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/>
  <mc:AlternateContent xmlns:mc="http://schemas.openxmlformats.org/markup-compatibility/2006">
    <mc:Choice Requires="x15">
      <x15ac:absPath xmlns:x15ac="http://schemas.microsoft.com/office/spreadsheetml/2010/11/ac" url="Y:\Shared\Operations\DJWellFiles\UNDRILLED\COSSLETT EAST 22H-H168\Offset Well Evaluation\"/>
    </mc:Choice>
  </mc:AlternateContent>
  <xr:revisionPtr revIDLastSave="0" documentId="13_ncr:1_{05034068-17CB-44BA-B07B-590CA02E48FC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Details" sheetId="1" r:id="rId1"/>
    <sheet name="Summary Recommendations" sheetId="5" r:id="rId2"/>
    <sheet name="90 Day Notice Info" sheetId="2" r:id="rId3"/>
    <sheet name="COGCC Template - old" sheetId="3" r:id="rId4"/>
    <sheet name="WBDs" sheetId="4" r:id="rId5"/>
  </sheets>
  <externalReferences>
    <externalReference r:id="rId6"/>
    <externalReference r:id="rId7"/>
  </externalReferences>
  <definedNames>
    <definedName name="_xlnm._FilterDatabase" localSheetId="0" hidden="1">Details!$B$9:$BX$162</definedName>
    <definedName name="_xlnm.Print_Area" localSheetId="0">Details!$A$1:$BW$27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W11" i="1" l="1"/>
  <c r="AW12" i="1"/>
  <c r="AW13" i="1"/>
  <c r="AW14" i="1"/>
  <c r="AW15" i="1"/>
  <c r="AW16" i="1"/>
  <c r="AW17" i="1"/>
  <c r="AW18" i="1"/>
  <c r="AW19" i="1"/>
  <c r="AW20" i="1"/>
  <c r="AW21" i="1"/>
  <c r="AW22" i="1"/>
  <c r="AW23" i="1"/>
  <c r="AW24" i="1"/>
  <c r="AW25" i="1"/>
  <c r="AW26" i="1"/>
  <c r="AW27" i="1"/>
  <c r="AW28" i="1"/>
  <c r="AW29" i="1"/>
  <c r="AW30" i="1"/>
  <c r="AW10" i="1"/>
  <c r="BU33" i="1" l="1"/>
  <c r="BT33" i="1"/>
  <c r="BS33" i="1"/>
  <c r="BR33" i="1"/>
  <c r="BQ33" i="1"/>
  <c r="BP33" i="1"/>
  <c r="BO33" i="1"/>
  <c r="BM33" i="1"/>
  <c r="BH33" i="1"/>
  <c r="BU140" i="1"/>
  <c r="BT140" i="1"/>
  <c r="BS140" i="1"/>
  <c r="BR140" i="1"/>
  <c r="BQ140" i="1"/>
  <c r="BP140" i="1"/>
  <c r="BO140" i="1"/>
  <c r="BM140" i="1"/>
  <c r="BH140" i="1"/>
  <c r="BU65" i="1"/>
  <c r="BT65" i="1"/>
  <c r="BS65" i="1"/>
  <c r="BR65" i="1"/>
  <c r="BQ65" i="1"/>
  <c r="BP65" i="1"/>
  <c r="BO65" i="1"/>
  <c r="BM65" i="1"/>
  <c r="BH65" i="1"/>
  <c r="BU143" i="1"/>
  <c r="BT143" i="1"/>
  <c r="BS143" i="1"/>
  <c r="BR143" i="1"/>
  <c r="BQ143" i="1"/>
  <c r="BP143" i="1"/>
  <c r="BO143" i="1"/>
  <c r="BM143" i="1"/>
  <c r="BH143" i="1"/>
  <c r="BU142" i="1"/>
  <c r="BT142" i="1"/>
  <c r="BS142" i="1"/>
  <c r="BR142" i="1"/>
  <c r="BQ142" i="1"/>
  <c r="BP142" i="1"/>
  <c r="BO142" i="1"/>
  <c r="BM142" i="1"/>
  <c r="BH142" i="1"/>
  <c r="BU141" i="1"/>
  <c r="BT141" i="1"/>
  <c r="BS141" i="1"/>
  <c r="BR141" i="1"/>
  <c r="BQ141" i="1"/>
  <c r="BP141" i="1"/>
  <c r="BO141" i="1"/>
  <c r="BM141" i="1"/>
  <c r="BH141" i="1"/>
  <c r="BH64" i="1"/>
  <c r="BH52" i="1"/>
  <c r="BH35" i="1"/>
  <c r="BH46" i="1"/>
  <c r="BH44" i="1"/>
  <c r="BU45" i="1"/>
  <c r="BT45" i="1"/>
  <c r="BS45" i="1"/>
  <c r="BR45" i="1"/>
  <c r="BQ45" i="1"/>
  <c r="BP45" i="1"/>
  <c r="BO45" i="1"/>
  <c r="BM45" i="1"/>
  <c r="BH45" i="1"/>
  <c r="BU43" i="1"/>
  <c r="BT43" i="1"/>
  <c r="BS43" i="1"/>
  <c r="BR43" i="1"/>
  <c r="BQ43" i="1"/>
  <c r="BP43" i="1"/>
  <c r="BO43" i="1"/>
  <c r="BM43" i="1"/>
  <c r="BH43" i="1"/>
  <c r="BU41" i="1"/>
  <c r="BT41" i="1"/>
  <c r="BS41" i="1"/>
  <c r="BR41" i="1"/>
  <c r="BQ41" i="1"/>
  <c r="BP41" i="1"/>
  <c r="BO41" i="1"/>
  <c r="BM41" i="1"/>
  <c r="BH41" i="1"/>
  <c r="BU135" i="1"/>
  <c r="BT135" i="1"/>
  <c r="BS135" i="1"/>
  <c r="BR135" i="1"/>
  <c r="BQ135" i="1"/>
  <c r="BP135" i="1"/>
  <c r="BO135" i="1"/>
  <c r="BM135" i="1"/>
  <c r="BH135" i="1"/>
  <c r="BU156" i="1"/>
  <c r="BT156" i="1"/>
  <c r="BS156" i="1"/>
  <c r="BR156" i="1"/>
  <c r="BQ156" i="1"/>
  <c r="BP156" i="1"/>
  <c r="BO156" i="1"/>
  <c r="BM156" i="1"/>
  <c r="BH156" i="1"/>
  <c r="BU53" i="1"/>
  <c r="BT53" i="1"/>
  <c r="BS53" i="1"/>
  <c r="BR53" i="1"/>
  <c r="BQ53" i="1"/>
  <c r="BP53" i="1"/>
  <c r="BO53" i="1"/>
  <c r="BM53" i="1"/>
  <c r="BH53" i="1"/>
  <c r="BU19" i="1"/>
  <c r="BT19" i="1"/>
  <c r="BS19" i="1"/>
  <c r="BR19" i="1"/>
  <c r="BQ19" i="1"/>
  <c r="BP19" i="1"/>
  <c r="BO19" i="1"/>
  <c r="BM19" i="1"/>
  <c r="BH19" i="1"/>
  <c r="BH21" i="1"/>
  <c r="BH20" i="1"/>
  <c r="BU27" i="1"/>
  <c r="BT27" i="1"/>
  <c r="BS27" i="1"/>
  <c r="BR27" i="1"/>
  <c r="BQ27" i="1"/>
  <c r="BP27" i="1"/>
  <c r="BO27" i="1"/>
  <c r="BM27" i="1"/>
  <c r="BH27" i="1"/>
  <c r="BU50" i="1"/>
  <c r="BT50" i="1"/>
  <c r="BS50" i="1"/>
  <c r="BR50" i="1"/>
  <c r="BQ50" i="1"/>
  <c r="BP50" i="1"/>
  <c r="BO50" i="1"/>
  <c r="BM50" i="1"/>
  <c r="BH50" i="1"/>
  <c r="BU77" i="1"/>
  <c r="BT77" i="1"/>
  <c r="BS77" i="1"/>
  <c r="BR77" i="1"/>
  <c r="BQ77" i="1"/>
  <c r="BP77" i="1"/>
  <c r="BO77" i="1"/>
  <c r="BM77" i="1"/>
  <c r="BH77" i="1"/>
  <c r="BU76" i="1"/>
  <c r="BT76" i="1"/>
  <c r="BS76" i="1"/>
  <c r="BR76" i="1"/>
  <c r="BQ76" i="1"/>
  <c r="BP76" i="1"/>
  <c r="BO76" i="1"/>
  <c r="BM76" i="1"/>
  <c r="BH76" i="1"/>
  <c r="BU75" i="1"/>
  <c r="BT75" i="1"/>
  <c r="BS75" i="1"/>
  <c r="BR75" i="1"/>
  <c r="BQ75" i="1"/>
  <c r="BP75" i="1"/>
  <c r="BO75" i="1"/>
  <c r="BM75" i="1"/>
  <c r="BH75" i="1"/>
  <c r="BU148" i="1"/>
  <c r="BT148" i="1"/>
  <c r="BS148" i="1"/>
  <c r="BR148" i="1"/>
  <c r="BQ148" i="1"/>
  <c r="BP148" i="1"/>
  <c r="BO148" i="1"/>
  <c r="BM148" i="1"/>
  <c r="BH148" i="1"/>
  <c r="BU147" i="1"/>
  <c r="BT147" i="1"/>
  <c r="BS147" i="1"/>
  <c r="BR147" i="1"/>
  <c r="BQ147" i="1"/>
  <c r="BP147" i="1"/>
  <c r="BO147" i="1"/>
  <c r="BM147" i="1"/>
  <c r="BH147" i="1"/>
  <c r="BU63" i="1"/>
  <c r="BT63" i="1"/>
  <c r="BS63" i="1"/>
  <c r="BR63" i="1"/>
  <c r="BQ63" i="1"/>
  <c r="BP63" i="1"/>
  <c r="BO63" i="1"/>
  <c r="BM63" i="1"/>
  <c r="BH63" i="1"/>
  <c r="BU133" i="1"/>
  <c r="BT133" i="1"/>
  <c r="BS133" i="1"/>
  <c r="BR133" i="1"/>
  <c r="BQ133" i="1"/>
  <c r="BP133" i="1"/>
  <c r="BO133" i="1"/>
  <c r="BM133" i="1"/>
  <c r="BH133" i="1"/>
  <c r="BU134" i="1"/>
  <c r="BT134" i="1"/>
  <c r="BS134" i="1"/>
  <c r="BR134" i="1"/>
  <c r="BQ134" i="1"/>
  <c r="BP134" i="1"/>
  <c r="BO134" i="1"/>
  <c r="BM134" i="1"/>
  <c r="BH134" i="1"/>
  <c r="BU51" i="1"/>
  <c r="BT51" i="1"/>
  <c r="BS51" i="1"/>
  <c r="BR51" i="1"/>
  <c r="BQ51" i="1"/>
  <c r="BP51" i="1"/>
  <c r="BO51" i="1"/>
  <c r="BM51" i="1"/>
  <c r="BH51" i="1"/>
  <c r="BH18" i="1"/>
  <c r="BU61" i="1"/>
  <c r="BT61" i="1"/>
  <c r="BS61" i="1"/>
  <c r="BR61" i="1"/>
  <c r="BQ61" i="1"/>
  <c r="BP61" i="1"/>
  <c r="BO61" i="1"/>
  <c r="BM61" i="1"/>
  <c r="BH61" i="1"/>
  <c r="BU54" i="1"/>
  <c r="BT54" i="1"/>
  <c r="BS54" i="1"/>
  <c r="BR54" i="1"/>
  <c r="BQ54" i="1"/>
  <c r="BP54" i="1"/>
  <c r="BO54" i="1"/>
  <c r="BM54" i="1"/>
  <c r="BH54" i="1"/>
  <c r="BU34" i="1"/>
  <c r="BT34" i="1"/>
  <c r="BS34" i="1"/>
  <c r="BR34" i="1"/>
  <c r="BQ34" i="1"/>
  <c r="BP34" i="1"/>
  <c r="BO34" i="1"/>
  <c r="BM34" i="1"/>
  <c r="BH34" i="1"/>
  <c r="BU25" i="1"/>
  <c r="BT25" i="1"/>
  <c r="BS25" i="1"/>
  <c r="BR25" i="1"/>
  <c r="BQ25" i="1"/>
  <c r="BP25" i="1"/>
  <c r="BO25" i="1"/>
  <c r="BM25" i="1"/>
  <c r="BH25" i="1"/>
  <c r="BU97" i="1"/>
  <c r="BT97" i="1"/>
  <c r="BS97" i="1"/>
  <c r="BR97" i="1"/>
  <c r="BQ97" i="1"/>
  <c r="BP97" i="1"/>
  <c r="BO97" i="1"/>
  <c r="BM97" i="1"/>
  <c r="BH97" i="1"/>
  <c r="BU96" i="1"/>
  <c r="BT96" i="1"/>
  <c r="BS96" i="1"/>
  <c r="BR96" i="1"/>
  <c r="BQ96" i="1"/>
  <c r="BP96" i="1"/>
  <c r="BO96" i="1"/>
  <c r="BM96" i="1"/>
  <c r="BH96" i="1"/>
  <c r="BU95" i="1"/>
  <c r="BT95" i="1"/>
  <c r="BS95" i="1"/>
  <c r="BR95" i="1"/>
  <c r="BQ95" i="1"/>
  <c r="BP95" i="1"/>
  <c r="BO95" i="1"/>
  <c r="BM95" i="1"/>
  <c r="BH95" i="1"/>
  <c r="BH69" i="1"/>
  <c r="BH58" i="1"/>
  <c r="BH57" i="1"/>
  <c r="BU32" i="1"/>
  <c r="BT32" i="1"/>
  <c r="BS32" i="1"/>
  <c r="BR32" i="1"/>
  <c r="BQ32" i="1"/>
  <c r="BP32" i="1"/>
  <c r="BO32" i="1"/>
  <c r="BM32" i="1"/>
  <c r="BH32" i="1"/>
  <c r="BU17" i="1"/>
  <c r="BT17" i="1"/>
  <c r="BS17" i="1"/>
  <c r="BR17" i="1"/>
  <c r="BQ17" i="1"/>
  <c r="BP17" i="1"/>
  <c r="BO17" i="1"/>
  <c r="BM17" i="1"/>
  <c r="BH17" i="1"/>
  <c r="BU78" i="1"/>
  <c r="BT78" i="1"/>
  <c r="BS78" i="1"/>
  <c r="BR78" i="1"/>
  <c r="BQ78" i="1"/>
  <c r="BP78" i="1"/>
  <c r="BO78" i="1"/>
  <c r="BM78" i="1"/>
  <c r="BH78" i="1"/>
  <c r="BU31" i="1"/>
  <c r="BT31" i="1"/>
  <c r="BS31" i="1"/>
  <c r="BR31" i="1"/>
  <c r="BQ31" i="1"/>
  <c r="BP31" i="1"/>
  <c r="BO31" i="1"/>
  <c r="BM31" i="1"/>
  <c r="BH31" i="1"/>
  <c r="BU16" i="1"/>
  <c r="BT16" i="1"/>
  <c r="BS16" i="1"/>
  <c r="BR16" i="1"/>
  <c r="BQ16" i="1"/>
  <c r="BP16" i="1"/>
  <c r="BO16" i="1"/>
  <c r="BM16" i="1"/>
  <c r="BH16" i="1"/>
  <c r="BU39" i="1"/>
  <c r="BT39" i="1"/>
  <c r="BS39" i="1"/>
  <c r="BR39" i="1"/>
  <c r="BQ39" i="1"/>
  <c r="BP39" i="1"/>
  <c r="BO39" i="1"/>
  <c r="BM39" i="1"/>
  <c r="BH39" i="1"/>
  <c r="BU146" i="1"/>
  <c r="BT146" i="1"/>
  <c r="BS146" i="1"/>
  <c r="BR146" i="1"/>
  <c r="BQ146" i="1"/>
  <c r="BP146" i="1"/>
  <c r="BO146" i="1"/>
  <c r="BM146" i="1"/>
  <c r="BH146" i="1"/>
  <c r="BU145" i="1"/>
  <c r="BT145" i="1"/>
  <c r="BS145" i="1"/>
  <c r="BR145" i="1"/>
  <c r="BQ145" i="1"/>
  <c r="BP145" i="1"/>
  <c r="BO145" i="1"/>
  <c r="BM145" i="1"/>
  <c r="BH145" i="1"/>
  <c r="BU144" i="1"/>
  <c r="BT144" i="1"/>
  <c r="BS144" i="1"/>
  <c r="BR144" i="1"/>
  <c r="BQ144" i="1"/>
  <c r="BP144" i="1"/>
  <c r="BO144" i="1"/>
  <c r="BM144" i="1"/>
  <c r="BH144" i="1"/>
  <c r="BU13" i="1"/>
  <c r="BT13" i="1"/>
  <c r="BS13" i="1"/>
  <c r="BR13" i="1"/>
  <c r="BQ13" i="1"/>
  <c r="BP13" i="1"/>
  <c r="BO13" i="1"/>
  <c r="BM13" i="1"/>
  <c r="BH13" i="1"/>
  <c r="BH49" i="1"/>
  <c r="BH48" i="1"/>
  <c r="BU29" i="1"/>
  <c r="BT29" i="1"/>
  <c r="BS29" i="1"/>
  <c r="BR29" i="1"/>
  <c r="BQ29" i="1"/>
  <c r="BP29" i="1"/>
  <c r="BO29" i="1"/>
  <c r="BM29" i="1"/>
  <c r="BH29" i="1"/>
  <c r="BU122" i="1"/>
  <c r="BT122" i="1"/>
  <c r="BS122" i="1"/>
  <c r="BR122" i="1"/>
  <c r="BQ122" i="1"/>
  <c r="BP122" i="1"/>
  <c r="BO122" i="1"/>
  <c r="BM122" i="1"/>
  <c r="BH122" i="1"/>
  <c r="BU121" i="1"/>
  <c r="BT121" i="1"/>
  <c r="BS121" i="1"/>
  <c r="BR121" i="1"/>
  <c r="BQ121" i="1"/>
  <c r="BP121" i="1"/>
  <c r="BO121" i="1"/>
  <c r="BM121" i="1"/>
  <c r="BH121" i="1"/>
  <c r="BU120" i="1"/>
  <c r="BT120" i="1"/>
  <c r="BS120" i="1"/>
  <c r="BR120" i="1"/>
  <c r="BQ120" i="1"/>
  <c r="BP120" i="1"/>
  <c r="BO120" i="1"/>
  <c r="BM120" i="1"/>
  <c r="BH120" i="1"/>
  <c r="BU119" i="1"/>
  <c r="BT119" i="1"/>
  <c r="BS119" i="1"/>
  <c r="BR119" i="1"/>
  <c r="BQ119" i="1"/>
  <c r="BP119" i="1"/>
  <c r="BO119" i="1"/>
  <c r="BM119" i="1"/>
  <c r="BH119" i="1"/>
  <c r="BU118" i="1"/>
  <c r="BT118" i="1"/>
  <c r="BS118" i="1"/>
  <c r="BR118" i="1"/>
  <c r="BQ118" i="1"/>
  <c r="BP118" i="1"/>
  <c r="BO118" i="1"/>
  <c r="BM118" i="1"/>
  <c r="BH118" i="1"/>
  <c r="BU117" i="1"/>
  <c r="BT117" i="1"/>
  <c r="BS117" i="1"/>
  <c r="BR117" i="1"/>
  <c r="BQ117" i="1"/>
  <c r="BP117" i="1"/>
  <c r="BO117" i="1"/>
  <c r="BM117" i="1"/>
  <c r="BH117" i="1"/>
  <c r="BU116" i="1"/>
  <c r="BT116" i="1"/>
  <c r="BS116" i="1"/>
  <c r="BR116" i="1"/>
  <c r="BQ116" i="1"/>
  <c r="BP116" i="1"/>
  <c r="BO116" i="1"/>
  <c r="BM116" i="1"/>
  <c r="BH116" i="1"/>
  <c r="BU15" i="1"/>
  <c r="BT15" i="1"/>
  <c r="BS15" i="1"/>
  <c r="BR15" i="1"/>
  <c r="BQ15" i="1"/>
  <c r="BP15" i="1"/>
  <c r="BO15" i="1"/>
  <c r="BM15" i="1"/>
  <c r="BH15" i="1"/>
  <c r="BU132" i="1"/>
  <c r="BT132" i="1"/>
  <c r="BS132" i="1"/>
  <c r="BR132" i="1"/>
  <c r="BQ132" i="1"/>
  <c r="BP132" i="1"/>
  <c r="BO132" i="1"/>
  <c r="BM132" i="1"/>
  <c r="BH132" i="1"/>
  <c r="BU131" i="1"/>
  <c r="BT131" i="1"/>
  <c r="BS131" i="1"/>
  <c r="BR131" i="1"/>
  <c r="BQ131" i="1"/>
  <c r="BP131" i="1"/>
  <c r="BO131" i="1"/>
  <c r="BM131" i="1"/>
  <c r="BH131" i="1"/>
  <c r="BU130" i="1"/>
  <c r="BT130" i="1"/>
  <c r="BS130" i="1"/>
  <c r="BR130" i="1"/>
  <c r="BQ130" i="1"/>
  <c r="BP130" i="1"/>
  <c r="BO130" i="1"/>
  <c r="BM130" i="1"/>
  <c r="BH130" i="1"/>
  <c r="BU66" i="1"/>
  <c r="BT66" i="1"/>
  <c r="BS66" i="1"/>
  <c r="BR66" i="1"/>
  <c r="BQ66" i="1"/>
  <c r="BP66" i="1"/>
  <c r="BO66" i="1"/>
  <c r="BM66" i="1"/>
  <c r="BH66" i="1"/>
  <c r="BU59" i="1"/>
  <c r="BT59" i="1"/>
  <c r="BS59" i="1"/>
  <c r="BR59" i="1"/>
  <c r="BQ59" i="1"/>
  <c r="BP59" i="1"/>
  <c r="BO59" i="1"/>
  <c r="BM59" i="1"/>
  <c r="BH59" i="1"/>
  <c r="BU56" i="1"/>
  <c r="BT56" i="1"/>
  <c r="BS56" i="1"/>
  <c r="BR56" i="1"/>
  <c r="BQ56" i="1"/>
  <c r="BP56" i="1"/>
  <c r="BO56" i="1"/>
  <c r="BM56" i="1"/>
  <c r="BH56" i="1"/>
  <c r="BU40" i="1"/>
  <c r="BT40" i="1"/>
  <c r="BS40" i="1"/>
  <c r="BR40" i="1"/>
  <c r="BQ40" i="1"/>
  <c r="BP40" i="1"/>
  <c r="BO40" i="1"/>
  <c r="BM40" i="1"/>
  <c r="BH40" i="1"/>
  <c r="BU129" i="1"/>
  <c r="BT129" i="1"/>
  <c r="BS129" i="1"/>
  <c r="BR129" i="1"/>
  <c r="BQ129" i="1"/>
  <c r="BP129" i="1"/>
  <c r="BO129" i="1"/>
  <c r="BM129" i="1"/>
  <c r="BH129" i="1"/>
  <c r="BU128" i="1"/>
  <c r="BT128" i="1"/>
  <c r="BS128" i="1"/>
  <c r="BR128" i="1"/>
  <c r="BQ128" i="1"/>
  <c r="BP128" i="1"/>
  <c r="BO128" i="1"/>
  <c r="BM128" i="1"/>
  <c r="BH128" i="1"/>
  <c r="BU155" i="1"/>
  <c r="BT155" i="1"/>
  <c r="BS155" i="1"/>
  <c r="BR155" i="1"/>
  <c r="BQ155" i="1"/>
  <c r="BP155" i="1"/>
  <c r="BO155" i="1"/>
  <c r="BM155" i="1"/>
  <c r="BH155" i="1"/>
  <c r="BU154" i="1"/>
  <c r="BT154" i="1"/>
  <c r="BS154" i="1"/>
  <c r="BR154" i="1"/>
  <c r="BQ154" i="1"/>
  <c r="BP154" i="1"/>
  <c r="BO154" i="1"/>
  <c r="BM154" i="1"/>
  <c r="BH154" i="1"/>
  <c r="BU153" i="1"/>
  <c r="BT153" i="1"/>
  <c r="BS153" i="1"/>
  <c r="BR153" i="1"/>
  <c r="BQ153" i="1"/>
  <c r="BP153" i="1"/>
  <c r="BO153" i="1"/>
  <c r="BM153" i="1"/>
  <c r="BH153" i="1"/>
  <c r="BU152" i="1"/>
  <c r="BT152" i="1"/>
  <c r="BS152" i="1"/>
  <c r="BR152" i="1"/>
  <c r="BQ152" i="1"/>
  <c r="BP152" i="1"/>
  <c r="BO152" i="1"/>
  <c r="BM152" i="1"/>
  <c r="BH152" i="1"/>
  <c r="BU151" i="1"/>
  <c r="BT151" i="1"/>
  <c r="BS151" i="1"/>
  <c r="BR151" i="1"/>
  <c r="BQ151" i="1"/>
  <c r="BP151" i="1"/>
  <c r="BO151" i="1"/>
  <c r="BM151" i="1"/>
  <c r="BH151" i="1"/>
  <c r="BU150" i="1"/>
  <c r="BT150" i="1"/>
  <c r="BS150" i="1"/>
  <c r="BR150" i="1"/>
  <c r="BQ150" i="1"/>
  <c r="BP150" i="1"/>
  <c r="BO150" i="1"/>
  <c r="BM150" i="1"/>
  <c r="BH150" i="1"/>
  <c r="BU149" i="1"/>
  <c r="BT149" i="1"/>
  <c r="BS149" i="1"/>
  <c r="BR149" i="1"/>
  <c r="BQ149" i="1"/>
  <c r="BP149" i="1"/>
  <c r="BO149" i="1"/>
  <c r="BM149" i="1"/>
  <c r="BH149" i="1"/>
  <c r="BU127" i="1"/>
  <c r="BT127" i="1"/>
  <c r="BS127" i="1"/>
  <c r="BR127" i="1"/>
  <c r="BQ127" i="1"/>
  <c r="BP127" i="1"/>
  <c r="BO127" i="1"/>
  <c r="BM127" i="1"/>
  <c r="BH127" i="1"/>
  <c r="BU126" i="1"/>
  <c r="BT126" i="1"/>
  <c r="BS126" i="1"/>
  <c r="BR126" i="1"/>
  <c r="BQ126" i="1"/>
  <c r="BP126" i="1"/>
  <c r="BO126" i="1"/>
  <c r="BM126" i="1"/>
  <c r="BH126" i="1"/>
  <c r="BU125" i="1"/>
  <c r="BT125" i="1"/>
  <c r="BS125" i="1"/>
  <c r="BR125" i="1"/>
  <c r="BQ125" i="1"/>
  <c r="BP125" i="1"/>
  <c r="BO125" i="1"/>
  <c r="BM125" i="1"/>
  <c r="BH125" i="1"/>
  <c r="BU124" i="1"/>
  <c r="BT124" i="1"/>
  <c r="BS124" i="1"/>
  <c r="BR124" i="1"/>
  <c r="BQ124" i="1"/>
  <c r="BP124" i="1"/>
  <c r="BO124" i="1"/>
  <c r="BM124" i="1"/>
  <c r="BH124" i="1"/>
  <c r="BU123" i="1"/>
  <c r="BT123" i="1"/>
  <c r="BS123" i="1"/>
  <c r="BR123" i="1"/>
  <c r="BQ123" i="1"/>
  <c r="BP123" i="1"/>
  <c r="BO123" i="1"/>
  <c r="BM123" i="1"/>
  <c r="BH123" i="1"/>
  <c r="BH74" i="1"/>
  <c r="BH73" i="1"/>
  <c r="BH72" i="1"/>
  <c r="BH71" i="1"/>
  <c r="BH70" i="1"/>
  <c r="BH68" i="1"/>
  <c r="BH67" i="1"/>
  <c r="BU30" i="1"/>
  <c r="BT30" i="1"/>
  <c r="BS30" i="1"/>
  <c r="BR30" i="1"/>
  <c r="BQ30" i="1"/>
  <c r="BP30" i="1"/>
  <c r="BO30" i="1"/>
  <c r="BM30" i="1"/>
  <c r="BH30" i="1"/>
  <c r="BU14" i="1"/>
  <c r="BT14" i="1"/>
  <c r="BS14" i="1"/>
  <c r="BR14" i="1"/>
  <c r="BQ14" i="1"/>
  <c r="BP14" i="1"/>
  <c r="BO14" i="1"/>
  <c r="BM14" i="1"/>
  <c r="BH14" i="1"/>
  <c r="BH60" i="1"/>
  <c r="BH47" i="1"/>
  <c r="BH42" i="1"/>
  <c r="BH37" i="1"/>
  <c r="BH24" i="1"/>
  <c r="BH23" i="1"/>
  <c r="BH22" i="1"/>
  <c r="K136" i="1"/>
  <c r="K137" i="1"/>
  <c r="K138" i="1"/>
  <c r="K139" i="1"/>
  <c r="K101" i="1"/>
  <c r="K102" i="1"/>
  <c r="K103" i="1"/>
  <c r="K104" i="1"/>
  <c r="K105" i="1"/>
  <c r="K106" i="1"/>
  <c r="K107" i="1"/>
  <c r="K108" i="1"/>
  <c r="K109" i="1"/>
  <c r="K93" i="1"/>
  <c r="K94" i="1"/>
  <c r="K98" i="1"/>
  <c r="K99" i="1"/>
  <c r="K100" i="1"/>
  <c r="K91" i="1"/>
  <c r="K92" i="1"/>
  <c r="K84" i="1"/>
  <c r="K85" i="1"/>
  <c r="K86" i="1"/>
  <c r="K87" i="1"/>
  <c r="K88" i="1"/>
  <c r="K89" i="1"/>
  <c r="K83" i="1"/>
  <c r="K80" i="1"/>
  <c r="K70" i="1"/>
  <c r="K60" i="1"/>
  <c r="K62" i="1"/>
  <c r="K42" i="1"/>
  <c r="K47" i="1"/>
  <c r="K55" i="1"/>
  <c r="K36" i="1"/>
  <c r="K37" i="1"/>
  <c r="K38" i="1"/>
  <c r="K26" i="1"/>
  <c r="K28" i="1"/>
  <c r="K22" i="1"/>
  <c r="K23" i="1"/>
  <c r="K24" i="1"/>
  <c r="K11" i="1"/>
  <c r="K12" i="1"/>
  <c r="K10" i="1"/>
  <c r="BU10" i="1"/>
  <c r="BT10" i="1"/>
  <c r="BS10" i="1"/>
  <c r="BR10" i="1"/>
  <c r="BQ10" i="1"/>
  <c r="BP10" i="1"/>
  <c r="BO10" i="1"/>
  <c r="BM10" i="1"/>
  <c r="BH10" i="1"/>
  <c r="BU62" i="1"/>
  <c r="BT62" i="1"/>
  <c r="BS62" i="1"/>
  <c r="BR62" i="1"/>
  <c r="BQ62" i="1"/>
  <c r="BP62" i="1"/>
  <c r="BO62" i="1"/>
  <c r="BM62" i="1"/>
  <c r="BH62" i="1"/>
  <c r="BU28" i="1"/>
  <c r="BT28" i="1"/>
  <c r="BS28" i="1"/>
  <c r="BR28" i="1"/>
  <c r="BQ28" i="1"/>
  <c r="BP28" i="1"/>
  <c r="BO28" i="1"/>
  <c r="BM28" i="1"/>
  <c r="BH28" i="1"/>
  <c r="BU26" i="1"/>
  <c r="BT26" i="1"/>
  <c r="BS26" i="1"/>
  <c r="BR26" i="1"/>
  <c r="BQ26" i="1"/>
  <c r="BP26" i="1"/>
  <c r="BO26" i="1"/>
  <c r="BM26" i="1"/>
  <c r="BH26" i="1"/>
  <c r="BU115" i="1"/>
  <c r="BT115" i="1"/>
  <c r="BS115" i="1"/>
  <c r="BR115" i="1"/>
  <c r="BQ115" i="1"/>
  <c r="BP115" i="1"/>
  <c r="BO115" i="1"/>
  <c r="BM115" i="1"/>
  <c r="BH115" i="1"/>
  <c r="BU114" i="1"/>
  <c r="BT114" i="1"/>
  <c r="BS114" i="1"/>
  <c r="BR114" i="1"/>
  <c r="BQ114" i="1"/>
  <c r="BP114" i="1"/>
  <c r="BO114" i="1"/>
  <c r="BM114" i="1"/>
  <c r="BH114" i="1"/>
  <c r="BU113" i="1"/>
  <c r="BT113" i="1"/>
  <c r="BS113" i="1"/>
  <c r="BR113" i="1"/>
  <c r="BQ113" i="1"/>
  <c r="BP113" i="1"/>
  <c r="BO113" i="1"/>
  <c r="BM113" i="1"/>
  <c r="BH113" i="1"/>
  <c r="BU112" i="1"/>
  <c r="BT112" i="1"/>
  <c r="BS112" i="1"/>
  <c r="BR112" i="1"/>
  <c r="BQ112" i="1"/>
  <c r="BP112" i="1"/>
  <c r="BO112" i="1"/>
  <c r="BM112" i="1"/>
  <c r="BH112" i="1"/>
  <c r="BU111" i="1"/>
  <c r="BT111" i="1"/>
  <c r="BS111" i="1"/>
  <c r="BR111" i="1"/>
  <c r="BQ111" i="1"/>
  <c r="BP111" i="1"/>
  <c r="BO111" i="1"/>
  <c r="BM111" i="1"/>
  <c r="BH111" i="1"/>
  <c r="BU110" i="1"/>
  <c r="BT110" i="1"/>
  <c r="BS110" i="1"/>
  <c r="BR110" i="1"/>
  <c r="BQ110" i="1"/>
  <c r="BP110" i="1"/>
  <c r="BO110" i="1"/>
  <c r="BM110" i="1"/>
  <c r="BH110" i="1"/>
  <c r="BU55" i="1"/>
  <c r="BT55" i="1"/>
  <c r="BS55" i="1"/>
  <c r="BR55" i="1"/>
  <c r="BQ55" i="1"/>
  <c r="BP55" i="1"/>
  <c r="BO55" i="1"/>
  <c r="BM55" i="1"/>
  <c r="BH55" i="1"/>
  <c r="BU109" i="1"/>
  <c r="BT109" i="1"/>
  <c r="BS109" i="1"/>
  <c r="BR109" i="1"/>
  <c r="BQ109" i="1"/>
  <c r="BP109" i="1"/>
  <c r="BO109" i="1"/>
  <c r="BM109" i="1"/>
  <c r="BH109" i="1"/>
  <c r="BU108" i="1"/>
  <c r="BT108" i="1"/>
  <c r="BS108" i="1"/>
  <c r="BR108" i="1"/>
  <c r="BQ108" i="1"/>
  <c r="BP108" i="1"/>
  <c r="BO108" i="1"/>
  <c r="BM108" i="1"/>
  <c r="BH108" i="1"/>
  <c r="BU107" i="1"/>
  <c r="BT107" i="1"/>
  <c r="BS107" i="1"/>
  <c r="BR107" i="1"/>
  <c r="BQ107" i="1"/>
  <c r="BP107" i="1"/>
  <c r="BO107" i="1"/>
  <c r="BM107" i="1"/>
  <c r="BH107" i="1"/>
  <c r="BU106" i="1"/>
  <c r="BT106" i="1"/>
  <c r="BS106" i="1"/>
  <c r="BR106" i="1"/>
  <c r="BQ106" i="1"/>
  <c r="BP106" i="1"/>
  <c r="BO106" i="1"/>
  <c r="BM106" i="1"/>
  <c r="BH106" i="1"/>
  <c r="BU105" i="1"/>
  <c r="BT105" i="1"/>
  <c r="BS105" i="1"/>
  <c r="BR105" i="1"/>
  <c r="BQ105" i="1"/>
  <c r="BP105" i="1"/>
  <c r="BO105" i="1"/>
  <c r="BM105" i="1"/>
  <c r="BH105" i="1"/>
  <c r="BU104" i="1"/>
  <c r="BT104" i="1"/>
  <c r="BS104" i="1"/>
  <c r="BR104" i="1"/>
  <c r="BQ104" i="1"/>
  <c r="BP104" i="1"/>
  <c r="BO104" i="1"/>
  <c r="BM104" i="1"/>
  <c r="BH104" i="1"/>
  <c r="BU103" i="1"/>
  <c r="BT103" i="1"/>
  <c r="BS103" i="1"/>
  <c r="BR103" i="1"/>
  <c r="BQ103" i="1"/>
  <c r="BP103" i="1"/>
  <c r="BO103" i="1"/>
  <c r="BM103" i="1"/>
  <c r="BH103" i="1"/>
  <c r="BU102" i="1"/>
  <c r="BT102" i="1"/>
  <c r="BS102" i="1"/>
  <c r="BR102" i="1"/>
  <c r="BQ102" i="1"/>
  <c r="BP102" i="1"/>
  <c r="BO102" i="1"/>
  <c r="BM102" i="1"/>
  <c r="BH102" i="1"/>
  <c r="BU101" i="1"/>
  <c r="BT101" i="1"/>
  <c r="BS101" i="1"/>
  <c r="BR101" i="1"/>
  <c r="BQ101" i="1"/>
  <c r="BP101" i="1"/>
  <c r="BO101" i="1"/>
  <c r="BM101" i="1"/>
  <c r="BH101" i="1"/>
  <c r="BU100" i="1"/>
  <c r="BT100" i="1"/>
  <c r="BS100" i="1"/>
  <c r="BR100" i="1"/>
  <c r="BQ100" i="1"/>
  <c r="BP100" i="1"/>
  <c r="BO100" i="1"/>
  <c r="BM100" i="1"/>
  <c r="BH100" i="1"/>
  <c r="BU99" i="1"/>
  <c r="BT99" i="1"/>
  <c r="BS99" i="1"/>
  <c r="BR99" i="1"/>
  <c r="BQ99" i="1"/>
  <c r="BP99" i="1"/>
  <c r="BO99" i="1"/>
  <c r="BM99" i="1"/>
  <c r="BH99" i="1"/>
  <c r="BU98" i="1"/>
  <c r="BT98" i="1"/>
  <c r="BS98" i="1"/>
  <c r="BR98" i="1"/>
  <c r="BQ98" i="1"/>
  <c r="BP98" i="1"/>
  <c r="BO98" i="1"/>
  <c r="BM98" i="1"/>
  <c r="BH98" i="1"/>
  <c r="BU12" i="1"/>
  <c r="BT12" i="1"/>
  <c r="BS12" i="1"/>
  <c r="BR12" i="1"/>
  <c r="BQ12" i="1"/>
  <c r="BP12" i="1"/>
  <c r="BO12" i="1"/>
  <c r="BM12" i="1"/>
  <c r="BH12" i="1"/>
  <c r="BU11" i="1"/>
  <c r="BT11" i="1"/>
  <c r="BS11" i="1"/>
  <c r="BR11" i="1"/>
  <c r="BQ11" i="1"/>
  <c r="BP11" i="1"/>
  <c r="BO11" i="1"/>
  <c r="BM11" i="1"/>
  <c r="BH11" i="1"/>
  <c r="BU90" i="1"/>
  <c r="BT90" i="1"/>
  <c r="BS90" i="1"/>
  <c r="BR90" i="1"/>
  <c r="BQ90" i="1"/>
  <c r="BP90" i="1"/>
  <c r="BO90" i="1"/>
  <c r="BM90" i="1"/>
  <c r="BH90" i="1"/>
  <c r="BU89" i="1"/>
  <c r="BT89" i="1"/>
  <c r="BS89" i="1"/>
  <c r="BR89" i="1"/>
  <c r="BQ89" i="1"/>
  <c r="BP89" i="1"/>
  <c r="BO89" i="1"/>
  <c r="BM89" i="1"/>
  <c r="BH89" i="1"/>
  <c r="BU88" i="1"/>
  <c r="BT88" i="1"/>
  <c r="BS88" i="1"/>
  <c r="BR88" i="1"/>
  <c r="BQ88" i="1"/>
  <c r="BP88" i="1"/>
  <c r="BO88" i="1"/>
  <c r="BM88" i="1"/>
  <c r="BH88" i="1"/>
  <c r="BU87" i="1"/>
  <c r="BT87" i="1"/>
  <c r="BS87" i="1"/>
  <c r="BR87" i="1"/>
  <c r="BQ87" i="1"/>
  <c r="BP87" i="1"/>
  <c r="BO87" i="1"/>
  <c r="BM87" i="1"/>
  <c r="BH87" i="1"/>
  <c r="BU86" i="1"/>
  <c r="BT86" i="1"/>
  <c r="BS86" i="1"/>
  <c r="BR86" i="1"/>
  <c r="BQ86" i="1"/>
  <c r="BP86" i="1"/>
  <c r="BO86" i="1"/>
  <c r="BM86" i="1"/>
  <c r="BH86" i="1"/>
  <c r="BU85" i="1"/>
  <c r="BT85" i="1"/>
  <c r="BS85" i="1"/>
  <c r="BR85" i="1"/>
  <c r="BQ85" i="1"/>
  <c r="BP85" i="1"/>
  <c r="BO85" i="1"/>
  <c r="BM85" i="1"/>
  <c r="BH85" i="1"/>
  <c r="BU84" i="1"/>
  <c r="BT84" i="1"/>
  <c r="BS84" i="1"/>
  <c r="BR84" i="1"/>
  <c r="BQ84" i="1"/>
  <c r="BP84" i="1"/>
  <c r="BO84" i="1"/>
  <c r="BM84" i="1"/>
  <c r="BH84" i="1"/>
  <c r="BU83" i="1"/>
  <c r="BT83" i="1"/>
  <c r="BS83" i="1"/>
  <c r="BR83" i="1"/>
  <c r="BQ83" i="1"/>
  <c r="BP83" i="1"/>
  <c r="BO83" i="1"/>
  <c r="BM83" i="1"/>
  <c r="BH83" i="1"/>
  <c r="BH38" i="1"/>
  <c r="BU82" i="1"/>
  <c r="BT82" i="1"/>
  <c r="BS82" i="1"/>
  <c r="BR82" i="1"/>
  <c r="BQ82" i="1"/>
  <c r="BP82" i="1"/>
  <c r="BO82" i="1"/>
  <c r="BM82" i="1"/>
  <c r="BH82" i="1"/>
  <c r="BM209" i="1" l="1"/>
  <c r="BO209" i="1"/>
  <c r="BP209" i="1"/>
  <c r="BQ209" i="1"/>
  <c r="BR209" i="1"/>
  <c r="BS209" i="1"/>
  <c r="BT209" i="1"/>
  <c r="BU209" i="1"/>
  <c r="BM210" i="1"/>
  <c r="BO210" i="1"/>
  <c r="BP210" i="1"/>
  <c r="BQ210" i="1"/>
  <c r="BR210" i="1"/>
  <c r="BS210" i="1"/>
  <c r="BT210" i="1"/>
  <c r="BU210" i="1"/>
  <c r="BH195" i="1"/>
  <c r="BH194" i="1"/>
  <c r="BM202" i="1" l="1"/>
  <c r="BO202" i="1"/>
  <c r="BP202" i="1"/>
  <c r="BQ202" i="1"/>
  <c r="BR202" i="1"/>
  <c r="BS202" i="1"/>
  <c r="BT202" i="1"/>
  <c r="BU202" i="1"/>
  <c r="BH202" i="1"/>
  <c r="I7" i="1" l="1"/>
  <c r="I6" i="1"/>
  <c r="H7" i="1"/>
  <c r="H6" i="1"/>
  <c r="G2" i="1"/>
  <c r="G1" i="1"/>
  <c r="BH209" i="1"/>
  <c r="BH210" i="1"/>
  <c r="BQ195" i="1" l="1"/>
  <c r="BQ194" i="1"/>
  <c r="BM195" i="1"/>
  <c r="BO195" i="1"/>
  <c r="BP195" i="1"/>
  <c r="BR195" i="1"/>
  <c r="BS195" i="1"/>
  <c r="BT195" i="1"/>
  <c r="BU195" i="1"/>
  <c r="BM194" i="1"/>
  <c r="BO194" i="1"/>
  <c r="BP194" i="1"/>
  <c r="BR194" i="1"/>
  <c r="BS194" i="1"/>
  <c r="BT194" i="1"/>
  <c r="BU194" i="1"/>
  <c r="BH208" i="1" l="1"/>
  <c r="BH207" i="1"/>
  <c r="BH201" i="1"/>
  <c r="BH206" i="1"/>
  <c r="BH205" i="1"/>
  <c r="BH204" i="1"/>
  <c r="BH203" i="1"/>
  <c r="BH200" i="1"/>
  <c r="BH197" i="1"/>
  <c r="BH196" i="1"/>
  <c r="BH199" i="1"/>
  <c r="BH198" i="1"/>
  <c r="BH211" i="1"/>
  <c r="BU203" i="1" l="1"/>
  <c r="BT203" i="1"/>
  <c r="BS203" i="1"/>
  <c r="BR203" i="1"/>
  <c r="BQ203" i="1"/>
  <c r="BP203" i="1"/>
  <c r="BO203" i="1"/>
  <c r="BM203" i="1"/>
  <c r="BU204" i="1"/>
  <c r="BT204" i="1"/>
  <c r="BS204" i="1"/>
  <c r="BR204" i="1"/>
  <c r="BQ204" i="1"/>
  <c r="BP204" i="1"/>
  <c r="BO204" i="1"/>
  <c r="BM204" i="1"/>
  <c r="BU205" i="1"/>
  <c r="BT205" i="1"/>
  <c r="BS205" i="1"/>
  <c r="BR205" i="1"/>
  <c r="BQ205" i="1"/>
  <c r="BP205" i="1"/>
  <c r="BO205" i="1"/>
  <c r="BM205" i="1"/>
  <c r="BU197" i="1"/>
  <c r="BT197" i="1"/>
  <c r="BS197" i="1"/>
  <c r="BR197" i="1"/>
  <c r="BQ197" i="1"/>
  <c r="BP197" i="1"/>
  <c r="BO197" i="1"/>
  <c r="BM197" i="1"/>
  <c r="BU206" i="1"/>
  <c r="BT206" i="1"/>
  <c r="BS206" i="1"/>
  <c r="BR206" i="1"/>
  <c r="BQ206" i="1"/>
  <c r="BP206" i="1"/>
  <c r="BO206" i="1"/>
  <c r="BM206" i="1"/>
  <c r="BU196" i="1"/>
  <c r="BT196" i="1"/>
  <c r="BS196" i="1"/>
  <c r="BR196" i="1"/>
  <c r="BQ196" i="1"/>
  <c r="BP196" i="1"/>
  <c r="BO196" i="1"/>
  <c r="BM196" i="1"/>
  <c r="BU200" i="1"/>
  <c r="BT200" i="1"/>
  <c r="BS200" i="1"/>
  <c r="BR200" i="1"/>
  <c r="BQ200" i="1"/>
  <c r="BP200" i="1"/>
  <c r="BO200" i="1"/>
  <c r="BM200" i="1"/>
  <c r="BM207" i="1" l="1"/>
  <c r="BO207" i="1"/>
  <c r="BP207" i="1"/>
  <c r="BQ207" i="1"/>
  <c r="BR207" i="1"/>
  <c r="BS207" i="1"/>
  <c r="BT207" i="1"/>
  <c r="BU207" i="1"/>
  <c r="BM208" i="1"/>
  <c r="BO208" i="1"/>
  <c r="BP208" i="1"/>
  <c r="BQ208" i="1"/>
  <c r="BR208" i="1"/>
  <c r="BS208" i="1"/>
  <c r="BT208" i="1"/>
  <c r="BU208" i="1"/>
  <c r="BU198" i="1" l="1"/>
  <c r="BT198" i="1"/>
  <c r="BS198" i="1"/>
  <c r="BR198" i="1"/>
  <c r="BQ198" i="1"/>
  <c r="BP198" i="1"/>
  <c r="BO198" i="1"/>
  <c r="BM198" i="1"/>
  <c r="BM199" i="1" l="1"/>
  <c r="BO199" i="1"/>
  <c r="BP199" i="1"/>
  <c r="BQ199" i="1"/>
  <c r="BR199" i="1"/>
  <c r="BS199" i="1"/>
  <c r="BT199" i="1"/>
  <c r="BU199" i="1"/>
  <c r="BM201" i="1"/>
  <c r="BO201" i="1"/>
  <c r="BP201" i="1"/>
  <c r="BQ201" i="1"/>
  <c r="BR201" i="1"/>
  <c r="BS201" i="1"/>
  <c r="BT201" i="1"/>
  <c r="BU201" i="1"/>
  <c r="G3" i="1" l="1"/>
  <c r="G4" i="1" l="1"/>
  <c r="G5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Susan Sears</author>
  </authors>
  <commentList>
    <comment ref="BF9" authorId="0" shapeId="0" xr:uid="{1CDBCF17-FC26-4E81-8FF2-2455A09BA043}">
      <text>
        <r>
          <rPr>
            <b/>
            <sz val="9"/>
            <color indexed="81"/>
            <rFont val="Tahoma"/>
            <family val="2"/>
          </rPr>
          <t>Susan Sears:</t>
        </r>
        <r>
          <rPr>
            <sz val="9"/>
            <color indexed="81"/>
            <rFont val="Tahoma"/>
            <family val="2"/>
          </rPr>
          <t xml:space="preserve">
this is for the offset well not the HZ</t>
        </r>
      </text>
    </comment>
    <comment ref="BI9" authorId="0" shapeId="0" xr:uid="{DC74C679-3FDE-48C0-A061-84AAA6B35150}">
      <text>
        <r>
          <rPr>
            <b/>
            <sz val="9"/>
            <color indexed="81"/>
            <rFont val="Tahoma"/>
            <family val="2"/>
          </rPr>
          <t>Susan Sears:</t>
        </r>
        <r>
          <rPr>
            <sz val="9"/>
            <color indexed="81"/>
            <rFont val="Tahoma"/>
            <family val="2"/>
          </rPr>
          <t xml:space="preserve">
enter deepest h2o well or fox hills depth at HZ surf pad loc</t>
        </r>
      </text>
    </comment>
  </commentList>
</comments>
</file>

<file path=xl/sharedStrings.xml><?xml version="1.0" encoding="utf-8"?>
<sst xmlns="http://schemas.openxmlformats.org/spreadsheetml/2006/main" count="8531" uniqueCount="2174">
  <si>
    <t>Offset Well Information</t>
  </si>
  <si>
    <t>API #</t>
  </si>
  <si>
    <t>COGCC
Formatted API #</t>
  </si>
  <si>
    <t>Well Name</t>
  </si>
  <si>
    <t>Operator</t>
  </si>
  <si>
    <t>Nearest HZ
Well Name</t>
  </si>
  <si>
    <t>ft to Nearest
HZ Well</t>
  </si>
  <si>
    <t>J Sand</t>
  </si>
  <si>
    <t>Depth (ft)</t>
  </si>
  <si>
    <t>OD (in)</t>
  </si>
  <si>
    <t>Weight
(lb/ft)</t>
  </si>
  <si>
    <t>Grade</t>
  </si>
  <si>
    <t>Surface Casing</t>
  </si>
  <si>
    <t>Well
Status</t>
  </si>
  <si>
    <t>Spud
Date</t>
  </si>
  <si>
    <t>PBTD</t>
  </si>
  <si>
    <t>J Sand
Top</t>
  </si>
  <si>
    <t>Niobrara
Top</t>
  </si>
  <si>
    <t>Shannon/Sussex
Top</t>
  </si>
  <si>
    <t>Shannon/Sussex
Base</t>
  </si>
  <si>
    <t>Pierre
Base</t>
  </si>
  <si>
    <t>Pierre
Top</t>
  </si>
  <si>
    <t>General Information</t>
  </si>
  <si>
    <t>Below
Pierre</t>
  </si>
  <si>
    <t>Above Pierre</t>
  </si>
  <si>
    <t>Surface Casing
Coverage</t>
  </si>
  <si>
    <t>Depth of
Water Well</t>
  </si>
  <si>
    <t>Codell/
Niobrara</t>
  </si>
  <si>
    <t>Shannon/
Sussex</t>
  </si>
  <si>
    <t>Pierre</t>
  </si>
  <si>
    <t>Fox Hills</t>
  </si>
  <si>
    <t>Surface
Casing</t>
  </si>
  <si>
    <t>WI =</t>
  </si>
  <si>
    <t>NRI =</t>
  </si>
  <si>
    <t>Gross Cost</t>
  </si>
  <si>
    <t>Net Cost</t>
  </si>
  <si>
    <t># Days</t>
  </si>
  <si>
    <t>Monthly
Profit</t>
  </si>
  <si>
    <t>PW10</t>
  </si>
  <si>
    <t>Remediation Information</t>
  </si>
  <si>
    <t>Recommendation
(P&amp;A/Repair/Leave)</t>
  </si>
  <si>
    <t>Current Production / Remaining Reserves</t>
  </si>
  <si>
    <t>BOPD</t>
  </si>
  <si>
    <t>MCFD</t>
  </si>
  <si>
    <t>BBL</t>
  </si>
  <si>
    <t>MMCF</t>
  </si>
  <si>
    <t>COGCC Document References</t>
  </si>
  <si>
    <t>Comments</t>
  </si>
  <si>
    <t>Codell</t>
  </si>
  <si>
    <t>Niobrara</t>
  </si>
  <si>
    <t>Additional Comments</t>
  </si>
  <si>
    <t>PR</t>
  </si>
  <si>
    <t>WI Used</t>
  </si>
  <si>
    <t>PROPOSED HORIZONTAL WELL(S)</t>
  </si>
  <si>
    <t>Surface Location</t>
  </si>
  <si>
    <t>Well Name and Number</t>
  </si>
  <si>
    <t>QQ-Section-Twp-Range</t>
  </si>
  <si>
    <t>Operator's Wellbore Integrity Contact</t>
  </si>
  <si>
    <t>OFFSET WELL EVALUATIONS</t>
  </si>
  <si>
    <t>Offset Well API #</t>
  </si>
  <si>
    <t>Offset Well Name</t>
  </si>
  <si>
    <t>Nearest Proposed Horizontal Well Name</t>
  </si>
  <si>
    <t>Shortest Horizontal Distance from Offset Well to any Proposed HZ Well</t>
  </si>
  <si>
    <t>Offset Well Operator</t>
  </si>
  <si>
    <t>Offset Well Spud Date</t>
  </si>
  <si>
    <t>Offset Well Status</t>
  </si>
  <si>
    <t>Offset Well Surface Casing Setting Depth</t>
  </si>
  <si>
    <t>Base of Fox Hills or Depth of Deepest Water Well</t>
  </si>
  <si>
    <t>Historical Remedial Work to Provide Fox Hills Coverage</t>
  </si>
  <si>
    <t>Offset Well Objective Formation Top</t>
  </si>
  <si>
    <t>Offset Well Top of Production Casing Cement</t>
  </si>
  <si>
    <t>Comments (Optional)</t>
  </si>
  <si>
    <t>Deepest Water Well Within 1 mile of Horizontal Surface Location (ft)</t>
  </si>
  <si>
    <t>Base of Fox Hills at Horizontal Surface Location (ft)</t>
  </si>
  <si>
    <t>COGCC  Cement, Water Well, and Base Fox Hills</t>
  </si>
  <si>
    <t>KERR-MCGEE OIL &amp; GAS ONSHORE LP</t>
  </si>
  <si>
    <t xml:space="preserve">J sand </t>
  </si>
  <si>
    <t>Sussex</t>
  </si>
  <si>
    <t>Shannon</t>
  </si>
  <si>
    <t>P&amp;A=1</t>
  </si>
  <si>
    <t>Repair=2</t>
  </si>
  <si>
    <t>Nothing=3</t>
  </si>
  <si>
    <t>Remdial</t>
  </si>
  <si>
    <t>Recommendation</t>
  </si>
  <si>
    <t>KB</t>
  </si>
  <si>
    <t>GL</t>
  </si>
  <si>
    <t>PR - JNBCD</t>
  </si>
  <si>
    <t>Codell  Top</t>
  </si>
  <si>
    <t>Open Formations (to production)</t>
  </si>
  <si>
    <t>Tool Depth (ft)</t>
  </si>
  <si>
    <t>Stage, Squeeze, Remedial Cmt Job</t>
  </si>
  <si>
    <t>TOC (ft)</t>
  </si>
  <si>
    <t>BOC (ft)</t>
  </si>
  <si>
    <t>Type (Stage tool, 1", sqz, etc)</t>
  </si>
  <si>
    <t>Wellhead psi rating (3K, 5K, other)</t>
  </si>
  <si>
    <t>Production Casing (use intermediate if 3 csg strings)</t>
  </si>
  <si>
    <t>Codell  Base</t>
  </si>
  <si>
    <r>
      <t xml:space="preserve">Above
J Sand
</t>
    </r>
    <r>
      <rPr>
        <b/>
        <i/>
        <sz val="11"/>
        <color theme="1"/>
        <rFont val="Calibri"/>
        <family val="2"/>
        <scheme val="minor"/>
      </rPr>
      <t>(TOC-J top)</t>
    </r>
  </si>
  <si>
    <r>
      <t xml:space="preserve">Below Codell
</t>
    </r>
    <r>
      <rPr>
        <b/>
        <i/>
        <sz val="11"/>
        <color theme="1"/>
        <rFont val="Calibri"/>
        <family val="2"/>
        <scheme val="minor"/>
      </rPr>
      <t>(CSA-Fariport top)</t>
    </r>
  </si>
  <si>
    <r>
      <t xml:space="preserve">Above Niobrara
</t>
    </r>
    <r>
      <rPr>
        <b/>
        <i/>
        <sz val="11"/>
        <color theme="1"/>
        <rFont val="Calibri"/>
        <family val="2"/>
        <scheme val="minor"/>
      </rPr>
      <t>(TOC- Nio top)</t>
    </r>
  </si>
  <si>
    <r>
      <t xml:space="preserve">Below
Shannon/Sussex
</t>
    </r>
    <r>
      <rPr>
        <b/>
        <i/>
        <sz val="11"/>
        <color theme="1"/>
        <rFont val="Calibri"/>
        <family val="2"/>
        <scheme val="minor"/>
      </rPr>
      <t>(TOC-Shannon base)</t>
    </r>
  </si>
  <si>
    <r>
      <t xml:space="preserve">Above
Shannon/Sussex
</t>
    </r>
    <r>
      <rPr>
        <b/>
        <i/>
        <sz val="11"/>
        <color theme="1"/>
        <rFont val="Calibri"/>
        <family val="2"/>
        <scheme val="minor"/>
      </rPr>
      <t>(TOC-Sussex top)</t>
    </r>
  </si>
  <si>
    <r>
      <t xml:space="preserve">Below
Fox Hills
</t>
    </r>
    <r>
      <rPr>
        <b/>
        <i/>
        <sz val="11"/>
        <color theme="1"/>
        <rFont val="Calibri"/>
        <family val="2"/>
        <scheme val="minor"/>
      </rPr>
      <t>(FH base -TOC)</t>
    </r>
  </si>
  <si>
    <t>CRESTONE PEAK RESOURCES OPERATING LLC</t>
  </si>
  <si>
    <t>Estimated days of work</t>
  </si>
  <si>
    <t>PA or DA</t>
  </si>
  <si>
    <t>TOTAL WELLS</t>
  </si>
  <si>
    <t>AL, DG OR XX</t>
  </si>
  <si>
    <t>SI or TA</t>
  </si>
  <si>
    <t>if non-op, current prod from COGCC data</t>
  </si>
  <si>
    <t>Cement Quality</t>
  </si>
  <si>
    <t>Good=1</t>
  </si>
  <si>
    <t>Marginal=2</t>
  </si>
  <si>
    <t>Bad=3</t>
  </si>
  <si>
    <t>(not on summary)</t>
  </si>
  <si>
    <t>operated wells, current prod</t>
  </si>
  <si>
    <t>spud</t>
  </si>
  <si>
    <t xml:space="preserve">8 5/8" 24# @ </t>
  </si>
  <si>
    <t>sks cmt</t>
  </si>
  <si>
    <t>4 1/2" 11.6 @</t>
  </si>
  <si>
    <t>TD</t>
  </si>
  <si>
    <t>ft</t>
  </si>
  <si>
    <t>7 7/8" OH</t>
  </si>
  <si>
    <t>12 1/4" OH</t>
  </si>
  <si>
    <r>
      <t xml:space="preserve">Fox Hills
Base
</t>
    </r>
    <r>
      <rPr>
        <b/>
        <i/>
        <sz val="11"/>
        <color theme="1"/>
        <rFont val="Calibri"/>
        <family val="2"/>
        <scheme val="minor"/>
      </rPr>
      <t>(f/ DWR tool)</t>
    </r>
  </si>
  <si>
    <t>?</t>
  </si>
  <si>
    <t>PR - NBCD</t>
  </si>
  <si>
    <t>3-7/8" OH</t>
  </si>
  <si>
    <t>Directional/Gyro Data available (y/n)</t>
  </si>
  <si>
    <t>10 sks cmt plug</t>
  </si>
  <si>
    <t>3 1/2" 7.7# @</t>
  </si>
  <si>
    <t>4 1/2" 13.5 @</t>
  </si>
  <si>
    <t>surface</t>
  </si>
  <si>
    <t>TOC (11/90)</t>
  </si>
  <si>
    <t>frac 250.12K# 20/40</t>
  </si>
  <si>
    <t>4 1/2" 10.5 @</t>
  </si>
  <si>
    <t>TOC (calc'd)</t>
  </si>
  <si>
    <t>4 1/2" 11.6# @</t>
  </si>
  <si>
    <t>frac 250.58K# 20/40</t>
  </si>
  <si>
    <t>f/ 4383-4435</t>
  </si>
  <si>
    <t>@ surf-50</t>
  </si>
  <si>
    <t>frac 250.5K# 20/40</t>
  </si>
  <si>
    <t xml:space="preserve">BOC @ </t>
  </si>
  <si>
    <t xml:space="preserve">7" 17# @ </t>
  </si>
  <si>
    <t>9 7/8" OH</t>
  </si>
  <si>
    <t>6 1/4" OH</t>
  </si>
  <si>
    <t>TOC (3/96)</t>
  </si>
  <si>
    <t xml:space="preserve">BOC </t>
  </si>
  <si>
    <t>frac 250.56K# 20/40</t>
  </si>
  <si>
    <t>frac 240K# 20/40</t>
  </si>
  <si>
    <t>UPRR 43 PAN AM I 1</t>
  </si>
  <si>
    <t>JOHNSON 23-24</t>
  </si>
  <si>
    <t>JOHNSTON 14-24</t>
  </si>
  <si>
    <t>COSSLETT B UNIT 1X</t>
  </si>
  <si>
    <t>COSSLET B UNIT 1</t>
  </si>
  <si>
    <t>UPRR 43 PAN AM U 2</t>
  </si>
  <si>
    <t>LOVELY USX UU 15-16</t>
  </si>
  <si>
    <t>COSSLETT B UNIT 2</t>
  </si>
  <si>
    <t>UPRC UU 25-14 JI</t>
  </si>
  <si>
    <t>UPRC 25-12V</t>
  </si>
  <si>
    <t>HELEN E UNIT 2</t>
  </si>
  <si>
    <t>ALAUX F UNIT 1</t>
  </si>
  <si>
    <t>BAKER C UNIT 1</t>
  </si>
  <si>
    <t>GOLTL 1</t>
  </si>
  <si>
    <t>MANN 2</t>
  </si>
  <si>
    <t>MANN 1</t>
  </si>
  <si>
    <t>GOLTL 2</t>
  </si>
  <si>
    <t>ALAUX 1</t>
  </si>
  <si>
    <t>SHANNON-ROBERTS 4</t>
  </si>
  <si>
    <t>SHANNON-ROBERTS 3</t>
  </si>
  <si>
    <t>SHANNON-ROBERTS 2</t>
  </si>
  <si>
    <t>SHANNON-ROBERTS 1-A</t>
  </si>
  <si>
    <t>ALAUX 2</t>
  </si>
  <si>
    <t>ROBERTS 2</t>
  </si>
  <si>
    <t>ALAUX 26-3</t>
  </si>
  <si>
    <t>ALAUX 26-5</t>
  </si>
  <si>
    <t>STIPANOVICH 41-27</t>
  </si>
  <si>
    <t>HELEN E UNIT 1</t>
  </si>
  <si>
    <t>HELEN 33-23</t>
  </si>
  <si>
    <t>JOHNSTON UU 24-4JI</t>
  </si>
  <si>
    <t>JOHNSTON UU 24-13JI</t>
  </si>
  <si>
    <t>BURY CRANDELL 12-23</t>
  </si>
  <si>
    <t>BURY CRANDELL 21-23</t>
  </si>
  <si>
    <t>COSSLETT 32-22</t>
  </si>
  <si>
    <t>COSSLETT 41-22</t>
  </si>
  <si>
    <t>COSSLETT 6-4-22</t>
  </si>
  <si>
    <t>HELEN 14-23</t>
  </si>
  <si>
    <t>HELEN 43-23</t>
  </si>
  <si>
    <t>KATS 41-34</t>
  </si>
  <si>
    <t>HELEN 34-23</t>
  </si>
  <si>
    <t>COSSLETT 42-22</t>
  </si>
  <si>
    <t>KATS 8-2-34</t>
  </si>
  <si>
    <t>HELEN 23-23</t>
  </si>
  <si>
    <t>BURY CRANDELL 31-23</t>
  </si>
  <si>
    <t>BURY CRANDELL 32-23</t>
  </si>
  <si>
    <t>BURY CRANDELL 42-23</t>
  </si>
  <si>
    <t>HELEN 4-6-23</t>
  </si>
  <si>
    <t>JOHNSTON 3-25</t>
  </si>
  <si>
    <t>BROOKMAN 4-25</t>
  </si>
  <si>
    <t>SEARS 22-26</t>
  </si>
  <si>
    <t>SEARS 0-4-26</t>
  </si>
  <si>
    <t>SEARS 4-4-26</t>
  </si>
  <si>
    <t>ALAUX 4-0-26</t>
  </si>
  <si>
    <t>CRANDELL 14-26</t>
  </si>
  <si>
    <t>CRANDELL 24-26</t>
  </si>
  <si>
    <t>BURY CRANDELL 0-0-23</t>
  </si>
  <si>
    <t>BURY CRANDELL 8-0-23</t>
  </si>
  <si>
    <t>HELEN 0-4-23</t>
  </si>
  <si>
    <t>HELEN 8-8-23</t>
  </si>
  <si>
    <t>BURY CRANDELL 8-4-23</t>
  </si>
  <si>
    <t>STIPANOVICH 8-2-27</t>
  </si>
  <si>
    <t>BAKER 6-4-27</t>
  </si>
  <si>
    <t>COSSLETT 6-0-22</t>
  </si>
  <si>
    <t>COSSLETT 4-0-22</t>
  </si>
  <si>
    <t>SEARS 2-4-26</t>
  </si>
  <si>
    <t>CRANDELL 0-6-26</t>
  </si>
  <si>
    <t>CRANDELL 2-8-26</t>
  </si>
  <si>
    <t>COSSLETT 8-2-22</t>
  </si>
  <si>
    <t>BURY CRANDELL 6-0-23</t>
  </si>
  <si>
    <t>BURY CRANDELL 8-2-23</t>
  </si>
  <si>
    <t>CRANDELL 23-26</t>
  </si>
  <si>
    <t>STIPANOVICH 8-0-27</t>
  </si>
  <si>
    <t>CRANDELL 0-8-26</t>
  </si>
  <si>
    <t>CRANDELL 4-6-26</t>
  </si>
  <si>
    <t>NORTHGLENN STATE 4-36</t>
  </si>
  <si>
    <t>SEARS J L 2</t>
  </si>
  <si>
    <t>BURY CRANDELL 22-23</t>
  </si>
  <si>
    <t>SWEETGRASS 25-14</t>
  </si>
  <si>
    <t>SWEETGRASS 24-14</t>
  </si>
  <si>
    <t>SWEETGRASS 15-14</t>
  </si>
  <si>
    <t>SWEETGRASS 9-14</t>
  </si>
  <si>
    <t>SWEETGRASS 39-14</t>
  </si>
  <si>
    <t>SWEETGRASS 10-14</t>
  </si>
  <si>
    <t>SWEETGRASS 16-14</t>
  </si>
  <si>
    <t>SWEETGRASS 33-14</t>
  </si>
  <si>
    <t>SWEETGRASS 23-14</t>
  </si>
  <si>
    <t>SWEETGRASS 11-14</t>
  </si>
  <si>
    <t>SWEETGRASS 12-14A</t>
  </si>
  <si>
    <t>SWEETGRASS 13-14</t>
  </si>
  <si>
    <t>SWEETGRASS 14-14</t>
  </si>
  <si>
    <t>FRONT RANGE FARMS 15N-14HZ</t>
  </si>
  <si>
    <t>FRONT RANGE FARMS 16N-14HZ</t>
  </si>
  <si>
    <t>RANCHVIEW 3N-11HZ</t>
  </si>
  <si>
    <t>RANCHVIEW 3C-11HZ</t>
  </si>
  <si>
    <t>RANCHVIEW 28C-11HZ</t>
  </si>
  <si>
    <t>COMO 34N-14HZ</t>
  </si>
  <si>
    <t>COMO 13C-14HZ</t>
  </si>
  <si>
    <t>COMO 13N-14HZ</t>
  </si>
  <si>
    <t>FRONT RANGE FARMS 37C-14HZ</t>
  </si>
  <si>
    <t>FRONT RANGE FARMS 15C-14HZ</t>
  </si>
  <si>
    <t>FRONT RANGE FARMS 36N-14HZ</t>
  </si>
  <si>
    <t>AMOCO PRODUCTION COMPANY</t>
  </si>
  <si>
    <t>MGF OIL CORPORATION</t>
  </si>
  <si>
    <t>CRESTONE PEAK RESOURCES OPERATING LL</t>
  </si>
  <si>
    <t>VESSELS OIL &amp; GAS COMPANY</t>
  </si>
  <si>
    <t>ENCANA OIL &amp; GAS (USA) INCORPORATED</t>
  </si>
  <si>
    <t>ILLINOIS BASIN EXP INCORPORATED</t>
  </si>
  <si>
    <t>SOUTHWESTERN PROD CORPORATION</t>
  </si>
  <si>
    <t>05-123-08305</t>
  </si>
  <si>
    <t>05-123-09176</t>
  </si>
  <si>
    <t>05-123-09171</t>
  </si>
  <si>
    <t>05-123-09888</t>
  </si>
  <si>
    <t>05-123-07665</t>
  </si>
  <si>
    <t>05-123-09722</t>
  </si>
  <si>
    <t>05-123-12630</t>
  </si>
  <si>
    <t>05-123-12595</t>
  </si>
  <si>
    <t>05-123-15028</t>
  </si>
  <si>
    <t>05-123-14504</t>
  </si>
  <si>
    <t>05-123-13606</t>
  </si>
  <si>
    <t>05-123-20377</t>
  </si>
  <si>
    <t>05-123-16145</t>
  </si>
  <si>
    <t>05-123-07235</t>
  </si>
  <si>
    <t>05-014-12308</t>
  </si>
  <si>
    <t>05-014-12309</t>
  </si>
  <si>
    <t>05-014-12407</t>
  </si>
  <si>
    <t>05-014-12156</t>
  </si>
  <si>
    <t>DA</t>
  </si>
  <si>
    <t>PA</t>
  </si>
  <si>
    <t>05-014-06000</t>
  </si>
  <si>
    <t>05-014-20636</t>
  </si>
  <si>
    <t>NWNW 26-1N-68W; 660 FNL &amp; 660 FWL</t>
  </si>
  <si>
    <t>H &amp; R WELL SERVICES, INC</t>
  </si>
  <si>
    <t>Otis Slv</t>
  </si>
  <si>
    <t>4920-4926 (1/77)</t>
  </si>
  <si>
    <t>frac 90K# sand</t>
  </si>
  <si>
    <t>CIBP @ 4900</t>
  </si>
  <si>
    <t>2 sks cmt</t>
  </si>
  <si>
    <t>f/ ~911-1025 ft</t>
  </si>
  <si>
    <t>cut  csg @ 4216</t>
  </si>
  <si>
    <t>35 sks @ 1000</t>
  </si>
  <si>
    <t>35 sks @ 850</t>
  </si>
  <si>
    <t>35 sks @ 150</t>
  </si>
  <si>
    <t>cmt plugs 14.1 ppg &amp; 1.29 cft/sk</t>
  </si>
  <si>
    <t>f/ 867-1000</t>
  </si>
  <si>
    <t>f/ 50-150</t>
  </si>
  <si>
    <t>(not sure this was pmp'd)</t>
  </si>
  <si>
    <t>f/ 717-850</t>
  </si>
  <si>
    <t>no stub plug; not good Fox Hills coverage</t>
  </si>
  <si>
    <t>n</t>
  </si>
  <si>
    <t>y</t>
  </si>
  <si>
    <t>TOC (est)</t>
  </si>
  <si>
    <t>05-014-08910</t>
  </si>
  <si>
    <t>NENW 26-1N-68W; 660 FNL &amp; 1980 FWL</t>
  </si>
  <si>
    <t>4930-4964 (1/77)</t>
  </si>
  <si>
    <t>50 sks @ 120</t>
  </si>
  <si>
    <t>cut  csg @ 152</t>
  </si>
  <si>
    <t>f/ 100-140</t>
  </si>
  <si>
    <t>f/ ~936-1050 ft</t>
  </si>
  <si>
    <t>NWNW 26-1N-68W; 990 FNL &amp; 990 FWL</t>
  </si>
  <si>
    <t>8402-8424 (3/85)</t>
  </si>
  <si>
    <t>frac 325K# 20/40</t>
  </si>
  <si>
    <t>7951-7969 (7/92)</t>
  </si>
  <si>
    <t>frac 304K# 20/40</t>
  </si>
  <si>
    <t>7522-7821 (11/93)</t>
  </si>
  <si>
    <t>TOC (3/85)</t>
  </si>
  <si>
    <t>05-014-19060</t>
  </si>
  <si>
    <t>NENW 26-1N-68W; 508 FNL &amp; 1963 FWL</t>
  </si>
  <si>
    <t>frac 475K# 20/40</t>
  </si>
  <si>
    <t>7512-7814 (2/96)</t>
  </si>
  <si>
    <t>7951-7957 (2/96)</t>
  </si>
  <si>
    <t>make sure has 5K WH or BP over NB</t>
  </si>
  <si>
    <t>05-014-20669</t>
  </si>
  <si>
    <t>05-123-20669</t>
  </si>
  <si>
    <t>NENW 26-1N-68W; 499 FNL &amp; 2014 FWL</t>
  </si>
  <si>
    <t>TOC (6/10)</t>
  </si>
  <si>
    <t>8434-8454 (6/10)</t>
  </si>
  <si>
    <t>frac 250.18K# 20/40</t>
  </si>
  <si>
    <t>7820-7840 (6/10)</t>
  </si>
  <si>
    <t>05-014-19061</t>
  </si>
  <si>
    <t>SWNW 26-1N-68W; 1789 FNL &amp; 654 FWL</t>
  </si>
  <si>
    <t>frac 450K# 20/40</t>
  </si>
  <si>
    <t>7523-7819 (2/96)</t>
  </si>
  <si>
    <t>TOC (2/96)</t>
  </si>
  <si>
    <t>05-014-08760</t>
  </si>
  <si>
    <t>NATURAL RESOURCES GROUP INC</t>
  </si>
  <si>
    <t>NWNE 26-1N-68W; 660 FNL &amp; 1980 FEL</t>
  </si>
  <si>
    <t>PR - SUSX</t>
  </si>
  <si>
    <t>05-014-08698</t>
  </si>
  <si>
    <t>NENE 26-1N-68W; 660 FNL &amp; 660 FEL</t>
  </si>
  <si>
    <t>4864-4936 (8/76)</t>
  </si>
  <si>
    <t>4824-4924 (6/76)</t>
  </si>
  <si>
    <t>AL</t>
  </si>
  <si>
    <t>SHANNON ROBERTS 26-5</t>
  </si>
  <si>
    <t>BLUE CHIP OIL INC</t>
  </si>
  <si>
    <t>05-014-13049</t>
  </si>
  <si>
    <t>NWNE 26-1N-68W; 1246 FNL &amp; 1434 FEL</t>
  </si>
  <si>
    <t>4 1/2" 15.1 @</t>
  </si>
  <si>
    <t>Dakota</t>
  </si>
  <si>
    <t>J sand</t>
  </si>
  <si>
    <t>8361-8390 (8/86)</t>
  </si>
  <si>
    <t>8529-8592 (8/86)</t>
  </si>
  <si>
    <t>frac 8361-8592 w/ 605K# sand</t>
  </si>
  <si>
    <t>7928-7944 (9/01)</t>
  </si>
  <si>
    <t>producing CD; no 5A to show work actually done; only Form 4</t>
  </si>
  <si>
    <t>05-014-20710</t>
  </si>
  <si>
    <t>SWNW 26-1N-68W; 1794 FNL &amp; 596 FWL</t>
  </si>
  <si>
    <t>8526-8542 (6/11)</t>
  </si>
  <si>
    <t>TOC (6/11)</t>
  </si>
  <si>
    <t>frac 250.6K# sand</t>
  </si>
  <si>
    <t>8072-8090 (6/11)</t>
  </si>
  <si>
    <t>7658-7850 (6/11)</t>
  </si>
  <si>
    <t>frac 250.66K# 20/40</t>
  </si>
  <si>
    <t>Stage tool</t>
  </si>
  <si>
    <t>stage</t>
  </si>
  <si>
    <t>05-014-20709</t>
  </si>
  <si>
    <t>SWNW 26-1N-68W; 1804 FNL &amp; 596 FWL</t>
  </si>
  <si>
    <t>8570-8588 (6/11)</t>
  </si>
  <si>
    <t>frac 250.86K# sand</t>
  </si>
  <si>
    <t>8114-8132 (6/11)</t>
  </si>
  <si>
    <t>frac 250.96K# 20/40</t>
  </si>
  <si>
    <t>7670-7874 (6/11)</t>
  </si>
  <si>
    <t>frac 251.06K# 20/40</t>
  </si>
  <si>
    <t>05-014-09170</t>
  </si>
  <si>
    <t>EXCO RESOURCES INC</t>
  </si>
  <si>
    <t>JL SEARS 1</t>
  </si>
  <si>
    <t>SWNW 26-1N-68W;  1964 FNL &amp; 640 FWL</t>
  </si>
  <si>
    <t>PA - SUSX (1/21/2008)</t>
  </si>
  <si>
    <t>4922-4960 (6/77)</t>
  </si>
  <si>
    <t>frac 137K# sand</t>
  </si>
  <si>
    <t>10" OH</t>
  </si>
  <si>
    <t>CIBP @ 4850</t>
  </si>
  <si>
    <t>TOC (1/08)</t>
  </si>
  <si>
    <t>f/ 4825-4850</t>
  </si>
  <si>
    <t>cut  csg @ 4312</t>
  </si>
  <si>
    <t>40 sks @ 4312</t>
  </si>
  <si>
    <t>f/ 4176-4312</t>
  </si>
  <si>
    <t>40 sks @ 1325</t>
  </si>
  <si>
    <t>f/ 1189-1325</t>
  </si>
  <si>
    <t>175 sks @ 904</t>
  </si>
  <si>
    <t>f/ 777-904</t>
  </si>
  <si>
    <t>230 sks @ 690</t>
  </si>
  <si>
    <t>f/ surf-690</t>
  </si>
  <si>
    <t>05-014-09291</t>
  </si>
  <si>
    <t>JL SEARS 2</t>
  </si>
  <si>
    <t>SENW 26-1N-68W;  1964 FNL &amp; 640 FWL</t>
  </si>
  <si>
    <t>PA - SUSX (1/11/2008)</t>
  </si>
  <si>
    <t>12" OH</t>
  </si>
  <si>
    <t>7" OH</t>
  </si>
  <si>
    <t>4931-4960 (8/77)</t>
  </si>
  <si>
    <t>frac 50K# 20/40 + 42.5K# 10/20</t>
  </si>
  <si>
    <t>SEARS J L 1</t>
  </si>
  <si>
    <t>35 sks @ 1111</t>
  </si>
  <si>
    <t>f/ 760-1111</t>
  </si>
  <si>
    <t>sqz holes @ 760</t>
  </si>
  <si>
    <t>110 sks @ 760</t>
  </si>
  <si>
    <t>f/ surf-760</t>
  </si>
  <si>
    <t>otis slv</t>
  </si>
  <si>
    <t>05-014-20664</t>
  </si>
  <si>
    <t>SENW 26-1N-68W; 1862 FNL &amp; 2151 FWL</t>
  </si>
  <si>
    <t>8382-8398 (6/10)</t>
  </si>
  <si>
    <t>frac 250.2K# 20/40</t>
  </si>
  <si>
    <t>7932-7952 (6/10)</t>
  </si>
  <si>
    <t>frac 250.08K# 20/40</t>
  </si>
  <si>
    <t>7580-7698 (6/10)</t>
  </si>
  <si>
    <t>TOC (5/10)</t>
  </si>
  <si>
    <t>05-014-20665</t>
  </si>
  <si>
    <t>SENW 26-1N-68W; 1872 FNL &amp; 2151 FWL</t>
  </si>
  <si>
    <t>8478-8496 (6/10)</t>
  </si>
  <si>
    <t>frac 250.52K# 20/40</t>
  </si>
  <si>
    <t>8032-8050 (6/10)</t>
  </si>
  <si>
    <t>frac 250.92K# 20/40</t>
  </si>
  <si>
    <t>.</t>
  </si>
  <si>
    <t>7612-7796 (6/10)</t>
  </si>
  <si>
    <t>frac 251.14K# 20/40</t>
  </si>
  <si>
    <t>05-014-08759</t>
  </si>
  <si>
    <t>SENE 26-1N-68W; 1980 FNL &amp; 660 FEL</t>
  </si>
  <si>
    <t>4900-4954 (8/76)</t>
  </si>
  <si>
    <t>05-014-08761</t>
  </si>
  <si>
    <t>SWNE 26-1N-68W; 1980 FNL &amp; 1980 FEL</t>
  </si>
  <si>
    <t>4936-4996 (8/76)</t>
  </si>
  <si>
    <t>SENE 26-1N-68W; 2040 FNL &amp; 660 FEL</t>
  </si>
  <si>
    <t>8555-8636 (10/02)</t>
  </si>
  <si>
    <t>breakdown only</t>
  </si>
  <si>
    <t>CIBP @ (10/02)</t>
  </si>
  <si>
    <t>8394-8418 (10/02)</t>
  </si>
  <si>
    <t>frac 447.9K# 20/40</t>
  </si>
  <si>
    <t>7811-7970 (3/04)</t>
  </si>
  <si>
    <t>frac 350K# 20/40</t>
  </si>
  <si>
    <t>no logs on COGCC site</t>
  </si>
  <si>
    <t>CRANDELL 26-11</t>
  </si>
  <si>
    <t>05-014-19062</t>
  </si>
  <si>
    <t>05-123-14388</t>
  </si>
  <si>
    <t>05-014-09048</t>
  </si>
  <si>
    <t>NWSE 26-1N-68W; 2003 FSL &amp; 1980 FEL</t>
  </si>
  <si>
    <t>PA - SUSX (10/1/1993)</t>
  </si>
  <si>
    <t>4984-4996 (3/77)</t>
  </si>
  <si>
    <t>cut  csg @ 4300</t>
  </si>
  <si>
    <t>35 sks @ 1050</t>
  </si>
  <si>
    <t>f/ 931-1050</t>
  </si>
  <si>
    <t>35 sks @ 650</t>
  </si>
  <si>
    <t>f/ 531-650</t>
  </si>
  <si>
    <t>10 sks @ surf</t>
  </si>
  <si>
    <t>f/ surf-100</t>
  </si>
  <si>
    <t>35 sks @ 100</t>
  </si>
  <si>
    <t>05-014-09049</t>
  </si>
  <si>
    <t>SWSE 26-1N-68W; 660 FSL &amp; 1980 FEL</t>
  </si>
  <si>
    <t>12 1/2" OH</t>
  </si>
  <si>
    <t>4952-4966 (3/77)</t>
  </si>
  <si>
    <t>f/ 4875-4900</t>
  </si>
  <si>
    <t>cut  csg @ 2842</t>
  </si>
  <si>
    <t>f/ 881-1000</t>
  </si>
  <si>
    <t>f/ 731-850</t>
  </si>
  <si>
    <t>f/ 31-150</t>
  </si>
  <si>
    <t>no stub plug</t>
  </si>
  <si>
    <t>05-014-08905</t>
  </si>
  <si>
    <t>NESE 26-1N-68W; 1980 FSL &amp; 660 FEL</t>
  </si>
  <si>
    <t>4926-4966 (10/76)</t>
  </si>
  <si>
    <t>cut  csg @ 4040</t>
  </si>
  <si>
    <t>05-014-20704</t>
  </si>
  <si>
    <t>TOC (11/11)</t>
  </si>
  <si>
    <t>8586-8610 (12/11)</t>
  </si>
  <si>
    <t>frac 255.876K# 20/40</t>
  </si>
  <si>
    <t>7697-7904 (12/11)</t>
  </si>
  <si>
    <t>frac 251.14K# 30/50</t>
  </si>
  <si>
    <t>frac 251.16K# 30/50</t>
  </si>
  <si>
    <t>8135-8154 (12/11)</t>
  </si>
  <si>
    <t>frac 243.34K# 30/50</t>
  </si>
  <si>
    <t>NWSW 26-1N-68W; 1755 FSL &amp; 1008 FWL</t>
  </si>
  <si>
    <t>05-014-20700</t>
  </si>
  <si>
    <t>NWSW 26-1N-68W; 1745 FSL &amp; 1008 FWL</t>
  </si>
  <si>
    <t>8334-8354 (12/11)</t>
  </si>
  <si>
    <t>frac 250.2K# 30/50</t>
  </si>
  <si>
    <t>8786-8806 (12/11)</t>
  </si>
  <si>
    <t>frac 235.393K# 20/40</t>
  </si>
  <si>
    <t>7903-8108 (12/11)</t>
  </si>
  <si>
    <t>05-014-20703</t>
  </si>
  <si>
    <t>NWSW 26-1N-68W; 1735 FSL &amp; 1008 FWL</t>
  </si>
  <si>
    <t>8142-8163 (12/11)</t>
  </si>
  <si>
    <t>frac 249.84K# 30/50</t>
  </si>
  <si>
    <t>7710-7920 (12/11)</t>
  </si>
  <si>
    <t>frac 251.08K# 30/50</t>
  </si>
  <si>
    <t>8596-8620 (12/11)</t>
  </si>
  <si>
    <t>frac 234.364K# 20/40</t>
  </si>
  <si>
    <t>05-014-20707</t>
  </si>
  <si>
    <t>NWSW 26-1N-68W; 1715 FSL &amp; 1008 FWL</t>
  </si>
  <si>
    <t>8411-8424 (11/11)</t>
  </si>
  <si>
    <t>frac 251.6K# 30/50</t>
  </si>
  <si>
    <t>8861-8878 (11/11)</t>
  </si>
  <si>
    <t>frac 249.98K# 20/40</t>
  </si>
  <si>
    <t>7992-8210 (11/11)</t>
  </si>
  <si>
    <t>frac 250.02K# 30/50</t>
  </si>
  <si>
    <t>05-014-20670</t>
  </si>
  <si>
    <t>NWSW 26-1N-68W; 1725 FSL &amp; 1008 FWL</t>
  </si>
  <si>
    <t>8244-8262 (11/11)</t>
  </si>
  <si>
    <t>8690-8710 (11/11)</t>
  </si>
  <si>
    <t>frac 251.48K# 20/40</t>
  </si>
  <si>
    <t>7810-8017 (11/11)</t>
  </si>
  <si>
    <t>05-014-20671</t>
  </si>
  <si>
    <t>05-014-20701</t>
  </si>
  <si>
    <t>NWSW 26-1N-68W; 1695 FSL &amp; 1008 FWL</t>
  </si>
  <si>
    <t>8336-8352 (11/11)</t>
  </si>
  <si>
    <t>frac 251.1K# 30/50</t>
  </si>
  <si>
    <t>8757-8778 (11/11)</t>
  </si>
  <si>
    <t>frac 251K# 20/40</t>
  </si>
  <si>
    <t>7920-8114 (11/11)</t>
  </si>
  <si>
    <t>frac 251.88K# 30/50</t>
  </si>
  <si>
    <t>CRANDELL E UNIT 2</t>
  </si>
  <si>
    <t>SESE 26-1N-68W; 990 FSL &amp; 990 FEL</t>
  </si>
  <si>
    <t>8437-8450 (4/85)</t>
  </si>
  <si>
    <t>7962-7998 (5/91)</t>
  </si>
  <si>
    <t>frac 207.6K# 20/40</t>
  </si>
  <si>
    <t>7634-7896 (12/92)</t>
  </si>
  <si>
    <t>CRANDALL E UNIT 1</t>
  </si>
  <si>
    <t>05-014-12021</t>
  </si>
  <si>
    <t>CRANDELL E UNIT 1</t>
  </si>
  <si>
    <t>NWSW 26-1N-68W; 1685 FSL &amp; 1008 FWL</t>
  </si>
  <si>
    <t>8470-8492 (2/85)</t>
  </si>
  <si>
    <t>8023-8043 (10/91)</t>
  </si>
  <si>
    <t>frac 236K# 20/40</t>
  </si>
  <si>
    <t>7614-7890 (3/94)</t>
  </si>
  <si>
    <t>frac 300K# 20/40</t>
  </si>
  <si>
    <t>TOC (9/91?)</t>
  </si>
  <si>
    <t>CRANDELL 26-13</t>
  </si>
  <si>
    <t>05-014-19063</t>
  </si>
  <si>
    <t>05-014-20659</t>
  </si>
  <si>
    <t>SWSE 23-1N-68W; 510 FSL &amp; 1830 FEL</t>
  </si>
  <si>
    <t>8334-8350 (11/10)</t>
  </si>
  <si>
    <t>frac 250.8K# 20/40</t>
  </si>
  <si>
    <t>7888-7906 (11/10)</t>
  </si>
  <si>
    <t>frac 242.14K# 30/50</t>
  </si>
  <si>
    <t>7462-7652 (11/10)</t>
  </si>
  <si>
    <t>frac 206.4K# 30/50</t>
  </si>
  <si>
    <t>TOC (10/10)</t>
  </si>
  <si>
    <t>need to verify surf cmt job, possible 1"? Numbers are off!!!</t>
  </si>
  <si>
    <t>DV</t>
  </si>
  <si>
    <t>05-014-20696</t>
  </si>
  <si>
    <t>SWSE 23-1N-68W; 510 FSL &amp; 1820 FEL</t>
  </si>
  <si>
    <t>75 sks top job</t>
  </si>
  <si>
    <t>8656-8672 (11/10)</t>
  </si>
  <si>
    <t>frac 250.9K# 20/40</t>
  </si>
  <si>
    <t>8222-8240 (11/10)</t>
  </si>
  <si>
    <t>frac 38.314K# 30/50</t>
  </si>
  <si>
    <t>7826-8006 (11/10)</t>
  </si>
  <si>
    <t>frac 250.7K# 30/50</t>
  </si>
  <si>
    <t>05-014-12170</t>
  </si>
  <si>
    <t>SESE 23-1N-68W; 1070 FSL &amp; 990 FEL</t>
  </si>
  <si>
    <t>8336-8360 (2/85)</t>
  </si>
  <si>
    <t>frac 276.5K# 20/40</t>
  </si>
  <si>
    <t>7892-7908 (10/91)</t>
  </si>
  <si>
    <t>frac 339K# 20/40</t>
  </si>
  <si>
    <t>TOC (2/85?)</t>
  </si>
  <si>
    <t>05-014-20672</t>
  </si>
  <si>
    <t>NWSW 23-1N-68W; 1510 FSL &amp; 998 FWL</t>
  </si>
  <si>
    <t>8678-8694 (12/10)</t>
  </si>
  <si>
    <t>8242-8260 (12/10)</t>
  </si>
  <si>
    <t>frac 250.68K# 20/40</t>
  </si>
  <si>
    <t>7854-8030 (12/10)</t>
  </si>
  <si>
    <t>TOC (11/10)</t>
  </si>
  <si>
    <t>05-014-20656</t>
  </si>
  <si>
    <t>NESE 23-1N-68W; 1980 FSL &amp; 510 FEL</t>
  </si>
  <si>
    <t xml:space="preserve">1" job @ </t>
  </si>
  <si>
    <t>8328-8342 (10/10)</t>
  </si>
  <si>
    <t>7876-7894 (10/10)</t>
  </si>
  <si>
    <t>frac 250.66K# 30/50</t>
  </si>
  <si>
    <t>7526-7704 (10/10)</t>
  </si>
  <si>
    <t>frac 250.86# 30/50</t>
  </si>
  <si>
    <t>1"</t>
  </si>
  <si>
    <t>05-014-20649</t>
  </si>
  <si>
    <t>NWSE 23-1N-68W; 2130 FSL &amp; 2130 FEL</t>
  </si>
  <si>
    <t>TOC (9/08)</t>
  </si>
  <si>
    <t>8323-8346 (10/08)</t>
  </si>
  <si>
    <t>frac 253.86K# sand</t>
  </si>
  <si>
    <t>7880-7900 (10/08)</t>
  </si>
  <si>
    <t>7628-7644 (10/08)</t>
  </si>
  <si>
    <t>frac 253.58K# sand</t>
  </si>
  <si>
    <t>frac 253.14K# sand</t>
  </si>
  <si>
    <t>dig in files on NOAV re: no stage cmt on SXSN; corrected????</t>
  </si>
  <si>
    <t>05-014-20708</t>
  </si>
  <si>
    <t>NWSE 23-1N-68W; 2089 FSL &amp; 2159 FEL</t>
  </si>
  <si>
    <t>8414-8430 (11/10)</t>
  </si>
  <si>
    <t>frac 111.342K# 30/50</t>
  </si>
  <si>
    <t>7962-7982 (11/10)</t>
  </si>
  <si>
    <t>7540-7724 (11/10)</t>
  </si>
  <si>
    <t>frac 250.72K# 30/50</t>
  </si>
  <si>
    <t>NWSW 23-1N-68W; 1454 FSL &amp; 973 FWL</t>
  </si>
  <si>
    <t>8354-8372 (3/85)</t>
  </si>
  <si>
    <t>7916-7935 (8/92)</t>
  </si>
  <si>
    <t>frac 130K# 20/40</t>
  </si>
  <si>
    <t>7580-7780 (5/94)</t>
  </si>
  <si>
    <t>frac 320K# 20/40</t>
  </si>
  <si>
    <t>BOA 35-23</t>
  </si>
  <si>
    <t>05-014-20674</t>
  </si>
  <si>
    <t>BOA 14-23</t>
  </si>
  <si>
    <t>05-014-20675</t>
  </si>
  <si>
    <t>05-014-20661</t>
  </si>
  <si>
    <t>NWSW 23-1N-68W; 1502 FSL &amp; 980 FWL</t>
  </si>
  <si>
    <t>8462-8476 (12/10)</t>
  </si>
  <si>
    <t>8036-8052 (12/10)</t>
  </si>
  <si>
    <t>frac 251.2K# 20/40</t>
  </si>
  <si>
    <t>frac 250.26K# 20/40</t>
  </si>
  <si>
    <t>7592-7792 (12/10)</t>
  </si>
  <si>
    <t>frac 250.16K# 20/40</t>
  </si>
  <si>
    <t>05-014-20688</t>
  </si>
  <si>
    <t>8112-8130 (12/10)</t>
  </si>
  <si>
    <t>7772-7992 (12/10)</t>
  </si>
  <si>
    <t>BOA 12-23</t>
  </si>
  <si>
    <t>05-014-20677</t>
  </si>
  <si>
    <t>BOA 22-23</t>
  </si>
  <si>
    <t>05-014-20676</t>
  </si>
  <si>
    <t>05-014-20660</t>
  </si>
  <si>
    <t>NESW 23-1N-68W; 2130 FSL &amp; 1830 FWL</t>
  </si>
  <si>
    <t>8316-8334 (9/10)</t>
  </si>
  <si>
    <t>7888-7870 (9/10)</t>
  </si>
  <si>
    <t>frac 250.16K# 30/50</t>
  </si>
  <si>
    <t>7470-7616 (9/10)</t>
  </si>
  <si>
    <t>frac 250.04K# 30/50</t>
  </si>
  <si>
    <t>05-014-20652</t>
  </si>
  <si>
    <t>BURY 4-23</t>
  </si>
  <si>
    <t>05-014-20678</t>
  </si>
  <si>
    <t>05-014-20693</t>
  </si>
  <si>
    <t>8504-8524 (9/10)</t>
  </si>
  <si>
    <t>frac 250.86K# 20/40</t>
  </si>
  <si>
    <t>8056-8076 (9/10)</t>
  </si>
  <si>
    <t>7662-7836 (9/10)</t>
  </si>
  <si>
    <t>frac 250.38K# 30/50</t>
  </si>
  <si>
    <t>frac 250.68K# 30/50</t>
  </si>
  <si>
    <t>TOC (9/10)</t>
  </si>
  <si>
    <t>05-014-20697</t>
  </si>
  <si>
    <t>NWNW 23-1N-68W; 973 FNL &amp; 958 FWL</t>
  </si>
  <si>
    <t>NWNW 23-1N-68W; 963 FNL &amp; 957 FWL</t>
  </si>
  <si>
    <t>8500-8520 (9/10)</t>
  </si>
  <si>
    <t>8058-8078 (9/10)</t>
  </si>
  <si>
    <t>frac 250.42K# 30/50</t>
  </si>
  <si>
    <t>7660-7830 (9/10)</t>
  </si>
  <si>
    <t>frac 250.08K# 30/50</t>
  </si>
  <si>
    <t>05-014-20686</t>
  </si>
  <si>
    <t>AL with same name as a newer well</t>
  </si>
  <si>
    <t>NWNW 23-1N-68W; 983 FSL &amp; 959 FWL</t>
  </si>
  <si>
    <t>8506-8522 (9/10)</t>
  </si>
  <si>
    <t>8058-8076 (9/10)</t>
  </si>
  <si>
    <t>frac 256.94K# 30/50</t>
  </si>
  <si>
    <t>7652-7824 (9/10)</t>
  </si>
  <si>
    <t>BURY CRANDELL C UNIT 2</t>
  </si>
  <si>
    <t>05-014-12404</t>
  </si>
  <si>
    <t>NWNW 23-1N-68W; 990 FNL &amp; 990 FWL</t>
  </si>
  <si>
    <t>8330-8348 (5/85)</t>
  </si>
  <si>
    <t>7887-7905 (10/91)</t>
  </si>
  <si>
    <t>frac 330K# 20/40</t>
  </si>
  <si>
    <t>TOC (5/85)</t>
  </si>
  <si>
    <t>1" tbg @</t>
  </si>
  <si>
    <t>TOC (4/15)</t>
  </si>
  <si>
    <t>05-014-20673</t>
  </si>
  <si>
    <t>BURY 28-23</t>
  </si>
  <si>
    <t>05-014-20681</t>
  </si>
  <si>
    <t>BURY 21-23</t>
  </si>
  <si>
    <t>05-014-20680</t>
  </si>
  <si>
    <t>BURY CRANDELL C UNIT 1</t>
  </si>
  <si>
    <t>NENE 23-1N-68W; 1020 FNL &amp; 990 FWL</t>
  </si>
  <si>
    <t>8312-8326 (7/85)</t>
  </si>
  <si>
    <t>Sahnnon</t>
  </si>
  <si>
    <t>frac 159K# 20/40</t>
  </si>
  <si>
    <t>7856-7874 (7/91)</t>
  </si>
  <si>
    <t>7472-7730 (12/92)</t>
  </si>
  <si>
    <t>frac 262K# 20/40</t>
  </si>
  <si>
    <t>TOC (7/85)</t>
  </si>
  <si>
    <t>05-014-20711</t>
  </si>
  <si>
    <t>NENE 23-1N-68W; 1056 FNL &amp; 1036 FEL</t>
  </si>
  <si>
    <t>7964-7984 (3/12)</t>
  </si>
  <si>
    <t>frac 250K# 30/50</t>
  </si>
  <si>
    <t>8414-8439 (3/12)</t>
  </si>
  <si>
    <t>frac 264.7K# 30/50</t>
  </si>
  <si>
    <t>TOC (2/12)</t>
  </si>
  <si>
    <t>05-014-20679</t>
  </si>
  <si>
    <t>NENE 23-1N-68W; 1061 FNL &amp; 1045 FEL</t>
  </si>
  <si>
    <t>8068-8088 (3/12)</t>
  </si>
  <si>
    <t>frac 50.5K# 30/50</t>
  </si>
  <si>
    <t>8518-8543 (3/12)</t>
  </si>
  <si>
    <t>7574-7740 (3/12)</t>
  </si>
  <si>
    <t>7668-7848 (3/12)</t>
  </si>
  <si>
    <t>frac 51.82K# 30/50</t>
  </si>
  <si>
    <t>surf</t>
  </si>
  <si>
    <t>TOC (5/16)</t>
  </si>
  <si>
    <t>05-014-20685</t>
  </si>
  <si>
    <t>NENE 23-1N-68W; 1051 FNL &amp; 1028 FEL</t>
  </si>
  <si>
    <t>7955-7975 (3/12)</t>
  </si>
  <si>
    <t>frac 253.02K# 30/50</t>
  </si>
  <si>
    <t>8405-8430 (3/12)</t>
  </si>
  <si>
    <t>7553-7728 (3/12)</t>
  </si>
  <si>
    <t>frac 244.26K# 30/50</t>
  </si>
  <si>
    <t>05-014-20714</t>
  </si>
  <si>
    <t>NENE 23-1N-68W; 1046 FNL &amp; 1019 FEL</t>
  </si>
  <si>
    <t>8173-8193 (3/12)</t>
  </si>
  <si>
    <t>frac 49.08K# 30/50</t>
  </si>
  <si>
    <t>8620-8645 (3/12)</t>
  </si>
  <si>
    <t>frac 250K# 20/40</t>
  </si>
  <si>
    <t>7832-7942 (3/12)</t>
  </si>
  <si>
    <t>frac 49.24K# 30/50</t>
  </si>
  <si>
    <t>05-014-20713</t>
  </si>
  <si>
    <t>NENE 23-1N-68W; 1036 FNL &amp; 1003 FEL</t>
  </si>
  <si>
    <t>7960-7980 (3/12)</t>
  </si>
  <si>
    <t>frac 100.16K# 30/50</t>
  </si>
  <si>
    <t>8412-8437 (3/12)</t>
  </si>
  <si>
    <t>7632-7735 (3/12)</t>
  </si>
  <si>
    <t>frac 99.52K# 30/50</t>
  </si>
  <si>
    <t>05-014-20712</t>
  </si>
  <si>
    <t>NENE 23-1N-68W; 1041 FNL &amp; 1011 FEL</t>
  </si>
  <si>
    <t>7989-8009 (3/12)</t>
  </si>
  <si>
    <t>frac 152.56K# 30/50</t>
  </si>
  <si>
    <t>8441-8466 (3/12)</t>
  </si>
  <si>
    <t>7602-7770 (3/12)</t>
  </si>
  <si>
    <t>frac 149.8K# 30/50</t>
  </si>
  <si>
    <t>05-014-20687</t>
  </si>
  <si>
    <t>NENE 23-1N-68W; 1026 FNL &amp; 986 FEL</t>
  </si>
  <si>
    <t>8022-8042 (3/12)</t>
  </si>
  <si>
    <t>frac 148.96K# 30/50</t>
  </si>
  <si>
    <t>8468-8493 (3/12)</t>
  </si>
  <si>
    <t>7632-7796 (3/12)</t>
  </si>
  <si>
    <t>frac 146.5K# 30/50</t>
  </si>
  <si>
    <t>05-014-08917</t>
  </si>
  <si>
    <t>SESE 26-1N-68W; 660 FSL &amp; 660 FEL</t>
  </si>
  <si>
    <t>PA - SUSX (7/7/1994)</t>
  </si>
  <si>
    <t>4930-4970 (9/76)</t>
  </si>
  <si>
    <t>cut  csg @ 4240</t>
  </si>
  <si>
    <t>no stub plug; well never produced</t>
  </si>
  <si>
    <t>PRIEST USX UU 35-1</t>
  </si>
  <si>
    <t>05-014-14505</t>
  </si>
  <si>
    <t>NENE 35-1N-68W; 990 FNL &amp; 1140 FEL</t>
  </si>
  <si>
    <t>5 1/2" 17 @</t>
  </si>
  <si>
    <t>8390-8430 (11/90)</t>
  </si>
  <si>
    <t>frac 39K# 100 mesh +</t>
  </si>
  <si>
    <t>853.21K# 20/40</t>
  </si>
  <si>
    <t>7954-7966 (9/00)</t>
  </si>
  <si>
    <t>5156?</t>
  </si>
  <si>
    <t>cover SS</t>
  </si>
  <si>
    <t>HSR-KIRKMIDD 6-35</t>
  </si>
  <si>
    <t>HS RESOURCES INC</t>
  </si>
  <si>
    <t>05014196550000</t>
  </si>
  <si>
    <t>05-014-19655</t>
  </si>
  <si>
    <t>05-014-20650</t>
  </si>
  <si>
    <t>8644-8662 (9/08)</t>
  </si>
  <si>
    <t>frac 251.12K# sand</t>
  </si>
  <si>
    <t>8200-8218 (9/08)</t>
  </si>
  <si>
    <t>frac 251.02K# sand</t>
  </si>
  <si>
    <t>7946-7964 (9/08)</t>
  </si>
  <si>
    <t>frac 251.36K# sand</t>
  </si>
  <si>
    <t>SWNE 34-1N-68W; 1648 FNL &amp; 1622 FEL</t>
  </si>
  <si>
    <t>05-014-20655</t>
  </si>
  <si>
    <t>SWNE 34-1N-68W; 1663 FNL &amp; 1622 FEL</t>
  </si>
  <si>
    <t>8650-8662 (9/08)</t>
  </si>
  <si>
    <t>frac 250.4K# sand</t>
  </si>
  <si>
    <t>8208-8224 (9/08)</t>
  </si>
  <si>
    <t>frac 250K# sand</t>
  </si>
  <si>
    <t>frac 249.66K# sand</t>
  </si>
  <si>
    <t>TOC (8/08)</t>
  </si>
  <si>
    <t>05-014-20695</t>
  </si>
  <si>
    <t>SWNE 27-1N-68W; 1962 FNL &amp; 2158 FEL</t>
  </si>
  <si>
    <t>TOC (12/10)</t>
  </si>
  <si>
    <t>8614-8630 (1/11)</t>
  </si>
  <si>
    <t>frac 250.14K# 20/40</t>
  </si>
  <si>
    <t>8164-8180 (1/11)</t>
  </si>
  <si>
    <t>frac 250.05K# 20/40</t>
  </si>
  <si>
    <t>frac 252.6K# 20/40</t>
  </si>
  <si>
    <t>7750-7910 (1/11)</t>
  </si>
  <si>
    <t>05-014-13923</t>
  </si>
  <si>
    <t>8439-8465 (10/88)</t>
  </si>
  <si>
    <t>frac 326K# 20/40</t>
  </si>
  <si>
    <t>8602-8618 (5/88)</t>
  </si>
  <si>
    <t>breakdwon only</t>
  </si>
  <si>
    <t>7986-8006 (3/92)</t>
  </si>
  <si>
    <t>frac 315K# 20/40</t>
  </si>
  <si>
    <t>TOC (5/88)</t>
  </si>
  <si>
    <t xml:space="preserve">CIBP @ </t>
  </si>
  <si>
    <t>??</t>
  </si>
  <si>
    <t>7562-7882 (12/93)</t>
  </si>
  <si>
    <t>05-014-20643</t>
  </si>
  <si>
    <t>SENE 27-1N-68W; 1540 FNL &amp; 1073 FEL</t>
  </si>
  <si>
    <t>NENE 27-1N-68W; 460 FNL &amp; 860 FEL</t>
  </si>
  <si>
    <t>8414-8443 (3/04)</t>
  </si>
  <si>
    <t>frac 204.8K# sand</t>
  </si>
  <si>
    <t>TOC (3/04)</t>
  </si>
  <si>
    <t>7961-7978 (7/04)</t>
  </si>
  <si>
    <t>frac 300.54K# sand</t>
  </si>
  <si>
    <t>7756-7972 (9/08)</t>
  </si>
  <si>
    <t>7540-7730 (9/05)</t>
  </si>
  <si>
    <t>frac 299.22K# sand</t>
  </si>
  <si>
    <t>05-014-20699</t>
  </si>
  <si>
    <t>05-014-20698</t>
  </si>
  <si>
    <t>NENE 27-1N-68W; 451 FNL &amp; 802 FEL</t>
  </si>
  <si>
    <t>8554-8570 (12/10)</t>
  </si>
  <si>
    <t>frac 250.36K# 20/40</t>
  </si>
  <si>
    <t>8100-8118 (12/10)</t>
  </si>
  <si>
    <t>7676-7880 (12/10)</t>
  </si>
  <si>
    <t>NENE 27-1N-68W; 441 FNL &amp; 802 FEL</t>
  </si>
  <si>
    <t>8470-8486 (12/10)</t>
  </si>
  <si>
    <t>frac 250.54K# 20/40</t>
  </si>
  <si>
    <t>8022-8040 (12/10)</t>
  </si>
  <si>
    <t>7590-7782 (12/10)</t>
  </si>
  <si>
    <t>frac 250.42K# 20/40</t>
  </si>
  <si>
    <t>8346-8361 (3/88)</t>
  </si>
  <si>
    <t>frac 10K# 100 mesh +</t>
  </si>
  <si>
    <t>405K# 20/40</t>
  </si>
  <si>
    <t>frac 318K# 20/40</t>
  </si>
  <si>
    <t>7904-7924 (2/92)</t>
  </si>
  <si>
    <t>TOC (3/88)</t>
  </si>
  <si>
    <t>COSSLETT B UNIT 1</t>
  </si>
  <si>
    <t>SENE 22-1N-68W; 1474 FNL &amp; 990 FEL</t>
  </si>
  <si>
    <t>DA - 9/2/1985</t>
  </si>
  <si>
    <t>150 sks cmt</t>
  </si>
  <si>
    <t>cmt plug @ ~479-975</t>
  </si>
  <si>
    <t>25 sks @ surf -80</t>
  </si>
  <si>
    <t>8372-8388 (6/87)</t>
  </si>
  <si>
    <t>TOC (6/85)</t>
  </si>
  <si>
    <t>7978-8008 (2/92)</t>
  </si>
  <si>
    <t>frac 282.5K# 20/40</t>
  </si>
  <si>
    <t>OH completion</t>
  </si>
  <si>
    <t>7640-7858 (4/94)</t>
  </si>
  <si>
    <t>TOC (2/92)</t>
  </si>
  <si>
    <t>re-frac 251.22K# 20/40 (9/09)</t>
  </si>
  <si>
    <t>re-frac 250.06K# 20/40 (9/09)</t>
  </si>
  <si>
    <t>perfs</t>
  </si>
  <si>
    <t>05-123-32706</t>
  </si>
  <si>
    <t>05-123-32731</t>
  </si>
  <si>
    <t>05-123-32705</t>
  </si>
  <si>
    <t>05-123-32703</t>
  </si>
  <si>
    <t>05-123-32736</t>
  </si>
  <si>
    <t>05-123-32702</t>
  </si>
  <si>
    <t>05-123-39946</t>
  </si>
  <si>
    <t>05-123-39944</t>
  </si>
  <si>
    <t>05-123-39945</t>
  </si>
  <si>
    <t>SENE 22-1N-68W; 1465 FNL &amp; 1188 FEL</t>
  </si>
  <si>
    <t>SENE 22-1N-68W; 1496 FNL &amp; 1253 FEL</t>
  </si>
  <si>
    <t>NESE 22-1N-68W; 1423 FNL &amp; 840 FEL</t>
  </si>
  <si>
    <t>TOC (12/11)</t>
  </si>
  <si>
    <t>8076-8097 (12/11)</t>
  </si>
  <si>
    <t>frac 153.94K# 30/50</t>
  </si>
  <si>
    <t>7702-7884 (12/11)</t>
  </si>
  <si>
    <t>frac 161K# 30/50</t>
  </si>
  <si>
    <t>8476-8496 (12/11)</t>
  </si>
  <si>
    <t>SENE 22-1N-68W; 1496 FNL &amp; 1283 FEL</t>
  </si>
  <si>
    <t>8284-8304 (12/11)</t>
  </si>
  <si>
    <t>frac 154.4K# 30/50</t>
  </si>
  <si>
    <t>8727-8747 (12/11)</t>
  </si>
  <si>
    <t>7879-8049 (12/11)</t>
  </si>
  <si>
    <t>frac 161.4K# 30/50</t>
  </si>
  <si>
    <t>05-123-32704</t>
  </si>
  <si>
    <t>SENE 22-1N-68W; 1496 FNL &amp; 1273 FEL</t>
  </si>
  <si>
    <t>8146-8166 (12/11)</t>
  </si>
  <si>
    <t>frac 154K# 30/50</t>
  </si>
  <si>
    <t>8576-8596 (12/11)</t>
  </si>
  <si>
    <t>frac 250.06K# 20/40</t>
  </si>
  <si>
    <t>7750-7917 (12/11)</t>
  </si>
  <si>
    <t>SENE 22-1N-68W; 1496 FNL &amp; 1263 FEL</t>
  </si>
  <si>
    <t>8050-8070 (12/11)</t>
  </si>
  <si>
    <t>frac 250.3K# 30/50</t>
  </si>
  <si>
    <t>8496-8516 (12/11)</t>
  </si>
  <si>
    <t>frac 250.1K# 20/40</t>
  </si>
  <si>
    <t>7647-7820 (12/11)</t>
  </si>
  <si>
    <t>SENE 22-1N-68W; 1496 FNL &amp; 1243 FEL</t>
  </si>
  <si>
    <t>8136-8156 (12/11)</t>
  </si>
  <si>
    <t>frac 251.64K# 30/50</t>
  </si>
  <si>
    <t>8546-8568 (12/11)</t>
  </si>
  <si>
    <t>frac 250.3K# 20/40</t>
  </si>
  <si>
    <t>7737-7934 (12/11)</t>
  </si>
  <si>
    <t>SENE 22-1N-68W; 1496 FNL &amp; 1233 FEL</t>
  </si>
  <si>
    <t>PR - JNBRR</t>
  </si>
  <si>
    <t>8431-8451 (1/12)</t>
  </si>
  <si>
    <t>7856-7837 (1/12)</t>
  </si>
  <si>
    <t>frac 250.5K# 30/50</t>
  </si>
  <si>
    <t>SENE 22-1N-68W; 1496 FNL &amp; 1223 FEL</t>
  </si>
  <si>
    <t>8098-8118 (12/11)</t>
  </si>
  <si>
    <t>frac 252.27K# 30/50</t>
  </si>
  <si>
    <t>8552-8572 (12/11)</t>
  </si>
  <si>
    <t>7682-7862 (12/11)</t>
  </si>
  <si>
    <t>LOVELY-USX UU 15-16</t>
  </si>
  <si>
    <t>8320-8348 (11/90)</t>
  </si>
  <si>
    <t>frac 40K# 100 mesh +</t>
  </si>
  <si>
    <t>4676K# 20/40</t>
  </si>
  <si>
    <t>TOC (11/89)</t>
  </si>
  <si>
    <t>7884-7902 (6/96)</t>
  </si>
  <si>
    <t>frac ????K# 20/40</t>
  </si>
  <si>
    <t>8498-8513 (5/97)</t>
  </si>
  <si>
    <t>CIBP @ 8415 + 2 sks cmt</t>
  </si>
  <si>
    <t>CIBP @ 8260 + 2 sks cmt</t>
  </si>
  <si>
    <t>CIBP @ 7820 + 100 sks cmt</t>
  </si>
  <si>
    <t>cmt f/ 6939-7820</t>
  </si>
  <si>
    <t>sqz holes @ 5450</t>
  </si>
  <si>
    <t>sqz holes @ 4450</t>
  </si>
  <si>
    <t>CICR @ 4488</t>
  </si>
  <si>
    <t>cut  csg @ 1450</t>
  </si>
  <si>
    <t>cmt plug 975- 1550</t>
  </si>
  <si>
    <t>f/ 715-975</t>
  </si>
  <si>
    <t>300 sks @ 975</t>
  </si>
  <si>
    <t xml:space="preserve">CIBP @ 80 </t>
  </si>
  <si>
    <t>26 bags 5000# cmt plug</t>
  </si>
  <si>
    <t>PA - DKJCD (9/17/14)</t>
  </si>
  <si>
    <t>SESE 15-1N-68W; 1148 FSL &amp; 1146 FEL</t>
  </si>
  <si>
    <t>05-123-32844</t>
  </si>
  <si>
    <t>NWSW 14-1N-68W; 2139 FSL &amp; 700 FWL</t>
  </si>
  <si>
    <t>8440-8456 (8/11)</t>
  </si>
  <si>
    <t>frac 115.5K# 40/70 + 4K# super LC</t>
  </si>
  <si>
    <t>8000-8016 (8/11)</t>
  </si>
  <si>
    <t>frac 150.16K# 40/70</t>
  </si>
  <si>
    <t>7605-7860 (8/11)</t>
  </si>
  <si>
    <t>frac 200.84K# 40/70</t>
  </si>
  <si>
    <t>TOC (7/11)</t>
  </si>
  <si>
    <t>05-123-32847</t>
  </si>
  <si>
    <t>NWSW 14-1N-68W; 2139 FSL &amp; 710 FWL</t>
  </si>
  <si>
    <t>8320-8340 (8/11)</t>
  </si>
  <si>
    <t>frac 117.74K# 40/70 + 4K# super LC</t>
  </si>
  <si>
    <t>7880-7894 (8/11)</t>
  </si>
  <si>
    <t>frac 151.14K# 40/70</t>
  </si>
  <si>
    <t>7540-7750 (8/11)</t>
  </si>
  <si>
    <t>frac 195.64K# 40/70</t>
  </si>
  <si>
    <t>Y</t>
  </si>
  <si>
    <t>UPRR 43 PAN AM B 1</t>
  </si>
  <si>
    <t>05-123-07237</t>
  </si>
  <si>
    <t>05-123-32849</t>
  </si>
  <si>
    <t>NWSW 14-1N-68W; 2139 FSL &amp; 720 FWL</t>
  </si>
  <si>
    <t>frac 150.72K# 40/70 + 4.1K# 20/40</t>
  </si>
  <si>
    <t>8680-8706 (12/11)</t>
  </si>
  <si>
    <t>8076-8096 (5/12)</t>
  </si>
  <si>
    <t>7836-7950 (5/12)</t>
  </si>
  <si>
    <t>frac 200.14K# 40/70 + 4.1K# 20/40</t>
  </si>
  <si>
    <t>05-123-32855</t>
  </si>
  <si>
    <t>NWSW 14-1N-68W; 2139 FSL &amp; 730 FWL</t>
  </si>
  <si>
    <t>8688-8712 (8/11)</t>
  </si>
  <si>
    <t>frac 115.46K# 40/70 + 4K# super LC</t>
  </si>
  <si>
    <t>8246-8262 (8/11)</t>
  </si>
  <si>
    <t>frac 150.52K# 40/70</t>
  </si>
  <si>
    <t>7861-8114 (8/11)</t>
  </si>
  <si>
    <t>frac 200.72K# 40/70</t>
  </si>
  <si>
    <t>05-123-32845</t>
  </si>
  <si>
    <t>NWSW 14-1N-68W; 2138 FSL &amp; 750 FWL</t>
  </si>
  <si>
    <t>78 sks cmt</t>
  </si>
  <si>
    <t>f/ 823-1479</t>
  </si>
  <si>
    <t>8696-8720 (8/11)</t>
  </si>
  <si>
    <t>frac 116.72K# 40/70 + 4K# super LC</t>
  </si>
  <si>
    <t>8250-8270 (8/11)</t>
  </si>
  <si>
    <t>frac 150.88K# 40/70</t>
  </si>
  <si>
    <t>7872-8112 (8/11)</t>
  </si>
  <si>
    <t>frac 200.32K# 40/70</t>
  </si>
  <si>
    <t>1" annular @ 1479 (2/15)</t>
  </si>
  <si>
    <t>05-123-32846</t>
  </si>
  <si>
    <t>NWSW 14-1N-68W; 2138 FSL &amp; 760 FWL</t>
  </si>
  <si>
    <t>8468-8490 (8/11)</t>
  </si>
  <si>
    <t>frac 115.16K# 40/70 + 4K# super LC</t>
  </si>
  <si>
    <t>8020-8038 (8/11)</t>
  </si>
  <si>
    <t>frac 150.06K# 40/70 + 4K# Super LC</t>
  </si>
  <si>
    <t>7636-7882 (8/11)</t>
  </si>
  <si>
    <t>frac 200.38K# 40/70 + 4.1K# 20/40</t>
  </si>
  <si>
    <t>UPRR 43 PAN AM U 1</t>
  </si>
  <si>
    <t>CSW 14-1N-68W; 1320 FSL &amp; 1320 FWL</t>
  </si>
  <si>
    <t>PA - JNBCD (1/20/15)</t>
  </si>
  <si>
    <t>4 1/2"10.5/11.6 @</t>
  </si>
  <si>
    <t>8332-8352 (5/81)</t>
  </si>
  <si>
    <t>frac 435K# 20/40</t>
  </si>
  <si>
    <t>TOC (10/95)</t>
  </si>
  <si>
    <t>frac 4.5K# 100 mesh +</t>
  </si>
  <si>
    <t>203K# 20/40</t>
  </si>
  <si>
    <t>7886-7906 (11/95)</t>
  </si>
  <si>
    <t>7500-7764 (11/95)</t>
  </si>
  <si>
    <t>frac 260K# 20/40</t>
  </si>
  <si>
    <t>3 7/8" OH</t>
  </si>
  <si>
    <t>frac 4K# 100 mesh, 44.04K#20/40 +</t>
  </si>
  <si>
    <t>10.62K# CarboLite</t>
  </si>
  <si>
    <t xml:space="preserve">Dakota </t>
  </si>
  <si>
    <t>CIBP @ 8415 + 1 sks cmt (5/98)</t>
  </si>
  <si>
    <t>2 sks cmt (12/14)</t>
  </si>
  <si>
    <t>CIBP @ 8250 + 2 sks cmt (12/14)</t>
  </si>
  <si>
    <t>CT (10/95)</t>
  </si>
  <si>
    <t>CIBP @ 7460 + 2 sks cmt (12/14)</t>
  </si>
  <si>
    <t>sqz holes @ 7410 &amp; 7100</t>
  </si>
  <si>
    <t>CICR @ 7140</t>
  </si>
  <si>
    <t>135 sks @ 7140-7410</t>
  </si>
  <si>
    <t>CICR @ 5245</t>
  </si>
  <si>
    <t>sqz holes @ 5520 &amp; 5200</t>
  </si>
  <si>
    <t>260 sks @ 5200-5520</t>
  </si>
  <si>
    <t>cut  csg @ 1400</t>
  </si>
  <si>
    <t>420 sks cmt plug 560-1450</t>
  </si>
  <si>
    <t>29 bags 5000# cmt plug</t>
  </si>
  <si>
    <t>10.5/11.6</t>
  </si>
  <si>
    <t>05-123-39970</t>
  </si>
  <si>
    <t xml:space="preserve">9 5/8" 36# @ </t>
  </si>
  <si>
    <t>13 1/2" OH</t>
  </si>
  <si>
    <t>TOL</t>
  </si>
  <si>
    <t>Ft Hays</t>
  </si>
  <si>
    <t>7" 26 @</t>
  </si>
  <si>
    <t>8 3/4" OH</t>
  </si>
  <si>
    <t>6 1/8" OH</t>
  </si>
  <si>
    <t>SESW 14-1N-68W; 350 FSL &amp; 2239 FWL</t>
  </si>
  <si>
    <t>Cmt'd Liner</t>
  </si>
  <si>
    <t>8382-15647 (12/15)</t>
  </si>
  <si>
    <t>frac 4144.063K# 40/70</t>
  </si>
  <si>
    <t>TOC (11/14)</t>
  </si>
  <si>
    <t>05-123-39972</t>
  </si>
  <si>
    <t>SESW 14-1N-68W; 350 FSL &amp; 2269 FWL</t>
  </si>
  <si>
    <t>8222-15359 (12/15)</t>
  </si>
  <si>
    <t>frac 6117.221K# 40/70</t>
  </si>
  <si>
    <t>36 stages</t>
  </si>
  <si>
    <t>24 stages</t>
  </si>
  <si>
    <t>05-123-39971</t>
  </si>
  <si>
    <t>SESW 14-1N-68W; 350 FSL &amp; 2299 FWL</t>
  </si>
  <si>
    <t>top out sks cmt</t>
  </si>
  <si>
    <t>8328-15554 (12/15)</t>
  </si>
  <si>
    <t>frac 4122.263K# 40/70</t>
  </si>
  <si>
    <t>NESE 14-1N-68W; 1650 FSL &amp; 990 FEL</t>
  </si>
  <si>
    <t>8330-8352 (9/91)</t>
  </si>
  <si>
    <t>frac 710.51K# 20/40</t>
  </si>
  <si>
    <t>195.5K# 20/40</t>
  </si>
  <si>
    <t>7887-7906 (3/95)</t>
  </si>
  <si>
    <t>frac 225K# 20/40</t>
  </si>
  <si>
    <t>TOC (6/91)</t>
  </si>
  <si>
    <t>7508-7662 (10/95))</t>
  </si>
  <si>
    <t>05-123-32308</t>
  </si>
  <si>
    <t>SI</t>
  </si>
  <si>
    <t>NESE 14-1N-68W; 1827 FSL &amp; 880 FEL</t>
  </si>
  <si>
    <t>8644-8660 (8/11)</t>
  </si>
  <si>
    <t>frac 115.32K# 40/70 + 4K# super LC</t>
  </si>
  <si>
    <t>8196-8214 (8/11)</t>
  </si>
  <si>
    <t>frac 150.02K# 40/70</t>
  </si>
  <si>
    <t>7816-8056 (8/11)</t>
  </si>
  <si>
    <t>frac 200.42K# 40/70</t>
  </si>
  <si>
    <t>sqz 25 sks cmt</t>
  </si>
  <si>
    <t>csg lk @ 6129-6192 (7/11)</t>
  </si>
  <si>
    <t>05-123-32315</t>
  </si>
  <si>
    <t>NESE 14-1N-68W; 1846 FSL &amp; 856 FEL</t>
  </si>
  <si>
    <t>8056-8070 (6/11)</t>
  </si>
  <si>
    <t>frac 150.7K# 40/70</t>
  </si>
  <si>
    <t>7658-7928 (6/11)</t>
  </si>
  <si>
    <t>frac 201.08K# 40/70</t>
  </si>
  <si>
    <t>05-123-32312</t>
  </si>
  <si>
    <t>NESE 14-1N-68W; 1852 FSL &amp; 848 FEL</t>
  </si>
  <si>
    <t>8458-8472 (6/11)</t>
  </si>
  <si>
    <t>frac 116.3K# 40/70 + 4K# SB excel</t>
  </si>
  <si>
    <t>8010-8026 (6/11)</t>
  </si>
  <si>
    <t>frac 151.14K# 40/70 + 4K# SB excel</t>
  </si>
  <si>
    <t>7628-7878 (6/11)</t>
  </si>
  <si>
    <t>frac 200.46K# 40/70 + 4K# SB excel</t>
  </si>
  <si>
    <t>05-123-32313</t>
  </si>
  <si>
    <t>NESE 14-1N-68W; 1834 FSL &amp; 872 FEL</t>
  </si>
  <si>
    <t>8482-8500 (6/11)</t>
  </si>
  <si>
    <t>frac 115.54K# 40/70 + 4K# SB excel</t>
  </si>
  <si>
    <t>8028-8044 (6/11)</t>
  </si>
  <si>
    <t>frac 150.42K# 40/70 + 4K# SB excel</t>
  </si>
  <si>
    <t>7652-7908 (6/11)</t>
  </si>
  <si>
    <t>frac 200.38K# 40/70 + 4K# SB excel</t>
  </si>
  <si>
    <t>05-123-32306</t>
  </si>
  <si>
    <t>NESE 14-1N-68W; 1840 FSL &amp; 864 FEL</t>
  </si>
  <si>
    <t>sqz 7680-8400 w/ 260 sks cmt</t>
  </si>
  <si>
    <t>8240-8260 (8/11)</t>
  </si>
  <si>
    <t>frac 152.76K# 40/70 + 4K# Super LC</t>
  </si>
  <si>
    <t>7864-8114 (8/11)</t>
  </si>
  <si>
    <t>frac 200.66K# 40/70 + 4K# Super LC</t>
  </si>
  <si>
    <t>05-123-32307</t>
  </si>
  <si>
    <t>NESE 14-1N-68W; 1858 FSL &amp; 840 FEL</t>
  </si>
  <si>
    <t>7994-8010 (6/11)</t>
  </si>
  <si>
    <t>frac 150.62K# 40/70 + 4K# SB excel</t>
  </si>
  <si>
    <t>7628-7872 (6/11)</t>
  </si>
  <si>
    <t>frac 201.08K# 40/70 + 4K# SB excel</t>
  </si>
  <si>
    <t>05-123-32311</t>
  </si>
  <si>
    <t>NESE 14-1N-68W; 1864 FSL &amp; 832 FEL</t>
  </si>
  <si>
    <t>7934-7952 (6/11)</t>
  </si>
  <si>
    <t>frac 150.2K# 40/70 + 4K# SB excel</t>
  </si>
  <si>
    <t>7570-7800 (6/11)</t>
  </si>
  <si>
    <t>frac 200.96K# 40/70 + 4K# SB excel</t>
  </si>
  <si>
    <t>UPRR 43 PAN AM I 29</t>
  </si>
  <si>
    <t>UPRR 43 PAN AM I 32</t>
  </si>
  <si>
    <t>05-123-09873</t>
  </si>
  <si>
    <t>K P KAUFFMAN COMPANY INCORPORATED</t>
  </si>
  <si>
    <t xml:space="preserve">DV @ </t>
  </si>
  <si>
    <t>1500 gals ANGEL</t>
  </si>
  <si>
    <t>4 1/2" 10.5/11.6 @</t>
  </si>
  <si>
    <t>4800-4858 (6/80)</t>
  </si>
  <si>
    <t>frac 192K# 20/40 + 36K# 10/20</t>
  </si>
  <si>
    <t>NESE 14-1N-68W; 1980 FSL &amp; 660 FEL</t>
  </si>
  <si>
    <t>ANGEL over FH; need annular fill or plug???; reference to a csg lk repair in 2000; no record of work</t>
  </si>
  <si>
    <t>SWNW 11-1N-68W; 1663 FNL &amp; 1204 FWL</t>
  </si>
  <si>
    <t>8140-16455 (11/15)</t>
  </si>
  <si>
    <t>frac 7270.59K# 40/70</t>
  </si>
  <si>
    <t>42 stages</t>
  </si>
  <si>
    <t>TOC (12/14)</t>
  </si>
  <si>
    <t>SWNW 11-1N-68W; 1663 FNL &amp; 1234 FWL</t>
  </si>
  <si>
    <t>TOC (1/15)</t>
  </si>
  <si>
    <t>Fort Hays</t>
  </si>
  <si>
    <t>8173-16469 (12/15)</t>
  </si>
  <si>
    <t>frac 4747.597K# 30/50</t>
  </si>
  <si>
    <t>28 stages</t>
  </si>
  <si>
    <t>SWNW 11-1N-68W; 1666 FNL &amp; 1264 FWL</t>
  </si>
  <si>
    <t>7906-16174 (11/15)</t>
  </si>
  <si>
    <t>frac 7272.779K# 40/70</t>
  </si>
  <si>
    <t>41 stages</t>
  </si>
  <si>
    <t>05-123-39708</t>
  </si>
  <si>
    <t>8050-15073 (12/15)</t>
  </si>
  <si>
    <t>frac 5994.45K# 40/70</t>
  </si>
  <si>
    <t>05-123-39707</t>
  </si>
  <si>
    <t>8218-15271 (12/15)</t>
  </si>
  <si>
    <t>frac 3853.147K# 40/70</t>
  </si>
  <si>
    <t>05-123-39709</t>
  </si>
  <si>
    <t>8061-15182 (12/15)</t>
  </si>
  <si>
    <t>frac 6106.894K# 40/70</t>
  </si>
  <si>
    <t>35 stages</t>
  </si>
  <si>
    <t>05-123-39439</t>
  </si>
  <si>
    <t>NWSE 11-1N-68W; 2454 FSL &amp; 1917 FEL</t>
  </si>
  <si>
    <t>NWSE 11-1N-68W; 2453 FSL &amp; 1947 FEL</t>
  </si>
  <si>
    <t>NWSE 11-1N-68W; 2454 FSL &amp; 1887 FEL</t>
  </si>
  <si>
    <t>NESE 11-1N-68W; 2441 FSL &amp; 731 FEL</t>
  </si>
  <si>
    <t>8210-15267(12/15)</t>
  </si>
  <si>
    <t>frac 3864.967K# 40/70</t>
  </si>
  <si>
    <t>05-123-39435</t>
  </si>
  <si>
    <t>NESE 11-1N-68W; 2441 FSL &amp; 701 FEL</t>
  </si>
  <si>
    <t>8051-15061 (12/15)</t>
  </si>
  <si>
    <t>frac 6012.796K# 40/70</t>
  </si>
  <si>
    <t>SWSW 13-1N-68W; 480 FSL &amp; 740 FWL</t>
  </si>
  <si>
    <t>4766-4838 (6/80)</t>
  </si>
  <si>
    <t>frac 192K# 10/20</t>
  </si>
  <si>
    <t>no record of cmt over FH; need annular fill or plug???</t>
  </si>
  <si>
    <t>05-123-23741</t>
  </si>
  <si>
    <t>NWNW 24-1N-68W; 660 FNL &amp; 660 FWL</t>
  </si>
  <si>
    <t>9/231/06</t>
  </si>
  <si>
    <t>7836-7853 (10/06)</t>
  </si>
  <si>
    <t>frac 270.64K# 20/40</t>
  </si>
  <si>
    <t>7439-7604 (10/06)</t>
  </si>
  <si>
    <t xml:space="preserve">frac 237.98K# 30/50 + </t>
  </si>
  <si>
    <t>12K# 12/20 SB excel</t>
  </si>
  <si>
    <t>TOC (10/06)</t>
  </si>
  <si>
    <t>re-frac 242.92K# sand (10/09)</t>
  </si>
  <si>
    <t>JOHNSTON 21-24</t>
  </si>
  <si>
    <t>NENW 24-1N-68W; 660 FNL &amp; 1933 FWL</t>
  </si>
  <si>
    <t xml:space="preserve">GO slv @ </t>
  </si>
  <si>
    <t>1000 gals ANGEL</t>
  </si>
  <si>
    <t>5292-5296 (10/77)</t>
  </si>
  <si>
    <t xml:space="preserve">frac 140K# 10/20 + 15K# 8/12 </t>
  </si>
  <si>
    <t>4791-4822 (10/77)</t>
  </si>
  <si>
    <t xml:space="preserve">frac 135K# 10/20 + 15K# 8/12 </t>
  </si>
  <si>
    <t>CIBP @ 4720 + 3 sks cmt</t>
  </si>
  <si>
    <t>TOC (est'd)</t>
  </si>
  <si>
    <t>cut  csg @ 4046</t>
  </si>
  <si>
    <t>PA - SXSN (11/30/89)</t>
  </si>
  <si>
    <t>30 sks cmt plug</t>
  </si>
  <si>
    <t>f/ 750-800</t>
  </si>
  <si>
    <t>f/ 350-400</t>
  </si>
  <si>
    <t>f/ 139-189</t>
  </si>
  <si>
    <t>25 sks cmt plug</t>
  </si>
  <si>
    <t>5 sks cmt plug</t>
  </si>
  <si>
    <t>no stub plug; FH not covered</t>
  </si>
  <si>
    <t>NESW 24-1N-68W; 1980 FSL &amp; 1980 FWL</t>
  </si>
  <si>
    <t>4822-4911 (12/77)</t>
  </si>
  <si>
    <t>CIBP @ 4730 + 3 sks cmt</t>
  </si>
  <si>
    <t>cut  csg @ 4055</t>
  </si>
  <si>
    <t>f/ 770-820</t>
  </si>
  <si>
    <t>f/ 138-188</t>
  </si>
  <si>
    <t>SWSW 24-1N-68W; 1285 FSL &amp; 1320 FWL</t>
  </si>
  <si>
    <t xml:space="preserve">8 5/8" 20# @ </t>
  </si>
  <si>
    <t>8302-8314 (3/73)</t>
  </si>
  <si>
    <t>frac 15K# 20/40 + 25k# 10/20 +</t>
  </si>
  <si>
    <t>2K# 8/12 beads</t>
  </si>
  <si>
    <t>re-frac 25K 100 mesh + 474K# 20/40</t>
  </si>
  <si>
    <t>TOC (3/73)</t>
  </si>
  <si>
    <t>NB, SXSN &amp; FH need to covered</t>
  </si>
  <si>
    <t>05-123-23743</t>
  </si>
  <si>
    <t>SWSW 24-1N-68W; 700 FSL &amp; 500 FWL</t>
  </si>
  <si>
    <t>7876-7894 (10/06)</t>
  </si>
  <si>
    <t>frac 270.82K# 20/40</t>
  </si>
  <si>
    <t>7452-7744 (10/06)</t>
  </si>
  <si>
    <t xml:space="preserve">frac 238.26K# 30/50 + </t>
  </si>
  <si>
    <t>re-frac 244.62K# sand (11/10)</t>
  </si>
  <si>
    <t>05-123-25146</t>
  </si>
  <si>
    <t>NENW 25-1N-68W; 858 FNL &amp; 1793 FWL</t>
  </si>
  <si>
    <t>TOC (7/09)</t>
  </si>
  <si>
    <t>7940-7958 (7/09)</t>
  </si>
  <si>
    <t>frac 151K# 40/70</t>
  </si>
  <si>
    <t>7526-7810 (7/09)</t>
  </si>
  <si>
    <t xml:space="preserve">frac 196K# 40/70 + </t>
  </si>
  <si>
    <t>4.3K# 20/40 SB excel</t>
  </si>
  <si>
    <t>8376-8394 (9/10)</t>
  </si>
  <si>
    <t>frac 115.22K# 40/70 +</t>
  </si>
  <si>
    <t>4.14K# SB excel</t>
  </si>
  <si>
    <t>05-123-27332</t>
  </si>
  <si>
    <t>NWNW 25-1N-68W; 660 FNL &amp; 560 FWL</t>
  </si>
  <si>
    <t>7893-7912 (7/07)</t>
  </si>
  <si>
    <t>frac 220.04K# 20/40</t>
  </si>
  <si>
    <t>TOC (7/07)</t>
  </si>
  <si>
    <t>re-perf 7892-7912 (7/10)</t>
  </si>
  <si>
    <t>re-frac 150.2K# 40/70 + 4K# super LC</t>
  </si>
  <si>
    <t>7481-7760 (7/10)</t>
  </si>
  <si>
    <t xml:space="preserve">frac 200.42K# 30/50 + </t>
  </si>
  <si>
    <t>4K# super LC</t>
  </si>
  <si>
    <t>UPRR 43 PAN AM UNIT Y 2</t>
  </si>
  <si>
    <t>SWNW 25-1N-68W; 1595 FNL &amp; 990 FWL</t>
  </si>
  <si>
    <t>8390-8419 (11/90)</t>
  </si>
  <si>
    <t>frac 867.67K# 20/40</t>
  </si>
  <si>
    <t>TOC (1/90)</t>
  </si>
  <si>
    <t>TOC (5/96)</t>
  </si>
  <si>
    <t>7949-7968 (5/96)</t>
  </si>
  <si>
    <t>frac 179.5K# 20/40</t>
  </si>
  <si>
    <t>sqz holes @</t>
  </si>
  <si>
    <t>NWSW 25-1N-68W; 1650 FSL &amp; 990 FWL</t>
  </si>
  <si>
    <t>8406-8418 (12/92)</t>
  </si>
  <si>
    <t>frac 500K# 20/40</t>
  </si>
  <si>
    <t>7951-7966 (3/94)</t>
  </si>
  <si>
    <t>frac 171.6K# 20/40</t>
  </si>
  <si>
    <t>TOC (9/92)</t>
  </si>
  <si>
    <t>SESW 25-1N-68W; 639 FSL &amp; 1379 FWL</t>
  </si>
  <si>
    <t>8434-8460 (4/04)</t>
  </si>
  <si>
    <t>frac 444.65K# 20/40</t>
  </si>
  <si>
    <t>TOC (4/04)</t>
  </si>
  <si>
    <t>UPRR 43 PAN AM C 1</t>
  </si>
  <si>
    <t>SESW 25-1N-68W; 660 FSL &amp; 1980 FWL</t>
  </si>
  <si>
    <t>25 sks cmt</t>
  </si>
  <si>
    <t>cmt plug @ 8276-8366</t>
  </si>
  <si>
    <t>190 sks cmt</t>
  </si>
  <si>
    <t>cmt plug @ 200-500</t>
  </si>
  <si>
    <t>05-123-30964</t>
  </si>
  <si>
    <t>NORTHGLENN STATE 18-36</t>
  </si>
  <si>
    <t>05-123-30960</t>
  </si>
  <si>
    <t>SWNE 25-1N-68W; 2436 FNL &amp; 2488 FEL</t>
  </si>
  <si>
    <t>8960-8972 (11/10)</t>
  </si>
  <si>
    <t>8520-8534 (10/10)</t>
  </si>
  <si>
    <t>frac slickwater</t>
  </si>
  <si>
    <t>8082-8376 (10/10)</t>
  </si>
  <si>
    <t>SWNE 25-1N-68W; 2452 FNL &amp; 2488 FEL</t>
  </si>
  <si>
    <t>8290-8306 (10/10)</t>
  </si>
  <si>
    <t>frac 152.08K# 40/70</t>
  </si>
  <si>
    <t>7862-8144 (10/10)</t>
  </si>
  <si>
    <t>frac 200.58K# 40/70 + 4K# SB excel</t>
  </si>
  <si>
    <t>ft to Nearest
HZ Well**
(or section line)</t>
  </si>
  <si>
    <t>no</t>
  </si>
  <si>
    <t>yes</t>
  </si>
  <si>
    <t>SWSE 14-1N-68W; 660 FSL &amp; 1980 FEL</t>
  </si>
  <si>
    <t>60 sks cmt</t>
  </si>
  <si>
    <t>cmt plug @ 4750-4850</t>
  </si>
  <si>
    <t>50 sks cmt</t>
  </si>
  <si>
    <t>cmt plug @ 600-700</t>
  </si>
  <si>
    <t>NWSW 26-1N-68W; 1705 FSL &amp; 1008 FWL</t>
  </si>
  <si>
    <t>7790-7996 (11/11)</t>
  </si>
  <si>
    <t>frac 250.76K# 20/40</t>
  </si>
  <si>
    <t>8223-8243 (11/11)</t>
  </si>
  <si>
    <t>8673-8688 (11/11)</t>
  </si>
  <si>
    <t>These are the WBDs for both Goltl pads - East &amp; West</t>
  </si>
  <si>
    <t>COGCC Required Comments</t>
  </si>
  <si>
    <t>no mitigation required</t>
  </si>
  <si>
    <t>no evaluation required</t>
  </si>
  <si>
    <t>susan.sears@crestonepr.com</t>
  </si>
  <si>
    <t>COGCC Template Comments</t>
  </si>
  <si>
    <t>Bighorn COA (original APD 2015) for Opt 1 or 2; P&amp;A</t>
  </si>
  <si>
    <t>NA</t>
  </si>
  <si>
    <t>NATURAL RESOURCES GROUP INCORPORATED</t>
  </si>
  <si>
    <t>N/A</t>
  </si>
  <si>
    <t>shallow offset; no mitigation required</t>
  </si>
  <si>
    <t>BURY-CRANDELL C UNIT 1</t>
  </si>
  <si>
    <t>2nd 1" job f/ 1250 ft to 74 ft; 350 sks cmt (4/15)</t>
  </si>
  <si>
    <t>15.1/11.6</t>
  </si>
  <si>
    <t>UPRR 43 PAN AM UT Y 2</t>
  </si>
  <si>
    <t>J55</t>
  </si>
  <si>
    <t>I80</t>
  </si>
  <si>
    <t>PRIEST USX UU 35-1 (UPRR 43 PAN AM Z 1)</t>
  </si>
  <si>
    <t>DV/ANGEL</t>
  </si>
  <si>
    <t>SHANNON-ROBERTS 1</t>
  </si>
  <si>
    <t>05-014-12184</t>
  </si>
  <si>
    <t>MANN 33-26</t>
  </si>
  <si>
    <t>05-014-20662</t>
  </si>
  <si>
    <t>MANN 4-8-26</t>
  </si>
  <si>
    <t>05-014-20663</t>
  </si>
  <si>
    <t>BOA 16-23</t>
  </si>
  <si>
    <t>05-014-20682</t>
  </si>
  <si>
    <t>BOA 24-23</t>
  </si>
  <si>
    <t>05-014-20683</t>
  </si>
  <si>
    <t>BOA 25-23</t>
  </si>
  <si>
    <t>05-014-20684</t>
  </si>
  <si>
    <t>GOLTL 8-4-26</t>
  </si>
  <si>
    <t>05-014-20689</t>
  </si>
  <si>
    <t>GOLTL 6-8-26</t>
  </si>
  <si>
    <t>05-014-20690</t>
  </si>
  <si>
    <t>GOLTL 8-8-26</t>
  </si>
  <si>
    <t>05-014-20692</t>
  </si>
  <si>
    <t>GOLTL 8-6-26</t>
  </si>
  <si>
    <t>05-014-20702</t>
  </si>
  <si>
    <t>05-014-20705</t>
  </si>
  <si>
    <t>GOLTL 43-26</t>
  </si>
  <si>
    <t>05-014-20706</t>
  </si>
  <si>
    <t>SNYDER OIL CORP</t>
  </si>
  <si>
    <t>05-123-15994</t>
  </si>
  <si>
    <t>UPRC UU 25-13 JI</t>
  </si>
  <si>
    <t>PATINA OIL &amp; GAS Corporation</t>
  </si>
  <si>
    <t>05-123-21146</t>
  </si>
  <si>
    <t>Offset Analysis for the Cosslett East 22H-H168 Pad</t>
  </si>
  <si>
    <t>PA - JNBCD (2/22/2019)</t>
  </si>
  <si>
    <t>CIBP @ 8390 +  2 sks (2/19)</t>
  </si>
  <si>
    <t>CIBP @ 7520 +  2 sks (2/19)</t>
  </si>
  <si>
    <t>CICR @ 4560 (2/19)</t>
  </si>
  <si>
    <t>sqz holes @ 4600 (2/19)</t>
  </si>
  <si>
    <t>75 sks f/ 4388-4600 (2/19)</t>
  </si>
  <si>
    <t>cut csg @ 2000 (2/19)</t>
  </si>
  <si>
    <t>75 sks  f/ 1840-2000 (2/19)</t>
  </si>
  <si>
    <t>50 sks  f/ 1670-1840 (2/19)</t>
  </si>
  <si>
    <t>120 sks  f/ 800-850 (2/19)</t>
  </si>
  <si>
    <t>93 sks f/ 515-800 (2/19)</t>
  </si>
  <si>
    <t>68 sks f/ surf-180 (2/19)</t>
  </si>
  <si>
    <t>Bradenhead psi (date)</t>
  </si>
  <si>
    <t>Aquifer Base or DWW (deepest H2O well) to offset</t>
  </si>
  <si>
    <r>
      <t xml:space="preserve">Aquifer </t>
    </r>
    <r>
      <rPr>
        <sz val="10"/>
        <color theme="1"/>
        <rFont val="Calibri"/>
        <family val="2"/>
        <scheme val="minor"/>
      </rPr>
      <t>(deepest H2O well - base of surf csg)</t>
    </r>
  </si>
  <si>
    <t>CIBP @ 518 +  10 sks (2/19)</t>
  </si>
  <si>
    <t>P&amp;A'd 2/22/19</t>
  </si>
  <si>
    <t>PA - JNBCD (10/29/2017)</t>
  </si>
  <si>
    <t>479 (4/17)</t>
  </si>
  <si>
    <t>CIBP @ 7595 (6/17)</t>
  </si>
  <si>
    <t>CIBP @ 8504 (6/17)</t>
  </si>
  <si>
    <t>40 sks f/ 7068-7595 (6/17)</t>
  </si>
  <si>
    <t>20 sks f/ 8239-8504 (6/17)</t>
  </si>
  <si>
    <t>91 sks f/ 3986-4017 (6/17)</t>
  </si>
  <si>
    <t>60 sks f/ 3060-3986 (6/17)</t>
  </si>
  <si>
    <t>sqz holes @ 2470 (6/17)</t>
  </si>
  <si>
    <t>CICR @ 2448 (6/17)</t>
  </si>
  <si>
    <t>82 sks f/ 2054-2470 (6/17)</t>
  </si>
  <si>
    <t>51 sks f/ 1562-2054 (6/17)</t>
  </si>
  <si>
    <t>500 sks f/ 262-2090 (6/17)</t>
  </si>
  <si>
    <t>18 sks f/ 968-1169 (6/17)</t>
  </si>
  <si>
    <t>4 sks @ surf (6/17)</t>
  </si>
  <si>
    <t>60 sks f/ surf-946 (6/17)</t>
  </si>
  <si>
    <t>P&amp;A'd 10/27/2017</t>
  </si>
  <si>
    <t>P&amp;A'd 10/5/2017</t>
  </si>
  <si>
    <t>PA - JNBCD (10/5/2017)</t>
  </si>
  <si>
    <t>CIBP @ 8250 + 2 sks (9/17)</t>
  </si>
  <si>
    <t>sqz holes @ 7420 (9/17)</t>
  </si>
  <si>
    <t>CICR @ 7460 (9/17)</t>
  </si>
  <si>
    <t>140 sks f/ 7055-7650 (9/17)</t>
  </si>
  <si>
    <t>CIBP @ 4520 + 2 sks (9/17)</t>
  </si>
  <si>
    <t>CIBP @ 5995 + 2 sks (9/17)</t>
  </si>
  <si>
    <t>fish @ 6008 (9/17)</t>
  </si>
  <si>
    <t>cut csg @ 1405 (10/17)</t>
  </si>
  <si>
    <t>40 sks @ surf (10/17)</t>
  </si>
  <si>
    <t>PA - JCDL (2/22/2017)</t>
  </si>
  <si>
    <t>CIBP @ 8350 + 2 sks (2/17)</t>
  </si>
  <si>
    <t>sqz holes @ 7502 (2/17)</t>
  </si>
  <si>
    <t>CICR @ 7130 (2/17)</t>
  </si>
  <si>
    <t>154 sks f/ 6909-7502 (2/17)</t>
  </si>
  <si>
    <t>sqz holes @ 5087 (2/17)</t>
  </si>
  <si>
    <t>CICR @ 4580 (2/17)</t>
  </si>
  <si>
    <t>190 sks f/ 4390-5087 (2/17)</t>
  </si>
  <si>
    <t>cut csg @ 1518 (2/17)</t>
  </si>
  <si>
    <t>360 sks f/ 440-1620 (2/17)</t>
  </si>
  <si>
    <t>36 sks @ surf (2/17)</t>
  </si>
  <si>
    <t>CIBP @ 80 (2/17)</t>
  </si>
  <si>
    <t>PA - JSND (2/6/17)</t>
  </si>
  <si>
    <t>CIBP @ 8380 (1/17)</t>
  </si>
  <si>
    <t>cut csg @ 1510 (2/17)</t>
  </si>
  <si>
    <t>71 sks f/ 7450-8380 (1/17)</t>
  </si>
  <si>
    <t>31 sks f/ 4600-5140 (1/17)</t>
  </si>
  <si>
    <t>390 sks f/ 500-1612 (2/17)</t>
  </si>
  <si>
    <t>1 (5/17)</t>
  </si>
  <si>
    <t>CIBP @ 7800 (8/17)</t>
  </si>
  <si>
    <t>40 sks f/ 7099-7800 (8/17)</t>
  </si>
  <si>
    <t>cut csg @ 800 (8/17)</t>
  </si>
  <si>
    <t>100 sks f/ 555-1421 (8/17)</t>
  </si>
  <si>
    <t>CIBP @ 80 (8/17)</t>
  </si>
  <si>
    <t>38 sks @ surf (8/17)</t>
  </si>
  <si>
    <t>36 (6/17)</t>
  </si>
  <si>
    <t>PA - NBCD (10/5/2017)</t>
  </si>
  <si>
    <t>CIBP @ 7560 (9/17)</t>
  </si>
  <si>
    <t>cut csg @ 645 (10/17)</t>
  </si>
  <si>
    <t>40 sks f/ 6859-7560 (9/17)</t>
  </si>
  <si>
    <t>125 sks f/ 390-1410 (10/17)</t>
  </si>
  <si>
    <t>CIBP @ 80 (10/17)</t>
  </si>
  <si>
    <t>38 sks @ surf (10/17)</t>
  </si>
  <si>
    <t>CIBP @ 8520 + 2 sks (9/17)</t>
  </si>
  <si>
    <t>CIBP @ 7750 (9/17)</t>
  </si>
  <si>
    <t>40 sks f/ 7049-7750 (9/17)</t>
  </si>
  <si>
    <t>CIBP @ 4810 + 2 sks (9/17)</t>
  </si>
  <si>
    <t>cut csg @ 670 (10/17)</t>
  </si>
  <si>
    <t>105 sks f/ 450-1415 (10/17)</t>
  </si>
  <si>
    <t>36 sks @ surf (10/17)</t>
  </si>
  <si>
    <t>P&amp;A'd 12/22/2017</t>
  </si>
  <si>
    <t>PA - NBCD (12/22/17)</t>
  </si>
  <si>
    <t>CIBP @ 7520 (9/17)</t>
  </si>
  <si>
    <t>40 sks f/ 6819-7520 (9/17)</t>
  </si>
  <si>
    <t>CIBP @ 4510 + 2 sks (9/17)</t>
  </si>
  <si>
    <t>105 sks f/ 510-1410 (10/17)</t>
  </si>
  <si>
    <t>43 sks @ surf (10/17)</t>
  </si>
  <si>
    <t>CIBP @ 8400 + 2 sks (9/17)</t>
  </si>
  <si>
    <t>CIBP @ 7540 (9/17)</t>
  </si>
  <si>
    <t>40 sks f/ 6839-7540 (9/17)</t>
  </si>
  <si>
    <t>cut csg @ 630 (10/17)</t>
  </si>
  <si>
    <t>135 sks f/ 480-1415 (10/17)</t>
  </si>
  <si>
    <t>35 sks @ surf (10/17)</t>
  </si>
  <si>
    <t>49 (7/17)</t>
  </si>
  <si>
    <t>CIBP @ 8425 + 2 sks (9/17)</t>
  </si>
  <si>
    <t>CIBP @ 7600 (9/17)</t>
  </si>
  <si>
    <t>40 sks f/ 6899-7600 (9/17)</t>
  </si>
  <si>
    <t>cut csg @ 1300 (10/17)</t>
  </si>
  <si>
    <t>145 sks f/ 906-1428 (10/17)</t>
  </si>
  <si>
    <t>PA - NBCD (10/6/2017)</t>
  </si>
  <si>
    <t>CIBP @ 7580 (9/17)</t>
  </si>
  <si>
    <t>40 sks f/ 6879-7580 (9/17)</t>
  </si>
  <si>
    <t>cut csg @ 1040 (10/17)</t>
  </si>
  <si>
    <t>80 sks f/ 830-1420 (10/17)</t>
  </si>
  <si>
    <t>44 sks @ surf (10/17)</t>
  </si>
  <si>
    <t>P&amp;A'd 12/6/2018</t>
  </si>
  <si>
    <t>PA - JNBCD (12/6/2018)</t>
  </si>
  <si>
    <t>455 (7/18)</t>
  </si>
  <si>
    <t>CIBP @ 8515 + 2 sks (7/18)</t>
  </si>
  <si>
    <t>CIBP @ 7700 + 2 sks (7/18)</t>
  </si>
  <si>
    <t>cut csg @ 2000 (7/18)</t>
  </si>
  <si>
    <t>75 sks f/ 1746-2000 (7/18)</t>
  </si>
  <si>
    <t>75 sks f/ 1195-1500 (7/18)</t>
  </si>
  <si>
    <t>50 sks f/ 780-912 (7/18)</t>
  </si>
  <si>
    <t>80 sks f/ 930-1109 (7/18)</t>
  </si>
  <si>
    <t>CIBP @ 684 (7/18)</t>
  </si>
  <si>
    <t>58 sks f/ surf-218 (7/18)</t>
  </si>
  <si>
    <t>COSSLETT 31-22</t>
  </si>
  <si>
    <t>05-123-21857</t>
  </si>
  <si>
    <t>NWNE 22-1N-68W; 851 FNL &amp; 2195 FEL</t>
  </si>
  <si>
    <t>TOC (11/04)</t>
  </si>
  <si>
    <t>7634-7710 (11/04)</t>
  </si>
  <si>
    <t xml:space="preserve">frac 215.9K# 20/40 </t>
  </si>
  <si>
    <t>7920-7940 (11/04)</t>
  </si>
  <si>
    <t xml:space="preserve">frac 300.28K# 20/40 </t>
  </si>
  <si>
    <t>8370-8400 (11/04)</t>
  </si>
  <si>
    <t>frac 300.1K# sand</t>
  </si>
  <si>
    <t>PA - JNBCD (8/28/2018)</t>
  </si>
  <si>
    <t>zero (8/18)</t>
  </si>
  <si>
    <t>CIBP @ 8300 + 2 sks (8/18)</t>
  </si>
  <si>
    <t>CIBP @ 7560 + 2 sks (8/18)</t>
  </si>
  <si>
    <t>sqz holes @ 4650 (8/18)</t>
  </si>
  <si>
    <t>45 sks f/ 4538-4650 (8/18)</t>
  </si>
  <si>
    <t>CICR @ 4590 (8/18)</t>
  </si>
  <si>
    <t>cut csg @ 2000 (8/18)</t>
  </si>
  <si>
    <t>75 sks f/ 1744-2000 (8/18)</t>
  </si>
  <si>
    <t>140 sks f/ 963-1320 (8/18)</t>
  </si>
  <si>
    <t>CIBP @ 778 + 35 sks (8/18)</t>
  </si>
  <si>
    <t>25 sks @ surf-60 (8/18)</t>
  </si>
  <si>
    <t>P&amp;A'd 8/28/2018</t>
  </si>
  <si>
    <t>COSSLETT 33-22</t>
  </si>
  <si>
    <t>05-123-25949</t>
  </si>
  <si>
    <t>NWSE 22-1N-68W; 1793 FSL &amp; 2184 FEL</t>
  </si>
  <si>
    <t>7654-7670 (8/07)</t>
  </si>
  <si>
    <t xml:space="preserve">frac 250.86K# 20/40 </t>
  </si>
  <si>
    <t>7926-7946 (8/07)</t>
  </si>
  <si>
    <t xml:space="preserve">frac 250.68K# 20/40 </t>
  </si>
  <si>
    <t>8368-8386 (8/07)</t>
  </si>
  <si>
    <t>frac 250.18K# sand</t>
  </si>
  <si>
    <t>PA - JNBCD (3/20/2019)</t>
  </si>
  <si>
    <t>zero (3/19)</t>
  </si>
  <si>
    <t>CIBP @ 8315 + 2 sks (3/19)</t>
  </si>
  <si>
    <t>CIBP @ 7600 + 2 sks (3/19)</t>
  </si>
  <si>
    <t>10 sks f/ 5473-5602 (3/19)</t>
  </si>
  <si>
    <t>25 sks f/ 4581-4910 (3/19)</t>
  </si>
  <si>
    <t>cut csg @ 2000 (3/19)</t>
  </si>
  <si>
    <t>100 sks f/ 1660-2000 (3/19)</t>
  </si>
  <si>
    <t>150 sks f/ 630-1066 (3/19)</t>
  </si>
  <si>
    <t>CIBP @ 94 + 37 sks (8/18)</t>
  </si>
  <si>
    <t>SI 12/1/2018; BHL &lt;2000 ft; make sure has 5K WH or BP over NB</t>
  </si>
  <si>
    <t>SI - JNBCD (12/1/2018)</t>
  </si>
  <si>
    <t>UNK</t>
  </si>
  <si>
    <t>Form 6 NOI 4/9/2019; verify work done</t>
  </si>
  <si>
    <t>Form 6 NOI</t>
  </si>
  <si>
    <t>Form 6 NOI 3/18/2019; verify work done</t>
  </si>
  <si>
    <t>EXTRACTION OIL &amp; GAS INC</t>
  </si>
  <si>
    <t>N-COM; no Form 5</t>
  </si>
  <si>
    <t>INTERCHANGE B N35-20-9N</t>
  </si>
  <si>
    <t>05-014-20773</t>
  </si>
  <si>
    <t>INTERCHANGE B N35-20-7N</t>
  </si>
  <si>
    <t>05014207750000</t>
  </si>
  <si>
    <t>05-014-20775</t>
  </si>
  <si>
    <t>INTERCHANGE B N35-20-8C</t>
  </si>
  <si>
    <t>05-014-20776</t>
  </si>
  <si>
    <t>INTERCHANGE B N35-20-6N</t>
  </si>
  <si>
    <t>05014207770000</t>
  </si>
  <si>
    <t>05-014-20777</t>
  </si>
  <si>
    <t>INTERCHANGE B N35-20-10N</t>
  </si>
  <si>
    <t>05-014-20844</t>
  </si>
  <si>
    <t>PA - DKJNC (3/21/2019)</t>
  </si>
  <si>
    <t>CIBP @ 8450 + 2 sks (2/99)</t>
  </si>
  <si>
    <t>CIBP @ 7555 + 2 sks (2/19)</t>
  </si>
  <si>
    <t>sqz holes @ 4775 (2/19)</t>
  </si>
  <si>
    <t>CICR @ 4725 (2/19)</t>
  </si>
  <si>
    <t>70 sks f/ 4575-4775 (2/19)</t>
  </si>
  <si>
    <t>100 sks f/ 444-749 (3/19)</t>
  </si>
  <si>
    <t>200 sks f/ 749-947 (3/19)</t>
  </si>
  <si>
    <t>144 sks f/ 137-444 (3/19)</t>
  </si>
  <si>
    <t>50 sks f/ surf-116 (3/19)</t>
  </si>
  <si>
    <t>P&amp;A'd 3/21/2019</t>
  </si>
  <si>
    <t>PA - JNBCD (3/25/2019)</t>
  </si>
  <si>
    <t>P&amp;A'd 3/25/2019</t>
  </si>
  <si>
    <t>CIBP @ 8290 + 2 sks (3/19)</t>
  </si>
  <si>
    <t>CIBP @ 7404 + 2 sks (3/19)</t>
  </si>
  <si>
    <t>sqz holes @ 4840 (3/19)</t>
  </si>
  <si>
    <t>CICR @ 4795 (3/19)</t>
  </si>
  <si>
    <t>sqz holes @ 4785 (3/19)</t>
  </si>
  <si>
    <t>CICR @ 4734 (3/19)</t>
  </si>
  <si>
    <t>70 sks f/ 4500-4785 (3/19)</t>
  </si>
  <si>
    <t>210 sks f/ 512-901 (3/19)</t>
  </si>
  <si>
    <t>CIBP @ 82 + 2 sks (3/19)</t>
  </si>
  <si>
    <t>CIBP @ 132 + 2 sks (3/19)</t>
  </si>
  <si>
    <t>25 sks @ surf (3/19)</t>
  </si>
  <si>
    <t>Form 6 NOI apprv'd</t>
  </si>
  <si>
    <t>zero (2/19)</t>
  </si>
  <si>
    <t>zero (11/18)</t>
  </si>
  <si>
    <t>53 (12/19)</t>
  </si>
  <si>
    <t>SI 12/1/2018; Form 6 NOI apprv'd 4/12/2019; verify work done</t>
  </si>
  <si>
    <t>281 (12/19)</t>
  </si>
  <si>
    <t>zero (12/19)</t>
  </si>
  <si>
    <t>COSSLETT 1K-22H-B168</t>
  </si>
  <si>
    <t>05-123-47669</t>
  </si>
  <si>
    <t>NWNE 22-1N-68W; 926 FNL &amp; 2150 FEL</t>
  </si>
  <si>
    <t>PR - NFCC (5/19/2019)</t>
  </si>
  <si>
    <t>5 1/2" 20 @</t>
  </si>
  <si>
    <t>Carlile</t>
  </si>
  <si>
    <t>8223-17843 (3/19)</t>
  </si>
  <si>
    <t>frac 5770.09K# sd</t>
  </si>
  <si>
    <t>TOC (3/19)</t>
  </si>
  <si>
    <t xml:space="preserve">9 5/8" 40# @ </t>
  </si>
  <si>
    <t>zero (7/19)</t>
  </si>
  <si>
    <t>make sure has 5K WH or BP over NB; zero bradenhead psi</t>
  </si>
  <si>
    <t>COSSLETT 1B-22H-B168</t>
  </si>
  <si>
    <t>05-123-47670</t>
  </si>
  <si>
    <t>NWNE 22-1N-68W; 925 FNL &amp; 2240 FEL</t>
  </si>
  <si>
    <t>8035-17302 (3/19)</t>
  </si>
  <si>
    <t>frac 8440.34K# sd</t>
  </si>
  <si>
    <t>58 stages</t>
  </si>
  <si>
    <t>PR - NBRR (5/28/2019)</t>
  </si>
  <si>
    <t>COSSLETT 1C-22H-B168</t>
  </si>
  <si>
    <t>05-123-47671</t>
  </si>
  <si>
    <t>16 (7/19)</t>
  </si>
  <si>
    <t>NWNE 22-1N-68W; 925 FNL &amp; 2230 FEL</t>
  </si>
  <si>
    <t>PR - NBRR (5/29/2019)</t>
  </si>
  <si>
    <t>7886-17345 (3/19)</t>
  </si>
  <si>
    <t>frac 8371.99K# sd</t>
  </si>
  <si>
    <t>61 stages</t>
  </si>
  <si>
    <t>No Information Available, OH completion=4</t>
  </si>
  <si>
    <t>Not Applicable (AL or Shallow Well or not cmt'd)=5</t>
  </si>
  <si>
    <t>59 (7/19)</t>
  </si>
  <si>
    <t>make sure has 5K WH or BP over NB; 16 bradenhead psi</t>
  </si>
  <si>
    <t>make sure has 5K WH or BP over NB; 59 bradenhead psi</t>
  </si>
  <si>
    <t>05-123-47672</t>
  </si>
  <si>
    <t>05-123-47673</t>
  </si>
  <si>
    <t>05-123-47674</t>
  </si>
  <si>
    <t>05-123-47675</t>
  </si>
  <si>
    <t>05-123-47676</t>
  </si>
  <si>
    <t>COSSLETT 1J-22H-B168</t>
  </si>
  <si>
    <t>NWNE 22-1N-68W; 926 FNL &amp; 2160 FEL</t>
  </si>
  <si>
    <t>PR - NBRR (5/23/2019)</t>
  </si>
  <si>
    <t>8253-17628 (3/19)</t>
  </si>
  <si>
    <t>frac 8639.787K# sd</t>
  </si>
  <si>
    <t>60 stages</t>
  </si>
  <si>
    <t>7 (7/19)</t>
  </si>
  <si>
    <t>make sure has 5K WH or BP over NB; 7 bradenhead psi</t>
  </si>
  <si>
    <t>COSSLETT 1G-22H-B168</t>
  </si>
  <si>
    <t>NWNE 22-1N-68W; 925 FNL &amp; 2190 FEL</t>
  </si>
  <si>
    <t>7840-17451 (3/19)</t>
  </si>
  <si>
    <t>frac 8853.35K# sd</t>
  </si>
  <si>
    <t>317 (7/19)</t>
  </si>
  <si>
    <t>COSSLETT 1L-22H-B168</t>
  </si>
  <si>
    <t>NWNE 22-1N-68W; 926 FNL &amp; 2140 FEL</t>
  </si>
  <si>
    <t>8177-17778 (3/19)</t>
  </si>
  <si>
    <t>frac 8317.333K# sd</t>
  </si>
  <si>
    <t>05-123-47677</t>
  </si>
  <si>
    <t>05-123-47678</t>
  </si>
  <si>
    <t>05-123-47679</t>
  </si>
  <si>
    <t>05-123-47680</t>
  </si>
  <si>
    <t>COSSLETT 1F-22H-B168</t>
  </si>
  <si>
    <t>NWNE 22-1N-68W; 925 FNL &amp; 2200 FEL</t>
  </si>
  <si>
    <t>PR - NFCC (5/16/2019)</t>
  </si>
  <si>
    <t>8153-17755 (3/19)</t>
  </si>
  <si>
    <t>frac 5787.5K# sd</t>
  </si>
  <si>
    <t>COSSLETT 1I-22H-B168</t>
  </si>
  <si>
    <t>NWNE 22-1N-68W; 925 FNL &amp; 2170 FEL</t>
  </si>
  <si>
    <t>PR - NBRR (5/26/2019)</t>
  </si>
  <si>
    <t>7933-17544 (3/19)</t>
  </si>
  <si>
    <t>frac 8592.83K# sd</t>
  </si>
  <si>
    <t>64 stages</t>
  </si>
  <si>
    <t>COSSLETT 1D-22H-B168</t>
  </si>
  <si>
    <t>NWNE 22-1N-68W; 925 FNL &amp; 2220 FEL</t>
  </si>
  <si>
    <t>8077-17480 (3/19)</t>
  </si>
  <si>
    <t>frac 8658.66K# sd</t>
  </si>
  <si>
    <t>59 stages</t>
  </si>
  <si>
    <t>102 (7/19)</t>
  </si>
  <si>
    <t>SX not covered by cmt; make sure has 5K WH or BP over NB; 317 bradenhead psi</t>
  </si>
  <si>
    <t>make sure has 5K WH or BP over NB; 102 bradenhead psi</t>
  </si>
  <si>
    <t>COSSLETT 1E-22H-B168</t>
  </si>
  <si>
    <t>NWNE 22-1N-68W; 925 FNL &amp; 2210 FEL</t>
  </si>
  <si>
    <t>7848-17442 (3/19)</t>
  </si>
  <si>
    <t>frac 8674.13K# sd</t>
  </si>
  <si>
    <t>62 stages</t>
  </si>
  <si>
    <t>117 (7/19)</t>
  </si>
  <si>
    <t>make sure has 5K WH or BP over NB; 117 bradenhead psi</t>
  </si>
  <si>
    <t>COSSLETT 1A-22H-B168</t>
  </si>
  <si>
    <t>NWNE 22-1N-68W; 925 FNL &amp; 2250 FEL</t>
  </si>
  <si>
    <t>PR - NBFHC (5/1/2019)</t>
  </si>
  <si>
    <t>1" @ 70</t>
  </si>
  <si>
    <t>20 sks @ surf (10/18)</t>
  </si>
  <si>
    <t>7879-17507 (3/19)</t>
  </si>
  <si>
    <t>frac 5812.29K# sd</t>
  </si>
  <si>
    <t>43 stages</t>
  </si>
  <si>
    <t>sqz holes @ 2407 (10/18)</t>
  </si>
  <si>
    <t>sqz holes @ 2200 (10/18)</t>
  </si>
  <si>
    <t>531 (7/19)</t>
  </si>
  <si>
    <t>make sure has 5K WH or BP over NB; 531 bradenhead psi</t>
  </si>
  <si>
    <t>COSSLETT 1H-22H-B168</t>
  </si>
  <si>
    <t>NWNE 22-1N-68W; 925 FNL &amp; 2180 FEL</t>
  </si>
  <si>
    <t>8060-17689 (3/19)</t>
  </si>
  <si>
    <t>frac 8911.68K# sd</t>
  </si>
  <si>
    <t>MJOLNIR 3-4HZ</t>
  </si>
  <si>
    <t>05-123-49763</t>
  </si>
  <si>
    <t>DG</t>
  </si>
  <si>
    <t>DG-NCOM</t>
  </si>
  <si>
    <t>MJOLNIR 3-3HZ</t>
  </si>
  <si>
    <t>05-123-49765</t>
  </si>
  <si>
    <t>05-123-49766</t>
  </si>
  <si>
    <t>MJOLNIR 3-5HZ</t>
  </si>
  <si>
    <t>MJOLNIR 3-2HZ</t>
  </si>
  <si>
    <t>MJOLNIR 3-1HZ</t>
  </si>
  <si>
    <t>05-123-49769</t>
  </si>
  <si>
    <t>05-123-49773</t>
  </si>
  <si>
    <t>SI - SUSX (4/1/2018)</t>
  </si>
  <si>
    <t>SI - SUSX (7/1/2018)</t>
  </si>
  <si>
    <t>PA - SNSD (10/1/1993)</t>
  </si>
  <si>
    <t>PA - SNSD (8/30/1993)</t>
  </si>
  <si>
    <t>P&amp;A'd 1/21/2008; SX well</t>
  </si>
  <si>
    <t>P&amp;A'd 1/11/2008; SX well</t>
  </si>
  <si>
    <t>PA - JNBCD (2/5/2019)</t>
  </si>
  <si>
    <t>CIBP @ 8420 + 2 sks (1/19)</t>
  </si>
  <si>
    <t>CIBP @ 7564 + 2 sks (1/19)</t>
  </si>
  <si>
    <t>sqz holes @ 4900 (1/19)</t>
  </si>
  <si>
    <t>CICR @ 4850 (1/19)</t>
  </si>
  <si>
    <t>sqz holes @ 4700 (1/19)</t>
  </si>
  <si>
    <t>CICR @ 4650 (1/19)</t>
  </si>
  <si>
    <t>CIBP @ 1170 (1/19)</t>
  </si>
  <si>
    <t>35 sks f/ 4520-4700 (1/19)</t>
  </si>
  <si>
    <t>75 sks f/ 4700-4850 (1/19)</t>
  </si>
  <si>
    <t>80 sks f/ 229-1170 (1/19)</t>
  </si>
  <si>
    <t>cut csg @ 100  (2/19)</t>
  </si>
  <si>
    <t>CIBP @ 100 (2/19)</t>
  </si>
  <si>
    <t>32 sks f/ surf-100 (2/19)</t>
  </si>
  <si>
    <t>zero (12/18)</t>
  </si>
  <si>
    <t>P&amp;A'd 2/5/2019</t>
  </si>
  <si>
    <t>CIBP @ 8595 + 2 sks (2/19)</t>
  </si>
  <si>
    <t>CIBP @ 7530 + 2 sks (2/19)</t>
  </si>
  <si>
    <t>sqz holes @ 4700 (2/19)</t>
  </si>
  <si>
    <t>CICR @ 4660 (2/19)</t>
  </si>
  <si>
    <t>73 sks f/ 4530-4700 (2/19)</t>
  </si>
  <si>
    <t>cut csg @ 2200  (2/19)</t>
  </si>
  <si>
    <t>100 sks f/ 1860-2200 (2/19)</t>
  </si>
  <si>
    <t>150 sks f/ 958-1100 (2/19)</t>
  </si>
  <si>
    <t>150 sks f/ 610-958 (2/19)</t>
  </si>
  <si>
    <t>203 sks f/ surf-610 (2/19)</t>
  </si>
  <si>
    <t>24 (12/18)</t>
  </si>
  <si>
    <t>P&amp;A'd 2/22/2019</t>
  </si>
  <si>
    <t>PR - JCDL (2/14/1985)</t>
  </si>
  <si>
    <t>PA - JNBCD (2/21/2019)</t>
  </si>
  <si>
    <t>CIBP @ 8335 + 2 sks (2/19)</t>
  </si>
  <si>
    <t>CIBP @ 7462 + 2 sks (2/19)</t>
  </si>
  <si>
    <t>sqz holes @ 4770 (2/19)</t>
  </si>
  <si>
    <t>CICR @ 4750 (2/19)</t>
  </si>
  <si>
    <t>73 sks f/ 4550-4770 (2/19)</t>
  </si>
  <si>
    <t>cut csg @ 2250  (2/19)</t>
  </si>
  <si>
    <t>100 sks f/ 2050-2250 (2/19)</t>
  </si>
  <si>
    <t>250 sks f/ 733-1150 (2/19)</t>
  </si>
  <si>
    <t>125 sks f/ 574-733 (2/19)</t>
  </si>
  <si>
    <t>148 sks f/ surf-458 (2/19)</t>
  </si>
  <si>
    <t>P&amp;A'd 2/21/2019</t>
  </si>
  <si>
    <t>SI - JCDL (8/1/2019)</t>
  </si>
  <si>
    <t>PR - JNBCD (9/24/1997)</t>
  </si>
  <si>
    <t>zero (10/19)</t>
  </si>
  <si>
    <t>PR - DKJCD (4/1/2019)</t>
  </si>
  <si>
    <t>zero (5/19)</t>
  </si>
  <si>
    <t>SI - JCDL (12/1/2018)</t>
  </si>
  <si>
    <t>PR - NBCD (3/1/2018)</t>
  </si>
  <si>
    <t>TA</t>
  </si>
  <si>
    <t>TA - NBCD (3/11/2019)</t>
  </si>
  <si>
    <t>CIBP @ 7460 + 2 sks (1/19)</t>
  </si>
  <si>
    <t>PR - JNBCD (4/1/2019)</t>
  </si>
  <si>
    <t>PR - JNBCD (10/11/2008)</t>
  </si>
  <si>
    <t>PR - JNBCD (5/7/2011)</t>
  </si>
  <si>
    <t>PR - JNBCD (2/10/2011)</t>
  </si>
  <si>
    <t>SX not covered by cmt; make sure has 5K WH or BP over NB</t>
  </si>
  <si>
    <t>SI - JNBCD (10/1/2019)</t>
  </si>
  <si>
    <t>SI 10/1/2019; make sure has 5K WH or BP over NB</t>
  </si>
  <si>
    <t>PR - JNBCD (12/14/2010)</t>
  </si>
  <si>
    <t>PR - JNBCD (12/6/2010)</t>
  </si>
  <si>
    <t>PR - JNBBR (10/28/2010)</t>
  </si>
  <si>
    <t>PR - JNBCD (3/27/2012)</t>
  </si>
  <si>
    <t>PR -JNBCD (9/1/2019)</t>
  </si>
  <si>
    <t>PR - JNBCD (3/1/2011)</t>
  </si>
  <si>
    <t>PR - JNBCD (8/13/2012)</t>
  </si>
  <si>
    <t>98 (11/19)</t>
  </si>
  <si>
    <t>SI - JNBCD (8/1/2019)</t>
  </si>
  <si>
    <t>PR - JNBCD (11/6/2012)</t>
  </si>
  <si>
    <t>PR - NBCD (5/1/2019)</t>
  </si>
  <si>
    <t>318 (12/19)</t>
  </si>
  <si>
    <t>GOLTL 4-6-26</t>
  </si>
  <si>
    <t>05-014-20691</t>
  </si>
  <si>
    <t>PR - JNBCD (10/1/2019)</t>
  </si>
  <si>
    <t>127 (12/19)</t>
  </si>
  <si>
    <t>PR - JNBCD (5/1/2019)</t>
  </si>
  <si>
    <t>174 (12/19)</t>
  </si>
  <si>
    <t>PR - JNBCD (6/26/2012)</t>
  </si>
  <si>
    <t>305 (12/19)</t>
  </si>
  <si>
    <t>74 (12/19)</t>
  </si>
  <si>
    <t>GOLTL EAST 4M-26H-O168</t>
  </si>
  <si>
    <t>05-014-20817</t>
  </si>
  <si>
    <t>SU</t>
  </si>
  <si>
    <t>05-014-20818</t>
  </si>
  <si>
    <t>05-014-20819</t>
  </si>
  <si>
    <t>05-014-20820</t>
  </si>
  <si>
    <t>05-014-20821</t>
  </si>
  <si>
    <t>05-014-20822</t>
  </si>
  <si>
    <t>GOLTL EAST 4F-26H-O169</t>
  </si>
  <si>
    <t>GOLTL EAST 4L-26H-O170</t>
  </si>
  <si>
    <t>GOLTL EAST 4C-26H-O171</t>
  </si>
  <si>
    <t>GOLTL EAST 4K-26H-O172</t>
  </si>
  <si>
    <t>GOLTL EAST 4E-26H-O173</t>
  </si>
  <si>
    <t>GOLTL EAST 4A-26H-O174</t>
  </si>
  <si>
    <t>05-014-20823</t>
  </si>
  <si>
    <t>05-014-20824</t>
  </si>
  <si>
    <t>05-014-20825</t>
  </si>
  <si>
    <t>05-014-20826</t>
  </si>
  <si>
    <t>05-014-20827</t>
  </si>
  <si>
    <t>05-014-20828</t>
  </si>
  <si>
    <t>05-014-20829</t>
  </si>
  <si>
    <t>05-014-20830</t>
  </si>
  <si>
    <t>05-014-20831</t>
  </si>
  <si>
    <t>GOLTL EAST 4I-26H-O175</t>
  </si>
  <si>
    <t>GOLTL EAST 4D-26H-O176</t>
  </si>
  <si>
    <t>GOLTL EAST 4J-26H-O177</t>
  </si>
  <si>
    <t>GOLTL EAST 4B-26H-O178</t>
  </si>
  <si>
    <t>GOLTL EAST 4G-26H-O179</t>
  </si>
  <si>
    <t>GOLTL EAST 4H-26H-O180</t>
  </si>
  <si>
    <t>GOLTL WEST FEDERAL 4B-26H-O182</t>
  </si>
  <si>
    <t>GOLTL WEST 4E-26H-O181</t>
  </si>
  <si>
    <t>05-014-20832</t>
  </si>
  <si>
    <t>05-014-20833</t>
  </si>
  <si>
    <t>05-014-20834</t>
  </si>
  <si>
    <t>05-014-20835</t>
  </si>
  <si>
    <t>05-014-20836</t>
  </si>
  <si>
    <t>05-014-20837</t>
  </si>
  <si>
    <t>05-014-20838</t>
  </si>
  <si>
    <t>05-014-20839</t>
  </si>
  <si>
    <t>05-014-20840</t>
  </si>
  <si>
    <t>05-014-20841</t>
  </si>
  <si>
    <t>05-014-20842</t>
  </si>
  <si>
    <t>GOLTL WEST 4L-26H-O182</t>
  </si>
  <si>
    <t>GOLTL WEST 4H-26H-O183</t>
  </si>
  <si>
    <t>GOLTL WEST 4F-26H-O184</t>
  </si>
  <si>
    <t>GOLTL WEST 4G-26H-O185</t>
  </si>
  <si>
    <t>GOLTL WEST 4J-26H-O186</t>
  </si>
  <si>
    <t>GOLTL WEST 4K-26H-O187</t>
  </si>
  <si>
    <t>GOLTL WEST 4I-26H-O188</t>
  </si>
  <si>
    <t>GOLTL WEST 4M-26H-O189</t>
  </si>
  <si>
    <t>GOLTL WEST FEDERAL 4C-26H-O182</t>
  </si>
  <si>
    <t>GOLTL WEST FEDERAL 4A-26H-O182</t>
  </si>
  <si>
    <t>GOLTL WEST 4D-26H-O186</t>
  </si>
  <si>
    <t>DA (2/13/1975)</t>
  </si>
  <si>
    <t>shallow well; 50 sks cmt plug over FH &amp; surf shoe</t>
  </si>
  <si>
    <t>zero (9/10)</t>
  </si>
  <si>
    <t>SX well; ANGEL over FH; need annular fill or plug???; reference to a csg lk repair in 2000; no record of work</t>
  </si>
  <si>
    <t>PR - SUSX (8/1/2017)</t>
  </si>
  <si>
    <t>CIBP @ 8390 + 2 sks (8/19)</t>
  </si>
  <si>
    <t>CIBP @ 7540  (8/19)</t>
  </si>
  <si>
    <t>30 sks f/ 7011-7540 (8/19)</t>
  </si>
  <si>
    <t>10 sks f/ 5798-5972 (8/19)</t>
  </si>
  <si>
    <t>CIBP @ 4800 + 2 sks (8/19)</t>
  </si>
  <si>
    <t>cut csg @ 1060 (9/19)</t>
  </si>
  <si>
    <t>55 sks f/ 864-1355 (9/19)</t>
  </si>
  <si>
    <t>50 sks f/ surf-150 (9/19)</t>
  </si>
  <si>
    <t>P&amp;A'd 9/23/2019</t>
  </si>
  <si>
    <t>SI 12/1/2018;  make sure has 5K WH or BP over NB</t>
  </si>
  <si>
    <t>PA -JNBCD (9/26/2019)</t>
  </si>
  <si>
    <t>PA - JNBCD (9/23/2019)</t>
  </si>
  <si>
    <t>CIBP @ 8380 + 2 sks (8/19)</t>
  </si>
  <si>
    <t>CIBP @ 7560  (8/19)</t>
  </si>
  <si>
    <t>30 sks f/ 7031-7560 (8/19)</t>
  </si>
  <si>
    <t>15 sks f/ 4092-4350 (8/19)</t>
  </si>
  <si>
    <t>15 sks f/ 2237-2500 (8/19)</t>
  </si>
  <si>
    <t>sqz holes @ 1400 (8/19)</t>
  </si>
  <si>
    <t>48 sks f/ 1340-1450 (8/19)</t>
  </si>
  <si>
    <t>5 bbls nanoseal @ 1295 (9/19)</t>
  </si>
  <si>
    <t>70 sks f/ 437-1220 (9/19)</t>
  </si>
  <si>
    <t>cut csg @ 490 (9/19)</t>
  </si>
  <si>
    <t>140 sks f/ surf-437 (9/19)</t>
  </si>
  <si>
    <t>P&amp;A'd 9/26/2019</t>
  </si>
  <si>
    <t>35 (8/19)</t>
  </si>
  <si>
    <t>CIBP @ 8250 + 2 sks (8/19)</t>
  </si>
  <si>
    <t>CIBP @ 7480  (8/19)</t>
  </si>
  <si>
    <t>25 sks f/ 7035-7480 (8/19)</t>
  </si>
  <si>
    <t>10 sks f/ 4249-4430 (8/19)</t>
  </si>
  <si>
    <t>10 sks f/ 2356-2550 (8/19)</t>
  </si>
  <si>
    <t>cut csg @ 840 (9/19)</t>
  </si>
  <si>
    <t>85 sks f/ 600-1295 (9/19)</t>
  </si>
  <si>
    <t>52 sks f/ surf-150 (9/19)</t>
  </si>
  <si>
    <t>1 (8/19)</t>
  </si>
  <si>
    <t>PA - NBCD (9/23/2019)</t>
  </si>
  <si>
    <t>CIBP @ 8620 + 2 sks (5/12)</t>
  </si>
  <si>
    <t>CIBP @ 8500 + 2 sks (8/19)</t>
  </si>
  <si>
    <t>CIBP @ 7760  (8/19)</t>
  </si>
  <si>
    <t>40 sks f/ 7057-7760 (8/19)</t>
  </si>
  <si>
    <t>10 sks f/ 6265-6445 (8/19)</t>
  </si>
  <si>
    <t>140 sks f/ 400-1460 (9/19)</t>
  </si>
  <si>
    <t>136 sks f/ surf-400 (9/19)</t>
  </si>
  <si>
    <t>SWEETGRASS 22-14</t>
  </si>
  <si>
    <t>05-123-32852</t>
  </si>
  <si>
    <t>NWSW 14-1N-68W; 2138 FSL &amp; 740 FWL</t>
  </si>
  <si>
    <t>7950-7970 (8/11)</t>
  </si>
  <si>
    <t>frac 200.62K# 40/70 +</t>
  </si>
  <si>
    <t>4K# RCS</t>
  </si>
  <si>
    <t>frac 150.46K# 40/70 +</t>
  </si>
  <si>
    <t>8396-8418 (8/11)</t>
  </si>
  <si>
    <t>frac 155.56K# 40/70 +</t>
  </si>
  <si>
    <t>zero (9/14)</t>
  </si>
  <si>
    <t>PR - NBBR (12/1/2018)</t>
  </si>
  <si>
    <t>PR - CLCDFH (12/30/2015)</t>
  </si>
  <si>
    <t>PR - NBFHC (1/17/2016)</t>
  </si>
  <si>
    <t>SI - NBBR (6/1/2019)</t>
  </si>
  <si>
    <t>PR - NBBR (1/18/2016)</t>
  </si>
  <si>
    <t>PR - NBBR (12/16/2015)</t>
  </si>
  <si>
    <t>PR - NFCC (12/16/2015)</t>
  </si>
  <si>
    <t>PR - NBFHC (2/17/2016)</t>
  </si>
  <si>
    <t>PR - NBFHC (2/18/2016)</t>
  </si>
  <si>
    <t>PR - NBBR (2/18/2016)</t>
  </si>
  <si>
    <t>DA (9/24/1971)</t>
  </si>
  <si>
    <t>1 (2/18)</t>
  </si>
  <si>
    <t>PR - JSND (10/1/2019)</t>
  </si>
  <si>
    <t>JSND producer; NBCD, SXSN &amp; FH not cmt'd; 1 bradenhead psi; just outside 1500 ft buffer for Cosslett East</t>
  </si>
  <si>
    <t>PA - JCDL (8/13/2018)</t>
  </si>
  <si>
    <t>CIBP @ 8350 + 2 sks (7/18)</t>
  </si>
  <si>
    <t>CIBP @ 7890 (7/18)</t>
  </si>
  <si>
    <t>80 sks f/ 6952-7890 (7/18)</t>
  </si>
  <si>
    <t>sqz holes @ 4875 (7/18)</t>
  </si>
  <si>
    <t>65 sks f/ 4422-4875 (7/18)</t>
  </si>
  <si>
    <t>CICR @ 4680 (7/18)</t>
  </si>
  <si>
    <t>cut csg @ 1587 (7/18)</t>
  </si>
  <si>
    <t>335 sks f/ 600-1665 (2/17)</t>
  </si>
  <si>
    <t>CIBP @ 300 + 10 sks (7/18)</t>
  </si>
  <si>
    <t>CIBP @ 80 (7/18)</t>
  </si>
  <si>
    <t>46 sks @ surf (7/18)</t>
  </si>
  <si>
    <t>SI - NBCD 9/1/2018</t>
  </si>
  <si>
    <t>SI - NBCD (12/1/2018)</t>
  </si>
  <si>
    <t>49 (11/15)</t>
  </si>
  <si>
    <t>CARSON 1-7HZ</t>
  </si>
  <si>
    <t>05-123-48109</t>
  </si>
  <si>
    <t>CARSON 1-1HZ</t>
  </si>
  <si>
    <t>CARSON 1-3HZ</t>
  </si>
  <si>
    <t>CARSON 1-10HZ</t>
  </si>
  <si>
    <t>CARSON 1-5HZ</t>
  </si>
  <si>
    <t>CARSON 1-12HZ</t>
  </si>
  <si>
    <t>05-123-48112</t>
  </si>
  <si>
    <t>05-123-48114</t>
  </si>
  <si>
    <t>05-123-48117</t>
  </si>
  <si>
    <t>05-123-48122</t>
  </si>
  <si>
    <t>05-123-48123</t>
  </si>
  <si>
    <t>COSSLETT EAST 1C-22H-H168</t>
  </si>
  <si>
    <t>COSSLETT EAST 1R-22H-H168</t>
  </si>
  <si>
    <t>COSSLETT EAST 1M-22H-H168</t>
  </si>
  <si>
    <t>COSSLETT EAST 1S-22H-H168</t>
  </si>
  <si>
    <t>COSSLETT EAST 1H-22H-H168</t>
  </si>
  <si>
    <t>COSSLETT EAST 1N-22H-H168</t>
  </si>
  <si>
    <t>COSSLETT EAST 1D-22H-H168</t>
  </si>
  <si>
    <t>COSSLETT EAST 1Q-22H-H168</t>
  </si>
  <si>
    <t>COSSLETT EAST 1P-22H-H168</t>
  </si>
  <si>
    <t>COSSLETT EAST 1A-22H-H168</t>
  </si>
  <si>
    <t>COSSLETT EAST 1F-22H-H168</t>
  </si>
  <si>
    <t>COSSLETT EAST 1G-22H-H168</t>
  </si>
  <si>
    <t>COSSLETT EAST 1T-22H-H168</t>
  </si>
  <si>
    <t>COSSLETT EAST 1J-22H-H168</t>
  </si>
  <si>
    <t>COSSLETT EAST 1I-22H-H168</t>
  </si>
  <si>
    <t>COSSLETT EAST 1B-22H-H168</t>
  </si>
  <si>
    <t>COSSLETT EAST 1V-22H-H168</t>
  </si>
  <si>
    <t>COSSLETT EAST 1E-22H-H168</t>
  </si>
  <si>
    <t>COSSLETT EAST 1K-22H-H168</t>
  </si>
  <si>
    <t>COSSLETT EAST 1O-22H-H168</t>
  </si>
  <si>
    <t>COSSLETT EAST 1U-22H-H168</t>
  </si>
  <si>
    <t>COSSLETT EAST 1L-22H-H168</t>
  </si>
  <si>
    <t>39 (2/19)</t>
  </si>
  <si>
    <t>well paths are N&gt;S across Sec 23 &amp; 26</t>
  </si>
  <si>
    <t>Cosslett East Fed 1A-22H-H168</t>
  </si>
  <si>
    <t>SENE Sec 22-T1N-R68W</t>
  </si>
  <si>
    <t>Cosslett East Fed 1B-22H-H168</t>
  </si>
  <si>
    <t>Cosslett East Fed 1C-22H-H168</t>
  </si>
  <si>
    <t>Cosslett East 1D-22H-H168</t>
  </si>
  <si>
    <t>Cosslett East 1E-22H-H168</t>
  </si>
  <si>
    <t>Cosslett East 1F-22H-H168</t>
  </si>
  <si>
    <t>Cosslett East 1G-22H-H168</t>
  </si>
  <si>
    <t>Cosslett East 1H-22H-H168</t>
  </si>
  <si>
    <t>Cosslett East 1O-22H-H168</t>
  </si>
  <si>
    <t>Cosslett East 1I-22H-H168</t>
  </si>
  <si>
    <t>Cosslett East 1J-22H-H168</t>
  </si>
  <si>
    <t>Cosslett East 1K-22H-H168</t>
  </si>
  <si>
    <t>Cosslett East 1L-22H-H168</t>
  </si>
  <si>
    <t>Cosslett East 1M-22H-H168</t>
  </si>
  <si>
    <t>Cosslett East 1N-22H-H168</t>
  </si>
  <si>
    <t>Cosslett East 1P-22H-H168</t>
  </si>
  <si>
    <t>Cosslett East 1Q-22H-H168</t>
  </si>
  <si>
    <t>Cosslett East 1R-22H-H168</t>
  </si>
  <si>
    <t>Cosslett East 1S-22H-H168</t>
  </si>
  <si>
    <t>Cosslett East 1T-22H-H168</t>
  </si>
  <si>
    <t>Cosslett East 1U-22H-H168</t>
  </si>
  <si>
    <t>Cosslett East 1V-22H-H168</t>
  </si>
  <si>
    <t>N-COM; no evaluation required</t>
  </si>
  <si>
    <t>Cosslett East 22H-H168 HZ Pad OWE Summary Recommendations</t>
  </si>
  <si>
    <t xml:space="preserve">cmt Fox Hills &amp; deep wtr? cmt SX?; zero bradenhead psi </t>
  </si>
  <si>
    <t xml:space="preserve">cover SXSN, deep wtr &amp; Fox Hills?; zero bradenhead psi </t>
  </si>
  <si>
    <t>cmt Fox Hills &amp; deep wtr?; zero bradenhead psi</t>
  </si>
  <si>
    <t xml:space="preserve">make sure has 5K WH or BP over NB; COA f/ Gotlt East </t>
  </si>
  <si>
    <t>Option 1 or 2</t>
  </si>
  <si>
    <t>FH covered, deep wtr not covered; make sure has 5K WH or BP over NB</t>
  </si>
  <si>
    <t>SI 12/1/2018; deep wtr not covered; cover SS?; UNK bradenhead psi</t>
  </si>
  <si>
    <t>deep wtr not covered; Goltl East COA Option 4;  NOAV to cover SXSN per APD; APD COA to cover Nio w/ 200 ft cmt; NOAV response on server; UNK bradenhead psi</t>
  </si>
  <si>
    <t>Updated Bradenhead</t>
  </si>
  <si>
    <t>BH comment needed</t>
  </si>
  <si>
    <t>plugged</t>
  </si>
  <si>
    <t>Wells outside 1500'</t>
  </si>
  <si>
    <t>no mitigation required. Bradenhead mitigation in place</t>
  </si>
  <si>
    <t>Form 6 NOI 3/22/2019; PA pushed</t>
  </si>
  <si>
    <t>Form 6 NOI 4/24/2019;  PA pushed</t>
  </si>
  <si>
    <t>Form 6 NOI 3/22/2019;  PA pushed</t>
  </si>
  <si>
    <t>Form 6 NOI 4/9/2019;  PA pushed</t>
  </si>
  <si>
    <t>Form 6 NOI 3/18/2019;  PA pushed</t>
  </si>
  <si>
    <t>Form 6 NOI 4/9/2019; Form 42 PA ops 10/14/2019; Plugged</t>
  </si>
  <si>
    <t>Form 6 NOI 5/21/2019; Form 42 plug ops 10/16/2019; Plugged</t>
  </si>
  <si>
    <t>Form 6 NOI 3/19/2019; Form 42 plug ops 10/16/2019; Plugged</t>
  </si>
  <si>
    <t>Form 6 NOI 3/21/2019; Form 42 plug ops 10/23/2019; Plugged</t>
  </si>
  <si>
    <t>SI 12/1/2018; Form 6 NOI apprv'd 12/26/2018; Plugged</t>
  </si>
  <si>
    <t>SI 12/1/2018; Form 6 NOI apprv'd 4/12/2019; Plugged</t>
  </si>
  <si>
    <t>Form 6 NOI 4/9/2019; Temp Abandoned</t>
  </si>
  <si>
    <t>SI 12/1/2018; Form 6 NOI apprv'd 12/26/2018; Temp Abandoned</t>
  </si>
  <si>
    <t>SI 12/1/2018; Form 6 NOI apprv'd 4/13/2019; Temp Abandoned</t>
  </si>
  <si>
    <t>Form 6 NOI 4/5/2019;  Temp Abandoned; make sure has 5K WH or BP over NB</t>
  </si>
  <si>
    <t>05-014-19061-00</t>
  </si>
  <si>
    <t>05-014-20669-00</t>
  </si>
  <si>
    <t>05-014-12309-00</t>
  </si>
  <si>
    <t>05-014-20695-00</t>
  </si>
  <si>
    <t>05-014-13923-00</t>
  </si>
  <si>
    <t>05-014-20697-00</t>
  </si>
  <si>
    <t>05-014-20672-00</t>
  </si>
  <si>
    <t>05-014-20693-00</t>
  </si>
  <si>
    <t>05-014-20686-00</t>
  </si>
  <si>
    <t>05-014-20711-00</t>
  </si>
  <si>
    <t>05-014-20679-00</t>
  </si>
  <si>
    <t>05-014-20685-00</t>
  </si>
  <si>
    <t>05-014-20712-00</t>
  </si>
  <si>
    <t>05-014-20687-00</t>
  </si>
  <si>
    <t>05-014-20713-00</t>
  </si>
  <si>
    <t>05-014-20714-00</t>
  </si>
  <si>
    <t>05-014-12404-00</t>
  </si>
  <si>
    <t>05-123-48117-00</t>
  </si>
  <si>
    <t>05-123-48112-00</t>
  </si>
  <si>
    <t>05-123-48114-00</t>
  </si>
  <si>
    <t>05-123-48122-00</t>
  </si>
  <si>
    <t>05-123-48109-00</t>
  </si>
  <si>
    <t>05-123-39946-00</t>
  </si>
  <si>
    <t>05-123-39944-00</t>
  </si>
  <si>
    <t>05-123-39945-00</t>
  </si>
  <si>
    <t>05-123-47679-00</t>
  </si>
  <si>
    <t>05-123-47670-00</t>
  </si>
  <si>
    <t>05-123-47671-00</t>
  </si>
  <si>
    <t>05-123-47677-00</t>
  </si>
  <si>
    <t>05-123-47678-00</t>
  </si>
  <si>
    <t>05-123-47675-00</t>
  </si>
  <si>
    <t>05-123-47673-00</t>
  </si>
  <si>
    <t>05-123-47680-00</t>
  </si>
  <si>
    <t>05-123-47676-00</t>
  </si>
  <si>
    <t>05-123-47672-00</t>
  </si>
  <si>
    <t>05-123-47669-00</t>
  </si>
  <si>
    <t>05-123-47674-00</t>
  </si>
  <si>
    <t>05-123-32731-00</t>
  </si>
  <si>
    <t>05-123-32705-00</t>
  </si>
  <si>
    <t>05-123-32703-00</t>
  </si>
  <si>
    <t>05-123-32704-00</t>
  </si>
  <si>
    <t>05-123-32736-00</t>
  </si>
  <si>
    <t>05-123-32702-00</t>
  </si>
  <si>
    <t>05-014-20703-00</t>
  </si>
  <si>
    <t>05-014-20707-00</t>
  </si>
  <si>
    <t>05-014-20671-00</t>
  </si>
  <si>
    <t>05-014-20704-00</t>
  </si>
  <si>
    <t>05-014-20670-00</t>
  </si>
  <si>
    <t>05-014-20701-00</t>
  </si>
  <si>
    <t>05-014-20700-00</t>
  </si>
  <si>
    <t>05-123-39707-00</t>
  </si>
  <si>
    <t>05-123-39709-00</t>
  </si>
  <si>
    <t>05-123-39435-00</t>
  </si>
  <si>
    <t>05-123-39708-00</t>
  </si>
  <si>
    <t>05-123-39439-00</t>
  </si>
  <si>
    <t>05-014-20688-00</t>
  </si>
  <si>
    <t>05-014-20661-00</t>
  </si>
  <si>
    <t>05-014-20708-00</t>
  </si>
  <si>
    <t>05-014-20696-00</t>
  </si>
  <si>
    <t>05-014-12308-00</t>
  </si>
  <si>
    <t>05-014-20844-00</t>
  </si>
  <si>
    <t>05-014-20777-00</t>
  </si>
  <si>
    <t>05-014-20775-00</t>
  </si>
  <si>
    <t>05-014-20776-00</t>
  </si>
  <si>
    <t>05-014-20773-00</t>
  </si>
  <si>
    <t>05-014-20650-00</t>
  </si>
  <si>
    <t>05-014-20655-00</t>
  </si>
  <si>
    <t>05-123-49769-00</t>
  </si>
  <si>
    <t>05-123-49765-00</t>
  </si>
  <si>
    <t>05-123-49763-00</t>
  </si>
  <si>
    <t>05-123-49766-00</t>
  </si>
  <si>
    <t>05-123-30964-00</t>
  </si>
  <si>
    <t>05-014-14505-00</t>
  </si>
  <si>
    <t>05-123-39971-00</t>
  </si>
  <si>
    <t>05-123-39970-00</t>
  </si>
  <si>
    <t>05-123-39972-00</t>
  </si>
  <si>
    <t>05-014-20710-00</t>
  </si>
  <si>
    <t>05-014-20709-00</t>
  </si>
  <si>
    <t>05-014-20665-00</t>
  </si>
  <si>
    <t>05-014-20699-00</t>
  </si>
  <si>
    <t>05-014-20698-00</t>
  </si>
  <si>
    <t>05-123-32313-00</t>
  </si>
  <si>
    <t>05-123-32846-00</t>
  </si>
  <si>
    <t>05-123-32847-00</t>
  </si>
  <si>
    <t>05-123-32849-00</t>
  </si>
  <si>
    <t>05-123-32855-00</t>
  </si>
  <si>
    <t>05-123-32308-00</t>
  </si>
  <si>
    <t>05-123-32315-00</t>
  </si>
  <si>
    <t>05-123-32845-00</t>
  </si>
  <si>
    <t>05-123-32844-00</t>
  </si>
  <si>
    <t>05-123-32312-00</t>
  </si>
  <si>
    <t>05-123-15028-00</t>
  </si>
  <si>
    <t>05-123-14504-00</t>
  </si>
  <si>
    <t>H &amp; R WB2:B158ELL SERVICES, INC</t>
  </si>
  <si>
    <t>KERR MCGEE OIL &amp; GAS ONSHORE LP</t>
  </si>
  <si>
    <t>NATURAL RESOURCE GROUP INC</t>
  </si>
  <si>
    <t>ENCANA OIL &amp; GAS (USA) INC</t>
  </si>
  <si>
    <t>PATINA OIL &amp; GAS CORPORATION</t>
  </si>
  <si>
    <t>KP KAUFFMAN COMPANY INC</t>
  </si>
  <si>
    <t>1 ALAUX</t>
  </si>
  <si>
    <t>1 BURY CRANDELL C UNIT</t>
  </si>
  <si>
    <t>1 COSSLETT B UNIT</t>
  </si>
  <si>
    <t>1 CRANDELL E UNIT</t>
  </si>
  <si>
    <t>1 GOLTL</t>
  </si>
  <si>
    <t>1 HELEN E UNIT</t>
  </si>
  <si>
    <t>1 J.L. SEARS</t>
  </si>
  <si>
    <t>1 MANN</t>
  </si>
  <si>
    <t>1 SHANNON ROBERTS</t>
  </si>
  <si>
    <t>1 UPRR 43 PAN AM "U"</t>
  </si>
  <si>
    <t>1 UPRR 43 PAN AM B</t>
  </si>
  <si>
    <t>1 UPRR 43 PAN AM I</t>
  </si>
  <si>
    <t>12-23 BOA</t>
  </si>
  <si>
    <t>14-23 BOA</t>
  </si>
  <si>
    <t>14-24 JOHNSTON</t>
  </si>
  <si>
    <t>15-16 LOVLEY-USX UU</t>
  </si>
  <si>
    <t>16-23 BOA</t>
  </si>
  <si>
    <t>1-A SHANNON-ROBERTS (OWP)</t>
  </si>
  <si>
    <t>1X COSSLETT B UNIT</t>
  </si>
  <si>
    <t>2 ALAUX</t>
  </si>
  <si>
    <t>2 COSSLETT B UNIT</t>
  </si>
  <si>
    <t>2 CRANDELL E UNIT</t>
  </si>
  <si>
    <t>2 GOLTL</t>
  </si>
  <si>
    <t>2 J L SEARS</t>
  </si>
  <si>
    <t>2 MANN</t>
  </si>
  <si>
    <t>2 ROBERTS</t>
  </si>
  <si>
    <t>2 SHANNON-ROBERTS</t>
  </si>
  <si>
    <t>21-23 BURY</t>
  </si>
  <si>
    <t>21-23 BURY CRANDELL</t>
  </si>
  <si>
    <t>22-23 BOA</t>
  </si>
  <si>
    <t>22-23 BURY CRANDELL</t>
  </si>
  <si>
    <t>22-26 SEARS</t>
  </si>
  <si>
    <t>23-23 HELEN</t>
  </si>
  <si>
    <t>24-13JI JOHNSTON UU</t>
  </si>
  <si>
    <t>24-14 SWEETGRASS</t>
  </si>
  <si>
    <t>24-23 BOA</t>
  </si>
  <si>
    <t>24-4JI JOHNSTON UU</t>
  </si>
  <si>
    <t>25-12V UPRC</t>
  </si>
  <si>
    <t>25-13 JI UPRC UU</t>
  </si>
  <si>
    <t>25-14 SWEETGRASS</t>
  </si>
  <si>
    <t>25-14JI UPRC UU</t>
  </si>
  <si>
    <t>25-23 BOA</t>
  </si>
  <si>
    <t>26-11 CRANDELL</t>
  </si>
  <si>
    <t>26-13 CRANDELL</t>
  </si>
  <si>
    <t>26-3 ALAUX</t>
  </si>
  <si>
    <t>26-5 SHANNON ROBERTS</t>
  </si>
  <si>
    <t>28-23 BURY</t>
  </si>
  <si>
    <t>29 UPRR 43 PAN AM I</t>
  </si>
  <si>
    <t>3 SHANNON-ROBERTS</t>
  </si>
  <si>
    <t>31-22 COSSLETT</t>
  </si>
  <si>
    <t>32 UPRR 43-PAN AM I</t>
  </si>
  <si>
    <t>33-23 HELEN</t>
  </si>
  <si>
    <t>33-26 MANN</t>
  </si>
  <si>
    <t>34-23 HELEN</t>
  </si>
  <si>
    <t>35-23 BOA</t>
  </si>
  <si>
    <t>4 SHANNON-ROBERTS</t>
  </si>
  <si>
    <t>4-0-22 COSSLETT</t>
  </si>
  <si>
    <t>41-27 STIPANOVICH</t>
  </si>
  <si>
    <t>4-23 BURY</t>
  </si>
  <si>
    <t>4-25 BROOKMAN</t>
  </si>
  <si>
    <t>43-23 HELEN</t>
  </si>
  <si>
    <t>43-26 GOLTL</t>
  </si>
  <si>
    <t>4-6-26 GOLTL</t>
  </si>
  <si>
    <t>4-8-26 MANN</t>
  </si>
  <si>
    <t>4M-26H-O168 Goltl West</t>
  </si>
  <si>
    <t>6-35 HSR-KIRKMIDD</t>
  </si>
  <si>
    <t>6-8-26 GOLTL</t>
  </si>
  <si>
    <t>8-4-26 GOLTL</t>
  </si>
  <si>
    <t>8-6-26 GOLTL</t>
  </si>
  <si>
    <t>8-8-26 GOLTL</t>
  </si>
  <si>
    <t>9-14 SWEETGRASS</t>
  </si>
  <si>
    <t>Cosslett 1A-22H-B168</t>
  </si>
  <si>
    <t>Cosslett 1B-22H-B168</t>
  </si>
  <si>
    <t>Cosslett 1C-22H-B168</t>
  </si>
  <si>
    <t>Cosslett 1D-22H-B168</t>
  </si>
  <si>
    <t>Cosslett 1E-22H-B168</t>
  </si>
  <si>
    <t>Cosslett 1F-22H-B168</t>
  </si>
  <si>
    <t>Cosslett 1G-22H-B168</t>
  </si>
  <si>
    <t>Cosslett 1H-22H-B168</t>
  </si>
  <si>
    <t>Cosslett 1I-22H-B168</t>
  </si>
  <si>
    <t>Cosslett 1J-22H-B168</t>
  </si>
  <si>
    <t>Cosslett 1K-22H-B168</t>
  </si>
  <si>
    <t>Cosslett 1L-22H-B168</t>
  </si>
  <si>
    <t>Interchange B N35-20-10N</t>
  </si>
  <si>
    <t>Interchange B N35-20-6N</t>
  </si>
  <si>
    <t>Interchange B N35-20-7N</t>
  </si>
  <si>
    <t>Interchange B N35-20-8C</t>
  </si>
  <si>
    <t>Interchange B N35-20-9N</t>
  </si>
  <si>
    <t>COSSLETT EAST FED 1A-22H-H168</t>
  </si>
  <si>
    <t>drl'd to 4553 &amp; DA'd</t>
  </si>
  <si>
    <t>P&amp;A'd 10/1/1993; SX well; no stub plug; not good Fox Hills coverage</t>
  </si>
  <si>
    <t>P&amp;A'd 10/1/1993; SX well; no stub plug</t>
  </si>
  <si>
    <t>P&amp;A'd 10/4/1976; SX well; no stub plug; well never produced</t>
  </si>
  <si>
    <t>SI 6/1/2019; make sure has 5K WH or BP over NB</t>
  </si>
  <si>
    <t>9 (5/17)</t>
  </si>
  <si>
    <t>23 (11/12)</t>
  </si>
  <si>
    <t>zero (5/17)</t>
  </si>
  <si>
    <t>P&amp;A'd 10/6/2017</t>
  </si>
  <si>
    <t>1 (5/15)</t>
  </si>
  <si>
    <t>1 (6/19)</t>
  </si>
  <si>
    <t>10 (7/17)</t>
  </si>
  <si>
    <t>250 (10/16)</t>
  </si>
  <si>
    <t>12 (10/16)</t>
  </si>
  <si>
    <t>54 (10/16)</t>
  </si>
  <si>
    <t>SI 7/1/2018;  SX well; cmt Fox Hills?; UNK bradenhead psi</t>
  </si>
  <si>
    <t>zero (10/09)</t>
  </si>
  <si>
    <t>SI 4/1/2018; SX well; cmt Fox Hills?; zero bradenhead psi (10/09)</t>
  </si>
  <si>
    <t>P&amp;A'd 8/30/1993; SX well; Otis Slv not cmt'd??; no stub plug; not good Fox Hills coverage</t>
  </si>
  <si>
    <t>CT</t>
  </si>
  <si>
    <t>P&amp;A'd 10/31/1977</t>
  </si>
  <si>
    <t>zero (8/10)</t>
  </si>
  <si>
    <t>SX well; no record of cmt over FH; zero bradenhead psi (9/10)</t>
  </si>
  <si>
    <t>N80</t>
  </si>
  <si>
    <t>4 (9/17)</t>
  </si>
  <si>
    <t>4600
5170</t>
  </si>
  <si>
    <t>sqz holes</t>
  </si>
  <si>
    <t>1 (7/18)</t>
  </si>
  <si>
    <t>P&amp;A'd 8/13/2018</t>
  </si>
  <si>
    <t>SI 12/1/2018; BHL &lt;2000 ft; make sure has 5K WH or BP over NB. Plugged.</t>
  </si>
  <si>
    <t>SI 12/1/2018; make sure has 5K WH or BP over NB</t>
  </si>
  <si>
    <t>1 (9/13)</t>
  </si>
  <si>
    <t>SI 9/1/2018; Form 6 NOI 1/8/2020.  Plugged</t>
  </si>
  <si>
    <t>88 (1/17)</t>
  </si>
  <si>
    <t>P&amp;A'd 2/22/2017</t>
  </si>
  <si>
    <t>1 (7/16)</t>
  </si>
  <si>
    <t>P&amp;A'd 2/6/2017</t>
  </si>
  <si>
    <t>154 (7/19)</t>
  </si>
  <si>
    <t>82 (7/19)</t>
  </si>
  <si>
    <t>5 (6/19)</t>
  </si>
  <si>
    <t>SI 12/1/2018; deep wtr not covered; cover SS?; UNK bradenhead psi. plugged</t>
  </si>
  <si>
    <t>P&amp;A'd 9/17/2014</t>
  </si>
  <si>
    <t>no bh, cement decent but not the best</t>
  </si>
  <si>
    <t>no bh</t>
  </si>
  <si>
    <t>bh has continuous liquid flow. Needs mitigation and monitoring</t>
  </si>
  <si>
    <t>bh good</t>
  </si>
  <si>
    <t xml:space="preserve">bh good </t>
  </si>
  <si>
    <t>previously high bh but currently good</t>
  </si>
  <si>
    <t/>
  </si>
  <si>
    <t>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</si>
</sst>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42" formatCode="_(&quot;$&quot;* #,##0_);_(&quot;$&quot;* \(#,##0\);_(&quot;$&quot;* &quot;-&quot;_);_(@_)"/>
    <numFmt numFmtId="164" formatCode="0.0"/>
    <numFmt numFmtId="165" formatCode="0.000000"/>
    <numFmt numFmtId="166" formatCode="00000000000000"/>
    <numFmt numFmtId="167" formatCode="0.000000%"/>
  </numFmts>
  <fonts count="3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8"/>
      <color theme="1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rgb="FFFF99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9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theme="5"/>
      <name val="Calibri"/>
      <family val="2"/>
      <scheme val="minor"/>
    </font>
    <font>
      <sz val="11"/>
      <name val="Calibri"/>
      <family val="2"/>
    </font>
    <font>
      <sz val="11"/>
      <color theme="9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20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2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8"/>
      <color rgb="FF7030A0"/>
      <name val="Calibri"/>
      <family val="2"/>
      <scheme val="minor"/>
    </font>
    <font>
      <sz val="11"/>
      <color rgb="FFFF0000"/>
      <name val="Calibri"/>
      <family val="2"/>
      <scheme val="minor"/>
    </font>
    <font>
      <sz val="28"/>
      <color theme="1"/>
      <name val="Calibri"/>
      <family val="2"/>
      <scheme val="minor"/>
    </font>
  </fonts>
  <fills count="2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darkHorizontal">
        <bgColor theme="0" tint="-0.499984740745262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lightTrellis"/>
    </fill>
    <fill>
      <patternFill patternType="solid">
        <fgColor rgb="FFD9F5F9"/>
        <bgColor indexed="64"/>
      </patternFill>
    </fill>
    <fill>
      <patternFill patternType="lightGray"/>
    </fill>
    <fill>
      <patternFill patternType="mediumGray"/>
    </fill>
    <fill>
      <patternFill patternType="solid">
        <fgColor rgb="FFFFCC66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lightTrellis">
        <bgColor auto="1"/>
      </patternFill>
    </fill>
    <fill>
      <patternFill patternType="darkHorizontal">
        <bgColor auto="1"/>
      </patternFill>
    </fill>
    <fill>
      <patternFill patternType="gray125">
        <bgColor auto="1"/>
      </patternFill>
    </fill>
  </fills>
  <borders count="83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Dashed">
        <color auto="1"/>
      </bottom>
      <diagonal/>
    </border>
    <border>
      <left style="thin">
        <color auto="1"/>
      </left>
      <right/>
      <top style="hair">
        <color auto="1"/>
      </top>
      <bottom style="mediumDashed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mediumDashed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mediumDashed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Dashed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auto="1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auto="1"/>
      </left>
      <right/>
      <top style="medium">
        <color indexed="64"/>
      </top>
      <bottom style="hair">
        <color auto="1"/>
      </bottom>
      <diagonal/>
    </border>
    <border>
      <left/>
      <right/>
      <top style="medium">
        <color indexed="64"/>
      </top>
      <bottom style="hair">
        <color auto="1"/>
      </bottom>
      <diagonal/>
    </border>
    <border>
      <left/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Dashed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Dashed">
        <color auto="1"/>
      </top>
      <bottom style="thin">
        <color auto="1"/>
      </bottom>
      <diagonal/>
    </border>
    <border>
      <left/>
      <right/>
      <top/>
      <bottom style="slantDashDot">
        <color auto="1"/>
      </bottom>
      <diagonal/>
    </border>
    <border>
      <left style="slantDashDot">
        <color auto="1"/>
      </left>
      <right/>
      <top/>
      <bottom style="slantDashDot">
        <color auto="1"/>
      </bottom>
      <diagonal/>
    </border>
    <border>
      <left style="slantDashDot">
        <color auto="1"/>
      </left>
      <right/>
      <top/>
      <bottom/>
      <diagonal/>
    </border>
    <border>
      <left/>
      <right style="slantDashDot">
        <color auto="1"/>
      </right>
      <top/>
      <bottom style="slantDashDot">
        <color auto="1"/>
      </bottom>
      <diagonal/>
    </border>
    <border>
      <left/>
      <right style="slantDashDot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 diagonalUp="1" diagonalDown="1">
      <left style="medium">
        <color auto="1"/>
      </left>
      <right/>
      <top style="medium">
        <color auto="1"/>
      </top>
      <bottom style="medium">
        <color auto="1"/>
      </bottom>
      <diagonal style="medium">
        <color auto="1"/>
      </diagonal>
    </border>
    <border diagonalUp="1" diagonalDown="1">
      <left/>
      <right/>
      <top style="medium">
        <color auto="1"/>
      </top>
      <bottom style="medium">
        <color auto="1"/>
      </bottom>
      <diagonal style="medium">
        <color auto="1"/>
      </diagonal>
    </border>
    <border diagonalUp="1" diagonalDown="1">
      <left/>
      <right style="medium">
        <color auto="1"/>
      </right>
      <top style="medium">
        <color auto="1"/>
      </top>
      <bottom style="medium">
        <color auto="1"/>
      </bottom>
      <diagonal style="medium">
        <color auto="1"/>
      </diagonal>
    </border>
    <border>
      <left style="medium">
        <color auto="1"/>
      </left>
      <right style="medium">
        <color auto="1"/>
      </right>
      <top style="mediumDashed">
        <color auto="1"/>
      </top>
      <bottom style="thin">
        <color auto="1"/>
      </bottom>
      <diagonal/>
    </border>
    <border>
      <left style="medium">
        <color auto="1"/>
      </left>
      <right/>
      <top style="mediumDashed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hair">
        <color auto="1"/>
      </top>
      <bottom style="mediumDashed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 diagonalUp="1" diagonalDown="1">
      <left style="medium">
        <color auto="1"/>
      </left>
      <right style="medium">
        <color auto="1"/>
      </right>
      <top style="medium">
        <color auto="1"/>
      </top>
      <bottom/>
      <diagonal style="medium">
        <color auto="1"/>
      </diagonal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/>
      <right style="medium">
        <color auto="1"/>
      </right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</borders>
  <cellStyleXfs count="16">
    <xf numFmtId="0" fontId="0" fillId="0" borderId="0"/>
    <xf numFmtId="0" fontId="26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</cellStyleXfs>
  <cellXfs count="760">
    <xf numFmtId="0" fontId="0" fillId="0" borderId="0" xfId="0"/>
    <xf numFmtId="0" fontId="0" fillId="2" borderId="0" xfId="0" applyFill="1"/>
    <xf numFmtId="0" fontId="1" fillId="2" borderId="9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/>
    </xf>
    <xf numFmtId="0" fontId="1" fillId="6" borderId="32" xfId="0" applyFont="1" applyFill="1" applyBorder="1" applyAlignment="1">
      <alignment horizontal="center" vertical="center" wrapText="1"/>
    </xf>
    <xf numFmtId="0" fontId="0" fillId="10" borderId="7" xfId="0" applyFill="1" applyBorder="1" applyAlignment="1">
      <alignment horizontal="center" vertical="center" wrapText="1"/>
    </xf>
    <xf numFmtId="0" fontId="0" fillId="12" borderId="3" xfId="0" applyFill="1" applyBorder="1"/>
    <xf numFmtId="0" fontId="0" fillId="12" borderId="4" xfId="0" applyFill="1" applyBorder="1"/>
    <xf numFmtId="4" fontId="1" fillId="2" borderId="9" xfId="0" applyNumberFormat="1" applyFont="1" applyFill="1" applyBorder="1" applyAlignment="1">
      <alignment horizontal="center" vertical="center" wrapText="1"/>
    </xf>
    <xf numFmtId="4" fontId="0" fillId="2" borderId="0" xfId="0" applyNumberFormat="1" applyFill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 applyAlignment="1">
      <alignment horizontal="center"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0" fillId="0" borderId="0" xfId="0" applyAlignment="1">
      <alignment horizontal="right"/>
    </xf>
    <xf numFmtId="0" fontId="6" fillId="13" borderId="0" xfId="0" applyFont="1" applyFill="1"/>
    <xf numFmtId="0" fontId="6" fillId="0" borderId="0" xfId="0" applyFont="1" applyFill="1"/>
    <xf numFmtId="0" fontId="6" fillId="13" borderId="0" xfId="0" applyFont="1" applyFill="1" applyBorder="1"/>
    <xf numFmtId="0" fontId="6" fillId="0" borderId="42" xfId="0" applyFont="1" applyFill="1" applyBorder="1"/>
    <xf numFmtId="0" fontId="7" fillId="0" borderId="0" xfId="0" applyFont="1"/>
    <xf numFmtId="0" fontId="6" fillId="0" borderId="0" xfId="0" applyFont="1" applyAlignment="1">
      <alignment horizontal="left"/>
    </xf>
    <xf numFmtId="0" fontId="1" fillId="0" borderId="0" xfId="0" applyFont="1"/>
    <xf numFmtId="0" fontId="1" fillId="0" borderId="0" xfId="0" applyFont="1" applyAlignment="1">
      <alignment horizontal="center"/>
    </xf>
    <xf numFmtId="0" fontId="0" fillId="2" borderId="0" xfId="0" applyFill="1" applyAlignment="1">
      <alignment vertical="center"/>
    </xf>
    <xf numFmtId="0" fontId="1" fillId="2" borderId="42" xfId="0" applyFont="1" applyFill="1" applyBorder="1" applyAlignment="1">
      <alignment horizontal="center"/>
    </xf>
    <xf numFmtId="0" fontId="1" fillId="2" borderId="51" xfId="0" applyFont="1" applyFill="1" applyBorder="1" applyAlignment="1">
      <alignment horizontal="center"/>
    </xf>
    <xf numFmtId="0" fontId="0" fillId="2" borderId="43" xfId="0" applyFill="1" applyBorder="1" applyAlignment="1">
      <alignment horizontal="center"/>
    </xf>
    <xf numFmtId="0" fontId="6" fillId="0" borderId="0" xfId="0" applyFont="1" applyFill="1" applyAlignment="1">
      <alignment horizontal="right"/>
    </xf>
    <xf numFmtId="0" fontId="8" fillId="0" borderId="0" xfId="0" applyFont="1"/>
    <xf numFmtId="0" fontId="0" fillId="0" borderId="0" xfId="0" applyFill="1"/>
    <xf numFmtId="0" fontId="6" fillId="0" borderId="41" xfId="0" applyFont="1" applyFill="1" applyBorder="1"/>
    <xf numFmtId="0" fontId="6" fillId="0" borderId="0" xfId="0" applyFont="1" applyFill="1" applyBorder="1"/>
    <xf numFmtId="0" fontId="6" fillId="0" borderId="0" xfId="0" applyFont="1" applyBorder="1"/>
    <xf numFmtId="0" fontId="6" fillId="0" borderId="46" xfId="0" applyFont="1" applyFill="1" applyBorder="1"/>
    <xf numFmtId="0" fontId="6" fillId="0" borderId="48" xfId="0" applyFont="1" applyFill="1" applyBorder="1"/>
    <xf numFmtId="0" fontId="6" fillId="0" borderId="47" xfId="0" applyFont="1" applyBorder="1"/>
    <xf numFmtId="0" fontId="6" fillId="0" borderId="50" xfId="0" applyFont="1" applyBorder="1"/>
    <xf numFmtId="0" fontId="6" fillId="0" borderId="49" xfId="0" applyFont="1" applyBorder="1"/>
    <xf numFmtId="0" fontId="6" fillId="0" borderId="46" xfId="0" applyFont="1" applyBorder="1"/>
    <xf numFmtId="0" fontId="6" fillId="0" borderId="32" xfId="0" applyFont="1" applyBorder="1"/>
    <xf numFmtId="0" fontId="6" fillId="0" borderId="45" xfId="0" applyFont="1" applyBorder="1"/>
    <xf numFmtId="0" fontId="6" fillId="0" borderId="44" xfId="0" applyFont="1" applyFill="1" applyBorder="1"/>
    <xf numFmtId="0" fontId="6" fillId="0" borderId="0" xfId="0" applyFont="1" applyFill="1" applyBorder="1" applyAlignment="1"/>
    <xf numFmtId="0" fontId="0" fillId="0" borderId="0" xfId="0" applyFill="1" applyBorder="1"/>
    <xf numFmtId="0" fontId="6" fillId="0" borderId="0" xfId="0" applyFont="1" applyFill="1" applyBorder="1" applyAlignment="1">
      <alignment horizontal="right"/>
    </xf>
    <xf numFmtId="0" fontId="10" fillId="0" borderId="0" xfId="0" applyFont="1" applyAlignment="1">
      <alignment horizontal="right"/>
    </xf>
    <xf numFmtId="0" fontId="6" fillId="0" borderId="57" xfId="0" applyFont="1" applyBorder="1"/>
    <xf numFmtId="0" fontId="6" fillId="14" borderId="57" xfId="0" applyFont="1" applyFill="1" applyBorder="1"/>
    <xf numFmtId="0" fontId="6" fillId="15" borderId="57" xfId="0" applyFont="1" applyFill="1" applyBorder="1"/>
    <xf numFmtId="0" fontId="6" fillId="14" borderId="56" xfId="0" applyFont="1" applyFill="1" applyBorder="1"/>
    <xf numFmtId="0" fontId="6" fillId="0" borderId="59" xfId="0" applyFont="1" applyBorder="1"/>
    <xf numFmtId="0" fontId="6" fillId="14" borderId="59" xfId="0" applyFont="1" applyFill="1" applyBorder="1"/>
    <xf numFmtId="0" fontId="6" fillId="15" borderId="59" xfId="0" applyFont="1" applyFill="1" applyBorder="1"/>
    <xf numFmtId="0" fontId="6" fillId="14" borderId="58" xfId="0" applyFont="1" applyFill="1" applyBorder="1"/>
    <xf numFmtId="0" fontId="6" fillId="0" borderId="57" xfId="0" applyFont="1" applyFill="1" applyBorder="1"/>
    <xf numFmtId="0" fontId="6" fillId="0" borderId="59" xfId="0" applyFont="1" applyFill="1" applyBorder="1"/>
    <xf numFmtId="0" fontId="6" fillId="14" borderId="55" xfId="0" applyFont="1" applyFill="1" applyBorder="1"/>
    <xf numFmtId="0" fontId="0" fillId="0" borderId="20" xfId="0" applyFill="1" applyBorder="1" applyAlignment="1">
      <alignment horizontal="left" vertical="center"/>
    </xf>
    <xf numFmtId="4" fontId="0" fillId="0" borderId="7" xfId="0" applyNumberFormat="1" applyFill="1" applyBorder="1" applyAlignment="1">
      <alignment horizontal="center" vertical="center"/>
    </xf>
    <xf numFmtId="0" fontId="0" fillId="0" borderId="7" xfId="0" applyFill="1" applyBorder="1" applyAlignment="1">
      <alignment horizontal="center"/>
    </xf>
    <xf numFmtId="0" fontId="1" fillId="0" borderId="13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  <xf numFmtId="0" fontId="0" fillId="0" borderId="0" xfId="0" applyFill="1" applyAlignment="1">
      <alignment vertical="center"/>
    </xf>
    <xf numFmtId="0" fontId="0" fillId="0" borderId="20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7" xfId="0" applyFill="1" applyBorder="1"/>
    <xf numFmtId="0" fontId="1" fillId="0" borderId="10" xfId="0" applyFont="1" applyFill="1" applyBorder="1" applyAlignment="1">
      <alignment horizontal="center" vertical="center" wrapText="1"/>
    </xf>
    <xf numFmtId="0" fontId="0" fillId="0" borderId="60" xfId="0" applyFill="1" applyBorder="1" applyAlignment="1">
      <alignment horizontal="center"/>
    </xf>
    <xf numFmtId="0" fontId="0" fillId="0" borderId="40" xfId="0" applyFill="1" applyBorder="1" applyAlignment="1">
      <alignment horizontal="center" vertical="center"/>
    </xf>
    <xf numFmtId="0" fontId="0" fillId="0" borderId="0" xfId="0" quotePrefix="1" applyFill="1" applyAlignment="1">
      <alignment vertical="center"/>
    </xf>
    <xf numFmtId="0" fontId="0" fillId="0" borderId="0" xfId="0" applyFont="1" applyAlignment="1">
      <alignment horizontal="center"/>
    </xf>
    <xf numFmtId="4" fontId="0" fillId="0" borderId="8" xfId="0" applyNumberFormat="1" applyFill="1" applyBorder="1" applyAlignment="1">
      <alignment horizontal="center" vertical="center"/>
    </xf>
    <xf numFmtId="0" fontId="15" fillId="2" borderId="0" xfId="0" applyFont="1" applyFill="1"/>
    <xf numFmtId="0" fontId="0" fillId="0" borderId="7" xfId="0" applyFill="1" applyBorder="1" applyAlignment="1">
      <alignment horizontal="left" vertical="center"/>
    </xf>
    <xf numFmtId="0" fontId="0" fillId="0" borderId="7" xfId="0" applyFill="1" applyBorder="1" applyAlignment="1">
      <alignment horizontal="left"/>
    </xf>
    <xf numFmtId="0" fontId="1" fillId="2" borderId="0" xfId="0" applyFont="1" applyFill="1" applyAlignment="1">
      <alignment horizontal="center" vertical="center"/>
    </xf>
    <xf numFmtId="3" fontId="1" fillId="2" borderId="0" xfId="0" applyNumberFormat="1" applyFont="1" applyFill="1" applyAlignment="1">
      <alignment horizontal="center" vertical="center"/>
    </xf>
    <xf numFmtId="0" fontId="12" fillId="2" borderId="52" xfId="0" applyFont="1" applyFill="1" applyBorder="1" applyAlignment="1">
      <alignment horizontal="center"/>
    </xf>
    <xf numFmtId="0" fontId="18" fillId="2" borderId="41" xfId="0" applyFont="1" applyFill="1" applyBorder="1" applyAlignment="1">
      <alignment horizontal="center"/>
    </xf>
    <xf numFmtId="42" fontId="0" fillId="0" borderId="8" xfId="0" applyNumberFormat="1" applyFill="1" applyBorder="1" applyAlignment="1">
      <alignment horizontal="center" vertical="center"/>
    </xf>
    <xf numFmtId="42" fontId="0" fillId="0" borderId="7" xfId="0" applyNumberFormat="1" applyFill="1" applyBorder="1" applyAlignment="1">
      <alignment horizontal="center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0" fontId="20" fillId="2" borderId="41" xfId="0" applyFont="1" applyFill="1" applyBorder="1" applyAlignment="1">
      <alignment horizontal="center"/>
    </xf>
    <xf numFmtId="0" fontId="0" fillId="2" borderId="46" xfId="0" applyFill="1" applyBorder="1" applyAlignment="1"/>
    <xf numFmtId="0" fontId="0" fillId="0" borderId="46" xfId="0" applyBorder="1" applyAlignment="1">
      <alignment wrapText="1"/>
    </xf>
    <xf numFmtId="0" fontId="0" fillId="2" borderId="48" xfId="0" applyFill="1" applyBorder="1" applyAlignment="1"/>
    <xf numFmtId="0" fontId="0" fillId="2" borderId="49" xfId="0" applyFill="1" applyBorder="1" applyAlignment="1"/>
    <xf numFmtId="0" fontId="1" fillId="2" borderId="46" xfId="0" applyFont="1" applyFill="1" applyBorder="1" applyAlignment="1"/>
    <xf numFmtId="164" fontId="0" fillId="0" borderId="7" xfId="0" applyNumberFormat="1" applyFill="1" applyBorder="1" applyAlignment="1">
      <alignment horizontal="center"/>
    </xf>
    <xf numFmtId="164" fontId="0" fillId="2" borderId="0" xfId="0" applyNumberFormat="1" applyFill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20" xfId="0" applyFont="1" applyFill="1" applyBorder="1" applyAlignment="1">
      <alignment horizontal="left"/>
    </xf>
    <xf numFmtId="49" fontId="0" fillId="2" borderId="0" xfId="0" applyNumberFormat="1" applyFill="1" applyAlignment="1">
      <alignment horizontal="center"/>
    </xf>
    <xf numFmtId="49" fontId="0" fillId="2" borderId="61" xfId="0" applyNumberForma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left"/>
    </xf>
    <xf numFmtId="0" fontId="7" fillId="0" borderId="0" xfId="0" applyFont="1" applyFill="1" applyBorder="1"/>
    <xf numFmtId="0" fontId="10" fillId="0" borderId="0" xfId="0" applyFont="1" applyFill="1" applyBorder="1" applyAlignment="1">
      <alignment horizontal="right"/>
    </xf>
    <xf numFmtId="0" fontId="8" fillId="0" borderId="0" xfId="0" applyFont="1" applyFill="1" applyBorder="1" applyAlignment="1">
      <alignment horizontal="right"/>
    </xf>
    <xf numFmtId="14" fontId="6" fillId="0" borderId="0" xfId="0" applyNumberFormat="1" applyFont="1"/>
    <xf numFmtId="0" fontId="6" fillId="18" borderId="59" xfId="0" applyFont="1" applyFill="1" applyBorder="1"/>
    <xf numFmtId="0" fontId="6" fillId="18" borderId="57" xfId="0" applyFont="1" applyFill="1" applyBorder="1"/>
    <xf numFmtId="0" fontId="6" fillId="14" borderId="41" xfId="0" applyFont="1" applyFill="1" applyBorder="1"/>
    <xf numFmtId="0" fontId="6" fillId="0" borderId="47" xfId="0" applyFont="1" applyFill="1" applyBorder="1"/>
    <xf numFmtId="0" fontId="6" fillId="18" borderId="41" xfId="0" applyFont="1" applyFill="1" applyBorder="1"/>
    <xf numFmtId="0" fontId="10" fillId="0" borderId="0" xfId="0" applyFont="1" applyFill="1" applyAlignment="1">
      <alignment horizontal="right"/>
    </xf>
    <xf numFmtId="0" fontId="6" fillId="14" borderId="46" xfId="0" applyFont="1" applyFill="1" applyBorder="1"/>
    <xf numFmtId="0" fontId="6" fillId="14" borderId="47" xfId="0" applyFont="1" applyFill="1" applyBorder="1"/>
    <xf numFmtId="0" fontId="6" fillId="14" borderId="42" xfId="0" applyFont="1" applyFill="1" applyBorder="1"/>
    <xf numFmtId="0" fontId="6" fillId="0" borderId="46" xfId="0" applyFont="1" applyFill="1" applyBorder="1" applyAlignment="1"/>
    <xf numFmtId="0" fontId="6" fillId="0" borderId="47" xfId="0" applyFont="1" applyFill="1" applyBorder="1" applyAlignment="1"/>
    <xf numFmtId="0" fontId="1" fillId="0" borderId="0" xfId="0" applyFont="1" applyFill="1"/>
    <xf numFmtId="0" fontId="1" fillId="0" borderId="0" xfId="0" applyFont="1" applyFill="1" applyAlignment="1">
      <alignment horizontal="center"/>
    </xf>
    <xf numFmtId="0" fontId="6" fillId="0" borderId="0" xfId="0" applyFont="1" applyFill="1" applyAlignment="1">
      <alignment horizontal="left"/>
    </xf>
    <xf numFmtId="0" fontId="0" fillId="2" borderId="0" xfId="0" applyFont="1" applyFill="1" applyAlignment="1">
      <alignment horizontal="left"/>
    </xf>
    <xf numFmtId="0" fontId="1" fillId="2" borderId="6" xfId="0" applyFont="1" applyFill="1" applyBorder="1" applyAlignment="1">
      <alignment horizontal="left"/>
    </xf>
    <xf numFmtId="0" fontId="1" fillId="2" borderId="5" xfId="0" applyFont="1" applyFill="1" applyBorder="1" applyAlignment="1">
      <alignment horizontal="left"/>
    </xf>
    <xf numFmtId="0" fontId="1" fillId="2" borderId="0" xfId="0" applyFont="1" applyFill="1" applyAlignment="1">
      <alignment horizontal="left"/>
    </xf>
    <xf numFmtId="0" fontId="23" fillId="0" borderId="0" xfId="0" applyFont="1" applyFill="1"/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2" fontId="0" fillId="2" borderId="0" xfId="0" applyNumberFormat="1" applyFill="1" applyAlignment="1">
      <alignment horizontal="center"/>
    </xf>
    <xf numFmtId="2" fontId="15" fillId="2" borderId="0" xfId="0" applyNumberFormat="1" applyFont="1" applyFill="1" applyAlignment="1">
      <alignment horizontal="center"/>
    </xf>
    <xf numFmtId="2" fontId="0" fillId="0" borderId="7" xfId="0" applyNumberFormat="1" applyFill="1" applyBorder="1" applyAlignment="1">
      <alignment horizontal="center" vertical="center"/>
    </xf>
    <xf numFmtId="2" fontId="0" fillId="0" borderId="7" xfId="0" applyNumberFormat="1" applyFill="1" applyBorder="1" applyAlignment="1">
      <alignment horizontal="center"/>
    </xf>
    <xf numFmtId="14" fontId="0" fillId="0" borderId="7" xfId="0" applyNumberFormat="1" applyFill="1" applyBorder="1" applyAlignment="1">
      <alignment horizontal="center"/>
    </xf>
    <xf numFmtId="2" fontId="0" fillId="0" borderId="7" xfId="0" applyNumberFormat="1" applyBorder="1" applyAlignment="1">
      <alignment horizontal="center" vertical="center"/>
    </xf>
    <xf numFmtId="0" fontId="6" fillId="18" borderId="46" xfId="0" applyFont="1" applyFill="1" applyBorder="1"/>
    <xf numFmtId="0" fontId="6" fillId="18" borderId="0" xfId="0" applyFont="1" applyFill="1" applyBorder="1"/>
    <xf numFmtId="0" fontId="6" fillId="18" borderId="47" xfId="0" applyFont="1" applyFill="1" applyBorder="1"/>
    <xf numFmtId="0" fontId="10" fillId="0" borderId="0" xfId="0" quotePrefix="1" applyFont="1" applyAlignment="1">
      <alignment horizontal="right"/>
    </xf>
    <xf numFmtId="0" fontId="6" fillId="18" borderId="42" xfId="0" applyFont="1" applyFill="1" applyBorder="1"/>
    <xf numFmtId="0" fontId="6" fillId="18" borderId="44" xfId="0" applyFont="1" applyFill="1" applyBorder="1"/>
    <xf numFmtId="0" fontId="6" fillId="18" borderId="45" xfId="0" applyFont="1" applyFill="1" applyBorder="1"/>
    <xf numFmtId="0" fontId="6" fillId="18" borderId="32" xfId="0" applyFont="1" applyFill="1" applyBorder="1"/>
    <xf numFmtId="0" fontId="0" fillId="0" borderId="0" xfId="0" applyFill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0" fillId="0" borderId="0" xfId="0" applyAlignment="1">
      <alignment horizontal="center"/>
    </xf>
    <xf numFmtId="49" fontId="1" fillId="2" borderId="61" xfId="0" applyNumberFormat="1" applyFont="1" applyFill="1" applyBorder="1" applyAlignment="1">
      <alignment horizontal="center"/>
    </xf>
    <xf numFmtId="166" fontId="0" fillId="0" borderId="7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0" fillId="2" borderId="0" xfId="0" applyFill="1" applyBorder="1" applyAlignment="1">
      <alignment horizontal="center" vertical="center"/>
    </xf>
    <xf numFmtId="0" fontId="8" fillId="0" borderId="0" xfId="0" applyFont="1" applyFill="1" applyAlignment="1">
      <alignment horizontal="left"/>
    </xf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6" fillId="20" borderId="46" xfId="0" applyFont="1" applyFill="1" applyBorder="1"/>
    <xf numFmtId="0" fontId="6" fillId="20" borderId="0" xfId="0" applyFont="1" applyFill="1" applyBorder="1"/>
    <xf numFmtId="0" fontId="6" fillId="20" borderId="47" xfId="0" applyFont="1" applyFill="1" applyBorder="1"/>
    <xf numFmtId="0" fontId="0" fillId="0" borderId="70" xfId="0" applyFill="1" applyBorder="1" applyAlignment="1">
      <alignment horizontal="center" vertical="center"/>
    </xf>
    <xf numFmtId="0" fontId="8" fillId="0" borderId="0" xfId="0" applyFont="1" applyAlignment="1">
      <alignment horizontal="left"/>
    </xf>
    <xf numFmtId="0" fontId="0" fillId="0" borderId="0" xfId="0" applyAlignment="1">
      <alignment horizontal="center"/>
    </xf>
    <xf numFmtId="0" fontId="6" fillId="0" borderId="0" xfId="0" applyFont="1" applyFill="1" applyBorder="1" applyAlignment="1">
      <alignment horizontal="left" vertical="center"/>
    </xf>
    <xf numFmtId="0" fontId="6" fillId="0" borderId="58" xfId="0" applyFont="1" applyFill="1" applyBorder="1"/>
    <xf numFmtId="0" fontId="6" fillId="0" borderId="56" xfId="0" applyFont="1" applyFill="1" applyBorder="1"/>
    <xf numFmtId="0" fontId="6" fillId="0" borderId="55" xfId="0" applyFont="1" applyFill="1" applyBorder="1"/>
    <xf numFmtId="0" fontId="10" fillId="0" borderId="0" xfId="0" applyFont="1"/>
    <xf numFmtId="0" fontId="10" fillId="0" borderId="0" xfId="0" applyFont="1" applyAlignment="1">
      <alignment horizontal="left"/>
    </xf>
    <xf numFmtId="0" fontId="6" fillId="21" borderId="57" xfId="0" applyFont="1" applyFill="1" applyBorder="1"/>
    <xf numFmtId="0" fontId="6" fillId="21" borderId="59" xfId="0" applyFont="1" applyFill="1" applyBorder="1"/>
    <xf numFmtId="0" fontId="6" fillId="21" borderId="46" xfId="0" applyFont="1" applyFill="1" applyBorder="1"/>
    <xf numFmtId="0" fontId="6" fillId="21" borderId="0" xfId="0" applyFont="1" applyFill="1" applyBorder="1"/>
    <xf numFmtId="0" fontId="6" fillId="21" borderId="47" xfId="0" applyFont="1" applyFill="1" applyBorder="1"/>
    <xf numFmtId="0" fontId="7" fillId="0" borderId="0" xfId="0" applyFont="1" applyAlignment="1">
      <alignment horizontal="left"/>
    </xf>
    <xf numFmtId="0" fontId="6" fillId="0" borderId="41" xfId="0" applyFont="1" applyBorder="1"/>
    <xf numFmtId="0" fontId="6" fillId="0" borderId="43" xfId="0" applyFont="1" applyFill="1" applyBorder="1"/>
    <xf numFmtId="14" fontId="8" fillId="0" borderId="0" xfId="0" applyNumberFormat="1" applyFont="1" applyFill="1" applyBorder="1" applyAlignment="1">
      <alignment horizontal="right"/>
    </xf>
    <xf numFmtId="0" fontId="6" fillId="14" borderId="71" xfId="0" applyFont="1" applyFill="1" applyBorder="1"/>
    <xf numFmtId="0" fontId="7" fillId="0" borderId="0" xfId="0" applyFont="1" applyFill="1" applyAlignment="1">
      <alignment horizontal="right"/>
    </xf>
    <xf numFmtId="0" fontId="0" fillId="0" borderId="0" xfId="0" applyFont="1" applyFill="1" applyAlignment="1">
      <alignment horizont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Border="1" applyAlignment="1">
      <alignment vertical="center"/>
    </xf>
    <xf numFmtId="0" fontId="0" fillId="0" borderId="0" xfId="0"/>
    <xf numFmtId="0" fontId="0" fillId="0" borderId="7" xfId="0" applyBorder="1" applyAlignment="1">
      <alignment horizontal="center"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0" fillId="0" borderId="0" xfId="0" applyAlignment="1">
      <alignment horizontal="right"/>
    </xf>
    <xf numFmtId="0" fontId="6" fillId="13" borderId="0" xfId="0" applyFont="1" applyFill="1"/>
    <xf numFmtId="0" fontId="6" fillId="0" borderId="0" xfId="0" applyFont="1" applyFill="1"/>
    <xf numFmtId="0" fontId="6" fillId="13" borderId="0" xfId="0" applyFont="1" applyFill="1" applyBorder="1"/>
    <xf numFmtId="0" fontId="6" fillId="0" borderId="0" xfId="0" applyFont="1" applyAlignment="1">
      <alignment horizontal="left"/>
    </xf>
    <xf numFmtId="0" fontId="1" fillId="0" borderId="0" xfId="0" applyFont="1"/>
    <xf numFmtId="0" fontId="1" fillId="0" borderId="0" xfId="0" applyFont="1" applyAlignment="1">
      <alignment horizontal="center"/>
    </xf>
    <xf numFmtId="0" fontId="6" fillId="0" borderId="0" xfId="0" applyFont="1" applyFill="1" applyAlignment="1">
      <alignment horizontal="right"/>
    </xf>
    <xf numFmtId="0" fontId="6" fillId="0" borderId="0" xfId="0" applyFont="1" applyFill="1" applyBorder="1"/>
    <xf numFmtId="0" fontId="6" fillId="0" borderId="46" xfId="0" applyFont="1" applyFill="1" applyBorder="1"/>
    <xf numFmtId="0" fontId="6" fillId="0" borderId="47" xfId="0" applyFont="1" applyFill="1" applyBorder="1"/>
    <xf numFmtId="0" fontId="6" fillId="0" borderId="0" xfId="0" applyFont="1" applyFill="1" applyBorder="1" applyAlignment="1"/>
    <xf numFmtId="0" fontId="0" fillId="0" borderId="0" xfId="0" applyFill="1" applyBorder="1"/>
    <xf numFmtId="0" fontId="10" fillId="0" borderId="0" xfId="0" applyFont="1" applyAlignment="1">
      <alignment horizontal="right"/>
    </xf>
    <xf numFmtId="0" fontId="6" fillId="0" borderId="57" xfId="0" applyFont="1" applyFill="1" applyBorder="1"/>
    <xf numFmtId="0" fontId="6" fillId="0" borderId="59" xfId="0" applyFont="1" applyFill="1" applyBorder="1"/>
    <xf numFmtId="0" fontId="0" fillId="0" borderId="0" xfId="0" applyBorder="1"/>
    <xf numFmtId="0" fontId="0" fillId="0" borderId="7" xfId="0" applyFill="1" applyBorder="1" applyAlignment="1">
      <alignment vertical="center"/>
    </xf>
    <xf numFmtId="0" fontId="0" fillId="0" borderId="7" xfId="0" applyFill="1" applyBorder="1" applyAlignment="1">
      <alignment horizontal="center" vertical="center"/>
    </xf>
    <xf numFmtId="14" fontId="0" fillId="0" borderId="7" xfId="0" applyNumberFormat="1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42" fontId="0" fillId="0" borderId="7" xfId="0" applyNumberFormat="1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164" fontId="0" fillId="0" borderId="7" xfId="0" applyNumberFormat="1" applyFill="1" applyBorder="1" applyAlignment="1">
      <alignment horizontal="center" vertical="center"/>
    </xf>
    <xf numFmtId="164" fontId="0" fillId="0" borderId="20" xfId="0" applyNumberForma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0" fillId="0" borderId="60" xfId="0" applyFill="1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0" fontId="6" fillId="0" borderId="0" xfId="0" applyFont="1" applyAlignment="1">
      <alignment horizontal="center"/>
    </xf>
    <xf numFmtId="49" fontId="0" fillId="0" borderId="7" xfId="0" applyNumberFormat="1" applyBorder="1" applyAlignment="1">
      <alignment horizontal="center" vertical="center"/>
    </xf>
    <xf numFmtId="0" fontId="0" fillId="0" borderId="0" xfId="0"/>
    <xf numFmtId="0" fontId="6" fillId="0" borderId="0" xfId="0" applyFont="1"/>
    <xf numFmtId="0" fontId="6" fillId="0" borderId="0" xfId="0" applyFont="1" applyAlignment="1">
      <alignment horizontal="right"/>
    </xf>
    <xf numFmtId="0" fontId="0" fillId="0" borderId="0" xfId="0" applyAlignment="1">
      <alignment horizontal="right"/>
    </xf>
    <xf numFmtId="0" fontId="6" fillId="13" borderId="0" xfId="0" applyFont="1" applyFill="1"/>
    <xf numFmtId="0" fontId="6" fillId="0" borderId="0" xfId="0" applyFont="1" applyFill="1"/>
    <xf numFmtId="0" fontId="6" fillId="13" borderId="0" xfId="0" applyFont="1" applyFill="1" applyBorder="1"/>
    <xf numFmtId="0" fontId="6" fillId="0" borderId="42" xfId="0" applyFont="1" applyFill="1" applyBorder="1"/>
    <xf numFmtId="0" fontId="7" fillId="0" borderId="0" xfId="0" applyFont="1"/>
    <xf numFmtId="0" fontId="6" fillId="0" borderId="0" xfId="0" applyFont="1" applyAlignment="1">
      <alignment horizontal="left"/>
    </xf>
    <xf numFmtId="0" fontId="1" fillId="0" borderId="0" xfId="0" applyFont="1"/>
    <xf numFmtId="0" fontId="1" fillId="0" borderId="0" xfId="0" applyFont="1" applyAlignment="1">
      <alignment horizontal="center"/>
    </xf>
    <xf numFmtId="0" fontId="6" fillId="0" borderId="0" xfId="0" applyFont="1" applyFill="1" applyAlignment="1">
      <alignment horizontal="right"/>
    </xf>
    <xf numFmtId="0" fontId="0" fillId="0" borderId="0" xfId="0" applyFill="1"/>
    <xf numFmtId="0" fontId="6" fillId="0" borderId="41" xfId="0" applyFont="1" applyFill="1" applyBorder="1"/>
    <xf numFmtId="0" fontId="6" fillId="0" borderId="0" xfId="0" applyFont="1" applyBorder="1"/>
    <xf numFmtId="0" fontId="6" fillId="0" borderId="46" xfId="0" applyFont="1" applyFill="1" applyBorder="1"/>
    <xf numFmtId="0" fontId="6" fillId="0" borderId="48" xfId="0" applyFont="1" applyFill="1" applyBorder="1"/>
    <xf numFmtId="0" fontId="6" fillId="0" borderId="47" xfId="0" applyFont="1" applyBorder="1"/>
    <xf numFmtId="0" fontId="6" fillId="0" borderId="50" xfId="0" applyFont="1" applyBorder="1"/>
    <xf numFmtId="0" fontId="6" fillId="0" borderId="49" xfId="0" applyFont="1" applyBorder="1"/>
    <xf numFmtId="0" fontId="6" fillId="0" borderId="46" xfId="0" applyFont="1" applyBorder="1"/>
    <xf numFmtId="0" fontId="6" fillId="0" borderId="32" xfId="0" applyFont="1" applyBorder="1"/>
    <xf numFmtId="0" fontId="6" fillId="0" borderId="45" xfId="0" applyFont="1" applyBorder="1"/>
    <xf numFmtId="0" fontId="6" fillId="0" borderId="44" xfId="0" applyFont="1" applyFill="1" applyBorder="1"/>
    <xf numFmtId="0" fontId="0" fillId="0" borderId="0" xfId="0" applyFill="1" applyBorder="1"/>
    <xf numFmtId="0" fontId="6" fillId="0" borderId="57" xfId="0" applyFont="1" applyBorder="1"/>
    <xf numFmtId="0" fontId="6" fillId="14" borderId="57" xfId="0" applyFont="1" applyFill="1" applyBorder="1"/>
    <xf numFmtId="0" fontId="6" fillId="15" borderId="57" xfId="0" applyFont="1" applyFill="1" applyBorder="1"/>
    <xf numFmtId="0" fontId="6" fillId="14" borderId="56" xfId="0" applyFont="1" applyFill="1" applyBorder="1"/>
    <xf numFmtId="0" fontId="6" fillId="0" borderId="59" xfId="0" applyFont="1" applyBorder="1"/>
    <xf numFmtId="0" fontId="6" fillId="14" borderId="59" xfId="0" applyFont="1" applyFill="1" applyBorder="1"/>
    <xf numFmtId="0" fontId="6" fillId="15" borderId="59" xfId="0" applyFont="1" applyFill="1" applyBorder="1"/>
    <xf numFmtId="0" fontId="6" fillId="14" borderId="58" xfId="0" applyFont="1" applyFill="1" applyBorder="1"/>
    <xf numFmtId="0" fontId="6" fillId="0" borderId="57" xfId="0" applyFont="1" applyFill="1" applyBorder="1"/>
    <xf numFmtId="0" fontId="6" fillId="0" borderId="59" xfId="0" applyFont="1" applyFill="1" applyBorder="1"/>
    <xf numFmtId="0" fontId="6" fillId="14" borderId="55" xfId="0" applyFont="1" applyFill="1" applyBorder="1"/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14" fontId="6" fillId="0" borderId="0" xfId="0" applyNumberFormat="1" applyFont="1"/>
    <xf numFmtId="0" fontId="1" fillId="0" borderId="0" xfId="0" applyFont="1" applyFill="1"/>
    <xf numFmtId="0" fontId="1" fillId="0" borderId="0" xfId="0" applyFont="1" applyFill="1" applyAlignment="1">
      <alignment horizontal="center"/>
    </xf>
    <xf numFmtId="0" fontId="8" fillId="0" borderId="0" xfId="0" applyFont="1" applyFill="1" applyAlignment="1">
      <alignment horizontal="left"/>
    </xf>
    <xf numFmtId="0" fontId="8" fillId="0" borderId="0" xfId="0" applyFont="1" applyFill="1"/>
    <xf numFmtId="0" fontId="0" fillId="0" borderId="7" xfId="0" applyFont="1" applyFill="1" applyBorder="1"/>
    <xf numFmtId="2" fontId="0" fillId="0" borderId="7" xfId="0" applyNumberFormat="1" applyFont="1" applyFill="1" applyBorder="1" applyAlignment="1">
      <alignment horizontal="center"/>
    </xf>
    <xf numFmtId="42" fontId="0" fillId="0" borderId="7" xfId="0" applyNumberFormat="1" applyFont="1" applyFill="1" applyBorder="1" applyAlignment="1">
      <alignment horizontal="center"/>
    </xf>
    <xf numFmtId="0" fontId="0" fillId="0" borderId="12" xfId="0" applyFont="1" applyFill="1" applyBorder="1" applyAlignment="1">
      <alignment horizontal="center"/>
    </xf>
    <xf numFmtId="0" fontId="0" fillId="0" borderId="15" xfId="0" applyFont="1" applyFill="1" applyBorder="1" applyAlignment="1">
      <alignment horizontal="center"/>
    </xf>
    <xf numFmtId="164" fontId="0" fillId="0" borderId="7" xfId="0" applyNumberFormat="1" applyFont="1" applyFill="1" applyBorder="1" applyAlignment="1">
      <alignment horizontal="center"/>
    </xf>
    <xf numFmtId="0" fontId="0" fillId="0" borderId="20" xfId="0" applyFont="1" applyFill="1" applyBorder="1" applyAlignment="1">
      <alignment horizontal="center"/>
    </xf>
    <xf numFmtId="0" fontId="0" fillId="0" borderId="3" xfId="0" applyFont="1" applyFill="1" applyBorder="1" applyAlignment="1">
      <alignment horizontal="center"/>
    </xf>
    <xf numFmtId="0" fontId="0" fillId="0" borderId="60" xfId="0" applyFont="1" applyFill="1" applyBorder="1" applyAlignment="1">
      <alignment horizontal="center"/>
    </xf>
    <xf numFmtId="164" fontId="0" fillId="0" borderId="20" xfId="0" applyNumberFormat="1" applyFont="1" applyFill="1" applyBorder="1" applyAlignment="1">
      <alignment horizontal="center"/>
    </xf>
    <xf numFmtId="0" fontId="0" fillId="0" borderId="0" xfId="0" applyFill="1" applyAlignment="1"/>
    <xf numFmtId="0" fontId="0" fillId="0" borderId="0" xfId="0"/>
    <xf numFmtId="0" fontId="0" fillId="0" borderId="0" xfId="0" applyFill="1" applyAlignment="1">
      <alignment vertical="center"/>
    </xf>
    <xf numFmtId="0" fontId="0" fillId="0" borderId="21" xfId="0" applyFill="1" applyBorder="1" applyAlignment="1">
      <alignment horizontal="center"/>
    </xf>
    <xf numFmtId="0" fontId="0" fillId="0" borderId="0" xfId="0" applyFill="1" applyAlignment="1">
      <alignment horizontal="center" vertical="center"/>
    </xf>
    <xf numFmtId="0" fontId="18" fillId="0" borderId="20" xfId="0" applyFont="1" applyFill="1" applyBorder="1" applyAlignment="1">
      <alignment horizontal="center" vertical="center"/>
    </xf>
    <xf numFmtId="0" fontId="0" fillId="0" borderId="7" xfId="0" applyFont="1" applyFill="1" applyBorder="1" applyAlignment="1">
      <alignment horizontal="left"/>
    </xf>
    <xf numFmtId="0" fontId="1" fillId="0" borderId="47" xfId="0" applyFont="1" applyFill="1" applyBorder="1" applyAlignment="1">
      <alignment vertical="center" textRotation="90"/>
    </xf>
    <xf numFmtId="0" fontId="0" fillId="0" borderId="7" xfId="0" applyFont="1" applyFill="1" applyBorder="1" applyAlignment="1">
      <alignment horizont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1" fillId="10" borderId="29" xfId="0" applyFont="1" applyFill="1" applyBorder="1" applyAlignment="1">
      <alignment horizontal="center" vertical="center"/>
    </xf>
    <xf numFmtId="0" fontId="0" fillId="0" borderId="21" xfId="0" applyFont="1" applyFill="1" applyBorder="1" applyAlignment="1">
      <alignment horizontal="center"/>
    </xf>
    <xf numFmtId="164" fontId="0" fillId="0" borderId="20" xfId="0" applyNumberFormat="1" applyFont="1" applyFill="1" applyBorder="1" applyAlignment="1">
      <alignment horizontal="center" vertical="center"/>
    </xf>
    <xf numFmtId="49" fontId="0" fillId="0" borderId="18" xfId="0" applyNumberFormat="1" applyFill="1" applyBorder="1" applyAlignment="1">
      <alignment horizontal="left" vertical="center"/>
    </xf>
    <xf numFmtId="0" fontId="0" fillId="0" borderId="0" xfId="0"/>
    <xf numFmtId="0" fontId="1" fillId="2" borderId="42" xfId="0" applyFont="1" applyFill="1" applyBorder="1" applyAlignment="1">
      <alignment horizontal="center"/>
    </xf>
    <xf numFmtId="0" fontId="1" fillId="2" borderId="51" xfId="0" applyFont="1" applyFill="1" applyBorder="1" applyAlignment="1">
      <alignment horizontal="center"/>
    </xf>
    <xf numFmtId="0" fontId="0" fillId="0" borderId="0" xfId="0" applyFill="1" applyBorder="1"/>
    <xf numFmtId="0" fontId="0" fillId="0" borderId="21" xfId="0" applyFont="1" applyBorder="1" applyAlignment="1">
      <alignment horizontal="center" vertical="center" wrapText="1"/>
    </xf>
    <xf numFmtId="0" fontId="12" fillId="2" borderId="52" xfId="0" applyFont="1" applyFill="1" applyBorder="1" applyAlignment="1">
      <alignment horizontal="center"/>
    </xf>
    <xf numFmtId="0" fontId="18" fillId="2" borderId="41" xfId="0" applyFont="1" applyFill="1" applyBorder="1" applyAlignment="1">
      <alignment horizontal="center"/>
    </xf>
    <xf numFmtId="0" fontId="0" fillId="0" borderId="20" xfId="0" applyFont="1" applyFill="1" applyBorder="1" applyAlignment="1">
      <alignment horizontal="left" vertical="center"/>
    </xf>
    <xf numFmtId="49" fontId="21" fillId="0" borderId="20" xfId="0" applyNumberFormat="1" applyFont="1" applyFill="1" applyBorder="1" applyAlignment="1">
      <alignment horizontal="left" vertical="center" wrapText="1"/>
    </xf>
    <xf numFmtId="0" fontId="0" fillId="0" borderId="0" xfId="0" applyFill="1" applyBorder="1" applyAlignment="1">
      <alignment horizontal="center" vertical="center"/>
    </xf>
    <xf numFmtId="0" fontId="0" fillId="0" borderId="7" xfId="0" applyFont="1" applyFill="1" applyBorder="1" applyAlignment="1">
      <alignment horizontal="left" vertical="center"/>
    </xf>
    <xf numFmtId="0" fontId="0" fillId="0" borderId="7" xfId="0" applyFont="1" applyFill="1" applyBorder="1" applyAlignment="1">
      <alignment horizontal="center" vertical="center"/>
    </xf>
    <xf numFmtId="166" fontId="0" fillId="0" borderId="7" xfId="0" applyNumberFormat="1" applyFont="1" applyBorder="1" applyAlignment="1">
      <alignment horizontal="center" vertical="center"/>
    </xf>
    <xf numFmtId="2" fontId="0" fillId="0" borderId="7" xfId="0" applyNumberFormat="1" applyFont="1" applyFill="1" applyBorder="1" applyAlignment="1">
      <alignment horizontal="center" vertical="center"/>
    </xf>
    <xf numFmtId="0" fontId="0" fillId="0" borderId="7" xfId="0" applyFont="1" applyFill="1" applyBorder="1" applyAlignment="1">
      <alignment vertical="center"/>
    </xf>
    <xf numFmtId="14" fontId="0" fillId="0" borderId="7" xfId="0" applyNumberFormat="1" applyFont="1" applyFill="1" applyBorder="1" applyAlignment="1">
      <alignment horizontal="center" vertical="center"/>
    </xf>
    <xf numFmtId="0" fontId="0" fillId="0" borderId="21" xfId="0" applyFont="1" applyFill="1" applyBorder="1" applyAlignment="1">
      <alignment horizontal="center" vertical="center"/>
    </xf>
    <xf numFmtId="42" fontId="0" fillId="0" borderId="7" xfId="0" applyNumberFormat="1" applyFont="1" applyFill="1" applyBorder="1" applyAlignment="1">
      <alignment horizontal="center" vertical="center"/>
    </xf>
    <xf numFmtId="0" fontId="0" fillId="0" borderId="12" xfId="0" applyFont="1" applyFill="1" applyBorder="1" applyAlignment="1">
      <alignment horizontal="center" vertical="center"/>
    </xf>
    <xf numFmtId="0" fontId="0" fillId="0" borderId="15" xfId="0" applyFont="1" applyFill="1" applyBorder="1" applyAlignment="1">
      <alignment horizontal="center" vertical="center"/>
    </xf>
    <xf numFmtId="164" fontId="0" fillId="0" borderId="68" xfId="0" applyNumberFormat="1" applyFont="1" applyFill="1" applyBorder="1" applyAlignment="1">
      <alignment horizontal="center" vertical="center"/>
    </xf>
    <xf numFmtId="164" fontId="0" fillId="0" borderId="7" xfId="0" applyNumberFormat="1" applyFont="1" applyFill="1" applyBorder="1" applyAlignment="1">
      <alignment horizontal="center" vertical="center"/>
    </xf>
    <xf numFmtId="0" fontId="0" fillId="0" borderId="20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60" xfId="0" applyFont="1" applyFill="1" applyBorder="1" applyAlignment="1">
      <alignment horizontal="center" vertical="center"/>
    </xf>
    <xf numFmtId="0" fontId="0" fillId="0" borderId="21" xfId="0" applyFont="1" applyFill="1" applyBorder="1" applyAlignment="1">
      <alignment horizontal="center" vertical="center" wrapText="1"/>
    </xf>
    <xf numFmtId="0" fontId="0" fillId="2" borderId="7" xfId="0" applyFont="1" applyFill="1" applyBorder="1" applyAlignment="1">
      <alignment horizontal="center" vertical="center"/>
    </xf>
    <xf numFmtId="2" fontId="0" fillId="2" borderId="7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14" fontId="0" fillId="2" borderId="0" xfId="0" applyNumberFormat="1" applyFill="1" applyAlignment="1">
      <alignment horizontal="center"/>
    </xf>
    <xf numFmtId="0" fontId="29" fillId="2" borderId="0" xfId="0" applyFont="1" applyFill="1" applyAlignment="1">
      <alignment horizontal="left" vertical="center"/>
    </xf>
    <xf numFmtId="4" fontId="0" fillId="0" borderId="0" xfId="0" applyNumberFormat="1" applyFill="1" applyBorder="1" applyAlignment="1">
      <alignment horizontal="center"/>
    </xf>
    <xf numFmtId="0" fontId="1" fillId="0" borderId="0" xfId="0" applyFont="1" applyFill="1" applyBorder="1" applyAlignment="1">
      <alignment horizontal="right"/>
    </xf>
    <xf numFmtId="0" fontId="29" fillId="0" borderId="0" xfId="0" applyFont="1" applyFill="1" applyBorder="1"/>
    <xf numFmtId="0" fontId="1" fillId="2" borderId="0" xfId="0" applyFont="1" applyFill="1"/>
    <xf numFmtId="0" fontId="14" fillId="2" borderId="41" xfId="0" applyFont="1" applyFill="1" applyBorder="1" applyAlignment="1">
      <alignment horizontal="center"/>
    </xf>
    <xf numFmtId="0" fontId="19" fillId="2" borderId="41" xfId="0" applyFont="1" applyFill="1" applyBorder="1" applyAlignment="1">
      <alignment horizontal="center"/>
    </xf>
    <xf numFmtId="0" fontId="0" fillId="0" borderId="0" xfId="0"/>
    <xf numFmtId="0" fontId="0" fillId="0" borderId="21" xfId="0" applyFill="1" applyBorder="1" applyAlignment="1">
      <alignment horizontal="center" vertical="center" wrapText="1"/>
    </xf>
    <xf numFmtId="0" fontId="28" fillId="0" borderId="29" xfId="0" applyFont="1" applyFill="1" applyBorder="1" applyAlignment="1">
      <alignment horizontal="center" vertical="center" wrapText="1"/>
    </xf>
    <xf numFmtId="14" fontId="0" fillId="2" borderId="0" xfId="0" applyNumberFormat="1" applyFill="1" applyAlignment="1">
      <alignment horizontal="center"/>
    </xf>
    <xf numFmtId="0" fontId="1" fillId="0" borderId="69" xfId="0" applyFont="1" applyFill="1" applyBorder="1" applyAlignment="1">
      <alignment horizontal="center" vertical="center" wrapText="1"/>
    </xf>
    <xf numFmtId="0" fontId="29" fillId="2" borderId="0" xfId="0" applyFont="1" applyFill="1" applyAlignment="1">
      <alignment horizontal="left" vertical="center"/>
    </xf>
    <xf numFmtId="0" fontId="0" fillId="0" borderId="0" xfId="0" applyFill="1"/>
    <xf numFmtId="0" fontId="0" fillId="0" borderId="0" xfId="0" applyAlignment="1">
      <alignment horizontal="center"/>
    </xf>
    <xf numFmtId="0" fontId="18" fillId="2" borderId="20" xfId="0" applyFont="1" applyFill="1" applyBorder="1" applyAlignment="1">
      <alignment horizontal="center" vertical="center"/>
    </xf>
    <xf numFmtId="0" fontId="0" fillId="0" borderId="20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166" fontId="0" fillId="0" borderId="7" xfId="0" applyNumberFormat="1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0" fillId="0" borderId="21" xfId="0" applyBorder="1" applyAlignment="1">
      <alignment horizontal="center" vertical="center"/>
    </xf>
    <xf numFmtId="42" fontId="0" fillId="0" borderId="7" xfId="0" applyNumberForma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164" fontId="0" fillId="0" borderId="68" xfId="0" applyNumberFormat="1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60" xfId="0" applyBorder="1" applyAlignment="1">
      <alignment horizontal="center" vertical="center"/>
    </xf>
    <xf numFmtId="0" fontId="0" fillId="0" borderId="21" xfId="0" applyBorder="1" applyAlignment="1">
      <alignment horizontal="center" vertical="center" wrapText="1"/>
    </xf>
    <xf numFmtId="164" fontId="0" fillId="0" borderId="20" xfId="0" applyNumberForma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0" fillId="0" borderId="7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0" xfId="0" applyAlignment="1">
      <alignment horizontal="center" vertical="center"/>
    </xf>
    <xf numFmtId="49" fontId="21" fillId="0" borderId="20" xfId="0" applyNumberFormat="1" applyFont="1" applyBorder="1" applyAlignment="1">
      <alignment horizontal="left" vertical="center" wrapText="1"/>
    </xf>
    <xf numFmtId="0" fontId="0" fillId="0" borderId="0" xfId="0" applyAlignment="1">
      <alignment vertical="center"/>
    </xf>
    <xf numFmtId="9" fontId="25" fillId="0" borderId="21" xfId="15" applyFont="1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2" fontId="0" fillId="2" borderId="7" xfId="0" applyNumberFormat="1" applyFill="1" applyBorder="1" applyAlignment="1">
      <alignment horizontal="center" vertical="center"/>
    </xf>
    <xf numFmtId="14" fontId="0" fillId="2" borderId="7" xfId="0" applyNumberFormat="1" applyFill="1" applyBorder="1" applyAlignment="1">
      <alignment horizontal="center" vertical="center"/>
    </xf>
    <xf numFmtId="42" fontId="0" fillId="2" borderId="7" xfId="0" applyNumberFormat="1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165" fontId="0" fillId="2" borderId="21" xfId="0" applyNumberFormat="1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164" fontId="0" fillId="2" borderId="7" xfId="0" applyNumberFormat="1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60" xfId="0" applyFill="1" applyBorder="1" applyAlignment="1">
      <alignment horizontal="center" vertical="center"/>
    </xf>
    <xf numFmtId="0" fontId="0" fillId="0" borderId="20" xfId="0" applyBorder="1" applyAlignment="1">
      <alignment horizontal="left"/>
    </xf>
    <xf numFmtId="2" fontId="0" fillId="0" borderId="7" xfId="0" applyNumberFormat="1" applyBorder="1" applyAlignment="1">
      <alignment horizontal="center"/>
    </xf>
    <xf numFmtId="42" fontId="0" fillId="0" borderId="7" xfId="0" applyNumberFormat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5" xfId="0" applyBorder="1" applyAlignment="1">
      <alignment horizontal="center"/>
    </xf>
    <xf numFmtId="164" fontId="0" fillId="0" borderId="7" xfId="0" applyNumberFormat="1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0" xfId="0" applyBorder="1" applyAlignment="1">
      <alignment horizontal="center"/>
    </xf>
    <xf numFmtId="0" fontId="0" fillId="0" borderId="7" xfId="0" applyBorder="1" applyAlignment="1">
      <alignment horizontal="left"/>
    </xf>
    <xf numFmtId="0" fontId="0" fillId="0" borderId="7" xfId="0" applyBorder="1"/>
    <xf numFmtId="14" fontId="0" fillId="0" borderId="7" xfId="0" applyNumberFormat="1" applyBorder="1" applyAlignment="1">
      <alignment horizontal="center"/>
    </xf>
    <xf numFmtId="164" fontId="0" fillId="0" borderId="20" xfId="0" applyNumberFormat="1" applyBorder="1" applyAlignment="1">
      <alignment horizontal="center"/>
    </xf>
    <xf numFmtId="0" fontId="18" fillId="0" borderId="20" xfId="0" applyFont="1" applyBorder="1" applyAlignment="1">
      <alignment horizontal="center"/>
    </xf>
    <xf numFmtId="0" fontId="18" fillId="0" borderId="20" xfId="0" applyFont="1" applyBorder="1" applyAlignment="1">
      <alignment horizontal="center" vertical="center"/>
    </xf>
    <xf numFmtId="0" fontId="0" fillId="0" borderId="38" xfId="0" applyBorder="1" applyAlignment="1">
      <alignment horizontal="center"/>
    </xf>
    <xf numFmtId="164" fontId="0" fillId="2" borderId="20" xfId="0" applyNumberFormat="1" applyFill="1" applyBorder="1" applyAlignment="1">
      <alignment horizontal="center" vertical="center"/>
    </xf>
    <xf numFmtId="0" fontId="17" fillId="0" borderId="21" xfId="0" applyFont="1" applyBorder="1" applyAlignment="1">
      <alignment horizontal="center" vertical="center"/>
    </xf>
    <xf numFmtId="0" fontId="0" fillId="0" borderId="0" xfId="0" quotePrefix="1" applyFill="1" applyAlignment="1">
      <alignment horizontal="center" vertical="center"/>
    </xf>
    <xf numFmtId="0" fontId="0" fillId="22" borderId="0" xfId="0" applyFont="1" applyFill="1" applyAlignment="1">
      <alignment horizontal="left"/>
    </xf>
    <xf numFmtId="49" fontId="0" fillId="0" borderId="7" xfId="0" applyNumberFormat="1" applyFill="1" applyBorder="1" applyAlignment="1">
      <alignment horizontal="center"/>
    </xf>
    <xf numFmtId="166" fontId="0" fillId="0" borderId="12" xfId="0" applyNumberFormat="1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6" fillId="18" borderId="0" xfId="0" applyFont="1" applyFill="1"/>
    <xf numFmtId="0" fontId="6" fillId="0" borderId="45" xfId="0" applyFont="1" applyFill="1" applyBorder="1"/>
    <xf numFmtId="0" fontId="25" fillId="2" borderId="0" xfId="0" applyFont="1" applyFill="1" applyAlignment="1">
      <alignment horizontal="center" wrapText="1"/>
    </xf>
    <xf numFmtId="0" fontId="1" fillId="23" borderId="42" xfId="0" applyFont="1" applyFill="1" applyBorder="1" applyAlignment="1">
      <alignment horizontal="center" vertical="center" wrapText="1"/>
    </xf>
    <xf numFmtId="0" fontId="0" fillId="0" borderId="68" xfId="0" applyBorder="1" applyAlignment="1">
      <alignment horizontal="center" vertical="center" wrapText="1"/>
    </xf>
    <xf numFmtId="0" fontId="0" fillId="0" borderId="60" xfId="0" applyBorder="1" applyAlignment="1">
      <alignment horizontal="center" vertical="center" wrapText="1"/>
    </xf>
    <xf numFmtId="0" fontId="0" fillId="0" borderId="52" xfId="0" applyBorder="1" applyAlignment="1">
      <alignment horizontal="center" vertical="center" wrapText="1"/>
    </xf>
    <xf numFmtId="0" fontId="0" fillId="0" borderId="73" xfId="0" applyBorder="1" applyAlignment="1">
      <alignment horizontal="center"/>
    </xf>
    <xf numFmtId="0" fontId="0" fillId="0" borderId="74" xfId="0" applyBorder="1" applyAlignment="1">
      <alignment horizontal="center"/>
    </xf>
    <xf numFmtId="0" fontId="0" fillId="0" borderId="38" xfId="0" applyBorder="1" applyAlignment="1">
      <alignment horizontal="center" vertical="center" wrapText="1"/>
    </xf>
    <xf numFmtId="0" fontId="25" fillId="2" borderId="0" xfId="0" applyFont="1" applyFill="1" applyAlignment="1">
      <alignment horizontal="center"/>
    </xf>
    <xf numFmtId="0" fontId="25" fillId="0" borderId="7" xfId="0" applyFont="1" applyBorder="1" applyAlignment="1">
      <alignment horizontal="center" vertical="center" wrapText="1"/>
    </xf>
    <xf numFmtId="0" fontId="25" fillId="0" borderId="12" xfId="0" applyFont="1" applyBorder="1" applyAlignment="1">
      <alignment horizontal="center" vertical="center"/>
    </xf>
    <xf numFmtId="0" fontId="25" fillId="0" borderId="7" xfId="0" applyFont="1" applyBorder="1" applyAlignment="1">
      <alignment horizontal="center" vertical="center"/>
    </xf>
    <xf numFmtId="0" fontId="25" fillId="0" borderId="12" xfId="0" applyFont="1" applyBorder="1" applyAlignment="1">
      <alignment horizontal="center" vertical="center" wrapText="1"/>
    </xf>
    <xf numFmtId="0" fontId="1" fillId="5" borderId="25" xfId="0" applyFont="1" applyFill="1" applyBorder="1" applyAlignment="1">
      <alignment horizontal="center" vertical="center"/>
    </xf>
    <xf numFmtId="0" fontId="25" fillId="0" borderId="3" xfId="0" applyFont="1" applyBorder="1" applyAlignment="1">
      <alignment horizontal="center" vertical="center" wrapText="1"/>
    </xf>
    <xf numFmtId="0" fontId="25" fillId="0" borderId="3" xfId="0" applyFont="1" applyBorder="1" applyAlignment="1">
      <alignment horizontal="center" vertical="center"/>
    </xf>
    <xf numFmtId="0" fontId="6" fillId="24" borderId="57" xfId="0" applyFont="1" applyFill="1" applyBorder="1"/>
    <xf numFmtId="0" fontId="6" fillId="24" borderId="59" xfId="0" applyFont="1" applyFill="1" applyBorder="1"/>
    <xf numFmtId="0" fontId="6" fillId="25" borderId="57" xfId="0" applyFont="1" applyFill="1" applyBorder="1"/>
    <xf numFmtId="0" fontId="6" fillId="25" borderId="59" xfId="0" applyFont="1" applyFill="1" applyBorder="1"/>
    <xf numFmtId="0" fontId="0" fillId="0" borderId="0" xfId="0" applyFont="1" applyFill="1" applyAlignment="1">
      <alignment vertical="center"/>
    </xf>
    <xf numFmtId="0" fontId="0" fillId="0" borderId="12" xfId="0" applyFont="1" applyBorder="1" applyAlignment="1">
      <alignment horizontal="center" vertical="center"/>
    </xf>
    <xf numFmtId="0" fontId="6" fillId="0" borderId="48" xfId="0" applyFont="1" applyBorder="1"/>
    <xf numFmtId="0" fontId="0" fillId="0" borderId="0" xfId="0" applyFont="1" applyFill="1" applyAlignment="1">
      <alignment horizontal="center" vertical="center"/>
    </xf>
    <xf numFmtId="0" fontId="0" fillId="0" borderId="7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60" xfId="0" applyFont="1" applyBorder="1" applyAlignment="1">
      <alignment horizontal="center" vertical="center" wrapText="1"/>
    </xf>
    <xf numFmtId="0" fontId="0" fillId="0" borderId="0" xfId="0" applyFill="1"/>
    <xf numFmtId="0" fontId="0" fillId="0" borderId="0" xfId="0" applyFill="1"/>
    <xf numFmtId="0" fontId="6" fillId="18" borderId="44" xfId="0" applyFont="1" applyFill="1" applyBorder="1" applyAlignment="1"/>
    <xf numFmtId="0" fontId="6" fillId="18" borderId="45" xfId="0" applyFont="1" applyFill="1" applyBorder="1" applyAlignment="1"/>
    <xf numFmtId="0" fontId="6" fillId="18" borderId="32" xfId="0" applyFont="1" applyFill="1" applyBorder="1" applyAlignment="1"/>
    <xf numFmtId="0" fontId="16" fillId="0" borderId="47" xfId="0" applyFont="1" applyFill="1" applyBorder="1" applyAlignment="1">
      <alignment vertical="center" textRotation="90"/>
    </xf>
    <xf numFmtId="0" fontId="0" fillId="0" borderId="0" xfId="0" applyFill="1"/>
    <xf numFmtId="0" fontId="34" fillId="0" borderId="0" xfId="0" applyFont="1" applyAlignment="1">
      <alignment horizontal="right"/>
    </xf>
    <xf numFmtId="0" fontId="6" fillId="26" borderId="0" xfId="0" applyFont="1" applyFill="1"/>
    <xf numFmtId="0" fontId="6" fillId="26" borderId="0" xfId="0" applyFont="1" applyFill="1" applyBorder="1"/>
    <xf numFmtId="0" fontId="18" fillId="0" borderId="60" xfId="0" applyFont="1" applyBorder="1" applyAlignment="1">
      <alignment horizontal="center" vertical="center"/>
    </xf>
    <xf numFmtId="42" fontId="0" fillId="0" borderId="15" xfId="0" applyNumberFormat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0" fillId="0" borderId="15" xfId="0" applyFill="1" applyBorder="1" applyAlignment="1">
      <alignment horizontal="center"/>
    </xf>
    <xf numFmtId="164" fontId="0" fillId="0" borderId="68" xfId="0" applyNumberFormat="1" applyFill="1" applyBorder="1" applyAlignment="1">
      <alignment horizontal="center"/>
    </xf>
    <xf numFmtId="0" fontId="0" fillId="0" borderId="21" xfId="0" applyBorder="1" applyAlignment="1">
      <alignment horizontal="center" wrapText="1"/>
    </xf>
    <xf numFmtId="0" fontId="0" fillId="0" borderId="0" xfId="0" applyAlignment="1">
      <alignment horizontal="center"/>
    </xf>
    <xf numFmtId="0" fontId="0" fillId="2" borderId="21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" fontId="3" fillId="0" borderId="15" xfId="0" applyNumberFormat="1" applyFont="1" applyBorder="1"/>
    <xf numFmtId="1" fontId="3" fillId="0" borderId="12" xfId="0" applyNumberFormat="1" applyFont="1" applyBorder="1" applyAlignment="1">
      <alignment horizontal="center"/>
    </xf>
    <xf numFmtId="1" fontId="3" fillId="0" borderId="3" xfId="0" applyNumberFormat="1" applyFont="1" applyBorder="1"/>
    <xf numFmtId="1" fontId="3" fillId="0" borderId="12" xfId="0" applyNumberFormat="1" applyFont="1" applyBorder="1" applyAlignment="1">
      <alignment horizontal="center" vertical="center"/>
    </xf>
    <xf numFmtId="1" fontId="3" fillId="0" borderId="33" xfId="0" applyNumberFormat="1" applyFont="1" applyBorder="1" applyAlignment="1">
      <alignment horizontal="center"/>
    </xf>
    <xf numFmtId="1" fontId="3" fillId="0" borderId="34" xfId="0" applyNumberFormat="1" applyFont="1" applyBorder="1"/>
    <xf numFmtId="0" fontId="6" fillId="0" borderId="42" xfId="0" applyFont="1" applyBorder="1"/>
    <xf numFmtId="0" fontId="6" fillId="0" borderId="44" xfId="0" applyFont="1" applyBorder="1"/>
    <xf numFmtId="0" fontId="1" fillId="0" borderId="47" xfId="0" applyFont="1" applyFill="1" applyBorder="1" applyAlignment="1">
      <alignment vertical="center" textRotation="90" wrapText="1"/>
    </xf>
    <xf numFmtId="0" fontId="0" fillId="0" borderId="20" xfId="0" applyFont="1" applyFill="1" applyBorder="1" applyAlignment="1">
      <alignment horizontal="left" vertical="center" wrapText="1"/>
    </xf>
    <xf numFmtId="0" fontId="0" fillId="0" borderId="7" xfId="0" applyFont="1" applyFill="1" applyBorder="1" applyAlignment="1">
      <alignment horizontal="left" vertical="center" wrapText="1"/>
    </xf>
    <xf numFmtId="0" fontId="0" fillId="0" borderId="7" xfId="0" applyFont="1" applyFill="1" applyBorder="1" applyAlignment="1">
      <alignment horizontal="center" vertical="center" wrapText="1"/>
    </xf>
    <xf numFmtId="0" fontId="0" fillId="0" borderId="7" xfId="0" applyFont="1" applyFill="1" applyBorder="1" applyAlignment="1">
      <alignment vertical="center" wrapText="1"/>
    </xf>
    <xf numFmtId="14" fontId="0" fillId="0" borderId="7" xfId="0" applyNumberFormat="1" applyFont="1" applyFill="1" applyBorder="1" applyAlignment="1">
      <alignment horizontal="center" vertical="center" wrapText="1"/>
    </xf>
    <xf numFmtId="42" fontId="0" fillId="0" borderId="7" xfId="0" applyNumberFormat="1" applyFont="1" applyFill="1" applyBorder="1" applyAlignment="1">
      <alignment horizontal="center" vertical="center" wrapText="1"/>
    </xf>
    <xf numFmtId="0" fontId="0" fillId="0" borderId="20" xfId="0" applyFont="1" applyFill="1" applyBorder="1" applyAlignment="1">
      <alignment horizontal="center" vertical="center" wrapText="1"/>
    </xf>
    <xf numFmtId="164" fontId="0" fillId="0" borderId="20" xfId="0" applyNumberFormat="1" applyFont="1" applyFill="1" applyBorder="1" applyAlignment="1">
      <alignment horizontal="center" vertical="center" wrapText="1"/>
    </xf>
    <xf numFmtId="164" fontId="0" fillId="0" borderId="7" xfId="0" applyNumberFormat="1" applyFont="1" applyFill="1" applyBorder="1" applyAlignment="1">
      <alignment horizontal="center" vertical="center" wrapText="1"/>
    </xf>
    <xf numFmtId="0" fontId="0" fillId="0" borderId="60" xfId="0" applyFont="1" applyFill="1" applyBorder="1" applyAlignment="1">
      <alignment horizontal="center" vertical="center" wrapText="1"/>
    </xf>
    <xf numFmtId="166" fontId="0" fillId="0" borderId="7" xfId="0" applyNumberFormat="1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2" borderId="0" xfId="0" applyFill="1" applyAlignment="1">
      <alignment vertical="center" wrapText="1"/>
    </xf>
    <xf numFmtId="14" fontId="0" fillId="0" borderId="74" xfId="0" applyNumberFormat="1" applyBorder="1" applyAlignment="1">
      <alignment horizontal="center"/>
    </xf>
    <xf numFmtId="0" fontId="0" fillId="0" borderId="38" xfId="0" applyBorder="1" applyAlignment="1">
      <alignment horizontal="center" vertical="center"/>
    </xf>
    <xf numFmtId="0" fontId="18" fillId="0" borderId="60" xfId="0" applyFont="1" applyBorder="1" applyAlignment="1">
      <alignment horizontal="center"/>
    </xf>
    <xf numFmtId="42" fontId="0" fillId="0" borderId="15" xfId="0" applyNumberFormat="1" applyBorder="1" applyAlignment="1">
      <alignment horizontal="center" vertical="center"/>
    </xf>
    <xf numFmtId="0" fontId="0" fillId="0" borderId="72" xfId="0" applyBorder="1" applyAlignment="1">
      <alignment horizontal="center"/>
    </xf>
    <xf numFmtId="0" fontId="0" fillId="0" borderId="52" xfId="0" applyBorder="1" applyAlignment="1">
      <alignment horizontal="center"/>
    </xf>
    <xf numFmtId="42" fontId="0" fillId="0" borderId="15" xfId="0" applyNumberFormat="1" applyFont="1" applyFill="1" applyBorder="1" applyAlignment="1">
      <alignment horizontal="center" vertical="center"/>
    </xf>
    <xf numFmtId="42" fontId="0" fillId="0" borderId="15" xfId="0" applyNumberFormat="1" applyFill="1" applyBorder="1" applyAlignment="1">
      <alignment horizontal="center"/>
    </xf>
    <xf numFmtId="0" fontId="18" fillId="0" borderId="60" xfId="0" applyFont="1" applyFill="1" applyBorder="1" applyAlignment="1">
      <alignment horizontal="center" vertical="center"/>
    </xf>
    <xf numFmtId="0" fontId="18" fillId="2" borderId="60" xfId="0" applyFont="1" applyFill="1" applyBorder="1" applyAlignment="1">
      <alignment horizontal="center" vertical="center"/>
    </xf>
    <xf numFmtId="0" fontId="0" fillId="0" borderId="15" xfId="0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" vertical="center" wrapText="1"/>
    </xf>
    <xf numFmtId="0" fontId="0" fillId="0" borderId="33" xfId="0" applyBorder="1" applyAlignment="1">
      <alignment horizontal="center"/>
    </xf>
    <xf numFmtId="0" fontId="0" fillId="0" borderId="15" xfId="0" applyFont="1" applyBorder="1" applyAlignment="1">
      <alignment horizontal="center" vertical="center" wrapText="1"/>
    </xf>
    <xf numFmtId="0" fontId="25" fillId="0" borderId="60" xfId="0" applyFont="1" applyBorder="1" applyAlignment="1">
      <alignment horizontal="center" vertical="center"/>
    </xf>
    <xf numFmtId="0" fontId="25" fillId="0" borderId="60" xfId="0" applyFont="1" applyBorder="1" applyAlignment="1">
      <alignment horizontal="center" vertical="center" wrapText="1"/>
    </xf>
    <xf numFmtId="0" fontId="17" fillId="0" borderId="7" xfId="0" applyFont="1" applyFill="1" applyBorder="1" applyAlignment="1">
      <alignment horizontal="center" vertical="center"/>
    </xf>
    <xf numFmtId="4" fontId="17" fillId="0" borderId="7" xfId="0" applyNumberFormat="1" applyFont="1" applyFill="1" applyBorder="1" applyAlignment="1">
      <alignment horizontal="center" vertical="center"/>
    </xf>
    <xf numFmtId="42" fontId="17" fillId="0" borderId="7" xfId="0" applyNumberFormat="1" applyFont="1" applyFill="1" applyBorder="1" applyAlignment="1">
      <alignment horizontal="center" vertical="center"/>
    </xf>
    <xf numFmtId="0" fontId="17" fillId="0" borderId="12" xfId="0" applyNumberFormat="1" applyFont="1" applyFill="1" applyBorder="1" applyAlignment="1">
      <alignment horizontal="center" vertical="center"/>
    </xf>
    <xf numFmtId="0" fontId="18" fillId="0" borderId="60" xfId="0" applyFont="1" applyBorder="1" applyAlignment="1">
      <alignment horizontal="center" vertical="center" wrapText="1"/>
    </xf>
    <xf numFmtId="0" fontId="18" fillId="0" borderId="20" xfId="0" applyFont="1" applyBorder="1" applyAlignment="1">
      <alignment horizontal="center" vertical="center" wrapText="1"/>
    </xf>
    <xf numFmtId="14" fontId="0" fillId="0" borderId="8" xfId="0" applyNumberForma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0" fillId="0" borderId="19" xfId="0" applyBorder="1" applyAlignment="1">
      <alignment horizontal="center" vertical="center" wrapText="1"/>
    </xf>
    <xf numFmtId="49" fontId="0" fillId="0" borderId="12" xfId="0" applyNumberFormat="1" applyFont="1" applyFill="1" applyBorder="1" applyAlignment="1">
      <alignment horizontal="center"/>
    </xf>
    <xf numFmtId="0" fontId="18" fillId="0" borderId="60" xfId="0" applyFont="1" applyFill="1" applyBorder="1" applyAlignment="1">
      <alignment horizontal="center" vertical="center" wrapText="1"/>
    </xf>
    <xf numFmtId="42" fontId="0" fillId="0" borderId="15" xfId="0" applyNumberFormat="1" applyFont="1" applyFill="1" applyBorder="1" applyAlignment="1">
      <alignment horizontal="center" vertical="center" wrapText="1"/>
    </xf>
    <xf numFmtId="0" fontId="0" fillId="2" borderId="21" xfId="0" applyFill="1" applyBorder="1" applyAlignment="1">
      <alignment horizontal="center" vertical="center"/>
    </xf>
    <xf numFmtId="0" fontId="12" fillId="2" borderId="66" xfId="0" applyFont="1" applyFill="1" applyBorder="1" applyAlignment="1">
      <alignment horizontal="center" vertical="center"/>
    </xf>
    <xf numFmtId="0" fontId="12" fillId="2" borderId="60" xfId="0" applyFont="1" applyFill="1" applyBorder="1" applyAlignment="1">
      <alignment horizontal="center" vertical="center"/>
    </xf>
    <xf numFmtId="0" fontId="12" fillId="0" borderId="60" xfId="0" applyFont="1" applyBorder="1" applyAlignment="1">
      <alignment horizontal="center" vertical="center"/>
    </xf>
    <xf numFmtId="0" fontId="0" fillId="0" borderId="21" xfId="0" applyFont="1" applyFill="1" applyBorder="1" applyAlignment="1">
      <alignment horizontal="center" wrapText="1"/>
    </xf>
    <xf numFmtId="0" fontId="0" fillId="2" borderId="7" xfId="0" applyFill="1" applyBorder="1" applyAlignment="1">
      <alignment vertical="center"/>
    </xf>
    <xf numFmtId="4" fontId="0" fillId="2" borderId="7" xfId="0" applyNumberFormat="1" applyFill="1" applyBorder="1" applyAlignment="1">
      <alignment horizontal="center" vertical="center"/>
    </xf>
    <xf numFmtId="14" fontId="0" fillId="2" borderId="7" xfId="0" applyNumberFormat="1" applyFill="1" applyBorder="1" applyAlignment="1">
      <alignment vertical="center"/>
    </xf>
    <xf numFmtId="0" fontId="0" fillId="2" borderId="7" xfId="0" applyFill="1" applyBorder="1" applyAlignment="1">
      <alignment horizontal="center" vertical="center" wrapText="1"/>
    </xf>
    <xf numFmtId="0" fontId="0" fillId="2" borderId="20" xfId="0" applyFill="1" applyBorder="1" applyAlignment="1">
      <alignment vertical="center"/>
    </xf>
    <xf numFmtId="0" fontId="17" fillId="0" borderId="20" xfId="0" applyFont="1" applyFill="1" applyBorder="1" applyAlignment="1">
      <alignment horizontal="left" vertical="center"/>
    </xf>
    <xf numFmtId="0" fontId="1" fillId="17" borderId="42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/>
    </xf>
    <xf numFmtId="0" fontId="0" fillId="0" borderId="75" xfId="0" applyBorder="1" applyAlignment="1">
      <alignment horizontal="center" vertical="center"/>
    </xf>
    <xf numFmtId="1" fontId="0" fillId="0" borderId="7" xfId="0" applyNumberFormat="1" applyBorder="1" applyAlignment="1">
      <alignment horizontal="center" vertical="center"/>
    </xf>
    <xf numFmtId="1" fontId="0" fillId="0" borderId="7" xfId="0" applyNumberFormat="1" applyFont="1" applyFill="1" applyBorder="1" applyAlignment="1">
      <alignment horizontal="center"/>
    </xf>
    <xf numFmtId="1" fontId="0" fillId="0" borderId="7" xfId="0" applyNumberFormat="1" applyFont="1" applyFill="1" applyBorder="1" applyAlignment="1">
      <alignment horizontal="center" vertical="center"/>
    </xf>
    <xf numFmtId="1" fontId="0" fillId="0" borderId="7" xfId="0" applyNumberFormat="1" applyFill="1" applyBorder="1" applyAlignment="1">
      <alignment horizontal="center" vertical="center"/>
    </xf>
    <xf numFmtId="1" fontId="0" fillId="0" borderId="7" xfId="0" applyNumberFormat="1" applyFont="1" applyFill="1" applyBorder="1" applyAlignment="1">
      <alignment horizontal="center" vertical="center" wrapText="1"/>
    </xf>
    <xf numFmtId="0" fontId="35" fillId="12" borderId="21" xfId="0" applyFont="1" applyFill="1" applyBorder="1" applyAlignment="1">
      <alignment horizontal="center" vertical="center"/>
    </xf>
    <xf numFmtId="0" fontId="36" fillId="2" borderId="0" xfId="0" applyFont="1" applyFill="1" applyAlignment="1">
      <alignment horizontal="left"/>
    </xf>
    <xf numFmtId="0" fontId="16" fillId="0" borderId="47" xfId="0" applyFont="1" applyFill="1" applyBorder="1" applyAlignment="1">
      <alignment vertical="center" textRotation="90" wrapText="1"/>
    </xf>
    <xf numFmtId="0" fontId="0" fillId="0" borderId="0" xfId="0" applyFill="1"/>
    <xf numFmtId="0" fontId="0" fillId="2" borderId="0" xfId="0" applyFill="1" applyAlignment="1">
      <alignment horizontal="center" wrapText="1"/>
    </xf>
    <xf numFmtId="0" fontId="0" fillId="0" borderId="38" xfId="0" applyBorder="1" applyAlignment="1">
      <alignment horizontal="center" wrapText="1"/>
    </xf>
    <xf numFmtId="0" fontId="0" fillId="2" borderId="21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25" fillId="0" borderId="7" xfId="0" applyFont="1" applyFill="1" applyBorder="1" applyAlignment="1">
      <alignment horizontal="center" vertical="center" wrapText="1"/>
    </xf>
    <xf numFmtId="166" fontId="0" fillId="0" borderId="7" xfId="0" applyNumberFormat="1" applyFill="1" applyBorder="1" applyAlignment="1">
      <alignment horizontal="center" vertical="center"/>
    </xf>
    <xf numFmtId="0" fontId="25" fillId="0" borderId="7" xfId="0" applyFont="1" applyFill="1" applyBorder="1" applyAlignment="1">
      <alignment horizontal="center" vertical="center"/>
    </xf>
    <xf numFmtId="166" fontId="0" fillId="0" borderId="7" xfId="0" applyNumberFormat="1" applyFill="1" applyBorder="1" applyAlignment="1">
      <alignment horizontal="center"/>
    </xf>
    <xf numFmtId="1" fontId="0" fillId="0" borderId="7" xfId="0" applyNumberFormat="1" applyFill="1" applyBorder="1" applyAlignment="1">
      <alignment horizontal="center"/>
    </xf>
    <xf numFmtId="0" fontId="0" fillId="0" borderId="7" xfId="0" applyFill="1" applyBorder="1" applyAlignment="1">
      <alignment horizontal="center" vertical="center" wrapText="1"/>
    </xf>
    <xf numFmtId="0" fontId="6" fillId="0" borderId="0" xfId="0" applyFont="1" applyFill="1" applyAlignment="1">
      <alignment vertical="center" wrapText="1"/>
    </xf>
    <xf numFmtId="0" fontId="1" fillId="0" borderId="0" xfId="0" applyFont="1" applyFill="1" applyAlignment="1">
      <alignment vertical="center" wrapText="1"/>
    </xf>
    <xf numFmtId="0" fontId="6" fillId="0" borderId="0" xfId="0" applyFont="1" applyFill="1" applyAlignment="1">
      <alignment horizontal="center" vertical="center" wrapText="1"/>
    </xf>
    <xf numFmtId="0" fontId="0" fillId="0" borderId="0" xfId="0" applyFill="1" applyAlignment="1">
      <alignment vertical="center" wrapText="1"/>
    </xf>
    <xf numFmtId="0" fontId="13" fillId="0" borderId="0" xfId="0" applyFont="1" applyFill="1" applyAlignment="1">
      <alignment vertical="center" wrapText="1"/>
    </xf>
    <xf numFmtId="0" fontId="0" fillId="0" borderId="72" xfId="0" applyFill="1" applyBorder="1"/>
    <xf numFmtId="0" fontId="0" fillId="0" borderId="0" xfId="0" applyFill="1" applyBorder="1" applyAlignment="1">
      <alignment vertical="center"/>
    </xf>
    <xf numFmtId="0" fontId="0" fillId="0" borderId="14" xfId="0" applyBorder="1" applyAlignment="1">
      <alignment horizontal="center"/>
    </xf>
    <xf numFmtId="0" fontId="0" fillId="0" borderId="34" xfId="0" applyBorder="1" applyAlignment="1">
      <alignment horizontal="center" vertical="center"/>
    </xf>
    <xf numFmtId="0" fontId="0" fillId="12" borderId="21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 wrapText="1"/>
    </xf>
    <xf numFmtId="0" fontId="0" fillId="0" borderId="0" xfId="0" applyFill="1"/>
    <xf numFmtId="0" fontId="1" fillId="19" borderId="42" xfId="0" applyFont="1" applyFill="1" applyBorder="1" applyAlignment="1">
      <alignment vertical="center" wrapText="1"/>
    </xf>
    <xf numFmtId="0" fontId="1" fillId="17" borderId="42" xfId="0" applyFont="1" applyFill="1" applyBorder="1" applyAlignment="1">
      <alignment vertical="center" wrapText="1"/>
    </xf>
    <xf numFmtId="0" fontId="1" fillId="2" borderId="76" xfId="0" applyFont="1" applyFill="1" applyBorder="1" applyAlignment="1">
      <alignment horizontal="center" vertical="center" wrapText="1"/>
    </xf>
    <xf numFmtId="0" fontId="1" fillId="2" borderId="77" xfId="0" applyFont="1" applyFill="1" applyBorder="1" applyAlignment="1">
      <alignment horizontal="center" vertical="center" wrapText="1"/>
    </xf>
    <xf numFmtId="0" fontId="1" fillId="6" borderId="78" xfId="0" applyFont="1" applyFill="1" applyBorder="1" applyAlignment="1">
      <alignment horizontal="center" vertical="center" wrapText="1"/>
    </xf>
    <xf numFmtId="0" fontId="1" fillId="6" borderId="76" xfId="0" applyFont="1" applyFill="1" applyBorder="1" applyAlignment="1">
      <alignment horizontal="center" vertical="center" wrapText="1"/>
    </xf>
    <xf numFmtId="0" fontId="1" fillId="6" borderId="77" xfId="0" applyFont="1" applyFill="1" applyBorder="1" applyAlignment="1">
      <alignment horizontal="center" vertical="center" wrapText="1"/>
    </xf>
    <xf numFmtId="0" fontId="1" fillId="6" borderId="79" xfId="0" applyFont="1" applyFill="1" applyBorder="1" applyAlignment="1">
      <alignment horizontal="center" vertical="center" wrapText="1"/>
    </xf>
    <xf numFmtId="0" fontId="1" fillId="4" borderId="80" xfId="0" applyFont="1" applyFill="1" applyBorder="1" applyAlignment="1">
      <alignment horizontal="center" vertical="center" wrapText="1"/>
    </xf>
    <xf numFmtId="0" fontId="1" fillId="4" borderId="76" xfId="0" applyFont="1" applyFill="1" applyBorder="1" applyAlignment="1">
      <alignment horizontal="center" vertical="center" wrapText="1"/>
    </xf>
    <xf numFmtId="0" fontId="1" fillId="4" borderId="77" xfId="0" applyFont="1" applyFill="1" applyBorder="1" applyAlignment="1">
      <alignment horizontal="center" vertical="center" wrapText="1"/>
    </xf>
    <xf numFmtId="164" fontId="1" fillId="7" borderId="80" xfId="0" applyNumberFormat="1" applyFont="1" applyFill="1" applyBorder="1" applyAlignment="1">
      <alignment horizontal="center" vertical="center" wrapText="1"/>
    </xf>
    <xf numFmtId="164" fontId="1" fillId="7" borderId="76" xfId="0" applyNumberFormat="1" applyFont="1" applyFill="1" applyBorder="1" applyAlignment="1">
      <alignment horizontal="center" vertical="center" wrapText="1"/>
    </xf>
    <xf numFmtId="0" fontId="1" fillId="7" borderId="76" xfId="0" applyFont="1" applyFill="1" applyBorder="1" applyAlignment="1">
      <alignment horizontal="center" vertical="center" wrapText="1"/>
    </xf>
    <xf numFmtId="0" fontId="1" fillId="7" borderId="81" xfId="0" applyFont="1" applyFill="1" applyBorder="1" applyAlignment="1">
      <alignment horizontal="center" vertical="center" wrapText="1"/>
    </xf>
    <xf numFmtId="0" fontId="1" fillId="8" borderId="78" xfId="0" applyFont="1" applyFill="1" applyBorder="1" applyAlignment="1">
      <alignment horizontal="center" vertical="center" wrapText="1"/>
    </xf>
    <xf numFmtId="0" fontId="1" fillId="8" borderId="76" xfId="0" applyFont="1" applyFill="1" applyBorder="1" applyAlignment="1">
      <alignment horizontal="center" vertical="center" wrapText="1"/>
    </xf>
    <xf numFmtId="0" fontId="1" fillId="8" borderId="77" xfId="0" applyFont="1" applyFill="1" applyBorder="1" applyAlignment="1">
      <alignment horizontal="center" vertical="center" wrapText="1"/>
    </xf>
    <xf numFmtId="0" fontId="1" fillId="9" borderId="80" xfId="0" applyFont="1" applyFill="1" applyBorder="1" applyAlignment="1">
      <alignment horizontal="center" vertical="center" wrapText="1"/>
    </xf>
    <xf numFmtId="0" fontId="1" fillId="9" borderId="76" xfId="0" applyFont="1" applyFill="1" applyBorder="1" applyAlignment="1">
      <alignment horizontal="center" vertical="center" wrapText="1"/>
    </xf>
    <xf numFmtId="0" fontId="1" fillId="9" borderId="81" xfId="0" applyFont="1" applyFill="1" applyBorder="1" applyAlignment="1">
      <alignment horizontal="center" vertical="center" wrapText="1"/>
    </xf>
    <xf numFmtId="0" fontId="1" fillId="3" borderId="78" xfId="0" applyFont="1" applyFill="1" applyBorder="1" applyAlignment="1">
      <alignment horizontal="center" vertical="center" wrapText="1"/>
    </xf>
    <xf numFmtId="0" fontId="1" fillId="3" borderId="76" xfId="0" applyFont="1" applyFill="1" applyBorder="1" applyAlignment="1">
      <alignment horizontal="center" vertical="center" wrapText="1"/>
    </xf>
    <xf numFmtId="0" fontId="1" fillId="3" borderId="81" xfId="0" applyFont="1" applyFill="1" applyBorder="1" applyAlignment="1">
      <alignment horizontal="center" vertical="center" wrapText="1"/>
    </xf>
    <xf numFmtId="0" fontId="1" fillId="16" borderId="78" xfId="0" applyFont="1" applyFill="1" applyBorder="1" applyAlignment="1">
      <alignment horizontal="center" vertical="center" wrapText="1"/>
    </xf>
    <xf numFmtId="0" fontId="9" fillId="16" borderId="76" xfId="0" applyFont="1" applyFill="1" applyBorder="1" applyAlignment="1">
      <alignment horizontal="center" vertical="center" wrapText="1"/>
    </xf>
    <xf numFmtId="0" fontId="1" fillId="16" borderId="82" xfId="0" applyFont="1" applyFill="1" applyBorder="1" applyAlignment="1">
      <alignment horizontal="center" vertical="center" wrapText="1"/>
    </xf>
    <xf numFmtId="0" fontId="1" fillId="16" borderId="77" xfId="0" applyFont="1" applyFill="1" applyBorder="1" applyAlignment="1">
      <alignment horizontal="center" vertical="center" wrapText="1"/>
    </xf>
    <xf numFmtId="0" fontId="1" fillId="17" borderId="41" xfId="0" applyFont="1" applyFill="1" applyBorder="1" applyAlignment="1">
      <alignment horizontal="center" vertical="center" wrapText="1"/>
    </xf>
    <xf numFmtId="0" fontId="1" fillId="23" borderId="41" xfId="0" applyFont="1" applyFill="1" applyBorder="1" applyAlignment="1">
      <alignment horizontal="center" vertical="center" wrapText="1"/>
    </xf>
    <xf numFmtId="0" fontId="1" fillId="5" borderId="76" xfId="0" applyFont="1" applyFill="1" applyBorder="1" applyAlignment="1">
      <alignment horizontal="center" vertical="center" wrapText="1"/>
    </xf>
    <xf numFmtId="0" fontId="32" fillId="5" borderId="76" xfId="0" applyFont="1" applyFill="1" applyBorder="1" applyAlignment="1">
      <alignment horizontal="center" vertical="center" wrapText="1"/>
    </xf>
    <xf numFmtId="0" fontId="32" fillId="5" borderId="81" xfId="0" applyFont="1" applyFill="1" applyBorder="1" applyAlignment="1">
      <alignment horizontal="center" vertical="center" wrapText="1"/>
    </xf>
    <xf numFmtId="0" fontId="1" fillId="11" borderId="78" xfId="0" applyFont="1" applyFill="1" applyBorder="1" applyAlignment="1">
      <alignment horizontal="center" vertical="center" wrapText="1"/>
    </xf>
    <xf numFmtId="0" fontId="1" fillId="11" borderId="80" xfId="0" applyFont="1" applyFill="1" applyBorder="1" applyAlignment="1">
      <alignment horizontal="center" vertical="center" wrapText="1"/>
    </xf>
    <xf numFmtId="0" fontId="1" fillId="11" borderId="82" xfId="0" applyFont="1" applyFill="1" applyBorder="1" applyAlignment="1">
      <alignment horizontal="center" vertical="center" wrapText="1"/>
    </xf>
    <xf numFmtId="0" fontId="1" fillId="11" borderId="77" xfId="0" applyFont="1" applyFill="1" applyBorder="1" applyAlignment="1">
      <alignment horizontal="center" vertical="center" wrapText="1"/>
    </xf>
    <xf numFmtId="0" fontId="1" fillId="10" borderId="80" xfId="0" applyFont="1" applyFill="1" applyBorder="1" applyAlignment="1">
      <alignment horizontal="center" vertical="center" wrapText="1"/>
    </xf>
    <xf numFmtId="0" fontId="1" fillId="10" borderId="77" xfId="0" applyFont="1" applyFill="1" applyBorder="1" applyAlignment="1">
      <alignment horizontal="center" vertical="center" wrapText="1"/>
    </xf>
    <xf numFmtId="0" fontId="18" fillId="0" borderId="7" xfId="0" applyFont="1" applyBorder="1" applyAlignment="1">
      <alignment horizontal="center"/>
    </xf>
    <xf numFmtId="0" fontId="0" fillId="0" borderId="7" xfId="0" applyBorder="1" applyAlignment="1">
      <alignment horizontal="center" wrapText="1"/>
    </xf>
    <xf numFmtId="0" fontId="18" fillId="0" borderId="7" xfId="0" applyFont="1" applyFill="1" applyBorder="1" applyAlignment="1">
      <alignment horizontal="center" vertical="center"/>
    </xf>
    <xf numFmtId="165" fontId="0" fillId="0" borderId="7" xfId="0" applyNumberFormat="1" applyFill="1" applyBorder="1" applyAlignment="1">
      <alignment horizontal="center" vertical="center"/>
    </xf>
    <xf numFmtId="0" fontId="0" fillId="0" borderId="7" xfId="0" applyFill="1" applyBorder="1" applyAlignment="1">
      <alignment horizontal="center" wrapText="1"/>
    </xf>
    <xf numFmtId="0" fontId="18" fillId="0" borderId="7" xfId="0" applyFont="1" applyBorder="1" applyAlignment="1">
      <alignment horizontal="center" vertical="center"/>
    </xf>
    <xf numFmtId="0" fontId="0" fillId="0" borderId="7" xfId="0" applyFont="1" applyFill="1" applyBorder="1" applyAlignment="1">
      <alignment horizontal="center" wrapText="1"/>
    </xf>
    <xf numFmtId="0" fontId="18" fillId="0" borderId="7" xfId="0" applyFont="1" applyFill="1" applyBorder="1" applyAlignment="1">
      <alignment horizontal="center"/>
    </xf>
    <xf numFmtId="0" fontId="22" fillId="0" borderId="7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 textRotation="90"/>
    </xf>
    <xf numFmtId="0" fontId="16" fillId="0" borderId="0" xfId="0" applyFont="1" applyFill="1" applyBorder="1" applyAlignment="1">
      <alignment horizontal="center" vertical="center" textRotation="90" wrapText="1"/>
    </xf>
    <xf numFmtId="0" fontId="16" fillId="0" borderId="0" xfId="0" applyFont="1" applyFill="1" applyBorder="1" applyAlignment="1">
      <alignment vertical="center" textRotation="90"/>
    </xf>
    <xf numFmtId="0" fontId="1" fillId="2" borderId="78" xfId="0" applyFont="1" applyFill="1" applyBorder="1" applyAlignment="1">
      <alignment horizontal="left" vertical="center"/>
    </xf>
    <xf numFmtId="0" fontId="1" fillId="0" borderId="76" xfId="0" applyFont="1" applyFill="1" applyBorder="1" applyAlignment="1">
      <alignment horizontal="center" vertical="center"/>
    </xf>
    <xf numFmtId="49" fontId="1" fillId="2" borderId="76" xfId="0" applyNumberFormat="1" applyFont="1" applyFill="1" applyBorder="1" applyAlignment="1">
      <alignment horizontal="center" vertical="center"/>
    </xf>
    <xf numFmtId="0" fontId="1" fillId="0" borderId="76" xfId="0" applyFont="1" applyFill="1" applyBorder="1" applyAlignment="1">
      <alignment horizontal="center" vertical="center" wrapText="1"/>
    </xf>
    <xf numFmtId="2" fontId="1" fillId="0" borderId="76" xfId="0" applyNumberFormat="1" applyFont="1" applyFill="1" applyBorder="1" applyAlignment="1">
      <alignment horizontal="center" vertical="center" wrapText="1"/>
    </xf>
    <xf numFmtId="2" fontId="0" fillId="0" borderId="7" xfId="0" applyNumberFormat="1" applyBorder="1"/>
    <xf numFmtId="49" fontId="21" fillId="0" borderId="7" xfId="0" applyNumberFormat="1" applyFont="1" applyFill="1" applyBorder="1" applyAlignment="1">
      <alignment horizontal="left" vertical="center" wrapText="1"/>
    </xf>
    <xf numFmtId="164" fontId="0" fillId="0" borderId="68" xfId="0" applyNumberFormat="1" applyBorder="1" applyAlignment="1">
      <alignment horizontal="center"/>
    </xf>
    <xf numFmtId="42" fontId="0" fillId="2" borderId="15" xfId="0" applyNumberFormat="1" applyFill="1" applyBorder="1" applyAlignment="1">
      <alignment horizontal="center" vertical="center"/>
    </xf>
    <xf numFmtId="164" fontId="0" fillId="2" borderId="68" xfId="0" applyNumberFormat="1" applyFill="1" applyBorder="1" applyAlignment="1">
      <alignment horizontal="center" vertical="center"/>
    </xf>
    <xf numFmtId="167" fontId="25" fillId="0" borderId="21" xfId="15" applyNumberFormat="1" applyFont="1" applyFill="1" applyBorder="1" applyAlignment="1">
      <alignment horizontal="center" vertical="center"/>
    </xf>
    <xf numFmtId="0" fontId="18" fillId="0" borderId="66" xfId="0" applyFont="1" applyBorder="1" applyAlignment="1">
      <alignment horizontal="center" vertical="center"/>
    </xf>
    <xf numFmtId="42" fontId="0" fillId="0" borderId="14" xfId="0" applyNumberFormat="1" applyBorder="1" applyAlignment="1">
      <alignment horizontal="center" vertical="center"/>
    </xf>
    <xf numFmtId="42" fontId="0" fillId="0" borderId="8" xfId="0" applyNumberFormat="1" applyBorder="1" applyAlignment="1">
      <alignment horizontal="center" vertical="center"/>
    </xf>
    <xf numFmtId="164" fontId="0" fillId="0" borderId="67" xfId="0" applyNumberFormat="1" applyBorder="1" applyAlignment="1">
      <alignment horizontal="center" vertical="center"/>
    </xf>
    <xf numFmtId="164" fontId="0" fillId="0" borderId="40" xfId="0" applyNumberFormat="1" applyBorder="1" applyAlignment="1">
      <alignment horizontal="center" vertical="center"/>
    </xf>
    <xf numFmtId="0" fontId="0" fillId="0" borderId="75" xfId="0" applyBorder="1" applyAlignment="1">
      <alignment horizontal="center"/>
    </xf>
    <xf numFmtId="0" fontId="0" fillId="2" borderId="75" xfId="0" applyFill="1" applyBorder="1" applyAlignment="1">
      <alignment horizontal="center" vertical="center"/>
    </xf>
    <xf numFmtId="14" fontId="0" fillId="0" borderId="74" xfId="0" applyNumberFormat="1" applyBorder="1" applyAlignment="1">
      <alignment horizontal="center" vertical="center"/>
    </xf>
    <xf numFmtId="42" fontId="0" fillId="0" borderId="74" xfId="0" applyNumberFormat="1" applyBorder="1" applyAlignment="1">
      <alignment horizontal="center" vertical="center"/>
    </xf>
    <xf numFmtId="0" fontId="0" fillId="0" borderId="74" xfId="0" applyBorder="1" applyAlignment="1">
      <alignment horizontal="center" vertical="center"/>
    </xf>
    <xf numFmtId="0" fontId="0" fillId="0" borderId="73" xfId="0" applyBorder="1" applyAlignment="1">
      <alignment horizontal="center" vertical="center"/>
    </xf>
    <xf numFmtId="164" fontId="0" fillId="0" borderId="73" xfId="0" applyNumberFormat="1" applyBorder="1" applyAlignment="1">
      <alignment horizontal="center" vertical="center"/>
    </xf>
    <xf numFmtId="164" fontId="0" fillId="0" borderId="74" xfId="0" applyNumberFormat="1" applyBorder="1" applyAlignment="1">
      <alignment horizontal="center" vertical="center"/>
    </xf>
    <xf numFmtId="0" fontId="0" fillId="0" borderId="72" xfId="0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/>
    </xf>
    <xf numFmtId="0" fontId="17" fillId="0" borderId="38" xfId="0" applyFont="1" applyBorder="1" applyAlignment="1">
      <alignment horizontal="center" vertical="center"/>
    </xf>
    <xf numFmtId="9" fontId="0" fillId="0" borderId="21" xfId="0" applyNumberFormat="1" applyBorder="1" applyAlignment="1">
      <alignment horizontal="center" vertical="center"/>
    </xf>
    <xf numFmtId="0" fontId="12" fillId="2" borderId="20" xfId="0" applyFont="1" applyFill="1" applyBorder="1" applyAlignment="1">
      <alignment horizontal="center" vertical="center"/>
    </xf>
    <xf numFmtId="0" fontId="0" fillId="12" borderId="19" xfId="0" applyFill="1" applyBorder="1" applyAlignment="1">
      <alignment horizontal="center" vertical="center"/>
    </xf>
    <xf numFmtId="42" fontId="0" fillId="0" borderId="74" xfId="0" applyNumberFormat="1" applyBorder="1" applyAlignment="1">
      <alignment horizontal="center"/>
    </xf>
    <xf numFmtId="164" fontId="0" fillId="0" borderId="73" xfId="0" applyNumberFormat="1" applyBorder="1" applyAlignment="1">
      <alignment horizontal="center"/>
    </xf>
    <xf numFmtId="164" fontId="0" fillId="0" borderId="74" xfId="0" applyNumberFormat="1" applyBorder="1" applyAlignment="1">
      <alignment horizontal="center"/>
    </xf>
    <xf numFmtId="0" fontId="12" fillId="0" borderId="20" xfId="0" applyFont="1" applyBorder="1" applyAlignment="1">
      <alignment horizontal="center" vertical="center"/>
    </xf>
    <xf numFmtId="0" fontId="0" fillId="12" borderId="21" xfId="0" applyFill="1" applyBorder="1" applyAlignment="1">
      <alignment horizontal="center"/>
    </xf>
    <xf numFmtId="0" fontId="35" fillId="0" borderId="38" xfId="0" applyFont="1" applyFill="1" applyBorder="1" applyAlignment="1">
      <alignment horizontal="center" vertical="center"/>
    </xf>
    <xf numFmtId="0" fontId="35" fillId="0" borderId="21" xfId="0" applyFont="1" applyFill="1" applyBorder="1" applyAlignment="1">
      <alignment horizontal="center" vertical="center"/>
    </xf>
    <xf numFmtId="14" fontId="0" fillId="2" borderId="74" xfId="0" applyNumberFormat="1" applyFill="1" applyBorder="1" applyAlignment="1">
      <alignment horizontal="center"/>
    </xf>
    <xf numFmtId="0" fontId="0" fillId="2" borderId="38" xfId="0" applyFill="1" applyBorder="1" applyAlignment="1">
      <alignment horizontal="center"/>
    </xf>
    <xf numFmtId="42" fontId="0" fillId="2" borderId="74" xfId="0" applyNumberFormat="1" applyFill="1" applyBorder="1" applyAlignment="1">
      <alignment horizontal="center"/>
    </xf>
    <xf numFmtId="0" fontId="0" fillId="2" borderId="74" xfId="0" applyFill="1" applyBorder="1" applyAlignment="1">
      <alignment horizontal="center"/>
    </xf>
    <xf numFmtId="165" fontId="0" fillId="2" borderId="38" xfId="0" applyNumberFormat="1" applyFill="1" applyBorder="1" applyAlignment="1">
      <alignment horizontal="center"/>
    </xf>
    <xf numFmtId="0" fontId="0" fillId="2" borderId="73" xfId="0" applyFill="1" applyBorder="1" applyAlignment="1">
      <alignment horizontal="center"/>
    </xf>
    <xf numFmtId="164" fontId="0" fillId="2" borderId="73" xfId="0" applyNumberFormat="1" applyFill="1" applyBorder="1" applyAlignment="1">
      <alignment horizontal="center"/>
    </xf>
    <xf numFmtId="164" fontId="0" fillId="2" borderId="74" xfId="0" applyNumberFormat="1" applyFill="1" applyBorder="1" applyAlignment="1">
      <alignment horizontal="center"/>
    </xf>
    <xf numFmtId="0" fontId="0" fillId="2" borderId="72" xfId="0" applyFill="1" applyBorder="1" applyAlignment="1">
      <alignment horizontal="center"/>
    </xf>
    <xf numFmtId="0" fontId="0" fillId="2" borderId="52" xfId="0" applyFill="1" applyBorder="1" applyAlignment="1">
      <alignment horizontal="center"/>
    </xf>
    <xf numFmtId="0" fontId="0" fillId="2" borderId="34" xfId="0" applyFill="1" applyBorder="1" applyAlignment="1">
      <alignment horizontal="center"/>
    </xf>
    <xf numFmtId="0" fontId="0" fillId="2" borderId="33" xfId="0" applyFill="1" applyBorder="1" applyAlignment="1">
      <alignment horizontal="center"/>
    </xf>
    <xf numFmtId="14" fontId="0" fillId="2" borderId="74" xfId="0" applyNumberFormat="1" applyFill="1" applyBorder="1" applyAlignment="1">
      <alignment horizontal="center" vertical="center"/>
    </xf>
    <xf numFmtId="0" fontId="18" fillId="0" borderId="73" xfId="0" applyFont="1" applyBorder="1" applyAlignment="1">
      <alignment horizontal="center" vertical="center"/>
    </xf>
    <xf numFmtId="0" fontId="12" fillId="0" borderId="73" xfId="0" applyFont="1" applyBorder="1" applyAlignment="1">
      <alignment horizontal="center" vertical="center"/>
    </xf>
    <xf numFmtId="12" fontId="0" fillId="0" borderId="7" xfId="0" applyNumberFormat="1" applyBorder="1" applyAlignment="1">
      <alignment horizontal="center" vertical="center"/>
    </xf>
    <xf numFmtId="0" fontId="1" fillId="2" borderId="44" xfId="0" applyFont="1" applyFill="1" applyBorder="1" applyAlignment="1">
      <alignment horizontal="center"/>
    </xf>
    <xf numFmtId="0" fontId="1" fillId="2" borderId="45" xfId="0" applyFont="1" applyFill="1" applyBorder="1" applyAlignment="1">
      <alignment horizontal="center"/>
    </xf>
    <xf numFmtId="0" fontId="1" fillId="2" borderId="32" xfId="0" applyFont="1" applyFill="1" applyBorder="1" applyAlignment="1">
      <alignment horizontal="center"/>
    </xf>
    <xf numFmtId="0" fontId="0" fillId="2" borderId="38" xfId="0" applyFill="1" applyBorder="1" applyAlignment="1">
      <alignment horizontal="center" vertical="center"/>
    </xf>
    <xf numFmtId="0" fontId="0" fillId="2" borderId="39" xfId="0" applyFill="1" applyBorder="1" applyAlignment="1">
      <alignment horizontal="center" vertical="center"/>
    </xf>
    <xf numFmtId="0" fontId="1" fillId="10" borderId="28" xfId="0" applyFont="1" applyFill="1" applyBorder="1" applyAlignment="1">
      <alignment horizontal="center" vertical="center"/>
    </xf>
    <xf numFmtId="0" fontId="1" fillId="10" borderId="29" xfId="0" applyFont="1" applyFill="1" applyBorder="1" applyAlignment="1">
      <alignment horizontal="center" vertical="center"/>
    </xf>
    <xf numFmtId="0" fontId="1" fillId="3" borderId="27" xfId="0" applyFont="1" applyFill="1" applyBorder="1" applyAlignment="1">
      <alignment horizontal="center" vertical="center" wrapText="1"/>
    </xf>
    <xf numFmtId="0" fontId="1" fillId="3" borderId="28" xfId="0" applyFont="1" applyFill="1" applyBorder="1" applyAlignment="1">
      <alignment horizontal="center" vertical="center" wrapText="1"/>
    </xf>
    <xf numFmtId="0" fontId="1" fillId="3" borderId="29" xfId="0" applyFont="1" applyFill="1" applyBorder="1" applyAlignment="1">
      <alignment horizontal="center" vertical="center" wrapText="1"/>
    </xf>
    <xf numFmtId="0" fontId="1" fillId="4" borderId="23" xfId="0" applyFont="1" applyFill="1" applyBorder="1" applyAlignment="1">
      <alignment horizontal="center" vertical="center"/>
    </xf>
    <xf numFmtId="0" fontId="1" fillId="4" borderId="24" xfId="0" applyFont="1" applyFill="1" applyBorder="1" applyAlignment="1">
      <alignment horizontal="center" vertical="center"/>
    </xf>
    <xf numFmtId="0" fontId="1" fillId="11" borderId="27" xfId="0" applyFont="1" applyFill="1" applyBorder="1" applyAlignment="1">
      <alignment horizontal="center" vertical="center"/>
    </xf>
    <xf numFmtId="0" fontId="1" fillId="11" borderId="28" xfId="0" applyFont="1" applyFill="1" applyBorder="1" applyAlignment="1">
      <alignment horizontal="center" vertical="center"/>
    </xf>
    <xf numFmtId="0" fontId="1" fillId="11" borderId="29" xfId="0" applyFont="1" applyFill="1" applyBorder="1" applyAlignment="1">
      <alignment horizontal="center" vertical="center"/>
    </xf>
    <xf numFmtId="0" fontId="0" fillId="0" borderId="46" xfId="0" applyBorder="1" applyAlignment="1">
      <alignment horizontal="center" wrapText="1"/>
    </xf>
    <xf numFmtId="0" fontId="25" fillId="0" borderId="0" xfId="0" applyFont="1" applyAlignment="1">
      <alignment horizontal="center" wrapText="1"/>
    </xf>
    <xf numFmtId="0" fontId="25" fillId="0" borderId="47" xfId="0" applyFont="1" applyBorder="1" applyAlignment="1">
      <alignment horizontal="center" wrapText="1"/>
    </xf>
    <xf numFmtId="0" fontId="25" fillId="2" borderId="46" xfId="0" applyFont="1" applyFill="1" applyBorder="1" applyAlignment="1">
      <alignment horizontal="center"/>
    </xf>
    <xf numFmtId="0" fontId="25" fillId="2" borderId="0" xfId="0" applyFont="1" applyFill="1" applyAlignment="1">
      <alignment horizontal="center"/>
    </xf>
    <xf numFmtId="0" fontId="25" fillId="2" borderId="47" xfId="0" applyFont="1" applyFill="1" applyBorder="1" applyAlignment="1">
      <alignment horizontal="center"/>
    </xf>
    <xf numFmtId="0" fontId="1" fillId="16" borderId="27" xfId="0" applyFont="1" applyFill="1" applyBorder="1" applyAlignment="1">
      <alignment horizontal="center" vertical="center" wrapText="1"/>
    </xf>
    <xf numFmtId="0" fontId="1" fillId="16" borderId="28" xfId="0" applyFont="1" applyFill="1" applyBorder="1" applyAlignment="1">
      <alignment horizontal="center" vertical="center" wrapText="1"/>
    </xf>
    <xf numFmtId="0" fontId="1" fillId="16" borderId="29" xfId="0" applyFont="1" applyFill="1" applyBorder="1" applyAlignment="1">
      <alignment horizontal="center" vertical="center" wrapText="1"/>
    </xf>
    <xf numFmtId="0" fontId="1" fillId="9" borderId="62" xfId="0" applyFont="1" applyFill="1" applyBorder="1" applyAlignment="1">
      <alignment horizontal="center" vertical="center" wrapText="1"/>
    </xf>
    <xf numFmtId="0" fontId="1" fillId="9" borderId="23" xfId="0" applyFont="1" applyFill="1" applyBorder="1" applyAlignment="1">
      <alignment horizontal="center" vertical="center" wrapText="1"/>
    </xf>
    <xf numFmtId="0" fontId="1" fillId="9" borderId="26" xfId="0" applyFont="1" applyFill="1" applyBorder="1" applyAlignment="1">
      <alignment horizontal="center" vertical="center" wrapText="1"/>
    </xf>
    <xf numFmtId="0" fontId="1" fillId="5" borderId="23" xfId="0" applyFont="1" applyFill="1" applyBorder="1" applyAlignment="1">
      <alignment horizontal="center" vertical="center"/>
    </xf>
    <xf numFmtId="0" fontId="1" fillId="8" borderId="22" xfId="0" applyFont="1" applyFill="1" applyBorder="1" applyAlignment="1">
      <alignment horizontal="center" vertical="center" wrapText="1"/>
    </xf>
    <xf numFmtId="0" fontId="1" fillId="8" borderId="23" xfId="0" applyFont="1" applyFill="1" applyBorder="1" applyAlignment="1">
      <alignment horizontal="center" vertical="center"/>
    </xf>
    <xf numFmtId="0" fontId="1" fillId="8" borderId="24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0" fontId="1" fillId="2" borderId="24" xfId="0" applyFont="1" applyFill="1" applyBorder="1" applyAlignment="1">
      <alignment horizontal="center" vertical="center"/>
    </xf>
    <xf numFmtId="164" fontId="19" fillId="2" borderId="0" xfId="0" applyNumberFormat="1" applyFont="1" applyFill="1" applyBorder="1" applyAlignment="1">
      <alignment horizontal="center" vertical="center" wrapText="1"/>
    </xf>
    <xf numFmtId="164" fontId="19" fillId="2" borderId="49" xfId="0" applyNumberFormat="1" applyFont="1" applyFill="1" applyBorder="1" applyAlignment="1">
      <alignment horizontal="center" vertical="center" wrapText="1"/>
    </xf>
    <xf numFmtId="0" fontId="1" fillId="6" borderId="27" xfId="0" applyFont="1" applyFill="1" applyBorder="1" applyAlignment="1">
      <alignment horizontal="center" vertical="center" wrapText="1"/>
    </xf>
    <xf numFmtId="0" fontId="1" fillId="6" borderId="28" xfId="0" applyFont="1" applyFill="1" applyBorder="1" applyAlignment="1">
      <alignment horizontal="center" vertical="center" wrapText="1"/>
    </xf>
    <xf numFmtId="0" fontId="1" fillId="6" borderId="29" xfId="0" applyFont="1" applyFill="1" applyBorder="1" applyAlignment="1">
      <alignment horizontal="center" vertical="center" wrapText="1"/>
    </xf>
    <xf numFmtId="0" fontId="1" fillId="7" borderId="25" xfId="0" applyFont="1" applyFill="1" applyBorder="1" applyAlignment="1">
      <alignment horizontal="center" vertical="center"/>
    </xf>
    <xf numFmtId="0" fontId="1" fillId="7" borderId="23" xfId="0" applyFont="1" applyFill="1" applyBorder="1" applyAlignment="1">
      <alignment horizontal="center" vertical="center"/>
    </xf>
    <xf numFmtId="0" fontId="1" fillId="7" borderId="26" xfId="0" applyFont="1" applyFill="1" applyBorder="1" applyAlignment="1">
      <alignment horizontal="center" vertical="center"/>
    </xf>
    <xf numFmtId="0" fontId="1" fillId="4" borderId="25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0" fillId="2" borderId="35" xfId="0" applyFill="1" applyBorder="1" applyAlignment="1">
      <alignment horizontal="left" wrapText="1"/>
    </xf>
    <xf numFmtId="0" fontId="0" fillId="2" borderId="36" xfId="0" applyFill="1" applyBorder="1" applyAlignment="1">
      <alignment horizontal="left" wrapText="1"/>
    </xf>
    <xf numFmtId="0" fontId="0" fillId="2" borderId="20" xfId="0" applyFill="1" applyBorder="1" applyAlignment="1">
      <alignment horizontal="left" wrapText="1"/>
    </xf>
    <xf numFmtId="0" fontId="0" fillId="2" borderId="7" xfId="0" applyFill="1" applyBorder="1" applyAlignment="1">
      <alignment horizontal="left" wrapText="1"/>
    </xf>
    <xf numFmtId="0" fontId="0" fillId="2" borderId="37" xfId="0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0" fillId="2" borderId="20" xfId="0" applyFill="1" applyBorder="1" applyAlignment="1">
      <alignment horizontal="left" vertical="center" wrapText="1"/>
    </xf>
    <xf numFmtId="0" fontId="0" fillId="2" borderId="7" xfId="0" applyFill="1" applyBorder="1" applyAlignment="1">
      <alignment horizontal="left" vertical="center" wrapText="1"/>
    </xf>
    <xf numFmtId="0" fontId="0" fillId="2" borderId="30" xfId="0" applyFill="1" applyBorder="1" applyAlignment="1">
      <alignment horizontal="left" vertical="center" wrapText="1"/>
    </xf>
    <xf numFmtId="0" fontId="0" fillId="2" borderId="31" xfId="0" applyFill="1" applyBorder="1" applyAlignment="1">
      <alignment horizontal="left" vertical="center" wrapText="1"/>
    </xf>
    <xf numFmtId="164" fontId="19" fillId="2" borderId="0" xfId="0" applyNumberFormat="1" applyFont="1" applyFill="1" applyAlignment="1">
      <alignment horizontal="center" wrapText="1"/>
    </xf>
    <xf numFmtId="0" fontId="24" fillId="2" borderId="0" xfId="0" applyFont="1" applyFill="1" applyBorder="1" applyAlignment="1">
      <alignment horizontal="center" vertical="center" wrapText="1"/>
    </xf>
    <xf numFmtId="0" fontId="1" fillId="0" borderId="27" xfId="0" applyFont="1" applyFill="1" applyBorder="1" applyAlignment="1">
      <alignment horizontal="center" vertical="center" wrapText="1"/>
    </xf>
    <xf numFmtId="0" fontId="1" fillId="0" borderId="28" xfId="0" applyFont="1" applyFill="1" applyBorder="1" applyAlignment="1">
      <alignment horizontal="center" vertical="center" wrapText="1"/>
    </xf>
    <xf numFmtId="0" fontId="1" fillId="0" borderId="29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left" wrapText="1"/>
    </xf>
    <xf numFmtId="0" fontId="0" fillId="0" borderId="0" xfId="0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1" fontId="4" fillId="0" borderId="12" xfId="0" applyNumberFormat="1" applyFont="1" applyBorder="1" applyAlignment="1">
      <alignment horizontal="center"/>
    </xf>
    <xf numFmtId="1" fontId="3" fillId="0" borderId="15" xfId="0" applyNumberFormat="1" applyFont="1" applyBorder="1"/>
    <xf numFmtId="1" fontId="3" fillId="0" borderId="12" xfId="0" applyNumberFormat="1" applyFont="1" applyBorder="1" applyAlignment="1">
      <alignment horizontal="center"/>
    </xf>
    <xf numFmtId="1" fontId="3" fillId="0" borderId="3" xfId="0" applyNumberFormat="1" applyFont="1" applyBorder="1"/>
    <xf numFmtId="1" fontId="3" fillId="0" borderId="12" xfId="0" applyNumberFormat="1" applyFont="1" applyBorder="1" applyAlignment="1">
      <alignment horizontal="center" vertical="center"/>
    </xf>
    <xf numFmtId="1" fontId="3" fillId="0" borderId="3" xfId="0" applyNumberFormat="1" applyFont="1" applyBorder="1" applyAlignment="1">
      <alignment horizontal="center" vertical="center"/>
    </xf>
    <xf numFmtId="1" fontId="3" fillId="0" borderId="15" xfId="0" applyNumberFormat="1" applyFont="1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1" fontId="3" fillId="0" borderId="33" xfId="0" applyNumberFormat="1" applyFont="1" applyBorder="1" applyAlignment="1">
      <alignment horizontal="center"/>
    </xf>
    <xf numFmtId="1" fontId="3" fillId="0" borderId="34" xfId="0" applyNumberFormat="1" applyFont="1" applyBorder="1"/>
    <xf numFmtId="0" fontId="0" fillId="0" borderId="0" xfId="0" applyFill="1"/>
    <xf numFmtId="1" fontId="2" fillId="0" borderId="12" xfId="0" applyNumberFormat="1" applyFont="1" applyBorder="1" applyAlignment="1">
      <alignment horizontal="center" vertical="center"/>
    </xf>
    <xf numFmtId="1" fontId="2" fillId="0" borderId="3" xfId="0" applyNumberFormat="1" applyFont="1" applyBorder="1" applyAlignment="1">
      <alignment horizontal="center" vertical="center"/>
    </xf>
    <xf numFmtId="1" fontId="2" fillId="0" borderId="15" xfId="0" applyNumberFormat="1" applyFont="1" applyBorder="1" applyAlignment="1">
      <alignment horizontal="center" vertical="center"/>
    </xf>
    <xf numFmtId="1" fontId="5" fillId="0" borderId="12" xfId="0" applyNumberFormat="1" applyFont="1" applyBorder="1" applyAlignment="1">
      <alignment horizontal="right"/>
    </xf>
    <xf numFmtId="1" fontId="5" fillId="0" borderId="3" xfId="0" applyNumberFormat="1" applyFont="1" applyBorder="1" applyAlignment="1">
      <alignment horizontal="right"/>
    </xf>
    <xf numFmtId="1" fontId="5" fillId="0" borderId="15" xfId="0" applyNumberFormat="1" applyFont="1" applyBorder="1" applyAlignment="1">
      <alignment horizontal="right"/>
    </xf>
    <xf numFmtId="0" fontId="1" fillId="10" borderId="7" xfId="0" applyFont="1" applyFill="1" applyBorder="1" applyAlignment="1">
      <alignment horizontal="center"/>
    </xf>
    <xf numFmtId="0" fontId="0" fillId="10" borderId="7" xfId="0" applyFill="1" applyBorder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6" fillId="0" borderId="63" xfId="0" applyFont="1" applyFill="1" applyBorder="1" applyAlignment="1">
      <alignment horizontal="center"/>
    </xf>
    <xf numFmtId="0" fontId="6" fillId="0" borderId="64" xfId="0" applyFont="1" applyFill="1" applyBorder="1" applyAlignment="1">
      <alignment horizontal="center"/>
    </xf>
    <xf numFmtId="0" fontId="6" fillId="0" borderId="65" xfId="0" applyFont="1" applyFill="1" applyBorder="1" applyAlignment="1">
      <alignment horizontal="center"/>
    </xf>
    <xf numFmtId="0" fontId="6" fillId="0" borderId="63" xfId="0" applyFont="1" applyBorder="1" applyAlignment="1">
      <alignment horizontal="center"/>
    </xf>
    <xf numFmtId="0" fontId="6" fillId="0" borderId="64" xfId="0" applyFont="1" applyBorder="1" applyAlignment="1">
      <alignment horizontal="center"/>
    </xf>
    <xf numFmtId="0" fontId="6" fillId="0" borderId="65" xfId="0" applyFont="1" applyBorder="1" applyAlignment="1">
      <alignment horizontal="center"/>
    </xf>
    <xf numFmtId="0" fontId="6" fillId="0" borderId="46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6" fillId="0" borderId="47" xfId="0" applyFont="1" applyFill="1" applyBorder="1" applyAlignment="1">
      <alignment horizontal="center"/>
    </xf>
    <xf numFmtId="0" fontId="13" fillId="0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27" fillId="0" borderId="0" xfId="0" applyFont="1" applyFill="1" applyBorder="1" applyAlignment="1">
      <alignment horizontal="center" vertical="center" wrapText="1"/>
    </xf>
    <xf numFmtId="0" fontId="6" fillId="0" borderId="48" xfId="0" applyFont="1" applyFill="1" applyBorder="1" applyAlignment="1">
      <alignment horizontal="center"/>
    </xf>
    <xf numFmtId="0" fontId="6" fillId="0" borderId="49" xfId="0" applyFont="1" applyFill="1" applyBorder="1" applyAlignment="1">
      <alignment horizontal="center"/>
    </xf>
    <xf numFmtId="0" fontId="6" fillId="0" borderId="50" xfId="0" applyFont="1" applyFill="1" applyBorder="1" applyAlignment="1">
      <alignment horizontal="center"/>
    </xf>
    <xf numFmtId="0" fontId="6" fillId="18" borderId="0" xfId="0" applyFont="1" applyFill="1" applyBorder="1" applyAlignment="1">
      <alignment horizontal="center"/>
    </xf>
    <xf numFmtId="0" fontId="6" fillId="21" borderId="46" xfId="0" applyFont="1" applyFill="1" applyBorder="1" applyAlignment="1">
      <alignment horizontal="center"/>
    </xf>
    <xf numFmtId="0" fontId="6" fillId="21" borderId="0" xfId="0" applyFont="1" applyFill="1" applyBorder="1" applyAlignment="1">
      <alignment horizontal="center"/>
    </xf>
    <xf numFmtId="0" fontId="6" fillId="21" borderId="47" xfId="0" applyFont="1" applyFill="1" applyBorder="1" applyAlignment="1">
      <alignment horizontal="center"/>
    </xf>
    <xf numFmtId="12" fontId="0" fillId="0" borderId="7" xfId="0" applyNumberFormat="1" applyBorder="1" applyAlignment="1">
      <alignment horizontal="center"/>
    </xf>
    <xf numFmtId="12" fontId="0" fillId="0" borderId="7" xfId="0" applyNumberFormat="1" applyFont="1" applyFill="1" applyBorder="1" applyAlignment="1">
      <alignment horizontal="center" vertical="center"/>
    </xf>
    <xf numFmtId="12" fontId="0" fillId="0" borderId="7" xfId="0" applyNumberFormat="1" applyFont="1" applyFill="1" applyBorder="1" applyAlignment="1">
      <alignment horizontal="center"/>
    </xf>
    <xf numFmtId="12" fontId="0" fillId="0" borderId="7" xfId="0" applyNumberFormat="1" applyFill="1" applyBorder="1" applyAlignment="1">
      <alignment horizontal="center" vertical="center"/>
    </xf>
    <xf numFmtId="12" fontId="0" fillId="0" borderId="7" xfId="0" applyNumberFormat="1" applyFill="1" applyBorder="1" applyAlignment="1">
      <alignment horizontal="center"/>
    </xf>
  </cellXfs>
  <cellStyles count="16">
    <cellStyle name="Normal" xfId="0" builtinId="0"/>
    <cellStyle name="Normal 2" xfId="5" xr:uid="{00000000-0005-0000-0000-000001000000}"/>
    <cellStyle name="Normal 2 2" xfId="11" xr:uid="{00000000-0005-0000-0000-000002000000}"/>
    <cellStyle name="Normal 3" xfId="2" xr:uid="{00000000-0005-0000-0000-000003000000}"/>
    <cellStyle name="Normal 4" xfId="9" xr:uid="{00000000-0005-0000-0000-000004000000}"/>
    <cellStyle name="Normal 5" xfId="1" xr:uid="{00000000-0005-0000-0000-000005000000}"/>
    <cellStyle name="Percent" xfId="15" builtinId="5"/>
    <cellStyle name="Percent 2" xfId="4" xr:uid="{00000000-0005-0000-0000-000006000000}"/>
    <cellStyle name="Percent 2 2" xfId="8" xr:uid="{00000000-0005-0000-0000-000007000000}"/>
    <cellStyle name="Percent 2 2 2" xfId="13" xr:uid="{00000000-0005-0000-0000-000008000000}"/>
    <cellStyle name="Percent 3" xfId="6" xr:uid="{00000000-0005-0000-0000-000009000000}"/>
    <cellStyle name="Percent 3 2" xfId="12" xr:uid="{00000000-0005-0000-0000-00000A000000}"/>
    <cellStyle name="Percent 4" xfId="3" xr:uid="{00000000-0005-0000-0000-00000B000000}"/>
    <cellStyle name="Percent 5" xfId="10" xr:uid="{00000000-0005-0000-0000-00000C000000}"/>
    <cellStyle name="Percent 6" xfId="7" xr:uid="{00000000-0005-0000-0000-00000D000000}"/>
    <cellStyle name="Percent 7" xfId="14" xr:uid="{00000000-0005-0000-0000-00000E000000}"/>
  </cellStyles>
  <dxfs count="2">
    <dxf>
      <fill>
        <patternFill>
          <bgColor rgb="FFFFCC66"/>
        </patternFill>
      </fill>
    </dxf>
    <dxf>
      <fill>
        <patternFill>
          <bgColor theme="0" tint="-4.9989318521683403E-2"/>
        </patternFill>
      </fill>
    </dxf>
  </dxfs>
  <tableStyles count="1" defaultTableStyle="TableStyleMedium2" defaultPivotStyle="PivotStyleLight16">
    <tableStyle name="Table Style 1" pivot="0" count="2" xr9:uid="{00000000-0011-0000-FFFF-FFFF00000000}">
      <tableStyleElement type="firstRowStripe" dxfId="1"/>
      <tableStyleElement type="secondRowStripe" dxfId="0"/>
    </tableStyle>
  </tableStyles>
  <colors>
    <mruColors>
      <color rgb="FFFFCC66"/>
      <color rgb="FFD9F5F9"/>
      <color rgb="FFFF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sslettEast2022OffsetWellAnalysis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bwhite\Documents\BradIncidentSearch_328202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"/>
    </sheetNames>
    <sheetDataSet>
      <sheetData sheetId="0">
        <row r="1">
          <cell r="C1" t="str">
            <v>Offset Well Name</v>
          </cell>
          <cell r="D1" t="str">
            <v>Offset Status</v>
          </cell>
        </row>
        <row r="2">
          <cell r="C2" t="str">
            <v>1 ALAUX</v>
          </cell>
          <cell r="D2" t="str">
            <v>PA</v>
          </cell>
        </row>
        <row r="3">
          <cell r="C3" t="str">
            <v>1 BURY CRANDELL C UNIT</v>
          </cell>
          <cell r="D3" t="str">
            <v>PR</v>
          </cell>
        </row>
        <row r="4">
          <cell r="C4" t="str">
            <v>1 COSSLETT B UNIT</v>
          </cell>
          <cell r="D4" t="str">
            <v>DA</v>
          </cell>
        </row>
        <row r="5">
          <cell r="C5" t="str">
            <v>1 CRANDELL E UNIT</v>
          </cell>
          <cell r="D5" t="str">
            <v>PA</v>
          </cell>
        </row>
        <row r="6">
          <cell r="C6" t="str">
            <v>1 GOLTL</v>
          </cell>
          <cell r="D6" t="str">
            <v>PA</v>
          </cell>
        </row>
        <row r="7">
          <cell r="C7" t="str">
            <v>1 HELEN E UNIT</v>
          </cell>
          <cell r="D7" t="str">
            <v>PR</v>
          </cell>
        </row>
        <row r="8">
          <cell r="C8" t="str">
            <v>1 J.L. SEARS</v>
          </cell>
          <cell r="D8" t="str">
            <v>PA</v>
          </cell>
        </row>
        <row r="9">
          <cell r="C9" t="str">
            <v>1 MANN</v>
          </cell>
          <cell r="D9" t="str">
            <v>PA</v>
          </cell>
        </row>
        <row r="10">
          <cell r="C10" t="str">
            <v>1 SHANNON ROBERTS</v>
          </cell>
          <cell r="D10" t="str">
            <v>AL</v>
          </cell>
        </row>
        <row r="11">
          <cell r="C11" t="str">
            <v>1 UPRR 43 PAN AM "U"</v>
          </cell>
          <cell r="D11" t="str">
            <v>PA</v>
          </cell>
        </row>
        <row r="12">
          <cell r="C12" t="str">
            <v>1 UPRR 43 PAN AM B</v>
          </cell>
          <cell r="D12" t="str">
            <v>AL</v>
          </cell>
        </row>
        <row r="13">
          <cell r="C13" t="str">
            <v>1 UPRR 43 PAN AM I</v>
          </cell>
          <cell r="D13" t="str">
            <v>DA</v>
          </cell>
        </row>
        <row r="14">
          <cell r="C14" t="str">
            <v>12-23 BOA</v>
          </cell>
          <cell r="D14" t="str">
            <v>AL</v>
          </cell>
        </row>
        <row r="15">
          <cell r="C15" t="str">
            <v>14-23 BOA</v>
          </cell>
          <cell r="D15" t="str">
            <v>AL</v>
          </cell>
        </row>
        <row r="16">
          <cell r="C16" t="str">
            <v>14-24 JOHNSTON</v>
          </cell>
          <cell r="D16" t="str">
            <v>PR</v>
          </cell>
        </row>
        <row r="17">
          <cell r="C17" t="str">
            <v>15-16 LOVLEY-USX UU</v>
          </cell>
          <cell r="D17" t="str">
            <v>PA</v>
          </cell>
        </row>
        <row r="18">
          <cell r="C18" t="str">
            <v>16-23 BOA</v>
          </cell>
          <cell r="D18" t="str">
            <v>AL</v>
          </cell>
        </row>
        <row r="19">
          <cell r="C19" t="str">
            <v>1-A SHANNON-ROBERTS (OWP)</v>
          </cell>
          <cell r="D19" t="str">
            <v>SI</v>
          </cell>
        </row>
        <row r="20">
          <cell r="C20" t="str">
            <v>1X COSSLETT B UNIT</v>
          </cell>
          <cell r="D20" t="str">
            <v>PA</v>
          </cell>
        </row>
        <row r="21">
          <cell r="C21" t="str">
            <v>2 ALAUX</v>
          </cell>
          <cell r="D21" t="str">
            <v>PA</v>
          </cell>
        </row>
        <row r="22">
          <cell r="C22" t="str">
            <v>2 COSSLETT B UNIT</v>
          </cell>
          <cell r="D22" t="str">
            <v>PA</v>
          </cell>
        </row>
        <row r="23">
          <cell r="C23" t="str">
            <v>2 CRANDELL E UNIT</v>
          </cell>
          <cell r="D23" t="str">
            <v>SI</v>
          </cell>
        </row>
        <row r="24">
          <cell r="C24" t="str">
            <v>2 GOLTL</v>
          </cell>
          <cell r="D24" t="str">
            <v>PA</v>
          </cell>
        </row>
        <row r="25">
          <cell r="C25" t="str">
            <v>2 J L SEARS</v>
          </cell>
          <cell r="D25" t="str">
            <v>PA</v>
          </cell>
        </row>
        <row r="26">
          <cell r="C26" t="str">
            <v>2 MANN</v>
          </cell>
          <cell r="D26" t="str">
            <v>PA</v>
          </cell>
        </row>
        <row r="27">
          <cell r="C27" t="str">
            <v>2 ROBERTS</v>
          </cell>
          <cell r="D27" t="str">
            <v>PR</v>
          </cell>
        </row>
        <row r="28">
          <cell r="C28" t="str">
            <v>2 SHANNON-ROBERTS</v>
          </cell>
          <cell r="D28" t="str">
            <v>SI</v>
          </cell>
        </row>
        <row r="29">
          <cell r="C29" t="str">
            <v>21-23 BURY</v>
          </cell>
          <cell r="D29" t="str">
            <v>AL</v>
          </cell>
        </row>
        <row r="30">
          <cell r="C30" t="str">
            <v>21-23 BURY CRANDELL</v>
          </cell>
          <cell r="D30" t="str">
            <v>AL</v>
          </cell>
        </row>
        <row r="31">
          <cell r="C31" t="str">
            <v>22-23 BOA</v>
          </cell>
          <cell r="D31" t="str">
            <v>AL</v>
          </cell>
        </row>
        <row r="32">
          <cell r="C32" t="str">
            <v>22-23 BURY CRANDELL</v>
          </cell>
          <cell r="D32" t="str">
            <v>AL</v>
          </cell>
        </row>
        <row r="33">
          <cell r="C33" t="str">
            <v>22-26 SEARS</v>
          </cell>
          <cell r="D33" t="str">
            <v>SI</v>
          </cell>
        </row>
        <row r="34">
          <cell r="C34" t="str">
            <v>23-23 HELEN</v>
          </cell>
          <cell r="D34" t="str">
            <v>PR</v>
          </cell>
        </row>
        <row r="35">
          <cell r="C35" t="str">
            <v>24-13JI JOHNSTON UU</v>
          </cell>
          <cell r="D35" t="str">
            <v>SI</v>
          </cell>
        </row>
        <row r="36">
          <cell r="C36" t="str">
            <v>24-14 SWEETGRASS</v>
          </cell>
          <cell r="D36" t="str">
            <v>PA</v>
          </cell>
        </row>
        <row r="37">
          <cell r="C37" t="str">
            <v>24-23 BOA</v>
          </cell>
          <cell r="D37" t="str">
            <v>AL</v>
          </cell>
        </row>
        <row r="38">
          <cell r="C38" t="str">
            <v>24-4JI JOHNSTON UU</v>
          </cell>
          <cell r="D38" t="str">
            <v>PA</v>
          </cell>
        </row>
        <row r="39">
          <cell r="C39" t="str">
            <v>25-12V UPRC</v>
          </cell>
          <cell r="D39" t="str">
            <v>AL</v>
          </cell>
        </row>
        <row r="40">
          <cell r="C40" t="str">
            <v>25-12V UPRC</v>
          </cell>
          <cell r="D40" t="str">
            <v>PA</v>
          </cell>
        </row>
        <row r="41">
          <cell r="C41" t="str">
            <v>25-13 JI UPRC UU</v>
          </cell>
          <cell r="D41" t="str">
            <v>AL</v>
          </cell>
        </row>
        <row r="42">
          <cell r="C42" t="str">
            <v>25-14 SWEETGRASS</v>
          </cell>
          <cell r="D42" t="str">
            <v>PA</v>
          </cell>
        </row>
        <row r="43">
          <cell r="C43" t="str">
            <v>25-14JI UPRC UU</v>
          </cell>
          <cell r="D43" t="str">
            <v>PA</v>
          </cell>
        </row>
        <row r="44">
          <cell r="C44" t="str">
            <v>25-23 BOA</v>
          </cell>
          <cell r="D44" t="str">
            <v>AL</v>
          </cell>
        </row>
        <row r="45">
          <cell r="C45" t="str">
            <v>26-11 CRANDELL</v>
          </cell>
          <cell r="D45" t="str">
            <v>AL</v>
          </cell>
        </row>
        <row r="46">
          <cell r="C46" t="str">
            <v>26-13 CRANDELL</v>
          </cell>
          <cell r="D46" t="str">
            <v>AL</v>
          </cell>
        </row>
        <row r="47">
          <cell r="C47" t="str">
            <v>26-3 ALAUX</v>
          </cell>
          <cell r="D47" t="str">
            <v>SI</v>
          </cell>
        </row>
        <row r="48">
          <cell r="C48" t="str">
            <v>26-5 SHANNON ROBERTS</v>
          </cell>
          <cell r="D48" t="str">
            <v>PR</v>
          </cell>
        </row>
        <row r="49">
          <cell r="C49" t="str">
            <v>28-23 BURY</v>
          </cell>
          <cell r="D49" t="str">
            <v>AL</v>
          </cell>
        </row>
        <row r="50">
          <cell r="C50" t="str">
            <v>29 UPRR 43 PAN AM I</v>
          </cell>
          <cell r="D50" t="str">
            <v>SI</v>
          </cell>
        </row>
        <row r="51">
          <cell r="C51" t="str">
            <v>3 SHANNON-ROBERTS</v>
          </cell>
          <cell r="D51" t="str">
            <v>SI</v>
          </cell>
        </row>
        <row r="52">
          <cell r="C52" t="str">
            <v>31-22 COSSLETT</v>
          </cell>
          <cell r="D52" t="str">
            <v>PA</v>
          </cell>
        </row>
        <row r="53">
          <cell r="C53" t="str">
            <v>32 UPRR 43-PAN AM I</v>
          </cell>
          <cell r="D53" t="str">
            <v>SI</v>
          </cell>
        </row>
        <row r="54">
          <cell r="C54" t="str">
            <v>33-23 HELEN</v>
          </cell>
          <cell r="D54" t="str">
            <v>PR</v>
          </cell>
        </row>
        <row r="55">
          <cell r="C55" t="str">
            <v>33-26 MANN</v>
          </cell>
          <cell r="D55" t="str">
            <v>AL</v>
          </cell>
        </row>
        <row r="56">
          <cell r="C56" t="str">
            <v>33-26 MANN</v>
          </cell>
          <cell r="D56" t="str">
            <v>AL</v>
          </cell>
        </row>
        <row r="57">
          <cell r="C57" t="str">
            <v>34-23 HELEN</v>
          </cell>
          <cell r="D57" t="str">
            <v>PR</v>
          </cell>
        </row>
        <row r="58">
          <cell r="C58" t="str">
            <v>35-23 BOA</v>
          </cell>
          <cell r="D58" t="str">
            <v>AL</v>
          </cell>
        </row>
        <row r="59">
          <cell r="C59" t="str">
            <v>4 SHANNON-ROBERTS</v>
          </cell>
          <cell r="D59" t="str">
            <v>SI</v>
          </cell>
        </row>
        <row r="60">
          <cell r="C60" t="str">
            <v>4-0-22 COSSLETT</v>
          </cell>
          <cell r="D60" t="str">
            <v>PA</v>
          </cell>
        </row>
        <row r="61">
          <cell r="C61" t="str">
            <v>41-27 STIPANOVICH</v>
          </cell>
          <cell r="D61" t="str">
            <v>TA</v>
          </cell>
        </row>
        <row r="62">
          <cell r="C62" t="str">
            <v>4-23 BURY</v>
          </cell>
          <cell r="D62" t="str">
            <v>AL</v>
          </cell>
        </row>
        <row r="63">
          <cell r="C63" t="str">
            <v>4-25 BROOKMAN</v>
          </cell>
          <cell r="D63" t="str">
            <v>SI</v>
          </cell>
        </row>
        <row r="64">
          <cell r="C64" t="str">
            <v>43-23 HELEN</v>
          </cell>
          <cell r="D64" t="str">
            <v>PR</v>
          </cell>
        </row>
        <row r="65">
          <cell r="C65" t="str">
            <v>43-26 GOLTL</v>
          </cell>
          <cell r="D65" t="str">
            <v>AL</v>
          </cell>
        </row>
        <row r="66">
          <cell r="C66" t="str">
            <v>4-6-26 GOLTL</v>
          </cell>
          <cell r="D66" t="str">
            <v>AL</v>
          </cell>
        </row>
        <row r="67">
          <cell r="C67" t="str">
            <v>4-8-26 MANN</v>
          </cell>
          <cell r="D67" t="str">
            <v>AL</v>
          </cell>
        </row>
        <row r="68">
          <cell r="C68" t="str">
            <v>4M-26H-O168 Goltl West</v>
          </cell>
          <cell r="D68" t="str">
            <v>AL</v>
          </cell>
        </row>
        <row r="69">
          <cell r="C69" t="str">
            <v>6-35 HSR-KIRKMIDD</v>
          </cell>
          <cell r="D69" t="str">
            <v>AL</v>
          </cell>
        </row>
        <row r="70">
          <cell r="C70" t="str">
            <v>6-8-26 GOLTL</v>
          </cell>
          <cell r="D70" t="str">
            <v>AL</v>
          </cell>
        </row>
        <row r="71">
          <cell r="C71" t="str">
            <v>8-4-26 GOLTL</v>
          </cell>
          <cell r="D71" t="str">
            <v>AL</v>
          </cell>
        </row>
        <row r="72">
          <cell r="C72" t="str">
            <v>8-6-26 GOLTL</v>
          </cell>
          <cell r="D72" t="str">
            <v>AL</v>
          </cell>
        </row>
        <row r="73">
          <cell r="C73" t="str">
            <v>8-8-26 GOLTL</v>
          </cell>
          <cell r="D73" t="str">
            <v>AL</v>
          </cell>
        </row>
        <row r="74">
          <cell r="C74" t="str">
            <v>9-14 SWEETGRASS</v>
          </cell>
          <cell r="D74" t="str">
            <v>PA</v>
          </cell>
        </row>
        <row r="75">
          <cell r="C75" t="str">
            <v>ALAUX 26-5</v>
          </cell>
          <cell r="D75" t="str">
            <v>PR</v>
          </cell>
        </row>
        <row r="76">
          <cell r="C76" t="str">
            <v>ALAUX 4-0-26</v>
          </cell>
          <cell r="D76" t="str">
            <v>PR</v>
          </cell>
        </row>
        <row r="77">
          <cell r="C77" t="str">
            <v>ALAUX F UNIT 1</v>
          </cell>
          <cell r="D77" t="str">
            <v>PR</v>
          </cell>
        </row>
        <row r="78">
          <cell r="C78" t="str">
            <v>BAKER 6-4-27</v>
          </cell>
          <cell r="D78" t="str">
            <v>PR</v>
          </cell>
        </row>
        <row r="79">
          <cell r="C79" t="str">
            <v>BAKER C UNIT 1</v>
          </cell>
          <cell r="D79" t="str">
            <v>PR</v>
          </cell>
        </row>
        <row r="80">
          <cell r="C80" t="str">
            <v>BURY CRANDELL 0-0-23</v>
          </cell>
          <cell r="D80" t="str">
            <v>PR</v>
          </cell>
        </row>
        <row r="81">
          <cell r="C81" t="str">
            <v>BURY CRANDELL 12-23</v>
          </cell>
          <cell r="D81" t="str">
            <v>PR</v>
          </cell>
        </row>
        <row r="82">
          <cell r="C82" t="str">
            <v>BURY CRANDELL 21-23</v>
          </cell>
          <cell r="D82" t="str">
            <v>PR</v>
          </cell>
        </row>
        <row r="83">
          <cell r="C83" t="str">
            <v>BURY CRANDELL 22-23</v>
          </cell>
          <cell r="D83" t="str">
            <v>PR</v>
          </cell>
        </row>
        <row r="84">
          <cell r="C84" t="str">
            <v>BURY CRANDELL 31-23</v>
          </cell>
          <cell r="D84" t="str">
            <v>PR</v>
          </cell>
        </row>
        <row r="85">
          <cell r="C85" t="str">
            <v>BURY CRANDELL 32-23</v>
          </cell>
          <cell r="D85" t="str">
            <v>PR</v>
          </cell>
        </row>
        <row r="86">
          <cell r="C86" t="str">
            <v>BURY CRANDELL 42-23</v>
          </cell>
          <cell r="D86" t="str">
            <v>PR</v>
          </cell>
        </row>
        <row r="87">
          <cell r="C87" t="str">
            <v>BURY CRANDELL 6-0-23</v>
          </cell>
          <cell r="D87" t="str">
            <v>PR</v>
          </cell>
        </row>
        <row r="88">
          <cell r="C88" t="str">
            <v>BURY CRANDELL 8-0-23</v>
          </cell>
          <cell r="D88" t="str">
            <v>PR</v>
          </cell>
        </row>
        <row r="89">
          <cell r="C89" t="str">
            <v>BURY CRANDELL 8-2-23</v>
          </cell>
          <cell r="D89" t="str">
            <v>PR</v>
          </cell>
        </row>
        <row r="90">
          <cell r="C90" t="str">
            <v>BURY CRANDELL 8-4-23</v>
          </cell>
          <cell r="D90" t="str">
            <v>PR</v>
          </cell>
        </row>
        <row r="91">
          <cell r="C91" t="str">
            <v>BURY CRANDELL C UNIT 2</v>
          </cell>
          <cell r="D91" t="str">
            <v>PR</v>
          </cell>
        </row>
        <row r="92">
          <cell r="C92" t="str">
            <v>CARSON 1-10HZ</v>
          </cell>
          <cell r="D92" t="str">
            <v>PR</v>
          </cell>
        </row>
        <row r="93">
          <cell r="C93" t="str">
            <v>CARSON 1-1HZ</v>
          </cell>
          <cell r="D93" t="str">
            <v>PR</v>
          </cell>
        </row>
        <row r="94">
          <cell r="C94" t="str">
            <v>CARSON 1-3HZ</v>
          </cell>
          <cell r="D94" t="str">
            <v>PR</v>
          </cell>
        </row>
        <row r="95">
          <cell r="C95" t="str">
            <v>CARSON 1-5HZ</v>
          </cell>
          <cell r="D95" t="str">
            <v>PR</v>
          </cell>
        </row>
        <row r="96">
          <cell r="C96" t="str">
            <v>CARSON 1-7HZ</v>
          </cell>
          <cell r="D96" t="str">
            <v>PR</v>
          </cell>
        </row>
        <row r="97">
          <cell r="C97" t="str">
            <v>COMO 13C-14HZ</v>
          </cell>
          <cell r="D97" t="str">
            <v>PR</v>
          </cell>
        </row>
        <row r="98">
          <cell r="C98" t="str">
            <v>COMO 13N-14HZ</v>
          </cell>
          <cell r="D98" t="str">
            <v>PR</v>
          </cell>
        </row>
        <row r="99">
          <cell r="C99" t="str">
            <v>COMO 34N-14HZ</v>
          </cell>
          <cell r="D99" t="str">
            <v>PR</v>
          </cell>
        </row>
        <row r="100">
          <cell r="C100" t="str">
            <v>Cosslett 1A-22H-B168</v>
          </cell>
          <cell r="D100" t="str">
            <v>PR</v>
          </cell>
        </row>
        <row r="101">
          <cell r="C101" t="str">
            <v>Cosslett 1B-22H-B168</v>
          </cell>
          <cell r="D101" t="str">
            <v>PR</v>
          </cell>
        </row>
        <row r="102">
          <cell r="C102" t="str">
            <v>Cosslett 1C-22H-B168</v>
          </cell>
          <cell r="D102" t="str">
            <v>PR</v>
          </cell>
        </row>
        <row r="103">
          <cell r="C103" t="str">
            <v>Cosslett 1D-22H-B168</v>
          </cell>
          <cell r="D103" t="str">
            <v>PR</v>
          </cell>
        </row>
        <row r="104">
          <cell r="C104" t="str">
            <v>Cosslett 1E-22H-B168</v>
          </cell>
          <cell r="D104" t="str">
            <v>PR</v>
          </cell>
        </row>
        <row r="105">
          <cell r="C105" t="str">
            <v>Cosslett 1F-22H-B168</v>
          </cell>
          <cell r="D105" t="str">
            <v>PR</v>
          </cell>
        </row>
        <row r="106">
          <cell r="C106" t="str">
            <v>Cosslett 1G-22H-B168</v>
          </cell>
          <cell r="D106" t="str">
            <v>PR</v>
          </cell>
        </row>
        <row r="107">
          <cell r="C107" t="str">
            <v>Cosslett 1H-22H-B168</v>
          </cell>
          <cell r="D107" t="str">
            <v>PR</v>
          </cell>
        </row>
        <row r="108">
          <cell r="C108" t="str">
            <v>Cosslett 1I-22H-B168</v>
          </cell>
          <cell r="D108" t="str">
            <v>PR</v>
          </cell>
        </row>
        <row r="109">
          <cell r="C109" t="str">
            <v>Cosslett 1J-22H-B168</v>
          </cell>
          <cell r="D109" t="str">
            <v>PR</v>
          </cell>
        </row>
        <row r="110">
          <cell r="C110" t="str">
            <v>Cosslett 1K-22H-B168</v>
          </cell>
          <cell r="D110" t="str">
            <v>PR</v>
          </cell>
        </row>
        <row r="111">
          <cell r="C111" t="str">
            <v>Cosslett 1L-22H-B168</v>
          </cell>
          <cell r="D111" t="str">
            <v>PR</v>
          </cell>
        </row>
        <row r="112">
          <cell r="C112" t="str">
            <v>COSSLETT 32-22</v>
          </cell>
          <cell r="D112" t="str">
            <v>PR</v>
          </cell>
        </row>
        <row r="113">
          <cell r="C113" t="str">
            <v>COSSLETT 41-22</v>
          </cell>
          <cell r="D113" t="str">
            <v>PR</v>
          </cell>
        </row>
        <row r="114">
          <cell r="C114" t="str">
            <v>COSSLETT 42-22</v>
          </cell>
          <cell r="D114" t="str">
            <v>PR</v>
          </cell>
        </row>
        <row r="115">
          <cell r="C115" t="str">
            <v>COSSLETT 6-0-22</v>
          </cell>
          <cell r="D115" t="str">
            <v>PR</v>
          </cell>
        </row>
        <row r="116">
          <cell r="C116" t="str">
            <v>COSSLETT 6-4-22</v>
          </cell>
          <cell r="D116" t="str">
            <v>PR</v>
          </cell>
        </row>
        <row r="117">
          <cell r="C117" t="str">
            <v>COSSLETT 8-2-22</v>
          </cell>
          <cell r="D117" t="str">
            <v>PR</v>
          </cell>
        </row>
        <row r="118">
          <cell r="C118" t="str">
            <v>CRANDELL 0-6-26</v>
          </cell>
          <cell r="D118" t="str">
            <v>PR</v>
          </cell>
        </row>
        <row r="119">
          <cell r="C119" t="str">
            <v>CRANDELL 0-8-26</v>
          </cell>
          <cell r="D119" t="str">
            <v>PR</v>
          </cell>
        </row>
        <row r="120">
          <cell r="C120" t="str">
            <v>CRANDELL 14-26</v>
          </cell>
          <cell r="D120" t="str">
            <v>PR</v>
          </cell>
        </row>
        <row r="121">
          <cell r="C121" t="str">
            <v>CRANDELL 23-26</v>
          </cell>
          <cell r="D121" t="str">
            <v>PR</v>
          </cell>
        </row>
        <row r="122">
          <cell r="C122" t="str">
            <v>CRANDELL 24-26</v>
          </cell>
          <cell r="D122" t="str">
            <v>PR</v>
          </cell>
        </row>
        <row r="123">
          <cell r="C123" t="str">
            <v>CRANDELL 2-8-26</v>
          </cell>
          <cell r="D123" t="str">
            <v>PR</v>
          </cell>
        </row>
        <row r="124">
          <cell r="C124" t="str">
            <v>CRANDELL 4-6-26</v>
          </cell>
          <cell r="D124" t="str">
            <v>PR</v>
          </cell>
        </row>
        <row r="125">
          <cell r="C125" t="str">
            <v>FRONT RANGE FARMS 15C-14HZ</v>
          </cell>
          <cell r="D125" t="str">
            <v>PR</v>
          </cell>
        </row>
        <row r="126">
          <cell r="C126" t="str">
            <v>FRONT RANGE FARMS 15N-14HZ</v>
          </cell>
          <cell r="D126" t="str">
            <v>PR</v>
          </cell>
        </row>
        <row r="127">
          <cell r="C127" t="str">
            <v>FRONT RANGE FARMS 16N-14HZ</v>
          </cell>
          <cell r="D127" t="str">
            <v>PR</v>
          </cell>
        </row>
        <row r="128">
          <cell r="C128" t="str">
            <v>FRONT RANGE FARMS 36N-14HZ</v>
          </cell>
          <cell r="D128" t="str">
            <v>PR</v>
          </cell>
        </row>
        <row r="129">
          <cell r="C129" t="str">
            <v>FRONT RANGE FARMS 37C-14HZ</v>
          </cell>
          <cell r="D129" t="str">
            <v>PR</v>
          </cell>
        </row>
        <row r="130">
          <cell r="C130" t="str">
            <v>HELEN 0-4-23</v>
          </cell>
          <cell r="D130" t="str">
            <v>PR</v>
          </cell>
        </row>
        <row r="131">
          <cell r="C131" t="str">
            <v>HELEN 14-23</v>
          </cell>
          <cell r="D131" t="str">
            <v>PR</v>
          </cell>
        </row>
        <row r="132">
          <cell r="C132" t="str">
            <v>HELEN 4-6-23</v>
          </cell>
          <cell r="D132" t="str">
            <v>PR</v>
          </cell>
        </row>
        <row r="133">
          <cell r="C133" t="str">
            <v>HELEN 8-8-23</v>
          </cell>
          <cell r="D133" t="str">
            <v>PR</v>
          </cell>
        </row>
        <row r="134">
          <cell r="C134" t="str">
            <v>HELEN E UNIT 2</v>
          </cell>
          <cell r="D134" t="str">
            <v>PR</v>
          </cell>
        </row>
        <row r="135">
          <cell r="C135" t="str">
            <v>Interchange B N35-20-10N</v>
          </cell>
          <cell r="D135" t="str">
            <v>PR</v>
          </cell>
        </row>
        <row r="136">
          <cell r="C136" t="str">
            <v>Interchange B N35-20-6N</v>
          </cell>
          <cell r="D136" t="str">
            <v>PR</v>
          </cell>
        </row>
        <row r="137">
          <cell r="C137" t="str">
            <v>Interchange B N35-20-7N</v>
          </cell>
          <cell r="D137" t="str">
            <v>PR</v>
          </cell>
        </row>
        <row r="138">
          <cell r="C138" t="str">
            <v>Interchange B N35-20-8C</v>
          </cell>
          <cell r="D138" t="str">
            <v>PR</v>
          </cell>
        </row>
        <row r="139">
          <cell r="C139" t="str">
            <v>Interchange B N35-20-9N</v>
          </cell>
          <cell r="D139" t="str">
            <v>PR</v>
          </cell>
        </row>
        <row r="140">
          <cell r="C140" t="str">
            <v>KATS 41-34</v>
          </cell>
          <cell r="D140" t="str">
            <v>PR</v>
          </cell>
        </row>
        <row r="141">
          <cell r="C141" t="str">
            <v>KATS 8-2-34</v>
          </cell>
          <cell r="D141" t="str">
            <v>PR</v>
          </cell>
        </row>
        <row r="142">
          <cell r="C142" t="str">
            <v>MJOLNIR 3-2HZ</v>
          </cell>
          <cell r="D142" t="str">
            <v>PR</v>
          </cell>
        </row>
        <row r="143">
          <cell r="C143" t="str">
            <v>MJOLNIR 3-3HZ</v>
          </cell>
          <cell r="D143" t="str">
            <v>PR</v>
          </cell>
        </row>
        <row r="144">
          <cell r="C144" t="str">
            <v>MJOLNIR 3-4HZ</v>
          </cell>
          <cell r="D144" t="str">
            <v>PR</v>
          </cell>
        </row>
        <row r="145">
          <cell r="C145" t="str">
            <v>MJOLNIR 3-5HZ</v>
          </cell>
          <cell r="D145" t="str">
            <v>PR</v>
          </cell>
        </row>
        <row r="146">
          <cell r="C146" t="str">
            <v>NORTHGLENN STATE 4-36</v>
          </cell>
          <cell r="D146" t="str">
            <v>PR</v>
          </cell>
        </row>
        <row r="147">
          <cell r="C147" t="str">
            <v>PRIEST USX UU 35-1</v>
          </cell>
          <cell r="D147" t="str">
            <v>PR</v>
          </cell>
        </row>
        <row r="148">
          <cell r="C148" t="str">
            <v>RANCHVIEW 28C-11HZ</v>
          </cell>
          <cell r="D148" t="str">
            <v>PR</v>
          </cell>
        </row>
        <row r="149">
          <cell r="C149" t="str">
            <v>RANCHVIEW 3C-11HZ</v>
          </cell>
          <cell r="D149" t="str">
            <v>PR</v>
          </cell>
        </row>
        <row r="150">
          <cell r="C150" t="str">
            <v>RANCHVIEW 3N-11HZ</v>
          </cell>
          <cell r="D150" t="str">
            <v>PR</v>
          </cell>
        </row>
        <row r="151">
          <cell r="C151" t="str">
            <v>SEARS 0-4-26</v>
          </cell>
          <cell r="D151" t="str">
            <v>PR</v>
          </cell>
        </row>
        <row r="152">
          <cell r="C152" t="str">
            <v>SEARS 2-4-26</v>
          </cell>
          <cell r="D152" t="str">
            <v>PR</v>
          </cell>
        </row>
        <row r="153">
          <cell r="C153" t="str">
            <v>SEARS 4-4-26</v>
          </cell>
          <cell r="D153" t="str">
            <v>PR</v>
          </cell>
        </row>
        <row r="154">
          <cell r="C154" t="str">
            <v>STIPANOVICH 8-0-27</v>
          </cell>
          <cell r="D154" t="str">
            <v>PR</v>
          </cell>
        </row>
        <row r="155">
          <cell r="C155" t="str">
            <v>STIPANOVICH 8-2-27</v>
          </cell>
          <cell r="D155" t="str">
            <v>PR</v>
          </cell>
        </row>
        <row r="156">
          <cell r="C156" t="str">
            <v>SWEETGRASS 10-14</v>
          </cell>
          <cell r="D156" t="str">
            <v>PR</v>
          </cell>
        </row>
        <row r="157">
          <cell r="C157" t="str">
            <v>SWEETGRASS 11-14</v>
          </cell>
          <cell r="D157" t="str">
            <v>PR</v>
          </cell>
        </row>
        <row r="158">
          <cell r="C158" t="str">
            <v>SWEETGRASS 12-14A</v>
          </cell>
          <cell r="D158" t="str">
            <v>PR</v>
          </cell>
        </row>
        <row r="159">
          <cell r="C159" t="str">
            <v>SWEETGRASS 13-14</v>
          </cell>
          <cell r="D159" t="str">
            <v>PR</v>
          </cell>
        </row>
        <row r="160">
          <cell r="C160" t="str">
            <v>SWEETGRASS 14-14</v>
          </cell>
          <cell r="D160" t="str">
            <v>PR</v>
          </cell>
        </row>
        <row r="161">
          <cell r="C161" t="str">
            <v>SWEETGRASS 15-14</v>
          </cell>
          <cell r="D161" t="str">
            <v>PR</v>
          </cell>
        </row>
        <row r="162">
          <cell r="C162" t="str">
            <v>SWEETGRASS 16-14</v>
          </cell>
          <cell r="D162" t="str">
            <v>PR</v>
          </cell>
        </row>
        <row r="163">
          <cell r="C163" t="str">
            <v>SWEETGRASS 23-14</v>
          </cell>
          <cell r="D163" t="str">
            <v>PR</v>
          </cell>
        </row>
        <row r="164">
          <cell r="C164" t="str">
            <v>SWEETGRASS 33-14</v>
          </cell>
          <cell r="D164" t="str">
            <v>PR</v>
          </cell>
        </row>
        <row r="165">
          <cell r="C165" t="str">
            <v>SWEETGRASS 39-14</v>
          </cell>
          <cell r="D165" t="str">
            <v>PR</v>
          </cell>
        </row>
        <row r="166">
          <cell r="C166" t="str">
            <v>UPRR 43 PAN AM U 2</v>
          </cell>
          <cell r="D166" t="str">
            <v>PR</v>
          </cell>
        </row>
        <row r="167">
          <cell r="C167" t="str">
            <v>UPRR 43 PAN AM UNIT Y 2</v>
          </cell>
          <cell r="D167" t="str">
            <v>PR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ge_1"/>
      <sheetName val="Sheet1"/>
      <sheetName val="Sheet2"/>
    </sheetNames>
    <sheetDataSet>
      <sheetData sheetId="0">
        <row r="1">
          <cell r="A1" t="str">
            <v>API Number</v>
          </cell>
          <cell r="B1" t="str">
            <v>Most Recent Test Date</v>
          </cell>
          <cell r="C1" t="str">
            <v>Test Type</v>
          </cell>
          <cell r="D1" t="str">
            <v>Company Name</v>
          </cell>
          <cell r="E1" t="str">
            <v>Operator #</v>
          </cell>
          <cell r="F1" t="str">
            <v>Location</v>
          </cell>
          <cell r="G1" t="str">
            <v>Initial Surf Casing</v>
          </cell>
          <cell r="H1" t="str">
            <v>End Surf Casing</v>
          </cell>
          <cell r="I1" t="str">
            <v>Sample Taken?</v>
          </cell>
        </row>
        <row r="2">
          <cell r="A2" t="str">
            <v>05-014-06174</v>
          </cell>
          <cell r="B2" t="str">
            <v>6/2/2021</v>
          </cell>
          <cell r="C2" t="str">
            <v>Full</v>
          </cell>
          <cell r="D2" t="str">
            <v>EXTRACTION OIL &amp;amp; GAS INC</v>
          </cell>
          <cell r="E2" t="str">
            <v>10459</v>
          </cell>
          <cell r="F2" t="str">
            <v>BROOMFIELD / BROOMFIELD                          014 SWNW 21 1S69W 6</v>
          </cell>
          <cell r="G2" t="str">
            <v>0</v>
          </cell>
          <cell r="H2" t="str">
            <v>0</v>
          </cell>
          <cell r="I2" t="str">
            <v>No</v>
          </cell>
        </row>
        <row r="3">
          <cell r="A3" t="str">
            <v>05-014-06264</v>
          </cell>
          <cell r="B3" t="str">
            <v>6/1/2021</v>
          </cell>
          <cell r="C3" t="str">
            <v>Full</v>
          </cell>
          <cell r="D3" t="str">
            <v>EXTRACTION OIL &amp;amp; GAS INC</v>
          </cell>
          <cell r="E3" t="str">
            <v>10459</v>
          </cell>
          <cell r="F3" t="str">
            <v>BROOMFIELD                          014 SWNE 13 1S69W 6</v>
          </cell>
          <cell r="G3" t="str">
            <v>30</v>
          </cell>
          <cell r="H3" t="str">
            <v>0</v>
          </cell>
          <cell r="I3" t="str">
            <v>No</v>
          </cell>
        </row>
        <row r="4">
          <cell r="A4" t="str">
            <v>05-014-06264</v>
          </cell>
          <cell r="B4" t="str">
            <v>11/24/2021</v>
          </cell>
          <cell r="C4" t="str">
            <v>Form 17</v>
          </cell>
          <cell r="D4" t="str">
            <v xml:space="preserve">EXTRACTION OIL &amp;amp; GAS INC                          </v>
          </cell>
          <cell r="E4" t="str">
            <v>10459</v>
          </cell>
          <cell r="F4" t="str">
            <v>BROOMFIELD                          014 SWNE 13 1S69W 6</v>
          </cell>
          <cell r="G4" t="str">
            <v>66</v>
          </cell>
          <cell r="H4" t="str">
            <v xml:space="preserve">0     </v>
          </cell>
          <cell r="I4" t="str">
            <v>Yes</v>
          </cell>
        </row>
        <row r="5">
          <cell r="A5" t="str">
            <v>05-014-06269</v>
          </cell>
          <cell r="B5" t="str">
            <v>7/12/2021</v>
          </cell>
          <cell r="C5" t="str">
            <v>Form 17</v>
          </cell>
          <cell r="D5" t="str">
            <v xml:space="preserve">EXTRACTION OIL &amp;amp; GAS INC                          </v>
          </cell>
          <cell r="E5" t="str">
            <v>10459</v>
          </cell>
          <cell r="F5" t="str">
            <v>BROOMFIELD / BROOMFIELD                          014 SWSE 24 1S69W 6</v>
          </cell>
          <cell r="G5" t="str">
            <v>394</v>
          </cell>
          <cell r="H5" t="str">
            <v xml:space="preserve">134   </v>
          </cell>
          <cell r="I5" t="str">
            <v>Yes</v>
          </cell>
        </row>
        <row r="6">
          <cell r="A6" t="str">
            <v>05-014-06269</v>
          </cell>
          <cell r="B6" t="str">
            <v>7/12/2021</v>
          </cell>
          <cell r="C6" t="str">
            <v>Full</v>
          </cell>
          <cell r="D6" t="str">
            <v>EXTRACTION OIL &amp;amp; GAS INC</v>
          </cell>
          <cell r="E6" t="str">
            <v>10459</v>
          </cell>
          <cell r="F6" t="str">
            <v>BROOMFIELD / BROOMFIELD                          014 SWSE 24 1S69W 6</v>
          </cell>
          <cell r="G6" t="str">
            <v>394</v>
          </cell>
          <cell r="H6" t="str">
            <v>134</v>
          </cell>
          <cell r="I6" t="str">
            <v>No</v>
          </cell>
        </row>
        <row r="7">
          <cell r="A7" t="str">
            <v>05-014-08671</v>
          </cell>
          <cell r="B7" t="str">
            <v>4/21/2021</v>
          </cell>
          <cell r="C7" t="str">
            <v>Full</v>
          </cell>
          <cell r="D7" t="str">
            <v>EXTRACTION OIL &amp;amp; GAS INC</v>
          </cell>
          <cell r="E7" t="str">
            <v>10459</v>
          </cell>
          <cell r="F7" t="str">
            <v>BROOMFIELD / BROOMFIELD                          014 SENE 9 1S68W 6</v>
          </cell>
          <cell r="G7" t="str">
            <v>41</v>
          </cell>
          <cell r="H7" t="str">
            <v>0</v>
          </cell>
          <cell r="I7" t="str">
            <v>No</v>
          </cell>
        </row>
        <row r="8">
          <cell r="A8" t="str">
            <v>05-014-08671</v>
          </cell>
          <cell r="B8" t="str">
            <v>10/27/2021</v>
          </cell>
          <cell r="C8" t="str">
            <v>Form 17</v>
          </cell>
          <cell r="D8" t="str">
            <v xml:space="preserve">EXTRACTION OIL &amp;amp; GAS INC                          </v>
          </cell>
          <cell r="E8" t="str">
            <v>10459</v>
          </cell>
          <cell r="F8" t="str">
            <v>BROOMFIELD / BROOMFIELD                          014 SENE 9 1S68W 6</v>
          </cell>
          <cell r="G8" t="str">
            <v>0</v>
          </cell>
          <cell r="H8" t="str">
            <v xml:space="preserve">0     </v>
          </cell>
          <cell r="I8" t="str">
            <v>No</v>
          </cell>
        </row>
        <row r="9">
          <cell r="A9" t="str">
            <v>05-014-08671</v>
          </cell>
          <cell r="B9" t="str">
            <v>12/1/2021</v>
          </cell>
          <cell r="C9" t="str">
            <v>Form 17</v>
          </cell>
          <cell r="D9" t="str">
            <v xml:space="preserve">EXTRACTION OIL &amp;amp; GAS INC                          </v>
          </cell>
          <cell r="E9" t="str">
            <v>10459</v>
          </cell>
          <cell r="F9" t="str">
            <v>BROOMFIELD / BROOMFIELD                          014 SENE 9 1S68W 6</v>
          </cell>
          <cell r="G9" t="str">
            <v>0</v>
          </cell>
          <cell r="H9" t="str">
            <v xml:space="preserve">0     </v>
          </cell>
          <cell r="I9" t="str">
            <v>No</v>
          </cell>
        </row>
        <row r="10">
          <cell r="A10" t="str">
            <v>05-014-12156</v>
          </cell>
          <cell r="B10" t="str">
            <v>8/16/2021</v>
          </cell>
          <cell r="C10" t="str">
            <v>Light</v>
          </cell>
          <cell r="D10" t="str">
            <v>CRESTONE PEAK RESOURCES OPERATING LLC</v>
          </cell>
          <cell r="E10" t="str">
            <v>10633</v>
          </cell>
          <cell r="F10" t="str">
            <v>BROOMFIELD / BROOMFIELD                          014 SESE 26 1N68W 6</v>
          </cell>
          <cell r="G10" t="str">
            <v>0</v>
          </cell>
          <cell r="H10" t="str">
            <v>0</v>
          </cell>
          <cell r="I10" t="str">
            <v>No</v>
          </cell>
        </row>
        <row r="11">
          <cell r="A11" t="str">
            <v>05-014-12170</v>
          </cell>
          <cell r="B11" t="str">
            <v>4/21/2021</v>
          </cell>
          <cell r="C11" t="str">
            <v>Light</v>
          </cell>
          <cell r="D11" t="str">
            <v>CRESTONE PEAK RESOURCES OPERATING LLC</v>
          </cell>
          <cell r="E11" t="str">
            <v>10633</v>
          </cell>
          <cell r="F11" t="str">
            <v>BROOMFIELD / BROOMFIELD                          014 SESE 23 1N68W 6</v>
          </cell>
          <cell r="G11" t="str">
            <v>0</v>
          </cell>
          <cell r="H11" t="str">
            <v>0</v>
          </cell>
          <cell r="I11" t="str">
            <v>No</v>
          </cell>
        </row>
        <row r="12">
          <cell r="A12" t="str">
            <v>05-014-12407</v>
          </cell>
          <cell r="B12" t="str">
            <v>1/29/2021</v>
          </cell>
          <cell r="C12" t="str">
            <v>Light</v>
          </cell>
          <cell r="D12" t="str">
            <v>CRESTONE PEAK RESOURCES OPERATING LLC</v>
          </cell>
          <cell r="E12" t="str">
            <v>10633</v>
          </cell>
          <cell r="F12" t="str">
            <v>BROOMFIELD / BROOMFIELD                          014 NENE 23 1N68W 6</v>
          </cell>
          <cell r="G12" t="str">
            <v>0</v>
          </cell>
          <cell r="H12" t="str">
            <v>0</v>
          </cell>
          <cell r="I12" t="str">
            <v>No</v>
          </cell>
        </row>
        <row r="13">
          <cell r="A13" t="str">
            <v>05-014-13049</v>
          </cell>
          <cell r="B13" t="str">
            <v>12/8/2021</v>
          </cell>
          <cell r="C13" t="str">
            <v>Form 17</v>
          </cell>
          <cell r="D13" t="str">
            <v xml:space="preserve">BLUE CHIP OIL INC                                 </v>
          </cell>
          <cell r="E13" t="str">
            <v>8840</v>
          </cell>
          <cell r="F13" t="str">
            <v>BROOMFIELD / BROOMFIELD                          014 NWNE 26 1N68W 6</v>
          </cell>
          <cell r="G13" t="str">
            <v>0</v>
          </cell>
          <cell r="H13" t="str">
            <v xml:space="preserve">410   </v>
          </cell>
          <cell r="I13" t="str">
            <v>No</v>
          </cell>
        </row>
        <row r="14">
          <cell r="A14" t="str">
            <v>05-014-14505</v>
          </cell>
          <cell r="B14" t="str">
            <v>8/26/2021</v>
          </cell>
          <cell r="C14" t="str">
            <v>Full</v>
          </cell>
          <cell r="D14" t="str">
            <v>KERR MCGEE OIL &amp;amp; GAS ONSHORE LP</v>
          </cell>
          <cell r="E14" t="str">
            <v>47120</v>
          </cell>
          <cell r="F14" t="str">
            <v>BROOMFIELD / BROOMFIELD                          014 NENE 35 1N68W 6</v>
          </cell>
          <cell r="G14" t="str">
            <v>6</v>
          </cell>
          <cell r="I14" t="str">
            <v>No</v>
          </cell>
        </row>
        <row r="15">
          <cell r="A15" t="str">
            <v>05-014-14505</v>
          </cell>
          <cell r="B15" t="str">
            <v>10/28/2021</v>
          </cell>
          <cell r="C15" t="str">
            <v>Form 17</v>
          </cell>
          <cell r="D15" t="str">
            <v xml:space="preserve">KERR MCGEE OIL &amp;amp; GAS ONSHORE LP                   </v>
          </cell>
          <cell r="E15" t="str">
            <v>47120</v>
          </cell>
          <cell r="F15" t="str">
            <v>BROOMFIELD / BROOMFIELD                          014 NENE 35 1N68W 6</v>
          </cell>
          <cell r="G15" t="str">
            <v>2</v>
          </cell>
          <cell r="H15" t="str">
            <v xml:space="preserve">0     </v>
          </cell>
          <cell r="I15" t="str">
            <v>No</v>
          </cell>
        </row>
        <row r="16">
          <cell r="A16" t="str">
            <v>05-014-19060</v>
          </cell>
          <cell r="B16" t="str">
            <v>4/21/2021</v>
          </cell>
          <cell r="C16" t="str">
            <v>Light</v>
          </cell>
          <cell r="D16" t="str">
            <v>CRESTONE PEAK RESOURCES OPERATING LLC</v>
          </cell>
          <cell r="E16" t="str">
            <v>10633</v>
          </cell>
          <cell r="F16" t="str">
            <v>BROOMFIELD / BROOMFIELD                          014 NENW 26 1N68W 6</v>
          </cell>
          <cell r="G16" t="str">
            <v>0</v>
          </cell>
          <cell r="H16" t="str">
            <v>0</v>
          </cell>
          <cell r="I16" t="str">
            <v>No</v>
          </cell>
        </row>
        <row r="17">
          <cell r="A17" t="str">
            <v>05-014-19061</v>
          </cell>
          <cell r="B17" t="str">
            <v>4/21/2021</v>
          </cell>
          <cell r="C17" t="str">
            <v>Light</v>
          </cell>
          <cell r="D17" t="str">
            <v>CRESTONE PEAK RESOURCES OPERATING LLC</v>
          </cell>
          <cell r="E17" t="str">
            <v>10633</v>
          </cell>
          <cell r="F17" t="str">
            <v>BROOMFIELD / BROOMFIELD                          014 SWNW 26 1N68W 6</v>
          </cell>
          <cell r="G17" t="str">
            <v>0</v>
          </cell>
          <cell r="H17" t="str">
            <v>0</v>
          </cell>
          <cell r="I17" t="str">
            <v>No</v>
          </cell>
        </row>
        <row r="18">
          <cell r="A18" t="str">
            <v>05-014-20636</v>
          </cell>
          <cell r="B18" t="str">
            <v>12/8/2021</v>
          </cell>
          <cell r="C18" t="str">
            <v>Form 17</v>
          </cell>
          <cell r="D18" t="str">
            <v xml:space="preserve">BLUE CHIP OIL INC                                 </v>
          </cell>
          <cell r="E18" t="str">
            <v>8840</v>
          </cell>
          <cell r="F18" t="str">
            <v>BROOMFIELD / BROOMFIELD                          014 SENE 26 1N68W 6</v>
          </cell>
          <cell r="G18" t="str">
            <v>0</v>
          </cell>
          <cell r="H18" t="str">
            <v xml:space="preserve">410   </v>
          </cell>
          <cell r="I18" t="str">
            <v>No</v>
          </cell>
        </row>
        <row r="19">
          <cell r="A19" t="str">
            <v>05-014-20643</v>
          </cell>
          <cell r="B19" t="str">
            <v>8/18/2021</v>
          </cell>
          <cell r="C19" t="str">
            <v>Light</v>
          </cell>
          <cell r="D19" t="str">
            <v>CRESTONE PEAK RESOURCES OPERATING LLC</v>
          </cell>
          <cell r="E19" t="str">
            <v>10633</v>
          </cell>
          <cell r="F19" t="str">
            <v>BROOMFIELD / BROOMFIELD                          014 NENE 27 1N68W 6</v>
          </cell>
          <cell r="G19" t="str">
            <v>16</v>
          </cell>
          <cell r="H19" t="str">
            <v>0</v>
          </cell>
          <cell r="I19" t="str">
            <v>No</v>
          </cell>
        </row>
        <row r="20">
          <cell r="A20" t="str">
            <v>05-014-20649</v>
          </cell>
          <cell r="B20" t="str">
            <v>8/18/2021</v>
          </cell>
          <cell r="C20" t="str">
            <v>Light</v>
          </cell>
          <cell r="D20" t="str">
            <v>CRESTONE PEAK RESOURCES OPERATING LLC</v>
          </cell>
          <cell r="E20" t="str">
            <v>10633</v>
          </cell>
          <cell r="F20" t="str">
            <v>BROOMFIELD / BROOMFIELD                          014 NWSE 23 1N68W 6</v>
          </cell>
          <cell r="G20" t="str">
            <v>0</v>
          </cell>
          <cell r="H20" t="str">
            <v>0</v>
          </cell>
          <cell r="I20" t="str">
            <v>No</v>
          </cell>
        </row>
        <row r="21">
          <cell r="A21" t="str">
            <v>05-014-20656</v>
          </cell>
          <cell r="B21" t="str">
            <v>4/21/2021</v>
          </cell>
          <cell r="C21" t="str">
            <v>Light</v>
          </cell>
          <cell r="D21" t="str">
            <v>CRESTONE PEAK RESOURCES OPERATING LLC</v>
          </cell>
          <cell r="E21" t="str">
            <v>10633</v>
          </cell>
          <cell r="F21" t="str">
            <v>BROOMFIELD / BROOMFIELD                          014 NESE 23 1N68W 6</v>
          </cell>
          <cell r="G21" t="str">
            <v>0</v>
          </cell>
          <cell r="H21" t="str">
            <v>0</v>
          </cell>
          <cell r="I21" t="str">
            <v>No</v>
          </cell>
        </row>
        <row r="22">
          <cell r="A22" t="str">
            <v>05-014-20657</v>
          </cell>
          <cell r="B22" t="str">
            <v>6/28/2021</v>
          </cell>
          <cell r="C22" t="str">
            <v>Light</v>
          </cell>
          <cell r="D22" t="str">
            <v>CRESTONE PEAK RESOURCES OPERATING LLC</v>
          </cell>
          <cell r="E22" t="str">
            <v>10633</v>
          </cell>
          <cell r="F22" t="str">
            <v>BROOMFIELD / BROOMFIELD                          014 SWNE 27 1N68W 6</v>
          </cell>
          <cell r="G22" t="str">
            <v>32</v>
          </cell>
          <cell r="H22" t="str">
            <v>0</v>
          </cell>
          <cell r="I22" t="str">
            <v>No</v>
          </cell>
        </row>
        <row r="23">
          <cell r="A23" t="str">
            <v>05-014-20658</v>
          </cell>
          <cell r="B23" t="str">
            <v>6/28/2021</v>
          </cell>
          <cell r="C23" t="str">
            <v>Light</v>
          </cell>
          <cell r="D23" t="str">
            <v>CRESTONE PEAK RESOURCES OPERATING LLC</v>
          </cell>
          <cell r="E23" t="str">
            <v>10633</v>
          </cell>
          <cell r="F23" t="str">
            <v>BROOMFIELD / BROOMFIELD                          014 SWNE 27 1N68W 6</v>
          </cell>
          <cell r="G23" t="str">
            <v>23</v>
          </cell>
          <cell r="H23" t="str">
            <v>0</v>
          </cell>
          <cell r="I23" t="str">
            <v>No</v>
          </cell>
        </row>
        <row r="24">
          <cell r="A24" t="str">
            <v>05-014-20659</v>
          </cell>
          <cell r="B24" t="str">
            <v>8/18/2021</v>
          </cell>
          <cell r="C24" t="str">
            <v>Light</v>
          </cell>
          <cell r="D24" t="str">
            <v>CRESTONE PEAK RESOURCES OPERATING LLC</v>
          </cell>
          <cell r="E24" t="str">
            <v>10633</v>
          </cell>
          <cell r="F24" t="str">
            <v>BROOMFIELD / BROOMFIELD                          014 SWSE 23 1N68W 6</v>
          </cell>
          <cell r="G24" t="str">
            <v>0</v>
          </cell>
          <cell r="H24" t="str">
            <v>0</v>
          </cell>
          <cell r="I24" t="str">
            <v>No</v>
          </cell>
        </row>
        <row r="25">
          <cell r="A25" t="str">
            <v>05-014-20660</v>
          </cell>
          <cell r="B25" t="str">
            <v>8/18/2021</v>
          </cell>
          <cell r="C25" t="str">
            <v>Light</v>
          </cell>
          <cell r="D25" t="str">
            <v>CRESTONE PEAK RESOURCES OPERATING LLC</v>
          </cell>
          <cell r="E25" t="str">
            <v>10633</v>
          </cell>
          <cell r="F25" t="str">
            <v>BROOMFIELD / BROOMFIELD                          014 NESW 23 1N68W 6</v>
          </cell>
          <cell r="G25" t="str">
            <v>0</v>
          </cell>
          <cell r="H25" t="str">
            <v>0</v>
          </cell>
          <cell r="I25" t="str">
            <v>No</v>
          </cell>
        </row>
        <row r="26">
          <cell r="A26" t="str">
            <v>05-014-20661</v>
          </cell>
          <cell r="B26" t="str">
            <v>10/25/2021</v>
          </cell>
          <cell r="C26" t="str">
            <v>Light</v>
          </cell>
          <cell r="D26" t="str">
            <v>CRESTONE PEAK RESOURCES OPERATING LLC</v>
          </cell>
          <cell r="E26" t="str">
            <v>10633</v>
          </cell>
          <cell r="F26" t="str">
            <v>BROOMFIELD / BROOMFIELD                          014 NWSW 23 1N68W 6</v>
          </cell>
          <cell r="G26" t="str">
            <v>0</v>
          </cell>
          <cell r="H26" t="str">
            <v>0</v>
          </cell>
          <cell r="I26" t="str">
            <v>No</v>
          </cell>
        </row>
        <row r="27">
          <cell r="A27" t="str">
            <v>05-014-20664</v>
          </cell>
          <cell r="B27" t="str">
            <v>4/21/2021</v>
          </cell>
          <cell r="C27" t="str">
            <v>Light</v>
          </cell>
          <cell r="D27" t="str">
            <v>CRESTONE PEAK RESOURCES OPERATING LLC</v>
          </cell>
          <cell r="E27" t="str">
            <v>10633</v>
          </cell>
          <cell r="F27" t="str">
            <v>BROOMFIELD / BROOMFIELD                          014 SENW 26 1N68W 6</v>
          </cell>
          <cell r="G27" t="str">
            <v>0</v>
          </cell>
          <cell r="H27" t="str">
            <v>0</v>
          </cell>
          <cell r="I27" t="str">
            <v>No</v>
          </cell>
        </row>
        <row r="28">
          <cell r="A28" t="str">
            <v>05-014-20665</v>
          </cell>
          <cell r="B28" t="str">
            <v>4/21/2021</v>
          </cell>
          <cell r="C28" t="str">
            <v>Light</v>
          </cell>
          <cell r="D28" t="str">
            <v>CRESTONE PEAK RESOURCES OPERATING LLC</v>
          </cell>
          <cell r="E28" t="str">
            <v>10633</v>
          </cell>
          <cell r="F28" t="str">
            <v>BROOMFIELD / BROOMFIELD                          014 SENW 26 1N68W 6</v>
          </cell>
          <cell r="G28" t="str">
            <v>0</v>
          </cell>
          <cell r="H28" t="str">
            <v>0</v>
          </cell>
          <cell r="I28" t="str">
            <v>No</v>
          </cell>
        </row>
        <row r="29">
          <cell r="A29" t="str">
            <v>05-014-20669</v>
          </cell>
          <cell r="B29" t="str">
            <v>4/21/2021</v>
          </cell>
          <cell r="C29" t="str">
            <v>Light</v>
          </cell>
          <cell r="D29" t="str">
            <v>CRESTONE PEAK RESOURCES OPERATING LLC</v>
          </cell>
          <cell r="E29" t="str">
            <v>10633</v>
          </cell>
          <cell r="F29" t="str">
            <v>BROOMFIELD / BROOMFIELD                          014 NENW 26 1N68W 6</v>
          </cell>
          <cell r="G29" t="str">
            <v>0</v>
          </cell>
          <cell r="H29" t="str">
            <v>0</v>
          </cell>
          <cell r="I29" t="str">
            <v>No</v>
          </cell>
        </row>
        <row r="30">
          <cell r="A30" t="str">
            <v>05-014-20670</v>
          </cell>
          <cell r="B30" t="str">
            <v>4/21/2021</v>
          </cell>
          <cell r="C30" t="str">
            <v>Light</v>
          </cell>
          <cell r="D30" t="str">
            <v>CRESTONE PEAK RESOURCES OPERATING LLC</v>
          </cell>
          <cell r="E30" t="str">
            <v>10633</v>
          </cell>
          <cell r="F30" t="str">
            <v>BROOMFIELD / BROOMFIELD                          014 NWSW 26 1N68W 6</v>
          </cell>
          <cell r="G30" t="str">
            <v>0</v>
          </cell>
          <cell r="H30" t="str">
            <v>0</v>
          </cell>
          <cell r="I30" t="str">
            <v>No</v>
          </cell>
        </row>
        <row r="31">
          <cell r="A31" t="str">
            <v>05-014-20671</v>
          </cell>
          <cell r="B31" t="str">
            <v>8/16/2021</v>
          </cell>
          <cell r="C31" t="str">
            <v>Form 17</v>
          </cell>
          <cell r="D31" t="str">
            <v xml:space="preserve">CRESTONE PEAK RESOURCES OPERATING LLC             </v>
          </cell>
          <cell r="E31" t="str">
            <v>10633</v>
          </cell>
          <cell r="F31" t="str">
            <v>BROOMFIELD / BROOMFIELD                          014 NWSW 26 1N68W 6</v>
          </cell>
          <cell r="G31" t="str">
            <v>6</v>
          </cell>
          <cell r="H31" t="str">
            <v xml:space="preserve">0     </v>
          </cell>
          <cell r="I31" t="str">
            <v>No</v>
          </cell>
        </row>
        <row r="32">
          <cell r="A32" t="str">
            <v>05-014-20672</v>
          </cell>
          <cell r="B32" t="str">
            <v>1/29/2021</v>
          </cell>
          <cell r="C32" t="str">
            <v>Light</v>
          </cell>
          <cell r="D32" t="str">
            <v>CRESTONE PEAK RESOURCES OPERATING LLC</v>
          </cell>
          <cell r="E32" t="str">
            <v>10633</v>
          </cell>
          <cell r="F32" t="str">
            <v>BROOMFIELD / BROOMFIELD                          014 NWSW 23 1N68W 6</v>
          </cell>
          <cell r="G32" t="str">
            <v>0</v>
          </cell>
          <cell r="H32" t="str">
            <v>0</v>
          </cell>
          <cell r="I32" t="str">
            <v>No</v>
          </cell>
        </row>
        <row r="33">
          <cell r="A33" t="str">
            <v>05-014-20679</v>
          </cell>
          <cell r="B33" t="str">
            <v>1/29/2021</v>
          </cell>
          <cell r="C33" t="str">
            <v>Light</v>
          </cell>
          <cell r="D33" t="str">
            <v>CRESTONE PEAK RESOURCES OPERATING LLC</v>
          </cell>
          <cell r="E33" t="str">
            <v>10633</v>
          </cell>
          <cell r="F33" t="str">
            <v>BROOMFIELD / BROOMFIELD                          014 NENE 23 1N68W 6</v>
          </cell>
          <cell r="G33" t="str">
            <v>0</v>
          </cell>
          <cell r="H33" t="str">
            <v>0</v>
          </cell>
          <cell r="I33" t="str">
            <v>No</v>
          </cell>
        </row>
        <row r="34">
          <cell r="A34" t="str">
            <v>05-014-20685</v>
          </cell>
          <cell r="B34" t="str">
            <v>1/29/2021</v>
          </cell>
          <cell r="C34" t="str">
            <v>Form 17</v>
          </cell>
          <cell r="D34" t="str">
            <v xml:space="preserve">CRESTONE PEAK RESOURCES OPERATING LLC             </v>
          </cell>
          <cell r="E34" t="str">
            <v>10633</v>
          </cell>
          <cell r="F34" t="str">
            <v>BROOMFIELD / BROOMFIELD                          014 NENE 23 1N68W 6</v>
          </cell>
          <cell r="G34" t="str">
            <v>84</v>
          </cell>
          <cell r="H34" t="str">
            <v xml:space="preserve">0     </v>
          </cell>
          <cell r="I34" t="str">
            <v>Yes</v>
          </cell>
        </row>
        <row r="35">
          <cell r="A35" t="str">
            <v>05-014-20685</v>
          </cell>
          <cell r="B35" t="str">
            <v>11/3/2021</v>
          </cell>
          <cell r="C35" t="str">
            <v>Form 17</v>
          </cell>
          <cell r="D35" t="str">
            <v xml:space="preserve">CRESTONE PEAK RESOURCES OPERATING LLC             </v>
          </cell>
          <cell r="E35" t="str">
            <v>10633</v>
          </cell>
          <cell r="F35" t="str">
            <v>BROOMFIELD / BROOMFIELD                          014 NENE 23 1N68W 6</v>
          </cell>
          <cell r="G35" t="str">
            <v>92</v>
          </cell>
          <cell r="H35" t="str">
            <v xml:space="preserve">0     </v>
          </cell>
          <cell r="I35" t="str">
            <v>Yes</v>
          </cell>
        </row>
        <row r="36">
          <cell r="A36" t="str">
            <v>05-014-20687</v>
          </cell>
          <cell r="B36" t="str">
            <v>1/29/2021</v>
          </cell>
          <cell r="C36" t="str">
            <v>Light</v>
          </cell>
          <cell r="D36" t="str">
            <v>CRESTONE PEAK RESOURCES OPERATING LLC</v>
          </cell>
          <cell r="E36" t="str">
            <v>10633</v>
          </cell>
          <cell r="F36" t="str">
            <v>BROOMFIELD / BROOMFIELD                          014 NENE 23 1N68W 6</v>
          </cell>
          <cell r="G36" t="str">
            <v>0</v>
          </cell>
          <cell r="H36" t="str">
            <v>0</v>
          </cell>
          <cell r="I36" t="str">
            <v>No</v>
          </cell>
        </row>
        <row r="37">
          <cell r="A37" t="str">
            <v>05-014-20688</v>
          </cell>
          <cell r="B37" t="str">
            <v>10/25/2021</v>
          </cell>
          <cell r="C37" t="str">
            <v>Form 17</v>
          </cell>
          <cell r="D37" t="str">
            <v xml:space="preserve">CRESTONE PEAK RESOURCES OPERATING LLC             </v>
          </cell>
          <cell r="E37" t="str">
            <v>10633</v>
          </cell>
          <cell r="F37" t="str">
            <v>BROOMFIELD / BROOMFIELD                          014 NWSW 23 1N68W 6</v>
          </cell>
          <cell r="G37" t="str">
            <v>6</v>
          </cell>
          <cell r="H37" t="str">
            <v xml:space="preserve">0     </v>
          </cell>
          <cell r="I37" t="str">
            <v>No</v>
          </cell>
        </row>
        <row r="38">
          <cell r="A38" t="str">
            <v>05-014-20688</v>
          </cell>
          <cell r="B38" t="str">
            <v>10/25/2021</v>
          </cell>
          <cell r="C38" t="str">
            <v>Light</v>
          </cell>
          <cell r="D38" t="str">
            <v>CRESTONE PEAK RESOURCES OPERATING LLC</v>
          </cell>
          <cell r="E38" t="str">
            <v>10633</v>
          </cell>
          <cell r="F38" t="str">
            <v>BROOMFIELD / BROOMFIELD                          014 NWSW 23 1N68W 6</v>
          </cell>
          <cell r="G38" t="str">
            <v>6</v>
          </cell>
          <cell r="H38" t="str">
            <v>0</v>
          </cell>
          <cell r="I38" t="str">
            <v>No</v>
          </cell>
        </row>
        <row r="39">
          <cell r="A39" t="str">
            <v>05-014-20694</v>
          </cell>
          <cell r="B39" t="str">
            <v>6/28/2021</v>
          </cell>
          <cell r="C39" t="str">
            <v>Light</v>
          </cell>
          <cell r="D39" t="str">
            <v>CRESTONE PEAK RESOURCES OPERATING LLC</v>
          </cell>
          <cell r="E39" t="str">
            <v>10633</v>
          </cell>
          <cell r="F39" t="str">
            <v>BROOMFIELD / BROOMFIELD                          014 SWNE 27 1N68W 6</v>
          </cell>
          <cell r="G39" t="str">
            <v>1</v>
          </cell>
          <cell r="H39" t="str">
            <v>0</v>
          </cell>
          <cell r="I39" t="str">
            <v>No</v>
          </cell>
        </row>
        <row r="40">
          <cell r="A40" t="str">
            <v>05-014-20695</v>
          </cell>
          <cell r="B40" t="str">
            <v>6/28/2021</v>
          </cell>
          <cell r="C40" t="str">
            <v>Light</v>
          </cell>
          <cell r="D40" t="str">
            <v>CRESTONE PEAK RESOURCES OPERATING LLC</v>
          </cell>
          <cell r="E40" t="str">
            <v>10633</v>
          </cell>
          <cell r="F40" t="str">
            <v>BROOMFIELD / BROOMFIELD                          014 SWNE 27 1N68W 6</v>
          </cell>
          <cell r="G40" t="str">
            <v>15</v>
          </cell>
          <cell r="H40" t="str">
            <v>0</v>
          </cell>
          <cell r="I40" t="str">
            <v>No</v>
          </cell>
        </row>
        <row r="41">
          <cell r="A41" t="str">
            <v>05-014-20696</v>
          </cell>
          <cell r="B41" t="str">
            <v>8/18/2021</v>
          </cell>
          <cell r="C41" t="str">
            <v>Light</v>
          </cell>
          <cell r="D41" t="str">
            <v>CRESTONE PEAK RESOURCES OPERATING LLC</v>
          </cell>
          <cell r="E41" t="str">
            <v>10633</v>
          </cell>
          <cell r="F41" t="str">
            <v>BROOMFIELD / BROOMFIELD                          014 SWSE 23 1N68W 6</v>
          </cell>
          <cell r="G41" t="str">
            <v>0</v>
          </cell>
          <cell r="H41" t="str">
            <v>0</v>
          </cell>
          <cell r="I41" t="str">
            <v>No</v>
          </cell>
        </row>
        <row r="42">
          <cell r="A42" t="str">
            <v>05-014-20699</v>
          </cell>
          <cell r="B42" t="str">
            <v>8/18/2021</v>
          </cell>
          <cell r="C42" t="str">
            <v>Light</v>
          </cell>
          <cell r="D42" t="str">
            <v>CRESTONE PEAK RESOURCES OPERATING LLC</v>
          </cell>
          <cell r="E42" t="str">
            <v>10633</v>
          </cell>
          <cell r="F42" t="str">
            <v>BROOMFIELD / BROOMFIELD                          014 NENE 27 1N68W 6</v>
          </cell>
          <cell r="G42" t="str">
            <v>2</v>
          </cell>
          <cell r="H42" t="str">
            <v>0</v>
          </cell>
          <cell r="I42" t="str">
            <v>No</v>
          </cell>
        </row>
        <row r="43">
          <cell r="A43" t="str">
            <v>05-014-20700</v>
          </cell>
          <cell r="B43" t="str">
            <v>4/21/2021</v>
          </cell>
          <cell r="C43" t="str">
            <v>Light</v>
          </cell>
          <cell r="D43" t="str">
            <v>CRESTONE PEAK RESOURCES OPERATING LLC</v>
          </cell>
          <cell r="E43" t="str">
            <v>10633</v>
          </cell>
          <cell r="F43" t="str">
            <v>BROOMFIELD / BROOMFIELD                          014 NWSW 26 1N68W 6</v>
          </cell>
          <cell r="G43" t="str">
            <v>0</v>
          </cell>
          <cell r="H43" t="str">
            <v>0</v>
          </cell>
          <cell r="I43" t="str">
            <v>No</v>
          </cell>
        </row>
        <row r="44">
          <cell r="A44" t="str">
            <v>05-014-20701</v>
          </cell>
          <cell r="B44" t="str">
            <v>4/21/2021</v>
          </cell>
          <cell r="C44" t="str">
            <v>Light</v>
          </cell>
          <cell r="D44" t="str">
            <v>CRESTONE PEAK RESOURCES OPERATING LLC</v>
          </cell>
          <cell r="E44" t="str">
            <v>10633</v>
          </cell>
          <cell r="F44" t="str">
            <v>BROOMFIELD / BROOMFIELD                          014 NWSW 26 1N68W 6</v>
          </cell>
          <cell r="G44" t="str">
            <v>0</v>
          </cell>
          <cell r="H44" t="str">
            <v>0</v>
          </cell>
          <cell r="I44" t="str">
            <v>No</v>
          </cell>
        </row>
        <row r="45">
          <cell r="A45" t="str">
            <v>05-014-20703</v>
          </cell>
          <cell r="B45" t="str">
            <v>8/16/2021</v>
          </cell>
          <cell r="C45" t="str">
            <v>Form 17</v>
          </cell>
          <cell r="D45" t="str">
            <v xml:space="preserve">CRESTONE PEAK RESOURCES OPERATING LLC             </v>
          </cell>
          <cell r="E45" t="str">
            <v>10633</v>
          </cell>
          <cell r="F45" t="str">
            <v>BROOMFIELD / BROOMFIELD                          014 NWSW 26 1N68W 6</v>
          </cell>
          <cell r="G45" t="str">
            <v>5</v>
          </cell>
          <cell r="H45" t="str">
            <v xml:space="preserve">0     </v>
          </cell>
          <cell r="I45" t="str">
            <v>No</v>
          </cell>
        </row>
        <row r="46">
          <cell r="A46" t="str">
            <v>05-014-20704</v>
          </cell>
          <cell r="B46" t="str">
            <v>4/21/2021</v>
          </cell>
          <cell r="C46" t="str">
            <v>Light</v>
          </cell>
          <cell r="D46" t="str">
            <v>CRESTONE PEAK RESOURCES OPERATING LLC</v>
          </cell>
          <cell r="E46" t="str">
            <v>10633</v>
          </cell>
          <cell r="F46" t="str">
            <v>BROOMFIELD / BROOMFIELD                          014 NWSW 26 1N68W 6</v>
          </cell>
          <cell r="G46" t="str">
            <v>0</v>
          </cell>
          <cell r="H46" t="str">
            <v>0</v>
          </cell>
          <cell r="I46" t="str">
            <v>No</v>
          </cell>
        </row>
        <row r="47">
          <cell r="A47" t="str">
            <v>05-014-20707</v>
          </cell>
          <cell r="B47" t="str">
            <v>8/16/2021</v>
          </cell>
          <cell r="C47" t="str">
            <v>Form 17</v>
          </cell>
          <cell r="D47" t="str">
            <v xml:space="preserve">CRESTONE PEAK RESOURCES OPERATING LLC             </v>
          </cell>
          <cell r="E47" t="str">
            <v>10633</v>
          </cell>
          <cell r="F47" t="str">
            <v>BROOMFIELD / BROOMFIELD                          014 NWSW 26 1N68W 6</v>
          </cell>
          <cell r="G47" t="str">
            <v>66</v>
          </cell>
          <cell r="H47" t="str">
            <v xml:space="preserve">0     </v>
          </cell>
          <cell r="I47" t="str">
            <v>Yes</v>
          </cell>
        </row>
        <row r="48">
          <cell r="A48" t="str">
            <v>05-014-20708</v>
          </cell>
          <cell r="B48" t="str">
            <v>7/14/2021</v>
          </cell>
          <cell r="C48" t="str">
            <v>Form 17</v>
          </cell>
          <cell r="D48" t="str">
            <v xml:space="preserve">CRESTONE PEAK RESOURCES OPERATING LLC             </v>
          </cell>
          <cell r="E48" t="str">
            <v>10633</v>
          </cell>
          <cell r="F48" t="str">
            <v>BROOMFIELD / BROOMFIELD                          014 NWSE 23 1N68W 6</v>
          </cell>
          <cell r="G48" t="str">
            <v>57</v>
          </cell>
          <cell r="H48" t="str">
            <v xml:space="preserve">0     </v>
          </cell>
          <cell r="I48" t="str">
            <v>Yes</v>
          </cell>
        </row>
        <row r="49">
          <cell r="A49" t="str">
            <v>05-014-20708</v>
          </cell>
          <cell r="B49" t="str">
            <v>8/18/2021</v>
          </cell>
          <cell r="C49" t="str">
            <v>Light</v>
          </cell>
          <cell r="D49" t="str">
            <v>CRESTONE PEAK RESOURCES OPERATING LLC</v>
          </cell>
          <cell r="E49" t="str">
            <v>10633</v>
          </cell>
          <cell r="F49" t="str">
            <v>BROOMFIELD / BROOMFIELD                          014 NWSE 23 1N68W 6</v>
          </cell>
          <cell r="G49" t="str">
            <v>47</v>
          </cell>
          <cell r="H49" t="str">
            <v>0</v>
          </cell>
          <cell r="I49" t="str">
            <v>No</v>
          </cell>
        </row>
        <row r="50">
          <cell r="A50" t="str">
            <v>05-014-20708</v>
          </cell>
          <cell r="B50" t="str">
            <v>2/21/2022</v>
          </cell>
          <cell r="C50" t="str">
            <v>Form 17</v>
          </cell>
          <cell r="D50" t="str">
            <v xml:space="preserve">CRESTONE PEAK RESOURCES OPERATING LLC             </v>
          </cell>
          <cell r="E50" t="str">
            <v>10633</v>
          </cell>
          <cell r="F50" t="str">
            <v>BROOMFIELD / BROOMFIELD                          014 NWSE 23 1N68W 6</v>
          </cell>
          <cell r="G50" t="str">
            <v>193</v>
          </cell>
          <cell r="H50" t="str">
            <v xml:space="preserve">25    </v>
          </cell>
          <cell r="I50" t="str">
            <v>No</v>
          </cell>
        </row>
        <row r="51">
          <cell r="A51" t="str">
            <v>05-014-20709</v>
          </cell>
          <cell r="B51" t="str">
            <v>4/21/2021</v>
          </cell>
          <cell r="C51" t="str">
            <v>Light</v>
          </cell>
          <cell r="D51" t="str">
            <v>CRESTONE PEAK RESOURCES OPERATING LLC</v>
          </cell>
          <cell r="E51" t="str">
            <v>10633</v>
          </cell>
          <cell r="F51" t="str">
            <v>BROOMFIELD / BROOMFIELD                          014 SWNW 26 1N68W 6</v>
          </cell>
          <cell r="G51" t="str">
            <v>0</v>
          </cell>
          <cell r="H51" t="str">
            <v>0</v>
          </cell>
          <cell r="I51" t="str">
            <v>No</v>
          </cell>
        </row>
        <row r="52">
          <cell r="A52" t="str">
            <v>05-014-20710</v>
          </cell>
          <cell r="B52" t="str">
            <v>4/21/2021</v>
          </cell>
          <cell r="C52" t="str">
            <v>Light</v>
          </cell>
          <cell r="D52" t="str">
            <v>CRESTONE PEAK RESOURCES OPERATING LLC</v>
          </cell>
          <cell r="E52" t="str">
            <v>10633</v>
          </cell>
          <cell r="F52" t="str">
            <v>BROOMFIELD / BROOMFIELD                          014 SWNW 26 1N68W 6</v>
          </cell>
          <cell r="G52" t="str">
            <v>6</v>
          </cell>
          <cell r="H52" t="str">
            <v>0</v>
          </cell>
          <cell r="I52" t="str">
            <v>No</v>
          </cell>
        </row>
        <row r="53">
          <cell r="A53" t="str">
            <v>05-014-20711</v>
          </cell>
          <cell r="B53" t="str">
            <v>1/29/2021</v>
          </cell>
          <cell r="C53" t="str">
            <v>Light</v>
          </cell>
          <cell r="D53" t="str">
            <v>CRESTONE PEAK RESOURCES OPERATING LLC</v>
          </cell>
          <cell r="E53" t="str">
            <v>10633</v>
          </cell>
          <cell r="F53" t="str">
            <v>BROOMFIELD / BROOMFIELD                          014 NENE 23 1N68W 6</v>
          </cell>
          <cell r="G53" t="str">
            <v>0</v>
          </cell>
          <cell r="H53" t="str">
            <v>0</v>
          </cell>
          <cell r="I53" t="str">
            <v>No</v>
          </cell>
        </row>
        <row r="54">
          <cell r="A54" t="str">
            <v>05-014-20712</v>
          </cell>
          <cell r="B54" t="str">
            <v>11/3/2021</v>
          </cell>
          <cell r="C54" t="str">
            <v>Form 17</v>
          </cell>
          <cell r="D54" t="str">
            <v xml:space="preserve">CRESTONE PEAK RESOURCES OPERATING LLC             </v>
          </cell>
          <cell r="E54" t="str">
            <v>10633</v>
          </cell>
          <cell r="F54" t="str">
            <v>BROOMFIELD / BROOMFIELD                          014 NENE 23 1N68W 6</v>
          </cell>
          <cell r="G54" t="str">
            <v>44</v>
          </cell>
          <cell r="H54" t="str">
            <v xml:space="preserve">0     </v>
          </cell>
          <cell r="I54" t="str">
            <v>No</v>
          </cell>
        </row>
        <row r="55">
          <cell r="A55" t="str">
            <v>05-014-20713</v>
          </cell>
          <cell r="B55" t="str">
            <v>1/29/2021</v>
          </cell>
          <cell r="C55" t="str">
            <v>Light</v>
          </cell>
          <cell r="D55" t="str">
            <v>CRESTONE PEAK RESOURCES OPERATING LLC</v>
          </cell>
          <cell r="E55" t="str">
            <v>10633</v>
          </cell>
          <cell r="F55" t="str">
            <v>BROOMFIELD / BROOMFIELD                          014 NENE 23 1N68W 6</v>
          </cell>
          <cell r="G55" t="str">
            <v>0</v>
          </cell>
          <cell r="H55" t="str">
            <v>0</v>
          </cell>
          <cell r="I55" t="str">
            <v>No</v>
          </cell>
        </row>
        <row r="56">
          <cell r="A56" t="str">
            <v>05-014-20714</v>
          </cell>
          <cell r="B56" t="str">
            <v>1/29/2021</v>
          </cell>
          <cell r="C56" t="str">
            <v>Form 17</v>
          </cell>
          <cell r="D56" t="str">
            <v xml:space="preserve">CRESTONE PEAK RESOURCES OPERATING LLC             </v>
          </cell>
          <cell r="E56" t="str">
            <v>10633</v>
          </cell>
          <cell r="F56" t="str">
            <v>BROOMFIELD / BROOMFIELD                          014 NENE 23 1N68W 6</v>
          </cell>
          <cell r="G56" t="str">
            <v>65</v>
          </cell>
          <cell r="H56" t="str">
            <v xml:space="preserve">0     </v>
          </cell>
          <cell r="I56" t="str">
            <v>Yes</v>
          </cell>
        </row>
        <row r="57">
          <cell r="A57" t="str">
            <v>05-014-20714</v>
          </cell>
          <cell r="B57" t="str">
            <v>11/3/2021</v>
          </cell>
          <cell r="C57" t="str">
            <v>Form 17</v>
          </cell>
          <cell r="D57" t="str">
            <v xml:space="preserve">CRESTONE PEAK RESOURCES OPERATING LLC             </v>
          </cell>
          <cell r="E57" t="str">
            <v>10633</v>
          </cell>
          <cell r="F57" t="str">
            <v>BROOMFIELD / BROOMFIELD                          014 NENE 23 1N68W 6</v>
          </cell>
          <cell r="G57" t="str">
            <v>85</v>
          </cell>
          <cell r="H57" t="str">
            <v xml:space="preserve">0     </v>
          </cell>
          <cell r="I57" t="str">
            <v>Yes</v>
          </cell>
        </row>
        <row r="58">
          <cell r="A58" t="str">
            <v>05-014-20746</v>
          </cell>
          <cell r="B58" t="str">
            <v>4/27/2021</v>
          </cell>
          <cell r="C58" t="str">
            <v>Full</v>
          </cell>
          <cell r="D58" t="str">
            <v>EXTRACTION OIL &amp;amp; GAS INC</v>
          </cell>
          <cell r="E58" t="str">
            <v>10459</v>
          </cell>
          <cell r="F58" t="str">
            <v>BROOMFIELD / BROOMFIELD                          014 NWSE 7 1S68W 6</v>
          </cell>
          <cell r="G58" t="str">
            <v>0</v>
          </cell>
          <cell r="H58" t="str">
            <v>0</v>
          </cell>
          <cell r="I58" t="str">
            <v>No</v>
          </cell>
        </row>
        <row r="59">
          <cell r="A59" t="str">
            <v>05-014-20747</v>
          </cell>
          <cell r="B59" t="str">
            <v>4/27/2021</v>
          </cell>
          <cell r="C59" t="str">
            <v>Full</v>
          </cell>
          <cell r="D59" t="str">
            <v>EXTRACTION OIL &amp;amp; GAS INC</v>
          </cell>
          <cell r="E59" t="str">
            <v>10459</v>
          </cell>
          <cell r="F59" t="str">
            <v>BROOMFIELD / BROOMFIELD                          014 NWSE 7 1S68W 6</v>
          </cell>
          <cell r="G59" t="str">
            <v>0</v>
          </cell>
          <cell r="H59" t="str">
            <v>0</v>
          </cell>
          <cell r="I59" t="str">
            <v>No</v>
          </cell>
        </row>
        <row r="60">
          <cell r="A60" t="str">
            <v>05-014-20748</v>
          </cell>
          <cell r="B60" t="str">
            <v>4/27/2021</v>
          </cell>
          <cell r="C60" t="str">
            <v>Full</v>
          </cell>
          <cell r="D60" t="str">
            <v>EXTRACTION OIL &amp;amp; GAS INC</v>
          </cell>
          <cell r="E60" t="str">
            <v>10459</v>
          </cell>
          <cell r="F60" t="str">
            <v>BROOMFIELD / BROOMFIELD                          014 NWSE 7 1S68W 6</v>
          </cell>
          <cell r="G60" t="str">
            <v>5</v>
          </cell>
          <cell r="H60" t="str">
            <v>0</v>
          </cell>
          <cell r="I60" t="str">
            <v>No</v>
          </cell>
        </row>
        <row r="61">
          <cell r="A61" t="str">
            <v>05-014-20749</v>
          </cell>
          <cell r="B61" t="str">
            <v>4/28/2021</v>
          </cell>
          <cell r="C61" t="str">
            <v>Form 17</v>
          </cell>
          <cell r="D61" t="str">
            <v xml:space="preserve">EXTRACTION OIL &amp;amp; GAS INC                          </v>
          </cell>
          <cell r="E61" t="str">
            <v>10459</v>
          </cell>
          <cell r="F61" t="str">
            <v>BROOMFIELD / BROOMFIELD                          014 NWSE 7 1S68W 6</v>
          </cell>
          <cell r="G61" t="str">
            <v>120</v>
          </cell>
          <cell r="H61" t="str">
            <v xml:space="preserve">0     </v>
          </cell>
          <cell r="I61" t="str">
            <v>Yes</v>
          </cell>
        </row>
        <row r="62">
          <cell r="A62" t="str">
            <v>05-014-20749</v>
          </cell>
          <cell r="B62" t="str">
            <v>4/28/2021</v>
          </cell>
          <cell r="C62" t="str">
            <v>Full</v>
          </cell>
          <cell r="D62" t="str">
            <v>EXTRACTION OIL &amp;amp; GAS INC</v>
          </cell>
          <cell r="E62" t="str">
            <v>10459</v>
          </cell>
          <cell r="F62" t="str">
            <v>BROOMFIELD / BROOMFIELD                          014 NWSE 7 1S68W 6</v>
          </cell>
          <cell r="G62" t="str">
            <v>120</v>
          </cell>
          <cell r="H62" t="str">
            <v>0</v>
          </cell>
          <cell r="I62" t="str">
            <v>No</v>
          </cell>
        </row>
        <row r="63">
          <cell r="A63" t="str">
            <v>05-014-20749</v>
          </cell>
          <cell r="B63" t="str">
            <v>11/24/2021</v>
          </cell>
          <cell r="C63" t="str">
            <v>Form 17</v>
          </cell>
          <cell r="D63" t="str">
            <v xml:space="preserve">EXTRACTION OIL &amp;amp; GAS INC                          </v>
          </cell>
          <cell r="E63" t="str">
            <v>10459</v>
          </cell>
          <cell r="F63" t="str">
            <v>BROOMFIELD / BROOMFIELD                          014 NWSE 7 1S68W 6</v>
          </cell>
          <cell r="G63" t="str">
            <v>183</v>
          </cell>
          <cell r="H63" t="str">
            <v xml:space="preserve">0     </v>
          </cell>
          <cell r="I63" t="str">
            <v>Yes</v>
          </cell>
        </row>
        <row r="64">
          <cell r="A64" t="str">
            <v>05-014-20750</v>
          </cell>
          <cell r="B64" t="str">
            <v>4/27/2021</v>
          </cell>
          <cell r="C64" t="str">
            <v>Full</v>
          </cell>
          <cell r="D64" t="str">
            <v>EXTRACTION OIL &amp;amp; GAS INC</v>
          </cell>
          <cell r="E64" t="str">
            <v>10459</v>
          </cell>
          <cell r="F64" t="str">
            <v>BROOMFIELD / BROOMFIELD                          014 NWSE 7 1S68W 6</v>
          </cell>
          <cell r="G64" t="str">
            <v>30</v>
          </cell>
          <cell r="H64" t="str">
            <v>0</v>
          </cell>
          <cell r="I64" t="str">
            <v>No</v>
          </cell>
        </row>
        <row r="65">
          <cell r="A65" t="str">
            <v>05-014-20750</v>
          </cell>
          <cell r="B65" t="str">
            <v>11/24/2021</v>
          </cell>
          <cell r="C65" t="str">
            <v>Form 17</v>
          </cell>
          <cell r="D65" t="str">
            <v xml:space="preserve">EXTRACTION OIL &amp;amp; GAS INC                          </v>
          </cell>
          <cell r="E65" t="str">
            <v>10459</v>
          </cell>
          <cell r="F65" t="str">
            <v>BROOMFIELD / BROOMFIELD                          014 NWSE 7 1S68W 6</v>
          </cell>
          <cell r="G65" t="str">
            <v>250</v>
          </cell>
          <cell r="H65" t="str">
            <v xml:space="preserve">0     </v>
          </cell>
          <cell r="I65" t="str">
            <v>Yes</v>
          </cell>
        </row>
        <row r="66">
          <cell r="A66" t="str">
            <v>05-014-20751</v>
          </cell>
          <cell r="B66" t="str">
            <v>5/3/2021</v>
          </cell>
          <cell r="C66" t="str">
            <v>Full</v>
          </cell>
          <cell r="D66" t="str">
            <v>EXTRACTION OIL &amp;amp; GAS INC</v>
          </cell>
          <cell r="E66" t="str">
            <v>10459</v>
          </cell>
          <cell r="F66" t="str">
            <v>BROOMFIELD / BROOMFIELD                          014 NWSE 7 1S68W 6</v>
          </cell>
          <cell r="G66" t="str">
            <v>41</v>
          </cell>
          <cell r="H66" t="str">
            <v>0</v>
          </cell>
          <cell r="I66" t="str">
            <v>No</v>
          </cell>
        </row>
        <row r="67">
          <cell r="A67" t="str">
            <v>05-014-20752</v>
          </cell>
          <cell r="B67" t="str">
            <v>4/27/2021</v>
          </cell>
          <cell r="C67" t="str">
            <v>Full</v>
          </cell>
          <cell r="D67" t="str">
            <v>EXTRACTION OIL &amp;amp; GAS INC</v>
          </cell>
          <cell r="E67" t="str">
            <v>10459</v>
          </cell>
          <cell r="F67" t="str">
            <v>BROOMFIELD / BROOMFIELD                          014 NESE 7 1S68W 6</v>
          </cell>
          <cell r="G67" t="str">
            <v>0</v>
          </cell>
          <cell r="H67" t="str">
            <v>0</v>
          </cell>
          <cell r="I67" t="str">
            <v>No</v>
          </cell>
        </row>
        <row r="68">
          <cell r="A68" t="str">
            <v>05-014-20753</v>
          </cell>
          <cell r="B68" t="str">
            <v>4/27/2021</v>
          </cell>
          <cell r="C68" t="str">
            <v>Full</v>
          </cell>
          <cell r="D68" t="str">
            <v>EXTRACTION OIL &amp;amp; GAS INC</v>
          </cell>
          <cell r="E68" t="str">
            <v>10459</v>
          </cell>
          <cell r="F68" t="str">
            <v>BROOMFIELD / BROOMFIELD                          014 NWSE 7 1S68W 6</v>
          </cell>
          <cell r="G68" t="str">
            <v>9</v>
          </cell>
          <cell r="H68" t="str">
            <v>0</v>
          </cell>
          <cell r="I68" t="str">
            <v>No</v>
          </cell>
        </row>
        <row r="69">
          <cell r="A69" t="str">
            <v>05-014-20754</v>
          </cell>
          <cell r="B69" t="str">
            <v>4/28/2021</v>
          </cell>
          <cell r="C69" t="str">
            <v>Form 17</v>
          </cell>
          <cell r="D69" t="str">
            <v xml:space="preserve">EXTRACTION OIL &amp;amp; GAS INC                          </v>
          </cell>
          <cell r="E69" t="str">
            <v>10459</v>
          </cell>
          <cell r="F69" t="str">
            <v>BROOMFIELD / BROOMFIELD                          014 NWSE 7 1S68W 6</v>
          </cell>
          <cell r="G69" t="str">
            <v>99</v>
          </cell>
          <cell r="H69" t="str">
            <v xml:space="preserve">0     </v>
          </cell>
          <cell r="I69" t="str">
            <v>Yes</v>
          </cell>
        </row>
        <row r="70">
          <cell r="A70" t="str">
            <v>05-014-20754</v>
          </cell>
          <cell r="B70" t="str">
            <v>4/28/2021</v>
          </cell>
          <cell r="C70" t="str">
            <v>Full</v>
          </cell>
          <cell r="D70" t="str">
            <v>EXTRACTION OIL &amp;amp; GAS INC</v>
          </cell>
          <cell r="E70" t="str">
            <v>10459</v>
          </cell>
          <cell r="F70" t="str">
            <v>BROOMFIELD / BROOMFIELD                          014 NWSE 7 1S68W 6</v>
          </cell>
          <cell r="G70" t="str">
            <v>99</v>
          </cell>
          <cell r="H70" t="str">
            <v>0</v>
          </cell>
          <cell r="I70" t="str">
            <v>No</v>
          </cell>
        </row>
        <row r="71">
          <cell r="A71" t="str">
            <v>05-014-20754</v>
          </cell>
          <cell r="B71" t="str">
            <v>11/24/2021</v>
          </cell>
          <cell r="C71" t="str">
            <v>Form 17</v>
          </cell>
          <cell r="D71" t="str">
            <v xml:space="preserve">EXTRACTION OIL &amp;amp; GAS INC                          </v>
          </cell>
          <cell r="E71" t="str">
            <v>10459</v>
          </cell>
          <cell r="F71" t="str">
            <v>BROOMFIELD / BROOMFIELD                          014 NWSE 7 1S68W 6</v>
          </cell>
          <cell r="G71" t="str">
            <v>203</v>
          </cell>
          <cell r="H71" t="str">
            <v xml:space="preserve">0     </v>
          </cell>
          <cell r="I71" t="str">
            <v>Yes</v>
          </cell>
        </row>
        <row r="72">
          <cell r="A72" t="str">
            <v>05-014-20755</v>
          </cell>
          <cell r="B72" t="str">
            <v>4/27/2021</v>
          </cell>
          <cell r="C72" t="str">
            <v>Full</v>
          </cell>
          <cell r="D72" t="str">
            <v>EXTRACTION OIL &amp;amp; GAS INC</v>
          </cell>
          <cell r="E72" t="str">
            <v>10459</v>
          </cell>
          <cell r="F72" t="str">
            <v>BROOMFIELD / BROOMFIELD                          014 NWSE 7 1S68W 6</v>
          </cell>
          <cell r="G72" t="str">
            <v>1</v>
          </cell>
          <cell r="H72" t="str">
            <v>0</v>
          </cell>
          <cell r="I72" t="str">
            <v>No</v>
          </cell>
        </row>
        <row r="73">
          <cell r="A73" t="str">
            <v>05-014-20756</v>
          </cell>
          <cell r="B73" t="str">
            <v>4/27/2021</v>
          </cell>
          <cell r="C73" t="str">
            <v>Full</v>
          </cell>
          <cell r="D73" t="str">
            <v>EXTRACTION OIL &amp;amp; GAS INC</v>
          </cell>
          <cell r="E73" t="str">
            <v>10459</v>
          </cell>
          <cell r="F73" t="str">
            <v>BROOMFIELD / BROOMFIELD                          014 NWSE 7 1S68W 6</v>
          </cell>
          <cell r="G73" t="str">
            <v>1</v>
          </cell>
          <cell r="H73" t="str">
            <v>0</v>
          </cell>
          <cell r="I73" t="str">
            <v>No</v>
          </cell>
        </row>
        <row r="74">
          <cell r="A74" t="str">
            <v>05-014-20757</v>
          </cell>
          <cell r="B74" t="str">
            <v>4/27/2021</v>
          </cell>
          <cell r="C74" t="str">
            <v>Full</v>
          </cell>
          <cell r="D74" t="str">
            <v>EXTRACTION OIL &amp;amp; GAS INC</v>
          </cell>
          <cell r="E74" t="str">
            <v>10459</v>
          </cell>
          <cell r="F74" t="str">
            <v>BROOMFIELD / BROOMFIELD                          014 NESE 7 1S68W 6</v>
          </cell>
          <cell r="G74" t="str">
            <v>1</v>
          </cell>
          <cell r="H74" t="str">
            <v>0</v>
          </cell>
          <cell r="I74" t="str">
            <v>No</v>
          </cell>
        </row>
        <row r="75">
          <cell r="A75" t="str">
            <v>05-014-20758</v>
          </cell>
          <cell r="B75" t="str">
            <v>4/27/2021</v>
          </cell>
          <cell r="C75" t="str">
            <v>Full</v>
          </cell>
          <cell r="D75" t="str">
            <v>EXTRACTION OIL &amp;amp; GAS INC</v>
          </cell>
          <cell r="E75" t="str">
            <v>10459</v>
          </cell>
          <cell r="F75" t="str">
            <v>BROOMFIELD / BROOMFIELD                          014 NWSE 7 1S68W 6</v>
          </cell>
          <cell r="G75" t="str">
            <v>1</v>
          </cell>
          <cell r="H75" t="str">
            <v>0</v>
          </cell>
          <cell r="I75" t="str">
            <v>No</v>
          </cell>
        </row>
        <row r="76">
          <cell r="A76" t="str">
            <v>05-014-20772</v>
          </cell>
          <cell r="B76" t="str">
            <v>4/22/2021</v>
          </cell>
          <cell r="C76" t="str">
            <v>Full</v>
          </cell>
          <cell r="D76" t="str">
            <v>EXTRACTION OIL &amp;amp; GAS INC</v>
          </cell>
          <cell r="E76" t="str">
            <v>10459</v>
          </cell>
          <cell r="F76" t="str">
            <v>BROOMFIELD / BROOMFIELD                          014 NESW 10 1S68W 6</v>
          </cell>
          <cell r="G76" t="str">
            <v>16</v>
          </cell>
          <cell r="H76" t="str">
            <v>0</v>
          </cell>
          <cell r="I76" t="str">
            <v>No</v>
          </cell>
        </row>
        <row r="77">
          <cell r="A77" t="str">
            <v>05-014-20773</v>
          </cell>
          <cell r="B77" t="str">
            <v>4/21/2021</v>
          </cell>
          <cell r="C77" t="str">
            <v>Full</v>
          </cell>
          <cell r="D77" t="str">
            <v>EXTRACTION OIL &amp;amp; GAS INC</v>
          </cell>
          <cell r="E77" t="str">
            <v>10459</v>
          </cell>
          <cell r="F77" t="str">
            <v>BROOMFIELD / BROOMFIELD                          014 NESW 10 1S68W 6</v>
          </cell>
          <cell r="G77" t="str">
            <v>0</v>
          </cell>
          <cell r="H77" t="str">
            <v>0</v>
          </cell>
          <cell r="I77" t="str">
            <v>No</v>
          </cell>
        </row>
        <row r="78">
          <cell r="A78" t="str">
            <v>05-014-20774</v>
          </cell>
          <cell r="B78" t="str">
            <v>4/12/2021</v>
          </cell>
          <cell r="C78" t="str">
            <v>Full</v>
          </cell>
          <cell r="D78" t="str">
            <v>EXTRACTION OIL &amp;amp; GAS INC</v>
          </cell>
          <cell r="E78" t="str">
            <v>10459</v>
          </cell>
          <cell r="F78" t="str">
            <v>BROOMFIELD / BROOMFIELD                          014 NESW 10 1S68W 6</v>
          </cell>
          <cell r="G78" t="str">
            <v>0</v>
          </cell>
          <cell r="H78" t="str">
            <v>0</v>
          </cell>
          <cell r="I78" t="str">
            <v>No</v>
          </cell>
        </row>
        <row r="79">
          <cell r="A79" t="str">
            <v>05-014-20775</v>
          </cell>
          <cell r="B79" t="str">
            <v>4/21/2021</v>
          </cell>
          <cell r="C79" t="str">
            <v>Full</v>
          </cell>
          <cell r="D79" t="str">
            <v>EXTRACTION OIL &amp;amp; GAS INC</v>
          </cell>
          <cell r="E79" t="str">
            <v>10459</v>
          </cell>
          <cell r="F79" t="str">
            <v>BROOMFIELD / BROOMFIELD                          014 NESW 10 1S68W 6</v>
          </cell>
          <cell r="G79" t="str">
            <v>0</v>
          </cell>
          <cell r="H79" t="str">
            <v>0</v>
          </cell>
          <cell r="I79" t="str">
            <v>No</v>
          </cell>
        </row>
        <row r="80">
          <cell r="A80" t="str">
            <v>05-014-20776</v>
          </cell>
          <cell r="B80" t="str">
            <v>4/21/2021</v>
          </cell>
          <cell r="C80" t="str">
            <v>Full</v>
          </cell>
          <cell r="D80" t="str">
            <v>EXTRACTION OIL &amp;amp; GAS INC</v>
          </cell>
          <cell r="E80" t="str">
            <v>10459</v>
          </cell>
          <cell r="F80" t="str">
            <v>BROOMFIELD / BROOMFIELD                          014 NESW 10 1S68W 6</v>
          </cell>
          <cell r="G80" t="str">
            <v>0</v>
          </cell>
          <cell r="H80" t="str">
            <v>0</v>
          </cell>
          <cell r="I80" t="str">
            <v>No</v>
          </cell>
        </row>
        <row r="81">
          <cell r="A81" t="str">
            <v>05-014-20777</v>
          </cell>
          <cell r="B81" t="str">
            <v>4/21/2021</v>
          </cell>
          <cell r="C81" t="str">
            <v>Full</v>
          </cell>
          <cell r="D81" t="str">
            <v>EXTRACTION OIL &amp;amp; GAS INC</v>
          </cell>
          <cell r="E81" t="str">
            <v>10459</v>
          </cell>
          <cell r="F81" t="str">
            <v>BROOMFIELD / BROOMFIELD                          014 NESW 10 1S68W 6</v>
          </cell>
          <cell r="G81" t="str">
            <v>0</v>
          </cell>
          <cell r="H81" t="str">
            <v>0</v>
          </cell>
          <cell r="I81" t="str">
            <v>No</v>
          </cell>
        </row>
        <row r="82">
          <cell r="A82" t="str">
            <v>05-014-20779</v>
          </cell>
          <cell r="B82" t="str">
            <v>4/21/2021</v>
          </cell>
          <cell r="C82" t="str">
            <v>Full</v>
          </cell>
          <cell r="D82" t="str">
            <v>EXTRACTION OIL &amp;amp; GAS INC</v>
          </cell>
          <cell r="E82" t="str">
            <v>10459</v>
          </cell>
          <cell r="F82" t="str">
            <v>BROOMFIELD / BROOMFIELD                          014 NESW 10 1S68W 6</v>
          </cell>
          <cell r="G82" t="str">
            <v>0</v>
          </cell>
          <cell r="H82" t="str">
            <v>0</v>
          </cell>
          <cell r="I82" t="str">
            <v>No</v>
          </cell>
        </row>
        <row r="83">
          <cell r="A83" t="str">
            <v>05-014-20780</v>
          </cell>
          <cell r="B83" t="str">
            <v>4/22/2021</v>
          </cell>
          <cell r="C83" t="str">
            <v>Full</v>
          </cell>
          <cell r="D83" t="str">
            <v>EXTRACTION OIL &amp;amp; GAS INC</v>
          </cell>
          <cell r="E83" t="str">
            <v>10459</v>
          </cell>
          <cell r="F83" t="str">
            <v>BROOMFIELD / BROOMFIELD                          014 NESW 10 1S68W 6</v>
          </cell>
          <cell r="G83" t="str">
            <v>5</v>
          </cell>
          <cell r="H83" t="str">
            <v>0</v>
          </cell>
          <cell r="I83" t="str">
            <v>No</v>
          </cell>
        </row>
        <row r="84">
          <cell r="A84" t="str">
            <v>05-014-20784</v>
          </cell>
          <cell r="B84" t="str">
            <v>9/17/2021</v>
          </cell>
          <cell r="C84" t="str">
            <v>Form 17</v>
          </cell>
          <cell r="D84" t="str">
            <v xml:space="preserve">EXTRACTION OIL &amp;amp; GAS INC                          </v>
          </cell>
          <cell r="E84" t="str">
            <v>10459</v>
          </cell>
          <cell r="F84" t="str">
            <v>BROOMFIELD / BROOMFIELD                          014 NWNW 9 1S68W 6</v>
          </cell>
          <cell r="G84" t="str">
            <v>0</v>
          </cell>
          <cell r="H84" t="str">
            <v xml:space="preserve">0     </v>
          </cell>
          <cell r="I84" t="str">
            <v>No</v>
          </cell>
        </row>
        <row r="85">
          <cell r="A85" t="str">
            <v>05-014-20784</v>
          </cell>
          <cell r="B85" t="str">
            <v>9/17/2021</v>
          </cell>
          <cell r="C85" t="str">
            <v>Full</v>
          </cell>
          <cell r="D85" t="str">
            <v>EXTRACTION OIL &amp;amp; GAS INC</v>
          </cell>
          <cell r="E85" t="str">
            <v>10459</v>
          </cell>
          <cell r="F85" t="str">
            <v>BROOMFIELD / BROOMFIELD                          014 NWNW 9 1S68W 6</v>
          </cell>
          <cell r="G85" t="str">
            <v>0</v>
          </cell>
          <cell r="H85" t="str">
            <v>0</v>
          </cell>
          <cell r="I85" t="str">
            <v>No</v>
          </cell>
        </row>
        <row r="86">
          <cell r="A86" t="str">
            <v>05-014-20784</v>
          </cell>
          <cell r="B86" t="str">
            <v>1/17/2022</v>
          </cell>
          <cell r="C86" t="str">
            <v>Form 17</v>
          </cell>
          <cell r="D86" t="str">
            <v xml:space="preserve">EXTRACTION OIL &amp;amp; GAS INC                          </v>
          </cell>
          <cell r="E86" t="str">
            <v>10459</v>
          </cell>
          <cell r="F86" t="str">
            <v>BROOMFIELD / BROOMFIELD                          014 NWNW 9 1S68W 6</v>
          </cell>
          <cell r="G86" t="str">
            <v>0</v>
          </cell>
          <cell r="H86" t="str">
            <v xml:space="preserve">0     </v>
          </cell>
          <cell r="I86" t="str">
            <v>No</v>
          </cell>
        </row>
        <row r="87">
          <cell r="A87" t="str">
            <v>05-014-20785</v>
          </cell>
          <cell r="B87" t="str">
            <v>9/17/2021</v>
          </cell>
          <cell r="C87" t="str">
            <v>Form 17</v>
          </cell>
          <cell r="D87" t="str">
            <v xml:space="preserve">EXTRACTION OIL &amp;amp; GAS INC                          </v>
          </cell>
          <cell r="E87" t="str">
            <v>10459</v>
          </cell>
          <cell r="F87" t="str">
            <v>BROOMFIELD / BROOMFIELD                          014 NWNW 9 1S68W 6</v>
          </cell>
          <cell r="G87" t="str">
            <v>0</v>
          </cell>
          <cell r="H87" t="str">
            <v xml:space="preserve">0     </v>
          </cell>
          <cell r="I87" t="str">
            <v>No</v>
          </cell>
        </row>
        <row r="88">
          <cell r="A88" t="str">
            <v>05-014-20785</v>
          </cell>
          <cell r="B88" t="str">
            <v>9/17/2021</v>
          </cell>
          <cell r="C88" t="str">
            <v>Full</v>
          </cell>
          <cell r="D88" t="str">
            <v>EXTRACTION OIL &amp;amp; GAS INC</v>
          </cell>
          <cell r="E88" t="str">
            <v>10459</v>
          </cell>
          <cell r="F88" t="str">
            <v>BROOMFIELD / BROOMFIELD                          014 NWNW 9 1S68W 6</v>
          </cell>
          <cell r="G88" t="str">
            <v>0</v>
          </cell>
          <cell r="H88" t="str">
            <v>0</v>
          </cell>
          <cell r="I88" t="str">
            <v>No</v>
          </cell>
        </row>
        <row r="89">
          <cell r="A89" t="str">
            <v>05-014-20786</v>
          </cell>
          <cell r="B89" t="str">
            <v>9/17/2021</v>
          </cell>
          <cell r="C89" t="str">
            <v>Form 17</v>
          </cell>
          <cell r="D89" t="str">
            <v xml:space="preserve">EXTRACTION OIL &amp;amp; GAS INC                          </v>
          </cell>
          <cell r="E89" t="str">
            <v>10459</v>
          </cell>
          <cell r="F89" t="str">
            <v>BROOMFIELD / BROOMFIELD                          014 NWNW 9 1S68W 6</v>
          </cell>
          <cell r="G89" t="str">
            <v>10</v>
          </cell>
          <cell r="H89" t="str">
            <v xml:space="preserve">0     </v>
          </cell>
          <cell r="I89" t="str">
            <v>No</v>
          </cell>
        </row>
        <row r="90">
          <cell r="A90" t="str">
            <v>05-014-20786</v>
          </cell>
          <cell r="B90" t="str">
            <v>9/17/2021</v>
          </cell>
          <cell r="C90" t="str">
            <v>Full</v>
          </cell>
          <cell r="D90" t="str">
            <v>EXTRACTION OIL &amp;amp; GAS INC</v>
          </cell>
          <cell r="E90" t="str">
            <v>10459</v>
          </cell>
          <cell r="F90" t="str">
            <v>BROOMFIELD / BROOMFIELD                          014 NWNW 9 1S68W 6</v>
          </cell>
          <cell r="G90" t="str">
            <v>10</v>
          </cell>
          <cell r="H90" t="str">
            <v>0</v>
          </cell>
          <cell r="I90" t="str">
            <v>No</v>
          </cell>
        </row>
        <row r="91">
          <cell r="A91" t="str">
            <v>05-014-20786</v>
          </cell>
          <cell r="B91" t="str">
            <v>1/17/2022</v>
          </cell>
          <cell r="C91" t="str">
            <v>Form 17</v>
          </cell>
          <cell r="D91" t="str">
            <v xml:space="preserve">EXTRACTION OIL &amp;amp; GAS INC                          </v>
          </cell>
          <cell r="E91" t="str">
            <v>10459</v>
          </cell>
          <cell r="F91" t="str">
            <v>BROOMFIELD / BROOMFIELD                          014 NWNW 9 1S68W 6</v>
          </cell>
          <cell r="G91" t="str">
            <v>10</v>
          </cell>
          <cell r="H91" t="str">
            <v xml:space="preserve">0     </v>
          </cell>
          <cell r="I91" t="str">
            <v>No</v>
          </cell>
        </row>
        <row r="92">
          <cell r="A92" t="str">
            <v>05-014-20787</v>
          </cell>
          <cell r="B92" t="str">
            <v>9/17/2021</v>
          </cell>
          <cell r="C92" t="str">
            <v>Form 17</v>
          </cell>
          <cell r="D92" t="str">
            <v xml:space="preserve">EXTRACTION OIL &amp;amp; GAS INC                          </v>
          </cell>
          <cell r="E92" t="str">
            <v>10459</v>
          </cell>
          <cell r="F92" t="str">
            <v>BROOMFIELD / BROOMFIELD                          014 NWNW 9 1S68W 6</v>
          </cell>
          <cell r="G92" t="str">
            <v>0</v>
          </cell>
          <cell r="H92" t="str">
            <v xml:space="preserve">0     </v>
          </cell>
          <cell r="I92" t="str">
            <v>No</v>
          </cell>
        </row>
        <row r="93">
          <cell r="A93" t="str">
            <v>05-014-20787</v>
          </cell>
          <cell r="B93" t="str">
            <v>9/17/2021</v>
          </cell>
          <cell r="C93" t="str">
            <v>Full</v>
          </cell>
          <cell r="D93" t="str">
            <v>EXTRACTION OIL &amp;amp; GAS INC</v>
          </cell>
          <cell r="E93" t="str">
            <v>10459</v>
          </cell>
          <cell r="F93" t="str">
            <v>BROOMFIELD / BROOMFIELD                          014 NWNW 9 1S68W 6</v>
          </cell>
          <cell r="G93" t="str">
            <v>0</v>
          </cell>
          <cell r="H93" t="str">
            <v>0</v>
          </cell>
          <cell r="I93" t="str">
            <v>No</v>
          </cell>
        </row>
        <row r="94">
          <cell r="A94" t="str">
            <v>05-014-20787</v>
          </cell>
          <cell r="B94" t="str">
            <v>1/17/2022</v>
          </cell>
          <cell r="C94" t="str">
            <v>Form 17</v>
          </cell>
          <cell r="D94" t="str">
            <v xml:space="preserve">EXTRACTION OIL &amp;amp; GAS INC                          </v>
          </cell>
          <cell r="E94" t="str">
            <v>10459</v>
          </cell>
          <cell r="F94" t="str">
            <v>BROOMFIELD / BROOMFIELD                          014 NWNW 9 1S68W 6</v>
          </cell>
          <cell r="G94" t="str">
            <v>298</v>
          </cell>
          <cell r="H94" t="str">
            <v xml:space="preserve">0     </v>
          </cell>
          <cell r="I94" t="str">
            <v>Yes</v>
          </cell>
        </row>
        <row r="95">
          <cell r="A95" t="str">
            <v>05-014-20787</v>
          </cell>
          <cell r="B95" t="str">
            <v>3/14/2022</v>
          </cell>
          <cell r="C95" t="str">
            <v>Form 17</v>
          </cell>
          <cell r="D95" t="str">
            <v xml:space="preserve">EXTRACTION OIL &amp;amp; GAS INC                          </v>
          </cell>
          <cell r="E95" t="str">
            <v>10459</v>
          </cell>
          <cell r="F95" t="str">
            <v>BROOMFIELD / BROOMFIELD                          014 NWNW 9 1S68W 6</v>
          </cell>
          <cell r="G95" t="str">
            <v>6</v>
          </cell>
          <cell r="H95" t="str">
            <v xml:space="preserve">0     </v>
          </cell>
          <cell r="I95" t="str">
            <v>No</v>
          </cell>
        </row>
        <row r="96">
          <cell r="A96" t="str">
            <v>05-014-20788</v>
          </cell>
          <cell r="B96" t="str">
            <v>9/17/2021</v>
          </cell>
          <cell r="C96" t="str">
            <v>Form 17</v>
          </cell>
          <cell r="D96" t="str">
            <v xml:space="preserve">EXTRACTION OIL &amp;amp; GAS INC                          </v>
          </cell>
          <cell r="E96" t="str">
            <v>10459</v>
          </cell>
          <cell r="F96" t="str">
            <v>BROOMFIELD / BROOMFIELD                          014 NWNW 9 1S68W 6</v>
          </cell>
          <cell r="G96" t="str">
            <v>0</v>
          </cell>
          <cell r="H96" t="str">
            <v xml:space="preserve">0     </v>
          </cell>
          <cell r="I96" t="str">
            <v>No</v>
          </cell>
        </row>
        <row r="97">
          <cell r="A97" t="str">
            <v>05-014-20788</v>
          </cell>
          <cell r="B97" t="str">
            <v>9/17/2021</v>
          </cell>
          <cell r="C97" t="str">
            <v>Full</v>
          </cell>
          <cell r="D97" t="str">
            <v>EXTRACTION OIL &amp;amp; GAS INC</v>
          </cell>
          <cell r="E97" t="str">
            <v>10459</v>
          </cell>
          <cell r="F97" t="str">
            <v>BROOMFIELD / BROOMFIELD                          014 NWNW 9 1S68W 6</v>
          </cell>
          <cell r="G97" t="str">
            <v>0</v>
          </cell>
          <cell r="H97" t="str">
            <v>0</v>
          </cell>
          <cell r="I97" t="str">
            <v>No</v>
          </cell>
        </row>
        <row r="98">
          <cell r="A98" t="str">
            <v>05-014-20788</v>
          </cell>
          <cell r="B98" t="str">
            <v>1/17/2022</v>
          </cell>
          <cell r="C98" t="str">
            <v>Form 17</v>
          </cell>
          <cell r="D98" t="str">
            <v xml:space="preserve">EXTRACTION OIL &amp;amp; GAS INC                          </v>
          </cell>
          <cell r="E98" t="str">
            <v>10459</v>
          </cell>
          <cell r="F98" t="str">
            <v>BROOMFIELD / BROOMFIELD                          014 NWNW 9 1S68W 6</v>
          </cell>
          <cell r="G98" t="str">
            <v>9</v>
          </cell>
          <cell r="H98" t="str">
            <v xml:space="preserve">0     </v>
          </cell>
          <cell r="I98" t="str">
            <v>No</v>
          </cell>
        </row>
        <row r="99">
          <cell r="A99" t="str">
            <v>05-014-20789</v>
          </cell>
          <cell r="B99" t="str">
            <v>9/17/2021</v>
          </cell>
          <cell r="C99" t="str">
            <v>Form 17</v>
          </cell>
          <cell r="D99" t="str">
            <v xml:space="preserve">EXTRACTION OIL &amp;amp; GAS INC                          </v>
          </cell>
          <cell r="E99" t="str">
            <v>10459</v>
          </cell>
          <cell r="F99" t="str">
            <v>BROOMFIELD / BROOMFIELD                          014 NWNW 9 1S68W 6</v>
          </cell>
          <cell r="G99" t="str">
            <v>351</v>
          </cell>
          <cell r="H99" t="str">
            <v xml:space="preserve">33    </v>
          </cell>
          <cell r="I99" t="str">
            <v>Yes</v>
          </cell>
        </row>
        <row r="100">
          <cell r="A100" t="str">
            <v>05-014-20789</v>
          </cell>
          <cell r="B100" t="str">
            <v>9/17/2021</v>
          </cell>
          <cell r="C100" t="str">
            <v>Full</v>
          </cell>
          <cell r="D100" t="str">
            <v>EXTRACTION OIL &amp;amp; GAS INC</v>
          </cell>
          <cell r="E100" t="str">
            <v>10459</v>
          </cell>
          <cell r="F100" t="str">
            <v>BROOMFIELD / BROOMFIELD                          014 NWNW 9 1S68W 6</v>
          </cell>
          <cell r="G100" t="str">
            <v>351</v>
          </cell>
          <cell r="H100" t="str">
            <v>33</v>
          </cell>
          <cell r="I100" t="str">
            <v>No</v>
          </cell>
        </row>
        <row r="101">
          <cell r="A101" t="str">
            <v>05-014-20789</v>
          </cell>
          <cell r="B101" t="str">
            <v>1/17/2022</v>
          </cell>
          <cell r="C101" t="str">
            <v>Form 17</v>
          </cell>
          <cell r="D101" t="str">
            <v xml:space="preserve">EXTRACTION OIL &amp;amp; GAS INC                          </v>
          </cell>
          <cell r="E101" t="str">
            <v>10459</v>
          </cell>
          <cell r="F101" t="str">
            <v>BROOMFIELD / BROOMFIELD                          014 NWNW 9 1S68W 6</v>
          </cell>
          <cell r="G101" t="str">
            <v>445</v>
          </cell>
          <cell r="H101" t="str">
            <v xml:space="preserve">0     </v>
          </cell>
          <cell r="I101" t="str">
            <v>No</v>
          </cell>
        </row>
        <row r="102">
          <cell r="A102" t="str">
            <v>05-014-20790</v>
          </cell>
          <cell r="B102" t="str">
            <v>9/17/2021</v>
          </cell>
          <cell r="C102" t="str">
            <v>Form 17</v>
          </cell>
          <cell r="D102" t="str">
            <v xml:space="preserve">EXTRACTION OIL &amp;amp; GAS INC                          </v>
          </cell>
          <cell r="E102" t="str">
            <v>10459</v>
          </cell>
          <cell r="F102" t="str">
            <v>BROOMFIELD / BROOMFIELD                          014 NWNW 9 1S68W 6</v>
          </cell>
          <cell r="G102" t="str">
            <v>0</v>
          </cell>
          <cell r="H102" t="str">
            <v xml:space="preserve">0     </v>
          </cell>
          <cell r="I102" t="str">
            <v>No</v>
          </cell>
        </row>
        <row r="103">
          <cell r="A103" t="str">
            <v>05-014-20790</v>
          </cell>
          <cell r="B103" t="str">
            <v>9/17/2021</v>
          </cell>
          <cell r="C103" t="str">
            <v>Full</v>
          </cell>
          <cell r="D103" t="str">
            <v>EXTRACTION OIL &amp;amp; GAS INC</v>
          </cell>
          <cell r="E103" t="str">
            <v>10459</v>
          </cell>
          <cell r="F103" t="str">
            <v>BROOMFIELD / BROOMFIELD                          014 NWNW 9 1S68W 6</v>
          </cell>
          <cell r="G103" t="str">
            <v>0</v>
          </cell>
          <cell r="H103" t="str">
            <v>0</v>
          </cell>
          <cell r="I103" t="str">
            <v>No</v>
          </cell>
        </row>
        <row r="104">
          <cell r="A104" t="str">
            <v>05-014-20790</v>
          </cell>
          <cell r="B104" t="str">
            <v>1/17/2022</v>
          </cell>
          <cell r="C104" t="str">
            <v>Form 17</v>
          </cell>
          <cell r="D104" t="str">
            <v xml:space="preserve">EXTRACTION OIL &amp;amp; GAS INC                          </v>
          </cell>
          <cell r="E104" t="str">
            <v>10459</v>
          </cell>
          <cell r="F104" t="str">
            <v>BROOMFIELD / BROOMFIELD                          014 NWNW 9 1S68W 6</v>
          </cell>
          <cell r="G104" t="str">
            <v>13</v>
          </cell>
          <cell r="H104" t="str">
            <v xml:space="preserve">0     </v>
          </cell>
          <cell r="I104" t="str">
            <v>No</v>
          </cell>
        </row>
        <row r="105">
          <cell r="A105" t="str">
            <v>05-014-20791</v>
          </cell>
          <cell r="B105" t="str">
            <v>9/17/2021</v>
          </cell>
          <cell r="C105" t="str">
            <v>Form 17</v>
          </cell>
          <cell r="D105" t="str">
            <v xml:space="preserve">EXTRACTION OIL &amp;amp; GAS INC                          </v>
          </cell>
          <cell r="E105" t="str">
            <v>10459</v>
          </cell>
          <cell r="F105" t="str">
            <v>BROOMFIELD / BROOMFIELD                          014 NWNW 9 1S68W 6</v>
          </cell>
          <cell r="G105" t="str">
            <v>0</v>
          </cell>
          <cell r="H105" t="str">
            <v xml:space="preserve">0     </v>
          </cell>
          <cell r="I105" t="str">
            <v>No</v>
          </cell>
        </row>
        <row r="106">
          <cell r="A106" t="str">
            <v>05-014-20791</v>
          </cell>
          <cell r="B106" t="str">
            <v>9/17/2021</v>
          </cell>
          <cell r="C106" t="str">
            <v>Full</v>
          </cell>
          <cell r="D106" t="str">
            <v>EXTRACTION OIL &amp;amp; GAS INC</v>
          </cell>
          <cell r="E106" t="str">
            <v>10459</v>
          </cell>
          <cell r="F106" t="str">
            <v>BROOMFIELD / BROOMFIELD                          014 NWNW 9 1S68W 6</v>
          </cell>
          <cell r="G106" t="str">
            <v>0</v>
          </cell>
          <cell r="H106" t="str">
            <v>0</v>
          </cell>
          <cell r="I106" t="str">
            <v>No</v>
          </cell>
        </row>
        <row r="107">
          <cell r="A107" t="str">
            <v>05-014-20793</v>
          </cell>
          <cell r="B107" t="str">
            <v>10/29/2021</v>
          </cell>
          <cell r="C107" t="str">
            <v>Form 17</v>
          </cell>
          <cell r="D107" t="str">
            <v xml:space="preserve">EXTRACTION OIL &amp;amp; GAS INC                          </v>
          </cell>
          <cell r="E107" t="str">
            <v>10459</v>
          </cell>
          <cell r="F107" t="str">
            <v>BROOMFIELD / BROOMFIELD                          014 NENW 9 1S68W 6</v>
          </cell>
          <cell r="G107" t="str">
            <v>5</v>
          </cell>
          <cell r="H107" t="str">
            <v xml:space="preserve">0     </v>
          </cell>
          <cell r="I107" t="str">
            <v>No</v>
          </cell>
        </row>
        <row r="108">
          <cell r="A108" t="str">
            <v>05-014-20793</v>
          </cell>
          <cell r="B108" t="str">
            <v>10/29/2021</v>
          </cell>
          <cell r="C108" t="str">
            <v>Full</v>
          </cell>
          <cell r="D108" t="str">
            <v>EXTRACTION OIL &amp;amp; GAS INC</v>
          </cell>
          <cell r="E108" t="str">
            <v>10459</v>
          </cell>
          <cell r="F108" t="str">
            <v>BROOMFIELD / BROOMFIELD                          014 NENW 9 1S68W 6</v>
          </cell>
          <cell r="G108" t="str">
            <v>5</v>
          </cell>
          <cell r="H108" t="str">
            <v>0</v>
          </cell>
          <cell r="I108" t="str">
            <v>No</v>
          </cell>
        </row>
        <row r="109">
          <cell r="A109" t="str">
            <v>05-014-20795</v>
          </cell>
          <cell r="B109" t="str">
            <v>10/29/2021</v>
          </cell>
          <cell r="C109" t="str">
            <v>Form 17</v>
          </cell>
          <cell r="D109" t="str">
            <v xml:space="preserve">EXTRACTION OIL &amp;amp; GAS INC                          </v>
          </cell>
          <cell r="E109" t="str">
            <v>10459</v>
          </cell>
          <cell r="F109" t="str">
            <v>BROOMFIELD / BROOMFIELD                          014 NENW 9 1S68W 6</v>
          </cell>
          <cell r="G109" t="str">
            <v>0</v>
          </cell>
          <cell r="H109" t="str">
            <v xml:space="preserve">0     </v>
          </cell>
          <cell r="I109" t="str">
            <v>No</v>
          </cell>
        </row>
        <row r="110">
          <cell r="A110" t="str">
            <v>05-014-20795</v>
          </cell>
          <cell r="B110" t="str">
            <v>10/29/2021</v>
          </cell>
          <cell r="C110" t="str">
            <v>Full</v>
          </cell>
          <cell r="D110" t="str">
            <v>EXTRACTION OIL &amp;amp; GAS INC</v>
          </cell>
          <cell r="E110" t="str">
            <v>10459</v>
          </cell>
          <cell r="F110" t="str">
            <v>BROOMFIELD / BROOMFIELD                          014 NENW 9 1S68W 6</v>
          </cell>
          <cell r="G110" t="str">
            <v>0</v>
          </cell>
          <cell r="H110" t="str">
            <v>0</v>
          </cell>
          <cell r="I110" t="str">
            <v>No</v>
          </cell>
        </row>
        <row r="111">
          <cell r="A111" t="str">
            <v>05-014-20796</v>
          </cell>
          <cell r="B111" t="str">
            <v>10/29/2021</v>
          </cell>
          <cell r="C111" t="str">
            <v>Form 17</v>
          </cell>
          <cell r="D111" t="str">
            <v xml:space="preserve">EXTRACTION OIL &amp;amp; GAS INC                          </v>
          </cell>
          <cell r="E111" t="str">
            <v>10459</v>
          </cell>
          <cell r="F111" t="str">
            <v>BROOMFIELD / BROOMFIELD                          014 NENW 9 1S68W 6</v>
          </cell>
          <cell r="G111" t="str">
            <v>0</v>
          </cell>
          <cell r="H111" t="str">
            <v xml:space="preserve">0     </v>
          </cell>
          <cell r="I111" t="str">
            <v>No</v>
          </cell>
        </row>
        <row r="112">
          <cell r="A112" t="str">
            <v>05-014-20796</v>
          </cell>
          <cell r="B112" t="str">
            <v>10/29/2021</v>
          </cell>
          <cell r="C112" t="str">
            <v>Full</v>
          </cell>
          <cell r="D112" t="str">
            <v>EXTRACTION OIL &amp;amp; GAS INC</v>
          </cell>
          <cell r="E112" t="str">
            <v>10459</v>
          </cell>
          <cell r="F112" t="str">
            <v>BROOMFIELD / BROOMFIELD                          014 NENW 9 1S68W 6</v>
          </cell>
          <cell r="G112" t="str">
            <v>0</v>
          </cell>
          <cell r="H112" t="str">
            <v>0</v>
          </cell>
          <cell r="I112" t="str">
            <v>No</v>
          </cell>
        </row>
        <row r="113">
          <cell r="A113" t="str">
            <v>05-014-20798</v>
          </cell>
          <cell r="B113" t="str">
            <v>4/27/2021</v>
          </cell>
          <cell r="C113" t="str">
            <v>Full</v>
          </cell>
          <cell r="D113" t="str">
            <v>EXTRACTION OIL &amp;amp; GAS INC</v>
          </cell>
          <cell r="E113" t="str">
            <v>10459</v>
          </cell>
          <cell r="F113" t="str">
            <v>BROOMFIELD / BROOMFIELD                          014 NESE 7 1S68W 6</v>
          </cell>
          <cell r="G113" t="str">
            <v>0</v>
          </cell>
          <cell r="H113" t="str">
            <v>0</v>
          </cell>
          <cell r="I113" t="str">
            <v>No</v>
          </cell>
        </row>
        <row r="114">
          <cell r="A114" t="str">
            <v>05-014-20799</v>
          </cell>
          <cell r="B114" t="str">
            <v>4/27/2021</v>
          </cell>
          <cell r="C114" t="str">
            <v>Full</v>
          </cell>
          <cell r="D114" t="str">
            <v>EXTRACTION OIL &amp;amp; GAS INC</v>
          </cell>
          <cell r="E114" t="str">
            <v>10459</v>
          </cell>
          <cell r="F114" t="str">
            <v>BROOMFIELD / BROOMFIELD                          014 NESE 7 1S68W 6</v>
          </cell>
          <cell r="G114" t="str">
            <v>0</v>
          </cell>
          <cell r="H114" t="str">
            <v>0</v>
          </cell>
          <cell r="I114" t="str">
            <v>No</v>
          </cell>
        </row>
        <row r="115">
          <cell r="A115" t="str">
            <v>05-014-20800</v>
          </cell>
          <cell r="B115" t="str">
            <v>4/28/2021</v>
          </cell>
          <cell r="C115" t="str">
            <v>Form 17</v>
          </cell>
          <cell r="D115" t="str">
            <v xml:space="preserve">EXTRACTION OIL &amp;amp; GAS INC                          </v>
          </cell>
          <cell r="E115" t="str">
            <v>10459</v>
          </cell>
          <cell r="F115" t="str">
            <v>BROOMFIELD / BROOMFIELD                          014 NESE 7 1S68W 6</v>
          </cell>
          <cell r="G115" t="str">
            <v>56</v>
          </cell>
          <cell r="H115" t="str">
            <v xml:space="preserve">0     </v>
          </cell>
          <cell r="I115" t="str">
            <v>Yes</v>
          </cell>
        </row>
        <row r="116">
          <cell r="A116" t="str">
            <v>05-014-20800</v>
          </cell>
          <cell r="B116" t="str">
            <v>4/28/2021</v>
          </cell>
          <cell r="C116" t="str">
            <v>Full</v>
          </cell>
          <cell r="D116" t="str">
            <v>EXTRACTION OIL &amp;amp; GAS INC</v>
          </cell>
          <cell r="E116" t="str">
            <v>10459</v>
          </cell>
          <cell r="F116" t="str">
            <v>BROOMFIELD / BROOMFIELD                          014 NESE 7 1S68W 6</v>
          </cell>
          <cell r="G116" t="str">
            <v>56</v>
          </cell>
          <cell r="H116" t="str">
            <v>0</v>
          </cell>
          <cell r="I116" t="str">
            <v>No</v>
          </cell>
        </row>
        <row r="117">
          <cell r="A117" t="str">
            <v>05-014-20801</v>
          </cell>
          <cell r="B117" t="str">
            <v>2/8/2022</v>
          </cell>
          <cell r="C117" t="str">
            <v>Form 17</v>
          </cell>
          <cell r="D117" t="str">
            <v xml:space="preserve">EXTRACTION OIL &amp;amp; GAS INC                          </v>
          </cell>
          <cell r="E117" t="str">
            <v>10459</v>
          </cell>
          <cell r="F117" t="str">
            <v>BROOMFIELD / BROOMFIELD                          014 NENE 9 1S68W 6</v>
          </cell>
          <cell r="G117" t="str">
            <v>10</v>
          </cell>
          <cell r="H117" t="str">
            <v xml:space="preserve">0     </v>
          </cell>
          <cell r="I117" t="str">
            <v>No</v>
          </cell>
        </row>
        <row r="118">
          <cell r="A118" t="str">
            <v>05-014-20803</v>
          </cell>
          <cell r="B118" t="str">
            <v>2/8/2022</v>
          </cell>
          <cell r="C118" t="str">
            <v>Form 17</v>
          </cell>
          <cell r="D118" t="str">
            <v xml:space="preserve">EXTRACTION OIL &amp;amp; GAS INC                          </v>
          </cell>
          <cell r="E118" t="str">
            <v>10459</v>
          </cell>
          <cell r="F118" t="str">
            <v>BROOMFIELD / BROOMFIELD                          014 NENE 9 1S68W 6</v>
          </cell>
          <cell r="G118" t="str">
            <v>0</v>
          </cell>
          <cell r="H118" t="str">
            <v xml:space="preserve">0     </v>
          </cell>
          <cell r="I118" t="str">
            <v>No</v>
          </cell>
        </row>
        <row r="119">
          <cell r="A119" t="str">
            <v>05-014-20804</v>
          </cell>
          <cell r="B119" t="str">
            <v>2/8/2022</v>
          </cell>
          <cell r="C119" t="str">
            <v>Form 17</v>
          </cell>
          <cell r="D119" t="str">
            <v xml:space="preserve">EXTRACTION OIL &amp;amp; GAS INC                          </v>
          </cell>
          <cell r="E119" t="str">
            <v>10459</v>
          </cell>
          <cell r="F119" t="str">
            <v>BROOMFIELD / BROOMFIELD                          014 NENE 9 1S68W 6</v>
          </cell>
          <cell r="G119" t="str">
            <v>0</v>
          </cell>
          <cell r="H119" t="str">
            <v xml:space="preserve">0     </v>
          </cell>
          <cell r="I119" t="str">
            <v>No</v>
          </cell>
        </row>
        <row r="120">
          <cell r="A120" t="str">
            <v>05-014-20805</v>
          </cell>
          <cell r="B120" t="str">
            <v>2/8/2022</v>
          </cell>
          <cell r="C120" t="str">
            <v>Form 17</v>
          </cell>
          <cell r="D120" t="str">
            <v xml:space="preserve">EXTRACTION OIL &amp;amp; GAS INC                          </v>
          </cell>
          <cell r="E120" t="str">
            <v>10459</v>
          </cell>
          <cell r="F120" t="str">
            <v>BROOMFIELD / BROOMFIELD                          014 NENE 9 1S68W 6</v>
          </cell>
          <cell r="G120" t="str">
            <v>0</v>
          </cell>
          <cell r="H120" t="str">
            <v xml:space="preserve">0     </v>
          </cell>
          <cell r="I120" t="str">
            <v>No</v>
          </cell>
        </row>
        <row r="121">
          <cell r="A121" t="str">
            <v>05-014-20806</v>
          </cell>
          <cell r="B121" t="str">
            <v>2/8/2022</v>
          </cell>
          <cell r="C121" t="str">
            <v>Form 17</v>
          </cell>
          <cell r="D121" t="str">
            <v xml:space="preserve">EXTRACTION OIL &amp;amp; GAS INC                          </v>
          </cell>
          <cell r="E121" t="str">
            <v>10459</v>
          </cell>
          <cell r="F121" t="str">
            <v>BROOMFIELD / BROOMFIELD                          014 NENE 9 1S68W 6</v>
          </cell>
          <cell r="G121" t="str">
            <v>0</v>
          </cell>
          <cell r="H121" t="str">
            <v xml:space="preserve">0     </v>
          </cell>
          <cell r="I121" t="str">
            <v>No</v>
          </cell>
        </row>
        <row r="122">
          <cell r="A122" t="str">
            <v>05-014-20807</v>
          </cell>
          <cell r="B122" t="str">
            <v>2/8/2022</v>
          </cell>
          <cell r="C122" t="str">
            <v>Form 17</v>
          </cell>
          <cell r="D122" t="str">
            <v xml:space="preserve">EXTRACTION OIL &amp;amp; GAS INC                          </v>
          </cell>
          <cell r="E122" t="str">
            <v>10459</v>
          </cell>
          <cell r="F122" t="str">
            <v>BROOMFIELD / BROOMFIELD                          014 NENE 9 1S68W 6</v>
          </cell>
          <cell r="G122" t="str">
            <v>0</v>
          </cell>
          <cell r="H122" t="str">
            <v xml:space="preserve">0     </v>
          </cell>
          <cell r="I122" t="str">
            <v>No</v>
          </cell>
        </row>
        <row r="123">
          <cell r="A123" t="str">
            <v>05-014-20808</v>
          </cell>
          <cell r="B123" t="str">
            <v>2/8/2022</v>
          </cell>
          <cell r="C123" t="str">
            <v>Form 17</v>
          </cell>
          <cell r="D123" t="str">
            <v xml:space="preserve">EXTRACTION OIL &amp;amp; GAS INC                          </v>
          </cell>
          <cell r="E123" t="str">
            <v>10459</v>
          </cell>
          <cell r="F123" t="str">
            <v>BROOMFIELD / BROOMFIELD                          014 NENE 9 1S68W 6</v>
          </cell>
          <cell r="G123" t="str">
            <v>0</v>
          </cell>
          <cell r="H123" t="str">
            <v xml:space="preserve">0     </v>
          </cell>
          <cell r="I123" t="str">
            <v>No</v>
          </cell>
        </row>
        <row r="124">
          <cell r="A124" t="str">
            <v>05-014-20809</v>
          </cell>
          <cell r="B124" t="str">
            <v>2/8/2022</v>
          </cell>
          <cell r="C124" t="str">
            <v>Form 17</v>
          </cell>
          <cell r="D124" t="str">
            <v xml:space="preserve">EXTRACTION OIL &amp;amp; GAS INC                          </v>
          </cell>
          <cell r="E124" t="str">
            <v>10459</v>
          </cell>
          <cell r="F124" t="str">
            <v>BROOMFIELD / BROOMFIELD                          014 NENE 9 1S68W 6</v>
          </cell>
          <cell r="G124" t="str">
            <v>0</v>
          </cell>
          <cell r="H124" t="str">
            <v xml:space="preserve">0     </v>
          </cell>
          <cell r="I124" t="str">
            <v>No</v>
          </cell>
        </row>
        <row r="125">
          <cell r="A125" t="str">
            <v>05-014-20810</v>
          </cell>
          <cell r="B125" t="str">
            <v>2/8/2022</v>
          </cell>
          <cell r="C125" t="str">
            <v>Form 17</v>
          </cell>
          <cell r="D125" t="str">
            <v xml:space="preserve">EXTRACTION OIL &amp;amp; GAS INC                          </v>
          </cell>
          <cell r="E125" t="str">
            <v>10459</v>
          </cell>
          <cell r="F125" t="str">
            <v>BROOMFIELD / BROOMFIELD                          014 NENE 9 1S68W 6</v>
          </cell>
          <cell r="G125" t="str">
            <v>0</v>
          </cell>
          <cell r="H125" t="str">
            <v xml:space="preserve">0     </v>
          </cell>
          <cell r="I125" t="str">
            <v>No</v>
          </cell>
        </row>
        <row r="126">
          <cell r="A126" t="str">
            <v>05-014-20811</v>
          </cell>
          <cell r="B126" t="str">
            <v>2/8/2022</v>
          </cell>
          <cell r="C126" t="str">
            <v>Form 17</v>
          </cell>
          <cell r="D126" t="str">
            <v xml:space="preserve">EXTRACTION OIL &amp;amp; GAS INC                          </v>
          </cell>
          <cell r="E126" t="str">
            <v>10459</v>
          </cell>
          <cell r="F126" t="str">
            <v>BROOMFIELD / BROOMFIELD                          014 NENE 9 1S68W 6</v>
          </cell>
          <cell r="G126" t="str">
            <v>0</v>
          </cell>
          <cell r="H126" t="str">
            <v xml:space="preserve">0     </v>
          </cell>
          <cell r="I126" t="str">
            <v>No</v>
          </cell>
        </row>
        <row r="127">
          <cell r="A127" t="str">
            <v>05-014-20816</v>
          </cell>
          <cell r="B127" t="str">
            <v>2/8/2022</v>
          </cell>
          <cell r="C127" t="str">
            <v>Form 17</v>
          </cell>
          <cell r="D127" t="str">
            <v xml:space="preserve">EXTRACTION OIL &amp;amp; GAS INC                          </v>
          </cell>
          <cell r="E127" t="str">
            <v>10459</v>
          </cell>
          <cell r="F127" t="str">
            <v>BROOMFIELD / BROOMFIELD                          014 NENE 9 1S68W 6</v>
          </cell>
          <cell r="G127" t="str">
            <v>400</v>
          </cell>
          <cell r="H127" t="str">
            <v xml:space="preserve">0     </v>
          </cell>
          <cell r="I127" t="str">
            <v>Yes</v>
          </cell>
        </row>
        <row r="128">
          <cell r="A128" t="str">
            <v>05-014-20816</v>
          </cell>
          <cell r="B128" t="str">
            <v>3/2/2022</v>
          </cell>
          <cell r="C128" t="str">
            <v>Form 17</v>
          </cell>
          <cell r="D128" t="str">
            <v xml:space="preserve">EXTRACTION OIL &amp;amp; GAS INC                          </v>
          </cell>
          <cell r="E128" t="str">
            <v>10459</v>
          </cell>
          <cell r="F128" t="str">
            <v>BROOMFIELD / BROOMFIELD                          014 NENE 9 1S68W 6</v>
          </cell>
          <cell r="G128" t="str">
            <v>15</v>
          </cell>
          <cell r="H128" t="str">
            <v xml:space="preserve">0     </v>
          </cell>
          <cell r="I128" t="str">
            <v>No</v>
          </cell>
        </row>
        <row r="129">
          <cell r="A129" t="str">
            <v>05-014-20843</v>
          </cell>
          <cell r="B129" t="str">
            <v>4/9/2021</v>
          </cell>
          <cell r="C129" t="str">
            <v>Full</v>
          </cell>
          <cell r="D129" t="str">
            <v>EXTRACTION OIL &amp;amp; GAS INC</v>
          </cell>
          <cell r="E129" t="str">
            <v>10459</v>
          </cell>
          <cell r="F129" t="str">
            <v>BROOMFIELD / BROOMFIELD                          014 NESW 10 1S68W 6</v>
          </cell>
          <cell r="G129" t="str">
            <v>0</v>
          </cell>
          <cell r="H129" t="str">
            <v>0</v>
          </cell>
          <cell r="I129" t="str">
            <v>No</v>
          </cell>
        </row>
        <row r="130">
          <cell r="A130" t="str">
            <v>05-014-20844</v>
          </cell>
          <cell r="B130" t="str">
            <v>4/21/2021</v>
          </cell>
          <cell r="C130" t="str">
            <v>Full</v>
          </cell>
          <cell r="D130" t="str">
            <v>EXTRACTION OIL &amp;amp; GAS INC</v>
          </cell>
          <cell r="E130" t="str">
            <v>10459</v>
          </cell>
          <cell r="F130" t="str">
            <v>BROOMFIELD / BROOMFIELD                          014 NESW 10 1S68W 6</v>
          </cell>
          <cell r="G130" t="str">
            <v>0</v>
          </cell>
          <cell r="H130" t="str">
            <v>0</v>
          </cell>
          <cell r="I130" t="str">
            <v>No</v>
          </cell>
        </row>
        <row r="131">
          <cell r="A131" t="str">
            <v>05-014-20845</v>
          </cell>
          <cell r="B131" t="str">
            <v>4/12/2021</v>
          </cell>
          <cell r="C131" t="str">
            <v>Full</v>
          </cell>
          <cell r="D131" t="str">
            <v>EXTRACTION OIL &amp;amp; GAS INC</v>
          </cell>
          <cell r="E131" t="str">
            <v>10459</v>
          </cell>
          <cell r="F131" t="str">
            <v>BROOMFIELD / BROOMFIELD                          014 NESW 10 1S68W 6</v>
          </cell>
          <cell r="G131" t="str">
            <v>0</v>
          </cell>
          <cell r="H131" t="str">
            <v>0</v>
          </cell>
          <cell r="I131" t="str">
            <v>No</v>
          </cell>
        </row>
        <row r="132">
          <cell r="A132" t="str">
            <v>05-014-20846</v>
          </cell>
          <cell r="B132" t="str">
            <v>4/12/2021</v>
          </cell>
          <cell r="C132" t="str">
            <v>Full</v>
          </cell>
          <cell r="D132" t="str">
            <v>EXTRACTION OIL &amp;amp; GAS INC</v>
          </cell>
          <cell r="E132" t="str">
            <v>10459</v>
          </cell>
          <cell r="F132" t="str">
            <v>BROOMFIELD / BROOMFIELD                          014 NESW 10 1S68W 6</v>
          </cell>
          <cell r="G132" t="str">
            <v>0</v>
          </cell>
          <cell r="H132" t="str">
            <v>0</v>
          </cell>
          <cell r="I132" t="str">
            <v>No</v>
          </cell>
        </row>
        <row r="133">
          <cell r="A133" t="str">
            <v>05-014-20847</v>
          </cell>
          <cell r="B133" t="str">
            <v>4/27/2021</v>
          </cell>
          <cell r="C133" t="str">
            <v>Full</v>
          </cell>
          <cell r="D133" t="str">
            <v>EXTRACTION OIL &amp;amp; GAS INC</v>
          </cell>
          <cell r="E133" t="str">
            <v>10459</v>
          </cell>
          <cell r="F133" t="str">
            <v>BROOMFIELD / BROOMFIELD                          014 NESE 7 1S68W 6</v>
          </cell>
          <cell r="G133" t="str">
            <v>13</v>
          </cell>
          <cell r="H133" t="str">
            <v>0</v>
          </cell>
          <cell r="I133" t="str">
            <v>No</v>
          </cell>
        </row>
        <row r="134">
          <cell r="A134" t="str">
            <v>05-014-20848</v>
          </cell>
          <cell r="B134" t="str">
            <v>4/27/2021</v>
          </cell>
          <cell r="C134" t="str">
            <v>Full</v>
          </cell>
          <cell r="D134" t="str">
            <v>EXTRACTION OIL &amp;amp; GAS INC</v>
          </cell>
          <cell r="E134" t="str">
            <v>10459</v>
          </cell>
          <cell r="F134" t="str">
            <v>BROOMFIELD / BROOMFIELD                          014 NESE 7 1S68W 6</v>
          </cell>
          <cell r="G134" t="str">
            <v>0</v>
          </cell>
          <cell r="H134" t="str">
            <v>0</v>
          </cell>
          <cell r="I134" t="str">
            <v>No</v>
          </cell>
        </row>
        <row r="135">
          <cell r="A135" t="str">
            <v>05-014-20854</v>
          </cell>
          <cell r="B135" t="str">
            <v>10/29/2021</v>
          </cell>
          <cell r="C135" t="str">
            <v>Form 17</v>
          </cell>
          <cell r="D135" t="str">
            <v xml:space="preserve">EXTRACTION OIL &amp;amp; GAS INC                          </v>
          </cell>
          <cell r="E135" t="str">
            <v>10459</v>
          </cell>
          <cell r="F135" t="str">
            <v>BROOMFIELD / BROOMFIELD                          014 NENW 9 1S68W 6</v>
          </cell>
          <cell r="G135" t="str">
            <v>0</v>
          </cell>
          <cell r="H135" t="str">
            <v xml:space="preserve">0     </v>
          </cell>
          <cell r="I135" t="str">
            <v>No</v>
          </cell>
        </row>
        <row r="136">
          <cell r="A136" t="str">
            <v>05-014-20854</v>
          </cell>
          <cell r="B136" t="str">
            <v>10/29/2021</v>
          </cell>
          <cell r="C136" t="str">
            <v>Full</v>
          </cell>
          <cell r="D136" t="str">
            <v>EXTRACTION OIL &amp;amp; GAS INC</v>
          </cell>
          <cell r="E136" t="str">
            <v>10459</v>
          </cell>
          <cell r="F136" t="str">
            <v>BROOMFIELD / BROOMFIELD                          014 NENW 9 1S68W 6</v>
          </cell>
          <cell r="G136" t="str">
            <v>0</v>
          </cell>
          <cell r="H136" t="str">
            <v>0</v>
          </cell>
          <cell r="I136" t="str">
            <v>No</v>
          </cell>
        </row>
        <row r="137">
          <cell r="A137" t="str">
            <v>05-123-05015</v>
          </cell>
          <cell r="B137" t="str">
            <v>10/27/2021</v>
          </cell>
          <cell r="C137" t="str">
            <v>Full</v>
          </cell>
          <cell r="D137" t="str">
            <v xml:space="preserve">KP KAUFFMAN COMPANY INC                           </v>
          </cell>
          <cell r="E137" t="str">
            <v>46290</v>
          </cell>
          <cell r="F137" t="str">
            <v>WELD                                123 SENW 1 1N63W 6</v>
          </cell>
          <cell r="I137" t="str">
            <v>No</v>
          </cell>
        </row>
        <row r="138">
          <cell r="A138" t="str">
            <v>05-123-05061</v>
          </cell>
          <cell r="B138" t="str">
            <v>10/27/2021</v>
          </cell>
          <cell r="C138" t="str">
            <v>Full</v>
          </cell>
          <cell r="D138" t="str">
            <v xml:space="preserve">KP KAUFFMAN COMPANY INC                           </v>
          </cell>
          <cell r="E138" t="str">
            <v>46290</v>
          </cell>
          <cell r="F138" t="str">
            <v>WELD                                123 SWSE 21 2N62W 6</v>
          </cell>
          <cell r="I138" t="str">
            <v>No</v>
          </cell>
        </row>
        <row r="139">
          <cell r="A139" t="str">
            <v>05-123-05091</v>
          </cell>
          <cell r="B139" t="str">
            <v>3/5/2021</v>
          </cell>
          <cell r="C139" t="str">
            <v>Light</v>
          </cell>
          <cell r="D139" t="str">
            <v>CRESTONE PEAK RESOURCES OPERATING LLC</v>
          </cell>
          <cell r="E139" t="str">
            <v>10633</v>
          </cell>
          <cell r="F139" t="str">
            <v>WELD                                123 NESE 8 2N67W 6</v>
          </cell>
          <cell r="G139" t="str">
            <v>0</v>
          </cell>
          <cell r="H139" t="str">
            <v>0</v>
          </cell>
          <cell r="I139" t="str">
            <v>No</v>
          </cell>
        </row>
        <row r="140">
          <cell r="A140" t="str">
            <v>05-123-05091</v>
          </cell>
          <cell r="B140" t="str">
            <v>2/24/2022</v>
          </cell>
          <cell r="C140" t="str">
            <v>Light</v>
          </cell>
          <cell r="D140" t="str">
            <v>CRESTONE PEAK RESOURCES OPERATING LLC</v>
          </cell>
          <cell r="E140" t="str">
            <v>10633</v>
          </cell>
          <cell r="F140" t="str">
            <v>WELD                                123 NESE 8 2N67W 6</v>
          </cell>
          <cell r="G140" t="str">
            <v>0</v>
          </cell>
          <cell r="H140" t="str">
            <v>0</v>
          </cell>
          <cell r="I140" t="str">
            <v>No</v>
          </cell>
        </row>
        <row r="141">
          <cell r="A141" t="str">
            <v>05-123-05111</v>
          </cell>
          <cell r="B141" t="str">
            <v>11/18/2021</v>
          </cell>
          <cell r="C141" t="str">
            <v>Form 17</v>
          </cell>
          <cell r="D141" t="str">
            <v xml:space="preserve">OXBOW PROPERTIES INC                              </v>
          </cell>
          <cell r="E141" t="str">
            <v>66540</v>
          </cell>
          <cell r="F141" t="str">
            <v>WELD                                123 NWNW 4 2N61W 6</v>
          </cell>
          <cell r="G141" t="str">
            <v>0</v>
          </cell>
          <cell r="H141" t="str">
            <v xml:space="preserve">0     </v>
          </cell>
          <cell r="I141" t="str">
            <v>No</v>
          </cell>
        </row>
        <row r="142">
          <cell r="A142" t="str">
            <v>05-123-05138</v>
          </cell>
          <cell r="B142" t="str">
            <v>11/3/2021</v>
          </cell>
          <cell r="C142" t="str">
            <v>Form 17</v>
          </cell>
          <cell r="D142" t="str">
            <v xml:space="preserve">NOBLE ENERGY INC                                  </v>
          </cell>
          <cell r="E142" t="str">
            <v>100322</v>
          </cell>
          <cell r="F142" t="str">
            <v>WELD                                123 SWSW 22 4N64W 6</v>
          </cell>
          <cell r="G142" t="str">
            <v>0</v>
          </cell>
          <cell r="H142" t="str">
            <v xml:space="preserve">0     </v>
          </cell>
          <cell r="I142" t="str">
            <v>No</v>
          </cell>
        </row>
        <row r="143">
          <cell r="A143" t="str">
            <v>05-123-05138</v>
          </cell>
          <cell r="B143" t="str">
            <v>1/27/2022</v>
          </cell>
          <cell r="C143" t="str">
            <v>Form 17</v>
          </cell>
          <cell r="D143" t="str">
            <v xml:space="preserve">NOBLE ENERGY INC                                  </v>
          </cell>
          <cell r="E143" t="str">
            <v>100322</v>
          </cell>
          <cell r="F143" t="str">
            <v>WELD                                123 SWSW 22 4N64W 6</v>
          </cell>
          <cell r="G143" t="str">
            <v>0</v>
          </cell>
          <cell r="H143" t="str">
            <v xml:space="preserve">0     </v>
          </cell>
          <cell r="I143" t="str">
            <v>No</v>
          </cell>
        </row>
        <row r="144">
          <cell r="A144" t="str">
            <v>05-123-05153</v>
          </cell>
          <cell r="B144" t="str">
            <v>8/4/2021</v>
          </cell>
          <cell r="C144" t="str">
            <v>Form 17</v>
          </cell>
          <cell r="D144" t="str">
            <v xml:space="preserve">MAGPIE OPERATING INC                              </v>
          </cell>
          <cell r="E144" t="str">
            <v>52530</v>
          </cell>
          <cell r="F144" t="str">
            <v>WELD                                123 NENW 6 4N68W 6</v>
          </cell>
          <cell r="G144" t="str">
            <v>0</v>
          </cell>
          <cell r="H144" t="str">
            <v xml:space="preserve">0     </v>
          </cell>
          <cell r="I144" t="str">
            <v>No</v>
          </cell>
        </row>
        <row r="145">
          <cell r="A145" t="str">
            <v>05-123-05172</v>
          </cell>
          <cell r="B145" t="str">
            <v>6/4/2021</v>
          </cell>
          <cell r="C145" t="str">
            <v>Form 17</v>
          </cell>
          <cell r="D145" t="str">
            <v xml:space="preserve">PDC ENERGY INC                                    </v>
          </cell>
          <cell r="E145" t="str">
            <v>69175</v>
          </cell>
          <cell r="F145" t="str">
            <v>WELD                                123 SWSE 22 5N67W 6</v>
          </cell>
          <cell r="G145" t="str">
            <v>0</v>
          </cell>
          <cell r="H145" t="str">
            <v xml:space="preserve">0     </v>
          </cell>
          <cell r="I145" t="str">
            <v>No</v>
          </cell>
        </row>
        <row r="146">
          <cell r="A146" t="str">
            <v>05-123-05198</v>
          </cell>
          <cell r="B146" t="str">
            <v>7/22/2021</v>
          </cell>
          <cell r="C146" t="str">
            <v>Form 17</v>
          </cell>
          <cell r="D146" t="str">
            <v xml:space="preserve">INDUSTRIAL GAS SERVICES INC                       </v>
          </cell>
          <cell r="E146" t="str">
            <v>42950</v>
          </cell>
          <cell r="F146" t="str">
            <v>WELD                                123 SESE 35 6N61W 6</v>
          </cell>
          <cell r="G146" t="str">
            <v>9</v>
          </cell>
          <cell r="H146" t="str">
            <v xml:space="preserve">9     </v>
          </cell>
          <cell r="I146" t="str">
            <v>No</v>
          </cell>
        </row>
        <row r="147">
          <cell r="A147" t="str">
            <v>05-123-05210</v>
          </cell>
          <cell r="B147" t="str">
            <v>6/23/2021</v>
          </cell>
          <cell r="C147" t="str">
            <v>Form 17</v>
          </cell>
          <cell r="D147" t="str">
            <v xml:space="preserve">INDUSTRIAL GAS SERVICES INC                       </v>
          </cell>
          <cell r="E147" t="str">
            <v>42950</v>
          </cell>
          <cell r="F147" t="str">
            <v>WELD                                123 SENW 25 6N61W 6</v>
          </cell>
          <cell r="G147" t="str">
            <v>0</v>
          </cell>
          <cell r="H147" t="str">
            <v xml:space="preserve">0     </v>
          </cell>
          <cell r="I147" t="str">
            <v>No</v>
          </cell>
        </row>
        <row r="148">
          <cell r="A148" t="str">
            <v>05-123-05372</v>
          </cell>
          <cell r="B148" t="str">
            <v>5/21/2021</v>
          </cell>
          <cell r="C148" t="str">
            <v>Form 17</v>
          </cell>
          <cell r="D148" t="str">
            <v xml:space="preserve">SCHNEIDER ENERGY SERVICES INC                     </v>
          </cell>
          <cell r="E148" t="str">
            <v>76840</v>
          </cell>
          <cell r="F148" t="str">
            <v>WELD                                123 SWNW 14 7N60W 6</v>
          </cell>
          <cell r="G148" t="str">
            <v>0</v>
          </cell>
          <cell r="H148" t="str">
            <v xml:space="preserve">0     </v>
          </cell>
          <cell r="I148" t="str">
            <v>No</v>
          </cell>
        </row>
        <row r="149">
          <cell r="A149" t="str">
            <v>05-123-05432</v>
          </cell>
          <cell r="B149" t="str">
            <v>11/1/2021</v>
          </cell>
          <cell r="C149" t="str">
            <v>Form 17</v>
          </cell>
          <cell r="D149" t="str">
            <v xml:space="preserve">CHACO ENERGY COMPANY                              </v>
          </cell>
          <cell r="E149" t="str">
            <v>10017</v>
          </cell>
          <cell r="F149" t="str">
            <v>WELD                                123 SWNW 2 7N57W 6</v>
          </cell>
          <cell r="G149" t="str">
            <v>0</v>
          </cell>
          <cell r="H149" t="str">
            <v xml:space="preserve">0     </v>
          </cell>
          <cell r="I149" t="str">
            <v>No</v>
          </cell>
        </row>
        <row r="150">
          <cell r="A150" t="str">
            <v>05-123-05444</v>
          </cell>
          <cell r="B150" t="str">
            <v>6/9/2021</v>
          </cell>
          <cell r="C150" t="str">
            <v>Form 17</v>
          </cell>
          <cell r="D150" t="str">
            <v xml:space="preserve">GREAT WESTERN OPERATING COMPANY LLC               </v>
          </cell>
          <cell r="E150" t="str">
            <v>10110</v>
          </cell>
          <cell r="F150" t="str">
            <v>WELD                                123 NENW 6 7N66W 6</v>
          </cell>
          <cell r="G150" t="str">
            <v>0</v>
          </cell>
          <cell r="H150" t="str">
            <v xml:space="preserve">0     </v>
          </cell>
          <cell r="I150" t="str">
            <v>No</v>
          </cell>
        </row>
        <row r="151">
          <cell r="A151" t="str">
            <v>05-123-05444</v>
          </cell>
          <cell r="B151" t="str">
            <v>1/21/2022</v>
          </cell>
          <cell r="C151" t="str">
            <v>Form 17</v>
          </cell>
          <cell r="D151" t="str">
            <v xml:space="preserve">GREAT WESTERN OPERATING COMPANY LLC               </v>
          </cell>
          <cell r="E151" t="str">
            <v>10110</v>
          </cell>
          <cell r="F151" t="str">
            <v>WELD                                123 NENW 6 7N66W 6</v>
          </cell>
          <cell r="G151" t="str">
            <v>0</v>
          </cell>
          <cell r="H151" t="str">
            <v xml:space="preserve">0     </v>
          </cell>
          <cell r="I151" t="str">
            <v>No</v>
          </cell>
        </row>
        <row r="152">
          <cell r="A152" t="str">
            <v>05-123-05454</v>
          </cell>
          <cell r="B152" t="str">
            <v>6/9/2021</v>
          </cell>
          <cell r="C152" t="str">
            <v>Form 17</v>
          </cell>
          <cell r="D152" t="str">
            <v xml:space="preserve">GREAT WESTERN OPERATING COMPANY LLC               </v>
          </cell>
          <cell r="E152" t="str">
            <v>10110</v>
          </cell>
          <cell r="F152" t="str">
            <v>WELD                                123 SESE 36 8N67W 6</v>
          </cell>
          <cell r="G152" t="str">
            <v>0</v>
          </cell>
          <cell r="H152" t="str">
            <v xml:space="preserve">0     </v>
          </cell>
          <cell r="I152" t="str">
            <v>No</v>
          </cell>
        </row>
        <row r="153">
          <cell r="A153" t="str">
            <v>05-123-05463</v>
          </cell>
          <cell r="B153" t="str">
            <v>6/9/2021</v>
          </cell>
          <cell r="C153" t="str">
            <v>Form 17</v>
          </cell>
          <cell r="D153" t="str">
            <v xml:space="preserve">GREAT WESTERN OPERATING COMPANY LLC               </v>
          </cell>
          <cell r="E153" t="str">
            <v>10110</v>
          </cell>
          <cell r="F153" t="str">
            <v>WELD                                123 NESW 31 8N66W 6</v>
          </cell>
          <cell r="H153" t="str">
            <v xml:space="preserve">0     </v>
          </cell>
          <cell r="I153" t="str">
            <v>No</v>
          </cell>
        </row>
        <row r="154">
          <cell r="A154" t="str">
            <v>05-123-05471</v>
          </cell>
          <cell r="B154" t="str">
            <v>1/8/2021</v>
          </cell>
          <cell r="C154" t="str">
            <v>Form 17</v>
          </cell>
          <cell r="D154" t="str">
            <v xml:space="preserve">GREAT WESTERN OPERATING COMPANY LLC               </v>
          </cell>
          <cell r="E154" t="str">
            <v>10110</v>
          </cell>
          <cell r="F154" t="str">
            <v>WELD                                123 SWNW 31 8N66W 6</v>
          </cell>
          <cell r="G154" t="str">
            <v>0</v>
          </cell>
          <cell r="H154" t="str">
            <v xml:space="preserve">0     </v>
          </cell>
          <cell r="I154" t="str">
            <v>No</v>
          </cell>
        </row>
        <row r="155">
          <cell r="A155" t="str">
            <v>05-123-05502</v>
          </cell>
          <cell r="B155" t="str">
            <v>6/7/2021</v>
          </cell>
          <cell r="C155" t="str">
            <v>Form 17</v>
          </cell>
          <cell r="D155" t="str">
            <v xml:space="preserve">GREAT WESTERN OPERATING COMPANY LLC               </v>
          </cell>
          <cell r="E155" t="str">
            <v>10110</v>
          </cell>
          <cell r="F155" t="str">
            <v>WELD                                123 SESE 28 8N66W 6</v>
          </cell>
          <cell r="G155" t="str">
            <v>0</v>
          </cell>
          <cell r="H155" t="str">
            <v xml:space="preserve">0     </v>
          </cell>
          <cell r="I155" t="str">
            <v>No</v>
          </cell>
        </row>
        <row r="156">
          <cell r="A156" t="str">
            <v>05-123-05508</v>
          </cell>
          <cell r="B156" t="str">
            <v>4/28/2021</v>
          </cell>
          <cell r="C156" t="str">
            <v>Form 17</v>
          </cell>
          <cell r="D156" t="str">
            <v xml:space="preserve">GREAT WESTERN OPERATING COMPANY LLC               </v>
          </cell>
          <cell r="E156" t="str">
            <v>10110</v>
          </cell>
          <cell r="F156" t="str">
            <v>PIERCE / WELD                                123 NWSE 27 8N66W 6</v>
          </cell>
          <cell r="G156" t="str">
            <v>0</v>
          </cell>
          <cell r="H156" t="str">
            <v xml:space="preserve">0     </v>
          </cell>
          <cell r="I156" t="str">
            <v>No</v>
          </cell>
        </row>
        <row r="157">
          <cell r="A157" t="str">
            <v>05-123-05520</v>
          </cell>
          <cell r="B157" t="str">
            <v>4/28/2021</v>
          </cell>
          <cell r="C157" t="str">
            <v>Form 17</v>
          </cell>
          <cell r="D157" t="str">
            <v xml:space="preserve">GREAT WESTERN OPERATING COMPANY LLC               </v>
          </cell>
          <cell r="E157" t="str">
            <v>10110</v>
          </cell>
          <cell r="F157" t="str">
            <v>PIERCE / WELD                                123 NWNW 26 8N66W 6</v>
          </cell>
          <cell r="G157" t="str">
            <v>0</v>
          </cell>
          <cell r="H157" t="str">
            <v xml:space="preserve">0     </v>
          </cell>
          <cell r="I157" t="str">
            <v>No</v>
          </cell>
        </row>
        <row r="158">
          <cell r="A158" t="str">
            <v>05-123-05531</v>
          </cell>
          <cell r="B158" t="str">
            <v>6/7/2021</v>
          </cell>
          <cell r="C158" t="str">
            <v>Form 17</v>
          </cell>
          <cell r="D158" t="str">
            <v xml:space="preserve">GREAT WESTERN OPERATING COMPANY LLC               </v>
          </cell>
          <cell r="E158" t="str">
            <v>10110</v>
          </cell>
          <cell r="F158" t="str">
            <v>WELD                                123 NWSE 22 8N66W 6</v>
          </cell>
          <cell r="G158" t="str">
            <v>0</v>
          </cell>
          <cell r="H158" t="str">
            <v xml:space="preserve">0     </v>
          </cell>
          <cell r="I158" t="str">
            <v>No</v>
          </cell>
        </row>
        <row r="159">
          <cell r="A159" t="str">
            <v>05-123-05541</v>
          </cell>
          <cell r="B159" t="str">
            <v>4/28/2021</v>
          </cell>
          <cell r="C159" t="str">
            <v>Form 17</v>
          </cell>
          <cell r="D159" t="str">
            <v xml:space="preserve">GREAT WESTERN OPERATING COMPANY LLC               </v>
          </cell>
          <cell r="E159" t="str">
            <v>10110</v>
          </cell>
          <cell r="F159" t="str">
            <v>WELD                                123 SENE 22 8N66W 6</v>
          </cell>
          <cell r="G159" t="str">
            <v>0</v>
          </cell>
          <cell r="H159" t="str">
            <v xml:space="preserve">0     </v>
          </cell>
          <cell r="I159" t="str">
            <v>No</v>
          </cell>
        </row>
        <row r="160">
          <cell r="A160" t="str">
            <v>05-123-05702</v>
          </cell>
          <cell r="B160" t="str">
            <v>10/23/2021</v>
          </cell>
          <cell r="C160" t="str">
            <v>Form 17</v>
          </cell>
          <cell r="D160" t="str">
            <v xml:space="preserve">DIAMOND OPERATING INC                             </v>
          </cell>
          <cell r="E160" t="str">
            <v>24320</v>
          </cell>
          <cell r="F160" t="str">
            <v>WELD                                123 NWNE 9 9N61W 6</v>
          </cell>
          <cell r="G160" t="str">
            <v>0</v>
          </cell>
          <cell r="H160" t="str">
            <v xml:space="preserve">0     </v>
          </cell>
          <cell r="I160" t="str">
            <v>No</v>
          </cell>
        </row>
        <row r="161">
          <cell r="A161" t="str">
            <v>05-123-05786</v>
          </cell>
          <cell r="B161" t="str">
            <v>4/8/2021</v>
          </cell>
          <cell r="C161" t="str">
            <v>Form 17</v>
          </cell>
          <cell r="D161" t="str">
            <v xml:space="preserve">WHITING OIL &amp;amp; GAS CORPORATION                     </v>
          </cell>
          <cell r="E161" t="str">
            <v>96155</v>
          </cell>
          <cell r="F161" t="str">
            <v>WELD                                123 NENE 12 10N59W 6</v>
          </cell>
          <cell r="G161" t="str">
            <v>0</v>
          </cell>
          <cell r="H161" t="str">
            <v xml:space="preserve">0     </v>
          </cell>
          <cell r="I161" t="str">
            <v>No</v>
          </cell>
        </row>
        <row r="162">
          <cell r="A162" t="str">
            <v>05-123-05786</v>
          </cell>
          <cell r="B162" t="str">
            <v>4/8/2021</v>
          </cell>
          <cell r="C162" t="str">
            <v>Light</v>
          </cell>
          <cell r="D162" t="str">
            <v>WHITING OIL &amp;amp; GAS CORPORATION</v>
          </cell>
          <cell r="E162" t="str">
            <v>96155</v>
          </cell>
          <cell r="F162" t="str">
            <v>WELD                                123 NENE 12 10N59W 6</v>
          </cell>
          <cell r="G162" t="str">
            <v>0</v>
          </cell>
          <cell r="H162" t="str">
            <v>0</v>
          </cell>
          <cell r="I162" t="str">
            <v>No</v>
          </cell>
        </row>
        <row r="163">
          <cell r="A163" t="str">
            <v>05-123-05787</v>
          </cell>
          <cell r="B163" t="str">
            <v>4/8/2021</v>
          </cell>
          <cell r="C163" t="str">
            <v>Form 17</v>
          </cell>
          <cell r="D163" t="str">
            <v xml:space="preserve">WHITING OIL &amp;amp; GAS CORPORATION                     </v>
          </cell>
          <cell r="E163" t="str">
            <v>96155</v>
          </cell>
          <cell r="F163" t="str">
            <v>WELD                                123 NWNW 7 10N58W 6</v>
          </cell>
          <cell r="G163" t="str">
            <v>0</v>
          </cell>
          <cell r="H163" t="str">
            <v xml:space="preserve">0     </v>
          </cell>
          <cell r="I163" t="str">
            <v>No</v>
          </cell>
        </row>
        <row r="164">
          <cell r="A164" t="str">
            <v>05-123-05787</v>
          </cell>
          <cell r="B164" t="str">
            <v>4/8/2021</v>
          </cell>
          <cell r="C164" t="str">
            <v>Light</v>
          </cell>
          <cell r="D164" t="str">
            <v>WHITING OIL &amp;amp; GAS CORPORATION</v>
          </cell>
          <cell r="E164" t="str">
            <v>96155</v>
          </cell>
          <cell r="F164" t="str">
            <v>WELD                                123 NWNW 7 10N58W 6</v>
          </cell>
          <cell r="G164" t="str">
            <v>0</v>
          </cell>
          <cell r="H164" t="str">
            <v>0</v>
          </cell>
          <cell r="I164" t="str">
            <v>No</v>
          </cell>
        </row>
        <row r="165">
          <cell r="A165" t="str">
            <v>05-123-05952</v>
          </cell>
          <cell r="B165" t="str">
            <v>1/27/2022</v>
          </cell>
          <cell r="C165" t="str">
            <v>Form 17</v>
          </cell>
          <cell r="D165" t="str">
            <v xml:space="preserve">8 NORTH LLC                                       </v>
          </cell>
          <cell r="E165" t="str">
            <v>10575</v>
          </cell>
          <cell r="F165" t="str">
            <v>WELD                                123 NENW 33 12N61W 6</v>
          </cell>
          <cell r="G165" t="str">
            <v>0</v>
          </cell>
          <cell r="H165" t="str">
            <v xml:space="preserve">0     </v>
          </cell>
          <cell r="I165" t="str">
            <v>No</v>
          </cell>
        </row>
        <row r="166">
          <cell r="A166" t="str">
            <v>05-123-05952</v>
          </cell>
          <cell r="B166" t="str">
            <v>3/5/2021</v>
          </cell>
          <cell r="C166" t="str">
            <v>Full</v>
          </cell>
          <cell r="D166" t="str">
            <v>EXTRACTION OIL &amp;amp; GAS INC</v>
          </cell>
          <cell r="E166" t="str">
            <v>10459</v>
          </cell>
          <cell r="F166" t="str">
            <v>WELD                                123 NENW 33 12N61W 6</v>
          </cell>
          <cell r="G166" t="str">
            <v>0</v>
          </cell>
          <cell r="H166" t="str">
            <v>0</v>
          </cell>
          <cell r="I166" t="str">
            <v>No</v>
          </cell>
        </row>
        <row r="167">
          <cell r="A167" t="str">
            <v>05-123-05975</v>
          </cell>
          <cell r="B167" t="str">
            <v>9/16/2021</v>
          </cell>
          <cell r="C167" t="str">
            <v>Form 17</v>
          </cell>
          <cell r="D167" t="str">
            <v xml:space="preserve">BEREN CORPORATION                                 </v>
          </cell>
          <cell r="E167" t="str">
            <v>7800</v>
          </cell>
          <cell r="F167" t="str">
            <v>WELD                                123 SESE 30 12N56W 6</v>
          </cell>
          <cell r="G167" t="str">
            <v>0</v>
          </cell>
          <cell r="H167" t="str">
            <v xml:space="preserve">0     </v>
          </cell>
          <cell r="I167" t="str">
            <v>No</v>
          </cell>
        </row>
        <row r="168">
          <cell r="A168" t="str">
            <v>05-123-05976</v>
          </cell>
          <cell r="B168" t="str">
            <v>9/16/2021</v>
          </cell>
          <cell r="C168" t="str">
            <v>Form 17</v>
          </cell>
          <cell r="D168" t="str">
            <v xml:space="preserve">BEREN CORPORATION                                 </v>
          </cell>
          <cell r="E168" t="str">
            <v>7800</v>
          </cell>
          <cell r="F168" t="str">
            <v>WELD                                123 SWSE 30 12N56W 6</v>
          </cell>
          <cell r="G168" t="str">
            <v>0</v>
          </cell>
          <cell r="H168" t="str">
            <v xml:space="preserve">0     </v>
          </cell>
          <cell r="I168" t="str">
            <v>No</v>
          </cell>
        </row>
        <row r="169">
          <cell r="A169" t="str">
            <v>05-123-06129</v>
          </cell>
          <cell r="B169" t="str">
            <v>8/14/2021</v>
          </cell>
          <cell r="C169" t="str">
            <v>Form 17</v>
          </cell>
          <cell r="D169" t="str">
            <v xml:space="preserve">GRYNBERG* JACK DBA GRYNBERG PETROLEUM CO          </v>
          </cell>
          <cell r="E169" t="str">
            <v>36200</v>
          </cell>
          <cell r="F169" t="str">
            <v>WELD                                123 SWNW 26 9N62W 6</v>
          </cell>
          <cell r="G169" t="str">
            <v>0</v>
          </cell>
          <cell r="H169" t="str">
            <v xml:space="preserve">0     </v>
          </cell>
          <cell r="I169" t="str">
            <v>No</v>
          </cell>
        </row>
        <row r="170">
          <cell r="A170" t="str">
            <v>05-123-07007</v>
          </cell>
          <cell r="B170" t="str">
            <v>9/14/2021</v>
          </cell>
          <cell r="C170" t="str">
            <v>Form 17</v>
          </cell>
          <cell r="D170" t="str">
            <v xml:space="preserve">SUNBURST INC                                      </v>
          </cell>
          <cell r="E170" t="str">
            <v>83555</v>
          </cell>
          <cell r="F170" t="str">
            <v>WELD                                123 NESE 10 7N57W 6</v>
          </cell>
          <cell r="G170" t="str">
            <v>0</v>
          </cell>
          <cell r="H170" t="str">
            <v xml:space="preserve">0     </v>
          </cell>
          <cell r="I170" t="str">
            <v>No</v>
          </cell>
        </row>
        <row r="171">
          <cell r="A171" t="str">
            <v>05-123-07014</v>
          </cell>
          <cell r="B171" t="str">
            <v>9/16/2021</v>
          </cell>
          <cell r="C171" t="str">
            <v>Form 17</v>
          </cell>
          <cell r="D171" t="str">
            <v xml:space="preserve">BEREN CORPORATION                                 </v>
          </cell>
          <cell r="E171" t="str">
            <v>7800</v>
          </cell>
          <cell r="F171" t="str">
            <v>WELD                                123 SESE 29 12N56W 6</v>
          </cell>
          <cell r="G171" t="str">
            <v>0</v>
          </cell>
          <cell r="H171" t="str">
            <v xml:space="preserve">0     </v>
          </cell>
          <cell r="I171" t="str">
            <v>No</v>
          </cell>
        </row>
        <row r="172">
          <cell r="A172" t="str">
            <v>05-123-07021</v>
          </cell>
          <cell r="B172" t="str">
            <v>9/16/2021</v>
          </cell>
          <cell r="C172" t="str">
            <v>Form 17</v>
          </cell>
          <cell r="D172" t="str">
            <v xml:space="preserve">BEREN CORPORATION                                 </v>
          </cell>
          <cell r="E172" t="str">
            <v>7800</v>
          </cell>
          <cell r="F172" t="str">
            <v>WELD                                123 NWSE 29 12N56W 6</v>
          </cell>
          <cell r="G172" t="str">
            <v>0</v>
          </cell>
          <cell r="H172" t="str">
            <v xml:space="preserve">0     </v>
          </cell>
          <cell r="I172" t="str">
            <v>No</v>
          </cell>
        </row>
        <row r="173">
          <cell r="A173" t="str">
            <v>05-123-07023</v>
          </cell>
          <cell r="B173" t="str">
            <v>9/16/2021</v>
          </cell>
          <cell r="C173" t="str">
            <v>Form 17</v>
          </cell>
          <cell r="D173" t="str">
            <v xml:space="preserve">BEREN CORPORATION                                 </v>
          </cell>
          <cell r="E173" t="str">
            <v>7800</v>
          </cell>
          <cell r="F173" t="str">
            <v>WELD                                123 SWSE 29 12N56W 6</v>
          </cell>
          <cell r="G173" t="str">
            <v>0</v>
          </cell>
          <cell r="H173" t="str">
            <v xml:space="preserve">0     </v>
          </cell>
          <cell r="I173" t="str">
            <v>No</v>
          </cell>
        </row>
        <row r="174">
          <cell r="A174" t="str">
            <v>05-123-07025</v>
          </cell>
          <cell r="B174" t="str">
            <v>9/16/2021</v>
          </cell>
          <cell r="C174" t="str">
            <v>Form 17</v>
          </cell>
          <cell r="D174" t="str">
            <v xml:space="preserve">BEREN CORPORATION                                 </v>
          </cell>
          <cell r="E174" t="str">
            <v>7800</v>
          </cell>
          <cell r="F174" t="str">
            <v>WELD                                123 SESW 29 12N56W 6</v>
          </cell>
          <cell r="G174" t="str">
            <v>0</v>
          </cell>
          <cell r="H174" t="str">
            <v xml:space="preserve">0     </v>
          </cell>
          <cell r="I174" t="str">
            <v>No</v>
          </cell>
        </row>
        <row r="175">
          <cell r="A175" t="str">
            <v>05-123-07027</v>
          </cell>
          <cell r="B175" t="str">
            <v>9/16/2021</v>
          </cell>
          <cell r="C175" t="str">
            <v>Form 17</v>
          </cell>
          <cell r="D175" t="str">
            <v xml:space="preserve">BEREN CORPORATION                                 </v>
          </cell>
          <cell r="E175" t="str">
            <v>7800</v>
          </cell>
          <cell r="F175" t="str">
            <v>WELD                                123 NENW 32 12N56W 6</v>
          </cell>
          <cell r="G175" t="str">
            <v>0</v>
          </cell>
          <cell r="H175" t="str">
            <v xml:space="preserve">0     </v>
          </cell>
          <cell r="I175" t="str">
            <v>No</v>
          </cell>
        </row>
        <row r="176">
          <cell r="A176" t="str">
            <v>05-123-07029</v>
          </cell>
          <cell r="B176" t="str">
            <v>9/16/2021</v>
          </cell>
          <cell r="C176" t="str">
            <v>Form 17</v>
          </cell>
          <cell r="D176" t="str">
            <v xml:space="preserve">BEREN CORPORATION                                 </v>
          </cell>
          <cell r="E176" t="str">
            <v>7800</v>
          </cell>
          <cell r="F176" t="str">
            <v>WELD                                123 SWSW 29 12N56W 6</v>
          </cell>
          <cell r="G176" t="str">
            <v>0</v>
          </cell>
          <cell r="H176" t="str">
            <v xml:space="preserve">0     </v>
          </cell>
          <cell r="I176" t="str">
            <v>No</v>
          </cell>
        </row>
        <row r="177">
          <cell r="A177" t="str">
            <v>05-123-07031</v>
          </cell>
          <cell r="B177" t="str">
            <v>9/16/2021</v>
          </cell>
          <cell r="C177" t="str">
            <v>Form 17</v>
          </cell>
          <cell r="D177" t="str">
            <v xml:space="preserve">BEREN CORPORATION                                 </v>
          </cell>
          <cell r="E177" t="str">
            <v>7800</v>
          </cell>
          <cell r="F177" t="str">
            <v>WELD                                123 SENW 32 12N56W 6</v>
          </cell>
          <cell r="G177" t="str">
            <v>0</v>
          </cell>
          <cell r="H177" t="str">
            <v xml:space="preserve">0     </v>
          </cell>
          <cell r="I177" t="str">
            <v>No</v>
          </cell>
        </row>
        <row r="178">
          <cell r="A178" t="str">
            <v>05-123-07033</v>
          </cell>
          <cell r="B178" t="str">
            <v>9/16/2021</v>
          </cell>
          <cell r="C178" t="str">
            <v>Form 17</v>
          </cell>
          <cell r="D178" t="str">
            <v xml:space="preserve">BEREN CORPORATION                                 </v>
          </cell>
          <cell r="E178" t="str">
            <v>7800</v>
          </cell>
          <cell r="F178" t="str">
            <v>WELD                                123 NESW 29 12N56W 6</v>
          </cell>
          <cell r="G178" t="str">
            <v>0</v>
          </cell>
          <cell r="H178" t="str">
            <v xml:space="preserve">0     </v>
          </cell>
          <cell r="I178" t="str">
            <v>No</v>
          </cell>
        </row>
        <row r="179">
          <cell r="A179" t="str">
            <v>05-123-07034</v>
          </cell>
          <cell r="B179" t="str">
            <v>9/16/2021</v>
          </cell>
          <cell r="C179" t="str">
            <v>Form 17</v>
          </cell>
          <cell r="D179" t="str">
            <v xml:space="preserve">BEREN CORPORATION                                 </v>
          </cell>
          <cell r="E179" t="str">
            <v>7800</v>
          </cell>
          <cell r="F179" t="str">
            <v>WELD                                123 NESW 32 12N56W 6</v>
          </cell>
          <cell r="G179" t="str">
            <v>0</v>
          </cell>
          <cell r="H179" t="str">
            <v xml:space="preserve">0     </v>
          </cell>
          <cell r="I179" t="str">
            <v>No</v>
          </cell>
        </row>
        <row r="180">
          <cell r="A180" t="str">
            <v>05-123-07039</v>
          </cell>
          <cell r="B180" t="str">
            <v>9/16/2021</v>
          </cell>
          <cell r="C180" t="str">
            <v>Form 17</v>
          </cell>
          <cell r="D180" t="str">
            <v xml:space="preserve">BEREN CORPORATION                                 </v>
          </cell>
          <cell r="E180" t="str">
            <v>7800</v>
          </cell>
          <cell r="F180" t="str">
            <v>WELD                                123 SESW 32 12N56W 6</v>
          </cell>
          <cell r="G180" t="str">
            <v>0</v>
          </cell>
          <cell r="H180" t="str">
            <v xml:space="preserve">0     </v>
          </cell>
          <cell r="I180" t="str">
            <v>No</v>
          </cell>
        </row>
        <row r="181">
          <cell r="A181" t="str">
            <v>05-123-07047</v>
          </cell>
          <cell r="B181" t="str">
            <v>9/16/2021</v>
          </cell>
          <cell r="C181" t="str">
            <v>Form 17</v>
          </cell>
          <cell r="D181" t="str">
            <v xml:space="preserve">BEREN CORPORATION                                 </v>
          </cell>
          <cell r="E181" t="str">
            <v>7800</v>
          </cell>
          <cell r="F181" t="str">
            <v>WELD                                123 SWSW 32 12N56W 6</v>
          </cell>
          <cell r="G181" t="str">
            <v>0</v>
          </cell>
          <cell r="H181" t="str">
            <v xml:space="preserve">0     </v>
          </cell>
          <cell r="I181" t="str">
            <v>No</v>
          </cell>
        </row>
        <row r="182">
          <cell r="A182" t="str">
            <v>05-123-07050</v>
          </cell>
          <cell r="B182" t="str">
            <v>10/11/2021</v>
          </cell>
          <cell r="C182" t="str">
            <v>Full</v>
          </cell>
          <cell r="D182" t="str">
            <v xml:space="preserve">KP KAUFFMAN COMPANY INC                           </v>
          </cell>
          <cell r="E182" t="str">
            <v>46290</v>
          </cell>
          <cell r="F182" t="str">
            <v>WELD                                123 NESW 2 1N63W 6</v>
          </cell>
          <cell r="I182" t="str">
            <v>No</v>
          </cell>
        </row>
        <row r="183">
          <cell r="A183" t="str">
            <v>05-123-07145</v>
          </cell>
          <cell r="B183" t="str">
            <v>6/25/2021</v>
          </cell>
          <cell r="C183" t="str">
            <v>Light</v>
          </cell>
          <cell r="D183" t="str">
            <v>BONANZA CREEK ENERGY OPERATING COMPANY LLC</v>
          </cell>
          <cell r="E183" t="str">
            <v>8960</v>
          </cell>
          <cell r="F183" t="str">
            <v>WELD                                123 NENE 2 3N63W 6</v>
          </cell>
          <cell r="G183" t="str">
            <v>0</v>
          </cell>
          <cell r="H183" t="str">
            <v>0</v>
          </cell>
          <cell r="I183" t="str">
            <v>No</v>
          </cell>
        </row>
        <row r="184">
          <cell r="A184" t="str">
            <v>05-123-07147</v>
          </cell>
          <cell r="B184" t="str">
            <v>7/30/2021</v>
          </cell>
          <cell r="C184" t="str">
            <v>Form 17</v>
          </cell>
          <cell r="D184" t="str">
            <v xml:space="preserve">NOBLE ENERGY INC                                  </v>
          </cell>
          <cell r="E184" t="str">
            <v>100322</v>
          </cell>
          <cell r="F184" t="str">
            <v>WELD                                123 SWSW 30 4N63W 6</v>
          </cell>
          <cell r="G184" t="str">
            <v>0</v>
          </cell>
          <cell r="H184" t="str">
            <v xml:space="preserve">0     </v>
          </cell>
          <cell r="I184" t="str">
            <v>No</v>
          </cell>
        </row>
        <row r="185">
          <cell r="A185" t="str">
            <v>05-123-07178</v>
          </cell>
          <cell r="B185" t="str">
            <v>9/23/2021</v>
          </cell>
          <cell r="C185" t="str">
            <v>Full</v>
          </cell>
          <cell r="D185" t="str">
            <v xml:space="preserve">KP KAUFFMAN COMPANY INC                           </v>
          </cell>
          <cell r="E185" t="str">
            <v>46290</v>
          </cell>
          <cell r="F185" t="str">
            <v>WELD                                123 NWSE 32 1N67W 6</v>
          </cell>
          <cell r="I185" t="str">
            <v>No</v>
          </cell>
        </row>
        <row r="186">
          <cell r="A186" t="str">
            <v>05-123-07178</v>
          </cell>
          <cell r="B186" t="str">
            <v>2/17/2022</v>
          </cell>
          <cell r="C186" t="str">
            <v>Light</v>
          </cell>
          <cell r="D186" t="str">
            <v xml:space="preserve">KP KAUFFMAN COMPANY INC                           </v>
          </cell>
          <cell r="E186" t="str">
            <v>46290</v>
          </cell>
          <cell r="F186" t="str">
            <v>WELD                                123 NWSE 32 1N67W 6</v>
          </cell>
          <cell r="G186" t="str">
            <v>0</v>
          </cell>
          <cell r="H186" t="str">
            <v>0</v>
          </cell>
          <cell r="I186" t="str">
            <v>No</v>
          </cell>
        </row>
        <row r="187">
          <cell r="A187" t="str">
            <v>05-123-07203</v>
          </cell>
          <cell r="B187" t="str">
            <v>2/18/2021</v>
          </cell>
          <cell r="C187" t="str">
            <v>Form 17</v>
          </cell>
          <cell r="D187" t="str">
            <v xml:space="preserve">NOBLE ENERGY INC                                  </v>
          </cell>
          <cell r="E187" t="str">
            <v>100322</v>
          </cell>
          <cell r="F187" t="str">
            <v>WELD                                123 SWSW 14 4N65W 6</v>
          </cell>
          <cell r="G187" t="str">
            <v>46</v>
          </cell>
          <cell r="H187" t="str">
            <v xml:space="preserve">0     </v>
          </cell>
          <cell r="I187" t="str">
            <v>Yes</v>
          </cell>
        </row>
        <row r="188">
          <cell r="A188" t="str">
            <v>05-123-07203</v>
          </cell>
          <cell r="B188" t="str">
            <v>8/2/2021</v>
          </cell>
          <cell r="C188" t="str">
            <v>Form 17</v>
          </cell>
          <cell r="D188" t="str">
            <v xml:space="preserve">NOBLE ENERGY INC                                  </v>
          </cell>
          <cell r="E188" t="str">
            <v>100322</v>
          </cell>
          <cell r="F188" t="str">
            <v>WELD                                123 SWSW 14 4N65W 6</v>
          </cell>
          <cell r="G188" t="str">
            <v>0</v>
          </cell>
          <cell r="H188" t="str">
            <v xml:space="preserve">0     </v>
          </cell>
          <cell r="I188" t="str">
            <v>No</v>
          </cell>
        </row>
        <row r="189">
          <cell r="A189" t="str">
            <v>05-123-07203</v>
          </cell>
          <cell r="B189" t="str">
            <v>8/30/2021</v>
          </cell>
          <cell r="C189" t="str">
            <v>Form 17</v>
          </cell>
          <cell r="D189" t="str">
            <v xml:space="preserve">NOBLE ENERGY INC                                  </v>
          </cell>
          <cell r="E189" t="str">
            <v>100322</v>
          </cell>
          <cell r="F189" t="str">
            <v>WELD                                123 SWSW 14 4N65W 6</v>
          </cell>
          <cell r="G189" t="str">
            <v>32</v>
          </cell>
          <cell r="H189" t="str">
            <v xml:space="preserve">0     </v>
          </cell>
          <cell r="I189" t="str">
            <v>No</v>
          </cell>
        </row>
        <row r="190">
          <cell r="A190" t="str">
            <v>05-123-07206</v>
          </cell>
          <cell r="B190" t="str">
            <v>4/13/2021</v>
          </cell>
          <cell r="C190" t="str">
            <v>Form 17</v>
          </cell>
          <cell r="D190" t="str">
            <v xml:space="preserve">KERR MCGEE OIL &amp;amp; GAS ONSHORE LP                   </v>
          </cell>
          <cell r="E190" t="str">
            <v>47120</v>
          </cell>
          <cell r="F190" t="str">
            <v>WELD                                123 SWNE 29 3N67W 6</v>
          </cell>
          <cell r="G190" t="str">
            <v>85</v>
          </cell>
          <cell r="H190" t="str">
            <v xml:space="preserve">1     </v>
          </cell>
          <cell r="I190" t="str">
            <v>No</v>
          </cell>
        </row>
        <row r="191">
          <cell r="A191" t="str">
            <v>05-123-07206</v>
          </cell>
          <cell r="B191" t="str">
            <v>5/5/2021</v>
          </cell>
          <cell r="C191" t="str">
            <v>Form 17</v>
          </cell>
          <cell r="D191" t="str">
            <v xml:space="preserve">KERR MCGEE OIL &amp;amp; GAS ONSHORE LP                   </v>
          </cell>
          <cell r="E191" t="str">
            <v>47120</v>
          </cell>
          <cell r="F191" t="str">
            <v>WELD                                123 SWNE 29 3N67W 6</v>
          </cell>
          <cell r="G191" t="str">
            <v>34</v>
          </cell>
          <cell r="H191" t="str">
            <v xml:space="preserve">1     </v>
          </cell>
          <cell r="I191" t="str">
            <v>No</v>
          </cell>
        </row>
        <row r="192">
          <cell r="A192" t="str">
            <v>05-123-07206</v>
          </cell>
          <cell r="B192" t="str">
            <v>6/7/2021</v>
          </cell>
          <cell r="C192" t="str">
            <v>Form 17</v>
          </cell>
          <cell r="D192" t="str">
            <v xml:space="preserve">KERR MCGEE OIL &amp;amp; GAS ONSHORE LP                   </v>
          </cell>
          <cell r="E192" t="str">
            <v>47120</v>
          </cell>
          <cell r="F192" t="str">
            <v>WELD                                123 SWNE 29 3N67W 6</v>
          </cell>
          <cell r="G192" t="str">
            <v>13</v>
          </cell>
          <cell r="H192" t="str">
            <v xml:space="preserve">0     </v>
          </cell>
          <cell r="I192" t="str">
            <v>No</v>
          </cell>
        </row>
        <row r="193">
          <cell r="A193" t="str">
            <v>05-123-07206</v>
          </cell>
          <cell r="B193" t="str">
            <v>10/26/2021</v>
          </cell>
          <cell r="C193" t="str">
            <v>Form 17</v>
          </cell>
          <cell r="D193" t="str">
            <v xml:space="preserve">KERR MCGEE OIL &amp;amp; GAS ONSHORE LP                   </v>
          </cell>
          <cell r="E193" t="str">
            <v>47120</v>
          </cell>
          <cell r="F193" t="str">
            <v>WELD                                123 SWNE 29 3N67W 6</v>
          </cell>
          <cell r="G193" t="str">
            <v>129</v>
          </cell>
          <cell r="H193" t="str">
            <v xml:space="preserve">1     </v>
          </cell>
          <cell r="I193" t="str">
            <v>No</v>
          </cell>
        </row>
        <row r="194">
          <cell r="A194" t="str">
            <v>05-123-07206</v>
          </cell>
          <cell r="B194" t="str">
            <v>2/16/2022</v>
          </cell>
          <cell r="C194" t="str">
            <v>Form 17</v>
          </cell>
          <cell r="D194" t="str">
            <v xml:space="preserve">KERR MCGEE OIL &amp;amp; GAS ONSHORE LP                   </v>
          </cell>
          <cell r="E194" t="str">
            <v>47120</v>
          </cell>
          <cell r="F194" t="str">
            <v>WELD                                123 SWNE 29 3N67W 6</v>
          </cell>
          <cell r="G194" t="str">
            <v>553</v>
          </cell>
          <cell r="H194" t="str">
            <v xml:space="preserve">1     </v>
          </cell>
          <cell r="I194" t="str">
            <v>Yes</v>
          </cell>
        </row>
        <row r="195">
          <cell r="A195" t="str">
            <v>05-123-07240</v>
          </cell>
          <cell r="B195" t="str">
            <v>4/30/2021</v>
          </cell>
          <cell r="C195" t="str">
            <v>Form 17</v>
          </cell>
          <cell r="D195" t="str">
            <v xml:space="preserve">NOBLE ENERGY INC                                  </v>
          </cell>
          <cell r="E195" t="str">
            <v>100322</v>
          </cell>
          <cell r="F195" t="str">
            <v>WELD                                123 NWNW 9 4N65W 6</v>
          </cell>
          <cell r="G195" t="str">
            <v>0</v>
          </cell>
          <cell r="H195" t="str">
            <v xml:space="preserve">0     </v>
          </cell>
          <cell r="I195" t="str">
            <v>No</v>
          </cell>
        </row>
        <row r="196">
          <cell r="A196" t="str">
            <v>05-123-07256</v>
          </cell>
          <cell r="B196" t="str">
            <v>4/19/2021</v>
          </cell>
          <cell r="C196" t="str">
            <v>Full</v>
          </cell>
          <cell r="D196" t="str">
            <v>KERR MCGEE OIL &amp;amp; GAS ONSHORE LP</v>
          </cell>
          <cell r="E196" t="str">
            <v>47120</v>
          </cell>
          <cell r="F196" t="str">
            <v>WELD                                123 SESW 20 3N65W 6</v>
          </cell>
          <cell r="G196" t="str">
            <v>0</v>
          </cell>
          <cell r="I196" t="str">
            <v>No</v>
          </cell>
        </row>
        <row r="197">
          <cell r="A197" t="str">
            <v>05-123-07324</v>
          </cell>
          <cell r="B197" t="str">
            <v>3/12/2021</v>
          </cell>
          <cell r="C197" t="str">
            <v>Form 17</v>
          </cell>
          <cell r="D197" t="str">
            <v xml:space="preserve">CRESTONE PEAK RESOURCES OPERATING LLC             </v>
          </cell>
          <cell r="E197" t="str">
            <v>10633</v>
          </cell>
          <cell r="F197" t="str">
            <v>WELD                                123 SENE 35 3N67W 6</v>
          </cell>
          <cell r="H197" t="str">
            <v xml:space="preserve">0     </v>
          </cell>
          <cell r="I197" t="str">
            <v>No</v>
          </cell>
        </row>
        <row r="198">
          <cell r="A198" t="str">
            <v>05-123-07324</v>
          </cell>
          <cell r="B198" t="str">
            <v>2/16/2022</v>
          </cell>
          <cell r="C198" t="str">
            <v>Light</v>
          </cell>
          <cell r="D198" t="str">
            <v>CRESTONE PEAK RESOURCES OPERATING LLC</v>
          </cell>
          <cell r="E198" t="str">
            <v>10633</v>
          </cell>
          <cell r="F198" t="str">
            <v>WELD                                123 SENE 35 3N67W 6</v>
          </cell>
          <cell r="G198" t="str">
            <v>0</v>
          </cell>
          <cell r="H198" t="str">
            <v>0</v>
          </cell>
          <cell r="I198" t="str">
            <v>No</v>
          </cell>
        </row>
        <row r="199">
          <cell r="A199" t="str">
            <v>05-123-07329</v>
          </cell>
          <cell r="B199" t="str">
            <v>4/26/2021</v>
          </cell>
          <cell r="C199" t="str">
            <v>Form 17</v>
          </cell>
          <cell r="D199" t="str">
            <v xml:space="preserve">CRESTONE PEAK RESOURCES OPERATING LLC             </v>
          </cell>
          <cell r="E199" t="str">
            <v>10633</v>
          </cell>
          <cell r="F199" t="str">
            <v>WELD                                123 NENE 34 3N66W 6</v>
          </cell>
          <cell r="G199" t="str">
            <v>0</v>
          </cell>
          <cell r="H199" t="str">
            <v xml:space="preserve">0     </v>
          </cell>
          <cell r="I199" t="str">
            <v>No</v>
          </cell>
        </row>
        <row r="200">
          <cell r="A200" t="str">
            <v>05-123-07332</v>
          </cell>
          <cell r="B200" t="str">
            <v>3/9/2021</v>
          </cell>
          <cell r="C200" t="str">
            <v>Full</v>
          </cell>
          <cell r="D200" t="str">
            <v>KERR MCGEE OIL &amp;amp; GAS ONSHORE LP</v>
          </cell>
          <cell r="E200" t="str">
            <v>47120</v>
          </cell>
          <cell r="F200" t="str">
            <v>WELD                                123 NWSW 19 3N65W 6</v>
          </cell>
          <cell r="G200" t="str">
            <v>1</v>
          </cell>
          <cell r="I200" t="str">
            <v>No</v>
          </cell>
        </row>
        <row r="201">
          <cell r="A201" t="str">
            <v>05-123-07336</v>
          </cell>
          <cell r="B201" t="str">
            <v>1/8/2021</v>
          </cell>
          <cell r="C201" t="str">
            <v>Form 17</v>
          </cell>
          <cell r="D201" t="str">
            <v xml:space="preserve">KERR MCGEE OIL &amp;amp; GAS ONSHORE LP                   </v>
          </cell>
          <cell r="E201" t="str">
            <v>47120</v>
          </cell>
          <cell r="F201" t="str">
            <v>WELD                                123 SWSW 22 2N65W 6</v>
          </cell>
          <cell r="G201" t="str">
            <v>2</v>
          </cell>
          <cell r="H201" t="str">
            <v xml:space="preserve">0     </v>
          </cell>
          <cell r="I201" t="str">
            <v>No</v>
          </cell>
        </row>
        <row r="202">
          <cell r="A202" t="str">
            <v>05-123-07338</v>
          </cell>
          <cell r="B202" t="str">
            <v>7/16/2021</v>
          </cell>
          <cell r="C202" t="str">
            <v>Form 17</v>
          </cell>
          <cell r="D202" t="str">
            <v xml:space="preserve">SCHNEIDER ENERGY SERVICES INC                     </v>
          </cell>
          <cell r="E202" t="str">
            <v>76840</v>
          </cell>
          <cell r="F202" t="str">
            <v>WELD                                123 NENE 27 12N58W 6</v>
          </cell>
          <cell r="G202" t="str">
            <v>0</v>
          </cell>
          <cell r="H202" t="str">
            <v xml:space="preserve">0     </v>
          </cell>
          <cell r="I202" t="str">
            <v>No</v>
          </cell>
        </row>
        <row r="203">
          <cell r="A203" t="str">
            <v>05-123-07345</v>
          </cell>
          <cell r="B203" t="str">
            <v>6/8/2021</v>
          </cell>
          <cell r="C203" t="str">
            <v>Full</v>
          </cell>
          <cell r="D203" t="str">
            <v xml:space="preserve">KP KAUFFMAN COMPANY INC                           </v>
          </cell>
          <cell r="E203" t="str">
            <v>46290</v>
          </cell>
          <cell r="F203" t="str">
            <v>WELD                                123 SWSW 27 1N67W 6</v>
          </cell>
          <cell r="I203" t="str">
            <v>No</v>
          </cell>
        </row>
        <row r="204">
          <cell r="A204" t="str">
            <v>05-123-07345</v>
          </cell>
          <cell r="B204" t="str">
            <v>6/8/2021</v>
          </cell>
          <cell r="C204" t="str">
            <v>Light</v>
          </cell>
          <cell r="D204" t="str">
            <v xml:space="preserve">KP KAUFFMAN COMPANY INC                           </v>
          </cell>
          <cell r="E204" t="str">
            <v>46290</v>
          </cell>
          <cell r="F204" t="str">
            <v>WELD                                123 SWSW 27 1N67W 6</v>
          </cell>
          <cell r="G204" t="str">
            <v>2</v>
          </cell>
          <cell r="H204" t="str">
            <v>0</v>
          </cell>
          <cell r="I204" t="str">
            <v>No</v>
          </cell>
        </row>
        <row r="205">
          <cell r="A205" t="str">
            <v>05-123-07348</v>
          </cell>
          <cell r="B205" t="str">
            <v>9/9/2021</v>
          </cell>
          <cell r="C205" t="str">
            <v>Full</v>
          </cell>
          <cell r="D205" t="str">
            <v xml:space="preserve">KP KAUFFMAN COMPANY INC                           </v>
          </cell>
          <cell r="E205" t="str">
            <v>46290</v>
          </cell>
          <cell r="F205" t="str">
            <v>WELD                                123 SWSW 21 2N66W 6</v>
          </cell>
          <cell r="I205" t="str">
            <v>No</v>
          </cell>
        </row>
        <row r="206">
          <cell r="A206" t="str">
            <v>05-123-07383</v>
          </cell>
          <cell r="B206" t="str">
            <v>9/3/2021</v>
          </cell>
          <cell r="C206" t="str">
            <v>Form 17</v>
          </cell>
          <cell r="D206" t="str">
            <v xml:space="preserve">CRESTONE PEAK RESOURCES OPERATING LLC             </v>
          </cell>
          <cell r="E206" t="str">
            <v>10633</v>
          </cell>
          <cell r="F206" t="str">
            <v>WELD                                123 SENE 20 1N67W 6</v>
          </cell>
          <cell r="G206" t="str">
            <v>0</v>
          </cell>
          <cell r="H206" t="str">
            <v xml:space="preserve">0     </v>
          </cell>
          <cell r="I206" t="str">
            <v>No</v>
          </cell>
        </row>
        <row r="207">
          <cell r="A207" t="str">
            <v>05-123-07384</v>
          </cell>
          <cell r="B207" t="str">
            <v>5/13/2021</v>
          </cell>
          <cell r="C207" t="str">
            <v>Full</v>
          </cell>
          <cell r="D207" t="str">
            <v>KERR MCGEE OIL &amp;amp; GAS ONSHORE LP</v>
          </cell>
          <cell r="E207" t="str">
            <v>47120</v>
          </cell>
          <cell r="F207" t="str">
            <v>WELD                                123 NWSW 28 1N66W 6</v>
          </cell>
          <cell r="G207" t="str">
            <v>0</v>
          </cell>
          <cell r="I207" t="str">
            <v>No</v>
          </cell>
        </row>
        <row r="208">
          <cell r="A208" t="str">
            <v>05-123-07389</v>
          </cell>
          <cell r="B208" t="str">
            <v>1/4/2021</v>
          </cell>
          <cell r="C208" t="str">
            <v>Form 17</v>
          </cell>
          <cell r="D208" t="str">
            <v xml:space="preserve">KERR MCGEE OIL &amp;amp; GAS ONSHORE LP                   </v>
          </cell>
          <cell r="E208" t="str">
            <v>47120</v>
          </cell>
          <cell r="F208" t="str">
            <v>WELD                                123 SWSW 22 3N66W 6</v>
          </cell>
          <cell r="G208" t="str">
            <v>50</v>
          </cell>
          <cell r="H208" t="str">
            <v xml:space="preserve">1     </v>
          </cell>
          <cell r="I208" t="str">
            <v>Yes</v>
          </cell>
        </row>
        <row r="209">
          <cell r="A209" t="str">
            <v>05-123-07391</v>
          </cell>
          <cell r="B209" t="str">
            <v>3/1/2021</v>
          </cell>
          <cell r="C209" t="str">
            <v>Full</v>
          </cell>
          <cell r="D209" t="str">
            <v>EXTRACTION OIL &amp;amp; GAS INC</v>
          </cell>
          <cell r="E209" t="str">
            <v>10459</v>
          </cell>
          <cell r="F209" t="str">
            <v>WELD                                123 NWNW 18 11N61W 6</v>
          </cell>
          <cell r="G209" t="str">
            <v>0</v>
          </cell>
          <cell r="H209" t="str">
            <v>0</v>
          </cell>
          <cell r="I209" t="str">
            <v>No</v>
          </cell>
        </row>
        <row r="210">
          <cell r="A210" t="str">
            <v>05-123-07401</v>
          </cell>
          <cell r="B210" t="str">
            <v>5/24/2021</v>
          </cell>
          <cell r="C210" t="str">
            <v>Full</v>
          </cell>
          <cell r="D210" t="str">
            <v>KERR MCGEE OIL &amp;amp; GAS ONSHORE LP</v>
          </cell>
          <cell r="E210" t="str">
            <v>47120</v>
          </cell>
          <cell r="F210" t="str">
            <v>WELD                                123 NENE 21 2N65W 6</v>
          </cell>
          <cell r="G210" t="str">
            <v>0</v>
          </cell>
          <cell r="I210" t="str">
            <v>No</v>
          </cell>
        </row>
        <row r="211">
          <cell r="A211" t="str">
            <v>05-123-07402</v>
          </cell>
          <cell r="B211" t="str">
            <v>7/13/2021</v>
          </cell>
          <cell r="C211" t="str">
            <v>Full</v>
          </cell>
          <cell r="D211" t="str">
            <v>KERR MCGEE OIL &amp;amp; GAS ONSHORE LP</v>
          </cell>
          <cell r="E211" t="str">
            <v>47120</v>
          </cell>
          <cell r="F211" t="str">
            <v>WELD                                123 NENE 4 4N67W 6</v>
          </cell>
          <cell r="G211" t="str">
            <v>0</v>
          </cell>
          <cell r="I211" t="str">
            <v>No</v>
          </cell>
        </row>
        <row r="212">
          <cell r="A212" t="str">
            <v>05-123-07404</v>
          </cell>
          <cell r="B212" t="str">
            <v>5/11/2021</v>
          </cell>
          <cell r="C212" t="str">
            <v>Form 17</v>
          </cell>
          <cell r="D212" t="str">
            <v xml:space="preserve">KERR MCGEE OIL &amp;amp; GAS ONSHORE LP                   </v>
          </cell>
          <cell r="E212" t="str">
            <v>47120</v>
          </cell>
          <cell r="F212" t="str">
            <v>WELD                                123 NWNE 28 3N67W 6</v>
          </cell>
          <cell r="G212" t="str">
            <v>64</v>
          </cell>
          <cell r="H212" t="str">
            <v xml:space="preserve">1     </v>
          </cell>
          <cell r="I212" t="str">
            <v>Yes</v>
          </cell>
        </row>
        <row r="213">
          <cell r="A213" t="str">
            <v>05-123-07404</v>
          </cell>
          <cell r="B213" t="str">
            <v>7/29/2021</v>
          </cell>
          <cell r="C213" t="str">
            <v>Form 17</v>
          </cell>
          <cell r="D213" t="str">
            <v xml:space="preserve">KERR MCGEE OIL &amp;amp; GAS ONSHORE LP                   </v>
          </cell>
          <cell r="E213" t="str">
            <v>47120</v>
          </cell>
          <cell r="F213" t="str">
            <v>WELD                                123 NWNE 28 3N67W 6</v>
          </cell>
          <cell r="G213" t="str">
            <v>80</v>
          </cell>
          <cell r="H213" t="str">
            <v xml:space="preserve">1     </v>
          </cell>
          <cell r="I213" t="str">
            <v>No</v>
          </cell>
        </row>
        <row r="214">
          <cell r="A214" t="str">
            <v>05-123-07404</v>
          </cell>
          <cell r="B214" t="str">
            <v>3/23/2022</v>
          </cell>
          <cell r="C214" t="str">
            <v>Form 17</v>
          </cell>
          <cell r="D214" t="str">
            <v xml:space="preserve">KERR MCGEE OIL &amp;amp; GAS ONSHORE LP                   </v>
          </cell>
          <cell r="E214" t="str">
            <v>47120</v>
          </cell>
          <cell r="F214" t="str">
            <v>WELD                                123 NWNE 28 3N67W 6</v>
          </cell>
          <cell r="G214" t="str">
            <v>50</v>
          </cell>
          <cell r="H214" t="str">
            <v xml:space="preserve">1     </v>
          </cell>
          <cell r="I214" t="str">
            <v>No</v>
          </cell>
        </row>
        <row r="215">
          <cell r="A215" t="str">
            <v>05-123-07407</v>
          </cell>
          <cell r="B215" t="str">
            <v>10/28/2021</v>
          </cell>
          <cell r="C215" t="str">
            <v>Full</v>
          </cell>
          <cell r="D215" t="str">
            <v xml:space="preserve">KP KAUFFMAN COMPANY INC                           </v>
          </cell>
          <cell r="E215" t="str">
            <v>46290</v>
          </cell>
          <cell r="F215" t="str">
            <v>WELD                                123 NENE 33 2N67W 6</v>
          </cell>
          <cell r="I215" t="str">
            <v>No</v>
          </cell>
        </row>
        <row r="216">
          <cell r="A216" t="str">
            <v>05-123-07407</v>
          </cell>
          <cell r="B216" t="str">
            <v>10/28/2021</v>
          </cell>
          <cell r="C216" t="str">
            <v>Light</v>
          </cell>
          <cell r="D216" t="str">
            <v xml:space="preserve">KP KAUFFMAN COMPANY INC                           </v>
          </cell>
          <cell r="E216" t="str">
            <v>46290</v>
          </cell>
          <cell r="F216" t="str">
            <v>WELD                                123 NENE 33 2N67W 6</v>
          </cell>
          <cell r="G216" t="str">
            <v>0</v>
          </cell>
          <cell r="H216" t="str">
            <v>0</v>
          </cell>
          <cell r="I216" t="str">
            <v>No</v>
          </cell>
        </row>
        <row r="217">
          <cell r="A217" t="str">
            <v>05-123-07422</v>
          </cell>
          <cell r="B217" t="str">
            <v>10/28/2021</v>
          </cell>
          <cell r="C217" t="str">
            <v>Full</v>
          </cell>
          <cell r="D217" t="str">
            <v xml:space="preserve">KP KAUFFMAN COMPANY INC                           </v>
          </cell>
          <cell r="E217" t="str">
            <v>46290</v>
          </cell>
          <cell r="F217" t="str">
            <v>WELD                                123 SWNE 33 2N67W 6</v>
          </cell>
          <cell r="I217" t="str">
            <v>No</v>
          </cell>
        </row>
        <row r="218">
          <cell r="A218" t="str">
            <v>05-123-07422</v>
          </cell>
          <cell r="B218" t="str">
            <v>10/28/2021</v>
          </cell>
          <cell r="C218" t="str">
            <v>Light</v>
          </cell>
          <cell r="D218" t="str">
            <v xml:space="preserve">KP KAUFFMAN COMPANY INC                           </v>
          </cell>
          <cell r="E218" t="str">
            <v>46290</v>
          </cell>
          <cell r="F218" t="str">
            <v>WELD                                123 SWNE 33 2N67W 6</v>
          </cell>
          <cell r="G218" t="str">
            <v>0</v>
          </cell>
          <cell r="H218" t="str">
            <v>0</v>
          </cell>
          <cell r="I218" t="str">
            <v>No</v>
          </cell>
        </row>
        <row r="219">
          <cell r="A219" t="str">
            <v>05-123-07424</v>
          </cell>
          <cell r="B219" t="str">
            <v>10/28/2021</v>
          </cell>
          <cell r="C219" t="str">
            <v>Full</v>
          </cell>
          <cell r="D219" t="str">
            <v xml:space="preserve">KP KAUFFMAN COMPANY INC                           </v>
          </cell>
          <cell r="E219" t="str">
            <v>46290</v>
          </cell>
          <cell r="F219" t="str">
            <v>WELD                                123 SWSE 28 2N67W 6</v>
          </cell>
          <cell r="I219" t="str">
            <v>No</v>
          </cell>
        </row>
        <row r="220">
          <cell r="A220" t="str">
            <v>05-123-07424</v>
          </cell>
          <cell r="B220" t="str">
            <v>10/28/2021</v>
          </cell>
          <cell r="C220" t="str">
            <v>Light</v>
          </cell>
          <cell r="D220" t="str">
            <v xml:space="preserve">KP KAUFFMAN COMPANY INC                           </v>
          </cell>
          <cell r="E220" t="str">
            <v>46290</v>
          </cell>
          <cell r="F220" t="str">
            <v>WELD                                123 SWSE 28 2N67W 6</v>
          </cell>
          <cell r="G220" t="str">
            <v>0</v>
          </cell>
          <cell r="H220" t="str">
            <v>0</v>
          </cell>
          <cell r="I220" t="str">
            <v>No</v>
          </cell>
        </row>
        <row r="221">
          <cell r="A221" t="str">
            <v>05-123-07434</v>
          </cell>
          <cell r="B221" t="str">
            <v>4/28/2021</v>
          </cell>
          <cell r="C221" t="str">
            <v>Form 17</v>
          </cell>
          <cell r="D221" t="str">
            <v xml:space="preserve">CRESTONE PEAK RESOURCES OPERATING LLC             </v>
          </cell>
          <cell r="E221" t="str">
            <v>10633</v>
          </cell>
          <cell r="F221" t="str">
            <v>WELD                                123 NENE 10 2N66W 6</v>
          </cell>
          <cell r="G221" t="str">
            <v>-2</v>
          </cell>
          <cell r="H221" t="str">
            <v xml:space="preserve">0     </v>
          </cell>
          <cell r="I221" t="str">
            <v>No</v>
          </cell>
        </row>
        <row r="222">
          <cell r="A222" t="str">
            <v>05-123-07434</v>
          </cell>
          <cell r="B222" t="str">
            <v>2/10/2022</v>
          </cell>
          <cell r="C222" t="str">
            <v>Form 17</v>
          </cell>
          <cell r="D222" t="str">
            <v xml:space="preserve">CRESTONE PEAK RESOURCES OPERATING LLC             </v>
          </cell>
          <cell r="E222" t="str">
            <v>10633</v>
          </cell>
          <cell r="F222" t="str">
            <v>WELD                                123 NENE 10 2N66W 6</v>
          </cell>
          <cell r="G222" t="str">
            <v>0</v>
          </cell>
          <cell r="H222" t="str">
            <v xml:space="preserve">0     </v>
          </cell>
          <cell r="I222" t="str">
            <v>No</v>
          </cell>
        </row>
        <row r="223">
          <cell r="A223" t="str">
            <v>05-123-07442</v>
          </cell>
          <cell r="B223" t="str">
            <v>5/21/2021</v>
          </cell>
          <cell r="C223" t="str">
            <v>Full</v>
          </cell>
          <cell r="D223" t="str">
            <v xml:space="preserve">KP KAUFFMAN COMPANY INC                           </v>
          </cell>
          <cell r="E223" t="str">
            <v>46290</v>
          </cell>
          <cell r="F223" t="str">
            <v>WELD                                123 NENE 4 1N67W 6</v>
          </cell>
          <cell r="I223" t="str">
            <v>No</v>
          </cell>
        </row>
        <row r="224">
          <cell r="A224" t="str">
            <v>05-123-07442</v>
          </cell>
          <cell r="B224" t="str">
            <v>5/21/2021</v>
          </cell>
          <cell r="C224" t="str">
            <v>Light</v>
          </cell>
          <cell r="D224" t="str">
            <v xml:space="preserve">KP KAUFFMAN COMPANY INC                           </v>
          </cell>
          <cell r="E224" t="str">
            <v>46290</v>
          </cell>
          <cell r="F224" t="str">
            <v>WELD                                123 NENE 4 1N67W 6</v>
          </cell>
          <cell r="G224" t="str">
            <v>0</v>
          </cell>
          <cell r="H224" t="str">
            <v>0</v>
          </cell>
          <cell r="I224" t="str">
            <v>No</v>
          </cell>
        </row>
        <row r="225">
          <cell r="A225" t="str">
            <v>05-123-07443</v>
          </cell>
          <cell r="B225" t="str">
            <v>10/26/2021</v>
          </cell>
          <cell r="C225" t="str">
            <v>Full</v>
          </cell>
          <cell r="D225" t="str">
            <v xml:space="preserve">KP KAUFFMAN COMPANY INC                           </v>
          </cell>
          <cell r="E225" t="str">
            <v>46290</v>
          </cell>
          <cell r="F225" t="str">
            <v>WELD                                123 NESW 27 2N67W 6</v>
          </cell>
          <cell r="I225" t="str">
            <v>No</v>
          </cell>
        </row>
        <row r="226">
          <cell r="A226" t="str">
            <v>05-123-07443</v>
          </cell>
          <cell r="B226" t="str">
            <v>10/26/2021</v>
          </cell>
          <cell r="C226" t="str">
            <v>Light</v>
          </cell>
          <cell r="D226" t="str">
            <v xml:space="preserve">KP KAUFFMAN COMPANY INC                           </v>
          </cell>
          <cell r="E226" t="str">
            <v>46290</v>
          </cell>
          <cell r="F226" t="str">
            <v>WELD                                123 NESW 27 2N67W 6</v>
          </cell>
          <cell r="G226" t="str">
            <v>0</v>
          </cell>
          <cell r="H226" t="str">
            <v>0</v>
          </cell>
          <cell r="I226" t="str">
            <v>No</v>
          </cell>
        </row>
        <row r="227">
          <cell r="A227" t="str">
            <v>05-123-07454</v>
          </cell>
          <cell r="B227" t="str">
            <v>10/26/2021</v>
          </cell>
          <cell r="C227" t="str">
            <v>Full</v>
          </cell>
          <cell r="D227" t="str">
            <v xml:space="preserve">KP KAUFFMAN COMPANY INC                           </v>
          </cell>
          <cell r="E227" t="str">
            <v>46290</v>
          </cell>
          <cell r="F227" t="str">
            <v>FREDERICK / WELD                                123 NESW 36 2N68W 6</v>
          </cell>
          <cell r="I227" t="str">
            <v>No</v>
          </cell>
        </row>
        <row r="228">
          <cell r="A228" t="str">
            <v>05-123-07454</v>
          </cell>
          <cell r="B228" t="str">
            <v>10/26/2021</v>
          </cell>
          <cell r="C228" t="str">
            <v>Light</v>
          </cell>
          <cell r="D228" t="str">
            <v xml:space="preserve">KP KAUFFMAN COMPANY INC                           </v>
          </cell>
          <cell r="E228" t="str">
            <v>46290</v>
          </cell>
          <cell r="F228" t="str">
            <v>FREDERICK / WELD                                123 NESW 36 2N68W 6</v>
          </cell>
          <cell r="G228" t="str">
            <v>0</v>
          </cell>
          <cell r="H228" t="str">
            <v>0</v>
          </cell>
          <cell r="I228" t="str">
            <v>No</v>
          </cell>
        </row>
        <row r="229">
          <cell r="A229" t="str">
            <v>05-123-07455</v>
          </cell>
          <cell r="B229" t="str">
            <v>6/8/2021</v>
          </cell>
          <cell r="C229" t="str">
            <v>Form 17</v>
          </cell>
          <cell r="D229" t="str">
            <v xml:space="preserve">CRESTONE PEAK RESOURCES OPERATING LLC             </v>
          </cell>
          <cell r="E229" t="str">
            <v>10633</v>
          </cell>
          <cell r="F229" t="str">
            <v>WELD                                123 NENE 2 2N66W 6</v>
          </cell>
          <cell r="G229" t="str">
            <v>0</v>
          </cell>
          <cell r="H229" t="str">
            <v xml:space="preserve">0     </v>
          </cell>
          <cell r="I229" t="str">
            <v>No</v>
          </cell>
        </row>
        <row r="230">
          <cell r="A230" t="str">
            <v>05-123-07455</v>
          </cell>
          <cell r="B230" t="str">
            <v>2/14/2022</v>
          </cell>
          <cell r="C230" t="str">
            <v>Light</v>
          </cell>
          <cell r="D230" t="str">
            <v>CRESTONE PEAK RESOURCES OPERATING LLC</v>
          </cell>
          <cell r="E230" t="str">
            <v>10633</v>
          </cell>
          <cell r="F230" t="str">
            <v>WELD                                123 NENE 2 2N66W 6</v>
          </cell>
          <cell r="G230" t="str">
            <v>0</v>
          </cell>
          <cell r="H230" t="str">
            <v>0</v>
          </cell>
          <cell r="I230" t="str">
            <v>No</v>
          </cell>
        </row>
        <row r="231">
          <cell r="A231" t="str">
            <v>05-123-07465</v>
          </cell>
          <cell r="B231" t="str">
            <v>10/7/2021</v>
          </cell>
          <cell r="C231" t="str">
            <v>Full</v>
          </cell>
          <cell r="D231" t="str">
            <v xml:space="preserve">KP KAUFFMAN COMPANY INC                           </v>
          </cell>
          <cell r="E231" t="str">
            <v>46290</v>
          </cell>
          <cell r="F231" t="str">
            <v>WELD                                123 NESE 4 1N67W 6</v>
          </cell>
          <cell r="I231" t="str">
            <v>No</v>
          </cell>
        </row>
        <row r="232">
          <cell r="A232" t="str">
            <v>05-123-07465</v>
          </cell>
          <cell r="B232" t="str">
            <v>10/7/2021</v>
          </cell>
          <cell r="C232" t="str">
            <v>Light</v>
          </cell>
          <cell r="D232" t="str">
            <v xml:space="preserve">KP KAUFFMAN COMPANY INC                           </v>
          </cell>
          <cell r="E232" t="str">
            <v>46290</v>
          </cell>
          <cell r="F232" t="str">
            <v>WELD                                123 NESE 4 1N67W 6</v>
          </cell>
          <cell r="G232" t="str">
            <v>0</v>
          </cell>
          <cell r="H232" t="str">
            <v>0</v>
          </cell>
          <cell r="I232" t="str">
            <v>No</v>
          </cell>
        </row>
        <row r="233">
          <cell r="A233" t="str">
            <v>05-123-07465</v>
          </cell>
          <cell r="B233" t="str">
            <v>1/26/2022</v>
          </cell>
          <cell r="C233" t="str">
            <v>Full</v>
          </cell>
          <cell r="D233" t="str">
            <v xml:space="preserve">KP KAUFFMAN COMPANY INC                           </v>
          </cell>
          <cell r="E233" t="str">
            <v>46290</v>
          </cell>
          <cell r="F233" t="str">
            <v>WELD                                123 NESE 4 1N67W 6</v>
          </cell>
          <cell r="I233" t="str">
            <v>No</v>
          </cell>
        </row>
        <row r="234">
          <cell r="A234" t="str">
            <v>05-123-07465</v>
          </cell>
          <cell r="B234" t="str">
            <v>1/26/2022</v>
          </cell>
          <cell r="C234" t="str">
            <v>Light</v>
          </cell>
          <cell r="D234" t="str">
            <v xml:space="preserve">KP KAUFFMAN COMPANY INC                           </v>
          </cell>
          <cell r="E234" t="str">
            <v>46290</v>
          </cell>
          <cell r="F234" t="str">
            <v>WELD                                123 NESE 4 1N67W 6</v>
          </cell>
          <cell r="G234" t="str">
            <v>0</v>
          </cell>
          <cell r="H234" t="str">
            <v>0</v>
          </cell>
          <cell r="I234" t="str">
            <v>No</v>
          </cell>
        </row>
        <row r="235">
          <cell r="A235" t="str">
            <v>05-123-07467</v>
          </cell>
          <cell r="B235" t="str">
            <v>10/26/2021</v>
          </cell>
          <cell r="C235" t="str">
            <v>Full</v>
          </cell>
          <cell r="D235" t="str">
            <v xml:space="preserve">KP KAUFFMAN COMPANY INC                           </v>
          </cell>
          <cell r="E235" t="str">
            <v>46290</v>
          </cell>
          <cell r="F235" t="str">
            <v>WELD                                123 SWSW 2 1N67W 6</v>
          </cell>
          <cell r="I235" t="str">
            <v>No</v>
          </cell>
        </row>
        <row r="236">
          <cell r="A236" t="str">
            <v>05-123-07467</v>
          </cell>
          <cell r="B236" t="str">
            <v>10/26/2021</v>
          </cell>
          <cell r="C236" t="str">
            <v>Light</v>
          </cell>
          <cell r="D236" t="str">
            <v xml:space="preserve">KP KAUFFMAN COMPANY INC                           </v>
          </cell>
          <cell r="E236" t="str">
            <v>46290</v>
          </cell>
          <cell r="F236" t="str">
            <v>WELD                                123 SWSW 2 1N67W 6</v>
          </cell>
          <cell r="G236" t="str">
            <v>0</v>
          </cell>
          <cell r="H236" t="str">
            <v>0</v>
          </cell>
          <cell r="I236" t="str">
            <v>No</v>
          </cell>
        </row>
        <row r="237">
          <cell r="A237" t="str">
            <v>05-123-07473</v>
          </cell>
          <cell r="B237" t="str">
            <v>10/20/2021</v>
          </cell>
          <cell r="C237" t="str">
            <v>Full</v>
          </cell>
          <cell r="D237" t="str">
            <v xml:space="preserve">KP KAUFFMAN COMPANY INC                           </v>
          </cell>
          <cell r="E237" t="str">
            <v>46290</v>
          </cell>
          <cell r="F237" t="str">
            <v>WELD                                123 SWNE 3 1N67W 6</v>
          </cell>
          <cell r="I237" t="str">
            <v>No</v>
          </cell>
        </row>
        <row r="238">
          <cell r="A238" t="str">
            <v>05-123-07473</v>
          </cell>
          <cell r="B238" t="str">
            <v>10/20/2021</v>
          </cell>
          <cell r="C238" t="str">
            <v>Light</v>
          </cell>
          <cell r="D238" t="str">
            <v xml:space="preserve">KP KAUFFMAN COMPANY INC                           </v>
          </cell>
          <cell r="E238" t="str">
            <v>46290</v>
          </cell>
          <cell r="F238" t="str">
            <v>WELD                                123 SWNE 3 1N67W 6</v>
          </cell>
          <cell r="G238" t="str">
            <v>0</v>
          </cell>
          <cell r="H238" t="str">
            <v>0</v>
          </cell>
          <cell r="I238" t="str">
            <v>No</v>
          </cell>
        </row>
        <row r="239">
          <cell r="A239" t="str">
            <v>05-123-07474</v>
          </cell>
          <cell r="B239" t="str">
            <v>10/27/2021</v>
          </cell>
          <cell r="C239" t="str">
            <v>Full</v>
          </cell>
          <cell r="D239" t="str">
            <v xml:space="preserve">KP KAUFFMAN COMPANY INC                           </v>
          </cell>
          <cell r="E239" t="str">
            <v>46290</v>
          </cell>
          <cell r="F239" t="str">
            <v>WELD                                123 NENW 3 1N67W 6</v>
          </cell>
          <cell r="I239" t="str">
            <v>No</v>
          </cell>
        </row>
        <row r="240">
          <cell r="A240" t="str">
            <v>05-123-07474</v>
          </cell>
          <cell r="B240" t="str">
            <v>10/27/2021</v>
          </cell>
          <cell r="C240" t="str">
            <v>Light</v>
          </cell>
          <cell r="D240" t="str">
            <v xml:space="preserve">KP KAUFFMAN COMPANY INC                           </v>
          </cell>
          <cell r="E240" t="str">
            <v>46290</v>
          </cell>
          <cell r="F240" t="str">
            <v>WELD                                123 NENW 3 1N67W 6</v>
          </cell>
          <cell r="G240" t="str">
            <v>0</v>
          </cell>
          <cell r="H240" t="str">
            <v>0</v>
          </cell>
          <cell r="I240" t="str">
            <v>No</v>
          </cell>
        </row>
        <row r="241">
          <cell r="A241" t="str">
            <v>05-123-07475</v>
          </cell>
          <cell r="B241" t="str">
            <v>10/21/2021</v>
          </cell>
          <cell r="C241" t="str">
            <v>Full</v>
          </cell>
          <cell r="D241" t="str">
            <v xml:space="preserve">KP KAUFFMAN COMPANY INC                           </v>
          </cell>
          <cell r="E241" t="str">
            <v>46290</v>
          </cell>
          <cell r="F241" t="str">
            <v>WELD                                123 SWNW 3 1N67W 6</v>
          </cell>
          <cell r="I241" t="str">
            <v>No</v>
          </cell>
        </row>
        <row r="242">
          <cell r="A242" t="str">
            <v>05-123-07475</v>
          </cell>
          <cell r="B242" t="str">
            <v>10/21/2021</v>
          </cell>
          <cell r="C242" t="str">
            <v>Light</v>
          </cell>
          <cell r="D242" t="str">
            <v xml:space="preserve">KP KAUFFMAN COMPANY INC                           </v>
          </cell>
          <cell r="E242" t="str">
            <v>46290</v>
          </cell>
          <cell r="F242" t="str">
            <v>WELD                                123 SWNW 3 1N67W 6</v>
          </cell>
          <cell r="G242" t="str">
            <v>0</v>
          </cell>
          <cell r="H242" t="str">
            <v>0</v>
          </cell>
          <cell r="I242" t="str">
            <v>No</v>
          </cell>
        </row>
        <row r="243">
          <cell r="A243" t="str">
            <v>05-123-07477</v>
          </cell>
          <cell r="B243" t="str">
            <v>10/19/2021</v>
          </cell>
          <cell r="C243" t="str">
            <v>Full</v>
          </cell>
          <cell r="D243" t="str">
            <v xml:space="preserve">KP KAUFFMAN COMPANY INC                           </v>
          </cell>
          <cell r="E243" t="str">
            <v>46290</v>
          </cell>
          <cell r="F243" t="str">
            <v>WELD                                123 NENE 9 1N67W 6</v>
          </cell>
          <cell r="I243" t="str">
            <v>No</v>
          </cell>
        </row>
        <row r="244">
          <cell r="A244" t="str">
            <v>05-123-07477</v>
          </cell>
          <cell r="B244" t="str">
            <v>10/19/2021</v>
          </cell>
          <cell r="C244" t="str">
            <v>Light</v>
          </cell>
          <cell r="D244" t="str">
            <v xml:space="preserve">KP KAUFFMAN COMPANY INC                           </v>
          </cell>
          <cell r="E244" t="str">
            <v>46290</v>
          </cell>
          <cell r="F244" t="str">
            <v>WELD                                123 NENE 9 1N67W 6</v>
          </cell>
          <cell r="G244" t="str">
            <v>0</v>
          </cell>
          <cell r="H244" t="str">
            <v>0</v>
          </cell>
          <cell r="I244" t="str">
            <v>No</v>
          </cell>
        </row>
        <row r="245">
          <cell r="A245" t="str">
            <v>05-123-07479</v>
          </cell>
          <cell r="B245" t="str">
            <v>10/12/2021</v>
          </cell>
          <cell r="C245" t="str">
            <v>Full</v>
          </cell>
          <cell r="D245" t="str">
            <v xml:space="preserve">KP KAUFFMAN COMPANY INC                           </v>
          </cell>
          <cell r="E245" t="str">
            <v>46290</v>
          </cell>
          <cell r="F245" t="str">
            <v>WELD                                123 NESE 9 1N67W 6</v>
          </cell>
          <cell r="I245" t="str">
            <v>No</v>
          </cell>
        </row>
        <row r="246">
          <cell r="A246" t="str">
            <v>05-123-07479</v>
          </cell>
          <cell r="B246" t="str">
            <v>10/12/2021</v>
          </cell>
          <cell r="C246" t="str">
            <v>Light</v>
          </cell>
          <cell r="D246" t="str">
            <v xml:space="preserve">KP KAUFFMAN COMPANY INC                           </v>
          </cell>
          <cell r="E246" t="str">
            <v>46290</v>
          </cell>
          <cell r="F246" t="str">
            <v>WELD                                123 NESE 9 1N67W 6</v>
          </cell>
          <cell r="G246" t="str">
            <v>0</v>
          </cell>
          <cell r="H246" t="str">
            <v>0</v>
          </cell>
          <cell r="I246" t="str">
            <v>No</v>
          </cell>
        </row>
        <row r="247">
          <cell r="A247" t="str">
            <v>05-123-07480</v>
          </cell>
          <cell r="B247" t="str">
            <v>10/26/2021</v>
          </cell>
          <cell r="C247" t="str">
            <v>Full</v>
          </cell>
          <cell r="D247" t="str">
            <v xml:space="preserve">KP KAUFFMAN COMPANY INC                           </v>
          </cell>
          <cell r="E247" t="str">
            <v>46290</v>
          </cell>
          <cell r="F247" t="str">
            <v>WELD                                123 NENE 10 1N67W 6</v>
          </cell>
          <cell r="I247" t="str">
            <v>No</v>
          </cell>
        </row>
        <row r="248">
          <cell r="A248" t="str">
            <v>05-123-07480</v>
          </cell>
          <cell r="B248" t="str">
            <v>10/26/2021</v>
          </cell>
          <cell r="C248" t="str">
            <v>Light</v>
          </cell>
          <cell r="D248" t="str">
            <v xml:space="preserve">KP KAUFFMAN COMPANY INC                           </v>
          </cell>
          <cell r="E248" t="str">
            <v>46290</v>
          </cell>
          <cell r="F248" t="str">
            <v>WELD                                123 NENE 10 1N67W 6</v>
          </cell>
          <cell r="G248" t="str">
            <v>0</v>
          </cell>
          <cell r="H248" t="str">
            <v>0</v>
          </cell>
          <cell r="I248" t="str">
            <v>No</v>
          </cell>
        </row>
        <row r="249">
          <cell r="A249" t="str">
            <v>05-123-07484</v>
          </cell>
          <cell r="B249" t="str">
            <v>10/15/2021</v>
          </cell>
          <cell r="C249" t="str">
            <v>Full</v>
          </cell>
          <cell r="D249" t="str">
            <v xml:space="preserve">KP KAUFFMAN COMPANY INC                           </v>
          </cell>
          <cell r="E249" t="str">
            <v>46290</v>
          </cell>
          <cell r="F249" t="str">
            <v>FORT LUPTON / WELD                                123 SWSE 10 1N67W 6</v>
          </cell>
          <cell r="I249" t="str">
            <v>No</v>
          </cell>
        </row>
        <row r="250">
          <cell r="A250" t="str">
            <v>05-123-07484</v>
          </cell>
          <cell r="B250" t="str">
            <v>10/15/2021</v>
          </cell>
          <cell r="C250" t="str">
            <v>Light</v>
          </cell>
          <cell r="D250" t="str">
            <v xml:space="preserve">KP KAUFFMAN COMPANY INC                           </v>
          </cell>
          <cell r="E250" t="str">
            <v>46290</v>
          </cell>
          <cell r="F250" t="str">
            <v>FORT LUPTON / WELD                                123 SWSE 10 1N67W 6</v>
          </cell>
          <cell r="G250" t="str">
            <v>0</v>
          </cell>
          <cell r="H250" t="str">
            <v>0</v>
          </cell>
          <cell r="I250" t="str">
            <v>No</v>
          </cell>
        </row>
        <row r="251">
          <cell r="A251" t="str">
            <v>05-123-07484</v>
          </cell>
          <cell r="B251" t="str">
            <v>2/11/2022</v>
          </cell>
          <cell r="C251" t="str">
            <v>Light</v>
          </cell>
          <cell r="D251" t="str">
            <v xml:space="preserve">KP KAUFFMAN COMPANY INC                           </v>
          </cell>
          <cell r="E251" t="str">
            <v>46290</v>
          </cell>
          <cell r="F251" t="str">
            <v>FORT LUPTON / WELD                                123 SWSE 10 1N67W 6</v>
          </cell>
          <cell r="G251" t="str">
            <v>0</v>
          </cell>
          <cell r="H251" t="str">
            <v>0</v>
          </cell>
          <cell r="I251" t="str">
            <v>No</v>
          </cell>
        </row>
        <row r="252">
          <cell r="A252" t="str">
            <v>05-123-07485</v>
          </cell>
          <cell r="B252" t="str">
            <v>10/20/2021</v>
          </cell>
          <cell r="C252" t="str">
            <v>Full</v>
          </cell>
          <cell r="D252" t="str">
            <v xml:space="preserve">KP KAUFFMAN COMPANY INC                           </v>
          </cell>
          <cell r="E252" t="str">
            <v>46290</v>
          </cell>
          <cell r="F252" t="str">
            <v>FORT LUPTON / WELD                                123 SWSW 10 1N67W 6</v>
          </cell>
          <cell r="I252" t="str">
            <v>No</v>
          </cell>
        </row>
        <row r="253">
          <cell r="A253" t="str">
            <v>05-123-07485</v>
          </cell>
          <cell r="B253" t="str">
            <v>10/20/2021</v>
          </cell>
          <cell r="C253" t="str">
            <v>Light</v>
          </cell>
          <cell r="D253" t="str">
            <v xml:space="preserve">KP KAUFFMAN COMPANY INC                           </v>
          </cell>
          <cell r="E253" t="str">
            <v>46290</v>
          </cell>
          <cell r="F253" t="str">
            <v>FORT LUPTON / WELD                                123 SWSW 10 1N67W 6</v>
          </cell>
          <cell r="G253" t="str">
            <v>0</v>
          </cell>
          <cell r="H253" t="str">
            <v>0</v>
          </cell>
          <cell r="I253" t="str">
            <v>No</v>
          </cell>
        </row>
        <row r="254">
          <cell r="A254" t="str">
            <v>05-123-07485</v>
          </cell>
          <cell r="B254" t="str">
            <v>1/20/2022</v>
          </cell>
          <cell r="C254" t="str">
            <v>Full</v>
          </cell>
          <cell r="D254" t="str">
            <v xml:space="preserve">KP KAUFFMAN COMPANY INC                           </v>
          </cell>
          <cell r="E254" t="str">
            <v>46290</v>
          </cell>
          <cell r="F254" t="str">
            <v>FORT LUPTON / WELD                                123 SWSW 10 1N67W 6</v>
          </cell>
          <cell r="I254" t="str">
            <v>No</v>
          </cell>
        </row>
        <row r="255">
          <cell r="A255" t="str">
            <v>05-123-07485</v>
          </cell>
          <cell r="B255" t="str">
            <v>1/20/2022</v>
          </cell>
          <cell r="C255" t="str">
            <v>Light</v>
          </cell>
          <cell r="D255" t="str">
            <v xml:space="preserve">KP KAUFFMAN COMPANY INC                           </v>
          </cell>
          <cell r="E255" t="str">
            <v>46290</v>
          </cell>
          <cell r="F255" t="str">
            <v>FORT LUPTON / WELD                                123 SWSW 10 1N67W 6</v>
          </cell>
          <cell r="G255" t="str">
            <v>0</v>
          </cell>
          <cell r="H255" t="str">
            <v>0</v>
          </cell>
          <cell r="I255" t="str">
            <v>No</v>
          </cell>
        </row>
        <row r="256">
          <cell r="A256" t="str">
            <v>05-123-07486</v>
          </cell>
          <cell r="B256" t="str">
            <v>10/28/2021</v>
          </cell>
          <cell r="C256" t="str">
            <v>Full</v>
          </cell>
          <cell r="D256" t="str">
            <v xml:space="preserve">KP KAUFFMAN COMPANY INC                           </v>
          </cell>
          <cell r="E256" t="str">
            <v>46290</v>
          </cell>
          <cell r="F256" t="str">
            <v>FREDERICK / WELD                                123 SWSE 33 2N67W 6</v>
          </cell>
          <cell r="I256" t="str">
            <v>No</v>
          </cell>
        </row>
        <row r="257">
          <cell r="A257" t="str">
            <v>05-123-07486</v>
          </cell>
          <cell r="B257" t="str">
            <v>10/28/2021</v>
          </cell>
          <cell r="C257" t="str">
            <v>Light</v>
          </cell>
          <cell r="D257" t="str">
            <v xml:space="preserve">KP KAUFFMAN COMPANY INC                           </v>
          </cell>
          <cell r="E257" t="str">
            <v>46290</v>
          </cell>
          <cell r="F257" t="str">
            <v>FREDERICK / WELD                                123 SWSE 33 2N67W 6</v>
          </cell>
          <cell r="G257" t="str">
            <v>0</v>
          </cell>
          <cell r="H257" t="str">
            <v>0</v>
          </cell>
          <cell r="I257" t="str">
            <v>No</v>
          </cell>
        </row>
        <row r="258">
          <cell r="A258" t="str">
            <v>05-123-07487</v>
          </cell>
          <cell r="B258" t="str">
            <v>10/28/2021</v>
          </cell>
          <cell r="C258" t="str">
            <v>Full</v>
          </cell>
          <cell r="D258" t="str">
            <v xml:space="preserve">KP KAUFFMAN COMPANY INC                           </v>
          </cell>
          <cell r="E258" t="str">
            <v>46290</v>
          </cell>
          <cell r="F258" t="str">
            <v>WELD                                123 SWSW 34 2N67W 6</v>
          </cell>
          <cell r="I258" t="str">
            <v>No</v>
          </cell>
        </row>
        <row r="259">
          <cell r="A259" t="str">
            <v>05-123-07487</v>
          </cell>
          <cell r="B259" t="str">
            <v>10/28/2021</v>
          </cell>
          <cell r="C259" t="str">
            <v>Light</v>
          </cell>
          <cell r="D259" t="str">
            <v xml:space="preserve">KP KAUFFMAN COMPANY INC                           </v>
          </cell>
          <cell r="E259" t="str">
            <v>46290</v>
          </cell>
          <cell r="F259" t="str">
            <v>WELD                                123 SWSW 34 2N67W 6</v>
          </cell>
          <cell r="G259" t="str">
            <v>0</v>
          </cell>
          <cell r="H259" t="str">
            <v>0</v>
          </cell>
          <cell r="I259" t="str">
            <v>No</v>
          </cell>
        </row>
        <row r="260">
          <cell r="A260" t="str">
            <v>05-123-07487</v>
          </cell>
          <cell r="B260" t="str">
            <v>2/18/2022</v>
          </cell>
          <cell r="C260" t="str">
            <v>Light</v>
          </cell>
          <cell r="D260" t="str">
            <v xml:space="preserve">KP KAUFFMAN COMPANY INC                           </v>
          </cell>
          <cell r="E260" t="str">
            <v>46290</v>
          </cell>
          <cell r="F260" t="str">
            <v>WELD                                123 SWSW 34 2N67W 6</v>
          </cell>
          <cell r="G260" t="str">
            <v>0</v>
          </cell>
          <cell r="H260" t="str">
            <v>0</v>
          </cell>
          <cell r="I260" t="str">
            <v>No</v>
          </cell>
        </row>
        <row r="261">
          <cell r="A261" t="str">
            <v>05-123-07493</v>
          </cell>
          <cell r="B261" t="str">
            <v>10/15/2021</v>
          </cell>
          <cell r="C261" t="str">
            <v>Full</v>
          </cell>
          <cell r="D261" t="str">
            <v xml:space="preserve">KP KAUFFMAN COMPANY INC                           </v>
          </cell>
          <cell r="E261" t="str">
            <v>46290</v>
          </cell>
          <cell r="F261" t="str">
            <v>WELD                                123 NESW 4 1N67W 6</v>
          </cell>
          <cell r="I261" t="str">
            <v>No</v>
          </cell>
        </row>
        <row r="262">
          <cell r="A262" t="str">
            <v>05-123-07493</v>
          </cell>
          <cell r="B262" t="str">
            <v>10/15/2021</v>
          </cell>
          <cell r="C262" t="str">
            <v>Light</v>
          </cell>
          <cell r="D262" t="str">
            <v xml:space="preserve">KP KAUFFMAN COMPANY INC                           </v>
          </cell>
          <cell r="E262" t="str">
            <v>46290</v>
          </cell>
          <cell r="F262" t="str">
            <v>WELD                                123 NESW 4 1N67W 6</v>
          </cell>
          <cell r="G262" t="str">
            <v>0</v>
          </cell>
          <cell r="H262" t="str">
            <v>0</v>
          </cell>
          <cell r="I262" t="str">
            <v>No</v>
          </cell>
        </row>
        <row r="263">
          <cell r="A263" t="str">
            <v>05-123-07493</v>
          </cell>
          <cell r="B263" t="str">
            <v>2/18/2022</v>
          </cell>
          <cell r="C263" t="str">
            <v>Light</v>
          </cell>
          <cell r="D263" t="str">
            <v xml:space="preserve">KP KAUFFMAN COMPANY INC                           </v>
          </cell>
          <cell r="E263" t="str">
            <v>46290</v>
          </cell>
          <cell r="F263" t="str">
            <v>WELD                                123 NESW 4 1N67W 6</v>
          </cell>
          <cell r="G263" t="str">
            <v>0</v>
          </cell>
          <cell r="H263" t="str">
            <v>0</v>
          </cell>
          <cell r="I263" t="str">
            <v>No</v>
          </cell>
        </row>
        <row r="264">
          <cell r="A264" t="str">
            <v>05-123-07500</v>
          </cell>
          <cell r="B264" t="str">
            <v>8/10/2021</v>
          </cell>
          <cell r="C264" t="str">
            <v>Light</v>
          </cell>
          <cell r="D264" t="str">
            <v>CRESTONE PEAK RESOURCES OPERATING LLC</v>
          </cell>
          <cell r="E264" t="str">
            <v>10633</v>
          </cell>
          <cell r="F264" t="str">
            <v>WELD                                123 NENE 8 2N66W 6</v>
          </cell>
          <cell r="G264" t="str">
            <v>0</v>
          </cell>
          <cell r="H264" t="str">
            <v>0</v>
          </cell>
          <cell r="I264" t="str">
            <v>No</v>
          </cell>
        </row>
        <row r="265">
          <cell r="A265" t="str">
            <v>05-123-07500</v>
          </cell>
          <cell r="B265" t="str">
            <v>2/10/2022</v>
          </cell>
          <cell r="C265" t="str">
            <v>Light</v>
          </cell>
          <cell r="D265" t="str">
            <v>CRESTONE PEAK RESOURCES OPERATING LLC</v>
          </cell>
          <cell r="E265" t="str">
            <v>10633</v>
          </cell>
          <cell r="F265" t="str">
            <v>WELD                                123 NENE 8 2N66W 6</v>
          </cell>
          <cell r="G265" t="str">
            <v>0</v>
          </cell>
          <cell r="H265" t="str">
            <v>0</v>
          </cell>
          <cell r="I265" t="str">
            <v>No</v>
          </cell>
        </row>
        <row r="266">
          <cell r="A266" t="str">
            <v>05-123-07510</v>
          </cell>
          <cell r="B266" t="str">
            <v>4/23/2021</v>
          </cell>
          <cell r="C266" t="str">
            <v>Form 17</v>
          </cell>
          <cell r="D266" t="str">
            <v xml:space="preserve">NOBLE ENERGY INC                                  </v>
          </cell>
          <cell r="E266" t="str">
            <v>100322</v>
          </cell>
          <cell r="F266" t="str">
            <v>WELD                                123 NWSW 34 4N64W 6</v>
          </cell>
          <cell r="G266" t="str">
            <v>0</v>
          </cell>
          <cell r="H266" t="str">
            <v xml:space="preserve">0     </v>
          </cell>
          <cell r="I266" t="str">
            <v>No</v>
          </cell>
        </row>
        <row r="267">
          <cell r="A267" t="str">
            <v>05-123-07510</v>
          </cell>
          <cell r="B267" t="str">
            <v>11/18/2021</v>
          </cell>
          <cell r="C267" t="str">
            <v>Form 17</v>
          </cell>
          <cell r="D267" t="str">
            <v xml:space="preserve">NOBLE ENERGY INC                                  </v>
          </cell>
          <cell r="E267" t="str">
            <v>100322</v>
          </cell>
          <cell r="F267" t="str">
            <v>WELD                                123 NWSW 34 4N64W 6</v>
          </cell>
          <cell r="G267" t="str">
            <v>0</v>
          </cell>
          <cell r="H267" t="str">
            <v xml:space="preserve">0     </v>
          </cell>
          <cell r="I267" t="str">
            <v>No</v>
          </cell>
        </row>
        <row r="268">
          <cell r="A268" t="str">
            <v>05-123-07511</v>
          </cell>
          <cell r="B268" t="str">
            <v>10/20/2021</v>
          </cell>
          <cell r="C268" t="str">
            <v>Full</v>
          </cell>
          <cell r="D268" t="str">
            <v xml:space="preserve">KP KAUFFMAN COMPANY INC                           </v>
          </cell>
          <cell r="E268" t="str">
            <v>46290</v>
          </cell>
          <cell r="F268" t="str">
            <v>WELD                                123 SWNW 11 1N67W 6</v>
          </cell>
          <cell r="I268" t="str">
            <v>No</v>
          </cell>
        </row>
        <row r="269">
          <cell r="A269" t="str">
            <v>05-123-07511</v>
          </cell>
          <cell r="B269" t="str">
            <v>10/20/2021</v>
          </cell>
          <cell r="C269" t="str">
            <v>Light</v>
          </cell>
          <cell r="D269" t="str">
            <v xml:space="preserve">KP KAUFFMAN COMPANY INC                           </v>
          </cell>
          <cell r="E269" t="str">
            <v>46290</v>
          </cell>
          <cell r="F269" t="str">
            <v>WELD                                123 SWNW 11 1N67W 6</v>
          </cell>
          <cell r="G269" t="str">
            <v>0</v>
          </cell>
          <cell r="H269" t="str">
            <v>0</v>
          </cell>
          <cell r="I269" t="str">
            <v>No</v>
          </cell>
        </row>
        <row r="270">
          <cell r="A270" t="str">
            <v>05-123-07512</v>
          </cell>
          <cell r="B270" t="str">
            <v>9/16/2021</v>
          </cell>
          <cell r="C270" t="str">
            <v>Full</v>
          </cell>
          <cell r="D270" t="str">
            <v xml:space="preserve">KP KAUFFMAN COMPANY INC                           </v>
          </cell>
          <cell r="E270" t="str">
            <v>46290</v>
          </cell>
          <cell r="F270" t="str">
            <v>WELD                                123 SWSE 34 2N67W 6</v>
          </cell>
          <cell r="I270" t="str">
            <v>No</v>
          </cell>
        </row>
        <row r="271">
          <cell r="A271" t="str">
            <v>05-123-07518</v>
          </cell>
          <cell r="B271" t="str">
            <v>5/20/2021</v>
          </cell>
          <cell r="C271" t="str">
            <v>Full</v>
          </cell>
          <cell r="D271" t="str">
            <v xml:space="preserve">KP KAUFFMAN COMPANY INC                           </v>
          </cell>
          <cell r="E271" t="str">
            <v>46290</v>
          </cell>
          <cell r="F271" t="str">
            <v>FREDERICK / WELD                                123 NESW 24 2N68W 6</v>
          </cell>
          <cell r="I271" t="str">
            <v>No</v>
          </cell>
        </row>
        <row r="272">
          <cell r="A272" t="str">
            <v>05-123-07518</v>
          </cell>
          <cell r="B272" t="str">
            <v>5/20/2021</v>
          </cell>
          <cell r="C272" t="str">
            <v>Light</v>
          </cell>
          <cell r="D272" t="str">
            <v xml:space="preserve">KP KAUFFMAN COMPANY INC                           </v>
          </cell>
          <cell r="E272" t="str">
            <v>46290</v>
          </cell>
          <cell r="F272" t="str">
            <v>FREDERICK / WELD                                123 NESW 24 2N68W 6</v>
          </cell>
          <cell r="G272" t="str">
            <v>0</v>
          </cell>
          <cell r="H272" t="str">
            <v>0</v>
          </cell>
          <cell r="I272" t="str">
            <v>No</v>
          </cell>
        </row>
        <row r="273">
          <cell r="A273" t="str">
            <v>05-123-07523</v>
          </cell>
          <cell r="B273" t="str">
            <v>10/25/2021</v>
          </cell>
          <cell r="C273" t="str">
            <v>Full</v>
          </cell>
          <cell r="D273" t="str">
            <v xml:space="preserve">KP KAUFFMAN COMPANY INC                           </v>
          </cell>
          <cell r="E273" t="str">
            <v>46290</v>
          </cell>
          <cell r="F273" t="str">
            <v>FIRESTONE / WELD                                123 NENE 30 2N67W 6</v>
          </cell>
          <cell r="I273" t="str">
            <v>No</v>
          </cell>
        </row>
        <row r="274">
          <cell r="A274" t="str">
            <v>05-123-07523</v>
          </cell>
          <cell r="B274" t="str">
            <v>10/25/2021</v>
          </cell>
          <cell r="C274" t="str">
            <v>Light</v>
          </cell>
          <cell r="D274" t="str">
            <v xml:space="preserve">KP KAUFFMAN COMPANY INC                           </v>
          </cell>
          <cell r="E274" t="str">
            <v>46290</v>
          </cell>
          <cell r="F274" t="str">
            <v>FIRESTONE / WELD                                123 NENE 30 2N67W 6</v>
          </cell>
          <cell r="G274" t="str">
            <v>0</v>
          </cell>
          <cell r="H274" t="str">
            <v>0</v>
          </cell>
          <cell r="I274" t="str">
            <v>No</v>
          </cell>
        </row>
        <row r="275">
          <cell r="A275" t="str">
            <v>05-123-07523</v>
          </cell>
          <cell r="B275" t="str">
            <v>2/21/2022</v>
          </cell>
          <cell r="C275" t="str">
            <v>Light</v>
          </cell>
          <cell r="D275" t="str">
            <v xml:space="preserve">KP KAUFFMAN COMPANY INC                           </v>
          </cell>
          <cell r="E275" t="str">
            <v>46290</v>
          </cell>
          <cell r="F275" t="str">
            <v>FIRESTONE / WELD                                123 NENE 30 2N67W 6</v>
          </cell>
          <cell r="G275" t="str">
            <v>0</v>
          </cell>
          <cell r="H275" t="str">
            <v>0</v>
          </cell>
          <cell r="I275" t="str">
            <v>No</v>
          </cell>
        </row>
        <row r="276">
          <cell r="A276" t="str">
            <v>05-123-07525</v>
          </cell>
          <cell r="B276" t="str">
            <v>10/29/2021</v>
          </cell>
          <cell r="C276" t="str">
            <v>Full</v>
          </cell>
          <cell r="D276" t="str">
            <v xml:space="preserve">KP KAUFFMAN COMPANY INC                           </v>
          </cell>
          <cell r="E276" t="str">
            <v>46290</v>
          </cell>
          <cell r="F276" t="str">
            <v>FORT LUPTON / WELD                                123 NESW 34 2N67W 6</v>
          </cell>
          <cell r="I276" t="str">
            <v>No</v>
          </cell>
        </row>
        <row r="277">
          <cell r="A277" t="str">
            <v>05-123-07525</v>
          </cell>
          <cell r="B277" t="str">
            <v>10/29/2021</v>
          </cell>
          <cell r="C277" t="str">
            <v>Light</v>
          </cell>
          <cell r="D277" t="str">
            <v xml:space="preserve">KP KAUFFMAN COMPANY INC                           </v>
          </cell>
          <cell r="E277" t="str">
            <v>46290</v>
          </cell>
          <cell r="F277" t="str">
            <v>FORT LUPTON / WELD                                123 NESW 34 2N67W 6</v>
          </cell>
          <cell r="G277" t="str">
            <v>0</v>
          </cell>
          <cell r="H277" t="str">
            <v>0</v>
          </cell>
          <cell r="I277" t="str">
            <v>No</v>
          </cell>
        </row>
        <row r="278">
          <cell r="A278" t="str">
            <v>05-123-07526</v>
          </cell>
          <cell r="B278" t="str">
            <v>10/19/2021</v>
          </cell>
          <cell r="C278" t="str">
            <v>Full</v>
          </cell>
          <cell r="D278" t="str">
            <v xml:space="preserve">KP KAUFFMAN COMPANY INC                           </v>
          </cell>
          <cell r="E278" t="str">
            <v>46290</v>
          </cell>
          <cell r="F278" t="str">
            <v>WELD                                123 NENW 9 1N67W 6</v>
          </cell>
          <cell r="I278" t="str">
            <v>No</v>
          </cell>
        </row>
        <row r="279">
          <cell r="A279" t="str">
            <v>05-123-07526</v>
          </cell>
          <cell r="B279" t="str">
            <v>10/19/2021</v>
          </cell>
          <cell r="C279" t="str">
            <v>Light</v>
          </cell>
          <cell r="D279" t="str">
            <v xml:space="preserve">KP KAUFFMAN COMPANY INC                           </v>
          </cell>
          <cell r="E279" t="str">
            <v>46290</v>
          </cell>
          <cell r="F279" t="str">
            <v>WELD                                123 NENW 9 1N67W 6</v>
          </cell>
          <cell r="G279" t="str">
            <v>0</v>
          </cell>
          <cell r="H279" t="str">
            <v>0</v>
          </cell>
          <cell r="I279" t="str">
            <v>No</v>
          </cell>
        </row>
        <row r="280">
          <cell r="A280" t="str">
            <v>05-123-07527</v>
          </cell>
          <cell r="B280" t="str">
            <v>10/5/2021</v>
          </cell>
          <cell r="C280" t="str">
            <v>Full</v>
          </cell>
          <cell r="D280" t="str">
            <v xml:space="preserve">KP KAUFFMAN COMPANY INC                           </v>
          </cell>
          <cell r="E280" t="str">
            <v>46290</v>
          </cell>
          <cell r="F280" t="str">
            <v>WELD                                123 NESW 3 1N67W 6</v>
          </cell>
          <cell r="I280" t="str">
            <v>No</v>
          </cell>
        </row>
        <row r="281">
          <cell r="A281" t="str">
            <v>05-123-07527</v>
          </cell>
          <cell r="B281" t="str">
            <v>10/5/2021</v>
          </cell>
          <cell r="C281" t="str">
            <v>Light</v>
          </cell>
          <cell r="D281" t="str">
            <v xml:space="preserve">KP KAUFFMAN COMPANY INC                           </v>
          </cell>
          <cell r="E281" t="str">
            <v>46290</v>
          </cell>
          <cell r="F281" t="str">
            <v>WELD                                123 NESW 3 1N67W 6</v>
          </cell>
          <cell r="G281" t="str">
            <v>0</v>
          </cell>
          <cell r="H281" t="str">
            <v>0</v>
          </cell>
          <cell r="I281" t="str">
            <v>No</v>
          </cell>
        </row>
        <row r="282">
          <cell r="A282" t="str">
            <v>05-123-07527</v>
          </cell>
          <cell r="B282" t="str">
            <v>1/25/2022</v>
          </cell>
          <cell r="C282" t="str">
            <v>Full</v>
          </cell>
          <cell r="D282" t="str">
            <v xml:space="preserve">KP KAUFFMAN COMPANY INC                           </v>
          </cell>
          <cell r="E282" t="str">
            <v>46290</v>
          </cell>
          <cell r="F282" t="str">
            <v>WELD                                123 NESW 3 1N67W 6</v>
          </cell>
          <cell r="I282" t="str">
            <v>No</v>
          </cell>
        </row>
        <row r="283">
          <cell r="A283" t="str">
            <v>05-123-07527</v>
          </cell>
          <cell r="B283" t="str">
            <v>1/25/2022</v>
          </cell>
          <cell r="C283" t="str">
            <v>Light</v>
          </cell>
          <cell r="D283" t="str">
            <v xml:space="preserve">KP KAUFFMAN COMPANY INC                           </v>
          </cell>
          <cell r="E283" t="str">
            <v>46290</v>
          </cell>
          <cell r="F283" t="str">
            <v>WELD                                123 NESW 3 1N67W 6</v>
          </cell>
          <cell r="G283" t="str">
            <v>0</v>
          </cell>
          <cell r="H283" t="str">
            <v>0</v>
          </cell>
          <cell r="I283" t="str">
            <v>No</v>
          </cell>
        </row>
        <row r="284">
          <cell r="A284" t="str">
            <v>05-123-07528</v>
          </cell>
          <cell r="B284" t="str">
            <v>10/5/2021</v>
          </cell>
          <cell r="C284" t="str">
            <v>Full</v>
          </cell>
          <cell r="D284" t="str">
            <v xml:space="preserve">KP KAUFFMAN COMPANY INC                           </v>
          </cell>
          <cell r="E284" t="str">
            <v>46290</v>
          </cell>
          <cell r="F284" t="str">
            <v>WELD                                123 SWSE 3 1N67W 6</v>
          </cell>
          <cell r="I284" t="str">
            <v>No</v>
          </cell>
        </row>
        <row r="285">
          <cell r="A285" t="str">
            <v>05-123-07528</v>
          </cell>
          <cell r="B285" t="str">
            <v>10/5/2021</v>
          </cell>
          <cell r="C285" t="str">
            <v>Light</v>
          </cell>
          <cell r="D285" t="str">
            <v xml:space="preserve">KP KAUFFMAN COMPANY INC                           </v>
          </cell>
          <cell r="E285" t="str">
            <v>46290</v>
          </cell>
          <cell r="F285" t="str">
            <v>WELD                                123 SWSE 3 1N67W 6</v>
          </cell>
          <cell r="G285" t="str">
            <v>0</v>
          </cell>
          <cell r="H285" t="str">
            <v>0</v>
          </cell>
          <cell r="I285" t="str">
            <v>No</v>
          </cell>
        </row>
        <row r="286">
          <cell r="A286" t="str">
            <v>05-123-07528</v>
          </cell>
          <cell r="B286" t="str">
            <v>2/18/2022</v>
          </cell>
          <cell r="C286" t="str">
            <v>Light</v>
          </cell>
          <cell r="D286" t="str">
            <v xml:space="preserve">KP KAUFFMAN COMPANY INC                           </v>
          </cell>
          <cell r="E286" t="str">
            <v>46290</v>
          </cell>
          <cell r="F286" t="str">
            <v>WELD                                123 SWSE 3 1N67W 6</v>
          </cell>
          <cell r="G286" t="str">
            <v>0</v>
          </cell>
          <cell r="H286" t="str">
            <v>0</v>
          </cell>
          <cell r="I286" t="str">
            <v>No</v>
          </cell>
        </row>
        <row r="287">
          <cell r="A287" t="str">
            <v>05-123-07534</v>
          </cell>
          <cell r="B287" t="str">
            <v>10/26/2021</v>
          </cell>
          <cell r="C287" t="str">
            <v>Full</v>
          </cell>
          <cell r="D287" t="str">
            <v xml:space="preserve">KP KAUFFMAN COMPANY INC                           </v>
          </cell>
          <cell r="E287" t="str">
            <v>46290</v>
          </cell>
          <cell r="F287" t="str">
            <v>WELD                                123 NENE 30 2N68W 6</v>
          </cell>
          <cell r="I287" t="str">
            <v>No</v>
          </cell>
        </row>
        <row r="288">
          <cell r="A288" t="str">
            <v>05-123-07534</v>
          </cell>
          <cell r="B288" t="str">
            <v>10/26/2021</v>
          </cell>
          <cell r="C288" t="str">
            <v>Light</v>
          </cell>
          <cell r="D288" t="str">
            <v xml:space="preserve">KP KAUFFMAN COMPANY INC                           </v>
          </cell>
          <cell r="E288" t="str">
            <v>46290</v>
          </cell>
          <cell r="F288" t="str">
            <v>WELD                                123 NENE 30 2N68W 6</v>
          </cell>
          <cell r="G288" t="str">
            <v>0</v>
          </cell>
          <cell r="H288" t="str">
            <v>0</v>
          </cell>
          <cell r="I288" t="str">
            <v>No</v>
          </cell>
        </row>
        <row r="289">
          <cell r="A289" t="str">
            <v>05-123-07534</v>
          </cell>
          <cell r="B289" t="str">
            <v>2/17/2022</v>
          </cell>
          <cell r="C289" t="str">
            <v>Light</v>
          </cell>
          <cell r="D289" t="str">
            <v xml:space="preserve">KP KAUFFMAN COMPANY INC                           </v>
          </cell>
          <cell r="E289" t="str">
            <v>46290</v>
          </cell>
          <cell r="F289" t="str">
            <v>WELD                                123 NENE 30 2N68W 6</v>
          </cell>
          <cell r="G289" t="str">
            <v>0</v>
          </cell>
          <cell r="H289" t="str">
            <v>0</v>
          </cell>
          <cell r="I289" t="str">
            <v>No</v>
          </cell>
        </row>
        <row r="290">
          <cell r="A290" t="str">
            <v>05-123-07535</v>
          </cell>
          <cell r="B290" t="str">
            <v>10/29/2021</v>
          </cell>
          <cell r="C290" t="str">
            <v>Full</v>
          </cell>
          <cell r="D290" t="str">
            <v xml:space="preserve">KP KAUFFMAN COMPANY INC                           </v>
          </cell>
          <cell r="E290" t="str">
            <v>46290</v>
          </cell>
          <cell r="F290" t="str">
            <v>WELD                                123 SWNW 34 2N67W 6</v>
          </cell>
          <cell r="I290" t="str">
            <v>No</v>
          </cell>
        </row>
        <row r="291">
          <cell r="A291" t="str">
            <v>05-123-07535</v>
          </cell>
          <cell r="B291" t="str">
            <v>10/29/2021</v>
          </cell>
          <cell r="C291" t="str">
            <v>Light</v>
          </cell>
          <cell r="D291" t="str">
            <v xml:space="preserve">KP KAUFFMAN COMPANY INC                           </v>
          </cell>
          <cell r="E291" t="str">
            <v>46290</v>
          </cell>
          <cell r="F291" t="str">
            <v>WELD                                123 SWNW 34 2N67W 6</v>
          </cell>
          <cell r="G291" t="str">
            <v>0</v>
          </cell>
          <cell r="H291" t="str">
            <v>0</v>
          </cell>
          <cell r="I291" t="str">
            <v>No</v>
          </cell>
        </row>
        <row r="292">
          <cell r="A292" t="str">
            <v>05-123-07537</v>
          </cell>
          <cell r="B292" t="str">
            <v>10/28/2021</v>
          </cell>
          <cell r="C292" t="str">
            <v>Full</v>
          </cell>
          <cell r="D292" t="str">
            <v xml:space="preserve">KP KAUFFMAN COMPANY INC                           </v>
          </cell>
          <cell r="E292" t="str">
            <v>46290</v>
          </cell>
          <cell r="F292" t="str">
            <v>WELD                                123 SWNE 34 2N67W 6</v>
          </cell>
          <cell r="I292" t="str">
            <v>No</v>
          </cell>
        </row>
        <row r="293">
          <cell r="A293" t="str">
            <v>05-123-07537</v>
          </cell>
          <cell r="B293" t="str">
            <v>10/28/2021</v>
          </cell>
          <cell r="C293" t="str">
            <v>Light</v>
          </cell>
          <cell r="D293" t="str">
            <v xml:space="preserve">KP KAUFFMAN COMPANY INC                           </v>
          </cell>
          <cell r="E293" t="str">
            <v>46290</v>
          </cell>
          <cell r="F293" t="str">
            <v>WELD                                123 SWNE 34 2N67W 6</v>
          </cell>
          <cell r="G293" t="str">
            <v>0</v>
          </cell>
          <cell r="H293" t="str">
            <v>0</v>
          </cell>
          <cell r="I293" t="str">
            <v>No</v>
          </cell>
        </row>
        <row r="294">
          <cell r="A294" t="str">
            <v>05-123-07537</v>
          </cell>
          <cell r="B294" t="str">
            <v>2/21/2022</v>
          </cell>
          <cell r="C294" t="str">
            <v>Light</v>
          </cell>
          <cell r="D294" t="str">
            <v xml:space="preserve">KP KAUFFMAN COMPANY INC                           </v>
          </cell>
          <cell r="E294" t="str">
            <v>46290</v>
          </cell>
          <cell r="F294" t="str">
            <v>WELD                                123 SWNE 34 2N67W 6</v>
          </cell>
          <cell r="G294" t="str">
            <v>0</v>
          </cell>
          <cell r="H294" t="str">
            <v>0</v>
          </cell>
          <cell r="I294" t="str">
            <v>No</v>
          </cell>
        </row>
        <row r="295">
          <cell r="A295" t="str">
            <v>05-123-07538</v>
          </cell>
          <cell r="B295" t="str">
            <v>10/20/2021</v>
          </cell>
          <cell r="C295" t="str">
            <v>Full</v>
          </cell>
          <cell r="D295" t="str">
            <v xml:space="preserve">KP KAUFFMAN COMPANY INC                           </v>
          </cell>
          <cell r="E295" t="str">
            <v>46290</v>
          </cell>
          <cell r="F295" t="str">
            <v>WELD                                123 NENE 3 1N67W 6</v>
          </cell>
          <cell r="I295" t="str">
            <v>No</v>
          </cell>
        </row>
        <row r="296">
          <cell r="A296" t="str">
            <v>05-123-07538</v>
          </cell>
          <cell r="B296" t="str">
            <v>10/20/2021</v>
          </cell>
          <cell r="C296" t="str">
            <v>Light</v>
          </cell>
          <cell r="D296" t="str">
            <v xml:space="preserve">KP KAUFFMAN COMPANY INC                           </v>
          </cell>
          <cell r="E296" t="str">
            <v>46290</v>
          </cell>
          <cell r="F296" t="str">
            <v>WELD                                123 NENE 3 1N67W 6</v>
          </cell>
          <cell r="G296" t="str">
            <v>0</v>
          </cell>
          <cell r="H296" t="str">
            <v>0</v>
          </cell>
          <cell r="I296" t="str">
            <v>No</v>
          </cell>
        </row>
        <row r="297">
          <cell r="A297" t="str">
            <v>05-123-07546</v>
          </cell>
          <cell r="B297" t="str">
            <v>4/22/2021</v>
          </cell>
          <cell r="C297" t="str">
            <v>Form 17</v>
          </cell>
          <cell r="D297" t="str">
            <v xml:space="preserve">CRESTONE PEAK RESOURCES OPERATING LLC             </v>
          </cell>
          <cell r="E297" t="str">
            <v>10633</v>
          </cell>
          <cell r="F297" t="str">
            <v>WELD                                123 SESW 34 1N67W 6</v>
          </cell>
          <cell r="H297" t="str">
            <v xml:space="preserve">0     </v>
          </cell>
          <cell r="I297" t="str">
            <v>No</v>
          </cell>
        </row>
        <row r="298">
          <cell r="A298" t="str">
            <v>05-123-07548</v>
          </cell>
          <cell r="B298" t="str">
            <v>10/28/2021</v>
          </cell>
          <cell r="C298" t="str">
            <v>Full</v>
          </cell>
          <cell r="D298" t="str">
            <v xml:space="preserve">KP KAUFFMAN COMPANY INC                           </v>
          </cell>
          <cell r="E298" t="str">
            <v>46290</v>
          </cell>
          <cell r="F298" t="str">
            <v>WELD                                123 NENW 34 2N67W 6</v>
          </cell>
          <cell r="I298" t="str">
            <v>No</v>
          </cell>
        </row>
        <row r="299">
          <cell r="A299" t="str">
            <v>05-123-07548</v>
          </cell>
          <cell r="B299" t="str">
            <v>10/28/2021</v>
          </cell>
          <cell r="C299" t="str">
            <v>Light</v>
          </cell>
          <cell r="D299" t="str">
            <v xml:space="preserve">KP KAUFFMAN COMPANY INC                           </v>
          </cell>
          <cell r="E299" t="str">
            <v>46290</v>
          </cell>
          <cell r="F299" t="str">
            <v>WELD                                123 NENW 34 2N67W 6</v>
          </cell>
          <cell r="G299" t="str">
            <v>0</v>
          </cell>
          <cell r="H299" t="str">
            <v>0</v>
          </cell>
          <cell r="I299" t="str">
            <v>No</v>
          </cell>
        </row>
        <row r="300">
          <cell r="A300" t="str">
            <v>05-123-07548</v>
          </cell>
          <cell r="B300" t="str">
            <v>2/21/2022</v>
          </cell>
          <cell r="C300" t="str">
            <v>Light</v>
          </cell>
          <cell r="D300" t="str">
            <v xml:space="preserve">KP KAUFFMAN COMPANY INC                           </v>
          </cell>
          <cell r="E300" t="str">
            <v>46290</v>
          </cell>
          <cell r="F300" t="str">
            <v>WELD                                123 NENW 34 2N67W 6</v>
          </cell>
          <cell r="G300" t="str">
            <v>0</v>
          </cell>
          <cell r="H300" t="str">
            <v>0</v>
          </cell>
          <cell r="I300" t="str">
            <v>No</v>
          </cell>
        </row>
        <row r="301">
          <cell r="A301" t="str">
            <v>05-123-07550</v>
          </cell>
          <cell r="B301" t="str">
            <v>6/9/2021</v>
          </cell>
          <cell r="C301" t="str">
            <v>Full</v>
          </cell>
          <cell r="D301" t="str">
            <v xml:space="preserve">KP KAUFFMAN COMPANY INC                           </v>
          </cell>
          <cell r="E301" t="str">
            <v>46290</v>
          </cell>
          <cell r="F301" t="str">
            <v>WELD                                123 SWSW 12 1N67W 6</v>
          </cell>
          <cell r="I301" t="str">
            <v>No</v>
          </cell>
        </row>
        <row r="302">
          <cell r="A302" t="str">
            <v>05-123-07550</v>
          </cell>
          <cell r="B302" t="str">
            <v>6/9/2021</v>
          </cell>
          <cell r="C302" t="str">
            <v>Light</v>
          </cell>
          <cell r="D302" t="str">
            <v xml:space="preserve">KP KAUFFMAN COMPANY INC                           </v>
          </cell>
          <cell r="E302" t="str">
            <v>46290</v>
          </cell>
          <cell r="F302" t="str">
            <v>WELD                                123 SWSW 12 1N67W 6</v>
          </cell>
          <cell r="G302" t="str">
            <v>0</v>
          </cell>
          <cell r="H302" t="str">
            <v>0</v>
          </cell>
          <cell r="I302" t="str">
            <v>No</v>
          </cell>
        </row>
        <row r="303">
          <cell r="A303" t="str">
            <v>05-123-07555</v>
          </cell>
          <cell r="B303" t="str">
            <v>5/26/2021</v>
          </cell>
          <cell r="C303" t="str">
            <v>Form 17</v>
          </cell>
          <cell r="D303" t="str">
            <v xml:space="preserve">KERR MCGEE OIL &amp;amp; GAS ONSHORE LP                   </v>
          </cell>
          <cell r="E303" t="str">
            <v>47120</v>
          </cell>
          <cell r="F303" t="str">
            <v>WELD                                123 NWNE 4 2N66W 6</v>
          </cell>
          <cell r="G303" t="str">
            <v>0</v>
          </cell>
          <cell r="H303" t="str">
            <v xml:space="preserve">0     </v>
          </cell>
          <cell r="I303" t="str">
            <v>No</v>
          </cell>
        </row>
        <row r="304">
          <cell r="A304" t="str">
            <v>05-123-07566</v>
          </cell>
          <cell r="B304" t="str">
            <v>10/4/2021</v>
          </cell>
          <cell r="C304" t="str">
            <v>Full</v>
          </cell>
          <cell r="D304" t="str">
            <v xml:space="preserve">KP KAUFFMAN COMPANY INC                           </v>
          </cell>
          <cell r="E304" t="str">
            <v>46290</v>
          </cell>
          <cell r="F304" t="str">
            <v>WELD                                123 SWSE 2 1N67W 6</v>
          </cell>
          <cell r="I304" t="str">
            <v>No</v>
          </cell>
        </row>
        <row r="305">
          <cell r="A305" t="str">
            <v>05-123-07566</v>
          </cell>
          <cell r="B305" t="str">
            <v>10/4/2021</v>
          </cell>
          <cell r="C305" t="str">
            <v>Light</v>
          </cell>
          <cell r="D305" t="str">
            <v xml:space="preserve">KP KAUFFMAN COMPANY INC                           </v>
          </cell>
          <cell r="E305" t="str">
            <v>46290</v>
          </cell>
          <cell r="F305" t="str">
            <v>WELD                                123 SWSE 2 1N67W 6</v>
          </cell>
          <cell r="G305" t="str">
            <v>0</v>
          </cell>
          <cell r="H305" t="str">
            <v>0</v>
          </cell>
          <cell r="I305" t="str">
            <v>No</v>
          </cell>
        </row>
        <row r="306">
          <cell r="A306" t="str">
            <v>05-123-07572</v>
          </cell>
          <cell r="B306" t="str">
            <v>10/20/2021</v>
          </cell>
          <cell r="C306" t="str">
            <v>Full</v>
          </cell>
          <cell r="D306" t="str">
            <v xml:space="preserve">KP KAUFFMAN COMPANY INC                           </v>
          </cell>
          <cell r="E306" t="str">
            <v>46290</v>
          </cell>
          <cell r="F306" t="str">
            <v>WELD                                123 SWSW 11 1N67W 6</v>
          </cell>
          <cell r="I306" t="str">
            <v>No</v>
          </cell>
        </row>
        <row r="307">
          <cell r="A307" t="str">
            <v>05-123-07572</v>
          </cell>
          <cell r="B307" t="str">
            <v>10/20/2021</v>
          </cell>
          <cell r="C307" t="str">
            <v>Light</v>
          </cell>
          <cell r="D307" t="str">
            <v xml:space="preserve">KP KAUFFMAN COMPANY INC                           </v>
          </cell>
          <cell r="E307" t="str">
            <v>46290</v>
          </cell>
          <cell r="F307" t="str">
            <v>WELD                                123 SWSW 11 1N67W 6</v>
          </cell>
          <cell r="G307" t="str">
            <v>0</v>
          </cell>
          <cell r="H307" t="str">
            <v>0</v>
          </cell>
          <cell r="I307" t="str">
            <v>No</v>
          </cell>
        </row>
        <row r="308">
          <cell r="A308" t="str">
            <v>05-123-07574</v>
          </cell>
          <cell r="B308" t="str">
            <v>10/26/2021</v>
          </cell>
          <cell r="C308" t="str">
            <v>Full</v>
          </cell>
          <cell r="D308" t="str">
            <v xml:space="preserve">KP KAUFFMAN COMPANY INC                           </v>
          </cell>
          <cell r="E308" t="str">
            <v>46290</v>
          </cell>
          <cell r="F308" t="str">
            <v>FREDERICK / WELD                                123 NESE 25 2N68W 6</v>
          </cell>
          <cell r="I308" t="str">
            <v>No</v>
          </cell>
        </row>
        <row r="309">
          <cell r="A309" t="str">
            <v>05-123-07574</v>
          </cell>
          <cell r="B309" t="str">
            <v>10/26/2021</v>
          </cell>
          <cell r="C309" t="str">
            <v>Light</v>
          </cell>
          <cell r="D309" t="str">
            <v xml:space="preserve">KP KAUFFMAN COMPANY INC                           </v>
          </cell>
          <cell r="E309" t="str">
            <v>46290</v>
          </cell>
          <cell r="F309" t="str">
            <v>FREDERICK / WELD                                123 NESE 25 2N68W 6</v>
          </cell>
          <cell r="G309" t="str">
            <v>0</v>
          </cell>
          <cell r="H309" t="str">
            <v>0</v>
          </cell>
          <cell r="I309" t="str">
            <v>No</v>
          </cell>
        </row>
        <row r="310">
          <cell r="A310" t="str">
            <v>05-123-07574</v>
          </cell>
          <cell r="B310" t="str">
            <v>1/25/2022</v>
          </cell>
          <cell r="C310" t="str">
            <v>Full</v>
          </cell>
          <cell r="D310" t="str">
            <v xml:space="preserve">KP KAUFFMAN COMPANY INC                           </v>
          </cell>
          <cell r="E310" t="str">
            <v>46290</v>
          </cell>
          <cell r="F310" t="str">
            <v>FREDERICK / WELD                                123 NESE 25 2N68W 6</v>
          </cell>
          <cell r="I310" t="str">
            <v>No</v>
          </cell>
        </row>
        <row r="311">
          <cell r="A311" t="str">
            <v>05-123-07574</v>
          </cell>
          <cell r="B311" t="str">
            <v>1/25/2022</v>
          </cell>
          <cell r="C311" t="str">
            <v>Light</v>
          </cell>
          <cell r="D311" t="str">
            <v xml:space="preserve">KP KAUFFMAN COMPANY INC                           </v>
          </cell>
          <cell r="E311" t="str">
            <v>46290</v>
          </cell>
          <cell r="F311" t="str">
            <v>FREDERICK / WELD                                123 NESE 25 2N68W 6</v>
          </cell>
          <cell r="G311" t="str">
            <v>0</v>
          </cell>
          <cell r="H311" t="str">
            <v>0</v>
          </cell>
          <cell r="I311" t="str">
            <v>No</v>
          </cell>
        </row>
        <row r="312">
          <cell r="A312" t="str">
            <v>05-123-07578</v>
          </cell>
          <cell r="B312" t="str">
            <v>10/28/2021</v>
          </cell>
          <cell r="C312" t="str">
            <v>Full</v>
          </cell>
          <cell r="D312" t="str">
            <v xml:space="preserve">KP KAUFFMAN COMPANY INC                           </v>
          </cell>
          <cell r="E312" t="str">
            <v>46290</v>
          </cell>
          <cell r="F312" t="str">
            <v>WELD                                123 SWNE 11 1N67W 6</v>
          </cell>
          <cell r="I312" t="str">
            <v>No</v>
          </cell>
        </row>
        <row r="313">
          <cell r="A313" t="str">
            <v>05-123-07578</v>
          </cell>
          <cell r="B313" t="str">
            <v>10/28/2021</v>
          </cell>
          <cell r="C313" t="str">
            <v>Light</v>
          </cell>
          <cell r="D313" t="str">
            <v xml:space="preserve">KP KAUFFMAN COMPANY INC                           </v>
          </cell>
          <cell r="E313" t="str">
            <v>46290</v>
          </cell>
          <cell r="F313" t="str">
            <v>WELD                                123 SWNE 11 1N67W 6</v>
          </cell>
          <cell r="G313" t="str">
            <v>0</v>
          </cell>
          <cell r="H313" t="str">
            <v>0</v>
          </cell>
          <cell r="I313" t="str">
            <v>No</v>
          </cell>
        </row>
        <row r="314">
          <cell r="A314" t="str">
            <v>05-123-07579</v>
          </cell>
          <cell r="B314" t="str">
            <v>9/29/2021</v>
          </cell>
          <cell r="C314" t="str">
            <v>Full</v>
          </cell>
          <cell r="D314" t="str">
            <v xml:space="preserve">KP KAUFFMAN COMPANY INC                           </v>
          </cell>
          <cell r="E314" t="str">
            <v>46290</v>
          </cell>
          <cell r="F314" t="str">
            <v>WELD                                123 SWSE 5 1N67W 6</v>
          </cell>
          <cell r="I314" t="str">
            <v>No</v>
          </cell>
        </row>
        <row r="315">
          <cell r="A315" t="str">
            <v>05-123-07579</v>
          </cell>
          <cell r="B315" t="str">
            <v>9/29/2021</v>
          </cell>
          <cell r="C315" t="str">
            <v>Light</v>
          </cell>
          <cell r="D315" t="str">
            <v xml:space="preserve">KP KAUFFMAN COMPANY INC                           </v>
          </cell>
          <cell r="E315" t="str">
            <v>46290</v>
          </cell>
          <cell r="F315" t="str">
            <v>WELD                                123 SWSE 5 1N67W 6</v>
          </cell>
          <cell r="G315" t="str">
            <v>0</v>
          </cell>
          <cell r="H315" t="str">
            <v>0</v>
          </cell>
          <cell r="I315" t="str">
            <v>No</v>
          </cell>
        </row>
        <row r="316">
          <cell r="A316" t="str">
            <v>05-123-07580</v>
          </cell>
          <cell r="B316" t="str">
            <v>9/13/2021</v>
          </cell>
          <cell r="C316" t="str">
            <v>Full</v>
          </cell>
          <cell r="D316" t="str">
            <v xml:space="preserve">KP KAUFFMAN COMPANY INC                           </v>
          </cell>
          <cell r="E316" t="str">
            <v>46290</v>
          </cell>
          <cell r="F316" t="str">
            <v>WELD                                123 NESW 25 2N67W 6</v>
          </cell>
          <cell r="I316" t="str">
            <v>No</v>
          </cell>
        </row>
        <row r="317">
          <cell r="A317" t="str">
            <v>05-123-07586</v>
          </cell>
          <cell r="B317" t="str">
            <v>9/16/2021</v>
          </cell>
          <cell r="C317" t="str">
            <v>Full</v>
          </cell>
          <cell r="D317" t="str">
            <v xml:space="preserve">KP KAUFFMAN COMPANY INC                           </v>
          </cell>
          <cell r="E317" t="str">
            <v>46290</v>
          </cell>
          <cell r="F317" t="str">
            <v>WELD                                123 NESE 34 2N67W 6</v>
          </cell>
          <cell r="I317" t="str">
            <v>No</v>
          </cell>
        </row>
        <row r="318">
          <cell r="A318" t="str">
            <v>05-123-07591</v>
          </cell>
          <cell r="B318" t="str">
            <v>5/12/2021</v>
          </cell>
          <cell r="C318" t="str">
            <v>Full</v>
          </cell>
          <cell r="D318" t="str">
            <v xml:space="preserve">KP KAUFFMAN COMPANY INC                           </v>
          </cell>
          <cell r="E318" t="str">
            <v>46290</v>
          </cell>
          <cell r="F318" t="str">
            <v>WELD                                123 SWSE 15 1N67W 6</v>
          </cell>
          <cell r="I318" t="str">
            <v>No</v>
          </cell>
        </row>
        <row r="319">
          <cell r="A319" t="str">
            <v>05-123-07591</v>
          </cell>
          <cell r="B319" t="str">
            <v>5/12/2021</v>
          </cell>
          <cell r="C319" t="str">
            <v>Light</v>
          </cell>
          <cell r="D319" t="str">
            <v xml:space="preserve">KP KAUFFMAN COMPANY INC                           </v>
          </cell>
          <cell r="E319" t="str">
            <v>46290</v>
          </cell>
          <cell r="F319" t="str">
            <v>WELD                                123 SWSE 15 1N67W 6</v>
          </cell>
          <cell r="G319" t="str">
            <v>0</v>
          </cell>
          <cell r="H319" t="str">
            <v>0</v>
          </cell>
          <cell r="I319" t="str">
            <v>No</v>
          </cell>
        </row>
        <row r="320">
          <cell r="A320" t="str">
            <v>05-123-07596</v>
          </cell>
          <cell r="B320" t="str">
            <v>5/24/2021</v>
          </cell>
          <cell r="C320" t="str">
            <v>Form 17</v>
          </cell>
          <cell r="D320" t="str">
            <v xml:space="preserve">GREAT WESTERN OPERATING COMPANY LLC               </v>
          </cell>
          <cell r="E320" t="str">
            <v>10110</v>
          </cell>
          <cell r="F320" t="str">
            <v>WELD                                123 SWSW 23 8N66W 6</v>
          </cell>
          <cell r="G320" t="str">
            <v>0</v>
          </cell>
          <cell r="H320" t="str">
            <v xml:space="preserve">0     </v>
          </cell>
          <cell r="I320" t="str">
            <v>No</v>
          </cell>
        </row>
        <row r="321">
          <cell r="A321" t="str">
            <v>05-123-07597</v>
          </cell>
          <cell r="B321" t="str">
            <v>9/29/2021</v>
          </cell>
          <cell r="C321" t="str">
            <v>Full</v>
          </cell>
          <cell r="D321" t="str">
            <v xml:space="preserve">KP KAUFFMAN COMPANY INC                           </v>
          </cell>
          <cell r="E321" t="str">
            <v>46290</v>
          </cell>
          <cell r="F321" t="str">
            <v>WELD                                123 SWSW 5 1N67W 6</v>
          </cell>
          <cell r="I321" t="str">
            <v>No</v>
          </cell>
        </row>
        <row r="322">
          <cell r="A322" t="str">
            <v>05-123-07597</v>
          </cell>
          <cell r="B322" t="str">
            <v>9/29/2021</v>
          </cell>
          <cell r="C322" t="str">
            <v>Light</v>
          </cell>
          <cell r="D322" t="str">
            <v xml:space="preserve">KP KAUFFMAN COMPANY INC                           </v>
          </cell>
          <cell r="E322" t="str">
            <v>46290</v>
          </cell>
          <cell r="F322" t="str">
            <v>WELD                                123 SWSW 5 1N67W 6</v>
          </cell>
          <cell r="G322" t="str">
            <v>0</v>
          </cell>
          <cell r="H322" t="str">
            <v>0</v>
          </cell>
          <cell r="I322" t="str">
            <v>No</v>
          </cell>
        </row>
        <row r="323">
          <cell r="A323" t="str">
            <v>05-123-07598</v>
          </cell>
          <cell r="B323" t="str">
            <v>5/5/2021</v>
          </cell>
          <cell r="C323" t="str">
            <v>Form 17</v>
          </cell>
          <cell r="D323" t="str">
            <v xml:space="preserve">NOBLE ENERGY INC                                  </v>
          </cell>
          <cell r="E323" t="str">
            <v>100322</v>
          </cell>
          <cell r="F323" t="str">
            <v>WELD                                123 SWNE 36 3N64W 6</v>
          </cell>
          <cell r="G323" t="str">
            <v>0</v>
          </cell>
          <cell r="H323" t="str">
            <v xml:space="preserve">0     </v>
          </cell>
          <cell r="I323" t="str">
            <v>No</v>
          </cell>
        </row>
        <row r="324">
          <cell r="A324" t="str">
            <v>05-123-07599</v>
          </cell>
          <cell r="B324" t="str">
            <v>9/29/2021</v>
          </cell>
          <cell r="C324" t="str">
            <v>Full</v>
          </cell>
          <cell r="D324" t="str">
            <v>PDC ENERGY INC</v>
          </cell>
          <cell r="E324" t="str">
            <v>69175</v>
          </cell>
          <cell r="F324" t="str">
            <v>WELD                                123 NENE 9 4N67W 6</v>
          </cell>
          <cell r="G324" t="str">
            <v>5</v>
          </cell>
          <cell r="H324" t="str">
            <v>0</v>
          </cell>
          <cell r="I324" t="str">
            <v>No</v>
          </cell>
        </row>
        <row r="325">
          <cell r="A325" t="str">
            <v>05-123-07602</v>
          </cell>
          <cell r="B325" t="str">
            <v>10/26/2021</v>
          </cell>
          <cell r="C325" t="str">
            <v>Full</v>
          </cell>
          <cell r="D325" t="str">
            <v xml:space="preserve">KP KAUFFMAN COMPANY INC                           </v>
          </cell>
          <cell r="E325" t="str">
            <v>46290</v>
          </cell>
          <cell r="F325" t="str">
            <v>WELD                                123 SWNE 5 1N67W 6</v>
          </cell>
          <cell r="I325" t="str">
            <v>No</v>
          </cell>
        </row>
        <row r="326">
          <cell r="A326" t="str">
            <v>05-123-07602</v>
          </cell>
          <cell r="B326" t="str">
            <v>11/26/2021</v>
          </cell>
          <cell r="C326" t="str">
            <v>Light</v>
          </cell>
          <cell r="D326" t="str">
            <v xml:space="preserve">KP KAUFFMAN COMPANY INC                           </v>
          </cell>
          <cell r="E326" t="str">
            <v>46290</v>
          </cell>
          <cell r="F326" t="str">
            <v>WELD                                123 SWNE 5 1N67W 6</v>
          </cell>
          <cell r="G326" t="str">
            <v>0</v>
          </cell>
          <cell r="H326" t="str">
            <v>0</v>
          </cell>
          <cell r="I326" t="str">
            <v>No</v>
          </cell>
        </row>
        <row r="327">
          <cell r="A327" t="str">
            <v>05-123-07603</v>
          </cell>
          <cell r="B327" t="str">
            <v>10/12/2021</v>
          </cell>
          <cell r="C327" t="str">
            <v>Full</v>
          </cell>
          <cell r="D327" t="str">
            <v xml:space="preserve">KP KAUFFMAN COMPANY INC                           </v>
          </cell>
          <cell r="E327" t="str">
            <v>46290</v>
          </cell>
          <cell r="F327" t="str">
            <v>WELD                                123 SWNE 8 1N67W 6</v>
          </cell>
          <cell r="I327" t="str">
            <v>No</v>
          </cell>
        </row>
        <row r="328">
          <cell r="A328" t="str">
            <v>05-123-07603</v>
          </cell>
          <cell r="B328" t="str">
            <v>10/12/2021</v>
          </cell>
          <cell r="C328" t="str">
            <v>Light</v>
          </cell>
          <cell r="D328" t="str">
            <v xml:space="preserve">KP KAUFFMAN COMPANY INC                           </v>
          </cell>
          <cell r="E328" t="str">
            <v>46290</v>
          </cell>
          <cell r="F328" t="str">
            <v>WELD                                123 SWNE 8 1N67W 6</v>
          </cell>
          <cell r="G328" t="str">
            <v>0</v>
          </cell>
          <cell r="H328" t="str">
            <v>0</v>
          </cell>
          <cell r="I328" t="str">
            <v>No</v>
          </cell>
        </row>
        <row r="329">
          <cell r="A329" t="str">
            <v>05-123-07604</v>
          </cell>
          <cell r="B329" t="str">
            <v>10/21/2021</v>
          </cell>
          <cell r="C329" t="str">
            <v>Full</v>
          </cell>
          <cell r="D329" t="str">
            <v xml:space="preserve">KP KAUFFMAN COMPANY INC                           </v>
          </cell>
          <cell r="E329" t="str">
            <v>46290</v>
          </cell>
          <cell r="F329" t="str">
            <v>WELD                                123 SWNW 13 1N67W 6</v>
          </cell>
          <cell r="I329" t="str">
            <v>No</v>
          </cell>
        </row>
        <row r="330">
          <cell r="A330" t="str">
            <v>05-123-07604</v>
          </cell>
          <cell r="B330" t="str">
            <v>10/21/2021</v>
          </cell>
          <cell r="C330" t="str">
            <v>Light</v>
          </cell>
          <cell r="D330" t="str">
            <v xml:space="preserve">KP KAUFFMAN COMPANY INC                           </v>
          </cell>
          <cell r="E330" t="str">
            <v>46290</v>
          </cell>
          <cell r="F330" t="str">
            <v>WELD                                123 SWNW 13 1N67W 6</v>
          </cell>
          <cell r="G330" t="str">
            <v>0</v>
          </cell>
          <cell r="H330" t="str">
            <v>0</v>
          </cell>
          <cell r="I330" t="str">
            <v>No</v>
          </cell>
        </row>
        <row r="331">
          <cell r="A331" t="str">
            <v>05-123-07605</v>
          </cell>
          <cell r="B331" t="str">
            <v>5/26/2021</v>
          </cell>
          <cell r="C331" t="str">
            <v>Full</v>
          </cell>
          <cell r="D331" t="str">
            <v>PDC ENERGY INC</v>
          </cell>
          <cell r="E331" t="str">
            <v>69175</v>
          </cell>
          <cell r="F331" t="str">
            <v>WELD                                123 SWSE 32 5N65W 6</v>
          </cell>
          <cell r="G331" t="str">
            <v>8</v>
          </cell>
          <cell r="H331" t="str">
            <v>0</v>
          </cell>
          <cell r="I331" t="str">
            <v>No</v>
          </cell>
        </row>
        <row r="332">
          <cell r="A332" t="str">
            <v>05-123-07621</v>
          </cell>
          <cell r="B332" t="str">
            <v>9/1/2021</v>
          </cell>
          <cell r="C332" t="str">
            <v>Full</v>
          </cell>
          <cell r="D332" t="str">
            <v xml:space="preserve">KP KAUFFMAN COMPANY INC                           </v>
          </cell>
          <cell r="E332" t="str">
            <v>46290</v>
          </cell>
          <cell r="F332" t="str">
            <v>FREDERICK / WELD                                123 NENE 34 2N68W 6</v>
          </cell>
          <cell r="I332" t="str">
            <v>No</v>
          </cell>
        </row>
        <row r="333">
          <cell r="A333" t="str">
            <v>05-123-07621</v>
          </cell>
          <cell r="B333" t="str">
            <v>9/1/2021</v>
          </cell>
          <cell r="C333" t="str">
            <v>Light</v>
          </cell>
          <cell r="D333" t="str">
            <v xml:space="preserve">KP KAUFFMAN COMPANY INC                           </v>
          </cell>
          <cell r="E333" t="str">
            <v>46290</v>
          </cell>
          <cell r="F333" t="str">
            <v>FREDERICK / WELD                                123 NENE 34 2N68W 6</v>
          </cell>
          <cell r="G333" t="str">
            <v>0</v>
          </cell>
          <cell r="H333" t="str">
            <v>0</v>
          </cell>
          <cell r="I333" t="str">
            <v>No</v>
          </cell>
        </row>
        <row r="334">
          <cell r="A334" t="str">
            <v>05-123-07636</v>
          </cell>
          <cell r="B334" t="str">
            <v>5/20/2021</v>
          </cell>
          <cell r="C334" t="str">
            <v>Full</v>
          </cell>
          <cell r="D334" t="str">
            <v xml:space="preserve">KP KAUFFMAN COMPANY INC                           </v>
          </cell>
          <cell r="E334" t="str">
            <v>46290</v>
          </cell>
          <cell r="F334" t="str">
            <v>FIRESTONE / WELD                                123 SWNW 20 2N67W 6</v>
          </cell>
          <cell r="I334" t="str">
            <v>No</v>
          </cell>
        </row>
        <row r="335">
          <cell r="A335" t="str">
            <v>05-123-07636</v>
          </cell>
          <cell r="B335" t="str">
            <v>5/20/2021</v>
          </cell>
          <cell r="C335" t="str">
            <v>Light</v>
          </cell>
          <cell r="D335" t="str">
            <v xml:space="preserve">KP KAUFFMAN COMPANY INC                           </v>
          </cell>
          <cell r="E335" t="str">
            <v>46290</v>
          </cell>
          <cell r="F335" t="str">
            <v>FIRESTONE / WELD                                123 SWNW 20 2N67W 6</v>
          </cell>
          <cell r="G335" t="str">
            <v>0</v>
          </cell>
          <cell r="H335" t="str">
            <v>0</v>
          </cell>
          <cell r="I335" t="str">
            <v>No</v>
          </cell>
        </row>
        <row r="336">
          <cell r="A336" t="str">
            <v>05-123-07643</v>
          </cell>
          <cell r="B336" t="str">
            <v>10/27/2021</v>
          </cell>
          <cell r="C336" t="str">
            <v>Full</v>
          </cell>
          <cell r="D336" t="str">
            <v xml:space="preserve">KP KAUFFMAN COMPANY INC                           </v>
          </cell>
          <cell r="E336" t="str">
            <v>46290</v>
          </cell>
          <cell r="F336" t="str">
            <v>WELD                                123 SWSE 26 2N67W 6</v>
          </cell>
          <cell r="I336" t="str">
            <v>No</v>
          </cell>
        </row>
        <row r="337">
          <cell r="A337" t="str">
            <v>05-123-07643</v>
          </cell>
          <cell r="B337" t="str">
            <v>10/27/2021</v>
          </cell>
          <cell r="C337" t="str">
            <v>Light</v>
          </cell>
          <cell r="D337" t="str">
            <v xml:space="preserve">KP KAUFFMAN COMPANY INC                           </v>
          </cell>
          <cell r="E337" t="str">
            <v>46290</v>
          </cell>
          <cell r="F337" t="str">
            <v>WELD                                123 SWSE 26 2N67W 6</v>
          </cell>
          <cell r="G337" t="str">
            <v>0</v>
          </cell>
          <cell r="H337" t="str">
            <v>0</v>
          </cell>
          <cell r="I337" t="str">
            <v>No</v>
          </cell>
        </row>
        <row r="338">
          <cell r="A338" t="str">
            <v>05-123-07645</v>
          </cell>
          <cell r="B338" t="str">
            <v>9/2/2021</v>
          </cell>
          <cell r="C338" t="str">
            <v>Full</v>
          </cell>
          <cell r="D338" t="str">
            <v xml:space="preserve">KP KAUFFMAN COMPANY INC                           </v>
          </cell>
          <cell r="E338" t="str">
            <v>46290</v>
          </cell>
          <cell r="F338" t="str">
            <v>WELD                                123 NENW 14 1N67W 6</v>
          </cell>
          <cell r="I338" t="str">
            <v>No</v>
          </cell>
        </row>
        <row r="339">
          <cell r="A339" t="str">
            <v>05-123-07645</v>
          </cell>
          <cell r="B339" t="str">
            <v>9/2/2021</v>
          </cell>
          <cell r="C339" t="str">
            <v>Light</v>
          </cell>
          <cell r="D339" t="str">
            <v xml:space="preserve">KP KAUFFMAN COMPANY INC                           </v>
          </cell>
          <cell r="E339" t="str">
            <v>46290</v>
          </cell>
          <cell r="F339" t="str">
            <v>WELD                                123 NENW 14 1N67W 6</v>
          </cell>
          <cell r="G339" t="str">
            <v>0</v>
          </cell>
          <cell r="H339" t="str">
            <v>0</v>
          </cell>
          <cell r="I339" t="str">
            <v>No</v>
          </cell>
        </row>
        <row r="340">
          <cell r="A340" t="str">
            <v>05-123-07645</v>
          </cell>
          <cell r="B340" t="str">
            <v>2/3/2022</v>
          </cell>
          <cell r="C340" t="str">
            <v>Light</v>
          </cell>
          <cell r="D340" t="str">
            <v xml:space="preserve">KP KAUFFMAN COMPANY INC                           </v>
          </cell>
          <cell r="E340" t="str">
            <v>46290</v>
          </cell>
          <cell r="F340" t="str">
            <v>WELD                                123 NENW 14 1N67W 6</v>
          </cell>
          <cell r="G340" t="str">
            <v>0</v>
          </cell>
          <cell r="H340" t="str">
            <v>0</v>
          </cell>
          <cell r="I340" t="str">
            <v>No</v>
          </cell>
        </row>
        <row r="341">
          <cell r="A341" t="str">
            <v>05-123-07646</v>
          </cell>
          <cell r="B341" t="str">
            <v>10/14/2021</v>
          </cell>
          <cell r="C341" t="str">
            <v>Full</v>
          </cell>
          <cell r="D341" t="str">
            <v xml:space="preserve">KP KAUFFMAN COMPANY INC                           </v>
          </cell>
          <cell r="E341" t="str">
            <v>46290</v>
          </cell>
          <cell r="F341" t="str">
            <v>WELD                                123 NWSW 9 2N66W 6</v>
          </cell>
          <cell r="I341" t="str">
            <v>No</v>
          </cell>
        </row>
        <row r="342">
          <cell r="A342" t="str">
            <v>05-123-07649</v>
          </cell>
          <cell r="B342" t="str">
            <v>7/2/2021</v>
          </cell>
          <cell r="C342" t="str">
            <v>Form 17</v>
          </cell>
          <cell r="D342" t="str">
            <v xml:space="preserve">NOBLE ENERGY INC                                  </v>
          </cell>
          <cell r="E342" t="str">
            <v>100322</v>
          </cell>
          <cell r="F342" t="str">
            <v>WELD                                123 CNE 4 2N63W 6</v>
          </cell>
          <cell r="G342" t="str">
            <v>0</v>
          </cell>
          <cell r="H342" t="str">
            <v xml:space="preserve">0     </v>
          </cell>
          <cell r="I342" t="str">
            <v>No</v>
          </cell>
        </row>
        <row r="343">
          <cell r="A343" t="str">
            <v>05-123-07649</v>
          </cell>
          <cell r="B343" t="str">
            <v>2/14/2022</v>
          </cell>
          <cell r="C343" t="str">
            <v>Form 17</v>
          </cell>
          <cell r="D343" t="str">
            <v xml:space="preserve">NOBLE ENERGY INC                                  </v>
          </cell>
          <cell r="E343" t="str">
            <v>100322</v>
          </cell>
          <cell r="F343" t="str">
            <v>WELD                                123 CNE 4 2N63W 6</v>
          </cell>
          <cell r="G343" t="str">
            <v>0</v>
          </cell>
          <cell r="H343" t="str">
            <v xml:space="preserve">0     </v>
          </cell>
          <cell r="I343" t="str">
            <v>No</v>
          </cell>
        </row>
        <row r="344">
          <cell r="A344" t="str">
            <v>05-123-07662</v>
          </cell>
          <cell r="B344" t="str">
            <v>10/11/2021</v>
          </cell>
          <cell r="C344" t="str">
            <v>Full</v>
          </cell>
          <cell r="D344" t="str">
            <v xml:space="preserve">KP KAUFFMAN COMPANY INC                           </v>
          </cell>
          <cell r="E344" t="str">
            <v>46290</v>
          </cell>
          <cell r="F344" t="str">
            <v>WELD                                123 SENE 17 2N66W 6</v>
          </cell>
          <cell r="I344" t="str">
            <v>No</v>
          </cell>
        </row>
        <row r="345">
          <cell r="A345" t="str">
            <v>05-123-07665</v>
          </cell>
          <cell r="B345" t="str">
            <v>8/26/2021</v>
          </cell>
          <cell r="C345" t="str">
            <v>Full</v>
          </cell>
          <cell r="D345" t="str">
            <v>KERR MCGEE OIL &amp;amp; GAS ONSHORE LP</v>
          </cell>
          <cell r="E345" t="str">
            <v>47120</v>
          </cell>
          <cell r="F345" t="str">
            <v>WELD                                123 SWSW 24 1N68W 6</v>
          </cell>
          <cell r="G345" t="str">
            <v>2</v>
          </cell>
          <cell r="I345" t="str">
            <v>No</v>
          </cell>
        </row>
        <row r="346">
          <cell r="A346" t="str">
            <v>05-123-07666</v>
          </cell>
          <cell r="B346" t="str">
            <v>10/13/2021</v>
          </cell>
          <cell r="C346" t="str">
            <v>Full</v>
          </cell>
          <cell r="D346" t="str">
            <v xml:space="preserve">KP KAUFFMAN COMPANY INC                           </v>
          </cell>
          <cell r="E346" t="str">
            <v>46290</v>
          </cell>
          <cell r="F346" t="str">
            <v>WELD                                123 SESW 5 2N66W 6</v>
          </cell>
          <cell r="I346" t="str">
            <v>No</v>
          </cell>
        </row>
        <row r="347">
          <cell r="A347" t="str">
            <v>05-123-07667</v>
          </cell>
          <cell r="B347" t="str">
            <v>10/27/2021</v>
          </cell>
          <cell r="C347" t="str">
            <v>Full</v>
          </cell>
          <cell r="D347" t="str">
            <v xml:space="preserve">KP KAUFFMAN COMPANY INC                           </v>
          </cell>
          <cell r="E347" t="str">
            <v>46290</v>
          </cell>
          <cell r="F347" t="str">
            <v>WELD                                123 NENW 35 2N67W 6</v>
          </cell>
          <cell r="I347" t="str">
            <v>No</v>
          </cell>
        </row>
        <row r="348">
          <cell r="A348" t="str">
            <v>05-123-07670</v>
          </cell>
          <cell r="B348" t="str">
            <v>2/23/2021</v>
          </cell>
          <cell r="C348" t="str">
            <v>Full</v>
          </cell>
          <cell r="D348" t="str">
            <v>KERR MCGEE OIL &amp;amp; GAS ONSHORE LP</v>
          </cell>
          <cell r="E348" t="str">
            <v>47120</v>
          </cell>
          <cell r="F348" t="str">
            <v>WELD                                123 CNE 16 3N65W 6</v>
          </cell>
          <cell r="G348" t="str">
            <v>1</v>
          </cell>
          <cell r="I348" t="str">
            <v>No</v>
          </cell>
        </row>
        <row r="349">
          <cell r="A349" t="str">
            <v>05-123-07670</v>
          </cell>
          <cell r="B349" t="str">
            <v>2/4/2022</v>
          </cell>
          <cell r="C349" t="str">
            <v>Full</v>
          </cell>
          <cell r="D349" t="str">
            <v>KERR MCGEE OIL &amp;amp; GAS ONSHORE LP</v>
          </cell>
          <cell r="E349" t="str">
            <v>47120</v>
          </cell>
          <cell r="F349" t="str">
            <v>WELD                                123 CNE 16 3N65W 6</v>
          </cell>
          <cell r="G349" t="str">
            <v>1</v>
          </cell>
          <cell r="I349" t="str">
            <v>No</v>
          </cell>
        </row>
        <row r="350">
          <cell r="A350" t="str">
            <v>05-123-07674</v>
          </cell>
          <cell r="B350" t="str">
            <v>10/28/2021</v>
          </cell>
          <cell r="C350" t="str">
            <v>Full</v>
          </cell>
          <cell r="D350" t="str">
            <v xml:space="preserve">KP KAUFFMAN COMPANY INC                           </v>
          </cell>
          <cell r="E350" t="str">
            <v>46290</v>
          </cell>
          <cell r="F350" t="str">
            <v>WELD                                123 NESE 26 2N67W 6</v>
          </cell>
          <cell r="I350" t="str">
            <v>No</v>
          </cell>
        </row>
        <row r="351">
          <cell r="A351" t="str">
            <v>05-123-07674</v>
          </cell>
          <cell r="B351" t="str">
            <v>10/28/2021</v>
          </cell>
          <cell r="C351" t="str">
            <v>Light</v>
          </cell>
          <cell r="D351" t="str">
            <v xml:space="preserve">KP KAUFFMAN COMPANY INC                           </v>
          </cell>
          <cell r="E351" t="str">
            <v>46290</v>
          </cell>
          <cell r="F351" t="str">
            <v>WELD                                123 NESE 26 2N67W 6</v>
          </cell>
          <cell r="G351" t="str">
            <v>0</v>
          </cell>
          <cell r="H351" t="str">
            <v>0</v>
          </cell>
          <cell r="I351" t="str">
            <v>No</v>
          </cell>
        </row>
        <row r="352">
          <cell r="A352" t="str">
            <v>05-123-07677</v>
          </cell>
          <cell r="B352" t="str">
            <v>9/1/2021</v>
          </cell>
          <cell r="C352" t="str">
            <v>Full</v>
          </cell>
          <cell r="D352" t="str">
            <v xml:space="preserve">KP KAUFFMAN COMPANY INC                           </v>
          </cell>
          <cell r="E352" t="str">
            <v>46290</v>
          </cell>
          <cell r="F352" t="str">
            <v>WELD                                123 NESW 9 1N67W 6</v>
          </cell>
          <cell r="I352" t="str">
            <v>No</v>
          </cell>
        </row>
        <row r="353">
          <cell r="A353" t="str">
            <v>05-123-07677</v>
          </cell>
          <cell r="B353" t="str">
            <v>9/1/2021</v>
          </cell>
          <cell r="C353" t="str">
            <v>Light</v>
          </cell>
          <cell r="D353" t="str">
            <v xml:space="preserve">KP KAUFFMAN COMPANY INC                           </v>
          </cell>
          <cell r="E353" t="str">
            <v>46290</v>
          </cell>
          <cell r="F353" t="str">
            <v>WELD                                123 NESW 9 1N67W 6</v>
          </cell>
          <cell r="G353" t="str">
            <v>0</v>
          </cell>
          <cell r="H353" t="str">
            <v>0</v>
          </cell>
          <cell r="I353" t="str">
            <v>No</v>
          </cell>
        </row>
        <row r="354">
          <cell r="A354" t="str">
            <v>05-123-07678</v>
          </cell>
          <cell r="B354" t="str">
            <v>10/19/2021</v>
          </cell>
          <cell r="C354" t="str">
            <v>Full</v>
          </cell>
          <cell r="D354" t="str">
            <v xml:space="preserve">KP KAUFFMAN COMPANY INC                           </v>
          </cell>
          <cell r="E354" t="str">
            <v>46290</v>
          </cell>
          <cell r="F354" t="str">
            <v>WELD                                123 SWNW 2 1N67W 6</v>
          </cell>
          <cell r="I354" t="str">
            <v>No</v>
          </cell>
        </row>
        <row r="355">
          <cell r="A355" t="str">
            <v>05-123-07678</v>
          </cell>
          <cell r="B355" t="str">
            <v>10/19/2021</v>
          </cell>
          <cell r="C355" t="str">
            <v>Light</v>
          </cell>
          <cell r="D355" t="str">
            <v xml:space="preserve">KP KAUFFMAN COMPANY INC                           </v>
          </cell>
          <cell r="E355" t="str">
            <v>46290</v>
          </cell>
          <cell r="F355" t="str">
            <v>WELD                                123 SWNW 2 1N67W 6</v>
          </cell>
          <cell r="G355" t="str">
            <v>0</v>
          </cell>
          <cell r="H355" t="str">
            <v>0</v>
          </cell>
          <cell r="I355" t="str">
            <v>No</v>
          </cell>
        </row>
        <row r="356">
          <cell r="A356" t="str">
            <v>05-123-07679</v>
          </cell>
          <cell r="B356" t="str">
            <v>10/12/2021</v>
          </cell>
          <cell r="C356" t="str">
            <v>Full</v>
          </cell>
          <cell r="D356" t="str">
            <v xml:space="preserve">KP KAUFFMAN COMPANY INC                           </v>
          </cell>
          <cell r="E356" t="str">
            <v>46290</v>
          </cell>
          <cell r="F356" t="str">
            <v>WELD                                123 SWSW 4 1N67W 6</v>
          </cell>
          <cell r="I356" t="str">
            <v>No</v>
          </cell>
        </row>
        <row r="357">
          <cell r="A357" t="str">
            <v>05-123-07679</v>
          </cell>
          <cell r="B357" t="str">
            <v>10/12/2021</v>
          </cell>
          <cell r="C357" t="str">
            <v>Light</v>
          </cell>
          <cell r="D357" t="str">
            <v xml:space="preserve">KP KAUFFMAN COMPANY INC                           </v>
          </cell>
          <cell r="E357" t="str">
            <v>46290</v>
          </cell>
          <cell r="F357" t="str">
            <v>WELD                                123 SWSW 4 1N67W 6</v>
          </cell>
          <cell r="G357" t="str">
            <v>0</v>
          </cell>
          <cell r="H357" t="str">
            <v>0</v>
          </cell>
          <cell r="I357" t="str">
            <v>No</v>
          </cell>
        </row>
        <row r="358">
          <cell r="A358" t="str">
            <v>05-123-07679</v>
          </cell>
          <cell r="B358" t="str">
            <v>1/21/2022</v>
          </cell>
          <cell r="C358" t="str">
            <v>Full</v>
          </cell>
          <cell r="D358" t="str">
            <v xml:space="preserve">KP KAUFFMAN COMPANY INC                           </v>
          </cell>
          <cell r="E358" t="str">
            <v>46290</v>
          </cell>
          <cell r="F358" t="str">
            <v>WELD                                123 SWSW 4 1N67W 6</v>
          </cell>
          <cell r="I358" t="str">
            <v>No</v>
          </cell>
        </row>
        <row r="359">
          <cell r="A359" t="str">
            <v>05-123-07679</v>
          </cell>
          <cell r="B359" t="str">
            <v>1/21/2022</v>
          </cell>
          <cell r="C359" t="str">
            <v>Light</v>
          </cell>
          <cell r="D359" t="str">
            <v xml:space="preserve">KP KAUFFMAN COMPANY INC                           </v>
          </cell>
          <cell r="E359" t="str">
            <v>46290</v>
          </cell>
          <cell r="F359" t="str">
            <v>WELD                                123 SWSW 4 1N67W 6</v>
          </cell>
          <cell r="G359" t="str">
            <v>0</v>
          </cell>
          <cell r="H359" t="str">
            <v>0</v>
          </cell>
          <cell r="I359" t="str">
            <v>No</v>
          </cell>
        </row>
        <row r="360">
          <cell r="A360" t="str">
            <v>05-123-07680</v>
          </cell>
          <cell r="B360" t="str">
            <v>10/29/2021</v>
          </cell>
          <cell r="C360" t="str">
            <v>Full</v>
          </cell>
          <cell r="D360" t="str">
            <v xml:space="preserve">KP KAUFFMAN COMPANY INC                           </v>
          </cell>
          <cell r="E360" t="str">
            <v>46290</v>
          </cell>
          <cell r="F360" t="str">
            <v>WELD                                123 SWNW 4 1N67W 6</v>
          </cell>
          <cell r="I360" t="str">
            <v>No</v>
          </cell>
        </row>
        <row r="361">
          <cell r="A361" t="str">
            <v>05-123-07680</v>
          </cell>
          <cell r="B361" t="str">
            <v>10/29/2021</v>
          </cell>
          <cell r="C361" t="str">
            <v>Light</v>
          </cell>
          <cell r="D361" t="str">
            <v xml:space="preserve">KP KAUFFMAN COMPANY INC                           </v>
          </cell>
          <cell r="E361" t="str">
            <v>46290</v>
          </cell>
          <cell r="F361" t="str">
            <v>WELD                                123 SWNW 4 1N67W 6</v>
          </cell>
          <cell r="G361" t="str">
            <v>0</v>
          </cell>
          <cell r="H361" t="str">
            <v>0</v>
          </cell>
          <cell r="I361" t="str">
            <v>No</v>
          </cell>
        </row>
        <row r="362">
          <cell r="A362" t="str">
            <v>05-123-07681</v>
          </cell>
          <cell r="B362" t="str">
            <v>9/29/2021</v>
          </cell>
          <cell r="C362" t="str">
            <v>Full</v>
          </cell>
          <cell r="D362" t="str">
            <v xml:space="preserve">KP KAUFFMAN COMPANY INC                           </v>
          </cell>
          <cell r="E362" t="str">
            <v>46290</v>
          </cell>
          <cell r="F362" t="str">
            <v>WELD                                123 NENE 5 1N67W 6</v>
          </cell>
          <cell r="I362" t="str">
            <v>No</v>
          </cell>
        </row>
        <row r="363">
          <cell r="A363" t="str">
            <v>05-123-07681</v>
          </cell>
          <cell r="B363" t="str">
            <v>9/29/2021</v>
          </cell>
          <cell r="C363" t="str">
            <v>Light</v>
          </cell>
          <cell r="D363" t="str">
            <v xml:space="preserve">KP KAUFFMAN COMPANY INC                           </v>
          </cell>
          <cell r="E363" t="str">
            <v>46290</v>
          </cell>
          <cell r="F363" t="str">
            <v>WELD                                123 NENE 5 1N67W 6</v>
          </cell>
          <cell r="G363" t="str">
            <v>0</v>
          </cell>
          <cell r="H363" t="str">
            <v>0</v>
          </cell>
          <cell r="I363" t="str">
            <v>No</v>
          </cell>
        </row>
        <row r="364">
          <cell r="A364" t="str">
            <v>05-123-07681</v>
          </cell>
          <cell r="B364" t="str">
            <v>1/13/2022</v>
          </cell>
          <cell r="C364" t="str">
            <v>Full</v>
          </cell>
          <cell r="D364" t="str">
            <v xml:space="preserve">KP KAUFFMAN COMPANY INC                           </v>
          </cell>
          <cell r="E364" t="str">
            <v>46290</v>
          </cell>
          <cell r="F364" t="str">
            <v>WELD                                123 NENE 5 1N67W 6</v>
          </cell>
          <cell r="I364" t="str">
            <v>No</v>
          </cell>
        </row>
        <row r="365">
          <cell r="A365" t="str">
            <v>05-123-07681</v>
          </cell>
          <cell r="B365" t="str">
            <v>1/13/2022</v>
          </cell>
          <cell r="C365" t="str">
            <v>Light</v>
          </cell>
          <cell r="D365" t="str">
            <v xml:space="preserve">KP KAUFFMAN COMPANY INC                           </v>
          </cell>
          <cell r="E365" t="str">
            <v>46290</v>
          </cell>
          <cell r="F365" t="str">
            <v>WELD                                123 NENE 5 1N67W 6</v>
          </cell>
          <cell r="G365" t="str">
            <v>0</v>
          </cell>
          <cell r="H365" t="str">
            <v>0</v>
          </cell>
          <cell r="I365" t="str">
            <v>No</v>
          </cell>
        </row>
        <row r="366">
          <cell r="A366" t="str">
            <v>05-123-07682</v>
          </cell>
          <cell r="B366" t="str">
            <v>10/29/2021</v>
          </cell>
          <cell r="C366" t="str">
            <v>Full</v>
          </cell>
          <cell r="D366" t="str">
            <v xml:space="preserve">KP KAUFFMAN COMPANY INC                           </v>
          </cell>
          <cell r="E366" t="str">
            <v>46290</v>
          </cell>
          <cell r="F366" t="str">
            <v>FREDERICK / WELD                                123 SWSW 33 2N67W 6</v>
          </cell>
          <cell r="I366" t="str">
            <v>No</v>
          </cell>
        </row>
        <row r="367">
          <cell r="A367" t="str">
            <v>05-123-07682</v>
          </cell>
          <cell r="B367" t="str">
            <v>10/29/2021</v>
          </cell>
          <cell r="C367" t="str">
            <v>Light</v>
          </cell>
          <cell r="D367" t="str">
            <v xml:space="preserve">KP KAUFFMAN COMPANY INC                           </v>
          </cell>
          <cell r="E367" t="str">
            <v>46290</v>
          </cell>
          <cell r="F367" t="str">
            <v>FREDERICK / WELD                                123 SWSW 33 2N67W 6</v>
          </cell>
          <cell r="G367" t="str">
            <v>0</v>
          </cell>
          <cell r="H367" t="str">
            <v>0</v>
          </cell>
          <cell r="I367" t="str">
            <v>No</v>
          </cell>
        </row>
        <row r="368">
          <cell r="A368" t="str">
            <v>05-123-07683</v>
          </cell>
          <cell r="B368" t="str">
            <v>10/27/2021</v>
          </cell>
          <cell r="C368" t="str">
            <v>Full</v>
          </cell>
          <cell r="D368" t="str">
            <v xml:space="preserve">KP KAUFFMAN COMPANY INC                           </v>
          </cell>
          <cell r="E368" t="str">
            <v>46290</v>
          </cell>
          <cell r="F368" t="str">
            <v>WELD                                123 SWSW 35 2N67W 6</v>
          </cell>
          <cell r="I368" t="str">
            <v>No</v>
          </cell>
        </row>
        <row r="369">
          <cell r="A369" t="str">
            <v>05-123-07683</v>
          </cell>
          <cell r="B369" t="str">
            <v>10/27/2021</v>
          </cell>
          <cell r="C369" t="str">
            <v>Light</v>
          </cell>
          <cell r="D369" t="str">
            <v xml:space="preserve">KP KAUFFMAN COMPANY INC                           </v>
          </cell>
          <cell r="E369" t="str">
            <v>46290</v>
          </cell>
          <cell r="F369" t="str">
            <v>WELD                                123 SWSW 35 2N67W 6</v>
          </cell>
          <cell r="G369" t="str">
            <v>0</v>
          </cell>
          <cell r="H369" t="str">
            <v>0</v>
          </cell>
          <cell r="I369" t="str">
            <v>No</v>
          </cell>
        </row>
        <row r="370">
          <cell r="A370" t="str">
            <v>05-123-07687</v>
          </cell>
          <cell r="B370" t="str">
            <v>10/14/2021</v>
          </cell>
          <cell r="C370" t="str">
            <v>Full</v>
          </cell>
          <cell r="D370" t="str">
            <v xml:space="preserve">KP KAUFFMAN COMPANY INC                           </v>
          </cell>
          <cell r="E370" t="str">
            <v>46290</v>
          </cell>
          <cell r="F370" t="str">
            <v>WELD                                123 NWNE 17 2N66W 6</v>
          </cell>
          <cell r="I370" t="str">
            <v>No</v>
          </cell>
        </row>
        <row r="371">
          <cell r="A371" t="str">
            <v>05-123-07688</v>
          </cell>
          <cell r="B371" t="str">
            <v>10/11/2021</v>
          </cell>
          <cell r="C371" t="str">
            <v>Full</v>
          </cell>
          <cell r="D371" t="str">
            <v xml:space="preserve">KP KAUFFMAN COMPANY INC                           </v>
          </cell>
          <cell r="E371" t="str">
            <v>46290</v>
          </cell>
          <cell r="F371" t="str">
            <v>WELD                                123 NWNW 16 2N66W 6</v>
          </cell>
          <cell r="I371" t="str">
            <v>No</v>
          </cell>
        </row>
        <row r="372">
          <cell r="A372" t="str">
            <v>05-123-07689</v>
          </cell>
          <cell r="B372" t="str">
            <v>3/8/2021</v>
          </cell>
          <cell r="C372" t="str">
            <v>Full</v>
          </cell>
          <cell r="D372" t="str">
            <v xml:space="preserve">KP KAUFFMAN COMPANY INC                           </v>
          </cell>
          <cell r="E372" t="str">
            <v>46290</v>
          </cell>
          <cell r="F372" t="str">
            <v>WELD                                123 SENW 33 1N67W 6</v>
          </cell>
          <cell r="I372" t="str">
            <v>No</v>
          </cell>
        </row>
        <row r="373">
          <cell r="A373" t="str">
            <v>05-123-07689</v>
          </cell>
          <cell r="B373" t="str">
            <v>3/8/2021</v>
          </cell>
          <cell r="C373" t="str">
            <v>Light</v>
          </cell>
          <cell r="D373" t="str">
            <v xml:space="preserve">KP KAUFFMAN COMPANY INC                           </v>
          </cell>
          <cell r="E373" t="str">
            <v>46290</v>
          </cell>
          <cell r="F373" t="str">
            <v>WELD                                123 SENW 33 1N67W 6</v>
          </cell>
          <cell r="G373" t="str">
            <v>0</v>
          </cell>
          <cell r="H373" t="str">
            <v>0</v>
          </cell>
          <cell r="I373" t="str">
            <v>No</v>
          </cell>
        </row>
        <row r="374">
          <cell r="A374" t="str">
            <v>05-123-07691</v>
          </cell>
          <cell r="B374" t="str">
            <v>10/12/2021</v>
          </cell>
          <cell r="C374" t="str">
            <v>Full</v>
          </cell>
          <cell r="D374" t="str">
            <v xml:space="preserve">KP KAUFFMAN COMPANY INC                           </v>
          </cell>
          <cell r="E374" t="str">
            <v>46290</v>
          </cell>
          <cell r="F374" t="str">
            <v>WELD                                123 SESW 8 2N66W 6</v>
          </cell>
          <cell r="I374" t="str">
            <v>No</v>
          </cell>
        </row>
        <row r="375">
          <cell r="A375" t="str">
            <v>05-123-07692</v>
          </cell>
          <cell r="B375" t="str">
            <v>4/30/2021</v>
          </cell>
          <cell r="C375" t="str">
            <v>LIGHT</v>
          </cell>
          <cell r="D375" t="str">
            <v>NOBLE ENERGY INC</v>
          </cell>
          <cell r="E375" t="str">
            <v>100322</v>
          </cell>
          <cell r="F375" t="str">
            <v>WELD                                123 CSW 32 4N63W 6</v>
          </cell>
          <cell r="G375" t="str">
            <v>0</v>
          </cell>
          <cell r="H375" t="str">
            <v>0</v>
          </cell>
          <cell r="I375" t="str">
            <v>No</v>
          </cell>
        </row>
        <row r="376">
          <cell r="A376" t="str">
            <v>05-123-07698</v>
          </cell>
          <cell r="B376" t="str">
            <v>5/20/2021</v>
          </cell>
          <cell r="C376" t="str">
            <v>Full</v>
          </cell>
          <cell r="D376" t="str">
            <v xml:space="preserve">KP KAUFFMAN COMPANY INC                           </v>
          </cell>
          <cell r="E376" t="str">
            <v>46290</v>
          </cell>
          <cell r="F376" t="str">
            <v>FIRESTONE / WELD                                123 NENW 20 2N67W 6</v>
          </cell>
          <cell r="I376" t="str">
            <v>No</v>
          </cell>
        </row>
        <row r="377">
          <cell r="A377" t="str">
            <v>05-123-07698</v>
          </cell>
          <cell r="B377" t="str">
            <v>5/20/2021</v>
          </cell>
          <cell r="C377" t="str">
            <v>Light</v>
          </cell>
          <cell r="D377" t="str">
            <v xml:space="preserve">KP KAUFFMAN COMPANY INC                           </v>
          </cell>
          <cell r="E377" t="str">
            <v>46290</v>
          </cell>
          <cell r="F377" t="str">
            <v>FIRESTONE / WELD                                123 NENW 20 2N67W 6</v>
          </cell>
          <cell r="G377" t="str">
            <v>0</v>
          </cell>
          <cell r="H377" t="str">
            <v>0</v>
          </cell>
          <cell r="I377" t="str">
            <v>No</v>
          </cell>
        </row>
        <row r="378">
          <cell r="A378" t="str">
            <v>05-123-07700</v>
          </cell>
          <cell r="B378" t="str">
            <v>10/27/2021</v>
          </cell>
          <cell r="C378" t="str">
            <v>Full</v>
          </cell>
          <cell r="D378" t="str">
            <v xml:space="preserve">KP KAUFFMAN COMPANY INC                           </v>
          </cell>
          <cell r="E378" t="str">
            <v>46290</v>
          </cell>
          <cell r="F378" t="str">
            <v>WELD                                123 NWSE 17 2N66W 6</v>
          </cell>
          <cell r="I378" t="str">
            <v>No</v>
          </cell>
        </row>
        <row r="379">
          <cell r="A379" t="str">
            <v>05-123-07700</v>
          </cell>
          <cell r="B379" t="str">
            <v>1/25/2022</v>
          </cell>
          <cell r="C379" t="str">
            <v>Full</v>
          </cell>
          <cell r="D379" t="str">
            <v xml:space="preserve">KP KAUFFMAN COMPANY INC                           </v>
          </cell>
          <cell r="E379" t="str">
            <v>46290</v>
          </cell>
          <cell r="F379" t="str">
            <v>WELD                                123 NWSE 17 2N66W 6</v>
          </cell>
          <cell r="I379" t="str">
            <v>No</v>
          </cell>
        </row>
        <row r="380">
          <cell r="A380" t="str">
            <v>05-123-07700</v>
          </cell>
          <cell r="B380" t="str">
            <v>1/25/2022</v>
          </cell>
          <cell r="C380" t="str">
            <v>Light</v>
          </cell>
          <cell r="D380" t="str">
            <v xml:space="preserve">KP KAUFFMAN COMPANY INC                           </v>
          </cell>
          <cell r="E380" t="str">
            <v>46290</v>
          </cell>
          <cell r="F380" t="str">
            <v>WELD                                123 NWSE 17 2N66W 6</v>
          </cell>
          <cell r="G380" t="str">
            <v>0</v>
          </cell>
          <cell r="H380" t="str">
            <v>0</v>
          </cell>
          <cell r="I380" t="str">
            <v>No</v>
          </cell>
        </row>
        <row r="381">
          <cell r="A381" t="str">
            <v>05-123-07703</v>
          </cell>
          <cell r="B381" t="str">
            <v>3/9/2021</v>
          </cell>
          <cell r="C381" t="str">
            <v>Full</v>
          </cell>
          <cell r="D381" t="str">
            <v xml:space="preserve">KP KAUFFMAN COMPANY INC                           </v>
          </cell>
          <cell r="E381" t="str">
            <v>46290</v>
          </cell>
          <cell r="F381" t="str">
            <v>WELD                                123 NWNE 33 1N67W 6</v>
          </cell>
          <cell r="I381" t="str">
            <v>No</v>
          </cell>
        </row>
        <row r="382">
          <cell r="A382" t="str">
            <v>05-123-07703</v>
          </cell>
          <cell r="B382" t="str">
            <v>3/9/2021</v>
          </cell>
          <cell r="C382" t="str">
            <v>Light</v>
          </cell>
          <cell r="D382" t="str">
            <v xml:space="preserve">KP KAUFFMAN COMPANY INC                           </v>
          </cell>
          <cell r="E382" t="str">
            <v>46290</v>
          </cell>
          <cell r="F382" t="str">
            <v>WELD                                123 NWNE 33 1N67W 6</v>
          </cell>
          <cell r="G382" t="str">
            <v>0</v>
          </cell>
          <cell r="H382" t="str">
            <v>0</v>
          </cell>
          <cell r="I382" t="str">
            <v>No</v>
          </cell>
        </row>
        <row r="383">
          <cell r="A383" t="str">
            <v>05-123-07704</v>
          </cell>
          <cell r="B383" t="str">
            <v>9/28/2021</v>
          </cell>
          <cell r="C383" t="str">
            <v>Full</v>
          </cell>
          <cell r="D383" t="str">
            <v xml:space="preserve">KP KAUFFMAN COMPANY INC                           </v>
          </cell>
          <cell r="E383" t="str">
            <v>46290</v>
          </cell>
          <cell r="F383" t="str">
            <v>WELD                                123 NENW 5 1N67W 6</v>
          </cell>
          <cell r="I383" t="str">
            <v>No</v>
          </cell>
        </row>
        <row r="384">
          <cell r="A384" t="str">
            <v>05-123-07704</v>
          </cell>
          <cell r="B384" t="str">
            <v>9/28/2021</v>
          </cell>
          <cell r="C384" t="str">
            <v>Light</v>
          </cell>
          <cell r="D384" t="str">
            <v xml:space="preserve">KP KAUFFMAN COMPANY INC                           </v>
          </cell>
          <cell r="E384" t="str">
            <v>46290</v>
          </cell>
          <cell r="F384" t="str">
            <v>WELD                                123 NENW 5 1N67W 6</v>
          </cell>
          <cell r="G384" t="str">
            <v>0</v>
          </cell>
          <cell r="H384" t="str">
            <v>0</v>
          </cell>
          <cell r="I384" t="str">
            <v>No</v>
          </cell>
        </row>
        <row r="385">
          <cell r="A385" t="str">
            <v>05-123-07706</v>
          </cell>
          <cell r="B385" t="str">
            <v>4/1/2021</v>
          </cell>
          <cell r="C385" t="str">
            <v>Form 17</v>
          </cell>
          <cell r="D385" t="str">
            <v xml:space="preserve">NOBLE ENERGY INC                                  </v>
          </cell>
          <cell r="E385" t="str">
            <v>100322</v>
          </cell>
          <cell r="F385" t="str">
            <v>WELD                                123 SESW 36 3N64W 6</v>
          </cell>
          <cell r="G385" t="str">
            <v>0</v>
          </cell>
          <cell r="H385" t="str">
            <v xml:space="preserve">0     </v>
          </cell>
          <cell r="I385" t="str">
            <v>No</v>
          </cell>
        </row>
        <row r="386">
          <cell r="A386" t="str">
            <v>05-123-07708</v>
          </cell>
          <cell r="B386" t="str">
            <v>9/14/2021</v>
          </cell>
          <cell r="C386" t="str">
            <v>Full</v>
          </cell>
          <cell r="D386" t="str">
            <v xml:space="preserve">KP KAUFFMAN COMPANY INC                           </v>
          </cell>
          <cell r="E386" t="str">
            <v>46290</v>
          </cell>
          <cell r="F386" t="str">
            <v>WELD                                123 NESE 27 2N67W 6</v>
          </cell>
          <cell r="I386" t="str">
            <v>No</v>
          </cell>
        </row>
        <row r="387">
          <cell r="A387" t="str">
            <v>05-123-07710</v>
          </cell>
          <cell r="B387" t="str">
            <v>10/11/2021</v>
          </cell>
          <cell r="C387" t="str">
            <v>Full</v>
          </cell>
          <cell r="D387" t="str">
            <v xml:space="preserve">KP KAUFFMAN COMPANY INC                           </v>
          </cell>
          <cell r="E387" t="str">
            <v>46290</v>
          </cell>
          <cell r="F387" t="str">
            <v>WELD                                123 SENW 16 2N66W 6</v>
          </cell>
          <cell r="I387" t="str">
            <v>No</v>
          </cell>
        </row>
        <row r="388">
          <cell r="A388" t="str">
            <v>05-123-07711</v>
          </cell>
          <cell r="B388" t="str">
            <v>7/2/2021</v>
          </cell>
          <cell r="C388" t="str">
            <v>Form 17</v>
          </cell>
          <cell r="D388" t="str">
            <v xml:space="preserve">NOBLE ENERGY INC                                  </v>
          </cell>
          <cell r="E388" t="str">
            <v>100322</v>
          </cell>
          <cell r="F388" t="str">
            <v>WELD                                123 NESW 20 3N63W 6</v>
          </cell>
          <cell r="G388" t="str">
            <v>1</v>
          </cell>
          <cell r="H388" t="str">
            <v xml:space="preserve">0     </v>
          </cell>
          <cell r="I388" t="str">
            <v>No</v>
          </cell>
        </row>
        <row r="389">
          <cell r="A389" t="str">
            <v>05-123-07711</v>
          </cell>
          <cell r="B389" t="str">
            <v>1/27/2022</v>
          </cell>
          <cell r="C389" t="str">
            <v>Form 17</v>
          </cell>
          <cell r="D389" t="str">
            <v xml:space="preserve">NOBLE ENERGY INC                                  </v>
          </cell>
          <cell r="E389" t="str">
            <v>100322</v>
          </cell>
          <cell r="F389" t="str">
            <v>WELD                                123 NESW 20 3N63W 6</v>
          </cell>
          <cell r="G389" t="str">
            <v>0</v>
          </cell>
          <cell r="H389" t="str">
            <v xml:space="preserve">0     </v>
          </cell>
          <cell r="I389" t="str">
            <v>No</v>
          </cell>
        </row>
        <row r="390">
          <cell r="A390" t="str">
            <v>05-123-07713</v>
          </cell>
          <cell r="B390" t="str">
            <v>10/12/2021</v>
          </cell>
          <cell r="C390" t="str">
            <v>Full</v>
          </cell>
          <cell r="D390" t="str">
            <v xml:space="preserve">KP KAUFFMAN COMPANY INC                           </v>
          </cell>
          <cell r="E390" t="str">
            <v>46290</v>
          </cell>
          <cell r="F390" t="str">
            <v>WELD                                123 NESE 5 1N67W 6</v>
          </cell>
          <cell r="I390" t="str">
            <v>No</v>
          </cell>
        </row>
        <row r="391">
          <cell r="A391" t="str">
            <v>05-123-07713</v>
          </cell>
          <cell r="B391" t="str">
            <v>10/12/2021</v>
          </cell>
          <cell r="C391" t="str">
            <v>Light</v>
          </cell>
          <cell r="D391" t="str">
            <v xml:space="preserve">KP KAUFFMAN COMPANY INC                           </v>
          </cell>
          <cell r="E391" t="str">
            <v>46290</v>
          </cell>
          <cell r="F391" t="str">
            <v>WELD                                123 NESE 5 1N67W 6</v>
          </cell>
          <cell r="G391" t="str">
            <v>0</v>
          </cell>
          <cell r="H391" t="str">
            <v>0</v>
          </cell>
          <cell r="I391" t="str">
            <v>No</v>
          </cell>
        </row>
        <row r="392">
          <cell r="A392" t="str">
            <v>05-123-07714</v>
          </cell>
          <cell r="B392" t="str">
            <v>5/21/2021</v>
          </cell>
          <cell r="C392" t="str">
            <v>Full</v>
          </cell>
          <cell r="D392" t="str">
            <v xml:space="preserve">KP KAUFFMAN COMPANY INC                           </v>
          </cell>
          <cell r="E392" t="str">
            <v>46290</v>
          </cell>
          <cell r="F392" t="str">
            <v>WELD                                123 NESE 11 1N67W 6</v>
          </cell>
          <cell r="I392" t="str">
            <v>No</v>
          </cell>
        </row>
        <row r="393">
          <cell r="A393" t="str">
            <v>05-123-07714</v>
          </cell>
          <cell r="B393" t="str">
            <v>5/21/2021</v>
          </cell>
          <cell r="C393" t="str">
            <v>Light</v>
          </cell>
          <cell r="D393" t="str">
            <v xml:space="preserve">KP KAUFFMAN COMPANY INC                           </v>
          </cell>
          <cell r="E393" t="str">
            <v>46290</v>
          </cell>
          <cell r="F393" t="str">
            <v>WELD                                123 NESE 11 1N67W 6</v>
          </cell>
          <cell r="G393" t="str">
            <v>0</v>
          </cell>
          <cell r="H393" t="str">
            <v>0</v>
          </cell>
          <cell r="I393" t="str">
            <v>No</v>
          </cell>
        </row>
        <row r="394">
          <cell r="A394" t="str">
            <v>05-123-07715</v>
          </cell>
          <cell r="B394" t="str">
            <v>5/25/2021</v>
          </cell>
          <cell r="C394" t="str">
            <v>Full</v>
          </cell>
          <cell r="D394" t="str">
            <v xml:space="preserve">KP KAUFFMAN COMPANY INC                           </v>
          </cell>
          <cell r="E394" t="str">
            <v>46290</v>
          </cell>
          <cell r="F394" t="str">
            <v>WELD                                123 SWNE 14 1N67W 6</v>
          </cell>
          <cell r="I394" t="str">
            <v>No</v>
          </cell>
        </row>
        <row r="395">
          <cell r="A395" t="str">
            <v>05-123-07715</v>
          </cell>
          <cell r="B395" t="str">
            <v>5/25/2021</v>
          </cell>
          <cell r="C395" t="str">
            <v>Light</v>
          </cell>
          <cell r="D395" t="str">
            <v xml:space="preserve">KP KAUFFMAN COMPANY INC                           </v>
          </cell>
          <cell r="E395" t="str">
            <v>46290</v>
          </cell>
          <cell r="F395" t="str">
            <v>WELD                                123 SWNE 14 1N67W 6</v>
          </cell>
          <cell r="G395" t="str">
            <v>0</v>
          </cell>
          <cell r="H395" t="str">
            <v>0</v>
          </cell>
          <cell r="I395" t="str">
            <v>No</v>
          </cell>
        </row>
        <row r="396">
          <cell r="A396" t="str">
            <v>05-123-07716</v>
          </cell>
          <cell r="B396" t="str">
            <v>9/13/2021</v>
          </cell>
          <cell r="C396" t="str">
            <v>Full</v>
          </cell>
          <cell r="D396" t="str">
            <v xml:space="preserve">KP KAUFFMAN COMPANY INC                           </v>
          </cell>
          <cell r="E396" t="str">
            <v>46290</v>
          </cell>
          <cell r="F396" t="str">
            <v>WELD                                123 SWNW 25 2N67W 6</v>
          </cell>
          <cell r="I396" t="str">
            <v>No</v>
          </cell>
        </row>
        <row r="397">
          <cell r="A397" t="str">
            <v>05-123-07717</v>
          </cell>
          <cell r="B397" t="str">
            <v>10/27/2021</v>
          </cell>
          <cell r="C397" t="str">
            <v>Full</v>
          </cell>
          <cell r="D397" t="str">
            <v xml:space="preserve">KP KAUFFMAN COMPANY INC                           </v>
          </cell>
          <cell r="E397" t="str">
            <v>46290</v>
          </cell>
          <cell r="F397" t="str">
            <v>WELD                                123 NESW 35 2N67W 6</v>
          </cell>
          <cell r="I397" t="str">
            <v>No</v>
          </cell>
        </row>
        <row r="398">
          <cell r="A398" t="str">
            <v>05-123-07717</v>
          </cell>
          <cell r="B398" t="str">
            <v>10/27/2021</v>
          </cell>
          <cell r="C398" t="str">
            <v>Light</v>
          </cell>
          <cell r="D398" t="str">
            <v xml:space="preserve">KP KAUFFMAN COMPANY INC                           </v>
          </cell>
          <cell r="E398" t="str">
            <v>46290</v>
          </cell>
          <cell r="F398" t="str">
            <v>WELD                                123 NESW 35 2N67W 6</v>
          </cell>
          <cell r="G398" t="str">
            <v>0</v>
          </cell>
          <cell r="H398" t="str">
            <v>0</v>
          </cell>
          <cell r="I398" t="str">
            <v>No</v>
          </cell>
        </row>
        <row r="399">
          <cell r="A399" t="str">
            <v>05-123-07719</v>
          </cell>
          <cell r="B399" t="str">
            <v>6/29/2021</v>
          </cell>
          <cell r="C399" t="str">
            <v>Form 17</v>
          </cell>
          <cell r="D399" t="str">
            <v xml:space="preserve">NOBLE ENERGY INC                                  </v>
          </cell>
          <cell r="E399" t="str">
            <v>100322</v>
          </cell>
          <cell r="F399" t="str">
            <v>WELD                                123 NENE 1 5N64W 6</v>
          </cell>
          <cell r="G399" t="str">
            <v>0</v>
          </cell>
          <cell r="H399" t="str">
            <v xml:space="preserve">0     </v>
          </cell>
          <cell r="I399" t="str">
            <v>No</v>
          </cell>
        </row>
        <row r="400">
          <cell r="A400" t="str">
            <v>05-123-07719</v>
          </cell>
          <cell r="B400" t="str">
            <v>1/24/2022</v>
          </cell>
          <cell r="C400" t="str">
            <v>Form 17</v>
          </cell>
          <cell r="D400" t="str">
            <v xml:space="preserve">NOBLE ENERGY INC                                  </v>
          </cell>
          <cell r="E400" t="str">
            <v>100322</v>
          </cell>
          <cell r="F400" t="str">
            <v>WELD                                123 NENE 1 5N64W 6</v>
          </cell>
          <cell r="G400" t="str">
            <v>0</v>
          </cell>
          <cell r="H400" t="str">
            <v xml:space="preserve">0     </v>
          </cell>
          <cell r="I400" t="str">
            <v>No</v>
          </cell>
        </row>
        <row r="401">
          <cell r="A401" t="str">
            <v>05-123-07719</v>
          </cell>
          <cell r="B401" t="str">
            <v>3/15/2022</v>
          </cell>
          <cell r="C401" t="str">
            <v>Form 17</v>
          </cell>
          <cell r="D401" t="str">
            <v xml:space="preserve">NOBLE ENERGY INC                                  </v>
          </cell>
          <cell r="E401" t="str">
            <v>100322</v>
          </cell>
          <cell r="F401" t="str">
            <v>WELD                                123 NENE 1 5N64W 6</v>
          </cell>
          <cell r="G401" t="str">
            <v>0</v>
          </cell>
          <cell r="H401" t="str">
            <v xml:space="preserve">0     </v>
          </cell>
          <cell r="I401" t="str">
            <v>No</v>
          </cell>
        </row>
        <row r="402">
          <cell r="A402" t="str">
            <v>05-123-07724</v>
          </cell>
          <cell r="B402" t="str">
            <v>10/27/2021</v>
          </cell>
          <cell r="C402" t="str">
            <v>Full</v>
          </cell>
          <cell r="D402" t="str">
            <v xml:space="preserve">KP KAUFFMAN COMPANY INC                           </v>
          </cell>
          <cell r="E402" t="str">
            <v>46290</v>
          </cell>
          <cell r="F402" t="str">
            <v>WELD                                123 SESW 17 2N66W 6</v>
          </cell>
          <cell r="I402" t="str">
            <v>No</v>
          </cell>
        </row>
        <row r="403">
          <cell r="A403" t="str">
            <v>05-123-07724</v>
          </cell>
          <cell r="B403" t="str">
            <v>1/25/2022</v>
          </cell>
          <cell r="C403" t="str">
            <v>Full</v>
          </cell>
          <cell r="D403" t="str">
            <v xml:space="preserve">KP KAUFFMAN COMPANY INC                           </v>
          </cell>
          <cell r="E403" t="str">
            <v>46290</v>
          </cell>
          <cell r="F403" t="str">
            <v>WELD                                123 SESW 17 2N66W 6</v>
          </cell>
          <cell r="I403" t="str">
            <v>No</v>
          </cell>
        </row>
        <row r="404">
          <cell r="A404" t="str">
            <v>05-123-07724</v>
          </cell>
          <cell r="B404" t="str">
            <v>1/25/2022</v>
          </cell>
          <cell r="C404" t="str">
            <v>Light</v>
          </cell>
          <cell r="D404" t="str">
            <v xml:space="preserve">KP KAUFFMAN COMPANY INC                           </v>
          </cell>
          <cell r="E404" t="str">
            <v>46290</v>
          </cell>
          <cell r="F404" t="str">
            <v>WELD                                123 SESW 17 2N66W 6</v>
          </cell>
          <cell r="G404" t="str">
            <v>0</v>
          </cell>
          <cell r="H404" t="str">
            <v>0</v>
          </cell>
          <cell r="I404" t="str">
            <v>No</v>
          </cell>
        </row>
        <row r="405">
          <cell r="A405" t="str">
            <v>05-123-07728</v>
          </cell>
          <cell r="B405" t="str">
            <v>4/20/2021</v>
          </cell>
          <cell r="C405" t="str">
            <v>Full</v>
          </cell>
          <cell r="D405" t="str">
            <v xml:space="preserve">KP KAUFFMAN COMPANY INC                           </v>
          </cell>
          <cell r="E405" t="str">
            <v>46290</v>
          </cell>
          <cell r="F405" t="str">
            <v>WELD                                123 NWNW 33 1N67W 6</v>
          </cell>
          <cell r="I405" t="str">
            <v>No</v>
          </cell>
        </row>
        <row r="406">
          <cell r="A406" t="str">
            <v>05-123-07728</v>
          </cell>
          <cell r="B406" t="str">
            <v>4/20/2021</v>
          </cell>
          <cell r="C406" t="str">
            <v>Light</v>
          </cell>
          <cell r="D406" t="str">
            <v xml:space="preserve">KP KAUFFMAN COMPANY INC                           </v>
          </cell>
          <cell r="E406" t="str">
            <v>46290</v>
          </cell>
          <cell r="F406" t="str">
            <v>WELD                                123 NWNW 33 1N67W 6</v>
          </cell>
          <cell r="G406" t="str">
            <v>0</v>
          </cell>
          <cell r="H406" t="str">
            <v>0</v>
          </cell>
          <cell r="I406" t="str">
            <v>No</v>
          </cell>
        </row>
        <row r="407">
          <cell r="A407" t="str">
            <v>05-123-07729</v>
          </cell>
          <cell r="B407" t="str">
            <v>3/8/2021</v>
          </cell>
          <cell r="C407" t="str">
            <v>Full</v>
          </cell>
          <cell r="D407" t="str">
            <v xml:space="preserve">KP KAUFFMAN COMPANY INC                           </v>
          </cell>
          <cell r="E407" t="str">
            <v>46290</v>
          </cell>
          <cell r="F407" t="str">
            <v>WELD                                123 NWSW 33 1N67W 6</v>
          </cell>
          <cell r="I407" t="str">
            <v>No</v>
          </cell>
        </row>
        <row r="408">
          <cell r="A408" t="str">
            <v>05-123-07729</v>
          </cell>
          <cell r="B408" t="str">
            <v>3/8/2021</v>
          </cell>
          <cell r="C408" t="str">
            <v>Light</v>
          </cell>
          <cell r="D408" t="str">
            <v xml:space="preserve">KP KAUFFMAN COMPANY INC                           </v>
          </cell>
          <cell r="E408" t="str">
            <v>46290</v>
          </cell>
          <cell r="F408" t="str">
            <v>WELD                                123 NWSW 33 1N67W 6</v>
          </cell>
          <cell r="G408" t="str">
            <v>0</v>
          </cell>
          <cell r="H408" t="str">
            <v>0</v>
          </cell>
          <cell r="I408" t="str">
            <v>No</v>
          </cell>
        </row>
        <row r="409">
          <cell r="A409" t="str">
            <v>05-123-07730</v>
          </cell>
          <cell r="B409" t="str">
            <v>10/5/2021</v>
          </cell>
          <cell r="C409" t="str">
            <v>Full</v>
          </cell>
          <cell r="D409" t="str">
            <v xml:space="preserve">KP KAUFFMAN COMPANY INC                           </v>
          </cell>
          <cell r="E409" t="str">
            <v>46290</v>
          </cell>
          <cell r="F409" t="str">
            <v>WELD                                123 SWNW 16 2N67W 6</v>
          </cell>
          <cell r="I409" t="str">
            <v>No</v>
          </cell>
        </row>
        <row r="410">
          <cell r="A410" t="str">
            <v>05-123-07730</v>
          </cell>
          <cell r="B410" t="str">
            <v>10/5/2021</v>
          </cell>
          <cell r="C410" t="str">
            <v>Light</v>
          </cell>
          <cell r="D410" t="str">
            <v xml:space="preserve">KP KAUFFMAN COMPANY INC                           </v>
          </cell>
          <cell r="E410" t="str">
            <v>46290</v>
          </cell>
          <cell r="F410" t="str">
            <v>WELD                                123 SWNW 16 2N67W 6</v>
          </cell>
          <cell r="G410" t="str">
            <v>0</v>
          </cell>
          <cell r="H410" t="str">
            <v>0</v>
          </cell>
          <cell r="I410" t="str">
            <v>No</v>
          </cell>
        </row>
        <row r="411">
          <cell r="A411" t="str">
            <v>05-123-07731</v>
          </cell>
          <cell r="B411" t="str">
            <v>10/19/2021</v>
          </cell>
          <cell r="C411" t="str">
            <v>Full</v>
          </cell>
          <cell r="D411" t="str">
            <v xml:space="preserve">KP KAUFFMAN COMPANY INC                           </v>
          </cell>
          <cell r="E411" t="str">
            <v>46290</v>
          </cell>
          <cell r="F411" t="str">
            <v>WELD                                123 NENW 2 1N67W 6</v>
          </cell>
          <cell r="I411" t="str">
            <v>No</v>
          </cell>
        </row>
        <row r="412">
          <cell r="A412" t="str">
            <v>05-123-07731</v>
          </cell>
          <cell r="B412" t="str">
            <v>10/19/2021</v>
          </cell>
          <cell r="C412" t="str">
            <v>Light</v>
          </cell>
          <cell r="D412" t="str">
            <v xml:space="preserve">KP KAUFFMAN COMPANY INC                           </v>
          </cell>
          <cell r="E412" t="str">
            <v>46290</v>
          </cell>
          <cell r="F412" t="str">
            <v>WELD                                123 NENW 2 1N67W 6</v>
          </cell>
          <cell r="G412" t="str">
            <v>0</v>
          </cell>
          <cell r="H412" t="str">
            <v>0</v>
          </cell>
          <cell r="I412" t="str">
            <v>No</v>
          </cell>
        </row>
        <row r="413">
          <cell r="A413" t="str">
            <v>05-123-07731</v>
          </cell>
          <cell r="B413" t="str">
            <v>1/24/2022</v>
          </cell>
          <cell r="C413" t="str">
            <v>Full</v>
          </cell>
          <cell r="D413" t="str">
            <v xml:space="preserve">KP KAUFFMAN COMPANY INC                           </v>
          </cell>
          <cell r="E413" t="str">
            <v>46290</v>
          </cell>
          <cell r="F413" t="str">
            <v>WELD                                123 NENW 2 1N67W 6</v>
          </cell>
          <cell r="I413" t="str">
            <v>No</v>
          </cell>
        </row>
        <row r="414">
          <cell r="A414" t="str">
            <v>05-123-07731</v>
          </cell>
          <cell r="B414" t="str">
            <v>1/24/2022</v>
          </cell>
          <cell r="C414" t="str">
            <v>Light</v>
          </cell>
          <cell r="D414" t="str">
            <v xml:space="preserve">KP KAUFFMAN COMPANY INC                           </v>
          </cell>
          <cell r="E414" t="str">
            <v>46290</v>
          </cell>
          <cell r="F414" t="str">
            <v>WELD                                123 NENW 2 1N67W 6</v>
          </cell>
          <cell r="G414" t="str">
            <v>0</v>
          </cell>
          <cell r="H414" t="str">
            <v>0</v>
          </cell>
          <cell r="I414" t="str">
            <v>No</v>
          </cell>
        </row>
        <row r="415">
          <cell r="A415" t="str">
            <v>05-123-07732</v>
          </cell>
          <cell r="B415" t="str">
            <v>9/7/2021</v>
          </cell>
          <cell r="C415" t="str">
            <v>Full</v>
          </cell>
          <cell r="D415" t="str">
            <v xml:space="preserve">KP KAUFFMAN COMPANY INC                           </v>
          </cell>
          <cell r="E415" t="str">
            <v>46290</v>
          </cell>
          <cell r="F415" t="str">
            <v>WELD                                123 SESW 28 1N67W 6</v>
          </cell>
          <cell r="I415" t="str">
            <v>No</v>
          </cell>
        </row>
        <row r="416">
          <cell r="A416" t="str">
            <v>05-123-07732</v>
          </cell>
          <cell r="B416" t="str">
            <v>9/7/2021</v>
          </cell>
          <cell r="C416" t="str">
            <v>Light</v>
          </cell>
          <cell r="D416" t="str">
            <v xml:space="preserve">KP KAUFFMAN COMPANY INC                           </v>
          </cell>
          <cell r="E416" t="str">
            <v>46290</v>
          </cell>
          <cell r="F416" t="str">
            <v>WELD                                123 SESW 28 1N67W 6</v>
          </cell>
          <cell r="G416" t="str">
            <v>2</v>
          </cell>
          <cell r="H416" t="str">
            <v>0</v>
          </cell>
          <cell r="I416" t="str">
            <v>No</v>
          </cell>
        </row>
        <row r="417">
          <cell r="A417" t="str">
            <v>05-123-07736</v>
          </cell>
          <cell r="B417" t="str">
            <v>10/28/2021</v>
          </cell>
          <cell r="C417" t="str">
            <v>Full</v>
          </cell>
          <cell r="D417" t="str">
            <v xml:space="preserve">KP KAUFFMAN COMPANY INC                           </v>
          </cell>
          <cell r="E417" t="str">
            <v>46290</v>
          </cell>
          <cell r="F417" t="str">
            <v>WELD                                123 SWNW 33 2N67W 6</v>
          </cell>
          <cell r="I417" t="str">
            <v>No</v>
          </cell>
        </row>
        <row r="418">
          <cell r="A418" t="str">
            <v>05-123-07736</v>
          </cell>
          <cell r="B418" t="str">
            <v>10/28/2021</v>
          </cell>
          <cell r="C418" t="str">
            <v>Light</v>
          </cell>
          <cell r="D418" t="str">
            <v xml:space="preserve">KP KAUFFMAN COMPANY INC                           </v>
          </cell>
          <cell r="E418" t="str">
            <v>46290</v>
          </cell>
          <cell r="F418" t="str">
            <v>WELD                                123 SWNW 33 2N67W 6</v>
          </cell>
          <cell r="G418" t="str">
            <v>0</v>
          </cell>
          <cell r="H418" t="str">
            <v>0</v>
          </cell>
          <cell r="I418" t="str">
            <v>No</v>
          </cell>
        </row>
        <row r="419">
          <cell r="A419" t="str">
            <v>05-123-07740</v>
          </cell>
          <cell r="B419" t="str">
            <v>8/30/2021</v>
          </cell>
          <cell r="C419" t="str">
            <v>Full</v>
          </cell>
          <cell r="D419" t="str">
            <v>KERR MCGEE OIL &amp;amp; GAS ONSHORE LP</v>
          </cell>
          <cell r="E419" t="str">
            <v>47120</v>
          </cell>
          <cell r="F419" t="str">
            <v>WELD                                123 SWSW 14 1N67W 6</v>
          </cell>
          <cell r="G419" t="str">
            <v>2</v>
          </cell>
          <cell r="I419" t="str">
            <v>No</v>
          </cell>
        </row>
        <row r="420">
          <cell r="A420" t="str">
            <v>05-123-07745</v>
          </cell>
          <cell r="B420" t="str">
            <v>9/24/2021</v>
          </cell>
          <cell r="C420" t="str">
            <v>Full</v>
          </cell>
          <cell r="D420" t="str">
            <v>KERR MCGEE OIL &amp;amp; GAS ONSHORE LP</v>
          </cell>
          <cell r="E420" t="str">
            <v>47120</v>
          </cell>
          <cell r="F420" t="str">
            <v>WELD                                123 SWSW 30 3N65W 6</v>
          </cell>
          <cell r="G420" t="str">
            <v>0</v>
          </cell>
          <cell r="I420" t="str">
            <v>No</v>
          </cell>
        </row>
        <row r="421">
          <cell r="A421" t="str">
            <v>05-123-07747</v>
          </cell>
          <cell r="B421" t="str">
            <v>5/7/2021</v>
          </cell>
          <cell r="C421" t="str">
            <v>Light</v>
          </cell>
          <cell r="D421" t="str">
            <v>NOBLE ENERGY INC</v>
          </cell>
          <cell r="E421" t="str">
            <v>100322</v>
          </cell>
          <cell r="F421" t="str">
            <v>WELD                                123 CNE 30 4N63W 6</v>
          </cell>
          <cell r="G421" t="str">
            <v>2</v>
          </cell>
          <cell r="H421" t="str">
            <v>0</v>
          </cell>
          <cell r="I421" t="str">
            <v>No</v>
          </cell>
        </row>
        <row r="422">
          <cell r="A422" t="str">
            <v>05-123-07749</v>
          </cell>
          <cell r="B422" t="str">
            <v>10/26/2021</v>
          </cell>
          <cell r="C422" t="str">
            <v>Full</v>
          </cell>
          <cell r="D422" t="str">
            <v xml:space="preserve">KP KAUFFMAN COMPANY INC                           </v>
          </cell>
          <cell r="E422" t="str">
            <v>46290</v>
          </cell>
          <cell r="F422" t="str">
            <v>WELD                                123 NESW 16 2N67W 6</v>
          </cell>
          <cell r="I422" t="str">
            <v>No</v>
          </cell>
        </row>
        <row r="423">
          <cell r="A423" t="str">
            <v>05-123-07749</v>
          </cell>
          <cell r="B423" t="str">
            <v>10/26/2021</v>
          </cell>
          <cell r="C423" t="str">
            <v>Light</v>
          </cell>
          <cell r="D423" t="str">
            <v xml:space="preserve">KP KAUFFMAN COMPANY INC                           </v>
          </cell>
          <cell r="E423" t="str">
            <v>46290</v>
          </cell>
          <cell r="F423" t="str">
            <v>WELD                                123 NESW 16 2N67W 6</v>
          </cell>
          <cell r="G423" t="str">
            <v>0</v>
          </cell>
          <cell r="H423" t="str">
            <v>0</v>
          </cell>
          <cell r="I423" t="str">
            <v>No</v>
          </cell>
        </row>
        <row r="424">
          <cell r="A424" t="str">
            <v>05-123-07753</v>
          </cell>
          <cell r="B424" t="str">
            <v>2/9/2021</v>
          </cell>
          <cell r="C424" t="str">
            <v>Full</v>
          </cell>
          <cell r="D424" t="str">
            <v>KERR MCGEE OIL &amp;amp; GAS ONSHORE LP</v>
          </cell>
          <cell r="E424" t="str">
            <v>47120</v>
          </cell>
          <cell r="F424" t="str">
            <v>WELD                                123 SWSW 5 2N66W 6</v>
          </cell>
          <cell r="G424" t="str">
            <v>0</v>
          </cell>
          <cell r="I424" t="str">
            <v>No</v>
          </cell>
        </row>
        <row r="425">
          <cell r="A425" t="str">
            <v>05-123-07753</v>
          </cell>
          <cell r="B425" t="str">
            <v>2/1/2022</v>
          </cell>
          <cell r="C425" t="str">
            <v>Full</v>
          </cell>
          <cell r="D425" t="str">
            <v>KERR MCGEE OIL &amp;amp; GAS ONSHORE LP</v>
          </cell>
          <cell r="E425" t="str">
            <v>47120</v>
          </cell>
          <cell r="F425" t="str">
            <v>WELD                                123 SWSW 5 2N66W 6</v>
          </cell>
          <cell r="G425" t="str">
            <v>0</v>
          </cell>
          <cell r="I425" t="str">
            <v>No</v>
          </cell>
        </row>
        <row r="426">
          <cell r="A426" t="str">
            <v>05-123-07762</v>
          </cell>
          <cell r="B426" t="str">
            <v>10/27/2021</v>
          </cell>
          <cell r="C426" t="str">
            <v>Full</v>
          </cell>
          <cell r="D426" t="str">
            <v xml:space="preserve">KP KAUFFMAN COMPANY INC                           </v>
          </cell>
          <cell r="E426" t="str">
            <v>46290</v>
          </cell>
          <cell r="F426" t="str">
            <v>WELD                                123 SESE 17 2N66W 6</v>
          </cell>
          <cell r="I426" t="str">
            <v>No</v>
          </cell>
        </row>
        <row r="427">
          <cell r="A427" t="str">
            <v>05-123-07772</v>
          </cell>
          <cell r="B427" t="str">
            <v>8/25/2021</v>
          </cell>
          <cell r="C427" t="str">
            <v>Full</v>
          </cell>
          <cell r="D427" t="str">
            <v xml:space="preserve">KP KAUFFMAN COMPANY INC                           </v>
          </cell>
          <cell r="E427" t="str">
            <v>46290</v>
          </cell>
          <cell r="F427" t="str">
            <v>WELD                                123 NWSW 28 1N67W 6</v>
          </cell>
          <cell r="I427" t="str">
            <v>No</v>
          </cell>
        </row>
        <row r="428">
          <cell r="A428" t="str">
            <v>05-123-07772</v>
          </cell>
          <cell r="B428" t="str">
            <v>8/25/2021</v>
          </cell>
          <cell r="C428" t="str">
            <v>Light</v>
          </cell>
          <cell r="D428" t="str">
            <v xml:space="preserve">KP KAUFFMAN COMPANY INC                           </v>
          </cell>
          <cell r="E428" t="str">
            <v>46290</v>
          </cell>
          <cell r="F428" t="str">
            <v>WELD                                123 NWSW 28 1N67W 6</v>
          </cell>
          <cell r="G428" t="str">
            <v>0</v>
          </cell>
          <cell r="H428" t="str">
            <v>0</v>
          </cell>
          <cell r="I428" t="str">
            <v>No</v>
          </cell>
        </row>
        <row r="429">
          <cell r="A429" t="str">
            <v>05-123-07773</v>
          </cell>
          <cell r="B429" t="str">
            <v>5/12/2021</v>
          </cell>
          <cell r="C429" t="str">
            <v>Full</v>
          </cell>
          <cell r="D429" t="str">
            <v xml:space="preserve">KP KAUFFMAN COMPANY INC                           </v>
          </cell>
          <cell r="E429" t="str">
            <v>46290</v>
          </cell>
          <cell r="F429" t="str">
            <v>WELD                                123 SENE 32 1N67W 6</v>
          </cell>
          <cell r="I429" t="str">
            <v>No</v>
          </cell>
        </row>
        <row r="430">
          <cell r="A430" t="str">
            <v>05-123-07773</v>
          </cell>
          <cell r="B430" t="str">
            <v>5/12/2021</v>
          </cell>
          <cell r="C430" t="str">
            <v>Light</v>
          </cell>
          <cell r="D430" t="str">
            <v xml:space="preserve">KP KAUFFMAN COMPANY INC                           </v>
          </cell>
          <cell r="E430" t="str">
            <v>46290</v>
          </cell>
          <cell r="F430" t="str">
            <v>WELD                                123 SENE 32 1N67W 6</v>
          </cell>
          <cell r="G430" t="str">
            <v>0</v>
          </cell>
          <cell r="H430" t="str">
            <v>0</v>
          </cell>
          <cell r="I430" t="str">
            <v>No</v>
          </cell>
        </row>
        <row r="431">
          <cell r="A431" t="str">
            <v>05-123-07775</v>
          </cell>
          <cell r="B431" t="str">
            <v>10/12/2021</v>
          </cell>
          <cell r="C431" t="str">
            <v>Full</v>
          </cell>
          <cell r="D431" t="str">
            <v xml:space="preserve">KP KAUFFMAN COMPANY INC                           </v>
          </cell>
          <cell r="E431" t="str">
            <v>46290</v>
          </cell>
          <cell r="F431" t="str">
            <v>WELD                                123 NWSW 21 2N66W 6</v>
          </cell>
          <cell r="I431" t="str">
            <v>No</v>
          </cell>
        </row>
        <row r="432">
          <cell r="A432" t="str">
            <v>05-123-07779</v>
          </cell>
          <cell r="B432" t="str">
            <v>10/22/2021</v>
          </cell>
          <cell r="C432" t="str">
            <v>Full</v>
          </cell>
          <cell r="D432" t="str">
            <v xml:space="preserve">KP KAUFFMAN COMPANY INC                           </v>
          </cell>
          <cell r="E432" t="str">
            <v>46290</v>
          </cell>
          <cell r="F432" t="str">
            <v>WELD                                123 NENW 33 2N68W 6</v>
          </cell>
          <cell r="I432" t="str">
            <v>No</v>
          </cell>
        </row>
        <row r="433">
          <cell r="A433" t="str">
            <v>05-123-07779</v>
          </cell>
          <cell r="B433" t="str">
            <v>10/22/2021</v>
          </cell>
          <cell r="C433" t="str">
            <v>Light</v>
          </cell>
          <cell r="D433" t="str">
            <v xml:space="preserve">KP KAUFFMAN COMPANY INC                           </v>
          </cell>
          <cell r="E433" t="str">
            <v>46290</v>
          </cell>
          <cell r="F433" t="str">
            <v>WELD                                123 NENW 33 2N68W 6</v>
          </cell>
          <cell r="G433" t="str">
            <v>0</v>
          </cell>
          <cell r="H433" t="str">
            <v>0</v>
          </cell>
          <cell r="I433" t="str">
            <v>No</v>
          </cell>
        </row>
        <row r="434">
          <cell r="A434" t="str">
            <v>05-123-07781</v>
          </cell>
          <cell r="B434" t="str">
            <v>10/28/2021</v>
          </cell>
          <cell r="C434" t="str">
            <v>Full</v>
          </cell>
          <cell r="D434" t="str">
            <v xml:space="preserve">KP KAUFFMAN COMPANY INC                           </v>
          </cell>
          <cell r="E434" t="str">
            <v>46290</v>
          </cell>
          <cell r="F434" t="str">
            <v>WELD                                123 SWSW 14 2N67W 6</v>
          </cell>
          <cell r="I434" t="str">
            <v>No</v>
          </cell>
        </row>
        <row r="435">
          <cell r="A435" t="str">
            <v>05-123-07781</v>
          </cell>
          <cell r="B435" t="str">
            <v>10/28/2021</v>
          </cell>
          <cell r="C435" t="str">
            <v>Light</v>
          </cell>
          <cell r="D435" t="str">
            <v xml:space="preserve">KP KAUFFMAN COMPANY INC                           </v>
          </cell>
          <cell r="E435" t="str">
            <v>46290</v>
          </cell>
          <cell r="F435" t="str">
            <v>WELD                                123 SWSW 14 2N67W 6</v>
          </cell>
          <cell r="G435" t="str">
            <v>0</v>
          </cell>
          <cell r="H435" t="str">
            <v>0</v>
          </cell>
          <cell r="I435" t="str">
            <v>No</v>
          </cell>
        </row>
        <row r="436">
          <cell r="A436" t="str">
            <v>05-123-07781</v>
          </cell>
          <cell r="B436" t="str">
            <v>1/26/2022</v>
          </cell>
          <cell r="C436" t="str">
            <v>Full</v>
          </cell>
          <cell r="D436" t="str">
            <v xml:space="preserve">KP KAUFFMAN COMPANY INC                           </v>
          </cell>
          <cell r="E436" t="str">
            <v>46290</v>
          </cell>
          <cell r="F436" t="str">
            <v>WELD                                123 SWSW 14 2N67W 6</v>
          </cell>
          <cell r="I436" t="str">
            <v>No</v>
          </cell>
        </row>
        <row r="437">
          <cell r="A437" t="str">
            <v>05-123-07781</v>
          </cell>
          <cell r="B437" t="str">
            <v>1/26/2022</v>
          </cell>
          <cell r="C437" t="str">
            <v>Light</v>
          </cell>
          <cell r="D437" t="str">
            <v xml:space="preserve">KP KAUFFMAN COMPANY INC                           </v>
          </cell>
          <cell r="E437" t="str">
            <v>46290</v>
          </cell>
          <cell r="F437" t="str">
            <v>WELD                                123 SWSW 14 2N67W 6</v>
          </cell>
          <cell r="G437" t="str">
            <v>0</v>
          </cell>
          <cell r="H437" t="str">
            <v>0</v>
          </cell>
          <cell r="I437" t="str">
            <v>No</v>
          </cell>
        </row>
        <row r="438">
          <cell r="A438" t="str">
            <v>05-123-07783</v>
          </cell>
          <cell r="B438" t="str">
            <v>9/2/2021</v>
          </cell>
          <cell r="C438" t="str">
            <v>Full</v>
          </cell>
          <cell r="D438" t="str">
            <v xml:space="preserve">KP KAUFFMAN COMPANY INC                           </v>
          </cell>
          <cell r="E438" t="str">
            <v>46290</v>
          </cell>
          <cell r="F438" t="str">
            <v>WELD                                123 NENE 8 1N67W 6</v>
          </cell>
          <cell r="I438" t="str">
            <v>No</v>
          </cell>
        </row>
        <row r="439">
          <cell r="A439" t="str">
            <v>05-123-07783</v>
          </cell>
          <cell r="B439" t="str">
            <v>9/2/2021</v>
          </cell>
          <cell r="C439" t="str">
            <v>Light</v>
          </cell>
          <cell r="D439" t="str">
            <v xml:space="preserve">KP KAUFFMAN COMPANY INC                           </v>
          </cell>
          <cell r="E439" t="str">
            <v>46290</v>
          </cell>
          <cell r="F439" t="str">
            <v>WELD                                123 NENE 8 1N67W 6</v>
          </cell>
          <cell r="G439" t="str">
            <v>0</v>
          </cell>
          <cell r="H439" t="str">
            <v>0</v>
          </cell>
          <cell r="I439" t="str">
            <v>No</v>
          </cell>
        </row>
        <row r="440">
          <cell r="A440" t="str">
            <v>05-123-07784</v>
          </cell>
          <cell r="B440" t="str">
            <v>3/23/2021</v>
          </cell>
          <cell r="C440" t="str">
            <v>Full</v>
          </cell>
          <cell r="D440" t="str">
            <v xml:space="preserve">KP KAUFFMAN COMPANY INC                           </v>
          </cell>
          <cell r="E440" t="str">
            <v>46290</v>
          </cell>
          <cell r="F440" t="str">
            <v>WELD                                123 SESE 28 1N67W 6</v>
          </cell>
          <cell r="I440" t="str">
            <v>No</v>
          </cell>
        </row>
        <row r="441">
          <cell r="A441" t="str">
            <v>05-123-07784</v>
          </cell>
          <cell r="B441" t="str">
            <v>3/23/2021</v>
          </cell>
          <cell r="C441" t="str">
            <v>Light</v>
          </cell>
          <cell r="D441" t="str">
            <v xml:space="preserve">KP KAUFFMAN COMPANY INC                           </v>
          </cell>
          <cell r="E441" t="str">
            <v>46290</v>
          </cell>
          <cell r="F441" t="str">
            <v>WELD                                123 SESE 28 1N67W 6</v>
          </cell>
          <cell r="G441" t="str">
            <v>0</v>
          </cell>
          <cell r="H441" t="str">
            <v>0</v>
          </cell>
          <cell r="I441" t="str">
            <v>No</v>
          </cell>
        </row>
        <row r="442">
          <cell r="A442" t="str">
            <v>05-123-07785</v>
          </cell>
          <cell r="B442" t="str">
            <v>10/26/2021</v>
          </cell>
          <cell r="C442" t="str">
            <v>Full</v>
          </cell>
          <cell r="D442" t="str">
            <v xml:space="preserve">KP KAUFFMAN COMPANY INC                           </v>
          </cell>
          <cell r="E442" t="str">
            <v>46290</v>
          </cell>
          <cell r="F442" t="str">
            <v>FORT LUPTON / WELD                                123 SWNW 35 2N67W 6</v>
          </cell>
          <cell r="I442" t="str">
            <v>No</v>
          </cell>
        </row>
        <row r="443">
          <cell r="A443" t="str">
            <v>05-123-07785</v>
          </cell>
          <cell r="B443" t="str">
            <v>2/15/2022</v>
          </cell>
          <cell r="C443" t="str">
            <v>Light</v>
          </cell>
          <cell r="D443" t="str">
            <v xml:space="preserve">KP KAUFFMAN COMPANY INC                           </v>
          </cell>
          <cell r="E443" t="str">
            <v>46290</v>
          </cell>
          <cell r="F443" t="str">
            <v>FORT LUPTON / WELD                                123 SWNW 35 2N67W 6</v>
          </cell>
          <cell r="G443" t="str">
            <v>12</v>
          </cell>
          <cell r="H443" t="str">
            <v>0</v>
          </cell>
          <cell r="I443" t="str">
            <v>No</v>
          </cell>
        </row>
        <row r="444">
          <cell r="A444" t="str">
            <v>05-123-07787</v>
          </cell>
          <cell r="B444" t="str">
            <v>3/9/2021</v>
          </cell>
          <cell r="C444" t="str">
            <v>Full</v>
          </cell>
          <cell r="D444" t="str">
            <v xml:space="preserve">KP KAUFFMAN COMPANY INC                           </v>
          </cell>
          <cell r="E444" t="str">
            <v>46290</v>
          </cell>
          <cell r="F444" t="str">
            <v>WELD                                123 SENE 33 1N67W 6</v>
          </cell>
          <cell r="I444" t="str">
            <v>No</v>
          </cell>
        </row>
        <row r="445">
          <cell r="A445" t="str">
            <v>05-123-07787</v>
          </cell>
          <cell r="B445" t="str">
            <v>3/9/2021</v>
          </cell>
          <cell r="C445" t="str">
            <v>Light</v>
          </cell>
          <cell r="D445" t="str">
            <v xml:space="preserve">KP KAUFFMAN COMPANY INC                           </v>
          </cell>
          <cell r="E445" t="str">
            <v>46290</v>
          </cell>
          <cell r="F445" t="str">
            <v>WELD                                123 SENE 33 1N67W 6</v>
          </cell>
          <cell r="G445" t="str">
            <v>0</v>
          </cell>
          <cell r="H445" t="str">
            <v>0</v>
          </cell>
          <cell r="I445" t="str">
            <v>No</v>
          </cell>
        </row>
        <row r="446">
          <cell r="A446" t="str">
            <v>05-123-07790</v>
          </cell>
          <cell r="B446" t="str">
            <v>2/25/2021</v>
          </cell>
          <cell r="C446" t="str">
            <v>Form 17</v>
          </cell>
          <cell r="D446" t="str">
            <v xml:space="preserve">NOBLE ENERGY INC                                  </v>
          </cell>
          <cell r="E446" t="str">
            <v>100322</v>
          </cell>
          <cell r="F446" t="str">
            <v>WELD                                123 SWSW 20 2N64W 6</v>
          </cell>
          <cell r="G446" t="str">
            <v>44</v>
          </cell>
          <cell r="H446" t="str">
            <v xml:space="preserve">1     </v>
          </cell>
          <cell r="I446" t="str">
            <v>No</v>
          </cell>
        </row>
        <row r="447">
          <cell r="A447" t="str">
            <v>05-123-07790</v>
          </cell>
          <cell r="B447" t="str">
            <v>8/4/2021</v>
          </cell>
          <cell r="C447" t="str">
            <v>Form 17</v>
          </cell>
          <cell r="D447" t="str">
            <v xml:space="preserve">NOBLE ENERGY INC                                  </v>
          </cell>
          <cell r="E447" t="str">
            <v>100322</v>
          </cell>
          <cell r="F447" t="str">
            <v>WELD                                123 SWSW 20 2N64W 6</v>
          </cell>
          <cell r="G447" t="str">
            <v>15</v>
          </cell>
          <cell r="H447" t="str">
            <v xml:space="preserve">0     </v>
          </cell>
          <cell r="I447" t="str">
            <v>Yes</v>
          </cell>
        </row>
        <row r="448">
          <cell r="A448" t="str">
            <v>05-123-07790</v>
          </cell>
          <cell r="B448" t="str">
            <v>10/12/2021</v>
          </cell>
          <cell r="C448" t="str">
            <v>Form 17</v>
          </cell>
          <cell r="D448" t="str">
            <v xml:space="preserve">NOBLE ENERGY INC                                  </v>
          </cell>
          <cell r="E448" t="str">
            <v>100322</v>
          </cell>
          <cell r="F448" t="str">
            <v>WELD                                123 SWSW 20 2N64W 6</v>
          </cell>
          <cell r="G448" t="str">
            <v>40</v>
          </cell>
          <cell r="H448" t="str">
            <v xml:space="preserve">0     </v>
          </cell>
          <cell r="I448" t="str">
            <v>Yes</v>
          </cell>
        </row>
        <row r="449">
          <cell r="A449" t="str">
            <v>05-123-07796</v>
          </cell>
          <cell r="B449" t="str">
            <v>1/13/2021</v>
          </cell>
          <cell r="C449" t="str">
            <v>Full</v>
          </cell>
          <cell r="D449" t="str">
            <v>KERR MCGEE OIL &amp;amp; GAS ONSHORE LP</v>
          </cell>
          <cell r="E449" t="str">
            <v>47120</v>
          </cell>
          <cell r="F449" t="str">
            <v>WELD                                123 SWSW 14 3N66W 6</v>
          </cell>
          <cell r="G449" t="str">
            <v>20</v>
          </cell>
          <cell r="I449" t="str">
            <v>No</v>
          </cell>
        </row>
        <row r="450">
          <cell r="A450" t="str">
            <v>05-123-07796</v>
          </cell>
          <cell r="B450" t="str">
            <v>1/25/2022</v>
          </cell>
          <cell r="C450" t="str">
            <v>Full</v>
          </cell>
          <cell r="D450" t="str">
            <v>KERR MCGEE OIL &amp;amp; GAS ONSHORE LP</v>
          </cell>
          <cell r="E450" t="str">
            <v>47120</v>
          </cell>
          <cell r="F450" t="str">
            <v>WELD                                123 SWSW 14 3N66W 6</v>
          </cell>
          <cell r="G450" t="str">
            <v>20</v>
          </cell>
          <cell r="I450" t="str">
            <v>No</v>
          </cell>
        </row>
        <row r="451">
          <cell r="A451" t="str">
            <v>05-123-07808</v>
          </cell>
          <cell r="B451" t="str">
            <v>6/3/2021</v>
          </cell>
          <cell r="C451" t="str">
            <v>Full</v>
          </cell>
          <cell r="D451" t="str">
            <v>KERR MCGEE OIL &amp;amp; GAS ONSHORE LP</v>
          </cell>
          <cell r="E451" t="str">
            <v>47120</v>
          </cell>
          <cell r="F451" t="str">
            <v>WELD                                123 CNE 16 1N65W 6</v>
          </cell>
          <cell r="G451" t="str">
            <v>10</v>
          </cell>
          <cell r="I451" t="str">
            <v>No</v>
          </cell>
        </row>
        <row r="452">
          <cell r="A452" t="str">
            <v>05-123-07811</v>
          </cell>
          <cell r="B452" t="str">
            <v>6/8/2021</v>
          </cell>
          <cell r="C452" t="str">
            <v>Full</v>
          </cell>
          <cell r="D452" t="str">
            <v>KERR MCGEE OIL &amp;amp; GAS ONSHORE LP</v>
          </cell>
          <cell r="E452" t="str">
            <v>47120</v>
          </cell>
          <cell r="F452" t="str">
            <v>WELD                                123 NWSW 8 1N65W 6</v>
          </cell>
          <cell r="G452" t="str">
            <v>0</v>
          </cell>
          <cell r="I452" t="str">
            <v>No</v>
          </cell>
        </row>
        <row r="453">
          <cell r="A453" t="str">
            <v>05-123-07812</v>
          </cell>
          <cell r="B453" t="str">
            <v>10/27/2021</v>
          </cell>
          <cell r="C453" t="str">
            <v>Full</v>
          </cell>
          <cell r="D453" t="str">
            <v xml:space="preserve">KP KAUFFMAN COMPANY INC                           </v>
          </cell>
          <cell r="E453" t="str">
            <v>46290</v>
          </cell>
          <cell r="F453" t="str">
            <v>WELD                                123 NENE 26 2N67W 6</v>
          </cell>
          <cell r="I453" t="str">
            <v>No</v>
          </cell>
        </row>
        <row r="454">
          <cell r="A454" t="str">
            <v>05-123-07812</v>
          </cell>
          <cell r="B454" t="str">
            <v>10/27/2021</v>
          </cell>
          <cell r="C454" t="str">
            <v>Light</v>
          </cell>
          <cell r="D454" t="str">
            <v xml:space="preserve">KP KAUFFMAN COMPANY INC                           </v>
          </cell>
          <cell r="E454" t="str">
            <v>46290</v>
          </cell>
          <cell r="F454" t="str">
            <v>WELD                                123 NENE 26 2N67W 6</v>
          </cell>
          <cell r="G454" t="str">
            <v>0</v>
          </cell>
          <cell r="H454" t="str">
            <v>0</v>
          </cell>
          <cell r="I454" t="str">
            <v>No</v>
          </cell>
        </row>
        <row r="455">
          <cell r="A455" t="str">
            <v>05-123-07815</v>
          </cell>
          <cell r="B455" t="str">
            <v>9/7/2021</v>
          </cell>
          <cell r="C455" t="str">
            <v>Full</v>
          </cell>
          <cell r="D455" t="str">
            <v xml:space="preserve">KP KAUFFMAN COMPANY INC                           </v>
          </cell>
          <cell r="E455" t="str">
            <v>46290</v>
          </cell>
          <cell r="F455" t="str">
            <v>WELD                                123 SENW 28 1N67W 6</v>
          </cell>
          <cell r="I455" t="str">
            <v>No</v>
          </cell>
        </row>
        <row r="456">
          <cell r="A456" t="str">
            <v>05-123-07815</v>
          </cell>
          <cell r="B456" t="str">
            <v>9/7/2021</v>
          </cell>
          <cell r="C456" t="str">
            <v>Light</v>
          </cell>
          <cell r="D456" t="str">
            <v xml:space="preserve">KP KAUFFMAN COMPANY INC                           </v>
          </cell>
          <cell r="E456" t="str">
            <v>46290</v>
          </cell>
          <cell r="F456" t="str">
            <v>WELD                                123 SENW 28 1N67W 6</v>
          </cell>
          <cell r="G456" t="str">
            <v>0</v>
          </cell>
          <cell r="H456" t="str">
            <v>0</v>
          </cell>
          <cell r="I456" t="str">
            <v>No</v>
          </cell>
        </row>
        <row r="457">
          <cell r="A457" t="str">
            <v>05-123-07815</v>
          </cell>
          <cell r="B457" t="str">
            <v>1/25/2022</v>
          </cell>
          <cell r="C457" t="str">
            <v>Full</v>
          </cell>
          <cell r="D457" t="str">
            <v xml:space="preserve">KP KAUFFMAN COMPANY INC                           </v>
          </cell>
          <cell r="E457" t="str">
            <v>46290</v>
          </cell>
          <cell r="F457" t="str">
            <v>WELD                                123 SENW 28 1N67W 6</v>
          </cell>
          <cell r="I457" t="str">
            <v>No</v>
          </cell>
        </row>
        <row r="458">
          <cell r="A458" t="str">
            <v>05-123-07815</v>
          </cell>
          <cell r="B458" t="str">
            <v>1/25/2022</v>
          </cell>
          <cell r="C458" t="str">
            <v>Light</v>
          </cell>
          <cell r="D458" t="str">
            <v xml:space="preserve">KP KAUFFMAN COMPANY INC                           </v>
          </cell>
          <cell r="E458" t="str">
            <v>46290</v>
          </cell>
          <cell r="F458" t="str">
            <v>WELD                                123 SENW 28 1N67W 6</v>
          </cell>
          <cell r="G458" t="str">
            <v>0</v>
          </cell>
          <cell r="H458" t="str">
            <v>0</v>
          </cell>
          <cell r="I458" t="str">
            <v>No</v>
          </cell>
        </row>
        <row r="459">
          <cell r="A459" t="str">
            <v>05-123-07816</v>
          </cell>
          <cell r="B459" t="str">
            <v>9/1/2021</v>
          </cell>
          <cell r="C459" t="str">
            <v>Full</v>
          </cell>
          <cell r="D459" t="str">
            <v xml:space="preserve">KP KAUFFMAN COMPANY INC                           </v>
          </cell>
          <cell r="E459" t="str">
            <v>46290</v>
          </cell>
          <cell r="F459" t="str">
            <v>WELD                                123 NWSE 28 1N67W 6</v>
          </cell>
          <cell r="I459" t="str">
            <v>No</v>
          </cell>
        </row>
        <row r="460">
          <cell r="A460" t="str">
            <v>05-123-07816</v>
          </cell>
          <cell r="B460" t="str">
            <v>9/1/2021</v>
          </cell>
          <cell r="C460" t="str">
            <v>Light</v>
          </cell>
          <cell r="D460" t="str">
            <v xml:space="preserve">KP KAUFFMAN COMPANY INC                           </v>
          </cell>
          <cell r="E460" t="str">
            <v>46290</v>
          </cell>
          <cell r="F460" t="str">
            <v>WELD                                123 NWSE 28 1N67W 6</v>
          </cell>
          <cell r="G460" t="str">
            <v>0</v>
          </cell>
          <cell r="H460" t="str">
            <v>0</v>
          </cell>
          <cell r="I460" t="str">
            <v>No</v>
          </cell>
        </row>
        <row r="461">
          <cell r="A461" t="str">
            <v>05-123-07816</v>
          </cell>
          <cell r="B461" t="str">
            <v>1/25/2022</v>
          </cell>
          <cell r="C461" t="str">
            <v>Full</v>
          </cell>
          <cell r="D461" t="str">
            <v xml:space="preserve">KP KAUFFMAN COMPANY INC                           </v>
          </cell>
          <cell r="E461" t="str">
            <v>46290</v>
          </cell>
          <cell r="F461" t="str">
            <v>WELD                                123 NWSE 28 1N67W 6</v>
          </cell>
          <cell r="I461" t="str">
            <v>No</v>
          </cell>
        </row>
        <row r="462">
          <cell r="A462" t="str">
            <v>05-123-07816</v>
          </cell>
          <cell r="B462" t="str">
            <v>1/25/2022</v>
          </cell>
          <cell r="C462" t="str">
            <v>Light</v>
          </cell>
          <cell r="D462" t="str">
            <v xml:space="preserve">KP KAUFFMAN COMPANY INC                           </v>
          </cell>
          <cell r="E462" t="str">
            <v>46290</v>
          </cell>
          <cell r="F462" t="str">
            <v>WELD                                123 NWSE 28 1N67W 6</v>
          </cell>
          <cell r="G462" t="str">
            <v>0</v>
          </cell>
          <cell r="H462" t="str">
            <v>0</v>
          </cell>
          <cell r="I462" t="str">
            <v>No</v>
          </cell>
        </row>
        <row r="463">
          <cell r="A463" t="str">
            <v>05-123-07820</v>
          </cell>
          <cell r="B463" t="str">
            <v>7/7/2021</v>
          </cell>
          <cell r="C463" t="str">
            <v>Full</v>
          </cell>
          <cell r="D463" t="str">
            <v xml:space="preserve">KP KAUFFMAN COMPANY INC                           </v>
          </cell>
          <cell r="E463" t="str">
            <v>46290</v>
          </cell>
          <cell r="F463" t="str">
            <v>WELD                                123 NWNE 32 1N67W 6</v>
          </cell>
          <cell r="I463" t="str">
            <v>No</v>
          </cell>
        </row>
        <row r="464">
          <cell r="A464" t="str">
            <v>05-123-07820</v>
          </cell>
          <cell r="B464" t="str">
            <v>7/7/2021</v>
          </cell>
          <cell r="C464" t="str">
            <v>Light</v>
          </cell>
          <cell r="D464" t="str">
            <v xml:space="preserve">KP KAUFFMAN COMPANY INC                           </v>
          </cell>
          <cell r="E464" t="str">
            <v>46290</v>
          </cell>
          <cell r="F464" t="str">
            <v>WELD                                123 NWNE 32 1N67W 6</v>
          </cell>
          <cell r="G464" t="str">
            <v>0</v>
          </cell>
          <cell r="H464" t="str">
            <v>0</v>
          </cell>
          <cell r="I464" t="str">
            <v>No</v>
          </cell>
        </row>
        <row r="465">
          <cell r="A465" t="str">
            <v>05-123-07821</v>
          </cell>
          <cell r="B465" t="str">
            <v>10/28/2021</v>
          </cell>
          <cell r="C465" t="str">
            <v>Full</v>
          </cell>
          <cell r="D465" t="str">
            <v xml:space="preserve">KP KAUFFMAN COMPANY INC                           </v>
          </cell>
          <cell r="E465" t="str">
            <v>46290</v>
          </cell>
          <cell r="F465" t="str">
            <v>WELD                                123 NENW 33 2N67W 6</v>
          </cell>
          <cell r="I465" t="str">
            <v>No</v>
          </cell>
        </row>
        <row r="466">
          <cell r="A466" t="str">
            <v>05-123-07821</v>
          </cell>
          <cell r="B466" t="str">
            <v>10/28/2021</v>
          </cell>
          <cell r="C466" t="str">
            <v>Light</v>
          </cell>
          <cell r="D466" t="str">
            <v xml:space="preserve">KP KAUFFMAN COMPANY INC                           </v>
          </cell>
          <cell r="E466" t="str">
            <v>46290</v>
          </cell>
          <cell r="F466" t="str">
            <v>WELD                                123 NENW 33 2N67W 6</v>
          </cell>
          <cell r="G466" t="str">
            <v>0</v>
          </cell>
          <cell r="H466" t="str">
            <v>0</v>
          </cell>
          <cell r="I466" t="str">
            <v>No</v>
          </cell>
        </row>
        <row r="467">
          <cell r="A467" t="str">
            <v>05-123-07822</v>
          </cell>
          <cell r="B467" t="str">
            <v>10/27/2021</v>
          </cell>
          <cell r="C467" t="str">
            <v>Full</v>
          </cell>
          <cell r="D467" t="str">
            <v xml:space="preserve">KP KAUFFMAN COMPANY INC                           </v>
          </cell>
          <cell r="E467" t="str">
            <v>46290</v>
          </cell>
          <cell r="F467" t="str">
            <v>WELD                                123 NWSE 20 2N66W 6</v>
          </cell>
          <cell r="I467" t="str">
            <v>No</v>
          </cell>
        </row>
        <row r="468">
          <cell r="A468" t="str">
            <v>05-123-07827</v>
          </cell>
          <cell r="B468" t="str">
            <v>8/18/2021</v>
          </cell>
          <cell r="C468" t="str">
            <v>Form 17</v>
          </cell>
          <cell r="D468" t="str">
            <v xml:space="preserve">NOBLE ENERGY INC                                  </v>
          </cell>
          <cell r="E468" t="str">
            <v>100322</v>
          </cell>
          <cell r="F468" t="str">
            <v>WELD                                123 SWSW 32 4N64W 6</v>
          </cell>
          <cell r="G468" t="str">
            <v>0</v>
          </cell>
          <cell r="H468" t="str">
            <v xml:space="preserve">0     </v>
          </cell>
          <cell r="I468" t="str">
            <v>No</v>
          </cell>
        </row>
        <row r="469">
          <cell r="A469" t="str">
            <v>05-123-07827</v>
          </cell>
          <cell r="B469" t="str">
            <v>12/8/2021</v>
          </cell>
          <cell r="C469" t="str">
            <v>Form 17</v>
          </cell>
          <cell r="D469" t="str">
            <v xml:space="preserve">NOBLE ENERGY INC                                  </v>
          </cell>
          <cell r="E469" t="str">
            <v>100322</v>
          </cell>
          <cell r="F469" t="str">
            <v>WELD                                123 SWSW 32 4N64W 6</v>
          </cell>
          <cell r="G469" t="str">
            <v>0</v>
          </cell>
          <cell r="H469" t="str">
            <v xml:space="preserve">0     </v>
          </cell>
          <cell r="I469" t="str">
            <v>No</v>
          </cell>
        </row>
        <row r="470">
          <cell r="A470" t="str">
            <v>05-123-07830</v>
          </cell>
          <cell r="B470" t="str">
            <v>10/27/2021</v>
          </cell>
          <cell r="C470" t="str">
            <v>Full</v>
          </cell>
          <cell r="D470" t="str">
            <v xml:space="preserve">KP KAUFFMAN COMPANY INC                           </v>
          </cell>
          <cell r="E470" t="str">
            <v>46290</v>
          </cell>
          <cell r="F470" t="str">
            <v>WELD                                123 NWSW 17 2N66W 6</v>
          </cell>
          <cell r="I470" t="str">
            <v>No</v>
          </cell>
        </row>
        <row r="471">
          <cell r="A471" t="str">
            <v>05-123-07832</v>
          </cell>
          <cell r="B471" t="str">
            <v>1/5/2021</v>
          </cell>
          <cell r="C471" t="str">
            <v>Full</v>
          </cell>
          <cell r="D471" t="str">
            <v xml:space="preserve">KP KAUFFMAN COMPANY INC                           </v>
          </cell>
          <cell r="E471" t="str">
            <v>46290</v>
          </cell>
          <cell r="F471" t="str">
            <v>WELD                                123 NESW 26 2N67W 6</v>
          </cell>
          <cell r="I471" t="str">
            <v>No</v>
          </cell>
        </row>
        <row r="472">
          <cell r="A472" t="str">
            <v>05-123-07832</v>
          </cell>
          <cell r="B472" t="str">
            <v>1/5/2021</v>
          </cell>
          <cell r="C472" t="str">
            <v>Light</v>
          </cell>
          <cell r="D472" t="str">
            <v xml:space="preserve">KP KAUFFMAN COMPANY INC                           </v>
          </cell>
          <cell r="E472" t="str">
            <v>46290</v>
          </cell>
          <cell r="F472" t="str">
            <v>WELD                                123 NESW 26 2N67W 6</v>
          </cell>
          <cell r="G472" t="str">
            <v>10</v>
          </cell>
          <cell r="H472" t="str">
            <v>0</v>
          </cell>
          <cell r="I472" t="str">
            <v>No</v>
          </cell>
        </row>
        <row r="473">
          <cell r="A473" t="str">
            <v>05-123-07832</v>
          </cell>
          <cell r="B473" t="str">
            <v>1/6/2022</v>
          </cell>
          <cell r="C473" t="str">
            <v>Full</v>
          </cell>
          <cell r="D473" t="str">
            <v xml:space="preserve">KP KAUFFMAN COMPANY INC                           </v>
          </cell>
          <cell r="E473" t="str">
            <v>46290</v>
          </cell>
          <cell r="F473" t="str">
            <v>WELD                                123 NESW 26 2N67W 6</v>
          </cell>
          <cell r="I473" t="str">
            <v>No</v>
          </cell>
        </row>
        <row r="474">
          <cell r="A474" t="str">
            <v>05-123-07832</v>
          </cell>
          <cell r="B474" t="str">
            <v>1/6/2022</v>
          </cell>
          <cell r="C474" t="str">
            <v>Light</v>
          </cell>
          <cell r="D474" t="str">
            <v xml:space="preserve">KP KAUFFMAN COMPANY INC                           </v>
          </cell>
          <cell r="E474" t="str">
            <v>46290</v>
          </cell>
          <cell r="F474" t="str">
            <v>WELD                                123 NESW 26 2N67W 6</v>
          </cell>
          <cell r="G474" t="str">
            <v>16</v>
          </cell>
          <cell r="H474" t="str">
            <v>0</v>
          </cell>
          <cell r="I474" t="str">
            <v>No</v>
          </cell>
        </row>
        <row r="475">
          <cell r="A475" t="str">
            <v>05-123-07833</v>
          </cell>
          <cell r="B475" t="str">
            <v>9/9/2021</v>
          </cell>
          <cell r="C475" t="str">
            <v>Full</v>
          </cell>
          <cell r="D475" t="str">
            <v xml:space="preserve">KP KAUFFMAN COMPANY INC                           </v>
          </cell>
          <cell r="E475" t="str">
            <v>46290</v>
          </cell>
          <cell r="F475" t="str">
            <v>WELD                                123 SESE 20 2N66W 6</v>
          </cell>
          <cell r="I475" t="str">
            <v>No</v>
          </cell>
        </row>
        <row r="476">
          <cell r="A476" t="str">
            <v>05-123-07837</v>
          </cell>
          <cell r="B476" t="str">
            <v>6/3/2021</v>
          </cell>
          <cell r="C476" t="str">
            <v>Full</v>
          </cell>
          <cell r="D476" t="str">
            <v>KERR MCGEE OIL &amp;amp; GAS ONSHORE LP</v>
          </cell>
          <cell r="E476" t="str">
            <v>47120</v>
          </cell>
          <cell r="F476" t="str">
            <v>WELD                                123 NWNE 36 1N65W 6</v>
          </cell>
          <cell r="G476" t="str">
            <v>1</v>
          </cell>
          <cell r="I476" t="str">
            <v>No</v>
          </cell>
        </row>
        <row r="477">
          <cell r="A477" t="str">
            <v>05-123-07851</v>
          </cell>
          <cell r="B477" t="str">
            <v>1/6/2021</v>
          </cell>
          <cell r="C477" t="str">
            <v>Full</v>
          </cell>
          <cell r="D477" t="str">
            <v>KERR MCGEE OIL &amp;amp; GAS ONSHORE LP</v>
          </cell>
          <cell r="E477" t="str">
            <v>47120</v>
          </cell>
          <cell r="F477" t="str">
            <v>WELD                                123 NENE 32 3N66W 6</v>
          </cell>
          <cell r="G477" t="str">
            <v>4</v>
          </cell>
          <cell r="I477" t="str">
            <v>No</v>
          </cell>
        </row>
        <row r="478">
          <cell r="A478" t="str">
            <v>05-123-07851</v>
          </cell>
          <cell r="B478" t="str">
            <v>1/19/2022</v>
          </cell>
          <cell r="C478" t="str">
            <v>Full</v>
          </cell>
          <cell r="D478" t="str">
            <v>KERR MCGEE OIL &amp;amp; GAS ONSHORE LP</v>
          </cell>
          <cell r="E478" t="str">
            <v>47120</v>
          </cell>
          <cell r="F478" t="str">
            <v>WELD                                123 NENE 32 3N66W 6</v>
          </cell>
          <cell r="G478" t="str">
            <v>2</v>
          </cell>
          <cell r="I478" t="str">
            <v>No</v>
          </cell>
        </row>
        <row r="479">
          <cell r="A479" t="str">
            <v>05-123-07858</v>
          </cell>
          <cell r="B479" t="str">
            <v>8/17/2021</v>
          </cell>
          <cell r="C479" t="str">
            <v>Full</v>
          </cell>
          <cell r="D479" t="str">
            <v xml:space="preserve">KP KAUFFMAN COMPANY INC                           </v>
          </cell>
          <cell r="E479" t="str">
            <v>46290</v>
          </cell>
          <cell r="F479" t="str">
            <v>WELD                                123 SWSE 23 2N67W 6</v>
          </cell>
          <cell r="I479" t="str">
            <v>No</v>
          </cell>
        </row>
        <row r="480">
          <cell r="A480" t="str">
            <v>05-123-07858</v>
          </cell>
          <cell r="B480" t="str">
            <v>8/17/2021</v>
          </cell>
          <cell r="C480" t="str">
            <v>Light</v>
          </cell>
          <cell r="D480" t="str">
            <v xml:space="preserve">KP KAUFFMAN COMPANY INC                           </v>
          </cell>
          <cell r="E480" t="str">
            <v>46290</v>
          </cell>
          <cell r="F480" t="str">
            <v>WELD                                123 SWSE 23 2N67W 6</v>
          </cell>
          <cell r="G480" t="str">
            <v>0</v>
          </cell>
          <cell r="H480" t="str">
            <v>0</v>
          </cell>
          <cell r="I480" t="str">
            <v>No</v>
          </cell>
        </row>
        <row r="481">
          <cell r="A481" t="str">
            <v>05-123-07859</v>
          </cell>
          <cell r="B481" t="str">
            <v>10/26/2021</v>
          </cell>
          <cell r="C481" t="str">
            <v>Full</v>
          </cell>
          <cell r="D481" t="str">
            <v xml:space="preserve">KP KAUFFMAN COMPANY INC                           </v>
          </cell>
          <cell r="E481" t="str">
            <v>46290</v>
          </cell>
          <cell r="F481" t="str">
            <v>WELD                                123 NESE 15 2N67W 6</v>
          </cell>
          <cell r="I481" t="str">
            <v>No</v>
          </cell>
        </row>
        <row r="482">
          <cell r="A482" t="str">
            <v>05-123-07859</v>
          </cell>
          <cell r="B482" t="str">
            <v>10/26/2021</v>
          </cell>
          <cell r="C482" t="str">
            <v>Light</v>
          </cell>
          <cell r="D482" t="str">
            <v xml:space="preserve">KP KAUFFMAN COMPANY INC                           </v>
          </cell>
          <cell r="E482" t="str">
            <v>46290</v>
          </cell>
          <cell r="F482" t="str">
            <v>WELD                                123 NESE 15 2N67W 6</v>
          </cell>
          <cell r="G482" t="str">
            <v>0</v>
          </cell>
          <cell r="H482" t="str">
            <v>0</v>
          </cell>
          <cell r="I482" t="str">
            <v>No</v>
          </cell>
        </row>
        <row r="483">
          <cell r="A483" t="str">
            <v>05-123-07864</v>
          </cell>
          <cell r="B483" t="str">
            <v>12/1/2021</v>
          </cell>
          <cell r="C483" t="str">
            <v>Full</v>
          </cell>
          <cell r="D483" t="str">
            <v>PDC ENERGY INC</v>
          </cell>
          <cell r="E483" t="str">
            <v>69175</v>
          </cell>
          <cell r="F483" t="str">
            <v>WELD                                123 SWSW 3 4N67W 6</v>
          </cell>
          <cell r="G483" t="str">
            <v>20</v>
          </cell>
          <cell r="H483" t="str">
            <v>0</v>
          </cell>
          <cell r="I483" t="str">
            <v>No</v>
          </cell>
        </row>
        <row r="484">
          <cell r="A484" t="str">
            <v>05-123-07870</v>
          </cell>
          <cell r="B484" t="str">
            <v>10/29/2021</v>
          </cell>
          <cell r="C484" t="str">
            <v>Full</v>
          </cell>
          <cell r="D484" t="str">
            <v xml:space="preserve">KP KAUFFMAN COMPANY INC                           </v>
          </cell>
          <cell r="E484" t="str">
            <v>46290</v>
          </cell>
          <cell r="F484" t="str">
            <v>WELD                                123 NENW 22 2N67W 6</v>
          </cell>
          <cell r="I484" t="str">
            <v>No</v>
          </cell>
        </row>
        <row r="485">
          <cell r="A485" t="str">
            <v>05-123-07871</v>
          </cell>
          <cell r="B485" t="str">
            <v>10/28/2021</v>
          </cell>
          <cell r="C485" t="str">
            <v>Full</v>
          </cell>
          <cell r="D485" t="str">
            <v xml:space="preserve">KP KAUFFMAN COMPANY INC                           </v>
          </cell>
          <cell r="E485" t="str">
            <v>46290</v>
          </cell>
          <cell r="F485" t="str">
            <v>WELD                                123 NESW 22 2N67W 6</v>
          </cell>
          <cell r="I485" t="str">
            <v>No</v>
          </cell>
        </row>
        <row r="486">
          <cell r="A486" t="str">
            <v>05-123-07871</v>
          </cell>
          <cell r="B486" t="str">
            <v>10/28/2021</v>
          </cell>
          <cell r="C486" t="str">
            <v>Light</v>
          </cell>
          <cell r="D486" t="str">
            <v xml:space="preserve">KP KAUFFMAN COMPANY INC                           </v>
          </cell>
          <cell r="E486" t="str">
            <v>46290</v>
          </cell>
          <cell r="F486" t="str">
            <v>WELD                                123 NESW 22 2N67W 6</v>
          </cell>
          <cell r="G486" t="str">
            <v>0</v>
          </cell>
          <cell r="H486" t="str">
            <v>0</v>
          </cell>
          <cell r="I486" t="str">
            <v>No</v>
          </cell>
        </row>
        <row r="487">
          <cell r="A487" t="str">
            <v>05-123-07872</v>
          </cell>
          <cell r="B487" t="str">
            <v>8/17/2021</v>
          </cell>
          <cell r="C487" t="str">
            <v>Full</v>
          </cell>
          <cell r="D487" t="str">
            <v xml:space="preserve">KP KAUFFMAN COMPANY INC                           </v>
          </cell>
          <cell r="E487" t="str">
            <v>46290</v>
          </cell>
          <cell r="F487" t="str">
            <v>WELD                                123 SWNE 23 2N67W 6</v>
          </cell>
          <cell r="I487" t="str">
            <v>No</v>
          </cell>
        </row>
        <row r="488">
          <cell r="A488" t="str">
            <v>05-123-07872</v>
          </cell>
          <cell r="B488" t="str">
            <v>8/17/2021</v>
          </cell>
          <cell r="C488" t="str">
            <v>Light</v>
          </cell>
          <cell r="D488" t="str">
            <v xml:space="preserve">KP KAUFFMAN COMPANY INC                           </v>
          </cell>
          <cell r="E488" t="str">
            <v>46290</v>
          </cell>
          <cell r="F488" t="str">
            <v>WELD                                123 SWNE 23 2N67W 6</v>
          </cell>
          <cell r="G488" t="str">
            <v>5</v>
          </cell>
          <cell r="H488" t="str">
            <v>0</v>
          </cell>
          <cell r="I488" t="str">
            <v>No</v>
          </cell>
        </row>
        <row r="489">
          <cell r="A489" t="str">
            <v>05-123-07876</v>
          </cell>
          <cell r="B489" t="str">
            <v>10/28/2021</v>
          </cell>
          <cell r="C489" t="str">
            <v>Full</v>
          </cell>
          <cell r="D489" t="str">
            <v xml:space="preserve">KP KAUFFMAN COMPANY INC                           </v>
          </cell>
          <cell r="E489" t="str">
            <v>46290</v>
          </cell>
          <cell r="F489" t="str">
            <v>WELD                                123 SWNE 22 2N67W 6</v>
          </cell>
          <cell r="I489" t="str">
            <v>No</v>
          </cell>
        </row>
        <row r="490">
          <cell r="A490" t="str">
            <v>05-123-07876</v>
          </cell>
          <cell r="B490" t="str">
            <v>10/28/2021</v>
          </cell>
          <cell r="C490" t="str">
            <v>Light</v>
          </cell>
          <cell r="D490" t="str">
            <v xml:space="preserve">KP KAUFFMAN COMPANY INC                           </v>
          </cell>
          <cell r="E490" t="str">
            <v>46290</v>
          </cell>
          <cell r="F490" t="str">
            <v>WELD                                123 SWNE 22 2N67W 6</v>
          </cell>
          <cell r="G490" t="str">
            <v>0</v>
          </cell>
          <cell r="H490" t="str">
            <v>0</v>
          </cell>
          <cell r="I490" t="str">
            <v>No</v>
          </cell>
        </row>
        <row r="491">
          <cell r="A491" t="str">
            <v>05-123-07877</v>
          </cell>
          <cell r="B491" t="str">
            <v>10/13/2021</v>
          </cell>
          <cell r="C491" t="str">
            <v>Full</v>
          </cell>
          <cell r="D491" t="str">
            <v xml:space="preserve">KP KAUFFMAN COMPANY INC                           </v>
          </cell>
          <cell r="E491" t="str">
            <v>46290</v>
          </cell>
          <cell r="F491" t="str">
            <v>WELD                                123 SWSE 15 2N67W 6</v>
          </cell>
          <cell r="I491" t="str">
            <v>No</v>
          </cell>
        </row>
        <row r="492">
          <cell r="A492" t="str">
            <v>05-123-07877</v>
          </cell>
          <cell r="B492" t="str">
            <v>10/13/2021</v>
          </cell>
          <cell r="C492" t="str">
            <v>Light</v>
          </cell>
          <cell r="D492" t="str">
            <v xml:space="preserve">KP KAUFFMAN COMPANY INC                           </v>
          </cell>
          <cell r="E492" t="str">
            <v>46290</v>
          </cell>
          <cell r="F492" t="str">
            <v>WELD                                123 SWSE 15 2N67W 6</v>
          </cell>
          <cell r="G492" t="str">
            <v>0</v>
          </cell>
          <cell r="H492" t="str">
            <v>0</v>
          </cell>
          <cell r="I492" t="str">
            <v>No</v>
          </cell>
        </row>
        <row r="493">
          <cell r="A493" t="str">
            <v>05-123-07878</v>
          </cell>
          <cell r="B493" t="str">
            <v>9/7/2021</v>
          </cell>
          <cell r="C493" t="str">
            <v>Full</v>
          </cell>
          <cell r="D493" t="str">
            <v xml:space="preserve">KP KAUFFMAN COMPANY INC                           </v>
          </cell>
          <cell r="E493" t="str">
            <v>46290</v>
          </cell>
          <cell r="F493" t="str">
            <v>WELD                                123 SWSE 14 1N67W 6</v>
          </cell>
          <cell r="I493" t="str">
            <v>No</v>
          </cell>
        </row>
        <row r="494">
          <cell r="A494" t="str">
            <v>05-123-07878</v>
          </cell>
          <cell r="B494" t="str">
            <v>9/7/2021</v>
          </cell>
          <cell r="C494" t="str">
            <v>Light</v>
          </cell>
          <cell r="D494" t="str">
            <v xml:space="preserve">KP KAUFFMAN COMPANY INC                           </v>
          </cell>
          <cell r="E494" t="str">
            <v>46290</v>
          </cell>
          <cell r="F494" t="str">
            <v>WELD                                123 SWSE 14 1N67W 6</v>
          </cell>
          <cell r="G494" t="str">
            <v>0</v>
          </cell>
          <cell r="H494" t="str">
            <v>0</v>
          </cell>
          <cell r="I494" t="str">
            <v>No</v>
          </cell>
        </row>
        <row r="495">
          <cell r="A495" t="str">
            <v>05-123-07879</v>
          </cell>
          <cell r="B495" t="str">
            <v>5/19/2021</v>
          </cell>
          <cell r="C495" t="str">
            <v>Full</v>
          </cell>
          <cell r="D495" t="str">
            <v xml:space="preserve">KP KAUFFMAN COMPANY INC                           </v>
          </cell>
          <cell r="E495" t="str">
            <v>46290</v>
          </cell>
          <cell r="F495" t="str">
            <v>WELD                                123 NESE 14 1N67W 6</v>
          </cell>
          <cell r="I495" t="str">
            <v>No</v>
          </cell>
        </row>
        <row r="496">
          <cell r="A496" t="str">
            <v>05-123-07879</v>
          </cell>
          <cell r="B496" t="str">
            <v>5/19/2021</v>
          </cell>
          <cell r="C496" t="str">
            <v>Light</v>
          </cell>
          <cell r="D496" t="str">
            <v xml:space="preserve">KP KAUFFMAN COMPANY INC                           </v>
          </cell>
          <cell r="E496" t="str">
            <v>46290</v>
          </cell>
          <cell r="F496" t="str">
            <v>WELD                                123 NESE 14 1N67W 6</v>
          </cell>
          <cell r="G496" t="str">
            <v>0</v>
          </cell>
          <cell r="H496" t="str">
            <v>0</v>
          </cell>
          <cell r="I496" t="str">
            <v>No</v>
          </cell>
        </row>
        <row r="497">
          <cell r="A497" t="str">
            <v>05-123-07881</v>
          </cell>
          <cell r="B497" t="str">
            <v>10/28/2021</v>
          </cell>
          <cell r="C497" t="str">
            <v>Full</v>
          </cell>
          <cell r="D497" t="str">
            <v xml:space="preserve">KP KAUFFMAN COMPANY INC                           </v>
          </cell>
          <cell r="E497" t="str">
            <v>46290</v>
          </cell>
          <cell r="F497" t="str">
            <v>WELD                                123 SWNW 14 2N67W 6</v>
          </cell>
          <cell r="I497" t="str">
            <v>No</v>
          </cell>
        </row>
        <row r="498">
          <cell r="A498" t="str">
            <v>05-123-07881</v>
          </cell>
          <cell r="B498" t="str">
            <v>10/28/2021</v>
          </cell>
          <cell r="C498" t="str">
            <v>Light</v>
          </cell>
          <cell r="D498" t="str">
            <v xml:space="preserve">KP KAUFFMAN COMPANY INC                           </v>
          </cell>
          <cell r="E498" t="str">
            <v>46290</v>
          </cell>
          <cell r="F498" t="str">
            <v>WELD                                123 SWNW 14 2N67W 6</v>
          </cell>
          <cell r="G498" t="str">
            <v>0</v>
          </cell>
          <cell r="H498" t="str">
            <v>0</v>
          </cell>
          <cell r="I498" t="str">
            <v>No</v>
          </cell>
        </row>
        <row r="499">
          <cell r="A499" t="str">
            <v>05-123-07883</v>
          </cell>
          <cell r="B499" t="str">
            <v>10/12/2021</v>
          </cell>
          <cell r="C499" t="str">
            <v>Full</v>
          </cell>
          <cell r="D499" t="str">
            <v xml:space="preserve">KP KAUFFMAN COMPANY INC                           </v>
          </cell>
          <cell r="E499" t="str">
            <v>46290</v>
          </cell>
          <cell r="F499" t="str">
            <v>WELD                                123 SWSW 23 2N67W 6</v>
          </cell>
          <cell r="I499" t="str">
            <v>No</v>
          </cell>
        </row>
        <row r="500">
          <cell r="A500" t="str">
            <v>05-123-07883</v>
          </cell>
          <cell r="B500" t="str">
            <v>10/12/2021</v>
          </cell>
          <cell r="C500" t="str">
            <v>Light</v>
          </cell>
          <cell r="D500" t="str">
            <v xml:space="preserve">KP KAUFFMAN COMPANY INC                           </v>
          </cell>
          <cell r="E500" t="str">
            <v>46290</v>
          </cell>
          <cell r="F500" t="str">
            <v>WELD                                123 SWSW 23 2N67W 6</v>
          </cell>
          <cell r="G500" t="str">
            <v>0</v>
          </cell>
          <cell r="H500" t="str">
            <v>0</v>
          </cell>
          <cell r="I500" t="str">
            <v>No</v>
          </cell>
        </row>
        <row r="501">
          <cell r="A501" t="str">
            <v>05-123-07884</v>
          </cell>
          <cell r="B501" t="str">
            <v>10/19/2021</v>
          </cell>
          <cell r="C501" t="str">
            <v>Full</v>
          </cell>
          <cell r="D501" t="str">
            <v xml:space="preserve">KP KAUFFMAN COMPANY INC                           </v>
          </cell>
          <cell r="E501" t="str">
            <v>46290</v>
          </cell>
          <cell r="F501" t="str">
            <v>FREDERICK / WELD                                123 NENE 35 2N68W 6</v>
          </cell>
          <cell r="I501" t="str">
            <v>No</v>
          </cell>
        </row>
        <row r="502">
          <cell r="A502" t="str">
            <v>05-123-07884</v>
          </cell>
          <cell r="B502" t="str">
            <v>10/19/2021</v>
          </cell>
          <cell r="C502" t="str">
            <v>Light</v>
          </cell>
          <cell r="D502" t="str">
            <v xml:space="preserve">KP KAUFFMAN COMPANY INC                           </v>
          </cell>
          <cell r="E502" t="str">
            <v>46290</v>
          </cell>
          <cell r="F502" t="str">
            <v>FREDERICK / WELD                                123 NENE 35 2N68W 6</v>
          </cell>
          <cell r="G502" t="str">
            <v>0</v>
          </cell>
          <cell r="H502" t="str">
            <v>0</v>
          </cell>
          <cell r="I502" t="str">
            <v>No</v>
          </cell>
        </row>
        <row r="503">
          <cell r="A503" t="str">
            <v>05-123-07884</v>
          </cell>
          <cell r="B503" t="str">
            <v>2/24/2022</v>
          </cell>
          <cell r="C503" t="str">
            <v>Light</v>
          </cell>
          <cell r="D503" t="str">
            <v xml:space="preserve">KP KAUFFMAN COMPANY INC                           </v>
          </cell>
          <cell r="E503" t="str">
            <v>46290</v>
          </cell>
          <cell r="F503" t="str">
            <v>FREDERICK / WELD                                123 NENE 35 2N68W 6</v>
          </cell>
          <cell r="G503" t="str">
            <v>0</v>
          </cell>
          <cell r="H503" t="str">
            <v>0</v>
          </cell>
          <cell r="I503" t="str">
            <v>No</v>
          </cell>
        </row>
        <row r="504">
          <cell r="A504" t="str">
            <v>05-123-07886</v>
          </cell>
          <cell r="B504" t="str">
            <v>10/8/2021</v>
          </cell>
          <cell r="C504" t="str">
            <v>Full</v>
          </cell>
          <cell r="D504" t="str">
            <v xml:space="preserve">KP KAUFFMAN COMPANY INC                           </v>
          </cell>
          <cell r="E504" t="str">
            <v>46290</v>
          </cell>
          <cell r="F504" t="str">
            <v>WELD                                123 SWSW 24 2N67W 6</v>
          </cell>
          <cell r="I504" t="str">
            <v>No</v>
          </cell>
        </row>
        <row r="505">
          <cell r="A505" t="str">
            <v>05-123-07886</v>
          </cell>
          <cell r="B505" t="str">
            <v>2/9/2022</v>
          </cell>
          <cell r="C505" t="str">
            <v>Light</v>
          </cell>
          <cell r="D505" t="str">
            <v xml:space="preserve">KP KAUFFMAN COMPANY INC                           </v>
          </cell>
          <cell r="E505" t="str">
            <v>46290</v>
          </cell>
          <cell r="F505" t="str">
            <v>WELD                                123 SWSW 24 2N67W 6</v>
          </cell>
          <cell r="G505" t="str">
            <v>0</v>
          </cell>
          <cell r="H505" t="str">
            <v>0</v>
          </cell>
          <cell r="I505" t="str">
            <v>No</v>
          </cell>
        </row>
        <row r="506">
          <cell r="A506" t="str">
            <v>05-123-07887</v>
          </cell>
          <cell r="B506" t="str">
            <v>10/12/2021</v>
          </cell>
          <cell r="C506" t="str">
            <v>Full</v>
          </cell>
          <cell r="D506" t="str">
            <v xml:space="preserve">KP KAUFFMAN COMPANY INC                           </v>
          </cell>
          <cell r="E506" t="str">
            <v>46290</v>
          </cell>
          <cell r="F506" t="str">
            <v>WELD                                123 SWNW 24 2N67W 6</v>
          </cell>
          <cell r="I506" t="str">
            <v>No</v>
          </cell>
        </row>
        <row r="507">
          <cell r="A507" t="str">
            <v>05-123-07887</v>
          </cell>
          <cell r="B507" t="str">
            <v>10/12/2021</v>
          </cell>
          <cell r="C507" t="str">
            <v>Light</v>
          </cell>
          <cell r="D507" t="str">
            <v xml:space="preserve">KP KAUFFMAN COMPANY INC                           </v>
          </cell>
          <cell r="E507" t="str">
            <v>46290</v>
          </cell>
          <cell r="F507" t="str">
            <v>WELD                                123 SWNW 24 2N67W 6</v>
          </cell>
          <cell r="G507" t="str">
            <v>0</v>
          </cell>
          <cell r="H507" t="str">
            <v>0</v>
          </cell>
          <cell r="I507" t="str">
            <v>No</v>
          </cell>
        </row>
        <row r="508">
          <cell r="A508" t="str">
            <v>05-123-07890</v>
          </cell>
          <cell r="B508" t="str">
            <v>9/23/2021</v>
          </cell>
          <cell r="C508" t="str">
            <v>Full</v>
          </cell>
          <cell r="D508" t="str">
            <v xml:space="preserve">KP KAUFFMAN COMPANY INC                           </v>
          </cell>
          <cell r="E508" t="str">
            <v>46290</v>
          </cell>
          <cell r="F508" t="str">
            <v>WELD                                123 SESE 32 1N67W 6</v>
          </cell>
          <cell r="I508" t="str">
            <v>No</v>
          </cell>
        </row>
        <row r="509">
          <cell r="A509" t="str">
            <v>05-123-07893</v>
          </cell>
          <cell r="B509" t="str">
            <v>10/12/2021</v>
          </cell>
          <cell r="C509" t="str">
            <v>Full</v>
          </cell>
          <cell r="D509" t="str">
            <v xml:space="preserve">KP KAUFFMAN COMPANY INC                           </v>
          </cell>
          <cell r="E509" t="str">
            <v>46290</v>
          </cell>
          <cell r="F509" t="str">
            <v>WELD                                123 NWNW 21 2N66W 6</v>
          </cell>
          <cell r="I509" t="str">
            <v>No</v>
          </cell>
        </row>
        <row r="510">
          <cell r="A510" t="str">
            <v>05-123-07893</v>
          </cell>
          <cell r="B510" t="str">
            <v>1/13/2022</v>
          </cell>
          <cell r="C510" t="str">
            <v>Full</v>
          </cell>
          <cell r="D510" t="str">
            <v xml:space="preserve">KP KAUFFMAN COMPANY INC                           </v>
          </cell>
          <cell r="E510" t="str">
            <v>46290</v>
          </cell>
          <cell r="F510" t="str">
            <v>WELD                                123 NWNW 21 2N66W 6</v>
          </cell>
          <cell r="I510" t="str">
            <v>No</v>
          </cell>
        </row>
        <row r="511">
          <cell r="A511" t="str">
            <v>05-123-07893</v>
          </cell>
          <cell r="B511" t="str">
            <v>1/13/2022</v>
          </cell>
          <cell r="C511" t="str">
            <v>Light</v>
          </cell>
          <cell r="D511" t="str">
            <v xml:space="preserve">KP KAUFFMAN COMPANY INC                           </v>
          </cell>
          <cell r="E511" t="str">
            <v>46290</v>
          </cell>
          <cell r="F511" t="str">
            <v>WELD                                123 NWNW 21 2N66W 6</v>
          </cell>
          <cell r="G511" t="str">
            <v>0</v>
          </cell>
          <cell r="H511" t="str">
            <v>0</v>
          </cell>
          <cell r="I511" t="str">
            <v>No</v>
          </cell>
        </row>
        <row r="512">
          <cell r="A512" t="str">
            <v>05-123-07895</v>
          </cell>
          <cell r="B512" t="str">
            <v>10/11/2021</v>
          </cell>
          <cell r="C512" t="str">
            <v>Full</v>
          </cell>
          <cell r="D512" t="str">
            <v xml:space="preserve">KP KAUFFMAN COMPANY INC                           </v>
          </cell>
          <cell r="E512" t="str">
            <v>46290</v>
          </cell>
          <cell r="F512" t="str">
            <v>WELD                                123 SWSE 14 2N67W 6</v>
          </cell>
          <cell r="I512" t="str">
            <v>No</v>
          </cell>
        </row>
        <row r="513">
          <cell r="A513" t="str">
            <v>05-123-07895</v>
          </cell>
          <cell r="B513" t="str">
            <v>10/11/2021</v>
          </cell>
          <cell r="C513" t="str">
            <v>Light</v>
          </cell>
          <cell r="D513" t="str">
            <v xml:space="preserve">KP KAUFFMAN COMPANY INC                           </v>
          </cell>
          <cell r="E513" t="str">
            <v>46290</v>
          </cell>
          <cell r="F513" t="str">
            <v>WELD                                123 SWSE 14 2N67W 6</v>
          </cell>
          <cell r="G513" t="str">
            <v>0</v>
          </cell>
          <cell r="H513" t="str">
            <v>0</v>
          </cell>
          <cell r="I513" t="str">
            <v>No</v>
          </cell>
        </row>
        <row r="514">
          <cell r="A514" t="str">
            <v>05-123-07896</v>
          </cell>
          <cell r="B514" t="str">
            <v>10/11/2021</v>
          </cell>
          <cell r="C514" t="str">
            <v>Full</v>
          </cell>
          <cell r="D514" t="str">
            <v xml:space="preserve">KP KAUFFMAN COMPANY INC                           </v>
          </cell>
          <cell r="E514" t="str">
            <v>46290</v>
          </cell>
          <cell r="F514" t="str">
            <v>WELD                                123 NESE 14 2N67W 6</v>
          </cell>
          <cell r="I514" t="str">
            <v>No</v>
          </cell>
        </row>
        <row r="515">
          <cell r="A515" t="str">
            <v>05-123-07896</v>
          </cell>
          <cell r="B515" t="str">
            <v>10/11/2021</v>
          </cell>
          <cell r="C515" t="str">
            <v>Light</v>
          </cell>
          <cell r="D515" t="str">
            <v xml:space="preserve">KP KAUFFMAN COMPANY INC                           </v>
          </cell>
          <cell r="E515" t="str">
            <v>46290</v>
          </cell>
          <cell r="F515" t="str">
            <v>WELD                                123 NESE 14 2N67W 6</v>
          </cell>
          <cell r="G515" t="str">
            <v>0</v>
          </cell>
          <cell r="H515" t="str">
            <v>0</v>
          </cell>
          <cell r="I515" t="str">
            <v>No</v>
          </cell>
        </row>
        <row r="516">
          <cell r="A516" t="str">
            <v>05-123-07898</v>
          </cell>
          <cell r="B516" t="str">
            <v>10/11/2021</v>
          </cell>
          <cell r="C516" t="str">
            <v>Full</v>
          </cell>
          <cell r="D516" t="str">
            <v xml:space="preserve">KP KAUFFMAN COMPANY INC                           </v>
          </cell>
          <cell r="E516" t="str">
            <v>46290</v>
          </cell>
          <cell r="F516" t="str">
            <v>WELD                                123 SWSE 35 2N67W 6</v>
          </cell>
          <cell r="I516" t="str">
            <v>No</v>
          </cell>
        </row>
        <row r="517">
          <cell r="A517" t="str">
            <v>05-123-07898</v>
          </cell>
          <cell r="B517" t="str">
            <v>10/11/2021</v>
          </cell>
          <cell r="C517" t="str">
            <v>Light</v>
          </cell>
          <cell r="D517" t="str">
            <v xml:space="preserve">KP KAUFFMAN COMPANY INC                           </v>
          </cell>
          <cell r="E517" t="str">
            <v>46290</v>
          </cell>
          <cell r="F517" t="str">
            <v>WELD                                123 SWSE 35 2N67W 6</v>
          </cell>
          <cell r="G517" t="str">
            <v>0</v>
          </cell>
          <cell r="H517" t="str">
            <v>0</v>
          </cell>
          <cell r="I517" t="str">
            <v>No</v>
          </cell>
        </row>
        <row r="518">
          <cell r="A518" t="str">
            <v>05-123-07905</v>
          </cell>
          <cell r="B518" t="str">
            <v>8/30/2021</v>
          </cell>
          <cell r="C518" t="str">
            <v>Form 17</v>
          </cell>
          <cell r="D518" t="str">
            <v xml:space="preserve">PETERSON ENERGY OPERATING INC                     </v>
          </cell>
          <cell r="E518" t="str">
            <v>68710</v>
          </cell>
          <cell r="F518" t="str">
            <v>WELD                                123 NENE 10 2N65W 6</v>
          </cell>
          <cell r="G518" t="str">
            <v>0</v>
          </cell>
          <cell r="H518" t="str">
            <v xml:space="preserve">0     </v>
          </cell>
          <cell r="I518" t="str">
            <v>No</v>
          </cell>
        </row>
        <row r="519">
          <cell r="A519" t="str">
            <v>05-123-07916</v>
          </cell>
          <cell r="B519" t="str">
            <v>10/25/2021</v>
          </cell>
          <cell r="C519" t="str">
            <v>Full</v>
          </cell>
          <cell r="D519" t="str">
            <v xml:space="preserve">KP KAUFFMAN COMPANY INC                           </v>
          </cell>
          <cell r="E519" t="str">
            <v>46290</v>
          </cell>
          <cell r="F519" t="str">
            <v>WELD                                123 NENW 23 2N67W 6</v>
          </cell>
          <cell r="I519" t="str">
            <v>No</v>
          </cell>
        </row>
        <row r="520">
          <cell r="A520" t="str">
            <v>05-123-07916</v>
          </cell>
          <cell r="B520" t="str">
            <v>10/25/2021</v>
          </cell>
          <cell r="C520" t="str">
            <v>Light</v>
          </cell>
          <cell r="D520" t="str">
            <v xml:space="preserve">KP KAUFFMAN COMPANY INC                           </v>
          </cell>
          <cell r="E520" t="str">
            <v>46290</v>
          </cell>
          <cell r="F520" t="str">
            <v>WELD                                123 NENW 23 2N67W 6</v>
          </cell>
          <cell r="G520" t="str">
            <v>0</v>
          </cell>
          <cell r="H520" t="str">
            <v>0</v>
          </cell>
          <cell r="I520" t="str">
            <v>No</v>
          </cell>
        </row>
        <row r="521">
          <cell r="A521" t="str">
            <v>05-123-07917</v>
          </cell>
          <cell r="B521" t="str">
            <v>9/7/2021</v>
          </cell>
          <cell r="C521" t="str">
            <v>Full</v>
          </cell>
          <cell r="D521" t="str">
            <v xml:space="preserve">KP KAUFFMAN COMPANY INC                           </v>
          </cell>
          <cell r="E521" t="str">
            <v>46290</v>
          </cell>
          <cell r="F521" t="str">
            <v>WELD                                123 NWNW 28 1N67W 6</v>
          </cell>
          <cell r="I521" t="str">
            <v>No</v>
          </cell>
        </row>
        <row r="522">
          <cell r="A522" t="str">
            <v>05-123-07917</v>
          </cell>
          <cell r="B522" t="str">
            <v>9/7/2021</v>
          </cell>
          <cell r="C522" t="str">
            <v>Light</v>
          </cell>
          <cell r="D522" t="str">
            <v xml:space="preserve">KP KAUFFMAN COMPANY INC                           </v>
          </cell>
          <cell r="E522" t="str">
            <v>46290</v>
          </cell>
          <cell r="F522" t="str">
            <v>WELD                                123 NWNW 28 1N67W 6</v>
          </cell>
          <cell r="G522" t="str">
            <v>0</v>
          </cell>
          <cell r="H522" t="str">
            <v>0</v>
          </cell>
          <cell r="I522" t="str">
            <v>No</v>
          </cell>
        </row>
        <row r="523">
          <cell r="A523" t="str">
            <v>05-123-07917</v>
          </cell>
          <cell r="B523" t="str">
            <v>2/24/2022</v>
          </cell>
          <cell r="C523" t="str">
            <v>Light</v>
          </cell>
          <cell r="D523" t="str">
            <v xml:space="preserve">KP KAUFFMAN COMPANY INC                           </v>
          </cell>
          <cell r="E523" t="str">
            <v>46290</v>
          </cell>
          <cell r="F523" t="str">
            <v>WELD                                123 NWNW 28 1N67W 6</v>
          </cell>
          <cell r="G523" t="str">
            <v>0</v>
          </cell>
          <cell r="H523" t="str">
            <v>0</v>
          </cell>
          <cell r="I523" t="str">
            <v>No</v>
          </cell>
        </row>
        <row r="524">
          <cell r="A524" t="str">
            <v>05-123-07918</v>
          </cell>
          <cell r="B524" t="str">
            <v>11/16/2021</v>
          </cell>
          <cell r="C524" t="str">
            <v>Full</v>
          </cell>
          <cell r="D524" t="str">
            <v>KERR MCGEE OIL &amp;amp; GAS ONSHORE LP</v>
          </cell>
          <cell r="E524" t="str">
            <v>47120</v>
          </cell>
          <cell r="F524" t="str">
            <v>WELD                                123 NWNE 6 2N66W 6</v>
          </cell>
          <cell r="G524" t="str">
            <v>2</v>
          </cell>
          <cell r="I524" t="str">
            <v>No</v>
          </cell>
        </row>
        <row r="525">
          <cell r="A525" t="str">
            <v>05-123-07929</v>
          </cell>
          <cell r="B525" t="str">
            <v>10/19/2021</v>
          </cell>
          <cell r="C525" t="str">
            <v>Full</v>
          </cell>
          <cell r="D525" t="str">
            <v xml:space="preserve">KP KAUFFMAN COMPANY INC                           </v>
          </cell>
          <cell r="E525" t="str">
            <v>46290</v>
          </cell>
          <cell r="F525" t="str">
            <v>FREDERICK / WELD                                123 NESE 35 2N68W 6</v>
          </cell>
          <cell r="I525" t="str">
            <v>No</v>
          </cell>
        </row>
        <row r="526">
          <cell r="A526" t="str">
            <v>05-123-07929</v>
          </cell>
          <cell r="B526" t="str">
            <v>10/19/2021</v>
          </cell>
          <cell r="C526" t="str">
            <v>Light</v>
          </cell>
          <cell r="D526" t="str">
            <v xml:space="preserve">KP KAUFFMAN COMPANY INC                           </v>
          </cell>
          <cell r="E526" t="str">
            <v>46290</v>
          </cell>
          <cell r="F526" t="str">
            <v>FREDERICK / WELD                                123 NESE 35 2N68W 6</v>
          </cell>
          <cell r="G526" t="str">
            <v>0</v>
          </cell>
          <cell r="H526" t="str">
            <v>0</v>
          </cell>
          <cell r="I526" t="str">
            <v>No</v>
          </cell>
        </row>
        <row r="527">
          <cell r="A527" t="str">
            <v>05-123-07930</v>
          </cell>
          <cell r="B527" t="str">
            <v>10/20/2021</v>
          </cell>
          <cell r="C527" t="str">
            <v>Full</v>
          </cell>
          <cell r="D527" t="str">
            <v xml:space="preserve">KP KAUFFMAN COMPANY INC                           </v>
          </cell>
          <cell r="E527" t="str">
            <v>46290</v>
          </cell>
          <cell r="F527" t="str">
            <v>FREDERICK / WELD                                123 NESW 35 2N68W 6</v>
          </cell>
          <cell r="I527" t="str">
            <v>No</v>
          </cell>
        </row>
        <row r="528">
          <cell r="A528" t="str">
            <v>05-123-07930</v>
          </cell>
          <cell r="B528" t="str">
            <v>10/20/2021</v>
          </cell>
          <cell r="C528" t="str">
            <v>Light</v>
          </cell>
          <cell r="D528" t="str">
            <v xml:space="preserve">KP KAUFFMAN COMPANY INC                           </v>
          </cell>
          <cell r="E528" t="str">
            <v>46290</v>
          </cell>
          <cell r="F528" t="str">
            <v>FREDERICK / WELD                                123 NESW 35 2N68W 6</v>
          </cell>
          <cell r="G528" t="str">
            <v>0</v>
          </cell>
          <cell r="H528" t="str">
            <v>0</v>
          </cell>
          <cell r="I528" t="str">
            <v>No</v>
          </cell>
        </row>
        <row r="529">
          <cell r="A529" t="str">
            <v>05-123-07931</v>
          </cell>
          <cell r="B529" t="str">
            <v>10/20/2021</v>
          </cell>
          <cell r="C529" t="str">
            <v>Full</v>
          </cell>
          <cell r="D529" t="str">
            <v xml:space="preserve">KP KAUFFMAN COMPANY INC                           </v>
          </cell>
          <cell r="E529" t="str">
            <v>46290</v>
          </cell>
          <cell r="F529" t="str">
            <v>FREDERICK / WELD                                123 NENW 35 2N68W 6</v>
          </cell>
          <cell r="I529" t="str">
            <v>No</v>
          </cell>
        </row>
        <row r="530">
          <cell r="A530" t="str">
            <v>05-123-07931</v>
          </cell>
          <cell r="B530" t="str">
            <v>10/20/2021</v>
          </cell>
          <cell r="C530" t="str">
            <v>Light</v>
          </cell>
          <cell r="D530" t="str">
            <v xml:space="preserve">KP KAUFFMAN COMPANY INC                           </v>
          </cell>
          <cell r="E530" t="str">
            <v>46290</v>
          </cell>
          <cell r="F530" t="str">
            <v>FREDERICK / WELD                                123 NENW 35 2N68W 6</v>
          </cell>
          <cell r="G530" t="str">
            <v>0</v>
          </cell>
          <cell r="H530" t="str">
            <v>0</v>
          </cell>
          <cell r="I530" t="str">
            <v>No</v>
          </cell>
        </row>
        <row r="531">
          <cell r="A531" t="str">
            <v>05-123-07932</v>
          </cell>
          <cell r="B531" t="str">
            <v>8/31/2021</v>
          </cell>
          <cell r="C531" t="str">
            <v>Form 17</v>
          </cell>
          <cell r="D531" t="str">
            <v xml:space="preserve">CRESTONE PEAK RESOURCES OPERATING LLC             </v>
          </cell>
          <cell r="E531" t="str">
            <v>10633</v>
          </cell>
          <cell r="F531" t="str">
            <v>WELD                                123 NENE 32 2N65W 6</v>
          </cell>
          <cell r="G531" t="str">
            <v>0</v>
          </cell>
          <cell r="H531" t="str">
            <v xml:space="preserve">0     </v>
          </cell>
          <cell r="I531" t="str">
            <v>No</v>
          </cell>
        </row>
        <row r="532">
          <cell r="A532" t="str">
            <v>05-123-07936</v>
          </cell>
          <cell r="B532" t="str">
            <v>7/7/2021</v>
          </cell>
          <cell r="C532" t="str">
            <v>Full</v>
          </cell>
          <cell r="D532" t="str">
            <v xml:space="preserve">KP KAUFFMAN COMPANY INC                           </v>
          </cell>
          <cell r="E532" t="str">
            <v>46290</v>
          </cell>
          <cell r="F532" t="str">
            <v>WELD                                123 SENW 32 1N67W 6</v>
          </cell>
          <cell r="I532" t="str">
            <v>No</v>
          </cell>
        </row>
        <row r="533">
          <cell r="A533" t="str">
            <v>05-123-07936</v>
          </cell>
          <cell r="B533" t="str">
            <v>7/7/2021</v>
          </cell>
          <cell r="C533" t="str">
            <v>Light</v>
          </cell>
          <cell r="D533" t="str">
            <v xml:space="preserve">KP KAUFFMAN COMPANY INC                           </v>
          </cell>
          <cell r="E533" t="str">
            <v>46290</v>
          </cell>
          <cell r="F533" t="str">
            <v>WELD                                123 SENW 32 1N67W 6</v>
          </cell>
          <cell r="G533" t="str">
            <v>0</v>
          </cell>
          <cell r="H533" t="str">
            <v>0</v>
          </cell>
          <cell r="I533" t="str">
            <v>No</v>
          </cell>
        </row>
        <row r="534">
          <cell r="A534" t="str">
            <v>05-123-07942</v>
          </cell>
          <cell r="B534" t="str">
            <v>10/27/2021</v>
          </cell>
          <cell r="C534" t="str">
            <v>Full</v>
          </cell>
          <cell r="D534" t="str">
            <v xml:space="preserve">KP KAUFFMAN COMPANY INC                           </v>
          </cell>
          <cell r="E534" t="str">
            <v>46290</v>
          </cell>
          <cell r="F534" t="str">
            <v>WELD                                123 NENW 26 2N67W 6</v>
          </cell>
          <cell r="I534" t="str">
            <v>No</v>
          </cell>
        </row>
        <row r="535">
          <cell r="A535" t="str">
            <v>05-123-07942</v>
          </cell>
          <cell r="B535" t="str">
            <v>10/27/2021</v>
          </cell>
          <cell r="C535" t="str">
            <v>Light</v>
          </cell>
          <cell r="D535" t="str">
            <v xml:space="preserve">KP KAUFFMAN COMPANY INC                           </v>
          </cell>
          <cell r="E535" t="str">
            <v>46290</v>
          </cell>
          <cell r="F535" t="str">
            <v>WELD                                123 NENW 26 2N67W 6</v>
          </cell>
          <cell r="G535" t="str">
            <v>0</v>
          </cell>
          <cell r="H535" t="str">
            <v>0</v>
          </cell>
          <cell r="I535" t="str">
            <v>No</v>
          </cell>
        </row>
        <row r="536">
          <cell r="A536" t="str">
            <v>05-123-07957</v>
          </cell>
          <cell r="B536" t="str">
            <v>9/8/2021</v>
          </cell>
          <cell r="C536" t="str">
            <v>Full</v>
          </cell>
          <cell r="D536" t="str">
            <v xml:space="preserve">KP KAUFFMAN COMPANY INC                           </v>
          </cell>
          <cell r="E536" t="str">
            <v>46290</v>
          </cell>
          <cell r="F536" t="str">
            <v>WELD                                123 SESE 29 1N67W 6</v>
          </cell>
          <cell r="I536" t="str">
            <v>No</v>
          </cell>
        </row>
        <row r="537">
          <cell r="A537" t="str">
            <v>05-123-07957</v>
          </cell>
          <cell r="B537" t="str">
            <v>9/8/2021</v>
          </cell>
          <cell r="C537" t="str">
            <v>Light</v>
          </cell>
          <cell r="D537" t="str">
            <v xml:space="preserve">KP KAUFFMAN COMPANY INC                           </v>
          </cell>
          <cell r="E537" t="str">
            <v>46290</v>
          </cell>
          <cell r="F537" t="str">
            <v>WELD                                123 SESE 29 1N67W 6</v>
          </cell>
          <cell r="G537" t="str">
            <v>0</v>
          </cell>
          <cell r="H537" t="str">
            <v>0</v>
          </cell>
          <cell r="I537" t="str">
            <v>No</v>
          </cell>
        </row>
        <row r="538">
          <cell r="A538" t="str">
            <v>05-123-07958</v>
          </cell>
          <cell r="B538" t="str">
            <v>3/9/2021</v>
          </cell>
          <cell r="C538" t="str">
            <v>Full</v>
          </cell>
          <cell r="D538" t="str">
            <v xml:space="preserve">KP KAUFFMAN COMPANY INC                           </v>
          </cell>
          <cell r="E538" t="str">
            <v>46290</v>
          </cell>
          <cell r="F538" t="str">
            <v>WELD                                123 SESW 33 1N67W 6</v>
          </cell>
          <cell r="I538" t="str">
            <v>No</v>
          </cell>
        </row>
        <row r="539">
          <cell r="A539" t="str">
            <v>05-123-07958</v>
          </cell>
          <cell r="B539" t="str">
            <v>3/9/2021</v>
          </cell>
          <cell r="C539" t="str">
            <v>Light</v>
          </cell>
          <cell r="D539" t="str">
            <v xml:space="preserve">KP KAUFFMAN COMPANY INC                           </v>
          </cell>
          <cell r="E539" t="str">
            <v>46290</v>
          </cell>
          <cell r="F539" t="str">
            <v>WELD                                123 SESW 33 1N67W 6</v>
          </cell>
          <cell r="G539" t="str">
            <v>0</v>
          </cell>
          <cell r="H539" t="str">
            <v>0</v>
          </cell>
          <cell r="I539" t="str">
            <v>No</v>
          </cell>
        </row>
        <row r="540">
          <cell r="A540" t="str">
            <v>05-123-07963</v>
          </cell>
          <cell r="B540" t="str">
            <v>10/28/2021</v>
          </cell>
          <cell r="C540" t="str">
            <v>Full</v>
          </cell>
          <cell r="D540" t="str">
            <v xml:space="preserve">KP KAUFFMAN COMPANY INC                           </v>
          </cell>
          <cell r="E540" t="str">
            <v>46290</v>
          </cell>
          <cell r="F540" t="str">
            <v>WELD                                123 NWNW 32 1N67W 6</v>
          </cell>
          <cell r="I540" t="str">
            <v>No</v>
          </cell>
        </row>
        <row r="541">
          <cell r="A541" t="str">
            <v>05-123-07963</v>
          </cell>
          <cell r="B541" t="str">
            <v>10/28/2021</v>
          </cell>
          <cell r="C541" t="str">
            <v>Light</v>
          </cell>
          <cell r="D541" t="str">
            <v xml:space="preserve">KP KAUFFMAN COMPANY INC                           </v>
          </cell>
          <cell r="E541" t="str">
            <v>46290</v>
          </cell>
          <cell r="F541" t="str">
            <v>WELD                                123 NWNW 32 1N67W 6</v>
          </cell>
          <cell r="G541" t="str">
            <v>0</v>
          </cell>
          <cell r="H541" t="str">
            <v>0</v>
          </cell>
          <cell r="I541" t="str">
            <v>No</v>
          </cell>
        </row>
        <row r="542">
          <cell r="A542" t="str">
            <v>05-123-07969</v>
          </cell>
          <cell r="B542" t="str">
            <v>10/27/2021</v>
          </cell>
          <cell r="C542" t="str">
            <v>Full</v>
          </cell>
          <cell r="D542" t="str">
            <v xml:space="preserve">KP KAUFFMAN COMPANY INC                           </v>
          </cell>
          <cell r="E542" t="str">
            <v>46290</v>
          </cell>
          <cell r="F542" t="str">
            <v>WELD                                123 NWNW 28 2N66W 6</v>
          </cell>
          <cell r="I542" t="str">
            <v>No</v>
          </cell>
        </row>
        <row r="543">
          <cell r="A543" t="str">
            <v>05-123-07974</v>
          </cell>
          <cell r="B543" t="str">
            <v>6/28/2021</v>
          </cell>
          <cell r="C543" t="str">
            <v>Full</v>
          </cell>
          <cell r="D543" t="str">
            <v>PDC ENERGY INC</v>
          </cell>
          <cell r="E543" t="str">
            <v>69175</v>
          </cell>
          <cell r="F543" t="str">
            <v>WELD                                123 NWNE 22 4N66W 6</v>
          </cell>
          <cell r="G543" t="str">
            <v>20</v>
          </cell>
          <cell r="H543" t="str">
            <v>0</v>
          </cell>
          <cell r="I543" t="str">
            <v>No</v>
          </cell>
        </row>
        <row r="544">
          <cell r="A544" t="str">
            <v>05-123-07975</v>
          </cell>
          <cell r="B544" t="str">
            <v>9/10/2021</v>
          </cell>
          <cell r="C544" t="str">
            <v>Full</v>
          </cell>
          <cell r="D544" t="str">
            <v xml:space="preserve">KP KAUFFMAN COMPANY INC                           </v>
          </cell>
          <cell r="E544" t="str">
            <v>46290</v>
          </cell>
          <cell r="F544" t="str">
            <v>WELD                                123 SENE 19 2N66W 6</v>
          </cell>
          <cell r="I544" t="str">
            <v>No</v>
          </cell>
        </row>
        <row r="545">
          <cell r="A545" t="str">
            <v>05-123-07975</v>
          </cell>
          <cell r="B545" t="str">
            <v>1/13/2022</v>
          </cell>
          <cell r="C545" t="str">
            <v>Full</v>
          </cell>
          <cell r="D545" t="str">
            <v xml:space="preserve">KP KAUFFMAN COMPANY INC                           </v>
          </cell>
          <cell r="E545" t="str">
            <v>46290</v>
          </cell>
          <cell r="F545" t="str">
            <v>WELD                                123 SENE 19 2N66W 6</v>
          </cell>
          <cell r="I545" t="str">
            <v>No</v>
          </cell>
        </row>
        <row r="546">
          <cell r="A546" t="str">
            <v>05-123-07975</v>
          </cell>
          <cell r="B546" t="str">
            <v>1/13/2022</v>
          </cell>
          <cell r="C546" t="str">
            <v>Light</v>
          </cell>
          <cell r="D546" t="str">
            <v xml:space="preserve">KP KAUFFMAN COMPANY INC                           </v>
          </cell>
          <cell r="E546" t="str">
            <v>46290</v>
          </cell>
          <cell r="F546" t="str">
            <v>WELD                                123 SENE 19 2N66W 6</v>
          </cell>
          <cell r="G546" t="str">
            <v>0</v>
          </cell>
          <cell r="H546" t="str">
            <v>0</v>
          </cell>
          <cell r="I546" t="str">
            <v>No</v>
          </cell>
        </row>
        <row r="547">
          <cell r="A547" t="str">
            <v>05-123-07976</v>
          </cell>
          <cell r="B547" t="str">
            <v>10/12/2021</v>
          </cell>
          <cell r="C547" t="str">
            <v>Full</v>
          </cell>
          <cell r="D547" t="str">
            <v xml:space="preserve">KP KAUFFMAN COMPANY INC                           </v>
          </cell>
          <cell r="E547" t="str">
            <v>46290</v>
          </cell>
          <cell r="F547" t="str">
            <v>WELD                                123 NESW 23 2N67W 6</v>
          </cell>
          <cell r="I547" t="str">
            <v>No</v>
          </cell>
        </row>
        <row r="548">
          <cell r="A548" t="str">
            <v>05-123-07976</v>
          </cell>
          <cell r="B548" t="str">
            <v>10/12/2021</v>
          </cell>
          <cell r="C548" t="str">
            <v>Light</v>
          </cell>
          <cell r="D548" t="str">
            <v xml:space="preserve">KP KAUFFMAN COMPANY INC                           </v>
          </cell>
          <cell r="E548" t="str">
            <v>46290</v>
          </cell>
          <cell r="F548" t="str">
            <v>WELD                                123 NESW 23 2N67W 6</v>
          </cell>
          <cell r="G548" t="str">
            <v>0</v>
          </cell>
          <cell r="H548" t="str">
            <v>0</v>
          </cell>
          <cell r="I548" t="str">
            <v>No</v>
          </cell>
        </row>
        <row r="549">
          <cell r="A549" t="str">
            <v>05-123-07988</v>
          </cell>
          <cell r="B549" t="str">
            <v>10/20/2021</v>
          </cell>
          <cell r="C549" t="str">
            <v>Full</v>
          </cell>
          <cell r="D549" t="str">
            <v xml:space="preserve">KP KAUFFMAN COMPANY INC                           </v>
          </cell>
          <cell r="E549" t="str">
            <v>46290</v>
          </cell>
          <cell r="F549" t="str">
            <v>FREDERICK / WELD                                123 SWNE 35 2N68W 6</v>
          </cell>
          <cell r="I549" t="str">
            <v>No</v>
          </cell>
        </row>
        <row r="550">
          <cell r="A550" t="str">
            <v>05-123-07988</v>
          </cell>
          <cell r="B550" t="str">
            <v>10/20/2021</v>
          </cell>
          <cell r="C550" t="str">
            <v>Light</v>
          </cell>
          <cell r="D550" t="str">
            <v xml:space="preserve">KP KAUFFMAN COMPANY INC                           </v>
          </cell>
          <cell r="E550" t="str">
            <v>46290</v>
          </cell>
          <cell r="F550" t="str">
            <v>FREDERICK / WELD                                123 SWNE 35 2N68W 6</v>
          </cell>
          <cell r="G550" t="str">
            <v>0</v>
          </cell>
          <cell r="H550" t="str">
            <v>0</v>
          </cell>
          <cell r="I550" t="str">
            <v>No</v>
          </cell>
        </row>
        <row r="551">
          <cell r="A551" t="str">
            <v>05-123-07989</v>
          </cell>
          <cell r="B551" t="str">
            <v>10/19/2021</v>
          </cell>
          <cell r="C551" t="str">
            <v>Full</v>
          </cell>
          <cell r="D551" t="str">
            <v xml:space="preserve">KP KAUFFMAN COMPANY INC                           </v>
          </cell>
          <cell r="E551" t="str">
            <v>46290</v>
          </cell>
          <cell r="F551" t="str">
            <v>FREDERICK / WELD                                123 SWSE 35 2N68W 6</v>
          </cell>
          <cell r="I551" t="str">
            <v>No</v>
          </cell>
        </row>
        <row r="552">
          <cell r="A552" t="str">
            <v>05-123-07989</v>
          </cell>
          <cell r="B552" t="str">
            <v>10/19/2021</v>
          </cell>
          <cell r="C552" t="str">
            <v>Light</v>
          </cell>
          <cell r="D552" t="str">
            <v xml:space="preserve">KP KAUFFMAN COMPANY INC                           </v>
          </cell>
          <cell r="E552" t="str">
            <v>46290</v>
          </cell>
          <cell r="F552" t="str">
            <v>FREDERICK / WELD                                123 SWSE 35 2N68W 6</v>
          </cell>
          <cell r="G552" t="str">
            <v>0</v>
          </cell>
          <cell r="H552" t="str">
            <v>0</v>
          </cell>
          <cell r="I552" t="str">
            <v>No</v>
          </cell>
        </row>
        <row r="553">
          <cell r="A553" t="str">
            <v>05-123-07990</v>
          </cell>
          <cell r="B553" t="str">
            <v>10/19/2021</v>
          </cell>
          <cell r="C553" t="str">
            <v>Full</v>
          </cell>
          <cell r="D553" t="str">
            <v xml:space="preserve">KP KAUFFMAN COMPANY INC                           </v>
          </cell>
          <cell r="E553" t="str">
            <v>46290</v>
          </cell>
          <cell r="F553" t="str">
            <v>FREDERICK / WELD                                123 SWSW 35 2N68W 6</v>
          </cell>
          <cell r="I553" t="str">
            <v>No</v>
          </cell>
        </row>
        <row r="554">
          <cell r="A554" t="str">
            <v>05-123-07990</v>
          </cell>
          <cell r="B554" t="str">
            <v>10/19/2021</v>
          </cell>
          <cell r="C554" t="str">
            <v>Light</v>
          </cell>
          <cell r="D554" t="str">
            <v xml:space="preserve">KP KAUFFMAN COMPANY INC                           </v>
          </cell>
          <cell r="E554" t="str">
            <v>46290</v>
          </cell>
          <cell r="F554" t="str">
            <v>FREDERICK / WELD                                123 SWSW 35 2N68W 6</v>
          </cell>
          <cell r="G554" t="str">
            <v>0</v>
          </cell>
          <cell r="H554" t="str">
            <v>0</v>
          </cell>
          <cell r="I554" t="str">
            <v>No</v>
          </cell>
        </row>
        <row r="555">
          <cell r="A555" t="str">
            <v>05-123-07991</v>
          </cell>
          <cell r="B555" t="str">
            <v>10/20/2021</v>
          </cell>
          <cell r="C555" t="str">
            <v>Full</v>
          </cell>
          <cell r="D555" t="str">
            <v xml:space="preserve">KP KAUFFMAN COMPANY INC                           </v>
          </cell>
          <cell r="E555" t="str">
            <v>46290</v>
          </cell>
          <cell r="F555" t="str">
            <v>FREDERICK / WELD                                123 SWNW 35 2N68W 6</v>
          </cell>
          <cell r="I555" t="str">
            <v>No</v>
          </cell>
        </row>
        <row r="556">
          <cell r="A556" t="str">
            <v>05-123-07991</v>
          </cell>
          <cell r="B556" t="str">
            <v>10/20/2021</v>
          </cell>
          <cell r="C556" t="str">
            <v>Light</v>
          </cell>
          <cell r="D556" t="str">
            <v xml:space="preserve">KP KAUFFMAN COMPANY INC                           </v>
          </cell>
          <cell r="E556" t="str">
            <v>46290</v>
          </cell>
          <cell r="F556" t="str">
            <v>FREDERICK / WELD                                123 SWNW 35 2N68W 6</v>
          </cell>
          <cell r="G556" t="str">
            <v>0</v>
          </cell>
          <cell r="H556" t="str">
            <v>0</v>
          </cell>
          <cell r="I556" t="str">
            <v>No</v>
          </cell>
        </row>
        <row r="557">
          <cell r="A557" t="str">
            <v>05-123-07992</v>
          </cell>
          <cell r="B557" t="str">
            <v>9/28/2021</v>
          </cell>
          <cell r="C557" t="str">
            <v>Full</v>
          </cell>
          <cell r="D557" t="str">
            <v xml:space="preserve">KP KAUFFMAN COMPANY INC                           </v>
          </cell>
          <cell r="E557" t="str">
            <v>46290</v>
          </cell>
          <cell r="F557" t="str">
            <v>DACONO / WELD                                123 NESE 18 1N67W 6</v>
          </cell>
          <cell r="I557" t="str">
            <v>No</v>
          </cell>
        </row>
        <row r="558">
          <cell r="A558" t="str">
            <v>05-123-07997</v>
          </cell>
          <cell r="B558" t="str">
            <v>10/4/2021</v>
          </cell>
          <cell r="C558" t="str">
            <v>Full</v>
          </cell>
          <cell r="D558" t="str">
            <v xml:space="preserve">KP KAUFFMAN COMPANY INC                           </v>
          </cell>
          <cell r="E558" t="str">
            <v>46290</v>
          </cell>
          <cell r="F558" t="str">
            <v>WELD                                123 SWSW 16 2N67W 6</v>
          </cell>
          <cell r="I558" t="str">
            <v>No</v>
          </cell>
        </row>
        <row r="559">
          <cell r="A559" t="str">
            <v>05-123-07997</v>
          </cell>
          <cell r="B559" t="str">
            <v>10/4/2021</v>
          </cell>
          <cell r="C559" t="str">
            <v>Light</v>
          </cell>
          <cell r="D559" t="str">
            <v xml:space="preserve">KP KAUFFMAN COMPANY INC                           </v>
          </cell>
          <cell r="E559" t="str">
            <v>46290</v>
          </cell>
          <cell r="F559" t="str">
            <v>WELD                                123 SWSW 16 2N67W 6</v>
          </cell>
          <cell r="G559" t="str">
            <v>0</v>
          </cell>
          <cell r="H559" t="str">
            <v>0</v>
          </cell>
          <cell r="I559" t="str">
            <v>No</v>
          </cell>
        </row>
        <row r="560">
          <cell r="A560" t="str">
            <v>05-123-07998</v>
          </cell>
          <cell r="B560" t="str">
            <v>10/5/2021</v>
          </cell>
          <cell r="C560" t="str">
            <v>Full</v>
          </cell>
          <cell r="D560" t="str">
            <v xml:space="preserve">KP KAUFFMAN COMPANY INC                           </v>
          </cell>
          <cell r="E560" t="str">
            <v>46290</v>
          </cell>
          <cell r="F560" t="str">
            <v>WELD                                123 NENW 16 2N67W 6</v>
          </cell>
          <cell r="I560" t="str">
            <v>No</v>
          </cell>
        </row>
        <row r="561">
          <cell r="A561" t="str">
            <v>05-123-07998</v>
          </cell>
          <cell r="B561" t="str">
            <v>10/5/2021</v>
          </cell>
          <cell r="C561" t="str">
            <v>Light</v>
          </cell>
          <cell r="D561" t="str">
            <v xml:space="preserve">KP KAUFFMAN COMPANY INC                           </v>
          </cell>
          <cell r="E561" t="str">
            <v>46290</v>
          </cell>
          <cell r="F561" t="str">
            <v>WELD                                123 NENW 16 2N67W 6</v>
          </cell>
          <cell r="G561" t="str">
            <v>0</v>
          </cell>
          <cell r="H561" t="str">
            <v>0</v>
          </cell>
          <cell r="I561" t="str">
            <v>No</v>
          </cell>
        </row>
        <row r="562">
          <cell r="A562" t="str">
            <v>05-123-08001</v>
          </cell>
          <cell r="B562" t="str">
            <v>1/19/2021</v>
          </cell>
          <cell r="C562" t="str">
            <v>Form 17</v>
          </cell>
          <cell r="D562" t="str">
            <v xml:space="preserve">KERR MCGEE OIL &amp;amp; GAS ONSHORE LP                   </v>
          </cell>
          <cell r="E562" t="str">
            <v>47120</v>
          </cell>
          <cell r="F562" t="str">
            <v>MILLIKEN / WELD                                123 SENE 2 3N67W 6</v>
          </cell>
          <cell r="G562" t="str">
            <v>27</v>
          </cell>
          <cell r="H562" t="str">
            <v xml:space="preserve">1     </v>
          </cell>
          <cell r="I562" t="str">
            <v>No</v>
          </cell>
        </row>
        <row r="563">
          <cell r="A563" t="str">
            <v>05-123-08001</v>
          </cell>
          <cell r="B563" t="str">
            <v>3/18/2021</v>
          </cell>
          <cell r="C563" t="str">
            <v>Form 17</v>
          </cell>
          <cell r="D563" t="str">
            <v xml:space="preserve">KERR MCGEE OIL &amp;amp; GAS ONSHORE LP                   </v>
          </cell>
          <cell r="E563" t="str">
            <v>47120</v>
          </cell>
          <cell r="F563" t="str">
            <v>MILLIKEN / WELD                                123 SENE 2 3N67W 6</v>
          </cell>
          <cell r="G563" t="str">
            <v>51</v>
          </cell>
          <cell r="H563" t="str">
            <v xml:space="preserve">1     </v>
          </cell>
          <cell r="I563" t="str">
            <v>No</v>
          </cell>
        </row>
        <row r="564">
          <cell r="A564" t="str">
            <v>05-123-08003</v>
          </cell>
          <cell r="B564" t="str">
            <v>7/14/2021</v>
          </cell>
          <cell r="C564" t="str">
            <v>Full</v>
          </cell>
          <cell r="D564" t="str">
            <v xml:space="preserve">KP KAUFFMAN COMPANY INC                           </v>
          </cell>
          <cell r="E564" t="str">
            <v>46290</v>
          </cell>
          <cell r="F564" t="str">
            <v>DACONO / WELD                                123 NESE 19 1N67W 6</v>
          </cell>
          <cell r="I564" t="str">
            <v>No</v>
          </cell>
        </row>
        <row r="565">
          <cell r="A565" t="str">
            <v>05-123-08003</v>
          </cell>
          <cell r="B565" t="str">
            <v>7/14/2021</v>
          </cell>
          <cell r="C565" t="str">
            <v>Light</v>
          </cell>
          <cell r="D565" t="str">
            <v xml:space="preserve">KP KAUFFMAN COMPANY INC                           </v>
          </cell>
          <cell r="E565" t="str">
            <v>46290</v>
          </cell>
          <cell r="F565" t="str">
            <v>DACONO / WELD                                123 NESE 19 1N67W 6</v>
          </cell>
          <cell r="G565" t="str">
            <v>0</v>
          </cell>
          <cell r="H565" t="str">
            <v>0</v>
          </cell>
          <cell r="I565" t="str">
            <v>No</v>
          </cell>
        </row>
        <row r="566">
          <cell r="A566" t="str">
            <v>05-123-08004</v>
          </cell>
          <cell r="B566" t="str">
            <v>3/2/2021</v>
          </cell>
          <cell r="C566" t="str">
            <v>Full</v>
          </cell>
          <cell r="D566" t="str">
            <v xml:space="preserve">KP KAUFFMAN COMPANY INC                           </v>
          </cell>
          <cell r="E566" t="str">
            <v>46290</v>
          </cell>
          <cell r="F566" t="str">
            <v>WELD                                123 SENE 30 1N67W 6</v>
          </cell>
          <cell r="I566" t="str">
            <v>No</v>
          </cell>
        </row>
        <row r="567">
          <cell r="A567" t="str">
            <v>05-123-08004</v>
          </cell>
          <cell r="B567" t="str">
            <v>3/2/2021</v>
          </cell>
          <cell r="C567" t="str">
            <v>Light</v>
          </cell>
          <cell r="D567" t="str">
            <v xml:space="preserve">KP KAUFFMAN COMPANY INC                           </v>
          </cell>
          <cell r="E567" t="str">
            <v>46290</v>
          </cell>
          <cell r="F567" t="str">
            <v>WELD                                123 SENE 30 1N67W 6</v>
          </cell>
          <cell r="G567" t="str">
            <v>0</v>
          </cell>
          <cell r="H567" t="str">
            <v>0</v>
          </cell>
          <cell r="I567" t="str">
            <v>No</v>
          </cell>
        </row>
        <row r="568">
          <cell r="A568" t="str">
            <v>05-123-08008</v>
          </cell>
          <cell r="B568" t="str">
            <v>5/5/2021</v>
          </cell>
          <cell r="C568" t="str">
            <v>Full</v>
          </cell>
          <cell r="D568" t="str">
            <v>KERR MCGEE OIL &amp;amp; GAS ONSHORE LP</v>
          </cell>
          <cell r="E568" t="str">
            <v>47120</v>
          </cell>
          <cell r="F568" t="str">
            <v>WELD                                123 SENW 24 1N66W 6</v>
          </cell>
          <cell r="G568" t="str">
            <v>2</v>
          </cell>
          <cell r="I568" t="str">
            <v>No</v>
          </cell>
        </row>
        <row r="569">
          <cell r="A569" t="str">
            <v>05-123-08017</v>
          </cell>
          <cell r="B569" t="str">
            <v>10/27/2021</v>
          </cell>
          <cell r="C569" t="str">
            <v>Full</v>
          </cell>
          <cell r="D569" t="str">
            <v xml:space="preserve">KP KAUFFMAN COMPANY INC                           </v>
          </cell>
          <cell r="E569" t="str">
            <v>46290</v>
          </cell>
          <cell r="F569" t="str">
            <v>WELD                                123 SESE 19 2N66W 6</v>
          </cell>
          <cell r="I569" t="str">
            <v>No</v>
          </cell>
        </row>
        <row r="570">
          <cell r="A570" t="str">
            <v>05-123-08018</v>
          </cell>
          <cell r="B570" t="str">
            <v>10/27/2021</v>
          </cell>
          <cell r="C570" t="str">
            <v>Full</v>
          </cell>
          <cell r="D570" t="str">
            <v xml:space="preserve">KP KAUFFMAN COMPANY INC                           </v>
          </cell>
          <cell r="E570" t="str">
            <v>46290</v>
          </cell>
          <cell r="F570" t="str">
            <v>WELD                                123 NWSW 20 2N66W 6</v>
          </cell>
          <cell r="I570" t="str">
            <v>No</v>
          </cell>
        </row>
        <row r="571">
          <cell r="A571" t="str">
            <v>05-123-08028</v>
          </cell>
          <cell r="B571" t="str">
            <v>5/13/2021</v>
          </cell>
          <cell r="C571" t="str">
            <v>Full</v>
          </cell>
          <cell r="D571" t="str">
            <v xml:space="preserve">KP KAUFFMAN COMPANY INC                           </v>
          </cell>
          <cell r="E571" t="str">
            <v>46290</v>
          </cell>
          <cell r="F571" t="str">
            <v>WELD                                123 NWNW 34 1N67W 6</v>
          </cell>
          <cell r="I571" t="str">
            <v>No</v>
          </cell>
        </row>
        <row r="572">
          <cell r="A572" t="str">
            <v>05-123-08028</v>
          </cell>
          <cell r="B572" t="str">
            <v>5/13/2021</v>
          </cell>
          <cell r="C572" t="str">
            <v>Light</v>
          </cell>
          <cell r="D572" t="str">
            <v xml:space="preserve">KP KAUFFMAN COMPANY INC                           </v>
          </cell>
          <cell r="E572" t="str">
            <v>46290</v>
          </cell>
          <cell r="F572" t="str">
            <v>WELD                                123 NWNW 34 1N67W 6</v>
          </cell>
          <cell r="G572" t="str">
            <v>0</v>
          </cell>
          <cell r="H572" t="str">
            <v>0</v>
          </cell>
          <cell r="I572" t="str">
            <v>No</v>
          </cell>
        </row>
        <row r="573">
          <cell r="A573" t="str">
            <v>05-123-08030</v>
          </cell>
          <cell r="B573" t="str">
            <v>10/27/2021</v>
          </cell>
          <cell r="C573" t="str">
            <v>Full</v>
          </cell>
          <cell r="D573" t="str">
            <v xml:space="preserve">KP KAUFFMAN COMPANY INC                           </v>
          </cell>
          <cell r="E573" t="str">
            <v>46290</v>
          </cell>
          <cell r="F573" t="str">
            <v>FIRESTONE / WELD                                123 SWNE 20 2N67W 6</v>
          </cell>
          <cell r="I573" t="str">
            <v>No</v>
          </cell>
        </row>
        <row r="574">
          <cell r="A574" t="str">
            <v>05-123-08030</v>
          </cell>
          <cell r="B574" t="str">
            <v>10/27/2021</v>
          </cell>
          <cell r="C574" t="str">
            <v>Light</v>
          </cell>
          <cell r="D574" t="str">
            <v xml:space="preserve">KP KAUFFMAN COMPANY INC                           </v>
          </cell>
          <cell r="E574" t="str">
            <v>46290</v>
          </cell>
          <cell r="F574" t="str">
            <v>FIRESTONE / WELD                                123 SWNE 20 2N67W 6</v>
          </cell>
          <cell r="G574" t="str">
            <v>0</v>
          </cell>
          <cell r="H574" t="str">
            <v>0</v>
          </cell>
          <cell r="I574" t="str">
            <v>No</v>
          </cell>
        </row>
        <row r="575">
          <cell r="A575" t="str">
            <v>05-123-08030</v>
          </cell>
          <cell r="B575" t="str">
            <v>2/15/2022</v>
          </cell>
          <cell r="C575" t="str">
            <v>Light</v>
          </cell>
          <cell r="D575" t="str">
            <v xml:space="preserve">KP KAUFFMAN COMPANY INC                           </v>
          </cell>
          <cell r="E575" t="str">
            <v>46290</v>
          </cell>
          <cell r="F575" t="str">
            <v>FIRESTONE / WELD                                123 SWNE 20 2N67W 6</v>
          </cell>
          <cell r="G575" t="str">
            <v>0</v>
          </cell>
          <cell r="H575" t="str">
            <v>0</v>
          </cell>
          <cell r="I575" t="str">
            <v>No</v>
          </cell>
        </row>
        <row r="576">
          <cell r="A576" t="str">
            <v>05-123-08031</v>
          </cell>
          <cell r="B576" t="str">
            <v>9/2/2021</v>
          </cell>
          <cell r="C576" t="str">
            <v>Full</v>
          </cell>
          <cell r="D576" t="str">
            <v xml:space="preserve">KP KAUFFMAN COMPANY INC                           </v>
          </cell>
          <cell r="E576" t="str">
            <v>46290</v>
          </cell>
          <cell r="F576" t="str">
            <v>WELD                                123 SWNW 25 2N68W 6</v>
          </cell>
          <cell r="I576" t="str">
            <v>No</v>
          </cell>
        </row>
        <row r="577">
          <cell r="A577" t="str">
            <v>05-123-08031</v>
          </cell>
          <cell r="B577" t="str">
            <v>9/2/2021</v>
          </cell>
          <cell r="C577" t="str">
            <v>Light</v>
          </cell>
          <cell r="D577" t="str">
            <v xml:space="preserve">KP KAUFFMAN COMPANY INC                           </v>
          </cell>
          <cell r="E577" t="str">
            <v>46290</v>
          </cell>
          <cell r="F577" t="str">
            <v>WELD                                123 SWNW 25 2N68W 6</v>
          </cell>
          <cell r="G577" t="str">
            <v>0</v>
          </cell>
          <cell r="H577" t="str">
            <v>0</v>
          </cell>
          <cell r="I577" t="str">
            <v>No</v>
          </cell>
        </row>
        <row r="578">
          <cell r="A578" t="str">
            <v>05-123-08031</v>
          </cell>
          <cell r="B578" t="str">
            <v>1/19/2022</v>
          </cell>
          <cell r="C578" t="str">
            <v>Full</v>
          </cell>
          <cell r="D578" t="str">
            <v xml:space="preserve">KP KAUFFMAN COMPANY INC                           </v>
          </cell>
          <cell r="E578" t="str">
            <v>46290</v>
          </cell>
          <cell r="F578" t="str">
            <v>WELD                                123 SWNW 25 2N68W 6</v>
          </cell>
          <cell r="I578" t="str">
            <v>No</v>
          </cell>
        </row>
        <row r="579">
          <cell r="A579" t="str">
            <v>05-123-08031</v>
          </cell>
          <cell r="B579" t="str">
            <v>1/19/2022</v>
          </cell>
          <cell r="C579" t="str">
            <v>Light</v>
          </cell>
          <cell r="D579" t="str">
            <v xml:space="preserve">KP KAUFFMAN COMPANY INC                           </v>
          </cell>
          <cell r="E579" t="str">
            <v>46290</v>
          </cell>
          <cell r="F579" t="str">
            <v>WELD                                123 SWNW 25 2N68W 6</v>
          </cell>
          <cell r="G579" t="str">
            <v>0</v>
          </cell>
          <cell r="H579" t="str">
            <v>0</v>
          </cell>
          <cell r="I579" t="str">
            <v>No</v>
          </cell>
        </row>
        <row r="580">
          <cell r="A580" t="str">
            <v>05-123-08042</v>
          </cell>
          <cell r="B580" t="str">
            <v>10/1/2021</v>
          </cell>
          <cell r="C580" t="str">
            <v>Full</v>
          </cell>
          <cell r="D580" t="str">
            <v xml:space="preserve">KP KAUFFMAN COMPANY INC                           </v>
          </cell>
          <cell r="E580" t="str">
            <v>46290</v>
          </cell>
          <cell r="F580" t="str">
            <v>WELD                                123 NESW 12 1N68W 6</v>
          </cell>
          <cell r="I580" t="str">
            <v>No</v>
          </cell>
        </row>
        <row r="581">
          <cell r="A581" t="str">
            <v>05-123-08042</v>
          </cell>
          <cell r="B581" t="str">
            <v>10/1/2021</v>
          </cell>
          <cell r="C581" t="str">
            <v>Light</v>
          </cell>
          <cell r="D581" t="str">
            <v xml:space="preserve">KP KAUFFMAN COMPANY INC                           </v>
          </cell>
          <cell r="E581" t="str">
            <v>46290</v>
          </cell>
          <cell r="F581" t="str">
            <v>WELD                                123 NESW 12 1N68W 6</v>
          </cell>
          <cell r="G581" t="str">
            <v>0</v>
          </cell>
          <cell r="H581" t="str">
            <v>0</v>
          </cell>
          <cell r="I581" t="str">
            <v>No</v>
          </cell>
        </row>
        <row r="582">
          <cell r="A582" t="str">
            <v>05-123-08044</v>
          </cell>
          <cell r="B582" t="str">
            <v>10/15/2021</v>
          </cell>
          <cell r="C582" t="str">
            <v>Form 17</v>
          </cell>
          <cell r="D582" t="str">
            <v xml:space="preserve">FRITZLER RESOURCES INC                            </v>
          </cell>
          <cell r="E582" t="str">
            <v>31257</v>
          </cell>
          <cell r="F582" t="str">
            <v>DACONO / WELD                                123 SWNE 19 1N67W 6</v>
          </cell>
          <cell r="G582" t="str">
            <v>0</v>
          </cell>
          <cell r="H582" t="str">
            <v xml:space="preserve">0     </v>
          </cell>
          <cell r="I582" t="str">
            <v>No</v>
          </cell>
        </row>
        <row r="583">
          <cell r="A583" t="str">
            <v>05-123-08045</v>
          </cell>
          <cell r="B583" t="str">
            <v>1/6/2021</v>
          </cell>
          <cell r="C583" t="str">
            <v>Form 17</v>
          </cell>
          <cell r="D583" t="str">
            <v xml:space="preserve">NOBLE ENERGY INC                                  </v>
          </cell>
          <cell r="E583" t="str">
            <v>100322</v>
          </cell>
          <cell r="F583" t="str">
            <v>WELD                                123 SENE 18 2N64W 6</v>
          </cell>
          <cell r="G583" t="str">
            <v>11</v>
          </cell>
          <cell r="H583" t="str">
            <v xml:space="preserve">0     </v>
          </cell>
          <cell r="I583" t="str">
            <v>No</v>
          </cell>
        </row>
        <row r="584">
          <cell r="A584" t="str">
            <v>05-123-08045</v>
          </cell>
          <cell r="B584" t="str">
            <v>2/25/2021</v>
          </cell>
          <cell r="C584" t="str">
            <v>Form 17</v>
          </cell>
          <cell r="D584" t="str">
            <v xml:space="preserve">NOBLE ENERGY INC                                  </v>
          </cell>
          <cell r="E584" t="str">
            <v>100322</v>
          </cell>
          <cell r="F584" t="str">
            <v>WELD                                123 SENE 18 2N64W 6</v>
          </cell>
          <cell r="G584" t="str">
            <v>10</v>
          </cell>
          <cell r="H584" t="str">
            <v xml:space="preserve">0     </v>
          </cell>
          <cell r="I584" t="str">
            <v>No</v>
          </cell>
        </row>
        <row r="585">
          <cell r="A585" t="str">
            <v>05-123-08045</v>
          </cell>
          <cell r="B585" t="str">
            <v>8/12/2021</v>
          </cell>
          <cell r="C585" t="str">
            <v>Form 17</v>
          </cell>
          <cell r="D585" t="str">
            <v xml:space="preserve">NOBLE ENERGY INC                                  </v>
          </cell>
          <cell r="E585" t="str">
            <v>100322</v>
          </cell>
          <cell r="F585" t="str">
            <v>WELD                                123 SENE 18 2N64W 6</v>
          </cell>
          <cell r="G585" t="str">
            <v>19</v>
          </cell>
          <cell r="H585" t="str">
            <v xml:space="preserve">0     </v>
          </cell>
          <cell r="I585" t="str">
            <v>No</v>
          </cell>
        </row>
        <row r="586">
          <cell r="A586" t="str">
            <v>05-123-08045</v>
          </cell>
          <cell r="B586" t="str">
            <v>1/28/2022</v>
          </cell>
          <cell r="C586" t="str">
            <v>Form 17</v>
          </cell>
          <cell r="D586" t="str">
            <v xml:space="preserve">NOBLE ENERGY INC                                  </v>
          </cell>
          <cell r="E586" t="str">
            <v>100322</v>
          </cell>
          <cell r="F586" t="str">
            <v>WELD                                123 SENE 18 2N64W 6</v>
          </cell>
          <cell r="G586" t="str">
            <v>0</v>
          </cell>
          <cell r="H586" t="str">
            <v xml:space="preserve">0     </v>
          </cell>
          <cell r="I586" t="str">
            <v>No</v>
          </cell>
        </row>
        <row r="587">
          <cell r="A587" t="str">
            <v>05-123-08047</v>
          </cell>
          <cell r="B587" t="str">
            <v>10/21/2021</v>
          </cell>
          <cell r="C587" t="str">
            <v>Full</v>
          </cell>
          <cell r="D587" t="str">
            <v xml:space="preserve">KP KAUFFMAN COMPANY INC                           </v>
          </cell>
          <cell r="E587" t="str">
            <v>46290</v>
          </cell>
          <cell r="F587" t="str">
            <v>WELD                                123 SWSW 25 2N68W 6</v>
          </cell>
          <cell r="I587" t="str">
            <v>No</v>
          </cell>
        </row>
        <row r="588">
          <cell r="A588" t="str">
            <v>05-123-08047</v>
          </cell>
          <cell r="B588" t="str">
            <v>10/21/2021</v>
          </cell>
          <cell r="C588" t="str">
            <v>Light</v>
          </cell>
          <cell r="D588" t="str">
            <v xml:space="preserve">KP KAUFFMAN COMPANY INC                           </v>
          </cell>
          <cell r="E588" t="str">
            <v>46290</v>
          </cell>
          <cell r="F588" t="str">
            <v>WELD                                123 SWSW 25 2N68W 6</v>
          </cell>
          <cell r="G588" t="str">
            <v>0</v>
          </cell>
          <cell r="H588" t="str">
            <v>0</v>
          </cell>
          <cell r="I588" t="str">
            <v>No</v>
          </cell>
        </row>
        <row r="589">
          <cell r="A589" t="str">
            <v>05-123-08047</v>
          </cell>
          <cell r="B589" t="str">
            <v>1/25/2022</v>
          </cell>
          <cell r="C589" t="str">
            <v>Full</v>
          </cell>
          <cell r="D589" t="str">
            <v xml:space="preserve">KP KAUFFMAN COMPANY INC                           </v>
          </cell>
          <cell r="E589" t="str">
            <v>46290</v>
          </cell>
          <cell r="F589" t="str">
            <v>WELD                                123 SWSW 25 2N68W 6</v>
          </cell>
          <cell r="I589" t="str">
            <v>No</v>
          </cell>
        </row>
        <row r="590">
          <cell r="A590" t="str">
            <v>05-123-08047</v>
          </cell>
          <cell r="B590" t="str">
            <v>1/25/2022</v>
          </cell>
          <cell r="C590" t="str">
            <v>Light</v>
          </cell>
          <cell r="D590" t="str">
            <v xml:space="preserve">KP KAUFFMAN COMPANY INC                           </v>
          </cell>
          <cell r="E590" t="str">
            <v>46290</v>
          </cell>
          <cell r="F590" t="str">
            <v>WELD                                123 SWSW 25 2N68W 6</v>
          </cell>
          <cell r="G590" t="str">
            <v>0</v>
          </cell>
          <cell r="H590" t="str">
            <v>0</v>
          </cell>
          <cell r="I590" t="str">
            <v>No</v>
          </cell>
        </row>
        <row r="591">
          <cell r="A591" t="str">
            <v>05-123-08051</v>
          </cell>
          <cell r="B591" t="str">
            <v>1/25/2021</v>
          </cell>
          <cell r="C591" t="str">
            <v>Form 17</v>
          </cell>
          <cell r="D591" t="str">
            <v xml:space="preserve">KERR MCGEE OIL &amp;amp; GAS ONSHORE LP                   </v>
          </cell>
          <cell r="E591" t="str">
            <v>47120</v>
          </cell>
          <cell r="F591" t="str">
            <v>WELD                                123 SWNE 22 3N66W 6</v>
          </cell>
          <cell r="G591" t="str">
            <v>220</v>
          </cell>
          <cell r="H591" t="str">
            <v xml:space="preserve">1     </v>
          </cell>
          <cell r="I591" t="str">
            <v>No</v>
          </cell>
        </row>
        <row r="592">
          <cell r="A592" t="str">
            <v>05-123-08051</v>
          </cell>
          <cell r="B592" t="str">
            <v>1/18/2022</v>
          </cell>
          <cell r="C592" t="str">
            <v>Form 17</v>
          </cell>
          <cell r="D592" t="str">
            <v xml:space="preserve">KERR MCGEE OIL &amp;amp; GAS ONSHORE LP                   </v>
          </cell>
          <cell r="E592" t="str">
            <v>47120</v>
          </cell>
          <cell r="F592" t="str">
            <v>WELD                                123 SWNE 22 3N66W 6</v>
          </cell>
          <cell r="G592" t="str">
            <v>163</v>
          </cell>
          <cell r="H592" t="str">
            <v xml:space="preserve">1     </v>
          </cell>
          <cell r="I592" t="str">
            <v>Yes</v>
          </cell>
        </row>
        <row r="593">
          <cell r="A593" t="str">
            <v>05-123-08051</v>
          </cell>
          <cell r="B593" t="str">
            <v>3/21/2022</v>
          </cell>
          <cell r="C593" t="str">
            <v>Form 17</v>
          </cell>
          <cell r="D593" t="str">
            <v xml:space="preserve">KERR MCGEE OIL &amp;amp; GAS ONSHORE LP                   </v>
          </cell>
          <cell r="E593" t="str">
            <v>47120</v>
          </cell>
          <cell r="F593" t="str">
            <v>WELD                                123 SWNE 22 3N66W 6</v>
          </cell>
          <cell r="G593" t="str">
            <v>131</v>
          </cell>
          <cell r="H593" t="str">
            <v xml:space="preserve">1     </v>
          </cell>
          <cell r="I593" t="str">
            <v>No</v>
          </cell>
        </row>
        <row r="594">
          <cell r="A594" t="str">
            <v>05-123-08056</v>
          </cell>
          <cell r="B594" t="str">
            <v>3/10/2021</v>
          </cell>
          <cell r="C594" t="str">
            <v>Full</v>
          </cell>
          <cell r="D594" t="str">
            <v>KERR MCGEE OIL &amp;amp; GAS ONSHORE LP</v>
          </cell>
          <cell r="E594" t="str">
            <v>47120</v>
          </cell>
          <cell r="F594" t="str">
            <v>WELD                                123 SWNE 24 3N66W 6</v>
          </cell>
          <cell r="G594" t="str">
            <v>1</v>
          </cell>
          <cell r="I594" t="str">
            <v>No</v>
          </cell>
        </row>
        <row r="595">
          <cell r="A595" t="str">
            <v>05-123-08058</v>
          </cell>
          <cell r="B595" t="str">
            <v>7/14/2021</v>
          </cell>
          <cell r="C595" t="str">
            <v>Full</v>
          </cell>
          <cell r="D595" t="str">
            <v xml:space="preserve">KP KAUFFMAN COMPANY INC                           </v>
          </cell>
          <cell r="E595" t="str">
            <v>46290</v>
          </cell>
          <cell r="F595" t="str">
            <v>FREDERICK / WELD                                123 SWSW 27 2N68W 6</v>
          </cell>
          <cell r="I595" t="str">
            <v>No</v>
          </cell>
        </row>
        <row r="596">
          <cell r="A596" t="str">
            <v>05-123-08058</v>
          </cell>
          <cell r="B596" t="str">
            <v>7/14/2021</v>
          </cell>
          <cell r="C596" t="str">
            <v>Light</v>
          </cell>
          <cell r="D596" t="str">
            <v xml:space="preserve">KP KAUFFMAN COMPANY INC                           </v>
          </cell>
          <cell r="E596" t="str">
            <v>46290</v>
          </cell>
          <cell r="F596" t="str">
            <v>FREDERICK / WELD                                123 SWSW 27 2N68W 6</v>
          </cell>
          <cell r="G596" t="str">
            <v>0</v>
          </cell>
          <cell r="H596" t="str">
            <v>0</v>
          </cell>
          <cell r="I596" t="str">
            <v>No</v>
          </cell>
        </row>
        <row r="597">
          <cell r="A597" t="str">
            <v>05-123-08061</v>
          </cell>
          <cell r="B597" t="str">
            <v>10/12/2021</v>
          </cell>
          <cell r="C597" t="str">
            <v>Full</v>
          </cell>
          <cell r="D597" t="str">
            <v xml:space="preserve">KP KAUFFMAN COMPANY INC                           </v>
          </cell>
          <cell r="E597" t="str">
            <v>46290</v>
          </cell>
          <cell r="F597" t="str">
            <v>WELD                                123 SWNE 8 1N67W 6</v>
          </cell>
          <cell r="I597" t="str">
            <v>No</v>
          </cell>
        </row>
        <row r="598">
          <cell r="A598" t="str">
            <v>05-123-08061</v>
          </cell>
          <cell r="B598" t="str">
            <v>10/12/2021</v>
          </cell>
          <cell r="C598" t="str">
            <v>Light</v>
          </cell>
          <cell r="D598" t="str">
            <v xml:space="preserve">KP KAUFFMAN COMPANY INC                           </v>
          </cell>
          <cell r="E598" t="str">
            <v>46290</v>
          </cell>
          <cell r="F598" t="str">
            <v>WELD                                123 SWNE 8 1N67W 6</v>
          </cell>
          <cell r="G598" t="str">
            <v>0</v>
          </cell>
          <cell r="H598" t="str">
            <v>0</v>
          </cell>
          <cell r="I598" t="str">
            <v>No</v>
          </cell>
        </row>
        <row r="599">
          <cell r="A599" t="str">
            <v>05-123-08061</v>
          </cell>
          <cell r="B599" t="str">
            <v>1/27/2022</v>
          </cell>
          <cell r="C599" t="str">
            <v>Full</v>
          </cell>
          <cell r="D599" t="str">
            <v xml:space="preserve">KP KAUFFMAN COMPANY INC                           </v>
          </cell>
          <cell r="E599" t="str">
            <v>46290</v>
          </cell>
          <cell r="F599" t="str">
            <v>WELD                                123 SWNE 8 1N67W 6</v>
          </cell>
          <cell r="I599" t="str">
            <v>No</v>
          </cell>
        </row>
        <row r="600">
          <cell r="A600" t="str">
            <v>05-123-08061</v>
          </cell>
          <cell r="B600" t="str">
            <v>1/27/2022</v>
          </cell>
          <cell r="C600" t="str">
            <v>Light</v>
          </cell>
          <cell r="D600" t="str">
            <v xml:space="preserve">KP KAUFFMAN COMPANY INC                           </v>
          </cell>
          <cell r="E600" t="str">
            <v>46290</v>
          </cell>
          <cell r="F600" t="str">
            <v>WELD                                123 SWNE 8 1N67W 6</v>
          </cell>
          <cell r="G600" t="str">
            <v>0</v>
          </cell>
          <cell r="H600" t="str">
            <v>0</v>
          </cell>
          <cell r="I600" t="str">
            <v>No</v>
          </cell>
        </row>
        <row r="601">
          <cell r="A601" t="str">
            <v>05-123-08062</v>
          </cell>
          <cell r="B601" t="str">
            <v>3/31/2021</v>
          </cell>
          <cell r="C601" t="str">
            <v>Full</v>
          </cell>
          <cell r="D601" t="str">
            <v>KERR MCGEE OIL &amp;amp; GAS ONSHORE LP</v>
          </cell>
          <cell r="E601" t="str">
            <v>47120</v>
          </cell>
          <cell r="F601" t="str">
            <v>WELD                                123 SWSW 22 2N66W 6</v>
          </cell>
          <cell r="G601" t="str">
            <v>0</v>
          </cell>
          <cell r="I601" t="str">
            <v>No</v>
          </cell>
        </row>
        <row r="602">
          <cell r="A602" t="str">
            <v>05-123-08074</v>
          </cell>
          <cell r="B602" t="str">
            <v>9/7/2021</v>
          </cell>
          <cell r="C602" t="str">
            <v>Full</v>
          </cell>
          <cell r="D602" t="str">
            <v xml:space="preserve">KP KAUFFMAN COMPANY INC                           </v>
          </cell>
          <cell r="E602" t="str">
            <v>46290</v>
          </cell>
          <cell r="F602" t="str">
            <v>WELD                                123 NWSE 19 2N66W 6</v>
          </cell>
          <cell r="I602" t="str">
            <v>No</v>
          </cell>
        </row>
        <row r="603">
          <cell r="A603" t="str">
            <v>05-123-08074</v>
          </cell>
          <cell r="B603" t="str">
            <v>9/7/2021</v>
          </cell>
          <cell r="C603" t="str">
            <v>Light</v>
          </cell>
          <cell r="D603" t="str">
            <v xml:space="preserve">KP KAUFFMAN COMPANY INC                           </v>
          </cell>
          <cell r="E603" t="str">
            <v>46290</v>
          </cell>
          <cell r="F603" t="str">
            <v>WELD                                123 NWSE 19 2N66W 6</v>
          </cell>
          <cell r="G603" t="str">
            <v>0</v>
          </cell>
          <cell r="H603" t="str">
            <v>0</v>
          </cell>
          <cell r="I603" t="str">
            <v>No</v>
          </cell>
        </row>
        <row r="604">
          <cell r="A604" t="str">
            <v>05-123-08075</v>
          </cell>
          <cell r="B604" t="str">
            <v>9/8/2021</v>
          </cell>
          <cell r="C604" t="str">
            <v>Full</v>
          </cell>
          <cell r="D604" t="str">
            <v xml:space="preserve">KP KAUFFMAN COMPANY INC                           </v>
          </cell>
          <cell r="E604" t="str">
            <v>46290</v>
          </cell>
          <cell r="F604" t="str">
            <v>WELD                                123 SENW 29 1N67W 6</v>
          </cell>
          <cell r="I604" t="str">
            <v>No</v>
          </cell>
        </row>
        <row r="605">
          <cell r="A605" t="str">
            <v>05-123-08075</v>
          </cell>
          <cell r="B605" t="str">
            <v>9/8/2021</v>
          </cell>
          <cell r="C605" t="str">
            <v>Light</v>
          </cell>
          <cell r="D605" t="str">
            <v xml:space="preserve">KP KAUFFMAN COMPANY INC                           </v>
          </cell>
          <cell r="E605" t="str">
            <v>46290</v>
          </cell>
          <cell r="F605" t="str">
            <v>WELD                                123 SENW 29 1N67W 6</v>
          </cell>
          <cell r="G605" t="str">
            <v>0</v>
          </cell>
          <cell r="H605" t="str">
            <v>0</v>
          </cell>
          <cell r="I605" t="str">
            <v>No</v>
          </cell>
        </row>
        <row r="606">
          <cell r="A606" t="str">
            <v>05-123-08075</v>
          </cell>
          <cell r="B606" t="str">
            <v>2/24/2022</v>
          </cell>
          <cell r="C606" t="str">
            <v>Light</v>
          </cell>
          <cell r="D606" t="str">
            <v xml:space="preserve">KP KAUFFMAN COMPANY INC                           </v>
          </cell>
          <cell r="E606" t="str">
            <v>46290</v>
          </cell>
          <cell r="F606" t="str">
            <v>WELD                                123 SENW 29 1N67W 6</v>
          </cell>
          <cell r="G606" t="str">
            <v>2</v>
          </cell>
          <cell r="H606" t="str">
            <v>0</v>
          </cell>
          <cell r="I606" t="str">
            <v>No</v>
          </cell>
        </row>
        <row r="607">
          <cell r="A607" t="str">
            <v>05-123-08076</v>
          </cell>
          <cell r="B607" t="str">
            <v>10/15/2021</v>
          </cell>
          <cell r="C607" t="str">
            <v>Form 17</v>
          </cell>
          <cell r="D607" t="str">
            <v xml:space="preserve">FRITZLER RESOURCES INC                            </v>
          </cell>
          <cell r="E607" t="str">
            <v>31257</v>
          </cell>
          <cell r="F607" t="str">
            <v>DACONO / WELD                                123 NENE 19 1N67W 6</v>
          </cell>
          <cell r="G607" t="str">
            <v>0</v>
          </cell>
          <cell r="H607" t="str">
            <v xml:space="preserve">0     </v>
          </cell>
          <cell r="I607" t="str">
            <v>No</v>
          </cell>
        </row>
        <row r="608">
          <cell r="A608" t="str">
            <v>05-123-08083</v>
          </cell>
          <cell r="B608" t="str">
            <v>3/22/2021</v>
          </cell>
          <cell r="C608" t="str">
            <v>Form 17</v>
          </cell>
          <cell r="D608" t="str">
            <v xml:space="preserve">NOBLE ENERGY INC                                  </v>
          </cell>
          <cell r="E608" t="str">
            <v>100322</v>
          </cell>
          <cell r="F608" t="str">
            <v>WELD                                123 NWNW 18 2N63W 6</v>
          </cell>
          <cell r="G608" t="str">
            <v>2</v>
          </cell>
          <cell r="H608" t="str">
            <v xml:space="preserve">0     </v>
          </cell>
          <cell r="I608" t="str">
            <v>No</v>
          </cell>
        </row>
        <row r="609">
          <cell r="A609" t="str">
            <v>05-123-08083</v>
          </cell>
          <cell r="B609" t="str">
            <v>9/22/2021</v>
          </cell>
          <cell r="C609" t="str">
            <v>Form 17</v>
          </cell>
          <cell r="D609" t="str">
            <v xml:space="preserve">NOBLE ENERGY INC                                  </v>
          </cell>
          <cell r="E609" t="str">
            <v>100322</v>
          </cell>
          <cell r="F609" t="str">
            <v>WELD                                123 NWNW 18 2N63W 6</v>
          </cell>
          <cell r="G609" t="str">
            <v>0</v>
          </cell>
          <cell r="H609" t="str">
            <v xml:space="preserve">0     </v>
          </cell>
          <cell r="I609" t="str">
            <v>No</v>
          </cell>
        </row>
        <row r="610">
          <cell r="A610" t="str">
            <v>05-123-08083</v>
          </cell>
          <cell r="B610" t="str">
            <v>11/29/2021</v>
          </cell>
          <cell r="C610" t="str">
            <v>Form 17</v>
          </cell>
          <cell r="D610" t="str">
            <v xml:space="preserve">NOBLE ENERGY INC                                  </v>
          </cell>
          <cell r="E610" t="str">
            <v>100322</v>
          </cell>
          <cell r="F610" t="str">
            <v>WELD                                123 NWNW 18 2N63W 6</v>
          </cell>
          <cell r="G610" t="str">
            <v>1</v>
          </cell>
          <cell r="H610" t="str">
            <v xml:space="preserve">0     </v>
          </cell>
          <cell r="I610" t="str">
            <v>No</v>
          </cell>
        </row>
        <row r="611">
          <cell r="A611" t="str">
            <v>05-123-08087</v>
          </cell>
          <cell r="B611" t="str">
            <v>9/8/2021</v>
          </cell>
          <cell r="C611" t="str">
            <v>Full</v>
          </cell>
          <cell r="D611" t="str">
            <v xml:space="preserve">KP KAUFFMAN COMPANY INC                           </v>
          </cell>
          <cell r="E611" t="str">
            <v>46290</v>
          </cell>
          <cell r="F611" t="str">
            <v>WELD                                123 NWNW 29 1N67W 6</v>
          </cell>
          <cell r="I611" t="str">
            <v>No</v>
          </cell>
        </row>
        <row r="612">
          <cell r="A612" t="str">
            <v>05-123-08087</v>
          </cell>
          <cell r="B612" t="str">
            <v>9/8/2021</v>
          </cell>
          <cell r="C612" t="str">
            <v>Light</v>
          </cell>
          <cell r="D612" t="str">
            <v xml:space="preserve">KP KAUFFMAN COMPANY INC                           </v>
          </cell>
          <cell r="E612" t="str">
            <v>46290</v>
          </cell>
          <cell r="F612" t="str">
            <v>WELD                                123 NWNW 29 1N67W 6</v>
          </cell>
          <cell r="G612" t="str">
            <v>0</v>
          </cell>
          <cell r="H612" t="str">
            <v>0</v>
          </cell>
          <cell r="I612" t="str">
            <v>No</v>
          </cell>
        </row>
        <row r="613">
          <cell r="A613" t="str">
            <v>05-123-08087</v>
          </cell>
          <cell r="B613" t="str">
            <v>1/25/2022</v>
          </cell>
          <cell r="C613" t="str">
            <v>Full</v>
          </cell>
          <cell r="D613" t="str">
            <v xml:space="preserve">KP KAUFFMAN COMPANY INC                           </v>
          </cell>
          <cell r="E613" t="str">
            <v>46290</v>
          </cell>
          <cell r="F613" t="str">
            <v>WELD                                123 NWNW 29 1N67W 6</v>
          </cell>
          <cell r="I613" t="str">
            <v>No</v>
          </cell>
        </row>
        <row r="614">
          <cell r="A614" t="str">
            <v>05-123-08087</v>
          </cell>
          <cell r="B614" t="str">
            <v>1/25/2022</v>
          </cell>
          <cell r="C614" t="str">
            <v>Light</v>
          </cell>
          <cell r="D614" t="str">
            <v xml:space="preserve">KP KAUFFMAN COMPANY INC                           </v>
          </cell>
          <cell r="E614" t="str">
            <v>46290</v>
          </cell>
          <cell r="F614" t="str">
            <v>WELD                                123 NWNW 29 1N67W 6</v>
          </cell>
          <cell r="G614" t="str">
            <v>0</v>
          </cell>
          <cell r="H614" t="str">
            <v>0</v>
          </cell>
          <cell r="I614" t="str">
            <v>No</v>
          </cell>
        </row>
        <row r="615">
          <cell r="A615" t="str">
            <v>05-123-08097</v>
          </cell>
          <cell r="B615" t="str">
            <v>9/2/2021</v>
          </cell>
          <cell r="C615" t="str">
            <v>Full</v>
          </cell>
          <cell r="D615" t="str">
            <v xml:space="preserve">KP KAUFFMAN COMPANY INC                           </v>
          </cell>
          <cell r="E615" t="str">
            <v>46290</v>
          </cell>
          <cell r="F615" t="str">
            <v>DACONO / WELD                                123 SWNW 1 1N68W 6</v>
          </cell>
          <cell r="I615" t="str">
            <v>No</v>
          </cell>
        </row>
        <row r="616">
          <cell r="A616" t="str">
            <v>05-123-08097</v>
          </cell>
          <cell r="B616" t="str">
            <v>9/2/2021</v>
          </cell>
          <cell r="C616" t="str">
            <v>Light</v>
          </cell>
          <cell r="D616" t="str">
            <v xml:space="preserve">KP KAUFFMAN COMPANY INC                           </v>
          </cell>
          <cell r="E616" t="str">
            <v>46290</v>
          </cell>
          <cell r="F616" t="str">
            <v>DACONO / WELD                                123 SWNW 1 1N68W 6</v>
          </cell>
          <cell r="G616" t="str">
            <v>0</v>
          </cell>
          <cell r="H616" t="str">
            <v>0</v>
          </cell>
          <cell r="I616" t="str">
            <v>No</v>
          </cell>
        </row>
        <row r="617">
          <cell r="A617" t="str">
            <v>05-123-08101</v>
          </cell>
          <cell r="B617" t="str">
            <v>9/15/2021</v>
          </cell>
          <cell r="C617" t="str">
            <v>Full</v>
          </cell>
          <cell r="D617" t="str">
            <v xml:space="preserve">KP KAUFFMAN COMPANY INC                           </v>
          </cell>
          <cell r="E617" t="str">
            <v>46290</v>
          </cell>
          <cell r="F617" t="str">
            <v>DACONO / WELD                                123 SWSE 2 1N68W 6</v>
          </cell>
          <cell r="I617" t="str">
            <v>No</v>
          </cell>
        </row>
        <row r="618">
          <cell r="A618" t="str">
            <v>05-123-08101</v>
          </cell>
          <cell r="B618" t="str">
            <v>9/15/2021</v>
          </cell>
          <cell r="C618" t="str">
            <v>Light</v>
          </cell>
          <cell r="D618" t="str">
            <v xml:space="preserve">KP KAUFFMAN COMPANY INC                           </v>
          </cell>
          <cell r="E618" t="str">
            <v>46290</v>
          </cell>
          <cell r="F618" t="str">
            <v>DACONO / WELD                                123 SWSE 2 1N68W 6</v>
          </cell>
          <cell r="G618" t="str">
            <v>0</v>
          </cell>
          <cell r="H618" t="str">
            <v>0</v>
          </cell>
          <cell r="I618" t="str">
            <v>No</v>
          </cell>
        </row>
        <row r="619">
          <cell r="A619" t="str">
            <v>05-123-08102</v>
          </cell>
          <cell r="B619" t="str">
            <v>9/30/2021</v>
          </cell>
          <cell r="C619" t="str">
            <v>Full</v>
          </cell>
          <cell r="D619" t="str">
            <v xml:space="preserve">KP KAUFFMAN COMPANY INC                           </v>
          </cell>
          <cell r="E619" t="str">
            <v>46290</v>
          </cell>
          <cell r="F619" t="str">
            <v>DACONO / WELD                                123 SWSE 12 1N68W 6</v>
          </cell>
          <cell r="I619" t="str">
            <v>No</v>
          </cell>
        </row>
        <row r="620">
          <cell r="A620" t="str">
            <v>05-123-08102</v>
          </cell>
          <cell r="B620" t="str">
            <v>9/30/2021</v>
          </cell>
          <cell r="C620" t="str">
            <v>Light</v>
          </cell>
          <cell r="D620" t="str">
            <v xml:space="preserve">KP KAUFFMAN COMPANY INC                           </v>
          </cell>
          <cell r="E620" t="str">
            <v>46290</v>
          </cell>
          <cell r="F620" t="str">
            <v>DACONO / WELD                                123 SWSE 12 1N68W 6</v>
          </cell>
          <cell r="G620" t="str">
            <v>0</v>
          </cell>
          <cell r="H620" t="str">
            <v>0</v>
          </cell>
          <cell r="I620" t="str">
            <v>No</v>
          </cell>
        </row>
        <row r="621">
          <cell r="A621" t="str">
            <v>05-123-08110</v>
          </cell>
          <cell r="B621" t="str">
            <v>10/27/2021</v>
          </cell>
          <cell r="C621" t="str">
            <v>Full</v>
          </cell>
          <cell r="D621" t="str">
            <v xml:space="preserve">KP KAUFFMAN COMPANY INC                           </v>
          </cell>
          <cell r="E621" t="str">
            <v>46290</v>
          </cell>
          <cell r="F621" t="str">
            <v>WELD                                123 NENE 20 2N67W 6</v>
          </cell>
          <cell r="I621" t="str">
            <v>No</v>
          </cell>
        </row>
        <row r="622">
          <cell r="A622" t="str">
            <v>05-123-08110</v>
          </cell>
          <cell r="B622" t="str">
            <v>10/27/2021</v>
          </cell>
          <cell r="C622" t="str">
            <v>Light</v>
          </cell>
          <cell r="D622" t="str">
            <v xml:space="preserve">KP KAUFFMAN COMPANY INC                           </v>
          </cell>
          <cell r="E622" t="str">
            <v>46290</v>
          </cell>
          <cell r="F622" t="str">
            <v>WELD                                123 NENE 20 2N67W 6</v>
          </cell>
          <cell r="G622" t="str">
            <v>0</v>
          </cell>
          <cell r="H622" t="str">
            <v>0</v>
          </cell>
          <cell r="I622" t="str">
            <v>No</v>
          </cell>
        </row>
        <row r="623">
          <cell r="A623" t="str">
            <v>05-123-08119</v>
          </cell>
          <cell r="B623" t="str">
            <v>8/30/2021</v>
          </cell>
          <cell r="C623" t="str">
            <v>Full</v>
          </cell>
          <cell r="D623" t="str">
            <v>KERR MCGEE OIL &amp;amp; GAS ONSHORE LP</v>
          </cell>
          <cell r="E623" t="str">
            <v>47120</v>
          </cell>
          <cell r="F623" t="str">
            <v>WELD                                123 SESW 23 1N67W 6</v>
          </cell>
          <cell r="G623" t="str">
            <v>0</v>
          </cell>
          <cell r="I623" t="str">
            <v>No</v>
          </cell>
        </row>
        <row r="624">
          <cell r="A624" t="str">
            <v>05-123-08121</v>
          </cell>
          <cell r="B624" t="str">
            <v>9/17/2021</v>
          </cell>
          <cell r="C624" t="str">
            <v>Full</v>
          </cell>
          <cell r="D624" t="str">
            <v xml:space="preserve">KP KAUFFMAN COMPANY INC                           </v>
          </cell>
          <cell r="E624" t="str">
            <v>46290</v>
          </cell>
          <cell r="F624" t="str">
            <v>WELD                                123 NENE 23 2N67W 6</v>
          </cell>
          <cell r="I624" t="str">
            <v>No</v>
          </cell>
        </row>
        <row r="625">
          <cell r="A625" t="str">
            <v>05-123-08121</v>
          </cell>
          <cell r="B625" t="str">
            <v>9/17/2021</v>
          </cell>
          <cell r="C625" t="str">
            <v>Light</v>
          </cell>
          <cell r="D625" t="str">
            <v xml:space="preserve">KP KAUFFMAN COMPANY INC                           </v>
          </cell>
          <cell r="E625" t="str">
            <v>46290</v>
          </cell>
          <cell r="F625" t="str">
            <v>WELD                                123 NENE 23 2N67W 6</v>
          </cell>
          <cell r="G625" t="str">
            <v>0</v>
          </cell>
          <cell r="H625" t="str">
            <v>0</v>
          </cell>
          <cell r="I625" t="str">
            <v>No</v>
          </cell>
        </row>
        <row r="626">
          <cell r="A626" t="str">
            <v>05-123-08121</v>
          </cell>
          <cell r="B626" t="str">
            <v>1/24/2022</v>
          </cell>
          <cell r="C626" t="str">
            <v>Full</v>
          </cell>
          <cell r="D626" t="str">
            <v xml:space="preserve">KP KAUFFMAN COMPANY INC                           </v>
          </cell>
          <cell r="E626" t="str">
            <v>46290</v>
          </cell>
          <cell r="F626" t="str">
            <v>WELD                                123 NENE 23 2N67W 6</v>
          </cell>
          <cell r="I626" t="str">
            <v>No</v>
          </cell>
        </row>
        <row r="627">
          <cell r="A627" t="str">
            <v>05-123-08121</v>
          </cell>
          <cell r="B627" t="str">
            <v>1/24/2022</v>
          </cell>
          <cell r="C627" t="str">
            <v>Light</v>
          </cell>
          <cell r="D627" t="str">
            <v xml:space="preserve">KP KAUFFMAN COMPANY INC                           </v>
          </cell>
          <cell r="E627" t="str">
            <v>46290</v>
          </cell>
          <cell r="F627" t="str">
            <v>WELD                                123 NENE 23 2N67W 6</v>
          </cell>
          <cell r="G627" t="str">
            <v>20</v>
          </cell>
          <cell r="H627" t="str">
            <v>0</v>
          </cell>
          <cell r="I627" t="str">
            <v>No</v>
          </cell>
        </row>
        <row r="628">
          <cell r="A628" t="str">
            <v>05-123-08124</v>
          </cell>
          <cell r="B628" t="str">
            <v>10/12/2021</v>
          </cell>
          <cell r="C628" t="str">
            <v>Full</v>
          </cell>
          <cell r="D628" t="str">
            <v xml:space="preserve">KP KAUFFMAN COMPANY INC                           </v>
          </cell>
          <cell r="E628" t="str">
            <v>46290</v>
          </cell>
          <cell r="F628" t="str">
            <v>WELD                                123 NENW 24 2N67W 6</v>
          </cell>
          <cell r="I628" t="str">
            <v>No</v>
          </cell>
        </row>
        <row r="629">
          <cell r="A629" t="str">
            <v>05-123-08124</v>
          </cell>
          <cell r="B629" t="str">
            <v>10/12/2021</v>
          </cell>
          <cell r="C629" t="str">
            <v>Light</v>
          </cell>
          <cell r="D629" t="str">
            <v xml:space="preserve">KP KAUFFMAN COMPANY INC                           </v>
          </cell>
          <cell r="E629" t="str">
            <v>46290</v>
          </cell>
          <cell r="F629" t="str">
            <v>WELD                                123 NENW 24 2N67W 6</v>
          </cell>
          <cell r="G629" t="str">
            <v>0</v>
          </cell>
          <cell r="H629" t="str">
            <v>0</v>
          </cell>
          <cell r="I629" t="str">
            <v>No</v>
          </cell>
        </row>
        <row r="630">
          <cell r="A630" t="str">
            <v>05-123-08129</v>
          </cell>
          <cell r="B630" t="str">
            <v>3/3/2022</v>
          </cell>
          <cell r="C630" t="str">
            <v>Form 17</v>
          </cell>
          <cell r="D630" t="str">
            <v xml:space="preserve">SMITH OIL PROPERTIES INC                          </v>
          </cell>
          <cell r="E630" t="str">
            <v>79905</v>
          </cell>
          <cell r="F630" t="str">
            <v>WELD                                123 NESW 18 2N62W 6</v>
          </cell>
          <cell r="G630" t="str">
            <v>0</v>
          </cell>
          <cell r="H630" t="str">
            <v xml:space="preserve">0     </v>
          </cell>
          <cell r="I630" t="str">
            <v>No</v>
          </cell>
        </row>
        <row r="631">
          <cell r="A631" t="str">
            <v>05-123-08133</v>
          </cell>
          <cell r="B631" t="str">
            <v>9/30/2021</v>
          </cell>
          <cell r="C631" t="str">
            <v>Full</v>
          </cell>
          <cell r="D631" t="str">
            <v xml:space="preserve">KP KAUFFMAN COMPANY INC                           </v>
          </cell>
          <cell r="E631" t="str">
            <v>46290</v>
          </cell>
          <cell r="F631" t="str">
            <v>DACONO / WELD                                123 SWNE 12 1N68W 6</v>
          </cell>
          <cell r="I631" t="str">
            <v>No</v>
          </cell>
        </row>
        <row r="632">
          <cell r="A632" t="str">
            <v>05-123-08133</v>
          </cell>
          <cell r="B632" t="str">
            <v>9/30/2021</v>
          </cell>
          <cell r="C632" t="str">
            <v>Light</v>
          </cell>
          <cell r="D632" t="str">
            <v xml:space="preserve">KP KAUFFMAN COMPANY INC                           </v>
          </cell>
          <cell r="E632" t="str">
            <v>46290</v>
          </cell>
          <cell r="F632" t="str">
            <v>DACONO / WELD                                123 SWNE 12 1N68W 6</v>
          </cell>
          <cell r="G632" t="str">
            <v>0</v>
          </cell>
          <cell r="H632" t="str">
            <v>0</v>
          </cell>
          <cell r="I632" t="str">
            <v>No</v>
          </cell>
        </row>
        <row r="633">
          <cell r="A633" t="str">
            <v>05-123-08133</v>
          </cell>
          <cell r="B633" t="str">
            <v>1/18/2022</v>
          </cell>
          <cell r="C633" t="str">
            <v>Full</v>
          </cell>
          <cell r="D633" t="str">
            <v xml:space="preserve">KP KAUFFMAN COMPANY INC                           </v>
          </cell>
          <cell r="E633" t="str">
            <v>46290</v>
          </cell>
          <cell r="F633" t="str">
            <v>DACONO / WELD                                123 SWNE 12 1N68W 6</v>
          </cell>
          <cell r="I633" t="str">
            <v>No</v>
          </cell>
        </row>
        <row r="634">
          <cell r="A634" t="str">
            <v>05-123-08133</v>
          </cell>
          <cell r="B634" t="str">
            <v>1/18/2022</v>
          </cell>
          <cell r="C634" t="str">
            <v>Light</v>
          </cell>
          <cell r="D634" t="str">
            <v xml:space="preserve">KP KAUFFMAN COMPANY INC                           </v>
          </cell>
          <cell r="E634" t="str">
            <v>46290</v>
          </cell>
          <cell r="F634" t="str">
            <v>DACONO / WELD                                123 SWNE 12 1N68W 6</v>
          </cell>
          <cell r="G634" t="str">
            <v>0</v>
          </cell>
          <cell r="H634" t="str">
            <v>0</v>
          </cell>
          <cell r="I634" t="str">
            <v>No</v>
          </cell>
        </row>
        <row r="635">
          <cell r="A635" t="str">
            <v>05-123-08133</v>
          </cell>
          <cell r="B635" t="str">
            <v>2/11/2022</v>
          </cell>
          <cell r="C635" t="str">
            <v>Light</v>
          </cell>
          <cell r="D635" t="str">
            <v xml:space="preserve">KP KAUFFMAN COMPANY INC                           </v>
          </cell>
          <cell r="E635" t="str">
            <v>46290</v>
          </cell>
          <cell r="F635" t="str">
            <v>DACONO / WELD                                123 SWNE 12 1N68W 6</v>
          </cell>
          <cell r="G635" t="str">
            <v>0</v>
          </cell>
          <cell r="H635" t="str">
            <v>0</v>
          </cell>
          <cell r="I635" t="str">
            <v>No</v>
          </cell>
        </row>
        <row r="636">
          <cell r="A636" t="str">
            <v>05-123-08134</v>
          </cell>
          <cell r="B636" t="str">
            <v>9/1/2021</v>
          </cell>
          <cell r="C636" t="str">
            <v>Full</v>
          </cell>
          <cell r="D636" t="str">
            <v xml:space="preserve">KP KAUFFMAN COMPANY INC                           </v>
          </cell>
          <cell r="E636" t="str">
            <v>46290</v>
          </cell>
          <cell r="F636" t="str">
            <v>FREDERICK / WELD                                123 SWNE 34 2N68W 6</v>
          </cell>
          <cell r="I636" t="str">
            <v>No</v>
          </cell>
        </row>
        <row r="637">
          <cell r="A637" t="str">
            <v>05-123-08134</v>
          </cell>
          <cell r="B637" t="str">
            <v>9/1/2021</v>
          </cell>
          <cell r="C637" t="str">
            <v>Light</v>
          </cell>
          <cell r="D637" t="str">
            <v xml:space="preserve">KP KAUFFMAN COMPANY INC                           </v>
          </cell>
          <cell r="E637" t="str">
            <v>46290</v>
          </cell>
          <cell r="F637" t="str">
            <v>FREDERICK / WELD                                123 SWNE 34 2N68W 6</v>
          </cell>
          <cell r="G637" t="str">
            <v>0</v>
          </cell>
          <cell r="H637" t="str">
            <v>0</v>
          </cell>
          <cell r="I637" t="str">
            <v>No</v>
          </cell>
        </row>
        <row r="638">
          <cell r="A638" t="str">
            <v>05-123-08138</v>
          </cell>
          <cell r="B638" t="str">
            <v>10/1/2021</v>
          </cell>
          <cell r="C638" t="str">
            <v>Full</v>
          </cell>
          <cell r="D638" t="str">
            <v xml:space="preserve">KP KAUFFMAN COMPANY INC                           </v>
          </cell>
          <cell r="E638" t="str">
            <v>46290</v>
          </cell>
          <cell r="F638" t="str">
            <v>DACONO / WELD                                123 SWNW 12 1N68W 6</v>
          </cell>
          <cell r="I638" t="str">
            <v>No</v>
          </cell>
        </row>
        <row r="639">
          <cell r="A639" t="str">
            <v>05-123-08138</v>
          </cell>
          <cell r="B639" t="str">
            <v>10/1/2021</v>
          </cell>
          <cell r="C639" t="str">
            <v>Light</v>
          </cell>
          <cell r="D639" t="str">
            <v xml:space="preserve">KP KAUFFMAN COMPANY INC                           </v>
          </cell>
          <cell r="E639" t="str">
            <v>46290</v>
          </cell>
          <cell r="F639" t="str">
            <v>DACONO / WELD                                123 SWNW 12 1N68W 6</v>
          </cell>
          <cell r="G639" t="str">
            <v>0</v>
          </cell>
          <cell r="H639" t="str">
            <v>0</v>
          </cell>
          <cell r="I639" t="str">
            <v>No</v>
          </cell>
        </row>
        <row r="640">
          <cell r="A640" t="str">
            <v>05-123-08143</v>
          </cell>
          <cell r="B640" t="str">
            <v>10/27/2021</v>
          </cell>
          <cell r="C640" t="str">
            <v>Full</v>
          </cell>
          <cell r="D640" t="str">
            <v xml:space="preserve">KP KAUFFMAN COMPANY INC                           </v>
          </cell>
          <cell r="E640" t="str">
            <v>46290</v>
          </cell>
          <cell r="F640" t="str">
            <v>WELD                                123 SWNW 34 2N68W 6</v>
          </cell>
          <cell r="I640" t="str">
            <v>No</v>
          </cell>
        </row>
        <row r="641">
          <cell r="A641" t="str">
            <v>05-123-08143</v>
          </cell>
          <cell r="B641" t="str">
            <v>10/27/2021</v>
          </cell>
          <cell r="C641" t="str">
            <v>Light</v>
          </cell>
          <cell r="D641" t="str">
            <v xml:space="preserve">KP KAUFFMAN COMPANY INC                           </v>
          </cell>
          <cell r="E641" t="str">
            <v>46290</v>
          </cell>
          <cell r="F641" t="str">
            <v>WELD                                123 SWNW 34 2N68W 6</v>
          </cell>
          <cell r="G641" t="str">
            <v>0</v>
          </cell>
          <cell r="H641" t="str">
            <v>0</v>
          </cell>
          <cell r="I641" t="str">
            <v>No</v>
          </cell>
        </row>
        <row r="642">
          <cell r="A642" t="str">
            <v>05-123-08143</v>
          </cell>
          <cell r="B642" t="str">
            <v>1/18/2022</v>
          </cell>
          <cell r="C642" t="str">
            <v>Full</v>
          </cell>
          <cell r="D642" t="str">
            <v xml:space="preserve">KP KAUFFMAN COMPANY INC                           </v>
          </cell>
          <cell r="E642" t="str">
            <v>46290</v>
          </cell>
          <cell r="F642" t="str">
            <v>WELD                                123 SWNW 34 2N68W 6</v>
          </cell>
          <cell r="I642" t="str">
            <v>No</v>
          </cell>
        </row>
        <row r="643">
          <cell r="A643" t="str">
            <v>05-123-08143</v>
          </cell>
          <cell r="B643" t="str">
            <v>1/18/2022</v>
          </cell>
          <cell r="C643" t="str">
            <v>Light</v>
          </cell>
          <cell r="D643" t="str">
            <v xml:space="preserve">KP KAUFFMAN COMPANY INC                           </v>
          </cell>
          <cell r="E643" t="str">
            <v>46290</v>
          </cell>
          <cell r="F643" t="str">
            <v>WELD                                123 SWNW 34 2N68W 6</v>
          </cell>
          <cell r="G643" t="str">
            <v>0</v>
          </cell>
          <cell r="H643" t="str">
            <v>0</v>
          </cell>
          <cell r="I643" t="str">
            <v>No</v>
          </cell>
        </row>
        <row r="644">
          <cell r="A644" t="str">
            <v>05-123-08144</v>
          </cell>
          <cell r="B644" t="str">
            <v>9/2/2021</v>
          </cell>
          <cell r="C644" t="str">
            <v>Full</v>
          </cell>
          <cell r="D644" t="str">
            <v xml:space="preserve">KP KAUFFMAN COMPANY INC                           </v>
          </cell>
          <cell r="E644" t="str">
            <v>46290</v>
          </cell>
          <cell r="F644" t="str">
            <v>FREDERICK / WELD                                123 NESW 34 2N68W 6</v>
          </cell>
          <cell r="I644" t="str">
            <v>No</v>
          </cell>
        </row>
        <row r="645">
          <cell r="A645" t="str">
            <v>05-123-08144</v>
          </cell>
          <cell r="B645" t="str">
            <v>9/2/2021</v>
          </cell>
          <cell r="C645" t="str">
            <v>Light</v>
          </cell>
          <cell r="D645" t="str">
            <v xml:space="preserve">KP KAUFFMAN COMPANY INC                           </v>
          </cell>
          <cell r="E645" t="str">
            <v>46290</v>
          </cell>
          <cell r="F645" t="str">
            <v>FREDERICK / WELD                                123 NESW 34 2N68W 6</v>
          </cell>
          <cell r="G645" t="str">
            <v>0</v>
          </cell>
          <cell r="H645" t="str">
            <v>0</v>
          </cell>
          <cell r="I645" t="str">
            <v>No</v>
          </cell>
        </row>
        <row r="646">
          <cell r="A646" t="str">
            <v>05-123-08176</v>
          </cell>
          <cell r="B646" t="str">
            <v>3/3/2022</v>
          </cell>
          <cell r="C646" t="str">
            <v>Form 17</v>
          </cell>
          <cell r="D646" t="str">
            <v xml:space="preserve">SMITH OIL PROPERTIES INC                          </v>
          </cell>
          <cell r="E646" t="str">
            <v>79905</v>
          </cell>
          <cell r="F646" t="str">
            <v>WELD                                123 NWSE 18 2N62W 6</v>
          </cell>
          <cell r="G646" t="str">
            <v>0</v>
          </cell>
          <cell r="H646" t="str">
            <v xml:space="preserve">0     </v>
          </cell>
          <cell r="I646" t="str">
            <v>No</v>
          </cell>
        </row>
        <row r="647">
          <cell r="A647" t="str">
            <v>05-123-08177</v>
          </cell>
          <cell r="B647" t="str">
            <v>3/3/2022</v>
          </cell>
          <cell r="C647" t="str">
            <v>Form 17</v>
          </cell>
          <cell r="D647" t="str">
            <v xml:space="preserve">SMITH OIL PROPERTIES INC                          </v>
          </cell>
          <cell r="E647" t="str">
            <v>79905</v>
          </cell>
          <cell r="F647" t="str">
            <v>WELD                                123 SENE 18 2N62W 6</v>
          </cell>
          <cell r="G647" t="str">
            <v>0</v>
          </cell>
          <cell r="H647" t="str">
            <v xml:space="preserve">0     </v>
          </cell>
          <cell r="I647" t="str">
            <v>No</v>
          </cell>
        </row>
        <row r="648">
          <cell r="A648" t="str">
            <v>05-123-08186</v>
          </cell>
          <cell r="B648" t="str">
            <v>10/26/2021</v>
          </cell>
          <cell r="C648" t="str">
            <v>Full</v>
          </cell>
          <cell r="D648" t="str">
            <v xml:space="preserve">KP KAUFFMAN COMPANY INC                           </v>
          </cell>
          <cell r="E648" t="str">
            <v>46290</v>
          </cell>
          <cell r="F648" t="str">
            <v>FREDERICK / WELD                                123 NENW 36 2N68W 6</v>
          </cell>
          <cell r="I648" t="str">
            <v>No</v>
          </cell>
        </row>
        <row r="649">
          <cell r="A649" t="str">
            <v>05-123-08186</v>
          </cell>
          <cell r="B649" t="str">
            <v>10/26/2021</v>
          </cell>
          <cell r="C649" t="str">
            <v>Light</v>
          </cell>
          <cell r="D649" t="str">
            <v xml:space="preserve">KP KAUFFMAN COMPANY INC                           </v>
          </cell>
          <cell r="E649" t="str">
            <v>46290</v>
          </cell>
          <cell r="F649" t="str">
            <v>FREDERICK / WELD                                123 NENW 36 2N68W 6</v>
          </cell>
          <cell r="G649" t="str">
            <v>0</v>
          </cell>
          <cell r="H649" t="str">
            <v>0</v>
          </cell>
          <cell r="I649" t="str">
            <v>No</v>
          </cell>
        </row>
        <row r="650">
          <cell r="A650" t="str">
            <v>05-123-08187</v>
          </cell>
          <cell r="B650" t="str">
            <v>10/26/2021</v>
          </cell>
          <cell r="C650" t="str">
            <v>Full</v>
          </cell>
          <cell r="D650" t="str">
            <v xml:space="preserve">KP KAUFFMAN COMPANY INC                           </v>
          </cell>
          <cell r="E650" t="str">
            <v>46290</v>
          </cell>
          <cell r="F650" t="str">
            <v>FREDERICK / WELD                                123 SWNE 36 2N68W 6</v>
          </cell>
          <cell r="I650" t="str">
            <v>No</v>
          </cell>
        </row>
        <row r="651">
          <cell r="A651" t="str">
            <v>05-123-08187</v>
          </cell>
          <cell r="B651" t="str">
            <v>10/26/2021</v>
          </cell>
          <cell r="C651" t="str">
            <v>Light</v>
          </cell>
          <cell r="D651" t="str">
            <v xml:space="preserve">KP KAUFFMAN COMPANY INC                           </v>
          </cell>
          <cell r="E651" t="str">
            <v>46290</v>
          </cell>
          <cell r="F651" t="str">
            <v>FREDERICK / WELD                                123 SWNE 36 2N68W 6</v>
          </cell>
          <cell r="G651" t="str">
            <v>0</v>
          </cell>
          <cell r="H651" t="str">
            <v>0</v>
          </cell>
          <cell r="I651" t="str">
            <v>No</v>
          </cell>
        </row>
        <row r="652">
          <cell r="A652" t="str">
            <v>05-123-08189</v>
          </cell>
          <cell r="B652" t="str">
            <v>10/26/2021</v>
          </cell>
          <cell r="C652" t="str">
            <v>Full</v>
          </cell>
          <cell r="D652" t="str">
            <v xml:space="preserve">KP KAUFFMAN COMPANY INC                           </v>
          </cell>
          <cell r="E652" t="str">
            <v>46290</v>
          </cell>
          <cell r="F652" t="str">
            <v>FREDERICK / WELD                                123 SWSE 36 2N68W 6</v>
          </cell>
          <cell r="I652" t="str">
            <v>No</v>
          </cell>
        </row>
        <row r="653">
          <cell r="A653" t="str">
            <v>05-123-08189</v>
          </cell>
          <cell r="B653" t="str">
            <v>10/26/2021</v>
          </cell>
          <cell r="C653" t="str">
            <v>Light</v>
          </cell>
          <cell r="D653" t="str">
            <v xml:space="preserve">KP KAUFFMAN COMPANY INC                           </v>
          </cell>
          <cell r="E653" t="str">
            <v>46290</v>
          </cell>
          <cell r="F653" t="str">
            <v>FREDERICK / WELD                                123 SWSE 36 2N68W 6</v>
          </cell>
          <cell r="G653" t="str">
            <v>0</v>
          </cell>
          <cell r="H653" t="str">
            <v>0</v>
          </cell>
          <cell r="I653" t="str">
            <v>No</v>
          </cell>
        </row>
        <row r="654">
          <cell r="A654" t="str">
            <v>05-123-08194</v>
          </cell>
          <cell r="B654" t="str">
            <v>9/15/2021</v>
          </cell>
          <cell r="C654" t="str">
            <v>Full</v>
          </cell>
          <cell r="D654" t="str">
            <v xml:space="preserve">KP KAUFFMAN COMPANY INC                           </v>
          </cell>
          <cell r="E654" t="str">
            <v>46290</v>
          </cell>
          <cell r="F654" t="str">
            <v>DACONO / WELD                                123 SWNE 2 1N68W 6</v>
          </cell>
          <cell r="I654" t="str">
            <v>No</v>
          </cell>
        </row>
        <row r="655">
          <cell r="A655" t="str">
            <v>05-123-08194</v>
          </cell>
          <cell r="B655" t="str">
            <v>9/15/2021</v>
          </cell>
          <cell r="C655" t="str">
            <v>Light</v>
          </cell>
          <cell r="D655" t="str">
            <v xml:space="preserve">KP KAUFFMAN COMPANY INC                           </v>
          </cell>
          <cell r="E655" t="str">
            <v>46290</v>
          </cell>
          <cell r="F655" t="str">
            <v>DACONO / WELD                                123 SWNE 2 1N68W 6</v>
          </cell>
          <cell r="G655" t="str">
            <v>0</v>
          </cell>
          <cell r="H655" t="str">
            <v>0</v>
          </cell>
          <cell r="I655" t="str">
            <v>No</v>
          </cell>
        </row>
        <row r="656">
          <cell r="A656" t="str">
            <v>05-123-08197</v>
          </cell>
          <cell r="B656" t="str">
            <v>4/20/2021</v>
          </cell>
          <cell r="C656" t="str">
            <v>Full</v>
          </cell>
          <cell r="D656" t="str">
            <v>KERR MCGEE OIL &amp;amp; GAS ONSHORE LP</v>
          </cell>
          <cell r="E656" t="str">
            <v>47120</v>
          </cell>
          <cell r="F656" t="str">
            <v>WELD                                123 SWNE 3 2N65W 6</v>
          </cell>
          <cell r="G656" t="str">
            <v>2</v>
          </cell>
          <cell r="I656" t="str">
            <v>No</v>
          </cell>
        </row>
        <row r="657">
          <cell r="A657" t="str">
            <v>05-123-08214</v>
          </cell>
          <cell r="B657" t="str">
            <v>9/14/2021</v>
          </cell>
          <cell r="C657" t="str">
            <v>Full</v>
          </cell>
          <cell r="D657" t="str">
            <v xml:space="preserve">KP KAUFFMAN COMPANY INC                           </v>
          </cell>
          <cell r="E657" t="str">
            <v>46290</v>
          </cell>
          <cell r="F657" t="str">
            <v>WELD                                123 SWNE 27 2N67W 6</v>
          </cell>
          <cell r="I657" t="str">
            <v>No</v>
          </cell>
        </row>
        <row r="658">
          <cell r="A658" t="str">
            <v>05-123-08218</v>
          </cell>
          <cell r="B658" t="str">
            <v>10/29/2021</v>
          </cell>
          <cell r="C658" t="str">
            <v>Full</v>
          </cell>
          <cell r="D658" t="str">
            <v xml:space="preserve">KP KAUFFMAN COMPANY INC                           </v>
          </cell>
          <cell r="E658" t="str">
            <v>46290</v>
          </cell>
          <cell r="F658" t="str">
            <v>WELD                                123 NWNE 24 2N63W 6</v>
          </cell>
          <cell r="I658" t="str">
            <v>No</v>
          </cell>
        </row>
        <row r="659">
          <cell r="A659" t="str">
            <v>05-123-08219</v>
          </cell>
          <cell r="B659" t="str">
            <v>9/14/2021</v>
          </cell>
          <cell r="C659" t="str">
            <v>Full</v>
          </cell>
          <cell r="D659" t="str">
            <v xml:space="preserve">KP KAUFFMAN COMPANY INC                           </v>
          </cell>
          <cell r="E659" t="str">
            <v>46290</v>
          </cell>
          <cell r="F659" t="str">
            <v>WELD                                123 NENE 27 2N67W 6</v>
          </cell>
          <cell r="I659" t="str">
            <v>No</v>
          </cell>
        </row>
        <row r="660">
          <cell r="A660" t="str">
            <v>05-123-08229</v>
          </cell>
          <cell r="B660" t="str">
            <v>1/29/2021</v>
          </cell>
          <cell r="C660" t="str">
            <v>Full</v>
          </cell>
          <cell r="D660" t="str">
            <v>KERR MCGEE OIL &amp;amp; GAS ONSHORE LP</v>
          </cell>
          <cell r="E660" t="str">
            <v>47120</v>
          </cell>
          <cell r="F660" t="str">
            <v>WELD                                123 SWSW 32 3N66W 6</v>
          </cell>
          <cell r="G660" t="str">
            <v>1</v>
          </cell>
          <cell r="I660" t="str">
            <v>No</v>
          </cell>
        </row>
        <row r="661">
          <cell r="A661" t="str">
            <v>05-123-08229</v>
          </cell>
          <cell r="B661" t="str">
            <v>1/18/2022</v>
          </cell>
          <cell r="C661" t="str">
            <v>Full</v>
          </cell>
          <cell r="D661" t="str">
            <v>KERR MCGEE OIL &amp;amp; GAS ONSHORE LP</v>
          </cell>
          <cell r="E661" t="str">
            <v>47120</v>
          </cell>
          <cell r="F661" t="str">
            <v>WELD                                123 SWSW 32 3N66W 6</v>
          </cell>
          <cell r="G661" t="str">
            <v>0</v>
          </cell>
          <cell r="I661" t="str">
            <v>No</v>
          </cell>
        </row>
        <row r="662">
          <cell r="A662" t="str">
            <v>05-123-08232</v>
          </cell>
          <cell r="B662" t="str">
            <v>9/27/2021</v>
          </cell>
          <cell r="C662" t="str">
            <v>Full</v>
          </cell>
          <cell r="D662" t="str">
            <v>KERR MCGEE OIL &amp;amp; GAS ONSHORE LP</v>
          </cell>
          <cell r="E662" t="str">
            <v>47120</v>
          </cell>
          <cell r="F662" t="str">
            <v>WELD                                123 SWNE 31 3N66W 6</v>
          </cell>
          <cell r="G662" t="str">
            <v>14</v>
          </cell>
          <cell r="I662" t="str">
            <v>No</v>
          </cell>
        </row>
        <row r="663">
          <cell r="A663" t="str">
            <v>05-123-08241</v>
          </cell>
          <cell r="B663" t="str">
            <v>9/17/2021</v>
          </cell>
          <cell r="C663" t="str">
            <v>Full</v>
          </cell>
          <cell r="D663" t="str">
            <v xml:space="preserve">KP KAUFFMAN COMPANY INC                           </v>
          </cell>
          <cell r="E663" t="str">
            <v>46290</v>
          </cell>
          <cell r="F663" t="str">
            <v>DACONO / WELD                                123 SWNW 2 1N68W 6</v>
          </cell>
          <cell r="I663" t="str">
            <v>No</v>
          </cell>
        </row>
        <row r="664">
          <cell r="A664" t="str">
            <v>05-123-08241</v>
          </cell>
          <cell r="B664" t="str">
            <v>9/17/2021</v>
          </cell>
          <cell r="C664" t="str">
            <v>Light</v>
          </cell>
          <cell r="D664" t="str">
            <v xml:space="preserve">KP KAUFFMAN COMPANY INC                           </v>
          </cell>
          <cell r="E664" t="str">
            <v>46290</v>
          </cell>
          <cell r="F664" t="str">
            <v>DACONO / WELD                                123 SWNW 2 1N68W 6</v>
          </cell>
          <cell r="G664" t="str">
            <v>0</v>
          </cell>
          <cell r="H664" t="str">
            <v>0</v>
          </cell>
          <cell r="I664" t="str">
            <v>No</v>
          </cell>
        </row>
        <row r="665">
          <cell r="A665" t="str">
            <v>05-123-08270</v>
          </cell>
          <cell r="B665" t="str">
            <v>4/20/2021</v>
          </cell>
          <cell r="C665" t="str">
            <v>Full</v>
          </cell>
          <cell r="D665" t="str">
            <v xml:space="preserve">KP KAUFFMAN COMPANY INC                           </v>
          </cell>
          <cell r="E665" t="str">
            <v>46290</v>
          </cell>
          <cell r="F665" t="str">
            <v>WELD                                123 SWSW 17 1N67W 6</v>
          </cell>
          <cell r="I665" t="str">
            <v>No</v>
          </cell>
        </row>
        <row r="666">
          <cell r="A666" t="str">
            <v>05-123-08270</v>
          </cell>
          <cell r="B666" t="str">
            <v>4/20/2021</v>
          </cell>
          <cell r="C666" t="str">
            <v>Light</v>
          </cell>
          <cell r="D666" t="str">
            <v xml:space="preserve">KP KAUFFMAN COMPANY INC                           </v>
          </cell>
          <cell r="E666" t="str">
            <v>46290</v>
          </cell>
          <cell r="F666" t="str">
            <v>WELD                                123 SWSW 17 1N67W 6</v>
          </cell>
          <cell r="G666" t="str">
            <v>0</v>
          </cell>
          <cell r="H666" t="str">
            <v>0</v>
          </cell>
          <cell r="I666" t="str">
            <v>No</v>
          </cell>
        </row>
        <row r="667">
          <cell r="A667" t="str">
            <v>05-123-08272</v>
          </cell>
          <cell r="B667" t="str">
            <v>5/12/2021</v>
          </cell>
          <cell r="C667" t="str">
            <v>Full</v>
          </cell>
          <cell r="D667" t="str">
            <v>KERR MCGEE OIL &amp;amp; GAS ONSHORE LP</v>
          </cell>
          <cell r="E667" t="str">
            <v>47120</v>
          </cell>
          <cell r="F667" t="str">
            <v>WELD                                123 SENE 28 1N66W 6</v>
          </cell>
          <cell r="G667" t="str">
            <v>0</v>
          </cell>
          <cell r="I667" t="str">
            <v>No</v>
          </cell>
        </row>
        <row r="668">
          <cell r="A668" t="str">
            <v>05-123-08274</v>
          </cell>
          <cell r="B668" t="str">
            <v>4/20/2021</v>
          </cell>
          <cell r="C668" t="str">
            <v>Full</v>
          </cell>
          <cell r="D668" t="str">
            <v xml:space="preserve">KP KAUFFMAN COMPANY INC                           </v>
          </cell>
          <cell r="E668" t="str">
            <v>46290</v>
          </cell>
          <cell r="F668" t="str">
            <v>DACONO / WELD                                123 SWNW 20 1N67W 6</v>
          </cell>
          <cell r="I668" t="str">
            <v>No</v>
          </cell>
        </row>
        <row r="669">
          <cell r="A669" t="str">
            <v>05-123-08274</v>
          </cell>
          <cell r="B669" t="str">
            <v>4/20/2021</v>
          </cell>
          <cell r="C669" t="str">
            <v>Light</v>
          </cell>
          <cell r="D669" t="str">
            <v xml:space="preserve">KP KAUFFMAN COMPANY INC                           </v>
          </cell>
          <cell r="E669" t="str">
            <v>46290</v>
          </cell>
          <cell r="F669" t="str">
            <v>DACONO / WELD                                123 SWNW 20 1N67W 6</v>
          </cell>
          <cell r="G669" t="str">
            <v>0</v>
          </cell>
          <cell r="H669" t="str">
            <v>0</v>
          </cell>
          <cell r="I669" t="str">
            <v>No</v>
          </cell>
        </row>
        <row r="670">
          <cell r="A670" t="str">
            <v>05-123-08277</v>
          </cell>
          <cell r="B670" t="str">
            <v>10/11/2021</v>
          </cell>
          <cell r="C670" t="str">
            <v>Full</v>
          </cell>
          <cell r="D670" t="str">
            <v xml:space="preserve">KP KAUFFMAN COMPANY INC                           </v>
          </cell>
          <cell r="E670" t="str">
            <v>46290</v>
          </cell>
          <cell r="F670" t="str">
            <v>WELD                                123 NESE 22 2N67W 6</v>
          </cell>
          <cell r="I670" t="str">
            <v>No</v>
          </cell>
        </row>
        <row r="671">
          <cell r="A671" t="str">
            <v>05-123-08279</v>
          </cell>
          <cell r="B671" t="str">
            <v>1/4/2021</v>
          </cell>
          <cell r="C671" t="str">
            <v>Full</v>
          </cell>
          <cell r="D671" t="str">
            <v xml:space="preserve">KP KAUFFMAN COMPANY INC                           </v>
          </cell>
          <cell r="E671" t="str">
            <v>46290</v>
          </cell>
          <cell r="F671" t="str">
            <v>WELD                                123 NENW 28 2N67W 6</v>
          </cell>
          <cell r="I671" t="str">
            <v>No</v>
          </cell>
        </row>
        <row r="672">
          <cell r="A672" t="str">
            <v>05-123-08279</v>
          </cell>
          <cell r="B672" t="str">
            <v>1/4/2021</v>
          </cell>
          <cell r="C672" t="str">
            <v>Light</v>
          </cell>
          <cell r="D672" t="str">
            <v xml:space="preserve">KP KAUFFMAN COMPANY INC                           </v>
          </cell>
          <cell r="E672" t="str">
            <v>46290</v>
          </cell>
          <cell r="F672" t="str">
            <v>WELD                                123 NENW 28 2N67W 6</v>
          </cell>
          <cell r="G672" t="str">
            <v>20</v>
          </cell>
          <cell r="H672" t="str">
            <v>0</v>
          </cell>
          <cell r="I672" t="str">
            <v>No</v>
          </cell>
        </row>
        <row r="673">
          <cell r="A673" t="str">
            <v>05-123-08279</v>
          </cell>
          <cell r="B673" t="str">
            <v>1/25/2022</v>
          </cell>
          <cell r="C673" t="str">
            <v>Full</v>
          </cell>
          <cell r="D673" t="str">
            <v xml:space="preserve">KP KAUFFMAN COMPANY INC                           </v>
          </cell>
          <cell r="E673" t="str">
            <v>46290</v>
          </cell>
          <cell r="F673" t="str">
            <v>WELD                                123 NENW 28 2N67W 6</v>
          </cell>
          <cell r="I673" t="str">
            <v>No</v>
          </cell>
        </row>
        <row r="674">
          <cell r="A674" t="str">
            <v>05-123-08279</v>
          </cell>
          <cell r="B674" t="str">
            <v>1/25/2022</v>
          </cell>
          <cell r="C674" t="str">
            <v>Light</v>
          </cell>
          <cell r="D674" t="str">
            <v xml:space="preserve">KP KAUFFMAN COMPANY INC                           </v>
          </cell>
          <cell r="E674" t="str">
            <v>46290</v>
          </cell>
          <cell r="F674" t="str">
            <v>WELD                                123 NENW 28 2N67W 6</v>
          </cell>
          <cell r="G674" t="str">
            <v>26</v>
          </cell>
          <cell r="H674" t="str">
            <v>0</v>
          </cell>
          <cell r="I674" t="str">
            <v>No</v>
          </cell>
        </row>
        <row r="675">
          <cell r="A675" t="str">
            <v>05-123-08280</v>
          </cell>
          <cell r="B675" t="str">
            <v>1/4/2021</v>
          </cell>
          <cell r="C675" t="str">
            <v>Full</v>
          </cell>
          <cell r="D675" t="str">
            <v xml:space="preserve">KP KAUFFMAN COMPANY INC                           </v>
          </cell>
          <cell r="E675" t="str">
            <v>46290</v>
          </cell>
          <cell r="F675" t="str">
            <v>WELD                                123 SWNW 28 2N67W 6</v>
          </cell>
          <cell r="I675" t="str">
            <v>No</v>
          </cell>
        </row>
        <row r="676">
          <cell r="A676" t="str">
            <v>05-123-08280</v>
          </cell>
          <cell r="B676" t="str">
            <v>1/4/2021</v>
          </cell>
          <cell r="C676" t="str">
            <v>Light</v>
          </cell>
          <cell r="D676" t="str">
            <v xml:space="preserve">KP KAUFFMAN COMPANY INC                           </v>
          </cell>
          <cell r="E676" t="str">
            <v>46290</v>
          </cell>
          <cell r="F676" t="str">
            <v>WELD                                123 SWNW 28 2N67W 6</v>
          </cell>
          <cell r="G676" t="str">
            <v>0</v>
          </cell>
          <cell r="H676" t="str">
            <v>0</v>
          </cell>
          <cell r="I676" t="str">
            <v>No</v>
          </cell>
        </row>
        <row r="677">
          <cell r="A677" t="str">
            <v>05-123-08280</v>
          </cell>
          <cell r="B677" t="str">
            <v>1/25/2022</v>
          </cell>
          <cell r="C677" t="str">
            <v>Full</v>
          </cell>
          <cell r="D677" t="str">
            <v xml:space="preserve">KP KAUFFMAN COMPANY INC                           </v>
          </cell>
          <cell r="E677" t="str">
            <v>46290</v>
          </cell>
          <cell r="F677" t="str">
            <v>WELD                                123 SWNW 28 2N67W 6</v>
          </cell>
          <cell r="I677" t="str">
            <v>No</v>
          </cell>
        </row>
        <row r="678">
          <cell r="A678" t="str">
            <v>05-123-08280</v>
          </cell>
          <cell r="B678" t="str">
            <v>1/25/2022</v>
          </cell>
          <cell r="C678" t="str">
            <v>Light</v>
          </cell>
          <cell r="D678" t="str">
            <v xml:space="preserve">KP KAUFFMAN COMPANY INC                           </v>
          </cell>
          <cell r="E678" t="str">
            <v>46290</v>
          </cell>
          <cell r="F678" t="str">
            <v>WELD                                123 SWNW 28 2N67W 6</v>
          </cell>
          <cell r="G678" t="str">
            <v>0</v>
          </cell>
          <cell r="H678" t="str">
            <v>0</v>
          </cell>
          <cell r="I678" t="str">
            <v>No</v>
          </cell>
        </row>
        <row r="679">
          <cell r="A679" t="str">
            <v>05-123-08284</v>
          </cell>
          <cell r="B679" t="str">
            <v>3/2/2021</v>
          </cell>
          <cell r="C679" t="str">
            <v>Full</v>
          </cell>
          <cell r="D679" t="str">
            <v>KERR MCGEE OIL &amp;amp; GAS ONSHORE LP</v>
          </cell>
          <cell r="E679" t="str">
            <v>47120</v>
          </cell>
          <cell r="F679" t="str">
            <v>WELD                                123 SWSW 8 3N65W 6</v>
          </cell>
          <cell r="G679" t="str">
            <v>2</v>
          </cell>
          <cell r="I679" t="str">
            <v>No</v>
          </cell>
        </row>
        <row r="680">
          <cell r="A680" t="str">
            <v>05-123-08284</v>
          </cell>
          <cell r="B680" t="str">
            <v>2/8/2022</v>
          </cell>
          <cell r="C680" t="str">
            <v>Full</v>
          </cell>
          <cell r="D680" t="str">
            <v>KERR MCGEE OIL &amp;amp; GAS ONSHORE LP</v>
          </cell>
          <cell r="E680" t="str">
            <v>47120</v>
          </cell>
          <cell r="F680" t="str">
            <v>WELD                                123 SWSW 8 3N65W 6</v>
          </cell>
          <cell r="G680" t="str">
            <v>1</v>
          </cell>
          <cell r="I680" t="str">
            <v>No</v>
          </cell>
        </row>
        <row r="681">
          <cell r="A681" t="str">
            <v>05-123-08289</v>
          </cell>
          <cell r="B681" t="str">
            <v>10/28/2021</v>
          </cell>
          <cell r="C681" t="str">
            <v>Full</v>
          </cell>
          <cell r="D681" t="str">
            <v xml:space="preserve">KP KAUFFMAN COMPANY INC                           </v>
          </cell>
          <cell r="E681" t="str">
            <v>46290</v>
          </cell>
          <cell r="F681" t="str">
            <v>WELD                                123 SWNE 10 1N66W 6</v>
          </cell>
          <cell r="I681" t="str">
            <v>No</v>
          </cell>
        </row>
        <row r="682">
          <cell r="A682" t="str">
            <v>05-123-08289</v>
          </cell>
          <cell r="B682" t="str">
            <v>10/28/2021</v>
          </cell>
          <cell r="C682" t="str">
            <v>Light</v>
          </cell>
          <cell r="D682" t="str">
            <v xml:space="preserve">KP KAUFFMAN COMPANY INC                           </v>
          </cell>
          <cell r="E682" t="str">
            <v>46290</v>
          </cell>
          <cell r="F682" t="str">
            <v>WELD                                123 SWNE 10 1N66W 6</v>
          </cell>
          <cell r="G682" t="str">
            <v>0</v>
          </cell>
          <cell r="H682" t="str">
            <v>0</v>
          </cell>
          <cell r="I682" t="str">
            <v>No</v>
          </cell>
        </row>
        <row r="683">
          <cell r="A683" t="str">
            <v>05-123-08292</v>
          </cell>
          <cell r="B683" t="str">
            <v>7/14/2021</v>
          </cell>
          <cell r="C683" t="str">
            <v>Full</v>
          </cell>
          <cell r="D683" t="str">
            <v xml:space="preserve">KP KAUFFMAN COMPANY INC                           </v>
          </cell>
          <cell r="E683" t="str">
            <v>46290</v>
          </cell>
          <cell r="F683" t="str">
            <v>WELD                                123 SWSE 19 1N67W 6</v>
          </cell>
          <cell r="I683" t="str">
            <v>No</v>
          </cell>
        </row>
        <row r="684">
          <cell r="A684" t="str">
            <v>05-123-08292</v>
          </cell>
          <cell r="B684" t="str">
            <v>7/14/2021</v>
          </cell>
          <cell r="C684" t="str">
            <v>Light</v>
          </cell>
          <cell r="D684" t="str">
            <v xml:space="preserve">KP KAUFFMAN COMPANY INC                           </v>
          </cell>
          <cell r="E684" t="str">
            <v>46290</v>
          </cell>
          <cell r="F684" t="str">
            <v>WELD                                123 SWSE 19 1N67W 6</v>
          </cell>
          <cell r="G684" t="str">
            <v>0</v>
          </cell>
          <cell r="H684" t="str">
            <v>0</v>
          </cell>
          <cell r="I684" t="str">
            <v>No</v>
          </cell>
        </row>
        <row r="685">
          <cell r="A685" t="str">
            <v>05-123-08293</v>
          </cell>
          <cell r="B685" t="str">
            <v>7/9/2021</v>
          </cell>
          <cell r="C685" t="str">
            <v>Form 17</v>
          </cell>
          <cell r="D685" t="str">
            <v xml:space="preserve">GREAT WESTERN OPERATING COMPANY LLC               </v>
          </cell>
          <cell r="E685" t="str">
            <v>10110</v>
          </cell>
          <cell r="F685" t="str">
            <v>WELD                                123 NWSE 32 1N62W 6</v>
          </cell>
          <cell r="G685" t="str">
            <v>0</v>
          </cell>
          <cell r="H685" t="str">
            <v xml:space="preserve">0     </v>
          </cell>
          <cell r="I685" t="str">
            <v>No</v>
          </cell>
        </row>
        <row r="686">
          <cell r="A686" t="str">
            <v>05-123-08298</v>
          </cell>
          <cell r="B686" t="str">
            <v>10/13/2021</v>
          </cell>
          <cell r="C686" t="str">
            <v>Full</v>
          </cell>
          <cell r="D686" t="str">
            <v xml:space="preserve">KP KAUFFMAN COMPANY INC                           </v>
          </cell>
          <cell r="E686" t="str">
            <v>46290</v>
          </cell>
          <cell r="F686" t="str">
            <v>WELD                                123 SWSW 30 2N67W 6</v>
          </cell>
          <cell r="I686" t="str">
            <v>No</v>
          </cell>
        </row>
        <row r="687">
          <cell r="A687" t="str">
            <v>05-123-08298</v>
          </cell>
          <cell r="B687" t="str">
            <v>10/13/2021</v>
          </cell>
          <cell r="C687" t="str">
            <v>Light</v>
          </cell>
          <cell r="D687" t="str">
            <v xml:space="preserve">KP KAUFFMAN COMPANY INC                           </v>
          </cell>
          <cell r="E687" t="str">
            <v>46290</v>
          </cell>
          <cell r="F687" t="str">
            <v>WELD                                123 SWSW 30 2N67W 6</v>
          </cell>
          <cell r="G687" t="str">
            <v>0</v>
          </cell>
          <cell r="H687" t="str">
            <v>0</v>
          </cell>
          <cell r="I687" t="str">
            <v>No</v>
          </cell>
        </row>
        <row r="688">
          <cell r="A688" t="str">
            <v>05-123-08301</v>
          </cell>
          <cell r="B688" t="str">
            <v>1/4/2021</v>
          </cell>
          <cell r="C688" t="str">
            <v>Full</v>
          </cell>
          <cell r="D688" t="str">
            <v xml:space="preserve">KP KAUFFMAN COMPANY INC                           </v>
          </cell>
          <cell r="E688" t="str">
            <v>46290</v>
          </cell>
          <cell r="F688" t="str">
            <v>WELD                                123 NESW 28 2N67W 6</v>
          </cell>
          <cell r="I688" t="str">
            <v>No</v>
          </cell>
        </row>
        <row r="689">
          <cell r="A689" t="str">
            <v>05-123-08301</v>
          </cell>
          <cell r="B689" t="str">
            <v>11/2/2021</v>
          </cell>
          <cell r="C689" t="str">
            <v>Form 17</v>
          </cell>
          <cell r="D689" t="str">
            <v xml:space="preserve">KP KAUFFMAN COMPANY INC                           </v>
          </cell>
          <cell r="E689" t="str">
            <v>46290</v>
          </cell>
          <cell r="F689" t="str">
            <v>WELD                                123 NESW 28 2N67W 6</v>
          </cell>
          <cell r="G689" t="str">
            <v>0</v>
          </cell>
          <cell r="H689" t="str">
            <v xml:space="preserve">0     </v>
          </cell>
          <cell r="I689" t="str">
            <v>No</v>
          </cell>
        </row>
        <row r="690">
          <cell r="A690" t="str">
            <v>05-123-08301</v>
          </cell>
          <cell r="B690" t="str">
            <v>11/2/2021</v>
          </cell>
          <cell r="C690" t="str">
            <v>Light</v>
          </cell>
          <cell r="D690" t="str">
            <v xml:space="preserve">KP KAUFFMAN COMPANY INC                           </v>
          </cell>
          <cell r="E690" t="str">
            <v>46290</v>
          </cell>
          <cell r="F690" t="str">
            <v>WELD                                123 NESW 28 2N67W 6</v>
          </cell>
          <cell r="G690" t="str">
            <v>0</v>
          </cell>
          <cell r="H690" t="str">
            <v>0</v>
          </cell>
          <cell r="I690" t="str">
            <v>No</v>
          </cell>
        </row>
        <row r="691">
          <cell r="A691" t="str">
            <v>05-123-08301</v>
          </cell>
          <cell r="B691" t="str">
            <v>1/26/2022</v>
          </cell>
          <cell r="C691" t="str">
            <v>Full</v>
          </cell>
          <cell r="D691" t="str">
            <v xml:space="preserve">KP KAUFFMAN COMPANY INC                           </v>
          </cell>
          <cell r="E691" t="str">
            <v>46290</v>
          </cell>
          <cell r="F691" t="str">
            <v>WELD                                123 NESW 28 2N67W 6</v>
          </cell>
          <cell r="I691" t="str">
            <v>No</v>
          </cell>
        </row>
        <row r="692">
          <cell r="A692" t="str">
            <v>05-123-08301</v>
          </cell>
          <cell r="B692" t="str">
            <v>1/26/2022</v>
          </cell>
          <cell r="C692" t="str">
            <v>Light</v>
          </cell>
          <cell r="D692" t="str">
            <v xml:space="preserve">KP KAUFFMAN COMPANY INC                           </v>
          </cell>
          <cell r="E692" t="str">
            <v>46290</v>
          </cell>
          <cell r="F692" t="str">
            <v>WELD                                123 NESW 28 2N67W 6</v>
          </cell>
          <cell r="G692" t="str">
            <v>26</v>
          </cell>
          <cell r="H692" t="str">
            <v>0</v>
          </cell>
          <cell r="I692" t="str">
            <v>No</v>
          </cell>
        </row>
        <row r="693">
          <cell r="A693" t="str">
            <v>05-123-08323</v>
          </cell>
          <cell r="B693" t="str">
            <v>11/19/2021</v>
          </cell>
          <cell r="C693" t="str">
            <v>Full</v>
          </cell>
          <cell r="D693" t="str">
            <v>KERR MCGEE OIL &amp;amp; GAS ONSHORE LP</v>
          </cell>
          <cell r="E693" t="str">
            <v>47120</v>
          </cell>
          <cell r="F693" t="str">
            <v>WELD                                123 NWNE 25 3N67W 6</v>
          </cell>
          <cell r="G693" t="str">
            <v>17</v>
          </cell>
          <cell r="I693" t="str">
            <v>No</v>
          </cell>
        </row>
        <row r="694">
          <cell r="A694" t="str">
            <v>05-123-08328</v>
          </cell>
          <cell r="B694" t="str">
            <v>10/26/2021</v>
          </cell>
          <cell r="C694" t="str">
            <v>Full</v>
          </cell>
          <cell r="D694" t="str">
            <v xml:space="preserve">KP KAUFFMAN COMPANY INC                           </v>
          </cell>
          <cell r="E694" t="str">
            <v>46290</v>
          </cell>
          <cell r="F694" t="str">
            <v>WELD                                123 SENW 8 2N66W 6</v>
          </cell>
          <cell r="I694" t="str">
            <v>No</v>
          </cell>
        </row>
        <row r="695">
          <cell r="A695" t="str">
            <v>05-123-08330</v>
          </cell>
          <cell r="B695" t="str">
            <v>7/21/2021</v>
          </cell>
          <cell r="C695" t="str">
            <v>Full</v>
          </cell>
          <cell r="D695" t="str">
            <v>KERR MCGEE OIL &amp;amp; GAS ONSHORE LP</v>
          </cell>
          <cell r="E695" t="str">
            <v>47120</v>
          </cell>
          <cell r="F695" t="str">
            <v>WELD                                123 NENE 1 2N68W 6</v>
          </cell>
          <cell r="G695" t="str">
            <v>4</v>
          </cell>
          <cell r="I695" t="str">
            <v>No</v>
          </cell>
        </row>
        <row r="696">
          <cell r="A696" t="str">
            <v>05-123-08344</v>
          </cell>
          <cell r="B696" t="str">
            <v>9/27/2021</v>
          </cell>
          <cell r="C696" t="str">
            <v>Form 17</v>
          </cell>
          <cell r="D696" t="str">
            <v xml:space="preserve">SMITH ENERGY LLC                                  </v>
          </cell>
          <cell r="E696" t="str">
            <v>10536</v>
          </cell>
          <cell r="F696" t="str">
            <v>WELD                                123 SESE 2 1N63W 6</v>
          </cell>
          <cell r="G696" t="str">
            <v>0</v>
          </cell>
          <cell r="H696" t="str">
            <v xml:space="preserve">0     </v>
          </cell>
          <cell r="I696" t="str">
            <v>No</v>
          </cell>
        </row>
        <row r="697">
          <cell r="A697" t="str">
            <v>05-123-08356</v>
          </cell>
          <cell r="B697" t="str">
            <v>7/13/2021</v>
          </cell>
          <cell r="C697" t="str">
            <v>Full</v>
          </cell>
          <cell r="D697" t="str">
            <v xml:space="preserve">KP KAUFFMAN COMPANY INC                           </v>
          </cell>
          <cell r="E697" t="str">
            <v>46290</v>
          </cell>
          <cell r="F697" t="str">
            <v>WELD                                123 NENE 28 2N68W 6</v>
          </cell>
          <cell r="I697" t="str">
            <v>No</v>
          </cell>
        </row>
        <row r="698">
          <cell r="A698" t="str">
            <v>05-123-08356</v>
          </cell>
          <cell r="B698" t="str">
            <v>7/13/2021</v>
          </cell>
          <cell r="C698" t="str">
            <v>Light</v>
          </cell>
          <cell r="D698" t="str">
            <v xml:space="preserve">KP KAUFFMAN COMPANY INC                           </v>
          </cell>
          <cell r="E698" t="str">
            <v>46290</v>
          </cell>
          <cell r="F698" t="str">
            <v>WELD                                123 NENE 28 2N68W 6</v>
          </cell>
          <cell r="G698" t="str">
            <v>0</v>
          </cell>
          <cell r="H698" t="str">
            <v>0</v>
          </cell>
          <cell r="I698" t="str">
            <v>No</v>
          </cell>
        </row>
        <row r="699">
          <cell r="A699" t="str">
            <v>05-123-08361</v>
          </cell>
          <cell r="B699" t="str">
            <v>9/27/2021</v>
          </cell>
          <cell r="C699" t="str">
            <v>Form 17</v>
          </cell>
          <cell r="D699" t="str">
            <v xml:space="preserve">SMITH ENERGY LLC                                  </v>
          </cell>
          <cell r="E699" t="str">
            <v>10536</v>
          </cell>
          <cell r="F699" t="str">
            <v>WELD                                123 NESE 2 1N63W 6</v>
          </cell>
          <cell r="G699" t="str">
            <v>0</v>
          </cell>
          <cell r="H699" t="str">
            <v xml:space="preserve">0     </v>
          </cell>
          <cell r="I699" t="str">
            <v>No</v>
          </cell>
        </row>
        <row r="700">
          <cell r="A700" t="str">
            <v>05-123-08365</v>
          </cell>
          <cell r="B700" t="str">
            <v>7/1/2021</v>
          </cell>
          <cell r="C700" t="str">
            <v>Full</v>
          </cell>
          <cell r="D700" t="str">
            <v>KERR MCGEE OIL &amp;amp; GAS ONSHORE LP</v>
          </cell>
          <cell r="E700" t="str">
            <v>47120</v>
          </cell>
          <cell r="F700" t="str">
            <v>WELD                                123 SWSW 20 1N65W 6</v>
          </cell>
          <cell r="G700" t="str">
            <v>1</v>
          </cell>
          <cell r="I700" t="str">
            <v>No</v>
          </cell>
        </row>
        <row r="701">
          <cell r="A701" t="str">
            <v>05-123-08368</v>
          </cell>
          <cell r="B701" t="str">
            <v>5/13/2021</v>
          </cell>
          <cell r="C701" t="str">
            <v>Full</v>
          </cell>
          <cell r="D701" t="str">
            <v>KERR MCGEE OIL &amp;amp; GAS ONSHORE LP</v>
          </cell>
          <cell r="E701" t="str">
            <v>47120</v>
          </cell>
          <cell r="F701" t="str">
            <v>FORT LUPTON / WELD                                123 NWNE 20 1N66W 6</v>
          </cell>
          <cell r="G701" t="str">
            <v>2</v>
          </cell>
          <cell r="I701" t="str">
            <v>No</v>
          </cell>
        </row>
        <row r="702">
          <cell r="A702" t="str">
            <v>05-123-08372</v>
          </cell>
          <cell r="B702" t="str">
            <v>9/28/2021</v>
          </cell>
          <cell r="C702" t="str">
            <v>Full</v>
          </cell>
          <cell r="D702" t="str">
            <v xml:space="preserve">KP KAUFFMAN COMPANY INC                           </v>
          </cell>
          <cell r="E702" t="str">
            <v>46290</v>
          </cell>
          <cell r="F702" t="str">
            <v>DACONO / WELD                                123 SWSE 18 1N67W 6</v>
          </cell>
          <cell r="I702" t="str">
            <v>No</v>
          </cell>
        </row>
        <row r="703">
          <cell r="A703" t="str">
            <v>05-123-08374</v>
          </cell>
          <cell r="B703" t="str">
            <v>8/31/2021</v>
          </cell>
          <cell r="C703" t="str">
            <v>Full</v>
          </cell>
          <cell r="D703" t="str">
            <v xml:space="preserve">KP KAUFFMAN COMPANY INC                           </v>
          </cell>
          <cell r="E703" t="str">
            <v>46290</v>
          </cell>
          <cell r="F703" t="str">
            <v>WELD                                123 SENW 34 1N67W 6</v>
          </cell>
          <cell r="I703" t="str">
            <v>No</v>
          </cell>
        </row>
        <row r="704">
          <cell r="A704" t="str">
            <v>05-123-08374</v>
          </cell>
          <cell r="B704" t="str">
            <v>8/31/2021</v>
          </cell>
          <cell r="C704" t="str">
            <v>Light</v>
          </cell>
          <cell r="D704" t="str">
            <v xml:space="preserve">KP KAUFFMAN COMPANY INC                           </v>
          </cell>
          <cell r="E704" t="str">
            <v>46290</v>
          </cell>
          <cell r="F704" t="str">
            <v>WELD                                123 SENW 34 1N67W 6</v>
          </cell>
          <cell r="G704" t="str">
            <v>2</v>
          </cell>
          <cell r="H704" t="str">
            <v>0</v>
          </cell>
          <cell r="I704" t="str">
            <v>No</v>
          </cell>
        </row>
        <row r="705">
          <cell r="A705" t="str">
            <v>05-123-08377</v>
          </cell>
          <cell r="B705" t="str">
            <v>10/11/2021</v>
          </cell>
          <cell r="C705" t="str">
            <v>Full</v>
          </cell>
          <cell r="D705" t="str">
            <v xml:space="preserve">KP KAUFFMAN COMPANY INC                           </v>
          </cell>
          <cell r="E705" t="str">
            <v>46290</v>
          </cell>
          <cell r="F705" t="str">
            <v>WELD                                123 SENE 2 1N63W 6</v>
          </cell>
          <cell r="I705" t="str">
            <v>No</v>
          </cell>
        </row>
        <row r="706">
          <cell r="A706" t="str">
            <v>05-123-08377</v>
          </cell>
          <cell r="B706" t="str">
            <v>3/1/2022</v>
          </cell>
          <cell r="C706" t="str">
            <v>Light</v>
          </cell>
          <cell r="D706" t="str">
            <v xml:space="preserve">KP KAUFFMAN COMPANY INC                           </v>
          </cell>
          <cell r="E706" t="str">
            <v>46290</v>
          </cell>
          <cell r="F706" t="str">
            <v>WELD                                123 SENE 2 1N63W 6</v>
          </cell>
          <cell r="G706" t="str">
            <v>0</v>
          </cell>
          <cell r="H706" t="str">
            <v>0</v>
          </cell>
          <cell r="I706" t="str">
            <v>No</v>
          </cell>
        </row>
        <row r="707">
          <cell r="A707" t="str">
            <v>05-123-08382</v>
          </cell>
          <cell r="B707" t="str">
            <v>8/31/2021</v>
          </cell>
          <cell r="C707" t="str">
            <v>Full</v>
          </cell>
          <cell r="D707" t="str">
            <v xml:space="preserve">KP KAUFFMAN COMPANY INC                           </v>
          </cell>
          <cell r="E707" t="str">
            <v>46290</v>
          </cell>
          <cell r="F707" t="str">
            <v>WELD                                123 NESW 20 1N67W 6</v>
          </cell>
          <cell r="I707" t="str">
            <v>No</v>
          </cell>
        </row>
        <row r="708">
          <cell r="A708" t="str">
            <v>05-123-08382</v>
          </cell>
          <cell r="B708" t="str">
            <v>8/31/2021</v>
          </cell>
          <cell r="C708" t="str">
            <v>Light</v>
          </cell>
          <cell r="D708" t="str">
            <v xml:space="preserve">KP KAUFFMAN COMPANY INC                           </v>
          </cell>
          <cell r="E708" t="str">
            <v>46290</v>
          </cell>
          <cell r="F708" t="str">
            <v>WELD                                123 NESW 20 1N67W 6</v>
          </cell>
          <cell r="G708" t="str">
            <v>0</v>
          </cell>
          <cell r="H708" t="str">
            <v>0</v>
          </cell>
          <cell r="I708" t="str">
            <v>No</v>
          </cell>
        </row>
        <row r="709">
          <cell r="A709" t="str">
            <v>05-123-08383</v>
          </cell>
          <cell r="B709" t="str">
            <v>9/17/2021</v>
          </cell>
          <cell r="C709" t="str">
            <v>Full</v>
          </cell>
          <cell r="D709" t="str">
            <v xml:space="preserve">KP KAUFFMAN COMPANY INC                           </v>
          </cell>
          <cell r="E709" t="str">
            <v>46290</v>
          </cell>
          <cell r="F709" t="str">
            <v>DACONO / WELD                                123 SWSE 1 1N68W 6</v>
          </cell>
          <cell r="I709" t="str">
            <v>No</v>
          </cell>
        </row>
        <row r="710">
          <cell r="A710" t="str">
            <v>05-123-08383</v>
          </cell>
          <cell r="B710" t="str">
            <v>9/17/2021</v>
          </cell>
          <cell r="C710" t="str">
            <v>Light</v>
          </cell>
          <cell r="D710" t="str">
            <v xml:space="preserve">KP KAUFFMAN COMPANY INC                           </v>
          </cell>
          <cell r="E710" t="str">
            <v>46290</v>
          </cell>
          <cell r="F710" t="str">
            <v>DACONO / WELD                                123 SWSE 1 1N68W 6</v>
          </cell>
          <cell r="G710" t="str">
            <v>0</v>
          </cell>
          <cell r="H710" t="str">
            <v>0</v>
          </cell>
          <cell r="I710" t="str">
            <v>No</v>
          </cell>
        </row>
        <row r="711">
          <cell r="A711" t="str">
            <v>05-123-08385</v>
          </cell>
          <cell r="B711" t="str">
            <v>8/5/2021</v>
          </cell>
          <cell r="C711" t="str">
            <v>Full</v>
          </cell>
          <cell r="D711" t="str">
            <v>KERR MCGEE OIL &amp;amp; GAS ONSHORE LP</v>
          </cell>
          <cell r="E711" t="str">
            <v>47120</v>
          </cell>
          <cell r="F711" t="str">
            <v>FORT LUPTON / WELD                                123 NWNE 31 2N66W 6</v>
          </cell>
          <cell r="G711" t="str">
            <v>0</v>
          </cell>
          <cell r="I711" t="str">
            <v>No</v>
          </cell>
        </row>
        <row r="712">
          <cell r="A712" t="str">
            <v>05-123-08391</v>
          </cell>
          <cell r="B712" t="str">
            <v>10/29/2021</v>
          </cell>
          <cell r="C712" t="str">
            <v>Full</v>
          </cell>
          <cell r="D712" t="str">
            <v xml:space="preserve">KP KAUFFMAN COMPANY INC                           </v>
          </cell>
          <cell r="E712" t="str">
            <v>46290</v>
          </cell>
          <cell r="F712" t="str">
            <v>WELD                                123 NENW 21 2N67W 6</v>
          </cell>
          <cell r="I712" t="str">
            <v>No</v>
          </cell>
        </row>
        <row r="713">
          <cell r="A713" t="str">
            <v>05-123-08391</v>
          </cell>
          <cell r="B713" t="str">
            <v>10/29/2021</v>
          </cell>
          <cell r="C713" t="str">
            <v>Light</v>
          </cell>
          <cell r="D713" t="str">
            <v xml:space="preserve">KP KAUFFMAN COMPANY INC                           </v>
          </cell>
          <cell r="E713" t="str">
            <v>46290</v>
          </cell>
          <cell r="F713" t="str">
            <v>WELD                                123 NENW 21 2N67W 6</v>
          </cell>
          <cell r="G713" t="str">
            <v>0</v>
          </cell>
          <cell r="H713" t="str">
            <v>0</v>
          </cell>
          <cell r="I713" t="str">
            <v>No</v>
          </cell>
        </row>
        <row r="714">
          <cell r="A714" t="str">
            <v>05-123-08433</v>
          </cell>
          <cell r="B714" t="str">
            <v>10/25/2021</v>
          </cell>
          <cell r="C714" t="str">
            <v>Full</v>
          </cell>
          <cell r="D714" t="str">
            <v xml:space="preserve">KP KAUFFMAN COMPANY INC                           </v>
          </cell>
          <cell r="E714" t="str">
            <v>46290</v>
          </cell>
          <cell r="F714" t="str">
            <v>DACONO / WELD                                123 NESW 1 1N68W 6</v>
          </cell>
          <cell r="I714" t="str">
            <v>No</v>
          </cell>
        </row>
        <row r="715">
          <cell r="A715" t="str">
            <v>05-123-08433</v>
          </cell>
          <cell r="B715" t="str">
            <v>10/25/2021</v>
          </cell>
          <cell r="C715" t="str">
            <v>Light</v>
          </cell>
          <cell r="D715" t="str">
            <v xml:space="preserve">KP KAUFFMAN COMPANY INC                           </v>
          </cell>
          <cell r="E715" t="str">
            <v>46290</v>
          </cell>
          <cell r="F715" t="str">
            <v>DACONO / WELD                                123 NESW 1 1N68W 6</v>
          </cell>
          <cell r="G715" t="str">
            <v>0</v>
          </cell>
          <cell r="H715" t="str">
            <v>0</v>
          </cell>
          <cell r="I715" t="str">
            <v>No</v>
          </cell>
        </row>
        <row r="716">
          <cell r="A716" t="str">
            <v>05-123-08433</v>
          </cell>
          <cell r="B716" t="str">
            <v>1/27/2022</v>
          </cell>
          <cell r="C716" t="str">
            <v>Full</v>
          </cell>
          <cell r="D716" t="str">
            <v xml:space="preserve">KP KAUFFMAN COMPANY INC                           </v>
          </cell>
          <cell r="E716" t="str">
            <v>46290</v>
          </cell>
          <cell r="F716" t="str">
            <v>DACONO / WELD                                123 NESW 1 1N68W 6</v>
          </cell>
          <cell r="I716" t="str">
            <v>No</v>
          </cell>
        </row>
        <row r="717">
          <cell r="A717" t="str">
            <v>05-123-08433</v>
          </cell>
          <cell r="B717" t="str">
            <v>1/27/2022</v>
          </cell>
          <cell r="C717" t="str">
            <v>Light</v>
          </cell>
          <cell r="D717" t="str">
            <v xml:space="preserve">KP KAUFFMAN COMPANY INC                           </v>
          </cell>
          <cell r="E717" t="str">
            <v>46290</v>
          </cell>
          <cell r="F717" t="str">
            <v>DACONO / WELD                                123 NESW 1 1N68W 6</v>
          </cell>
          <cell r="G717" t="str">
            <v>0</v>
          </cell>
          <cell r="H717" t="str">
            <v>0</v>
          </cell>
          <cell r="I717" t="str">
            <v>No</v>
          </cell>
        </row>
        <row r="718">
          <cell r="A718" t="str">
            <v>05-123-08434</v>
          </cell>
          <cell r="B718" t="str">
            <v>10/8/2021</v>
          </cell>
          <cell r="C718" t="str">
            <v>Full</v>
          </cell>
          <cell r="D718" t="str">
            <v xml:space="preserve">KP KAUFFMAN COMPANY INC                           </v>
          </cell>
          <cell r="E718" t="str">
            <v>46290</v>
          </cell>
          <cell r="F718" t="str">
            <v>DACONO / WELD                                123 NENW 1 1N68W 6</v>
          </cell>
          <cell r="I718" t="str">
            <v>No</v>
          </cell>
        </row>
        <row r="719">
          <cell r="A719" t="str">
            <v>05-123-08434</v>
          </cell>
          <cell r="B719" t="str">
            <v>10/8/2021</v>
          </cell>
          <cell r="C719" t="str">
            <v>Light</v>
          </cell>
          <cell r="D719" t="str">
            <v xml:space="preserve">KP KAUFFMAN COMPANY INC                           </v>
          </cell>
          <cell r="E719" t="str">
            <v>46290</v>
          </cell>
          <cell r="F719" t="str">
            <v>DACONO / WELD                                123 NENW 1 1N68W 6</v>
          </cell>
          <cell r="G719" t="str">
            <v>0</v>
          </cell>
          <cell r="H719" t="str">
            <v>0</v>
          </cell>
          <cell r="I719" t="str">
            <v>No</v>
          </cell>
        </row>
        <row r="720">
          <cell r="A720" t="str">
            <v>05-123-08435</v>
          </cell>
          <cell r="B720" t="str">
            <v>9/17/2021</v>
          </cell>
          <cell r="C720" t="str">
            <v>Full</v>
          </cell>
          <cell r="D720" t="str">
            <v xml:space="preserve">KP KAUFFMAN COMPANY INC                           </v>
          </cell>
          <cell r="E720" t="str">
            <v>46290</v>
          </cell>
          <cell r="F720" t="str">
            <v>DACONO / WELD                                123 NESE 2 1N68W 6</v>
          </cell>
          <cell r="I720" t="str">
            <v>No</v>
          </cell>
        </row>
        <row r="721">
          <cell r="A721" t="str">
            <v>05-123-08435</v>
          </cell>
          <cell r="B721" t="str">
            <v>9/17/2021</v>
          </cell>
          <cell r="C721" t="str">
            <v>Light</v>
          </cell>
          <cell r="D721" t="str">
            <v xml:space="preserve">KP KAUFFMAN COMPANY INC                           </v>
          </cell>
          <cell r="E721" t="str">
            <v>46290</v>
          </cell>
          <cell r="F721" t="str">
            <v>DACONO / WELD                                123 NESE 2 1N68W 6</v>
          </cell>
          <cell r="G721" t="str">
            <v>0</v>
          </cell>
          <cell r="H721" t="str">
            <v>0</v>
          </cell>
          <cell r="I721" t="str">
            <v>No</v>
          </cell>
        </row>
        <row r="722">
          <cell r="A722" t="str">
            <v>05-123-08440</v>
          </cell>
          <cell r="B722" t="str">
            <v>5/14/2021</v>
          </cell>
          <cell r="C722" t="str">
            <v>Form 17</v>
          </cell>
          <cell r="D722" t="str">
            <v xml:space="preserve">KERR MCGEE OIL &amp;amp; GAS ONSHORE LP                   </v>
          </cell>
          <cell r="E722" t="str">
            <v>47120</v>
          </cell>
          <cell r="F722" t="str">
            <v>WELD                                123 CNE 21 3N67W 6</v>
          </cell>
          <cell r="G722" t="str">
            <v>43</v>
          </cell>
          <cell r="H722" t="str">
            <v xml:space="preserve">1     </v>
          </cell>
          <cell r="I722" t="str">
            <v>No</v>
          </cell>
        </row>
        <row r="723">
          <cell r="A723" t="str">
            <v>05-123-08440</v>
          </cell>
          <cell r="B723" t="str">
            <v>2/2/2022</v>
          </cell>
          <cell r="C723" t="str">
            <v>Form 17</v>
          </cell>
          <cell r="D723" t="str">
            <v xml:space="preserve">KERR MCGEE OIL &amp;amp; GAS ONSHORE LP                   </v>
          </cell>
          <cell r="E723" t="str">
            <v>47120</v>
          </cell>
          <cell r="F723" t="str">
            <v>WELD                                123 CNE 21 3N67W 6</v>
          </cell>
          <cell r="G723" t="str">
            <v>52</v>
          </cell>
          <cell r="H723" t="str">
            <v xml:space="preserve">1     </v>
          </cell>
          <cell r="I723" t="str">
            <v>Yes</v>
          </cell>
        </row>
        <row r="724">
          <cell r="A724" t="str">
            <v>05-123-08449</v>
          </cell>
          <cell r="B724" t="str">
            <v>10/12/2021</v>
          </cell>
          <cell r="C724" t="str">
            <v>Full</v>
          </cell>
          <cell r="D724" t="str">
            <v xml:space="preserve">KP KAUFFMAN COMPANY INC                           </v>
          </cell>
          <cell r="E724" t="str">
            <v>46290</v>
          </cell>
          <cell r="F724" t="str">
            <v>WELD                                123 NESE 24 2N67W 6</v>
          </cell>
          <cell r="I724" t="str">
            <v>No</v>
          </cell>
        </row>
        <row r="725">
          <cell r="A725" t="str">
            <v>05-123-08471</v>
          </cell>
          <cell r="B725" t="str">
            <v>8/16/2021</v>
          </cell>
          <cell r="C725" t="str">
            <v>Full</v>
          </cell>
          <cell r="D725" t="str">
            <v xml:space="preserve">KP KAUFFMAN COMPANY INC                           </v>
          </cell>
          <cell r="E725" t="str">
            <v>46290</v>
          </cell>
          <cell r="F725" t="str">
            <v>WELD                                123 NWSW 34 1N67W 6</v>
          </cell>
          <cell r="I725" t="str">
            <v>No</v>
          </cell>
        </row>
        <row r="726">
          <cell r="A726" t="str">
            <v>05-123-08471</v>
          </cell>
          <cell r="B726" t="str">
            <v>8/16/2021</v>
          </cell>
          <cell r="C726" t="str">
            <v>Light</v>
          </cell>
          <cell r="D726" t="str">
            <v xml:space="preserve">KP KAUFFMAN COMPANY INC                           </v>
          </cell>
          <cell r="E726" t="str">
            <v>46290</v>
          </cell>
          <cell r="F726" t="str">
            <v>WELD                                123 NWSW 34 1N67W 6</v>
          </cell>
          <cell r="G726" t="str">
            <v>0</v>
          </cell>
          <cell r="H726" t="str">
            <v>0</v>
          </cell>
          <cell r="I726" t="str">
            <v>No</v>
          </cell>
        </row>
        <row r="727">
          <cell r="A727" t="str">
            <v>05-123-08473</v>
          </cell>
          <cell r="B727" t="str">
            <v>7/8/2021</v>
          </cell>
          <cell r="C727" t="str">
            <v>Full</v>
          </cell>
          <cell r="D727" t="str">
            <v xml:space="preserve">KP KAUFFMAN COMPANY INC                           </v>
          </cell>
          <cell r="E727" t="str">
            <v>46290</v>
          </cell>
          <cell r="F727" t="str">
            <v>DACONO / WELD                                123 NESE 13 1N68W 6</v>
          </cell>
          <cell r="I727" t="str">
            <v>No</v>
          </cell>
        </row>
        <row r="728">
          <cell r="A728" t="str">
            <v>05-123-08473</v>
          </cell>
          <cell r="B728" t="str">
            <v>7/8/2021</v>
          </cell>
          <cell r="C728" t="str">
            <v>Light</v>
          </cell>
          <cell r="D728" t="str">
            <v xml:space="preserve">KP KAUFFMAN COMPANY INC                           </v>
          </cell>
          <cell r="E728" t="str">
            <v>46290</v>
          </cell>
          <cell r="F728" t="str">
            <v>DACONO / WELD                                123 NESE 13 1N68W 6</v>
          </cell>
          <cell r="G728" t="str">
            <v>0</v>
          </cell>
          <cell r="H728" t="str">
            <v>0</v>
          </cell>
          <cell r="I728" t="str">
            <v>No</v>
          </cell>
        </row>
        <row r="729">
          <cell r="A729" t="str">
            <v>05-123-08478</v>
          </cell>
          <cell r="B729" t="str">
            <v>8/26/2021</v>
          </cell>
          <cell r="C729" t="str">
            <v>Full</v>
          </cell>
          <cell r="D729" t="str">
            <v xml:space="preserve">KP KAUFFMAN COMPANY INC                           </v>
          </cell>
          <cell r="E729" t="str">
            <v>46290</v>
          </cell>
          <cell r="F729" t="str">
            <v>WELD                                123 NWNE 34 1N67W 6</v>
          </cell>
          <cell r="I729" t="str">
            <v>No</v>
          </cell>
        </row>
        <row r="730">
          <cell r="A730" t="str">
            <v>05-123-08478</v>
          </cell>
          <cell r="B730" t="str">
            <v>8/26/2021</v>
          </cell>
          <cell r="C730" t="str">
            <v>Light</v>
          </cell>
          <cell r="D730" t="str">
            <v xml:space="preserve">KP KAUFFMAN COMPANY INC                           </v>
          </cell>
          <cell r="E730" t="str">
            <v>46290</v>
          </cell>
          <cell r="F730" t="str">
            <v>WELD                                123 NWNE 34 1N67W 6</v>
          </cell>
          <cell r="G730" t="str">
            <v>3</v>
          </cell>
          <cell r="H730" t="str">
            <v>0</v>
          </cell>
          <cell r="I730" t="str">
            <v>No</v>
          </cell>
        </row>
        <row r="731">
          <cell r="A731" t="str">
            <v>05-123-08479</v>
          </cell>
          <cell r="B731" t="str">
            <v>10/13/2021</v>
          </cell>
          <cell r="C731" t="str">
            <v>Full</v>
          </cell>
          <cell r="D731" t="str">
            <v xml:space="preserve">KP KAUFFMAN COMPANY INC                           </v>
          </cell>
          <cell r="E731" t="str">
            <v>46290</v>
          </cell>
          <cell r="F731" t="str">
            <v>FREDERICK / WELD                                123 SWSE 26 2N68W 6</v>
          </cell>
          <cell r="I731" t="str">
            <v>No</v>
          </cell>
        </row>
        <row r="732">
          <cell r="A732" t="str">
            <v>05-123-08479</v>
          </cell>
          <cell r="B732" t="str">
            <v>10/13/2021</v>
          </cell>
          <cell r="C732" t="str">
            <v>Light</v>
          </cell>
          <cell r="D732" t="str">
            <v xml:space="preserve">KP KAUFFMAN COMPANY INC                           </v>
          </cell>
          <cell r="E732" t="str">
            <v>46290</v>
          </cell>
          <cell r="F732" t="str">
            <v>FREDERICK / WELD                                123 SWSE 26 2N68W 6</v>
          </cell>
          <cell r="G732" t="str">
            <v>0</v>
          </cell>
          <cell r="H732" t="str">
            <v>0</v>
          </cell>
          <cell r="I732" t="str">
            <v>No</v>
          </cell>
        </row>
        <row r="733">
          <cell r="A733" t="str">
            <v>05-123-08482</v>
          </cell>
          <cell r="B733" t="str">
            <v>9/30/2021</v>
          </cell>
          <cell r="C733" t="str">
            <v>Full</v>
          </cell>
          <cell r="D733" t="str">
            <v xml:space="preserve">KP KAUFFMAN COMPANY INC                           </v>
          </cell>
          <cell r="E733" t="str">
            <v>46290</v>
          </cell>
          <cell r="F733" t="str">
            <v>WELD                                123 NENE 12 1N68W 6</v>
          </cell>
          <cell r="I733" t="str">
            <v>No</v>
          </cell>
        </row>
        <row r="734">
          <cell r="A734" t="str">
            <v>05-123-08482</v>
          </cell>
          <cell r="B734" t="str">
            <v>9/30/2021</v>
          </cell>
          <cell r="C734" t="str">
            <v>Light</v>
          </cell>
          <cell r="D734" t="str">
            <v xml:space="preserve">KP KAUFFMAN COMPANY INC                           </v>
          </cell>
          <cell r="E734" t="str">
            <v>46290</v>
          </cell>
          <cell r="F734" t="str">
            <v>WELD                                123 NENE 12 1N68W 6</v>
          </cell>
          <cell r="G734" t="str">
            <v>0</v>
          </cell>
          <cell r="H734" t="str">
            <v>0</v>
          </cell>
          <cell r="I734" t="str">
            <v>No</v>
          </cell>
        </row>
        <row r="735">
          <cell r="A735" t="str">
            <v>05-123-08482</v>
          </cell>
          <cell r="B735" t="str">
            <v>2/22/2022</v>
          </cell>
          <cell r="C735" t="str">
            <v>Light</v>
          </cell>
          <cell r="D735" t="str">
            <v xml:space="preserve">KP KAUFFMAN COMPANY INC                           </v>
          </cell>
          <cell r="E735" t="str">
            <v>46290</v>
          </cell>
          <cell r="F735" t="str">
            <v>WELD                                123 NENE 12 1N68W 6</v>
          </cell>
          <cell r="G735" t="str">
            <v>0</v>
          </cell>
          <cell r="H735" t="str">
            <v>0</v>
          </cell>
          <cell r="I735" t="str">
            <v>No</v>
          </cell>
        </row>
        <row r="736">
          <cell r="A736" t="str">
            <v>05-123-08483</v>
          </cell>
          <cell r="B736" t="str">
            <v>9/30/2021</v>
          </cell>
          <cell r="C736" t="str">
            <v>Full</v>
          </cell>
          <cell r="D736" t="str">
            <v xml:space="preserve">KP KAUFFMAN COMPANY INC                           </v>
          </cell>
          <cell r="E736" t="str">
            <v>46290</v>
          </cell>
          <cell r="F736" t="str">
            <v>DACONO / WELD                                123 NESE 12 1N68W 6</v>
          </cell>
          <cell r="I736" t="str">
            <v>No</v>
          </cell>
        </row>
        <row r="737">
          <cell r="A737" t="str">
            <v>05-123-08483</v>
          </cell>
          <cell r="B737" t="str">
            <v>9/30/2021</v>
          </cell>
          <cell r="C737" t="str">
            <v>Light</v>
          </cell>
          <cell r="D737" t="str">
            <v xml:space="preserve">KP KAUFFMAN COMPANY INC                           </v>
          </cell>
          <cell r="E737" t="str">
            <v>46290</v>
          </cell>
          <cell r="F737" t="str">
            <v>DACONO / WELD                                123 NESE 12 1N68W 6</v>
          </cell>
          <cell r="G737" t="str">
            <v>0</v>
          </cell>
          <cell r="H737" t="str">
            <v>0</v>
          </cell>
          <cell r="I737" t="str">
            <v>No</v>
          </cell>
        </row>
        <row r="738">
          <cell r="A738" t="str">
            <v>05-123-08484</v>
          </cell>
          <cell r="B738" t="str">
            <v>7/9/2021</v>
          </cell>
          <cell r="C738" t="str">
            <v>Full</v>
          </cell>
          <cell r="D738" t="str">
            <v xml:space="preserve">KP KAUFFMAN COMPANY INC                           </v>
          </cell>
          <cell r="E738" t="str">
            <v>46290</v>
          </cell>
          <cell r="F738" t="str">
            <v>WELD                                123 NESE 24 1N68W 6</v>
          </cell>
          <cell r="I738" t="str">
            <v>No</v>
          </cell>
        </row>
        <row r="739">
          <cell r="A739" t="str">
            <v>05-123-08484</v>
          </cell>
          <cell r="B739" t="str">
            <v>7/9/2021</v>
          </cell>
          <cell r="C739" t="str">
            <v>Light</v>
          </cell>
          <cell r="D739" t="str">
            <v xml:space="preserve">KP KAUFFMAN COMPANY INC                           </v>
          </cell>
          <cell r="E739" t="str">
            <v>46290</v>
          </cell>
          <cell r="F739" t="str">
            <v>WELD                                123 NESE 24 1N68W 6</v>
          </cell>
          <cell r="G739" t="str">
            <v>0</v>
          </cell>
          <cell r="H739" t="str">
            <v>0</v>
          </cell>
          <cell r="I739" t="str">
            <v>No</v>
          </cell>
        </row>
        <row r="740">
          <cell r="A740" t="str">
            <v>05-123-08485</v>
          </cell>
          <cell r="B740" t="str">
            <v>7/13/2021</v>
          </cell>
          <cell r="C740" t="str">
            <v>Full</v>
          </cell>
          <cell r="D740" t="str">
            <v xml:space="preserve">KP KAUFFMAN COMPANY INC                           </v>
          </cell>
          <cell r="E740" t="str">
            <v>46290</v>
          </cell>
          <cell r="F740" t="str">
            <v>WELD                                123 SWSE 24 1N68W 6</v>
          </cell>
          <cell r="I740" t="str">
            <v>No</v>
          </cell>
        </row>
        <row r="741">
          <cell r="A741" t="str">
            <v>05-123-08485</v>
          </cell>
          <cell r="B741" t="str">
            <v>7/13/2021</v>
          </cell>
          <cell r="C741" t="str">
            <v>Light</v>
          </cell>
          <cell r="D741" t="str">
            <v xml:space="preserve">KP KAUFFMAN COMPANY INC                           </v>
          </cell>
          <cell r="E741" t="str">
            <v>46290</v>
          </cell>
          <cell r="F741" t="str">
            <v>WELD                                123 SWSE 24 1N68W 6</v>
          </cell>
          <cell r="G741" t="str">
            <v>2</v>
          </cell>
          <cell r="H741" t="str">
            <v>0</v>
          </cell>
          <cell r="I741" t="str">
            <v>No</v>
          </cell>
        </row>
        <row r="742">
          <cell r="A742" t="str">
            <v>05-123-08488</v>
          </cell>
          <cell r="B742" t="str">
            <v>7/14/2021</v>
          </cell>
          <cell r="C742" t="str">
            <v>Full</v>
          </cell>
          <cell r="D742" t="str">
            <v xml:space="preserve">KP KAUFFMAN COMPANY INC                           </v>
          </cell>
          <cell r="E742" t="str">
            <v>46290</v>
          </cell>
          <cell r="F742" t="str">
            <v>FREDERICK / WELD                                123 NESW 27 2N68W 6</v>
          </cell>
          <cell r="I742" t="str">
            <v>No</v>
          </cell>
        </row>
        <row r="743">
          <cell r="A743" t="str">
            <v>05-123-08488</v>
          </cell>
          <cell r="B743" t="str">
            <v>7/14/2021</v>
          </cell>
          <cell r="C743" t="str">
            <v>Light</v>
          </cell>
          <cell r="D743" t="str">
            <v xml:space="preserve">KP KAUFFMAN COMPANY INC                           </v>
          </cell>
          <cell r="E743" t="str">
            <v>46290</v>
          </cell>
          <cell r="F743" t="str">
            <v>FREDERICK / WELD                                123 NESW 27 2N68W 6</v>
          </cell>
          <cell r="G743" t="str">
            <v>0</v>
          </cell>
          <cell r="H743" t="str">
            <v>0</v>
          </cell>
          <cell r="I743" t="str">
            <v>No</v>
          </cell>
        </row>
        <row r="744">
          <cell r="A744" t="str">
            <v>05-123-08489</v>
          </cell>
          <cell r="B744" t="str">
            <v>9/10/2021</v>
          </cell>
          <cell r="C744" t="str">
            <v>Form 17</v>
          </cell>
          <cell r="D744" t="str">
            <v xml:space="preserve">CRESTONE PEAK RESOURCES OPERATING LLC             </v>
          </cell>
          <cell r="E744" t="str">
            <v>10633</v>
          </cell>
          <cell r="F744" t="str">
            <v>FIRESTONE / WELD                                123 NESW 4 2N67W 6</v>
          </cell>
          <cell r="G744" t="str">
            <v>0</v>
          </cell>
          <cell r="H744" t="str">
            <v xml:space="preserve">0     </v>
          </cell>
          <cell r="I744" t="str">
            <v>No</v>
          </cell>
        </row>
        <row r="745">
          <cell r="A745" t="str">
            <v>05-123-08491</v>
          </cell>
          <cell r="B745" t="str">
            <v>10/5/2021</v>
          </cell>
          <cell r="C745" t="str">
            <v>Full</v>
          </cell>
          <cell r="D745" t="str">
            <v xml:space="preserve">KP KAUFFMAN COMPANY INC                           </v>
          </cell>
          <cell r="E745" t="str">
            <v>46290</v>
          </cell>
          <cell r="F745" t="str">
            <v>DACONO / WELD                                123 NENE 1 1N68W 6</v>
          </cell>
          <cell r="I745" t="str">
            <v>No</v>
          </cell>
        </row>
        <row r="746">
          <cell r="A746" t="str">
            <v>05-123-08491</v>
          </cell>
          <cell r="B746" t="str">
            <v>10/5/2021</v>
          </cell>
          <cell r="C746" t="str">
            <v>Light</v>
          </cell>
          <cell r="D746" t="str">
            <v xml:space="preserve">KP KAUFFMAN COMPANY INC                           </v>
          </cell>
          <cell r="E746" t="str">
            <v>46290</v>
          </cell>
          <cell r="F746" t="str">
            <v>DACONO / WELD                                123 NENE 1 1N68W 6</v>
          </cell>
          <cell r="G746" t="str">
            <v>0</v>
          </cell>
          <cell r="H746" t="str">
            <v>0</v>
          </cell>
          <cell r="I746" t="str">
            <v>No</v>
          </cell>
        </row>
        <row r="747">
          <cell r="A747" t="str">
            <v>05-123-08491</v>
          </cell>
          <cell r="B747" t="str">
            <v>2/22/2022</v>
          </cell>
          <cell r="C747" t="str">
            <v>Light</v>
          </cell>
          <cell r="D747" t="str">
            <v xml:space="preserve">KP KAUFFMAN COMPANY INC                           </v>
          </cell>
          <cell r="E747" t="str">
            <v>46290</v>
          </cell>
          <cell r="F747" t="str">
            <v>DACONO / WELD                                123 NENE 1 1N68W 6</v>
          </cell>
          <cell r="G747" t="str">
            <v>0</v>
          </cell>
          <cell r="H747" t="str">
            <v>0</v>
          </cell>
          <cell r="I747" t="str">
            <v>No</v>
          </cell>
        </row>
        <row r="748">
          <cell r="A748" t="str">
            <v>05-123-08498</v>
          </cell>
          <cell r="B748" t="str">
            <v>7/14/2021</v>
          </cell>
          <cell r="C748" t="str">
            <v>Full</v>
          </cell>
          <cell r="D748" t="str">
            <v xml:space="preserve">KP KAUFFMAN COMPANY INC                           </v>
          </cell>
          <cell r="E748" t="str">
            <v>46290</v>
          </cell>
          <cell r="F748" t="str">
            <v>FREDERICK / WELD                                123 SWSE 28 2N68W 6</v>
          </cell>
          <cell r="I748" t="str">
            <v>No</v>
          </cell>
        </row>
        <row r="749">
          <cell r="A749" t="str">
            <v>05-123-08498</v>
          </cell>
          <cell r="B749" t="str">
            <v>7/14/2021</v>
          </cell>
          <cell r="C749" t="str">
            <v>Light</v>
          </cell>
          <cell r="D749" t="str">
            <v xml:space="preserve">KP KAUFFMAN COMPANY INC                           </v>
          </cell>
          <cell r="E749" t="str">
            <v>46290</v>
          </cell>
          <cell r="F749" t="str">
            <v>FREDERICK / WELD                                123 SWSE 28 2N68W 6</v>
          </cell>
          <cell r="G749" t="str">
            <v>0</v>
          </cell>
          <cell r="H749" t="str">
            <v>0</v>
          </cell>
          <cell r="I749" t="str">
            <v>No</v>
          </cell>
        </row>
        <row r="750">
          <cell r="A750" t="str">
            <v>05-123-08499</v>
          </cell>
          <cell r="B750" t="str">
            <v>10/18/2021</v>
          </cell>
          <cell r="C750" t="str">
            <v>Full</v>
          </cell>
          <cell r="D750" t="str">
            <v>KERR MCGEE OIL &amp;amp; GAS ONSHORE LP</v>
          </cell>
          <cell r="E750" t="str">
            <v>47120</v>
          </cell>
          <cell r="F750" t="str">
            <v>WELD                                123 SWSW 20 3N67W 6</v>
          </cell>
          <cell r="G750" t="str">
            <v>7</v>
          </cell>
          <cell r="I750" t="str">
            <v>No</v>
          </cell>
        </row>
        <row r="751">
          <cell r="A751" t="str">
            <v>05-123-08501</v>
          </cell>
          <cell r="B751" t="str">
            <v>10/19/2021</v>
          </cell>
          <cell r="C751" t="str">
            <v>Full</v>
          </cell>
          <cell r="D751" t="str">
            <v xml:space="preserve">KP KAUFFMAN COMPANY INC                           </v>
          </cell>
          <cell r="E751" t="str">
            <v>46290</v>
          </cell>
          <cell r="F751" t="str">
            <v>FREDERICK / WELD                                123 SWNE 27 2N68W 6</v>
          </cell>
          <cell r="I751" t="str">
            <v>No</v>
          </cell>
        </row>
        <row r="752">
          <cell r="A752" t="str">
            <v>05-123-08501</v>
          </cell>
          <cell r="B752" t="str">
            <v>10/19/2021</v>
          </cell>
          <cell r="C752" t="str">
            <v>Light</v>
          </cell>
          <cell r="D752" t="str">
            <v xml:space="preserve">KP KAUFFMAN COMPANY INC                           </v>
          </cell>
          <cell r="E752" t="str">
            <v>46290</v>
          </cell>
          <cell r="F752" t="str">
            <v>FREDERICK / WELD                                123 SWNE 27 2N68W 6</v>
          </cell>
          <cell r="G752" t="str">
            <v>0</v>
          </cell>
          <cell r="H752" t="str">
            <v>0</v>
          </cell>
          <cell r="I752" t="str">
            <v>No</v>
          </cell>
        </row>
        <row r="753">
          <cell r="A753" t="str">
            <v>05-123-08501</v>
          </cell>
          <cell r="B753" t="str">
            <v>2/24/2022</v>
          </cell>
          <cell r="C753" t="str">
            <v>Light</v>
          </cell>
          <cell r="D753" t="str">
            <v xml:space="preserve">KP KAUFFMAN COMPANY INC                           </v>
          </cell>
          <cell r="E753" t="str">
            <v>46290</v>
          </cell>
          <cell r="F753" t="str">
            <v>FREDERICK / WELD                                123 SWNE 27 2N68W 6</v>
          </cell>
          <cell r="G753" t="str">
            <v>0</v>
          </cell>
          <cell r="H753" t="str">
            <v>0</v>
          </cell>
          <cell r="I753" t="str">
            <v>No</v>
          </cell>
        </row>
        <row r="754">
          <cell r="A754" t="str">
            <v>05-123-08503</v>
          </cell>
          <cell r="B754" t="str">
            <v>4/13/2021</v>
          </cell>
          <cell r="C754" t="str">
            <v>Form 17</v>
          </cell>
          <cell r="D754" t="str">
            <v xml:space="preserve">KERR MCGEE OIL &amp;amp; GAS ONSHORE LP                   </v>
          </cell>
          <cell r="E754" t="str">
            <v>47120</v>
          </cell>
          <cell r="F754" t="str">
            <v>FIRESTONE / WELD                                123 SWNE 4 2N68W 6</v>
          </cell>
          <cell r="G754" t="str">
            <v>154</v>
          </cell>
          <cell r="H754" t="str">
            <v xml:space="preserve">1     </v>
          </cell>
          <cell r="I754" t="str">
            <v>No</v>
          </cell>
        </row>
        <row r="755">
          <cell r="A755" t="str">
            <v>05-123-08503</v>
          </cell>
          <cell r="B755" t="str">
            <v>9/13/2021</v>
          </cell>
          <cell r="C755" t="str">
            <v>Form 17</v>
          </cell>
          <cell r="D755" t="str">
            <v xml:space="preserve">KERR MCGEE OIL &amp;amp; GAS ONSHORE LP                   </v>
          </cell>
          <cell r="E755" t="str">
            <v>47120</v>
          </cell>
          <cell r="F755" t="str">
            <v>FIRESTONE / WELD                                123 SWNE 4 2N68W 6</v>
          </cell>
          <cell r="G755" t="str">
            <v>52</v>
          </cell>
          <cell r="H755" t="str">
            <v xml:space="preserve">1     </v>
          </cell>
          <cell r="I755" t="str">
            <v>Yes</v>
          </cell>
        </row>
        <row r="756">
          <cell r="A756" t="str">
            <v>05-123-08505</v>
          </cell>
          <cell r="B756" t="str">
            <v>5/20/2021</v>
          </cell>
          <cell r="C756" t="str">
            <v>Full</v>
          </cell>
          <cell r="D756" t="str">
            <v xml:space="preserve">KP KAUFFMAN COMPANY INC                           </v>
          </cell>
          <cell r="E756" t="str">
            <v>46290</v>
          </cell>
          <cell r="F756" t="str">
            <v>WELD                                123 SWSW 24 2N68W 6</v>
          </cell>
          <cell r="I756" t="str">
            <v>No</v>
          </cell>
        </row>
        <row r="757">
          <cell r="A757" t="str">
            <v>05-123-08505</v>
          </cell>
          <cell r="B757" t="str">
            <v>5/20/2021</v>
          </cell>
          <cell r="C757" t="str">
            <v>Light</v>
          </cell>
          <cell r="D757" t="str">
            <v xml:space="preserve">KP KAUFFMAN COMPANY INC                           </v>
          </cell>
          <cell r="E757" t="str">
            <v>46290</v>
          </cell>
          <cell r="F757" t="str">
            <v>WELD                                123 SWSW 24 2N68W 6</v>
          </cell>
          <cell r="G757" t="str">
            <v>0</v>
          </cell>
          <cell r="H757" t="str">
            <v>0</v>
          </cell>
          <cell r="I757" t="str">
            <v>No</v>
          </cell>
        </row>
        <row r="758">
          <cell r="A758" t="str">
            <v>05-123-08506</v>
          </cell>
          <cell r="B758" t="str">
            <v>10/28/2021</v>
          </cell>
          <cell r="C758" t="str">
            <v>Full</v>
          </cell>
          <cell r="D758" t="str">
            <v xml:space="preserve">KP KAUFFMAN COMPANY INC                           </v>
          </cell>
          <cell r="E758" t="str">
            <v>46290</v>
          </cell>
          <cell r="F758" t="str">
            <v>FREDERICK / WELD                                123 SWSE 24 2N68W 6</v>
          </cell>
          <cell r="I758" t="str">
            <v>No</v>
          </cell>
        </row>
        <row r="759">
          <cell r="A759" t="str">
            <v>05-123-08506</v>
          </cell>
          <cell r="B759" t="str">
            <v>10/28/2021</v>
          </cell>
          <cell r="C759" t="str">
            <v>Light</v>
          </cell>
          <cell r="D759" t="str">
            <v xml:space="preserve">KP KAUFFMAN COMPANY INC                           </v>
          </cell>
          <cell r="E759" t="str">
            <v>46290</v>
          </cell>
          <cell r="F759" t="str">
            <v>FREDERICK / WELD                                123 SWSE 24 2N68W 6</v>
          </cell>
          <cell r="G759" t="str">
            <v>0</v>
          </cell>
          <cell r="H759" t="str">
            <v>0</v>
          </cell>
          <cell r="I759" t="str">
            <v>No</v>
          </cell>
        </row>
        <row r="760">
          <cell r="A760" t="str">
            <v>05-123-08510</v>
          </cell>
          <cell r="B760" t="str">
            <v>10/19/2021</v>
          </cell>
          <cell r="C760" t="str">
            <v>Full</v>
          </cell>
          <cell r="D760" t="str">
            <v xml:space="preserve">KP KAUFFMAN COMPANY INC                           </v>
          </cell>
          <cell r="E760" t="str">
            <v>46290</v>
          </cell>
          <cell r="F760" t="str">
            <v>FREDERICK / WELD                                123 SWNW 27 2N68W 6</v>
          </cell>
          <cell r="I760" t="str">
            <v>No</v>
          </cell>
        </row>
        <row r="761">
          <cell r="A761" t="str">
            <v>05-123-08510</v>
          </cell>
          <cell r="B761" t="str">
            <v>10/19/2021</v>
          </cell>
          <cell r="C761" t="str">
            <v>Light</v>
          </cell>
          <cell r="D761" t="str">
            <v xml:space="preserve">KP KAUFFMAN COMPANY INC                           </v>
          </cell>
          <cell r="E761" t="str">
            <v>46290</v>
          </cell>
          <cell r="F761" t="str">
            <v>FREDERICK / WELD                                123 SWNW 27 2N68W 6</v>
          </cell>
          <cell r="G761" t="str">
            <v>0</v>
          </cell>
          <cell r="H761" t="str">
            <v>0</v>
          </cell>
          <cell r="I761" t="str">
            <v>No</v>
          </cell>
        </row>
        <row r="762">
          <cell r="A762" t="str">
            <v>05-123-08513</v>
          </cell>
          <cell r="B762" t="str">
            <v>10/15/2021</v>
          </cell>
          <cell r="C762" t="str">
            <v>Form 17</v>
          </cell>
          <cell r="D762" t="str">
            <v xml:space="preserve">FRITZLER RESOURCES INC                            </v>
          </cell>
          <cell r="E762" t="str">
            <v>31257</v>
          </cell>
          <cell r="F762" t="str">
            <v>WELD                                123 SWNE 11 1N68W 6</v>
          </cell>
          <cell r="G762" t="str">
            <v>0</v>
          </cell>
          <cell r="H762" t="str">
            <v xml:space="preserve">0     </v>
          </cell>
          <cell r="I762" t="str">
            <v>No</v>
          </cell>
        </row>
        <row r="763">
          <cell r="A763" t="str">
            <v>05-123-08517</v>
          </cell>
          <cell r="B763" t="str">
            <v>9/28/2021</v>
          </cell>
          <cell r="C763" t="str">
            <v>Full</v>
          </cell>
          <cell r="D763" t="str">
            <v xml:space="preserve">KP KAUFFMAN COMPANY INC                           </v>
          </cell>
          <cell r="E763" t="str">
            <v>46290</v>
          </cell>
          <cell r="F763" t="str">
            <v>WELD                                123 SWSW 12 1N68W 6</v>
          </cell>
          <cell r="I763" t="str">
            <v>No</v>
          </cell>
        </row>
        <row r="764">
          <cell r="A764" t="str">
            <v>05-123-08517</v>
          </cell>
          <cell r="B764" t="str">
            <v>9/28/2021</v>
          </cell>
          <cell r="C764" t="str">
            <v>Light</v>
          </cell>
          <cell r="D764" t="str">
            <v xml:space="preserve">KP KAUFFMAN COMPANY INC                           </v>
          </cell>
          <cell r="E764" t="str">
            <v>46290</v>
          </cell>
          <cell r="F764" t="str">
            <v>WELD                                123 SWSW 12 1N68W 6</v>
          </cell>
          <cell r="G764" t="str">
            <v>0</v>
          </cell>
          <cell r="H764" t="str">
            <v>0</v>
          </cell>
          <cell r="I764" t="str">
            <v>No</v>
          </cell>
        </row>
        <row r="765">
          <cell r="A765" t="str">
            <v>05-123-08523</v>
          </cell>
          <cell r="B765" t="str">
            <v>9/14/2021</v>
          </cell>
          <cell r="C765" t="str">
            <v>Full</v>
          </cell>
          <cell r="D765" t="str">
            <v xml:space="preserve">KP KAUFFMAN COMPANY INC                           </v>
          </cell>
          <cell r="E765" t="str">
            <v>46290</v>
          </cell>
          <cell r="F765" t="str">
            <v>WELD                                123 SWSE 27 2N67W 6</v>
          </cell>
          <cell r="I765" t="str">
            <v>No</v>
          </cell>
        </row>
        <row r="766">
          <cell r="A766" t="str">
            <v>05-123-08529</v>
          </cell>
          <cell r="B766" t="str">
            <v>10/12/2021</v>
          </cell>
          <cell r="C766" t="str">
            <v>Full</v>
          </cell>
          <cell r="D766" t="str">
            <v xml:space="preserve">KP KAUFFMAN COMPANY INC                           </v>
          </cell>
          <cell r="E766" t="str">
            <v>46290</v>
          </cell>
          <cell r="F766" t="str">
            <v>DACONO / WELD                                123 NESW 2 1N68W 6</v>
          </cell>
          <cell r="I766" t="str">
            <v>No</v>
          </cell>
        </row>
        <row r="767">
          <cell r="A767" t="str">
            <v>05-123-08529</v>
          </cell>
          <cell r="B767" t="str">
            <v>10/12/2021</v>
          </cell>
          <cell r="C767" t="str">
            <v>Light</v>
          </cell>
          <cell r="D767" t="str">
            <v xml:space="preserve">KP KAUFFMAN COMPANY INC                           </v>
          </cell>
          <cell r="E767" t="str">
            <v>46290</v>
          </cell>
          <cell r="F767" t="str">
            <v>DACONO / WELD                                123 NESW 2 1N68W 6</v>
          </cell>
          <cell r="G767" t="str">
            <v>0</v>
          </cell>
          <cell r="H767" t="str">
            <v>0</v>
          </cell>
          <cell r="I767" t="str">
            <v>No</v>
          </cell>
        </row>
        <row r="768">
          <cell r="A768" t="str">
            <v>05-123-08530</v>
          </cell>
          <cell r="B768" t="str">
            <v>10/11/2021</v>
          </cell>
          <cell r="C768" t="str">
            <v>Full</v>
          </cell>
          <cell r="D768" t="str">
            <v xml:space="preserve">KP KAUFFMAN COMPANY INC                           </v>
          </cell>
          <cell r="E768" t="str">
            <v>46290</v>
          </cell>
          <cell r="F768" t="str">
            <v>WELD                                123 NENW 34 2N68W 6</v>
          </cell>
          <cell r="I768" t="str">
            <v>No</v>
          </cell>
        </row>
        <row r="769">
          <cell r="A769" t="str">
            <v>05-123-08530</v>
          </cell>
          <cell r="B769" t="str">
            <v>10/11/2021</v>
          </cell>
          <cell r="C769" t="str">
            <v>Light</v>
          </cell>
          <cell r="D769" t="str">
            <v xml:space="preserve">KP KAUFFMAN COMPANY INC                           </v>
          </cell>
          <cell r="E769" t="str">
            <v>46290</v>
          </cell>
          <cell r="F769" t="str">
            <v>WELD                                123 NENW 34 2N68W 6</v>
          </cell>
          <cell r="G769" t="str">
            <v>0</v>
          </cell>
          <cell r="H769" t="str">
            <v>0</v>
          </cell>
          <cell r="I769" t="str">
            <v>No</v>
          </cell>
        </row>
        <row r="770">
          <cell r="A770" t="str">
            <v>05-123-08530</v>
          </cell>
          <cell r="B770" t="str">
            <v>2/17/2022</v>
          </cell>
          <cell r="C770" t="str">
            <v>Light</v>
          </cell>
          <cell r="D770" t="str">
            <v xml:space="preserve">KP KAUFFMAN COMPANY INC                           </v>
          </cell>
          <cell r="E770" t="str">
            <v>46290</v>
          </cell>
          <cell r="F770" t="str">
            <v>WELD                                123 NENW 34 2N68W 6</v>
          </cell>
          <cell r="G770" t="str">
            <v>0</v>
          </cell>
          <cell r="H770" t="str">
            <v>0</v>
          </cell>
          <cell r="I770" t="str">
            <v>No</v>
          </cell>
        </row>
        <row r="771">
          <cell r="A771" t="str">
            <v>05-123-08536</v>
          </cell>
          <cell r="B771" t="str">
            <v>10/19/2021</v>
          </cell>
          <cell r="C771" t="str">
            <v>Full</v>
          </cell>
          <cell r="D771" t="str">
            <v xml:space="preserve">KP KAUFFMAN COMPANY INC                           </v>
          </cell>
          <cell r="E771" t="str">
            <v>46290</v>
          </cell>
          <cell r="F771" t="str">
            <v>FREDERICK / WELD                                123 NENW 27 2N68W 6</v>
          </cell>
          <cell r="I771" t="str">
            <v>No</v>
          </cell>
        </row>
        <row r="772">
          <cell r="A772" t="str">
            <v>05-123-08536</v>
          </cell>
          <cell r="B772" t="str">
            <v>10/19/2021</v>
          </cell>
          <cell r="C772" t="str">
            <v>Light</v>
          </cell>
          <cell r="D772" t="str">
            <v xml:space="preserve">KP KAUFFMAN COMPANY INC                           </v>
          </cell>
          <cell r="E772" t="str">
            <v>46290</v>
          </cell>
          <cell r="F772" t="str">
            <v>FREDERICK / WELD                                123 NENW 27 2N68W 6</v>
          </cell>
          <cell r="G772" t="str">
            <v>0</v>
          </cell>
          <cell r="H772" t="str">
            <v>0</v>
          </cell>
          <cell r="I772" t="str">
            <v>No</v>
          </cell>
        </row>
        <row r="773">
          <cell r="A773" t="str">
            <v>05-123-08538</v>
          </cell>
          <cell r="B773" t="str">
            <v>10/6/2021</v>
          </cell>
          <cell r="C773" t="str">
            <v>Full</v>
          </cell>
          <cell r="D773" t="str">
            <v xml:space="preserve">KP KAUFFMAN COMPANY INC                           </v>
          </cell>
          <cell r="E773" t="str">
            <v>46290</v>
          </cell>
          <cell r="F773" t="str">
            <v>WELD                                123 SWNE 24 2N67W 6</v>
          </cell>
          <cell r="I773" t="str">
            <v>No</v>
          </cell>
        </row>
        <row r="774">
          <cell r="A774" t="str">
            <v>05-123-08538</v>
          </cell>
          <cell r="B774" t="str">
            <v>10/6/2021</v>
          </cell>
          <cell r="C774" t="str">
            <v>Light</v>
          </cell>
          <cell r="D774" t="str">
            <v xml:space="preserve">KP KAUFFMAN COMPANY INC                           </v>
          </cell>
          <cell r="E774" t="str">
            <v>46290</v>
          </cell>
          <cell r="F774" t="str">
            <v>WELD                                123 SWNE 24 2N67W 6</v>
          </cell>
          <cell r="G774" t="str">
            <v>0</v>
          </cell>
          <cell r="H774" t="str">
            <v>0</v>
          </cell>
          <cell r="I774" t="str">
            <v>No</v>
          </cell>
        </row>
        <row r="775">
          <cell r="A775" t="str">
            <v>05-123-08545</v>
          </cell>
          <cell r="B775" t="str">
            <v>10/13/2021</v>
          </cell>
          <cell r="C775" t="str">
            <v>Full</v>
          </cell>
          <cell r="D775" t="str">
            <v xml:space="preserve">KP KAUFFMAN COMPANY INC                           </v>
          </cell>
          <cell r="E775" t="str">
            <v>46290</v>
          </cell>
          <cell r="F775" t="str">
            <v>FREDERICK / WELD                                123 SWSW 34 2N68W 6</v>
          </cell>
          <cell r="I775" t="str">
            <v>No</v>
          </cell>
        </row>
        <row r="776">
          <cell r="A776" t="str">
            <v>05-123-08545</v>
          </cell>
          <cell r="B776" t="str">
            <v>10/13/2021</v>
          </cell>
          <cell r="C776" t="str">
            <v>Light</v>
          </cell>
          <cell r="D776" t="str">
            <v xml:space="preserve">KP KAUFFMAN COMPANY INC                           </v>
          </cell>
          <cell r="E776" t="str">
            <v>46290</v>
          </cell>
          <cell r="F776" t="str">
            <v>FREDERICK / WELD                                123 SWSW 34 2N68W 6</v>
          </cell>
          <cell r="G776" t="str">
            <v>0</v>
          </cell>
          <cell r="H776" t="str">
            <v>0</v>
          </cell>
          <cell r="I776" t="str">
            <v>No</v>
          </cell>
        </row>
        <row r="777">
          <cell r="A777" t="str">
            <v>05-123-08553</v>
          </cell>
          <cell r="B777" t="str">
            <v>1/13/2021</v>
          </cell>
          <cell r="C777" t="str">
            <v>Form 17</v>
          </cell>
          <cell r="D777" t="str">
            <v xml:space="preserve">KERR MCGEE OIL &amp;amp; GAS ONSHORE LP                   </v>
          </cell>
          <cell r="E777" t="str">
            <v>47120</v>
          </cell>
          <cell r="F777" t="str">
            <v>WELD                                123 SWSW 33 4N66W 6</v>
          </cell>
          <cell r="G777" t="str">
            <v>8</v>
          </cell>
          <cell r="H777" t="str">
            <v xml:space="preserve">1     </v>
          </cell>
          <cell r="I777" t="str">
            <v>No</v>
          </cell>
        </row>
        <row r="778">
          <cell r="A778" t="str">
            <v>05-123-08553</v>
          </cell>
          <cell r="B778" t="str">
            <v>1/10/2022</v>
          </cell>
          <cell r="C778" t="str">
            <v>Full</v>
          </cell>
          <cell r="D778" t="str">
            <v>KERR MCGEE OIL &amp;amp; GAS ONSHORE LP</v>
          </cell>
          <cell r="E778" t="str">
            <v>47120</v>
          </cell>
          <cell r="F778" t="str">
            <v>WELD                                123 SWSW 33 4N66W 6</v>
          </cell>
          <cell r="G778" t="str">
            <v>28</v>
          </cell>
          <cell r="I778" t="str">
            <v>No</v>
          </cell>
        </row>
        <row r="779">
          <cell r="A779" t="str">
            <v>05-123-08562</v>
          </cell>
          <cell r="B779" t="str">
            <v>11/2/2021</v>
          </cell>
          <cell r="C779" t="str">
            <v>Form 17</v>
          </cell>
          <cell r="D779" t="str">
            <v xml:space="preserve">CRESTONE PEAK RESOURCES OPERATING LLC             </v>
          </cell>
          <cell r="E779" t="str">
            <v>10633</v>
          </cell>
          <cell r="F779" t="str">
            <v>FIRESTONE / WELD                                123 SESW 5 2N67W 6</v>
          </cell>
          <cell r="G779" t="str">
            <v>6</v>
          </cell>
          <cell r="H779" t="str">
            <v xml:space="preserve">0     </v>
          </cell>
          <cell r="I779" t="str">
            <v>No</v>
          </cell>
        </row>
        <row r="780">
          <cell r="A780" t="str">
            <v>05-123-08568</v>
          </cell>
          <cell r="B780" t="str">
            <v>10/12/2021</v>
          </cell>
          <cell r="C780" t="str">
            <v>Full</v>
          </cell>
          <cell r="D780" t="str">
            <v xml:space="preserve">KP KAUFFMAN COMPANY INC                           </v>
          </cell>
          <cell r="E780" t="str">
            <v>46290</v>
          </cell>
          <cell r="F780" t="str">
            <v>FREDERICK / WELD                                123 SWNE 26 2N68W 6</v>
          </cell>
          <cell r="I780" t="str">
            <v>No</v>
          </cell>
        </row>
        <row r="781">
          <cell r="A781" t="str">
            <v>05-123-08568</v>
          </cell>
          <cell r="B781" t="str">
            <v>10/12/2021</v>
          </cell>
          <cell r="C781" t="str">
            <v>Light</v>
          </cell>
          <cell r="D781" t="str">
            <v xml:space="preserve">KP KAUFFMAN COMPANY INC                           </v>
          </cell>
          <cell r="E781" t="str">
            <v>46290</v>
          </cell>
          <cell r="F781" t="str">
            <v>FREDERICK / WELD                                123 SWNE 26 2N68W 6</v>
          </cell>
          <cell r="G781" t="str">
            <v>0</v>
          </cell>
          <cell r="H781" t="str">
            <v>0</v>
          </cell>
          <cell r="I781" t="str">
            <v>No</v>
          </cell>
        </row>
        <row r="782">
          <cell r="A782" t="str">
            <v>05-123-08571</v>
          </cell>
          <cell r="B782" t="str">
            <v>10/21/2021</v>
          </cell>
          <cell r="C782" t="str">
            <v>Full</v>
          </cell>
          <cell r="D782" t="str">
            <v xml:space="preserve">KP KAUFFMAN COMPANY INC                           </v>
          </cell>
          <cell r="E782" t="str">
            <v>46290</v>
          </cell>
          <cell r="F782" t="str">
            <v>FREDERICK / WELD                                123 NESE 26 2N68W 6</v>
          </cell>
          <cell r="I782" t="str">
            <v>No</v>
          </cell>
        </row>
        <row r="783">
          <cell r="A783" t="str">
            <v>05-123-08571</v>
          </cell>
          <cell r="B783" t="str">
            <v>10/21/2021</v>
          </cell>
          <cell r="C783" t="str">
            <v>Light</v>
          </cell>
          <cell r="D783" t="str">
            <v xml:space="preserve">KP KAUFFMAN COMPANY INC                           </v>
          </cell>
          <cell r="E783" t="str">
            <v>46290</v>
          </cell>
          <cell r="F783" t="str">
            <v>FREDERICK / WELD                                123 NESE 26 2N68W 6</v>
          </cell>
          <cell r="G783" t="str">
            <v>0</v>
          </cell>
          <cell r="H783" t="str">
            <v>0</v>
          </cell>
          <cell r="I783" t="str">
            <v>No</v>
          </cell>
        </row>
        <row r="784">
          <cell r="A784" t="str">
            <v>05-123-08574</v>
          </cell>
          <cell r="B784" t="str">
            <v>7/13/2021</v>
          </cell>
          <cell r="C784" t="str">
            <v>Full</v>
          </cell>
          <cell r="D784" t="str">
            <v xml:space="preserve">KP KAUFFMAN COMPANY INC                           </v>
          </cell>
          <cell r="E784" t="str">
            <v>46290</v>
          </cell>
          <cell r="F784" t="str">
            <v>WELD                                123 SWSW 22 2N68W 6</v>
          </cell>
          <cell r="I784" t="str">
            <v>No</v>
          </cell>
        </row>
        <row r="785">
          <cell r="A785" t="str">
            <v>05-123-08574</v>
          </cell>
          <cell r="B785" t="str">
            <v>7/13/2021</v>
          </cell>
          <cell r="C785" t="str">
            <v>Light</v>
          </cell>
          <cell r="D785" t="str">
            <v xml:space="preserve">KP KAUFFMAN COMPANY INC                           </v>
          </cell>
          <cell r="E785" t="str">
            <v>46290</v>
          </cell>
          <cell r="F785" t="str">
            <v>WELD                                123 SWSW 22 2N68W 6</v>
          </cell>
          <cell r="G785" t="str">
            <v>0</v>
          </cell>
          <cell r="H785" t="str">
            <v>0</v>
          </cell>
          <cell r="I785" t="str">
            <v>No</v>
          </cell>
        </row>
        <row r="786">
          <cell r="A786" t="str">
            <v>05-123-08576</v>
          </cell>
          <cell r="B786" t="str">
            <v>9/21/2021</v>
          </cell>
          <cell r="C786" t="str">
            <v>Form 17</v>
          </cell>
          <cell r="D786" t="str">
            <v xml:space="preserve">CRESTONE PEAK RESOURCES OPERATING LLC             </v>
          </cell>
          <cell r="E786" t="str">
            <v>10633</v>
          </cell>
          <cell r="F786" t="str">
            <v>FORT LUPTON / WELD                                123 NWSW 34 2N66W 6</v>
          </cell>
          <cell r="G786" t="str">
            <v>0</v>
          </cell>
          <cell r="H786" t="str">
            <v xml:space="preserve">0     </v>
          </cell>
          <cell r="I786" t="str">
            <v>No</v>
          </cell>
        </row>
        <row r="787">
          <cell r="A787" t="str">
            <v>05-123-08580</v>
          </cell>
          <cell r="B787" t="str">
            <v>10/11/2021</v>
          </cell>
          <cell r="C787" t="str">
            <v>Full</v>
          </cell>
          <cell r="D787" t="str">
            <v xml:space="preserve">KP KAUFFMAN COMPANY INC                           </v>
          </cell>
          <cell r="E787" t="str">
            <v>46290</v>
          </cell>
          <cell r="F787" t="str">
            <v>WELD                                123 SESE 7 2N66W 6</v>
          </cell>
          <cell r="I787" t="str">
            <v>No</v>
          </cell>
        </row>
        <row r="788">
          <cell r="A788" t="str">
            <v>05-123-08585</v>
          </cell>
          <cell r="B788" t="str">
            <v>10/27/2021</v>
          </cell>
          <cell r="C788" t="str">
            <v>Full</v>
          </cell>
          <cell r="D788" t="str">
            <v>PDC ENERGY INC</v>
          </cell>
          <cell r="E788" t="str">
            <v>69175</v>
          </cell>
          <cell r="F788" t="str">
            <v>WELD                                123 SESE 13 4N66W 6</v>
          </cell>
          <cell r="G788" t="str">
            <v>18</v>
          </cell>
          <cell r="H788" t="str">
            <v>0</v>
          </cell>
          <cell r="I788" t="str">
            <v>No</v>
          </cell>
        </row>
        <row r="789">
          <cell r="A789" t="str">
            <v>05-123-08589</v>
          </cell>
          <cell r="B789" t="str">
            <v>9/7/2021</v>
          </cell>
          <cell r="C789" t="str">
            <v>Full</v>
          </cell>
          <cell r="D789" t="str">
            <v xml:space="preserve">KP KAUFFMAN COMPANY INC                           </v>
          </cell>
          <cell r="E789" t="str">
            <v>46290</v>
          </cell>
          <cell r="F789" t="str">
            <v>FORT LUPTON / WELD                                123 NESE 25 2N67W 6</v>
          </cell>
          <cell r="I789" t="str">
            <v>No</v>
          </cell>
        </row>
        <row r="790">
          <cell r="A790" t="str">
            <v>05-123-08589</v>
          </cell>
          <cell r="B790" t="str">
            <v>9/7/2021</v>
          </cell>
          <cell r="C790" t="str">
            <v>Light</v>
          </cell>
          <cell r="D790" t="str">
            <v xml:space="preserve">KP KAUFFMAN COMPANY INC                           </v>
          </cell>
          <cell r="E790" t="str">
            <v>46290</v>
          </cell>
          <cell r="F790" t="str">
            <v>FORT LUPTON / WELD                                123 NESE 25 2N67W 6</v>
          </cell>
          <cell r="G790" t="str">
            <v>0</v>
          </cell>
          <cell r="H790" t="str">
            <v>0</v>
          </cell>
          <cell r="I790" t="str">
            <v>No</v>
          </cell>
        </row>
        <row r="791">
          <cell r="A791" t="str">
            <v>05-123-08589</v>
          </cell>
          <cell r="B791" t="str">
            <v>2/24/2022</v>
          </cell>
          <cell r="C791" t="str">
            <v>Light</v>
          </cell>
          <cell r="D791" t="str">
            <v xml:space="preserve">KP KAUFFMAN COMPANY INC                           </v>
          </cell>
          <cell r="E791" t="str">
            <v>46290</v>
          </cell>
          <cell r="F791" t="str">
            <v>FORT LUPTON / WELD                                123 NESE 25 2N67W 6</v>
          </cell>
          <cell r="G791" t="str">
            <v>15</v>
          </cell>
          <cell r="H791" t="str">
            <v>0</v>
          </cell>
          <cell r="I791" t="str">
            <v>No</v>
          </cell>
        </row>
        <row r="792">
          <cell r="A792" t="str">
            <v>05-123-08593</v>
          </cell>
          <cell r="B792" t="str">
            <v>10/25/2021</v>
          </cell>
          <cell r="C792" t="str">
            <v>Full</v>
          </cell>
          <cell r="D792" t="str">
            <v xml:space="preserve">KP KAUFFMAN COMPANY INC                           </v>
          </cell>
          <cell r="E792" t="str">
            <v>46290</v>
          </cell>
          <cell r="F792" t="str">
            <v>WELD                                123 NENW 28 2N68W 6</v>
          </cell>
          <cell r="I792" t="str">
            <v>No</v>
          </cell>
        </row>
        <row r="793">
          <cell r="A793" t="str">
            <v>05-123-08593</v>
          </cell>
          <cell r="B793" t="str">
            <v>10/25/2021</v>
          </cell>
          <cell r="C793" t="str">
            <v>Light</v>
          </cell>
          <cell r="D793" t="str">
            <v xml:space="preserve">KP KAUFFMAN COMPANY INC                           </v>
          </cell>
          <cell r="E793" t="str">
            <v>46290</v>
          </cell>
          <cell r="F793" t="str">
            <v>WELD                                123 NENW 28 2N68W 6</v>
          </cell>
          <cell r="G793" t="str">
            <v>0</v>
          </cell>
          <cell r="H793" t="str">
            <v>0</v>
          </cell>
          <cell r="I793" t="str">
            <v>No</v>
          </cell>
        </row>
        <row r="794">
          <cell r="A794" t="str">
            <v>05-123-08595</v>
          </cell>
          <cell r="B794" t="str">
            <v>10/26/2021</v>
          </cell>
          <cell r="C794" t="str">
            <v>Full</v>
          </cell>
          <cell r="D794" t="str">
            <v xml:space="preserve">KP KAUFFMAN COMPANY INC                           </v>
          </cell>
          <cell r="E794" t="str">
            <v>46290</v>
          </cell>
          <cell r="F794" t="str">
            <v>FREDERICK / WELD                                123 SWSE 25 2N68W 6</v>
          </cell>
          <cell r="I794" t="str">
            <v>No</v>
          </cell>
        </row>
        <row r="795">
          <cell r="A795" t="str">
            <v>05-123-08595</v>
          </cell>
          <cell r="B795" t="str">
            <v>10/26/2021</v>
          </cell>
          <cell r="C795" t="str">
            <v>Light</v>
          </cell>
          <cell r="D795" t="str">
            <v xml:space="preserve">KP KAUFFMAN COMPANY INC                           </v>
          </cell>
          <cell r="E795" t="str">
            <v>46290</v>
          </cell>
          <cell r="F795" t="str">
            <v>FREDERICK / WELD                                123 SWSE 25 2N68W 6</v>
          </cell>
          <cell r="G795" t="str">
            <v>0</v>
          </cell>
          <cell r="H795" t="str">
            <v>0</v>
          </cell>
          <cell r="I795" t="str">
            <v>No</v>
          </cell>
        </row>
        <row r="796">
          <cell r="A796" t="str">
            <v>05-123-08596</v>
          </cell>
          <cell r="B796" t="str">
            <v>8/17/2021</v>
          </cell>
          <cell r="C796" t="str">
            <v>Full</v>
          </cell>
          <cell r="D796" t="str">
            <v>KERR MCGEE OIL &amp;amp; GAS ONSHORE LP</v>
          </cell>
          <cell r="E796" t="str">
            <v>47120</v>
          </cell>
          <cell r="F796" t="str">
            <v>WELD                                123 SENE 20 3N67W 6</v>
          </cell>
          <cell r="G796" t="str">
            <v>1</v>
          </cell>
          <cell r="I796" t="str">
            <v>No</v>
          </cell>
        </row>
        <row r="797">
          <cell r="A797" t="str">
            <v>05-123-08603</v>
          </cell>
          <cell r="B797" t="str">
            <v>9/17/2021</v>
          </cell>
          <cell r="C797" t="str">
            <v>Full</v>
          </cell>
          <cell r="D797" t="str">
            <v xml:space="preserve">KP KAUFFMAN COMPANY INC                           </v>
          </cell>
          <cell r="E797" t="str">
            <v>46290</v>
          </cell>
          <cell r="F797" t="str">
            <v>WELD                                123 NESE 23 2N67W 6</v>
          </cell>
          <cell r="I797" t="str">
            <v>No</v>
          </cell>
        </row>
        <row r="798">
          <cell r="A798" t="str">
            <v>05-123-08603</v>
          </cell>
          <cell r="B798" t="str">
            <v>9/17/2021</v>
          </cell>
          <cell r="C798" t="str">
            <v>Light</v>
          </cell>
          <cell r="D798" t="str">
            <v xml:space="preserve">KP KAUFFMAN COMPANY INC                           </v>
          </cell>
          <cell r="E798" t="str">
            <v>46290</v>
          </cell>
          <cell r="F798" t="str">
            <v>WELD                                123 NESE 23 2N67W 6</v>
          </cell>
          <cell r="G798" t="str">
            <v>6</v>
          </cell>
          <cell r="H798" t="str">
            <v>0</v>
          </cell>
          <cell r="I798" t="str">
            <v>No</v>
          </cell>
        </row>
        <row r="799">
          <cell r="A799" t="str">
            <v>05-123-08603</v>
          </cell>
          <cell r="B799" t="str">
            <v>2/16/2022</v>
          </cell>
          <cell r="C799" t="str">
            <v>Light</v>
          </cell>
          <cell r="D799" t="str">
            <v xml:space="preserve">KP KAUFFMAN COMPANY INC                           </v>
          </cell>
          <cell r="E799" t="str">
            <v>46290</v>
          </cell>
          <cell r="F799" t="str">
            <v>WELD                                123 NESE 23 2N67W 6</v>
          </cell>
          <cell r="G799" t="str">
            <v>14</v>
          </cell>
          <cell r="H799" t="str">
            <v>0</v>
          </cell>
          <cell r="I799" t="str">
            <v>No</v>
          </cell>
        </row>
        <row r="800">
          <cell r="A800" t="str">
            <v>05-123-08607</v>
          </cell>
          <cell r="B800" t="str">
            <v>9/3/2021</v>
          </cell>
          <cell r="C800" t="str">
            <v>Form 17</v>
          </cell>
          <cell r="D800" t="str">
            <v xml:space="preserve">MAGPIE OPERATING INC                              </v>
          </cell>
          <cell r="E800" t="str">
            <v>52530</v>
          </cell>
          <cell r="F800" t="str">
            <v>WELD                                123 NWNW 5 4N68W 6</v>
          </cell>
          <cell r="G800" t="str">
            <v>0</v>
          </cell>
          <cell r="H800" t="str">
            <v xml:space="preserve">0     </v>
          </cell>
          <cell r="I800" t="str">
            <v>No</v>
          </cell>
        </row>
        <row r="801">
          <cell r="A801" t="str">
            <v>05-123-08611</v>
          </cell>
          <cell r="B801" t="str">
            <v>7/13/2021</v>
          </cell>
          <cell r="C801" t="str">
            <v>Full</v>
          </cell>
          <cell r="D801" t="str">
            <v xml:space="preserve">KP KAUFFMAN COMPANY INC                           </v>
          </cell>
          <cell r="E801" t="str">
            <v>46290</v>
          </cell>
          <cell r="F801" t="str">
            <v>WELD                                123 NESW 22 2N68W 6</v>
          </cell>
          <cell r="I801" t="str">
            <v>No</v>
          </cell>
        </row>
        <row r="802">
          <cell r="A802" t="str">
            <v>05-123-08611</v>
          </cell>
          <cell r="B802" t="str">
            <v>7/13/2021</v>
          </cell>
          <cell r="C802" t="str">
            <v>Light</v>
          </cell>
          <cell r="D802" t="str">
            <v xml:space="preserve">KP KAUFFMAN COMPANY INC                           </v>
          </cell>
          <cell r="E802" t="str">
            <v>46290</v>
          </cell>
          <cell r="F802" t="str">
            <v>WELD                                123 NESW 22 2N68W 6</v>
          </cell>
          <cell r="G802" t="str">
            <v>0</v>
          </cell>
          <cell r="H802" t="str">
            <v>0</v>
          </cell>
          <cell r="I802" t="str">
            <v>No</v>
          </cell>
        </row>
        <row r="803">
          <cell r="A803" t="str">
            <v>05-123-08612</v>
          </cell>
          <cell r="B803" t="str">
            <v>9/3/2021</v>
          </cell>
          <cell r="C803" t="str">
            <v>Form 17</v>
          </cell>
          <cell r="D803" t="str">
            <v xml:space="preserve">MAGPIE OPERATING INC                              </v>
          </cell>
          <cell r="E803" t="str">
            <v>52530</v>
          </cell>
          <cell r="F803" t="str">
            <v>WELD                                123 NENE 6 4N68W 6</v>
          </cell>
          <cell r="G803" t="str">
            <v>0</v>
          </cell>
          <cell r="H803" t="str">
            <v xml:space="preserve">0     </v>
          </cell>
          <cell r="I803" t="str">
            <v>No</v>
          </cell>
        </row>
        <row r="804">
          <cell r="A804" t="str">
            <v>05-123-08614</v>
          </cell>
          <cell r="B804" t="str">
            <v>9/9/2021</v>
          </cell>
          <cell r="C804" t="str">
            <v>Form 17</v>
          </cell>
          <cell r="D804" t="str">
            <v xml:space="preserve">CRESTONE PEAK RESOURCES OPERATING LLC             </v>
          </cell>
          <cell r="E804" t="str">
            <v>10633</v>
          </cell>
          <cell r="F804" t="str">
            <v>FIRESTONE / WELD                                123 SWSW 11 2N68W 6</v>
          </cell>
          <cell r="G804" t="str">
            <v>19</v>
          </cell>
          <cell r="H804" t="str">
            <v xml:space="preserve">0     </v>
          </cell>
          <cell r="I804" t="str">
            <v>No</v>
          </cell>
        </row>
        <row r="805">
          <cell r="A805" t="str">
            <v>05-123-08618</v>
          </cell>
          <cell r="B805" t="str">
            <v>10/27/2021</v>
          </cell>
          <cell r="C805" t="str">
            <v>Full</v>
          </cell>
          <cell r="D805" t="str">
            <v xml:space="preserve">KP KAUFFMAN COMPANY INC                           </v>
          </cell>
          <cell r="E805" t="str">
            <v>46290</v>
          </cell>
          <cell r="F805" t="str">
            <v>WELD                                123 SWNE 26 2N67W 6</v>
          </cell>
          <cell r="I805" t="str">
            <v>No</v>
          </cell>
        </row>
        <row r="806">
          <cell r="A806" t="str">
            <v>05-123-08618</v>
          </cell>
          <cell r="B806" t="str">
            <v>10/27/2021</v>
          </cell>
          <cell r="C806" t="str">
            <v>Light</v>
          </cell>
          <cell r="D806" t="str">
            <v xml:space="preserve">KP KAUFFMAN COMPANY INC                           </v>
          </cell>
          <cell r="E806" t="str">
            <v>46290</v>
          </cell>
          <cell r="F806" t="str">
            <v>WELD                                123 SWNE 26 2N67W 6</v>
          </cell>
          <cell r="G806" t="str">
            <v>0</v>
          </cell>
          <cell r="H806" t="str">
            <v>0</v>
          </cell>
          <cell r="I806" t="str">
            <v>No</v>
          </cell>
        </row>
        <row r="807">
          <cell r="A807" t="str">
            <v>05-123-08623</v>
          </cell>
          <cell r="B807" t="str">
            <v>8/10/2021</v>
          </cell>
          <cell r="C807" t="str">
            <v>Full</v>
          </cell>
          <cell r="D807" t="str">
            <v>EXTRACTION OIL &amp;amp; GAS INC</v>
          </cell>
          <cell r="E807" t="str">
            <v>10459</v>
          </cell>
          <cell r="F807" t="str">
            <v>FIRESTONE / WELD                                123 SWNE 17 2N67W 6</v>
          </cell>
          <cell r="G807" t="str">
            <v>0</v>
          </cell>
          <cell r="H807" t="str">
            <v>0</v>
          </cell>
          <cell r="I807" t="str">
            <v>No</v>
          </cell>
        </row>
        <row r="808">
          <cell r="A808" t="str">
            <v>05-123-08626</v>
          </cell>
          <cell r="B808" t="str">
            <v>7/14/2021</v>
          </cell>
          <cell r="C808" t="str">
            <v>Full</v>
          </cell>
          <cell r="D808" t="str">
            <v xml:space="preserve">KP KAUFFMAN COMPANY INC                           </v>
          </cell>
          <cell r="E808" t="str">
            <v>46290</v>
          </cell>
          <cell r="F808" t="str">
            <v>FREDERICK / WELD                                123 NESE 28 2N68W 6</v>
          </cell>
          <cell r="I808" t="str">
            <v>No</v>
          </cell>
        </row>
        <row r="809">
          <cell r="A809" t="str">
            <v>05-123-08626</v>
          </cell>
          <cell r="B809" t="str">
            <v>7/14/2021</v>
          </cell>
          <cell r="C809" t="str">
            <v>Light</v>
          </cell>
          <cell r="D809" t="str">
            <v xml:space="preserve">KP KAUFFMAN COMPANY INC                           </v>
          </cell>
          <cell r="E809" t="str">
            <v>46290</v>
          </cell>
          <cell r="F809" t="str">
            <v>FREDERICK / WELD                                123 NESE 28 2N68W 6</v>
          </cell>
          <cell r="G809" t="str">
            <v>0</v>
          </cell>
          <cell r="H809" t="str">
            <v>0</v>
          </cell>
          <cell r="I809" t="str">
            <v>No</v>
          </cell>
        </row>
        <row r="810">
          <cell r="A810" t="str">
            <v>05-123-08641</v>
          </cell>
          <cell r="B810" t="str">
            <v>10/12/2021</v>
          </cell>
          <cell r="C810" t="str">
            <v>Full</v>
          </cell>
          <cell r="D810" t="str">
            <v xml:space="preserve">KP KAUFFMAN COMPANY INC                           </v>
          </cell>
          <cell r="E810" t="str">
            <v>46290</v>
          </cell>
          <cell r="F810" t="str">
            <v>FREDERICK / WELD                                123 NENW 26 2N68W 6</v>
          </cell>
          <cell r="I810" t="str">
            <v>No</v>
          </cell>
        </row>
        <row r="811">
          <cell r="A811" t="str">
            <v>05-123-08641</v>
          </cell>
          <cell r="B811" t="str">
            <v>10/12/2021</v>
          </cell>
          <cell r="C811" t="str">
            <v>Light</v>
          </cell>
          <cell r="D811" t="str">
            <v xml:space="preserve">KP KAUFFMAN COMPANY INC                           </v>
          </cell>
          <cell r="E811" t="str">
            <v>46290</v>
          </cell>
          <cell r="F811" t="str">
            <v>FREDERICK / WELD                                123 NENW 26 2N68W 6</v>
          </cell>
          <cell r="G811" t="str">
            <v>0</v>
          </cell>
          <cell r="H811" t="str">
            <v>0</v>
          </cell>
          <cell r="I811" t="str">
            <v>No</v>
          </cell>
        </row>
        <row r="812">
          <cell r="A812" t="str">
            <v>05-123-08643</v>
          </cell>
          <cell r="B812" t="str">
            <v>5/13/2021</v>
          </cell>
          <cell r="C812" t="str">
            <v>Full</v>
          </cell>
          <cell r="D812" t="str">
            <v>KERR MCGEE OIL &amp;amp; GAS ONSHORE LP</v>
          </cell>
          <cell r="E812" t="str">
            <v>47120</v>
          </cell>
          <cell r="F812" t="str">
            <v>WELD                                123 SENE 18 2N65W 6</v>
          </cell>
          <cell r="G812" t="str">
            <v>1</v>
          </cell>
          <cell r="I812" t="str">
            <v>No</v>
          </cell>
        </row>
        <row r="813">
          <cell r="A813" t="str">
            <v>05-123-08644</v>
          </cell>
          <cell r="B813" t="str">
            <v>9/7/2021</v>
          </cell>
          <cell r="C813" t="str">
            <v>Full</v>
          </cell>
          <cell r="D813" t="str">
            <v xml:space="preserve">KP KAUFFMAN COMPANY INC                           </v>
          </cell>
          <cell r="E813" t="str">
            <v>46290</v>
          </cell>
          <cell r="F813" t="str">
            <v>WELD                                123 SWSE 30 2N66W 6</v>
          </cell>
          <cell r="I813" t="str">
            <v>No</v>
          </cell>
        </row>
        <row r="814">
          <cell r="A814" t="str">
            <v>05-123-08644</v>
          </cell>
          <cell r="B814" t="str">
            <v>9/7/2021</v>
          </cell>
          <cell r="C814" t="str">
            <v>Light</v>
          </cell>
          <cell r="D814" t="str">
            <v xml:space="preserve">KP KAUFFMAN COMPANY INC                           </v>
          </cell>
          <cell r="E814" t="str">
            <v>46290</v>
          </cell>
          <cell r="F814" t="str">
            <v>WELD                                123 SWSE 30 2N66W 6</v>
          </cell>
          <cell r="G814" t="str">
            <v>0</v>
          </cell>
          <cell r="H814" t="str">
            <v>0</v>
          </cell>
          <cell r="I814" t="str">
            <v>No</v>
          </cell>
        </row>
        <row r="815">
          <cell r="A815" t="str">
            <v>05-123-08651</v>
          </cell>
          <cell r="B815" t="str">
            <v>10/25/2021</v>
          </cell>
          <cell r="C815" t="str">
            <v>Full</v>
          </cell>
          <cell r="D815" t="str">
            <v xml:space="preserve">KP KAUFFMAN COMPANY INC                           </v>
          </cell>
          <cell r="E815" t="str">
            <v>46290</v>
          </cell>
          <cell r="F815" t="str">
            <v>DACONO / WELD                                123 SWSW 2 1N68W 6</v>
          </cell>
          <cell r="I815" t="str">
            <v>No</v>
          </cell>
        </row>
        <row r="816">
          <cell r="A816" t="str">
            <v>05-123-08651</v>
          </cell>
          <cell r="B816" t="str">
            <v>10/25/2021</v>
          </cell>
          <cell r="C816" t="str">
            <v>Light</v>
          </cell>
          <cell r="D816" t="str">
            <v xml:space="preserve">KP KAUFFMAN COMPANY INC                           </v>
          </cell>
          <cell r="E816" t="str">
            <v>46290</v>
          </cell>
          <cell r="F816" t="str">
            <v>DACONO / WELD                                123 SWSW 2 1N68W 6</v>
          </cell>
          <cell r="G816" t="str">
            <v>0</v>
          </cell>
          <cell r="H816" t="str">
            <v>0</v>
          </cell>
          <cell r="I816" t="str">
            <v>No</v>
          </cell>
        </row>
        <row r="817">
          <cell r="A817" t="str">
            <v>05-123-08652</v>
          </cell>
          <cell r="B817" t="str">
            <v>10/25/2021</v>
          </cell>
          <cell r="C817" t="str">
            <v>Full</v>
          </cell>
          <cell r="D817" t="str">
            <v xml:space="preserve">KP KAUFFMAN COMPANY INC                           </v>
          </cell>
          <cell r="E817" t="str">
            <v>46290</v>
          </cell>
          <cell r="F817" t="str">
            <v>FIRESTONE / WELD                                123 SWNE 30 2N67W 6</v>
          </cell>
          <cell r="I817" t="str">
            <v>No</v>
          </cell>
        </row>
        <row r="818">
          <cell r="A818" t="str">
            <v>05-123-08652</v>
          </cell>
          <cell r="B818" t="str">
            <v>10/25/2021</v>
          </cell>
          <cell r="C818" t="str">
            <v>Light</v>
          </cell>
          <cell r="D818" t="str">
            <v xml:space="preserve">KP KAUFFMAN COMPANY INC                           </v>
          </cell>
          <cell r="E818" t="str">
            <v>46290</v>
          </cell>
          <cell r="F818" t="str">
            <v>FIRESTONE / WELD                                123 SWNE 30 2N67W 6</v>
          </cell>
          <cell r="G818" t="str">
            <v>0</v>
          </cell>
          <cell r="H818" t="str">
            <v>0</v>
          </cell>
          <cell r="I818" t="str">
            <v>No</v>
          </cell>
        </row>
        <row r="819">
          <cell r="A819" t="str">
            <v>05-123-08659</v>
          </cell>
          <cell r="B819" t="str">
            <v>9/9/2021</v>
          </cell>
          <cell r="C819" t="str">
            <v>Full</v>
          </cell>
          <cell r="D819" t="str">
            <v xml:space="preserve">KP KAUFFMAN COMPANY INC                           </v>
          </cell>
          <cell r="E819" t="str">
            <v>46290</v>
          </cell>
          <cell r="F819" t="str">
            <v>FREDERICK / WELD                                123 SWSW 31 2N67W 6</v>
          </cell>
          <cell r="I819" t="str">
            <v>No</v>
          </cell>
        </row>
        <row r="820">
          <cell r="A820" t="str">
            <v>05-123-08659</v>
          </cell>
          <cell r="B820" t="str">
            <v>9/9/2021</v>
          </cell>
          <cell r="C820" t="str">
            <v>Light</v>
          </cell>
          <cell r="D820" t="str">
            <v xml:space="preserve">KP KAUFFMAN COMPANY INC                           </v>
          </cell>
          <cell r="E820" t="str">
            <v>46290</v>
          </cell>
          <cell r="F820" t="str">
            <v>FREDERICK / WELD                                123 SWSW 31 2N67W 6</v>
          </cell>
          <cell r="G820" t="str">
            <v>0</v>
          </cell>
          <cell r="H820" t="str">
            <v>0</v>
          </cell>
          <cell r="I820" t="str">
            <v>No</v>
          </cell>
        </row>
        <row r="821">
          <cell r="A821" t="str">
            <v>05-123-08660</v>
          </cell>
          <cell r="B821" t="str">
            <v>9/9/2021</v>
          </cell>
          <cell r="C821" t="str">
            <v>Full</v>
          </cell>
          <cell r="D821" t="str">
            <v xml:space="preserve">KP KAUFFMAN COMPANY INC                           </v>
          </cell>
          <cell r="E821" t="str">
            <v>46290</v>
          </cell>
          <cell r="F821" t="str">
            <v>FREDERICK / WELD                                123 NESW 31 2N67W 6</v>
          </cell>
          <cell r="I821" t="str">
            <v>No</v>
          </cell>
        </row>
        <row r="822">
          <cell r="A822" t="str">
            <v>05-123-08660</v>
          </cell>
          <cell r="B822" t="str">
            <v>9/9/2021</v>
          </cell>
          <cell r="C822" t="str">
            <v>Light</v>
          </cell>
          <cell r="D822" t="str">
            <v xml:space="preserve">KP KAUFFMAN COMPANY INC                           </v>
          </cell>
          <cell r="E822" t="str">
            <v>46290</v>
          </cell>
          <cell r="F822" t="str">
            <v>FREDERICK / WELD                                123 NESW 31 2N67W 6</v>
          </cell>
          <cell r="G822" t="str">
            <v>0</v>
          </cell>
          <cell r="H822" t="str">
            <v>0</v>
          </cell>
          <cell r="I822" t="str">
            <v>No</v>
          </cell>
        </row>
        <row r="823">
          <cell r="A823" t="str">
            <v>05-123-08661</v>
          </cell>
          <cell r="B823" t="str">
            <v>10/27/2021</v>
          </cell>
          <cell r="C823" t="str">
            <v>Full</v>
          </cell>
          <cell r="D823" t="str">
            <v xml:space="preserve">KP KAUFFMAN COMPANY INC                           </v>
          </cell>
          <cell r="E823" t="str">
            <v>46290</v>
          </cell>
          <cell r="F823" t="str">
            <v>WELD                                123 NESE 11 1N68W 6</v>
          </cell>
          <cell r="I823" t="str">
            <v>No</v>
          </cell>
        </row>
        <row r="824">
          <cell r="A824" t="str">
            <v>05-123-08661</v>
          </cell>
          <cell r="B824" t="str">
            <v>10/27/2021</v>
          </cell>
          <cell r="C824" t="str">
            <v>Light</v>
          </cell>
          <cell r="D824" t="str">
            <v xml:space="preserve">KP KAUFFMAN COMPANY INC                           </v>
          </cell>
          <cell r="E824" t="str">
            <v>46290</v>
          </cell>
          <cell r="F824" t="str">
            <v>WELD                                123 NESE 11 1N68W 6</v>
          </cell>
          <cell r="G824" t="str">
            <v>0</v>
          </cell>
          <cell r="H824" t="str">
            <v>0</v>
          </cell>
          <cell r="I824" t="str">
            <v>No</v>
          </cell>
        </row>
        <row r="825">
          <cell r="A825" t="str">
            <v>05-123-08670</v>
          </cell>
          <cell r="B825" t="str">
            <v>10/11/2021</v>
          </cell>
          <cell r="C825" t="str">
            <v>Full</v>
          </cell>
          <cell r="D825" t="str">
            <v xml:space="preserve">KP KAUFFMAN COMPANY INC                           </v>
          </cell>
          <cell r="E825" t="str">
            <v>46290</v>
          </cell>
          <cell r="F825" t="str">
            <v>WELD                                123 NWNE 32 4N65W 6</v>
          </cell>
          <cell r="I825" t="str">
            <v>No</v>
          </cell>
        </row>
        <row r="826">
          <cell r="A826" t="str">
            <v>05-123-08670</v>
          </cell>
          <cell r="B826" t="str">
            <v>10/11/2021</v>
          </cell>
          <cell r="C826" t="str">
            <v>Light</v>
          </cell>
          <cell r="D826" t="str">
            <v xml:space="preserve">KP KAUFFMAN COMPANY INC                           </v>
          </cell>
          <cell r="E826" t="str">
            <v>46290</v>
          </cell>
          <cell r="F826" t="str">
            <v>WELD                                123 NWNE 32 4N65W 6</v>
          </cell>
          <cell r="G826" t="str">
            <v>0</v>
          </cell>
          <cell r="H826" t="str">
            <v>0</v>
          </cell>
          <cell r="I826" t="str">
            <v>No</v>
          </cell>
        </row>
        <row r="827">
          <cell r="A827" t="str">
            <v>05-123-08673</v>
          </cell>
          <cell r="B827" t="str">
            <v>9/8/2021</v>
          </cell>
          <cell r="C827" t="str">
            <v>Full</v>
          </cell>
          <cell r="D827" t="str">
            <v xml:space="preserve">KP KAUFFMAN COMPANY INC                           </v>
          </cell>
          <cell r="E827" t="str">
            <v>46290</v>
          </cell>
          <cell r="F827" t="str">
            <v>WELD                                123 NWSE 29 1N67W 6</v>
          </cell>
          <cell r="I827" t="str">
            <v>No</v>
          </cell>
        </row>
        <row r="828">
          <cell r="A828" t="str">
            <v>05-123-08673</v>
          </cell>
          <cell r="B828" t="str">
            <v>9/8/2021</v>
          </cell>
          <cell r="C828" t="str">
            <v>Light</v>
          </cell>
          <cell r="D828" t="str">
            <v xml:space="preserve">KP KAUFFMAN COMPANY INC                           </v>
          </cell>
          <cell r="E828" t="str">
            <v>46290</v>
          </cell>
          <cell r="F828" t="str">
            <v>WELD                                123 NWSE 29 1N67W 6</v>
          </cell>
          <cell r="G828" t="str">
            <v>0</v>
          </cell>
          <cell r="H828" t="str">
            <v>0</v>
          </cell>
          <cell r="I828" t="str">
            <v>No</v>
          </cell>
        </row>
        <row r="829">
          <cell r="A829" t="str">
            <v>05-123-08674</v>
          </cell>
          <cell r="B829" t="str">
            <v>10/28/2021</v>
          </cell>
          <cell r="C829" t="str">
            <v>Full</v>
          </cell>
          <cell r="D829" t="str">
            <v xml:space="preserve">KP KAUFFMAN COMPANY INC                           </v>
          </cell>
          <cell r="E829" t="str">
            <v>46290</v>
          </cell>
          <cell r="F829" t="str">
            <v>DACONO / WELD                                123 NENW 13 1N68W 6</v>
          </cell>
          <cell r="I829" t="str">
            <v>No</v>
          </cell>
        </row>
        <row r="830">
          <cell r="A830" t="str">
            <v>05-123-08674</v>
          </cell>
          <cell r="B830" t="str">
            <v>10/28/2021</v>
          </cell>
          <cell r="C830" t="str">
            <v>Light</v>
          </cell>
          <cell r="D830" t="str">
            <v xml:space="preserve">KP KAUFFMAN COMPANY INC                           </v>
          </cell>
          <cell r="E830" t="str">
            <v>46290</v>
          </cell>
          <cell r="F830" t="str">
            <v>DACONO / WELD                                123 NENW 13 1N68W 6</v>
          </cell>
          <cell r="G830" t="str">
            <v>0</v>
          </cell>
          <cell r="H830" t="str">
            <v>0</v>
          </cell>
          <cell r="I830" t="str">
            <v>No</v>
          </cell>
        </row>
        <row r="831">
          <cell r="A831" t="str">
            <v>05-123-08676</v>
          </cell>
          <cell r="B831" t="str">
            <v>9/2/2021</v>
          </cell>
          <cell r="C831" t="str">
            <v>Full</v>
          </cell>
          <cell r="D831" t="str">
            <v xml:space="preserve">KP KAUFFMAN COMPANY INC                           </v>
          </cell>
          <cell r="E831" t="str">
            <v>46290</v>
          </cell>
          <cell r="F831" t="str">
            <v>FREDERICK / WELD                                123 SWSW 29 2N67W 6</v>
          </cell>
          <cell r="I831" t="str">
            <v>No</v>
          </cell>
        </row>
        <row r="832">
          <cell r="A832" t="str">
            <v>05-123-08676</v>
          </cell>
          <cell r="B832" t="str">
            <v>9/2/2021</v>
          </cell>
          <cell r="C832" t="str">
            <v>Light</v>
          </cell>
          <cell r="D832" t="str">
            <v xml:space="preserve">KP KAUFFMAN COMPANY INC                           </v>
          </cell>
          <cell r="E832" t="str">
            <v>46290</v>
          </cell>
          <cell r="F832" t="str">
            <v>FREDERICK / WELD                                123 SWSW 29 2N67W 6</v>
          </cell>
          <cell r="G832" t="str">
            <v>0</v>
          </cell>
          <cell r="H832" t="str">
            <v>0</v>
          </cell>
          <cell r="I832" t="str">
            <v>No</v>
          </cell>
        </row>
        <row r="833">
          <cell r="A833" t="str">
            <v>05-123-08680</v>
          </cell>
          <cell r="B833" t="str">
            <v>10/13/2021</v>
          </cell>
          <cell r="C833" t="str">
            <v>Full</v>
          </cell>
          <cell r="D833" t="str">
            <v xml:space="preserve">KP KAUFFMAN COMPANY INC                           </v>
          </cell>
          <cell r="E833" t="str">
            <v>46290</v>
          </cell>
          <cell r="F833" t="str">
            <v>WELD                                123 NWSE 7 2N66W 6</v>
          </cell>
          <cell r="I833" t="str">
            <v>No</v>
          </cell>
        </row>
        <row r="834">
          <cell r="A834" t="str">
            <v>05-123-08680</v>
          </cell>
          <cell r="B834" t="str">
            <v>2/24/2022</v>
          </cell>
          <cell r="C834" t="str">
            <v>Light</v>
          </cell>
          <cell r="D834" t="str">
            <v xml:space="preserve">KP KAUFFMAN COMPANY INC                           </v>
          </cell>
          <cell r="E834" t="str">
            <v>46290</v>
          </cell>
          <cell r="F834" t="str">
            <v>WELD                                123 NWSE 7 2N66W 6</v>
          </cell>
          <cell r="G834" t="str">
            <v>0</v>
          </cell>
          <cell r="H834" t="str">
            <v>0</v>
          </cell>
          <cell r="I834" t="str">
            <v>No</v>
          </cell>
        </row>
        <row r="835">
          <cell r="A835" t="str">
            <v>05-123-08681</v>
          </cell>
          <cell r="B835" t="str">
            <v>10/28/2021</v>
          </cell>
          <cell r="C835" t="str">
            <v>Full</v>
          </cell>
          <cell r="D835" t="str">
            <v xml:space="preserve">KP KAUFFMAN COMPANY INC                           </v>
          </cell>
          <cell r="E835" t="str">
            <v>46290</v>
          </cell>
          <cell r="F835" t="str">
            <v>WELD                                123 SESW 7 2N66W 6</v>
          </cell>
          <cell r="I835" t="str">
            <v>No</v>
          </cell>
        </row>
        <row r="836">
          <cell r="A836" t="str">
            <v>05-123-08682</v>
          </cell>
          <cell r="B836" t="str">
            <v>10/12/2021</v>
          </cell>
          <cell r="C836" t="str">
            <v>Full</v>
          </cell>
          <cell r="D836" t="str">
            <v xml:space="preserve">KP KAUFFMAN COMPANY INC                           </v>
          </cell>
          <cell r="E836" t="str">
            <v>46290</v>
          </cell>
          <cell r="F836" t="str">
            <v>WELD                                123 NWSW 8 2N66W 6</v>
          </cell>
          <cell r="I836" t="str">
            <v>No</v>
          </cell>
        </row>
        <row r="837">
          <cell r="A837" t="str">
            <v>05-123-08683</v>
          </cell>
          <cell r="B837" t="str">
            <v>10/26/2021</v>
          </cell>
          <cell r="C837" t="str">
            <v>Full</v>
          </cell>
          <cell r="D837" t="str">
            <v xml:space="preserve">KP KAUFFMAN COMPANY INC                           </v>
          </cell>
          <cell r="E837" t="str">
            <v>46290</v>
          </cell>
          <cell r="F837" t="str">
            <v>WELD                                123 SWSE 22 2N67W 6</v>
          </cell>
          <cell r="I837" t="str">
            <v>No</v>
          </cell>
        </row>
        <row r="838">
          <cell r="A838" t="str">
            <v>05-123-08683</v>
          </cell>
          <cell r="B838" t="str">
            <v>10/26/2021</v>
          </cell>
          <cell r="C838" t="str">
            <v>Light</v>
          </cell>
          <cell r="D838" t="str">
            <v xml:space="preserve">KP KAUFFMAN COMPANY INC                           </v>
          </cell>
          <cell r="E838" t="str">
            <v>46290</v>
          </cell>
          <cell r="F838" t="str">
            <v>WELD                                123 SWSE 22 2N67W 6</v>
          </cell>
          <cell r="G838" t="str">
            <v>0</v>
          </cell>
          <cell r="H838" t="str">
            <v>0</v>
          </cell>
          <cell r="I838" t="str">
            <v>No</v>
          </cell>
        </row>
        <row r="839">
          <cell r="A839" t="str">
            <v>05-123-08684</v>
          </cell>
          <cell r="B839" t="str">
            <v>10/8/2021</v>
          </cell>
          <cell r="C839" t="str">
            <v>Full</v>
          </cell>
          <cell r="D839" t="str">
            <v xml:space="preserve">KP KAUFFMAN COMPANY INC                           </v>
          </cell>
          <cell r="E839" t="str">
            <v>46290</v>
          </cell>
          <cell r="F839" t="str">
            <v>WELD                                123 NESW 24 2N67W 6</v>
          </cell>
          <cell r="I839" t="str">
            <v>No</v>
          </cell>
        </row>
        <row r="840">
          <cell r="A840" t="str">
            <v>05-123-08684</v>
          </cell>
          <cell r="B840" t="str">
            <v>10/8/2021</v>
          </cell>
          <cell r="C840" t="str">
            <v>Light</v>
          </cell>
          <cell r="D840" t="str">
            <v xml:space="preserve">KP KAUFFMAN COMPANY INC                           </v>
          </cell>
          <cell r="E840" t="str">
            <v>46290</v>
          </cell>
          <cell r="F840" t="str">
            <v>WELD                                123 NESW 24 2N67W 6</v>
          </cell>
          <cell r="G840" t="str">
            <v>0</v>
          </cell>
          <cell r="H840" t="str">
            <v>0</v>
          </cell>
          <cell r="I840" t="str">
            <v>No</v>
          </cell>
        </row>
        <row r="841">
          <cell r="A841" t="str">
            <v>05-123-08685</v>
          </cell>
          <cell r="B841" t="str">
            <v>10/18/2021</v>
          </cell>
          <cell r="C841" t="str">
            <v>Full</v>
          </cell>
          <cell r="D841" t="str">
            <v xml:space="preserve">KP KAUFFMAN COMPANY INC                           </v>
          </cell>
          <cell r="E841" t="str">
            <v>46290</v>
          </cell>
          <cell r="F841" t="str">
            <v>WELD                                123 NESE 35 2N67W 6</v>
          </cell>
          <cell r="I841" t="str">
            <v>No</v>
          </cell>
        </row>
        <row r="842">
          <cell r="A842" t="str">
            <v>05-123-08685</v>
          </cell>
          <cell r="B842" t="str">
            <v>10/18/2021</v>
          </cell>
          <cell r="C842" t="str">
            <v>Light</v>
          </cell>
          <cell r="D842" t="str">
            <v xml:space="preserve">KP KAUFFMAN COMPANY INC                           </v>
          </cell>
          <cell r="E842" t="str">
            <v>46290</v>
          </cell>
          <cell r="F842" t="str">
            <v>WELD                                123 NESE 35 2N67W 6</v>
          </cell>
          <cell r="G842" t="str">
            <v>0</v>
          </cell>
          <cell r="H842" t="str">
            <v>0</v>
          </cell>
          <cell r="I842" t="str">
            <v>No</v>
          </cell>
        </row>
        <row r="843">
          <cell r="A843" t="str">
            <v>05-123-08686</v>
          </cell>
          <cell r="B843" t="str">
            <v>8/10/2021</v>
          </cell>
          <cell r="C843" t="str">
            <v>Full</v>
          </cell>
          <cell r="D843" t="str">
            <v>PDC ENERGY INC</v>
          </cell>
          <cell r="E843" t="str">
            <v>69175</v>
          </cell>
          <cell r="F843" t="str">
            <v>WELD                                123 SWNW 13 4N66W 6</v>
          </cell>
          <cell r="G843" t="str">
            <v>8</v>
          </cell>
          <cell r="H843" t="str">
            <v>0</v>
          </cell>
          <cell r="I843" t="str">
            <v>No</v>
          </cell>
        </row>
        <row r="844">
          <cell r="A844" t="str">
            <v>05-123-08690</v>
          </cell>
          <cell r="B844" t="str">
            <v>7/1/2021</v>
          </cell>
          <cell r="C844" t="str">
            <v>Full</v>
          </cell>
          <cell r="D844" t="str">
            <v>KERR MCGEE OIL &amp;amp; GAS ONSHORE LP</v>
          </cell>
          <cell r="E844" t="str">
            <v>47120</v>
          </cell>
          <cell r="F844" t="str">
            <v>WELD                                123 SESW 5 1N65W 6</v>
          </cell>
          <cell r="G844" t="str">
            <v>1</v>
          </cell>
          <cell r="I844" t="str">
            <v>No</v>
          </cell>
        </row>
        <row r="845">
          <cell r="A845" t="str">
            <v>05-123-08692</v>
          </cell>
          <cell r="B845" t="str">
            <v>10/4/2021</v>
          </cell>
          <cell r="C845" t="str">
            <v>Full</v>
          </cell>
          <cell r="D845" t="str">
            <v xml:space="preserve">KP KAUFFMAN COMPANY INC                           </v>
          </cell>
          <cell r="E845" t="str">
            <v>46290</v>
          </cell>
          <cell r="F845" t="str">
            <v>WELD                                123 NENW 15 1N67W 6</v>
          </cell>
          <cell r="I845" t="str">
            <v>No</v>
          </cell>
        </row>
        <row r="846">
          <cell r="A846" t="str">
            <v>05-123-08692</v>
          </cell>
          <cell r="B846" t="str">
            <v>10/4/2021</v>
          </cell>
          <cell r="C846" t="str">
            <v>Light</v>
          </cell>
          <cell r="D846" t="str">
            <v xml:space="preserve">KP KAUFFMAN COMPANY INC                           </v>
          </cell>
          <cell r="E846" t="str">
            <v>46290</v>
          </cell>
          <cell r="F846" t="str">
            <v>WELD                                123 NENW 15 1N67W 6</v>
          </cell>
          <cell r="G846" t="str">
            <v>0</v>
          </cell>
          <cell r="H846" t="str">
            <v>0</v>
          </cell>
          <cell r="I846" t="str">
            <v>No</v>
          </cell>
        </row>
        <row r="847">
          <cell r="A847" t="str">
            <v>05-123-08694</v>
          </cell>
          <cell r="B847" t="str">
            <v>10/14/2021</v>
          </cell>
          <cell r="C847" t="str">
            <v>Full</v>
          </cell>
          <cell r="D847" t="str">
            <v xml:space="preserve">KP KAUFFMAN COMPANY INC                           </v>
          </cell>
          <cell r="E847" t="str">
            <v>46290</v>
          </cell>
          <cell r="F847" t="str">
            <v>WELD                                123 SWNE 21 2N67W 6</v>
          </cell>
          <cell r="I847" t="str">
            <v>No</v>
          </cell>
        </row>
        <row r="848">
          <cell r="A848" t="str">
            <v>05-123-08694</v>
          </cell>
          <cell r="B848" t="str">
            <v>10/14/2021</v>
          </cell>
          <cell r="C848" t="str">
            <v>Light</v>
          </cell>
          <cell r="D848" t="str">
            <v xml:space="preserve">KP KAUFFMAN COMPANY INC                           </v>
          </cell>
          <cell r="E848" t="str">
            <v>46290</v>
          </cell>
          <cell r="F848" t="str">
            <v>WELD                                123 SWNE 21 2N67W 6</v>
          </cell>
          <cell r="G848" t="str">
            <v>0</v>
          </cell>
          <cell r="H848" t="str">
            <v>0</v>
          </cell>
          <cell r="I848" t="str">
            <v>No</v>
          </cell>
        </row>
        <row r="849">
          <cell r="A849" t="str">
            <v>05-123-08694</v>
          </cell>
          <cell r="B849" t="str">
            <v>1/26/2022</v>
          </cell>
          <cell r="C849" t="str">
            <v>Full</v>
          </cell>
          <cell r="D849" t="str">
            <v xml:space="preserve">KP KAUFFMAN COMPANY INC                           </v>
          </cell>
          <cell r="E849" t="str">
            <v>46290</v>
          </cell>
          <cell r="F849" t="str">
            <v>WELD                                123 SWNE 21 2N67W 6</v>
          </cell>
          <cell r="I849" t="str">
            <v>No</v>
          </cell>
        </row>
        <row r="850">
          <cell r="A850" t="str">
            <v>05-123-08694</v>
          </cell>
          <cell r="B850" t="str">
            <v>1/26/2022</v>
          </cell>
          <cell r="C850" t="str">
            <v>Light</v>
          </cell>
          <cell r="D850" t="str">
            <v xml:space="preserve">KP KAUFFMAN COMPANY INC                           </v>
          </cell>
          <cell r="E850" t="str">
            <v>46290</v>
          </cell>
          <cell r="F850" t="str">
            <v>WELD                                123 SWNE 21 2N67W 6</v>
          </cell>
          <cell r="G850" t="str">
            <v>0</v>
          </cell>
          <cell r="H850" t="str">
            <v>0</v>
          </cell>
          <cell r="I850" t="str">
            <v>No</v>
          </cell>
        </row>
        <row r="851">
          <cell r="A851" t="str">
            <v>05-123-08695</v>
          </cell>
          <cell r="B851" t="str">
            <v>10/26/2021</v>
          </cell>
          <cell r="C851" t="str">
            <v>Full</v>
          </cell>
          <cell r="D851" t="str">
            <v xml:space="preserve">KP KAUFFMAN COMPANY INC                           </v>
          </cell>
          <cell r="E851" t="str">
            <v>46290</v>
          </cell>
          <cell r="F851" t="str">
            <v>WELD                                123 SWSW 27 2N67W 6</v>
          </cell>
          <cell r="I851" t="str">
            <v>No</v>
          </cell>
        </row>
        <row r="852">
          <cell r="A852" t="str">
            <v>05-123-08695</v>
          </cell>
          <cell r="B852" t="str">
            <v>10/26/2021</v>
          </cell>
          <cell r="C852" t="str">
            <v>Light</v>
          </cell>
          <cell r="D852" t="str">
            <v xml:space="preserve">KP KAUFFMAN COMPANY INC                           </v>
          </cell>
          <cell r="E852" t="str">
            <v>46290</v>
          </cell>
          <cell r="F852" t="str">
            <v>WELD                                123 SWSW 27 2N67W 6</v>
          </cell>
          <cell r="G852" t="str">
            <v>0</v>
          </cell>
          <cell r="H852" t="str">
            <v>0</v>
          </cell>
          <cell r="I852" t="str">
            <v>No</v>
          </cell>
        </row>
        <row r="853">
          <cell r="A853" t="str">
            <v>05-123-08699</v>
          </cell>
          <cell r="B853" t="str">
            <v>10/28/2021</v>
          </cell>
          <cell r="C853" t="str">
            <v>Full</v>
          </cell>
          <cell r="D853" t="str">
            <v xml:space="preserve">KP KAUFFMAN COMPANY INC                           </v>
          </cell>
          <cell r="E853" t="str">
            <v>46290</v>
          </cell>
          <cell r="F853" t="str">
            <v>WELD                                123 NENE 11 1N67W 6</v>
          </cell>
          <cell r="I853" t="str">
            <v>No</v>
          </cell>
        </row>
        <row r="854">
          <cell r="A854" t="str">
            <v>05-123-08699</v>
          </cell>
          <cell r="B854" t="str">
            <v>10/28/2021</v>
          </cell>
          <cell r="C854" t="str">
            <v>Light</v>
          </cell>
          <cell r="D854" t="str">
            <v xml:space="preserve">KP KAUFFMAN COMPANY INC                           </v>
          </cell>
          <cell r="E854" t="str">
            <v>46290</v>
          </cell>
          <cell r="F854" t="str">
            <v>WELD                                123 NENE 11 1N67W 6</v>
          </cell>
          <cell r="G854" t="str">
            <v>0</v>
          </cell>
          <cell r="H854" t="str">
            <v>0</v>
          </cell>
          <cell r="I854" t="str">
            <v>No</v>
          </cell>
        </row>
        <row r="855">
          <cell r="A855" t="str">
            <v>05-123-08702</v>
          </cell>
          <cell r="B855" t="str">
            <v>9/28/2021</v>
          </cell>
          <cell r="C855" t="str">
            <v>Full</v>
          </cell>
          <cell r="D855" t="str">
            <v xml:space="preserve">KP KAUFFMAN COMPANY INC                           </v>
          </cell>
          <cell r="E855" t="str">
            <v>46290</v>
          </cell>
          <cell r="F855" t="str">
            <v>WELD                                123 NESW 5 1N67W 6</v>
          </cell>
          <cell r="I855" t="str">
            <v>No</v>
          </cell>
        </row>
        <row r="856">
          <cell r="A856" t="str">
            <v>05-123-08702</v>
          </cell>
          <cell r="B856" t="str">
            <v>9/28/2021</v>
          </cell>
          <cell r="C856" t="str">
            <v>Light</v>
          </cell>
          <cell r="D856" t="str">
            <v xml:space="preserve">KP KAUFFMAN COMPANY INC                           </v>
          </cell>
          <cell r="E856" t="str">
            <v>46290</v>
          </cell>
          <cell r="F856" t="str">
            <v>WELD                                123 NESW 5 1N67W 6</v>
          </cell>
          <cell r="G856" t="str">
            <v>0</v>
          </cell>
          <cell r="H856" t="str">
            <v>0</v>
          </cell>
          <cell r="I856" t="str">
            <v>No</v>
          </cell>
        </row>
        <row r="857">
          <cell r="A857" t="str">
            <v>05-123-08702</v>
          </cell>
          <cell r="B857" t="str">
            <v>1/21/2022</v>
          </cell>
          <cell r="C857" t="str">
            <v>Full</v>
          </cell>
          <cell r="D857" t="str">
            <v xml:space="preserve">KP KAUFFMAN COMPANY INC                           </v>
          </cell>
          <cell r="E857" t="str">
            <v>46290</v>
          </cell>
          <cell r="F857" t="str">
            <v>WELD                                123 NESW 5 1N67W 6</v>
          </cell>
          <cell r="I857" t="str">
            <v>No</v>
          </cell>
        </row>
        <row r="858">
          <cell r="A858" t="str">
            <v>05-123-08702</v>
          </cell>
          <cell r="B858" t="str">
            <v>1/21/2022</v>
          </cell>
          <cell r="C858" t="str">
            <v>Light</v>
          </cell>
          <cell r="D858" t="str">
            <v xml:space="preserve">KP KAUFFMAN COMPANY INC                           </v>
          </cell>
          <cell r="E858" t="str">
            <v>46290</v>
          </cell>
          <cell r="F858" t="str">
            <v>WELD                                123 NESW 5 1N67W 6</v>
          </cell>
          <cell r="G858" t="str">
            <v>0</v>
          </cell>
          <cell r="H858" t="str">
            <v>0</v>
          </cell>
          <cell r="I858" t="str">
            <v>No</v>
          </cell>
        </row>
        <row r="859">
          <cell r="A859" t="str">
            <v>05-123-08704</v>
          </cell>
          <cell r="B859" t="str">
            <v>10/27/2021</v>
          </cell>
          <cell r="C859" t="str">
            <v>Full</v>
          </cell>
          <cell r="D859" t="str">
            <v xml:space="preserve">KP KAUFFMAN COMPANY INC                           </v>
          </cell>
          <cell r="E859" t="str">
            <v>46290</v>
          </cell>
          <cell r="F859" t="str">
            <v>WELD                                123 SWNE 35 2N67W 6</v>
          </cell>
          <cell r="I859" t="str">
            <v>No</v>
          </cell>
        </row>
        <row r="860">
          <cell r="A860" t="str">
            <v>05-123-08705</v>
          </cell>
          <cell r="B860" t="str">
            <v>10/25/2021</v>
          </cell>
          <cell r="C860" t="str">
            <v>Full</v>
          </cell>
          <cell r="D860" t="str">
            <v xml:space="preserve">KP KAUFFMAN COMPANY INC                           </v>
          </cell>
          <cell r="E860" t="str">
            <v>46290</v>
          </cell>
          <cell r="F860" t="str">
            <v>FREDERICK / WELD                                123 NESW 28 2N68W 6</v>
          </cell>
          <cell r="I860" t="str">
            <v>No</v>
          </cell>
        </row>
        <row r="861">
          <cell r="A861" t="str">
            <v>05-123-08705</v>
          </cell>
          <cell r="B861" t="str">
            <v>10/25/2021</v>
          </cell>
          <cell r="C861" t="str">
            <v>Light</v>
          </cell>
          <cell r="D861" t="str">
            <v xml:space="preserve">KP KAUFFMAN COMPANY INC                           </v>
          </cell>
          <cell r="E861" t="str">
            <v>46290</v>
          </cell>
          <cell r="F861" t="str">
            <v>FREDERICK / WELD                                123 NESW 28 2N68W 6</v>
          </cell>
          <cell r="G861" t="str">
            <v>0</v>
          </cell>
          <cell r="H861" t="str">
            <v>0</v>
          </cell>
          <cell r="I861" t="str">
            <v>No</v>
          </cell>
        </row>
        <row r="862">
          <cell r="A862" t="str">
            <v>05-123-08705</v>
          </cell>
          <cell r="B862" t="str">
            <v>1/18/2022</v>
          </cell>
          <cell r="C862" t="str">
            <v>Full</v>
          </cell>
          <cell r="D862" t="str">
            <v xml:space="preserve">KP KAUFFMAN COMPANY INC                           </v>
          </cell>
          <cell r="E862" t="str">
            <v>46290</v>
          </cell>
          <cell r="F862" t="str">
            <v>FREDERICK / WELD                                123 NESW 28 2N68W 6</v>
          </cell>
          <cell r="I862" t="str">
            <v>No</v>
          </cell>
        </row>
        <row r="863">
          <cell r="A863" t="str">
            <v>05-123-08705</v>
          </cell>
          <cell r="B863" t="str">
            <v>1/18/2022</v>
          </cell>
          <cell r="C863" t="str">
            <v>Light</v>
          </cell>
          <cell r="D863" t="str">
            <v xml:space="preserve">KP KAUFFMAN COMPANY INC                           </v>
          </cell>
          <cell r="E863" t="str">
            <v>46290</v>
          </cell>
          <cell r="F863" t="str">
            <v>FREDERICK / WELD                                123 NESW 28 2N68W 6</v>
          </cell>
          <cell r="G863" t="str">
            <v>0</v>
          </cell>
          <cell r="H863" t="str">
            <v>0</v>
          </cell>
          <cell r="I863" t="str">
            <v>No</v>
          </cell>
        </row>
        <row r="864">
          <cell r="A864" t="str">
            <v>05-123-08707</v>
          </cell>
          <cell r="B864" t="str">
            <v>10/13/2021</v>
          </cell>
          <cell r="C864" t="str">
            <v>Full</v>
          </cell>
          <cell r="D864" t="str">
            <v xml:space="preserve">KP KAUFFMAN COMPANY INC                           </v>
          </cell>
          <cell r="E864" t="str">
            <v>46290</v>
          </cell>
          <cell r="F864" t="str">
            <v>WELD                                123 NWSW 30 2N67W 6</v>
          </cell>
          <cell r="I864" t="str">
            <v>No</v>
          </cell>
        </row>
        <row r="865">
          <cell r="A865" t="str">
            <v>05-123-08707</v>
          </cell>
          <cell r="B865" t="str">
            <v>10/13/2021</v>
          </cell>
          <cell r="C865" t="str">
            <v>Light</v>
          </cell>
          <cell r="D865" t="str">
            <v xml:space="preserve">KP KAUFFMAN COMPANY INC                           </v>
          </cell>
          <cell r="E865" t="str">
            <v>46290</v>
          </cell>
          <cell r="F865" t="str">
            <v>WELD                                123 NWSW 30 2N67W 6</v>
          </cell>
          <cell r="G865" t="str">
            <v>0</v>
          </cell>
          <cell r="H865" t="str">
            <v>0</v>
          </cell>
          <cell r="I865" t="str">
            <v>No</v>
          </cell>
        </row>
        <row r="866">
          <cell r="A866" t="str">
            <v>05-123-08710</v>
          </cell>
          <cell r="B866" t="str">
            <v>1/5/2021</v>
          </cell>
          <cell r="C866" t="str">
            <v>Full</v>
          </cell>
          <cell r="D866" t="str">
            <v xml:space="preserve">KP KAUFFMAN COMPANY INC                           </v>
          </cell>
          <cell r="E866" t="str">
            <v>46290</v>
          </cell>
          <cell r="F866" t="str">
            <v>WELD                                123 SWNW 26 2N67W 6</v>
          </cell>
          <cell r="I866" t="str">
            <v>No</v>
          </cell>
        </row>
        <row r="867">
          <cell r="A867" t="str">
            <v>05-123-08710</v>
          </cell>
          <cell r="B867" t="str">
            <v>1/5/2021</v>
          </cell>
          <cell r="C867" t="str">
            <v>Light</v>
          </cell>
          <cell r="D867" t="str">
            <v xml:space="preserve">KP KAUFFMAN COMPANY INC                           </v>
          </cell>
          <cell r="E867" t="str">
            <v>46290</v>
          </cell>
          <cell r="F867" t="str">
            <v>WELD                                123 SWNW 26 2N67W 6</v>
          </cell>
          <cell r="G867" t="str">
            <v>26</v>
          </cell>
          <cell r="H867" t="str">
            <v>0</v>
          </cell>
          <cell r="I867" t="str">
            <v>No</v>
          </cell>
        </row>
        <row r="868">
          <cell r="A868" t="str">
            <v>05-123-08710</v>
          </cell>
          <cell r="B868" t="str">
            <v>1/25/2022</v>
          </cell>
          <cell r="C868" t="str">
            <v>Full</v>
          </cell>
          <cell r="D868" t="str">
            <v xml:space="preserve">KP KAUFFMAN COMPANY INC                           </v>
          </cell>
          <cell r="E868" t="str">
            <v>46290</v>
          </cell>
          <cell r="F868" t="str">
            <v>WELD                                123 SWNW 26 2N67W 6</v>
          </cell>
          <cell r="I868" t="str">
            <v>No</v>
          </cell>
        </row>
        <row r="869">
          <cell r="A869" t="str">
            <v>05-123-08710</v>
          </cell>
          <cell r="B869" t="str">
            <v>1/25/2022</v>
          </cell>
          <cell r="C869" t="str">
            <v>Light</v>
          </cell>
          <cell r="D869" t="str">
            <v xml:space="preserve">KP KAUFFMAN COMPANY INC                           </v>
          </cell>
          <cell r="E869" t="str">
            <v>46290</v>
          </cell>
          <cell r="F869" t="str">
            <v>WELD                                123 SWNW 26 2N67W 6</v>
          </cell>
          <cell r="G869" t="str">
            <v>10</v>
          </cell>
          <cell r="H869" t="str">
            <v>0</v>
          </cell>
          <cell r="I869" t="str">
            <v>No</v>
          </cell>
        </row>
        <row r="870">
          <cell r="A870" t="str">
            <v>05-123-08711</v>
          </cell>
          <cell r="B870" t="str">
            <v>9/7/2021</v>
          </cell>
          <cell r="C870" t="str">
            <v>Full</v>
          </cell>
          <cell r="D870" t="str">
            <v xml:space="preserve">KP KAUFFMAN COMPANY INC                           </v>
          </cell>
          <cell r="E870" t="str">
            <v>46290</v>
          </cell>
          <cell r="F870" t="str">
            <v>WELD                                123 SWSE 19 2N66W 6</v>
          </cell>
          <cell r="I870" t="str">
            <v>No</v>
          </cell>
        </row>
        <row r="871">
          <cell r="A871" t="str">
            <v>05-123-08711</v>
          </cell>
          <cell r="B871" t="str">
            <v>9/7/2021</v>
          </cell>
          <cell r="C871" t="str">
            <v>Light</v>
          </cell>
          <cell r="D871" t="str">
            <v xml:space="preserve">KP KAUFFMAN COMPANY INC                           </v>
          </cell>
          <cell r="E871" t="str">
            <v>46290</v>
          </cell>
          <cell r="F871" t="str">
            <v>WELD                                123 SWSE 19 2N66W 6</v>
          </cell>
          <cell r="G871" t="str">
            <v>0</v>
          </cell>
          <cell r="H871" t="str">
            <v>0</v>
          </cell>
          <cell r="I871" t="str">
            <v>No</v>
          </cell>
        </row>
        <row r="872">
          <cell r="A872" t="str">
            <v>05-123-08713</v>
          </cell>
          <cell r="B872" t="str">
            <v>10/27/2021</v>
          </cell>
          <cell r="C872" t="str">
            <v>Full</v>
          </cell>
          <cell r="D872" t="str">
            <v xml:space="preserve">KP KAUFFMAN COMPANY INC                           </v>
          </cell>
          <cell r="E872" t="str">
            <v>46290</v>
          </cell>
          <cell r="F872" t="str">
            <v>WELD                                123 NESE 20 2N66W 6</v>
          </cell>
          <cell r="I872" t="str">
            <v>No</v>
          </cell>
        </row>
        <row r="873">
          <cell r="A873" t="str">
            <v>05-123-08715</v>
          </cell>
          <cell r="B873" t="str">
            <v>10/15/2021</v>
          </cell>
          <cell r="C873" t="str">
            <v>Form 17</v>
          </cell>
          <cell r="D873" t="str">
            <v xml:space="preserve">FRITZLER RESOURCES INC                            </v>
          </cell>
          <cell r="E873" t="str">
            <v>31257</v>
          </cell>
          <cell r="F873" t="str">
            <v>WELD                                123 SENE 11 1N68W 6</v>
          </cell>
          <cell r="G873" t="str">
            <v>0</v>
          </cell>
          <cell r="H873" t="str">
            <v xml:space="preserve">0     </v>
          </cell>
          <cell r="I873" t="str">
            <v>No</v>
          </cell>
        </row>
        <row r="874">
          <cell r="A874" t="str">
            <v>05-123-08717</v>
          </cell>
          <cell r="B874" t="str">
            <v>3/2/2021</v>
          </cell>
          <cell r="C874" t="str">
            <v>Full</v>
          </cell>
          <cell r="D874" t="str">
            <v xml:space="preserve">KP KAUFFMAN COMPANY INC                           </v>
          </cell>
          <cell r="E874" t="str">
            <v>46290</v>
          </cell>
          <cell r="F874" t="str">
            <v>WELD                                123 NENE 30 1N67W 6</v>
          </cell>
          <cell r="I874" t="str">
            <v>No</v>
          </cell>
        </row>
        <row r="875">
          <cell r="A875" t="str">
            <v>05-123-08717</v>
          </cell>
          <cell r="B875" t="str">
            <v>3/2/2021</v>
          </cell>
          <cell r="C875" t="str">
            <v>Light</v>
          </cell>
          <cell r="D875" t="str">
            <v xml:space="preserve">KP KAUFFMAN COMPANY INC                           </v>
          </cell>
          <cell r="E875" t="str">
            <v>46290</v>
          </cell>
          <cell r="F875" t="str">
            <v>WELD                                123 NENE 30 1N67W 6</v>
          </cell>
          <cell r="G875" t="str">
            <v>0</v>
          </cell>
          <cell r="H875" t="str">
            <v>0</v>
          </cell>
          <cell r="I875" t="str">
            <v>No</v>
          </cell>
        </row>
        <row r="876">
          <cell r="A876" t="str">
            <v>05-123-08719</v>
          </cell>
          <cell r="B876" t="str">
            <v>10/28/2021</v>
          </cell>
          <cell r="C876" t="str">
            <v>Full</v>
          </cell>
          <cell r="D876" t="str">
            <v xml:space="preserve">KP KAUFFMAN COMPANY INC                           </v>
          </cell>
          <cell r="E876" t="str">
            <v>46290</v>
          </cell>
          <cell r="F876" t="str">
            <v>WELD                                123 NENW 32 1N67W 6</v>
          </cell>
          <cell r="I876" t="str">
            <v>No</v>
          </cell>
        </row>
        <row r="877">
          <cell r="A877" t="str">
            <v>05-123-08719</v>
          </cell>
          <cell r="B877" t="str">
            <v>10/28/2021</v>
          </cell>
          <cell r="C877" t="str">
            <v>Light</v>
          </cell>
          <cell r="D877" t="str">
            <v xml:space="preserve">KP KAUFFMAN COMPANY INC                           </v>
          </cell>
          <cell r="E877" t="str">
            <v>46290</v>
          </cell>
          <cell r="F877" t="str">
            <v>WELD                                123 NENW 32 1N67W 6</v>
          </cell>
          <cell r="G877" t="str">
            <v>0</v>
          </cell>
          <cell r="H877" t="str">
            <v>0</v>
          </cell>
          <cell r="I877" t="str">
            <v>No</v>
          </cell>
        </row>
        <row r="878">
          <cell r="A878" t="str">
            <v>05-123-08721</v>
          </cell>
          <cell r="B878" t="str">
            <v>10/27/2021</v>
          </cell>
          <cell r="C878" t="str">
            <v>Full</v>
          </cell>
          <cell r="D878" t="str">
            <v xml:space="preserve">KP KAUFFMAN COMPANY INC                           </v>
          </cell>
          <cell r="E878" t="str">
            <v>46290</v>
          </cell>
          <cell r="F878" t="str">
            <v>FREDERICK / WELD                                123 SWNE 31 2N67W 6</v>
          </cell>
          <cell r="I878" t="str">
            <v>No</v>
          </cell>
        </row>
        <row r="879">
          <cell r="A879" t="str">
            <v>05-123-08721</v>
          </cell>
          <cell r="B879" t="str">
            <v>10/27/2021</v>
          </cell>
          <cell r="C879" t="str">
            <v>Light</v>
          </cell>
          <cell r="D879" t="str">
            <v xml:space="preserve">KP KAUFFMAN COMPANY INC                           </v>
          </cell>
          <cell r="E879" t="str">
            <v>46290</v>
          </cell>
          <cell r="F879" t="str">
            <v>FREDERICK / WELD                                123 SWNE 31 2N67W 6</v>
          </cell>
          <cell r="G879" t="str">
            <v>0</v>
          </cell>
          <cell r="H879" t="str">
            <v>0</v>
          </cell>
          <cell r="I879" t="str">
            <v>No</v>
          </cell>
        </row>
        <row r="880">
          <cell r="A880" t="str">
            <v>05-123-08722</v>
          </cell>
          <cell r="B880" t="str">
            <v>10/27/2021</v>
          </cell>
          <cell r="C880" t="str">
            <v>Full</v>
          </cell>
          <cell r="D880" t="str">
            <v xml:space="preserve">KP KAUFFMAN COMPANY INC                           </v>
          </cell>
          <cell r="E880" t="str">
            <v>46290</v>
          </cell>
          <cell r="F880" t="str">
            <v>FREDERICK / WELD                                123 NESE 31 2N67W 6</v>
          </cell>
          <cell r="I880" t="str">
            <v>No</v>
          </cell>
        </row>
        <row r="881">
          <cell r="A881" t="str">
            <v>05-123-08722</v>
          </cell>
          <cell r="B881" t="str">
            <v>10/27/2021</v>
          </cell>
          <cell r="C881" t="str">
            <v>Light</v>
          </cell>
          <cell r="D881" t="str">
            <v xml:space="preserve">KP KAUFFMAN COMPANY INC                           </v>
          </cell>
          <cell r="E881" t="str">
            <v>46290</v>
          </cell>
          <cell r="F881" t="str">
            <v>FREDERICK / WELD                                123 NESE 31 2N67W 6</v>
          </cell>
          <cell r="G881" t="str">
            <v>0</v>
          </cell>
          <cell r="H881" t="str">
            <v>0</v>
          </cell>
          <cell r="I881" t="str">
            <v>No</v>
          </cell>
        </row>
        <row r="882">
          <cell r="A882" t="str">
            <v>05-123-08723</v>
          </cell>
          <cell r="B882" t="str">
            <v>10/27/2021</v>
          </cell>
          <cell r="C882" t="str">
            <v>Full</v>
          </cell>
          <cell r="D882" t="str">
            <v xml:space="preserve">KP KAUFFMAN COMPANY INC                           </v>
          </cell>
          <cell r="E882" t="str">
            <v>46290</v>
          </cell>
          <cell r="F882" t="str">
            <v>FREDERICK / WELD                                123 SWSE 31 2N67W 6</v>
          </cell>
          <cell r="I882" t="str">
            <v>No</v>
          </cell>
        </row>
        <row r="883">
          <cell r="A883" t="str">
            <v>05-123-08723</v>
          </cell>
          <cell r="B883" t="str">
            <v>10/27/2021</v>
          </cell>
          <cell r="C883" t="str">
            <v>Light</v>
          </cell>
          <cell r="D883" t="str">
            <v xml:space="preserve">KP KAUFFMAN COMPANY INC                           </v>
          </cell>
          <cell r="E883" t="str">
            <v>46290</v>
          </cell>
          <cell r="F883" t="str">
            <v>FREDERICK / WELD                                123 SWSE 31 2N67W 6</v>
          </cell>
          <cell r="G883" t="str">
            <v>0</v>
          </cell>
          <cell r="H883" t="str">
            <v>0</v>
          </cell>
          <cell r="I883" t="str">
            <v>No</v>
          </cell>
        </row>
        <row r="884">
          <cell r="A884" t="str">
            <v>05-123-08724</v>
          </cell>
          <cell r="B884" t="str">
            <v>10/27/2021</v>
          </cell>
          <cell r="C884" t="str">
            <v>Full</v>
          </cell>
          <cell r="D884" t="str">
            <v xml:space="preserve">KP KAUFFMAN COMPANY INC                           </v>
          </cell>
          <cell r="E884" t="str">
            <v>46290</v>
          </cell>
          <cell r="F884" t="str">
            <v>FREDERICK / WELD                                123 SENE 31 2N67W 6</v>
          </cell>
          <cell r="I884" t="str">
            <v>No</v>
          </cell>
        </row>
        <row r="885">
          <cell r="A885" t="str">
            <v>05-123-08724</v>
          </cell>
          <cell r="B885" t="str">
            <v>10/27/2021</v>
          </cell>
          <cell r="C885" t="str">
            <v>Light</v>
          </cell>
          <cell r="D885" t="str">
            <v xml:space="preserve">KP KAUFFMAN COMPANY INC                           </v>
          </cell>
          <cell r="E885" t="str">
            <v>46290</v>
          </cell>
          <cell r="F885" t="str">
            <v>FREDERICK / WELD                                123 SENE 31 2N67W 6</v>
          </cell>
          <cell r="G885" t="str">
            <v>0</v>
          </cell>
          <cell r="H885" t="str">
            <v>0</v>
          </cell>
          <cell r="I885" t="str">
            <v>No</v>
          </cell>
        </row>
        <row r="886">
          <cell r="A886" t="str">
            <v>05-123-08725</v>
          </cell>
          <cell r="B886" t="str">
            <v>10/27/2021</v>
          </cell>
          <cell r="C886" t="str">
            <v>Full</v>
          </cell>
          <cell r="D886" t="str">
            <v xml:space="preserve">KP KAUFFMAN COMPANY INC                           </v>
          </cell>
          <cell r="E886" t="str">
            <v>46290</v>
          </cell>
          <cell r="F886" t="str">
            <v>FREDERICK / WELD                                123 NWSE 31 2N67W 6</v>
          </cell>
          <cell r="I886" t="str">
            <v>No</v>
          </cell>
        </row>
        <row r="887">
          <cell r="A887" t="str">
            <v>05-123-08725</v>
          </cell>
          <cell r="B887" t="str">
            <v>10/27/2021</v>
          </cell>
          <cell r="C887" t="str">
            <v>Light</v>
          </cell>
          <cell r="D887" t="str">
            <v xml:space="preserve">KP KAUFFMAN COMPANY INC                           </v>
          </cell>
          <cell r="E887" t="str">
            <v>46290</v>
          </cell>
          <cell r="F887" t="str">
            <v>FREDERICK / WELD                                123 NWSE 31 2N67W 6</v>
          </cell>
          <cell r="G887" t="str">
            <v>0</v>
          </cell>
          <cell r="H887" t="str">
            <v>0</v>
          </cell>
          <cell r="I887" t="str">
            <v>No</v>
          </cell>
        </row>
        <row r="888">
          <cell r="A888" t="str">
            <v>05-123-08726</v>
          </cell>
          <cell r="B888" t="str">
            <v>10/27/2021</v>
          </cell>
          <cell r="C888" t="str">
            <v>Full</v>
          </cell>
          <cell r="D888" t="str">
            <v xml:space="preserve">KP KAUFFMAN COMPANY INC                           </v>
          </cell>
          <cell r="E888" t="str">
            <v>46290</v>
          </cell>
          <cell r="F888" t="str">
            <v>FREDERICK / WELD                                123 SESE 31 2N67W 6</v>
          </cell>
          <cell r="I888" t="str">
            <v>No</v>
          </cell>
        </row>
        <row r="889">
          <cell r="A889" t="str">
            <v>05-123-08726</v>
          </cell>
          <cell r="B889" t="str">
            <v>10/27/2021</v>
          </cell>
          <cell r="C889" t="str">
            <v>Light</v>
          </cell>
          <cell r="D889" t="str">
            <v xml:space="preserve">KP KAUFFMAN COMPANY INC                           </v>
          </cell>
          <cell r="E889" t="str">
            <v>46290</v>
          </cell>
          <cell r="F889" t="str">
            <v>FREDERICK / WELD                                123 SESE 31 2N67W 6</v>
          </cell>
          <cell r="G889" t="str">
            <v>0</v>
          </cell>
          <cell r="H889" t="str">
            <v>0</v>
          </cell>
          <cell r="I889" t="str">
            <v>No</v>
          </cell>
        </row>
        <row r="890">
          <cell r="A890" t="str">
            <v>05-123-08726</v>
          </cell>
          <cell r="B890" t="str">
            <v>1/26/2022</v>
          </cell>
          <cell r="C890" t="str">
            <v>Full</v>
          </cell>
          <cell r="D890" t="str">
            <v xml:space="preserve">KP KAUFFMAN COMPANY INC                           </v>
          </cell>
          <cell r="E890" t="str">
            <v>46290</v>
          </cell>
          <cell r="F890" t="str">
            <v>FREDERICK / WELD                                123 SESE 31 2N67W 6</v>
          </cell>
          <cell r="I890" t="str">
            <v>No</v>
          </cell>
        </row>
        <row r="891">
          <cell r="A891" t="str">
            <v>05-123-08726</v>
          </cell>
          <cell r="B891" t="str">
            <v>1/26/2022</v>
          </cell>
          <cell r="C891" t="str">
            <v>Light</v>
          </cell>
          <cell r="D891" t="str">
            <v xml:space="preserve">KP KAUFFMAN COMPANY INC                           </v>
          </cell>
          <cell r="E891" t="str">
            <v>46290</v>
          </cell>
          <cell r="F891" t="str">
            <v>FREDERICK / WELD                                123 SESE 31 2N67W 6</v>
          </cell>
          <cell r="G891" t="str">
            <v>0</v>
          </cell>
          <cell r="H891" t="str">
            <v>0</v>
          </cell>
          <cell r="I891" t="str">
            <v>No</v>
          </cell>
        </row>
        <row r="892">
          <cell r="A892" t="str">
            <v>05-123-08728</v>
          </cell>
          <cell r="B892" t="str">
            <v>10/26/2021</v>
          </cell>
          <cell r="C892" t="str">
            <v>Full</v>
          </cell>
          <cell r="D892" t="str">
            <v xml:space="preserve">KP KAUFFMAN COMPANY INC                           </v>
          </cell>
          <cell r="E892" t="str">
            <v>46290</v>
          </cell>
          <cell r="F892" t="str">
            <v>FORT LUPTON / WELD                                123 SWNE 25 2N67W 6</v>
          </cell>
          <cell r="I892" t="str">
            <v>No</v>
          </cell>
        </row>
        <row r="893">
          <cell r="A893" t="str">
            <v>05-123-08728</v>
          </cell>
          <cell r="B893" t="str">
            <v>2/23/2022</v>
          </cell>
          <cell r="C893" t="str">
            <v>Light</v>
          </cell>
          <cell r="D893" t="str">
            <v xml:space="preserve">KP KAUFFMAN COMPANY INC                           </v>
          </cell>
          <cell r="E893" t="str">
            <v>46290</v>
          </cell>
          <cell r="F893" t="str">
            <v>FORT LUPTON / WELD                                123 SWNE 25 2N67W 6</v>
          </cell>
          <cell r="G893" t="str">
            <v>0</v>
          </cell>
          <cell r="H893" t="str">
            <v>0</v>
          </cell>
          <cell r="I893" t="str">
            <v>No</v>
          </cell>
        </row>
        <row r="894">
          <cell r="A894" t="str">
            <v>05-123-08732</v>
          </cell>
          <cell r="B894" t="str">
            <v>10/19/2021</v>
          </cell>
          <cell r="C894" t="str">
            <v>Full</v>
          </cell>
          <cell r="D894" t="str">
            <v xml:space="preserve">KP KAUFFMAN COMPANY INC                           </v>
          </cell>
          <cell r="E894" t="str">
            <v>46290</v>
          </cell>
          <cell r="F894" t="str">
            <v>FREDERICK / WELD                                123 SENE 35 2N68W 6</v>
          </cell>
          <cell r="I894" t="str">
            <v>No</v>
          </cell>
        </row>
        <row r="895">
          <cell r="A895" t="str">
            <v>05-123-08732</v>
          </cell>
          <cell r="B895" t="str">
            <v>10/19/2021</v>
          </cell>
          <cell r="C895" t="str">
            <v>Light</v>
          </cell>
          <cell r="D895" t="str">
            <v xml:space="preserve">KP KAUFFMAN COMPANY INC                           </v>
          </cell>
          <cell r="E895" t="str">
            <v>46290</v>
          </cell>
          <cell r="F895" t="str">
            <v>FREDERICK / WELD                                123 SENE 35 2N68W 6</v>
          </cell>
          <cell r="G895" t="str">
            <v>0</v>
          </cell>
          <cell r="H895" t="str">
            <v>0</v>
          </cell>
          <cell r="I895" t="str">
            <v>No</v>
          </cell>
        </row>
        <row r="896">
          <cell r="A896" t="str">
            <v>05-123-08732</v>
          </cell>
          <cell r="B896" t="str">
            <v>1/25/2022</v>
          </cell>
          <cell r="C896" t="str">
            <v>Full</v>
          </cell>
          <cell r="D896" t="str">
            <v xml:space="preserve">KP KAUFFMAN COMPANY INC                           </v>
          </cell>
          <cell r="E896" t="str">
            <v>46290</v>
          </cell>
          <cell r="F896" t="str">
            <v>FREDERICK / WELD                                123 SENE 35 2N68W 6</v>
          </cell>
          <cell r="I896" t="str">
            <v>No</v>
          </cell>
        </row>
        <row r="897">
          <cell r="A897" t="str">
            <v>05-123-08732</v>
          </cell>
          <cell r="B897" t="str">
            <v>1/25/2022</v>
          </cell>
          <cell r="C897" t="str">
            <v>Light</v>
          </cell>
          <cell r="D897" t="str">
            <v xml:space="preserve">KP KAUFFMAN COMPANY INC                           </v>
          </cell>
          <cell r="E897" t="str">
            <v>46290</v>
          </cell>
          <cell r="F897" t="str">
            <v>FREDERICK / WELD                                123 SENE 35 2N68W 6</v>
          </cell>
          <cell r="G897" t="str">
            <v>0</v>
          </cell>
          <cell r="H897" t="str">
            <v>0</v>
          </cell>
          <cell r="I897" t="str">
            <v>No</v>
          </cell>
        </row>
        <row r="898">
          <cell r="A898" t="str">
            <v>05-123-08734</v>
          </cell>
          <cell r="B898" t="str">
            <v>10/20/2021</v>
          </cell>
          <cell r="C898" t="str">
            <v>Full</v>
          </cell>
          <cell r="D898" t="str">
            <v xml:space="preserve">KP KAUFFMAN COMPANY INC                           </v>
          </cell>
          <cell r="E898" t="str">
            <v>46290</v>
          </cell>
          <cell r="F898" t="str">
            <v>FREDERICK / WELD                                123 NWNE 35 2N68W 6</v>
          </cell>
          <cell r="I898" t="str">
            <v>No</v>
          </cell>
        </row>
        <row r="899">
          <cell r="A899" t="str">
            <v>05-123-08734</v>
          </cell>
          <cell r="B899" t="str">
            <v>10/20/2021</v>
          </cell>
          <cell r="C899" t="str">
            <v>Light</v>
          </cell>
          <cell r="D899" t="str">
            <v xml:space="preserve">KP KAUFFMAN COMPANY INC                           </v>
          </cell>
          <cell r="E899" t="str">
            <v>46290</v>
          </cell>
          <cell r="F899" t="str">
            <v>FREDERICK / WELD                                123 NWNE 35 2N68W 6</v>
          </cell>
          <cell r="G899" t="str">
            <v>0</v>
          </cell>
          <cell r="H899" t="str">
            <v>0</v>
          </cell>
          <cell r="I899" t="str">
            <v>No</v>
          </cell>
        </row>
        <row r="900">
          <cell r="A900" t="str">
            <v>05-123-08736</v>
          </cell>
          <cell r="B900" t="str">
            <v>10/20/2021</v>
          </cell>
          <cell r="C900" t="str">
            <v>Full</v>
          </cell>
          <cell r="D900" t="str">
            <v xml:space="preserve">KP KAUFFMAN COMPANY INC                           </v>
          </cell>
          <cell r="E900" t="str">
            <v>46290</v>
          </cell>
          <cell r="F900" t="str">
            <v>FREDERICK / WELD                                123 SENW 35 2N68W 6</v>
          </cell>
          <cell r="I900" t="str">
            <v>No</v>
          </cell>
        </row>
        <row r="901">
          <cell r="A901" t="str">
            <v>05-123-08736</v>
          </cell>
          <cell r="B901" t="str">
            <v>10/20/2021</v>
          </cell>
          <cell r="C901" t="str">
            <v>Light</v>
          </cell>
          <cell r="D901" t="str">
            <v xml:space="preserve">KP KAUFFMAN COMPANY INC                           </v>
          </cell>
          <cell r="E901" t="str">
            <v>46290</v>
          </cell>
          <cell r="F901" t="str">
            <v>FREDERICK / WELD                                123 SENW 35 2N68W 6</v>
          </cell>
          <cell r="G901" t="str">
            <v>0</v>
          </cell>
          <cell r="H901" t="str">
            <v>0</v>
          </cell>
          <cell r="I901" t="str">
            <v>No</v>
          </cell>
        </row>
        <row r="902">
          <cell r="A902" t="str">
            <v>05-123-08737</v>
          </cell>
          <cell r="B902" t="str">
            <v>10/19/2021</v>
          </cell>
          <cell r="C902" t="str">
            <v>Full</v>
          </cell>
          <cell r="D902" t="str">
            <v xml:space="preserve">KP KAUFFMAN COMPANY INC                           </v>
          </cell>
          <cell r="E902" t="str">
            <v>46290</v>
          </cell>
          <cell r="F902" t="str">
            <v>FREDERICK / WELD                                123 SESW 35 2N68W 6</v>
          </cell>
          <cell r="I902" t="str">
            <v>No</v>
          </cell>
        </row>
        <row r="903">
          <cell r="A903" t="str">
            <v>05-123-08737</v>
          </cell>
          <cell r="B903" t="str">
            <v>10/19/2021</v>
          </cell>
          <cell r="C903" t="str">
            <v>Light</v>
          </cell>
          <cell r="D903" t="str">
            <v xml:space="preserve">KP KAUFFMAN COMPANY INC                           </v>
          </cell>
          <cell r="E903" t="str">
            <v>46290</v>
          </cell>
          <cell r="F903" t="str">
            <v>FREDERICK / WELD                                123 SESW 35 2N68W 6</v>
          </cell>
          <cell r="G903" t="str">
            <v>0</v>
          </cell>
          <cell r="H903" t="str">
            <v>0</v>
          </cell>
          <cell r="I903" t="str">
            <v>No</v>
          </cell>
        </row>
        <row r="904">
          <cell r="A904" t="str">
            <v>05-123-08738</v>
          </cell>
          <cell r="B904" t="str">
            <v>10/20/2021</v>
          </cell>
          <cell r="C904" t="str">
            <v>Full</v>
          </cell>
          <cell r="D904" t="str">
            <v xml:space="preserve">KP KAUFFMAN COMPANY INC                           </v>
          </cell>
          <cell r="E904" t="str">
            <v>46290</v>
          </cell>
          <cell r="F904" t="str">
            <v>FREDERICK / WELD                                123 NWNW 35 2N68W 6</v>
          </cell>
          <cell r="I904" t="str">
            <v>No</v>
          </cell>
        </row>
        <row r="905">
          <cell r="A905" t="str">
            <v>05-123-08738</v>
          </cell>
          <cell r="B905" t="str">
            <v>10/20/2021</v>
          </cell>
          <cell r="C905" t="str">
            <v>Light</v>
          </cell>
          <cell r="D905" t="str">
            <v xml:space="preserve">KP KAUFFMAN COMPANY INC                           </v>
          </cell>
          <cell r="E905" t="str">
            <v>46290</v>
          </cell>
          <cell r="F905" t="str">
            <v>FREDERICK / WELD                                123 NWNW 35 2N68W 6</v>
          </cell>
          <cell r="G905" t="str">
            <v>0</v>
          </cell>
          <cell r="H905" t="str">
            <v>0</v>
          </cell>
          <cell r="I905" t="str">
            <v>No</v>
          </cell>
        </row>
        <row r="906">
          <cell r="A906" t="str">
            <v>05-123-08739</v>
          </cell>
          <cell r="B906" t="str">
            <v>10/20/2021</v>
          </cell>
          <cell r="C906" t="str">
            <v>Full</v>
          </cell>
          <cell r="D906" t="str">
            <v xml:space="preserve">KP KAUFFMAN COMPANY INC                           </v>
          </cell>
          <cell r="E906" t="str">
            <v>46290</v>
          </cell>
          <cell r="F906" t="str">
            <v>FREDERICK / WELD                                123 NWSW 35 2N68W 6</v>
          </cell>
          <cell r="I906" t="str">
            <v>No</v>
          </cell>
        </row>
        <row r="907">
          <cell r="A907" t="str">
            <v>05-123-08739</v>
          </cell>
          <cell r="B907" t="str">
            <v>10/20/2021</v>
          </cell>
          <cell r="C907" t="str">
            <v>Light</v>
          </cell>
          <cell r="D907" t="str">
            <v xml:space="preserve">KP KAUFFMAN COMPANY INC                           </v>
          </cell>
          <cell r="E907" t="str">
            <v>46290</v>
          </cell>
          <cell r="F907" t="str">
            <v>FREDERICK / WELD                                123 NWSW 35 2N68W 6</v>
          </cell>
          <cell r="G907" t="str">
            <v>0</v>
          </cell>
          <cell r="H907" t="str">
            <v>0</v>
          </cell>
          <cell r="I907" t="str">
            <v>No</v>
          </cell>
        </row>
        <row r="908">
          <cell r="A908" t="str">
            <v>05-123-08746</v>
          </cell>
          <cell r="B908" t="str">
            <v>9/8/2021</v>
          </cell>
          <cell r="C908" t="str">
            <v>Full</v>
          </cell>
          <cell r="D908" t="str">
            <v xml:space="preserve">KP KAUFFMAN COMPANY INC                           </v>
          </cell>
          <cell r="E908" t="str">
            <v>46290</v>
          </cell>
          <cell r="F908" t="str">
            <v>FORT LUPTON / WELD                                123 NESW 29 2N66W 6</v>
          </cell>
          <cell r="I908" t="str">
            <v>No</v>
          </cell>
        </row>
        <row r="909">
          <cell r="A909" t="str">
            <v>05-123-08746</v>
          </cell>
          <cell r="B909" t="str">
            <v>9/8/2021</v>
          </cell>
          <cell r="C909" t="str">
            <v>Light</v>
          </cell>
          <cell r="D909" t="str">
            <v xml:space="preserve">KP KAUFFMAN COMPANY INC                           </v>
          </cell>
          <cell r="E909" t="str">
            <v>46290</v>
          </cell>
          <cell r="F909" t="str">
            <v>FORT LUPTON / WELD                                123 NESW 29 2N66W 6</v>
          </cell>
          <cell r="G909" t="str">
            <v>0</v>
          </cell>
          <cell r="H909" t="str">
            <v>0</v>
          </cell>
          <cell r="I909" t="str">
            <v>No</v>
          </cell>
        </row>
        <row r="910">
          <cell r="A910" t="str">
            <v>05-123-08746</v>
          </cell>
          <cell r="B910" t="str">
            <v>1/25/2022</v>
          </cell>
          <cell r="C910" t="str">
            <v>Full</v>
          </cell>
          <cell r="D910" t="str">
            <v xml:space="preserve">KP KAUFFMAN COMPANY INC                           </v>
          </cell>
          <cell r="E910" t="str">
            <v>46290</v>
          </cell>
          <cell r="F910" t="str">
            <v>FORT LUPTON / WELD                                123 NESW 29 2N66W 6</v>
          </cell>
          <cell r="I910" t="str">
            <v>No</v>
          </cell>
        </row>
        <row r="911">
          <cell r="A911" t="str">
            <v>05-123-08746</v>
          </cell>
          <cell r="B911" t="str">
            <v>1/25/2022</v>
          </cell>
          <cell r="C911" t="str">
            <v>Light</v>
          </cell>
          <cell r="D911" t="str">
            <v xml:space="preserve">KP KAUFFMAN COMPANY INC                           </v>
          </cell>
          <cell r="E911" t="str">
            <v>46290</v>
          </cell>
          <cell r="F911" t="str">
            <v>FORT LUPTON / WELD                                123 NESW 29 2N66W 6</v>
          </cell>
          <cell r="G911" t="str">
            <v>0</v>
          </cell>
          <cell r="H911" t="str">
            <v>0</v>
          </cell>
          <cell r="I911" t="str">
            <v>No</v>
          </cell>
        </row>
        <row r="912">
          <cell r="A912" t="str">
            <v>05-123-08749</v>
          </cell>
          <cell r="B912" t="str">
            <v>9/7/2021</v>
          </cell>
          <cell r="C912" t="str">
            <v>Full</v>
          </cell>
          <cell r="D912" t="str">
            <v xml:space="preserve">KP KAUFFMAN COMPANY INC                           </v>
          </cell>
          <cell r="E912" t="str">
            <v>46290</v>
          </cell>
          <cell r="F912" t="str">
            <v>WELD                                123 NENW 29 1N67W 6</v>
          </cell>
          <cell r="I912" t="str">
            <v>No</v>
          </cell>
        </row>
        <row r="913">
          <cell r="A913" t="str">
            <v>05-123-08749</v>
          </cell>
          <cell r="B913" t="str">
            <v>9/7/2021</v>
          </cell>
          <cell r="C913" t="str">
            <v>Light</v>
          </cell>
          <cell r="D913" t="str">
            <v xml:space="preserve">KP KAUFFMAN COMPANY INC                           </v>
          </cell>
          <cell r="E913" t="str">
            <v>46290</v>
          </cell>
          <cell r="F913" t="str">
            <v>WELD                                123 NENW 29 1N67W 6</v>
          </cell>
          <cell r="G913" t="str">
            <v>16</v>
          </cell>
          <cell r="H913" t="str">
            <v>0</v>
          </cell>
          <cell r="I913" t="str">
            <v>No</v>
          </cell>
        </row>
        <row r="914">
          <cell r="A914" t="str">
            <v>05-123-08750</v>
          </cell>
          <cell r="B914" t="str">
            <v>3/2/2021</v>
          </cell>
          <cell r="C914" t="str">
            <v>Full</v>
          </cell>
          <cell r="D914" t="str">
            <v xml:space="preserve">KP KAUFFMAN COMPANY INC                           </v>
          </cell>
          <cell r="E914" t="str">
            <v>46290</v>
          </cell>
          <cell r="F914" t="str">
            <v>WELD                                123 SWNW 29 1N67W 6</v>
          </cell>
          <cell r="I914" t="str">
            <v>No</v>
          </cell>
        </row>
        <row r="915">
          <cell r="A915" t="str">
            <v>05-123-08750</v>
          </cell>
          <cell r="B915" t="str">
            <v>3/2/2021</v>
          </cell>
          <cell r="C915" t="str">
            <v>Light</v>
          </cell>
          <cell r="D915" t="str">
            <v xml:space="preserve">KP KAUFFMAN COMPANY INC                           </v>
          </cell>
          <cell r="E915" t="str">
            <v>46290</v>
          </cell>
          <cell r="F915" t="str">
            <v>WELD                                123 SWNW 29 1N67W 6</v>
          </cell>
          <cell r="G915" t="str">
            <v>2</v>
          </cell>
          <cell r="H915" t="str">
            <v>0</v>
          </cell>
          <cell r="I915" t="str">
            <v>No</v>
          </cell>
        </row>
        <row r="916">
          <cell r="A916" t="str">
            <v>05-123-08753</v>
          </cell>
          <cell r="B916" t="str">
            <v>10/19/2021</v>
          </cell>
          <cell r="C916" t="str">
            <v>Full</v>
          </cell>
          <cell r="D916" t="str">
            <v xml:space="preserve">KP KAUFFMAN COMPANY INC                           </v>
          </cell>
          <cell r="E916" t="str">
            <v>46290</v>
          </cell>
          <cell r="F916" t="str">
            <v>FREDERICK / WELD                                123 SWSE 22 2N68W 6</v>
          </cell>
          <cell r="I916" t="str">
            <v>No</v>
          </cell>
        </row>
        <row r="917">
          <cell r="A917" t="str">
            <v>05-123-08753</v>
          </cell>
          <cell r="B917" t="str">
            <v>10/19/2021</v>
          </cell>
          <cell r="C917" t="str">
            <v>Light</v>
          </cell>
          <cell r="D917" t="str">
            <v xml:space="preserve">KP KAUFFMAN COMPANY INC                           </v>
          </cell>
          <cell r="E917" t="str">
            <v>46290</v>
          </cell>
          <cell r="F917" t="str">
            <v>FREDERICK / WELD                                123 SWSE 22 2N68W 6</v>
          </cell>
          <cell r="G917" t="str">
            <v>0</v>
          </cell>
          <cell r="H917" t="str">
            <v>0</v>
          </cell>
          <cell r="I917" t="str">
            <v>No</v>
          </cell>
        </row>
        <row r="918">
          <cell r="A918" t="str">
            <v>05-123-08754</v>
          </cell>
          <cell r="B918" t="str">
            <v>9/9/2021</v>
          </cell>
          <cell r="C918" t="str">
            <v>Full</v>
          </cell>
          <cell r="D918" t="str">
            <v xml:space="preserve">KP KAUFFMAN COMPANY INC                           </v>
          </cell>
          <cell r="E918" t="str">
            <v>46290</v>
          </cell>
          <cell r="F918" t="str">
            <v>WELD                                123 NENE 25 2N68W 6</v>
          </cell>
          <cell r="I918" t="str">
            <v>No</v>
          </cell>
        </row>
        <row r="919">
          <cell r="A919" t="str">
            <v>05-123-08754</v>
          </cell>
          <cell r="B919" t="str">
            <v>9/9/2021</v>
          </cell>
          <cell r="C919" t="str">
            <v>Light</v>
          </cell>
          <cell r="D919" t="str">
            <v xml:space="preserve">KP KAUFFMAN COMPANY INC                           </v>
          </cell>
          <cell r="E919" t="str">
            <v>46290</v>
          </cell>
          <cell r="F919" t="str">
            <v>WELD                                123 NENE 25 2N68W 6</v>
          </cell>
          <cell r="G919" t="str">
            <v>0</v>
          </cell>
          <cell r="H919" t="str">
            <v>0</v>
          </cell>
          <cell r="I919" t="str">
            <v>No</v>
          </cell>
        </row>
        <row r="920">
          <cell r="A920" t="str">
            <v>05-123-08756</v>
          </cell>
          <cell r="B920" t="str">
            <v>10/13/2021</v>
          </cell>
          <cell r="C920" t="str">
            <v>Full</v>
          </cell>
          <cell r="D920" t="str">
            <v xml:space="preserve">KP KAUFFMAN COMPANY INC                           </v>
          </cell>
          <cell r="E920" t="str">
            <v>46290</v>
          </cell>
          <cell r="F920" t="str">
            <v>FREDERICK / WELD                                123 NESE 33 2N68W 6</v>
          </cell>
          <cell r="I920" t="str">
            <v>No</v>
          </cell>
        </row>
        <row r="921">
          <cell r="A921" t="str">
            <v>05-123-08756</v>
          </cell>
          <cell r="B921" t="str">
            <v>10/13/2021</v>
          </cell>
          <cell r="C921" t="str">
            <v>Light</v>
          </cell>
          <cell r="D921" t="str">
            <v xml:space="preserve">KP KAUFFMAN COMPANY INC                           </v>
          </cell>
          <cell r="E921" t="str">
            <v>46290</v>
          </cell>
          <cell r="F921" t="str">
            <v>FREDERICK / WELD                                123 NESE 33 2N68W 6</v>
          </cell>
          <cell r="G921" t="str">
            <v>0</v>
          </cell>
          <cell r="H921" t="str">
            <v>0</v>
          </cell>
          <cell r="I921" t="str">
            <v>No</v>
          </cell>
        </row>
        <row r="922">
          <cell r="A922" t="str">
            <v>05-123-08768</v>
          </cell>
          <cell r="B922" t="str">
            <v>10/15/2021</v>
          </cell>
          <cell r="C922" t="str">
            <v>Form 17</v>
          </cell>
          <cell r="D922" t="str">
            <v xml:space="preserve">FRITZLER RESOURCES INC                            </v>
          </cell>
          <cell r="E922" t="str">
            <v>31257</v>
          </cell>
          <cell r="F922" t="str">
            <v>DACONO / WELD                                123 NWNE 19 1N67W 6</v>
          </cell>
          <cell r="G922" t="str">
            <v>0</v>
          </cell>
          <cell r="H922" t="str">
            <v xml:space="preserve">0     </v>
          </cell>
          <cell r="I922" t="str">
            <v>No</v>
          </cell>
        </row>
        <row r="923">
          <cell r="A923" t="str">
            <v>05-123-08769</v>
          </cell>
          <cell r="B923" t="str">
            <v>10/15/2021</v>
          </cell>
          <cell r="C923" t="str">
            <v>Form 17</v>
          </cell>
          <cell r="D923" t="str">
            <v xml:space="preserve">FRITZLER RESOURCES INC                            </v>
          </cell>
          <cell r="E923" t="str">
            <v>31257</v>
          </cell>
          <cell r="F923" t="str">
            <v>DACONO / WELD                                123 SENE 19 1N67W 6</v>
          </cell>
          <cell r="G923" t="str">
            <v>0</v>
          </cell>
          <cell r="H923" t="str">
            <v xml:space="preserve">0     </v>
          </cell>
          <cell r="I923" t="str">
            <v>No</v>
          </cell>
        </row>
        <row r="924">
          <cell r="A924" t="str">
            <v>05-123-08774</v>
          </cell>
          <cell r="B924" t="str">
            <v>10/27/2021</v>
          </cell>
          <cell r="C924" t="str">
            <v>Full</v>
          </cell>
          <cell r="D924" t="str">
            <v xml:space="preserve">KP KAUFFMAN COMPANY INC                           </v>
          </cell>
          <cell r="E924" t="str">
            <v>46290</v>
          </cell>
          <cell r="F924" t="str">
            <v>WELD                                123 NESE 19 2N66W 6</v>
          </cell>
          <cell r="I924" t="str">
            <v>No</v>
          </cell>
        </row>
        <row r="925">
          <cell r="A925" t="str">
            <v>05-123-08777</v>
          </cell>
          <cell r="B925" t="str">
            <v>10/13/2021</v>
          </cell>
          <cell r="C925" t="str">
            <v>Full</v>
          </cell>
          <cell r="D925" t="str">
            <v xml:space="preserve">KP KAUFFMAN COMPANY INC                           </v>
          </cell>
          <cell r="E925" t="str">
            <v>46290</v>
          </cell>
          <cell r="F925" t="str">
            <v>WELD                                123 SWSE 21 2N68W 6</v>
          </cell>
          <cell r="I925" t="str">
            <v>No</v>
          </cell>
        </row>
        <row r="926">
          <cell r="A926" t="str">
            <v>05-123-08777</v>
          </cell>
          <cell r="B926" t="str">
            <v>10/13/2021</v>
          </cell>
          <cell r="C926" t="str">
            <v>Light</v>
          </cell>
          <cell r="D926" t="str">
            <v xml:space="preserve">KP KAUFFMAN COMPANY INC                           </v>
          </cell>
          <cell r="E926" t="str">
            <v>46290</v>
          </cell>
          <cell r="F926" t="str">
            <v>WELD                                123 SWSE 21 2N68W 6</v>
          </cell>
          <cell r="G926" t="str">
            <v>0</v>
          </cell>
          <cell r="H926" t="str">
            <v>0</v>
          </cell>
          <cell r="I926" t="str">
            <v>No</v>
          </cell>
        </row>
        <row r="927">
          <cell r="A927" t="str">
            <v>05-123-08786</v>
          </cell>
          <cell r="B927" t="str">
            <v>5/14/2021</v>
          </cell>
          <cell r="C927" t="str">
            <v>Full</v>
          </cell>
          <cell r="D927" t="str">
            <v>KERR MCGEE OIL &amp;amp; GAS ONSHORE LP</v>
          </cell>
          <cell r="E927" t="str">
            <v>47120</v>
          </cell>
          <cell r="F927" t="str">
            <v>FORT LUPTON / WELD                                123 NWSE 6 1N66W 6</v>
          </cell>
          <cell r="G927" t="str">
            <v>0</v>
          </cell>
          <cell r="I927" t="str">
            <v>No</v>
          </cell>
        </row>
        <row r="928">
          <cell r="A928" t="str">
            <v>05-123-08786</v>
          </cell>
          <cell r="B928" t="str">
            <v>10/13/2021</v>
          </cell>
          <cell r="C928" t="str">
            <v>Form 17</v>
          </cell>
          <cell r="D928" t="str">
            <v xml:space="preserve">KERR MCGEE OIL &amp;amp; GAS ONSHORE LP                   </v>
          </cell>
          <cell r="E928" t="str">
            <v>47120</v>
          </cell>
          <cell r="F928" t="str">
            <v>FORT LUPTON / WELD                                123 NWSE 6 1N66W 6</v>
          </cell>
          <cell r="G928" t="str">
            <v>0</v>
          </cell>
          <cell r="H928" t="str">
            <v xml:space="preserve">0     </v>
          </cell>
          <cell r="I928" t="str">
            <v>No</v>
          </cell>
        </row>
        <row r="929">
          <cell r="A929" t="str">
            <v>05-123-08787</v>
          </cell>
          <cell r="B929" t="str">
            <v>10/18/2021</v>
          </cell>
          <cell r="C929" t="str">
            <v>Full</v>
          </cell>
          <cell r="D929" t="str">
            <v xml:space="preserve">KP KAUFFMAN COMPANY INC                           </v>
          </cell>
          <cell r="E929" t="str">
            <v>46290</v>
          </cell>
          <cell r="F929" t="str">
            <v>WELD                                123 NENE 2 1N67W 6</v>
          </cell>
          <cell r="I929" t="str">
            <v>No</v>
          </cell>
        </row>
        <row r="930">
          <cell r="A930" t="str">
            <v>05-123-08787</v>
          </cell>
          <cell r="B930" t="str">
            <v>10/18/2021</v>
          </cell>
          <cell r="C930" t="str">
            <v>Light</v>
          </cell>
          <cell r="D930" t="str">
            <v xml:space="preserve">KP KAUFFMAN COMPANY INC                           </v>
          </cell>
          <cell r="E930" t="str">
            <v>46290</v>
          </cell>
          <cell r="F930" t="str">
            <v>WELD                                123 NENE 2 1N67W 6</v>
          </cell>
          <cell r="G930" t="str">
            <v>0</v>
          </cell>
          <cell r="H930" t="str">
            <v>0</v>
          </cell>
          <cell r="I930" t="str">
            <v>No</v>
          </cell>
        </row>
        <row r="931">
          <cell r="A931" t="str">
            <v>05-123-08787</v>
          </cell>
          <cell r="B931" t="str">
            <v>1/21/2022</v>
          </cell>
          <cell r="C931" t="str">
            <v>Full</v>
          </cell>
          <cell r="D931" t="str">
            <v xml:space="preserve">KP KAUFFMAN COMPANY INC                           </v>
          </cell>
          <cell r="E931" t="str">
            <v>46290</v>
          </cell>
          <cell r="F931" t="str">
            <v>WELD                                123 NENE 2 1N67W 6</v>
          </cell>
          <cell r="I931" t="str">
            <v>No</v>
          </cell>
        </row>
        <row r="932">
          <cell r="A932" t="str">
            <v>05-123-08787</v>
          </cell>
          <cell r="B932" t="str">
            <v>1/21/2022</v>
          </cell>
          <cell r="C932" t="str">
            <v>Light</v>
          </cell>
          <cell r="D932" t="str">
            <v xml:space="preserve">KP KAUFFMAN COMPANY INC                           </v>
          </cell>
          <cell r="E932" t="str">
            <v>46290</v>
          </cell>
          <cell r="F932" t="str">
            <v>WELD                                123 NENE 2 1N67W 6</v>
          </cell>
          <cell r="G932" t="str">
            <v>0</v>
          </cell>
          <cell r="H932" t="str">
            <v>0</v>
          </cell>
          <cell r="I932" t="str">
            <v>No</v>
          </cell>
        </row>
        <row r="933">
          <cell r="A933" t="str">
            <v>05-123-08788</v>
          </cell>
          <cell r="B933" t="str">
            <v>10/27/2021</v>
          </cell>
          <cell r="C933" t="str">
            <v>Full</v>
          </cell>
          <cell r="D933" t="str">
            <v xml:space="preserve">KP KAUFFMAN COMPANY INC                           </v>
          </cell>
          <cell r="E933" t="str">
            <v>46290</v>
          </cell>
          <cell r="F933" t="str">
            <v>WELD                                123 NWNW 3 1N67W 6</v>
          </cell>
          <cell r="I933" t="str">
            <v>No</v>
          </cell>
        </row>
        <row r="934">
          <cell r="A934" t="str">
            <v>05-123-08788</v>
          </cell>
          <cell r="B934" t="str">
            <v>10/27/2021</v>
          </cell>
          <cell r="C934" t="str">
            <v>Light</v>
          </cell>
          <cell r="D934" t="str">
            <v xml:space="preserve">KP KAUFFMAN COMPANY INC                           </v>
          </cell>
          <cell r="E934" t="str">
            <v>46290</v>
          </cell>
          <cell r="F934" t="str">
            <v>WELD                                123 NWNW 3 1N67W 6</v>
          </cell>
          <cell r="G934" t="str">
            <v>0</v>
          </cell>
          <cell r="H934" t="str">
            <v>0</v>
          </cell>
          <cell r="I934" t="str">
            <v>No</v>
          </cell>
        </row>
        <row r="935">
          <cell r="A935" t="str">
            <v>05-123-08789</v>
          </cell>
          <cell r="B935" t="str">
            <v>10/5/2021</v>
          </cell>
          <cell r="C935" t="str">
            <v>Full</v>
          </cell>
          <cell r="D935" t="str">
            <v xml:space="preserve">KP KAUFFMAN COMPANY INC                           </v>
          </cell>
          <cell r="E935" t="str">
            <v>46290</v>
          </cell>
          <cell r="F935" t="str">
            <v>WELD                                123 NWSW 3 1N67W 6</v>
          </cell>
          <cell r="I935" t="str">
            <v>No</v>
          </cell>
        </row>
        <row r="936">
          <cell r="A936" t="str">
            <v>05-123-08789</v>
          </cell>
          <cell r="B936" t="str">
            <v>10/5/2021</v>
          </cell>
          <cell r="C936" t="str">
            <v>Light</v>
          </cell>
          <cell r="D936" t="str">
            <v xml:space="preserve">KP KAUFFMAN COMPANY INC                           </v>
          </cell>
          <cell r="E936" t="str">
            <v>46290</v>
          </cell>
          <cell r="F936" t="str">
            <v>WELD                                123 NWSW 3 1N67W 6</v>
          </cell>
          <cell r="G936" t="str">
            <v>0</v>
          </cell>
          <cell r="H936" t="str">
            <v>0</v>
          </cell>
          <cell r="I936" t="str">
            <v>No</v>
          </cell>
        </row>
        <row r="937">
          <cell r="A937" t="str">
            <v>05-123-08790</v>
          </cell>
          <cell r="B937" t="str">
            <v>10/7/2021</v>
          </cell>
          <cell r="C937" t="str">
            <v>Full</v>
          </cell>
          <cell r="D937" t="str">
            <v xml:space="preserve">KP KAUFFMAN COMPANY INC                           </v>
          </cell>
          <cell r="E937" t="str">
            <v>46290</v>
          </cell>
          <cell r="F937" t="str">
            <v>WELD                                123 SESE 4 1N67W 6</v>
          </cell>
          <cell r="I937" t="str">
            <v>No</v>
          </cell>
        </row>
        <row r="938">
          <cell r="A938" t="str">
            <v>05-123-08790</v>
          </cell>
          <cell r="B938" t="str">
            <v>10/7/2021</v>
          </cell>
          <cell r="C938" t="str">
            <v>Light</v>
          </cell>
          <cell r="D938" t="str">
            <v xml:space="preserve">KP KAUFFMAN COMPANY INC                           </v>
          </cell>
          <cell r="E938" t="str">
            <v>46290</v>
          </cell>
          <cell r="F938" t="str">
            <v>WELD                                123 SESE 4 1N67W 6</v>
          </cell>
          <cell r="G938" t="str">
            <v>0</v>
          </cell>
          <cell r="H938" t="str">
            <v>0</v>
          </cell>
          <cell r="I938" t="str">
            <v>No</v>
          </cell>
        </row>
        <row r="939">
          <cell r="A939" t="str">
            <v>05-123-08790</v>
          </cell>
          <cell r="B939" t="str">
            <v>2/11/2022</v>
          </cell>
          <cell r="C939" t="str">
            <v>Light</v>
          </cell>
          <cell r="D939" t="str">
            <v xml:space="preserve">KP KAUFFMAN COMPANY INC                           </v>
          </cell>
          <cell r="E939" t="str">
            <v>46290</v>
          </cell>
          <cell r="F939" t="str">
            <v>WELD                                123 SESE 4 1N67W 6</v>
          </cell>
          <cell r="G939" t="str">
            <v>0</v>
          </cell>
          <cell r="H939" t="str">
            <v>0</v>
          </cell>
          <cell r="I939" t="str">
            <v>No</v>
          </cell>
        </row>
        <row r="940">
          <cell r="A940" t="str">
            <v>05-123-08791</v>
          </cell>
          <cell r="B940" t="str">
            <v>10/7/2021</v>
          </cell>
          <cell r="C940" t="str">
            <v>Full</v>
          </cell>
          <cell r="D940" t="str">
            <v xml:space="preserve">KP KAUFFMAN COMPANY INC                           </v>
          </cell>
          <cell r="E940" t="str">
            <v>46290</v>
          </cell>
          <cell r="F940" t="str">
            <v>WELD                                123 NWSE 4 1N67W 6</v>
          </cell>
          <cell r="I940" t="str">
            <v>No</v>
          </cell>
        </row>
        <row r="941">
          <cell r="A941" t="str">
            <v>05-123-08791</v>
          </cell>
          <cell r="B941" t="str">
            <v>10/7/2021</v>
          </cell>
          <cell r="C941" t="str">
            <v>Light</v>
          </cell>
          <cell r="D941" t="str">
            <v xml:space="preserve">KP KAUFFMAN COMPANY INC                           </v>
          </cell>
          <cell r="E941" t="str">
            <v>46290</v>
          </cell>
          <cell r="F941" t="str">
            <v>WELD                                123 NWSE 4 1N67W 6</v>
          </cell>
          <cell r="G941" t="str">
            <v>0</v>
          </cell>
          <cell r="H941" t="str">
            <v>0</v>
          </cell>
          <cell r="I941" t="str">
            <v>No</v>
          </cell>
        </row>
        <row r="942">
          <cell r="A942" t="str">
            <v>05-123-08793</v>
          </cell>
          <cell r="B942" t="str">
            <v>7/13/2021</v>
          </cell>
          <cell r="C942" t="str">
            <v>Full</v>
          </cell>
          <cell r="D942" t="str">
            <v xml:space="preserve">KP KAUFFMAN COMPANY INC                           </v>
          </cell>
          <cell r="E942" t="str">
            <v>46290</v>
          </cell>
          <cell r="F942" t="str">
            <v>WELD                                123 SESE 19 1N67W 6</v>
          </cell>
          <cell r="I942" t="str">
            <v>No</v>
          </cell>
        </row>
        <row r="943">
          <cell r="A943" t="str">
            <v>05-123-08793</v>
          </cell>
          <cell r="B943" t="str">
            <v>7/13/2021</v>
          </cell>
          <cell r="C943" t="str">
            <v>Light</v>
          </cell>
          <cell r="D943" t="str">
            <v xml:space="preserve">KP KAUFFMAN COMPANY INC                           </v>
          </cell>
          <cell r="E943" t="str">
            <v>46290</v>
          </cell>
          <cell r="F943" t="str">
            <v>WELD                                123 SESE 19 1N67W 6</v>
          </cell>
          <cell r="G943" t="str">
            <v>30</v>
          </cell>
          <cell r="H943" t="str">
            <v>0</v>
          </cell>
          <cell r="I943" t="str">
            <v>No</v>
          </cell>
        </row>
        <row r="944">
          <cell r="A944" t="str">
            <v>05-123-08794</v>
          </cell>
          <cell r="B944" t="str">
            <v>8/26/2021</v>
          </cell>
          <cell r="C944" t="str">
            <v>Full</v>
          </cell>
          <cell r="D944" t="str">
            <v xml:space="preserve">KP KAUFFMAN COMPANY INC                           </v>
          </cell>
          <cell r="E944" t="str">
            <v>46290</v>
          </cell>
          <cell r="F944" t="str">
            <v>WELD                                123 NWSW 20 1N67W 6</v>
          </cell>
          <cell r="I944" t="str">
            <v>No</v>
          </cell>
        </row>
        <row r="945">
          <cell r="A945" t="str">
            <v>05-123-08794</v>
          </cell>
          <cell r="B945" t="str">
            <v>8/26/2021</v>
          </cell>
          <cell r="C945" t="str">
            <v>Light</v>
          </cell>
          <cell r="D945" t="str">
            <v xml:space="preserve">KP KAUFFMAN COMPANY INC                           </v>
          </cell>
          <cell r="E945" t="str">
            <v>46290</v>
          </cell>
          <cell r="F945" t="str">
            <v>WELD                                123 NWSW 20 1N67W 6</v>
          </cell>
          <cell r="G945" t="str">
            <v>2</v>
          </cell>
          <cell r="H945" t="str">
            <v>0</v>
          </cell>
          <cell r="I945" t="str">
            <v>No</v>
          </cell>
        </row>
        <row r="946">
          <cell r="A946" t="str">
            <v>05-123-08795</v>
          </cell>
          <cell r="B946" t="str">
            <v>8/26/2021</v>
          </cell>
          <cell r="C946" t="str">
            <v>Full</v>
          </cell>
          <cell r="D946" t="str">
            <v xml:space="preserve">KP KAUFFMAN COMPANY INC                           </v>
          </cell>
          <cell r="E946" t="str">
            <v>46290</v>
          </cell>
          <cell r="F946" t="str">
            <v>WELD                                123 SWSW 20 1N67W 6</v>
          </cell>
          <cell r="I946" t="str">
            <v>No</v>
          </cell>
        </row>
        <row r="947">
          <cell r="A947" t="str">
            <v>05-123-08795</v>
          </cell>
          <cell r="B947" t="str">
            <v>8/26/2021</v>
          </cell>
          <cell r="C947" t="str">
            <v>Light</v>
          </cell>
          <cell r="D947" t="str">
            <v xml:space="preserve">KP KAUFFMAN COMPANY INC                           </v>
          </cell>
          <cell r="E947" t="str">
            <v>46290</v>
          </cell>
          <cell r="F947" t="str">
            <v>WELD                                123 SWSW 20 1N67W 6</v>
          </cell>
          <cell r="G947" t="str">
            <v>0</v>
          </cell>
          <cell r="H947" t="str">
            <v>0</v>
          </cell>
          <cell r="I947" t="str">
            <v>No</v>
          </cell>
        </row>
        <row r="948">
          <cell r="A948" t="str">
            <v>05-123-08796</v>
          </cell>
          <cell r="B948" t="str">
            <v>8/31/2021</v>
          </cell>
          <cell r="C948" t="str">
            <v>Full</v>
          </cell>
          <cell r="D948" t="str">
            <v xml:space="preserve">KP KAUFFMAN COMPANY INC                           </v>
          </cell>
          <cell r="E948" t="str">
            <v>46290</v>
          </cell>
          <cell r="F948" t="str">
            <v>WELD                                123 SESW 20 1N67W 6</v>
          </cell>
          <cell r="I948" t="str">
            <v>No</v>
          </cell>
        </row>
        <row r="949">
          <cell r="A949" t="str">
            <v>05-123-08796</v>
          </cell>
          <cell r="B949" t="str">
            <v>8/31/2021</v>
          </cell>
          <cell r="C949" t="str">
            <v>Light</v>
          </cell>
          <cell r="D949" t="str">
            <v xml:space="preserve">KP KAUFFMAN COMPANY INC                           </v>
          </cell>
          <cell r="E949" t="str">
            <v>46290</v>
          </cell>
          <cell r="F949" t="str">
            <v>WELD                                123 SESW 20 1N67W 6</v>
          </cell>
          <cell r="G949" t="str">
            <v>0</v>
          </cell>
          <cell r="H949" t="str">
            <v>0</v>
          </cell>
          <cell r="I949" t="str">
            <v>No</v>
          </cell>
        </row>
        <row r="950">
          <cell r="A950" t="str">
            <v>05-123-08797</v>
          </cell>
          <cell r="B950" t="str">
            <v>8/23/2021</v>
          </cell>
          <cell r="C950" t="str">
            <v>Full</v>
          </cell>
          <cell r="D950" t="str">
            <v xml:space="preserve">KP KAUFFMAN COMPANY INC                           </v>
          </cell>
          <cell r="E950" t="str">
            <v>46290</v>
          </cell>
          <cell r="F950" t="str">
            <v>WELD                                123 SWSW 28 1N67W 6</v>
          </cell>
          <cell r="I950" t="str">
            <v>No</v>
          </cell>
        </row>
        <row r="951">
          <cell r="A951" t="str">
            <v>05-123-08797</v>
          </cell>
          <cell r="B951" t="str">
            <v>8/23/2021</v>
          </cell>
          <cell r="C951" t="str">
            <v>Light</v>
          </cell>
          <cell r="D951" t="str">
            <v xml:space="preserve">KP KAUFFMAN COMPANY INC                           </v>
          </cell>
          <cell r="E951" t="str">
            <v>46290</v>
          </cell>
          <cell r="F951" t="str">
            <v>WELD                                123 SWSW 28 1N67W 6</v>
          </cell>
          <cell r="G951" t="str">
            <v>23</v>
          </cell>
          <cell r="H951" t="str">
            <v>0</v>
          </cell>
          <cell r="I951" t="str">
            <v>No</v>
          </cell>
        </row>
        <row r="952">
          <cell r="A952" t="str">
            <v>05-123-08798</v>
          </cell>
          <cell r="B952" t="str">
            <v>4/30/2021</v>
          </cell>
          <cell r="C952" t="str">
            <v>Full</v>
          </cell>
          <cell r="D952" t="str">
            <v xml:space="preserve">KP KAUFFMAN COMPANY INC                           </v>
          </cell>
          <cell r="E952" t="str">
            <v>46290</v>
          </cell>
          <cell r="F952" t="str">
            <v>WELD                                123 NENE 32 1N67W 6</v>
          </cell>
          <cell r="I952" t="str">
            <v>No</v>
          </cell>
        </row>
        <row r="953">
          <cell r="A953" t="str">
            <v>05-123-08798</v>
          </cell>
          <cell r="B953" t="str">
            <v>4/30/2021</v>
          </cell>
          <cell r="C953" t="str">
            <v>Light</v>
          </cell>
          <cell r="D953" t="str">
            <v xml:space="preserve">KP KAUFFMAN COMPANY INC                           </v>
          </cell>
          <cell r="E953" t="str">
            <v>46290</v>
          </cell>
          <cell r="F953" t="str">
            <v>WELD                                123 NENE 32 1N67W 6</v>
          </cell>
          <cell r="G953" t="str">
            <v>0</v>
          </cell>
          <cell r="H953" t="str">
            <v>0</v>
          </cell>
          <cell r="I953" t="str">
            <v>No</v>
          </cell>
        </row>
        <row r="954">
          <cell r="A954" t="str">
            <v>05-123-08799</v>
          </cell>
          <cell r="B954" t="str">
            <v>3/23/2021</v>
          </cell>
          <cell r="C954" t="str">
            <v>Full</v>
          </cell>
          <cell r="D954" t="str">
            <v xml:space="preserve">KP KAUFFMAN COMPANY INC                           </v>
          </cell>
          <cell r="E954" t="str">
            <v>46290</v>
          </cell>
          <cell r="F954" t="str">
            <v>WELD                                123 NENW 33 1N67W 6</v>
          </cell>
          <cell r="I954" t="str">
            <v>No</v>
          </cell>
        </row>
        <row r="955">
          <cell r="A955" t="str">
            <v>05-123-08799</v>
          </cell>
          <cell r="B955" t="str">
            <v>3/23/2021</v>
          </cell>
          <cell r="C955" t="str">
            <v>Light</v>
          </cell>
          <cell r="D955" t="str">
            <v xml:space="preserve">KP KAUFFMAN COMPANY INC                           </v>
          </cell>
          <cell r="E955" t="str">
            <v>46290</v>
          </cell>
          <cell r="F955" t="str">
            <v>WELD                                123 NENW 33 1N67W 6</v>
          </cell>
          <cell r="G955" t="str">
            <v>4</v>
          </cell>
          <cell r="H955" t="str">
            <v>0</v>
          </cell>
          <cell r="I955" t="str">
            <v>No</v>
          </cell>
        </row>
        <row r="956">
          <cell r="A956" t="str">
            <v>05-123-08800</v>
          </cell>
          <cell r="B956" t="str">
            <v>3/8/2021</v>
          </cell>
          <cell r="C956" t="str">
            <v>Full</v>
          </cell>
          <cell r="D956" t="str">
            <v xml:space="preserve">KP KAUFFMAN COMPANY INC                           </v>
          </cell>
          <cell r="E956" t="str">
            <v>46290</v>
          </cell>
          <cell r="F956" t="str">
            <v>WELD                                123 SWNW 33 1N67W 6</v>
          </cell>
          <cell r="I956" t="str">
            <v>No</v>
          </cell>
        </row>
        <row r="957">
          <cell r="A957" t="str">
            <v>05-123-08800</v>
          </cell>
          <cell r="B957" t="str">
            <v>3/8/2021</v>
          </cell>
          <cell r="C957" t="str">
            <v>Light</v>
          </cell>
          <cell r="D957" t="str">
            <v xml:space="preserve">KP KAUFFMAN COMPANY INC                           </v>
          </cell>
          <cell r="E957" t="str">
            <v>46290</v>
          </cell>
          <cell r="F957" t="str">
            <v>WELD                                123 SWNW 33 1N67W 6</v>
          </cell>
          <cell r="G957" t="str">
            <v>0</v>
          </cell>
          <cell r="H957" t="str">
            <v>0</v>
          </cell>
          <cell r="I957" t="str">
            <v>No</v>
          </cell>
        </row>
        <row r="958">
          <cell r="A958" t="str">
            <v>05-123-08801</v>
          </cell>
          <cell r="B958" t="str">
            <v>3/8/2021</v>
          </cell>
          <cell r="C958" t="str">
            <v>Full</v>
          </cell>
          <cell r="D958" t="str">
            <v xml:space="preserve">KP KAUFFMAN COMPANY INC                           </v>
          </cell>
          <cell r="E958" t="str">
            <v>46290</v>
          </cell>
          <cell r="F958" t="str">
            <v>WELD                                123 SWNE 33 1N67W 6</v>
          </cell>
          <cell r="I958" t="str">
            <v>No</v>
          </cell>
        </row>
        <row r="959">
          <cell r="A959" t="str">
            <v>05-123-08801</v>
          </cell>
          <cell r="B959" t="str">
            <v>3/8/2021</v>
          </cell>
          <cell r="C959" t="str">
            <v>Light</v>
          </cell>
          <cell r="D959" t="str">
            <v xml:space="preserve">KP KAUFFMAN COMPANY INC                           </v>
          </cell>
          <cell r="E959" t="str">
            <v>46290</v>
          </cell>
          <cell r="F959" t="str">
            <v>WELD                                123 SWNE 33 1N67W 6</v>
          </cell>
          <cell r="G959" t="str">
            <v>0</v>
          </cell>
          <cell r="H959" t="str">
            <v>0</v>
          </cell>
          <cell r="I959" t="str">
            <v>No</v>
          </cell>
        </row>
        <row r="960">
          <cell r="A960" t="str">
            <v>05-123-08802</v>
          </cell>
          <cell r="B960" t="str">
            <v>3/9/2021</v>
          </cell>
          <cell r="C960" t="str">
            <v>Full</v>
          </cell>
          <cell r="D960" t="str">
            <v xml:space="preserve">KP KAUFFMAN COMPANY INC                           </v>
          </cell>
          <cell r="E960" t="str">
            <v>46290</v>
          </cell>
          <cell r="F960" t="str">
            <v>WELD                                123 NESW 33 1N67W 6</v>
          </cell>
          <cell r="I960" t="str">
            <v>No</v>
          </cell>
        </row>
        <row r="961">
          <cell r="A961" t="str">
            <v>05-123-08802</v>
          </cell>
          <cell r="B961" t="str">
            <v>3/9/2021</v>
          </cell>
          <cell r="C961" t="str">
            <v>Light</v>
          </cell>
          <cell r="D961" t="str">
            <v xml:space="preserve">KP KAUFFMAN COMPANY INC                           </v>
          </cell>
          <cell r="E961" t="str">
            <v>46290</v>
          </cell>
          <cell r="F961" t="str">
            <v>WELD                                123 NESW 33 1N67W 6</v>
          </cell>
          <cell r="G961" t="str">
            <v>0</v>
          </cell>
          <cell r="H961" t="str">
            <v>0</v>
          </cell>
          <cell r="I961" t="str">
            <v>No</v>
          </cell>
        </row>
        <row r="962">
          <cell r="A962" t="str">
            <v>05-123-08807</v>
          </cell>
          <cell r="B962" t="str">
            <v>10/11/2021</v>
          </cell>
          <cell r="C962" t="str">
            <v>Full</v>
          </cell>
          <cell r="D962" t="str">
            <v xml:space="preserve">KP KAUFFMAN COMPANY INC                           </v>
          </cell>
          <cell r="E962" t="str">
            <v>46290</v>
          </cell>
          <cell r="F962" t="str">
            <v>WELD                                123 SWNW 16 2N66W 6</v>
          </cell>
          <cell r="I962" t="str">
            <v>No</v>
          </cell>
        </row>
        <row r="963">
          <cell r="A963" t="str">
            <v>05-123-08808</v>
          </cell>
          <cell r="B963" t="str">
            <v>10/14/2021</v>
          </cell>
          <cell r="C963" t="str">
            <v>Full</v>
          </cell>
          <cell r="D963" t="str">
            <v xml:space="preserve">KP KAUFFMAN COMPANY INC                           </v>
          </cell>
          <cell r="E963" t="str">
            <v>46290</v>
          </cell>
          <cell r="F963" t="str">
            <v>WELD                                123 SWNE 17 2N66W 6</v>
          </cell>
          <cell r="I963" t="str">
            <v>No</v>
          </cell>
        </row>
        <row r="964">
          <cell r="A964" t="str">
            <v>05-123-08809</v>
          </cell>
          <cell r="B964" t="str">
            <v>10/11/2021</v>
          </cell>
          <cell r="C964" t="str">
            <v>Full</v>
          </cell>
          <cell r="D964" t="str">
            <v xml:space="preserve">KP KAUFFMAN COMPANY INC                           </v>
          </cell>
          <cell r="E964" t="str">
            <v>46290</v>
          </cell>
          <cell r="F964" t="str">
            <v>WELD                                123 NENE 17 2N66W 6</v>
          </cell>
          <cell r="I964" t="str">
            <v>No</v>
          </cell>
        </row>
        <row r="965">
          <cell r="A965" t="str">
            <v>05-123-08810</v>
          </cell>
          <cell r="B965" t="str">
            <v>10/27/2021</v>
          </cell>
          <cell r="C965" t="str">
            <v>Full</v>
          </cell>
          <cell r="D965" t="str">
            <v xml:space="preserve">KP KAUFFMAN COMPANY INC                           </v>
          </cell>
          <cell r="E965" t="str">
            <v>46290</v>
          </cell>
          <cell r="F965" t="str">
            <v>WELD                                123 SWSW 17 2N66W 6</v>
          </cell>
          <cell r="I965" t="str">
            <v>No</v>
          </cell>
        </row>
        <row r="966">
          <cell r="A966" t="str">
            <v>05-123-08810</v>
          </cell>
          <cell r="B966" t="str">
            <v>11/8/2021</v>
          </cell>
          <cell r="C966" t="str">
            <v>Form 17</v>
          </cell>
          <cell r="D966" t="str">
            <v xml:space="preserve">KP KAUFFMAN COMPANY INC                           </v>
          </cell>
          <cell r="E966" t="str">
            <v>46290</v>
          </cell>
          <cell r="F966" t="str">
            <v>WELD                                123 SWSW 17 2N66W 6</v>
          </cell>
          <cell r="G966" t="str">
            <v>0</v>
          </cell>
          <cell r="H966" t="str">
            <v xml:space="preserve">0     </v>
          </cell>
          <cell r="I966" t="str">
            <v>No</v>
          </cell>
        </row>
        <row r="967">
          <cell r="A967" t="str">
            <v>05-123-08810</v>
          </cell>
          <cell r="B967" t="str">
            <v>2/21/2022</v>
          </cell>
          <cell r="C967" t="str">
            <v>Light</v>
          </cell>
          <cell r="D967" t="str">
            <v xml:space="preserve">KP KAUFFMAN COMPANY INC                           </v>
          </cell>
          <cell r="E967" t="str">
            <v>46290</v>
          </cell>
          <cell r="F967" t="str">
            <v>WELD                                123 SWSW 17 2N66W 6</v>
          </cell>
          <cell r="G967" t="str">
            <v>0</v>
          </cell>
          <cell r="H967" t="str">
            <v>0</v>
          </cell>
          <cell r="I967" t="str">
            <v>No</v>
          </cell>
        </row>
        <row r="968">
          <cell r="A968" t="str">
            <v>05-123-08811</v>
          </cell>
          <cell r="B968" t="str">
            <v>10/27/2021</v>
          </cell>
          <cell r="C968" t="str">
            <v>Full</v>
          </cell>
          <cell r="D968" t="str">
            <v xml:space="preserve">KP KAUFFMAN COMPANY INC                           </v>
          </cell>
          <cell r="E968" t="str">
            <v>46290</v>
          </cell>
          <cell r="F968" t="str">
            <v>WELD                                123 SWSE 17 2N66W 6</v>
          </cell>
          <cell r="I968" t="str">
            <v>No</v>
          </cell>
        </row>
        <row r="969">
          <cell r="A969" t="str">
            <v>05-123-08814</v>
          </cell>
          <cell r="B969" t="str">
            <v>9/2/2021</v>
          </cell>
          <cell r="C969" t="str">
            <v>Full</v>
          </cell>
          <cell r="D969" t="str">
            <v xml:space="preserve">KP KAUFFMAN COMPANY INC                           </v>
          </cell>
          <cell r="E969" t="str">
            <v>46290</v>
          </cell>
          <cell r="F969" t="str">
            <v>FREDERICK / WELD                                123 NWSW 29 2N67W 6</v>
          </cell>
          <cell r="I969" t="str">
            <v>No</v>
          </cell>
        </row>
        <row r="970">
          <cell r="A970" t="str">
            <v>05-123-08814</v>
          </cell>
          <cell r="B970" t="str">
            <v>9/2/2021</v>
          </cell>
          <cell r="C970" t="str">
            <v>Light</v>
          </cell>
          <cell r="D970" t="str">
            <v xml:space="preserve">KP KAUFFMAN COMPANY INC                           </v>
          </cell>
          <cell r="E970" t="str">
            <v>46290</v>
          </cell>
          <cell r="F970" t="str">
            <v>FREDERICK / WELD                                123 NWSW 29 2N67W 6</v>
          </cell>
          <cell r="G970" t="str">
            <v>0</v>
          </cell>
          <cell r="H970" t="str">
            <v>0</v>
          </cell>
          <cell r="I970" t="str">
            <v>No</v>
          </cell>
        </row>
        <row r="971">
          <cell r="A971" t="str">
            <v>05-123-08816</v>
          </cell>
          <cell r="B971" t="str">
            <v>10/25/2021</v>
          </cell>
          <cell r="C971" t="str">
            <v>Full</v>
          </cell>
          <cell r="D971" t="str">
            <v xml:space="preserve">KP KAUFFMAN COMPANY INC                           </v>
          </cell>
          <cell r="E971" t="str">
            <v>46290</v>
          </cell>
          <cell r="F971" t="str">
            <v>FIRESTONE / WELD                                123 SENE 30 2N67W 6</v>
          </cell>
          <cell r="I971" t="str">
            <v>No</v>
          </cell>
        </row>
        <row r="972">
          <cell r="A972" t="str">
            <v>05-123-08816</v>
          </cell>
          <cell r="B972" t="str">
            <v>10/25/2021</v>
          </cell>
          <cell r="C972" t="str">
            <v>Light</v>
          </cell>
          <cell r="D972" t="str">
            <v xml:space="preserve">KP KAUFFMAN COMPANY INC                           </v>
          </cell>
          <cell r="E972" t="str">
            <v>46290</v>
          </cell>
          <cell r="F972" t="str">
            <v>FIRESTONE / WELD                                123 SENE 30 2N67W 6</v>
          </cell>
          <cell r="G972" t="str">
            <v>0</v>
          </cell>
          <cell r="H972" t="str">
            <v>0</v>
          </cell>
          <cell r="I972" t="str">
            <v>No</v>
          </cell>
        </row>
        <row r="973">
          <cell r="A973" t="str">
            <v>05-123-08817</v>
          </cell>
          <cell r="B973" t="str">
            <v>10/26/2021</v>
          </cell>
          <cell r="C973" t="str">
            <v>Full</v>
          </cell>
          <cell r="D973" t="str">
            <v xml:space="preserve">KP KAUFFMAN COMPANY INC                           </v>
          </cell>
          <cell r="E973" t="str">
            <v>46290</v>
          </cell>
          <cell r="F973" t="str">
            <v>FREDERICK / WELD                                123 NWSE 25 2N68W 6</v>
          </cell>
          <cell r="I973" t="str">
            <v>No</v>
          </cell>
        </row>
        <row r="974">
          <cell r="A974" t="str">
            <v>05-123-08817</v>
          </cell>
          <cell r="B974" t="str">
            <v>10/26/2021</v>
          </cell>
          <cell r="C974" t="str">
            <v>Light</v>
          </cell>
          <cell r="D974" t="str">
            <v xml:space="preserve">KP KAUFFMAN COMPANY INC                           </v>
          </cell>
          <cell r="E974" t="str">
            <v>46290</v>
          </cell>
          <cell r="F974" t="str">
            <v>FREDERICK / WELD                                123 NWSE 25 2N68W 6</v>
          </cell>
          <cell r="G974" t="str">
            <v>0</v>
          </cell>
          <cell r="H974" t="str">
            <v>0</v>
          </cell>
          <cell r="I974" t="str">
            <v>No</v>
          </cell>
        </row>
        <row r="975">
          <cell r="A975" t="str">
            <v>05-123-08818</v>
          </cell>
          <cell r="B975" t="str">
            <v>10/26/2021</v>
          </cell>
          <cell r="C975" t="str">
            <v>Full</v>
          </cell>
          <cell r="D975" t="str">
            <v xml:space="preserve">KP KAUFFMAN COMPANY INC                           </v>
          </cell>
          <cell r="E975" t="str">
            <v>46290</v>
          </cell>
          <cell r="F975" t="str">
            <v>FREDERICK / WELD                                123 SESE 25 2N68W 6</v>
          </cell>
          <cell r="I975" t="str">
            <v>No</v>
          </cell>
        </row>
        <row r="976">
          <cell r="A976" t="str">
            <v>05-123-08818</v>
          </cell>
          <cell r="B976" t="str">
            <v>10/26/2021</v>
          </cell>
          <cell r="C976" t="str">
            <v>Light</v>
          </cell>
          <cell r="D976" t="str">
            <v xml:space="preserve">KP KAUFFMAN COMPANY INC                           </v>
          </cell>
          <cell r="E976" t="str">
            <v>46290</v>
          </cell>
          <cell r="F976" t="str">
            <v>FREDERICK / WELD                                123 SESE 25 2N68W 6</v>
          </cell>
          <cell r="G976" t="str">
            <v>0</v>
          </cell>
          <cell r="H976" t="str">
            <v>0</v>
          </cell>
          <cell r="I976" t="str">
            <v>No</v>
          </cell>
        </row>
        <row r="977">
          <cell r="A977" t="str">
            <v>05-123-08819</v>
          </cell>
          <cell r="B977" t="str">
            <v>7/14/2021</v>
          </cell>
          <cell r="C977" t="str">
            <v>Full</v>
          </cell>
          <cell r="D977" t="str">
            <v xml:space="preserve">KP KAUFFMAN COMPANY INC                           </v>
          </cell>
          <cell r="E977" t="str">
            <v>46290</v>
          </cell>
          <cell r="F977" t="str">
            <v>FREDERICK / WELD                                123 NWSE 28 2N68W 6</v>
          </cell>
          <cell r="I977" t="str">
            <v>No</v>
          </cell>
        </row>
        <row r="978">
          <cell r="A978" t="str">
            <v>05-123-08819</v>
          </cell>
          <cell r="B978" t="str">
            <v>7/14/2021</v>
          </cell>
          <cell r="C978" t="str">
            <v>Light</v>
          </cell>
          <cell r="D978" t="str">
            <v xml:space="preserve">KP KAUFFMAN COMPANY INC                           </v>
          </cell>
          <cell r="E978" t="str">
            <v>46290</v>
          </cell>
          <cell r="F978" t="str">
            <v>FREDERICK / WELD                                123 NWSE 28 2N68W 6</v>
          </cell>
          <cell r="G978" t="str">
            <v>0</v>
          </cell>
          <cell r="H978" t="str">
            <v>0</v>
          </cell>
          <cell r="I978" t="str">
            <v>No</v>
          </cell>
        </row>
        <row r="979">
          <cell r="A979" t="str">
            <v>05-123-08825</v>
          </cell>
          <cell r="B979" t="str">
            <v>10/20/2021</v>
          </cell>
          <cell r="C979" t="str">
            <v>Full</v>
          </cell>
          <cell r="D979" t="str">
            <v xml:space="preserve">KP KAUFFMAN COMPANY INC                           </v>
          </cell>
          <cell r="E979" t="str">
            <v>46290</v>
          </cell>
          <cell r="F979" t="str">
            <v>WELD                                123 NWNE 3 1N67W 6</v>
          </cell>
          <cell r="I979" t="str">
            <v>No</v>
          </cell>
        </row>
        <row r="980">
          <cell r="A980" t="str">
            <v>05-123-08825</v>
          </cell>
          <cell r="B980" t="str">
            <v>10/20/2021</v>
          </cell>
          <cell r="C980" t="str">
            <v>Light</v>
          </cell>
          <cell r="D980" t="str">
            <v xml:space="preserve">KP KAUFFMAN COMPANY INC                           </v>
          </cell>
          <cell r="E980" t="str">
            <v>46290</v>
          </cell>
          <cell r="F980" t="str">
            <v>WELD                                123 NWNE 3 1N67W 6</v>
          </cell>
          <cell r="G980" t="str">
            <v>0</v>
          </cell>
          <cell r="H980" t="str">
            <v>0</v>
          </cell>
          <cell r="I980" t="str">
            <v>No</v>
          </cell>
        </row>
        <row r="981">
          <cell r="A981" t="str">
            <v>05-123-08825</v>
          </cell>
          <cell r="B981" t="str">
            <v>1/25/2022</v>
          </cell>
          <cell r="C981" t="str">
            <v>Full</v>
          </cell>
          <cell r="D981" t="str">
            <v xml:space="preserve">KP KAUFFMAN COMPANY INC                           </v>
          </cell>
          <cell r="E981" t="str">
            <v>46290</v>
          </cell>
          <cell r="F981" t="str">
            <v>WELD                                123 NWNE 3 1N67W 6</v>
          </cell>
          <cell r="I981" t="str">
            <v>No</v>
          </cell>
        </row>
        <row r="982">
          <cell r="A982" t="str">
            <v>05-123-08825</v>
          </cell>
          <cell r="B982" t="str">
            <v>1/25/2022</v>
          </cell>
          <cell r="C982" t="str">
            <v>Light</v>
          </cell>
          <cell r="D982" t="str">
            <v xml:space="preserve">KP KAUFFMAN COMPANY INC                           </v>
          </cell>
          <cell r="E982" t="str">
            <v>46290</v>
          </cell>
          <cell r="F982" t="str">
            <v>WELD                                123 NWNE 3 1N67W 6</v>
          </cell>
          <cell r="G982" t="str">
            <v>0</v>
          </cell>
          <cell r="H982" t="str">
            <v>0</v>
          </cell>
          <cell r="I982" t="str">
            <v>No</v>
          </cell>
        </row>
        <row r="983">
          <cell r="A983" t="str">
            <v>05-123-08826</v>
          </cell>
          <cell r="B983" t="str">
            <v>10/21/2021</v>
          </cell>
          <cell r="C983" t="str">
            <v>Full</v>
          </cell>
          <cell r="D983" t="str">
            <v xml:space="preserve">KP KAUFFMAN COMPANY INC                           </v>
          </cell>
          <cell r="E983" t="str">
            <v>46290</v>
          </cell>
          <cell r="F983" t="str">
            <v>WELD                                123 SENE 3 1N67W 6</v>
          </cell>
          <cell r="I983" t="str">
            <v>No</v>
          </cell>
        </row>
        <row r="984">
          <cell r="A984" t="str">
            <v>05-123-08826</v>
          </cell>
          <cell r="B984" t="str">
            <v>10/21/2021</v>
          </cell>
          <cell r="C984" t="str">
            <v>Light</v>
          </cell>
          <cell r="D984" t="str">
            <v xml:space="preserve">KP KAUFFMAN COMPANY INC                           </v>
          </cell>
          <cell r="E984" t="str">
            <v>46290</v>
          </cell>
          <cell r="F984" t="str">
            <v>WELD                                123 SENE 3 1N67W 6</v>
          </cell>
          <cell r="G984" t="str">
            <v>0</v>
          </cell>
          <cell r="H984" t="str">
            <v>0</v>
          </cell>
          <cell r="I984" t="str">
            <v>No</v>
          </cell>
        </row>
        <row r="985">
          <cell r="A985" t="str">
            <v>05-123-08826</v>
          </cell>
          <cell r="B985" t="str">
            <v>2/18/2022</v>
          </cell>
          <cell r="C985" t="str">
            <v>Light</v>
          </cell>
          <cell r="D985" t="str">
            <v xml:space="preserve">KP KAUFFMAN COMPANY INC                           </v>
          </cell>
          <cell r="E985" t="str">
            <v>46290</v>
          </cell>
          <cell r="F985" t="str">
            <v>WELD                                123 SENE 3 1N67W 6</v>
          </cell>
          <cell r="G985" t="str">
            <v>0</v>
          </cell>
          <cell r="H985" t="str">
            <v>0</v>
          </cell>
          <cell r="I985" t="str">
            <v>No</v>
          </cell>
        </row>
        <row r="986">
          <cell r="A986" t="str">
            <v>05-123-08827</v>
          </cell>
          <cell r="B986" t="str">
            <v>10/21/2021</v>
          </cell>
          <cell r="C986" t="str">
            <v>Full</v>
          </cell>
          <cell r="D986" t="str">
            <v xml:space="preserve">KP KAUFFMAN COMPANY INC                           </v>
          </cell>
          <cell r="E986" t="str">
            <v>46290</v>
          </cell>
          <cell r="F986" t="str">
            <v>WELD                                123 SENW 3 1N67W 6</v>
          </cell>
          <cell r="I986" t="str">
            <v>No</v>
          </cell>
        </row>
        <row r="987">
          <cell r="A987" t="str">
            <v>05-123-08827</v>
          </cell>
          <cell r="B987" t="str">
            <v>10/21/2021</v>
          </cell>
          <cell r="C987" t="str">
            <v>Light</v>
          </cell>
          <cell r="D987" t="str">
            <v xml:space="preserve">KP KAUFFMAN COMPANY INC                           </v>
          </cell>
          <cell r="E987" t="str">
            <v>46290</v>
          </cell>
          <cell r="F987" t="str">
            <v>WELD                                123 SENW 3 1N67W 6</v>
          </cell>
          <cell r="G987" t="str">
            <v>0</v>
          </cell>
          <cell r="H987" t="str">
            <v>0</v>
          </cell>
          <cell r="I987" t="str">
            <v>No</v>
          </cell>
        </row>
        <row r="988">
          <cell r="A988" t="str">
            <v>05-123-08828</v>
          </cell>
          <cell r="B988" t="str">
            <v>5/21/2021</v>
          </cell>
          <cell r="C988" t="str">
            <v>Full</v>
          </cell>
          <cell r="D988" t="str">
            <v xml:space="preserve">KP KAUFFMAN COMPANY INC                           </v>
          </cell>
          <cell r="E988" t="str">
            <v>46290</v>
          </cell>
          <cell r="F988" t="str">
            <v>WELD                                123 NWSE 11 1N67W 6</v>
          </cell>
          <cell r="I988" t="str">
            <v>No</v>
          </cell>
        </row>
        <row r="989">
          <cell r="A989" t="str">
            <v>05-123-08828</v>
          </cell>
          <cell r="B989" t="str">
            <v>5/21/2021</v>
          </cell>
          <cell r="C989" t="str">
            <v>Light</v>
          </cell>
          <cell r="D989" t="str">
            <v xml:space="preserve">KP KAUFFMAN COMPANY INC                           </v>
          </cell>
          <cell r="E989" t="str">
            <v>46290</v>
          </cell>
          <cell r="F989" t="str">
            <v>WELD                                123 NWSE 11 1N67W 6</v>
          </cell>
          <cell r="G989" t="str">
            <v>0</v>
          </cell>
          <cell r="H989" t="str">
            <v>0</v>
          </cell>
          <cell r="I989" t="str">
            <v>No</v>
          </cell>
        </row>
        <row r="990">
          <cell r="A990" t="str">
            <v>05-123-08829</v>
          </cell>
          <cell r="B990" t="str">
            <v>10/27/2021</v>
          </cell>
          <cell r="C990" t="str">
            <v>Full</v>
          </cell>
          <cell r="D990" t="str">
            <v xml:space="preserve">KP KAUFFMAN COMPANY INC                           </v>
          </cell>
          <cell r="E990" t="str">
            <v>46290</v>
          </cell>
          <cell r="F990" t="str">
            <v>WELD                                123 NENW 27 2N67W 6</v>
          </cell>
          <cell r="I990" t="str">
            <v>No</v>
          </cell>
        </row>
        <row r="991">
          <cell r="A991" t="str">
            <v>05-123-08829</v>
          </cell>
          <cell r="B991" t="str">
            <v>10/27/2021</v>
          </cell>
          <cell r="C991" t="str">
            <v>Light</v>
          </cell>
          <cell r="D991" t="str">
            <v xml:space="preserve">KP KAUFFMAN COMPANY INC                           </v>
          </cell>
          <cell r="E991" t="str">
            <v>46290</v>
          </cell>
          <cell r="F991" t="str">
            <v>WELD                                123 NENW 27 2N67W 6</v>
          </cell>
          <cell r="G991" t="str">
            <v>0</v>
          </cell>
          <cell r="H991" t="str">
            <v>0</v>
          </cell>
          <cell r="I991" t="str">
            <v>No</v>
          </cell>
        </row>
        <row r="992">
          <cell r="A992" t="str">
            <v>05-123-08831</v>
          </cell>
          <cell r="B992" t="str">
            <v>10/27/2021</v>
          </cell>
          <cell r="C992" t="str">
            <v>Full</v>
          </cell>
          <cell r="D992" t="str">
            <v xml:space="preserve">KP KAUFFMAN COMPANY INC                           </v>
          </cell>
          <cell r="E992" t="str">
            <v>46290</v>
          </cell>
          <cell r="F992" t="str">
            <v>WELD                                123 NWSE 9 2N62W 6</v>
          </cell>
          <cell r="I992" t="str">
            <v>No</v>
          </cell>
        </row>
        <row r="993">
          <cell r="A993" t="str">
            <v>05-123-08831</v>
          </cell>
          <cell r="B993" t="str">
            <v>1/25/2022</v>
          </cell>
          <cell r="C993" t="str">
            <v>Full</v>
          </cell>
          <cell r="D993" t="str">
            <v xml:space="preserve">KP KAUFFMAN COMPANY INC                           </v>
          </cell>
          <cell r="E993" t="str">
            <v>46290</v>
          </cell>
          <cell r="F993" t="str">
            <v>WELD                                123 NWSE 9 2N62W 6</v>
          </cell>
          <cell r="I993" t="str">
            <v>No</v>
          </cell>
        </row>
        <row r="994">
          <cell r="A994" t="str">
            <v>05-123-08831</v>
          </cell>
          <cell r="B994" t="str">
            <v>1/25/2022</v>
          </cell>
          <cell r="C994" t="str">
            <v>Light</v>
          </cell>
          <cell r="D994" t="str">
            <v xml:space="preserve">KP KAUFFMAN COMPANY INC                           </v>
          </cell>
          <cell r="E994" t="str">
            <v>46290</v>
          </cell>
          <cell r="F994" t="str">
            <v>WELD                                123 NWSE 9 2N62W 6</v>
          </cell>
          <cell r="G994" t="str">
            <v>0</v>
          </cell>
          <cell r="H994" t="str">
            <v>0</v>
          </cell>
          <cell r="I994" t="str">
            <v>No</v>
          </cell>
        </row>
        <row r="995">
          <cell r="A995" t="str">
            <v>05-123-08836</v>
          </cell>
          <cell r="B995" t="str">
            <v>10/28/2021</v>
          </cell>
          <cell r="C995" t="str">
            <v>Full</v>
          </cell>
          <cell r="D995" t="str">
            <v xml:space="preserve">KP KAUFFMAN COMPANY INC                           </v>
          </cell>
          <cell r="E995" t="str">
            <v>46290</v>
          </cell>
          <cell r="F995" t="str">
            <v>WELD                                123 NWNE 4 1N67W 6</v>
          </cell>
          <cell r="I995" t="str">
            <v>No</v>
          </cell>
        </row>
        <row r="996">
          <cell r="A996" t="str">
            <v>05-123-08836</v>
          </cell>
          <cell r="B996" t="str">
            <v>10/28/2021</v>
          </cell>
          <cell r="C996" t="str">
            <v>Light</v>
          </cell>
          <cell r="D996" t="str">
            <v xml:space="preserve">KP KAUFFMAN COMPANY INC                           </v>
          </cell>
          <cell r="E996" t="str">
            <v>46290</v>
          </cell>
          <cell r="F996" t="str">
            <v>WELD                                123 NWNE 4 1N67W 6</v>
          </cell>
          <cell r="G996" t="str">
            <v>0</v>
          </cell>
          <cell r="H996" t="str">
            <v>0</v>
          </cell>
          <cell r="I996" t="str">
            <v>No</v>
          </cell>
        </row>
        <row r="997">
          <cell r="A997" t="str">
            <v>05-123-08837</v>
          </cell>
          <cell r="B997" t="str">
            <v>10/29/2021</v>
          </cell>
          <cell r="C997" t="str">
            <v>Full</v>
          </cell>
          <cell r="D997" t="str">
            <v xml:space="preserve">KP KAUFFMAN COMPANY INC                           </v>
          </cell>
          <cell r="E997" t="str">
            <v>46290</v>
          </cell>
          <cell r="F997" t="str">
            <v>WELD                                123 SENE 4 1N67W 6</v>
          </cell>
          <cell r="I997" t="str">
            <v>No</v>
          </cell>
        </row>
        <row r="998">
          <cell r="A998" t="str">
            <v>05-123-08837</v>
          </cell>
          <cell r="B998" t="str">
            <v>10/29/2021</v>
          </cell>
          <cell r="C998" t="str">
            <v>Light</v>
          </cell>
          <cell r="D998" t="str">
            <v xml:space="preserve">KP KAUFFMAN COMPANY INC                           </v>
          </cell>
          <cell r="E998" t="str">
            <v>46290</v>
          </cell>
          <cell r="F998" t="str">
            <v>WELD                                123 SENE 4 1N67W 6</v>
          </cell>
          <cell r="G998" t="str">
            <v>0</v>
          </cell>
          <cell r="H998" t="str">
            <v>0</v>
          </cell>
          <cell r="I998" t="str">
            <v>No</v>
          </cell>
        </row>
        <row r="999">
          <cell r="A999" t="str">
            <v>05-123-08838</v>
          </cell>
          <cell r="B999" t="str">
            <v>10/20/2021</v>
          </cell>
          <cell r="C999" t="str">
            <v>Full</v>
          </cell>
          <cell r="D999" t="str">
            <v xml:space="preserve">KP KAUFFMAN COMPANY INC                           </v>
          </cell>
          <cell r="E999" t="str">
            <v>46290</v>
          </cell>
          <cell r="F999" t="str">
            <v>WELD                                123 NWNW 2 1N67W 6</v>
          </cell>
          <cell r="I999" t="str">
            <v>No</v>
          </cell>
        </row>
        <row r="1000">
          <cell r="A1000" t="str">
            <v>05-123-08838</v>
          </cell>
          <cell r="B1000" t="str">
            <v>10/20/2021</v>
          </cell>
          <cell r="C1000" t="str">
            <v>Light</v>
          </cell>
          <cell r="D1000" t="str">
            <v xml:space="preserve">KP KAUFFMAN COMPANY INC                           </v>
          </cell>
          <cell r="E1000" t="str">
            <v>46290</v>
          </cell>
          <cell r="F1000" t="str">
            <v>WELD                                123 NWNW 2 1N67W 6</v>
          </cell>
          <cell r="G1000" t="str">
            <v>0</v>
          </cell>
          <cell r="H1000" t="str">
            <v>0</v>
          </cell>
          <cell r="I1000" t="str">
            <v>No</v>
          </cell>
        </row>
        <row r="1001">
          <cell r="A1001" t="str">
            <v>05-123-08839</v>
          </cell>
          <cell r="B1001" t="str">
            <v>10/19/2021</v>
          </cell>
          <cell r="C1001" t="str">
            <v>Full</v>
          </cell>
          <cell r="D1001" t="str">
            <v xml:space="preserve">KP KAUFFMAN COMPANY INC                           </v>
          </cell>
          <cell r="E1001" t="str">
            <v>46290</v>
          </cell>
          <cell r="F1001" t="str">
            <v>WELD                                123 SENW 2 1N67W 6</v>
          </cell>
          <cell r="I1001" t="str">
            <v>No</v>
          </cell>
        </row>
        <row r="1002">
          <cell r="A1002" t="str">
            <v>05-123-08839</v>
          </cell>
          <cell r="B1002" t="str">
            <v>10/19/2021</v>
          </cell>
          <cell r="C1002" t="str">
            <v>Light</v>
          </cell>
          <cell r="D1002" t="str">
            <v xml:space="preserve">KP KAUFFMAN COMPANY INC                           </v>
          </cell>
          <cell r="E1002" t="str">
            <v>46290</v>
          </cell>
          <cell r="F1002" t="str">
            <v>WELD                                123 SENW 2 1N67W 6</v>
          </cell>
          <cell r="G1002" t="str">
            <v>0</v>
          </cell>
          <cell r="H1002" t="str">
            <v>0</v>
          </cell>
          <cell r="I1002" t="str">
            <v>No</v>
          </cell>
        </row>
        <row r="1003">
          <cell r="A1003" t="str">
            <v>05-123-08839</v>
          </cell>
          <cell r="B1003" t="str">
            <v>2/28/2022</v>
          </cell>
          <cell r="C1003" t="str">
            <v>Light</v>
          </cell>
          <cell r="D1003" t="str">
            <v xml:space="preserve">KP KAUFFMAN COMPANY INC                           </v>
          </cell>
          <cell r="E1003" t="str">
            <v>46290</v>
          </cell>
          <cell r="F1003" t="str">
            <v>WELD                                123 SENW 2 1N67W 6</v>
          </cell>
          <cell r="G1003" t="str">
            <v>0</v>
          </cell>
          <cell r="H1003" t="str">
            <v>0</v>
          </cell>
          <cell r="I1003" t="str">
            <v>No</v>
          </cell>
        </row>
        <row r="1004">
          <cell r="A1004" t="str">
            <v>05-123-08840</v>
          </cell>
          <cell r="B1004" t="str">
            <v>10/19/2021</v>
          </cell>
          <cell r="C1004" t="str">
            <v>Full</v>
          </cell>
          <cell r="D1004" t="str">
            <v xml:space="preserve">KP KAUFFMAN COMPANY INC                           </v>
          </cell>
          <cell r="E1004" t="str">
            <v>46290</v>
          </cell>
          <cell r="F1004" t="str">
            <v>WELD                                123 NWNE 9 1N67W 6</v>
          </cell>
          <cell r="I1004" t="str">
            <v>No</v>
          </cell>
        </row>
        <row r="1005">
          <cell r="A1005" t="str">
            <v>05-123-08840</v>
          </cell>
          <cell r="B1005" t="str">
            <v>10/19/2021</v>
          </cell>
          <cell r="C1005" t="str">
            <v>Light</v>
          </cell>
          <cell r="D1005" t="str">
            <v xml:space="preserve">KP KAUFFMAN COMPANY INC                           </v>
          </cell>
          <cell r="E1005" t="str">
            <v>46290</v>
          </cell>
          <cell r="F1005" t="str">
            <v>WELD                                123 NWNE 9 1N67W 6</v>
          </cell>
          <cell r="G1005" t="str">
            <v>0</v>
          </cell>
          <cell r="H1005" t="str">
            <v>0</v>
          </cell>
          <cell r="I1005" t="str">
            <v>No</v>
          </cell>
        </row>
        <row r="1006">
          <cell r="A1006" t="str">
            <v>05-123-08840</v>
          </cell>
          <cell r="B1006" t="str">
            <v>2/11/2022</v>
          </cell>
          <cell r="C1006" t="str">
            <v>Light</v>
          </cell>
          <cell r="D1006" t="str">
            <v xml:space="preserve">KP KAUFFMAN COMPANY INC                           </v>
          </cell>
          <cell r="E1006" t="str">
            <v>46290</v>
          </cell>
          <cell r="F1006" t="str">
            <v>WELD                                123 NWNE 9 1N67W 6</v>
          </cell>
          <cell r="G1006" t="str">
            <v>0</v>
          </cell>
          <cell r="H1006" t="str">
            <v>0</v>
          </cell>
          <cell r="I1006" t="str">
            <v>No</v>
          </cell>
        </row>
        <row r="1007">
          <cell r="A1007" t="str">
            <v>05-123-08842</v>
          </cell>
          <cell r="B1007" t="str">
            <v>10/28/2021</v>
          </cell>
          <cell r="C1007" t="str">
            <v>Full</v>
          </cell>
          <cell r="D1007" t="str">
            <v xml:space="preserve">KP KAUFFMAN COMPANY INC                           </v>
          </cell>
          <cell r="E1007" t="str">
            <v>46290</v>
          </cell>
          <cell r="F1007" t="str">
            <v>FREDERICK / WELD                                123 NWSE 33 2N67W 6</v>
          </cell>
          <cell r="I1007" t="str">
            <v>No</v>
          </cell>
        </row>
        <row r="1008">
          <cell r="A1008" t="str">
            <v>05-123-08842</v>
          </cell>
          <cell r="B1008" t="str">
            <v>10/28/2021</v>
          </cell>
          <cell r="C1008" t="str">
            <v>Light</v>
          </cell>
          <cell r="D1008" t="str">
            <v xml:space="preserve">KP KAUFFMAN COMPANY INC                           </v>
          </cell>
          <cell r="E1008" t="str">
            <v>46290</v>
          </cell>
          <cell r="F1008" t="str">
            <v>FREDERICK / WELD                                123 NWSE 33 2N67W 6</v>
          </cell>
          <cell r="G1008" t="str">
            <v>0</v>
          </cell>
          <cell r="H1008" t="str">
            <v>0</v>
          </cell>
          <cell r="I1008" t="str">
            <v>No</v>
          </cell>
        </row>
        <row r="1009">
          <cell r="A1009" t="str">
            <v>05-123-08845</v>
          </cell>
          <cell r="B1009" t="str">
            <v>10/28/2021</v>
          </cell>
          <cell r="C1009" t="str">
            <v>Full</v>
          </cell>
          <cell r="D1009" t="str">
            <v xml:space="preserve">KP KAUFFMAN COMPANY INC                           </v>
          </cell>
          <cell r="E1009" t="str">
            <v>46290</v>
          </cell>
          <cell r="F1009" t="str">
            <v>WELD                                123 SENW 33 2N67W 6</v>
          </cell>
          <cell r="I1009" t="str">
            <v>No</v>
          </cell>
        </row>
        <row r="1010">
          <cell r="A1010" t="str">
            <v>05-123-08845</v>
          </cell>
          <cell r="B1010" t="str">
            <v>10/28/2021</v>
          </cell>
          <cell r="C1010" t="str">
            <v>Light</v>
          </cell>
          <cell r="D1010" t="str">
            <v xml:space="preserve">KP KAUFFMAN COMPANY INC                           </v>
          </cell>
          <cell r="E1010" t="str">
            <v>46290</v>
          </cell>
          <cell r="F1010" t="str">
            <v>WELD                                123 SENW 33 2N67W 6</v>
          </cell>
          <cell r="G1010" t="str">
            <v>0</v>
          </cell>
          <cell r="H1010" t="str">
            <v>0</v>
          </cell>
          <cell r="I1010" t="str">
            <v>No</v>
          </cell>
        </row>
        <row r="1011">
          <cell r="A1011" t="str">
            <v>05-123-08848</v>
          </cell>
          <cell r="B1011" t="str">
            <v>9/29/2021</v>
          </cell>
          <cell r="C1011" t="str">
            <v>Full</v>
          </cell>
          <cell r="D1011" t="str">
            <v xml:space="preserve">KP KAUFFMAN COMPANY INC                           </v>
          </cell>
          <cell r="E1011" t="str">
            <v>46290</v>
          </cell>
          <cell r="F1011" t="str">
            <v>WELD                                123 NESW 32 1N67W 6</v>
          </cell>
          <cell r="I1011" t="str">
            <v>No</v>
          </cell>
        </row>
        <row r="1012">
          <cell r="A1012" t="str">
            <v>05-123-08849</v>
          </cell>
          <cell r="B1012" t="str">
            <v>9/29/2021</v>
          </cell>
          <cell r="C1012" t="str">
            <v>Full</v>
          </cell>
          <cell r="D1012" t="str">
            <v xml:space="preserve">KP KAUFFMAN COMPANY INC                           </v>
          </cell>
          <cell r="E1012" t="str">
            <v>46290</v>
          </cell>
          <cell r="F1012" t="str">
            <v>DACONO / WELD                                123 NWNE 24 1N68W 6</v>
          </cell>
          <cell r="I1012" t="str">
            <v>No</v>
          </cell>
        </row>
        <row r="1013">
          <cell r="A1013" t="str">
            <v>05-123-08850</v>
          </cell>
          <cell r="B1013" t="str">
            <v>8/31/2021</v>
          </cell>
          <cell r="C1013" t="str">
            <v>Full</v>
          </cell>
          <cell r="D1013" t="str">
            <v xml:space="preserve">KP KAUFFMAN COMPANY INC                           </v>
          </cell>
          <cell r="E1013" t="str">
            <v>46290</v>
          </cell>
          <cell r="F1013" t="str">
            <v>WELD                                123 SWNW 34 1N67W 6</v>
          </cell>
          <cell r="I1013" t="str">
            <v>No</v>
          </cell>
        </row>
        <row r="1014">
          <cell r="A1014" t="str">
            <v>05-123-08850</v>
          </cell>
          <cell r="B1014" t="str">
            <v>8/31/2021</v>
          </cell>
          <cell r="C1014" t="str">
            <v>Light</v>
          </cell>
          <cell r="D1014" t="str">
            <v xml:space="preserve">KP KAUFFMAN COMPANY INC                           </v>
          </cell>
          <cell r="E1014" t="str">
            <v>46290</v>
          </cell>
          <cell r="F1014" t="str">
            <v>WELD                                123 SWNW 34 1N67W 6</v>
          </cell>
          <cell r="G1014" t="str">
            <v>0</v>
          </cell>
          <cell r="H1014" t="str">
            <v>0</v>
          </cell>
          <cell r="I1014" t="str">
            <v>No</v>
          </cell>
        </row>
        <row r="1015">
          <cell r="A1015" t="str">
            <v>05-123-08851</v>
          </cell>
          <cell r="B1015" t="str">
            <v>9/29/2021</v>
          </cell>
          <cell r="C1015" t="str">
            <v>Full</v>
          </cell>
          <cell r="D1015" t="str">
            <v xml:space="preserve">KP KAUFFMAN COMPANY INC                           </v>
          </cell>
          <cell r="E1015" t="str">
            <v>46290</v>
          </cell>
          <cell r="F1015" t="str">
            <v>WELD                                123 SENE 24 1N68W 6</v>
          </cell>
          <cell r="I1015" t="str">
            <v>No</v>
          </cell>
        </row>
        <row r="1016">
          <cell r="A1016" t="str">
            <v>05-123-08854</v>
          </cell>
          <cell r="B1016" t="str">
            <v>10/4/2021</v>
          </cell>
          <cell r="C1016" t="str">
            <v>Full</v>
          </cell>
          <cell r="D1016" t="str">
            <v xml:space="preserve">KP KAUFFMAN COMPANY INC                           </v>
          </cell>
          <cell r="E1016" t="str">
            <v>46290</v>
          </cell>
          <cell r="F1016" t="str">
            <v>WELD                                123 NWSW 16 2N67W 6</v>
          </cell>
          <cell r="I1016" t="str">
            <v>No</v>
          </cell>
        </row>
        <row r="1017">
          <cell r="A1017" t="str">
            <v>05-123-08854</v>
          </cell>
          <cell r="B1017" t="str">
            <v>10/4/2021</v>
          </cell>
          <cell r="C1017" t="str">
            <v>Light</v>
          </cell>
          <cell r="D1017" t="str">
            <v xml:space="preserve">KP KAUFFMAN COMPANY INC                           </v>
          </cell>
          <cell r="E1017" t="str">
            <v>46290</v>
          </cell>
          <cell r="F1017" t="str">
            <v>WELD                                123 NWSW 16 2N67W 6</v>
          </cell>
          <cell r="G1017" t="str">
            <v>0</v>
          </cell>
          <cell r="H1017" t="str">
            <v>0</v>
          </cell>
          <cell r="I1017" t="str">
            <v>No</v>
          </cell>
        </row>
        <row r="1018">
          <cell r="A1018" t="str">
            <v>05-123-08854</v>
          </cell>
          <cell r="B1018" t="str">
            <v>2/15/2022</v>
          </cell>
          <cell r="C1018" t="str">
            <v>Light</v>
          </cell>
          <cell r="D1018" t="str">
            <v xml:space="preserve">KP KAUFFMAN COMPANY INC                           </v>
          </cell>
          <cell r="E1018" t="str">
            <v>46290</v>
          </cell>
          <cell r="F1018" t="str">
            <v>WELD                                123 NWSW 16 2N67W 6</v>
          </cell>
          <cell r="G1018" t="str">
            <v>0</v>
          </cell>
          <cell r="H1018" t="str">
            <v>0</v>
          </cell>
          <cell r="I1018" t="str">
            <v>No</v>
          </cell>
        </row>
        <row r="1019">
          <cell r="A1019" t="str">
            <v>05-123-08858</v>
          </cell>
          <cell r="B1019" t="str">
            <v>10/27/2021</v>
          </cell>
          <cell r="C1019" t="str">
            <v>Full</v>
          </cell>
          <cell r="D1019" t="str">
            <v xml:space="preserve">KP KAUFFMAN COMPANY INC                           </v>
          </cell>
          <cell r="E1019" t="str">
            <v>46290</v>
          </cell>
          <cell r="F1019" t="str">
            <v>WELD                                123 NESW 20 2N66W 6</v>
          </cell>
          <cell r="I1019" t="str">
            <v>No</v>
          </cell>
        </row>
        <row r="1020">
          <cell r="A1020" t="str">
            <v>05-123-08864</v>
          </cell>
          <cell r="B1020" t="str">
            <v>8/16/2021</v>
          </cell>
          <cell r="C1020" t="str">
            <v>Full</v>
          </cell>
          <cell r="D1020" t="str">
            <v xml:space="preserve">KP KAUFFMAN COMPANY INC                           </v>
          </cell>
          <cell r="E1020" t="str">
            <v>46290</v>
          </cell>
          <cell r="F1020" t="str">
            <v>WELD                                123 SESW 34 1N67W 6</v>
          </cell>
          <cell r="I1020" t="str">
            <v>No</v>
          </cell>
        </row>
        <row r="1021">
          <cell r="A1021" t="str">
            <v>05-123-08864</v>
          </cell>
          <cell r="B1021" t="str">
            <v>8/16/2021</v>
          </cell>
          <cell r="C1021" t="str">
            <v>Light</v>
          </cell>
          <cell r="D1021" t="str">
            <v xml:space="preserve">KP KAUFFMAN COMPANY INC                           </v>
          </cell>
          <cell r="E1021" t="str">
            <v>46290</v>
          </cell>
          <cell r="F1021" t="str">
            <v>WELD                                123 SESW 34 1N67W 6</v>
          </cell>
          <cell r="G1021" t="str">
            <v>0</v>
          </cell>
          <cell r="H1021" t="str">
            <v>0</v>
          </cell>
          <cell r="I1021" t="str">
            <v>No</v>
          </cell>
        </row>
        <row r="1022">
          <cell r="A1022" t="str">
            <v>05-123-08867</v>
          </cell>
          <cell r="B1022" t="str">
            <v>10/8/2021</v>
          </cell>
          <cell r="C1022" t="str">
            <v>Full</v>
          </cell>
          <cell r="D1022" t="str">
            <v xml:space="preserve">KP KAUFFMAN COMPANY INC                           </v>
          </cell>
          <cell r="E1022" t="str">
            <v>46290</v>
          </cell>
          <cell r="F1022" t="str">
            <v>WELD                                123 NENW 18 4N65W 6</v>
          </cell>
          <cell r="I1022" t="str">
            <v>No</v>
          </cell>
        </row>
        <row r="1023">
          <cell r="A1023" t="str">
            <v>05-123-08867</v>
          </cell>
          <cell r="B1023" t="str">
            <v>10/8/2021</v>
          </cell>
          <cell r="C1023" t="str">
            <v>Light</v>
          </cell>
          <cell r="D1023" t="str">
            <v xml:space="preserve">KP KAUFFMAN COMPANY INC                           </v>
          </cell>
          <cell r="E1023" t="str">
            <v>46290</v>
          </cell>
          <cell r="F1023" t="str">
            <v>WELD                                123 NENW 18 4N65W 6</v>
          </cell>
          <cell r="G1023" t="str">
            <v>25</v>
          </cell>
          <cell r="H1023" t="str">
            <v>0</v>
          </cell>
          <cell r="I1023" t="str">
            <v>No</v>
          </cell>
        </row>
        <row r="1024">
          <cell r="A1024" t="str">
            <v>05-123-08868</v>
          </cell>
          <cell r="B1024" t="str">
            <v>10/4/2021</v>
          </cell>
          <cell r="C1024" t="str">
            <v>Full</v>
          </cell>
          <cell r="D1024" t="str">
            <v xml:space="preserve">KP KAUFFMAN COMPANY INC                           </v>
          </cell>
          <cell r="E1024" t="str">
            <v>46290</v>
          </cell>
          <cell r="F1024" t="str">
            <v>WELD                                123 SESW 3 1N67W 6</v>
          </cell>
          <cell r="I1024" t="str">
            <v>No</v>
          </cell>
        </row>
        <row r="1025">
          <cell r="A1025" t="str">
            <v>05-123-08868</v>
          </cell>
          <cell r="B1025" t="str">
            <v>10/4/2021</v>
          </cell>
          <cell r="C1025" t="str">
            <v>Light</v>
          </cell>
          <cell r="D1025" t="str">
            <v xml:space="preserve">KP KAUFFMAN COMPANY INC                           </v>
          </cell>
          <cell r="E1025" t="str">
            <v>46290</v>
          </cell>
          <cell r="F1025" t="str">
            <v>WELD                                123 SESW 3 1N67W 6</v>
          </cell>
          <cell r="G1025" t="str">
            <v>0</v>
          </cell>
          <cell r="H1025" t="str">
            <v>0</v>
          </cell>
          <cell r="I1025" t="str">
            <v>No</v>
          </cell>
        </row>
        <row r="1026">
          <cell r="A1026" t="str">
            <v>05-123-08871</v>
          </cell>
          <cell r="B1026" t="str">
            <v>10/19/2021</v>
          </cell>
          <cell r="C1026" t="str">
            <v>Full</v>
          </cell>
          <cell r="D1026" t="str">
            <v xml:space="preserve">KP KAUFFMAN COMPANY INC                           </v>
          </cell>
          <cell r="E1026" t="str">
            <v>46290</v>
          </cell>
          <cell r="F1026" t="str">
            <v>WELD                                123 SENW 9 1N67W 6</v>
          </cell>
          <cell r="I1026" t="str">
            <v>No</v>
          </cell>
        </row>
        <row r="1027">
          <cell r="A1027" t="str">
            <v>05-123-08871</v>
          </cell>
          <cell r="B1027" t="str">
            <v>10/19/2021</v>
          </cell>
          <cell r="C1027" t="str">
            <v>Light</v>
          </cell>
          <cell r="D1027" t="str">
            <v xml:space="preserve">KP KAUFFMAN COMPANY INC                           </v>
          </cell>
          <cell r="E1027" t="str">
            <v>46290</v>
          </cell>
          <cell r="F1027" t="str">
            <v>WELD                                123 SENW 9 1N67W 6</v>
          </cell>
          <cell r="G1027" t="str">
            <v>0</v>
          </cell>
          <cell r="H1027" t="str">
            <v>0</v>
          </cell>
          <cell r="I1027" t="str">
            <v>No</v>
          </cell>
        </row>
        <row r="1028">
          <cell r="A1028" t="str">
            <v>05-123-08871</v>
          </cell>
          <cell r="B1028" t="str">
            <v>2/11/2022</v>
          </cell>
          <cell r="C1028" t="str">
            <v>Light</v>
          </cell>
          <cell r="D1028" t="str">
            <v xml:space="preserve">KP KAUFFMAN COMPANY INC                           </v>
          </cell>
          <cell r="E1028" t="str">
            <v>46290</v>
          </cell>
          <cell r="F1028" t="str">
            <v>WELD                                123 SENW 9 1N67W 6</v>
          </cell>
          <cell r="G1028" t="str">
            <v>0</v>
          </cell>
          <cell r="H1028" t="str">
            <v>0</v>
          </cell>
          <cell r="I1028" t="str">
            <v>No</v>
          </cell>
        </row>
        <row r="1029">
          <cell r="A1029" t="str">
            <v>05-123-08873</v>
          </cell>
          <cell r="B1029" t="str">
            <v>10/26/2021</v>
          </cell>
          <cell r="C1029" t="str">
            <v>Full</v>
          </cell>
          <cell r="D1029" t="str">
            <v xml:space="preserve">KP KAUFFMAN COMPANY INC                           </v>
          </cell>
          <cell r="E1029" t="str">
            <v>46290</v>
          </cell>
          <cell r="F1029" t="str">
            <v>WELD                                123 NWNE 10 1N67W 6</v>
          </cell>
          <cell r="I1029" t="str">
            <v>No</v>
          </cell>
        </row>
        <row r="1030">
          <cell r="A1030" t="str">
            <v>05-123-08873</v>
          </cell>
          <cell r="B1030" t="str">
            <v>10/26/2021</v>
          </cell>
          <cell r="C1030" t="str">
            <v>Light</v>
          </cell>
          <cell r="D1030" t="str">
            <v xml:space="preserve">KP KAUFFMAN COMPANY INC                           </v>
          </cell>
          <cell r="E1030" t="str">
            <v>46290</v>
          </cell>
          <cell r="F1030" t="str">
            <v>WELD                                123 NWNE 10 1N67W 6</v>
          </cell>
          <cell r="G1030" t="str">
            <v>0</v>
          </cell>
          <cell r="H1030" t="str">
            <v>0</v>
          </cell>
          <cell r="I1030" t="str">
            <v>No</v>
          </cell>
        </row>
        <row r="1031">
          <cell r="A1031" t="str">
            <v>05-123-08874</v>
          </cell>
          <cell r="B1031" t="str">
            <v>10/15/2021</v>
          </cell>
          <cell r="C1031" t="str">
            <v>Full</v>
          </cell>
          <cell r="D1031" t="str">
            <v xml:space="preserve">KP KAUFFMAN COMPANY INC                           </v>
          </cell>
          <cell r="E1031" t="str">
            <v>46290</v>
          </cell>
          <cell r="F1031" t="str">
            <v>WELD                                123 SENE 10 1N67W 6</v>
          </cell>
          <cell r="I1031" t="str">
            <v>No</v>
          </cell>
        </row>
        <row r="1032">
          <cell r="A1032" t="str">
            <v>05-123-08874</v>
          </cell>
          <cell r="B1032" t="str">
            <v>10/15/2021</v>
          </cell>
          <cell r="C1032" t="str">
            <v>Light</v>
          </cell>
          <cell r="D1032" t="str">
            <v xml:space="preserve">KP KAUFFMAN COMPANY INC                           </v>
          </cell>
          <cell r="E1032" t="str">
            <v>46290</v>
          </cell>
          <cell r="F1032" t="str">
            <v>WELD                                123 SENE 10 1N67W 6</v>
          </cell>
          <cell r="G1032" t="str">
            <v>0</v>
          </cell>
          <cell r="H1032" t="str">
            <v>0</v>
          </cell>
          <cell r="I1032" t="str">
            <v>No</v>
          </cell>
        </row>
        <row r="1033">
          <cell r="A1033" t="str">
            <v>05-123-08877</v>
          </cell>
          <cell r="B1033" t="str">
            <v>10/15/2021</v>
          </cell>
          <cell r="C1033" t="str">
            <v>Full</v>
          </cell>
          <cell r="D1033" t="str">
            <v xml:space="preserve">KP KAUFFMAN COMPANY INC                           </v>
          </cell>
          <cell r="E1033" t="str">
            <v>46290</v>
          </cell>
          <cell r="F1033" t="str">
            <v>FORT LUPTON / WELD                                123 SESE 10 1N67W 6</v>
          </cell>
          <cell r="I1033" t="str">
            <v>No</v>
          </cell>
        </row>
        <row r="1034">
          <cell r="A1034" t="str">
            <v>05-123-08877</v>
          </cell>
          <cell r="B1034" t="str">
            <v>10/15/2021</v>
          </cell>
          <cell r="C1034" t="str">
            <v>Light</v>
          </cell>
          <cell r="D1034" t="str">
            <v xml:space="preserve">KP KAUFFMAN COMPANY INC                           </v>
          </cell>
          <cell r="E1034" t="str">
            <v>46290</v>
          </cell>
          <cell r="F1034" t="str">
            <v>FORT LUPTON / WELD                                123 SESE 10 1N67W 6</v>
          </cell>
          <cell r="G1034" t="str">
            <v>0</v>
          </cell>
          <cell r="H1034" t="str">
            <v>0</v>
          </cell>
          <cell r="I1034" t="str">
            <v>No</v>
          </cell>
        </row>
        <row r="1035">
          <cell r="A1035" t="str">
            <v>05-123-08878</v>
          </cell>
          <cell r="B1035" t="str">
            <v>10/20/2021</v>
          </cell>
          <cell r="C1035" t="str">
            <v>Full</v>
          </cell>
          <cell r="D1035" t="str">
            <v xml:space="preserve">KP KAUFFMAN COMPANY INC                           </v>
          </cell>
          <cell r="E1035" t="str">
            <v>46290</v>
          </cell>
          <cell r="F1035" t="str">
            <v>WELD                                123 SENW 11 1N67W 6</v>
          </cell>
          <cell r="I1035" t="str">
            <v>No</v>
          </cell>
        </row>
        <row r="1036">
          <cell r="A1036" t="str">
            <v>05-123-08878</v>
          </cell>
          <cell r="B1036" t="str">
            <v>10/20/2021</v>
          </cell>
          <cell r="C1036" t="str">
            <v>Light</v>
          </cell>
          <cell r="D1036" t="str">
            <v xml:space="preserve">KP KAUFFMAN COMPANY INC                           </v>
          </cell>
          <cell r="E1036" t="str">
            <v>46290</v>
          </cell>
          <cell r="F1036" t="str">
            <v>WELD                                123 SENW 11 1N67W 6</v>
          </cell>
          <cell r="G1036" t="str">
            <v>0</v>
          </cell>
          <cell r="H1036" t="str">
            <v>0</v>
          </cell>
          <cell r="I1036" t="str">
            <v>No</v>
          </cell>
        </row>
        <row r="1037">
          <cell r="A1037" t="str">
            <v>05-123-08881</v>
          </cell>
          <cell r="B1037" t="str">
            <v>10/27/2021</v>
          </cell>
          <cell r="C1037" t="str">
            <v>Full</v>
          </cell>
          <cell r="D1037" t="str">
            <v xml:space="preserve">KP KAUFFMAN COMPANY INC                           </v>
          </cell>
          <cell r="E1037" t="str">
            <v>46290</v>
          </cell>
          <cell r="F1037" t="str">
            <v>WELD                                123 NWNE 33 2N67W 6</v>
          </cell>
          <cell r="I1037" t="str">
            <v>No</v>
          </cell>
        </row>
        <row r="1038">
          <cell r="A1038" t="str">
            <v>05-123-08881</v>
          </cell>
          <cell r="B1038" t="str">
            <v>10/27/2021</v>
          </cell>
          <cell r="C1038" t="str">
            <v>Light</v>
          </cell>
          <cell r="D1038" t="str">
            <v xml:space="preserve">KP KAUFFMAN COMPANY INC                           </v>
          </cell>
          <cell r="E1038" t="str">
            <v>46290</v>
          </cell>
          <cell r="F1038" t="str">
            <v>WELD                                123 NWNE 33 2N67W 6</v>
          </cell>
          <cell r="G1038" t="str">
            <v>0</v>
          </cell>
          <cell r="H1038" t="str">
            <v>0</v>
          </cell>
          <cell r="I1038" t="str">
            <v>No</v>
          </cell>
        </row>
        <row r="1039">
          <cell r="A1039" t="str">
            <v>05-123-08882</v>
          </cell>
          <cell r="B1039" t="str">
            <v>10/28/2021</v>
          </cell>
          <cell r="C1039" t="str">
            <v>Full</v>
          </cell>
          <cell r="D1039" t="str">
            <v xml:space="preserve">KP KAUFFMAN COMPANY INC                           </v>
          </cell>
          <cell r="E1039" t="str">
            <v>46290</v>
          </cell>
          <cell r="F1039" t="str">
            <v>WELD                                123 SENE 33 2N67W 6</v>
          </cell>
          <cell r="I1039" t="str">
            <v>No</v>
          </cell>
        </row>
        <row r="1040">
          <cell r="A1040" t="str">
            <v>05-123-08882</v>
          </cell>
          <cell r="B1040" t="str">
            <v>10/28/2021</v>
          </cell>
          <cell r="C1040" t="str">
            <v>Light</v>
          </cell>
          <cell r="D1040" t="str">
            <v xml:space="preserve">KP KAUFFMAN COMPANY INC                           </v>
          </cell>
          <cell r="E1040" t="str">
            <v>46290</v>
          </cell>
          <cell r="F1040" t="str">
            <v>WELD                                123 SENE 33 2N67W 6</v>
          </cell>
          <cell r="G1040" t="str">
            <v>0</v>
          </cell>
          <cell r="H1040" t="str">
            <v>0</v>
          </cell>
          <cell r="I1040" t="str">
            <v>No</v>
          </cell>
        </row>
        <row r="1041">
          <cell r="A1041" t="str">
            <v>05-123-08882</v>
          </cell>
          <cell r="B1041" t="str">
            <v>1/25/2022</v>
          </cell>
          <cell r="C1041" t="str">
            <v>Full</v>
          </cell>
          <cell r="D1041" t="str">
            <v xml:space="preserve">KP KAUFFMAN COMPANY INC                           </v>
          </cell>
          <cell r="E1041" t="str">
            <v>46290</v>
          </cell>
          <cell r="F1041" t="str">
            <v>WELD                                123 SENE 33 2N67W 6</v>
          </cell>
          <cell r="I1041" t="str">
            <v>No</v>
          </cell>
        </row>
        <row r="1042">
          <cell r="A1042" t="str">
            <v>05-123-08882</v>
          </cell>
          <cell r="B1042" t="str">
            <v>1/25/2022</v>
          </cell>
          <cell r="C1042" t="str">
            <v>Light</v>
          </cell>
          <cell r="D1042" t="str">
            <v xml:space="preserve">KP KAUFFMAN COMPANY INC                           </v>
          </cell>
          <cell r="E1042" t="str">
            <v>46290</v>
          </cell>
          <cell r="F1042" t="str">
            <v>WELD                                123 SENE 33 2N67W 6</v>
          </cell>
          <cell r="G1042" t="str">
            <v>0</v>
          </cell>
          <cell r="H1042" t="str">
            <v>0</v>
          </cell>
          <cell r="I1042" t="str">
            <v>No</v>
          </cell>
        </row>
        <row r="1043">
          <cell r="A1043" t="str">
            <v>05-123-08883</v>
          </cell>
          <cell r="B1043" t="str">
            <v>10/28/2021</v>
          </cell>
          <cell r="C1043" t="str">
            <v>Full</v>
          </cell>
          <cell r="D1043" t="str">
            <v xml:space="preserve">KP KAUFFMAN COMPANY INC                           </v>
          </cell>
          <cell r="E1043" t="str">
            <v>46290</v>
          </cell>
          <cell r="F1043" t="str">
            <v>FORT LUPTON / WELD                                123 NWSW 34 2N67W 6</v>
          </cell>
          <cell r="I1043" t="str">
            <v>No</v>
          </cell>
        </row>
        <row r="1044">
          <cell r="A1044" t="str">
            <v>05-123-08883</v>
          </cell>
          <cell r="B1044" t="str">
            <v>10/28/2021</v>
          </cell>
          <cell r="C1044" t="str">
            <v>Light</v>
          </cell>
          <cell r="D1044" t="str">
            <v xml:space="preserve">KP KAUFFMAN COMPANY INC                           </v>
          </cell>
          <cell r="E1044" t="str">
            <v>46290</v>
          </cell>
          <cell r="F1044" t="str">
            <v>FORT LUPTON / WELD                                123 NWSW 34 2N67W 6</v>
          </cell>
          <cell r="G1044" t="str">
            <v>0</v>
          </cell>
          <cell r="H1044" t="str">
            <v>0</v>
          </cell>
          <cell r="I1044" t="str">
            <v>No</v>
          </cell>
        </row>
        <row r="1045">
          <cell r="A1045" t="str">
            <v>05-123-08884</v>
          </cell>
          <cell r="B1045" t="str">
            <v>10/28/2021</v>
          </cell>
          <cell r="C1045" t="str">
            <v>Full</v>
          </cell>
          <cell r="D1045" t="str">
            <v xml:space="preserve">KP KAUFFMAN COMPANY INC                           </v>
          </cell>
          <cell r="E1045" t="str">
            <v>46290</v>
          </cell>
          <cell r="F1045" t="str">
            <v>FORT LUPTON / WELD                                123 SESW 34 2N67W 6</v>
          </cell>
          <cell r="I1045" t="str">
            <v>No</v>
          </cell>
        </row>
        <row r="1046">
          <cell r="A1046" t="str">
            <v>05-123-08884</v>
          </cell>
          <cell r="B1046" t="str">
            <v>10/28/2021</v>
          </cell>
          <cell r="C1046" t="str">
            <v>Light</v>
          </cell>
          <cell r="D1046" t="str">
            <v xml:space="preserve">KP KAUFFMAN COMPANY INC                           </v>
          </cell>
          <cell r="E1046" t="str">
            <v>46290</v>
          </cell>
          <cell r="F1046" t="str">
            <v>FORT LUPTON / WELD                                123 SESW 34 2N67W 6</v>
          </cell>
          <cell r="G1046" t="str">
            <v>0</v>
          </cell>
          <cell r="H1046" t="str">
            <v>0</v>
          </cell>
          <cell r="I1046" t="str">
            <v>No</v>
          </cell>
        </row>
        <row r="1047">
          <cell r="A1047" t="str">
            <v>05-123-08885</v>
          </cell>
          <cell r="B1047" t="str">
            <v>9/16/2021</v>
          </cell>
          <cell r="C1047" t="str">
            <v>Full</v>
          </cell>
          <cell r="D1047" t="str">
            <v xml:space="preserve">KP KAUFFMAN COMPANY INC                           </v>
          </cell>
          <cell r="E1047" t="str">
            <v>46290</v>
          </cell>
          <cell r="F1047" t="str">
            <v>WELD                                123 NWSE 34 2N67W 6</v>
          </cell>
          <cell r="I1047" t="str">
            <v>No</v>
          </cell>
        </row>
        <row r="1048">
          <cell r="A1048" t="str">
            <v>05-123-08886</v>
          </cell>
          <cell r="B1048" t="str">
            <v>9/16/2021</v>
          </cell>
          <cell r="C1048" t="str">
            <v>Full</v>
          </cell>
          <cell r="D1048" t="str">
            <v xml:space="preserve">KP KAUFFMAN COMPANY INC                           </v>
          </cell>
          <cell r="E1048" t="str">
            <v>46290</v>
          </cell>
          <cell r="F1048" t="str">
            <v>WELD                                123 SESE 34 2N67W 6</v>
          </cell>
          <cell r="I1048" t="str">
            <v>No</v>
          </cell>
        </row>
        <row r="1049">
          <cell r="A1049" t="str">
            <v>05-123-08887</v>
          </cell>
          <cell r="B1049" t="str">
            <v>10/29/2021</v>
          </cell>
          <cell r="C1049" t="str">
            <v>Full</v>
          </cell>
          <cell r="D1049" t="str">
            <v xml:space="preserve">KP KAUFFMAN COMPANY INC                           </v>
          </cell>
          <cell r="E1049" t="str">
            <v>46290</v>
          </cell>
          <cell r="F1049" t="str">
            <v>WELD                                123 NWNW 34 2N67W 6</v>
          </cell>
          <cell r="I1049" t="str">
            <v>No</v>
          </cell>
        </row>
        <row r="1050">
          <cell r="A1050" t="str">
            <v>05-123-08887</v>
          </cell>
          <cell r="B1050" t="str">
            <v>10/29/2021</v>
          </cell>
          <cell r="C1050" t="str">
            <v>Light</v>
          </cell>
          <cell r="D1050" t="str">
            <v xml:space="preserve">KP KAUFFMAN COMPANY INC                           </v>
          </cell>
          <cell r="E1050" t="str">
            <v>46290</v>
          </cell>
          <cell r="F1050" t="str">
            <v>WELD                                123 NWNW 34 2N67W 6</v>
          </cell>
          <cell r="G1050" t="str">
            <v>0</v>
          </cell>
          <cell r="H1050" t="str">
            <v>0</v>
          </cell>
          <cell r="I1050" t="str">
            <v>No</v>
          </cell>
        </row>
        <row r="1051">
          <cell r="A1051" t="str">
            <v>05-123-08889</v>
          </cell>
          <cell r="B1051" t="str">
            <v>10/12/2021</v>
          </cell>
          <cell r="C1051" t="str">
            <v>Full</v>
          </cell>
          <cell r="D1051" t="str">
            <v xml:space="preserve">KP KAUFFMAN COMPANY INC                           </v>
          </cell>
          <cell r="E1051" t="str">
            <v>46290</v>
          </cell>
          <cell r="F1051" t="str">
            <v>FREDERICK / WELD                                123 SWSE 33 2N68W 6</v>
          </cell>
          <cell r="I1051" t="str">
            <v>No</v>
          </cell>
        </row>
        <row r="1052">
          <cell r="A1052" t="str">
            <v>05-123-08889</v>
          </cell>
          <cell r="B1052" t="str">
            <v>10/12/2021</v>
          </cell>
          <cell r="C1052" t="str">
            <v>Light</v>
          </cell>
          <cell r="D1052" t="str">
            <v xml:space="preserve">KP KAUFFMAN COMPANY INC                           </v>
          </cell>
          <cell r="E1052" t="str">
            <v>46290</v>
          </cell>
          <cell r="F1052" t="str">
            <v>FREDERICK / WELD                                123 SWSE 33 2N68W 6</v>
          </cell>
          <cell r="G1052" t="str">
            <v>0</v>
          </cell>
          <cell r="H1052" t="str">
            <v>0</v>
          </cell>
          <cell r="I1052" t="str">
            <v>No</v>
          </cell>
        </row>
        <row r="1053">
          <cell r="A1053" t="str">
            <v>05-123-08891</v>
          </cell>
          <cell r="B1053" t="str">
            <v>10/28/2021</v>
          </cell>
          <cell r="C1053" t="str">
            <v>Full</v>
          </cell>
          <cell r="D1053" t="str">
            <v xml:space="preserve">KP KAUFFMAN COMPANY INC                           </v>
          </cell>
          <cell r="E1053" t="str">
            <v>46290</v>
          </cell>
          <cell r="F1053" t="str">
            <v>WELD                                123 NESE 17 2N66W 6</v>
          </cell>
          <cell r="I1053" t="str">
            <v>No</v>
          </cell>
        </row>
        <row r="1054">
          <cell r="A1054" t="str">
            <v>05-123-08891</v>
          </cell>
          <cell r="B1054" t="str">
            <v>2/21/2022</v>
          </cell>
          <cell r="C1054" t="str">
            <v>Light</v>
          </cell>
          <cell r="D1054" t="str">
            <v xml:space="preserve">KP KAUFFMAN COMPANY INC                           </v>
          </cell>
          <cell r="E1054" t="str">
            <v>46290</v>
          </cell>
          <cell r="F1054" t="str">
            <v>WELD                                123 NESE 17 2N66W 6</v>
          </cell>
          <cell r="G1054" t="str">
            <v>0</v>
          </cell>
          <cell r="H1054" t="str">
            <v>0</v>
          </cell>
          <cell r="I1054" t="str">
            <v>No</v>
          </cell>
        </row>
        <row r="1055">
          <cell r="A1055" t="str">
            <v>05-123-08892</v>
          </cell>
          <cell r="B1055" t="str">
            <v>10/20/2021</v>
          </cell>
          <cell r="C1055" t="str">
            <v>Full</v>
          </cell>
          <cell r="D1055" t="str">
            <v xml:space="preserve">KP KAUFFMAN COMPANY INC                           </v>
          </cell>
          <cell r="E1055" t="str">
            <v>46290</v>
          </cell>
          <cell r="F1055" t="str">
            <v>WELD                                123 SESW 11 1N67W 6</v>
          </cell>
          <cell r="I1055" t="str">
            <v>No</v>
          </cell>
        </row>
        <row r="1056">
          <cell r="A1056" t="str">
            <v>05-123-08892</v>
          </cell>
          <cell r="B1056" t="str">
            <v>10/20/2021</v>
          </cell>
          <cell r="C1056" t="str">
            <v>Light</v>
          </cell>
          <cell r="D1056" t="str">
            <v xml:space="preserve">KP KAUFFMAN COMPANY INC                           </v>
          </cell>
          <cell r="E1056" t="str">
            <v>46290</v>
          </cell>
          <cell r="F1056" t="str">
            <v>WELD                                123 SESW 11 1N67W 6</v>
          </cell>
          <cell r="G1056" t="str">
            <v>0</v>
          </cell>
          <cell r="H1056" t="str">
            <v>0</v>
          </cell>
          <cell r="I1056" t="str">
            <v>No</v>
          </cell>
        </row>
        <row r="1057">
          <cell r="A1057" t="str">
            <v>05-123-08894</v>
          </cell>
          <cell r="B1057" t="str">
            <v>10/25/2021</v>
          </cell>
          <cell r="C1057" t="str">
            <v>Full</v>
          </cell>
          <cell r="D1057" t="str">
            <v xml:space="preserve">KP KAUFFMAN COMPANY INC                           </v>
          </cell>
          <cell r="E1057" t="str">
            <v>46290</v>
          </cell>
          <cell r="F1057" t="str">
            <v>DACONO / WELD                                123 NWSW 2 1N68W 6</v>
          </cell>
          <cell r="I1057" t="str">
            <v>No</v>
          </cell>
        </row>
        <row r="1058">
          <cell r="A1058" t="str">
            <v>05-123-08894</v>
          </cell>
          <cell r="B1058" t="str">
            <v>10/25/2021</v>
          </cell>
          <cell r="C1058" t="str">
            <v>Light</v>
          </cell>
          <cell r="D1058" t="str">
            <v xml:space="preserve">KP KAUFFMAN COMPANY INC                           </v>
          </cell>
          <cell r="E1058" t="str">
            <v>46290</v>
          </cell>
          <cell r="F1058" t="str">
            <v>DACONO / WELD                                123 NWSW 2 1N68W 6</v>
          </cell>
          <cell r="G1058" t="str">
            <v>0</v>
          </cell>
          <cell r="H1058" t="str">
            <v>0</v>
          </cell>
          <cell r="I1058" t="str">
            <v>No</v>
          </cell>
        </row>
        <row r="1059">
          <cell r="A1059" t="str">
            <v>05-123-08895</v>
          </cell>
          <cell r="B1059" t="str">
            <v>10/28/2021</v>
          </cell>
          <cell r="C1059" t="str">
            <v>Full</v>
          </cell>
          <cell r="D1059" t="str">
            <v xml:space="preserve">KP KAUFFMAN COMPANY INC                           </v>
          </cell>
          <cell r="E1059" t="str">
            <v>46290</v>
          </cell>
          <cell r="F1059" t="str">
            <v>WELD                                123 SWSE 20 2N66W 6</v>
          </cell>
          <cell r="I1059" t="str">
            <v>No</v>
          </cell>
        </row>
        <row r="1060">
          <cell r="A1060" t="str">
            <v>05-123-08896</v>
          </cell>
          <cell r="B1060" t="str">
            <v>10/13/2021</v>
          </cell>
          <cell r="C1060" t="str">
            <v>Full</v>
          </cell>
          <cell r="D1060" t="str">
            <v xml:space="preserve">KP KAUFFMAN COMPANY INC                           </v>
          </cell>
          <cell r="E1060" t="str">
            <v>46290</v>
          </cell>
          <cell r="F1060" t="str">
            <v>WELD                                123 NESE 7 2N66W 6</v>
          </cell>
          <cell r="I1060" t="str">
            <v>No</v>
          </cell>
        </row>
        <row r="1061">
          <cell r="A1061" t="str">
            <v>05-123-08897</v>
          </cell>
          <cell r="B1061" t="str">
            <v>10/19/2021</v>
          </cell>
          <cell r="C1061" t="str">
            <v>Full</v>
          </cell>
          <cell r="D1061" t="str">
            <v xml:space="preserve">KP KAUFFMAN COMPANY INC                           </v>
          </cell>
          <cell r="E1061" t="str">
            <v>46290</v>
          </cell>
          <cell r="F1061" t="str">
            <v>WELD                                123 SENE 2 1N67W 6</v>
          </cell>
          <cell r="I1061" t="str">
            <v>No</v>
          </cell>
        </row>
        <row r="1062">
          <cell r="A1062" t="str">
            <v>05-123-08897</v>
          </cell>
          <cell r="B1062" t="str">
            <v>10/19/2021</v>
          </cell>
          <cell r="C1062" t="str">
            <v>Light</v>
          </cell>
          <cell r="D1062" t="str">
            <v xml:space="preserve">KP KAUFFMAN COMPANY INC                           </v>
          </cell>
          <cell r="E1062" t="str">
            <v>46290</v>
          </cell>
          <cell r="F1062" t="str">
            <v>WELD                                123 SENE 2 1N67W 6</v>
          </cell>
          <cell r="G1062" t="str">
            <v>0</v>
          </cell>
          <cell r="H1062" t="str">
            <v>0</v>
          </cell>
          <cell r="I1062" t="str">
            <v>No</v>
          </cell>
        </row>
        <row r="1063">
          <cell r="A1063" t="str">
            <v>05-123-08897</v>
          </cell>
          <cell r="B1063" t="str">
            <v>2/18/2022</v>
          </cell>
          <cell r="C1063" t="str">
            <v>Light</v>
          </cell>
          <cell r="D1063" t="str">
            <v xml:space="preserve">KP KAUFFMAN COMPANY INC                           </v>
          </cell>
          <cell r="E1063" t="str">
            <v>46290</v>
          </cell>
          <cell r="F1063" t="str">
            <v>WELD                                123 SENE 2 1N67W 6</v>
          </cell>
          <cell r="G1063" t="str">
            <v>0</v>
          </cell>
          <cell r="H1063" t="str">
            <v>0</v>
          </cell>
          <cell r="I1063" t="str">
            <v>No</v>
          </cell>
        </row>
        <row r="1064">
          <cell r="A1064" t="str">
            <v>05-123-08899</v>
          </cell>
          <cell r="B1064" t="str">
            <v>10/8/2021</v>
          </cell>
          <cell r="C1064" t="str">
            <v>Full</v>
          </cell>
          <cell r="D1064" t="str">
            <v xml:space="preserve">KP KAUFFMAN COMPANY INC                           </v>
          </cell>
          <cell r="E1064" t="str">
            <v>46290</v>
          </cell>
          <cell r="F1064" t="str">
            <v>WELD                                123 NWSW 24 2N67W 6</v>
          </cell>
          <cell r="I1064" t="str">
            <v>No</v>
          </cell>
        </row>
        <row r="1065">
          <cell r="A1065" t="str">
            <v>05-123-08899</v>
          </cell>
          <cell r="B1065" t="str">
            <v>10/8/2021</v>
          </cell>
          <cell r="C1065" t="str">
            <v>Light</v>
          </cell>
          <cell r="D1065" t="str">
            <v xml:space="preserve">KP KAUFFMAN COMPANY INC                           </v>
          </cell>
          <cell r="E1065" t="str">
            <v>46290</v>
          </cell>
          <cell r="F1065" t="str">
            <v>WELD                                123 NWSW 24 2N67W 6</v>
          </cell>
          <cell r="G1065" t="str">
            <v>0</v>
          </cell>
          <cell r="H1065" t="str">
            <v>0</v>
          </cell>
          <cell r="I1065" t="str">
            <v>No</v>
          </cell>
        </row>
        <row r="1066">
          <cell r="A1066" t="str">
            <v>05-123-08903</v>
          </cell>
          <cell r="B1066" t="str">
            <v>10/11/2021</v>
          </cell>
          <cell r="C1066" t="str">
            <v>Full</v>
          </cell>
          <cell r="D1066" t="str">
            <v xml:space="preserve">KP KAUFFMAN COMPANY INC                           </v>
          </cell>
          <cell r="E1066" t="str">
            <v>46290</v>
          </cell>
          <cell r="F1066" t="str">
            <v>WELD                                123 SWSE 7 2N66W 6</v>
          </cell>
          <cell r="I1066" t="str">
            <v>No</v>
          </cell>
        </row>
        <row r="1067">
          <cell r="A1067" t="str">
            <v>05-123-08911</v>
          </cell>
          <cell r="B1067" t="str">
            <v>10/27/2021</v>
          </cell>
          <cell r="C1067" t="str">
            <v>Full</v>
          </cell>
          <cell r="D1067" t="str">
            <v xml:space="preserve">KP KAUFFMAN COMPANY INC                           </v>
          </cell>
          <cell r="E1067" t="str">
            <v>46290</v>
          </cell>
          <cell r="F1067" t="str">
            <v>WELD                                123 NWSW 35 2N67W 6</v>
          </cell>
          <cell r="I1067" t="str">
            <v>No</v>
          </cell>
        </row>
        <row r="1068">
          <cell r="A1068" t="str">
            <v>05-123-08911</v>
          </cell>
          <cell r="B1068" t="str">
            <v>10/27/2021</v>
          </cell>
          <cell r="C1068" t="str">
            <v>Light</v>
          </cell>
          <cell r="D1068" t="str">
            <v xml:space="preserve">KP KAUFFMAN COMPANY INC                           </v>
          </cell>
          <cell r="E1068" t="str">
            <v>46290</v>
          </cell>
          <cell r="F1068" t="str">
            <v>WELD                                123 NWSW 35 2N67W 6</v>
          </cell>
          <cell r="G1068" t="str">
            <v>2</v>
          </cell>
          <cell r="H1068" t="str">
            <v>0</v>
          </cell>
          <cell r="I1068" t="str">
            <v>No</v>
          </cell>
        </row>
        <row r="1069">
          <cell r="A1069" t="str">
            <v>05-123-08914</v>
          </cell>
          <cell r="B1069" t="str">
            <v>9/17/2021</v>
          </cell>
          <cell r="C1069" t="str">
            <v>Full</v>
          </cell>
          <cell r="D1069" t="str">
            <v xml:space="preserve">KP KAUFFMAN COMPANY INC                           </v>
          </cell>
          <cell r="E1069" t="str">
            <v>46290</v>
          </cell>
          <cell r="F1069" t="str">
            <v>WELD                                123 SENE 23 2N67W 6</v>
          </cell>
          <cell r="I1069" t="str">
            <v>No</v>
          </cell>
        </row>
        <row r="1070">
          <cell r="A1070" t="str">
            <v>05-123-08916</v>
          </cell>
          <cell r="B1070" t="str">
            <v>9/17/2021</v>
          </cell>
          <cell r="C1070" t="str">
            <v>Full</v>
          </cell>
          <cell r="D1070" t="str">
            <v xml:space="preserve">KP KAUFFMAN COMPANY INC                           </v>
          </cell>
          <cell r="E1070" t="str">
            <v>46290</v>
          </cell>
          <cell r="F1070" t="str">
            <v>WELD                                123 NWNE 23 2N67W 6</v>
          </cell>
          <cell r="I1070" t="str">
            <v>No</v>
          </cell>
        </row>
        <row r="1071">
          <cell r="A1071" t="str">
            <v>05-123-08916</v>
          </cell>
          <cell r="B1071" t="str">
            <v>9/17/2021</v>
          </cell>
          <cell r="C1071" t="str">
            <v>Light</v>
          </cell>
          <cell r="D1071" t="str">
            <v xml:space="preserve">KP KAUFFMAN COMPANY INC                           </v>
          </cell>
          <cell r="E1071" t="str">
            <v>46290</v>
          </cell>
          <cell r="F1071" t="str">
            <v>WELD                                123 NWNE 23 2N67W 6</v>
          </cell>
          <cell r="G1071" t="str">
            <v>0</v>
          </cell>
          <cell r="H1071" t="str">
            <v>0</v>
          </cell>
          <cell r="I1071" t="str">
            <v>No</v>
          </cell>
        </row>
        <row r="1072">
          <cell r="A1072" t="str">
            <v>05-123-08922</v>
          </cell>
          <cell r="B1072" t="str">
            <v>10/18/2021</v>
          </cell>
          <cell r="C1072" t="str">
            <v>Full</v>
          </cell>
          <cell r="D1072" t="str">
            <v xml:space="preserve">KP KAUFFMAN COMPANY INC                           </v>
          </cell>
          <cell r="E1072" t="str">
            <v>46290</v>
          </cell>
          <cell r="F1072" t="str">
            <v>WELD                                123 NWSE 35 2N67W 6</v>
          </cell>
          <cell r="I1072" t="str">
            <v>No</v>
          </cell>
        </row>
        <row r="1073">
          <cell r="A1073" t="str">
            <v>05-123-08922</v>
          </cell>
          <cell r="B1073" t="str">
            <v>10/18/2021</v>
          </cell>
          <cell r="C1073" t="str">
            <v>Light</v>
          </cell>
          <cell r="D1073" t="str">
            <v xml:space="preserve">KP KAUFFMAN COMPANY INC                           </v>
          </cell>
          <cell r="E1073" t="str">
            <v>46290</v>
          </cell>
          <cell r="F1073" t="str">
            <v>WELD                                123 NWSE 35 2N67W 6</v>
          </cell>
          <cell r="G1073" t="str">
            <v>0</v>
          </cell>
          <cell r="H1073" t="str">
            <v>0</v>
          </cell>
          <cell r="I1073" t="str">
            <v>No</v>
          </cell>
        </row>
        <row r="1074">
          <cell r="A1074" t="str">
            <v>05-123-08928</v>
          </cell>
          <cell r="B1074" t="str">
            <v>8/16/2021</v>
          </cell>
          <cell r="C1074" t="str">
            <v>Full</v>
          </cell>
          <cell r="D1074" t="str">
            <v xml:space="preserve">KP KAUFFMAN COMPANY INC                           </v>
          </cell>
          <cell r="E1074" t="str">
            <v>46290</v>
          </cell>
          <cell r="F1074" t="str">
            <v>WELD                                123 NWSE 34 1N67W 6</v>
          </cell>
          <cell r="I1074" t="str">
            <v>No</v>
          </cell>
        </row>
        <row r="1075">
          <cell r="A1075" t="str">
            <v>05-123-08928</v>
          </cell>
          <cell r="B1075" t="str">
            <v>8/16/2021</v>
          </cell>
          <cell r="C1075" t="str">
            <v>Light</v>
          </cell>
          <cell r="D1075" t="str">
            <v xml:space="preserve">KP KAUFFMAN COMPANY INC                           </v>
          </cell>
          <cell r="E1075" t="str">
            <v>46290</v>
          </cell>
          <cell r="F1075" t="str">
            <v>WELD                                123 NWSE 34 1N67W 6</v>
          </cell>
          <cell r="G1075" t="str">
            <v>0</v>
          </cell>
          <cell r="H1075" t="str">
            <v>0</v>
          </cell>
          <cell r="I1075" t="str">
            <v>No</v>
          </cell>
        </row>
        <row r="1076">
          <cell r="A1076" t="str">
            <v>05-123-08930</v>
          </cell>
          <cell r="B1076" t="str">
            <v>8/23/2021</v>
          </cell>
          <cell r="C1076" t="str">
            <v>Full</v>
          </cell>
          <cell r="D1076" t="str">
            <v xml:space="preserve">KP KAUFFMAN COMPANY INC                           </v>
          </cell>
          <cell r="E1076" t="str">
            <v>46290</v>
          </cell>
          <cell r="F1076" t="str">
            <v>WELD                                123 NESW 28 1N67W 6</v>
          </cell>
          <cell r="I1076" t="str">
            <v>No</v>
          </cell>
        </row>
        <row r="1077">
          <cell r="A1077" t="str">
            <v>05-123-08930</v>
          </cell>
          <cell r="B1077" t="str">
            <v>8/23/2021</v>
          </cell>
          <cell r="C1077" t="str">
            <v>Light</v>
          </cell>
          <cell r="D1077" t="str">
            <v xml:space="preserve">KP KAUFFMAN COMPANY INC                           </v>
          </cell>
          <cell r="E1077" t="str">
            <v>46290</v>
          </cell>
          <cell r="F1077" t="str">
            <v>WELD                                123 NESW 28 1N67W 6</v>
          </cell>
          <cell r="G1077" t="str">
            <v>0</v>
          </cell>
          <cell r="H1077" t="str">
            <v>0</v>
          </cell>
          <cell r="I1077" t="str">
            <v>No</v>
          </cell>
        </row>
        <row r="1078">
          <cell r="A1078" t="str">
            <v>05-123-08931</v>
          </cell>
          <cell r="B1078" t="str">
            <v>9/7/2021</v>
          </cell>
          <cell r="C1078" t="str">
            <v>Full</v>
          </cell>
          <cell r="D1078" t="str">
            <v xml:space="preserve">KP KAUFFMAN COMPANY INC                           </v>
          </cell>
          <cell r="E1078" t="str">
            <v>46290</v>
          </cell>
          <cell r="F1078" t="str">
            <v>WELD                                123 SWNW 28 1N67W 6</v>
          </cell>
          <cell r="I1078" t="str">
            <v>No</v>
          </cell>
        </row>
        <row r="1079">
          <cell r="A1079" t="str">
            <v>05-123-08931</v>
          </cell>
          <cell r="B1079" t="str">
            <v>9/7/2021</v>
          </cell>
          <cell r="C1079" t="str">
            <v>Light</v>
          </cell>
          <cell r="D1079" t="str">
            <v xml:space="preserve">KP KAUFFMAN COMPANY INC                           </v>
          </cell>
          <cell r="E1079" t="str">
            <v>46290</v>
          </cell>
          <cell r="F1079" t="str">
            <v>WELD                                123 SWNW 28 1N67W 6</v>
          </cell>
          <cell r="G1079" t="str">
            <v>36</v>
          </cell>
          <cell r="H1079" t="str">
            <v>0</v>
          </cell>
          <cell r="I1079" t="str">
            <v>No</v>
          </cell>
        </row>
        <row r="1080">
          <cell r="A1080" t="str">
            <v>05-123-08934</v>
          </cell>
          <cell r="B1080" t="str">
            <v>10/14/2021</v>
          </cell>
          <cell r="C1080" t="str">
            <v>Full</v>
          </cell>
          <cell r="D1080" t="str">
            <v xml:space="preserve">KP KAUFFMAN COMPANY INC                           </v>
          </cell>
          <cell r="E1080" t="str">
            <v>46290</v>
          </cell>
          <cell r="F1080" t="str">
            <v>WELD                                123 SWSW 9 2N66W 6</v>
          </cell>
          <cell r="I1080" t="str">
            <v>No</v>
          </cell>
        </row>
        <row r="1081">
          <cell r="A1081" t="str">
            <v>05-123-08935</v>
          </cell>
          <cell r="B1081" t="str">
            <v>10/11/2021</v>
          </cell>
          <cell r="C1081" t="str">
            <v>Full</v>
          </cell>
          <cell r="D1081" t="str">
            <v xml:space="preserve">KP KAUFFMAN COMPANY INC                           </v>
          </cell>
          <cell r="E1081" t="str">
            <v>46290</v>
          </cell>
          <cell r="F1081" t="str">
            <v>WELD                                123 NWSE 22 2N67W 6</v>
          </cell>
          <cell r="I1081" t="str">
            <v>No</v>
          </cell>
        </row>
        <row r="1082">
          <cell r="A1082" t="str">
            <v>05-123-08936</v>
          </cell>
          <cell r="B1082" t="str">
            <v>10/11/2021</v>
          </cell>
          <cell r="C1082" t="str">
            <v>Full</v>
          </cell>
          <cell r="D1082" t="str">
            <v xml:space="preserve">KP KAUFFMAN COMPANY INC                           </v>
          </cell>
          <cell r="E1082" t="str">
            <v>46290</v>
          </cell>
          <cell r="F1082" t="str">
            <v>WELD                                123 SESE 22 2N67W 6</v>
          </cell>
          <cell r="I1082" t="str">
            <v>No</v>
          </cell>
        </row>
        <row r="1083">
          <cell r="A1083" t="str">
            <v>05-123-08939</v>
          </cell>
          <cell r="B1083" t="str">
            <v>1/5/2021</v>
          </cell>
          <cell r="C1083" t="str">
            <v>Full</v>
          </cell>
          <cell r="D1083" t="str">
            <v xml:space="preserve">KP KAUFFMAN COMPANY INC                           </v>
          </cell>
          <cell r="E1083" t="str">
            <v>46290</v>
          </cell>
          <cell r="F1083" t="str">
            <v>WELD                                123 NWSW 26 2N67W 6</v>
          </cell>
          <cell r="I1083" t="str">
            <v>No</v>
          </cell>
        </row>
        <row r="1084">
          <cell r="A1084" t="str">
            <v>05-123-08939</v>
          </cell>
          <cell r="B1084" t="str">
            <v>1/5/2021</v>
          </cell>
          <cell r="C1084" t="str">
            <v>Light</v>
          </cell>
          <cell r="D1084" t="str">
            <v xml:space="preserve">KP KAUFFMAN COMPANY INC                           </v>
          </cell>
          <cell r="E1084" t="str">
            <v>46290</v>
          </cell>
          <cell r="F1084" t="str">
            <v>WELD                                123 NWSW 26 2N67W 6</v>
          </cell>
          <cell r="G1084" t="str">
            <v>12</v>
          </cell>
          <cell r="H1084" t="str">
            <v>0</v>
          </cell>
          <cell r="I1084" t="str">
            <v>No</v>
          </cell>
        </row>
        <row r="1085">
          <cell r="A1085" t="str">
            <v>05-123-08939</v>
          </cell>
          <cell r="B1085" t="str">
            <v>1/12/2022</v>
          </cell>
          <cell r="C1085" t="str">
            <v>Full</v>
          </cell>
          <cell r="D1085" t="str">
            <v xml:space="preserve">KP KAUFFMAN COMPANY INC                           </v>
          </cell>
          <cell r="E1085" t="str">
            <v>46290</v>
          </cell>
          <cell r="F1085" t="str">
            <v>WELD                                123 NWSW 26 2N67W 6</v>
          </cell>
          <cell r="I1085" t="str">
            <v>No</v>
          </cell>
        </row>
        <row r="1086">
          <cell r="A1086" t="str">
            <v>05-123-08939</v>
          </cell>
          <cell r="B1086" t="str">
            <v>1/12/2022</v>
          </cell>
          <cell r="C1086" t="str">
            <v>Light</v>
          </cell>
          <cell r="D1086" t="str">
            <v xml:space="preserve">KP KAUFFMAN COMPANY INC                           </v>
          </cell>
          <cell r="E1086" t="str">
            <v>46290</v>
          </cell>
          <cell r="F1086" t="str">
            <v>WELD                                123 NWSW 26 2N67W 6</v>
          </cell>
          <cell r="G1086" t="str">
            <v>26</v>
          </cell>
          <cell r="H1086" t="str">
            <v>0</v>
          </cell>
          <cell r="I1086" t="str">
            <v>No</v>
          </cell>
        </row>
        <row r="1087">
          <cell r="A1087" t="str">
            <v>05-123-08941</v>
          </cell>
          <cell r="B1087" t="str">
            <v>10/11/2021</v>
          </cell>
          <cell r="C1087" t="str">
            <v>Full</v>
          </cell>
          <cell r="D1087" t="str">
            <v xml:space="preserve">KP KAUFFMAN COMPANY INC                           </v>
          </cell>
          <cell r="E1087" t="str">
            <v>46290</v>
          </cell>
          <cell r="F1087" t="str">
            <v>WELD                                123 SESE 35 2N67W 6</v>
          </cell>
          <cell r="I1087" t="str">
            <v>No</v>
          </cell>
        </row>
        <row r="1088">
          <cell r="A1088" t="str">
            <v>05-123-08941</v>
          </cell>
          <cell r="B1088" t="str">
            <v>10/11/2021</v>
          </cell>
          <cell r="C1088" t="str">
            <v>Light</v>
          </cell>
          <cell r="D1088" t="str">
            <v xml:space="preserve">KP KAUFFMAN COMPANY INC                           </v>
          </cell>
          <cell r="E1088" t="str">
            <v>46290</v>
          </cell>
          <cell r="F1088" t="str">
            <v>WELD                                123 SESE 35 2N67W 6</v>
          </cell>
          <cell r="G1088" t="str">
            <v>0</v>
          </cell>
          <cell r="H1088" t="str">
            <v>0</v>
          </cell>
          <cell r="I1088" t="str">
            <v>No</v>
          </cell>
        </row>
        <row r="1089">
          <cell r="A1089" t="str">
            <v>05-123-08941</v>
          </cell>
          <cell r="B1089" t="str">
            <v>1/21/2022</v>
          </cell>
          <cell r="C1089" t="str">
            <v>Full</v>
          </cell>
          <cell r="D1089" t="str">
            <v xml:space="preserve">KP KAUFFMAN COMPANY INC                           </v>
          </cell>
          <cell r="E1089" t="str">
            <v>46290</v>
          </cell>
          <cell r="F1089" t="str">
            <v>WELD                                123 SESE 35 2N67W 6</v>
          </cell>
          <cell r="I1089" t="str">
            <v>No</v>
          </cell>
        </row>
        <row r="1090">
          <cell r="A1090" t="str">
            <v>05-123-08941</v>
          </cell>
          <cell r="B1090" t="str">
            <v>1/21/2022</v>
          </cell>
          <cell r="C1090" t="str">
            <v>Light</v>
          </cell>
          <cell r="D1090" t="str">
            <v xml:space="preserve">KP KAUFFMAN COMPANY INC                           </v>
          </cell>
          <cell r="E1090" t="str">
            <v>46290</v>
          </cell>
          <cell r="F1090" t="str">
            <v>WELD                                123 SESE 35 2N67W 6</v>
          </cell>
          <cell r="G1090" t="str">
            <v>0</v>
          </cell>
          <cell r="H1090" t="str">
            <v>0</v>
          </cell>
          <cell r="I1090" t="str">
            <v>No</v>
          </cell>
        </row>
        <row r="1091">
          <cell r="A1091" t="str">
            <v>05-123-08942</v>
          </cell>
          <cell r="B1091" t="str">
            <v>3/23/2021</v>
          </cell>
          <cell r="C1091" t="str">
            <v>Full</v>
          </cell>
          <cell r="D1091" t="str">
            <v xml:space="preserve">KP KAUFFMAN COMPANY INC                           </v>
          </cell>
          <cell r="E1091" t="str">
            <v>46290</v>
          </cell>
          <cell r="F1091" t="str">
            <v>WELD                                123 SWSE 28 1N67W 6</v>
          </cell>
          <cell r="I1091" t="str">
            <v>No</v>
          </cell>
        </row>
        <row r="1092">
          <cell r="A1092" t="str">
            <v>05-123-08942</v>
          </cell>
          <cell r="B1092" t="str">
            <v>3/23/2021</v>
          </cell>
          <cell r="C1092" t="str">
            <v>Light</v>
          </cell>
          <cell r="D1092" t="str">
            <v xml:space="preserve">KP KAUFFMAN COMPANY INC                           </v>
          </cell>
          <cell r="E1092" t="str">
            <v>46290</v>
          </cell>
          <cell r="F1092" t="str">
            <v>WELD                                123 SWSE 28 1N67W 6</v>
          </cell>
          <cell r="G1092" t="str">
            <v>15</v>
          </cell>
          <cell r="H1092" t="str">
            <v>0</v>
          </cell>
          <cell r="I1092" t="str">
            <v>No</v>
          </cell>
        </row>
        <row r="1093">
          <cell r="A1093" t="str">
            <v>05-123-08943</v>
          </cell>
          <cell r="B1093" t="str">
            <v>10/28/2021</v>
          </cell>
          <cell r="C1093" t="str">
            <v>Full</v>
          </cell>
          <cell r="D1093" t="str">
            <v xml:space="preserve">KP KAUFFMAN COMPANY INC                           </v>
          </cell>
          <cell r="E1093" t="str">
            <v>46290</v>
          </cell>
          <cell r="F1093" t="str">
            <v>WELD                                123 SENE 22 2N67W 6</v>
          </cell>
          <cell r="I1093" t="str">
            <v>No</v>
          </cell>
        </row>
        <row r="1094">
          <cell r="A1094" t="str">
            <v>05-123-08943</v>
          </cell>
          <cell r="B1094" t="str">
            <v>10/28/2021</v>
          </cell>
          <cell r="C1094" t="str">
            <v>Light</v>
          </cell>
          <cell r="D1094" t="str">
            <v xml:space="preserve">KP KAUFFMAN COMPANY INC                           </v>
          </cell>
          <cell r="E1094" t="str">
            <v>46290</v>
          </cell>
          <cell r="F1094" t="str">
            <v>WELD                                123 SENE 22 2N67W 6</v>
          </cell>
          <cell r="G1094" t="str">
            <v>0</v>
          </cell>
          <cell r="H1094" t="str">
            <v>0</v>
          </cell>
          <cell r="I1094" t="str">
            <v>No</v>
          </cell>
        </row>
        <row r="1095">
          <cell r="A1095" t="str">
            <v>05-123-08944</v>
          </cell>
          <cell r="B1095" t="str">
            <v>10/13/2021</v>
          </cell>
          <cell r="C1095" t="str">
            <v>Full</v>
          </cell>
          <cell r="D1095" t="str">
            <v xml:space="preserve">KP KAUFFMAN COMPANY INC                           </v>
          </cell>
          <cell r="E1095" t="str">
            <v>46290</v>
          </cell>
          <cell r="F1095" t="str">
            <v>WELD                                123 SESW 23 2N67W 6</v>
          </cell>
          <cell r="I1095" t="str">
            <v>No</v>
          </cell>
        </row>
        <row r="1096">
          <cell r="A1096" t="str">
            <v>05-123-08944</v>
          </cell>
          <cell r="B1096" t="str">
            <v>10/13/2021</v>
          </cell>
          <cell r="C1096" t="str">
            <v>Light</v>
          </cell>
          <cell r="D1096" t="str">
            <v xml:space="preserve">KP KAUFFMAN COMPANY INC                           </v>
          </cell>
          <cell r="E1096" t="str">
            <v>46290</v>
          </cell>
          <cell r="F1096" t="str">
            <v>WELD                                123 SESW 23 2N67W 6</v>
          </cell>
          <cell r="G1096" t="str">
            <v>0</v>
          </cell>
          <cell r="H1096" t="str">
            <v>0</v>
          </cell>
          <cell r="I1096" t="str">
            <v>No</v>
          </cell>
        </row>
        <row r="1097">
          <cell r="A1097" t="str">
            <v>05-123-08945</v>
          </cell>
          <cell r="B1097" t="str">
            <v>10/8/2021</v>
          </cell>
          <cell r="C1097" t="str">
            <v>Full</v>
          </cell>
          <cell r="D1097" t="str">
            <v xml:space="preserve">KP KAUFFMAN COMPANY INC                           </v>
          </cell>
          <cell r="E1097" t="str">
            <v>46290</v>
          </cell>
          <cell r="F1097" t="str">
            <v>WELD                                123 SESW 24 2N67W 6</v>
          </cell>
          <cell r="I1097" t="str">
            <v>No</v>
          </cell>
        </row>
        <row r="1098">
          <cell r="A1098" t="str">
            <v>05-123-08945</v>
          </cell>
          <cell r="B1098" t="str">
            <v>1/26/2022</v>
          </cell>
          <cell r="C1098" t="str">
            <v>Full</v>
          </cell>
          <cell r="D1098" t="str">
            <v xml:space="preserve">KP KAUFFMAN COMPANY INC                           </v>
          </cell>
          <cell r="E1098" t="str">
            <v>46290</v>
          </cell>
          <cell r="F1098" t="str">
            <v>WELD                                123 SESW 24 2N67W 6</v>
          </cell>
          <cell r="I1098" t="str">
            <v>No</v>
          </cell>
        </row>
        <row r="1099">
          <cell r="A1099" t="str">
            <v>05-123-08945</v>
          </cell>
          <cell r="B1099" t="str">
            <v>1/26/2022</v>
          </cell>
          <cell r="C1099" t="str">
            <v>Light</v>
          </cell>
          <cell r="D1099" t="str">
            <v xml:space="preserve">KP KAUFFMAN COMPANY INC                           </v>
          </cell>
          <cell r="E1099" t="str">
            <v>46290</v>
          </cell>
          <cell r="F1099" t="str">
            <v>WELD                                123 SESW 24 2N67W 6</v>
          </cell>
          <cell r="G1099" t="str">
            <v>0</v>
          </cell>
          <cell r="H1099" t="str">
            <v>0</v>
          </cell>
          <cell r="I1099" t="str">
            <v>No</v>
          </cell>
        </row>
        <row r="1100">
          <cell r="A1100" t="str">
            <v>05-123-08946</v>
          </cell>
          <cell r="B1100" t="str">
            <v>10/12/2021</v>
          </cell>
          <cell r="C1100" t="str">
            <v>Full</v>
          </cell>
          <cell r="D1100" t="str">
            <v xml:space="preserve">KP KAUFFMAN COMPANY INC                           </v>
          </cell>
          <cell r="E1100" t="str">
            <v>46290</v>
          </cell>
          <cell r="F1100" t="str">
            <v>WELD                                123 SENW 24 2N67W 6</v>
          </cell>
          <cell r="I1100" t="str">
            <v>No</v>
          </cell>
        </row>
        <row r="1101">
          <cell r="A1101" t="str">
            <v>05-123-08946</v>
          </cell>
          <cell r="B1101" t="str">
            <v>10/12/2021</v>
          </cell>
          <cell r="C1101" t="str">
            <v>Light</v>
          </cell>
          <cell r="D1101" t="str">
            <v xml:space="preserve">KP KAUFFMAN COMPANY INC                           </v>
          </cell>
          <cell r="E1101" t="str">
            <v>46290</v>
          </cell>
          <cell r="F1101" t="str">
            <v>WELD                                123 SENW 24 2N67W 6</v>
          </cell>
          <cell r="G1101" t="str">
            <v>0</v>
          </cell>
          <cell r="H1101" t="str">
            <v>0</v>
          </cell>
          <cell r="I1101" t="str">
            <v>No</v>
          </cell>
        </row>
        <row r="1102">
          <cell r="A1102" t="str">
            <v>05-123-08951</v>
          </cell>
          <cell r="B1102" t="str">
            <v>8/27/2021</v>
          </cell>
          <cell r="C1102" t="str">
            <v>Full</v>
          </cell>
          <cell r="D1102" t="str">
            <v>KERR MCGEE OIL &amp;amp; GAS ONSHORE LP</v>
          </cell>
          <cell r="E1102" t="str">
            <v>47120</v>
          </cell>
          <cell r="F1102" t="str">
            <v>FREDERICK / WELD                                123 NWSW 31 2N67W 6</v>
          </cell>
          <cell r="G1102" t="str">
            <v>0</v>
          </cell>
          <cell r="I1102" t="str">
            <v>No</v>
          </cell>
        </row>
        <row r="1103">
          <cell r="A1103" t="str">
            <v>05-123-08958</v>
          </cell>
          <cell r="B1103" t="str">
            <v>9/13/2021</v>
          </cell>
          <cell r="C1103" t="str">
            <v>Full</v>
          </cell>
          <cell r="D1103" t="str">
            <v xml:space="preserve">KP KAUFFMAN COMPANY INC                           </v>
          </cell>
          <cell r="E1103" t="str">
            <v>46290</v>
          </cell>
          <cell r="F1103" t="str">
            <v>WELD                                123 NWSW 25 2N67W 6</v>
          </cell>
          <cell r="I1103" t="str">
            <v>No</v>
          </cell>
        </row>
        <row r="1104">
          <cell r="A1104" t="str">
            <v>05-123-08960</v>
          </cell>
          <cell r="B1104" t="str">
            <v>10/12/2021</v>
          </cell>
          <cell r="C1104" t="str">
            <v>Full</v>
          </cell>
          <cell r="D1104" t="str">
            <v xml:space="preserve">KP KAUFFMAN COMPANY INC                           </v>
          </cell>
          <cell r="E1104" t="str">
            <v>46290</v>
          </cell>
          <cell r="F1104" t="str">
            <v>WELD                                123 SWNW 21 2N66W 6</v>
          </cell>
          <cell r="I1104" t="str">
            <v>No</v>
          </cell>
        </row>
        <row r="1105">
          <cell r="A1105" t="str">
            <v>05-123-08960</v>
          </cell>
          <cell r="B1105" t="str">
            <v>2/24/2022</v>
          </cell>
          <cell r="C1105" t="str">
            <v>Light</v>
          </cell>
          <cell r="D1105" t="str">
            <v xml:space="preserve">KP KAUFFMAN COMPANY INC                           </v>
          </cell>
          <cell r="E1105" t="str">
            <v>46290</v>
          </cell>
          <cell r="F1105" t="str">
            <v>WELD                                123 SWNW 21 2N66W 6</v>
          </cell>
          <cell r="G1105" t="str">
            <v>0</v>
          </cell>
          <cell r="H1105" t="str">
            <v>0</v>
          </cell>
          <cell r="I1105" t="str">
            <v>No</v>
          </cell>
        </row>
        <row r="1106">
          <cell r="A1106" t="str">
            <v>05-123-08961</v>
          </cell>
          <cell r="B1106" t="str">
            <v>10/12/2021</v>
          </cell>
          <cell r="C1106" t="str">
            <v>Full</v>
          </cell>
          <cell r="D1106" t="str">
            <v xml:space="preserve">KP KAUFFMAN COMPANY INC                           </v>
          </cell>
          <cell r="E1106" t="str">
            <v>46290</v>
          </cell>
          <cell r="F1106" t="str">
            <v>WELD                                123 NWSW 23 2N67W 6</v>
          </cell>
          <cell r="I1106" t="str">
            <v>No</v>
          </cell>
        </row>
        <row r="1107">
          <cell r="A1107" t="str">
            <v>05-123-08961</v>
          </cell>
          <cell r="B1107" t="str">
            <v>10/12/2021</v>
          </cell>
          <cell r="C1107" t="str">
            <v>Light</v>
          </cell>
          <cell r="D1107" t="str">
            <v xml:space="preserve">KP KAUFFMAN COMPANY INC                           </v>
          </cell>
          <cell r="E1107" t="str">
            <v>46290</v>
          </cell>
          <cell r="F1107" t="str">
            <v>WELD                                123 NWSW 23 2N67W 6</v>
          </cell>
          <cell r="G1107" t="str">
            <v>0</v>
          </cell>
          <cell r="H1107" t="str">
            <v>0</v>
          </cell>
          <cell r="I1107" t="str">
            <v>No</v>
          </cell>
        </row>
        <row r="1108">
          <cell r="A1108" t="str">
            <v>05-123-08962</v>
          </cell>
          <cell r="B1108" t="str">
            <v>10/28/2021</v>
          </cell>
          <cell r="C1108" t="str">
            <v>Full</v>
          </cell>
          <cell r="D1108" t="str">
            <v xml:space="preserve">KP KAUFFMAN COMPANY INC                           </v>
          </cell>
          <cell r="E1108" t="str">
            <v>46290</v>
          </cell>
          <cell r="F1108" t="str">
            <v>FREDERICK / WELD                                123 SESW 33 2N67W 6</v>
          </cell>
          <cell r="I1108" t="str">
            <v>No</v>
          </cell>
        </row>
        <row r="1109">
          <cell r="A1109" t="str">
            <v>05-123-08962</v>
          </cell>
          <cell r="B1109" t="str">
            <v>10/28/2021</v>
          </cell>
          <cell r="C1109" t="str">
            <v>Light</v>
          </cell>
          <cell r="D1109" t="str">
            <v xml:space="preserve">KP KAUFFMAN COMPANY INC                           </v>
          </cell>
          <cell r="E1109" t="str">
            <v>46290</v>
          </cell>
          <cell r="F1109" t="str">
            <v>FREDERICK / WELD                                123 SESW 33 2N67W 6</v>
          </cell>
          <cell r="G1109" t="str">
            <v>0</v>
          </cell>
          <cell r="H1109" t="str">
            <v>0</v>
          </cell>
          <cell r="I1109" t="str">
            <v>No</v>
          </cell>
        </row>
        <row r="1110">
          <cell r="A1110" t="str">
            <v>05-123-08963</v>
          </cell>
          <cell r="B1110" t="str">
            <v>10/27/2021</v>
          </cell>
          <cell r="C1110" t="str">
            <v>Full</v>
          </cell>
          <cell r="D1110" t="str">
            <v xml:space="preserve">KP KAUFFMAN COMPANY INC                           </v>
          </cell>
          <cell r="E1110" t="str">
            <v>46290</v>
          </cell>
          <cell r="F1110" t="str">
            <v>WELD                                123 SENW 35 2N67W 6</v>
          </cell>
          <cell r="I1110" t="str">
            <v>No</v>
          </cell>
        </row>
        <row r="1111">
          <cell r="A1111" t="str">
            <v>05-123-08963</v>
          </cell>
          <cell r="B1111" t="str">
            <v>1/7/2022</v>
          </cell>
          <cell r="C1111" t="str">
            <v>Full</v>
          </cell>
          <cell r="D1111" t="str">
            <v xml:space="preserve">KP KAUFFMAN COMPANY INC                           </v>
          </cell>
          <cell r="E1111" t="str">
            <v>46290</v>
          </cell>
          <cell r="F1111" t="str">
            <v>WELD                                123 SENW 35 2N67W 6</v>
          </cell>
          <cell r="I1111" t="str">
            <v>No</v>
          </cell>
        </row>
        <row r="1112">
          <cell r="A1112" t="str">
            <v>05-123-08963</v>
          </cell>
          <cell r="B1112" t="str">
            <v>1/7/2022</v>
          </cell>
          <cell r="C1112" t="str">
            <v>Light</v>
          </cell>
          <cell r="D1112" t="str">
            <v xml:space="preserve">KP KAUFFMAN COMPANY INC                           </v>
          </cell>
          <cell r="E1112" t="str">
            <v>46290</v>
          </cell>
          <cell r="F1112" t="str">
            <v>WELD                                123 SENW 35 2N67W 6</v>
          </cell>
          <cell r="G1112" t="str">
            <v>20</v>
          </cell>
          <cell r="H1112" t="str">
            <v>0</v>
          </cell>
          <cell r="I1112" t="str">
            <v>No</v>
          </cell>
        </row>
        <row r="1113">
          <cell r="A1113" t="str">
            <v>05-123-08964</v>
          </cell>
          <cell r="B1113" t="str">
            <v>7/14/2021</v>
          </cell>
          <cell r="C1113" t="str">
            <v>Full</v>
          </cell>
          <cell r="D1113" t="str">
            <v xml:space="preserve">KP KAUFFMAN COMPANY INC                           </v>
          </cell>
          <cell r="E1113" t="str">
            <v>46290</v>
          </cell>
          <cell r="F1113" t="str">
            <v>FREDERICK / WELD                                123 SESE 28 2N68W 6</v>
          </cell>
          <cell r="I1113" t="str">
            <v>No</v>
          </cell>
        </row>
        <row r="1114">
          <cell r="A1114" t="str">
            <v>05-123-08964</v>
          </cell>
          <cell r="B1114" t="str">
            <v>7/14/2021</v>
          </cell>
          <cell r="C1114" t="str">
            <v>Light</v>
          </cell>
          <cell r="D1114" t="str">
            <v xml:space="preserve">KP KAUFFMAN COMPANY INC                           </v>
          </cell>
          <cell r="E1114" t="str">
            <v>46290</v>
          </cell>
          <cell r="F1114" t="str">
            <v>FREDERICK / WELD                                123 SESE 28 2N68W 6</v>
          </cell>
          <cell r="G1114" t="str">
            <v>0</v>
          </cell>
          <cell r="H1114" t="str">
            <v>0</v>
          </cell>
          <cell r="I1114" t="str">
            <v>No</v>
          </cell>
        </row>
        <row r="1115">
          <cell r="A1115" t="str">
            <v>05-123-08966</v>
          </cell>
          <cell r="B1115" t="str">
            <v>6/8/2021</v>
          </cell>
          <cell r="C1115" t="str">
            <v>Full</v>
          </cell>
          <cell r="D1115" t="str">
            <v xml:space="preserve">KP KAUFFMAN COMPANY INC                           </v>
          </cell>
          <cell r="E1115" t="str">
            <v>46290</v>
          </cell>
          <cell r="F1115" t="str">
            <v>DACONO / WELD                                123 NWSE 13 1N68W 6</v>
          </cell>
          <cell r="I1115" t="str">
            <v>No</v>
          </cell>
        </row>
        <row r="1116">
          <cell r="A1116" t="str">
            <v>05-123-08966</v>
          </cell>
          <cell r="B1116" t="str">
            <v>6/8/2021</v>
          </cell>
          <cell r="C1116" t="str">
            <v>Light</v>
          </cell>
          <cell r="D1116" t="str">
            <v xml:space="preserve">KP KAUFFMAN COMPANY INC                           </v>
          </cell>
          <cell r="E1116" t="str">
            <v>46290</v>
          </cell>
          <cell r="F1116" t="str">
            <v>DACONO / WELD                                123 NWSE 13 1N68W 6</v>
          </cell>
          <cell r="G1116" t="str">
            <v>0</v>
          </cell>
          <cell r="H1116" t="str">
            <v>0</v>
          </cell>
          <cell r="I1116" t="str">
            <v>No</v>
          </cell>
        </row>
        <row r="1117">
          <cell r="A1117" t="str">
            <v>05-123-08967</v>
          </cell>
          <cell r="B1117" t="str">
            <v>6/8/2021</v>
          </cell>
          <cell r="C1117" t="str">
            <v>Full</v>
          </cell>
          <cell r="D1117" t="str">
            <v xml:space="preserve">KP KAUFFMAN COMPANY INC                           </v>
          </cell>
          <cell r="E1117" t="str">
            <v>46290</v>
          </cell>
          <cell r="F1117" t="str">
            <v>DACONO / WELD                                123 SESE 13 1N68W 6</v>
          </cell>
          <cell r="I1117" t="str">
            <v>No</v>
          </cell>
        </row>
        <row r="1118">
          <cell r="A1118" t="str">
            <v>05-123-08967</v>
          </cell>
          <cell r="B1118" t="str">
            <v>6/8/2021</v>
          </cell>
          <cell r="C1118" t="str">
            <v>Light</v>
          </cell>
          <cell r="D1118" t="str">
            <v xml:space="preserve">KP KAUFFMAN COMPANY INC                           </v>
          </cell>
          <cell r="E1118" t="str">
            <v>46290</v>
          </cell>
          <cell r="F1118" t="str">
            <v>DACONO / WELD                                123 SESE 13 1N68W 6</v>
          </cell>
          <cell r="G1118" t="str">
            <v>2</v>
          </cell>
          <cell r="H1118" t="str">
            <v>0</v>
          </cell>
          <cell r="I1118" t="str">
            <v>No</v>
          </cell>
        </row>
        <row r="1119">
          <cell r="A1119" t="str">
            <v>05-123-08970</v>
          </cell>
          <cell r="B1119" t="str">
            <v>10/26/2021</v>
          </cell>
          <cell r="C1119" t="str">
            <v>Full</v>
          </cell>
          <cell r="D1119" t="str">
            <v xml:space="preserve">KP KAUFFMAN COMPANY INC                           </v>
          </cell>
          <cell r="E1119" t="str">
            <v>46290</v>
          </cell>
          <cell r="F1119" t="str">
            <v>WELD                                123 NWNE 5 1N67W 6</v>
          </cell>
          <cell r="I1119" t="str">
            <v>No</v>
          </cell>
        </row>
        <row r="1120">
          <cell r="A1120" t="str">
            <v>05-123-08970</v>
          </cell>
          <cell r="B1120" t="str">
            <v>10/26/2021</v>
          </cell>
          <cell r="C1120" t="str">
            <v>Light</v>
          </cell>
          <cell r="D1120" t="str">
            <v xml:space="preserve">KP KAUFFMAN COMPANY INC                           </v>
          </cell>
          <cell r="E1120" t="str">
            <v>46290</v>
          </cell>
          <cell r="F1120" t="str">
            <v>WELD                                123 NWNE 5 1N67W 6</v>
          </cell>
          <cell r="G1120" t="str">
            <v>0</v>
          </cell>
          <cell r="H1120" t="str">
            <v>0</v>
          </cell>
          <cell r="I1120" t="str">
            <v>No</v>
          </cell>
        </row>
        <row r="1121">
          <cell r="A1121" t="str">
            <v>05-123-08970</v>
          </cell>
          <cell r="B1121" t="str">
            <v>2/22/2022</v>
          </cell>
          <cell r="C1121" t="str">
            <v>Light</v>
          </cell>
          <cell r="D1121" t="str">
            <v xml:space="preserve">KP KAUFFMAN COMPANY INC                           </v>
          </cell>
          <cell r="E1121" t="str">
            <v>46290</v>
          </cell>
          <cell r="F1121" t="str">
            <v>WELD                                123 NWNE 5 1N67W 6</v>
          </cell>
          <cell r="G1121" t="str">
            <v>0</v>
          </cell>
          <cell r="H1121" t="str">
            <v>0</v>
          </cell>
          <cell r="I1121" t="str">
            <v>No</v>
          </cell>
        </row>
        <row r="1122">
          <cell r="A1122" t="str">
            <v>05-123-08971</v>
          </cell>
          <cell r="B1122" t="str">
            <v>9/29/2021</v>
          </cell>
          <cell r="C1122" t="str">
            <v>Full</v>
          </cell>
          <cell r="D1122" t="str">
            <v xml:space="preserve">KP KAUFFMAN COMPANY INC                           </v>
          </cell>
          <cell r="E1122" t="str">
            <v>46290</v>
          </cell>
          <cell r="F1122" t="str">
            <v>WELD                                123 SENE 5 1N67W 6</v>
          </cell>
          <cell r="I1122" t="str">
            <v>No</v>
          </cell>
        </row>
        <row r="1123">
          <cell r="A1123" t="str">
            <v>05-123-08971</v>
          </cell>
          <cell r="B1123" t="str">
            <v>9/29/2021</v>
          </cell>
          <cell r="C1123" t="str">
            <v>Light</v>
          </cell>
          <cell r="D1123" t="str">
            <v xml:space="preserve">KP KAUFFMAN COMPANY INC                           </v>
          </cell>
          <cell r="E1123" t="str">
            <v>46290</v>
          </cell>
          <cell r="F1123" t="str">
            <v>WELD                                123 SENE 5 1N67W 6</v>
          </cell>
          <cell r="G1123" t="str">
            <v>0</v>
          </cell>
          <cell r="H1123" t="str">
            <v>0</v>
          </cell>
          <cell r="I1123" t="str">
            <v>No</v>
          </cell>
        </row>
        <row r="1124">
          <cell r="A1124" t="str">
            <v>05-123-08972</v>
          </cell>
          <cell r="B1124" t="str">
            <v>5/12/2021</v>
          </cell>
          <cell r="C1124" t="str">
            <v>Full</v>
          </cell>
          <cell r="D1124" t="str">
            <v xml:space="preserve">KP KAUFFMAN COMPANY INC                           </v>
          </cell>
          <cell r="E1124" t="str">
            <v>46290</v>
          </cell>
          <cell r="F1124" t="str">
            <v>WELD                                123 SWNE 32 1N67W 6</v>
          </cell>
          <cell r="I1124" t="str">
            <v>No</v>
          </cell>
        </row>
        <row r="1125">
          <cell r="A1125" t="str">
            <v>05-123-08972</v>
          </cell>
          <cell r="B1125" t="str">
            <v>5/12/2021</v>
          </cell>
          <cell r="C1125" t="str">
            <v>Light</v>
          </cell>
          <cell r="D1125" t="str">
            <v xml:space="preserve">KP KAUFFMAN COMPANY INC                           </v>
          </cell>
          <cell r="E1125" t="str">
            <v>46290</v>
          </cell>
          <cell r="F1125" t="str">
            <v>WELD                                123 SWNE 32 1N67W 6</v>
          </cell>
          <cell r="G1125" t="str">
            <v>0</v>
          </cell>
          <cell r="H1125" t="str">
            <v>0</v>
          </cell>
          <cell r="I1125" t="str">
            <v>No</v>
          </cell>
        </row>
        <row r="1126">
          <cell r="A1126" t="str">
            <v>05-123-08973</v>
          </cell>
          <cell r="B1126" t="str">
            <v>10/27/2021</v>
          </cell>
          <cell r="C1126" t="str">
            <v>Full</v>
          </cell>
          <cell r="D1126" t="str">
            <v xml:space="preserve">KP KAUFFMAN COMPANY INC                           </v>
          </cell>
          <cell r="E1126" t="str">
            <v>46290</v>
          </cell>
          <cell r="F1126" t="str">
            <v>WELD                                123 SESE 26 2N67W 6</v>
          </cell>
          <cell r="I1126" t="str">
            <v>No</v>
          </cell>
        </row>
        <row r="1127">
          <cell r="A1127" t="str">
            <v>05-123-08973</v>
          </cell>
          <cell r="B1127" t="str">
            <v>10/27/2021</v>
          </cell>
          <cell r="C1127" t="str">
            <v>Light</v>
          </cell>
          <cell r="D1127" t="str">
            <v xml:space="preserve">KP KAUFFMAN COMPANY INC                           </v>
          </cell>
          <cell r="E1127" t="str">
            <v>46290</v>
          </cell>
          <cell r="F1127" t="str">
            <v>WELD                                123 SESE 26 2N67W 6</v>
          </cell>
          <cell r="G1127" t="str">
            <v>0</v>
          </cell>
          <cell r="H1127" t="str">
            <v>0</v>
          </cell>
          <cell r="I1127" t="str">
            <v>No</v>
          </cell>
        </row>
        <row r="1128">
          <cell r="A1128" t="str">
            <v>05-123-08973</v>
          </cell>
          <cell r="B1128" t="str">
            <v>2/21/2022</v>
          </cell>
          <cell r="C1128" t="str">
            <v>Light</v>
          </cell>
          <cell r="D1128" t="str">
            <v xml:space="preserve">KP KAUFFMAN COMPANY INC                           </v>
          </cell>
          <cell r="E1128" t="str">
            <v>46290</v>
          </cell>
          <cell r="F1128" t="str">
            <v>WELD                                123 SESE 26 2N67W 6</v>
          </cell>
          <cell r="G1128" t="str">
            <v>10</v>
          </cell>
          <cell r="H1128" t="str">
            <v>0</v>
          </cell>
          <cell r="I1128" t="str">
            <v>No</v>
          </cell>
        </row>
        <row r="1129">
          <cell r="A1129" t="str">
            <v>05-123-08976</v>
          </cell>
          <cell r="B1129" t="str">
            <v>3/3/2021</v>
          </cell>
          <cell r="C1129" t="str">
            <v>Full</v>
          </cell>
          <cell r="D1129" t="str">
            <v xml:space="preserve">KP KAUFFMAN COMPANY INC                           </v>
          </cell>
          <cell r="E1129" t="str">
            <v>46290</v>
          </cell>
          <cell r="F1129" t="str">
            <v>WELD                                123 NWSE 2 1N67W 6</v>
          </cell>
          <cell r="I1129" t="str">
            <v>No</v>
          </cell>
        </row>
        <row r="1130">
          <cell r="A1130" t="str">
            <v>05-123-08976</v>
          </cell>
          <cell r="B1130" t="str">
            <v>3/3/2021</v>
          </cell>
          <cell r="C1130" t="str">
            <v>Light</v>
          </cell>
          <cell r="D1130" t="str">
            <v xml:space="preserve">KP KAUFFMAN COMPANY INC                           </v>
          </cell>
          <cell r="E1130" t="str">
            <v>46290</v>
          </cell>
          <cell r="F1130" t="str">
            <v>WELD                                123 NWSE 2 1N67W 6</v>
          </cell>
          <cell r="G1130" t="str">
            <v>0</v>
          </cell>
          <cell r="H1130" t="str">
            <v>0</v>
          </cell>
          <cell r="I1130" t="str">
            <v>No</v>
          </cell>
        </row>
        <row r="1131">
          <cell r="A1131" t="str">
            <v>05-123-08977</v>
          </cell>
          <cell r="B1131" t="str">
            <v>10/7/2021</v>
          </cell>
          <cell r="C1131" t="str">
            <v>Full</v>
          </cell>
          <cell r="D1131" t="str">
            <v xml:space="preserve">KP KAUFFMAN COMPANY INC                           </v>
          </cell>
          <cell r="E1131" t="str">
            <v>46290</v>
          </cell>
          <cell r="F1131" t="str">
            <v>WELD                                123 NWSW 4 1N67W 6</v>
          </cell>
          <cell r="I1131" t="str">
            <v>No</v>
          </cell>
        </row>
        <row r="1132">
          <cell r="A1132" t="str">
            <v>05-123-08977</v>
          </cell>
          <cell r="B1132" t="str">
            <v>10/7/2021</v>
          </cell>
          <cell r="C1132" t="str">
            <v>Light</v>
          </cell>
          <cell r="D1132" t="str">
            <v xml:space="preserve">KP KAUFFMAN COMPANY INC                           </v>
          </cell>
          <cell r="E1132" t="str">
            <v>46290</v>
          </cell>
          <cell r="F1132" t="str">
            <v>WELD                                123 NWSW 4 1N67W 6</v>
          </cell>
          <cell r="G1132" t="str">
            <v>0</v>
          </cell>
          <cell r="H1132" t="str">
            <v>0</v>
          </cell>
          <cell r="I1132" t="str">
            <v>No</v>
          </cell>
        </row>
        <row r="1133">
          <cell r="A1133" t="str">
            <v>05-123-08978</v>
          </cell>
          <cell r="B1133" t="str">
            <v>10/5/2021</v>
          </cell>
          <cell r="C1133" t="str">
            <v>Full</v>
          </cell>
          <cell r="D1133" t="str">
            <v xml:space="preserve">KP KAUFFMAN COMPANY INC                           </v>
          </cell>
          <cell r="E1133" t="str">
            <v>46290</v>
          </cell>
          <cell r="F1133" t="str">
            <v>WELD                                123 NWSE 5 1N67W 6</v>
          </cell>
          <cell r="I1133" t="str">
            <v>No</v>
          </cell>
        </row>
        <row r="1134">
          <cell r="A1134" t="str">
            <v>05-123-08978</v>
          </cell>
          <cell r="B1134" t="str">
            <v>10/5/2021</v>
          </cell>
          <cell r="C1134" t="str">
            <v>Light</v>
          </cell>
          <cell r="D1134" t="str">
            <v xml:space="preserve">KP KAUFFMAN COMPANY INC                           </v>
          </cell>
          <cell r="E1134" t="str">
            <v>46290</v>
          </cell>
          <cell r="F1134" t="str">
            <v>WELD                                123 NWSE 5 1N67W 6</v>
          </cell>
          <cell r="G1134" t="str">
            <v>0</v>
          </cell>
          <cell r="H1134" t="str">
            <v>0</v>
          </cell>
          <cell r="I1134" t="str">
            <v>No</v>
          </cell>
        </row>
        <row r="1135">
          <cell r="A1135" t="str">
            <v>05-123-08979</v>
          </cell>
          <cell r="B1135" t="str">
            <v>9/29/2021</v>
          </cell>
          <cell r="C1135" t="str">
            <v>Full</v>
          </cell>
          <cell r="D1135" t="str">
            <v xml:space="preserve">KP KAUFFMAN COMPANY INC                           </v>
          </cell>
          <cell r="E1135" t="str">
            <v>46290</v>
          </cell>
          <cell r="F1135" t="str">
            <v>WELD                                123 SESE 5 1N67W 6</v>
          </cell>
          <cell r="I1135" t="str">
            <v>No</v>
          </cell>
        </row>
        <row r="1136">
          <cell r="A1136" t="str">
            <v>05-123-08979</v>
          </cell>
          <cell r="B1136" t="str">
            <v>9/29/2021</v>
          </cell>
          <cell r="C1136" t="str">
            <v>Light</v>
          </cell>
          <cell r="D1136" t="str">
            <v xml:space="preserve">KP KAUFFMAN COMPANY INC                           </v>
          </cell>
          <cell r="E1136" t="str">
            <v>46290</v>
          </cell>
          <cell r="F1136" t="str">
            <v>WELD                                123 SESE 5 1N67W 6</v>
          </cell>
          <cell r="G1136" t="str">
            <v>0</v>
          </cell>
          <cell r="H1136" t="str">
            <v>0</v>
          </cell>
          <cell r="I1136" t="str">
            <v>No</v>
          </cell>
        </row>
        <row r="1137">
          <cell r="A1137" t="str">
            <v>05-123-08981</v>
          </cell>
          <cell r="B1137" t="str">
            <v>9/8/2021</v>
          </cell>
          <cell r="C1137" t="str">
            <v>Full</v>
          </cell>
          <cell r="D1137" t="str">
            <v xml:space="preserve">KP KAUFFMAN COMPANY INC                           </v>
          </cell>
          <cell r="E1137" t="str">
            <v>46290</v>
          </cell>
          <cell r="F1137" t="str">
            <v>WELD                                123 SWSE 29 1N67W 6</v>
          </cell>
          <cell r="I1137" t="str">
            <v>No</v>
          </cell>
        </row>
        <row r="1138">
          <cell r="A1138" t="str">
            <v>05-123-08981</v>
          </cell>
          <cell r="B1138" t="str">
            <v>9/8/2021</v>
          </cell>
          <cell r="C1138" t="str">
            <v>Light</v>
          </cell>
          <cell r="D1138" t="str">
            <v xml:space="preserve">KP KAUFFMAN COMPANY INC                           </v>
          </cell>
          <cell r="E1138" t="str">
            <v>46290</v>
          </cell>
          <cell r="F1138" t="str">
            <v>WELD                                123 SWSE 29 1N67W 6</v>
          </cell>
          <cell r="G1138" t="str">
            <v>0</v>
          </cell>
          <cell r="H1138" t="str">
            <v>0</v>
          </cell>
          <cell r="I1138" t="str">
            <v>No</v>
          </cell>
        </row>
        <row r="1139">
          <cell r="A1139" t="str">
            <v>05-123-08982</v>
          </cell>
          <cell r="B1139" t="str">
            <v>10/28/2021</v>
          </cell>
          <cell r="C1139" t="str">
            <v>Full</v>
          </cell>
          <cell r="D1139" t="str">
            <v xml:space="preserve">KP KAUFFMAN COMPANY INC                           </v>
          </cell>
          <cell r="E1139" t="str">
            <v>46290</v>
          </cell>
          <cell r="F1139" t="str">
            <v>WELD                                123 NESE 29 1N67W 6</v>
          </cell>
          <cell r="I1139" t="str">
            <v>No</v>
          </cell>
        </row>
        <row r="1140">
          <cell r="A1140" t="str">
            <v>05-123-08982</v>
          </cell>
          <cell r="B1140" t="str">
            <v>10/28/2021</v>
          </cell>
          <cell r="C1140" t="str">
            <v>Light</v>
          </cell>
          <cell r="D1140" t="str">
            <v xml:space="preserve">KP KAUFFMAN COMPANY INC                           </v>
          </cell>
          <cell r="E1140" t="str">
            <v>46290</v>
          </cell>
          <cell r="F1140" t="str">
            <v>WELD                                123 NESE 29 1N67W 6</v>
          </cell>
          <cell r="G1140" t="str">
            <v>0</v>
          </cell>
          <cell r="H1140" t="str">
            <v>0</v>
          </cell>
          <cell r="I1140" t="str">
            <v>No</v>
          </cell>
        </row>
        <row r="1141">
          <cell r="A1141" t="str">
            <v>05-123-08983</v>
          </cell>
          <cell r="B1141" t="str">
            <v>10/28/2021</v>
          </cell>
          <cell r="C1141" t="str">
            <v>Full</v>
          </cell>
          <cell r="D1141" t="str">
            <v xml:space="preserve">KP KAUFFMAN COMPANY INC                           </v>
          </cell>
          <cell r="E1141" t="str">
            <v>46290</v>
          </cell>
          <cell r="F1141" t="str">
            <v>DACONO / WELD                                123 NWNW 13 1N68W 6</v>
          </cell>
          <cell r="I1141" t="str">
            <v>No</v>
          </cell>
        </row>
        <row r="1142">
          <cell r="A1142" t="str">
            <v>05-123-08983</v>
          </cell>
          <cell r="B1142" t="str">
            <v>10/28/2021</v>
          </cell>
          <cell r="C1142" t="str">
            <v>Light</v>
          </cell>
          <cell r="D1142" t="str">
            <v xml:space="preserve">KP KAUFFMAN COMPANY INC                           </v>
          </cell>
          <cell r="E1142" t="str">
            <v>46290</v>
          </cell>
          <cell r="F1142" t="str">
            <v>DACONO / WELD                                123 NWNW 13 1N68W 6</v>
          </cell>
          <cell r="G1142" t="str">
            <v>0</v>
          </cell>
          <cell r="H1142" t="str">
            <v>0</v>
          </cell>
          <cell r="I1142" t="str">
            <v>No</v>
          </cell>
        </row>
        <row r="1143">
          <cell r="A1143" t="str">
            <v>05-123-08984</v>
          </cell>
          <cell r="B1143" t="str">
            <v>10/28/2021</v>
          </cell>
          <cell r="C1143" t="str">
            <v>Full</v>
          </cell>
          <cell r="D1143" t="str">
            <v xml:space="preserve">KP KAUFFMAN COMPANY INC                           </v>
          </cell>
          <cell r="E1143" t="str">
            <v>46290</v>
          </cell>
          <cell r="F1143" t="str">
            <v>DACONO / WELD                                123 SWNW 13 1N68W 6</v>
          </cell>
          <cell r="I1143" t="str">
            <v>No</v>
          </cell>
        </row>
        <row r="1144">
          <cell r="A1144" t="str">
            <v>05-123-08984</v>
          </cell>
          <cell r="B1144" t="str">
            <v>10/28/2021</v>
          </cell>
          <cell r="C1144" t="str">
            <v>Light</v>
          </cell>
          <cell r="D1144" t="str">
            <v xml:space="preserve">KP KAUFFMAN COMPANY INC                           </v>
          </cell>
          <cell r="E1144" t="str">
            <v>46290</v>
          </cell>
          <cell r="F1144" t="str">
            <v>DACONO / WELD                                123 SWNW 13 1N68W 6</v>
          </cell>
          <cell r="G1144" t="str">
            <v>0</v>
          </cell>
          <cell r="H1144" t="str">
            <v>0</v>
          </cell>
          <cell r="I1144" t="str">
            <v>No</v>
          </cell>
        </row>
        <row r="1145">
          <cell r="A1145" t="str">
            <v>05-123-08985</v>
          </cell>
          <cell r="B1145" t="str">
            <v>10/28/2021</v>
          </cell>
          <cell r="C1145" t="str">
            <v>Full</v>
          </cell>
          <cell r="D1145" t="str">
            <v xml:space="preserve">KP KAUFFMAN COMPANY INC                           </v>
          </cell>
          <cell r="E1145" t="str">
            <v>46290</v>
          </cell>
          <cell r="F1145" t="str">
            <v>WELD                                123 NWNE 22 2N67W 6</v>
          </cell>
          <cell r="I1145" t="str">
            <v>No</v>
          </cell>
        </row>
        <row r="1146">
          <cell r="A1146" t="str">
            <v>05-123-08985</v>
          </cell>
          <cell r="B1146" t="str">
            <v>10/28/2021</v>
          </cell>
          <cell r="C1146" t="str">
            <v>Light</v>
          </cell>
          <cell r="D1146" t="str">
            <v xml:space="preserve">KP KAUFFMAN COMPANY INC                           </v>
          </cell>
          <cell r="E1146" t="str">
            <v>46290</v>
          </cell>
          <cell r="F1146" t="str">
            <v>WELD                                123 NWNE 22 2N67W 6</v>
          </cell>
          <cell r="G1146" t="str">
            <v>0</v>
          </cell>
          <cell r="H1146" t="str">
            <v>0</v>
          </cell>
          <cell r="I1146" t="str">
            <v>No</v>
          </cell>
        </row>
        <row r="1147">
          <cell r="A1147" t="str">
            <v>05-123-08986</v>
          </cell>
          <cell r="B1147" t="str">
            <v>9/17/2021</v>
          </cell>
          <cell r="C1147" t="str">
            <v>Full</v>
          </cell>
          <cell r="D1147" t="str">
            <v xml:space="preserve">KP KAUFFMAN COMPANY INC                           </v>
          </cell>
          <cell r="E1147" t="str">
            <v>46290</v>
          </cell>
          <cell r="F1147" t="str">
            <v>WELD                                123 SESE 23 2N67W 6</v>
          </cell>
          <cell r="I1147" t="str">
            <v>No</v>
          </cell>
        </row>
        <row r="1148">
          <cell r="A1148" t="str">
            <v>05-123-08986</v>
          </cell>
          <cell r="B1148" t="str">
            <v>9/17/2021</v>
          </cell>
          <cell r="C1148" t="str">
            <v>Light</v>
          </cell>
          <cell r="D1148" t="str">
            <v xml:space="preserve">KP KAUFFMAN COMPANY INC                           </v>
          </cell>
          <cell r="E1148" t="str">
            <v>46290</v>
          </cell>
          <cell r="F1148" t="str">
            <v>WELD                                123 SESE 23 2N67W 6</v>
          </cell>
          <cell r="G1148" t="str">
            <v>0</v>
          </cell>
          <cell r="H1148" t="str">
            <v>0</v>
          </cell>
          <cell r="I1148" t="str">
            <v>No</v>
          </cell>
        </row>
        <row r="1149">
          <cell r="A1149" t="str">
            <v>05-123-08988</v>
          </cell>
          <cell r="B1149" t="str">
            <v>9/9/2021</v>
          </cell>
          <cell r="C1149" t="str">
            <v>Full</v>
          </cell>
          <cell r="D1149" t="str">
            <v xml:space="preserve">KP KAUFFMAN COMPANY INC                           </v>
          </cell>
          <cell r="E1149" t="str">
            <v>46290</v>
          </cell>
          <cell r="F1149" t="str">
            <v>FREDERICK / WELD                                123 NWSW 31 2N67W 6</v>
          </cell>
          <cell r="I1149" t="str">
            <v>No</v>
          </cell>
        </row>
        <row r="1150">
          <cell r="A1150" t="str">
            <v>05-123-08988</v>
          </cell>
          <cell r="B1150" t="str">
            <v>9/9/2021</v>
          </cell>
          <cell r="C1150" t="str">
            <v>Light</v>
          </cell>
          <cell r="D1150" t="str">
            <v xml:space="preserve">KP KAUFFMAN COMPANY INC                           </v>
          </cell>
          <cell r="E1150" t="str">
            <v>46290</v>
          </cell>
          <cell r="F1150" t="str">
            <v>FREDERICK / WELD                                123 NWSW 31 2N67W 6</v>
          </cell>
          <cell r="G1150" t="str">
            <v>0</v>
          </cell>
          <cell r="H1150" t="str">
            <v>0</v>
          </cell>
          <cell r="I1150" t="str">
            <v>No</v>
          </cell>
        </row>
        <row r="1151">
          <cell r="A1151" t="str">
            <v>05-123-08988</v>
          </cell>
          <cell r="B1151" t="str">
            <v>1/19/2022</v>
          </cell>
          <cell r="C1151" t="str">
            <v>Full</v>
          </cell>
          <cell r="D1151" t="str">
            <v xml:space="preserve">KP KAUFFMAN COMPANY INC                           </v>
          </cell>
          <cell r="E1151" t="str">
            <v>46290</v>
          </cell>
          <cell r="F1151" t="str">
            <v>FREDERICK / WELD                                123 NWSW 31 2N67W 6</v>
          </cell>
          <cell r="I1151" t="str">
            <v>No</v>
          </cell>
        </row>
        <row r="1152">
          <cell r="A1152" t="str">
            <v>05-123-08988</v>
          </cell>
          <cell r="B1152" t="str">
            <v>1/19/2022</v>
          </cell>
          <cell r="C1152" t="str">
            <v>Light</v>
          </cell>
          <cell r="D1152" t="str">
            <v xml:space="preserve">KP KAUFFMAN COMPANY INC                           </v>
          </cell>
          <cell r="E1152" t="str">
            <v>46290</v>
          </cell>
          <cell r="F1152" t="str">
            <v>FREDERICK / WELD                                123 NWSW 31 2N67W 6</v>
          </cell>
          <cell r="G1152" t="str">
            <v>0</v>
          </cell>
          <cell r="H1152" t="str">
            <v>0</v>
          </cell>
          <cell r="I1152" t="str">
            <v>No</v>
          </cell>
        </row>
        <row r="1153">
          <cell r="A1153" t="str">
            <v>05-123-08989</v>
          </cell>
          <cell r="B1153" t="str">
            <v>10/26/2021</v>
          </cell>
          <cell r="C1153" t="str">
            <v>Full</v>
          </cell>
          <cell r="D1153" t="str">
            <v xml:space="preserve">KP KAUFFMAN COMPANY INC                           </v>
          </cell>
          <cell r="E1153" t="str">
            <v>46290</v>
          </cell>
          <cell r="F1153" t="str">
            <v>WELD                                123 NWNW 35 2N67W 6</v>
          </cell>
          <cell r="I1153" t="str">
            <v>No</v>
          </cell>
        </row>
        <row r="1154">
          <cell r="A1154" t="str">
            <v>05-123-08990</v>
          </cell>
          <cell r="B1154" t="str">
            <v>10/27/2021</v>
          </cell>
          <cell r="C1154" t="str">
            <v>Full</v>
          </cell>
          <cell r="D1154" t="str">
            <v xml:space="preserve">KP KAUFFMAN COMPANY INC                           </v>
          </cell>
          <cell r="E1154" t="str">
            <v>46290</v>
          </cell>
          <cell r="F1154" t="str">
            <v>WELD                                123 SENE 35 2N67W 6</v>
          </cell>
          <cell r="I1154" t="str">
            <v>No</v>
          </cell>
        </row>
        <row r="1155">
          <cell r="A1155" t="str">
            <v>05-123-08990</v>
          </cell>
          <cell r="B1155" t="str">
            <v>1/26/2022</v>
          </cell>
          <cell r="C1155" t="str">
            <v>Full</v>
          </cell>
          <cell r="D1155" t="str">
            <v xml:space="preserve">KP KAUFFMAN COMPANY INC                           </v>
          </cell>
          <cell r="E1155" t="str">
            <v>46290</v>
          </cell>
          <cell r="F1155" t="str">
            <v>WELD                                123 SENE 35 2N67W 6</v>
          </cell>
          <cell r="I1155" t="str">
            <v>No</v>
          </cell>
        </row>
        <row r="1156">
          <cell r="A1156" t="str">
            <v>05-123-08990</v>
          </cell>
          <cell r="B1156" t="str">
            <v>1/26/2022</v>
          </cell>
          <cell r="C1156" t="str">
            <v>Light</v>
          </cell>
          <cell r="D1156" t="str">
            <v xml:space="preserve">KP KAUFFMAN COMPANY INC                           </v>
          </cell>
          <cell r="E1156" t="str">
            <v>46290</v>
          </cell>
          <cell r="F1156" t="str">
            <v>WELD                                123 SENE 35 2N67W 6</v>
          </cell>
          <cell r="G1156" t="str">
            <v>10</v>
          </cell>
          <cell r="H1156" t="str">
            <v>0</v>
          </cell>
          <cell r="I1156" t="str">
            <v>No</v>
          </cell>
        </row>
        <row r="1157">
          <cell r="A1157" t="str">
            <v>05-123-08992</v>
          </cell>
          <cell r="B1157" t="str">
            <v>10/28/2021</v>
          </cell>
          <cell r="C1157" t="str">
            <v>Full</v>
          </cell>
          <cell r="D1157" t="str">
            <v xml:space="preserve">KP KAUFFMAN COMPANY INC                           </v>
          </cell>
          <cell r="E1157" t="str">
            <v>46290</v>
          </cell>
          <cell r="F1157" t="str">
            <v>WELD                                123 SESW 22 2N67W 6</v>
          </cell>
          <cell r="I1157" t="str">
            <v>No</v>
          </cell>
        </row>
        <row r="1158">
          <cell r="A1158" t="str">
            <v>05-123-08992</v>
          </cell>
          <cell r="B1158" t="str">
            <v>10/28/2021</v>
          </cell>
          <cell r="C1158" t="str">
            <v>Light</v>
          </cell>
          <cell r="D1158" t="str">
            <v xml:space="preserve">KP KAUFFMAN COMPANY INC                           </v>
          </cell>
          <cell r="E1158" t="str">
            <v>46290</v>
          </cell>
          <cell r="F1158" t="str">
            <v>WELD                                123 SESW 22 2N67W 6</v>
          </cell>
          <cell r="G1158" t="str">
            <v>0</v>
          </cell>
          <cell r="H1158" t="str">
            <v>0</v>
          </cell>
          <cell r="I1158" t="str">
            <v>No</v>
          </cell>
        </row>
        <row r="1159">
          <cell r="A1159" t="str">
            <v>05-123-08993</v>
          </cell>
          <cell r="B1159" t="str">
            <v>7/13/2021</v>
          </cell>
          <cell r="C1159" t="str">
            <v>Full</v>
          </cell>
          <cell r="D1159" t="str">
            <v xml:space="preserve">KP KAUFFMAN COMPANY INC                           </v>
          </cell>
          <cell r="E1159" t="str">
            <v>46290</v>
          </cell>
          <cell r="F1159" t="str">
            <v>FREDERICK / WELD                                123 SWNE 28 2N68W 6</v>
          </cell>
          <cell r="I1159" t="str">
            <v>No</v>
          </cell>
        </row>
        <row r="1160">
          <cell r="A1160" t="str">
            <v>05-123-08993</v>
          </cell>
          <cell r="B1160" t="str">
            <v>7/13/2021</v>
          </cell>
          <cell r="C1160" t="str">
            <v>Light</v>
          </cell>
          <cell r="D1160" t="str">
            <v xml:space="preserve">KP KAUFFMAN COMPANY INC                           </v>
          </cell>
          <cell r="E1160" t="str">
            <v>46290</v>
          </cell>
          <cell r="F1160" t="str">
            <v>FREDERICK / WELD                                123 SWNE 28 2N68W 6</v>
          </cell>
          <cell r="G1160" t="str">
            <v>0</v>
          </cell>
          <cell r="H1160" t="str">
            <v>0</v>
          </cell>
          <cell r="I1160" t="str">
            <v>No</v>
          </cell>
        </row>
        <row r="1161">
          <cell r="A1161" t="str">
            <v>05-123-08996</v>
          </cell>
          <cell r="B1161" t="str">
            <v>10/5/2021</v>
          </cell>
          <cell r="C1161" t="str">
            <v>Full</v>
          </cell>
          <cell r="D1161" t="str">
            <v xml:space="preserve">KP KAUFFMAN COMPANY INC                           </v>
          </cell>
          <cell r="E1161" t="str">
            <v>46290</v>
          </cell>
          <cell r="F1161" t="str">
            <v>WELD                                123 SESE 3 1N67W 6</v>
          </cell>
          <cell r="I1161" t="str">
            <v>No</v>
          </cell>
        </row>
        <row r="1162">
          <cell r="A1162" t="str">
            <v>05-123-08996</v>
          </cell>
          <cell r="B1162" t="str">
            <v>10/5/2021</v>
          </cell>
          <cell r="C1162" t="str">
            <v>Light</v>
          </cell>
          <cell r="D1162" t="str">
            <v xml:space="preserve">KP KAUFFMAN COMPANY INC                           </v>
          </cell>
          <cell r="E1162" t="str">
            <v>46290</v>
          </cell>
          <cell r="F1162" t="str">
            <v>WELD                                123 SESE 3 1N67W 6</v>
          </cell>
          <cell r="G1162" t="str">
            <v>0</v>
          </cell>
          <cell r="H1162" t="str">
            <v>0</v>
          </cell>
          <cell r="I1162" t="str">
            <v>No</v>
          </cell>
        </row>
        <row r="1163">
          <cell r="A1163" t="str">
            <v>05-123-08997</v>
          </cell>
          <cell r="B1163" t="str">
            <v>10/28/2021</v>
          </cell>
          <cell r="C1163" t="str">
            <v>Full</v>
          </cell>
          <cell r="D1163" t="str">
            <v xml:space="preserve">KP KAUFFMAN COMPANY INC                           </v>
          </cell>
          <cell r="E1163" t="str">
            <v>46290</v>
          </cell>
          <cell r="F1163" t="str">
            <v>DACONO / WELD                                123 SENW 13 1N68W 6</v>
          </cell>
          <cell r="I1163" t="str">
            <v>No</v>
          </cell>
        </row>
        <row r="1164">
          <cell r="A1164" t="str">
            <v>05-123-08997</v>
          </cell>
          <cell r="B1164" t="str">
            <v>10/28/2021</v>
          </cell>
          <cell r="C1164" t="str">
            <v>Light</v>
          </cell>
          <cell r="D1164" t="str">
            <v xml:space="preserve">KP KAUFFMAN COMPANY INC                           </v>
          </cell>
          <cell r="E1164" t="str">
            <v>46290</v>
          </cell>
          <cell r="F1164" t="str">
            <v>DACONO / WELD                                123 SENW 13 1N68W 6</v>
          </cell>
          <cell r="G1164" t="str">
            <v>0</v>
          </cell>
          <cell r="H1164" t="str">
            <v>0</v>
          </cell>
          <cell r="I1164" t="str">
            <v>No</v>
          </cell>
        </row>
        <row r="1165">
          <cell r="A1165" t="str">
            <v>05-123-08998</v>
          </cell>
          <cell r="B1165" t="str">
            <v>10/27/2021</v>
          </cell>
          <cell r="C1165" t="str">
            <v>Full</v>
          </cell>
          <cell r="D1165" t="str">
            <v xml:space="preserve">KP KAUFFMAN COMPANY INC                           </v>
          </cell>
          <cell r="E1165" t="str">
            <v>46290</v>
          </cell>
          <cell r="F1165" t="str">
            <v>WELD                                123 NWSE 26 2N67W 6</v>
          </cell>
          <cell r="I1165" t="str">
            <v>No</v>
          </cell>
        </row>
        <row r="1166">
          <cell r="A1166" t="str">
            <v>05-123-08998</v>
          </cell>
          <cell r="B1166" t="str">
            <v>10/27/2021</v>
          </cell>
          <cell r="C1166" t="str">
            <v>Light</v>
          </cell>
          <cell r="D1166" t="str">
            <v xml:space="preserve">KP KAUFFMAN COMPANY INC                           </v>
          </cell>
          <cell r="E1166" t="str">
            <v>46290</v>
          </cell>
          <cell r="F1166" t="str">
            <v>WELD                                123 NWSE 26 2N67W 6</v>
          </cell>
          <cell r="G1166" t="str">
            <v>0</v>
          </cell>
          <cell r="H1166" t="str">
            <v>0</v>
          </cell>
          <cell r="I1166" t="str">
            <v>No</v>
          </cell>
        </row>
        <row r="1167">
          <cell r="A1167" t="str">
            <v>05-123-08998</v>
          </cell>
          <cell r="B1167" t="str">
            <v>1/19/2022</v>
          </cell>
          <cell r="C1167" t="str">
            <v>Full</v>
          </cell>
          <cell r="D1167" t="str">
            <v xml:space="preserve">KP KAUFFMAN COMPANY INC                           </v>
          </cell>
          <cell r="E1167" t="str">
            <v>46290</v>
          </cell>
          <cell r="F1167" t="str">
            <v>WELD                                123 NWSE 26 2N67W 6</v>
          </cell>
          <cell r="I1167" t="str">
            <v>No</v>
          </cell>
        </row>
        <row r="1168">
          <cell r="A1168" t="str">
            <v>05-123-08998</v>
          </cell>
          <cell r="B1168" t="str">
            <v>1/19/2022</v>
          </cell>
          <cell r="C1168" t="str">
            <v>Light</v>
          </cell>
          <cell r="D1168" t="str">
            <v xml:space="preserve">KP KAUFFMAN COMPANY INC                           </v>
          </cell>
          <cell r="E1168" t="str">
            <v>46290</v>
          </cell>
          <cell r="F1168" t="str">
            <v>WELD                                123 NWSE 26 2N67W 6</v>
          </cell>
          <cell r="G1168" t="str">
            <v>35</v>
          </cell>
          <cell r="H1168" t="str">
            <v>0</v>
          </cell>
          <cell r="I1168" t="str">
            <v>No</v>
          </cell>
        </row>
        <row r="1169">
          <cell r="A1169" t="str">
            <v>05-123-09005</v>
          </cell>
          <cell r="B1169" t="str">
            <v>11/3/2021</v>
          </cell>
          <cell r="C1169" t="str">
            <v>Form 17</v>
          </cell>
          <cell r="D1169" t="str">
            <v xml:space="preserve">CRESTONE PEAK RESOURCES OPERATING LLC             </v>
          </cell>
          <cell r="E1169" t="str">
            <v>10633</v>
          </cell>
          <cell r="F1169" t="str">
            <v>WELD                                123 SWNE 34 2N66W 6</v>
          </cell>
          <cell r="G1169" t="str">
            <v>1</v>
          </cell>
          <cell r="H1169" t="str">
            <v xml:space="preserve">0     </v>
          </cell>
          <cell r="I1169" t="str">
            <v>Yes</v>
          </cell>
        </row>
        <row r="1170">
          <cell r="A1170" t="str">
            <v>05-123-09005</v>
          </cell>
          <cell r="B1170" t="str">
            <v>2/9/2022</v>
          </cell>
          <cell r="C1170" t="str">
            <v>Form 17</v>
          </cell>
          <cell r="D1170" t="str">
            <v xml:space="preserve">CRESTONE PEAK RESOURCES OPERATING LLC             </v>
          </cell>
          <cell r="E1170" t="str">
            <v>10633</v>
          </cell>
          <cell r="F1170" t="str">
            <v>WELD                                123 SWNE 34 2N66W 6</v>
          </cell>
          <cell r="G1170" t="str">
            <v>0</v>
          </cell>
          <cell r="H1170" t="str">
            <v xml:space="preserve">0     </v>
          </cell>
          <cell r="I1170" t="str">
            <v>No</v>
          </cell>
        </row>
        <row r="1171">
          <cell r="A1171" t="str">
            <v>05-123-09013</v>
          </cell>
          <cell r="B1171" t="str">
            <v>2/4/2021</v>
          </cell>
          <cell r="C1171" t="str">
            <v>Full</v>
          </cell>
          <cell r="D1171" t="str">
            <v>KERR MCGEE OIL &amp;amp; GAS ONSHORE LP</v>
          </cell>
          <cell r="E1171" t="str">
            <v>47120</v>
          </cell>
          <cell r="F1171" t="str">
            <v>WELD                                123 SWNE 3 2N66W 6</v>
          </cell>
          <cell r="G1171" t="str">
            <v>1</v>
          </cell>
          <cell r="I1171" t="str">
            <v>No</v>
          </cell>
        </row>
        <row r="1172">
          <cell r="A1172" t="str">
            <v>05-123-09014</v>
          </cell>
          <cell r="B1172" t="str">
            <v>10/26/2021</v>
          </cell>
          <cell r="C1172" t="str">
            <v>Full</v>
          </cell>
          <cell r="D1172" t="str">
            <v xml:space="preserve">KP KAUFFMAN COMPANY INC                           </v>
          </cell>
          <cell r="E1172" t="str">
            <v>46290</v>
          </cell>
          <cell r="F1172" t="str">
            <v>FORT LUPTON / WELD                                123 NWNE 25 2N67W 6</v>
          </cell>
          <cell r="I1172" t="str">
            <v>No</v>
          </cell>
        </row>
        <row r="1173">
          <cell r="A1173" t="str">
            <v>05-123-09014</v>
          </cell>
          <cell r="B1173" t="str">
            <v>1/25/2022</v>
          </cell>
          <cell r="C1173" t="str">
            <v>Full</v>
          </cell>
          <cell r="D1173" t="str">
            <v xml:space="preserve">KP KAUFFMAN COMPANY INC                           </v>
          </cell>
          <cell r="E1173" t="str">
            <v>46290</v>
          </cell>
          <cell r="F1173" t="str">
            <v>FORT LUPTON / WELD                                123 NWNE 25 2N67W 6</v>
          </cell>
          <cell r="I1173" t="str">
            <v>No</v>
          </cell>
        </row>
        <row r="1174">
          <cell r="A1174" t="str">
            <v>05-123-09014</v>
          </cell>
          <cell r="B1174" t="str">
            <v>1/25/2022</v>
          </cell>
          <cell r="C1174" t="str">
            <v>Light</v>
          </cell>
          <cell r="D1174" t="str">
            <v xml:space="preserve">KP KAUFFMAN COMPANY INC                           </v>
          </cell>
          <cell r="E1174" t="str">
            <v>46290</v>
          </cell>
          <cell r="F1174" t="str">
            <v>FORT LUPTON / WELD                                123 NWNE 25 2N67W 6</v>
          </cell>
          <cell r="G1174" t="str">
            <v>0</v>
          </cell>
          <cell r="H1174" t="str">
            <v>0</v>
          </cell>
          <cell r="I1174" t="str">
            <v>No</v>
          </cell>
        </row>
        <row r="1175">
          <cell r="A1175" t="str">
            <v>05-123-09018</v>
          </cell>
          <cell r="B1175" t="str">
            <v>10/12/2021</v>
          </cell>
          <cell r="C1175" t="str">
            <v>Full</v>
          </cell>
          <cell r="D1175" t="str">
            <v xml:space="preserve">KP KAUFFMAN COMPANY INC                           </v>
          </cell>
          <cell r="E1175" t="str">
            <v>46290</v>
          </cell>
          <cell r="F1175" t="str">
            <v>ERIE / WELD                                123 NWNW 3 1N68W 6</v>
          </cell>
          <cell r="I1175" t="str">
            <v>No</v>
          </cell>
        </row>
        <row r="1176">
          <cell r="A1176" t="str">
            <v>05-123-09018</v>
          </cell>
          <cell r="B1176" t="str">
            <v>10/12/2021</v>
          </cell>
          <cell r="C1176" t="str">
            <v>Light</v>
          </cell>
          <cell r="D1176" t="str">
            <v xml:space="preserve">KP KAUFFMAN COMPANY INC                           </v>
          </cell>
          <cell r="E1176" t="str">
            <v>46290</v>
          </cell>
          <cell r="F1176" t="str">
            <v>ERIE / WELD                                123 NWNW 3 1N68W 6</v>
          </cell>
          <cell r="G1176" t="str">
            <v>0</v>
          </cell>
          <cell r="H1176" t="str">
            <v>0</v>
          </cell>
          <cell r="I1176" t="str">
            <v>No</v>
          </cell>
        </row>
        <row r="1177">
          <cell r="A1177" t="str">
            <v>05-123-09019</v>
          </cell>
          <cell r="B1177" t="str">
            <v>10/28/2021</v>
          </cell>
          <cell r="C1177" t="str">
            <v>Full</v>
          </cell>
          <cell r="D1177" t="str">
            <v xml:space="preserve">KP KAUFFMAN COMPANY INC                           </v>
          </cell>
          <cell r="E1177" t="str">
            <v>46290</v>
          </cell>
          <cell r="F1177" t="str">
            <v>DACONO / WELD                                123 SWNW 11 1N68W 6</v>
          </cell>
          <cell r="I1177" t="str">
            <v>No</v>
          </cell>
        </row>
        <row r="1178">
          <cell r="A1178" t="str">
            <v>05-123-09019</v>
          </cell>
          <cell r="B1178" t="str">
            <v>10/28/2021</v>
          </cell>
          <cell r="C1178" t="str">
            <v>Light</v>
          </cell>
          <cell r="D1178" t="str">
            <v xml:space="preserve">KP KAUFFMAN COMPANY INC                           </v>
          </cell>
          <cell r="E1178" t="str">
            <v>46290</v>
          </cell>
          <cell r="F1178" t="str">
            <v>DACONO / WELD                                123 SWNW 11 1N68W 6</v>
          </cell>
          <cell r="G1178" t="str">
            <v>0</v>
          </cell>
          <cell r="H1178" t="str">
            <v>0</v>
          </cell>
          <cell r="I1178" t="str">
            <v>No</v>
          </cell>
        </row>
        <row r="1179">
          <cell r="A1179" t="str">
            <v>05-123-09019</v>
          </cell>
          <cell r="B1179" t="str">
            <v>2/23/2022</v>
          </cell>
          <cell r="C1179" t="str">
            <v>Light</v>
          </cell>
          <cell r="D1179" t="str">
            <v xml:space="preserve">KP KAUFFMAN COMPANY INC                           </v>
          </cell>
          <cell r="E1179" t="str">
            <v>46290</v>
          </cell>
          <cell r="F1179" t="str">
            <v>DACONO / WELD                                123 SWNW 11 1N68W 6</v>
          </cell>
          <cell r="G1179" t="str">
            <v>0</v>
          </cell>
          <cell r="H1179" t="str">
            <v>0</v>
          </cell>
          <cell r="I1179" t="str">
            <v>No</v>
          </cell>
        </row>
        <row r="1180">
          <cell r="A1180" t="str">
            <v>05-123-09020</v>
          </cell>
          <cell r="B1180" t="str">
            <v>10/28/2021</v>
          </cell>
          <cell r="C1180" t="str">
            <v>Full</v>
          </cell>
          <cell r="D1180" t="str">
            <v xml:space="preserve">KP KAUFFMAN COMPANY INC                           </v>
          </cell>
          <cell r="E1180" t="str">
            <v>46290</v>
          </cell>
          <cell r="F1180" t="str">
            <v>WELD                                123 SENW 11 1N68W 6</v>
          </cell>
          <cell r="I1180" t="str">
            <v>No</v>
          </cell>
        </row>
        <row r="1181">
          <cell r="A1181" t="str">
            <v>05-123-09020</v>
          </cell>
          <cell r="B1181" t="str">
            <v>10/28/2021</v>
          </cell>
          <cell r="C1181" t="str">
            <v>Light</v>
          </cell>
          <cell r="D1181" t="str">
            <v xml:space="preserve">KP KAUFFMAN COMPANY INC                           </v>
          </cell>
          <cell r="E1181" t="str">
            <v>46290</v>
          </cell>
          <cell r="F1181" t="str">
            <v>WELD                                123 SENW 11 1N68W 6</v>
          </cell>
          <cell r="G1181" t="str">
            <v>0</v>
          </cell>
          <cell r="H1181" t="str">
            <v>0</v>
          </cell>
          <cell r="I1181" t="str">
            <v>No</v>
          </cell>
        </row>
        <row r="1182">
          <cell r="A1182" t="str">
            <v>05-123-09021</v>
          </cell>
          <cell r="B1182" t="str">
            <v>9/2/2021</v>
          </cell>
          <cell r="C1182" t="str">
            <v>Full</v>
          </cell>
          <cell r="D1182" t="str">
            <v xml:space="preserve">KP KAUFFMAN COMPANY INC                           </v>
          </cell>
          <cell r="E1182" t="str">
            <v>46290</v>
          </cell>
          <cell r="F1182" t="str">
            <v>WELD                                123 NWNW 14 1N67W 6</v>
          </cell>
          <cell r="I1182" t="str">
            <v>No</v>
          </cell>
        </row>
        <row r="1183">
          <cell r="A1183" t="str">
            <v>05-123-09021</v>
          </cell>
          <cell r="B1183" t="str">
            <v>9/2/2021</v>
          </cell>
          <cell r="C1183" t="str">
            <v>Light</v>
          </cell>
          <cell r="D1183" t="str">
            <v xml:space="preserve">KP KAUFFMAN COMPANY INC                           </v>
          </cell>
          <cell r="E1183" t="str">
            <v>46290</v>
          </cell>
          <cell r="F1183" t="str">
            <v>WELD                                123 NWNW 14 1N67W 6</v>
          </cell>
          <cell r="G1183" t="str">
            <v>0</v>
          </cell>
          <cell r="H1183" t="str">
            <v>0</v>
          </cell>
          <cell r="I1183" t="str">
            <v>No</v>
          </cell>
        </row>
        <row r="1184">
          <cell r="A1184" t="str">
            <v>05-123-09022</v>
          </cell>
          <cell r="B1184" t="str">
            <v>5/16/2021</v>
          </cell>
          <cell r="C1184" t="str">
            <v>Full</v>
          </cell>
          <cell r="D1184" t="str">
            <v xml:space="preserve">KP KAUFFMAN COMPANY INC                           </v>
          </cell>
          <cell r="E1184" t="str">
            <v>46290</v>
          </cell>
          <cell r="F1184" t="str">
            <v>WELD                                123 SENW 14 1N67W 6</v>
          </cell>
          <cell r="I1184" t="str">
            <v>No</v>
          </cell>
        </row>
        <row r="1185">
          <cell r="A1185" t="str">
            <v>05-123-09022</v>
          </cell>
          <cell r="B1185" t="str">
            <v>5/16/2021</v>
          </cell>
          <cell r="C1185" t="str">
            <v>Light</v>
          </cell>
          <cell r="D1185" t="str">
            <v xml:space="preserve">KP KAUFFMAN COMPANY INC                           </v>
          </cell>
          <cell r="E1185" t="str">
            <v>46290</v>
          </cell>
          <cell r="F1185" t="str">
            <v>WELD                                123 SENW 14 1N67W 6</v>
          </cell>
          <cell r="G1185" t="str">
            <v>0</v>
          </cell>
          <cell r="H1185" t="str">
            <v>0</v>
          </cell>
          <cell r="I1185" t="str">
            <v>No</v>
          </cell>
        </row>
        <row r="1186">
          <cell r="A1186" t="str">
            <v>05-123-09024</v>
          </cell>
          <cell r="B1186" t="str">
            <v>10/6/2021</v>
          </cell>
          <cell r="C1186" t="str">
            <v>Full</v>
          </cell>
          <cell r="D1186" t="str">
            <v xml:space="preserve">KP KAUFFMAN COMPANY INC                           </v>
          </cell>
          <cell r="E1186" t="str">
            <v>46290</v>
          </cell>
          <cell r="F1186" t="str">
            <v>WELD                                123 SENE 24 2N67W 6</v>
          </cell>
          <cell r="I1186" t="str">
            <v>No</v>
          </cell>
        </row>
        <row r="1187">
          <cell r="A1187" t="str">
            <v>05-123-09024</v>
          </cell>
          <cell r="B1187" t="str">
            <v>10/6/2021</v>
          </cell>
          <cell r="C1187" t="str">
            <v>Light</v>
          </cell>
          <cell r="D1187" t="str">
            <v xml:space="preserve">KP KAUFFMAN COMPANY INC                           </v>
          </cell>
          <cell r="E1187" t="str">
            <v>46290</v>
          </cell>
          <cell r="F1187" t="str">
            <v>WELD                                123 SENE 24 2N67W 6</v>
          </cell>
          <cell r="G1187" t="str">
            <v>0</v>
          </cell>
          <cell r="H1187" t="str">
            <v>0</v>
          </cell>
          <cell r="I1187" t="str">
            <v>No</v>
          </cell>
        </row>
        <row r="1188">
          <cell r="A1188" t="str">
            <v>05-123-09025</v>
          </cell>
          <cell r="B1188" t="str">
            <v>9/9/2021</v>
          </cell>
          <cell r="C1188" t="str">
            <v>Full</v>
          </cell>
          <cell r="D1188" t="str">
            <v xml:space="preserve">KP KAUFFMAN COMPANY INC                           </v>
          </cell>
          <cell r="E1188" t="str">
            <v>46290</v>
          </cell>
          <cell r="F1188" t="str">
            <v>FREDERICK / WELD                                123 SESW 31 2N67W 6</v>
          </cell>
          <cell r="I1188" t="str">
            <v>No</v>
          </cell>
        </row>
        <row r="1189">
          <cell r="A1189" t="str">
            <v>05-123-09025</v>
          </cell>
          <cell r="B1189" t="str">
            <v>9/9/2021</v>
          </cell>
          <cell r="C1189" t="str">
            <v>Light</v>
          </cell>
          <cell r="D1189" t="str">
            <v xml:space="preserve">KP KAUFFMAN COMPANY INC                           </v>
          </cell>
          <cell r="E1189" t="str">
            <v>46290</v>
          </cell>
          <cell r="F1189" t="str">
            <v>FREDERICK / WELD                                123 SESW 31 2N67W 6</v>
          </cell>
          <cell r="G1189" t="str">
            <v>0</v>
          </cell>
          <cell r="H1189" t="str">
            <v>0</v>
          </cell>
          <cell r="I1189" t="str">
            <v>No</v>
          </cell>
        </row>
        <row r="1190">
          <cell r="A1190" t="str">
            <v>05-123-09025</v>
          </cell>
          <cell r="B1190" t="str">
            <v>2/16/2022</v>
          </cell>
          <cell r="C1190" t="str">
            <v>Light</v>
          </cell>
          <cell r="D1190" t="str">
            <v xml:space="preserve">KP KAUFFMAN COMPANY INC                           </v>
          </cell>
          <cell r="E1190" t="str">
            <v>46290</v>
          </cell>
          <cell r="F1190" t="str">
            <v>FREDERICK / WELD                                123 SESW 31 2N67W 6</v>
          </cell>
          <cell r="G1190" t="str">
            <v>0</v>
          </cell>
          <cell r="H1190" t="str">
            <v>0</v>
          </cell>
          <cell r="I1190" t="str">
            <v>No</v>
          </cell>
        </row>
        <row r="1191">
          <cell r="A1191" t="str">
            <v>05-123-09027</v>
          </cell>
          <cell r="B1191" t="str">
            <v>5/20/2021</v>
          </cell>
          <cell r="C1191" t="str">
            <v>Full</v>
          </cell>
          <cell r="D1191" t="str">
            <v xml:space="preserve">KP KAUFFMAN COMPANY INC                           </v>
          </cell>
          <cell r="E1191" t="str">
            <v>46290</v>
          </cell>
          <cell r="F1191" t="str">
            <v>FIRESTONE / WELD                                123 NWNW 20 2N67W 6</v>
          </cell>
          <cell r="I1191" t="str">
            <v>No</v>
          </cell>
        </row>
        <row r="1192">
          <cell r="A1192" t="str">
            <v>05-123-09027</v>
          </cell>
          <cell r="B1192" t="str">
            <v>5/20/2021</v>
          </cell>
          <cell r="C1192" t="str">
            <v>Light</v>
          </cell>
          <cell r="D1192" t="str">
            <v xml:space="preserve">KP KAUFFMAN COMPANY INC                           </v>
          </cell>
          <cell r="E1192" t="str">
            <v>46290</v>
          </cell>
          <cell r="F1192" t="str">
            <v>FIRESTONE / WELD                                123 NWNW 20 2N67W 6</v>
          </cell>
          <cell r="G1192" t="str">
            <v>0</v>
          </cell>
          <cell r="H1192" t="str">
            <v>0</v>
          </cell>
          <cell r="I1192" t="str">
            <v>No</v>
          </cell>
        </row>
        <row r="1193">
          <cell r="A1193" t="str">
            <v>05-123-09028</v>
          </cell>
          <cell r="B1193" t="str">
            <v>9/29/2021</v>
          </cell>
          <cell r="C1193" t="str">
            <v>Full</v>
          </cell>
          <cell r="D1193" t="str">
            <v>PDC ENERGY INC</v>
          </cell>
          <cell r="E1193" t="str">
            <v>69175</v>
          </cell>
          <cell r="F1193" t="str">
            <v>WELD                                123 SENW 14 4N66W 6</v>
          </cell>
          <cell r="G1193" t="str">
            <v>0</v>
          </cell>
          <cell r="H1193" t="str">
            <v>0</v>
          </cell>
          <cell r="I1193" t="str">
            <v>No</v>
          </cell>
        </row>
        <row r="1194">
          <cell r="A1194" t="str">
            <v>05-123-09030</v>
          </cell>
          <cell r="B1194" t="str">
            <v>5/20/2021</v>
          </cell>
          <cell r="C1194" t="str">
            <v>Full</v>
          </cell>
          <cell r="D1194" t="str">
            <v xml:space="preserve">KP KAUFFMAN COMPANY INC                           </v>
          </cell>
          <cell r="E1194" t="str">
            <v>46290</v>
          </cell>
          <cell r="F1194" t="str">
            <v>FIRESTONE / WELD                                123 SENW 20 2N67W 6</v>
          </cell>
          <cell r="I1194" t="str">
            <v>No</v>
          </cell>
        </row>
        <row r="1195">
          <cell r="A1195" t="str">
            <v>05-123-09030</v>
          </cell>
          <cell r="B1195" t="str">
            <v>5/20/2021</v>
          </cell>
          <cell r="C1195" t="str">
            <v>Light</v>
          </cell>
          <cell r="D1195" t="str">
            <v xml:space="preserve">KP KAUFFMAN COMPANY INC                           </v>
          </cell>
          <cell r="E1195" t="str">
            <v>46290</v>
          </cell>
          <cell r="F1195" t="str">
            <v>FIRESTONE / WELD                                123 SENW 20 2N67W 6</v>
          </cell>
          <cell r="G1195" t="str">
            <v>0</v>
          </cell>
          <cell r="H1195" t="str">
            <v>0</v>
          </cell>
          <cell r="I1195" t="str">
            <v>No</v>
          </cell>
        </row>
        <row r="1196">
          <cell r="A1196" t="str">
            <v>05-123-09032</v>
          </cell>
          <cell r="B1196" t="str">
            <v>9/8/2021</v>
          </cell>
          <cell r="C1196" t="str">
            <v>Full</v>
          </cell>
          <cell r="D1196" t="str">
            <v xml:space="preserve">KP KAUFFMAN COMPANY INC                           </v>
          </cell>
          <cell r="E1196" t="str">
            <v>46290</v>
          </cell>
          <cell r="F1196" t="str">
            <v>WELD                                123 SENE 1 1N68W 6</v>
          </cell>
          <cell r="I1196" t="str">
            <v>No</v>
          </cell>
        </row>
        <row r="1197">
          <cell r="A1197" t="str">
            <v>05-123-09032</v>
          </cell>
          <cell r="B1197" t="str">
            <v>9/8/2021</v>
          </cell>
          <cell r="C1197" t="str">
            <v>Light</v>
          </cell>
          <cell r="D1197" t="str">
            <v xml:space="preserve">KP KAUFFMAN COMPANY INC                           </v>
          </cell>
          <cell r="E1197" t="str">
            <v>46290</v>
          </cell>
          <cell r="F1197" t="str">
            <v>WELD                                123 SENE 1 1N68W 6</v>
          </cell>
          <cell r="G1197" t="str">
            <v>0</v>
          </cell>
          <cell r="H1197" t="str">
            <v>0</v>
          </cell>
          <cell r="I1197" t="str">
            <v>No</v>
          </cell>
        </row>
        <row r="1198">
          <cell r="A1198" t="str">
            <v>05-123-09033</v>
          </cell>
          <cell r="B1198" t="str">
            <v>9/8/2021</v>
          </cell>
          <cell r="C1198" t="str">
            <v>Full</v>
          </cell>
          <cell r="D1198" t="str">
            <v xml:space="preserve">KP KAUFFMAN COMPANY INC                           </v>
          </cell>
          <cell r="E1198" t="str">
            <v>46290</v>
          </cell>
          <cell r="F1198" t="str">
            <v>WELD                                123 SENE 1 1N68W 6</v>
          </cell>
          <cell r="I1198" t="str">
            <v>No</v>
          </cell>
        </row>
        <row r="1199">
          <cell r="A1199" t="str">
            <v>05-123-09033</v>
          </cell>
          <cell r="B1199" t="str">
            <v>9/8/2021</v>
          </cell>
          <cell r="C1199" t="str">
            <v>Light</v>
          </cell>
          <cell r="D1199" t="str">
            <v xml:space="preserve">KP KAUFFMAN COMPANY INC                           </v>
          </cell>
          <cell r="E1199" t="str">
            <v>46290</v>
          </cell>
          <cell r="F1199" t="str">
            <v>WELD                                123 SENE 1 1N68W 6</v>
          </cell>
          <cell r="G1199" t="str">
            <v>0</v>
          </cell>
          <cell r="H1199" t="str">
            <v>0</v>
          </cell>
          <cell r="I1199" t="str">
            <v>No</v>
          </cell>
        </row>
        <row r="1200">
          <cell r="A1200" t="str">
            <v>05-123-09034</v>
          </cell>
          <cell r="B1200" t="str">
            <v>9/8/2021</v>
          </cell>
          <cell r="C1200" t="str">
            <v>Full</v>
          </cell>
          <cell r="D1200" t="str">
            <v xml:space="preserve">KP KAUFFMAN COMPANY INC                           </v>
          </cell>
          <cell r="E1200" t="str">
            <v>46290</v>
          </cell>
          <cell r="F1200" t="str">
            <v>WELD                                123 SENE 1 1N68W 6</v>
          </cell>
          <cell r="I1200" t="str">
            <v>No</v>
          </cell>
        </row>
        <row r="1201">
          <cell r="A1201" t="str">
            <v>05-123-09034</v>
          </cell>
          <cell r="B1201" t="str">
            <v>9/8/2021</v>
          </cell>
          <cell r="C1201" t="str">
            <v>Light</v>
          </cell>
          <cell r="D1201" t="str">
            <v xml:space="preserve">KP KAUFFMAN COMPANY INC                           </v>
          </cell>
          <cell r="E1201" t="str">
            <v>46290</v>
          </cell>
          <cell r="F1201" t="str">
            <v>WELD                                123 SENE 1 1N68W 6</v>
          </cell>
          <cell r="G1201" t="str">
            <v>0</v>
          </cell>
          <cell r="H1201" t="str">
            <v>0</v>
          </cell>
          <cell r="I1201" t="str">
            <v>No</v>
          </cell>
        </row>
        <row r="1202">
          <cell r="A1202" t="str">
            <v>05-123-09036</v>
          </cell>
          <cell r="B1202" t="str">
            <v>6/9/2021</v>
          </cell>
          <cell r="C1202" t="str">
            <v>Full</v>
          </cell>
          <cell r="D1202" t="str">
            <v xml:space="preserve">KP KAUFFMAN COMPANY INC                           </v>
          </cell>
          <cell r="E1202" t="str">
            <v>46290</v>
          </cell>
          <cell r="F1202" t="str">
            <v>WELD                                123 SESE 11 1N67W 6</v>
          </cell>
          <cell r="I1202" t="str">
            <v>No</v>
          </cell>
        </row>
        <row r="1203">
          <cell r="A1203" t="str">
            <v>05-123-09036</v>
          </cell>
          <cell r="B1203" t="str">
            <v>6/9/2021</v>
          </cell>
          <cell r="C1203" t="str">
            <v>Light</v>
          </cell>
          <cell r="D1203" t="str">
            <v xml:space="preserve">KP KAUFFMAN COMPANY INC                           </v>
          </cell>
          <cell r="E1203" t="str">
            <v>46290</v>
          </cell>
          <cell r="F1203" t="str">
            <v>WELD                                123 SESE 11 1N67W 6</v>
          </cell>
          <cell r="G1203" t="str">
            <v>0</v>
          </cell>
          <cell r="H1203" t="str">
            <v>0</v>
          </cell>
          <cell r="I1203" t="str">
            <v>No</v>
          </cell>
        </row>
        <row r="1204">
          <cell r="A1204" t="str">
            <v>05-123-09037</v>
          </cell>
          <cell r="B1204" t="str">
            <v>5/25/2021</v>
          </cell>
          <cell r="C1204" t="str">
            <v>Full</v>
          </cell>
          <cell r="D1204" t="str">
            <v xml:space="preserve">KP KAUFFMAN COMPANY INC                           </v>
          </cell>
          <cell r="E1204" t="str">
            <v>46290</v>
          </cell>
          <cell r="F1204" t="str">
            <v>WELD                                123 NWNE 14 1N67W 6</v>
          </cell>
          <cell r="I1204" t="str">
            <v>No</v>
          </cell>
        </row>
        <row r="1205">
          <cell r="A1205" t="str">
            <v>05-123-09037</v>
          </cell>
          <cell r="B1205" t="str">
            <v>5/25/2021</v>
          </cell>
          <cell r="C1205" t="str">
            <v>Light</v>
          </cell>
          <cell r="D1205" t="str">
            <v xml:space="preserve">KP KAUFFMAN COMPANY INC                           </v>
          </cell>
          <cell r="E1205" t="str">
            <v>46290</v>
          </cell>
          <cell r="F1205" t="str">
            <v>WELD                                123 NWNE 14 1N67W 6</v>
          </cell>
          <cell r="G1205" t="str">
            <v>0</v>
          </cell>
          <cell r="H1205" t="str">
            <v>0</v>
          </cell>
          <cell r="I1205" t="str">
            <v>No</v>
          </cell>
        </row>
        <row r="1206">
          <cell r="A1206" t="str">
            <v>05-123-09038</v>
          </cell>
          <cell r="B1206" t="str">
            <v>3/23/2021</v>
          </cell>
          <cell r="C1206" t="str">
            <v>Full</v>
          </cell>
          <cell r="D1206" t="str">
            <v xml:space="preserve">KP KAUFFMAN COMPANY INC                           </v>
          </cell>
          <cell r="E1206" t="str">
            <v>46290</v>
          </cell>
          <cell r="F1206" t="str">
            <v>WELD                                123 NENE 33 1N67W 6</v>
          </cell>
          <cell r="I1206" t="str">
            <v>No</v>
          </cell>
        </row>
        <row r="1207">
          <cell r="A1207" t="str">
            <v>05-123-09038</v>
          </cell>
          <cell r="B1207" t="str">
            <v>3/23/2021</v>
          </cell>
          <cell r="C1207" t="str">
            <v>Light</v>
          </cell>
          <cell r="D1207" t="str">
            <v xml:space="preserve">KP KAUFFMAN COMPANY INC                           </v>
          </cell>
          <cell r="E1207" t="str">
            <v>46290</v>
          </cell>
          <cell r="F1207" t="str">
            <v>WELD                                123 NENE 33 1N67W 6</v>
          </cell>
          <cell r="G1207" t="str">
            <v>14</v>
          </cell>
          <cell r="H1207" t="str">
            <v>0</v>
          </cell>
          <cell r="I1207" t="str">
            <v>No</v>
          </cell>
        </row>
        <row r="1208">
          <cell r="A1208" t="str">
            <v>05-123-09041</v>
          </cell>
          <cell r="B1208" t="str">
            <v>10/28/2021</v>
          </cell>
          <cell r="C1208" t="str">
            <v>Full</v>
          </cell>
          <cell r="D1208" t="str">
            <v xml:space="preserve">KP KAUFFMAN COMPANY INC                           </v>
          </cell>
          <cell r="E1208" t="str">
            <v>46290</v>
          </cell>
          <cell r="F1208" t="str">
            <v>DACONO / WELD                                123 NWSW 11 1N68W 6</v>
          </cell>
          <cell r="I1208" t="str">
            <v>No</v>
          </cell>
        </row>
        <row r="1209">
          <cell r="A1209" t="str">
            <v>05-123-09041</v>
          </cell>
          <cell r="B1209" t="str">
            <v>10/28/2021</v>
          </cell>
          <cell r="C1209" t="str">
            <v>Light</v>
          </cell>
          <cell r="D1209" t="str">
            <v xml:space="preserve">KP KAUFFMAN COMPANY INC                           </v>
          </cell>
          <cell r="E1209" t="str">
            <v>46290</v>
          </cell>
          <cell r="F1209" t="str">
            <v>DACONO / WELD                                123 NWSW 11 1N68W 6</v>
          </cell>
          <cell r="G1209" t="str">
            <v>0</v>
          </cell>
          <cell r="H1209" t="str">
            <v>0</v>
          </cell>
          <cell r="I1209" t="str">
            <v>No</v>
          </cell>
        </row>
        <row r="1210">
          <cell r="A1210" t="str">
            <v>05-123-09042</v>
          </cell>
          <cell r="B1210" t="str">
            <v>10/28/2021</v>
          </cell>
          <cell r="C1210" t="str">
            <v>Full</v>
          </cell>
          <cell r="D1210" t="str">
            <v xml:space="preserve">KP KAUFFMAN COMPANY INC                           </v>
          </cell>
          <cell r="E1210" t="str">
            <v>46290</v>
          </cell>
          <cell r="F1210" t="str">
            <v>WELD                                123 SWSW 11 1N68W 6</v>
          </cell>
          <cell r="I1210" t="str">
            <v>No</v>
          </cell>
        </row>
        <row r="1211">
          <cell r="A1211" t="str">
            <v>05-123-09042</v>
          </cell>
          <cell r="B1211" t="str">
            <v>10/28/2021</v>
          </cell>
          <cell r="C1211" t="str">
            <v>Light</v>
          </cell>
          <cell r="D1211" t="str">
            <v xml:space="preserve">KP KAUFFMAN COMPANY INC                           </v>
          </cell>
          <cell r="E1211" t="str">
            <v>46290</v>
          </cell>
          <cell r="F1211" t="str">
            <v>WELD                                123 SWSW 11 1N68W 6</v>
          </cell>
          <cell r="G1211" t="str">
            <v>0</v>
          </cell>
          <cell r="H1211" t="str">
            <v>0</v>
          </cell>
          <cell r="I1211" t="str">
            <v>No</v>
          </cell>
        </row>
        <row r="1212">
          <cell r="A1212" t="str">
            <v>05-123-09042</v>
          </cell>
          <cell r="B1212" t="str">
            <v>1/26/2022</v>
          </cell>
          <cell r="C1212" t="str">
            <v>Full</v>
          </cell>
          <cell r="D1212" t="str">
            <v xml:space="preserve">KP KAUFFMAN COMPANY INC                           </v>
          </cell>
          <cell r="E1212" t="str">
            <v>46290</v>
          </cell>
          <cell r="F1212" t="str">
            <v>WELD                                123 SWSW 11 1N68W 6</v>
          </cell>
          <cell r="I1212" t="str">
            <v>No</v>
          </cell>
        </row>
        <row r="1213">
          <cell r="A1213" t="str">
            <v>05-123-09042</v>
          </cell>
          <cell r="B1213" t="str">
            <v>1/26/2022</v>
          </cell>
          <cell r="C1213" t="str">
            <v>Light</v>
          </cell>
          <cell r="D1213" t="str">
            <v xml:space="preserve">KP KAUFFMAN COMPANY INC                           </v>
          </cell>
          <cell r="E1213" t="str">
            <v>46290</v>
          </cell>
          <cell r="F1213" t="str">
            <v>WELD                                123 SWSW 11 1N68W 6</v>
          </cell>
          <cell r="G1213" t="str">
            <v>0</v>
          </cell>
          <cell r="H1213" t="str">
            <v>0</v>
          </cell>
          <cell r="I1213" t="str">
            <v>No</v>
          </cell>
        </row>
        <row r="1214">
          <cell r="A1214" t="str">
            <v>05-123-09043</v>
          </cell>
          <cell r="B1214" t="str">
            <v>9/13/2021</v>
          </cell>
          <cell r="C1214" t="str">
            <v>Full</v>
          </cell>
          <cell r="D1214" t="str">
            <v xml:space="preserve">KP KAUFFMAN COMPANY INC                           </v>
          </cell>
          <cell r="E1214" t="str">
            <v>46290</v>
          </cell>
          <cell r="F1214" t="str">
            <v>WELD                                123 SENW 25 2N67W 6</v>
          </cell>
          <cell r="I1214" t="str">
            <v>No</v>
          </cell>
        </row>
        <row r="1215">
          <cell r="A1215" t="str">
            <v>05-123-09044</v>
          </cell>
          <cell r="B1215" t="str">
            <v>9/7/2021</v>
          </cell>
          <cell r="C1215" t="str">
            <v>Full</v>
          </cell>
          <cell r="D1215" t="str">
            <v xml:space="preserve">KP KAUFFMAN COMPANY INC                           </v>
          </cell>
          <cell r="E1215" t="str">
            <v>46290</v>
          </cell>
          <cell r="F1215" t="str">
            <v>FORT LUPTON / WELD                                123 NWSE 25 2N67W 6</v>
          </cell>
          <cell r="I1215" t="str">
            <v>No</v>
          </cell>
        </row>
        <row r="1216">
          <cell r="A1216" t="str">
            <v>05-123-09044</v>
          </cell>
          <cell r="B1216" t="str">
            <v>9/7/2021</v>
          </cell>
          <cell r="C1216" t="str">
            <v>Light</v>
          </cell>
          <cell r="D1216" t="str">
            <v xml:space="preserve">KP KAUFFMAN COMPANY INC                           </v>
          </cell>
          <cell r="E1216" t="str">
            <v>46290</v>
          </cell>
          <cell r="F1216" t="str">
            <v>FORT LUPTON / WELD                                123 NWSE 25 2N67W 6</v>
          </cell>
          <cell r="G1216" t="str">
            <v>0</v>
          </cell>
          <cell r="H1216" t="str">
            <v>0</v>
          </cell>
          <cell r="I1216" t="str">
            <v>No</v>
          </cell>
        </row>
        <row r="1217">
          <cell r="A1217" t="str">
            <v>05-123-09046</v>
          </cell>
          <cell r="B1217" t="str">
            <v>9/15/2021</v>
          </cell>
          <cell r="C1217" t="str">
            <v>Full</v>
          </cell>
          <cell r="D1217" t="str">
            <v xml:space="preserve">KP KAUFFMAN COMPANY INC                           </v>
          </cell>
          <cell r="E1217" t="str">
            <v>46290</v>
          </cell>
          <cell r="F1217" t="str">
            <v>WELD                                123 NWNW 36 2N67W 6</v>
          </cell>
          <cell r="I1217" t="str">
            <v>No</v>
          </cell>
        </row>
        <row r="1218">
          <cell r="A1218" t="str">
            <v>05-123-09051</v>
          </cell>
          <cell r="B1218" t="str">
            <v>9/28/2021</v>
          </cell>
          <cell r="C1218" t="str">
            <v>Full</v>
          </cell>
          <cell r="D1218" t="str">
            <v xml:space="preserve">KP KAUFFMAN COMPANY INC                           </v>
          </cell>
          <cell r="E1218" t="str">
            <v>46290</v>
          </cell>
          <cell r="F1218" t="str">
            <v>WELD                                123 SENW 5 1N67W 6</v>
          </cell>
          <cell r="I1218" t="str">
            <v>No</v>
          </cell>
        </row>
        <row r="1219">
          <cell r="A1219" t="str">
            <v>05-123-09051</v>
          </cell>
          <cell r="B1219" t="str">
            <v>9/28/2021</v>
          </cell>
          <cell r="C1219" t="str">
            <v>Light</v>
          </cell>
          <cell r="D1219" t="str">
            <v xml:space="preserve">KP KAUFFMAN COMPANY INC                           </v>
          </cell>
          <cell r="E1219" t="str">
            <v>46290</v>
          </cell>
          <cell r="F1219" t="str">
            <v>WELD                                123 SENW 5 1N67W 6</v>
          </cell>
          <cell r="G1219" t="str">
            <v>0</v>
          </cell>
          <cell r="H1219" t="str">
            <v>0</v>
          </cell>
          <cell r="I1219" t="str">
            <v>No</v>
          </cell>
        </row>
        <row r="1220">
          <cell r="A1220" t="str">
            <v>05-123-09052</v>
          </cell>
          <cell r="B1220" t="str">
            <v>10/7/2021</v>
          </cell>
          <cell r="C1220" t="str">
            <v>Full</v>
          </cell>
          <cell r="D1220" t="str">
            <v xml:space="preserve">KP KAUFFMAN COMPANY INC                           </v>
          </cell>
          <cell r="E1220" t="str">
            <v>46290</v>
          </cell>
          <cell r="F1220" t="str">
            <v>FORT LUPTON / WELD                                123 SWNW 18 2N66W 6</v>
          </cell>
          <cell r="I1220" t="str">
            <v>No</v>
          </cell>
        </row>
        <row r="1221">
          <cell r="A1221" t="str">
            <v>05-123-09052</v>
          </cell>
          <cell r="B1221" t="str">
            <v>10/7/2021</v>
          </cell>
          <cell r="C1221" t="str">
            <v>Light</v>
          </cell>
          <cell r="D1221" t="str">
            <v xml:space="preserve">KP KAUFFMAN COMPANY INC                           </v>
          </cell>
          <cell r="E1221" t="str">
            <v>46290</v>
          </cell>
          <cell r="F1221" t="str">
            <v>FORT LUPTON / WELD                                123 SWNW 18 2N66W 6</v>
          </cell>
          <cell r="G1221" t="str">
            <v>20</v>
          </cell>
          <cell r="H1221" t="str">
            <v>0</v>
          </cell>
          <cell r="I1221" t="str">
            <v>No</v>
          </cell>
        </row>
        <row r="1222">
          <cell r="A1222" t="str">
            <v>05-123-09055</v>
          </cell>
          <cell r="B1222" t="str">
            <v>10/27/2021</v>
          </cell>
          <cell r="C1222" t="str">
            <v>Full</v>
          </cell>
          <cell r="D1222" t="str">
            <v xml:space="preserve">KP KAUFFMAN COMPANY INC                           </v>
          </cell>
          <cell r="E1222" t="str">
            <v>46290</v>
          </cell>
          <cell r="F1222" t="str">
            <v>DACONO / WELD                                123 SESW 11 1N68W 6</v>
          </cell>
          <cell r="I1222" t="str">
            <v>No</v>
          </cell>
        </row>
        <row r="1223">
          <cell r="A1223" t="str">
            <v>05-123-09055</v>
          </cell>
          <cell r="B1223" t="str">
            <v>10/27/2021</v>
          </cell>
          <cell r="C1223" t="str">
            <v>Light</v>
          </cell>
          <cell r="D1223" t="str">
            <v xml:space="preserve">KP KAUFFMAN COMPANY INC                           </v>
          </cell>
          <cell r="E1223" t="str">
            <v>46290</v>
          </cell>
          <cell r="F1223" t="str">
            <v>DACONO / WELD                                123 SESW 11 1N68W 6</v>
          </cell>
          <cell r="G1223" t="str">
            <v>0</v>
          </cell>
          <cell r="H1223" t="str">
            <v>0</v>
          </cell>
          <cell r="I1223" t="str">
            <v>No</v>
          </cell>
        </row>
        <row r="1224">
          <cell r="A1224" t="str">
            <v>05-123-09055</v>
          </cell>
          <cell r="B1224" t="str">
            <v>2/23/2022</v>
          </cell>
          <cell r="C1224" t="str">
            <v>Light</v>
          </cell>
          <cell r="D1224" t="str">
            <v xml:space="preserve">KP KAUFFMAN COMPANY INC                           </v>
          </cell>
          <cell r="E1224" t="str">
            <v>46290</v>
          </cell>
          <cell r="F1224" t="str">
            <v>DACONO / WELD                                123 SESW 11 1N68W 6</v>
          </cell>
          <cell r="G1224" t="str">
            <v>0</v>
          </cell>
          <cell r="H1224" t="str">
            <v>0</v>
          </cell>
          <cell r="I1224" t="str">
            <v>No</v>
          </cell>
        </row>
        <row r="1225">
          <cell r="A1225" t="str">
            <v>05-123-09056</v>
          </cell>
          <cell r="B1225" t="str">
            <v>5/20/2021</v>
          </cell>
          <cell r="C1225" t="str">
            <v>Full</v>
          </cell>
          <cell r="D1225" t="str">
            <v xml:space="preserve">KP KAUFFMAN COMPANY INC                           </v>
          </cell>
          <cell r="E1225" t="str">
            <v>46290</v>
          </cell>
          <cell r="F1225" t="str">
            <v>WELD                                123 SWSW 36 2N67W 6</v>
          </cell>
          <cell r="I1225" t="str">
            <v>No</v>
          </cell>
        </row>
        <row r="1226">
          <cell r="A1226" t="str">
            <v>05-123-09056</v>
          </cell>
          <cell r="B1226" t="str">
            <v>5/20/2021</v>
          </cell>
          <cell r="C1226" t="str">
            <v>Light</v>
          </cell>
          <cell r="D1226" t="str">
            <v xml:space="preserve">KP KAUFFMAN COMPANY INC                           </v>
          </cell>
          <cell r="E1226" t="str">
            <v>46290</v>
          </cell>
          <cell r="F1226" t="str">
            <v>WELD                                123 SWSW 36 2N67W 6</v>
          </cell>
          <cell r="G1226" t="str">
            <v>0</v>
          </cell>
          <cell r="H1226" t="str">
            <v>0</v>
          </cell>
          <cell r="I1226" t="str">
            <v>No</v>
          </cell>
        </row>
        <row r="1227">
          <cell r="A1227" t="str">
            <v>05-123-09058</v>
          </cell>
          <cell r="B1227" t="str">
            <v>10/8/2021</v>
          </cell>
          <cell r="C1227" t="str">
            <v>Full</v>
          </cell>
          <cell r="D1227" t="str">
            <v xml:space="preserve">KP KAUFFMAN COMPANY INC                           </v>
          </cell>
          <cell r="E1227" t="str">
            <v>46290</v>
          </cell>
          <cell r="F1227" t="str">
            <v>DACONO / WELD                                123 NWNW 1 1N68W 6</v>
          </cell>
          <cell r="I1227" t="str">
            <v>No</v>
          </cell>
        </row>
        <row r="1228">
          <cell r="A1228" t="str">
            <v>05-123-09058</v>
          </cell>
          <cell r="B1228" t="str">
            <v>10/8/2021</v>
          </cell>
          <cell r="C1228" t="str">
            <v>Light</v>
          </cell>
          <cell r="D1228" t="str">
            <v xml:space="preserve">KP KAUFFMAN COMPANY INC                           </v>
          </cell>
          <cell r="E1228" t="str">
            <v>46290</v>
          </cell>
          <cell r="F1228" t="str">
            <v>DACONO / WELD                                123 NWNW 1 1N68W 6</v>
          </cell>
          <cell r="G1228" t="str">
            <v>0</v>
          </cell>
          <cell r="H1228" t="str">
            <v>0</v>
          </cell>
          <cell r="I1228" t="str">
            <v>No</v>
          </cell>
        </row>
        <row r="1229">
          <cell r="A1229" t="str">
            <v>05-123-09059</v>
          </cell>
          <cell r="B1229" t="str">
            <v>9/17/2021</v>
          </cell>
          <cell r="C1229" t="str">
            <v>Full</v>
          </cell>
          <cell r="D1229" t="str">
            <v xml:space="preserve">KP KAUFFMAN COMPANY INC                           </v>
          </cell>
          <cell r="E1229" t="str">
            <v>46290</v>
          </cell>
          <cell r="F1229" t="str">
            <v>DACONO / WELD                                123 SESE 1 1N68W 6</v>
          </cell>
          <cell r="I1229" t="str">
            <v>No</v>
          </cell>
        </row>
        <row r="1230">
          <cell r="A1230" t="str">
            <v>05-123-09059</v>
          </cell>
          <cell r="B1230" t="str">
            <v>9/17/2021</v>
          </cell>
          <cell r="C1230" t="str">
            <v>Light</v>
          </cell>
          <cell r="D1230" t="str">
            <v xml:space="preserve">KP KAUFFMAN COMPANY INC                           </v>
          </cell>
          <cell r="E1230" t="str">
            <v>46290</v>
          </cell>
          <cell r="F1230" t="str">
            <v>DACONO / WELD                                123 SESE 1 1N68W 6</v>
          </cell>
          <cell r="G1230" t="str">
            <v>0</v>
          </cell>
          <cell r="H1230" t="str">
            <v>0</v>
          </cell>
          <cell r="I1230" t="str">
            <v>No</v>
          </cell>
        </row>
        <row r="1231">
          <cell r="A1231" t="str">
            <v>05-123-09060</v>
          </cell>
          <cell r="B1231" t="str">
            <v>10/5/2021</v>
          </cell>
          <cell r="C1231" t="str">
            <v>Full</v>
          </cell>
          <cell r="D1231" t="str">
            <v xml:space="preserve">KP KAUFFMAN COMPANY INC                           </v>
          </cell>
          <cell r="E1231" t="str">
            <v>46290</v>
          </cell>
          <cell r="F1231" t="str">
            <v>DACONO / WELD                                123 NWNE 1 1N68W 6</v>
          </cell>
          <cell r="I1231" t="str">
            <v>No</v>
          </cell>
        </row>
        <row r="1232">
          <cell r="A1232" t="str">
            <v>05-123-09060</v>
          </cell>
          <cell r="B1232" t="str">
            <v>10/5/2021</v>
          </cell>
          <cell r="C1232" t="str">
            <v>Light</v>
          </cell>
          <cell r="D1232" t="str">
            <v xml:space="preserve">KP KAUFFMAN COMPANY INC                           </v>
          </cell>
          <cell r="E1232" t="str">
            <v>46290</v>
          </cell>
          <cell r="F1232" t="str">
            <v>DACONO / WELD                                123 NWNE 1 1N68W 6</v>
          </cell>
          <cell r="G1232" t="str">
            <v>0</v>
          </cell>
          <cell r="H1232" t="str">
            <v>0</v>
          </cell>
          <cell r="I1232" t="str">
            <v>No</v>
          </cell>
        </row>
        <row r="1233">
          <cell r="A1233" t="str">
            <v>05-123-09060</v>
          </cell>
          <cell r="B1233" t="str">
            <v>1/20/2022</v>
          </cell>
          <cell r="C1233" t="str">
            <v>Full</v>
          </cell>
          <cell r="D1233" t="str">
            <v xml:space="preserve">KP KAUFFMAN COMPANY INC                           </v>
          </cell>
          <cell r="E1233" t="str">
            <v>46290</v>
          </cell>
          <cell r="F1233" t="str">
            <v>DACONO / WELD                                123 NWNE 1 1N68W 6</v>
          </cell>
          <cell r="I1233" t="str">
            <v>No</v>
          </cell>
        </row>
        <row r="1234">
          <cell r="A1234" t="str">
            <v>05-123-09060</v>
          </cell>
          <cell r="B1234" t="str">
            <v>1/20/2022</v>
          </cell>
          <cell r="C1234" t="str">
            <v>Light</v>
          </cell>
          <cell r="D1234" t="str">
            <v xml:space="preserve">KP KAUFFMAN COMPANY INC                           </v>
          </cell>
          <cell r="E1234" t="str">
            <v>46290</v>
          </cell>
          <cell r="F1234" t="str">
            <v>DACONO / WELD                                123 NWNE 1 1N68W 6</v>
          </cell>
          <cell r="G1234" t="str">
            <v>0</v>
          </cell>
          <cell r="H1234" t="str">
            <v>0</v>
          </cell>
          <cell r="I1234" t="str">
            <v>No</v>
          </cell>
        </row>
        <row r="1235">
          <cell r="A1235" t="str">
            <v>05-123-09065</v>
          </cell>
          <cell r="B1235" t="str">
            <v>10/25/2021</v>
          </cell>
          <cell r="C1235" t="str">
            <v>Full</v>
          </cell>
          <cell r="D1235" t="str">
            <v xml:space="preserve">KP KAUFFMAN COMPANY INC                           </v>
          </cell>
          <cell r="E1235" t="str">
            <v>46290</v>
          </cell>
          <cell r="F1235" t="str">
            <v>DACONO / WELD                                123 NWSW 1 1N68W 6</v>
          </cell>
          <cell r="I1235" t="str">
            <v>No</v>
          </cell>
        </row>
        <row r="1236">
          <cell r="A1236" t="str">
            <v>05-123-09065</v>
          </cell>
          <cell r="B1236" t="str">
            <v>10/25/2021</v>
          </cell>
          <cell r="C1236" t="str">
            <v>Light</v>
          </cell>
          <cell r="D1236" t="str">
            <v xml:space="preserve">KP KAUFFMAN COMPANY INC                           </v>
          </cell>
          <cell r="E1236" t="str">
            <v>46290</v>
          </cell>
          <cell r="F1236" t="str">
            <v>DACONO / WELD                                123 NWSW 1 1N68W 6</v>
          </cell>
          <cell r="G1236" t="str">
            <v>0</v>
          </cell>
          <cell r="H1236" t="str">
            <v>0</v>
          </cell>
          <cell r="I1236" t="str">
            <v>No</v>
          </cell>
        </row>
        <row r="1237">
          <cell r="A1237" t="str">
            <v>05-123-09066</v>
          </cell>
          <cell r="B1237" t="str">
            <v>10/8/2021</v>
          </cell>
          <cell r="C1237" t="str">
            <v>Full</v>
          </cell>
          <cell r="D1237" t="str">
            <v xml:space="preserve">KP KAUFFMAN COMPANY INC                           </v>
          </cell>
          <cell r="E1237" t="str">
            <v>46290</v>
          </cell>
          <cell r="F1237" t="str">
            <v>DACONO / WELD                                123 SESW 1 1N68W 6</v>
          </cell>
          <cell r="I1237" t="str">
            <v>No</v>
          </cell>
        </row>
        <row r="1238">
          <cell r="A1238" t="str">
            <v>05-123-09066</v>
          </cell>
          <cell r="B1238" t="str">
            <v>10/8/2021</v>
          </cell>
          <cell r="C1238" t="str">
            <v>Light</v>
          </cell>
          <cell r="D1238" t="str">
            <v xml:space="preserve">KP KAUFFMAN COMPANY INC                           </v>
          </cell>
          <cell r="E1238" t="str">
            <v>46290</v>
          </cell>
          <cell r="F1238" t="str">
            <v>DACONO / WELD                                123 SESW 1 1N68W 6</v>
          </cell>
          <cell r="G1238" t="str">
            <v>0</v>
          </cell>
          <cell r="H1238" t="str">
            <v>0</v>
          </cell>
          <cell r="I1238" t="str">
            <v>No</v>
          </cell>
        </row>
        <row r="1239">
          <cell r="A1239" t="str">
            <v>05-123-09067</v>
          </cell>
          <cell r="B1239" t="str">
            <v>10/12/2021</v>
          </cell>
          <cell r="C1239" t="str">
            <v>Full</v>
          </cell>
          <cell r="D1239" t="str">
            <v xml:space="preserve">KP KAUFFMAN COMPANY INC                           </v>
          </cell>
          <cell r="E1239" t="str">
            <v>46290</v>
          </cell>
          <cell r="F1239" t="str">
            <v>WELD                                123 SENW 3 1N68W 6</v>
          </cell>
          <cell r="I1239" t="str">
            <v>No</v>
          </cell>
        </row>
        <row r="1240">
          <cell r="A1240" t="str">
            <v>05-123-09067</v>
          </cell>
          <cell r="B1240" t="str">
            <v>10/12/2021</v>
          </cell>
          <cell r="C1240" t="str">
            <v>Light</v>
          </cell>
          <cell r="D1240" t="str">
            <v xml:space="preserve">KP KAUFFMAN COMPANY INC                           </v>
          </cell>
          <cell r="E1240" t="str">
            <v>46290</v>
          </cell>
          <cell r="F1240" t="str">
            <v>WELD                                123 SENW 3 1N68W 6</v>
          </cell>
          <cell r="G1240" t="str">
            <v>0</v>
          </cell>
          <cell r="H1240" t="str">
            <v>0</v>
          </cell>
          <cell r="I1240" t="str">
            <v>No</v>
          </cell>
        </row>
        <row r="1241">
          <cell r="A1241" t="str">
            <v>05-123-09068</v>
          </cell>
          <cell r="B1241" t="str">
            <v>10/27/2021</v>
          </cell>
          <cell r="C1241" t="str">
            <v>Full</v>
          </cell>
          <cell r="D1241" t="str">
            <v xml:space="preserve">KP KAUFFMAN COMPANY INC                           </v>
          </cell>
          <cell r="E1241" t="str">
            <v>46290</v>
          </cell>
          <cell r="F1241" t="str">
            <v>WELD                                123 NESW 17 2N66W 6</v>
          </cell>
          <cell r="I1241" t="str">
            <v>No</v>
          </cell>
        </row>
        <row r="1242">
          <cell r="A1242" t="str">
            <v>05-123-09069</v>
          </cell>
          <cell r="B1242" t="str">
            <v>10/13/2021</v>
          </cell>
          <cell r="C1242" t="str">
            <v>Full</v>
          </cell>
          <cell r="D1242" t="str">
            <v xml:space="preserve">KP KAUFFMAN COMPANY INC                           </v>
          </cell>
          <cell r="E1242" t="str">
            <v>46290</v>
          </cell>
          <cell r="F1242" t="str">
            <v>WELD                                123 NWSE 21 2N68W 6</v>
          </cell>
          <cell r="I1242" t="str">
            <v>No</v>
          </cell>
        </row>
        <row r="1243">
          <cell r="A1243" t="str">
            <v>05-123-09069</v>
          </cell>
          <cell r="B1243" t="str">
            <v>10/13/2021</v>
          </cell>
          <cell r="C1243" t="str">
            <v>Light</v>
          </cell>
          <cell r="D1243" t="str">
            <v xml:space="preserve">KP KAUFFMAN COMPANY INC                           </v>
          </cell>
          <cell r="E1243" t="str">
            <v>46290</v>
          </cell>
          <cell r="F1243" t="str">
            <v>WELD                                123 NWSE 21 2N68W 6</v>
          </cell>
          <cell r="G1243" t="str">
            <v>0</v>
          </cell>
          <cell r="H1243" t="str">
            <v>0</v>
          </cell>
          <cell r="I1243" t="str">
            <v>No</v>
          </cell>
        </row>
        <row r="1244">
          <cell r="A1244" t="str">
            <v>05-123-09069</v>
          </cell>
          <cell r="B1244" t="str">
            <v>1/26/2022</v>
          </cell>
          <cell r="C1244" t="str">
            <v>Full</v>
          </cell>
          <cell r="D1244" t="str">
            <v xml:space="preserve">KP KAUFFMAN COMPANY INC                           </v>
          </cell>
          <cell r="E1244" t="str">
            <v>46290</v>
          </cell>
          <cell r="F1244" t="str">
            <v>WELD                                123 NWSE 21 2N68W 6</v>
          </cell>
          <cell r="I1244" t="str">
            <v>No</v>
          </cell>
        </row>
        <row r="1245">
          <cell r="A1245" t="str">
            <v>05-123-09069</v>
          </cell>
          <cell r="B1245" t="str">
            <v>1/26/2022</v>
          </cell>
          <cell r="C1245" t="str">
            <v>Light</v>
          </cell>
          <cell r="D1245" t="str">
            <v xml:space="preserve">KP KAUFFMAN COMPANY INC                           </v>
          </cell>
          <cell r="E1245" t="str">
            <v>46290</v>
          </cell>
          <cell r="F1245" t="str">
            <v>WELD                                123 NWSE 21 2N68W 6</v>
          </cell>
          <cell r="G1245" t="str">
            <v>0</v>
          </cell>
          <cell r="H1245" t="str">
            <v>0</v>
          </cell>
          <cell r="I1245" t="str">
            <v>No</v>
          </cell>
        </row>
        <row r="1246">
          <cell r="A1246" t="str">
            <v>05-123-09071</v>
          </cell>
          <cell r="B1246" t="str">
            <v>9/15/2021</v>
          </cell>
          <cell r="C1246" t="str">
            <v>Full</v>
          </cell>
          <cell r="D1246" t="str">
            <v xml:space="preserve">KP KAUFFMAN COMPANY INC                           </v>
          </cell>
          <cell r="E1246" t="str">
            <v>46290</v>
          </cell>
          <cell r="F1246" t="str">
            <v>WELD                                123 NENW 36 2N67W 6</v>
          </cell>
          <cell r="I1246" t="str">
            <v>No</v>
          </cell>
        </row>
        <row r="1247">
          <cell r="A1247" t="str">
            <v>05-123-09072</v>
          </cell>
          <cell r="B1247" t="str">
            <v>9/30/2021</v>
          </cell>
          <cell r="C1247" t="str">
            <v>Full</v>
          </cell>
          <cell r="D1247" t="str">
            <v xml:space="preserve">KP KAUFFMAN COMPANY INC                           </v>
          </cell>
          <cell r="E1247" t="str">
            <v>46290</v>
          </cell>
          <cell r="F1247" t="str">
            <v>WELD                                123 SESE 5 1N63W 6</v>
          </cell>
          <cell r="I1247" t="str">
            <v>No</v>
          </cell>
        </row>
        <row r="1248">
          <cell r="A1248" t="str">
            <v>05-123-09073</v>
          </cell>
          <cell r="B1248" t="str">
            <v>7/14/2021</v>
          </cell>
          <cell r="C1248" t="str">
            <v>Full</v>
          </cell>
          <cell r="D1248" t="str">
            <v xml:space="preserve">KP KAUFFMAN COMPANY INC                           </v>
          </cell>
          <cell r="E1248" t="str">
            <v>46290</v>
          </cell>
          <cell r="F1248" t="str">
            <v>DACONO / WELD                                123 SENW 20 1N67W 6</v>
          </cell>
          <cell r="I1248" t="str">
            <v>No</v>
          </cell>
        </row>
        <row r="1249">
          <cell r="A1249" t="str">
            <v>05-123-09073</v>
          </cell>
          <cell r="B1249" t="str">
            <v>7/14/2021</v>
          </cell>
          <cell r="C1249" t="str">
            <v>Light</v>
          </cell>
          <cell r="D1249" t="str">
            <v xml:space="preserve">KP KAUFFMAN COMPANY INC                           </v>
          </cell>
          <cell r="E1249" t="str">
            <v>46290</v>
          </cell>
          <cell r="F1249" t="str">
            <v>DACONO / WELD                                123 SENW 20 1N67W 6</v>
          </cell>
          <cell r="G1249" t="str">
            <v>0</v>
          </cell>
          <cell r="H1249" t="str">
            <v>0</v>
          </cell>
          <cell r="I1249" t="str">
            <v>No</v>
          </cell>
        </row>
        <row r="1250">
          <cell r="A1250" t="str">
            <v>05-123-09074</v>
          </cell>
          <cell r="B1250" t="str">
            <v>4/27/2021</v>
          </cell>
          <cell r="C1250" t="str">
            <v>Full</v>
          </cell>
          <cell r="D1250" t="str">
            <v xml:space="preserve">KP KAUFFMAN COMPANY INC                           </v>
          </cell>
          <cell r="E1250" t="str">
            <v>46290</v>
          </cell>
          <cell r="F1250" t="str">
            <v>WELD                                123 SWNE 28 1N67W 6</v>
          </cell>
          <cell r="I1250" t="str">
            <v>No</v>
          </cell>
        </row>
        <row r="1251">
          <cell r="A1251" t="str">
            <v>05-123-09074</v>
          </cell>
          <cell r="B1251" t="str">
            <v>4/27/2021</v>
          </cell>
          <cell r="C1251" t="str">
            <v>Light</v>
          </cell>
          <cell r="D1251" t="str">
            <v xml:space="preserve">KP KAUFFMAN COMPANY INC                           </v>
          </cell>
          <cell r="E1251" t="str">
            <v>46290</v>
          </cell>
          <cell r="F1251" t="str">
            <v>WELD                                123 SWNE 28 1N67W 6</v>
          </cell>
          <cell r="G1251" t="str">
            <v>0</v>
          </cell>
          <cell r="H1251" t="str">
            <v>0</v>
          </cell>
          <cell r="I1251" t="str">
            <v>No</v>
          </cell>
        </row>
        <row r="1252">
          <cell r="A1252" t="str">
            <v>05-123-09075</v>
          </cell>
          <cell r="B1252" t="str">
            <v>10/14/2021</v>
          </cell>
          <cell r="C1252" t="str">
            <v>Full</v>
          </cell>
          <cell r="D1252" t="str">
            <v xml:space="preserve">KP KAUFFMAN COMPANY INC                           </v>
          </cell>
          <cell r="E1252" t="str">
            <v>46290</v>
          </cell>
          <cell r="F1252" t="str">
            <v>DACONO / WELD                                123 SENW 1 1N68W 6</v>
          </cell>
          <cell r="I1252" t="str">
            <v>No</v>
          </cell>
        </row>
        <row r="1253">
          <cell r="A1253" t="str">
            <v>05-123-09075</v>
          </cell>
          <cell r="B1253" t="str">
            <v>10/14/2021</v>
          </cell>
          <cell r="C1253" t="str">
            <v>Light</v>
          </cell>
          <cell r="D1253" t="str">
            <v xml:space="preserve">KP KAUFFMAN COMPANY INC                           </v>
          </cell>
          <cell r="E1253" t="str">
            <v>46290</v>
          </cell>
          <cell r="F1253" t="str">
            <v>DACONO / WELD                                123 SENW 1 1N68W 6</v>
          </cell>
          <cell r="G1253" t="str">
            <v>0</v>
          </cell>
          <cell r="H1253" t="str">
            <v>0</v>
          </cell>
          <cell r="I1253" t="str">
            <v>No</v>
          </cell>
        </row>
        <row r="1254">
          <cell r="A1254" t="str">
            <v>05-123-09075</v>
          </cell>
          <cell r="B1254" t="str">
            <v>2/24/2022</v>
          </cell>
          <cell r="C1254" t="str">
            <v>Light</v>
          </cell>
          <cell r="D1254" t="str">
            <v xml:space="preserve">KP KAUFFMAN COMPANY INC                           </v>
          </cell>
          <cell r="E1254" t="str">
            <v>46290</v>
          </cell>
          <cell r="F1254" t="str">
            <v>DACONO / WELD                                123 SENW 1 1N68W 6</v>
          </cell>
          <cell r="G1254" t="str">
            <v>0</v>
          </cell>
          <cell r="H1254" t="str">
            <v>0</v>
          </cell>
          <cell r="I1254" t="str">
            <v>No</v>
          </cell>
        </row>
        <row r="1255">
          <cell r="A1255" t="str">
            <v>05-123-09077</v>
          </cell>
          <cell r="B1255" t="str">
            <v>10/27/2021</v>
          </cell>
          <cell r="C1255" t="str">
            <v>Full</v>
          </cell>
          <cell r="D1255" t="str">
            <v xml:space="preserve">KP KAUFFMAN COMPANY INC                           </v>
          </cell>
          <cell r="E1255" t="str">
            <v>46290</v>
          </cell>
          <cell r="F1255" t="str">
            <v>WELD                                123 SESW 35 2N67W 6</v>
          </cell>
          <cell r="I1255" t="str">
            <v>No</v>
          </cell>
        </row>
        <row r="1256">
          <cell r="A1256" t="str">
            <v>05-123-09077</v>
          </cell>
          <cell r="B1256" t="str">
            <v>10/27/2021</v>
          </cell>
          <cell r="C1256" t="str">
            <v>Light</v>
          </cell>
          <cell r="D1256" t="str">
            <v xml:space="preserve">KP KAUFFMAN COMPANY INC                           </v>
          </cell>
          <cell r="E1256" t="str">
            <v>46290</v>
          </cell>
          <cell r="F1256" t="str">
            <v>WELD                                123 SESW 35 2N67W 6</v>
          </cell>
          <cell r="G1256" t="str">
            <v>0</v>
          </cell>
          <cell r="H1256" t="str">
            <v>0</v>
          </cell>
          <cell r="I1256" t="str">
            <v>No</v>
          </cell>
        </row>
        <row r="1257">
          <cell r="A1257" t="str">
            <v>05-123-09078</v>
          </cell>
          <cell r="B1257" t="str">
            <v>10/27/2021</v>
          </cell>
          <cell r="C1257" t="str">
            <v>Full</v>
          </cell>
          <cell r="D1257" t="str">
            <v xml:space="preserve">KP KAUFFMAN COMPANY INC                           </v>
          </cell>
          <cell r="E1257" t="str">
            <v>46290</v>
          </cell>
          <cell r="F1257" t="str">
            <v>WELD                                123 SENE 20 2N67W 6</v>
          </cell>
          <cell r="I1257" t="str">
            <v>No</v>
          </cell>
        </row>
        <row r="1258">
          <cell r="A1258" t="str">
            <v>05-123-09078</v>
          </cell>
          <cell r="B1258" t="str">
            <v>10/27/2021</v>
          </cell>
          <cell r="C1258" t="str">
            <v>Light</v>
          </cell>
          <cell r="D1258" t="str">
            <v xml:space="preserve">KP KAUFFMAN COMPANY INC                           </v>
          </cell>
          <cell r="E1258" t="str">
            <v>46290</v>
          </cell>
          <cell r="F1258" t="str">
            <v>WELD                                123 SENE 20 2N67W 6</v>
          </cell>
          <cell r="G1258" t="str">
            <v>0</v>
          </cell>
          <cell r="H1258" t="str">
            <v>0</v>
          </cell>
          <cell r="I1258" t="str">
            <v>No</v>
          </cell>
        </row>
        <row r="1259">
          <cell r="A1259" t="str">
            <v>05-123-09078</v>
          </cell>
          <cell r="B1259" t="str">
            <v>1/26/2022</v>
          </cell>
          <cell r="C1259" t="str">
            <v>Full</v>
          </cell>
          <cell r="D1259" t="str">
            <v xml:space="preserve">KP KAUFFMAN COMPANY INC                           </v>
          </cell>
          <cell r="E1259" t="str">
            <v>46290</v>
          </cell>
          <cell r="F1259" t="str">
            <v>WELD                                123 SENE 20 2N67W 6</v>
          </cell>
          <cell r="I1259" t="str">
            <v>No</v>
          </cell>
        </row>
        <row r="1260">
          <cell r="A1260" t="str">
            <v>05-123-09078</v>
          </cell>
          <cell r="B1260" t="str">
            <v>1/26/2022</v>
          </cell>
          <cell r="C1260" t="str">
            <v>Light</v>
          </cell>
          <cell r="D1260" t="str">
            <v xml:space="preserve">KP KAUFFMAN COMPANY INC                           </v>
          </cell>
          <cell r="E1260" t="str">
            <v>46290</v>
          </cell>
          <cell r="F1260" t="str">
            <v>WELD                                123 SENE 20 2N67W 6</v>
          </cell>
          <cell r="G1260" t="str">
            <v>0</v>
          </cell>
          <cell r="H1260" t="str">
            <v>0</v>
          </cell>
          <cell r="I1260" t="str">
            <v>No</v>
          </cell>
        </row>
        <row r="1261">
          <cell r="A1261" t="str">
            <v>05-123-09079</v>
          </cell>
          <cell r="B1261" t="str">
            <v>10/27/2021</v>
          </cell>
          <cell r="C1261" t="str">
            <v>Full</v>
          </cell>
          <cell r="D1261" t="str">
            <v xml:space="preserve">KP KAUFFMAN COMPANY INC                           </v>
          </cell>
          <cell r="E1261" t="str">
            <v>46290</v>
          </cell>
          <cell r="F1261" t="str">
            <v>FIRESTONE / WELD                                123 NWNE 20 2N67W 6</v>
          </cell>
          <cell r="I1261" t="str">
            <v>No</v>
          </cell>
        </row>
        <row r="1262">
          <cell r="A1262" t="str">
            <v>05-123-09079</v>
          </cell>
          <cell r="B1262" t="str">
            <v>10/27/2021</v>
          </cell>
          <cell r="C1262" t="str">
            <v>Light</v>
          </cell>
          <cell r="D1262" t="str">
            <v xml:space="preserve">KP KAUFFMAN COMPANY INC                           </v>
          </cell>
          <cell r="E1262" t="str">
            <v>46290</v>
          </cell>
          <cell r="F1262" t="str">
            <v>FIRESTONE / WELD                                123 NWNE 20 2N67W 6</v>
          </cell>
          <cell r="G1262" t="str">
            <v>0</v>
          </cell>
          <cell r="H1262" t="str">
            <v>0</v>
          </cell>
          <cell r="I1262" t="str">
            <v>No</v>
          </cell>
        </row>
        <row r="1263">
          <cell r="A1263" t="str">
            <v>05-123-09083</v>
          </cell>
          <cell r="B1263" t="str">
            <v>10/4/2021</v>
          </cell>
          <cell r="C1263" t="str">
            <v>Full</v>
          </cell>
          <cell r="D1263" t="str">
            <v xml:space="preserve">KP KAUFFMAN COMPANY INC                           </v>
          </cell>
          <cell r="E1263" t="str">
            <v>46290</v>
          </cell>
          <cell r="F1263" t="str">
            <v>WELD                                123 SWNE 15 1N67W 6</v>
          </cell>
          <cell r="I1263" t="str">
            <v>No</v>
          </cell>
        </row>
        <row r="1264">
          <cell r="A1264" t="str">
            <v>05-123-09083</v>
          </cell>
          <cell r="B1264" t="str">
            <v>10/4/2021</v>
          </cell>
          <cell r="C1264" t="str">
            <v>Light</v>
          </cell>
          <cell r="D1264" t="str">
            <v xml:space="preserve">KP KAUFFMAN COMPANY INC                           </v>
          </cell>
          <cell r="E1264" t="str">
            <v>46290</v>
          </cell>
          <cell r="F1264" t="str">
            <v>WELD                                123 SWNE 15 1N67W 6</v>
          </cell>
          <cell r="G1264" t="str">
            <v>0</v>
          </cell>
          <cell r="H1264" t="str">
            <v>0</v>
          </cell>
          <cell r="I1264" t="str">
            <v>No</v>
          </cell>
        </row>
        <row r="1265">
          <cell r="A1265" t="str">
            <v>05-123-09085</v>
          </cell>
          <cell r="B1265" t="str">
            <v>9/16/2021</v>
          </cell>
          <cell r="C1265" t="str">
            <v>Full</v>
          </cell>
          <cell r="D1265" t="str">
            <v xml:space="preserve">KP KAUFFMAN COMPANY INC                           </v>
          </cell>
          <cell r="E1265" t="str">
            <v>46290</v>
          </cell>
          <cell r="F1265" t="str">
            <v>DACONO / WELD                                123 NWSE 1 1N68W 6</v>
          </cell>
          <cell r="I1265" t="str">
            <v>No</v>
          </cell>
        </row>
        <row r="1266">
          <cell r="A1266" t="str">
            <v>05-123-09085</v>
          </cell>
          <cell r="B1266" t="str">
            <v>9/16/2021</v>
          </cell>
          <cell r="C1266" t="str">
            <v>Light</v>
          </cell>
          <cell r="D1266" t="str">
            <v xml:space="preserve">KP KAUFFMAN COMPANY INC                           </v>
          </cell>
          <cell r="E1266" t="str">
            <v>46290</v>
          </cell>
          <cell r="F1266" t="str">
            <v>DACONO / WELD                                123 NWSE 1 1N68W 6</v>
          </cell>
          <cell r="G1266" t="str">
            <v>0</v>
          </cell>
          <cell r="H1266" t="str">
            <v>0</v>
          </cell>
          <cell r="I1266" t="str">
            <v>No</v>
          </cell>
        </row>
        <row r="1267">
          <cell r="A1267" t="str">
            <v>05-123-09085</v>
          </cell>
          <cell r="B1267" t="str">
            <v>2/22/2022</v>
          </cell>
          <cell r="C1267" t="str">
            <v>Light</v>
          </cell>
          <cell r="D1267" t="str">
            <v xml:space="preserve">KP KAUFFMAN COMPANY INC                           </v>
          </cell>
          <cell r="E1267" t="str">
            <v>46290</v>
          </cell>
          <cell r="F1267" t="str">
            <v>DACONO / WELD                                123 NWSE 1 1N68W 6</v>
          </cell>
          <cell r="G1267" t="str">
            <v>0</v>
          </cell>
          <cell r="H1267" t="str">
            <v>0</v>
          </cell>
          <cell r="I1267" t="str">
            <v>No</v>
          </cell>
        </row>
        <row r="1268">
          <cell r="A1268" t="str">
            <v>05-123-09086</v>
          </cell>
          <cell r="B1268" t="str">
            <v>10/28/2021</v>
          </cell>
          <cell r="C1268" t="str">
            <v>Full</v>
          </cell>
          <cell r="D1268" t="str">
            <v xml:space="preserve">KP KAUFFMAN COMPANY INC                           </v>
          </cell>
          <cell r="E1268" t="str">
            <v>46290</v>
          </cell>
          <cell r="F1268" t="str">
            <v>WELD                                123 NWNW 33 2N67W 6</v>
          </cell>
          <cell r="I1268" t="str">
            <v>No</v>
          </cell>
        </row>
        <row r="1269">
          <cell r="A1269" t="str">
            <v>05-123-09086</v>
          </cell>
          <cell r="B1269" t="str">
            <v>10/28/2021</v>
          </cell>
          <cell r="C1269" t="str">
            <v>Light</v>
          </cell>
          <cell r="D1269" t="str">
            <v xml:space="preserve">KP KAUFFMAN COMPANY INC                           </v>
          </cell>
          <cell r="E1269" t="str">
            <v>46290</v>
          </cell>
          <cell r="F1269" t="str">
            <v>WELD                                123 NWNW 33 2N67W 6</v>
          </cell>
          <cell r="G1269" t="str">
            <v>0</v>
          </cell>
          <cell r="H1269" t="str">
            <v>0</v>
          </cell>
          <cell r="I1269" t="str">
            <v>No</v>
          </cell>
        </row>
        <row r="1270">
          <cell r="A1270" t="str">
            <v>05-123-09088</v>
          </cell>
          <cell r="B1270" t="str">
            <v>9/1/2021</v>
          </cell>
          <cell r="C1270" t="str">
            <v>Full</v>
          </cell>
          <cell r="D1270" t="str">
            <v xml:space="preserve">KP KAUFFMAN COMPANY INC                           </v>
          </cell>
          <cell r="E1270" t="str">
            <v>46290</v>
          </cell>
          <cell r="F1270" t="str">
            <v>WELD                                123 NESE 28 1N67W 6</v>
          </cell>
          <cell r="I1270" t="str">
            <v>No</v>
          </cell>
        </row>
        <row r="1271">
          <cell r="A1271" t="str">
            <v>05-123-09088</v>
          </cell>
          <cell r="B1271" t="str">
            <v>9/1/2021</v>
          </cell>
          <cell r="C1271" t="str">
            <v>Light</v>
          </cell>
          <cell r="D1271" t="str">
            <v xml:space="preserve">KP KAUFFMAN COMPANY INC                           </v>
          </cell>
          <cell r="E1271" t="str">
            <v>46290</v>
          </cell>
          <cell r="F1271" t="str">
            <v>WELD                                123 NESE 28 1N67W 6</v>
          </cell>
          <cell r="G1271" t="str">
            <v>15</v>
          </cell>
          <cell r="H1271" t="str">
            <v>0</v>
          </cell>
          <cell r="I1271" t="str">
            <v>No</v>
          </cell>
        </row>
        <row r="1272">
          <cell r="A1272" t="str">
            <v>05-123-09088</v>
          </cell>
          <cell r="B1272" t="str">
            <v>2/24/2022</v>
          </cell>
          <cell r="C1272" t="str">
            <v>Light</v>
          </cell>
          <cell r="D1272" t="str">
            <v xml:space="preserve">KP KAUFFMAN COMPANY INC                           </v>
          </cell>
          <cell r="E1272" t="str">
            <v>46290</v>
          </cell>
          <cell r="F1272" t="str">
            <v>WELD                                123 NESE 28 1N67W 6</v>
          </cell>
          <cell r="G1272" t="str">
            <v>15</v>
          </cell>
          <cell r="H1272" t="str">
            <v>0</v>
          </cell>
          <cell r="I1272" t="str">
            <v>No</v>
          </cell>
        </row>
        <row r="1273">
          <cell r="A1273" t="str">
            <v>05-123-09089</v>
          </cell>
          <cell r="B1273" t="str">
            <v>9/7/2021</v>
          </cell>
          <cell r="C1273" t="str">
            <v>Full</v>
          </cell>
          <cell r="D1273" t="str">
            <v xml:space="preserve">KP KAUFFMAN COMPANY INC                           </v>
          </cell>
          <cell r="E1273" t="str">
            <v>46290</v>
          </cell>
          <cell r="F1273" t="str">
            <v>WELD                                123 NENW 28 1N67W 6</v>
          </cell>
          <cell r="I1273" t="str">
            <v>No</v>
          </cell>
        </row>
        <row r="1274">
          <cell r="A1274" t="str">
            <v>05-123-09089</v>
          </cell>
          <cell r="B1274" t="str">
            <v>9/7/2021</v>
          </cell>
          <cell r="C1274" t="str">
            <v>Light</v>
          </cell>
          <cell r="D1274" t="str">
            <v xml:space="preserve">KP KAUFFMAN COMPANY INC                           </v>
          </cell>
          <cell r="E1274" t="str">
            <v>46290</v>
          </cell>
          <cell r="F1274" t="str">
            <v>WELD                                123 NENW 28 1N67W 6</v>
          </cell>
          <cell r="G1274" t="str">
            <v>38</v>
          </cell>
          <cell r="H1274" t="str">
            <v>0</v>
          </cell>
          <cell r="I1274" t="str">
            <v>No</v>
          </cell>
        </row>
        <row r="1275">
          <cell r="A1275" t="str">
            <v>05-123-09092</v>
          </cell>
          <cell r="B1275" t="str">
            <v>3/2/2022</v>
          </cell>
          <cell r="C1275" t="str">
            <v>Form 17</v>
          </cell>
          <cell r="D1275" t="str">
            <v xml:space="preserve">PETRO OPERATING COMPANY LLC                       </v>
          </cell>
          <cell r="E1275" t="str">
            <v>10583</v>
          </cell>
          <cell r="F1275" t="str">
            <v>WELD                                123 SENW 30 2N66W 6</v>
          </cell>
          <cell r="G1275" t="str">
            <v>0</v>
          </cell>
          <cell r="H1275" t="str">
            <v xml:space="preserve">0     </v>
          </cell>
          <cell r="I1275" t="str">
            <v>No</v>
          </cell>
        </row>
        <row r="1276">
          <cell r="A1276" t="str">
            <v>05-123-09094</v>
          </cell>
          <cell r="B1276" t="str">
            <v>5/12/2021</v>
          </cell>
          <cell r="C1276" t="str">
            <v>Full</v>
          </cell>
          <cell r="D1276" t="str">
            <v xml:space="preserve">KP KAUFFMAN COMPANY INC                           </v>
          </cell>
          <cell r="E1276" t="str">
            <v>46290</v>
          </cell>
          <cell r="F1276" t="str">
            <v>WELD                                123 NWSW 14 1N67W 6</v>
          </cell>
          <cell r="I1276" t="str">
            <v>No</v>
          </cell>
        </row>
        <row r="1277">
          <cell r="A1277" t="str">
            <v>05-123-09094</v>
          </cell>
          <cell r="B1277" t="str">
            <v>5/12/2021</v>
          </cell>
          <cell r="C1277" t="str">
            <v>Light</v>
          </cell>
          <cell r="D1277" t="str">
            <v xml:space="preserve">KP KAUFFMAN COMPANY INC                           </v>
          </cell>
          <cell r="E1277" t="str">
            <v>46290</v>
          </cell>
          <cell r="F1277" t="str">
            <v>WELD                                123 NWSW 14 1N67W 6</v>
          </cell>
          <cell r="G1277" t="str">
            <v>0</v>
          </cell>
          <cell r="H1277" t="str">
            <v>0</v>
          </cell>
          <cell r="I1277" t="str">
            <v>No</v>
          </cell>
        </row>
        <row r="1278">
          <cell r="A1278" t="str">
            <v>05-123-09095</v>
          </cell>
          <cell r="B1278" t="str">
            <v>10/28/2021</v>
          </cell>
          <cell r="C1278" t="str">
            <v>Full</v>
          </cell>
          <cell r="D1278" t="str">
            <v xml:space="preserve">KP KAUFFMAN COMPANY INC                           </v>
          </cell>
          <cell r="E1278" t="str">
            <v>46290</v>
          </cell>
          <cell r="F1278" t="str">
            <v>DACONO / WELD                                123 NESW 13 1N68W 6</v>
          </cell>
          <cell r="I1278" t="str">
            <v>No</v>
          </cell>
        </row>
        <row r="1279">
          <cell r="A1279" t="str">
            <v>05-123-09095</v>
          </cell>
          <cell r="B1279" t="str">
            <v>10/28/2021</v>
          </cell>
          <cell r="C1279" t="str">
            <v>Light</v>
          </cell>
          <cell r="D1279" t="str">
            <v xml:space="preserve">KP KAUFFMAN COMPANY INC                           </v>
          </cell>
          <cell r="E1279" t="str">
            <v>46290</v>
          </cell>
          <cell r="F1279" t="str">
            <v>DACONO / WELD                                123 NESW 13 1N68W 6</v>
          </cell>
          <cell r="G1279" t="str">
            <v>0</v>
          </cell>
          <cell r="H1279" t="str">
            <v>0</v>
          </cell>
          <cell r="I1279" t="str">
            <v>No</v>
          </cell>
        </row>
        <row r="1280">
          <cell r="A1280" t="str">
            <v>05-123-09096</v>
          </cell>
          <cell r="B1280" t="str">
            <v>10/27/2021</v>
          </cell>
          <cell r="C1280" t="str">
            <v>Full</v>
          </cell>
          <cell r="D1280" t="str">
            <v xml:space="preserve">KP KAUFFMAN COMPANY INC                           </v>
          </cell>
          <cell r="E1280" t="str">
            <v>46290</v>
          </cell>
          <cell r="F1280" t="str">
            <v>WELD                                123 NWNE 35 2N67W 6</v>
          </cell>
          <cell r="I1280" t="str">
            <v>No</v>
          </cell>
        </row>
        <row r="1281">
          <cell r="A1281" t="str">
            <v>05-123-09096</v>
          </cell>
          <cell r="B1281" t="str">
            <v>2/14/2022</v>
          </cell>
          <cell r="C1281" t="str">
            <v>Light</v>
          </cell>
          <cell r="D1281" t="str">
            <v xml:space="preserve">KP KAUFFMAN COMPANY INC                           </v>
          </cell>
          <cell r="E1281" t="str">
            <v>46290</v>
          </cell>
          <cell r="F1281" t="str">
            <v>WELD                                123 NWNE 35 2N67W 6</v>
          </cell>
          <cell r="G1281" t="str">
            <v>8</v>
          </cell>
          <cell r="H1281" t="str">
            <v>0</v>
          </cell>
          <cell r="I1281" t="str">
            <v>No</v>
          </cell>
        </row>
        <row r="1282">
          <cell r="A1282" t="str">
            <v>05-123-09097</v>
          </cell>
          <cell r="B1282" t="str">
            <v>10/5/2021</v>
          </cell>
          <cell r="C1282" t="str">
            <v>Full</v>
          </cell>
          <cell r="D1282" t="str">
            <v xml:space="preserve">KP KAUFFMAN COMPANY INC                           </v>
          </cell>
          <cell r="E1282" t="str">
            <v>46290</v>
          </cell>
          <cell r="F1282" t="str">
            <v>WELD                                123 NESE 2 1N67W 6</v>
          </cell>
          <cell r="I1282" t="str">
            <v>No</v>
          </cell>
        </row>
        <row r="1283">
          <cell r="A1283" t="str">
            <v>05-123-09097</v>
          </cell>
          <cell r="B1283" t="str">
            <v>10/5/2021</v>
          </cell>
          <cell r="C1283" t="str">
            <v>Light</v>
          </cell>
          <cell r="D1283" t="str">
            <v xml:space="preserve">KP KAUFFMAN COMPANY INC                           </v>
          </cell>
          <cell r="E1283" t="str">
            <v>46290</v>
          </cell>
          <cell r="F1283" t="str">
            <v>WELD                                123 NESE 2 1N67W 6</v>
          </cell>
          <cell r="G1283" t="str">
            <v>0</v>
          </cell>
          <cell r="H1283" t="str">
            <v>0</v>
          </cell>
          <cell r="I1283" t="str">
            <v>No</v>
          </cell>
        </row>
        <row r="1284">
          <cell r="A1284" t="str">
            <v>05-123-09097</v>
          </cell>
          <cell r="B1284" t="str">
            <v>1/21/2022</v>
          </cell>
          <cell r="C1284" t="str">
            <v>Full</v>
          </cell>
          <cell r="D1284" t="str">
            <v xml:space="preserve">KP KAUFFMAN COMPANY INC                           </v>
          </cell>
          <cell r="E1284" t="str">
            <v>46290</v>
          </cell>
          <cell r="F1284" t="str">
            <v>WELD                                123 NESE 2 1N67W 6</v>
          </cell>
          <cell r="I1284" t="str">
            <v>No</v>
          </cell>
        </row>
        <row r="1285">
          <cell r="A1285" t="str">
            <v>05-123-09097</v>
          </cell>
          <cell r="B1285" t="str">
            <v>1/21/2022</v>
          </cell>
          <cell r="C1285" t="str">
            <v>Light</v>
          </cell>
          <cell r="D1285" t="str">
            <v xml:space="preserve">KP KAUFFMAN COMPANY INC                           </v>
          </cell>
          <cell r="E1285" t="str">
            <v>46290</v>
          </cell>
          <cell r="F1285" t="str">
            <v>WELD                                123 NESE 2 1N67W 6</v>
          </cell>
          <cell r="G1285" t="str">
            <v>0</v>
          </cell>
          <cell r="H1285" t="str">
            <v>0</v>
          </cell>
          <cell r="I1285" t="str">
            <v>No</v>
          </cell>
        </row>
        <row r="1286">
          <cell r="A1286" t="str">
            <v>05-123-09098</v>
          </cell>
          <cell r="B1286" t="str">
            <v>10/27/2021</v>
          </cell>
          <cell r="C1286" t="str">
            <v>Full</v>
          </cell>
          <cell r="D1286" t="str">
            <v xml:space="preserve">KP KAUFFMAN COMPANY INC                           </v>
          </cell>
          <cell r="E1286" t="str">
            <v>46290</v>
          </cell>
          <cell r="F1286" t="str">
            <v>WELD                                123 NWNW 26 2N67W 6</v>
          </cell>
          <cell r="I1286" t="str">
            <v>No</v>
          </cell>
        </row>
        <row r="1287">
          <cell r="A1287" t="str">
            <v>05-123-09098</v>
          </cell>
          <cell r="B1287" t="str">
            <v>10/27/2021</v>
          </cell>
          <cell r="C1287" t="str">
            <v>Light</v>
          </cell>
          <cell r="D1287" t="str">
            <v xml:space="preserve">KP KAUFFMAN COMPANY INC                           </v>
          </cell>
          <cell r="E1287" t="str">
            <v>46290</v>
          </cell>
          <cell r="F1287" t="str">
            <v>WELD                                123 NWNW 26 2N67W 6</v>
          </cell>
          <cell r="G1287" t="str">
            <v>0</v>
          </cell>
          <cell r="H1287" t="str">
            <v>0</v>
          </cell>
          <cell r="I1287" t="str">
            <v>No</v>
          </cell>
        </row>
        <row r="1288">
          <cell r="A1288" t="str">
            <v>05-123-09099</v>
          </cell>
          <cell r="B1288" t="str">
            <v>1/5/2021</v>
          </cell>
          <cell r="C1288" t="str">
            <v>Full</v>
          </cell>
          <cell r="D1288" t="str">
            <v xml:space="preserve">KP KAUFFMAN COMPANY INC                           </v>
          </cell>
          <cell r="E1288" t="str">
            <v>46290</v>
          </cell>
          <cell r="F1288" t="str">
            <v>WELD                                123 SENW 26 2N67W 6</v>
          </cell>
          <cell r="I1288" t="str">
            <v>No</v>
          </cell>
        </row>
        <row r="1289">
          <cell r="A1289" t="str">
            <v>05-123-09099</v>
          </cell>
          <cell r="B1289" t="str">
            <v>1/5/2021</v>
          </cell>
          <cell r="C1289" t="str">
            <v>Light</v>
          </cell>
          <cell r="D1289" t="str">
            <v xml:space="preserve">KP KAUFFMAN COMPANY INC                           </v>
          </cell>
          <cell r="E1289" t="str">
            <v>46290</v>
          </cell>
          <cell r="F1289" t="str">
            <v>WELD                                123 SENW 26 2N67W 6</v>
          </cell>
          <cell r="G1289" t="str">
            <v>12</v>
          </cell>
          <cell r="H1289" t="str">
            <v>0</v>
          </cell>
          <cell r="I1289" t="str">
            <v>No</v>
          </cell>
        </row>
        <row r="1290">
          <cell r="A1290" t="str">
            <v>05-123-09099</v>
          </cell>
          <cell r="B1290" t="str">
            <v>1/25/2022</v>
          </cell>
          <cell r="C1290" t="str">
            <v>Full</v>
          </cell>
          <cell r="D1290" t="str">
            <v xml:space="preserve">KP KAUFFMAN COMPANY INC                           </v>
          </cell>
          <cell r="E1290" t="str">
            <v>46290</v>
          </cell>
          <cell r="F1290" t="str">
            <v>WELD                                123 SENW 26 2N67W 6</v>
          </cell>
          <cell r="I1290" t="str">
            <v>No</v>
          </cell>
        </row>
        <row r="1291">
          <cell r="A1291" t="str">
            <v>05-123-09099</v>
          </cell>
          <cell r="B1291" t="str">
            <v>1/25/2022</v>
          </cell>
          <cell r="C1291" t="str">
            <v>Light</v>
          </cell>
          <cell r="D1291" t="str">
            <v xml:space="preserve">KP KAUFFMAN COMPANY INC                           </v>
          </cell>
          <cell r="E1291" t="str">
            <v>46290</v>
          </cell>
          <cell r="F1291" t="str">
            <v>WELD                                123 SENW 26 2N67W 6</v>
          </cell>
          <cell r="G1291" t="str">
            <v>16</v>
          </cell>
          <cell r="H1291" t="str">
            <v>0</v>
          </cell>
          <cell r="I1291" t="str">
            <v>No</v>
          </cell>
        </row>
        <row r="1292">
          <cell r="A1292" t="str">
            <v>05-123-09102</v>
          </cell>
          <cell r="B1292" t="str">
            <v>10/7/2021</v>
          </cell>
          <cell r="C1292" t="str">
            <v>Full</v>
          </cell>
          <cell r="D1292" t="str">
            <v xml:space="preserve">KP KAUFFMAN COMPANY INC                           </v>
          </cell>
          <cell r="E1292" t="str">
            <v>46290</v>
          </cell>
          <cell r="F1292" t="str">
            <v>DACONO / WELD                                123 NWNW 17 1N67W 6</v>
          </cell>
          <cell r="I1292" t="str">
            <v>No</v>
          </cell>
        </row>
        <row r="1293">
          <cell r="A1293" t="str">
            <v>05-123-09102</v>
          </cell>
          <cell r="B1293" t="str">
            <v>10/7/2021</v>
          </cell>
          <cell r="C1293" t="str">
            <v>Light</v>
          </cell>
          <cell r="D1293" t="str">
            <v xml:space="preserve">KP KAUFFMAN COMPANY INC                           </v>
          </cell>
          <cell r="E1293" t="str">
            <v>46290</v>
          </cell>
          <cell r="F1293" t="str">
            <v>DACONO / WELD                                123 NWNW 17 1N67W 6</v>
          </cell>
          <cell r="G1293" t="str">
            <v>0</v>
          </cell>
          <cell r="H1293" t="str">
            <v>0</v>
          </cell>
          <cell r="I1293" t="str">
            <v>No</v>
          </cell>
        </row>
        <row r="1294">
          <cell r="A1294" t="str">
            <v>05-123-09108</v>
          </cell>
          <cell r="B1294" t="str">
            <v>10/28/2021</v>
          </cell>
          <cell r="C1294" t="str">
            <v>Full</v>
          </cell>
          <cell r="D1294" t="str">
            <v xml:space="preserve">KP KAUFFMAN COMPANY INC                           </v>
          </cell>
          <cell r="E1294" t="str">
            <v>46290</v>
          </cell>
          <cell r="F1294" t="str">
            <v>WELD                                123 SWSW 22 2N67W 6</v>
          </cell>
          <cell r="I1294" t="str">
            <v>No</v>
          </cell>
        </row>
        <row r="1295">
          <cell r="A1295" t="str">
            <v>05-123-09108</v>
          </cell>
          <cell r="B1295" t="str">
            <v>10/28/2021</v>
          </cell>
          <cell r="C1295" t="str">
            <v>Light</v>
          </cell>
          <cell r="D1295" t="str">
            <v xml:space="preserve">KP KAUFFMAN COMPANY INC                           </v>
          </cell>
          <cell r="E1295" t="str">
            <v>46290</v>
          </cell>
          <cell r="F1295" t="str">
            <v>WELD                                123 SWSW 22 2N67W 6</v>
          </cell>
          <cell r="G1295" t="str">
            <v>0</v>
          </cell>
          <cell r="H1295" t="str">
            <v>0</v>
          </cell>
          <cell r="I1295" t="str">
            <v>No</v>
          </cell>
        </row>
        <row r="1296">
          <cell r="A1296" t="str">
            <v>05-123-09108</v>
          </cell>
          <cell r="B1296" t="str">
            <v>2/23/2022</v>
          </cell>
          <cell r="C1296" t="str">
            <v>Light</v>
          </cell>
          <cell r="D1296" t="str">
            <v xml:space="preserve">KP KAUFFMAN COMPANY INC                           </v>
          </cell>
          <cell r="E1296" t="str">
            <v>46290</v>
          </cell>
          <cell r="F1296" t="str">
            <v>WELD                                123 SWSW 22 2N67W 6</v>
          </cell>
          <cell r="G1296" t="str">
            <v>15</v>
          </cell>
          <cell r="H1296" t="str">
            <v>0</v>
          </cell>
          <cell r="I1296" t="str">
            <v>No</v>
          </cell>
        </row>
        <row r="1297">
          <cell r="A1297" t="str">
            <v>05-123-09109</v>
          </cell>
          <cell r="B1297" t="str">
            <v>10/25/2021</v>
          </cell>
          <cell r="C1297" t="str">
            <v>Full</v>
          </cell>
          <cell r="D1297" t="str">
            <v xml:space="preserve">KP KAUFFMAN COMPANY INC                           </v>
          </cell>
          <cell r="E1297" t="str">
            <v>46290</v>
          </cell>
          <cell r="F1297" t="str">
            <v>WELD                                123 NWNE 28 2N68W 6</v>
          </cell>
          <cell r="I1297" t="str">
            <v>No</v>
          </cell>
        </row>
        <row r="1298">
          <cell r="A1298" t="str">
            <v>05-123-09109</v>
          </cell>
          <cell r="B1298" t="str">
            <v>10/25/2021</v>
          </cell>
          <cell r="C1298" t="str">
            <v>Light</v>
          </cell>
          <cell r="D1298" t="str">
            <v xml:space="preserve">KP KAUFFMAN COMPANY INC                           </v>
          </cell>
          <cell r="E1298" t="str">
            <v>46290</v>
          </cell>
          <cell r="F1298" t="str">
            <v>WELD                                123 NWNE 28 2N68W 6</v>
          </cell>
          <cell r="G1298" t="str">
            <v>0</v>
          </cell>
          <cell r="H1298" t="str">
            <v>0</v>
          </cell>
          <cell r="I1298" t="str">
            <v>No</v>
          </cell>
        </row>
        <row r="1299">
          <cell r="A1299" t="str">
            <v>05-123-09114</v>
          </cell>
          <cell r="B1299" t="str">
            <v>10/27/2021</v>
          </cell>
          <cell r="C1299" t="str">
            <v>Full</v>
          </cell>
          <cell r="D1299" t="str">
            <v xml:space="preserve">KP KAUFFMAN COMPANY INC                           </v>
          </cell>
          <cell r="E1299" t="str">
            <v>46290</v>
          </cell>
          <cell r="F1299" t="str">
            <v>WELD                                123 NWSE 11 1N68W 6</v>
          </cell>
          <cell r="I1299" t="str">
            <v>No</v>
          </cell>
        </row>
        <row r="1300">
          <cell r="A1300" t="str">
            <v>05-123-09114</v>
          </cell>
          <cell r="B1300" t="str">
            <v>10/27/2021</v>
          </cell>
          <cell r="C1300" t="str">
            <v>Light</v>
          </cell>
          <cell r="D1300" t="str">
            <v xml:space="preserve">KP KAUFFMAN COMPANY INC                           </v>
          </cell>
          <cell r="E1300" t="str">
            <v>46290</v>
          </cell>
          <cell r="F1300" t="str">
            <v>WELD                                123 NWSE 11 1N68W 6</v>
          </cell>
          <cell r="G1300" t="str">
            <v>0</v>
          </cell>
          <cell r="H1300" t="str">
            <v>0</v>
          </cell>
          <cell r="I1300" t="str">
            <v>No</v>
          </cell>
        </row>
        <row r="1301">
          <cell r="A1301" t="str">
            <v>05-123-09115</v>
          </cell>
          <cell r="B1301" t="str">
            <v>10/27/2021</v>
          </cell>
          <cell r="C1301" t="str">
            <v>Full</v>
          </cell>
          <cell r="D1301" t="str">
            <v xml:space="preserve">KP KAUFFMAN COMPANY INC                           </v>
          </cell>
          <cell r="E1301" t="str">
            <v>46290</v>
          </cell>
          <cell r="F1301" t="str">
            <v>WELD                                123 SESE 11 1N68W 6</v>
          </cell>
          <cell r="I1301" t="str">
            <v>No</v>
          </cell>
        </row>
        <row r="1302">
          <cell r="A1302" t="str">
            <v>05-123-09115</v>
          </cell>
          <cell r="B1302" t="str">
            <v>10/27/2021</v>
          </cell>
          <cell r="C1302" t="str">
            <v>Light</v>
          </cell>
          <cell r="D1302" t="str">
            <v xml:space="preserve">KP KAUFFMAN COMPANY INC                           </v>
          </cell>
          <cell r="E1302" t="str">
            <v>46290</v>
          </cell>
          <cell r="F1302" t="str">
            <v>WELD                                123 SESE 11 1N68W 6</v>
          </cell>
          <cell r="G1302" t="str">
            <v>0</v>
          </cell>
          <cell r="H1302" t="str">
            <v>0</v>
          </cell>
          <cell r="I1302" t="str">
            <v>No</v>
          </cell>
        </row>
        <row r="1303">
          <cell r="A1303" t="str">
            <v>05-123-09116</v>
          </cell>
          <cell r="B1303" t="str">
            <v>10/27/2021</v>
          </cell>
          <cell r="C1303" t="str">
            <v>Full</v>
          </cell>
          <cell r="D1303" t="str">
            <v xml:space="preserve">KP KAUFFMAN COMPANY INC                           </v>
          </cell>
          <cell r="E1303" t="str">
            <v>46290</v>
          </cell>
          <cell r="F1303" t="str">
            <v>WELD                                123 SWSE 11 1N68W 6</v>
          </cell>
          <cell r="I1303" t="str">
            <v>No</v>
          </cell>
        </row>
        <row r="1304">
          <cell r="A1304" t="str">
            <v>05-123-09116</v>
          </cell>
          <cell r="B1304" t="str">
            <v>10/27/2021</v>
          </cell>
          <cell r="C1304" t="str">
            <v>Light</v>
          </cell>
          <cell r="D1304" t="str">
            <v xml:space="preserve">KP KAUFFMAN COMPANY INC                           </v>
          </cell>
          <cell r="E1304" t="str">
            <v>46290</v>
          </cell>
          <cell r="F1304" t="str">
            <v>WELD                                123 SWSE 11 1N68W 6</v>
          </cell>
          <cell r="G1304" t="str">
            <v>0</v>
          </cell>
          <cell r="H1304" t="str">
            <v>0</v>
          </cell>
          <cell r="I1304" t="str">
            <v>No</v>
          </cell>
        </row>
        <row r="1305">
          <cell r="A1305" t="str">
            <v>05-123-09121</v>
          </cell>
          <cell r="B1305" t="str">
            <v>9/27/2021</v>
          </cell>
          <cell r="C1305" t="str">
            <v>Full</v>
          </cell>
          <cell r="D1305" t="str">
            <v xml:space="preserve">KP KAUFFMAN COMPANY INC                           </v>
          </cell>
          <cell r="E1305" t="str">
            <v>46290</v>
          </cell>
          <cell r="F1305" t="str">
            <v>DACONO / WELD                                123 NWSW 18 1N67W 6</v>
          </cell>
          <cell r="I1305" t="str">
            <v>No</v>
          </cell>
        </row>
        <row r="1306">
          <cell r="A1306" t="str">
            <v>05-123-09122</v>
          </cell>
          <cell r="B1306" t="str">
            <v>5/20/2021</v>
          </cell>
          <cell r="C1306" t="str">
            <v>Full</v>
          </cell>
          <cell r="D1306" t="str">
            <v xml:space="preserve">KP KAUFFMAN COMPANY INC                           </v>
          </cell>
          <cell r="E1306" t="str">
            <v>46290</v>
          </cell>
          <cell r="F1306" t="str">
            <v>FIRESTONE / WELD                                123 NENW 20 2N67W 6</v>
          </cell>
          <cell r="I1306" t="str">
            <v>No</v>
          </cell>
        </row>
        <row r="1307">
          <cell r="A1307" t="str">
            <v>05-123-09122</v>
          </cell>
          <cell r="B1307" t="str">
            <v>5/20/2021</v>
          </cell>
          <cell r="C1307" t="str">
            <v>Light</v>
          </cell>
          <cell r="D1307" t="str">
            <v xml:space="preserve">KP KAUFFMAN COMPANY INC                           </v>
          </cell>
          <cell r="E1307" t="str">
            <v>46290</v>
          </cell>
          <cell r="F1307" t="str">
            <v>FIRESTONE / WELD                                123 NENW 20 2N67W 6</v>
          </cell>
          <cell r="G1307" t="str">
            <v>0</v>
          </cell>
          <cell r="H1307" t="str">
            <v>0</v>
          </cell>
          <cell r="I1307" t="str">
            <v>No</v>
          </cell>
        </row>
        <row r="1308">
          <cell r="A1308" t="str">
            <v>05-123-09125</v>
          </cell>
          <cell r="B1308" t="str">
            <v>10/27/2021</v>
          </cell>
          <cell r="C1308" t="str">
            <v>Full</v>
          </cell>
          <cell r="D1308" t="str">
            <v xml:space="preserve">KP KAUFFMAN COMPANY INC                           </v>
          </cell>
          <cell r="E1308" t="str">
            <v>46290</v>
          </cell>
          <cell r="F1308" t="str">
            <v>WELD                                123 NWNE 26 2N67W 6</v>
          </cell>
          <cell r="I1308" t="str">
            <v>No</v>
          </cell>
        </row>
        <row r="1309">
          <cell r="A1309" t="str">
            <v>05-123-09125</v>
          </cell>
          <cell r="B1309" t="str">
            <v>10/27/2021</v>
          </cell>
          <cell r="C1309" t="str">
            <v>Light</v>
          </cell>
          <cell r="D1309" t="str">
            <v xml:space="preserve">KP KAUFFMAN COMPANY INC                           </v>
          </cell>
          <cell r="E1309" t="str">
            <v>46290</v>
          </cell>
          <cell r="F1309" t="str">
            <v>WELD                                123 NWNE 26 2N67W 6</v>
          </cell>
          <cell r="G1309" t="str">
            <v>0</v>
          </cell>
          <cell r="H1309" t="str">
            <v>0</v>
          </cell>
          <cell r="I1309" t="str">
            <v>No</v>
          </cell>
        </row>
        <row r="1310">
          <cell r="A1310" t="str">
            <v>05-123-09126</v>
          </cell>
          <cell r="B1310" t="str">
            <v>10/29/2021</v>
          </cell>
          <cell r="C1310" t="str">
            <v>Full</v>
          </cell>
          <cell r="D1310" t="str">
            <v xml:space="preserve">KP KAUFFMAN COMPANY INC                           </v>
          </cell>
          <cell r="E1310" t="str">
            <v>46290</v>
          </cell>
          <cell r="F1310" t="str">
            <v>WELD                                123 SENE 26 2N67W 6</v>
          </cell>
          <cell r="I1310" t="str">
            <v>No</v>
          </cell>
        </row>
        <row r="1311">
          <cell r="A1311" t="str">
            <v>05-123-09127</v>
          </cell>
          <cell r="B1311" t="str">
            <v>10/26/2021</v>
          </cell>
          <cell r="C1311" t="str">
            <v>Full</v>
          </cell>
          <cell r="D1311" t="str">
            <v xml:space="preserve">KP KAUFFMAN COMPANY INC                           </v>
          </cell>
          <cell r="E1311" t="str">
            <v>46290</v>
          </cell>
          <cell r="F1311" t="str">
            <v>WELD                                123 SESW 27 2N67W 6</v>
          </cell>
          <cell r="I1311" t="str">
            <v>No</v>
          </cell>
        </row>
        <row r="1312">
          <cell r="A1312" t="str">
            <v>05-123-09127</v>
          </cell>
          <cell r="B1312" t="str">
            <v>10/26/2021</v>
          </cell>
          <cell r="C1312" t="str">
            <v>Light</v>
          </cell>
          <cell r="D1312" t="str">
            <v xml:space="preserve">KP KAUFFMAN COMPANY INC                           </v>
          </cell>
          <cell r="E1312" t="str">
            <v>46290</v>
          </cell>
          <cell r="F1312" t="str">
            <v>WELD                                123 SESW 27 2N67W 6</v>
          </cell>
          <cell r="G1312" t="str">
            <v>0</v>
          </cell>
          <cell r="H1312" t="str">
            <v>0</v>
          </cell>
          <cell r="I1312" t="str">
            <v>No</v>
          </cell>
        </row>
        <row r="1313">
          <cell r="A1313" t="str">
            <v>05-123-09129</v>
          </cell>
          <cell r="B1313" t="str">
            <v>10/5/2021</v>
          </cell>
          <cell r="C1313" t="str">
            <v>Full</v>
          </cell>
          <cell r="D1313" t="str">
            <v xml:space="preserve">KP KAUFFMAN COMPANY INC                           </v>
          </cell>
          <cell r="E1313" t="str">
            <v>46290</v>
          </cell>
          <cell r="F1313" t="str">
            <v>WELD                                123 NWNW 16 2N67W 6</v>
          </cell>
          <cell r="I1313" t="str">
            <v>No</v>
          </cell>
        </row>
        <row r="1314">
          <cell r="A1314" t="str">
            <v>05-123-09129</v>
          </cell>
          <cell r="B1314" t="str">
            <v>10/5/2021</v>
          </cell>
          <cell r="C1314" t="str">
            <v>Light</v>
          </cell>
          <cell r="D1314" t="str">
            <v xml:space="preserve">KP KAUFFMAN COMPANY INC                           </v>
          </cell>
          <cell r="E1314" t="str">
            <v>46290</v>
          </cell>
          <cell r="F1314" t="str">
            <v>WELD                                123 NWNW 16 2N67W 6</v>
          </cell>
          <cell r="G1314" t="str">
            <v>0</v>
          </cell>
          <cell r="H1314" t="str">
            <v>0</v>
          </cell>
          <cell r="I1314" t="str">
            <v>No</v>
          </cell>
        </row>
        <row r="1315">
          <cell r="A1315" t="str">
            <v>05-123-09130</v>
          </cell>
          <cell r="B1315" t="str">
            <v>10/1/2021</v>
          </cell>
          <cell r="C1315" t="str">
            <v>Full</v>
          </cell>
          <cell r="D1315" t="str">
            <v xml:space="preserve">KP KAUFFMAN COMPANY INC                           </v>
          </cell>
          <cell r="E1315" t="str">
            <v>46290</v>
          </cell>
          <cell r="F1315" t="str">
            <v>WELD                                123 SWSE 7 1N67W 6</v>
          </cell>
          <cell r="I1315" t="str">
            <v>No</v>
          </cell>
        </row>
        <row r="1316">
          <cell r="A1316" t="str">
            <v>05-123-09130</v>
          </cell>
          <cell r="B1316" t="str">
            <v>10/1/2021</v>
          </cell>
          <cell r="C1316" t="str">
            <v>Light</v>
          </cell>
          <cell r="D1316" t="str">
            <v xml:space="preserve">KP KAUFFMAN COMPANY INC                           </v>
          </cell>
          <cell r="E1316" t="str">
            <v>46290</v>
          </cell>
          <cell r="F1316" t="str">
            <v>WELD                                123 SWSE 7 1N67W 6</v>
          </cell>
          <cell r="G1316" t="str">
            <v>0</v>
          </cell>
          <cell r="H1316" t="str">
            <v>0</v>
          </cell>
          <cell r="I1316" t="str">
            <v>No</v>
          </cell>
        </row>
        <row r="1317">
          <cell r="A1317" t="str">
            <v>05-123-09135</v>
          </cell>
          <cell r="B1317" t="str">
            <v>3/9/2021</v>
          </cell>
          <cell r="C1317" t="str">
            <v>Full</v>
          </cell>
          <cell r="D1317" t="str">
            <v xml:space="preserve">KP KAUFFMAN COMPANY INC                           </v>
          </cell>
          <cell r="E1317" t="str">
            <v>46290</v>
          </cell>
          <cell r="F1317" t="str">
            <v>WELD                                123 NESE 33 1N67W 6</v>
          </cell>
          <cell r="I1317" t="str">
            <v>No</v>
          </cell>
        </row>
        <row r="1318">
          <cell r="A1318" t="str">
            <v>05-123-09135</v>
          </cell>
          <cell r="B1318" t="str">
            <v>3/9/2021</v>
          </cell>
          <cell r="C1318" t="str">
            <v>Light</v>
          </cell>
          <cell r="D1318" t="str">
            <v xml:space="preserve">KP KAUFFMAN COMPANY INC                           </v>
          </cell>
          <cell r="E1318" t="str">
            <v>46290</v>
          </cell>
          <cell r="F1318" t="str">
            <v>WELD                                123 NESE 33 1N67W 6</v>
          </cell>
          <cell r="G1318" t="str">
            <v>0</v>
          </cell>
          <cell r="H1318" t="str">
            <v>0</v>
          </cell>
          <cell r="I1318" t="str">
            <v>No</v>
          </cell>
        </row>
        <row r="1319">
          <cell r="A1319" t="str">
            <v>05-123-09136</v>
          </cell>
          <cell r="B1319" t="str">
            <v>9/16/2021</v>
          </cell>
          <cell r="C1319" t="str">
            <v>Full</v>
          </cell>
          <cell r="D1319" t="str">
            <v xml:space="preserve">KP KAUFFMAN COMPANY INC                           </v>
          </cell>
          <cell r="E1319" t="str">
            <v>46290</v>
          </cell>
          <cell r="F1319" t="str">
            <v>WELD                                123 NESE 1 1N68W 6</v>
          </cell>
          <cell r="I1319" t="str">
            <v>No</v>
          </cell>
        </row>
        <row r="1320">
          <cell r="A1320" t="str">
            <v>05-123-09136</v>
          </cell>
          <cell r="B1320" t="str">
            <v>9/16/2021</v>
          </cell>
          <cell r="C1320" t="str">
            <v>Light</v>
          </cell>
          <cell r="D1320" t="str">
            <v xml:space="preserve">KP KAUFFMAN COMPANY INC                           </v>
          </cell>
          <cell r="E1320" t="str">
            <v>46290</v>
          </cell>
          <cell r="F1320" t="str">
            <v>WELD                                123 NESE 1 1N68W 6</v>
          </cell>
          <cell r="G1320" t="str">
            <v>0</v>
          </cell>
          <cell r="H1320" t="str">
            <v>0</v>
          </cell>
          <cell r="I1320" t="str">
            <v>No</v>
          </cell>
        </row>
        <row r="1321">
          <cell r="A1321" t="str">
            <v>05-123-09137</v>
          </cell>
          <cell r="B1321" t="str">
            <v>9/15/2021</v>
          </cell>
          <cell r="C1321" t="str">
            <v>Full</v>
          </cell>
          <cell r="D1321" t="str">
            <v xml:space="preserve">KP KAUFFMAN COMPANY INC                           </v>
          </cell>
          <cell r="E1321" t="str">
            <v>46290</v>
          </cell>
          <cell r="F1321" t="str">
            <v>WELD                                123 SWNW 36 2N67W 6</v>
          </cell>
          <cell r="I1321" t="str">
            <v>No</v>
          </cell>
        </row>
        <row r="1322">
          <cell r="A1322" t="str">
            <v>05-123-09137</v>
          </cell>
          <cell r="B1322" t="str">
            <v>9/15/2021</v>
          </cell>
          <cell r="C1322" t="str">
            <v>Light</v>
          </cell>
          <cell r="D1322" t="str">
            <v xml:space="preserve">KP KAUFFMAN COMPANY INC                           </v>
          </cell>
          <cell r="E1322" t="str">
            <v>46290</v>
          </cell>
          <cell r="F1322" t="str">
            <v>WELD                                123 SWNW 36 2N67W 6</v>
          </cell>
          <cell r="G1322" t="str">
            <v>0</v>
          </cell>
          <cell r="H1322" t="str">
            <v>0</v>
          </cell>
          <cell r="I1322" t="str">
            <v>No</v>
          </cell>
        </row>
        <row r="1323">
          <cell r="A1323" t="str">
            <v>05-123-09143</v>
          </cell>
          <cell r="B1323" t="str">
            <v>10/1/2021</v>
          </cell>
          <cell r="C1323" t="str">
            <v>Full</v>
          </cell>
          <cell r="D1323" t="str">
            <v xml:space="preserve">KP KAUFFMAN COMPANY INC                           </v>
          </cell>
          <cell r="E1323" t="str">
            <v>46290</v>
          </cell>
          <cell r="F1323" t="str">
            <v>DACONO / WELD                                123 SENW 2 1N68W 6</v>
          </cell>
          <cell r="I1323" t="str">
            <v>No</v>
          </cell>
        </row>
        <row r="1324">
          <cell r="A1324" t="str">
            <v>05-123-09143</v>
          </cell>
          <cell r="B1324" t="str">
            <v>10/1/2021</v>
          </cell>
          <cell r="C1324" t="str">
            <v>Light</v>
          </cell>
          <cell r="D1324" t="str">
            <v xml:space="preserve">KP KAUFFMAN COMPANY INC                           </v>
          </cell>
          <cell r="E1324" t="str">
            <v>46290</v>
          </cell>
          <cell r="F1324" t="str">
            <v>DACONO / WELD                                123 SENW 2 1N68W 6</v>
          </cell>
          <cell r="G1324" t="str">
            <v>0</v>
          </cell>
          <cell r="H1324" t="str">
            <v>0</v>
          </cell>
          <cell r="I1324" t="str">
            <v>No</v>
          </cell>
        </row>
        <row r="1325">
          <cell r="A1325" t="str">
            <v>05-123-09144</v>
          </cell>
          <cell r="B1325" t="str">
            <v>9/2/2021</v>
          </cell>
          <cell r="C1325" t="str">
            <v>Full</v>
          </cell>
          <cell r="D1325" t="str">
            <v xml:space="preserve">KP KAUFFMAN COMPANY INC                           </v>
          </cell>
          <cell r="E1325" t="str">
            <v>46290</v>
          </cell>
          <cell r="F1325" t="str">
            <v>WELD                                123 SENW 25 2N68W 6</v>
          </cell>
          <cell r="I1325" t="str">
            <v>No</v>
          </cell>
        </row>
        <row r="1326">
          <cell r="A1326" t="str">
            <v>05-123-09144</v>
          </cell>
          <cell r="B1326" t="str">
            <v>9/2/2021</v>
          </cell>
          <cell r="C1326" t="str">
            <v>Light</v>
          </cell>
          <cell r="D1326" t="str">
            <v xml:space="preserve">KP KAUFFMAN COMPANY INC                           </v>
          </cell>
          <cell r="E1326" t="str">
            <v>46290</v>
          </cell>
          <cell r="F1326" t="str">
            <v>WELD                                123 SENW 25 2N68W 6</v>
          </cell>
          <cell r="G1326" t="str">
            <v>0</v>
          </cell>
          <cell r="H1326" t="str">
            <v>0</v>
          </cell>
          <cell r="I1326" t="str">
            <v>No</v>
          </cell>
        </row>
        <row r="1327">
          <cell r="A1327" t="str">
            <v>05-123-09144</v>
          </cell>
          <cell r="B1327" t="str">
            <v>2/16/2022</v>
          </cell>
          <cell r="C1327" t="str">
            <v>Light</v>
          </cell>
          <cell r="D1327" t="str">
            <v xml:space="preserve">KP KAUFFMAN COMPANY INC                           </v>
          </cell>
          <cell r="E1327" t="str">
            <v>46290</v>
          </cell>
          <cell r="F1327" t="str">
            <v>WELD                                123 SENW 25 2N68W 6</v>
          </cell>
          <cell r="G1327" t="str">
            <v>0</v>
          </cell>
          <cell r="H1327" t="str">
            <v>0</v>
          </cell>
          <cell r="I1327" t="str">
            <v>No</v>
          </cell>
        </row>
        <row r="1328">
          <cell r="A1328" t="str">
            <v>05-123-09145</v>
          </cell>
          <cell r="B1328" t="str">
            <v>10/21/2021</v>
          </cell>
          <cell r="C1328" t="str">
            <v>Full</v>
          </cell>
          <cell r="D1328" t="str">
            <v xml:space="preserve">KP KAUFFMAN COMPANY INC                           </v>
          </cell>
          <cell r="E1328" t="str">
            <v>46290</v>
          </cell>
          <cell r="F1328" t="str">
            <v>WELD                                123 NWSW 25 2N68W 6</v>
          </cell>
          <cell r="I1328" t="str">
            <v>No</v>
          </cell>
        </row>
        <row r="1329">
          <cell r="A1329" t="str">
            <v>05-123-09145</v>
          </cell>
          <cell r="B1329" t="str">
            <v>10/21/2021</v>
          </cell>
          <cell r="C1329" t="str">
            <v>Light</v>
          </cell>
          <cell r="D1329" t="str">
            <v xml:space="preserve">KP KAUFFMAN COMPANY INC                           </v>
          </cell>
          <cell r="E1329" t="str">
            <v>46290</v>
          </cell>
          <cell r="F1329" t="str">
            <v>WELD                                123 NWSW 25 2N68W 6</v>
          </cell>
          <cell r="G1329" t="str">
            <v>0</v>
          </cell>
          <cell r="H1329" t="str">
            <v>0</v>
          </cell>
          <cell r="I1329" t="str">
            <v>No</v>
          </cell>
        </row>
        <row r="1330">
          <cell r="A1330" t="str">
            <v>05-123-09145</v>
          </cell>
          <cell r="B1330" t="str">
            <v>2/23/2022</v>
          </cell>
          <cell r="C1330" t="str">
            <v>Light</v>
          </cell>
          <cell r="D1330" t="str">
            <v xml:space="preserve">KP KAUFFMAN COMPANY INC                           </v>
          </cell>
          <cell r="E1330" t="str">
            <v>46290</v>
          </cell>
          <cell r="F1330" t="str">
            <v>WELD                                123 NWSW 25 2N68W 6</v>
          </cell>
          <cell r="G1330" t="str">
            <v>0</v>
          </cell>
          <cell r="H1330" t="str">
            <v>0</v>
          </cell>
          <cell r="I1330" t="str">
            <v>No</v>
          </cell>
        </row>
        <row r="1331">
          <cell r="A1331" t="str">
            <v>05-123-09150</v>
          </cell>
          <cell r="B1331" t="str">
            <v>9/9/2021</v>
          </cell>
          <cell r="C1331" t="str">
            <v>Full</v>
          </cell>
          <cell r="D1331" t="str">
            <v xml:space="preserve">KP KAUFFMAN COMPANY INC                           </v>
          </cell>
          <cell r="E1331" t="str">
            <v>46290</v>
          </cell>
          <cell r="F1331" t="str">
            <v>WELD                                123 NENE 19 2N66W 6</v>
          </cell>
          <cell r="I1331" t="str">
            <v>No</v>
          </cell>
        </row>
        <row r="1332">
          <cell r="A1332" t="str">
            <v>05-123-09152</v>
          </cell>
          <cell r="B1332" t="str">
            <v>9/15/2021</v>
          </cell>
          <cell r="C1332" t="str">
            <v>Full</v>
          </cell>
          <cell r="D1332" t="str">
            <v xml:space="preserve">KP KAUFFMAN COMPANY INC                           </v>
          </cell>
          <cell r="E1332" t="str">
            <v>46290</v>
          </cell>
          <cell r="F1332" t="str">
            <v>DACONO / WELD                                123 NWNE 2 1N68W 6</v>
          </cell>
          <cell r="I1332" t="str">
            <v>No</v>
          </cell>
        </row>
        <row r="1333">
          <cell r="A1333" t="str">
            <v>05-123-09152</v>
          </cell>
          <cell r="B1333" t="str">
            <v>9/15/2021</v>
          </cell>
          <cell r="C1333" t="str">
            <v>Light</v>
          </cell>
          <cell r="D1333" t="str">
            <v xml:space="preserve">KP KAUFFMAN COMPANY INC                           </v>
          </cell>
          <cell r="E1333" t="str">
            <v>46290</v>
          </cell>
          <cell r="F1333" t="str">
            <v>DACONO / WELD                                123 NWNE 2 1N68W 6</v>
          </cell>
          <cell r="G1333" t="str">
            <v>0</v>
          </cell>
          <cell r="H1333" t="str">
            <v>0</v>
          </cell>
          <cell r="I1333" t="str">
            <v>No</v>
          </cell>
        </row>
        <row r="1334">
          <cell r="A1334" t="str">
            <v>05-123-09154</v>
          </cell>
          <cell r="B1334" t="str">
            <v>10/28/2021</v>
          </cell>
          <cell r="C1334" t="str">
            <v>Full</v>
          </cell>
          <cell r="D1334" t="str">
            <v xml:space="preserve">KP KAUFFMAN COMPANY INC                           </v>
          </cell>
          <cell r="E1334" t="str">
            <v>46290</v>
          </cell>
          <cell r="F1334" t="str">
            <v>WELD                                123 SENW 34 2N68W 6</v>
          </cell>
          <cell r="I1334" t="str">
            <v>No</v>
          </cell>
        </row>
        <row r="1335">
          <cell r="A1335" t="str">
            <v>05-123-09154</v>
          </cell>
          <cell r="B1335" t="str">
            <v>10/28/2021</v>
          </cell>
          <cell r="C1335" t="str">
            <v>Light</v>
          </cell>
          <cell r="D1335" t="str">
            <v xml:space="preserve">KP KAUFFMAN COMPANY INC                           </v>
          </cell>
          <cell r="E1335" t="str">
            <v>46290</v>
          </cell>
          <cell r="F1335" t="str">
            <v>WELD                                123 SENW 34 2N68W 6</v>
          </cell>
          <cell r="G1335" t="str">
            <v>0</v>
          </cell>
          <cell r="H1335" t="str">
            <v>0</v>
          </cell>
          <cell r="I1335" t="str">
            <v>No</v>
          </cell>
        </row>
        <row r="1336">
          <cell r="A1336" t="str">
            <v>05-123-09154</v>
          </cell>
          <cell r="B1336" t="str">
            <v>2/17/2022</v>
          </cell>
          <cell r="C1336" t="str">
            <v>Light</v>
          </cell>
          <cell r="D1336" t="str">
            <v xml:space="preserve">KP KAUFFMAN COMPANY INC                           </v>
          </cell>
          <cell r="E1336" t="str">
            <v>46290</v>
          </cell>
          <cell r="F1336" t="str">
            <v>WELD                                123 SENW 34 2N68W 6</v>
          </cell>
          <cell r="G1336" t="str">
            <v>0</v>
          </cell>
          <cell r="H1336" t="str">
            <v>0</v>
          </cell>
          <cell r="I1336" t="str">
            <v>No</v>
          </cell>
        </row>
        <row r="1337">
          <cell r="A1337" t="str">
            <v>05-123-09157</v>
          </cell>
          <cell r="B1337" t="str">
            <v>9/17/2021</v>
          </cell>
          <cell r="C1337" t="str">
            <v>Full</v>
          </cell>
          <cell r="D1337" t="str">
            <v xml:space="preserve">KP KAUFFMAN COMPANY INC                           </v>
          </cell>
          <cell r="E1337" t="str">
            <v>46290</v>
          </cell>
          <cell r="F1337" t="str">
            <v>DACONO / WELD                                123 SESE 2 1N68W 6</v>
          </cell>
          <cell r="I1337" t="str">
            <v>No</v>
          </cell>
        </row>
        <row r="1338">
          <cell r="A1338" t="str">
            <v>05-123-09157</v>
          </cell>
          <cell r="B1338" t="str">
            <v>9/17/2021</v>
          </cell>
          <cell r="C1338" t="str">
            <v>Light</v>
          </cell>
          <cell r="D1338" t="str">
            <v xml:space="preserve">KP KAUFFMAN COMPANY INC                           </v>
          </cell>
          <cell r="E1338" t="str">
            <v>46290</v>
          </cell>
          <cell r="F1338" t="str">
            <v>DACONO / WELD                                123 SESE 2 1N68W 6</v>
          </cell>
          <cell r="G1338" t="str">
            <v>0</v>
          </cell>
          <cell r="H1338" t="str">
            <v>0</v>
          </cell>
          <cell r="I1338" t="str">
            <v>No</v>
          </cell>
        </row>
        <row r="1339">
          <cell r="A1339" t="str">
            <v>05-123-09161</v>
          </cell>
          <cell r="B1339" t="str">
            <v>8/26/2021</v>
          </cell>
          <cell r="C1339" t="str">
            <v>Full</v>
          </cell>
          <cell r="D1339" t="str">
            <v xml:space="preserve">KP KAUFFMAN COMPANY INC                           </v>
          </cell>
          <cell r="E1339" t="str">
            <v>46290</v>
          </cell>
          <cell r="F1339" t="str">
            <v>WELD                                123 SWNW 24 1N67W 6</v>
          </cell>
          <cell r="I1339" t="str">
            <v>No</v>
          </cell>
        </row>
        <row r="1340">
          <cell r="A1340" t="str">
            <v>05-123-09161</v>
          </cell>
          <cell r="B1340" t="str">
            <v>8/26/2021</v>
          </cell>
          <cell r="C1340" t="str">
            <v>Light</v>
          </cell>
          <cell r="D1340" t="str">
            <v xml:space="preserve">KP KAUFFMAN COMPANY INC                           </v>
          </cell>
          <cell r="E1340" t="str">
            <v>46290</v>
          </cell>
          <cell r="F1340" t="str">
            <v>WELD                                123 SWNW 24 1N67W 6</v>
          </cell>
          <cell r="G1340" t="str">
            <v>0</v>
          </cell>
          <cell r="H1340" t="str">
            <v>0</v>
          </cell>
          <cell r="I1340" t="str">
            <v>No</v>
          </cell>
        </row>
        <row r="1341">
          <cell r="A1341" t="str">
            <v>05-123-09162</v>
          </cell>
          <cell r="B1341" t="str">
            <v>10/25/2021</v>
          </cell>
          <cell r="C1341" t="str">
            <v>Full</v>
          </cell>
          <cell r="D1341" t="str">
            <v xml:space="preserve">KP KAUFFMAN COMPANY INC                           </v>
          </cell>
          <cell r="E1341" t="str">
            <v>46290</v>
          </cell>
          <cell r="F1341" t="str">
            <v>WELD                                123 SENE 28 2N67W 6</v>
          </cell>
          <cell r="I1341" t="str">
            <v>No</v>
          </cell>
        </row>
        <row r="1342">
          <cell r="A1342" t="str">
            <v>05-123-09162</v>
          </cell>
          <cell r="B1342" t="str">
            <v>10/25/2021</v>
          </cell>
          <cell r="C1342" t="str">
            <v>Light</v>
          </cell>
          <cell r="D1342" t="str">
            <v xml:space="preserve">KP KAUFFMAN COMPANY INC                           </v>
          </cell>
          <cell r="E1342" t="str">
            <v>46290</v>
          </cell>
          <cell r="F1342" t="str">
            <v>WELD                                123 SENE 28 2N67W 6</v>
          </cell>
          <cell r="G1342" t="str">
            <v>0</v>
          </cell>
          <cell r="H1342" t="str">
            <v>0</v>
          </cell>
          <cell r="I1342" t="str">
            <v>No</v>
          </cell>
        </row>
        <row r="1343">
          <cell r="A1343" t="str">
            <v>05-123-09162</v>
          </cell>
          <cell r="B1343" t="str">
            <v>1/21/2022</v>
          </cell>
          <cell r="C1343" t="str">
            <v>Full</v>
          </cell>
          <cell r="D1343" t="str">
            <v xml:space="preserve">KP KAUFFMAN COMPANY INC                           </v>
          </cell>
          <cell r="E1343" t="str">
            <v>46290</v>
          </cell>
          <cell r="F1343" t="str">
            <v>WELD                                123 SENE 28 2N67W 6</v>
          </cell>
          <cell r="I1343" t="str">
            <v>No</v>
          </cell>
        </row>
        <row r="1344">
          <cell r="A1344" t="str">
            <v>05-123-09162</v>
          </cell>
          <cell r="B1344" t="str">
            <v>1/21/2022</v>
          </cell>
          <cell r="C1344" t="str">
            <v>Light</v>
          </cell>
          <cell r="D1344" t="str">
            <v xml:space="preserve">KP KAUFFMAN COMPANY INC                           </v>
          </cell>
          <cell r="E1344" t="str">
            <v>46290</v>
          </cell>
          <cell r="F1344" t="str">
            <v>WELD                                123 SENE 28 2N67W 6</v>
          </cell>
          <cell r="G1344" t="str">
            <v>0</v>
          </cell>
          <cell r="H1344" t="str">
            <v>0</v>
          </cell>
          <cell r="I1344" t="str">
            <v>No</v>
          </cell>
        </row>
        <row r="1345">
          <cell r="A1345" t="str">
            <v>05-123-09163</v>
          </cell>
          <cell r="B1345" t="str">
            <v>10/12/2021</v>
          </cell>
          <cell r="C1345" t="str">
            <v>Full</v>
          </cell>
          <cell r="D1345" t="str">
            <v xml:space="preserve">KP KAUFFMAN COMPANY INC                           </v>
          </cell>
          <cell r="E1345" t="str">
            <v>46290</v>
          </cell>
          <cell r="F1345" t="str">
            <v>WELD                                123 SENW 28 2N66W 6</v>
          </cell>
          <cell r="I1345" t="str">
            <v>No</v>
          </cell>
        </row>
        <row r="1346">
          <cell r="A1346" t="str">
            <v>05-123-09165</v>
          </cell>
          <cell r="B1346" t="str">
            <v>9/15/2021</v>
          </cell>
          <cell r="C1346" t="str">
            <v>Full</v>
          </cell>
          <cell r="D1346" t="str">
            <v xml:space="preserve">KP KAUFFMAN COMPANY INC                           </v>
          </cell>
          <cell r="E1346" t="str">
            <v>46290</v>
          </cell>
          <cell r="F1346" t="str">
            <v>DACONO / WELD                                123 NWSE 2 1N68W 6</v>
          </cell>
          <cell r="I1346" t="str">
            <v>No</v>
          </cell>
        </row>
        <row r="1347">
          <cell r="A1347" t="str">
            <v>05-123-09165</v>
          </cell>
          <cell r="B1347" t="str">
            <v>9/15/2021</v>
          </cell>
          <cell r="C1347" t="str">
            <v>Light</v>
          </cell>
          <cell r="D1347" t="str">
            <v xml:space="preserve">KP KAUFFMAN COMPANY INC                           </v>
          </cell>
          <cell r="E1347" t="str">
            <v>46290</v>
          </cell>
          <cell r="F1347" t="str">
            <v>DACONO / WELD                                123 NWSE 2 1N68W 6</v>
          </cell>
          <cell r="G1347" t="str">
            <v>0</v>
          </cell>
          <cell r="H1347" t="str">
            <v>0</v>
          </cell>
          <cell r="I1347" t="str">
            <v>No</v>
          </cell>
        </row>
        <row r="1348">
          <cell r="A1348" t="str">
            <v>05-123-09172</v>
          </cell>
          <cell r="B1348" t="str">
            <v>10/27/2021</v>
          </cell>
          <cell r="C1348" t="str">
            <v>Full</v>
          </cell>
          <cell r="D1348" t="str">
            <v xml:space="preserve">KP KAUFFMAN COMPANY INC                           </v>
          </cell>
          <cell r="E1348" t="str">
            <v>46290</v>
          </cell>
          <cell r="F1348" t="str">
            <v>WELD                                123 NESE 18 2N62W 6</v>
          </cell>
          <cell r="I1348" t="str">
            <v>No</v>
          </cell>
        </row>
        <row r="1349">
          <cell r="A1349" t="str">
            <v>05-123-09172</v>
          </cell>
          <cell r="B1349" t="str">
            <v>2/23/2022</v>
          </cell>
          <cell r="C1349" t="str">
            <v>Light</v>
          </cell>
          <cell r="D1349" t="str">
            <v xml:space="preserve">KP KAUFFMAN COMPANY INC                           </v>
          </cell>
          <cell r="E1349" t="str">
            <v>46290</v>
          </cell>
          <cell r="F1349" t="str">
            <v>WELD                                123 NESE 18 2N62W 6</v>
          </cell>
          <cell r="G1349" t="str">
            <v>0</v>
          </cell>
          <cell r="H1349" t="str">
            <v>0</v>
          </cell>
          <cell r="I1349" t="str">
            <v>No</v>
          </cell>
        </row>
        <row r="1350">
          <cell r="A1350" t="str">
            <v>05-123-09173</v>
          </cell>
          <cell r="B1350" t="str">
            <v>10/27/2021</v>
          </cell>
          <cell r="C1350" t="str">
            <v>Full</v>
          </cell>
          <cell r="D1350" t="str">
            <v xml:space="preserve">KP KAUFFMAN COMPANY INC                           </v>
          </cell>
          <cell r="E1350" t="str">
            <v>46290</v>
          </cell>
          <cell r="F1350" t="str">
            <v>DACONO / WELD                                123 NESW 11 1N68W 6</v>
          </cell>
          <cell r="I1350" t="str">
            <v>No</v>
          </cell>
        </row>
        <row r="1351">
          <cell r="A1351" t="str">
            <v>05-123-09173</v>
          </cell>
          <cell r="B1351" t="str">
            <v>10/27/2021</v>
          </cell>
          <cell r="C1351" t="str">
            <v>Light</v>
          </cell>
          <cell r="D1351" t="str">
            <v xml:space="preserve">KP KAUFFMAN COMPANY INC                           </v>
          </cell>
          <cell r="E1351" t="str">
            <v>46290</v>
          </cell>
          <cell r="F1351" t="str">
            <v>DACONO / WELD                                123 NESW 11 1N68W 6</v>
          </cell>
          <cell r="G1351" t="str">
            <v>0</v>
          </cell>
          <cell r="H1351" t="str">
            <v>0</v>
          </cell>
          <cell r="I1351" t="str">
            <v>No</v>
          </cell>
        </row>
        <row r="1352">
          <cell r="A1352" t="str">
            <v>05-123-09173</v>
          </cell>
          <cell r="B1352" t="str">
            <v>1/26/2022</v>
          </cell>
          <cell r="C1352" t="str">
            <v>Full</v>
          </cell>
          <cell r="D1352" t="str">
            <v xml:space="preserve">KP KAUFFMAN COMPANY INC                           </v>
          </cell>
          <cell r="E1352" t="str">
            <v>46290</v>
          </cell>
          <cell r="F1352" t="str">
            <v>DACONO / WELD                                123 NESW 11 1N68W 6</v>
          </cell>
          <cell r="I1352" t="str">
            <v>No</v>
          </cell>
        </row>
        <row r="1353">
          <cell r="A1353" t="str">
            <v>05-123-09173</v>
          </cell>
          <cell r="B1353" t="str">
            <v>1/26/2022</v>
          </cell>
          <cell r="C1353" t="str">
            <v>Light</v>
          </cell>
          <cell r="D1353" t="str">
            <v xml:space="preserve">KP KAUFFMAN COMPANY INC                           </v>
          </cell>
          <cell r="E1353" t="str">
            <v>46290</v>
          </cell>
          <cell r="F1353" t="str">
            <v>DACONO / WELD                                123 NESW 11 1N68W 6</v>
          </cell>
          <cell r="G1353" t="str">
            <v>0</v>
          </cell>
          <cell r="H1353" t="str">
            <v>0</v>
          </cell>
          <cell r="I1353" t="str">
            <v>No</v>
          </cell>
        </row>
        <row r="1354">
          <cell r="A1354" t="str">
            <v>05-123-09179</v>
          </cell>
          <cell r="B1354" t="str">
            <v>1/4/2021</v>
          </cell>
          <cell r="C1354" t="str">
            <v>Full</v>
          </cell>
          <cell r="D1354" t="str">
            <v xml:space="preserve">KP KAUFFMAN COMPANY INC                           </v>
          </cell>
          <cell r="E1354" t="str">
            <v>46290</v>
          </cell>
          <cell r="F1354" t="str">
            <v>WELD                                123 SENW 28 2N67W 6</v>
          </cell>
          <cell r="I1354" t="str">
            <v>No</v>
          </cell>
        </row>
        <row r="1355">
          <cell r="A1355" t="str">
            <v>05-123-09179</v>
          </cell>
          <cell r="B1355" t="str">
            <v>1/4/2021</v>
          </cell>
          <cell r="C1355" t="str">
            <v>Light</v>
          </cell>
          <cell r="D1355" t="str">
            <v xml:space="preserve">KP KAUFFMAN COMPANY INC                           </v>
          </cell>
          <cell r="E1355" t="str">
            <v>46290</v>
          </cell>
          <cell r="F1355" t="str">
            <v>WELD                                123 SENW 28 2N67W 6</v>
          </cell>
          <cell r="G1355" t="str">
            <v>10</v>
          </cell>
          <cell r="H1355" t="str">
            <v>0</v>
          </cell>
          <cell r="I1355" t="str">
            <v>No</v>
          </cell>
        </row>
        <row r="1356">
          <cell r="A1356" t="str">
            <v>05-123-09179</v>
          </cell>
          <cell r="B1356" t="str">
            <v>1/26/2022</v>
          </cell>
          <cell r="C1356" t="str">
            <v>Full</v>
          </cell>
          <cell r="D1356" t="str">
            <v xml:space="preserve">KP KAUFFMAN COMPANY INC                           </v>
          </cell>
          <cell r="E1356" t="str">
            <v>46290</v>
          </cell>
          <cell r="F1356" t="str">
            <v>WELD                                123 SENW 28 2N67W 6</v>
          </cell>
          <cell r="I1356" t="str">
            <v>No</v>
          </cell>
        </row>
        <row r="1357">
          <cell r="A1357" t="str">
            <v>05-123-09179</v>
          </cell>
          <cell r="B1357" t="str">
            <v>1/26/2022</v>
          </cell>
          <cell r="C1357" t="str">
            <v>Light</v>
          </cell>
          <cell r="D1357" t="str">
            <v xml:space="preserve">KP KAUFFMAN COMPANY INC                           </v>
          </cell>
          <cell r="E1357" t="str">
            <v>46290</v>
          </cell>
          <cell r="F1357" t="str">
            <v>WELD                                123 SENW 28 2N67W 6</v>
          </cell>
          <cell r="G1357" t="str">
            <v>0</v>
          </cell>
          <cell r="H1357" t="str">
            <v>0</v>
          </cell>
          <cell r="I1357" t="str">
            <v>No</v>
          </cell>
        </row>
        <row r="1358">
          <cell r="A1358" t="str">
            <v>05-123-09180</v>
          </cell>
          <cell r="B1358" t="str">
            <v>1/4/2021</v>
          </cell>
          <cell r="C1358" t="str">
            <v>Full</v>
          </cell>
          <cell r="D1358" t="str">
            <v xml:space="preserve">KP KAUFFMAN COMPANY INC                           </v>
          </cell>
          <cell r="E1358" t="str">
            <v>46290</v>
          </cell>
          <cell r="F1358" t="str">
            <v>WELD                                123 NWNW 28 2N67W 6</v>
          </cell>
          <cell r="I1358" t="str">
            <v>No</v>
          </cell>
        </row>
        <row r="1359">
          <cell r="A1359" t="str">
            <v>05-123-09180</v>
          </cell>
          <cell r="B1359" t="str">
            <v>1/4/2021</v>
          </cell>
          <cell r="C1359" t="str">
            <v>Light</v>
          </cell>
          <cell r="D1359" t="str">
            <v xml:space="preserve">KP KAUFFMAN COMPANY INC                           </v>
          </cell>
          <cell r="E1359" t="str">
            <v>46290</v>
          </cell>
          <cell r="F1359" t="str">
            <v>WELD                                123 NWNW 28 2N67W 6</v>
          </cell>
          <cell r="G1359" t="str">
            <v>0</v>
          </cell>
          <cell r="H1359" t="str">
            <v>0</v>
          </cell>
          <cell r="I1359" t="str">
            <v>No</v>
          </cell>
        </row>
        <row r="1360">
          <cell r="A1360" t="str">
            <v>05-123-09180</v>
          </cell>
          <cell r="B1360" t="str">
            <v>1/25/2022</v>
          </cell>
          <cell r="C1360" t="str">
            <v>Full</v>
          </cell>
          <cell r="D1360" t="str">
            <v xml:space="preserve">KP KAUFFMAN COMPANY INC                           </v>
          </cell>
          <cell r="E1360" t="str">
            <v>46290</v>
          </cell>
          <cell r="F1360" t="str">
            <v>WELD                                123 NWNW 28 2N67W 6</v>
          </cell>
          <cell r="I1360" t="str">
            <v>No</v>
          </cell>
        </row>
        <row r="1361">
          <cell r="A1361" t="str">
            <v>05-123-09180</v>
          </cell>
          <cell r="B1361" t="str">
            <v>1/25/2022</v>
          </cell>
          <cell r="C1361" t="str">
            <v>Light</v>
          </cell>
          <cell r="D1361" t="str">
            <v xml:space="preserve">KP KAUFFMAN COMPANY INC                           </v>
          </cell>
          <cell r="E1361" t="str">
            <v>46290</v>
          </cell>
          <cell r="F1361" t="str">
            <v>WELD                                123 NWNW 28 2N67W 6</v>
          </cell>
          <cell r="G1361" t="str">
            <v>26</v>
          </cell>
          <cell r="H1361" t="str">
            <v>0</v>
          </cell>
          <cell r="I1361" t="str">
            <v>No</v>
          </cell>
        </row>
        <row r="1362">
          <cell r="A1362" t="str">
            <v>05-123-09182</v>
          </cell>
          <cell r="B1362" t="str">
            <v>10/27/2021</v>
          </cell>
          <cell r="C1362" t="str">
            <v>Full</v>
          </cell>
          <cell r="D1362" t="str">
            <v xml:space="preserve">KP KAUFFMAN COMPANY INC                           </v>
          </cell>
          <cell r="E1362" t="str">
            <v>46290</v>
          </cell>
          <cell r="F1362" t="str">
            <v>FREDERICK / WELD                                123 NESW 21 2N68W 6</v>
          </cell>
          <cell r="I1362" t="str">
            <v>No</v>
          </cell>
        </row>
        <row r="1363">
          <cell r="A1363" t="str">
            <v>05-123-09182</v>
          </cell>
          <cell r="B1363" t="str">
            <v>10/27/2021</v>
          </cell>
          <cell r="C1363" t="str">
            <v>Light</v>
          </cell>
          <cell r="D1363" t="str">
            <v xml:space="preserve">KP KAUFFMAN COMPANY INC                           </v>
          </cell>
          <cell r="E1363" t="str">
            <v>46290</v>
          </cell>
          <cell r="F1363" t="str">
            <v>FREDERICK / WELD                                123 NESW 21 2N68W 6</v>
          </cell>
          <cell r="G1363" t="str">
            <v>0</v>
          </cell>
          <cell r="H1363" t="str">
            <v>0</v>
          </cell>
          <cell r="I1363" t="str">
            <v>No</v>
          </cell>
        </row>
        <row r="1364">
          <cell r="A1364" t="str">
            <v>05-123-09182</v>
          </cell>
          <cell r="B1364" t="str">
            <v>2/25/2022</v>
          </cell>
          <cell r="C1364" t="str">
            <v>Light</v>
          </cell>
          <cell r="D1364" t="str">
            <v xml:space="preserve">KP KAUFFMAN COMPANY INC                           </v>
          </cell>
          <cell r="E1364" t="str">
            <v>46290</v>
          </cell>
          <cell r="F1364" t="str">
            <v>FREDERICK / WELD                                123 NESW 21 2N68W 6</v>
          </cell>
          <cell r="G1364" t="str">
            <v>0</v>
          </cell>
          <cell r="H1364" t="str">
            <v>0</v>
          </cell>
          <cell r="I1364" t="str">
            <v>No</v>
          </cell>
        </row>
        <row r="1365">
          <cell r="A1365" t="str">
            <v>05-123-09183</v>
          </cell>
          <cell r="B1365" t="str">
            <v>10/19/2021</v>
          </cell>
          <cell r="C1365" t="str">
            <v>Full</v>
          </cell>
          <cell r="D1365" t="str">
            <v xml:space="preserve">KP KAUFFMAN COMPANY INC                           </v>
          </cell>
          <cell r="E1365" t="str">
            <v>46290</v>
          </cell>
          <cell r="F1365" t="str">
            <v>WELD                                123 SESW 12 1N68W 6</v>
          </cell>
          <cell r="I1365" t="str">
            <v>No</v>
          </cell>
        </row>
        <row r="1366">
          <cell r="A1366" t="str">
            <v>05-123-09183</v>
          </cell>
          <cell r="B1366" t="str">
            <v>10/19/2021</v>
          </cell>
          <cell r="C1366" t="str">
            <v>Light</v>
          </cell>
          <cell r="D1366" t="str">
            <v xml:space="preserve">KP KAUFFMAN COMPANY INC                           </v>
          </cell>
          <cell r="E1366" t="str">
            <v>46290</v>
          </cell>
          <cell r="F1366" t="str">
            <v>WELD                                123 SESW 12 1N68W 6</v>
          </cell>
          <cell r="G1366" t="str">
            <v>0</v>
          </cell>
          <cell r="H1366" t="str">
            <v>0</v>
          </cell>
          <cell r="I1366" t="str">
            <v>No</v>
          </cell>
        </row>
        <row r="1367">
          <cell r="A1367" t="str">
            <v>05-123-09183</v>
          </cell>
          <cell r="B1367" t="str">
            <v>1/24/2022</v>
          </cell>
          <cell r="C1367" t="str">
            <v>Full</v>
          </cell>
          <cell r="D1367" t="str">
            <v xml:space="preserve">KP KAUFFMAN COMPANY INC                           </v>
          </cell>
          <cell r="E1367" t="str">
            <v>46290</v>
          </cell>
          <cell r="F1367" t="str">
            <v>WELD                                123 SESW 12 1N68W 6</v>
          </cell>
          <cell r="I1367" t="str">
            <v>No</v>
          </cell>
        </row>
        <row r="1368">
          <cell r="A1368" t="str">
            <v>05-123-09183</v>
          </cell>
          <cell r="B1368" t="str">
            <v>1/24/2022</v>
          </cell>
          <cell r="C1368" t="str">
            <v>Light</v>
          </cell>
          <cell r="D1368" t="str">
            <v xml:space="preserve">KP KAUFFMAN COMPANY INC                           </v>
          </cell>
          <cell r="E1368" t="str">
            <v>46290</v>
          </cell>
          <cell r="F1368" t="str">
            <v>WELD                                123 SESW 12 1N68W 6</v>
          </cell>
          <cell r="G1368" t="str">
            <v>0</v>
          </cell>
          <cell r="H1368" t="str">
            <v>0</v>
          </cell>
          <cell r="I1368" t="str">
            <v>No</v>
          </cell>
        </row>
        <row r="1369">
          <cell r="A1369" t="str">
            <v>05-123-09184</v>
          </cell>
          <cell r="B1369" t="str">
            <v>9/1/2021</v>
          </cell>
          <cell r="C1369" t="str">
            <v>Full</v>
          </cell>
          <cell r="D1369" t="str">
            <v>KERR MCGEE OIL &amp;amp; GAS ONSHORE LP</v>
          </cell>
          <cell r="E1369" t="str">
            <v>47120</v>
          </cell>
          <cell r="F1369" t="str">
            <v>WELD                                123 SENE 29 1N67W 6</v>
          </cell>
          <cell r="G1369" t="str">
            <v>2</v>
          </cell>
          <cell r="I1369" t="str">
            <v>No</v>
          </cell>
        </row>
        <row r="1370">
          <cell r="A1370" t="str">
            <v>05-123-09186</v>
          </cell>
          <cell r="B1370" t="str">
            <v>6/22/2021</v>
          </cell>
          <cell r="C1370" t="str">
            <v>Form 17</v>
          </cell>
          <cell r="D1370" t="str">
            <v xml:space="preserve">KERR MCGEE OIL &amp;amp; GAS ONSHORE LP                   </v>
          </cell>
          <cell r="E1370" t="str">
            <v>47120</v>
          </cell>
          <cell r="F1370" t="str">
            <v>WELD                                123 NESW 21 3N67W 6</v>
          </cell>
          <cell r="G1370" t="str">
            <v>5</v>
          </cell>
          <cell r="H1370" t="str">
            <v xml:space="preserve">1     </v>
          </cell>
          <cell r="I1370" t="str">
            <v>No</v>
          </cell>
        </row>
        <row r="1371">
          <cell r="A1371" t="str">
            <v>05-123-09189</v>
          </cell>
          <cell r="B1371" t="str">
            <v>8/31/2021</v>
          </cell>
          <cell r="C1371" t="str">
            <v>Form 17</v>
          </cell>
          <cell r="D1371" t="str">
            <v xml:space="preserve">CRESTONE PEAK RESOURCES OPERATING LLC             </v>
          </cell>
          <cell r="E1371" t="str">
            <v>10633</v>
          </cell>
          <cell r="F1371" t="str">
            <v>WELD                                123 NENE 28 2N66W 6</v>
          </cell>
          <cell r="G1371" t="str">
            <v>0</v>
          </cell>
          <cell r="H1371" t="str">
            <v xml:space="preserve">0     </v>
          </cell>
          <cell r="I1371" t="str">
            <v>No</v>
          </cell>
        </row>
        <row r="1372">
          <cell r="A1372" t="str">
            <v>05-123-09191</v>
          </cell>
          <cell r="B1372" t="str">
            <v>10/19/2021</v>
          </cell>
          <cell r="C1372" t="str">
            <v>Full</v>
          </cell>
          <cell r="D1372" t="str">
            <v xml:space="preserve">KP KAUFFMAN COMPANY INC                           </v>
          </cell>
          <cell r="E1372" t="str">
            <v>46290</v>
          </cell>
          <cell r="F1372" t="str">
            <v>FREDERICK / WELD                                123 SENW 27 2N68W 6</v>
          </cell>
          <cell r="I1372" t="str">
            <v>No</v>
          </cell>
        </row>
        <row r="1373">
          <cell r="A1373" t="str">
            <v>05-123-09191</v>
          </cell>
          <cell r="B1373" t="str">
            <v>10/19/2021</v>
          </cell>
          <cell r="C1373" t="str">
            <v>Light</v>
          </cell>
          <cell r="D1373" t="str">
            <v xml:space="preserve">KP KAUFFMAN COMPANY INC                           </v>
          </cell>
          <cell r="E1373" t="str">
            <v>46290</v>
          </cell>
          <cell r="F1373" t="str">
            <v>FREDERICK / WELD                                123 SENW 27 2N68W 6</v>
          </cell>
          <cell r="G1373" t="str">
            <v>0</v>
          </cell>
          <cell r="H1373" t="str">
            <v>0</v>
          </cell>
          <cell r="I1373" t="str">
            <v>No</v>
          </cell>
        </row>
        <row r="1374">
          <cell r="A1374" t="str">
            <v>05-123-09192</v>
          </cell>
          <cell r="B1374" t="str">
            <v>10/19/2021</v>
          </cell>
          <cell r="C1374" t="str">
            <v>Full</v>
          </cell>
          <cell r="D1374" t="str">
            <v xml:space="preserve">KP KAUFFMAN COMPANY INC                           </v>
          </cell>
          <cell r="E1374" t="str">
            <v>46290</v>
          </cell>
          <cell r="F1374" t="str">
            <v>FREDERICK / WELD                                123 NWNW 27 2N68W 6</v>
          </cell>
          <cell r="I1374" t="str">
            <v>No</v>
          </cell>
        </row>
        <row r="1375">
          <cell r="A1375" t="str">
            <v>05-123-09192</v>
          </cell>
          <cell r="B1375" t="str">
            <v>10/19/2021</v>
          </cell>
          <cell r="C1375" t="str">
            <v>Light</v>
          </cell>
          <cell r="D1375" t="str">
            <v xml:space="preserve">KP KAUFFMAN COMPANY INC                           </v>
          </cell>
          <cell r="E1375" t="str">
            <v>46290</v>
          </cell>
          <cell r="F1375" t="str">
            <v>FREDERICK / WELD                                123 NWNW 27 2N68W 6</v>
          </cell>
          <cell r="G1375" t="str">
            <v>0</v>
          </cell>
          <cell r="H1375" t="str">
            <v>0</v>
          </cell>
          <cell r="I1375" t="str">
            <v>No</v>
          </cell>
        </row>
        <row r="1376">
          <cell r="A1376" t="str">
            <v>05-123-09196</v>
          </cell>
          <cell r="B1376" t="str">
            <v>4/27/2021</v>
          </cell>
          <cell r="C1376" t="str">
            <v>Full</v>
          </cell>
          <cell r="D1376" t="str">
            <v xml:space="preserve">KP KAUFFMAN COMPANY INC                           </v>
          </cell>
          <cell r="E1376" t="str">
            <v>46290</v>
          </cell>
          <cell r="F1376" t="str">
            <v>WELD                                123 NWNE 28 1N67W 6</v>
          </cell>
          <cell r="I1376" t="str">
            <v>No</v>
          </cell>
        </row>
        <row r="1377">
          <cell r="A1377" t="str">
            <v>05-123-09196</v>
          </cell>
          <cell r="B1377" t="str">
            <v>4/27/2021</v>
          </cell>
          <cell r="C1377" t="str">
            <v>Light</v>
          </cell>
          <cell r="D1377" t="str">
            <v xml:space="preserve">KP KAUFFMAN COMPANY INC                           </v>
          </cell>
          <cell r="E1377" t="str">
            <v>46290</v>
          </cell>
          <cell r="F1377" t="str">
            <v>WELD                                123 NWNE 28 1N67W 6</v>
          </cell>
          <cell r="G1377" t="str">
            <v>0</v>
          </cell>
          <cell r="H1377" t="str">
            <v>0</v>
          </cell>
          <cell r="I1377" t="str">
            <v>No</v>
          </cell>
        </row>
        <row r="1378">
          <cell r="A1378" t="str">
            <v>05-123-09197</v>
          </cell>
          <cell r="B1378" t="str">
            <v>4/27/2021</v>
          </cell>
          <cell r="C1378" t="str">
            <v>Full</v>
          </cell>
          <cell r="D1378" t="str">
            <v xml:space="preserve">KP KAUFFMAN COMPANY INC                           </v>
          </cell>
          <cell r="E1378" t="str">
            <v>46290</v>
          </cell>
          <cell r="F1378" t="str">
            <v>WELD                                123 SENE 28 1N67W 6</v>
          </cell>
          <cell r="I1378" t="str">
            <v>No</v>
          </cell>
        </row>
        <row r="1379">
          <cell r="A1379" t="str">
            <v>05-123-09197</v>
          </cell>
          <cell r="B1379" t="str">
            <v>4/27/2021</v>
          </cell>
          <cell r="C1379" t="str">
            <v>Light</v>
          </cell>
          <cell r="D1379" t="str">
            <v xml:space="preserve">KP KAUFFMAN COMPANY INC                           </v>
          </cell>
          <cell r="E1379" t="str">
            <v>46290</v>
          </cell>
          <cell r="F1379" t="str">
            <v>WELD                                123 SENE 28 1N67W 6</v>
          </cell>
          <cell r="G1379" t="str">
            <v>0</v>
          </cell>
          <cell r="H1379" t="str">
            <v>0</v>
          </cell>
          <cell r="I1379" t="str">
            <v>No</v>
          </cell>
        </row>
        <row r="1380">
          <cell r="A1380" t="str">
            <v>05-123-09198</v>
          </cell>
          <cell r="B1380" t="str">
            <v>9/8/2021</v>
          </cell>
          <cell r="C1380" t="str">
            <v>Full</v>
          </cell>
          <cell r="D1380" t="str">
            <v xml:space="preserve">KP KAUFFMAN COMPANY INC                           </v>
          </cell>
          <cell r="E1380" t="str">
            <v>46290</v>
          </cell>
          <cell r="F1380" t="str">
            <v>WELD                                123 SESW 29 1N67W 6</v>
          </cell>
          <cell r="I1380" t="str">
            <v>No</v>
          </cell>
        </row>
        <row r="1381">
          <cell r="A1381" t="str">
            <v>05-123-09198</v>
          </cell>
          <cell r="B1381" t="str">
            <v>9/8/2021</v>
          </cell>
          <cell r="C1381" t="str">
            <v>Light</v>
          </cell>
          <cell r="D1381" t="str">
            <v xml:space="preserve">KP KAUFFMAN COMPANY INC                           </v>
          </cell>
          <cell r="E1381" t="str">
            <v>46290</v>
          </cell>
          <cell r="F1381" t="str">
            <v>WELD                                123 SESW 29 1N67W 6</v>
          </cell>
          <cell r="G1381" t="str">
            <v>0</v>
          </cell>
          <cell r="H1381" t="str">
            <v>0</v>
          </cell>
          <cell r="I1381" t="str">
            <v>No</v>
          </cell>
        </row>
        <row r="1382">
          <cell r="A1382" t="str">
            <v>05-123-09201</v>
          </cell>
          <cell r="B1382" t="str">
            <v>10/28/2021</v>
          </cell>
          <cell r="C1382" t="str">
            <v>Full</v>
          </cell>
          <cell r="D1382" t="str">
            <v xml:space="preserve">KP KAUFFMAN COMPANY INC                           </v>
          </cell>
          <cell r="E1382" t="str">
            <v>46290</v>
          </cell>
          <cell r="F1382" t="str">
            <v>WELD                                123 NWSW 22 2N67W 6</v>
          </cell>
          <cell r="I1382" t="str">
            <v>No</v>
          </cell>
        </row>
        <row r="1383">
          <cell r="A1383" t="str">
            <v>05-123-09201</v>
          </cell>
          <cell r="B1383" t="str">
            <v>10/28/2021</v>
          </cell>
          <cell r="C1383" t="str">
            <v>Light</v>
          </cell>
          <cell r="D1383" t="str">
            <v xml:space="preserve">KP KAUFFMAN COMPANY INC                           </v>
          </cell>
          <cell r="E1383" t="str">
            <v>46290</v>
          </cell>
          <cell r="F1383" t="str">
            <v>WELD                                123 NWSW 22 2N67W 6</v>
          </cell>
          <cell r="G1383" t="str">
            <v>0</v>
          </cell>
          <cell r="H1383" t="str">
            <v>0</v>
          </cell>
          <cell r="I1383" t="str">
            <v>No</v>
          </cell>
        </row>
        <row r="1384">
          <cell r="A1384" t="str">
            <v>05-123-09201</v>
          </cell>
          <cell r="B1384" t="str">
            <v>1/5/2022</v>
          </cell>
          <cell r="C1384" t="str">
            <v>Full</v>
          </cell>
          <cell r="D1384" t="str">
            <v xml:space="preserve">KP KAUFFMAN COMPANY INC                           </v>
          </cell>
          <cell r="E1384" t="str">
            <v>46290</v>
          </cell>
          <cell r="F1384" t="str">
            <v>WELD                                123 NWSW 22 2N67W 6</v>
          </cell>
          <cell r="I1384" t="str">
            <v>No</v>
          </cell>
        </row>
        <row r="1385">
          <cell r="A1385" t="str">
            <v>05-123-09201</v>
          </cell>
          <cell r="B1385" t="str">
            <v>1/5/2022</v>
          </cell>
          <cell r="C1385" t="str">
            <v>Light</v>
          </cell>
          <cell r="D1385" t="str">
            <v xml:space="preserve">KP KAUFFMAN COMPANY INC                           </v>
          </cell>
          <cell r="E1385" t="str">
            <v>46290</v>
          </cell>
          <cell r="F1385" t="str">
            <v>WELD                                123 NWSW 22 2N67W 6</v>
          </cell>
          <cell r="G1385" t="str">
            <v>18</v>
          </cell>
          <cell r="H1385" t="str">
            <v>0</v>
          </cell>
          <cell r="I1385" t="str">
            <v>No</v>
          </cell>
        </row>
        <row r="1386">
          <cell r="A1386" t="str">
            <v>05-123-09204</v>
          </cell>
          <cell r="B1386" t="str">
            <v>10/26/2021</v>
          </cell>
          <cell r="C1386" t="str">
            <v>Full</v>
          </cell>
          <cell r="D1386" t="str">
            <v xml:space="preserve">KP KAUFFMAN COMPANY INC                           </v>
          </cell>
          <cell r="E1386" t="str">
            <v>46290</v>
          </cell>
          <cell r="F1386" t="str">
            <v>ERIE / WELD                                123 SENE 6 1N68W 6</v>
          </cell>
          <cell r="I1386" t="str">
            <v>No</v>
          </cell>
        </row>
        <row r="1387">
          <cell r="A1387" t="str">
            <v>05-123-09204</v>
          </cell>
          <cell r="B1387" t="str">
            <v>10/26/2021</v>
          </cell>
          <cell r="C1387" t="str">
            <v>Light</v>
          </cell>
          <cell r="D1387" t="str">
            <v xml:space="preserve">KP KAUFFMAN COMPANY INC                           </v>
          </cell>
          <cell r="E1387" t="str">
            <v>46290</v>
          </cell>
          <cell r="F1387" t="str">
            <v>ERIE / WELD                                123 SENE 6 1N68W 6</v>
          </cell>
          <cell r="G1387" t="str">
            <v>0</v>
          </cell>
          <cell r="H1387" t="str">
            <v>0</v>
          </cell>
          <cell r="I1387" t="str">
            <v>No</v>
          </cell>
        </row>
        <row r="1388">
          <cell r="A1388" t="str">
            <v>05-123-09206</v>
          </cell>
          <cell r="B1388" t="str">
            <v>10/28/2021</v>
          </cell>
          <cell r="C1388" t="str">
            <v>Full</v>
          </cell>
          <cell r="D1388" t="str">
            <v xml:space="preserve">KP KAUFFMAN COMPANY INC                           </v>
          </cell>
          <cell r="E1388" t="str">
            <v>46290</v>
          </cell>
          <cell r="F1388" t="str">
            <v>WELD                                123 NWNW 11 1N68W 6</v>
          </cell>
          <cell r="I1388" t="str">
            <v>No</v>
          </cell>
        </row>
        <row r="1389">
          <cell r="A1389" t="str">
            <v>05-123-09206</v>
          </cell>
          <cell r="B1389" t="str">
            <v>10/28/2021</v>
          </cell>
          <cell r="C1389" t="str">
            <v>Light</v>
          </cell>
          <cell r="D1389" t="str">
            <v xml:space="preserve">KP KAUFFMAN COMPANY INC                           </v>
          </cell>
          <cell r="E1389" t="str">
            <v>46290</v>
          </cell>
          <cell r="F1389" t="str">
            <v>WELD                                123 NWNW 11 1N68W 6</v>
          </cell>
          <cell r="G1389" t="str">
            <v>0</v>
          </cell>
          <cell r="H1389" t="str">
            <v>0</v>
          </cell>
          <cell r="I1389" t="str">
            <v>No</v>
          </cell>
        </row>
        <row r="1390">
          <cell r="A1390" t="str">
            <v>05-123-09208</v>
          </cell>
          <cell r="B1390" t="str">
            <v>9/1/2021</v>
          </cell>
          <cell r="C1390" t="str">
            <v>Full</v>
          </cell>
          <cell r="D1390" t="str">
            <v xml:space="preserve">KP KAUFFMAN COMPANY INC                           </v>
          </cell>
          <cell r="E1390" t="str">
            <v>46290</v>
          </cell>
          <cell r="F1390" t="str">
            <v>FREDERICK / WELD                                123 NWNE 34 2N68W 6</v>
          </cell>
          <cell r="I1390" t="str">
            <v>No</v>
          </cell>
        </row>
        <row r="1391">
          <cell r="A1391" t="str">
            <v>05-123-09208</v>
          </cell>
          <cell r="B1391" t="str">
            <v>9/1/2021</v>
          </cell>
          <cell r="C1391" t="str">
            <v>Light</v>
          </cell>
          <cell r="D1391" t="str">
            <v xml:space="preserve">KP KAUFFMAN COMPANY INC                           </v>
          </cell>
          <cell r="E1391" t="str">
            <v>46290</v>
          </cell>
          <cell r="F1391" t="str">
            <v>FREDERICK / WELD                                123 NWNE 34 2N68W 6</v>
          </cell>
          <cell r="G1391" t="str">
            <v>0</v>
          </cell>
          <cell r="H1391" t="str">
            <v>0</v>
          </cell>
          <cell r="I1391" t="str">
            <v>No</v>
          </cell>
        </row>
        <row r="1392">
          <cell r="A1392" t="str">
            <v>05-123-09211</v>
          </cell>
          <cell r="B1392" t="str">
            <v>10/26/2021</v>
          </cell>
          <cell r="C1392" t="str">
            <v>Full</v>
          </cell>
          <cell r="D1392" t="str">
            <v xml:space="preserve">KP KAUFFMAN COMPANY INC                           </v>
          </cell>
          <cell r="E1392" t="str">
            <v>46290</v>
          </cell>
          <cell r="F1392" t="str">
            <v>WELD                                123 SESE 2 1N67W 6</v>
          </cell>
          <cell r="I1392" t="str">
            <v>No</v>
          </cell>
        </row>
        <row r="1393">
          <cell r="A1393" t="str">
            <v>05-123-09211</v>
          </cell>
          <cell r="B1393" t="str">
            <v>10/26/2021</v>
          </cell>
          <cell r="C1393" t="str">
            <v>Light</v>
          </cell>
          <cell r="D1393" t="str">
            <v xml:space="preserve">KP KAUFFMAN COMPANY INC                           </v>
          </cell>
          <cell r="E1393" t="str">
            <v>46290</v>
          </cell>
          <cell r="F1393" t="str">
            <v>WELD                                123 SESE 2 1N67W 6</v>
          </cell>
          <cell r="G1393" t="str">
            <v>0</v>
          </cell>
          <cell r="H1393" t="str">
            <v>0</v>
          </cell>
          <cell r="I1393" t="str">
            <v>No</v>
          </cell>
        </row>
        <row r="1394">
          <cell r="A1394" t="str">
            <v>05-123-09212</v>
          </cell>
          <cell r="B1394" t="str">
            <v>8/23/2021</v>
          </cell>
          <cell r="C1394" t="str">
            <v>Full</v>
          </cell>
          <cell r="D1394" t="str">
            <v xml:space="preserve">KP KAUFFMAN COMPANY INC                           </v>
          </cell>
          <cell r="E1394" t="str">
            <v>46290</v>
          </cell>
          <cell r="F1394" t="str">
            <v>WELD                                123 SWSW 21 1N67W 6</v>
          </cell>
          <cell r="I1394" t="str">
            <v>No</v>
          </cell>
        </row>
        <row r="1395">
          <cell r="A1395" t="str">
            <v>05-123-09212</v>
          </cell>
          <cell r="B1395" t="str">
            <v>8/23/2021</v>
          </cell>
          <cell r="C1395" t="str">
            <v>Light</v>
          </cell>
          <cell r="D1395" t="str">
            <v xml:space="preserve">KP KAUFFMAN COMPANY INC                           </v>
          </cell>
          <cell r="E1395" t="str">
            <v>46290</v>
          </cell>
          <cell r="F1395" t="str">
            <v>WELD                                123 SWSW 21 1N67W 6</v>
          </cell>
          <cell r="G1395" t="str">
            <v>13</v>
          </cell>
          <cell r="H1395" t="str">
            <v>0</v>
          </cell>
          <cell r="I1395" t="str">
            <v>No</v>
          </cell>
        </row>
        <row r="1396">
          <cell r="A1396" t="str">
            <v>05-123-09215</v>
          </cell>
          <cell r="B1396" t="str">
            <v>8/30/2021</v>
          </cell>
          <cell r="C1396" t="str">
            <v>Full</v>
          </cell>
          <cell r="D1396" t="str">
            <v>KERR MCGEE OIL &amp;amp; GAS ONSHORE LP</v>
          </cell>
          <cell r="E1396" t="str">
            <v>47120</v>
          </cell>
          <cell r="F1396" t="str">
            <v>WELD                                123 SWNE 27 1N67W 6</v>
          </cell>
          <cell r="G1396" t="str">
            <v>0</v>
          </cell>
          <cell r="I1396" t="str">
            <v>No</v>
          </cell>
        </row>
        <row r="1397">
          <cell r="A1397" t="str">
            <v>05-123-09216</v>
          </cell>
          <cell r="B1397" t="str">
            <v>10/13/2021</v>
          </cell>
          <cell r="C1397" t="str">
            <v>Full</v>
          </cell>
          <cell r="D1397" t="str">
            <v xml:space="preserve">KP KAUFFMAN COMPANY INC                           </v>
          </cell>
          <cell r="E1397" t="str">
            <v>46290</v>
          </cell>
          <cell r="F1397" t="str">
            <v>WELD                                123 NWNW 25 2N68W 6</v>
          </cell>
          <cell r="I1397" t="str">
            <v>No</v>
          </cell>
        </row>
        <row r="1398">
          <cell r="A1398" t="str">
            <v>05-123-09216</v>
          </cell>
          <cell r="B1398" t="str">
            <v>10/13/2021</v>
          </cell>
          <cell r="C1398" t="str">
            <v>Light</v>
          </cell>
          <cell r="D1398" t="str">
            <v xml:space="preserve">KP KAUFFMAN COMPANY INC                           </v>
          </cell>
          <cell r="E1398" t="str">
            <v>46290</v>
          </cell>
          <cell r="F1398" t="str">
            <v>WELD                                123 NWNW 25 2N68W 6</v>
          </cell>
          <cell r="G1398" t="str">
            <v>0</v>
          </cell>
          <cell r="H1398" t="str">
            <v>0</v>
          </cell>
          <cell r="I1398" t="str">
            <v>No</v>
          </cell>
        </row>
        <row r="1399">
          <cell r="A1399" t="str">
            <v>05-123-09216</v>
          </cell>
          <cell r="B1399" t="str">
            <v>2/21/2022</v>
          </cell>
          <cell r="C1399" t="str">
            <v>Light</v>
          </cell>
          <cell r="D1399" t="str">
            <v xml:space="preserve">KP KAUFFMAN COMPANY INC                           </v>
          </cell>
          <cell r="E1399" t="str">
            <v>46290</v>
          </cell>
          <cell r="F1399" t="str">
            <v>WELD                                123 NWNW 25 2N68W 6</v>
          </cell>
          <cell r="G1399" t="str">
            <v>0</v>
          </cell>
          <cell r="H1399" t="str">
            <v>0</v>
          </cell>
          <cell r="I1399" t="str">
            <v>No</v>
          </cell>
        </row>
        <row r="1400">
          <cell r="A1400" t="str">
            <v>05-123-09218</v>
          </cell>
          <cell r="B1400" t="str">
            <v>9/14/2021</v>
          </cell>
          <cell r="C1400" t="str">
            <v>Full</v>
          </cell>
          <cell r="D1400" t="str">
            <v xml:space="preserve">KP KAUFFMAN COMPANY INC                           </v>
          </cell>
          <cell r="E1400" t="str">
            <v>46290</v>
          </cell>
          <cell r="F1400" t="str">
            <v>WELD                                123 SESE 27 2N67W 6</v>
          </cell>
          <cell r="I1400" t="str">
            <v>No</v>
          </cell>
        </row>
        <row r="1401">
          <cell r="A1401" t="str">
            <v>05-123-09218</v>
          </cell>
          <cell r="B1401" t="str">
            <v>1/18/2022</v>
          </cell>
          <cell r="C1401" t="str">
            <v>Full</v>
          </cell>
          <cell r="D1401" t="str">
            <v xml:space="preserve">KP KAUFFMAN COMPANY INC                           </v>
          </cell>
          <cell r="E1401" t="str">
            <v>46290</v>
          </cell>
          <cell r="F1401" t="str">
            <v>WELD                                123 SESE 27 2N67W 6</v>
          </cell>
          <cell r="I1401" t="str">
            <v>No</v>
          </cell>
        </row>
        <row r="1402">
          <cell r="A1402" t="str">
            <v>05-123-09218</v>
          </cell>
          <cell r="B1402" t="str">
            <v>1/18/2022</v>
          </cell>
          <cell r="C1402" t="str">
            <v>Light</v>
          </cell>
          <cell r="D1402" t="str">
            <v xml:space="preserve">KP KAUFFMAN COMPANY INC                           </v>
          </cell>
          <cell r="E1402" t="str">
            <v>46290</v>
          </cell>
          <cell r="F1402" t="str">
            <v>WELD                                123 SESE 27 2N67W 6</v>
          </cell>
          <cell r="G1402" t="str">
            <v>10</v>
          </cell>
          <cell r="H1402" t="str">
            <v>0</v>
          </cell>
          <cell r="I1402" t="str">
            <v>No</v>
          </cell>
        </row>
        <row r="1403">
          <cell r="A1403" t="str">
            <v>05-123-09219</v>
          </cell>
          <cell r="B1403" t="str">
            <v>9/14/2021</v>
          </cell>
          <cell r="C1403" t="str">
            <v>Full</v>
          </cell>
          <cell r="D1403" t="str">
            <v xml:space="preserve">KP KAUFFMAN COMPANY INC                           </v>
          </cell>
          <cell r="E1403" t="str">
            <v>46290</v>
          </cell>
          <cell r="F1403" t="str">
            <v>WELD                                123 NWSE 27 2N67W 6</v>
          </cell>
          <cell r="I1403" t="str">
            <v>No</v>
          </cell>
        </row>
        <row r="1404">
          <cell r="A1404" t="str">
            <v>05-123-09219</v>
          </cell>
          <cell r="B1404" t="str">
            <v>2/22/2022</v>
          </cell>
          <cell r="C1404" t="str">
            <v>Light</v>
          </cell>
          <cell r="D1404" t="str">
            <v xml:space="preserve">KP KAUFFMAN COMPANY INC                           </v>
          </cell>
          <cell r="E1404" t="str">
            <v>46290</v>
          </cell>
          <cell r="F1404" t="str">
            <v>WELD                                123 NWSE 27 2N67W 6</v>
          </cell>
          <cell r="G1404" t="str">
            <v>10</v>
          </cell>
          <cell r="H1404" t="str">
            <v>0</v>
          </cell>
          <cell r="I1404" t="str">
            <v>No</v>
          </cell>
        </row>
        <row r="1405">
          <cell r="A1405" t="str">
            <v>05-123-09225</v>
          </cell>
          <cell r="B1405" t="str">
            <v>9/1/2021</v>
          </cell>
          <cell r="C1405" t="str">
            <v>Full</v>
          </cell>
          <cell r="D1405" t="str">
            <v xml:space="preserve">KP KAUFFMAN COMPANY INC                           </v>
          </cell>
          <cell r="E1405" t="str">
            <v>46290</v>
          </cell>
          <cell r="F1405" t="str">
            <v>FREDERICK / WELD                                123 NESE 27 2N68W 6</v>
          </cell>
          <cell r="I1405" t="str">
            <v>No</v>
          </cell>
        </row>
        <row r="1406">
          <cell r="A1406" t="str">
            <v>05-123-09225</v>
          </cell>
          <cell r="B1406" t="str">
            <v>9/1/2021</v>
          </cell>
          <cell r="C1406" t="str">
            <v>Light</v>
          </cell>
          <cell r="D1406" t="str">
            <v xml:space="preserve">KP KAUFFMAN COMPANY INC                           </v>
          </cell>
          <cell r="E1406" t="str">
            <v>46290</v>
          </cell>
          <cell r="F1406" t="str">
            <v>FREDERICK / WELD                                123 NESE 27 2N68W 6</v>
          </cell>
          <cell r="G1406" t="str">
            <v>0</v>
          </cell>
          <cell r="H1406" t="str">
            <v>0</v>
          </cell>
          <cell r="I1406" t="str">
            <v>No</v>
          </cell>
        </row>
        <row r="1407">
          <cell r="A1407" t="str">
            <v>05-123-09226</v>
          </cell>
          <cell r="B1407" t="str">
            <v>9/1/2021</v>
          </cell>
          <cell r="C1407" t="str">
            <v>Full</v>
          </cell>
          <cell r="D1407" t="str">
            <v xml:space="preserve">KP KAUFFMAN COMPANY INC                           </v>
          </cell>
          <cell r="E1407" t="str">
            <v>46290</v>
          </cell>
          <cell r="F1407" t="str">
            <v>FREDERICK / WELD                                123 NWSE 27 2N68W 6</v>
          </cell>
          <cell r="I1407" t="str">
            <v>No</v>
          </cell>
        </row>
        <row r="1408">
          <cell r="A1408" t="str">
            <v>05-123-09226</v>
          </cell>
          <cell r="B1408" t="str">
            <v>9/1/2021</v>
          </cell>
          <cell r="C1408" t="str">
            <v>Light</v>
          </cell>
          <cell r="D1408" t="str">
            <v xml:space="preserve">KP KAUFFMAN COMPANY INC                           </v>
          </cell>
          <cell r="E1408" t="str">
            <v>46290</v>
          </cell>
          <cell r="F1408" t="str">
            <v>FREDERICK / WELD                                123 NWSE 27 2N68W 6</v>
          </cell>
          <cell r="G1408" t="str">
            <v>0</v>
          </cell>
          <cell r="H1408" t="str">
            <v>0</v>
          </cell>
          <cell r="I1408" t="str">
            <v>No</v>
          </cell>
        </row>
        <row r="1409">
          <cell r="A1409" t="str">
            <v>05-123-09229</v>
          </cell>
          <cell r="B1409" t="str">
            <v>9/14/2021</v>
          </cell>
          <cell r="C1409" t="str">
            <v>Full</v>
          </cell>
          <cell r="D1409" t="str">
            <v xml:space="preserve">KP KAUFFMAN COMPANY INC                           </v>
          </cell>
          <cell r="E1409" t="str">
            <v>46290</v>
          </cell>
          <cell r="F1409" t="str">
            <v>WELD                                123 SENE 27 2N67W 6</v>
          </cell>
          <cell r="I1409" t="str">
            <v>No</v>
          </cell>
        </row>
        <row r="1410">
          <cell r="A1410" t="str">
            <v>05-123-09230</v>
          </cell>
          <cell r="B1410" t="str">
            <v>10/21/2021</v>
          </cell>
          <cell r="C1410" t="str">
            <v>Full</v>
          </cell>
          <cell r="D1410" t="str">
            <v xml:space="preserve">KP KAUFFMAN COMPANY INC                           </v>
          </cell>
          <cell r="E1410" t="str">
            <v>46290</v>
          </cell>
          <cell r="F1410" t="str">
            <v>FREDERICK / WELD                                123 SWSW 26 2N68W 6</v>
          </cell>
          <cell r="I1410" t="str">
            <v>No</v>
          </cell>
        </row>
        <row r="1411">
          <cell r="A1411" t="str">
            <v>05-123-09230</v>
          </cell>
          <cell r="B1411" t="str">
            <v>10/21/2021</v>
          </cell>
          <cell r="C1411" t="str">
            <v>Light</v>
          </cell>
          <cell r="D1411" t="str">
            <v xml:space="preserve">KP KAUFFMAN COMPANY INC                           </v>
          </cell>
          <cell r="E1411" t="str">
            <v>46290</v>
          </cell>
          <cell r="F1411" t="str">
            <v>FREDERICK / WELD                                123 SWSW 26 2N68W 6</v>
          </cell>
          <cell r="G1411" t="str">
            <v>0</v>
          </cell>
          <cell r="H1411" t="str">
            <v>0</v>
          </cell>
          <cell r="I1411" t="str">
            <v>No</v>
          </cell>
        </row>
        <row r="1412">
          <cell r="A1412" t="str">
            <v>05-123-09231</v>
          </cell>
          <cell r="B1412" t="str">
            <v>10/27/2021</v>
          </cell>
          <cell r="C1412" t="str">
            <v>Full</v>
          </cell>
          <cell r="D1412" t="str">
            <v xml:space="preserve">KP KAUFFMAN COMPANY INC                           </v>
          </cell>
          <cell r="E1412" t="str">
            <v>46290</v>
          </cell>
          <cell r="F1412" t="str">
            <v>WELD                                123 NWNE 9 2N62W 6</v>
          </cell>
          <cell r="I1412" t="str">
            <v>No</v>
          </cell>
        </row>
        <row r="1413">
          <cell r="A1413" t="str">
            <v>05-123-09233</v>
          </cell>
          <cell r="B1413" t="str">
            <v>9/14/2021</v>
          </cell>
          <cell r="C1413" t="str">
            <v>Full</v>
          </cell>
          <cell r="D1413" t="str">
            <v xml:space="preserve">KP KAUFFMAN COMPANY INC                           </v>
          </cell>
          <cell r="E1413" t="str">
            <v>46290</v>
          </cell>
          <cell r="F1413" t="str">
            <v>WELD                                123 NWNE 27 2N67W 6</v>
          </cell>
          <cell r="I1413" t="str">
            <v>No</v>
          </cell>
        </row>
        <row r="1414">
          <cell r="A1414" t="str">
            <v>05-123-09238</v>
          </cell>
          <cell r="B1414" t="str">
            <v>10/25/2021</v>
          </cell>
          <cell r="C1414" t="str">
            <v>Full</v>
          </cell>
          <cell r="D1414" t="str">
            <v xml:space="preserve">KP KAUFFMAN COMPANY INC                           </v>
          </cell>
          <cell r="E1414" t="str">
            <v>46290</v>
          </cell>
          <cell r="F1414" t="str">
            <v>WELD                                123 SENW 28 2N68W 6</v>
          </cell>
          <cell r="I1414" t="str">
            <v>No</v>
          </cell>
        </row>
        <row r="1415">
          <cell r="A1415" t="str">
            <v>05-123-09238</v>
          </cell>
          <cell r="B1415" t="str">
            <v>10/25/2021</v>
          </cell>
          <cell r="C1415" t="str">
            <v>Light</v>
          </cell>
          <cell r="D1415" t="str">
            <v xml:space="preserve">KP KAUFFMAN COMPANY INC                           </v>
          </cell>
          <cell r="E1415" t="str">
            <v>46290</v>
          </cell>
          <cell r="F1415" t="str">
            <v>WELD                                123 SENW 28 2N68W 6</v>
          </cell>
          <cell r="G1415" t="str">
            <v>0</v>
          </cell>
          <cell r="H1415" t="str">
            <v>0</v>
          </cell>
          <cell r="I1415" t="str">
            <v>No</v>
          </cell>
        </row>
        <row r="1416">
          <cell r="A1416" t="str">
            <v>05-123-09241</v>
          </cell>
          <cell r="B1416" t="str">
            <v>5/20/2021</v>
          </cell>
          <cell r="C1416" t="str">
            <v>Full</v>
          </cell>
          <cell r="D1416" t="str">
            <v xml:space="preserve">KP KAUFFMAN COMPANY INC                           </v>
          </cell>
          <cell r="E1416" t="str">
            <v>46290</v>
          </cell>
          <cell r="F1416" t="str">
            <v>FREDERICK / WELD                                123 SESW 24 2N68W 6</v>
          </cell>
          <cell r="I1416" t="str">
            <v>No</v>
          </cell>
        </row>
        <row r="1417">
          <cell r="A1417" t="str">
            <v>05-123-09241</v>
          </cell>
          <cell r="B1417" t="str">
            <v>5/20/2021</v>
          </cell>
          <cell r="C1417" t="str">
            <v>Light</v>
          </cell>
          <cell r="D1417" t="str">
            <v xml:space="preserve">KP KAUFFMAN COMPANY INC                           </v>
          </cell>
          <cell r="E1417" t="str">
            <v>46290</v>
          </cell>
          <cell r="F1417" t="str">
            <v>FREDERICK / WELD                                123 SESW 24 2N68W 6</v>
          </cell>
          <cell r="G1417" t="str">
            <v>0</v>
          </cell>
          <cell r="H1417" t="str">
            <v>0</v>
          </cell>
          <cell r="I1417" t="str">
            <v>No</v>
          </cell>
        </row>
        <row r="1418">
          <cell r="A1418" t="str">
            <v>05-123-09243</v>
          </cell>
          <cell r="B1418" t="str">
            <v>10/28/2021</v>
          </cell>
          <cell r="C1418" t="str">
            <v>Full</v>
          </cell>
          <cell r="D1418" t="str">
            <v xml:space="preserve">KP KAUFFMAN COMPANY INC                           </v>
          </cell>
          <cell r="E1418" t="str">
            <v>46290</v>
          </cell>
          <cell r="F1418" t="str">
            <v>FREDERICK / WELD                                123 NWSE 24 2N68W 6</v>
          </cell>
          <cell r="I1418" t="str">
            <v>No</v>
          </cell>
        </row>
        <row r="1419">
          <cell r="A1419" t="str">
            <v>05-123-09243</v>
          </cell>
          <cell r="B1419" t="str">
            <v>10/28/2021</v>
          </cell>
          <cell r="C1419" t="str">
            <v>Light</v>
          </cell>
          <cell r="D1419" t="str">
            <v xml:space="preserve">KP KAUFFMAN COMPANY INC                           </v>
          </cell>
          <cell r="E1419" t="str">
            <v>46290</v>
          </cell>
          <cell r="F1419" t="str">
            <v>FREDERICK / WELD                                123 NWSE 24 2N68W 6</v>
          </cell>
          <cell r="G1419" t="str">
            <v>0</v>
          </cell>
          <cell r="H1419" t="str">
            <v>0</v>
          </cell>
          <cell r="I1419" t="str">
            <v>No</v>
          </cell>
        </row>
        <row r="1420">
          <cell r="A1420" t="str">
            <v>05-123-09246</v>
          </cell>
          <cell r="B1420" t="str">
            <v>10/20/2021</v>
          </cell>
          <cell r="C1420" t="str">
            <v>Full</v>
          </cell>
          <cell r="D1420" t="str">
            <v xml:space="preserve">KP KAUFFMAN COMPANY INC                           </v>
          </cell>
          <cell r="E1420" t="str">
            <v>46290</v>
          </cell>
          <cell r="F1420" t="str">
            <v>WELD                                123 SENE 20 2N62W 6</v>
          </cell>
          <cell r="I1420" t="str">
            <v>No</v>
          </cell>
        </row>
        <row r="1421">
          <cell r="A1421" t="str">
            <v>05-123-09253</v>
          </cell>
          <cell r="B1421" t="str">
            <v>5/13/2021</v>
          </cell>
          <cell r="C1421" t="str">
            <v>Full</v>
          </cell>
          <cell r="D1421" t="str">
            <v xml:space="preserve">KP KAUFFMAN COMPANY INC                           </v>
          </cell>
          <cell r="E1421" t="str">
            <v>46290</v>
          </cell>
          <cell r="F1421" t="str">
            <v>WELD                                123 NWNW 1 1N67W 6</v>
          </cell>
          <cell r="I1421" t="str">
            <v>No</v>
          </cell>
        </row>
        <row r="1422">
          <cell r="A1422" t="str">
            <v>05-123-09253</v>
          </cell>
          <cell r="B1422" t="str">
            <v>5/13/2021</v>
          </cell>
          <cell r="C1422" t="str">
            <v>Light</v>
          </cell>
          <cell r="D1422" t="str">
            <v xml:space="preserve">KP KAUFFMAN COMPANY INC                           </v>
          </cell>
          <cell r="E1422" t="str">
            <v>46290</v>
          </cell>
          <cell r="F1422" t="str">
            <v>WELD                                123 NWNW 1 1N67W 6</v>
          </cell>
          <cell r="G1422" t="str">
            <v>0</v>
          </cell>
          <cell r="H1422" t="str">
            <v>0</v>
          </cell>
          <cell r="I1422" t="str">
            <v>No</v>
          </cell>
        </row>
        <row r="1423">
          <cell r="A1423" t="str">
            <v>05-123-09254</v>
          </cell>
          <cell r="B1423" t="str">
            <v>9/8/2021</v>
          </cell>
          <cell r="C1423" t="str">
            <v>Full</v>
          </cell>
          <cell r="D1423" t="str">
            <v xml:space="preserve">KP KAUFFMAN COMPANY INC                           </v>
          </cell>
          <cell r="E1423" t="str">
            <v>46290</v>
          </cell>
          <cell r="F1423" t="str">
            <v>WELD                                123 NWSW 29 1N67W 6</v>
          </cell>
          <cell r="I1423" t="str">
            <v>No</v>
          </cell>
        </row>
        <row r="1424">
          <cell r="A1424" t="str">
            <v>05-123-09254</v>
          </cell>
          <cell r="B1424" t="str">
            <v>9/8/2021</v>
          </cell>
          <cell r="C1424" t="str">
            <v>Light</v>
          </cell>
          <cell r="D1424" t="str">
            <v xml:space="preserve">KP KAUFFMAN COMPANY INC                           </v>
          </cell>
          <cell r="E1424" t="str">
            <v>46290</v>
          </cell>
          <cell r="F1424" t="str">
            <v>WELD                                123 NWSW 29 1N67W 6</v>
          </cell>
          <cell r="G1424" t="str">
            <v>0</v>
          </cell>
          <cell r="H1424" t="str">
            <v>0</v>
          </cell>
          <cell r="I1424" t="str">
            <v>No</v>
          </cell>
        </row>
        <row r="1425">
          <cell r="A1425" t="str">
            <v>05-123-09267</v>
          </cell>
          <cell r="B1425" t="str">
            <v>9/15/2021</v>
          </cell>
          <cell r="C1425" t="str">
            <v>Full</v>
          </cell>
          <cell r="D1425" t="str">
            <v xml:space="preserve">KP KAUFFMAN COMPANY INC                           </v>
          </cell>
          <cell r="E1425" t="str">
            <v>46290</v>
          </cell>
          <cell r="F1425" t="str">
            <v>WELD                                123 SWSE 36 2N67W 6</v>
          </cell>
          <cell r="I1425" t="str">
            <v>No</v>
          </cell>
        </row>
        <row r="1426">
          <cell r="A1426" t="str">
            <v>05-123-09267</v>
          </cell>
          <cell r="B1426" t="str">
            <v>9/15/2021</v>
          </cell>
          <cell r="C1426" t="str">
            <v>Light</v>
          </cell>
          <cell r="D1426" t="str">
            <v xml:space="preserve">KP KAUFFMAN COMPANY INC                           </v>
          </cell>
          <cell r="E1426" t="str">
            <v>46290</v>
          </cell>
          <cell r="F1426" t="str">
            <v>WELD                                123 SWSE 36 2N67W 6</v>
          </cell>
          <cell r="G1426" t="str">
            <v>6</v>
          </cell>
          <cell r="H1426" t="str">
            <v>0</v>
          </cell>
          <cell r="I1426" t="str">
            <v>No</v>
          </cell>
        </row>
        <row r="1427">
          <cell r="A1427" t="str">
            <v>05-123-09271</v>
          </cell>
          <cell r="B1427" t="str">
            <v>10/11/2021</v>
          </cell>
          <cell r="C1427" t="str">
            <v>Full</v>
          </cell>
          <cell r="D1427" t="str">
            <v xml:space="preserve">KP KAUFFMAN COMPANY INC                           </v>
          </cell>
          <cell r="E1427" t="str">
            <v>46290</v>
          </cell>
          <cell r="F1427" t="str">
            <v>WELD                                123 NWSE 14 2N67W 6</v>
          </cell>
          <cell r="I1427" t="str">
            <v>No</v>
          </cell>
        </row>
        <row r="1428">
          <cell r="A1428" t="str">
            <v>05-123-09271</v>
          </cell>
          <cell r="B1428" t="str">
            <v>10/11/2021</v>
          </cell>
          <cell r="C1428" t="str">
            <v>Light</v>
          </cell>
          <cell r="D1428" t="str">
            <v xml:space="preserve">KP KAUFFMAN COMPANY INC                           </v>
          </cell>
          <cell r="E1428" t="str">
            <v>46290</v>
          </cell>
          <cell r="F1428" t="str">
            <v>WELD                                123 NWSE 14 2N67W 6</v>
          </cell>
          <cell r="G1428" t="str">
            <v>0</v>
          </cell>
          <cell r="H1428" t="str">
            <v>0</v>
          </cell>
          <cell r="I1428" t="str">
            <v>No</v>
          </cell>
        </row>
        <row r="1429">
          <cell r="A1429" t="str">
            <v>05-123-09272</v>
          </cell>
          <cell r="B1429" t="str">
            <v>10/11/2021</v>
          </cell>
          <cell r="C1429" t="str">
            <v>Full</v>
          </cell>
          <cell r="D1429" t="str">
            <v xml:space="preserve">KP KAUFFMAN COMPANY INC                           </v>
          </cell>
          <cell r="E1429" t="str">
            <v>46290</v>
          </cell>
          <cell r="F1429" t="str">
            <v>WELD                                123 SESE 14 2N67W 6</v>
          </cell>
          <cell r="I1429" t="str">
            <v>No</v>
          </cell>
        </row>
        <row r="1430">
          <cell r="A1430" t="str">
            <v>05-123-09272</v>
          </cell>
          <cell r="B1430" t="str">
            <v>10/11/2021</v>
          </cell>
          <cell r="C1430" t="str">
            <v>Light</v>
          </cell>
          <cell r="D1430" t="str">
            <v xml:space="preserve">KP KAUFFMAN COMPANY INC                           </v>
          </cell>
          <cell r="E1430" t="str">
            <v>46290</v>
          </cell>
          <cell r="F1430" t="str">
            <v>WELD                                123 SESE 14 2N67W 6</v>
          </cell>
          <cell r="G1430" t="str">
            <v>0</v>
          </cell>
          <cell r="H1430" t="str">
            <v>0</v>
          </cell>
          <cell r="I1430" t="str">
            <v>No</v>
          </cell>
        </row>
        <row r="1431">
          <cell r="A1431" t="str">
            <v>05-123-09273</v>
          </cell>
          <cell r="B1431" t="str">
            <v>10/25/2021</v>
          </cell>
          <cell r="C1431" t="str">
            <v>Full</v>
          </cell>
          <cell r="D1431" t="str">
            <v xml:space="preserve">KP KAUFFMAN COMPANY INC                           </v>
          </cell>
          <cell r="E1431" t="str">
            <v>46290</v>
          </cell>
          <cell r="F1431" t="str">
            <v>WELD                                123 NWNW 23 2N67W 6</v>
          </cell>
          <cell r="I1431" t="str">
            <v>No</v>
          </cell>
        </row>
        <row r="1432">
          <cell r="A1432" t="str">
            <v>05-123-09273</v>
          </cell>
          <cell r="B1432" t="str">
            <v>10/25/2021</v>
          </cell>
          <cell r="C1432" t="str">
            <v>Light</v>
          </cell>
          <cell r="D1432" t="str">
            <v xml:space="preserve">KP KAUFFMAN COMPANY INC                           </v>
          </cell>
          <cell r="E1432" t="str">
            <v>46290</v>
          </cell>
          <cell r="F1432" t="str">
            <v>WELD                                123 NWNW 23 2N67W 6</v>
          </cell>
          <cell r="G1432" t="str">
            <v>0</v>
          </cell>
          <cell r="H1432" t="str">
            <v>0</v>
          </cell>
          <cell r="I1432" t="str">
            <v>No</v>
          </cell>
        </row>
        <row r="1433">
          <cell r="A1433" t="str">
            <v>05-123-09274</v>
          </cell>
          <cell r="B1433" t="str">
            <v>7/13/2021</v>
          </cell>
          <cell r="C1433" t="str">
            <v>Full</v>
          </cell>
          <cell r="D1433" t="str">
            <v xml:space="preserve">KP KAUFFMAN COMPANY INC                           </v>
          </cell>
          <cell r="E1433" t="str">
            <v>46290</v>
          </cell>
          <cell r="F1433" t="str">
            <v>WELD                                123 NWSW 22 2N68W 6</v>
          </cell>
          <cell r="I1433" t="str">
            <v>No</v>
          </cell>
        </row>
        <row r="1434">
          <cell r="A1434" t="str">
            <v>05-123-09274</v>
          </cell>
          <cell r="B1434" t="str">
            <v>7/13/2021</v>
          </cell>
          <cell r="C1434" t="str">
            <v>Light</v>
          </cell>
          <cell r="D1434" t="str">
            <v xml:space="preserve">KP KAUFFMAN COMPANY INC                           </v>
          </cell>
          <cell r="E1434" t="str">
            <v>46290</v>
          </cell>
          <cell r="F1434" t="str">
            <v>WELD                                123 NWSW 22 2N68W 6</v>
          </cell>
          <cell r="G1434" t="str">
            <v>0</v>
          </cell>
          <cell r="H1434" t="str">
            <v>0</v>
          </cell>
          <cell r="I1434" t="str">
            <v>No</v>
          </cell>
        </row>
        <row r="1435">
          <cell r="A1435" t="str">
            <v>05-123-09276</v>
          </cell>
          <cell r="B1435" t="str">
            <v>10/12/2021</v>
          </cell>
          <cell r="C1435" t="str">
            <v>Full</v>
          </cell>
          <cell r="D1435" t="str">
            <v xml:space="preserve">KP KAUFFMAN COMPANY INC                           </v>
          </cell>
          <cell r="E1435" t="str">
            <v>46290</v>
          </cell>
          <cell r="F1435" t="str">
            <v>FREDERICK / WELD                                123 SESW 25 2N68W 6</v>
          </cell>
          <cell r="I1435" t="str">
            <v>No</v>
          </cell>
        </row>
        <row r="1436">
          <cell r="A1436" t="str">
            <v>05-123-09276</v>
          </cell>
          <cell r="B1436" t="str">
            <v>10/12/2021</v>
          </cell>
          <cell r="C1436" t="str">
            <v>Light</v>
          </cell>
          <cell r="D1436" t="str">
            <v xml:space="preserve">KP KAUFFMAN COMPANY INC                           </v>
          </cell>
          <cell r="E1436" t="str">
            <v>46290</v>
          </cell>
          <cell r="F1436" t="str">
            <v>FREDERICK / WELD                                123 SESW 25 2N68W 6</v>
          </cell>
          <cell r="G1436" t="str">
            <v>0</v>
          </cell>
          <cell r="H1436" t="str">
            <v>0</v>
          </cell>
          <cell r="I1436" t="str">
            <v>No</v>
          </cell>
        </row>
        <row r="1437">
          <cell r="A1437" t="str">
            <v>05-123-09276</v>
          </cell>
          <cell r="B1437" t="str">
            <v>2/21/2022</v>
          </cell>
          <cell r="C1437" t="str">
            <v>Light</v>
          </cell>
          <cell r="D1437" t="str">
            <v xml:space="preserve">KP KAUFFMAN COMPANY INC                           </v>
          </cell>
          <cell r="E1437" t="str">
            <v>46290</v>
          </cell>
          <cell r="F1437" t="str">
            <v>FREDERICK / WELD                                123 SESW 25 2N68W 6</v>
          </cell>
          <cell r="G1437" t="str">
            <v>0</v>
          </cell>
          <cell r="H1437" t="str">
            <v>0</v>
          </cell>
          <cell r="I1437" t="str">
            <v>No</v>
          </cell>
        </row>
        <row r="1438">
          <cell r="A1438" t="str">
            <v>05-123-09283</v>
          </cell>
          <cell r="B1438" t="str">
            <v>9/22/2021</v>
          </cell>
          <cell r="C1438" t="str">
            <v>Form 17</v>
          </cell>
          <cell r="D1438" t="str">
            <v xml:space="preserve">NOBLE ENERGY INC                                  </v>
          </cell>
          <cell r="E1438" t="str">
            <v>100322</v>
          </cell>
          <cell r="F1438" t="str">
            <v>WELD                                123 SWSW 5 2N63W 6</v>
          </cell>
          <cell r="G1438" t="str">
            <v>0</v>
          </cell>
          <cell r="H1438" t="str">
            <v xml:space="preserve">0     </v>
          </cell>
          <cell r="I1438" t="str">
            <v>No</v>
          </cell>
        </row>
        <row r="1439">
          <cell r="A1439" t="str">
            <v>05-123-09283</v>
          </cell>
          <cell r="B1439" t="str">
            <v>2/14/2022</v>
          </cell>
          <cell r="C1439" t="str">
            <v>Form 17</v>
          </cell>
          <cell r="D1439" t="str">
            <v xml:space="preserve">NOBLE ENERGY INC                                  </v>
          </cell>
          <cell r="E1439" t="str">
            <v>100322</v>
          </cell>
          <cell r="F1439" t="str">
            <v>WELD                                123 SWSW 5 2N63W 6</v>
          </cell>
          <cell r="G1439" t="str">
            <v>0</v>
          </cell>
          <cell r="H1439" t="str">
            <v xml:space="preserve">0     </v>
          </cell>
          <cell r="I1439" t="str">
            <v>No</v>
          </cell>
        </row>
        <row r="1440">
          <cell r="A1440" t="str">
            <v>05-123-09295</v>
          </cell>
          <cell r="B1440" t="str">
            <v>10/29/2021</v>
          </cell>
          <cell r="C1440" t="str">
            <v>Full</v>
          </cell>
          <cell r="D1440" t="str">
            <v xml:space="preserve">KP KAUFFMAN COMPANY INC                           </v>
          </cell>
          <cell r="E1440" t="str">
            <v>46290</v>
          </cell>
          <cell r="F1440" t="str">
            <v>WELD                                123 NWSE 6 2N66W 6</v>
          </cell>
          <cell r="I1440" t="str">
            <v>No</v>
          </cell>
        </row>
        <row r="1441">
          <cell r="A1441" t="str">
            <v>05-123-09295</v>
          </cell>
          <cell r="B1441" t="str">
            <v>10/29/2021</v>
          </cell>
          <cell r="C1441" t="str">
            <v>Light</v>
          </cell>
          <cell r="D1441" t="str">
            <v xml:space="preserve">KP KAUFFMAN COMPANY INC                           </v>
          </cell>
          <cell r="E1441" t="str">
            <v>46290</v>
          </cell>
          <cell r="F1441" t="str">
            <v>WELD                                123 NWSE 6 2N66W 6</v>
          </cell>
          <cell r="G1441" t="str">
            <v>0</v>
          </cell>
          <cell r="H1441" t="str">
            <v>0</v>
          </cell>
          <cell r="I1441" t="str">
            <v>No</v>
          </cell>
        </row>
        <row r="1442">
          <cell r="A1442" t="str">
            <v>05-123-09296</v>
          </cell>
          <cell r="B1442" t="str">
            <v>10/13/2021</v>
          </cell>
          <cell r="C1442" t="str">
            <v>Full</v>
          </cell>
          <cell r="D1442" t="str">
            <v xml:space="preserve">KP KAUFFMAN COMPANY INC                           </v>
          </cell>
          <cell r="E1442" t="str">
            <v>46290</v>
          </cell>
          <cell r="F1442" t="str">
            <v>WELD                                123 NENW 8 2N66W 6</v>
          </cell>
          <cell r="I1442" t="str">
            <v>No</v>
          </cell>
        </row>
        <row r="1443">
          <cell r="A1443" t="str">
            <v>05-123-09300</v>
          </cell>
          <cell r="B1443" t="str">
            <v>1/11/2021</v>
          </cell>
          <cell r="C1443" t="str">
            <v>Form 17</v>
          </cell>
          <cell r="D1443" t="str">
            <v xml:space="preserve">CRESTONE PEAK RESOURCES OPERATING LLC             </v>
          </cell>
          <cell r="E1443" t="str">
            <v>10633</v>
          </cell>
          <cell r="F1443" t="str">
            <v>WELD                                123 SWSW 4 3N65W 6</v>
          </cell>
          <cell r="G1443" t="str">
            <v>0</v>
          </cell>
          <cell r="H1443" t="str">
            <v xml:space="preserve">0     </v>
          </cell>
          <cell r="I1443" t="str">
            <v>No</v>
          </cell>
        </row>
        <row r="1444">
          <cell r="A1444" t="str">
            <v>05-123-09300</v>
          </cell>
          <cell r="B1444" t="str">
            <v>1/10/2022</v>
          </cell>
          <cell r="C1444" t="str">
            <v>Form 17</v>
          </cell>
          <cell r="D1444" t="str">
            <v xml:space="preserve">CRESTONE PEAK RESOURCES OPERATING LLC             </v>
          </cell>
          <cell r="E1444" t="str">
            <v>10633</v>
          </cell>
          <cell r="F1444" t="str">
            <v>WELD                                123 SWSW 4 3N65W 6</v>
          </cell>
          <cell r="G1444" t="str">
            <v>0</v>
          </cell>
          <cell r="H1444" t="str">
            <v xml:space="preserve">0     </v>
          </cell>
          <cell r="I1444" t="str">
            <v>No</v>
          </cell>
        </row>
        <row r="1445">
          <cell r="A1445" t="str">
            <v>05-123-09303</v>
          </cell>
          <cell r="B1445" t="str">
            <v>9/2/2021</v>
          </cell>
          <cell r="C1445" t="str">
            <v>Full</v>
          </cell>
          <cell r="D1445" t="str">
            <v xml:space="preserve">KP KAUFFMAN COMPANY INC                           </v>
          </cell>
          <cell r="E1445" t="str">
            <v>46290</v>
          </cell>
          <cell r="F1445" t="str">
            <v>DACONO / WELD                                123 SENE 2 1N68W 6</v>
          </cell>
          <cell r="I1445" t="str">
            <v>No</v>
          </cell>
        </row>
        <row r="1446">
          <cell r="A1446" t="str">
            <v>05-123-09303</v>
          </cell>
          <cell r="B1446" t="str">
            <v>9/2/2021</v>
          </cell>
          <cell r="C1446" t="str">
            <v>Light</v>
          </cell>
          <cell r="D1446" t="str">
            <v xml:space="preserve">KP KAUFFMAN COMPANY INC                           </v>
          </cell>
          <cell r="E1446" t="str">
            <v>46290</v>
          </cell>
          <cell r="F1446" t="str">
            <v>DACONO / WELD                                123 SENE 2 1N68W 6</v>
          </cell>
          <cell r="G1446" t="str">
            <v>0</v>
          </cell>
          <cell r="H1446" t="str">
            <v>0</v>
          </cell>
          <cell r="I1446" t="str">
            <v>No</v>
          </cell>
        </row>
        <row r="1447">
          <cell r="A1447" t="str">
            <v>05-123-09305</v>
          </cell>
          <cell r="B1447" t="str">
            <v>9/15/2021</v>
          </cell>
          <cell r="C1447" t="str">
            <v>Full</v>
          </cell>
          <cell r="D1447" t="str">
            <v xml:space="preserve">KP KAUFFMAN COMPANY INC                           </v>
          </cell>
          <cell r="E1447" t="str">
            <v>46290</v>
          </cell>
          <cell r="F1447" t="str">
            <v>WELD                                123 SENW 36 2N67W 6</v>
          </cell>
          <cell r="I1447" t="str">
            <v>No</v>
          </cell>
        </row>
        <row r="1448">
          <cell r="A1448" t="str">
            <v>05-123-09305</v>
          </cell>
          <cell r="B1448" t="str">
            <v>9/15/2021</v>
          </cell>
          <cell r="C1448" t="str">
            <v>Light</v>
          </cell>
          <cell r="D1448" t="str">
            <v xml:space="preserve">KP KAUFFMAN COMPANY INC                           </v>
          </cell>
          <cell r="E1448" t="str">
            <v>46290</v>
          </cell>
          <cell r="F1448" t="str">
            <v>WELD                                123 SENW 36 2N67W 6</v>
          </cell>
          <cell r="G1448" t="str">
            <v>0</v>
          </cell>
          <cell r="H1448" t="str">
            <v>0</v>
          </cell>
          <cell r="I1448" t="str">
            <v>No</v>
          </cell>
        </row>
        <row r="1449">
          <cell r="A1449" t="str">
            <v>05-123-09307</v>
          </cell>
          <cell r="B1449" t="str">
            <v>10/12/2021</v>
          </cell>
          <cell r="C1449" t="str">
            <v>Full</v>
          </cell>
          <cell r="D1449" t="str">
            <v xml:space="preserve">KP KAUFFMAN COMPANY INC                           </v>
          </cell>
          <cell r="E1449" t="str">
            <v>46290</v>
          </cell>
          <cell r="F1449" t="str">
            <v>FREDERICK / WELD                                123 SENW 26 2N68W 6</v>
          </cell>
          <cell r="I1449" t="str">
            <v>No</v>
          </cell>
        </row>
        <row r="1450">
          <cell r="A1450" t="str">
            <v>05-123-09307</v>
          </cell>
          <cell r="B1450" t="str">
            <v>10/12/2021</v>
          </cell>
          <cell r="C1450" t="str">
            <v>Light</v>
          </cell>
          <cell r="D1450" t="str">
            <v xml:space="preserve">KP KAUFFMAN COMPANY INC                           </v>
          </cell>
          <cell r="E1450" t="str">
            <v>46290</v>
          </cell>
          <cell r="F1450" t="str">
            <v>FREDERICK / WELD                                123 SENW 26 2N68W 6</v>
          </cell>
          <cell r="G1450" t="str">
            <v>0</v>
          </cell>
          <cell r="H1450" t="str">
            <v>0</v>
          </cell>
          <cell r="I1450" t="str">
            <v>No</v>
          </cell>
        </row>
        <row r="1451">
          <cell r="A1451" t="str">
            <v>05-123-09308</v>
          </cell>
          <cell r="B1451" t="str">
            <v>10/11/2021</v>
          </cell>
          <cell r="C1451" t="str">
            <v>Full</v>
          </cell>
          <cell r="D1451" t="str">
            <v xml:space="preserve">KP KAUFFMAN COMPANY INC                           </v>
          </cell>
          <cell r="E1451" t="str">
            <v>46290</v>
          </cell>
          <cell r="F1451" t="str">
            <v>WELD                                123 SESE 11 4N66W 6</v>
          </cell>
          <cell r="I1451" t="str">
            <v>No</v>
          </cell>
        </row>
        <row r="1452">
          <cell r="A1452" t="str">
            <v>05-123-09308</v>
          </cell>
          <cell r="B1452" t="str">
            <v>10/11/2021</v>
          </cell>
          <cell r="C1452" t="str">
            <v>Light</v>
          </cell>
          <cell r="D1452" t="str">
            <v xml:space="preserve">KP KAUFFMAN COMPANY INC                           </v>
          </cell>
          <cell r="E1452" t="str">
            <v>46290</v>
          </cell>
          <cell r="F1452" t="str">
            <v>WELD                                123 SESE 11 4N66W 6</v>
          </cell>
          <cell r="G1452" t="str">
            <v>0</v>
          </cell>
          <cell r="H1452" t="str">
            <v>0</v>
          </cell>
          <cell r="I1452" t="str">
            <v>No</v>
          </cell>
        </row>
        <row r="1453">
          <cell r="A1453" t="str">
            <v>05-123-09309</v>
          </cell>
          <cell r="B1453" t="str">
            <v>10/12/2021</v>
          </cell>
          <cell r="C1453" t="str">
            <v>Full</v>
          </cell>
          <cell r="D1453" t="str">
            <v xml:space="preserve">KP KAUFFMAN COMPANY INC                           </v>
          </cell>
          <cell r="E1453" t="str">
            <v>46290</v>
          </cell>
          <cell r="F1453" t="str">
            <v>FREDERICK / WELD                                123 NWNE 26 2N68W 6</v>
          </cell>
          <cell r="I1453" t="str">
            <v>No</v>
          </cell>
        </row>
        <row r="1454">
          <cell r="A1454" t="str">
            <v>05-123-09309</v>
          </cell>
          <cell r="B1454" t="str">
            <v>10/12/2021</v>
          </cell>
          <cell r="C1454" t="str">
            <v>Light</v>
          </cell>
          <cell r="D1454" t="str">
            <v xml:space="preserve">KP KAUFFMAN COMPANY INC                           </v>
          </cell>
          <cell r="E1454" t="str">
            <v>46290</v>
          </cell>
          <cell r="F1454" t="str">
            <v>FREDERICK / WELD                                123 NWNE 26 2N68W 6</v>
          </cell>
          <cell r="G1454" t="str">
            <v>0</v>
          </cell>
          <cell r="H1454" t="str">
            <v>0</v>
          </cell>
          <cell r="I1454" t="str">
            <v>No</v>
          </cell>
        </row>
        <row r="1455">
          <cell r="A1455" t="str">
            <v>05-123-09311</v>
          </cell>
          <cell r="B1455" t="str">
            <v>10/21/2021</v>
          </cell>
          <cell r="C1455" t="str">
            <v>Full</v>
          </cell>
          <cell r="D1455" t="str">
            <v xml:space="preserve">KP KAUFFMAN COMPANY INC                           </v>
          </cell>
          <cell r="E1455" t="str">
            <v>46290</v>
          </cell>
          <cell r="F1455" t="str">
            <v>FREDERICK / WELD                                123 NESW 26 2N68W 6</v>
          </cell>
          <cell r="I1455" t="str">
            <v>No</v>
          </cell>
        </row>
        <row r="1456">
          <cell r="A1456" t="str">
            <v>05-123-09311</v>
          </cell>
          <cell r="B1456" t="str">
            <v>10/21/2021</v>
          </cell>
          <cell r="C1456" t="str">
            <v>Light</v>
          </cell>
          <cell r="D1456" t="str">
            <v xml:space="preserve">KP KAUFFMAN COMPANY INC                           </v>
          </cell>
          <cell r="E1456" t="str">
            <v>46290</v>
          </cell>
          <cell r="F1456" t="str">
            <v>FREDERICK / WELD                                123 NESW 26 2N68W 6</v>
          </cell>
          <cell r="G1456" t="str">
            <v>0</v>
          </cell>
          <cell r="H1456" t="str">
            <v>0</v>
          </cell>
          <cell r="I1456" t="str">
            <v>No</v>
          </cell>
        </row>
        <row r="1457">
          <cell r="A1457" t="str">
            <v>05-123-09312</v>
          </cell>
          <cell r="B1457" t="str">
            <v>10/21/2021</v>
          </cell>
          <cell r="C1457" t="str">
            <v>Full</v>
          </cell>
          <cell r="D1457" t="str">
            <v xml:space="preserve">KP KAUFFMAN COMPANY INC                           </v>
          </cell>
          <cell r="E1457" t="str">
            <v>46290</v>
          </cell>
          <cell r="F1457" t="str">
            <v>FREDERICK / WELD                                123 SESW 26 2N68W 6</v>
          </cell>
          <cell r="I1457" t="str">
            <v>No</v>
          </cell>
        </row>
        <row r="1458">
          <cell r="A1458" t="str">
            <v>05-123-09312</v>
          </cell>
          <cell r="B1458" t="str">
            <v>10/21/2021</v>
          </cell>
          <cell r="C1458" t="str">
            <v>Light</v>
          </cell>
          <cell r="D1458" t="str">
            <v xml:space="preserve">KP KAUFFMAN COMPANY INC                           </v>
          </cell>
          <cell r="E1458" t="str">
            <v>46290</v>
          </cell>
          <cell r="F1458" t="str">
            <v>FREDERICK / WELD                                123 SESW 26 2N68W 6</v>
          </cell>
          <cell r="G1458" t="str">
            <v>0</v>
          </cell>
          <cell r="H1458" t="str">
            <v>0</v>
          </cell>
          <cell r="I1458" t="str">
            <v>No</v>
          </cell>
        </row>
        <row r="1459">
          <cell r="A1459" t="str">
            <v>05-123-09316</v>
          </cell>
          <cell r="B1459" t="str">
            <v>10/6/2021</v>
          </cell>
          <cell r="C1459" t="str">
            <v>Full</v>
          </cell>
          <cell r="D1459" t="str">
            <v xml:space="preserve">KP KAUFFMAN COMPANY INC                           </v>
          </cell>
          <cell r="E1459" t="str">
            <v>46290</v>
          </cell>
          <cell r="F1459" t="str">
            <v>WELD                                123 SENW 16 2N67W 6</v>
          </cell>
          <cell r="I1459" t="str">
            <v>No</v>
          </cell>
        </row>
        <row r="1460">
          <cell r="A1460" t="str">
            <v>05-123-09316</v>
          </cell>
          <cell r="B1460" t="str">
            <v>10/6/2021</v>
          </cell>
          <cell r="C1460" t="str">
            <v>Light</v>
          </cell>
          <cell r="D1460" t="str">
            <v xml:space="preserve">KP KAUFFMAN COMPANY INC                           </v>
          </cell>
          <cell r="E1460" t="str">
            <v>46290</v>
          </cell>
          <cell r="F1460" t="str">
            <v>WELD                                123 SENW 16 2N67W 6</v>
          </cell>
          <cell r="G1460" t="str">
            <v>0</v>
          </cell>
          <cell r="H1460" t="str">
            <v>0</v>
          </cell>
          <cell r="I1460" t="str">
            <v>No</v>
          </cell>
        </row>
        <row r="1461">
          <cell r="A1461" t="str">
            <v>05-123-09316</v>
          </cell>
          <cell r="B1461" t="str">
            <v>1/26/2022</v>
          </cell>
          <cell r="C1461" t="str">
            <v>Full</v>
          </cell>
          <cell r="D1461" t="str">
            <v xml:space="preserve">KP KAUFFMAN COMPANY INC                           </v>
          </cell>
          <cell r="E1461" t="str">
            <v>46290</v>
          </cell>
          <cell r="F1461" t="str">
            <v>WELD                                123 SENW 16 2N67W 6</v>
          </cell>
          <cell r="I1461" t="str">
            <v>No</v>
          </cell>
        </row>
        <row r="1462">
          <cell r="A1462" t="str">
            <v>05-123-09316</v>
          </cell>
          <cell r="B1462" t="str">
            <v>1/26/2022</v>
          </cell>
          <cell r="C1462" t="str">
            <v>Light</v>
          </cell>
          <cell r="D1462" t="str">
            <v xml:space="preserve">KP KAUFFMAN COMPANY INC                           </v>
          </cell>
          <cell r="E1462" t="str">
            <v>46290</v>
          </cell>
          <cell r="F1462" t="str">
            <v>WELD                                123 SENW 16 2N67W 6</v>
          </cell>
          <cell r="G1462" t="str">
            <v>0</v>
          </cell>
          <cell r="H1462" t="str">
            <v>0</v>
          </cell>
          <cell r="I1462" t="str">
            <v>No</v>
          </cell>
        </row>
        <row r="1463">
          <cell r="A1463" t="str">
            <v>05-123-09318</v>
          </cell>
          <cell r="B1463" t="str">
            <v>10/21/2021</v>
          </cell>
          <cell r="C1463" t="str">
            <v>Full</v>
          </cell>
          <cell r="D1463" t="str">
            <v xml:space="preserve">KP KAUFFMAN COMPANY INC                           </v>
          </cell>
          <cell r="E1463" t="str">
            <v>46290</v>
          </cell>
          <cell r="F1463" t="str">
            <v>FREDERICK / WELD                                123 SESE 26 2N68W 6</v>
          </cell>
          <cell r="I1463" t="str">
            <v>No</v>
          </cell>
        </row>
        <row r="1464">
          <cell r="A1464" t="str">
            <v>05-123-09318</v>
          </cell>
          <cell r="B1464" t="str">
            <v>10/21/2021</v>
          </cell>
          <cell r="C1464" t="str">
            <v>Light</v>
          </cell>
          <cell r="D1464" t="str">
            <v xml:space="preserve">KP KAUFFMAN COMPANY INC                           </v>
          </cell>
          <cell r="E1464" t="str">
            <v>46290</v>
          </cell>
          <cell r="F1464" t="str">
            <v>FREDERICK / WELD                                123 SESE 26 2N68W 6</v>
          </cell>
          <cell r="G1464" t="str">
            <v>0</v>
          </cell>
          <cell r="H1464" t="str">
            <v>0</v>
          </cell>
          <cell r="I1464" t="str">
            <v>No</v>
          </cell>
        </row>
        <row r="1465">
          <cell r="A1465" t="str">
            <v>05-123-09319</v>
          </cell>
          <cell r="B1465" t="str">
            <v>5/10/2021</v>
          </cell>
          <cell r="C1465" t="str">
            <v>Full</v>
          </cell>
          <cell r="D1465" t="str">
            <v>KERR MCGEE OIL &amp;amp; GAS ONSHORE LP</v>
          </cell>
          <cell r="E1465" t="str">
            <v>47120</v>
          </cell>
          <cell r="F1465" t="str">
            <v>WELD                                123 NENE 22 1N66W 6</v>
          </cell>
          <cell r="G1465" t="str">
            <v>0</v>
          </cell>
          <cell r="I1465" t="str">
            <v>No</v>
          </cell>
        </row>
        <row r="1466">
          <cell r="A1466" t="str">
            <v>05-123-09320</v>
          </cell>
          <cell r="B1466" t="str">
            <v>10/26/2021</v>
          </cell>
          <cell r="C1466" t="str">
            <v>Full</v>
          </cell>
          <cell r="D1466" t="str">
            <v xml:space="preserve">KP KAUFFMAN COMPANY INC                           </v>
          </cell>
          <cell r="E1466" t="str">
            <v>46290</v>
          </cell>
          <cell r="F1466" t="str">
            <v>WELD                                123 NWNW 27 2N62W 6</v>
          </cell>
          <cell r="I1466" t="str">
            <v>No</v>
          </cell>
        </row>
        <row r="1467">
          <cell r="A1467" t="str">
            <v>05-123-09325</v>
          </cell>
          <cell r="B1467" t="str">
            <v>7/13/2021</v>
          </cell>
          <cell r="C1467" t="str">
            <v>Full</v>
          </cell>
          <cell r="D1467" t="str">
            <v xml:space="preserve">KP KAUFFMAN COMPANY INC                           </v>
          </cell>
          <cell r="E1467" t="str">
            <v>46290</v>
          </cell>
          <cell r="F1467" t="str">
            <v>WELD                                123 SENE 28 2N68W 6</v>
          </cell>
          <cell r="I1467" t="str">
            <v>No</v>
          </cell>
        </row>
        <row r="1468">
          <cell r="A1468" t="str">
            <v>05-123-09325</v>
          </cell>
          <cell r="B1468" t="str">
            <v>7/13/2021</v>
          </cell>
          <cell r="C1468" t="str">
            <v>Light</v>
          </cell>
          <cell r="D1468" t="str">
            <v xml:space="preserve">KP KAUFFMAN COMPANY INC                           </v>
          </cell>
          <cell r="E1468" t="str">
            <v>46290</v>
          </cell>
          <cell r="F1468" t="str">
            <v>WELD                                123 SENE 28 2N68W 6</v>
          </cell>
          <cell r="G1468" t="str">
            <v>0</v>
          </cell>
          <cell r="H1468" t="str">
            <v>0</v>
          </cell>
          <cell r="I1468" t="str">
            <v>No</v>
          </cell>
        </row>
        <row r="1469">
          <cell r="A1469" t="str">
            <v>05-123-09326</v>
          </cell>
          <cell r="B1469" t="str">
            <v>10/13/2021</v>
          </cell>
          <cell r="C1469" t="str">
            <v>Full</v>
          </cell>
          <cell r="D1469" t="str">
            <v xml:space="preserve">KP KAUFFMAN COMPANY INC                           </v>
          </cell>
          <cell r="E1469" t="str">
            <v>46290</v>
          </cell>
          <cell r="F1469" t="str">
            <v>FREDERICK / WELD                                123 NWSE 26 2N68W 6</v>
          </cell>
          <cell r="I1469" t="str">
            <v>No</v>
          </cell>
        </row>
        <row r="1470">
          <cell r="A1470" t="str">
            <v>05-123-09326</v>
          </cell>
          <cell r="B1470" t="str">
            <v>10/13/2021</v>
          </cell>
          <cell r="C1470" t="str">
            <v>Light</v>
          </cell>
          <cell r="D1470" t="str">
            <v xml:space="preserve">KP KAUFFMAN COMPANY INC                           </v>
          </cell>
          <cell r="E1470" t="str">
            <v>46290</v>
          </cell>
          <cell r="F1470" t="str">
            <v>FREDERICK / WELD                                123 NWSE 26 2N68W 6</v>
          </cell>
          <cell r="G1470" t="str">
            <v>0</v>
          </cell>
          <cell r="H1470" t="str">
            <v>0</v>
          </cell>
          <cell r="I1470" t="str">
            <v>No</v>
          </cell>
        </row>
        <row r="1471">
          <cell r="A1471" t="str">
            <v>05-123-09327</v>
          </cell>
          <cell r="B1471" t="str">
            <v>10/28/2021</v>
          </cell>
          <cell r="C1471" t="str">
            <v>Full</v>
          </cell>
          <cell r="D1471" t="str">
            <v xml:space="preserve">KP KAUFFMAN COMPANY INC                           </v>
          </cell>
          <cell r="E1471" t="str">
            <v>46290</v>
          </cell>
          <cell r="F1471" t="str">
            <v>WELD                                123 NESE 32 3N62W 6</v>
          </cell>
          <cell r="I1471" t="str">
            <v>No</v>
          </cell>
        </row>
        <row r="1472">
          <cell r="A1472" t="str">
            <v>05-123-09328</v>
          </cell>
          <cell r="B1472" t="str">
            <v>1/6/2021</v>
          </cell>
          <cell r="C1472" t="str">
            <v>Form 17</v>
          </cell>
          <cell r="D1472" t="str">
            <v xml:space="preserve">CRESTONE PEAK RESOURCES OPERATING LLC             </v>
          </cell>
          <cell r="E1472" t="str">
            <v>10633</v>
          </cell>
          <cell r="F1472" t="str">
            <v>WELD                                123 SWSW 3 3N65W 6</v>
          </cell>
          <cell r="G1472" t="str">
            <v>0</v>
          </cell>
          <cell r="H1472" t="str">
            <v xml:space="preserve">0     </v>
          </cell>
          <cell r="I1472" t="str">
            <v>No</v>
          </cell>
        </row>
        <row r="1473">
          <cell r="A1473" t="str">
            <v>05-123-09328</v>
          </cell>
          <cell r="B1473" t="str">
            <v>1/5/2022</v>
          </cell>
          <cell r="C1473" t="str">
            <v>Form 17</v>
          </cell>
          <cell r="D1473" t="str">
            <v xml:space="preserve">CRESTONE PEAK RESOURCES OPERATING LLC             </v>
          </cell>
          <cell r="E1473" t="str">
            <v>10633</v>
          </cell>
          <cell r="F1473" t="str">
            <v>WELD                                123 SWSW 3 3N65W 6</v>
          </cell>
          <cell r="G1473" t="str">
            <v>0</v>
          </cell>
          <cell r="H1473" t="str">
            <v xml:space="preserve">0     </v>
          </cell>
          <cell r="I1473" t="str">
            <v>No</v>
          </cell>
        </row>
        <row r="1474">
          <cell r="A1474" t="str">
            <v>05-123-09330</v>
          </cell>
          <cell r="B1474" t="str">
            <v>4/27/2021</v>
          </cell>
          <cell r="C1474" t="str">
            <v>Form 17</v>
          </cell>
          <cell r="D1474" t="str">
            <v xml:space="preserve">CRESTONE PEAK RESOURCES OPERATING LLC             </v>
          </cell>
          <cell r="E1474" t="str">
            <v>10633</v>
          </cell>
          <cell r="F1474" t="str">
            <v>WELD                                123 NENW 4 3N65W 6</v>
          </cell>
          <cell r="G1474" t="str">
            <v>-5</v>
          </cell>
          <cell r="H1474" t="str">
            <v xml:space="preserve">0     </v>
          </cell>
          <cell r="I1474" t="str">
            <v>No</v>
          </cell>
        </row>
        <row r="1475">
          <cell r="A1475" t="str">
            <v>05-123-09330</v>
          </cell>
          <cell r="B1475" t="str">
            <v>1/13/2022</v>
          </cell>
          <cell r="C1475" t="str">
            <v>Form 17</v>
          </cell>
          <cell r="D1475" t="str">
            <v xml:space="preserve">CRESTONE PEAK RESOURCES OPERATING LLC             </v>
          </cell>
          <cell r="E1475" t="str">
            <v>10633</v>
          </cell>
          <cell r="F1475" t="str">
            <v>WELD                                123 NENW 4 3N65W 6</v>
          </cell>
          <cell r="G1475" t="str">
            <v>-5</v>
          </cell>
          <cell r="H1475" t="str">
            <v xml:space="preserve">0     </v>
          </cell>
          <cell r="I1475" t="str">
            <v>No</v>
          </cell>
        </row>
        <row r="1476">
          <cell r="A1476" t="str">
            <v>05-123-09331</v>
          </cell>
          <cell r="B1476" t="str">
            <v>1/12/2021</v>
          </cell>
          <cell r="C1476" t="str">
            <v>Form 17</v>
          </cell>
          <cell r="D1476" t="str">
            <v xml:space="preserve">CRESTONE PEAK RESOURCES OPERATING LLC             </v>
          </cell>
          <cell r="E1476" t="str">
            <v>10633</v>
          </cell>
          <cell r="F1476" t="str">
            <v>WELD                                123 SWNW 4 3N65W 6</v>
          </cell>
          <cell r="G1476" t="str">
            <v>0</v>
          </cell>
          <cell r="H1476" t="str">
            <v xml:space="preserve">0     </v>
          </cell>
          <cell r="I1476" t="str">
            <v>No</v>
          </cell>
        </row>
        <row r="1477">
          <cell r="A1477" t="str">
            <v>05-123-09331</v>
          </cell>
          <cell r="B1477" t="str">
            <v>9/17/2021</v>
          </cell>
          <cell r="C1477" t="str">
            <v>Form 17</v>
          </cell>
          <cell r="D1477" t="str">
            <v xml:space="preserve">CRESTONE PEAK RESOURCES OPERATING LLC             </v>
          </cell>
          <cell r="E1477" t="str">
            <v>10633</v>
          </cell>
          <cell r="F1477" t="str">
            <v>WELD                                123 SWNW 4 3N65W 6</v>
          </cell>
          <cell r="G1477" t="str">
            <v>0</v>
          </cell>
          <cell r="H1477" t="str">
            <v xml:space="preserve">0     </v>
          </cell>
          <cell r="I1477" t="str">
            <v>No</v>
          </cell>
        </row>
        <row r="1478">
          <cell r="A1478" t="str">
            <v>05-123-09331</v>
          </cell>
          <cell r="B1478" t="str">
            <v>1/11/2022</v>
          </cell>
          <cell r="C1478" t="str">
            <v>Form 17</v>
          </cell>
          <cell r="D1478" t="str">
            <v xml:space="preserve">CRESTONE PEAK RESOURCES OPERATING LLC             </v>
          </cell>
          <cell r="E1478" t="str">
            <v>10633</v>
          </cell>
          <cell r="F1478" t="str">
            <v>WELD                                123 SWNW 4 3N65W 6</v>
          </cell>
          <cell r="G1478" t="str">
            <v>0</v>
          </cell>
          <cell r="H1478" t="str">
            <v xml:space="preserve">0     </v>
          </cell>
          <cell r="I1478" t="str">
            <v>No</v>
          </cell>
        </row>
        <row r="1479">
          <cell r="A1479" t="str">
            <v>05-123-09332</v>
          </cell>
          <cell r="B1479" t="str">
            <v>4/27/2021</v>
          </cell>
          <cell r="C1479" t="str">
            <v>Light</v>
          </cell>
          <cell r="D1479" t="str">
            <v>CRESTONE PEAK RESOURCES OPERATING LLC</v>
          </cell>
          <cell r="E1479" t="str">
            <v>10633</v>
          </cell>
          <cell r="F1479" t="str">
            <v>WELD                                123 NESW 4 3N65W 6</v>
          </cell>
          <cell r="G1479" t="str">
            <v>0</v>
          </cell>
          <cell r="H1479" t="str">
            <v>0</v>
          </cell>
          <cell r="I1479" t="str">
            <v>No</v>
          </cell>
        </row>
        <row r="1480">
          <cell r="A1480" t="str">
            <v>05-123-09332</v>
          </cell>
          <cell r="B1480" t="str">
            <v>1/24/2022</v>
          </cell>
          <cell r="C1480" t="str">
            <v>Light</v>
          </cell>
          <cell r="D1480" t="str">
            <v>CRESTONE PEAK RESOURCES OPERATING LLC</v>
          </cell>
          <cell r="E1480" t="str">
            <v>10633</v>
          </cell>
          <cell r="F1480" t="str">
            <v>WELD                                123 NESW 4 3N65W 6</v>
          </cell>
          <cell r="G1480" t="str">
            <v>0</v>
          </cell>
          <cell r="H1480" t="str">
            <v>0</v>
          </cell>
          <cell r="I1480" t="str">
            <v>No</v>
          </cell>
        </row>
        <row r="1481">
          <cell r="A1481" t="str">
            <v>05-123-09334</v>
          </cell>
          <cell r="B1481" t="str">
            <v>1/12/2021</v>
          </cell>
          <cell r="C1481" t="str">
            <v>Form 17</v>
          </cell>
          <cell r="D1481" t="str">
            <v xml:space="preserve">CRESTONE PEAK RESOURCES OPERATING LLC             </v>
          </cell>
          <cell r="E1481" t="str">
            <v>10633</v>
          </cell>
          <cell r="F1481" t="str">
            <v>WELD                                123 SWSE 4 3N65W 6</v>
          </cell>
          <cell r="H1481" t="str">
            <v xml:space="preserve">0     </v>
          </cell>
          <cell r="I1481" t="str">
            <v>No</v>
          </cell>
        </row>
        <row r="1482">
          <cell r="A1482" t="str">
            <v>05-123-09334</v>
          </cell>
          <cell r="B1482" t="str">
            <v>10/28/2021</v>
          </cell>
          <cell r="C1482" t="str">
            <v>Form 17</v>
          </cell>
          <cell r="D1482" t="str">
            <v xml:space="preserve">CRESTONE PEAK RESOURCES OPERATING LLC             </v>
          </cell>
          <cell r="E1482" t="str">
            <v>10633</v>
          </cell>
          <cell r="F1482" t="str">
            <v>WELD                                123 SWSE 4 3N65W 6</v>
          </cell>
          <cell r="G1482" t="str">
            <v>2</v>
          </cell>
          <cell r="H1482" t="str">
            <v xml:space="preserve">0     </v>
          </cell>
          <cell r="I1482" t="str">
            <v>No</v>
          </cell>
        </row>
        <row r="1483">
          <cell r="A1483" t="str">
            <v>05-123-09334</v>
          </cell>
          <cell r="B1483" t="str">
            <v>1/11/2022</v>
          </cell>
          <cell r="C1483" t="str">
            <v>Form 17</v>
          </cell>
          <cell r="D1483" t="str">
            <v xml:space="preserve">CRESTONE PEAK RESOURCES OPERATING LLC             </v>
          </cell>
          <cell r="E1483" t="str">
            <v>10633</v>
          </cell>
          <cell r="F1483" t="str">
            <v>WELD                                123 SWSE 4 3N65W 6</v>
          </cell>
          <cell r="G1483" t="str">
            <v>-2</v>
          </cell>
          <cell r="H1483" t="str">
            <v xml:space="preserve">0     </v>
          </cell>
          <cell r="I1483" t="str">
            <v>No</v>
          </cell>
        </row>
        <row r="1484">
          <cell r="A1484" t="str">
            <v>05-123-09336</v>
          </cell>
          <cell r="B1484" t="str">
            <v>1/6/2021</v>
          </cell>
          <cell r="C1484" t="str">
            <v>Form 17</v>
          </cell>
          <cell r="D1484" t="str">
            <v xml:space="preserve">CRESTONE PEAK RESOURCES OPERATING LLC             </v>
          </cell>
          <cell r="E1484" t="str">
            <v>10633</v>
          </cell>
          <cell r="F1484" t="str">
            <v>WELD                                123 NENE 8 3N65W 6</v>
          </cell>
          <cell r="G1484" t="str">
            <v>0</v>
          </cell>
          <cell r="H1484" t="str">
            <v xml:space="preserve">0     </v>
          </cell>
          <cell r="I1484" t="str">
            <v>No</v>
          </cell>
        </row>
        <row r="1485">
          <cell r="A1485" t="str">
            <v>05-123-09336</v>
          </cell>
          <cell r="B1485" t="str">
            <v>1/5/2022</v>
          </cell>
          <cell r="C1485" t="str">
            <v>Form 17</v>
          </cell>
          <cell r="D1485" t="str">
            <v xml:space="preserve">CRESTONE PEAK RESOURCES OPERATING LLC             </v>
          </cell>
          <cell r="E1485" t="str">
            <v>10633</v>
          </cell>
          <cell r="F1485" t="str">
            <v>WELD                                123 NENE 8 3N65W 6</v>
          </cell>
          <cell r="G1485" t="str">
            <v>0</v>
          </cell>
          <cell r="H1485" t="str">
            <v xml:space="preserve">0     </v>
          </cell>
          <cell r="I1485" t="str">
            <v>No</v>
          </cell>
        </row>
        <row r="1486">
          <cell r="A1486" t="str">
            <v>05-123-09347</v>
          </cell>
          <cell r="B1486" t="str">
            <v>9/9/2021</v>
          </cell>
          <cell r="C1486" t="str">
            <v>Full</v>
          </cell>
          <cell r="D1486" t="str">
            <v xml:space="preserve">KP KAUFFMAN COMPANY INC                           </v>
          </cell>
          <cell r="E1486" t="str">
            <v>46290</v>
          </cell>
          <cell r="F1486" t="str">
            <v>WELD                                123 NWNE 25 2N68W 6</v>
          </cell>
          <cell r="I1486" t="str">
            <v>No</v>
          </cell>
        </row>
        <row r="1487">
          <cell r="A1487" t="str">
            <v>05-123-09347</v>
          </cell>
          <cell r="B1487" t="str">
            <v>9/9/2021</v>
          </cell>
          <cell r="C1487" t="str">
            <v>Light</v>
          </cell>
          <cell r="D1487" t="str">
            <v xml:space="preserve">KP KAUFFMAN COMPANY INC                           </v>
          </cell>
          <cell r="E1487" t="str">
            <v>46290</v>
          </cell>
          <cell r="F1487" t="str">
            <v>WELD                                123 NWNE 25 2N68W 6</v>
          </cell>
          <cell r="G1487" t="str">
            <v>0</v>
          </cell>
          <cell r="H1487" t="str">
            <v>0</v>
          </cell>
          <cell r="I1487" t="str">
            <v>No</v>
          </cell>
        </row>
        <row r="1488">
          <cell r="A1488" t="str">
            <v>05-123-09357</v>
          </cell>
          <cell r="B1488" t="str">
            <v>10/27/2021</v>
          </cell>
          <cell r="C1488" t="str">
            <v>Full</v>
          </cell>
          <cell r="D1488" t="str">
            <v xml:space="preserve">KP KAUFFMAN COMPANY INC                           </v>
          </cell>
          <cell r="E1488" t="str">
            <v>46290</v>
          </cell>
          <cell r="F1488" t="str">
            <v>FORT LUPTON / WELD                                123 NESE 33 2N66W 6</v>
          </cell>
          <cell r="I1488" t="str">
            <v>No</v>
          </cell>
        </row>
        <row r="1489">
          <cell r="A1489" t="str">
            <v>05-123-09357</v>
          </cell>
          <cell r="B1489" t="str">
            <v>10/27/2021</v>
          </cell>
          <cell r="C1489" t="str">
            <v>Light</v>
          </cell>
          <cell r="D1489" t="str">
            <v xml:space="preserve">KP KAUFFMAN COMPANY INC                           </v>
          </cell>
          <cell r="E1489" t="str">
            <v>46290</v>
          </cell>
          <cell r="F1489" t="str">
            <v>FORT LUPTON / WELD                                123 NESE 33 2N66W 6</v>
          </cell>
          <cell r="G1489" t="str">
            <v>0</v>
          </cell>
          <cell r="H1489" t="str">
            <v>0</v>
          </cell>
          <cell r="I1489" t="str">
            <v>No</v>
          </cell>
        </row>
        <row r="1490">
          <cell r="A1490" t="str">
            <v>05-123-09358</v>
          </cell>
          <cell r="B1490" t="str">
            <v>8/19/2021</v>
          </cell>
          <cell r="C1490" t="str">
            <v>Light</v>
          </cell>
          <cell r="D1490" t="str">
            <v>CRESTONE PEAK RESOURCES OPERATING LLC</v>
          </cell>
          <cell r="E1490" t="str">
            <v>10633</v>
          </cell>
          <cell r="F1490" t="str">
            <v>FREDERICK / WELD                                123 NENE 27 2N68W 6</v>
          </cell>
          <cell r="G1490" t="str">
            <v>0</v>
          </cell>
          <cell r="H1490" t="str">
            <v>0</v>
          </cell>
          <cell r="I1490" t="str">
            <v>No</v>
          </cell>
        </row>
        <row r="1491">
          <cell r="A1491" t="str">
            <v>05-123-09359</v>
          </cell>
          <cell r="B1491" t="str">
            <v>5/10/2021</v>
          </cell>
          <cell r="C1491" t="str">
            <v>Light</v>
          </cell>
          <cell r="D1491" t="str">
            <v>CRESTONE PEAK RESOURCES OPERATING LLC</v>
          </cell>
          <cell r="E1491" t="str">
            <v>10633</v>
          </cell>
          <cell r="F1491" t="str">
            <v>WELD                                123 NWNE 9 2N67W 6</v>
          </cell>
          <cell r="G1491" t="str">
            <v>0</v>
          </cell>
          <cell r="H1491" t="str">
            <v>0</v>
          </cell>
          <cell r="I1491" t="str">
            <v>No</v>
          </cell>
        </row>
        <row r="1492">
          <cell r="A1492" t="str">
            <v>05-123-09362</v>
          </cell>
          <cell r="B1492" t="str">
            <v>7/22/2021</v>
          </cell>
          <cell r="C1492" t="str">
            <v>Full</v>
          </cell>
          <cell r="D1492" t="str">
            <v>KERR MCGEE OIL &amp;amp; GAS ONSHORE LP</v>
          </cell>
          <cell r="E1492" t="str">
            <v>47120</v>
          </cell>
          <cell r="F1492" t="str">
            <v>WELD                                123 NWSW 23 2N67W 6</v>
          </cell>
          <cell r="G1492" t="str">
            <v>2</v>
          </cell>
          <cell r="I1492" t="str">
            <v>No</v>
          </cell>
        </row>
        <row r="1493">
          <cell r="A1493" t="str">
            <v>05-123-09367</v>
          </cell>
          <cell r="B1493" t="str">
            <v>10/25/2021</v>
          </cell>
          <cell r="C1493" t="str">
            <v>Full</v>
          </cell>
          <cell r="D1493" t="str">
            <v xml:space="preserve">KP KAUFFMAN COMPANY INC                           </v>
          </cell>
          <cell r="E1493" t="str">
            <v>46290</v>
          </cell>
          <cell r="F1493" t="str">
            <v>WELD                                123 NWNE 28 2N67W 6</v>
          </cell>
          <cell r="I1493" t="str">
            <v>No</v>
          </cell>
        </row>
        <row r="1494">
          <cell r="A1494" t="str">
            <v>05-123-09367</v>
          </cell>
          <cell r="B1494" t="str">
            <v>10/25/2021</v>
          </cell>
          <cell r="C1494" t="str">
            <v>Light</v>
          </cell>
          <cell r="D1494" t="str">
            <v xml:space="preserve">KP KAUFFMAN COMPANY INC                           </v>
          </cell>
          <cell r="E1494" t="str">
            <v>46290</v>
          </cell>
          <cell r="F1494" t="str">
            <v>WELD                                123 NWNE 28 2N67W 6</v>
          </cell>
          <cell r="G1494" t="str">
            <v>0</v>
          </cell>
          <cell r="H1494" t="str">
            <v>0</v>
          </cell>
          <cell r="I1494" t="str">
            <v>No</v>
          </cell>
        </row>
        <row r="1495">
          <cell r="A1495" t="str">
            <v>05-123-09377</v>
          </cell>
          <cell r="B1495" t="str">
            <v>2/1/2021</v>
          </cell>
          <cell r="C1495" t="str">
            <v>Full</v>
          </cell>
          <cell r="D1495" t="str">
            <v xml:space="preserve">KP KAUFFMAN COMPANY INC                           </v>
          </cell>
          <cell r="E1495" t="str">
            <v>46290</v>
          </cell>
          <cell r="F1495" t="str">
            <v>WELD                                123 NWNW 27 2N67W 6</v>
          </cell>
          <cell r="I1495" t="str">
            <v>No</v>
          </cell>
        </row>
        <row r="1496">
          <cell r="A1496" t="str">
            <v>05-123-09377</v>
          </cell>
          <cell r="B1496" t="str">
            <v>2/1/2021</v>
          </cell>
          <cell r="C1496" t="str">
            <v>Light</v>
          </cell>
          <cell r="D1496" t="str">
            <v xml:space="preserve">KP KAUFFMAN COMPANY INC                           </v>
          </cell>
          <cell r="E1496" t="str">
            <v>46290</v>
          </cell>
          <cell r="F1496" t="str">
            <v>WELD                                123 NWNW 27 2N67W 6</v>
          </cell>
          <cell r="G1496" t="str">
            <v>10</v>
          </cell>
          <cell r="H1496" t="str">
            <v>0</v>
          </cell>
          <cell r="I1496" t="str">
            <v>No</v>
          </cell>
        </row>
        <row r="1497">
          <cell r="A1497" t="str">
            <v>05-123-09377</v>
          </cell>
          <cell r="B1497" t="str">
            <v>2/17/2022</v>
          </cell>
          <cell r="C1497" t="str">
            <v>Light</v>
          </cell>
          <cell r="D1497" t="str">
            <v xml:space="preserve">KP KAUFFMAN COMPANY INC                           </v>
          </cell>
          <cell r="E1497" t="str">
            <v>46290</v>
          </cell>
          <cell r="F1497" t="str">
            <v>WELD                                123 NWNW 27 2N67W 6</v>
          </cell>
          <cell r="G1497" t="str">
            <v>15</v>
          </cell>
          <cell r="H1497" t="str">
            <v>0</v>
          </cell>
          <cell r="I1497" t="str">
            <v>No</v>
          </cell>
        </row>
        <row r="1498">
          <cell r="A1498" t="str">
            <v>05-123-09379</v>
          </cell>
          <cell r="B1498" t="str">
            <v>10/11/2021</v>
          </cell>
          <cell r="C1498" t="str">
            <v>Full</v>
          </cell>
          <cell r="D1498" t="str">
            <v xml:space="preserve">KP KAUFFMAN COMPANY INC                           </v>
          </cell>
          <cell r="E1498" t="str">
            <v>46290</v>
          </cell>
          <cell r="F1498" t="str">
            <v>WELD                                123 NWNW 34 2N68W 6</v>
          </cell>
          <cell r="I1498" t="str">
            <v>No</v>
          </cell>
        </row>
        <row r="1499">
          <cell r="A1499" t="str">
            <v>05-123-09379</v>
          </cell>
          <cell r="B1499" t="str">
            <v>10/11/2021</v>
          </cell>
          <cell r="C1499" t="str">
            <v>Light</v>
          </cell>
          <cell r="D1499" t="str">
            <v xml:space="preserve">KP KAUFFMAN COMPANY INC                           </v>
          </cell>
          <cell r="E1499" t="str">
            <v>46290</v>
          </cell>
          <cell r="F1499" t="str">
            <v>WELD                                123 NWNW 34 2N68W 6</v>
          </cell>
          <cell r="G1499" t="str">
            <v>0</v>
          </cell>
          <cell r="H1499" t="str">
            <v>0</v>
          </cell>
          <cell r="I1499" t="str">
            <v>No</v>
          </cell>
        </row>
        <row r="1500">
          <cell r="A1500" t="str">
            <v>05-123-09380</v>
          </cell>
          <cell r="B1500" t="str">
            <v>10/28/2021</v>
          </cell>
          <cell r="C1500" t="str">
            <v>Full</v>
          </cell>
          <cell r="D1500" t="str">
            <v xml:space="preserve">KP KAUFFMAN COMPANY INC                           </v>
          </cell>
          <cell r="E1500" t="str">
            <v>46290</v>
          </cell>
          <cell r="F1500" t="str">
            <v>WELD                                123 NWSW 5 3N61W 6</v>
          </cell>
          <cell r="I1500" t="str">
            <v>No</v>
          </cell>
        </row>
        <row r="1501">
          <cell r="A1501" t="str">
            <v>05-123-09384</v>
          </cell>
          <cell r="B1501" t="str">
            <v>10/28/2021</v>
          </cell>
          <cell r="C1501" t="str">
            <v>Full</v>
          </cell>
          <cell r="D1501" t="str">
            <v xml:space="preserve">KP KAUFFMAN COMPANY INC                           </v>
          </cell>
          <cell r="E1501" t="str">
            <v>46290</v>
          </cell>
          <cell r="F1501" t="str">
            <v>WELD                                123 SENE 29 2N62W 6</v>
          </cell>
          <cell r="I1501" t="str">
            <v>No</v>
          </cell>
        </row>
        <row r="1502">
          <cell r="A1502" t="str">
            <v>05-123-09384</v>
          </cell>
          <cell r="B1502" t="str">
            <v>1/20/2022</v>
          </cell>
          <cell r="C1502" t="str">
            <v>Full</v>
          </cell>
          <cell r="D1502" t="str">
            <v xml:space="preserve">KP KAUFFMAN COMPANY INC                           </v>
          </cell>
          <cell r="E1502" t="str">
            <v>46290</v>
          </cell>
          <cell r="F1502" t="str">
            <v>WELD                                123 SENE 29 2N62W 6</v>
          </cell>
          <cell r="I1502" t="str">
            <v>No</v>
          </cell>
        </row>
        <row r="1503">
          <cell r="A1503" t="str">
            <v>05-123-09384</v>
          </cell>
          <cell r="B1503" t="str">
            <v>1/20/2022</v>
          </cell>
          <cell r="C1503" t="str">
            <v>Light</v>
          </cell>
          <cell r="D1503" t="str">
            <v xml:space="preserve">KP KAUFFMAN COMPANY INC                           </v>
          </cell>
          <cell r="E1503" t="str">
            <v>46290</v>
          </cell>
          <cell r="F1503" t="str">
            <v>WELD                                123 SENE 29 2N62W 6</v>
          </cell>
          <cell r="G1503" t="str">
            <v>0</v>
          </cell>
          <cell r="H1503" t="str">
            <v>0</v>
          </cell>
          <cell r="I1503" t="str">
            <v>No</v>
          </cell>
        </row>
        <row r="1504">
          <cell r="A1504" t="str">
            <v>05-123-09386</v>
          </cell>
          <cell r="B1504" t="str">
            <v>10/26/2021</v>
          </cell>
          <cell r="C1504" t="str">
            <v>Full</v>
          </cell>
          <cell r="D1504" t="str">
            <v xml:space="preserve">KP KAUFFMAN COMPANY INC                           </v>
          </cell>
          <cell r="E1504" t="str">
            <v>46290</v>
          </cell>
          <cell r="F1504" t="str">
            <v>WELD                                123 SESW 3 1N66W 6</v>
          </cell>
          <cell r="I1504" t="str">
            <v>No</v>
          </cell>
        </row>
        <row r="1505">
          <cell r="A1505" t="str">
            <v>05-123-09386</v>
          </cell>
          <cell r="B1505" t="str">
            <v>10/26/2021</v>
          </cell>
          <cell r="C1505" t="str">
            <v>Light</v>
          </cell>
          <cell r="D1505" t="str">
            <v xml:space="preserve">KP KAUFFMAN COMPANY INC                           </v>
          </cell>
          <cell r="E1505" t="str">
            <v>46290</v>
          </cell>
          <cell r="F1505" t="str">
            <v>WELD                                123 SESW 3 1N66W 6</v>
          </cell>
          <cell r="G1505" t="str">
            <v>0</v>
          </cell>
          <cell r="H1505" t="str">
            <v>0</v>
          </cell>
          <cell r="I1505" t="str">
            <v>No</v>
          </cell>
        </row>
        <row r="1506">
          <cell r="A1506" t="str">
            <v>05-123-09387</v>
          </cell>
          <cell r="B1506" t="str">
            <v>9/29/2021</v>
          </cell>
          <cell r="C1506" t="str">
            <v>Form 17</v>
          </cell>
          <cell r="D1506" t="str">
            <v xml:space="preserve">NOBLE ENERGY INC                                  </v>
          </cell>
          <cell r="E1506" t="str">
            <v>100322</v>
          </cell>
          <cell r="F1506" t="str">
            <v>WELD                                123 NWSE 23 4N66W 6</v>
          </cell>
          <cell r="G1506" t="str">
            <v>0</v>
          </cell>
          <cell r="H1506" t="str">
            <v xml:space="preserve">0     </v>
          </cell>
          <cell r="I1506" t="str">
            <v>No</v>
          </cell>
        </row>
        <row r="1507">
          <cell r="A1507" t="str">
            <v>05-123-09387</v>
          </cell>
          <cell r="B1507" t="str">
            <v>12/6/2021</v>
          </cell>
          <cell r="C1507" t="str">
            <v>Form 17</v>
          </cell>
          <cell r="D1507" t="str">
            <v xml:space="preserve">NOBLE ENERGY INC                                  </v>
          </cell>
          <cell r="E1507" t="str">
            <v>100322</v>
          </cell>
          <cell r="F1507" t="str">
            <v>WELD                                123 NWSE 23 4N66W 6</v>
          </cell>
          <cell r="G1507" t="str">
            <v>0</v>
          </cell>
          <cell r="H1507" t="str">
            <v xml:space="preserve">0     </v>
          </cell>
          <cell r="I1507" t="str">
            <v>No</v>
          </cell>
        </row>
        <row r="1508">
          <cell r="A1508" t="str">
            <v>05-123-09387</v>
          </cell>
          <cell r="B1508" t="str">
            <v>2/17/2022</v>
          </cell>
          <cell r="C1508" t="str">
            <v>Form 17</v>
          </cell>
          <cell r="D1508" t="str">
            <v xml:space="preserve">NOBLE ENERGY INC                                  </v>
          </cell>
          <cell r="E1508" t="str">
            <v>100322</v>
          </cell>
          <cell r="F1508" t="str">
            <v>WELD                                123 NWSE 23 4N66W 6</v>
          </cell>
          <cell r="G1508" t="str">
            <v>0</v>
          </cell>
          <cell r="H1508" t="str">
            <v xml:space="preserve">0     </v>
          </cell>
          <cell r="I1508" t="str">
            <v>No</v>
          </cell>
        </row>
        <row r="1509">
          <cell r="A1509" t="str">
            <v>05-123-09388</v>
          </cell>
          <cell r="B1509" t="str">
            <v>9/15/2021</v>
          </cell>
          <cell r="C1509" t="str">
            <v>Full</v>
          </cell>
          <cell r="D1509" t="str">
            <v xml:space="preserve">KP KAUFFMAN COMPANY INC                           </v>
          </cell>
          <cell r="E1509" t="str">
            <v>46290</v>
          </cell>
          <cell r="F1509" t="str">
            <v>WELD                                123 NWSE 36 2N67W 6</v>
          </cell>
          <cell r="I1509" t="str">
            <v>No</v>
          </cell>
        </row>
        <row r="1510">
          <cell r="A1510" t="str">
            <v>05-123-09388</v>
          </cell>
          <cell r="B1510" t="str">
            <v>9/15/2021</v>
          </cell>
          <cell r="C1510" t="str">
            <v>Light</v>
          </cell>
          <cell r="D1510" t="str">
            <v xml:space="preserve">KP KAUFFMAN COMPANY INC                           </v>
          </cell>
          <cell r="E1510" t="str">
            <v>46290</v>
          </cell>
          <cell r="F1510" t="str">
            <v>WELD                                123 NWSE 36 2N67W 6</v>
          </cell>
          <cell r="G1510" t="str">
            <v>0</v>
          </cell>
          <cell r="H1510" t="str">
            <v>0</v>
          </cell>
          <cell r="I1510" t="str">
            <v>No</v>
          </cell>
        </row>
        <row r="1511">
          <cell r="A1511" t="str">
            <v>05-123-09404</v>
          </cell>
          <cell r="B1511" t="str">
            <v>10/6/2021</v>
          </cell>
          <cell r="C1511" t="str">
            <v>Full</v>
          </cell>
          <cell r="D1511" t="str">
            <v xml:space="preserve">KP KAUFFMAN COMPANY INC                           </v>
          </cell>
          <cell r="E1511" t="str">
            <v>46290</v>
          </cell>
          <cell r="F1511" t="str">
            <v>WELD                                123 NWSW 24 1N67W 6</v>
          </cell>
          <cell r="I1511" t="str">
            <v>No</v>
          </cell>
        </row>
        <row r="1512">
          <cell r="A1512" t="str">
            <v>05-123-09408</v>
          </cell>
          <cell r="B1512" t="str">
            <v>5/25/2021</v>
          </cell>
          <cell r="C1512" t="str">
            <v>Full</v>
          </cell>
          <cell r="D1512" t="str">
            <v xml:space="preserve">KP KAUFFMAN COMPANY INC                           </v>
          </cell>
          <cell r="E1512" t="str">
            <v>46290</v>
          </cell>
          <cell r="F1512" t="str">
            <v>WELD                                123 SESW 36 2N67W 6</v>
          </cell>
          <cell r="I1512" t="str">
            <v>No</v>
          </cell>
        </row>
        <row r="1513">
          <cell r="A1513" t="str">
            <v>05-123-09408</v>
          </cell>
          <cell r="B1513" t="str">
            <v>5/25/2021</v>
          </cell>
          <cell r="C1513" t="str">
            <v>Light</v>
          </cell>
          <cell r="D1513" t="str">
            <v xml:space="preserve">KP KAUFFMAN COMPANY INC                           </v>
          </cell>
          <cell r="E1513" t="str">
            <v>46290</v>
          </cell>
          <cell r="F1513" t="str">
            <v>WELD                                123 SESW 36 2N67W 6</v>
          </cell>
          <cell r="G1513" t="str">
            <v>0</v>
          </cell>
          <cell r="H1513" t="str">
            <v>0</v>
          </cell>
          <cell r="I1513" t="str">
            <v>No</v>
          </cell>
        </row>
        <row r="1514">
          <cell r="A1514" t="str">
            <v>05-123-09413</v>
          </cell>
          <cell r="B1514" t="str">
            <v>10/28/2021</v>
          </cell>
          <cell r="C1514" t="str">
            <v>Full</v>
          </cell>
          <cell r="D1514" t="str">
            <v xml:space="preserve">KP KAUFFMAN COMPANY INC                           </v>
          </cell>
          <cell r="E1514" t="str">
            <v>46290</v>
          </cell>
          <cell r="F1514" t="str">
            <v>WELD                                123 SESE 20 2N62W 6</v>
          </cell>
          <cell r="I1514" t="str">
            <v>No</v>
          </cell>
        </row>
        <row r="1515">
          <cell r="A1515" t="str">
            <v>05-123-09428</v>
          </cell>
          <cell r="B1515" t="str">
            <v>10/11/2021</v>
          </cell>
          <cell r="C1515" t="str">
            <v>Full</v>
          </cell>
          <cell r="D1515" t="str">
            <v xml:space="preserve">KP KAUFFMAN COMPANY INC                           </v>
          </cell>
          <cell r="E1515" t="str">
            <v>46290</v>
          </cell>
          <cell r="F1515" t="str">
            <v>ERIE / WELD                                123 NESE 3 1N68W 6</v>
          </cell>
          <cell r="I1515" t="str">
            <v>No</v>
          </cell>
        </row>
        <row r="1516">
          <cell r="A1516" t="str">
            <v>05-123-09428</v>
          </cell>
          <cell r="B1516" t="str">
            <v>10/11/2021</v>
          </cell>
          <cell r="C1516" t="str">
            <v>Light</v>
          </cell>
          <cell r="D1516" t="str">
            <v xml:space="preserve">KP KAUFFMAN COMPANY INC                           </v>
          </cell>
          <cell r="E1516" t="str">
            <v>46290</v>
          </cell>
          <cell r="F1516" t="str">
            <v>ERIE / WELD                                123 NESE 3 1N68W 6</v>
          </cell>
          <cell r="G1516" t="str">
            <v>0</v>
          </cell>
          <cell r="H1516" t="str">
            <v>0</v>
          </cell>
          <cell r="I1516" t="str">
            <v>No</v>
          </cell>
        </row>
        <row r="1517">
          <cell r="A1517" t="str">
            <v>05-123-09428</v>
          </cell>
          <cell r="B1517" t="str">
            <v>1/26/2022</v>
          </cell>
          <cell r="C1517" t="str">
            <v>Full</v>
          </cell>
          <cell r="D1517" t="str">
            <v xml:space="preserve">KP KAUFFMAN COMPANY INC                           </v>
          </cell>
          <cell r="E1517" t="str">
            <v>46290</v>
          </cell>
          <cell r="F1517" t="str">
            <v>ERIE / WELD                                123 NESE 3 1N68W 6</v>
          </cell>
          <cell r="I1517" t="str">
            <v>No</v>
          </cell>
        </row>
        <row r="1518">
          <cell r="A1518" t="str">
            <v>05-123-09428</v>
          </cell>
          <cell r="B1518" t="str">
            <v>1/26/2022</v>
          </cell>
          <cell r="C1518" t="str">
            <v>Light</v>
          </cell>
          <cell r="D1518" t="str">
            <v xml:space="preserve">KP KAUFFMAN COMPANY INC                           </v>
          </cell>
          <cell r="E1518" t="str">
            <v>46290</v>
          </cell>
          <cell r="F1518" t="str">
            <v>ERIE / WELD                                123 NESE 3 1N68W 6</v>
          </cell>
          <cell r="G1518" t="str">
            <v>0</v>
          </cell>
          <cell r="H1518" t="str">
            <v>0</v>
          </cell>
          <cell r="I1518" t="str">
            <v>No</v>
          </cell>
        </row>
        <row r="1519">
          <cell r="A1519" t="str">
            <v>05-123-09429</v>
          </cell>
          <cell r="B1519" t="str">
            <v>10/12/2021</v>
          </cell>
          <cell r="C1519" t="str">
            <v>Full</v>
          </cell>
          <cell r="D1519" t="str">
            <v xml:space="preserve">KP KAUFFMAN COMPANY INC                           </v>
          </cell>
          <cell r="E1519" t="str">
            <v>46290</v>
          </cell>
          <cell r="F1519" t="str">
            <v>ERIE / WELD                                123 SWSE 3 1N68W 6</v>
          </cell>
          <cell r="I1519" t="str">
            <v>No</v>
          </cell>
        </row>
        <row r="1520">
          <cell r="A1520" t="str">
            <v>05-123-09429</v>
          </cell>
          <cell r="B1520" t="str">
            <v>10/12/2021</v>
          </cell>
          <cell r="C1520" t="str">
            <v>Light</v>
          </cell>
          <cell r="D1520" t="str">
            <v xml:space="preserve">KP KAUFFMAN COMPANY INC                           </v>
          </cell>
          <cell r="E1520" t="str">
            <v>46290</v>
          </cell>
          <cell r="F1520" t="str">
            <v>ERIE / WELD                                123 SWSE 3 1N68W 6</v>
          </cell>
          <cell r="G1520" t="str">
            <v>0</v>
          </cell>
          <cell r="H1520" t="str">
            <v>0</v>
          </cell>
          <cell r="I1520" t="str">
            <v>No</v>
          </cell>
        </row>
        <row r="1521">
          <cell r="A1521" t="str">
            <v>05-123-09429</v>
          </cell>
          <cell r="B1521" t="str">
            <v>2/24/2022</v>
          </cell>
          <cell r="C1521" t="str">
            <v>Light</v>
          </cell>
          <cell r="D1521" t="str">
            <v xml:space="preserve">KP KAUFFMAN COMPANY INC                           </v>
          </cell>
          <cell r="E1521" t="str">
            <v>46290</v>
          </cell>
          <cell r="F1521" t="str">
            <v>ERIE / WELD                                123 SWSE 3 1N68W 6</v>
          </cell>
          <cell r="G1521" t="str">
            <v>0</v>
          </cell>
          <cell r="H1521" t="str">
            <v>0</v>
          </cell>
          <cell r="I1521" t="str">
            <v>No</v>
          </cell>
        </row>
        <row r="1522">
          <cell r="A1522" t="str">
            <v>05-123-09430</v>
          </cell>
          <cell r="B1522" t="str">
            <v>10/12/2021</v>
          </cell>
          <cell r="C1522" t="str">
            <v>Full</v>
          </cell>
          <cell r="D1522" t="str">
            <v xml:space="preserve">KP KAUFFMAN COMPANY INC                           </v>
          </cell>
          <cell r="E1522" t="str">
            <v>46290</v>
          </cell>
          <cell r="F1522" t="str">
            <v>ERIE / WELD                                123 SESW 3 1N68W 6</v>
          </cell>
          <cell r="I1522" t="str">
            <v>No</v>
          </cell>
        </row>
        <row r="1523">
          <cell r="A1523" t="str">
            <v>05-123-09430</v>
          </cell>
          <cell r="B1523" t="str">
            <v>10/12/2021</v>
          </cell>
          <cell r="C1523" t="str">
            <v>Light</v>
          </cell>
          <cell r="D1523" t="str">
            <v xml:space="preserve">KP KAUFFMAN COMPANY INC                           </v>
          </cell>
          <cell r="E1523" t="str">
            <v>46290</v>
          </cell>
          <cell r="F1523" t="str">
            <v>ERIE / WELD                                123 SESW 3 1N68W 6</v>
          </cell>
          <cell r="G1523" t="str">
            <v>0</v>
          </cell>
          <cell r="H1523" t="str">
            <v>0</v>
          </cell>
          <cell r="I1523" t="str">
            <v>No</v>
          </cell>
        </row>
        <row r="1524">
          <cell r="A1524" t="str">
            <v>05-123-09432</v>
          </cell>
          <cell r="B1524" t="str">
            <v>10/11/2021</v>
          </cell>
          <cell r="C1524" t="str">
            <v>Full</v>
          </cell>
          <cell r="D1524" t="str">
            <v xml:space="preserve">KP KAUFFMAN COMPANY INC                           </v>
          </cell>
          <cell r="E1524" t="str">
            <v>46290</v>
          </cell>
          <cell r="F1524" t="str">
            <v>ERIE / WELD                                123 SESE 3 1N68W 6</v>
          </cell>
          <cell r="I1524" t="str">
            <v>No</v>
          </cell>
        </row>
        <row r="1525">
          <cell r="A1525" t="str">
            <v>05-123-09432</v>
          </cell>
          <cell r="B1525" t="str">
            <v>10/11/2021</v>
          </cell>
          <cell r="C1525" t="str">
            <v>Light</v>
          </cell>
          <cell r="D1525" t="str">
            <v xml:space="preserve">KP KAUFFMAN COMPANY INC                           </v>
          </cell>
          <cell r="E1525" t="str">
            <v>46290</v>
          </cell>
          <cell r="F1525" t="str">
            <v>ERIE / WELD                                123 SESE 3 1N68W 6</v>
          </cell>
          <cell r="G1525" t="str">
            <v>0</v>
          </cell>
          <cell r="H1525" t="str">
            <v>0</v>
          </cell>
          <cell r="I1525" t="str">
            <v>No</v>
          </cell>
        </row>
        <row r="1526">
          <cell r="A1526" t="str">
            <v>05-123-09443</v>
          </cell>
          <cell r="B1526" t="str">
            <v>10/26/2021</v>
          </cell>
          <cell r="C1526" t="str">
            <v>Full</v>
          </cell>
          <cell r="D1526" t="str">
            <v xml:space="preserve">KP KAUFFMAN COMPANY INC                           </v>
          </cell>
          <cell r="E1526" t="str">
            <v>46290</v>
          </cell>
          <cell r="F1526" t="str">
            <v>FREDERICK / WELD                                123 NWNW 36 2N68W 6</v>
          </cell>
          <cell r="I1526" t="str">
            <v>No</v>
          </cell>
        </row>
        <row r="1527">
          <cell r="A1527" t="str">
            <v>05-123-09443</v>
          </cell>
          <cell r="B1527" t="str">
            <v>10/26/2021</v>
          </cell>
          <cell r="C1527" t="str">
            <v>Light</v>
          </cell>
          <cell r="D1527" t="str">
            <v xml:space="preserve">KP KAUFFMAN COMPANY INC                           </v>
          </cell>
          <cell r="E1527" t="str">
            <v>46290</v>
          </cell>
          <cell r="F1527" t="str">
            <v>FREDERICK / WELD                                123 NWNW 36 2N68W 6</v>
          </cell>
          <cell r="G1527" t="str">
            <v>0</v>
          </cell>
          <cell r="H1527" t="str">
            <v>0</v>
          </cell>
          <cell r="I1527" t="str">
            <v>No</v>
          </cell>
        </row>
        <row r="1528">
          <cell r="A1528" t="str">
            <v>05-123-09443</v>
          </cell>
          <cell r="B1528" t="str">
            <v>1/26/2022</v>
          </cell>
          <cell r="C1528" t="str">
            <v>Full</v>
          </cell>
          <cell r="D1528" t="str">
            <v xml:space="preserve">KP KAUFFMAN COMPANY INC                           </v>
          </cell>
          <cell r="E1528" t="str">
            <v>46290</v>
          </cell>
          <cell r="F1528" t="str">
            <v>FREDERICK / WELD                                123 NWNW 36 2N68W 6</v>
          </cell>
          <cell r="I1528" t="str">
            <v>No</v>
          </cell>
        </row>
        <row r="1529">
          <cell r="A1529" t="str">
            <v>05-123-09443</v>
          </cell>
          <cell r="B1529" t="str">
            <v>1/26/2022</v>
          </cell>
          <cell r="C1529" t="str">
            <v>Light</v>
          </cell>
          <cell r="D1529" t="str">
            <v xml:space="preserve">KP KAUFFMAN COMPANY INC                           </v>
          </cell>
          <cell r="E1529" t="str">
            <v>46290</v>
          </cell>
          <cell r="F1529" t="str">
            <v>FREDERICK / WELD                                123 NWNW 36 2N68W 6</v>
          </cell>
          <cell r="G1529" t="str">
            <v>0</v>
          </cell>
          <cell r="H1529" t="str">
            <v>0</v>
          </cell>
          <cell r="I1529" t="str">
            <v>No</v>
          </cell>
        </row>
        <row r="1530">
          <cell r="A1530" t="str">
            <v>05-123-09445</v>
          </cell>
          <cell r="B1530" t="str">
            <v>6/30/2021</v>
          </cell>
          <cell r="C1530" t="str">
            <v>Form 17</v>
          </cell>
          <cell r="D1530" t="str">
            <v xml:space="preserve">NOBLE ENERGY INC                                  </v>
          </cell>
          <cell r="E1530" t="str">
            <v>100322</v>
          </cell>
          <cell r="F1530" t="str">
            <v>WELD                                123 NESW 20 4N65W 6</v>
          </cell>
          <cell r="G1530" t="str">
            <v>0</v>
          </cell>
          <cell r="H1530" t="str">
            <v xml:space="preserve">0     </v>
          </cell>
          <cell r="I1530" t="str">
            <v>No</v>
          </cell>
        </row>
        <row r="1531">
          <cell r="A1531" t="str">
            <v>05-123-09445</v>
          </cell>
          <cell r="B1531" t="str">
            <v>3/10/2022</v>
          </cell>
          <cell r="C1531" t="str">
            <v>Form 17</v>
          </cell>
          <cell r="D1531" t="str">
            <v xml:space="preserve">NOBLE ENERGY INC                                  </v>
          </cell>
          <cell r="E1531" t="str">
            <v>100322</v>
          </cell>
          <cell r="F1531" t="str">
            <v>WELD                                123 NESW 20 4N65W 6</v>
          </cell>
          <cell r="G1531" t="str">
            <v>0</v>
          </cell>
          <cell r="H1531" t="str">
            <v xml:space="preserve">0     </v>
          </cell>
          <cell r="I1531" t="str">
            <v>No</v>
          </cell>
        </row>
        <row r="1532">
          <cell r="A1532" t="str">
            <v>05-123-09450</v>
          </cell>
          <cell r="B1532" t="str">
            <v>3/23/2021</v>
          </cell>
          <cell r="C1532" t="str">
            <v>Full</v>
          </cell>
          <cell r="D1532" t="str">
            <v>PDC ENERGY INC</v>
          </cell>
          <cell r="E1532" t="str">
            <v>69175</v>
          </cell>
          <cell r="F1532" t="str">
            <v>WELD                                123 CNE 23 4N66W 6</v>
          </cell>
          <cell r="G1532" t="str">
            <v>13</v>
          </cell>
          <cell r="H1532" t="str">
            <v>0</v>
          </cell>
          <cell r="I1532" t="str">
            <v>No</v>
          </cell>
        </row>
        <row r="1533">
          <cell r="A1533" t="str">
            <v>05-123-09458</v>
          </cell>
          <cell r="B1533" t="str">
            <v>6/4/2021</v>
          </cell>
          <cell r="C1533" t="str">
            <v>Full</v>
          </cell>
          <cell r="D1533" t="str">
            <v>KERR MCGEE OIL &amp;amp; GAS ONSHORE LP</v>
          </cell>
          <cell r="E1533" t="str">
            <v>47120</v>
          </cell>
          <cell r="F1533" t="str">
            <v>WELD                                123 NENE 20 2N66W 6</v>
          </cell>
          <cell r="G1533" t="str">
            <v>1</v>
          </cell>
          <cell r="I1533" t="str">
            <v>No</v>
          </cell>
        </row>
        <row r="1534">
          <cell r="A1534" t="str">
            <v>05-123-09465</v>
          </cell>
          <cell r="B1534" t="str">
            <v>10/26/2021</v>
          </cell>
          <cell r="C1534" t="str">
            <v>Full</v>
          </cell>
          <cell r="D1534" t="str">
            <v xml:space="preserve">KP KAUFFMAN COMPANY INC                           </v>
          </cell>
          <cell r="E1534" t="str">
            <v>46290</v>
          </cell>
          <cell r="F1534" t="str">
            <v>FREDERICK / WELD                                123 SENW 36 2N68W 6</v>
          </cell>
          <cell r="I1534" t="str">
            <v>No</v>
          </cell>
        </row>
        <row r="1535">
          <cell r="A1535" t="str">
            <v>05-123-09465</v>
          </cell>
          <cell r="B1535" t="str">
            <v>10/26/2021</v>
          </cell>
          <cell r="C1535" t="str">
            <v>Light</v>
          </cell>
          <cell r="D1535" t="str">
            <v xml:space="preserve">KP KAUFFMAN COMPANY INC                           </v>
          </cell>
          <cell r="E1535" t="str">
            <v>46290</v>
          </cell>
          <cell r="F1535" t="str">
            <v>FREDERICK / WELD                                123 SENW 36 2N68W 6</v>
          </cell>
          <cell r="G1535" t="str">
            <v>0</v>
          </cell>
          <cell r="H1535" t="str">
            <v>0</v>
          </cell>
          <cell r="I1535" t="str">
            <v>No</v>
          </cell>
        </row>
        <row r="1536">
          <cell r="A1536" t="str">
            <v>05-123-09465</v>
          </cell>
          <cell r="B1536" t="str">
            <v>2/23/2022</v>
          </cell>
          <cell r="C1536" t="str">
            <v>Light</v>
          </cell>
          <cell r="D1536" t="str">
            <v xml:space="preserve">KP KAUFFMAN COMPANY INC                           </v>
          </cell>
          <cell r="E1536" t="str">
            <v>46290</v>
          </cell>
          <cell r="F1536" t="str">
            <v>FREDERICK / WELD                                123 SENW 36 2N68W 6</v>
          </cell>
          <cell r="G1536" t="str">
            <v>0</v>
          </cell>
          <cell r="H1536" t="str">
            <v>0</v>
          </cell>
          <cell r="I1536" t="str">
            <v>No</v>
          </cell>
        </row>
        <row r="1537">
          <cell r="A1537" t="str">
            <v>05-123-09466</v>
          </cell>
          <cell r="B1537" t="str">
            <v>10/26/2021</v>
          </cell>
          <cell r="C1537" t="str">
            <v>Full</v>
          </cell>
          <cell r="D1537" t="str">
            <v xml:space="preserve">KP KAUFFMAN COMPANY INC                           </v>
          </cell>
          <cell r="E1537" t="str">
            <v>46290</v>
          </cell>
          <cell r="F1537" t="str">
            <v>FREDERICK / WELD                                123 SENE 36 2N68W 6</v>
          </cell>
          <cell r="I1537" t="str">
            <v>No</v>
          </cell>
        </row>
        <row r="1538">
          <cell r="A1538" t="str">
            <v>05-123-09466</v>
          </cell>
          <cell r="B1538" t="str">
            <v>10/26/2021</v>
          </cell>
          <cell r="C1538" t="str">
            <v>Light</v>
          </cell>
          <cell r="D1538" t="str">
            <v xml:space="preserve">KP KAUFFMAN COMPANY INC                           </v>
          </cell>
          <cell r="E1538" t="str">
            <v>46290</v>
          </cell>
          <cell r="F1538" t="str">
            <v>FREDERICK / WELD                                123 SENE 36 2N68W 6</v>
          </cell>
          <cell r="G1538" t="str">
            <v>0</v>
          </cell>
          <cell r="H1538" t="str">
            <v>0</v>
          </cell>
          <cell r="I1538" t="str">
            <v>No</v>
          </cell>
        </row>
        <row r="1539">
          <cell r="A1539" t="str">
            <v>05-123-09467</v>
          </cell>
          <cell r="B1539" t="str">
            <v>10/26/2021</v>
          </cell>
          <cell r="C1539" t="str">
            <v>Full</v>
          </cell>
          <cell r="D1539" t="str">
            <v xml:space="preserve">KP KAUFFMAN COMPANY INC                           </v>
          </cell>
          <cell r="E1539" t="str">
            <v>46290</v>
          </cell>
          <cell r="F1539" t="str">
            <v>FREDERICK / WELD                                123 NWSE 36 2N68W 6</v>
          </cell>
          <cell r="I1539" t="str">
            <v>No</v>
          </cell>
        </row>
        <row r="1540">
          <cell r="A1540" t="str">
            <v>05-123-09467</v>
          </cell>
          <cell r="B1540" t="str">
            <v>10/26/2021</v>
          </cell>
          <cell r="C1540" t="str">
            <v>Light</v>
          </cell>
          <cell r="D1540" t="str">
            <v xml:space="preserve">KP KAUFFMAN COMPANY INC                           </v>
          </cell>
          <cell r="E1540" t="str">
            <v>46290</v>
          </cell>
          <cell r="F1540" t="str">
            <v>FREDERICK / WELD                                123 NWSE 36 2N68W 6</v>
          </cell>
          <cell r="G1540" t="str">
            <v>0</v>
          </cell>
          <cell r="H1540" t="str">
            <v>0</v>
          </cell>
          <cell r="I1540" t="str">
            <v>No</v>
          </cell>
        </row>
        <row r="1541">
          <cell r="A1541" t="str">
            <v>05-123-09471</v>
          </cell>
          <cell r="B1541" t="str">
            <v>6/8/2021</v>
          </cell>
          <cell r="C1541" t="str">
            <v>LIGHT</v>
          </cell>
          <cell r="D1541" t="str">
            <v>NOBLE ENERGY INC</v>
          </cell>
          <cell r="E1541" t="str">
            <v>100322</v>
          </cell>
          <cell r="F1541" t="str">
            <v>WELD                                123 SESW 13 4N66W 6</v>
          </cell>
          <cell r="G1541" t="str">
            <v>0</v>
          </cell>
          <cell r="H1541" t="str">
            <v>0</v>
          </cell>
          <cell r="I1541" t="str">
            <v>No</v>
          </cell>
        </row>
        <row r="1542">
          <cell r="A1542" t="str">
            <v>05-123-09476</v>
          </cell>
          <cell r="B1542" t="str">
            <v>9/2/2021</v>
          </cell>
          <cell r="C1542" t="str">
            <v>Full</v>
          </cell>
          <cell r="D1542" t="str">
            <v xml:space="preserve">KP KAUFFMAN COMPANY INC                           </v>
          </cell>
          <cell r="E1542" t="str">
            <v>46290</v>
          </cell>
          <cell r="F1542" t="str">
            <v>FREDERICK / WELD                                123 NWSW 34 2N68W 6</v>
          </cell>
          <cell r="I1542" t="str">
            <v>No</v>
          </cell>
        </row>
        <row r="1543">
          <cell r="A1543" t="str">
            <v>05-123-09476</v>
          </cell>
          <cell r="B1543" t="str">
            <v>9/2/2021</v>
          </cell>
          <cell r="C1543" t="str">
            <v>Light</v>
          </cell>
          <cell r="D1543" t="str">
            <v xml:space="preserve">KP KAUFFMAN COMPANY INC                           </v>
          </cell>
          <cell r="E1543" t="str">
            <v>46290</v>
          </cell>
          <cell r="F1543" t="str">
            <v>FREDERICK / WELD                                123 NWSW 34 2N68W 6</v>
          </cell>
          <cell r="G1543" t="str">
            <v>0</v>
          </cell>
          <cell r="H1543" t="str">
            <v>0</v>
          </cell>
          <cell r="I1543" t="str">
            <v>No</v>
          </cell>
        </row>
        <row r="1544">
          <cell r="A1544" t="str">
            <v>05-123-09478</v>
          </cell>
          <cell r="B1544" t="str">
            <v>9/3/2021</v>
          </cell>
          <cell r="C1544" t="str">
            <v>Full</v>
          </cell>
          <cell r="D1544" t="str">
            <v>KERR MCGEE OIL &amp;amp; GAS ONSHORE LP</v>
          </cell>
          <cell r="E1544" t="str">
            <v>47120</v>
          </cell>
          <cell r="F1544" t="str">
            <v>DACONO / WELD                                123 CSW 1 1N68W 6</v>
          </cell>
          <cell r="G1544" t="str">
            <v>0</v>
          </cell>
          <cell r="I1544" t="str">
            <v>No</v>
          </cell>
        </row>
        <row r="1545">
          <cell r="A1545" t="str">
            <v>05-123-09481</v>
          </cell>
          <cell r="B1545" t="str">
            <v>10/27/2021</v>
          </cell>
          <cell r="C1545" t="str">
            <v>Full</v>
          </cell>
          <cell r="D1545" t="str">
            <v xml:space="preserve">KP KAUFFMAN COMPANY INC                           </v>
          </cell>
          <cell r="E1545" t="str">
            <v>46290</v>
          </cell>
          <cell r="F1545" t="str">
            <v>FREDERICK / WELD                                123 SWSW 21 2N68W 6</v>
          </cell>
          <cell r="I1545" t="str">
            <v>No</v>
          </cell>
        </row>
        <row r="1546">
          <cell r="A1546" t="str">
            <v>05-123-09481</v>
          </cell>
          <cell r="B1546" t="str">
            <v>10/27/2021</v>
          </cell>
          <cell r="C1546" t="str">
            <v>Light</v>
          </cell>
          <cell r="D1546" t="str">
            <v xml:space="preserve">KP KAUFFMAN COMPANY INC                           </v>
          </cell>
          <cell r="E1546" t="str">
            <v>46290</v>
          </cell>
          <cell r="F1546" t="str">
            <v>FREDERICK / WELD                                123 SWSW 21 2N68W 6</v>
          </cell>
          <cell r="G1546" t="str">
            <v>0</v>
          </cell>
          <cell r="H1546" t="str">
            <v>0</v>
          </cell>
          <cell r="I1546" t="str">
            <v>No</v>
          </cell>
        </row>
        <row r="1547">
          <cell r="A1547" t="str">
            <v>05-123-09485</v>
          </cell>
          <cell r="B1547" t="str">
            <v>10/20/2021</v>
          </cell>
          <cell r="C1547" t="str">
            <v>Full</v>
          </cell>
          <cell r="D1547" t="str">
            <v xml:space="preserve">KP KAUFFMAN COMPANY INC                           </v>
          </cell>
          <cell r="E1547" t="str">
            <v>46290</v>
          </cell>
          <cell r="F1547" t="str">
            <v>DACONO / WELD                                123 NWSE 10 1N67W 6</v>
          </cell>
          <cell r="I1547" t="str">
            <v>No</v>
          </cell>
        </row>
        <row r="1548">
          <cell r="A1548" t="str">
            <v>05-123-09485</v>
          </cell>
          <cell r="B1548" t="str">
            <v>10/20/2021</v>
          </cell>
          <cell r="C1548" t="str">
            <v>Light</v>
          </cell>
          <cell r="D1548" t="str">
            <v xml:space="preserve">KP KAUFFMAN COMPANY INC                           </v>
          </cell>
          <cell r="E1548" t="str">
            <v>46290</v>
          </cell>
          <cell r="F1548" t="str">
            <v>DACONO / WELD                                123 NWSE 10 1N67W 6</v>
          </cell>
          <cell r="G1548" t="str">
            <v>0</v>
          </cell>
          <cell r="H1548" t="str">
            <v>0</v>
          </cell>
          <cell r="I1548" t="str">
            <v>No</v>
          </cell>
        </row>
        <row r="1549">
          <cell r="A1549" t="str">
            <v>05-123-09488</v>
          </cell>
          <cell r="B1549" t="str">
            <v>10/15/2021</v>
          </cell>
          <cell r="C1549" t="str">
            <v>Full</v>
          </cell>
          <cell r="D1549" t="str">
            <v xml:space="preserve">KP KAUFFMAN COMPANY INC                           </v>
          </cell>
          <cell r="E1549" t="str">
            <v>46290</v>
          </cell>
          <cell r="F1549" t="str">
            <v>WELD                                123 NWNW 21 2N67W 6</v>
          </cell>
          <cell r="I1549" t="str">
            <v>No</v>
          </cell>
        </row>
        <row r="1550">
          <cell r="A1550" t="str">
            <v>05-123-09488</v>
          </cell>
          <cell r="B1550" t="str">
            <v>10/15/2021</v>
          </cell>
          <cell r="C1550" t="str">
            <v>Light</v>
          </cell>
          <cell r="D1550" t="str">
            <v xml:space="preserve">KP KAUFFMAN COMPANY INC                           </v>
          </cell>
          <cell r="E1550" t="str">
            <v>46290</v>
          </cell>
          <cell r="F1550" t="str">
            <v>WELD                                123 NWNW 21 2N67W 6</v>
          </cell>
          <cell r="G1550" t="str">
            <v>0</v>
          </cell>
          <cell r="H1550" t="str">
            <v>0</v>
          </cell>
          <cell r="I1550" t="str">
            <v>No</v>
          </cell>
        </row>
        <row r="1551">
          <cell r="A1551" t="str">
            <v>05-123-09488</v>
          </cell>
          <cell r="B1551" t="str">
            <v>2/11/2022</v>
          </cell>
          <cell r="C1551" t="str">
            <v>Light</v>
          </cell>
          <cell r="D1551" t="str">
            <v xml:space="preserve">KP KAUFFMAN COMPANY INC                           </v>
          </cell>
          <cell r="E1551" t="str">
            <v>46290</v>
          </cell>
          <cell r="F1551" t="str">
            <v>WELD                                123 NWNW 21 2N67W 6</v>
          </cell>
          <cell r="G1551" t="str">
            <v>0</v>
          </cell>
          <cell r="H1551" t="str">
            <v>0</v>
          </cell>
          <cell r="I1551" t="str">
            <v>No</v>
          </cell>
        </row>
        <row r="1552">
          <cell r="A1552" t="str">
            <v>05-123-09489</v>
          </cell>
          <cell r="B1552" t="str">
            <v>10/14/2021</v>
          </cell>
          <cell r="C1552" t="str">
            <v>Full</v>
          </cell>
          <cell r="D1552" t="str">
            <v xml:space="preserve">KP KAUFFMAN COMPANY INC                           </v>
          </cell>
          <cell r="E1552" t="str">
            <v>46290</v>
          </cell>
          <cell r="F1552" t="str">
            <v>WELD                                123 SENW 21 2N67W 6</v>
          </cell>
          <cell r="I1552" t="str">
            <v>No</v>
          </cell>
        </row>
        <row r="1553">
          <cell r="A1553" t="str">
            <v>05-123-09489</v>
          </cell>
          <cell r="B1553" t="str">
            <v>10/14/2021</v>
          </cell>
          <cell r="C1553" t="str">
            <v>Light</v>
          </cell>
          <cell r="D1553" t="str">
            <v xml:space="preserve">KP KAUFFMAN COMPANY INC                           </v>
          </cell>
          <cell r="E1553" t="str">
            <v>46290</v>
          </cell>
          <cell r="F1553" t="str">
            <v>WELD                                123 SENW 21 2N67W 6</v>
          </cell>
          <cell r="G1553" t="str">
            <v>0</v>
          </cell>
          <cell r="H1553" t="str">
            <v>0</v>
          </cell>
          <cell r="I1553" t="str">
            <v>No</v>
          </cell>
        </row>
        <row r="1554">
          <cell r="A1554" t="str">
            <v>05-123-09490</v>
          </cell>
          <cell r="B1554" t="str">
            <v>10/14/2021</v>
          </cell>
          <cell r="C1554" t="str">
            <v>Full</v>
          </cell>
          <cell r="D1554" t="str">
            <v xml:space="preserve">KP KAUFFMAN COMPANY INC                           </v>
          </cell>
          <cell r="E1554" t="str">
            <v>46290</v>
          </cell>
          <cell r="F1554" t="str">
            <v>WELD                                123 NWNE 21 2N67W 6</v>
          </cell>
          <cell r="I1554" t="str">
            <v>No</v>
          </cell>
        </row>
        <row r="1555">
          <cell r="A1555" t="str">
            <v>05-123-09490</v>
          </cell>
          <cell r="B1555" t="str">
            <v>10/14/2021</v>
          </cell>
          <cell r="C1555" t="str">
            <v>Light</v>
          </cell>
          <cell r="D1555" t="str">
            <v xml:space="preserve">KP KAUFFMAN COMPANY INC                           </v>
          </cell>
          <cell r="E1555" t="str">
            <v>46290</v>
          </cell>
          <cell r="F1555" t="str">
            <v>WELD                                123 NWNE 21 2N67W 6</v>
          </cell>
          <cell r="G1555" t="str">
            <v>0</v>
          </cell>
          <cell r="H1555" t="str">
            <v>0</v>
          </cell>
          <cell r="I1555" t="str">
            <v>No</v>
          </cell>
        </row>
        <row r="1556">
          <cell r="A1556" t="str">
            <v>05-123-09491</v>
          </cell>
          <cell r="B1556" t="str">
            <v>10/15/2021</v>
          </cell>
          <cell r="C1556" t="str">
            <v>Full</v>
          </cell>
          <cell r="D1556" t="str">
            <v xml:space="preserve">KP KAUFFMAN COMPANY INC                           </v>
          </cell>
          <cell r="E1556" t="str">
            <v>46290</v>
          </cell>
          <cell r="F1556" t="str">
            <v>WELD                                123 SENE 21 2N67W 6</v>
          </cell>
          <cell r="I1556" t="str">
            <v>No</v>
          </cell>
        </row>
        <row r="1557">
          <cell r="A1557" t="str">
            <v>05-123-09491</v>
          </cell>
          <cell r="B1557" t="str">
            <v>10/15/2021</v>
          </cell>
          <cell r="C1557" t="str">
            <v>Light</v>
          </cell>
          <cell r="D1557" t="str">
            <v xml:space="preserve">KP KAUFFMAN COMPANY INC                           </v>
          </cell>
          <cell r="E1557" t="str">
            <v>46290</v>
          </cell>
          <cell r="F1557" t="str">
            <v>WELD                                123 SENE 21 2N67W 6</v>
          </cell>
          <cell r="G1557" t="str">
            <v>0</v>
          </cell>
          <cell r="H1557" t="str">
            <v>0</v>
          </cell>
          <cell r="I1557" t="str">
            <v>No</v>
          </cell>
        </row>
        <row r="1558">
          <cell r="A1558" t="str">
            <v>05-123-09492</v>
          </cell>
          <cell r="B1558" t="str">
            <v>10/22/2021</v>
          </cell>
          <cell r="C1558" t="str">
            <v>Full</v>
          </cell>
          <cell r="D1558" t="str">
            <v xml:space="preserve">KP KAUFFMAN COMPANY INC                           </v>
          </cell>
          <cell r="E1558" t="str">
            <v>46290</v>
          </cell>
          <cell r="F1558" t="str">
            <v>WELD                                123 NENE 29 2N68W 6</v>
          </cell>
          <cell r="I1558" t="str">
            <v>No</v>
          </cell>
        </row>
        <row r="1559">
          <cell r="A1559" t="str">
            <v>05-123-09492</v>
          </cell>
          <cell r="B1559" t="str">
            <v>10/22/2021</v>
          </cell>
          <cell r="C1559" t="str">
            <v>Light</v>
          </cell>
          <cell r="D1559" t="str">
            <v xml:space="preserve">KP KAUFFMAN COMPANY INC                           </v>
          </cell>
          <cell r="E1559" t="str">
            <v>46290</v>
          </cell>
          <cell r="F1559" t="str">
            <v>WELD                                123 NENE 29 2N68W 6</v>
          </cell>
          <cell r="G1559" t="str">
            <v>0</v>
          </cell>
          <cell r="H1559" t="str">
            <v>0</v>
          </cell>
          <cell r="I1559" t="str">
            <v>No</v>
          </cell>
        </row>
        <row r="1560">
          <cell r="A1560" t="str">
            <v>05-123-09493</v>
          </cell>
          <cell r="B1560" t="str">
            <v>10/28/2021</v>
          </cell>
          <cell r="C1560" t="str">
            <v>Full</v>
          </cell>
          <cell r="D1560" t="str">
            <v xml:space="preserve">KP KAUFFMAN COMPANY INC                           </v>
          </cell>
          <cell r="E1560" t="str">
            <v>46290</v>
          </cell>
          <cell r="F1560" t="str">
            <v>FREDERICK / WELD                                123 SESW 21 2N68W 6</v>
          </cell>
          <cell r="I1560" t="str">
            <v>No</v>
          </cell>
        </row>
        <row r="1561">
          <cell r="A1561" t="str">
            <v>05-123-09493</v>
          </cell>
          <cell r="B1561" t="str">
            <v>10/28/2021</v>
          </cell>
          <cell r="C1561" t="str">
            <v>Light</v>
          </cell>
          <cell r="D1561" t="str">
            <v xml:space="preserve">KP KAUFFMAN COMPANY INC                           </v>
          </cell>
          <cell r="E1561" t="str">
            <v>46290</v>
          </cell>
          <cell r="F1561" t="str">
            <v>FREDERICK / WELD                                123 SESW 21 2N68W 6</v>
          </cell>
          <cell r="G1561" t="str">
            <v>0</v>
          </cell>
          <cell r="H1561" t="str">
            <v>0</v>
          </cell>
          <cell r="I1561" t="str">
            <v>No</v>
          </cell>
        </row>
        <row r="1562">
          <cell r="A1562" t="str">
            <v>05-123-09493</v>
          </cell>
          <cell r="B1562" t="str">
            <v>2/25/2022</v>
          </cell>
          <cell r="C1562" t="str">
            <v>Light</v>
          </cell>
          <cell r="D1562" t="str">
            <v xml:space="preserve">KP KAUFFMAN COMPANY INC                           </v>
          </cell>
          <cell r="E1562" t="str">
            <v>46290</v>
          </cell>
          <cell r="F1562" t="str">
            <v>FREDERICK / WELD                                123 SESW 21 2N68W 6</v>
          </cell>
          <cell r="G1562" t="str">
            <v>0</v>
          </cell>
          <cell r="H1562" t="str">
            <v>0</v>
          </cell>
          <cell r="I1562" t="str">
            <v>No</v>
          </cell>
        </row>
        <row r="1563">
          <cell r="A1563" t="str">
            <v>05-123-09495</v>
          </cell>
          <cell r="B1563" t="str">
            <v>10/29/2021</v>
          </cell>
          <cell r="C1563" t="str">
            <v>Full</v>
          </cell>
          <cell r="D1563" t="str">
            <v xml:space="preserve">KP KAUFFMAN COMPANY INC                           </v>
          </cell>
          <cell r="E1563" t="str">
            <v>46290</v>
          </cell>
          <cell r="F1563" t="str">
            <v>WELD                                123 CNW 31 2N62W 6</v>
          </cell>
          <cell r="I1563" t="str">
            <v>No</v>
          </cell>
        </row>
        <row r="1564">
          <cell r="A1564" t="str">
            <v>05-123-09496</v>
          </cell>
          <cell r="B1564" t="str">
            <v>10/28/2021</v>
          </cell>
          <cell r="C1564" t="str">
            <v>Full</v>
          </cell>
          <cell r="D1564" t="str">
            <v xml:space="preserve">KP KAUFFMAN COMPANY INC                           </v>
          </cell>
          <cell r="E1564" t="str">
            <v>46290</v>
          </cell>
          <cell r="F1564" t="str">
            <v>FREDERICK / WELD                                123 SESE 22 2N68W 6</v>
          </cell>
          <cell r="I1564" t="str">
            <v>No</v>
          </cell>
        </row>
        <row r="1565">
          <cell r="A1565" t="str">
            <v>05-123-09496</v>
          </cell>
          <cell r="B1565" t="str">
            <v>10/28/2021</v>
          </cell>
          <cell r="C1565" t="str">
            <v>Light</v>
          </cell>
          <cell r="D1565" t="str">
            <v xml:space="preserve">KP KAUFFMAN COMPANY INC                           </v>
          </cell>
          <cell r="E1565" t="str">
            <v>46290</v>
          </cell>
          <cell r="F1565" t="str">
            <v>FREDERICK / WELD                                123 SESE 22 2N68W 6</v>
          </cell>
          <cell r="G1565" t="str">
            <v>0</v>
          </cell>
          <cell r="H1565" t="str">
            <v>0</v>
          </cell>
          <cell r="I1565" t="str">
            <v>No</v>
          </cell>
        </row>
        <row r="1566">
          <cell r="A1566" t="str">
            <v>05-123-09497</v>
          </cell>
          <cell r="B1566" t="str">
            <v>1/5/2021</v>
          </cell>
          <cell r="C1566" t="str">
            <v>Form 17</v>
          </cell>
          <cell r="D1566" t="str">
            <v xml:space="preserve">CRESTONE PEAK RESOURCES OPERATING LLC             </v>
          </cell>
          <cell r="E1566" t="str">
            <v>10633</v>
          </cell>
          <cell r="F1566" t="str">
            <v>WELD                                123 NENW 10 3N65W 6</v>
          </cell>
          <cell r="G1566" t="str">
            <v>0</v>
          </cell>
          <cell r="H1566" t="str">
            <v xml:space="preserve">0     </v>
          </cell>
          <cell r="I1566" t="str">
            <v>No</v>
          </cell>
        </row>
        <row r="1567">
          <cell r="A1567" t="str">
            <v>05-123-09497</v>
          </cell>
          <cell r="B1567" t="str">
            <v>1/4/2022</v>
          </cell>
          <cell r="C1567" t="str">
            <v>Form 17</v>
          </cell>
          <cell r="D1567" t="str">
            <v xml:space="preserve">CRESTONE PEAK RESOURCES OPERATING LLC             </v>
          </cell>
          <cell r="E1567" t="str">
            <v>10633</v>
          </cell>
          <cell r="F1567" t="str">
            <v>WELD                                123 NENW 10 3N65W 6</v>
          </cell>
          <cell r="G1567" t="str">
            <v>0</v>
          </cell>
          <cell r="H1567" t="str">
            <v xml:space="preserve">0     </v>
          </cell>
          <cell r="I1567" t="str">
            <v>No</v>
          </cell>
        </row>
        <row r="1568">
          <cell r="A1568" t="str">
            <v>05-123-09497</v>
          </cell>
          <cell r="B1568" t="str">
            <v>2/17/2022</v>
          </cell>
          <cell r="C1568" t="str">
            <v>Light</v>
          </cell>
          <cell r="D1568" t="str">
            <v>CRESTONE PEAK RESOURCES OPERATING LLC</v>
          </cell>
          <cell r="E1568" t="str">
            <v>10633</v>
          </cell>
          <cell r="F1568" t="str">
            <v>WELD                                123 NENW 10 3N65W 6</v>
          </cell>
          <cell r="G1568" t="str">
            <v>0</v>
          </cell>
          <cell r="H1568" t="str">
            <v>0</v>
          </cell>
          <cell r="I1568" t="str">
            <v>No</v>
          </cell>
        </row>
        <row r="1569">
          <cell r="A1569" t="str">
            <v>05-123-09498</v>
          </cell>
          <cell r="B1569" t="str">
            <v>10/28/2021</v>
          </cell>
          <cell r="C1569" t="str">
            <v>Full</v>
          </cell>
          <cell r="D1569" t="str">
            <v xml:space="preserve">KP KAUFFMAN COMPANY INC                           </v>
          </cell>
          <cell r="E1569" t="str">
            <v>46290</v>
          </cell>
          <cell r="F1569" t="str">
            <v>FORT LUPTON / WELD                                123 SENW 3 1N66W 6</v>
          </cell>
          <cell r="I1569" t="str">
            <v>No</v>
          </cell>
        </row>
        <row r="1570">
          <cell r="A1570" t="str">
            <v>05-123-09498</v>
          </cell>
          <cell r="B1570" t="str">
            <v>10/28/2021</v>
          </cell>
          <cell r="C1570" t="str">
            <v>Light</v>
          </cell>
          <cell r="D1570" t="str">
            <v xml:space="preserve">KP KAUFFMAN COMPANY INC                           </v>
          </cell>
          <cell r="E1570" t="str">
            <v>46290</v>
          </cell>
          <cell r="F1570" t="str">
            <v>FORT LUPTON / WELD                                123 SENW 3 1N66W 6</v>
          </cell>
          <cell r="G1570" t="str">
            <v>0</v>
          </cell>
          <cell r="H1570" t="str">
            <v>0</v>
          </cell>
          <cell r="I1570" t="str">
            <v>No</v>
          </cell>
        </row>
        <row r="1571">
          <cell r="A1571" t="str">
            <v>05-123-09500</v>
          </cell>
          <cell r="B1571" t="str">
            <v>10/11/2021</v>
          </cell>
          <cell r="C1571" t="str">
            <v>Full</v>
          </cell>
          <cell r="D1571" t="str">
            <v xml:space="preserve">KP KAUFFMAN COMPANY INC                           </v>
          </cell>
          <cell r="E1571" t="str">
            <v>46290</v>
          </cell>
          <cell r="F1571" t="str">
            <v>WELD                                123 NESE 32 2N68W 6</v>
          </cell>
          <cell r="I1571" t="str">
            <v>No</v>
          </cell>
        </row>
        <row r="1572">
          <cell r="A1572" t="str">
            <v>05-123-09500</v>
          </cell>
          <cell r="B1572" t="str">
            <v>10/11/2021</v>
          </cell>
          <cell r="C1572" t="str">
            <v>Light</v>
          </cell>
          <cell r="D1572" t="str">
            <v xml:space="preserve">KP KAUFFMAN COMPANY INC                           </v>
          </cell>
          <cell r="E1572" t="str">
            <v>46290</v>
          </cell>
          <cell r="F1572" t="str">
            <v>WELD                                123 NESE 32 2N68W 6</v>
          </cell>
          <cell r="G1572" t="str">
            <v>0</v>
          </cell>
          <cell r="H1572" t="str">
            <v>0</v>
          </cell>
          <cell r="I1572" t="str">
            <v>No</v>
          </cell>
        </row>
        <row r="1573">
          <cell r="A1573" t="str">
            <v>05-123-09506</v>
          </cell>
          <cell r="B1573" t="str">
            <v>10/13/2021</v>
          </cell>
          <cell r="C1573" t="str">
            <v>Full</v>
          </cell>
          <cell r="D1573" t="str">
            <v xml:space="preserve">KP KAUFFMAN COMPANY INC                           </v>
          </cell>
          <cell r="E1573" t="str">
            <v>46290</v>
          </cell>
          <cell r="F1573" t="str">
            <v>FREDERICK / WELD                                123 NWSE 33 2N68W 6</v>
          </cell>
          <cell r="I1573" t="str">
            <v>No</v>
          </cell>
        </row>
        <row r="1574">
          <cell r="A1574" t="str">
            <v>05-123-09506</v>
          </cell>
          <cell r="B1574" t="str">
            <v>10/13/2021</v>
          </cell>
          <cell r="C1574" t="str">
            <v>Light</v>
          </cell>
          <cell r="D1574" t="str">
            <v xml:space="preserve">KP KAUFFMAN COMPANY INC                           </v>
          </cell>
          <cell r="E1574" t="str">
            <v>46290</v>
          </cell>
          <cell r="F1574" t="str">
            <v>FREDERICK / WELD                                123 NWSE 33 2N68W 6</v>
          </cell>
          <cell r="G1574" t="str">
            <v>0</v>
          </cell>
          <cell r="H1574" t="str">
            <v>0</v>
          </cell>
          <cell r="I1574" t="str">
            <v>No</v>
          </cell>
        </row>
        <row r="1575">
          <cell r="A1575" t="str">
            <v>05-123-09506</v>
          </cell>
          <cell r="B1575" t="str">
            <v>1/26/2022</v>
          </cell>
          <cell r="C1575" t="str">
            <v>Full</v>
          </cell>
          <cell r="D1575" t="str">
            <v xml:space="preserve">KP KAUFFMAN COMPANY INC                           </v>
          </cell>
          <cell r="E1575" t="str">
            <v>46290</v>
          </cell>
          <cell r="F1575" t="str">
            <v>FREDERICK / WELD                                123 NWSE 33 2N68W 6</v>
          </cell>
          <cell r="I1575" t="str">
            <v>No</v>
          </cell>
        </row>
        <row r="1576">
          <cell r="A1576" t="str">
            <v>05-123-09506</v>
          </cell>
          <cell r="B1576" t="str">
            <v>1/26/2022</v>
          </cell>
          <cell r="C1576" t="str">
            <v>Light</v>
          </cell>
          <cell r="D1576" t="str">
            <v xml:space="preserve">KP KAUFFMAN COMPANY INC                           </v>
          </cell>
          <cell r="E1576" t="str">
            <v>46290</v>
          </cell>
          <cell r="F1576" t="str">
            <v>FREDERICK / WELD                                123 NWSE 33 2N68W 6</v>
          </cell>
          <cell r="G1576" t="str">
            <v>0</v>
          </cell>
          <cell r="H1576" t="str">
            <v>0</v>
          </cell>
          <cell r="I1576" t="str">
            <v>No</v>
          </cell>
        </row>
        <row r="1577">
          <cell r="A1577" t="str">
            <v>05-123-09512</v>
          </cell>
          <cell r="B1577" t="str">
            <v>10/22/2021</v>
          </cell>
          <cell r="C1577" t="str">
            <v>Full</v>
          </cell>
          <cell r="D1577" t="str">
            <v xml:space="preserve">KP KAUFFMAN COMPANY INC                           </v>
          </cell>
          <cell r="E1577" t="str">
            <v>46290</v>
          </cell>
          <cell r="F1577" t="str">
            <v>WELD                                123 SENW 33 2N68W 6</v>
          </cell>
          <cell r="I1577" t="str">
            <v>No</v>
          </cell>
        </row>
        <row r="1578">
          <cell r="A1578" t="str">
            <v>05-123-09512</v>
          </cell>
          <cell r="B1578" t="str">
            <v>10/22/2021</v>
          </cell>
          <cell r="C1578" t="str">
            <v>Light</v>
          </cell>
          <cell r="D1578" t="str">
            <v xml:space="preserve">KP KAUFFMAN COMPANY INC                           </v>
          </cell>
          <cell r="E1578" t="str">
            <v>46290</v>
          </cell>
          <cell r="F1578" t="str">
            <v>WELD                                123 SENW 33 2N68W 6</v>
          </cell>
          <cell r="G1578" t="str">
            <v>0</v>
          </cell>
          <cell r="H1578" t="str">
            <v>0</v>
          </cell>
          <cell r="I1578" t="str">
            <v>No</v>
          </cell>
        </row>
        <row r="1579">
          <cell r="A1579" t="str">
            <v>05-123-09513</v>
          </cell>
          <cell r="B1579" t="str">
            <v>10/21/2021</v>
          </cell>
          <cell r="C1579" t="str">
            <v>Full</v>
          </cell>
          <cell r="D1579" t="str">
            <v xml:space="preserve">KP KAUFFMAN COMPANY INC                           </v>
          </cell>
          <cell r="E1579" t="str">
            <v>46290</v>
          </cell>
          <cell r="F1579" t="str">
            <v>WELD                                123 SESW 28 2N68W 6</v>
          </cell>
          <cell r="I1579" t="str">
            <v>No</v>
          </cell>
        </row>
        <row r="1580">
          <cell r="A1580" t="str">
            <v>05-123-09513</v>
          </cell>
          <cell r="B1580" t="str">
            <v>10/21/2021</v>
          </cell>
          <cell r="C1580" t="str">
            <v>Light</v>
          </cell>
          <cell r="D1580" t="str">
            <v xml:space="preserve">KP KAUFFMAN COMPANY INC                           </v>
          </cell>
          <cell r="E1580" t="str">
            <v>46290</v>
          </cell>
          <cell r="F1580" t="str">
            <v>WELD                                123 SESW 28 2N68W 6</v>
          </cell>
          <cell r="G1580" t="str">
            <v>0</v>
          </cell>
          <cell r="H1580" t="str">
            <v>0</v>
          </cell>
          <cell r="I1580" t="str">
            <v>No</v>
          </cell>
        </row>
        <row r="1581">
          <cell r="A1581" t="str">
            <v>05-123-09514</v>
          </cell>
          <cell r="B1581" t="str">
            <v>5/28/2021</v>
          </cell>
          <cell r="C1581" t="str">
            <v>Full</v>
          </cell>
          <cell r="D1581" t="str">
            <v>PDC ENERGY INC</v>
          </cell>
          <cell r="E1581" t="str">
            <v>69175</v>
          </cell>
          <cell r="F1581" t="str">
            <v>WELD                                123 SWNE 13 4N66W 6</v>
          </cell>
          <cell r="G1581" t="str">
            <v>15</v>
          </cell>
          <cell r="H1581" t="str">
            <v>0</v>
          </cell>
          <cell r="I1581" t="str">
            <v>No</v>
          </cell>
        </row>
        <row r="1582">
          <cell r="A1582" t="str">
            <v>05-123-09515</v>
          </cell>
          <cell r="B1582" t="str">
            <v>10/25/2021</v>
          </cell>
          <cell r="C1582" t="str">
            <v>Full</v>
          </cell>
          <cell r="D1582" t="str">
            <v xml:space="preserve">KP KAUFFMAN COMPANY INC                           </v>
          </cell>
          <cell r="E1582" t="str">
            <v>46290</v>
          </cell>
          <cell r="F1582" t="str">
            <v>FREDERICK / WELD                                123 SWNW 28 2N68W 6</v>
          </cell>
          <cell r="I1582" t="str">
            <v>No</v>
          </cell>
        </row>
        <row r="1583">
          <cell r="A1583" t="str">
            <v>05-123-09515</v>
          </cell>
          <cell r="B1583" t="str">
            <v>10/25/2021</v>
          </cell>
          <cell r="C1583" t="str">
            <v>Light</v>
          </cell>
          <cell r="D1583" t="str">
            <v xml:space="preserve">KP KAUFFMAN COMPANY INC                           </v>
          </cell>
          <cell r="E1583" t="str">
            <v>46290</v>
          </cell>
          <cell r="F1583" t="str">
            <v>FREDERICK / WELD                                123 SWNW 28 2N68W 6</v>
          </cell>
          <cell r="G1583" t="str">
            <v>0</v>
          </cell>
          <cell r="H1583" t="str">
            <v>0</v>
          </cell>
          <cell r="I1583" t="str">
            <v>No</v>
          </cell>
        </row>
        <row r="1584">
          <cell r="A1584" t="str">
            <v>05-123-09517</v>
          </cell>
          <cell r="B1584" t="str">
            <v>10/27/2021</v>
          </cell>
          <cell r="C1584" t="str">
            <v>Full</v>
          </cell>
          <cell r="D1584" t="str">
            <v xml:space="preserve">KP KAUFFMAN COMPANY INC                           </v>
          </cell>
          <cell r="E1584" t="str">
            <v>46290</v>
          </cell>
          <cell r="F1584" t="str">
            <v>WELD                                123 SESW 8 2N62W 6</v>
          </cell>
          <cell r="I1584" t="str">
            <v>No</v>
          </cell>
        </row>
        <row r="1585">
          <cell r="A1585" t="str">
            <v>05-123-09520</v>
          </cell>
          <cell r="B1585" t="str">
            <v>10/25/2021</v>
          </cell>
          <cell r="C1585" t="str">
            <v>Full</v>
          </cell>
          <cell r="D1585" t="str">
            <v xml:space="preserve">KP KAUFFMAN COMPANY INC                           </v>
          </cell>
          <cell r="E1585" t="str">
            <v>46290</v>
          </cell>
          <cell r="F1585" t="str">
            <v>WELD                                123 NWNW 15 2N67W 6</v>
          </cell>
          <cell r="I1585" t="str">
            <v>No</v>
          </cell>
        </row>
        <row r="1586">
          <cell r="A1586" t="str">
            <v>05-123-09520</v>
          </cell>
          <cell r="B1586" t="str">
            <v>10/25/2021</v>
          </cell>
          <cell r="C1586" t="str">
            <v>Light</v>
          </cell>
          <cell r="D1586" t="str">
            <v xml:space="preserve">KP KAUFFMAN COMPANY INC                           </v>
          </cell>
          <cell r="E1586" t="str">
            <v>46290</v>
          </cell>
          <cell r="F1586" t="str">
            <v>WELD                                123 NWNW 15 2N67W 6</v>
          </cell>
          <cell r="G1586" t="str">
            <v>0</v>
          </cell>
          <cell r="H1586" t="str">
            <v>0</v>
          </cell>
          <cell r="I1586" t="str">
            <v>No</v>
          </cell>
        </row>
        <row r="1587">
          <cell r="A1587" t="str">
            <v>05-123-09520</v>
          </cell>
          <cell r="B1587" t="str">
            <v>2/11/2022</v>
          </cell>
          <cell r="C1587" t="str">
            <v>Light</v>
          </cell>
          <cell r="D1587" t="str">
            <v xml:space="preserve">KP KAUFFMAN COMPANY INC                           </v>
          </cell>
          <cell r="E1587" t="str">
            <v>46290</v>
          </cell>
          <cell r="F1587" t="str">
            <v>WELD                                123 NWNW 15 2N67W 6</v>
          </cell>
          <cell r="G1587" t="str">
            <v>0</v>
          </cell>
          <cell r="H1587" t="str">
            <v>0</v>
          </cell>
          <cell r="I1587" t="str">
            <v>No</v>
          </cell>
        </row>
        <row r="1588">
          <cell r="A1588" t="str">
            <v>05-123-09529</v>
          </cell>
          <cell r="B1588" t="str">
            <v>5/3/2021</v>
          </cell>
          <cell r="C1588" t="str">
            <v>Form 17</v>
          </cell>
          <cell r="D1588" t="str">
            <v xml:space="preserve">KERR MCGEE OIL &amp;amp; GAS ONSHORE LP                   </v>
          </cell>
          <cell r="E1588" t="str">
            <v>47120</v>
          </cell>
          <cell r="F1588" t="str">
            <v>WELD                                123 SWNW 9 3N65W 6</v>
          </cell>
          <cell r="G1588" t="str">
            <v>48</v>
          </cell>
          <cell r="H1588" t="str">
            <v xml:space="preserve">1     </v>
          </cell>
          <cell r="I1588" t="str">
            <v>No</v>
          </cell>
        </row>
        <row r="1589">
          <cell r="A1589" t="str">
            <v>05-123-09531</v>
          </cell>
          <cell r="B1589" t="str">
            <v>10/27/2021</v>
          </cell>
          <cell r="C1589" t="str">
            <v>Full</v>
          </cell>
          <cell r="D1589" t="str">
            <v xml:space="preserve">KP KAUFFMAN COMPANY INC                           </v>
          </cell>
          <cell r="E1589" t="str">
            <v>46290</v>
          </cell>
          <cell r="F1589" t="str">
            <v>WELD                                123 SWNW 33 3N62W 6</v>
          </cell>
          <cell r="I1589" t="str">
            <v>No</v>
          </cell>
        </row>
        <row r="1590">
          <cell r="A1590" t="str">
            <v>05-123-09538</v>
          </cell>
          <cell r="B1590" t="str">
            <v>10/1/2021</v>
          </cell>
          <cell r="C1590" t="str">
            <v>Full</v>
          </cell>
          <cell r="D1590" t="str">
            <v xml:space="preserve">KP KAUFFMAN COMPANY INC                           </v>
          </cell>
          <cell r="E1590" t="str">
            <v>46290</v>
          </cell>
          <cell r="F1590" t="str">
            <v>WELD                                123 SWSW 7 1N67W 6</v>
          </cell>
          <cell r="I1590" t="str">
            <v>No</v>
          </cell>
        </row>
        <row r="1591">
          <cell r="A1591" t="str">
            <v>05-123-09538</v>
          </cell>
          <cell r="B1591" t="str">
            <v>10/1/2021</v>
          </cell>
          <cell r="C1591" t="str">
            <v>Light</v>
          </cell>
          <cell r="D1591" t="str">
            <v xml:space="preserve">KP KAUFFMAN COMPANY INC                           </v>
          </cell>
          <cell r="E1591" t="str">
            <v>46290</v>
          </cell>
          <cell r="F1591" t="str">
            <v>WELD                                123 SWSW 7 1N67W 6</v>
          </cell>
          <cell r="G1591" t="str">
            <v>0</v>
          </cell>
          <cell r="H1591" t="str">
            <v>0</v>
          </cell>
          <cell r="I1591" t="str">
            <v>No</v>
          </cell>
        </row>
        <row r="1592">
          <cell r="A1592" t="str">
            <v>05-123-09539</v>
          </cell>
          <cell r="B1592" t="str">
            <v>10/1/2021</v>
          </cell>
          <cell r="C1592" t="str">
            <v>Full</v>
          </cell>
          <cell r="D1592" t="str">
            <v xml:space="preserve">KP KAUFFMAN COMPANY INC                           </v>
          </cell>
          <cell r="E1592" t="str">
            <v>46290</v>
          </cell>
          <cell r="F1592" t="str">
            <v>WELD                                123 NESW 7 1N67W 6</v>
          </cell>
          <cell r="I1592" t="str">
            <v>No</v>
          </cell>
        </row>
        <row r="1593">
          <cell r="A1593" t="str">
            <v>05-123-09539</v>
          </cell>
          <cell r="B1593" t="str">
            <v>10/1/2021</v>
          </cell>
          <cell r="C1593" t="str">
            <v>Light</v>
          </cell>
          <cell r="D1593" t="str">
            <v xml:space="preserve">KP KAUFFMAN COMPANY INC                           </v>
          </cell>
          <cell r="E1593" t="str">
            <v>46290</v>
          </cell>
          <cell r="F1593" t="str">
            <v>WELD                                123 NESW 7 1N67W 6</v>
          </cell>
          <cell r="G1593" t="str">
            <v>0</v>
          </cell>
          <cell r="H1593" t="str">
            <v>0</v>
          </cell>
          <cell r="I1593" t="str">
            <v>No</v>
          </cell>
        </row>
        <row r="1594">
          <cell r="A1594" t="str">
            <v>05-123-09540</v>
          </cell>
          <cell r="B1594" t="str">
            <v>10/1/2021</v>
          </cell>
          <cell r="C1594" t="str">
            <v>Full</v>
          </cell>
          <cell r="D1594" t="str">
            <v xml:space="preserve">KP KAUFFMAN COMPANY INC                           </v>
          </cell>
          <cell r="E1594" t="str">
            <v>46290</v>
          </cell>
          <cell r="F1594" t="str">
            <v>DACONO / WELD                                123 SWNW 7 1N67W 6</v>
          </cell>
          <cell r="I1594" t="str">
            <v>No</v>
          </cell>
        </row>
        <row r="1595">
          <cell r="A1595" t="str">
            <v>05-123-09540</v>
          </cell>
          <cell r="B1595" t="str">
            <v>10/1/2021</v>
          </cell>
          <cell r="C1595" t="str">
            <v>Light</v>
          </cell>
          <cell r="D1595" t="str">
            <v xml:space="preserve">KP KAUFFMAN COMPANY INC                           </v>
          </cell>
          <cell r="E1595" t="str">
            <v>46290</v>
          </cell>
          <cell r="F1595" t="str">
            <v>DACONO / WELD                                123 SWNW 7 1N67W 6</v>
          </cell>
          <cell r="G1595" t="str">
            <v>0</v>
          </cell>
          <cell r="H1595" t="str">
            <v>0</v>
          </cell>
          <cell r="I1595" t="str">
            <v>No</v>
          </cell>
        </row>
        <row r="1596">
          <cell r="A1596" t="str">
            <v>05-123-09545</v>
          </cell>
          <cell r="B1596" t="str">
            <v>10/25/2021</v>
          </cell>
          <cell r="C1596" t="str">
            <v>Full</v>
          </cell>
          <cell r="D1596" t="str">
            <v xml:space="preserve">KP KAUFFMAN COMPANY INC                           </v>
          </cell>
          <cell r="E1596" t="str">
            <v>46290</v>
          </cell>
          <cell r="F1596" t="str">
            <v>WELD                                123 NWSW 15 2N67W 6</v>
          </cell>
          <cell r="I1596" t="str">
            <v>No</v>
          </cell>
        </row>
        <row r="1597">
          <cell r="A1597" t="str">
            <v>05-123-09545</v>
          </cell>
          <cell r="B1597" t="str">
            <v>10/25/2021</v>
          </cell>
          <cell r="C1597" t="str">
            <v>Light</v>
          </cell>
          <cell r="D1597" t="str">
            <v xml:space="preserve">KP KAUFFMAN COMPANY INC                           </v>
          </cell>
          <cell r="E1597" t="str">
            <v>46290</v>
          </cell>
          <cell r="F1597" t="str">
            <v>WELD                                123 NWSW 15 2N67W 6</v>
          </cell>
          <cell r="G1597" t="str">
            <v>0</v>
          </cell>
          <cell r="H1597" t="str">
            <v>0</v>
          </cell>
          <cell r="I1597" t="str">
            <v>No</v>
          </cell>
        </row>
        <row r="1598">
          <cell r="A1598" t="str">
            <v>05-123-09550</v>
          </cell>
          <cell r="B1598" t="str">
            <v>10/19/2021</v>
          </cell>
          <cell r="C1598" t="str">
            <v>Full</v>
          </cell>
          <cell r="D1598" t="str">
            <v xml:space="preserve">KP KAUFFMAN COMPANY INC                           </v>
          </cell>
          <cell r="E1598" t="str">
            <v>46290</v>
          </cell>
          <cell r="F1598" t="str">
            <v>WELD                                123 SESW 22 2N68W 6</v>
          </cell>
          <cell r="I1598" t="str">
            <v>No</v>
          </cell>
        </row>
        <row r="1599">
          <cell r="A1599" t="str">
            <v>05-123-09550</v>
          </cell>
          <cell r="B1599" t="str">
            <v>10/19/2021</v>
          </cell>
          <cell r="C1599" t="str">
            <v>Light</v>
          </cell>
          <cell r="D1599" t="str">
            <v xml:space="preserve">KP KAUFFMAN COMPANY INC                           </v>
          </cell>
          <cell r="E1599" t="str">
            <v>46290</v>
          </cell>
          <cell r="F1599" t="str">
            <v>WELD                                123 SESW 22 2N68W 6</v>
          </cell>
          <cell r="G1599" t="str">
            <v>0</v>
          </cell>
          <cell r="H1599" t="str">
            <v>0</v>
          </cell>
          <cell r="I1599" t="str">
            <v>No</v>
          </cell>
        </row>
        <row r="1600">
          <cell r="A1600" t="str">
            <v>05-123-09551</v>
          </cell>
          <cell r="B1600" t="str">
            <v>7/13/2021</v>
          </cell>
          <cell r="C1600" t="str">
            <v>Full</v>
          </cell>
          <cell r="D1600" t="str">
            <v xml:space="preserve">KP KAUFFMAN COMPANY INC                           </v>
          </cell>
          <cell r="E1600" t="str">
            <v>46290</v>
          </cell>
          <cell r="F1600" t="str">
            <v>WELD                                123 SESE 21 2N68W 6</v>
          </cell>
          <cell r="I1600" t="str">
            <v>No</v>
          </cell>
        </row>
        <row r="1601">
          <cell r="A1601" t="str">
            <v>05-123-09551</v>
          </cell>
          <cell r="B1601" t="str">
            <v>7/13/2021</v>
          </cell>
          <cell r="C1601" t="str">
            <v>Light</v>
          </cell>
          <cell r="D1601" t="str">
            <v xml:space="preserve">KP KAUFFMAN COMPANY INC                           </v>
          </cell>
          <cell r="E1601" t="str">
            <v>46290</v>
          </cell>
          <cell r="F1601" t="str">
            <v>WELD                                123 SESE 21 2N68W 6</v>
          </cell>
          <cell r="G1601" t="str">
            <v>0</v>
          </cell>
          <cell r="H1601" t="str">
            <v>0</v>
          </cell>
          <cell r="I1601" t="str">
            <v>No</v>
          </cell>
        </row>
        <row r="1602">
          <cell r="A1602" t="str">
            <v>05-123-09555</v>
          </cell>
          <cell r="B1602" t="str">
            <v>9/6/2021</v>
          </cell>
          <cell r="C1602" t="str">
            <v>Full</v>
          </cell>
          <cell r="D1602" t="str">
            <v xml:space="preserve">KP KAUFFMAN COMPANY INC                           </v>
          </cell>
          <cell r="E1602" t="str">
            <v>46290</v>
          </cell>
          <cell r="F1602" t="str">
            <v>WELD                                123 SENW 32 4N65W 6</v>
          </cell>
          <cell r="I1602" t="str">
            <v>No</v>
          </cell>
        </row>
        <row r="1603">
          <cell r="A1603" t="str">
            <v>05-123-09555</v>
          </cell>
          <cell r="B1603" t="str">
            <v>9/6/2021</v>
          </cell>
          <cell r="C1603" t="str">
            <v>Light</v>
          </cell>
          <cell r="D1603" t="str">
            <v xml:space="preserve">KP KAUFFMAN COMPANY INC                           </v>
          </cell>
          <cell r="E1603" t="str">
            <v>46290</v>
          </cell>
          <cell r="F1603" t="str">
            <v>WELD                                123 SENW 32 4N65W 6</v>
          </cell>
          <cell r="G1603" t="str">
            <v>8</v>
          </cell>
          <cell r="H1603" t="str">
            <v>0</v>
          </cell>
          <cell r="I1603" t="str">
            <v>No</v>
          </cell>
        </row>
        <row r="1604">
          <cell r="A1604" t="str">
            <v>05-123-09558</v>
          </cell>
          <cell r="B1604" t="str">
            <v>10/26/2021</v>
          </cell>
          <cell r="C1604" t="str">
            <v>Full</v>
          </cell>
          <cell r="D1604" t="str">
            <v xml:space="preserve">KP KAUFFMAN COMPANY INC                           </v>
          </cell>
          <cell r="E1604" t="str">
            <v>46290</v>
          </cell>
          <cell r="F1604" t="str">
            <v>WELD                                123 SESE 19 2N68W 6</v>
          </cell>
          <cell r="I1604" t="str">
            <v>No</v>
          </cell>
        </row>
        <row r="1605">
          <cell r="A1605" t="str">
            <v>05-123-09558</v>
          </cell>
          <cell r="B1605" t="str">
            <v>10/26/2021</v>
          </cell>
          <cell r="C1605" t="str">
            <v>Light</v>
          </cell>
          <cell r="D1605" t="str">
            <v xml:space="preserve">KP KAUFFMAN COMPANY INC                           </v>
          </cell>
          <cell r="E1605" t="str">
            <v>46290</v>
          </cell>
          <cell r="F1605" t="str">
            <v>WELD                                123 SESE 19 2N68W 6</v>
          </cell>
          <cell r="G1605" t="str">
            <v>0</v>
          </cell>
          <cell r="H1605" t="str">
            <v>0</v>
          </cell>
          <cell r="I1605" t="str">
            <v>No</v>
          </cell>
        </row>
        <row r="1606">
          <cell r="A1606" t="str">
            <v>05-123-09559</v>
          </cell>
          <cell r="B1606" t="str">
            <v>10/28/2021</v>
          </cell>
          <cell r="C1606" t="str">
            <v>Full</v>
          </cell>
          <cell r="D1606" t="str">
            <v xml:space="preserve">KP KAUFFMAN COMPANY INC                           </v>
          </cell>
          <cell r="E1606" t="str">
            <v>46290</v>
          </cell>
          <cell r="F1606" t="str">
            <v>WELD                                123 NWSW 23 1N67W 6</v>
          </cell>
          <cell r="I1606" t="str">
            <v>No</v>
          </cell>
        </row>
        <row r="1607">
          <cell r="A1607" t="str">
            <v>05-123-09561</v>
          </cell>
          <cell r="B1607" t="str">
            <v>10/29/2021</v>
          </cell>
          <cell r="C1607" t="str">
            <v>Full</v>
          </cell>
          <cell r="D1607" t="str">
            <v xml:space="preserve">KP KAUFFMAN COMPANY INC                           </v>
          </cell>
          <cell r="E1607" t="str">
            <v>46290</v>
          </cell>
          <cell r="F1607" t="str">
            <v>WELD                                123 NWNE 1 1N63W 6</v>
          </cell>
          <cell r="I1607" t="str">
            <v>No</v>
          </cell>
        </row>
        <row r="1608">
          <cell r="A1608" t="str">
            <v>05-123-09563</v>
          </cell>
          <cell r="B1608" t="str">
            <v>10/28/2021</v>
          </cell>
          <cell r="C1608" t="str">
            <v>Full</v>
          </cell>
          <cell r="D1608" t="str">
            <v xml:space="preserve">KP KAUFFMAN COMPANY INC                           </v>
          </cell>
          <cell r="E1608" t="str">
            <v>46290</v>
          </cell>
          <cell r="F1608" t="str">
            <v>WELD                                123 SENE 11 1N67W 6</v>
          </cell>
          <cell r="I1608" t="str">
            <v>No</v>
          </cell>
        </row>
        <row r="1609">
          <cell r="A1609" t="str">
            <v>05-123-09563</v>
          </cell>
          <cell r="B1609" t="str">
            <v>10/28/2021</v>
          </cell>
          <cell r="C1609" t="str">
            <v>Light</v>
          </cell>
          <cell r="D1609" t="str">
            <v xml:space="preserve">KP KAUFFMAN COMPANY INC                           </v>
          </cell>
          <cell r="E1609" t="str">
            <v>46290</v>
          </cell>
          <cell r="F1609" t="str">
            <v>WELD                                123 SENE 11 1N67W 6</v>
          </cell>
          <cell r="G1609" t="str">
            <v>0</v>
          </cell>
          <cell r="H1609" t="str">
            <v>0</v>
          </cell>
          <cell r="I1609" t="str">
            <v>No</v>
          </cell>
        </row>
        <row r="1610">
          <cell r="A1610" t="str">
            <v>05-123-09564</v>
          </cell>
          <cell r="B1610" t="str">
            <v>10/11/2021</v>
          </cell>
          <cell r="C1610" t="str">
            <v>Full</v>
          </cell>
          <cell r="D1610" t="str">
            <v xml:space="preserve">KP KAUFFMAN COMPANY INC                           </v>
          </cell>
          <cell r="E1610" t="str">
            <v>46290</v>
          </cell>
          <cell r="F1610" t="str">
            <v>WELD                                123 NESW 30 2N68W 6</v>
          </cell>
          <cell r="I1610" t="str">
            <v>No</v>
          </cell>
        </row>
        <row r="1611">
          <cell r="A1611" t="str">
            <v>05-123-09564</v>
          </cell>
          <cell r="B1611" t="str">
            <v>10/11/2021</v>
          </cell>
          <cell r="C1611" t="str">
            <v>Light</v>
          </cell>
          <cell r="D1611" t="str">
            <v xml:space="preserve">KP KAUFFMAN COMPANY INC                           </v>
          </cell>
          <cell r="E1611" t="str">
            <v>46290</v>
          </cell>
          <cell r="F1611" t="str">
            <v>WELD                                123 NESW 30 2N68W 6</v>
          </cell>
          <cell r="G1611" t="str">
            <v>0</v>
          </cell>
          <cell r="H1611" t="str">
            <v>0</v>
          </cell>
          <cell r="I1611" t="str">
            <v>No</v>
          </cell>
        </row>
        <row r="1612">
          <cell r="A1612" t="str">
            <v>05-123-09564</v>
          </cell>
          <cell r="B1612" t="str">
            <v>1/26/2022</v>
          </cell>
          <cell r="C1612" t="str">
            <v>Full</v>
          </cell>
          <cell r="D1612" t="str">
            <v xml:space="preserve">KP KAUFFMAN COMPANY INC                           </v>
          </cell>
          <cell r="E1612" t="str">
            <v>46290</v>
          </cell>
          <cell r="F1612" t="str">
            <v>WELD                                123 NESW 30 2N68W 6</v>
          </cell>
          <cell r="I1612" t="str">
            <v>No</v>
          </cell>
        </row>
        <row r="1613">
          <cell r="A1613" t="str">
            <v>05-123-09564</v>
          </cell>
          <cell r="B1613" t="str">
            <v>1/26/2022</v>
          </cell>
          <cell r="C1613" t="str">
            <v>Light</v>
          </cell>
          <cell r="D1613" t="str">
            <v xml:space="preserve">KP KAUFFMAN COMPANY INC                           </v>
          </cell>
          <cell r="E1613" t="str">
            <v>46290</v>
          </cell>
          <cell r="F1613" t="str">
            <v>WELD                                123 NESW 30 2N68W 6</v>
          </cell>
          <cell r="G1613" t="str">
            <v>0</v>
          </cell>
          <cell r="H1613" t="str">
            <v>0</v>
          </cell>
          <cell r="I1613" t="str">
            <v>No</v>
          </cell>
        </row>
        <row r="1614">
          <cell r="A1614" t="str">
            <v>05-123-09565</v>
          </cell>
          <cell r="B1614" t="str">
            <v>9/22/2021</v>
          </cell>
          <cell r="C1614" t="str">
            <v>Form 17</v>
          </cell>
          <cell r="D1614" t="str">
            <v xml:space="preserve">CRESTONE PEAK RESOURCES OPERATING LLC             </v>
          </cell>
          <cell r="E1614" t="str">
            <v>10633</v>
          </cell>
          <cell r="F1614" t="str">
            <v>WELD                                123 NESE 4 3N65W 6</v>
          </cell>
          <cell r="G1614" t="str">
            <v>0</v>
          </cell>
          <cell r="H1614" t="str">
            <v xml:space="preserve">0     </v>
          </cell>
          <cell r="I1614" t="str">
            <v>No</v>
          </cell>
        </row>
        <row r="1615">
          <cell r="A1615" t="str">
            <v>05-123-09565</v>
          </cell>
          <cell r="B1615" t="str">
            <v>1/17/2022</v>
          </cell>
          <cell r="C1615" t="str">
            <v>Form 17</v>
          </cell>
          <cell r="D1615" t="str">
            <v xml:space="preserve">CRESTONE PEAK RESOURCES OPERATING LLC             </v>
          </cell>
          <cell r="E1615" t="str">
            <v>10633</v>
          </cell>
          <cell r="F1615" t="str">
            <v>WELD                                123 NESE 4 3N65W 6</v>
          </cell>
          <cell r="G1615" t="str">
            <v>0</v>
          </cell>
          <cell r="H1615" t="str">
            <v xml:space="preserve">0     </v>
          </cell>
          <cell r="I1615" t="str">
            <v>No</v>
          </cell>
        </row>
        <row r="1616">
          <cell r="A1616" t="str">
            <v>05-123-09573</v>
          </cell>
          <cell r="B1616" t="str">
            <v>10/12/2021</v>
          </cell>
          <cell r="C1616" t="str">
            <v>Full</v>
          </cell>
          <cell r="D1616" t="str">
            <v xml:space="preserve">KP KAUFFMAN COMPANY INC                           </v>
          </cell>
          <cell r="E1616" t="str">
            <v>46290</v>
          </cell>
          <cell r="F1616" t="str">
            <v>FREDERICK / WELD                                123 NENW 3 1N68W 6</v>
          </cell>
          <cell r="I1616" t="str">
            <v>No</v>
          </cell>
        </row>
        <row r="1617">
          <cell r="A1617" t="str">
            <v>05-123-09573</v>
          </cell>
          <cell r="B1617" t="str">
            <v>10/12/2021</v>
          </cell>
          <cell r="C1617" t="str">
            <v>Light</v>
          </cell>
          <cell r="D1617" t="str">
            <v xml:space="preserve">KP KAUFFMAN COMPANY INC                           </v>
          </cell>
          <cell r="E1617" t="str">
            <v>46290</v>
          </cell>
          <cell r="F1617" t="str">
            <v>FREDERICK / WELD                                123 NENW 3 1N68W 6</v>
          </cell>
          <cell r="G1617" t="str">
            <v>0</v>
          </cell>
          <cell r="H1617" t="str">
            <v>0</v>
          </cell>
          <cell r="I1617" t="str">
            <v>No</v>
          </cell>
        </row>
        <row r="1618">
          <cell r="A1618" t="str">
            <v>05-123-09576</v>
          </cell>
          <cell r="B1618" t="str">
            <v>10/28/2021</v>
          </cell>
          <cell r="C1618" t="str">
            <v>Full</v>
          </cell>
          <cell r="D1618" t="str">
            <v xml:space="preserve">KP KAUFFMAN COMPANY INC                           </v>
          </cell>
          <cell r="E1618" t="str">
            <v>46290</v>
          </cell>
          <cell r="F1618" t="str">
            <v>FREDERICK / WELD                                123 SWSE 27 2N68W 6</v>
          </cell>
          <cell r="I1618" t="str">
            <v>No</v>
          </cell>
        </row>
        <row r="1619">
          <cell r="A1619" t="str">
            <v>05-123-09576</v>
          </cell>
          <cell r="B1619" t="str">
            <v>10/28/2021</v>
          </cell>
          <cell r="C1619" t="str">
            <v>Light</v>
          </cell>
          <cell r="D1619" t="str">
            <v xml:space="preserve">KP KAUFFMAN COMPANY INC                           </v>
          </cell>
          <cell r="E1619" t="str">
            <v>46290</v>
          </cell>
          <cell r="F1619" t="str">
            <v>FREDERICK / WELD                                123 SWSE 27 2N68W 6</v>
          </cell>
          <cell r="G1619" t="str">
            <v>0</v>
          </cell>
          <cell r="H1619" t="str">
            <v>0</v>
          </cell>
          <cell r="I1619" t="str">
            <v>No</v>
          </cell>
        </row>
        <row r="1620">
          <cell r="A1620" t="str">
            <v>05-123-09577</v>
          </cell>
          <cell r="B1620" t="str">
            <v>10/28/2021</v>
          </cell>
          <cell r="C1620" t="str">
            <v>Full</v>
          </cell>
          <cell r="D1620" t="str">
            <v xml:space="preserve">KP KAUFFMAN COMPANY INC                           </v>
          </cell>
          <cell r="E1620" t="str">
            <v>46290</v>
          </cell>
          <cell r="F1620" t="str">
            <v>FREDERICK / WELD                                123 SESE 27 2N68W 6</v>
          </cell>
          <cell r="I1620" t="str">
            <v>No</v>
          </cell>
        </row>
        <row r="1621">
          <cell r="A1621" t="str">
            <v>05-123-09577</v>
          </cell>
          <cell r="B1621" t="str">
            <v>10/28/2021</v>
          </cell>
          <cell r="C1621" t="str">
            <v>Light</v>
          </cell>
          <cell r="D1621" t="str">
            <v xml:space="preserve">KP KAUFFMAN COMPANY INC                           </v>
          </cell>
          <cell r="E1621" t="str">
            <v>46290</v>
          </cell>
          <cell r="F1621" t="str">
            <v>FREDERICK / WELD                                123 SESE 27 2N68W 6</v>
          </cell>
          <cell r="G1621" t="str">
            <v>0</v>
          </cell>
          <cell r="H1621" t="str">
            <v>0</v>
          </cell>
          <cell r="I1621" t="str">
            <v>No</v>
          </cell>
        </row>
        <row r="1622">
          <cell r="A1622" t="str">
            <v>05-123-09579</v>
          </cell>
          <cell r="B1622" t="str">
            <v>11/16/2021</v>
          </cell>
          <cell r="C1622" t="str">
            <v>Form 17</v>
          </cell>
          <cell r="D1622" t="str">
            <v xml:space="preserve">NOBLE ENERGY INC                                  </v>
          </cell>
          <cell r="E1622" t="str">
            <v>100322</v>
          </cell>
          <cell r="F1622" t="str">
            <v>WELD                                123 NWNE 29 3N63W 6</v>
          </cell>
          <cell r="G1622" t="str">
            <v>0</v>
          </cell>
          <cell r="H1622" t="str">
            <v xml:space="preserve">0     </v>
          </cell>
          <cell r="I1622" t="str">
            <v>No</v>
          </cell>
        </row>
        <row r="1623">
          <cell r="A1623" t="str">
            <v>05-123-09579</v>
          </cell>
          <cell r="B1623" t="str">
            <v>1/27/2022</v>
          </cell>
          <cell r="C1623" t="str">
            <v>Form 17</v>
          </cell>
          <cell r="D1623" t="str">
            <v xml:space="preserve">NOBLE ENERGY INC                                  </v>
          </cell>
          <cell r="E1623" t="str">
            <v>100322</v>
          </cell>
          <cell r="F1623" t="str">
            <v>WELD                                123 NWNE 29 3N63W 6</v>
          </cell>
          <cell r="G1623" t="str">
            <v>0</v>
          </cell>
          <cell r="H1623" t="str">
            <v xml:space="preserve">0     </v>
          </cell>
          <cell r="I1623" t="str">
            <v>No</v>
          </cell>
        </row>
        <row r="1624">
          <cell r="A1624" t="str">
            <v>05-123-09580</v>
          </cell>
          <cell r="B1624" t="str">
            <v>10/23/2021</v>
          </cell>
          <cell r="C1624" t="str">
            <v>Full</v>
          </cell>
          <cell r="D1624" t="str">
            <v xml:space="preserve">KP KAUFFMAN COMPANY INC                           </v>
          </cell>
          <cell r="E1624" t="str">
            <v>46290</v>
          </cell>
          <cell r="F1624" t="str">
            <v>WELD                                123 NENE 18 4N65W 6</v>
          </cell>
          <cell r="I1624" t="str">
            <v>No</v>
          </cell>
        </row>
        <row r="1625">
          <cell r="A1625" t="str">
            <v>05-123-09580</v>
          </cell>
          <cell r="B1625" t="str">
            <v>10/23/2021</v>
          </cell>
          <cell r="C1625" t="str">
            <v>Light</v>
          </cell>
          <cell r="D1625" t="str">
            <v xml:space="preserve">KP KAUFFMAN COMPANY INC                           </v>
          </cell>
          <cell r="E1625" t="str">
            <v>46290</v>
          </cell>
          <cell r="F1625" t="str">
            <v>WELD                                123 NENE 18 4N65W 6</v>
          </cell>
          <cell r="G1625" t="str">
            <v>40</v>
          </cell>
          <cell r="H1625" t="str">
            <v>0</v>
          </cell>
          <cell r="I1625" t="str">
            <v>No</v>
          </cell>
        </row>
        <row r="1626">
          <cell r="A1626" t="str">
            <v>05-123-09582</v>
          </cell>
          <cell r="B1626" t="str">
            <v>10/27/2021</v>
          </cell>
          <cell r="C1626" t="str">
            <v>Full</v>
          </cell>
          <cell r="D1626" t="str">
            <v xml:space="preserve">KP KAUFFMAN COMPANY INC                           </v>
          </cell>
          <cell r="E1626" t="str">
            <v>46290</v>
          </cell>
          <cell r="F1626" t="str">
            <v>WELD                                123 SENE 33 2N66W 6</v>
          </cell>
          <cell r="I1626" t="str">
            <v>No</v>
          </cell>
        </row>
        <row r="1627">
          <cell r="A1627" t="str">
            <v>05-123-09582</v>
          </cell>
          <cell r="B1627" t="str">
            <v>10/27/2021</v>
          </cell>
          <cell r="C1627" t="str">
            <v>Light</v>
          </cell>
          <cell r="D1627" t="str">
            <v xml:space="preserve">KP KAUFFMAN COMPANY INC                           </v>
          </cell>
          <cell r="E1627" t="str">
            <v>46290</v>
          </cell>
          <cell r="F1627" t="str">
            <v>WELD                                123 SENE 33 2N66W 6</v>
          </cell>
          <cell r="G1627" t="str">
            <v>0</v>
          </cell>
          <cell r="H1627" t="str">
            <v>0</v>
          </cell>
          <cell r="I1627" t="str">
            <v>No</v>
          </cell>
        </row>
        <row r="1628">
          <cell r="A1628" t="str">
            <v>05-123-09595</v>
          </cell>
          <cell r="B1628" t="str">
            <v>10/15/2021</v>
          </cell>
          <cell r="C1628" t="str">
            <v>Full</v>
          </cell>
          <cell r="D1628" t="str">
            <v xml:space="preserve">KP KAUFFMAN COMPANY INC                           </v>
          </cell>
          <cell r="E1628" t="str">
            <v>46290</v>
          </cell>
          <cell r="F1628" t="str">
            <v>FREDERICK / WELD                                123 NWSW 24 2N68W 6</v>
          </cell>
          <cell r="I1628" t="str">
            <v>No</v>
          </cell>
        </row>
        <row r="1629">
          <cell r="A1629" t="str">
            <v>05-123-09595</v>
          </cell>
          <cell r="B1629" t="str">
            <v>1/26/2022</v>
          </cell>
          <cell r="C1629" t="str">
            <v>Full</v>
          </cell>
          <cell r="D1629" t="str">
            <v xml:space="preserve">KP KAUFFMAN COMPANY INC                           </v>
          </cell>
          <cell r="E1629" t="str">
            <v>46290</v>
          </cell>
          <cell r="F1629" t="str">
            <v>FREDERICK / WELD                                123 NWSW 24 2N68W 6</v>
          </cell>
          <cell r="I1629" t="str">
            <v>No</v>
          </cell>
        </row>
        <row r="1630">
          <cell r="A1630" t="str">
            <v>05-123-09595</v>
          </cell>
          <cell r="B1630" t="str">
            <v>1/26/2022</v>
          </cell>
          <cell r="C1630" t="str">
            <v>Light</v>
          </cell>
          <cell r="D1630" t="str">
            <v xml:space="preserve">KP KAUFFMAN COMPANY INC                           </v>
          </cell>
          <cell r="E1630" t="str">
            <v>46290</v>
          </cell>
          <cell r="F1630" t="str">
            <v>FREDERICK / WELD                                123 NWSW 24 2N68W 6</v>
          </cell>
          <cell r="G1630" t="str">
            <v>0</v>
          </cell>
          <cell r="H1630" t="str">
            <v>0</v>
          </cell>
          <cell r="I1630" t="str">
            <v>No</v>
          </cell>
        </row>
        <row r="1631">
          <cell r="A1631" t="str">
            <v>05-123-09597</v>
          </cell>
          <cell r="B1631" t="str">
            <v>10/27/2021</v>
          </cell>
          <cell r="C1631" t="str">
            <v>Full</v>
          </cell>
          <cell r="D1631" t="str">
            <v xml:space="preserve">KP KAUFFMAN COMPANY INC                           </v>
          </cell>
          <cell r="E1631" t="str">
            <v>46290</v>
          </cell>
          <cell r="F1631" t="str">
            <v>WELD                                123 SWNW 28 2N66W 6</v>
          </cell>
          <cell r="I1631" t="str">
            <v>No</v>
          </cell>
        </row>
        <row r="1632">
          <cell r="A1632" t="str">
            <v>05-123-09598</v>
          </cell>
          <cell r="B1632" t="str">
            <v>8/23/2021</v>
          </cell>
          <cell r="C1632" t="str">
            <v>LIGHT</v>
          </cell>
          <cell r="D1632" t="str">
            <v>NOBLE ENERGY INC</v>
          </cell>
          <cell r="E1632" t="str">
            <v>100322</v>
          </cell>
          <cell r="F1632" t="str">
            <v>WELD                                123 NESW 15 4N66W 6</v>
          </cell>
          <cell r="G1632" t="str">
            <v>18</v>
          </cell>
          <cell r="H1632" t="str">
            <v>0</v>
          </cell>
          <cell r="I1632" t="str">
            <v>No</v>
          </cell>
        </row>
        <row r="1633">
          <cell r="A1633" t="str">
            <v>05-123-09599</v>
          </cell>
          <cell r="B1633" t="str">
            <v>8/23/2021</v>
          </cell>
          <cell r="C1633" t="str">
            <v>Full</v>
          </cell>
          <cell r="D1633" t="str">
            <v xml:space="preserve">KP KAUFFMAN COMPANY INC                           </v>
          </cell>
          <cell r="E1633" t="str">
            <v>46290</v>
          </cell>
          <cell r="F1633" t="str">
            <v>WELD                                123 NESW 21 1N67W 6</v>
          </cell>
          <cell r="I1633" t="str">
            <v>No</v>
          </cell>
        </row>
        <row r="1634">
          <cell r="A1634" t="str">
            <v>05-123-09599</v>
          </cell>
          <cell r="B1634" t="str">
            <v>8/23/2021</v>
          </cell>
          <cell r="C1634" t="str">
            <v>Light</v>
          </cell>
          <cell r="D1634" t="str">
            <v xml:space="preserve">KP KAUFFMAN COMPANY INC                           </v>
          </cell>
          <cell r="E1634" t="str">
            <v>46290</v>
          </cell>
          <cell r="F1634" t="str">
            <v>WELD                                123 NESW 21 1N67W 6</v>
          </cell>
          <cell r="G1634" t="str">
            <v>0</v>
          </cell>
          <cell r="H1634" t="str">
            <v>0</v>
          </cell>
          <cell r="I1634" t="str">
            <v>No</v>
          </cell>
        </row>
        <row r="1635">
          <cell r="A1635" t="str">
            <v>05-123-09601</v>
          </cell>
          <cell r="B1635" t="str">
            <v>10/29/2021</v>
          </cell>
          <cell r="C1635" t="str">
            <v>Full</v>
          </cell>
          <cell r="D1635" t="str">
            <v xml:space="preserve">KP KAUFFMAN COMPANY INC                           </v>
          </cell>
          <cell r="E1635" t="str">
            <v>46290</v>
          </cell>
          <cell r="F1635" t="str">
            <v>FORT LUPTON / WELD                                123 NENW 3 1N66W 6</v>
          </cell>
          <cell r="I1635" t="str">
            <v>No</v>
          </cell>
        </row>
        <row r="1636">
          <cell r="A1636" t="str">
            <v>05-123-09601</v>
          </cell>
          <cell r="B1636" t="str">
            <v>10/29/2021</v>
          </cell>
          <cell r="C1636" t="str">
            <v>Light</v>
          </cell>
          <cell r="D1636" t="str">
            <v xml:space="preserve">KP KAUFFMAN COMPANY INC                           </v>
          </cell>
          <cell r="E1636" t="str">
            <v>46290</v>
          </cell>
          <cell r="F1636" t="str">
            <v>FORT LUPTON / WELD                                123 NENW 3 1N66W 6</v>
          </cell>
          <cell r="G1636" t="str">
            <v>0</v>
          </cell>
          <cell r="H1636" t="str">
            <v>0</v>
          </cell>
          <cell r="I1636" t="str">
            <v>No</v>
          </cell>
        </row>
        <row r="1637">
          <cell r="A1637" t="str">
            <v>05-123-09610</v>
          </cell>
          <cell r="B1637" t="str">
            <v>10/12/2021</v>
          </cell>
          <cell r="C1637" t="str">
            <v>Full</v>
          </cell>
          <cell r="D1637" t="str">
            <v xml:space="preserve">KP KAUFFMAN COMPANY INC                           </v>
          </cell>
          <cell r="E1637" t="str">
            <v>46290</v>
          </cell>
          <cell r="F1637" t="str">
            <v>WELD                                123 SESW 11 4N66W 6</v>
          </cell>
          <cell r="I1637" t="str">
            <v>No</v>
          </cell>
        </row>
        <row r="1638">
          <cell r="A1638" t="str">
            <v>05-123-09610</v>
          </cell>
          <cell r="B1638" t="str">
            <v>10/12/2021</v>
          </cell>
          <cell r="C1638" t="str">
            <v>Light</v>
          </cell>
          <cell r="D1638" t="str">
            <v xml:space="preserve">KP KAUFFMAN COMPANY INC                           </v>
          </cell>
          <cell r="E1638" t="str">
            <v>46290</v>
          </cell>
          <cell r="F1638" t="str">
            <v>WELD                                123 SESW 11 4N66W 6</v>
          </cell>
          <cell r="G1638" t="str">
            <v>30</v>
          </cell>
          <cell r="H1638" t="str">
            <v>0</v>
          </cell>
          <cell r="I1638" t="str">
            <v>No</v>
          </cell>
        </row>
        <row r="1639">
          <cell r="A1639" t="str">
            <v>05-123-09611</v>
          </cell>
          <cell r="B1639" t="str">
            <v>8/12/2021</v>
          </cell>
          <cell r="C1639" t="str">
            <v>Full</v>
          </cell>
          <cell r="D1639" t="str">
            <v>PDC ENERGY INC</v>
          </cell>
          <cell r="E1639" t="str">
            <v>69175</v>
          </cell>
          <cell r="F1639" t="str">
            <v>WELD                                123 SWSW 12 4N66W 6</v>
          </cell>
          <cell r="G1639" t="str">
            <v>0</v>
          </cell>
          <cell r="H1639" t="str">
            <v>0</v>
          </cell>
          <cell r="I1639" t="str">
            <v>No</v>
          </cell>
        </row>
        <row r="1640">
          <cell r="A1640" t="str">
            <v>05-123-09620</v>
          </cell>
          <cell r="B1640" t="str">
            <v>10/27/2021</v>
          </cell>
          <cell r="C1640" t="str">
            <v>Full</v>
          </cell>
          <cell r="D1640" t="str">
            <v xml:space="preserve">KP KAUFFMAN COMPANY INC                           </v>
          </cell>
          <cell r="E1640" t="str">
            <v>46290</v>
          </cell>
          <cell r="F1640" t="str">
            <v>FREDERICK / WELD                                123 SWNE 29 2N68W 6</v>
          </cell>
          <cell r="I1640" t="str">
            <v>No</v>
          </cell>
        </row>
        <row r="1641">
          <cell r="A1641" t="str">
            <v>05-123-09620</v>
          </cell>
          <cell r="B1641" t="str">
            <v>10/27/2021</v>
          </cell>
          <cell r="C1641" t="str">
            <v>Light</v>
          </cell>
          <cell r="D1641" t="str">
            <v xml:space="preserve">KP KAUFFMAN COMPANY INC                           </v>
          </cell>
          <cell r="E1641" t="str">
            <v>46290</v>
          </cell>
          <cell r="F1641" t="str">
            <v>FREDERICK / WELD                                123 SWNE 29 2N68W 6</v>
          </cell>
          <cell r="I1641" t="str">
            <v>No</v>
          </cell>
        </row>
        <row r="1642">
          <cell r="A1642" t="str">
            <v>05-123-09643</v>
          </cell>
          <cell r="B1642" t="str">
            <v>10/11/2021</v>
          </cell>
          <cell r="C1642" t="str">
            <v>Full</v>
          </cell>
          <cell r="D1642" t="str">
            <v xml:space="preserve">KP KAUFFMAN COMPANY INC                           </v>
          </cell>
          <cell r="E1642" t="str">
            <v>46290</v>
          </cell>
          <cell r="F1642" t="str">
            <v>WELD                                123 NWSE 2 1N63W 6</v>
          </cell>
          <cell r="I1642" t="str">
            <v>No</v>
          </cell>
        </row>
        <row r="1643">
          <cell r="A1643" t="str">
            <v>05-123-09645</v>
          </cell>
          <cell r="B1643" t="str">
            <v>2/2/2021</v>
          </cell>
          <cell r="C1643" t="str">
            <v>Full</v>
          </cell>
          <cell r="D1643" t="str">
            <v>KERR MCGEE OIL &amp;amp; GAS ONSHORE LP</v>
          </cell>
          <cell r="E1643" t="str">
            <v>47120</v>
          </cell>
          <cell r="F1643" t="str">
            <v>WELD                                123 NWNW 8 2N66W 6</v>
          </cell>
          <cell r="G1643" t="str">
            <v>1</v>
          </cell>
          <cell r="I1643" t="str">
            <v>No</v>
          </cell>
        </row>
        <row r="1644">
          <cell r="A1644" t="str">
            <v>05-123-09646</v>
          </cell>
          <cell r="B1644" t="str">
            <v>10/28/2021</v>
          </cell>
          <cell r="C1644" t="str">
            <v>Full</v>
          </cell>
          <cell r="D1644" t="str">
            <v xml:space="preserve">KP KAUFFMAN COMPANY INC                           </v>
          </cell>
          <cell r="E1644" t="str">
            <v>46290</v>
          </cell>
          <cell r="F1644" t="str">
            <v>WELD                                123 NENW 8 2N62W 6</v>
          </cell>
          <cell r="I1644" t="str">
            <v>No</v>
          </cell>
        </row>
        <row r="1645">
          <cell r="A1645" t="str">
            <v>05-123-09646</v>
          </cell>
          <cell r="B1645" t="str">
            <v>2/16/2022</v>
          </cell>
          <cell r="C1645" t="str">
            <v>Light</v>
          </cell>
          <cell r="D1645" t="str">
            <v xml:space="preserve">KP KAUFFMAN COMPANY INC                           </v>
          </cell>
          <cell r="E1645" t="str">
            <v>46290</v>
          </cell>
          <cell r="F1645" t="str">
            <v>WELD                                123 NENW 8 2N62W 6</v>
          </cell>
          <cell r="G1645" t="str">
            <v>0</v>
          </cell>
          <cell r="H1645" t="str">
            <v>0</v>
          </cell>
          <cell r="I1645" t="str">
            <v>No</v>
          </cell>
        </row>
        <row r="1646">
          <cell r="A1646" t="str">
            <v>05-123-09650</v>
          </cell>
          <cell r="B1646" t="str">
            <v>10/5/2021</v>
          </cell>
          <cell r="C1646" t="str">
            <v>Full</v>
          </cell>
          <cell r="D1646" t="str">
            <v xml:space="preserve">KP KAUFFMAN COMPANY INC                           </v>
          </cell>
          <cell r="E1646" t="str">
            <v>46290</v>
          </cell>
          <cell r="F1646" t="str">
            <v>WELD                                123 NWNW 4 1N63W 6</v>
          </cell>
          <cell r="I1646" t="str">
            <v>No</v>
          </cell>
        </row>
        <row r="1647">
          <cell r="A1647" t="str">
            <v>05-123-09652</v>
          </cell>
          <cell r="B1647" t="str">
            <v>10/11/2021</v>
          </cell>
          <cell r="C1647" t="str">
            <v>Full</v>
          </cell>
          <cell r="D1647" t="str">
            <v xml:space="preserve">KP KAUFFMAN COMPANY INC                           </v>
          </cell>
          <cell r="E1647" t="str">
            <v>46290</v>
          </cell>
          <cell r="F1647" t="str">
            <v>WELD                                123 NENW 16 2N66W 6</v>
          </cell>
          <cell r="I1647" t="str">
            <v>No</v>
          </cell>
        </row>
        <row r="1648">
          <cell r="A1648" t="str">
            <v>05-123-09653</v>
          </cell>
          <cell r="B1648" t="str">
            <v>9/9/2021</v>
          </cell>
          <cell r="C1648" t="str">
            <v>Full</v>
          </cell>
          <cell r="D1648" t="str">
            <v xml:space="preserve">KP KAUFFMAN COMPANY INC                           </v>
          </cell>
          <cell r="E1648" t="str">
            <v>46290</v>
          </cell>
          <cell r="F1648" t="str">
            <v>WELD                                123 SESW 21 2N66W 6</v>
          </cell>
          <cell r="I1648" t="str">
            <v>No</v>
          </cell>
        </row>
        <row r="1649">
          <cell r="A1649" t="str">
            <v>05-123-09653</v>
          </cell>
          <cell r="B1649" t="str">
            <v>1/25/2022</v>
          </cell>
          <cell r="C1649" t="str">
            <v>Full</v>
          </cell>
          <cell r="D1649" t="str">
            <v xml:space="preserve">KP KAUFFMAN COMPANY INC                           </v>
          </cell>
          <cell r="E1649" t="str">
            <v>46290</v>
          </cell>
          <cell r="F1649" t="str">
            <v>WELD                                123 SESW 21 2N66W 6</v>
          </cell>
          <cell r="I1649" t="str">
            <v>No</v>
          </cell>
        </row>
        <row r="1650">
          <cell r="A1650" t="str">
            <v>05-123-09653</v>
          </cell>
          <cell r="B1650" t="str">
            <v>1/25/2022</v>
          </cell>
          <cell r="C1650" t="str">
            <v>Light</v>
          </cell>
          <cell r="D1650" t="str">
            <v xml:space="preserve">KP KAUFFMAN COMPANY INC                           </v>
          </cell>
          <cell r="E1650" t="str">
            <v>46290</v>
          </cell>
          <cell r="F1650" t="str">
            <v>WELD                                123 SESW 21 2N66W 6</v>
          </cell>
          <cell r="G1650" t="str">
            <v>0</v>
          </cell>
          <cell r="H1650" t="str">
            <v>0</v>
          </cell>
          <cell r="I1650" t="str">
            <v>No</v>
          </cell>
        </row>
        <row r="1651">
          <cell r="A1651" t="str">
            <v>05-123-09655</v>
          </cell>
          <cell r="B1651" t="str">
            <v>9/29/2021</v>
          </cell>
          <cell r="C1651" t="str">
            <v>Full</v>
          </cell>
          <cell r="D1651" t="str">
            <v xml:space="preserve">KP KAUFFMAN COMPANY INC                           </v>
          </cell>
          <cell r="E1651" t="str">
            <v>46290</v>
          </cell>
          <cell r="F1651" t="str">
            <v>WELD                                123 NWNW 5 1N67W 6</v>
          </cell>
          <cell r="I1651" t="str">
            <v>No</v>
          </cell>
        </row>
        <row r="1652">
          <cell r="A1652" t="str">
            <v>05-123-09655</v>
          </cell>
          <cell r="B1652" t="str">
            <v>9/29/2021</v>
          </cell>
          <cell r="C1652" t="str">
            <v>Light</v>
          </cell>
          <cell r="D1652" t="str">
            <v xml:space="preserve">KP KAUFFMAN COMPANY INC                           </v>
          </cell>
          <cell r="E1652" t="str">
            <v>46290</v>
          </cell>
          <cell r="F1652" t="str">
            <v>WELD                                123 NWNW 5 1N67W 6</v>
          </cell>
          <cell r="G1652" t="str">
            <v>0</v>
          </cell>
          <cell r="H1652" t="str">
            <v>0</v>
          </cell>
          <cell r="I1652" t="str">
            <v>No</v>
          </cell>
        </row>
        <row r="1653">
          <cell r="A1653" t="str">
            <v>05-123-09671</v>
          </cell>
          <cell r="B1653" t="str">
            <v>8/25/2021</v>
          </cell>
          <cell r="C1653" t="str">
            <v>Full</v>
          </cell>
          <cell r="D1653" t="str">
            <v xml:space="preserve">KP KAUFFMAN COMPANY INC                           </v>
          </cell>
          <cell r="E1653" t="str">
            <v>46290</v>
          </cell>
          <cell r="F1653" t="str">
            <v>WELD                                123 SWNE 23 1N67W 6</v>
          </cell>
          <cell r="I1653" t="str">
            <v>No</v>
          </cell>
        </row>
        <row r="1654">
          <cell r="A1654" t="str">
            <v>05-123-09671</v>
          </cell>
          <cell r="B1654" t="str">
            <v>8/25/2021</v>
          </cell>
          <cell r="C1654" t="str">
            <v>Light</v>
          </cell>
          <cell r="D1654" t="str">
            <v xml:space="preserve">KP KAUFFMAN COMPANY INC                           </v>
          </cell>
          <cell r="E1654" t="str">
            <v>46290</v>
          </cell>
          <cell r="F1654" t="str">
            <v>WELD                                123 SWNE 23 1N67W 6</v>
          </cell>
          <cell r="G1654" t="str">
            <v>0</v>
          </cell>
          <cell r="H1654" t="str">
            <v>0</v>
          </cell>
          <cell r="I1654" t="str">
            <v>No</v>
          </cell>
        </row>
        <row r="1655">
          <cell r="A1655" t="str">
            <v>05-123-09675</v>
          </cell>
          <cell r="B1655" t="str">
            <v>7/8/2021</v>
          </cell>
          <cell r="C1655" t="str">
            <v>Full</v>
          </cell>
          <cell r="D1655" t="str">
            <v xml:space="preserve">KP KAUFFMAN COMPANY INC                           </v>
          </cell>
          <cell r="E1655" t="str">
            <v>46290</v>
          </cell>
          <cell r="F1655" t="str">
            <v>WELD                                123 SWNW 32 1N67W 6</v>
          </cell>
          <cell r="I1655" t="str">
            <v>No</v>
          </cell>
        </row>
        <row r="1656">
          <cell r="A1656" t="str">
            <v>05-123-09675</v>
          </cell>
          <cell r="B1656" t="str">
            <v>7/8/2021</v>
          </cell>
          <cell r="C1656" t="str">
            <v>Light</v>
          </cell>
          <cell r="D1656" t="str">
            <v xml:space="preserve">KP KAUFFMAN COMPANY INC                           </v>
          </cell>
          <cell r="E1656" t="str">
            <v>46290</v>
          </cell>
          <cell r="F1656" t="str">
            <v>WELD                                123 SWNW 32 1N67W 6</v>
          </cell>
          <cell r="G1656" t="str">
            <v>0</v>
          </cell>
          <cell r="H1656" t="str">
            <v>0</v>
          </cell>
          <cell r="I1656" t="str">
            <v>No</v>
          </cell>
        </row>
        <row r="1657">
          <cell r="A1657" t="str">
            <v>05-123-09678</v>
          </cell>
          <cell r="B1657" t="str">
            <v>8/18/2021</v>
          </cell>
          <cell r="C1657" t="str">
            <v>Full</v>
          </cell>
          <cell r="D1657" t="str">
            <v xml:space="preserve">KP KAUFFMAN COMPANY INC                           </v>
          </cell>
          <cell r="E1657" t="str">
            <v>46290</v>
          </cell>
          <cell r="F1657" t="str">
            <v>WELD                                123 NWSE 23 1N67W 6</v>
          </cell>
          <cell r="I1657" t="str">
            <v>No</v>
          </cell>
        </row>
        <row r="1658">
          <cell r="A1658" t="str">
            <v>05-123-09678</v>
          </cell>
          <cell r="B1658" t="str">
            <v>8/18/2021</v>
          </cell>
          <cell r="C1658" t="str">
            <v>Light</v>
          </cell>
          <cell r="D1658" t="str">
            <v xml:space="preserve">KP KAUFFMAN COMPANY INC                           </v>
          </cell>
          <cell r="E1658" t="str">
            <v>46290</v>
          </cell>
          <cell r="F1658" t="str">
            <v>WELD                                123 NWSE 23 1N67W 6</v>
          </cell>
          <cell r="G1658" t="str">
            <v>0</v>
          </cell>
          <cell r="H1658" t="str">
            <v>0</v>
          </cell>
          <cell r="I1658" t="str">
            <v>No</v>
          </cell>
        </row>
        <row r="1659">
          <cell r="A1659" t="str">
            <v>05-123-09680</v>
          </cell>
          <cell r="B1659" t="str">
            <v>6/11/2021</v>
          </cell>
          <cell r="C1659" t="str">
            <v>Full</v>
          </cell>
          <cell r="D1659" t="str">
            <v xml:space="preserve">KP KAUFFMAN COMPANY INC                           </v>
          </cell>
          <cell r="E1659" t="str">
            <v>46290</v>
          </cell>
          <cell r="F1659" t="str">
            <v>WELD                                123 SENW 12 1N67W 6</v>
          </cell>
          <cell r="I1659" t="str">
            <v>No</v>
          </cell>
        </row>
        <row r="1660">
          <cell r="A1660" t="str">
            <v>05-123-09680</v>
          </cell>
          <cell r="B1660" t="str">
            <v>6/11/2021</v>
          </cell>
          <cell r="C1660" t="str">
            <v>Light</v>
          </cell>
          <cell r="D1660" t="str">
            <v xml:space="preserve">KP KAUFFMAN COMPANY INC                           </v>
          </cell>
          <cell r="E1660" t="str">
            <v>46290</v>
          </cell>
          <cell r="F1660" t="str">
            <v>WELD                                123 SENW 12 1N67W 6</v>
          </cell>
          <cell r="G1660" t="str">
            <v>0</v>
          </cell>
          <cell r="H1660" t="str">
            <v>0</v>
          </cell>
          <cell r="I1660" t="str">
            <v>No</v>
          </cell>
        </row>
        <row r="1661">
          <cell r="A1661" t="str">
            <v>05-123-09681</v>
          </cell>
          <cell r="B1661" t="str">
            <v>11/11/2021</v>
          </cell>
          <cell r="C1661" t="str">
            <v>Full</v>
          </cell>
          <cell r="D1661" t="str">
            <v>KERR MCGEE OIL &amp;amp; GAS ONSHORE LP</v>
          </cell>
          <cell r="E1661" t="str">
            <v>47120</v>
          </cell>
          <cell r="F1661" t="str">
            <v>WELD                                123 NENE 5 3N65W 6</v>
          </cell>
          <cell r="G1661" t="str">
            <v>1</v>
          </cell>
          <cell r="I1661" t="str">
            <v>No</v>
          </cell>
        </row>
        <row r="1662">
          <cell r="A1662" t="str">
            <v>05-123-09682</v>
          </cell>
          <cell r="B1662" t="str">
            <v>8/24/2021</v>
          </cell>
          <cell r="C1662" t="str">
            <v>Form 17</v>
          </cell>
          <cell r="D1662" t="str">
            <v xml:space="preserve">KERR MCGEE OIL &amp;amp; GAS ONSHORE LP                   </v>
          </cell>
          <cell r="E1662" t="str">
            <v>47120</v>
          </cell>
          <cell r="F1662" t="str">
            <v>WELD                                123 NENE 9 3N65W 6</v>
          </cell>
          <cell r="G1662" t="str">
            <v>2</v>
          </cell>
          <cell r="H1662" t="str">
            <v xml:space="preserve">0     </v>
          </cell>
          <cell r="I1662" t="str">
            <v>No</v>
          </cell>
        </row>
        <row r="1663">
          <cell r="A1663" t="str">
            <v>05-123-09683</v>
          </cell>
          <cell r="B1663" t="str">
            <v>8/30/2021</v>
          </cell>
          <cell r="C1663" t="str">
            <v>Form 17</v>
          </cell>
          <cell r="D1663" t="str">
            <v xml:space="preserve">PETERSON ENERGY OPERATING INC                     </v>
          </cell>
          <cell r="E1663" t="str">
            <v>68710</v>
          </cell>
          <cell r="F1663" t="str">
            <v>WELD                                123 NWSW 8 1N68W 6</v>
          </cell>
          <cell r="G1663" t="str">
            <v>0</v>
          </cell>
          <cell r="H1663" t="str">
            <v xml:space="preserve">0     </v>
          </cell>
          <cell r="I1663" t="str">
            <v>No</v>
          </cell>
        </row>
        <row r="1664">
          <cell r="A1664" t="str">
            <v>05-123-09686</v>
          </cell>
          <cell r="B1664" t="str">
            <v>9/24/2021</v>
          </cell>
          <cell r="C1664" t="str">
            <v>Full</v>
          </cell>
          <cell r="D1664" t="str">
            <v xml:space="preserve">KP KAUFFMAN COMPANY INC                           </v>
          </cell>
          <cell r="E1664" t="str">
            <v>46290</v>
          </cell>
          <cell r="F1664" t="str">
            <v>WELD                                123 NWNW 32 4N65W 6</v>
          </cell>
          <cell r="I1664" t="str">
            <v>No</v>
          </cell>
        </row>
        <row r="1665">
          <cell r="A1665" t="str">
            <v>05-123-09686</v>
          </cell>
          <cell r="B1665" t="str">
            <v>9/24/2021</v>
          </cell>
          <cell r="C1665" t="str">
            <v>Light</v>
          </cell>
          <cell r="D1665" t="str">
            <v xml:space="preserve">KP KAUFFMAN COMPANY INC                           </v>
          </cell>
          <cell r="E1665" t="str">
            <v>46290</v>
          </cell>
          <cell r="F1665" t="str">
            <v>WELD                                123 NWNW 32 4N65W 6</v>
          </cell>
          <cell r="G1665" t="str">
            <v>25</v>
          </cell>
          <cell r="H1665" t="str">
            <v>0</v>
          </cell>
          <cell r="I1665" t="str">
            <v>No</v>
          </cell>
        </row>
        <row r="1666">
          <cell r="A1666" t="str">
            <v>05-123-09687</v>
          </cell>
          <cell r="B1666" t="str">
            <v>10/1/2021</v>
          </cell>
          <cell r="C1666" t="str">
            <v>Full</v>
          </cell>
          <cell r="D1666" t="str">
            <v xml:space="preserve">KP KAUFFMAN COMPANY INC                           </v>
          </cell>
          <cell r="E1666" t="str">
            <v>46290</v>
          </cell>
          <cell r="F1666" t="str">
            <v>WELD                                123 NWSW 12 1N68W 6</v>
          </cell>
          <cell r="I1666" t="str">
            <v>No</v>
          </cell>
        </row>
        <row r="1667">
          <cell r="A1667" t="str">
            <v>05-123-09687</v>
          </cell>
          <cell r="B1667" t="str">
            <v>10/1/2021</v>
          </cell>
          <cell r="C1667" t="str">
            <v>Light</v>
          </cell>
          <cell r="D1667" t="str">
            <v xml:space="preserve">KP KAUFFMAN COMPANY INC                           </v>
          </cell>
          <cell r="E1667" t="str">
            <v>46290</v>
          </cell>
          <cell r="F1667" t="str">
            <v>WELD                                123 NWSW 12 1N68W 6</v>
          </cell>
          <cell r="G1667" t="str">
            <v>0</v>
          </cell>
          <cell r="H1667" t="str">
            <v>0</v>
          </cell>
          <cell r="I1667" t="str">
            <v>No</v>
          </cell>
        </row>
        <row r="1668">
          <cell r="A1668" t="str">
            <v>05-123-09688</v>
          </cell>
          <cell r="B1668" t="str">
            <v>10/28/2021</v>
          </cell>
          <cell r="C1668" t="str">
            <v>Full</v>
          </cell>
          <cell r="D1668" t="str">
            <v xml:space="preserve">KP KAUFFMAN COMPANY INC                           </v>
          </cell>
          <cell r="E1668" t="str">
            <v>46290</v>
          </cell>
          <cell r="F1668" t="str">
            <v>WELD                                123 NWSE 21 2N67W 6</v>
          </cell>
          <cell r="I1668" t="str">
            <v>No</v>
          </cell>
        </row>
        <row r="1669">
          <cell r="A1669" t="str">
            <v>05-123-09688</v>
          </cell>
          <cell r="B1669" t="str">
            <v>10/28/2021</v>
          </cell>
          <cell r="C1669" t="str">
            <v>Light</v>
          </cell>
          <cell r="D1669" t="str">
            <v xml:space="preserve">KP KAUFFMAN COMPANY INC                           </v>
          </cell>
          <cell r="E1669" t="str">
            <v>46290</v>
          </cell>
          <cell r="F1669" t="str">
            <v>WELD                                123 NWSE 21 2N67W 6</v>
          </cell>
          <cell r="G1669" t="str">
            <v>0</v>
          </cell>
          <cell r="H1669" t="str">
            <v>0</v>
          </cell>
          <cell r="I1669" t="str">
            <v>No</v>
          </cell>
        </row>
        <row r="1670">
          <cell r="A1670" t="str">
            <v>05-123-09689</v>
          </cell>
          <cell r="B1670" t="str">
            <v>10/28/2021</v>
          </cell>
          <cell r="C1670" t="str">
            <v>Full</v>
          </cell>
          <cell r="D1670" t="str">
            <v xml:space="preserve">KP KAUFFMAN COMPANY INC                           </v>
          </cell>
          <cell r="E1670" t="str">
            <v>46290</v>
          </cell>
          <cell r="F1670" t="str">
            <v>WELD                                123 NESW 21 2N67W 6</v>
          </cell>
          <cell r="I1670" t="str">
            <v>No</v>
          </cell>
        </row>
        <row r="1671">
          <cell r="A1671" t="str">
            <v>05-123-09689</v>
          </cell>
          <cell r="B1671" t="str">
            <v>10/28/2021</v>
          </cell>
          <cell r="C1671" t="str">
            <v>Light</v>
          </cell>
          <cell r="D1671" t="str">
            <v xml:space="preserve">KP KAUFFMAN COMPANY INC                           </v>
          </cell>
          <cell r="E1671" t="str">
            <v>46290</v>
          </cell>
          <cell r="F1671" t="str">
            <v>WELD                                123 NESW 21 2N67W 6</v>
          </cell>
          <cell r="G1671" t="str">
            <v>0</v>
          </cell>
          <cell r="H1671" t="str">
            <v>0</v>
          </cell>
          <cell r="I1671" t="str">
            <v>No</v>
          </cell>
        </row>
        <row r="1672">
          <cell r="A1672" t="str">
            <v>05-123-09693</v>
          </cell>
          <cell r="B1672" t="str">
            <v>10/7/2021</v>
          </cell>
          <cell r="C1672" t="str">
            <v>Full</v>
          </cell>
          <cell r="D1672" t="str">
            <v xml:space="preserve">KP KAUFFMAN COMPANY INC                           </v>
          </cell>
          <cell r="E1672" t="str">
            <v>46290</v>
          </cell>
          <cell r="F1672" t="str">
            <v>FREDERICK / WELD                                123 NENE 25 2N68W 6</v>
          </cell>
          <cell r="I1672" t="str">
            <v>No</v>
          </cell>
        </row>
        <row r="1673">
          <cell r="A1673" t="str">
            <v>05-123-09693</v>
          </cell>
          <cell r="B1673" t="str">
            <v>10/7/2021</v>
          </cell>
          <cell r="C1673" t="str">
            <v>Light</v>
          </cell>
          <cell r="D1673" t="str">
            <v xml:space="preserve">KP KAUFFMAN COMPANY INC                           </v>
          </cell>
          <cell r="E1673" t="str">
            <v>46290</v>
          </cell>
          <cell r="F1673" t="str">
            <v>FREDERICK / WELD                                123 NENE 25 2N68W 6</v>
          </cell>
          <cell r="G1673" t="str">
            <v>0</v>
          </cell>
          <cell r="H1673" t="str">
            <v>0</v>
          </cell>
          <cell r="I1673" t="str">
            <v>No</v>
          </cell>
        </row>
        <row r="1674">
          <cell r="A1674" t="str">
            <v>05-123-09694</v>
          </cell>
          <cell r="B1674" t="str">
            <v>10/7/2021</v>
          </cell>
          <cell r="C1674" t="str">
            <v>Full</v>
          </cell>
          <cell r="D1674" t="str">
            <v xml:space="preserve">KP KAUFFMAN COMPANY INC                           </v>
          </cell>
          <cell r="E1674" t="str">
            <v>46290</v>
          </cell>
          <cell r="F1674" t="str">
            <v>FREDERICK / WELD                                123 NENE 25 2N68W 6</v>
          </cell>
          <cell r="I1674" t="str">
            <v>No</v>
          </cell>
        </row>
        <row r="1675">
          <cell r="A1675" t="str">
            <v>05-123-09694</v>
          </cell>
          <cell r="B1675" t="str">
            <v>10/7/2021</v>
          </cell>
          <cell r="C1675" t="str">
            <v>Light</v>
          </cell>
          <cell r="D1675" t="str">
            <v xml:space="preserve">KP KAUFFMAN COMPANY INC                           </v>
          </cell>
          <cell r="E1675" t="str">
            <v>46290</v>
          </cell>
          <cell r="F1675" t="str">
            <v>FREDERICK / WELD                                123 NENE 25 2N68W 6</v>
          </cell>
          <cell r="G1675" t="str">
            <v>0</v>
          </cell>
          <cell r="H1675" t="str">
            <v>0</v>
          </cell>
          <cell r="I1675" t="str">
            <v>No</v>
          </cell>
        </row>
        <row r="1676">
          <cell r="A1676" t="str">
            <v>05-123-09695</v>
          </cell>
          <cell r="B1676" t="str">
            <v>10/7/2021</v>
          </cell>
          <cell r="C1676" t="str">
            <v>Full</v>
          </cell>
          <cell r="D1676" t="str">
            <v xml:space="preserve">KP KAUFFMAN COMPANY INC                           </v>
          </cell>
          <cell r="E1676" t="str">
            <v>46290</v>
          </cell>
          <cell r="F1676" t="str">
            <v>FREDERICK / WELD                                123 NENE 25 2N68W 6</v>
          </cell>
          <cell r="I1676" t="str">
            <v>No</v>
          </cell>
        </row>
        <row r="1677">
          <cell r="A1677" t="str">
            <v>05-123-09695</v>
          </cell>
          <cell r="B1677" t="str">
            <v>10/7/2021</v>
          </cell>
          <cell r="C1677" t="str">
            <v>Light</v>
          </cell>
          <cell r="D1677" t="str">
            <v xml:space="preserve">KP KAUFFMAN COMPANY INC                           </v>
          </cell>
          <cell r="E1677" t="str">
            <v>46290</v>
          </cell>
          <cell r="F1677" t="str">
            <v>FREDERICK / WELD                                123 NENE 25 2N68W 6</v>
          </cell>
          <cell r="G1677" t="str">
            <v>0</v>
          </cell>
          <cell r="H1677" t="str">
            <v>0</v>
          </cell>
          <cell r="I1677" t="str">
            <v>No</v>
          </cell>
        </row>
        <row r="1678">
          <cell r="A1678" t="str">
            <v>05-123-09696</v>
          </cell>
          <cell r="B1678" t="str">
            <v>10/7/2021</v>
          </cell>
          <cell r="C1678" t="str">
            <v>Full</v>
          </cell>
          <cell r="D1678" t="str">
            <v xml:space="preserve">KP KAUFFMAN COMPANY INC                           </v>
          </cell>
          <cell r="E1678" t="str">
            <v>46290</v>
          </cell>
          <cell r="F1678" t="str">
            <v>FREDERICK / WELD                                123 NENE 25 2N68W 6</v>
          </cell>
          <cell r="I1678" t="str">
            <v>No</v>
          </cell>
        </row>
        <row r="1679">
          <cell r="A1679" t="str">
            <v>05-123-09696</v>
          </cell>
          <cell r="B1679" t="str">
            <v>10/7/2021</v>
          </cell>
          <cell r="C1679" t="str">
            <v>Light</v>
          </cell>
          <cell r="D1679" t="str">
            <v xml:space="preserve">KP KAUFFMAN COMPANY INC                           </v>
          </cell>
          <cell r="E1679" t="str">
            <v>46290</v>
          </cell>
          <cell r="F1679" t="str">
            <v>FREDERICK / WELD                                123 NENE 25 2N68W 6</v>
          </cell>
          <cell r="G1679" t="str">
            <v>0</v>
          </cell>
          <cell r="H1679" t="str">
            <v>0</v>
          </cell>
          <cell r="I1679" t="str">
            <v>No</v>
          </cell>
        </row>
        <row r="1680">
          <cell r="A1680" t="str">
            <v>05-123-09700</v>
          </cell>
          <cell r="B1680" t="str">
            <v>6/23/2021</v>
          </cell>
          <cell r="C1680" t="str">
            <v>Full</v>
          </cell>
          <cell r="D1680" t="str">
            <v xml:space="preserve">KP KAUFFMAN COMPANY INC                           </v>
          </cell>
          <cell r="E1680" t="str">
            <v>46290</v>
          </cell>
          <cell r="F1680" t="str">
            <v>WELD                                123 NENE 26 1N67W 6</v>
          </cell>
          <cell r="I1680" t="str">
            <v>No</v>
          </cell>
        </row>
        <row r="1681">
          <cell r="A1681" t="str">
            <v>05-123-09700</v>
          </cell>
          <cell r="B1681" t="str">
            <v>6/23/2021</v>
          </cell>
          <cell r="C1681" t="str">
            <v>Light</v>
          </cell>
          <cell r="D1681" t="str">
            <v xml:space="preserve">KP KAUFFMAN COMPANY INC                           </v>
          </cell>
          <cell r="E1681" t="str">
            <v>46290</v>
          </cell>
          <cell r="F1681" t="str">
            <v>WELD                                123 NENE 26 1N67W 6</v>
          </cell>
          <cell r="G1681" t="str">
            <v>0</v>
          </cell>
          <cell r="H1681" t="str">
            <v>0</v>
          </cell>
          <cell r="I1681" t="str">
            <v>No</v>
          </cell>
        </row>
        <row r="1682">
          <cell r="A1682" t="str">
            <v>05-123-09703</v>
          </cell>
          <cell r="B1682" t="str">
            <v>7/8/2021</v>
          </cell>
          <cell r="C1682" t="str">
            <v>Full</v>
          </cell>
          <cell r="D1682" t="str">
            <v xml:space="preserve">KP KAUFFMAN COMPANY INC                           </v>
          </cell>
          <cell r="E1682" t="str">
            <v>46290</v>
          </cell>
          <cell r="F1682" t="str">
            <v>WELD                                123 SWSE 33 1N67W 6</v>
          </cell>
          <cell r="I1682" t="str">
            <v>No</v>
          </cell>
        </row>
        <row r="1683">
          <cell r="A1683" t="str">
            <v>05-123-09703</v>
          </cell>
          <cell r="B1683" t="str">
            <v>7/8/2021</v>
          </cell>
          <cell r="C1683" t="str">
            <v>Light</v>
          </cell>
          <cell r="D1683" t="str">
            <v xml:space="preserve">KP KAUFFMAN COMPANY INC                           </v>
          </cell>
          <cell r="E1683" t="str">
            <v>46290</v>
          </cell>
          <cell r="F1683" t="str">
            <v>WELD                                123 SWSE 33 1N67W 6</v>
          </cell>
          <cell r="G1683" t="str">
            <v>0</v>
          </cell>
          <cell r="H1683" t="str">
            <v>0</v>
          </cell>
          <cell r="I1683" t="str">
            <v>No</v>
          </cell>
        </row>
        <row r="1684">
          <cell r="A1684" t="str">
            <v>05-123-09704</v>
          </cell>
          <cell r="B1684" t="str">
            <v>4/20/2021</v>
          </cell>
          <cell r="C1684" t="str">
            <v>Full</v>
          </cell>
          <cell r="D1684" t="str">
            <v xml:space="preserve">KP KAUFFMAN COMPANY INC                           </v>
          </cell>
          <cell r="E1684" t="str">
            <v>46290</v>
          </cell>
          <cell r="F1684" t="str">
            <v>DACONO / WELD                                123 NWNW 20 1N67W 6</v>
          </cell>
          <cell r="I1684" t="str">
            <v>No</v>
          </cell>
        </row>
        <row r="1685">
          <cell r="A1685" t="str">
            <v>05-123-09704</v>
          </cell>
          <cell r="B1685" t="str">
            <v>4/20/2021</v>
          </cell>
          <cell r="C1685" t="str">
            <v>Light</v>
          </cell>
          <cell r="D1685" t="str">
            <v xml:space="preserve">KP KAUFFMAN COMPANY INC                           </v>
          </cell>
          <cell r="E1685" t="str">
            <v>46290</v>
          </cell>
          <cell r="F1685" t="str">
            <v>DACONO / WELD                                123 NWNW 20 1N67W 6</v>
          </cell>
          <cell r="G1685" t="str">
            <v>0</v>
          </cell>
          <cell r="H1685" t="str">
            <v>0</v>
          </cell>
          <cell r="I1685" t="str">
            <v>No</v>
          </cell>
        </row>
        <row r="1686">
          <cell r="A1686" t="str">
            <v>05-123-09717</v>
          </cell>
          <cell r="B1686" t="str">
            <v>10/8/2021</v>
          </cell>
          <cell r="C1686" t="str">
            <v>Full</v>
          </cell>
          <cell r="D1686" t="str">
            <v xml:space="preserve">KP KAUFFMAN COMPANY INC                           </v>
          </cell>
          <cell r="E1686" t="str">
            <v>46290</v>
          </cell>
          <cell r="F1686" t="str">
            <v>WELD                                123 SENW 21 2N66W 6</v>
          </cell>
          <cell r="I1686" t="str">
            <v>No</v>
          </cell>
        </row>
        <row r="1687">
          <cell r="A1687" t="str">
            <v>05-123-09717</v>
          </cell>
          <cell r="B1687" t="str">
            <v>2/23/2022</v>
          </cell>
          <cell r="C1687" t="str">
            <v>Light</v>
          </cell>
          <cell r="D1687" t="str">
            <v xml:space="preserve">KP KAUFFMAN COMPANY INC                           </v>
          </cell>
          <cell r="E1687" t="str">
            <v>46290</v>
          </cell>
          <cell r="F1687" t="str">
            <v>WELD                                123 SENW 21 2N66W 6</v>
          </cell>
          <cell r="G1687" t="str">
            <v>0</v>
          </cell>
          <cell r="H1687" t="str">
            <v>0</v>
          </cell>
          <cell r="I1687" t="str">
            <v>No</v>
          </cell>
        </row>
        <row r="1688">
          <cell r="A1688" t="str">
            <v>05-123-09719</v>
          </cell>
          <cell r="B1688" t="str">
            <v>10/13/2021</v>
          </cell>
          <cell r="C1688" t="str">
            <v>Full</v>
          </cell>
          <cell r="D1688" t="str">
            <v xml:space="preserve">KP KAUFFMAN COMPANY INC                           </v>
          </cell>
          <cell r="E1688" t="str">
            <v>46290</v>
          </cell>
          <cell r="F1688" t="str">
            <v>WELD                                123 NWSW 5 2N66W 6</v>
          </cell>
          <cell r="I1688" t="str">
            <v>No</v>
          </cell>
        </row>
        <row r="1689">
          <cell r="A1689" t="str">
            <v>05-123-09719</v>
          </cell>
          <cell r="B1689" t="str">
            <v>1/25/2022</v>
          </cell>
          <cell r="C1689" t="str">
            <v>Full</v>
          </cell>
          <cell r="D1689" t="str">
            <v xml:space="preserve">KP KAUFFMAN COMPANY INC                           </v>
          </cell>
          <cell r="E1689" t="str">
            <v>46290</v>
          </cell>
          <cell r="F1689" t="str">
            <v>WELD                                123 NWSW 5 2N66W 6</v>
          </cell>
          <cell r="I1689" t="str">
            <v>No</v>
          </cell>
        </row>
        <row r="1690">
          <cell r="A1690" t="str">
            <v>05-123-09719</v>
          </cell>
          <cell r="B1690" t="str">
            <v>1/25/2022</v>
          </cell>
          <cell r="C1690" t="str">
            <v>Light</v>
          </cell>
          <cell r="D1690" t="str">
            <v xml:space="preserve">KP KAUFFMAN COMPANY INC                           </v>
          </cell>
          <cell r="E1690" t="str">
            <v>46290</v>
          </cell>
          <cell r="F1690" t="str">
            <v>WELD                                123 NWSW 5 2N66W 6</v>
          </cell>
          <cell r="G1690" t="str">
            <v>0</v>
          </cell>
          <cell r="H1690" t="str">
            <v>0</v>
          </cell>
          <cell r="I1690" t="str">
            <v>No</v>
          </cell>
        </row>
        <row r="1691">
          <cell r="A1691" t="str">
            <v>05-123-09723</v>
          </cell>
          <cell r="B1691" t="str">
            <v>7/13/2021</v>
          </cell>
          <cell r="C1691" t="str">
            <v>Full</v>
          </cell>
          <cell r="D1691" t="str">
            <v>KERR MCGEE OIL &amp;amp; GAS ONSHORE LP</v>
          </cell>
          <cell r="E1691" t="str">
            <v>47120</v>
          </cell>
          <cell r="F1691" t="str">
            <v>WELD                                123 NENW 14 2N67W 6</v>
          </cell>
          <cell r="G1691" t="str">
            <v>0</v>
          </cell>
          <cell r="I1691" t="str">
            <v>No</v>
          </cell>
        </row>
        <row r="1692">
          <cell r="A1692" t="str">
            <v>05-123-09729</v>
          </cell>
          <cell r="B1692" t="str">
            <v>11/12/2021</v>
          </cell>
          <cell r="C1692" t="str">
            <v>Full</v>
          </cell>
          <cell r="D1692" t="str">
            <v>KERR MCGEE OIL &amp;amp; GAS ONSHORE LP</v>
          </cell>
          <cell r="E1692" t="str">
            <v>47120</v>
          </cell>
          <cell r="F1692" t="str">
            <v>WELD                                123 SWNE 5 3N65W 6</v>
          </cell>
          <cell r="G1692" t="str">
            <v>1</v>
          </cell>
          <cell r="I1692" t="str">
            <v>No</v>
          </cell>
        </row>
        <row r="1693">
          <cell r="A1693" t="str">
            <v>05-123-09732</v>
          </cell>
          <cell r="B1693" t="str">
            <v>10/29/2021</v>
          </cell>
          <cell r="C1693" t="str">
            <v>Full</v>
          </cell>
          <cell r="D1693" t="str">
            <v xml:space="preserve">KP KAUFFMAN COMPANY INC                           </v>
          </cell>
          <cell r="E1693" t="str">
            <v>46290</v>
          </cell>
          <cell r="F1693" t="str">
            <v>WELD                                123 N2SE 1 1N63W 6</v>
          </cell>
          <cell r="I1693" t="str">
            <v>No</v>
          </cell>
        </row>
        <row r="1694">
          <cell r="A1694" t="str">
            <v>05-123-09739</v>
          </cell>
          <cell r="B1694" t="str">
            <v>5/12/2021</v>
          </cell>
          <cell r="C1694" t="str">
            <v>Light</v>
          </cell>
          <cell r="D1694" t="str">
            <v>NOBLE ENERGY INC</v>
          </cell>
          <cell r="E1694" t="str">
            <v>100322</v>
          </cell>
          <cell r="F1694" t="str">
            <v>WELD                                123 NWSW 32 4N65W 6</v>
          </cell>
          <cell r="G1694" t="str">
            <v>1</v>
          </cell>
          <cell r="H1694" t="str">
            <v>0</v>
          </cell>
          <cell r="I1694" t="str">
            <v>No</v>
          </cell>
        </row>
        <row r="1695">
          <cell r="A1695" t="str">
            <v>05-123-09749</v>
          </cell>
          <cell r="B1695" t="str">
            <v>5/8/2021</v>
          </cell>
          <cell r="C1695" t="str">
            <v>Form 17</v>
          </cell>
          <cell r="D1695" t="str">
            <v xml:space="preserve">PDC ENERGY INC                                    </v>
          </cell>
          <cell r="E1695" t="str">
            <v>69175</v>
          </cell>
          <cell r="F1695" t="str">
            <v>WELD                                123 NESW 14 4N66W 6</v>
          </cell>
          <cell r="G1695" t="str">
            <v>18</v>
          </cell>
          <cell r="H1695" t="str">
            <v xml:space="preserve">0     </v>
          </cell>
          <cell r="I1695" t="str">
            <v>No</v>
          </cell>
        </row>
        <row r="1696">
          <cell r="A1696" t="str">
            <v>05-123-09758</v>
          </cell>
          <cell r="B1696" t="str">
            <v>3/4/2021</v>
          </cell>
          <cell r="C1696" t="str">
            <v>Form 17</v>
          </cell>
          <cell r="D1696" t="str">
            <v xml:space="preserve">CRESTONE PEAK RESOURCES OPERATING LLC             </v>
          </cell>
          <cell r="E1696" t="str">
            <v>10633</v>
          </cell>
          <cell r="F1696" t="str">
            <v>WELD                                123 SESW 22 2N68W 6</v>
          </cell>
          <cell r="G1696" t="str">
            <v>0</v>
          </cell>
          <cell r="H1696" t="str">
            <v xml:space="preserve">0     </v>
          </cell>
          <cell r="I1696" t="str">
            <v>No</v>
          </cell>
        </row>
        <row r="1697">
          <cell r="A1697" t="str">
            <v>05-123-09767</v>
          </cell>
          <cell r="B1697" t="str">
            <v>10/27/2021</v>
          </cell>
          <cell r="C1697" t="str">
            <v>Full</v>
          </cell>
          <cell r="D1697" t="str">
            <v xml:space="preserve">KP KAUFFMAN COMPANY INC                           </v>
          </cell>
          <cell r="E1697" t="str">
            <v>46290</v>
          </cell>
          <cell r="F1697" t="str">
            <v>WELD                                123 SENE 32 4N65W 6</v>
          </cell>
          <cell r="I1697" t="str">
            <v>No</v>
          </cell>
        </row>
        <row r="1698">
          <cell r="A1698" t="str">
            <v>05-123-09767</v>
          </cell>
          <cell r="B1698" t="str">
            <v>10/27/2021</v>
          </cell>
          <cell r="C1698" t="str">
            <v>Light</v>
          </cell>
          <cell r="D1698" t="str">
            <v xml:space="preserve">KP KAUFFMAN COMPANY INC                           </v>
          </cell>
          <cell r="E1698" t="str">
            <v>46290</v>
          </cell>
          <cell r="F1698" t="str">
            <v>WELD                                123 SENE 32 4N65W 6</v>
          </cell>
          <cell r="G1698" t="str">
            <v>20</v>
          </cell>
          <cell r="H1698" t="str">
            <v>0</v>
          </cell>
          <cell r="I1698" t="str">
            <v>No</v>
          </cell>
        </row>
        <row r="1699">
          <cell r="A1699" t="str">
            <v>05-123-09776</v>
          </cell>
          <cell r="B1699" t="str">
            <v>4/29/2021</v>
          </cell>
          <cell r="C1699" t="str">
            <v>Form 17</v>
          </cell>
          <cell r="D1699" t="str">
            <v xml:space="preserve">KERR MCGEE OIL &amp;amp; GAS ONSHORE LP                   </v>
          </cell>
          <cell r="E1699" t="str">
            <v>47120</v>
          </cell>
          <cell r="F1699" t="str">
            <v>WELD                                123 NWNW 10 2N65W 6</v>
          </cell>
          <cell r="G1699" t="str">
            <v>2</v>
          </cell>
          <cell r="H1699" t="str">
            <v xml:space="preserve">0     </v>
          </cell>
          <cell r="I1699" t="str">
            <v>No</v>
          </cell>
        </row>
        <row r="1700">
          <cell r="A1700" t="str">
            <v>05-123-09782</v>
          </cell>
          <cell r="B1700" t="str">
            <v>6/30/2021</v>
          </cell>
          <cell r="C1700" t="str">
            <v>Full</v>
          </cell>
          <cell r="D1700" t="str">
            <v>KERR MCGEE OIL &amp;amp; GAS ONSHORE LP</v>
          </cell>
          <cell r="E1700" t="str">
            <v>47120</v>
          </cell>
          <cell r="F1700" t="str">
            <v>MEAD / WELD                                123 SENW 26 3N68W 6</v>
          </cell>
          <cell r="G1700" t="str">
            <v>32</v>
          </cell>
          <cell r="I1700" t="str">
            <v>No</v>
          </cell>
        </row>
        <row r="1701">
          <cell r="A1701" t="str">
            <v>05-123-09813</v>
          </cell>
          <cell r="B1701" t="str">
            <v>10/13/2021</v>
          </cell>
          <cell r="C1701" t="str">
            <v>Full</v>
          </cell>
          <cell r="D1701" t="str">
            <v xml:space="preserve">KP KAUFFMAN COMPANY INC                           </v>
          </cell>
          <cell r="E1701" t="str">
            <v>46290</v>
          </cell>
          <cell r="F1701" t="str">
            <v>WELD                                123 NENW 6 1N68W 6</v>
          </cell>
          <cell r="I1701" t="str">
            <v>No</v>
          </cell>
        </row>
        <row r="1702">
          <cell r="A1702" t="str">
            <v>05-123-09813</v>
          </cell>
          <cell r="B1702" t="str">
            <v>10/13/2021</v>
          </cell>
          <cell r="C1702" t="str">
            <v>Light</v>
          </cell>
          <cell r="D1702" t="str">
            <v xml:space="preserve">KP KAUFFMAN COMPANY INC                           </v>
          </cell>
          <cell r="E1702" t="str">
            <v>46290</v>
          </cell>
          <cell r="F1702" t="str">
            <v>WELD                                123 NENW 6 1N68W 6</v>
          </cell>
          <cell r="G1702" t="str">
            <v>0</v>
          </cell>
          <cell r="H1702" t="str">
            <v>0</v>
          </cell>
          <cell r="I1702" t="str">
            <v>No</v>
          </cell>
        </row>
        <row r="1703">
          <cell r="A1703" t="str">
            <v>05-123-09814</v>
          </cell>
          <cell r="B1703" t="str">
            <v>10/13/2021</v>
          </cell>
          <cell r="C1703" t="str">
            <v>Full</v>
          </cell>
          <cell r="D1703" t="str">
            <v xml:space="preserve">KP KAUFFMAN COMPANY INC                           </v>
          </cell>
          <cell r="E1703" t="str">
            <v>46290</v>
          </cell>
          <cell r="F1703" t="str">
            <v>WELD                                123 NWNW 6 1N68W 6</v>
          </cell>
          <cell r="I1703" t="str">
            <v>No</v>
          </cell>
        </row>
        <row r="1704">
          <cell r="A1704" t="str">
            <v>05-123-09814</v>
          </cell>
          <cell r="B1704" t="str">
            <v>10/13/2021</v>
          </cell>
          <cell r="C1704" t="str">
            <v>Light</v>
          </cell>
          <cell r="D1704" t="str">
            <v xml:space="preserve">KP KAUFFMAN COMPANY INC                           </v>
          </cell>
          <cell r="E1704" t="str">
            <v>46290</v>
          </cell>
          <cell r="F1704" t="str">
            <v>WELD                                123 NWNW 6 1N68W 6</v>
          </cell>
          <cell r="G1704" t="str">
            <v>0</v>
          </cell>
          <cell r="H1704" t="str">
            <v>0</v>
          </cell>
          <cell r="I1704" t="str">
            <v>No</v>
          </cell>
        </row>
        <row r="1705">
          <cell r="A1705" t="str">
            <v>05-123-09815</v>
          </cell>
          <cell r="B1705" t="str">
            <v>4/6/2021</v>
          </cell>
          <cell r="C1705" t="str">
            <v>Full</v>
          </cell>
          <cell r="D1705" t="str">
            <v>EXTRACTION OIL &amp;amp; GAS INC</v>
          </cell>
          <cell r="E1705" t="str">
            <v>10459</v>
          </cell>
          <cell r="F1705" t="str">
            <v>WELD                                123 SENW 6 1N68W 6</v>
          </cell>
          <cell r="G1705" t="str">
            <v>23</v>
          </cell>
          <cell r="H1705" t="str">
            <v>0</v>
          </cell>
          <cell r="I1705" t="str">
            <v>No</v>
          </cell>
        </row>
        <row r="1706">
          <cell r="A1706" t="str">
            <v>05-123-09829</v>
          </cell>
          <cell r="B1706" t="str">
            <v>9/29/2021</v>
          </cell>
          <cell r="C1706" t="str">
            <v>Full</v>
          </cell>
          <cell r="D1706" t="str">
            <v xml:space="preserve">KP KAUFFMAN COMPANY INC                           </v>
          </cell>
          <cell r="E1706" t="str">
            <v>46290</v>
          </cell>
          <cell r="F1706" t="str">
            <v>WELD                                123 NWSW 32 1N67W 6</v>
          </cell>
          <cell r="I1706" t="str">
            <v>No</v>
          </cell>
        </row>
        <row r="1707">
          <cell r="A1707" t="str">
            <v>05-123-09839</v>
          </cell>
          <cell r="B1707" t="str">
            <v>8/25/2021</v>
          </cell>
          <cell r="C1707" t="str">
            <v>Full</v>
          </cell>
          <cell r="D1707" t="str">
            <v xml:space="preserve">KP KAUFFMAN COMPANY INC                           </v>
          </cell>
          <cell r="E1707" t="str">
            <v>46290</v>
          </cell>
          <cell r="F1707" t="str">
            <v>WELD                                123 SWSW 13 1N67W 6</v>
          </cell>
          <cell r="I1707" t="str">
            <v>No</v>
          </cell>
        </row>
        <row r="1708">
          <cell r="A1708" t="str">
            <v>05-123-09839</v>
          </cell>
          <cell r="B1708" t="str">
            <v>8/25/2021</v>
          </cell>
          <cell r="C1708" t="str">
            <v>Light</v>
          </cell>
          <cell r="D1708" t="str">
            <v xml:space="preserve">KP KAUFFMAN COMPANY INC                           </v>
          </cell>
          <cell r="E1708" t="str">
            <v>46290</v>
          </cell>
          <cell r="F1708" t="str">
            <v>WELD                                123 SWSW 13 1N67W 6</v>
          </cell>
          <cell r="G1708" t="str">
            <v>0</v>
          </cell>
          <cell r="H1708" t="str">
            <v>0</v>
          </cell>
          <cell r="I1708" t="str">
            <v>No</v>
          </cell>
        </row>
        <row r="1709">
          <cell r="A1709" t="str">
            <v>05-123-09845</v>
          </cell>
          <cell r="B1709" t="str">
            <v>8/9/2021</v>
          </cell>
          <cell r="C1709" t="str">
            <v>Full</v>
          </cell>
          <cell r="D1709" t="str">
            <v>KERR MCGEE OIL &amp;amp; GAS ONSHORE LP</v>
          </cell>
          <cell r="E1709" t="str">
            <v>47120</v>
          </cell>
          <cell r="F1709" t="str">
            <v>WELD                                123 SESW 31 1N67W 6</v>
          </cell>
          <cell r="G1709" t="str">
            <v>2</v>
          </cell>
          <cell r="I1709" t="str">
            <v>No</v>
          </cell>
        </row>
        <row r="1710">
          <cell r="A1710" t="str">
            <v>05-123-09846</v>
          </cell>
          <cell r="B1710" t="str">
            <v>6/9/2021</v>
          </cell>
          <cell r="C1710" t="str">
            <v>Full</v>
          </cell>
          <cell r="D1710" t="str">
            <v xml:space="preserve">KP KAUFFMAN COMPANY INC                           </v>
          </cell>
          <cell r="E1710" t="str">
            <v>46290</v>
          </cell>
          <cell r="F1710" t="str">
            <v>WELD                                123 NWNW 12 1N67W 6</v>
          </cell>
          <cell r="I1710" t="str">
            <v>No</v>
          </cell>
        </row>
        <row r="1711">
          <cell r="A1711" t="str">
            <v>05-123-09846</v>
          </cell>
          <cell r="B1711" t="str">
            <v>6/9/2021</v>
          </cell>
          <cell r="C1711" t="str">
            <v>Light</v>
          </cell>
          <cell r="D1711" t="str">
            <v xml:space="preserve">KP KAUFFMAN COMPANY INC                           </v>
          </cell>
          <cell r="E1711" t="str">
            <v>46290</v>
          </cell>
          <cell r="F1711" t="str">
            <v>WELD                                123 NWNW 12 1N67W 6</v>
          </cell>
          <cell r="G1711" t="str">
            <v>0</v>
          </cell>
          <cell r="H1711" t="str">
            <v>0</v>
          </cell>
          <cell r="I1711" t="str">
            <v>No</v>
          </cell>
        </row>
        <row r="1712">
          <cell r="A1712" t="str">
            <v>05-123-09853</v>
          </cell>
          <cell r="B1712" t="str">
            <v>6/14/2021</v>
          </cell>
          <cell r="C1712" t="str">
            <v>Full</v>
          </cell>
          <cell r="D1712" t="str">
            <v>KERR MCGEE OIL &amp;amp; GAS ONSHORE LP</v>
          </cell>
          <cell r="E1712" t="str">
            <v>47120</v>
          </cell>
          <cell r="F1712" t="str">
            <v>BERTHOUD / WELD                                123 NENE 14 4N68W 6</v>
          </cell>
          <cell r="G1712" t="str">
            <v>4</v>
          </cell>
          <cell r="I1712" t="str">
            <v>No</v>
          </cell>
        </row>
        <row r="1713">
          <cell r="A1713" t="str">
            <v>05-123-09853</v>
          </cell>
          <cell r="B1713" t="str">
            <v>10/28/2021</v>
          </cell>
          <cell r="C1713" t="str">
            <v>Form 17</v>
          </cell>
          <cell r="D1713" t="str">
            <v xml:space="preserve">KERR MCGEE OIL &amp;amp; GAS ONSHORE LP                   </v>
          </cell>
          <cell r="E1713" t="str">
            <v>47120</v>
          </cell>
          <cell r="F1713" t="str">
            <v>BERTHOUD / WELD                                123 NENE 14 4N68W 6</v>
          </cell>
          <cell r="G1713" t="str">
            <v>2</v>
          </cell>
          <cell r="H1713" t="str">
            <v xml:space="preserve">0     </v>
          </cell>
          <cell r="I1713" t="str">
            <v>No</v>
          </cell>
        </row>
        <row r="1714">
          <cell r="A1714" t="str">
            <v>05-123-09867</v>
          </cell>
          <cell r="B1714" t="str">
            <v>7/14/2021</v>
          </cell>
          <cell r="C1714" t="str">
            <v>Form 17</v>
          </cell>
          <cell r="D1714" t="str">
            <v xml:space="preserve">NOBLE ENERGY INC                                  </v>
          </cell>
          <cell r="E1714" t="str">
            <v>100322</v>
          </cell>
          <cell r="F1714" t="str">
            <v>WELD                                123 SWNE 12 3N65W 6</v>
          </cell>
          <cell r="G1714" t="str">
            <v>0</v>
          </cell>
          <cell r="H1714" t="str">
            <v xml:space="preserve">0     </v>
          </cell>
          <cell r="I1714" t="str">
            <v>No</v>
          </cell>
        </row>
        <row r="1715">
          <cell r="A1715" t="str">
            <v>05-123-09873</v>
          </cell>
          <cell r="B1715" t="str">
            <v>10/28/2021</v>
          </cell>
          <cell r="C1715" t="str">
            <v>Full</v>
          </cell>
          <cell r="D1715" t="str">
            <v xml:space="preserve">KP KAUFFMAN COMPANY INC                           </v>
          </cell>
          <cell r="E1715" t="str">
            <v>46290</v>
          </cell>
          <cell r="F1715" t="str">
            <v>DACONO / WELD                                123 NESE 14 1N68W 6</v>
          </cell>
          <cell r="I1715" t="str">
            <v>No</v>
          </cell>
        </row>
        <row r="1716">
          <cell r="A1716" t="str">
            <v>05-123-09873</v>
          </cell>
          <cell r="B1716" t="str">
            <v>10/28/2021</v>
          </cell>
          <cell r="C1716" t="str">
            <v>Light</v>
          </cell>
          <cell r="D1716" t="str">
            <v xml:space="preserve">KP KAUFFMAN COMPANY INC                           </v>
          </cell>
          <cell r="E1716" t="str">
            <v>46290</v>
          </cell>
          <cell r="F1716" t="str">
            <v>DACONO / WELD                                123 NESE 14 1N68W 6</v>
          </cell>
          <cell r="G1716" t="str">
            <v>0</v>
          </cell>
          <cell r="H1716" t="str">
            <v>0</v>
          </cell>
          <cell r="I1716" t="str">
            <v>No</v>
          </cell>
        </row>
        <row r="1717">
          <cell r="A1717" t="str">
            <v>05-123-09877</v>
          </cell>
          <cell r="B1717" t="str">
            <v>10/12/2021</v>
          </cell>
          <cell r="C1717" t="str">
            <v>Full</v>
          </cell>
          <cell r="D1717" t="str">
            <v xml:space="preserve">KP KAUFFMAN COMPANY INC                           </v>
          </cell>
          <cell r="E1717" t="str">
            <v>46290</v>
          </cell>
          <cell r="F1717" t="str">
            <v>WELD                                123 NESW 21 2N66W 6</v>
          </cell>
          <cell r="I1717" t="str">
            <v>No</v>
          </cell>
        </row>
        <row r="1718">
          <cell r="A1718" t="str">
            <v>05-123-09888</v>
          </cell>
          <cell r="B1718" t="str">
            <v>10/28/2021</v>
          </cell>
          <cell r="C1718" t="str">
            <v>Full</v>
          </cell>
          <cell r="D1718" t="str">
            <v xml:space="preserve">KP KAUFFMAN COMPANY INC                           </v>
          </cell>
          <cell r="E1718" t="str">
            <v>46290</v>
          </cell>
          <cell r="F1718" t="str">
            <v>DACONO / WELD                                123 SWSW 13 1N68W 6</v>
          </cell>
          <cell r="I1718" t="str">
            <v>No</v>
          </cell>
        </row>
        <row r="1719">
          <cell r="A1719" t="str">
            <v>05-123-09888</v>
          </cell>
          <cell r="B1719" t="str">
            <v>10/28/2021</v>
          </cell>
          <cell r="C1719" t="str">
            <v>Light</v>
          </cell>
          <cell r="D1719" t="str">
            <v xml:space="preserve">KP KAUFFMAN COMPANY INC                           </v>
          </cell>
          <cell r="E1719" t="str">
            <v>46290</v>
          </cell>
          <cell r="F1719" t="str">
            <v>DACONO / WELD                                123 SWSW 13 1N68W 6</v>
          </cell>
          <cell r="G1719" t="str">
            <v>0</v>
          </cell>
          <cell r="H1719" t="str">
            <v>0</v>
          </cell>
          <cell r="I1719" t="str">
            <v>No</v>
          </cell>
        </row>
        <row r="1720">
          <cell r="A1720" t="str">
            <v>05-123-09889</v>
          </cell>
          <cell r="B1720" t="str">
            <v>10/28/2021</v>
          </cell>
          <cell r="C1720" t="str">
            <v>Full</v>
          </cell>
          <cell r="D1720" t="str">
            <v xml:space="preserve">KP KAUFFMAN COMPANY INC                           </v>
          </cell>
          <cell r="E1720" t="str">
            <v>46290</v>
          </cell>
          <cell r="F1720" t="str">
            <v>DACONO / WELD                                123 SESW 13 1N68W 6</v>
          </cell>
          <cell r="I1720" t="str">
            <v>No</v>
          </cell>
        </row>
        <row r="1721">
          <cell r="A1721" t="str">
            <v>05-123-09889</v>
          </cell>
          <cell r="B1721" t="str">
            <v>10/28/2021</v>
          </cell>
          <cell r="C1721" t="str">
            <v>Light</v>
          </cell>
          <cell r="D1721" t="str">
            <v xml:space="preserve">KP KAUFFMAN COMPANY INC                           </v>
          </cell>
          <cell r="E1721" t="str">
            <v>46290</v>
          </cell>
          <cell r="F1721" t="str">
            <v>DACONO / WELD                                123 SESW 13 1N68W 6</v>
          </cell>
          <cell r="G1721" t="str">
            <v>0</v>
          </cell>
          <cell r="H1721" t="str">
            <v>0</v>
          </cell>
          <cell r="I1721" t="str">
            <v>No</v>
          </cell>
        </row>
        <row r="1722">
          <cell r="A1722" t="str">
            <v>05-123-09890</v>
          </cell>
          <cell r="B1722" t="str">
            <v>10/28/2021</v>
          </cell>
          <cell r="C1722" t="str">
            <v>Full</v>
          </cell>
          <cell r="D1722" t="str">
            <v xml:space="preserve">KP KAUFFMAN COMPANY INC                           </v>
          </cell>
          <cell r="E1722" t="str">
            <v>46290</v>
          </cell>
          <cell r="F1722" t="str">
            <v>DACONO / WELD                                123 NWSW 13 1N68W 6</v>
          </cell>
          <cell r="I1722" t="str">
            <v>No</v>
          </cell>
        </row>
        <row r="1723">
          <cell r="A1723" t="str">
            <v>05-123-09890</v>
          </cell>
          <cell r="B1723" t="str">
            <v>10/28/2021</v>
          </cell>
          <cell r="C1723" t="str">
            <v>Light</v>
          </cell>
          <cell r="D1723" t="str">
            <v xml:space="preserve">KP KAUFFMAN COMPANY INC                           </v>
          </cell>
          <cell r="E1723" t="str">
            <v>46290</v>
          </cell>
          <cell r="F1723" t="str">
            <v>DACONO / WELD                                123 NWSW 13 1N68W 6</v>
          </cell>
          <cell r="G1723" t="str">
            <v>0</v>
          </cell>
          <cell r="H1723" t="str">
            <v>0</v>
          </cell>
          <cell r="I1723" t="str">
            <v>No</v>
          </cell>
        </row>
        <row r="1724">
          <cell r="A1724" t="str">
            <v>05-123-09899</v>
          </cell>
          <cell r="B1724" t="str">
            <v>10/4/2021</v>
          </cell>
          <cell r="C1724" t="str">
            <v>Full</v>
          </cell>
          <cell r="D1724" t="str">
            <v>KERR MCGEE OIL &amp;amp; GAS ONSHORE LP</v>
          </cell>
          <cell r="E1724" t="str">
            <v>47120</v>
          </cell>
          <cell r="F1724" t="str">
            <v>WELD                                123 SWNW 22 2N66W 6</v>
          </cell>
          <cell r="G1724" t="str">
            <v>1</v>
          </cell>
          <cell r="I1724" t="str">
            <v>No</v>
          </cell>
        </row>
        <row r="1725">
          <cell r="A1725" t="str">
            <v>05-123-09904</v>
          </cell>
          <cell r="B1725" t="str">
            <v>2/5/2021</v>
          </cell>
          <cell r="C1725" t="str">
            <v>Form 17</v>
          </cell>
          <cell r="D1725" t="str">
            <v xml:space="preserve">KERR MCGEE OIL &amp;amp; GAS ONSHORE LP                   </v>
          </cell>
          <cell r="E1725" t="str">
            <v>47120</v>
          </cell>
          <cell r="F1725" t="str">
            <v>WELD                                123 NESE 15 3N66W 6</v>
          </cell>
          <cell r="G1725" t="str">
            <v>22</v>
          </cell>
          <cell r="H1725" t="str">
            <v xml:space="preserve">1     </v>
          </cell>
          <cell r="I1725" t="str">
            <v>No</v>
          </cell>
        </row>
        <row r="1726">
          <cell r="A1726" t="str">
            <v>05-123-09904</v>
          </cell>
          <cell r="B1726" t="str">
            <v>2/25/2022</v>
          </cell>
          <cell r="C1726" t="str">
            <v>Full</v>
          </cell>
          <cell r="D1726" t="str">
            <v>KERR MCGEE OIL &amp;amp; GAS ONSHORE LP</v>
          </cell>
          <cell r="E1726" t="str">
            <v>47120</v>
          </cell>
          <cell r="F1726" t="str">
            <v>WELD                                123 NESE 15 3N66W 6</v>
          </cell>
          <cell r="G1726" t="str">
            <v>23</v>
          </cell>
          <cell r="I1726" t="str">
            <v>No</v>
          </cell>
        </row>
        <row r="1727">
          <cell r="A1727" t="str">
            <v>05-123-09904</v>
          </cell>
          <cell r="B1727" t="str">
            <v>3/14/2022</v>
          </cell>
          <cell r="C1727" t="str">
            <v>Form 17</v>
          </cell>
          <cell r="D1727" t="str">
            <v xml:space="preserve">KERR MCGEE OIL &amp;amp; GAS ONSHORE LP                   </v>
          </cell>
          <cell r="E1727" t="str">
            <v>47120</v>
          </cell>
          <cell r="F1727" t="str">
            <v>WELD                                123 NESE 15 3N66W 6</v>
          </cell>
          <cell r="G1727" t="str">
            <v>19</v>
          </cell>
          <cell r="H1727" t="str">
            <v xml:space="preserve">1     </v>
          </cell>
          <cell r="I1727" t="str">
            <v>Yes</v>
          </cell>
        </row>
        <row r="1728">
          <cell r="A1728" t="str">
            <v>05-123-09908</v>
          </cell>
          <cell r="B1728" t="str">
            <v>7/14/2021</v>
          </cell>
          <cell r="C1728" t="str">
            <v>Full</v>
          </cell>
          <cell r="D1728" t="str">
            <v xml:space="preserve">KP KAUFFMAN COMPANY INC                           </v>
          </cell>
          <cell r="E1728" t="str">
            <v>46290</v>
          </cell>
          <cell r="F1728" t="str">
            <v>DACONO / WELD                                123 NENW 20 1N67W 6</v>
          </cell>
          <cell r="I1728" t="str">
            <v>No</v>
          </cell>
        </row>
        <row r="1729">
          <cell r="A1729" t="str">
            <v>05-123-09908</v>
          </cell>
          <cell r="B1729" t="str">
            <v>7/14/2021</v>
          </cell>
          <cell r="C1729" t="str">
            <v>Light</v>
          </cell>
          <cell r="D1729" t="str">
            <v xml:space="preserve">KP KAUFFMAN COMPANY INC                           </v>
          </cell>
          <cell r="E1729" t="str">
            <v>46290</v>
          </cell>
          <cell r="F1729" t="str">
            <v>DACONO / WELD                                123 NENW 20 1N67W 6</v>
          </cell>
          <cell r="G1729" t="str">
            <v>0</v>
          </cell>
          <cell r="H1729" t="str">
            <v>0</v>
          </cell>
          <cell r="I1729" t="str">
            <v>No</v>
          </cell>
        </row>
        <row r="1730">
          <cell r="A1730" t="str">
            <v>05-123-09910</v>
          </cell>
          <cell r="B1730" t="str">
            <v>10/27/2021</v>
          </cell>
          <cell r="C1730" t="str">
            <v>Full</v>
          </cell>
          <cell r="D1730" t="str">
            <v xml:space="preserve">KP KAUFFMAN COMPANY INC                           </v>
          </cell>
          <cell r="E1730" t="str">
            <v>46290</v>
          </cell>
          <cell r="F1730" t="str">
            <v>WELD                                123 NENW 32 4N65W 6</v>
          </cell>
          <cell r="I1730" t="str">
            <v>No</v>
          </cell>
        </row>
        <row r="1731">
          <cell r="A1731" t="str">
            <v>05-123-09910</v>
          </cell>
          <cell r="B1731" t="str">
            <v>10/27/2021</v>
          </cell>
          <cell r="C1731" t="str">
            <v>Light</v>
          </cell>
          <cell r="D1731" t="str">
            <v xml:space="preserve">KP KAUFFMAN COMPANY INC                           </v>
          </cell>
          <cell r="E1731" t="str">
            <v>46290</v>
          </cell>
          <cell r="F1731" t="str">
            <v>WELD                                123 NENW 32 4N65W 6</v>
          </cell>
          <cell r="G1731" t="str">
            <v>0</v>
          </cell>
          <cell r="H1731" t="str">
            <v>0</v>
          </cell>
          <cell r="I1731" t="str">
            <v>No</v>
          </cell>
        </row>
        <row r="1732">
          <cell r="A1732" t="str">
            <v>05-123-09913</v>
          </cell>
          <cell r="B1732" t="str">
            <v>10/12/2021</v>
          </cell>
          <cell r="C1732" t="str">
            <v>Full</v>
          </cell>
          <cell r="D1732" t="str">
            <v xml:space="preserve">KP KAUFFMAN COMPANY INC                           </v>
          </cell>
          <cell r="E1732" t="str">
            <v>46290</v>
          </cell>
          <cell r="F1732" t="str">
            <v>ERIE / WELD                                123 NWSW 10 1N68W 6</v>
          </cell>
          <cell r="I1732" t="str">
            <v>No</v>
          </cell>
        </row>
        <row r="1733">
          <cell r="A1733" t="str">
            <v>05-123-09913</v>
          </cell>
          <cell r="B1733" t="str">
            <v>10/12/2021</v>
          </cell>
          <cell r="C1733" t="str">
            <v>Light</v>
          </cell>
          <cell r="D1733" t="str">
            <v xml:space="preserve">KP KAUFFMAN COMPANY INC                           </v>
          </cell>
          <cell r="E1733" t="str">
            <v>46290</v>
          </cell>
          <cell r="F1733" t="str">
            <v>ERIE / WELD                                123 NWSW 10 1N68W 6</v>
          </cell>
          <cell r="G1733" t="str">
            <v>0</v>
          </cell>
          <cell r="H1733" t="str">
            <v>0</v>
          </cell>
          <cell r="I1733" t="str">
            <v>No</v>
          </cell>
        </row>
        <row r="1734">
          <cell r="A1734" t="str">
            <v>05-123-09931</v>
          </cell>
          <cell r="B1734" t="str">
            <v>10/11/2021</v>
          </cell>
          <cell r="C1734" t="str">
            <v>Full</v>
          </cell>
          <cell r="D1734" t="str">
            <v>KERR MCGEE OIL &amp;amp; GAS ONSHORE LP</v>
          </cell>
          <cell r="E1734" t="str">
            <v>47120</v>
          </cell>
          <cell r="F1734" t="str">
            <v>WELD                                123 SWNW 7 3N66W 6</v>
          </cell>
          <cell r="G1734" t="str">
            <v>10</v>
          </cell>
          <cell r="I1734" t="str">
            <v>No</v>
          </cell>
        </row>
        <row r="1735">
          <cell r="A1735" t="str">
            <v>05-123-09934</v>
          </cell>
          <cell r="B1735" t="str">
            <v>9/1/2021</v>
          </cell>
          <cell r="C1735" t="str">
            <v>Form 17</v>
          </cell>
          <cell r="D1735" t="str">
            <v xml:space="preserve">SUNBURST INC                                      </v>
          </cell>
          <cell r="E1735" t="str">
            <v>83555</v>
          </cell>
          <cell r="F1735" t="str">
            <v>WELD                                123 SWSW 36 10N62W 6</v>
          </cell>
          <cell r="G1735" t="str">
            <v>0</v>
          </cell>
          <cell r="H1735" t="str">
            <v xml:space="preserve">0     </v>
          </cell>
          <cell r="I1735" t="str">
            <v>No</v>
          </cell>
        </row>
        <row r="1736">
          <cell r="A1736" t="str">
            <v>05-123-09954</v>
          </cell>
          <cell r="B1736" t="str">
            <v>6/15/2021</v>
          </cell>
          <cell r="C1736" t="str">
            <v>Full</v>
          </cell>
          <cell r="D1736" t="str">
            <v xml:space="preserve">KP KAUFFMAN COMPANY INC                           </v>
          </cell>
          <cell r="E1736" t="str">
            <v>46290</v>
          </cell>
          <cell r="F1736" t="str">
            <v>WELD                                123 NENE 31 1N67W 6</v>
          </cell>
          <cell r="I1736" t="str">
            <v>No</v>
          </cell>
        </row>
        <row r="1737">
          <cell r="A1737" t="str">
            <v>05-123-09954</v>
          </cell>
          <cell r="B1737" t="str">
            <v>6/15/2021</v>
          </cell>
          <cell r="C1737" t="str">
            <v>Light</v>
          </cell>
          <cell r="D1737" t="str">
            <v xml:space="preserve">KP KAUFFMAN COMPANY INC                           </v>
          </cell>
          <cell r="E1737" t="str">
            <v>46290</v>
          </cell>
          <cell r="F1737" t="str">
            <v>WELD                                123 NENE 31 1N67W 6</v>
          </cell>
          <cell r="G1737" t="str">
            <v>0</v>
          </cell>
          <cell r="H1737" t="str">
            <v>0</v>
          </cell>
          <cell r="I1737" t="str">
            <v>No</v>
          </cell>
        </row>
        <row r="1738">
          <cell r="A1738" t="str">
            <v>05-123-09955</v>
          </cell>
          <cell r="B1738" t="str">
            <v>7/7/2021</v>
          </cell>
          <cell r="C1738" t="str">
            <v>Full</v>
          </cell>
          <cell r="D1738" t="str">
            <v xml:space="preserve">KP KAUFFMAN COMPANY INC                           </v>
          </cell>
          <cell r="E1738" t="str">
            <v>46290</v>
          </cell>
          <cell r="F1738" t="str">
            <v>WELD                                123 SENE 31 1N67W 6</v>
          </cell>
          <cell r="I1738" t="str">
            <v>No</v>
          </cell>
        </row>
        <row r="1739">
          <cell r="A1739" t="str">
            <v>05-123-09955</v>
          </cell>
          <cell r="B1739" t="str">
            <v>7/7/2021</v>
          </cell>
          <cell r="C1739" t="str">
            <v>Light</v>
          </cell>
          <cell r="D1739" t="str">
            <v xml:space="preserve">KP KAUFFMAN COMPANY INC                           </v>
          </cell>
          <cell r="E1739" t="str">
            <v>46290</v>
          </cell>
          <cell r="F1739" t="str">
            <v>WELD                                123 SENE 31 1N67W 6</v>
          </cell>
          <cell r="G1739" t="str">
            <v>34</v>
          </cell>
          <cell r="H1739" t="str">
            <v>0</v>
          </cell>
          <cell r="I1739" t="str">
            <v>No</v>
          </cell>
        </row>
        <row r="1740">
          <cell r="A1740" t="str">
            <v>05-123-09956</v>
          </cell>
          <cell r="B1740" t="str">
            <v>4/12/2021</v>
          </cell>
          <cell r="C1740" t="str">
            <v>Full</v>
          </cell>
          <cell r="D1740" t="str">
            <v xml:space="preserve">KP KAUFFMAN COMPANY INC                           </v>
          </cell>
          <cell r="E1740" t="str">
            <v>46290</v>
          </cell>
          <cell r="F1740" t="str">
            <v>WELD                                123 NESE 30 1N67W 6</v>
          </cell>
          <cell r="I1740" t="str">
            <v>No</v>
          </cell>
        </row>
        <row r="1741">
          <cell r="A1741" t="str">
            <v>05-123-09956</v>
          </cell>
          <cell r="B1741" t="str">
            <v>4/12/2021</v>
          </cell>
          <cell r="C1741" t="str">
            <v>Light</v>
          </cell>
          <cell r="D1741" t="str">
            <v xml:space="preserve">KP KAUFFMAN COMPANY INC                           </v>
          </cell>
          <cell r="E1741" t="str">
            <v>46290</v>
          </cell>
          <cell r="F1741" t="str">
            <v>WELD                                123 NESE 30 1N67W 6</v>
          </cell>
          <cell r="G1741" t="str">
            <v>0</v>
          </cell>
          <cell r="H1741" t="str">
            <v>0</v>
          </cell>
          <cell r="I1741" t="str">
            <v>No</v>
          </cell>
        </row>
        <row r="1742">
          <cell r="A1742" t="str">
            <v>05-123-09957</v>
          </cell>
          <cell r="B1742" t="str">
            <v>4/12/2021</v>
          </cell>
          <cell r="C1742" t="str">
            <v>Full</v>
          </cell>
          <cell r="D1742" t="str">
            <v xml:space="preserve">KP KAUFFMAN COMPANY INC                           </v>
          </cell>
          <cell r="E1742" t="str">
            <v>46290</v>
          </cell>
          <cell r="F1742" t="str">
            <v>WELD                                123 SESE 30 1N67W 6</v>
          </cell>
          <cell r="I1742" t="str">
            <v>No</v>
          </cell>
        </row>
        <row r="1743">
          <cell r="A1743" t="str">
            <v>05-123-09957</v>
          </cell>
          <cell r="B1743" t="str">
            <v>4/12/2021</v>
          </cell>
          <cell r="C1743" t="str">
            <v>Light</v>
          </cell>
          <cell r="D1743" t="str">
            <v xml:space="preserve">KP KAUFFMAN COMPANY INC                           </v>
          </cell>
          <cell r="E1743" t="str">
            <v>46290</v>
          </cell>
          <cell r="F1743" t="str">
            <v>WELD                                123 SESE 30 1N67W 6</v>
          </cell>
          <cell r="G1743" t="str">
            <v>2</v>
          </cell>
          <cell r="H1743" t="str">
            <v>0</v>
          </cell>
          <cell r="I1743" t="str">
            <v>No</v>
          </cell>
        </row>
        <row r="1744">
          <cell r="A1744" t="str">
            <v>05-123-09963</v>
          </cell>
          <cell r="B1744" t="str">
            <v>9/27/2021</v>
          </cell>
          <cell r="C1744" t="str">
            <v>Full</v>
          </cell>
          <cell r="D1744" t="str">
            <v>KERR MCGEE OIL &amp;amp; GAS ONSHORE LP</v>
          </cell>
          <cell r="E1744" t="str">
            <v>47120</v>
          </cell>
          <cell r="F1744" t="str">
            <v>WELD                                123 NWNW 3 2N66W 6</v>
          </cell>
          <cell r="G1744" t="str">
            <v>1</v>
          </cell>
          <cell r="I1744" t="str">
            <v>No</v>
          </cell>
        </row>
        <row r="1745">
          <cell r="A1745" t="str">
            <v>05-123-09974</v>
          </cell>
          <cell r="B1745" t="str">
            <v>7/8/2021</v>
          </cell>
          <cell r="C1745" t="str">
            <v>Full</v>
          </cell>
          <cell r="D1745" t="str">
            <v xml:space="preserve">KP KAUFFMAN COMPANY INC                           </v>
          </cell>
          <cell r="E1745" t="str">
            <v>46290</v>
          </cell>
          <cell r="F1745" t="str">
            <v>WELD                                123 NENW 30 1N67W 6</v>
          </cell>
          <cell r="I1745" t="str">
            <v>No</v>
          </cell>
        </row>
        <row r="1746">
          <cell r="A1746" t="str">
            <v>05-123-09974</v>
          </cell>
          <cell r="B1746" t="str">
            <v>7/8/2021</v>
          </cell>
          <cell r="C1746" t="str">
            <v>Light</v>
          </cell>
          <cell r="D1746" t="str">
            <v xml:space="preserve">KP KAUFFMAN COMPANY INC                           </v>
          </cell>
          <cell r="E1746" t="str">
            <v>46290</v>
          </cell>
          <cell r="F1746" t="str">
            <v>WELD                                123 NENW 30 1N67W 6</v>
          </cell>
          <cell r="G1746" t="str">
            <v>0</v>
          </cell>
          <cell r="H1746" t="str">
            <v>0</v>
          </cell>
          <cell r="I1746" t="str">
            <v>No</v>
          </cell>
        </row>
        <row r="1747">
          <cell r="A1747" t="str">
            <v>05-123-09978</v>
          </cell>
          <cell r="B1747" t="str">
            <v>10/12/2021</v>
          </cell>
          <cell r="C1747" t="str">
            <v>Full</v>
          </cell>
          <cell r="D1747" t="str">
            <v xml:space="preserve">KP KAUFFMAN COMPANY INC                           </v>
          </cell>
          <cell r="E1747" t="str">
            <v>46290</v>
          </cell>
          <cell r="F1747" t="str">
            <v>ERIE / WELD                                123 NESW 10 1N68W 6</v>
          </cell>
          <cell r="I1747" t="str">
            <v>No</v>
          </cell>
        </row>
        <row r="1748">
          <cell r="A1748" t="str">
            <v>05-123-09978</v>
          </cell>
          <cell r="B1748" t="str">
            <v>10/12/2021</v>
          </cell>
          <cell r="C1748" t="str">
            <v>Light</v>
          </cell>
          <cell r="D1748" t="str">
            <v xml:space="preserve">KP KAUFFMAN COMPANY INC                           </v>
          </cell>
          <cell r="E1748" t="str">
            <v>46290</v>
          </cell>
          <cell r="F1748" t="str">
            <v>ERIE / WELD                                123 NESW 10 1N68W 6</v>
          </cell>
          <cell r="G1748" t="str">
            <v>0</v>
          </cell>
          <cell r="H1748" t="str">
            <v>0</v>
          </cell>
          <cell r="I1748" t="str">
            <v>No</v>
          </cell>
        </row>
        <row r="1749">
          <cell r="A1749" t="str">
            <v>05-123-09982</v>
          </cell>
          <cell r="B1749" t="str">
            <v>6/9/2021</v>
          </cell>
          <cell r="C1749" t="str">
            <v>Full</v>
          </cell>
          <cell r="D1749" t="str">
            <v xml:space="preserve">KP KAUFFMAN COMPANY INC                           </v>
          </cell>
          <cell r="E1749" t="str">
            <v>46290</v>
          </cell>
          <cell r="F1749" t="str">
            <v>WELD                                123 SWNW 12 1N67W 6</v>
          </cell>
          <cell r="I1749" t="str">
            <v>No</v>
          </cell>
        </row>
        <row r="1750">
          <cell r="A1750" t="str">
            <v>05-123-09982</v>
          </cell>
          <cell r="B1750" t="str">
            <v>6/9/2021</v>
          </cell>
          <cell r="C1750" t="str">
            <v>Light</v>
          </cell>
          <cell r="D1750" t="str">
            <v xml:space="preserve">KP KAUFFMAN COMPANY INC                           </v>
          </cell>
          <cell r="E1750" t="str">
            <v>46290</v>
          </cell>
          <cell r="F1750" t="str">
            <v>WELD                                123 SWNW 12 1N67W 6</v>
          </cell>
          <cell r="G1750" t="str">
            <v>0</v>
          </cell>
          <cell r="H1750" t="str">
            <v>0</v>
          </cell>
          <cell r="I1750" t="str">
            <v>No</v>
          </cell>
        </row>
        <row r="1751">
          <cell r="A1751" t="str">
            <v>05-123-09983</v>
          </cell>
          <cell r="B1751" t="str">
            <v>9/2/2021</v>
          </cell>
          <cell r="C1751" t="str">
            <v>Full</v>
          </cell>
          <cell r="D1751" t="str">
            <v xml:space="preserve">KP KAUFFMAN COMPANY INC                           </v>
          </cell>
          <cell r="E1751" t="str">
            <v>46290</v>
          </cell>
          <cell r="F1751" t="str">
            <v>WELD                                123 SESE 9 1N67W 6</v>
          </cell>
          <cell r="I1751" t="str">
            <v>No</v>
          </cell>
        </row>
        <row r="1752">
          <cell r="A1752" t="str">
            <v>05-123-09983</v>
          </cell>
          <cell r="B1752" t="str">
            <v>9/2/2021</v>
          </cell>
          <cell r="C1752" t="str">
            <v>Light</v>
          </cell>
          <cell r="D1752" t="str">
            <v xml:space="preserve">KP KAUFFMAN COMPANY INC                           </v>
          </cell>
          <cell r="E1752" t="str">
            <v>46290</v>
          </cell>
          <cell r="F1752" t="str">
            <v>WELD                                123 SESE 9 1N67W 6</v>
          </cell>
          <cell r="G1752" t="str">
            <v>0</v>
          </cell>
          <cell r="H1752" t="str">
            <v>0</v>
          </cell>
          <cell r="I1752" t="str">
            <v>No</v>
          </cell>
        </row>
        <row r="1753">
          <cell r="A1753" t="str">
            <v>05-123-09984</v>
          </cell>
          <cell r="B1753" t="str">
            <v>8/13/2021</v>
          </cell>
          <cell r="C1753" t="str">
            <v>Full</v>
          </cell>
          <cell r="D1753" t="str">
            <v>KERR MCGEE OIL &amp;amp; GAS ONSHORE LP</v>
          </cell>
          <cell r="E1753" t="str">
            <v>47120</v>
          </cell>
          <cell r="F1753" t="str">
            <v>WELD                                123 NWNW 13 2N67W 6</v>
          </cell>
          <cell r="G1753" t="str">
            <v>1</v>
          </cell>
          <cell r="I1753" t="str">
            <v>No</v>
          </cell>
        </row>
        <row r="1754">
          <cell r="A1754" t="str">
            <v>05-123-09987</v>
          </cell>
          <cell r="B1754" t="str">
            <v>7/28/2021</v>
          </cell>
          <cell r="C1754" t="str">
            <v>LIGHT</v>
          </cell>
          <cell r="D1754" t="str">
            <v>NOBLE ENERGY INC</v>
          </cell>
          <cell r="E1754" t="str">
            <v>100322</v>
          </cell>
          <cell r="F1754" t="str">
            <v>WELD                                123 SWSW 9 4N65W 6</v>
          </cell>
          <cell r="G1754" t="str">
            <v>7</v>
          </cell>
          <cell r="H1754" t="str">
            <v>0</v>
          </cell>
          <cell r="I1754" t="str">
            <v>No</v>
          </cell>
        </row>
        <row r="1755">
          <cell r="A1755" t="str">
            <v>05-123-09987</v>
          </cell>
          <cell r="B1755" t="str">
            <v>1/11/2022</v>
          </cell>
          <cell r="C1755" t="str">
            <v>Form 17</v>
          </cell>
          <cell r="D1755" t="str">
            <v xml:space="preserve">NOBLE ENERGY INC                                  </v>
          </cell>
          <cell r="E1755" t="str">
            <v>100322</v>
          </cell>
          <cell r="F1755" t="str">
            <v>WELD                                123 SWSW 9 4N65W 6</v>
          </cell>
          <cell r="G1755" t="str">
            <v>10</v>
          </cell>
          <cell r="H1755" t="str">
            <v xml:space="preserve">0     </v>
          </cell>
          <cell r="I1755" t="str">
            <v>Yes</v>
          </cell>
        </row>
        <row r="1756">
          <cell r="A1756" t="str">
            <v>05-123-09991</v>
          </cell>
          <cell r="B1756" t="str">
            <v>11/9/2021</v>
          </cell>
          <cell r="C1756" t="str">
            <v>Full</v>
          </cell>
          <cell r="D1756" t="str">
            <v>KERR MCGEE OIL &amp;amp; GAS ONSHORE LP</v>
          </cell>
          <cell r="E1756" t="str">
            <v>47120</v>
          </cell>
          <cell r="F1756" t="str">
            <v>WELD                                123 NESE 7 2N66W 6</v>
          </cell>
          <cell r="G1756" t="str">
            <v>5</v>
          </cell>
          <cell r="I1756" t="str">
            <v>No</v>
          </cell>
        </row>
        <row r="1757">
          <cell r="A1757" t="str">
            <v>05-123-09992</v>
          </cell>
          <cell r="B1757" t="str">
            <v>10/21/2021</v>
          </cell>
          <cell r="C1757" t="str">
            <v>Full</v>
          </cell>
          <cell r="D1757" t="str">
            <v xml:space="preserve">KP KAUFFMAN COMPANY INC                           </v>
          </cell>
          <cell r="E1757" t="str">
            <v>46290</v>
          </cell>
          <cell r="F1757" t="str">
            <v>WELD                                123 SWSW 28 2N68W 6</v>
          </cell>
          <cell r="I1757" t="str">
            <v>No</v>
          </cell>
        </row>
        <row r="1758">
          <cell r="A1758" t="str">
            <v>05-123-09992</v>
          </cell>
          <cell r="B1758" t="str">
            <v>10/21/2021</v>
          </cell>
          <cell r="C1758" t="str">
            <v>Light</v>
          </cell>
          <cell r="D1758" t="str">
            <v xml:space="preserve">KP KAUFFMAN COMPANY INC                           </v>
          </cell>
          <cell r="E1758" t="str">
            <v>46290</v>
          </cell>
          <cell r="F1758" t="str">
            <v>WELD                                123 SWSW 28 2N68W 6</v>
          </cell>
          <cell r="G1758" t="str">
            <v>0</v>
          </cell>
          <cell r="H1758" t="str">
            <v>0</v>
          </cell>
          <cell r="I1758" t="str">
            <v>No</v>
          </cell>
        </row>
        <row r="1759">
          <cell r="A1759" t="str">
            <v>05-123-10002</v>
          </cell>
          <cell r="B1759" t="str">
            <v>1/21/2021</v>
          </cell>
          <cell r="C1759" t="str">
            <v>Form 17</v>
          </cell>
          <cell r="D1759" t="str">
            <v xml:space="preserve">CRESTONE PEAK RESOURCES OPERATING LLC             </v>
          </cell>
          <cell r="E1759" t="str">
            <v>10633</v>
          </cell>
          <cell r="F1759" t="str">
            <v>FORT LUPTON / WELD                                123 NWSE 34 2N66W 6</v>
          </cell>
          <cell r="G1759" t="str">
            <v>0</v>
          </cell>
          <cell r="H1759" t="str">
            <v xml:space="preserve">0     </v>
          </cell>
          <cell r="I1759" t="str">
            <v>No</v>
          </cell>
        </row>
        <row r="1760">
          <cell r="A1760" t="str">
            <v>05-123-10004</v>
          </cell>
          <cell r="B1760" t="str">
            <v>9/15/2021</v>
          </cell>
          <cell r="C1760" t="str">
            <v>Full</v>
          </cell>
          <cell r="D1760" t="str">
            <v>KERR MCGEE OIL &amp;amp; GAS ONSHORE LP</v>
          </cell>
          <cell r="E1760" t="str">
            <v>47120</v>
          </cell>
          <cell r="F1760" t="str">
            <v>WELD                                123 NWNW 30 3N67W 6</v>
          </cell>
          <cell r="G1760" t="str">
            <v>1</v>
          </cell>
          <cell r="I1760" t="str">
            <v>No</v>
          </cell>
        </row>
        <row r="1761">
          <cell r="A1761" t="str">
            <v>05-123-10022</v>
          </cell>
          <cell r="B1761" t="str">
            <v>10/26/2021</v>
          </cell>
          <cell r="C1761" t="str">
            <v>Full</v>
          </cell>
          <cell r="D1761" t="str">
            <v xml:space="preserve">KP KAUFFMAN COMPANY INC                           </v>
          </cell>
          <cell r="E1761" t="str">
            <v>46290</v>
          </cell>
          <cell r="F1761" t="str">
            <v>WELD                                123 NWNW 33 2N62W 6</v>
          </cell>
          <cell r="I1761" t="str">
            <v>No</v>
          </cell>
        </row>
        <row r="1762">
          <cell r="A1762" t="str">
            <v>05-123-10029</v>
          </cell>
          <cell r="B1762" t="str">
            <v>10/28/2021</v>
          </cell>
          <cell r="C1762" t="str">
            <v>Full</v>
          </cell>
          <cell r="D1762" t="str">
            <v xml:space="preserve">KP KAUFFMAN COMPANY INC                           </v>
          </cell>
          <cell r="E1762" t="str">
            <v>46290</v>
          </cell>
          <cell r="F1762" t="str">
            <v>WELD                                123 SESW 14 2N67W 6</v>
          </cell>
          <cell r="I1762" t="str">
            <v>No</v>
          </cell>
        </row>
        <row r="1763">
          <cell r="A1763" t="str">
            <v>05-123-10029</v>
          </cell>
          <cell r="B1763" t="str">
            <v>10/28/2021</v>
          </cell>
          <cell r="C1763" t="str">
            <v>Light</v>
          </cell>
          <cell r="D1763" t="str">
            <v xml:space="preserve">KP KAUFFMAN COMPANY INC                           </v>
          </cell>
          <cell r="E1763" t="str">
            <v>46290</v>
          </cell>
          <cell r="F1763" t="str">
            <v>WELD                                123 SESW 14 2N67W 6</v>
          </cell>
          <cell r="G1763" t="str">
            <v>0</v>
          </cell>
          <cell r="H1763" t="str">
            <v>0</v>
          </cell>
          <cell r="I1763" t="str">
            <v>No</v>
          </cell>
        </row>
        <row r="1764">
          <cell r="A1764" t="str">
            <v>05-123-10029</v>
          </cell>
          <cell r="B1764" t="str">
            <v>2/10/2022</v>
          </cell>
          <cell r="C1764" t="str">
            <v>Light</v>
          </cell>
          <cell r="D1764" t="str">
            <v xml:space="preserve">KP KAUFFMAN COMPANY INC                           </v>
          </cell>
          <cell r="E1764" t="str">
            <v>46290</v>
          </cell>
          <cell r="F1764" t="str">
            <v>WELD                                123 SESW 14 2N67W 6</v>
          </cell>
          <cell r="G1764" t="str">
            <v>0</v>
          </cell>
          <cell r="H1764" t="str">
            <v>0</v>
          </cell>
          <cell r="I1764" t="str">
            <v>No</v>
          </cell>
        </row>
        <row r="1765">
          <cell r="A1765" t="str">
            <v>05-123-10042</v>
          </cell>
          <cell r="B1765" t="str">
            <v>10/27/2021</v>
          </cell>
          <cell r="C1765" t="str">
            <v>Full</v>
          </cell>
          <cell r="D1765" t="str">
            <v xml:space="preserve">KP KAUFFMAN COMPANY INC                           </v>
          </cell>
          <cell r="E1765" t="str">
            <v>46290</v>
          </cell>
          <cell r="F1765" t="str">
            <v>WELD                                123 SESE 34 1N67W 6</v>
          </cell>
          <cell r="I1765" t="str">
            <v>No</v>
          </cell>
        </row>
        <row r="1766">
          <cell r="A1766" t="str">
            <v>05-123-10044</v>
          </cell>
          <cell r="B1766" t="str">
            <v>5/10/2021</v>
          </cell>
          <cell r="C1766" t="str">
            <v>Full</v>
          </cell>
          <cell r="D1766" t="str">
            <v>KERR MCGEE OIL &amp;amp; GAS ONSHORE LP</v>
          </cell>
          <cell r="E1766" t="str">
            <v>47120</v>
          </cell>
          <cell r="F1766" t="str">
            <v>WELD                                123 NENE 15 1N66W 6</v>
          </cell>
          <cell r="G1766" t="str">
            <v>2</v>
          </cell>
          <cell r="I1766" t="str">
            <v>No</v>
          </cell>
        </row>
        <row r="1767">
          <cell r="A1767" t="str">
            <v>05-123-10053</v>
          </cell>
          <cell r="B1767" t="str">
            <v>6/7/2021</v>
          </cell>
          <cell r="C1767" t="str">
            <v>Full</v>
          </cell>
          <cell r="D1767" t="str">
            <v>KERR MCGEE OIL &amp;amp; GAS ONSHORE LP</v>
          </cell>
          <cell r="E1767" t="str">
            <v>47120</v>
          </cell>
          <cell r="F1767" t="str">
            <v>WELD                                123 CSW 23 2N66W 6</v>
          </cell>
          <cell r="G1767" t="str">
            <v>1</v>
          </cell>
          <cell r="I1767" t="str">
            <v>No</v>
          </cell>
        </row>
        <row r="1768">
          <cell r="A1768" t="str">
            <v>05-123-10056</v>
          </cell>
          <cell r="B1768" t="str">
            <v>10/20/2021</v>
          </cell>
          <cell r="C1768" t="str">
            <v>Form 17</v>
          </cell>
          <cell r="D1768" t="str">
            <v xml:space="preserve">CRESTONE PEAK RESOURCES OPERATING LLC             </v>
          </cell>
          <cell r="E1768" t="str">
            <v>10633</v>
          </cell>
          <cell r="F1768" t="str">
            <v>WELD                                123 SESE 2 2N66W 6</v>
          </cell>
          <cell r="G1768" t="str">
            <v>0</v>
          </cell>
          <cell r="H1768" t="str">
            <v xml:space="preserve">0     </v>
          </cell>
          <cell r="I1768" t="str">
            <v>No</v>
          </cell>
        </row>
        <row r="1769">
          <cell r="A1769" t="str">
            <v>05-123-10056</v>
          </cell>
          <cell r="B1769" t="str">
            <v>2/9/2022</v>
          </cell>
          <cell r="C1769" t="str">
            <v>Form 17</v>
          </cell>
          <cell r="D1769" t="str">
            <v xml:space="preserve">CRESTONE PEAK RESOURCES OPERATING LLC             </v>
          </cell>
          <cell r="E1769" t="str">
            <v>10633</v>
          </cell>
          <cell r="F1769" t="str">
            <v>WELD                                123 SESE 2 2N66W 6</v>
          </cell>
          <cell r="G1769" t="str">
            <v>0</v>
          </cell>
          <cell r="H1769" t="str">
            <v xml:space="preserve">0     </v>
          </cell>
          <cell r="I1769" t="str">
            <v>No</v>
          </cell>
        </row>
        <row r="1770">
          <cell r="A1770" t="str">
            <v>05-123-10070</v>
          </cell>
          <cell r="B1770" t="str">
            <v>8/24/2021</v>
          </cell>
          <cell r="C1770" t="str">
            <v>Form 17</v>
          </cell>
          <cell r="D1770" t="str">
            <v xml:space="preserve">CRESTONE PEAK RESOURCES OPERATING LLC             </v>
          </cell>
          <cell r="E1770" t="str">
            <v>10633</v>
          </cell>
          <cell r="F1770" t="str">
            <v>WELD                                123 SESE 10 2N66W 6</v>
          </cell>
          <cell r="G1770" t="str">
            <v>0</v>
          </cell>
          <cell r="H1770" t="str">
            <v xml:space="preserve">0     </v>
          </cell>
          <cell r="I1770" t="str">
            <v>No</v>
          </cell>
        </row>
        <row r="1771">
          <cell r="A1771" t="str">
            <v>05-123-10070</v>
          </cell>
          <cell r="B1771" t="str">
            <v>2/9/2022</v>
          </cell>
          <cell r="C1771" t="str">
            <v>Form 17</v>
          </cell>
          <cell r="D1771" t="str">
            <v xml:space="preserve">CRESTONE PEAK RESOURCES OPERATING LLC             </v>
          </cell>
          <cell r="E1771" t="str">
            <v>10633</v>
          </cell>
          <cell r="F1771" t="str">
            <v>WELD                                123 SESE 10 2N66W 6</v>
          </cell>
          <cell r="G1771" t="str">
            <v>0</v>
          </cell>
          <cell r="H1771" t="str">
            <v xml:space="preserve">0     </v>
          </cell>
          <cell r="I1771" t="str">
            <v>No</v>
          </cell>
        </row>
        <row r="1772">
          <cell r="A1772" t="str">
            <v>05-123-10076</v>
          </cell>
          <cell r="B1772" t="str">
            <v>10/25/2021</v>
          </cell>
          <cell r="C1772" t="str">
            <v>Light</v>
          </cell>
          <cell r="D1772" t="str">
            <v>CRESTONE PEAK RESOURCES OPERATING LLC</v>
          </cell>
          <cell r="E1772" t="str">
            <v>10633</v>
          </cell>
          <cell r="F1772" t="str">
            <v>WELD                                123 NESE 8 2N66W 6</v>
          </cell>
          <cell r="G1772" t="str">
            <v>0</v>
          </cell>
          <cell r="H1772" t="str">
            <v>0</v>
          </cell>
          <cell r="I1772" t="str">
            <v>No</v>
          </cell>
        </row>
        <row r="1773">
          <cell r="A1773" t="str">
            <v>05-123-10076</v>
          </cell>
          <cell r="B1773" t="str">
            <v>2/8/2022</v>
          </cell>
          <cell r="C1773" t="str">
            <v>Light</v>
          </cell>
          <cell r="D1773" t="str">
            <v>CRESTONE PEAK RESOURCES OPERATING LLC</v>
          </cell>
          <cell r="E1773" t="str">
            <v>10633</v>
          </cell>
          <cell r="F1773" t="str">
            <v>WELD                                123 NESE 8 2N66W 6</v>
          </cell>
          <cell r="G1773" t="str">
            <v>0</v>
          </cell>
          <cell r="H1773" t="str">
            <v>0</v>
          </cell>
          <cell r="I1773" t="str">
            <v>No</v>
          </cell>
        </row>
        <row r="1774">
          <cell r="A1774" t="str">
            <v>05-123-10081</v>
          </cell>
          <cell r="B1774" t="str">
            <v>7/8/2021</v>
          </cell>
          <cell r="C1774" t="str">
            <v>Full</v>
          </cell>
          <cell r="D1774" t="str">
            <v xml:space="preserve">KP KAUFFMAN COMPANY INC                           </v>
          </cell>
          <cell r="E1774" t="str">
            <v>46290</v>
          </cell>
          <cell r="F1774" t="str">
            <v>WELD                                123 SENW 30 1N67W 6</v>
          </cell>
          <cell r="I1774" t="str">
            <v>No</v>
          </cell>
        </row>
        <row r="1775">
          <cell r="A1775" t="str">
            <v>05-123-10081</v>
          </cell>
          <cell r="B1775" t="str">
            <v>7/8/2021</v>
          </cell>
          <cell r="C1775" t="str">
            <v>Light</v>
          </cell>
          <cell r="D1775" t="str">
            <v xml:space="preserve">KP KAUFFMAN COMPANY INC                           </v>
          </cell>
          <cell r="E1775" t="str">
            <v>46290</v>
          </cell>
          <cell r="F1775" t="str">
            <v>WELD                                123 SENW 30 1N67W 6</v>
          </cell>
          <cell r="G1775" t="str">
            <v>0</v>
          </cell>
          <cell r="H1775" t="str">
            <v>0</v>
          </cell>
          <cell r="I1775" t="str">
            <v>No</v>
          </cell>
        </row>
        <row r="1776">
          <cell r="A1776" t="str">
            <v>05-123-10084</v>
          </cell>
          <cell r="B1776" t="str">
            <v>3/22/2021</v>
          </cell>
          <cell r="C1776" t="str">
            <v>Form 17</v>
          </cell>
          <cell r="D1776" t="str">
            <v xml:space="preserve">NOBLE ENERGY INC                                  </v>
          </cell>
          <cell r="E1776" t="str">
            <v>100322</v>
          </cell>
          <cell r="F1776" t="str">
            <v>WELD                                123 SESW 27 2N64W 6</v>
          </cell>
          <cell r="G1776" t="str">
            <v>5</v>
          </cell>
          <cell r="H1776" t="str">
            <v xml:space="preserve">0     </v>
          </cell>
          <cell r="I1776" t="str">
            <v>No</v>
          </cell>
        </row>
        <row r="1777">
          <cell r="A1777" t="str">
            <v>05-123-10084</v>
          </cell>
          <cell r="B1777" t="str">
            <v>9/22/2021</v>
          </cell>
          <cell r="C1777" t="str">
            <v>Form 17</v>
          </cell>
          <cell r="D1777" t="str">
            <v xml:space="preserve">NOBLE ENERGY INC                                  </v>
          </cell>
          <cell r="E1777" t="str">
            <v>100322</v>
          </cell>
          <cell r="F1777" t="str">
            <v>WELD                                123 SESW 27 2N64W 6</v>
          </cell>
          <cell r="G1777" t="str">
            <v>0</v>
          </cell>
          <cell r="H1777" t="str">
            <v xml:space="preserve">0     </v>
          </cell>
          <cell r="I1777" t="str">
            <v>No</v>
          </cell>
        </row>
        <row r="1778">
          <cell r="A1778" t="str">
            <v>05-123-10084</v>
          </cell>
          <cell r="B1778" t="str">
            <v>1/11/2022</v>
          </cell>
          <cell r="C1778" t="str">
            <v>Form 17</v>
          </cell>
          <cell r="D1778" t="str">
            <v xml:space="preserve">NOBLE ENERGY INC                                  </v>
          </cell>
          <cell r="E1778" t="str">
            <v>100322</v>
          </cell>
          <cell r="F1778" t="str">
            <v>WELD                                123 SESW 27 2N64W 6</v>
          </cell>
          <cell r="G1778" t="str">
            <v>0</v>
          </cell>
          <cell r="H1778" t="str">
            <v xml:space="preserve">0     </v>
          </cell>
          <cell r="I1778" t="str">
            <v>No</v>
          </cell>
        </row>
        <row r="1779">
          <cell r="A1779" t="str">
            <v>05-123-10087</v>
          </cell>
          <cell r="B1779" t="str">
            <v>3/5/2021</v>
          </cell>
          <cell r="C1779" t="str">
            <v>Form 17</v>
          </cell>
          <cell r="D1779" t="str">
            <v xml:space="preserve">CRESTONE PEAK RESOURCES OPERATING LLC             </v>
          </cell>
          <cell r="E1779" t="str">
            <v>10633</v>
          </cell>
          <cell r="F1779" t="str">
            <v>FIRESTONE / WELD                                123 SENW 12 2N68W 6</v>
          </cell>
          <cell r="G1779" t="str">
            <v>0</v>
          </cell>
          <cell r="H1779" t="str">
            <v xml:space="preserve">0     </v>
          </cell>
          <cell r="I1779" t="str">
            <v>No</v>
          </cell>
        </row>
        <row r="1780">
          <cell r="A1780" t="str">
            <v>05-123-10090</v>
          </cell>
          <cell r="B1780" t="str">
            <v>8/17/2021</v>
          </cell>
          <cell r="C1780" t="str">
            <v>Form 17</v>
          </cell>
          <cell r="D1780" t="str">
            <v xml:space="preserve">NOBLE ENERGY INC                                  </v>
          </cell>
          <cell r="E1780" t="str">
            <v>100322</v>
          </cell>
          <cell r="F1780" t="str">
            <v>WELD                                123 NWSE 16 4N65W 6</v>
          </cell>
          <cell r="G1780" t="str">
            <v>0</v>
          </cell>
          <cell r="H1780" t="str">
            <v xml:space="preserve">0     </v>
          </cell>
          <cell r="I1780" t="str">
            <v>No</v>
          </cell>
        </row>
        <row r="1781">
          <cell r="A1781" t="str">
            <v>05-123-10092</v>
          </cell>
          <cell r="B1781" t="str">
            <v>4/20/2021</v>
          </cell>
          <cell r="C1781" t="str">
            <v>Full</v>
          </cell>
          <cell r="D1781" t="str">
            <v xml:space="preserve">KP KAUFFMAN COMPANY INC                           </v>
          </cell>
          <cell r="E1781" t="str">
            <v>46290</v>
          </cell>
          <cell r="F1781" t="str">
            <v>WELD                                123 NWSE 31 1N67W 6</v>
          </cell>
          <cell r="I1781" t="str">
            <v>No</v>
          </cell>
        </row>
        <row r="1782">
          <cell r="A1782" t="str">
            <v>05-123-10092</v>
          </cell>
          <cell r="B1782" t="str">
            <v>4/20/2021</v>
          </cell>
          <cell r="C1782" t="str">
            <v>Light</v>
          </cell>
          <cell r="D1782" t="str">
            <v xml:space="preserve">KP KAUFFMAN COMPANY INC                           </v>
          </cell>
          <cell r="E1782" t="str">
            <v>46290</v>
          </cell>
          <cell r="F1782" t="str">
            <v>WELD                                123 NWSE 31 1N67W 6</v>
          </cell>
          <cell r="G1782" t="str">
            <v>0</v>
          </cell>
          <cell r="H1782" t="str">
            <v>0</v>
          </cell>
          <cell r="I1782" t="str">
            <v>No</v>
          </cell>
        </row>
        <row r="1783">
          <cell r="A1783" t="str">
            <v>05-123-10093</v>
          </cell>
          <cell r="B1783" t="str">
            <v>3/11/2021</v>
          </cell>
          <cell r="C1783" t="str">
            <v>Form 17</v>
          </cell>
          <cell r="D1783" t="str">
            <v xml:space="preserve">CRESTONE PEAK RESOURCES OPERATING LLC             </v>
          </cell>
          <cell r="E1783" t="str">
            <v>10633</v>
          </cell>
          <cell r="F1783" t="str">
            <v>FIRESTONE / WELD                                123 SESE 11 2N68W 6</v>
          </cell>
          <cell r="G1783" t="str">
            <v>0</v>
          </cell>
          <cell r="H1783" t="str">
            <v xml:space="preserve">0     </v>
          </cell>
          <cell r="I1783" t="str">
            <v>No</v>
          </cell>
        </row>
        <row r="1784">
          <cell r="A1784" t="str">
            <v>05-123-10098</v>
          </cell>
          <cell r="B1784" t="str">
            <v>7/8/2021</v>
          </cell>
          <cell r="C1784" t="str">
            <v>Full</v>
          </cell>
          <cell r="D1784" t="str">
            <v xml:space="preserve">KP KAUFFMAN COMPANY INC                           </v>
          </cell>
          <cell r="E1784" t="str">
            <v>46290</v>
          </cell>
          <cell r="F1784" t="str">
            <v>WELD                                123 SWNE 31 1N67W 6</v>
          </cell>
          <cell r="I1784" t="str">
            <v>No</v>
          </cell>
        </row>
        <row r="1785">
          <cell r="A1785" t="str">
            <v>05-123-10098</v>
          </cell>
          <cell r="B1785" t="str">
            <v>7/8/2021</v>
          </cell>
          <cell r="C1785" t="str">
            <v>Light</v>
          </cell>
          <cell r="D1785" t="str">
            <v xml:space="preserve">KP KAUFFMAN COMPANY INC                           </v>
          </cell>
          <cell r="E1785" t="str">
            <v>46290</v>
          </cell>
          <cell r="F1785" t="str">
            <v>WELD                                123 SWNE 31 1N67W 6</v>
          </cell>
          <cell r="G1785" t="str">
            <v>2</v>
          </cell>
          <cell r="H1785" t="str">
            <v>0</v>
          </cell>
          <cell r="I1785" t="str">
            <v>No</v>
          </cell>
        </row>
        <row r="1786">
          <cell r="A1786" t="str">
            <v>05-123-10099</v>
          </cell>
          <cell r="B1786" t="str">
            <v>6/15/2021</v>
          </cell>
          <cell r="C1786" t="str">
            <v>Full</v>
          </cell>
          <cell r="D1786" t="str">
            <v xml:space="preserve">KP KAUFFMAN COMPANY INC                           </v>
          </cell>
          <cell r="E1786" t="str">
            <v>46290</v>
          </cell>
          <cell r="F1786" t="str">
            <v>WELD                                123 NWNE 31 1N67W 6</v>
          </cell>
          <cell r="I1786" t="str">
            <v>No</v>
          </cell>
        </row>
        <row r="1787">
          <cell r="A1787" t="str">
            <v>05-123-10099</v>
          </cell>
          <cell r="B1787" t="str">
            <v>6/15/2021</v>
          </cell>
          <cell r="C1787" t="str">
            <v>Light</v>
          </cell>
          <cell r="D1787" t="str">
            <v xml:space="preserve">KP KAUFFMAN COMPANY INC                           </v>
          </cell>
          <cell r="E1787" t="str">
            <v>46290</v>
          </cell>
          <cell r="F1787" t="str">
            <v>WELD                                123 NWNE 31 1N67W 6</v>
          </cell>
          <cell r="G1787" t="str">
            <v>4</v>
          </cell>
          <cell r="H1787" t="str">
            <v>0</v>
          </cell>
          <cell r="I1787" t="str">
            <v>No</v>
          </cell>
        </row>
        <row r="1788">
          <cell r="A1788" t="str">
            <v>05-123-10100</v>
          </cell>
          <cell r="B1788" t="str">
            <v>4/12/2021</v>
          </cell>
          <cell r="C1788" t="str">
            <v>Full</v>
          </cell>
          <cell r="D1788" t="str">
            <v xml:space="preserve">KP KAUFFMAN COMPANY INC                           </v>
          </cell>
          <cell r="E1788" t="str">
            <v>46290</v>
          </cell>
          <cell r="F1788" t="str">
            <v>WELD                                123 SWSE 30 1N67W 6</v>
          </cell>
          <cell r="I1788" t="str">
            <v>No</v>
          </cell>
        </row>
        <row r="1789">
          <cell r="A1789" t="str">
            <v>05-123-10100</v>
          </cell>
          <cell r="B1789" t="str">
            <v>4/12/2021</v>
          </cell>
          <cell r="C1789" t="str">
            <v>Light</v>
          </cell>
          <cell r="D1789" t="str">
            <v xml:space="preserve">KP KAUFFMAN COMPANY INC                           </v>
          </cell>
          <cell r="E1789" t="str">
            <v>46290</v>
          </cell>
          <cell r="F1789" t="str">
            <v>WELD                                123 SWSE 30 1N67W 6</v>
          </cell>
          <cell r="G1789" t="str">
            <v>0</v>
          </cell>
          <cell r="H1789" t="str">
            <v>0</v>
          </cell>
          <cell r="I1789" t="str">
            <v>No</v>
          </cell>
        </row>
        <row r="1790">
          <cell r="A1790" t="str">
            <v>05-123-10101</v>
          </cell>
          <cell r="B1790" t="str">
            <v>4/12/2021</v>
          </cell>
          <cell r="C1790" t="str">
            <v>Full</v>
          </cell>
          <cell r="D1790" t="str">
            <v xml:space="preserve">KP KAUFFMAN COMPANY INC                           </v>
          </cell>
          <cell r="E1790" t="str">
            <v>46290</v>
          </cell>
          <cell r="F1790" t="str">
            <v>WELD                                123 NWSE 30 1N67W 6</v>
          </cell>
          <cell r="I1790" t="str">
            <v>No</v>
          </cell>
        </row>
        <row r="1791">
          <cell r="A1791" t="str">
            <v>05-123-10101</v>
          </cell>
          <cell r="B1791" t="str">
            <v>4/12/2021</v>
          </cell>
          <cell r="C1791" t="str">
            <v>Light</v>
          </cell>
          <cell r="D1791" t="str">
            <v xml:space="preserve">KP KAUFFMAN COMPANY INC                           </v>
          </cell>
          <cell r="E1791" t="str">
            <v>46290</v>
          </cell>
          <cell r="F1791" t="str">
            <v>WELD                                123 NWSE 30 1N67W 6</v>
          </cell>
          <cell r="G1791" t="str">
            <v>0</v>
          </cell>
          <cell r="H1791" t="str">
            <v>0</v>
          </cell>
          <cell r="I1791" t="str">
            <v>No</v>
          </cell>
        </row>
        <row r="1792">
          <cell r="A1792" t="str">
            <v>05-123-10103</v>
          </cell>
          <cell r="B1792" t="str">
            <v>6/15/2021</v>
          </cell>
          <cell r="C1792" t="str">
            <v>Full</v>
          </cell>
          <cell r="D1792" t="str">
            <v xml:space="preserve">KP KAUFFMAN COMPANY INC                           </v>
          </cell>
          <cell r="E1792" t="str">
            <v>46290</v>
          </cell>
          <cell r="F1792" t="str">
            <v>NORTHGLENN / WELD                                123 NENE 36 1N68W 6</v>
          </cell>
          <cell r="I1792" t="str">
            <v>No</v>
          </cell>
        </row>
        <row r="1793">
          <cell r="A1793" t="str">
            <v>05-123-10103</v>
          </cell>
          <cell r="B1793" t="str">
            <v>6/15/2021</v>
          </cell>
          <cell r="C1793" t="str">
            <v>Light</v>
          </cell>
          <cell r="D1793" t="str">
            <v xml:space="preserve">KP KAUFFMAN COMPANY INC                           </v>
          </cell>
          <cell r="E1793" t="str">
            <v>46290</v>
          </cell>
          <cell r="F1793" t="str">
            <v>NORTHGLENN / WELD                                123 NENE 36 1N68W 6</v>
          </cell>
          <cell r="G1793" t="str">
            <v>5</v>
          </cell>
          <cell r="H1793" t="str">
            <v>0</v>
          </cell>
          <cell r="I1793" t="str">
            <v>No</v>
          </cell>
        </row>
        <row r="1794">
          <cell r="A1794" t="str">
            <v>05-123-10109</v>
          </cell>
          <cell r="B1794" t="str">
            <v>8/24/2021</v>
          </cell>
          <cell r="C1794" t="str">
            <v>Form 17</v>
          </cell>
          <cell r="D1794" t="str">
            <v xml:space="preserve">CRESTONE PEAK RESOURCES OPERATING LLC             </v>
          </cell>
          <cell r="E1794" t="str">
            <v>10633</v>
          </cell>
          <cell r="F1794" t="str">
            <v>WELD                                123 SESE 4 2N66W 6</v>
          </cell>
          <cell r="G1794" t="str">
            <v>-2</v>
          </cell>
          <cell r="H1794" t="str">
            <v xml:space="preserve">0     </v>
          </cell>
          <cell r="I1794" t="str">
            <v>No</v>
          </cell>
        </row>
        <row r="1795">
          <cell r="A1795" t="str">
            <v>05-123-10109</v>
          </cell>
          <cell r="B1795" t="str">
            <v>2/9/2022</v>
          </cell>
          <cell r="C1795" t="str">
            <v>Form 17</v>
          </cell>
          <cell r="D1795" t="str">
            <v xml:space="preserve">CRESTONE PEAK RESOURCES OPERATING LLC             </v>
          </cell>
          <cell r="E1795" t="str">
            <v>10633</v>
          </cell>
          <cell r="F1795" t="str">
            <v>WELD                                123 SESE 4 2N66W 6</v>
          </cell>
          <cell r="G1795" t="str">
            <v>0</v>
          </cell>
          <cell r="H1795" t="str">
            <v xml:space="preserve">0     </v>
          </cell>
          <cell r="I1795" t="str">
            <v>No</v>
          </cell>
        </row>
        <row r="1796">
          <cell r="A1796" t="str">
            <v>05-123-10111</v>
          </cell>
          <cell r="B1796" t="str">
            <v>8/12/2021</v>
          </cell>
          <cell r="C1796" t="str">
            <v>Form 17</v>
          </cell>
          <cell r="D1796" t="str">
            <v xml:space="preserve">KERR MCGEE OIL &amp;amp; GAS ONSHORE LP                   </v>
          </cell>
          <cell r="E1796" t="str">
            <v>47120</v>
          </cell>
          <cell r="F1796" t="str">
            <v>WELD                                123 CSW 3 3N67W 6</v>
          </cell>
          <cell r="G1796" t="str">
            <v>42</v>
          </cell>
          <cell r="H1796" t="str">
            <v xml:space="preserve">1     </v>
          </cell>
          <cell r="I1796" t="str">
            <v>No</v>
          </cell>
        </row>
        <row r="1797">
          <cell r="A1797" t="str">
            <v>05-123-10112</v>
          </cell>
          <cell r="B1797" t="str">
            <v>8/18/2021</v>
          </cell>
          <cell r="C1797" t="str">
            <v>Full</v>
          </cell>
          <cell r="D1797" t="str">
            <v xml:space="preserve">KP KAUFFMAN COMPANY INC                           </v>
          </cell>
          <cell r="E1797" t="str">
            <v>46290</v>
          </cell>
          <cell r="F1797" t="str">
            <v>WELD                                123 SESE 23 1N67W 6</v>
          </cell>
          <cell r="I1797" t="str">
            <v>No</v>
          </cell>
        </row>
        <row r="1798">
          <cell r="A1798" t="str">
            <v>05-123-10112</v>
          </cell>
          <cell r="B1798" t="str">
            <v>8/18/2021</v>
          </cell>
          <cell r="C1798" t="str">
            <v>Light</v>
          </cell>
          <cell r="D1798" t="str">
            <v xml:space="preserve">KP KAUFFMAN COMPANY INC                           </v>
          </cell>
          <cell r="E1798" t="str">
            <v>46290</v>
          </cell>
          <cell r="F1798" t="str">
            <v>WELD                                123 SESE 23 1N67W 6</v>
          </cell>
          <cell r="G1798" t="str">
            <v>0</v>
          </cell>
          <cell r="H1798" t="str">
            <v>0</v>
          </cell>
          <cell r="I1798" t="str">
            <v>No</v>
          </cell>
        </row>
        <row r="1799">
          <cell r="A1799" t="str">
            <v>05-123-10113</v>
          </cell>
          <cell r="B1799" t="str">
            <v>8/18/2021</v>
          </cell>
          <cell r="C1799" t="str">
            <v>Full</v>
          </cell>
          <cell r="D1799" t="str">
            <v xml:space="preserve">KP KAUFFMAN COMPANY INC                           </v>
          </cell>
          <cell r="E1799" t="str">
            <v>46290</v>
          </cell>
          <cell r="F1799" t="str">
            <v>WELD                                123 SWSE 23 1N67W 6</v>
          </cell>
          <cell r="I1799" t="str">
            <v>No</v>
          </cell>
        </row>
        <row r="1800">
          <cell r="A1800" t="str">
            <v>05-123-10113</v>
          </cell>
          <cell r="B1800" t="str">
            <v>8/18/2021</v>
          </cell>
          <cell r="C1800" t="str">
            <v>Light</v>
          </cell>
          <cell r="D1800" t="str">
            <v xml:space="preserve">KP KAUFFMAN COMPANY INC                           </v>
          </cell>
          <cell r="E1800" t="str">
            <v>46290</v>
          </cell>
          <cell r="F1800" t="str">
            <v>WELD                                123 SWSE 23 1N67W 6</v>
          </cell>
          <cell r="G1800" t="str">
            <v>0</v>
          </cell>
          <cell r="H1800" t="str">
            <v>0</v>
          </cell>
          <cell r="I1800" t="str">
            <v>No</v>
          </cell>
        </row>
        <row r="1801">
          <cell r="A1801" t="str">
            <v>05-123-10115</v>
          </cell>
          <cell r="B1801" t="str">
            <v>7/6/2021</v>
          </cell>
          <cell r="C1801" t="str">
            <v>Full</v>
          </cell>
          <cell r="D1801" t="str">
            <v xml:space="preserve">KP KAUFFMAN COMPANY INC                           </v>
          </cell>
          <cell r="E1801" t="str">
            <v>46290</v>
          </cell>
          <cell r="F1801" t="str">
            <v>WELD                                123 NENW 23 1N67W 6</v>
          </cell>
          <cell r="I1801" t="str">
            <v>No</v>
          </cell>
        </row>
        <row r="1802">
          <cell r="A1802" t="str">
            <v>05-123-10115</v>
          </cell>
          <cell r="B1802" t="str">
            <v>7/6/2021</v>
          </cell>
          <cell r="C1802" t="str">
            <v>Light</v>
          </cell>
          <cell r="D1802" t="str">
            <v xml:space="preserve">KP KAUFFMAN COMPANY INC                           </v>
          </cell>
          <cell r="E1802" t="str">
            <v>46290</v>
          </cell>
          <cell r="F1802" t="str">
            <v>WELD                                123 NENW 23 1N67W 6</v>
          </cell>
          <cell r="G1802" t="str">
            <v>0</v>
          </cell>
          <cell r="H1802" t="str">
            <v>0</v>
          </cell>
          <cell r="I1802" t="str">
            <v>No</v>
          </cell>
        </row>
        <row r="1803">
          <cell r="A1803" t="str">
            <v>05-123-10126</v>
          </cell>
          <cell r="B1803" t="str">
            <v>10/22/2021</v>
          </cell>
          <cell r="C1803" t="str">
            <v>Full</v>
          </cell>
          <cell r="D1803" t="str">
            <v xml:space="preserve">KP KAUFFMAN COMPANY INC                           </v>
          </cell>
          <cell r="E1803" t="str">
            <v>46290</v>
          </cell>
          <cell r="F1803" t="str">
            <v>WELD                                123 NESW 23 1N67W 6</v>
          </cell>
          <cell r="I1803" t="str">
            <v>No</v>
          </cell>
        </row>
        <row r="1804">
          <cell r="A1804" t="str">
            <v>05-123-10126</v>
          </cell>
          <cell r="B1804" t="str">
            <v>10/22/2021</v>
          </cell>
          <cell r="C1804" t="str">
            <v>Light</v>
          </cell>
          <cell r="D1804" t="str">
            <v xml:space="preserve">KP KAUFFMAN COMPANY INC                           </v>
          </cell>
          <cell r="E1804" t="str">
            <v>46290</v>
          </cell>
          <cell r="F1804" t="str">
            <v>WELD                                123 NESW 23 1N67W 6</v>
          </cell>
          <cell r="G1804" t="str">
            <v>0</v>
          </cell>
          <cell r="H1804" t="str">
            <v>0</v>
          </cell>
          <cell r="I1804" t="str">
            <v>No</v>
          </cell>
        </row>
        <row r="1805">
          <cell r="A1805" t="str">
            <v>05-123-10127</v>
          </cell>
          <cell r="B1805" t="str">
            <v>5/21/2021</v>
          </cell>
          <cell r="C1805" t="str">
            <v>Full</v>
          </cell>
          <cell r="D1805" t="str">
            <v xml:space="preserve">KP KAUFFMAN COMPANY INC                           </v>
          </cell>
          <cell r="E1805" t="str">
            <v>46290</v>
          </cell>
          <cell r="F1805" t="str">
            <v>WELD                                123 NESE 15 1N67W 6</v>
          </cell>
          <cell r="I1805" t="str">
            <v>No</v>
          </cell>
        </row>
        <row r="1806">
          <cell r="A1806" t="str">
            <v>05-123-10127</v>
          </cell>
          <cell r="B1806" t="str">
            <v>5/21/2021</v>
          </cell>
          <cell r="C1806" t="str">
            <v>Light</v>
          </cell>
          <cell r="D1806" t="str">
            <v xml:space="preserve">KP KAUFFMAN COMPANY INC                           </v>
          </cell>
          <cell r="E1806" t="str">
            <v>46290</v>
          </cell>
          <cell r="F1806" t="str">
            <v>WELD                                123 NESE 15 1N67W 6</v>
          </cell>
          <cell r="G1806" t="str">
            <v>0</v>
          </cell>
          <cell r="H1806" t="str">
            <v>0</v>
          </cell>
          <cell r="I1806" t="str">
            <v>No</v>
          </cell>
        </row>
        <row r="1807">
          <cell r="A1807" t="str">
            <v>05-123-10128</v>
          </cell>
          <cell r="B1807" t="str">
            <v>5/21/2021</v>
          </cell>
          <cell r="C1807" t="str">
            <v>Full</v>
          </cell>
          <cell r="D1807" t="str">
            <v xml:space="preserve">KP KAUFFMAN COMPANY INC                           </v>
          </cell>
          <cell r="E1807" t="str">
            <v>46290</v>
          </cell>
          <cell r="F1807" t="str">
            <v>WELD                                123 NWSE 15 1N67W 6</v>
          </cell>
          <cell r="I1807" t="str">
            <v>No</v>
          </cell>
        </row>
        <row r="1808">
          <cell r="A1808" t="str">
            <v>05-123-10128</v>
          </cell>
          <cell r="B1808" t="str">
            <v>5/21/2021</v>
          </cell>
          <cell r="C1808" t="str">
            <v>Light</v>
          </cell>
          <cell r="D1808" t="str">
            <v xml:space="preserve">KP KAUFFMAN COMPANY INC                           </v>
          </cell>
          <cell r="E1808" t="str">
            <v>46290</v>
          </cell>
          <cell r="F1808" t="str">
            <v>WELD                                123 NWSE 15 1N67W 6</v>
          </cell>
          <cell r="G1808" t="str">
            <v>0</v>
          </cell>
          <cell r="H1808" t="str">
            <v>0</v>
          </cell>
          <cell r="I1808" t="str">
            <v>No</v>
          </cell>
        </row>
        <row r="1809">
          <cell r="A1809" t="str">
            <v>05-123-10132</v>
          </cell>
          <cell r="B1809" t="str">
            <v>1/5/2021</v>
          </cell>
          <cell r="C1809" t="str">
            <v>Full</v>
          </cell>
          <cell r="D1809" t="str">
            <v xml:space="preserve">KP KAUFFMAN COMPANY INC                           </v>
          </cell>
          <cell r="E1809" t="str">
            <v>46290</v>
          </cell>
          <cell r="F1809" t="str">
            <v>FORT LUPTON / WELD                                123 SWNE 36 2N67W 6</v>
          </cell>
          <cell r="I1809" t="str">
            <v>No</v>
          </cell>
        </row>
        <row r="1810">
          <cell r="A1810" t="str">
            <v>05-123-10132</v>
          </cell>
          <cell r="B1810" t="str">
            <v>1/5/2021</v>
          </cell>
          <cell r="C1810" t="str">
            <v>Light</v>
          </cell>
          <cell r="D1810" t="str">
            <v xml:space="preserve">KP KAUFFMAN COMPANY INC                           </v>
          </cell>
          <cell r="E1810" t="str">
            <v>46290</v>
          </cell>
          <cell r="F1810" t="str">
            <v>FORT LUPTON / WELD                                123 SWNE 36 2N67W 6</v>
          </cell>
          <cell r="G1810" t="str">
            <v>24</v>
          </cell>
          <cell r="H1810" t="str">
            <v>0</v>
          </cell>
          <cell r="I1810" t="str">
            <v>No</v>
          </cell>
        </row>
        <row r="1811">
          <cell r="A1811" t="str">
            <v>05-123-10132</v>
          </cell>
          <cell r="B1811" t="str">
            <v>1/12/2022</v>
          </cell>
          <cell r="C1811" t="str">
            <v>Full</v>
          </cell>
          <cell r="D1811" t="str">
            <v xml:space="preserve">KP KAUFFMAN COMPANY INC                           </v>
          </cell>
          <cell r="E1811" t="str">
            <v>46290</v>
          </cell>
          <cell r="F1811" t="str">
            <v>FORT LUPTON / WELD                                123 SWNE 36 2N67W 6</v>
          </cell>
          <cell r="I1811" t="str">
            <v>No</v>
          </cell>
        </row>
        <row r="1812">
          <cell r="A1812" t="str">
            <v>05-123-10132</v>
          </cell>
          <cell r="B1812" t="str">
            <v>1/12/2022</v>
          </cell>
          <cell r="C1812" t="str">
            <v>Light</v>
          </cell>
          <cell r="D1812" t="str">
            <v xml:space="preserve">KP KAUFFMAN COMPANY INC                           </v>
          </cell>
          <cell r="E1812" t="str">
            <v>46290</v>
          </cell>
          <cell r="F1812" t="str">
            <v>FORT LUPTON / WELD                                123 SWNE 36 2N67W 6</v>
          </cell>
          <cell r="G1812" t="str">
            <v>24</v>
          </cell>
          <cell r="H1812" t="str">
            <v>0</v>
          </cell>
          <cell r="I1812" t="str">
            <v>No</v>
          </cell>
        </row>
        <row r="1813">
          <cell r="A1813" t="str">
            <v>05-123-10141</v>
          </cell>
          <cell r="B1813" t="str">
            <v>3/11/2021</v>
          </cell>
          <cell r="C1813" t="str">
            <v>Form 17</v>
          </cell>
          <cell r="D1813" t="str">
            <v xml:space="preserve">FORTITUDE EXPLORATION CO                          </v>
          </cell>
          <cell r="E1813" t="str">
            <v>30560</v>
          </cell>
          <cell r="F1813" t="str">
            <v>WELD                                123 NENW 6 11N56W 6</v>
          </cell>
          <cell r="G1813" t="str">
            <v>0</v>
          </cell>
          <cell r="H1813" t="str">
            <v xml:space="preserve">0     </v>
          </cell>
          <cell r="I1813" t="str">
            <v>No</v>
          </cell>
        </row>
        <row r="1814">
          <cell r="A1814" t="str">
            <v>05-123-10147</v>
          </cell>
          <cell r="B1814" t="str">
            <v>10/26/2021</v>
          </cell>
          <cell r="C1814" t="str">
            <v>Full</v>
          </cell>
          <cell r="D1814" t="str">
            <v xml:space="preserve">KP KAUFFMAN COMPANY INC                           </v>
          </cell>
          <cell r="E1814" t="str">
            <v>46290</v>
          </cell>
          <cell r="F1814" t="str">
            <v>WELD                                123 NWSW 27 2N67W 6</v>
          </cell>
          <cell r="I1814" t="str">
            <v>No</v>
          </cell>
        </row>
        <row r="1815">
          <cell r="A1815" t="str">
            <v>05-123-10147</v>
          </cell>
          <cell r="B1815" t="str">
            <v>10/26/2021</v>
          </cell>
          <cell r="C1815" t="str">
            <v>Light</v>
          </cell>
          <cell r="D1815" t="str">
            <v xml:space="preserve">KP KAUFFMAN COMPANY INC                           </v>
          </cell>
          <cell r="E1815" t="str">
            <v>46290</v>
          </cell>
          <cell r="F1815" t="str">
            <v>WELD                                123 NWSW 27 2N67W 6</v>
          </cell>
          <cell r="G1815" t="str">
            <v>0</v>
          </cell>
          <cell r="H1815" t="str">
            <v>0</v>
          </cell>
          <cell r="I1815" t="str">
            <v>No</v>
          </cell>
        </row>
        <row r="1816">
          <cell r="A1816" t="str">
            <v>05-123-10148</v>
          </cell>
          <cell r="B1816" t="str">
            <v>10/27/2021</v>
          </cell>
          <cell r="C1816" t="str">
            <v>Full</v>
          </cell>
          <cell r="D1816" t="str">
            <v xml:space="preserve">KP KAUFFMAN COMPANY INC                           </v>
          </cell>
          <cell r="E1816" t="str">
            <v>46290</v>
          </cell>
          <cell r="F1816" t="str">
            <v>WELD                                123 SENW 27 2N67W 6</v>
          </cell>
          <cell r="I1816" t="str">
            <v>No</v>
          </cell>
        </row>
        <row r="1817">
          <cell r="A1817" t="str">
            <v>05-123-10148</v>
          </cell>
          <cell r="B1817" t="str">
            <v>10/27/2021</v>
          </cell>
          <cell r="C1817" t="str">
            <v>Light</v>
          </cell>
          <cell r="D1817" t="str">
            <v xml:space="preserve">KP KAUFFMAN COMPANY INC                           </v>
          </cell>
          <cell r="E1817" t="str">
            <v>46290</v>
          </cell>
          <cell r="F1817" t="str">
            <v>WELD                                123 SENW 27 2N67W 6</v>
          </cell>
          <cell r="G1817" t="str">
            <v>0</v>
          </cell>
          <cell r="H1817" t="str">
            <v>0</v>
          </cell>
          <cell r="I1817" t="str">
            <v>No</v>
          </cell>
        </row>
        <row r="1818">
          <cell r="A1818" t="str">
            <v>05-123-10149</v>
          </cell>
          <cell r="B1818" t="str">
            <v>10/25/2021</v>
          </cell>
          <cell r="C1818" t="str">
            <v>Full</v>
          </cell>
          <cell r="D1818" t="str">
            <v xml:space="preserve">KP KAUFFMAN COMPANY INC                           </v>
          </cell>
          <cell r="E1818" t="str">
            <v>46290</v>
          </cell>
          <cell r="F1818" t="str">
            <v>WELD                                123 SWNE 28 2N67W 6</v>
          </cell>
          <cell r="I1818" t="str">
            <v>No</v>
          </cell>
        </row>
        <row r="1819">
          <cell r="A1819" t="str">
            <v>05-123-10149</v>
          </cell>
          <cell r="B1819" t="str">
            <v>10/25/2021</v>
          </cell>
          <cell r="C1819" t="str">
            <v>Light</v>
          </cell>
          <cell r="D1819" t="str">
            <v xml:space="preserve">KP KAUFFMAN COMPANY INC                           </v>
          </cell>
          <cell r="E1819" t="str">
            <v>46290</v>
          </cell>
          <cell r="F1819" t="str">
            <v>WELD                                123 SWNE 28 2N67W 6</v>
          </cell>
          <cell r="G1819" t="str">
            <v>0</v>
          </cell>
          <cell r="H1819" t="str">
            <v>0</v>
          </cell>
          <cell r="I1819" t="str">
            <v>No</v>
          </cell>
        </row>
        <row r="1820">
          <cell r="A1820" t="str">
            <v>05-123-10161</v>
          </cell>
          <cell r="B1820" t="str">
            <v>7/1/2021</v>
          </cell>
          <cell r="C1820" t="str">
            <v>Full</v>
          </cell>
          <cell r="D1820" t="str">
            <v>KERR MCGEE OIL &amp;amp; GAS ONSHORE LP</v>
          </cell>
          <cell r="E1820" t="str">
            <v>47120</v>
          </cell>
          <cell r="F1820" t="str">
            <v>WELD                                123 SESE 9 3N67W 6</v>
          </cell>
          <cell r="G1820" t="str">
            <v>1</v>
          </cell>
          <cell r="I1820" t="str">
            <v>No</v>
          </cell>
        </row>
        <row r="1821">
          <cell r="A1821" t="str">
            <v>05-123-10164</v>
          </cell>
          <cell r="B1821" t="str">
            <v>2/2/2021</v>
          </cell>
          <cell r="C1821" t="str">
            <v>Form 17</v>
          </cell>
          <cell r="D1821" t="str">
            <v xml:space="preserve">KERR MCGEE OIL &amp;amp; GAS ONSHORE LP                   </v>
          </cell>
          <cell r="E1821" t="str">
            <v>47120</v>
          </cell>
          <cell r="F1821" t="str">
            <v>WELD                                123 SESW 10 3N67W 6</v>
          </cell>
          <cell r="G1821" t="str">
            <v>28</v>
          </cell>
          <cell r="H1821" t="str">
            <v xml:space="preserve">1     </v>
          </cell>
          <cell r="I1821" t="str">
            <v>No</v>
          </cell>
        </row>
        <row r="1822">
          <cell r="A1822" t="str">
            <v>05-123-10170</v>
          </cell>
          <cell r="B1822" t="str">
            <v>10/25/2021</v>
          </cell>
          <cell r="C1822" t="str">
            <v>Full</v>
          </cell>
          <cell r="D1822" t="str">
            <v xml:space="preserve">KP KAUFFMAN COMPANY INC                           </v>
          </cell>
          <cell r="E1822" t="str">
            <v>46290</v>
          </cell>
          <cell r="F1822" t="str">
            <v>WELD                                123 NENE 28 2N67W 6</v>
          </cell>
          <cell r="I1822" t="str">
            <v>No</v>
          </cell>
        </row>
        <row r="1823">
          <cell r="A1823" t="str">
            <v>05-123-10170</v>
          </cell>
          <cell r="B1823" t="str">
            <v>10/25/2021</v>
          </cell>
          <cell r="C1823" t="str">
            <v>Light</v>
          </cell>
          <cell r="D1823" t="str">
            <v xml:space="preserve">KP KAUFFMAN COMPANY INC                           </v>
          </cell>
          <cell r="E1823" t="str">
            <v>46290</v>
          </cell>
          <cell r="F1823" t="str">
            <v>WELD                                123 NENE 28 2N67W 6</v>
          </cell>
          <cell r="G1823" t="str">
            <v>0</v>
          </cell>
          <cell r="H1823" t="str">
            <v>0</v>
          </cell>
          <cell r="I1823" t="str">
            <v>No</v>
          </cell>
        </row>
        <row r="1824">
          <cell r="A1824" t="str">
            <v>05-123-10177</v>
          </cell>
          <cell r="B1824" t="str">
            <v>8/27/2021</v>
          </cell>
          <cell r="C1824" t="str">
            <v>Full</v>
          </cell>
          <cell r="D1824" t="str">
            <v>KERR MCGEE OIL &amp;amp; GAS ONSHORE LP</v>
          </cell>
          <cell r="E1824" t="str">
            <v>47120</v>
          </cell>
          <cell r="F1824" t="str">
            <v>WELD                                123 SESE 11 1N67W 6</v>
          </cell>
          <cell r="G1824" t="str">
            <v>0</v>
          </cell>
          <cell r="I1824" t="str">
            <v>No</v>
          </cell>
        </row>
        <row r="1825">
          <cell r="A1825" t="str">
            <v>05-123-10182</v>
          </cell>
          <cell r="B1825" t="str">
            <v>10/28/2021</v>
          </cell>
          <cell r="C1825" t="str">
            <v>Full</v>
          </cell>
          <cell r="D1825" t="str">
            <v xml:space="preserve">KP KAUFFMAN COMPANY INC                           </v>
          </cell>
          <cell r="E1825" t="str">
            <v>46290</v>
          </cell>
          <cell r="F1825" t="str">
            <v>WELD                                123 NWNE 34 2N67W 6</v>
          </cell>
          <cell r="I1825" t="str">
            <v>No</v>
          </cell>
        </row>
        <row r="1826">
          <cell r="A1826" t="str">
            <v>05-123-10182</v>
          </cell>
          <cell r="B1826" t="str">
            <v>10/28/2021</v>
          </cell>
          <cell r="C1826" t="str">
            <v>Light</v>
          </cell>
          <cell r="D1826" t="str">
            <v xml:space="preserve">KP KAUFFMAN COMPANY INC                           </v>
          </cell>
          <cell r="E1826" t="str">
            <v>46290</v>
          </cell>
          <cell r="F1826" t="str">
            <v>WELD                                123 NWNE 34 2N67W 6</v>
          </cell>
          <cell r="G1826" t="str">
            <v>0</v>
          </cell>
          <cell r="H1826" t="str">
            <v>0</v>
          </cell>
          <cell r="I1826" t="str">
            <v>No</v>
          </cell>
        </row>
        <row r="1827">
          <cell r="A1827" t="str">
            <v>05-123-10192</v>
          </cell>
          <cell r="B1827" t="str">
            <v>10/7/2021</v>
          </cell>
          <cell r="C1827" t="str">
            <v>Form 17</v>
          </cell>
          <cell r="D1827" t="str">
            <v xml:space="preserve">NOBLE ENERGY INC                                  </v>
          </cell>
          <cell r="E1827" t="str">
            <v>100322</v>
          </cell>
          <cell r="F1827" t="str">
            <v>WELD                                123 SESW 2 3N65W 6</v>
          </cell>
          <cell r="G1827" t="str">
            <v>0</v>
          </cell>
          <cell r="H1827" t="str">
            <v xml:space="preserve">0     </v>
          </cell>
          <cell r="I1827" t="str">
            <v>No</v>
          </cell>
        </row>
        <row r="1828">
          <cell r="A1828" t="str">
            <v>05-123-10196</v>
          </cell>
          <cell r="B1828" t="str">
            <v>9/7/2021</v>
          </cell>
          <cell r="C1828" t="str">
            <v>Full</v>
          </cell>
          <cell r="D1828" t="str">
            <v xml:space="preserve">KP KAUFFMAN COMPANY INC                           </v>
          </cell>
          <cell r="E1828" t="str">
            <v>46290</v>
          </cell>
          <cell r="F1828" t="str">
            <v>WELD                                123 NENE 28 1N67W 6</v>
          </cell>
          <cell r="I1828" t="str">
            <v>No</v>
          </cell>
        </row>
        <row r="1829">
          <cell r="A1829" t="str">
            <v>05-123-10196</v>
          </cell>
          <cell r="B1829" t="str">
            <v>9/7/2021</v>
          </cell>
          <cell r="C1829" t="str">
            <v>Light</v>
          </cell>
          <cell r="D1829" t="str">
            <v xml:space="preserve">KP KAUFFMAN COMPANY INC                           </v>
          </cell>
          <cell r="E1829" t="str">
            <v>46290</v>
          </cell>
          <cell r="F1829" t="str">
            <v>WELD                                123 NENE 28 1N67W 6</v>
          </cell>
          <cell r="G1829" t="str">
            <v>6</v>
          </cell>
          <cell r="H1829" t="str">
            <v>0</v>
          </cell>
          <cell r="I1829" t="str">
            <v>No</v>
          </cell>
        </row>
        <row r="1830">
          <cell r="A1830" t="str">
            <v>05-123-10197</v>
          </cell>
          <cell r="B1830" t="str">
            <v>6/8/2021</v>
          </cell>
          <cell r="C1830" t="str">
            <v>Full</v>
          </cell>
          <cell r="D1830" t="str">
            <v xml:space="preserve">KP KAUFFMAN COMPANY INC                           </v>
          </cell>
          <cell r="E1830" t="str">
            <v>46290</v>
          </cell>
          <cell r="F1830" t="str">
            <v>WELD                                123 NWSW 27 1N67W 6</v>
          </cell>
          <cell r="I1830" t="str">
            <v>No</v>
          </cell>
        </row>
        <row r="1831">
          <cell r="A1831" t="str">
            <v>05-123-10197</v>
          </cell>
          <cell r="B1831" t="str">
            <v>6/8/2021</v>
          </cell>
          <cell r="C1831" t="str">
            <v>Light</v>
          </cell>
          <cell r="D1831" t="str">
            <v xml:space="preserve">KP KAUFFMAN COMPANY INC                           </v>
          </cell>
          <cell r="E1831" t="str">
            <v>46290</v>
          </cell>
          <cell r="F1831" t="str">
            <v>WELD                                123 NWSW 27 1N67W 6</v>
          </cell>
          <cell r="G1831" t="str">
            <v>0</v>
          </cell>
          <cell r="H1831" t="str">
            <v>0</v>
          </cell>
          <cell r="I1831" t="str">
            <v>No</v>
          </cell>
        </row>
        <row r="1832">
          <cell r="A1832" t="str">
            <v>05-123-10198</v>
          </cell>
          <cell r="B1832" t="str">
            <v>9/7/2021</v>
          </cell>
          <cell r="C1832" t="str">
            <v>Full</v>
          </cell>
          <cell r="D1832" t="str">
            <v xml:space="preserve">KP KAUFFMAN COMPANY INC                           </v>
          </cell>
          <cell r="E1832" t="str">
            <v>46290</v>
          </cell>
          <cell r="F1832" t="str">
            <v>WELD                                123 SWSE 21 1N67W 6</v>
          </cell>
          <cell r="I1832" t="str">
            <v>No</v>
          </cell>
        </row>
        <row r="1833">
          <cell r="A1833" t="str">
            <v>05-123-10198</v>
          </cell>
          <cell r="B1833" t="str">
            <v>9/7/2021</v>
          </cell>
          <cell r="C1833" t="str">
            <v>Light</v>
          </cell>
          <cell r="D1833" t="str">
            <v xml:space="preserve">KP KAUFFMAN COMPANY INC                           </v>
          </cell>
          <cell r="E1833" t="str">
            <v>46290</v>
          </cell>
          <cell r="F1833" t="str">
            <v>WELD                                123 SWSE 21 1N67W 6</v>
          </cell>
          <cell r="G1833" t="str">
            <v>0</v>
          </cell>
          <cell r="H1833" t="str">
            <v>0</v>
          </cell>
          <cell r="I1833" t="str">
            <v>No</v>
          </cell>
        </row>
        <row r="1834">
          <cell r="A1834" t="str">
            <v>05-123-10199</v>
          </cell>
          <cell r="B1834" t="str">
            <v>4/16/2021</v>
          </cell>
          <cell r="C1834" t="str">
            <v>Full</v>
          </cell>
          <cell r="D1834" t="str">
            <v xml:space="preserve">KP KAUFFMAN COMPANY INC                           </v>
          </cell>
          <cell r="E1834" t="str">
            <v>46290</v>
          </cell>
          <cell r="F1834" t="str">
            <v>WELD                                123 SESW 21 1N67W 6</v>
          </cell>
          <cell r="I1834" t="str">
            <v>No</v>
          </cell>
        </row>
        <row r="1835">
          <cell r="A1835" t="str">
            <v>05-123-10199</v>
          </cell>
          <cell r="B1835" t="str">
            <v>4/16/2021</v>
          </cell>
          <cell r="C1835" t="str">
            <v>Light</v>
          </cell>
          <cell r="D1835" t="str">
            <v xml:space="preserve">KP KAUFFMAN COMPANY INC                           </v>
          </cell>
          <cell r="E1835" t="str">
            <v>46290</v>
          </cell>
          <cell r="F1835" t="str">
            <v>WELD                                123 SESW 21 1N67W 6</v>
          </cell>
          <cell r="G1835" t="str">
            <v>0</v>
          </cell>
          <cell r="H1835" t="str">
            <v>0</v>
          </cell>
          <cell r="I1835" t="str">
            <v>No</v>
          </cell>
        </row>
        <row r="1836">
          <cell r="A1836" t="str">
            <v>05-123-10200</v>
          </cell>
          <cell r="B1836" t="str">
            <v>4/16/2021</v>
          </cell>
          <cell r="C1836" t="str">
            <v>Full</v>
          </cell>
          <cell r="D1836" t="str">
            <v xml:space="preserve">KP KAUFFMAN COMPANY INC                           </v>
          </cell>
          <cell r="E1836" t="str">
            <v>46290</v>
          </cell>
          <cell r="F1836" t="str">
            <v>WELD                                123 SWNW 21 1N67W 6</v>
          </cell>
          <cell r="I1836" t="str">
            <v>No</v>
          </cell>
        </row>
        <row r="1837">
          <cell r="A1837" t="str">
            <v>05-123-10200</v>
          </cell>
          <cell r="B1837" t="str">
            <v>4/16/2021</v>
          </cell>
          <cell r="C1837" t="str">
            <v>Light</v>
          </cell>
          <cell r="D1837" t="str">
            <v xml:space="preserve">KP KAUFFMAN COMPANY INC                           </v>
          </cell>
          <cell r="E1837" t="str">
            <v>46290</v>
          </cell>
          <cell r="F1837" t="str">
            <v>WELD                                123 SWNW 21 1N67W 6</v>
          </cell>
          <cell r="G1837" t="str">
            <v>2</v>
          </cell>
          <cell r="H1837" t="str">
            <v>0</v>
          </cell>
          <cell r="I1837" t="str">
            <v>No</v>
          </cell>
        </row>
        <row r="1838">
          <cell r="A1838" t="str">
            <v>05-123-10206</v>
          </cell>
          <cell r="B1838" t="str">
            <v>3/1/2021</v>
          </cell>
          <cell r="C1838" t="str">
            <v>Full</v>
          </cell>
          <cell r="D1838" t="str">
            <v>EXTRACTION OIL &amp;amp; GAS INC</v>
          </cell>
          <cell r="E1838" t="str">
            <v>10459</v>
          </cell>
          <cell r="F1838" t="str">
            <v>WELD                                123 SWNW 8 10N61W 6</v>
          </cell>
          <cell r="G1838" t="str">
            <v>0</v>
          </cell>
          <cell r="H1838" t="str">
            <v>0</v>
          </cell>
          <cell r="I1838" t="str">
            <v>No</v>
          </cell>
        </row>
        <row r="1839">
          <cell r="A1839" t="str">
            <v>05-123-10218</v>
          </cell>
          <cell r="B1839" t="str">
            <v>1/22/2021</v>
          </cell>
          <cell r="C1839" t="str">
            <v>Form 17</v>
          </cell>
          <cell r="D1839" t="str">
            <v xml:space="preserve">CRESTONE PEAK RESOURCES OPERATING LLC             </v>
          </cell>
          <cell r="E1839" t="str">
            <v>10633</v>
          </cell>
          <cell r="F1839" t="str">
            <v>WELD                                123 SWNE 30 2N64W 6</v>
          </cell>
          <cell r="G1839" t="str">
            <v>1</v>
          </cell>
          <cell r="H1839" t="str">
            <v xml:space="preserve">0     </v>
          </cell>
          <cell r="I1839" t="str">
            <v>Yes</v>
          </cell>
        </row>
        <row r="1840">
          <cell r="A1840" t="str">
            <v>05-123-10218</v>
          </cell>
          <cell r="B1840" t="str">
            <v>8/27/2021</v>
          </cell>
          <cell r="C1840" t="str">
            <v>Form 17</v>
          </cell>
          <cell r="D1840" t="str">
            <v xml:space="preserve">CRESTONE PEAK RESOURCES OPERATING LLC             </v>
          </cell>
          <cell r="E1840" t="str">
            <v>10633</v>
          </cell>
          <cell r="F1840" t="str">
            <v>WELD                                123 SWNE 30 2N64W 6</v>
          </cell>
          <cell r="G1840" t="str">
            <v>0</v>
          </cell>
          <cell r="H1840" t="str">
            <v xml:space="preserve">0     </v>
          </cell>
          <cell r="I1840" t="str">
            <v>No</v>
          </cell>
        </row>
        <row r="1841">
          <cell r="A1841" t="str">
            <v>05-123-10218</v>
          </cell>
          <cell r="B1841" t="str">
            <v>2/22/2022</v>
          </cell>
          <cell r="C1841" t="str">
            <v>Light</v>
          </cell>
          <cell r="D1841" t="str">
            <v>CRESTONE PEAK RESOURCES OPERATING LLC</v>
          </cell>
          <cell r="E1841" t="str">
            <v>10633</v>
          </cell>
          <cell r="F1841" t="str">
            <v>WELD                                123 SWNE 30 2N64W 6</v>
          </cell>
          <cell r="G1841" t="str">
            <v>0</v>
          </cell>
          <cell r="H1841" t="str">
            <v>0</v>
          </cell>
          <cell r="I1841" t="str">
            <v>No</v>
          </cell>
        </row>
        <row r="1842">
          <cell r="A1842" t="str">
            <v>05-123-10219</v>
          </cell>
          <cell r="B1842" t="str">
            <v>1/20/2021</v>
          </cell>
          <cell r="C1842" t="str">
            <v>Form 17</v>
          </cell>
          <cell r="D1842" t="str">
            <v xml:space="preserve">CRESTONE PEAK RESOURCES OPERATING LLC             </v>
          </cell>
          <cell r="E1842" t="str">
            <v>10633</v>
          </cell>
          <cell r="F1842" t="str">
            <v>WELD                                123 NESE 27 4N65W 6</v>
          </cell>
          <cell r="G1842" t="str">
            <v>0</v>
          </cell>
          <cell r="H1842" t="str">
            <v xml:space="preserve">0     </v>
          </cell>
          <cell r="I1842" t="str">
            <v>Yes</v>
          </cell>
        </row>
        <row r="1843">
          <cell r="A1843" t="str">
            <v>05-123-10219</v>
          </cell>
          <cell r="B1843" t="str">
            <v>7/22/2021</v>
          </cell>
          <cell r="C1843" t="str">
            <v>Form 17</v>
          </cell>
          <cell r="D1843" t="str">
            <v xml:space="preserve">CRESTONE PEAK RESOURCES OPERATING LLC             </v>
          </cell>
          <cell r="E1843" t="str">
            <v>10633</v>
          </cell>
          <cell r="F1843" t="str">
            <v>WELD                                123 NESE 27 4N65W 6</v>
          </cell>
          <cell r="G1843" t="str">
            <v>19</v>
          </cell>
          <cell r="H1843" t="str">
            <v xml:space="preserve">0     </v>
          </cell>
          <cell r="I1843" t="str">
            <v>Yes</v>
          </cell>
        </row>
        <row r="1844">
          <cell r="A1844" t="str">
            <v>05-123-10219</v>
          </cell>
          <cell r="B1844" t="str">
            <v>1/14/2022</v>
          </cell>
          <cell r="C1844" t="str">
            <v>Form 17</v>
          </cell>
          <cell r="D1844" t="str">
            <v xml:space="preserve">CRESTONE PEAK RESOURCES OPERATING LLC             </v>
          </cell>
          <cell r="E1844" t="str">
            <v>10633</v>
          </cell>
          <cell r="F1844" t="str">
            <v>WELD                                123 NESE 27 4N65W 6</v>
          </cell>
          <cell r="G1844" t="str">
            <v>16</v>
          </cell>
          <cell r="H1844" t="str">
            <v xml:space="preserve">0     </v>
          </cell>
          <cell r="I1844" t="str">
            <v>Yes</v>
          </cell>
        </row>
        <row r="1845">
          <cell r="A1845" t="str">
            <v>05-123-10223</v>
          </cell>
          <cell r="B1845" t="str">
            <v>8/23/2021</v>
          </cell>
          <cell r="C1845" t="str">
            <v>Full</v>
          </cell>
          <cell r="D1845" t="str">
            <v xml:space="preserve">KP KAUFFMAN COMPANY INC                           </v>
          </cell>
          <cell r="E1845" t="str">
            <v>46290</v>
          </cell>
          <cell r="F1845" t="str">
            <v>WELD                                123 NWSW 21 1N67W 6</v>
          </cell>
          <cell r="I1845" t="str">
            <v>No</v>
          </cell>
        </row>
        <row r="1846">
          <cell r="A1846" t="str">
            <v>05-123-10223</v>
          </cell>
          <cell r="B1846" t="str">
            <v>8/23/2021</v>
          </cell>
          <cell r="C1846" t="str">
            <v>Light</v>
          </cell>
          <cell r="D1846" t="str">
            <v xml:space="preserve">KP KAUFFMAN COMPANY INC                           </v>
          </cell>
          <cell r="E1846" t="str">
            <v>46290</v>
          </cell>
          <cell r="F1846" t="str">
            <v>WELD                                123 NWSW 21 1N67W 6</v>
          </cell>
          <cell r="G1846" t="str">
            <v>0</v>
          </cell>
          <cell r="H1846" t="str">
            <v>0</v>
          </cell>
          <cell r="I1846" t="str">
            <v>No</v>
          </cell>
        </row>
        <row r="1847">
          <cell r="A1847" t="str">
            <v>05-123-10226</v>
          </cell>
          <cell r="B1847" t="str">
            <v>10/13/2021</v>
          </cell>
          <cell r="C1847" t="str">
            <v>Full</v>
          </cell>
          <cell r="D1847" t="str">
            <v xml:space="preserve">KP KAUFFMAN COMPANY INC                           </v>
          </cell>
          <cell r="E1847" t="str">
            <v>46290</v>
          </cell>
          <cell r="F1847" t="str">
            <v>WELD                                123 SENE 7 2N66W 6</v>
          </cell>
          <cell r="I1847" t="str">
            <v>No</v>
          </cell>
        </row>
        <row r="1848">
          <cell r="A1848" t="str">
            <v>05-123-10232</v>
          </cell>
          <cell r="B1848" t="str">
            <v>3/8/2021</v>
          </cell>
          <cell r="C1848" t="str">
            <v>Full</v>
          </cell>
          <cell r="D1848" t="str">
            <v xml:space="preserve">KP KAUFFMAN COMPANY INC                           </v>
          </cell>
          <cell r="E1848" t="str">
            <v>46290</v>
          </cell>
          <cell r="F1848" t="str">
            <v>WELD                                123 NESW 22 4N67W 6</v>
          </cell>
          <cell r="I1848" t="str">
            <v>No</v>
          </cell>
        </row>
        <row r="1849">
          <cell r="A1849" t="str">
            <v>05-123-10232</v>
          </cell>
          <cell r="B1849" t="str">
            <v>3/8/2021</v>
          </cell>
          <cell r="C1849" t="str">
            <v>Light</v>
          </cell>
          <cell r="D1849" t="str">
            <v xml:space="preserve">KP KAUFFMAN COMPANY INC                           </v>
          </cell>
          <cell r="E1849" t="str">
            <v>46290</v>
          </cell>
          <cell r="F1849" t="str">
            <v>WELD                                123 NESW 22 4N67W 6</v>
          </cell>
          <cell r="G1849" t="str">
            <v>0</v>
          </cell>
          <cell r="H1849" t="str">
            <v>0</v>
          </cell>
          <cell r="I1849" t="str">
            <v>No</v>
          </cell>
        </row>
        <row r="1850">
          <cell r="A1850" t="str">
            <v>05-123-10234</v>
          </cell>
          <cell r="B1850" t="str">
            <v>10/22/2021</v>
          </cell>
          <cell r="C1850" t="str">
            <v>Full</v>
          </cell>
          <cell r="D1850" t="str">
            <v xml:space="preserve">KP KAUFFMAN COMPANY INC                           </v>
          </cell>
          <cell r="E1850" t="str">
            <v>46290</v>
          </cell>
          <cell r="F1850" t="str">
            <v>WELD                                123 SESW 23 1N67W 6</v>
          </cell>
          <cell r="I1850" t="str">
            <v>No</v>
          </cell>
        </row>
        <row r="1851">
          <cell r="A1851" t="str">
            <v>05-123-10240</v>
          </cell>
          <cell r="B1851" t="str">
            <v>10/28/2021</v>
          </cell>
          <cell r="C1851" t="str">
            <v>Full</v>
          </cell>
          <cell r="D1851" t="str">
            <v xml:space="preserve">KP KAUFFMAN COMPANY INC                           </v>
          </cell>
          <cell r="E1851" t="str">
            <v>46290</v>
          </cell>
          <cell r="F1851" t="str">
            <v>WELD                                123 SESW 21 2N67W 6</v>
          </cell>
          <cell r="I1851" t="str">
            <v>No</v>
          </cell>
        </row>
        <row r="1852">
          <cell r="A1852" t="str">
            <v>05-123-10240</v>
          </cell>
          <cell r="B1852" t="str">
            <v>10/28/2021</v>
          </cell>
          <cell r="C1852" t="str">
            <v>Light</v>
          </cell>
          <cell r="D1852" t="str">
            <v xml:space="preserve">KP KAUFFMAN COMPANY INC                           </v>
          </cell>
          <cell r="E1852" t="str">
            <v>46290</v>
          </cell>
          <cell r="F1852" t="str">
            <v>WELD                                123 SESW 21 2N67W 6</v>
          </cell>
          <cell r="G1852" t="str">
            <v>0</v>
          </cell>
          <cell r="H1852" t="str">
            <v>0</v>
          </cell>
          <cell r="I1852" t="str">
            <v>No</v>
          </cell>
        </row>
        <row r="1853">
          <cell r="A1853" t="str">
            <v>05-123-10252</v>
          </cell>
          <cell r="B1853" t="str">
            <v>7/29/2021</v>
          </cell>
          <cell r="C1853" t="str">
            <v>Full</v>
          </cell>
          <cell r="D1853" t="str">
            <v>KERR MCGEE OIL &amp;amp; GAS ONSHORE LP</v>
          </cell>
          <cell r="E1853" t="str">
            <v>47120</v>
          </cell>
          <cell r="F1853" t="str">
            <v>PLATTEVILLE / WELD                                123 SWSW 19 3N66W 6</v>
          </cell>
          <cell r="G1853" t="str">
            <v>13</v>
          </cell>
          <cell r="I1853" t="str">
            <v>No</v>
          </cell>
        </row>
        <row r="1854">
          <cell r="A1854" t="str">
            <v>05-123-10263</v>
          </cell>
          <cell r="B1854" t="str">
            <v>1/19/2021</v>
          </cell>
          <cell r="C1854" t="str">
            <v>Form 17</v>
          </cell>
          <cell r="D1854" t="str">
            <v xml:space="preserve">CRESTONE PEAK RESOURCES OPERATING LLC             </v>
          </cell>
          <cell r="E1854" t="str">
            <v>10633</v>
          </cell>
          <cell r="F1854" t="str">
            <v>WELD                                123 NENE 20 5N63W 6</v>
          </cell>
          <cell r="G1854" t="str">
            <v>0</v>
          </cell>
          <cell r="H1854" t="str">
            <v xml:space="preserve">0     </v>
          </cell>
          <cell r="I1854" t="str">
            <v>No</v>
          </cell>
        </row>
        <row r="1855">
          <cell r="A1855" t="str">
            <v>05-123-10280</v>
          </cell>
          <cell r="B1855" t="str">
            <v>10/14/2021</v>
          </cell>
          <cell r="C1855" t="str">
            <v>Full</v>
          </cell>
          <cell r="D1855" t="str">
            <v xml:space="preserve">KP KAUFFMAN COMPANY INC                           </v>
          </cell>
          <cell r="E1855" t="str">
            <v>46290</v>
          </cell>
          <cell r="F1855" t="str">
            <v>WELD                                123 NESW 9 2N66W 6</v>
          </cell>
          <cell r="I1855" t="str">
            <v>No</v>
          </cell>
        </row>
        <row r="1856">
          <cell r="A1856" t="str">
            <v>05-123-10282</v>
          </cell>
          <cell r="B1856" t="str">
            <v>3/1/2022</v>
          </cell>
          <cell r="C1856" t="str">
            <v>Form 17</v>
          </cell>
          <cell r="D1856" t="str">
            <v xml:space="preserve">PETRO OPERATING COMPANY LLC                       </v>
          </cell>
          <cell r="E1856" t="str">
            <v>10583</v>
          </cell>
          <cell r="F1856" t="str">
            <v>FORT LUPTON / WELD                                123 NWNW 30 2N66W 6</v>
          </cell>
          <cell r="G1856" t="str">
            <v>0</v>
          </cell>
          <cell r="H1856" t="str">
            <v xml:space="preserve">0.5   </v>
          </cell>
          <cell r="I1856" t="str">
            <v>No</v>
          </cell>
        </row>
        <row r="1857">
          <cell r="A1857" t="str">
            <v>05-123-10284</v>
          </cell>
          <cell r="B1857" t="str">
            <v>4/13/2021</v>
          </cell>
          <cell r="C1857" t="str">
            <v>Full</v>
          </cell>
          <cell r="D1857" t="str">
            <v xml:space="preserve">KP KAUFFMAN COMPANY INC                           </v>
          </cell>
          <cell r="E1857" t="str">
            <v>46290</v>
          </cell>
          <cell r="F1857" t="str">
            <v>WELD                                123 NWNE 24 1N67W 6</v>
          </cell>
          <cell r="I1857" t="str">
            <v>No</v>
          </cell>
        </row>
        <row r="1858">
          <cell r="A1858" t="str">
            <v>05-123-10284</v>
          </cell>
          <cell r="B1858" t="str">
            <v>4/13/2021</v>
          </cell>
          <cell r="C1858" t="str">
            <v>Light</v>
          </cell>
          <cell r="D1858" t="str">
            <v xml:space="preserve">KP KAUFFMAN COMPANY INC                           </v>
          </cell>
          <cell r="E1858" t="str">
            <v>46290</v>
          </cell>
          <cell r="F1858" t="str">
            <v>WELD                                123 NWNE 24 1N67W 6</v>
          </cell>
          <cell r="G1858" t="str">
            <v>0</v>
          </cell>
          <cell r="H1858" t="str">
            <v>0</v>
          </cell>
          <cell r="I1858" t="str">
            <v>No</v>
          </cell>
        </row>
        <row r="1859">
          <cell r="A1859" t="str">
            <v>05-123-10299</v>
          </cell>
          <cell r="B1859" t="str">
            <v>10/26/2021</v>
          </cell>
          <cell r="C1859" t="str">
            <v>Full</v>
          </cell>
          <cell r="D1859" t="str">
            <v xml:space="preserve">KP KAUFFMAN COMPANY INC                           </v>
          </cell>
          <cell r="E1859" t="str">
            <v>46290</v>
          </cell>
          <cell r="F1859" t="str">
            <v>WELD                                123 NWNE 21 2N66W 6</v>
          </cell>
          <cell r="I1859" t="str">
            <v>No</v>
          </cell>
        </row>
        <row r="1860">
          <cell r="A1860" t="str">
            <v>05-123-10300</v>
          </cell>
          <cell r="B1860" t="str">
            <v>10/26/2021</v>
          </cell>
          <cell r="C1860" t="str">
            <v>Full</v>
          </cell>
          <cell r="D1860" t="str">
            <v xml:space="preserve">KP KAUFFMAN COMPANY INC                           </v>
          </cell>
          <cell r="E1860" t="str">
            <v>46290</v>
          </cell>
          <cell r="F1860" t="str">
            <v>WELD                                123 SWNE 21 2N66W 6</v>
          </cell>
          <cell r="I1860" t="str">
            <v>No</v>
          </cell>
        </row>
        <row r="1861">
          <cell r="A1861" t="str">
            <v>05-123-10323</v>
          </cell>
          <cell r="B1861" t="str">
            <v>1/7/2021</v>
          </cell>
          <cell r="C1861" t="str">
            <v>Form 17</v>
          </cell>
          <cell r="D1861" t="str">
            <v xml:space="preserve">CRESTONE PEAK RESOURCES OPERATING LLC             </v>
          </cell>
          <cell r="E1861" t="str">
            <v>10633</v>
          </cell>
          <cell r="F1861" t="str">
            <v>WELD                                123 NESW 3 3N65W 6</v>
          </cell>
          <cell r="G1861" t="str">
            <v>0</v>
          </cell>
          <cell r="H1861" t="str">
            <v xml:space="preserve">0     </v>
          </cell>
          <cell r="I1861" t="str">
            <v>No</v>
          </cell>
        </row>
        <row r="1862">
          <cell r="A1862" t="str">
            <v>05-123-10323</v>
          </cell>
          <cell r="B1862" t="str">
            <v>9/29/2021</v>
          </cell>
          <cell r="C1862" t="str">
            <v>Form 17</v>
          </cell>
          <cell r="D1862" t="str">
            <v xml:space="preserve">CRESTONE PEAK RESOURCES OPERATING LLC             </v>
          </cell>
          <cell r="E1862" t="str">
            <v>10633</v>
          </cell>
          <cell r="F1862" t="str">
            <v>WELD                                123 NESW 3 3N65W 6</v>
          </cell>
          <cell r="G1862" t="str">
            <v>0</v>
          </cell>
          <cell r="H1862" t="str">
            <v xml:space="preserve">0     </v>
          </cell>
          <cell r="I1862" t="str">
            <v>No</v>
          </cell>
        </row>
        <row r="1863">
          <cell r="A1863" t="str">
            <v>05-123-10323</v>
          </cell>
          <cell r="B1863" t="str">
            <v>1/24/2022</v>
          </cell>
          <cell r="C1863" t="str">
            <v>Light</v>
          </cell>
          <cell r="D1863" t="str">
            <v>CRESTONE PEAK RESOURCES OPERATING LLC</v>
          </cell>
          <cell r="E1863" t="str">
            <v>10633</v>
          </cell>
          <cell r="F1863" t="str">
            <v>WELD                                123 NESW 3 3N65W 6</v>
          </cell>
          <cell r="G1863" t="str">
            <v>0</v>
          </cell>
          <cell r="H1863" t="str">
            <v>0</v>
          </cell>
          <cell r="I1863" t="str">
            <v>No</v>
          </cell>
        </row>
        <row r="1864">
          <cell r="A1864" t="str">
            <v>05-123-10330</v>
          </cell>
          <cell r="B1864" t="str">
            <v>9/10/2021</v>
          </cell>
          <cell r="C1864" t="str">
            <v>Full</v>
          </cell>
          <cell r="D1864" t="str">
            <v xml:space="preserve">KP KAUFFMAN COMPANY INC                           </v>
          </cell>
          <cell r="E1864" t="str">
            <v>46290</v>
          </cell>
          <cell r="F1864" t="str">
            <v>WELD                                123 SWSW 34 1N64W 6</v>
          </cell>
          <cell r="I1864" t="str">
            <v>No</v>
          </cell>
        </row>
        <row r="1865">
          <cell r="A1865" t="str">
            <v>05-123-10330</v>
          </cell>
          <cell r="B1865" t="str">
            <v>3/1/2022</v>
          </cell>
          <cell r="C1865" t="str">
            <v>Light</v>
          </cell>
          <cell r="D1865" t="str">
            <v xml:space="preserve">KP KAUFFMAN COMPANY INC                           </v>
          </cell>
          <cell r="E1865" t="str">
            <v>46290</v>
          </cell>
          <cell r="F1865" t="str">
            <v>WELD                                123 SWSW 34 1N64W 6</v>
          </cell>
          <cell r="G1865" t="str">
            <v>0</v>
          </cell>
          <cell r="H1865" t="str">
            <v>0</v>
          </cell>
          <cell r="I1865" t="str">
            <v>No</v>
          </cell>
        </row>
        <row r="1866">
          <cell r="A1866" t="str">
            <v>05-123-10341</v>
          </cell>
          <cell r="B1866" t="str">
            <v>4/29/2021</v>
          </cell>
          <cell r="C1866" t="str">
            <v>Form 17</v>
          </cell>
          <cell r="D1866" t="str">
            <v xml:space="preserve">WESTERN OPERATING COMPANY                         </v>
          </cell>
          <cell r="E1866" t="str">
            <v>95620</v>
          </cell>
          <cell r="F1866" t="str">
            <v>WELD                                123 SENE 33 7N56W 6</v>
          </cell>
          <cell r="G1866" t="str">
            <v>0</v>
          </cell>
          <cell r="H1866" t="str">
            <v xml:space="preserve">0     </v>
          </cell>
          <cell r="I1866" t="str">
            <v>No</v>
          </cell>
        </row>
        <row r="1867">
          <cell r="A1867" t="str">
            <v>05-123-10350</v>
          </cell>
          <cell r="B1867" t="str">
            <v>5/27/2021</v>
          </cell>
          <cell r="C1867" t="str">
            <v>Full</v>
          </cell>
          <cell r="D1867" t="str">
            <v xml:space="preserve">KP KAUFFMAN COMPANY INC                           </v>
          </cell>
          <cell r="E1867" t="str">
            <v>46290</v>
          </cell>
          <cell r="F1867" t="str">
            <v>WELD                                123 NESW 25 1N67W 6</v>
          </cell>
          <cell r="I1867" t="str">
            <v>No</v>
          </cell>
        </row>
        <row r="1868">
          <cell r="A1868" t="str">
            <v>05-123-10350</v>
          </cell>
          <cell r="B1868" t="str">
            <v>5/27/2021</v>
          </cell>
          <cell r="C1868" t="str">
            <v>Light</v>
          </cell>
          <cell r="D1868" t="str">
            <v xml:space="preserve">KP KAUFFMAN COMPANY INC                           </v>
          </cell>
          <cell r="E1868" t="str">
            <v>46290</v>
          </cell>
          <cell r="F1868" t="str">
            <v>WELD                                123 NESW 25 1N67W 6</v>
          </cell>
          <cell r="G1868" t="str">
            <v>0</v>
          </cell>
          <cell r="H1868" t="str">
            <v>0</v>
          </cell>
          <cell r="I1868" t="str">
            <v>No</v>
          </cell>
        </row>
        <row r="1869">
          <cell r="A1869" t="str">
            <v>05-123-10352</v>
          </cell>
          <cell r="B1869" t="str">
            <v>6/11/2021</v>
          </cell>
          <cell r="C1869" t="str">
            <v>Full</v>
          </cell>
          <cell r="D1869" t="str">
            <v xml:space="preserve">KP KAUFFMAN COMPANY INC                           </v>
          </cell>
          <cell r="E1869" t="str">
            <v>46290</v>
          </cell>
          <cell r="F1869" t="str">
            <v>WELD                                123 SESW 1 1N67W 6</v>
          </cell>
          <cell r="I1869" t="str">
            <v>No</v>
          </cell>
        </row>
        <row r="1870">
          <cell r="A1870" t="str">
            <v>05-123-10352</v>
          </cell>
          <cell r="B1870" t="str">
            <v>6/11/2021</v>
          </cell>
          <cell r="C1870" t="str">
            <v>Light</v>
          </cell>
          <cell r="D1870" t="str">
            <v xml:space="preserve">KP KAUFFMAN COMPANY INC                           </v>
          </cell>
          <cell r="E1870" t="str">
            <v>46290</v>
          </cell>
          <cell r="F1870" t="str">
            <v>WELD                                123 SESW 1 1N67W 6</v>
          </cell>
          <cell r="G1870" t="str">
            <v>0</v>
          </cell>
          <cell r="H1870" t="str">
            <v>0</v>
          </cell>
          <cell r="I1870" t="str">
            <v>No</v>
          </cell>
        </row>
        <row r="1871">
          <cell r="A1871" t="str">
            <v>05-123-10362</v>
          </cell>
          <cell r="B1871" t="str">
            <v>3/22/2021</v>
          </cell>
          <cell r="C1871" t="str">
            <v>Form 17</v>
          </cell>
          <cell r="D1871" t="str">
            <v xml:space="preserve">VERDAD RESOURCES LLC                              </v>
          </cell>
          <cell r="E1871" t="str">
            <v>10651</v>
          </cell>
          <cell r="F1871" t="str">
            <v>WELD                                123 NWSW 3 1N65W 6</v>
          </cell>
          <cell r="G1871" t="str">
            <v>3</v>
          </cell>
          <cell r="H1871" t="str">
            <v xml:space="preserve">0     </v>
          </cell>
          <cell r="I1871" t="str">
            <v>No</v>
          </cell>
        </row>
        <row r="1872">
          <cell r="A1872" t="str">
            <v>05-123-10365</v>
          </cell>
          <cell r="B1872" t="str">
            <v>5/24/2021</v>
          </cell>
          <cell r="C1872" t="str">
            <v>Light</v>
          </cell>
          <cell r="D1872" t="str">
            <v>NOBLE ENERGY INC</v>
          </cell>
          <cell r="E1872" t="str">
            <v>100322</v>
          </cell>
          <cell r="F1872" t="str">
            <v>WELD                                123 SWSW 4 3N65W 6</v>
          </cell>
          <cell r="G1872" t="str">
            <v>0</v>
          </cell>
          <cell r="H1872" t="str">
            <v>0</v>
          </cell>
          <cell r="I1872" t="str">
            <v>No</v>
          </cell>
        </row>
        <row r="1873">
          <cell r="A1873" t="str">
            <v>05-123-10376</v>
          </cell>
          <cell r="B1873" t="str">
            <v>4/7/2021</v>
          </cell>
          <cell r="C1873" t="str">
            <v>Form 17</v>
          </cell>
          <cell r="D1873" t="str">
            <v xml:space="preserve">KERR MCGEE OIL &amp;amp; GAS ONSHORE LP                   </v>
          </cell>
          <cell r="E1873" t="str">
            <v>47120</v>
          </cell>
          <cell r="F1873" t="str">
            <v>WELD                                123 SENE 9 3N67W 6</v>
          </cell>
          <cell r="G1873" t="str">
            <v>36</v>
          </cell>
          <cell r="H1873" t="str">
            <v xml:space="preserve">22    </v>
          </cell>
          <cell r="I1873" t="str">
            <v>No</v>
          </cell>
        </row>
        <row r="1874">
          <cell r="A1874" t="str">
            <v>05-123-10377</v>
          </cell>
          <cell r="B1874" t="str">
            <v>3/10/2021</v>
          </cell>
          <cell r="C1874" t="str">
            <v>Form 17</v>
          </cell>
          <cell r="D1874" t="str">
            <v xml:space="preserve">KERR MCGEE OIL &amp;amp; GAS ONSHORE LP                   </v>
          </cell>
          <cell r="E1874" t="str">
            <v>47120</v>
          </cell>
          <cell r="F1874" t="str">
            <v>WELD                                123 CNW 9 3N67W 6</v>
          </cell>
          <cell r="G1874" t="str">
            <v>25</v>
          </cell>
          <cell r="H1874" t="str">
            <v xml:space="preserve">1     </v>
          </cell>
          <cell r="I1874" t="str">
            <v>Yes</v>
          </cell>
        </row>
        <row r="1875">
          <cell r="A1875" t="str">
            <v>05-123-10377</v>
          </cell>
          <cell r="B1875" t="str">
            <v>3/1/2022</v>
          </cell>
          <cell r="C1875" t="str">
            <v>Form 17</v>
          </cell>
          <cell r="D1875" t="str">
            <v xml:space="preserve">KERR MCGEE OIL &amp;amp; GAS ONSHORE LP                   </v>
          </cell>
          <cell r="E1875" t="str">
            <v>47120</v>
          </cell>
          <cell r="F1875" t="str">
            <v>WELD                                123 CNW 9 3N67W 6</v>
          </cell>
          <cell r="G1875" t="str">
            <v>24</v>
          </cell>
          <cell r="H1875" t="str">
            <v xml:space="preserve">1     </v>
          </cell>
          <cell r="I1875" t="str">
            <v>No</v>
          </cell>
        </row>
        <row r="1876">
          <cell r="A1876" t="str">
            <v>05-123-10383</v>
          </cell>
          <cell r="B1876" t="str">
            <v>6/4/2021</v>
          </cell>
          <cell r="C1876" t="str">
            <v>Form 17</v>
          </cell>
          <cell r="D1876" t="str">
            <v xml:space="preserve">KERR MCGEE OIL &amp;amp; GAS ONSHORE LP                   </v>
          </cell>
          <cell r="E1876" t="str">
            <v>47120</v>
          </cell>
          <cell r="F1876" t="str">
            <v>WELD                                123 SESE 8 3N67W 6</v>
          </cell>
          <cell r="G1876" t="str">
            <v>16</v>
          </cell>
          <cell r="H1876" t="str">
            <v xml:space="preserve">1     </v>
          </cell>
          <cell r="I1876" t="str">
            <v>No</v>
          </cell>
        </row>
        <row r="1877">
          <cell r="A1877" t="str">
            <v>05-123-10383</v>
          </cell>
          <cell r="B1877" t="str">
            <v>11/22/2021</v>
          </cell>
          <cell r="C1877" t="str">
            <v>Form 17</v>
          </cell>
          <cell r="D1877" t="str">
            <v xml:space="preserve">KERR MCGEE OIL &amp;amp; GAS ONSHORE LP                   </v>
          </cell>
          <cell r="E1877" t="str">
            <v>47120</v>
          </cell>
          <cell r="F1877" t="str">
            <v>WELD                                123 SESE 8 3N67W 6</v>
          </cell>
          <cell r="G1877" t="str">
            <v>17</v>
          </cell>
          <cell r="H1877" t="str">
            <v xml:space="preserve">1     </v>
          </cell>
          <cell r="I1877" t="str">
            <v>No</v>
          </cell>
        </row>
        <row r="1878">
          <cell r="A1878" t="str">
            <v>05-123-10383</v>
          </cell>
          <cell r="B1878" t="str">
            <v>12/7/2021</v>
          </cell>
          <cell r="C1878" t="str">
            <v>Form 17</v>
          </cell>
          <cell r="D1878" t="str">
            <v xml:space="preserve">KERR MCGEE OIL &amp;amp; GAS ONSHORE LP                   </v>
          </cell>
          <cell r="E1878" t="str">
            <v>47120</v>
          </cell>
          <cell r="F1878" t="str">
            <v>WELD                                123 SESE 8 3N67W 6</v>
          </cell>
          <cell r="G1878" t="str">
            <v>17</v>
          </cell>
          <cell r="H1878" t="str">
            <v xml:space="preserve">1     </v>
          </cell>
          <cell r="I1878" t="str">
            <v>No</v>
          </cell>
        </row>
        <row r="1879">
          <cell r="A1879" t="str">
            <v>05-123-10383</v>
          </cell>
          <cell r="B1879" t="str">
            <v>3/17/2022</v>
          </cell>
          <cell r="C1879" t="str">
            <v>Form 17</v>
          </cell>
          <cell r="D1879" t="str">
            <v xml:space="preserve">KERR MCGEE OIL &amp;amp; GAS ONSHORE LP                   </v>
          </cell>
          <cell r="E1879" t="str">
            <v>47120</v>
          </cell>
          <cell r="F1879" t="str">
            <v>WELD                                123 SESE 8 3N67W 6</v>
          </cell>
          <cell r="G1879" t="str">
            <v>17</v>
          </cell>
          <cell r="H1879" t="str">
            <v xml:space="preserve">1     </v>
          </cell>
          <cell r="I1879" t="str">
            <v>Yes</v>
          </cell>
        </row>
        <row r="1880">
          <cell r="A1880" t="str">
            <v>05-123-10398</v>
          </cell>
          <cell r="B1880" t="str">
            <v>1/14/2021</v>
          </cell>
          <cell r="C1880" t="str">
            <v>Form 17</v>
          </cell>
          <cell r="D1880" t="str">
            <v xml:space="preserve">KERR MCGEE OIL &amp;amp; GAS ONSHORE LP                   </v>
          </cell>
          <cell r="E1880" t="str">
            <v>47120</v>
          </cell>
          <cell r="F1880" t="str">
            <v>WELD                                123 NENE 28 3N65W 6</v>
          </cell>
          <cell r="G1880" t="str">
            <v>0</v>
          </cell>
          <cell r="H1880" t="str">
            <v xml:space="preserve">0     </v>
          </cell>
          <cell r="I1880" t="str">
            <v>No</v>
          </cell>
        </row>
        <row r="1881">
          <cell r="A1881" t="str">
            <v>05-123-10401</v>
          </cell>
          <cell r="B1881" t="str">
            <v>4/21/2021</v>
          </cell>
          <cell r="C1881" t="str">
            <v>LIGHT</v>
          </cell>
          <cell r="D1881" t="str">
            <v>NOBLE ENERGY INC</v>
          </cell>
          <cell r="E1881" t="str">
            <v>100322</v>
          </cell>
          <cell r="F1881" t="str">
            <v>WELD                                123 NWNE 22 4N65W 6</v>
          </cell>
          <cell r="G1881" t="str">
            <v>10</v>
          </cell>
          <cell r="H1881" t="str">
            <v>0</v>
          </cell>
          <cell r="I1881" t="str">
            <v>No</v>
          </cell>
        </row>
        <row r="1882">
          <cell r="A1882" t="str">
            <v>05-123-10405</v>
          </cell>
          <cell r="B1882" t="str">
            <v>10/26/2021</v>
          </cell>
          <cell r="C1882" t="str">
            <v>Form 17</v>
          </cell>
          <cell r="D1882" t="str">
            <v xml:space="preserve">CRESTONE PEAK RESOURCES OPERATING LLC             </v>
          </cell>
          <cell r="E1882" t="str">
            <v>10633</v>
          </cell>
          <cell r="F1882" t="str">
            <v>WELD                                123 SWSE 4 2N67W 6</v>
          </cell>
          <cell r="G1882" t="str">
            <v>-2</v>
          </cell>
          <cell r="H1882" t="str">
            <v xml:space="preserve">0     </v>
          </cell>
          <cell r="I1882" t="str">
            <v>No</v>
          </cell>
        </row>
        <row r="1883">
          <cell r="A1883" t="str">
            <v>05-123-10409</v>
          </cell>
          <cell r="B1883" t="str">
            <v>9/29/2021</v>
          </cell>
          <cell r="C1883" t="str">
            <v>Full</v>
          </cell>
          <cell r="D1883" t="str">
            <v xml:space="preserve">KP KAUFFMAN COMPANY INC                           </v>
          </cell>
          <cell r="E1883" t="str">
            <v>46290</v>
          </cell>
          <cell r="F1883" t="str">
            <v>WELD                                123 SWSW 26 1N64W 6</v>
          </cell>
          <cell r="I1883" t="str">
            <v>No</v>
          </cell>
        </row>
        <row r="1884">
          <cell r="A1884" t="str">
            <v>05-123-10411</v>
          </cell>
          <cell r="B1884" t="str">
            <v>6/2/2021</v>
          </cell>
          <cell r="C1884" t="str">
            <v>Full</v>
          </cell>
          <cell r="D1884" t="str">
            <v>KERR MCGEE OIL &amp;amp; GAS ONSHORE LP</v>
          </cell>
          <cell r="E1884" t="str">
            <v>47120</v>
          </cell>
          <cell r="F1884" t="str">
            <v>WELD                                123 SENE 8 3N67W 6</v>
          </cell>
          <cell r="G1884" t="str">
            <v>0</v>
          </cell>
          <cell r="I1884" t="str">
            <v>No</v>
          </cell>
        </row>
        <row r="1885">
          <cell r="A1885" t="str">
            <v>05-123-10415</v>
          </cell>
          <cell r="B1885" t="str">
            <v>9/1/2021</v>
          </cell>
          <cell r="C1885" t="str">
            <v>Form 17</v>
          </cell>
          <cell r="D1885" t="str">
            <v xml:space="preserve">CRESTONE PEAK RESOURCES OPERATING LLC             </v>
          </cell>
          <cell r="E1885" t="str">
            <v>10633</v>
          </cell>
          <cell r="F1885" t="str">
            <v>WELD                                123 NWNW 33 3N67W 6</v>
          </cell>
          <cell r="G1885" t="str">
            <v>34</v>
          </cell>
          <cell r="H1885" t="str">
            <v xml:space="preserve">1     </v>
          </cell>
          <cell r="I1885" t="str">
            <v>Yes</v>
          </cell>
        </row>
        <row r="1886">
          <cell r="A1886" t="str">
            <v>05-123-10415</v>
          </cell>
          <cell r="B1886" t="str">
            <v>2/9/2022</v>
          </cell>
          <cell r="C1886" t="str">
            <v>Form 17</v>
          </cell>
          <cell r="D1886" t="str">
            <v xml:space="preserve">CRESTONE PEAK RESOURCES OPERATING LLC             </v>
          </cell>
          <cell r="E1886" t="str">
            <v>10633</v>
          </cell>
          <cell r="F1886" t="str">
            <v>WELD                                123 NWNW 33 3N67W 6</v>
          </cell>
          <cell r="G1886" t="str">
            <v>32</v>
          </cell>
          <cell r="H1886" t="str">
            <v xml:space="preserve">0     </v>
          </cell>
          <cell r="I1886" t="str">
            <v>No</v>
          </cell>
        </row>
        <row r="1887">
          <cell r="A1887" t="str">
            <v>05-123-10416</v>
          </cell>
          <cell r="B1887" t="str">
            <v>9/9/2021</v>
          </cell>
          <cell r="C1887" t="str">
            <v>Full</v>
          </cell>
          <cell r="D1887" t="str">
            <v xml:space="preserve">KP KAUFFMAN COMPANY INC                           </v>
          </cell>
          <cell r="E1887" t="str">
            <v>46290</v>
          </cell>
          <cell r="F1887" t="str">
            <v>ERIE / WELD                                123 SWSW 29 1N68W 6</v>
          </cell>
          <cell r="I1887" t="str">
            <v>No</v>
          </cell>
        </row>
        <row r="1888">
          <cell r="A1888" t="str">
            <v>05-123-10416</v>
          </cell>
          <cell r="B1888" t="str">
            <v>9/9/2021</v>
          </cell>
          <cell r="C1888" t="str">
            <v>Light</v>
          </cell>
          <cell r="D1888" t="str">
            <v xml:space="preserve">KP KAUFFMAN COMPANY INC                           </v>
          </cell>
          <cell r="E1888" t="str">
            <v>46290</v>
          </cell>
          <cell r="F1888" t="str">
            <v>ERIE / WELD                                123 SWSW 29 1N68W 6</v>
          </cell>
          <cell r="G1888" t="str">
            <v>0</v>
          </cell>
          <cell r="H1888" t="str">
            <v>0</v>
          </cell>
          <cell r="I1888" t="str">
            <v>No</v>
          </cell>
        </row>
        <row r="1889">
          <cell r="A1889" t="str">
            <v>05-123-10418</v>
          </cell>
          <cell r="B1889" t="str">
            <v>5/10/2021</v>
          </cell>
          <cell r="C1889" t="str">
            <v>Full</v>
          </cell>
          <cell r="D1889" t="str">
            <v>KERR MCGEE OIL &amp;amp; GAS ONSHORE LP</v>
          </cell>
          <cell r="E1889" t="str">
            <v>47120</v>
          </cell>
          <cell r="F1889" t="str">
            <v>WELD                                123 CSE 22 1N66W 6</v>
          </cell>
          <cell r="G1889" t="str">
            <v>0</v>
          </cell>
          <cell r="I1889" t="str">
            <v>No</v>
          </cell>
        </row>
        <row r="1890">
          <cell r="A1890" t="str">
            <v>05-123-10420</v>
          </cell>
          <cell r="B1890" t="str">
            <v>9/13/2021</v>
          </cell>
          <cell r="C1890" t="str">
            <v>Full</v>
          </cell>
          <cell r="D1890" t="str">
            <v xml:space="preserve">KP KAUFFMAN COMPANY INC                           </v>
          </cell>
          <cell r="E1890" t="str">
            <v>46290</v>
          </cell>
          <cell r="F1890" t="str">
            <v>WELD                                123 SWNW 34 1N64W 6</v>
          </cell>
          <cell r="I1890" t="str">
            <v>No</v>
          </cell>
        </row>
        <row r="1891">
          <cell r="A1891" t="str">
            <v>05-123-10420</v>
          </cell>
          <cell r="B1891" t="str">
            <v>1/25/2022</v>
          </cell>
          <cell r="C1891" t="str">
            <v>Full</v>
          </cell>
          <cell r="D1891" t="str">
            <v xml:space="preserve">KP KAUFFMAN COMPANY INC                           </v>
          </cell>
          <cell r="E1891" t="str">
            <v>46290</v>
          </cell>
          <cell r="F1891" t="str">
            <v>WELD                                123 SWNW 34 1N64W 6</v>
          </cell>
          <cell r="I1891" t="str">
            <v>No</v>
          </cell>
        </row>
        <row r="1892">
          <cell r="A1892" t="str">
            <v>05-123-10420</v>
          </cell>
          <cell r="B1892" t="str">
            <v>1/25/2022</v>
          </cell>
          <cell r="C1892" t="str">
            <v>Light</v>
          </cell>
          <cell r="D1892" t="str">
            <v xml:space="preserve">KP KAUFFMAN COMPANY INC                           </v>
          </cell>
          <cell r="E1892" t="str">
            <v>46290</v>
          </cell>
          <cell r="F1892" t="str">
            <v>WELD                                123 SWNW 34 1N64W 6</v>
          </cell>
          <cell r="G1892" t="str">
            <v>0</v>
          </cell>
          <cell r="H1892" t="str">
            <v>0</v>
          </cell>
          <cell r="I1892" t="str">
            <v>No</v>
          </cell>
        </row>
        <row r="1893">
          <cell r="A1893" t="str">
            <v>05-123-10425</v>
          </cell>
          <cell r="B1893" t="str">
            <v>2/1/2021</v>
          </cell>
          <cell r="C1893" t="str">
            <v>Form 17</v>
          </cell>
          <cell r="D1893" t="str">
            <v xml:space="preserve">KERR MCGEE OIL &amp;amp; GAS ONSHORE LP                   </v>
          </cell>
          <cell r="E1893" t="str">
            <v>47120</v>
          </cell>
          <cell r="F1893" t="str">
            <v>MILLIKEN / WELD                                123 SESW 2 3N67W 6</v>
          </cell>
          <cell r="G1893" t="str">
            <v>32</v>
          </cell>
          <cell r="H1893" t="str">
            <v xml:space="preserve">5     </v>
          </cell>
          <cell r="I1893" t="str">
            <v>No</v>
          </cell>
        </row>
        <row r="1894">
          <cell r="A1894" t="str">
            <v>05-123-10425</v>
          </cell>
          <cell r="B1894" t="str">
            <v>5/3/2021</v>
          </cell>
          <cell r="C1894" t="str">
            <v>Form 17</v>
          </cell>
          <cell r="D1894" t="str">
            <v xml:space="preserve">KERR MCGEE OIL &amp;amp; GAS ONSHORE LP                   </v>
          </cell>
          <cell r="E1894" t="str">
            <v>47120</v>
          </cell>
          <cell r="F1894" t="str">
            <v>MILLIKEN / WELD                                123 SESW 2 3N67W 6</v>
          </cell>
          <cell r="G1894" t="str">
            <v>31</v>
          </cell>
          <cell r="H1894" t="str">
            <v xml:space="preserve">1     </v>
          </cell>
          <cell r="I1894" t="str">
            <v>No</v>
          </cell>
        </row>
        <row r="1895">
          <cell r="A1895" t="str">
            <v>05-123-10437</v>
          </cell>
          <cell r="B1895" t="str">
            <v>9/9/2021</v>
          </cell>
          <cell r="C1895" t="str">
            <v>Full</v>
          </cell>
          <cell r="D1895" t="str">
            <v xml:space="preserve">KP KAUFFMAN COMPANY INC                           </v>
          </cell>
          <cell r="E1895" t="str">
            <v>46290</v>
          </cell>
          <cell r="F1895" t="str">
            <v>WELD                                123 SESE 21 2N66W 6</v>
          </cell>
          <cell r="I1895" t="str">
            <v>No</v>
          </cell>
        </row>
        <row r="1896">
          <cell r="A1896" t="str">
            <v>05-123-10437</v>
          </cell>
          <cell r="B1896" t="str">
            <v>2/22/2022</v>
          </cell>
          <cell r="C1896" t="str">
            <v>Light</v>
          </cell>
          <cell r="D1896" t="str">
            <v xml:space="preserve">KP KAUFFMAN COMPANY INC                           </v>
          </cell>
          <cell r="E1896" t="str">
            <v>46290</v>
          </cell>
          <cell r="F1896" t="str">
            <v>WELD                                123 SESE 21 2N66W 6</v>
          </cell>
          <cell r="G1896" t="str">
            <v>0</v>
          </cell>
          <cell r="H1896" t="str">
            <v>0</v>
          </cell>
          <cell r="I1896" t="str">
            <v>No</v>
          </cell>
        </row>
        <row r="1897">
          <cell r="A1897" t="str">
            <v>05-123-10438</v>
          </cell>
          <cell r="B1897" t="str">
            <v>8/18/2021</v>
          </cell>
          <cell r="C1897" t="str">
            <v>LIGHT</v>
          </cell>
          <cell r="D1897" t="str">
            <v>NOBLE ENERGY INC</v>
          </cell>
          <cell r="E1897" t="str">
            <v>100322</v>
          </cell>
          <cell r="F1897" t="str">
            <v>WELD                                123 SWSE 4 3N65W 6</v>
          </cell>
          <cell r="G1897" t="str">
            <v>0</v>
          </cell>
          <cell r="H1897" t="str">
            <v>0</v>
          </cell>
          <cell r="I1897" t="str">
            <v>No</v>
          </cell>
        </row>
        <row r="1898">
          <cell r="A1898" t="str">
            <v>05-123-10441</v>
          </cell>
          <cell r="B1898" t="str">
            <v>10/22/2021</v>
          </cell>
          <cell r="C1898" t="str">
            <v>Full</v>
          </cell>
          <cell r="D1898" t="str">
            <v xml:space="preserve">KP KAUFFMAN COMPANY INC                           </v>
          </cell>
          <cell r="E1898" t="str">
            <v>46290</v>
          </cell>
          <cell r="F1898" t="str">
            <v>WELD                                123 SWNW 33 2N68W 6</v>
          </cell>
          <cell r="I1898" t="str">
            <v>No</v>
          </cell>
        </row>
        <row r="1899">
          <cell r="A1899" t="str">
            <v>05-123-10441</v>
          </cell>
          <cell r="B1899" t="str">
            <v>10/22/2021</v>
          </cell>
          <cell r="C1899" t="str">
            <v>Light</v>
          </cell>
          <cell r="D1899" t="str">
            <v xml:space="preserve">KP KAUFFMAN COMPANY INC                           </v>
          </cell>
          <cell r="E1899" t="str">
            <v>46290</v>
          </cell>
          <cell r="F1899" t="str">
            <v>WELD                                123 SWNW 33 2N68W 6</v>
          </cell>
          <cell r="G1899" t="str">
            <v>0</v>
          </cell>
          <cell r="H1899" t="str">
            <v>0</v>
          </cell>
          <cell r="I1899" t="str">
            <v>No</v>
          </cell>
        </row>
        <row r="1900">
          <cell r="A1900" t="str">
            <v>05-123-10442</v>
          </cell>
          <cell r="B1900" t="str">
            <v>10/22/2021</v>
          </cell>
          <cell r="C1900" t="str">
            <v>Full</v>
          </cell>
          <cell r="D1900" t="str">
            <v xml:space="preserve">KP KAUFFMAN COMPANY INC                           </v>
          </cell>
          <cell r="E1900" t="str">
            <v>46290</v>
          </cell>
          <cell r="F1900" t="str">
            <v>WELD                                123 NWNW 33 2N68W 6</v>
          </cell>
          <cell r="I1900" t="str">
            <v>No</v>
          </cell>
        </row>
        <row r="1901">
          <cell r="A1901" t="str">
            <v>05-123-10442</v>
          </cell>
          <cell r="B1901" t="str">
            <v>10/22/2021</v>
          </cell>
          <cell r="C1901" t="str">
            <v>Light</v>
          </cell>
          <cell r="D1901" t="str">
            <v xml:space="preserve">KP KAUFFMAN COMPANY INC                           </v>
          </cell>
          <cell r="E1901" t="str">
            <v>46290</v>
          </cell>
          <cell r="F1901" t="str">
            <v>WELD                                123 NWNW 33 2N68W 6</v>
          </cell>
          <cell r="G1901" t="str">
            <v>0</v>
          </cell>
          <cell r="H1901" t="str">
            <v>0</v>
          </cell>
          <cell r="I1901" t="str">
            <v>No</v>
          </cell>
        </row>
        <row r="1902">
          <cell r="A1902" t="str">
            <v>05-123-10457</v>
          </cell>
          <cell r="B1902" t="str">
            <v>6/23/2021</v>
          </cell>
          <cell r="C1902" t="str">
            <v>Form 17</v>
          </cell>
          <cell r="D1902" t="str">
            <v xml:space="preserve">KERR MCGEE OIL &amp;amp; GAS ONSHORE LP                   </v>
          </cell>
          <cell r="E1902" t="str">
            <v>47120</v>
          </cell>
          <cell r="F1902" t="str">
            <v>WELD                                123 CNE 11 3N67W 6</v>
          </cell>
          <cell r="G1902" t="str">
            <v>38</v>
          </cell>
          <cell r="H1902" t="str">
            <v xml:space="preserve">1     </v>
          </cell>
          <cell r="I1902" t="str">
            <v>No</v>
          </cell>
        </row>
        <row r="1903">
          <cell r="A1903" t="str">
            <v>05-123-10462</v>
          </cell>
          <cell r="B1903" t="str">
            <v>8/25/2021</v>
          </cell>
          <cell r="C1903" t="str">
            <v>Full</v>
          </cell>
          <cell r="D1903" t="str">
            <v xml:space="preserve">KP KAUFFMAN COMPANY INC                           </v>
          </cell>
          <cell r="E1903" t="str">
            <v>46290</v>
          </cell>
          <cell r="F1903" t="str">
            <v>WELD                                123 SWSE 13 1N67W 6</v>
          </cell>
          <cell r="I1903" t="str">
            <v>No</v>
          </cell>
        </row>
        <row r="1904">
          <cell r="A1904" t="str">
            <v>05-123-10462</v>
          </cell>
          <cell r="B1904" t="str">
            <v>8/25/2021</v>
          </cell>
          <cell r="C1904" t="str">
            <v>Light</v>
          </cell>
          <cell r="D1904" t="str">
            <v xml:space="preserve">KP KAUFFMAN COMPANY INC                           </v>
          </cell>
          <cell r="E1904" t="str">
            <v>46290</v>
          </cell>
          <cell r="F1904" t="str">
            <v>WELD                                123 SWSE 13 1N67W 6</v>
          </cell>
          <cell r="G1904" t="str">
            <v>0</v>
          </cell>
          <cell r="H1904" t="str">
            <v>0</v>
          </cell>
          <cell r="I1904" t="str">
            <v>No</v>
          </cell>
        </row>
        <row r="1905">
          <cell r="A1905" t="str">
            <v>05-123-10463</v>
          </cell>
          <cell r="B1905" t="str">
            <v>12/13/2021</v>
          </cell>
          <cell r="C1905" t="str">
            <v>Form 17</v>
          </cell>
          <cell r="D1905" t="str">
            <v xml:space="preserve">8 NORTH LLC                                       </v>
          </cell>
          <cell r="E1905" t="str">
            <v>10575</v>
          </cell>
          <cell r="F1905" t="str">
            <v>WELD                                123 NWNW 9 10N61W 6</v>
          </cell>
          <cell r="G1905" t="str">
            <v>0</v>
          </cell>
          <cell r="H1905" t="str">
            <v xml:space="preserve">0     </v>
          </cell>
          <cell r="I1905" t="str">
            <v>No</v>
          </cell>
        </row>
        <row r="1906">
          <cell r="A1906" t="str">
            <v>05-123-10463</v>
          </cell>
          <cell r="B1906" t="str">
            <v>12/21/2021</v>
          </cell>
          <cell r="C1906" t="str">
            <v>Form 17</v>
          </cell>
          <cell r="D1906" t="str">
            <v xml:space="preserve">8 NORTH LLC                                       </v>
          </cell>
          <cell r="E1906" t="str">
            <v>10575</v>
          </cell>
          <cell r="F1906" t="str">
            <v>WELD                                123 NWNW 9 10N61W 6</v>
          </cell>
          <cell r="G1906" t="str">
            <v>0</v>
          </cell>
          <cell r="H1906" t="str">
            <v xml:space="preserve">0     </v>
          </cell>
          <cell r="I1906" t="str">
            <v>No</v>
          </cell>
        </row>
        <row r="1907">
          <cell r="A1907" t="str">
            <v>05-123-10463</v>
          </cell>
          <cell r="B1907" t="str">
            <v>8/2/2021</v>
          </cell>
          <cell r="C1907" t="str">
            <v>Full</v>
          </cell>
          <cell r="D1907" t="str">
            <v>EXTRACTION OIL &amp;amp; GAS INC</v>
          </cell>
          <cell r="E1907" t="str">
            <v>10459</v>
          </cell>
          <cell r="F1907" t="str">
            <v>WELD                                123 NWNW 9 10N61W 6</v>
          </cell>
          <cell r="G1907" t="str">
            <v>0</v>
          </cell>
          <cell r="H1907" t="str">
            <v>0</v>
          </cell>
          <cell r="I1907" t="str">
            <v>No</v>
          </cell>
        </row>
        <row r="1908">
          <cell r="A1908" t="str">
            <v>05-123-10469</v>
          </cell>
          <cell r="B1908" t="str">
            <v>10/22/2021</v>
          </cell>
          <cell r="C1908" t="str">
            <v>Full</v>
          </cell>
          <cell r="D1908" t="str">
            <v xml:space="preserve">KP KAUFFMAN COMPANY INC                           </v>
          </cell>
          <cell r="E1908" t="str">
            <v>46290</v>
          </cell>
          <cell r="F1908" t="str">
            <v>FREDERICK / WELD                                123 NWSW 21 2N68W 6</v>
          </cell>
          <cell r="I1908" t="str">
            <v>No</v>
          </cell>
        </row>
        <row r="1909">
          <cell r="A1909" t="str">
            <v>05-123-10469</v>
          </cell>
          <cell r="B1909" t="str">
            <v>10/22/2021</v>
          </cell>
          <cell r="C1909" t="str">
            <v>Light</v>
          </cell>
          <cell r="D1909" t="str">
            <v xml:space="preserve">KP KAUFFMAN COMPANY INC                           </v>
          </cell>
          <cell r="E1909" t="str">
            <v>46290</v>
          </cell>
          <cell r="F1909" t="str">
            <v>FREDERICK / WELD                                123 NWSW 21 2N68W 6</v>
          </cell>
          <cell r="G1909" t="str">
            <v>0</v>
          </cell>
          <cell r="H1909" t="str">
            <v>0</v>
          </cell>
          <cell r="I1909" t="str">
            <v>No</v>
          </cell>
        </row>
        <row r="1910">
          <cell r="A1910" t="str">
            <v>05-123-10470</v>
          </cell>
          <cell r="B1910" t="str">
            <v>10/21/2021</v>
          </cell>
          <cell r="C1910" t="str">
            <v>Full</v>
          </cell>
          <cell r="D1910" t="str">
            <v xml:space="preserve">KP KAUFFMAN COMPANY INC                           </v>
          </cell>
          <cell r="E1910" t="str">
            <v>46290</v>
          </cell>
          <cell r="F1910" t="str">
            <v>FREDERICK / WELD                                123 NESE 20 2N68W 6</v>
          </cell>
          <cell r="I1910" t="str">
            <v>No</v>
          </cell>
        </row>
        <row r="1911">
          <cell r="A1911" t="str">
            <v>05-123-10470</v>
          </cell>
          <cell r="B1911" t="str">
            <v>10/21/2021</v>
          </cell>
          <cell r="C1911" t="str">
            <v>Light</v>
          </cell>
          <cell r="D1911" t="str">
            <v xml:space="preserve">KP KAUFFMAN COMPANY INC                           </v>
          </cell>
          <cell r="E1911" t="str">
            <v>46290</v>
          </cell>
          <cell r="F1911" t="str">
            <v>FREDERICK / WELD                                123 NESE 20 2N68W 6</v>
          </cell>
          <cell r="G1911" t="str">
            <v>0</v>
          </cell>
          <cell r="H1911" t="str">
            <v>0</v>
          </cell>
          <cell r="I1911" t="str">
            <v>No</v>
          </cell>
        </row>
        <row r="1912">
          <cell r="A1912" t="str">
            <v>05-123-10472</v>
          </cell>
          <cell r="B1912" t="str">
            <v>7/28/2021</v>
          </cell>
          <cell r="C1912" t="str">
            <v>LIGHT</v>
          </cell>
          <cell r="D1912" t="str">
            <v>NOBLE ENERGY INC</v>
          </cell>
          <cell r="E1912" t="str">
            <v>100322</v>
          </cell>
          <cell r="F1912" t="str">
            <v>WELD                                123 NENE 15 4N65W 6</v>
          </cell>
          <cell r="G1912" t="str">
            <v>18</v>
          </cell>
          <cell r="H1912" t="str">
            <v>0</v>
          </cell>
          <cell r="I1912" t="str">
            <v>No</v>
          </cell>
        </row>
        <row r="1913">
          <cell r="A1913" t="str">
            <v>05-123-10488</v>
          </cell>
          <cell r="B1913" t="str">
            <v>3/30/2021</v>
          </cell>
          <cell r="C1913" t="str">
            <v>Form 17</v>
          </cell>
          <cell r="D1913" t="str">
            <v xml:space="preserve">CRESTONE PEAK RESOURCES OPERATING LLC             </v>
          </cell>
          <cell r="E1913" t="str">
            <v>10633</v>
          </cell>
          <cell r="F1913" t="str">
            <v>WELD                                123 NWNW 26 1N67W 6</v>
          </cell>
          <cell r="H1913" t="str">
            <v xml:space="preserve">0     </v>
          </cell>
          <cell r="I1913" t="str">
            <v>No</v>
          </cell>
        </row>
        <row r="1914">
          <cell r="A1914" t="str">
            <v>05-123-10488</v>
          </cell>
          <cell r="B1914" t="str">
            <v>9/17/2021</v>
          </cell>
          <cell r="C1914" t="str">
            <v>Form 17</v>
          </cell>
          <cell r="D1914" t="str">
            <v xml:space="preserve">CRESTONE PEAK RESOURCES OPERATING LLC             </v>
          </cell>
          <cell r="E1914" t="str">
            <v>10633</v>
          </cell>
          <cell r="F1914" t="str">
            <v>WELD                                123 NWNW 26 1N67W 6</v>
          </cell>
          <cell r="G1914" t="str">
            <v>0</v>
          </cell>
          <cell r="H1914" t="str">
            <v xml:space="preserve">0     </v>
          </cell>
          <cell r="I1914" t="str">
            <v>No</v>
          </cell>
        </row>
        <row r="1915">
          <cell r="A1915" t="str">
            <v>05-123-10488</v>
          </cell>
          <cell r="B1915" t="str">
            <v>11/18/2021</v>
          </cell>
          <cell r="C1915" t="str">
            <v>Form 17</v>
          </cell>
          <cell r="D1915" t="str">
            <v xml:space="preserve">CRESTONE PEAK RESOURCES OPERATING LLC             </v>
          </cell>
          <cell r="E1915" t="str">
            <v>10633</v>
          </cell>
          <cell r="F1915" t="str">
            <v>WELD                                123 NWNW 26 1N67W 6</v>
          </cell>
          <cell r="H1915" t="str">
            <v xml:space="preserve">0     </v>
          </cell>
          <cell r="I1915" t="str">
            <v>No</v>
          </cell>
        </row>
        <row r="1916">
          <cell r="A1916" t="str">
            <v>05-123-10492</v>
          </cell>
          <cell r="B1916" t="str">
            <v>9/1/2021</v>
          </cell>
          <cell r="C1916" t="str">
            <v>Form 17</v>
          </cell>
          <cell r="D1916" t="str">
            <v xml:space="preserve">CRESTONE PEAK RESOURCES OPERATING LLC             </v>
          </cell>
          <cell r="E1916" t="str">
            <v>10633</v>
          </cell>
          <cell r="F1916" t="str">
            <v>WELD                                123 NWNW 34 1N67W 6</v>
          </cell>
          <cell r="G1916" t="str">
            <v>0</v>
          </cell>
          <cell r="H1916" t="str">
            <v xml:space="preserve">0     </v>
          </cell>
          <cell r="I1916" t="str">
            <v>No</v>
          </cell>
        </row>
        <row r="1917">
          <cell r="A1917" t="str">
            <v>05-123-10497</v>
          </cell>
          <cell r="B1917" t="str">
            <v>12/11/2021</v>
          </cell>
          <cell r="C1917" t="str">
            <v>Form 17</v>
          </cell>
          <cell r="D1917" t="str">
            <v xml:space="preserve">RENEGADE OIL &amp;amp; GAS COMPANY LLC                    </v>
          </cell>
          <cell r="E1917" t="str">
            <v>74165</v>
          </cell>
          <cell r="F1917" t="str">
            <v>WELD                                123 NESW 28 1N65W 6</v>
          </cell>
          <cell r="G1917" t="str">
            <v>0</v>
          </cell>
          <cell r="H1917" t="str">
            <v xml:space="preserve">0     </v>
          </cell>
          <cell r="I1917" t="str">
            <v>No</v>
          </cell>
        </row>
        <row r="1918">
          <cell r="A1918" t="str">
            <v>05-123-10500</v>
          </cell>
          <cell r="B1918" t="str">
            <v>9/4/2021</v>
          </cell>
          <cell r="C1918" t="str">
            <v>Full</v>
          </cell>
          <cell r="D1918" t="str">
            <v>PDC ENERGY INC</v>
          </cell>
          <cell r="E1918" t="str">
            <v>69175</v>
          </cell>
          <cell r="F1918" t="str">
            <v>GREELEY / WELD                                123 NESW 18 5N66W 6</v>
          </cell>
          <cell r="G1918" t="str">
            <v>0</v>
          </cell>
          <cell r="H1918" t="str">
            <v>0</v>
          </cell>
          <cell r="I1918" t="str">
            <v>No</v>
          </cell>
        </row>
        <row r="1919">
          <cell r="A1919" t="str">
            <v>05-123-10514</v>
          </cell>
          <cell r="B1919" t="str">
            <v>3/8/2021</v>
          </cell>
          <cell r="C1919" t="str">
            <v>Full</v>
          </cell>
          <cell r="D1919" t="str">
            <v xml:space="preserve">KP KAUFFMAN COMPANY INC                           </v>
          </cell>
          <cell r="E1919" t="str">
            <v>46290</v>
          </cell>
          <cell r="F1919" t="str">
            <v>WELD                                123 SWSE 21 4N67W 6</v>
          </cell>
          <cell r="I1919" t="str">
            <v>No</v>
          </cell>
        </row>
        <row r="1920">
          <cell r="A1920" t="str">
            <v>05-123-10514</v>
          </cell>
          <cell r="B1920" t="str">
            <v>3/8/2021</v>
          </cell>
          <cell r="C1920" t="str">
            <v>Light</v>
          </cell>
          <cell r="D1920" t="str">
            <v xml:space="preserve">KP KAUFFMAN COMPANY INC                           </v>
          </cell>
          <cell r="E1920" t="str">
            <v>46290</v>
          </cell>
          <cell r="F1920" t="str">
            <v>WELD                                123 SWSE 21 4N67W 6</v>
          </cell>
          <cell r="G1920" t="str">
            <v>0</v>
          </cell>
          <cell r="H1920" t="str">
            <v>0</v>
          </cell>
          <cell r="I1920" t="str">
            <v>No</v>
          </cell>
        </row>
        <row r="1921">
          <cell r="A1921" t="str">
            <v>05-123-10517</v>
          </cell>
          <cell r="B1921" t="str">
            <v>4/27/2021</v>
          </cell>
          <cell r="C1921" t="str">
            <v>Form 17</v>
          </cell>
          <cell r="D1921" t="str">
            <v xml:space="preserve">NOBLE ENERGY INC                                  </v>
          </cell>
          <cell r="E1921" t="str">
            <v>100322</v>
          </cell>
          <cell r="F1921" t="str">
            <v>WELD                                123 SWSW 36 2N64W 6</v>
          </cell>
          <cell r="G1921" t="str">
            <v>0</v>
          </cell>
          <cell r="H1921" t="str">
            <v xml:space="preserve">0     </v>
          </cell>
          <cell r="I1921" t="str">
            <v>No</v>
          </cell>
        </row>
        <row r="1922">
          <cell r="A1922" t="str">
            <v>05-123-10522</v>
          </cell>
          <cell r="B1922" t="str">
            <v>7/13/2021</v>
          </cell>
          <cell r="C1922" t="str">
            <v>Full</v>
          </cell>
          <cell r="D1922" t="str">
            <v xml:space="preserve">KP KAUFFMAN COMPANY INC                           </v>
          </cell>
          <cell r="E1922" t="str">
            <v>46290</v>
          </cell>
          <cell r="F1922" t="str">
            <v>WELD                                123 NESE 21 2N68W 6</v>
          </cell>
          <cell r="I1922" t="str">
            <v>No</v>
          </cell>
        </row>
        <row r="1923">
          <cell r="A1923" t="str">
            <v>05-123-10522</v>
          </cell>
          <cell r="B1923" t="str">
            <v>7/13/2021</v>
          </cell>
          <cell r="C1923" t="str">
            <v>Light</v>
          </cell>
          <cell r="D1923" t="str">
            <v xml:space="preserve">KP KAUFFMAN COMPANY INC                           </v>
          </cell>
          <cell r="E1923" t="str">
            <v>46290</v>
          </cell>
          <cell r="F1923" t="str">
            <v>WELD                                123 NESE 21 2N68W 6</v>
          </cell>
          <cell r="G1923" t="str">
            <v>0</v>
          </cell>
          <cell r="H1923" t="str">
            <v>0</v>
          </cell>
          <cell r="I1923" t="str">
            <v>No</v>
          </cell>
        </row>
        <row r="1924">
          <cell r="A1924" t="str">
            <v>05-123-10523</v>
          </cell>
          <cell r="B1924" t="str">
            <v>7/23/2021</v>
          </cell>
          <cell r="C1924" t="str">
            <v>Full</v>
          </cell>
          <cell r="D1924" t="str">
            <v>KERR MCGEE OIL &amp;amp; GAS ONSHORE LP</v>
          </cell>
          <cell r="E1924" t="str">
            <v>47120</v>
          </cell>
          <cell r="F1924" t="str">
            <v>WELD                                123 NENE 13 2N68W 6</v>
          </cell>
          <cell r="G1924" t="str">
            <v>2</v>
          </cell>
          <cell r="I1924" t="str">
            <v>No</v>
          </cell>
        </row>
        <row r="1925">
          <cell r="A1925" t="str">
            <v>05-123-10523</v>
          </cell>
          <cell r="B1925" t="str">
            <v>12/9/2021</v>
          </cell>
          <cell r="C1925" t="str">
            <v>Form 17</v>
          </cell>
          <cell r="D1925" t="str">
            <v xml:space="preserve">KERR MCGEE OIL &amp;amp; GAS ONSHORE LP                   </v>
          </cell>
          <cell r="E1925" t="str">
            <v>47120</v>
          </cell>
          <cell r="F1925" t="str">
            <v>WELD                                123 NENE 13 2N68W 6</v>
          </cell>
          <cell r="G1925" t="str">
            <v>2</v>
          </cell>
          <cell r="H1925" t="str">
            <v xml:space="preserve">0     </v>
          </cell>
          <cell r="I1925" t="str">
            <v>No</v>
          </cell>
        </row>
        <row r="1926">
          <cell r="A1926" t="str">
            <v>05-123-10524</v>
          </cell>
          <cell r="B1926" t="str">
            <v>11/29/2021</v>
          </cell>
          <cell r="C1926" t="str">
            <v>Form 17</v>
          </cell>
          <cell r="D1926" t="str">
            <v xml:space="preserve">KERR MCGEE OIL &amp;amp; GAS ONSHORE LP                   </v>
          </cell>
          <cell r="E1926" t="str">
            <v>47120</v>
          </cell>
          <cell r="F1926" t="str">
            <v>PLATTEVILLE / WELD                                123 NENW 18 3N66W 6</v>
          </cell>
          <cell r="G1926" t="str">
            <v>23</v>
          </cell>
          <cell r="H1926" t="str">
            <v xml:space="preserve">1     </v>
          </cell>
          <cell r="I1926" t="str">
            <v>No</v>
          </cell>
        </row>
        <row r="1927">
          <cell r="A1927" t="str">
            <v>05-123-10524</v>
          </cell>
          <cell r="B1927" t="str">
            <v>3/17/2022</v>
          </cell>
          <cell r="C1927" t="str">
            <v>Form 17</v>
          </cell>
          <cell r="D1927" t="str">
            <v xml:space="preserve">KERR MCGEE OIL &amp;amp; GAS ONSHORE LP                   </v>
          </cell>
          <cell r="E1927" t="str">
            <v>47120</v>
          </cell>
          <cell r="F1927" t="str">
            <v>PLATTEVILLE / WELD                                123 NENW 18 3N66W 6</v>
          </cell>
          <cell r="G1927" t="str">
            <v>41</v>
          </cell>
          <cell r="H1927" t="str">
            <v xml:space="preserve">1     </v>
          </cell>
          <cell r="I1927" t="str">
            <v>No</v>
          </cell>
        </row>
        <row r="1928">
          <cell r="A1928" t="str">
            <v>05-123-10530</v>
          </cell>
          <cell r="B1928" t="str">
            <v>6/18/2021</v>
          </cell>
          <cell r="C1928" t="str">
            <v>Full</v>
          </cell>
          <cell r="D1928" t="str">
            <v>KERR MCGEE OIL &amp;amp; GAS ONSHORE LP</v>
          </cell>
          <cell r="E1928" t="str">
            <v>47120</v>
          </cell>
          <cell r="F1928" t="str">
            <v>WELD                                123 CSW 34 4N67W 6</v>
          </cell>
          <cell r="G1928" t="str">
            <v>2</v>
          </cell>
          <cell r="I1928" t="str">
            <v>No</v>
          </cell>
        </row>
        <row r="1929">
          <cell r="A1929" t="str">
            <v>05-123-10535</v>
          </cell>
          <cell r="B1929" t="str">
            <v>9/17/2021</v>
          </cell>
          <cell r="C1929" t="str">
            <v>Form 17</v>
          </cell>
          <cell r="D1929" t="str">
            <v xml:space="preserve">NOBLE ENERGY INC                                  </v>
          </cell>
          <cell r="E1929" t="str">
            <v>100322</v>
          </cell>
          <cell r="F1929" t="str">
            <v>WELD                                123 SWSW 3 3N65W 6</v>
          </cell>
          <cell r="G1929" t="str">
            <v>0</v>
          </cell>
          <cell r="H1929" t="str">
            <v xml:space="preserve">0     </v>
          </cell>
          <cell r="I1929" t="str">
            <v>No</v>
          </cell>
        </row>
        <row r="1930">
          <cell r="A1930" t="str">
            <v>05-123-10536</v>
          </cell>
          <cell r="B1930" t="str">
            <v>5/13/2021</v>
          </cell>
          <cell r="C1930" t="str">
            <v>Form 17</v>
          </cell>
          <cell r="D1930" t="str">
            <v xml:space="preserve">CRESTONE PEAK RESOURCES OPERATING LLC             </v>
          </cell>
          <cell r="E1930" t="str">
            <v>10633</v>
          </cell>
          <cell r="F1930" t="str">
            <v>FIRESTONE / WELD                                123 NENW 11 2N68W 6</v>
          </cell>
          <cell r="G1930" t="str">
            <v>164</v>
          </cell>
          <cell r="H1930" t="str">
            <v xml:space="preserve">22    </v>
          </cell>
          <cell r="I1930" t="str">
            <v>Yes</v>
          </cell>
        </row>
        <row r="1931">
          <cell r="A1931" t="str">
            <v>05-123-10536</v>
          </cell>
          <cell r="B1931" t="str">
            <v>7/14/2021</v>
          </cell>
          <cell r="C1931" t="str">
            <v>Form 17</v>
          </cell>
          <cell r="D1931" t="str">
            <v xml:space="preserve">CRESTONE PEAK RESOURCES OPERATING LLC             </v>
          </cell>
          <cell r="E1931" t="str">
            <v>10633</v>
          </cell>
          <cell r="F1931" t="str">
            <v>FIRESTONE / WELD                                123 NENW 11 2N68W 6</v>
          </cell>
          <cell r="G1931" t="str">
            <v>0</v>
          </cell>
          <cell r="H1931" t="str">
            <v xml:space="preserve">0     </v>
          </cell>
          <cell r="I1931" t="str">
            <v>Yes</v>
          </cell>
        </row>
        <row r="1932">
          <cell r="A1932" t="str">
            <v>05-123-10536</v>
          </cell>
          <cell r="B1932" t="str">
            <v>12/27/2021</v>
          </cell>
          <cell r="C1932" t="str">
            <v>Form 17</v>
          </cell>
          <cell r="D1932" t="str">
            <v xml:space="preserve">CRESTONE PEAK RESOURCES OPERATING LLC             </v>
          </cell>
          <cell r="E1932" t="str">
            <v>10633</v>
          </cell>
          <cell r="F1932" t="str">
            <v>FIRESTONE / WELD                                123 NENW 11 2N68W 6</v>
          </cell>
          <cell r="G1932" t="str">
            <v>212</v>
          </cell>
          <cell r="H1932" t="str">
            <v xml:space="preserve">168   </v>
          </cell>
          <cell r="I1932" t="str">
            <v>Yes</v>
          </cell>
        </row>
        <row r="1933">
          <cell r="A1933" t="str">
            <v>05-123-10540</v>
          </cell>
          <cell r="B1933" t="str">
            <v>12/11/2021</v>
          </cell>
          <cell r="C1933" t="str">
            <v>Form 17</v>
          </cell>
          <cell r="D1933" t="str">
            <v xml:space="preserve">RENEGADE OIL &amp;amp; GAS COMPANY LLC                    </v>
          </cell>
          <cell r="E1933" t="str">
            <v>74165</v>
          </cell>
          <cell r="F1933" t="str">
            <v>WELD                                123 SWSE 28 1N65W 6</v>
          </cell>
          <cell r="G1933" t="str">
            <v>0</v>
          </cell>
          <cell r="H1933" t="str">
            <v xml:space="preserve">0     </v>
          </cell>
          <cell r="I1933" t="str">
            <v>No</v>
          </cell>
        </row>
        <row r="1934">
          <cell r="A1934" t="str">
            <v>05-123-10542</v>
          </cell>
          <cell r="B1934" t="str">
            <v>2/23/2021</v>
          </cell>
          <cell r="C1934" t="str">
            <v>Form 17</v>
          </cell>
          <cell r="D1934" t="str">
            <v xml:space="preserve">NOBLE ENERGY INC                                  </v>
          </cell>
          <cell r="E1934" t="str">
            <v>100322</v>
          </cell>
          <cell r="F1934" t="str">
            <v>WELD                                123 NENE 36 4N64W 6</v>
          </cell>
          <cell r="G1934" t="str">
            <v>6</v>
          </cell>
          <cell r="H1934" t="str">
            <v xml:space="preserve">0     </v>
          </cell>
          <cell r="I1934" t="str">
            <v>No</v>
          </cell>
        </row>
        <row r="1935">
          <cell r="A1935" t="str">
            <v>05-123-10542</v>
          </cell>
          <cell r="B1935" t="str">
            <v>4/7/2021</v>
          </cell>
          <cell r="C1935" t="str">
            <v>Form 17</v>
          </cell>
          <cell r="D1935" t="str">
            <v xml:space="preserve">NOBLE ENERGY INC                                  </v>
          </cell>
          <cell r="E1935" t="str">
            <v>100322</v>
          </cell>
          <cell r="F1935" t="str">
            <v>WELD                                123 NENE 36 4N64W 6</v>
          </cell>
          <cell r="G1935" t="str">
            <v>0</v>
          </cell>
          <cell r="H1935" t="str">
            <v xml:space="preserve">0     </v>
          </cell>
          <cell r="I1935" t="str">
            <v>No</v>
          </cell>
        </row>
        <row r="1936">
          <cell r="A1936" t="str">
            <v>05-123-10544</v>
          </cell>
          <cell r="B1936" t="str">
            <v>7/28/2021</v>
          </cell>
          <cell r="C1936" t="str">
            <v>LIGHT</v>
          </cell>
          <cell r="D1936" t="str">
            <v>NOBLE ENERGY INC</v>
          </cell>
          <cell r="E1936" t="str">
            <v>100322</v>
          </cell>
          <cell r="F1936" t="str">
            <v>WELD                                123 NESW 4 4N65W 6</v>
          </cell>
          <cell r="G1936" t="str">
            <v>0</v>
          </cell>
          <cell r="H1936" t="str">
            <v>0</v>
          </cell>
          <cell r="I1936" t="str">
            <v>No</v>
          </cell>
        </row>
        <row r="1937">
          <cell r="A1937" t="str">
            <v>05-123-10548</v>
          </cell>
          <cell r="B1937" t="str">
            <v>9/7/2021</v>
          </cell>
          <cell r="C1937" t="str">
            <v>Full</v>
          </cell>
          <cell r="D1937" t="str">
            <v xml:space="preserve">KP KAUFFMAN COMPANY INC                           </v>
          </cell>
          <cell r="E1937" t="str">
            <v>46290</v>
          </cell>
          <cell r="F1937" t="str">
            <v>WELD                                123 NWSE 30 2N66W 6</v>
          </cell>
          <cell r="I1937" t="str">
            <v>No</v>
          </cell>
        </row>
        <row r="1938">
          <cell r="A1938" t="str">
            <v>05-123-10548</v>
          </cell>
          <cell r="B1938" t="str">
            <v>9/7/2021</v>
          </cell>
          <cell r="C1938" t="str">
            <v>Light</v>
          </cell>
          <cell r="D1938" t="str">
            <v xml:space="preserve">KP KAUFFMAN COMPANY INC                           </v>
          </cell>
          <cell r="E1938" t="str">
            <v>46290</v>
          </cell>
          <cell r="F1938" t="str">
            <v>WELD                                123 NWSE 30 2N66W 6</v>
          </cell>
          <cell r="G1938" t="str">
            <v>0</v>
          </cell>
          <cell r="H1938" t="str">
            <v>0</v>
          </cell>
          <cell r="I1938" t="str">
            <v>No</v>
          </cell>
        </row>
        <row r="1939">
          <cell r="A1939" t="str">
            <v>05-123-10552</v>
          </cell>
          <cell r="B1939" t="str">
            <v>2/22/2021</v>
          </cell>
          <cell r="C1939" t="str">
            <v>LIGHT</v>
          </cell>
          <cell r="D1939" t="str">
            <v>NOBLE ENERGY INC</v>
          </cell>
          <cell r="E1939" t="str">
            <v>100322</v>
          </cell>
          <cell r="F1939" t="str">
            <v>WELD                                123 SESE 11 4N65W 6</v>
          </cell>
          <cell r="G1939" t="str">
            <v>8</v>
          </cell>
          <cell r="H1939" t="str">
            <v>0</v>
          </cell>
          <cell r="I1939" t="str">
            <v>No</v>
          </cell>
        </row>
        <row r="1940">
          <cell r="A1940" t="str">
            <v>05-123-10553</v>
          </cell>
          <cell r="B1940" t="str">
            <v>4/30/2021</v>
          </cell>
          <cell r="C1940" t="str">
            <v>LIGHT</v>
          </cell>
          <cell r="D1940" t="str">
            <v>NOBLE ENERGY INC</v>
          </cell>
          <cell r="E1940" t="str">
            <v>100322</v>
          </cell>
          <cell r="F1940" t="str">
            <v>WELD                                123 SENW 12 4N65W 6</v>
          </cell>
          <cell r="G1940" t="str">
            <v>0</v>
          </cell>
          <cell r="H1940" t="str">
            <v>0</v>
          </cell>
          <cell r="I1940" t="str">
            <v>No</v>
          </cell>
        </row>
        <row r="1941">
          <cell r="A1941" t="str">
            <v>05-123-10554</v>
          </cell>
          <cell r="B1941" t="str">
            <v>3/11/2021</v>
          </cell>
          <cell r="C1941" t="str">
            <v>Form 17</v>
          </cell>
          <cell r="D1941" t="str">
            <v xml:space="preserve">NOBLE ENERGY INC                                  </v>
          </cell>
          <cell r="E1941" t="str">
            <v>100322</v>
          </cell>
          <cell r="F1941" t="str">
            <v>WELD                                123 NESW 28 4N65W 6</v>
          </cell>
          <cell r="G1941" t="str">
            <v>15</v>
          </cell>
          <cell r="H1941" t="str">
            <v xml:space="preserve">0     </v>
          </cell>
          <cell r="I1941" t="str">
            <v>No</v>
          </cell>
        </row>
        <row r="1942">
          <cell r="A1942" t="str">
            <v>05-123-10554</v>
          </cell>
          <cell r="B1942" t="str">
            <v>3/23/2021</v>
          </cell>
          <cell r="C1942" t="str">
            <v>Form 17</v>
          </cell>
          <cell r="D1942" t="str">
            <v xml:space="preserve">NOBLE ENERGY INC                                  </v>
          </cell>
          <cell r="E1942" t="str">
            <v>100322</v>
          </cell>
          <cell r="F1942" t="str">
            <v>WELD                                123 NESW 28 4N65W 6</v>
          </cell>
          <cell r="G1942" t="str">
            <v>18</v>
          </cell>
          <cell r="H1942" t="str">
            <v xml:space="preserve">0     </v>
          </cell>
          <cell r="I1942" t="str">
            <v>No</v>
          </cell>
        </row>
        <row r="1943">
          <cell r="A1943" t="str">
            <v>05-123-10554</v>
          </cell>
          <cell r="B1943" t="str">
            <v>11/3/2021</v>
          </cell>
          <cell r="C1943" t="str">
            <v>Form 17</v>
          </cell>
          <cell r="D1943" t="str">
            <v xml:space="preserve">NOBLE ENERGY INC                                  </v>
          </cell>
          <cell r="E1943" t="str">
            <v>100322</v>
          </cell>
          <cell r="F1943" t="str">
            <v>WELD                                123 NESW 28 4N65W 6</v>
          </cell>
          <cell r="G1943" t="str">
            <v>11</v>
          </cell>
          <cell r="H1943" t="str">
            <v xml:space="preserve">0     </v>
          </cell>
          <cell r="I1943" t="str">
            <v>No</v>
          </cell>
        </row>
        <row r="1944">
          <cell r="A1944" t="str">
            <v>05-123-10556</v>
          </cell>
          <cell r="B1944" t="str">
            <v>4/21/2021</v>
          </cell>
          <cell r="C1944" t="str">
            <v>LIGHT</v>
          </cell>
          <cell r="D1944" t="str">
            <v>NOBLE ENERGY INC</v>
          </cell>
          <cell r="E1944" t="str">
            <v>100322</v>
          </cell>
          <cell r="F1944" t="str">
            <v>WELD                                123 SESE 16 4N65W 6</v>
          </cell>
          <cell r="G1944" t="str">
            <v>3</v>
          </cell>
          <cell r="H1944" t="str">
            <v>0</v>
          </cell>
          <cell r="I1944" t="str">
            <v>No</v>
          </cell>
        </row>
        <row r="1945">
          <cell r="A1945" t="str">
            <v>05-123-10558</v>
          </cell>
          <cell r="B1945" t="str">
            <v>2/25/2021</v>
          </cell>
          <cell r="C1945" t="str">
            <v>Full</v>
          </cell>
          <cell r="D1945" t="str">
            <v xml:space="preserve">KP KAUFFMAN COMPANY INC                           </v>
          </cell>
          <cell r="E1945" t="str">
            <v>46290</v>
          </cell>
          <cell r="F1945" t="str">
            <v>WELD                                123 NESW 32 4N67W 6</v>
          </cell>
          <cell r="I1945" t="str">
            <v>No</v>
          </cell>
        </row>
        <row r="1946">
          <cell r="A1946" t="str">
            <v>05-123-10558</v>
          </cell>
          <cell r="B1946" t="str">
            <v>2/25/2021</v>
          </cell>
          <cell r="C1946" t="str">
            <v>Light</v>
          </cell>
          <cell r="D1946" t="str">
            <v xml:space="preserve">KP KAUFFMAN COMPANY INC                           </v>
          </cell>
          <cell r="E1946" t="str">
            <v>46290</v>
          </cell>
          <cell r="F1946" t="str">
            <v>WELD                                123 NESW 32 4N67W 6</v>
          </cell>
          <cell r="G1946" t="str">
            <v>0</v>
          </cell>
          <cell r="H1946" t="str">
            <v>0</v>
          </cell>
          <cell r="I1946" t="str">
            <v>No</v>
          </cell>
        </row>
        <row r="1947">
          <cell r="A1947" t="str">
            <v>05-123-10558</v>
          </cell>
          <cell r="B1947" t="str">
            <v>2/15/2022</v>
          </cell>
          <cell r="C1947" t="str">
            <v>Light</v>
          </cell>
          <cell r="D1947" t="str">
            <v xml:space="preserve">KP KAUFFMAN COMPANY INC                           </v>
          </cell>
          <cell r="E1947" t="str">
            <v>46290</v>
          </cell>
          <cell r="F1947" t="str">
            <v>WELD                                123 NESW 32 4N67W 6</v>
          </cell>
          <cell r="G1947" t="str">
            <v>2</v>
          </cell>
          <cell r="H1947" t="str">
            <v>0</v>
          </cell>
          <cell r="I1947" t="str">
            <v>No</v>
          </cell>
        </row>
        <row r="1948">
          <cell r="A1948" t="str">
            <v>05-123-10559</v>
          </cell>
          <cell r="B1948" t="str">
            <v>3/3/2021</v>
          </cell>
          <cell r="C1948" t="str">
            <v>Full</v>
          </cell>
          <cell r="D1948" t="str">
            <v xml:space="preserve">KP KAUFFMAN COMPANY INC                           </v>
          </cell>
          <cell r="E1948" t="str">
            <v>46290</v>
          </cell>
          <cell r="F1948" t="str">
            <v>WELD                                123 NENW 32 4N67W 6</v>
          </cell>
          <cell r="I1948" t="str">
            <v>No</v>
          </cell>
        </row>
        <row r="1949">
          <cell r="A1949" t="str">
            <v>05-123-10559</v>
          </cell>
          <cell r="B1949" t="str">
            <v>3/3/2021</v>
          </cell>
          <cell r="C1949" t="str">
            <v>Light</v>
          </cell>
          <cell r="D1949" t="str">
            <v xml:space="preserve">KP KAUFFMAN COMPANY INC                           </v>
          </cell>
          <cell r="E1949" t="str">
            <v>46290</v>
          </cell>
          <cell r="F1949" t="str">
            <v>WELD                                123 NENW 32 4N67W 6</v>
          </cell>
          <cell r="G1949" t="str">
            <v>0</v>
          </cell>
          <cell r="H1949" t="str">
            <v>0</v>
          </cell>
          <cell r="I1949" t="str">
            <v>No</v>
          </cell>
        </row>
        <row r="1950">
          <cell r="A1950" t="str">
            <v>05-123-10565</v>
          </cell>
          <cell r="B1950" t="str">
            <v>7/30/2021</v>
          </cell>
          <cell r="C1950" t="str">
            <v>Form 17</v>
          </cell>
          <cell r="D1950" t="str">
            <v xml:space="preserve">NOBLE ENERGY INC                                  </v>
          </cell>
          <cell r="E1950" t="str">
            <v>100322</v>
          </cell>
          <cell r="F1950" t="str">
            <v>WELD                                123 NENE 16 4N64W 6</v>
          </cell>
          <cell r="G1950" t="str">
            <v>0</v>
          </cell>
          <cell r="H1950" t="str">
            <v xml:space="preserve">0     </v>
          </cell>
          <cell r="I1950" t="str">
            <v>No</v>
          </cell>
        </row>
        <row r="1951">
          <cell r="A1951" t="str">
            <v>05-123-10565</v>
          </cell>
          <cell r="B1951" t="str">
            <v>1/26/2022</v>
          </cell>
          <cell r="C1951" t="str">
            <v>Form 17</v>
          </cell>
          <cell r="D1951" t="str">
            <v xml:space="preserve">NOBLE ENERGY INC                                  </v>
          </cell>
          <cell r="E1951" t="str">
            <v>100322</v>
          </cell>
          <cell r="F1951" t="str">
            <v>WELD                                123 NENE 16 4N64W 6</v>
          </cell>
          <cell r="G1951" t="str">
            <v>0</v>
          </cell>
          <cell r="H1951" t="str">
            <v xml:space="preserve">0     </v>
          </cell>
          <cell r="I1951" t="str">
            <v>No</v>
          </cell>
        </row>
        <row r="1952">
          <cell r="A1952" t="str">
            <v>05-123-10573</v>
          </cell>
          <cell r="B1952" t="str">
            <v>5/13/2021</v>
          </cell>
          <cell r="C1952" t="str">
            <v>Full</v>
          </cell>
          <cell r="D1952" t="str">
            <v xml:space="preserve">KP KAUFFMAN COMPANY INC                           </v>
          </cell>
          <cell r="E1952" t="str">
            <v>46290</v>
          </cell>
          <cell r="F1952" t="str">
            <v>WELD                                123 NENW 34 1N67W 6</v>
          </cell>
          <cell r="I1952" t="str">
            <v>No</v>
          </cell>
        </row>
        <row r="1953">
          <cell r="A1953" t="str">
            <v>05-123-10573</v>
          </cell>
          <cell r="B1953" t="str">
            <v>5/13/2021</v>
          </cell>
          <cell r="C1953" t="str">
            <v>Light</v>
          </cell>
          <cell r="D1953" t="str">
            <v xml:space="preserve">KP KAUFFMAN COMPANY INC                           </v>
          </cell>
          <cell r="E1953" t="str">
            <v>46290</v>
          </cell>
          <cell r="F1953" t="str">
            <v>WELD                                123 NENW 34 1N67W 6</v>
          </cell>
          <cell r="G1953" t="str">
            <v>0</v>
          </cell>
          <cell r="H1953" t="str">
            <v>0</v>
          </cell>
          <cell r="I1953" t="str">
            <v>No</v>
          </cell>
        </row>
        <row r="1954">
          <cell r="A1954" t="str">
            <v>05-123-10577</v>
          </cell>
          <cell r="B1954" t="str">
            <v>9/10/2021</v>
          </cell>
          <cell r="C1954" t="str">
            <v>Full</v>
          </cell>
          <cell r="D1954" t="str">
            <v xml:space="preserve">KP KAUFFMAN COMPANY INC                           </v>
          </cell>
          <cell r="E1954" t="str">
            <v>46290</v>
          </cell>
          <cell r="F1954" t="str">
            <v>WELD                                123 NESE 33 1N64W 6</v>
          </cell>
          <cell r="I1954" t="str">
            <v>No</v>
          </cell>
        </row>
        <row r="1955">
          <cell r="A1955" t="str">
            <v>05-123-10582</v>
          </cell>
          <cell r="B1955" t="str">
            <v>10/28/2021</v>
          </cell>
          <cell r="C1955" t="str">
            <v>Full</v>
          </cell>
          <cell r="D1955" t="str">
            <v xml:space="preserve">KP KAUFFMAN COMPANY INC                           </v>
          </cell>
          <cell r="E1955" t="str">
            <v>46290</v>
          </cell>
          <cell r="F1955" t="str">
            <v>WELD                                123 SWNW 32 4N65W 6</v>
          </cell>
          <cell r="I1955" t="str">
            <v>No</v>
          </cell>
        </row>
        <row r="1956">
          <cell r="A1956" t="str">
            <v>05-123-10582</v>
          </cell>
          <cell r="B1956" t="str">
            <v>10/28/2021</v>
          </cell>
          <cell r="C1956" t="str">
            <v>Light</v>
          </cell>
          <cell r="D1956" t="str">
            <v xml:space="preserve">KP KAUFFMAN COMPANY INC                           </v>
          </cell>
          <cell r="E1956" t="str">
            <v>46290</v>
          </cell>
          <cell r="F1956" t="str">
            <v>WELD                                123 SWNW 32 4N65W 6</v>
          </cell>
          <cell r="G1956" t="str">
            <v>0</v>
          </cell>
          <cell r="H1956" t="str">
            <v>0</v>
          </cell>
          <cell r="I1956" t="str">
            <v>No</v>
          </cell>
        </row>
        <row r="1957">
          <cell r="A1957" t="str">
            <v>05-123-10583</v>
          </cell>
          <cell r="B1957" t="str">
            <v>8/3/2021</v>
          </cell>
          <cell r="C1957" t="str">
            <v>Form 17</v>
          </cell>
          <cell r="D1957" t="str">
            <v xml:space="preserve">MAGPIE OPERATING INC                              </v>
          </cell>
          <cell r="E1957" t="str">
            <v>52530</v>
          </cell>
          <cell r="F1957" t="str">
            <v>WELD                                123 NWNE 5 4N68W 6</v>
          </cell>
          <cell r="G1957" t="str">
            <v>0</v>
          </cell>
          <cell r="H1957" t="str">
            <v xml:space="preserve">0     </v>
          </cell>
          <cell r="I1957" t="str">
            <v>No</v>
          </cell>
        </row>
        <row r="1958">
          <cell r="A1958" t="str">
            <v>05-123-10586</v>
          </cell>
          <cell r="B1958" t="str">
            <v>9/29/2021</v>
          </cell>
          <cell r="C1958" t="str">
            <v>Full</v>
          </cell>
          <cell r="D1958" t="str">
            <v xml:space="preserve">KP KAUFFMAN COMPANY INC                           </v>
          </cell>
          <cell r="E1958" t="str">
            <v>46290</v>
          </cell>
          <cell r="F1958" t="str">
            <v>WELD                                123 NWNW 34 1N64W 6</v>
          </cell>
          <cell r="I1958" t="str">
            <v>No</v>
          </cell>
        </row>
        <row r="1959">
          <cell r="A1959" t="str">
            <v>05-123-10586</v>
          </cell>
          <cell r="B1959" t="str">
            <v>2/28/2022</v>
          </cell>
          <cell r="C1959" t="str">
            <v>Light</v>
          </cell>
          <cell r="D1959" t="str">
            <v xml:space="preserve">KP KAUFFMAN COMPANY INC                           </v>
          </cell>
          <cell r="E1959" t="str">
            <v>46290</v>
          </cell>
          <cell r="F1959" t="str">
            <v>WELD                                123 NWNW 34 1N64W 6</v>
          </cell>
          <cell r="G1959" t="str">
            <v>0</v>
          </cell>
          <cell r="H1959" t="str">
            <v>0</v>
          </cell>
          <cell r="I1959" t="str">
            <v>No</v>
          </cell>
        </row>
        <row r="1960">
          <cell r="A1960" t="str">
            <v>05-123-10595</v>
          </cell>
          <cell r="B1960" t="str">
            <v>9/29/2021</v>
          </cell>
          <cell r="C1960" t="str">
            <v>Full</v>
          </cell>
          <cell r="D1960" t="str">
            <v xml:space="preserve">KP KAUFFMAN COMPANY INC                           </v>
          </cell>
          <cell r="E1960" t="str">
            <v>46290</v>
          </cell>
          <cell r="F1960" t="str">
            <v>WELD                                123 SWSW 31 5N67W 6</v>
          </cell>
          <cell r="I1960" t="str">
            <v>No</v>
          </cell>
        </row>
        <row r="1961">
          <cell r="A1961" t="str">
            <v>05-123-10595</v>
          </cell>
          <cell r="B1961" t="str">
            <v>11/2/2021</v>
          </cell>
          <cell r="C1961" t="str">
            <v>Form 17</v>
          </cell>
          <cell r="D1961" t="str">
            <v xml:space="preserve">KP KAUFFMAN COMPANY INC                           </v>
          </cell>
          <cell r="E1961" t="str">
            <v>46290</v>
          </cell>
          <cell r="F1961" t="str">
            <v>WELD                                123 SWSW 31 5N67W 6</v>
          </cell>
          <cell r="G1961" t="str">
            <v>0</v>
          </cell>
          <cell r="H1961" t="str">
            <v xml:space="preserve">0     </v>
          </cell>
          <cell r="I1961" t="str">
            <v>No</v>
          </cell>
        </row>
        <row r="1962">
          <cell r="A1962" t="str">
            <v>05-123-10595</v>
          </cell>
          <cell r="B1962" t="str">
            <v>11/2/2021</v>
          </cell>
          <cell r="C1962" t="str">
            <v>Light</v>
          </cell>
          <cell r="D1962" t="str">
            <v xml:space="preserve">KP KAUFFMAN COMPANY INC                           </v>
          </cell>
          <cell r="E1962" t="str">
            <v>46290</v>
          </cell>
          <cell r="F1962" t="str">
            <v>WELD                                123 SWSW 31 5N67W 6</v>
          </cell>
          <cell r="G1962" t="str">
            <v>0</v>
          </cell>
          <cell r="H1962" t="str">
            <v>0</v>
          </cell>
          <cell r="I1962" t="str">
            <v>No</v>
          </cell>
        </row>
        <row r="1963">
          <cell r="A1963" t="str">
            <v>05-123-10600</v>
          </cell>
          <cell r="B1963" t="str">
            <v>6/7/2021</v>
          </cell>
          <cell r="C1963" t="str">
            <v>Full</v>
          </cell>
          <cell r="D1963" t="str">
            <v>PDC ENERGY INC</v>
          </cell>
          <cell r="E1963" t="str">
            <v>69175</v>
          </cell>
          <cell r="F1963" t="str">
            <v>WELD                                123 SENE 17 4N65W 6</v>
          </cell>
          <cell r="G1963" t="str">
            <v>13</v>
          </cell>
          <cell r="H1963" t="str">
            <v>0</v>
          </cell>
          <cell r="I1963" t="str">
            <v>No</v>
          </cell>
        </row>
        <row r="1964">
          <cell r="A1964" t="str">
            <v>05-123-10612</v>
          </cell>
          <cell r="B1964" t="str">
            <v>10/26/2021</v>
          </cell>
          <cell r="C1964" t="str">
            <v>Full</v>
          </cell>
          <cell r="D1964" t="str">
            <v xml:space="preserve">KP KAUFFMAN COMPANY INC                           </v>
          </cell>
          <cell r="E1964" t="str">
            <v>46290</v>
          </cell>
          <cell r="F1964" t="str">
            <v>WELD                                123 CNE 34 1N65W 6</v>
          </cell>
          <cell r="I1964" t="str">
            <v>No</v>
          </cell>
        </row>
        <row r="1965">
          <cell r="A1965" t="str">
            <v>05-123-10612</v>
          </cell>
          <cell r="B1965" t="str">
            <v>10/26/2021</v>
          </cell>
          <cell r="C1965" t="str">
            <v>Light</v>
          </cell>
          <cell r="D1965" t="str">
            <v xml:space="preserve">KP KAUFFMAN COMPANY INC                           </v>
          </cell>
          <cell r="E1965" t="str">
            <v>46290</v>
          </cell>
          <cell r="F1965" t="str">
            <v>WELD                                123 CNE 34 1N65W 6</v>
          </cell>
          <cell r="G1965" t="str">
            <v>0</v>
          </cell>
          <cell r="H1965" t="str">
            <v>0</v>
          </cell>
          <cell r="I1965" t="str">
            <v>No</v>
          </cell>
        </row>
        <row r="1966">
          <cell r="A1966" t="str">
            <v>05-123-10614</v>
          </cell>
          <cell r="B1966" t="str">
            <v>12/21/2021</v>
          </cell>
          <cell r="C1966" t="str">
            <v>Form 17</v>
          </cell>
          <cell r="D1966" t="str">
            <v xml:space="preserve">TOP OPERATING COMPANY                             </v>
          </cell>
          <cell r="E1966" t="str">
            <v>39560</v>
          </cell>
          <cell r="F1966" t="str">
            <v>WELD                                123 SESE 17 3N68W 6</v>
          </cell>
          <cell r="G1966" t="str">
            <v>0</v>
          </cell>
          <cell r="H1966" t="str">
            <v xml:space="preserve">0     </v>
          </cell>
          <cell r="I1966" t="str">
            <v>No</v>
          </cell>
        </row>
        <row r="1967">
          <cell r="A1967" t="str">
            <v>05-123-10615</v>
          </cell>
          <cell r="B1967" t="str">
            <v>6/25/2021</v>
          </cell>
          <cell r="C1967" t="str">
            <v>Form 17</v>
          </cell>
          <cell r="D1967" t="str">
            <v xml:space="preserve">TOP OPERATING COMPANY                             </v>
          </cell>
          <cell r="E1967" t="str">
            <v>39560</v>
          </cell>
          <cell r="F1967" t="str">
            <v>LONGMONT / WELD                                123 NENW 31 3N68W 6</v>
          </cell>
          <cell r="G1967" t="str">
            <v>0</v>
          </cell>
          <cell r="H1967" t="str">
            <v xml:space="preserve">0     </v>
          </cell>
          <cell r="I1967" t="str">
            <v>No</v>
          </cell>
        </row>
        <row r="1968">
          <cell r="A1968" t="str">
            <v>05-123-10620</v>
          </cell>
          <cell r="B1968" t="str">
            <v>9/15/2021</v>
          </cell>
          <cell r="C1968" t="str">
            <v>Full</v>
          </cell>
          <cell r="D1968" t="str">
            <v xml:space="preserve">KP KAUFFMAN COMPANY INC                           </v>
          </cell>
          <cell r="E1968" t="str">
            <v>46290</v>
          </cell>
          <cell r="F1968" t="str">
            <v>WELD                                123 SWSW 18 1N63W 6</v>
          </cell>
          <cell r="I1968" t="str">
            <v>No</v>
          </cell>
        </row>
        <row r="1969">
          <cell r="A1969" t="str">
            <v>05-123-10633</v>
          </cell>
          <cell r="B1969" t="str">
            <v>3/24/2021</v>
          </cell>
          <cell r="C1969" t="str">
            <v>Form 17</v>
          </cell>
          <cell r="D1969" t="str">
            <v xml:space="preserve">NOBLE ENERGY INC                                  </v>
          </cell>
          <cell r="E1969" t="str">
            <v>100322</v>
          </cell>
          <cell r="F1969" t="str">
            <v>WELD                                123 SWSW 16 4N64W 6</v>
          </cell>
          <cell r="G1969" t="str">
            <v>3</v>
          </cell>
          <cell r="H1969" t="str">
            <v xml:space="preserve">0     </v>
          </cell>
          <cell r="I1969" t="str">
            <v>No</v>
          </cell>
        </row>
        <row r="1970">
          <cell r="A1970" t="str">
            <v>05-123-10633</v>
          </cell>
          <cell r="B1970" t="str">
            <v>8/25/2021</v>
          </cell>
          <cell r="C1970" t="str">
            <v>Form 17</v>
          </cell>
          <cell r="D1970" t="str">
            <v xml:space="preserve">NOBLE ENERGY INC                                  </v>
          </cell>
          <cell r="E1970" t="str">
            <v>100322</v>
          </cell>
          <cell r="F1970" t="str">
            <v>WELD                                123 SWSW 16 4N64W 6</v>
          </cell>
          <cell r="G1970" t="str">
            <v>0</v>
          </cell>
          <cell r="H1970" t="str">
            <v xml:space="preserve">0     </v>
          </cell>
          <cell r="I1970" t="str">
            <v>No</v>
          </cell>
        </row>
        <row r="1971">
          <cell r="A1971" t="str">
            <v>05-123-10633</v>
          </cell>
          <cell r="B1971" t="str">
            <v>3/1/2022</v>
          </cell>
          <cell r="C1971" t="str">
            <v>Form 17</v>
          </cell>
          <cell r="D1971" t="str">
            <v xml:space="preserve">NOBLE ENERGY INC                                  </v>
          </cell>
          <cell r="E1971" t="str">
            <v>100322</v>
          </cell>
          <cell r="F1971" t="str">
            <v>WELD                                123 SWSW 16 4N64W 6</v>
          </cell>
          <cell r="G1971" t="str">
            <v>0</v>
          </cell>
          <cell r="H1971" t="str">
            <v xml:space="preserve">0     </v>
          </cell>
          <cell r="I1971" t="str">
            <v>No</v>
          </cell>
        </row>
        <row r="1972">
          <cell r="A1972" t="str">
            <v>05-123-10647</v>
          </cell>
          <cell r="B1972" t="str">
            <v>8/3/2021</v>
          </cell>
          <cell r="C1972" t="str">
            <v>Form 17</v>
          </cell>
          <cell r="D1972" t="str">
            <v xml:space="preserve">MAGPIE OPERATING INC                              </v>
          </cell>
          <cell r="E1972" t="str">
            <v>52530</v>
          </cell>
          <cell r="F1972" t="str">
            <v>WELD                                123 NENW 5 4N68W 6</v>
          </cell>
          <cell r="G1972" t="str">
            <v>0</v>
          </cell>
          <cell r="H1972" t="str">
            <v xml:space="preserve">0     </v>
          </cell>
          <cell r="I1972" t="str">
            <v>No</v>
          </cell>
        </row>
        <row r="1973">
          <cell r="A1973" t="str">
            <v>05-123-10648</v>
          </cell>
          <cell r="B1973" t="str">
            <v>9/3/2021</v>
          </cell>
          <cell r="C1973" t="str">
            <v>Form 17</v>
          </cell>
          <cell r="D1973" t="str">
            <v xml:space="preserve">MAGPIE OPERATING INC                              </v>
          </cell>
          <cell r="E1973" t="str">
            <v>52530</v>
          </cell>
          <cell r="F1973" t="str">
            <v>WELD                                123 SENE 6 4N68W 6</v>
          </cell>
          <cell r="G1973" t="str">
            <v>0</v>
          </cell>
          <cell r="H1973" t="str">
            <v xml:space="preserve">0     </v>
          </cell>
          <cell r="I1973" t="str">
            <v>No</v>
          </cell>
        </row>
        <row r="1974">
          <cell r="A1974" t="str">
            <v>05-123-10651</v>
          </cell>
          <cell r="B1974" t="str">
            <v>7/22/2021</v>
          </cell>
          <cell r="C1974" t="str">
            <v>Light</v>
          </cell>
          <cell r="D1974" t="str">
            <v>BONANZA CREEK ENERGY OPERATING COMPANY LLC</v>
          </cell>
          <cell r="E1974" t="str">
            <v>8960</v>
          </cell>
          <cell r="F1974" t="str">
            <v>WELD                                123 NWNW 23 5N61W 6</v>
          </cell>
          <cell r="G1974" t="str">
            <v>0</v>
          </cell>
          <cell r="H1974" t="str">
            <v>0</v>
          </cell>
          <cell r="I1974" t="str">
            <v>No</v>
          </cell>
        </row>
        <row r="1975">
          <cell r="A1975" t="str">
            <v>05-123-10667</v>
          </cell>
          <cell r="B1975" t="str">
            <v>9/9/2021</v>
          </cell>
          <cell r="C1975" t="str">
            <v>LIGHT</v>
          </cell>
          <cell r="D1975" t="str">
            <v>NOBLE ENERGY INC</v>
          </cell>
          <cell r="E1975" t="str">
            <v>100322</v>
          </cell>
          <cell r="F1975" t="str">
            <v>WELD                                123 SWNE 34 4N64W 6</v>
          </cell>
          <cell r="G1975" t="str">
            <v>10</v>
          </cell>
          <cell r="H1975" t="str">
            <v>0</v>
          </cell>
          <cell r="I1975" t="str">
            <v>No</v>
          </cell>
        </row>
        <row r="1976">
          <cell r="A1976" t="str">
            <v>05-123-10669</v>
          </cell>
          <cell r="B1976" t="str">
            <v>9/5/2021</v>
          </cell>
          <cell r="C1976" t="str">
            <v>Full</v>
          </cell>
          <cell r="D1976" t="str">
            <v>PDC ENERGY INC</v>
          </cell>
          <cell r="E1976" t="str">
            <v>69175</v>
          </cell>
          <cell r="F1976" t="str">
            <v>WELD                                123 SWSW 17 4N66W 6</v>
          </cell>
          <cell r="G1976" t="str">
            <v>0</v>
          </cell>
          <cell r="H1976" t="str">
            <v>0</v>
          </cell>
          <cell r="I1976" t="str">
            <v>No</v>
          </cell>
        </row>
        <row r="1977">
          <cell r="A1977" t="str">
            <v>05-123-10670</v>
          </cell>
          <cell r="B1977" t="str">
            <v>9/8/2021</v>
          </cell>
          <cell r="C1977" t="str">
            <v>Full</v>
          </cell>
          <cell r="D1977" t="str">
            <v xml:space="preserve">KP KAUFFMAN COMPANY INC                           </v>
          </cell>
          <cell r="E1977" t="str">
            <v>46290</v>
          </cell>
          <cell r="F1977" t="str">
            <v>ERIE / WELD                                123 SENE 29 1N68W 6</v>
          </cell>
          <cell r="I1977" t="str">
            <v>No</v>
          </cell>
        </row>
        <row r="1978">
          <cell r="A1978" t="str">
            <v>05-123-10670</v>
          </cell>
          <cell r="B1978" t="str">
            <v>9/8/2021</v>
          </cell>
          <cell r="C1978" t="str">
            <v>Light</v>
          </cell>
          <cell r="D1978" t="str">
            <v xml:space="preserve">KP KAUFFMAN COMPANY INC                           </v>
          </cell>
          <cell r="E1978" t="str">
            <v>46290</v>
          </cell>
          <cell r="F1978" t="str">
            <v>ERIE / WELD                                123 SENE 29 1N68W 6</v>
          </cell>
          <cell r="G1978" t="str">
            <v>0</v>
          </cell>
          <cell r="H1978" t="str">
            <v>0</v>
          </cell>
          <cell r="I1978" t="str">
            <v>No</v>
          </cell>
        </row>
        <row r="1979">
          <cell r="A1979" t="str">
            <v>05-123-10670</v>
          </cell>
          <cell r="B1979" t="str">
            <v>2/23/2022</v>
          </cell>
          <cell r="C1979" t="str">
            <v>Light</v>
          </cell>
          <cell r="D1979" t="str">
            <v xml:space="preserve">KP KAUFFMAN COMPANY INC                           </v>
          </cell>
          <cell r="E1979" t="str">
            <v>46290</v>
          </cell>
          <cell r="F1979" t="str">
            <v>ERIE / WELD                                123 SENE 29 1N68W 6</v>
          </cell>
          <cell r="G1979" t="str">
            <v>45</v>
          </cell>
          <cell r="H1979" t="str">
            <v>0</v>
          </cell>
          <cell r="I1979" t="str">
            <v>No</v>
          </cell>
        </row>
        <row r="1980">
          <cell r="A1980" t="str">
            <v>05-123-10671</v>
          </cell>
          <cell r="B1980" t="str">
            <v>2/19/2021</v>
          </cell>
          <cell r="C1980" t="str">
            <v>LIGHT</v>
          </cell>
          <cell r="D1980" t="str">
            <v>NOBLE ENERGY INC</v>
          </cell>
          <cell r="E1980" t="str">
            <v>100322</v>
          </cell>
          <cell r="F1980" t="str">
            <v>WELD                                123 SESW 16 4N65W 6</v>
          </cell>
          <cell r="G1980" t="str">
            <v>0</v>
          </cell>
          <cell r="H1980" t="str">
            <v>0</v>
          </cell>
          <cell r="I1980" t="str">
            <v>No</v>
          </cell>
        </row>
        <row r="1981">
          <cell r="A1981" t="str">
            <v>05-123-10680</v>
          </cell>
          <cell r="B1981" t="str">
            <v>5/13/2021</v>
          </cell>
          <cell r="C1981" t="str">
            <v>Full</v>
          </cell>
          <cell r="D1981" t="str">
            <v>KERR MCGEE OIL &amp;amp; GAS ONSHORE LP</v>
          </cell>
          <cell r="E1981" t="str">
            <v>47120</v>
          </cell>
          <cell r="F1981" t="str">
            <v>WELD                                123 SENE 26 1N66W 6</v>
          </cell>
          <cell r="G1981" t="str">
            <v>0</v>
          </cell>
          <cell r="I1981" t="str">
            <v>No</v>
          </cell>
        </row>
        <row r="1982">
          <cell r="A1982" t="str">
            <v>05-123-10686</v>
          </cell>
          <cell r="B1982" t="str">
            <v>6/2/2021</v>
          </cell>
          <cell r="C1982" t="str">
            <v>Full</v>
          </cell>
          <cell r="D1982" t="str">
            <v>PDC ENERGY INC</v>
          </cell>
          <cell r="E1982" t="str">
            <v>69175</v>
          </cell>
          <cell r="F1982" t="str">
            <v>EVANS / WELD                                123 SESE 21 5N66W 6</v>
          </cell>
          <cell r="G1982" t="str">
            <v>10</v>
          </cell>
          <cell r="H1982" t="str">
            <v>0</v>
          </cell>
          <cell r="I1982" t="str">
            <v>No</v>
          </cell>
        </row>
        <row r="1983">
          <cell r="A1983" t="str">
            <v>05-123-10688</v>
          </cell>
          <cell r="B1983" t="str">
            <v>7/10/2021</v>
          </cell>
          <cell r="C1983" t="str">
            <v>Full</v>
          </cell>
          <cell r="D1983" t="str">
            <v>PDC ENERGY INC</v>
          </cell>
          <cell r="E1983" t="str">
            <v>69175</v>
          </cell>
          <cell r="F1983" t="str">
            <v>MILLIKEN / WELD                                123 NWNE 2 4N67W 6</v>
          </cell>
          <cell r="G1983" t="str">
            <v>0</v>
          </cell>
          <cell r="H1983" t="str">
            <v>0</v>
          </cell>
          <cell r="I1983" t="str">
            <v>No</v>
          </cell>
        </row>
        <row r="1984">
          <cell r="A1984" t="str">
            <v>05-123-10688</v>
          </cell>
          <cell r="B1984" t="str">
            <v>8/20/2021</v>
          </cell>
          <cell r="C1984" t="str">
            <v>Form 17</v>
          </cell>
          <cell r="D1984" t="str">
            <v xml:space="preserve">PDC ENERGY INC                                    </v>
          </cell>
          <cell r="E1984" t="str">
            <v>69175</v>
          </cell>
          <cell r="F1984" t="str">
            <v>MILLIKEN / WELD                                123 NWNE 2 4N67W 6</v>
          </cell>
          <cell r="G1984" t="str">
            <v>0</v>
          </cell>
          <cell r="H1984" t="str">
            <v xml:space="preserve">0     </v>
          </cell>
          <cell r="I1984" t="str">
            <v>No</v>
          </cell>
        </row>
        <row r="1985">
          <cell r="A1985" t="str">
            <v>05-123-10692</v>
          </cell>
          <cell r="B1985" t="str">
            <v>11/23/2021</v>
          </cell>
          <cell r="C1985" t="str">
            <v>Full</v>
          </cell>
          <cell r="D1985" t="str">
            <v>PDC ENERGY INC</v>
          </cell>
          <cell r="E1985" t="str">
            <v>69175</v>
          </cell>
          <cell r="F1985" t="str">
            <v>WELD                                123 SWSW 26 5N67W 6</v>
          </cell>
          <cell r="G1985" t="str">
            <v>0</v>
          </cell>
          <cell r="H1985" t="str">
            <v>0</v>
          </cell>
          <cell r="I1985" t="str">
            <v>No</v>
          </cell>
        </row>
        <row r="1986">
          <cell r="A1986" t="str">
            <v>05-123-10697</v>
          </cell>
          <cell r="B1986" t="str">
            <v>10/15/2021</v>
          </cell>
          <cell r="C1986" t="str">
            <v>Full</v>
          </cell>
          <cell r="D1986" t="str">
            <v>KERR MCGEE OIL &amp;amp; GAS ONSHORE LP</v>
          </cell>
          <cell r="E1986" t="str">
            <v>47120</v>
          </cell>
          <cell r="F1986" t="str">
            <v>WELD                                123 SWSE 11 4N68W 6</v>
          </cell>
          <cell r="G1986" t="str">
            <v>1</v>
          </cell>
          <cell r="I1986" t="str">
            <v>No</v>
          </cell>
        </row>
        <row r="1987">
          <cell r="A1987" t="str">
            <v>05-123-10697</v>
          </cell>
          <cell r="B1987" t="str">
            <v>3/1/2022</v>
          </cell>
          <cell r="C1987" t="str">
            <v>Form 17</v>
          </cell>
          <cell r="D1987" t="str">
            <v xml:space="preserve">KERR MCGEE OIL &amp;amp; GAS ONSHORE LP                   </v>
          </cell>
          <cell r="E1987" t="str">
            <v>47120</v>
          </cell>
          <cell r="F1987" t="str">
            <v>WELD                                123 SWSE 11 4N68W 6</v>
          </cell>
          <cell r="G1987" t="str">
            <v>20</v>
          </cell>
          <cell r="H1987" t="str">
            <v xml:space="preserve">1     </v>
          </cell>
          <cell r="I1987" t="str">
            <v>Yes</v>
          </cell>
        </row>
        <row r="1988">
          <cell r="A1988" t="str">
            <v>05-123-10699</v>
          </cell>
          <cell r="B1988" t="str">
            <v>1/4/2021</v>
          </cell>
          <cell r="C1988" t="str">
            <v>Form 17</v>
          </cell>
          <cell r="D1988" t="str">
            <v xml:space="preserve">KERR MCGEE OIL &amp;amp; GAS ONSHORE LP                   </v>
          </cell>
          <cell r="E1988" t="str">
            <v>47120</v>
          </cell>
          <cell r="F1988" t="str">
            <v>BERTHOUD / WELD                                123 SENW 14 4N68W 6</v>
          </cell>
          <cell r="G1988" t="str">
            <v>1</v>
          </cell>
          <cell r="H1988" t="str">
            <v xml:space="preserve">1     </v>
          </cell>
          <cell r="I1988" t="str">
            <v>No</v>
          </cell>
        </row>
        <row r="1989">
          <cell r="A1989" t="str">
            <v>05-123-10699</v>
          </cell>
          <cell r="B1989" t="str">
            <v>2/23/2022</v>
          </cell>
          <cell r="C1989" t="str">
            <v>Form 17</v>
          </cell>
          <cell r="D1989" t="str">
            <v xml:space="preserve">KERR MCGEE OIL &amp;amp; GAS ONSHORE LP                   </v>
          </cell>
          <cell r="E1989" t="str">
            <v>47120</v>
          </cell>
          <cell r="F1989" t="str">
            <v>BERTHOUD / WELD                                123 SENW 14 4N68W 6</v>
          </cell>
          <cell r="G1989" t="str">
            <v>1</v>
          </cell>
          <cell r="H1989" t="str">
            <v xml:space="preserve">0     </v>
          </cell>
          <cell r="I1989" t="str">
            <v>Yes</v>
          </cell>
        </row>
        <row r="1990">
          <cell r="A1990" t="str">
            <v>05-123-10703</v>
          </cell>
          <cell r="B1990" t="str">
            <v>9/7/2021</v>
          </cell>
          <cell r="C1990" t="str">
            <v>Full</v>
          </cell>
          <cell r="D1990" t="str">
            <v>PDC ENERGY INC</v>
          </cell>
          <cell r="E1990" t="str">
            <v>69175</v>
          </cell>
          <cell r="F1990" t="str">
            <v>WELD                                123 SESE 19 6N65W 6</v>
          </cell>
          <cell r="G1990" t="str">
            <v>0</v>
          </cell>
          <cell r="H1990" t="str">
            <v>0</v>
          </cell>
          <cell r="I1990" t="str">
            <v>No</v>
          </cell>
        </row>
        <row r="1991">
          <cell r="A1991" t="str">
            <v>05-123-10703</v>
          </cell>
          <cell r="B1991" t="str">
            <v>1/4/2022</v>
          </cell>
          <cell r="C1991" t="str">
            <v>Form 17</v>
          </cell>
          <cell r="D1991" t="str">
            <v xml:space="preserve">PDC ENERGY INC                                    </v>
          </cell>
          <cell r="E1991" t="str">
            <v>69175</v>
          </cell>
          <cell r="F1991" t="str">
            <v>WELD                                123 SESE 19 6N65W 6</v>
          </cell>
          <cell r="G1991" t="str">
            <v>0</v>
          </cell>
          <cell r="H1991" t="str">
            <v xml:space="preserve">0     </v>
          </cell>
          <cell r="I1991" t="str">
            <v>No</v>
          </cell>
        </row>
        <row r="1992">
          <cell r="A1992" t="str">
            <v>05-123-10719</v>
          </cell>
          <cell r="B1992" t="str">
            <v>11/1/2021</v>
          </cell>
          <cell r="C1992" t="str">
            <v>Full</v>
          </cell>
          <cell r="D1992" t="str">
            <v>PDC ENERGY INC</v>
          </cell>
          <cell r="E1992" t="str">
            <v>69175</v>
          </cell>
          <cell r="F1992" t="str">
            <v>WELD                                123 NWNW 22 6N65W 6</v>
          </cell>
          <cell r="G1992" t="str">
            <v>0</v>
          </cell>
          <cell r="H1992" t="str">
            <v>0</v>
          </cell>
          <cell r="I1992" t="str">
            <v>No</v>
          </cell>
        </row>
        <row r="1993">
          <cell r="A1993" t="str">
            <v>05-123-10721</v>
          </cell>
          <cell r="B1993" t="str">
            <v>3/10/2021</v>
          </cell>
          <cell r="C1993" t="str">
            <v>Form 17</v>
          </cell>
          <cell r="D1993" t="str">
            <v xml:space="preserve">KERR MCGEE OIL &amp;amp; GAS ONSHORE LP                   </v>
          </cell>
          <cell r="E1993" t="str">
            <v>47120</v>
          </cell>
          <cell r="F1993" t="str">
            <v>MILLIKEN / WELD                                123 SENW 2 3N67W 6</v>
          </cell>
          <cell r="G1993" t="str">
            <v>41</v>
          </cell>
          <cell r="H1993" t="str">
            <v xml:space="preserve">1     </v>
          </cell>
          <cell r="I1993" t="str">
            <v>Yes</v>
          </cell>
        </row>
        <row r="1994">
          <cell r="A1994" t="str">
            <v>05-123-10722</v>
          </cell>
          <cell r="B1994" t="str">
            <v>2/2/2021</v>
          </cell>
          <cell r="C1994" t="str">
            <v>Form 17</v>
          </cell>
          <cell r="D1994" t="str">
            <v xml:space="preserve">KERR MCGEE OIL &amp;amp; GAS ONSHORE LP                   </v>
          </cell>
          <cell r="E1994" t="str">
            <v>47120</v>
          </cell>
          <cell r="F1994" t="str">
            <v>WELD                                123 SWSE 11 3N67W 6</v>
          </cell>
          <cell r="G1994" t="str">
            <v>36</v>
          </cell>
          <cell r="H1994" t="str">
            <v xml:space="preserve">1     </v>
          </cell>
          <cell r="I1994" t="str">
            <v>No</v>
          </cell>
        </row>
        <row r="1995">
          <cell r="A1995" t="str">
            <v>05-123-10726</v>
          </cell>
          <cell r="B1995" t="str">
            <v>2/18/2021</v>
          </cell>
          <cell r="C1995" t="str">
            <v>LIGHT</v>
          </cell>
          <cell r="D1995" t="str">
            <v>NOBLE ENERGY INC</v>
          </cell>
          <cell r="E1995" t="str">
            <v>100322</v>
          </cell>
          <cell r="F1995" t="str">
            <v>WELD                                123 SESW 22 5N66W 6</v>
          </cell>
          <cell r="G1995" t="str">
            <v>0</v>
          </cell>
          <cell r="H1995" t="str">
            <v>0</v>
          </cell>
          <cell r="I1995" t="str">
            <v>No</v>
          </cell>
        </row>
        <row r="1996">
          <cell r="A1996" t="str">
            <v>05-123-10726</v>
          </cell>
          <cell r="B1996" t="str">
            <v>2/9/2022</v>
          </cell>
          <cell r="C1996" t="str">
            <v>Form 17</v>
          </cell>
          <cell r="D1996" t="str">
            <v xml:space="preserve">NOBLE ENERGY INC                                  </v>
          </cell>
          <cell r="E1996" t="str">
            <v>100322</v>
          </cell>
          <cell r="F1996" t="str">
            <v>WELD                                123 SESW 22 5N66W 6</v>
          </cell>
          <cell r="G1996" t="str">
            <v>0</v>
          </cell>
          <cell r="H1996" t="str">
            <v xml:space="preserve">0     </v>
          </cell>
          <cell r="I1996" t="str">
            <v>No</v>
          </cell>
        </row>
        <row r="1997">
          <cell r="A1997" t="str">
            <v>05-123-10728</v>
          </cell>
          <cell r="B1997" t="str">
            <v>9/21/2021</v>
          </cell>
          <cell r="C1997" t="str">
            <v>Full</v>
          </cell>
          <cell r="D1997" t="str">
            <v xml:space="preserve">KP KAUFFMAN COMPANY INC                           </v>
          </cell>
          <cell r="E1997" t="str">
            <v>46290</v>
          </cell>
          <cell r="F1997" t="str">
            <v>WELD                                123 NENE 34 1N64W 6</v>
          </cell>
          <cell r="I1997" t="str">
            <v>No</v>
          </cell>
        </row>
        <row r="1998">
          <cell r="A1998" t="str">
            <v>05-123-10735</v>
          </cell>
          <cell r="B1998" t="str">
            <v>4/21/2021</v>
          </cell>
          <cell r="C1998" t="str">
            <v>LIGHT</v>
          </cell>
          <cell r="D1998" t="str">
            <v>NOBLE ENERGY INC</v>
          </cell>
          <cell r="E1998" t="str">
            <v>100322</v>
          </cell>
          <cell r="F1998" t="str">
            <v>WELD                                123 NESE 9 4N65W 6</v>
          </cell>
          <cell r="G1998" t="str">
            <v>8</v>
          </cell>
          <cell r="H1998" t="str">
            <v>0</v>
          </cell>
          <cell r="I1998" t="str">
            <v>No</v>
          </cell>
        </row>
        <row r="1999">
          <cell r="A1999" t="str">
            <v>05-123-10735</v>
          </cell>
          <cell r="B1999" t="str">
            <v>7/26/2021</v>
          </cell>
          <cell r="C1999" t="str">
            <v>Form 17</v>
          </cell>
          <cell r="D1999" t="str">
            <v xml:space="preserve">NOBLE ENERGY INC                                  </v>
          </cell>
          <cell r="E1999" t="str">
            <v>100322</v>
          </cell>
          <cell r="F1999" t="str">
            <v>WELD                                123 NESE 9 4N65W 6</v>
          </cell>
          <cell r="G1999" t="str">
            <v>9</v>
          </cell>
          <cell r="H1999" t="str">
            <v xml:space="preserve">0     </v>
          </cell>
          <cell r="I1999" t="str">
            <v>No</v>
          </cell>
        </row>
        <row r="2000">
          <cell r="A2000" t="str">
            <v>05-123-10736</v>
          </cell>
          <cell r="B2000" t="str">
            <v>8/10/2021</v>
          </cell>
          <cell r="C2000" t="str">
            <v>LIGHT</v>
          </cell>
          <cell r="D2000" t="str">
            <v>NOBLE ENERGY INC</v>
          </cell>
          <cell r="E2000" t="str">
            <v>100322</v>
          </cell>
          <cell r="F2000" t="str">
            <v>WELD                                123 SESW 10 4N65W 6</v>
          </cell>
          <cell r="G2000" t="str">
            <v>2</v>
          </cell>
          <cell r="H2000" t="str">
            <v>0</v>
          </cell>
          <cell r="I2000" t="str">
            <v>No</v>
          </cell>
        </row>
        <row r="2001">
          <cell r="A2001" t="str">
            <v>05-123-10743</v>
          </cell>
          <cell r="B2001" t="str">
            <v>1/28/2021</v>
          </cell>
          <cell r="C2001" t="str">
            <v>Form 17</v>
          </cell>
          <cell r="D2001" t="str">
            <v xml:space="preserve">CRESTONE PEAK RESOURCES OPERATING LLC             </v>
          </cell>
          <cell r="E2001" t="str">
            <v>10633</v>
          </cell>
          <cell r="F2001" t="str">
            <v>ERIE / WELD                                123 NWNE 30 1N68W 6</v>
          </cell>
          <cell r="G2001" t="str">
            <v>71</v>
          </cell>
          <cell r="H2001" t="str">
            <v xml:space="preserve">0     </v>
          </cell>
          <cell r="I2001" t="str">
            <v>Yes</v>
          </cell>
        </row>
        <row r="2002">
          <cell r="A2002" t="str">
            <v>05-123-10743</v>
          </cell>
          <cell r="B2002" t="str">
            <v>10/29/2021</v>
          </cell>
          <cell r="C2002" t="str">
            <v>Form 17</v>
          </cell>
          <cell r="D2002" t="str">
            <v xml:space="preserve">CRESTONE PEAK RESOURCES OPERATING LLC             </v>
          </cell>
          <cell r="E2002" t="str">
            <v>10633</v>
          </cell>
          <cell r="F2002" t="str">
            <v>ERIE / WELD                                123 NWNE 30 1N68W 6</v>
          </cell>
          <cell r="G2002" t="str">
            <v>49</v>
          </cell>
          <cell r="H2002" t="str">
            <v xml:space="preserve">0     </v>
          </cell>
          <cell r="I2002" t="str">
            <v>No</v>
          </cell>
        </row>
        <row r="2003">
          <cell r="A2003" t="str">
            <v>05-123-10756</v>
          </cell>
          <cell r="B2003" t="str">
            <v>2/25/2021</v>
          </cell>
          <cell r="C2003" t="str">
            <v>Full</v>
          </cell>
          <cell r="D2003" t="str">
            <v xml:space="preserve">KP KAUFFMAN COMPANY INC                           </v>
          </cell>
          <cell r="E2003" t="str">
            <v>46290</v>
          </cell>
          <cell r="F2003" t="str">
            <v>WELD                                123 SWSW 12 3N68W 6</v>
          </cell>
          <cell r="I2003" t="str">
            <v>No</v>
          </cell>
        </row>
        <row r="2004">
          <cell r="A2004" t="str">
            <v>05-123-10756</v>
          </cell>
          <cell r="B2004" t="str">
            <v>2/25/2021</v>
          </cell>
          <cell r="C2004" t="str">
            <v>Light</v>
          </cell>
          <cell r="D2004" t="str">
            <v xml:space="preserve">KP KAUFFMAN COMPANY INC                           </v>
          </cell>
          <cell r="E2004" t="str">
            <v>46290</v>
          </cell>
          <cell r="F2004" t="str">
            <v>WELD                                123 SWSW 12 3N68W 6</v>
          </cell>
          <cell r="G2004" t="str">
            <v>0</v>
          </cell>
          <cell r="H2004" t="str">
            <v>0</v>
          </cell>
          <cell r="I2004" t="str">
            <v>No</v>
          </cell>
        </row>
        <row r="2005">
          <cell r="A2005" t="str">
            <v>05-123-10756</v>
          </cell>
          <cell r="B2005" t="str">
            <v>2/15/2022</v>
          </cell>
          <cell r="C2005" t="str">
            <v>Light</v>
          </cell>
          <cell r="D2005" t="str">
            <v xml:space="preserve">KP KAUFFMAN COMPANY INC                           </v>
          </cell>
          <cell r="E2005" t="str">
            <v>46290</v>
          </cell>
          <cell r="F2005" t="str">
            <v>WELD                                123 SWSW 12 3N68W 6</v>
          </cell>
          <cell r="G2005" t="str">
            <v>0</v>
          </cell>
          <cell r="H2005" t="str">
            <v>0</v>
          </cell>
          <cell r="I2005" t="str">
            <v>No</v>
          </cell>
        </row>
        <row r="2006">
          <cell r="A2006" t="str">
            <v>05-123-10760</v>
          </cell>
          <cell r="B2006" t="str">
            <v>10/12/2021</v>
          </cell>
          <cell r="C2006" t="str">
            <v>Full</v>
          </cell>
          <cell r="D2006" t="str">
            <v xml:space="preserve">KP KAUFFMAN COMPANY INC                           </v>
          </cell>
          <cell r="E2006" t="str">
            <v>46290</v>
          </cell>
          <cell r="F2006" t="str">
            <v>WELD                                123 SESE 32 1N64W 6</v>
          </cell>
          <cell r="I2006" t="str">
            <v>No</v>
          </cell>
        </row>
        <row r="2007">
          <cell r="A2007" t="str">
            <v>05-123-10760</v>
          </cell>
          <cell r="B2007" t="str">
            <v>1/25/2022</v>
          </cell>
          <cell r="C2007" t="str">
            <v>Full</v>
          </cell>
          <cell r="D2007" t="str">
            <v xml:space="preserve">KP KAUFFMAN COMPANY INC                           </v>
          </cell>
          <cell r="E2007" t="str">
            <v>46290</v>
          </cell>
          <cell r="F2007" t="str">
            <v>WELD                                123 SESE 32 1N64W 6</v>
          </cell>
          <cell r="I2007" t="str">
            <v>No</v>
          </cell>
        </row>
        <row r="2008">
          <cell r="A2008" t="str">
            <v>05-123-10760</v>
          </cell>
          <cell r="B2008" t="str">
            <v>1/25/2022</v>
          </cell>
          <cell r="C2008" t="str">
            <v>Light</v>
          </cell>
          <cell r="D2008" t="str">
            <v xml:space="preserve">KP KAUFFMAN COMPANY INC                           </v>
          </cell>
          <cell r="E2008" t="str">
            <v>46290</v>
          </cell>
          <cell r="F2008" t="str">
            <v>WELD                                123 SESE 32 1N64W 6</v>
          </cell>
          <cell r="G2008" t="str">
            <v>0</v>
          </cell>
          <cell r="H2008" t="str">
            <v>0</v>
          </cell>
          <cell r="I2008" t="str">
            <v>No</v>
          </cell>
        </row>
        <row r="2009">
          <cell r="A2009" t="str">
            <v>05-123-10764</v>
          </cell>
          <cell r="B2009" t="str">
            <v>5/17/2021</v>
          </cell>
          <cell r="C2009" t="str">
            <v>Form 17</v>
          </cell>
          <cell r="D2009" t="str">
            <v xml:space="preserve">GREAT WESTERN OPERATING COMPANY LLC               </v>
          </cell>
          <cell r="E2009" t="str">
            <v>10110</v>
          </cell>
          <cell r="F2009" t="str">
            <v>WELD                                123 SESE 17 6N66W 6</v>
          </cell>
          <cell r="G2009" t="str">
            <v>17</v>
          </cell>
          <cell r="H2009" t="str">
            <v xml:space="preserve">0     </v>
          </cell>
          <cell r="I2009" t="str">
            <v>No</v>
          </cell>
        </row>
        <row r="2010">
          <cell r="A2010" t="str">
            <v>05-123-10773</v>
          </cell>
          <cell r="B2010" t="str">
            <v>9/29/2021</v>
          </cell>
          <cell r="C2010" t="str">
            <v>Full</v>
          </cell>
          <cell r="D2010" t="str">
            <v xml:space="preserve">KP KAUFFMAN COMPANY INC                           </v>
          </cell>
          <cell r="E2010" t="str">
            <v>46290</v>
          </cell>
          <cell r="F2010" t="str">
            <v>WELD                                123 SWSW 18 5N67W 6</v>
          </cell>
          <cell r="I2010" t="str">
            <v>No</v>
          </cell>
        </row>
        <row r="2011">
          <cell r="A2011" t="str">
            <v>05-123-10773</v>
          </cell>
          <cell r="B2011" t="str">
            <v>9/29/2021</v>
          </cell>
          <cell r="C2011" t="str">
            <v>Light</v>
          </cell>
          <cell r="D2011" t="str">
            <v xml:space="preserve">KP KAUFFMAN COMPANY INC                           </v>
          </cell>
          <cell r="E2011" t="str">
            <v>46290</v>
          </cell>
          <cell r="F2011" t="str">
            <v>WELD                                123 SWSW 18 5N67W 6</v>
          </cell>
          <cell r="G2011" t="str">
            <v>0</v>
          </cell>
          <cell r="H2011" t="str">
            <v>0</v>
          </cell>
          <cell r="I2011" t="str">
            <v>No</v>
          </cell>
        </row>
        <row r="2012">
          <cell r="A2012" t="str">
            <v>05-123-10773</v>
          </cell>
          <cell r="B2012" t="str">
            <v>1/26/2022</v>
          </cell>
          <cell r="C2012" t="str">
            <v>Full</v>
          </cell>
          <cell r="D2012" t="str">
            <v xml:space="preserve">KP KAUFFMAN COMPANY INC                           </v>
          </cell>
          <cell r="E2012" t="str">
            <v>46290</v>
          </cell>
          <cell r="F2012" t="str">
            <v>WELD                                123 SWSW 18 5N67W 6</v>
          </cell>
          <cell r="I2012" t="str">
            <v>No</v>
          </cell>
        </row>
        <row r="2013">
          <cell r="A2013" t="str">
            <v>05-123-10773</v>
          </cell>
          <cell r="B2013" t="str">
            <v>1/26/2022</v>
          </cell>
          <cell r="C2013" t="str">
            <v>Light</v>
          </cell>
          <cell r="D2013" t="str">
            <v xml:space="preserve">KP KAUFFMAN COMPANY INC                           </v>
          </cell>
          <cell r="E2013" t="str">
            <v>46290</v>
          </cell>
          <cell r="F2013" t="str">
            <v>WELD                                123 SWSW 18 5N67W 6</v>
          </cell>
          <cell r="G2013" t="str">
            <v>0</v>
          </cell>
          <cell r="H2013" t="str">
            <v>0</v>
          </cell>
          <cell r="I2013" t="str">
            <v>No</v>
          </cell>
        </row>
        <row r="2014">
          <cell r="A2014" t="str">
            <v>05-123-10791</v>
          </cell>
          <cell r="B2014" t="str">
            <v>6/24/2021</v>
          </cell>
          <cell r="C2014" t="str">
            <v>LIGHT</v>
          </cell>
          <cell r="D2014" t="str">
            <v>NOBLE ENERGY INC</v>
          </cell>
          <cell r="E2014" t="str">
            <v>100322</v>
          </cell>
          <cell r="F2014" t="str">
            <v>WELD                                123 SENE 11 4N65W 6</v>
          </cell>
          <cell r="G2014" t="str">
            <v>0</v>
          </cell>
          <cell r="H2014" t="str">
            <v>0</v>
          </cell>
          <cell r="I2014" t="str">
            <v>No</v>
          </cell>
        </row>
        <row r="2015">
          <cell r="A2015" t="str">
            <v>05-123-10793</v>
          </cell>
          <cell r="B2015" t="str">
            <v>7/22/2021</v>
          </cell>
          <cell r="C2015" t="str">
            <v>Full</v>
          </cell>
          <cell r="D2015" t="str">
            <v>PDC ENERGY INC</v>
          </cell>
          <cell r="E2015" t="str">
            <v>69175</v>
          </cell>
          <cell r="F2015" t="str">
            <v>WELD                                123 SWSW 10 4N65W 6</v>
          </cell>
          <cell r="G2015" t="str">
            <v>17</v>
          </cell>
          <cell r="H2015" t="str">
            <v>0</v>
          </cell>
          <cell r="I2015" t="str">
            <v>No</v>
          </cell>
        </row>
        <row r="2016">
          <cell r="A2016" t="str">
            <v>05-123-10805</v>
          </cell>
          <cell r="B2016" t="str">
            <v>2/25/2021</v>
          </cell>
          <cell r="C2016" t="str">
            <v>Form 17</v>
          </cell>
          <cell r="D2016" t="str">
            <v xml:space="preserve">PDC ENERGY INC                                    </v>
          </cell>
          <cell r="E2016" t="str">
            <v>69175</v>
          </cell>
          <cell r="F2016" t="str">
            <v>WELD                                123 NESE 26 6N66W 6</v>
          </cell>
          <cell r="G2016" t="str">
            <v>6</v>
          </cell>
          <cell r="H2016" t="str">
            <v xml:space="preserve">0     </v>
          </cell>
          <cell r="I2016" t="str">
            <v>No</v>
          </cell>
        </row>
        <row r="2017">
          <cell r="A2017" t="str">
            <v>05-123-10807</v>
          </cell>
          <cell r="B2017" t="str">
            <v>7/1/2021</v>
          </cell>
          <cell r="C2017" t="str">
            <v>Full</v>
          </cell>
          <cell r="D2017" t="str">
            <v>KERR MCGEE OIL &amp;amp; GAS ONSHORE LP</v>
          </cell>
          <cell r="E2017" t="str">
            <v>47120</v>
          </cell>
          <cell r="F2017" t="str">
            <v>WELD                                123 SESE 34 4N67W 6</v>
          </cell>
          <cell r="G2017" t="str">
            <v>0</v>
          </cell>
          <cell r="I2017" t="str">
            <v>No</v>
          </cell>
        </row>
        <row r="2018">
          <cell r="A2018" t="str">
            <v>05-123-10811</v>
          </cell>
          <cell r="B2018" t="str">
            <v>9/24/2021</v>
          </cell>
          <cell r="C2018" t="str">
            <v>Full</v>
          </cell>
          <cell r="D2018" t="str">
            <v>KERR MCGEE OIL &amp;amp; GAS ONSHORE LP</v>
          </cell>
          <cell r="E2018" t="str">
            <v>47120</v>
          </cell>
          <cell r="F2018" t="str">
            <v>WELD                                123 NWSE 26 3N66W 6</v>
          </cell>
          <cell r="G2018" t="str">
            <v>1</v>
          </cell>
          <cell r="I2018" t="str">
            <v>No</v>
          </cell>
        </row>
        <row r="2019">
          <cell r="A2019" t="str">
            <v>05-123-10813</v>
          </cell>
          <cell r="B2019" t="str">
            <v>1/22/2021</v>
          </cell>
          <cell r="C2019" t="str">
            <v>Full</v>
          </cell>
          <cell r="D2019" t="str">
            <v>KERR MCGEE OIL &amp;amp; GAS ONSHORE LP</v>
          </cell>
          <cell r="E2019" t="str">
            <v>47120</v>
          </cell>
          <cell r="F2019" t="str">
            <v>WELD                                123 NWSE 29 3N66W 6</v>
          </cell>
          <cell r="G2019" t="str">
            <v>1</v>
          </cell>
          <cell r="I2019" t="str">
            <v>No</v>
          </cell>
        </row>
        <row r="2020">
          <cell r="A2020" t="str">
            <v>05-123-10813</v>
          </cell>
          <cell r="B2020" t="str">
            <v>1/20/2022</v>
          </cell>
          <cell r="C2020" t="str">
            <v>Full</v>
          </cell>
          <cell r="D2020" t="str">
            <v>KERR MCGEE OIL &amp;amp; GAS ONSHORE LP</v>
          </cell>
          <cell r="E2020" t="str">
            <v>47120</v>
          </cell>
          <cell r="F2020" t="str">
            <v>WELD                                123 NWSE 29 3N66W 6</v>
          </cell>
          <cell r="G2020" t="str">
            <v>1</v>
          </cell>
          <cell r="I2020" t="str">
            <v>No</v>
          </cell>
        </row>
        <row r="2021">
          <cell r="A2021" t="str">
            <v>05-123-10816</v>
          </cell>
          <cell r="B2021" t="str">
            <v>5/10/2021</v>
          </cell>
          <cell r="C2021" t="str">
            <v>Full</v>
          </cell>
          <cell r="D2021" t="str">
            <v>KERR MCGEE OIL &amp;amp; GAS ONSHORE LP</v>
          </cell>
          <cell r="E2021" t="str">
            <v>47120</v>
          </cell>
          <cell r="F2021" t="str">
            <v>WELD                                123 CNW 22 1N66W 6</v>
          </cell>
          <cell r="G2021" t="str">
            <v>0</v>
          </cell>
          <cell r="I2021" t="str">
            <v>No</v>
          </cell>
        </row>
        <row r="2022">
          <cell r="A2022" t="str">
            <v>05-123-10817</v>
          </cell>
          <cell r="B2022" t="str">
            <v>3/31/2021</v>
          </cell>
          <cell r="C2022" t="str">
            <v>Full</v>
          </cell>
          <cell r="D2022" t="str">
            <v>KERR MCGEE OIL &amp;amp; GAS ONSHORE LP</v>
          </cell>
          <cell r="E2022" t="str">
            <v>47120</v>
          </cell>
          <cell r="F2022" t="str">
            <v>WELD                                123 SESE 22 2N66W 6</v>
          </cell>
          <cell r="G2022" t="str">
            <v>6</v>
          </cell>
          <cell r="I2022" t="str">
            <v>No</v>
          </cell>
        </row>
        <row r="2023">
          <cell r="A2023" t="str">
            <v>05-123-10826</v>
          </cell>
          <cell r="B2023" t="str">
            <v>2/12/2021</v>
          </cell>
          <cell r="C2023" t="str">
            <v>Form 17</v>
          </cell>
          <cell r="D2023" t="str">
            <v xml:space="preserve">KERR MCGEE OIL &amp;amp; GAS ONSHORE LP                   </v>
          </cell>
          <cell r="E2023" t="str">
            <v>47120</v>
          </cell>
          <cell r="F2023" t="str">
            <v>WELD                                123 NWNW 30 1N66W 6</v>
          </cell>
          <cell r="G2023" t="str">
            <v>17</v>
          </cell>
          <cell r="H2023" t="str">
            <v xml:space="preserve">0     </v>
          </cell>
          <cell r="I2023" t="str">
            <v>No</v>
          </cell>
        </row>
        <row r="2024">
          <cell r="A2024" t="str">
            <v>05-123-10828</v>
          </cell>
          <cell r="B2024" t="str">
            <v>9/13/2021</v>
          </cell>
          <cell r="C2024" t="str">
            <v>Form 17</v>
          </cell>
          <cell r="D2024" t="str">
            <v xml:space="preserve">KERR MCGEE OIL &amp;amp; GAS ONSHORE LP                   </v>
          </cell>
          <cell r="E2024" t="str">
            <v>47120</v>
          </cell>
          <cell r="F2024" t="str">
            <v>WELD                                123 SENW 10 3N67W 6</v>
          </cell>
          <cell r="G2024" t="str">
            <v>29</v>
          </cell>
          <cell r="H2024" t="str">
            <v xml:space="preserve">1     </v>
          </cell>
          <cell r="I2024" t="str">
            <v>Yes</v>
          </cell>
        </row>
        <row r="2025">
          <cell r="A2025" t="str">
            <v>05-123-10834</v>
          </cell>
          <cell r="B2025" t="str">
            <v>2/18/2021</v>
          </cell>
          <cell r="C2025" t="str">
            <v>Form 17</v>
          </cell>
          <cell r="D2025" t="str">
            <v xml:space="preserve">NOBLE ENERGY INC                                  </v>
          </cell>
          <cell r="E2025" t="str">
            <v>100322</v>
          </cell>
          <cell r="F2025" t="str">
            <v>WELD                                123 SENE 4 4N64W 6</v>
          </cell>
          <cell r="G2025" t="str">
            <v>160</v>
          </cell>
          <cell r="H2025" t="str">
            <v xml:space="preserve">0     </v>
          </cell>
          <cell r="I2025" t="str">
            <v>Yes</v>
          </cell>
        </row>
        <row r="2026">
          <cell r="A2026" t="str">
            <v>05-123-10834</v>
          </cell>
          <cell r="B2026" t="str">
            <v>4/30/2021</v>
          </cell>
          <cell r="C2026" t="str">
            <v>Form 17</v>
          </cell>
          <cell r="D2026" t="str">
            <v xml:space="preserve">NOBLE ENERGY INC                                  </v>
          </cell>
          <cell r="E2026" t="str">
            <v>100322</v>
          </cell>
          <cell r="F2026" t="str">
            <v>WELD                                123 SENE 4 4N64W 6</v>
          </cell>
          <cell r="G2026" t="str">
            <v>140</v>
          </cell>
          <cell r="H2026" t="str">
            <v xml:space="preserve">0     </v>
          </cell>
          <cell r="I2026" t="str">
            <v>Yes</v>
          </cell>
        </row>
        <row r="2027">
          <cell r="A2027" t="str">
            <v>05-123-10834</v>
          </cell>
          <cell r="B2027" t="str">
            <v>8/30/2021</v>
          </cell>
          <cell r="C2027" t="str">
            <v>Form 17</v>
          </cell>
          <cell r="D2027" t="str">
            <v xml:space="preserve">NOBLE ENERGY INC                                  </v>
          </cell>
          <cell r="E2027" t="str">
            <v>100322</v>
          </cell>
          <cell r="F2027" t="str">
            <v>WELD                                123 SENE 4 4N64W 6</v>
          </cell>
          <cell r="G2027" t="str">
            <v>120</v>
          </cell>
          <cell r="H2027" t="str">
            <v xml:space="preserve">0     </v>
          </cell>
          <cell r="I2027" t="str">
            <v>Yes</v>
          </cell>
        </row>
        <row r="2028">
          <cell r="A2028" t="str">
            <v>05-123-10834</v>
          </cell>
          <cell r="B2028" t="str">
            <v>9/21/2021</v>
          </cell>
          <cell r="C2028" t="str">
            <v>Form 17</v>
          </cell>
          <cell r="D2028" t="str">
            <v xml:space="preserve">NOBLE ENERGY INC                                  </v>
          </cell>
          <cell r="E2028" t="str">
            <v>100322</v>
          </cell>
          <cell r="F2028" t="str">
            <v>WELD                                123 SENE 4 4N64W 6</v>
          </cell>
          <cell r="G2028" t="str">
            <v>52</v>
          </cell>
          <cell r="H2028" t="str">
            <v xml:space="preserve">0     </v>
          </cell>
          <cell r="I2028" t="str">
            <v>Yes</v>
          </cell>
        </row>
        <row r="2029">
          <cell r="A2029" t="str">
            <v>05-123-10835</v>
          </cell>
          <cell r="B2029" t="str">
            <v>4/15/2021</v>
          </cell>
          <cell r="C2029" t="str">
            <v>Form 17</v>
          </cell>
          <cell r="D2029" t="str">
            <v xml:space="preserve">NOBLE ENERGY INC                                  </v>
          </cell>
          <cell r="E2029" t="str">
            <v>100322</v>
          </cell>
          <cell r="F2029" t="str">
            <v>WELD                                123 SESE 5 4N64W 6</v>
          </cell>
          <cell r="G2029" t="str">
            <v>0</v>
          </cell>
          <cell r="H2029" t="str">
            <v xml:space="preserve">0     </v>
          </cell>
          <cell r="I2029" t="str">
            <v>No</v>
          </cell>
        </row>
        <row r="2030">
          <cell r="A2030" t="str">
            <v>05-123-10839</v>
          </cell>
          <cell r="B2030" t="str">
            <v>7/12/2021</v>
          </cell>
          <cell r="C2030" t="str">
            <v>Form 17</v>
          </cell>
          <cell r="D2030" t="str">
            <v xml:space="preserve">GREAT WESTERN OPERATING COMPANY LLC               </v>
          </cell>
          <cell r="E2030" t="str">
            <v>10110</v>
          </cell>
          <cell r="F2030" t="str">
            <v>WELD                                123 SWSW 11 1N63W 6</v>
          </cell>
          <cell r="G2030" t="str">
            <v>0</v>
          </cell>
          <cell r="H2030" t="str">
            <v xml:space="preserve">0     </v>
          </cell>
          <cell r="I2030" t="str">
            <v>No</v>
          </cell>
        </row>
        <row r="2031">
          <cell r="A2031" t="str">
            <v>05-123-10842</v>
          </cell>
          <cell r="B2031" t="str">
            <v>5/19/2021</v>
          </cell>
          <cell r="C2031" t="str">
            <v>Full</v>
          </cell>
          <cell r="D2031" t="str">
            <v>EXTRACTION OIL &amp;amp; GAS INC</v>
          </cell>
          <cell r="E2031" t="str">
            <v>10459</v>
          </cell>
          <cell r="F2031" t="str">
            <v>WELD                                123 NESE 18 4N66W 6</v>
          </cell>
          <cell r="G2031" t="str">
            <v>0</v>
          </cell>
          <cell r="H2031" t="str">
            <v>0</v>
          </cell>
          <cell r="I2031" t="str">
            <v>No</v>
          </cell>
        </row>
        <row r="2032">
          <cell r="A2032" t="str">
            <v>05-123-10854</v>
          </cell>
          <cell r="B2032" t="str">
            <v>10/22/2021</v>
          </cell>
          <cell r="C2032" t="str">
            <v>Form 17</v>
          </cell>
          <cell r="D2032" t="str">
            <v xml:space="preserve">PDC ENERGY INC                                    </v>
          </cell>
          <cell r="E2032" t="str">
            <v>69175</v>
          </cell>
          <cell r="F2032" t="str">
            <v>JOHNSTOWN / WELD                                123 SENE 9 4N67W 6</v>
          </cell>
          <cell r="G2032" t="str">
            <v>0</v>
          </cell>
          <cell r="H2032" t="str">
            <v xml:space="preserve">0     </v>
          </cell>
          <cell r="I2032" t="str">
            <v>No</v>
          </cell>
        </row>
        <row r="2033">
          <cell r="A2033" t="str">
            <v>05-123-10860</v>
          </cell>
          <cell r="B2033" t="str">
            <v>6/1/2021</v>
          </cell>
          <cell r="C2033" t="str">
            <v>Form 17</v>
          </cell>
          <cell r="D2033" t="str">
            <v xml:space="preserve">PDC ENERGY INC                                    </v>
          </cell>
          <cell r="E2033" t="str">
            <v>69175</v>
          </cell>
          <cell r="F2033" t="str">
            <v>WELD                                123 NWSE 29 5N63W 6</v>
          </cell>
          <cell r="G2033" t="str">
            <v>0</v>
          </cell>
          <cell r="H2033" t="str">
            <v xml:space="preserve">0     </v>
          </cell>
          <cell r="I2033" t="str">
            <v>No</v>
          </cell>
        </row>
        <row r="2034">
          <cell r="A2034" t="str">
            <v>05-123-10860</v>
          </cell>
          <cell r="B2034" t="str">
            <v>9/20/2021</v>
          </cell>
          <cell r="C2034" t="str">
            <v>Form 17</v>
          </cell>
          <cell r="D2034" t="str">
            <v xml:space="preserve">PDC ENERGY INC                                    </v>
          </cell>
          <cell r="E2034" t="str">
            <v>69175</v>
          </cell>
          <cell r="F2034" t="str">
            <v>WELD                                123 NWSE 29 5N63W 6</v>
          </cell>
          <cell r="G2034" t="str">
            <v>3</v>
          </cell>
          <cell r="H2034" t="str">
            <v xml:space="preserve">0     </v>
          </cell>
          <cell r="I2034" t="str">
            <v>No</v>
          </cell>
        </row>
        <row r="2035">
          <cell r="A2035" t="str">
            <v>05-123-10865</v>
          </cell>
          <cell r="B2035" t="str">
            <v>3/10/2021</v>
          </cell>
          <cell r="C2035" t="str">
            <v>Full</v>
          </cell>
          <cell r="D2035" t="str">
            <v xml:space="preserve">KP KAUFFMAN COMPANY INC                           </v>
          </cell>
          <cell r="E2035" t="str">
            <v>46290</v>
          </cell>
          <cell r="F2035" t="str">
            <v>WELD                                123 SWNE 33 4N67W 6</v>
          </cell>
          <cell r="I2035" t="str">
            <v>No</v>
          </cell>
        </row>
        <row r="2036">
          <cell r="A2036" t="str">
            <v>05-123-10865</v>
          </cell>
          <cell r="B2036" t="str">
            <v>3/10/2021</v>
          </cell>
          <cell r="C2036" t="str">
            <v>Light</v>
          </cell>
          <cell r="D2036" t="str">
            <v xml:space="preserve">KP KAUFFMAN COMPANY INC                           </v>
          </cell>
          <cell r="E2036" t="str">
            <v>46290</v>
          </cell>
          <cell r="F2036" t="str">
            <v>WELD                                123 SWNE 33 4N67W 6</v>
          </cell>
          <cell r="G2036" t="str">
            <v>0</v>
          </cell>
          <cell r="H2036" t="str">
            <v>0</v>
          </cell>
          <cell r="I2036" t="str">
            <v>No</v>
          </cell>
        </row>
        <row r="2037">
          <cell r="A2037" t="str">
            <v>05-123-10866</v>
          </cell>
          <cell r="B2037" t="str">
            <v>6/23/2021</v>
          </cell>
          <cell r="C2037" t="str">
            <v>Full</v>
          </cell>
          <cell r="D2037" t="str">
            <v>KERR MCGEE OIL &amp;amp; GAS ONSHORE LP</v>
          </cell>
          <cell r="E2037" t="str">
            <v>47120</v>
          </cell>
          <cell r="F2037" t="str">
            <v>WELD                                123 NESE 10 4N68W 6</v>
          </cell>
          <cell r="G2037" t="str">
            <v>4</v>
          </cell>
          <cell r="I2037" t="str">
            <v>No</v>
          </cell>
        </row>
        <row r="2038">
          <cell r="A2038" t="str">
            <v>05-123-10866</v>
          </cell>
          <cell r="B2038" t="str">
            <v>3/3/2022</v>
          </cell>
          <cell r="C2038" t="str">
            <v>Form 17</v>
          </cell>
          <cell r="D2038" t="str">
            <v xml:space="preserve">KERR MCGEE OIL &amp;amp; GAS ONSHORE LP                   </v>
          </cell>
          <cell r="E2038" t="str">
            <v>47120</v>
          </cell>
          <cell r="F2038" t="str">
            <v>WELD                                123 NESE 10 4N68W 6</v>
          </cell>
          <cell r="G2038" t="str">
            <v>91</v>
          </cell>
          <cell r="H2038" t="str">
            <v xml:space="preserve">13    </v>
          </cell>
          <cell r="I2038" t="str">
            <v>Yes</v>
          </cell>
        </row>
        <row r="2039">
          <cell r="A2039" t="str">
            <v>05-123-10868</v>
          </cell>
          <cell r="B2039" t="str">
            <v>5/17/2021</v>
          </cell>
          <cell r="C2039" t="str">
            <v>Form 17</v>
          </cell>
          <cell r="D2039" t="str">
            <v xml:space="preserve">KERR MCGEE OIL &amp;amp; GAS ONSHORE LP                   </v>
          </cell>
          <cell r="E2039" t="str">
            <v>47120</v>
          </cell>
          <cell r="F2039" t="str">
            <v>BERTHOUD / WELD                                123 NESE 15 4N68W 6</v>
          </cell>
          <cell r="G2039" t="str">
            <v>12</v>
          </cell>
          <cell r="H2039" t="str">
            <v xml:space="preserve">1     </v>
          </cell>
          <cell r="I2039" t="str">
            <v>No</v>
          </cell>
        </row>
        <row r="2040">
          <cell r="A2040" t="str">
            <v>05-123-10868</v>
          </cell>
          <cell r="B2040" t="str">
            <v>8/5/2021</v>
          </cell>
          <cell r="C2040" t="str">
            <v>Form 17</v>
          </cell>
          <cell r="D2040" t="str">
            <v xml:space="preserve">KERR MCGEE OIL &amp;amp; GAS ONSHORE LP                   </v>
          </cell>
          <cell r="E2040" t="str">
            <v>47120</v>
          </cell>
          <cell r="F2040" t="str">
            <v>BERTHOUD / WELD                                123 NESE 15 4N68W 6</v>
          </cell>
          <cell r="G2040" t="str">
            <v>1</v>
          </cell>
          <cell r="H2040" t="str">
            <v xml:space="preserve">1     </v>
          </cell>
          <cell r="I2040" t="str">
            <v>Yes</v>
          </cell>
        </row>
        <row r="2041">
          <cell r="A2041" t="str">
            <v>05-123-10868</v>
          </cell>
          <cell r="B2041" t="str">
            <v>9/8/2021</v>
          </cell>
          <cell r="C2041" t="str">
            <v>Form 17</v>
          </cell>
          <cell r="D2041" t="str">
            <v xml:space="preserve">KERR MCGEE OIL &amp;amp; GAS ONSHORE LP                   </v>
          </cell>
          <cell r="E2041" t="str">
            <v>47120</v>
          </cell>
          <cell r="F2041" t="str">
            <v>BERTHOUD / WELD                                123 NESE 15 4N68W 6</v>
          </cell>
          <cell r="G2041" t="str">
            <v>1</v>
          </cell>
          <cell r="H2041" t="str">
            <v xml:space="preserve">1     </v>
          </cell>
          <cell r="I2041" t="str">
            <v>No</v>
          </cell>
        </row>
        <row r="2042">
          <cell r="A2042" t="str">
            <v>05-123-10868</v>
          </cell>
          <cell r="B2042" t="str">
            <v>10/7/2021</v>
          </cell>
          <cell r="C2042" t="str">
            <v>Form 17</v>
          </cell>
          <cell r="D2042" t="str">
            <v xml:space="preserve">KERR MCGEE OIL &amp;amp; GAS ONSHORE LP                   </v>
          </cell>
          <cell r="E2042" t="str">
            <v>47120</v>
          </cell>
          <cell r="F2042" t="str">
            <v>BERTHOUD / WELD                                123 NESE 15 4N68W 6</v>
          </cell>
          <cell r="G2042" t="str">
            <v>1</v>
          </cell>
          <cell r="H2042" t="str">
            <v xml:space="preserve">1     </v>
          </cell>
          <cell r="I2042" t="str">
            <v>Yes</v>
          </cell>
        </row>
        <row r="2043">
          <cell r="A2043" t="str">
            <v>05-123-10875</v>
          </cell>
          <cell r="B2043" t="str">
            <v>10/26/2021</v>
          </cell>
          <cell r="C2043" t="str">
            <v>Full</v>
          </cell>
          <cell r="D2043" t="str">
            <v xml:space="preserve">KP KAUFFMAN COMPANY INC                           </v>
          </cell>
          <cell r="E2043" t="str">
            <v>46290</v>
          </cell>
          <cell r="F2043" t="str">
            <v>WELD                                123 NWSE 2 1N66W 6</v>
          </cell>
          <cell r="I2043" t="str">
            <v>No</v>
          </cell>
        </row>
        <row r="2044">
          <cell r="A2044" t="str">
            <v>05-123-10875</v>
          </cell>
          <cell r="B2044" t="str">
            <v>2/24/2022</v>
          </cell>
          <cell r="C2044" t="str">
            <v>Light</v>
          </cell>
          <cell r="D2044" t="str">
            <v xml:space="preserve">KP KAUFFMAN COMPANY INC                           </v>
          </cell>
          <cell r="E2044" t="str">
            <v>46290</v>
          </cell>
          <cell r="F2044" t="str">
            <v>WELD                                123 NWSE 2 1N66W 6</v>
          </cell>
          <cell r="G2044" t="str">
            <v>45</v>
          </cell>
          <cell r="H2044" t="str">
            <v>0</v>
          </cell>
          <cell r="I2044" t="str">
            <v>No</v>
          </cell>
        </row>
        <row r="2045">
          <cell r="A2045" t="str">
            <v>05-123-10882</v>
          </cell>
          <cell r="B2045" t="str">
            <v>2/24/2022</v>
          </cell>
          <cell r="C2045" t="str">
            <v>Light</v>
          </cell>
          <cell r="D2045" t="str">
            <v xml:space="preserve">KP KAUFFMAN COMPANY INC                           </v>
          </cell>
          <cell r="E2045" t="str">
            <v>46290</v>
          </cell>
          <cell r="F2045" t="str">
            <v>WELD                                123 SWSE 32 4N67W 6</v>
          </cell>
          <cell r="G2045" t="str">
            <v>18</v>
          </cell>
          <cell r="H2045" t="str">
            <v>0</v>
          </cell>
          <cell r="I2045" t="str">
            <v>No</v>
          </cell>
        </row>
        <row r="2046">
          <cell r="A2046" t="str">
            <v>05-123-10894</v>
          </cell>
          <cell r="B2046" t="str">
            <v>1/7/2021</v>
          </cell>
          <cell r="C2046" t="str">
            <v>Form 17</v>
          </cell>
          <cell r="D2046" t="str">
            <v xml:space="preserve">KERR MCGEE OIL &amp;amp; GAS ONSHORE LP                   </v>
          </cell>
          <cell r="E2046" t="str">
            <v>47120</v>
          </cell>
          <cell r="F2046" t="str">
            <v>WELD                                123 SWSW 34 4N67W 6</v>
          </cell>
          <cell r="G2046" t="str">
            <v>55</v>
          </cell>
          <cell r="H2046" t="str">
            <v xml:space="preserve">1     </v>
          </cell>
          <cell r="I2046" t="str">
            <v>No</v>
          </cell>
        </row>
        <row r="2047">
          <cell r="A2047" t="str">
            <v>05-123-10894</v>
          </cell>
          <cell r="B2047" t="str">
            <v>3/23/2021</v>
          </cell>
          <cell r="C2047" t="str">
            <v>Form 17</v>
          </cell>
          <cell r="D2047" t="str">
            <v xml:space="preserve">KERR MCGEE OIL &amp;amp; GAS ONSHORE LP                   </v>
          </cell>
          <cell r="E2047" t="str">
            <v>47120</v>
          </cell>
          <cell r="F2047" t="str">
            <v>WELD                                123 SWSW 34 4N67W 6</v>
          </cell>
          <cell r="G2047" t="str">
            <v>22</v>
          </cell>
          <cell r="H2047" t="str">
            <v xml:space="preserve">1     </v>
          </cell>
          <cell r="I2047" t="str">
            <v>No</v>
          </cell>
        </row>
        <row r="2048">
          <cell r="A2048" t="str">
            <v>05-123-10895</v>
          </cell>
          <cell r="B2048" t="str">
            <v>5/13/2021</v>
          </cell>
          <cell r="C2048" t="str">
            <v>Full</v>
          </cell>
          <cell r="D2048" t="str">
            <v>PDC ENERGY INC</v>
          </cell>
          <cell r="E2048" t="str">
            <v>69175</v>
          </cell>
          <cell r="F2048" t="str">
            <v>WELD                                123 NENW 34 4N67W 6</v>
          </cell>
          <cell r="G2048" t="str">
            <v>0</v>
          </cell>
          <cell r="H2048" t="str">
            <v>0</v>
          </cell>
          <cell r="I2048" t="str">
            <v>No</v>
          </cell>
        </row>
        <row r="2049">
          <cell r="A2049" t="str">
            <v>05-123-10901</v>
          </cell>
          <cell r="B2049" t="str">
            <v>10/28/2021</v>
          </cell>
          <cell r="C2049" t="str">
            <v>Form 17</v>
          </cell>
          <cell r="D2049" t="str">
            <v xml:space="preserve">NOBLE ENERGY INC                                  </v>
          </cell>
          <cell r="E2049" t="str">
            <v>100322</v>
          </cell>
          <cell r="F2049" t="str">
            <v>WELD                                123 NENW 24 4N65W 6</v>
          </cell>
          <cell r="G2049" t="str">
            <v>0</v>
          </cell>
          <cell r="H2049" t="str">
            <v xml:space="preserve">0     </v>
          </cell>
          <cell r="I2049" t="str">
            <v>No</v>
          </cell>
        </row>
        <row r="2050">
          <cell r="A2050" t="str">
            <v>05-123-10901</v>
          </cell>
          <cell r="B2050" t="str">
            <v>3/3/2022</v>
          </cell>
          <cell r="C2050" t="str">
            <v>Form 17</v>
          </cell>
          <cell r="D2050" t="str">
            <v xml:space="preserve">NOBLE ENERGY INC                                  </v>
          </cell>
          <cell r="E2050" t="str">
            <v>100322</v>
          </cell>
          <cell r="F2050" t="str">
            <v>WELD                                123 NENW 24 4N65W 6</v>
          </cell>
          <cell r="G2050" t="str">
            <v>0</v>
          </cell>
          <cell r="H2050" t="str">
            <v xml:space="preserve">0     </v>
          </cell>
          <cell r="I2050" t="str">
            <v>No</v>
          </cell>
        </row>
        <row r="2051">
          <cell r="A2051" t="str">
            <v>05-123-10904</v>
          </cell>
          <cell r="B2051" t="str">
            <v>11/23/2021</v>
          </cell>
          <cell r="C2051" t="str">
            <v>Full</v>
          </cell>
          <cell r="D2051" t="str">
            <v>KERR MCGEE OIL &amp;amp; GAS ONSHORE LP</v>
          </cell>
          <cell r="E2051" t="str">
            <v>47120</v>
          </cell>
          <cell r="F2051" t="str">
            <v>WELD                                123 SWSE 8 1N67W 6</v>
          </cell>
          <cell r="G2051" t="str">
            <v>17</v>
          </cell>
          <cell r="I2051" t="str">
            <v>No</v>
          </cell>
        </row>
        <row r="2052">
          <cell r="A2052" t="str">
            <v>05-123-10908</v>
          </cell>
          <cell r="B2052" t="str">
            <v>11/24/2021</v>
          </cell>
          <cell r="C2052" t="str">
            <v>Form 17</v>
          </cell>
          <cell r="D2052" t="str">
            <v xml:space="preserve">KERR MCGEE OIL &amp;amp; GAS ONSHORE LP                   </v>
          </cell>
          <cell r="E2052" t="str">
            <v>47120</v>
          </cell>
          <cell r="F2052" t="str">
            <v>WELD                                123 SWNW 32 1N67W 6</v>
          </cell>
          <cell r="G2052" t="str">
            <v>40</v>
          </cell>
          <cell r="H2052" t="str">
            <v xml:space="preserve">1     </v>
          </cell>
          <cell r="I2052" t="str">
            <v>No</v>
          </cell>
        </row>
        <row r="2053">
          <cell r="A2053" t="str">
            <v>05-123-10911</v>
          </cell>
          <cell r="B2053" t="str">
            <v>8/17/2021</v>
          </cell>
          <cell r="C2053" t="str">
            <v>Full</v>
          </cell>
          <cell r="D2053" t="str">
            <v>KERR MCGEE OIL &amp;amp; GAS ONSHORE LP</v>
          </cell>
          <cell r="E2053" t="str">
            <v>47120</v>
          </cell>
          <cell r="F2053" t="str">
            <v>WELD                                123 NENW 11 2N67W 6</v>
          </cell>
          <cell r="G2053" t="str">
            <v>1</v>
          </cell>
          <cell r="I2053" t="str">
            <v>No</v>
          </cell>
        </row>
        <row r="2054">
          <cell r="A2054" t="str">
            <v>05-123-10919</v>
          </cell>
          <cell r="B2054" t="str">
            <v>12/21/2021</v>
          </cell>
          <cell r="C2054" t="str">
            <v>Form 17</v>
          </cell>
          <cell r="D2054" t="str">
            <v xml:space="preserve">BLUE CHIP OIL INC                                 </v>
          </cell>
          <cell r="E2054" t="str">
            <v>8840</v>
          </cell>
          <cell r="F2054" t="str">
            <v>WELD                                123 NESE 36 4N68W 6</v>
          </cell>
          <cell r="G2054" t="str">
            <v>0</v>
          </cell>
          <cell r="H2054" t="str">
            <v xml:space="preserve">470   </v>
          </cell>
          <cell r="I2054" t="str">
            <v>No</v>
          </cell>
        </row>
        <row r="2055">
          <cell r="A2055" t="str">
            <v>05-123-10921</v>
          </cell>
          <cell r="B2055" t="str">
            <v>1/25/2021</v>
          </cell>
          <cell r="C2055" t="str">
            <v>Full</v>
          </cell>
          <cell r="D2055" t="str">
            <v>KERR MCGEE OIL &amp;amp; GAS ONSHORE LP</v>
          </cell>
          <cell r="E2055" t="str">
            <v>47120</v>
          </cell>
          <cell r="F2055" t="str">
            <v>WELD                                123 NWNW 32 3N66W 6</v>
          </cell>
          <cell r="G2055" t="str">
            <v>1</v>
          </cell>
          <cell r="I2055" t="str">
            <v>No</v>
          </cell>
        </row>
        <row r="2056">
          <cell r="A2056" t="str">
            <v>05-123-10921</v>
          </cell>
          <cell r="B2056" t="str">
            <v>1/18/2022</v>
          </cell>
          <cell r="C2056" t="str">
            <v>Full</v>
          </cell>
          <cell r="D2056" t="str">
            <v>KERR MCGEE OIL &amp;amp; GAS ONSHORE LP</v>
          </cell>
          <cell r="E2056" t="str">
            <v>47120</v>
          </cell>
          <cell r="F2056" t="str">
            <v>WELD                                123 NWNW 32 3N66W 6</v>
          </cell>
          <cell r="G2056" t="str">
            <v>1</v>
          </cell>
          <cell r="I2056" t="str">
            <v>No</v>
          </cell>
        </row>
        <row r="2057">
          <cell r="A2057" t="str">
            <v>05-123-10922</v>
          </cell>
          <cell r="B2057" t="str">
            <v>1/15/2021</v>
          </cell>
          <cell r="C2057" t="str">
            <v>Form 17</v>
          </cell>
          <cell r="D2057" t="str">
            <v xml:space="preserve">KERR MCGEE OIL &amp;amp; GAS ONSHORE LP                   </v>
          </cell>
          <cell r="E2057" t="str">
            <v>47120</v>
          </cell>
          <cell r="F2057" t="str">
            <v>WELD                                123 SWNW 32 3N66W 6</v>
          </cell>
          <cell r="G2057" t="str">
            <v>1</v>
          </cell>
          <cell r="H2057" t="str">
            <v xml:space="preserve">0     </v>
          </cell>
          <cell r="I2057" t="str">
            <v>No</v>
          </cell>
        </row>
        <row r="2058">
          <cell r="A2058" t="str">
            <v>05-123-10930</v>
          </cell>
          <cell r="B2058" t="str">
            <v>7/28/2021</v>
          </cell>
          <cell r="C2058" t="str">
            <v>LIGHT</v>
          </cell>
          <cell r="D2058" t="str">
            <v>NOBLE ENERGY INC</v>
          </cell>
          <cell r="E2058" t="str">
            <v>100322</v>
          </cell>
          <cell r="F2058" t="str">
            <v>WELD                                123 SWSE 5 4N65W 6</v>
          </cell>
          <cell r="G2058" t="str">
            <v>23</v>
          </cell>
          <cell r="H2058" t="str">
            <v>0</v>
          </cell>
          <cell r="I2058" t="str">
            <v>No</v>
          </cell>
        </row>
        <row r="2059">
          <cell r="A2059" t="str">
            <v>05-123-10932</v>
          </cell>
          <cell r="B2059" t="str">
            <v>6/18/2021</v>
          </cell>
          <cell r="C2059" t="str">
            <v>Form 17</v>
          </cell>
          <cell r="D2059" t="str">
            <v xml:space="preserve">NOBLE ENERGY INC                                  </v>
          </cell>
          <cell r="E2059" t="str">
            <v>100322</v>
          </cell>
          <cell r="F2059" t="str">
            <v>WELD                                123 SWNE 8 4N65W 6</v>
          </cell>
          <cell r="G2059" t="str">
            <v>0</v>
          </cell>
          <cell r="H2059" t="str">
            <v xml:space="preserve">0     </v>
          </cell>
          <cell r="I2059" t="str">
            <v>No</v>
          </cell>
        </row>
        <row r="2060">
          <cell r="A2060" t="str">
            <v>05-123-10932</v>
          </cell>
          <cell r="B2060" t="str">
            <v>1/27/2022</v>
          </cell>
          <cell r="C2060" t="str">
            <v>Form 17</v>
          </cell>
          <cell r="D2060" t="str">
            <v xml:space="preserve">NOBLE ENERGY INC                                  </v>
          </cell>
          <cell r="E2060" t="str">
            <v>100322</v>
          </cell>
          <cell r="F2060" t="str">
            <v>WELD                                123 SWNE 8 4N65W 6</v>
          </cell>
          <cell r="G2060" t="str">
            <v>2</v>
          </cell>
          <cell r="H2060" t="str">
            <v xml:space="preserve">0     </v>
          </cell>
          <cell r="I2060" t="str">
            <v>No</v>
          </cell>
        </row>
        <row r="2061">
          <cell r="A2061" t="str">
            <v>05-123-10933</v>
          </cell>
          <cell r="B2061" t="str">
            <v>3/19/2021</v>
          </cell>
          <cell r="C2061" t="str">
            <v>Form 17</v>
          </cell>
          <cell r="D2061" t="str">
            <v xml:space="preserve">NOBLE ENERGY INC                                  </v>
          </cell>
          <cell r="E2061" t="str">
            <v>100322</v>
          </cell>
          <cell r="F2061" t="str">
            <v>WELD                                123 NESE 22 4N64W 6</v>
          </cell>
          <cell r="G2061" t="str">
            <v>12</v>
          </cell>
          <cell r="H2061" t="str">
            <v xml:space="preserve">0     </v>
          </cell>
          <cell r="I2061" t="str">
            <v>No</v>
          </cell>
        </row>
        <row r="2062">
          <cell r="A2062" t="str">
            <v>05-123-10933</v>
          </cell>
          <cell r="B2062" t="str">
            <v>9/1/2021</v>
          </cell>
          <cell r="C2062" t="str">
            <v>Form 17</v>
          </cell>
          <cell r="D2062" t="str">
            <v xml:space="preserve">NOBLE ENERGY INC                                  </v>
          </cell>
          <cell r="E2062" t="str">
            <v>100322</v>
          </cell>
          <cell r="F2062" t="str">
            <v>WELD                                123 NESE 22 4N64W 6</v>
          </cell>
          <cell r="G2062" t="str">
            <v>5</v>
          </cell>
          <cell r="H2062" t="str">
            <v xml:space="preserve">0     </v>
          </cell>
          <cell r="I2062" t="str">
            <v>No</v>
          </cell>
        </row>
        <row r="2063">
          <cell r="A2063" t="str">
            <v>05-123-10933</v>
          </cell>
          <cell r="B2063" t="str">
            <v>1/20/2022</v>
          </cell>
          <cell r="C2063" t="str">
            <v>Form 17</v>
          </cell>
          <cell r="D2063" t="str">
            <v xml:space="preserve">NOBLE ENERGY INC                                  </v>
          </cell>
          <cell r="E2063" t="str">
            <v>100322</v>
          </cell>
          <cell r="F2063" t="str">
            <v>WELD                                123 NESE 22 4N64W 6</v>
          </cell>
          <cell r="G2063" t="str">
            <v>0</v>
          </cell>
          <cell r="H2063" t="str">
            <v xml:space="preserve">0     </v>
          </cell>
          <cell r="I2063" t="str">
            <v>No</v>
          </cell>
        </row>
        <row r="2064">
          <cell r="A2064" t="str">
            <v>05-123-10933</v>
          </cell>
          <cell r="B2064" t="str">
            <v>2/15/2022</v>
          </cell>
          <cell r="C2064" t="str">
            <v>Form 17</v>
          </cell>
          <cell r="D2064" t="str">
            <v xml:space="preserve">NOBLE ENERGY INC                                  </v>
          </cell>
          <cell r="E2064" t="str">
            <v>100322</v>
          </cell>
          <cell r="F2064" t="str">
            <v>WELD                                123 NESE 22 4N64W 6</v>
          </cell>
          <cell r="G2064" t="str">
            <v>0</v>
          </cell>
          <cell r="H2064" t="str">
            <v xml:space="preserve">0     </v>
          </cell>
          <cell r="I2064" t="str">
            <v>No</v>
          </cell>
        </row>
        <row r="2065">
          <cell r="A2065" t="str">
            <v>05-123-10944</v>
          </cell>
          <cell r="B2065" t="str">
            <v>3/9/2021</v>
          </cell>
          <cell r="C2065" t="str">
            <v>Full</v>
          </cell>
          <cell r="D2065" t="str">
            <v xml:space="preserve">KP KAUFFMAN COMPANY INC                           </v>
          </cell>
          <cell r="E2065" t="str">
            <v>46290</v>
          </cell>
          <cell r="F2065" t="str">
            <v>WELD                                123 SWSE 28 4N67W 6</v>
          </cell>
          <cell r="I2065" t="str">
            <v>No</v>
          </cell>
        </row>
        <row r="2066">
          <cell r="A2066" t="str">
            <v>05-123-10944</v>
          </cell>
          <cell r="B2066" t="str">
            <v>3/9/2021</v>
          </cell>
          <cell r="C2066" t="str">
            <v>Light</v>
          </cell>
          <cell r="D2066" t="str">
            <v xml:space="preserve">KP KAUFFMAN COMPANY INC                           </v>
          </cell>
          <cell r="E2066" t="str">
            <v>46290</v>
          </cell>
          <cell r="F2066" t="str">
            <v>WELD                                123 SWSE 28 4N67W 6</v>
          </cell>
          <cell r="G2066" t="str">
            <v>0</v>
          </cell>
          <cell r="H2066" t="str">
            <v>0</v>
          </cell>
          <cell r="I2066" t="str">
            <v>No</v>
          </cell>
        </row>
        <row r="2067">
          <cell r="A2067" t="str">
            <v>05-123-10945</v>
          </cell>
          <cell r="B2067" t="str">
            <v>2/26/2021</v>
          </cell>
          <cell r="C2067" t="str">
            <v>Form 17</v>
          </cell>
          <cell r="D2067" t="str">
            <v xml:space="preserve">NOBLE ENERGY INC                                  </v>
          </cell>
          <cell r="E2067" t="str">
            <v>100322</v>
          </cell>
          <cell r="F2067" t="str">
            <v>WELD                                123 NENE 4 6N65W 6</v>
          </cell>
          <cell r="G2067" t="str">
            <v>6</v>
          </cell>
          <cell r="H2067" t="str">
            <v xml:space="preserve">0     </v>
          </cell>
          <cell r="I2067" t="str">
            <v>No</v>
          </cell>
        </row>
        <row r="2068">
          <cell r="A2068" t="str">
            <v>05-123-10945</v>
          </cell>
          <cell r="B2068" t="str">
            <v>3/18/2021</v>
          </cell>
          <cell r="C2068" t="str">
            <v>Form 17</v>
          </cell>
          <cell r="D2068" t="str">
            <v xml:space="preserve">NOBLE ENERGY INC                                  </v>
          </cell>
          <cell r="E2068" t="str">
            <v>100322</v>
          </cell>
          <cell r="F2068" t="str">
            <v>WELD                                123 NENE 4 6N65W 6</v>
          </cell>
          <cell r="G2068" t="str">
            <v>3</v>
          </cell>
          <cell r="H2068" t="str">
            <v xml:space="preserve">0     </v>
          </cell>
          <cell r="I2068" t="str">
            <v>No</v>
          </cell>
        </row>
        <row r="2069">
          <cell r="A2069" t="str">
            <v>05-123-10945</v>
          </cell>
          <cell r="B2069" t="str">
            <v>8/23/2021</v>
          </cell>
          <cell r="C2069" t="str">
            <v>Form 17</v>
          </cell>
          <cell r="D2069" t="str">
            <v xml:space="preserve">NOBLE ENERGY INC                                  </v>
          </cell>
          <cell r="E2069" t="str">
            <v>100322</v>
          </cell>
          <cell r="F2069" t="str">
            <v>WELD                                123 NENE 4 6N65W 6</v>
          </cell>
          <cell r="G2069" t="str">
            <v>0</v>
          </cell>
          <cell r="H2069" t="str">
            <v xml:space="preserve">0     </v>
          </cell>
          <cell r="I2069" t="str">
            <v>No</v>
          </cell>
        </row>
        <row r="2070">
          <cell r="A2070" t="str">
            <v>05-123-10945</v>
          </cell>
          <cell r="B2070" t="str">
            <v>11/30/2021</v>
          </cell>
          <cell r="C2070" t="str">
            <v>Form 17</v>
          </cell>
          <cell r="D2070" t="str">
            <v xml:space="preserve">NOBLE ENERGY INC                                  </v>
          </cell>
          <cell r="E2070" t="str">
            <v>100322</v>
          </cell>
          <cell r="F2070" t="str">
            <v>WELD                                123 NENE 4 6N65W 6</v>
          </cell>
          <cell r="G2070" t="str">
            <v>0</v>
          </cell>
          <cell r="H2070" t="str">
            <v xml:space="preserve">0     </v>
          </cell>
          <cell r="I2070" t="str">
            <v>No</v>
          </cell>
        </row>
        <row r="2071">
          <cell r="A2071" t="str">
            <v>05-123-10945</v>
          </cell>
          <cell r="B2071" t="str">
            <v>2/7/2022</v>
          </cell>
          <cell r="C2071" t="str">
            <v>Form 17</v>
          </cell>
          <cell r="D2071" t="str">
            <v xml:space="preserve">NOBLE ENERGY INC                                  </v>
          </cell>
          <cell r="E2071" t="str">
            <v>100322</v>
          </cell>
          <cell r="F2071" t="str">
            <v>WELD                                123 NENE 4 6N65W 6</v>
          </cell>
          <cell r="G2071" t="str">
            <v>0</v>
          </cell>
          <cell r="H2071" t="str">
            <v xml:space="preserve">0     </v>
          </cell>
          <cell r="I2071" t="str">
            <v>No</v>
          </cell>
        </row>
        <row r="2072">
          <cell r="A2072" t="str">
            <v>05-123-10963</v>
          </cell>
          <cell r="B2072" t="str">
            <v>11/29/2021</v>
          </cell>
          <cell r="C2072" t="str">
            <v>Full</v>
          </cell>
          <cell r="D2072" t="str">
            <v>KERR MCGEE OIL &amp;amp; GAS ONSHORE LP</v>
          </cell>
          <cell r="E2072" t="str">
            <v>47120</v>
          </cell>
          <cell r="F2072" t="str">
            <v>WELD                                123 SWNW 14 2N67W 6</v>
          </cell>
          <cell r="G2072" t="str">
            <v>5</v>
          </cell>
          <cell r="I2072" t="str">
            <v>No</v>
          </cell>
        </row>
        <row r="2073">
          <cell r="A2073" t="str">
            <v>05-123-10965</v>
          </cell>
          <cell r="B2073" t="str">
            <v>5/28/2021</v>
          </cell>
          <cell r="C2073" t="str">
            <v>Light</v>
          </cell>
          <cell r="D2073" t="str">
            <v>NOBLE ENERGY INC</v>
          </cell>
          <cell r="E2073" t="str">
            <v>100322</v>
          </cell>
          <cell r="F2073" t="str">
            <v>WELD                                123 NENW 22 4N64W 6</v>
          </cell>
          <cell r="G2073" t="str">
            <v>0</v>
          </cell>
          <cell r="H2073" t="str">
            <v>0</v>
          </cell>
          <cell r="I2073" t="str">
            <v>No</v>
          </cell>
        </row>
        <row r="2074">
          <cell r="A2074" t="str">
            <v>05-123-10971</v>
          </cell>
          <cell r="B2074" t="str">
            <v>10/26/2021</v>
          </cell>
          <cell r="C2074" t="str">
            <v>Form 17</v>
          </cell>
          <cell r="D2074" t="str">
            <v xml:space="preserve">CRESTONE PEAK RESOURCES OPERATING LLC             </v>
          </cell>
          <cell r="E2074" t="str">
            <v>10633</v>
          </cell>
          <cell r="F2074" t="str">
            <v>WELD                                123 SWSE 15 4N65W 6</v>
          </cell>
          <cell r="G2074" t="str">
            <v>0</v>
          </cell>
          <cell r="H2074" t="str">
            <v xml:space="preserve">0     </v>
          </cell>
          <cell r="I2074" t="str">
            <v>No</v>
          </cell>
        </row>
        <row r="2075">
          <cell r="A2075" t="str">
            <v>05-123-10978</v>
          </cell>
          <cell r="B2075" t="str">
            <v>10/6/2021</v>
          </cell>
          <cell r="C2075" t="str">
            <v>Full</v>
          </cell>
          <cell r="D2075" t="str">
            <v>PDC ENERGY INC</v>
          </cell>
          <cell r="E2075" t="str">
            <v>69175</v>
          </cell>
          <cell r="F2075" t="str">
            <v>WELD                                123 SWSW 35 6N66W 6</v>
          </cell>
          <cell r="G2075" t="str">
            <v>38</v>
          </cell>
          <cell r="H2075" t="str">
            <v>0</v>
          </cell>
          <cell r="I2075" t="str">
            <v>No</v>
          </cell>
        </row>
        <row r="2076">
          <cell r="A2076" t="str">
            <v>05-123-10986</v>
          </cell>
          <cell r="B2076" t="str">
            <v>7/28/2021</v>
          </cell>
          <cell r="C2076" t="str">
            <v>Form 17</v>
          </cell>
          <cell r="D2076" t="str">
            <v xml:space="preserve">KP KAUFFMAN COMPANY INC                           </v>
          </cell>
          <cell r="E2076" t="str">
            <v>46290</v>
          </cell>
          <cell r="F2076" t="str">
            <v>WELD                                123 CNW 12 1N65W 6</v>
          </cell>
          <cell r="G2076" t="str">
            <v>0</v>
          </cell>
          <cell r="H2076" t="str">
            <v xml:space="preserve">0     </v>
          </cell>
          <cell r="I2076" t="str">
            <v>No</v>
          </cell>
        </row>
        <row r="2077">
          <cell r="A2077" t="str">
            <v>05-123-10987</v>
          </cell>
          <cell r="B2077" t="str">
            <v>9/30/2021</v>
          </cell>
          <cell r="C2077" t="str">
            <v>Form 17</v>
          </cell>
          <cell r="D2077" t="str">
            <v xml:space="preserve">NOBLE ENERGY INC                                  </v>
          </cell>
          <cell r="E2077" t="str">
            <v>100322</v>
          </cell>
          <cell r="F2077" t="str">
            <v>WELD                                123 SESE 15 6N65W 6</v>
          </cell>
          <cell r="G2077" t="str">
            <v>0</v>
          </cell>
          <cell r="H2077" t="str">
            <v xml:space="preserve">0     </v>
          </cell>
          <cell r="I2077" t="str">
            <v>No</v>
          </cell>
        </row>
        <row r="2078">
          <cell r="A2078" t="str">
            <v>05-123-10989</v>
          </cell>
          <cell r="B2078" t="str">
            <v>10/8/2021</v>
          </cell>
          <cell r="C2078" t="str">
            <v>Form 17</v>
          </cell>
          <cell r="D2078" t="str">
            <v xml:space="preserve">NOBLE ENERGY INC                                  </v>
          </cell>
          <cell r="E2078" t="str">
            <v>100322</v>
          </cell>
          <cell r="F2078" t="str">
            <v>WELD                                123 NWNE 15 4N64W 6</v>
          </cell>
          <cell r="G2078" t="str">
            <v>0</v>
          </cell>
          <cell r="H2078" t="str">
            <v xml:space="preserve">0     </v>
          </cell>
          <cell r="I2078" t="str">
            <v>No</v>
          </cell>
        </row>
        <row r="2079">
          <cell r="A2079" t="str">
            <v>05-123-10989</v>
          </cell>
          <cell r="B2079" t="str">
            <v>1/31/2022</v>
          </cell>
          <cell r="C2079" t="str">
            <v>Form 17</v>
          </cell>
          <cell r="D2079" t="str">
            <v xml:space="preserve">NOBLE ENERGY INC                                  </v>
          </cell>
          <cell r="E2079" t="str">
            <v>100322</v>
          </cell>
          <cell r="F2079" t="str">
            <v>WELD                                123 NWNE 15 4N64W 6</v>
          </cell>
          <cell r="G2079" t="str">
            <v>0</v>
          </cell>
          <cell r="H2079" t="str">
            <v xml:space="preserve">0     </v>
          </cell>
          <cell r="I2079" t="str">
            <v>No</v>
          </cell>
        </row>
        <row r="2080">
          <cell r="A2080" t="str">
            <v>05-123-10991</v>
          </cell>
          <cell r="B2080" t="str">
            <v>1/4/2021</v>
          </cell>
          <cell r="C2080" t="str">
            <v>Form 17</v>
          </cell>
          <cell r="D2080" t="str">
            <v xml:space="preserve">EXTRACTION OIL &amp;amp; GAS INC                          </v>
          </cell>
          <cell r="E2080" t="str">
            <v>10459</v>
          </cell>
          <cell r="F2080" t="str">
            <v>WELD                                123 NENE 17 4N66W 6</v>
          </cell>
          <cell r="G2080" t="str">
            <v>130</v>
          </cell>
          <cell r="H2080" t="str">
            <v xml:space="preserve">0     </v>
          </cell>
          <cell r="I2080" t="str">
            <v>Yes</v>
          </cell>
        </row>
        <row r="2081">
          <cell r="A2081" t="str">
            <v>05-123-10991</v>
          </cell>
          <cell r="B2081" t="str">
            <v>1/4/2021</v>
          </cell>
          <cell r="C2081" t="str">
            <v>Full</v>
          </cell>
          <cell r="D2081" t="str">
            <v>EXTRACTION OIL &amp;amp; GAS INC</v>
          </cell>
          <cell r="E2081" t="str">
            <v>10459</v>
          </cell>
          <cell r="F2081" t="str">
            <v>WELD                                123 NENE 17 4N66W 6</v>
          </cell>
          <cell r="G2081" t="str">
            <v>130</v>
          </cell>
          <cell r="H2081" t="str">
            <v>0</v>
          </cell>
          <cell r="I2081" t="str">
            <v>Yes</v>
          </cell>
        </row>
        <row r="2082">
          <cell r="A2082" t="str">
            <v>05-123-10991</v>
          </cell>
          <cell r="B2082" t="str">
            <v>5/19/2021</v>
          </cell>
          <cell r="C2082" t="str">
            <v>Form 17</v>
          </cell>
          <cell r="D2082" t="str">
            <v xml:space="preserve">EXTRACTION OIL &amp;amp; GAS INC                          </v>
          </cell>
          <cell r="E2082" t="str">
            <v>10459</v>
          </cell>
          <cell r="F2082" t="str">
            <v>WELD                                123 NENE 17 4N66W 6</v>
          </cell>
          <cell r="G2082" t="str">
            <v>136</v>
          </cell>
          <cell r="H2082" t="str">
            <v xml:space="preserve">1     </v>
          </cell>
          <cell r="I2082" t="str">
            <v>No</v>
          </cell>
        </row>
        <row r="2083">
          <cell r="A2083" t="str">
            <v>05-123-10991</v>
          </cell>
          <cell r="B2083" t="str">
            <v>5/19/2021</v>
          </cell>
          <cell r="C2083" t="str">
            <v>Full</v>
          </cell>
          <cell r="D2083" t="str">
            <v>EXTRACTION OIL &amp;amp; GAS INC</v>
          </cell>
          <cell r="E2083" t="str">
            <v>10459</v>
          </cell>
          <cell r="F2083" t="str">
            <v>WELD                                123 NENE 17 4N66W 6</v>
          </cell>
          <cell r="G2083" t="str">
            <v>136</v>
          </cell>
          <cell r="H2083" t="str">
            <v>1</v>
          </cell>
          <cell r="I2083" t="str">
            <v>No</v>
          </cell>
        </row>
        <row r="2084">
          <cell r="A2084" t="str">
            <v>05-123-10994</v>
          </cell>
          <cell r="B2084" t="str">
            <v>8/24/2021</v>
          </cell>
          <cell r="C2084" t="str">
            <v>LIGHT</v>
          </cell>
          <cell r="D2084" t="str">
            <v>NOBLE ENERGY INC</v>
          </cell>
          <cell r="E2084" t="str">
            <v>100322</v>
          </cell>
          <cell r="F2084" t="str">
            <v>WELD                                123 SESW 28 5N65W 6</v>
          </cell>
          <cell r="G2084" t="str">
            <v>0</v>
          </cell>
          <cell r="H2084" t="str">
            <v>0</v>
          </cell>
          <cell r="I2084" t="str">
            <v>No</v>
          </cell>
        </row>
        <row r="2085">
          <cell r="A2085" t="str">
            <v>05-123-10996</v>
          </cell>
          <cell r="B2085" t="str">
            <v>2/18/2021</v>
          </cell>
          <cell r="C2085" t="str">
            <v>LIGHT</v>
          </cell>
          <cell r="D2085" t="str">
            <v>NOBLE ENERGY INC</v>
          </cell>
          <cell r="E2085" t="str">
            <v>100322</v>
          </cell>
          <cell r="F2085" t="str">
            <v>WELD                                123 NWNW 33 5N65W 6</v>
          </cell>
          <cell r="G2085" t="str">
            <v>0</v>
          </cell>
          <cell r="H2085" t="str">
            <v>0</v>
          </cell>
          <cell r="I2085" t="str">
            <v>No</v>
          </cell>
        </row>
        <row r="2086">
          <cell r="A2086" t="str">
            <v>05-123-11008</v>
          </cell>
          <cell r="B2086" t="str">
            <v>11/11/2021</v>
          </cell>
          <cell r="C2086" t="str">
            <v>Form 17</v>
          </cell>
          <cell r="D2086" t="str">
            <v xml:space="preserve">KERR MCGEE OIL &amp;amp; GAS ONSHORE LP                   </v>
          </cell>
          <cell r="E2086" t="str">
            <v>47120</v>
          </cell>
          <cell r="F2086" t="str">
            <v>WELD                                123 NESE 13 1N67W 6</v>
          </cell>
          <cell r="G2086" t="str">
            <v>19</v>
          </cell>
          <cell r="H2086" t="str">
            <v xml:space="preserve">1     </v>
          </cell>
          <cell r="I2086" t="str">
            <v>No</v>
          </cell>
        </row>
        <row r="2087">
          <cell r="A2087" t="str">
            <v>05-123-11009</v>
          </cell>
          <cell r="B2087" t="str">
            <v>7/23/2021</v>
          </cell>
          <cell r="C2087" t="str">
            <v>Full</v>
          </cell>
          <cell r="D2087" t="str">
            <v>KERR MCGEE OIL &amp;amp; GAS ONSHORE LP</v>
          </cell>
          <cell r="E2087" t="str">
            <v>47120</v>
          </cell>
          <cell r="F2087" t="str">
            <v>FIRESTONE / WELD                                123 NESE 20 2N67W 6</v>
          </cell>
          <cell r="G2087" t="str">
            <v>2</v>
          </cell>
          <cell r="I2087" t="str">
            <v>No</v>
          </cell>
        </row>
        <row r="2088">
          <cell r="A2088" t="str">
            <v>05-123-11024</v>
          </cell>
          <cell r="B2088" t="str">
            <v>8/5/2021</v>
          </cell>
          <cell r="C2088" t="str">
            <v>Form 17</v>
          </cell>
          <cell r="D2088" t="str">
            <v xml:space="preserve">NOBLE ENERGY INC                                  </v>
          </cell>
          <cell r="E2088" t="str">
            <v>100322</v>
          </cell>
          <cell r="F2088" t="str">
            <v>WELD                                123 SESW 10 4N64W 6</v>
          </cell>
          <cell r="G2088" t="str">
            <v>0</v>
          </cell>
          <cell r="H2088" t="str">
            <v xml:space="preserve">0     </v>
          </cell>
          <cell r="I2088" t="str">
            <v>No</v>
          </cell>
        </row>
        <row r="2089">
          <cell r="A2089" t="str">
            <v>05-123-11024</v>
          </cell>
          <cell r="B2089" t="str">
            <v>3/7/2022</v>
          </cell>
          <cell r="C2089" t="str">
            <v>Form 17</v>
          </cell>
          <cell r="D2089" t="str">
            <v xml:space="preserve">NOBLE ENERGY INC                                  </v>
          </cell>
          <cell r="E2089" t="str">
            <v>100322</v>
          </cell>
          <cell r="F2089" t="str">
            <v>WELD                                123 SESW 10 4N64W 6</v>
          </cell>
          <cell r="G2089" t="str">
            <v>0</v>
          </cell>
          <cell r="H2089" t="str">
            <v xml:space="preserve">0     </v>
          </cell>
          <cell r="I2089" t="str">
            <v>No</v>
          </cell>
        </row>
        <row r="2090">
          <cell r="A2090" t="str">
            <v>05-123-11031</v>
          </cell>
          <cell r="B2090" t="str">
            <v>8/17/2021</v>
          </cell>
          <cell r="C2090" t="str">
            <v>Form 17</v>
          </cell>
          <cell r="D2090" t="str">
            <v xml:space="preserve">NOBLE ENERGY INC                                  </v>
          </cell>
          <cell r="E2090" t="str">
            <v>100322</v>
          </cell>
          <cell r="F2090" t="str">
            <v>WELD                                123 NWNE 22 4N64W 6</v>
          </cell>
          <cell r="G2090" t="str">
            <v>0</v>
          </cell>
          <cell r="H2090" t="str">
            <v xml:space="preserve">0     </v>
          </cell>
          <cell r="I2090" t="str">
            <v>No</v>
          </cell>
        </row>
        <row r="2091">
          <cell r="A2091" t="str">
            <v>05-123-11031</v>
          </cell>
          <cell r="B2091" t="str">
            <v>1/20/2022</v>
          </cell>
          <cell r="C2091" t="str">
            <v>Form 17</v>
          </cell>
          <cell r="D2091" t="str">
            <v xml:space="preserve">NOBLE ENERGY INC                                  </v>
          </cell>
          <cell r="E2091" t="str">
            <v>100322</v>
          </cell>
          <cell r="F2091" t="str">
            <v>WELD                                123 NWNE 22 4N64W 6</v>
          </cell>
          <cell r="G2091" t="str">
            <v>0</v>
          </cell>
          <cell r="H2091" t="str">
            <v xml:space="preserve">0     </v>
          </cell>
          <cell r="I2091" t="str">
            <v>No</v>
          </cell>
        </row>
        <row r="2092">
          <cell r="A2092" t="str">
            <v>05-123-11039</v>
          </cell>
          <cell r="B2092" t="str">
            <v>3/23/2021</v>
          </cell>
          <cell r="C2092" t="str">
            <v>Full</v>
          </cell>
          <cell r="D2092" t="str">
            <v>KERR MCGEE OIL &amp;amp; GAS ONSHORE LP</v>
          </cell>
          <cell r="E2092" t="str">
            <v>47120</v>
          </cell>
          <cell r="F2092" t="str">
            <v>WELD                                123 SWNW 25 3N66W 6</v>
          </cell>
          <cell r="G2092" t="str">
            <v>1</v>
          </cell>
          <cell r="I2092" t="str">
            <v>No</v>
          </cell>
        </row>
        <row r="2093">
          <cell r="A2093" t="str">
            <v>05-123-11043</v>
          </cell>
          <cell r="B2093" t="str">
            <v>1/18/2021</v>
          </cell>
          <cell r="C2093" t="str">
            <v>Form 17</v>
          </cell>
          <cell r="D2093" t="str">
            <v xml:space="preserve">KERR MCGEE OIL &amp;amp; GAS ONSHORE LP                   </v>
          </cell>
          <cell r="E2093" t="str">
            <v>47120</v>
          </cell>
          <cell r="F2093" t="str">
            <v>WELD                                123 SESE 25 3N66W 6</v>
          </cell>
          <cell r="G2093" t="str">
            <v>142</v>
          </cell>
          <cell r="H2093" t="str">
            <v xml:space="preserve">31    </v>
          </cell>
          <cell r="I2093" t="str">
            <v>No</v>
          </cell>
        </row>
        <row r="2094">
          <cell r="A2094" t="str">
            <v>05-123-11044</v>
          </cell>
          <cell r="B2094" t="str">
            <v>6/10/2021</v>
          </cell>
          <cell r="C2094" t="str">
            <v>Full</v>
          </cell>
          <cell r="D2094" t="str">
            <v>KERR MCGEE OIL &amp;amp; GAS ONSHORE LP</v>
          </cell>
          <cell r="E2094" t="str">
            <v>47120</v>
          </cell>
          <cell r="F2094" t="str">
            <v>WELD                                123 SESE 6 5N67W 6</v>
          </cell>
          <cell r="G2094" t="str">
            <v>9</v>
          </cell>
          <cell r="I2094" t="str">
            <v>No</v>
          </cell>
        </row>
        <row r="2095">
          <cell r="A2095" t="str">
            <v>05-123-11056</v>
          </cell>
          <cell r="B2095" t="str">
            <v>4/19/2021</v>
          </cell>
          <cell r="C2095" t="str">
            <v>Full</v>
          </cell>
          <cell r="D2095" t="str">
            <v>KERR MCGEE OIL &amp;amp; GAS ONSHORE LP</v>
          </cell>
          <cell r="E2095" t="str">
            <v>47120</v>
          </cell>
          <cell r="F2095" t="str">
            <v>WELD                                123 NENE 5 2N65W 6</v>
          </cell>
          <cell r="G2095" t="str">
            <v>1</v>
          </cell>
          <cell r="I2095" t="str">
            <v>No</v>
          </cell>
        </row>
        <row r="2096">
          <cell r="A2096" t="str">
            <v>05-123-11061</v>
          </cell>
          <cell r="B2096" t="str">
            <v>9/13/2021</v>
          </cell>
          <cell r="C2096" t="str">
            <v>Full</v>
          </cell>
          <cell r="D2096" t="str">
            <v xml:space="preserve">KP KAUFFMAN COMPANY INC                           </v>
          </cell>
          <cell r="E2096" t="str">
            <v>46290</v>
          </cell>
          <cell r="F2096" t="str">
            <v>WELD                                123 SENW 34 1N64W 6</v>
          </cell>
          <cell r="I2096" t="str">
            <v>No</v>
          </cell>
        </row>
        <row r="2097">
          <cell r="A2097" t="str">
            <v>05-123-11061</v>
          </cell>
          <cell r="B2097" t="str">
            <v>1/25/2022</v>
          </cell>
          <cell r="C2097" t="str">
            <v>Full</v>
          </cell>
          <cell r="D2097" t="str">
            <v xml:space="preserve">KP KAUFFMAN COMPANY INC                           </v>
          </cell>
          <cell r="E2097" t="str">
            <v>46290</v>
          </cell>
          <cell r="F2097" t="str">
            <v>WELD                                123 SENW 34 1N64W 6</v>
          </cell>
          <cell r="I2097" t="str">
            <v>No</v>
          </cell>
        </row>
        <row r="2098">
          <cell r="A2098" t="str">
            <v>05-123-11061</v>
          </cell>
          <cell r="B2098" t="str">
            <v>1/25/2022</v>
          </cell>
          <cell r="C2098" t="str">
            <v>Light</v>
          </cell>
          <cell r="D2098" t="str">
            <v xml:space="preserve">KP KAUFFMAN COMPANY INC                           </v>
          </cell>
          <cell r="E2098" t="str">
            <v>46290</v>
          </cell>
          <cell r="F2098" t="str">
            <v>WELD                                123 SENW 34 1N64W 6</v>
          </cell>
          <cell r="G2098" t="str">
            <v>0</v>
          </cell>
          <cell r="H2098" t="str">
            <v>0</v>
          </cell>
          <cell r="I2098" t="str">
            <v>No</v>
          </cell>
        </row>
        <row r="2099">
          <cell r="A2099" t="str">
            <v>05-123-11064</v>
          </cell>
          <cell r="B2099" t="str">
            <v>1/18/2021</v>
          </cell>
          <cell r="C2099" t="str">
            <v>Form 17</v>
          </cell>
          <cell r="D2099" t="str">
            <v xml:space="preserve">PDC ENERGY INC                                    </v>
          </cell>
          <cell r="E2099" t="str">
            <v>69175</v>
          </cell>
          <cell r="F2099" t="str">
            <v>WELD                                123 NWSE 9 4N65W 6</v>
          </cell>
          <cell r="G2099" t="str">
            <v>75</v>
          </cell>
          <cell r="H2099" t="str">
            <v xml:space="preserve">0     </v>
          </cell>
          <cell r="I2099" t="str">
            <v>No</v>
          </cell>
        </row>
        <row r="2100">
          <cell r="A2100" t="str">
            <v>05-123-11064</v>
          </cell>
          <cell r="B2100" t="str">
            <v>1/21/2021</v>
          </cell>
          <cell r="C2100" t="str">
            <v>Form 17</v>
          </cell>
          <cell r="D2100" t="str">
            <v xml:space="preserve">PDC ENERGY INC                                    </v>
          </cell>
          <cell r="E2100" t="str">
            <v>69175</v>
          </cell>
          <cell r="F2100" t="str">
            <v>WELD                                123 NWSE 9 4N65W 6</v>
          </cell>
          <cell r="G2100" t="str">
            <v>60</v>
          </cell>
          <cell r="H2100" t="str">
            <v xml:space="preserve">1     </v>
          </cell>
          <cell r="I2100" t="str">
            <v>No</v>
          </cell>
        </row>
        <row r="2101">
          <cell r="A2101" t="str">
            <v>05-123-11070</v>
          </cell>
          <cell r="B2101" t="str">
            <v>4/18/2021</v>
          </cell>
          <cell r="C2101" t="str">
            <v>LIGHT</v>
          </cell>
          <cell r="D2101" t="str">
            <v>NOBLE ENERGY INC</v>
          </cell>
          <cell r="E2101" t="str">
            <v>100322</v>
          </cell>
          <cell r="F2101" t="str">
            <v>WELD                                123 SWNE 35 5N64W 6</v>
          </cell>
          <cell r="G2101" t="str">
            <v>0</v>
          </cell>
          <cell r="H2101" t="str">
            <v>0</v>
          </cell>
          <cell r="I2101" t="str">
            <v>No</v>
          </cell>
        </row>
        <row r="2102">
          <cell r="A2102" t="str">
            <v>05-123-11070</v>
          </cell>
          <cell r="B2102" t="str">
            <v>9/2/2021</v>
          </cell>
          <cell r="C2102" t="str">
            <v>Form 17</v>
          </cell>
          <cell r="D2102" t="str">
            <v xml:space="preserve">NOBLE ENERGY INC                                  </v>
          </cell>
          <cell r="E2102" t="str">
            <v>100322</v>
          </cell>
          <cell r="F2102" t="str">
            <v>WELD                                123 SWNE 35 5N64W 6</v>
          </cell>
          <cell r="G2102" t="str">
            <v>0</v>
          </cell>
          <cell r="H2102" t="str">
            <v xml:space="preserve">0     </v>
          </cell>
          <cell r="I2102" t="str">
            <v>No</v>
          </cell>
        </row>
        <row r="2103">
          <cell r="A2103" t="str">
            <v>05-123-11077</v>
          </cell>
          <cell r="B2103" t="str">
            <v>6/14/2021</v>
          </cell>
          <cell r="C2103" t="str">
            <v>Full</v>
          </cell>
          <cell r="D2103" t="str">
            <v>KERR MCGEE OIL &amp;amp; GAS ONSHORE LP</v>
          </cell>
          <cell r="E2103" t="str">
            <v>47120</v>
          </cell>
          <cell r="F2103" t="str">
            <v>WELD                                123 SWNW 15 4N68W 6</v>
          </cell>
          <cell r="G2103" t="str">
            <v>0</v>
          </cell>
          <cell r="I2103" t="str">
            <v>No</v>
          </cell>
        </row>
        <row r="2104">
          <cell r="A2104" t="str">
            <v>05-123-11079</v>
          </cell>
          <cell r="B2104" t="str">
            <v>9/9/2021</v>
          </cell>
          <cell r="C2104" t="str">
            <v>LIGHT</v>
          </cell>
          <cell r="D2104" t="str">
            <v>NOBLE ENERGY INC</v>
          </cell>
          <cell r="E2104" t="str">
            <v>100322</v>
          </cell>
          <cell r="F2104" t="str">
            <v>WELD                                123 NENE 21 4N64W 6</v>
          </cell>
          <cell r="G2104" t="str">
            <v>1</v>
          </cell>
          <cell r="H2104" t="str">
            <v>0</v>
          </cell>
          <cell r="I2104" t="str">
            <v>No</v>
          </cell>
        </row>
        <row r="2105">
          <cell r="A2105" t="str">
            <v>05-123-11080</v>
          </cell>
          <cell r="B2105" t="str">
            <v>3/23/2021</v>
          </cell>
          <cell r="C2105" t="str">
            <v>Form 17</v>
          </cell>
          <cell r="D2105" t="str">
            <v xml:space="preserve">NOBLE ENERGY INC                                  </v>
          </cell>
          <cell r="E2105" t="str">
            <v>100322</v>
          </cell>
          <cell r="F2105" t="str">
            <v>WELD                                123 SENE 8 4N64W 6</v>
          </cell>
          <cell r="G2105" t="str">
            <v>2</v>
          </cell>
          <cell r="H2105" t="str">
            <v xml:space="preserve">0     </v>
          </cell>
          <cell r="I2105" t="str">
            <v>No</v>
          </cell>
        </row>
        <row r="2106">
          <cell r="A2106" t="str">
            <v>05-123-11080</v>
          </cell>
          <cell r="B2106" t="str">
            <v>8/26/2021</v>
          </cell>
          <cell r="C2106" t="str">
            <v>Form 17</v>
          </cell>
          <cell r="D2106" t="str">
            <v xml:space="preserve">NOBLE ENERGY INC                                  </v>
          </cell>
          <cell r="E2106" t="str">
            <v>100322</v>
          </cell>
          <cell r="F2106" t="str">
            <v>WELD                                123 SENE 8 4N64W 6</v>
          </cell>
          <cell r="G2106" t="str">
            <v>0</v>
          </cell>
          <cell r="H2106" t="str">
            <v xml:space="preserve">0     </v>
          </cell>
          <cell r="I2106" t="str">
            <v>No</v>
          </cell>
        </row>
        <row r="2107">
          <cell r="A2107" t="str">
            <v>05-123-11082</v>
          </cell>
          <cell r="B2107" t="str">
            <v>2/3/2021</v>
          </cell>
          <cell r="C2107" t="str">
            <v>Form 17</v>
          </cell>
          <cell r="D2107" t="str">
            <v xml:space="preserve">KERR MCGEE OIL &amp;amp; GAS ONSHORE LP                   </v>
          </cell>
          <cell r="E2107" t="str">
            <v>47120</v>
          </cell>
          <cell r="F2107" t="str">
            <v>WELD                                123 SWSE 33 4N67W 6</v>
          </cell>
          <cell r="G2107" t="str">
            <v>28</v>
          </cell>
          <cell r="H2107" t="str">
            <v xml:space="preserve">1     </v>
          </cell>
          <cell r="I2107" t="str">
            <v>No</v>
          </cell>
        </row>
        <row r="2108">
          <cell r="A2108" t="str">
            <v>05-123-11086</v>
          </cell>
          <cell r="B2108" t="str">
            <v>1/21/2021</v>
          </cell>
          <cell r="C2108" t="str">
            <v>Light</v>
          </cell>
          <cell r="D2108" t="str">
            <v>CRESTONE PEAK RESOURCES OPERATING LLC</v>
          </cell>
          <cell r="E2108" t="str">
            <v>10633</v>
          </cell>
          <cell r="F2108" t="str">
            <v>WELD                                123 SWSW 26 4N65W 6</v>
          </cell>
          <cell r="G2108" t="str">
            <v>31</v>
          </cell>
          <cell r="H2108" t="str">
            <v>0</v>
          </cell>
          <cell r="I2108" t="str">
            <v>No</v>
          </cell>
        </row>
        <row r="2109">
          <cell r="A2109" t="str">
            <v>05-123-11086</v>
          </cell>
          <cell r="B2109" t="str">
            <v>2/16/2022</v>
          </cell>
          <cell r="C2109" t="str">
            <v>Light</v>
          </cell>
          <cell r="D2109" t="str">
            <v>CRESTONE PEAK RESOURCES OPERATING LLC</v>
          </cell>
          <cell r="E2109" t="str">
            <v>10633</v>
          </cell>
          <cell r="F2109" t="str">
            <v>WELD                                123 SWSW 26 4N65W 6</v>
          </cell>
          <cell r="G2109" t="str">
            <v>22</v>
          </cell>
          <cell r="H2109" t="str">
            <v>0</v>
          </cell>
          <cell r="I2109" t="str">
            <v>No</v>
          </cell>
        </row>
        <row r="2110">
          <cell r="A2110" t="str">
            <v>05-123-11087</v>
          </cell>
          <cell r="B2110" t="str">
            <v>9/28/2021</v>
          </cell>
          <cell r="C2110" t="str">
            <v>Form 17</v>
          </cell>
          <cell r="D2110" t="str">
            <v xml:space="preserve">CRESTONE PEAK RESOURCES OPERATING LLC             </v>
          </cell>
          <cell r="E2110" t="str">
            <v>10633</v>
          </cell>
          <cell r="F2110" t="str">
            <v>WELD                                123 SESE 28 4N65W 6</v>
          </cell>
          <cell r="G2110" t="str">
            <v>50</v>
          </cell>
          <cell r="H2110" t="str">
            <v xml:space="preserve">0     </v>
          </cell>
          <cell r="I2110" t="str">
            <v>Yes</v>
          </cell>
        </row>
        <row r="2111">
          <cell r="A2111" t="str">
            <v>05-123-11088</v>
          </cell>
          <cell r="B2111" t="str">
            <v>4/30/2021</v>
          </cell>
          <cell r="C2111" t="str">
            <v>Full</v>
          </cell>
          <cell r="D2111" t="str">
            <v>EXTRACTION OIL &amp;amp; GAS INC</v>
          </cell>
          <cell r="E2111" t="str">
            <v>10459</v>
          </cell>
          <cell r="F2111" t="str">
            <v>WELD                                123 SESW 20 4N68W 6</v>
          </cell>
          <cell r="G2111" t="str">
            <v>46</v>
          </cell>
          <cell r="H2111" t="str">
            <v>0</v>
          </cell>
          <cell r="I2111" t="str">
            <v>No</v>
          </cell>
        </row>
        <row r="2112">
          <cell r="A2112" t="str">
            <v>05-123-11088</v>
          </cell>
          <cell r="B2112" t="str">
            <v>10/27/2021</v>
          </cell>
          <cell r="C2112" t="str">
            <v>Form 17</v>
          </cell>
          <cell r="D2112" t="str">
            <v xml:space="preserve">EXTRACTION OIL &amp;amp; GAS INC                          </v>
          </cell>
          <cell r="E2112" t="str">
            <v>10459</v>
          </cell>
          <cell r="F2112" t="str">
            <v>WELD                                123 SESW 20 4N68W 6</v>
          </cell>
          <cell r="G2112" t="str">
            <v>47</v>
          </cell>
          <cell r="H2112" t="str">
            <v xml:space="preserve">0     </v>
          </cell>
          <cell r="I2112" t="str">
            <v>Yes</v>
          </cell>
        </row>
        <row r="2113">
          <cell r="A2113" t="str">
            <v>05-123-11096</v>
          </cell>
          <cell r="B2113" t="str">
            <v>2/15/2022</v>
          </cell>
          <cell r="C2113" t="str">
            <v>Light</v>
          </cell>
          <cell r="D2113" t="str">
            <v xml:space="preserve">KP KAUFFMAN COMPANY INC                           </v>
          </cell>
          <cell r="E2113" t="str">
            <v>46290</v>
          </cell>
          <cell r="F2113" t="str">
            <v>WELD                                123 SESW 12 3N68W 6</v>
          </cell>
          <cell r="G2113" t="str">
            <v>5</v>
          </cell>
          <cell r="H2113" t="str">
            <v>0</v>
          </cell>
          <cell r="I2113" t="str">
            <v>No</v>
          </cell>
        </row>
        <row r="2114">
          <cell r="A2114" t="str">
            <v>05-123-11099</v>
          </cell>
          <cell r="B2114" t="str">
            <v>2/28/2021</v>
          </cell>
          <cell r="C2114" t="str">
            <v>Form 17</v>
          </cell>
          <cell r="D2114" t="str">
            <v xml:space="preserve">PDC ENERGY INC                                    </v>
          </cell>
          <cell r="E2114" t="str">
            <v>69175</v>
          </cell>
          <cell r="F2114" t="str">
            <v>WELD                                123 NENW 25 6N66W 6</v>
          </cell>
          <cell r="G2114" t="str">
            <v>16</v>
          </cell>
          <cell r="H2114" t="str">
            <v xml:space="preserve">0     </v>
          </cell>
          <cell r="I2114" t="str">
            <v>No</v>
          </cell>
        </row>
        <row r="2115">
          <cell r="A2115" t="str">
            <v>05-123-11103</v>
          </cell>
          <cell r="B2115" t="str">
            <v>4/7/2021</v>
          </cell>
          <cell r="C2115" t="str">
            <v>Form 17</v>
          </cell>
          <cell r="D2115" t="str">
            <v xml:space="preserve">NOBLE ENERGY INC                                  </v>
          </cell>
          <cell r="E2115" t="str">
            <v>100322</v>
          </cell>
          <cell r="F2115" t="str">
            <v>WELD                                123 NWNW 26 5N67W 6</v>
          </cell>
          <cell r="G2115" t="str">
            <v>8</v>
          </cell>
          <cell r="H2115" t="str">
            <v xml:space="preserve">0     </v>
          </cell>
          <cell r="I2115" t="str">
            <v>No</v>
          </cell>
        </row>
        <row r="2116">
          <cell r="A2116" t="str">
            <v>05-123-11103</v>
          </cell>
          <cell r="B2116" t="str">
            <v>7/19/2021</v>
          </cell>
          <cell r="C2116" t="str">
            <v>Form 17</v>
          </cell>
          <cell r="D2116" t="str">
            <v xml:space="preserve">NOBLE ENERGY INC                                  </v>
          </cell>
          <cell r="E2116" t="str">
            <v>100322</v>
          </cell>
          <cell r="F2116" t="str">
            <v>WELD                                123 NWNW 26 5N67W 6</v>
          </cell>
          <cell r="G2116" t="str">
            <v>2</v>
          </cell>
          <cell r="H2116" t="str">
            <v xml:space="preserve">0     </v>
          </cell>
          <cell r="I2116" t="str">
            <v>No</v>
          </cell>
        </row>
        <row r="2117">
          <cell r="A2117" t="str">
            <v>05-123-11103</v>
          </cell>
          <cell r="B2117" t="str">
            <v>2/16/2022</v>
          </cell>
          <cell r="C2117" t="str">
            <v>Form 17</v>
          </cell>
          <cell r="D2117" t="str">
            <v xml:space="preserve">NOBLE ENERGY INC                                  </v>
          </cell>
          <cell r="E2117" t="str">
            <v>100322</v>
          </cell>
          <cell r="F2117" t="str">
            <v>WELD                                123 NWNW 26 5N67W 6</v>
          </cell>
          <cell r="G2117" t="str">
            <v>0</v>
          </cell>
          <cell r="H2117" t="str">
            <v xml:space="preserve">0     </v>
          </cell>
          <cell r="I2117" t="str">
            <v>No</v>
          </cell>
        </row>
        <row r="2118">
          <cell r="A2118" t="str">
            <v>05-123-11107</v>
          </cell>
          <cell r="B2118" t="str">
            <v>2/19/2021</v>
          </cell>
          <cell r="C2118" t="str">
            <v>Full</v>
          </cell>
          <cell r="D2118" t="str">
            <v>KERR MCGEE OIL &amp;amp; GAS ONSHORE LP</v>
          </cell>
          <cell r="E2118" t="str">
            <v>47120</v>
          </cell>
          <cell r="F2118" t="str">
            <v>WELD                                123 SESE 35 3N66W 6</v>
          </cell>
          <cell r="G2118" t="str">
            <v>0</v>
          </cell>
          <cell r="I2118" t="str">
            <v>No</v>
          </cell>
        </row>
        <row r="2119">
          <cell r="A2119" t="str">
            <v>05-123-11107</v>
          </cell>
          <cell r="B2119" t="str">
            <v>1/31/2022</v>
          </cell>
          <cell r="C2119" t="str">
            <v>Full</v>
          </cell>
          <cell r="D2119" t="str">
            <v>KERR MCGEE OIL &amp;amp; GAS ONSHORE LP</v>
          </cell>
          <cell r="E2119" t="str">
            <v>47120</v>
          </cell>
          <cell r="F2119" t="str">
            <v>WELD                                123 SESE 35 3N66W 6</v>
          </cell>
          <cell r="G2119" t="str">
            <v>0</v>
          </cell>
          <cell r="I2119" t="str">
            <v>No</v>
          </cell>
        </row>
        <row r="2120">
          <cell r="A2120" t="str">
            <v>05-123-11108</v>
          </cell>
          <cell r="B2120" t="str">
            <v>3/1/2021</v>
          </cell>
          <cell r="C2120" t="str">
            <v>Form 17</v>
          </cell>
          <cell r="D2120" t="str">
            <v xml:space="preserve">KERR MCGEE OIL &amp;amp; GAS ONSHORE LP                   </v>
          </cell>
          <cell r="E2120" t="str">
            <v>47120</v>
          </cell>
          <cell r="F2120" t="str">
            <v>WELD                                123 SWSW 25 2N66W 6</v>
          </cell>
          <cell r="G2120" t="str">
            <v>44</v>
          </cell>
          <cell r="H2120" t="str">
            <v xml:space="preserve">1     </v>
          </cell>
          <cell r="I2120" t="str">
            <v>No</v>
          </cell>
        </row>
        <row r="2121">
          <cell r="A2121" t="str">
            <v>05-123-11114</v>
          </cell>
          <cell r="B2121" t="str">
            <v>7/30/2021</v>
          </cell>
          <cell r="C2121" t="str">
            <v>Form 17</v>
          </cell>
          <cell r="D2121" t="str">
            <v xml:space="preserve">NOBLE ENERGY INC                                  </v>
          </cell>
          <cell r="E2121" t="str">
            <v>100322</v>
          </cell>
          <cell r="F2121" t="str">
            <v>WELD                                123 SESE 8 4N64W 6</v>
          </cell>
          <cell r="G2121" t="str">
            <v>0</v>
          </cell>
          <cell r="H2121" t="str">
            <v xml:space="preserve">0     </v>
          </cell>
          <cell r="I2121" t="str">
            <v>No</v>
          </cell>
        </row>
        <row r="2122">
          <cell r="A2122" t="str">
            <v>05-123-11123</v>
          </cell>
          <cell r="B2122" t="str">
            <v>12/20/2021</v>
          </cell>
          <cell r="C2122" t="str">
            <v>Form 17</v>
          </cell>
          <cell r="D2122" t="str">
            <v xml:space="preserve">KERR MCGEE OIL &amp;amp; GAS ONSHORE LP                   </v>
          </cell>
          <cell r="E2122" t="str">
            <v>47120</v>
          </cell>
          <cell r="F2122" t="str">
            <v>WELD                                123 NENW 22 3N67W 6</v>
          </cell>
          <cell r="G2122" t="str">
            <v>76</v>
          </cell>
          <cell r="H2122" t="str">
            <v xml:space="preserve">8     </v>
          </cell>
          <cell r="I2122" t="str">
            <v>No</v>
          </cell>
        </row>
        <row r="2123">
          <cell r="A2123" t="str">
            <v>05-123-11137</v>
          </cell>
          <cell r="B2123" t="str">
            <v>3/1/2021</v>
          </cell>
          <cell r="C2123" t="str">
            <v>Full</v>
          </cell>
          <cell r="D2123" t="str">
            <v>KERR MCGEE OIL &amp;amp; GAS ONSHORE LP</v>
          </cell>
          <cell r="E2123" t="str">
            <v>47120</v>
          </cell>
          <cell r="F2123" t="str">
            <v>WELD                                123 NESE 1 2N66W 6</v>
          </cell>
          <cell r="G2123" t="str">
            <v>12</v>
          </cell>
          <cell r="I2123" t="str">
            <v>No</v>
          </cell>
        </row>
        <row r="2124">
          <cell r="A2124" t="str">
            <v>05-123-11140</v>
          </cell>
          <cell r="B2124" t="str">
            <v>1/29/2021</v>
          </cell>
          <cell r="C2124" t="str">
            <v>Full</v>
          </cell>
          <cell r="D2124" t="str">
            <v>KERR MCGEE OIL &amp;amp; GAS ONSHORE LP</v>
          </cell>
          <cell r="E2124" t="str">
            <v>47120</v>
          </cell>
          <cell r="F2124" t="str">
            <v>WELD                                123 NWNW 5 2N66W 6</v>
          </cell>
          <cell r="G2124" t="str">
            <v>1</v>
          </cell>
          <cell r="I2124" t="str">
            <v>No</v>
          </cell>
        </row>
        <row r="2125">
          <cell r="A2125" t="str">
            <v>05-123-11140</v>
          </cell>
          <cell r="B2125" t="str">
            <v>1/27/2022</v>
          </cell>
          <cell r="C2125" t="str">
            <v>Full</v>
          </cell>
          <cell r="D2125" t="str">
            <v>KERR MCGEE OIL &amp;amp; GAS ONSHORE LP</v>
          </cell>
          <cell r="E2125" t="str">
            <v>47120</v>
          </cell>
          <cell r="F2125" t="str">
            <v>WELD                                123 NWNW 5 2N66W 6</v>
          </cell>
          <cell r="G2125" t="str">
            <v>0</v>
          </cell>
          <cell r="I2125" t="str">
            <v>No</v>
          </cell>
        </row>
        <row r="2126">
          <cell r="A2126" t="str">
            <v>05-123-11148</v>
          </cell>
          <cell r="B2126" t="str">
            <v>2/1/2021</v>
          </cell>
          <cell r="C2126" t="str">
            <v>Full</v>
          </cell>
          <cell r="D2126" t="str">
            <v>KERR MCGEE OIL &amp;amp; GAS ONSHORE LP</v>
          </cell>
          <cell r="E2126" t="str">
            <v>47120</v>
          </cell>
          <cell r="F2126" t="str">
            <v>WELD                                123 SENW 8 2N66W 6</v>
          </cell>
          <cell r="G2126" t="str">
            <v>3</v>
          </cell>
          <cell r="I2126" t="str">
            <v>No</v>
          </cell>
        </row>
        <row r="2127">
          <cell r="A2127" t="str">
            <v>05-123-11148</v>
          </cell>
          <cell r="B2127" t="str">
            <v>1/21/2022</v>
          </cell>
          <cell r="C2127" t="str">
            <v>Full</v>
          </cell>
          <cell r="D2127" t="str">
            <v>KERR MCGEE OIL &amp;amp; GAS ONSHORE LP</v>
          </cell>
          <cell r="E2127" t="str">
            <v>47120</v>
          </cell>
          <cell r="F2127" t="str">
            <v>WELD                                123 SENW 8 2N66W 6</v>
          </cell>
          <cell r="G2127" t="str">
            <v>1</v>
          </cell>
          <cell r="I2127" t="str">
            <v>No</v>
          </cell>
        </row>
        <row r="2128">
          <cell r="A2128" t="str">
            <v>05-123-11150</v>
          </cell>
          <cell r="B2128" t="str">
            <v>7/6/2021</v>
          </cell>
          <cell r="C2128" t="str">
            <v>Form 17</v>
          </cell>
          <cell r="D2128" t="str">
            <v xml:space="preserve">KERR MCGEE OIL &amp;amp; GAS ONSHORE LP                   </v>
          </cell>
          <cell r="E2128" t="str">
            <v>47120</v>
          </cell>
          <cell r="F2128" t="str">
            <v>WELD                                123 NESE 13 3N66W 6</v>
          </cell>
          <cell r="G2128" t="str">
            <v>140</v>
          </cell>
          <cell r="H2128" t="str">
            <v xml:space="preserve">101   </v>
          </cell>
          <cell r="I2128" t="str">
            <v>Yes</v>
          </cell>
        </row>
        <row r="2129">
          <cell r="A2129" t="str">
            <v>05-123-11153</v>
          </cell>
          <cell r="B2129" t="str">
            <v>10/2/2021</v>
          </cell>
          <cell r="C2129" t="str">
            <v>Full</v>
          </cell>
          <cell r="D2129" t="str">
            <v>PDC ENERGY INC</v>
          </cell>
          <cell r="E2129" t="str">
            <v>69175</v>
          </cell>
          <cell r="F2129" t="str">
            <v>WELD                                123 SWSW 3 6N66W 6</v>
          </cell>
          <cell r="G2129" t="str">
            <v>0</v>
          </cell>
          <cell r="H2129" t="str">
            <v>0</v>
          </cell>
          <cell r="I2129" t="str">
            <v>No</v>
          </cell>
        </row>
        <row r="2130">
          <cell r="A2130" t="str">
            <v>05-123-11153</v>
          </cell>
          <cell r="B2130" t="str">
            <v>12/2/2021</v>
          </cell>
          <cell r="C2130" t="str">
            <v>Form 17</v>
          </cell>
          <cell r="D2130" t="str">
            <v xml:space="preserve">PDC ENERGY INC                                    </v>
          </cell>
          <cell r="E2130" t="str">
            <v>69175</v>
          </cell>
          <cell r="F2130" t="str">
            <v>WELD                                123 SWSW 3 6N66W 6</v>
          </cell>
          <cell r="G2130" t="str">
            <v>0</v>
          </cell>
          <cell r="H2130" t="str">
            <v xml:space="preserve">0     </v>
          </cell>
          <cell r="I2130" t="str">
            <v>No</v>
          </cell>
        </row>
        <row r="2131">
          <cell r="A2131" t="str">
            <v>05-123-11159</v>
          </cell>
          <cell r="B2131" t="str">
            <v>9/3/2021</v>
          </cell>
          <cell r="C2131" t="str">
            <v>Full</v>
          </cell>
          <cell r="D2131" t="str">
            <v>KERR MCGEE OIL &amp;amp; GAS ONSHORE LP</v>
          </cell>
          <cell r="E2131" t="str">
            <v>47120</v>
          </cell>
          <cell r="F2131" t="str">
            <v>DACONO / WELD                                123 SWSE 1 1N68W 6</v>
          </cell>
          <cell r="G2131" t="str">
            <v>2</v>
          </cell>
          <cell r="I2131" t="str">
            <v>No</v>
          </cell>
        </row>
        <row r="2132">
          <cell r="A2132" t="str">
            <v>05-123-11161</v>
          </cell>
          <cell r="B2132" t="str">
            <v>5/4/2021</v>
          </cell>
          <cell r="C2132" t="str">
            <v>Full</v>
          </cell>
          <cell r="D2132" t="str">
            <v>KERR MCGEE OIL &amp;amp; GAS ONSHORE LP</v>
          </cell>
          <cell r="E2132" t="str">
            <v>47120</v>
          </cell>
          <cell r="F2132" t="str">
            <v>WELD                                123 NWNW 23 2N66W 6</v>
          </cell>
          <cell r="G2132" t="str">
            <v>1</v>
          </cell>
          <cell r="I2132" t="str">
            <v>No</v>
          </cell>
        </row>
        <row r="2133">
          <cell r="A2133" t="str">
            <v>05-123-11175</v>
          </cell>
          <cell r="B2133" t="str">
            <v>1/12/2021</v>
          </cell>
          <cell r="C2133" t="str">
            <v>Form 17</v>
          </cell>
          <cell r="D2133" t="str">
            <v xml:space="preserve">KERR MCGEE OIL &amp;amp; GAS ONSHORE LP                   </v>
          </cell>
          <cell r="E2133" t="str">
            <v>47120</v>
          </cell>
          <cell r="F2133" t="str">
            <v>WELD                                123 NWNW 13 3N66W 6</v>
          </cell>
          <cell r="G2133" t="str">
            <v>41</v>
          </cell>
          <cell r="H2133" t="str">
            <v xml:space="preserve">1     </v>
          </cell>
          <cell r="I2133" t="str">
            <v>No</v>
          </cell>
        </row>
        <row r="2134">
          <cell r="A2134" t="str">
            <v>05-123-11175</v>
          </cell>
          <cell r="B2134" t="str">
            <v>1/12/2021</v>
          </cell>
          <cell r="C2134" t="str">
            <v>Full</v>
          </cell>
          <cell r="D2134" t="str">
            <v>KERR MCGEE OIL &amp;amp; GAS ONSHORE LP</v>
          </cell>
          <cell r="E2134" t="str">
            <v>47120</v>
          </cell>
          <cell r="F2134" t="str">
            <v>WELD                                123 NWNW 13 3N66W 6</v>
          </cell>
          <cell r="G2134" t="str">
            <v>41</v>
          </cell>
          <cell r="I2134" t="str">
            <v>No</v>
          </cell>
        </row>
        <row r="2135">
          <cell r="A2135" t="str">
            <v>05-123-11175</v>
          </cell>
          <cell r="B2135" t="str">
            <v>4/20/2021</v>
          </cell>
          <cell r="C2135" t="str">
            <v>Form 17</v>
          </cell>
          <cell r="D2135" t="str">
            <v xml:space="preserve">KERR MCGEE OIL &amp;amp; GAS ONSHORE LP                   </v>
          </cell>
          <cell r="E2135" t="str">
            <v>47120</v>
          </cell>
          <cell r="F2135" t="str">
            <v>WELD                                123 NWNW 13 3N66W 6</v>
          </cell>
          <cell r="G2135" t="str">
            <v>67</v>
          </cell>
          <cell r="H2135" t="str">
            <v xml:space="preserve">1     </v>
          </cell>
          <cell r="I2135" t="str">
            <v>No</v>
          </cell>
        </row>
        <row r="2136">
          <cell r="A2136" t="str">
            <v>05-123-11175</v>
          </cell>
          <cell r="B2136" t="str">
            <v>5/3/2021</v>
          </cell>
          <cell r="C2136" t="str">
            <v>Form 17</v>
          </cell>
          <cell r="D2136" t="str">
            <v xml:space="preserve">KERR MCGEE OIL &amp;amp; GAS ONSHORE LP                   </v>
          </cell>
          <cell r="E2136" t="str">
            <v>47120</v>
          </cell>
          <cell r="F2136" t="str">
            <v>WELD                                123 NWNW 13 3N66W 6</v>
          </cell>
          <cell r="G2136" t="str">
            <v>24</v>
          </cell>
          <cell r="H2136" t="str">
            <v xml:space="preserve">1     </v>
          </cell>
          <cell r="I2136" t="str">
            <v>No</v>
          </cell>
        </row>
        <row r="2137">
          <cell r="A2137" t="str">
            <v>05-123-11175</v>
          </cell>
          <cell r="B2137" t="str">
            <v>2/24/2022</v>
          </cell>
          <cell r="C2137" t="str">
            <v>Form 17</v>
          </cell>
          <cell r="D2137" t="str">
            <v xml:space="preserve">KERR MCGEE OIL &amp;amp; GAS ONSHORE LP                   </v>
          </cell>
          <cell r="E2137" t="str">
            <v>47120</v>
          </cell>
          <cell r="F2137" t="str">
            <v>WELD                                123 NWNW 13 3N66W 6</v>
          </cell>
          <cell r="G2137" t="str">
            <v>50</v>
          </cell>
          <cell r="H2137" t="str">
            <v xml:space="preserve">1     </v>
          </cell>
          <cell r="I2137" t="str">
            <v>Yes</v>
          </cell>
        </row>
        <row r="2138">
          <cell r="A2138" t="str">
            <v>05-123-11186</v>
          </cell>
          <cell r="B2138" t="str">
            <v>5/26/2021</v>
          </cell>
          <cell r="C2138" t="str">
            <v>Full</v>
          </cell>
          <cell r="D2138" t="str">
            <v>PDC ENERGY INC</v>
          </cell>
          <cell r="E2138" t="str">
            <v>69175</v>
          </cell>
          <cell r="F2138" t="str">
            <v>WELD                                123 NWSW 32 5N65W 6</v>
          </cell>
          <cell r="G2138" t="str">
            <v>0</v>
          </cell>
          <cell r="H2138" t="str">
            <v>0</v>
          </cell>
          <cell r="I2138" t="str">
            <v>No</v>
          </cell>
        </row>
        <row r="2139">
          <cell r="A2139" t="str">
            <v>05-123-11190</v>
          </cell>
          <cell r="B2139" t="str">
            <v>11/29/2021</v>
          </cell>
          <cell r="C2139" t="str">
            <v>Full</v>
          </cell>
          <cell r="D2139" t="str">
            <v>KERR MCGEE OIL &amp;amp; GAS ONSHORE LP</v>
          </cell>
          <cell r="E2139" t="str">
            <v>47120</v>
          </cell>
          <cell r="F2139" t="str">
            <v>WELD                                123 SWNW 19 1N66W 6</v>
          </cell>
          <cell r="G2139" t="str">
            <v>3</v>
          </cell>
          <cell r="I2139" t="str">
            <v>No</v>
          </cell>
        </row>
        <row r="2140">
          <cell r="A2140" t="str">
            <v>05-123-11195</v>
          </cell>
          <cell r="B2140" t="str">
            <v>7/9/2021</v>
          </cell>
          <cell r="C2140" t="str">
            <v>Form 17</v>
          </cell>
          <cell r="D2140" t="str">
            <v xml:space="preserve">PDC ENERGY INC                                    </v>
          </cell>
          <cell r="E2140" t="str">
            <v>69175</v>
          </cell>
          <cell r="F2140" t="str">
            <v>WELD                                123 NENE 4 3N64W 6</v>
          </cell>
          <cell r="G2140" t="str">
            <v>0</v>
          </cell>
          <cell r="H2140" t="str">
            <v xml:space="preserve">0     </v>
          </cell>
          <cell r="I2140" t="str">
            <v>No</v>
          </cell>
        </row>
        <row r="2141">
          <cell r="A2141" t="str">
            <v>05-123-11195</v>
          </cell>
          <cell r="B2141" t="str">
            <v>7/11/2021</v>
          </cell>
          <cell r="C2141" t="str">
            <v>Form 17</v>
          </cell>
          <cell r="D2141" t="str">
            <v xml:space="preserve">PDC ENERGY INC                                    </v>
          </cell>
          <cell r="E2141" t="str">
            <v>69175</v>
          </cell>
          <cell r="F2141" t="str">
            <v>WELD                                123 NENE 4 3N64W 6</v>
          </cell>
          <cell r="G2141" t="str">
            <v>0</v>
          </cell>
          <cell r="H2141" t="str">
            <v xml:space="preserve">0     </v>
          </cell>
          <cell r="I2141" t="str">
            <v>No</v>
          </cell>
        </row>
        <row r="2142">
          <cell r="A2142" t="str">
            <v>05-123-11202</v>
          </cell>
          <cell r="B2142" t="str">
            <v>4/19/2021</v>
          </cell>
          <cell r="C2142" t="str">
            <v>Form 17</v>
          </cell>
          <cell r="D2142" t="str">
            <v xml:space="preserve">KERR MCGEE OIL &amp;amp; GAS ONSHORE LP                   </v>
          </cell>
          <cell r="E2142" t="str">
            <v>47120</v>
          </cell>
          <cell r="F2142" t="str">
            <v>WELD                                123 NESE 17 1N67W 6</v>
          </cell>
          <cell r="G2142" t="str">
            <v>62</v>
          </cell>
          <cell r="H2142" t="str">
            <v xml:space="preserve">1     </v>
          </cell>
          <cell r="I2142" t="str">
            <v>No</v>
          </cell>
        </row>
        <row r="2143">
          <cell r="A2143" t="str">
            <v>05-123-11202</v>
          </cell>
          <cell r="B2143" t="str">
            <v>8/3/2021</v>
          </cell>
          <cell r="C2143" t="str">
            <v>Form 17</v>
          </cell>
          <cell r="D2143" t="str">
            <v xml:space="preserve">KERR MCGEE OIL &amp;amp; GAS ONSHORE LP                   </v>
          </cell>
          <cell r="E2143" t="str">
            <v>47120</v>
          </cell>
          <cell r="F2143" t="str">
            <v>WELD                                123 NESE 17 1N67W 6</v>
          </cell>
          <cell r="G2143" t="str">
            <v>43</v>
          </cell>
          <cell r="H2143" t="str">
            <v xml:space="preserve">1     </v>
          </cell>
          <cell r="I2143" t="str">
            <v>No</v>
          </cell>
        </row>
        <row r="2144">
          <cell r="A2144" t="str">
            <v>05-123-11202</v>
          </cell>
          <cell r="B2144" t="str">
            <v>1/20/2022</v>
          </cell>
          <cell r="C2144" t="str">
            <v>Form 17</v>
          </cell>
          <cell r="D2144" t="str">
            <v xml:space="preserve">KERR MCGEE OIL &amp;amp; GAS ONSHORE LP                   </v>
          </cell>
          <cell r="E2144" t="str">
            <v>47120</v>
          </cell>
          <cell r="F2144" t="str">
            <v>WELD                                123 NESE 17 1N67W 6</v>
          </cell>
          <cell r="G2144" t="str">
            <v>40</v>
          </cell>
          <cell r="H2144" t="str">
            <v xml:space="preserve">1     </v>
          </cell>
          <cell r="I2144" t="str">
            <v>No</v>
          </cell>
        </row>
        <row r="2145">
          <cell r="A2145" t="str">
            <v>05-123-11202</v>
          </cell>
          <cell r="B2145" t="str">
            <v>2/18/2022</v>
          </cell>
          <cell r="C2145" t="str">
            <v>Form 17</v>
          </cell>
          <cell r="D2145" t="str">
            <v xml:space="preserve">KERR MCGEE OIL &amp;amp; GAS ONSHORE LP                   </v>
          </cell>
          <cell r="E2145" t="str">
            <v>47120</v>
          </cell>
          <cell r="F2145" t="str">
            <v>WELD                                123 NESE 17 1N67W 6</v>
          </cell>
          <cell r="G2145" t="str">
            <v>29</v>
          </cell>
          <cell r="H2145" t="str">
            <v xml:space="preserve">1     </v>
          </cell>
          <cell r="I2145" t="str">
            <v>No</v>
          </cell>
        </row>
        <row r="2146">
          <cell r="A2146" t="str">
            <v>05-123-11202</v>
          </cell>
          <cell r="B2146" t="str">
            <v>3/9/2022</v>
          </cell>
          <cell r="C2146" t="str">
            <v>Form 17</v>
          </cell>
          <cell r="D2146" t="str">
            <v xml:space="preserve">KERR MCGEE OIL &amp;amp; GAS ONSHORE LP                   </v>
          </cell>
          <cell r="E2146" t="str">
            <v>47120</v>
          </cell>
          <cell r="F2146" t="str">
            <v>WELD                                123 NESE 17 1N67W 6</v>
          </cell>
          <cell r="G2146" t="str">
            <v>26</v>
          </cell>
          <cell r="H2146" t="str">
            <v xml:space="preserve">1     </v>
          </cell>
          <cell r="I2146" t="str">
            <v>No</v>
          </cell>
        </row>
        <row r="2147">
          <cell r="A2147" t="str">
            <v>05-123-11203</v>
          </cell>
          <cell r="B2147" t="str">
            <v>2/2/2021</v>
          </cell>
          <cell r="C2147" t="str">
            <v>Form 17</v>
          </cell>
          <cell r="D2147" t="str">
            <v xml:space="preserve">KERR MCGEE OIL &amp;amp; GAS ONSHORE LP                   </v>
          </cell>
          <cell r="E2147" t="str">
            <v>47120</v>
          </cell>
          <cell r="F2147" t="str">
            <v>WELD                                123 SWNW 18 1N66W 6</v>
          </cell>
          <cell r="G2147" t="str">
            <v>147</v>
          </cell>
          <cell r="H2147" t="str">
            <v xml:space="preserve">1     </v>
          </cell>
          <cell r="I2147" t="str">
            <v>No</v>
          </cell>
        </row>
        <row r="2148">
          <cell r="A2148" t="str">
            <v>05-123-11203</v>
          </cell>
          <cell r="B2148" t="str">
            <v>10/28/2021</v>
          </cell>
          <cell r="C2148" t="str">
            <v>Form 17</v>
          </cell>
          <cell r="D2148" t="str">
            <v xml:space="preserve">KERR MCGEE OIL &amp;amp; GAS ONSHORE LP                   </v>
          </cell>
          <cell r="E2148" t="str">
            <v>47120</v>
          </cell>
          <cell r="F2148" t="str">
            <v>WELD                                123 SWNW 18 1N66W 6</v>
          </cell>
          <cell r="G2148" t="str">
            <v>60</v>
          </cell>
          <cell r="H2148" t="str">
            <v xml:space="preserve">1     </v>
          </cell>
          <cell r="I2148" t="str">
            <v>Yes</v>
          </cell>
        </row>
        <row r="2149">
          <cell r="A2149" t="str">
            <v>05-123-11205</v>
          </cell>
          <cell r="B2149" t="str">
            <v>10/7/2021</v>
          </cell>
          <cell r="C2149" t="str">
            <v>Form 17</v>
          </cell>
          <cell r="D2149" t="str">
            <v xml:space="preserve">KERR MCGEE OIL &amp;amp; GAS ONSHORE LP                   </v>
          </cell>
          <cell r="E2149" t="str">
            <v>47120</v>
          </cell>
          <cell r="F2149" t="str">
            <v>WELD                                123 SWNW 6 1N66W 6</v>
          </cell>
          <cell r="G2149" t="str">
            <v>21</v>
          </cell>
          <cell r="H2149" t="str">
            <v xml:space="preserve">1     </v>
          </cell>
          <cell r="I2149" t="str">
            <v>Yes</v>
          </cell>
        </row>
        <row r="2150">
          <cell r="A2150" t="str">
            <v>05-123-11205</v>
          </cell>
          <cell r="B2150" t="str">
            <v>12/29/2021</v>
          </cell>
          <cell r="C2150" t="str">
            <v>Form 17</v>
          </cell>
          <cell r="D2150" t="str">
            <v xml:space="preserve">KERR MCGEE OIL &amp;amp; GAS ONSHORE LP                   </v>
          </cell>
          <cell r="E2150" t="str">
            <v>47120</v>
          </cell>
          <cell r="F2150" t="str">
            <v>WELD                                123 SWNW 6 1N66W 6</v>
          </cell>
          <cell r="G2150" t="str">
            <v>0</v>
          </cell>
          <cell r="H2150" t="str">
            <v xml:space="preserve">0     </v>
          </cell>
          <cell r="I2150" t="str">
            <v>No</v>
          </cell>
        </row>
        <row r="2151">
          <cell r="A2151" t="str">
            <v>05-123-11207</v>
          </cell>
          <cell r="B2151" t="str">
            <v>5/6/2021</v>
          </cell>
          <cell r="C2151" t="str">
            <v>Full</v>
          </cell>
          <cell r="D2151" t="str">
            <v>KERR MCGEE OIL &amp;amp; GAS ONSHORE LP</v>
          </cell>
          <cell r="E2151" t="str">
            <v>47120</v>
          </cell>
          <cell r="F2151" t="str">
            <v>FORT LUPTON / WELD                                123 SESE 33 2N66W 6</v>
          </cell>
          <cell r="G2151" t="str">
            <v>0</v>
          </cell>
          <cell r="I2151" t="str">
            <v>No</v>
          </cell>
        </row>
        <row r="2152">
          <cell r="A2152" t="str">
            <v>05-123-11214</v>
          </cell>
          <cell r="B2152" t="str">
            <v>5/6/2021</v>
          </cell>
          <cell r="C2152" t="str">
            <v>Full</v>
          </cell>
          <cell r="D2152" t="str">
            <v>KERR MCGEE OIL &amp;amp; GAS ONSHORE LP</v>
          </cell>
          <cell r="E2152" t="str">
            <v>47120</v>
          </cell>
          <cell r="F2152" t="str">
            <v>WELD                                123 SENW 35 2N66W 6</v>
          </cell>
          <cell r="G2152" t="str">
            <v>2</v>
          </cell>
          <cell r="I2152" t="str">
            <v>No</v>
          </cell>
        </row>
        <row r="2153">
          <cell r="A2153" t="str">
            <v>05-123-11216</v>
          </cell>
          <cell r="B2153" t="str">
            <v>8/9/2021</v>
          </cell>
          <cell r="C2153" t="str">
            <v>Full</v>
          </cell>
          <cell r="D2153" t="str">
            <v>PDC ENERGY INC</v>
          </cell>
          <cell r="E2153" t="str">
            <v>69175</v>
          </cell>
          <cell r="F2153" t="str">
            <v>WELD                                123 NENE 35 5N67W 6</v>
          </cell>
          <cell r="G2153" t="str">
            <v>5</v>
          </cell>
          <cell r="H2153" t="str">
            <v>0</v>
          </cell>
          <cell r="I2153" t="str">
            <v>No</v>
          </cell>
        </row>
        <row r="2154">
          <cell r="A2154" t="str">
            <v>05-123-11228</v>
          </cell>
          <cell r="B2154" t="str">
            <v>10/12/2021</v>
          </cell>
          <cell r="C2154" t="str">
            <v>Full</v>
          </cell>
          <cell r="D2154" t="str">
            <v xml:space="preserve">KP KAUFFMAN COMPANY INC                           </v>
          </cell>
          <cell r="E2154" t="str">
            <v>46290</v>
          </cell>
          <cell r="F2154" t="str">
            <v>EVANS / WELD                                123 SESW 2 4N66W 6</v>
          </cell>
          <cell r="I2154" t="str">
            <v>No</v>
          </cell>
        </row>
        <row r="2155">
          <cell r="A2155" t="str">
            <v>05-123-11228</v>
          </cell>
          <cell r="B2155" t="str">
            <v>10/12/2021</v>
          </cell>
          <cell r="C2155" t="str">
            <v>Light</v>
          </cell>
          <cell r="D2155" t="str">
            <v xml:space="preserve">KP KAUFFMAN COMPANY INC                           </v>
          </cell>
          <cell r="E2155" t="str">
            <v>46290</v>
          </cell>
          <cell r="F2155" t="str">
            <v>EVANS / WELD                                123 SESW 2 4N66W 6</v>
          </cell>
          <cell r="G2155" t="str">
            <v>20</v>
          </cell>
          <cell r="H2155" t="str">
            <v>0</v>
          </cell>
          <cell r="I2155" t="str">
            <v>No</v>
          </cell>
        </row>
        <row r="2156">
          <cell r="A2156" t="str">
            <v>05-123-11228</v>
          </cell>
          <cell r="B2156" t="str">
            <v>2/17/2022</v>
          </cell>
          <cell r="C2156" t="str">
            <v>Light</v>
          </cell>
          <cell r="D2156" t="str">
            <v xml:space="preserve">KP KAUFFMAN COMPANY INC                           </v>
          </cell>
          <cell r="E2156" t="str">
            <v>46290</v>
          </cell>
          <cell r="F2156" t="str">
            <v>EVANS / WELD                                123 SESW 2 4N66W 6</v>
          </cell>
          <cell r="G2156" t="str">
            <v>45</v>
          </cell>
          <cell r="H2156" t="str">
            <v>0</v>
          </cell>
          <cell r="I2156" t="str">
            <v>No</v>
          </cell>
        </row>
        <row r="2157">
          <cell r="A2157" t="str">
            <v>05-123-11229</v>
          </cell>
          <cell r="B2157" t="str">
            <v>12/21/2021</v>
          </cell>
          <cell r="C2157" t="str">
            <v>Form 17</v>
          </cell>
          <cell r="D2157" t="str">
            <v xml:space="preserve">TOP OPERATING COMPANY                             </v>
          </cell>
          <cell r="E2157" t="str">
            <v>39560</v>
          </cell>
          <cell r="F2157" t="str">
            <v>WELD                                123 NWNW 32 5N65W 6</v>
          </cell>
          <cell r="G2157" t="str">
            <v>0</v>
          </cell>
          <cell r="H2157" t="str">
            <v xml:space="preserve">0     </v>
          </cell>
          <cell r="I2157" t="str">
            <v>No</v>
          </cell>
        </row>
        <row r="2158">
          <cell r="A2158" t="str">
            <v>05-123-11230</v>
          </cell>
          <cell r="B2158" t="str">
            <v>9/29/2021</v>
          </cell>
          <cell r="C2158" t="str">
            <v>Full</v>
          </cell>
          <cell r="D2158" t="str">
            <v>PDC ENERGY INC</v>
          </cell>
          <cell r="E2158" t="str">
            <v>69175</v>
          </cell>
          <cell r="F2158" t="str">
            <v>WELD                                123 SWNW 28 5N67W 6</v>
          </cell>
          <cell r="G2158" t="str">
            <v>0</v>
          </cell>
          <cell r="H2158" t="str">
            <v>0</v>
          </cell>
          <cell r="I2158" t="str">
            <v>No</v>
          </cell>
        </row>
        <row r="2159">
          <cell r="A2159" t="str">
            <v>05-123-11230</v>
          </cell>
          <cell r="B2159" t="str">
            <v>11/27/2021</v>
          </cell>
          <cell r="C2159" t="str">
            <v>Form 17</v>
          </cell>
          <cell r="D2159" t="str">
            <v xml:space="preserve">PDC ENERGY INC                                    </v>
          </cell>
          <cell r="E2159" t="str">
            <v>69175</v>
          </cell>
          <cell r="F2159" t="str">
            <v>WELD                                123 SWNW 28 5N67W 6</v>
          </cell>
          <cell r="G2159" t="str">
            <v>0</v>
          </cell>
          <cell r="H2159" t="str">
            <v xml:space="preserve">0     </v>
          </cell>
          <cell r="I2159" t="str">
            <v>No</v>
          </cell>
        </row>
        <row r="2160">
          <cell r="A2160" t="str">
            <v>05-123-11231</v>
          </cell>
          <cell r="B2160" t="str">
            <v>4/6/2021</v>
          </cell>
          <cell r="C2160" t="str">
            <v>Full</v>
          </cell>
          <cell r="D2160" t="str">
            <v>PDC ENERGY INC</v>
          </cell>
          <cell r="E2160" t="str">
            <v>69175</v>
          </cell>
          <cell r="F2160" t="str">
            <v>WELD                                123 NESE 27 5N67W 6</v>
          </cell>
          <cell r="G2160" t="str">
            <v>0</v>
          </cell>
          <cell r="H2160" t="str">
            <v>0</v>
          </cell>
          <cell r="I2160" t="str">
            <v>No</v>
          </cell>
        </row>
        <row r="2161">
          <cell r="A2161" t="str">
            <v>05-123-11242</v>
          </cell>
          <cell r="B2161" t="str">
            <v>7/27/2021</v>
          </cell>
          <cell r="C2161" t="str">
            <v>Full</v>
          </cell>
          <cell r="D2161" t="str">
            <v>KERR MCGEE OIL &amp;amp; GAS ONSHORE LP</v>
          </cell>
          <cell r="E2161" t="str">
            <v>47120</v>
          </cell>
          <cell r="F2161" t="str">
            <v>WELD                                123 NWNW 27 2N67W 6</v>
          </cell>
          <cell r="G2161" t="str">
            <v>0</v>
          </cell>
          <cell r="I2161" t="str">
            <v>No</v>
          </cell>
        </row>
        <row r="2162">
          <cell r="A2162" t="str">
            <v>05-123-11245</v>
          </cell>
          <cell r="B2162" t="str">
            <v>9/10/2021</v>
          </cell>
          <cell r="C2162" t="str">
            <v>Full</v>
          </cell>
          <cell r="D2162" t="str">
            <v xml:space="preserve">KP KAUFFMAN COMPANY INC                           </v>
          </cell>
          <cell r="E2162" t="str">
            <v>46290</v>
          </cell>
          <cell r="F2162" t="str">
            <v>WELD                                123 SWSW 20 1N63W 6</v>
          </cell>
          <cell r="I2162" t="str">
            <v>No</v>
          </cell>
        </row>
        <row r="2163">
          <cell r="A2163" t="str">
            <v>05-123-11252</v>
          </cell>
          <cell r="B2163" t="str">
            <v>6/15/2021</v>
          </cell>
          <cell r="C2163" t="str">
            <v>Full</v>
          </cell>
          <cell r="D2163" t="str">
            <v>KERR MCGEE OIL &amp;amp; GAS ONSHORE LP</v>
          </cell>
          <cell r="E2163" t="str">
            <v>47120</v>
          </cell>
          <cell r="F2163" t="str">
            <v>WELD                                123 SESE 17 2N66W 6</v>
          </cell>
          <cell r="G2163" t="str">
            <v>1</v>
          </cell>
          <cell r="I2163" t="str">
            <v>No</v>
          </cell>
        </row>
        <row r="2164">
          <cell r="A2164" t="str">
            <v>05-123-11253</v>
          </cell>
          <cell r="B2164" t="str">
            <v>5/3/2021</v>
          </cell>
          <cell r="C2164" t="str">
            <v>Form 17</v>
          </cell>
          <cell r="D2164" t="str">
            <v xml:space="preserve">KERR MCGEE OIL &amp;amp; GAS ONSHORE LP                   </v>
          </cell>
          <cell r="E2164" t="str">
            <v>47120</v>
          </cell>
          <cell r="F2164" t="str">
            <v>WELD                                123 CNE 23 2N66W 6</v>
          </cell>
          <cell r="G2164" t="str">
            <v>60</v>
          </cell>
          <cell r="H2164" t="str">
            <v xml:space="preserve">1     </v>
          </cell>
          <cell r="I2164" t="str">
            <v>No</v>
          </cell>
        </row>
        <row r="2165">
          <cell r="A2165" t="str">
            <v>05-123-11253</v>
          </cell>
          <cell r="B2165" t="str">
            <v>7/26/2021</v>
          </cell>
          <cell r="C2165" t="str">
            <v>Form 17</v>
          </cell>
          <cell r="D2165" t="str">
            <v xml:space="preserve">KERR MCGEE OIL &amp;amp; GAS ONSHORE LP                   </v>
          </cell>
          <cell r="E2165" t="str">
            <v>47120</v>
          </cell>
          <cell r="F2165" t="str">
            <v>WELD                                123 CNE 23 2N66W 6</v>
          </cell>
          <cell r="G2165" t="str">
            <v>59</v>
          </cell>
          <cell r="H2165" t="str">
            <v xml:space="preserve">1     </v>
          </cell>
          <cell r="I2165" t="str">
            <v>No</v>
          </cell>
        </row>
        <row r="2166">
          <cell r="A2166" t="str">
            <v>05-123-11253</v>
          </cell>
          <cell r="B2166" t="str">
            <v>9/9/2021</v>
          </cell>
          <cell r="C2166" t="str">
            <v>Form 17</v>
          </cell>
          <cell r="D2166" t="str">
            <v xml:space="preserve">KERR MCGEE OIL &amp;amp; GAS ONSHORE LP                   </v>
          </cell>
          <cell r="E2166" t="str">
            <v>47120</v>
          </cell>
          <cell r="F2166" t="str">
            <v>WELD                                123 CNE 23 2N66W 6</v>
          </cell>
          <cell r="G2166" t="str">
            <v>19</v>
          </cell>
          <cell r="H2166" t="str">
            <v xml:space="preserve">1     </v>
          </cell>
          <cell r="I2166" t="str">
            <v>No</v>
          </cell>
        </row>
        <row r="2167">
          <cell r="A2167" t="str">
            <v>05-123-11253</v>
          </cell>
          <cell r="B2167" t="str">
            <v>2/7/2022</v>
          </cell>
          <cell r="C2167" t="str">
            <v>Form 17</v>
          </cell>
          <cell r="D2167" t="str">
            <v xml:space="preserve">KERR MCGEE OIL &amp;amp; GAS ONSHORE LP                   </v>
          </cell>
          <cell r="E2167" t="str">
            <v>47120</v>
          </cell>
          <cell r="F2167" t="str">
            <v>WELD                                123 CNE 23 2N66W 6</v>
          </cell>
          <cell r="G2167" t="str">
            <v>73</v>
          </cell>
          <cell r="H2167" t="str">
            <v xml:space="preserve">4     </v>
          </cell>
          <cell r="I2167" t="str">
            <v>Yes</v>
          </cell>
        </row>
        <row r="2168">
          <cell r="A2168" t="str">
            <v>05-123-11264</v>
          </cell>
          <cell r="B2168" t="str">
            <v>10/12/2021</v>
          </cell>
          <cell r="C2168" t="str">
            <v>Full</v>
          </cell>
          <cell r="D2168" t="str">
            <v xml:space="preserve">KP KAUFFMAN COMPANY INC                           </v>
          </cell>
          <cell r="E2168" t="str">
            <v>46290</v>
          </cell>
          <cell r="F2168" t="str">
            <v>EVANS / WELD                                123 SWSW 2 4N66W 6</v>
          </cell>
          <cell r="I2168" t="str">
            <v>No</v>
          </cell>
        </row>
        <row r="2169">
          <cell r="A2169" t="str">
            <v>05-123-11264</v>
          </cell>
          <cell r="B2169" t="str">
            <v>10/12/2021</v>
          </cell>
          <cell r="C2169" t="str">
            <v>Light</v>
          </cell>
          <cell r="D2169" t="str">
            <v xml:space="preserve">KP KAUFFMAN COMPANY INC                           </v>
          </cell>
          <cell r="E2169" t="str">
            <v>46290</v>
          </cell>
          <cell r="F2169" t="str">
            <v>EVANS / WELD                                123 SWSW 2 4N66W 6</v>
          </cell>
          <cell r="G2169" t="str">
            <v>45</v>
          </cell>
          <cell r="H2169" t="str">
            <v>0</v>
          </cell>
          <cell r="I2169" t="str">
            <v>No</v>
          </cell>
        </row>
        <row r="2170">
          <cell r="A2170" t="str">
            <v>05-123-11264</v>
          </cell>
          <cell r="B2170" t="str">
            <v>1/26/2022</v>
          </cell>
          <cell r="C2170" t="str">
            <v>Full</v>
          </cell>
          <cell r="D2170" t="str">
            <v xml:space="preserve">KP KAUFFMAN COMPANY INC                           </v>
          </cell>
          <cell r="E2170" t="str">
            <v>46290</v>
          </cell>
          <cell r="F2170" t="str">
            <v>EVANS / WELD                                123 SWSW 2 4N66W 6</v>
          </cell>
          <cell r="I2170" t="str">
            <v>No</v>
          </cell>
        </row>
        <row r="2171">
          <cell r="A2171" t="str">
            <v>05-123-11264</v>
          </cell>
          <cell r="B2171" t="str">
            <v>1/26/2022</v>
          </cell>
          <cell r="C2171" t="str">
            <v>Light</v>
          </cell>
          <cell r="D2171" t="str">
            <v xml:space="preserve">KP KAUFFMAN COMPANY INC                           </v>
          </cell>
          <cell r="E2171" t="str">
            <v>46290</v>
          </cell>
          <cell r="F2171" t="str">
            <v>EVANS / WELD                                123 SWSW 2 4N66W 6</v>
          </cell>
          <cell r="G2171" t="str">
            <v>45</v>
          </cell>
          <cell r="H2171" t="str">
            <v>0</v>
          </cell>
          <cell r="I2171" t="str">
            <v>No</v>
          </cell>
        </row>
        <row r="2172">
          <cell r="A2172" t="str">
            <v>05-123-11273</v>
          </cell>
          <cell r="B2172" t="str">
            <v>3/8/2021</v>
          </cell>
          <cell r="C2172" t="str">
            <v>Full</v>
          </cell>
          <cell r="D2172" t="str">
            <v xml:space="preserve">KP KAUFFMAN COMPANY INC                           </v>
          </cell>
          <cell r="E2172" t="str">
            <v>46290</v>
          </cell>
          <cell r="F2172" t="str">
            <v>WELD                                123 NESW 21 4N67W 6</v>
          </cell>
          <cell r="I2172" t="str">
            <v>No</v>
          </cell>
        </row>
        <row r="2173">
          <cell r="A2173" t="str">
            <v>05-123-11273</v>
          </cell>
          <cell r="B2173" t="str">
            <v>3/8/2021</v>
          </cell>
          <cell r="C2173" t="str">
            <v>Light</v>
          </cell>
          <cell r="D2173" t="str">
            <v xml:space="preserve">KP KAUFFMAN COMPANY INC                           </v>
          </cell>
          <cell r="E2173" t="str">
            <v>46290</v>
          </cell>
          <cell r="F2173" t="str">
            <v>WELD                                123 NESW 21 4N67W 6</v>
          </cell>
          <cell r="G2173" t="str">
            <v>0</v>
          </cell>
          <cell r="H2173" t="str">
            <v>0</v>
          </cell>
          <cell r="I2173" t="str">
            <v>No</v>
          </cell>
        </row>
        <row r="2174">
          <cell r="A2174" t="str">
            <v>05-123-11276</v>
          </cell>
          <cell r="B2174" t="str">
            <v>10/6/2021</v>
          </cell>
          <cell r="C2174" t="str">
            <v>Full</v>
          </cell>
          <cell r="D2174" t="str">
            <v>KERR MCGEE OIL &amp;amp; GAS ONSHORE LP</v>
          </cell>
          <cell r="E2174" t="str">
            <v>47120</v>
          </cell>
          <cell r="F2174" t="str">
            <v>WELD                                123 NENW 21 2N66W 6</v>
          </cell>
          <cell r="G2174" t="str">
            <v>1</v>
          </cell>
          <cell r="I2174" t="str">
            <v>No</v>
          </cell>
        </row>
        <row r="2175">
          <cell r="A2175" t="str">
            <v>05-123-11277</v>
          </cell>
          <cell r="B2175" t="str">
            <v>12/16/2021</v>
          </cell>
          <cell r="C2175" t="str">
            <v>Form 17</v>
          </cell>
          <cell r="D2175" t="str">
            <v xml:space="preserve">KERR MCGEE OIL &amp;amp; GAS ONSHORE LP                   </v>
          </cell>
          <cell r="E2175" t="str">
            <v>47120</v>
          </cell>
          <cell r="F2175" t="str">
            <v>WELD                                123 NESE 23 2N66W 6</v>
          </cell>
          <cell r="G2175" t="str">
            <v>35</v>
          </cell>
          <cell r="H2175" t="str">
            <v xml:space="preserve">1     </v>
          </cell>
          <cell r="I2175" t="str">
            <v>No</v>
          </cell>
        </row>
        <row r="2176">
          <cell r="A2176" t="str">
            <v>05-123-11277</v>
          </cell>
          <cell r="B2176" t="str">
            <v>1/18/2022</v>
          </cell>
          <cell r="C2176" t="str">
            <v>Form 17</v>
          </cell>
          <cell r="D2176" t="str">
            <v xml:space="preserve">KERR MCGEE OIL &amp;amp; GAS ONSHORE LP                   </v>
          </cell>
          <cell r="E2176" t="str">
            <v>47120</v>
          </cell>
          <cell r="F2176" t="str">
            <v>WELD                                123 NESE 23 2N66W 6</v>
          </cell>
          <cell r="G2176" t="str">
            <v>44</v>
          </cell>
          <cell r="H2176" t="str">
            <v xml:space="preserve">1     </v>
          </cell>
          <cell r="I2176" t="str">
            <v>Yes</v>
          </cell>
        </row>
        <row r="2177">
          <cell r="A2177" t="str">
            <v>05-123-11277</v>
          </cell>
          <cell r="B2177" t="str">
            <v>3/22/2022</v>
          </cell>
          <cell r="C2177" t="str">
            <v>Form 17</v>
          </cell>
          <cell r="D2177" t="str">
            <v xml:space="preserve">KERR MCGEE OIL &amp;amp; GAS ONSHORE LP                   </v>
          </cell>
          <cell r="E2177" t="str">
            <v>47120</v>
          </cell>
          <cell r="F2177" t="str">
            <v>WELD                                123 NESE 23 2N66W 6</v>
          </cell>
          <cell r="G2177" t="str">
            <v>52</v>
          </cell>
          <cell r="H2177" t="str">
            <v xml:space="preserve">1     </v>
          </cell>
          <cell r="I2177" t="str">
            <v>No</v>
          </cell>
        </row>
        <row r="2178">
          <cell r="A2178" t="str">
            <v>05-123-11282</v>
          </cell>
          <cell r="B2178" t="str">
            <v>6/15/2021</v>
          </cell>
          <cell r="C2178" t="str">
            <v>Form 17</v>
          </cell>
          <cell r="D2178" t="str">
            <v xml:space="preserve">KERR MCGEE OIL &amp;amp; GAS ONSHORE LP                   </v>
          </cell>
          <cell r="E2178" t="str">
            <v>47120</v>
          </cell>
          <cell r="F2178" t="str">
            <v>WELD                                123 SWNW 27 2N66W 6</v>
          </cell>
          <cell r="G2178" t="str">
            <v>1</v>
          </cell>
          <cell r="H2178" t="str">
            <v xml:space="preserve">0     </v>
          </cell>
          <cell r="I2178" t="str">
            <v>No</v>
          </cell>
        </row>
        <row r="2179">
          <cell r="A2179" t="str">
            <v>05-123-11289</v>
          </cell>
          <cell r="B2179" t="str">
            <v>2/4/2021</v>
          </cell>
          <cell r="C2179" t="str">
            <v>Full</v>
          </cell>
          <cell r="D2179" t="str">
            <v>KERR MCGEE OIL &amp;amp; GAS ONSHORE LP</v>
          </cell>
          <cell r="E2179" t="str">
            <v>47120</v>
          </cell>
          <cell r="F2179" t="str">
            <v>WELD                                123 SWNW 31 3N66W 6</v>
          </cell>
          <cell r="G2179" t="str">
            <v>14</v>
          </cell>
          <cell r="I2179" t="str">
            <v>No</v>
          </cell>
        </row>
        <row r="2180">
          <cell r="A2180" t="str">
            <v>05-123-11297</v>
          </cell>
          <cell r="B2180" t="str">
            <v>2/10/2021</v>
          </cell>
          <cell r="C2180" t="str">
            <v>Form 17</v>
          </cell>
          <cell r="D2180" t="str">
            <v xml:space="preserve">KERR MCGEE OIL &amp;amp; GAS ONSHORE LP                   </v>
          </cell>
          <cell r="E2180" t="str">
            <v>47120</v>
          </cell>
          <cell r="F2180" t="str">
            <v>WELD                                123 NWNW 12 2N66W 6</v>
          </cell>
          <cell r="G2180" t="str">
            <v>41</v>
          </cell>
          <cell r="H2180" t="str">
            <v xml:space="preserve">1     </v>
          </cell>
          <cell r="I2180" t="str">
            <v>No</v>
          </cell>
        </row>
        <row r="2181">
          <cell r="A2181" t="str">
            <v>05-123-11297</v>
          </cell>
          <cell r="B2181" t="str">
            <v>1/13/2022</v>
          </cell>
          <cell r="C2181" t="str">
            <v>Form 17</v>
          </cell>
          <cell r="D2181" t="str">
            <v xml:space="preserve">KERR MCGEE OIL &amp;amp; GAS ONSHORE LP                   </v>
          </cell>
          <cell r="E2181" t="str">
            <v>47120</v>
          </cell>
          <cell r="F2181" t="str">
            <v>WELD                                123 NWNW 12 2N66W 6</v>
          </cell>
          <cell r="G2181" t="str">
            <v>33</v>
          </cell>
          <cell r="H2181" t="str">
            <v xml:space="preserve">1     </v>
          </cell>
          <cell r="I2181" t="str">
            <v>No</v>
          </cell>
        </row>
        <row r="2182">
          <cell r="A2182" t="str">
            <v>05-123-11297</v>
          </cell>
          <cell r="B2182" t="str">
            <v>3/11/2022</v>
          </cell>
          <cell r="C2182" t="str">
            <v>Form 17</v>
          </cell>
          <cell r="D2182" t="str">
            <v xml:space="preserve">KERR MCGEE OIL &amp;amp; GAS ONSHORE LP                   </v>
          </cell>
          <cell r="E2182" t="str">
            <v>47120</v>
          </cell>
          <cell r="F2182" t="str">
            <v>WELD                                123 NWNW 12 2N66W 6</v>
          </cell>
          <cell r="G2182" t="str">
            <v>59</v>
          </cell>
          <cell r="H2182" t="str">
            <v xml:space="preserve">1     </v>
          </cell>
          <cell r="I2182" t="str">
            <v>No</v>
          </cell>
        </row>
        <row r="2183">
          <cell r="A2183" t="str">
            <v>05-123-11299</v>
          </cell>
          <cell r="B2183" t="str">
            <v>10/8/2021</v>
          </cell>
          <cell r="C2183" t="str">
            <v>Full</v>
          </cell>
          <cell r="D2183" t="str">
            <v>PDC ENERGY INC</v>
          </cell>
          <cell r="E2183" t="str">
            <v>69175</v>
          </cell>
          <cell r="F2183" t="str">
            <v>GREELEY / WELD                                123 NESE 34 6N66W 6</v>
          </cell>
          <cell r="G2183" t="str">
            <v>35</v>
          </cell>
          <cell r="H2183" t="str">
            <v>0</v>
          </cell>
          <cell r="I2183" t="str">
            <v>No</v>
          </cell>
        </row>
        <row r="2184">
          <cell r="A2184" t="str">
            <v>05-123-11302</v>
          </cell>
          <cell r="B2184" t="str">
            <v>7/27/2021</v>
          </cell>
          <cell r="C2184" t="str">
            <v>Full</v>
          </cell>
          <cell r="D2184" t="str">
            <v>KERR MCGEE OIL &amp;amp; GAS ONSHORE LP</v>
          </cell>
          <cell r="E2184" t="str">
            <v>47120</v>
          </cell>
          <cell r="F2184" t="str">
            <v>WELD                                123 SESE 27 2N67W 6</v>
          </cell>
          <cell r="G2184" t="str">
            <v>0</v>
          </cell>
          <cell r="I2184" t="str">
            <v>No</v>
          </cell>
        </row>
        <row r="2185">
          <cell r="A2185" t="str">
            <v>05-123-11304</v>
          </cell>
          <cell r="B2185" t="str">
            <v>8/27/2021</v>
          </cell>
          <cell r="C2185" t="str">
            <v>Full</v>
          </cell>
          <cell r="D2185" t="str">
            <v>KERR MCGEE OIL &amp;amp; GAS ONSHORE LP</v>
          </cell>
          <cell r="E2185" t="str">
            <v>47120</v>
          </cell>
          <cell r="F2185" t="str">
            <v>WELD                                123 NENW 30 1N67W 6</v>
          </cell>
          <cell r="G2185" t="str">
            <v>0</v>
          </cell>
          <cell r="I2185" t="str">
            <v>No</v>
          </cell>
        </row>
        <row r="2186">
          <cell r="A2186" t="str">
            <v>05-123-11305</v>
          </cell>
          <cell r="B2186" t="str">
            <v>8/27/2021</v>
          </cell>
          <cell r="C2186" t="str">
            <v>Full</v>
          </cell>
          <cell r="D2186" t="str">
            <v>KERR MCGEE OIL &amp;amp; GAS ONSHORE LP</v>
          </cell>
          <cell r="E2186" t="str">
            <v>47120</v>
          </cell>
          <cell r="F2186" t="str">
            <v>WELD                                123 SESE 21 1N67W 6</v>
          </cell>
          <cell r="G2186" t="str">
            <v>0</v>
          </cell>
          <cell r="I2186" t="str">
            <v>No</v>
          </cell>
        </row>
        <row r="2187">
          <cell r="A2187" t="str">
            <v>05-123-11305</v>
          </cell>
          <cell r="B2187" t="str">
            <v>3/2/2022</v>
          </cell>
          <cell r="C2187" t="str">
            <v>Form 17</v>
          </cell>
          <cell r="D2187" t="str">
            <v xml:space="preserve">KERR MCGEE OIL &amp;amp; GAS ONSHORE LP                   </v>
          </cell>
          <cell r="E2187" t="str">
            <v>47120</v>
          </cell>
          <cell r="F2187" t="str">
            <v>WELD                                123 SESE 21 1N67W 6</v>
          </cell>
          <cell r="G2187" t="str">
            <v>0</v>
          </cell>
          <cell r="H2187" t="str">
            <v xml:space="preserve">0     </v>
          </cell>
          <cell r="I2187" t="str">
            <v>No</v>
          </cell>
        </row>
        <row r="2188">
          <cell r="A2188" t="str">
            <v>05-123-11306</v>
          </cell>
          <cell r="B2188" t="str">
            <v>10/26/2021</v>
          </cell>
          <cell r="C2188" t="str">
            <v>Full</v>
          </cell>
          <cell r="D2188" t="str">
            <v xml:space="preserve">KP KAUFFMAN COMPANY INC                           </v>
          </cell>
          <cell r="E2188" t="str">
            <v>46290</v>
          </cell>
          <cell r="F2188" t="str">
            <v>WELD                                123 NWNW 17 4N66W 6</v>
          </cell>
          <cell r="I2188" t="str">
            <v>No</v>
          </cell>
        </row>
        <row r="2189">
          <cell r="A2189" t="str">
            <v>05-123-11306</v>
          </cell>
          <cell r="B2189" t="str">
            <v>10/26/2021</v>
          </cell>
          <cell r="C2189" t="str">
            <v>Light</v>
          </cell>
          <cell r="D2189" t="str">
            <v xml:space="preserve">KP KAUFFMAN COMPANY INC                           </v>
          </cell>
          <cell r="E2189" t="str">
            <v>46290</v>
          </cell>
          <cell r="F2189" t="str">
            <v>WELD                                123 NWNW 17 4N66W 6</v>
          </cell>
          <cell r="G2189" t="str">
            <v>45</v>
          </cell>
          <cell r="H2189" t="str">
            <v>0</v>
          </cell>
          <cell r="I2189" t="str">
            <v>No</v>
          </cell>
        </row>
        <row r="2190">
          <cell r="A2190" t="str">
            <v>05-123-11308</v>
          </cell>
          <cell r="B2190" t="str">
            <v>3/2/2021</v>
          </cell>
          <cell r="C2190" t="str">
            <v>LIGHT</v>
          </cell>
          <cell r="D2190" t="str">
            <v>NOBLE ENERGY INC</v>
          </cell>
          <cell r="E2190" t="str">
            <v>100322</v>
          </cell>
          <cell r="F2190" t="str">
            <v>WELD                                123 NENE 27 4N64W 6</v>
          </cell>
          <cell r="G2190" t="str">
            <v>0</v>
          </cell>
          <cell r="H2190" t="str">
            <v>0</v>
          </cell>
          <cell r="I2190" t="str">
            <v>No</v>
          </cell>
        </row>
        <row r="2191">
          <cell r="A2191" t="str">
            <v>05-123-11310</v>
          </cell>
          <cell r="B2191" t="str">
            <v>11/3/2021</v>
          </cell>
          <cell r="C2191" t="str">
            <v>Form 17</v>
          </cell>
          <cell r="D2191" t="str">
            <v xml:space="preserve">NOBLE ENERGY INC                                  </v>
          </cell>
          <cell r="E2191" t="str">
            <v>100322</v>
          </cell>
          <cell r="F2191" t="str">
            <v>WELD                                123 NENW 28 4N64W 6</v>
          </cell>
          <cell r="G2191" t="str">
            <v>0</v>
          </cell>
          <cell r="H2191" t="str">
            <v xml:space="preserve">0     </v>
          </cell>
          <cell r="I2191" t="str">
            <v>No</v>
          </cell>
        </row>
        <row r="2192">
          <cell r="A2192" t="str">
            <v>05-123-11310</v>
          </cell>
          <cell r="B2192" t="str">
            <v>2/3/2022</v>
          </cell>
          <cell r="C2192" t="str">
            <v>Form 17</v>
          </cell>
          <cell r="D2192" t="str">
            <v xml:space="preserve">NOBLE ENERGY INC                                  </v>
          </cell>
          <cell r="E2192" t="str">
            <v>100322</v>
          </cell>
          <cell r="F2192" t="str">
            <v>WELD                                123 NENW 28 4N64W 6</v>
          </cell>
          <cell r="G2192" t="str">
            <v>1</v>
          </cell>
          <cell r="H2192" t="str">
            <v xml:space="preserve">0     </v>
          </cell>
          <cell r="I2192" t="str">
            <v>No</v>
          </cell>
        </row>
        <row r="2193">
          <cell r="A2193" t="str">
            <v>05-123-11314</v>
          </cell>
          <cell r="B2193" t="str">
            <v>5/7/2021</v>
          </cell>
          <cell r="C2193" t="str">
            <v>Light</v>
          </cell>
          <cell r="D2193" t="str">
            <v>NOBLE ENERGY INC</v>
          </cell>
          <cell r="E2193" t="str">
            <v>100322</v>
          </cell>
          <cell r="F2193" t="str">
            <v>WELD                                123 SESE 8 4N65W 6</v>
          </cell>
          <cell r="G2193" t="str">
            <v>15</v>
          </cell>
          <cell r="H2193" t="str">
            <v>0</v>
          </cell>
          <cell r="I2193" t="str">
            <v>No</v>
          </cell>
        </row>
        <row r="2194">
          <cell r="A2194" t="str">
            <v>05-123-11324</v>
          </cell>
          <cell r="B2194" t="str">
            <v>3/9/2021</v>
          </cell>
          <cell r="C2194" t="str">
            <v>Form 17</v>
          </cell>
          <cell r="D2194" t="str">
            <v xml:space="preserve">NOBLE ENERGY INC                                  </v>
          </cell>
          <cell r="E2194" t="str">
            <v>100322</v>
          </cell>
          <cell r="F2194" t="str">
            <v>WELD                                123 NENE 28 6N66W 6</v>
          </cell>
          <cell r="G2194" t="str">
            <v>27</v>
          </cell>
          <cell r="H2194" t="str">
            <v xml:space="preserve">0     </v>
          </cell>
          <cell r="I2194" t="str">
            <v>No</v>
          </cell>
        </row>
        <row r="2195">
          <cell r="A2195" t="str">
            <v>05-123-11329</v>
          </cell>
          <cell r="B2195" t="str">
            <v>10/14/2021</v>
          </cell>
          <cell r="C2195" t="str">
            <v>Full</v>
          </cell>
          <cell r="D2195" t="str">
            <v xml:space="preserve">KP KAUFFMAN COMPANY INC                           </v>
          </cell>
          <cell r="E2195" t="str">
            <v>46290</v>
          </cell>
          <cell r="F2195" t="str">
            <v>WELD                                123 NWSW 17 4N66W 6</v>
          </cell>
          <cell r="I2195" t="str">
            <v>No</v>
          </cell>
        </row>
        <row r="2196">
          <cell r="A2196" t="str">
            <v>05-123-11329</v>
          </cell>
          <cell r="B2196" t="str">
            <v>10/14/2021</v>
          </cell>
          <cell r="C2196" t="str">
            <v>Light</v>
          </cell>
          <cell r="D2196" t="str">
            <v xml:space="preserve">KP KAUFFMAN COMPANY INC                           </v>
          </cell>
          <cell r="E2196" t="str">
            <v>46290</v>
          </cell>
          <cell r="F2196" t="str">
            <v>WELD                                123 NWSW 17 4N66W 6</v>
          </cell>
          <cell r="G2196" t="str">
            <v>48</v>
          </cell>
          <cell r="H2196" t="str">
            <v>0</v>
          </cell>
          <cell r="I2196" t="str">
            <v>No</v>
          </cell>
        </row>
        <row r="2197">
          <cell r="A2197" t="str">
            <v>05-123-11329</v>
          </cell>
          <cell r="B2197" t="str">
            <v>1/20/2022</v>
          </cell>
          <cell r="C2197" t="str">
            <v>Full</v>
          </cell>
          <cell r="D2197" t="str">
            <v xml:space="preserve">KP KAUFFMAN COMPANY INC                           </v>
          </cell>
          <cell r="E2197" t="str">
            <v>46290</v>
          </cell>
          <cell r="F2197" t="str">
            <v>WELD                                123 NWSW 17 4N66W 6</v>
          </cell>
          <cell r="I2197" t="str">
            <v>No</v>
          </cell>
        </row>
        <row r="2198">
          <cell r="A2198" t="str">
            <v>05-123-11329</v>
          </cell>
          <cell r="B2198" t="str">
            <v>1/20/2022</v>
          </cell>
          <cell r="C2198" t="str">
            <v>Light</v>
          </cell>
          <cell r="D2198" t="str">
            <v xml:space="preserve">KP KAUFFMAN COMPANY INC                           </v>
          </cell>
          <cell r="E2198" t="str">
            <v>46290</v>
          </cell>
          <cell r="F2198" t="str">
            <v>WELD                                123 NWSW 17 4N66W 6</v>
          </cell>
          <cell r="G2198" t="str">
            <v>45</v>
          </cell>
          <cell r="H2198" t="str">
            <v>0</v>
          </cell>
          <cell r="I2198" t="str">
            <v>No</v>
          </cell>
        </row>
        <row r="2199">
          <cell r="A2199" t="str">
            <v>05-123-11331</v>
          </cell>
          <cell r="B2199" t="str">
            <v>10/29/2021</v>
          </cell>
          <cell r="C2199" t="str">
            <v>Full</v>
          </cell>
          <cell r="D2199" t="str">
            <v xml:space="preserve">KP KAUFFMAN COMPANY INC                           </v>
          </cell>
          <cell r="E2199" t="str">
            <v>46290</v>
          </cell>
          <cell r="F2199" t="str">
            <v>WELD                                123 NENW 10 1N66W 6</v>
          </cell>
          <cell r="I2199" t="str">
            <v>No</v>
          </cell>
        </row>
        <row r="2200">
          <cell r="A2200" t="str">
            <v>05-123-11331</v>
          </cell>
          <cell r="B2200" t="str">
            <v>10/29/2021</v>
          </cell>
          <cell r="C2200" t="str">
            <v>Light</v>
          </cell>
          <cell r="D2200" t="str">
            <v xml:space="preserve">KP KAUFFMAN COMPANY INC                           </v>
          </cell>
          <cell r="E2200" t="str">
            <v>46290</v>
          </cell>
          <cell r="F2200" t="str">
            <v>WELD                                123 NENW 10 1N66W 6</v>
          </cell>
          <cell r="G2200" t="str">
            <v>0</v>
          </cell>
          <cell r="H2200" t="str">
            <v>0</v>
          </cell>
          <cell r="I2200" t="str">
            <v>No</v>
          </cell>
        </row>
        <row r="2201">
          <cell r="A2201" t="str">
            <v>05-123-11350</v>
          </cell>
          <cell r="B2201" t="str">
            <v>10/20/2021</v>
          </cell>
          <cell r="C2201" t="str">
            <v>Full</v>
          </cell>
          <cell r="D2201" t="str">
            <v>KERR MCGEE OIL &amp;amp; GAS ONSHORE LP</v>
          </cell>
          <cell r="E2201" t="str">
            <v>47120</v>
          </cell>
          <cell r="F2201" t="str">
            <v>WELD                                123 SENW 24 3N67W 6</v>
          </cell>
          <cell r="G2201" t="str">
            <v>0</v>
          </cell>
          <cell r="I2201" t="str">
            <v>No</v>
          </cell>
        </row>
        <row r="2202">
          <cell r="A2202" t="str">
            <v>05-123-11351</v>
          </cell>
          <cell r="B2202" t="str">
            <v>1/27/2021</v>
          </cell>
          <cell r="C2202" t="str">
            <v>Form 17</v>
          </cell>
          <cell r="D2202" t="str">
            <v xml:space="preserve">KERR MCGEE OIL &amp;amp; GAS ONSHORE LP                   </v>
          </cell>
          <cell r="E2202" t="str">
            <v>47120</v>
          </cell>
          <cell r="F2202" t="str">
            <v>WELD                                123 NENW 21 3N67W 6</v>
          </cell>
          <cell r="G2202" t="str">
            <v>152</v>
          </cell>
          <cell r="H2202" t="str">
            <v xml:space="preserve">1     </v>
          </cell>
          <cell r="I2202" t="str">
            <v>No</v>
          </cell>
        </row>
        <row r="2203">
          <cell r="A2203" t="str">
            <v>05-123-11351</v>
          </cell>
          <cell r="B2203" t="str">
            <v>2/16/2021</v>
          </cell>
          <cell r="C2203" t="str">
            <v>Form 17</v>
          </cell>
          <cell r="D2203" t="str">
            <v xml:space="preserve">KERR MCGEE OIL &amp;amp; GAS ONSHORE LP                   </v>
          </cell>
          <cell r="E2203" t="str">
            <v>47120</v>
          </cell>
          <cell r="F2203" t="str">
            <v>WELD                                123 NENW 21 3N67W 6</v>
          </cell>
          <cell r="G2203" t="str">
            <v>30</v>
          </cell>
          <cell r="H2203" t="str">
            <v xml:space="preserve">1     </v>
          </cell>
          <cell r="I2203" t="str">
            <v>No</v>
          </cell>
        </row>
        <row r="2204">
          <cell r="A2204" t="str">
            <v>05-123-11351</v>
          </cell>
          <cell r="B2204" t="str">
            <v>5/13/2021</v>
          </cell>
          <cell r="C2204" t="str">
            <v>Form 17</v>
          </cell>
          <cell r="D2204" t="str">
            <v xml:space="preserve">KERR MCGEE OIL &amp;amp; GAS ONSHORE LP                   </v>
          </cell>
          <cell r="E2204" t="str">
            <v>47120</v>
          </cell>
          <cell r="F2204" t="str">
            <v>WELD                                123 NENW 21 3N67W 6</v>
          </cell>
          <cell r="G2204" t="str">
            <v>100</v>
          </cell>
          <cell r="H2204" t="str">
            <v xml:space="preserve">1     </v>
          </cell>
          <cell r="I2204" t="str">
            <v>No</v>
          </cell>
        </row>
        <row r="2205">
          <cell r="A2205" t="str">
            <v>05-123-11351</v>
          </cell>
          <cell r="B2205" t="str">
            <v>8/16/2021</v>
          </cell>
          <cell r="C2205" t="str">
            <v>Form 17</v>
          </cell>
          <cell r="D2205" t="str">
            <v xml:space="preserve">KERR MCGEE OIL &amp;amp; GAS ONSHORE LP                   </v>
          </cell>
          <cell r="E2205" t="str">
            <v>47120</v>
          </cell>
          <cell r="F2205" t="str">
            <v>WELD                                123 NENW 21 3N67W 6</v>
          </cell>
          <cell r="G2205" t="str">
            <v>5</v>
          </cell>
          <cell r="H2205" t="str">
            <v xml:space="preserve">0     </v>
          </cell>
          <cell r="I2205" t="str">
            <v>No</v>
          </cell>
        </row>
        <row r="2206">
          <cell r="A2206" t="str">
            <v>05-123-11351</v>
          </cell>
          <cell r="B2206" t="str">
            <v>11/30/2021</v>
          </cell>
          <cell r="C2206" t="str">
            <v>Form 17</v>
          </cell>
          <cell r="D2206" t="str">
            <v xml:space="preserve">KERR MCGEE OIL &amp;amp; GAS ONSHORE LP                   </v>
          </cell>
          <cell r="E2206" t="str">
            <v>47120</v>
          </cell>
          <cell r="F2206" t="str">
            <v>WELD                                123 NENW 21 3N67W 6</v>
          </cell>
          <cell r="G2206" t="str">
            <v>101</v>
          </cell>
          <cell r="H2206" t="str">
            <v xml:space="preserve">1     </v>
          </cell>
          <cell r="I2206" t="str">
            <v>No</v>
          </cell>
        </row>
        <row r="2207">
          <cell r="A2207" t="str">
            <v>05-123-11364</v>
          </cell>
          <cell r="B2207" t="str">
            <v>10/14/2021</v>
          </cell>
          <cell r="C2207" t="str">
            <v>Full</v>
          </cell>
          <cell r="D2207" t="str">
            <v xml:space="preserve">KP KAUFFMAN COMPANY INC                           </v>
          </cell>
          <cell r="E2207" t="str">
            <v>46290</v>
          </cell>
          <cell r="F2207" t="str">
            <v>WELD                                123 SENE 10 4N66W 6</v>
          </cell>
          <cell r="I2207" t="str">
            <v>No</v>
          </cell>
        </row>
        <row r="2208">
          <cell r="A2208" t="str">
            <v>05-123-11364</v>
          </cell>
          <cell r="B2208" t="str">
            <v>10/14/2021</v>
          </cell>
          <cell r="C2208" t="str">
            <v>Light</v>
          </cell>
          <cell r="D2208" t="str">
            <v xml:space="preserve">KP KAUFFMAN COMPANY INC                           </v>
          </cell>
          <cell r="E2208" t="str">
            <v>46290</v>
          </cell>
          <cell r="F2208" t="str">
            <v>WELD                                123 SENE 10 4N66W 6</v>
          </cell>
          <cell r="G2208" t="str">
            <v>40</v>
          </cell>
          <cell r="H2208" t="str">
            <v>0</v>
          </cell>
          <cell r="I2208" t="str">
            <v>No</v>
          </cell>
        </row>
        <row r="2209">
          <cell r="A2209" t="str">
            <v>05-123-11367</v>
          </cell>
          <cell r="B2209" t="str">
            <v>1/4/2021</v>
          </cell>
          <cell r="C2209" t="str">
            <v>Form 17</v>
          </cell>
          <cell r="D2209" t="str">
            <v xml:space="preserve">KERR MCGEE OIL &amp;amp; GAS ONSHORE LP                   </v>
          </cell>
          <cell r="E2209" t="str">
            <v>47120</v>
          </cell>
          <cell r="F2209" t="str">
            <v>WELD                                123 CNE 7 2N65W 6</v>
          </cell>
          <cell r="G2209" t="str">
            <v>103</v>
          </cell>
          <cell r="H2209" t="str">
            <v xml:space="preserve">42    </v>
          </cell>
          <cell r="I2209" t="str">
            <v>Yes</v>
          </cell>
        </row>
        <row r="2210">
          <cell r="A2210" t="str">
            <v>05-123-11369</v>
          </cell>
          <cell r="B2210" t="str">
            <v>8/4/2021</v>
          </cell>
          <cell r="C2210" t="str">
            <v>Full</v>
          </cell>
          <cell r="D2210" t="str">
            <v>PDC ENERGY INC</v>
          </cell>
          <cell r="E2210" t="str">
            <v>69175</v>
          </cell>
          <cell r="F2210" t="str">
            <v>GREELEY / WELD                                123 NWSE 10 5N67W 6</v>
          </cell>
          <cell r="G2210" t="str">
            <v>0</v>
          </cell>
          <cell r="H2210" t="str">
            <v>0</v>
          </cell>
          <cell r="I2210" t="str">
            <v>No</v>
          </cell>
        </row>
        <row r="2211">
          <cell r="A2211" t="str">
            <v>05-123-11369</v>
          </cell>
          <cell r="B2211" t="str">
            <v>2/1/2022</v>
          </cell>
          <cell r="C2211" t="str">
            <v>Full</v>
          </cell>
          <cell r="D2211" t="str">
            <v>PDC ENERGY INC</v>
          </cell>
          <cell r="E2211" t="str">
            <v>69175</v>
          </cell>
          <cell r="F2211" t="str">
            <v>GREELEY / WELD                                123 NWSE 10 5N67W 6</v>
          </cell>
          <cell r="G2211" t="str">
            <v>0</v>
          </cell>
          <cell r="H2211" t="str">
            <v>0</v>
          </cell>
          <cell r="I2211" t="str">
            <v>No</v>
          </cell>
        </row>
        <row r="2212">
          <cell r="A2212" t="str">
            <v>05-123-11370</v>
          </cell>
          <cell r="B2212" t="str">
            <v>11/12/2021</v>
          </cell>
          <cell r="C2212" t="str">
            <v>Full</v>
          </cell>
          <cell r="D2212" t="str">
            <v>KERR MCGEE OIL &amp;amp; GAS ONSHORE LP</v>
          </cell>
          <cell r="E2212" t="str">
            <v>47120</v>
          </cell>
          <cell r="F2212" t="str">
            <v>WELD                                123 SWNW 17 3N67W 6</v>
          </cell>
          <cell r="G2212" t="str">
            <v>35</v>
          </cell>
          <cell r="I2212" t="str">
            <v>No</v>
          </cell>
        </row>
        <row r="2213">
          <cell r="A2213" t="str">
            <v>05-123-11371</v>
          </cell>
          <cell r="B2213" t="str">
            <v>8/23/2021</v>
          </cell>
          <cell r="C2213" t="str">
            <v>Full</v>
          </cell>
          <cell r="D2213" t="str">
            <v>KERR MCGEE OIL &amp;amp; GAS ONSHORE LP</v>
          </cell>
          <cell r="E2213" t="str">
            <v>47120</v>
          </cell>
          <cell r="F2213" t="str">
            <v>WELD                                123 NESE 24 3N67W 6</v>
          </cell>
          <cell r="G2213" t="str">
            <v>21</v>
          </cell>
          <cell r="I2213" t="str">
            <v>No</v>
          </cell>
        </row>
        <row r="2214">
          <cell r="A2214" t="str">
            <v>05-123-11373</v>
          </cell>
          <cell r="B2214" t="str">
            <v>6/3/2021</v>
          </cell>
          <cell r="C2214" t="str">
            <v>Form 17</v>
          </cell>
          <cell r="D2214" t="str">
            <v xml:space="preserve">PDC ENERGY INC                                    </v>
          </cell>
          <cell r="E2214" t="str">
            <v>69175</v>
          </cell>
          <cell r="F2214" t="str">
            <v>WELD                                123 SESE 19 6N66W 6</v>
          </cell>
          <cell r="G2214" t="str">
            <v>36</v>
          </cell>
          <cell r="H2214" t="str">
            <v xml:space="preserve">7     </v>
          </cell>
          <cell r="I2214" t="str">
            <v>No</v>
          </cell>
        </row>
        <row r="2215">
          <cell r="A2215" t="str">
            <v>05-123-11373</v>
          </cell>
          <cell r="B2215" t="str">
            <v>11/28/2021</v>
          </cell>
          <cell r="C2215" t="str">
            <v>Form 17</v>
          </cell>
          <cell r="D2215" t="str">
            <v xml:space="preserve">PDC ENERGY INC                                    </v>
          </cell>
          <cell r="E2215" t="str">
            <v>69175</v>
          </cell>
          <cell r="F2215" t="str">
            <v>WELD                                123 SESE 19 6N66W 6</v>
          </cell>
          <cell r="G2215" t="str">
            <v>48</v>
          </cell>
          <cell r="H2215" t="str">
            <v xml:space="preserve">2     </v>
          </cell>
          <cell r="I2215" t="str">
            <v>Yes</v>
          </cell>
        </row>
        <row r="2216">
          <cell r="A2216" t="str">
            <v>05-123-11385</v>
          </cell>
          <cell r="B2216" t="str">
            <v>3/23/2021</v>
          </cell>
          <cell r="C2216" t="str">
            <v>Form 17</v>
          </cell>
          <cell r="D2216" t="str">
            <v xml:space="preserve">PDC ENERGY INC                                    </v>
          </cell>
          <cell r="E2216" t="str">
            <v>69175</v>
          </cell>
          <cell r="F2216" t="str">
            <v>WINDSOR / WELD                                123 SWSW 7 5N67W 6</v>
          </cell>
          <cell r="G2216" t="str">
            <v>0</v>
          </cell>
          <cell r="H2216" t="str">
            <v xml:space="preserve">0     </v>
          </cell>
          <cell r="I2216" t="str">
            <v>No</v>
          </cell>
        </row>
        <row r="2217">
          <cell r="A2217" t="str">
            <v>05-123-11391</v>
          </cell>
          <cell r="B2217" t="str">
            <v>10/15/2021</v>
          </cell>
          <cell r="C2217" t="str">
            <v>Full</v>
          </cell>
          <cell r="D2217" t="str">
            <v xml:space="preserve">KP KAUFFMAN COMPANY INC                           </v>
          </cell>
          <cell r="E2217" t="str">
            <v>46290</v>
          </cell>
          <cell r="F2217" t="str">
            <v>EVANS / WELD                                123 NESE 22 5N66W 6</v>
          </cell>
          <cell r="I2217" t="str">
            <v>No</v>
          </cell>
        </row>
        <row r="2218">
          <cell r="A2218" t="str">
            <v>05-123-11391</v>
          </cell>
          <cell r="B2218" t="str">
            <v>10/15/2021</v>
          </cell>
          <cell r="C2218" t="str">
            <v>Light</v>
          </cell>
          <cell r="D2218" t="str">
            <v xml:space="preserve">KP KAUFFMAN COMPANY INC                           </v>
          </cell>
          <cell r="E2218" t="str">
            <v>46290</v>
          </cell>
          <cell r="F2218" t="str">
            <v>EVANS / WELD                                123 NESE 22 5N66W 6</v>
          </cell>
          <cell r="G2218" t="str">
            <v>15</v>
          </cell>
          <cell r="H2218" t="str">
            <v>0</v>
          </cell>
          <cell r="I2218" t="str">
            <v>No</v>
          </cell>
        </row>
        <row r="2219">
          <cell r="A2219" t="str">
            <v>05-123-11391</v>
          </cell>
          <cell r="B2219" t="str">
            <v>2/3/2022</v>
          </cell>
          <cell r="C2219" t="str">
            <v>Light</v>
          </cell>
          <cell r="D2219" t="str">
            <v xml:space="preserve">KP KAUFFMAN COMPANY INC                           </v>
          </cell>
          <cell r="E2219" t="str">
            <v>46290</v>
          </cell>
          <cell r="F2219" t="str">
            <v>EVANS / WELD                                123 NESE 22 5N66W 6</v>
          </cell>
          <cell r="G2219" t="str">
            <v>0</v>
          </cell>
          <cell r="H2219" t="str">
            <v>0</v>
          </cell>
          <cell r="I2219" t="str">
            <v>No</v>
          </cell>
        </row>
        <row r="2220">
          <cell r="A2220" t="str">
            <v>05-123-11397</v>
          </cell>
          <cell r="B2220" t="str">
            <v>9/20/2021</v>
          </cell>
          <cell r="C2220" t="str">
            <v>Full</v>
          </cell>
          <cell r="D2220" t="str">
            <v xml:space="preserve">KP KAUFFMAN COMPANY INC                           </v>
          </cell>
          <cell r="E2220" t="str">
            <v>46290</v>
          </cell>
          <cell r="F2220" t="str">
            <v>WELD                                123 SESE 20 1N63W 6</v>
          </cell>
          <cell r="I2220" t="str">
            <v>No</v>
          </cell>
        </row>
        <row r="2221">
          <cell r="A2221" t="str">
            <v>05-123-11399</v>
          </cell>
          <cell r="B2221" t="str">
            <v>9/3/2021</v>
          </cell>
          <cell r="C2221" t="str">
            <v>Light</v>
          </cell>
          <cell r="D2221" t="str">
            <v>CRESTONE PEAK RESOURCES OPERATING LLC</v>
          </cell>
          <cell r="E2221" t="str">
            <v>10633</v>
          </cell>
          <cell r="F2221" t="str">
            <v>WELD                                123 SWNE 29 2N67W 6</v>
          </cell>
          <cell r="G2221" t="str">
            <v>0</v>
          </cell>
          <cell r="H2221" t="str">
            <v>0</v>
          </cell>
          <cell r="I2221" t="str">
            <v>No</v>
          </cell>
        </row>
        <row r="2222">
          <cell r="A2222" t="str">
            <v>05-123-11406</v>
          </cell>
          <cell r="B2222" t="str">
            <v>10/11/2021</v>
          </cell>
          <cell r="C2222" t="str">
            <v>Full</v>
          </cell>
          <cell r="D2222" t="str">
            <v xml:space="preserve">KP KAUFFMAN COMPANY INC                           </v>
          </cell>
          <cell r="E2222" t="str">
            <v>46290</v>
          </cell>
          <cell r="F2222" t="str">
            <v>EVANS / WELD                                123 SESE 22 5N66W 6</v>
          </cell>
          <cell r="I2222" t="str">
            <v>No</v>
          </cell>
        </row>
        <row r="2223">
          <cell r="A2223" t="str">
            <v>05-123-11406</v>
          </cell>
          <cell r="B2223" t="str">
            <v>10/11/2021</v>
          </cell>
          <cell r="C2223" t="str">
            <v>Light</v>
          </cell>
          <cell r="D2223" t="str">
            <v xml:space="preserve">KP KAUFFMAN COMPANY INC                           </v>
          </cell>
          <cell r="E2223" t="str">
            <v>46290</v>
          </cell>
          <cell r="F2223" t="str">
            <v>EVANS / WELD                                123 SESE 22 5N66W 6</v>
          </cell>
          <cell r="G2223" t="str">
            <v>25</v>
          </cell>
          <cell r="H2223" t="str">
            <v>0</v>
          </cell>
          <cell r="I2223" t="str">
            <v>No</v>
          </cell>
        </row>
        <row r="2224">
          <cell r="A2224" t="str">
            <v>05-123-11426</v>
          </cell>
          <cell r="B2224" t="str">
            <v>5/28/2021</v>
          </cell>
          <cell r="C2224" t="str">
            <v>Full</v>
          </cell>
          <cell r="D2224" t="str">
            <v>PDC ENERGY INC</v>
          </cell>
          <cell r="E2224" t="str">
            <v>69175</v>
          </cell>
          <cell r="F2224" t="str">
            <v>WELD                                123 SWSW 21 5N67W 6</v>
          </cell>
          <cell r="G2224" t="str">
            <v>0</v>
          </cell>
          <cell r="H2224" t="str">
            <v>0</v>
          </cell>
          <cell r="I2224" t="str">
            <v>No</v>
          </cell>
        </row>
        <row r="2225">
          <cell r="A2225" t="str">
            <v>05-123-11426</v>
          </cell>
          <cell r="B2225" t="str">
            <v>11/27/2021</v>
          </cell>
          <cell r="C2225" t="str">
            <v>Form 17</v>
          </cell>
          <cell r="D2225" t="str">
            <v xml:space="preserve">PDC ENERGY INC                                    </v>
          </cell>
          <cell r="E2225" t="str">
            <v>69175</v>
          </cell>
          <cell r="F2225" t="str">
            <v>WELD                                123 SWSW 21 5N67W 6</v>
          </cell>
          <cell r="G2225" t="str">
            <v>0</v>
          </cell>
          <cell r="H2225" t="str">
            <v xml:space="preserve">0     </v>
          </cell>
          <cell r="I2225" t="str">
            <v>No</v>
          </cell>
        </row>
        <row r="2226">
          <cell r="A2226" t="str">
            <v>05-123-11427</v>
          </cell>
          <cell r="B2226" t="str">
            <v>5/28/2021</v>
          </cell>
          <cell r="C2226" t="str">
            <v>Full</v>
          </cell>
          <cell r="D2226" t="str">
            <v>PDC ENERGY INC</v>
          </cell>
          <cell r="E2226" t="str">
            <v>69175</v>
          </cell>
          <cell r="F2226" t="str">
            <v>WELD                                123 NESW 21 5N67W 6</v>
          </cell>
          <cell r="G2226" t="str">
            <v>5</v>
          </cell>
          <cell r="H2226" t="str">
            <v>0</v>
          </cell>
          <cell r="I2226" t="str">
            <v>No</v>
          </cell>
        </row>
        <row r="2227">
          <cell r="A2227" t="str">
            <v>05-123-11430</v>
          </cell>
          <cell r="B2227" t="str">
            <v>1/22/2021</v>
          </cell>
          <cell r="C2227" t="str">
            <v>Form 17</v>
          </cell>
          <cell r="D2227" t="str">
            <v xml:space="preserve">CRESTONE PEAK RESOURCES OPERATING LLC             </v>
          </cell>
          <cell r="E2227" t="str">
            <v>10633</v>
          </cell>
          <cell r="F2227" t="str">
            <v>FORT LUPTON / WELD                                123 SENW 34 2N66W 6</v>
          </cell>
          <cell r="H2227" t="str">
            <v xml:space="preserve">0     </v>
          </cell>
          <cell r="I2227" t="str">
            <v>No</v>
          </cell>
        </row>
        <row r="2228">
          <cell r="A2228" t="str">
            <v>05-123-11432</v>
          </cell>
          <cell r="B2228" t="str">
            <v>10/26/2021</v>
          </cell>
          <cell r="C2228" t="str">
            <v>Full</v>
          </cell>
          <cell r="D2228" t="str">
            <v xml:space="preserve">KP KAUFFMAN COMPANY INC                           </v>
          </cell>
          <cell r="E2228" t="str">
            <v>46290</v>
          </cell>
          <cell r="F2228" t="str">
            <v>WELD                                123 SWNW 16 4N66W 6</v>
          </cell>
          <cell r="I2228" t="str">
            <v>No</v>
          </cell>
        </row>
        <row r="2229">
          <cell r="A2229" t="str">
            <v>05-123-11432</v>
          </cell>
          <cell r="B2229" t="str">
            <v>10/26/2021</v>
          </cell>
          <cell r="C2229" t="str">
            <v>Light</v>
          </cell>
          <cell r="D2229" t="str">
            <v xml:space="preserve">KP KAUFFMAN COMPANY INC                           </v>
          </cell>
          <cell r="E2229" t="str">
            <v>46290</v>
          </cell>
          <cell r="F2229" t="str">
            <v>WELD                                123 SWNW 16 4N66W 6</v>
          </cell>
          <cell r="G2229" t="str">
            <v>40</v>
          </cell>
          <cell r="H2229" t="str">
            <v>0</v>
          </cell>
          <cell r="I2229" t="str">
            <v>No</v>
          </cell>
        </row>
        <row r="2230">
          <cell r="A2230" t="str">
            <v>05-123-11433</v>
          </cell>
          <cell r="B2230" t="str">
            <v>8/24/2021</v>
          </cell>
          <cell r="C2230" t="str">
            <v>Form 17</v>
          </cell>
          <cell r="D2230" t="str">
            <v xml:space="preserve">CRESTONE PEAK RESOURCES OPERATING LLC             </v>
          </cell>
          <cell r="E2230" t="str">
            <v>10633</v>
          </cell>
          <cell r="F2230" t="str">
            <v>WELD                                123 NESE 32 2N65W 6</v>
          </cell>
          <cell r="G2230" t="str">
            <v>-3</v>
          </cell>
          <cell r="H2230" t="str">
            <v xml:space="preserve">0     </v>
          </cell>
          <cell r="I2230" t="str">
            <v>No</v>
          </cell>
        </row>
        <row r="2231">
          <cell r="A2231" t="str">
            <v>05-123-11436</v>
          </cell>
          <cell r="B2231" t="str">
            <v>10/27/2021</v>
          </cell>
          <cell r="C2231" t="str">
            <v>Full</v>
          </cell>
          <cell r="D2231" t="str">
            <v xml:space="preserve">KP KAUFFMAN COMPANY INC                           </v>
          </cell>
          <cell r="E2231" t="str">
            <v>46290</v>
          </cell>
          <cell r="F2231" t="str">
            <v>WELD                                123 SWNE 7 4N66W 6</v>
          </cell>
          <cell r="I2231" t="str">
            <v>No</v>
          </cell>
        </row>
        <row r="2232">
          <cell r="A2232" t="str">
            <v>05-123-11436</v>
          </cell>
          <cell r="B2232" t="str">
            <v>1/26/2022</v>
          </cell>
          <cell r="C2232" t="str">
            <v>Full</v>
          </cell>
          <cell r="D2232" t="str">
            <v xml:space="preserve">KP KAUFFMAN COMPANY INC                           </v>
          </cell>
          <cell r="E2232" t="str">
            <v>46290</v>
          </cell>
          <cell r="F2232" t="str">
            <v>WELD                                123 SWNE 7 4N66W 6</v>
          </cell>
          <cell r="I2232" t="str">
            <v>No</v>
          </cell>
        </row>
        <row r="2233">
          <cell r="A2233" t="str">
            <v>05-123-11436</v>
          </cell>
          <cell r="B2233" t="str">
            <v>1/26/2022</v>
          </cell>
          <cell r="C2233" t="str">
            <v>Light</v>
          </cell>
          <cell r="D2233" t="str">
            <v xml:space="preserve">KP KAUFFMAN COMPANY INC                           </v>
          </cell>
          <cell r="E2233" t="str">
            <v>46290</v>
          </cell>
          <cell r="F2233" t="str">
            <v>WELD                                123 SWNE 7 4N66W 6</v>
          </cell>
          <cell r="G2233" t="str">
            <v>0</v>
          </cell>
          <cell r="H2233" t="str">
            <v>0</v>
          </cell>
          <cell r="I2233" t="str">
            <v>No</v>
          </cell>
        </row>
        <row r="2234">
          <cell r="A2234" t="str">
            <v>05-123-11440</v>
          </cell>
          <cell r="B2234" t="str">
            <v>8/30/2021</v>
          </cell>
          <cell r="C2234" t="str">
            <v>Full</v>
          </cell>
          <cell r="D2234" t="str">
            <v>KERR MCGEE OIL &amp;amp; GAS ONSHORE LP</v>
          </cell>
          <cell r="E2234" t="str">
            <v>47120</v>
          </cell>
          <cell r="F2234" t="str">
            <v>WELD                                123 NWNW 35 1N67W 6</v>
          </cell>
          <cell r="G2234" t="str">
            <v>6</v>
          </cell>
          <cell r="I2234" t="str">
            <v>No</v>
          </cell>
        </row>
        <row r="2235">
          <cell r="A2235" t="str">
            <v>05-123-11449</v>
          </cell>
          <cell r="B2235" t="str">
            <v>10/11/2021</v>
          </cell>
          <cell r="C2235" t="str">
            <v>Full</v>
          </cell>
          <cell r="D2235" t="str">
            <v xml:space="preserve">KP KAUFFMAN COMPANY INC                           </v>
          </cell>
          <cell r="E2235" t="str">
            <v>46290</v>
          </cell>
          <cell r="F2235" t="str">
            <v>FREDERICK / WELD                                123 NENE 36 2N68W 6</v>
          </cell>
          <cell r="I2235" t="str">
            <v>No</v>
          </cell>
        </row>
        <row r="2236">
          <cell r="A2236" t="str">
            <v>05-123-11449</v>
          </cell>
          <cell r="B2236" t="str">
            <v>10/11/2021</v>
          </cell>
          <cell r="C2236" t="str">
            <v>Light</v>
          </cell>
          <cell r="D2236" t="str">
            <v xml:space="preserve">KP KAUFFMAN COMPANY INC                           </v>
          </cell>
          <cell r="E2236" t="str">
            <v>46290</v>
          </cell>
          <cell r="F2236" t="str">
            <v>FREDERICK / WELD                                123 NENE 36 2N68W 6</v>
          </cell>
          <cell r="G2236" t="str">
            <v>0</v>
          </cell>
          <cell r="H2236" t="str">
            <v>0</v>
          </cell>
          <cell r="I2236" t="str">
            <v>No</v>
          </cell>
        </row>
        <row r="2237">
          <cell r="A2237" t="str">
            <v>05-123-11458</v>
          </cell>
          <cell r="B2237" t="str">
            <v>8/15/2021</v>
          </cell>
          <cell r="C2237" t="str">
            <v>Full</v>
          </cell>
          <cell r="D2237" t="str">
            <v>PDC ENERGY INC</v>
          </cell>
          <cell r="E2237" t="str">
            <v>69175</v>
          </cell>
          <cell r="F2237" t="str">
            <v>WELD                                123 SENE 28 5N64W 6</v>
          </cell>
          <cell r="G2237" t="str">
            <v>0</v>
          </cell>
          <cell r="H2237" t="str">
            <v>0</v>
          </cell>
          <cell r="I2237" t="str">
            <v>No</v>
          </cell>
        </row>
        <row r="2238">
          <cell r="A2238" t="str">
            <v>05-123-11458</v>
          </cell>
          <cell r="B2238" t="str">
            <v>8/23/2021</v>
          </cell>
          <cell r="C2238" t="str">
            <v>Form 17</v>
          </cell>
          <cell r="D2238" t="str">
            <v xml:space="preserve">PDC ENERGY INC                                    </v>
          </cell>
          <cell r="E2238" t="str">
            <v>69175</v>
          </cell>
          <cell r="F2238" t="str">
            <v>WELD                                123 SENE 28 5N64W 6</v>
          </cell>
          <cell r="G2238" t="str">
            <v>0</v>
          </cell>
          <cell r="H2238" t="str">
            <v xml:space="preserve">0     </v>
          </cell>
          <cell r="I2238" t="str">
            <v>No</v>
          </cell>
        </row>
        <row r="2239">
          <cell r="A2239" t="str">
            <v>05-123-11465</v>
          </cell>
          <cell r="B2239" t="str">
            <v>10/11/2021</v>
          </cell>
          <cell r="C2239" t="str">
            <v>Full</v>
          </cell>
          <cell r="D2239" t="str">
            <v xml:space="preserve">KP KAUFFMAN COMPANY INC                           </v>
          </cell>
          <cell r="E2239" t="str">
            <v>46290</v>
          </cell>
          <cell r="F2239" t="str">
            <v>FREDERICK / WELD                                123 SENE 36 2N68W 6</v>
          </cell>
          <cell r="I2239" t="str">
            <v>No</v>
          </cell>
        </row>
        <row r="2240">
          <cell r="A2240" t="str">
            <v>05-123-11465</v>
          </cell>
          <cell r="B2240" t="str">
            <v>10/11/2021</v>
          </cell>
          <cell r="C2240" t="str">
            <v>Light</v>
          </cell>
          <cell r="D2240" t="str">
            <v xml:space="preserve">KP KAUFFMAN COMPANY INC                           </v>
          </cell>
          <cell r="E2240" t="str">
            <v>46290</v>
          </cell>
          <cell r="F2240" t="str">
            <v>FREDERICK / WELD                                123 SENE 36 2N68W 6</v>
          </cell>
          <cell r="G2240" t="str">
            <v>0</v>
          </cell>
          <cell r="H2240" t="str">
            <v>0</v>
          </cell>
          <cell r="I2240" t="str">
            <v>No</v>
          </cell>
        </row>
        <row r="2241">
          <cell r="A2241" t="str">
            <v>05-123-11467</v>
          </cell>
          <cell r="B2241" t="str">
            <v>9/10/2021</v>
          </cell>
          <cell r="C2241" t="str">
            <v>Full</v>
          </cell>
          <cell r="D2241" t="str">
            <v xml:space="preserve">KP KAUFFMAN COMPANY INC                           </v>
          </cell>
          <cell r="E2241" t="str">
            <v>46290</v>
          </cell>
          <cell r="F2241" t="str">
            <v>WELD                                123 NESE 24 1N64W 6</v>
          </cell>
          <cell r="I2241" t="str">
            <v>No</v>
          </cell>
        </row>
        <row r="2242">
          <cell r="A2242" t="str">
            <v>05-123-11471</v>
          </cell>
          <cell r="B2242" t="str">
            <v>11/1/2021</v>
          </cell>
          <cell r="C2242" t="str">
            <v>Full</v>
          </cell>
          <cell r="D2242" t="str">
            <v>PDC ENERGY INC</v>
          </cell>
          <cell r="E2242" t="str">
            <v>69175</v>
          </cell>
          <cell r="F2242" t="str">
            <v>WELD                                123 SWSW 13 6N66W 6</v>
          </cell>
          <cell r="G2242" t="str">
            <v>0</v>
          </cell>
          <cell r="H2242" t="str">
            <v>0</v>
          </cell>
          <cell r="I2242" t="str">
            <v>No</v>
          </cell>
        </row>
        <row r="2243">
          <cell r="A2243" t="str">
            <v>05-123-11476</v>
          </cell>
          <cell r="B2243" t="str">
            <v>6/9/2021</v>
          </cell>
          <cell r="C2243" t="str">
            <v>Full</v>
          </cell>
          <cell r="D2243" t="str">
            <v>PDC ENERGY INC</v>
          </cell>
          <cell r="E2243" t="str">
            <v>69175</v>
          </cell>
          <cell r="F2243" t="str">
            <v>WELD                                123 NESE 18 5N67W 6</v>
          </cell>
          <cell r="G2243" t="str">
            <v>3</v>
          </cell>
          <cell r="H2243" t="str">
            <v>0</v>
          </cell>
          <cell r="I2243" t="str">
            <v>No</v>
          </cell>
        </row>
        <row r="2244">
          <cell r="A2244" t="str">
            <v>05-123-11476</v>
          </cell>
          <cell r="B2244" t="str">
            <v>12/5/2021</v>
          </cell>
          <cell r="C2244" t="str">
            <v>Form 17</v>
          </cell>
          <cell r="D2244" t="str">
            <v xml:space="preserve">PDC ENERGY INC                                    </v>
          </cell>
          <cell r="E2244" t="str">
            <v>69175</v>
          </cell>
          <cell r="F2244" t="str">
            <v>WELD                                123 NESE 18 5N67W 6</v>
          </cell>
          <cell r="G2244" t="str">
            <v>10</v>
          </cell>
          <cell r="H2244" t="str">
            <v xml:space="preserve">0     </v>
          </cell>
          <cell r="I2244" t="str">
            <v>No</v>
          </cell>
        </row>
        <row r="2245">
          <cell r="A2245" t="str">
            <v>05-123-11487</v>
          </cell>
          <cell r="B2245" t="str">
            <v>6/30/2021</v>
          </cell>
          <cell r="C2245" t="str">
            <v>LIGHT</v>
          </cell>
          <cell r="D2245" t="str">
            <v>NOBLE ENERGY INC</v>
          </cell>
          <cell r="E2245" t="str">
            <v>100322</v>
          </cell>
          <cell r="F2245" t="str">
            <v>WELD                                123 SESE 35 5N65W 6</v>
          </cell>
          <cell r="G2245" t="str">
            <v>0</v>
          </cell>
          <cell r="H2245" t="str">
            <v>0</v>
          </cell>
          <cell r="I2245" t="str">
            <v>No</v>
          </cell>
        </row>
        <row r="2246">
          <cell r="A2246" t="str">
            <v>05-123-11489</v>
          </cell>
          <cell r="B2246" t="str">
            <v>1/12/2021</v>
          </cell>
          <cell r="C2246" t="str">
            <v>Form 17</v>
          </cell>
          <cell r="D2246" t="str">
            <v xml:space="preserve">KERR MCGEE OIL &amp;amp; GAS ONSHORE LP                   </v>
          </cell>
          <cell r="E2246" t="str">
            <v>47120</v>
          </cell>
          <cell r="F2246" t="str">
            <v>WELD                                123 NWSE 25 3N67W 6</v>
          </cell>
          <cell r="G2246" t="str">
            <v>99</v>
          </cell>
          <cell r="H2246" t="str">
            <v xml:space="preserve">9     </v>
          </cell>
          <cell r="I2246" t="str">
            <v>No</v>
          </cell>
        </row>
        <row r="2247">
          <cell r="A2247" t="str">
            <v>05-123-11493</v>
          </cell>
          <cell r="B2247" t="str">
            <v>7/2/2021</v>
          </cell>
          <cell r="C2247" t="str">
            <v>Full</v>
          </cell>
          <cell r="D2247" t="str">
            <v>PDC ENERGY INC</v>
          </cell>
          <cell r="E2247" t="str">
            <v>69175</v>
          </cell>
          <cell r="F2247" t="str">
            <v>WELD                                123 SENW 28 5N64W 6</v>
          </cell>
          <cell r="G2247" t="str">
            <v>27</v>
          </cell>
          <cell r="H2247" t="str">
            <v>0</v>
          </cell>
          <cell r="I2247" t="str">
            <v>No</v>
          </cell>
        </row>
        <row r="2248">
          <cell r="A2248" t="str">
            <v>05-123-11493</v>
          </cell>
          <cell r="B2248" t="str">
            <v>8/4/2021</v>
          </cell>
          <cell r="C2248" t="str">
            <v>Form 17</v>
          </cell>
          <cell r="D2248" t="str">
            <v xml:space="preserve">PDC ENERGY INC                                    </v>
          </cell>
          <cell r="E2248" t="str">
            <v>69175</v>
          </cell>
          <cell r="F2248" t="str">
            <v>WELD                                123 SENW 28 5N64W 6</v>
          </cell>
          <cell r="G2248" t="str">
            <v>13</v>
          </cell>
          <cell r="H2248" t="str">
            <v xml:space="preserve">0     </v>
          </cell>
          <cell r="I2248" t="str">
            <v>No</v>
          </cell>
        </row>
        <row r="2249">
          <cell r="A2249" t="str">
            <v>05-123-11494</v>
          </cell>
          <cell r="B2249" t="str">
            <v>10/6/2021</v>
          </cell>
          <cell r="C2249" t="str">
            <v>Full</v>
          </cell>
          <cell r="D2249" t="str">
            <v>PDC ENERGY INC</v>
          </cell>
          <cell r="E2249" t="str">
            <v>69175</v>
          </cell>
          <cell r="F2249" t="str">
            <v>WELD                                123 NWNW 27 5N64W 6</v>
          </cell>
          <cell r="G2249" t="str">
            <v>0</v>
          </cell>
          <cell r="H2249" t="str">
            <v>0</v>
          </cell>
          <cell r="I2249" t="str">
            <v>No</v>
          </cell>
        </row>
        <row r="2250">
          <cell r="A2250" t="str">
            <v>05-123-11502</v>
          </cell>
          <cell r="B2250" t="str">
            <v>10/27/2021</v>
          </cell>
          <cell r="C2250" t="str">
            <v>Full</v>
          </cell>
          <cell r="D2250" t="str">
            <v xml:space="preserve">KP KAUFFMAN COMPANY INC                           </v>
          </cell>
          <cell r="E2250" t="str">
            <v>46290</v>
          </cell>
          <cell r="F2250" t="str">
            <v>WELD                                123 NWSW 7 4N66W 6</v>
          </cell>
          <cell r="I2250" t="str">
            <v>No</v>
          </cell>
        </row>
        <row r="2251">
          <cell r="A2251" t="str">
            <v>05-123-11502</v>
          </cell>
          <cell r="B2251" t="str">
            <v>10/27/2021</v>
          </cell>
          <cell r="C2251" t="str">
            <v>Light</v>
          </cell>
          <cell r="D2251" t="str">
            <v xml:space="preserve">KP KAUFFMAN COMPANY INC                           </v>
          </cell>
          <cell r="E2251" t="str">
            <v>46290</v>
          </cell>
          <cell r="F2251" t="str">
            <v>WELD                                123 NWSW 7 4N66W 6</v>
          </cell>
          <cell r="G2251" t="str">
            <v>3</v>
          </cell>
          <cell r="H2251" t="str">
            <v>0</v>
          </cell>
          <cell r="I2251" t="str">
            <v>No</v>
          </cell>
        </row>
        <row r="2252">
          <cell r="A2252" t="str">
            <v>05-123-11502</v>
          </cell>
          <cell r="B2252" t="str">
            <v>2/3/2022</v>
          </cell>
          <cell r="C2252" t="str">
            <v>Light</v>
          </cell>
          <cell r="D2252" t="str">
            <v xml:space="preserve">KP KAUFFMAN COMPANY INC                           </v>
          </cell>
          <cell r="E2252" t="str">
            <v>46290</v>
          </cell>
          <cell r="F2252" t="str">
            <v>WELD                                123 NWSW 7 4N66W 6</v>
          </cell>
          <cell r="G2252" t="str">
            <v>0</v>
          </cell>
          <cell r="H2252" t="str">
            <v>0</v>
          </cell>
          <cell r="I2252" t="str">
            <v>No</v>
          </cell>
        </row>
        <row r="2253">
          <cell r="A2253" t="str">
            <v>05-123-11503</v>
          </cell>
          <cell r="B2253" t="str">
            <v>10/22/2021</v>
          </cell>
          <cell r="C2253" t="str">
            <v>Full</v>
          </cell>
          <cell r="D2253" t="str">
            <v xml:space="preserve">KP KAUFFMAN COMPANY INC                           </v>
          </cell>
          <cell r="E2253" t="str">
            <v>46290</v>
          </cell>
          <cell r="F2253" t="str">
            <v>EVANS / WELD                                123 NESW 2 4N66W 6</v>
          </cell>
          <cell r="I2253" t="str">
            <v>No</v>
          </cell>
        </row>
        <row r="2254">
          <cell r="A2254" t="str">
            <v>05-123-11503</v>
          </cell>
          <cell r="B2254" t="str">
            <v>10/22/2021</v>
          </cell>
          <cell r="C2254" t="str">
            <v>Light</v>
          </cell>
          <cell r="D2254" t="str">
            <v xml:space="preserve">KP KAUFFMAN COMPANY INC                           </v>
          </cell>
          <cell r="E2254" t="str">
            <v>46290</v>
          </cell>
          <cell r="F2254" t="str">
            <v>EVANS / WELD                                123 NESW 2 4N66W 6</v>
          </cell>
          <cell r="G2254" t="str">
            <v>10</v>
          </cell>
          <cell r="H2254" t="str">
            <v>0</v>
          </cell>
          <cell r="I2254" t="str">
            <v>No</v>
          </cell>
        </row>
        <row r="2255">
          <cell r="A2255" t="str">
            <v>05-123-11504</v>
          </cell>
          <cell r="B2255" t="str">
            <v>10/21/2021</v>
          </cell>
          <cell r="C2255" t="str">
            <v>Full</v>
          </cell>
          <cell r="D2255" t="str">
            <v xml:space="preserve">KP KAUFFMAN COMPANY INC                           </v>
          </cell>
          <cell r="E2255" t="str">
            <v>46290</v>
          </cell>
          <cell r="F2255" t="str">
            <v>GREELEY / WELD                                123 SESE 1 5N67W 6</v>
          </cell>
          <cell r="I2255" t="str">
            <v>No</v>
          </cell>
        </row>
        <row r="2256">
          <cell r="A2256" t="str">
            <v>05-123-11504</v>
          </cell>
          <cell r="B2256" t="str">
            <v>10/21/2021</v>
          </cell>
          <cell r="C2256" t="str">
            <v>Light</v>
          </cell>
          <cell r="D2256" t="str">
            <v xml:space="preserve">KP KAUFFMAN COMPANY INC                           </v>
          </cell>
          <cell r="E2256" t="str">
            <v>46290</v>
          </cell>
          <cell r="F2256" t="str">
            <v>GREELEY / WELD                                123 SESE 1 5N67W 6</v>
          </cell>
          <cell r="G2256" t="str">
            <v>0</v>
          </cell>
          <cell r="H2256" t="str">
            <v>0</v>
          </cell>
          <cell r="I2256" t="str">
            <v>No</v>
          </cell>
        </row>
        <row r="2257">
          <cell r="A2257" t="str">
            <v>05-123-11511</v>
          </cell>
          <cell r="B2257" t="str">
            <v>4/7/2021</v>
          </cell>
          <cell r="C2257" t="str">
            <v>LIGHT</v>
          </cell>
          <cell r="D2257" t="str">
            <v>NOBLE ENERGY INC</v>
          </cell>
          <cell r="E2257" t="str">
            <v>100322</v>
          </cell>
          <cell r="F2257" t="str">
            <v>WELD                                123 NENE 16 4N66W 6</v>
          </cell>
          <cell r="G2257" t="str">
            <v>0</v>
          </cell>
          <cell r="H2257" t="str">
            <v>0</v>
          </cell>
          <cell r="I2257" t="str">
            <v>No</v>
          </cell>
        </row>
        <row r="2258">
          <cell r="A2258" t="str">
            <v>05-123-11528</v>
          </cell>
          <cell r="B2258" t="str">
            <v>6/7/2021</v>
          </cell>
          <cell r="C2258" t="str">
            <v>Full</v>
          </cell>
          <cell r="D2258" t="str">
            <v>PDC ENERGY INC</v>
          </cell>
          <cell r="E2258" t="str">
            <v>69175</v>
          </cell>
          <cell r="F2258" t="str">
            <v>LA SALLE / WELD                                123 SENW 6 4N65W 6</v>
          </cell>
          <cell r="G2258" t="str">
            <v>10</v>
          </cell>
          <cell r="H2258" t="str">
            <v>0</v>
          </cell>
          <cell r="I2258" t="str">
            <v>No</v>
          </cell>
        </row>
        <row r="2259">
          <cell r="A2259" t="str">
            <v>05-123-11531</v>
          </cell>
          <cell r="B2259" t="str">
            <v>3/13/2021</v>
          </cell>
          <cell r="C2259" t="str">
            <v>Form 17</v>
          </cell>
          <cell r="D2259" t="str">
            <v xml:space="preserve">PDC ENERGY INC                                    </v>
          </cell>
          <cell r="E2259" t="str">
            <v>69175</v>
          </cell>
          <cell r="F2259" t="str">
            <v>GREELEY / WELD                                123 SWNW 16 5N67W 6</v>
          </cell>
          <cell r="G2259" t="str">
            <v>0</v>
          </cell>
          <cell r="H2259" t="str">
            <v xml:space="preserve">0     </v>
          </cell>
          <cell r="I2259" t="str">
            <v>No</v>
          </cell>
        </row>
        <row r="2260">
          <cell r="A2260" t="str">
            <v>05-123-11541</v>
          </cell>
          <cell r="B2260" t="str">
            <v>9/16/2021</v>
          </cell>
          <cell r="C2260" t="str">
            <v>Form 17</v>
          </cell>
          <cell r="D2260" t="str">
            <v xml:space="preserve">CRESTONE PEAK RESOURCES OPERATING LLC             </v>
          </cell>
          <cell r="E2260" t="str">
            <v>10633</v>
          </cell>
          <cell r="F2260" t="str">
            <v>WELD                                123 CSE 16 1N67W 6</v>
          </cell>
          <cell r="G2260" t="str">
            <v>0</v>
          </cell>
          <cell r="H2260" t="str">
            <v xml:space="preserve">0     </v>
          </cell>
          <cell r="I2260" t="str">
            <v>No</v>
          </cell>
        </row>
        <row r="2261">
          <cell r="A2261" t="str">
            <v>05-123-11542</v>
          </cell>
          <cell r="B2261" t="str">
            <v>9/16/2021</v>
          </cell>
          <cell r="C2261" t="str">
            <v>Form 17</v>
          </cell>
          <cell r="D2261" t="str">
            <v xml:space="preserve">CRESTONE PEAK RESOURCES OPERATING LLC             </v>
          </cell>
          <cell r="E2261" t="str">
            <v>10633</v>
          </cell>
          <cell r="F2261" t="str">
            <v>WELD                                123 CSW 16 1N67W 6</v>
          </cell>
          <cell r="G2261" t="str">
            <v>0</v>
          </cell>
          <cell r="H2261" t="str">
            <v xml:space="preserve">0     </v>
          </cell>
          <cell r="I2261" t="str">
            <v>No</v>
          </cell>
        </row>
        <row r="2262">
          <cell r="A2262" t="str">
            <v>05-123-11562</v>
          </cell>
          <cell r="B2262" t="str">
            <v>2/16/2021</v>
          </cell>
          <cell r="C2262" t="str">
            <v>Form 17</v>
          </cell>
          <cell r="D2262" t="str">
            <v xml:space="preserve">PDC ENERGY INC                                    </v>
          </cell>
          <cell r="E2262" t="str">
            <v>69175</v>
          </cell>
          <cell r="F2262" t="str">
            <v>WELD                                123 SESW 34 5N67W 6</v>
          </cell>
          <cell r="G2262" t="str">
            <v>29</v>
          </cell>
          <cell r="H2262" t="str">
            <v xml:space="preserve">0     </v>
          </cell>
          <cell r="I2262" t="str">
            <v>No</v>
          </cell>
        </row>
        <row r="2263">
          <cell r="A2263" t="str">
            <v>05-123-11563</v>
          </cell>
          <cell r="B2263" t="str">
            <v>11/18/2021</v>
          </cell>
          <cell r="C2263" t="str">
            <v>Full</v>
          </cell>
          <cell r="D2263" t="str">
            <v>PDC ENERGY INC</v>
          </cell>
          <cell r="E2263" t="str">
            <v>69175</v>
          </cell>
          <cell r="F2263" t="str">
            <v>WELD                                123 SWNE 33 5N67W 6</v>
          </cell>
          <cell r="G2263" t="str">
            <v>0</v>
          </cell>
          <cell r="H2263" t="str">
            <v>0</v>
          </cell>
          <cell r="I2263" t="str">
            <v>No</v>
          </cell>
        </row>
        <row r="2264">
          <cell r="A2264" t="str">
            <v>05-123-11567</v>
          </cell>
          <cell r="B2264" t="str">
            <v>9/13/2021</v>
          </cell>
          <cell r="C2264" t="str">
            <v>Full</v>
          </cell>
          <cell r="D2264" t="str">
            <v xml:space="preserve">KP KAUFFMAN COMPANY INC                           </v>
          </cell>
          <cell r="E2264" t="str">
            <v>46290</v>
          </cell>
          <cell r="F2264" t="str">
            <v>WELD                                123 SENW 18 5N67W 6</v>
          </cell>
          <cell r="I2264" t="str">
            <v>No</v>
          </cell>
        </row>
        <row r="2265">
          <cell r="A2265" t="str">
            <v>05-123-11567</v>
          </cell>
          <cell r="B2265" t="str">
            <v>9/13/2021</v>
          </cell>
          <cell r="C2265" t="str">
            <v>Light</v>
          </cell>
          <cell r="D2265" t="str">
            <v xml:space="preserve">KP KAUFFMAN COMPANY INC                           </v>
          </cell>
          <cell r="E2265" t="str">
            <v>46290</v>
          </cell>
          <cell r="F2265" t="str">
            <v>WELD                                123 SENW 18 5N67W 6</v>
          </cell>
          <cell r="G2265" t="str">
            <v>20</v>
          </cell>
          <cell r="I2265" t="str">
            <v>No</v>
          </cell>
        </row>
        <row r="2266">
          <cell r="A2266" t="str">
            <v>05-123-11567</v>
          </cell>
          <cell r="B2266" t="str">
            <v>1/26/2022</v>
          </cell>
          <cell r="C2266" t="str">
            <v>Full</v>
          </cell>
          <cell r="D2266" t="str">
            <v xml:space="preserve">KP KAUFFMAN COMPANY INC                           </v>
          </cell>
          <cell r="E2266" t="str">
            <v>46290</v>
          </cell>
          <cell r="F2266" t="str">
            <v>WELD                                123 SENW 18 5N67W 6</v>
          </cell>
          <cell r="I2266" t="str">
            <v>No</v>
          </cell>
        </row>
        <row r="2267">
          <cell r="A2267" t="str">
            <v>05-123-11567</v>
          </cell>
          <cell r="B2267" t="str">
            <v>1/26/2022</v>
          </cell>
          <cell r="C2267" t="str">
            <v>Light</v>
          </cell>
          <cell r="D2267" t="str">
            <v xml:space="preserve">KP KAUFFMAN COMPANY INC                           </v>
          </cell>
          <cell r="E2267" t="str">
            <v>46290</v>
          </cell>
          <cell r="F2267" t="str">
            <v>WELD                                123 SENW 18 5N67W 6</v>
          </cell>
          <cell r="G2267" t="str">
            <v>22</v>
          </cell>
          <cell r="H2267" t="str">
            <v>0</v>
          </cell>
          <cell r="I2267" t="str">
            <v>No</v>
          </cell>
        </row>
        <row r="2268">
          <cell r="A2268" t="str">
            <v>05-123-11573</v>
          </cell>
          <cell r="B2268" t="str">
            <v>3/12/2021</v>
          </cell>
          <cell r="C2268" t="str">
            <v>Form 17</v>
          </cell>
          <cell r="D2268" t="str">
            <v xml:space="preserve">PDC ENERGY INC                                    </v>
          </cell>
          <cell r="E2268" t="str">
            <v>69175</v>
          </cell>
          <cell r="F2268" t="str">
            <v>GREELEY / WELD                                123 NENE 16 5N67W 6</v>
          </cell>
          <cell r="G2268" t="str">
            <v>0</v>
          </cell>
          <cell r="H2268" t="str">
            <v xml:space="preserve">0     </v>
          </cell>
          <cell r="I2268" t="str">
            <v>No</v>
          </cell>
        </row>
        <row r="2269">
          <cell r="A2269" t="str">
            <v>05-123-11582</v>
          </cell>
          <cell r="B2269" t="str">
            <v>10/12/2021</v>
          </cell>
          <cell r="C2269" t="str">
            <v>Full</v>
          </cell>
          <cell r="D2269" t="str">
            <v xml:space="preserve">KP KAUFFMAN COMPANY INC                           </v>
          </cell>
          <cell r="E2269" t="str">
            <v>46290</v>
          </cell>
          <cell r="F2269" t="str">
            <v>WELD                                123 NWNE 29 1N64W 6</v>
          </cell>
          <cell r="I2269" t="str">
            <v>No</v>
          </cell>
        </row>
        <row r="2270">
          <cell r="A2270" t="str">
            <v>05-123-11585</v>
          </cell>
          <cell r="B2270" t="str">
            <v>7/3/2021</v>
          </cell>
          <cell r="C2270" t="str">
            <v>Full</v>
          </cell>
          <cell r="D2270" t="str">
            <v>PDC ENERGY INC</v>
          </cell>
          <cell r="E2270" t="str">
            <v>69175</v>
          </cell>
          <cell r="F2270" t="str">
            <v>WELD                                123 SENW 34 5N64W 6</v>
          </cell>
          <cell r="G2270" t="str">
            <v>0</v>
          </cell>
          <cell r="H2270" t="str">
            <v>0</v>
          </cell>
          <cell r="I2270" t="str">
            <v>No</v>
          </cell>
        </row>
        <row r="2271">
          <cell r="A2271" t="str">
            <v>05-123-11588</v>
          </cell>
          <cell r="B2271" t="str">
            <v>6/14/2021</v>
          </cell>
          <cell r="C2271" t="str">
            <v>Full</v>
          </cell>
          <cell r="D2271" t="str">
            <v>KERR MCGEE OIL &amp;amp; GAS ONSHORE LP</v>
          </cell>
          <cell r="E2271" t="str">
            <v>47120</v>
          </cell>
          <cell r="F2271" t="str">
            <v>WELD                                123 NENW 18 4N67W 6</v>
          </cell>
          <cell r="G2271" t="str">
            <v>8</v>
          </cell>
          <cell r="I2271" t="str">
            <v>No</v>
          </cell>
        </row>
        <row r="2272">
          <cell r="A2272" t="str">
            <v>05-123-11588</v>
          </cell>
          <cell r="B2272" t="str">
            <v>9/28/2021</v>
          </cell>
          <cell r="C2272" t="str">
            <v>Form 17</v>
          </cell>
          <cell r="D2272" t="str">
            <v xml:space="preserve">KERR MCGEE OIL &amp;amp; GAS ONSHORE LP                   </v>
          </cell>
          <cell r="E2272" t="str">
            <v>47120</v>
          </cell>
          <cell r="F2272" t="str">
            <v>WELD                                123 NENW 18 4N67W 6</v>
          </cell>
          <cell r="G2272" t="str">
            <v>7</v>
          </cell>
          <cell r="H2272" t="str">
            <v xml:space="preserve">0     </v>
          </cell>
          <cell r="I2272" t="str">
            <v>No</v>
          </cell>
        </row>
        <row r="2273">
          <cell r="A2273" t="str">
            <v>05-123-11593</v>
          </cell>
          <cell r="B2273" t="str">
            <v>10/28/2021</v>
          </cell>
          <cell r="C2273" t="str">
            <v>Full</v>
          </cell>
          <cell r="D2273" t="str">
            <v xml:space="preserve">KP KAUFFMAN COMPANY INC                           </v>
          </cell>
          <cell r="E2273" t="str">
            <v>46290</v>
          </cell>
          <cell r="F2273" t="str">
            <v>WELD                                123 SESE 18 4N66W 6</v>
          </cell>
          <cell r="I2273" t="str">
            <v>No</v>
          </cell>
        </row>
        <row r="2274">
          <cell r="A2274" t="str">
            <v>05-123-11593</v>
          </cell>
          <cell r="B2274" t="str">
            <v>10/28/2021</v>
          </cell>
          <cell r="C2274" t="str">
            <v>Light</v>
          </cell>
          <cell r="D2274" t="str">
            <v xml:space="preserve">KP KAUFFMAN COMPANY INC                           </v>
          </cell>
          <cell r="E2274" t="str">
            <v>46290</v>
          </cell>
          <cell r="F2274" t="str">
            <v>WELD                                123 SESE 18 4N66W 6</v>
          </cell>
          <cell r="G2274" t="str">
            <v>40</v>
          </cell>
          <cell r="H2274" t="str">
            <v>0</v>
          </cell>
          <cell r="I2274" t="str">
            <v>No</v>
          </cell>
        </row>
        <row r="2275">
          <cell r="A2275" t="str">
            <v>05-123-11622</v>
          </cell>
          <cell r="B2275" t="str">
            <v>10/18/2021</v>
          </cell>
          <cell r="C2275" t="str">
            <v>Full</v>
          </cell>
          <cell r="D2275" t="str">
            <v>PDC ENERGY INC</v>
          </cell>
          <cell r="E2275" t="str">
            <v>69175</v>
          </cell>
          <cell r="F2275" t="str">
            <v>EVANS / WELD                                123 SWSW 35 5N66W 6</v>
          </cell>
          <cell r="G2275" t="str">
            <v>30</v>
          </cell>
          <cell r="H2275" t="str">
            <v>0</v>
          </cell>
          <cell r="I2275" t="str">
            <v>No</v>
          </cell>
        </row>
        <row r="2276">
          <cell r="A2276" t="str">
            <v>05-123-11627</v>
          </cell>
          <cell r="B2276" t="str">
            <v>6/22/2021</v>
          </cell>
          <cell r="C2276" t="str">
            <v>Form 17</v>
          </cell>
          <cell r="D2276" t="str">
            <v xml:space="preserve">KERR MCGEE OIL &amp;amp; GAS ONSHORE LP                   </v>
          </cell>
          <cell r="E2276" t="str">
            <v>47120</v>
          </cell>
          <cell r="F2276" t="str">
            <v>WELD                                123 NWSW 29 2N65W 6</v>
          </cell>
          <cell r="G2276" t="str">
            <v>2</v>
          </cell>
          <cell r="H2276" t="str">
            <v xml:space="preserve">0     </v>
          </cell>
          <cell r="I2276" t="str">
            <v>No</v>
          </cell>
        </row>
        <row r="2277">
          <cell r="A2277" t="str">
            <v>05-123-11637</v>
          </cell>
          <cell r="B2277" t="str">
            <v>10/15/2021</v>
          </cell>
          <cell r="C2277" t="str">
            <v>Full</v>
          </cell>
          <cell r="D2277" t="str">
            <v xml:space="preserve">KP KAUFFMAN COMPANY INC                           </v>
          </cell>
          <cell r="E2277" t="str">
            <v>46290</v>
          </cell>
          <cell r="F2277" t="str">
            <v>WELD                                123 NWNE 10 4N66W 6</v>
          </cell>
          <cell r="I2277" t="str">
            <v>No</v>
          </cell>
        </row>
        <row r="2278">
          <cell r="A2278" t="str">
            <v>05-123-11637</v>
          </cell>
          <cell r="B2278" t="str">
            <v>10/15/2021</v>
          </cell>
          <cell r="C2278" t="str">
            <v>Light</v>
          </cell>
          <cell r="D2278" t="str">
            <v xml:space="preserve">KP KAUFFMAN COMPANY INC                           </v>
          </cell>
          <cell r="E2278" t="str">
            <v>46290</v>
          </cell>
          <cell r="F2278" t="str">
            <v>WELD                                123 NWNE 10 4N66W 6</v>
          </cell>
          <cell r="G2278" t="str">
            <v>25</v>
          </cell>
          <cell r="H2278" t="str">
            <v>0</v>
          </cell>
          <cell r="I2278" t="str">
            <v>No</v>
          </cell>
        </row>
        <row r="2279">
          <cell r="A2279" t="str">
            <v>05-123-11638</v>
          </cell>
          <cell r="B2279" t="str">
            <v>7/13/2021</v>
          </cell>
          <cell r="C2279" t="str">
            <v>Form 17</v>
          </cell>
          <cell r="D2279" t="str">
            <v xml:space="preserve">KERR MCGEE OIL &amp;amp; GAS ONSHORE LP                   </v>
          </cell>
          <cell r="E2279" t="str">
            <v>47120</v>
          </cell>
          <cell r="F2279" t="str">
            <v>PLATTEVILLE / WELD                                123 NESE 14 3N67W 6</v>
          </cell>
          <cell r="G2279" t="str">
            <v>272</v>
          </cell>
          <cell r="H2279" t="str">
            <v xml:space="preserve">1     </v>
          </cell>
          <cell r="I2279" t="str">
            <v>No</v>
          </cell>
        </row>
        <row r="2280">
          <cell r="A2280" t="str">
            <v>05-123-11638</v>
          </cell>
          <cell r="B2280" t="str">
            <v>9/20/2021</v>
          </cell>
          <cell r="C2280" t="str">
            <v>Form 17</v>
          </cell>
          <cell r="D2280" t="str">
            <v xml:space="preserve">KERR MCGEE OIL &amp;amp; GAS ONSHORE LP                   </v>
          </cell>
          <cell r="E2280" t="str">
            <v>47120</v>
          </cell>
          <cell r="F2280" t="str">
            <v>PLATTEVILLE / WELD                                123 NESE 14 3N67W 6</v>
          </cell>
          <cell r="G2280" t="str">
            <v>222</v>
          </cell>
          <cell r="H2280" t="str">
            <v xml:space="preserve">1     </v>
          </cell>
          <cell r="I2280" t="str">
            <v>Yes</v>
          </cell>
        </row>
        <row r="2281">
          <cell r="A2281" t="str">
            <v>05-123-11647</v>
          </cell>
          <cell r="B2281" t="str">
            <v>5/26/2021</v>
          </cell>
          <cell r="C2281" t="str">
            <v>Full</v>
          </cell>
          <cell r="D2281" t="str">
            <v>PDC ENERGY INC</v>
          </cell>
          <cell r="E2281" t="str">
            <v>69175</v>
          </cell>
          <cell r="F2281" t="str">
            <v>WELD                                123 NESE 32 5N65W 6</v>
          </cell>
          <cell r="G2281" t="str">
            <v>20</v>
          </cell>
          <cell r="H2281" t="str">
            <v>0</v>
          </cell>
          <cell r="I2281" t="str">
            <v>No</v>
          </cell>
        </row>
        <row r="2282">
          <cell r="A2282" t="str">
            <v>05-123-11647</v>
          </cell>
          <cell r="B2282" t="str">
            <v>10/20/2021</v>
          </cell>
          <cell r="C2282" t="str">
            <v>Form 17</v>
          </cell>
          <cell r="D2282" t="str">
            <v xml:space="preserve">PDC ENERGY INC                                    </v>
          </cell>
          <cell r="E2282" t="str">
            <v>69175</v>
          </cell>
          <cell r="F2282" t="str">
            <v>WELD                                123 NESE 32 5N65W 6</v>
          </cell>
          <cell r="G2282" t="str">
            <v>22</v>
          </cell>
          <cell r="H2282" t="str">
            <v xml:space="preserve">0     </v>
          </cell>
          <cell r="I2282" t="str">
            <v>No</v>
          </cell>
        </row>
        <row r="2283">
          <cell r="A2283" t="str">
            <v>05-123-11650</v>
          </cell>
          <cell r="B2283" t="str">
            <v>8/16/2021</v>
          </cell>
          <cell r="C2283" t="str">
            <v>Form 17</v>
          </cell>
          <cell r="D2283" t="str">
            <v xml:space="preserve">NOBLE ENERGY INC                                  </v>
          </cell>
          <cell r="E2283" t="str">
            <v>100322</v>
          </cell>
          <cell r="F2283" t="str">
            <v>WELD                                123 SWSE 4 4N65W 6</v>
          </cell>
          <cell r="G2283" t="str">
            <v>6</v>
          </cell>
          <cell r="H2283" t="str">
            <v xml:space="preserve">1     </v>
          </cell>
          <cell r="I2283" t="str">
            <v>Yes</v>
          </cell>
        </row>
        <row r="2284">
          <cell r="A2284" t="str">
            <v>05-123-11650</v>
          </cell>
          <cell r="B2284" t="str">
            <v>1/17/2022</v>
          </cell>
          <cell r="C2284" t="str">
            <v>Form 17</v>
          </cell>
          <cell r="D2284" t="str">
            <v xml:space="preserve">NOBLE ENERGY INC                                  </v>
          </cell>
          <cell r="E2284" t="str">
            <v>100322</v>
          </cell>
          <cell r="F2284" t="str">
            <v>WELD                                123 SWSE 4 4N65W 6</v>
          </cell>
          <cell r="G2284" t="str">
            <v>7</v>
          </cell>
          <cell r="H2284" t="str">
            <v xml:space="preserve">0     </v>
          </cell>
          <cell r="I2284" t="str">
            <v>Yes</v>
          </cell>
        </row>
        <row r="2285">
          <cell r="A2285" t="str">
            <v>05-123-11651</v>
          </cell>
          <cell r="B2285" t="str">
            <v>4/29/2021</v>
          </cell>
          <cell r="C2285" t="str">
            <v>LIGHT</v>
          </cell>
          <cell r="D2285" t="str">
            <v>NOBLE ENERGY INC</v>
          </cell>
          <cell r="E2285" t="str">
            <v>100322</v>
          </cell>
          <cell r="F2285" t="str">
            <v>WELD                                123 NESW 34 5N65W 6</v>
          </cell>
          <cell r="G2285" t="str">
            <v>0</v>
          </cell>
          <cell r="H2285" t="str">
            <v>0</v>
          </cell>
          <cell r="I2285" t="str">
            <v>No</v>
          </cell>
        </row>
        <row r="2286">
          <cell r="A2286" t="str">
            <v>05-123-11652</v>
          </cell>
          <cell r="B2286" t="str">
            <v>8/23/2021</v>
          </cell>
          <cell r="C2286" t="str">
            <v>Form 17</v>
          </cell>
          <cell r="D2286" t="str">
            <v xml:space="preserve">NOBLE ENERGY INC                                  </v>
          </cell>
          <cell r="E2286" t="str">
            <v>100322</v>
          </cell>
          <cell r="F2286" t="str">
            <v>WELD                                123 SWSW 34 5N65W 6</v>
          </cell>
          <cell r="G2286" t="str">
            <v>7</v>
          </cell>
          <cell r="H2286" t="str">
            <v xml:space="preserve">0     </v>
          </cell>
          <cell r="I2286" t="str">
            <v>Yes</v>
          </cell>
        </row>
        <row r="2287">
          <cell r="A2287" t="str">
            <v>05-123-11652</v>
          </cell>
          <cell r="B2287" t="str">
            <v>1/27/2022</v>
          </cell>
          <cell r="C2287" t="str">
            <v>Form 17</v>
          </cell>
          <cell r="D2287" t="str">
            <v xml:space="preserve">NOBLE ENERGY INC                                  </v>
          </cell>
          <cell r="E2287" t="str">
            <v>100322</v>
          </cell>
          <cell r="F2287" t="str">
            <v>WELD                                123 SWSW 34 5N65W 6</v>
          </cell>
          <cell r="G2287" t="str">
            <v>7</v>
          </cell>
          <cell r="H2287" t="str">
            <v xml:space="preserve">0     </v>
          </cell>
          <cell r="I2287" t="str">
            <v>Yes</v>
          </cell>
        </row>
        <row r="2288">
          <cell r="A2288" t="str">
            <v>05-123-11661</v>
          </cell>
          <cell r="B2288" t="str">
            <v>10/29/2021</v>
          </cell>
          <cell r="C2288" t="str">
            <v>Full</v>
          </cell>
          <cell r="D2288" t="str">
            <v xml:space="preserve">KP KAUFFMAN COMPANY INC                           </v>
          </cell>
          <cell r="E2288" t="str">
            <v>46290</v>
          </cell>
          <cell r="F2288" t="str">
            <v>EVANS / WELD                                123 SWSE 22 5N66W 6</v>
          </cell>
          <cell r="I2288" t="str">
            <v>No</v>
          </cell>
        </row>
        <row r="2289">
          <cell r="A2289" t="str">
            <v>05-123-11661</v>
          </cell>
          <cell r="B2289" t="str">
            <v>10/29/2021</v>
          </cell>
          <cell r="C2289" t="str">
            <v>Light</v>
          </cell>
          <cell r="D2289" t="str">
            <v xml:space="preserve">KP KAUFFMAN COMPANY INC                           </v>
          </cell>
          <cell r="E2289" t="str">
            <v>46290</v>
          </cell>
          <cell r="F2289" t="str">
            <v>EVANS / WELD                                123 SWSE 22 5N66W 6</v>
          </cell>
          <cell r="G2289" t="str">
            <v>0</v>
          </cell>
          <cell r="H2289" t="str">
            <v>0</v>
          </cell>
          <cell r="I2289" t="str">
            <v>No</v>
          </cell>
        </row>
        <row r="2290">
          <cell r="A2290" t="str">
            <v>05-123-11662</v>
          </cell>
          <cell r="B2290" t="str">
            <v>10/27/2021</v>
          </cell>
          <cell r="C2290" t="str">
            <v>Full</v>
          </cell>
          <cell r="D2290" t="str">
            <v xml:space="preserve">KP KAUFFMAN COMPANY INC                           </v>
          </cell>
          <cell r="E2290" t="str">
            <v>46290</v>
          </cell>
          <cell r="F2290" t="str">
            <v>WELD                                123 NWNE 7 4N66W 6</v>
          </cell>
          <cell r="I2290" t="str">
            <v>No</v>
          </cell>
        </row>
        <row r="2291">
          <cell r="A2291" t="str">
            <v>05-123-11662</v>
          </cell>
          <cell r="B2291" t="str">
            <v>10/27/2021</v>
          </cell>
          <cell r="C2291" t="str">
            <v>Light</v>
          </cell>
          <cell r="D2291" t="str">
            <v xml:space="preserve">KP KAUFFMAN COMPANY INC                           </v>
          </cell>
          <cell r="E2291" t="str">
            <v>46290</v>
          </cell>
          <cell r="F2291" t="str">
            <v>WELD                                123 NWNE 7 4N66W 6</v>
          </cell>
          <cell r="G2291" t="str">
            <v>48</v>
          </cell>
          <cell r="H2291" t="str">
            <v>8</v>
          </cell>
          <cell r="I2291" t="str">
            <v>No</v>
          </cell>
        </row>
        <row r="2292">
          <cell r="A2292" t="str">
            <v>05-123-11662</v>
          </cell>
          <cell r="B2292" t="str">
            <v>3/2/2022</v>
          </cell>
          <cell r="C2292" t="str">
            <v>Light</v>
          </cell>
          <cell r="D2292" t="str">
            <v xml:space="preserve">KP KAUFFMAN COMPANY INC                           </v>
          </cell>
          <cell r="E2292" t="str">
            <v>46290</v>
          </cell>
          <cell r="F2292" t="str">
            <v>WELD                                123 NWNE 7 4N66W 6</v>
          </cell>
          <cell r="G2292" t="str">
            <v>18</v>
          </cell>
          <cell r="H2292" t="str">
            <v>0</v>
          </cell>
          <cell r="I2292" t="str">
            <v>No</v>
          </cell>
        </row>
        <row r="2293">
          <cell r="A2293" t="str">
            <v>05-123-11663</v>
          </cell>
          <cell r="B2293" t="str">
            <v>10/28/2021</v>
          </cell>
          <cell r="C2293" t="str">
            <v>Full</v>
          </cell>
          <cell r="D2293" t="str">
            <v xml:space="preserve">KP KAUFFMAN COMPANY INC                           </v>
          </cell>
          <cell r="E2293" t="str">
            <v>46290</v>
          </cell>
          <cell r="F2293" t="str">
            <v>WELD                                123 SWSE 18 4N66W 6</v>
          </cell>
          <cell r="I2293" t="str">
            <v>No</v>
          </cell>
        </row>
        <row r="2294">
          <cell r="A2294" t="str">
            <v>05-123-11663</v>
          </cell>
          <cell r="B2294" t="str">
            <v>10/28/2021</v>
          </cell>
          <cell r="C2294" t="str">
            <v>Light</v>
          </cell>
          <cell r="D2294" t="str">
            <v xml:space="preserve">KP KAUFFMAN COMPANY INC                           </v>
          </cell>
          <cell r="E2294" t="str">
            <v>46290</v>
          </cell>
          <cell r="F2294" t="str">
            <v>WELD                                123 SWSE 18 4N66W 6</v>
          </cell>
          <cell r="G2294" t="str">
            <v>45</v>
          </cell>
          <cell r="H2294" t="str">
            <v>0</v>
          </cell>
          <cell r="I2294" t="str">
            <v>No</v>
          </cell>
        </row>
        <row r="2295">
          <cell r="A2295" t="str">
            <v>05-123-11672</v>
          </cell>
          <cell r="B2295" t="str">
            <v>10/26/2021</v>
          </cell>
          <cell r="C2295" t="str">
            <v>Full</v>
          </cell>
          <cell r="D2295" t="str">
            <v xml:space="preserve">KP KAUFFMAN COMPANY INC                           </v>
          </cell>
          <cell r="E2295" t="str">
            <v>46290</v>
          </cell>
          <cell r="F2295" t="str">
            <v>WELD                                123 NENW 17 4N66W 6</v>
          </cell>
          <cell r="I2295" t="str">
            <v>No</v>
          </cell>
        </row>
        <row r="2296">
          <cell r="A2296" t="str">
            <v>05-123-11672</v>
          </cell>
          <cell r="B2296" t="str">
            <v>10/26/2021</v>
          </cell>
          <cell r="C2296" t="str">
            <v>Light</v>
          </cell>
          <cell r="D2296" t="str">
            <v xml:space="preserve">KP KAUFFMAN COMPANY INC                           </v>
          </cell>
          <cell r="E2296" t="str">
            <v>46290</v>
          </cell>
          <cell r="F2296" t="str">
            <v>WELD                                123 NENW 17 4N66W 6</v>
          </cell>
          <cell r="G2296" t="str">
            <v>45</v>
          </cell>
          <cell r="H2296" t="str">
            <v>0</v>
          </cell>
          <cell r="I2296" t="str">
            <v>No</v>
          </cell>
        </row>
        <row r="2297">
          <cell r="A2297" t="str">
            <v>05-123-11673</v>
          </cell>
          <cell r="B2297" t="str">
            <v>10/22/2021</v>
          </cell>
          <cell r="C2297" t="str">
            <v>Full</v>
          </cell>
          <cell r="D2297" t="str">
            <v xml:space="preserve">KP KAUFFMAN COMPANY INC                           </v>
          </cell>
          <cell r="E2297" t="str">
            <v>46290</v>
          </cell>
          <cell r="F2297" t="str">
            <v>WELD                                123 NWNW 1 4N66W 6</v>
          </cell>
          <cell r="I2297" t="str">
            <v>No</v>
          </cell>
        </row>
        <row r="2298">
          <cell r="A2298" t="str">
            <v>05-123-11673</v>
          </cell>
          <cell r="B2298" t="str">
            <v>10/22/2021</v>
          </cell>
          <cell r="C2298" t="str">
            <v>Light</v>
          </cell>
          <cell r="D2298" t="str">
            <v xml:space="preserve">KP KAUFFMAN COMPANY INC                           </v>
          </cell>
          <cell r="E2298" t="str">
            <v>46290</v>
          </cell>
          <cell r="F2298" t="str">
            <v>WELD                                123 NWNW 1 4N66W 6</v>
          </cell>
          <cell r="G2298" t="str">
            <v>45</v>
          </cell>
          <cell r="H2298" t="str">
            <v>0</v>
          </cell>
          <cell r="I2298" t="str">
            <v>No</v>
          </cell>
        </row>
        <row r="2299">
          <cell r="A2299" t="str">
            <v>05-123-11674</v>
          </cell>
          <cell r="B2299" t="str">
            <v>10/27/2021</v>
          </cell>
          <cell r="C2299" t="str">
            <v>Full</v>
          </cell>
          <cell r="D2299" t="str">
            <v xml:space="preserve">KP KAUFFMAN COMPANY INC                           </v>
          </cell>
          <cell r="E2299" t="str">
            <v>46290</v>
          </cell>
          <cell r="F2299" t="str">
            <v>WELD                                123 SWNW 8 4N66W 6</v>
          </cell>
          <cell r="I2299" t="str">
            <v>No</v>
          </cell>
        </row>
        <row r="2300">
          <cell r="A2300" t="str">
            <v>05-123-11674</v>
          </cell>
          <cell r="B2300" t="str">
            <v>10/27/2021</v>
          </cell>
          <cell r="C2300" t="str">
            <v>Light</v>
          </cell>
          <cell r="D2300" t="str">
            <v xml:space="preserve">KP KAUFFMAN COMPANY INC                           </v>
          </cell>
          <cell r="E2300" t="str">
            <v>46290</v>
          </cell>
          <cell r="F2300" t="str">
            <v>WELD                                123 SWNW 8 4N66W 6</v>
          </cell>
          <cell r="G2300" t="str">
            <v>20</v>
          </cell>
          <cell r="H2300" t="str">
            <v>0</v>
          </cell>
          <cell r="I2300" t="str">
            <v>No</v>
          </cell>
        </row>
        <row r="2301">
          <cell r="A2301" t="str">
            <v>05-123-11676</v>
          </cell>
          <cell r="B2301" t="str">
            <v>6/3/2021</v>
          </cell>
          <cell r="C2301" t="str">
            <v>Form 17</v>
          </cell>
          <cell r="D2301" t="str">
            <v xml:space="preserve">NOBLE ENERGY INC                                  </v>
          </cell>
          <cell r="E2301" t="str">
            <v>100322</v>
          </cell>
          <cell r="F2301" t="str">
            <v>WELD                                123 NWNW 36 6N65W 6</v>
          </cell>
          <cell r="G2301" t="str">
            <v>0</v>
          </cell>
          <cell r="H2301" t="str">
            <v xml:space="preserve">0     </v>
          </cell>
          <cell r="I2301" t="str">
            <v>No</v>
          </cell>
        </row>
        <row r="2302">
          <cell r="A2302" t="str">
            <v>05-123-11676</v>
          </cell>
          <cell r="B2302" t="str">
            <v>9/14/2021</v>
          </cell>
          <cell r="C2302" t="str">
            <v>Form 17</v>
          </cell>
          <cell r="D2302" t="str">
            <v xml:space="preserve">NOBLE ENERGY INC                                  </v>
          </cell>
          <cell r="E2302" t="str">
            <v>100322</v>
          </cell>
          <cell r="F2302" t="str">
            <v>WELD                                123 NWNW 36 6N65W 6</v>
          </cell>
          <cell r="G2302" t="str">
            <v>0</v>
          </cell>
          <cell r="H2302" t="str">
            <v xml:space="preserve">0     </v>
          </cell>
          <cell r="I2302" t="str">
            <v>No</v>
          </cell>
        </row>
        <row r="2303">
          <cell r="A2303" t="str">
            <v>05-123-11676</v>
          </cell>
          <cell r="B2303" t="str">
            <v>12/1/2021</v>
          </cell>
          <cell r="C2303" t="str">
            <v>Form 17</v>
          </cell>
          <cell r="D2303" t="str">
            <v xml:space="preserve">NOBLE ENERGY INC                                  </v>
          </cell>
          <cell r="E2303" t="str">
            <v>100322</v>
          </cell>
          <cell r="F2303" t="str">
            <v>WELD                                123 NWNW 36 6N65W 6</v>
          </cell>
          <cell r="G2303" t="str">
            <v>0</v>
          </cell>
          <cell r="H2303" t="str">
            <v xml:space="preserve">0     </v>
          </cell>
          <cell r="I2303" t="str">
            <v>No</v>
          </cell>
        </row>
        <row r="2304">
          <cell r="A2304" t="str">
            <v>05-123-11676</v>
          </cell>
          <cell r="B2304" t="str">
            <v>3/3/2022</v>
          </cell>
          <cell r="C2304" t="str">
            <v>Form 17</v>
          </cell>
          <cell r="D2304" t="str">
            <v xml:space="preserve">NOBLE ENERGY INC                                  </v>
          </cell>
          <cell r="E2304" t="str">
            <v>100322</v>
          </cell>
          <cell r="F2304" t="str">
            <v>WELD                                123 NWNW 36 6N65W 6</v>
          </cell>
          <cell r="G2304" t="str">
            <v>0</v>
          </cell>
          <cell r="H2304" t="str">
            <v xml:space="preserve">0     </v>
          </cell>
          <cell r="I2304" t="str">
            <v>No</v>
          </cell>
        </row>
        <row r="2305">
          <cell r="A2305" t="str">
            <v>05-123-11679</v>
          </cell>
          <cell r="B2305" t="str">
            <v>7/7/2021</v>
          </cell>
          <cell r="C2305" t="str">
            <v>Full</v>
          </cell>
          <cell r="D2305" t="str">
            <v>PDC ENERGY INC</v>
          </cell>
          <cell r="E2305" t="str">
            <v>69175</v>
          </cell>
          <cell r="F2305" t="str">
            <v>WELD                                123 NESW 13 6N66W 6</v>
          </cell>
          <cell r="G2305" t="str">
            <v>0</v>
          </cell>
          <cell r="H2305" t="str">
            <v>0</v>
          </cell>
          <cell r="I2305" t="str">
            <v>No</v>
          </cell>
        </row>
        <row r="2306">
          <cell r="A2306" t="str">
            <v>05-123-11684</v>
          </cell>
          <cell r="B2306" t="str">
            <v>6/21/2021</v>
          </cell>
          <cell r="C2306" t="str">
            <v>Form 17</v>
          </cell>
          <cell r="D2306" t="str">
            <v xml:space="preserve">NOBLE ENERGY INC                                  </v>
          </cell>
          <cell r="E2306" t="str">
            <v>100322</v>
          </cell>
          <cell r="F2306" t="str">
            <v>WELD                                123 SESE 26 6N65W 6</v>
          </cell>
          <cell r="G2306" t="str">
            <v>0</v>
          </cell>
          <cell r="H2306" t="str">
            <v xml:space="preserve">0     </v>
          </cell>
          <cell r="I2306" t="str">
            <v>No</v>
          </cell>
        </row>
        <row r="2307">
          <cell r="A2307" t="str">
            <v>05-123-11684</v>
          </cell>
          <cell r="B2307" t="str">
            <v>12/1/2021</v>
          </cell>
          <cell r="C2307" t="str">
            <v>Form 17</v>
          </cell>
          <cell r="D2307" t="str">
            <v xml:space="preserve">NOBLE ENERGY INC                                  </v>
          </cell>
          <cell r="E2307" t="str">
            <v>100322</v>
          </cell>
          <cell r="F2307" t="str">
            <v>WELD                                123 SESE 26 6N65W 6</v>
          </cell>
          <cell r="G2307" t="str">
            <v>0</v>
          </cell>
          <cell r="H2307" t="str">
            <v xml:space="preserve">0     </v>
          </cell>
          <cell r="I2307" t="str">
            <v>No</v>
          </cell>
        </row>
        <row r="2308">
          <cell r="A2308" t="str">
            <v>05-123-11684</v>
          </cell>
          <cell r="B2308" t="str">
            <v>2/24/2022</v>
          </cell>
          <cell r="C2308" t="str">
            <v>Form 17</v>
          </cell>
          <cell r="D2308" t="str">
            <v xml:space="preserve">NOBLE ENERGY INC                                  </v>
          </cell>
          <cell r="E2308" t="str">
            <v>100322</v>
          </cell>
          <cell r="F2308" t="str">
            <v>WELD                                123 SESE 26 6N65W 6</v>
          </cell>
          <cell r="G2308" t="str">
            <v>0</v>
          </cell>
          <cell r="H2308" t="str">
            <v xml:space="preserve">0     </v>
          </cell>
          <cell r="I2308" t="str">
            <v>No</v>
          </cell>
        </row>
        <row r="2309">
          <cell r="A2309" t="str">
            <v>05-123-11691</v>
          </cell>
          <cell r="B2309" t="str">
            <v>8/23/2021</v>
          </cell>
          <cell r="C2309" t="str">
            <v>Form 17</v>
          </cell>
          <cell r="D2309" t="str">
            <v xml:space="preserve">GREAT WESTERN OPERATING COMPANY LLC               </v>
          </cell>
          <cell r="E2309" t="str">
            <v>10110</v>
          </cell>
          <cell r="F2309" t="str">
            <v>WELD                                123 SENW 35 6N67W 6</v>
          </cell>
          <cell r="G2309" t="str">
            <v>17</v>
          </cell>
          <cell r="H2309" t="str">
            <v xml:space="preserve">0     </v>
          </cell>
          <cell r="I2309" t="str">
            <v>Yes</v>
          </cell>
        </row>
        <row r="2310">
          <cell r="A2310" t="str">
            <v>05-123-11695</v>
          </cell>
          <cell r="B2310" t="str">
            <v>12/21/2021</v>
          </cell>
          <cell r="C2310" t="str">
            <v>Form 17</v>
          </cell>
          <cell r="D2310" t="str">
            <v xml:space="preserve">BLUE CHIP OIL INC                                 </v>
          </cell>
          <cell r="E2310" t="str">
            <v>8840</v>
          </cell>
          <cell r="F2310" t="str">
            <v>WELD                                123 SWSW 22 5N67W 6</v>
          </cell>
          <cell r="G2310" t="str">
            <v>0</v>
          </cell>
          <cell r="H2310" t="str">
            <v xml:space="preserve">540   </v>
          </cell>
          <cell r="I2310" t="str">
            <v>No</v>
          </cell>
        </row>
        <row r="2311">
          <cell r="A2311" t="str">
            <v>05-123-11701</v>
          </cell>
          <cell r="B2311" t="str">
            <v>6/9/2021</v>
          </cell>
          <cell r="C2311" t="str">
            <v>Full</v>
          </cell>
          <cell r="D2311" t="str">
            <v>PDC ENERGY INC</v>
          </cell>
          <cell r="E2311" t="str">
            <v>69175</v>
          </cell>
          <cell r="F2311" t="str">
            <v>WELD                                123 NWNW 28 6N64W 6</v>
          </cell>
          <cell r="G2311" t="str">
            <v>0</v>
          </cell>
          <cell r="H2311" t="str">
            <v>0</v>
          </cell>
          <cell r="I2311" t="str">
            <v>No</v>
          </cell>
        </row>
        <row r="2312">
          <cell r="A2312" t="str">
            <v>05-123-11701</v>
          </cell>
          <cell r="B2312" t="str">
            <v>10/28/2021</v>
          </cell>
          <cell r="C2312" t="str">
            <v>Form 17</v>
          </cell>
          <cell r="D2312" t="str">
            <v xml:space="preserve">PDC ENERGY INC                                    </v>
          </cell>
          <cell r="E2312" t="str">
            <v>69175</v>
          </cell>
          <cell r="F2312" t="str">
            <v>WELD                                123 NWNW 28 6N64W 6</v>
          </cell>
          <cell r="G2312" t="str">
            <v>0</v>
          </cell>
          <cell r="H2312" t="str">
            <v xml:space="preserve">0     </v>
          </cell>
          <cell r="I2312" t="str">
            <v>No</v>
          </cell>
        </row>
        <row r="2313">
          <cell r="A2313" t="str">
            <v>05-123-11702</v>
          </cell>
          <cell r="B2313" t="str">
            <v>10/1/2021</v>
          </cell>
          <cell r="C2313" t="str">
            <v>Form 17</v>
          </cell>
          <cell r="D2313" t="str">
            <v xml:space="preserve">NOBLE ENERGY INC                                  </v>
          </cell>
          <cell r="E2313" t="str">
            <v>100322</v>
          </cell>
          <cell r="F2313" t="str">
            <v>WELD                                123 NWNW 20 2N64W 6</v>
          </cell>
          <cell r="G2313" t="str">
            <v>0</v>
          </cell>
          <cell r="H2313" t="str">
            <v xml:space="preserve">0     </v>
          </cell>
          <cell r="I2313" t="str">
            <v>No</v>
          </cell>
        </row>
        <row r="2314">
          <cell r="A2314" t="str">
            <v>05-123-11703</v>
          </cell>
          <cell r="B2314" t="str">
            <v>10/16/2021</v>
          </cell>
          <cell r="C2314" t="str">
            <v>Full</v>
          </cell>
          <cell r="D2314" t="str">
            <v xml:space="preserve">KP KAUFFMAN COMPANY INC                           </v>
          </cell>
          <cell r="E2314" t="str">
            <v>46290</v>
          </cell>
          <cell r="F2314" t="str">
            <v>WELD                                123 NWNW 29 5N67W 6</v>
          </cell>
          <cell r="I2314" t="str">
            <v>No</v>
          </cell>
        </row>
        <row r="2315">
          <cell r="A2315" t="str">
            <v>05-123-11703</v>
          </cell>
          <cell r="B2315" t="str">
            <v>10/16/2021</v>
          </cell>
          <cell r="C2315" t="str">
            <v>Light</v>
          </cell>
          <cell r="D2315" t="str">
            <v xml:space="preserve">KP KAUFFMAN COMPANY INC                           </v>
          </cell>
          <cell r="E2315" t="str">
            <v>46290</v>
          </cell>
          <cell r="F2315" t="str">
            <v>WELD                                123 NWNW 29 5N67W 6</v>
          </cell>
          <cell r="G2315" t="str">
            <v>20</v>
          </cell>
          <cell r="H2315" t="str">
            <v>0</v>
          </cell>
          <cell r="I2315" t="str">
            <v>No</v>
          </cell>
        </row>
        <row r="2316">
          <cell r="A2316" t="str">
            <v>05-123-11707</v>
          </cell>
          <cell r="B2316" t="str">
            <v>4/21/2021</v>
          </cell>
          <cell r="C2316" t="str">
            <v>LIGHT</v>
          </cell>
          <cell r="D2316" t="str">
            <v>NOBLE ENERGY INC</v>
          </cell>
          <cell r="E2316" t="str">
            <v>100322</v>
          </cell>
          <cell r="F2316" t="str">
            <v>WELD                                123 SENE 22 4N65W 6</v>
          </cell>
          <cell r="G2316" t="str">
            <v>1</v>
          </cell>
          <cell r="H2316" t="str">
            <v>0</v>
          </cell>
          <cell r="I2316" t="str">
            <v>No</v>
          </cell>
        </row>
        <row r="2317">
          <cell r="A2317" t="str">
            <v>05-123-11708</v>
          </cell>
          <cell r="B2317" t="str">
            <v>7/28/2021</v>
          </cell>
          <cell r="C2317" t="str">
            <v>LIGHT</v>
          </cell>
          <cell r="D2317" t="str">
            <v>NOBLE ENERGY INC</v>
          </cell>
          <cell r="E2317" t="str">
            <v>100322</v>
          </cell>
          <cell r="F2317" t="str">
            <v>WELD                                123 SWNW 3 4N65W 6</v>
          </cell>
          <cell r="G2317" t="str">
            <v>17</v>
          </cell>
          <cell r="H2317" t="str">
            <v>0</v>
          </cell>
          <cell r="I2317" t="str">
            <v>No</v>
          </cell>
        </row>
        <row r="2318">
          <cell r="A2318" t="str">
            <v>05-123-11710</v>
          </cell>
          <cell r="B2318" t="str">
            <v>12/3/2021</v>
          </cell>
          <cell r="C2318" t="str">
            <v>Form 17</v>
          </cell>
          <cell r="D2318" t="str">
            <v xml:space="preserve">NOBLE ENERGY INC                                  </v>
          </cell>
          <cell r="E2318" t="str">
            <v>100322</v>
          </cell>
          <cell r="F2318" t="str">
            <v>WELD                                123 NESW 5 4N65W 6</v>
          </cell>
          <cell r="G2318" t="str">
            <v>24</v>
          </cell>
          <cell r="H2318" t="str">
            <v xml:space="preserve">0     </v>
          </cell>
          <cell r="I2318" t="str">
            <v>No</v>
          </cell>
        </row>
        <row r="2319">
          <cell r="A2319" t="str">
            <v>05-123-11710</v>
          </cell>
          <cell r="B2319" t="str">
            <v>12/16/2021</v>
          </cell>
          <cell r="C2319" t="str">
            <v>Form 17</v>
          </cell>
          <cell r="D2319" t="str">
            <v xml:space="preserve">NOBLE ENERGY INC                                  </v>
          </cell>
          <cell r="E2319" t="str">
            <v>100322</v>
          </cell>
          <cell r="F2319" t="str">
            <v>WELD                                123 NESW 5 4N65W 6</v>
          </cell>
          <cell r="G2319" t="str">
            <v>18</v>
          </cell>
          <cell r="H2319" t="str">
            <v xml:space="preserve">0     </v>
          </cell>
          <cell r="I2319" t="str">
            <v>No</v>
          </cell>
        </row>
        <row r="2320">
          <cell r="A2320" t="str">
            <v>05-123-11718</v>
          </cell>
          <cell r="B2320" t="str">
            <v>6/4/2021</v>
          </cell>
          <cell r="C2320" t="str">
            <v>Form 17</v>
          </cell>
          <cell r="D2320" t="str">
            <v xml:space="preserve">NOBLE ENERGY INC                                  </v>
          </cell>
          <cell r="E2320" t="str">
            <v>100322</v>
          </cell>
          <cell r="F2320" t="str">
            <v>WELD                                123 SWSW 34 7N64W 6</v>
          </cell>
          <cell r="G2320" t="str">
            <v>0</v>
          </cell>
          <cell r="H2320" t="str">
            <v xml:space="preserve">0     </v>
          </cell>
          <cell r="I2320" t="str">
            <v>No</v>
          </cell>
        </row>
        <row r="2321">
          <cell r="A2321" t="str">
            <v>05-123-11718</v>
          </cell>
          <cell r="B2321" t="str">
            <v>1/12/2022</v>
          </cell>
          <cell r="C2321" t="str">
            <v>Form 17</v>
          </cell>
          <cell r="D2321" t="str">
            <v xml:space="preserve">NOBLE ENERGY INC                                  </v>
          </cell>
          <cell r="E2321" t="str">
            <v>100322</v>
          </cell>
          <cell r="F2321" t="str">
            <v>WELD                                123 SWSW 34 7N64W 6</v>
          </cell>
          <cell r="G2321" t="str">
            <v>0</v>
          </cell>
          <cell r="H2321" t="str">
            <v xml:space="preserve">0     </v>
          </cell>
          <cell r="I2321" t="str">
            <v>No</v>
          </cell>
        </row>
        <row r="2322">
          <cell r="A2322" t="str">
            <v>05-123-11719</v>
          </cell>
          <cell r="B2322" t="str">
            <v>7/22/2021</v>
          </cell>
          <cell r="C2322" t="str">
            <v>Form 17</v>
          </cell>
          <cell r="D2322" t="str">
            <v xml:space="preserve">NOBLE ENERGY INC                                  </v>
          </cell>
          <cell r="E2322" t="str">
            <v>100322</v>
          </cell>
          <cell r="F2322" t="str">
            <v>WELD                                123 SWNW 10 4N65W 6</v>
          </cell>
          <cell r="G2322" t="str">
            <v>0</v>
          </cell>
          <cell r="H2322" t="str">
            <v xml:space="preserve">0     </v>
          </cell>
          <cell r="I2322" t="str">
            <v>No</v>
          </cell>
        </row>
        <row r="2323">
          <cell r="A2323" t="str">
            <v>05-123-11720</v>
          </cell>
          <cell r="B2323" t="str">
            <v>4/8/2021</v>
          </cell>
          <cell r="C2323" t="str">
            <v>Full</v>
          </cell>
          <cell r="D2323" t="str">
            <v>PDC ENERGY INC</v>
          </cell>
          <cell r="E2323" t="str">
            <v>69175</v>
          </cell>
          <cell r="F2323" t="str">
            <v>GREELEY / WELD                                123 SWSW 24 5N67W 6</v>
          </cell>
          <cell r="G2323" t="str">
            <v>0</v>
          </cell>
          <cell r="H2323" t="str">
            <v>0</v>
          </cell>
          <cell r="I2323" t="str">
            <v>No</v>
          </cell>
        </row>
        <row r="2324">
          <cell r="A2324" t="str">
            <v>05-123-11723</v>
          </cell>
          <cell r="B2324" t="str">
            <v>2/25/2021</v>
          </cell>
          <cell r="C2324" t="str">
            <v>Form 17</v>
          </cell>
          <cell r="D2324" t="str">
            <v xml:space="preserve">NOBLE ENERGY INC                                  </v>
          </cell>
          <cell r="E2324" t="str">
            <v>100322</v>
          </cell>
          <cell r="F2324" t="str">
            <v>WELD                                123 NWSW 21 6N65W 6</v>
          </cell>
          <cell r="G2324" t="str">
            <v>0</v>
          </cell>
          <cell r="H2324" t="str">
            <v xml:space="preserve">0     </v>
          </cell>
          <cell r="I2324" t="str">
            <v>No</v>
          </cell>
        </row>
        <row r="2325">
          <cell r="A2325" t="str">
            <v>05-123-11730</v>
          </cell>
          <cell r="B2325" t="str">
            <v>5/13/2021</v>
          </cell>
          <cell r="C2325" t="str">
            <v>Full</v>
          </cell>
          <cell r="D2325" t="str">
            <v>KERR MCGEE OIL &amp;amp; GAS ONSHORE LP</v>
          </cell>
          <cell r="E2325" t="str">
            <v>47120</v>
          </cell>
          <cell r="F2325" t="str">
            <v>WELD                                123 NWNE 30 1N66W 6</v>
          </cell>
          <cell r="G2325" t="str">
            <v>5</v>
          </cell>
          <cell r="I2325" t="str">
            <v>No</v>
          </cell>
        </row>
        <row r="2326">
          <cell r="A2326" t="str">
            <v>05-123-11736</v>
          </cell>
          <cell r="B2326" t="str">
            <v>7/22/2021</v>
          </cell>
          <cell r="C2326" t="str">
            <v>Full</v>
          </cell>
          <cell r="D2326" t="str">
            <v>PDC ENERGY INC</v>
          </cell>
          <cell r="E2326" t="str">
            <v>69175</v>
          </cell>
          <cell r="F2326" t="str">
            <v>WELD                                123 SESE 8 6N65W 6</v>
          </cell>
          <cell r="G2326" t="str">
            <v>14</v>
          </cell>
          <cell r="H2326" t="str">
            <v>0</v>
          </cell>
          <cell r="I2326" t="str">
            <v>No</v>
          </cell>
        </row>
        <row r="2327">
          <cell r="A2327" t="str">
            <v>05-123-11736</v>
          </cell>
          <cell r="B2327" t="str">
            <v>2/28/2022</v>
          </cell>
          <cell r="C2327" t="str">
            <v>Full</v>
          </cell>
          <cell r="D2327" t="str">
            <v>PDC ENERGY INC</v>
          </cell>
          <cell r="E2327" t="str">
            <v>69175</v>
          </cell>
          <cell r="F2327" t="str">
            <v>WELD                                123 SESE 8 6N65W 6</v>
          </cell>
          <cell r="G2327" t="str">
            <v>33</v>
          </cell>
          <cell r="H2327" t="str">
            <v>0</v>
          </cell>
          <cell r="I2327" t="str">
            <v>No</v>
          </cell>
        </row>
        <row r="2328">
          <cell r="A2328" t="str">
            <v>05-123-11745</v>
          </cell>
          <cell r="B2328" t="str">
            <v>8/2/2021</v>
          </cell>
          <cell r="C2328" t="str">
            <v>Full</v>
          </cell>
          <cell r="D2328" t="str">
            <v>PDC ENERGY INC</v>
          </cell>
          <cell r="E2328" t="str">
            <v>69175</v>
          </cell>
          <cell r="F2328" t="str">
            <v>GREELEY / WELD                                123 SWNW 18 5N66W 6</v>
          </cell>
          <cell r="G2328" t="str">
            <v>0</v>
          </cell>
          <cell r="H2328" t="str">
            <v>0</v>
          </cell>
          <cell r="I2328" t="str">
            <v>No</v>
          </cell>
        </row>
        <row r="2329">
          <cell r="A2329" t="str">
            <v>05-123-11764</v>
          </cell>
          <cell r="B2329" t="str">
            <v>10/11/2021</v>
          </cell>
          <cell r="C2329" t="str">
            <v>Full</v>
          </cell>
          <cell r="D2329" t="str">
            <v xml:space="preserve">KP KAUFFMAN COMPANY INC                           </v>
          </cell>
          <cell r="E2329" t="str">
            <v>46290</v>
          </cell>
          <cell r="F2329" t="str">
            <v>FREDERICK / WELD                                123 SENE 36 2N68W 6</v>
          </cell>
          <cell r="I2329" t="str">
            <v>No</v>
          </cell>
        </row>
        <row r="2330">
          <cell r="A2330" t="str">
            <v>05-123-11764</v>
          </cell>
          <cell r="B2330" t="str">
            <v>10/11/2021</v>
          </cell>
          <cell r="C2330" t="str">
            <v>Light</v>
          </cell>
          <cell r="D2330" t="str">
            <v xml:space="preserve">KP KAUFFMAN COMPANY INC                           </v>
          </cell>
          <cell r="E2330" t="str">
            <v>46290</v>
          </cell>
          <cell r="F2330" t="str">
            <v>FREDERICK / WELD                                123 SENE 36 2N68W 6</v>
          </cell>
          <cell r="G2330" t="str">
            <v>0</v>
          </cell>
          <cell r="H2330" t="str">
            <v>0</v>
          </cell>
          <cell r="I2330" t="str">
            <v>No</v>
          </cell>
        </row>
        <row r="2331">
          <cell r="A2331" t="str">
            <v>05-123-11765</v>
          </cell>
          <cell r="B2331" t="str">
            <v>10/11/2021</v>
          </cell>
          <cell r="C2331" t="str">
            <v>Full</v>
          </cell>
          <cell r="D2331" t="str">
            <v xml:space="preserve">KP KAUFFMAN COMPANY INC                           </v>
          </cell>
          <cell r="E2331" t="str">
            <v>46290</v>
          </cell>
          <cell r="F2331" t="str">
            <v>FREDERICK / WELD                                123 NENE 36 2N68W 6</v>
          </cell>
          <cell r="I2331" t="str">
            <v>No</v>
          </cell>
        </row>
        <row r="2332">
          <cell r="A2332" t="str">
            <v>05-123-11765</v>
          </cell>
          <cell r="B2332" t="str">
            <v>10/11/2021</v>
          </cell>
          <cell r="C2332" t="str">
            <v>Light</v>
          </cell>
          <cell r="D2332" t="str">
            <v xml:space="preserve">KP KAUFFMAN COMPANY INC                           </v>
          </cell>
          <cell r="E2332" t="str">
            <v>46290</v>
          </cell>
          <cell r="F2332" t="str">
            <v>FREDERICK / WELD                                123 NENE 36 2N68W 6</v>
          </cell>
          <cell r="G2332" t="str">
            <v>0</v>
          </cell>
          <cell r="H2332" t="str">
            <v>0</v>
          </cell>
          <cell r="I2332" t="str">
            <v>No</v>
          </cell>
        </row>
        <row r="2333">
          <cell r="A2333" t="str">
            <v>05-123-11765</v>
          </cell>
          <cell r="B2333" t="str">
            <v>1/24/2022</v>
          </cell>
          <cell r="C2333" t="str">
            <v>Full</v>
          </cell>
          <cell r="D2333" t="str">
            <v xml:space="preserve">KP KAUFFMAN COMPANY INC                           </v>
          </cell>
          <cell r="E2333" t="str">
            <v>46290</v>
          </cell>
          <cell r="F2333" t="str">
            <v>FREDERICK / WELD                                123 NENE 36 2N68W 6</v>
          </cell>
          <cell r="I2333" t="str">
            <v>No</v>
          </cell>
        </row>
        <row r="2334">
          <cell r="A2334" t="str">
            <v>05-123-11765</v>
          </cell>
          <cell r="B2334" t="str">
            <v>1/24/2022</v>
          </cell>
          <cell r="C2334" t="str">
            <v>Light</v>
          </cell>
          <cell r="D2334" t="str">
            <v xml:space="preserve">KP KAUFFMAN COMPANY INC                           </v>
          </cell>
          <cell r="E2334" t="str">
            <v>46290</v>
          </cell>
          <cell r="F2334" t="str">
            <v>FREDERICK / WELD                                123 NENE 36 2N68W 6</v>
          </cell>
          <cell r="G2334" t="str">
            <v>0</v>
          </cell>
          <cell r="H2334" t="str">
            <v>0</v>
          </cell>
          <cell r="I2334" t="str">
            <v>No</v>
          </cell>
        </row>
        <row r="2335">
          <cell r="A2335" t="str">
            <v>05-123-11781</v>
          </cell>
          <cell r="B2335" t="str">
            <v>2/25/2021</v>
          </cell>
          <cell r="C2335" t="str">
            <v>LIGHT</v>
          </cell>
          <cell r="D2335" t="str">
            <v>NOBLE ENERGY INC</v>
          </cell>
          <cell r="E2335" t="str">
            <v>100322</v>
          </cell>
          <cell r="F2335" t="str">
            <v>WELD                                123 NESE 27 4N64W 6</v>
          </cell>
          <cell r="G2335" t="str">
            <v>10</v>
          </cell>
          <cell r="H2335" t="str">
            <v>0</v>
          </cell>
          <cell r="I2335" t="str">
            <v>No</v>
          </cell>
        </row>
        <row r="2336">
          <cell r="A2336" t="str">
            <v>05-123-11785</v>
          </cell>
          <cell r="B2336" t="str">
            <v>10/12/2021</v>
          </cell>
          <cell r="C2336" t="str">
            <v>Full</v>
          </cell>
          <cell r="D2336" t="str">
            <v>KERR MCGEE OIL &amp;amp; GAS ONSHORE LP</v>
          </cell>
          <cell r="E2336" t="str">
            <v>47120</v>
          </cell>
          <cell r="F2336" t="str">
            <v>JOHNSTOWN / WELD                                123 SWSW 8 4N67W 6</v>
          </cell>
          <cell r="G2336" t="str">
            <v>4</v>
          </cell>
          <cell r="I2336" t="str">
            <v>No</v>
          </cell>
        </row>
        <row r="2337">
          <cell r="A2337" t="str">
            <v>05-123-11790</v>
          </cell>
          <cell r="B2337" t="str">
            <v>7/7/2021</v>
          </cell>
          <cell r="C2337" t="str">
            <v>Full</v>
          </cell>
          <cell r="D2337" t="str">
            <v>PDC ENERGY INC</v>
          </cell>
          <cell r="E2337" t="str">
            <v>69175</v>
          </cell>
          <cell r="F2337" t="str">
            <v>WELD                                123 NENW 24 6N66W 6</v>
          </cell>
          <cell r="G2337" t="str">
            <v>4</v>
          </cell>
          <cell r="H2337" t="str">
            <v>0</v>
          </cell>
          <cell r="I2337" t="str">
            <v>No</v>
          </cell>
        </row>
        <row r="2338">
          <cell r="A2338" t="str">
            <v>05-123-11797</v>
          </cell>
          <cell r="B2338" t="str">
            <v>7/7/2021</v>
          </cell>
          <cell r="C2338" t="str">
            <v>Form 17</v>
          </cell>
          <cell r="D2338" t="str">
            <v xml:space="preserve">NOBLE ENERGY INC                                  </v>
          </cell>
          <cell r="E2338" t="str">
            <v>100322</v>
          </cell>
          <cell r="F2338" t="str">
            <v>WELD                                123 NWNW 30 4N64W 6</v>
          </cell>
          <cell r="G2338" t="str">
            <v>0</v>
          </cell>
          <cell r="H2338" t="str">
            <v xml:space="preserve">0     </v>
          </cell>
          <cell r="I2338" t="str">
            <v>No</v>
          </cell>
        </row>
        <row r="2339">
          <cell r="A2339" t="str">
            <v>05-123-11797</v>
          </cell>
          <cell r="B2339" t="str">
            <v>1/6/2022</v>
          </cell>
          <cell r="C2339" t="str">
            <v>Form 17</v>
          </cell>
          <cell r="D2339" t="str">
            <v xml:space="preserve">NOBLE ENERGY INC                                  </v>
          </cell>
          <cell r="E2339" t="str">
            <v>100322</v>
          </cell>
          <cell r="F2339" t="str">
            <v>WELD                                123 NWNW 30 4N64W 6</v>
          </cell>
          <cell r="G2339" t="str">
            <v>0</v>
          </cell>
          <cell r="H2339" t="str">
            <v xml:space="preserve">0     </v>
          </cell>
          <cell r="I2339" t="str">
            <v>No</v>
          </cell>
        </row>
        <row r="2340">
          <cell r="A2340" t="str">
            <v>05-123-11809</v>
          </cell>
          <cell r="B2340" t="str">
            <v>9/21/2021</v>
          </cell>
          <cell r="C2340" t="str">
            <v>Full</v>
          </cell>
          <cell r="D2340" t="str">
            <v xml:space="preserve">KP KAUFFMAN COMPANY INC                           </v>
          </cell>
          <cell r="E2340" t="str">
            <v>46290</v>
          </cell>
          <cell r="F2340" t="str">
            <v>WELD                                123 SESW 19 1N63W 6</v>
          </cell>
          <cell r="I2340" t="str">
            <v>No</v>
          </cell>
        </row>
        <row r="2341">
          <cell r="A2341" t="str">
            <v>05-123-11819</v>
          </cell>
          <cell r="B2341" t="str">
            <v>6/27/2021</v>
          </cell>
          <cell r="C2341" t="str">
            <v>Form 17</v>
          </cell>
          <cell r="D2341" t="str">
            <v xml:space="preserve">PDC ENERGY INC                                    </v>
          </cell>
          <cell r="E2341" t="str">
            <v>69175</v>
          </cell>
          <cell r="F2341" t="str">
            <v>WELD                                123 SESE 22 6N65W 6</v>
          </cell>
          <cell r="G2341" t="str">
            <v>16</v>
          </cell>
          <cell r="H2341" t="str">
            <v xml:space="preserve">0     </v>
          </cell>
          <cell r="I2341" t="str">
            <v>No</v>
          </cell>
        </row>
        <row r="2342">
          <cell r="A2342" t="str">
            <v>05-123-11819</v>
          </cell>
          <cell r="B2342" t="str">
            <v>2/12/2022</v>
          </cell>
          <cell r="C2342" t="str">
            <v>Form 17</v>
          </cell>
          <cell r="D2342" t="str">
            <v xml:space="preserve">PDC ENERGY INC                                    </v>
          </cell>
          <cell r="E2342" t="str">
            <v>69175</v>
          </cell>
          <cell r="F2342" t="str">
            <v>WELD                                123 SESE 22 6N65W 6</v>
          </cell>
          <cell r="G2342" t="str">
            <v>320</v>
          </cell>
          <cell r="H2342" t="str">
            <v xml:space="preserve">25    </v>
          </cell>
          <cell r="I2342" t="str">
            <v>Yes</v>
          </cell>
        </row>
        <row r="2343">
          <cell r="A2343" t="str">
            <v>05-123-11823</v>
          </cell>
          <cell r="B2343" t="str">
            <v>8/28/2021</v>
          </cell>
          <cell r="C2343" t="str">
            <v>LIGHT</v>
          </cell>
          <cell r="D2343" t="str">
            <v>NOBLE ENERGY INC</v>
          </cell>
          <cell r="E2343" t="str">
            <v>100322</v>
          </cell>
          <cell r="F2343" t="str">
            <v>WELD                                123 SWNW 21 4N64W 6</v>
          </cell>
          <cell r="G2343" t="str">
            <v>5</v>
          </cell>
          <cell r="H2343" t="str">
            <v>0</v>
          </cell>
          <cell r="I2343" t="str">
            <v>No</v>
          </cell>
        </row>
        <row r="2344">
          <cell r="A2344" t="str">
            <v>05-123-11824</v>
          </cell>
          <cell r="B2344" t="str">
            <v>8/29/2021</v>
          </cell>
          <cell r="C2344" t="str">
            <v>LIGHT</v>
          </cell>
          <cell r="D2344" t="str">
            <v>NOBLE ENERGY INC</v>
          </cell>
          <cell r="E2344" t="str">
            <v>100322</v>
          </cell>
          <cell r="F2344" t="str">
            <v>WELD                                123 NESW 21 4N64W 6</v>
          </cell>
          <cell r="G2344" t="str">
            <v>5</v>
          </cell>
          <cell r="H2344" t="str">
            <v>0</v>
          </cell>
          <cell r="I2344" t="str">
            <v>No</v>
          </cell>
        </row>
        <row r="2345">
          <cell r="A2345" t="str">
            <v>05-123-11825</v>
          </cell>
          <cell r="B2345" t="str">
            <v>3/30/2021</v>
          </cell>
          <cell r="C2345" t="str">
            <v>Form 17</v>
          </cell>
          <cell r="D2345" t="str">
            <v xml:space="preserve">NOBLE ENERGY INC                                  </v>
          </cell>
          <cell r="E2345" t="str">
            <v>100322</v>
          </cell>
          <cell r="F2345" t="str">
            <v>WELD                                123 SWNE 21 4N64W 6</v>
          </cell>
          <cell r="G2345" t="str">
            <v>32</v>
          </cell>
          <cell r="H2345" t="str">
            <v xml:space="preserve">0     </v>
          </cell>
          <cell r="I2345" t="str">
            <v>Yes</v>
          </cell>
        </row>
        <row r="2346">
          <cell r="A2346" t="str">
            <v>05-123-11825</v>
          </cell>
          <cell r="B2346" t="str">
            <v>5/11/2021</v>
          </cell>
          <cell r="C2346" t="str">
            <v>Form 17</v>
          </cell>
          <cell r="D2346" t="str">
            <v xml:space="preserve">NOBLE ENERGY INC                                  </v>
          </cell>
          <cell r="E2346" t="str">
            <v>100322</v>
          </cell>
          <cell r="F2346" t="str">
            <v>WELD                                123 SWNE 21 4N64W 6</v>
          </cell>
          <cell r="G2346" t="str">
            <v>18</v>
          </cell>
          <cell r="H2346" t="str">
            <v xml:space="preserve">0     </v>
          </cell>
          <cell r="I2346" t="str">
            <v>No</v>
          </cell>
        </row>
        <row r="2347">
          <cell r="A2347" t="str">
            <v>05-123-11826</v>
          </cell>
          <cell r="B2347" t="str">
            <v>9/9/2021</v>
          </cell>
          <cell r="C2347" t="str">
            <v>LIGHT</v>
          </cell>
          <cell r="D2347" t="str">
            <v>NOBLE ENERGY INC</v>
          </cell>
          <cell r="E2347" t="str">
            <v>100322</v>
          </cell>
          <cell r="F2347" t="str">
            <v>WELD                                123 NESE 21 4N64W 6</v>
          </cell>
          <cell r="G2347" t="str">
            <v>1</v>
          </cell>
          <cell r="H2347" t="str">
            <v>0</v>
          </cell>
          <cell r="I2347" t="str">
            <v>No</v>
          </cell>
        </row>
        <row r="2348">
          <cell r="A2348" t="str">
            <v>05-123-11827</v>
          </cell>
          <cell r="B2348" t="str">
            <v>3/5/2021</v>
          </cell>
          <cell r="C2348" t="str">
            <v>Form 17</v>
          </cell>
          <cell r="D2348" t="str">
            <v xml:space="preserve">NOBLE ENERGY INC                                  </v>
          </cell>
          <cell r="E2348" t="str">
            <v>100322</v>
          </cell>
          <cell r="F2348" t="str">
            <v>WELD                                123 NENW 21 4N64W 6</v>
          </cell>
          <cell r="G2348" t="str">
            <v>0</v>
          </cell>
          <cell r="H2348" t="str">
            <v xml:space="preserve">0     </v>
          </cell>
          <cell r="I2348" t="str">
            <v>No</v>
          </cell>
        </row>
        <row r="2349">
          <cell r="A2349" t="str">
            <v>05-123-11828</v>
          </cell>
          <cell r="B2349" t="str">
            <v>6/3/2021</v>
          </cell>
          <cell r="C2349" t="str">
            <v>Form 17</v>
          </cell>
          <cell r="D2349" t="str">
            <v xml:space="preserve">NOBLE ENERGY INC                                  </v>
          </cell>
          <cell r="E2349" t="str">
            <v>100322</v>
          </cell>
          <cell r="F2349" t="str">
            <v>WELD                                123 SWSW 21 4N64W 6</v>
          </cell>
          <cell r="G2349" t="str">
            <v>0</v>
          </cell>
          <cell r="H2349" t="str">
            <v xml:space="preserve">0     </v>
          </cell>
          <cell r="I2349" t="str">
            <v>No</v>
          </cell>
        </row>
        <row r="2350">
          <cell r="A2350" t="str">
            <v>05-123-11832</v>
          </cell>
          <cell r="B2350" t="str">
            <v>8/4/2021</v>
          </cell>
          <cell r="C2350" t="str">
            <v>Full</v>
          </cell>
          <cell r="D2350" t="str">
            <v>PDC ENERGY INC</v>
          </cell>
          <cell r="E2350" t="str">
            <v>69175</v>
          </cell>
          <cell r="F2350" t="str">
            <v>GREELEY / WELD                                123 SENW 10 5N67W 6</v>
          </cell>
          <cell r="G2350" t="str">
            <v>0</v>
          </cell>
          <cell r="H2350" t="str">
            <v>0</v>
          </cell>
          <cell r="I2350" t="str">
            <v>No</v>
          </cell>
        </row>
        <row r="2351">
          <cell r="A2351" t="str">
            <v>05-123-11832</v>
          </cell>
          <cell r="B2351" t="str">
            <v>2/1/2022</v>
          </cell>
          <cell r="C2351" t="str">
            <v>Full</v>
          </cell>
          <cell r="D2351" t="str">
            <v>PDC ENERGY INC</v>
          </cell>
          <cell r="E2351" t="str">
            <v>69175</v>
          </cell>
          <cell r="F2351" t="str">
            <v>GREELEY / WELD                                123 SENW 10 5N67W 6</v>
          </cell>
          <cell r="G2351" t="str">
            <v>1</v>
          </cell>
          <cell r="H2351" t="str">
            <v>0</v>
          </cell>
          <cell r="I2351" t="str">
            <v>No</v>
          </cell>
        </row>
        <row r="2352">
          <cell r="A2352" t="str">
            <v>05-123-11834</v>
          </cell>
          <cell r="B2352" t="str">
            <v>8/17/2021</v>
          </cell>
          <cell r="C2352" t="str">
            <v>Form 17</v>
          </cell>
          <cell r="D2352" t="str">
            <v xml:space="preserve">NOBLE ENERGY INC                                  </v>
          </cell>
          <cell r="E2352" t="str">
            <v>100322</v>
          </cell>
          <cell r="F2352" t="str">
            <v>WELD                                123 NENE 16 4N65W 6</v>
          </cell>
          <cell r="G2352" t="str">
            <v>0</v>
          </cell>
          <cell r="H2352" t="str">
            <v xml:space="preserve">0     </v>
          </cell>
          <cell r="I2352" t="str">
            <v>No</v>
          </cell>
        </row>
        <row r="2353">
          <cell r="A2353" t="str">
            <v>05-123-11844</v>
          </cell>
          <cell r="B2353" t="str">
            <v>4/21/2021</v>
          </cell>
          <cell r="C2353" t="str">
            <v>Full</v>
          </cell>
          <cell r="D2353" t="str">
            <v>PDC ENERGY INC</v>
          </cell>
          <cell r="E2353" t="str">
            <v>69175</v>
          </cell>
          <cell r="F2353" t="str">
            <v>WELD                                123 NENE 33 6N66W 6</v>
          </cell>
          <cell r="G2353" t="str">
            <v>20</v>
          </cell>
          <cell r="H2353" t="str">
            <v>0</v>
          </cell>
          <cell r="I2353" t="str">
            <v>No</v>
          </cell>
        </row>
        <row r="2354">
          <cell r="A2354" t="str">
            <v>05-123-11844</v>
          </cell>
          <cell r="B2354" t="str">
            <v>2/15/2022</v>
          </cell>
          <cell r="C2354" t="str">
            <v>Full</v>
          </cell>
          <cell r="D2354" t="str">
            <v>PDC ENERGY INC</v>
          </cell>
          <cell r="E2354" t="str">
            <v>69175</v>
          </cell>
          <cell r="F2354" t="str">
            <v>WELD                                123 NENE 33 6N66W 6</v>
          </cell>
          <cell r="G2354" t="str">
            <v>31</v>
          </cell>
          <cell r="H2354" t="str">
            <v>0</v>
          </cell>
          <cell r="I2354" t="str">
            <v>No</v>
          </cell>
        </row>
        <row r="2355">
          <cell r="A2355" t="str">
            <v>05-123-11847</v>
          </cell>
          <cell r="B2355" t="str">
            <v>9/21/2021</v>
          </cell>
          <cell r="C2355" t="str">
            <v>Form 17</v>
          </cell>
          <cell r="D2355" t="str">
            <v xml:space="preserve">CRESTONE PEAK RESOURCES OPERATING LLC             </v>
          </cell>
          <cell r="E2355" t="str">
            <v>10633</v>
          </cell>
          <cell r="F2355" t="str">
            <v>WELD                                123 NENW 26 4N65W 6</v>
          </cell>
          <cell r="G2355" t="str">
            <v>14</v>
          </cell>
          <cell r="H2355" t="str">
            <v xml:space="preserve">0     </v>
          </cell>
          <cell r="I2355" t="str">
            <v>No</v>
          </cell>
        </row>
        <row r="2356">
          <cell r="A2356" t="str">
            <v>05-123-11851</v>
          </cell>
          <cell r="B2356" t="str">
            <v>6/7/2021</v>
          </cell>
          <cell r="C2356" t="str">
            <v>Form 17</v>
          </cell>
          <cell r="D2356" t="str">
            <v xml:space="preserve">NOBLE ENERGY INC                                  </v>
          </cell>
          <cell r="E2356" t="str">
            <v>100322</v>
          </cell>
          <cell r="F2356" t="str">
            <v>WELD                                123 SENE 32 7N65W 6</v>
          </cell>
          <cell r="G2356" t="str">
            <v>0</v>
          </cell>
          <cell r="H2356" t="str">
            <v xml:space="preserve">0     </v>
          </cell>
          <cell r="I2356" t="str">
            <v>No</v>
          </cell>
        </row>
        <row r="2357">
          <cell r="A2357" t="str">
            <v>05-123-11858</v>
          </cell>
          <cell r="B2357" t="str">
            <v>10/19/2021</v>
          </cell>
          <cell r="C2357" t="str">
            <v>Full</v>
          </cell>
          <cell r="D2357" t="str">
            <v xml:space="preserve">KP KAUFFMAN COMPANY INC                           </v>
          </cell>
          <cell r="E2357" t="str">
            <v>46290</v>
          </cell>
          <cell r="F2357" t="str">
            <v>EVANS / WELD                                123 NWSE 22 5N66W 6</v>
          </cell>
          <cell r="I2357" t="str">
            <v>No</v>
          </cell>
        </row>
        <row r="2358">
          <cell r="A2358" t="str">
            <v>05-123-11858</v>
          </cell>
          <cell r="B2358" t="str">
            <v>10/19/2021</v>
          </cell>
          <cell r="C2358" t="str">
            <v>Light</v>
          </cell>
          <cell r="D2358" t="str">
            <v xml:space="preserve">KP KAUFFMAN COMPANY INC                           </v>
          </cell>
          <cell r="E2358" t="str">
            <v>46290</v>
          </cell>
          <cell r="F2358" t="str">
            <v>EVANS / WELD                                123 NWSE 22 5N66W 6</v>
          </cell>
          <cell r="G2358" t="str">
            <v>0</v>
          </cell>
          <cell r="H2358" t="str">
            <v>0</v>
          </cell>
          <cell r="I2358" t="str">
            <v>No</v>
          </cell>
        </row>
        <row r="2359">
          <cell r="A2359" t="str">
            <v>05-123-11864</v>
          </cell>
          <cell r="B2359" t="str">
            <v>11/7/2021</v>
          </cell>
          <cell r="C2359" t="str">
            <v>Full</v>
          </cell>
          <cell r="D2359" t="str">
            <v>PDC ENERGY INC</v>
          </cell>
          <cell r="E2359" t="str">
            <v>69175</v>
          </cell>
          <cell r="F2359" t="str">
            <v>WELD                                123 NENW 32 5N67W 6</v>
          </cell>
          <cell r="G2359" t="str">
            <v>10</v>
          </cell>
          <cell r="H2359" t="str">
            <v>0</v>
          </cell>
          <cell r="I2359" t="str">
            <v>No</v>
          </cell>
        </row>
        <row r="2360">
          <cell r="A2360" t="str">
            <v>05-123-11864</v>
          </cell>
          <cell r="B2360" t="str">
            <v>11/27/2021</v>
          </cell>
          <cell r="C2360" t="str">
            <v>Form 17</v>
          </cell>
          <cell r="D2360" t="str">
            <v xml:space="preserve">PDC ENERGY INC                                    </v>
          </cell>
          <cell r="E2360" t="str">
            <v>69175</v>
          </cell>
          <cell r="F2360" t="str">
            <v>WELD                                123 NENW 32 5N67W 6</v>
          </cell>
          <cell r="G2360" t="str">
            <v>4</v>
          </cell>
          <cell r="H2360" t="str">
            <v xml:space="preserve">0     </v>
          </cell>
          <cell r="I2360" t="str">
            <v>No</v>
          </cell>
        </row>
        <row r="2361">
          <cell r="A2361" t="str">
            <v>05-123-11875</v>
          </cell>
          <cell r="B2361" t="str">
            <v>2/18/2021</v>
          </cell>
          <cell r="C2361" t="str">
            <v>LIGHT</v>
          </cell>
          <cell r="D2361" t="str">
            <v>NOBLE ENERGY INC</v>
          </cell>
          <cell r="E2361" t="str">
            <v>100322</v>
          </cell>
          <cell r="F2361" t="str">
            <v>MILLIKEN / WELD                                123 SENW 33 5N66W 6</v>
          </cell>
          <cell r="G2361" t="str">
            <v>5</v>
          </cell>
          <cell r="H2361" t="str">
            <v>0</v>
          </cell>
          <cell r="I2361" t="str">
            <v>No</v>
          </cell>
        </row>
        <row r="2362">
          <cell r="A2362" t="str">
            <v>05-123-11876</v>
          </cell>
          <cell r="B2362" t="str">
            <v>1/21/2021</v>
          </cell>
          <cell r="C2362" t="str">
            <v>Form 17</v>
          </cell>
          <cell r="D2362" t="str">
            <v xml:space="preserve">PDC ENERGY INC                                    </v>
          </cell>
          <cell r="E2362" t="str">
            <v>69175</v>
          </cell>
          <cell r="F2362" t="str">
            <v>WELD                                123 NENW 28 5N67W 6</v>
          </cell>
          <cell r="G2362" t="str">
            <v>15</v>
          </cell>
          <cell r="H2362" t="str">
            <v xml:space="preserve">0     </v>
          </cell>
          <cell r="I2362" t="str">
            <v>No</v>
          </cell>
        </row>
        <row r="2363">
          <cell r="A2363" t="str">
            <v>05-123-11878</v>
          </cell>
          <cell r="B2363" t="str">
            <v>4/8/2021</v>
          </cell>
          <cell r="C2363" t="str">
            <v>Form 17</v>
          </cell>
          <cell r="D2363" t="str">
            <v xml:space="preserve">PDC ENERGY INC                                    </v>
          </cell>
          <cell r="E2363" t="str">
            <v>69175</v>
          </cell>
          <cell r="F2363" t="str">
            <v>WELD                                123 SENW 31 6N64W 6</v>
          </cell>
          <cell r="G2363" t="str">
            <v>67</v>
          </cell>
          <cell r="H2363" t="str">
            <v xml:space="preserve">22    </v>
          </cell>
          <cell r="I2363" t="str">
            <v>Yes</v>
          </cell>
        </row>
        <row r="2364">
          <cell r="A2364" t="str">
            <v>05-123-11878</v>
          </cell>
          <cell r="B2364" t="str">
            <v>11/20/2021</v>
          </cell>
          <cell r="C2364" t="str">
            <v>Form 17</v>
          </cell>
          <cell r="D2364" t="str">
            <v xml:space="preserve">PDC ENERGY INC                                    </v>
          </cell>
          <cell r="E2364" t="str">
            <v>69175</v>
          </cell>
          <cell r="F2364" t="str">
            <v>WELD                                123 SENW 31 6N64W 6</v>
          </cell>
          <cell r="G2364" t="str">
            <v>28</v>
          </cell>
          <cell r="H2364" t="str">
            <v xml:space="preserve">0     </v>
          </cell>
          <cell r="I2364" t="str">
            <v>Yes</v>
          </cell>
        </row>
        <row r="2365">
          <cell r="A2365" t="str">
            <v>05-123-11880</v>
          </cell>
          <cell r="B2365" t="str">
            <v>9/1/2021</v>
          </cell>
          <cell r="C2365" t="str">
            <v>Form 17</v>
          </cell>
          <cell r="D2365" t="str">
            <v xml:space="preserve">NOBLE ENERGY INC                                  </v>
          </cell>
          <cell r="E2365" t="str">
            <v>100322</v>
          </cell>
          <cell r="F2365" t="str">
            <v>WELD                                123 NWNE 30 4N64W 6</v>
          </cell>
          <cell r="G2365" t="str">
            <v>0</v>
          </cell>
          <cell r="H2365" t="str">
            <v xml:space="preserve">0     </v>
          </cell>
          <cell r="I2365" t="str">
            <v>No</v>
          </cell>
        </row>
        <row r="2366">
          <cell r="A2366" t="str">
            <v>05-123-11880</v>
          </cell>
          <cell r="B2366" t="str">
            <v>2/8/2022</v>
          </cell>
          <cell r="C2366" t="str">
            <v>Form 17</v>
          </cell>
          <cell r="D2366" t="str">
            <v xml:space="preserve">NOBLE ENERGY INC                                  </v>
          </cell>
          <cell r="E2366" t="str">
            <v>100322</v>
          </cell>
          <cell r="F2366" t="str">
            <v>WELD                                123 NWNE 30 4N64W 6</v>
          </cell>
          <cell r="G2366" t="str">
            <v>0</v>
          </cell>
          <cell r="H2366" t="str">
            <v xml:space="preserve">0     </v>
          </cell>
          <cell r="I2366" t="str">
            <v>No</v>
          </cell>
        </row>
        <row r="2367">
          <cell r="A2367" t="str">
            <v>05-123-11882</v>
          </cell>
          <cell r="B2367" t="str">
            <v>1/27/2021</v>
          </cell>
          <cell r="C2367" t="str">
            <v>Light</v>
          </cell>
          <cell r="D2367" t="str">
            <v>CRESTONE PEAK RESOURCES OPERATING LLC</v>
          </cell>
          <cell r="E2367" t="str">
            <v>10633</v>
          </cell>
          <cell r="F2367" t="str">
            <v>WELD                                123 NENE 32 2N68W 6</v>
          </cell>
          <cell r="G2367" t="str">
            <v>-1</v>
          </cell>
          <cell r="H2367" t="str">
            <v>0</v>
          </cell>
          <cell r="I2367" t="str">
            <v>No</v>
          </cell>
        </row>
        <row r="2368">
          <cell r="A2368" t="str">
            <v>05-123-11882</v>
          </cell>
          <cell r="B2368" t="str">
            <v>2/28/2022</v>
          </cell>
          <cell r="C2368" t="str">
            <v>Light</v>
          </cell>
          <cell r="D2368" t="str">
            <v>CRESTONE PEAK RESOURCES OPERATING LLC</v>
          </cell>
          <cell r="E2368" t="str">
            <v>10633</v>
          </cell>
          <cell r="F2368" t="str">
            <v>WELD                                123 NENE 32 2N68W 6</v>
          </cell>
          <cell r="G2368" t="str">
            <v>0</v>
          </cell>
          <cell r="H2368" t="str">
            <v>0</v>
          </cell>
          <cell r="I2368" t="str">
            <v>No</v>
          </cell>
        </row>
        <row r="2369">
          <cell r="A2369" t="str">
            <v>05-123-11885</v>
          </cell>
          <cell r="B2369" t="str">
            <v>10/18/2021</v>
          </cell>
          <cell r="C2369" t="str">
            <v>Full</v>
          </cell>
          <cell r="D2369" t="str">
            <v xml:space="preserve">KP KAUFFMAN COMPANY INC                           </v>
          </cell>
          <cell r="E2369" t="str">
            <v>46290</v>
          </cell>
          <cell r="F2369" t="str">
            <v>WELD                                123 SENW 8 4N66W 6</v>
          </cell>
          <cell r="I2369" t="str">
            <v>No</v>
          </cell>
        </row>
        <row r="2370">
          <cell r="A2370" t="str">
            <v>05-123-11885</v>
          </cell>
          <cell r="B2370" t="str">
            <v>10/18/2021</v>
          </cell>
          <cell r="C2370" t="str">
            <v>Light</v>
          </cell>
          <cell r="D2370" t="str">
            <v xml:space="preserve">KP KAUFFMAN COMPANY INC                           </v>
          </cell>
          <cell r="E2370" t="str">
            <v>46290</v>
          </cell>
          <cell r="F2370" t="str">
            <v>WELD                                123 SENW 8 4N66W 6</v>
          </cell>
          <cell r="G2370" t="str">
            <v>0</v>
          </cell>
          <cell r="H2370" t="str">
            <v>0</v>
          </cell>
          <cell r="I2370" t="str">
            <v>No</v>
          </cell>
        </row>
        <row r="2371">
          <cell r="A2371" t="str">
            <v>05-123-11888</v>
          </cell>
          <cell r="B2371" t="str">
            <v>10/22/2021</v>
          </cell>
          <cell r="C2371" t="str">
            <v>Full</v>
          </cell>
          <cell r="D2371" t="str">
            <v xml:space="preserve">KP KAUFFMAN COMPANY INC                           </v>
          </cell>
          <cell r="E2371" t="str">
            <v>46290</v>
          </cell>
          <cell r="F2371" t="str">
            <v>WELD                                123 SWNW 1 4N66W 6</v>
          </cell>
          <cell r="I2371" t="str">
            <v>No</v>
          </cell>
        </row>
        <row r="2372">
          <cell r="A2372" t="str">
            <v>05-123-11888</v>
          </cell>
          <cell r="B2372" t="str">
            <v>10/22/2021</v>
          </cell>
          <cell r="C2372" t="str">
            <v>Light</v>
          </cell>
          <cell r="D2372" t="str">
            <v xml:space="preserve">KP KAUFFMAN COMPANY INC                           </v>
          </cell>
          <cell r="E2372" t="str">
            <v>46290</v>
          </cell>
          <cell r="F2372" t="str">
            <v>WELD                                123 SWNW 1 4N66W 6</v>
          </cell>
          <cell r="G2372" t="str">
            <v>40</v>
          </cell>
          <cell r="H2372" t="str">
            <v>0</v>
          </cell>
          <cell r="I2372" t="str">
            <v>No</v>
          </cell>
        </row>
        <row r="2373">
          <cell r="A2373" t="str">
            <v>05-123-11889</v>
          </cell>
          <cell r="B2373" t="str">
            <v>10/27/2021</v>
          </cell>
          <cell r="C2373" t="str">
            <v>Full</v>
          </cell>
          <cell r="D2373" t="str">
            <v xml:space="preserve">KP KAUFFMAN COMPANY INC                           </v>
          </cell>
          <cell r="E2373" t="str">
            <v>46290</v>
          </cell>
          <cell r="F2373" t="str">
            <v>WELD                                123 NWSW 8 4N66W 6</v>
          </cell>
          <cell r="I2373" t="str">
            <v>No</v>
          </cell>
        </row>
        <row r="2374">
          <cell r="A2374" t="str">
            <v>05-123-11889</v>
          </cell>
          <cell r="B2374" t="str">
            <v>10/27/2021</v>
          </cell>
          <cell r="C2374" t="str">
            <v>Light</v>
          </cell>
          <cell r="D2374" t="str">
            <v xml:space="preserve">KP KAUFFMAN COMPANY INC                           </v>
          </cell>
          <cell r="E2374" t="str">
            <v>46290</v>
          </cell>
          <cell r="F2374" t="str">
            <v>WELD                                123 NWSW 8 4N66W 6</v>
          </cell>
          <cell r="G2374" t="str">
            <v>40</v>
          </cell>
          <cell r="H2374" t="str">
            <v>0</v>
          </cell>
          <cell r="I2374" t="str">
            <v>No</v>
          </cell>
        </row>
        <row r="2375">
          <cell r="A2375" t="str">
            <v>05-123-11892</v>
          </cell>
          <cell r="B2375" t="str">
            <v>7/1/2021</v>
          </cell>
          <cell r="C2375" t="str">
            <v>Full</v>
          </cell>
          <cell r="D2375" t="str">
            <v>PDC ENERGY INC</v>
          </cell>
          <cell r="E2375" t="str">
            <v>69175</v>
          </cell>
          <cell r="F2375" t="str">
            <v>WELD                                123 NWNE 13 5N65W 6</v>
          </cell>
          <cell r="G2375" t="str">
            <v>0</v>
          </cell>
          <cell r="H2375" t="str">
            <v>0</v>
          </cell>
          <cell r="I2375" t="str">
            <v>No</v>
          </cell>
        </row>
        <row r="2376">
          <cell r="A2376" t="str">
            <v>05-123-11892</v>
          </cell>
          <cell r="B2376" t="str">
            <v>10/22/2021</v>
          </cell>
          <cell r="C2376" t="str">
            <v>Form 17</v>
          </cell>
          <cell r="D2376" t="str">
            <v xml:space="preserve">PDC ENERGY INC                                    </v>
          </cell>
          <cell r="E2376" t="str">
            <v>69175</v>
          </cell>
          <cell r="F2376" t="str">
            <v>WELD                                123 NWNE 13 5N65W 6</v>
          </cell>
          <cell r="G2376" t="str">
            <v>0</v>
          </cell>
          <cell r="H2376" t="str">
            <v xml:space="preserve">0     </v>
          </cell>
          <cell r="I2376" t="str">
            <v>No</v>
          </cell>
        </row>
        <row r="2377">
          <cell r="A2377" t="str">
            <v>05-123-11899</v>
          </cell>
          <cell r="B2377" t="str">
            <v>6/3/2021</v>
          </cell>
          <cell r="C2377" t="str">
            <v>Full</v>
          </cell>
          <cell r="D2377" t="str">
            <v>PDC ENERGY INC</v>
          </cell>
          <cell r="E2377" t="str">
            <v>69175</v>
          </cell>
          <cell r="F2377" t="str">
            <v>WELD                                123 NWNE 33 6N66W 6</v>
          </cell>
          <cell r="G2377" t="str">
            <v>0</v>
          </cell>
          <cell r="H2377" t="str">
            <v>0</v>
          </cell>
          <cell r="I2377" t="str">
            <v>No</v>
          </cell>
        </row>
        <row r="2378">
          <cell r="A2378" t="str">
            <v>05-123-11899</v>
          </cell>
          <cell r="B2378" t="str">
            <v>2/15/2022</v>
          </cell>
          <cell r="C2378" t="str">
            <v>Full</v>
          </cell>
          <cell r="D2378" t="str">
            <v>PDC ENERGY INC</v>
          </cell>
          <cell r="E2378" t="str">
            <v>69175</v>
          </cell>
          <cell r="F2378" t="str">
            <v>WELD                                123 NWNE 33 6N66W 6</v>
          </cell>
          <cell r="G2378" t="str">
            <v>0</v>
          </cell>
          <cell r="H2378" t="str">
            <v>0</v>
          </cell>
          <cell r="I2378" t="str">
            <v>No</v>
          </cell>
        </row>
        <row r="2379">
          <cell r="A2379" t="str">
            <v>05-123-11900</v>
          </cell>
          <cell r="B2379" t="str">
            <v>6/15/2021</v>
          </cell>
          <cell r="C2379" t="str">
            <v>LIGHT</v>
          </cell>
          <cell r="D2379" t="str">
            <v>NOBLE ENERGY INC</v>
          </cell>
          <cell r="E2379" t="str">
            <v>100322</v>
          </cell>
          <cell r="F2379" t="str">
            <v>WELD                                123 NESE 35 6N66W 6</v>
          </cell>
          <cell r="G2379" t="str">
            <v>41</v>
          </cell>
          <cell r="H2379" t="str">
            <v>0</v>
          </cell>
          <cell r="I2379" t="str">
            <v>No</v>
          </cell>
        </row>
        <row r="2380">
          <cell r="A2380" t="str">
            <v>05-123-11900</v>
          </cell>
          <cell r="B2380" t="str">
            <v>11/30/2021</v>
          </cell>
          <cell r="C2380" t="str">
            <v>Form 17</v>
          </cell>
          <cell r="D2380" t="str">
            <v xml:space="preserve">NOBLE ENERGY INC                                  </v>
          </cell>
          <cell r="E2380" t="str">
            <v>100322</v>
          </cell>
          <cell r="F2380" t="str">
            <v>WELD                                123 NESE 35 6N66W 6</v>
          </cell>
          <cell r="G2380" t="str">
            <v>33</v>
          </cell>
          <cell r="H2380" t="str">
            <v xml:space="preserve">0     </v>
          </cell>
          <cell r="I2380" t="str">
            <v>No</v>
          </cell>
        </row>
        <row r="2381">
          <cell r="A2381" t="str">
            <v>05-123-11906</v>
          </cell>
          <cell r="B2381" t="str">
            <v>9/3/2021</v>
          </cell>
          <cell r="C2381" t="str">
            <v>Form 17</v>
          </cell>
          <cell r="D2381" t="str">
            <v xml:space="preserve">HELENA RESOURCES INC                              </v>
          </cell>
          <cell r="E2381" t="str">
            <v>10547</v>
          </cell>
          <cell r="F2381" t="str">
            <v>WELD                                123 NWSE 31 1N63W 6</v>
          </cell>
          <cell r="G2381" t="str">
            <v>0</v>
          </cell>
          <cell r="H2381" t="str">
            <v xml:space="preserve">0     </v>
          </cell>
          <cell r="I2381" t="str">
            <v>No</v>
          </cell>
        </row>
        <row r="2382">
          <cell r="A2382" t="str">
            <v>05-123-11915</v>
          </cell>
          <cell r="B2382" t="str">
            <v>3/25/2021</v>
          </cell>
          <cell r="C2382" t="str">
            <v>Form 17</v>
          </cell>
          <cell r="D2382" t="str">
            <v xml:space="preserve">NOBLE ENERGY INC                                  </v>
          </cell>
          <cell r="E2382" t="str">
            <v>100322</v>
          </cell>
          <cell r="F2382" t="str">
            <v>WELD                                123 NWNE 2 6N65W 6</v>
          </cell>
          <cell r="G2382" t="str">
            <v>1</v>
          </cell>
          <cell r="H2382" t="str">
            <v xml:space="preserve">0     </v>
          </cell>
          <cell r="I2382" t="str">
            <v>No</v>
          </cell>
        </row>
        <row r="2383">
          <cell r="A2383" t="str">
            <v>05-123-11915</v>
          </cell>
          <cell r="B2383" t="str">
            <v>8/2/2021</v>
          </cell>
          <cell r="C2383" t="str">
            <v>Form 17</v>
          </cell>
          <cell r="D2383" t="str">
            <v xml:space="preserve">NOBLE ENERGY INC                                  </v>
          </cell>
          <cell r="E2383" t="str">
            <v>100322</v>
          </cell>
          <cell r="F2383" t="str">
            <v>WELD                                123 NWNE 2 6N65W 6</v>
          </cell>
          <cell r="G2383" t="str">
            <v>0</v>
          </cell>
          <cell r="H2383" t="str">
            <v xml:space="preserve">0     </v>
          </cell>
          <cell r="I2383" t="str">
            <v>No</v>
          </cell>
        </row>
        <row r="2384">
          <cell r="A2384" t="str">
            <v>05-123-11920</v>
          </cell>
          <cell r="B2384" t="str">
            <v>9/13/2021</v>
          </cell>
          <cell r="C2384" t="str">
            <v>Form 17</v>
          </cell>
          <cell r="D2384" t="str">
            <v xml:space="preserve">NOBLE ENERGY INC                                  </v>
          </cell>
          <cell r="E2384" t="str">
            <v>100322</v>
          </cell>
          <cell r="F2384" t="str">
            <v>WELD                                123 SWSW 1 4N64W 6</v>
          </cell>
          <cell r="G2384" t="str">
            <v>0</v>
          </cell>
          <cell r="H2384" t="str">
            <v xml:space="preserve">0     </v>
          </cell>
          <cell r="I2384" t="str">
            <v>No</v>
          </cell>
        </row>
        <row r="2385">
          <cell r="A2385" t="str">
            <v>05-123-11925</v>
          </cell>
          <cell r="B2385" t="str">
            <v>11/3/2021</v>
          </cell>
          <cell r="C2385" t="str">
            <v>Form 17</v>
          </cell>
          <cell r="D2385" t="str">
            <v xml:space="preserve">NOBLE ENERGY INC                                  </v>
          </cell>
          <cell r="E2385" t="str">
            <v>100322</v>
          </cell>
          <cell r="F2385" t="str">
            <v>WELD                                123 SWNW 28 4N64W 6</v>
          </cell>
          <cell r="G2385" t="str">
            <v>0</v>
          </cell>
          <cell r="H2385" t="str">
            <v xml:space="preserve">0     </v>
          </cell>
          <cell r="I2385" t="str">
            <v>No</v>
          </cell>
        </row>
        <row r="2386">
          <cell r="A2386" t="str">
            <v>05-123-11925</v>
          </cell>
          <cell r="B2386" t="str">
            <v>2/3/2022</v>
          </cell>
          <cell r="C2386" t="str">
            <v>Form 17</v>
          </cell>
          <cell r="D2386" t="str">
            <v xml:space="preserve">NOBLE ENERGY INC                                  </v>
          </cell>
          <cell r="E2386" t="str">
            <v>100322</v>
          </cell>
          <cell r="F2386" t="str">
            <v>WELD                                123 SWNW 28 4N64W 6</v>
          </cell>
          <cell r="G2386" t="str">
            <v>0</v>
          </cell>
          <cell r="H2386" t="str">
            <v xml:space="preserve">0     </v>
          </cell>
          <cell r="I2386" t="str">
            <v>No</v>
          </cell>
        </row>
        <row r="2387">
          <cell r="A2387" t="str">
            <v>05-123-11926</v>
          </cell>
          <cell r="B2387" t="str">
            <v>5/4/2021</v>
          </cell>
          <cell r="C2387" t="str">
            <v>Light</v>
          </cell>
          <cell r="D2387" t="str">
            <v>NOBLE ENERGY INC</v>
          </cell>
          <cell r="E2387" t="str">
            <v>100322</v>
          </cell>
          <cell r="F2387" t="str">
            <v>WELD                                123 NENE 28 4N64W 6</v>
          </cell>
          <cell r="G2387" t="str">
            <v>0</v>
          </cell>
          <cell r="H2387" t="str">
            <v>0</v>
          </cell>
          <cell r="I2387" t="str">
            <v>No</v>
          </cell>
        </row>
        <row r="2388">
          <cell r="A2388" t="str">
            <v>05-123-11934</v>
          </cell>
          <cell r="B2388" t="str">
            <v>6/2/2021</v>
          </cell>
          <cell r="C2388" t="str">
            <v>Full</v>
          </cell>
          <cell r="D2388" t="str">
            <v>PDC ENERGY INC</v>
          </cell>
          <cell r="E2388" t="str">
            <v>69175</v>
          </cell>
          <cell r="F2388" t="str">
            <v>WELD                                123 NWNW 29 7N64W 6</v>
          </cell>
          <cell r="G2388" t="str">
            <v>1</v>
          </cell>
          <cell r="H2388" t="str">
            <v>1</v>
          </cell>
          <cell r="I2388" t="str">
            <v>No</v>
          </cell>
        </row>
        <row r="2389">
          <cell r="A2389" t="str">
            <v>05-123-11934</v>
          </cell>
          <cell r="B2389" t="str">
            <v>1/12/2022</v>
          </cell>
          <cell r="C2389" t="str">
            <v>Full</v>
          </cell>
          <cell r="D2389" t="str">
            <v>PDC ENERGY INC</v>
          </cell>
          <cell r="E2389" t="str">
            <v>69175</v>
          </cell>
          <cell r="F2389" t="str">
            <v>WELD                                123 NWNW 29 7N64W 6</v>
          </cell>
          <cell r="G2389" t="str">
            <v>1</v>
          </cell>
          <cell r="H2389" t="str">
            <v>0</v>
          </cell>
          <cell r="I2389" t="str">
            <v>No</v>
          </cell>
        </row>
        <row r="2390">
          <cell r="A2390" t="str">
            <v>05-123-11935</v>
          </cell>
          <cell r="B2390" t="str">
            <v>10/28/2021</v>
          </cell>
          <cell r="C2390" t="str">
            <v>Full</v>
          </cell>
          <cell r="D2390" t="str">
            <v>PDC ENERGY INC</v>
          </cell>
          <cell r="E2390" t="str">
            <v>69175</v>
          </cell>
          <cell r="F2390" t="str">
            <v>WELD                                123 SWSW 31 7N64W 6</v>
          </cell>
          <cell r="G2390" t="str">
            <v>0</v>
          </cell>
          <cell r="H2390" t="str">
            <v>0</v>
          </cell>
          <cell r="I2390" t="str">
            <v>No</v>
          </cell>
        </row>
        <row r="2391">
          <cell r="A2391" t="str">
            <v>05-123-11935</v>
          </cell>
          <cell r="B2391" t="str">
            <v>2/23/2022</v>
          </cell>
          <cell r="C2391" t="str">
            <v>Full</v>
          </cell>
          <cell r="D2391" t="str">
            <v>PDC ENERGY INC</v>
          </cell>
          <cell r="E2391" t="str">
            <v>69175</v>
          </cell>
          <cell r="F2391" t="str">
            <v>WELD                                123 SWSW 31 7N64W 6</v>
          </cell>
          <cell r="G2391" t="str">
            <v>2</v>
          </cell>
          <cell r="H2391" t="str">
            <v>0</v>
          </cell>
          <cell r="I2391" t="str">
            <v>No</v>
          </cell>
        </row>
        <row r="2392">
          <cell r="A2392" t="str">
            <v>05-123-11936</v>
          </cell>
          <cell r="B2392" t="str">
            <v>2/25/2021</v>
          </cell>
          <cell r="C2392" t="str">
            <v>Form 17</v>
          </cell>
          <cell r="D2392" t="str">
            <v xml:space="preserve">PDC ENERGY INC                                    </v>
          </cell>
          <cell r="E2392" t="str">
            <v>69175</v>
          </cell>
          <cell r="F2392" t="str">
            <v>WELD                                123 SESE 33 7N64W 6</v>
          </cell>
          <cell r="G2392" t="str">
            <v>0</v>
          </cell>
          <cell r="H2392" t="str">
            <v xml:space="preserve">0     </v>
          </cell>
          <cell r="I2392" t="str">
            <v>No</v>
          </cell>
        </row>
        <row r="2393">
          <cell r="A2393" t="str">
            <v>05-123-11938</v>
          </cell>
          <cell r="B2393" t="str">
            <v>9/8/2021</v>
          </cell>
          <cell r="C2393" t="str">
            <v>Full</v>
          </cell>
          <cell r="D2393" t="str">
            <v xml:space="preserve">KP KAUFFMAN COMPANY INC                           </v>
          </cell>
          <cell r="E2393" t="str">
            <v>46290</v>
          </cell>
          <cell r="F2393" t="str">
            <v>FORT LUPTON / WELD                                123 NENW 34 2N66W 6</v>
          </cell>
          <cell r="I2393" t="str">
            <v>No</v>
          </cell>
        </row>
        <row r="2394">
          <cell r="A2394" t="str">
            <v>05-123-11938</v>
          </cell>
          <cell r="B2394" t="str">
            <v>9/8/2021</v>
          </cell>
          <cell r="C2394" t="str">
            <v>Light</v>
          </cell>
          <cell r="D2394" t="str">
            <v xml:space="preserve">KP KAUFFMAN COMPANY INC                           </v>
          </cell>
          <cell r="E2394" t="str">
            <v>46290</v>
          </cell>
          <cell r="F2394" t="str">
            <v>FORT LUPTON / WELD                                123 NENW 34 2N66W 6</v>
          </cell>
          <cell r="G2394" t="str">
            <v>0</v>
          </cell>
          <cell r="H2394" t="str">
            <v>0</v>
          </cell>
          <cell r="I2394" t="str">
            <v>No</v>
          </cell>
        </row>
        <row r="2395">
          <cell r="A2395" t="str">
            <v>05-123-11965</v>
          </cell>
          <cell r="B2395" t="str">
            <v>4/30/2021</v>
          </cell>
          <cell r="C2395" t="str">
            <v>Full</v>
          </cell>
          <cell r="D2395" t="str">
            <v>PDC ENERGY INC</v>
          </cell>
          <cell r="E2395" t="str">
            <v>69175</v>
          </cell>
          <cell r="F2395" t="str">
            <v>WELD                                123 NESE 2 6N65W 6</v>
          </cell>
          <cell r="G2395" t="str">
            <v>0</v>
          </cell>
          <cell r="H2395" t="str">
            <v>0</v>
          </cell>
          <cell r="I2395" t="str">
            <v>No</v>
          </cell>
        </row>
        <row r="2396">
          <cell r="A2396" t="str">
            <v>05-123-11965</v>
          </cell>
          <cell r="B2396" t="str">
            <v>2/28/2022</v>
          </cell>
          <cell r="C2396" t="str">
            <v>Full</v>
          </cell>
          <cell r="D2396" t="str">
            <v>PDC ENERGY INC</v>
          </cell>
          <cell r="E2396" t="str">
            <v>69175</v>
          </cell>
          <cell r="F2396" t="str">
            <v>WELD                                123 NESE 2 6N65W 6</v>
          </cell>
          <cell r="G2396" t="str">
            <v>0</v>
          </cell>
          <cell r="H2396" t="str">
            <v>0</v>
          </cell>
          <cell r="I2396" t="str">
            <v>No</v>
          </cell>
        </row>
        <row r="2397">
          <cell r="A2397" t="str">
            <v>05-123-11974</v>
          </cell>
          <cell r="B2397" t="str">
            <v>10/29/2021</v>
          </cell>
          <cell r="C2397" t="str">
            <v>Full</v>
          </cell>
          <cell r="D2397" t="str">
            <v xml:space="preserve">KP KAUFFMAN COMPANY INC                           </v>
          </cell>
          <cell r="E2397" t="str">
            <v>46290</v>
          </cell>
          <cell r="F2397" t="str">
            <v>WELD                                123 NWNW 28 1N63W 6</v>
          </cell>
          <cell r="I2397" t="str">
            <v>No</v>
          </cell>
        </row>
        <row r="2398">
          <cell r="A2398" t="str">
            <v>05-123-11974</v>
          </cell>
          <cell r="B2398" t="str">
            <v>10/29/2021</v>
          </cell>
          <cell r="C2398" t="str">
            <v>Light</v>
          </cell>
          <cell r="D2398" t="str">
            <v xml:space="preserve">KP KAUFFMAN COMPANY INC                           </v>
          </cell>
          <cell r="E2398" t="str">
            <v>46290</v>
          </cell>
          <cell r="F2398" t="str">
            <v>WELD                                123 NWNW 28 1N63W 6</v>
          </cell>
          <cell r="G2398" t="str">
            <v>0</v>
          </cell>
          <cell r="H2398" t="str">
            <v>0</v>
          </cell>
          <cell r="I2398" t="str">
            <v>No</v>
          </cell>
        </row>
        <row r="2399">
          <cell r="A2399" t="str">
            <v>05-123-11974</v>
          </cell>
          <cell r="B2399" t="str">
            <v>1/25/2022</v>
          </cell>
          <cell r="C2399" t="str">
            <v>Full</v>
          </cell>
          <cell r="D2399" t="str">
            <v xml:space="preserve">KP KAUFFMAN COMPANY INC                           </v>
          </cell>
          <cell r="E2399" t="str">
            <v>46290</v>
          </cell>
          <cell r="F2399" t="str">
            <v>WELD                                123 NWNW 28 1N63W 6</v>
          </cell>
          <cell r="I2399" t="str">
            <v>No</v>
          </cell>
        </row>
        <row r="2400">
          <cell r="A2400" t="str">
            <v>05-123-11974</v>
          </cell>
          <cell r="B2400" t="str">
            <v>1/25/2022</v>
          </cell>
          <cell r="C2400" t="str">
            <v>Light</v>
          </cell>
          <cell r="D2400" t="str">
            <v xml:space="preserve">KP KAUFFMAN COMPANY INC                           </v>
          </cell>
          <cell r="E2400" t="str">
            <v>46290</v>
          </cell>
          <cell r="F2400" t="str">
            <v>WELD                                123 NWNW 28 1N63W 6</v>
          </cell>
          <cell r="G2400" t="str">
            <v>45</v>
          </cell>
          <cell r="H2400" t="str">
            <v>0</v>
          </cell>
          <cell r="I2400" t="str">
            <v>No</v>
          </cell>
        </row>
        <row r="2401">
          <cell r="A2401" t="str">
            <v>05-123-11981</v>
          </cell>
          <cell r="B2401" t="str">
            <v>10/14/2021</v>
          </cell>
          <cell r="C2401" t="str">
            <v>LIGHT</v>
          </cell>
          <cell r="D2401" t="str">
            <v>NOBLE ENERGY INC</v>
          </cell>
          <cell r="E2401" t="str">
            <v>100322</v>
          </cell>
          <cell r="F2401" t="str">
            <v>WINDSOR / WELD                                123 NWNW 36 6N67W 6</v>
          </cell>
          <cell r="G2401" t="str">
            <v>0</v>
          </cell>
          <cell r="H2401" t="str">
            <v>0</v>
          </cell>
          <cell r="I2401" t="str">
            <v>No</v>
          </cell>
        </row>
        <row r="2402">
          <cell r="A2402" t="str">
            <v>05-123-11983</v>
          </cell>
          <cell r="B2402" t="str">
            <v>7/28/2021</v>
          </cell>
          <cell r="C2402" t="str">
            <v>LIGHT</v>
          </cell>
          <cell r="D2402" t="str">
            <v>NOBLE ENERGY INC</v>
          </cell>
          <cell r="E2402" t="str">
            <v>100322</v>
          </cell>
          <cell r="F2402" t="str">
            <v>WELD                                123 SENW 15 4N65W 6</v>
          </cell>
          <cell r="G2402" t="str">
            <v>7</v>
          </cell>
          <cell r="H2402" t="str">
            <v>0</v>
          </cell>
          <cell r="I2402" t="str">
            <v>No</v>
          </cell>
        </row>
        <row r="2403">
          <cell r="A2403" t="str">
            <v>05-123-11985</v>
          </cell>
          <cell r="B2403" t="str">
            <v>10/18/2021</v>
          </cell>
          <cell r="C2403" t="str">
            <v>Full</v>
          </cell>
          <cell r="D2403" t="str">
            <v xml:space="preserve">KP KAUFFMAN COMPANY INC                           </v>
          </cell>
          <cell r="E2403" t="str">
            <v>46290</v>
          </cell>
          <cell r="F2403" t="str">
            <v>WELD                                123 SWSW 18 4N66W 6</v>
          </cell>
          <cell r="I2403" t="str">
            <v>No</v>
          </cell>
        </row>
        <row r="2404">
          <cell r="A2404" t="str">
            <v>05-123-11985</v>
          </cell>
          <cell r="B2404" t="str">
            <v>10/18/2021</v>
          </cell>
          <cell r="C2404" t="str">
            <v>Light</v>
          </cell>
          <cell r="D2404" t="str">
            <v xml:space="preserve">KP KAUFFMAN COMPANY INC                           </v>
          </cell>
          <cell r="E2404" t="str">
            <v>46290</v>
          </cell>
          <cell r="F2404" t="str">
            <v>WELD                                123 SWSW 18 4N66W 6</v>
          </cell>
          <cell r="G2404" t="str">
            <v>40</v>
          </cell>
          <cell r="H2404" t="str">
            <v>0</v>
          </cell>
          <cell r="I2404" t="str">
            <v>No</v>
          </cell>
        </row>
        <row r="2405">
          <cell r="A2405" t="str">
            <v>05-123-11986</v>
          </cell>
          <cell r="B2405" t="str">
            <v>1/19/2021</v>
          </cell>
          <cell r="C2405" t="str">
            <v>Light</v>
          </cell>
          <cell r="D2405" t="str">
            <v>BAYSWATER EXPLORATION &amp;amp; PRODUCTION LLC</v>
          </cell>
          <cell r="E2405" t="str">
            <v>10261</v>
          </cell>
          <cell r="F2405" t="str">
            <v>GREELEY / WELD                                123 SWNE 35 6N65W 6</v>
          </cell>
          <cell r="G2405" t="str">
            <v>0</v>
          </cell>
          <cell r="H2405" t="str">
            <v>0</v>
          </cell>
          <cell r="I2405" t="str">
            <v>No</v>
          </cell>
        </row>
        <row r="2406">
          <cell r="A2406" t="str">
            <v>05-123-11986</v>
          </cell>
          <cell r="B2406" t="str">
            <v>2/6/2022</v>
          </cell>
          <cell r="C2406" t="str">
            <v>Light</v>
          </cell>
          <cell r="D2406" t="str">
            <v>BAYSWATER EXPLORATION &amp;amp; PRODUCTION LLC</v>
          </cell>
          <cell r="E2406" t="str">
            <v>10261</v>
          </cell>
          <cell r="F2406" t="str">
            <v>GREELEY / WELD                                123 SWNE 35 6N65W 6</v>
          </cell>
          <cell r="G2406" t="str">
            <v>0</v>
          </cell>
          <cell r="H2406" t="str">
            <v>0</v>
          </cell>
          <cell r="I2406" t="str">
            <v>No</v>
          </cell>
        </row>
        <row r="2407">
          <cell r="A2407" t="str">
            <v>05-123-11990</v>
          </cell>
          <cell r="B2407" t="str">
            <v>1/27/2021</v>
          </cell>
          <cell r="C2407" t="str">
            <v>Form 17</v>
          </cell>
          <cell r="D2407" t="str">
            <v xml:space="preserve">CRESTONE PEAK RESOURCES OPERATING LLC             </v>
          </cell>
          <cell r="E2407" t="str">
            <v>10633</v>
          </cell>
          <cell r="F2407" t="str">
            <v>WELD                                123 NWNE 32 2N68W 6</v>
          </cell>
          <cell r="G2407" t="str">
            <v>39</v>
          </cell>
          <cell r="H2407" t="str">
            <v xml:space="preserve">0     </v>
          </cell>
          <cell r="I2407" t="str">
            <v>Yes</v>
          </cell>
        </row>
        <row r="2408">
          <cell r="A2408" t="str">
            <v>05-123-11991</v>
          </cell>
          <cell r="B2408" t="str">
            <v>10/28/2021</v>
          </cell>
          <cell r="C2408" t="str">
            <v>Full</v>
          </cell>
          <cell r="D2408" t="str">
            <v xml:space="preserve">KP KAUFFMAN COMPANY INC                           </v>
          </cell>
          <cell r="E2408" t="str">
            <v>46290</v>
          </cell>
          <cell r="F2408" t="str">
            <v>WELD                                123 SENW 19 4N66W 6</v>
          </cell>
          <cell r="I2408" t="str">
            <v>No</v>
          </cell>
        </row>
        <row r="2409">
          <cell r="A2409" t="str">
            <v>05-123-11991</v>
          </cell>
          <cell r="B2409" t="str">
            <v>10/28/2021</v>
          </cell>
          <cell r="C2409" t="str">
            <v>Light</v>
          </cell>
          <cell r="D2409" t="str">
            <v xml:space="preserve">KP KAUFFMAN COMPANY INC                           </v>
          </cell>
          <cell r="E2409" t="str">
            <v>46290</v>
          </cell>
          <cell r="F2409" t="str">
            <v>WELD                                123 SENW 19 4N66W 6</v>
          </cell>
          <cell r="G2409" t="str">
            <v>30</v>
          </cell>
          <cell r="H2409" t="str">
            <v>0</v>
          </cell>
          <cell r="I2409" t="str">
            <v>No</v>
          </cell>
        </row>
        <row r="2410">
          <cell r="A2410" t="str">
            <v>05-123-11991</v>
          </cell>
          <cell r="B2410" t="str">
            <v>1/25/2022</v>
          </cell>
          <cell r="C2410" t="str">
            <v>Full</v>
          </cell>
          <cell r="D2410" t="str">
            <v xml:space="preserve">KP KAUFFMAN COMPANY INC                           </v>
          </cell>
          <cell r="E2410" t="str">
            <v>46290</v>
          </cell>
          <cell r="F2410" t="str">
            <v>WELD                                123 SENW 19 4N66W 6</v>
          </cell>
          <cell r="I2410" t="str">
            <v>No</v>
          </cell>
        </row>
        <row r="2411">
          <cell r="A2411" t="str">
            <v>05-123-11991</v>
          </cell>
          <cell r="B2411" t="str">
            <v>1/25/2022</v>
          </cell>
          <cell r="C2411" t="str">
            <v>Light</v>
          </cell>
          <cell r="D2411" t="str">
            <v xml:space="preserve">KP KAUFFMAN COMPANY INC                           </v>
          </cell>
          <cell r="E2411" t="str">
            <v>46290</v>
          </cell>
          <cell r="F2411" t="str">
            <v>WELD                                123 SENW 19 4N66W 6</v>
          </cell>
          <cell r="G2411" t="str">
            <v>45</v>
          </cell>
          <cell r="H2411" t="str">
            <v>0</v>
          </cell>
          <cell r="I2411" t="str">
            <v>No</v>
          </cell>
        </row>
        <row r="2412">
          <cell r="A2412" t="str">
            <v>05-123-11998</v>
          </cell>
          <cell r="B2412" t="str">
            <v>10/15/2021</v>
          </cell>
          <cell r="C2412" t="str">
            <v>Full</v>
          </cell>
          <cell r="D2412" t="str">
            <v>PDC ENERGY INC</v>
          </cell>
          <cell r="E2412" t="str">
            <v>69175</v>
          </cell>
          <cell r="F2412" t="str">
            <v>WELD                                123 NWSW 28 5N64W 6</v>
          </cell>
          <cell r="G2412" t="str">
            <v>0</v>
          </cell>
          <cell r="H2412" t="str">
            <v>0</v>
          </cell>
          <cell r="I2412" t="str">
            <v>No</v>
          </cell>
        </row>
        <row r="2413">
          <cell r="A2413" t="str">
            <v>05-123-11999</v>
          </cell>
          <cell r="B2413" t="str">
            <v>1/21/2021</v>
          </cell>
          <cell r="C2413" t="str">
            <v>Form 17</v>
          </cell>
          <cell r="D2413" t="str">
            <v xml:space="preserve">PDC ENERGY INC                                    </v>
          </cell>
          <cell r="E2413" t="str">
            <v>69175</v>
          </cell>
          <cell r="F2413" t="str">
            <v>WELD                                123 SENW 27 5N64W 6</v>
          </cell>
          <cell r="G2413" t="str">
            <v>0</v>
          </cell>
          <cell r="H2413" t="str">
            <v xml:space="preserve">0     </v>
          </cell>
          <cell r="I2413" t="str">
            <v>No</v>
          </cell>
        </row>
        <row r="2414">
          <cell r="A2414" t="str">
            <v>05-123-12003</v>
          </cell>
          <cell r="B2414" t="str">
            <v>10/13/2021</v>
          </cell>
          <cell r="C2414" t="str">
            <v>Full</v>
          </cell>
          <cell r="D2414" t="str">
            <v xml:space="preserve">KP KAUFFMAN COMPANY INC                           </v>
          </cell>
          <cell r="E2414" t="str">
            <v>46290</v>
          </cell>
          <cell r="F2414" t="str">
            <v>WELD                                123 SENE 12 1N65W 6</v>
          </cell>
          <cell r="I2414" t="str">
            <v>No</v>
          </cell>
        </row>
        <row r="2415">
          <cell r="A2415" t="str">
            <v>05-123-12003</v>
          </cell>
          <cell r="B2415" t="str">
            <v>2/14/2022</v>
          </cell>
          <cell r="C2415" t="str">
            <v>Light</v>
          </cell>
          <cell r="D2415" t="str">
            <v xml:space="preserve">KP KAUFFMAN COMPANY INC                           </v>
          </cell>
          <cell r="E2415" t="str">
            <v>46290</v>
          </cell>
          <cell r="F2415" t="str">
            <v>WELD                                123 SENE 12 1N65W 6</v>
          </cell>
          <cell r="G2415" t="str">
            <v>0</v>
          </cell>
          <cell r="H2415" t="str">
            <v>0</v>
          </cell>
          <cell r="I2415" t="str">
            <v>No</v>
          </cell>
        </row>
        <row r="2416">
          <cell r="A2416" t="str">
            <v>05-123-12007</v>
          </cell>
          <cell r="B2416" t="str">
            <v>7/4/2021</v>
          </cell>
          <cell r="C2416" t="str">
            <v>Full</v>
          </cell>
          <cell r="D2416" t="str">
            <v>PDC ENERGY INC</v>
          </cell>
          <cell r="E2416" t="str">
            <v>69175</v>
          </cell>
          <cell r="F2416" t="str">
            <v>WELD                                123 SWNE 29 6N64W 6</v>
          </cell>
          <cell r="G2416" t="str">
            <v>0</v>
          </cell>
          <cell r="H2416" t="str">
            <v>0</v>
          </cell>
          <cell r="I2416" t="str">
            <v>No</v>
          </cell>
        </row>
        <row r="2417">
          <cell r="A2417" t="str">
            <v>05-123-12007</v>
          </cell>
          <cell r="B2417" t="str">
            <v>11/22/2021</v>
          </cell>
          <cell r="C2417" t="str">
            <v>Form 17</v>
          </cell>
          <cell r="D2417" t="str">
            <v xml:space="preserve">PDC ENERGY INC                                    </v>
          </cell>
          <cell r="E2417" t="str">
            <v>69175</v>
          </cell>
          <cell r="F2417" t="str">
            <v>WELD                                123 SWNE 29 6N64W 6</v>
          </cell>
          <cell r="G2417" t="str">
            <v>4</v>
          </cell>
          <cell r="H2417" t="str">
            <v xml:space="preserve">0     </v>
          </cell>
          <cell r="I2417" t="str">
            <v>No</v>
          </cell>
        </row>
        <row r="2418">
          <cell r="A2418" t="str">
            <v>05-123-12018</v>
          </cell>
          <cell r="B2418" t="str">
            <v>9/28/2021</v>
          </cell>
          <cell r="C2418" t="str">
            <v>LIGHT</v>
          </cell>
          <cell r="D2418" t="str">
            <v>NOBLE ENERGY INC</v>
          </cell>
          <cell r="E2418" t="str">
            <v>100322</v>
          </cell>
          <cell r="F2418" t="str">
            <v>WELD                                123 SWNW 22 4N64W 6</v>
          </cell>
          <cell r="G2418" t="str">
            <v>8</v>
          </cell>
          <cell r="H2418" t="str">
            <v>0</v>
          </cell>
          <cell r="I2418" t="str">
            <v>No</v>
          </cell>
        </row>
        <row r="2419">
          <cell r="A2419" t="str">
            <v>05-123-12019</v>
          </cell>
          <cell r="B2419" t="str">
            <v>9/28/2021</v>
          </cell>
          <cell r="C2419" t="str">
            <v>LIGHT</v>
          </cell>
          <cell r="D2419" t="str">
            <v>NOBLE ENERGY INC</v>
          </cell>
          <cell r="E2419" t="str">
            <v>100322</v>
          </cell>
          <cell r="F2419" t="str">
            <v>WELD                                123 NESW 22 4N64W 6</v>
          </cell>
          <cell r="G2419" t="str">
            <v>5</v>
          </cell>
          <cell r="H2419" t="str">
            <v>0</v>
          </cell>
          <cell r="I2419" t="str">
            <v>No</v>
          </cell>
        </row>
        <row r="2420">
          <cell r="A2420" t="str">
            <v>05-123-12032</v>
          </cell>
          <cell r="B2420" t="str">
            <v>8/24/2021</v>
          </cell>
          <cell r="C2420" t="str">
            <v>LIGHT</v>
          </cell>
          <cell r="D2420" t="str">
            <v>NOBLE ENERGY INC</v>
          </cell>
          <cell r="E2420" t="str">
            <v>100322</v>
          </cell>
          <cell r="F2420" t="str">
            <v>WELD                                123 NENE 32 5N65W 6</v>
          </cell>
          <cell r="G2420" t="str">
            <v>0</v>
          </cell>
          <cell r="H2420" t="str">
            <v>0</v>
          </cell>
          <cell r="I2420" t="str">
            <v>No</v>
          </cell>
        </row>
        <row r="2421">
          <cell r="A2421" t="str">
            <v>05-123-12036</v>
          </cell>
          <cell r="B2421" t="str">
            <v>7/3/2021</v>
          </cell>
          <cell r="C2421" t="str">
            <v>Full</v>
          </cell>
          <cell r="D2421" t="str">
            <v>PDC ENERGY INC</v>
          </cell>
          <cell r="E2421" t="str">
            <v>69175</v>
          </cell>
          <cell r="F2421" t="str">
            <v>WELD                                123 SESW 27 5N64W 6</v>
          </cell>
          <cell r="G2421" t="str">
            <v>0</v>
          </cell>
          <cell r="H2421" t="str">
            <v>0</v>
          </cell>
          <cell r="I2421" t="str">
            <v>No</v>
          </cell>
        </row>
        <row r="2422">
          <cell r="A2422" t="str">
            <v>05-123-12039</v>
          </cell>
          <cell r="B2422" t="str">
            <v>1/19/2021</v>
          </cell>
          <cell r="C2422" t="str">
            <v>Full</v>
          </cell>
          <cell r="D2422" t="str">
            <v>PDC ENERGY INC</v>
          </cell>
          <cell r="E2422" t="str">
            <v>69175</v>
          </cell>
          <cell r="F2422" t="str">
            <v>WELD                                123 NWNE 34 5N64W 6</v>
          </cell>
          <cell r="G2422" t="str">
            <v>0</v>
          </cell>
          <cell r="H2422" t="str">
            <v>0</v>
          </cell>
          <cell r="I2422" t="str">
            <v>No</v>
          </cell>
        </row>
        <row r="2423">
          <cell r="A2423" t="str">
            <v>05-123-12040</v>
          </cell>
          <cell r="B2423" t="str">
            <v>7/22/2021</v>
          </cell>
          <cell r="C2423" t="str">
            <v>Form 17</v>
          </cell>
          <cell r="D2423" t="str">
            <v xml:space="preserve">PDC ENERGY INC                                    </v>
          </cell>
          <cell r="E2423" t="str">
            <v>69175</v>
          </cell>
          <cell r="F2423" t="str">
            <v>WELD                                123 NWSW 34 5N64W 6</v>
          </cell>
          <cell r="G2423" t="str">
            <v>0</v>
          </cell>
          <cell r="H2423" t="str">
            <v xml:space="preserve">0     </v>
          </cell>
          <cell r="I2423" t="str">
            <v>No</v>
          </cell>
        </row>
        <row r="2424">
          <cell r="A2424" t="str">
            <v>05-123-12042</v>
          </cell>
          <cell r="B2424" t="str">
            <v>8/6/2021</v>
          </cell>
          <cell r="C2424" t="str">
            <v>Full</v>
          </cell>
          <cell r="D2424" t="str">
            <v>PDC ENERGY INC</v>
          </cell>
          <cell r="E2424" t="str">
            <v>69175</v>
          </cell>
          <cell r="F2424" t="str">
            <v>WELD                                123 SWSE 8 6N65W 6</v>
          </cell>
          <cell r="G2424" t="str">
            <v>0</v>
          </cell>
          <cell r="H2424" t="str">
            <v>0</v>
          </cell>
          <cell r="I2424" t="str">
            <v>No</v>
          </cell>
        </row>
        <row r="2425">
          <cell r="A2425" t="str">
            <v>05-123-12042</v>
          </cell>
          <cell r="B2425" t="str">
            <v>2/28/2022</v>
          </cell>
          <cell r="C2425" t="str">
            <v>Full</v>
          </cell>
          <cell r="D2425" t="str">
            <v>PDC ENERGY INC</v>
          </cell>
          <cell r="E2425" t="str">
            <v>69175</v>
          </cell>
          <cell r="F2425" t="str">
            <v>WELD                                123 SWSE 8 6N65W 6</v>
          </cell>
          <cell r="G2425" t="str">
            <v>0</v>
          </cell>
          <cell r="H2425" t="str">
            <v>0</v>
          </cell>
          <cell r="I2425" t="str">
            <v>No</v>
          </cell>
        </row>
        <row r="2426">
          <cell r="A2426" t="str">
            <v>05-123-12045</v>
          </cell>
          <cell r="B2426" t="str">
            <v>10/27/2021</v>
          </cell>
          <cell r="C2426" t="str">
            <v>Full</v>
          </cell>
          <cell r="D2426" t="str">
            <v xml:space="preserve">KP KAUFFMAN COMPANY INC                           </v>
          </cell>
          <cell r="E2426" t="str">
            <v>46290</v>
          </cell>
          <cell r="F2426" t="str">
            <v>WELD                                123 NESW 8 4N66W 6</v>
          </cell>
          <cell r="I2426" t="str">
            <v>No</v>
          </cell>
        </row>
        <row r="2427">
          <cell r="A2427" t="str">
            <v>05-123-12045</v>
          </cell>
          <cell r="B2427" t="str">
            <v>10/27/2021</v>
          </cell>
          <cell r="C2427" t="str">
            <v>Light</v>
          </cell>
          <cell r="D2427" t="str">
            <v xml:space="preserve">KP KAUFFMAN COMPANY INC                           </v>
          </cell>
          <cell r="E2427" t="str">
            <v>46290</v>
          </cell>
          <cell r="F2427" t="str">
            <v>WELD                                123 NESW 8 4N66W 6</v>
          </cell>
          <cell r="G2427" t="str">
            <v>45</v>
          </cell>
          <cell r="H2427" t="str">
            <v>0</v>
          </cell>
          <cell r="I2427" t="str">
            <v>No</v>
          </cell>
        </row>
        <row r="2428">
          <cell r="A2428" t="str">
            <v>05-123-12050</v>
          </cell>
          <cell r="B2428" t="str">
            <v>7/3/2021</v>
          </cell>
          <cell r="C2428" t="str">
            <v>Full</v>
          </cell>
          <cell r="D2428" t="str">
            <v>PDC ENERGY INC</v>
          </cell>
          <cell r="E2428" t="str">
            <v>69175</v>
          </cell>
          <cell r="F2428" t="str">
            <v>WELD                                123 NWNW 34 5N64W 6</v>
          </cell>
          <cell r="G2428" t="str">
            <v>0</v>
          </cell>
          <cell r="H2428" t="str">
            <v>0</v>
          </cell>
          <cell r="I2428" t="str">
            <v>No</v>
          </cell>
        </row>
        <row r="2429">
          <cell r="A2429" t="str">
            <v>05-123-12058</v>
          </cell>
          <cell r="B2429" t="str">
            <v>4/18/2021</v>
          </cell>
          <cell r="C2429" t="str">
            <v>Full</v>
          </cell>
          <cell r="D2429" t="str">
            <v>PDC ENERGY INC</v>
          </cell>
          <cell r="E2429" t="str">
            <v>69175</v>
          </cell>
          <cell r="F2429" t="str">
            <v>WELD                                123 SENE 32 6N65W 6</v>
          </cell>
          <cell r="G2429" t="str">
            <v>0</v>
          </cell>
          <cell r="H2429" t="str">
            <v>0</v>
          </cell>
          <cell r="I2429" t="str">
            <v>No</v>
          </cell>
        </row>
        <row r="2430">
          <cell r="A2430" t="str">
            <v>05-123-12058</v>
          </cell>
          <cell r="B2430" t="str">
            <v>8/19/2021</v>
          </cell>
          <cell r="C2430" t="str">
            <v>Form 17</v>
          </cell>
          <cell r="D2430" t="str">
            <v xml:space="preserve">PDC ENERGY INC                                    </v>
          </cell>
          <cell r="E2430" t="str">
            <v>69175</v>
          </cell>
          <cell r="F2430" t="str">
            <v>WELD                                123 SENE 32 6N65W 6</v>
          </cell>
          <cell r="G2430" t="str">
            <v>0</v>
          </cell>
          <cell r="H2430" t="str">
            <v xml:space="preserve">0     </v>
          </cell>
          <cell r="I2430" t="str">
            <v>No</v>
          </cell>
        </row>
        <row r="2431">
          <cell r="A2431" t="str">
            <v>05-123-12064</v>
          </cell>
          <cell r="B2431" t="str">
            <v>2/25/2021</v>
          </cell>
          <cell r="C2431" t="str">
            <v>Form 17</v>
          </cell>
          <cell r="D2431" t="str">
            <v xml:space="preserve">PDC ENERGY INC                                    </v>
          </cell>
          <cell r="E2431" t="str">
            <v>69175</v>
          </cell>
          <cell r="F2431" t="str">
            <v>WELD                                123 SESE 35 7N64W 6</v>
          </cell>
          <cell r="G2431" t="str">
            <v>0</v>
          </cell>
          <cell r="H2431" t="str">
            <v xml:space="preserve">0     </v>
          </cell>
          <cell r="I2431" t="str">
            <v>No</v>
          </cell>
        </row>
        <row r="2432">
          <cell r="A2432" t="str">
            <v>05-123-12066</v>
          </cell>
          <cell r="B2432" t="str">
            <v>4/19/2021</v>
          </cell>
          <cell r="C2432" t="str">
            <v>Full</v>
          </cell>
          <cell r="D2432" t="str">
            <v>PDC ENERGY INC</v>
          </cell>
          <cell r="E2432" t="str">
            <v>69175</v>
          </cell>
          <cell r="F2432" t="str">
            <v>WELD                                123 SENE 30 4N66W 6</v>
          </cell>
          <cell r="G2432" t="str">
            <v>21</v>
          </cell>
          <cell r="H2432" t="str">
            <v>0</v>
          </cell>
          <cell r="I2432" t="str">
            <v>No</v>
          </cell>
        </row>
        <row r="2433">
          <cell r="A2433" t="str">
            <v>05-123-12069</v>
          </cell>
          <cell r="B2433" t="str">
            <v>2/25/2021</v>
          </cell>
          <cell r="C2433" t="str">
            <v>LIGHT</v>
          </cell>
          <cell r="D2433" t="str">
            <v>NOBLE ENERGY INC</v>
          </cell>
          <cell r="E2433" t="str">
            <v>100322</v>
          </cell>
          <cell r="F2433" t="str">
            <v>WELD                                123 NESW 23 4N64W 6</v>
          </cell>
          <cell r="G2433" t="str">
            <v>19</v>
          </cell>
          <cell r="H2433" t="str">
            <v>0</v>
          </cell>
          <cell r="I2433" t="str">
            <v>No</v>
          </cell>
        </row>
        <row r="2434">
          <cell r="A2434" t="str">
            <v>05-123-12074</v>
          </cell>
          <cell r="B2434" t="str">
            <v>1/22/2021</v>
          </cell>
          <cell r="C2434" t="str">
            <v>Form 17</v>
          </cell>
          <cell r="D2434" t="str">
            <v xml:space="preserve">PDC ENERGY INC                                    </v>
          </cell>
          <cell r="E2434" t="str">
            <v>69175</v>
          </cell>
          <cell r="F2434" t="str">
            <v>WELD                                123 SWSE 30 4N66W 6</v>
          </cell>
          <cell r="G2434" t="str">
            <v>0</v>
          </cell>
          <cell r="H2434" t="str">
            <v xml:space="preserve">0     </v>
          </cell>
          <cell r="I2434" t="str">
            <v>No</v>
          </cell>
        </row>
        <row r="2435">
          <cell r="A2435" t="str">
            <v>05-123-12080</v>
          </cell>
          <cell r="B2435" t="str">
            <v>2/25/2021</v>
          </cell>
          <cell r="C2435" t="str">
            <v>Form 17</v>
          </cell>
          <cell r="D2435" t="str">
            <v xml:space="preserve">PDC ENERGY INC                                    </v>
          </cell>
          <cell r="E2435" t="str">
            <v>69175</v>
          </cell>
          <cell r="F2435" t="str">
            <v>WELD                                123 NWNE 28 5N67W 6</v>
          </cell>
          <cell r="G2435" t="str">
            <v>21</v>
          </cell>
          <cell r="H2435" t="str">
            <v xml:space="preserve">0     </v>
          </cell>
          <cell r="I2435" t="str">
            <v>No</v>
          </cell>
        </row>
        <row r="2436">
          <cell r="A2436" t="str">
            <v>05-123-12084</v>
          </cell>
          <cell r="B2436" t="str">
            <v>6/21/2021</v>
          </cell>
          <cell r="C2436" t="str">
            <v>Form 17</v>
          </cell>
          <cell r="D2436" t="str">
            <v xml:space="preserve">NOBLE ENERGY INC                                  </v>
          </cell>
          <cell r="E2436" t="str">
            <v>100322</v>
          </cell>
          <cell r="F2436" t="str">
            <v>WELD                                123 SWSW 24 6N65W 6</v>
          </cell>
          <cell r="G2436" t="str">
            <v>0</v>
          </cell>
          <cell r="H2436" t="str">
            <v xml:space="preserve">0     </v>
          </cell>
          <cell r="I2436" t="str">
            <v>No</v>
          </cell>
        </row>
        <row r="2437">
          <cell r="A2437" t="str">
            <v>05-123-12088</v>
          </cell>
          <cell r="B2437" t="str">
            <v>8/12/2021</v>
          </cell>
          <cell r="C2437" t="str">
            <v>Light</v>
          </cell>
          <cell r="D2437" t="str">
            <v>BONANZA CREEK ENERGY OPERATING COMPANY LLC</v>
          </cell>
          <cell r="E2437" t="str">
            <v>8960</v>
          </cell>
          <cell r="F2437" t="str">
            <v>WELD                                123 NWNW 19 5N62W 6</v>
          </cell>
          <cell r="G2437" t="str">
            <v>0</v>
          </cell>
          <cell r="H2437" t="str">
            <v>0</v>
          </cell>
          <cell r="I2437" t="str">
            <v>No</v>
          </cell>
        </row>
        <row r="2438">
          <cell r="A2438" t="str">
            <v>05-123-12090</v>
          </cell>
          <cell r="B2438" t="str">
            <v>1/29/2021</v>
          </cell>
          <cell r="C2438" t="str">
            <v>Form 17</v>
          </cell>
          <cell r="D2438" t="str">
            <v xml:space="preserve">CRESTONE PEAK RESOURCES OPERATING LLC             </v>
          </cell>
          <cell r="E2438" t="str">
            <v>10633</v>
          </cell>
          <cell r="F2438" t="str">
            <v>WELD                                123 NENW 32 2N68W 6</v>
          </cell>
          <cell r="G2438" t="str">
            <v>45</v>
          </cell>
          <cell r="H2438" t="str">
            <v xml:space="preserve">0     </v>
          </cell>
          <cell r="I2438" t="str">
            <v>Yes</v>
          </cell>
        </row>
        <row r="2439">
          <cell r="A2439" t="str">
            <v>05-123-12095</v>
          </cell>
          <cell r="B2439" t="str">
            <v>10/12/2021</v>
          </cell>
          <cell r="C2439" t="str">
            <v>Full</v>
          </cell>
          <cell r="D2439" t="str">
            <v xml:space="preserve">KP KAUFFMAN COMPANY INC                           </v>
          </cell>
          <cell r="E2439" t="str">
            <v>46290</v>
          </cell>
          <cell r="F2439" t="str">
            <v>WELD                                123 NENW 29 1N64W 6</v>
          </cell>
          <cell r="I2439" t="str">
            <v>No</v>
          </cell>
        </row>
        <row r="2440">
          <cell r="A2440" t="str">
            <v>05-123-12105</v>
          </cell>
          <cell r="B2440" t="str">
            <v>2/22/2021</v>
          </cell>
          <cell r="C2440" t="str">
            <v>LIGHT</v>
          </cell>
          <cell r="D2440" t="str">
            <v>NOBLE ENERGY INC</v>
          </cell>
          <cell r="E2440" t="str">
            <v>100322</v>
          </cell>
          <cell r="F2440" t="str">
            <v>WELD                                123 NENW 23 4N64W 6</v>
          </cell>
          <cell r="G2440" t="str">
            <v>0</v>
          </cell>
          <cell r="H2440" t="str">
            <v>0</v>
          </cell>
          <cell r="I2440" t="str">
            <v>No</v>
          </cell>
        </row>
        <row r="2441">
          <cell r="A2441" t="str">
            <v>05-123-12105</v>
          </cell>
          <cell r="B2441" t="str">
            <v>7/21/2021</v>
          </cell>
          <cell r="C2441" t="str">
            <v>Form 17</v>
          </cell>
          <cell r="D2441" t="str">
            <v xml:space="preserve">NOBLE ENERGY INC                                  </v>
          </cell>
          <cell r="E2441" t="str">
            <v>100322</v>
          </cell>
          <cell r="F2441" t="str">
            <v>WELD                                123 NENW 23 4N64W 6</v>
          </cell>
          <cell r="G2441" t="str">
            <v>12</v>
          </cell>
          <cell r="H2441" t="str">
            <v xml:space="preserve">0     </v>
          </cell>
          <cell r="I2441" t="str">
            <v>No</v>
          </cell>
        </row>
        <row r="2442">
          <cell r="A2442" t="str">
            <v>05-123-12105</v>
          </cell>
          <cell r="B2442" t="str">
            <v>1/19/2022</v>
          </cell>
          <cell r="C2442" t="str">
            <v>Form 17</v>
          </cell>
          <cell r="D2442" t="str">
            <v xml:space="preserve">NOBLE ENERGY INC                                  </v>
          </cell>
          <cell r="E2442" t="str">
            <v>100322</v>
          </cell>
          <cell r="F2442" t="str">
            <v>WELD                                123 NENW 23 4N64W 6</v>
          </cell>
          <cell r="G2442" t="str">
            <v>5</v>
          </cell>
          <cell r="H2442" t="str">
            <v xml:space="preserve">0     </v>
          </cell>
          <cell r="I2442" t="str">
            <v>No</v>
          </cell>
        </row>
        <row r="2443">
          <cell r="A2443" t="str">
            <v>05-123-12112</v>
          </cell>
          <cell r="B2443" t="str">
            <v>9/8/2021</v>
          </cell>
          <cell r="C2443" t="str">
            <v>Form 17</v>
          </cell>
          <cell r="D2443" t="str">
            <v xml:space="preserve">NOBLE ENERGY INC                                  </v>
          </cell>
          <cell r="E2443" t="str">
            <v>100322</v>
          </cell>
          <cell r="F2443" t="str">
            <v>WELD                                123 SWNW 13 4N65W 6</v>
          </cell>
          <cell r="G2443" t="str">
            <v>0</v>
          </cell>
          <cell r="H2443" t="str">
            <v xml:space="preserve">0     </v>
          </cell>
          <cell r="I2443" t="str">
            <v>No</v>
          </cell>
        </row>
        <row r="2444">
          <cell r="A2444" t="str">
            <v>05-123-12112</v>
          </cell>
          <cell r="B2444" t="str">
            <v>2/23/2022</v>
          </cell>
          <cell r="C2444" t="str">
            <v>Form 17</v>
          </cell>
          <cell r="D2444" t="str">
            <v xml:space="preserve">NOBLE ENERGY INC                                  </v>
          </cell>
          <cell r="E2444" t="str">
            <v>100322</v>
          </cell>
          <cell r="F2444" t="str">
            <v>WELD                                123 SWNW 13 4N65W 6</v>
          </cell>
          <cell r="G2444" t="str">
            <v>0</v>
          </cell>
          <cell r="H2444" t="str">
            <v xml:space="preserve">0     </v>
          </cell>
          <cell r="I2444" t="str">
            <v>No</v>
          </cell>
        </row>
        <row r="2445">
          <cell r="A2445" t="str">
            <v>05-123-12113</v>
          </cell>
          <cell r="B2445" t="str">
            <v>7/3/2021</v>
          </cell>
          <cell r="C2445" t="str">
            <v>LIGHT</v>
          </cell>
          <cell r="D2445" t="str">
            <v>NOBLE ENERGY INC</v>
          </cell>
          <cell r="E2445" t="str">
            <v>100322</v>
          </cell>
          <cell r="F2445" t="str">
            <v>WELD                                123 SWSE 33 4N65W 6</v>
          </cell>
          <cell r="G2445" t="str">
            <v>0</v>
          </cell>
          <cell r="H2445" t="str">
            <v>0</v>
          </cell>
          <cell r="I2445" t="str">
            <v>No</v>
          </cell>
        </row>
        <row r="2446">
          <cell r="A2446" t="str">
            <v>05-123-12134</v>
          </cell>
          <cell r="B2446" t="str">
            <v>5/2/2021</v>
          </cell>
          <cell r="C2446" t="str">
            <v>Full</v>
          </cell>
          <cell r="D2446" t="str">
            <v>PDC ENERGY INC</v>
          </cell>
          <cell r="E2446" t="str">
            <v>69175</v>
          </cell>
          <cell r="F2446" t="str">
            <v>WELD                                123 SENW 10 4N65W 6</v>
          </cell>
          <cell r="G2446" t="str">
            <v>25</v>
          </cell>
          <cell r="H2446" t="str">
            <v>0</v>
          </cell>
          <cell r="I2446" t="str">
            <v>No</v>
          </cell>
        </row>
        <row r="2447">
          <cell r="A2447" t="str">
            <v>05-123-12143</v>
          </cell>
          <cell r="B2447" t="str">
            <v>4/29/2021</v>
          </cell>
          <cell r="C2447" t="str">
            <v>LIGHT</v>
          </cell>
          <cell r="D2447" t="str">
            <v>NOBLE ENERGY INC</v>
          </cell>
          <cell r="E2447" t="str">
            <v>100322</v>
          </cell>
          <cell r="F2447" t="str">
            <v>WELD                                123 NWNW 16 4N65W 6</v>
          </cell>
          <cell r="G2447" t="str">
            <v>6</v>
          </cell>
          <cell r="H2447" t="str">
            <v>0</v>
          </cell>
          <cell r="I2447" t="str">
            <v>No</v>
          </cell>
        </row>
        <row r="2448">
          <cell r="A2448" t="str">
            <v>05-123-12143</v>
          </cell>
          <cell r="B2448" t="str">
            <v>8/4/2021</v>
          </cell>
          <cell r="C2448" t="str">
            <v>LIGHT</v>
          </cell>
          <cell r="D2448" t="str">
            <v>NOBLE ENERGY INC</v>
          </cell>
          <cell r="E2448" t="str">
            <v>100322</v>
          </cell>
          <cell r="F2448" t="str">
            <v>WELD                                123 NWNW 16 4N65W 6</v>
          </cell>
          <cell r="G2448" t="str">
            <v>6</v>
          </cell>
          <cell r="H2448" t="str">
            <v>0</v>
          </cell>
          <cell r="I2448" t="str">
            <v>No</v>
          </cell>
        </row>
        <row r="2449">
          <cell r="A2449" t="str">
            <v>05-123-12145</v>
          </cell>
          <cell r="B2449" t="str">
            <v>9/15/2021</v>
          </cell>
          <cell r="C2449" t="str">
            <v>Full</v>
          </cell>
          <cell r="D2449" t="str">
            <v>PDC ENERGY INC</v>
          </cell>
          <cell r="E2449" t="str">
            <v>69175</v>
          </cell>
          <cell r="F2449" t="str">
            <v>WELD                                123 SWNW 5 4N66W 6</v>
          </cell>
          <cell r="G2449" t="str">
            <v>0</v>
          </cell>
          <cell r="H2449" t="str">
            <v>0</v>
          </cell>
          <cell r="I2449" t="str">
            <v>No</v>
          </cell>
        </row>
        <row r="2450">
          <cell r="A2450" t="str">
            <v>05-123-12146</v>
          </cell>
          <cell r="B2450" t="str">
            <v>7/9/2021</v>
          </cell>
          <cell r="C2450" t="str">
            <v>Form 17</v>
          </cell>
          <cell r="D2450" t="str">
            <v xml:space="preserve">PDC ENERGY INC                                    </v>
          </cell>
          <cell r="E2450" t="str">
            <v>69175</v>
          </cell>
          <cell r="F2450" t="str">
            <v>WELD                                123 NWSW 30 4N66W 6</v>
          </cell>
          <cell r="G2450" t="str">
            <v>0</v>
          </cell>
          <cell r="H2450" t="str">
            <v xml:space="preserve">0     </v>
          </cell>
          <cell r="I2450" t="str">
            <v>No</v>
          </cell>
        </row>
        <row r="2451">
          <cell r="A2451" t="str">
            <v>05-123-12151</v>
          </cell>
          <cell r="B2451" t="str">
            <v>6/4/2021</v>
          </cell>
          <cell r="C2451" t="str">
            <v>Form 17</v>
          </cell>
          <cell r="D2451" t="str">
            <v xml:space="preserve">PDC ENERGY INC                                    </v>
          </cell>
          <cell r="E2451" t="str">
            <v>69175</v>
          </cell>
          <cell r="F2451" t="str">
            <v>GREELEY / WELD                                123 NWSW 10 5N67W 6</v>
          </cell>
          <cell r="G2451" t="str">
            <v>0</v>
          </cell>
          <cell r="H2451" t="str">
            <v xml:space="preserve">0     </v>
          </cell>
          <cell r="I2451" t="str">
            <v>No</v>
          </cell>
        </row>
        <row r="2452">
          <cell r="A2452" t="str">
            <v>05-123-12151</v>
          </cell>
          <cell r="B2452" t="str">
            <v>6/4/2021</v>
          </cell>
          <cell r="C2452" t="str">
            <v>Full</v>
          </cell>
          <cell r="D2452" t="str">
            <v>PDC ENERGY INC</v>
          </cell>
          <cell r="E2452" t="str">
            <v>69175</v>
          </cell>
          <cell r="F2452" t="str">
            <v>GREELEY / WELD                                123 NWSW 10 5N67W 6</v>
          </cell>
          <cell r="G2452" t="str">
            <v>0</v>
          </cell>
          <cell r="H2452" t="str">
            <v>0</v>
          </cell>
          <cell r="I2452" t="str">
            <v>No</v>
          </cell>
        </row>
        <row r="2453">
          <cell r="A2453" t="str">
            <v>05-123-12152</v>
          </cell>
          <cell r="B2453" t="str">
            <v>4/21/2021</v>
          </cell>
          <cell r="C2453" t="str">
            <v>Form 17</v>
          </cell>
          <cell r="D2453" t="str">
            <v xml:space="preserve">NOBLE ENERGY INC                                  </v>
          </cell>
          <cell r="E2453" t="str">
            <v>100322</v>
          </cell>
          <cell r="F2453" t="str">
            <v>WELD                                123 SWSW 29 6N64W 6</v>
          </cell>
          <cell r="G2453" t="str">
            <v>2</v>
          </cell>
          <cell r="H2453" t="str">
            <v xml:space="preserve">0     </v>
          </cell>
          <cell r="I2453" t="str">
            <v>No</v>
          </cell>
        </row>
        <row r="2454">
          <cell r="A2454" t="str">
            <v>05-123-12152</v>
          </cell>
          <cell r="B2454" t="str">
            <v>10/11/2021</v>
          </cell>
          <cell r="C2454" t="str">
            <v>Form 17</v>
          </cell>
          <cell r="D2454" t="str">
            <v xml:space="preserve">NOBLE ENERGY INC                                  </v>
          </cell>
          <cell r="E2454" t="str">
            <v>100322</v>
          </cell>
          <cell r="F2454" t="str">
            <v>WELD                                123 SWSW 29 6N64W 6</v>
          </cell>
          <cell r="G2454" t="str">
            <v>0</v>
          </cell>
          <cell r="H2454" t="str">
            <v xml:space="preserve">0     </v>
          </cell>
          <cell r="I2454" t="str">
            <v>No</v>
          </cell>
        </row>
        <row r="2455">
          <cell r="A2455" t="str">
            <v>05-123-12152</v>
          </cell>
          <cell r="B2455" t="str">
            <v>1/17/2022</v>
          </cell>
          <cell r="C2455" t="str">
            <v>Form 17</v>
          </cell>
          <cell r="D2455" t="str">
            <v xml:space="preserve">NOBLE ENERGY INC                                  </v>
          </cell>
          <cell r="E2455" t="str">
            <v>100322</v>
          </cell>
          <cell r="F2455" t="str">
            <v>WELD                                123 SWSW 29 6N64W 6</v>
          </cell>
          <cell r="G2455" t="str">
            <v>2</v>
          </cell>
          <cell r="H2455" t="str">
            <v xml:space="preserve">0     </v>
          </cell>
          <cell r="I2455" t="str">
            <v>No</v>
          </cell>
        </row>
        <row r="2456">
          <cell r="A2456" t="str">
            <v>05-123-12157</v>
          </cell>
          <cell r="B2456" t="str">
            <v>1/27/2021</v>
          </cell>
          <cell r="C2456" t="str">
            <v>Light</v>
          </cell>
          <cell r="D2456" t="str">
            <v>CRESTONE PEAK RESOURCES OPERATING LLC</v>
          </cell>
          <cell r="E2456" t="str">
            <v>10633</v>
          </cell>
          <cell r="F2456" t="str">
            <v>WELD                                123 NENW 32 2N68W 6</v>
          </cell>
          <cell r="G2456" t="str">
            <v>40</v>
          </cell>
          <cell r="H2456" t="str">
            <v>0</v>
          </cell>
          <cell r="I2456" t="str">
            <v>No</v>
          </cell>
        </row>
        <row r="2457">
          <cell r="A2457" t="str">
            <v>05-123-12157</v>
          </cell>
          <cell r="B2457" t="str">
            <v>2/28/2022</v>
          </cell>
          <cell r="C2457" t="str">
            <v>Light</v>
          </cell>
          <cell r="D2457" t="str">
            <v>CRESTONE PEAK RESOURCES OPERATING LLC</v>
          </cell>
          <cell r="E2457" t="str">
            <v>10633</v>
          </cell>
          <cell r="F2457" t="str">
            <v>WELD                                123 NENW 32 2N68W 6</v>
          </cell>
          <cell r="G2457" t="str">
            <v>41</v>
          </cell>
          <cell r="H2457" t="str">
            <v>0</v>
          </cell>
          <cell r="I2457" t="str">
            <v>No</v>
          </cell>
        </row>
        <row r="2458">
          <cell r="A2458" t="str">
            <v>05-123-12166</v>
          </cell>
          <cell r="B2458" t="str">
            <v>8/25/2021</v>
          </cell>
          <cell r="C2458" t="str">
            <v>Full</v>
          </cell>
          <cell r="D2458" t="str">
            <v>PDC ENERGY INC</v>
          </cell>
          <cell r="E2458" t="str">
            <v>69175</v>
          </cell>
          <cell r="F2458" t="str">
            <v>WELD                                123 SESE 30 4N67W 6</v>
          </cell>
          <cell r="G2458" t="str">
            <v>0</v>
          </cell>
          <cell r="H2458" t="str">
            <v>0</v>
          </cell>
          <cell r="I2458" t="str">
            <v>No</v>
          </cell>
        </row>
        <row r="2459">
          <cell r="A2459" t="str">
            <v>05-123-12167</v>
          </cell>
          <cell r="B2459" t="str">
            <v>4/8/2021</v>
          </cell>
          <cell r="C2459" t="str">
            <v>Form 17</v>
          </cell>
          <cell r="D2459" t="str">
            <v xml:space="preserve">PDC ENERGY INC                                    </v>
          </cell>
          <cell r="E2459" t="str">
            <v>69175</v>
          </cell>
          <cell r="F2459" t="str">
            <v>WELD                                123 SWNW 31 4N67W 6</v>
          </cell>
          <cell r="G2459" t="str">
            <v>2</v>
          </cell>
          <cell r="H2459" t="str">
            <v xml:space="preserve">0     </v>
          </cell>
          <cell r="I2459" t="str">
            <v>No</v>
          </cell>
        </row>
        <row r="2460">
          <cell r="A2460" t="str">
            <v>05-123-12169</v>
          </cell>
          <cell r="B2460" t="str">
            <v>10/27/2021</v>
          </cell>
          <cell r="C2460" t="str">
            <v>Full</v>
          </cell>
          <cell r="D2460" t="str">
            <v xml:space="preserve">KP KAUFFMAN COMPANY INC                           </v>
          </cell>
          <cell r="E2460" t="str">
            <v>46290</v>
          </cell>
          <cell r="F2460" t="str">
            <v>WELD                                123 SWSW 8 4N66W 6</v>
          </cell>
          <cell r="I2460" t="str">
            <v>No</v>
          </cell>
        </row>
        <row r="2461">
          <cell r="A2461" t="str">
            <v>05-123-12169</v>
          </cell>
          <cell r="B2461" t="str">
            <v>10/27/2021</v>
          </cell>
          <cell r="C2461" t="str">
            <v>Light</v>
          </cell>
          <cell r="D2461" t="str">
            <v xml:space="preserve">KP KAUFFMAN COMPANY INC                           </v>
          </cell>
          <cell r="E2461" t="str">
            <v>46290</v>
          </cell>
          <cell r="F2461" t="str">
            <v>WELD                                123 SWSW 8 4N66W 6</v>
          </cell>
          <cell r="G2461" t="str">
            <v>40</v>
          </cell>
          <cell r="H2461" t="str">
            <v>0</v>
          </cell>
          <cell r="I2461" t="str">
            <v>No</v>
          </cell>
        </row>
        <row r="2462">
          <cell r="A2462" t="str">
            <v>05-123-12171</v>
          </cell>
          <cell r="B2462" t="str">
            <v>8/17/2021</v>
          </cell>
          <cell r="C2462" t="str">
            <v>Light</v>
          </cell>
          <cell r="D2462" t="str">
            <v>CRESTONE PEAK RESOURCES OPERATING LLC</v>
          </cell>
          <cell r="E2462" t="str">
            <v>10633</v>
          </cell>
          <cell r="F2462" t="str">
            <v>WELD                                123 SWSW 33 2N68W 6</v>
          </cell>
          <cell r="G2462" t="str">
            <v>13</v>
          </cell>
          <cell r="H2462" t="str">
            <v>0</v>
          </cell>
          <cell r="I2462" t="str">
            <v>No</v>
          </cell>
        </row>
        <row r="2463">
          <cell r="A2463" t="str">
            <v>05-123-12174</v>
          </cell>
          <cell r="B2463" t="str">
            <v>5/18/2021</v>
          </cell>
          <cell r="C2463" t="str">
            <v>Light</v>
          </cell>
          <cell r="D2463" t="str">
            <v>NOBLE ENERGY INC</v>
          </cell>
          <cell r="E2463" t="str">
            <v>100322</v>
          </cell>
          <cell r="F2463" t="str">
            <v>WELD                                123 SWSW 33 4N65W 6</v>
          </cell>
          <cell r="G2463" t="str">
            <v>0</v>
          </cell>
          <cell r="H2463" t="str">
            <v>0</v>
          </cell>
          <cell r="I2463" t="str">
            <v>No</v>
          </cell>
        </row>
        <row r="2464">
          <cell r="A2464" t="str">
            <v>05-123-12182</v>
          </cell>
          <cell r="B2464" t="str">
            <v>10/26/2021</v>
          </cell>
          <cell r="C2464" t="str">
            <v>Full</v>
          </cell>
          <cell r="D2464" t="str">
            <v xml:space="preserve">KP KAUFFMAN COMPANY INC                           </v>
          </cell>
          <cell r="E2464" t="str">
            <v>46290</v>
          </cell>
          <cell r="F2464" t="str">
            <v>WELD                                123 SWSE 3 1N66W 6</v>
          </cell>
          <cell r="I2464" t="str">
            <v>No</v>
          </cell>
        </row>
        <row r="2465">
          <cell r="A2465" t="str">
            <v>05-123-12182</v>
          </cell>
          <cell r="B2465" t="str">
            <v>10/26/2021</v>
          </cell>
          <cell r="C2465" t="str">
            <v>Light</v>
          </cell>
          <cell r="D2465" t="str">
            <v xml:space="preserve">KP KAUFFMAN COMPANY INC                           </v>
          </cell>
          <cell r="E2465" t="str">
            <v>46290</v>
          </cell>
          <cell r="F2465" t="str">
            <v>WELD                                123 SWSE 3 1N66W 6</v>
          </cell>
          <cell r="G2465" t="str">
            <v>0</v>
          </cell>
          <cell r="H2465" t="str">
            <v>0</v>
          </cell>
          <cell r="I2465" t="str">
            <v>No</v>
          </cell>
        </row>
        <row r="2466">
          <cell r="A2466" t="str">
            <v>05-123-12183</v>
          </cell>
          <cell r="B2466" t="str">
            <v>10/20/2021</v>
          </cell>
          <cell r="C2466" t="str">
            <v>Full</v>
          </cell>
          <cell r="D2466" t="str">
            <v xml:space="preserve">KP KAUFFMAN COMPANY INC                           </v>
          </cell>
          <cell r="E2466" t="str">
            <v>46290</v>
          </cell>
          <cell r="F2466" t="str">
            <v>WELD                                123 NESE 10 1N66W 6</v>
          </cell>
          <cell r="I2466" t="str">
            <v>No</v>
          </cell>
        </row>
        <row r="2467">
          <cell r="A2467" t="str">
            <v>05-123-12183</v>
          </cell>
          <cell r="B2467" t="str">
            <v>10/20/2021</v>
          </cell>
          <cell r="C2467" t="str">
            <v>Light</v>
          </cell>
          <cell r="D2467" t="str">
            <v xml:space="preserve">KP KAUFFMAN COMPANY INC                           </v>
          </cell>
          <cell r="E2467" t="str">
            <v>46290</v>
          </cell>
          <cell r="F2467" t="str">
            <v>WELD                                123 NESE 10 1N66W 6</v>
          </cell>
          <cell r="G2467" t="str">
            <v>0</v>
          </cell>
          <cell r="H2467" t="str">
            <v>0</v>
          </cell>
          <cell r="I2467" t="str">
            <v>No</v>
          </cell>
        </row>
        <row r="2468">
          <cell r="A2468" t="str">
            <v>05-123-12183</v>
          </cell>
          <cell r="B2468" t="str">
            <v>2/23/2022</v>
          </cell>
          <cell r="C2468" t="str">
            <v>Light</v>
          </cell>
          <cell r="D2468" t="str">
            <v xml:space="preserve">KP KAUFFMAN COMPANY INC                           </v>
          </cell>
          <cell r="E2468" t="str">
            <v>46290</v>
          </cell>
          <cell r="F2468" t="str">
            <v>WELD                                123 NESE 10 1N66W 6</v>
          </cell>
          <cell r="G2468" t="str">
            <v>35</v>
          </cell>
          <cell r="H2468" t="str">
            <v>0</v>
          </cell>
          <cell r="I2468" t="str">
            <v>No</v>
          </cell>
        </row>
        <row r="2469">
          <cell r="A2469" t="str">
            <v>05-123-12187</v>
          </cell>
          <cell r="B2469" t="str">
            <v>6/24/2021</v>
          </cell>
          <cell r="C2469" t="str">
            <v>LIGHT</v>
          </cell>
          <cell r="D2469" t="str">
            <v>NOBLE ENERGY INC</v>
          </cell>
          <cell r="E2469" t="str">
            <v>100322</v>
          </cell>
          <cell r="F2469" t="str">
            <v>WELD                                123 SESW 9 4N64W 6</v>
          </cell>
          <cell r="G2469" t="str">
            <v>8</v>
          </cell>
          <cell r="H2469" t="str">
            <v>0</v>
          </cell>
          <cell r="I2469" t="str">
            <v>No</v>
          </cell>
        </row>
        <row r="2470">
          <cell r="A2470" t="str">
            <v>05-123-12188</v>
          </cell>
          <cell r="B2470" t="str">
            <v>4/6/2021</v>
          </cell>
          <cell r="C2470" t="str">
            <v>Form 17</v>
          </cell>
          <cell r="D2470" t="str">
            <v xml:space="preserve">NOBLE ENERGY INC                                  </v>
          </cell>
          <cell r="E2470" t="str">
            <v>100322</v>
          </cell>
          <cell r="F2470" t="str">
            <v>WELD                                123 NENW 22 4N65W 6</v>
          </cell>
          <cell r="G2470" t="str">
            <v>2</v>
          </cell>
          <cell r="H2470" t="str">
            <v xml:space="preserve">0     </v>
          </cell>
          <cell r="I2470" t="str">
            <v>No</v>
          </cell>
        </row>
        <row r="2471">
          <cell r="A2471" t="str">
            <v>05-123-12188</v>
          </cell>
          <cell r="B2471" t="str">
            <v>8/18/2021</v>
          </cell>
          <cell r="C2471" t="str">
            <v>LIGHT</v>
          </cell>
          <cell r="D2471" t="str">
            <v>NOBLE ENERGY INC</v>
          </cell>
          <cell r="E2471" t="str">
            <v>100322</v>
          </cell>
          <cell r="F2471" t="str">
            <v>WELD                                123 NENW 22 4N65W 6</v>
          </cell>
          <cell r="G2471" t="str">
            <v>6</v>
          </cell>
          <cell r="H2471" t="str">
            <v>0</v>
          </cell>
          <cell r="I2471" t="str">
            <v>No</v>
          </cell>
        </row>
        <row r="2472">
          <cell r="A2472" t="str">
            <v>05-123-12188</v>
          </cell>
          <cell r="B2472" t="str">
            <v>10/12/2021</v>
          </cell>
          <cell r="C2472" t="str">
            <v>Form 17</v>
          </cell>
          <cell r="D2472" t="str">
            <v xml:space="preserve">NOBLE ENERGY INC                                  </v>
          </cell>
          <cell r="E2472" t="str">
            <v>100322</v>
          </cell>
          <cell r="F2472" t="str">
            <v>WELD                                123 NENW 22 4N65W 6</v>
          </cell>
          <cell r="G2472" t="str">
            <v>6</v>
          </cell>
          <cell r="H2472" t="str">
            <v xml:space="preserve">0     </v>
          </cell>
          <cell r="I2472" t="str">
            <v>No</v>
          </cell>
        </row>
        <row r="2473">
          <cell r="A2473" t="str">
            <v>05-123-12188</v>
          </cell>
          <cell r="B2473" t="str">
            <v>3/23/2022</v>
          </cell>
          <cell r="C2473" t="str">
            <v>Form 17</v>
          </cell>
          <cell r="D2473" t="str">
            <v xml:space="preserve">NOBLE ENERGY INC                                  </v>
          </cell>
          <cell r="E2473" t="str">
            <v>100322</v>
          </cell>
          <cell r="F2473" t="str">
            <v>WELD                                123 NENW 22 4N65W 6</v>
          </cell>
          <cell r="G2473" t="str">
            <v>0</v>
          </cell>
          <cell r="H2473" t="str">
            <v xml:space="preserve">0     </v>
          </cell>
          <cell r="I2473" t="str">
            <v>No</v>
          </cell>
        </row>
        <row r="2474">
          <cell r="A2474" t="str">
            <v>05-123-12190</v>
          </cell>
          <cell r="B2474" t="str">
            <v>8/9/2021</v>
          </cell>
          <cell r="C2474" t="str">
            <v>Form 17</v>
          </cell>
          <cell r="D2474" t="str">
            <v xml:space="preserve">NOBLE ENERGY INC                                  </v>
          </cell>
          <cell r="E2474" t="str">
            <v>100322</v>
          </cell>
          <cell r="F2474" t="str">
            <v>WELD                                123 SWSE 14 6N65W 6</v>
          </cell>
          <cell r="G2474" t="str">
            <v>0</v>
          </cell>
          <cell r="H2474" t="str">
            <v xml:space="preserve">0     </v>
          </cell>
          <cell r="I2474" t="str">
            <v>No</v>
          </cell>
        </row>
        <row r="2475">
          <cell r="A2475" t="str">
            <v>05-123-12191</v>
          </cell>
          <cell r="B2475" t="str">
            <v>5/4/2021</v>
          </cell>
          <cell r="C2475" t="str">
            <v>Full</v>
          </cell>
          <cell r="D2475" t="str">
            <v>PDC ENERGY INC</v>
          </cell>
          <cell r="E2475" t="str">
            <v>69175</v>
          </cell>
          <cell r="F2475" t="str">
            <v>WELD                                123 NWNW 19 6N65W 6</v>
          </cell>
          <cell r="G2475" t="str">
            <v>0</v>
          </cell>
          <cell r="H2475" t="str">
            <v>0</v>
          </cell>
          <cell r="I2475" t="str">
            <v>No</v>
          </cell>
        </row>
        <row r="2476">
          <cell r="A2476" t="str">
            <v>05-123-12205</v>
          </cell>
          <cell r="B2476" t="str">
            <v>9/27/2021</v>
          </cell>
          <cell r="C2476" t="str">
            <v>Full</v>
          </cell>
          <cell r="D2476" t="str">
            <v xml:space="preserve">KP KAUFFMAN COMPANY INC                           </v>
          </cell>
          <cell r="E2476" t="str">
            <v>46290</v>
          </cell>
          <cell r="F2476" t="str">
            <v>HUDSON / WELD                                123 SWSE 2 1N65W 6</v>
          </cell>
          <cell r="I2476" t="str">
            <v>No</v>
          </cell>
        </row>
        <row r="2477">
          <cell r="A2477" t="str">
            <v>05-123-12214</v>
          </cell>
          <cell r="B2477" t="str">
            <v>10/11/2021</v>
          </cell>
          <cell r="C2477" t="str">
            <v>Full</v>
          </cell>
          <cell r="D2477" t="str">
            <v xml:space="preserve">KP KAUFFMAN COMPANY INC                           </v>
          </cell>
          <cell r="E2477" t="str">
            <v>46290</v>
          </cell>
          <cell r="F2477" t="str">
            <v>WELD                                123 NESE 20 1N65W 6</v>
          </cell>
          <cell r="I2477" t="str">
            <v>No</v>
          </cell>
        </row>
        <row r="2478">
          <cell r="A2478" t="str">
            <v>05-123-12221</v>
          </cell>
          <cell r="B2478" t="str">
            <v>9/20/2021</v>
          </cell>
          <cell r="C2478" t="str">
            <v>Light</v>
          </cell>
          <cell r="D2478" t="str">
            <v>CRESTONE PEAK RESOURCES OPERATING LLC</v>
          </cell>
          <cell r="E2478" t="str">
            <v>10633</v>
          </cell>
          <cell r="F2478" t="str">
            <v>WELD                                123 NWNW 28 2N68W 6</v>
          </cell>
          <cell r="G2478" t="str">
            <v>40</v>
          </cell>
          <cell r="H2478" t="str">
            <v>0</v>
          </cell>
          <cell r="I2478" t="str">
            <v>No</v>
          </cell>
        </row>
        <row r="2479">
          <cell r="A2479" t="str">
            <v>05-123-12229</v>
          </cell>
          <cell r="B2479" t="str">
            <v>10/15/2021</v>
          </cell>
          <cell r="C2479" t="str">
            <v>Full</v>
          </cell>
          <cell r="D2479" t="str">
            <v xml:space="preserve">KP KAUFFMAN COMPANY INC                           </v>
          </cell>
          <cell r="E2479" t="str">
            <v>46290</v>
          </cell>
          <cell r="F2479" t="str">
            <v>WELD                                123 NWNW 16 4N66W 6</v>
          </cell>
          <cell r="I2479" t="str">
            <v>No</v>
          </cell>
        </row>
        <row r="2480">
          <cell r="A2480" t="str">
            <v>05-123-12229</v>
          </cell>
          <cell r="B2480" t="str">
            <v>10/15/2021</v>
          </cell>
          <cell r="C2480" t="str">
            <v>Light</v>
          </cell>
          <cell r="D2480" t="str">
            <v xml:space="preserve">KP KAUFFMAN COMPANY INC                           </v>
          </cell>
          <cell r="E2480" t="str">
            <v>46290</v>
          </cell>
          <cell r="F2480" t="str">
            <v>WELD                                123 NWNW 16 4N66W 6</v>
          </cell>
          <cell r="G2480" t="str">
            <v>20</v>
          </cell>
          <cell r="H2480" t="str">
            <v>0</v>
          </cell>
          <cell r="I2480" t="str">
            <v>No</v>
          </cell>
        </row>
        <row r="2481">
          <cell r="A2481" t="str">
            <v>05-123-12230</v>
          </cell>
          <cell r="B2481" t="str">
            <v>10/25/2021</v>
          </cell>
          <cell r="C2481" t="str">
            <v>Full</v>
          </cell>
          <cell r="D2481" t="str">
            <v xml:space="preserve">KP KAUFFMAN COMPANY INC                           </v>
          </cell>
          <cell r="E2481" t="str">
            <v>46290</v>
          </cell>
          <cell r="F2481" t="str">
            <v>WELD                                123 NENW 16 4N66W 6</v>
          </cell>
          <cell r="I2481" t="str">
            <v>No</v>
          </cell>
        </row>
        <row r="2482">
          <cell r="A2482" t="str">
            <v>05-123-12230</v>
          </cell>
          <cell r="B2482" t="str">
            <v>10/25/2021</v>
          </cell>
          <cell r="C2482" t="str">
            <v>Light</v>
          </cell>
          <cell r="D2482" t="str">
            <v xml:space="preserve">KP KAUFFMAN COMPANY INC                           </v>
          </cell>
          <cell r="E2482" t="str">
            <v>46290</v>
          </cell>
          <cell r="F2482" t="str">
            <v>WELD                                123 NENW 16 4N66W 6</v>
          </cell>
          <cell r="G2482" t="str">
            <v>48</v>
          </cell>
          <cell r="H2482" t="str">
            <v>0</v>
          </cell>
          <cell r="I2482" t="str">
            <v>No</v>
          </cell>
        </row>
        <row r="2483">
          <cell r="A2483" t="str">
            <v>05-123-12231</v>
          </cell>
          <cell r="B2483" t="str">
            <v>4/9/2021</v>
          </cell>
          <cell r="C2483" t="str">
            <v>Full</v>
          </cell>
          <cell r="D2483" t="str">
            <v>PDC ENERGY INC</v>
          </cell>
          <cell r="E2483" t="str">
            <v>69175</v>
          </cell>
          <cell r="F2483" t="str">
            <v>WELD                                123 NWSE 14 5N64W 6</v>
          </cell>
          <cell r="G2483" t="str">
            <v>0</v>
          </cell>
          <cell r="H2483" t="str">
            <v>0</v>
          </cell>
          <cell r="I2483" t="str">
            <v>No</v>
          </cell>
        </row>
        <row r="2484">
          <cell r="A2484" t="str">
            <v>05-123-12236</v>
          </cell>
          <cell r="B2484" t="str">
            <v>5/20/2021</v>
          </cell>
          <cell r="C2484" t="str">
            <v>Full</v>
          </cell>
          <cell r="D2484" t="str">
            <v>PDC ENERGY INC</v>
          </cell>
          <cell r="E2484" t="str">
            <v>69175</v>
          </cell>
          <cell r="F2484" t="str">
            <v>WELD                                123 NENE 1 4N64W 6</v>
          </cell>
          <cell r="G2484" t="str">
            <v>0</v>
          </cell>
          <cell r="H2484" t="str">
            <v>0</v>
          </cell>
          <cell r="I2484" t="str">
            <v>No</v>
          </cell>
        </row>
        <row r="2485">
          <cell r="A2485" t="str">
            <v>05-123-12236</v>
          </cell>
          <cell r="B2485" t="str">
            <v>1/20/2022</v>
          </cell>
          <cell r="C2485" t="str">
            <v>Form 17</v>
          </cell>
          <cell r="D2485" t="str">
            <v xml:space="preserve">PDC ENERGY INC                                    </v>
          </cell>
          <cell r="E2485" t="str">
            <v>69175</v>
          </cell>
          <cell r="F2485" t="str">
            <v>WELD                                123 NENE 1 4N64W 6</v>
          </cell>
          <cell r="G2485" t="str">
            <v>0</v>
          </cell>
          <cell r="H2485" t="str">
            <v xml:space="preserve">0     </v>
          </cell>
          <cell r="I2485" t="str">
            <v>No</v>
          </cell>
        </row>
        <row r="2486">
          <cell r="A2486" t="str">
            <v>05-123-12236</v>
          </cell>
          <cell r="B2486" t="str">
            <v>2/3/2022</v>
          </cell>
          <cell r="C2486" t="str">
            <v>Form 17</v>
          </cell>
          <cell r="D2486" t="str">
            <v xml:space="preserve">PDC ENERGY INC                                    </v>
          </cell>
          <cell r="E2486" t="str">
            <v>69175</v>
          </cell>
          <cell r="F2486" t="str">
            <v>WELD                                123 NENE 1 4N64W 6</v>
          </cell>
          <cell r="G2486" t="str">
            <v>0</v>
          </cell>
          <cell r="H2486" t="str">
            <v xml:space="preserve">0     </v>
          </cell>
          <cell r="I2486" t="str">
            <v>No</v>
          </cell>
        </row>
        <row r="2487">
          <cell r="A2487" t="str">
            <v>05-123-12239</v>
          </cell>
          <cell r="B2487" t="str">
            <v>3/3/2021</v>
          </cell>
          <cell r="C2487" t="str">
            <v>LIGHT</v>
          </cell>
          <cell r="D2487" t="str">
            <v>NOBLE ENERGY INC</v>
          </cell>
          <cell r="E2487" t="str">
            <v>100322</v>
          </cell>
          <cell r="F2487" t="str">
            <v>WELD                                123 NENW 1 4N64W 6</v>
          </cell>
          <cell r="G2487" t="str">
            <v>8</v>
          </cell>
          <cell r="H2487" t="str">
            <v>0</v>
          </cell>
          <cell r="I2487" t="str">
            <v>No</v>
          </cell>
        </row>
        <row r="2488">
          <cell r="A2488" t="str">
            <v>05-123-12239</v>
          </cell>
          <cell r="B2488" t="str">
            <v>11/2/2021</v>
          </cell>
          <cell r="C2488" t="str">
            <v>Form 17</v>
          </cell>
          <cell r="D2488" t="str">
            <v xml:space="preserve">NOBLE ENERGY INC                                  </v>
          </cell>
          <cell r="E2488" t="str">
            <v>100322</v>
          </cell>
          <cell r="F2488" t="str">
            <v>WELD                                123 NENW 1 4N64W 6</v>
          </cell>
          <cell r="G2488" t="str">
            <v>4</v>
          </cell>
          <cell r="H2488" t="str">
            <v xml:space="preserve">0     </v>
          </cell>
          <cell r="I2488" t="str">
            <v>No</v>
          </cell>
        </row>
        <row r="2489">
          <cell r="A2489" t="str">
            <v>05-123-12240</v>
          </cell>
          <cell r="B2489" t="str">
            <v>3/10/2021</v>
          </cell>
          <cell r="C2489" t="str">
            <v>LIGHT</v>
          </cell>
          <cell r="D2489" t="str">
            <v>NOBLE ENERGY INC</v>
          </cell>
          <cell r="E2489" t="str">
            <v>100322</v>
          </cell>
          <cell r="F2489" t="str">
            <v>WELD                                123 SWNE 1 4N64W 6</v>
          </cell>
          <cell r="G2489" t="str">
            <v>0</v>
          </cell>
          <cell r="H2489" t="str">
            <v>0</v>
          </cell>
          <cell r="I2489" t="str">
            <v>No</v>
          </cell>
        </row>
        <row r="2490">
          <cell r="A2490" t="str">
            <v>05-123-12240</v>
          </cell>
          <cell r="B2490" t="str">
            <v>10/25/2021</v>
          </cell>
          <cell r="C2490" t="str">
            <v>Form 17</v>
          </cell>
          <cell r="D2490" t="str">
            <v xml:space="preserve">NOBLE ENERGY INC                                  </v>
          </cell>
          <cell r="E2490" t="str">
            <v>100322</v>
          </cell>
          <cell r="F2490" t="str">
            <v>WELD                                123 SWNE 1 4N64W 6</v>
          </cell>
          <cell r="G2490" t="str">
            <v>0</v>
          </cell>
          <cell r="H2490" t="str">
            <v xml:space="preserve">0     </v>
          </cell>
          <cell r="I2490" t="str">
            <v>No</v>
          </cell>
        </row>
        <row r="2491">
          <cell r="A2491" t="str">
            <v>05-123-12241</v>
          </cell>
          <cell r="B2491" t="str">
            <v>5/18/2021</v>
          </cell>
          <cell r="C2491" t="str">
            <v>Light</v>
          </cell>
          <cell r="D2491" t="str">
            <v>NOBLE ENERGY INC</v>
          </cell>
          <cell r="E2491" t="str">
            <v>100322</v>
          </cell>
          <cell r="F2491" t="str">
            <v>WELD                                123 NWSE 8 4N65W 6</v>
          </cell>
          <cell r="G2491" t="str">
            <v>10</v>
          </cell>
          <cell r="H2491" t="str">
            <v>0</v>
          </cell>
          <cell r="I2491" t="str">
            <v>No</v>
          </cell>
        </row>
        <row r="2492">
          <cell r="A2492" t="str">
            <v>05-123-12246</v>
          </cell>
          <cell r="B2492" t="str">
            <v>2/23/2021</v>
          </cell>
          <cell r="C2492" t="str">
            <v>LIGHT</v>
          </cell>
          <cell r="D2492" t="str">
            <v>NOBLE ENERGY INC</v>
          </cell>
          <cell r="E2492" t="str">
            <v>100322</v>
          </cell>
          <cell r="F2492" t="str">
            <v>WELD                                123 SENW 33 5N65W 6</v>
          </cell>
          <cell r="G2492" t="str">
            <v>10</v>
          </cell>
          <cell r="H2492" t="str">
            <v>0</v>
          </cell>
          <cell r="I2492" t="str">
            <v>No</v>
          </cell>
        </row>
        <row r="2493">
          <cell r="A2493" t="str">
            <v>05-123-12253</v>
          </cell>
          <cell r="B2493" t="str">
            <v>7/2/2021</v>
          </cell>
          <cell r="C2493" t="str">
            <v>Full</v>
          </cell>
          <cell r="D2493" t="str">
            <v>KERR MCGEE OIL &amp;amp; GAS ONSHORE LP</v>
          </cell>
          <cell r="E2493" t="str">
            <v>47120</v>
          </cell>
          <cell r="F2493" t="str">
            <v>WELD                                123 NENE 13 4N68W 6</v>
          </cell>
          <cell r="G2493" t="str">
            <v>2</v>
          </cell>
          <cell r="I2493" t="str">
            <v>No</v>
          </cell>
        </row>
        <row r="2494">
          <cell r="A2494" t="str">
            <v>05-123-12258</v>
          </cell>
          <cell r="B2494" t="str">
            <v>3/9/2021</v>
          </cell>
          <cell r="C2494" t="str">
            <v>Form 17</v>
          </cell>
          <cell r="D2494" t="str">
            <v xml:space="preserve">TIMKA RESOURCES LTD                               </v>
          </cell>
          <cell r="E2494" t="str">
            <v>88370</v>
          </cell>
          <cell r="F2494" t="str">
            <v>WELD                                123 SESE 35 8N57W 6</v>
          </cell>
          <cell r="G2494" t="str">
            <v>0</v>
          </cell>
          <cell r="H2494" t="str">
            <v xml:space="preserve">0     </v>
          </cell>
          <cell r="I2494" t="str">
            <v>No</v>
          </cell>
        </row>
        <row r="2495">
          <cell r="A2495" t="str">
            <v>05-123-12258</v>
          </cell>
          <cell r="B2495" t="str">
            <v>3/10/2022</v>
          </cell>
          <cell r="C2495" t="str">
            <v>Form 17</v>
          </cell>
          <cell r="D2495" t="str">
            <v xml:space="preserve">TIMKA RESOURCES LTD                               </v>
          </cell>
          <cell r="E2495" t="str">
            <v>88370</v>
          </cell>
          <cell r="F2495" t="str">
            <v>WELD                                123 SESE 35 8N57W 6</v>
          </cell>
          <cell r="G2495" t="str">
            <v>0</v>
          </cell>
          <cell r="H2495" t="str">
            <v xml:space="preserve">0     </v>
          </cell>
          <cell r="I2495" t="str">
            <v>No</v>
          </cell>
        </row>
        <row r="2496">
          <cell r="A2496" t="str">
            <v>05-123-12270</v>
          </cell>
          <cell r="B2496" t="str">
            <v>3/17/2021</v>
          </cell>
          <cell r="C2496" t="str">
            <v>Form 17</v>
          </cell>
          <cell r="D2496" t="str">
            <v xml:space="preserve">NOBLE ENERGY INC                                  </v>
          </cell>
          <cell r="E2496" t="str">
            <v>100322</v>
          </cell>
          <cell r="F2496" t="str">
            <v>WELD                                123 SESE 27 4N64W 6</v>
          </cell>
          <cell r="G2496" t="str">
            <v>2</v>
          </cell>
          <cell r="H2496" t="str">
            <v xml:space="preserve">0     </v>
          </cell>
          <cell r="I2496" t="str">
            <v>No</v>
          </cell>
        </row>
        <row r="2497">
          <cell r="A2497" t="str">
            <v>05-123-12270</v>
          </cell>
          <cell r="B2497" t="str">
            <v>9/2/2021</v>
          </cell>
          <cell r="C2497" t="str">
            <v>Form 17</v>
          </cell>
          <cell r="D2497" t="str">
            <v xml:space="preserve">NOBLE ENERGY INC                                  </v>
          </cell>
          <cell r="E2497" t="str">
            <v>100322</v>
          </cell>
          <cell r="F2497" t="str">
            <v>WELD                                123 SESE 27 4N64W 6</v>
          </cell>
          <cell r="G2497" t="str">
            <v>3</v>
          </cell>
          <cell r="H2497" t="str">
            <v xml:space="preserve">0     </v>
          </cell>
          <cell r="I2497" t="str">
            <v>No</v>
          </cell>
        </row>
        <row r="2498">
          <cell r="A2498" t="str">
            <v>05-123-12270</v>
          </cell>
          <cell r="B2498" t="str">
            <v>1/31/2022</v>
          </cell>
          <cell r="C2498" t="str">
            <v>Form 17</v>
          </cell>
          <cell r="D2498" t="str">
            <v xml:space="preserve">NOBLE ENERGY INC                                  </v>
          </cell>
          <cell r="E2498" t="str">
            <v>100322</v>
          </cell>
          <cell r="F2498" t="str">
            <v>WELD                                123 SESE 27 4N64W 6</v>
          </cell>
          <cell r="G2498" t="str">
            <v>0</v>
          </cell>
          <cell r="H2498" t="str">
            <v xml:space="preserve">0     </v>
          </cell>
          <cell r="I2498" t="str">
            <v>No</v>
          </cell>
        </row>
        <row r="2499">
          <cell r="A2499" t="str">
            <v>05-123-12271</v>
          </cell>
          <cell r="B2499" t="str">
            <v>11/1/2021</v>
          </cell>
          <cell r="C2499" t="str">
            <v>Form 17</v>
          </cell>
          <cell r="D2499" t="str">
            <v xml:space="preserve">NOBLE ENERGY INC                                  </v>
          </cell>
          <cell r="E2499" t="str">
            <v>100322</v>
          </cell>
          <cell r="F2499" t="str">
            <v>WELD                                123 SWSE 28 4N64W 6</v>
          </cell>
          <cell r="G2499" t="str">
            <v>4</v>
          </cell>
          <cell r="H2499" t="str">
            <v xml:space="preserve">0     </v>
          </cell>
          <cell r="I2499" t="str">
            <v>No</v>
          </cell>
        </row>
        <row r="2500">
          <cell r="A2500" t="str">
            <v>05-123-12275</v>
          </cell>
          <cell r="B2500" t="str">
            <v>6/24/2021</v>
          </cell>
          <cell r="C2500" t="str">
            <v>LIGHT</v>
          </cell>
          <cell r="D2500" t="str">
            <v>NOBLE ENERGY INC</v>
          </cell>
          <cell r="E2500" t="str">
            <v>100322</v>
          </cell>
          <cell r="F2500" t="str">
            <v>WELD                                123 NWNE 16 4N65W 6</v>
          </cell>
          <cell r="G2500" t="str">
            <v>0</v>
          </cell>
          <cell r="H2500" t="str">
            <v>0</v>
          </cell>
          <cell r="I2500" t="str">
            <v>No</v>
          </cell>
        </row>
        <row r="2501">
          <cell r="A2501" t="str">
            <v>05-123-12276</v>
          </cell>
          <cell r="B2501" t="str">
            <v>4/30/2021</v>
          </cell>
          <cell r="C2501" t="str">
            <v>Form 17</v>
          </cell>
          <cell r="D2501" t="str">
            <v xml:space="preserve">NOBLE ENERGY INC                                  </v>
          </cell>
          <cell r="E2501" t="str">
            <v>100322</v>
          </cell>
          <cell r="F2501" t="str">
            <v>WELD                                123 SENW 16 4N65W 6</v>
          </cell>
          <cell r="G2501" t="str">
            <v>0</v>
          </cell>
          <cell r="H2501" t="str">
            <v xml:space="preserve">0     </v>
          </cell>
          <cell r="I2501" t="str">
            <v>No</v>
          </cell>
        </row>
        <row r="2502">
          <cell r="A2502" t="str">
            <v>05-123-12276</v>
          </cell>
          <cell r="B2502" t="str">
            <v>2/1/2022</v>
          </cell>
          <cell r="C2502" t="str">
            <v>Form 17</v>
          </cell>
          <cell r="D2502" t="str">
            <v xml:space="preserve">NOBLE ENERGY INC                                  </v>
          </cell>
          <cell r="E2502" t="str">
            <v>100322</v>
          </cell>
          <cell r="F2502" t="str">
            <v>WELD                                123 SENW 16 4N65W 6</v>
          </cell>
          <cell r="G2502" t="str">
            <v>0</v>
          </cell>
          <cell r="H2502" t="str">
            <v xml:space="preserve">0     </v>
          </cell>
          <cell r="I2502" t="str">
            <v>No</v>
          </cell>
        </row>
        <row r="2503">
          <cell r="A2503" t="str">
            <v>05-123-12284</v>
          </cell>
          <cell r="B2503" t="str">
            <v>10/13/2021</v>
          </cell>
          <cell r="C2503" t="str">
            <v>Form 17</v>
          </cell>
          <cell r="D2503" t="str">
            <v xml:space="preserve">NOBLE ENERGY INC                                  </v>
          </cell>
          <cell r="E2503" t="str">
            <v>100322</v>
          </cell>
          <cell r="F2503" t="str">
            <v>WELD                                123 NWSW 18 4N63W 6</v>
          </cell>
          <cell r="G2503" t="str">
            <v>0</v>
          </cell>
          <cell r="H2503" t="str">
            <v xml:space="preserve">0     </v>
          </cell>
          <cell r="I2503" t="str">
            <v>No</v>
          </cell>
        </row>
        <row r="2504">
          <cell r="A2504" t="str">
            <v>05-123-12284</v>
          </cell>
          <cell r="B2504" t="str">
            <v>1/31/2022</v>
          </cell>
          <cell r="C2504" t="str">
            <v>Form 17</v>
          </cell>
          <cell r="D2504" t="str">
            <v xml:space="preserve">NOBLE ENERGY INC                                  </v>
          </cell>
          <cell r="E2504" t="str">
            <v>100322</v>
          </cell>
          <cell r="F2504" t="str">
            <v>WELD                                123 NWSW 18 4N63W 6</v>
          </cell>
          <cell r="G2504" t="str">
            <v>0</v>
          </cell>
          <cell r="H2504" t="str">
            <v xml:space="preserve">0     </v>
          </cell>
          <cell r="I2504" t="str">
            <v>No</v>
          </cell>
        </row>
        <row r="2505">
          <cell r="A2505" t="str">
            <v>05-123-12285</v>
          </cell>
          <cell r="B2505" t="str">
            <v>3/28/2021</v>
          </cell>
          <cell r="C2505" t="str">
            <v>LIGHT</v>
          </cell>
          <cell r="D2505" t="str">
            <v>NOBLE ENERGY INC</v>
          </cell>
          <cell r="E2505" t="str">
            <v>100322</v>
          </cell>
          <cell r="F2505" t="str">
            <v>WELD                                123 SESW 12 4N64W 6</v>
          </cell>
          <cell r="G2505" t="str">
            <v>0</v>
          </cell>
          <cell r="H2505" t="str">
            <v>0</v>
          </cell>
          <cell r="I2505" t="str">
            <v>No</v>
          </cell>
        </row>
        <row r="2506">
          <cell r="A2506" t="str">
            <v>05-123-12286</v>
          </cell>
          <cell r="B2506" t="str">
            <v>7/21/2021</v>
          </cell>
          <cell r="C2506" t="str">
            <v>Form 17</v>
          </cell>
          <cell r="D2506" t="str">
            <v xml:space="preserve">NOBLE ENERGY INC                                  </v>
          </cell>
          <cell r="E2506" t="str">
            <v>100322</v>
          </cell>
          <cell r="F2506" t="str">
            <v>WELD                                123 SWSE 14 4N64W 6</v>
          </cell>
          <cell r="G2506" t="str">
            <v>2</v>
          </cell>
          <cell r="H2506" t="str">
            <v xml:space="preserve">0     </v>
          </cell>
          <cell r="I2506" t="str">
            <v>No</v>
          </cell>
        </row>
        <row r="2507">
          <cell r="A2507" t="str">
            <v>05-123-12286</v>
          </cell>
          <cell r="B2507" t="str">
            <v>10/8/2021</v>
          </cell>
          <cell r="C2507" t="str">
            <v>Form 17</v>
          </cell>
          <cell r="D2507" t="str">
            <v xml:space="preserve">NOBLE ENERGY INC                                  </v>
          </cell>
          <cell r="E2507" t="str">
            <v>100322</v>
          </cell>
          <cell r="F2507" t="str">
            <v>WELD                                123 SWSE 14 4N64W 6</v>
          </cell>
          <cell r="G2507" t="str">
            <v>1</v>
          </cell>
          <cell r="H2507" t="str">
            <v xml:space="preserve">0     </v>
          </cell>
          <cell r="I2507" t="str">
            <v>No</v>
          </cell>
        </row>
        <row r="2508">
          <cell r="A2508" t="str">
            <v>05-123-12286</v>
          </cell>
          <cell r="B2508" t="str">
            <v>1/24/2022</v>
          </cell>
          <cell r="C2508" t="str">
            <v>Form 17</v>
          </cell>
          <cell r="D2508" t="str">
            <v xml:space="preserve">NOBLE ENERGY INC                                  </v>
          </cell>
          <cell r="E2508" t="str">
            <v>100322</v>
          </cell>
          <cell r="F2508" t="str">
            <v>WELD                                123 SWSE 14 4N64W 6</v>
          </cell>
          <cell r="G2508" t="str">
            <v>1</v>
          </cell>
          <cell r="H2508" t="str">
            <v xml:space="preserve">0     </v>
          </cell>
          <cell r="I2508" t="str">
            <v>No</v>
          </cell>
        </row>
        <row r="2509">
          <cell r="A2509" t="str">
            <v>05-123-12288</v>
          </cell>
          <cell r="B2509" t="str">
            <v>7/6/2021</v>
          </cell>
          <cell r="C2509" t="str">
            <v>LIGHT</v>
          </cell>
          <cell r="D2509" t="str">
            <v>NOBLE ENERGY INC</v>
          </cell>
          <cell r="E2509" t="str">
            <v>100322</v>
          </cell>
          <cell r="F2509" t="str">
            <v>WELD                                123 SWNW 7 4N63W 6</v>
          </cell>
          <cell r="G2509" t="str">
            <v>7</v>
          </cell>
          <cell r="H2509" t="str">
            <v>0</v>
          </cell>
          <cell r="I2509" t="str">
            <v>No</v>
          </cell>
        </row>
        <row r="2510">
          <cell r="A2510" t="str">
            <v>05-123-12289</v>
          </cell>
          <cell r="B2510" t="str">
            <v>4/29/2021</v>
          </cell>
          <cell r="C2510" t="str">
            <v>LIGHT</v>
          </cell>
          <cell r="D2510" t="str">
            <v>NOBLE ENERGY INC</v>
          </cell>
          <cell r="E2510" t="str">
            <v>100322</v>
          </cell>
          <cell r="F2510" t="str">
            <v>WELD                                123 NWSW 9 4N64W 6</v>
          </cell>
          <cell r="G2510" t="str">
            <v>0</v>
          </cell>
          <cell r="H2510" t="str">
            <v>0</v>
          </cell>
          <cell r="I2510" t="str">
            <v>No</v>
          </cell>
        </row>
        <row r="2511">
          <cell r="A2511" t="str">
            <v>05-123-12289</v>
          </cell>
          <cell r="B2511" t="str">
            <v>11/12/2021</v>
          </cell>
          <cell r="C2511" t="str">
            <v>Form 17</v>
          </cell>
          <cell r="D2511" t="str">
            <v xml:space="preserve">NOBLE ENERGY INC                                  </v>
          </cell>
          <cell r="E2511" t="str">
            <v>100322</v>
          </cell>
          <cell r="F2511" t="str">
            <v>WELD                                123 NWSW 9 4N64W 6</v>
          </cell>
          <cell r="G2511" t="str">
            <v>0</v>
          </cell>
          <cell r="H2511" t="str">
            <v xml:space="preserve">0     </v>
          </cell>
          <cell r="I2511" t="str">
            <v>No</v>
          </cell>
        </row>
        <row r="2512">
          <cell r="A2512" t="str">
            <v>05-123-12292</v>
          </cell>
          <cell r="B2512" t="str">
            <v>7/30/2021</v>
          </cell>
          <cell r="C2512" t="str">
            <v>LIGHT</v>
          </cell>
          <cell r="D2512" t="str">
            <v>NOBLE ENERGY INC</v>
          </cell>
          <cell r="E2512" t="str">
            <v>100322</v>
          </cell>
          <cell r="F2512" t="str">
            <v>KERSEY / WELD                                123 SWNE 21 5N64W 6</v>
          </cell>
          <cell r="G2512" t="str">
            <v>23</v>
          </cell>
          <cell r="H2512" t="str">
            <v>0</v>
          </cell>
          <cell r="I2512" t="str">
            <v>No</v>
          </cell>
        </row>
        <row r="2513">
          <cell r="A2513" t="str">
            <v>05-123-12293</v>
          </cell>
          <cell r="B2513" t="str">
            <v>6/4/2021</v>
          </cell>
          <cell r="C2513" t="str">
            <v>Form 17</v>
          </cell>
          <cell r="D2513" t="str">
            <v xml:space="preserve">NOBLE ENERGY INC                                  </v>
          </cell>
          <cell r="E2513" t="str">
            <v>100322</v>
          </cell>
          <cell r="F2513" t="str">
            <v>KERSEY / WELD                                123 SENE 21 5N64W 6</v>
          </cell>
          <cell r="G2513" t="str">
            <v>65</v>
          </cell>
          <cell r="H2513" t="str">
            <v xml:space="preserve">2     </v>
          </cell>
          <cell r="I2513" t="str">
            <v>Yes</v>
          </cell>
        </row>
        <row r="2514">
          <cell r="A2514" t="str">
            <v>05-123-12293</v>
          </cell>
          <cell r="B2514" t="str">
            <v>10/20/2021</v>
          </cell>
          <cell r="C2514" t="str">
            <v>Form 17</v>
          </cell>
          <cell r="D2514" t="str">
            <v xml:space="preserve">NOBLE ENERGY INC                                  </v>
          </cell>
          <cell r="E2514" t="str">
            <v>100322</v>
          </cell>
          <cell r="F2514" t="str">
            <v>KERSEY / WELD                                123 SENE 21 5N64W 6</v>
          </cell>
          <cell r="G2514" t="str">
            <v>67</v>
          </cell>
          <cell r="H2514" t="str">
            <v xml:space="preserve">1     </v>
          </cell>
          <cell r="I2514" t="str">
            <v>Yes</v>
          </cell>
        </row>
        <row r="2515">
          <cell r="A2515" t="str">
            <v>05-123-12293</v>
          </cell>
          <cell r="B2515" t="str">
            <v>11/10/2021</v>
          </cell>
          <cell r="C2515" t="str">
            <v>Form 17</v>
          </cell>
          <cell r="D2515" t="str">
            <v xml:space="preserve">NOBLE ENERGY INC                                  </v>
          </cell>
          <cell r="E2515" t="str">
            <v>100322</v>
          </cell>
          <cell r="F2515" t="str">
            <v>KERSEY / WELD                                123 SENE 21 5N64W 6</v>
          </cell>
          <cell r="G2515" t="str">
            <v>60</v>
          </cell>
          <cell r="H2515" t="str">
            <v xml:space="preserve">2     </v>
          </cell>
          <cell r="I2515" t="str">
            <v>Yes</v>
          </cell>
        </row>
        <row r="2516">
          <cell r="A2516" t="str">
            <v>05-123-12299</v>
          </cell>
          <cell r="B2516" t="str">
            <v>4/18/2021</v>
          </cell>
          <cell r="C2516" t="str">
            <v>Full</v>
          </cell>
          <cell r="D2516" t="str">
            <v>PDC ENERGY INC</v>
          </cell>
          <cell r="E2516" t="str">
            <v>69175</v>
          </cell>
          <cell r="F2516" t="str">
            <v>WELD                                123 NWNE 32 6N65W 6</v>
          </cell>
          <cell r="G2516" t="str">
            <v>0</v>
          </cell>
          <cell r="H2516" t="str">
            <v>0</v>
          </cell>
          <cell r="I2516" t="str">
            <v>No</v>
          </cell>
        </row>
        <row r="2517">
          <cell r="A2517" t="str">
            <v>05-123-12299</v>
          </cell>
          <cell r="B2517" t="str">
            <v>8/19/2021</v>
          </cell>
          <cell r="C2517" t="str">
            <v>Form 17</v>
          </cell>
          <cell r="D2517" t="str">
            <v xml:space="preserve">PDC ENERGY INC                                    </v>
          </cell>
          <cell r="E2517" t="str">
            <v>69175</v>
          </cell>
          <cell r="F2517" t="str">
            <v>WELD                                123 NWNE 32 6N65W 6</v>
          </cell>
          <cell r="G2517" t="str">
            <v>0</v>
          </cell>
          <cell r="H2517" t="str">
            <v xml:space="preserve">0     </v>
          </cell>
          <cell r="I2517" t="str">
            <v>No</v>
          </cell>
        </row>
        <row r="2518">
          <cell r="A2518" t="str">
            <v>05-123-12304</v>
          </cell>
          <cell r="B2518" t="str">
            <v>1/22/2021</v>
          </cell>
          <cell r="C2518" t="str">
            <v>Form 17</v>
          </cell>
          <cell r="D2518" t="str">
            <v xml:space="preserve">PDC ENERGY INC                                    </v>
          </cell>
          <cell r="E2518" t="str">
            <v>69175</v>
          </cell>
          <cell r="F2518" t="str">
            <v>WELD                                123 NWSW 10 6N64W 6</v>
          </cell>
          <cell r="G2518" t="str">
            <v>0</v>
          </cell>
          <cell r="H2518" t="str">
            <v xml:space="preserve">0     </v>
          </cell>
          <cell r="I2518" t="str">
            <v>No</v>
          </cell>
        </row>
        <row r="2519">
          <cell r="A2519" t="str">
            <v>05-123-12314</v>
          </cell>
          <cell r="B2519" t="str">
            <v>11/20/2021</v>
          </cell>
          <cell r="C2519" t="str">
            <v>Full</v>
          </cell>
          <cell r="D2519" t="str">
            <v>PDC ENERGY INC</v>
          </cell>
          <cell r="E2519" t="str">
            <v>69175</v>
          </cell>
          <cell r="F2519" t="str">
            <v>WELD                                123 NESW 6 4N65W 6</v>
          </cell>
          <cell r="G2519" t="str">
            <v>0</v>
          </cell>
          <cell r="H2519" t="str">
            <v>0</v>
          </cell>
          <cell r="I2519" t="str">
            <v>No</v>
          </cell>
        </row>
        <row r="2520">
          <cell r="A2520" t="str">
            <v>05-123-12315</v>
          </cell>
          <cell r="B2520" t="str">
            <v>7/16/2021</v>
          </cell>
          <cell r="C2520" t="str">
            <v>Full</v>
          </cell>
          <cell r="D2520" t="str">
            <v>PDC ENERGY INC</v>
          </cell>
          <cell r="E2520" t="str">
            <v>69175</v>
          </cell>
          <cell r="F2520" t="str">
            <v>WELD                                123 NWNW 26 5N65W 6</v>
          </cell>
          <cell r="G2520" t="str">
            <v>2</v>
          </cell>
          <cell r="H2520" t="str">
            <v>0</v>
          </cell>
          <cell r="I2520" t="str">
            <v>No</v>
          </cell>
        </row>
        <row r="2521">
          <cell r="A2521" t="str">
            <v>05-123-12315</v>
          </cell>
          <cell r="B2521" t="str">
            <v>11/20/2021</v>
          </cell>
          <cell r="C2521" t="str">
            <v>Form 17</v>
          </cell>
          <cell r="D2521" t="str">
            <v xml:space="preserve">PDC ENERGY INC                                    </v>
          </cell>
          <cell r="E2521" t="str">
            <v>69175</v>
          </cell>
          <cell r="F2521" t="str">
            <v>WELD                                123 NWNW 26 5N65W 6</v>
          </cell>
          <cell r="G2521" t="str">
            <v>6</v>
          </cell>
          <cell r="H2521" t="str">
            <v xml:space="preserve">0     </v>
          </cell>
          <cell r="I2521" t="str">
            <v>No</v>
          </cell>
        </row>
        <row r="2522">
          <cell r="A2522" t="str">
            <v>05-123-12331</v>
          </cell>
          <cell r="B2522" t="str">
            <v>7/1/2021</v>
          </cell>
          <cell r="C2522" t="str">
            <v>LIGHT</v>
          </cell>
          <cell r="D2522" t="str">
            <v>NOBLE ENERGY INC</v>
          </cell>
          <cell r="E2522" t="str">
            <v>100322</v>
          </cell>
          <cell r="F2522" t="str">
            <v>WELD                                123 SWNW 10 4N66W 6</v>
          </cell>
          <cell r="G2522" t="str">
            <v>0</v>
          </cell>
          <cell r="H2522" t="str">
            <v>0</v>
          </cell>
          <cell r="I2522" t="str">
            <v>No</v>
          </cell>
        </row>
        <row r="2523">
          <cell r="A2523" t="str">
            <v>05-123-12332</v>
          </cell>
          <cell r="B2523" t="str">
            <v>3/25/2021</v>
          </cell>
          <cell r="C2523" t="str">
            <v>Form 17</v>
          </cell>
          <cell r="D2523" t="str">
            <v xml:space="preserve">NOBLE ENERGY INC                                  </v>
          </cell>
          <cell r="E2523" t="str">
            <v>100322</v>
          </cell>
          <cell r="F2523" t="str">
            <v>WELD                                123 SESW 3 6N65W 6</v>
          </cell>
          <cell r="G2523" t="str">
            <v>0</v>
          </cell>
          <cell r="H2523" t="str">
            <v xml:space="preserve">0     </v>
          </cell>
          <cell r="I2523" t="str">
            <v>No</v>
          </cell>
        </row>
        <row r="2524">
          <cell r="A2524" t="str">
            <v>05-123-12332</v>
          </cell>
          <cell r="B2524" t="str">
            <v>12/2/2021</v>
          </cell>
          <cell r="C2524" t="str">
            <v>Form 17</v>
          </cell>
          <cell r="D2524" t="str">
            <v xml:space="preserve">NOBLE ENERGY INC                                  </v>
          </cell>
          <cell r="E2524" t="str">
            <v>100322</v>
          </cell>
          <cell r="F2524" t="str">
            <v>WELD                                123 SESW 3 6N65W 6</v>
          </cell>
          <cell r="G2524" t="str">
            <v>1</v>
          </cell>
          <cell r="H2524" t="str">
            <v xml:space="preserve">0     </v>
          </cell>
          <cell r="I2524" t="str">
            <v>No</v>
          </cell>
        </row>
        <row r="2525">
          <cell r="A2525" t="str">
            <v>05-123-12347</v>
          </cell>
          <cell r="B2525" t="str">
            <v>8/17/2021</v>
          </cell>
          <cell r="C2525" t="str">
            <v>Form 17</v>
          </cell>
          <cell r="D2525" t="str">
            <v xml:space="preserve">NOBLE ENERGY INC                                  </v>
          </cell>
          <cell r="E2525" t="str">
            <v>100322</v>
          </cell>
          <cell r="F2525" t="str">
            <v>WELD                                123 NWNE 28 4N64W 6</v>
          </cell>
          <cell r="G2525" t="str">
            <v>0</v>
          </cell>
          <cell r="H2525" t="str">
            <v xml:space="preserve">0     </v>
          </cell>
          <cell r="I2525" t="str">
            <v>No</v>
          </cell>
        </row>
        <row r="2526">
          <cell r="A2526" t="str">
            <v>05-123-12349</v>
          </cell>
          <cell r="B2526" t="str">
            <v>2/22/2021</v>
          </cell>
          <cell r="C2526" t="str">
            <v>LIGHT</v>
          </cell>
          <cell r="D2526" t="str">
            <v>NOBLE ENERGY INC</v>
          </cell>
          <cell r="E2526" t="str">
            <v>100322</v>
          </cell>
          <cell r="F2526" t="str">
            <v>WELD                                123 NWSE 11 4N65W 6</v>
          </cell>
          <cell r="G2526" t="str">
            <v>0</v>
          </cell>
          <cell r="H2526" t="str">
            <v>0</v>
          </cell>
          <cell r="I2526" t="str">
            <v>No</v>
          </cell>
        </row>
        <row r="2527">
          <cell r="A2527" t="str">
            <v>05-123-12350</v>
          </cell>
          <cell r="B2527" t="str">
            <v>7/28/2021</v>
          </cell>
          <cell r="C2527" t="str">
            <v>LIGHT</v>
          </cell>
          <cell r="D2527" t="str">
            <v>NOBLE ENERGY INC</v>
          </cell>
          <cell r="E2527" t="str">
            <v>100322</v>
          </cell>
          <cell r="F2527" t="str">
            <v>WELD                                123 NESE 17 4N65W 6</v>
          </cell>
          <cell r="G2527" t="str">
            <v>0</v>
          </cell>
          <cell r="H2527" t="str">
            <v>0</v>
          </cell>
          <cell r="I2527" t="str">
            <v>No</v>
          </cell>
        </row>
        <row r="2528">
          <cell r="A2528" t="str">
            <v>05-123-12352</v>
          </cell>
          <cell r="B2528" t="str">
            <v>4/8/2021</v>
          </cell>
          <cell r="C2528" t="str">
            <v>Form 17</v>
          </cell>
          <cell r="D2528" t="str">
            <v xml:space="preserve">PDC ENERGY INC                                    </v>
          </cell>
          <cell r="E2528" t="str">
            <v>69175</v>
          </cell>
          <cell r="F2528" t="str">
            <v>KERSEY / WELD                                123 SENW 22 5N64W 6</v>
          </cell>
          <cell r="G2528" t="str">
            <v>0</v>
          </cell>
          <cell r="H2528" t="str">
            <v xml:space="preserve">0     </v>
          </cell>
          <cell r="I2528" t="str">
            <v>No</v>
          </cell>
        </row>
        <row r="2529">
          <cell r="A2529" t="str">
            <v>05-123-12352</v>
          </cell>
          <cell r="B2529" t="str">
            <v>9/5/2021</v>
          </cell>
          <cell r="C2529" t="str">
            <v>Form 17</v>
          </cell>
          <cell r="D2529" t="str">
            <v xml:space="preserve">PDC ENERGY INC                                    </v>
          </cell>
          <cell r="E2529" t="str">
            <v>69175</v>
          </cell>
          <cell r="F2529" t="str">
            <v>KERSEY / WELD                                123 SENW 22 5N64W 6</v>
          </cell>
          <cell r="G2529" t="str">
            <v>0</v>
          </cell>
          <cell r="H2529" t="str">
            <v xml:space="preserve">0     </v>
          </cell>
          <cell r="I2529" t="str">
            <v>No</v>
          </cell>
        </row>
        <row r="2530">
          <cell r="A2530" t="str">
            <v>05-123-12354</v>
          </cell>
          <cell r="B2530" t="str">
            <v>10/16/2021</v>
          </cell>
          <cell r="C2530" t="str">
            <v>Full</v>
          </cell>
          <cell r="D2530" t="str">
            <v>PDC ENERGY INC</v>
          </cell>
          <cell r="E2530" t="str">
            <v>69175</v>
          </cell>
          <cell r="F2530" t="str">
            <v>WELD                                123 NWSE 34 5N64W 6</v>
          </cell>
          <cell r="G2530" t="str">
            <v>0</v>
          </cell>
          <cell r="H2530" t="str">
            <v>0</v>
          </cell>
          <cell r="I2530" t="str">
            <v>No</v>
          </cell>
        </row>
        <row r="2531">
          <cell r="A2531" t="str">
            <v>05-123-12355</v>
          </cell>
          <cell r="B2531" t="str">
            <v>5/7/2021</v>
          </cell>
          <cell r="C2531" t="str">
            <v>Light</v>
          </cell>
          <cell r="D2531" t="str">
            <v>NOBLE ENERGY INC</v>
          </cell>
          <cell r="E2531" t="str">
            <v>100322</v>
          </cell>
          <cell r="F2531" t="str">
            <v>WELD                                123 NESW 25 6N65W 6</v>
          </cell>
          <cell r="G2531" t="str">
            <v>0</v>
          </cell>
          <cell r="H2531" t="str">
            <v>0</v>
          </cell>
          <cell r="I2531" t="str">
            <v>No</v>
          </cell>
        </row>
        <row r="2532">
          <cell r="A2532" t="str">
            <v>05-123-12358</v>
          </cell>
          <cell r="B2532" t="str">
            <v>12/22/2021</v>
          </cell>
          <cell r="C2532" t="str">
            <v>Form 17</v>
          </cell>
          <cell r="D2532" t="str">
            <v xml:space="preserve">CRESTONE PEAK RESOURCES OPERATING LLC             </v>
          </cell>
          <cell r="E2532" t="str">
            <v>10633</v>
          </cell>
          <cell r="F2532" t="str">
            <v>WELD                                123 SWSW 19 2N68W 6</v>
          </cell>
          <cell r="G2532" t="str">
            <v>4</v>
          </cell>
          <cell r="H2532" t="str">
            <v xml:space="preserve">0     </v>
          </cell>
          <cell r="I2532" t="str">
            <v>No</v>
          </cell>
        </row>
        <row r="2533">
          <cell r="A2533" t="str">
            <v>05-123-12359</v>
          </cell>
          <cell r="B2533" t="str">
            <v>5/11/2021</v>
          </cell>
          <cell r="C2533" t="str">
            <v>Light</v>
          </cell>
          <cell r="D2533" t="str">
            <v>NOBLE ENERGY INC</v>
          </cell>
          <cell r="E2533" t="str">
            <v>100322</v>
          </cell>
          <cell r="F2533" t="str">
            <v>WELD                                123 NWSW 8 4N65W 6</v>
          </cell>
          <cell r="G2533" t="str">
            <v>34</v>
          </cell>
          <cell r="H2533" t="str">
            <v>0</v>
          </cell>
          <cell r="I2533" t="str">
            <v>No</v>
          </cell>
        </row>
        <row r="2534">
          <cell r="A2534" t="str">
            <v>05-123-12367</v>
          </cell>
          <cell r="B2534" t="str">
            <v>10/18/2021</v>
          </cell>
          <cell r="C2534" t="str">
            <v>Form 17</v>
          </cell>
          <cell r="D2534" t="str">
            <v xml:space="preserve">NOBLE ENERGY INC                                  </v>
          </cell>
          <cell r="E2534" t="str">
            <v>100322</v>
          </cell>
          <cell r="F2534" t="str">
            <v>WELD                                123 NENE 26 4N65W 6</v>
          </cell>
          <cell r="G2534" t="str">
            <v>0</v>
          </cell>
          <cell r="H2534" t="str">
            <v xml:space="preserve">0     </v>
          </cell>
          <cell r="I2534" t="str">
            <v>No</v>
          </cell>
        </row>
        <row r="2535">
          <cell r="A2535" t="str">
            <v>05-123-12376</v>
          </cell>
          <cell r="B2535" t="str">
            <v>5/8/2021</v>
          </cell>
          <cell r="C2535" t="str">
            <v>Full</v>
          </cell>
          <cell r="D2535" t="str">
            <v>PDC ENERGY INC</v>
          </cell>
          <cell r="E2535" t="str">
            <v>69175</v>
          </cell>
          <cell r="F2535" t="str">
            <v>WELD                                123 NWSW 22 5N64W 6</v>
          </cell>
          <cell r="G2535" t="str">
            <v>0</v>
          </cell>
          <cell r="H2535" t="str">
            <v>0</v>
          </cell>
          <cell r="I2535" t="str">
            <v>No</v>
          </cell>
        </row>
        <row r="2536">
          <cell r="A2536" t="str">
            <v>05-123-12376</v>
          </cell>
          <cell r="B2536" t="str">
            <v>10/21/2021</v>
          </cell>
          <cell r="C2536" t="str">
            <v>Form 17</v>
          </cell>
          <cell r="D2536" t="str">
            <v xml:space="preserve">PDC ENERGY INC                                    </v>
          </cell>
          <cell r="E2536" t="str">
            <v>69175</v>
          </cell>
          <cell r="F2536" t="str">
            <v>WELD                                123 NWSW 22 5N64W 6</v>
          </cell>
          <cell r="G2536" t="str">
            <v>0</v>
          </cell>
          <cell r="H2536" t="str">
            <v xml:space="preserve">0     </v>
          </cell>
          <cell r="I2536" t="str">
            <v>No</v>
          </cell>
        </row>
        <row r="2537">
          <cell r="A2537" t="str">
            <v>05-123-12382</v>
          </cell>
          <cell r="B2537" t="str">
            <v>10/10/2021</v>
          </cell>
          <cell r="C2537" t="str">
            <v>Full</v>
          </cell>
          <cell r="D2537" t="str">
            <v>PDC ENERGY INC</v>
          </cell>
          <cell r="E2537" t="str">
            <v>69175</v>
          </cell>
          <cell r="F2537" t="str">
            <v>WELD                                123 NWSW 7 6N64W 6</v>
          </cell>
          <cell r="G2537" t="str">
            <v>0</v>
          </cell>
          <cell r="H2537" t="str">
            <v>0</v>
          </cell>
          <cell r="I2537" t="str">
            <v>No</v>
          </cell>
        </row>
        <row r="2538">
          <cell r="A2538" t="str">
            <v>05-123-12382</v>
          </cell>
          <cell r="B2538" t="str">
            <v>3/4/2022</v>
          </cell>
          <cell r="C2538" t="str">
            <v>Full</v>
          </cell>
          <cell r="D2538" t="str">
            <v>PDC ENERGY INC</v>
          </cell>
          <cell r="E2538" t="str">
            <v>69175</v>
          </cell>
          <cell r="F2538" t="str">
            <v>WELD                                123 NWSW 7 6N64W 6</v>
          </cell>
          <cell r="G2538" t="str">
            <v>0</v>
          </cell>
          <cell r="H2538" t="str">
            <v>0</v>
          </cell>
          <cell r="I2538" t="str">
            <v>No</v>
          </cell>
        </row>
        <row r="2539">
          <cell r="A2539" t="str">
            <v>05-123-12385</v>
          </cell>
          <cell r="B2539" t="str">
            <v>1/7/2021</v>
          </cell>
          <cell r="C2539" t="str">
            <v>Form 17</v>
          </cell>
          <cell r="D2539" t="str">
            <v xml:space="preserve">CRESTONE PEAK RESOURCES OPERATING LLC             </v>
          </cell>
          <cell r="E2539" t="str">
            <v>10633</v>
          </cell>
          <cell r="F2539" t="str">
            <v>WELD                                123 SWSE 3 3N65W 6</v>
          </cell>
          <cell r="G2539" t="str">
            <v>0</v>
          </cell>
          <cell r="H2539" t="str">
            <v xml:space="preserve">0     </v>
          </cell>
          <cell r="I2539" t="str">
            <v>No</v>
          </cell>
        </row>
        <row r="2540">
          <cell r="A2540" t="str">
            <v>05-123-12385</v>
          </cell>
          <cell r="B2540" t="str">
            <v>1/24/2022</v>
          </cell>
          <cell r="C2540" t="str">
            <v>Light</v>
          </cell>
          <cell r="D2540" t="str">
            <v>CRESTONE PEAK RESOURCES OPERATING LLC</v>
          </cell>
          <cell r="E2540" t="str">
            <v>10633</v>
          </cell>
          <cell r="F2540" t="str">
            <v>WELD                                123 SWSE 3 3N65W 6</v>
          </cell>
          <cell r="G2540" t="str">
            <v>0</v>
          </cell>
          <cell r="H2540" t="str">
            <v>0</v>
          </cell>
          <cell r="I2540" t="str">
            <v>No</v>
          </cell>
        </row>
        <row r="2541">
          <cell r="A2541" t="str">
            <v>05-123-12393</v>
          </cell>
          <cell r="B2541" t="str">
            <v>3/11/2021</v>
          </cell>
          <cell r="C2541" t="str">
            <v>Form 17</v>
          </cell>
          <cell r="D2541" t="str">
            <v xml:space="preserve">NOBLE ENERGY INC                                  </v>
          </cell>
          <cell r="E2541" t="str">
            <v>100322</v>
          </cell>
          <cell r="F2541" t="str">
            <v>WELD                                123 SWNE 26 4N65W 6</v>
          </cell>
          <cell r="G2541" t="str">
            <v>4</v>
          </cell>
          <cell r="H2541" t="str">
            <v xml:space="preserve">0     </v>
          </cell>
          <cell r="I2541" t="str">
            <v>No</v>
          </cell>
        </row>
        <row r="2542">
          <cell r="A2542" t="str">
            <v>05-123-12393</v>
          </cell>
          <cell r="B2542" t="str">
            <v>8/27/2021</v>
          </cell>
          <cell r="C2542" t="str">
            <v>Form 17</v>
          </cell>
          <cell r="D2542" t="str">
            <v xml:space="preserve">NOBLE ENERGY INC                                  </v>
          </cell>
          <cell r="E2542" t="str">
            <v>100322</v>
          </cell>
          <cell r="F2542" t="str">
            <v>WELD                                123 SWNE 26 4N65W 6</v>
          </cell>
          <cell r="G2542" t="str">
            <v>0</v>
          </cell>
          <cell r="H2542" t="str">
            <v xml:space="preserve">0     </v>
          </cell>
          <cell r="I2542" t="str">
            <v>No</v>
          </cell>
        </row>
        <row r="2543">
          <cell r="A2543" t="str">
            <v>05-123-12393</v>
          </cell>
          <cell r="B2543" t="str">
            <v>3/16/2022</v>
          </cell>
          <cell r="C2543" t="str">
            <v>Form 17</v>
          </cell>
          <cell r="D2543" t="str">
            <v xml:space="preserve">NOBLE ENERGY INC                                  </v>
          </cell>
          <cell r="E2543" t="str">
            <v>100322</v>
          </cell>
          <cell r="F2543" t="str">
            <v>WELD                                123 SWNE 26 4N65W 6</v>
          </cell>
          <cell r="G2543" t="str">
            <v>1</v>
          </cell>
          <cell r="H2543" t="str">
            <v xml:space="preserve">0     </v>
          </cell>
          <cell r="I2543" t="str">
            <v>No</v>
          </cell>
        </row>
        <row r="2544">
          <cell r="A2544" t="str">
            <v>05-123-12410</v>
          </cell>
          <cell r="B2544" t="str">
            <v>3/17/2021</v>
          </cell>
          <cell r="C2544" t="str">
            <v>Form 17</v>
          </cell>
          <cell r="D2544" t="str">
            <v xml:space="preserve">NOBLE ENERGY INC                                  </v>
          </cell>
          <cell r="E2544" t="str">
            <v>100322</v>
          </cell>
          <cell r="F2544" t="str">
            <v>WELD                                123 SWNW 14 4N64W 6</v>
          </cell>
          <cell r="G2544" t="str">
            <v>75</v>
          </cell>
          <cell r="H2544" t="str">
            <v xml:space="preserve">0     </v>
          </cell>
          <cell r="I2544" t="str">
            <v>Yes</v>
          </cell>
        </row>
        <row r="2545">
          <cell r="A2545" t="str">
            <v>05-123-12412</v>
          </cell>
          <cell r="B2545" t="str">
            <v>4/12/2021</v>
          </cell>
          <cell r="C2545" t="str">
            <v>Full</v>
          </cell>
          <cell r="D2545" t="str">
            <v>PDC ENERGY INC</v>
          </cell>
          <cell r="E2545" t="str">
            <v>69175</v>
          </cell>
          <cell r="F2545" t="str">
            <v>WELD                                123 SESE 20 6N65W 6</v>
          </cell>
          <cell r="G2545" t="str">
            <v>0</v>
          </cell>
          <cell r="H2545" t="str">
            <v>0</v>
          </cell>
          <cell r="I2545" t="str">
            <v>No</v>
          </cell>
        </row>
        <row r="2546">
          <cell r="A2546" t="str">
            <v>05-123-12421</v>
          </cell>
          <cell r="B2546" t="str">
            <v>10/26/2021</v>
          </cell>
          <cell r="C2546" t="str">
            <v>Full</v>
          </cell>
          <cell r="D2546" t="str">
            <v xml:space="preserve">KP KAUFFMAN COMPANY INC                           </v>
          </cell>
          <cell r="E2546" t="str">
            <v>46290</v>
          </cell>
          <cell r="F2546" t="str">
            <v>WELD                                123 NENW 34 1N65W 6</v>
          </cell>
          <cell r="I2546" t="str">
            <v>No</v>
          </cell>
        </row>
        <row r="2547">
          <cell r="A2547" t="str">
            <v>05-123-12421</v>
          </cell>
          <cell r="B2547" t="str">
            <v>10/26/2021</v>
          </cell>
          <cell r="C2547" t="str">
            <v>Light</v>
          </cell>
          <cell r="D2547" t="str">
            <v xml:space="preserve">KP KAUFFMAN COMPANY INC                           </v>
          </cell>
          <cell r="E2547" t="str">
            <v>46290</v>
          </cell>
          <cell r="F2547" t="str">
            <v>WELD                                123 NENW 34 1N65W 6</v>
          </cell>
          <cell r="G2547" t="str">
            <v>0</v>
          </cell>
          <cell r="H2547" t="str">
            <v>0</v>
          </cell>
          <cell r="I2547" t="str">
            <v>No</v>
          </cell>
        </row>
        <row r="2548">
          <cell r="A2548" t="str">
            <v>05-123-12422</v>
          </cell>
          <cell r="B2548" t="str">
            <v>5/14/2021</v>
          </cell>
          <cell r="C2548" t="str">
            <v>Form 17</v>
          </cell>
          <cell r="D2548" t="str">
            <v xml:space="preserve">KERR MCGEE OIL &amp;amp; GAS ONSHORE LP                   </v>
          </cell>
          <cell r="E2548" t="str">
            <v>47120</v>
          </cell>
          <cell r="F2548" t="str">
            <v>WELD                                123 NWNE 13 4N68W 6</v>
          </cell>
          <cell r="G2548" t="str">
            <v>12</v>
          </cell>
          <cell r="H2548" t="str">
            <v xml:space="preserve">1     </v>
          </cell>
          <cell r="I2548" t="str">
            <v>No</v>
          </cell>
        </row>
        <row r="2549">
          <cell r="A2549" t="str">
            <v>05-123-12422</v>
          </cell>
          <cell r="B2549" t="str">
            <v>8/5/2021</v>
          </cell>
          <cell r="C2549" t="str">
            <v>Form 17</v>
          </cell>
          <cell r="D2549" t="str">
            <v xml:space="preserve">KERR MCGEE OIL &amp;amp; GAS ONSHORE LP                   </v>
          </cell>
          <cell r="E2549" t="str">
            <v>47120</v>
          </cell>
          <cell r="F2549" t="str">
            <v>WELD                                123 NWNE 13 4N68W 6</v>
          </cell>
          <cell r="G2549" t="str">
            <v>2</v>
          </cell>
          <cell r="H2549" t="str">
            <v xml:space="preserve">0     </v>
          </cell>
          <cell r="I2549" t="str">
            <v>No</v>
          </cell>
        </row>
        <row r="2550">
          <cell r="A2550" t="str">
            <v>05-123-12422</v>
          </cell>
          <cell r="B2550" t="str">
            <v>9/8/2021</v>
          </cell>
          <cell r="C2550" t="str">
            <v>Form 17</v>
          </cell>
          <cell r="D2550" t="str">
            <v xml:space="preserve">KERR MCGEE OIL &amp;amp; GAS ONSHORE LP                   </v>
          </cell>
          <cell r="E2550" t="str">
            <v>47120</v>
          </cell>
          <cell r="F2550" t="str">
            <v>WELD                                123 NWNE 13 4N68W 6</v>
          </cell>
          <cell r="G2550" t="str">
            <v>0</v>
          </cell>
          <cell r="H2550" t="str">
            <v xml:space="preserve">0     </v>
          </cell>
          <cell r="I2550" t="str">
            <v>No</v>
          </cell>
        </row>
        <row r="2551">
          <cell r="A2551" t="str">
            <v>05-123-12423</v>
          </cell>
          <cell r="B2551" t="str">
            <v>6/17/2021</v>
          </cell>
          <cell r="C2551" t="str">
            <v>Full</v>
          </cell>
          <cell r="D2551" t="str">
            <v>KERR MCGEE OIL &amp;amp; GAS ONSHORE LP</v>
          </cell>
          <cell r="E2551" t="str">
            <v>47120</v>
          </cell>
          <cell r="F2551" t="str">
            <v>WELD                                123 NENW 13 4N68W 6</v>
          </cell>
          <cell r="G2551" t="str">
            <v>17</v>
          </cell>
          <cell r="I2551" t="str">
            <v>No</v>
          </cell>
        </row>
        <row r="2552">
          <cell r="A2552" t="str">
            <v>05-123-12423</v>
          </cell>
          <cell r="B2552" t="str">
            <v>2/15/2022</v>
          </cell>
          <cell r="C2552" t="str">
            <v>Form 17</v>
          </cell>
          <cell r="D2552" t="str">
            <v xml:space="preserve">KERR MCGEE OIL &amp;amp; GAS ONSHORE LP                   </v>
          </cell>
          <cell r="E2552" t="str">
            <v>47120</v>
          </cell>
          <cell r="F2552" t="str">
            <v>WELD                                123 NENW 13 4N68W 6</v>
          </cell>
          <cell r="G2552" t="str">
            <v>0</v>
          </cell>
          <cell r="H2552" t="str">
            <v xml:space="preserve">0     </v>
          </cell>
          <cell r="I2552" t="str">
            <v>No</v>
          </cell>
        </row>
        <row r="2553">
          <cell r="A2553" t="str">
            <v>05-123-12426</v>
          </cell>
          <cell r="B2553" t="str">
            <v>10/27/2021</v>
          </cell>
          <cell r="C2553" t="str">
            <v>Full</v>
          </cell>
          <cell r="D2553" t="str">
            <v xml:space="preserve">KP KAUFFMAN COMPANY INC                           </v>
          </cell>
          <cell r="E2553" t="str">
            <v>46290</v>
          </cell>
          <cell r="F2553" t="str">
            <v>WELD                                123 SESE 36 1N65W 6</v>
          </cell>
          <cell r="I2553" t="str">
            <v>No</v>
          </cell>
        </row>
        <row r="2554">
          <cell r="A2554" t="str">
            <v>05-123-12426</v>
          </cell>
          <cell r="B2554" t="str">
            <v>10/27/2021</v>
          </cell>
          <cell r="C2554" t="str">
            <v>Light</v>
          </cell>
          <cell r="D2554" t="str">
            <v xml:space="preserve">KP KAUFFMAN COMPANY INC                           </v>
          </cell>
          <cell r="E2554" t="str">
            <v>46290</v>
          </cell>
          <cell r="F2554" t="str">
            <v>WELD                                123 SESE 36 1N65W 6</v>
          </cell>
          <cell r="G2554" t="str">
            <v>0</v>
          </cell>
          <cell r="H2554" t="str">
            <v>0</v>
          </cell>
          <cell r="I2554" t="str">
            <v>No</v>
          </cell>
        </row>
        <row r="2555">
          <cell r="A2555" t="str">
            <v>05-123-12441</v>
          </cell>
          <cell r="B2555" t="str">
            <v>6/17/2021</v>
          </cell>
          <cell r="C2555" t="str">
            <v>Form 17</v>
          </cell>
          <cell r="D2555" t="str">
            <v xml:space="preserve">NOBLE ENERGY INC                                  </v>
          </cell>
          <cell r="E2555" t="str">
            <v>100322</v>
          </cell>
          <cell r="F2555" t="str">
            <v>WELD                                123 NENE 17 4N64W 6</v>
          </cell>
          <cell r="G2555" t="str">
            <v>0</v>
          </cell>
          <cell r="H2555" t="str">
            <v xml:space="preserve">0     </v>
          </cell>
          <cell r="I2555" t="str">
            <v>No</v>
          </cell>
        </row>
        <row r="2556">
          <cell r="A2556" t="str">
            <v>05-123-12448</v>
          </cell>
          <cell r="B2556" t="str">
            <v>1/27/2021</v>
          </cell>
          <cell r="C2556" t="str">
            <v>Form 17</v>
          </cell>
          <cell r="D2556" t="str">
            <v xml:space="preserve">NGL WATER SOLUTIONS DJ LLC                        </v>
          </cell>
          <cell r="E2556" t="str">
            <v>10373</v>
          </cell>
          <cell r="F2556" t="str">
            <v>WELD                                123 SWSE 26 6N65W 6</v>
          </cell>
          <cell r="G2556" t="str">
            <v>0</v>
          </cell>
          <cell r="H2556" t="str">
            <v xml:space="preserve">0     </v>
          </cell>
          <cell r="I2556" t="str">
            <v>No</v>
          </cell>
        </row>
        <row r="2557">
          <cell r="A2557" t="str">
            <v>05-123-12452</v>
          </cell>
          <cell r="B2557" t="str">
            <v>11/12/2021</v>
          </cell>
          <cell r="C2557" t="str">
            <v>Form 17</v>
          </cell>
          <cell r="D2557" t="str">
            <v xml:space="preserve">BISON OIL &amp;amp; GAS II LLC                            </v>
          </cell>
          <cell r="E2557" t="str">
            <v>10661</v>
          </cell>
          <cell r="F2557" t="str">
            <v>WELD                                123 SWNW 18 9N60W 6</v>
          </cell>
          <cell r="G2557" t="str">
            <v>0</v>
          </cell>
          <cell r="H2557" t="str">
            <v xml:space="preserve">0     </v>
          </cell>
          <cell r="I2557" t="str">
            <v>No</v>
          </cell>
        </row>
        <row r="2558">
          <cell r="A2558" t="str">
            <v>05-123-12458</v>
          </cell>
          <cell r="B2558" t="str">
            <v>9/1/2021</v>
          </cell>
          <cell r="C2558" t="str">
            <v>Form 17</v>
          </cell>
          <cell r="D2558" t="str">
            <v xml:space="preserve">NOBLE ENERGY INC                                  </v>
          </cell>
          <cell r="E2558" t="str">
            <v>100322</v>
          </cell>
          <cell r="F2558" t="str">
            <v>WELD                                123 NENE 29 4N64W 6</v>
          </cell>
          <cell r="G2558" t="str">
            <v>0</v>
          </cell>
          <cell r="H2558" t="str">
            <v xml:space="preserve">0     </v>
          </cell>
          <cell r="I2558" t="str">
            <v>No</v>
          </cell>
        </row>
        <row r="2559">
          <cell r="A2559" t="str">
            <v>05-123-12459</v>
          </cell>
          <cell r="B2559" t="str">
            <v>9/21/2021</v>
          </cell>
          <cell r="C2559" t="str">
            <v>Light</v>
          </cell>
          <cell r="D2559" t="str">
            <v>CRESTONE PEAK RESOURCES OPERATING LLC</v>
          </cell>
          <cell r="E2559" t="str">
            <v>10633</v>
          </cell>
          <cell r="F2559" t="str">
            <v>WELD                                123 SWNW 4 2N66W 6</v>
          </cell>
          <cell r="G2559" t="str">
            <v>-3</v>
          </cell>
          <cell r="H2559" t="str">
            <v>0</v>
          </cell>
          <cell r="I2559" t="str">
            <v>No</v>
          </cell>
        </row>
        <row r="2560">
          <cell r="A2560" t="str">
            <v>05-123-12459</v>
          </cell>
          <cell r="B2560" t="str">
            <v>10/27/2021</v>
          </cell>
          <cell r="C2560" t="str">
            <v>Light</v>
          </cell>
          <cell r="D2560" t="str">
            <v>CRESTONE PEAK RESOURCES OPERATING LLC</v>
          </cell>
          <cell r="E2560" t="str">
            <v>10633</v>
          </cell>
          <cell r="F2560" t="str">
            <v>WELD                                123 SWNW 4 2N66W 6</v>
          </cell>
          <cell r="G2560" t="str">
            <v>-3</v>
          </cell>
          <cell r="H2560" t="str">
            <v>0</v>
          </cell>
          <cell r="I2560" t="str">
            <v>No</v>
          </cell>
        </row>
        <row r="2561">
          <cell r="A2561" t="str">
            <v>05-123-12460</v>
          </cell>
          <cell r="B2561" t="str">
            <v>5/11/2021</v>
          </cell>
          <cell r="C2561" t="str">
            <v>Full</v>
          </cell>
          <cell r="D2561" t="str">
            <v>PDC ENERGY INC</v>
          </cell>
          <cell r="E2561" t="str">
            <v>69175</v>
          </cell>
          <cell r="F2561" t="str">
            <v>WELD                                123 SWSW 7 6N64W 6</v>
          </cell>
          <cell r="G2561" t="str">
            <v>0</v>
          </cell>
          <cell r="H2561" t="str">
            <v>0</v>
          </cell>
          <cell r="I2561" t="str">
            <v>No</v>
          </cell>
        </row>
        <row r="2562">
          <cell r="A2562" t="str">
            <v>05-123-12460</v>
          </cell>
          <cell r="B2562" t="str">
            <v>3/4/2022</v>
          </cell>
          <cell r="C2562" t="str">
            <v>Full</v>
          </cell>
          <cell r="D2562" t="str">
            <v>PDC ENERGY INC</v>
          </cell>
          <cell r="E2562" t="str">
            <v>69175</v>
          </cell>
          <cell r="F2562" t="str">
            <v>WELD                                123 SWSW 7 6N64W 6</v>
          </cell>
          <cell r="G2562" t="str">
            <v>0</v>
          </cell>
          <cell r="H2562" t="str">
            <v>0</v>
          </cell>
          <cell r="I2562" t="str">
            <v>No</v>
          </cell>
        </row>
        <row r="2563">
          <cell r="A2563" t="str">
            <v>05-123-12463</v>
          </cell>
          <cell r="B2563" t="str">
            <v>3/16/2021</v>
          </cell>
          <cell r="C2563" t="str">
            <v>LIGHT</v>
          </cell>
          <cell r="D2563" t="str">
            <v>NOBLE ENERGY INC</v>
          </cell>
          <cell r="E2563" t="str">
            <v>100322</v>
          </cell>
          <cell r="F2563" t="str">
            <v>WELD                                123 SESE 18 5N63W 6</v>
          </cell>
          <cell r="G2563" t="str">
            <v>0</v>
          </cell>
          <cell r="H2563" t="str">
            <v>0</v>
          </cell>
          <cell r="I2563" t="str">
            <v>No</v>
          </cell>
        </row>
        <row r="2564">
          <cell r="A2564" t="str">
            <v>05-123-12464</v>
          </cell>
          <cell r="B2564" t="str">
            <v>6/30/2021</v>
          </cell>
          <cell r="C2564" t="str">
            <v>LIGHT</v>
          </cell>
          <cell r="D2564" t="str">
            <v>NOBLE ENERGY INC</v>
          </cell>
          <cell r="E2564" t="str">
            <v>100322</v>
          </cell>
          <cell r="F2564" t="str">
            <v>WELD                                123 NESW 33 6N64W 6</v>
          </cell>
          <cell r="G2564" t="str">
            <v>0</v>
          </cell>
          <cell r="H2564" t="str">
            <v>0</v>
          </cell>
          <cell r="I2564" t="str">
            <v>No</v>
          </cell>
        </row>
        <row r="2565">
          <cell r="A2565" t="str">
            <v>05-123-12464</v>
          </cell>
          <cell r="B2565" t="str">
            <v>2/7/2022</v>
          </cell>
          <cell r="C2565" t="str">
            <v>Form 17</v>
          </cell>
          <cell r="D2565" t="str">
            <v xml:space="preserve">NOBLE ENERGY INC                                  </v>
          </cell>
          <cell r="E2565" t="str">
            <v>100322</v>
          </cell>
          <cell r="F2565" t="str">
            <v>WELD                                123 NESW 33 6N64W 6</v>
          </cell>
          <cell r="G2565" t="str">
            <v>3</v>
          </cell>
          <cell r="H2565" t="str">
            <v xml:space="preserve">0     </v>
          </cell>
          <cell r="I2565" t="str">
            <v>No</v>
          </cell>
        </row>
        <row r="2566">
          <cell r="A2566" t="str">
            <v>05-123-12467</v>
          </cell>
          <cell r="B2566" t="str">
            <v>11/16/2021</v>
          </cell>
          <cell r="C2566" t="str">
            <v>Form 17</v>
          </cell>
          <cell r="D2566" t="str">
            <v xml:space="preserve">NOBLE ENERGY INC                                  </v>
          </cell>
          <cell r="E2566" t="str">
            <v>100322</v>
          </cell>
          <cell r="F2566" t="str">
            <v>WELD                                123 SWNE 17 4N64W 6</v>
          </cell>
          <cell r="G2566" t="str">
            <v>0</v>
          </cell>
          <cell r="H2566" t="str">
            <v xml:space="preserve">0     </v>
          </cell>
          <cell r="I2566" t="str">
            <v>No</v>
          </cell>
        </row>
        <row r="2567">
          <cell r="A2567" t="str">
            <v>05-123-12468</v>
          </cell>
          <cell r="B2567" t="str">
            <v>5/5/2021</v>
          </cell>
          <cell r="C2567" t="str">
            <v>Light</v>
          </cell>
          <cell r="D2567" t="str">
            <v>NOBLE ENERGY INC</v>
          </cell>
          <cell r="E2567" t="str">
            <v>100322</v>
          </cell>
          <cell r="F2567" t="str">
            <v>WELD                                123 SWNE 23 5N64W 6</v>
          </cell>
          <cell r="G2567" t="str">
            <v>8</v>
          </cell>
          <cell r="H2567" t="str">
            <v>0</v>
          </cell>
          <cell r="I2567" t="str">
            <v>No</v>
          </cell>
        </row>
        <row r="2568">
          <cell r="A2568" t="str">
            <v>05-123-12468</v>
          </cell>
          <cell r="B2568" t="str">
            <v>3/8/2022</v>
          </cell>
          <cell r="C2568" t="str">
            <v>Form 17</v>
          </cell>
          <cell r="D2568" t="str">
            <v xml:space="preserve">NOBLE ENERGY INC                                  </v>
          </cell>
          <cell r="E2568" t="str">
            <v>100322</v>
          </cell>
          <cell r="F2568" t="str">
            <v>WELD                                123 SWNE 23 5N64W 6</v>
          </cell>
          <cell r="G2568" t="str">
            <v>15</v>
          </cell>
          <cell r="H2568" t="str">
            <v xml:space="preserve">0     </v>
          </cell>
          <cell r="I2568" t="str">
            <v>No</v>
          </cell>
        </row>
        <row r="2569">
          <cell r="A2569" t="str">
            <v>05-123-12473</v>
          </cell>
          <cell r="B2569" t="str">
            <v>3/24/2021</v>
          </cell>
          <cell r="C2569" t="str">
            <v>LIGHT</v>
          </cell>
          <cell r="D2569" t="str">
            <v>NOBLE ENERGY INC</v>
          </cell>
          <cell r="E2569" t="str">
            <v>100322</v>
          </cell>
          <cell r="F2569" t="str">
            <v>WELD                                123 NESW 2 5N64W 6</v>
          </cell>
          <cell r="G2569" t="str">
            <v>0</v>
          </cell>
          <cell r="H2569" t="str">
            <v>0</v>
          </cell>
          <cell r="I2569" t="str">
            <v>No</v>
          </cell>
        </row>
        <row r="2570">
          <cell r="A2570" t="str">
            <v>05-123-12476</v>
          </cell>
          <cell r="B2570" t="str">
            <v>8/23/2021</v>
          </cell>
          <cell r="C2570" t="str">
            <v>Full</v>
          </cell>
          <cell r="D2570" t="str">
            <v>KERR MCGEE OIL &amp;amp; GAS ONSHORE LP</v>
          </cell>
          <cell r="E2570" t="str">
            <v>47120</v>
          </cell>
          <cell r="F2570" t="str">
            <v>WELD                                123 SENW 30 2N68W 6</v>
          </cell>
          <cell r="G2570" t="str">
            <v>45</v>
          </cell>
          <cell r="I2570" t="str">
            <v>No</v>
          </cell>
        </row>
        <row r="2571">
          <cell r="A2571" t="str">
            <v>05-123-12477</v>
          </cell>
          <cell r="B2571" t="str">
            <v>5/11/2021</v>
          </cell>
          <cell r="C2571" t="str">
            <v>Light</v>
          </cell>
          <cell r="D2571" t="str">
            <v>NOBLE ENERGY INC</v>
          </cell>
          <cell r="E2571" t="str">
            <v>100322</v>
          </cell>
          <cell r="F2571" t="str">
            <v>WELD                                123 SESW 12 5N64W 6</v>
          </cell>
          <cell r="G2571" t="str">
            <v>0</v>
          </cell>
          <cell r="H2571" t="str">
            <v>0</v>
          </cell>
          <cell r="I2571" t="str">
            <v>No</v>
          </cell>
        </row>
        <row r="2572">
          <cell r="A2572" t="str">
            <v>05-123-12477</v>
          </cell>
          <cell r="B2572" t="str">
            <v>2/16/2022</v>
          </cell>
          <cell r="C2572" t="str">
            <v>Form 17</v>
          </cell>
          <cell r="D2572" t="str">
            <v xml:space="preserve">NOBLE ENERGY INC                                  </v>
          </cell>
          <cell r="E2572" t="str">
            <v>100322</v>
          </cell>
          <cell r="F2572" t="str">
            <v>WELD                                123 SESW 12 5N64W 6</v>
          </cell>
          <cell r="G2572" t="str">
            <v>0</v>
          </cell>
          <cell r="H2572" t="str">
            <v xml:space="preserve">0     </v>
          </cell>
          <cell r="I2572" t="str">
            <v>No</v>
          </cell>
        </row>
        <row r="2573">
          <cell r="A2573" t="str">
            <v>05-123-12492</v>
          </cell>
          <cell r="B2573" t="str">
            <v>7/23/2021</v>
          </cell>
          <cell r="C2573" t="str">
            <v>Form 17</v>
          </cell>
          <cell r="D2573" t="str">
            <v xml:space="preserve">PDC ENERGY INC                                    </v>
          </cell>
          <cell r="E2573" t="str">
            <v>69175</v>
          </cell>
          <cell r="F2573" t="str">
            <v>WELD                                123 SWSW 30 4N67W 6</v>
          </cell>
          <cell r="G2573" t="str">
            <v>0</v>
          </cell>
          <cell r="H2573" t="str">
            <v xml:space="preserve">0     </v>
          </cell>
          <cell r="I2573" t="str">
            <v>No</v>
          </cell>
        </row>
        <row r="2574">
          <cell r="A2574" t="str">
            <v>05-123-12496</v>
          </cell>
          <cell r="B2574" t="str">
            <v>5/26/2021</v>
          </cell>
          <cell r="C2574" t="str">
            <v>Form 17</v>
          </cell>
          <cell r="D2574" t="str">
            <v xml:space="preserve">NOBLE ENERGY INC                                  </v>
          </cell>
          <cell r="E2574" t="str">
            <v>100322</v>
          </cell>
          <cell r="F2574" t="str">
            <v>WELD                                123 SENE 12 4N65W 6</v>
          </cell>
          <cell r="G2574" t="str">
            <v>0</v>
          </cell>
          <cell r="H2574" t="str">
            <v xml:space="preserve">0     </v>
          </cell>
          <cell r="I2574" t="str">
            <v>No</v>
          </cell>
        </row>
        <row r="2575">
          <cell r="A2575" t="str">
            <v>05-123-12503</v>
          </cell>
          <cell r="B2575" t="str">
            <v>4/21/2021</v>
          </cell>
          <cell r="C2575" t="str">
            <v>Form 17</v>
          </cell>
          <cell r="D2575" t="str">
            <v xml:space="preserve">NOBLE ENERGY INC                                  </v>
          </cell>
          <cell r="E2575" t="str">
            <v>100322</v>
          </cell>
          <cell r="F2575" t="str">
            <v>WELD                                123 SESW 28 5N66W 6</v>
          </cell>
          <cell r="G2575" t="str">
            <v>0</v>
          </cell>
          <cell r="H2575" t="str">
            <v xml:space="preserve">0     </v>
          </cell>
          <cell r="I2575" t="str">
            <v>No</v>
          </cell>
        </row>
        <row r="2576">
          <cell r="A2576" t="str">
            <v>05-123-12503</v>
          </cell>
          <cell r="B2576" t="str">
            <v>9/10/2021</v>
          </cell>
          <cell r="C2576" t="str">
            <v>Form 17</v>
          </cell>
          <cell r="D2576" t="str">
            <v xml:space="preserve">NOBLE ENERGY INC                                  </v>
          </cell>
          <cell r="E2576" t="str">
            <v>100322</v>
          </cell>
          <cell r="F2576" t="str">
            <v>WELD                                123 SESW 28 5N66W 6</v>
          </cell>
          <cell r="G2576" t="str">
            <v>0</v>
          </cell>
          <cell r="H2576" t="str">
            <v xml:space="preserve">0     </v>
          </cell>
          <cell r="I2576" t="str">
            <v>No</v>
          </cell>
        </row>
        <row r="2577">
          <cell r="A2577" t="str">
            <v>05-123-12503</v>
          </cell>
          <cell r="B2577" t="str">
            <v>1/24/2022</v>
          </cell>
          <cell r="C2577" t="str">
            <v>Form 17</v>
          </cell>
          <cell r="D2577" t="str">
            <v xml:space="preserve">NOBLE ENERGY INC                                  </v>
          </cell>
          <cell r="E2577" t="str">
            <v>100322</v>
          </cell>
          <cell r="F2577" t="str">
            <v>WELD                                123 SESW 28 5N66W 6</v>
          </cell>
          <cell r="G2577" t="str">
            <v>2</v>
          </cell>
          <cell r="H2577" t="str">
            <v xml:space="preserve">0     </v>
          </cell>
          <cell r="I2577" t="str">
            <v>No</v>
          </cell>
        </row>
        <row r="2578">
          <cell r="A2578" t="str">
            <v>05-123-12507</v>
          </cell>
          <cell r="B2578" t="str">
            <v>9/26/2021</v>
          </cell>
          <cell r="C2578" t="str">
            <v>Full</v>
          </cell>
          <cell r="D2578" t="str">
            <v>PDC ENERGY INC</v>
          </cell>
          <cell r="E2578" t="str">
            <v>69175</v>
          </cell>
          <cell r="F2578" t="str">
            <v>WELD                                123 NESE 36 5N66W 6</v>
          </cell>
          <cell r="G2578" t="str">
            <v>29</v>
          </cell>
          <cell r="H2578" t="str">
            <v>25</v>
          </cell>
          <cell r="I2578" t="str">
            <v>No</v>
          </cell>
        </row>
        <row r="2579">
          <cell r="A2579" t="str">
            <v>05-123-12507</v>
          </cell>
          <cell r="B2579" t="str">
            <v>1/26/2022</v>
          </cell>
          <cell r="C2579" t="str">
            <v>Full</v>
          </cell>
          <cell r="D2579" t="str">
            <v>PDC ENERGY INC</v>
          </cell>
          <cell r="E2579" t="str">
            <v>69175</v>
          </cell>
          <cell r="F2579" t="str">
            <v>WELD                                123 NESE 36 5N66W 6</v>
          </cell>
          <cell r="G2579" t="str">
            <v>18</v>
          </cell>
          <cell r="H2579" t="str">
            <v>0</v>
          </cell>
          <cell r="I2579" t="str">
            <v>No</v>
          </cell>
        </row>
        <row r="2580">
          <cell r="A2580" t="str">
            <v>05-123-12510</v>
          </cell>
          <cell r="B2580" t="str">
            <v>10/6/2021</v>
          </cell>
          <cell r="C2580" t="str">
            <v>Form 17</v>
          </cell>
          <cell r="D2580" t="str">
            <v xml:space="preserve">PDC ENERGY INC                                    </v>
          </cell>
          <cell r="E2580" t="str">
            <v>69175</v>
          </cell>
          <cell r="F2580" t="str">
            <v>WELD                                123 SENE 18 4N66W 6</v>
          </cell>
          <cell r="G2580" t="str">
            <v>49</v>
          </cell>
          <cell r="H2580" t="str">
            <v xml:space="preserve">49    </v>
          </cell>
          <cell r="I2580" t="str">
            <v>Yes</v>
          </cell>
        </row>
        <row r="2581">
          <cell r="A2581" t="str">
            <v>05-123-12510</v>
          </cell>
          <cell r="B2581" t="str">
            <v>2/14/2022</v>
          </cell>
          <cell r="C2581" t="str">
            <v>Form 17</v>
          </cell>
          <cell r="D2581" t="str">
            <v xml:space="preserve">PDC ENERGY INC                                    </v>
          </cell>
          <cell r="E2581" t="str">
            <v>69175</v>
          </cell>
          <cell r="F2581" t="str">
            <v>WELD                                123 SENE 18 4N66W 6</v>
          </cell>
          <cell r="G2581" t="str">
            <v>50</v>
          </cell>
          <cell r="H2581" t="str">
            <v xml:space="preserve">30    </v>
          </cell>
          <cell r="I2581" t="str">
            <v>Yes</v>
          </cell>
        </row>
        <row r="2582">
          <cell r="A2582" t="str">
            <v>05-123-12510</v>
          </cell>
          <cell r="B2582" t="str">
            <v>3/18/2022</v>
          </cell>
          <cell r="C2582" t="str">
            <v>Form 17</v>
          </cell>
          <cell r="D2582" t="str">
            <v xml:space="preserve">PDC ENERGY INC                                    </v>
          </cell>
          <cell r="E2582" t="str">
            <v>69175</v>
          </cell>
          <cell r="F2582" t="str">
            <v>WELD                                123 SENE 18 4N66W 6</v>
          </cell>
          <cell r="G2582" t="str">
            <v>48</v>
          </cell>
          <cell r="H2582" t="str">
            <v xml:space="preserve">18    </v>
          </cell>
          <cell r="I2582" t="str">
            <v>Yes</v>
          </cell>
        </row>
        <row r="2583">
          <cell r="A2583" t="str">
            <v>05-123-12513</v>
          </cell>
          <cell r="B2583" t="str">
            <v>3/3/2021</v>
          </cell>
          <cell r="C2583" t="str">
            <v>Form 17</v>
          </cell>
          <cell r="D2583" t="str">
            <v xml:space="preserve">NOBLE ENERGY INC                                  </v>
          </cell>
          <cell r="E2583" t="str">
            <v>100322</v>
          </cell>
          <cell r="F2583" t="str">
            <v>WELD                                123 NENE 3 4N64W 6</v>
          </cell>
          <cell r="G2583" t="str">
            <v>14</v>
          </cell>
          <cell r="H2583" t="str">
            <v xml:space="preserve">0     </v>
          </cell>
          <cell r="I2583" t="str">
            <v>No</v>
          </cell>
        </row>
        <row r="2584">
          <cell r="A2584" t="str">
            <v>05-123-12513</v>
          </cell>
          <cell r="B2584" t="str">
            <v>3/9/2022</v>
          </cell>
          <cell r="C2584" t="str">
            <v>Form 17</v>
          </cell>
          <cell r="D2584" t="str">
            <v xml:space="preserve">NOBLE ENERGY INC                                  </v>
          </cell>
          <cell r="E2584" t="str">
            <v>100322</v>
          </cell>
          <cell r="F2584" t="str">
            <v>WELD                                123 NENE 3 4N64W 6</v>
          </cell>
          <cell r="G2584" t="str">
            <v>9</v>
          </cell>
          <cell r="H2584" t="str">
            <v xml:space="preserve">0     </v>
          </cell>
          <cell r="I2584" t="str">
            <v>No</v>
          </cell>
        </row>
        <row r="2585">
          <cell r="A2585" t="str">
            <v>05-123-12515</v>
          </cell>
          <cell r="B2585" t="str">
            <v>6/16/2021</v>
          </cell>
          <cell r="C2585" t="str">
            <v>Form 17</v>
          </cell>
          <cell r="D2585" t="str">
            <v xml:space="preserve">NOBLE ENERGY INC                                  </v>
          </cell>
          <cell r="E2585" t="str">
            <v>100322</v>
          </cell>
          <cell r="F2585" t="str">
            <v>WELD                                123 SESW 12 4N65W 6</v>
          </cell>
          <cell r="G2585" t="str">
            <v>0</v>
          </cell>
          <cell r="H2585" t="str">
            <v xml:space="preserve">0     </v>
          </cell>
          <cell r="I2585" t="str">
            <v>No</v>
          </cell>
        </row>
        <row r="2586">
          <cell r="A2586" t="str">
            <v>05-123-12516</v>
          </cell>
          <cell r="B2586" t="str">
            <v>7/23/2021</v>
          </cell>
          <cell r="C2586" t="str">
            <v>Form 17</v>
          </cell>
          <cell r="D2586" t="str">
            <v xml:space="preserve">NOBLE ENERGY INC                                  </v>
          </cell>
          <cell r="E2586" t="str">
            <v>100322</v>
          </cell>
          <cell r="F2586" t="str">
            <v>WELD                                123 SWNW 24 4N65W 6</v>
          </cell>
          <cell r="G2586" t="str">
            <v>0</v>
          </cell>
          <cell r="H2586" t="str">
            <v xml:space="preserve">0     </v>
          </cell>
          <cell r="I2586" t="str">
            <v>No</v>
          </cell>
        </row>
        <row r="2587">
          <cell r="A2587" t="str">
            <v>05-123-12518</v>
          </cell>
          <cell r="B2587" t="str">
            <v>3/2/2021</v>
          </cell>
          <cell r="C2587" t="str">
            <v>LIGHT</v>
          </cell>
          <cell r="D2587" t="str">
            <v>NOBLE ENERGY INC</v>
          </cell>
          <cell r="E2587" t="str">
            <v>100322</v>
          </cell>
          <cell r="F2587" t="str">
            <v>WELD                                123 SENE 32 5N66W 6</v>
          </cell>
          <cell r="G2587" t="str">
            <v>9</v>
          </cell>
          <cell r="H2587" t="str">
            <v>0</v>
          </cell>
          <cell r="I2587" t="str">
            <v>No</v>
          </cell>
        </row>
        <row r="2588">
          <cell r="A2588" t="str">
            <v>05-123-12525</v>
          </cell>
          <cell r="B2588" t="str">
            <v>3/19/2021</v>
          </cell>
          <cell r="C2588" t="str">
            <v>Form 17</v>
          </cell>
          <cell r="D2588" t="str">
            <v xml:space="preserve">NOBLE ENERGY INC                                  </v>
          </cell>
          <cell r="E2588" t="str">
            <v>100322</v>
          </cell>
          <cell r="F2588" t="str">
            <v>WELD                                123 NENE 31 4N64W 6</v>
          </cell>
          <cell r="G2588" t="str">
            <v>4</v>
          </cell>
          <cell r="H2588" t="str">
            <v xml:space="preserve">0     </v>
          </cell>
          <cell r="I2588" t="str">
            <v>No</v>
          </cell>
        </row>
        <row r="2589">
          <cell r="A2589" t="str">
            <v>05-123-12525</v>
          </cell>
          <cell r="B2589" t="str">
            <v>7/1/2021</v>
          </cell>
          <cell r="C2589" t="str">
            <v>Form 17</v>
          </cell>
          <cell r="D2589" t="str">
            <v xml:space="preserve">NOBLE ENERGY INC                                  </v>
          </cell>
          <cell r="E2589" t="str">
            <v>100322</v>
          </cell>
          <cell r="F2589" t="str">
            <v>WELD                                123 NENE 31 4N64W 6</v>
          </cell>
          <cell r="G2589" t="str">
            <v>1</v>
          </cell>
          <cell r="H2589" t="str">
            <v xml:space="preserve">0     </v>
          </cell>
          <cell r="I2589" t="str">
            <v>No</v>
          </cell>
        </row>
        <row r="2590">
          <cell r="A2590" t="str">
            <v>05-123-12525</v>
          </cell>
          <cell r="B2590" t="str">
            <v>8/25/2021</v>
          </cell>
          <cell r="C2590" t="str">
            <v>Form 17</v>
          </cell>
          <cell r="D2590" t="str">
            <v xml:space="preserve">NOBLE ENERGY INC                                  </v>
          </cell>
          <cell r="E2590" t="str">
            <v>100322</v>
          </cell>
          <cell r="F2590" t="str">
            <v>WELD                                123 NENE 31 4N64W 6</v>
          </cell>
          <cell r="G2590" t="str">
            <v>0</v>
          </cell>
          <cell r="H2590" t="str">
            <v xml:space="preserve">0     </v>
          </cell>
          <cell r="I2590" t="str">
            <v>No</v>
          </cell>
        </row>
        <row r="2591">
          <cell r="A2591" t="str">
            <v>05-123-12527</v>
          </cell>
          <cell r="B2591" t="str">
            <v>8/26/2021</v>
          </cell>
          <cell r="C2591" t="str">
            <v>Form 17</v>
          </cell>
          <cell r="D2591" t="str">
            <v xml:space="preserve">NOBLE ENERGY INC                                  </v>
          </cell>
          <cell r="E2591" t="str">
            <v>100322</v>
          </cell>
          <cell r="F2591" t="str">
            <v>WELD                                123 NENW 1 4N65W 6</v>
          </cell>
          <cell r="G2591" t="str">
            <v>0</v>
          </cell>
          <cell r="H2591" t="str">
            <v xml:space="preserve">0     </v>
          </cell>
          <cell r="I2591" t="str">
            <v>No</v>
          </cell>
        </row>
        <row r="2592">
          <cell r="A2592" t="str">
            <v>05-123-12527</v>
          </cell>
          <cell r="B2592" t="str">
            <v>1/5/2022</v>
          </cell>
          <cell r="C2592" t="str">
            <v>Form 17</v>
          </cell>
          <cell r="D2592" t="str">
            <v xml:space="preserve">NOBLE ENERGY INC                                  </v>
          </cell>
          <cell r="E2592" t="str">
            <v>100322</v>
          </cell>
          <cell r="F2592" t="str">
            <v>WELD                                123 NENW 1 4N65W 6</v>
          </cell>
          <cell r="G2592" t="str">
            <v>0</v>
          </cell>
          <cell r="H2592" t="str">
            <v xml:space="preserve">0     </v>
          </cell>
          <cell r="I2592" t="str">
            <v>No</v>
          </cell>
        </row>
        <row r="2593">
          <cell r="A2593" t="str">
            <v>05-123-12555</v>
          </cell>
          <cell r="B2593" t="str">
            <v>10/7/2021</v>
          </cell>
          <cell r="C2593" t="str">
            <v>Full</v>
          </cell>
          <cell r="D2593" t="str">
            <v xml:space="preserve">KP KAUFFMAN COMPANY INC                           </v>
          </cell>
          <cell r="E2593" t="str">
            <v>46290</v>
          </cell>
          <cell r="F2593" t="str">
            <v>WELD                                123 SWNE 2 2N67W 6</v>
          </cell>
          <cell r="I2593" t="str">
            <v>No</v>
          </cell>
        </row>
        <row r="2594">
          <cell r="A2594" t="str">
            <v>05-123-12556</v>
          </cell>
          <cell r="B2594" t="str">
            <v>10/7/2021</v>
          </cell>
          <cell r="C2594" t="str">
            <v>Full</v>
          </cell>
          <cell r="D2594" t="str">
            <v xml:space="preserve">KP KAUFFMAN COMPANY INC                           </v>
          </cell>
          <cell r="E2594" t="str">
            <v>46290</v>
          </cell>
          <cell r="F2594" t="str">
            <v>WELD                                123 SWSE 12 2N67W 6</v>
          </cell>
          <cell r="I2594" t="str">
            <v>No</v>
          </cell>
        </row>
        <row r="2595">
          <cell r="A2595" t="str">
            <v>05-123-12557</v>
          </cell>
          <cell r="B2595" t="str">
            <v>10/7/2021</v>
          </cell>
          <cell r="C2595" t="str">
            <v>Full</v>
          </cell>
          <cell r="D2595" t="str">
            <v xml:space="preserve">KP KAUFFMAN COMPANY INC                           </v>
          </cell>
          <cell r="E2595" t="str">
            <v>46290</v>
          </cell>
          <cell r="F2595" t="str">
            <v>WELD                                123 NWSW 7 1N67W 6</v>
          </cell>
          <cell r="I2595" t="str">
            <v>No</v>
          </cell>
        </row>
        <row r="2596">
          <cell r="A2596" t="str">
            <v>05-123-12557</v>
          </cell>
          <cell r="B2596" t="str">
            <v>10/7/2021</v>
          </cell>
          <cell r="C2596" t="str">
            <v>Light</v>
          </cell>
          <cell r="D2596" t="str">
            <v xml:space="preserve">KP KAUFFMAN COMPANY INC                           </v>
          </cell>
          <cell r="E2596" t="str">
            <v>46290</v>
          </cell>
          <cell r="F2596" t="str">
            <v>WELD                                123 NWSW 7 1N67W 6</v>
          </cell>
          <cell r="G2596" t="str">
            <v>35</v>
          </cell>
          <cell r="H2596" t="str">
            <v>0</v>
          </cell>
          <cell r="I2596" t="str">
            <v>No</v>
          </cell>
        </row>
        <row r="2597">
          <cell r="A2597" t="str">
            <v>05-123-12564</v>
          </cell>
          <cell r="B2597" t="str">
            <v>9/24/2021</v>
          </cell>
          <cell r="C2597" t="str">
            <v>Full</v>
          </cell>
          <cell r="D2597" t="str">
            <v xml:space="preserve">KP KAUFFMAN COMPANY INC                           </v>
          </cell>
          <cell r="E2597" t="str">
            <v>46290</v>
          </cell>
          <cell r="F2597" t="str">
            <v>WELD                                123 NWNE 2 1N65W 6</v>
          </cell>
          <cell r="I2597" t="str">
            <v>No</v>
          </cell>
        </row>
        <row r="2598">
          <cell r="A2598" t="str">
            <v>05-123-12567</v>
          </cell>
          <cell r="B2598" t="str">
            <v>10/26/2021</v>
          </cell>
          <cell r="C2598" t="str">
            <v>Full</v>
          </cell>
          <cell r="D2598" t="str">
            <v xml:space="preserve">KP KAUFFMAN COMPANY INC                           </v>
          </cell>
          <cell r="E2598" t="str">
            <v>46290</v>
          </cell>
          <cell r="F2598" t="str">
            <v>WELD                                123 NESW 34 1N65W 6</v>
          </cell>
          <cell r="I2598" t="str">
            <v>No</v>
          </cell>
        </row>
        <row r="2599">
          <cell r="A2599" t="str">
            <v>05-123-12567</v>
          </cell>
          <cell r="B2599" t="str">
            <v>10/26/2021</v>
          </cell>
          <cell r="C2599" t="str">
            <v>Light</v>
          </cell>
          <cell r="D2599" t="str">
            <v xml:space="preserve">KP KAUFFMAN COMPANY INC                           </v>
          </cell>
          <cell r="E2599" t="str">
            <v>46290</v>
          </cell>
          <cell r="F2599" t="str">
            <v>WELD                                123 NESW 34 1N65W 6</v>
          </cell>
          <cell r="G2599" t="str">
            <v>0</v>
          </cell>
          <cell r="H2599" t="str">
            <v>0</v>
          </cell>
          <cell r="I2599" t="str">
            <v>No</v>
          </cell>
        </row>
        <row r="2600">
          <cell r="A2600" t="str">
            <v>05-123-12569</v>
          </cell>
          <cell r="B2600" t="str">
            <v>9/1/2021</v>
          </cell>
          <cell r="C2600" t="str">
            <v>Full</v>
          </cell>
          <cell r="D2600" t="str">
            <v xml:space="preserve">KP KAUFFMAN COMPANY INC                           </v>
          </cell>
          <cell r="E2600" t="str">
            <v>46290</v>
          </cell>
          <cell r="F2600" t="str">
            <v>WELD                                123 NWNW 9 1N67W 6</v>
          </cell>
          <cell r="I2600" t="str">
            <v>No</v>
          </cell>
        </row>
        <row r="2601">
          <cell r="A2601" t="str">
            <v>05-123-12569</v>
          </cell>
          <cell r="B2601" t="str">
            <v>9/1/2021</v>
          </cell>
          <cell r="C2601" t="str">
            <v>Light</v>
          </cell>
          <cell r="D2601" t="str">
            <v xml:space="preserve">KP KAUFFMAN COMPANY INC                           </v>
          </cell>
          <cell r="E2601" t="str">
            <v>46290</v>
          </cell>
          <cell r="F2601" t="str">
            <v>WELD                                123 NWNW 9 1N67W 6</v>
          </cell>
          <cell r="G2601" t="str">
            <v>0</v>
          </cell>
          <cell r="H2601" t="str">
            <v>0</v>
          </cell>
          <cell r="I2601" t="str">
            <v>No</v>
          </cell>
        </row>
        <row r="2602">
          <cell r="A2602" t="str">
            <v>05-123-12569</v>
          </cell>
          <cell r="B2602" t="str">
            <v>1/12/2022</v>
          </cell>
          <cell r="C2602" t="str">
            <v>Full</v>
          </cell>
          <cell r="D2602" t="str">
            <v xml:space="preserve">KP KAUFFMAN COMPANY INC                           </v>
          </cell>
          <cell r="E2602" t="str">
            <v>46290</v>
          </cell>
          <cell r="F2602" t="str">
            <v>WELD                                123 NWNW 9 1N67W 6</v>
          </cell>
          <cell r="I2602" t="str">
            <v>No</v>
          </cell>
        </row>
        <row r="2603">
          <cell r="A2603" t="str">
            <v>05-123-12569</v>
          </cell>
          <cell r="B2603" t="str">
            <v>1/12/2022</v>
          </cell>
          <cell r="C2603" t="str">
            <v>Light</v>
          </cell>
          <cell r="D2603" t="str">
            <v xml:space="preserve">KP KAUFFMAN COMPANY INC                           </v>
          </cell>
          <cell r="E2603" t="str">
            <v>46290</v>
          </cell>
          <cell r="F2603" t="str">
            <v>WELD                                123 NWNW 9 1N67W 6</v>
          </cell>
          <cell r="G2603" t="str">
            <v>0</v>
          </cell>
          <cell r="H2603" t="str">
            <v>0</v>
          </cell>
          <cell r="I2603" t="str">
            <v>No</v>
          </cell>
        </row>
        <row r="2604">
          <cell r="A2604" t="str">
            <v>05-123-12570</v>
          </cell>
          <cell r="B2604" t="str">
            <v>3/10/2021</v>
          </cell>
          <cell r="C2604" t="str">
            <v>Form 17</v>
          </cell>
          <cell r="D2604" t="str">
            <v xml:space="preserve">KERR MCGEE OIL &amp;amp; GAS ONSHORE LP                   </v>
          </cell>
          <cell r="E2604" t="str">
            <v>47120</v>
          </cell>
          <cell r="F2604" t="str">
            <v>WELD                                123 NESW 5 3N65W 6</v>
          </cell>
          <cell r="G2604" t="str">
            <v>241</v>
          </cell>
          <cell r="H2604" t="str">
            <v xml:space="preserve">1     </v>
          </cell>
          <cell r="I2604" t="str">
            <v>Yes</v>
          </cell>
        </row>
        <row r="2605">
          <cell r="A2605" t="str">
            <v>05-123-12570</v>
          </cell>
          <cell r="B2605" t="str">
            <v>10/5/2021</v>
          </cell>
          <cell r="C2605" t="str">
            <v>Form 17</v>
          </cell>
          <cell r="D2605" t="str">
            <v xml:space="preserve">KERR MCGEE OIL &amp;amp; GAS ONSHORE LP                   </v>
          </cell>
          <cell r="E2605" t="str">
            <v>47120</v>
          </cell>
          <cell r="F2605" t="str">
            <v>WELD                                123 NESW 5 3N65W 6</v>
          </cell>
          <cell r="G2605" t="str">
            <v>11</v>
          </cell>
          <cell r="H2605" t="str">
            <v xml:space="preserve">1     </v>
          </cell>
          <cell r="I2605" t="str">
            <v>No</v>
          </cell>
        </row>
        <row r="2606">
          <cell r="A2606" t="str">
            <v>05-123-12571</v>
          </cell>
          <cell r="B2606" t="str">
            <v>4/17/2021</v>
          </cell>
          <cell r="C2606" t="str">
            <v>LIGHT</v>
          </cell>
          <cell r="D2606" t="str">
            <v>NOBLE ENERGY INC</v>
          </cell>
          <cell r="E2606" t="str">
            <v>100322</v>
          </cell>
          <cell r="F2606" t="str">
            <v>WELD                                123 SWNW 14 4N65W 6</v>
          </cell>
          <cell r="G2606" t="str">
            <v>3</v>
          </cell>
          <cell r="H2606" t="str">
            <v>0</v>
          </cell>
          <cell r="I2606" t="str">
            <v>No</v>
          </cell>
        </row>
        <row r="2607">
          <cell r="A2607" t="str">
            <v>05-123-12575</v>
          </cell>
          <cell r="B2607" t="str">
            <v>7/8/2021</v>
          </cell>
          <cell r="C2607" t="str">
            <v>Full</v>
          </cell>
          <cell r="D2607" t="str">
            <v>PDC ENERGY INC</v>
          </cell>
          <cell r="E2607" t="str">
            <v>69175</v>
          </cell>
          <cell r="F2607" t="str">
            <v>WELD                                123 NWSW 2 6N65W 6</v>
          </cell>
          <cell r="G2607" t="str">
            <v>0</v>
          </cell>
          <cell r="H2607" t="str">
            <v>0</v>
          </cell>
          <cell r="I2607" t="str">
            <v>No</v>
          </cell>
        </row>
        <row r="2608">
          <cell r="A2608" t="str">
            <v>05-123-12575</v>
          </cell>
          <cell r="B2608" t="str">
            <v>2/25/2022</v>
          </cell>
          <cell r="C2608" t="str">
            <v>Full</v>
          </cell>
          <cell r="D2608" t="str">
            <v>PDC ENERGY INC</v>
          </cell>
          <cell r="E2608" t="str">
            <v>69175</v>
          </cell>
          <cell r="F2608" t="str">
            <v>WELD                                123 NWSW 2 6N65W 6</v>
          </cell>
          <cell r="G2608" t="str">
            <v>0</v>
          </cell>
          <cell r="H2608" t="str">
            <v>0</v>
          </cell>
          <cell r="I2608" t="str">
            <v>No</v>
          </cell>
        </row>
        <row r="2609">
          <cell r="A2609" t="str">
            <v>05-123-12585</v>
          </cell>
          <cell r="B2609" t="str">
            <v>2/23/2021</v>
          </cell>
          <cell r="C2609" t="str">
            <v>Form 17</v>
          </cell>
          <cell r="D2609" t="str">
            <v xml:space="preserve">NOBLE ENERGY INC                                  </v>
          </cell>
          <cell r="E2609" t="str">
            <v>100322</v>
          </cell>
          <cell r="F2609" t="str">
            <v>WELD                                123 NWNW 6 4N63W 6</v>
          </cell>
          <cell r="G2609" t="str">
            <v>0</v>
          </cell>
          <cell r="H2609" t="str">
            <v xml:space="preserve">0     </v>
          </cell>
          <cell r="I2609" t="str">
            <v>No</v>
          </cell>
        </row>
        <row r="2610">
          <cell r="A2610" t="str">
            <v>05-123-12587</v>
          </cell>
          <cell r="B2610" t="str">
            <v>4/1/2021</v>
          </cell>
          <cell r="C2610" t="str">
            <v>LIGHT</v>
          </cell>
          <cell r="D2610" t="str">
            <v>NOBLE ENERGY INC</v>
          </cell>
          <cell r="E2610" t="str">
            <v>100322</v>
          </cell>
          <cell r="F2610" t="str">
            <v>WELD                                123 SWNE 26 5N64W 6</v>
          </cell>
          <cell r="G2610" t="str">
            <v>0</v>
          </cell>
          <cell r="H2610" t="str">
            <v>0</v>
          </cell>
          <cell r="I2610" t="str">
            <v>No</v>
          </cell>
        </row>
        <row r="2611">
          <cell r="A2611" t="str">
            <v>05-123-12588</v>
          </cell>
          <cell r="B2611" t="str">
            <v>7/8/2021</v>
          </cell>
          <cell r="C2611" t="str">
            <v>Form 17</v>
          </cell>
          <cell r="D2611" t="str">
            <v xml:space="preserve">NOBLE ENERGY INC                                  </v>
          </cell>
          <cell r="E2611" t="str">
            <v>100322</v>
          </cell>
          <cell r="F2611" t="str">
            <v>WELD                                123 SWNE 25 4N65W 6</v>
          </cell>
          <cell r="G2611" t="str">
            <v>0</v>
          </cell>
          <cell r="H2611" t="str">
            <v xml:space="preserve">0     </v>
          </cell>
          <cell r="I2611" t="str">
            <v>No</v>
          </cell>
        </row>
        <row r="2612">
          <cell r="A2612" t="str">
            <v>05-123-12590</v>
          </cell>
          <cell r="B2612" t="str">
            <v>10/6/2021</v>
          </cell>
          <cell r="C2612" t="str">
            <v>Form 17</v>
          </cell>
          <cell r="D2612" t="str">
            <v xml:space="preserve">HIGHPOINT OPERATING CORPORATION                   </v>
          </cell>
          <cell r="E2612" t="str">
            <v>10071</v>
          </cell>
          <cell r="F2612" t="str">
            <v>WELD                                123 SWSW 31 5N63W 6</v>
          </cell>
          <cell r="G2612" t="str">
            <v>130</v>
          </cell>
          <cell r="H2612" t="str">
            <v xml:space="preserve">0     </v>
          </cell>
          <cell r="I2612" t="str">
            <v>Yes</v>
          </cell>
        </row>
        <row r="2613">
          <cell r="A2613" t="str">
            <v>05-123-12592</v>
          </cell>
          <cell r="B2613" t="str">
            <v>2/25/2021</v>
          </cell>
          <cell r="C2613" t="str">
            <v>Form 17</v>
          </cell>
          <cell r="D2613" t="str">
            <v xml:space="preserve">PDC ENERGY INC                                    </v>
          </cell>
          <cell r="E2613" t="str">
            <v>69175</v>
          </cell>
          <cell r="F2613" t="str">
            <v>WELD                                123 SESW 11 5N65W 6</v>
          </cell>
          <cell r="G2613" t="str">
            <v>0</v>
          </cell>
          <cell r="H2613" t="str">
            <v xml:space="preserve">0     </v>
          </cell>
          <cell r="I2613" t="str">
            <v>No</v>
          </cell>
        </row>
        <row r="2614">
          <cell r="A2614" t="str">
            <v>05-123-12592</v>
          </cell>
          <cell r="B2614" t="str">
            <v>9/20/2021</v>
          </cell>
          <cell r="C2614" t="str">
            <v>Form 17</v>
          </cell>
          <cell r="D2614" t="str">
            <v xml:space="preserve">PDC ENERGY INC                                    </v>
          </cell>
          <cell r="E2614" t="str">
            <v>69175</v>
          </cell>
          <cell r="F2614" t="str">
            <v>WELD                                123 SESW 11 5N65W 6</v>
          </cell>
          <cell r="G2614" t="str">
            <v>0</v>
          </cell>
          <cell r="H2614" t="str">
            <v xml:space="preserve">0     </v>
          </cell>
          <cell r="I2614" t="str">
            <v>No</v>
          </cell>
        </row>
        <row r="2615">
          <cell r="A2615" t="str">
            <v>05-123-12592</v>
          </cell>
          <cell r="B2615" t="str">
            <v>10/22/2021</v>
          </cell>
          <cell r="C2615" t="str">
            <v>Form 17</v>
          </cell>
          <cell r="D2615" t="str">
            <v xml:space="preserve">PDC ENERGY INC                                    </v>
          </cell>
          <cell r="E2615" t="str">
            <v>69175</v>
          </cell>
          <cell r="F2615" t="str">
            <v>WELD                                123 SESW 11 5N65W 6</v>
          </cell>
          <cell r="G2615" t="str">
            <v>0</v>
          </cell>
          <cell r="H2615" t="str">
            <v xml:space="preserve">0     </v>
          </cell>
          <cell r="I2615" t="str">
            <v>No</v>
          </cell>
        </row>
        <row r="2616">
          <cell r="A2616" t="str">
            <v>05-123-12596</v>
          </cell>
          <cell r="B2616" t="str">
            <v>8/20/2021</v>
          </cell>
          <cell r="C2616" t="str">
            <v>Full</v>
          </cell>
          <cell r="D2616" t="str">
            <v>PDC ENERGY INC</v>
          </cell>
          <cell r="E2616" t="str">
            <v>69175</v>
          </cell>
          <cell r="F2616" t="str">
            <v>EVANS / WELD                                123 SWNW 30 5N65W 6</v>
          </cell>
          <cell r="G2616" t="str">
            <v>0</v>
          </cell>
          <cell r="H2616" t="str">
            <v>0</v>
          </cell>
          <cell r="I2616" t="str">
            <v>No</v>
          </cell>
        </row>
        <row r="2617">
          <cell r="A2617" t="str">
            <v>05-123-12602</v>
          </cell>
          <cell r="B2617" t="str">
            <v>9/9/2021</v>
          </cell>
          <cell r="C2617" t="str">
            <v>Full</v>
          </cell>
          <cell r="D2617" t="str">
            <v xml:space="preserve">KP KAUFFMAN COMPANY INC                           </v>
          </cell>
          <cell r="E2617" t="str">
            <v>46290</v>
          </cell>
          <cell r="F2617" t="str">
            <v>WELD                                123 SWNW 22 2N66W 6</v>
          </cell>
          <cell r="I2617" t="str">
            <v>No</v>
          </cell>
        </row>
        <row r="2618">
          <cell r="A2618" t="str">
            <v>05-123-12605</v>
          </cell>
          <cell r="B2618" t="str">
            <v>7/1/2021</v>
          </cell>
          <cell r="C2618" t="str">
            <v>Form 17</v>
          </cell>
          <cell r="D2618" t="str">
            <v xml:space="preserve">NOBLE ENERGY INC                                  </v>
          </cell>
          <cell r="E2618" t="str">
            <v>100322</v>
          </cell>
          <cell r="F2618" t="str">
            <v>WELD                                123 NWSE 30 4N64W 6</v>
          </cell>
          <cell r="G2618" t="str">
            <v>0</v>
          </cell>
          <cell r="H2618" t="str">
            <v xml:space="preserve">0     </v>
          </cell>
          <cell r="I2618" t="str">
            <v>No</v>
          </cell>
        </row>
        <row r="2619">
          <cell r="A2619" t="str">
            <v>05-123-12609</v>
          </cell>
          <cell r="B2619" t="str">
            <v>5/19/2021</v>
          </cell>
          <cell r="C2619" t="str">
            <v>Full</v>
          </cell>
          <cell r="D2619" t="str">
            <v>EXTRACTION OIL &amp;amp; GAS INC</v>
          </cell>
          <cell r="E2619" t="str">
            <v>10459</v>
          </cell>
          <cell r="F2619" t="str">
            <v>GILCREST / WELD                                123 SESW 28 4N66W 6</v>
          </cell>
          <cell r="G2619" t="str">
            <v>0</v>
          </cell>
          <cell r="H2619" t="str">
            <v>0</v>
          </cell>
          <cell r="I2619" t="str">
            <v>No</v>
          </cell>
        </row>
        <row r="2620">
          <cell r="A2620" t="str">
            <v>05-123-12610</v>
          </cell>
          <cell r="B2620" t="str">
            <v>5/1/2021</v>
          </cell>
          <cell r="C2620" t="str">
            <v>Full</v>
          </cell>
          <cell r="D2620" t="str">
            <v>PDC ENERGY INC</v>
          </cell>
          <cell r="E2620" t="str">
            <v>69175</v>
          </cell>
          <cell r="F2620" t="str">
            <v>WELD                                123 SENE 19 5N63W 6</v>
          </cell>
          <cell r="G2620" t="str">
            <v>0</v>
          </cell>
          <cell r="H2620" t="str">
            <v>0</v>
          </cell>
          <cell r="I2620" t="str">
            <v>No</v>
          </cell>
        </row>
        <row r="2621">
          <cell r="A2621" t="str">
            <v>05-123-12613</v>
          </cell>
          <cell r="B2621" t="str">
            <v>8/18/2021</v>
          </cell>
          <cell r="C2621" t="str">
            <v>Full</v>
          </cell>
          <cell r="D2621" t="str">
            <v>KERR MCGEE OIL &amp;amp; GAS ONSHORE LP</v>
          </cell>
          <cell r="E2621" t="str">
            <v>47120</v>
          </cell>
          <cell r="F2621" t="str">
            <v>ERIE / WELD                                123 SESW 21 1N68W 6</v>
          </cell>
          <cell r="G2621" t="str">
            <v>4</v>
          </cell>
          <cell r="I2621" t="str">
            <v>No</v>
          </cell>
        </row>
        <row r="2622">
          <cell r="A2622" t="str">
            <v>05-123-12624</v>
          </cell>
          <cell r="B2622" t="str">
            <v>10/28/2021</v>
          </cell>
          <cell r="C2622" t="str">
            <v>Full</v>
          </cell>
          <cell r="D2622" t="str">
            <v xml:space="preserve">KP KAUFFMAN COMPANY INC                           </v>
          </cell>
          <cell r="E2622" t="str">
            <v>46290</v>
          </cell>
          <cell r="F2622" t="str">
            <v>ERIE / WELD                                123 NESW 4 1N68W 6</v>
          </cell>
          <cell r="I2622" t="str">
            <v>No</v>
          </cell>
        </row>
        <row r="2623">
          <cell r="A2623" t="str">
            <v>05-123-12624</v>
          </cell>
          <cell r="B2623" t="str">
            <v>10/28/2021</v>
          </cell>
          <cell r="C2623" t="str">
            <v>Light</v>
          </cell>
          <cell r="D2623" t="str">
            <v xml:space="preserve">KP KAUFFMAN COMPANY INC                           </v>
          </cell>
          <cell r="E2623" t="str">
            <v>46290</v>
          </cell>
          <cell r="F2623" t="str">
            <v>ERIE / WELD                                123 NESW 4 1N68W 6</v>
          </cell>
          <cell r="G2623" t="str">
            <v>0</v>
          </cell>
          <cell r="H2623" t="str">
            <v>0</v>
          </cell>
          <cell r="I2623" t="str">
            <v>No</v>
          </cell>
        </row>
        <row r="2624">
          <cell r="A2624" t="str">
            <v>05-123-12624</v>
          </cell>
          <cell r="B2624" t="str">
            <v>2/24/2022</v>
          </cell>
          <cell r="C2624" t="str">
            <v>Light</v>
          </cell>
          <cell r="D2624" t="str">
            <v xml:space="preserve">KP KAUFFMAN COMPANY INC                           </v>
          </cell>
          <cell r="E2624" t="str">
            <v>46290</v>
          </cell>
          <cell r="F2624" t="str">
            <v>ERIE / WELD                                123 NESW 4 1N68W 6</v>
          </cell>
          <cell r="G2624" t="str">
            <v>0</v>
          </cell>
          <cell r="H2624" t="str">
            <v>0</v>
          </cell>
          <cell r="I2624" t="str">
            <v>No</v>
          </cell>
        </row>
        <row r="2625">
          <cell r="A2625" t="str">
            <v>05-123-12638</v>
          </cell>
          <cell r="B2625" t="str">
            <v>6/1/2021</v>
          </cell>
          <cell r="C2625" t="str">
            <v>LIGHT</v>
          </cell>
          <cell r="D2625" t="str">
            <v>NOBLE ENERGY INC</v>
          </cell>
          <cell r="E2625" t="str">
            <v>100322</v>
          </cell>
          <cell r="F2625" t="str">
            <v>WELD                                123 NESE 8 4N65W 6</v>
          </cell>
          <cell r="G2625" t="str">
            <v>14</v>
          </cell>
          <cell r="H2625" t="str">
            <v>0</v>
          </cell>
          <cell r="I2625" t="str">
            <v>No</v>
          </cell>
        </row>
        <row r="2626">
          <cell r="A2626" t="str">
            <v>05-123-12651</v>
          </cell>
          <cell r="B2626" t="str">
            <v>3/22/2021</v>
          </cell>
          <cell r="C2626" t="str">
            <v>Form 17</v>
          </cell>
          <cell r="D2626" t="str">
            <v xml:space="preserve">NOBLE ENERGY INC                                  </v>
          </cell>
          <cell r="E2626" t="str">
            <v>100322</v>
          </cell>
          <cell r="F2626" t="str">
            <v>WELD                                123 NWSE 27 5N64W 6</v>
          </cell>
          <cell r="G2626" t="str">
            <v>0</v>
          </cell>
          <cell r="H2626" t="str">
            <v xml:space="preserve">0     </v>
          </cell>
          <cell r="I2626" t="str">
            <v>No</v>
          </cell>
        </row>
        <row r="2627">
          <cell r="A2627" t="str">
            <v>05-123-12655</v>
          </cell>
          <cell r="B2627" t="str">
            <v>6/30/2021</v>
          </cell>
          <cell r="C2627" t="str">
            <v>LIGHT</v>
          </cell>
          <cell r="D2627" t="str">
            <v>NOBLE ENERGY INC</v>
          </cell>
          <cell r="E2627" t="str">
            <v>100322</v>
          </cell>
          <cell r="F2627" t="str">
            <v>WELD                                123 NWSE 15 5N65W 6</v>
          </cell>
          <cell r="G2627" t="str">
            <v>18</v>
          </cell>
          <cell r="H2627" t="str">
            <v>0</v>
          </cell>
          <cell r="I2627" t="str">
            <v>No</v>
          </cell>
        </row>
        <row r="2628">
          <cell r="A2628" t="str">
            <v>05-123-12655</v>
          </cell>
          <cell r="B2628" t="str">
            <v>11/22/2021</v>
          </cell>
          <cell r="C2628" t="str">
            <v>Form 17</v>
          </cell>
          <cell r="D2628" t="str">
            <v xml:space="preserve">NOBLE ENERGY INC                                  </v>
          </cell>
          <cell r="E2628" t="str">
            <v>100322</v>
          </cell>
          <cell r="F2628" t="str">
            <v>WELD                                123 NWSE 15 5N65W 6</v>
          </cell>
          <cell r="G2628" t="str">
            <v>16</v>
          </cell>
          <cell r="H2628" t="str">
            <v xml:space="preserve">0     </v>
          </cell>
          <cell r="I2628" t="str">
            <v>No</v>
          </cell>
        </row>
        <row r="2629">
          <cell r="A2629" t="str">
            <v>05-123-12664</v>
          </cell>
          <cell r="B2629" t="str">
            <v>6/21/2021</v>
          </cell>
          <cell r="C2629" t="str">
            <v>Form 17</v>
          </cell>
          <cell r="D2629" t="str">
            <v xml:space="preserve">NOBLE ENERGY INC                                  </v>
          </cell>
          <cell r="E2629" t="str">
            <v>100322</v>
          </cell>
          <cell r="F2629" t="str">
            <v>WELD                                123 SENW 36 7N65W 6</v>
          </cell>
          <cell r="G2629" t="str">
            <v>0</v>
          </cell>
          <cell r="H2629" t="str">
            <v xml:space="preserve">0     </v>
          </cell>
          <cell r="I2629" t="str">
            <v>No</v>
          </cell>
        </row>
        <row r="2630">
          <cell r="A2630" t="str">
            <v>05-123-12665</v>
          </cell>
          <cell r="B2630" t="str">
            <v>10/27/2021</v>
          </cell>
          <cell r="C2630" t="str">
            <v>Full</v>
          </cell>
          <cell r="D2630" t="str">
            <v xml:space="preserve">KP KAUFFMAN COMPANY INC                           </v>
          </cell>
          <cell r="E2630" t="str">
            <v>46290</v>
          </cell>
          <cell r="F2630" t="str">
            <v>WELD                                123 SWNW 27 2N67W 6</v>
          </cell>
          <cell r="I2630" t="str">
            <v>No</v>
          </cell>
        </row>
        <row r="2631">
          <cell r="A2631" t="str">
            <v>05-123-12665</v>
          </cell>
          <cell r="B2631" t="str">
            <v>10/27/2021</v>
          </cell>
          <cell r="C2631" t="str">
            <v>Light</v>
          </cell>
          <cell r="D2631" t="str">
            <v xml:space="preserve">KP KAUFFMAN COMPANY INC                           </v>
          </cell>
          <cell r="E2631" t="str">
            <v>46290</v>
          </cell>
          <cell r="F2631" t="str">
            <v>WELD                                123 SWNW 27 2N67W 6</v>
          </cell>
          <cell r="G2631" t="str">
            <v>0</v>
          </cell>
          <cell r="H2631" t="str">
            <v>0</v>
          </cell>
          <cell r="I2631" t="str">
            <v>No</v>
          </cell>
        </row>
        <row r="2632">
          <cell r="A2632" t="str">
            <v>05-123-12670</v>
          </cell>
          <cell r="B2632" t="str">
            <v>10/11/2021</v>
          </cell>
          <cell r="C2632" t="str">
            <v>Full</v>
          </cell>
          <cell r="D2632" t="str">
            <v xml:space="preserve">KP KAUFFMAN COMPANY INC                           </v>
          </cell>
          <cell r="E2632" t="str">
            <v>46290</v>
          </cell>
          <cell r="F2632" t="str">
            <v>WELD                                123 SESW 34 1N65W 6</v>
          </cell>
          <cell r="I2632" t="str">
            <v>No</v>
          </cell>
        </row>
        <row r="2633">
          <cell r="A2633" t="str">
            <v>05-123-12670</v>
          </cell>
          <cell r="B2633" t="str">
            <v>10/11/2021</v>
          </cell>
          <cell r="C2633" t="str">
            <v>Light</v>
          </cell>
          <cell r="D2633" t="str">
            <v xml:space="preserve">KP KAUFFMAN COMPANY INC                           </v>
          </cell>
          <cell r="E2633" t="str">
            <v>46290</v>
          </cell>
          <cell r="F2633" t="str">
            <v>WELD                                123 SESW 34 1N65W 6</v>
          </cell>
          <cell r="G2633" t="str">
            <v>0</v>
          </cell>
          <cell r="H2633" t="str">
            <v>0</v>
          </cell>
          <cell r="I2633" t="str">
            <v>No</v>
          </cell>
        </row>
        <row r="2634">
          <cell r="A2634" t="str">
            <v>05-123-12686</v>
          </cell>
          <cell r="B2634" t="str">
            <v>3/10/2021</v>
          </cell>
          <cell r="C2634" t="str">
            <v>Form 17</v>
          </cell>
          <cell r="D2634" t="str">
            <v xml:space="preserve">NOBLE ENERGY INC                                  </v>
          </cell>
          <cell r="E2634" t="str">
            <v>100322</v>
          </cell>
          <cell r="F2634" t="str">
            <v>GREELEY / WELD                                123 NWSE 36 6N66W 6</v>
          </cell>
          <cell r="G2634" t="str">
            <v>0</v>
          </cell>
          <cell r="H2634" t="str">
            <v xml:space="preserve">0     </v>
          </cell>
          <cell r="I2634" t="str">
            <v>No</v>
          </cell>
        </row>
        <row r="2635">
          <cell r="A2635" t="str">
            <v>05-123-12688</v>
          </cell>
          <cell r="B2635" t="str">
            <v>4/6/2021</v>
          </cell>
          <cell r="C2635" t="str">
            <v>Form 17</v>
          </cell>
          <cell r="D2635" t="str">
            <v xml:space="preserve">PDC ENERGY INC                                    </v>
          </cell>
          <cell r="E2635" t="str">
            <v>69175</v>
          </cell>
          <cell r="F2635" t="str">
            <v>EVANS / WELD                                123 SWNW 35 5N66W 6</v>
          </cell>
          <cell r="G2635" t="str">
            <v>38</v>
          </cell>
          <cell r="H2635" t="str">
            <v xml:space="preserve">0     </v>
          </cell>
          <cell r="I2635" t="str">
            <v>Yes</v>
          </cell>
        </row>
        <row r="2636">
          <cell r="A2636" t="str">
            <v>05-123-12690</v>
          </cell>
          <cell r="B2636" t="str">
            <v>7/29/2021</v>
          </cell>
          <cell r="C2636" t="str">
            <v>Form 17</v>
          </cell>
          <cell r="D2636" t="str">
            <v xml:space="preserve">NOBLE ENERGY INC                                  </v>
          </cell>
          <cell r="E2636" t="str">
            <v>100322</v>
          </cell>
          <cell r="F2636" t="str">
            <v>WELD                                123 SWSE 28 6N64W 6</v>
          </cell>
          <cell r="G2636" t="str">
            <v>0</v>
          </cell>
          <cell r="H2636" t="str">
            <v xml:space="preserve">0     </v>
          </cell>
          <cell r="I2636" t="str">
            <v>No</v>
          </cell>
        </row>
        <row r="2637">
          <cell r="A2637" t="str">
            <v>05-123-12697</v>
          </cell>
          <cell r="B2637" t="str">
            <v>1/21/2021</v>
          </cell>
          <cell r="C2637" t="str">
            <v>Form 17</v>
          </cell>
          <cell r="D2637" t="str">
            <v xml:space="preserve">CRESTONE PEAK RESOURCES OPERATING LLC             </v>
          </cell>
          <cell r="E2637" t="str">
            <v>10633</v>
          </cell>
          <cell r="F2637" t="str">
            <v>WELD                                123 NWSE 24 2N65W 6</v>
          </cell>
          <cell r="G2637" t="str">
            <v>0</v>
          </cell>
          <cell r="H2637" t="str">
            <v xml:space="preserve">0     </v>
          </cell>
          <cell r="I2637" t="str">
            <v>No</v>
          </cell>
        </row>
        <row r="2638">
          <cell r="A2638" t="str">
            <v>05-123-12697</v>
          </cell>
          <cell r="B2638" t="str">
            <v>2/22/2022</v>
          </cell>
          <cell r="C2638" t="str">
            <v>Light</v>
          </cell>
          <cell r="D2638" t="str">
            <v>CRESTONE PEAK RESOURCES OPERATING LLC</v>
          </cell>
          <cell r="E2638" t="str">
            <v>10633</v>
          </cell>
          <cell r="F2638" t="str">
            <v>WELD                                123 NWSE 24 2N65W 6</v>
          </cell>
          <cell r="G2638" t="str">
            <v>0</v>
          </cell>
          <cell r="H2638" t="str">
            <v>0</v>
          </cell>
          <cell r="I2638" t="str">
            <v>No</v>
          </cell>
        </row>
        <row r="2639">
          <cell r="A2639" t="str">
            <v>05-123-12700</v>
          </cell>
          <cell r="B2639" t="str">
            <v>3/8/2021</v>
          </cell>
          <cell r="C2639" t="str">
            <v>Full</v>
          </cell>
          <cell r="D2639" t="str">
            <v>KERR MCGEE OIL &amp;amp; GAS ONSHORE LP</v>
          </cell>
          <cell r="E2639" t="str">
            <v>47120</v>
          </cell>
          <cell r="F2639" t="str">
            <v>WELD                                123 SENE 35 4N66W 6</v>
          </cell>
          <cell r="G2639" t="str">
            <v>7</v>
          </cell>
          <cell r="I2639" t="str">
            <v>No</v>
          </cell>
        </row>
        <row r="2640">
          <cell r="A2640" t="str">
            <v>05-123-12700</v>
          </cell>
          <cell r="B2640" t="str">
            <v>1/4/2022</v>
          </cell>
          <cell r="C2640" t="str">
            <v>Form 17</v>
          </cell>
          <cell r="D2640" t="str">
            <v xml:space="preserve">KERR MCGEE OIL &amp;amp; GAS ONSHORE LP                   </v>
          </cell>
          <cell r="E2640" t="str">
            <v>47120</v>
          </cell>
          <cell r="F2640" t="str">
            <v>WELD                                123 SENE 35 4N66W 6</v>
          </cell>
          <cell r="G2640" t="str">
            <v>58</v>
          </cell>
          <cell r="H2640" t="str">
            <v xml:space="preserve">0     </v>
          </cell>
          <cell r="I2640" t="str">
            <v>No</v>
          </cell>
        </row>
        <row r="2641">
          <cell r="A2641" t="str">
            <v>05-123-12700</v>
          </cell>
          <cell r="B2641" t="str">
            <v>3/3/2022</v>
          </cell>
          <cell r="C2641" t="str">
            <v>Form 17</v>
          </cell>
          <cell r="D2641" t="str">
            <v xml:space="preserve">KERR MCGEE OIL &amp;amp; GAS ONSHORE LP                   </v>
          </cell>
          <cell r="E2641" t="str">
            <v>47120</v>
          </cell>
          <cell r="F2641" t="str">
            <v>WELD                                123 SENE 35 4N66W 6</v>
          </cell>
          <cell r="G2641" t="str">
            <v>73</v>
          </cell>
          <cell r="H2641" t="str">
            <v xml:space="preserve">0     </v>
          </cell>
          <cell r="I2641" t="str">
            <v>No</v>
          </cell>
        </row>
        <row r="2642">
          <cell r="A2642" t="str">
            <v>05-123-12702</v>
          </cell>
          <cell r="B2642" t="str">
            <v>9/4/2021</v>
          </cell>
          <cell r="C2642" t="str">
            <v>Full</v>
          </cell>
          <cell r="D2642" t="str">
            <v>PDC ENERGY INC</v>
          </cell>
          <cell r="E2642" t="str">
            <v>69175</v>
          </cell>
          <cell r="F2642" t="str">
            <v>WELD                                123 NENE 30 7N64W 6</v>
          </cell>
          <cell r="G2642" t="str">
            <v>0</v>
          </cell>
          <cell r="H2642" t="str">
            <v>0</v>
          </cell>
          <cell r="I2642" t="str">
            <v>No</v>
          </cell>
        </row>
        <row r="2643">
          <cell r="A2643" t="str">
            <v>05-123-12702</v>
          </cell>
          <cell r="B2643" t="str">
            <v>2/28/2022</v>
          </cell>
          <cell r="C2643" t="str">
            <v>Full</v>
          </cell>
          <cell r="D2643" t="str">
            <v>PDC ENERGY INC</v>
          </cell>
          <cell r="E2643" t="str">
            <v>69175</v>
          </cell>
          <cell r="F2643" t="str">
            <v>WELD                                123 NENE 30 7N64W 6</v>
          </cell>
          <cell r="G2643" t="str">
            <v>0</v>
          </cell>
          <cell r="H2643" t="str">
            <v>0</v>
          </cell>
          <cell r="I2643" t="str">
            <v>No</v>
          </cell>
        </row>
        <row r="2644">
          <cell r="A2644" t="str">
            <v>05-123-12703</v>
          </cell>
          <cell r="B2644" t="str">
            <v>6/12/2021</v>
          </cell>
          <cell r="C2644" t="str">
            <v>Full</v>
          </cell>
          <cell r="D2644" t="str">
            <v>PDC ENERGY INC</v>
          </cell>
          <cell r="E2644" t="str">
            <v>69175</v>
          </cell>
          <cell r="F2644" t="str">
            <v>WELD                                123 SESE 29 7N65W 6</v>
          </cell>
          <cell r="G2644" t="str">
            <v>0</v>
          </cell>
          <cell r="H2644" t="str">
            <v>0</v>
          </cell>
          <cell r="I2644" t="str">
            <v>No</v>
          </cell>
        </row>
        <row r="2645">
          <cell r="A2645" t="str">
            <v>05-123-12703</v>
          </cell>
          <cell r="B2645" t="str">
            <v>10/20/2021</v>
          </cell>
          <cell r="C2645" t="str">
            <v>Form 17</v>
          </cell>
          <cell r="D2645" t="str">
            <v xml:space="preserve">PDC ENERGY INC                                    </v>
          </cell>
          <cell r="E2645" t="str">
            <v>69175</v>
          </cell>
          <cell r="F2645" t="str">
            <v>WELD                                123 SESE 29 7N65W 6</v>
          </cell>
          <cell r="G2645" t="str">
            <v>0</v>
          </cell>
          <cell r="H2645" t="str">
            <v xml:space="preserve">0     </v>
          </cell>
          <cell r="I2645" t="str">
            <v>No</v>
          </cell>
        </row>
        <row r="2646">
          <cell r="A2646" t="str">
            <v>05-123-12709</v>
          </cell>
          <cell r="B2646" t="str">
            <v>10/26/2021</v>
          </cell>
          <cell r="C2646" t="str">
            <v>Full</v>
          </cell>
          <cell r="D2646" t="str">
            <v xml:space="preserve">KP KAUFFMAN COMPANY INC                           </v>
          </cell>
          <cell r="E2646" t="str">
            <v>46290</v>
          </cell>
          <cell r="F2646" t="str">
            <v>WELD                                123 NESE 34 1N65W 6</v>
          </cell>
          <cell r="I2646" t="str">
            <v>No</v>
          </cell>
        </row>
        <row r="2647">
          <cell r="A2647" t="str">
            <v>05-123-12709</v>
          </cell>
          <cell r="B2647" t="str">
            <v>10/26/2021</v>
          </cell>
          <cell r="C2647" t="str">
            <v>Light</v>
          </cell>
          <cell r="D2647" t="str">
            <v xml:space="preserve">KP KAUFFMAN COMPANY INC                           </v>
          </cell>
          <cell r="E2647" t="str">
            <v>46290</v>
          </cell>
          <cell r="F2647" t="str">
            <v>WELD                                123 NESE 34 1N65W 6</v>
          </cell>
          <cell r="G2647" t="str">
            <v>0</v>
          </cell>
          <cell r="H2647" t="str">
            <v>0</v>
          </cell>
          <cell r="I2647" t="str">
            <v>No</v>
          </cell>
        </row>
        <row r="2648">
          <cell r="A2648" t="str">
            <v>05-123-12713</v>
          </cell>
          <cell r="B2648" t="str">
            <v>3/28/2021</v>
          </cell>
          <cell r="C2648" t="str">
            <v>Full</v>
          </cell>
          <cell r="D2648" t="str">
            <v>PDC ENERGY INC</v>
          </cell>
          <cell r="E2648" t="str">
            <v>69175</v>
          </cell>
          <cell r="F2648" t="str">
            <v>WELD                                123 NENE 29 4N66W 6</v>
          </cell>
          <cell r="G2648" t="str">
            <v>2</v>
          </cell>
          <cell r="H2648" t="str">
            <v>0</v>
          </cell>
          <cell r="I2648" t="str">
            <v>No</v>
          </cell>
        </row>
        <row r="2649">
          <cell r="A2649" t="str">
            <v>05-123-12719</v>
          </cell>
          <cell r="B2649" t="str">
            <v>1/5/2021</v>
          </cell>
          <cell r="C2649" t="str">
            <v>Form 17</v>
          </cell>
          <cell r="D2649" t="str">
            <v xml:space="preserve">CRESTONE PEAK RESOURCES OPERATING LLC             </v>
          </cell>
          <cell r="E2649" t="str">
            <v>10633</v>
          </cell>
          <cell r="F2649" t="str">
            <v>WELD                                123 NWSE 3 3N65W 6</v>
          </cell>
          <cell r="G2649" t="str">
            <v>0</v>
          </cell>
          <cell r="H2649" t="str">
            <v xml:space="preserve">0     </v>
          </cell>
          <cell r="I2649" t="str">
            <v>No</v>
          </cell>
        </row>
        <row r="2650">
          <cell r="A2650" t="str">
            <v>05-123-12719</v>
          </cell>
          <cell r="B2650" t="str">
            <v>1/4/2022</v>
          </cell>
          <cell r="C2650" t="str">
            <v>Form 17</v>
          </cell>
          <cell r="D2650" t="str">
            <v xml:space="preserve">CRESTONE PEAK RESOURCES OPERATING LLC             </v>
          </cell>
          <cell r="E2650" t="str">
            <v>10633</v>
          </cell>
          <cell r="F2650" t="str">
            <v>WELD                                123 NWSE 3 3N65W 6</v>
          </cell>
          <cell r="G2650" t="str">
            <v>0</v>
          </cell>
          <cell r="H2650" t="str">
            <v xml:space="preserve">0     </v>
          </cell>
          <cell r="I2650" t="str">
            <v>No</v>
          </cell>
        </row>
        <row r="2651">
          <cell r="A2651" t="str">
            <v>05-123-12720</v>
          </cell>
          <cell r="B2651" t="str">
            <v>1/7/2021</v>
          </cell>
          <cell r="C2651" t="str">
            <v>Form 17</v>
          </cell>
          <cell r="D2651" t="str">
            <v xml:space="preserve">CRESTONE PEAK RESOURCES OPERATING LLC             </v>
          </cell>
          <cell r="E2651" t="str">
            <v>10633</v>
          </cell>
          <cell r="F2651" t="str">
            <v>WELD                                123 SENE 4 3N65W 6</v>
          </cell>
          <cell r="G2651" t="str">
            <v>0</v>
          </cell>
          <cell r="H2651" t="str">
            <v xml:space="preserve">0     </v>
          </cell>
          <cell r="I2651" t="str">
            <v>No</v>
          </cell>
        </row>
        <row r="2652">
          <cell r="A2652" t="str">
            <v>05-123-12720</v>
          </cell>
          <cell r="B2652" t="str">
            <v>1/24/2022</v>
          </cell>
          <cell r="C2652" t="str">
            <v>Light</v>
          </cell>
          <cell r="D2652" t="str">
            <v>CRESTONE PEAK RESOURCES OPERATING LLC</v>
          </cell>
          <cell r="E2652" t="str">
            <v>10633</v>
          </cell>
          <cell r="F2652" t="str">
            <v>WELD                                123 SENE 4 3N65W 6</v>
          </cell>
          <cell r="G2652" t="str">
            <v>0</v>
          </cell>
          <cell r="H2652" t="str">
            <v>0</v>
          </cell>
          <cell r="I2652" t="str">
            <v>No</v>
          </cell>
        </row>
        <row r="2653">
          <cell r="A2653" t="str">
            <v>05-123-12728</v>
          </cell>
          <cell r="B2653" t="str">
            <v>7/28/2021</v>
          </cell>
          <cell r="C2653" t="str">
            <v>LIGHT</v>
          </cell>
          <cell r="D2653" t="str">
            <v>NOBLE ENERGY INC</v>
          </cell>
          <cell r="E2653" t="str">
            <v>100322</v>
          </cell>
          <cell r="F2653" t="str">
            <v>WELD                                123 NWNW 3 4N65W 6</v>
          </cell>
          <cell r="G2653" t="str">
            <v>15</v>
          </cell>
          <cell r="H2653" t="str">
            <v>0</v>
          </cell>
          <cell r="I2653" t="str">
            <v>No</v>
          </cell>
        </row>
        <row r="2654">
          <cell r="A2654" t="str">
            <v>05-123-12729</v>
          </cell>
          <cell r="B2654" t="str">
            <v>6/1/2021</v>
          </cell>
          <cell r="C2654" t="str">
            <v>LIGHT</v>
          </cell>
          <cell r="D2654" t="str">
            <v>NOBLE ENERGY INC</v>
          </cell>
          <cell r="E2654" t="str">
            <v>100322</v>
          </cell>
          <cell r="F2654" t="str">
            <v>WELD                                123 NENW 11 4N65W 6</v>
          </cell>
          <cell r="G2654" t="str">
            <v>8</v>
          </cell>
          <cell r="H2654" t="str">
            <v>0</v>
          </cell>
          <cell r="I2654" t="str">
            <v>No</v>
          </cell>
        </row>
        <row r="2655">
          <cell r="A2655" t="str">
            <v>05-123-12731</v>
          </cell>
          <cell r="B2655" t="str">
            <v>4/30/2021</v>
          </cell>
          <cell r="C2655" t="str">
            <v>LIGHT</v>
          </cell>
          <cell r="D2655" t="str">
            <v>NOBLE ENERGY INC</v>
          </cell>
          <cell r="E2655" t="str">
            <v>100322</v>
          </cell>
          <cell r="F2655" t="str">
            <v>WELD                                123 NENE 13 4N65W 6</v>
          </cell>
          <cell r="G2655" t="str">
            <v>1</v>
          </cell>
          <cell r="H2655" t="str">
            <v>0</v>
          </cell>
          <cell r="I2655" t="str">
            <v>No</v>
          </cell>
        </row>
        <row r="2656">
          <cell r="A2656" t="str">
            <v>05-123-12731</v>
          </cell>
          <cell r="B2656" t="str">
            <v>6/2/2021</v>
          </cell>
          <cell r="C2656" t="str">
            <v>Form 17</v>
          </cell>
          <cell r="D2656" t="str">
            <v xml:space="preserve">NOBLE ENERGY INC                                  </v>
          </cell>
          <cell r="E2656" t="str">
            <v>100322</v>
          </cell>
          <cell r="F2656" t="str">
            <v>WELD                                123 NENE 13 4N65W 6</v>
          </cell>
          <cell r="G2656" t="str">
            <v>3</v>
          </cell>
          <cell r="H2656" t="str">
            <v xml:space="preserve">0     </v>
          </cell>
          <cell r="I2656" t="str">
            <v>No</v>
          </cell>
        </row>
        <row r="2657">
          <cell r="A2657" t="str">
            <v>05-123-12732</v>
          </cell>
          <cell r="B2657" t="str">
            <v>12/9/2021</v>
          </cell>
          <cell r="C2657" t="str">
            <v>Form 17</v>
          </cell>
          <cell r="D2657" t="str">
            <v xml:space="preserve">NOBLE ENERGY INC                                  </v>
          </cell>
          <cell r="E2657" t="str">
            <v>100322</v>
          </cell>
          <cell r="F2657" t="str">
            <v>WELD                                123 NWNE 13 4N65W 6</v>
          </cell>
          <cell r="G2657" t="str">
            <v>0</v>
          </cell>
          <cell r="H2657" t="str">
            <v xml:space="preserve">0     </v>
          </cell>
          <cell r="I2657" t="str">
            <v>No</v>
          </cell>
        </row>
        <row r="2658">
          <cell r="A2658" t="str">
            <v>05-123-12736</v>
          </cell>
          <cell r="B2658" t="str">
            <v>10/9/2021</v>
          </cell>
          <cell r="C2658" t="str">
            <v>Full</v>
          </cell>
          <cell r="D2658" t="str">
            <v>PDC ENERGY INC</v>
          </cell>
          <cell r="E2658" t="str">
            <v>69175</v>
          </cell>
          <cell r="F2658" t="str">
            <v>WELD                                123 NWNE 7 6N64W 6</v>
          </cell>
          <cell r="G2658" t="str">
            <v>0</v>
          </cell>
          <cell r="H2658" t="str">
            <v>0</v>
          </cell>
          <cell r="I2658" t="str">
            <v>No</v>
          </cell>
        </row>
        <row r="2659">
          <cell r="A2659" t="str">
            <v>05-123-12736</v>
          </cell>
          <cell r="B2659" t="str">
            <v>3/7/2022</v>
          </cell>
          <cell r="C2659" t="str">
            <v>Full</v>
          </cell>
          <cell r="D2659" t="str">
            <v>PDC ENERGY INC</v>
          </cell>
          <cell r="E2659" t="str">
            <v>69175</v>
          </cell>
          <cell r="F2659" t="str">
            <v>WELD                                123 NWNE 7 6N64W 6</v>
          </cell>
          <cell r="G2659" t="str">
            <v>0</v>
          </cell>
          <cell r="H2659" t="str">
            <v>0</v>
          </cell>
          <cell r="I2659" t="str">
            <v>No</v>
          </cell>
        </row>
        <row r="2660">
          <cell r="A2660" t="str">
            <v>05-123-12738</v>
          </cell>
          <cell r="B2660" t="str">
            <v>8/6/2021</v>
          </cell>
          <cell r="C2660" t="str">
            <v>Full</v>
          </cell>
          <cell r="D2660" t="str">
            <v>PDC ENERGY INC</v>
          </cell>
          <cell r="E2660" t="str">
            <v>69175</v>
          </cell>
          <cell r="F2660" t="str">
            <v>WELD                                123 SWNW 7 6N64W 6</v>
          </cell>
          <cell r="G2660" t="str">
            <v>0</v>
          </cell>
          <cell r="H2660" t="str">
            <v>0</v>
          </cell>
          <cell r="I2660" t="str">
            <v>No</v>
          </cell>
        </row>
        <row r="2661">
          <cell r="A2661" t="str">
            <v>05-123-12738</v>
          </cell>
          <cell r="B2661" t="str">
            <v>3/4/2022</v>
          </cell>
          <cell r="C2661" t="str">
            <v>Full</v>
          </cell>
          <cell r="D2661" t="str">
            <v>PDC ENERGY INC</v>
          </cell>
          <cell r="E2661" t="str">
            <v>69175</v>
          </cell>
          <cell r="F2661" t="str">
            <v>WELD                                123 SWNW 7 6N64W 6</v>
          </cell>
          <cell r="G2661" t="str">
            <v>0</v>
          </cell>
          <cell r="H2661" t="str">
            <v>0</v>
          </cell>
          <cell r="I2661" t="str">
            <v>No</v>
          </cell>
        </row>
        <row r="2662">
          <cell r="A2662" t="str">
            <v>05-123-12739</v>
          </cell>
          <cell r="B2662" t="str">
            <v>3/5/2021</v>
          </cell>
          <cell r="C2662" t="str">
            <v>Form 17</v>
          </cell>
          <cell r="D2662" t="str">
            <v xml:space="preserve">PDC ENERGY INC                                    </v>
          </cell>
          <cell r="E2662" t="str">
            <v>69175</v>
          </cell>
          <cell r="F2662" t="str">
            <v>WELD                                123 NWNE 32 6N64W 6</v>
          </cell>
          <cell r="G2662" t="str">
            <v>0</v>
          </cell>
          <cell r="H2662" t="str">
            <v xml:space="preserve">0     </v>
          </cell>
          <cell r="I2662" t="str">
            <v>No</v>
          </cell>
        </row>
        <row r="2663">
          <cell r="A2663" t="str">
            <v>05-123-12741</v>
          </cell>
          <cell r="B2663" t="str">
            <v>6/4/2021</v>
          </cell>
          <cell r="C2663" t="str">
            <v>Full</v>
          </cell>
          <cell r="D2663" t="str">
            <v>PDC ENERGY INC</v>
          </cell>
          <cell r="E2663" t="str">
            <v>69175</v>
          </cell>
          <cell r="F2663" t="str">
            <v>WELD                                123 NWSE 22 6N65W 6</v>
          </cell>
          <cell r="G2663" t="str">
            <v>0</v>
          </cell>
          <cell r="H2663" t="str">
            <v>0</v>
          </cell>
          <cell r="I2663" t="str">
            <v>No</v>
          </cell>
        </row>
        <row r="2664">
          <cell r="A2664" t="str">
            <v>05-123-12744</v>
          </cell>
          <cell r="B2664" t="str">
            <v>9/2/2021</v>
          </cell>
          <cell r="C2664" t="str">
            <v>Full</v>
          </cell>
          <cell r="D2664" t="str">
            <v xml:space="preserve">KP KAUFFMAN COMPANY INC                           </v>
          </cell>
          <cell r="E2664" t="str">
            <v>46290</v>
          </cell>
          <cell r="F2664" t="str">
            <v>WELD                                123 NWNE 8 1N67W 6</v>
          </cell>
          <cell r="I2664" t="str">
            <v>No</v>
          </cell>
        </row>
        <row r="2665">
          <cell r="A2665" t="str">
            <v>05-123-12744</v>
          </cell>
          <cell r="B2665" t="str">
            <v>9/2/2021</v>
          </cell>
          <cell r="C2665" t="str">
            <v>Light</v>
          </cell>
          <cell r="D2665" t="str">
            <v xml:space="preserve">KP KAUFFMAN COMPANY INC                           </v>
          </cell>
          <cell r="E2665" t="str">
            <v>46290</v>
          </cell>
          <cell r="F2665" t="str">
            <v>WELD                                123 NWNE 8 1N67W 6</v>
          </cell>
          <cell r="G2665" t="str">
            <v>0</v>
          </cell>
          <cell r="H2665" t="str">
            <v>0</v>
          </cell>
          <cell r="I2665" t="str">
            <v>No</v>
          </cell>
        </row>
        <row r="2666">
          <cell r="A2666" t="str">
            <v>05-123-12745</v>
          </cell>
          <cell r="B2666" t="str">
            <v>9/1/2021</v>
          </cell>
          <cell r="C2666" t="str">
            <v>Full</v>
          </cell>
          <cell r="D2666" t="str">
            <v xml:space="preserve">KP KAUFFMAN COMPANY INC                           </v>
          </cell>
          <cell r="E2666" t="str">
            <v>46290</v>
          </cell>
          <cell r="F2666" t="str">
            <v>WELD                                123 NWSW 9 1N67W 6</v>
          </cell>
          <cell r="I2666" t="str">
            <v>No</v>
          </cell>
        </row>
        <row r="2667">
          <cell r="A2667" t="str">
            <v>05-123-12745</v>
          </cell>
          <cell r="B2667" t="str">
            <v>9/1/2021</v>
          </cell>
          <cell r="C2667" t="str">
            <v>Light</v>
          </cell>
          <cell r="D2667" t="str">
            <v xml:space="preserve">KP KAUFFMAN COMPANY INC                           </v>
          </cell>
          <cell r="E2667" t="str">
            <v>46290</v>
          </cell>
          <cell r="F2667" t="str">
            <v>WELD                                123 NWSW 9 1N67W 6</v>
          </cell>
          <cell r="G2667" t="str">
            <v>0</v>
          </cell>
          <cell r="H2667" t="str">
            <v>0</v>
          </cell>
          <cell r="I2667" t="str">
            <v>No</v>
          </cell>
        </row>
        <row r="2668">
          <cell r="A2668" t="str">
            <v>05-123-12749</v>
          </cell>
          <cell r="B2668" t="str">
            <v>7/9/2021</v>
          </cell>
          <cell r="C2668" t="str">
            <v>Form 17</v>
          </cell>
          <cell r="D2668" t="str">
            <v xml:space="preserve">NOBLE ENERGY INC                                  </v>
          </cell>
          <cell r="E2668" t="str">
            <v>100322</v>
          </cell>
          <cell r="F2668" t="str">
            <v>WELD                                123 NESE 32 5N66W 6</v>
          </cell>
          <cell r="G2668" t="str">
            <v>0</v>
          </cell>
          <cell r="H2668" t="str">
            <v xml:space="preserve">0     </v>
          </cell>
          <cell r="I2668" t="str">
            <v>No</v>
          </cell>
        </row>
        <row r="2669">
          <cell r="A2669" t="str">
            <v>05-123-12752</v>
          </cell>
          <cell r="B2669" t="str">
            <v>7/12/2021</v>
          </cell>
          <cell r="C2669" t="str">
            <v>Form 17</v>
          </cell>
          <cell r="D2669" t="str">
            <v xml:space="preserve">NOBLE ENERGY INC                                  </v>
          </cell>
          <cell r="E2669" t="str">
            <v>100322</v>
          </cell>
          <cell r="F2669" t="str">
            <v>WELD                                123 NWNE 8 4N65W 6</v>
          </cell>
          <cell r="G2669" t="str">
            <v>20</v>
          </cell>
          <cell r="H2669" t="str">
            <v xml:space="preserve">0     </v>
          </cell>
          <cell r="I2669" t="str">
            <v>No</v>
          </cell>
        </row>
        <row r="2670">
          <cell r="A2670" t="str">
            <v>05-123-12752</v>
          </cell>
          <cell r="B2670" t="str">
            <v>1/28/2022</v>
          </cell>
          <cell r="C2670" t="str">
            <v>Form 17</v>
          </cell>
          <cell r="D2670" t="str">
            <v xml:space="preserve">NOBLE ENERGY INC                                  </v>
          </cell>
          <cell r="E2670" t="str">
            <v>100322</v>
          </cell>
          <cell r="F2670" t="str">
            <v>WELD                                123 NWNE 8 4N65W 6</v>
          </cell>
          <cell r="G2670" t="str">
            <v>2</v>
          </cell>
          <cell r="H2670" t="str">
            <v xml:space="preserve">0     </v>
          </cell>
          <cell r="I2670" t="str">
            <v>No</v>
          </cell>
        </row>
        <row r="2671">
          <cell r="A2671" t="str">
            <v>05-123-12753</v>
          </cell>
          <cell r="B2671" t="str">
            <v>5/16/2021</v>
          </cell>
          <cell r="C2671" t="str">
            <v>Light</v>
          </cell>
          <cell r="D2671" t="str">
            <v>NOBLE ENERGY INC</v>
          </cell>
          <cell r="E2671" t="str">
            <v>100322</v>
          </cell>
          <cell r="F2671" t="str">
            <v>WELD                                123 SENE 8 4N65W 6</v>
          </cell>
          <cell r="G2671" t="str">
            <v>10</v>
          </cell>
          <cell r="H2671" t="str">
            <v>0</v>
          </cell>
          <cell r="I2671" t="str">
            <v>No</v>
          </cell>
        </row>
        <row r="2672">
          <cell r="A2672" t="str">
            <v>05-123-12761</v>
          </cell>
          <cell r="B2672" t="str">
            <v>1/14/2021</v>
          </cell>
          <cell r="C2672" t="str">
            <v>Form 17</v>
          </cell>
          <cell r="D2672" t="str">
            <v xml:space="preserve">CRESTONE PEAK RESOURCES OPERATING LLC             </v>
          </cell>
          <cell r="E2672" t="str">
            <v>10633</v>
          </cell>
          <cell r="F2672" t="str">
            <v>WELD                                123 NESE 3 3N65W 6</v>
          </cell>
          <cell r="G2672" t="str">
            <v>0</v>
          </cell>
          <cell r="H2672" t="str">
            <v xml:space="preserve">0     </v>
          </cell>
          <cell r="I2672" t="str">
            <v>No</v>
          </cell>
        </row>
        <row r="2673">
          <cell r="A2673" t="str">
            <v>05-123-12761</v>
          </cell>
          <cell r="B2673" t="str">
            <v>1/3/2022</v>
          </cell>
          <cell r="C2673" t="str">
            <v>Form 17</v>
          </cell>
          <cell r="D2673" t="str">
            <v xml:space="preserve">CRESTONE PEAK RESOURCES OPERATING LLC             </v>
          </cell>
          <cell r="E2673" t="str">
            <v>10633</v>
          </cell>
          <cell r="F2673" t="str">
            <v>WELD                                123 NESE 3 3N65W 6</v>
          </cell>
          <cell r="G2673" t="str">
            <v>0</v>
          </cell>
          <cell r="H2673" t="str">
            <v xml:space="preserve">0     </v>
          </cell>
          <cell r="I2673" t="str">
            <v>No</v>
          </cell>
        </row>
        <row r="2674">
          <cell r="A2674" t="str">
            <v>05-123-12762</v>
          </cell>
          <cell r="B2674" t="str">
            <v>1/14/2021</v>
          </cell>
          <cell r="C2674" t="str">
            <v>Form 17</v>
          </cell>
          <cell r="D2674" t="str">
            <v xml:space="preserve">CRESTONE PEAK RESOURCES OPERATING LLC             </v>
          </cell>
          <cell r="E2674" t="str">
            <v>10633</v>
          </cell>
          <cell r="F2674" t="str">
            <v>WELD                                123 SESE 3 3N65W 6</v>
          </cell>
          <cell r="G2674" t="str">
            <v>0</v>
          </cell>
          <cell r="H2674" t="str">
            <v xml:space="preserve">0     </v>
          </cell>
          <cell r="I2674" t="str">
            <v>No</v>
          </cell>
        </row>
        <row r="2675">
          <cell r="A2675" t="str">
            <v>05-123-12762</v>
          </cell>
          <cell r="B2675" t="str">
            <v>9/29/2021</v>
          </cell>
          <cell r="C2675" t="str">
            <v>Form 17</v>
          </cell>
          <cell r="D2675" t="str">
            <v xml:space="preserve">CRESTONE PEAK RESOURCES OPERATING LLC             </v>
          </cell>
          <cell r="E2675" t="str">
            <v>10633</v>
          </cell>
          <cell r="F2675" t="str">
            <v>WELD                                123 SESE 3 3N65W 6</v>
          </cell>
          <cell r="G2675" t="str">
            <v>0</v>
          </cell>
          <cell r="H2675" t="str">
            <v xml:space="preserve">0     </v>
          </cell>
          <cell r="I2675" t="str">
            <v>No</v>
          </cell>
        </row>
        <row r="2676">
          <cell r="A2676" t="str">
            <v>05-123-12762</v>
          </cell>
          <cell r="B2676" t="str">
            <v>1/13/2022</v>
          </cell>
          <cell r="C2676" t="str">
            <v>Form 17</v>
          </cell>
          <cell r="D2676" t="str">
            <v xml:space="preserve">CRESTONE PEAK RESOURCES OPERATING LLC             </v>
          </cell>
          <cell r="E2676" t="str">
            <v>10633</v>
          </cell>
          <cell r="F2676" t="str">
            <v>WELD                                123 SESE 3 3N65W 6</v>
          </cell>
          <cell r="G2676" t="str">
            <v>0</v>
          </cell>
          <cell r="H2676" t="str">
            <v xml:space="preserve">0     </v>
          </cell>
          <cell r="I2676" t="str">
            <v>No</v>
          </cell>
        </row>
        <row r="2677">
          <cell r="A2677" t="str">
            <v>05-123-12763</v>
          </cell>
          <cell r="B2677" t="str">
            <v>6/29/2021</v>
          </cell>
          <cell r="C2677" t="str">
            <v>LIGHT</v>
          </cell>
          <cell r="D2677" t="str">
            <v>NOBLE ENERGY INC</v>
          </cell>
          <cell r="E2677" t="str">
            <v>100322</v>
          </cell>
          <cell r="F2677" t="str">
            <v>WELD                                123 NENW 18 4N66W 6</v>
          </cell>
          <cell r="G2677" t="str">
            <v>0</v>
          </cell>
          <cell r="H2677" t="str">
            <v>0</v>
          </cell>
          <cell r="I2677" t="str">
            <v>No</v>
          </cell>
        </row>
        <row r="2678">
          <cell r="A2678" t="str">
            <v>05-123-12764</v>
          </cell>
          <cell r="B2678" t="str">
            <v>4/22/2021</v>
          </cell>
          <cell r="C2678" t="str">
            <v>LIGHT</v>
          </cell>
          <cell r="D2678" t="str">
            <v>NOBLE ENERGY INC</v>
          </cell>
          <cell r="E2678" t="str">
            <v>100322</v>
          </cell>
          <cell r="F2678" t="str">
            <v>WELD                                123 NWNE 11 4N65W 6</v>
          </cell>
          <cell r="G2678" t="str">
            <v>0</v>
          </cell>
          <cell r="H2678" t="str">
            <v>0</v>
          </cell>
          <cell r="I2678" t="str">
            <v>No</v>
          </cell>
        </row>
        <row r="2679">
          <cell r="A2679" t="str">
            <v>05-123-12769</v>
          </cell>
          <cell r="B2679" t="str">
            <v>9/30/2021</v>
          </cell>
          <cell r="C2679" t="str">
            <v>Full</v>
          </cell>
          <cell r="D2679" t="str">
            <v xml:space="preserve">KP KAUFFMAN COMPANY INC                           </v>
          </cell>
          <cell r="E2679" t="str">
            <v>46290</v>
          </cell>
          <cell r="F2679" t="str">
            <v>DACONO / WELD                                123 SESE 12 1N68W 6</v>
          </cell>
          <cell r="I2679" t="str">
            <v>No</v>
          </cell>
        </row>
        <row r="2680">
          <cell r="A2680" t="str">
            <v>05-123-12769</v>
          </cell>
          <cell r="B2680" t="str">
            <v>9/30/2021</v>
          </cell>
          <cell r="C2680" t="str">
            <v>Light</v>
          </cell>
          <cell r="D2680" t="str">
            <v xml:space="preserve">KP KAUFFMAN COMPANY INC                           </v>
          </cell>
          <cell r="E2680" t="str">
            <v>46290</v>
          </cell>
          <cell r="F2680" t="str">
            <v>DACONO / WELD                                123 SESE 12 1N68W 6</v>
          </cell>
          <cell r="G2680" t="str">
            <v>0</v>
          </cell>
          <cell r="H2680" t="str">
            <v>0</v>
          </cell>
          <cell r="I2680" t="str">
            <v>No</v>
          </cell>
        </row>
        <row r="2681">
          <cell r="A2681" t="str">
            <v>05-123-12773</v>
          </cell>
          <cell r="B2681" t="str">
            <v>10/12/2021</v>
          </cell>
          <cell r="C2681" t="str">
            <v>Full</v>
          </cell>
          <cell r="D2681" t="str">
            <v xml:space="preserve">KP KAUFFMAN COMPANY INC                           </v>
          </cell>
          <cell r="E2681" t="str">
            <v>46290</v>
          </cell>
          <cell r="F2681" t="str">
            <v>WELD                                123 SENE 8 1N67W 6</v>
          </cell>
          <cell r="I2681" t="str">
            <v>No</v>
          </cell>
        </row>
        <row r="2682">
          <cell r="A2682" t="str">
            <v>05-123-12773</v>
          </cell>
          <cell r="B2682" t="str">
            <v>10/12/2021</v>
          </cell>
          <cell r="C2682" t="str">
            <v>Light</v>
          </cell>
          <cell r="D2682" t="str">
            <v xml:space="preserve">KP KAUFFMAN COMPANY INC                           </v>
          </cell>
          <cell r="E2682" t="str">
            <v>46290</v>
          </cell>
          <cell r="F2682" t="str">
            <v>WELD                                123 SENE 8 1N67W 6</v>
          </cell>
          <cell r="G2682" t="str">
            <v>0</v>
          </cell>
          <cell r="H2682" t="str">
            <v>0</v>
          </cell>
          <cell r="I2682" t="str">
            <v>No</v>
          </cell>
        </row>
        <row r="2683">
          <cell r="A2683" t="str">
            <v>05-123-12774</v>
          </cell>
          <cell r="B2683" t="str">
            <v>9/30/2021</v>
          </cell>
          <cell r="C2683" t="str">
            <v>Full</v>
          </cell>
          <cell r="D2683" t="str">
            <v xml:space="preserve">KP KAUFFMAN COMPANY INC                           </v>
          </cell>
          <cell r="E2683" t="str">
            <v>46290</v>
          </cell>
          <cell r="F2683" t="str">
            <v>WELD                                123 NWNE 12 1N68W 6</v>
          </cell>
          <cell r="I2683" t="str">
            <v>No</v>
          </cell>
        </row>
        <row r="2684">
          <cell r="A2684" t="str">
            <v>05-123-12774</v>
          </cell>
          <cell r="B2684" t="str">
            <v>9/30/2021</v>
          </cell>
          <cell r="C2684" t="str">
            <v>Light</v>
          </cell>
          <cell r="D2684" t="str">
            <v xml:space="preserve">KP KAUFFMAN COMPANY INC                           </v>
          </cell>
          <cell r="E2684" t="str">
            <v>46290</v>
          </cell>
          <cell r="F2684" t="str">
            <v>WELD                                123 NWNE 12 1N68W 6</v>
          </cell>
          <cell r="G2684" t="str">
            <v>0</v>
          </cell>
          <cell r="H2684" t="str">
            <v>0</v>
          </cell>
          <cell r="I2684" t="str">
            <v>No</v>
          </cell>
        </row>
        <row r="2685">
          <cell r="A2685" t="str">
            <v>05-123-12780</v>
          </cell>
          <cell r="B2685" t="str">
            <v>2/24/2021</v>
          </cell>
          <cell r="C2685" t="str">
            <v>Full</v>
          </cell>
          <cell r="D2685" t="str">
            <v>KERR MCGEE OIL &amp;amp; GAS ONSHORE LP</v>
          </cell>
          <cell r="E2685" t="str">
            <v>47120</v>
          </cell>
          <cell r="F2685" t="str">
            <v>WELD                                123 SENE 11 3N66W 6</v>
          </cell>
          <cell r="G2685" t="str">
            <v>1</v>
          </cell>
          <cell r="I2685" t="str">
            <v>No</v>
          </cell>
        </row>
        <row r="2686">
          <cell r="A2686" t="str">
            <v>05-123-12780</v>
          </cell>
          <cell r="B2686" t="str">
            <v>11/15/2021</v>
          </cell>
          <cell r="C2686" t="str">
            <v>Form 17</v>
          </cell>
          <cell r="D2686" t="str">
            <v xml:space="preserve">KERR MCGEE OIL &amp;amp; GAS ONSHORE LP                   </v>
          </cell>
          <cell r="E2686" t="str">
            <v>47120</v>
          </cell>
          <cell r="F2686" t="str">
            <v>WELD                                123 SENE 11 3N66W 6</v>
          </cell>
          <cell r="G2686" t="str">
            <v>1</v>
          </cell>
          <cell r="H2686" t="str">
            <v xml:space="preserve">0     </v>
          </cell>
          <cell r="I2686" t="str">
            <v>No</v>
          </cell>
        </row>
        <row r="2687">
          <cell r="A2687" t="str">
            <v>05-123-12783</v>
          </cell>
          <cell r="B2687" t="str">
            <v>9/30/2021</v>
          </cell>
          <cell r="C2687" t="str">
            <v>Full</v>
          </cell>
          <cell r="D2687" t="str">
            <v xml:space="preserve">KP KAUFFMAN COMPANY INC                           </v>
          </cell>
          <cell r="E2687" t="str">
            <v>46290</v>
          </cell>
          <cell r="F2687" t="str">
            <v>DACONO / WELD                                123 NWSE 12 1N68W 6</v>
          </cell>
          <cell r="I2687" t="str">
            <v>No</v>
          </cell>
        </row>
        <row r="2688">
          <cell r="A2688" t="str">
            <v>05-123-12783</v>
          </cell>
          <cell r="B2688" t="str">
            <v>9/30/2021</v>
          </cell>
          <cell r="C2688" t="str">
            <v>Light</v>
          </cell>
          <cell r="D2688" t="str">
            <v xml:space="preserve">KP KAUFFMAN COMPANY INC                           </v>
          </cell>
          <cell r="E2688" t="str">
            <v>46290</v>
          </cell>
          <cell r="F2688" t="str">
            <v>DACONO / WELD                                123 NWSE 12 1N68W 6</v>
          </cell>
          <cell r="G2688" t="str">
            <v>0</v>
          </cell>
          <cell r="H2688" t="str">
            <v>0</v>
          </cell>
          <cell r="I2688" t="str">
            <v>No</v>
          </cell>
        </row>
        <row r="2689">
          <cell r="A2689" t="str">
            <v>05-123-12791</v>
          </cell>
          <cell r="B2689" t="str">
            <v>6/30/2021</v>
          </cell>
          <cell r="C2689" t="str">
            <v>Form 17</v>
          </cell>
          <cell r="D2689" t="str">
            <v xml:space="preserve">NOBLE ENERGY INC                                  </v>
          </cell>
          <cell r="E2689" t="str">
            <v>100322</v>
          </cell>
          <cell r="F2689" t="str">
            <v>WELD                                123 SENE 26 4N65W 6</v>
          </cell>
          <cell r="G2689" t="str">
            <v>45</v>
          </cell>
          <cell r="H2689" t="str">
            <v xml:space="preserve">0     </v>
          </cell>
          <cell r="I2689" t="str">
            <v>No</v>
          </cell>
        </row>
        <row r="2690">
          <cell r="A2690" t="str">
            <v>05-123-12791</v>
          </cell>
          <cell r="B2690" t="str">
            <v>12/8/2021</v>
          </cell>
          <cell r="C2690" t="str">
            <v>Form 17</v>
          </cell>
          <cell r="D2690" t="str">
            <v xml:space="preserve">NOBLE ENERGY INC                                  </v>
          </cell>
          <cell r="E2690" t="str">
            <v>100322</v>
          </cell>
          <cell r="F2690" t="str">
            <v>WELD                                123 SENE 26 4N65W 6</v>
          </cell>
          <cell r="G2690" t="str">
            <v>0</v>
          </cell>
          <cell r="H2690" t="str">
            <v xml:space="preserve">0     </v>
          </cell>
          <cell r="I2690" t="str">
            <v>No</v>
          </cell>
        </row>
        <row r="2691">
          <cell r="A2691" t="str">
            <v>05-123-12795</v>
          </cell>
          <cell r="B2691" t="str">
            <v>3/5/2021</v>
          </cell>
          <cell r="C2691" t="str">
            <v>Full</v>
          </cell>
          <cell r="D2691" t="str">
            <v>KERR MCGEE OIL &amp;amp; GAS ONSHORE LP</v>
          </cell>
          <cell r="E2691" t="str">
            <v>47120</v>
          </cell>
          <cell r="F2691" t="str">
            <v>WELD                                123 NWNE 7 3N65W 6</v>
          </cell>
          <cell r="G2691" t="str">
            <v>1</v>
          </cell>
          <cell r="I2691" t="str">
            <v>No</v>
          </cell>
        </row>
        <row r="2692">
          <cell r="A2692" t="str">
            <v>05-123-12795</v>
          </cell>
          <cell r="B2692" t="str">
            <v>2/14/2022</v>
          </cell>
          <cell r="C2692" t="str">
            <v>Full</v>
          </cell>
          <cell r="D2692" t="str">
            <v>KERR MCGEE OIL &amp;amp; GAS ONSHORE LP</v>
          </cell>
          <cell r="E2692" t="str">
            <v>47120</v>
          </cell>
          <cell r="F2692" t="str">
            <v>WELD                                123 NWNE 7 3N65W 6</v>
          </cell>
          <cell r="G2692" t="str">
            <v>1</v>
          </cell>
          <cell r="I2692" t="str">
            <v>No</v>
          </cell>
        </row>
        <row r="2693">
          <cell r="A2693" t="str">
            <v>05-123-12796</v>
          </cell>
          <cell r="B2693" t="str">
            <v>10/22/2021</v>
          </cell>
          <cell r="C2693" t="str">
            <v>Form 17</v>
          </cell>
          <cell r="D2693" t="str">
            <v xml:space="preserve">NOBLE ENERGY INC                                  </v>
          </cell>
          <cell r="E2693" t="str">
            <v>100322</v>
          </cell>
          <cell r="F2693" t="str">
            <v>WELD                                123 SESW 36 5N65W 6</v>
          </cell>
          <cell r="G2693" t="str">
            <v>0</v>
          </cell>
          <cell r="H2693" t="str">
            <v xml:space="preserve">0     </v>
          </cell>
          <cell r="I2693" t="str">
            <v>No</v>
          </cell>
        </row>
        <row r="2694">
          <cell r="A2694" t="str">
            <v>05-123-12798</v>
          </cell>
          <cell r="B2694" t="str">
            <v>4/28/2021</v>
          </cell>
          <cell r="C2694" t="str">
            <v>Form 17</v>
          </cell>
          <cell r="D2694" t="str">
            <v xml:space="preserve">NOBLE ENERGY INC                                  </v>
          </cell>
          <cell r="E2694" t="str">
            <v>100322</v>
          </cell>
          <cell r="F2694" t="str">
            <v>WELD                                123 NWNE 26 4N65W 6</v>
          </cell>
          <cell r="G2694" t="str">
            <v>0</v>
          </cell>
          <cell r="H2694" t="str">
            <v xml:space="preserve">0     </v>
          </cell>
          <cell r="I2694" t="str">
            <v>No</v>
          </cell>
        </row>
        <row r="2695">
          <cell r="A2695" t="str">
            <v>05-123-12798</v>
          </cell>
          <cell r="B2695" t="str">
            <v>9/9/2021</v>
          </cell>
          <cell r="C2695" t="str">
            <v>Form 17</v>
          </cell>
          <cell r="D2695" t="str">
            <v xml:space="preserve">NOBLE ENERGY INC                                  </v>
          </cell>
          <cell r="E2695" t="str">
            <v>100322</v>
          </cell>
          <cell r="F2695" t="str">
            <v>WELD                                123 NWNE 26 4N65W 6</v>
          </cell>
          <cell r="G2695" t="str">
            <v>0</v>
          </cell>
          <cell r="H2695" t="str">
            <v xml:space="preserve">0     </v>
          </cell>
          <cell r="I2695" t="str">
            <v>No</v>
          </cell>
        </row>
        <row r="2696">
          <cell r="A2696" t="str">
            <v>05-123-12798</v>
          </cell>
          <cell r="B2696" t="str">
            <v>12/8/2021</v>
          </cell>
          <cell r="C2696" t="str">
            <v>Form 17</v>
          </cell>
          <cell r="D2696" t="str">
            <v xml:space="preserve">NOBLE ENERGY INC                                  </v>
          </cell>
          <cell r="E2696" t="str">
            <v>100322</v>
          </cell>
          <cell r="F2696" t="str">
            <v>WELD                                123 NWNE 26 4N65W 6</v>
          </cell>
          <cell r="G2696" t="str">
            <v>0</v>
          </cell>
          <cell r="H2696" t="str">
            <v xml:space="preserve">0     </v>
          </cell>
          <cell r="I2696" t="str">
            <v>No</v>
          </cell>
        </row>
        <row r="2697">
          <cell r="A2697" t="str">
            <v>05-123-12805</v>
          </cell>
          <cell r="B2697" t="str">
            <v>1/13/2021</v>
          </cell>
          <cell r="C2697" t="str">
            <v>Form 17</v>
          </cell>
          <cell r="D2697" t="str">
            <v xml:space="preserve">CRESTONE PEAK RESOURCES OPERATING LLC             </v>
          </cell>
          <cell r="E2697" t="str">
            <v>10633</v>
          </cell>
          <cell r="F2697" t="str">
            <v>WELD                                123 NWNE 10 3N65W 6</v>
          </cell>
          <cell r="G2697" t="str">
            <v>0</v>
          </cell>
          <cell r="H2697" t="str">
            <v xml:space="preserve">0     </v>
          </cell>
          <cell r="I2697" t="str">
            <v>No</v>
          </cell>
        </row>
        <row r="2698">
          <cell r="A2698" t="str">
            <v>05-123-12805</v>
          </cell>
          <cell r="B2698" t="str">
            <v>1/12/2022</v>
          </cell>
          <cell r="C2698" t="str">
            <v>Form 17</v>
          </cell>
          <cell r="D2698" t="str">
            <v xml:space="preserve">CRESTONE PEAK RESOURCES OPERATING LLC             </v>
          </cell>
          <cell r="E2698" t="str">
            <v>10633</v>
          </cell>
          <cell r="F2698" t="str">
            <v>WELD                                123 NWNE 10 3N65W 6</v>
          </cell>
          <cell r="G2698" t="str">
            <v>0</v>
          </cell>
          <cell r="H2698" t="str">
            <v xml:space="preserve">0     </v>
          </cell>
          <cell r="I2698" t="str">
            <v>No</v>
          </cell>
        </row>
        <row r="2699">
          <cell r="A2699" t="str">
            <v>05-123-12806</v>
          </cell>
          <cell r="B2699" t="str">
            <v>1/6/2021</v>
          </cell>
          <cell r="C2699" t="str">
            <v>Form 17</v>
          </cell>
          <cell r="D2699" t="str">
            <v xml:space="preserve">CRESTONE PEAK RESOURCES OPERATING LLC             </v>
          </cell>
          <cell r="E2699" t="str">
            <v>10633</v>
          </cell>
          <cell r="F2699" t="str">
            <v>WELD                                123 NENE 10 3N65W 6</v>
          </cell>
          <cell r="G2699" t="str">
            <v>0</v>
          </cell>
          <cell r="H2699" t="str">
            <v xml:space="preserve">0     </v>
          </cell>
          <cell r="I2699" t="str">
            <v>No</v>
          </cell>
        </row>
        <row r="2700">
          <cell r="A2700" t="str">
            <v>05-123-12806</v>
          </cell>
          <cell r="B2700" t="str">
            <v>1/5/2022</v>
          </cell>
          <cell r="C2700" t="str">
            <v>Form 17</v>
          </cell>
          <cell r="D2700" t="str">
            <v xml:space="preserve">CRESTONE PEAK RESOURCES OPERATING LLC             </v>
          </cell>
          <cell r="E2700" t="str">
            <v>10633</v>
          </cell>
          <cell r="F2700" t="str">
            <v>WELD                                123 NENE 10 3N65W 6</v>
          </cell>
          <cell r="G2700" t="str">
            <v>0</v>
          </cell>
          <cell r="H2700" t="str">
            <v xml:space="preserve">0     </v>
          </cell>
          <cell r="I2700" t="str">
            <v>No</v>
          </cell>
        </row>
        <row r="2701">
          <cell r="A2701" t="str">
            <v>05-123-12807</v>
          </cell>
          <cell r="B2701" t="str">
            <v>6/15/2021</v>
          </cell>
          <cell r="C2701" t="str">
            <v>LIGHT</v>
          </cell>
          <cell r="D2701" t="str">
            <v>NOBLE ENERGY INC</v>
          </cell>
          <cell r="E2701" t="str">
            <v>100322</v>
          </cell>
          <cell r="F2701" t="str">
            <v>WELD                                123 NWNW 13 4N64W 6</v>
          </cell>
          <cell r="G2701" t="str">
            <v>3</v>
          </cell>
          <cell r="H2701" t="str">
            <v>0</v>
          </cell>
          <cell r="I2701" t="str">
            <v>No</v>
          </cell>
        </row>
        <row r="2702">
          <cell r="A2702" t="str">
            <v>05-123-12809</v>
          </cell>
          <cell r="B2702" t="str">
            <v>4/29/2021</v>
          </cell>
          <cell r="C2702" t="str">
            <v>LIGHT</v>
          </cell>
          <cell r="D2702" t="str">
            <v>NOBLE ENERGY INC</v>
          </cell>
          <cell r="E2702" t="str">
            <v>100322</v>
          </cell>
          <cell r="F2702" t="str">
            <v>WELD                                123 NWSE 12 4N65W 6</v>
          </cell>
          <cell r="G2702" t="str">
            <v>1</v>
          </cell>
          <cell r="H2702" t="str">
            <v>0</v>
          </cell>
          <cell r="I2702" t="str">
            <v>No</v>
          </cell>
        </row>
        <row r="2703">
          <cell r="A2703" t="str">
            <v>05-123-12809</v>
          </cell>
          <cell r="B2703" t="str">
            <v>8/4/2021</v>
          </cell>
          <cell r="C2703" t="str">
            <v>LIGHT</v>
          </cell>
          <cell r="D2703" t="str">
            <v>NOBLE ENERGY INC</v>
          </cell>
          <cell r="E2703" t="str">
            <v>100322</v>
          </cell>
          <cell r="F2703" t="str">
            <v>WELD                                123 NWSE 12 4N65W 6</v>
          </cell>
          <cell r="G2703" t="str">
            <v>0</v>
          </cell>
          <cell r="H2703" t="str">
            <v>0</v>
          </cell>
          <cell r="I2703" t="str">
            <v>No</v>
          </cell>
        </row>
        <row r="2704">
          <cell r="A2704" t="str">
            <v>05-123-12810</v>
          </cell>
          <cell r="B2704" t="str">
            <v>6/29/2021</v>
          </cell>
          <cell r="C2704" t="str">
            <v>LIGHT</v>
          </cell>
          <cell r="D2704" t="str">
            <v>NOBLE ENERGY INC</v>
          </cell>
          <cell r="E2704" t="str">
            <v>100322</v>
          </cell>
          <cell r="F2704" t="str">
            <v>WELD                                123 SWSE 12 4N65W 6</v>
          </cell>
          <cell r="G2704" t="str">
            <v>0</v>
          </cell>
          <cell r="H2704" t="str">
            <v>0</v>
          </cell>
          <cell r="I2704" t="str">
            <v>No</v>
          </cell>
        </row>
        <row r="2705">
          <cell r="A2705" t="str">
            <v>05-123-12811</v>
          </cell>
          <cell r="B2705" t="str">
            <v>7/28/2021</v>
          </cell>
          <cell r="C2705" t="str">
            <v>LIGHT</v>
          </cell>
          <cell r="D2705" t="str">
            <v>NOBLE ENERGY INC</v>
          </cell>
          <cell r="E2705" t="str">
            <v>100322</v>
          </cell>
          <cell r="F2705" t="str">
            <v>WELD                                123 SESE 12 4N65W 6</v>
          </cell>
          <cell r="G2705" t="str">
            <v>0</v>
          </cell>
          <cell r="H2705" t="str">
            <v>0</v>
          </cell>
          <cell r="I2705" t="str">
            <v>No</v>
          </cell>
        </row>
        <row r="2706">
          <cell r="A2706" t="str">
            <v>05-123-12812</v>
          </cell>
          <cell r="B2706" t="str">
            <v>2/23/2021</v>
          </cell>
          <cell r="C2706" t="str">
            <v>Full</v>
          </cell>
          <cell r="D2706" t="str">
            <v>KERR MCGEE OIL &amp;amp; GAS ONSHORE LP</v>
          </cell>
          <cell r="E2706" t="str">
            <v>47120</v>
          </cell>
          <cell r="F2706" t="str">
            <v>WELD                                123 NWNE 9 3N65W 6</v>
          </cell>
          <cell r="G2706" t="str">
            <v>1</v>
          </cell>
          <cell r="I2706" t="str">
            <v>No</v>
          </cell>
        </row>
        <row r="2707">
          <cell r="A2707" t="str">
            <v>05-123-12812</v>
          </cell>
          <cell r="B2707" t="str">
            <v>2/7/2022</v>
          </cell>
          <cell r="C2707" t="str">
            <v>Full</v>
          </cell>
          <cell r="D2707" t="str">
            <v>KERR MCGEE OIL &amp;amp; GAS ONSHORE LP</v>
          </cell>
          <cell r="E2707" t="str">
            <v>47120</v>
          </cell>
          <cell r="F2707" t="str">
            <v>WELD                                123 NWNE 9 3N65W 6</v>
          </cell>
          <cell r="G2707" t="str">
            <v>1</v>
          </cell>
          <cell r="I2707" t="str">
            <v>No</v>
          </cell>
        </row>
        <row r="2708">
          <cell r="A2708" t="str">
            <v>05-123-12813</v>
          </cell>
          <cell r="B2708" t="str">
            <v>4/8/2021</v>
          </cell>
          <cell r="C2708" t="str">
            <v>Form 17</v>
          </cell>
          <cell r="D2708" t="str">
            <v xml:space="preserve">PDC ENERGY INC                                    </v>
          </cell>
          <cell r="E2708" t="str">
            <v>69175</v>
          </cell>
          <cell r="F2708" t="str">
            <v>WELD                                123 SENE 16 4N65W 6</v>
          </cell>
          <cell r="G2708" t="str">
            <v>0</v>
          </cell>
          <cell r="H2708" t="str">
            <v xml:space="preserve">0     </v>
          </cell>
          <cell r="I2708" t="str">
            <v>No</v>
          </cell>
        </row>
        <row r="2709">
          <cell r="A2709" t="str">
            <v>05-123-12813</v>
          </cell>
          <cell r="B2709" t="str">
            <v>7/26/2021</v>
          </cell>
          <cell r="C2709" t="str">
            <v>Form 17</v>
          </cell>
          <cell r="D2709" t="str">
            <v xml:space="preserve">PDC ENERGY INC                                    </v>
          </cell>
          <cell r="E2709" t="str">
            <v>69175</v>
          </cell>
          <cell r="F2709" t="str">
            <v>WELD                                123 SENE 16 4N65W 6</v>
          </cell>
          <cell r="G2709" t="str">
            <v>0</v>
          </cell>
          <cell r="H2709" t="str">
            <v xml:space="preserve">0     </v>
          </cell>
          <cell r="I2709" t="str">
            <v>No</v>
          </cell>
        </row>
        <row r="2710">
          <cell r="A2710" t="str">
            <v>05-123-12814</v>
          </cell>
          <cell r="B2710" t="str">
            <v>6/10/2021</v>
          </cell>
          <cell r="C2710" t="str">
            <v>Full</v>
          </cell>
          <cell r="D2710" t="str">
            <v>PDC ENERGY INC</v>
          </cell>
          <cell r="E2710" t="str">
            <v>69175</v>
          </cell>
          <cell r="F2710" t="str">
            <v>WELD                                123 NWNE 19 4N66W 6</v>
          </cell>
          <cell r="G2710" t="str">
            <v>0</v>
          </cell>
          <cell r="H2710" t="str">
            <v>0</v>
          </cell>
          <cell r="I2710" t="str">
            <v>No</v>
          </cell>
        </row>
        <row r="2711">
          <cell r="A2711" t="str">
            <v>05-123-12821</v>
          </cell>
          <cell r="B2711" t="str">
            <v>1/14/2021</v>
          </cell>
          <cell r="C2711" t="str">
            <v>Form 17</v>
          </cell>
          <cell r="D2711" t="str">
            <v xml:space="preserve">CRESTONE PEAK RESOURCES OPERATING LLC             </v>
          </cell>
          <cell r="E2711" t="str">
            <v>10633</v>
          </cell>
          <cell r="F2711" t="str">
            <v>WELD                                123 SESW 3 3N65W 6</v>
          </cell>
          <cell r="G2711" t="str">
            <v>0</v>
          </cell>
          <cell r="H2711" t="str">
            <v xml:space="preserve">0     </v>
          </cell>
          <cell r="I2711" t="str">
            <v>No</v>
          </cell>
        </row>
        <row r="2712">
          <cell r="A2712" t="str">
            <v>05-123-12821</v>
          </cell>
          <cell r="B2712" t="str">
            <v>9/29/2021</v>
          </cell>
          <cell r="C2712" t="str">
            <v>Form 17</v>
          </cell>
          <cell r="D2712" t="str">
            <v xml:space="preserve">CRESTONE PEAK RESOURCES OPERATING LLC             </v>
          </cell>
          <cell r="E2712" t="str">
            <v>10633</v>
          </cell>
          <cell r="F2712" t="str">
            <v>WELD                                123 SESW 3 3N65W 6</v>
          </cell>
          <cell r="G2712" t="str">
            <v>0</v>
          </cell>
          <cell r="H2712" t="str">
            <v xml:space="preserve">0     </v>
          </cell>
          <cell r="I2712" t="str">
            <v>No</v>
          </cell>
        </row>
        <row r="2713">
          <cell r="A2713" t="str">
            <v>05-123-12821</v>
          </cell>
          <cell r="B2713" t="str">
            <v>1/13/2022</v>
          </cell>
          <cell r="C2713" t="str">
            <v>Form 17</v>
          </cell>
          <cell r="D2713" t="str">
            <v xml:space="preserve">CRESTONE PEAK RESOURCES OPERATING LLC             </v>
          </cell>
          <cell r="E2713" t="str">
            <v>10633</v>
          </cell>
          <cell r="F2713" t="str">
            <v>WELD                                123 SESW 3 3N65W 6</v>
          </cell>
          <cell r="G2713" t="str">
            <v>0</v>
          </cell>
          <cell r="H2713" t="str">
            <v xml:space="preserve">0     </v>
          </cell>
          <cell r="I2713" t="str">
            <v>No</v>
          </cell>
        </row>
        <row r="2714">
          <cell r="A2714" t="str">
            <v>05-123-12822</v>
          </cell>
          <cell r="B2714" t="str">
            <v>3/9/2021</v>
          </cell>
          <cell r="C2714" t="str">
            <v>LIGHT</v>
          </cell>
          <cell r="D2714" t="str">
            <v>NOBLE ENERGY INC</v>
          </cell>
          <cell r="E2714" t="str">
            <v>100322</v>
          </cell>
          <cell r="F2714" t="str">
            <v>WELD                                123 NWSW 12 4N64W 6</v>
          </cell>
          <cell r="G2714" t="str">
            <v>0</v>
          </cell>
          <cell r="H2714" t="str">
            <v>0</v>
          </cell>
          <cell r="I2714" t="str">
            <v>No</v>
          </cell>
        </row>
        <row r="2715">
          <cell r="A2715" t="str">
            <v>05-123-12825</v>
          </cell>
          <cell r="B2715" t="str">
            <v>11/4/2021</v>
          </cell>
          <cell r="C2715" t="str">
            <v>Full</v>
          </cell>
          <cell r="D2715" t="str">
            <v>PDC ENERGY INC</v>
          </cell>
          <cell r="E2715" t="str">
            <v>69175</v>
          </cell>
          <cell r="F2715" t="str">
            <v>WELD                                123 NWNW 23 4N65W 6</v>
          </cell>
          <cell r="G2715" t="str">
            <v>0</v>
          </cell>
          <cell r="H2715" t="str">
            <v>0</v>
          </cell>
          <cell r="I2715" t="str">
            <v>No</v>
          </cell>
        </row>
        <row r="2716">
          <cell r="A2716" t="str">
            <v>05-123-12825</v>
          </cell>
          <cell r="B2716" t="str">
            <v>12/22/2021</v>
          </cell>
          <cell r="C2716" t="str">
            <v>Form 17</v>
          </cell>
          <cell r="D2716" t="str">
            <v xml:space="preserve">PDC ENERGY INC                                    </v>
          </cell>
          <cell r="E2716" t="str">
            <v>69175</v>
          </cell>
          <cell r="F2716" t="str">
            <v>WELD                                123 NWNW 23 4N65W 6</v>
          </cell>
          <cell r="G2716" t="str">
            <v>3</v>
          </cell>
          <cell r="H2716" t="str">
            <v xml:space="preserve">0     </v>
          </cell>
          <cell r="I2716" t="str">
            <v>No</v>
          </cell>
        </row>
        <row r="2717">
          <cell r="A2717" t="str">
            <v>05-123-12826</v>
          </cell>
          <cell r="B2717" t="str">
            <v>12/21/2021</v>
          </cell>
          <cell r="C2717" t="str">
            <v>Form 17</v>
          </cell>
          <cell r="D2717" t="str">
            <v xml:space="preserve">BLUE CHIP OIL INC                                 </v>
          </cell>
          <cell r="E2717" t="str">
            <v>8840</v>
          </cell>
          <cell r="F2717" t="str">
            <v>WELD                                123 NENW 2 4N67W 6</v>
          </cell>
          <cell r="G2717" t="str">
            <v>0</v>
          </cell>
          <cell r="H2717" t="str">
            <v xml:space="preserve">480   </v>
          </cell>
          <cell r="I2717" t="str">
            <v>No</v>
          </cell>
        </row>
        <row r="2718">
          <cell r="A2718" t="str">
            <v>05-123-12830</v>
          </cell>
          <cell r="B2718" t="str">
            <v>7/13/2021</v>
          </cell>
          <cell r="C2718" t="str">
            <v>LIGHT</v>
          </cell>
          <cell r="D2718" t="str">
            <v>NOBLE ENERGY INC</v>
          </cell>
          <cell r="E2718" t="str">
            <v>100322</v>
          </cell>
          <cell r="F2718" t="str">
            <v>WELD                                123 SESE 29 6N64W 6</v>
          </cell>
          <cell r="G2718" t="str">
            <v>33</v>
          </cell>
          <cell r="H2718" t="str">
            <v>0</v>
          </cell>
          <cell r="I2718" t="str">
            <v>No</v>
          </cell>
        </row>
        <row r="2719">
          <cell r="A2719" t="str">
            <v>05-123-12830</v>
          </cell>
          <cell r="B2719" t="str">
            <v>10/20/2021</v>
          </cell>
          <cell r="C2719" t="str">
            <v>Form 17</v>
          </cell>
          <cell r="D2719" t="str">
            <v xml:space="preserve">NOBLE ENERGY INC                                  </v>
          </cell>
          <cell r="E2719" t="str">
            <v>100322</v>
          </cell>
          <cell r="F2719" t="str">
            <v>WELD                                123 SESE 29 6N64W 6</v>
          </cell>
          <cell r="G2719" t="str">
            <v>38</v>
          </cell>
          <cell r="H2719" t="str">
            <v xml:space="preserve">0     </v>
          </cell>
          <cell r="I2719" t="str">
            <v>No</v>
          </cell>
        </row>
        <row r="2720">
          <cell r="A2720" t="str">
            <v>05-123-12830</v>
          </cell>
          <cell r="B2720" t="str">
            <v>2/25/2022</v>
          </cell>
          <cell r="C2720" t="str">
            <v>Form 17</v>
          </cell>
          <cell r="D2720" t="str">
            <v xml:space="preserve">NOBLE ENERGY INC                                  </v>
          </cell>
          <cell r="E2720" t="str">
            <v>100322</v>
          </cell>
          <cell r="F2720" t="str">
            <v>WELD                                123 SESE 29 6N64W 6</v>
          </cell>
          <cell r="G2720" t="str">
            <v>35</v>
          </cell>
          <cell r="H2720" t="str">
            <v xml:space="preserve">0     </v>
          </cell>
          <cell r="I2720" t="str">
            <v>Yes</v>
          </cell>
        </row>
        <row r="2721">
          <cell r="A2721" t="str">
            <v>05-123-12831</v>
          </cell>
          <cell r="B2721" t="str">
            <v>9/29/2021</v>
          </cell>
          <cell r="C2721" t="str">
            <v>Full</v>
          </cell>
          <cell r="D2721" t="str">
            <v xml:space="preserve">KP KAUFFMAN COMPANY INC                           </v>
          </cell>
          <cell r="E2721" t="str">
            <v>46290</v>
          </cell>
          <cell r="F2721" t="str">
            <v>WELD                                123 SESW 5 1N67W 6</v>
          </cell>
          <cell r="I2721" t="str">
            <v>No</v>
          </cell>
        </row>
        <row r="2722">
          <cell r="A2722" t="str">
            <v>05-123-12831</v>
          </cell>
          <cell r="B2722" t="str">
            <v>9/29/2021</v>
          </cell>
          <cell r="C2722" t="str">
            <v>Light</v>
          </cell>
          <cell r="D2722" t="str">
            <v xml:space="preserve">KP KAUFFMAN COMPANY INC                           </v>
          </cell>
          <cell r="E2722" t="str">
            <v>46290</v>
          </cell>
          <cell r="F2722" t="str">
            <v>WELD                                123 SESW 5 1N67W 6</v>
          </cell>
          <cell r="G2722" t="str">
            <v>0</v>
          </cell>
          <cell r="H2722" t="str">
            <v>0</v>
          </cell>
          <cell r="I2722" t="str">
            <v>No</v>
          </cell>
        </row>
        <row r="2723">
          <cell r="A2723" t="str">
            <v>05-123-12833</v>
          </cell>
          <cell r="B2723" t="str">
            <v>7/2/2021</v>
          </cell>
          <cell r="C2723" t="str">
            <v>LIGHT</v>
          </cell>
          <cell r="D2723" t="str">
            <v>CRESTONE PEAK RESOURCES OPERATING LLC</v>
          </cell>
          <cell r="E2723" t="str">
            <v>10633</v>
          </cell>
          <cell r="F2723" t="str">
            <v>WELD                                123 NESE 21 2N68W 6</v>
          </cell>
          <cell r="G2723" t="str">
            <v>-1</v>
          </cell>
          <cell r="H2723" t="str">
            <v>0</v>
          </cell>
          <cell r="I2723" t="str">
            <v>No</v>
          </cell>
        </row>
        <row r="2724">
          <cell r="A2724" t="str">
            <v>05-123-12837</v>
          </cell>
          <cell r="B2724" t="str">
            <v>4/11/2021</v>
          </cell>
          <cell r="C2724" t="str">
            <v>LIGHT</v>
          </cell>
          <cell r="D2724" t="str">
            <v>NOBLE ENERGY INC</v>
          </cell>
          <cell r="E2724" t="str">
            <v>100322</v>
          </cell>
          <cell r="F2724" t="str">
            <v>WELD                                123 NESW 14 4N64W 6</v>
          </cell>
          <cell r="G2724" t="str">
            <v>0</v>
          </cell>
          <cell r="H2724" t="str">
            <v>0</v>
          </cell>
          <cell r="I2724" t="str">
            <v>No</v>
          </cell>
        </row>
        <row r="2725">
          <cell r="A2725" t="str">
            <v>05-123-12844</v>
          </cell>
          <cell r="B2725" t="str">
            <v>1/15/2021</v>
          </cell>
          <cell r="C2725" t="str">
            <v>Form 17</v>
          </cell>
          <cell r="D2725" t="str">
            <v xml:space="preserve">CRESTONE PEAK RESOURCES OPERATING LLC             </v>
          </cell>
          <cell r="E2725" t="str">
            <v>10633</v>
          </cell>
          <cell r="F2725" t="str">
            <v>WELD                                123 SESE 7 3N65W 6</v>
          </cell>
          <cell r="G2725" t="str">
            <v>9</v>
          </cell>
          <cell r="H2725" t="str">
            <v xml:space="preserve">0     </v>
          </cell>
          <cell r="I2725" t="str">
            <v>No</v>
          </cell>
        </row>
        <row r="2726">
          <cell r="A2726" t="str">
            <v>05-123-12844</v>
          </cell>
          <cell r="B2726" t="str">
            <v>9/29/2021</v>
          </cell>
          <cell r="C2726" t="str">
            <v>Form 17</v>
          </cell>
          <cell r="D2726" t="str">
            <v xml:space="preserve">CRESTONE PEAK RESOURCES OPERATING LLC             </v>
          </cell>
          <cell r="E2726" t="str">
            <v>10633</v>
          </cell>
          <cell r="F2726" t="str">
            <v>WELD                                123 SESE 7 3N65W 6</v>
          </cell>
          <cell r="G2726" t="str">
            <v>2</v>
          </cell>
          <cell r="H2726" t="str">
            <v xml:space="preserve">0     </v>
          </cell>
          <cell r="I2726" t="str">
            <v>Yes</v>
          </cell>
        </row>
        <row r="2727">
          <cell r="A2727" t="str">
            <v>05-123-12844</v>
          </cell>
          <cell r="B2727" t="str">
            <v>2/7/2022</v>
          </cell>
          <cell r="C2727" t="str">
            <v>Form 17</v>
          </cell>
          <cell r="D2727" t="str">
            <v xml:space="preserve">CRESTONE PEAK RESOURCES OPERATING LLC             </v>
          </cell>
          <cell r="E2727" t="str">
            <v>10633</v>
          </cell>
          <cell r="F2727" t="str">
            <v>WELD                                123 SESE 7 3N65W 6</v>
          </cell>
          <cell r="G2727" t="str">
            <v>11</v>
          </cell>
          <cell r="H2727" t="str">
            <v xml:space="preserve">0     </v>
          </cell>
          <cell r="I2727" t="str">
            <v>No</v>
          </cell>
        </row>
        <row r="2728">
          <cell r="A2728" t="str">
            <v>05-123-12860</v>
          </cell>
          <cell r="B2728" t="str">
            <v>3/26/2021</v>
          </cell>
          <cell r="C2728" t="str">
            <v>Form 17</v>
          </cell>
          <cell r="D2728" t="str">
            <v xml:space="preserve">NOBLE ENERGY INC                                  </v>
          </cell>
          <cell r="E2728" t="str">
            <v>100322</v>
          </cell>
          <cell r="F2728" t="str">
            <v>WELD                                123 SWNE 32 5N66W 6</v>
          </cell>
          <cell r="G2728" t="str">
            <v>1</v>
          </cell>
          <cell r="H2728" t="str">
            <v xml:space="preserve">0     </v>
          </cell>
          <cell r="I2728" t="str">
            <v>No</v>
          </cell>
        </row>
        <row r="2729">
          <cell r="A2729" t="str">
            <v>05-123-12860</v>
          </cell>
          <cell r="B2729" t="str">
            <v>8/2/2021</v>
          </cell>
          <cell r="C2729" t="str">
            <v>Form 17</v>
          </cell>
          <cell r="D2729" t="str">
            <v xml:space="preserve">NOBLE ENERGY INC                                  </v>
          </cell>
          <cell r="E2729" t="str">
            <v>100322</v>
          </cell>
          <cell r="F2729" t="str">
            <v>WELD                                123 SWNE 32 5N66W 6</v>
          </cell>
          <cell r="G2729" t="str">
            <v>0</v>
          </cell>
          <cell r="H2729" t="str">
            <v xml:space="preserve">0     </v>
          </cell>
          <cell r="I2729" t="str">
            <v>No</v>
          </cell>
        </row>
        <row r="2730">
          <cell r="A2730" t="str">
            <v>05-123-12862</v>
          </cell>
          <cell r="B2730" t="str">
            <v>4/20/2021</v>
          </cell>
          <cell r="C2730" t="str">
            <v>Form 17</v>
          </cell>
          <cell r="D2730" t="str">
            <v xml:space="preserve">NOBLE ENERGY INC                                  </v>
          </cell>
          <cell r="E2730" t="str">
            <v>100322</v>
          </cell>
          <cell r="F2730" t="str">
            <v>WELD                                123 NWSW 22 6N65W 6</v>
          </cell>
          <cell r="G2730" t="str">
            <v>2</v>
          </cell>
          <cell r="H2730" t="str">
            <v xml:space="preserve">0     </v>
          </cell>
          <cell r="I2730" t="str">
            <v>No</v>
          </cell>
        </row>
        <row r="2731">
          <cell r="A2731" t="str">
            <v>05-123-12862</v>
          </cell>
          <cell r="B2731" t="str">
            <v>10/12/2021</v>
          </cell>
          <cell r="C2731" t="str">
            <v>Form 17</v>
          </cell>
          <cell r="D2731" t="str">
            <v xml:space="preserve">NOBLE ENERGY INC                                  </v>
          </cell>
          <cell r="E2731" t="str">
            <v>100322</v>
          </cell>
          <cell r="F2731" t="str">
            <v>WELD                                123 NWSW 22 6N65W 6</v>
          </cell>
          <cell r="G2731" t="str">
            <v>2</v>
          </cell>
          <cell r="H2731" t="str">
            <v xml:space="preserve">0     </v>
          </cell>
          <cell r="I2731" t="str">
            <v>No</v>
          </cell>
        </row>
        <row r="2732">
          <cell r="A2732" t="str">
            <v>05-123-12862</v>
          </cell>
          <cell r="B2732" t="str">
            <v>3/22/2022</v>
          </cell>
          <cell r="C2732" t="str">
            <v>Form 17</v>
          </cell>
          <cell r="D2732" t="str">
            <v xml:space="preserve">NOBLE ENERGY INC                                  </v>
          </cell>
          <cell r="E2732" t="str">
            <v>100322</v>
          </cell>
          <cell r="F2732" t="str">
            <v>WELD                                123 NWSW 22 6N65W 6</v>
          </cell>
          <cell r="G2732" t="str">
            <v>0</v>
          </cell>
          <cell r="H2732" t="str">
            <v xml:space="preserve">0     </v>
          </cell>
          <cell r="I2732" t="str">
            <v>No</v>
          </cell>
        </row>
        <row r="2733">
          <cell r="A2733" t="str">
            <v>05-123-12864</v>
          </cell>
          <cell r="B2733" t="str">
            <v>1/26/2021</v>
          </cell>
          <cell r="C2733" t="str">
            <v>Light</v>
          </cell>
          <cell r="D2733" t="str">
            <v>BAYSWATER EXPLORATION &amp;amp; PRODUCTION LLC</v>
          </cell>
          <cell r="E2733" t="str">
            <v>10261</v>
          </cell>
          <cell r="F2733" t="str">
            <v>WELD                                123 SWSW 33 7N66W 6</v>
          </cell>
          <cell r="G2733" t="str">
            <v>1</v>
          </cell>
          <cell r="H2733" t="str">
            <v>0</v>
          </cell>
          <cell r="I2733" t="str">
            <v>No</v>
          </cell>
        </row>
        <row r="2734">
          <cell r="A2734" t="str">
            <v>05-123-12864</v>
          </cell>
          <cell r="B2734" t="str">
            <v>2/6/2022</v>
          </cell>
          <cell r="C2734" t="str">
            <v>Light</v>
          </cell>
          <cell r="D2734" t="str">
            <v>BAYSWATER EXPLORATION &amp;amp; PRODUCTION LLC</v>
          </cell>
          <cell r="E2734" t="str">
            <v>10261</v>
          </cell>
          <cell r="F2734" t="str">
            <v>WELD                                123 SWSW 33 7N66W 6</v>
          </cell>
          <cell r="G2734" t="str">
            <v>0</v>
          </cell>
          <cell r="H2734" t="str">
            <v>0</v>
          </cell>
          <cell r="I2734" t="str">
            <v>No</v>
          </cell>
        </row>
        <row r="2735">
          <cell r="A2735" t="str">
            <v>05-123-12869</v>
          </cell>
          <cell r="B2735" t="str">
            <v>5/26/2021</v>
          </cell>
          <cell r="C2735" t="str">
            <v>Light</v>
          </cell>
          <cell r="D2735" t="str">
            <v>NOBLE ENERGY INC</v>
          </cell>
          <cell r="E2735" t="str">
            <v>100322</v>
          </cell>
          <cell r="F2735" t="str">
            <v>WELD                                123 SWNE 12 4N64W 6</v>
          </cell>
          <cell r="G2735" t="str">
            <v>3</v>
          </cell>
          <cell r="H2735" t="str">
            <v>0</v>
          </cell>
          <cell r="I2735" t="str">
            <v>No</v>
          </cell>
        </row>
        <row r="2736">
          <cell r="A2736" t="str">
            <v>05-123-12870</v>
          </cell>
          <cell r="B2736" t="str">
            <v>3/11/2021</v>
          </cell>
          <cell r="C2736" t="str">
            <v>LIGHT</v>
          </cell>
          <cell r="D2736" t="str">
            <v>NOBLE ENERGY INC</v>
          </cell>
          <cell r="E2736" t="str">
            <v>100322</v>
          </cell>
          <cell r="F2736" t="str">
            <v>WELD                                123 SESW 22 4N64W 6</v>
          </cell>
          <cell r="G2736" t="str">
            <v>0</v>
          </cell>
          <cell r="H2736" t="str">
            <v>0</v>
          </cell>
          <cell r="I2736" t="str">
            <v>No</v>
          </cell>
        </row>
        <row r="2737">
          <cell r="A2737" t="str">
            <v>05-123-12873</v>
          </cell>
          <cell r="B2737" t="str">
            <v>6/14/2021</v>
          </cell>
          <cell r="C2737" t="str">
            <v>LIGHT</v>
          </cell>
          <cell r="D2737" t="str">
            <v>NOBLE ENERGY INC</v>
          </cell>
          <cell r="E2737" t="str">
            <v>100322</v>
          </cell>
          <cell r="F2737" t="str">
            <v>WELD                                123 SENE 12 4N64W 6</v>
          </cell>
          <cell r="G2737" t="str">
            <v>0</v>
          </cell>
          <cell r="H2737" t="str">
            <v>0</v>
          </cell>
          <cell r="I2737" t="str">
            <v>No</v>
          </cell>
        </row>
        <row r="2738">
          <cell r="A2738" t="str">
            <v>05-123-12877</v>
          </cell>
          <cell r="B2738" t="str">
            <v>7/16/2021</v>
          </cell>
          <cell r="C2738" t="str">
            <v>Form 17</v>
          </cell>
          <cell r="D2738" t="str">
            <v xml:space="preserve">SCHNEIDER ENERGY SERVICES INC                     </v>
          </cell>
          <cell r="E2738" t="str">
            <v>76840</v>
          </cell>
          <cell r="F2738" t="str">
            <v>WELD                                123 SENW 30 5N64W 6</v>
          </cell>
          <cell r="G2738" t="str">
            <v>0</v>
          </cell>
          <cell r="H2738" t="str">
            <v xml:space="preserve">0     </v>
          </cell>
          <cell r="I2738" t="str">
            <v>No</v>
          </cell>
        </row>
        <row r="2739">
          <cell r="A2739" t="str">
            <v>05-123-12878</v>
          </cell>
          <cell r="B2739" t="str">
            <v>7/20/2021</v>
          </cell>
          <cell r="C2739" t="str">
            <v>Form 17</v>
          </cell>
          <cell r="D2739" t="str">
            <v xml:space="preserve">NOBLE ENERGY INC                                  </v>
          </cell>
          <cell r="E2739" t="str">
            <v>100322</v>
          </cell>
          <cell r="F2739" t="str">
            <v>WELD                                123 NESE 27 5N64W 6</v>
          </cell>
          <cell r="G2739" t="str">
            <v>1</v>
          </cell>
          <cell r="H2739" t="str">
            <v xml:space="preserve">0     </v>
          </cell>
          <cell r="I2739" t="str">
            <v>No</v>
          </cell>
        </row>
        <row r="2740">
          <cell r="A2740" t="str">
            <v>05-123-12883</v>
          </cell>
          <cell r="B2740" t="str">
            <v>8/26/2021</v>
          </cell>
          <cell r="C2740" t="str">
            <v>Form 17</v>
          </cell>
          <cell r="D2740" t="str">
            <v xml:space="preserve">NOBLE ENERGY INC                                  </v>
          </cell>
          <cell r="E2740" t="str">
            <v>100322</v>
          </cell>
          <cell r="F2740" t="str">
            <v>WELD                                123 SENE 21 4N65W 6</v>
          </cell>
          <cell r="G2740" t="str">
            <v>0</v>
          </cell>
          <cell r="H2740" t="str">
            <v xml:space="preserve">0     </v>
          </cell>
          <cell r="I2740" t="str">
            <v>No</v>
          </cell>
        </row>
        <row r="2741">
          <cell r="A2741" t="str">
            <v>05-123-12890</v>
          </cell>
          <cell r="B2741" t="str">
            <v>3/30/2021</v>
          </cell>
          <cell r="C2741" t="str">
            <v>Form 17</v>
          </cell>
          <cell r="D2741" t="str">
            <v xml:space="preserve">NOBLE ENERGY INC                                  </v>
          </cell>
          <cell r="E2741" t="str">
            <v>100322</v>
          </cell>
          <cell r="F2741" t="str">
            <v>WELD                                123 NWSW 36 6N65W 6</v>
          </cell>
          <cell r="G2741" t="str">
            <v>0</v>
          </cell>
          <cell r="H2741" t="str">
            <v xml:space="preserve">0     </v>
          </cell>
          <cell r="I2741" t="str">
            <v>No</v>
          </cell>
        </row>
        <row r="2742">
          <cell r="A2742" t="str">
            <v>05-123-12890</v>
          </cell>
          <cell r="B2742" t="str">
            <v>9/14/2021</v>
          </cell>
          <cell r="C2742" t="str">
            <v>Form 17</v>
          </cell>
          <cell r="D2742" t="str">
            <v xml:space="preserve">NOBLE ENERGY INC                                  </v>
          </cell>
          <cell r="E2742" t="str">
            <v>100322</v>
          </cell>
          <cell r="F2742" t="str">
            <v>WELD                                123 NWSW 36 6N65W 6</v>
          </cell>
          <cell r="G2742" t="str">
            <v>0</v>
          </cell>
          <cell r="H2742" t="str">
            <v xml:space="preserve">0     </v>
          </cell>
          <cell r="I2742" t="str">
            <v>No</v>
          </cell>
        </row>
        <row r="2743">
          <cell r="A2743" t="str">
            <v>05-123-12894</v>
          </cell>
          <cell r="B2743" t="str">
            <v>2/22/2021</v>
          </cell>
          <cell r="C2743" t="str">
            <v>LIGHT</v>
          </cell>
          <cell r="D2743" t="str">
            <v>NOBLE ENERGY INC</v>
          </cell>
          <cell r="E2743" t="str">
            <v>100322</v>
          </cell>
          <cell r="F2743" t="str">
            <v>WELD                                123 SWNW 18 4N63W 6</v>
          </cell>
          <cell r="G2743" t="str">
            <v>0</v>
          </cell>
          <cell r="H2743" t="str">
            <v>0</v>
          </cell>
          <cell r="I2743" t="str">
            <v>No</v>
          </cell>
        </row>
        <row r="2744">
          <cell r="A2744" t="str">
            <v>05-123-12895</v>
          </cell>
          <cell r="B2744" t="str">
            <v>2/22/2021</v>
          </cell>
          <cell r="C2744" t="str">
            <v>LIGHT</v>
          </cell>
          <cell r="D2744" t="str">
            <v>NOBLE ENERGY INC</v>
          </cell>
          <cell r="E2744" t="str">
            <v>100322</v>
          </cell>
          <cell r="F2744" t="str">
            <v>WELD                                123 NENW 18 4N63W 6</v>
          </cell>
          <cell r="G2744" t="str">
            <v>0</v>
          </cell>
          <cell r="H2744" t="str">
            <v>0</v>
          </cell>
          <cell r="I2744" t="str">
            <v>No</v>
          </cell>
        </row>
        <row r="2745">
          <cell r="A2745" t="str">
            <v>05-123-12896</v>
          </cell>
          <cell r="B2745" t="str">
            <v>10/8/2021</v>
          </cell>
          <cell r="C2745" t="str">
            <v>Form 17</v>
          </cell>
          <cell r="D2745" t="str">
            <v xml:space="preserve">NOBLE ENERGY INC                                  </v>
          </cell>
          <cell r="E2745" t="str">
            <v>100322</v>
          </cell>
          <cell r="F2745" t="str">
            <v>WELD                                123 SWSW 15 4N64W 6</v>
          </cell>
          <cell r="G2745" t="str">
            <v>1</v>
          </cell>
          <cell r="H2745" t="str">
            <v xml:space="preserve">0     </v>
          </cell>
          <cell r="I2745" t="str">
            <v>No</v>
          </cell>
        </row>
        <row r="2746">
          <cell r="A2746" t="str">
            <v>05-123-12896</v>
          </cell>
          <cell r="B2746" t="str">
            <v>1/26/2022</v>
          </cell>
          <cell r="C2746" t="str">
            <v>Form 17</v>
          </cell>
          <cell r="D2746" t="str">
            <v xml:space="preserve">NOBLE ENERGY INC                                  </v>
          </cell>
          <cell r="E2746" t="str">
            <v>100322</v>
          </cell>
          <cell r="F2746" t="str">
            <v>WELD                                123 SWSW 15 4N64W 6</v>
          </cell>
          <cell r="G2746" t="str">
            <v>0</v>
          </cell>
          <cell r="H2746" t="str">
            <v xml:space="preserve">0     </v>
          </cell>
          <cell r="I2746" t="str">
            <v>No</v>
          </cell>
        </row>
        <row r="2747">
          <cell r="A2747" t="str">
            <v>05-123-12896</v>
          </cell>
          <cell r="B2747" t="str">
            <v>3/21/2022</v>
          </cell>
          <cell r="C2747" t="str">
            <v>Form 17</v>
          </cell>
          <cell r="D2747" t="str">
            <v xml:space="preserve">NOBLE ENERGY INC                                  </v>
          </cell>
          <cell r="E2747" t="str">
            <v>100322</v>
          </cell>
          <cell r="F2747" t="str">
            <v>WELD                                123 SWSW 15 4N64W 6</v>
          </cell>
          <cell r="G2747" t="str">
            <v>0</v>
          </cell>
          <cell r="H2747" t="str">
            <v xml:space="preserve">0     </v>
          </cell>
          <cell r="I2747" t="str">
            <v>No</v>
          </cell>
        </row>
        <row r="2748">
          <cell r="A2748" t="str">
            <v>05-123-12906</v>
          </cell>
          <cell r="B2748" t="str">
            <v>3/5/2021</v>
          </cell>
          <cell r="C2748" t="str">
            <v>LIGHT</v>
          </cell>
          <cell r="D2748" t="str">
            <v>NOBLE ENERGY INC</v>
          </cell>
          <cell r="E2748" t="str">
            <v>100322</v>
          </cell>
          <cell r="F2748" t="str">
            <v>WELD                                123 SENW 26 4N64W 6</v>
          </cell>
          <cell r="G2748" t="str">
            <v>1</v>
          </cell>
          <cell r="H2748" t="str">
            <v>0</v>
          </cell>
          <cell r="I2748" t="str">
            <v>No</v>
          </cell>
        </row>
        <row r="2749">
          <cell r="A2749" t="str">
            <v>05-123-12907</v>
          </cell>
          <cell r="B2749" t="str">
            <v>2/25/2021</v>
          </cell>
          <cell r="C2749" t="str">
            <v>LIGHT</v>
          </cell>
          <cell r="D2749" t="str">
            <v>NOBLE ENERGY INC</v>
          </cell>
          <cell r="E2749" t="str">
            <v>100322</v>
          </cell>
          <cell r="F2749" t="str">
            <v>WELD                                123 NWNE 27 4N64W 6</v>
          </cell>
          <cell r="G2749" t="str">
            <v>0</v>
          </cell>
          <cell r="H2749" t="str">
            <v>0</v>
          </cell>
          <cell r="I2749" t="str">
            <v>No</v>
          </cell>
        </row>
        <row r="2750">
          <cell r="A2750" t="str">
            <v>05-123-12908</v>
          </cell>
          <cell r="B2750" t="str">
            <v>9/20/2021</v>
          </cell>
          <cell r="C2750" t="str">
            <v>LIGHT</v>
          </cell>
          <cell r="D2750" t="str">
            <v>NOBLE ENERGY INC</v>
          </cell>
          <cell r="E2750" t="str">
            <v>100322</v>
          </cell>
          <cell r="F2750" t="str">
            <v>WELD                                123 NWSE 27 4N64W 6</v>
          </cell>
          <cell r="G2750" t="str">
            <v>25</v>
          </cell>
          <cell r="H2750" t="str">
            <v>0</v>
          </cell>
          <cell r="I2750" t="str">
            <v>No</v>
          </cell>
        </row>
        <row r="2751">
          <cell r="A2751" t="str">
            <v>05-123-12909</v>
          </cell>
          <cell r="B2751" t="str">
            <v>3/4/2021</v>
          </cell>
          <cell r="C2751" t="str">
            <v>LIGHT</v>
          </cell>
          <cell r="D2751" t="str">
            <v>NOBLE ENERGY INC</v>
          </cell>
          <cell r="E2751" t="str">
            <v>100322</v>
          </cell>
          <cell r="F2751" t="str">
            <v>WELD                                123 NENW 27 4N64W 6</v>
          </cell>
          <cell r="G2751" t="str">
            <v>0</v>
          </cell>
          <cell r="H2751" t="str">
            <v>0</v>
          </cell>
          <cell r="I2751" t="str">
            <v>No</v>
          </cell>
        </row>
        <row r="2752">
          <cell r="A2752" t="str">
            <v>05-123-12910</v>
          </cell>
          <cell r="B2752" t="str">
            <v>3/4/2021</v>
          </cell>
          <cell r="C2752" t="str">
            <v>LIGHT</v>
          </cell>
          <cell r="D2752" t="str">
            <v>NOBLE ENERGY INC</v>
          </cell>
          <cell r="E2752" t="str">
            <v>100322</v>
          </cell>
          <cell r="F2752" t="str">
            <v>WELD                                123 SENW 27 4N64W 6</v>
          </cell>
          <cell r="G2752" t="str">
            <v>8</v>
          </cell>
          <cell r="H2752" t="str">
            <v>0</v>
          </cell>
          <cell r="I2752" t="str">
            <v>No</v>
          </cell>
        </row>
        <row r="2753">
          <cell r="A2753" t="str">
            <v>05-123-12913</v>
          </cell>
          <cell r="B2753" t="str">
            <v>10/11/2021</v>
          </cell>
          <cell r="C2753" t="str">
            <v>Full</v>
          </cell>
          <cell r="D2753" t="str">
            <v xml:space="preserve">KP KAUFFMAN COMPANY INC                           </v>
          </cell>
          <cell r="E2753" t="str">
            <v>46290</v>
          </cell>
          <cell r="F2753" t="str">
            <v>WELD                                123 SENW 36 4N62W 6</v>
          </cell>
          <cell r="I2753" t="str">
            <v>No</v>
          </cell>
        </row>
        <row r="2754">
          <cell r="A2754" t="str">
            <v>05-123-12922</v>
          </cell>
          <cell r="B2754" t="str">
            <v>6/14/2021</v>
          </cell>
          <cell r="C2754" t="str">
            <v>LIGHT</v>
          </cell>
          <cell r="D2754" t="str">
            <v>NOBLE ENERGY INC</v>
          </cell>
          <cell r="E2754" t="str">
            <v>100322</v>
          </cell>
          <cell r="F2754" t="str">
            <v>WELD                                123 SWNE 14 5N64W 6</v>
          </cell>
          <cell r="G2754" t="str">
            <v>0</v>
          </cell>
          <cell r="H2754" t="str">
            <v>0</v>
          </cell>
          <cell r="I2754" t="str">
            <v>No</v>
          </cell>
        </row>
        <row r="2755">
          <cell r="A2755" t="str">
            <v>05-123-12925</v>
          </cell>
          <cell r="B2755" t="str">
            <v>7/2/2021</v>
          </cell>
          <cell r="C2755" t="str">
            <v>Full</v>
          </cell>
          <cell r="D2755" t="str">
            <v>PDC ENERGY INC</v>
          </cell>
          <cell r="E2755" t="str">
            <v>69175</v>
          </cell>
          <cell r="F2755" t="str">
            <v>WELD                                123 SENW 3 6N66W 6</v>
          </cell>
          <cell r="G2755" t="str">
            <v>0</v>
          </cell>
          <cell r="H2755" t="str">
            <v>0</v>
          </cell>
          <cell r="I2755" t="str">
            <v>No</v>
          </cell>
        </row>
        <row r="2756">
          <cell r="A2756" t="str">
            <v>05-123-12941</v>
          </cell>
          <cell r="B2756" t="str">
            <v>7/24/2021</v>
          </cell>
          <cell r="C2756" t="str">
            <v>LIGHT</v>
          </cell>
          <cell r="D2756" t="str">
            <v>NOBLE ENERGY INC</v>
          </cell>
          <cell r="E2756" t="str">
            <v>100322</v>
          </cell>
          <cell r="F2756" t="str">
            <v>WELD                                123 NESE 33 6N64W 6</v>
          </cell>
          <cell r="G2756" t="str">
            <v>0</v>
          </cell>
          <cell r="H2756" t="str">
            <v>0</v>
          </cell>
          <cell r="I2756" t="str">
            <v>No</v>
          </cell>
        </row>
        <row r="2757">
          <cell r="A2757" t="str">
            <v>05-123-12941</v>
          </cell>
          <cell r="B2757" t="str">
            <v>12/10/2021</v>
          </cell>
          <cell r="C2757" t="str">
            <v>Form 17</v>
          </cell>
          <cell r="D2757" t="str">
            <v xml:space="preserve">NOBLE ENERGY INC                                  </v>
          </cell>
          <cell r="E2757" t="str">
            <v>100322</v>
          </cell>
          <cell r="F2757" t="str">
            <v>WELD                                123 NESE 33 6N64W 6</v>
          </cell>
          <cell r="G2757" t="str">
            <v>0</v>
          </cell>
          <cell r="H2757" t="str">
            <v xml:space="preserve">0     </v>
          </cell>
          <cell r="I2757" t="str">
            <v>No</v>
          </cell>
        </row>
        <row r="2758">
          <cell r="A2758" t="str">
            <v>05-123-12942</v>
          </cell>
          <cell r="B2758" t="str">
            <v>6/3/2021</v>
          </cell>
          <cell r="C2758" t="str">
            <v>Form 17</v>
          </cell>
          <cell r="D2758" t="str">
            <v xml:space="preserve">NOBLE ENERGY INC                                  </v>
          </cell>
          <cell r="E2758" t="str">
            <v>100322</v>
          </cell>
          <cell r="F2758" t="str">
            <v>WELD                                123 SWSW 15 6N65W 6</v>
          </cell>
          <cell r="G2758" t="str">
            <v>0</v>
          </cell>
          <cell r="H2758" t="str">
            <v xml:space="preserve">0     </v>
          </cell>
          <cell r="I2758" t="str">
            <v>No</v>
          </cell>
        </row>
        <row r="2759">
          <cell r="A2759" t="str">
            <v>05-123-12942</v>
          </cell>
          <cell r="B2759" t="str">
            <v>9/14/2021</v>
          </cell>
          <cell r="C2759" t="str">
            <v>Form 17</v>
          </cell>
          <cell r="D2759" t="str">
            <v xml:space="preserve">NOBLE ENERGY INC                                  </v>
          </cell>
          <cell r="E2759" t="str">
            <v>100322</v>
          </cell>
          <cell r="F2759" t="str">
            <v>WELD                                123 SWSW 15 6N65W 6</v>
          </cell>
          <cell r="G2759" t="str">
            <v>0</v>
          </cell>
          <cell r="H2759" t="str">
            <v xml:space="preserve">0     </v>
          </cell>
          <cell r="I2759" t="str">
            <v>No</v>
          </cell>
        </row>
        <row r="2760">
          <cell r="A2760" t="str">
            <v>05-123-12948</v>
          </cell>
          <cell r="B2760" t="str">
            <v>1/28/2021</v>
          </cell>
          <cell r="C2760" t="str">
            <v>Form 17</v>
          </cell>
          <cell r="D2760" t="str">
            <v xml:space="preserve">PDC ENERGY INC                                    </v>
          </cell>
          <cell r="E2760" t="str">
            <v>69175</v>
          </cell>
          <cell r="F2760" t="str">
            <v>MILLIKEN / WELD                                123 SWSW 1 4N67W 6</v>
          </cell>
          <cell r="G2760" t="str">
            <v>54</v>
          </cell>
          <cell r="H2760" t="str">
            <v xml:space="preserve">0     </v>
          </cell>
          <cell r="I2760" t="str">
            <v>Yes</v>
          </cell>
        </row>
        <row r="2761">
          <cell r="A2761" t="str">
            <v>05-123-12948</v>
          </cell>
          <cell r="B2761" t="str">
            <v>2/26/2021</v>
          </cell>
          <cell r="C2761" t="str">
            <v>Form 17</v>
          </cell>
          <cell r="D2761" t="str">
            <v xml:space="preserve">PDC ENERGY INC                                    </v>
          </cell>
          <cell r="E2761" t="str">
            <v>69175</v>
          </cell>
          <cell r="F2761" t="str">
            <v>MILLIKEN / WELD                                123 SWSW 1 4N67W 6</v>
          </cell>
          <cell r="G2761" t="str">
            <v>50</v>
          </cell>
          <cell r="H2761" t="str">
            <v xml:space="preserve">1     </v>
          </cell>
          <cell r="I2761" t="str">
            <v>Yes</v>
          </cell>
        </row>
        <row r="2762">
          <cell r="A2762" t="str">
            <v>05-123-12952</v>
          </cell>
          <cell r="B2762" t="str">
            <v>4/6/2021</v>
          </cell>
          <cell r="C2762" t="str">
            <v>Form 17</v>
          </cell>
          <cell r="D2762" t="str">
            <v xml:space="preserve">GREAT WESTERN OPERATING COMPANY LLC               </v>
          </cell>
          <cell r="E2762" t="str">
            <v>10110</v>
          </cell>
          <cell r="F2762" t="str">
            <v>WELD                                123 NESW 27 8N66W 6</v>
          </cell>
          <cell r="G2762" t="str">
            <v>0</v>
          </cell>
          <cell r="H2762" t="str">
            <v xml:space="preserve">0     </v>
          </cell>
          <cell r="I2762" t="str">
            <v>No</v>
          </cell>
        </row>
        <row r="2763">
          <cell r="A2763" t="str">
            <v>05-123-12957</v>
          </cell>
          <cell r="B2763" t="str">
            <v>8/11/2021</v>
          </cell>
          <cell r="C2763" t="str">
            <v>Light</v>
          </cell>
          <cell r="D2763" t="str">
            <v>BONANZA CREEK ENERGY OPERATING COMPANY LLC</v>
          </cell>
          <cell r="E2763" t="str">
            <v>8960</v>
          </cell>
          <cell r="F2763" t="str">
            <v>WELD                                123 NWNW 2 4N64W 6</v>
          </cell>
          <cell r="G2763" t="str">
            <v>0</v>
          </cell>
          <cell r="H2763" t="str">
            <v>0</v>
          </cell>
          <cell r="I2763" t="str">
            <v>No</v>
          </cell>
        </row>
        <row r="2764">
          <cell r="A2764" t="str">
            <v>05-123-12957</v>
          </cell>
          <cell r="B2764" t="str">
            <v>10/24/2021</v>
          </cell>
          <cell r="C2764" t="str">
            <v>Form 17</v>
          </cell>
          <cell r="D2764" t="str">
            <v xml:space="preserve">BONANZA CREEK ENERGY OPERATING COMPANY LLC        </v>
          </cell>
          <cell r="E2764" t="str">
            <v>8960</v>
          </cell>
          <cell r="F2764" t="str">
            <v>WELD                                123 NWNW 2 4N64W 6</v>
          </cell>
          <cell r="G2764" t="str">
            <v>0</v>
          </cell>
          <cell r="H2764" t="str">
            <v xml:space="preserve">0     </v>
          </cell>
          <cell r="I2764" t="str">
            <v>No</v>
          </cell>
        </row>
        <row r="2765">
          <cell r="A2765" t="str">
            <v>05-123-12979</v>
          </cell>
          <cell r="B2765" t="str">
            <v>3/1/2021</v>
          </cell>
          <cell r="C2765" t="str">
            <v>LIGHT</v>
          </cell>
          <cell r="D2765" t="str">
            <v>NOBLE ENERGY INC</v>
          </cell>
          <cell r="E2765" t="str">
            <v>100322</v>
          </cell>
          <cell r="F2765" t="str">
            <v>WELD                                123 SESW 1 4N64W 6</v>
          </cell>
          <cell r="G2765" t="str">
            <v>0</v>
          </cell>
          <cell r="H2765" t="str">
            <v>0</v>
          </cell>
          <cell r="I2765" t="str">
            <v>No</v>
          </cell>
        </row>
        <row r="2766">
          <cell r="A2766" t="str">
            <v>05-123-12979</v>
          </cell>
          <cell r="B2766" t="str">
            <v>9/8/2021</v>
          </cell>
          <cell r="C2766" t="str">
            <v>Form 17</v>
          </cell>
          <cell r="D2766" t="str">
            <v xml:space="preserve">NOBLE ENERGY INC                                  </v>
          </cell>
          <cell r="E2766" t="str">
            <v>100322</v>
          </cell>
          <cell r="F2766" t="str">
            <v>WELD                                123 SESW 1 4N64W 6</v>
          </cell>
          <cell r="G2766" t="str">
            <v>0</v>
          </cell>
          <cell r="H2766" t="str">
            <v xml:space="preserve">0     </v>
          </cell>
          <cell r="I2766" t="str">
            <v>No</v>
          </cell>
        </row>
        <row r="2767">
          <cell r="A2767" t="str">
            <v>05-123-12980</v>
          </cell>
          <cell r="B2767" t="str">
            <v>6/28/2021</v>
          </cell>
          <cell r="C2767" t="str">
            <v>LIGHT</v>
          </cell>
          <cell r="D2767" t="str">
            <v>NOBLE ENERGY INC</v>
          </cell>
          <cell r="E2767" t="str">
            <v>100322</v>
          </cell>
          <cell r="F2767" t="str">
            <v>WELD                                123 NESW 9 4N64W 6</v>
          </cell>
          <cell r="G2767" t="str">
            <v>1</v>
          </cell>
          <cell r="H2767" t="str">
            <v>0</v>
          </cell>
          <cell r="I2767" t="str">
            <v>No</v>
          </cell>
        </row>
        <row r="2768">
          <cell r="A2768" t="str">
            <v>05-123-12982</v>
          </cell>
          <cell r="B2768" t="str">
            <v>5/19/2021</v>
          </cell>
          <cell r="C2768" t="str">
            <v>Form 17</v>
          </cell>
          <cell r="D2768" t="str">
            <v xml:space="preserve">NOBLE ENERGY INC                                  </v>
          </cell>
          <cell r="E2768" t="str">
            <v>100322</v>
          </cell>
          <cell r="F2768" t="str">
            <v>WELD                                123 NWSW 33 5N65W 6</v>
          </cell>
          <cell r="G2768" t="str">
            <v>20</v>
          </cell>
          <cell r="H2768" t="str">
            <v xml:space="preserve">0     </v>
          </cell>
          <cell r="I2768" t="str">
            <v>Yes</v>
          </cell>
        </row>
        <row r="2769">
          <cell r="A2769" t="str">
            <v>05-123-12982</v>
          </cell>
          <cell r="B2769" t="str">
            <v>12/4/2021</v>
          </cell>
          <cell r="C2769" t="str">
            <v>Form 17</v>
          </cell>
          <cell r="D2769" t="str">
            <v xml:space="preserve">NOBLE ENERGY INC                                  </v>
          </cell>
          <cell r="E2769" t="str">
            <v>100322</v>
          </cell>
          <cell r="F2769" t="str">
            <v>WELD                                123 NWSW 33 5N65W 6</v>
          </cell>
          <cell r="G2769" t="str">
            <v>20</v>
          </cell>
          <cell r="H2769" t="str">
            <v xml:space="preserve">0     </v>
          </cell>
          <cell r="I2769" t="str">
            <v>Yes</v>
          </cell>
        </row>
        <row r="2770">
          <cell r="A2770" t="str">
            <v>05-123-12983</v>
          </cell>
          <cell r="B2770" t="str">
            <v>9/10/2021</v>
          </cell>
          <cell r="C2770" t="str">
            <v>LIGHT</v>
          </cell>
          <cell r="D2770" t="str">
            <v>NOBLE ENERGY INC</v>
          </cell>
          <cell r="E2770" t="str">
            <v>100322</v>
          </cell>
          <cell r="F2770" t="str">
            <v>WELD                                123 NWSE 34 5N65W 6</v>
          </cell>
          <cell r="G2770" t="str">
            <v>0</v>
          </cell>
          <cell r="H2770" t="str">
            <v>0</v>
          </cell>
          <cell r="I2770" t="str">
            <v>No</v>
          </cell>
        </row>
        <row r="2771">
          <cell r="A2771" t="str">
            <v>05-123-12985</v>
          </cell>
          <cell r="B2771" t="str">
            <v>9/21/2021</v>
          </cell>
          <cell r="C2771" t="str">
            <v>LIGHT</v>
          </cell>
          <cell r="D2771" t="str">
            <v>NOBLE ENERGY INC</v>
          </cell>
          <cell r="E2771" t="str">
            <v>100322</v>
          </cell>
          <cell r="F2771" t="str">
            <v>WELD                                123 NENW 14 6N64W 6</v>
          </cell>
          <cell r="G2771" t="str">
            <v>0</v>
          </cell>
          <cell r="H2771" t="str">
            <v>0</v>
          </cell>
          <cell r="I2771" t="str">
            <v>No</v>
          </cell>
        </row>
        <row r="2772">
          <cell r="A2772" t="str">
            <v>05-123-12990</v>
          </cell>
          <cell r="B2772" t="str">
            <v>4/4/2021</v>
          </cell>
          <cell r="C2772" t="str">
            <v>LIGHT</v>
          </cell>
          <cell r="D2772" t="str">
            <v>NOBLE ENERGY INC</v>
          </cell>
          <cell r="E2772" t="str">
            <v>100322</v>
          </cell>
          <cell r="F2772" t="str">
            <v>WELD                                123 SENE 32 6N64W 6</v>
          </cell>
          <cell r="G2772" t="str">
            <v>0</v>
          </cell>
          <cell r="H2772" t="str">
            <v>0</v>
          </cell>
          <cell r="I2772" t="str">
            <v>No</v>
          </cell>
        </row>
        <row r="2773">
          <cell r="A2773" t="str">
            <v>05-123-12996</v>
          </cell>
          <cell r="B2773" t="str">
            <v>11/11/2021</v>
          </cell>
          <cell r="C2773" t="str">
            <v>Full</v>
          </cell>
          <cell r="D2773" t="str">
            <v>KERR MCGEE OIL &amp;amp; GAS ONSHORE LP</v>
          </cell>
          <cell r="E2773" t="str">
            <v>47120</v>
          </cell>
          <cell r="F2773" t="str">
            <v>WELD                                123 NENE 15 3N66W 6</v>
          </cell>
          <cell r="G2773" t="str">
            <v>2</v>
          </cell>
          <cell r="I2773" t="str">
            <v>No</v>
          </cell>
        </row>
        <row r="2774">
          <cell r="A2774" t="str">
            <v>05-123-13003</v>
          </cell>
          <cell r="B2774" t="str">
            <v>7/31/2021</v>
          </cell>
          <cell r="C2774" t="str">
            <v>Form 17</v>
          </cell>
          <cell r="D2774" t="str">
            <v xml:space="preserve">LUNDVALL OIL &amp;amp; GAS INC                            </v>
          </cell>
          <cell r="E2774" t="str">
            <v>51760</v>
          </cell>
          <cell r="F2774" t="str">
            <v>GREELEY / WELD                                123 SWNE 18 5N66W 6</v>
          </cell>
          <cell r="G2774" t="str">
            <v>0</v>
          </cell>
          <cell r="H2774" t="str">
            <v xml:space="preserve">0     </v>
          </cell>
          <cell r="I2774" t="str">
            <v>No</v>
          </cell>
        </row>
        <row r="2775">
          <cell r="A2775" t="str">
            <v>05-123-13003</v>
          </cell>
          <cell r="B2775" t="str">
            <v>7/31/2021</v>
          </cell>
          <cell r="C2775" t="str">
            <v>Form 17</v>
          </cell>
          <cell r="D2775" t="str">
            <v xml:space="preserve">LUNDVALL OIL &amp;amp; GAS INC                            </v>
          </cell>
          <cell r="E2775" t="str">
            <v>51760</v>
          </cell>
          <cell r="F2775" t="str">
            <v>GREELEY / WELD                                123 SWNE 18 5N66W 6</v>
          </cell>
          <cell r="G2775" t="str">
            <v>0</v>
          </cell>
          <cell r="H2775" t="str">
            <v xml:space="preserve">0     </v>
          </cell>
          <cell r="I2775" t="str">
            <v>Yes</v>
          </cell>
        </row>
        <row r="2776">
          <cell r="A2776" t="str">
            <v>05-123-13005</v>
          </cell>
          <cell r="B2776" t="str">
            <v>2/22/2021</v>
          </cell>
          <cell r="C2776" t="str">
            <v>LIGHT</v>
          </cell>
          <cell r="D2776" t="str">
            <v>NOBLE ENERGY INC</v>
          </cell>
          <cell r="E2776" t="str">
            <v>100322</v>
          </cell>
          <cell r="F2776" t="str">
            <v>WELD                                123 SESW 23 4N64W 6</v>
          </cell>
          <cell r="G2776" t="str">
            <v>0</v>
          </cell>
          <cell r="H2776" t="str">
            <v>0</v>
          </cell>
          <cell r="I2776" t="str">
            <v>No</v>
          </cell>
        </row>
        <row r="2777">
          <cell r="A2777" t="str">
            <v>05-123-13009</v>
          </cell>
          <cell r="B2777" t="str">
            <v>10/3/2021</v>
          </cell>
          <cell r="C2777" t="str">
            <v>Full</v>
          </cell>
          <cell r="D2777" t="str">
            <v>PDC ENERGY INC</v>
          </cell>
          <cell r="E2777" t="str">
            <v>69175</v>
          </cell>
          <cell r="F2777" t="str">
            <v>WELD                                123 SWNW 21 4N66W 6</v>
          </cell>
          <cell r="G2777" t="str">
            <v>0</v>
          </cell>
          <cell r="H2777" t="str">
            <v>0</v>
          </cell>
          <cell r="I2777" t="str">
            <v>No</v>
          </cell>
        </row>
        <row r="2778">
          <cell r="A2778" t="str">
            <v>05-123-13010</v>
          </cell>
          <cell r="B2778" t="str">
            <v>6/23/2021</v>
          </cell>
          <cell r="C2778" t="str">
            <v>Full</v>
          </cell>
          <cell r="D2778" t="str">
            <v>EXTRACTION OIL &amp;amp; GAS INC</v>
          </cell>
          <cell r="E2778" t="str">
            <v>10459</v>
          </cell>
          <cell r="F2778" t="str">
            <v>WELD                                123 NENE 31 4N66W 6</v>
          </cell>
          <cell r="G2778" t="str">
            <v>7</v>
          </cell>
          <cell r="H2778" t="str">
            <v>0</v>
          </cell>
          <cell r="I2778" t="str">
            <v>No</v>
          </cell>
        </row>
        <row r="2779">
          <cell r="A2779" t="str">
            <v>05-123-13019</v>
          </cell>
          <cell r="B2779" t="str">
            <v>3/5/2021</v>
          </cell>
          <cell r="C2779" t="str">
            <v>Form 17</v>
          </cell>
          <cell r="D2779" t="str">
            <v xml:space="preserve">PDC ENERGY INC                                    </v>
          </cell>
          <cell r="E2779" t="str">
            <v>69175</v>
          </cell>
          <cell r="F2779" t="str">
            <v>WELD                                123 SESW 30 6N64W 6</v>
          </cell>
          <cell r="G2779" t="str">
            <v>0</v>
          </cell>
          <cell r="H2779" t="str">
            <v xml:space="preserve">0     </v>
          </cell>
          <cell r="I2779" t="str">
            <v>No</v>
          </cell>
        </row>
        <row r="2780">
          <cell r="A2780" t="str">
            <v>05-123-13026</v>
          </cell>
          <cell r="B2780" t="str">
            <v>3/24/2021</v>
          </cell>
          <cell r="C2780" t="str">
            <v>LIGHT</v>
          </cell>
          <cell r="D2780" t="str">
            <v>NOBLE ENERGY INC</v>
          </cell>
          <cell r="E2780" t="str">
            <v>100322</v>
          </cell>
          <cell r="F2780" t="str">
            <v>WELD                                123 NWNE 3 5N64W 6</v>
          </cell>
          <cell r="G2780" t="str">
            <v>1</v>
          </cell>
          <cell r="H2780" t="str">
            <v>0</v>
          </cell>
          <cell r="I2780" t="str">
            <v>No</v>
          </cell>
        </row>
        <row r="2781">
          <cell r="A2781" t="str">
            <v>05-123-13026</v>
          </cell>
          <cell r="B2781" t="str">
            <v>8/9/2021</v>
          </cell>
          <cell r="C2781" t="str">
            <v>Form 17</v>
          </cell>
          <cell r="D2781" t="str">
            <v xml:space="preserve">NOBLE ENERGY INC                                  </v>
          </cell>
          <cell r="E2781" t="str">
            <v>100322</v>
          </cell>
          <cell r="F2781" t="str">
            <v>WELD                                123 NWNE 3 5N64W 6</v>
          </cell>
          <cell r="G2781" t="str">
            <v>0</v>
          </cell>
          <cell r="H2781" t="str">
            <v xml:space="preserve">0     </v>
          </cell>
          <cell r="I2781" t="str">
            <v>No</v>
          </cell>
        </row>
        <row r="2782">
          <cell r="A2782" t="str">
            <v>05-123-13031</v>
          </cell>
          <cell r="B2782" t="str">
            <v>4/23/2021</v>
          </cell>
          <cell r="C2782" t="str">
            <v>LIGHT</v>
          </cell>
          <cell r="D2782" t="str">
            <v>NOBLE ENERGY INC</v>
          </cell>
          <cell r="E2782" t="str">
            <v>100322</v>
          </cell>
          <cell r="F2782" t="str">
            <v>MILLIKEN / WELD                                123 SESE 35 5N67W 6</v>
          </cell>
          <cell r="G2782" t="str">
            <v>0</v>
          </cell>
          <cell r="H2782" t="str">
            <v>0</v>
          </cell>
          <cell r="I2782" t="str">
            <v>No</v>
          </cell>
        </row>
        <row r="2783">
          <cell r="A2783" t="str">
            <v>05-123-13034</v>
          </cell>
          <cell r="B2783" t="str">
            <v>3/1/2021</v>
          </cell>
          <cell r="C2783" t="str">
            <v>Form 17</v>
          </cell>
          <cell r="D2783" t="str">
            <v xml:space="preserve">NOBLE ENERGY INC                                  </v>
          </cell>
          <cell r="E2783" t="str">
            <v>100322</v>
          </cell>
          <cell r="F2783" t="str">
            <v>WELD                                123 NENE 21 4N65W 6</v>
          </cell>
          <cell r="G2783" t="str">
            <v>1</v>
          </cell>
          <cell r="H2783" t="str">
            <v xml:space="preserve">0     </v>
          </cell>
          <cell r="I2783" t="str">
            <v>No</v>
          </cell>
        </row>
        <row r="2784">
          <cell r="A2784" t="str">
            <v>05-123-13034</v>
          </cell>
          <cell r="B2784" t="str">
            <v>8/30/2021</v>
          </cell>
          <cell r="C2784" t="str">
            <v>Form 17</v>
          </cell>
          <cell r="D2784" t="str">
            <v xml:space="preserve">NOBLE ENERGY INC                                  </v>
          </cell>
          <cell r="E2784" t="str">
            <v>100322</v>
          </cell>
          <cell r="F2784" t="str">
            <v>WELD                                123 NENE 21 4N65W 6</v>
          </cell>
          <cell r="G2784" t="str">
            <v>6</v>
          </cell>
          <cell r="H2784" t="str">
            <v xml:space="preserve">0     </v>
          </cell>
          <cell r="I2784" t="str">
            <v>No</v>
          </cell>
        </row>
        <row r="2785">
          <cell r="A2785" t="str">
            <v>05-123-13034</v>
          </cell>
          <cell r="B2785" t="str">
            <v>11/16/2021</v>
          </cell>
          <cell r="C2785" t="str">
            <v>Form 17</v>
          </cell>
          <cell r="D2785" t="str">
            <v xml:space="preserve">NOBLE ENERGY INC                                  </v>
          </cell>
          <cell r="E2785" t="str">
            <v>100322</v>
          </cell>
          <cell r="F2785" t="str">
            <v>WELD                                123 NENE 21 4N65W 6</v>
          </cell>
          <cell r="G2785" t="str">
            <v>3</v>
          </cell>
          <cell r="H2785" t="str">
            <v xml:space="preserve">0     </v>
          </cell>
          <cell r="I2785" t="str">
            <v>No</v>
          </cell>
        </row>
        <row r="2786">
          <cell r="A2786" t="str">
            <v>05-123-13034</v>
          </cell>
          <cell r="B2786" t="str">
            <v>1/27/2022</v>
          </cell>
          <cell r="C2786" t="str">
            <v>Form 17</v>
          </cell>
          <cell r="D2786" t="str">
            <v xml:space="preserve">NOBLE ENERGY INC                                  </v>
          </cell>
          <cell r="E2786" t="str">
            <v>100322</v>
          </cell>
          <cell r="F2786" t="str">
            <v>WELD                                123 NENE 21 4N65W 6</v>
          </cell>
          <cell r="G2786" t="str">
            <v>0</v>
          </cell>
          <cell r="H2786" t="str">
            <v xml:space="preserve">0     </v>
          </cell>
          <cell r="I2786" t="str">
            <v>No</v>
          </cell>
        </row>
        <row r="2787">
          <cell r="A2787" t="str">
            <v>05-123-13046</v>
          </cell>
          <cell r="B2787" t="str">
            <v>11/4/2021</v>
          </cell>
          <cell r="C2787" t="str">
            <v>Form 17</v>
          </cell>
          <cell r="D2787" t="str">
            <v xml:space="preserve">NOBLE ENERGY INC                                  </v>
          </cell>
          <cell r="E2787" t="str">
            <v>100322</v>
          </cell>
          <cell r="F2787" t="str">
            <v>WELD                                123 NWSW 30 6N64W 6</v>
          </cell>
          <cell r="G2787" t="str">
            <v>0</v>
          </cell>
          <cell r="H2787" t="str">
            <v xml:space="preserve">0     </v>
          </cell>
          <cell r="I2787" t="str">
            <v>No</v>
          </cell>
        </row>
        <row r="2788">
          <cell r="A2788" t="str">
            <v>05-123-13046</v>
          </cell>
          <cell r="B2788" t="str">
            <v>3/3/2022</v>
          </cell>
          <cell r="C2788" t="str">
            <v>Form 17</v>
          </cell>
          <cell r="D2788" t="str">
            <v xml:space="preserve">NOBLE ENERGY INC                                  </v>
          </cell>
          <cell r="E2788" t="str">
            <v>100322</v>
          </cell>
          <cell r="F2788" t="str">
            <v>WELD                                123 NWSW 30 6N64W 6</v>
          </cell>
          <cell r="G2788" t="str">
            <v>0</v>
          </cell>
          <cell r="H2788" t="str">
            <v xml:space="preserve">0     </v>
          </cell>
          <cell r="I2788" t="str">
            <v>No</v>
          </cell>
        </row>
        <row r="2789">
          <cell r="A2789" t="str">
            <v>05-123-13056</v>
          </cell>
          <cell r="B2789" t="str">
            <v>10/4/2021</v>
          </cell>
          <cell r="C2789" t="str">
            <v>Form 17</v>
          </cell>
          <cell r="D2789" t="str">
            <v xml:space="preserve">KERR MCGEE OIL &amp;amp; GAS ONSHORE LP                   </v>
          </cell>
          <cell r="E2789" t="str">
            <v>47120</v>
          </cell>
          <cell r="F2789" t="str">
            <v>WELD                                123 SESE 30 4N68W 6</v>
          </cell>
          <cell r="G2789" t="str">
            <v>1</v>
          </cell>
          <cell r="H2789" t="str">
            <v xml:space="preserve">0     </v>
          </cell>
          <cell r="I2789" t="str">
            <v>No</v>
          </cell>
        </row>
        <row r="2790">
          <cell r="A2790" t="str">
            <v>05-123-13057</v>
          </cell>
          <cell r="B2790" t="str">
            <v>6/16/2021</v>
          </cell>
          <cell r="C2790" t="str">
            <v>Full</v>
          </cell>
          <cell r="D2790" t="str">
            <v>PDC ENERGY INC</v>
          </cell>
          <cell r="E2790" t="str">
            <v>69175</v>
          </cell>
          <cell r="F2790" t="str">
            <v>WELD                                123 NENW 13 5N64W 6</v>
          </cell>
          <cell r="G2790" t="str">
            <v>0</v>
          </cell>
          <cell r="H2790" t="str">
            <v>0</v>
          </cell>
          <cell r="I2790" t="str">
            <v>No</v>
          </cell>
        </row>
        <row r="2791">
          <cell r="A2791" t="str">
            <v>05-123-13060</v>
          </cell>
          <cell r="B2791" t="str">
            <v>9/15/2021</v>
          </cell>
          <cell r="C2791" t="str">
            <v>Form 17</v>
          </cell>
          <cell r="D2791" t="str">
            <v xml:space="preserve">NOBLE ENERGY INC                                  </v>
          </cell>
          <cell r="E2791" t="str">
            <v>100322</v>
          </cell>
          <cell r="F2791" t="str">
            <v>WELD                                123 NESE 28 6N64W 6</v>
          </cell>
          <cell r="G2791" t="str">
            <v>0</v>
          </cell>
          <cell r="H2791" t="str">
            <v xml:space="preserve">0     </v>
          </cell>
          <cell r="I2791" t="str">
            <v>No</v>
          </cell>
        </row>
        <row r="2792">
          <cell r="A2792" t="str">
            <v>05-123-13060</v>
          </cell>
          <cell r="B2792" t="str">
            <v>12/6/2021</v>
          </cell>
          <cell r="C2792" t="str">
            <v>Form 17</v>
          </cell>
          <cell r="D2792" t="str">
            <v xml:space="preserve">NOBLE ENERGY INC                                  </v>
          </cell>
          <cell r="E2792" t="str">
            <v>100322</v>
          </cell>
          <cell r="F2792" t="str">
            <v>WELD                                123 NESE 28 6N64W 6</v>
          </cell>
          <cell r="G2792" t="str">
            <v>0</v>
          </cell>
          <cell r="H2792" t="str">
            <v xml:space="preserve">0     </v>
          </cell>
          <cell r="I2792" t="str">
            <v>No</v>
          </cell>
        </row>
        <row r="2793">
          <cell r="A2793" t="str">
            <v>05-123-13074</v>
          </cell>
          <cell r="B2793" t="str">
            <v>3/25/2021</v>
          </cell>
          <cell r="C2793" t="str">
            <v>Form 17</v>
          </cell>
          <cell r="D2793" t="str">
            <v xml:space="preserve">NOBLE ENERGY INC                                  </v>
          </cell>
          <cell r="E2793" t="str">
            <v>100322</v>
          </cell>
          <cell r="F2793" t="str">
            <v>WELD                                123 NWNE 18 3N64W 6</v>
          </cell>
          <cell r="G2793" t="str">
            <v>1</v>
          </cell>
          <cell r="H2793" t="str">
            <v xml:space="preserve">0     </v>
          </cell>
          <cell r="I2793" t="str">
            <v>No</v>
          </cell>
        </row>
        <row r="2794">
          <cell r="A2794" t="str">
            <v>05-123-13074</v>
          </cell>
          <cell r="B2794" t="str">
            <v>6/8/2021</v>
          </cell>
          <cell r="C2794" t="str">
            <v>Form 17</v>
          </cell>
          <cell r="D2794" t="str">
            <v xml:space="preserve">NOBLE ENERGY INC                                  </v>
          </cell>
          <cell r="E2794" t="str">
            <v>100322</v>
          </cell>
          <cell r="F2794" t="str">
            <v>WELD                                123 NWNE 18 3N64W 6</v>
          </cell>
          <cell r="G2794" t="str">
            <v>0</v>
          </cell>
          <cell r="H2794" t="str">
            <v xml:space="preserve">0     </v>
          </cell>
          <cell r="I2794" t="str">
            <v>No</v>
          </cell>
        </row>
        <row r="2795">
          <cell r="A2795" t="str">
            <v>05-123-13094</v>
          </cell>
          <cell r="B2795" t="str">
            <v>3/5/2021</v>
          </cell>
          <cell r="C2795" t="str">
            <v>Full</v>
          </cell>
          <cell r="D2795" t="str">
            <v>KERR MCGEE OIL &amp;amp; GAS ONSHORE LP</v>
          </cell>
          <cell r="E2795" t="str">
            <v>47120</v>
          </cell>
          <cell r="F2795" t="str">
            <v>WELD                                123 SENE 7 3N65W 6</v>
          </cell>
          <cell r="G2795" t="str">
            <v>1</v>
          </cell>
          <cell r="I2795" t="str">
            <v>No</v>
          </cell>
        </row>
        <row r="2796">
          <cell r="A2796" t="str">
            <v>05-123-13094</v>
          </cell>
          <cell r="B2796" t="str">
            <v>2/14/2022</v>
          </cell>
          <cell r="C2796" t="str">
            <v>Full</v>
          </cell>
          <cell r="D2796" t="str">
            <v>KERR MCGEE OIL &amp;amp; GAS ONSHORE LP</v>
          </cell>
          <cell r="E2796" t="str">
            <v>47120</v>
          </cell>
          <cell r="F2796" t="str">
            <v>WELD                                123 SENE 7 3N65W 6</v>
          </cell>
          <cell r="G2796" t="str">
            <v>1</v>
          </cell>
          <cell r="I2796" t="str">
            <v>No</v>
          </cell>
        </row>
        <row r="2797">
          <cell r="A2797" t="str">
            <v>05-123-13095</v>
          </cell>
          <cell r="B2797" t="str">
            <v>2/12/2021</v>
          </cell>
          <cell r="C2797" t="str">
            <v>Full</v>
          </cell>
          <cell r="D2797" t="str">
            <v>KERR MCGEE OIL &amp;amp; GAS ONSHORE LP</v>
          </cell>
          <cell r="E2797" t="str">
            <v>47120</v>
          </cell>
          <cell r="F2797" t="str">
            <v>WELD                                123 SWNE 3 3N66W 6</v>
          </cell>
          <cell r="G2797" t="str">
            <v>1</v>
          </cell>
          <cell r="I2797" t="str">
            <v>No</v>
          </cell>
        </row>
        <row r="2798">
          <cell r="A2798" t="str">
            <v>05-123-13095</v>
          </cell>
          <cell r="B2798" t="str">
            <v>2/25/2022</v>
          </cell>
          <cell r="C2798" t="str">
            <v>Full</v>
          </cell>
          <cell r="D2798" t="str">
            <v>KERR MCGEE OIL &amp;amp; GAS ONSHORE LP</v>
          </cell>
          <cell r="E2798" t="str">
            <v>47120</v>
          </cell>
          <cell r="F2798" t="str">
            <v>WELD                                123 SWNE 3 3N66W 6</v>
          </cell>
          <cell r="G2798" t="str">
            <v>1</v>
          </cell>
          <cell r="I2798" t="str">
            <v>No</v>
          </cell>
        </row>
        <row r="2799">
          <cell r="A2799" t="str">
            <v>05-123-13096</v>
          </cell>
          <cell r="B2799" t="str">
            <v>2/24/2021</v>
          </cell>
          <cell r="C2799" t="str">
            <v>Full</v>
          </cell>
          <cell r="D2799" t="str">
            <v>KERR MCGEE OIL &amp;amp; GAS ONSHORE LP</v>
          </cell>
          <cell r="E2799" t="str">
            <v>47120</v>
          </cell>
          <cell r="F2799" t="str">
            <v>WELD                                123 NWNE 11 3N66W 6</v>
          </cell>
          <cell r="G2799" t="str">
            <v>1</v>
          </cell>
          <cell r="I2799" t="str">
            <v>No</v>
          </cell>
        </row>
        <row r="2800">
          <cell r="A2800" t="str">
            <v>05-123-13096</v>
          </cell>
          <cell r="B2800" t="str">
            <v>7/13/2021</v>
          </cell>
          <cell r="C2800" t="str">
            <v>Form 17</v>
          </cell>
          <cell r="D2800" t="str">
            <v xml:space="preserve">KERR MCGEE OIL &amp;amp; GAS ONSHORE LP                   </v>
          </cell>
          <cell r="E2800" t="str">
            <v>47120</v>
          </cell>
          <cell r="F2800" t="str">
            <v>WELD                                123 NWNE 11 3N66W 6</v>
          </cell>
          <cell r="G2800" t="str">
            <v>1</v>
          </cell>
          <cell r="H2800" t="str">
            <v xml:space="preserve">0     </v>
          </cell>
          <cell r="I2800" t="str">
            <v>No</v>
          </cell>
        </row>
        <row r="2801">
          <cell r="A2801" t="str">
            <v>05-123-13105</v>
          </cell>
          <cell r="B2801" t="str">
            <v>4/28/2021</v>
          </cell>
          <cell r="C2801" t="str">
            <v>Form 17</v>
          </cell>
          <cell r="D2801" t="str">
            <v xml:space="preserve">NOBLE ENERGY INC                                  </v>
          </cell>
          <cell r="E2801" t="str">
            <v>100322</v>
          </cell>
          <cell r="F2801" t="str">
            <v>EVANS / WELD                                123 NWNE 34 5N66W 6</v>
          </cell>
          <cell r="G2801" t="str">
            <v>6</v>
          </cell>
          <cell r="H2801" t="str">
            <v xml:space="preserve">0     </v>
          </cell>
          <cell r="I2801" t="str">
            <v>No</v>
          </cell>
        </row>
        <row r="2802">
          <cell r="A2802" t="str">
            <v>05-123-13106</v>
          </cell>
          <cell r="B2802" t="str">
            <v>7/6/2021</v>
          </cell>
          <cell r="C2802" t="str">
            <v>Form 17</v>
          </cell>
          <cell r="D2802" t="str">
            <v xml:space="preserve">NOBLE ENERGY INC                                  </v>
          </cell>
          <cell r="E2802" t="str">
            <v>100322</v>
          </cell>
          <cell r="F2802" t="str">
            <v>WELD                                123 SWNE 18 3N64W 6</v>
          </cell>
          <cell r="G2802" t="str">
            <v>0</v>
          </cell>
          <cell r="H2802" t="str">
            <v xml:space="preserve">0     </v>
          </cell>
          <cell r="I2802" t="str">
            <v>No</v>
          </cell>
        </row>
        <row r="2803">
          <cell r="A2803" t="str">
            <v>05-123-13109</v>
          </cell>
          <cell r="B2803" t="str">
            <v>9/7/2021</v>
          </cell>
          <cell r="C2803" t="str">
            <v>Form 17</v>
          </cell>
          <cell r="D2803" t="str">
            <v xml:space="preserve">NOBLE ENERGY INC                                  </v>
          </cell>
          <cell r="E2803" t="str">
            <v>100322</v>
          </cell>
          <cell r="F2803" t="str">
            <v>WELD                                123 NWNW 34 4N64W 6</v>
          </cell>
          <cell r="G2803" t="str">
            <v>0</v>
          </cell>
          <cell r="H2803" t="str">
            <v xml:space="preserve">0     </v>
          </cell>
          <cell r="I2803" t="str">
            <v>No</v>
          </cell>
        </row>
        <row r="2804">
          <cell r="A2804" t="str">
            <v>05-123-13111</v>
          </cell>
          <cell r="B2804" t="str">
            <v>8/10/2021</v>
          </cell>
          <cell r="C2804" t="str">
            <v>Form 17</v>
          </cell>
          <cell r="D2804" t="str">
            <v xml:space="preserve">NOBLE ENERGY INC                                  </v>
          </cell>
          <cell r="E2804" t="str">
            <v>100322</v>
          </cell>
          <cell r="F2804" t="str">
            <v>WELD                                123 NWNW 4 3N64W 6</v>
          </cell>
          <cell r="G2804" t="str">
            <v>0</v>
          </cell>
          <cell r="H2804" t="str">
            <v xml:space="preserve">0     </v>
          </cell>
          <cell r="I2804" t="str">
            <v>No</v>
          </cell>
        </row>
        <row r="2805">
          <cell r="A2805" t="str">
            <v>05-123-13113</v>
          </cell>
          <cell r="B2805" t="str">
            <v>3/25/2021</v>
          </cell>
          <cell r="C2805" t="str">
            <v>Form 17</v>
          </cell>
          <cell r="D2805" t="str">
            <v xml:space="preserve">NOBLE ENERGY INC                                  </v>
          </cell>
          <cell r="E2805" t="str">
            <v>100322</v>
          </cell>
          <cell r="F2805" t="str">
            <v>WELD                                123 SESE 34 4N64W 6</v>
          </cell>
          <cell r="G2805" t="str">
            <v>4</v>
          </cell>
          <cell r="H2805" t="str">
            <v xml:space="preserve">0     </v>
          </cell>
          <cell r="I2805" t="str">
            <v>Yes</v>
          </cell>
        </row>
        <row r="2806">
          <cell r="A2806" t="str">
            <v>05-123-13113</v>
          </cell>
          <cell r="B2806" t="str">
            <v>9/7/2021</v>
          </cell>
          <cell r="C2806" t="str">
            <v>Form 17</v>
          </cell>
          <cell r="D2806" t="str">
            <v xml:space="preserve">NOBLE ENERGY INC                                  </v>
          </cell>
          <cell r="E2806" t="str">
            <v>100322</v>
          </cell>
          <cell r="F2806" t="str">
            <v>WELD                                123 SESE 34 4N64W 6</v>
          </cell>
          <cell r="G2806" t="str">
            <v>5</v>
          </cell>
          <cell r="H2806" t="str">
            <v xml:space="preserve">0     </v>
          </cell>
          <cell r="I2806" t="str">
            <v>No</v>
          </cell>
        </row>
        <row r="2807">
          <cell r="A2807" t="str">
            <v>05-123-13113</v>
          </cell>
          <cell r="B2807" t="str">
            <v>2/14/2022</v>
          </cell>
          <cell r="C2807" t="str">
            <v>Form 17</v>
          </cell>
          <cell r="D2807" t="str">
            <v xml:space="preserve">NOBLE ENERGY INC                                  </v>
          </cell>
          <cell r="E2807" t="str">
            <v>100322</v>
          </cell>
          <cell r="F2807" t="str">
            <v>WELD                                123 SESE 34 4N64W 6</v>
          </cell>
          <cell r="G2807" t="str">
            <v>0</v>
          </cell>
          <cell r="H2807" t="str">
            <v xml:space="preserve">0     </v>
          </cell>
          <cell r="I2807" t="str">
            <v>No</v>
          </cell>
        </row>
        <row r="2808">
          <cell r="A2808" t="str">
            <v>05-123-13116</v>
          </cell>
          <cell r="B2808" t="str">
            <v>4/8/2021</v>
          </cell>
          <cell r="C2808" t="str">
            <v>Form 17</v>
          </cell>
          <cell r="D2808" t="str">
            <v xml:space="preserve">PDC ENERGY INC                                    </v>
          </cell>
          <cell r="E2808" t="str">
            <v>69175</v>
          </cell>
          <cell r="F2808" t="str">
            <v>KERSEY / WELD                                123 SWNE 20 5N64W 6</v>
          </cell>
          <cell r="G2808" t="str">
            <v>0</v>
          </cell>
          <cell r="H2808" t="str">
            <v xml:space="preserve">0     </v>
          </cell>
          <cell r="I2808" t="str">
            <v>No</v>
          </cell>
        </row>
        <row r="2809">
          <cell r="A2809" t="str">
            <v>05-123-13118</v>
          </cell>
          <cell r="B2809" t="str">
            <v>7/26/2021</v>
          </cell>
          <cell r="C2809" t="str">
            <v>Form 17</v>
          </cell>
          <cell r="D2809" t="str">
            <v xml:space="preserve">NOBLE ENERGY INC                                  </v>
          </cell>
          <cell r="E2809" t="str">
            <v>100322</v>
          </cell>
          <cell r="F2809" t="str">
            <v>WELD                                123 SESW 4 3N64W 6</v>
          </cell>
          <cell r="G2809" t="str">
            <v>0</v>
          </cell>
          <cell r="H2809" t="str">
            <v xml:space="preserve">0     </v>
          </cell>
          <cell r="I2809" t="str">
            <v>No</v>
          </cell>
        </row>
        <row r="2810">
          <cell r="A2810" t="str">
            <v>05-123-13123</v>
          </cell>
          <cell r="B2810" t="str">
            <v>4/23/2021</v>
          </cell>
          <cell r="C2810" t="str">
            <v>Form 17</v>
          </cell>
          <cell r="D2810" t="str">
            <v xml:space="preserve">NOBLE ENERGY INC                                  </v>
          </cell>
          <cell r="E2810" t="str">
            <v>100322</v>
          </cell>
          <cell r="F2810" t="str">
            <v>WELD                                123 NENW 34 4N64W 6</v>
          </cell>
          <cell r="G2810" t="str">
            <v>1</v>
          </cell>
          <cell r="H2810" t="str">
            <v xml:space="preserve">0     </v>
          </cell>
          <cell r="I2810" t="str">
            <v>No</v>
          </cell>
        </row>
        <row r="2811">
          <cell r="A2811" t="str">
            <v>05-123-13123</v>
          </cell>
          <cell r="B2811" t="str">
            <v>10/11/2021</v>
          </cell>
          <cell r="C2811" t="str">
            <v>Form 17</v>
          </cell>
          <cell r="D2811" t="str">
            <v xml:space="preserve">NOBLE ENERGY INC                                  </v>
          </cell>
          <cell r="E2811" t="str">
            <v>100322</v>
          </cell>
          <cell r="F2811" t="str">
            <v>WELD                                123 NENW 34 4N64W 6</v>
          </cell>
          <cell r="G2811" t="str">
            <v>0</v>
          </cell>
          <cell r="H2811" t="str">
            <v xml:space="preserve">0     </v>
          </cell>
          <cell r="I2811" t="str">
            <v>No</v>
          </cell>
        </row>
        <row r="2812">
          <cell r="A2812" t="str">
            <v>05-123-13129</v>
          </cell>
          <cell r="B2812" t="str">
            <v>3/1/2021</v>
          </cell>
          <cell r="C2812" t="str">
            <v>Form 17</v>
          </cell>
          <cell r="D2812" t="str">
            <v xml:space="preserve">NOBLE ENERGY INC                                  </v>
          </cell>
          <cell r="E2812" t="str">
            <v>100322</v>
          </cell>
          <cell r="F2812" t="str">
            <v>WELD                                123 SENW 1 4N65W 6</v>
          </cell>
          <cell r="G2812" t="str">
            <v>6</v>
          </cell>
          <cell r="H2812" t="str">
            <v xml:space="preserve">0     </v>
          </cell>
          <cell r="I2812" t="str">
            <v>No</v>
          </cell>
        </row>
        <row r="2813">
          <cell r="A2813" t="str">
            <v>05-123-13151</v>
          </cell>
          <cell r="B2813" t="str">
            <v>7/20/2021</v>
          </cell>
          <cell r="C2813" t="str">
            <v>Full</v>
          </cell>
          <cell r="D2813" t="str">
            <v>PDC ENERGY INC</v>
          </cell>
          <cell r="E2813" t="str">
            <v>69175</v>
          </cell>
          <cell r="F2813" t="str">
            <v>EVANS / WELD                                123 SENW 30 5N65W 6</v>
          </cell>
          <cell r="G2813" t="str">
            <v>0</v>
          </cell>
          <cell r="H2813" t="str">
            <v>0</v>
          </cell>
          <cell r="I2813" t="str">
            <v>No</v>
          </cell>
        </row>
        <row r="2814">
          <cell r="A2814" t="str">
            <v>05-123-13151</v>
          </cell>
          <cell r="B2814" t="str">
            <v>1/5/2022</v>
          </cell>
          <cell r="C2814" t="str">
            <v>Form 17</v>
          </cell>
          <cell r="D2814" t="str">
            <v xml:space="preserve">PDC ENERGY INC                                    </v>
          </cell>
          <cell r="E2814" t="str">
            <v>69175</v>
          </cell>
          <cell r="F2814" t="str">
            <v>EVANS / WELD                                123 SENW 30 5N65W 6</v>
          </cell>
          <cell r="G2814" t="str">
            <v>0</v>
          </cell>
          <cell r="H2814" t="str">
            <v xml:space="preserve">0     </v>
          </cell>
          <cell r="I2814" t="str">
            <v>No</v>
          </cell>
        </row>
        <row r="2815">
          <cell r="A2815" t="str">
            <v>05-123-13151</v>
          </cell>
          <cell r="B2815" t="str">
            <v>2/16/2022</v>
          </cell>
          <cell r="C2815" t="str">
            <v>Form 17</v>
          </cell>
          <cell r="D2815" t="str">
            <v xml:space="preserve">PDC ENERGY INC                                    </v>
          </cell>
          <cell r="E2815" t="str">
            <v>69175</v>
          </cell>
          <cell r="F2815" t="str">
            <v>EVANS / WELD                                123 SENW 30 5N65W 6</v>
          </cell>
          <cell r="G2815" t="str">
            <v>28</v>
          </cell>
          <cell r="H2815" t="str">
            <v xml:space="preserve">0     </v>
          </cell>
          <cell r="I2815" t="str">
            <v>Yes</v>
          </cell>
        </row>
        <row r="2816">
          <cell r="A2816" t="str">
            <v>05-123-13152</v>
          </cell>
          <cell r="B2816" t="str">
            <v>9/9/2021</v>
          </cell>
          <cell r="C2816" t="str">
            <v>Full</v>
          </cell>
          <cell r="D2816" t="str">
            <v>PDC ENERGY INC</v>
          </cell>
          <cell r="E2816" t="str">
            <v>69175</v>
          </cell>
          <cell r="F2816" t="str">
            <v>EVANS / WELD                                123 NESW 30 5N65W 6</v>
          </cell>
          <cell r="G2816" t="str">
            <v>24</v>
          </cell>
          <cell r="H2816" t="str">
            <v>20</v>
          </cell>
          <cell r="I2816" t="str">
            <v>No</v>
          </cell>
        </row>
        <row r="2817">
          <cell r="A2817" t="str">
            <v>05-123-13152</v>
          </cell>
          <cell r="B2817" t="str">
            <v>1/14/2022</v>
          </cell>
          <cell r="C2817" t="str">
            <v>Full</v>
          </cell>
          <cell r="D2817" t="str">
            <v>PDC ENERGY INC</v>
          </cell>
          <cell r="E2817" t="str">
            <v>69175</v>
          </cell>
          <cell r="F2817" t="str">
            <v>EVANS / WELD                                123 NESW 30 5N65W 6</v>
          </cell>
          <cell r="G2817" t="str">
            <v>12</v>
          </cell>
          <cell r="H2817" t="str">
            <v>0</v>
          </cell>
          <cell r="I2817" t="str">
            <v>No</v>
          </cell>
        </row>
        <row r="2818">
          <cell r="A2818" t="str">
            <v>05-123-13155</v>
          </cell>
          <cell r="B2818" t="str">
            <v>6/30/2021</v>
          </cell>
          <cell r="C2818" t="str">
            <v>Form 17</v>
          </cell>
          <cell r="D2818" t="str">
            <v xml:space="preserve">NOBLE ENERGY INC                                  </v>
          </cell>
          <cell r="E2818" t="str">
            <v>100322</v>
          </cell>
          <cell r="F2818" t="str">
            <v>WELD                                123 SESW 33 4N64W 6</v>
          </cell>
          <cell r="G2818" t="str">
            <v>0</v>
          </cell>
          <cell r="H2818" t="str">
            <v xml:space="preserve">0     </v>
          </cell>
          <cell r="I2818" t="str">
            <v>No</v>
          </cell>
        </row>
        <row r="2819">
          <cell r="A2819" t="str">
            <v>05-123-13156</v>
          </cell>
          <cell r="B2819" t="str">
            <v>9/24/2021</v>
          </cell>
          <cell r="C2819" t="str">
            <v>Form 17</v>
          </cell>
          <cell r="D2819" t="str">
            <v xml:space="preserve">NOBLE ENERGY INC                                  </v>
          </cell>
          <cell r="E2819" t="str">
            <v>100322</v>
          </cell>
          <cell r="F2819" t="str">
            <v>WELD                                123 SENW 33 4N64W 6</v>
          </cell>
          <cell r="G2819" t="str">
            <v>0</v>
          </cell>
          <cell r="H2819" t="str">
            <v xml:space="preserve">0     </v>
          </cell>
          <cell r="I2819" t="str">
            <v>No</v>
          </cell>
        </row>
        <row r="2820">
          <cell r="A2820" t="str">
            <v>05-123-13157</v>
          </cell>
          <cell r="B2820" t="str">
            <v>10/5/2021</v>
          </cell>
          <cell r="C2820" t="str">
            <v>Form 17</v>
          </cell>
          <cell r="D2820" t="str">
            <v xml:space="preserve">NOBLE ENERGY INC                                  </v>
          </cell>
          <cell r="E2820" t="str">
            <v>100322</v>
          </cell>
          <cell r="F2820" t="str">
            <v>WELD                                123 SWNE 33 4N64W 6</v>
          </cell>
          <cell r="G2820" t="str">
            <v>0</v>
          </cell>
          <cell r="H2820" t="str">
            <v xml:space="preserve">0     </v>
          </cell>
          <cell r="I2820" t="str">
            <v>No</v>
          </cell>
        </row>
        <row r="2821">
          <cell r="A2821" t="str">
            <v>05-123-13158</v>
          </cell>
          <cell r="B2821" t="str">
            <v>9/16/2021</v>
          </cell>
          <cell r="C2821" t="str">
            <v>Form 17</v>
          </cell>
          <cell r="D2821" t="str">
            <v xml:space="preserve">NOBLE ENERGY INC                                  </v>
          </cell>
          <cell r="E2821" t="str">
            <v>100322</v>
          </cell>
          <cell r="F2821" t="str">
            <v>WELD                                123 SENW 34 4N64W 6</v>
          </cell>
          <cell r="G2821" t="str">
            <v>0</v>
          </cell>
          <cell r="H2821" t="str">
            <v xml:space="preserve">0     </v>
          </cell>
          <cell r="I2821" t="str">
            <v>No</v>
          </cell>
        </row>
        <row r="2822">
          <cell r="A2822" t="str">
            <v>05-123-13159</v>
          </cell>
          <cell r="B2822" t="str">
            <v>10/30/2021</v>
          </cell>
          <cell r="C2822" t="str">
            <v>Full</v>
          </cell>
          <cell r="D2822" t="str">
            <v>PDC ENERGY INC</v>
          </cell>
          <cell r="E2822" t="str">
            <v>69175</v>
          </cell>
          <cell r="F2822" t="str">
            <v>WELD                                123 NENW 35 5N66W 6</v>
          </cell>
          <cell r="G2822" t="str">
            <v>1</v>
          </cell>
          <cell r="H2822" t="str">
            <v>0</v>
          </cell>
          <cell r="I2822" t="str">
            <v>No</v>
          </cell>
        </row>
        <row r="2823">
          <cell r="A2823" t="str">
            <v>05-123-13160</v>
          </cell>
          <cell r="B2823" t="str">
            <v>10/15/2021</v>
          </cell>
          <cell r="C2823" t="str">
            <v>Full</v>
          </cell>
          <cell r="D2823" t="str">
            <v>PDC ENERGY INC</v>
          </cell>
          <cell r="E2823" t="str">
            <v>69175</v>
          </cell>
          <cell r="F2823" t="str">
            <v>EVANS / WELD                                123 SESW 30 5N65W 6</v>
          </cell>
          <cell r="G2823" t="str">
            <v>0</v>
          </cell>
          <cell r="H2823" t="str">
            <v>0</v>
          </cell>
          <cell r="I2823" t="str">
            <v>No</v>
          </cell>
        </row>
        <row r="2824">
          <cell r="A2824" t="str">
            <v>05-123-13161</v>
          </cell>
          <cell r="B2824" t="str">
            <v>10/5/2021</v>
          </cell>
          <cell r="C2824" t="str">
            <v>Form 17</v>
          </cell>
          <cell r="D2824" t="str">
            <v xml:space="preserve">NOBLE ENERGY INC                                  </v>
          </cell>
          <cell r="E2824" t="str">
            <v>100322</v>
          </cell>
          <cell r="F2824" t="str">
            <v>WELD                                123 NWNE 33 4N64W 6</v>
          </cell>
          <cell r="G2824" t="str">
            <v>0</v>
          </cell>
          <cell r="H2824" t="str">
            <v xml:space="preserve">0     </v>
          </cell>
          <cell r="I2824" t="str">
            <v>No</v>
          </cell>
        </row>
        <row r="2825">
          <cell r="A2825" t="str">
            <v>05-123-13164</v>
          </cell>
          <cell r="B2825" t="str">
            <v>8/9/2021</v>
          </cell>
          <cell r="C2825" t="str">
            <v>Form 17</v>
          </cell>
          <cell r="D2825" t="str">
            <v xml:space="preserve">NOBLE ENERGY INC                                  </v>
          </cell>
          <cell r="E2825" t="str">
            <v>100322</v>
          </cell>
          <cell r="F2825" t="str">
            <v>WELD                                123 NWSE 4 3N64W 6</v>
          </cell>
          <cell r="G2825" t="str">
            <v>0</v>
          </cell>
          <cell r="H2825" t="str">
            <v xml:space="preserve">0     </v>
          </cell>
          <cell r="I2825" t="str">
            <v>No</v>
          </cell>
        </row>
        <row r="2826">
          <cell r="A2826" t="str">
            <v>05-123-13165</v>
          </cell>
          <cell r="B2826" t="str">
            <v>3/23/2021</v>
          </cell>
          <cell r="C2826" t="str">
            <v>Form 17</v>
          </cell>
          <cell r="D2826" t="str">
            <v xml:space="preserve">NOBLE ENERGY INC                                  </v>
          </cell>
          <cell r="E2826" t="str">
            <v>100322</v>
          </cell>
          <cell r="F2826" t="str">
            <v>WELD                                123 NWSE 33 4N64W 6</v>
          </cell>
          <cell r="G2826" t="str">
            <v>5</v>
          </cell>
          <cell r="H2826" t="str">
            <v xml:space="preserve">0     </v>
          </cell>
          <cell r="I2826" t="str">
            <v>No</v>
          </cell>
        </row>
        <row r="2827">
          <cell r="A2827" t="str">
            <v>05-123-13165</v>
          </cell>
          <cell r="B2827" t="str">
            <v>9/15/2021</v>
          </cell>
          <cell r="C2827" t="str">
            <v>Form 17</v>
          </cell>
          <cell r="D2827" t="str">
            <v xml:space="preserve">NOBLE ENERGY INC                                  </v>
          </cell>
          <cell r="E2827" t="str">
            <v>100322</v>
          </cell>
          <cell r="F2827" t="str">
            <v>WELD                                123 NWSE 33 4N64W 6</v>
          </cell>
          <cell r="G2827" t="str">
            <v>3</v>
          </cell>
          <cell r="H2827" t="str">
            <v xml:space="preserve">0     </v>
          </cell>
          <cell r="I2827" t="str">
            <v>No</v>
          </cell>
        </row>
        <row r="2828">
          <cell r="A2828" t="str">
            <v>05-123-13165</v>
          </cell>
          <cell r="B2828" t="str">
            <v>3/9/2022</v>
          </cell>
          <cell r="C2828" t="str">
            <v>Form 17</v>
          </cell>
          <cell r="D2828" t="str">
            <v xml:space="preserve">NOBLE ENERGY INC                                  </v>
          </cell>
          <cell r="E2828" t="str">
            <v>100322</v>
          </cell>
          <cell r="F2828" t="str">
            <v>WELD                                123 NWSE 33 4N64W 6</v>
          </cell>
          <cell r="G2828" t="str">
            <v>0</v>
          </cell>
          <cell r="H2828" t="str">
            <v xml:space="preserve">0     </v>
          </cell>
          <cell r="I2828" t="str">
            <v>No</v>
          </cell>
        </row>
        <row r="2829">
          <cell r="A2829" t="str">
            <v>05-123-13166</v>
          </cell>
          <cell r="B2829" t="str">
            <v>9/15/2021</v>
          </cell>
          <cell r="C2829" t="str">
            <v>Form 17</v>
          </cell>
          <cell r="D2829" t="str">
            <v xml:space="preserve">NOBLE ENERGY INC                                  </v>
          </cell>
          <cell r="E2829" t="str">
            <v>100322</v>
          </cell>
          <cell r="F2829" t="str">
            <v>WELD                                123 NESW 33 4N64W 6</v>
          </cell>
          <cell r="G2829" t="str">
            <v>0</v>
          </cell>
          <cell r="H2829" t="str">
            <v xml:space="preserve">0     </v>
          </cell>
          <cell r="I2829" t="str">
            <v>No</v>
          </cell>
        </row>
        <row r="2830">
          <cell r="A2830" t="str">
            <v>05-123-13167</v>
          </cell>
          <cell r="B2830" t="str">
            <v>9/24/2021</v>
          </cell>
          <cell r="C2830" t="str">
            <v>Form 17</v>
          </cell>
          <cell r="D2830" t="str">
            <v xml:space="preserve">NOBLE ENERGY INC                                  </v>
          </cell>
          <cell r="E2830" t="str">
            <v>100322</v>
          </cell>
          <cell r="F2830" t="str">
            <v>WELD                                123 NENW 33 4N64W 6</v>
          </cell>
          <cell r="G2830" t="str">
            <v>0</v>
          </cell>
          <cell r="H2830" t="str">
            <v xml:space="preserve">0     </v>
          </cell>
          <cell r="I2830" t="str">
            <v>No</v>
          </cell>
        </row>
        <row r="2831">
          <cell r="A2831" t="str">
            <v>05-123-13170</v>
          </cell>
          <cell r="B2831" t="str">
            <v>8/18/2021</v>
          </cell>
          <cell r="C2831" t="str">
            <v>Form 17</v>
          </cell>
          <cell r="D2831" t="str">
            <v xml:space="preserve">NOBLE ENERGY INC                                  </v>
          </cell>
          <cell r="E2831" t="str">
            <v>100322</v>
          </cell>
          <cell r="F2831" t="str">
            <v>WELD                                123 SENW 4 3N64W 6</v>
          </cell>
          <cell r="G2831" t="str">
            <v>1</v>
          </cell>
          <cell r="H2831" t="str">
            <v xml:space="preserve">0     </v>
          </cell>
          <cell r="I2831" t="str">
            <v>No</v>
          </cell>
        </row>
        <row r="2832">
          <cell r="A2832" t="str">
            <v>05-123-13171</v>
          </cell>
          <cell r="B2832" t="str">
            <v>5/18/2021</v>
          </cell>
          <cell r="C2832" t="str">
            <v>Light</v>
          </cell>
          <cell r="D2832" t="str">
            <v>NOBLE ENERGY INC</v>
          </cell>
          <cell r="E2832" t="str">
            <v>100322</v>
          </cell>
          <cell r="F2832" t="str">
            <v>WELD                                123 NWNW 1 5N64W 6</v>
          </cell>
          <cell r="G2832" t="str">
            <v>2</v>
          </cell>
          <cell r="H2832" t="str">
            <v>0</v>
          </cell>
          <cell r="I2832" t="str">
            <v>No</v>
          </cell>
        </row>
        <row r="2833">
          <cell r="A2833" t="str">
            <v>05-123-13175</v>
          </cell>
          <cell r="B2833" t="str">
            <v>8/20/2021</v>
          </cell>
          <cell r="C2833" t="str">
            <v>LIGHT</v>
          </cell>
          <cell r="D2833" t="str">
            <v>NOBLE ENERGY INC</v>
          </cell>
          <cell r="E2833" t="str">
            <v>100322</v>
          </cell>
          <cell r="F2833" t="str">
            <v>WELD                                123 NWNE 16 4N66W 6</v>
          </cell>
          <cell r="G2833" t="str">
            <v>0</v>
          </cell>
          <cell r="H2833" t="str">
            <v>0</v>
          </cell>
          <cell r="I2833" t="str">
            <v>No</v>
          </cell>
        </row>
        <row r="2834">
          <cell r="A2834" t="str">
            <v>05-123-13176</v>
          </cell>
          <cell r="B2834" t="str">
            <v>7/8/2021</v>
          </cell>
          <cell r="C2834" t="str">
            <v>Full</v>
          </cell>
          <cell r="D2834" t="str">
            <v>PDC ENERGY INC</v>
          </cell>
          <cell r="E2834" t="str">
            <v>69175</v>
          </cell>
          <cell r="F2834" t="str">
            <v>WELD                                123 SENW 30 4N66W 6</v>
          </cell>
          <cell r="G2834" t="str">
            <v>0</v>
          </cell>
          <cell r="H2834" t="str">
            <v>0</v>
          </cell>
          <cell r="I2834" t="str">
            <v>No</v>
          </cell>
        </row>
        <row r="2835">
          <cell r="A2835" t="str">
            <v>05-123-13182</v>
          </cell>
          <cell r="B2835" t="str">
            <v>8/16/2021</v>
          </cell>
          <cell r="C2835" t="str">
            <v>Form 17</v>
          </cell>
          <cell r="D2835" t="str">
            <v xml:space="preserve">NOBLE ENERGY INC                                  </v>
          </cell>
          <cell r="E2835" t="str">
            <v>100322</v>
          </cell>
          <cell r="F2835" t="str">
            <v>WELD                                123 NWSW 4 3N64W 6</v>
          </cell>
          <cell r="G2835" t="str">
            <v>0</v>
          </cell>
          <cell r="H2835" t="str">
            <v xml:space="preserve">0     </v>
          </cell>
          <cell r="I2835" t="str">
            <v>No</v>
          </cell>
        </row>
        <row r="2836">
          <cell r="A2836" t="str">
            <v>05-123-13187</v>
          </cell>
          <cell r="B2836" t="str">
            <v>5/21/2021</v>
          </cell>
          <cell r="C2836" t="str">
            <v>Form 17</v>
          </cell>
          <cell r="D2836" t="str">
            <v xml:space="preserve">NOBLE ENERGY INC                                  </v>
          </cell>
          <cell r="E2836" t="str">
            <v>100322</v>
          </cell>
          <cell r="F2836" t="str">
            <v>WELD                                123 NWNE 29 4N64W 6</v>
          </cell>
          <cell r="G2836" t="str">
            <v>0</v>
          </cell>
          <cell r="H2836" t="str">
            <v xml:space="preserve">0     </v>
          </cell>
          <cell r="I2836" t="str">
            <v>No</v>
          </cell>
        </row>
        <row r="2837">
          <cell r="A2837" t="str">
            <v>05-123-13189</v>
          </cell>
          <cell r="B2837" t="str">
            <v>8/11/2021</v>
          </cell>
          <cell r="C2837" t="str">
            <v>Full</v>
          </cell>
          <cell r="D2837" t="str">
            <v>PDC ENERGY INC</v>
          </cell>
          <cell r="E2837" t="str">
            <v>69175</v>
          </cell>
          <cell r="F2837" t="str">
            <v>MILLIKEN / WELD                                123 SWSE 35 5N67W 6</v>
          </cell>
          <cell r="G2837" t="str">
            <v>0</v>
          </cell>
          <cell r="H2837" t="str">
            <v>0</v>
          </cell>
          <cell r="I2837" t="str">
            <v>No</v>
          </cell>
        </row>
        <row r="2838">
          <cell r="A2838" t="str">
            <v>05-123-13190</v>
          </cell>
          <cell r="B2838" t="str">
            <v>8/7/2021</v>
          </cell>
          <cell r="C2838" t="str">
            <v>Full</v>
          </cell>
          <cell r="D2838" t="str">
            <v>PDC ENERGY INC</v>
          </cell>
          <cell r="E2838" t="str">
            <v>69175</v>
          </cell>
          <cell r="F2838" t="str">
            <v>MILLIKEN / WELD                                123 NWSE 35 5N67W 6</v>
          </cell>
          <cell r="G2838" t="str">
            <v>0</v>
          </cell>
          <cell r="H2838" t="str">
            <v>0</v>
          </cell>
          <cell r="I2838" t="str">
            <v>No</v>
          </cell>
        </row>
        <row r="2839">
          <cell r="A2839" t="str">
            <v>05-123-13195</v>
          </cell>
          <cell r="B2839" t="str">
            <v>7/29/2021</v>
          </cell>
          <cell r="C2839" t="str">
            <v>Form 17</v>
          </cell>
          <cell r="D2839" t="str">
            <v xml:space="preserve">NOBLE ENERGY INC                                  </v>
          </cell>
          <cell r="E2839" t="str">
            <v>100322</v>
          </cell>
          <cell r="F2839" t="str">
            <v>WELD                                123 NWNE 18 6N64W 6</v>
          </cell>
          <cell r="G2839" t="str">
            <v>0</v>
          </cell>
          <cell r="H2839" t="str">
            <v xml:space="preserve">0     </v>
          </cell>
          <cell r="I2839" t="str">
            <v>No</v>
          </cell>
        </row>
        <row r="2840">
          <cell r="A2840" t="str">
            <v>05-123-13195</v>
          </cell>
          <cell r="B2840" t="str">
            <v>12/3/2021</v>
          </cell>
          <cell r="C2840" t="str">
            <v>Form 17</v>
          </cell>
          <cell r="D2840" t="str">
            <v xml:space="preserve">NOBLE ENERGY INC                                  </v>
          </cell>
          <cell r="E2840" t="str">
            <v>100322</v>
          </cell>
          <cell r="F2840" t="str">
            <v>WELD                                123 NWNE 18 6N64W 6</v>
          </cell>
          <cell r="G2840" t="str">
            <v>0</v>
          </cell>
          <cell r="H2840" t="str">
            <v xml:space="preserve">0     </v>
          </cell>
          <cell r="I2840" t="str">
            <v>No</v>
          </cell>
        </row>
        <row r="2841">
          <cell r="A2841" t="str">
            <v>05-123-13195</v>
          </cell>
          <cell r="B2841" t="str">
            <v>3/3/2022</v>
          </cell>
          <cell r="C2841" t="str">
            <v>Form 17</v>
          </cell>
          <cell r="D2841" t="str">
            <v xml:space="preserve">NOBLE ENERGY INC                                  </v>
          </cell>
          <cell r="E2841" t="str">
            <v>100322</v>
          </cell>
          <cell r="F2841" t="str">
            <v>WELD                                123 NWNE 18 6N64W 6</v>
          </cell>
          <cell r="G2841" t="str">
            <v>0</v>
          </cell>
          <cell r="H2841" t="str">
            <v xml:space="preserve">0     </v>
          </cell>
          <cell r="I2841" t="str">
            <v>No</v>
          </cell>
        </row>
        <row r="2842">
          <cell r="A2842" t="str">
            <v>05-123-13197</v>
          </cell>
          <cell r="B2842" t="str">
            <v>6/3/2021</v>
          </cell>
          <cell r="C2842" t="str">
            <v>Form 17</v>
          </cell>
          <cell r="D2842" t="str">
            <v xml:space="preserve">NOBLE ENERGY INC                                  </v>
          </cell>
          <cell r="E2842" t="str">
            <v>100322</v>
          </cell>
          <cell r="F2842" t="str">
            <v>WELD                                123 SWSW 18 6N64W 6</v>
          </cell>
          <cell r="G2842" t="str">
            <v>0</v>
          </cell>
          <cell r="H2842" t="str">
            <v xml:space="preserve">0     </v>
          </cell>
          <cell r="I2842" t="str">
            <v>No</v>
          </cell>
        </row>
        <row r="2843">
          <cell r="A2843" t="str">
            <v>05-123-13197</v>
          </cell>
          <cell r="B2843" t="str">
            <v>7/7/2021</v>
          </cell>
          <cell r="C2843" t="str">
            <v>Form 17</v>
          </cell>
          <cell r="D2843" t="str">
            <v xml:space="preserve">NOBLE ENERGY INC                                  </v>
          </cell>
          <cell r="E2843" t="str">
            <v>100322</v>
          </cell>
          <cell r="F2843" t="str">
            <v>WELD                                123 SWSW 18 6N64W 6</v>
          </cell>
          <cell r="G2843" t="str">
            <v>0</v>
          </cell>
          <cell r="H2843" t="str">
            <v xml:space="preserve">0     </v>
          </cell>
          <cell r="I2843" t="str">
            <v>No</v>
          </cell>
        </row>
        <row r="2844">
          <cell r="A2844" t="str">
            <v>05-123-13199</v>
          </cell>
          <cell r="B2844" t="str">
            <v>5/13/2021</v>
          </cell>
          <cell r="C2844" t="str">
            <v>Light</v>
          </cell>
          <cell r="D2844" t="str">
            <v>NOBLE ENERGY INC</v>
          </cell>
          <cell r="E2844" t="str">
            <v>100322</v>
          </cell>
          <cell r="F2844" t="str">
            <v>WELD                                123 NWNE 31 6N64W 6</v>
          </cell>
          <cell r="G2844" t="str">
            <v>0</v>
          </cell>
          <cell r="H2844" t="str">
            <v>0</v>
          </cell>
          <cell r="I2844" t="str">
            <v>No</v>
          </cell>
        </row>
        <row r="2845">
          <cell r="A2845" t="str">
            <v>05-123-13220</v>
          </cell>
          <cell r="B2845" t="str">
            <v>9/1/2021</v>
          </cell>
          <cell r="C2845" t="str">
            <v>Full</v>
          </cell>
          <cell r="D2845" t="str">
            <v xml:space="preserve">KP KAUFFMAN COMPANY INC                           </v>
          </cell>
          <cell r="E2845" t="str">
            <v>46290</v>
          </cell>
          <cell r="F2845" t="str">
            <v>WELD                                123 NWSE 28 1N67W 6</v>
          </cell>
          <cell r="I2845" t="str">
            <v>No</v>
          </cell>
        </row>
        <row r="2846">
          <cell r="A2846" t="str">
            <v>05-123-13220</v>
          </cell>
          <cell r="B2846" t="str">
            <v>9/1/2021</v>
          </cell>
          <cell r="C2846" t="str">
            <v>Light</v>
          </cell>
          <cell r="D2846" t="str">
            <v xml:space="preserve">KP KAUFFMAN COMPANY INC                           </v>
          </cell>
          <cell r="E2846" t="str">
            <v>46290</v>
          </cell>
          <cell r="F2846" t="str">
            <v>WELD                                123 NWSE 28 1N67W 6</v>
          </cell>
          <cell r="G2846" t="str">
            <v>0</v>
          </cell>
          <cell r="H2846" t="str">
            <v>0</v>
          </cell>
          <cell r="I2846" t="str">
            <v>No</v>
          </cell>
        </row>
        <row r="2847">
          <cell r="A2847" t="str">
            <v>05-123-13221</v>
          </cell>
          <cell r="B2847" t="str">
            <v>9/17/2021</v>
          </cell>
          <cell r="C2847" t="str">
            <v>Full</v>
          </cell>
          <cell r="D2847" t="str">
            <v xml:space="preserve">KP KAUFFMAN COMPANY INC                           </v>
          </cell>
          <cell r="E2847" t="str">
            <v>46290</v>
          </cell>
          <cell r="F2847" t="str">
            <v>WELD                                123 SENE 23 2N67W 6</v>
          </cell>
          <cell r="I2847" t="str">
            <v>No</v>
          </cell>
        </row>
        <row r="2848">
          <cell r="A2848" t="str">
            <v>05-123-13221</v>
          </cell>
          <cell r="B2848" t="str">
            <v>9/17/2021</v>
          </cell>
          <cell r="C2848" t="str">
            <v>Light</v>
          </cell>
          <cell r="D2848" t="str">
            <v xml:space="preserve">KP KAUFFMAN COMPANY INC                           </v>
          </cell>
          <cell r="E2848" t="str">
            <v>46290</v>
          </cell>
          <cell r="F2848" t="str">
            <v>WELD                                123 SENE 23 2N67W 6</v>
          </cell>
          <cell r="G2848" t="str">
            <v>4</v>
          </cell>
          <cell r="H2848" t="str">
            <v>0</v>
          </cell>
          <cell r="I2848" t="str">
            <v>No</v>
          </cell>
        </row>
        <row r="2849">
          <cell r="A2849" t="str">
            <v>05-123-13222</v>
          </cell>
          <cell r="B2849" t="str">
            <v>7/14/2021</v>
          </cell>
          <cell r="C2849" t="str">
            <v>Full</v>
          </cell>
          <cell r="D2849" t="str">
            <v xml:space="preserve">KP KAUFFMAN COMPANY INC                           </v>
          </cell>
          <cell r="E2849" t="str">
            <v>46290</v>
          </cell>
          <cell r="F2849" t="str">
            <v>FREDERICK / WELD                                123 SWSW 27 2N68W 6</v>
          </cell>
          <cell r="I2849" t="str">
            <v>No</v>
          </cell>
        </row>
        <row r="2850">
          <cell r="A2850" t="str">
            <v>05-123-13222</v>
          </cell>
          <cell r="B2850" t="str">
            <v>7/14/2021</v>
          </cell>
          <cell r="C2850" t="str">
            <v>Light</v>
          </cell>
          <cell r="D2850" t="str">
            <v xml:space="preserve">KP KAUFFMAN COMPANY INC                           </v>
          </cell>
          <cell r="E2850" t="str">
            <v>46290</v>
          </cell>
          <cell r="F2850" t="str">
            <v>FREDERICK / WELD                                123 SWSW 27 2N68W 6</v>
          </cell>
          <cell r="G2850" t="str">
            <v>0</v>
          </cell>
          <cell r="H2850" t="str">
            <v>0</v>
          </cell>
          <cell r="I2850" t="str">
            <v>No</v>
          </cell>
        </row>
        <row r="2851">
          <cell r="A2851" t="str">
            <v>05-123-13235</v>
          </cell>
          <cell r="B2851" t="str">
            <v>10/20/2021</v>
          </cell>
          <cell r="C2851" t="str">
            <v>Form 17</v>
          </cell>
          <cell r="D2851" t="str">
            <v xml:space="preserve">NOBLE ENERGY INC                                  </v>
          </cell>
          <cell r="E2851" t="str">
            <v>100322</v>
          </cell>
          <cell r="F2851" t="str">
            <v>WELD                                123 SESE 20 4N64W 6</v>
          </cell>
          <cell r="G2851" t="str">
            <v>0</v>
          </cell>
          <cell r="H2851" t="str">
            <v xml:space="preserve">0     </v>
          </cell>
          <cell r="I2851" t="str">
            <v>No</v>
          </cell>
        </row>
        <row r="2852">
          <cell r="A2852" t="str">
            <v>05-123-13238</v>
          </cell>
          <cell r="B2852" t="str">
            <v>3/25/2021</v>
          </cell>
          <cell r="C2852" t="str">
            <v>Form 17</v>
          </cell>
          <cell r="D2852" t="str">
            <v xml:space="preserve">NOBLE ENERGY INC                                  </v>
          </cell>
          <cell r="E2852" t="str">
            <v>100322</v>
          </cell>
          <cell r="F2852" t="str">
            <v>WELD                                123 SWSW 34 4N64W 6</v>
          </cell>
          <cell r="G2852" t="str">
            <v>3</v>
          </cell>
          <cell r="H2852" t="str">
            <v xml:space="preserve">0     </v>
          </cell>
          <cell r="I2852" t="str">
            <v>No</v>
          </cell>
        </row>
        <row r="2853">
          <cell r="A2853" t="str">
            <v>05-123-13238</v>
          </cell>
          <cell r="B2853" t="str">
            <v>6/30/2021</v>
          </cell>
          <cell r="C2853" t="str">
            <v>Form 17</v>
          </cell>
          <cell r="D2853" t="str">
            <v xml:space="preserve">NOBLE ENERGY INC                                  </v>
          </cell>
          <cell r="E2853" t="str">
            <v>100322</v>
          </cell>
          <cell r="F2853" t="str">
            <v>WELD                                123 SWSW 34 4N64W 6</v>
          </cell>
          <cell r="G2853" t="str">
            <v>20</v>
          </cell>
          <cell r="H2853" t="str">
            <v xml:space="preserve">0     </v>
          </cell>
          <cell r="I2853" t="str">
            <v>No</v>
          </cell>
        </row>
        <row r="2854">
          <cell r="A2854" t="str">
            <v>05-123-13241</v>
          </cell>
          <cell r="B2854" t="str">
            <v>6/27/2021</v>
          </cell>
          <cell r="C2854" t="str">
            <v>Full</v>
          </cell>
          <cell r="D2854" t="str">
            <v>PDC ENERGY INC</v>
          </cell>
          <cell r="E2854" t="str">
            <v>69175</v>
          </cell>
          <cell r="F2854" t="str">
            <v>WELD                                123 SWSE 22 6N65W 6</v>
          </cell>
          <cell r="G2854" t="str">
            <v>0</v>
          </cell>
          <cell r="H2854" t="str">
            <v>0</v>
          </cell>
          <cell r="I2854" t="str">
            <v>No</v>
          </cell>
        </row>
        <row r="2855">
          <cell r="A2855" t="str">
            <v>05-123-13246</v>
          </cell>
          <cell r="B2855" t="str">
            <v>3/11/2021</v>
          </cell>
          <cell r="C2855" t="str">
            <v>Form 17</v>
          </cell>
          <cell r="D2855" t="str">
            <v xml:space="preserve">NOBLE ENERGY INC                                  </v>
          </cell>
          <cell r="E2855" t="str">
            <v>100322</v>
          </cell>
          <cell r="F2855" t="str">
            <v>WELD                                123 NESW 23 4N65W 6</v>
          </cell>
          <cell r="G2855" t="str">
            <v>3</v>
          </cell>
          <cell r="H2855" t="str">
            <v xml:space="preserve">0     </v>
          </cell>
          <cell r="I2855" t="str">
            <v>No</v>
          </cell>
        </row>
        <row r="2856">
          <cell r="A2856" t="str">
            <v>05-123-13246</v>
          </cell>
          <cell r="B2856" t="str">
            <v>8/27/2021</v>
          </cell>
          <cell r="C2856" t="str">
            <v>Form 17</v>
          </cell>
          <cell r="D2856" t="str">
            <v xml:space="preserve">NOBLE ENERGY INC                                  </v>
          </cell>
          <cell r="E2856" t="str">
            <v>100322</v>
          </cell>
          <cell r="F2856" t="str">
            <v>WELD                                123 NESW 23 4N65W 6</v>
          </cell>
          <cell r="G2856" t="str">
            <v>5</v>
          </cell>
          <cell r="H2856" t="str">
            <v xml:space="preserve">0     </v>
          </cell>
          <cell r="I2856" t="str">
            <v>No</v>
          </cell>
        </row>
        <row r="2857">
          <cell r="A2857" t="str">
            <v>05-123-13246</v>
          </cell>
          <cell r="B2857" t="str">
            <v>1/18/2022</v>
          </cell>
          <cell r="C2857" t="str">
            <v>Form 17</v>
          </cell>
          <cell r="D2857" t="str">
            <v xml:space="preserve">NOBLE ENERGY INC                                  </v>
          </cell>
          <cell r="E2857" t="str">
            <v>100322</v>
          </cell>
          <cell r="F2857" t="str">
            <v>WELD                                123 NESW 23 4N65W 6</v>
          </cell>
          <cell r="G2857" t="str">
            <v>4</v>
          </cell>
          <cell r="H2857" t="str">
            <v xml:space="preserve">0     </v>
          </cell>
          <cell r="I2857" t="str">
            <v>No</v>
          </cell>
        </row>
        <row r="2858">
          <cell r="A2858" t="str">
            <v>05-123-13252</v>
          </cell>
          <cell r="B2858" t="str">
            <v>4/28/2021</v>
          </cell>
          <cell r="C2858" t="str">
            <v>Form 17</v>
          </cell>
          <cell r="D2858" t="str">
            <v xml:space="preserve">NOBLE ENERGY INC                                  </v>
          </cell>
          <cell r="E2858" t="str">
            <v>100322</v>
          </cell>
          <cell r="F2858" t="str">
            <v>WELD                                123 SENE 27 6N65W 6</v>
          </cell>
          <cell r="G2858" t="str">
            <v>0</v>
          </cell>
          <cell r="H2858" t="str">
            <v xml:space="preserve">0     </v>
          </cell>
          <cell r="I2858" t="str">
            <v>No</v>
          </cell>
        </row>
        <row r="2859">
          <cell r="A2859" t="str">
            <v>05-123-13253</v>
          </cell>
          <cell r="B2859" t="str">
            <v>4/14/2021</v>
          </cell>
          <cell r="C2859" t="str">
            <v>Full</v>
          </cell>
          <cell r="D2859" t="str">
            <v>PDC ENERGY INC</v>
          </cell>
          <cell r="E2859" t="str">
            <v>69175</v>
          </cell>
          <cell r="F2859" t="str">
            <v>WELD                                123 NENW 4 4N66W 6</v>
          </cell>
          <cell r="G2859" t="str">
            <v>45</v>
          </cell>
          <cell r="H2859" t="str">
            <v>4</v>
          </cell>
          <cell r="I2859" t="str">
            <v>No</v>
          </cell>
        </row>
        <row r="2860">
          <cell r="A2860" t="str">
            <v>05-123-13253</v>
          </cell>
          <cell r="B2860" t="str">
            <v>1/26/2022</v>
          </cell>
          <cell r="C2860" t="str">
            <v>Full</v>
          </cell>
          <cell r="D2860" t="str">
            <v>PDC ENERGY INC</v>
          </cell>
          <cell r="E2860" t="str">
            <v>69175</v>
          </cell>
          <cell r="F2860" t="str">
            <v>WELD                                123 NENW 4 4N66W 6</v>
          </cell>
          <cell r="G2860" t="str">
            <v>24</v>
          </cell>
          <cell r="H2860" t="str">
            <v>0</v>
          </cell>
          <cell r="I2860" t="str">
            <v>No</v>
          </cell>
        </row>
        <row r="2861">
          <cell r="A2861" t="str">
            <v>05-123-13255</v>
          </cell>
          <cell r="B2861" t="str">
            <v>11/19/2021</v>
          </cell>
          <cell r="C2861" t="str">
            <v>Full</v>
          </cell>
          <cell r="D2861" t="str">
            <v>PDC ENERGY INC</v>
          </cell>
          <cell r="E2861" t="str">
            <v>69175</v>
          </cell>
          <cell r="F2861" t="str">
            <v>WELD                                123 SWNW 32 5N65W 6</v>
          </cell>
          <cell r="G2861" t="str">
            <v>22</v>
          </cell>
          <cell r="H2861" t="str">
            <v>0</v>
          </cell>
          <cell r="I2861" t="str">
            <v>No</v>
          </cell>
        </row>
        <row r="2862">
          <cell r="A2862" t="str">
            <v>05-123-13257</v>
          </cell>
          <cell r="B2862" t="str">
            <v>6/3/2021</v>
          </cell>
          <cell r="C2862" t="str">
            <v>Form 17</v>
          </cell>
          <cell r="D2862" t="str">
            <v xml:space="preserve">NOBLE ENERGY INC                                  </v>
          </cell>
          <cell r="E2862" t="str">
            <v>100322</v>
          </cell>
          <cell r="F2862" t="str">
            <v>WELD                                123 NENW 27 6N65W 6</v>
          </cell>
          <cell r="G2862" t="str">
            <v>0</v>
          </cell>
          <cell r="H2862" t="str">
            <v xml:space="preserve">0     </v>
          </cell>
          <cell r="I2862" t="str">
            <v>No</v>
          </cell>
        </row>
        <row r="2863">
          <cell r="A2863" t="str">
            <v>05-123-13257</v>
          </cell>
          <cell r="B2863" t="str">
            <v>9/30/2021</v>
          </cell>
          <cell r="C2863" t="str">
            <v>Form 17</v>
          </cell>
          <cell r="D2863" t="str">
            <v xml:space="preserve">NOBLE ENERGY INC                                  </v>
          </cell>
          <cell r="E2863" t="str">
            <v>100322</v>
          </cell>
          <cell r="F2863" t="str">
            <v>WELD                                123 NENW 27 6N65W 6</v>
          </cell>
          <cell r="G2863" t="str">
            <v>0</v>
          </cell>
          <cell r="H2863" t="str">
            <v xml:space="preserve">0     </v>
          </cell>
          <cell r="I2863" t="str">
            <v>No</v>
          </cell>
        </row>
        <row r="2864">
          <cell r="A2864" t="str">
            <v>05-123-13257</v>
          </cell>
          <cell r="B2864" t="str">
            <v>12/1/2021</v>
          </cell>
          <cell r="C2864" t="str">
            <v>Form 17</v>
          </cell>
          <cell r="D2864" t="str">
            <v xml:space="preserve">NOBLE ENERGY INC                                  </v>
          </cell>
          <cell r="E2864" t="str">
            <v>100322</v>
          </cell>
          <cell r="F2864" t="str">
            <v>WELD                                123 NENW 27 6N65W 6</v>
          </cell>
          <cell r="G2864" t="str">
            <v>0</v>
          </cell>
          <cell r="H2864" t="str">
            <v xml:space="preserve">0     </v>
          </cell>
          <cell r="I2864" t="str">
            <v>No</v>
          </cell>
        </row>
        <row r="2865">
          <cell r="A2865" t="str">
            <v>05-123-13257</v>
          </cell>
          <cell r="B2865" t="str">
            <v>2/25/2022</v>
          </cell>
          <cell r="C2865" t="str">
            <v>Form 17</v>
          </cell>
          <cell r="D2865" t="str">
            <v xml:space="preserve">NOBLE ENERGY INC                                  </v>
          </cell>
          <cell r="E2865" t="str">
            <v>100322</v>
          </cell>
          <cell r="F2865" t="str">
            <v>WELD                                123 NENW 27 6N65W 6</v>
          </cell>
          <cell r="G2865" t="str">
            <v>0</v>
          </cell>
          <cell r="H2865" t="str">
            <v xml:space="preserve">0     </v>
          </cell>
          <cell r="I2865" t="str">
            <v>No</v>
          </cell>
        </row>
        <row r="2866">
          <cell r="A2866" t="str">
            <v>05-123-13267</v>
          </cell>
          <cell r="B2866" t="str">
            <v>6/23/2021</v>
          </cell>
          <cell r="C2866" t="str">
            <v>Full</v>
          </cell>
          <cell r="D2866" t="str">
            <v>EXTRACTION OIL &amp;amp; GAS INC</v>
          </cell>
          <cell r="E2866" t="str">
            <v>10459</v>
          </cell>
          <cell r="F2866" t="str">
            <v>WELD                                123 SESW 19 1N65W 6</v>
          </cell>
          <cell r="G2866" t="str">
            <v>0</v>
          </cell>
          <cell r="H2866" t="str">
            <v>0</v>
          </cell>
          <cell r="I2866" t="str">
            <v>No</v>
          </cell>
        </row>
        <row r="2867">
          <cell r="A2867" t="str">
            <v>05-123-13272</v>
          </cell>
          <cell r="B2867" t="str">
            <v>2/22/2021</v>
          </cell>
          <cell r="C2867" t="str">
            <v>Full</v>
          </cell>
          <cell r="D2867" t="str">
            <v>PDC ENERGY INC</v>
          </cell>
          <cell r="E2867" t="str">
            <v>69175</v>
          </cell>
          <cell r="F2867" t="str">
            <v>WELD                                123 NESE 26 6N64W 6</v>
          </cell>
          <cell r="G2867" t="str">
            <v>0</v>
          </cell>
          <cell r="H2867" t="str">
            <v>0</v>
          </cell>
          <cell r="I2867" t="str">
            <v>No</v>
          </cell>
        </row>
        <row r="2868">
          <cell r="A2868" t="str">
            <v>05-123-13272</v>
          </cell>
          <cell r="B2868" t="str">
            <v>6/1/2021</v>
          </cell>
          <cell r="C2868" t="str">
            <v>Full</v>
          </cell>
          <cell r="D2868" t="str">
            <v>PDC ENERGY INC</v>
          </cell>
          <cell r="E2868" t="str">
            <v>69175</v>
          </cell>
          <cell r="F2868" t="str">
            <v>WELD                                123 NESE 26 6N64W 6</v>
          </cell>
          <cell r="G2868" t="str">
            <v>0</v>
          </cell>
          <cell r="H2868" t="str">
            <v>0</v>
          </cell>
          <cell r="I2868" t="str">
            <v>No</v>
          </cell>
        </row>
        <row r="2869">
          <cell r="A2869" t="str">
            <v>05-123-13272</v>
          </cell>
          <cell r="B2869" t="str">
            <v>6/8/2021</v>
          </cell>
          <cell r="C2869" t="str">
            <v>Form 17</v>
          </cell>
          <cell r="D2869" t="str">
            <v xml:space="preserve">PDC ENERGY INC                                    </v>
          </cell>
          <cell r="E2869" t="str">
            <v>69175</v>
          </cell>
          <cell r="F2869" t="str">
            <v>WELD                                123 NESE 26 6N64W 6</v>
          </cell>
          <cell r="G2869" t="str">
            <v>0</v>
          </cell>
          <cell r="H2869" t="str">
            <v xml:space="preserve">0     </v>
          </cell>
          <cell r="I2869" t="str">
            <v>No</v>
          </cell>
        </row>
        <row r="2870">
          <cell r="A2870" t="str">
            <v>05-123-13272</v>
          </cell>
          <cell r="B2870" t="str">
            <v>9/23/2021</v>
          </cell>
          <cell r="C2870" t="str">
            <v>Form 17</v>
          </cell>
          <cell r="D2870" t="str">
            <v xml:space="preserve">PDC ENERGY INC                                    </v>
          </cell>
          <cell r="E2870" t="str">
            <v>69175</v>
          </cell>
          <cell r="F2870" t="str">
            <v>WELD                                123 NESE 26 6N64W 6</v>
          </cell>
          <cell r="G2870" t="str">
            <v>0</v>
          </cell>
          <cell r="H2870" t="str">
            <v xml:space="preserve">0     </v>
          </cell>
          <cell r="I2870" t="str">
            <v>No</v>
          </cell>
        </row>
        <row r="2871">
          <cell r="A2871" t="str">
            <v>05-123-13273</v>
          </cell>
          <cell r="B2871" t="str">
            <v>4/29/2021</v>
          </cell>
          <cell r="C2871" t="str">
            <v>Full</v>
          </cell>
          <cell r="D2871" t="str">
            <v>PDC ENERGY INC</v>
          </cell>
          <cell r="E2871" t="str">
            <v>69175</v>
          </cell>
          <cell r="F2871" t="str">
            <v>WELD                                123 NWNE 2 4N64W 6</v>
          </cell>
          <cell r="G2871" t="str">
            <v>0</v>
          </cell>
          <cell r="H2871" t="str">
            <v>0</v>
          </cell>
          <cell r="I2871" t="str">
            <v>No</v>
          </cell>
        </row>
        <row r="2872">
          <cell r="A2872" t="str">
            <v>05-123-13275</v>
          </cell>
          <cell r="B2872" t="str">
            <v>9/21/2021</v>
          </cell>
          <cell r="C2872" t="str">
            <v>LIGHT</v>
          </cell>
          <cell r="D2872" t="str">
            <v>NOBLE ENERGY INC</v>
          </cell>
          <cell r="E2872" t="str">
            <v>100322</v>
          </cell>
          <cell r="F2872" t="str">
            <v>WELD                                123 SENW 9 8N58W 6</v>
          </cell>
          <cell r="G2872" t="str">
            <v>0</v>
          </cell>
          <cell r="H2872" t="str">
            <v>0</v>
          </cell>
          <cell r="I2872" t="str">
            <v>No</v>
          </cell>
        </row>
        <row r="2873">
          <cell r="A2873" t="str">
            <v>05-123-13275</v>
          </cell>
          <cell r="B2873" t="str">
            <v>2/3/2022</v>
          </cell>
          <cell r="C2873" t="str">
            <v>Form 17</v>
          </cell>
          <cell r="D2873" t="str">
            <v xml:space="preserve">NOBLE ENERGY INC                                  </v>
          </cell>
          <cell r="E2873" t="str">
            <v>100322</v>
          </cell>
          <cell r="F2873" t="str">
            <v>WELD                                123 SENW 9 8N58W 6</v>
          </cell>
          <cell r="G2873" t="str">
            <v>0</v>
          </cell>
          <cell r="H2873" t="str">
            <v xml:space="preserve">0     </v>
          </cell>
          <cell r="I2873" t="str">
            <v>No</v>
          </cell>
        </row>
        <row r="2874">
          <cell r="A2874" t="str">
            <v>05-123-13285</v>
          </cell>
          <cell r="B2874" t="str">
            <v>10/28/2021</v>
          </cell>
          <cell r="C2874" t="str">
            <v>Full</v>
          </cell>
          <cell r="D2874" t="str">
            <v xml:space="preserve">KP KAUFFMAN COMPANY INC                           </v>
          </cell>
          <cell r="E2874" t="str">
            <v>46290</v>
          </cell>
          <cell r="F2874" t="str">
            <v>FORT LUPTON / WELD                                123 NWSE 34 2N66W 6</v>
          </cell>
          <cell r="I2874" t="str">
            <v>No</v>
          </cell>
        </row>
        <row r="2875">
          <cell r="A2875" t="str">
            <v>05-123-13285</v>
          </cell>
          <cell r="B2875" t="str">
            <v>10/28/2021</v>
          </cell>
          <cell r="C2875" t="str">
            <v>Light</v>
          </cell>
          <cell r="D2875" t="str">
            <v xml:space="preserve">KP KAUFFMAN COMPANY INC                           </v>
          </cell>
          <cell r="E2875" t="str">
            <v>46290</v>
          </cell>
          <cell r="F2875" t="str">
            <v>FORT LUPTON / WELD                                123 NWSE 34 2N66W 6</v>
          </cell>
          <cell r="G2875" t="str">
            <v>0</v>
          </cell>
          <cell r="H2875" t="str">
            <v>0</v>
          </cell>
          <cell r="I2875" t="str">
            <v>No</v>
          </cell>
        </row>
        <row r="2876">
          <cell r="A2876" t="str">
            <v>05-123-13289</v>
          </cell>
          <cell r="B2876" t="str">
            <v>4/9/2021</v>
          </cell>
          <cell r="C2876" t="str">
            <v>Full</v>
          </cell>
          <cell r="D2876" t="str">
            <v>PDC ENERGY INC</v>
          </cell>
          <cell r="E2876" t="str">
            <v>69175</v>
          </cell>
          <cell r="F2876" t="str">
            <v>EVANS / WELD                                123 SWNW 36 5N66W 6</v>
          </cell>
          <cell r="G2876" t="str">
            <v>30</v>
          </cell>
          <cell r="H2876" t="str">
            <v>5</v>
          </cell>
          <cell r="I2876" t="str">
            <v>No</v>
          </cell>
        </row>
        <row r="2877">
          <cell r="A2877" t="str">
            <v>05-123-13290</v>
          </cell>
          <cell r="B2877" t="str">
            <v>6/25/2021</v>
          </cell>
          <cell r="C2877" t="str">
            <v>Form 17</v>
          </cell>
          <cell r="D2877" t="str">
            <v xml:space="preserve">NOBLE ENERGY INC                                  </v>
          </cell>
          <cell r="E2877" t="str">
            <v>100322</v>
          </cell>
          <cell r="F2877" t="str">
            <v>WELD                                123 NESW 6 3N64W 6</v>
          </cell>
          <cell r="G2877" t="str">
            <v>0</v>
          </cell>
          <cell r="H2877" t="str">
            <v xml:space="preserve">0     </v>
          </cell>
          <cell r="I2877" t="str">
            <v>No</v>
          </cell>
        </row>
        <row r="2878">
          <cell r="A2878" t="str">
            <v>05-123-13294</v>
          </cell>
          <cell r="B2878" t="str">
            <v>3/11/2021</v>
          </cell>
          <cell r="C2878" t="str">
            <v>Form 17</v>
          </cell>
          <cell r="D2878" t="str">
            <v xml:space="preserve">KERR MCGEE OIL &amp;amp; GAS ONSHORE LP                   </v>
          </cell>
          <cell r="E2878" t="str">
            <v>47120</v>
          </cell>
          <cell r="F2878" t="str">
            <v>WELD                                123 SESW 15 4N67W 6</v>
          </cell>
          <cell r="G2878" t="str">
            <v>63</v>
          </cell>
          <cell r="H2878" t="str">
            <v xml:space="preserve">1     </v>
          </cell>
          <cell r="I2878" t="str">
            <v>Yes</v>
          </cell>
        </row>
        <row r="2879">
          <cell r="A2879" t="str">
            <v>05-123-13294</v>
          </cell>
          <cell r="B2879" t="str">
            <v>4/15/2021</v>
          </cell>
          <cell r="C2879" t="str">
            <v>Form 17</v>
          </cell>
          <cell r="D2879" t="str">
            <v xml:space="preserve">KERR MCGEE OIL &amp;amp; GAS ONSHORE LP                   </v>
          </cell>
          <cell r="E2879" t="str">
            <v>47120</v>
          </cell>
          <cell r="F2879" t="str">
            <v>WELD                                123 SESW 15 4N67W 6</v>
          </cell>
          <cell r="G2879" t="str">
            <v>35</v>
          </cell>
          <cell r="H2879" t="str">
            <v xml:space="preserve">1     </v>
          </cell>
          <cell r="I2879" t="str">
            <v>No</v>
          </cell>
        </row>
        <row r="2880">
          <cell r="A2880" t="str">
            <v>05-123-13294</v>
          </cell>
          <cell r="B2880" t="str">
            <v>5/25/2021</v>
          </cell>
          <cell r="C2880" t="str">
            <v>Form 17</v>
          </cell>
          <cell r="D2880" t="str">
            <v xml:space="preserve">KERR MCGEE OIL &amp;amp; GAS ONSHORE LP                   </v>
          </cell>
          <cell r="E2880" t="str">
            <v>47120</v>
          </cell>
          <cell r="F2880" t="str">
            <v>WELD                                123 SESW 15 4N67W 6</v>
          </cell>
          <cell r="G2880" t="str">
            <v>11</v>
          </cell>
          <cell r="H2880" t="str">
            <v xml:space="preserve">1     </v>
          </cell>
          <cell r="I2880" t="str">
            <v>No</v>
          </cell>
        </row>
        <row r="2881">
          <cell r="A2881" t="str">
            <v>05-123-13294</v>
          </cell>
          <cell r="B2881" t="str">
            <v>9/15/2021</v>
          </cell>
          <cell r="C2881" t="str">
            <v>Form 17</v>
          </cell>
          <cell r="D2881" t="str">
            <v xml:space="preserve">KERR MCGEE OIL &amp;amp; GAS ONSHORE LP                   </v>
          </cell>
          <cell r="E2881" t="str">
            <v>47120</v>
          </cell>
          <cell r="F2881" t="str">
            <v>WELD                                123 SESW 15 4N67W 6</v>
          </cell>
          <cell r="G2881" t="str">
            <v>76</v>
          </cell>
          <cell r="H2881" t="str">
            <v xml:space="preserve">12    </v>
          </cell>
          <cell r="I2881" t="str">
            <v>No</v>
          </cell>
        </row>
        <row r="2882">
          <cell r="A2882" t="str">
            <v>05-123-13294</v>
          </cell>
          <cell r="B2882" t="str">
            <v>11/2/2021</v>
          </cell>
          <cell r="C2882" t="str">
            <v>Form 17</v>
          </cell>
          <cell r="D2882" t="str">
            <v xml:space="preserve">KERR MCGEE OIL &amp;amp; GAS ONSHORE LP                   </v>
          </cell>
          <cell r="E2882" t="str">
            <v>47120</v>
          </cell>
          <cell r="F2882" t="str">
            <v>WELD                                123 SESW 15 4N67W 6</v>
          </cell>
          <cell r="G2882" t="str">
            <v>37</v>
          </cell>
          <cell r="H2882" t="str">
            <v xml:space="preserve">1     </v>
          </cell>
          <cell r="I2882" t="str">
            <v>No</v>
          </cell>
        </row>
        <row r="2883">
          <cell r="A2883" t="str">
            <v>05-123-13294</v>
          </cell>
          <cell r="B2883" t="str">
            <v>1/18/2022</v>
          </cell>
          <cell r="C2883" t="str">
            <v>Form 17</v>
          </cell>
          <cell r="D2883" t="str">
            <v xml:space="preserve">KERR MCGEE OIL &amp;amp; GAS ONSHORE LP                   </v>
          </cell>
          <cell r="E2883" t="str">
            <v>47120</v>
          </cell>
          <cell r="F2883" t="str">
            <v>WELD                                123 SESW 15 4N67W 6</v>
          </cell>
          <cell r="G2883" t="str">
            <v>26</v>
          </cell>
          <cell r="H2883" t="str">
            <v xml:space="preserve">1     </v>
          </cell>
          <cell r="I2883" t="str">
            <v>Yes</v>
          </cell>
        </row>
        <row r="2884">
          <cell r="A2884" t="str">
            <v>05-123-13295</v>
          </cell>
          <cell r="B2884" t="str">
            <v>10/15/2021</v>
          </cell>
          <cell r="C2884" t="str">
            <v>Full</v>
          </cell>
          <cell r="D2884" t="str">
            <v>PDC ENERGY INC</v>
          </cell>
          <cell r="E2884" t="str">
            <v>69175</v>
          </cell>
          <cell r="F2884" t="str">
            <v>WELD                                123 NENW 31 5N65W 6</v>
          </cell>
          <cell r="G2884" t="str">
            <v>28</v>
          </cell>
          <cell r="H2884" t="str">
            <v>10</v>
          </cell>
          <cell r="I2884" t="str">
            <v>No</v>
          </cell>
        </row>
        <row r="2885">
          <cell r="A2885" t="str">
            <v>05-123-13295</v>
          </cell>
          <cell r="B2885" t="str">
            <v>1/19/2022</v>
          </cell>
          <cell r="C2885" t="str">
            <v>Full</v>
          </cell>
          <cell r="D2885" t="str">
            <v>PDC ENERGY INC</v>
          </cell>
          <cell r="E2885" t="str">
            <v>69175</v>
          </cell>
          <cell r="F2885" t="str">
            <v>WELD                                123 NENW 31 5N65W 6</v>
          </cell>
          <cell r="G2885" t="str">
            <v>16</v>
          </cell>
          <cell r="H2885" t="str">
            <v>0</v>
          </cell>
          <cell r="I2885" t="str">
            <v>No</v>
          </cell>
        </row>
        <row r="2886">
          <cell r="A2886" t="str">
            <v>05-123-13298</v>
          </cell>
          <cell r="B2886" t="str">
            <v>4/7/2021</v>
          </cell>
          <cell r="C2886" t="str">
            <v>Full</v>
          </cell>
          <cell r="D2886" t="str">
            <v>KERR MCGEE OIL &amp;amp; GAS ONSHORE LP</v>
          </cell>
          <cell r="E2886" t="str">
            <v>47120</v>
          </cell>
          <cell r="F2886" t="str">
            <v>WELD                                123 NWNE 33 3N65W 6</v>
          </cell>
          <cell r="G2886" t="str">
            <v>1</v>
          </cell>
          <cell r="I2886" t="str">
            <v>No</v>
          </cell>
        </row>
        <row r="2887">
          <cell r="A2887" t="str">
            <v>05-123-13306</v>
          </cell>
          <cell r="B2887" t="str">
            <v>4/30/2021</v>
          </cell>
          <cell r="C2887" t="str">
            <v>Form 17</v>
          </cell>
          <cell r="D2887" t="str">
            <v xml:space="preserve">GREAT WESTERN OPERATING COMPANY LLC               </v>
          </cell>
          <cell r="E2887" t="str">
            <v>10110</v>
          </cell>
          <cell r="F2887" t="str">
            <v>WELD                                123 SESE 2 4N67W 6</v>
          </cell>
          <cell r="G2887" t="str">
            <v>0</v>
          </cell>
          <cell r="H2887" t="str">
            <v xml:space="preserve">0     </v>
          </cell>
          <cell r="I2887" t="str">
            <v>No</v>
          </cell>
        </row>
        <row r="2888">
          <cell r="A2888" t="str">
            <v>05-123-13310</v>
          </cell>
          <cell r="B2888" t="str">
            <v>5/19/2021</v>
          </cell>
          <cell r="C2888" t="str">
            <v>Full</v>
          </cell>
          <cell r="D2888" t="str">
            <v>EXTRACTION OIL &amp;amp; GAS INC</v>
          </cell>
          <cell r="E2888" t="str">
            <v>10459</v>
          </cell>
          <cell r="F2888" t="str">
            <v>WELD                                123 NESE 30 5N65W 6</v>
          </cell>
          <cell r="G2888" t="str">
            <v>23</v>
          </cell>
          <cell r="H2888" t="str">
            <v>0</v>
          </cell>
          <cell r="I2888" t="str">
            <v>No</v>
          </cell>
        </row>
        <row r="2889">
          <cell r="A2889" t="str">
            <v>05-123-13316</v>
          </cell>
          <cell r="B2889" t="str">
            <v>6/30/2021</v>
          </cell>
          <cell r="C2889" t="str">
            <v>Form 17</v>
          </cell>
          <cell r="D2889" t="str">
            <v xml:space="preserve">NOBLE ENERGY INC                                  </v>
          </cell>
          <cell r="E2889" t="str">
            <v>100322</v>
          </cell>
          <cell r="F2889" t="str">
            <v>WELD                                123 SWSE 36 4N65W 6</v>
          </cell>
          <cell r="G2889" t="str">
            <v>0</v>
          </cell>
          <cell r="H2889" t="str">
            <v xml:space="preserve">0     </v>
          </cell>
          <cell r="I2889" t="str">
            <v>No</v>
          </cell>
        </row>
        <row r="2890">
          <cell r="A2890" t="str">
            <v>05-123-13316</v>
          </cell>
          <cell r="B2890" t="str">
            <v>2/28/2022</v>
          </cell>
          <cell r="C2890" t="str">
            <v>Form 17</v>
          </cell>
          <cell r="D2890" t="str">
            <v xml:space="preserve">NOBLE ENERGY INC                                  </v>
          </cell>
          <cell r="E2890" t="str">
            <v>100322</v>
          </cell>
          <cell r="F2890" t="str">
            <v>WELD                                123 SWSE 36 4N65W 6</v>
          </cell>
          <cell r="G2890" t="str">
            <v>0</v>
          </cell>
          <cell r="H2890" t="str">
            <v xml:space="preserve">0     </v>
          </cell>
          <cell r="I2890" t="str">
            <v>No</v>
          </cell>
        </row>
        <row r="2891">
          <cell r="A2891" t="str">
            <v>05-123-13317</v>
          </cell>
          <cell r="B2891" t="str">
            <v>9/24/2021</v>
          </cell>
          <cell r="C2891" t="str">
            <v>Full</v>
          </cell>
          <cell r="D2891" t="str">
            <v>PDC ENERGY INC</v>
          </cell>
          <cell r="E2891" t="str">
            <v>69175</v>
          </cell>
          <cell r="F2891" t="str">
            <v>EVANS / WELD                                123 NWNW 34 5N66W 6</v>
          </cell>
          <cell r="G2891" t="str">
            <v>1</v>
          </cell>
          <cell r="H2891" t="str">
            <v>0</v>
          </cell>
          <cell r="I2891" t="str">
            <v>No</v>
          </cell>
        </row>
        <row r="2892">
          <cell r="A2892" t="str">
            <v>05-123-13326</v>
          </cell>
          <cell r="B2892" t="str">
            <v>6/5/2021</v>
          </cell>
          <cell r="C2892" t="str">
            <v>Full</v>
          </cell>
          <cell r="D2892" t="str">
            <v>PDC ENERGY INC</v>
          </cell>
          <cell r="E2892" t="str">
            <v>69175</v>
          </cell>
          <cell r="F2892" t="str">
            <v>WELD                                123 SENE 27 6N64W 6</v>
          </cell>
          <cell r="G2892" t="str">
            <v>0</v>
          </cell>
          <cell r="H2892" t="str">
            <v>0</v>
          </cell>
          <cell r="I2892" t="str">
            <v>No</v>
          </cell>
        </row>
        <row r="2893">
          <cell r="A2893" t="str">
            <v>05-123-13328</v>
          </cell>
          <cell r="B2893" t="str">
            <v>8/23/2021</v>
          </cell>
          <cell r="C2893" t="str">
            <v>Form 17</v>
          </cell>
          <cell r="D2893" t="str">
            <v xml:space="preserve">NOBLE ENERGY INC                                  </v>
          </cell>
          <cell r="E2893" t="str">
            <v>100322</v>
          </cell>
          <cell r="F2893" t="str">
            <v>WELD                                123 NENE 31 5N64W 6</v>
          </cell>
          <cell r="G2893" t="str">
            <v>0</v>
          </cell>
          <cell r="H2893" t="str">
            <v xml:space="preserve">0     </v>
          </cell>
          <cell r="I2893" t="str">
            <v>No</v>
          </cell>
        </row>
        <row r="2894">
          <cell r="A2894" t="str">
            <v>05-123-13328</v>
          </cell>
          <cell r="B2894" t="str">
            <v>1/28/2022</v>
          </cell>
          <cell r="C2894" t="str">
            <v>Form 17</v>
          </cell>
          <cell r="D2894" t="str">
            <v xml:space="preserve">NOBLE ENERGY INC                                  </v>
          </cell>
          <cell r="E2894" t="str">
            <v>100322</v>
          </cell>
          <cell r="F2894" t="str">
            <v>WELD                                123 NENE 31 5N64W 6</v>
          </cell>
          <cell r="G2894" t="str">
            <v>1</v>
          </cell>
          <cell r="H2894" t="str">
            <v xml:space="preserve">0     </v>
          </cell>
          <cell r="I2894" t="str">
            <v>No</v>
          </cell>
        </row>
        <row r="2895">
          <cell r="A2895" t="str">
            <v>05-123-13333</v>
          </cell>
          <cell r="B2895" t="str">
            <v>9/25/2021</v>
          </cell>
          <cell r="C2895" t="str">
            <v>Full</v>
          </cell>
          <cell r="D2895" t="str">
            <v>PDC ENERGY INC</v>
          </cell>
          <cell r="E2895" t="str">
            <v>69175</v>
          </cell>
          <cell r="F2895" t="str">
            <v>WELD                                123 NESE 19 5N64W 6</v>
          </cell>
          <cell r="G2895" t="str">
            <v>5</v>
          </cell>
          <cell r="H2895" t="str">
            <v>0</v>
          </cell>
          <cell r="I2895" t="str">
            <v>No</v>
          </cell>
        </row>
        <row r="2896">
          <cell r="A2896" t="str">
            <v>05-123-13334</v>
          </cell>
          <cell r="B2896" t="str">
            <v>4/8/2021</v>
          </cell>
          <cell r="C2896" t="str">
            <v>Form 17</v>
          </cell>
          <cell r="D2896" t="str">
            <v xml:space="preserve">PDC ENERGY INC                                    </v>
          </cell>
          <cell r="E2896" t="str">
            <v>69175</v>
          </cell>
          <cell r="F2896" t="str">
            <v>WELD                                123 NESW 20 5N64W 6</v>
          </cell>
          <cell r="G2896" t="str">
            <v>5</v>
          </cell>
          <cell r="H2896" t="str">
            <v xml:space="preserve">0     </v>
          </cell>
          <cell r="I2896" t="str">
            <v>No</v>
          </cell>
        </row>
        <row r="2897">
          <cell r="A2897" t="str">
            <v>05-123-13336</v>
          </cell>
          <cell r="B2897" t="str">
            <v>10/30/2021</v>
          </cell>
          <cell r="C2897" t="str">
            <v>Full</v>
          </cell>
          <cell r="D2897" t="str">
            <v>PDC ENERGY INC</v>
          </cell>
          <cell r="E2897" t="str">
            <v>69175</v>
          </cell>
          <cell r="F2897" t="str">
            <v>WELD                                123 SWNW 20 5N64W 6</v>
          </cell>
          <cell r="G2897" t="str">
            <v>0</v>
          </cell>
          <cell r="H2897" t="str">
            <v>0</v>
          </cell>
          <cell r="I2897" t="str">
            <v>No</v>
          </cell>
        </row>
        <row r="2898">
          <cell r="A2898" t="str">
            <v>05-123-13340</v>
          </cell>
          <cell r="B2898" t="str">
            <v>6/23/2021</v>
          </cell>
          <cell r="C2898" t="str">
            <v>Full</v>
          </cell>
          <cell r="D2898" t="str">
            <v>EXTRACTION OIL &amp;amp; GAS INC</v>
          </cell>
          <cell r="E2898" t="str">
            <v>10459</v>
          </cell>
          <cell r="F2898" t="str">
            <v>WELD                                123 SWNE 30 1N65W 6</v>
          </cell>
          <cell r="G2898" t="str">
            <v>2</v>
          </cell>
          <cell r="H2898" t="str">
            <v>0</v>
          </cell>
          <cell r="I2898" t="str">
            <v>No</v>
          </cell>
        </row>
        <row r="2899">
          <cell r="A2899" t="str">
            <v>05-123-13340</v>
          </cell>
          <cell r="B2899" t="str">
            <v>10/25/2021</v>
          </cell>
          <cell r="C2899" t="str">
            <v>Form 17</v>
          </cell>
          <cell r="D2899" t="str">
            <v xml:space="preserve">EXTRACTION OIL &amp;amp; GAS INC                          </v>
          </cell>
          <cell r="E2899" t="str">
            <v>10459</v>
          </cell>
          <cell r="F2899" t="str">
            <v>WELD                                123 SWNE 30 1N65W 6</v>
          </cell>
          <cell r="G2899" t="str">
            <v>2</v>
          </cell>
          <cell r="H2899" t="str">
            <v xml:space="preserve">0     </v>
          </cell>
          <cell r="I2899" t="str">
            <v>No</v>
          </cell>
        </row>
        <row r="2900">
          <cell r="A2900" t="str">
            <v>05-123-13354</v>
          </cell>
          <cell r="B2900" t="str">
            <v>2/17/2021</v>
          </cell>
          <cell r="C2900" t="str">
            <v>Form 17</v>
          </cell>
          <cell r="D2900" t="str">
            <v xml:space="preserve">NOBLE ENERGY INC                                  </v>
          </cell>
          <cell r="E2900" t="str">
            <v>100322</v>
          </cell>
          <cell r="F2900" t="str">
            <v>WELD                                123 SWSW 29 5N64W 6</v>
          </cell>
          <cell r="G2900" t="str">
            <v>100</v>
          </cell>
          <cell r="H2900" t="str">
            <v xml:space="preserve">0     </v>
          </cell>
          <cell r="I2900" t="str">
            <v>No</v>
          </cell>
        </row>
        <row r="2901">
          <cell r="A2901" t="str">
            <v>05-123-13354</v>
          </cell>
          <cell r="B2901" t="str">
            <v>6/14/2021</v>
          </cell>
          <cell r="C2901" t="str">
            <v>Form 17</v>
          </cell>
          <cell r="D2901" t="str">
            <v xml:space="preserve">NOBLE ENERGY INC                                  </v>
          </cell>
          <cell r="E2901" t="str">
            <v>100322</v>
          </cell>
          <cell r="F2901" t="str">
            <v>WELD                                123 SWSW 29 5N64W 6</v>
          </cell>
          <cell r="G2901" t="str">
            <v>100</v>
          </cell>
          <cell r="H2901" t="str">
            <v xml:space="preserve">0     </v>
          </cell>
          <cell r="I2901" t="str">
            <v>Yes</v>
          </cell>
        </row>
        <row r="2902">
          <cell r="A2902" t="str">
            <v>05-123-13354</v>
          </cell>
          <cell r="B2902" t="str">
            <v>8/30/2021</v>
          </cell>
          <cell r="C2902" t="str">
            <v>Form 17</v>
          </cell>
          <cell r="D2902" t="str">
            <v xml:space="preserve">NOBLE ENERGY INC                                  </v>
          </cell>
          <cell r="E2902" t="str">
            <v>100322</v>
          </cell>
          <cell r="F2902" t="str">
            <v>WELD                                123 SWSW 29 5N64W 6</v>
          </cell>
          <cell r="G2902" t="str">
            <v>0</v>
          </cell>
          <cell r="H2902" t="str">
            <v xml:space="preserve">0     </v>
          </cell>
          <cell r="I2902" t="str">
            <v>No</v>
          </cell>
        </row>
        <row r="2903">
          <cell r="A2903" t="str">
            <v>05-123-13354</v>
          </cell>
          <cell r="B2903" t="str">
            <v>9/8/2021</v>
          </cell>
          <cell r="C2903" t="str">
            <v>Form 17</v>
          </cell>
          <cell r="D2903" t="str">
            <v xml:space="preserve">NOBLE ENERGY INC                                  </v>
          </cell>
          <cell r="E2903" t="str">
            <v>100322</v>
          </cell>
          <cell r="F2903" t="str">
            <v>WELD                                123 SWSW 29 5N64W 6</v>
          </cell>
          <cell r="G2903" t="str">
            <v>30</v>
          </cell>
          <cell r="H2903" t="str">
            <v xml:space="preserve">0     </v>
          </cell>
          <cell r="I2903" t="str">
            <v>No</v>
          </cell>
        </row>
        <row r="2904">
          <cell r="A2904" t="str">
            <v>05-123-13354</v>
          </cell>
          <cell r="B2904" t="str">
            <v>1/28/2022</v>
          </cell>
          <cell r="C2904" t="str">
            <v>Form 17</v>
          </cell>
          <cell r="D2904" t="str">
            <v xml:space="preserve">NOBLE ENERGY INC                                  </v>
          </cell>
          <cell r="E2904" t="str">
            <v>100322</v>
          </cell>
          <cell r="F2904" t="str">
            <v>WELD                                123 SWSW 29 5N64W 6</v>
          </cell>
          <cell r="G2904" t="str">
            <v>62</v>
          </cell>
          <cell r="H2904" t="str">
            <v xml:space="preserve">0     </v>
          </cell>
          <cell r="I2904" t="str">
            <v>Yes</v>
          </cell>
        </row>
        <row r="2905">
          <cell r="A2905" t="str">
            <v>05-123-13355</v>
          </cell>
          <cell r="B2905" t="str">
            <v>7/7/2021</v>
          </cell>
          <cell r="C2905" t="str">
            <v>Form 17</v>
          </cell>
          <cell r="D2905" t="str">
            <v xml:space="preserve">NOBLE ENERGY INC                                  </v>
          </cell>
          <cell r="E2905" t="str">
            <v>100322</v>
          </cell>
          <cell r="F2905" t="str">
            <v>WELD                                123 NESE 25 4N65W 6</v>
          </cell>
          <cell r="G2905" t="str">
            <v>0</v>
          </cell>
          <cell r="H2905" t="str">
            <v xml:space="preserve">0     </v>
          </cell>
          <cell r="I2905" t="str">
            <v>No</v>
          </cell>
        </row>
        <row r="2906">
          <cell r="A2906" t="str">
            <v>05-123-13356</v>
          </cell>
          <cell r="B2906" t="str">
            <v>4/23/2021</v>
          </cell>
          <cell r="C2906" t="str">
            <v>Form 17</v>
          </cell>
          <cell r="D2906" t="str">
            <v xml:space="preserve">NOBLE ENERGY INC                                  </v>
          </cell>
          <cell r="E2906" t="str">
            <v>100322</v>
          </cell>
          <cell r="F2906" t="str">
            <v>WELD                                123 SESE 25 4N65W 6</v>
          </cell>
          <cell r="G2906" t="str">
            <v>0</v>
          </cell>
          <cell r="H2906" t="str">
            <v xml:space="preserve">0     </v>
          </cell>
          <cell r="I2906" t="str">
            <v>No</v>
          </cell>
        </row>
        <row r="2907">
          <cell r="A2907" t="str">
            <v>05-123-13358</v>
          </cell>
          <cell r="B2907" t="str">
            <v>5/26/2021</v>
          </cell>
          <cell r="C2907" t="str">
            <v>Form 17</v>
          </cell>
          <cell r="D2907" t="str">
            <v xml:space="preserve">NOBLE ENERGY INC                                  </v>
          </cell>
          <cell r="E2907" t="str">
            <v>100322</v>
          </cell>
          <cell r="F2907" t="str">
            <v>WELD                                123 NESE 7 4N64W 6</v>
          </cell>
          <cell r="G2907" t="str">
            <v>0</v>
          </cell>
          <cell r="H2907" t="str">
            <v xml:space="preserve">0     </v>
          </cell>
          <cell r="I2907" t="str">
            <v>No</v>
          </cell>
        </row>
        <row r="2908">
          <cell r="A2908" t="str">
            <v>05-123-13359</v>
          </cell>
          <cell r="B2908" t="str">
            <v>9/23/2021</v>
          </cell>
          <cell r="C2908" t="str">
            <v>Form 17</v>
          </cell>
          <cell r="D2908" t="str">
            <v xml:space="preserve">NOBLE ENERGY INC                                  </v>
          </cell>
          <cell r="E2908" t="str">
            <v>100322</v>
          </cell>
          <cell r="F2908" t="str">
            <v>WELD                                123 NESE 29 4N64W 6</v>
          </cell>
          <cell r="G2908" t="str">
            <v>0</v>
          </cell>
          <cell r="H2908" t="str">
            <v xml:space="preserve">0     </v>
          </cell>
          <cell r="I2908" t="str">
            <v>No</v>
          </cell>
        </row>
        <row r="2909">
          <cell r="A2909" t="str">
            <v>05-123-13360</v>
          </cell>
          <cell r="B2909" t="str">
            <v>3/12/2021</v>
          </cell>
          <cell r="C2909" t="str">
            <v>Form 17</v>
          </cell>
          <cell r="D2909" t="str">
            <v xml:space="preserve">NOBLE ENERGY INC                                  </v>
          </cell>
          <cell r="E2909" t="str">
            <v>100322</v>
          </cell>
          <cell r="F2909" t="str">
            <v>WELD                                123 SESE 29 4N64W 6</v>
          </cell>
          <cell r="G2909" t="str">
            <v>0</v>
          </cell>
          <cell r="H2909" t="str">
            <v xml:space="preserve">0     </v>
          </cell>
          <cell r="I2909" t="str">
            <v>No</v>
          </cell>
        </row>
        <row r="2910">
          <cell r="A2910" t="str">
            <v>05-123-13361</v>
          </cell>
          <cell r="B2910" t="str">
            <v>3/19/2021</v>
          </cell>
          <cell r="C2910" t="str">
            <v>Form 17</v>
          </cell>
          <cell r="D2910" t="str">
            <v xml:space="preserve">NOBLE ENERGY INC                                  </v>
          </cell>
          <cell r="E2910" t="str">
            <v>100322</v>
          </cell>
          <cell r="F2910" t="str">
            <v>WELD                                123 SWSW 29 4N64W 6</v>
          </cell>
          <cell r="G2910" t="str">
            <v>0</v>
          </cell>
          <cell r="H2910" t="str">
            <v xml:space="preserve">0     </v>
          </cell>
          <cell r="I2910" t="str">
            <v>No</v>
          </cell>
        </row>
        <row r="2911">
          <cell r="A2911" t="str">
            <v>05-123-13362</v>
          </cell>
          <cell r="B2911" t="str">
            <v>7/1/2021</v>
          </cell>
          <cell r="C2911" t="str">
            <v>Form 17</v>
          </cell>
          <cell r="D2911" t="str">
            <v xml:space="preserve">NOBLE ENERGY INC                                  </v>
          </cell>
          <cell r="E2911" t="str">
            <v>100322</v>
          </cell>
          <cell r="F2911" t="str">
            <v>WELD                                123 SESW 29 4N64W 6</v>
          </cell>
          <cell r="G2911" t="str">
            <v>0</v>
          </cell>
          <cell r="H2911" t="str">
            <v xml:space="preserve">0     </v>
          </cell>
          <cell r="I2911" t="str">
            <v>No</v>
          </cell>
        </row>
        <row r="2912">
          <cell r="A2912" t="str">
            <v>05-123-13366</v>
          </cell>
          <cell r="B2912" t="str">
            <v>10/22/2021</v>
          </cell>
          <cell r="C2912" t="str">
            <v>Form 17</v>
          </cell>
          <cell r="D2912" t="str">
            <v xml:space="preserve">NOBLE ENERGY INC                                  </v>
          </cell>
          <cell r="E2912" t="str">
            <v>100322</v>
          </cell>
          <cell r="F2912" t="str">
            <v>WELD                                123 NESW 36 5N65W 6</v>
          </cell>
          <cell r="G2912" t="str">
            <v>0</v>
          </cell>
          <cell r="H2912" t="str">
            <v xml:space="preserve">0     </v>
          </cell>
          <cell r="I2912" t="str">
            <v>No</v>
          </cell>
        </row>
        <row r="2913">
          <cell r="A2913" t="str">
            <v>05-123-13367</v>
          </cell>
          <cell r="B2913" t="str">
            <v>10/14/2021</v>
          </cell>
          <cell r="C2913" t="str">
            <v>Form 17</v>
          </cell>
          <cell r="D2913" t="str">
            <v xml:space="preserve">NOBLE ENERGY INC                                  </v>
          </cell>
          <cell r="E2913" t="str">
            <v>100322</v>
          </cell>
          <cell r="F2913" t="str">
            <v>WELD                                123 SWSE 36 5N65W 6</v>
          </cell>
          <cell r="G2913" t="str">
            <v>0</v>
          </cell>
          <cell r="H2913" t="str">
            <v xml:space="preserve">0     </v>
          </cell>
          <cell r="I2913" t="str">
            <v>No</v>
          </cell>
        </row>
        <row r="2914">
          <cell r="A2914" t="str">
            <v>05-123-13367</v>
          </cell>
          <cell r="B2914" t="str">
            <v>1/5/2022</v>
          </cell>
          <cell r="C2914" t="str">
            <v>Form 17</v>
          </cell>
          <cell r="D2914" t="str">
            <v xml:space="preserve">NOBLE ENERGY INC                                  </v>
          </cell>
          <cell r="E2914" t="str">
            <v>100322</v>
          </cell>
          <cell r="F2914" t="str">
            <v>WELD                                123 SWSE 36 5N65W 6</v>
          </cell>
          <cell r="G2914" t="str">
            <v>0</v>
          </cell>
          <cell r="H2914" t="str">
            <v xml:space="preserve">0     </v>
          </cell>
          <cell r="I2914" t="str">
            <v>No</v>
          </cell>
        </row>
        <row r="2915">
          <cell r="A2915" t="str">
            <v>05-123-13376</v>
          </cell>
          <cell r="B2915" t="str">
            <v>10/14/2021</v>
          </cell>
          <cell r="C2915" t="str">
            <v>Form 17</v>
          </cell>
          <cell r="D2915" t="str">
            <v xml:space="preserve">NOBLE ENERGY INC                                  </v>
          </cell>
          <cell r="E2915" t="str">
            <v>100322</v>
          </cell>
          <cell r="F2915" t="str">
            <v>WELD                                123 SWSW 36 5N65W 6</v>
          </cell>
          <cell r="G2915" t="str">
            <v>0</v>
          </cell>
          <cell r="H2915" t="str">
            <v xml:space="preserve">0     </v>
          </cell>
          <cell r="I2915" t="str">
            <v>No</v>
          </cell>
        </row>
        <row r="2916">
          <cell r="A2916" t="str">
            <v>05-123-13382</v>
          </cell>
          <cell r="B2916" t="str">
            <v>8/26/2021</v>
          </cell>
          <cell r="C2916" t="str">
            <v>LIGHT</v>
          </cell>
          <cell r="D2916" t="str">
            <v>NOBLE ENERGY INC</v>
          </cell>
          <cell r="E2916" t="str">
            <v>100322</v>
          </cell>
          <cell r="F2916" t="str">
            <v>WELD                                123 SWSE 10 5N64W 6</v>
          </cell>
          <cell r="G2916" t="str">
            <v>10</v>
          </cell>
          <cell r="H2916" t="str">
            <v>0</v>
          </cell>
          <cell r="I2916" t="str">
            <v>No</v>
          </cell>
        </row>
        <row r="2917">
          <cell r="A2917" t="str">
            <v>05-123-13390</v>
          </cell>
          <cell r="B2917" t="str">
            <v>5/17/2021</v>
          </cell>
          <cell r="C2917" t="str">
            <v>Form 17</v>
          </cell>
          <cell r="D2917" t="str">
            <v xml:space="preserve">NOBLE ENERGY INC                                  </v>
          </cell>
          <cell r="E2917" t="str">
            <v>100322</v>
          </cell>
          <cell r="F2917" t="str">
            <v>WELD                                123 SESE 7 4N64W 6</v>
          </cell>
          <cell r="G2917" t="str">
            <v>0</v>
          </cell>
          <cell r="H2917" t="str">
            <v xml:space="preserve">0     </v>
          </cell>
          <cell r="I2917" t="str">
            <v>No</v>
          </cell>
        </row>
        <row r="2918">
          <cell r="A2918" t="str">
            <v>05-123-13400</v>
          </cell>
          <cell r="B2918" t="str">
            <v>8/11/2021</v>
          </cell>
          <cell r="C2918" t="str">
            <v>Form 17</v>
          </cell>
          <cell r="D2918" t="str">
            <v xml:space="preserve">NOBLE ENERGY INC                                  </v>
          </cell>
          <cell r="E2918" t="str">
            <v>100322</v>
          </cell>
          <cell r="F2918" t="str">
            <v>WELD                                123 SWSW 31 4N64W 6</v>
          </cell>
          <cell r="G2918" t="str">
            <v>0</v>
          </cell>
          <cell r="H2918" t="str">
            <v xml:space="preserve">0     </v>
          </cell>
          <cell r="I2918" t="str">
            <v>No</v>
          </cell>
        </row>
        <row r="2919">
          <cell r="A2919" t="str">
            <v>05-123-13401</v>
          </cell>
          <cell r="B2919" t="str">
            <v>8/11/2021</v>
          </cell>
          <cell r="C2919" t="str">
            <v>Form 17</v>
          </cell>
          <cell r="D2919" t="str">
            <v xml:space="preserve">NOBLE ENERGY INC                                  </v>
          </cell>
          <cell r="E2919" t="str">
            <v>100322</v>
          </cell>
          <cell r="F2919" t="str">
            <v>WELD                                123 SESW 31 4N64W 6</v>
          </cell>
          <cell r="G2919" t="str">
            <v>0</v>
          </cell>
          <cell r="H2919" t="str">
            <v xml:space="preserve">0     </v>
          </cell>
          <cell r="I2919" t="str">
            <v>No</v>
          </cell>
        </row>
        <row r="2920">
          <cell r="A2920" t="str">
            <v>05-123-13402</v>
          </cell>
          <cell r="B2920" t="str">
            <v>3/23/2021</v>
          </cell>
          <cell r="C2920" t="str">
            <v>LIGHT</v>
          </cell>
          <cell r="D2920" t="str">
            <v>NOBLE ENERGY INC</v>
          </cell>
          <cell r="E2920" t="str">
            <v>100322</v>
          </cell>
          <cell r="F2920" t="str">
            <v>WELD                                123 SENE 11 5N64W 6</v>
          </cell>
          <cell r="G2920" t="str">
            <v>3</v>
          </cell>
          <cell r="H2920" t="str">
            <v>0</v>
          </cell>
          <cell r="I2920" t="str">
            <v>No</v>
          </cell>
        </row>
        <row r="2921">
          <cell r="A2921" t="str">
            <v>05-123-13404</v>
          </cell>
          <cell r="B2921" t="str">
            <v>3/11/2021</v>
          </cell>
          <cell r="C2921" t="str">
            <v>Form 17</v>
          </cell>
          <cell r="D2921" t="str">
            <v xml:space="preserve">NOBLE ENERGY INC                                  </v>
          </cell>
          <cell r="E2921" t="str">
            <v>100322</v>
          </cell>
          <cell r="F2921" t="str">
            <v>WELD                                123 NESW 31 4N64W 6</v>
          </cell>
          <cell r="G2921" t="str">
            <v>0</v>
          </cell>
          <cell r="H2921" t="str">
            <v xml:space="preserve">0     </v>
          </cell>
          <cell r="I2921" t="str">
            <v>No</v>
          </cell>
        </row>
        <row r="2922">
          <cell r="A2922" t="str">
            <v>05-123-13405</v>
          </cell>
          <cell r="B2922" t="str">
            <v>8/11/2021</v>
          </cell>
          <cell r="C2922" t="str">
            <v>Form 17</v>
          </cell>
          <cell r="D2922" t="str">
            <v xml:space="preserve">NOBLE ENERGY INC                                  </v>
          </cell>
          <cell r="E2922" t="str">
            <v>100322</v>
          </cell>
          <cell r="F2922" t="str">
            <v>WELD                                123 NWSW 31 4N64W 6</v>
          </cell>
          <cell r="G2922" t="str">
            <v>0</v>
          </cell>
          <cell r="H2922" t="str">
            <v xml:space="preserve">0     </v>
          </cell>
          <cell r="I2922" t="str">
            <v>No</v>
          </cell>
        </row>
        <row r="2923">
          <cell r="A2923" t="str">
            <v>05-123-13406</v>
          </cell>
          <cell r="B2923" t="str">
            <v>8/26/2021</v>
          </cell>
          <cell r="C2923" t="str">
            <v>LIGHT</v>
          </cell>
          <cell r="D2923" t="str">
            <v>NOBLE ENERGY INC</v>
          </cell>
          <cell r="E2923" t="str">
            <v>100322</v>
          </cell>
          <cell r="F2923" t="str">
            <v>WELD                                123 SWNE 12 5N64W 6</v>
          </cell>
          <cell r="G2923" t="str">
            <v>0</v>
          </cell>
          <cell r="H2923" t="str">
            <v>0</v>
          </cell>
          <cell r="I2923" t="str">
            <v>No</v>
          </cell>
        </row>
        <row r="2924">
          <cell r="A2924" t="str">
            <v>05-123-13409</v>
          </cell>
          <cell r="B2924" t="str">
            <v>10/13/2021</v>
          </cell>
          <cell r="C2924" t="str">
            <v>Full</v>
          </cell>
          <cell r="D2924" t="str">
            <v xml:space="preserve">KP KAUFFMAN COMPANY INC                           </v>
          </cell>
          <cell r="E2924" t="str">
            <v>46290</v>
          </cell>
          <cell r="F2924" t="str">
            <v>WELD                                123 SWSW 12 1N65W 6</v>
          </cell>
          <cell r="I2924" t="str">
            <v>No</v>
          </cell>
        </row>
        <row r="2925">
          <cell r="A2925" t="str">
            <v>05-123-13413</v>
          </cell>
          <cell r="B2925" t="str">
            <v>7/7/2021</v>
          </cell>
          <cell r="C2925" t="str">
            <v>Form 17</v>
          </cell>
          <cell r="D2925" t="str">
            <v xml:space="preserve">NOBLE ENERGY INC                                  </v>
          </cell>
          <cell r="E2925" t="str">
            <v>100322</v>
          </cell>
          <cell r="F2925" t="str">
            <v>WELD                                123 NWSE 25 4N65W 6</v>
          </cell>
          <cell r="G2925" t="str">
            <v>0</v>
          </cell>
          <cell r="H2925" t="str">
            <v xml:space="preserve">0     </v>
          </cell>
          <cell r="I2925" t="str">
            <v>No</v>
          </cell>
        </row>
        <row r="2926">
          <cell r="A2926" t="str">
            <v>05-123-13414</v>
          </cell>
          <cell r="B2926" t="str">
            <v>5/20/2021</v>
          </cell>
          <cell r="C2926" t="str">
            <v>Form 17</v>
          </cell>
          <cell r="D2926" t="str">
            <v xml:space="preserve">NOBLE ENERGY INC                                  </v>
          </cell>
          <cell r="E2926" t="str">
            <v>100322</v>
          </cell>
          <cell r="F2926" t="str">
            <v>WELD                                123 SWSE 25 4N65W 6</v>
          </cell>
          <cell r="G2926" t="str">
            <v>0</v>
          </cell>
          <cell r="H2926" t="str">
            <v xml:space="preserve">0     </v>
          </cell>
          <cell r="I2926" t="str">
            <v>No</v>
          </cell>
        </row>
        <row r="2927">
          <cell r="A2927" t="str">
            <v>05-123-13414</v>
          </cell>
          <cell r="B2927" t="str">
            <v>10/20/2021</v>
          </cell>
          <cell r="C2927" t="str">
            <v>Form 17</v>
          </cell>
          <cell r="D2927" t="str">
            <v xml:space="preserve">NOBLE ENERGY INC                                  </v>
          </cell>
          <cell r="E2927" t="str">
            <v>100322</v>
          </cell>
          <cell r="F2927" t="str">
            <v>WELD                                123 SWSE 25 4N65W 6</v>
          </cell>
          <cell r="G2927" t="str">
            <v>0</v>
          </cell>
          <cell r="H2927" t="str">
            <v xml:space="preserve">0     </v>
          </cell>
          <cell r="I2927" t="str">
            <v>No</v>
          </cell>
        </row>
        <row r="2928">
          <cell r="A2928" t="str">
            <v>05-123-13415</v>
          </cell>
          <cell r="B2928" t="str">
            <v>3/25/2021</v>
          </cell>
          <cell r="C2928" t="str">
            <v>LIGHT</v>
          </cell>
          <cell r="D2928" t="str">
            <v>NOBLE ENERGY INC</v>
          </cell>
          <cell r="E2928" t="str">
            <v>100322</v>
          </cell>
          <cell r="F2928" t="str">
            <v>WELD                                123 SESE 11 5N64W 6</v>
          </cell>
          <cell r="G2928" t="str">
            <v>0</v>
          </cell>
          <cell r="H2928" t="str">
            <v>0</v>
          </cell>
          <cell r="I2928" t="str">
            <v>No</v>
          </cell>
        </row>
        <row r="2929">
          <cell r="A2929" t="str">
            <v>05-123-13427</v>
          </cell>
          <cell r="B2929" t="str">
            <v>8/12/2021</v>
          </cell>
          <cell r="C2929" t="str">
            <v>Form 17</v>
          </cell>
          <cell r="D2929" t="str">
            <v xml:space="preserve">NOBLE ENERGY INC                                  </v>
          </cell>
          <cell r="E2929" t="str">
            <v>100322</v>
          </cell>
          <cell r="F2929" t="str">
            <v>WELD                                123 NWNW 9 8N58W 6</v>
          </cell>
          <cell r="G2929" t="str">
            <v>0</v>
          </cell>
          <cell r="H2929" t="str">
            <v xml:space="preserve">0     </v>
          </cell>
          <cell r="I2929" t="str">
            <v>No</v>
          </cell>
        </row>
        <row r="2930">
          <cell r="A2930" t="str">
            <v>05-123-13427</v>
          </cell>
          <cell r="B2930" t="str">
            <v>2/15/2022</v>
          </cell>
          <cell r="C2930" t="str">
            <v>Form 17</v>
          </cell>
          <cell r="D2930" t="str">
            <v xml:space="preserve">NOBLE ENERGY INC                                  </v>
          </cell>
          <cell r="E2930" t="str">
            <v>100322</v>
          </cell>
          <cell r="F2930" t="str">
            <v>WELD                                123 NWNW 9 8N58W 6</v>
          </cell>
          <cell r="G2930" t="str">
            <v>0</v>
          </cell>
          <cell r="H2930" t="str">
            <v xml:space="preserve">0     </v>
          </cell>
          <cell r="I2930" t="str">
            <v>No</v>
          </cell>
        </row>
        <row r="2931">
          <cell r="A2931" t="str">
            <v>05-123-13430</v>
          </cell>
          <cell r="B2931" t="str">
            <v>6/17/2021</v>
          </cell>
          <cell r="C2931" t="str">
            <v>Form 17</v>
          </cell>
          <cell r="D2931" t="str">
            <v xml:space="preserve">NOBLE ENERGY INC                                  </v>
          </cell>
          <cell r="E2931" t="str">
            <v>100322</v>
          </cell>
          <cell r="F2931" t="str">
            <v>WELD                                123 NESW 22 6N65W 6</v>
          </cell>
          <cell r="G2931" t="str">
            <v>0</v>
          </cell>
          <cell r="H2931" t="str">
            <v xml:space="preserve">0     </v>
          </cell>
          <cell r="I2931" t="str">
            <v>No</v>
          </cell>
        </row>
        <row r="2932">
          <cell r="A2932" t="str">
            <v>05-123-13430</v>
          </cell>
          <cell r="B2932" t="str">
            <v>8/20/2021</v>
          </cell>
          <cell r="C2932" t="str">
            <v>Form 17</v>
          </cell>
          <cell r="D2932" t="str">
            <v xml:space="preserve">NOBLE ENERGY INC                                  </v>
          </cell>
          <cell r="E2932" t="str">
            <v>100322</v>
          </cell>
          <cell r="F2932" t="str">
            <v>WELD                                123 NESW 22 6N65W 6</v>
          </cell>
          <cell r="G2932" t="str">
            <v>0</v>
          </cell>
          <cell r="H2932" t="str">
            <v xml:space="preserve">0     </v>
          </cell>
          <cell r="I2932" t="str">
            <v>No</v>
          </cell>
        </row>
        <row r="2933">
          <cell r="A2933" t="str">
            <v>05-123-13430</v>
          </cell>
          <cell r="B2933" t="str">
            <v>9/15/2021</v>
          </cell>
          <cell r="C2933" t="str">
            <v>Form 17</v>
          </cell>
          <cell r="D2933" t="str">
            <v xml:space="preserve">NOBLE ENERGY INC                                  </v>
          </cell>
          <cell r="E2933" t="str">
            <v>100322</v>
          </cell>
          <cell r="F2933" t="str">
            <v>WELD                                123 NESW 22 6N65W 6</v>
          </cell>
          <cell r="G2933" t="str">
            <v>0</v>
          </cell>
          <cell r="H2933" t="str">
            <v xml:space="preserve">0     </v>
          </cell>
          <cell r="I2933" t="str">
            <v>No</v>
          </cell>
        </row>
        <row r="2934">
          <cell r="A2934" t="str">
            <v>05-123-13430</v>
          </cell>
          <cell r="B2934" t="str">
            <v>11/30/2021</v>
          </cell>
          <cell r="C2934" t="str">
            <v>Form 17</v>
          </cell>
          <cell r="D2934" t="str">
            <v xml:space="preserve">NOBLE ENERGY INC                                  </v>
          </cell>
          <cell r="E2934" t="str">
            <v>100322</v>
          </cell>
          <cell r="F2934" t="str">
            <v>WELD                                123 NESW 22 6N65W 6</v>
          </cell>
          <cell r="G2934" t="str">
            <v>0</v>
          </cell>
          <cell r="H2934" t="str">
            <v xml:space="preserve">0     </v>
          </cell>
          <cell r="I2934" t="str">
            <v>No</v>
          </cell>
        </row>
        <row r="2935">
          <cell r="A2935" t="str">
            <v>05-123-13430</v>
          </cell>
          <cell r="B2935" t="str">
            <v>2/25/2022</v>
          </cell>
          <cell r="C2935" t="str">
            <v>Form 17</v>
          </cell>
          <cell r="D2935" t="str">
            <v xml:space="preserve">NOBLE ENERGY INC                                  </v>
          </cell>
          <cell r="E2935" t="str">
            <v>100322</v>
          </cell>
          <cell r="F2935" t="str">
            <v>WELD                                123 NESW 22 6N65W 6</v>
          </cell>
          <cell r="G2935" t="str">
            <v>0</v>
          </cell>
          <cell r="H2935" t="str">
            <v xml:space="preserve">0     </v>
          </cell>
          <cell r="I2935" t="str">
            <v>No</v>
          </cell>
        </row>
        <row r="2936">
          <cell r="A2936" t="str">
            <v>05-123-13434</v>
          </cell>
          <cell r="B2936" t="str">
            <v>8/12/2021</v>
          </cell>
          <cell r="C2936" t="str">
            <v>Form 17</v>
          </cell>
          <cell r="D2936" t="str">
            <v xml:space="preserve">NOBLE ENERGY INC                                  </v>
          </cell>
          <cell r="E2936" t="str">
            <v>100322</v>
          </cell>
          <cell r="F2936" t="str">
            <v>WELD                                123 SESW 5 8N58W 6</v>
          </cell>
          <cell r="G2936" t="str">
            <v>0</v>
          </cell>
          <cell r="H2936" t="str">
            <v xml:space="preserve">0     </v>
          </cell>
          <cell r="I2936" t="str">
            <v>No</v>
          </cell>
        </row>
        <row r="2937">
          <cell r="A2937" t="str">
            <v>05-123-13434</v>
          </cell>
          <cell r="B2937" t="str">
            <v>9/30/2021</v>
          </cell>
          <cell r="C2937" t="str">
            <v>Form 17</v>
          </cell>
          <cell r="D2937" t="str">
            <v xml:space="preserve">NOBLE ENERGY INC                                  </v>
          </cell>
          <cell r="E2937" t="str">
            <v>100322</v>
          </cell>
          <cell r="F2937" t="str">
            <v>WELD                                123 SESW 5 8N58W 6</v>
          </cell>
          <cell r="G2937" t="str">
            <v>0</v>
          </cell>
          <cell r="H2937" t="str">
            <v xml:space="preserve">0     </v>
          </cell>
          <cell r="I2937" t="str">
            <v>No</v>
          </cell>
        </row>
        <row r="2938">
          <cell r="A2938" t="str">
            <v>05-123-13437</v>
          </cell>
          <cell r="B2938" t="str">
            <v>2/27/2021</v>
          </cell>
          <cell r="C2938" t="str">
            <v>Form 17</v>
          </cell>
          <cell r="D2938" t="str">
            <v xml:space="preserve">PDC ENERGY INC                                    </v>
          </cell>
          <cell r="E2938" t="str">
            <v>69175</v>
          </cell>
          <cell r="F2938" t="str">
            <v>WELD                                123 NESW 1 5N65W 6</v>
          </cell>
          <cell r="G2938" t="str">
            <v>4</v>
          </cell>
          <cell r="H2938" t="str">
            <v xml:space="preserve">0     </v>
          </cell>
          <cell r="I2938" t="str">
            <v>No</v>
          </cell>
        </row>
        <row r="2939">
          <cell r="A2939" t="str">
            <v>05-123-13437</v>
          </cell>
          <cell r="B2939" t="str">
            <v>9/20/2021</v>
          </cell>
          <cell r="C2939" t="str">
            <v>Form 17</v>
          </cell>
          <cell r="D2939" t="str">
            <v xml:space="preserve">PDC ENERGY INC                                    </v>
          </cell>
          <cell r="E2939" t="str">
            <v>69175</v>
          </cell>
          <cell r="F2939" t="str">
            <v>WELD                                123 NESW 1 5N65W 6</v>
          </cell>
          <cell r="G2939" t="str">
            <v>5</v>
          </cell>
          <cell r="H2939" t="str">
            <v xml:space="preserve">0     </v>
          </cell>
          <cell r="I2939" t="str">
            <v>No</v>
          </cell>
        </row>
        <row r="2940">
          <cell r="A2940" t="str">
            <v>05-123-13454</v>
          </cell>
          <cell r="B2940" t="str">
            <v>9/7/2021</v>
          </cell>
          <cell r="C2940" t="str">
            <v>Form 17</v>
          </cell>
          <cell r="D2940" t="str">
            <v xml:space="preserve">PDC ENERGY INC                                    </v>
          </cell>
          <cell r="E2940" t="str">
            <v>69175</v>
          </cell>
          <cell r="F2940" t="str">
            <v>WELD                                123 SENW 15 6N65W 6</v>
          </cell>
          <cell r="G2940" t="str">
            <v>30</v>
          </cell>
          <cell r="H2940" t="str">
            <v xml:space="preserve">0     </v>
          </cell>
          <cell r="I2940" t="str">
            <v>No</v>
          </cell>
        </row>
        <row r="2941">
          <cell r="A2941" t="str">
            <v>05-123-13454</v>
          </cell>
          <cell r="B2941" t="str">
            <v>9/9/2021</v>
          </cell>
          <cell r="C2941" t="str">
            <v>Full</v>
          </cell>
          <cell r="D2941" t="str">
            <v>PDC ENERGY INC</v>
          </cell>
          <cell r="E2941" t="str">
            <v>69175</v>
          </cell>
          <cell r="F2941" t="str">
            <v>WELD                                123 SENW 15 6N65W 6</v>
          </cell>
          <cell r="G2941" t="str">
            <v>10</v>
          </cell>
          <cell r="H2941" t="str">
            <v>0</v>
          </cell>
          <cell r="I2941" t="str">
            <v>No</v>
          </cell>
        </row>
        <row r="2942">
          <cell r="A2942" t="str">
            <v>05-123-13460</v>
          </cell>
          <cell r="B2942" t="str">
            <v>4/13/2021</v>
          </cell>
          <cell r="C2942" t="str">
            <v>Form 17</v>
          </cell>
          <cell r="D2942" t="str">
            <v xml:space="preserve">PDC ENERGY INC                                    </v>
          </cell>
          <cell r="E2942" t="str">
            <v>69175</v>
          </cell>
          <cell r="F2942" t="str">
            <v>WELD                                123 SENE 20 6N65W 6</v>
          </cell>
          <cell r="G2942" t="str">
            <v>50</v>
          </cell>
          <cell r="H2942" t="str">
            <v xml:space="preserve">0     </v>
          </cell>
          <cell r="I2942" t="str">
            <v>Yes</v>
          </cell>
        </row>
        <row r="2943">
          <cell r="A2943" t="str">
            <v>05-123-13460</v>
          </cell>
          <cell r="B2943" t="str">
            <v>12/23/2021</v>
          </cell>
          <cell r="C2943" t="str">
            <v>Form 17</v>
          </cell>
          <cell r="D2943" t="str">
            <v xml:space="preserve">PDC ENERGY INC                                    </v>
          </cell>
          <cell r="E2943" t="str">
            <v>69175</v>
          </cell>
          <cell r="F2943" t="str">
            <v>WELD                                123 SENE 20 6N65W 6</v>
          </cell>
          <cell r="G2943" t="str">
            <v>20</v>
          </cell>
          <cell r="H2943" t="str">
            <v xml:space="preserve">0     </v>
          </cell>
          <cell r="I2943" t="str">
            <v>No</v>
          </cell>
        </row>
        <row r="2944">
          <cell r="A2944" t="str">
            <v>05-123-13476</v>
          </cell>
          <cell r="B2944" t="str">
            <v>3/22/2021</v>
          </cell>
          <cell r="C2944" t="str">
            <v>LIGHT</v>
          </cell>
          <cell r="D2944" t="str">
            <v>NOBLE ENERGY INC</v>
          </cell>
          <cell r="E2944" t="str">
            <v>100322</v>
          </cell>
          <cell r="F2944" t="str">
            <v>WELD                                123 SENE 34 6N64W 6</v>
          </cell>
          <cell r="G2944" t="str">
            <v>2</v>
          </cell>
          <cell r="H2944" t="str">
            <v>0</v>
          </cell>
          <cell r="I2944" t="str">
            <v>No</v>
          </cell>
        </row>
        <row r="2945">
          <cell r="A2945" t="str">
            <v>05-123-13476</v>
          </cell>
          <cell r="B2945" t="str">
            <v>10/23/2021</v>
          </cell>
          <cell r="C2945" t="str">
            <v>Form 17</v>
          </cell>
          <cell r="D2945" t="str">
            <v xml:space="preserve">NOBLE ENERGY INC                                  </v>
          </cell>
          <cell r="E2945" t="str">
            <v>100322</v>
          </cell>
          <cell r="F2945" t="str">
            <v>WELD                                123 SENE 34 6N64W 6</v>
          </cell>
          <cell r="G2945" t="str">
            <v>0</v>
          </cell>
          <cell r="H2945" t="str">
            <v xml:space="preserve">0     </v>
          </cell>
          <cell r="I2945" t="str">
            <v>No</v>
          </cell>
        </row>
        <row r="2946">
          <cell r="A2946" t="str">
            <v>05-123-13479</v>
          </cell>
          <cell r="B2946" t="str">
            <v>7/2/2021</v>
          </cell>
          <cell r="C2946" t="str">
            <v>Full</v>
          </cell>
          <cell r="D2946" t="str">
            <v>KERR MCGEE OIL &amp;amp; GAS ONSHORE LP</v>
          </cell>
          <cell r="E2946" t="str">
            <v>47120</v>
          </cell>
          <cell r="F2946" t="str">
            <v>WELD                                123 NENW 15 4N67W 6</v>
          </cell>
          <cell r="G2946" t="str">
            <v>0</v>
          </cell>
          <cell r="I2946" t="str">
            <v>No</v>
          </cell>
        </row>
        <row r="2947">
          <cell r="A2947" t="str">
            <v>05-123-13479</v>
          </cell>
          <cell r="B2947" t="str">
            <v>11/17/2021</v>
          </cell>
          <cell r="C2947" t="str">
            <v>Form 17</v>
          </cell>
          <cell r="D2947" t="str">
            <v xml:space="preserve">KERR MCGEE OIL &amp;amp; GAS ONSHORE LP                   </v>
          </cell>
          <cell r="E2947" t="str">
            <v>47120</v>
          </cell>
          <cell r="F2947" t="str">
            <v>WELD                                123 NENW 15 4N67W 6</v>
          </cell>
          <cell r="G2947" t="str">
            <v>0</v>
          </cell>
          <cell r="H2947" t="str">
            <v xml:space="preserve">0     </v>
          </cell>
          <cell r="I2947" t="str">
            <v>No</v>
          </cell>
        </row>
        <row r="2948">
          <cell r="A2948" t="str">
            <v>05-123-13480</v>
          </cell>
          <cell r="B2948" t="str">
            <v>5/19/2021</v>
          </cell>
          <cell r="C2948" t="str">
            <v>Form 17</v>
          </cell>
          <cell r="D2948" t="str">
            <v xml:space="preserve">NOBLE ENERGY INC                                  </v>
          </cell>
          <cell r="E2948" t="str">
            <v>100322</v>
          </cell>
          <cell r="F2948" t="str">
            <v>MILLIKEN / WELD                                123 NWSW 35 5N67W 6</v>
          </cell>
          <cell r="G2948" t="str">
            <v>0</v>
          </cell>
          <cell r="H2948" t="str">
            <v xml:space="preserve">0     </v>
          </cell>
          <cell r="I2948" t="str">
            <v>No</v>
          </cell>
        </row>
        <row r="2949">
          <cell r="A2949" t="str">
            <v>05-123-13480</v>
          </cell>
          <cell r="B2949" t="str">
            <v>9/10/2021</v>
          </cell>
          <cell r="C2949" t="str">
            <v>Form 17</v>
          </cell>
          <cell r="D2949" t="str">
            <v xml:space="preserve">NOBLE ENERGY INC                                  </v>
          </cell>
          <cell r="E2949" t="str">
            <v>100322</v>
          </cell>
          <cell r="F2949" t="str">
            <v>MILLIKEN / WELD                                123 NWSW 35 5N67W 6</v>
          </cell>
          <cell r="G2949" t="str">
            <v>0</v>
          </cell>
          <cell r="H2949" t="str">
            <v xml:space="preserve">0     </v>
          </cell>
          <cell r="I2949" t="str">
            <v>No</v>
          </cell>
        </row>
        <row r="2950">
          <cell r="A2950" t="str">
            <v>05-123-13480</v>
          </cell>
          <cell r="B2950" t="str">
            <v>1/26/2022</v>
          </cell>
          <cell r="C2950" t="str">
            <v>Form 17</v>
          </cell>
          <cell r="D2950" t="str">
            <v xml:space="preserve">NOBLE ENERGY INC                                  </v>
          </cell>
          <cell r="E2950" t="str">
            <v>100322</v>
          </cell>
          <cell r="F2950" t="str">
            <v>MILLIKEN / WELD                                123 NWSW 35 5N67W 6</v>
          </cell>
          <cell r="G2950" t="str">
            <v>0</v>
          </cell>
          <cell r="H2950" t="str">
            <v xml:space="preserve">0     </v>
          </cell>
          <cell r="I2950" t="str">
            <v>No</v>
          </cell>
        </row>
        <row r="2951">
          <cell r="A2951" t="str">
            <v>05-123-13481</v>
          </cell>
          <cell r="B2951" t="str">
            <v>3/25/2021</v>
          </cell>
          <cell r="C2951" t="str">
            <v>Full</v>
          </cell>
          <cell r="D2951" t="str">
            <v>PDC ENERGY INC</v>
          </cell>
          <cell r="E2951" t="str">
            <v>69175</v>
          </cell>
          <cell r="F2951" t="str">
            <v>WELD                                123 SENE 7 4N65W 6</v>
          </cell>
          <cell r="G2951" t="str">
            <v>34</v>
          </cell>
          <cell r="H2951" t="str">
            <v>5</v>
          </cell>
          <cell r="I2951" t="str">
            <v>No</v>
          </cell>
        </row>
        <row r="2952">
          <cell r="A2952" t="str">
            <v>05-123-13482</v>
          </cell>
          <cell r="B2952" t="str">
            <v>3/17/2021</v>
          </cell>
          <cell r="C2952" t="str">
            <v>Full</v>
          </cell>
          <cell r="D2952" t="str">
            <v>PDC ENERGY INC</v>
          </cell>
          <cell r="E2952" t="str">
            <v>69175</v>
          </cell>
          <cell r="F2952" t="str">
            <v>WELD                                123 NWSE 3 4N66W 6</v>
          </cell>
          <cell r="G2952" t="str">
            <v>22</v>
          </cell>
          <cell r="H2952" t="str">
            <v>10</v>
          </cell>
          <cell r="I2952" t="str">
            <v>No</v>
          </cell>
        </row>
        <row r="2953">
          <cell r="A2953" t="str">
            <v>05-123-13483</v>
          </cell>
          <cell r="B2953" t="str">
            <v>4/8/2021</v>
          </cell>
          <cell r="C2953" t="str">
            <v>Full</v>
          </cell>
          <cell r="D2953" t="str">
            <v>PDC ENERGY INC</v>
          </cell>
          <cell r="E2953" t="str">
            <v>69175</v>
          </cell>
          <cell r="F2953" t="str">
            <v>GREELEY / WELD                                123 NWNE 19 5N66W 6</v>
          </cell>
          <cell r="G2953" t="str">
            <v>0</v>
          </cell>
          <cell r="H2953" t="str">
            <v>0</v>
          </cell>
          <cell r="I2953" t="str">
            <v>No</v>
          </cell>
        </row>
        <row r="2954">
          <cell r="A2954" t="str">
            <v>05-123-13484</v>
          </cell>
          <cell r="B2954" t="str">
            <v>5/1/2021</v>
          </cell>
          <cell r="C2954" t="str">
            <v>Full</v>
          </cell>
          <cell r="D2954" t="str">
            <v>PDC ENERGY INC</v>
          </cell>
          <cell r="E2954" t="str">
            <v>69175</v>
          </cell>
          <cell r="F2954" t="str">
            <v>GREELEY / WELD                                123 SWNE 19 5N66W 6</v>
          </cell>
          <cell r="G2954" t="str">
            <v>5</v>
          </cell>
          <cell r="H2954" t="str">
            <v>0</v>
          </cell>
          <cell r="I2954" t="str">
            <v>No</v>
          </cell>
        </row>
        <row r="2955">
          <cell r="A2955" t="str">
            <v>05-123-13485</v>
          </cell>
          <cell r="B2955" t="str">
            <v>2/3/2021</v>
          </cell>
          <cell r="C2955" t="str">
            <v>Form 17</v>
          </cell>
          <cell r="D2955" t="str">
            <v xml:space="preserve">PDC ENERGY INC                                    </v>
          </cell>
          <cell r="E2955" t="str">
            <v>69175</v>
          </cell>
          <cell r="F2955" t="str">
            <v>WELD                                123 SWNE 31 5N66W 6</v>
          </cell>
          <cell r="G2955" t="str">
            <v>0</v>
          </cell>
          <cell r="H2955" t="str">
            <v xml:space="preserve">0     </v>
          </cell>
          <cell r="I2955" t="str">
            <v>No</v>
          </cell>
        </row>
        <row r="2956">
          <cell r="A2956" t="str">
            <v>05-123-13487</v>
          </cell>
          <cell r="B2956" t="str">
            <v>3/19/2021</v>
          </cell>
          <cell r="C2956" t="str">
            <v>Form 17</v>
          </cell>
          <cell r="D2956" t="str">
            <v xml:space="preserve">NOBLE ENERGY INC                                  </v>
          </cell>
          <cell r="E2956" t="str">
            <v>100322</v>
          </cell>
          <cell r="F2956" t="str">
            <v>WELD                                123 NESW 29 4N64W 6</v>
          </cell>
          <cell r="G2956" t="str">
            <v>1</v>
          </cell>
          <cell r="H2956" t="str">
            <v xml:space="preserve">0     </v>
          </cell>
          <cell r="I2956" t="str">
            <v>No</v>
          </cell>
        </row>
        <row r="2957">
          <cell r="A2957" t="str">
            <v>05-123-13487</v>
          </cell>
          <cell r="B2957" t="str">
            <v>9/8/2021</v>
          </cell>
          <cell r="C2957" t="str">
            <v>Form 17</v>
          </cell>
          <cell r="D2957" t="str">
            <v xml:space="preserve">NOBLE ENERGY INC                                  </v>
          </cell>
          <cell r="E2957" t="str">
            <v>100322</v>
          </cell>
          <cell r="F2957" t="str">
            <v>WELD                                123 NESW 29 4N64W 6</v>
          </cell>
          <cell r="G2957" t="str">
            <v>1</v>
          </cell>
          <cell r="H2957" t="str">
            <v xml:space="preserve">0     </v>
          </cell>
          <cell r="I2957" t="str">
            <v>No</v>
          </cell>
        </row>
        <row r="2958">
          <cell r="A2958" t="str">
            <v>05-123-13487</v>
          </cell>
          <cell r="B2958" t="str">
            <v>2/17/2022</v>
          </cell>
          <cell r="C2958" t="str">
            <v>Form 17</v>
          </cell>
          <cell r="D2958" t="str">
            <v xml:space="preserve">NOBLE ENERGY INC                                  </v>
          </cell>
          <cell r="E2958" t="str">
            <v>100322</v>
          </cell>
          <cell r="F2958" t="str">
            <v>WELD                                123 NESW 29 4N64W 6</v>
          </cell>
          <cell r="G2958" t="str">
            <v>3</v>
          </cell>
          <cell r="H2958" t="str">
            <v xml:space="preserve">0     </v>
          </cell>
          <cell r="I2958" t="str">
            <v>No</v>
          </cell>
        </row>
        <row r="2959">
          <cell r="A2959" t="str">
            <v>05-123-13488</v>
          </cell>
          <cell r="B2959" t="str">
            <v>7/1/2021</v>
          </cell>
          <cell r="C2959" t="str">
            <v>Form 17</v>
          </cell>
          <cell r="D2959" t="str">
            <v xml:space="preserve">NOBLE ENERGY INC                                  </v>
          </cell>
          <cell r="E2959" t="str">
            <v>100322</v>
          </cell>
          <cell r="F2959" t="str">
            <v>WELD                                123 NWSW 29 4N64W 6</v>
          </cell>
          <cell r="G2959" t="str">
            <v>0</v>
          </cell>
          <cell r="H2959" t="str">
            <v xml:space="preserve">0     </v>
          </cell>
          <cell r="I2959" t="str">
            <v>No</v>
          </cell>
        </row>
        <row r="2960">
          <cell r="A2960" t="str">
            <v>05-123-13490</v>
          </cell>
          <cell r="B2960" t="str">
            <v>2/3/2021</v>
          </cell>
          <cell r="C2960" t="str">
            <v>Form 17</v>
          </cell>
          <cell r="D2960" t="str">
            <v xml:space="preserve">PDC ENERGY INC                                    </v>
          </cell>
          <cell r="E2960" t="str">
            <v>69175</v>
          </cell>
          <cell r="F2960" t="str">
            <v>WELD                                123 NWNE 31 5N66W 6</v>
          </cell>
          <cell r="G2960" t="str">
            <v>0</v>
          </cell>
          <cell r="H2960" t="str">
            <v xml:space="preserve">0     </v>
          </cell>
          <cell r="I2960" t="str">
            <v>No</v>
          </cell>
        </row>
        <row r="2961">
          <cell r="A2961" t="str">
            <v>05-123-13492</v>
          </cell>
          <cell r="B2961" t="str">
            <v>6/21/2021</v>
          </cell>
          <cell r="C2961" t="str">
            <v>Form 17</v>
          </cell>
          <cell r="D2961" t="str">
            <v xml:space="preserve">NOBLE ENERGY INC                                  </v>
          </cell>
          <cell r="E2961" t="str">
            <v>100322</v>
          </cell>
          <cell r="F2961" t="str">
            <v>WELD                                123 NESE 17 4N64W 6</v>
          </cell>
          <cell r="G2961" t="str">
            <v>2</v>
          </cell>
          <cell r="H2961" t="str">
            <v xml:space="preserve">0     </v>
          </cell>
          <cell r="I2961" t="str">
            <v>No</v>
          </cell>
        </row>
        <row r="2962">
          <cell r="A2962" t="str">
            <v>05-123-13492</v>
          </cell>
          <cell r="B2962" t="str">
            <v>10/4/2021</v>
          </cell>
          <cell r="C2962" t="str">
            <v>Form 17</v>
          </cell>
          <cell r="D2962" t="str">
            <v xml:space="preserve">NOBLE ENERGY INC                                  </v>
          </cell>
          <cell r="E2962" t="str">
            <v>100322</v>
          </cell>
          <cell r="F2962" t="str">
            <v>WELD                                123 NESE 17 4N64W 6</v>
          </cell>
          <cell r="G2962" t="str">
            <v>0</v>
          </cell>
          <cell r="H2962" t="str">
            <v xml:space="preserve">0     </v>
          </cell>
          <cell r="I2962" t="str">
            <v>No</v>
          </cell>
        </row>
        <row r="2963">
          <cell r="A2963" t="str">
            <v>05-123-13493</v>
          </cell>
          <cell r="B2963" t="str">
            <v>6/21/2021</v>
          </cell>
          <cell r="C2963" t="str">
            <v>Form 17</v>
          </cell>
          <cell r="D2963" t="str">
            <v xml:space="preserve">NOBLE ENERGY INC                                  </v>
          </cell>
          <cell r="E2963" t="str">
            <v>100322</v>
          </cell>
          <cell r="F2963" t="str">
            <v>WELD                                123 SWSE 17 4N64W 6</v>
          </cell>
          <cell r="G2963" t="str">
            <v>0</v>
          </cell>
          <cell r="H2963" t="str">
            <v xml:space="preserve">0     </v>
          </cell>
          <cell r="I2963" t="str">
            <v>No</v>
          </cell>
        </row>
        <row r="2964">
          <cell r="A2964" t="str">
            <v>05-123-13493</v>
          </cell>
          <cell r="B2964" t="str">
            <v>2/23/2022</v>
          </cell>
          <cell r="C2964" t="str">
            <v>Form 17</v>
          </cell>
          <cell r="D2964" t="str">
            <v xml:space="preserve">NOBLE ENERGY INC                                  </v>
          </cell>
          <cell r="E2964" t="str">
            <v>100322</v>
          </cell>
          <cell r="F2964" t="str">
            <v>WELD                                123 SWSE 17 4N64W 6</v>
          </cell>
          <cell r="G2964" t="str">
            <v>0</v>
          </cell>
          <cell r="H2964" t="str">
            <v xml:space="preserve">0     </v>
          </cell>
          <cell r="I2964" t="str">
            <v>No</v>
          </cell>
        </row>
        <row r="2965">
          <cell r="A2965" t="str">
            <v>05-123-13500</v>
          </cell>
          <cell r="B2965" t="str">
            <v>5/13/2021</v>
          </cell>
          <cell r="C2965" t="str">
            <v>Light</v>
          </cell>
          <cell r="D2965" t="str">
            <v>NOBLE ENERGY INC</v>
          </cell>
          <cell r="E2965" t="str">
            <v>100322</v>
          </cell>
          <cell r="F2965" t="str">
            <v>WELD                                123 NWNW 12 5N64W 6</v>
          </cell>
          <cell r="G2965" t="str">
            <v>15</v>
          </cell>
          <cell r="H2965" t="str">
            <v>0</v>
          </cell>
          <cell r="I2965" t="str">
            <v>No</v>
          </cell>
        </row>
        <row r="2966">
          <cell r="A2966" t="str">
            <v>05-123-13509</v>
          </cell>
          <cell r="B2966" t="str">
            <v>10/1/2021</v>
          </cell>
          <cell r="C2966" t="str">
            <v>Form 17</v>
          </cell>
          <cell r="D2966" t="str">
            <v xml:space="preserve">NOBLE ENERGY INC                                  </v>
          </cell>
          <cell r="E2966" t="str">
            <v>100322</v>
          </cell>
          <cell r="F2966" t="str">
            <v>WELD                                123 SESE 19 4N64W 6</v>
          </cell>
          <cell r="G2966" t="str">
            <v>0</v>
          </cell>
          <cell r="H2966" t="str">
            <v xml:space="preserve">0     </v>
          </cell>
          <cell r="I2966" t="str">
            <v>No</v>
          </cell>
        </row>
        <row r="2967">
          <cell r="A2967" t="str">
            <v>05-123-13512</v>
          </cell>
          <cell r="B2967" t="str">
            <v>6/21/2021</v>
          </cell>
          <cell r="C2967" t="str">
            <v>Form 17</v>
          </cell>
          <cell r="D2967" t="str">
            <v xml:space="preserve">NOBLE ENERGY INC                                  </v>
          </cell>
          <cell r="E2967" t="str">
            <v>100322</v>
          </cell>
          <cell r="F2967" t="str">
            <v>WELD                                123 SESW 17 4N64W 6</v>
          </cell>
          <cell r="G2967" t="str">
            <v>1</v>
          </cell>
          <cell r="H2967" t="str">
            <v xml:space="preserve">0     </v>
          </cell>
          <cell r="I2967" t="str">
            <v>No</v>
          </cell>
        </row>
        <row r="2968">
          <cell r="A2968" t="str">
            <v>05-123-13512</v>
          </cell>
          <cell r="B2968" t="str">
            <v>3/1/2022</v>
          </cell>
          <cell r="C2968" t="str">
            <v>Form 17</v>
          </cell>
          <cell r="D2968" t="str">
            <v xml:space="preserve">NOBLE ENERGY INC                                  </v>
          </cell>
          <cell r="E2968" t="str">
            <v>100322</v>
          </cell>
          <cell r="F2968" t="str">
            <v>WELD                                123 SESW 17 4N64W 6</v>
          </cell>
          <cell r="G2968" t="str">
            <v>0</v>
          </cell>
          <cell r="H2968" t="str">
            <v xml:space="preserve">0     </v>
          </cell>
          <cell r="I2968" t="str">
            <v>No</v>
          </cell>
        </row>
        <row r="2969">
          <cell r="A2969" t="str">
            <v>05-123-13520</v>
          </cell>
          <cell r="B2969" t="str">
            <v>1/22/2021</v>
          </cell>
          <cell r="C2969" t="str">
            <v>Form 17</v>
          </cell>
          <cell r="D2969" t="str">
            <v xml:space="preserve">NOBLE ENERGY INC                                  </v>
          </cell>
          <cell r="E2969" t="str">
            <v>100322</v>
          </cell>
          <cell r="F2969" t="str">
            <v>WELD                                123 NENW 14 5N64W 6</v>
          </cell>
          <cell r="G2969" t="str">
            <v>53</v>
          </cell>
          <cell r="H2969" t="str">
            <v xml:space="preserve">0     </v>
          </cell>
          <cell r="I2969" t="str">
            <v>Yes</v>
          </cell>
        </row>
        <row r="2970">
          <cell r="A2970" t="str">
            <v>05-123-13520</v>
          </cell>
          <cell r="B2970" t="str">
            <v>5/24/2021</v>
          </cell>
          <cell r="C2970" t="str">
            <v>Form 17</v>
          </cell>
          <cell r="D2970" t="str">
            <v xml:space="preserve">NOBLE ENERGY INC                                  </v>
          </cell>
          <cell r="E2970" t="str">
            <v>100322</v>
          </cell>
          <cell r="F2970" t="str">
            <v>WELD                                123 NENW 14 5N64W 6</v>
          </cell>
          <cell r="G2970" t="str">
            <v>90</v>
          </cell>
          <cell r="H2970" t="str">
            <v xml:space="preserve">0     </v>
          </cell>
          <cell r="I2970" t="str">
            <v>Yes</v>
          </cell>
        </row>
        <row r="2971">
          <cell r="A2971" t="str">
            <v>05-123-13522</v>
          </cell>
          <cell r="B2971" t="str">
            <v>3/25/2021</v>
          </cell>
          <cell r="C2971" t="str">
            <v>LIGHT</v>
          </cell>
          <cell r="D2971" t="str">
            <v>NOBLE ENERGY INC</v>
          </cell>
          <cell r="E2971" t="str">
            <v>100322</v>
          </cell>
          <cell r="F2971" t="str">
            <v>WELD                                123 SWSE 11 5N64W 6</v>
          </cell>
          <cell r="G2971" t="str">
            <v>7</v>
          </cell>
          <cell r="H2971" t="str">
            <v>0</v>
          </cell>
          <cell r="I2971" t="str">
            <v>No</v>
          </cell>
        </row>
        <row r="2972">
          <cell r="A2972" t="str">
            <v>05-123-13525</v>
          </cell>
          <cell r="B2972" t="str">
            <v>10/28/2021</v>
          </cell>
          <cell r="C2972" t="str">
            <v>Full</v>
          </cell>
          <cell r="D2972" t="str">
            <v xml:space="preserve">KP KAUFFMAN COMPANY INC                           </v>
          </cell>
          <cell r="E2972" t="str">
            <v>46290</v>
          </cell>
          <cell r="F2972" t="str">
            <v>FORT LUPTON / WELD                                123 NWSW 30 2N66W 6</v>
          </cell>
          <cell r="I2972" t="str">
            <v>No</v>
          </cell>
        </row>
        <row r="2973">
          <cell r="A2973" t="str">
            <v>05-123-13525</v>
          </cell>
          <cell r="B2973" t="str">
            <v>10/28/2021</v>
          </cell>
          <cell r="C2973" t="str">
            <v>Light</v>
          </cell>
          <cell r="D2973" t="str">
            <v xml:space="preserve">KP KAUFFMAN COMPANY INC                           </v>
          </cell>
          <cell r="E2973" t="str">
            <v>46290</v>
          </cell>
          <cell r="F2973" t="str">
            <v>FORT LUPTON / WELD                                123 NWSW 30 2N66W 6</v>
          </cell>
          <cell r="G2973" t="str">
            <v>0</v>
          </cell>
          <cell r="H2973" t="str">
            <v>0</v>
          </cell>
          <cell r="I2973" t="str">
            <v>No</v>
          </cell>
        </row>
        <row r="2974">
          <cell r="A2974" t="str">
            <v>05-123-13525</v>
          </cell>
          <cell r="B2974" t="str">
            <v>1/25/2022</v>
          </cell>
          <cell r="C2974" t="str">
            <v>Full</v>
          </cell>
          <cell r="D2974" t="str">
            <v xml:space="preserve">KP KAUFFMAN COMPANY INC                           </v>
          </cell>
          <cell r="E2974" t="str">
            <v>46290</v>
          </cell>
          <cell r="F2974" t="str">
            <v>FORT LUPTON / WELD                                123 NWSW 30 2N66W 6</v>
          </cell>
          <cell r="I2974" t="str">
            <v>No</v>
          </cell>
        </row>
        <row r="2975">
          <cell r="A2975" t="str">
            <v>05-123-13525</v>
          </cell>
          <cell r="B2975" t="str">
            <v>1/25/2022</v>
          </cell>
          <cell r="C2975" t="str">
            <v>Light</v>
          </cell>
          <cell r="D2975" t="str">
            <v xml:space="preserve">KP KAUFFMAN COMPANY INC                           </v>
          </cell>
          <cell r="E2975" t="str">
            <v>46290</v>
          </cell>
          <cell r="F2975" t="str">
            <v>FORT LUPTON / WELD                                123 NWSW 30 2N66W 6</v>
          </cell>
          <cell r="G2975" t="str">
            <v>20</v>
          </cell>
          <cell r="H2975" t="str">
            <v>0</v>
          </cell>
          <cell r="I2975" t="str">
            <v>No</v>
          </cell>
        </row>
        <row r="2976">
          <cell r="A2976" t="str">
            <v>05-123-13528</v>
          </cell>
          <cell r="B2976" t="str">
            <v>7/29/2021</v>
          </cell>
          <cell r="C2976" t="str">
            <v>Form 17</v>
          </cell>
          <cell r="D2976" t="str">
            <v xml:space="preserve">NOBLE ENERGY INC                                  </v>
          </cell>
          <cell r="E2976" t="str">
            <v>100322</v>
          </cell>
          <cell r="F2976" t="str">
            <v>WELD                                123 NESE 18 6N64W 6</v>
          </cell>
          <cell r="G2976" t="str">
            <v>0</v>
          </cell>
          <cell r="H2976" t="str">
            <v xml:space="preserve">0     </v>
          </cell>
          <cell r="I2976" t="str">
            <v>No</v>
          </cell>
        </row>
        <row r="2977">
          <cell r="A2977" t="str">
            <v>05-123-13528</v>
          </cell>
          <cell r="B2977" t="str">
            <v>3/3/2022</v>
          </cell>
          <cell r="C2977" t="str">
            <v>Form 17</v>
          </cell>
          <cell r="D2977" t="str">
            <v xml:space="preserve">NOBLE ENERGY INC                                  </v>
          </cell>
          <cell r="E2977" t="str">
            <v>100322</v>
          </cell>
          <cell r="F2977" t="str">
            <v>WELD                                123 NESE 18 6N64W 6</v>
          </cell>
          <cell r="G2977" t="str">
            <v>0</v>
          </cell>
          <cell r="H2977" t="str">
            <v xml:space="preserve">0     </v>
          </cell>
          <cell r="I2977" t="str">
            <v>No</v>
          </cell>
        </row>
        <row r="2978">
          <cell r="A2978" t="str">
            <v>05-123-13532</v>
          </cell>
          <cell r="B2978" t="str">
            <v>6/10/2021</v>
          </cell>
          <cell r="C2978" t="str">
            <v>Full</v>
          </cell>
          <cell r="D2978" t="str">
            <v>PDC ENERGY INC</v>
          </cell>
          <cell r="E2978" t="str">
            <v>69175</v>
          </cell>
          <cell r="F2978" t="str">
            <v>WELD                                123 NENW 1 4N67W 6</v>
          </cell>
          <cell r="G2978" t="str">
            <v>10</v>
          </cell>
          <cell r="H2978" t="str">
            <v>0</v>
          </cell>
          <cell r="I2978" t="str">
            <v>No</v>
          </cell>
        </row>
        <row r="2979">
          <cell r="A2979" t="str">
            <v>05-123-13534</v>
          </cell>
          <cell r="B2979" t="str">
            <v>9/28/2021</v>
          </cell>
          <cell r="C2979" t="str">
            <v>Full</v>
          </cell>
          <cell r="D2979" t="str">
            <v xml:space="preserve">KP KAUFFMAN COMPANY INC                           </v>
          </cell>
          <cell r="E2979" t="str">
            <v>46290</v>
          </cell>
          <cell r="F2979" t="str">
            <v>WELD                                123 SWNW 5 1N67W 6</v>
          </cell>
          <cell r="I2979" t="str">
            <v>No</v>
          </cell>
        </row>
        <row r="2980">
          <cell r="A2980" t="str">
            <v>05-123-13534</v>
          </cell>
          <cell r="B2980" t="str">
            <v>9/28/2021</v>
          </cell>
          <cell r="C2980" t="str">
            <v>Light</v>
          </cell>
          <cell r="D2980" t="str">
            <v xml:space="preserve">KP KAUFFMAN COMPANY INC                           </v>
          </cell>
          <cell r="E2980" t="str">
            <v>46290</v>
          </cell>
          <cell r="F2980" t="str">
            <v>WELD                                123 SWNW 5 1N67W 6</v>
          </cell>
          <cell r="G2980" t="str">
            <v>0</v>
          </cell>
          <cell r="H2980" t="str">
            <v>0</v>
          </cell>
          <cell r="I2980" t="str">
            <v>No</v>
          </cell>
        </row>
        <row r="2981">
          <cell r="A2981" t="str">
            <v>05-123-13535</v>
          </cell>
          <cell r="B2981" t="str">
            <v>5/12/2021</v>
          </cell>
          <cell r="C2981" t="str">
            <v>Full</v>
          </cell>
          <cell r="D2981" t="str">
            <v xml:space="preserve">KP KAUFFMAN COMPANY INC                           </v>
          </cell>
          <cell r="E2981" t="str">
            <v>46290</v>
          </cell>
          <cell r="F2981" t="str">
            <v>WELD                                123 SESE 15 1N67W 6</v>
          </cell>
          <cell r="I2981" t="str">
            <v>No</v>
          </cell>
        </row>
        <row r="2982">
          <cell r="A2982" t="str">
            <v>05-123-13535</v>
          </cell>
          <cell r="B2982" t="str">
            <v>5/12/2021</v>
          </cell>
          <cell r="C2982" t="str">
            <v>Light</v>
          </cell>
          <cell r="D2982" t="str">
            <v xml:space="preserve">KP KAUFFMAN COMPANY INC                           </v>
          </cell>
          <cell r="E2982" t="str">
            <v>46290</v>
          </cell>
          <cell r="F2982" t="str">
            <v>WELD                                123 SESE 15 1N67W 6</v>
          </cell>
          <cell r="G2982" t="str">
            <v>0</v>
          </cell>
          <cell r="H2982" t="str">
            <v>0</v>
          </cell>
          <cell r="I2982" t="str">
            <v>No</v>
          </cell>
        </row>
        <row r="2983">
          <cell r="A2983" t="str">
            <v>05-123-13551</v>
          </cell>
          <cell r="B2983" t="str">
            <v>6/3/2021</v>
          </cell>
          <cell r="C2983" t="str">
            <v>LIGHT</v>
          </cell>
          <cell r="D2983" t="str">
            <v>NOBLE ENERGY INC</v>
          </cell>
          <cell r="E2983" t="str">
            <v>100322</v>
          </cell>
          <cell r="F2983" t="str">
            <v>WELD                                123 SENE 4 5N65W 6</v>
          </cell>
          <cell r="G2983" t="str">
            <v>8</v>
          </cell>
          <cell r="H2983" t="str">
            <v>0</v>
          </cell>
          <cell r="I2983" t="str">
            <v>No</v>
          </cell>
        </row>
        <row r="2984">
          <cell r="A2984" t="str">
            <v>05-123-13555</v>
          </cell>
          <cell r="B2984" t="str">
            <v>10/11/2021</v>
          </cell>
          <cell r="C2984" t="str">
            <v>Form 17</v>
          </cell>
          <cell r="D2984" t="str">
            <v xml:space="preserve">NOBLE ENERGY INC                                  </v>
          </cell>
          <cell r="E2984" t="str">
            <v>100322</v>
          </cell>
          <cell r="F2984" t="str">
            <v>WELD                                123 NESW 30 6N64W 6</v>
          </cell>
          <cell r="G2984" t="str">
            <v>0</v>
          </cell>
          <cell r="H2984" t="str">
            <v xml:space="preserve">0     </v>
          </cell>
          <cell r="I2984" t="str">
            <v>No</v>
          </cell>
        </row>
        <row r="2985">
          <cell r="A2985" t="str">
            <v>05-123-13555</v>
          </cell>
          <cell r="B2985" t="str">
            <v>3/10/2022</v>
          </cell>
          <cell r="C2985" t="str">
            <v>Form 17</v>
          </cell>
          <cell r="D2985" t="str">
            <v xml:space="preserve">NOBLE ENERGY INC                                  </v>
          </cell>
          <cell r="E2985" t="str">
            <v>100322</v>
          </cell>
          <cell r="F2985" t="str">
            <v>WELD                                123 NESW 30 6N64W 6</v>
          </cell>
          <cell r="G2985" t="str">
            <v>0</v>
          </cell>
          <cell r="H2985" t="str">
            <v xml:space="preserve">0     </v>
          </cell>
          <cell r="I2985" t="str">
            <v>No</v>
          </cell>
        </row>
        <row r="2986">
          <cell r="A2986" t="str">
            <v>05-123-13557</v>
          </cell>
          <cell r="B2986" t="str">
            <v>6/2/2021</v>
          </cell>
          <cell r="C2986" t="str">
            <v>Form 17</v>
          </cell>
          <cell r="D2986" t="str">
            <v xml:space="preserve">PDC ENERGY INC                                    </v>
          </cell>
          <cell r="E2986" t="str">
            <v>69175</v>
          </cell>
          <cell r="F2986" t="str">
            <v>WELD                                123 NESW 31 6N65W 6</v>
          </cell>
          <cell r="G2986" t="str">
            <v>17</v>
          </cell>
          <cell r="H2986" t="str">
            <v xml:space="preserve">0     </v>
          </cell>
          <cell r="I2986" t="str">
            <v>No</v>
          </cell>
        </row>
        <row r="2987">
          <cell r="A2987" t="str">
            <v>05-123-13557</v>
          </cell>
          <cell r="B2987" t="str">
            <v>8/19/2021</v>
          </cell>
          <cell r="C2987" t="str">
            <v>Form 17</v>
          </cell>
          <cell r="D2987" t="str">
            <v xml:space="preserve">PDC ENERGY INC                                    </v>
          </cell>
          <cell r="E2987" t="str">
            <v>69175</v>
          </cell>
          <cell r="F2987" t="str">
            <v>WELD                                123 NESW 31 6N65W 6</v>
          </cell>
          <cell r="G2987" t="str">
            <v>23</v>
          </cell>
          <cell r="H2987" t="str">
            <v xml:space="preserve">16    </v>
          </cell>
          <cell r="I2987" t="str">
            <v>Yes</v>
          </cell>
        </row>
        <row r="2988">
          <cell r="A2988" t="str">
            <v>05-123-13565</v>
          </cell>
          <cell r="B2988" t="str">
            <v>10/11/2021</v>
          </cell>
          <cell r="C2988" t="str">
            <v>Full</v>
          </cell>
          <cell r="D2988" t="str">
            <v>PDC ENERGY INC</v>
          </cell>
          <cell r="E2988" t="str">
            <v>69175</v>
          </cell>
          <cell r="F2988" t="str">
            <v>WELD                                123 NESW 26 6N64W 6</v>
          </cell>
          <cell r="G2988" t="str">
            <v>0</v>
          </cell>
          <cell r="H2988" t="str">
            <v>0</v>
          </cell>
          <cell r="I2988" t="str">
            <v>No</v>
          </cell>
        </row>
        <row r="2989">
          <cell r="A2989" t="str">
            <v>05-123-13567</v>
          </cell>
          <cell r="B2989" t="str">
            <v>4/15/2021</v>
          </cell>
          <cell r="C2989" t="str">
            <v>LIGHT</v>
          </cell>
          <cell r="D2989" t="str">
            <v>NOBLE ENERGY INC</v>
          </cell>
          <cell r="E2989" t="str">
            <v>100322</v>
          </cell>
          <cell r="F2989" t="str">
            <v>WELD                                123 SWSW 33 6N64W 6</v>
          </cell>
          <cell r="G2989" t="str">
            <v>1</v>
          </cell>
          <cell r="H2989" t="str">
            <v>0</v>
          </cell>
          <cell r="I2989" t="str">
            <v>No</v>
          </cell>
        </row>
        <row r="2990">
          <cell r="A2990" t="str">
            <v>05-123-13567</v>
          </cell>
          <cell r="B2990" t="str">
            <v>1/12/2022</v>
          </cell>
          <cell r="C2990" t="str">
            <v>Form 17</v>
          </cell>
          <cell r="D2990" t="str">
            <v xml:space="preserve">NOBLE ENERGY INC                                  </v>
          </cell>
          <cell r="E2990" t="str">
            <v>100322</v>
          </cell>
          <cell r="F2990" t="str">
            <v>WELD                                123 SWSW 33 6N64W 6</v>
          </cell>
          <cell r="G2990" t="str">
            <v>0</v>
          </cell>
          <cell r="H2990" t="str">
            <v xml:space="preserve">0     </v>
          </cell>
          <cell r="I2990" t="str">
            <v>No</v>
          </cell>
        </row>
        <row r="2991">
          <cell r="A2991" t="str">
            <v>05-123-13577</v>
          </cell>
          <cell r="B2991" t="str">
            <v>10/25/2021</v>
          </cell>
          <cell r="C2991" t="str">
            <v>Full</v>
          </cell>
          <cell r="D2991" t="str">
            <v xml:space="preserve">KP KAUFFMAN COMPANY INC                           </v>
          </cell>
          <cell r="E2991" t="str">
            <v>46290</v>
          </cell>
          <cell r="F2991" t="str">
            <v>WELD                                123 NWNW 24 2N67W 6</v>
          </cell>
          <cell r="I2991" t="str">
            <v>No</v>
          </cell>
        </row>
        <row r="2992">
          <cell r="A2992" t="str">
            <v>05-123-13577</v>
          </cell>
          <cell r="B2992" t="str">
            <v>10/25/2021</v>
          </cell>
          <cell r="C2992" t="str">
            <v>Light</v>
          </cell>
          <cell r="D2992" t="str">
            <v xml:space="preserve">KP KAUFFMAN COMPANY INC                           </v>
          </cell>
          <cell r="E2992" t="str">
            <v>46290</v>
          </cell>
          <cell r="F2992" t="str">
            <v>WELD                                123 NWNW 24 2N67W 6</v>
          </cell>
          <cell r="G2992" t="str">
            <v>0</v>
          </cell>
          <cell r="H2992" t="str">
            <v>0</v>
          </cell>
          <cell r="I2992" t="str">
            <v>No</v>
          </cell>
        </row>
        <row r="2993">
          <cell r="A2993" t="str">
            <v>05-123-13577</v>
          </cell>
          <cell r="B2993" t="str">
            <v>1/26/2022</v>
          </cell>
          <cell r="C2993" t="str">
            <v>Full</v>
          </cell>
          <cell r="D2993" t="str">
            <v xml:space="preserve">KP KAUFFMAN COMPANY INC                           </v>
          </cell>
          <cell r="E2993" t="str">
            <v>46290</v>
          </cell>
          <cell r="F2993" t="str">
            <v>WELD                                123 NWNW 24 2N67W 6</v>
          </cell>
          <cell r="I2993" t="str">
            <v>No</v>
          </cell>
        </row>
        <row r="2994">
          <cell r="A2994" t="str">
            <v>05-123-13577</v>
          </cell>
          <cell r="B2994" t="str">
            <v>1/26/2022</v>
          </cell>
          <cell r="C2994" t="str">
            <v>Light</v>
          </cell>
          <cell r="D2994" t="str">
            <v xml:space="preserve">KP KAUFFMAN COMPANY INC                           </v>
          </cell>
          <cell r="E2994" t="str">
            <v>46290</v>
          </cell>
          <cell r="F2994" t="str">
            <v>WELD                                123 NWNW 24 2N67W 6</v>
          </cell>
          <cell r="G2994" t="str">
            <v>0</v>
          </cell>
          <cell r="H2994" t="str">
            <v>0</v>
          </cell>
          <cell r="I2994" t="str">
            <v>No</v>
          </cell>
        </row>
        <row r="2995">
          <cell r="A2995" t="str">
            <v>05-123-13578</v>
          </cell>
          <cell r="B2995" t="str">
            <v>10/4/2021</v>
          </cell>
          <cell r="C2995" t="str">
            <v>Full</v>
          </cell>
          <cell r="D2995" t="str">
            <v xml:space="preserve">KP KAUFFMAN COMPANY INC                           </v>
          </cell>
          <cell r="E2995" t="str">
            <v>46290</v>
          </cell>
          <cell r="F2995" t="str">
            <v>WELD                                123 SENW 15 1N67W 6</v>
          </cell>
          <cell r="I2995" t="str">
            <v>No</v>
          </cell>
        </row>
        <row r="2996">
          <cell r="A2996" t="str">
            <v>05-123-13578</v>
          </cell>
          <cell r="B2996" t="str">
            <v>10/4/2021</v>
          </cell>
          <cell r="C2996" t="str">
            <v>Light</v>
          </cell>
          <cell r="D2996" t="str">
            <v xml:space="preserve">KP KAUFFMAN COMPANY INC                           </v>
          </cell>
          <cell r="E2996" t="str">
            <v>46290</v>
          </cell>
          <cell r="F2996" t="str">
            <v>WELD                                123 SENW 15 1N67W 6</v>
          </cell>
          <cell r="G2996" t="str">
            <v>0</v>
          </cell>
          <cell r="H2996" t="str">
            <v>0</v>
          </cell>
          <cell r="I2996" t="str">
            <v>No</v>
          </cell>
        </row>
        <row r="2997">
          <cell r="A2997" t="str">
            <v>05-123-13579</v>
          </cell>
          <cell r="B2997" t="str">
            <v>10/25/2021</v>
          </cell>
          <cell r="C2997" t="str">
            <v>Full</v>
          </cell>
          <cell r="D2997" t="str">
            <v xml:space="preserve">KP KAUFFMAN COMPANY INC                           </v>
          </cell>
          <cell r="E2997" t="str">
            <v>46290</v>
          </cell>
          <cell r="F2997" t="str">
            <v>FREDERICK / WELD                                123 NWSW 28 2N68W 6</v>
          </cell>
          <cell r="I2997" t="str">
            <v>No</v>
          </cell>
        </row>
        <row r="2998">
          <cell r="A2998" t="str">
            <v>05-123-13579</v>
          </cell>
          <cell r="B2998" t="str">
            <v>10/25/2021</v>
          </cell>
          <cell r="C2998" t="str">
            <v>Light</v>
          </cell>
          <cell r="D2998" t="str">
            <v xml:space="preserve">KP KAUFFMAN COMPANY INC                           </v>
          </cell>
          <cell r="E2998" t="str">
            <v>46290</v>
          </cell>
          <cell r="F2998" t="str">
            <v>FREDERICK / WELD                                123 NWSW 28 2N68W 6</v>
          </cell>
          <cell r="G2998" t="str">
            <v>0</v>
          </cell>
          <cell r="H2998" t="str">
            <v>0</v>
          </cell>
          <cell r="I2998" t="str">
            <v>No</v>
          </cell>
        </row>
        <row r="2999">
          <cell r="A2999" t="str">
            <v>05-123-13584</v>
          </cell>
          <cell r="B2999" t="str">
            <v>8/24/2021</v>
          </cell>
          <cell r="C2999" t="str">
            <v>LIGHT</v>
          </cell>
          <cell r="D2999" t="str">
            <v>NOBLE ENERGY INC</v>
          </cell>
          <cell r="E2999" t="str">
            <v>100322</v>
          </cell>
          <cell r="F2999" t="str">
            <v>WELD                                123 SWSW 4 4N66W 6</v>
          </cell>
          <cell r="G2999" t="str">
            <v>0</v>
          </cell>
          <cell r="H2999" t="str">
            <v>0</v>
          </cell>
          <cell r="I2999" t="str">
            <v>No</v>
          </cell>
        </row>
        <row r="3000">
          <cell r="A3000" t="str">
            <v>05-123-13593</v>
          </cell>
          <cell r="B3000" t="str">
            <v>10/22/2021</v>
          </cell>
          <cell r="C3000" t="str">
            <v>Full</v>
          </cell>
          <cell r="D3000" t="str">
            <v xml:space="preserve">KP KAUFFMAN COMPANY INC                           </v>
          </cell>
          <cell r="E3000" t="str">
            <v>46290</v>
          </cell>
          <cell r="F3000" t="str">
            <v>EVANS / WELD                                123 NWSW 2 4N66W 6</v>
          </cell>
          <cell r="I3000" t="str">
            <v>No</v>
          </cell>
        </row>
        <row r="3001">
          <cell r="A3001" t="str">
            <v>05-123-13593</v>
          </cell>
          <cell r="B3001" t="str">
            <v>10/22/2021</v>
          </cell>
          <cell r="C3001" t="str">
            <v>Light</v>
          </cell>
          <cell r="D3001" t="str">
            <v xml:space="preserve">KP KAUFFMAN COMPANY INC                           </v>
          </cell>
          <cell r="E3001" t="str">
            <v>46290</v>
          </cell>
          <cell r="F3001" t="str">
            <v>EVANS / WELD                                123 NWSW 2 4N66W 6</v>
          </cell>
          <cell r="G3001" t="str">
            <v>45</v>
          </cell>
          <cell r="H3001" t="str">
            <v>0</v>
          </cell>
          <cell r="I3001" t="str">
            <v>No</v>
          </cell>
        </row>
        <row r="3002">
          <cell r="A3002" t="str">
            <v>05-123-13594</v>
          </cell>
          <cell r="B3002" t="str">
            <v>10/8/2021</v>
          </cell>
          <cell r="C3002" t="str">
            <v>Full</v>
          </cell>
          <cell r="D3002" t="str">
            <v xml:space="preserve">KP KAUFFMAN COMPANY INC                           </v>
          </cell>
          <cell r="E3002" t="str">
            <v>46290</v>
          </cell>
          <cell r="F3002" t="str">
            <v>EVANS / WELD                                123 SWSE 4 4N66W 6</v>
          </cell>
          <cell r="I3002" t="str">
            <v>No</v>
          </cell>
        </row>
        <row r="3003">
          <cell r="A3003" t="str">
            <v>05-123-13594</v>
          </cell>
          <cell r="B3003" t="str">
            <v>10/8/2021</v>
          </cell>
          <cell r="C3003" t="str">
            <v>Light</v>
          </cell>
          <cell r="D3003" t="str">
            <v xml:space="preserve">KP KAUFFMAN COMPANY INC                           </v>
          </cell>
          <cell r="E3003" t="str">
            <v>46290</v>
          </cell>
          <cell r="F3003" t="str">
            <v>EVANS / WELD                                123 SWSE 4 4N66W 6</v>
          </cell>
          <cell r="G3003" t="str">
            <v>43</v>
          </cell>
          <cell r="H3003" t="str">
            <v>0</v>
          </cell>
          <cell r="I3003" t="str">
            <v>No</v>
          </cell>
        </row>
        <row r="3004">
          <cell r="A3004" t="str">
            <v>05-123-13594</v>
          </cell>
          <cell r="B3004" t="str">
            <v>2/23/2022</v>
          </cell>
          <cell r="C3004" t="str">
            <v>Light</v>
          </cell>
          <cell r="D3004" t="str">
            <v xml:space="preserve">KP KAUFFMAN COMPANY INC                           </v>
          </cell>
          <cell r="E3004" t="str">
            <v>46290</v>
          </cell>
          <cell r="F3004" t="str">
            <v>EVANS / WELD                                123 SWSE 4 4N66W 6</v>
          </cell>
          <cell r="G3004" t="str">
            <v>38</v>
          </cell>
          <cell r="H3004" t="str">
            <v>0</v>
          </cell>
          <cell r="I3004" t="str">
            <v>No</v>
          </cell>
        </row>
        <row r="3005">
          <cell r="A3005" t="str">
            <v>05-123-13595</v>
          </cell>
          <cell r="B3005" t="str">
            <v>10/8/2021</v>
          </cell>
          <cell r="C3005" t="str">
            <v>Full</v>
          </cell>
          <cell r="D3005" t="str">
            <v xml:space="preserve">KP KAUFFMAN COMPANY INC                           </v>
          </cell>
          <cell r="E3005" t="str">
            <v>46290</v>
          </cell>
          <cell r="F3005" t="str">
            <v>WELD                                123 SESE 4 4N66W 6</v>
          </cell>
          <cell r="I3005" t="str">
            <v>No</v>
          </cell>
        </row>
        <row r="3006">
          <cell r="A3006" t="str">
            <v>05-123-13595</v>
          </cell>
          <cell r="B3006" t="str">
            <v>10/8/2021</v>
          </cell>
          <cell r="C3006" t="str">
            <v>Light</v>
          </cell>
          <cell r="D3006" t="str">
            <v xml:space="preserve">KP KAUFFMAN COMPANY INC                           </v>
          </cell>
          <cell r="E3006" t="str">
            <v>46290</v>
          </cell>
          <cell r="F3006" t="str">
            <v>WELD                                123 SESE 4 4N66W 6</v>
          </cell>
          <cell r="G3006" t="str">
            <v>20</v>
          </cell>
          <cell r="H3006" t="str">
            <v>0</v>
          </cell>
          <cell r="I3006" t="str">
            <v>No</v>
          </cell>
        </row>
        <row r="3007">
          <cell r="A3007" t="str">
            <v>05-123-13602</v>
          </cell>
          <cell r="B3007" t="str">
            <v>10/11/2021</v>
          </cell>
          <cell r="C3007" t="str">
            <v>Full</v>
          </cell>
          <cell r="D3007" t="str">
            <v xml:space="preserve">KP KAUFFMAN COMPANY INC                           </v>
          </cell>
          <cell r="E3007" t="str">
            <v>46290</v>
          </cell>
          <cell r="F3007" t="str">
            <v>WELD                                123 NWSE 7 3N61W 6</v>
          </cell>
          <cell r="I3007" t="str">
            <v>No</v>
          </cell>
        </row>
        <row r="3008">
          <cell r="A3008" t="str">
            <v>05-123-13602</v>
          </cell>
          <cell r="B3008" t="str">
            <v>1/20/2022</v>
          </cell>
          <cell r="C3008" t="str">
            <v>Full</v>
          </cell>
          <cell r="D3008" t="str">
            <v xml:space="preserve">KP KAUFFMAN COMPANY INC                           </v>
          </cell>
          <cell r="E3008" t="str">
            <v>46290</v>
          </cell>
          <cell r="F3008" t="str">
            <v>WELD                                123 NWSE 7 3N61W 6</v>
          </cell>
          <cell r="I3008" t="str">
            <v>No</v>
          </cell>
        </row>
        <row r="3009">
          <cell r="A3009" t="str">
            <v>05-123-13602</v>
          </cell>
          <cell r="B3009" t="str">
            <v>1/20/2022</v>
          </cell>
          <cell r="C3009" t="str">
            <v>Light</v>
          </cell>
          <cell r="D3009" t="str">
            <v xml:space="preserve">KP KAUFFMAN COMPANY INC                           </v>
          </cell>
          <cell r="E3009" t="str">
            <v>46290</v>
          </cell>
          <cell r="F3009" t="str">
            <v>WELD                                123 NWSE 7 3N61W 6</v>
          </cell>
          <cell r="G3009" t="str">
            <v>0</v>
          </cell>
          <cell r="H3009" t="str">
            <v>0</v>
          </cell>
          <cell r="I3009" t="str">
            <v>No</v>
          </cell>
        </row>
        <row r="3010">
          <cell r="A3010" t="str">
            <v>05-123-13603</v>
          </cell>
          <cell r="B3010" t="str">
            <v>5/20/2021</v>
          </cell>
          <cell r="C3010" t="str">
            <v>Form 17</v>
          </cell>
          <cell r="D3010" t="str">
            <v xml:space="preserve">NOBLE ENERGY INC                                  </v>
          </cell>
          <cell r="E3010" t="str">
            <v>100322</v>
          </cell>
          <cell r="F3010" t="str">
            <v>WELD                                123 SESE 31 4N64W 6</v>
          </cell>
          <cell r="G3010" t="str">
            <v>0</v>
          </cell>
          <cell r="H3010" t="str">
            <v xml:space="preserve">0     </v>
          </cell>
          <cell r="I3010" t="str">
            <v>No</v>
          </cell>
        </row>
        <row r="3011">
          <cell r="A3011" t="str">
            <v>05-123-13607</v>
          </cell>
          <cell r="B3011" t="str">
            <v>9/16/2021</v>
          </cell>
          <cell r="C3011" t="str">
            <v>Form 17</v>
          </cell>
          <cell r="D3011" t="str">
            <v xml:space="preserve">NOBLE ENERGY INC                                  </v>
          </cell>
          <cell r="E3011" t="str">
            <v>100322</v>
          </cell>
          <cell r="F3011" t="str">
            <v>WELD                                123 NWNW 25 4N64W 6</v>
          </cell>
          <cell r="G3011" t="str">
            <v>0</v>
          </cell>
          <cell r="H3011" t="str">
            <v xml:space="preserve">0     </v>
          </cell>
          <cell r="I3011" t="str">
            <v>No</v>
          </cell>
        </row>
        <row r="3012">
          <cell r="A3012" t="str">
            <v>05-123-13610</v>
          </cell>
          <cell r="B3012" t="str">
            <v>8/31/2021</v>
          </cell>
          <cell r="C3012" t="str">
            <v>LIGHT</v>
          </cell>
          <cell r="D3012" t="str">
            <v>NOBLE ENERGY INC</v>
          </cell>
          <cell r="E3012" t="str">
            <v>100322</v>
          </cell>
          <cell r="F3012" t="str">
            <v>WELD                                123 SENE 18 4N63W 6</v>
          </cell>
          <cell r="G3012" t="str">
            <v>0</v>
          </cell>
          <cell r="H3012" t="str">
            <v>0</v>
          </cell>
          <cell r="I3012" t="str">
            <v>No</v>
          </cell>
        </row>
        <row r="3013">
          <cell r="A3013" t="str">
            <v>05-123-13612</v>
          </cell>
          <cell r="B3013" t="str">
            <v>5/26/2021</v>
          </cell>
          <cell r="C3013" t="str">
            <v>Light</v>
          </cell>
          <cell r="D3013" t="str">
            <v>NOBLE ENERGY INC</v>
          </cell>
          <cell r="E3013" t="str">
            <v>100322</v>
          </cell>
          <cell r="F3013" t="str">
            <v>WELD                                123 SESE 18 4N63W 6</v>
          </cell>
          <cell r="G3013" t="str">
            <v>0</v>
          </cell>
          <cell r="H3013" t="str">
            <v>0</v>
          </cell>
          <cell r="I3013" t="str">
            <v>No</v>
          </cell>
        </row>
        <row r="3014">
          <cell r="A3014" t="str">
            <v>05-123-13615</v>
          </cell>
          <cell r="B3014" t="str">
            <v>3/8/2021</v>
          </cell>
          <cell r="C3014" t="str">
            <v>LIGHT</v>
          </cell>
          <cell r="D3014" t="str">
            <v>NOBLE ENERGY INC</v>
          </cell>
          <cell r="E3014" t="str">
            <v>100322</v>
          </cell>
          <cell r="F3014" t="str">
            <v>WELD                                123 NWNW 14 4N64W 6</v>
          </cell>
          <cell r="G3014" t="str">
            <v>0</v>
          </cell>
          <cell r="H3014" t="str">
            <v>0</v>
          </cell>
          <cell r="I3014" t="str">
            <v>No</v>
          </cell>
        </row>
        <row r="3015">
          <cell r="A3015" t="str">
            <v>05-123-13616</v>
          </cell>
          <cell r="B3015" t="str">
            <v>9/9/2021</v>
          </cell>
          <cell r="C3015" t="str">
            <v>LIGHT</v>
          </cell>
          <cell r="D3015" t="str">
            <v>NOBLE ENERGY INC</v>
          </cell>
          <cell r="E3015" t="str">
            <v>100322</v>
          </cell>
          <cell r="F3015" t="str">
            <v>WELD                                123 NWNW 27 4N64W 6</v>
          </cell>
          <cell r="G3015" t="str">
            <v>2</v>
          </cell>
          <cell r="H3015" t="str">
            <v>0</v>
          </cell>
          <cell r="I3015" t="str">
            <v>No</v>
          </cell>
        </row>
        <row r="3016">
          <cell r="A3016" t="str">
            <v>05-123-13625</v>
          </cell>
          <cell r="B3016" t="str">
            <v>8/11/2021</v>
          </cell>
          <cell r="C3016" t="str">
            <v>Form 17</v>
          </cell>
          <cell r="D3016" t="str">
            <v xml:space="preserve">NOBLE ENERGY INC                                  </v>
          </cell>
          <cell r="E3016" t="str">
            <v>100322</v>
          </cell>
          <cell r="F3016" t="str">
            <v>WELD                                123 NWNW 8 8N58W 6</v>
          </cell>
          <cell r="G3016" t="str">
            <v>0</v>
          </cell>
          <cell r="H3016" t="str">
            <v xml:space="preserve">0     </v>
          </cell>
          <cell r="I3016" t="str">
            <v>No</v>
          </cell>
        </row>
        <row r="3017">
          <cell r="A3017" t="str">
            <v>05-123-13625</v>
          </cell>
          <cell r="B3017" t="str">
            <v>3/9/2022</v>
          </cell>
          <cell r="C3017" t="str">
            <v>Form 17</v>
          </cell>
          <cell r="D3017" t="str">
            <v xml:space="preserve">NOBLE ENERGY INC                                  </v>
          </cell>
          <cell r="E3017" t="str">
            <v>100322</v>
          </cell>
          <cell r="F3017" t="str">
            <v>WELD                                123 NWNW 8 8N58W 6</v>
          </cell>
          <cell r="G3017" t="str">
            <v>0</v>
          </cell>
          <cell r="H3017" t="str">
            <v xml:space="preserve">0     </v>
          </cell>
          <cell r="I3017" t="str">
            <v>No</v>
          </cell>
        </row>
        <row r="3018">
          <cell r="A3018" t="str">
            <v>05-123-13626</v>
          </cell>
          <cell r="B3018" t="str">
            <v>7/7/2021</v>
          </cell>
          <cell r="C3018" t="str">
            <v>Form 17</v>
          </cell>
          <cell r="D3018" t="str">
            <v xml:space="preserve">NOBLE ENERGY INC                                  </v>
          </cell>
          <cell r="E3018" t="str">
            <v>100322</v>
          </cell>
          <cell r="F3018" t="str">
            <v>WELD                                123 SESE 6 4N65W 6</v>
          </cell>
          <cell r="G3018" t="str">
            <v>15</v>
          </cell>
          <cell r="H3018" t="str">
            <v xml:space="preserve">0     </v>
          </cell>
          <cell r="I3018" t="str">
            <v>Yes</v>
          </cell>
        </row>
        <row r="3019">
          <cell r="A3019" t="str">
            <v>05-123-13626</v>
          </cell>
          <cell r="B3019" t="str">
            <v>12/11/2021</v>
          </cell>
          <cell r="C3019" t="str">
            <v>Form 17</v>
          </cell>
          <cell r="D3019" t="str">
            <v xml:space="preserve">NOBLE ENERGY INC                                  </v>
          </cell>
          <cell r="E3019" t="str">
            <v>100322</v>
          </cell>
          <cell r="F3019" t="str">
            <v>WELD                                123 SESE 6 4N65W 6</v>
          </cell>
          <cell r="G3019" t="str">
            <v>15</v>
          </cell>
          <cell r="H3019" t="str">
            <v xml:space="preserve">0     </v>
          </cell>
          <cell r="I3019" t="str">
            <v>No</v>
          </cell>
        </row>
        <row r="3020">
          <cell r="A3020" t="str">
            <v>05-123-13629</v>
          </cell>
          <cell r="B3020" t="str">
            <v>7/21/2021</v>
          </cell>
          <cell r="C3020" t="str">
            <v>LIGHT</v>
          </cell>
          <cell r="D3020" t="str">
            <v>NOBLE ENERGY INC</v>
          </cell>
          <cell r="E3020" t="str">
            <v>100322</v>
          </cell>
          <cell r="F3020" t="str">
            <v>WELD                                123 SWNW 9 4N65W 6</v>
          </cell>
          <cell r="G3020" t="str">
            <v>9</v>
          </cell>
          <cell r="H3020" t="str">
            <v>0</v>
          </cell>
          <cell r="I3020" t="str">
            <v>No</v>
          </cell>
        </row>
        <row r="3021">
          <cell r="A3021" t="str">
            <v>05-123-13638</v>
          </cell>
          <cell r="B3021" t="str">
            <v>8/12/2021</v>
          </cell>
          <cell r="C3021" t="str">
            <v>Form 17</v>
          </cell>
          <cell r="D3021" t="str">
            <v xml:space="preserve">NOBLE ENERGY INC                                  </v>
          </cell>
          <cell r="E3021" t="str">
            <v>100322</v>
          </cell>
          <cell r="F3021" t="str">
            <v>WELD                                123 NWNE 8 8N58W 6</v>
          </cell>
          <cell r="G3021" t="str">
            <v>0</v>
          </cell>
          <cell r="H3021" t="str">
            <v xml:space="preserve">0     </v>
          </cell>
          <cell r="I3021" t="str">
            <v>No</v>
          </cell>
        </row>
        <row r="3022">
          <cell r="A3022" t="str">
            <v>05-123-13638</v>
          </cell>
          <cell r="B3022" t="str">
            <v>1/7/2022</v>
          </cell>
          <cell r="C3022" t="str">
            <v>Form 17</v>
          </cell>
          <cell r="D3022" t="str">
            <v xml:space="preserve">NOBLE ENERGY INC                                  </v>
          </cell>
          <cell r="E3022" t="str">
            <v>100322</v>
          </cell>
          <cell r="F3022" t="str">
            <v>WELD                                123 NWNE 8 8N58W 6</v>
          </cell>
          <cell r="G3022" t="str">
            <v>0</v>
          </cell>
          <cell r="H3022" t="str">
            <v xml:space="preserve">0     </v>
          </cell>
          <cell r="I3022" t="str">
            <v>No</v>
          </cell>
        </row>
        <row r="3023">
          <cell r="A3023" t="str">
            <v>05-123-13645</v>
          </cell>
          <cell r="B3023" t="str">
            <v>4/28/2021</v>
          </cell>
          <cell r="C3023" t="str">
            <v>Form 17</v>
          </cell>
          <cell r="D3023" t="str">
            <v xml:space="preserve">GREAT WESTERN OPERATING COMPANY LLC               </v>
          </cell>
          <cell r="E3023" t="str">
            <v>10110</v>
          </cell>
          <cell r="F3023" t="str">
            <v>WELD                                123 SENW 27 8N66W 6</v>
          </cell>
          <cell r="G3023" t="str">
            <v>0</v>
          </cell>
          <cell r="H3023" t="str">
            <v xml:space="preserve">0     </v>
          </cell>
          <cell r="I3023" t="str">
            <v>No</v>
          </cell>
        </row>
        <row r="3024">
          <cell r="A3024" t="str">
            <v>05-123-13646</v>
          </cell>
          <cell r="B3024" t="str">
            <v>8/20/2021</v>
          </cell>
          <cell r="C3024" t="str">
            <v>LIGHT</v>
          </cell>
          <cell r="D3024" t="str">
            <v>NOBLE ENERGY INC</v>
          </cell>
          <cell r="E3024" t="str">
            <v>100322</v>
          </cell>
          <cell r="F3024" t="str">
            <v>WELD                                123 SWSW 2 3N65W 6</v>
          </cell>
          <cell r="G3024" t="str">
            <v>0</v>
          </cell>
          <cell r="H3024" t="str">
            <v>0</v>
          </cell>
          <cell r="I3024" t="str">
            <v>No</v>
          </cell>
        </row>
        <row r="3025">
          <cell r="A3025" t="str">
            <v>05-123-13650</v>
          </cell>
          <cell r="B3025" t="str">
            <v>8/20/2021</v>
          </cell>
          <cell r="C3025" t="str">
            <v>LIGHT</v>
          </cell>
          <cell r="D3025" t="str">
            <v>NOBLE ENERGY INC</v>
          </cell>
          <cell r="E3025" t="str">
            <v>100322</v>
          </cell>
          <cell r="F3025" t="str">
            <v>WELD                                123 NWSW 2 3N65W 6</v>
          </cell>
          <cell r="G3025" t="str">
            <v>10</v>
          </cell>
          <cell r="H3025" t="str">
            <v>0</v>
          </cell>
          <cell r="I3025" t="str">
            <v>No</v>
          </cell>
        </row>
        <row r="3026">
          <cell r="A3026" t="str">
            <v>05-123-13653</v>
          </cell>
          <cell r="B3026" t="str">
            <v>8/12/2021</v>
          </cell>
          <cell r="C3026" t="str">
            <v>Form 17</v>
          </cell>
          <cell r="D3026" t="str">
            <v xml:space="preserve">NOBLE ENERGY INC                                  </v>
          </cell>
          <cell r="E3026" t="str">
            <v>100322</v>
          </cell>
          <cell r="F3026" t="str">
            <v>WELD                                123 NWSE 2 8N58W 6</v>
          </cell>
          <cell r="G3026" t="str">
            <v>0</v>
          </cell>
          <cell r="H3026" t="str">
            <v xml:space="preserve">0     </v>
          </cell>
          <cell r="I3026" t="str">
            <v>No</v>
          </cell>
        </row>
        <row r="3027">
          <cell r="A3027" t="str">
            <v>05-123-13653</v>
          </cell>
          <cell r="B3027" t="str">
            <v>1/13/2022</v>
          </cell>
          <cell r="C3027" t="str">
            <v>Form 17</v>
          </cell>
          <cell r="D3027" t="str">
            <v xml:space="preserve">NOBLE ENERGY INC                                  </v>
          </cell>
          <cell r="E3027" t="str">
            <v>100322</v>
          </cell>
          <cell r="F3027" t="str">
            <v>WELD                                123 NWSE 2 8N58W 6</v>
          </cell>
          <cell r="G3027" t="str">
            <v>0</v>
          </cell>
          <cell r="H3027" t="str">
            <v xml:space="preserve">0     </v>
          </cell>
          <cell r="I3027" t="str">
            <v>No</v>
          </cell>
        </row>
        <row r="3028">
          <cell r="A3028" t="str">
            <v>05-123-13656</v>
          </cell>
          <cell r="B3028" t="str">
            <v>10/28/2021</v>
          </cell>
          <cell r="C3028" t="str">
            <v>Full</v>
          </cell>
          <cell r="D3028" t="str">
            <v xml:space="preserve">KP KAUFFMAN COMPANY INC                           </v>
          </cell>
          <cell r="E3028" t="str">
            <v>46290</v>
          </cell>
          <cell r="F3028" t="str">
            <v>WELD                                123 NWSE 5 3N61W 6</v>
          </cell>
          <cell r="I3028" t="str">
            <v>No</v>
          </cell>
        </row>
        <row r="3029">
          <cell r="A3029" t="str">
            <v>05-123-13659</v>
          </cell>
          <cell r="B3029" t="str">
            <v>4/27/2021</v>
          </cell>
          <cell r="C3029" t="str">
            <v>Form 17</v>
          </cell>
          <cell r="D3029" t="str">
            <v xml:space="preserve">CRESTONE PEAK RESOURCES OPERATING LLC             </v>
          </cell>
          <cell r="E3029" t="str">
            <v>10633</v>
          </cell>
          <cell r="F3029" t="str">
            <v>WELD                                123 SENW 4 3N65W 6</v>
          </cell>
          <cell r="G3029" t="str">
            <v>0</v>
          </cell>
          <cell r="H3029" t="str">
            <v xml:space="preserve">0     </v>
          </cell>
          <cell r="I3029" t="str">
            <v>No</v>
          </cell>
        </row>
        <row r="3030">
          <cell r="A3030" t="str">
            <v>05-123-13659</v>
          </cell>
          <cell r="B3030" t="str">
            <v>1/13/2022</v>
          </cell>
          <cell r="C3030" t="str">
            <v>Form 17</v>
          </cell>
          <cell r="D3030" t="str">
            <v xml:space="preserve">CRESTONE PEAK RESOURCES OPERATING LLC             </v>
          </cell>
          <cell r="E3030" t="str">
            <v>10633</v>
          </cell>
          <cell r="F3030" t="str">
            <v>WELD                                123 SENW 4 3N65W 6</v>
          </cell>
          <cell r="H3030" t="str">
            <v xml:space="preserve">0     </v>
          </cell>
          <cell r="I3030" t="str">
            <v>No</v>
          </cell>
        </row>
        <row r="3031">
          <cell r="A3031" t="str">
            <v>05-123-13659</v>
          </cell>
          <cell r="B3031" t="str">
            <v>1/24/2022</v>
          </cell>
          <cell r="C3031" t="str">
            <v>Light</v>
          </cell>
          <cell r="D3031" t="str">
            <v>CRESTONE PEAK RESOURCES OPERATING LLC</v>
          </cell>
          <cell r="E3031" t="str">
            <v>10633</v>
          </cell>
          <cell r="F3031" t="str">
            <v>WELD                                123 SENW 4 3N65W 6</v>
          </cell>
          <cell r="G3031" t="str">
            <v>0</v>
          </cell>
          <cell r="H3031" t="str">
            <v>0</v>
          </cell>
          <cell r="I3031" t="str">
            <v>No</v>
          </cell>
        </row>
        <row r="3032">
          <cell r="A3032" t="str">
            <v>05-123-13660</v>
          </cell>
          <cell r="B3032" t="str">
            <v>4/27/2021</v>
          </cell>
          <cell r="C3032" t="str">
            <v>Form 17</v>
          </cell>
          <cell r="D3032" t="str">
            <v xml:space="preserve">CRESTONE PEAK RESOURCES OPERATING LLC             </v>
          </cell>
          <cell r="E3032" t="str">
            <v>10633</v>
          </cell>
          <cell r="F3032" t="str">
            <v>WELD                                123 SESW 4 3N65W 6</v>
          </cell>
          <cell r="G3032" t="str">
            <v>0</v>
          </cell>
          <cell r="H3032" t="str">
            <v xml:space="preserve">0     </v>
          </cell>
          <cell r="I3032" t="str">
            <v>No</v>
          </cell>
        </row>
        <row r="3033">
          <cell r="A3033" t="str">
            <v>05-123-13660</v>
          </cell>
          <cell r="B3033" t="str">
            <v>10/28/2021</v>
          </cell>
          <cell r="C3033" t="str">
            <v>Form 17</v>
          </cell>
          <cell r="D3033" t="str">
            <v xml:space="preserve">CRESTONE PEAK RESOURCES OPERATING LLC             </v>
          </cell>
          <cell r="E3033" t="str">
            <v>10633</v>
          </cell>
          <cell r="F3033" t="str">
            <v>WELD                                123 SESW 4 3N65W 6</v>
          </cell>
          <cell r="G3033" t="str">
            <v>0</v>
          </cell>
          <cell r="H3033" t="str">
            <v xml:space="preserve">0     </v>
          </cell>
          <cell r="I3033" t="str">
            <v>No</v>
          </cell>
        </row>
        <row r="3034">
          <cell r="A3034" t="str">
            <v>05-123-13660</v>
          </cell>
          <cell r="B3034" t="str">
            <v>1/17/2022</v>
          </cell>
          <cell r="C3034" t="str">
            <v>Form 17</v>
          </cell>
          <cell r="D3034" t="str">
            <v xml:space="preserve">CRESTONE PEAK RESOURCES OPERATING LLC             </v>
          </cell>
          <cell r="E3034" t="str">
            <v>10633</v>
          </cell>
          <cell r="F3034" t="str">
            <v>WELD                                123 SESW 4 3N65W 6</v>
          </cell>
          <cell r="G3034" t="str">
            <v>0</v>
          </cell>
          <cell r="H3034" t="str">
            <v xml:space="preserve">0     </v>
          </cell>
          <cell r="I3034" t="str">
            <v>No</v>
          </cell>
        </row>
        <row r="3035">
          <cell r="A3035" t="str">
            <v>05-123-13660</v>
          </cell>
          <cell r="B3035" t="str">
            <v>1/24/2022</v>
          </cell>
          <cell r="C3035" t="str">
            <v>Light</v>
          </cell>
          <cell r="D3035" t="str">
            <v>CRESTONE PEAK RESOURCES OPERATING LLC</v>
          </cell>
          <cell r="E3035" t="str">
            <v>10633</v>
          </cell>
          <cell r="F3035" t="str">
            <v>WELD                                123 SESW 4 3N65W 6</v>
          </cell>
          <cell r="G3035" t="str">
            <v>0</v>
          </cell>
          <cell r="H3035" t="str">
            <v>0</v>
          </cell>
          <cell r="I3035" t="str">
            <v>No</v>
          </cell>
        </row>
        <row r="3036">
          <cell r="A3036" t="str">
            <v>05-123-13661</v>
          </cell>
          <cell r="B3036" t="str">
            <v>1/14/2021</v>
          </cell>
          <cell r="C3036" t="str">
            <v>Form 17</v>
          </cell>
          <cell r="D3036" t="str">
            <v xml:space="preserve">CRESTONE PEAK RESOURCES OPERATING LLC             </v>
          </cell>
          <cell r="E3036" t="str">
            <v>10633</v>
          </cell>
          <cell r="F3036" t="str">
            <v>WELD                                123 NWNE 4 3N65W 6</v>
          </cell>
          <cell r="G3036" t="str">
            <v>0</v>
          </cell>
          <cell r="H3036" t="str">
            <v xml:space="preserve">0     </v>
          </cell>
          <cell r="I3036" t="str">
            <v>No</v>
          </cell>
        </row>
        <row r="3037">
          <cell r="A3037" t="str">
            <v>05-123-13661</v>
          </cell>
          <cell r="B3037" t="str">
            <v>1/13/2022</v>
          </cell>
          <cell r="C3037" t="str">
            <v>Form 17</v>
          </cell>
          <cell r="D3037" t="str">
            <v xml:space="preserve">CRESTONE PEAK RESOURCES OPERATING LLC             </v>
          </cell>
          <cell r="E3037" t="str">
            <v>10633</v>
          </cell>
          <cell r="F3037" t="str">
            <v>WELD                                123 NWNE 4 3N65W 6</v>
          </cell>
          <cell r="G3037" t="str">
            <v>0</v>
          </cell>
          <cell r="H3037" t="str">
            <v xml:space="preserve">0     </v>
          </cell>
          <cell r="I3037" t="str">
            <v>No</v>
          </cell>
        </row>
        <row r="3038">
          <cell r="A3038" t="str">
            <v>05-123-13661</v>
          </cell>
          <cell r="B3038" t="str">
            <v>2/17/2022</v>
          </cell>
          <cell r="C3038" t="str">
            <v>Light</v>
          </cell>
          <cell r="D3038" t="str">
            <v>CRESTONE PEAK RESOURCES OPERATING LLC</v>
          </cell>
          <cell r="E3038" t="str">
            <v>10633</v>
          </cell>
          <cell r="F3038" t="str">
            <v>WELD                                123 NWNE 4 3N65W 6</v>
          </cell>
          <cell r="G3038" t="str">
            <v>0</v>
          </cell>
          <cell r="H3038" t="str">
            <v>0</v>
          </cell>
          <cell r="I3038" t="str">
            <v>No</v>
          </cell>
        </row>
        <row r="3039">
          <cell r="A3039" t="str">
            <v>05-123-13662</v>
          </cell>
          <cell r="B3039" t="str">
            <v>1/11/2021</v>
          </cell>
          <cell r="C3039" t="str">
            <v>Form 17</v>
          </cell>
          <cell r="D3039" t="str">
            <v xml:space="preserve">CRESTONE PEAK RESOURCES OPERATING LLC             </v>
          </cell>
          <cell r="E3039" t="str">
            <v>10633</v>
          </cell>
          <cell r="F3039" t="str">
            <v>WELD                                123 NWSE 4 3N65W 6</v>
          </cell>
          <cell r="H3039" t="str">
            <v xml:space="preserve">0     </v>
          </cell>
          <cell r="I3039" t="str">
            <v>No</v>
          </cell>
        </row>
        <row r="3040">
          <cell r="A3040" t="str">
            <v>05-123-13662</v>
          </cell>
          <cell r="B3040" t="str">
            <v>1/10/2022</v>
          </cell>
          <cell r="C3040" t="str">
            <v>Form 17</v>
          </cell>
          <cell r="D3040" t="str">
            <v xml:space="preserve">CRESTONE PEAK RESOURCES OPERATING LLC             </v>
          </cell>
          <cell r="E3040" t="str">
            <v>10633</v>
          </cell>
          <cell r="F3040" t="str">
            <v>WELD                                123 NWSE 4 3N65W 6</v>
          </cell>
          <cell r="G3040" t="str">
            <v>0</v>
          </cell>
          <cell r="H3040" t="str">
            <v xml:space="preserve">0     </v>
          </cell>
          <cell r="I3040" t="str">
            <v>No</v>
          </cell>
        </row>
        <row r="3041">
          <cell r="A3041" t="str">
            <v>05-123-13662</v>
          </cell>
          <cell r="B3041" t="str">
            <v>2/17/2022</v>
          </cell>
          <cell r="C3041" t="str">
            <v>Light</v>
          </cell>
          <cell r="D3041" t="str">
            <v>CRESTONE PEAK RESOURCES OPERATING LLC</v>
          </cell>
          <cell r="E3041" t="str">
            <v>10633</v>
          </cell>
          <cell r="F3041" t="str">
            <v>WELD                                123 NWSE 4 3N65W 6</v>
          </cell>
          <cell r="G3041" t="str">
            <v>0</v>
          </cell>
          <cell r="H3041" t="str">
            <v>0</v>
          </cell>
          <cell r="I3041" t="str">
            <v>No</v>
          </cell>
        </row>
        <row r="3042">
          <cell r="A3042" t="str">
            <v>05-123-13670</v>
          </cell>
          <cell r="B3042" t="str">
            <v>5/28/2021</v>
          </cell>
          <cell r="C3042" t="str">
            <v>Full</v>
          </cell>
          <cell r="D3042" t="str">
            <v>PDC ENERGY INC</v>
          </cell>
          <cell r="E3042" t="str">
            <v>69175</v>
          </cell>
          <cell r="F3042" t="str">
            <v>WELD                                123 SWNE 16 4N66W 6</v>
          </cell>
          <cell r="G3042" t="str">
            <v>0</v>
          </cell>
          <cell r="H3042" t="str">
            <v>0</v>
          </cell>
          <cell r="I3042" t="str">
            <v>No</v>
          </cell>
        </row>
        <row r="3043">
          <cell r="A3043" t="str">
            <v>05-123-13670</v>
          </cell>
          <cell r="B3043" t="str">
            <v>12/5/2021</v>
          </cell>
          <cell r="C3043" t="str">
            <v>Form 17</v>
          </cell>
          <cell r="D3043" t="str">
            <v xml:space="preserve">PDC ENERGY INC                                    </v>
          </cell>
          <cell r="E3043" t="str">
            <v>69175</v>
          </cell>
          <cell r="F3043" t="str">
            <v>WELD                                123 SWNE 16 4N66W 6</v>
          </cell>
          <cell r="G3043" t="str">
            <v>0</v>
          </cell>
          <cell r="H3043" t="str">
            <v xml:space="preserve">0     </v>
          </cell>
          <cell r="I3043" t="str">
            <v>No</v>
          </cell>
        </row>
        <row r="3044">
          <cell r="A3044" t="str">
            <v>05-123-13672</v>
          </cell>
          <cell r="B3044" t="str">
            <v>7/9/2021</v>
          </cell>
          <cell r="C3044" t="str">
            <v>Form 17</v>
          </cell>
          <cell r="D3044" t="str">
            <v xml:space="preserve">NOBLE ENERGY INC                                  </v>
          </cell>
          <cell r="E3044" t="str">
            <v>100322</v>
          </cell>
          <cell r="F3044" t="str">
            <v>WELD                                123 NWSE 32 5N66W 6</v>
          </cell>
          <cell r="G3044" t="str">
            <v>2</v>
          </cell>
          <cell r="H3044" t="str">
            <v xml:space="preserve">0     </v>
          </cell>
          <cell r="I3044" t="str">
            <v>No</v>
          </cell>
        </row>
        <row r="3045">
          <cell r="A3045" t="str">
            <v>05-123-13672</v>
          </cell>
          <cell r="B3045" t="str">
            <v>8/2/2021</v>
          </cell>
          <cell r="C3045" t="str">
            <v>Form 17</v>
          </cell>
          <cell r="D3045" t="str">
            <v xml:space="preserve">NOBLE ENERGY INC                                  </v>
          </cell>
          <cell r="E3045" t="str">
            <v>100322</v>
          </cell>
          <cell r="F3045" t="str">
            <v>WELD                                123 NWSE 32 5N66W 6</v>
          </cell>
          <cell r="G3045" t="str">
            <v>2</v>
          </cell>
          <cell r="H3045" t="str">
            <v xml:space="preserve">0     </v>
          </cell>
          <cell r="I3045" t="str">
            <v>No</v>
          </cell>
        </row>
        <row r="3046">
          <cell r="A3046" t="str">
            <v>05-123-13672</v>
          </cell>
          <cell r="B3046" t="str">
            <v>12/14/2021</v>
          </cell>
          <cell r="C3046" t="str">
            <v>Form 17</v>
          </cell>
          <cell r="D3046" t="str">
            <v xml:space="preserve">NOBLE ENERGY INC                                  </v>
          </cell>
          <cell r="E3046" t="str">
            <v>100322</v>
          </cell>
          <cell r="F3046" t="str">
            <v>WELD                                123 NWSE 32 5N66W 6</v>
          </cell>
          <cell r="G3046" t="str">
            <v>1</v>
          </cell>
          <cell r="H3046" t="str">
            <v xml:space="preserve">0     </v>
          </cell>
          <cell r="I3046" t="str">
            <v>No</v>
          </cell>
        </row>
        <row r="3047">
          <cell r="A3047" t="str">
            <v>05-123-13673</v>
          </cell>
          <cell r="B3047" t="str">
            <v>3/30/2021</v>
          </cell>
          <cell r="C3047" t="str">
            <v>Form 17</v>
          </cell>
          <cell r="D3047" t="str">
            <v xml:space="preserve">NOBLE ENERGY INC                                  </v>
          </cell>
          <cell r="E3047" t="str">
            <v>100322</v>
          </cell>
          <cell r="F3047" t="str">
            <v>WELD                                123 SWSW 22 6N65W 6</v>
          </cell>
          <cell r="G3047" t="str">
            <v>0</v>
          </cell>
          <cell r="H3047" t="str">
            <v xml:space="preserve">0     </v>
          </cell>
          <cell r="I3047" t="str">
            <v>No</v>
          </cell>
        </row>
        <row r="3048">
          <cell r="A3048" t="str">
            <v>05-123-13673</v>
          </cell>
          <cell r="B3048" t="str">
            <v>11/30/2021</v>
          </cell>
          <cell r="C3048" t="str">
            <v>Form 17</v>
          </cell>
          <cell r="D3048" t="str">
            <v xml:space="preserve">NOBLE ENERGY INC                                  </v>
          </cell>
          <cell r="E3048" t="str">
            <v>100322</v>
          </cell>
          <cell r="F3048" t="str">
            <v>WELD                                123 SWSW 22 6N65W 6</v>
          </cell>
          <cell r="G3048" t="str">
            <v>0</v>
          </cell>
          <cell r="H3048" t="str">
            <v xml:space="preserve">0     </v>
          </cell>
          <cell r="I3048" t="str">
            <v>No</v>
          </cell>
        </row>
        <row r="3049">
          <cell r="A3049" t="str">
            <v>05-123-13679</v>
          </cell>
          <cell r="B3049" t="str">
            <v>8/11/2021</v>
          </cell>
          <cell r="C3049" t="str">
            <v>Light</v>
          </cell>
          <cell r="D3049" t="str">
            <v>BONANZA CREEK ENERGY OPERATING COMPANY LLC</v>
          </cell>
          <cell r="E3049" t="str">
            <v>8960</v>
          </cell>
          <cell r="F3049" t="str">
            <v>WELD                                123 SWNW 2 4N64W 6</v>
          </cell>
          <cell r="G3049" t="str">
            <v>0</v>
          </cell>
          <cell r="H3049" t="str">
            <v>0</v>
          </cell>
          <cell r="I3049" t="str">
            <v>No</v>
          </cell>
        </row>
        <row r="3050">
          <cell r="A3050" t="str">
            <v>05-123-13679</v>
          </cell>
          <cell r="B3050" t="str">
            <v>10/26/2021</v>
          </cell>
          <cell r="C3050" t="str">
            <v>Form 17</v>
          </cell>
          <cell r="D3050" t="str">
            <v xml:space="preserve">BONANZA CREEK ENERGY OPERATING COMPANY LLC        </v>
          </cell>
          <cell r="E3050" t="str">
            <v>8960</v>
          </cell>
          <cell r="F3050" t="str">
            <v>WELD                                123 SWNW 2 4N64W 6</v>
          </cell>
          <cell r="G3050" t="str">
            <v>0</v>
          </cell>
          <cell r="H3050" t="str">
            <v xml:space="preserve">0     </v>
          </cell>
          <cell r="I3050" t="str">
            <v>No</v>
          </cell>
        </row>
        <row r="3051">
          <cell r="A3051" t="str">
            <v>05-123-13685</v>
          </cell>
          <cell r="B3051" t="str">
            <v>10/9/2021</v>
          </cell>
          <cell r="C3051" t="str">
            <v>Full</v>
          </cell>
          <cell r="D3051" t="str">
            <v>PDC ENERGY INC</v>
          </cell>
          <cell r="E3051" t="str">
            <v>69175</v>
          </cell>
          <cell r="F3051" t="str">
            <v>WELD                                123 SWSE 30 6N64W 6</v>
          </cell>
          <cell r="G3051" t="str">
            <v>0</v>
          </cell>
          <cell r="H3051" t="str">
            <v>0</v>
          </cell>
          <cell r="I3051" t="str">
            <v>No</v>
          </cell>
        </row>
        <row r="3052">
          <cell r="A3052" t="str">
            <v>05-123-13685</v>
          </cell>
          <cell r="B3052" t="str">
            <v>3/7/2022</v>
          </cell>
          <cell r="C3052" t="str">
            <v>Full</v>
          </cell>
          <cell r="D3052" t="str">
            <v>PDC ENERGY INC</v>
          </cell>
          <cell r="E3052" t="str">
            <v>69175</v>
          </cell>
          <cell r="F3052" t="str">
            <v>WELD                                123 SWSE 30 6N64W 6</v>
          </cell>
          <cell r="G3052" t="str">
            <v>0</v>
          </cell>
          <cell r="H3052" t="str">
            <v>0</v>
          </cell>
          <cell r="I3052" t="str">
            <v>No</v>
          </cell>
        </row>
        <row r="3053">
          <cell r="A3053" t="str">
            <v>05-123-13691</v>
          </cell>
          <cell r="B3053" t="str">
            <v>3/1/2021</v>
          </cell>
          <cell r="C3053" t="str">
            <v>Form 17</v>
          </cell>
          <cell r="D3053" t="str">
            <v xml:space="preserve">NOBLE ENERGY INC                                  </v>
          </cell>
          <cell r="E3053" t="str">
            <v>100322</v>
          </cell>
          <cell r="F3053" t="str">
            <v>WELD                                123 SESE 6 8N58W 6</v>
          </cell>
          <cell r="G3053" t="str">
            <v>1</v>
          </cell>
          <cell r="H3053" t="str">
            <v xml:space="preserve">0     </v>
          </cell>
          <cell r="I3053" t="str">
            <v>No</v>
          </cell>
        </row>
        <row r="3054">
          <cell r="A3054" t="str">
            <v>05-123-13701</v>
          </cell>
          <cell r="B3054" t="str">
            <v>9/3/2021</v>
          </cell>
          <cell r="C3054" t="str">
            <v>Form 17</v>
          </cell>
          <cell r="D3054" t="str">
            <v xml:space="preserve">MAGPIE OPERATING INC                              </v>
          </cell>
          <cell r="E3054" t="str">
            <v>52530</v>
          </cell>
          <cell r="F3054" t="str">
            <v>WELD                                123 SWNW 5 4N68W 6</v>
          </cell>
          <cell r="G3054" t="str">
            <v>0</v>
          </cell>
          <cell r="H3054" t="str">
            <v xml:space="preserve">0     </v>
          </cell>
          <cell r="I3054" t="str">
            <v>No</v>
          </cell>
        </row>
        <row r="3055">
          <cell r="A3055" t="str">
            <v>05-123-13706</v>
          </cell>
          <cell r="B3055" t="str">
            <v>4/5/2021</v>
          </cell>
          <cell r="C3055" t="str">
            <v>LIGHT</v>
          </cell>
          <cell r="D3055" t="str">
            <v>NOBLE ENERGY INC</v>
          </cell>
          <cell r="E3055" t="str">
            <v>100322</v>
          </cell>
          <cell r="F3055" t="str">
            <v>WELD                                123 SESE 6 4N66W 6</v>
          </cell>
          <cell r="G3055" t="str">
            <v>0</v>
          </cell>
          <cell r="H3055" t="str">
            <v>0</v>
          </cell>
          <cell r="I3055" t="str">
            <v>No</v>
          </cell>
        </row>
        <row r="3056">
          <cell r="A3056" t="str">
            <v>05-123-13733</v>
          </cell>
          <cell r="B3056" t="str">
            <v>7/8/2021</v>
          </cell>
          <cell r="C3056" t="str">
            <v>Form 17</v>
          </cell>
          <cell r="D3056" t="str">
            <v xml:space="preserve">NOBLE ENERGY INC                                  </v>
          </cell>
          <cell r="E3056" t="str">
            <v>100322</v>
          </cell>
          <cell r="F3056" t="str">
            <v>WELD                                123 SESE 24 4N65W 6</v>
          </cell>
          <cell r="G3056" t="str">
            <v>0</v>
          </cell>
          <cell r="H3056" t="str">
            <v xml:space="preserve">0     </v>
          </cell>
          <cell r="I3056" t="str">
            <v>No</v>
          </cell>
        </row>
        <row r="3057">
          <cell r="A3057" t="str">
            <v>05-123-13733</v>
          </cell>
          <cell r="B3057" t="str">
            <v>9/24/2021</v>
          </cell>
          <cell r="C3057" t="str">
            <v>Form 17</v>
          </cell>
          <cell r="D3057" t="str">
            <v xml:space="preserve">NOBLE ENERGY INC                                  </v>
          </cell>
          <cell r="E3057" t="str">
            <v>100322</v>
          </cell>
          <cell r="F3057" t="str">
            <v>WELD                                123 SESE 24 4N65W 6</v>
          </cell>
          <cell r="G3057" t="str">
            <v>0</v>
          </cell>
          <cell r="H3057" t="str">
            <v xml:space="preserve">0     </v>
          </cell>
          <cell r="I3057" t="str">
            <v>No</v>
          </cell>
        </row>
        <row r="3058">
          <cell r="A3058" t="str">
            <v>05-123-13735</v>
          </cell>
          <cell r="B3058" t="str">
            <v>6/8/2021</v>
          </cell>
          <cell r="C3058" t="str">
            <v>Full</v>
          </cell>
          <cell r="D3058" t="str">
            <v>PDC ENERGY INC</v>
          </cell>
          <cell r="E3058" t="str">
            <v>69175</v>
          </cell>
          <cell r="F3058" t="str">
            <v>WELD                                123 SENW 1 4N67W 6</v>
          </cell>
          <cell r="G3058" t="str">
            <v>0</v>
          </cell>
          <cell r="H3058" t="str">
            <v>0</v>
          </cell>
          <cell r="I3058" t="str">
            <v>No</v>
          </cell>
        </row>
        <row r="3059">
          <cell r="A3059" t="str">
            <v>05-123-13736</v>
          </cell>
          <cell r="B3059" t="str">
            <v>10/3/2021</v>
          </cell>
          <cell r="C3059" t="str">
            <v>Full</v>
          </cell>
          <cell r="D3059" t="str">
            <v>PDC ENERGY INC</v>
          </cell>
          <cell r="E3059" t="str">
            <v>69175</v>
          </cell>
          <cell r="F3059" t="str">
            <v>MILLIKEN / WELD                                123 NESW 35 5N67W 6</v>
          </cell>
          <cell r="G3059" t="str">
            <v>0</v>
          </cell>
          <cell r="H3059" t="str">
            <v>0</v>
          </cell>
          <cell r="I3059" t="str">
            <v>No</v>
          </cell>
        </row>
        <row r="3060">
          <cell r="A3060" t="str">
            <v>05-123-13751</v>
          </cell>
          <cell r="B3060" t="str">
            <v>10/4/2021</v>
          </cell>
          <cell r="C3060" t="str">
            <v>Form 17</v>
          </cell>
          <cell r="D3060" t="str">
            <v xml:space="preserve">NOBLE ENERGY INC                                  </v>
          </cell>
          <cell r="E3060" t="str">
            <v>100322</v>
          </cell>
          <cell r="F3060" t="str">
            <v>WELD                                123 NENE 14 4N65W 6</v>
          </cell>
          <cell r="G3060" t="str">
            <v>0</v>
          </cell>
          <cell r="H3060" t="str">
            <v xml:space="preserve">0     </v>
          </cell>
          <cell r="I3060" t="str">
            <v>No</v>
          </cell>
        </row>
        <row r="3061">
          <cell r="A3061" t="str">
            <v>05-123-13752</v>
          </cell>
          <cell r="B3061" t="str">
            <v>3/9/2021</v>
          </cell>
          <cell r="C3061" t="str">
            <v>Form 17</v>
          </cell>
          <cell r="D3061" t="str">
            <v xml:space="preserve">NOBLE ENERGY INC                                  </v>
          </cell>
          <cell r="E3061" t="str">
            <v>100322</v>
          </cell>
          <cell r="F3061" t="str">
            <v>WELD                                123 SENE 14 4N65W 6</v>
          </cell>
          <cell r="G3061" t="str">
            <v>0</v>
          </cell>
          <cell r="H3061" t="str">
            <v xml:space="preserve">0     </v>
          </cell>
          <cell r="I3061" t="str">
            <v>No</v>
          </cell>
        </row>
        <row r="3062">
          <cell r="A3062" t="str">
            <v>05-123-13752</v>
          </cell>
          <cell r="B3062" t="str">
            <v>10/4/2021</v>
          </cell>
          <cell r="C3062" t="str">
            <v>Form 17</v>
          </cell>
          <cell r="D3062" t="str">
            <v xml:space="preserve">NOBLE ENERGY INC                                  </v>
          </cell>
          <cell r="E3062" t="str">
            <v>100322</v>
          </cell>
          <cell r="F3062" t="str">
            <v>WELD                                123 SENE 14 4N65W 6</v>
          </cell>
          <cell r="G3062" t="str">
            <v>0</v>
          </cell>
          <cell r="H3062" t="str">
            <v xml:space="preserve">0     </v>
          </cell>
          <cell r="I3062" t="str">
            <v>No</v>
          </cell>
        </row>
        <row r="3063">
          <cell r="A3063" t="str">
            <v>05-123-13757</v>
          </cell>
          <cell r="B3063" t="str">
            <v>8/19/2021</v>
          </cell>
          <cell r="C3063" t="str">
            <v>Full</v>
          </cell>
          <cell r="D3063" t="str">
            <v>PDC ENERGY INC</v>
          </cell>
          <cell r="E3063" t="str">
            <v>69175</v>
          </cell>
          <cell r="F3063" t="str">
            <v>WELD                                123 NENE 35 5N64W 6</v>
          </cell>
          <cell r="G3063" t="str">
            <v>0</v>
          </cell>
          <cell r="H3063" t="str">
            <v>0</v>
          </cell>
          <cell r="I3063" t="str">
            <v>No</v>
          </cell>
        </row>
        <row r="3064">
          <cell r="A3064" t="str">
            <v>05-123-13757</v>
          </cell>
          <cell r="B3064" t="str">
            <v>8/22/2021</v>
          </cell>
          <cell r="C3064" t="str">
            <v>Form 17</v>
          </cell>
          <cell r="D3064" t="str">
            <v xml:space="preserve">PDC ENERGY INC                                    </v>
          </cell>
          <cell r="E3064" t="str">
            <v>69175</v>
          </cell>
          <cell r="F3064" t="str">
            <v>WELD                                123 NENE 35 5N64W 6</v>
          </cell>
          <cell r="G3064" t="str">
            <v>3</v>
          </cell>
          <cell r="H3064" t="str">
            <v xml:space="preserve">0     </v>
          </cell>
          <cell r="I3064" t="str">
            <v>No</v>
          </cell>
        </row>
        <row r="3065">
          <cell r="A3065" t="str">
            <v>05-123-13759</v>
          </cell>
          <cell r="B3065" t="str">
            <v>9/30/2021</v>
          </cell>
          <cell r="C3065" t="str">
            <v>Form 17</v>
          </cell>
          <cell r="D3065" t="str">
            <v xml:space="preserve">NOBLE ENERGY INC                                  </v>
          </cell>
          <cell r="E3065" t="str">
            <v>100322</v>
          </cell>
          <cell r="F3065" t="str">
            <v>WELD                                123 NWSE 19 4N64W 6</v>
          </cell>
          <cell r="G3065" t="str">
            <v>0</v>
          </cell>
          <cell r="H3065" t="str">
            <v xml:space="preserve">0     </v>
          </cell>
          <cell r="I3065" t="str">
            <v>No</v>
          </cell>
        </row>
        <row r="3066">
          <cell r="A3066" t="str">
            <v>05-123-13759</v>
          </cell>
          <cell r="B3066" t="str">
            <v>3/2/2022</v>
          </cell>
          <cell r="C3066" t="str">
            <v>Form 17</v>
          </cell>
          <cell r="D3066" t="str">
            <v xml:space="preserve">NOBLE ENERGY INC                                  </v>
          </cell>
          <cell r="E3066" t="str">
            <v>100322</v>
          </cell>
          <cell r="F3066" t="str">
            <v>WELD                                123 NWSE 19 4N64W 6</v>
          </cell>
          <cell r="G3066" t="str">
            <v>0</v>
          </cell>
          <cell r="H3066" t="str">
            <v xml:space="preserve">0     </v>
          </cell>
          <cell r="I3066" t="str">
            <v>No</v>
          </cell>
        </row>
        <row r="3067">
          <cell r="A3067" t="str">
            <v>05-123-13759</v>
          </cell>
          <cell r="B3067" t="str">
            <v>3/17/2022</v>
          </cell>
          <cell r="C3067" t="str">
            <v>Form 17</v>
          </cell>
          <cell r="D3067" t="str">
            <v xml:space="preserve">NOBLE ENERGY INC                                  </v>
          </cell>
          <cell r="E3067" t="str">
            <v>100322</v>
          </cell>
          <cell r="F3067" t="str">
            <v>WELD                                123 NWSE 19 4N64W 6</v>
          </cell>
          <cell r="G3067" t="str">
            <v>0</v>
          </cell>
          <cell r="H3067" t="str">
            <v xml:space="preserve">0     </v>
          </cell>
          <cell r="I3067" t="str">
            <v>No</v>
          </cell>
        </row>
        <row r="3068">
          <cell r="A3068" t="str">
            <v>05-123-13760</v>
          </cell>
          <cell r="B3068" t="str">
            <v>9/30/2021</v>
          </cell>
          <cell r="C3068" t="str">
            <v>Form 17</v>
          </cell>
          <cell r="D3068" t="str">
            <v xml:space="preserve">NOBLE ENERGY INC                                  </v>
          </cell>
          <cell r="E3068" t="str">
            <v>100322</v>
          </cell>
          <cell r="F3068" t="str">
            <v>WELD                                123 NESW 19 4N64W 6</v>
          </cell>
          <cell r="G3068" t="str">
            <v>0</v>
          </cell>
          <cell r="H3068" t="str">
            <v xml:space="preserve">0     </v>
          </cell>
          <cell r="I3068" t="str">
            <v>No</v>
          </cell>
        </row>
        <row r="3069">
          <cell r="A3069" t="str">
            <v>05-123-13760</v>
          </cell>
          <cell r="B3069" t="str">
            <v>3/2/2022</v>
          </cell>
          <cell r="C3069" t="str">
            <v>Form 17</v>
          </cell>
          <cell r="D3069" t="str">
            <v xml:space="preserve">NOBLE ENERGY INC                                  </v>
          </cell>
          <cell r="E3069" t="str">
            <v>100322</v>
          </cell>
          <cell r="F3069" t="str">
            <v>WELD                                123 NESW 19 4N64W 6</v>
          </cell>
          <cell r="G3069" t="str">
            <v>0</v>
          </cell>
          <cell r="H3069" t="str">
            <v xml:space="preserve">0     </v>
          </cell>
          <cell r="I3069" t="str">
            <v>No</v>
          </cell>
        </row>
        <row r="3070">
          <cell r="A3070" t="str">
            <v>05-123-13767</v>
          </cell>
          <cell r="B3070" t="str">
            <v>10/3/2021</v>
          </cell>
          <cell r="C3070" t="str">
            <v>Full</v>
          </cell>
          <cell r="D3070" t="str">
            <v>PDC ENERGY INC</v>
          </cell>
          <cell r="E3070" t="str">
            <v>69175</v>
          </cell>
          <cell r="F3070" t="str">
            <v>MILLIKEN / WELD                                123 SESW 35 5N67W 6</v>
          </cell>
          <cell r="G3070" t="str">
            <v>0</v>
          </cell>
          <cell r="H3070" t="str">
            <v>0</v>
          </cell>
          <cell r="I3070" t="str">
            <v>No</v>
          </cell>
        </row>
        <row r="3071">
          <cell r="A3071" t="str">
            <v>05-123-13771</v>
          </cell>
          <cell r="B3071" t="str">
            <v>6/21/2021</v>
          </cell>
          <cell r="C3071" t="str">
            <v>Form 17</v>
          </cell>
          <cell r="D3071" t="str">
            <v xml:space="preserve">NOBLE ENERGY INC                                  </v>
          </cell>
          <cell r="E3071" t="str">
            <v>100322</v>
          </cell>
          <cell r="F3071" t="str">
            <v>WELD                                123 SESE 17 4N64W 6</v>
          </cell>
          <cell r="G3071" t="str">
            <v>0</v>
          </cell>
          <cell r="H3071" t="str">
            <v xml:space="preserve">0     </v>
          </cell>
          <cell r="I3071" t="str">
            <v>No</v>
          </cell>
        </row>
        <row r="3072">
          <cell r="A3072" t="str">
            <v>05-123-13775</v>
          </cell>
          <cell r="B3072" t="str">
            <v>5/12/2021</v>
          </cell>
          <cell r="C3072" t="str">
            <v>Light</v>
          </cell>
          <cell r="D3072" t="str">
            <v>NOBLE ENERGY INC</v>
          </cell>
          <cell r="E3072" t="str">
            <v>100322</v>
          </cell>
          <cell r="F3072" t="str">
            <v>WELD                                123 NENW 12 5N64W 6</v>
          </cell>
          <cell r="G3072" t="str">
            <v>0</v>
          </cell>
          <cell r="H3072" t="str">
            <v>0</v>
          </cell>
          <cell r="I3072" t="str">
            <v>No</v>
          </cell>
        </row>
        <row r="3073">
          <cell r="A3073" t="str">
            <v>05-123-13776</v>
          </cell>
          <cell r="B3073" t="str">
            <v>5/12/2021</v>
          </cell>
          <cell r="C3073" t="str">
            <v>Light</v>
          </cell>
          <cell r="D3073" t="str">
            <v>NOBLE ENERGY INC</v>
          </cell>
          <cell r="E3073" t="str">
            <v>100322</v>
          </cell>
          <cell r="F3073" t="str">
            <v>WELD                                123 SWNW 12 5N64W 6</v>
          </cell>
          <cell r="G3073" t="str">
            <v>0</v>
          </cell>
          <cell r="H3073" t="str">
            <v>0</v>
          </cell>
          <cell r="I3073" t="str">
            <v>No</v>
          </cell>
        </row>
        <row r="3074">
          <cell r="A3074" t="str">
            <v>05-123-13782</v>
          </cell>
          <cell r="B3074" t="str">
            <v>7/28/2021</v>
          </cell>
          <cell r="C3074" t="str">
            <v>Form 17</v>
          </cell>
          <cell r="D3074" t="str">
            <v xml:space="preserve">NOBLE ENERGY INC                                  </v>
          </cell>
          <cell r="E3074" t="str">
            <v>100322</v>
          </cell>
          <cell r="F3074" t="str">
            <v>WELD                                123 NWSE 12 8N59W 6</v>
          </cell>
          <cell r="G3074" t="str">
            <v>0</v>
          </cell>
          <cell r="H3074" t="str">
            <v xml:space="preserve">0     </v>
          </cell>
          <cell r="I3074" t="str">
            <v>No</v>
          </cell>
        </row>
        <row r="3075">
          <cell r="A3075" t="str">
            <v>05-123-13782</v>
          </cell>
          <cell r="B3075" t="str">
            <v>11/11/2021</v>
          </cell>
          <cell r="C3075" t="str">
            <v>Form 17</v>
          </cell>
          <cell r="D3075" t="str">
            <v xml:space="preserve">NOBLE ENERGY INC                                  </v>
          </cell>
          <cell r="E3075" t="str">
            <v>100322</v>
          </cell>
          <cell r="F3075" t="str">
            <v>WELD                                123 NWSE 12 8N59W 6</v>
          </cell>
          <cell r="G3075" t="str">
            <v>0</v>
          </cell>
          <cell r="H3075" t="str">
            <v xml:space="preserve">0     </v>
          </cell>
          <cell r="I3075" t="str">
            <v>No</v>
          </cell>
        </row>
        <row r="3076">
          <cell r="A3076" t="str">
            <v>05-123-13787</v>
          </cell>
          <cell r="B3076" t="str">
            <v>7/28/2021</v>
          </cell>
          <cell r="C3076" t="str">
            <v>LIGHT</v>
          </cell>
          <cell r="D3076" t="str">
            <v>NOBLE ENERGY INC</v>
          </cell>
          <cell r="E3076" t="str">
            <v>100322</v>
          </cell>
          <cell r="F3076" t="str">
            <v>WELD                                123 SESE 5 4N65W 6</v>
          </cell>
          <cell r="G3076" t="str">
            <v>17</v>
          </cell>
          <cell r="H3076" t="str">
            <v>0</v>
          </cell>
          <cell r="I3076" t="str">
            <v>No</v>
          </cell>
        </row>
        <row r="3077">
          <cell r="A3077" t="str">
            <v>05-123-13788</v>
          </cell>
          <cell r="B3077" t="str">
            <v>7/21/2021</v>
          </cell>
          <cell r="C3077" t="str">
            <v>LIGHT</v>
          </cell>
          <cell r="D3077" t="str">
            <v>NOBLE ENERGY INC</v>
          </cell>
          <cell r="E3077" t="str">
            <v>100322</v>
          </cell>
          <cell r="F3077" t="str">
            <v>WELD                                123 SWNE 5 4N65W 6</v>
          </cell>
          <cell r="G3077" t="str">
            <v>6</v>
          </cell>
          <cell r="H3077" t="str">
            <v>0</v>
          </cell>
          <cell r="I3077" t="str">
            <v>No</v>
          </cell>
        </row>
        <row r="3078">
          <cell r="A3078" t="str">
            <v>05-123-13790</v>
          </cell>
          <cell r="B3078" t="str">
            <v>3/24/2021</v>
          </cell>
          <cell r="C3078" t="str">
            <v>Form 17</v>
          </cell>
          <cell r="D3078" t="str">
            <v xml:space="preserve">NOBLE ENERGY INC                                  </v>
          </cell>
          <cell r="E3078" t="str">
            <v>100322</v>
          </cell>
          <cell r="F3078" t="str">
            <v>WELD                                123 SWSW 17 4N64W 6</v>
          </cell>
          <cell r="G3078" t="str">
            <v>0</v>
          </cell>
          <cell r="H3078" t="str">
            <v xml:space="preserve">0     </v>
          </cell>
          <cell r="I3078" t="str">
            <v>No</v>
          </cell>
        </row>
        <row r="3079">
          <cell r="A3079" t="str">
            <v>05-123-13790</v>
          </cell>
          <cell r="B3079" t="str">
            <v>6/2/2021</v>
          </cell>
          <cell r="C3079" t="str">
            <v>Form 17</v>
          </cell>
          <cell r="D3079" t="str">
            <v xml:space="preserve">NOBLE ENERGY INC                                  </v>
          </cell>
          <cell r="E3079" t="str">
            <v>100322</v>
          </cell>
          <cell r="F3079" t="str">
            <v>WELD                                123 SWSW 17 4N64W 6</v>
          </cell>
          <cell r="G3079" t="str">
            <v>1</v>
          </cell>
          <cell r="H3079" t="str">
            <v xml:space="preserve">0     </v>
          </cell>
          <cell r="I3079" t="str">
            <v>No</v>
          </cell>
        </row>
        <row r="3080">
          <cell r="A3080" t="str">
            <v>05-123-13790</v>
          </cell>
          <cell r="B3080" t="str">
            <v>3/1/2022</v>
          </cell>
          <cell r="C3080" t="str">
            <v>Form 17</v>
          </cell>
          <cell r="D3080" t="str">
            <v xml:space="preserve">NOBLE ENERGY INC                                  </v>
          </cell>
          <cell r="E3080" t="str">
            <v>100322</v>
          </cell>
          <cell r="F3080" t="str">
            <v>WELD                                123 SWSW 17 4N64W 6</v>
          </cell>
          <cell r="G3080" t="str">
            <v>0</v>
          </cell>
          <cell r="H3080" t="str">
            <v xml:space="preserve">0     </v>
          </cell>
          <cell r="I3080" t="str">
            <v>No</v>
          </cell>
        </row>
        <row r="3081">
          <cell r="A3081" t="str">
            <v>05-123-13791</v>
          </cell>
          <cell r="B3081" t="str">
            <v>7/11/2021</v>
          </cell>
          <cell r="C3081" t="str">
            <v>Form 17</v>
          </cell>
          <cell r="D3081" t="str">
            <v xml:space="preserve">PDC ENERGY INC                                    </v>
          </cell>
          <cell r="E3081" t="str">
            <v>69175</v>
          </cell>
          <cell r="F3081" t="str">
            <v>WELD                                123 NWNW 10 3N64W 6</v>
          </cell>
          <cell r="G3081" t="str">
            <v>2</v>
          </cell>
          <cell r="H3081" t="str">
            <v xml:space="preserve">0     </v>
          </cell>
          <cell r="I3081" t="str">
            <v>No</v>
          </cell>
        </row>
        <row r="3082">
          <cell r="A3082" t="str">
            <v>05-123-13796</v>
          </cell>
          <cell r="B3082" t="str">
            <v>1/18/2021</v>
          </cell>
          <cell r="C3082" t="str">
            <v>Full</v>
          </cell>
          <cell r="D3082" t="str">
            <v>KERR MCGEE OIL &amp;amp; GAS ONSHORE LP</v>
          </cell>
          <cell r="E3082" t="str">
            <v>47120</v>
          </cell>
          <cell r="F3082" t="str">
            <v>WELD                                123 NWNE 9 3N66W 6</v>
          </cell>
          <cell r="G3082" t="str">
            <v>0</v>
          </cell>
          <cell r="I3082" t="str">
            <v>No</v>
          </cell>
        </row>
        <row r="3083">
          <cell r="A3083" t="str">
            <v>05-123-13796</v>
          </cell>
          <cell r="B3083" t="str">
            <v>1/20/2022</v>
          </cell>
          <cell r="C3083" t="str">
            <v>Full</v>
          </cell>
          <cell r="D3083" t="str">
            <v>KERR MCGEE OIL &amp;amp; GAS ONSHORE LP</v>
          </cell>
          <cell r="E3083" t="str">
            <v>47120</v>
          </cell>
          <cell r="F3083" t="str">
            <v>WELD                                123 NWNE 9 3N66W 6</v>
          </cell>
          <cell r="G3083" t="str">
            <v>0</v>
          </cell>
          <cell r="I3083" t="str">
            <v>No</v>
          </cell>
        </row>
        <row r="3084">
          <cell r="A3084" t="str">
            <v>05-123-13797</v>
          </cell>
          <cell r="B3084" t="str">
            <v>4/14/2021</v>
          </cell>
          <cell r="C3084" t="str">
            <v>Full</v>
          </cell>
          <cell r="D3084" t="str">
            <v>KERR MCGEE OIL &amp;amp; GAS ONSHORE LP</v>
          </cell>
          <cell r="E3084" t="str">
            <v>47120</v>
          </cell>
          <cell r="F3084" t="str">
            <v>WELD                                123 SWNE 25 3N66W 6</v>
          </cell>
          <cell r="G3084" t="str">
            <v>2</v>
          </cell>
          <cell r="I3084" t="str">
            <v>No</v>
          </cell>
        </row>
        <row r="3085">
          <cell r="A3085" t="str">
            <v>05-123-13798</v>
          </cell>
          <cell r="B3085" t="str">
            <v>5/1/2021</v>
          </cell>
          <cell r="C3085" t="str">
            <v>Form 17</v>
          </cell>
          <cell r="D3085" t="str">
            <v xml:space="preserve">PDC ENERGY INC                                    </v>
          </cell>
          <cell r="E3085" t="str">
            <v>69175</v>
          </cell>
          <cell r="F3085" t="str">
            <v>WELD                                123 SWSW 19 4N66W 6</v>
          </cell>
          <cell r="G3085" t="str">
            <v>0</v>
          </cell>
          <cell r="H3085" t="str">
            <v xml:space="preserve">0     </v>
          </cell>
          <cell r="I3085" t="str">
            <v>No</v>
          </cell>
        </row>
        <row r="3086">
          <cell r="A3086" t="str">
            <v>05-123-13799</v>
          </cell>
          <cell r="B3086" t="str">
            <v>7/26/2021</v>
          </cell>
          <cell r="C3086" t="str">
            <v>Full</v>
          </cell>
          <cell r="D3086" t="str">
            <v>KERR MCGEE OIL &amp;amp; GAS ONSHORE LP</v>
          </cell>
          <cell r="E3086" t="str">
            <v>47120</v>
          </cell>
          <cell r="F3086" t="str">
            <v>WELD                                123 SWNE 31 4N66W 6</v>
          </cell>
          <cell r="G3086" t="str">
            <v>12</v>
          </cell>
          <cell r="I3086" t="str">
            <v>No</v>
          </cell>
        </row>
        <row r="3087">
          <cell r="A3087" t="str">
            <v>05-123-13801</v>
          </cell>
          <cell r="B3087" t="str">
            <v>5/7/2021</v>
          </cell>
          <cell r="C3087" t="str">
            <v>Light</v>
          </cell>
          <cell r="D3087" t="str">
            <v>NOBLE ENERGY INC</v>
          </cell>
          <cell r="E3087" t="str">
            <v>100322</v>
          </cell>
          <cell r="F3087" t="str">
            <v>WELD                                123 SWNW 2 5N64W 6</v>
          </cell>
          <cell r="G3087" t="str">
            <v>0</v>
          </cell>
          <cell r="H3087" t="str">
            <v>0</v>
          </cell>
          <cell r="I3087" t="str">
            <v>No</v>
          </cell>
        </row>
        <row r="3088">
          <cell r="A3088" t="str">
            <v>05-123-13801</v>
          </cell>
          <cell r="B3088" t="str">
            <v>5/20/2021</v>
          </cell>
          <cell r="C3088" t="str">
            <v>Form 17</v>
          </cell>
          <cell r="D3088" t="str">
            <v xml:space="preserve">NOBLE ENERGY INC                                  </v>
          </cell>
          <cell r="E3088" t="str">
            <v>100322</v>
          </cell>
          <cell r="F3088" t="str">
            <v>WELD                                123 SWNW 2 5N64W 6</v>
          </cell>
          <cell r="G3088" t="str">
            <v>0</v>
          </cell>
          <cell r="H3088" t="str">
            <v xml:space="preserve">0     </v>
          </cell>
          <cell r="I3088" t="str">
            <v>No</v>
          </cell>
        </row>
        <row r="3089">
          <cell r="A3089" t="str">
            <v>05-123-13802</v>
          </cell>
          <cell r="B3089" t="str">
            <v>6/24/2021</v>
          </cell>
          <cell r="C3089" t="str">
            <v>Form 17</v>
          </cell>
          <cell r="D3089" t="str">
            <v xml:space="preserve">CRESTONE PEAK RESOURCES OPERATING LLC             </v>
          </cell>
          <cell r="E3089" t="str">
            <v>10633</v>
          </cell>
          <cell r="F3089" t="str">
            <v>WELD                                123 CSW 18 2N68W 6</v>
          </cell>
          <cell r="G3089" t="str">
            <v>30</v>
          </cell>
          <cell r="H3089" t="str">
            <v xml:space="preserve">0     </v>
          </cell>
          <cell r="I3089" t="str">
            <v>No</v>
          </cell>
        </row>
        <row r="3090">
          <cell r="A3090" t="str">
            <v>05-123-13807</v>
          </cell>
          <cell r="B3090" t="str">
            <v>8/4/2021</v>
          </cell>
          <cell r="C3090" t="str">
            <v>Full</v>
          </cell>
          <cell r="D3090" t="str">
            <v>PDC ENERGY INC</v>
          </cell>
          <cell r="E3090" t="str">
            <v>69175</v>
          </cell>
          <cell r="F3090" t="str">
            <v>EVANS / WELD                                123 NENW 11 4N66W 6</v>
          </cell>
          <cell r="G3090" t="str">
            <v>0</v>
          </cell>
          <cell r="H3090" t="str">
            <v>0</v>
          </cell>
          <cell r="I3090" t="str">
            <v>No</v>
          </cell>
        </row>
        <row r="3091">
          <cell r="A3091" t="str">
            <v>05-123-13811</v>
          </cell>
          <cell r="B3091" t="str">
            <v>5/27/2021</v>
          </cell>
          <cell r="C3091" t="str">
            <v>Full</v>
          </cell>
          <cell r="D3091" t="str">
            <v>PDC ENERGY INC</v>
          </cell>
          <cell r="E3091" t="str">
            <v>69175</v>
          </cell>
          <cell r="F3091" t="str">
            <v>WELD                                123 NENW 27 6N64W 6</v>
          </cell>
          <cell r="G3091" t="str">
            <v>0</v>
          </cell>
          <cell r="H3091" t="str">
            <v>0</v>
          </cell>
          <cell r="I3091" t="str">
            <v>No</v>
          </cell>
        </row>
        <row r="3092">
          <cell r="A3092" t="str">
            <v>05-123-13812</v>
          </cell>
          <cell r="B3092" t="str">
            <v>5/14/2021</v>
          </cell>
          <cell r="C3092" t="str">
            <v>Full</v>
          </cell>
          <cell r="D3092" t="str">
            <v>PDC ENERGY INC</v>
          </cell>
          <cell r="E3092" t="str">
            <v>69175</v>
          </cell>
          <cell r="F3092" t="str">
            <v>WELD                                123 SWNW 5 5N64W 6</v>
          </cell>
          <cell r="G3092" t="str">
            <v>1</v>
          </cell>
          <cell r="H3092" t="str">
            <v>0</v>
          </cell>
          <cell r="I3092" t="str">
            <v>No</v>
          </cell>
        </row>
        <row r="3093">
          <cell r="A3093" t="str">
            <v>05-123-13812</v>
          </cell>
          <cell r="B3093" t="str">
            <v>10/21/2021</v>
          </cell>
          <cell r="C3093" t="str">
            <v>Form 17</v>
          </cell>
          <cell r="D3093" t="str">
            <v xml:space="preserve">PDC ENERGY INC                                    </v>
          </cell>
          <cell r="E3093" t="str">
            <v>69175</v>
          </cell>
          <cell r="F3093" t="str">
            <v>WELD                                123 SWNW 5 5N64W 6</v>
          </cell>
          <cell r="G3093" t="str">
            <v>0</v>
          </cell>
          <cell r="H3093" t="str">
            <v xml:space="preserve">0     </v>
          </cell>
          <cell r="I3093" t="str">
            <v>No</v>
          </cell>
        </row>
        <row r="3094">
          <cell r="A3094" t="str">
            <v>05-123-13813</v>
          </cell>
          <cell r="B3094" t="str">
            <v>4/7/2021</v>
          </cell>
          <cell r="C3094" t="str">
            <v>LIGHT</v>
          </cell>
          <cell r="D3094" t="str">
            <v>NOBLE ENERGY INC</v>
          </cell>
          <cell r="E3094" t="str">
            <v>100322</v>
          </cell>
          <cell r="F3094" t="str">
            <v>WELD                                123 NENE 11 5N64W 6</v>
          </cell>
          <cell r="G3094" t="str">
            <v>3</v>
          </cell>
          <cell r="H3094" t="str">
            <v>0</v>
          </cell>
          <cell r="I3094" t="str">
            <v>No</v>
          </cell>
        </row>
        <row r="3095">
          <cell r="A3095" t="str">
            <v>05-123-13814</v>
          </cell>
          <cell r="B3095" t="str">
            <v>3/8/2021</v>
          </cell>
          <cell r="C3095" t="str">
            <v>LIGHT</v>
          </cell>
          <cell r="D3095" t="str">
            <v>NOBLE ENERGY INC</v>
          </cell>
          <cell r="E3095" t="str">
            <v>100322</v>
          </cell>
          <cell r="F3095" t="str">
            <v>WELD                                123 NENW 11 5N64W 6</v>
          </cell>
          <cell r="G3095" t="str">
            <v>0</v>
          </cell>
          <cell r="H3095" t="str">
            <v>0</v>
          </cell>
          <cell r="I3095" t="str">
            <v>No</v>
          </cell>
        </row>
        <row r="3096">
          <cell r="A3096" t="str">
            <v>05-123-13817</v>
          </cell>
          <cell r="B3096" t="str">
            <v>3/8/2021</v>
          </cell>
          <cell r="C3096" t="str">
            <v>LIGHT</v>
          </cell>
          <cell r="D3096" t="str">
            <v>NOBLE ENERGY INC</v>
          </cell>
          <cell r="E3096" t="str">
            <v>100322</v>
          </cell>
          <cell r="F3096" t="str">
            <v>WELD                                123 SENW 11 5N64W 6</v>
          </cell>
          <cell r="G3096" t="str">
            <v>0</v>
          </cell>
          <cell r="H3096" t="str">
            <v>0</v>
          </cell>
          <cell r="I3096" t="str">
            <v>No</v>
          </cell>
        </row>
        <row r="3097">
          <cell r="A3097" t="str">
            <v>05-123-13818</v>
          </cell>
          <cell r="B3097" t="str">
            <v>3/25/2021</v>
          </cell>
          <cell r="C3097" t="str">
            <v>LIGHT</v>
          </cell>
          <cell r="D3097" t="str">
            <v>NOBLE ENERGY INC</v>
          </cell>
          <cell r="E3097" t="str">
            <v>100322</v>
          </cell>
          <cell r="F3097" t="str">
            <v>WELD                                123 NESE 11 5N64W 6</v>
          </cell>
          <cell r="G3097" t="str">
            <v>1</v>
          </cell>
          <cell r="H3097" t="str">
            <v>0</v>
          </cell>
          <cell r="I3097" t="str">
            <v>No</v>
          </cell>
        </row>
        <row r="3098">
          <cell r="A3098" t="str">
            <v>05-123-13819</v>
          </cell>
          <cell r="B3098" t="str">
            <v>3/25/2021</v>
          </cell>
          <cell r="C3098" t="str">
            <v>LIGHT</v>
          </cell>
          <cell r="D3098" t="str">
            <v>NOBLE ENERGY INC</v>
          </cell>
          <cell r="E3098" t="str">
            <v>100322</v>
          </cell>
          <cell r="F3098" t="str">
            <v>WELD                                123 NWSE 11 5N64W 6</v>
          </cell>
          <cell r="G3098" t="str">
            <v>0</v>
          </cell>
          <cell r="H3098" t="str">
            <v>0</v>
          </cell>
          <cell r="I3098" t="str">
            <v>No</v>
          </cell>
        </row>
        <row r="3099">
          <cell r="A3099" t="str">
            <v>05-123-13821</v>
          </cell>
          <cell r="B3099" t="str">
            <v>3/8/2021</v>
          </cell>
          <cell r="C3099" t="str">
            <v>LIGHT</v>
          </cell>
          <cell r="D3099" t="str">
            <v>NOBLE ENERGY INC</v>
          </cell>
          <cell r="E3099" t="str">
            <v>100322</v>
          </cell>
          <cell r="F3099" t="str">
            <v>WELD                                123 SWSW 11 5N64W 6</v>
          </cell>
          <cell r="G3099" t="str">
            <v>0</v>
          </cell>
          <cell r="H3099" t="str">
            <v>0</v>
          </cell>
          <cell r="I3099" t="str">
            <v>No</v>
          </cell>
        </row>
        <row r="3100">
          <cell r="A3100" t="str">
            <v>05-123-13822</v>
          </cell>
          <cell r="B3100" t="str">
            <v>5/14/2021</v>
          </cell>
          <cell r="C3100" t="str">
            <v>Light</v>
          </cell>
          <cell r="D3100" t="str">
            <v>NOBLE ENERGY INC</v>
          </cell>
          <cell r="E3100" t="str">
            <v>100322</v>
          </cell>
          <cell r="F3100" t="str">
            <v>WELD                                123 NWNE 11 5N64W 6</v>
          </cell>
          <cell r="G3100" t="str">
            <v>1</v>
          </cell>
          <cell r="H3100" t="str">
            <v>0</v>
          </cell>
          <cell r="I3100" t="str">
            <v>No</v>
          </cell>
        </row>
        <row r="3101">
          <cell r="A3101" t="str">
            <v>05-123-13822</v>
          </cell>
          <cell r="B3101" t="str">
            <v>10/11/2021</v>
          </cell>
          <cell r="C3101" t="str">
            <v>Form 17</v>
          </cell>
          <cell r="D3101" t="str">
            <v xml:space="preserve">NOBLE ENERGY INC                                  </v>
          </cell>
          <cell r="E3101" t="str">
            <v>100322</v>
          </cell>
          <cell r="F3101" t="str">
            <v>WELD                                123 NWNE 11 5N64W 6</v>
          </cell>
          <cell r="G3101" t="str">
            <v>0</v>
          </cell>
          <cell r="H3101" t="str">
            <v xml:space="preserve">0     </v>
          </cell>
          <cell r="I3101" t="str">
            <v>No</v>
          </cell>
        </row>
        <row r="3102">
          <cell r="A3102" t="str">
            <v>05-123-13832</v>
          </cell>
          <cell r="B3102" t="str">
            <v>8/6/2021</v>
          </cell>
          <cell r="C3102" t="str">
            <v>Full</v>
          </cell>
          <cell r="D3102" t="str">
            <v>KERR MCGEE OIL &amp;amp; GAS ONSHORE LP</v>
          </cell>
          <cell r="E3102" t="str">
            <v>47120</v>
          </cell>
          <cell r="F3102" t="str">
            <v>WELD                                123 SWSE 6 3N66W 6</v>
          </cell>
          <cell r="G3102" t="str">
            <v>37</v>
          </cell>
          <cell r="I3102" t="str">
            <v>No</v>
          </cell>
        </row>
        <row r="3103">
          <cell r="A3103" t="str">
            <v>05-123-13833</v>
          </cell>
          <cell r="B3103" t="str">
            <v>4/23/2021</v>
          </cell>
          <cell r="C3103" t="str">
            <v>Form 17</v>
          </cell>
          <cell r="D3103" t="str">
            <v xml:space="preserve">NOBLE ENERGY INC                                  </v>
          </cell>
          <cell r="E3103" t="str">
            <v>100322</v>
          </cell>
          <cell r="F3103" t="str">
            <v>WELD                                123 NESE 31 4N64W 6</v>
          </cell>
          <cell r="G3103" t="str">
            <v>0</v>
          </cell>
          <cell r="H3103" t="str">
            <v xml:space="preserve">0     </v>
          </cell>
          <cell r="I3103" t="str">
            <v>No</v>
          </cell>
        </row>
        <row r="3104">
          <cell r="A3104" t="str">
            <v>05-123-13834</v>
          </cell>
          <cell r="B3104" t="str">
            <v>8/11/2021</v>
          </cell>
          <cell r="C3104" t="str">
            <v>Form 17</v>
          </cell>
          <cell r="D3104" t="str">
            <v xml:space="preserve">NOBLE ENERGY INC                                  </v>
          </cell>
          <cell r="E3104" t="str">
            <v>100322</v>
          </cell>
          <cell r="F3104" t="str">
            <v>WELD                                123 NWSE 31 4N64W 6</v>
          </cell>
          <cell r="G3104" t="str">
            <v>0</v>
          </cell>
          <cell r="H3104" t="str">
            <v xml:space="preserve">0     </v>
          </cell>
          <cell r="I3104" t="str">
            <v>No</v>
          </cell>
        </row>
        <row r="3105">
          <cell r="A3105" t="str">
            <v>05-123-13835</v>
          </cell>
          <cell r="B3105" t="str">
            <v>8/19/2021</v>
          </cell>
          <cell r="C3105" t="str">
            <v>Form 17</v>
          </cell>
          <cell r="D3105" t="str">
            <v xml:space="preserve">NOBLE ENERGY INC                                  </v>
          </cell>
          <cell r="E3105" t="str">
            <v>100322</v>
          </cell>
          <cell r="F3105" t="str">
            <v>WELD                                123 SWSE 31 4N64W 6</v>
          </cell>
          <cell r="G3105" t="str">
            <v>0</v>
          </cell>
          <cell r="H3105" t="str">
            <v xml:space="preserve">0     </v>
          </cell>
          <cell r="I3105" t="str">
            <v>No</v>
          </cell>
        </row>
        <row r="3106">
          <cell r="A3106" t="str">
            <v>05-123-13837</v>
          </cell>
          <cell r="B3106" t="str">
            <v>1/21/2021</v>
          </cell>
          <cell r="C3106" t="str">
            <v>Form 17</v>
          </cell>
          <cell r="D3106" t="str">
            <v xml:space="preserve">PDC ENERGY INC                                    </v>
          </cell>
          <cell r="E3106" t="str">
            <v>69175</v>
          </cell>
          <cell r="F3106" t="str">
            <v>WELD                                123 SWNW 5 4N65W 6</v>
          </cell>
          <cell r="G3106" t="str">
            <v>3</v>
          </cell>
          <cell r="H3106" t="str">
            <v xml:space="preserve">0     </v>
          </cell>
          <cell r="I3106" t="str">
            <v>No</v>
          </cell>
        </row>
        <row r="3107">
          <cell r="A3107" t="str">
            <v>05-123-13837</v>
          </cell>
          <cell r="B3107" t="str">
            <v>10/20/2021</v>
          </cell>
          <cell r="C3107" t="str">
            <v>Form 17</v>
          </cell>
          <cell r="D3107" t="str">
            <v xml:space="preserve">PDC ENERGY INC                                    </v>
          </cell>
          <cell r="E3107" t="str">
            <v>69175</v>
          </cell>
          <cell r="F3107" t="str">
            <v>WELD                                123 SWNW 5 4N65W 6</v>
          </cell>
          <cell r="G3107" t="str">
            <v>0</v>
          </cell>
          <cell r="H3107" t="str">
            <v xml:space="preserve">0     </v>
          </cell>
          <cell r="I3107" t="str">
            <v>No</v>
          </cell>
        </row>
        <row r="3108">
          <cell r="A3108" t="str">
            <v>05-123-13843</v>
          </cell>
          <cell r="B3108" t="str">
            <v>3/11/2021</v>
          </cell>
          <cell r="C3108" t="str">
            <v>LIGHT</v>
          </cell>
          <cell r="D3108" t="str">
            <v>NOBLE ENERGY INC</v>
          </cell>
          <cell r="E3108" t="str">
            <v>100322</v>
          </cell>
          <cell r="F3108" t="str">
            <v>WELD                                123 SWNW 14 5N64W 6</v>
          </cell>
          <cell r="G3108" t="str">
            <v>4</v>
          </cell>
          <cell r="H3108" t="str">
            <v>0</v>
          </cell>
          <cell r="I3108" t="str">
            <v>No</v>
          </cell>
        </row>
        <row r="3109">
          <cell r="A3109" t="str">
            <v>05-123-13851</v>
          </cell>
          <cell r="B3109" t="str">
            <v>7/8/2021</v>
          </cell>
          <cell r="C3109" t="str">
            <v>Form 17</v>
          </cell>
          <cell r="D3109" t="str">
            <v xml:space="preserve">NOBLE ENERGY INC                                  </v>
          </cell>
          <cell r="E3109" t="str">
            <v>100322</v>
          </cell>
          <cell r="F3109" t="str">
            <v>WELD                                123 SWSE 27 4N64W 6</v>
          </cell>
          <cell r="G3109" t="str">
            <v>0</v>
          </cell>
          <cell r="H3109" t="str">
            <v xml:space="preserve">0     </v>
          </cell>
          <cell r="I3109" t="str">
            <v>No</v>
          </cell>
        </row>
        <row r="3110">
          <cell r="A3110" t="str">
            <v>05-123-13851</v>
          </cell>
          <cell r="B3110" t="str">
            <v>10/20/2021</v>
          </cell>
          <cell r="C3110" t="str">
            <v>Form 17</v>
          </cell>
          <cell r="D3110" t="str">
            <v xml:space="preserve">NOBLE ENERGY INC                                  </v>
          </cell>
          <cell r="E3110" t="str">
            <v>100322</v>
          </cell>
          <cell r="F3110" t="str">
            <v>WELD                                123 SWSE 27 4N64W 6</v>
          </cell>
          <cell r="G3110" t="str">
            <v>0</v>
          </cell>
          <cell r="H3110" t="str">
            <v xml:space="preserve">0     </v>
          </cell>
          <cell r="I3110" t="str">
            <v>No</v>
          </cell>
        </row>
        <row r="3111">
          <cell r="A3111" t="str">
            <v>05-123-13852</v>
          </cell>
          <cell r="B3111" t="str">
            <v>5/14/2021</v>
          </cell>
          <cell r="C3111" t="str">
            <v>Light</v>
          </cell>
          <cell r="D3111" t="str">
            <v>NOBLE ENERGY INC</v>
          </cell>
          <cell r="E3111" t="str">
            <v>100322</v>
          </cell>
          <cell r="F3111" t="str">
            <v>WELD                                123 NENE 6 5N64W 6</v>
          </cell>
          <cell r="G3111" t="str">
            <v>2</v>
          </cell>
          <cell r="H3111" t="str">
            <v>0</v>
          </cell>
          <cell r="I3111" t="str">
            <v>No</v>
          </cell>
        </row>
        <row r="3112">
          <cell r="A3112" t="str">
            <v>05-123-13856</v>
          </cell>
          <cell r="B3112" t="str">
            <v>1/13/2021</v>
          </cell>
          <cell r="C3112" t="str">
            <v>Form 17</v>
          </cell>
          <cell r="D3112" t="str">
            <v xml:space="preserve">NOBLE ENERGY INC                                  </v>
          </cell>
          <cell r="E3112" t="str">
            <v>100322</v>
          </cell>
          <cell r="F3112" t="str">
            <v>WELD                                123 SESW 22 6N65W 6</v>
          </cell>
          <cell r="G3112" t="str">
            <v>97</v>
          </cell>
          <cell r="H3112" t="str">
            <v xml:space="preserve">0     </v>
          </cell>
          <cell r="I3112" t="str">
            <v>No</v>
          </cell>
        </row>
        <row r="3113">
          <cell r="A3113" t="str">
            <v>05-123-13856</v>
          </cell>
          <cell r="B3113" t="str">
            <v>4/1/2021</v>
          </cell>
          <cell r="C3113" t="str">
            <v>Form 17</v>
          </cell>
          <cell r="D3113" t="str">
            <v xml:space="preserve">NOBLE ENERGY INC                                  </v>
          </cell>
          <cell r="E3113" t="str">
            <v>100322</v>
          </cell>
          <cell r="F3113" t="str">
            <v>WELD                                123 SESW 22 6N65W 6</v>
          </cell>
          <cell r="G3113" t="str">
            <v>80</v>
          </cell>
          <cell r="H3113" t="str">
            <v xml:space="preserve">0     </v>
          </cell>
          <cell r="I3113" t="str">
            <v>No</v>
          </cell>
        </row>
        <row r="3114">
          <cell r="A3114" t="str">
            <v>05-123-13856</v>
          </cell>
          <cell r="B3114" t="str">
            <v>3/16/2022</v>
          </cell>
          <cell r="C3114" t="str">
            <v>Form 17</v>
          </cell>
          <cell r="D3114" t="str">
            <v xml:space="preserve">NOBLE ENERGY INC                                  </v>
          </cell>
          <cell r="E3114" t="str">
            <v>100322</v>
          </cell>
          <cell r="F3114" t="str">
            <v>WELD                                123 SESW 22 6N65W 6</v>
          </cell>
          <cell r="G3114" t="str">
            <v>5</v>
          </cell>
          <cell r="H3114" t="str">
            <v xml:space="preserve">0     </v>
          </cell>
          <cell r="I3114" t="str">
            <v>No</v>
          </cell>
        </row>
        <row r="3115">
          <cell r="A3115" t="str">
            <v>05-123-13862</v>
          </cell>
          <cell r="B3115" t="str">
            <v>5/4/2021</v>
          </cell>
          <cell r="C3115" t="str">
            <v>Form 17</v>
          </cell>
          <cell r="D3115" t="str">
            <v xml:space="preserve">NOBLE ENERGY INC                                  </v>
          </cell>
          <cell r="E3115" t="str">
            <v>100322</v>
          </cell>
          <cell r="F3115" t="str">
            <v>WELD                                123 SENE 8 8N58W 6</v>
          </cell>
          <cell r="G3115" t="str">
            <v>0</v>
          </cell>
          <cell r="H3115" t="str">
            <v xml:space="preserve">0     </v>
          </cell>
          <cell r="I3115" t="str">
            <v>No</v>
          </cell>
        </row>
        <row r="3116">
          <cell r="A3116" t="str">
            <v>05-123-13862</v>
          </cell>
          <cell r="B3116" t="str">
            <v>2/26/2022</v>
          </cell>
          <cell r="C3116" t="str">
            <v>Form 17</v>
          </cell>
          <cell r="D3116" t="str">
            <v xml:space="preserve">NOBLE ENERGY INC                                  </v>
          </cell>
          <cell r="E3116" t="str">
            <v>100322</v>
          </cell>
          <cell r="F3116" t="str">
            <v>WELD                                123 SENE 8 8N58W 6</v>
          </cell>
          <cell r="G3116" t="str">
            <v>0</v>
          </cell>
          <cell r="H3116" t="str">
            <v xml:space="preserve">0     </v>
          </cell>
          <cell r="I3116" t="str">
            <v>No</v>
          </cell>
        </row>
        <row r="3117">
          <cell r="A3117" t="str">
            <v>05-123-13871</v>
          </cell>
          <cell r="B3117" t="str">
            <v>4/22/2021</v>
          </cell>
          <cell r="C3117" t="str">
            <v>Form 17</v>
          </cell>
          <cell r="D3117" t="str">
            <v xml:space="preserve">NOBLE ENERGY INC                                  </v>
          </cell>
          <cell r="E3117" t="str">
            <v>100322</v>
          </cell>
          <cell r="F3117" t="str">
            <v>WELD                                123 SWSE 1 4N66W 6</v>
          </cell>
          <cell r="G3117" t="str">
            <v>17</v>
          </cell>
          <cell r="H3117" t="str">
            <v xml:space="preserve">0     </v>
          </cell>
          <cell r="I3117" t="str">
            <v>No</v>
          </cell>
        </row>
        <row r="3118">
          <cell r="A3118" t="str">
            <v>05-123-13871</v>
          </cell>
          <cell r="B3118" t="str">
            <v>10/7/2021</v>
          </cell>
          <cell r="C3118" t="str">
            <v>Form 17</v>
          </cell>
          <cell r="D3118" t="str">
            <v xml:space="preserve">NOBLE ENERGY INC                                  </v>
          </cell>
          <cell r="E3118" t="str">
            <v>100322</v>
          </cell>
          <cell r="F3118" t="str">
            <v>WELD                                123 SWSE 1 4N66W 6</v>
          </cell>
          <cell r="G3118" t="str">
            <v>17</v>
          </cell>
          <cell r="H3118" t="str">
            <v xml:space="preserve">0     </v>
          </cell>
          <cell r="I3118" t="str">
            <v>Yes</v>
          </cell>
        </row>
        <row r="3119">
          <cell r="A3119" t="str">
            <v>05-123-13871</v>
          </cell>
          <cell r="B3119" t="str">
            <v>12/16/2021</v>
          </cell>
          <cell r="C3119" t="str">
            <v>Form 17</v>
          </cell>
          <cell r="D3119" t="str">
            <v xml:space="preserve">NOBLE ENERGY INC                                  </v>
          </cell>
          <cell r="E3119" t="str">
            <v>100322</v>
          </cell>
          <cell r="F3119" t="str">
            <v>WELD                                123 SWSE 1 4N66W 6</v>
          </cell>
          <cell r="G3119" t="str">
            <v>18</v>
          </cell>
          <cell r="H3119" t="str">
            <v xml:space="preserve">0     </v>
          </cell>
          <cell r="I3119" t="str">
            <v>No</v>
          </cell>
        </row>
        <row r="3120">
          <cell r="A3120" t="str">
            <v>05-123-13871</v>
          </cell>
          <cell r="B3120" t="str">
            <v>2/1/2022</v>
          </cell>
          <cell r="C3120" t="str">
            <v>Form 17</v>
          </cell>
          <cell r="D3120" t="str">
            <v xml:space="preserve">NOBLE ENERGY INC                                  </v>
          </cell>
          <cell r="E3120" t="str">
            <v>100322</v>
          </cell>
          <cell r="F3120" t="str">
            <v>WELD                                123 SWSE 1 4N66W 6</v>
          </cell>
          <cell r="G3120" t="str">
            <v>0</v>
          </cell>
          <cell r="H3120" t="str">
            <v xml:space="preserve">0     </v>
          </cell>
          <cell r="I3120" t="str">
            <v>No</v>
          </cell>
        </row>
        <row r="3121">
          <cell r="A3121" t="str">
            <v>05-123-13872</v>
          </cell>
          <cell r="B3121" t="str">
            <v>4/22/2021</v>
          </cell>
          <cell r="C3121" t="str">
            <v>Form 17</v>
          </cell>
          <cell r="D3121" t="str">
            <v xml:space="preserve">NOBLE ENERGY INC                                  </v>
          </cell>
          <cell r="E3121" t="str">
            <v>100322</v>
          </cell>
          <cell r="F3121" t="str">
            <v>WELD                                123 SESE 1 4N66W 6</v>
          </cell>
          <cell r="G3121" t="str">
            <v>3</v>
          </cell>
          <cell r="H3121" t="str">
            <v xml:space="preserve">0     </v>
          </cell>
          <cell r="I3121" t="str">
            <v>No</v>
          </cell>
        </row>
        <row r="3122">
          <cell r="A3122" t="str">
            <v>05-123-13872</v>
          </cell>
          <cell r="B3122" t="str">
            <v>10/7/2021</v>
          </cell>
          <cell r="C3122" t="str">
            <v>Form 17</v>
          </cell>
          <cell r="D3122" t="str">
            <v xml:space="preserve">NOBLE ENERGY INC                                  </v>
          </cell>
          <cell r="E3122" t="str">
            <v>100322</v>
          </cell>
          <cell r="F3122" t="str">
            <v>WELD                                123 SESE 1 4N66W 6</v>
          </cell>
          <cell r="G3122" t="str">
            <v>8</v>
          </cell>
          <cell r="H3122" t="str">
            <v xml:space="preserve">0     </v>
          </cell>
          <cell r="I3122" t="str">
            <v>No</v>
          </cell>
        </row>
        <row r="3123">
          <cell r="A3123" t="str">
            <v>05-123-13872</v>
          </cell>
          <cell r="B3123" t="str">
            <v>2/3/2022</v>
          </cell>
          <cell r="C3123" t="str">
            <v>Form 17</v>
          </cell>
          <cell r="D3123" t="str">
            <v xml:space="preserve">NOBLE ENERGY INC                                  </v>
          </cell>
          <cell r="E3123" t="str">
            <v>100322</v>
          </cell>
          <cell r="F3123" t="str">
            <v>WELD                                123 SESE 1 4N66W 6</v>
          </cell>
          <cell r="G3123" t="str">
            <v>6</v>
          </cell>
          <cell r="H3123" t="str">
            <v xml:space="preserve">0     </v>
          </cell>
          <cell r="I3123" t="str">
            <v>No</v>
          </cell>
        </row>
        <row r="3124">
          <cell r="A3124" t="str">
            <v>05-123-13878</v>
          </cell>
          <cell r="B3124" t="str">
            <v>6/12/2021</v>
          </cell>
          <cell r="C3124" t="str">
            <v>Full</v>
          </cell>
          <cell r="D3124" t="str">
            <v>PDC ENERGY INC</v>
          </cell>
          <cell r="E3124" t="str">
            <v>69175</v>
          </cell>
          <cell r="F3124" t="str">
            <v>MILLIKEN / WELD                                123 NWNW 26 4N67W 6</v>
          </cell>
          <cell r="G3124" t="str">
            <v>0</v>
          </cell>
          <cell r="H3124" t="str">
            <v>0</v>
          </cell>
          <cell r="I3124" t="str">
            <v>No</v>
          </cell>
        </row>
        <row r="3125">
          <cell r="A3125" t="str">
            <v>05-123-13883</v>
          </cell>
          <cell r="B3125" t="str">
            <v>4/8/2021</v>
          </cell>
          <cell r="C3125" t="str">
            <v>Form 17</v>
          </cell>
          <cell r="D3125" t="str">
            <v xml:space="preserve">PDC ENERGY INC                                    </v>
          </cell>
          <cell r="E3125" t="str">
            <v>69175</v>
          </cell>
          <cell r="F3125" t="str">
            <v>WELD                                123 SWNE 35 5N67W 6</v>
          </cell>
          <cell r="G3125" t="str">
            <v>0</v>
          </cell>
          <cell r="H3125" t="str">
            <v xml:space="preserve">0     </v>
          </cell>
          <cell r="I3125" t="str">
            <v>No</v>
          </cell>
        </row>
        <row r="3126">
          <cell r="A3126" t="str">
            <v>05-123-13886</v>
          </cell>
          <cell r="B3126" t="str">
            <v>4/8/2021</v>
          </cell>
          <cell r="C3126" t="str">
            <v>Full</v>
          </cell>
          <cell r="D3126" t="str">
            <v>PDC ENERGY INC</v>
          </cell>
          <cell r="E3126" t="str">
            <v>69175</v>
          </cell>
          <cell r="F3126" t="str">
            <v>WELD                                123 NWNE 35 5N67W 6</v>
          </cell>
          <cell r="G3126" t="str">
            <v>3</v>
          </cell>
          <cell r="H3126" t="str">
            <v>0</v>
          </cell>
          <cell r="I3126" t="str">
            <v>No</v>
          </cell>
        </row>
        <row r="3127">
          <cell r="A3127" t="str">
            <v>05-123-13889</v>
          </cell>
          <cell r="B3127" t="str">
            <v>2/3/2021</v>
          </cell>
          <cell r="C3127" t="str">
            <v>Form 17</v>
          </cell>
          <cell r="D3127" t="str">
            <v xml:space="preserve">NOBLE ENERGY INC                                  </v>
          </cell>
          <cell r="E3127" t="str">
            <v>100322</v>
          </cell>
          <cell r="F3127" t="str">
            <v>WELD                                123 NWSE 11 4N64W 6</v>
          </cell>
          <cell r="G3127" t="str">
            <v>41</v>
          </cell>
          <cell r="H3127" t="str">
            <v xml:space="preserve">0     </v>
          </cell>
          <cell r="I3127" t="str">
            <v>Yes</v>
          </cell>
        </row>
        <row r="3128">
          <cell r="A3128" t="str">
            <v>05-123-13889</v>
          </cell>
          <cell r="B3128" t="str">
            <v>12/3/2021</v>
          </cell>
          <cell r="C3128" t="str">
            <v>Form 17</v>
          </cell>
          <cell r="D3128" t="str">
            <v xml:space="preserve">NOBLE ENERGY INC                                  </v>
          </cell>
          <cell r="E3128" t="str">
            <v>100322</v>
          </cell>
          <cell r="F3128" t="str">
            <v>WELD                                123 NWSE 11 4N64W 6</v>
          </cell>
          <cell r="G3128" t="str">
            <v>9</v>
          </cell>
          <cell r="H3128" t="str">
            <v xml:space="preserve">0     </v>
          </cell>
          <cell r="I3128" t="str">
            <v>No</v>
          </cell>
        </row>
        <row r="3129">
          <cell r="A3129" t="str">
            <v>05-123-13894</v>
          </cell>
          <cell r="B3129" t="str">
            <v>7/27/2021</v>
          </cell>
          <cell r="C3129" t="str">
            <v>Form 17</v>
          </cell>
          <cell r="D3129" t="str">
            <v xml:space="preserve">NOBLE ENERGY INC                                  </v>
          </cell>
          <cell r="E3129" t="str">
            <v>100322</v>
          </cell>
          <cell r="F3129" t="str">
            <v>WELD                                123 NWNW 7 8N58W 6</v>
          </cell>
          <cell r="G3129" t="str">
            <v>0</v>
          </cell>
          <cell r="H3129" t="str">
            <v xml:space="preserve">0     </v>
          </cell>
          <cell r="I3129" t="str">
            <v>No</v>
          </cell>
        </row>
        <row r="3130">
          <cell r="A3130" t="str">
            <v>05-123-13894</v>
          </cell>
          <cell r="B3130" t="str">
            <v>2/25/2022</v>
          </cell>
          <cell r="C3130" t="str">
            <v>Form 17</v>
          </cell>
          <cell r="D3130" t="str">
            <v xml:space="preserve">NOBLE ENERGY INC                                  </v>
          </cell>
          <cell r="E3130" t="str">
            <v>100322</v>
          </cell>
          <cell r="F3130" t="str">
            <v>WELD                                123 NWNW 7 8N58W 6</v>
          </cell>
          <cell r="G3130" t="str">
            <v>0</v>
          </cell>
          <cell r="H3130" t="str">
            <v xml:space="preserve">0     </v>
          </cell>
          <cell r="I3130" t="str">
            <v>No</v>
          </cell>
        </row>
        <row r="3131">
          <cell r="A3131" t="str">
            <v>05-123-13896</v>
          </cell>
          <cell r="B3131" t="str">
            <v>7/8/2021</v>
          </cell>
          <cell r="C3131" t="str">
            <v>LIGHT</v>
          </cell>
          <cell r="D3131" t="str">
            <v>NOBLE ENERGY INC</v>
          </cell>
          <cell r="E3131" t="str">
            <v>100322</v>
          </cell>
          <cell r="F3131" t="str">
            <v>WELD                                123 NWSE 33 5N65W 6</v>
          </cell>
          <cell r="G3131" t="str">
            <v>26</v>
          </cell>
          <cell r="H3131" t="str">
            <v>0</v>
          </cell>
          <cell r="I3131" t="str">
            <v>No</v>
          </cell>
        </row>
        <row r="3132">
          <cell r="A3132" t="str">
            <v>05-123-13900</v>
          </cell>
          <cell r="B3132" t="str">
            <v>5/4/2021</v>
          </cell>
          <cell r="C3132" t="str">
            <v>Form 17</v>
          </cell>
          <cell r="D3132" t="str">
            <v xml:space="preserve">NOBLE ENERGY INC                                  </v>
          </cell>
          <cell r="E3132" t="str">
            <v>100322</v>
          </cell>
          <cell r="F3132" t="str">
            <v>WELD                                123 SENE 6 8N58W 6</v>
          </cell>
          <cell r="G3132" t="str">
            <v>0</v>
          </cell>
          <cell r="H3132" t="str">
            <v xml:space="preserve">0     </v>
          </cell>
          <cell r="I3132" t="str">
            <v>No</v>
          </cell>
        </row>
        <row r="3133">
          <cell r="A3133" t="str">
            <v>05-123-13900</v>
          </cell>
          <cell r="B3133" t="str">
            <v>1/13/2022</v>
          </cell>
          <cell r="C3133" t="str">
            <v>Form 17</v>
          </cell>
          <cell r="D3133" t="str">
            <v xml:space="preserve">NOBLE ENERGY INC                                  </v>
          </cell>
          <cell r="E3133" t="str">
            <v>100322</v>
          </cell>
          <cell r="F3133" t="str">
            <v>WELD                                123 SENE 6 8N58W 6</v>
          </cell>
          <cell r="G3133" t="str">
            <v>0</v>
          </cell>
          <cell r="H3133" t="str">
            <v xml:space="preserve">0     </v>
          </cell>
          <cell r="I3133" t="str">
            <v>No</v>
          </cell>
        </row>
        <row r="3134">
          <cell r="A3134" t="str">
            <v>05-123-13904</v>
          </cell>
          <cell r="B3134" t="str">
            <v>10/7/2021</v>
          </cell>
          <cell r="C3134" t="str">
            <v>Form 17</v>
          </cell>
          <cell r="D3134" t="str">
            <v xml:space="preserve">NOBLE ENERGY INC                                  </v>
          </cell>
          <cell r="E3134" t="str">
            <v>100322</v>
          </cell>
          <cell r="F3134" t="str">
            <v>WELD                                123 SWNE 11 3N65W 6</v>
          </cell>
          <cell r="G3134" t="str">
            <v>0</v>
          </cell>
          <cell r="H3134" t="str">
            <v xml:space="preserve">0     </v>
          </cell>
          <cell r="I3134" t="str">
            <v>No</v>
          </cell>
        </row>
        <row r="3135">
          <cell r="A3135" t="str">
            <v>05-123-13908</v>
          </cell>
          <cell r="B3135" t="str">
            <v>11/29/2021</v>
          </cell>
          <cell r="C3135" t="str">
            <v>Form 17</v>
          </cell>
          <cell r="D3135" t="str">
            <v xml:space="preserve">NOBLE ENERGY INC                                  </v>
          </cell>
          <cell r="E3135" t="str">
            <v>100322</v>
          </cell>
          <cell r="F3135" t="str">
            <v>WELD                                123 SWNE 22 4N65W 6</v>
          </cell>
          <cell r="G3135" t="str">
            <v>0</v>
          </cell>
          <cell r="H3135" t="str">
            <v xml:space="preserve">0     </v>
          </cell>
          <cell r="I3135" t="str">
            <v>No</v>
          </cell>
        </row>
        <row r="3136">
          <cell r="A3136" t="str">
            <v>05-123-13908</v>
          </cell>
          <cell r="B3136" t="str">
            <v>3/24/2022</v>
          </cell>
          <cell r="C3136" t="str">
            <v>Form 17</v>
          </cell>
          <cell r="D3136" t="str">
            <v xml:space="preserve">NOBLE ENERGY INC                                  </v>
          </cell>
          <cell r="E3136" t="str">
            <v>100322</v>
          </cell>
          <cell r="F3136" t="str">
            <v>WELD                                123 SWNE 22 4N65W 6</v>
          </cell>
          <cell r="G3136" t="str">
            <v>0</v>
          </cell>
          <cell r="H3136" t="str">
            <v xml:space="preserve">0     </v>
          </cell>
          <cell r="I3136" t="str">
            <v>No</v>
          </cell>
        </row>
        <row r="3137">
          <cell r="A3137" t="str">
            <v>05-123-13910</v>
          </cell>
          <cell r="B3137" t="str">
            <v>5/26/2021</v>
          </cell>
          <cell r="C3137" t="str">
            <v>Full</v>
          </cell>
          <cell r="D3137" t="str">
            <v>PDC ENERGY INC</v>
          </cell>
          <cell r="E3137" t="str">
            <v>69175</v>
          </cell>
          <cell r="F3137" t="str">
            <v>WELD                                123 SESE 32 5N65W 6</v>
          </cell>
          <cell r="G3137" t="str">
            <v>33</v>
          </cell>
          <cell r="H3137" t="str">
            <v>2</v>
          </cell>
          <cell r="I3137" t="str">
            <v>No</v>
          </cell>
        </row>
        <row r="3138">
          <cell r="A3138" t="str">
            <v>05-123-13910</v>
          </cell>
          <cell r="B3138" t="str">
            <v>11/22/2021</v>
          </cell>
          <cell r="C3138" t="str">
            <v>Form 17</v>
          </cell>
          <cell r="D3138" t="str">
            <v xml:space="preserve">PDC ENERGY INC                                    </v>
          </cell>
          <cell r="E3138" t="str">
            <v>69175</v>
          </cell>
          <cell r="F3138" t="str">
            <v>WELD                                123 SESE 32 5N65W 6</v>
          </cell>
          <cell r="G3138" t="str">
            <v>19</v>
          </cell>
          <cell r="H3138" t="str">
            <v xml:space="preserve">0     </v>
          </cell>
          <cell r="I3138" t="str">
            <v>No</v>
          </cell>
        </row>
        <row r="3139">
          <cell r="A3139" t="str">
            <v>05-123-13911</v>
          </cell>
          <cell r="B3139" t="str">
            <v>8/11/2021</v>
          </cell>
          <cell r="C3139" t="str">
            <v>Form 17</v>
          </cell>
          <cell r="D3139" t="str">
            <v xml:space="preserve">NOBLE ENERGY INC                                  </v>
          </cell>
          <cell r="E3139" t="str">
            <v>100322</v>
          </cell>
          <cell r="F3139" t="str">
            <v>WELD                                123 SENE 7 8N58W 6</v>
          </cell>
          <cell r="G3139" t="str">
            <v>0</v>
          </cell>
          <cell r="H3139" t="str">
            <v xml:space="preserve">0     </v>
          </cell>
          <cell r="I3139" t="str">
            <v>No</v>
          </cell>
        </row>
        <row r="3140">
          <cell r="A3140" t="str">
            <v>05-123-13911</v>
          </cell>
          <cell r="B3140" t="str">
            <v>8/31/2021</v>
          </cell>
          <cell r="C3140" t="str">
            <v>Form 17</v>
          </cell>
          <cell r="D3140" t="str">
            <v xml:space="preserve">NOBLE ENERGY INC                                  </v>
          </cell>
          <cell r="E3140" t="str">
            <v>100322</v>
          </cell>
          <cell r="F3140" t="str">
            <v>WELD                                123 SENE 7 8N58W 6</v>
          </cell>
          <cell r="G3140" t="str">
            <v>0</v>
          </cell>
          <cell r="H3140" t="str">
            <v xml:space="preserve">0     </v>
          </cell>
          <cell r="I3140" t="str">
            <v>No</v>
          </cell>
        </row>
        <row r="3141">
          <cell r="A3141" t="str">
            <v>05-123-13911</v>
          </cell>
          <cell r="B3141" t="str">
            <v>3/15/2022</v>
          </cell>
          <cell r="C3141" t="str">
            <v>Form 17</v>
          </cell>
          <cell r="D3141" t="str">
            <v xml:space="preserve">NOBLE ENERGY INC                                  </v>
          </cell>
          <cell r="E3141" t="str">
            <v>100322</v>
          </cell>
          <cell r="F3141" t="str">
            <v>WELD                                123 SENE 7 8N58W 6</v>
          </cell>
          <cell r="G3141" t="str">
            <v>0</v>
          </cell>
          <cell r="H3141" t="str">
            <v xml:space="preserve">0     </v>
          </cell>
          <cell r="I3141" t="str">
            <v>No</v>
          </cell>
        </row>
        <row r="3142">
          <cell r="A3142" t="str">
            <v>05-123-13914</v>
          </cell>
          <cell r="B3142" t="str">
            <v>8/10/2021</v>
          </cell>
          <cell r="C3142" t="str">
            <v>Form 17</v>
          </cell>
          <cell r="D3142" t="str">
            <v xml:space="preserve">NOBLE ENERGY INC                                  </v>
          </cell>
          <cell r="E3142" t="str">
            <v>100322</v>
          </cell>
          <cell r="F3142" t="str">
            <v>WELD                                123 SESE 7 8N58W 6</v>
          </cell>
          <cell r="G3142" t="str">
            <v>0</v>
          </cell>
          <cell r="H3142" t="str">
            <v xml:space="preserve">0     </v>
          </cell>
          <cell r="I3142" t="str">
            <v>No</v>
          </cell>
        </row>
        <row r="3143">
          <cell r="A3143" t="str">
            <v>05-123-13914</v>
          </cell>
          <cell r="B3143" t="str">
            <v>2/4/2022</v>
          </cell>
          <cell r="C3143" t="str">
            <v>Form 17</v>
          </cell>
          <cell r="D3143" t="str">
            <v xml:space="preserve">NOBLE ENERGY INC                                  </v>
          </cell>
          <cell r="E3143" t="str">
            <v>100322</v>
          </cell>
          <cell r="F3143" t="str">
            <v>WELD                                123 SESE 7 8N58W 6</v>
          </cell>
          <cell r="G3143" t="str">
            <v>0</v>
          </cell>
          <cell r="H3143" t="str">
            <v xml:space="preserve">0     </v>
          </cell>
          <cell r="I3143" t="str">
            <v>No</v>
          </cell>
        </row>
        <row r="3144">
          <cell r="A3144" t="str">
            <v>05-123-13919</v>
          </cell>
          <cell r="B3144" t="str">
            <v>2/2/2021</v>
          </cell>
          <cell r="C3144" t="str">
            <v>Form 17</v>
          </cell>
          <cell r="D3144" t="str">
            <v xml:space="preserve">NOBLE ENERGY INC                                  </v>
          </cell>
          <cell r="E3144" t="str">
            <v>100322</v>
          </cell>
          <cell r="F3144" t="str">
            <v>WELD                                123 NWSE 5 4N65W 6</v>
          </cell>
          <cell r="G3144" t="str">
            <v>19</v>
          </cell>
          <cell r="H3144" t="str">
            <v xml:space="preserve">0     </v>
          </cell>
          <cell r="I3144" t="str">
            <v>No</v>
          </cell>
        </row>
        <row r="3145">
          <cell r="A3145" t="str">
            <v>05-123-13932</v>
          </cell>
          <cell r="B3145" t="str">
            <v>2/15/2021</v>
          </cell>
          <cell r="C3145" t="str">
            <v>Form 17</v>
          </cell>
          <cell r="D3145" t="str">
            <v xml:space="preserve">WHITING OIL &amp;amp; GAS CORPORATION                     </v>
          </cell>
          <cell r="E3145" t="str">
            <v>96155</v>
          </cell>
          <cell r="F3145" t="str">
            <v>WELD                                123 NWNE 18 10N58W 6</v>
          </cell>
          <cell r="G3145" t="str">
            <v>0</v>
          </cell>
          <cell r="H3145" t="str">
            <v xml:space="preserve">0     </v>
          </cell>
          <cell r="I3145" t="str">
            <v>No</v>
          </cell>
        </row>
        <row r="3146">
          <cell r="A3146" t="str">
            <v>05-123-13932</v>
          </cell>
          <cell r="B3146" t="str">
            <v>10/27/2021</v>
          </cell>
          <cell r="C3146" t="str">
            <v>Light</v>
          </cell>
          <cell r="D3146" t="str">
            <v>WHITING OIL &amp;amp; GAS CORPORATION</v>
          </cell>
          <cell r="E3146" t="str">
            <v>96155</v>
          </cell>
          <cell r="F3146" t="str">
            <v>WELD                                123 NWNE 18 10N58W 6</v>
          </cell>
          <cell r="G3146" t="str">
            <v>0</v>
          </cell>
          <cell r="H3146" t="str">
            <v>0</v>
          </cell>
          <cell r="I3146" t="str">
            <v>No</v>
          </cell>
        </row>
        <row r="3147">
          <cell r="A3147" t="str">
            <v>05-123-13935</v>
          </cell>
          <cell r="B3147" t="str">
            <v>10/8/2021</v>
          </cell>
          <cell r="C3147" t="str">
            <v>Full</v>
          </cell>
          <cell r="D3147" t="str">
            <v>PDC ENERGY INC</v>
          </cell>
          <cell r="E3147" t="str">
            <v>69175</v>
          </cell>
          <cell r="F3147" t="str">
            <v>WELD                                123 SESE 13 6N65W 6</v>
          </cell>
          <cell r="G3147" t="str">
            <v>0</v>
          </cell>
          <cell r="H3147" t="str">
            <v>0</v>
          </cell>
          <cell r="I3147" t="str">
            <v>No</v>
          </cell>
        </row>
        <row r="3148">
          <cell r="A3148" t="str">
            <v>05-123-13935</v>
          </cell>
          <cell r="B3148" t="str">
            <v>3/4/2022</v>
          </cell>
          <cell r="C3148" t="str">
            <v>Full</v>
          </cell>
          <cell r="D3148" t="str">
            <v>PDC ENERGY INC</v>
          </cell>
          <cell r="E3148" t="str">
            <v>69175</v>
          </cell>
          <cell r="F3148" t="str">
            <v>WELD                                123 SESE 13 6N65W 6</v>
          </cell>
          <cell r="G3148" t="str">
            <v>0</v>
          </cell>
          <cell r="H3148" t="str">
            <v>0</v>
          </cell>
          <cell r="I3148" t="str">
            <v>No</v>
          </cell>
        </row>
        <row r="3149">
          <cell r="A3149" t="str">
            <v>05-123-13943</v>
          </cell>
          <cell r="B3149" t="str">
            <v>5/4/2021</v>
          </cell>
          <cell r="C3149" t="str">
            <v>Form 17</v>
          </cell>
          <cell r="D3149" t="str">
            <v xml:space="preserve">NOBLE ENERGY INC                                  </v>
          </cell>
          <cell r="E3149" t="str">
            <v>100322</v>
          </cell>
          <cell r="F3149" t="str">
            <v>WELD                                123 SESE 1 8N59W 6</v>
          </cell>
          <cell r="G3149" t="str">
            <v>0</v>
          </cell>
          <cell r="H3149" t="str">
            <v xml:space="preserve">0     </v>
          </cell>
          <cell r="I3149" t="str">
            <v>No</v>
          </cell>
        </row>
        <row r="3150">
          <cell r="A3150" t="str">
            <v>05-123-13949</v>
          </cell>
          <cell r="B3150" t="str">
            <v>2/4/2021</v>
          </cell>
          <cell r="C3150" t="str">
            <v>Form 17</v>
          </cell>
          <cell r="D3150" t="str">
            <v xml:space="preserve">NOBLE ENERGY INC                                  </v>
          </cell>
          <cell r="E3150" t="str">
            <v>100322</v>
          </cell>
          <cell r="F3150" t="str">
            <v>WELD                                123 SENE 1 8N59W 6</v>
          </cell>
          <cell r="G3150" t="str">
            <v>0</v>
          </cell>
          <cell r="H3150" t="str">
            <v xml:space="preserve">0     </v>
          </cell>
          <cell r="I3150" t="str">
            <v>No</v>
          </cell>
        </row>
        <row r="3151">
          <cell r="A3151" t="str">
            <v>05-123-13953</v>
          </cell>
          <cell r="B3151" t="str">
            <v>9/1/2021</v>
          </cell>
          <cell r="C3151" t="str">
            <v>Form 17</v>
          </cell>
          <cell r="D3151" t="str">
            <v xml:space="preserve">NOBLE ENERGY INC                                  </v>
          </cell>
          <cell r="E3151" t="str">
            <v>100322</v>
          </cell>
          <cell r="F3151" t="str">
            <v>WELD                                123 SWNE 30 4N64W 6</v>
          </cell>
          <cell r="G3151" t="str">
            <v>0</v>
          </cell>
          <cell r="H3151" t="str">
            <v xml:space="preserve">0     </v>
          </cell>
          <cell r="I3151" t="str">
            <v>No</v>
          </cell>
        </row>
        <row r="3152">
          <cell r="A3152" t="str">
            <v>05-123-13953</v>
          </cell>
          <cell r="B3152" t="str">
            <v>12/8/2021</v>
          </cell>
          <cell r="C3152" t="str">
            <v>Form 17</v>
          </cell>
          <cell r="D3152" t="str">
            <v xml:space="preserve">NOBLE ENERGY INC                                  </v>
          </cell>
          <cell r="E3152" t="str">
            <v>100322</v>
          </cell>
          <cell r="F3152" t="str">
            <v>WELD                                123 SWNE 30 4N64W 6</v>
          </cell>
          <cell r="G3152" t="str">
            <v>0</v>
          </cell>
          <cell r="H3152" t="str">
            <v xml:space="preserve">0     </v>
          </cell>
          <cell r="I3152" t="str">
            <v>No</v>
          </cell>
        </row>
        <row r="3153">
          <cell r="A3153" t="str">
            <v>05-123-13953</v>
          </cell>
          <cell r="B3153" t="str">
            <v>2/8/2022</v>
          </cell>
          <cell r="C3153" t="str">
            <v>Form 17</v>
          </cell>
          <cell r="D3153" t="str">
            <v xml:space="preserve">NOBLE ENERGY INC                                  </v>
          </cell>
          <cell r="E3153" t="str">
            <v>100322</v>
          </cell>
          <cell r="F3153" t="str">
            <v>WELD                                123 SWNE 30 4N64W 6</v>
          </cell>
          <cell r="G3153" t="str">
            <v>0</v>
          </cell>
          <cell r="H3153" t="str">
            <v xml:space="preserve">0     </v>
          </cell>
          <cell r="I3153" t="str">
            <v>No</v>
          </cell>
        </row>
        <row r="3154">
          <cell r="A3154" t="str">
            <v>05-123-13955</v>
          </cell>
          <cell r="B3154" t="str">
            <v>10/11/2021</v>
          </cell>
          <cell r="C3154" t="str">
            <v>Full</v>
          </cell>
          <cell r="D3154" t="str">
            <v xml:space="preserve">KP KAUFFMAN COMPANY INC                           </v>
          </cell>
          <cell r="E3154" t="str">
            <v>46290</v>
          </cell>
          <cell r="F3154" t="str">
            <v>WELD                                123 SESW 7 3N61W 6</v>
          </cell>
          <cell r="I3154" t="str">
            <v>No</v>
          </cell>
        </row>
        <row r="3155">
          <cell r="A3155" t="str">
            <v>05-123-13960</v>
          </cell>
          <cell r="B3155" t="str">
            <v>3/30/2021</v>
          </cell>
          <cell r="C3155" t="str">
            <v>Form 17</v>
          </cell>
          <cell r="D3155" t="str">
            <v xml:space="preserve">NOBLE ENERGY INC                                  </v>
          </cell>
          <cell r="E3155" t="str">
            <v>100322</v>
          </cell>
          <cell r="F3155" t="str">
            <v>WELD                                123 NENW 10 8N58W 6</v>
          </cell>
          <cell r="G3155" t="str">
            <v>2</v>
          </cell>
          <cell r="H3155" t="str">
            <v xml:space="preserve">0     </v>
          </cell>
          <cell r="I3155" t="str">
            <v>No</v>
          </cell>
        </row>
        <row r="3156">
          <cell r="A3156" t="str">
            <v>05-123-13960</v>
          </cell>
          <cell r="B3156" t="str">
            <v>9/17/2021</v>
          </cell>
          <cell r="C3156" t="str">
            <v>Form 17</v>
          </cell>
          <cell r="D3156" t="str">
            <v xml:space="preserve">NOBLE ENERGY INC                                  </v>
          </cell>
          <cell r="E3156" t="str">
            <v>100322</v>
          </cell>
          <cell r="F3156" t="str">
            <v>WELD                                123 NENW 10 8N58W 6</v>
          </cell>
          <cell r="G3156" t="str">
            <v>0</v>
          </cell>
          <cell r="H3156" t="str">
            <v xml:space="preserve">0     </v>
          </cell>
          <cell r="I3156" t="str">
            <v>No</v>
          </cell>
        </row>
        <row r="3157">
          <cell r="A3157" t="str">
            <v>05-123-13960</v>
          </cell>
          <cell r="B3157" t="str">
            <v>1/25/2022</v>
          </cell>
          <cell r="C3157" t="str">
            <v>Form 17</v>
          </cell>
          <cell r="D3157" t="str">
            <v xml:space="preserve">NOBLE ENERGY INC                                  </v>
          </cell>
          <cell r="E3157" t="str">
            <v>100322</v>
          </cell>
          <cell r="F3157" t="str">
            <v>WELD                                123 NENW 10 8N58W 6</v>
          </cell>
          <cell r="G3157" t="str">
            <v>1</v>
          </cell>
          <cell r="H3157" t="str">
            <v xml:space="preserve">0     </v>
          </cell>
          <cell r="I3157" t="str">
            <v>No</v>
          </cell>
        </row>
        <row r="3158">
          <cell r="A3158" t="str">
            <v>05-123-13961</v>
          </cell>
          <cell r="B3158" t="str">
            <v>5/12/2021</v>
          </cell>
          <cell r="C3158" t="str">
            <v>Light</v>
          </cell>
          <cell r="D3158" t="str">
            <v>NOBLE ENERGY INC</v>
          </cell>
          <cell r="E3158" t="str">
            <v>100322</v>
          </cell>
          <cell r="F3158" t="str">
            <v>WELD                                123 NESW 12 5N64W 6</v>
          </cell>
          <cell r="G3158" t="str">
            <v>0</v>
          </cell>
          <cell r="H3158" t="str">
            <v>0</v>
          </cell>
          <cell r="I3158" t="str">
            <v>No</v>
          </cell>
        </row>
        <row r="3159">
          <cell r="A3159" t="str">
            <v>05-123-13971</v>
          </cell>
          <cell r="B3159" t="str">
            <v>6/18/2021</v>
          </cell>
          <cell r="C3159" t="str">
            <v>Full</v>
          </cell>
          <cell r="D3159" t="str">
            <v>PDC ENERGY INC</v>
          </cell>
          <cell r="E3159" t="str">
            <v>69175</v>
          </cell>
          <cell r="F3159" t="str">
            <v>WELD                                123 NWNE 13 6N65W 6</v>
          </cell>
          <cell r="G3159" t="str">
            <v>0</v>
          </cell>
          <cell r="H3159" t="str">
            <v>0</v>
          </cell>
          <cell r="I3159" t="str">
            <v>No</v>
          </cell>
        </row>
        <row r="3160">
          <cell r="A3160" t="str">
            <v>05-123-13971</v>
          </cell>
          <cell r="B3160" t="str">
            <v>10/7/2021</v>
          </cell>
          <cell r="C3160" t="str">
            <v>Form 17</v>
          </cell>
          <cell r="D3160" t="str">
            <v xml:space="preserve">PDC ENERGY INC                                    </v>
          </cell>
          <cell r="E3160" t="str">
            <v>69175</v>
          </cell>
          <cell r="F3160" t="str">
            <v>WELD                                123 NWNE 13 6N65W 6</v>
          </cell>
          <cell r="G3160" t="str">
            <v>7</v>
          </cell>
          <cell r="H3160" t="str">
            <v xml:space="preserve">0     </v>
          </cell>
          <cell r="I3160" t="str">
            <v>No</v>
          </cell>
        </row>
        <row r="3161">
          <cell r="A3161" t="str">
            <v>05-123-13975</v>
          </cell>
          <cell r="B3161" t="str">
            <v>4/4/2021</v>
          </cell>
          <cell r="C3161" t="str">
            <v>LIGHT</v>
          </cell>
          <cell r="D3161" t="str">
            <v>NOBLE ENERGY INC</v>
          </cell>
          <cell r="E3161" t="str">
            <v>100322</v>
          </cell>
          <cell r="F3161" t="str">
            <v>WELD                                123 NWSE 5 4N66W 6</v>
          </cell>
          <cell r="G3161" t="str">
            <v>0</v>
          </cell>
          <cell r="H3161" t="str">
            <v>0</v>
          </cell>
          <cell r="I3161" t="str">
            <v>No</v>
          </cell>
        </row>
        <row r="3162">
          <cell r="A3162" t="str">
            <v>05-123-13979</v>
          </cell>
          <cell r="B3162" t="str">
            <v>8/5/2021</v>
          </cell>
          <cell r="C3162" t="str">
            <v>Full</v>
          </cell>
          <cell r="D3162" t="str">
            <v>PDC ENERGY INC</v>
          </cell>
          <cell r="E3162" t="str">
            <v>69175</v>
          </cell>
          <cell r="F3162" t="str">
            <v>WELD                                123 NESW 16 6N64W 6</v>
          </cell>
          <cell r="G3162" t="str">
            <v>10</v>
          </cell>
          <cell r="H3162" t="str">
            <v>0</v>
          </cell>
          <cell r="I3162" t="str">
            <v>No</v>
          </cell>
        </row>
        <row r="3163">
          <cell r="A3163" t="str">
            <v>05-123-13988</v>
          </cell>
          <cell r="B3163" t="str">
            <v>3/9/2021</v>
          </cell>
          <cell r="C3163" t="str">
            <v>Form 17</v>
          </cell>
          <cell r="D3163" t="str">
            <v xml:space="preserve">NOBLE ENERGY INC                                  </v>
          </cell>
          <cell r="E3163" t="str">
            <v>100322</v>
          </cell>
          <cell r="F3163" t="str">
            <v>EVANS / WELD                                123 NWNW 28 5N66W 6</v>
          </cell>
          <cell r="G3163" t="str">
            <v>6</v>
          </cell>
          <cell r="H3163" t="str">
            <v xml:space="preserve">0     </v>
          </cell>
          <cell r="I3163" t="str">
            <v>No</v>
          </cell>
        </row>
        <row r="3164">
          <cell r="A3164" t="str">
            <v>05-123-13988</v>
          </cell>
          <cell r="B3164" t="str">
            <v>6/24/2021</v>
          </cell>
          <cell r="C3164" t="str">
            <v>Form 17</v>
          </cell>
          <cell r="D3164" t="str">
            <v xml:space="preserve">NOBLE ENERGY INC                                  </v>
          </cell>
          <cell r="E3164" t="str">
            <v>100322</v>
          </cell>
          <cell r="F3164" t="str">
            <v>EVANS / WELD                                123 NWNW 28 5N66W 6</v>
          </cell>
          <cell r="G3164" t="str">
            <v>6</v>
          </cell>
          <cell r="H3164" t="str">
            <v xml:space="preserve">0     </v>
          </cell>
          <cell r="I3164" t="str">
            <v>No</v>
          </cell>
        </row>
        <row r="3165">
          <cell r="A3165" t="str">
            <v>05-123-13995</v>
          </cell>
          <cell r="B3165" t="str">
            <v>1/9/2021</v>
          </cell>
          <cell r="C3165" t="str">
            <v>Form 17</v>
          </cell>
          <cell r="D3165" t="str">
            <v xml:space="preserve">PDC ENERGY INC                                    </v>
          </cell>
          <cell r="E3165" t="str">
            <v>69175</v>
          </cell>
          <cell r="F3165" t="str">
            <v>WELD                                123 NWNW 6 4N66W 6</v>
          </cell>
          <cell r="G3165" t="str">
            <v>60</v>
          </cell>
          <cell r="H3165" t="str">
            <v xml:space="preserve">2     </v>
          </cell>
          <cell r="I3165" t="str">
            <v>Yes</v>
          </cell>
        </row>
        <row r="3166">
          <cell r="A3166" t="str">
            <v>05-123-13995</v>
          </cell>
          <cell r="B3166" t="str">
            <v>4/5/2021</v>
          </cell>
          <cell r="C3166" t="str">
            <v>Form 17</v>
          </cell>
          <cell r="D3166" t="str">
            <v xml:space="preserve">PDC ENERGY INC                                    </v>
          </cell>
          <cell r="E3166" t="str">
            <v>69175</v>
          </cell>
          <cell r="F3166" t="str">
            <v>WELD                                123 NWNW 6 4N66W 6</v>
          </cell>
          <cell r="G3166" t="str">
            <v>85</v>
          </cell>
          <cell r="H3166" t="str">
            <v xml:space="preserve">3     </v>
          </cell>
          <cell r="I3166" t="str">
            <v>Yes</v>
          </cell>
        </row>
        <row r="3167">
          <cell r="A3167" t="str">
            <v>05-123-14002</v>
          </cell>
          <cell r="B3167" t="str">
            <v>4/21/2021</v>
          </cell>
          <cell r="C3167" t="str">
            <v>Form 17</v>
          </cell>
          <cell r="D3167" t="str">
            <v xml:space="preserve">NOBLE ENERGY INC                                  </v>
          </cell>
          <cell r="E3167" t="str">
            <v>100322</v>
          </cell>
          <cell r="F3167" t="str">
            <v>EVANS / WELD                                123 NWNE 28 5N66W 6</v>
          </cell>
          <cell r="G3167" t="str">
            <v>0</v>
          </cell>
          <cell r="H3167" t="str">
            <v xml:space="preserve">0     </v>
          </cell>
          <cell r="I3167" t="str">
            <v>No</v>
          </cell>
        </row>
        <row r="3168">
          <cell r="A3168" t="str">
            <v>05-123-14002</v>
          </cell>
          <cell r="B3168" t="str">
            <v>1/31/2022</v>
          </cell>
          <cell r="C3168" t="str">
            <v>Form 17</v>
          </cell>
          <cell r="D3168" t="str">
            <v xml:space="preserve">NOBLE ENERGY INC                                  </v>
          </cell>
          <cell r="E3168" t="str">
            <v>100322</v>
          </cell>
          <cell r="F3168" t="str">
            <v>EVANS / WELD                                123 NWNE 28 5N66W 6</v>
          </cell>
          <cell r="G3168" t="str">
            <v>0</v>
          </cell>
          <cell r="H3168" t="str">
            <v xml:space="preserve">0     </v>
          </cell>
          <cell r="I3168" t="str">
            <v>No</v>
          </cell>
        </row>
        <row r="3169">
          <cell r="A3169" t="str">
            <v>05-123-14004</v>
          </cell>
          <cell r="B3169" t="str">
            <v>4/21/2021</v>
          </cell>
          <cell r="C3169" t="str">
            <v>Form 17</v>
          </cell>
          <cell r="D3169" t="str">
            <v xml:space="preserve">NOBLE ENERGY INC                                  </v>
          </cell>
          <cell r="E3169" t="str">
            <v>100322</v>
          </cell>
          <cell r="F3169" t="str">
            <v>EVANS / WELD                                123 NENE 33 5N66W 6</v>
          </cell>
          <cell r="G3169" t="str">
            <v>1</v>
          </cell>
          <cell r="H3169" t="str">
            <v xml:space="preserve">0     </v>
          </cell>
          <cell r="I3169" t="str">
            <v>No</v>
          </cell>
        </row>
        <row r="3170">
          <cell r="A3170" t="str">
            <v>05-123-14004</v>
          </cell>
          <cell r="B3170" t="str">
            <v>10/6/2021</v>
          </cell>
          <cell r="C3170" t="str">
            <v>Form 17</v>
          </cell>
          <cell r="D3170" t="str">
            <v xml:space="preserve">NOBLE ENERGY INC                                  </v>
          </cell>
          <cell r="E3170" t="str">
            <v>100322</v>
          </cell>
          <cell r="F3170" t="str">
            <v>EVANS / WELD                                123 NENE 33 5N66W 6</v>
          </cell>
          <cell r="G3170" t="str">
            <v>7</v>
          </cell>
          <cell r="H3170" t="str">
            <v xml:space="preserve">0     </v>
          </cell>
          <cell r="I3170" t="str">
            <v>No</v>
          </cell>
        </row>
        <row r="3171">
          <cell r="A3171" t="str">
            <v>05-123-14004</v>
          </cell>
          <cell r="B3171" t="str">
            <v>1/24/2022</v>
          </cell>
          <cell r="C3171" t="str">
            <v>Form 17</v>
          </cell>
          <cell r="D3171" t="str">
            <v xml:space="preserve">NOBLE ENERGY INC                                  </v>
          </cell>
          <cell r="E3171" t="str">
            <v>100322</v>
          </cell>
          <cell r="F3171" t="str">
            <v>EVANS / WELD                                123 NENE 33 5N66W 6</v>
          </cell>
          <cell r="G3171" t="str">
            <v>6</v>
          </cell>
          <cell r="H3171" t="str">
            <v xml:space="preserve">0     </v>
          </cell>
          <cell r="I3171" t="str">
            <v>Yes</v>
          </cell>
        </row>
        <row r="3172">
          <cell r="A3172" t="str">
            <v>05-123-14004</v>
          </cell>
          <cell r="B3172" t="str">
            <v>3/22/2022</v>
          </cell>
          <cell r="C3172" t="str">
            <v>Form 17</v>
          </cell>
          <cell r="D3172" t="str">
            <v xml:space="preserve">NOBLE ENERGY INC                                  </v>
          </cell>
          <cell r="E3172" t="str">
            <v>100322</v>
          </cell>
          <cell r="F3172" t="str">
            <v>EVANS / WELD                                123 NENE 33 5N66W 6</v>
          </cell>
          <cell r="G3172" t="str">
            <v>7</v>
          </cell>
          <cell r="H3172" t="str">
            <v xml:space="preserve">0     </v>
          </cell>
          <cell r="I3172" t="str">
            <v>No</v>
          </cell>
        </row>
        <row r="3173">
          <cell r="A3173" t="str">
            <v>05-123-14005</v>
          </cell>
          <cell r="B3173" t="str">
            <v>10/6/2021</v>
          </cell>
          <cell r="C3173" t="str">
            <v>Form 17</v>
          </cell>
          <cell r="D3173" t="str">
            <v xml:space="preserve">NOBLE ENERGY INC                                  </v>
          </cell>
          <cell r="E3173" t="str">
            <v>100322</v>
          </cell>
          <cell r="F3173" t="str">
            <v>EVANS / WELD                                123 NWNE 33 5N66W 6</v>
          </cell>
          <cell r="G3173" t="str">
            <v>1</v>
          </cell>
          <cell r="H3173" t="str">
            <v xml:space="preserve">0     </v>
          </cell>
          <cell r="I3173" t="str">
            <v>No</v>
          </cell>
        </row>
        <row r="3174">
          <cell r="A3174" t="str">
            <v>05-123-14006</v>
          </cell>
          <cell r="B3174" t="str">
            <v>4/21/2021</v>
          </cell>
          <cell r="C3174" t="str">
            <v>Form 17</v>
          </cell>
          <cell r="D3174" t="str">
            <v xml:space="preserve">NOBLE ENERGY INC                                  </v>
          </cell>
          <cell r="E3174" t="str">
            <v>100322</v>
          </cell>
          <cell r="F3174" t="str">
            <v>EVANS / WELD                                123 SWNE 33 5N66W 6</v>
          </cell>
          <cell r="G3174" t="str">
            <v>0</v>
          </cell>
          <cell r="H3174" t="str">
            <v xml:space="preserve">0     </v>
          </cell>
          <cell r="I3174" t="str">
            <v>No</v>
          </cell>
        </row>
        <row r="3175">
          <cell r="A3175" t="str">
            <v>05-123-14006</v>
          </cell>
          <cell r="B3175" t="str">
            <v>1/24/2022</v>
          </cell>
          <cell r="C3175" t="str">
            <v>Form 17</v>
          </cell>
          <cell r="D3175" t="str">
            <v xml:space="preserve">NOBLE ENERGY INC                                  </v>
          </cell>
          <cell r="E3175" t="str">
            <v>100322</v>
          </cell>
          <cell r="F3175" t="str">
            <v>EVANS / WELD                                123 SWNE 33 5N66W 6</v>
          </cell>
          <cell r="G3175" t="str">
            <v>0</v>
          </cell>
          <cell r="H3175" t="str">
            <v xml:space="preserve">0     </v>
          </cell>
          <cell r="I3175" t="str">
            <v>No</v>
          </cell>
        </row>
        <row r="3176">
          <cell r="A3176" t="str">
            <v>05-123-14008</v>
          </cell>
          <cell r="B3176" t="str">
            <v>8/11/2021</v>
          </cell>
          <cell r="C3176" t="str">
            <v>Form 17</v>
          </cell>
          <cell r="D3176" t="str">
            <v xml:space="preserve">NOBLE ENERGY INC                                  </v>
          </cell>
          <cell r="E3176" t="str">
            <v>100322</v>
          </cell>
          <cell r="F3176" t="str">
            <v>WELD                                123 NWNW 17 8N58W 6</v>
          </cell>
          <cell r="G3176" t="str">
            <v>0</v>
          </cell>
          <cell r="H3176" t="str">
            <v xml:space="preserve">0     </v>
          </cell>
          <cell r="I3176" t="str">
            <v>No</v>
          </cell>
        </row>
        <row r="3177">
          <cell r="A3177" t="str">
            <v>05-123-14008</v>
          </cell>
          <cell r="B3177" t="str">
            <v>1/26/2022</v>
          </cell>
          <cell r="C3177" t="str">
            <v>Form 17</v>
          </cell>
          <cell r="D3177" t="str">
            <v xml:space="preserve">NOBLE ENERGY INC                                  </v>
          </cell>
          <cell r="E3177" t="str">
            <v>100322</v>
          </cell>
          <cell r="F3177" t="str">
            <v>WELD                                123 NWNW 17 8N58W 6</v>
          </cell>
          <cell r="G3177" t="str">
            <v>0</v>
          </cell>
          <cell r="H3177" t="str">
            <v xml:space="preserve">0     </v>
          </cell>
          <cell r="I3177" t="str">
            <v>No</v>
          </cell>
        </row>
        <row r="3178">
          <cell r="A3178" t="str">
            <v>05-123-14023</v>
          </cell>
          <cell r="B3178" t="str">
            <v>7/28/2021</v>
          </cell>
          <cell r="C3178" t="str">
            <v>Form 17</v>
          </cell>
          <cell r="D3178" t="str">
            <v xml:space="preserve">NOBLE ENERGY INC                                  </v>
          </cell>
          <cell r="E3178" t="str">
            <v>100322</v>
          </cell>
          <cell r="F3178" t="str">
            <v>WELD                                123 NWSW 6 8N58W 6</v>
          </cell>
          <cell r="G3178" t="str">
            <v>0</v>
          </cell>
          <cell r="H3178" t="str">
            <v xml:space="preserve">0     </v>
          </cell>
          <cell r="I3178" t="str">
            <v>No</v>
          </cell>
        </row>
        <row r="3179">
          <cell r="A3179" t="str">
            <v>05-123-14023</v>
          </cell>
          <cell r="B3179" t="str">
            <v>2/15/2022</v>
          </cell>
          <cell r="C3179" t="str">
            <v>Form 17</v>
          </cell>
          <cell r="D3179" t="str">
            <v xml:space="preserve">NOBLE ENERGY INC                                  </v>
          </cell>
          <cell r="E3179" t="str">
            <v>100322</v>
          </cell>
          <cell r="F3179" t="str">
            <v>WELD                                123 NWSW 6 8N58W 6</v>
          </cell>
          <cell r="G3179" t="str">
            <v>0</v>
          </cell>
          <cell r="H3179" t="str">
            <v xml:space="preserve">0     </v>
          </cell>
          <cell r="I3179" t="str">
            <v>No</v>
          </cell>
        </row>
        <row r="3180">
          <cell r="A3180" t="str">
            <v>05-123-14024</v>
          </cell>
          <cell r="B3180" t="str">
            <v>10/7/2021</v>
          </cell>
          <cell r="C3180" t="str">
            <v>Full</v>
          </cell>
          <cell r="D3180" t="str">
            <v>PDC ENERGY INC</v>
          </cell>
          <cell r="E3180" t="str">
            <v>69175</v>
          </cell>
          <cell r="F3180" t="str">
            <v>WELD                                123 NENW 10 3N64W 6</v>
          </cell>
          <cell r="G3180" t="str">
            <v>5</v>
          </cell>
          <cell r="H3180" t="str">
            <v>0</v>
          </cell>
          <cell r="I3180" t="str">
            <v>No</v>
          </cell>
        </row>
        <row r="3181">
          <cell r="A3181" t="str">
            <v>05-123-14024</v>
          </cell>
          <cell r="B3181" t="str">
            <v>2/16/2022</v>
          </cell>
          <cell r="C3181" t="str">
            <v>Form 17</v>
          </cell>
          <cell r="D3181" t="str">
            <v xml:space="preserve">PDC ENERGY INC                                    </v>
          </cell>
          <cell r="E3181" t="str">
            <v>69175</v>
          </cell>
          <cell r="F3181" t="str">
            <v>WELD                                123 NENW 10 3N64W 6</v>
          </cell>
          <cell r="G3181" t="str">
            <v>3</v>
          </cell>
          <cell r="H3181" t="str">
            <v xml:space="preserve">0     </v>
          </cell>
          <cell r="I3181" t="str">
            <v>No</v>
          </cell>
        </row>
        <row r="3182">
          <cell r="A3182" t="str">
            <v>05-123-14039</v>
          </cell>
          <cell r="B3182" t="str">
            <v>6/3/2021</v>
          </cell>
          <cell r="C3182" t="str">
            <v>Form 17</v>
          </cell>
          <cell r="D3182" t="str">
            <v xml:space="preserve">PDC ENERGY INC                                    </v>
          </cell>
          <cell r="E3182" t="str">
            <v>69175</v>
          </cell>
          <cell r="F3182" t="str">
            <v>WELD                                123 SWSW 12 6N65W 6</v>
          </cell>
          <cell r="G3182" t="str">
            <v>0</v>
          </cell>
          <cell r="H3182" t="str">
            <v xml:space="preserve">0     </v>
          </cell>
          <cell r="I3182" t="str">
            <v>No</v>
          </cell>
        </row>
        <row r="3183">
          <cell r="A3183" t="str">
            <v>05-123-14043</v>
          </cell>
          <cell r="B3183" t="str">
            <v>7/28/2021</v>
          </cell>
          <cell r="C3183" t="str">
            <v>Form 17</v>
          </cell>
          <cell r="D3183" t="str">
            <v xml:space="preserve">NOBLE ENERGY INC                                  </v>
          </cell>
          <cell r="E3183" t="str">
            <v>100322</v>
          </cell>
          <cell r="F3183" t="str">
            <v>WELD                                123 NWNE 1 8N59W 6</v>
          </cell>
          <cell r="G3183" t="str">
            <v>0</v>
          </cell>
          <cell r="H3183" t="str">
            <v xml:space="preserve">0     </v>
          </cell>
          <cell r="I3183" t="str">
            <v>No</v>
          </cell>
        </row>
        <row r="3184">
          <cell r="A3184" t="str">
            <v>05-123-14043</v>
          </cell>
          <cell r="B3184" t="str">
            <v>12/13/2021</v>
          </cell>
          <cell r="C3184" t="str">
            <v>Form 17</v>
          </cell>
          <cell r="D3184" t="str">
            <v xml:space="preserve">NOBLE ENERGY INC                                  </v>
          </cell>
          <cell r="E3184" t="str">
            <v>100322</v>
          </cell>
          <cell r="F3184" t="str">
            <v>WELD                                123 NWNE 1 8N59W 6</v>
          </cell>
          <cell r="G3184" t="str">
            <v>0</v>
          </cell>
          <cell r="H3184" t="str">
            <v xml:space="preserve">0     </v>
          </cell>
          <cell r="I3184" t="str">
            <v>No</v>
          </cell>
        </row>
        <row r="3185">
          <cell r="A3185" t="str">
            <v>05-123-14044</v>
          </cell>
          <cell r="B3185" t="str">
            <v>2/22/2021</v>
          </cell>
          <cell r="C3185" t="str">
            <v>Form 17</v>
          </cell>
          <cell r="D3185" t="str">
            <v xml:space="preserve">NOBLE ENERGY INC                                  </v>
          </cell>
          <cell r="E3185" t="str">
            <v>100322</v>
          </cell>
          <cell r="F3185" t="str">
            <v>WELD                                123 SENW 1 8N59W 6</v>
          </cell>
          <cell r="G3185" t="str">
            <v>0</v>
          </cell>
          <cell r="H3185" t="str">
            <v xml:space="preserve">0     </v>
          </cell>
          <cell r="I3185" t="str">
            <v>No</v>
          </cell>
        </row>
        <row r="3186">
          <cell r="A3186" t="str">
            <v>05-123-14045</v>
          </cell>
          <cell r="B3186" t="str">
            <v>5/24/2021</v>
          </cell>
          <cell r="C3186" t="str">
            <v>Light</v>
          </cell>
          <cell r="D3186" t="str">
            <v>NOBLE ENERGY INC</v>
          </cell>
          <cell r="E3186" t="str">
            <v>100322</v>
          </cell>
          <cell r="F3186" t="str">
            <v>EVANS / WELD                                123 NENE 2 4N66W 6</v>
          </cell>
          <cell r="G3186" t="str">
            <v>0</v>
          </cell>
          <cell r="H3186" t="str">
            <v>0</v>
          </cell>
          <cell r="I3186" t="str">
            <v>No</v>
          </cell>
        </row>
        <row r="3187">
          <cell r="A3187" t="str">
            <v>05-123-14054</v>
          </cell>
          <cell r="B3187" t="str">
            <v>4/8/2021</v>
          </cell>
          <cell r="C3187" t="str">
            <v>Full</v>
          </cell>
          <cell r="D3187" t="str">
            <v>PDC ENERGY INC</v>
          </cell>
          <cell r="E3187" t="str">
            <v>69175</v>
          </cell>
          <cell r="F3187" t="str">
            <v>GREELEY / WELD                                123 NWNE 21 5N66W 6</v>
          </cell>
          <cell r="G3187" t="str">
            <v>0</v>
          </cell>
          <cell r="H3187" t="str">
            <v>0</v>
          </cell>
          <cell r="I3187" t="str">
            <v>No</v>
          </cell>
        </row>
        <row r="3188">
          <cell r="A3188" t="str">
            <v>05-123-14064</v>
          </cell>
          <cell r="B3188" t="str">
            <v>4/4/2021</v>
          </cell>
          <cell r="C3188" t="str">
            <v>LIGHT</v>
          </cell>
          <cell r="D3188" t="str">
            <v>NOBLE ENERGY INC</v>
          </cell>
          <cell r="E3188" t="str">
            <v>100322</v>
          </cell>
          <cell r="F3188" t="str">
            <v>WELD                                123 NWNE 2 4N66W 6</v>
          </cell>
          <cell r="G3188" t="str">
            <v>0</v>
          </cell>
          <cell r="H3188" t="str">
            <v>0</v>
          </cell>
          <cell r="I3188" t="str">
            <v>No</v>
          </cell>
        </row>
        <row r="3189">
          <cell r="A3189" t="str">
            <v>05-123-14071</v>
          </cell>
          <cell r="B3189" t="str">
            <v>1/26/2021</v>
          </cell>
          <cell r="C3189" t="str">
            <v>Form 17</v>
          </cell>
          <cell r="D3189" t="str">
            <v xml:space="preserve">PDC ENERGY INC                                    </v>
          </cell>
          <cell r="E3189" t="str">
            <v>69175</v>
          </cell>
          <cell r="F3189" t="str">
            <v>WELD                                123 SESE 12 6N65W 6</v>
          </cell>
          <cell r="G3189" t="str">
            <v>2</v>
          </cell>
          <cell r="H3189" t="str">
            <v xml:space="preserve">0     </v>
          </cell>
          <cell r="I3189" t="str">
            <v>No</v>
          </cell>
        </row>
        <row r="3190">
          <cell r="A3190" t="str">
            <v>05-123-14072</v>
          </cell>
          <cell r="B3190" t="str">
            <v>12/28/2021</v>
          </cell>
          <cell r="C3190" t="str">
            <v>Form 17</v>
          </cell>
          <cell r="D3190" t="str">
            <v xml:space="preserve">TIGGES OIL LLC                                    </v>
          </cell>
          <cell r="E3190" t="str">
            <v>88265</v>
          </cell>
          <cell r="F3190" t="str">
            <v>WELD                                123 NENW 31 6N66W 6</v>
          </cell>
          <cell r="G3190" t="str">
            <v>0</v>
          </cell>
          <cell r="H3190" t="str">
            <v xml:space="preserve">0     </v>
          </cell>
          <cell r="I3190" t="str">
            <v>No</v>
          </cell>
        </row>
        <row r="3191">
          <cell r="A3191" t="str">
            <v>05-123-14073</v>
          </cell>
          <cell r="B3191" t="str">
            <v>6/16/2021</v>
          </cell>
          <cell r="C3191" t="str">
            <v>Form 17</v>
          </cell>
          <cell r="D3191" t="str">
            <v xml:space="preserve">NOBLE ENERGY INC                                  </v>
          </cell>
          <cell r="E3191" t="str">
            <v>100322</v>
          </cell>
          <cell r="F3191" t="str">
            <v>WELD                                123 SWSW 11 4N65W 6</v>
          </cell>
          <cell r="G3191" t="str">
            <v>7</v>
          </cell>
          <cell r="H3191" t="str">
            <v xml:space="preserve">0     </v>
          </cell>
          <cell r="I3191" t="str">
            <v>No</v>
          </cell>
        </row>
        <row r="3192">
          <cell r="A3192" t="str">
            <v>05-123-14073</v>
          </cell>
          <cell r="B3192" t="str">
            <v>12/9/2021</v>
          </cell>
          <cell r="C3192" t="str">
            <v>Form 17</v>
          </cell>
          <cell r="D3192" t="str">
            <v xml:space="preserve">NOBLE ENERGY INC                                  </v>
          </cell>
          <cell r="E3192" t="str">
            <v>100322</v>
          </cell>
          <cell r="F3192" t="str">
            <v>WELD                                123 SWSW 11 4N65W 6</v>
          </cell>
          <cell r="G3192" t="str">
            <v>8</v>
          </cell>
          <cell r="H3192" t="str">
            <v xml:space="preserve">0     </v>
          </cell>
          <cell r="I3192" t="str">
            <v>No</v>
          </cell>
        </row>
        <row r="3193">
          <cell r="A3193" t="str">
            <v>05-123-14074</v>
          </cell>
          <cell r="B3193" t="str">
            <v>8/26/2021</v>
          </cell>
          <cell r="C3193" t="str">
            <v>Form 17</v>
          </cell>
          <cell r="D3193" t="str">
            <v xml:space="preserve">NOBLE ENERGY INC                                  </v>
          </cell>
          <cell r="E3193" t="str">
            <v>100322</v>
          </cell>
          <cell r="F3193" t="str">
            <v>WELD                                123 SWNE 21 4N65W 6</v>
          </cell>
          <cell r="G3193" t="str">
            <v>0</v>
          </cell>
          <cell r="H3193" t="str">
            <v xml:space="preserve">0     </v>
          </cell>
          <cell r="I3193" t="str">
            <v>No</v>
          </cell>
        </row>
        <row r="3194">
          <cell r="A3194" t="str">
            <v>05-123-14085</v>
          </cell>
          <cell r="B3194" t="str">
            <v>5/2/2021</v>
          </cell>
          <cell r="C3194" t="str">
            <v>Full</v>
          </cell>
          <cell r="D3194" t="str">
            <v>PDC ENERGY INC</v>
          </cell>
          <cell r="E3194" t="str">
            <v>69175</v>
          </cell>
          <cell r="F3194" t="str">
            <v>WELD                                123 NWSE 24 6N65W 6</v>
          </cell>
          <cell r="G3194" t="str">
            <v>0</v>
          </cell>
          <cell r="H3194" t="str">
            <v>0</v>
          </cell>
          <cell r="I3194" t="str">
            <v>No</v>
          </cell>
        </row>
        <row r="3195">
          <cell r="A3195" t="str">
            <v>05-123-14085</v>
          </cell>
          <cell r="B3195" t="str">
            <v>8/18/2021</v>
          </cell>
          <cell r="C3195" t="str">
            <v>Form 17</v>
          </cell>
          <cell r="D3195" t="str">
            <v xml:space="preserve">PDC ENERGY INC                                    </v>
          </cell>
          <cell r="E3195" t="str">
            <v>69175</v>
          </cell>
          <cell r="F3195" t="str">
            <v>WELD                                123 NWSE 24 6N65W 6</v>
          </cell>
          <cell r="G3195" t="str">
            <v>0</v>
          </cell>
          <cell r="H3195" t="str">
            <v xml:space="preserve">0     </v>
          </cell>
          <cell r="I3195" t="str">
            <v>No</v>
          </cell>
        </row>
        <row r="3196">
          <cell r="A3196" t="str">
            <v>05-123-14113</v>
          </cell>
          <cell r="B3196" t="str">
            <v>3/12/2021</v>
          </cell>
          <cell r="C3196" t="str">
            <v>Full</v>
          </cell>
          <cell r="D3196" t="str">
            <v>PDC ENERGY INC</v>
          </cell>
          <cell r="E3196" t="str">
            <v>69175</v>
          </cell>
          <cell r="F3196" t="str">
            <v>WELD                                123 NWNE 5 5N64W 6</v>
          </cell>
          <cell r="G3196" t="str">
            <v>0</v>
          </cell>
          <cell r="H3196" t="str">
            <v>0</v>
          </cell>
          <cell r="I3196" t="str">
            <v>No</v>
          </cell>
        </row>
        <row r="3197">
          <cell r="A3197" t="str">
            <v>05-123-14113</v>
          </cell>
          <cell r="B3197" t="str">
            <v>10/9/2021</v>
          </cell>
          <cell r="C3197" t="str">
            <v>Form 17</v>
          </cell>
          <cell r="D3197" t="str">
            <v xml:space="preserve">PDC ENERGY INC                                    </v>
          </cell>
          <cell r="E3197" t="str">
            <v>69175</v>
          </cell>
          <cell r="F3197" t="str">
            <v>WELD                                123 NWNE 5 5N64W 6</v>
          </cell>
          <cell r="G3197" t="str">
            <v>3</v>
          </cell>
          <cell r="H3197" t="str">
            <v xml:space="preserve">0     </v>
          </cell>
          <cell r="I3197" t="str">
            <v>No</v>
          </cell>
        </row>
        <row r="3198">
          <cell r="A3198" t="str">
            <v>05-123-14115</v>
          </cell>
          <cell r="B3198" t="str">
            <v>11/4/2021</v>
          </cell>
          <cell r="C3198" t="str">
            <v>Light</v>
          </cell>
          <cell r="D3198" t="str">
            <v>CRESTONE PEAK RESOURCES OPERATING LLC</v>
          </cell>
          <cell r="E3198" t="str">
            <v>10633</v>
          </cell>
          <cell r="F3198" t="str">
            <v>WELD                                123 CSE 20 3N66W 6</v>
          </cell>
          <cell r="G3198" t="str">
            <v>9</v>
          </cell>
          <cell r="H3198" t="str">
            <v>0</v>
          </cell>
          <cell r="I3198" t="str">
            <v>No</v>
          </cell>
        </row>
        <row r="3199">
          <cell r="A3199" t="str">
            <v>05-123-14115</v>
          </cell>
          <cell r="B3199" t="str">
            <v>2/3/2022</v>
          </cell>
          <cell r="C3199" t="str">
            <v>Light</v>
          </cell>
          <cell r="D3199" t="str">
            <v>CRESTONE PEAK RESOURCES OPERATING LLC</v>
          </cell>
          <cell r="E3199" t="str">
            <v>10633</v>
          </cell>
          <cell r="F3199" t="str">
            <v>WELD                                123 CSE 20 3N66W 6</v>
          </cell>
          <cell r="G3199" t="str">
            <v>10</v>
          </cell>
          <cell r="H3199" t="str">
            <v>0</v>
          </cell>
          <cell r="I3199" t="str">
            <v>No</v>
          </cell>
        </row>
        <row r="3200">
          <cell r="A3200" t="str">
            <v>05-123-14121</v>
          </cell>
          <cell r="B3200" t="str">
            <v>4/2/2021</v>
          </cell>
          <cell r="C3200" t="str">
            <v>LIGHT</v>
          </cell>
          <cell r="D3200" t="str">
            <v>NOBLE ENERGY INC</v>
          </cell>
          <cell r="E3200" t="str">
            <v>100322</v>
          </cell>
          <cell r="F3200" t="str">
            <v>WELD                                123 SWSW 3 4N66W 6</v>
          </cell>
          <cell r="G3200" t="str">
            <v>0</v>
          </cell>
          <cell r="H3200" t="str">
            <v>0</v>
          </cell>
          <cell r="I3200" t="str">
            <v>No</v>
          </cell>
        </row>
        <row r="3201">
          <cell r="A3201" t="str">
            <v>05-123-14122</v>
          </cell>
          <cell r="B3201" t="str">
            <v>4/3/2021</v>
          </cell>
          <cell r="C3201" t="str">
            <v>LIGHT</v>
          </cell>
          <cell r="D3201" t="str">
            <v>NOBLE ENERGY INC</v>
          </cell>
          <cell r="E3201" t="str">
            <v>100322</v>
          </cell>
          <cell r="F3201" t="str">
            <v>WELD                                123 SESW 3 4N66W 6</v>
          </cell>
          <cell r="G3201" t="str">
            <v>0</v>
          </cell>
          <cell r="H3201" t="str">
            <v>0</v>
          </cell>
          <cell r="I3201" t="str">
            <v>No</v>
          </cell>
        </row>
        <row r="3202">
          <cell r="A3202" t="str">
            <v>05-123-14123</v>
          </cell>
          <cell r="B3202" t="str">
            <v>3/6/2021</v>
          </cell>
          <cell r="C3202" t="str">
            <v>Form 17</v>
          </cell>
          <cell r="D3202" t="str">
            <v xml:space="preserve">PDC ENERGY INC                                    </v>
          </cell>
          <cell r="E3202" t="str">
            <v>69175</v>
          </cell>
          <cell r="F3202" t="str">
            <v>WELD                                123 SESE 3 4N66W 6</v>
          </cell>
          <cell r="G3202" t="str">
            <v>23</v>
          </cell>
          <cell r="H3202" t="str">
            <v xml:space="preserve">0     </v>
          </cell>
          <cell r="I3202" t="str">
            <v>No</v>
          </cell>
        </row>
        <row r="3203">
          <cell r="A3203" t="str">
            <v>05-123-14131</v>
          </cell>
          <cell r="B3203" t="str">
            <v>5/19/2021</v>
          </cell>
          <cell r="C3203" t="str">
            <v>Form 17</v>
          </cell>
          <cell r="D3203" t="str">
            <v xml:space="preserve">NOBLE ENERGY INC                                  </v>
          </cell>
          <cell r="E3203" t="str">
            <v>100322</v>
          </cell>
          <cell r="F3203" t="str">
            <v>WELD                                123 NWNW 15 4N65W 6</v>
          </cell>
          <cell r="G3203" t="str">
            <v>0</v>
          </cell>
          <cell r="H3203" t="str">
            <v xml:space="preserve">0     </v>
          </cell>
          <cell r="I3203" t="str">
            <v>No</v>
          </cell>
        </row>
        <row r="3204">
          <cell r="A3204" t="str">
            <v>05-123-14131</v>
          </cell>
          <cell r="B3204" t="str">
            <v>9/14/2021</v>
          </cell>
          <cell r="C3204" t="str">
            <v>Form 17</v>
          </cell>
          <cell r="D3204" t="str">
            <v xml:space="preserve">NOBLE ENERGY INC                                  </v>
          </cell>
          <cell r="E3204" t="str">
            <v>100322</v>
          </cell>
          <cell r="F3204" t="str">
            <v>WELD                                123 NWNW 15 4N65W 6</v>
          </cell>
          <cell r="G3204" t="str">
            <v>0</v>
          </cell>
          <cell r="H3204" t="str">
            <v xml:space="preserve">0     </v>
          </cell>
          <cell r="I3204" t="str">
            <v>No</v>
          </cell>
        </row>
        <row r="3205">
          <cell r="A3205" t="str">
            <v>05-123-14131</v>
          </cell>
          <cell r="B3205" t="str">
            <v>11/30/2021</v>
          </cell>
          <cell r="C3205" t="str">
            <v>Form 17</v>
          </cell>
          <cell r="D3205" t="str">
            <v xml:space="preserve">NOBLE ENERGY INC                                  </v>
          </cell>
          <cell r="E3205" t="str">
            <v>100322</v>
          </cell>
          <cell r="F3205" t="str">
            <v>WELD                                123 NWNW 15 4N65W 6</v>
          </cell>
          <cell r="G3205" t="str">
            <v>0</v>
          </cell>
          <cell r="H3205" t="str">
            <v xml:space="preserve">0     </v>
          </cell>
          <cell r="I3205" t="str">
            <v>No</v>
          </cell>
        </row>
        <row r="3206">
          <cell r="A3206" t="str">
            <v>05-123-14131</v>
          </cell>
          <cell r="B3206" t="str">
            <v>2/10/2022</v>
          </cell>
          <cell r="C3206" t="str">
            <v>Form 17</v>
          </cell>
          <cell r="D3206" t="str">
            <v xml:space="preserve">NOBLE ENERGY INC                                  </v>
          </cell>
          <cell r="E3206" t="str">
            <v>100322</v>
          </cell>
          <cell r="F3206" t="str">
            <v>WELD                                123 NWNW 15 4N65W 6</v>
          </cell>
          <cell r="G3206" t="str">
            <v>0</v>
          </cell>
          <cell r="H3206" t="str">
            <v xml:space="preserve">0     </v>
          </cell>
          <cell r="I3206" t="str">
            <v>No</v>
          </cell>
        </row>
        <row r="3207">
          <cell r="A3207" t="str">
            <v>05-123-14133</v>
          </cell>
          <cell r="B3207" t="str">
            <v>6/23/2021</v>
          </cell>
          <cell r="C3207" t="str">
            <v>LIGHT</v>
          </cell>
          <cell r="D3207" t="str">
            <v>NOBLE ENERGY INC</v>
          </cell>
          <cell r="E3207" t="str">
            <v>100322</v>
          </cell>
          <cell r="F3207" t="str">
            <v>WELD                                123 NESW 16 4N66W 6</v>
          </cell>
          <cell r="G3207" t="str">
            <v>0</v>
          </cell>
          <cell r="H3207" t="str">
            <v>0</v>
          </cell>
          <cell r="I3207" t="str">
            <v>No</v>
          </cell>
        </row>
        <row r="3208">
          <cell r="A3208" t="str">
            <v>05-123-14134</v>
          </cell>
          <cell r="B3208" t="str">
            <v>2/18/2021</v>
          </cell>
          <cell r="C3208" t="str">
            <v>Form 17</v>
          </cell>
          <cell r="D3208" t="str">
            <v xml:space="preserve">NOBLE ENERGY INC                                  </v>
          </cell>
          <cell r="E3208" t="str">
            <v>100322</v>
          </cell>
          <cell r="F3208" t="str">
            <v>WELD                                123 SESW 16 4N66W 6</v>
          </cell>
          <cell r="G3208" t="str">
            <v>24</v>
          </cell>
          <cell r="H3208" t="str">
            <v xml:space="preserve">0     </v>
          </cell>
          <cell r="I3208" t="str">
            <v>No</v>
          </cell>
        </row>
        <row r="3209">
          <cell r="A3209" t="str">
            <v>05-123-14135</v>
          </cell>
          <cell r="B3209" t="str">
            <v>6/30/2021</v>
          </cell>
          <cell r="C3209" t="str">
            <v>Full</v>
          </cell>
          <cell r="D3209" t="str">
            <v>PDC ENERGY INC</v>
          </cell>
          <cell r="E3209" t="str">
            <v>69175</v>
          </cell>
          <cell r="F3209" t="str">
            <v>WELD                                123 NWNW 4 6N65W 6</v>
          </cell>
          <cell r="G3209" t="str">
            <v>0</v>
          </cell>
          <cell r="H3209" t="str">
            <v>0</v>
          </cell>
          <cell r="I3209" t="str">
            <v>No</v>
          </cell>
        </row>
        <row r="3210">
          <cell r="A3210" t="str">
            <v>05-123-14135</v>
          </cell>
          <cell r="B3210" t="str">
            <v>2/25/2022</v>
          </cell>
          <cell r="C3210" t="str">
            <v>Full</v>
          </cell>
          <cell r="D3210" t="str">
            <v>PDC ENERGY INC</v>
          </cell>
          <cell r="E3210" t="str">
            <v>69175</v>
          </cell>
          <cell r="F3210" t="str">
            <v>WELD                                123 NWNW 4 6N65W 6</v>
          </cell>
          <cell r="G3210" t="str">
            <v>0</v>
          </cell>
          <cell r="H3210" t="str">
            <v>0</v>
          </cell>
          <cell r="I3210" t="str">
            <v>No</v>
          </cell>
        </row>
        <row r="3211">
          <cell r="A3211" t="str">
            <v>05-123-14137</v>
          </cell>
          <cell r="B3211" t="str">
            <v>11/19/2021</v>
          </cell>
          <cell r="C3211" t="str">
            <v>Full</v>
          </cell>
          <cell r="D3211" t="str">
            <v>PDC ENERGY INC</v>
          </cell>
          <cell r="E3211" t="str">
            <v>69175</v>
          </cell>
          <cell r="F3211" t="str">
            <v>WELD                                123 NWNW 5 4N65W 6</v>
          </cell>
          <cell r="G3211" t="str">
            <v>12</v>
          </cell>
          <cell r="H3211" t="str">
            <v>0</v>
          </cell>
          <cell r="I3211" t="str">
            <v>No</v>
          </cell>
        </row>
        <row r="3212">
          <cell r="A3212" t="str">
            <v>05-123-14140</v>
          </cell>
          <cell r="B3212" t="str">
            <v>10/28/2021</v>
          </cell>
          <cell r="C3212" t="str">
            <v>Full</v>
          </cell>
          <cell r="D3212" t="str">
            <v xml:space="preserve">KP KAUFFMAN COMPANY INC                           </v>
          </cell>
          <cell r="E3212" t="str">
            <v>46290</v>
          </cell>
          <cell r="F3212" t="str">
            <v>WELD                                123 SESE 26 4N62W 6</v>
          </cell>
          <cell r="I3212" t="str">
            <v>No</v>
          </cell>
        </row>
        <row r="3213">
          <cell r="A3213" t="str">
            <v>05-123-14144</v>
          </cell>
          <cell r="B3213" t="str">
            <v>2/22/2021</v>
          </cell>
          <cell r="C3213" t="str">
            <v>Full</v>
          </cell>
          <cell r="D3213" t="str">
            <v>KERR MCGEE OIL &amp;amp; GAS ONSHORE LP</v>
          </cell>
          <cell r="E3213" t="str">
            <v>47120</v>
          </cell>
          <cell r="F3213" t="str">
            <v>WELD                                123 SESW 13 3N66W 6</v>
          </cell>
          <cell r="G3213" t="str">
            <v>0</v>
          </cell>
          <cell r="I3213" t="str">
            <v>No</v>
          </cell>
        </row>
        <row r="3214">
          <cell r="A3214" t="str">
            <v>05-123-14144</v>
          </cell>
          <cell r="B3214" t="str">
            <v>1/26/2022</v>
          </cell>
          <cell r="C3214" t="str">
            <v>Full</v>
          </cell>
          <cell r="D3214" t="str">
            <v>KERR MCGEE OIL &amp;amp; GAS ONSHORE LP</v>
          </cell>
          <cell r="E3214" t="str">
            <v>47120</v>
          </cell>
          <cell r="F3214" t="str">
            <v>WELD                                123 SESW 13 3N66W 6</v>
          </cell>
          <cell r="G3214" t="str">
            <v>0</v>
          </cell>
          <cell r="I3214" t="str">
            <v>No</v>
          </cell>
        </row>
        <row r="3215">
          <cell r="A3215" t="str">
            <v>05-123-14148</v>
          </cell>
          <cell r="B3215" t="str">
            <v>2/24/2021</v>
          </cell>
          <cell r="C3215" t="str">
            <v>Full</v>
          </cell>
          <cell r="D3215" t="str">
            <v>KERR MCGEE OIL &amp;amp; GAS ONSHORE LP</v>
          </cell>
          <cell r="E3215" t="str">
            <v>47120</v>
          </cell>
          <cell r="F3215" t="str">
            <v>WELD                                123 NWSE 13 3N66W 6</v>
          </cell>
          <cell r="G3215" t="str">
            <v>0</v>
          </cell>
          <cell r="I3215" t="str">
            <v>No</v>
          </cell>
        </row>
        <row r="3216">
          <cell r="A3216" t="str">
            <v>05-123-14148</v>
          </cell>
          <cell r="B3216" t="str">
            <v>2/16/2022</v>
          </cell>
          <cell r="C3216" t="str">
            <v>Full</v>
          </cell>
          <cell r="D3216" t="str">
            <v>KERR MCGEE OIL &amp;amp; GAS ONSHORE LP</v>
          </cell>
          <cell r="E3216" t="str">
            <v>47120</v>
          </cell>
          <cell r="F3216" t="str">
            <v>WELD                                123 NWSE 13 3N66W 6</v>
          </cell>
          <cell r="G3216" t="str">
            <v>17</v>
          </cell>
          <cell r="I3216" t="str">
            <v>No</v>
          </cell>
        </row>
        <row r="3217">
          <cell r="A3217" t="str">
            <v>05-123-14149</v>
          </cell>
          <cell r="B3217" t="str">
            <v>7/7/2021</v>
          </cell>
          <cell r="C3217" t="str">
            <v>Full</v>
          </cell>
          <cell r="D3217" t="str">
            <v>PDC ENERGY INC</v>
          </cell>
          <cell r="E3217" t="str">
            <v>69175</v>
          </cell>
          <cell r="F3217" t="str">
            <v>WELD                                123 NWNW 20 6N65W 6</v>
          </cell>
          <cell r="G3217" t="str">
            <v>0</v>
          </cell>
          <cell r="H3217" t="str">
            <v>0</v>
          </cell>
          <cell r="I3217" t="str">
            <v>No</v>
          </cell>
        </row>
        <row r="3218">
          <cell r="A3218" t="str">
            <v>05-123-14156</v>
          </cell>
          <cell r="B3218" t="str">
            <v>3/31/2021</v>
          </cell>
          <cell r="C3218" t="str">
            <v>LIGHT</v>
          </cell>
          <cell r="D3218" t="str">
            <v>NOBLE ENERGY INC</v>
          </cell>
          <cell r="E3218" t="str">
            <v>100322</v>
          </cell>
          <cell r="F3218" t="str">
            <v>WELD                                123 NWSE 16 4N66W 6</v>
          </cell>
          <cell r="G3218" t="str">
            <v>0</v>
          </cell>
          <cell r="H3218" t="str">
            <v>0</v>
          </cell>
          <cell r="I3218" t="str">
            <v>No</v>
          </cell>
        </row>
        <row r="3219">
          <cell r="A3219" t="str">
            <v>05-123-14157</v>
          </cell>
          <cell r="B3219" t="str">
            <v>12/1/2021</v>
          </cell>
          <cell r="C3219" t="str">
            <v>Form 17</v>
          </cell>
          <cell r="D3219" t="str">
            <v xml:space="preserve">NOBLE ENERGY INC                                  </v>
          </cell>
          <cell r="E3219" t="str">
            <v>100322</v>
          </cell>
          <cell r="F3219" t="str">
            <v>WELD                                123 NWSE 13 5N64W 6</v>
          </cell>
          <cell r="G3219" t="str">
            <v>0</v>
          </cell>
          <cell r="H3219" t="str">
            <v xml:space="preserve">0     </v>
          </cell>
          <cell r="I3219" t="str">
            <v>No</v>
          </cell>
        </row>
        <row r="3220">
          <cell r="A3220" t="str">
            <v>05-123-14161</v>
          </cell>
          <cell r="B3220" t="str">
            <v>2/24/2021</v>
          </cell>
          <cell r="C3220" t="str">
            <v>Full</v>
          </cell>
          <cell r="D3220" t="str">
            <v>KERR MCGEE OIL &amp;amp; GAS ONSHORE LP</v>
          </cell>
          <cell r="E3220" t="str">
            <v>47120</v>
          </cell>
          <cell r="F3220" t="str">
            <v>WELD                                123 NESW 24 3N66W 6</v>
          </cell>
          <cell r="G3220" t="str">
            <v>1</v>
          </cell>
          <cell r="I3220" t="str">
            <v>No</v>
          </cell>
        </row>
        <row r="3221">
          <cell r="A3221" t="str">
            <v>05-123-14161</v>
          </cell>
          <cell r="B3221" t="str">
            <v>2/10/2022</v>
          </cell>
          <cell r="C3221" t="str">
            <v>Full</v>
          </cell>
          <cell r="D3221" t="str">
            <v>KERR MCGEE OIL &amp;amp; GAS ONSHORE LP</v>
          </cell>
          <cell r="E3221" t="str">
            <v>47120</v>
          </cell>
          <cell r="F3221" t="str">
            <v>WELD                                123 NESW 24 3N66W 6</v>
          </cell>
          <cell r="G3221" t="str">
            <v>1</v>
          </cell>
          <cell r="I3221" t="str">
            <v>No</v>
          </cell>
        </row>
        <row r="3222">
          <cell r="A3222" t="str">
            <v>05-123-14163</v>
          </cell>
          <cell r="B3222" t="str">
            <v>2/28/2021</v>
          </cell>
          <cell r="C3222" t="str">
            <v>Form 17</v>
          </cell>
          <cell r="D3222" t="str">
            <v xml:space="preserve">PDC ENERGY INC                                    </v>
          </cell>
          <cell r="E3222" t="str">
            <v>69175</v>
          </cell>
          <cell r="F3222" t="str">
            <v>WELD                                123 NESE 22 5N65W 6</v>
          </cell>
          <cell r="G3222" t="str">
            <v>1</v>
          </cell>
          <cell r="H3222" t="str">
            <v xml:space="preserve">0     </v>
          </cell>
          <cell r="I3222" t="str">
            <v>No</v>
          </cell>
        </row>
        <row r="3223">
          <cell r="A3223" t="str">
            <v>05-123-14163</v>
          </cell>
          <cell r="B3223" t="str">
            <v>3/1/2021</v>
          </cell>
          <cell r="C3223" t="str">
            <v>Form 17</v>
          </cell>
          <cell r="D3223" t="str">
            <v xml:space="preserve">PDC ENERGY INC                                    </v>
          </cell>
          <cell r="E3223" t="str">
            <v>69175</v>
          </cell>
          <cell r="F3223" t="str">
            <v>WELD                                123 NESE 22 5N65W 6</v>
          </cell>
          <cell r="G3223" t="str">
            <v>0</v>
          </cell>
          <cell r="H3223" t="str">
            <v xml:space="preserve">0     </v>
          </cell>
          <cell r="I3223" t="str">
            <v>No</v>
          </cell>
        </row>
        <row r="3224">
          <cell r="A3224" t="str">
            <v>05-123-14170</v>
          </cell>
          <cell r="B3224" t="str">
            <v>8/27/2021</v>
          </cell>
          <cell r="C3224" t="str">
            <v>Form 17</v>
          </cell>
          <cell r="D3224" t="str">
            <v xml:space="preserve">NOBLE ENERGY INC                                  </v>
          </cell>
          <cell r="E3224" t="str">
            <v>100322</v>
          </cell>
          <cell r="F3224" t="str">
            <v>WELD                                123 NWNW 22 3N65W 6</v>
          </cell>
          <cell r="G3224" t="str">
            <v>0</v>
          </cell>
          <cell r="H3224" t="str">
            <v xml:space="preserve">0     </v>
          </cell>
          <cell r="I3224" t="str">
            <v>No</v>
          </cell>
        </row>
        <row r="3225">
          <cell r="A3225" t="str">
            <v>05-123-14171</v>
          </cell>
          <cell r="B3225" t="str">
            <v>6/19/2021</v>
          </cell>
          <cell r="C3225" t="str">
            <v>Full</v>
          </cell>
          <cell r="D3225" t="str">
            <v>PDC ENERGY INC</v>
          </cell>
          <cell r="E3225" t="str">
            <v>69175</v>
          </cell>
          <cell r="F3225" t="str">
            <v>WELD                                123 SESE 7 6N64W 6</v>
          </cell>
          <cell r="G3225" t="str">
            <v>0</v>
          </cell>
          <cell r="H3225" t="str">
            <v>0</v>
          </cell>
          <cell r="I3225" t="str">
            <v>No</v>
          </cell>
        </row>
        <row r="3226">
          <cell r="A3226" t="str">
            <v>05-123-14171</v>
          </cell>
          <cell r="B3226" t="str">
            <v>3/7/2022</v>
          </cell>
          <cell r="C3226" t="str">
            <v>Full</v>
          </cell>
          <cell r="D3226" t="str">
            <v>PDC ENERGY INC</v>
          </cell>
          <cell r="E3226" t="str">
            <v>69175</v>
          </cell>
          <cell r="F3226" t="str">
            <v>WELD                                123 SESE 7 6N64W 6</v>
          </cell>
          <cell r="G3226" t="str">
            <v>0</v>
          </cell>
          <cell r="H3226" t="str">
            <v>0</v>
          </cell>
          <cell r="I3226" t="str">
            <v>No</v>
          </cell>
        </row>
        <row r="3227">
          <cell r="A3227" t="str">
            <v>05-123-14174</v>
          </cell>
          <cell r="B3227" t="str">
            <v>3/18/2021</v>
          </cell>
          <cell r="C3227" t="str">
            <v>Form 17</v>
          </cell>
          <cell r="D3227" t="str">
            <v xml:space="preserve">NOBLE ENERGY INC                                  </v>
          </cell>
          <cell r="E3227" t="str">
            <v>100322</v>
          </cell>
          <cell r="F3227" t="str">
            <v>WELD                                123 SENW 8 4N64W 6</v>
          </cell>
          <cell r="G3227" t="str">
            <v>6</v>
          </cell>
          <cell r="H3227" t="str">
            <v xml:space="preserve">0     </v>
          </cell>
          <cell r="I3227" t="str">
            <v>No</v>
          </cell>
        </row>
        <row r="3228">
          <cell r="A3228" t="str">
            <v>05-123-14174</v>
          </cell>
          <cell r="B3228" t="str">
            <v>9/17/2021</v>
          </cell>
          <cell r="C3228" t="str">
            <v>Form 17</v>
          </cell>
          <cell r="D3228" t="str">
            <v xml:space="preserve">NOBLE ENERGY INC                                  </v>
          </cell>
          <cell r="E3228" t="str">
            <v>100322</v>
          </cell>
          <cell r="F3228" t="str">
            <v>WELD                                123 SENW 8 4N64W 6</v>
          </cell>
          <cell r="G3228" t="str">
            <v>0</v>
          </cell>
          <cell r="H3228" t="str">
            <v xml:space="preserve">0     </v>
          </cell>
          <cell r="I3228" t="str">
            <v>No</v>
          </cell>
        </row>
        <row r="3229">
          <cell r="A3229" t="str">
            <v>05-123-14174</v>
          </cell>
          <cell r="B3229" t="str">
            <v>11/9/2021</v>
          </cell>
          <cell r="C3229" t="str">
            <v>Form 17</v>
          </cell>
          <cell r="D3229" t="str">
            <v xml:space="preserve">NOBLE ENERGY INC                                  </v>
          </cell>
          <cell r="E3229" t="str">
            <v>100322</v>
          </cell>
          <cell r="F3229" t="str">
            <v>WELD                                123 SENW 8 4N64W 6</v>
          </cell>
          <cell r="G3229" t="str">
            <v>6</v>
          </cell>
          <cell r="H3229" t="str">
            <v xml:space="preserve">0     </v>
          </cell>
          <cell r="I3229" t="str">
            <v>No</v>
          </cell>
        </row>
        <row r="3230">
          <cell r="A3230" t="str">
            <v>05-123-14174</v>
          </cell>
          <cell r="B3230" t="str">
            <v>12/11/2021</v>
          </cell>
          <cell r="C3230" t="str">
            <v>Form 17</v>
          </cell>
          <cell r="D3230" t="str">
            <v xml:space="preserve">NOBLE ENERGY INC                                  </v>
          </cell>
          <cell r="E3230" t="str">
            <v>100322</v>
          </cell>
          <cell r="F3230" t="str">
            <v>WELD                                123 SENW 8 4N64W 6</v>
          </cell>
          <cell r="G3230" t="str">
            <v>5</v>
          </cell>
          <cell r="H3230" t="str">
            <v xml:space="preserve">0     </v>
          </cell>
          <cell r="I3230" t="str">
            <v>No</v>
          </cell>
        </row>
        <row r="3231">
          <cell r="A3231" t="str">
            <v>05-123-14174</v>
          </cell>
          <cell r="B3231" t="str">
            <v>1/28/2022</v>
          </cell>
          <cell r="C3231" t="str">
            <v>Form 17</v>
          </cell>
          <cell r="D3231" t="str">
            <v xml:space="preserve">NOBLE ENERGY INC                                  </v>
          </cell>
          <cell r="E3231" t="str">
            <v>100322</v>
          </cell>
          <cell r="F3231" t="str">
            <v>WELD                                123 SENW 8 4N64W 6</v>
          </cell>
          <cell r="G3231" t="str">
            <v>11</v>
          </cell>
          <cell r="H3231" t="str">
            <v xml:space="preserve">0     </v>
          </cell>
          <cell r="I3231" t="str">
            <v>No</v>
          </cell>
        </row>
        <row r="3232">
          <cell r="A3232" t="str">
            <v>05-123-14175</v>
          </cell>
          <cell r="B3232" t="str">
            <v>8/5/2021</v>
          </cell>
          <cell r="C3232" t="str">
            <v>Form 17</v>
          </cell>
          <cell r="D3232" t="str">
            <v xml:space="preserve">NOBLE ENERGY INC                                  </v>
          </cell>
          <cell r="E3232" t="str">
            <v>100322</v>
          </cell>
          <cell r="F3232" t="str">
            <v>WELD                                123 NWNW 18 4N64W 6</v>
          </cell>
          <cell r="G3232" t="str">
            <v>0</v>
          </cell>
          <cell r="H3232" t="str">
            <v xml:space="preserve">0     </v>
          </cell>
          <cell r="I3232" t="str">
            <v>No</v>
          </cell>
        </row>
        <row r="3233">
          <cell r="A3233" t="str">
            <v>05-123-14180</v>
          </cell>
          <cell r="B3233" t="str">
            <v>1/29/2021</v>
          </cell>
          <cell r="C3233" t="str">
            <v>Full</v>
          </cell>
          <cell r="D3233" t="str">
            <v>KERR MCGEE OIL &amp;amp; GAS ONSHORE LP</v>
          </cell>
          <cell r="E3233" t="str">
            <v>47120</v>
          </cell>
          <cell r="F3233" t="str">
            <v>WELD                                123 NESE 23 3N66W 6</v>
          </cell>
          <cell r="G3233" t="str">
            <v>1</v>
          </cell>
          <cell r="I3233" t="str">
            <v>No</v>
          </cell>
        </row>
        <row r="3234">
          <cell r="A3234" t="str">
            <v>05-123-14180</v>
          </cell>
          <cell r="B3234" t="str">
            <v>2/7/2022</v>
          </cell>
          <cell r="C3234" t="str">
            <v>Full</v>
          </cell>
          <cell r="D3234" t="str">
            <v>KERR MCGEE OIL &amp;amp; GAS ONSHORE LP</v>
          </cell>
          <cell r="E3234" t="str">
            <v>47120</v>
          </cell>
          <cell r="F3234" t="str">
            <v>WELD                                123 NESE 23 3N66W 6</v>
          </cell>
          <cell r="G3234" t="str">
            <v>0</v>
          </cell>
          <cell r="I3234" t="str">
            <v>No</v>
          </cell>
        </row>
        <row r="3235">
          <cell r="A3235" t="str">
            <v>05-123-14184</v>
          </cell>
          <cell r="B3235" t="str">
            <v>8/6/2021</v>
          </cell>
          <cell r="C3235" t="str">
            <v>Full</v>
          </cell>
          <cell r="D3235" t="str">
            <v>PDC ENERGY INC</v>
          </cell>
          <cell r="E3235" t="str">
            <v>69175</v>
          </cell>
          <cell r="F3235" t="str">
            <v>WELD                                123 SENW 7 6N64W 6</v>
          </cell>
          <cell r="G3235" t="str">
            <v>0</v>
          </cell>
          <cell r="H3235" t="str">
            <v>0</v>
          </cell>
          <cell r="I3235" t="str">
            <v>No</v>
          </cell>
        </row>
        <row r="3236">
          <cell r="A3236" t="str">
            <v>05-123-14184</v>
          </cell>
          <cell r="B3236" t="str">
            <v>3/4/2022</v>
          </cell>
          <cell r="C3236" t="str">
            <v>Full</v>
          </cell>
          <cell r="D3236" t="str">
            <v>PDC ENERGY INC</v>
          </cell>
          <cell r="E3236" t="str">
            <v>69175</v>
          </cell>
          <cell r="F3236" t="str">
            <v>WELD                                123 SENW 7 6N64W 6</v>
          </cell>
          <cell r="G3236" t="str">
            <v>0</v>
          </cell>
          <cell r="H3236" t="str">
            <v>0</v>
          </cell>
          <cell r="I3236" t="str">
            <v>No</v>
          </cell>
        </row>
        <row r="3237">
          <cell r="A3237" t="str">
            <v>05-123-14186</v>
          </cell>
          <cell r="B3237" t="str">
            <v>3/22/2021</v>
          </cell>
          <cell r="C3237" t="str">
            <v>Full</v>
          </cell>
          <cell r="D3237" t="str">
            <v>KERR MCGEE OIL &amp;amp; GAS ONSHORE LP</v>
          </cell>
          <cell r="E3237" t="str">
            <v>47120</v>
          </cell>
          <cell r="F3237" t="str">
            <v>WELD                                123 SENW 23 3N66W 6</v>
          </cell>
          <cell r="G3237" t="str">
            <v>1</v>
          </cell>
          <cell r="I3237" t="str">
            <v>No</v>
          </cell>
        </row>
        <row r="3238">
          <cell r="A3238" t="str">
            <v>05-123-14192</v>
          </cell>
          <cell r="B3238" t="str">
            <v>8/12/2021</v>
          </cell>
          <cell r="C3238" t="str">
            <v>Full</v>
          </cell>
          <cell r="D3238" t="str">
            <v>PDC ENERGY INC</v>
          </cell>
          <cell r="E3238" t="str">
            <v>69175</v>
          </cell>
          <cell r="F3238" t="str">
            <v>WELD                                123 NWNW 11 3N64W 6</v>
          </cell>
          <cell r="G3238" t="str">
            <v>0</v>
          </cell>
          <cell r="H3238" t="str">
            <v>0</v>
          </cell>
          <cell r="I3238" t="str">
            <v>No</v>
          </cell>
        </row>
        <row r="3239">
          <cell r="A3239" t="str">
            <v>05-123-14192</v>
          </cell>
          <cell r="B3239" t="str">
            <v>2/16/2022</v>
          </cell>
          <cell r="C3239" t="str">
            <v>Form 17</v>
          </cell>
          <cell r="D3239" t="str">
            <v xml:space="preserve">PDC ENERGY INC                                    </v>
          </cell>
          <cell r="E3239" t="str">
            <v>69175</v>
          </cell>
          <cell r="F3239" t="str">
            <v>WELD                                123 NWNW 11 3N64W 6</v>
          </cell>
          <cell r="G3239" t="str">
            <v>0</v>
          </cell>
          <cell r="H3239" t="str">
            <v xml:space="preserve">0     </v>
          </cell>
          <cell r="I3239" t="str">
            <v>No</v>
          </cell>
        </row>
        <row r="3240">
          <cell r="A3240" t="str">
            <v>05-123-14193</v>
          </cell>
          <cell r="B3240" t="str">
            <v>5/13/2021</v>
          </cell>
          <cell r="C3240" t="str">
            <v>Full</v>
          </cell>
          <cell r="D3240" t="str">
            <v>PDC ENERGY INC</v>
          </cell>
          <cell r="E3240" t="str">
            <v>69175</v>
          </cell>
          <cell r="F3240" t="str">
            <v>WELD                                123 NENW 11 3N64W 6</v>
          </cell>
          <cell r="G3240" t="str">
            <v>0</v>
          </cell>
          <cell r="H3240" t="str">
            <v>0</v>
          </cell>
          <cell r="I3240" t="str">
            <v>No</v>
          </cell>
        </row>
        <row r="3241">
          <cell r="A3241" t="str">
            <v>05-123-14193</v>
          </cell>
          <cell r="B3241" t="str">
            <v>2/16/2022</v>
          </cell>
          <cell r="C3241" t="str">
            <v>Form 17</v>
          </cell>
          <cell r="D3241" t="str">
            <v xml:space="preserve">PDC ENERGY INC                                    </v>
          </cell>
          <cell r="E3241" t="str">
            <v>69175</v>
          </cell>
          <cell r="F3241" t="str">
            <v>WELD                                123 NENW 11 3N64W 6</v>
          </cell>
          <cell r="G3241" t="str">
            <v>4</v>
          </cell>
          <cell r="H3241" t="str">
            <v xml:space="preserve">0     </v>
          </cell>
          <cell r="I3241" t="str">
            <v>No</v>
          </cell>
        </row>
        <row r="3242">
          <cell r="A3242" t="str">
            <v>05-123-14198</v>
          </cell>
          <cell r="B3242" t="str">
            <v>3/27/2021</v>
          </cell>
          <cell r="C3242" t="str">
            <v>Full</v>
          </cell>
          <cell r="D3242" t="str">
            <v>PDC ENERGY INC</v>
          </cell>
          <cell r="E3242" t="str">
            <v>69175</v>
          </cell>
          <cell r="F3242" t="str">
            <v>WELD                                123 NESW 20 4N66W 6</v>
          </cell>
          <cell r="G3242" t="str">
            <v>0</v>
          </cell>
          <cell r="H3242" t="str">
            <v>0</v>
          </cell>
          <cell r="I3242" t="str">
            <v>No</v>
          </cell>
        </row>
        <row r="3243">
          <cell r="A3243" t="str">
            <v>05-123-14198</v>
          </cell>
          <cell r="B3243" t="str">
            <v>6/28/2021</v>
          </cell>
          <cell r="C3243" t="str">
            <v>Form 17</v>
          </cell>
          <cell r="D3243" t="str">
            <v xml:space="preserve">PDC ENERGY INC                                    </v>
          </cell>
          <cell r="E3243" t="str">
            <v>69175</v>
          </cell>
          <cell r="F3243" t="str">
            <v>WELD                                123 NESW 20 4N66W 6</v>
          </cell>
          <cell r="G3243" t="str">
            <v>0</v>
          </cell>
          <cell r="H3243" t="str">
            <v xml:space="preserve">0     </v>
          </cell>
          <cell r="I3243" t="str">
            <v>No</v>
          </cell>
        </row>
        <row r="3244">
          <cell r="A3244" t="str">
            <v>05-123-14198</v>
          </cell>
          <cell r="B3244" t="str">
            <v>11/8/2021</v>
          </cell>
          <cell r="C3244" t="str">
            <v>Form 17</v>
          </cell>
          <cell r="D3244" t="str">
            <v xml:space="preserve">PDC ENERGY INC                                    </v>
          </cell>
          <cell r="E3244" t="str">
            <v>69175</v>
          </cell>
          <cell r="F3244" t="str">
            <v>WELD                                123 NESW 20 4N66W 6</v>
          </cell>
          <cell r="G3244" t="str">
            <v>29</v>
          </cell>
          <cell r="H3244" t="str">
            <v xml:space="preserve">0     </v>
          </cell>
          <cell r="I3244" t="str">
            <v>Yes</v>
          </cell>
        </row>
        <row r="3245">
          <cell r="A3245" t="str">
            <v>05-123-14199</v>
          </cell>
          <cell r="B3245" t="str">
            <v>7/9/2021</v>
          </cell>
          <cell r="C3245" t="str">
            <v>Full</v>
          </cell>
          <cell r="D3245" t="str">
            <v>PDC ENERGY INC</v>
          </cell>
          <cell r="E3245" t="str">
            <v>69175</v>
          </cell>
          <cell r="F3245" t="str">
            <v>WELD                                123 SESW 16 5N63W 6</v>
          </cell>
          <cell r="G3245" t="str">
            <v>0</v>
          </cell>
          <cell r="H3245" t="str">
            <v>0</v>
          </cell>
          <cell r="I3245" t="str">
            <v>No</v>
          </cell>
        </row>
        <row r="3246">
          <cell r="A3246" t="str">
            <v>05-123-14203</v>
          </cell>
          <cell r="B3246" t="str">
            <v>3/2/2021</v>
          </cell>
          <cell r="C3246" t="str">
            <v>Full</v>
          </cell>
          <cell r="D3246" t="str">
            <v>KERR MCGEE OIL &amp;amp; GAS ONSHORE LP</v>
          </cell>
          <cell r="E3246" t="str">
            <v>47120</v>
          </cell>
          <cell r="F3246" t="str">
            <v>WELD                                123 SWNE 17 3N65W 6</v>
          </cell>
          <cell r="G3246" t="str">
            <v>0</v>
          </cell>
          <cell r="I3246" t="str">
            <v>No</v>
          </cell>
        </row>
        <row r="3247">
          <cell r="A3247" t="str">
            <v>05-123-14203</v>
          </cell>
          <cell r="B3247" t="str">
            <v>2/9/2022</v>
          </cell>
          <cell r="C3247" t="str">
            <v>Full</v>
          </cell>
          <cell r="D3247" t="str">
            <v>KERR MCGEE OIL &amp;amp; GAS ONSHORE LP</v>
          </cell>
          <cell r="E3247" t="str">
            <v>47120</v>
          </cell>
          <cell r="F3247" t="str">
            <v>WELD                                123 SWNE 17 3N65W 6</v>
          </cell>
          <cell r="G3247" t="str">
            <v>0</v>
          </cell>
          <cell r="I3247" t="str">
            <v>No</v>
          </cell>
        </row>
        <row r="3248">
          <cell r="A3248" t="str">
            <v>05-123-14204</v>
          </cell>
          <cell r="B3248" t="str">
            <v>3/2/2021</v>
          </cell>
          <cell r="C3248" t="str">
            <v>Full</v>
          </cell>
          <cell r="D3248" t="str">
            <v>KERR MCGEE OIL &amp;amp; GAS ONSHORE LP</v>
          </cell>
          <cell r="E3248" t="str">
            <v>47120</v>
          </cell>
          <cell r="F3248" t="str">
            <v>WELD                                123 NENE 17 3N65W 6</v>
          </cell>
          <cell r="G3248" t="str">
            <v>0</v>
          </cell>
          <cell r="I3248" t="str">
            <v>No</v>
          </cell>
        </row>
        <row r="3249">
          <cell r="A3249" t="str">
            <v>05-123-14204</v>
          </cell>
          <cell r="B3249" t="str">
            <v>2/9/2022</v>
          </cell>
          <cell r="C3249" t="str">
            <v>Full</v>
          </cell>
          <cell r="D3249" t="str">
            <v>KERR MCGEE OIL &amp;amp; GAS ONSHORE LP</v>
          </cell>
          <cell r="E3249" t="str">
            <v>47120</v>
          </cell>
          <cell r="F3249" t="str">
            <v>WELD                                123 NENE 17 3N65W 6</v>
          </cell>
          <cell r="G3249" t="str">
            <v>1</v>
          </cell>
          <cell r="I3249" t="str">
            <v>No</v>
          </cell>
        </row>
        <row r="3250">
          <cell r="A3250" t="str">
            <v>05-123-14205</v>
          </cell>
          <cell r="B3250" t="str">
            <v>3/2/2021</v>
          </cell>
          <cell r="C3250" t="str">
            <v>Full</v>
          </cell>
          <cell r="D3250" t="str">
            <v>KERR MCGEE OIL &amp;amp; GAS ONSHORE LP</v>
          </cell>
          <cell r="E3250" t="str">
            <v>47120</v>
          </cell>
          <cell r="F3250" t="str">
            <v>WELD                                123 SENE 17 3N65W 6</v>
          </cell>
          <cell r="G3250" t="str">
            <v>13</v>
          </cell>
          <cell r="I3250" t="str">
            <v>No</v>
          </cell>
        </row>
        <row r="3251">
          <cell r="A3251" t="str">
            <v>05-123-14205</v>
          </cell>
          <cell r="B3251" t="str">
            <v>2/9/2022</v>
          </cell>
          <cell r="C3251" t="str">
            <v>Full</v>
          </cell>
          <cell r="D3251" t="str">
            <v>KERR MCGEE OIL &amp;amp; GAS ONSHORE LP</v>
          </cell>
          <cell r="E3251" t="str">
            <v>47120</v>
          </cell>
          <cell r="F3251" t="str">
            <v>WELD                                123 SENE 17 3N65W 6</v>
          </cell>
          <cell r="G3251" t="str">
            <v>14</v>
          </cell>
          <cell r="I3251" t="str">
            <v>No</v>
          </cell>
        </row>
        <row r="3252">
          <cell r="A3252" t="str">
            <v>05-123-14210</v>
          </cell>
          <cell r="B3252" t="str">
            <v>5/17/2021</v>
          </cell>
          <cell r="C3252" t="str">
            <v>Form 17</v>
          </cell>
          <cell r="D3252" t="str">
            <v xml:space="preserve">NOBLE ENERGY INC                                  </v>
          </cell>
          <cell r="E3252" t="str">
            <v>100322</v>
          </cell>
          <cell r="F3252" t="str">
            <v>WELD                                123 NWNE 17 4N64W 6</v>
          </cell>
          <cell r="G3252" t="str">
            <v>0</v>
          </cell>
          <cell r="H3252" t="str">
            <v xml:space="preserve">0     </v>
          </cell>
          <cell r="I3252" t="str">
            <v>No</v>
          </cell>
        </row>
        <row r="3253">
          <cell r="A3253" t="str">
            <v>05-123-14210</v>
          </cell>
          <cell r="B3253" t="str">
            <v>6/17/2021</v>
          </cell>
          <cell r="C3253" t="str">
            <v>Form 17</v>
          </cell>
          <cell r="D3253" t="str">
            <v xml:space="preserve">NOBLE ENERGY INC                                  </v>
          </cell>
          <cell r="E3253" t="str">
            <v>100322</v>
          </cell>
          <cell r="F3253" t="str">
            <v>WELD                                123 NWNE 17 4N64W 6</v>
          </cell>
          <cell r="G3253" t="str">
            <v>0</v>
          </cell>
          <cell r="H3253" t="str">
            <v xml:space="preserve">0     </v>
          </cell>
          <cell r="I3253" t="str">
            <v>No</v>
          </cell>
        </row>
        <row r="3254">
          <cell r="A3254" t="str">
            <v>05-123-14211</v>
          </cell>
          <cell r="B3254" t="str">
            <v>6/17/2021</v>
          </cell>
          <cell r="C3254" t="str">
            <v>Form 17</v>
          </cell>
          <cell r="D3254" t="str">
            <v xml:space="preserve">NOBLE ENERGY INC                                  </v>
          </cell>
          <cell r="E3254" t="str">
            <v>100322</v>
          </cell>
          <cell r="F3254" t="str">
            <v>WELD                                123 SENE 17 4N64W 6</v>
          </cell>
          <cell r="G3254" t="str">
            <v>2</v>
          </cell>
          <cell r="H3254" t="str">
            <v xml:space="preserve">0     </v>
          </cell>
          <cell r="I3254" t="str">
            <v>No</v>
          </cell>
        </row>
        <row r="3255">
          <cell r="A3255" t="str">
            <v>05-123-14211</v>
          </cell>
          <cell r="B3255" t="str">
            <v>1/6/2022</v>
          </cell>
          <cell r="C3255" t="str">
            <v>Form 17</v>
          </cell>
          <cell r="D3255" t="str">
            <v xml:space="preserve">NOBLE ENERGY INC                                  </v>
          </cell>
          <cell r="E3255" t="str">
            <v>100322</v>
          </cell>
          <cell r="F3255" t="str">
            <v>WELD                                123 SENE 17 4N64W 6</v>
          </cell>
          <cell r="G3255" t="str">
            <v>0</v>
          </cell>
          <cell r="H3255" t="str">
            <v xml:space="preserve">0     </v>
          </cell>
          <cell r="I3255" t="str">
            <v>No</v>
          </cell>
        </row>
        <row r="3256">
          <cell r="A3256" t="str">
            <v>05-123-14212</v>
          </cell>
          <cell r="B3256" t="str">
            <v>6/4/2021</v>
          </cell>
          <cell r="C3256" t="str">
            <v>Form 17</v>
          </cell>
          <cell r="D3256" t="str">
            <v xml:space="preserve">NOBLE ENERGY INC                                  </v>
          </cell>
          <cell r="E3256" t="str">
            <v>100322</v>
          </cell>
          <cell r="F3256" t="str">
            <v>WELD                                123 SENE 19 4N64W 6</v>
          </cell>
          <cell r="G3256" t="str">
            <v>0</v>
          </cell>
          <cell r="H3256" t="str">
            <v xml:space="preserve">0     </v>
          </cell>
          <cell r="I3256" t="str">
            <v>No</v>
          </cell>
        </row>
        <row r="3257">
          <cell r="A3257" t="str">
            <v>05-123-14212</v>
          </cell>
          <cell r="B3257" t="str">
            <v>9/8/2021</v>
          </cell>
          <cell r="C3257" t="str">
            <v>Form 17</v>
          </cell>
          <cell r="D3257" t="str">
            <v xml:space="preserve">NOBLE ENERGY INC                                  </v>
          </cell>
          <cell r="E3257" t="str">
            <v>100322</v>
          </cell>
          <cell r="F3257" t="str">
            <v>WELD                                123 SENE 19 4N64W 6</v>
          </cell>
          <cell r="G3257" t="str">
            <v>0</v>
          </cell>
          <cell r="H3257" t="str">
            <v xml:space="preserve">0     </v>
          </cell>
          <cell r="I3257" t="str">
            <v>No</v>
          </cell>
        </row>
        <row r="3258">
          <cell r="A3258" t="str">
            <v>05-123-14212</v>
          </cell>
          <cell r="B3258" t="str">
            <v>12/9/2021</v>
          </cell>
          <cell r="C3258" t="str">
            <v>Form 17</v>
          </cell>
          <cell r="D3258" t="str">
            <v xml:space="preserve">NOBLE ENERGY INC                                  </v>
          </cell>
          <cell r="E3258" t="str">
            <v>100322</v>
          </cell>
          <cell r="F3258" t="str">
            <v>WELD                                123 SENE 19 4N64W 6</v>
          </cell>
          <cell r="G3258" t="str">
            <v>0</v>
          </cell>
          <cell r="H3258" t="str">
            <v xml:space="preserve">0     </v>
          </cell>
          <cell r="I3258" t="str">
            <v>No</v>
          </cell>
        </row>
        <row r="3259">
          <cell r="A3259" t="str">
            <v>05-123-14212</v>
          </cell>
          <cell r="B3259" t="str">
            <v>3/3/2022</v>
          </cell>
          <cell r="C3259" t="str">
            <v>Form 17</v>
          </cell>
          <cell r="D3259" t="str">
            <v xml:space="preserve">NOBLE ENERGY INC                                  </v>
          </cell>
          <cell r="E3259" t="str">
            <v>100322</v>
          </cell>
          <cell r="F3259" t="str">
            <v>WELD                                123 SENE 19 4N64W 6</v>
          </cell>
          <cell r="G3259" t="str">
            <v>0</v>
          </cell>
          <cell r="H3259" t="str">
            <v xml:space="preserve">0     </v>
          </cell>
          <cell r="I3259" t="str">
            <v>No</v>
          </cell>
        </row>
        <row r="3260">
          <cell r="A3260" t="str">
            <v>05-123-14213</v>
          </cell>
          <cell r="B3260" t="str">
            <v>3/12/2021</v>
          </cell>
          <cell r="C3260" t="str">
            <v>Form 17</v>
          </cell>
          <cell r="D3260" t="str">
            <v xml:space="preserve">NOBLE ENERGY INC                                  </v>
          </cell>
          <cell r="E3260" t="str">
            <v>100322</v>
          </cell>
          <cell r="F3260" t="str">
            <v>WELD                                123 SENE 29 4N64W 6</v>
          </cell>
          <cell r="G3260" t="str">
            <v>1</v>
          </cell>
          <cell r="H3260" t="str">
            <v xml:space="preserve">0     </v>
          </cell>
          <cell r="I3260" t="str">
            <v>No</v>
          </cell>
        </row>
        <row r="3261">
          <cell r="A3261" t="str">
            <v>05-123-14213</v>
          </cell>
          <cell r="B3261" t="str">
            <v>9/1/2021</v>
          </cell>
          <cell r="C3261" t="str">
            <v>Form 17</v>
          </cell>
          <cell r="D3261" t="str">
            <v xml:space="preserve">NOBLE ENERGY INC                                  </v>
          </cell>
          <cell r="E3261" t="str">
            <v>100322</v>
          </cell>
          <cell r="F3261" t="str">
            <v>WELD                                123 SENE 29 4N64W 6</v>
          </cell>
          <cell r="G3261" t="str">
            <v>0</v>
          </cell>
          <cell r="H3261" t="str">
            <v xml:space="preserve">0     </v>
          </cell>
          <cell r="I3261" t="str">
            <v>No</v>
          </cell>
        </row>
        <row r="3262">
          <cell r="A3262" t="str">
            <v>05-123-14214</v>
          </cell>
          <cell r="B3262" t="str">
            <v>5/27/2021</v>
          </cell>
          <cell r="C3262" t="str">
            <v>Form 17</v>
          </cell>
          <cell r="D3262" t="str">
            <v xml:space="preserve">NOBLE ENERGY INC                                  </v>
          </cell>
          <cell r="E3262" t="str">
            <v>100322</v>
          </cell>
          <cell r="F3262" t="str">
            <v>WELD                                123 NWNE 31 4N64W 6</v>
          </cell>
          <cell r="G3262" t="str">
            <v>0</v>
          </cell>
          <cell r="H3262" t="str">
            <v xml:space="preserve">0     </v>
          </cell>
          <cell r="I3262" t="str">
            <v>No</v>
          </cell>
        </row>
        <row r="3263">
          <cell r="A3263" t="str">
            <v>05-123-14214</v>
          </cell>
          <cell r="B3263" t="str">
            <v>9/9/2021</v>
          </cell>
          <cell r="C3263" t="str">
            <v>Form 17</v>
          </cell>
          <cell r="D3263" t="str">
            <v xml:space="preserve">NOBLE ENERGY INC                                  </v>
          </cell>
          <cell r="E3263" t="str">
            <v>100322</v>
          </cell>
          <cell r="F3263" t="str">
            <v>WELD                                123 NWNE 31 4N64W 6</v>
          </cell>
          <cell r="G3263" t="str">
            <v>0</v>
          </cell>
          <cell r="H3263" t="str">
            <v xml:space="preserve">0     </v>
          </cell>
          <cell r="I3263" t="str">
            <v>No</v>
          </cell>
        </row>
        <row r="3264">
          <cell r="A3264" t="str">
            <v>05-123-14215</v>
          </cell>
          <cell r="B3264" t="str">
            <v>7/23/2021</v>
          </cell>
          <cell r="C3264" t="str">
            <v>Form 17</v>
          </cell>
          <cell r="D3264" t="str">
            <v xml:space="preserve">NOBLE ENERGY INC                                  </v>
          </cell>
          <cell r="E3264" t="str">
            <v>100322</v>
          </cell>
          <cell r="F3264" t="str">
            <v>WELD                                123 SENE 31 4N64W 6</v>
          </cell>
          <cell r="G3264" t="str">
            <v>0</v>
          </cell>
          <cell r="H3264" t="str">
            <v xml:space="preserve">0     </v>
          </cell>
          <cell r="I3264" t="str">
            <v>No</v>
          </cell>
        </row>
        <row r="3265">
          <cell r="A3265" t="str">
            <v>05-123-14216</v>
          </cell>
          <cell r="B3265" t="str">
            <v>4/4/2021</v>
          </cell>
          <cell r="C3265" t="str">
            <v>LIGHT</v>
          </cell>
          <cell r="D3265" t="str">
            <v>NOBLE ENERGY INC</v>
          </cell>
          <cell r="E3265" t="str">
            <v>100322</v>
          </cell>
          <cell r="F3265" t="str">
            <v>WELD                                123 SWNW 23 5N65W 6</v>
          </cell>
          <cell r="G3265" t="str">
            <v>0</v>
          </cell>
          <cell r="H3265" t="str">
            <v>0</v>
          </cell>
          <cell r="I3265" t="str">
            <v>No</v>
          </cell>
        </row>
        <row r="3266">
          <cell r="A3266" t="str">
            <v>05-123-14223</v>
          </cell>
          <cell r="B3266" t="str">
            <v>1/25/2021</v>
          </cell>
          <cell r="C3266" t="str">
            <v>Form 17</v>
          </cell>
          <cell r="D3266" t="str">
            <v xml:space="preserve">KERR MCGEE OIL &amp;amp; GAS ONSHORE LP                   </v>
          </cell>
          <cell r="E3266" t="str">
            <v>47120</v>
          </cell>
          <cell r="F3266" t="str">
            <v>WELD                                123 SENW 24 3N66W 6</v>
          </cell>
          <cell r="G3266" t="str">
            <v>98</v>
          </cell>
          <cell r="H3266" t="str">
            <v xml:space="preserve">18    </v>
          </cell>
          <cell r="I3266" t="str">
            <v>Yes</v>
          </cell>
        </row>
        <row r="3267">
          <cell r="A3267" t="str">
            <v>05-123-14223</v>
          </cell>
          <cell r="B3267" t="str">
            <v>10/1/2021</v>
          </cell>
          <cell r="C3267" t="str">
            <v>Form 17</v>
          </cell>
          <cell r="D3267" t="str">
            <v xml:space="preserve">KERR MCGEE OIL &amp;amp; GAS ONSHORE LP                   </v>
          </cell>
          <cell r="E3267" t="str">
            <v>47120</v>
          </cell>
          <cell r="F3267" t="str">
            <v>WELD                                123 SENW 24 3N66W 6</v>
          </cell>
          <cell r="G3267" t="str">
            <v>50</v>
          </cell>
          <cell r="H3267" t="str">
            <v xml:space="preserve">1     </v>
          </cell>
          <cell r="I3267" t="str">
            <v>No</v>
          </cell>
        </row>
        <row r="3268">
          <cell r="A3268" t="str">
            <v>05-123-14226</v>
          </cell>
          <cell r="B3268" t="str">
            <v>5/4/2021</v>
          </cell>
          <cell r="C3268" t="str">
            <v>Form 17</v>
          </cell>
          <cell r="D3268" t="str">
            <v xml:space="preserve">NOBLE ENERGY INC                                  </v>
          </cell>
          <cell r="E3268" t="str">
            <v>100322</v>
          </cell>
          <cell r="F3268" t="str">
            <v>WELD                                123 NWSW 4 8N58W 6</v>
          </cell>
          <cell r="G3268" t="str">
            <v>0</v>
          </cell>
          <cell r="H3268" t="str">
            <v xml:space="preserve">0     </v>
          </cell>
          <cell r="I3268" t="str">
            <v>No</v>
          </cell>
        </row>
        <row r="3269">
          <cell r="A3269" t="str">
            <v>05-123-14227</v>
          </cell>
          <cell r="B3269" t="str">
            <v>10/26/2021</v>
          </cell>
          <cell r="C3269" t="str">
            <v>Full</v>
          </cell>
          <cell r="D3269" t="str">
            <v xml:space="preserve">KP KAUFFMAN COMPANY INC                           </v>
          </cell>
          <cell r="E3269" t="str">
            <v>46290</v>
          </cell>
          <cell r="F3269" t="str">
            <v>WELD                                123 NWSW 8 3N61W 6</v>
          </cell>
          <cell r="I3269" t="str">
            <v>No</v>
          </cell>
        </row>
        <row r="3270">
          <cell r="A3270" t="str">
            <v>05-123-14230</v>
          </cell>
          <cell r="B3270" t="str">
            <v>9/24/2021</v>
          </cell>
          <cell r="C3270" t="str">
            <v>Full</v>
          </cell>
          <cell r="D3270" t="str">
            <v>KERR MCGEE OIL &amp;amp; GAS ONSHORE LP</v>
          </cell>
          <cell r="E3270" t="str">
            <v>47120</v>
          </cell>
          <cell r="F3270" t="str">
            <v>WELD                                123 NESE 25 3N66W 6</v>
          </cell>
          <cell r="G3270" t="str">
            <v>1</v>
          </cell>
          <cell r="I3270" t="str">
            <v>No</v>
          </cell>
        </row>
        <row r="3271">
          <cell r="A3271" t="str">
            <v>05-123-14232</v>
          </cell>
          <cell r="B3271" t="str">
            <v>7/12/2021</v>
          </cell>
          <cell r="C3271" t="str">
            <v>Full</v>
          </cell>
          <cell r="D3271" t="str">
            <v>PDC ENERGY INC</v>
          </cell>
          <cell r="E3271" t="str">
            <v>69175</v>
          </cell>
          <cell r="F3271" t="str">
            <v>WELD                                123 SESW 8 6N64W 6</v>
          </cell>
          <cell r="G3271" t="str">
            <v>0</v>
          </cell>
          <cell r="H3271" t="str">
            <v>0</v>
          </cell>
          <cell r="I3271" t="str">
            <v>No</v>
          </cell>
        </row>
        <row r="3272">
          <cell r="A3272" t="str">
            <v>05-123-14238</v>
          </cell>
          <cell r="B3272" t="str">
            <v>9/23/2021</v>
          </cell>
          <cell r="C3272" t="str">
            <v>Full</v>
          </cell>
          <cell r="D3272" t="str">
            <v>KERR MCGEE OIL &amp;amp; GAS ONSHORE LP</v>
          </cell>
          <cell r="E3272" t="str">
            <v>47120</v>
          </cell>
          <cell r="F3272" t="str">
            <v>WELD                                123 NENW 21 3N66W 6</v>
          </cell>
          <cell r="G3272" t="str">
            <v>1</v>
          </cell>
          <cell r="I3272" t="str">
            <v>No</v>
          </cell>
        </row>
        <row r="3273">
          <cell r="A3273" t="str">
            <v>05-123-14238</v>
          </cell>
          <cell r="B3273" t="str">
            <v>1/10/2022</v>
          </cell>
          <cell r="C3273" t="str">
            <v>Full</v>
          </cell>
          <cell r="D3273" t="str">
            <v>KERR MCGEE OIL &amp;amp; GAS ONSHORE LP</v>
          </cell>
          <cell r="E3273" t="str">
            <v>47120</v>
          </cell>
          <cell r="F3273" t="str">
            <v>WELD                                123 NENW 21 3N66W 6</v>
          </cell>
          <cell r="G3273" t="str">
            <v>1</v>
          </cell>
          <cell r="I3273" t="str">
            <v>No</v>
          </cell>
        </row>
        <row r="3274">
          <cell r="A3274" t="str">
            <v>05-123-14239</v>
          </cell>
          <cell r="B3274" t="str">
            <v>2/7/2021</v>
          </cell>
          <cell r="C3274" t="str">
            <v>Full</v>
          </cell>
          <cell r="D3274" t="str">
            <v>KERR MCGEE OIL &amp;amp; GAS ONSHORE LP</v>
          </cell>
          <cell r="E3274" t="str">
            <v>47120</v>
          </cell>
          <cell r="F3274" t="str">
            <v>WELD                                123 SESW 25 3N66W 6</v>
          </cell>
          <cell r="G3274" t="str">
            <v>1</v>
          </cell>
          <cell r="I3274" t="str">
            <v>No</v>
          </cell>
        </row>
        <row r="3275">
          <cell r="A3275" t="str">
            <v>05-123-14239</v>
          </cell>
          <cell r="B3275" t="str">
            <v>2/14/2022</v>
          </cell>
          <cell r="C3275" t="str">
            <v>Full</v>
          </cell>
          <cell r="D3275" t="str">
            <v>KERR MCGEE OIL &amp;amp; GAS ONSHORE LP</v>
          </cell>
          <cell r="E3275" t="str">
            <v>47120</v>
          </cell>
          <cell r="F3275" t="str">
            <v>WELD                                123 SESW 25 3N66W 6</v>
          </cell>
          <cell r="G3275" t="str">
            <v>1</v>
          </cell>
          <cell r="I3275" t="str">
            <v>No</v>
          </cell>
        </row>
        <row r="3276">
          <cell r="A3276" t="str">
            <v>05-123-14251</v>
          </cell>
          <cell r="B3276" t="str">
            <v>6/17/2021</v>
          </cell>
          <cell r="C3276" t="str">
            <v>Full</v>
          </cell>
          <cell r="D3276" t="str">
            <v>PDC ENERGY INC</v>
          </cell>
          <cell r="E3276" t="str">
            <v>69175</v>
          </cell>
          <cell r="F3276" t="str">
            <v>WELD                                123 SWSE 7 6N64W 6</v>
          </cell>
          <cell r="G3276" t="str">
            <v>0</v>
          </cell>
          <cell r="H3276" t="str">
            <v>0</v>
          </cell>
          <cell r="I3276" t="str">
            <v>No</v>
          </cell>
        </row>
        <row r="3277">
          <cell r="A3277" t="str">
            <v>05-123-14251</v>
          </cell>
          <cell r="B3277" t="str">
            <v>3/7/2022</v>
          </cell>
          <cell r="C3277" t="str">
            <v>Full</v>
          </cell>
          <cell r="D3277" t="str">
            <v>PDC ENERGY INC</v>
          </cell>
          <cell r="E3277" t="str">
            <v>69175</v>
          </cell>
          <cell r="F3277" t="str">
            <v>WELD                                123 SWSE 7 6N64W 6</v>
          </cell>
          <cell r="G3277" t="str">
            <v>0</v>
          </cell>
          <cell r="H3277" t="str">
            <v>0</v>
          </cell>
          <cell r="I3277" t="str">
            <v>No</v>
          </cell>
        </row>
        <row r="3278">
          <cell r="A3278" t="str">
            <v>05-123-14255</v>
          </cell>
          <cell r="B3278" t="str">
            <v>5/10/2021</v>
          </cell>
          <cell r="C3278" t="str">
            <v>Full</v>
          </cell>
          <cell r="D3278" t="str">
            <v>KERR MCGEE OIL &amp;amp; GAS ONSHORE LP</v>
          </cell>
          <cell r="E3278" t="str">
            <v>47120</v>
          </cell>
          <cell r="F3278" t="str">
            <v>WELD                                123 NESW 22 1N66W 6</v>
          </cell>
          <cell r="G3278" t="str">
            <v>2</v>
          </cell>
          <cell r="I3278" t="str">
            <v>No</v>
          </cell>
        </row>
        <row r="3279">
          <cell r="A3279" t="str">
            <v>05-123-14258</v>
          </cell>
          <cell r="B3279" t="str">
            <v>9/1/2021</v>
          </cell>
          <cell r="C3279" t="str">
            <v>Full</v>
          </cell>
          <cell r="D3279" t="str">
            <v>PDC ENERGY INC</v>
          </cell>
          <cell r="E3279" t="str">
            <v>69175</v>
          </cell>
          <cell r="F3279" t="str">
            <v>WELD                                123 NWNW 33 6N64W 6</v>
          </cell>
          <cell r="G3279" t="str">
            <v>0</v>
          </cell>
          <cell r="H3279" t="str">
            <v>0</v>
          </cell>
          <cell r="I3279" t="str">
            <v>No</v>
          </cell>
        </row>
        <row r="3280">
          <cell r="A3280" t="str">
            <v>05-123-14258</v>
          </cell>
          <cell r="B3280" t="str">
            <v>10/7/2021</v>
          </cell>
          <cell r="C3280" t="str">
            <v>Form 17</v>
          </cell>
          <cell r="D3280" t="str">
            <v xml:space="preserve">PDC ENERGY INC                                    </v>
          </cell>
          <cell r="E3280" t="str">
            <v>69175</v>
          </cell>
          <cell r="F3280" t="str">
            <v>WELD                                123 NWNW 33 6N64W 6</v>
          </cell>
          <cell r="G3280" t="str">
            <v>0</v>
          </cell>
          <cell r="H3280" t="str">
            <v xml:space="preserve">0     </v>
          </cell>
          <cell r="I3280" t="str">
            <v>No</v>
          </cell>
        </row>
        <row r="3281">
          <cell r="A3281" t="str">
            <v>05-123-14260</v>
          </cell>
          <cell r="B3281" t="str">
            <v>9/1/2021</v>
          </cell>
          <cell r="C3281" t="str">
            <v>Full</v>
          </cell>
          <cell r="D3281" t="str">
            <v>PDC ENERGY INC</v>
          </cell>
          <cell r="E3281" t="str">
            <v>69175</v>
          </cell>
          <cell r="F3281" t="str">
            <v>WELD                                123 NWNE 33 6N64W 6</v>
          </cell>
          <cell r="G3281" t="str">
            <v>0</v>
          </cell>
          <cell r="H3281" t="str">
            <v>0</v>
          </cell>
          <cell r="I3281" t="str">
            <v>No</v>
          </cell>
        </row>
        <row r="3282">
          <cell r="A3282" t="str">
            <v>05-123-14261</v>
          </cell>
          <cell r="B3282" t="str">
            <v>8/4/2021</v>
          </cell>
          <cell r="C3282" t="str">
            <v>Full</v>
          </cell>
          <cell r="D3282" t="str">
            <v>PDC ENERGY INC</v>
          </cell>
          <cell r="E3282" t="str">
            <v>69175</v>
          </cell>
          <cell r="F3282" t="str">
            <v>WELD                                123 NENE 33 6N64W 6</v>
          </cell>
          <cell r="G3282" t="str">
            <v>0</v>
          </cell>
          <cell r="H3282" t="str">
            <v>0</v>
          </cell>
          <cell r="I3282" t="str">
            <v>No</v>
          </cell>
        </row>
        <row r="3283">
          <cell r="A3283" t="str">
            <v>05-123-14280</v>
          </cell>
          <cell r="B3283" t="str">
            <v>8/5/2021</v>
          </cell>
          <cell r="C3283" t="str">
            <v>Form 17</v>
          </cell>
          <cell r="D3283" t="str">
            <v xml:space="preserve">NOBLE ENERGY INC                                  </v>
          </cell>
          <cell r="E3283" t="str">
            <v>100322</v>
          </cell>
          <cell r="F3283" t="str">
            <v>WELD                                123 SWNW 1 5N64W 6</v>
          </cell>
          <cell r="G3283" t="str">
            <v>0</v>
          </cell>
          <cell r="H3283" t="str">
            <v xml:space="preserve">0     </v>
          </cell>
          <cell r="I3283" t="str">
            <v>No</v>
          </cell>
        </row>
        <row r="3284">
          <cell r="A3284" t="str">
            <v>05-123-14281</v>
          </cell>
          <cell r="B3284" t="str">
            <v>8/5/2021</v>
          </cell>
          <cell r="C3284" t="str">
            <v>Form 17</v>
          </cell>
          <cell r="D3284" t="str">
            <v xml:space="preserve">NOBLE ENERGY INC                                  </v>
          </cell>
          <cell r="E3284" t="str">
            <v>100322</v>
          </cell>
          <cell r="F3284" t="str">
            <v>WELD                                123 SENW 1 5N64W 6</v>
          </cell>
          <cell r="G3284" t="str">
            <v>0</v>
          </cell>
          <cell r="H3284" t="str">
            <v xml:space="preserve">0     </v>
          </cell>
          <cell r="I3284" t="str">
            <v>No</v>
          </cell>
        </row>
        <row r="3285">
          <cell r="A3285" t="str">
            <v>05-123-14283</v>
          </cell>
          <cell r="B3285" t="str">
            <v>5/4/2021</v>
          </cell>
          <cell r="C3285" t="str">
            <v>Light</v>
          </cell>
          <cell r="D3285" t="str">
            <v>NOBLE ENERGY INC</v>
          </cell>
          <cell r="E3285" t="str">
            <v>100322</v>
          </cell>
          <cell r="F3285" t="str">
            <v>WELD                                123 SENE 1 5N64W 6</v>
          </cell>
          <cell r="G3285" t="str">
            <v>0</v>
          </cell>
          <cell r="H3285" t="str">
            <v>0</v>
          </cell>
          <cell r="I3285" t="str">
            <v>No</v>
          </cell>
        </row>
        <row r="3286">
          <cell r="A3286" t="str">
            <v>05-123-14284</v>
          </cell>
          <cell r="B3286" t="str">
            <v>5/25/2021</v>
          </cell>
          <cell r="C3286" t="str">
            <v>Light</v>
          </cell>
          <cell r="D3286" t="str">
            <v>NOBLE ENERGY INC</v>
          </cell>
          <cell r="E3286" t="str">
            <v>100322</v>
          </cell>
          <cell r="F3286" t="str">
            <v>WELD                                123 NESE 1 5N64W 6</v>
          </cell>
          <cell r="G3286" t="str">
            <v>0</v>
          </cell>
          <cell r="H3286" t="str">
            <v>0</v>
          </cell>
          <cell r="I3286" t="str">
            <v>No</v>
          </cell>
        </row>
        <row r="3287">
          <cell r="A3287" t="str">
            <v>05-123-14286</v>
          </cell>
          <cell r="B3287" t="str">
            <v>8/5/2021</v>
          </cell>
          <cell r="C3287" t="str">
            <v>Form 17</v>
          </cell>
          <cell r="D3287" t="str">
            <v xml:space="preserve">NOBLE ENERGY INC                                  </v>
          </cell>
          <cell r="E3287" t="str">
            <v>100322</v>
          </cell>
          <cell r="F3287" t="str">
            <v>WELD                                123 NESW 1 5N64W 6</v>
          </cell>
          <cell r="G3287" t="str">
            <v>1</v>
          </cell>
          <cell r="H3287" t="str">
            <v xml:space="preserve">0     </v>
          </cell>
          <cell r="I3287" t="str">
            <v>No</v>
          </cell>
        </row>
        <row r="3288">
          <cell r="A3288" t="str">
            <v>05-123-14287</v>
          </cell>
          <cell r="B3288" t="str">
            <v>8/5/2021</v>
          </cell>
          <cell r="C3288" t="str">
            <v>Form 17</v>
          </cell>
          <cell r="D3288" t="str">
            <v xml:space="preserve">NOBLE ENERGY INC                                  </v>
          </cell>
          <cell r="E3288" t="str">
            <v>100322</v>
          </cell>
          <cell r="F3288" t="str">
            <v>WELD                                123 NWSW 1 5N64W 6</v>
          </cell>
          <cell r="G3288" t="str">
            <v>0</v>
          </cell>
          <cell r="H3288" t="str">
            <v xml:space="preserve">0     </v>
          </cell>
          <cell r="I3288" t="str">
            <v>No</v>
          </cell>
        </row>
        <row r="3289">
          <cell r="A3289" t="str">
            <v>05-123-14308</v>
          </cell>
          <cell r="B3289" t="str">
            <v>1/14/2021</v>
          </cell>
          <cell r="C3289" t="str">
            <v>Form 17</v>
          </cell>
          <cell r="D3289" t="str">
            <v xml:space="preserve">KERR MCGEE OIL &amp;amp; GAS ONSHORE LP                   </v>
          </cell>
          <cell r="E3289" t="str">
            <v>47120</v>
          </cell>
          <cell r="F3289" t="str">
            <v>WELD                                123 NENE 22 3N66W 6</v>
          </cell>
          <cell r="G3289" t="str">
            <v>20</v>
          </cell>
          <cell r="H3289" t="str">
            <v xml:space="preserve">0     </v>
          </cell>
          <cell r="I3289" t="str">
            <v>No</v>
          </cell>
        </row>
        <row r="3290">
          <cell r="A3290" t="str">
            <v>05-123-14308</v>
          </cell>
          <cell r="B3290" t="str">
            <v>8/16/2021</v>
          </cell>
          <cell r="C3290" t="str">
            <v>Form 17</v>
          </cell>
          <cell r="D3290" t="str">
            <v xml:space="preserve">KERR MCGEE OIL &amp;amp; GAS ONSHORE LP                   </v>
          </cell>
          <cell r="E3290" t="str">
            <v>47120</v>
          </cell>
          <cell r="F3290" t="str">
            <v>WELD                                123 NENE 22 3N66W 6</v>
          </cell>
          <cell r="G3290" t="str">
            <v>13</v>
          </cell>
          <cell r="H3290" t="str">
            <v xml:space="preserve">1     </v>
          </cell>
          <cell r="I3290" t="str">
            <v>No</v>
          </cell>
        </row>
        <row r="3291">
          <cell r="A3291" t="str">
            <v>05-123-14308</v>
          </cell>
          <cell r="B3291" t="str">
            <v>1/25/2022</v>
          </cell>
          <cell r="C3291" t="str">
            <v>Full</v>
          </cell>
          <cell r="D3291" t="str">
            <v>KERR MCGEE OIL &amp;amp; GAS ONSHORE LP</v>
          </cell>
          <cell r="E3291" t="str">
            <v>47120</v>
          </cell>
          <cell r="F3291" t="str">
            <v>WELD                                123 NENE 22 3N66W 6</v>
          </cell>
          <cell r="G3291" t="str">
            <v>35</v>
          </cell>
          <cell r="I3291" t="str">
            <v>No</v>
          </cell>
        </row>
        <row r="3292">
          <cell r="A3292" t="str">
            <v>05-123-14312</v>
          </cell>
          <cell r="B3292" t="str">
            <v>4/12/2021</v>
          </cell>
          <cell r="C3292" t="str">
            <v>Full</v>
          </cell>
          <cell r="D3292" t="str">
            <v>KERR MCGEE OIL &amp;amp; GAS ONSHORE LP</v>
          </cell>
          <cell r="E3292" t="str">
            <v>47120</v>
          </cell>
          <cell r="F3292" t="str">
            <v>WELD                                123 SENW 35 3N66W 6</v>
          </cell>
          <cell r="G3292" t="str">
            <v>2</v>
          </cell>
          <cell r="I3292" t="str">
            <v>No</v>
          </cell>
        </row>
        <row r="3293">
          <cell r="A3293" t="str">
            <v>05-123-14333</v>
          </cell>
          <cell r="B3293" t="str">
            <v>1/18/2021</v>
          </cell>
          <cell r="C3293" t="str">
            <v>Form 17</v>
          </cell>
          <cell r="D3293" t="str">
            <v xml:space="preserve">KERR MCGEE OIL &amp;amp; GAS ONSHORE LP                   </v>
          </cell>
          <cell r="E3293" t="str">
            <v>47120</v>
          </cell>
          <cell r="F3293" t="str">
            <v>WELD                                123 NESE 35 3N66W 6</v>
          </cell>
          <cell r="G3293" t="str">
            <v>2</v>
          </cell>
          <cell r="H3293" t="str">
            <v xml:space="preserve">0     </v>
          </cell>
          <cell r="I3293" t="str">
            <v>No</v>
          </cell>
        </row>
        <row r="3294">
          <cell r="A3294" t="str">
            <v>05-123-14343</v>
          </cell>
          <cell r="B3294" t="str">
            <v>5/7/2021</v>
          </cell>
          <cell r="C3294" t="str">
            <v>Form 17</v>
          </cell>
          <cell r="D3294" t="str">
            <v xml:space="preserve">KERR MCGEE OIL &amp;amp; GAS ONSHORE LP                   </v>
          </cell>
          <cell r="E3294" t="str">
            <v>47120</v>
          </cell>
          <cell r="F3294" t="str">
            <v>WELD                                123 SWSW 21 3N66W 6</v>
          </cell>
          <cell r="G3294" t="str">
            <v>135</v>
          </cell>
          <cell r="H3294" t="str">
            <v xml:space="preserve">1     </v>
          </cell>
          <cell r="I3294" t="str">
            <v>No</v>
          </cell>
        </row>
        <row r="3295">
          <cell r="A3295" t="str">
            <v>05-123-14343</v>
          </cell>
          <cell r="B3295" t="str">
            <v>7/30/2021</v>
          </cell>
          <cell r="C3295" t="str">
            <v>Form 17</v>
          </cell>
          <cell r="D3295" t="str">
            <v xml:space="preserve">KERR MCGEE OIL &amp;amp; GAS ONSHORE LP                   </v>
          </cell>
          <cell r="E3295" t="str">
            <v>47120</v>
          </cell>
          <cell r="F3295" t="str">
            <v>WELD                                123 SWSW 21 3N66W 6</v>
          </cell>
          <cell r="G3295" t="str">
            <v>156</v>
          </cell>
          <cell r="H3295" t="str">
            <v xml:space="preserve">1     </v>
          </cell>
          <cell r="I3295" t="str">
            <v>No</v>
          </cell>
        </row>
        <row r="3296">
          <cell r="A3296" t="str">
            <v>05-123-14343</v>
          </cell>
          <cell r="B3296" t="str">
            <v>2/25/2022</v>
          </cell>
          <cell r="C3296" t="str">
            <v>Form 17</v>
          </cell>
          <cell r="D3296" t="str">
            <v xml:space="preserve">KERR MCGEE OIL &amp;amp; GAS ONSHORE LP                   </v>
          </cell>
          <cell r="E3296" t="str">
            <v>47120</v>
          </cell>
          <cell r="F3296" t="str">
            <v>WELD                                123 SWSW 21 3N66W 6</v>
          </cell>
          <cell r="G3296" t="str">
            <v>93</v>
          </cell>
          <cell r="H3296" t="str">
            <v xml:space="preserve">1     </v>
          </cell>
          <cell r="I3296" t="str">
            <v>No</v>
          </cell>
        </row>
        <row r="3297">
          <cell r="A3297" t="str">
            <v>05-123-14346</v>
          </cell>
          <cell r="B3297" t="str">
            <v>2/24/2021</v>
          </cell>
          <cell r="C3297" t="str">
            <v>Full</v>
          </cell>
          <cell r="D3297" t="str">
            <v>KERR MCGEE OIL &amp;amp; GAS ONSHORE LP</v>
          </cell>
          <cell r="E3297" t="str">
            <v>47120</v>
          </cell>
          <cell r="F3297" t="str">
            <v>WELD                                123 NWSE 24 3N66W 6</v>
          </cell>
          <cell r="G3297" t="str">
            <v>1</v>
          </cell>
          <cell r="I3297" t="str">
            <v>No</v>
          </cell>
        </row>
        <row r="3298">
          <cell r="A3298" t="str">
            <v>05-123-14346</v>
          </cell>
          <cell r="B3298" t="str">
            <v>2/10/2022</v>
          </cell>
          <cell r="C3298" t="str">
            <v>Full</v>
          </cell>
          <cell r="D3298" t="str">
            <v>KERR MCGEE OIL &amp;amp; GAS ONSHORE LP</v>
          </cell>
          <cell r="E3298" t="str">
            <v>47120</v>
          </cell>
          <cell r="F3298" t="str">
            <v>WELD                                123 NWSE 24 3N66W 6</v>
          </cell>
          <cell r="G3298" t="str">
            <v>1</v>
          </cell>
          <cell r="I3298" t="str">
            <v>No</v>
          </cell>
        </row>
        <row r="3299">
          <cell r="A3299" t="str">
            <v>05-123-14347</v>
          </cell>
          <cell r="B3299" t="str">
            <v>2/1/2021</v>
          </cell>
          <cell r="C3299" t="str">
            <v>Full</v>
          </cell>
          <cell r="D3299" t="str">
            <v>KERR MCGEE OIL &amp;amp; GAS ONSHORE LP</v>
          </cell>
          <cell r="E3299" t="str">
            <v>47120</v>
          </cell>
          <cell r="F3299" t="str">
            <v>WELD                                123 SWNW 33 3N66W 6</v>
          </cell>
          <cell r="G3299" t="str">
            <v>1</v>
          </cell>
          <cell r="I3299" t="str">
            <v>No</v>
          </cell>
        </row>
        <row r="3300">
          <cell r="A3300" t="str">
            <v>05-123-14349</v>
          </cell>
          <cell r="B3300" t="str">
            <v>3/22/2021</v>
          </cell>
          <cell r="C3300" t="str">
            <v>Full</v>
          </cell>
          <cell r="D3300" t="str">
            <v>KERR MCGEE OIL &amp;amp; GAS ONSHORE LP</v>
          </cell>
          <cell r="E3300" t="str">
            <v>47120</v>
          </cell>
          <cell r="F3300" t="str">
            <v>WELD                                123 SENE 24 3N66W 6</v>
          </cell>
          <cell r="G3300" t="str">
            <v>1</v>
          </cell>
          <cell r="I3300" t="str">
            <v>No</v>
          </cell>
        </row>
        <row r="3301">
          <cell r="A3301" t="str">
            <v>05-123-14351</v>
          </cell>
          <cell r="B3301" t="str">
            <v>3/10/2021</v>
          </cell>
          <cell r="C3301" t="str">
            <v>Full</v>
          </cell>
          <cell r="D3301" t="str">
            <v>KERR MCGEE OIL &amp;amp; GAS ONSHORE LP</v>
          </cell>
          <cell r="E3301" t="str">
            <v>47120</v>
          </cell>
          <cell r="F3301" t="str">
            <v>WELD                                123 SWSE 25 3N66W 6</v>
          </cell>
          <cell r="G3301" t="str">
            <v>0</v>
          </cell>
          <cell r="I3301" t="str">
            <v>No</v>
          </cell>
        </row>
        <row r="3302">
          <cell r="A3302" t="str">
            <v>05-123-14354</v>
          </cell>
          <cell r="B3302" t="str">
            <v>2/18/2021</v>
          </cell>
          <cell r="C3302" t="str">
            <v>Full</v>
          </cell>
          <cell r="D3302" t="str">
            <v>KERR MCGEE OIL &amp;amp; GAS ONSHORE LP</v>
          </cell>
          <cell r="E3302" t="str">
            <v>47120</v>
          </cell>
          <cell r="F3302" t="str">
            <v>WELD                                123 SESW 35 3N66W 6</v>
          </cell>
          <cell r="G3302" t="str">
            <v>11</v>
          </cell>
          <cell r="I3302" t="str">
            <v>No</v>
          </cell>
        </row>
        <row r="3303">
          <cell r="A3303" t="str">
            <v>05-123-14354</v>
          </cell>
          <cell r="B3303" t="str">
            <v>1/26/2022</v>
          </cell>
          <cell r="C3303" t="str">
            <v>Full</v>
          </cell>
          <cell r="D3303" t="str">
            <v>KERR MCGEE OIL &amp;amp; GAS ONSHORE LP</v>
          </cell>
          <cell r="E3303" t="str">
            <v>47120</v>
          </cell>
          <cell r="F3303" t="str">
            <v>WELD                                123 SESW 35 3N66W 6</v>
          </cell>
          <cell r="G3303" t="str">
            <v>10</v>
          </cell>
          <cell r="I3303" t="str">
            <v>No</v>
          </cell>
        </row>
        <row r="3304">
          <cell r="A3304" t="str">
            <v>05-123-14376</v>
          </cell>
          <cell r="B3304" t="str">
            <v>8/26/2021</v>
          </cell>
          <cell r="C3304" t="str">
            <v>Full</v>
          </cell>
          <cell r="D3304" t="str">
            <v>KERR MCGEE OIL &amp;amp; GAS ONSHORE LP</v>
          </cell>
          <cell r="E3304" t="str">
            <v>47120</v>
          </cell>
          <cell r="F3304" t="str">
            <v>WELD                                123 SWNW 19 3N66W 6</v>
          </cell>
          <cell r="G3304" t="str">
            <v>11</v>
          </cell>
          <cell r="I3304" t="str">
            <v>No</v>
          </cell>
        </row>
        <row r="3305">
          <cell r="A3305" t="str">
            <v>05-123-14378</v>
          </cell>
          <cell r="B3305" t="str">
            <v>9/2/2021</v>
          </cell>
          <cell r="C3305" t="str">
            <v>Full</v>
          </cell>
          <cell r="D3305" t="str">
            <v>KERR MCGEE OIL &amp;amp; GAS ONSHORE LP</v>
          </cell>
          <cell r="E3305" t="str">
            <v>47120</v>
          </cell>
          <cell r="F3305" t="str">
            <v>WELD                                123 NENE 25 1N68W 6</v>
          </cell>
          <cell r="G3305" t="str">
            <v>2</v>
          </cell>
          <cell r="I3305" t="str">
            <v>No</v>
          </cell>
        </row>
        <row r="3306">
          <cell r="A3306" t="str">
            <v>05-123-14380</v>
          </cell>
          <cell r="B3306" t="str">
            <v>7/2/2021</v>
          </cell>
          <cell r="C3306" t="str">
            <v>Form 17</v>
          </cell>
          <cell r="D3306" t="str">
            <v xml:space="preserve">NOBLE ENERGY INC                                  </v>
          </cell>
          <cell r="E3306" t="str">
            <v>100322</v>
          </cell>
          <cell r="F3306" t="str">
            <v>WELD                                123 CNE 19 2N64W 6</v>
          </cell>
          <cell r="G3306" t="str">
            <v>0</v>
          </cell>
          <cell r="H3306" t="str">
            <v xml:space="preserve">0     </v>
          </cell>
          <cell r="I3306" t="str">
            <v>No</v>
          </cell>
        </row>
        <row r="3307">
          <cell r="A3307" t="str">
            <v>05-123-14380</v>
          </cell>
          <cell r="B3307" t="str">
            <v>12/1/2021</v>
          </cell>
          <cell r="C3307" t="str">
            <v>Form 17</v>
          </cell>
          <cell r="D3307" t="str">
            <v xml:space="preserve">NOBLE ENERGY INC                                  </v>
          </cell>
          <cell r="E3307" t="str">
            <v>100322</v>
          </cell>
          <cell r="F3307" t="str">
            <v>WELD                                123 CNE 19 2N64W 6</v>
          </cell>
          <cell r="G3307" t="str">
            <v>0</v>
          </cell>
          <cell r="H3307" t="str">
            <v xml:space="preserve">0     </v>
          </cell>
          <cell r="I3307" t="str">
            <v>No</v>
          </cell>
        </row>
        <row r="3308">
          <cell r="A3308" t="str">
            <v>05-123-14395</v>
          </cell>
          <cell r="B3308" t="str">
            <v>3/8/2021</v>
          </cell>
          <cell r="C3308" t="str">
            <v>Form 17</v>
          </cell>
          <cell r="D3308" t="str">
            <v xml:space="preserve">NOBLE ENERGY INC                                  </v>
          </cell>
          <cell r="E3308" t="str">
            <v>100322</v>
          </cell>
          <cell r="F3308" t="str">
            <v>WELD                                123 NENE 35 3N65W 6</v>
          </cell>
          <cell r="G3308" t="str">
            <v>1</v>
          </cell>
          <cell r="H3308" t="str">
            <v xml:space="preserve">0     </v>
          </cell>
          <cell r="I3308" t="str">
            <v>No</v>
          </cell>
        </row>
        <row r="3309">
          <cell r="A3309" t="str">
            <v>05-123-14395</v>
          </cell>
          <cell r="B3309" t="str">
            <v>4/30/2021</v>
          </cell>
          <cell r="C3309" t="str">
            <v>Form 17</v>
          </cell>
          <cell r="D3309" t="str">
            <v xml:space="preserve">NOBLE ENERGY INC                                  </v>
          </cell>
          <cell r="E3309" t="str">
            <v>100322</v>
          </cell>
          <cell r="F3309" t="str">
            <v>WELD                                123 NENE 35 3N65W 6</v>
          </cell>
          <cell r="G3309" t="str">
            <v>4</v>
          </cell>
          <cell r="H3309" t="str">
            <v xml:space="preserve">0     </v>
          </cell>
          <cell r="I3309" t="str">
            <v>No</v>
          </cell>
        </row>
        <row r="3310">
          <cell r="A3310" t="str">
            <v>05-123-14403</v>
          </cell>
          <cell r="B3310" t="str">
            <v>3/4/2021</v>
          </cell>
          <cell r="C3310" t="str">
            <v>Full</v>
          </cell>
          <cell r="D3310" t="str">
            <v>KERR MCGEE OIL &amp;amp; GAS ONSHORE LP</v>
          </cell>
          <cell r="E3310" t="str">
            <v>47120</v>
          </cell>
          <cell r="F3310" t="str">
            <v>WELD                                123 NWNE 17 3N65W 6</v>
          </cell>
          <cell r="G3310" t="str">
            <v>1</v>
          </cell>
          <cell r="I3310" t="str">
            <v>No</v>
          </cell>
        </row>
        <row r="3311">
          <cell r="A3311" t="str">
            <v>05-123-14403</v>
          </cell>
          <cell r="B3311" t="str">
            <v>2/10/2022</v>
          </cell>
          <cell r="C3311" t="str">
            <v>Full</v>
          </cell>
          <cell r="D3311" t="str">
            <v>KERR MCGEE OIL &amp;amp; GAS ONSHORE LP</v>
          </cell>
          <cell r="E3311" t="str">
            <v>47120</v>
          </cell>
          <cell r="F3311" t="str">
            <v>WELD                                123 NWNE 17 3N65W 6</v>
          </cell>
          <cell r="G3311" t="str">
            <v>1</v>
          </cell>
          <cell r="I3311" t="str">
            <v>No</v>
          </cell>
        </row>
        <row r="3312">
          <cell r="A3312" t="str">
            <v>05-123-14409</v>
          </cell>
          <cell r="B3312" t="str">
            <v>8/27/2021</v>
          </cell>
          <cell r="C3312" t="str">
            <v>Full</v>
          </cell>
          <cell r="D3312" t="str">
            <v>KERR MCGEE OIL &amp;amp; GAS ONSHORE LP</v>
          </cell>
          <cell r="E3312" t="str">
            <v>47120</v>
          </cell>
          <cell r="F3312" t="str">
            <v>WELD                                123 CNW 29 1N67W 6</v>
          </cell>
          <cell r="G3312" t="str">
            <v>2</v>
          </cell>
          <cell r="I3312" t="str">
            <v>No</v>
          </cell>
        </row>
        <row r="3313">
          <cell r="A3313" t="str">
            <v>05-123-14416</v>
          </cell>
          <cell r="B3313" t="str">
            <v>5/19/2021</v>
          </cell>
          <cell r="C3313" t="str">
            <v>Form 17</v>
          </cell>
          <cell r="D3313" t="str">
            <v xml:space="preserve">NOBLE ENERGY INC                                  </v>
          </cell>
          <cell r="E3313" t="str">
            <v>100322</v>
          </cell>
          <cell r="F3313" t="str">
            <v>WELD                                123 NWNE 14 4N65W 6</v>
          </cell>
          <cell r="G3313" t="str">
            <v>0</v>
          </cell>
          <cell r="H3313" t="str">
            <v xml:space="preserve">0     </v>
          </cell>
          <cell r="I3313" t="str">
            <v>No</v>
          </cell>
        </row>
        <row r="3314">
          <cell r="A3314" t="str">
            <v>05-123-14416</v>
          </cell>
          <cell r="B3314" t="str">
            <v>10/21/2021</v>
          </cell>
          <cell r="C3314" t="str">
            <v>Form 17</v>
          </cell>
          <cell r="D3314" t="str">
            <v xml:space="preserve">NOBLE ENERGY INC                                  </v>
          </cell>
          <cell r="E3314" t="str">
            <v>100322</v>
          </cell>
          <cell r="F3314" t="str">
            <v>WELD                                123 NWNE 14 4N65W 6</v>
          </cell>
          <cell r="G3314" t="str">
            <v>0</v>
          </cell>
          <cell r="H3314" t="str">
            <v xml:space="preserve">0     </v>
          </cell>
          <cell r="I3314" t="str">
            <v>No</v>
          </cell>
        </row>
        <row r="3315">
          <cell r="A3315" t="str">
            <v>05-123-14420</v>
          </cell>
          <cell r="B3315" t="str">
            <v>10/5/2021</v>
          </cell>
          <cell r="C3315" t="str">
            <v>Form 17</v>
          </cell>
          <cell r="D3315" t="str">
            <v xml:space="preserve">NOBLE ENERGY INC                                  </v>
          </cell>
          <cell r="E3315" t="str">
            <v>100322</v>
          </cell>
          <cell r="F3315" t="str">
            <v>WELD                                123 SWNE 14 4N65W 6</v>
          </cell>
          <cell r="G3315" t="str">
            <v>0</v>
          </cell>
          <cell r="H3315" t="str">
            <v xml:space="preserve">0     </v>
          </cell>
          <cell r="I3315" t="str">
            <v>No</v>
          </cell>
        </row>
        <row r="3316">
          <cell r="A3316" t="str">
            <v>05-123-14420</v>
          </cell>
          <cell r="B3316" t="str">
            <v>2/23/2022</v>
          </cell>
          <cell r="C3316" t="str">
            <v>Form 17</v>
          </cell>
          <cell r="D3316" t="str">
            <v xml:space="preserve">NOBLE ENERGY INC                                  </v>
          </cell>
          <cell r="E3316" t="str">
            <v>100322</v>
          </cell>
          <cell r="F3316" t="str">
            <v>WELD                                123 SWNE 14 4N65W 6</v>
          </cell>
          <cell r="G3316" t="str">
            <v>0</v>
          </cell>
          <cell r="H3316" t="str">
            <v xml:space="preserve">0     </v>
          </cell>
          <cell r="I3316" t="str">
            <v>No</v>
          </cell>
        </row>
        <row r="3317">
          <cell r="A3317" t="str">
            <v>05-123-14440</v>
          </cell>
          <cell r="B3317" t="str">
            <v>10/28/2021</v>
          </cell>
          <cell r="C3317" t="str">
            <v>Form 17</v>
          </cell>
          <cell r="D3317" t="str">
            <v xml:space="preserve">NOBLE ENERGY INC                                  </v>
          </cell>
          <cell r="E3317" t="str">
            <v>100322</v>
          </cell>
          <cell r="F3317" t="str">
            <v>WELD                                123 NWNE 24 4N65W 6</v>
          </cell>
          <cell r="G3317" t="str">
            <v>0</v>
          </cell>
          <cell r="H3317" t="str">
            <v xml:space="preserve">0     </v>
          </cell>
          <cell r="I3317" t="str">
            <v>No</v>
          </cell>
        </row>
        <row r="3318">
          <cell r="A3318" t="str">
            <v>05-123-14440</v>
          </cell>
          <cell r="B3318" t="str">
            <v>3/3/2022</v>
          </cell>
          <cell r="C3318" t="str">
            <v>Form 17</v>
          </cell>
          <cell r="D3318" t="str">
            <v xml:space="preserve">NOBLE ENERGY INC                                  </v>
          </cell>
          <cell r="E3318" t="str">
            <v>100322</v>
          </cell>
          <cell r="F3318" t="str">
            <v>WELD                                123 NWNE 24 4N65W 6</v>
          </cell>
          <cell r="G3318" t="str">
            <v>0</v>
          </cell>
          <cell r="H3318" t="str">
            <v xml:space="preserve">0     </v>
          </cell>
          <cell r="I3318" t="str">
            <v>No</v>
          </cell>
        </row>
        <row r="3319">
          <cell r="A3319" t="str">
            <v>05-123-14441</v>
          </cell>
          <cell r="B3319" t="str">
            <v>6/3/2021</v>
          </cell>
          <cell r="C3319" t="str">
            <v>Full</v>
          </cell>
          <cell r="D3319" t="str">
            <v>KERR MCGEE OIL &amp;amp; GAS ONSHORE LP</v>
          </cell>
          <cell r="E3319" t="str">
            <v>47120</v>
          </cell>
          <cell r="F3319" t="str">
            <v>WELD                                123 SWNE 11 1N65W 6</v>
          </cell>
          <cell r="G3319" t="str">
            <v>0</v>
          </cell>
          <cell r="I3319" t="str">
            <v>No</v>
          </cell>
        </row>
        <row r="3320">
          <cell r="A3320" t="str">
            <v>05-123-14455</v>
          </cell>
          <cell r="B3320" t="str">
            <v>4/8/2021</v>
          </cell>
          <cell r="C3320" t="str">
            <v>Full</v>
          </cell>
          <cell r="D3320" t="str">
            <v>KERR MCGEE OIL &amp;amp; GAS ONSHORE LP</v>
          </cell>
          <cell r="E3320" t="str">
            <v>47120</v>
          </cell>
          <cell r="F3320" t="str">
            <v>WELD                                123 NENE 29 3N65W 6</v>
          </cell>
          <cell r="G3320" t="str">
            <v>0</v>
          </cell>
          <cell r="I3320" t="str">
            <v>No</v>
          </cell>
        </row>
        <row r="3321">
          <cell r="A3321" t="str">
            <v>05-123-14467</v>
          </cell>
          <cell r="B3321" t="str">
            <v>6/11/2021</v>
          </cell>
          <cell r="C3321" t="str">
            <v>Form 17</v>
          </cell>
          <cell r="D3321" t="str">
            <v xml:space="preserve">NOBLE ENERGY INC                                  </v>
          </cell>
          <cell r="E3321" t="str">
            <v>100322</v>
          </cell>
          <cell r="F3321" t="str">
            <v>WELD                                123 SWSW 1 3N65W 6</v>
          </cell>
          <cell r="G3321" t="str">
            <v>108</v>
          </cell>
          <cell r="H3321" t="str">
            <v xml:space="preserve">1     </v>
          </cell>
          <cell r="I3321" t="str">
            <v>Yes</v>
          </cell>
        </row>
        <row r="3322">
          <cell r="A3322" t="str">
            <v>05-123-14467</v>
          </cell>
          <cell r="B3322" t="str">
            <v>2/28/2022</v>
          </cell>
          <cell r="C3322" t="str">
            <v>Form 17</v>
          </cell>
          <cell r="D3322" t="str">
            <v xml:space="preserve">NOBLE ENERGY INC                                  </v>
          </cell>
          <cell r="E3322" t="str">
            <v>100322</v>
          </cell>
          <cell r="F3322" t="str">
            <v>WELD                                123 SWSW 1 3N65W 6</v>
          </cell>
          <cell r="G3322" t="str">
            <v>24</v>
          </cell>
          <cell r="H3322" t="str">
            <v xml:space="preserve">0     </v>
          </cell>
          <cell r="I3322" t="str">
            <v>No</v>
          </cell>
        </row>
        <row r="3323">
          <cell r="A3323" t="str">
            <v>05-123-14479</v>
          </cell>
          <cell r="B3323" t="str">
            <v>1/26/2021</v>
          </cell>
          <cell r="C3323" t="str">
            <v>Form 17</v>
          </cell>
          <cell r="D3323" t="str">
            <v xml:space="preserve">PDC ENERGY INC                                    </v>
          </cell>
          <cell r="E3323" t="str">
            <v>69175</v>
          </cell>
          <cell r="F3323" t="str">
            <v>WELD                                123 SWSE 16 6N65W 6</v>
          </cell>
          <cell r="G3323" t="str">
            <v>5</v>
          </cell>
          <cell r="H3323" t="str">
            <v xml:space="preserve">0     </v>
          </cell>
          <cell r="I3323" t="str">
            <v>No</v>
          </cell>
        </row>
        <row r="3324">
          <cell r="A3324" t="str">
            <v>05-123-14480</v>
          </cell>
          <cell r="B3324" t="str">
            <v>4/13/2021</v>
          </cell>
          <cell r="C3324" t="str">
            <v>Full</v>
          </cell>
          <cell r="D3324" t="str">
            <v>PDC ENERGY INC</v>
          </cell>
          <cell r="E3324" t="str">
            <v>69175</v>
          </cell>
          <cell r="F3324" t="str">
            <v>WELD                                123 SESE 16 6N65W 6</v>
          </cell>
          <cell r="G3324" t="str">
            <v>0</v>
          </cell>
          <cell r="H3324" t="str">
            <v>0</v>
          </cell>
          <cell r="I3324" t="str">
            <v>No</v>
          </cell>
        </row>
        <row r="3325">
          <cell r="A3325" t="str">
            <v>05-123-14483</v>
          </cell>
          <cell r="B3325" t="str">
            <v>6/23/2021</v>
          </cell>
          <cell r="C3325" t="str">
            <v>LIGHT</v>
          </cell>
          <cell r="D3325" t="str">
            <v>NOBLE ENERGY INC</v>
          </cell>
          <cell r="E3325" t="str">
            <v>100322</v>
          </cell>
          <cell r="F3325" t="str">
            <v>WELD                                123 SWNW 25 4N65W 6</v>
          </cell>
          <cell r="G3325" t="str">
            <v>0</v>
          </cell>
          <cell r="H3325" t="str">
            <v>0</v>
          </cell>
          <cell r="I3325" t="str">
            <v>No</v>
          </cell>
        </row>
        <row r="3326">
          <cell r="A3326" t="str">
            <v>05-123-14485</v>
          </cell>
          <cell r="B3326" t="str">
            <v>3/5/2021</v>
          </cell>
          <cell r="C3326" t="str">
            <v>Full</v>
          </cell>
          <cell r="D3326" t="str">
            <v>KERR MCGEE OIL &amp;amp; GAS ONSHORE LP</v>
          </cell>
          <cell r="E3326" t="str">
            <v>47120</v>
          </cell>
          <cell r="F3326" t="str">
            <v>WELD                                123 SWNE 7 3N65W 6</v>
          </cell>
          <cell r="G3326" t="str">
            <v>0</v>
          </cell>
          <cell r="I3326" t="str">
            <v>No</v>
          </cell>
        </row>
        <row r="3327">
          <cell r="A3327" t="str">
            <v>05-123-14485</v>
          </cell>
          <cell r="B3327" t="str">
            <v>2/14/2022</v>
          </cell>
          <cell r="C3327" t="str">
            <v>Full</v>
          </cell>
          <cell r="D3327" t="str">
            <v>KERR MCGEE OIL &amp;amp; GAS ONSHORE LP</v>
          </cell>
          <cell r="E3327" t="str">
            <v>47120</v>
          </cell>
          <cell r="F3327" t="str">
            <v>WELD                                123 SWNE 7 3N65W 6</v>
          </cell>
          <cell r="G3327" t="str">
            <v>1</v>
          </cell>
          <cell r="I3327" t="str">
            <v>No</v>
          </cell>
        </row>
        <row r="3328">
          <cell r="A3328" t="str">
            <v>05-123-14487</v>
          </cell>
          <cell r="B3328" t="str">
            <v>3/31/2021</v>
          </cell>
          <cell r="C3328" t="str">
            <v>Full</v>
          </cell>
          <cell r="D3328" t="str">
            <v>KERR MCGEE OIL &amp;amp; GAS ONSHORE LP</v>
          </cell>
          <cell r="E3328" t="str">
            <v>47120</v>
          </cell>
          <cell r="F3328" t="str">
            <v>WELD                                123 SWNE 1 3N66W 6</v>
          </cell>
          <cell r="G3328" t="str">
            <v>0</v>
          </cell>
          <cell r="I3328" t="str">
            <v>No</v>
          </cell>
        </row>
        <row r="3329">
          <cell r="A3329" t="str">
            <v>05-123-14487</v>
          </cell>
          <cell r="B3329" t="str">
            <v>11/19/2021</v>
          </cell>
          <cell r="C3329" t="str">
            <v>Form 17</v>
          </cell>
          <cell r="D3329" t="str">
            <v xml:space="preserve">KERR MCGEE OIL &amp;amp; GAS ONSHORE LP                   </v>
          </cell>
          <cell r="E3329" t="str">
            <v>47120</v>
          </cell>
          <cell r="F3329" t="str">
            <v>WELD                                123 SWNE 1 3N66W 6</v>
          </cell>
          <cell r="G3329" t="str">
            <v>0</v>
          </cell>
          <cell r="H3329" t="str">
            <v xml:space="preserve">0     </v>
          </cell>
          <cell r="I3329" t="str">
            <v>No</v>
          </cell>
        </row>
        <row r="3330">
          <cell r="A3330" t="str">
            <v>05-123-14489</v>
          </cell>
          <cell r="B3330" t="str">
            <v>1/15/2021</v>
          </cell>
          <cell r="C3330" t="str">
            <v>Form 17</v>
          </cell>
          <cell r="D3330" t="str">
            <v xml:space="preserve">KERR MCGEE OIL &amp;amp; GAS ONSHORE LP                   </v>
          </cell>
          <cell r="E3330" t="str">
            <v>47120</v>
          </cell>
          <cell r="F3330" t="str">
            <v>WELD                                123 NENE 9 3N66W 6</v>
          </cell>
          <cell r="G3330" t="str">
            <v>1</v>
          </cell>
          <cell r="H3330" t="str">
            <v xml:space="preserve">0     </v>
          </cell>
          <cell r="I3330" t="str">
            <v>No</v>
          </cell>
        </row>
        <row r="3331">
          <cell r="A3331" t="str">
            <v>05-123-14489</v>
          </cell>
          <cell r="B3331" t="str">
            <v>1/14/2022</v>
          </cell>
          <cell r="C3331" t="str">
            <v>Full</v>
          </cell>
          <cell r="D3331" t="str">
            <v>KERR MCGEE OIL &amp;amp; GAS ONSHORE LP</v>
          </cell>
          <cell r="E3331" t="str">
            <v>47120</v>
          </cell>
          <cell r="F3331" t="str">
            <v>WELD                                123 NENE 9 3N66W 6</v>
          </cell>
          <cell r="G3331" t="str">
            <v>1</v>
          </cell>
          <cell r="I3331" t="str">
            <v>No</v>
          </cell>
        </row>
        <row r="3332">
          <cell r="A3332" t="str">
            <v>05-123-14493</v>
          </cell>
          <cell r="B3332" t="str">
            <v>3/22/2021</v>
          </cell>
          <cell r="C3332" t="str">
            <v>LIGHT</v>
          </cell>
          <cell r="D3332" t="str">
            <v>NOBLE ENERGY INC</v>
          </cell>
          <cell r="E3332" t="str">
            <v>100322</v>
          </cell>
          <cell r="F3332" t="str">
            <v>WELD                                123 SENE 25 3N65W 6</v>
          </cell>
          <cell r="G3332" t="str">
            <v>0</v>
          </cell>
          <cell r="H3332" t="str">
            <v>0</v>
          </cell>
          <cell r="I3332" t="str">
            <v>No</v>
          </cell>
        </row>
        <row r="3333">
          <cell r="A3333" t="str">
            <v>05-123-14494</v>
          </cell>
          <cell r="B3333" t="str">
            <v>6/15/2021</v>
          </cell>
          <cell r="C3333" t="str">
            <v>Full</v>
          </cell>
          <cell r="D3333" t="str">
            <v>KERR MCGEE OIL &amp;amp; GAS ONSHORE LP</v>
          </cell>
          <cell r="E3333" t="str">
            <v>47120</v>
          </cell>
          <cell r="F3333" t="str">
            <v>WELD                                123 SWNW 13 2N66W 6</v>
          </cell>
          <cell r="G3333" t="str">
            <v>1</v>
          </cell>
          <cell r="I3333" t="str">
            <v>No</v>
          </cell>
        </row>
        <row r="3334">
          <cell r="A3334" t="str">
            <v>05-123-14497</v>
          </cell>
          <cell r="B3334" t="str">
            <v>7/23/2021</v>
          </cell>
          <cell r="C3334" t="str">
            <v>Full</v>
          </cell>
          <cell r="D3334" t="str">
            <v>KERR MCGEE OIL &amp;amp; GAS ONSHORE LP</v>
          </cell>
          <cell r="E3334" t="str">
            <v>47120</v>
          </cell>
          <cell r="F3334" t="str">
            <v>FIRESTONE / WELD                                123 SENW 18 2N67W 6</v>
          </cell>
          <cell r="G3334" t="str">
            <v>0</v>
          </cell>
          <cell r="I3334" t="str">
            <v>No</v>
          </cell>
        </row>
        <row r="3335">
          <cell r="A3335" t="str">
            <v>05-123-14498</v>
          </cell>
          <cell r="B3335" t="str">
            <v>7/23/2021</v>
          </cell>
          <cell r="C3335" t="str">
            <v>Form 17</v>
          </cell>
          <cell r="D3335" t="str">
            <v xml:space="preserve">PDC ENERGY INC                                    </v>
          </cell>
          <cell r="E3335" t="str">
            <v>69175</v>
          </cell>
          <cell r="F3335" t="str">
            <v>WELD                                123 NWSE 24 4N67W 6</v>
          </cell>
          <cell r="G3335" t="str">
            <v>0</v>
          </cell>
          <cell r="H3335" t="str">
            <v xml:space="preserve">0     </v>
          </cell>
          <cell r="I3335" t="str">
            <v>No</v>
          </cell>
        </row>
        <row r="3336">
          <cell r="A3336" t="str">
            <v>05-123-14499</v>
          </cell>
          <cell r="B3336" t="str">
            <v>11/1/2021</v>
          </cell>
          <cell r="C3336" t="str">
            <v>Full</v>
          </cell>
          <cell r="D3336" t="str">
            <v>PDC ENERGY INC</v>
          </cell>
          <cell r="E3336" t="str">
            <v>69175</v>
          </cell>
          <cell r="F3336" t="str">
            <v>WELD                                123 SWSW 18 6N65W 6</v>
          </cell>
          <cell r="G3336" t="str">
            <v>0</v>
          </cell>
          <cell r="H3336" t="str">
            <v>0</v>
          </cell>
          <cell r="I3336" t="str">
            <v>No</v>
          </cell>
        </row>
        <row r="3337">
          <cell r="A3337" t="str">
            <v>05-123-14516</v>
          </cell>
          <cell r="B3337" t="str">
            <v>1/22/2021</v>
          </cell>
          <cell r="C3337" t="str">
            <v>Form 17</v>
          </cell>
          <cell r="D3337" t="str">
            <v xml:space="preserve">PDC ENERGY INC                                    </v>
          </cell>
          <cell r="E3337" t="str">
            <v>69175</v>
          </cell>
          <cell r="F3337" t="str">
            <v>WELD                                123 NENW 3 4N64W 6</v>
          </cell>
          <cell r="G3337" t="str">
            <v>8</v>
          </cell>
          <cell r="H3337" t="str">
            <v xml:space="preserve">0     </v>
          </cell>
          <cell r="I3337" t="str">
            <v>No</v>
          </cell>
        </row>
        <row r="3338">
          <cell r="A3338" t="str">
            <v>05-123-14517</v>
          </cell>
          <cell r="B3338" t="str">
            <v>4/29/2021</v>
          </cell>
          <cell r="C3338" t="str">
            <v>LIGHT</v>
          </cell>
          <cell r="D3338" t="str">
            <v>NOBLE ENERGY INC</v>
          </cell>
          <cell r="E3338" t="str">
            <v>100322</v>
          </cell>
          <cell r="F3338" t="str">
            <v>WELD                                123 SWSW 16 4N65W 6</v>
          </cell>
          <cell r="G3338" t="str">
            <v>3</v>
          </cell>
          <cell r="H3338" t="str">
            <v>0</v>
          </cell>
          <cell r="I3338" t="str">
            <v>No</v>
          </cell>
        </row>
        <row r="3339">
          <cell r="A3339" t="str">
            <v>05-123-14518</v>
          </cell>
          <cell r="B3339" t="str">
            <v>7/28/2021</v>
          </cell>
          <cell r="C3339" t="str">
            <v>LIGHT</v>
          </cell>
          <cell r="D3339" t="str">
            <v>NOBLE ENERGY INC</v>
          </cell>
          <cell r="E3339" t="str">
            <v>100322</v>
          </cell>
          <cell r="F3339" t="str">
            <v>WELD                                123 SESE 17 4N65W 6</v>
          </cell>
          <cell r="G3339" t="str">
            <v>0</v>
          </cell>
          <cell r="H3339" t="str">
            <v>0</v>
          </cell>
          <cell r="I3339" t="str">
            <v>No</v>
          </cell>
        </row>
        <row r="3340">
          <cell r="A3340" t="str">
            <v>05-123-14519</v>
          </cell>
          <cell r="B3340" t="str">
            <v>7/28/2021</v>
          </cell>
          <cell r="C3340" t="str">
            <v>LIGHT</v>
          </cell>
          <cell r="D3340" t="str">
            <v>NOBLE ENERGY INC</v>
          </cell>
          <cell r="E3340" t="str">
            <v>100322</v>
          </cell>
          <cell r="F3340" t="str">
            <v>WELD                                123 SESW 9 4N65W 6</v>
          </cell>
          <cell r="G3340" t="str">
            <v>0</v>
          </cell>
          <cell r="H3340" t="str">
            <v>0</v>
          </cell>
          <cell r="I3340" t="str">
            <v>No</v>
          </cell>
        </row>
        <row r="3341">
          <cell r="A3341" t="str">
            <v>05-123-14520</v>
          </cell>
          <cell r="B3341" t="str">
            <v>4/8/2021</v>
          </cell>
          <cell r="C3341" t="str">
            <v>LIGHT</v>
          </cell>
          <cell r="D3341" t="str">
            <v>NOBLE ENERGY INC</v>
          </cell>
          <cell r="E3341" t="str">
            <v>100322</v>
          </cell>
          <cell r="F3341" t="str">
            <v>WELD                                123 SWSW 8 4N65W 6</v>
          </cell>
          <cell r="G3341" t="str">
            <v>20</v>
          </cell>
          <cell r="H3341" t="str">
            <v>0</v>
          </cell>
          <cell r="I3341" t="str">
            <v>No</v>
          </cell>
        </row>
        <row r="3342">
          <cell r="A3342" t="str">
            <v>05-123-14528</v>
          </cell>
          <cell r="B3342" t="str">
            <v>10/11/2021</v>
          </cell>
          <cell r="C3342" t="str">
            <v>Full</v>
          </cell>
          <cell r="D3342" t="str">
            <v xml:space="preserve">KP KAUFFMAN COMPANY INC                           </v>
          </cell>
          <cell r="E3342" t="str">
            <v>46290</v>
          </cell>
          <cell r="F3342" t="str">
            <v>WELD                                123 SWSW 36 4N62W 6</v>
          </cell>
          <cell r="I3342" t="str">
            <v>No</v>
          </cell>
        </row>
        <row r="3343">
          <cell r="A3343" t="str">
            <v>05-123-14531</v>
          </cell>
          <cell r="B3343" t="str">
            <v>11/17/2021</v>
          </cell>
          <cell r="C3343" t="str">
            <v>Form 17</v>
          </cell>
          <cell r="D3343" t="str">
            <v xml:space="preserve">NOBLE ENERGY INC                                  </v>
          </cell>
          <cell r="E3343" t="str">
            <v>100322</v>
          </cell>
          <cell r="F3343" t="str">
            <v>WELD                                123 NESE 14 4N65W 6</v>
          </cell>
          <cell r="G3343" t="str">
            <v>0</v>
          </cell>
          <cell r="H3343" t="str">
            <v xml:space="preserve">0     </v>
          </cell>
          <cell r="I3343" t="str">
            <v>No</v>
          </cell>
        </row>
        <row r="3344">
          <cell r="A3344" t="str">
            <v>05-123-14538</v>
          </cell>
          <cell r="B3344" t="str">
            <v>2/27/2021</v>
          </cell>
          <cell r="C3344" t="str">
            <v>Form 17</v>
          </cell>
          <cell r="D3344" t="str">
            <v xml:space="preserve">PDC ENERGY INC                                    </v>
          </cell>
          <cell r="E3344" t="str">
            <v>69175</v>
          </cell>
          <cell r="F3344" t="str">
            <v>WELD                                123 SENW 24 4N67W 6</v>
          </cell>
          <cell r="G3344" t="str">
            <v>96</v>
          </cell>
          <cell r="H3344" t="str">
            <v xml:space="preserve">6     </v>
          </cell>
          <cell r="I3344" t="str">
            <v>Yes</v>
          </cell>
        </row>
        <row r="3345">
          <cell r="A3345" t="str">
            <v>05-123-14538</v>
          </cell>
          <cell r="B3345" t="str">
            <v>3/24/2021</v>
          </cell>
          <cell r="C3345" t="str">
            <v>Form 17</v>
          </cell>
          <cell r="D3345" t="str">
            <v xml:space="preserve">PDC ENERGY INC                                    </v>
          </cell>
          <cell r="E3345" t="str">
            <v>69175</v>
          </cell>
          <cell r="F3345" t="str">
            <v>WELD                                123 SENW 24 4N67W 6</v>
          </cell>
          <cell r="G3345" t="str">
            <v>80</v>
          </cell>
          <cell r="H3345" t="str">
            <v xml:space="preserve">0     </v>
          </cell>
          <cell r="I3345" t="str">
            <v>Yes</v>
          </cell>
        </row>
        <row r="3346">
          <cell r="A3346" t="str">
            <v>05-123-14538</v>
          </cell>
          <cell r="B3346" t="str">
            <v>4/6/2021</v>
          </cell>
          <cell r="C3346" t="str">
            <v>Form 17</v>
          </cell>
          <cell r="D3346" t="str">
            <v xml:space="preserve">PDC ENERGY INC                                    </v>
          </cell>
          <cell r="E3346" t="str">
            <v>69175</v>
          </cell>
          <cell r="F3346" t="str">
            <v>WELD                                123 SENW 24 4N67W 6</v>
          </cell>
          <cell r="G3346" t="str">
            <v>85</v>
          </cell>
          <cell r="H3346" t="str">
            <v xml:space="preserve">10    </v>
          </cell>
          <cell r="I3346" t="str">
            <v>Yes</v>
          </cell>
        </row>
        <row r="3347">
          <cell r="A3347" t="str">
            <v>05-123-14538</v>
          </cell>
          <cell r="B3347" t="str">
            <v>7/3/2021</v>
          </cell>
          <cell r="C3347" t="str">
            <v>Form 17</v>
          </cell>
          <cell r="D3347" t="str">
            <v xml:space="preserve">PDC ENERGY INC                                    </v>
          </cell>
          <cell r="E3347" t="str">
            <v>69175</v>
          </cell>
          <cell r="F3347" t="str">
            <v>WELD                                123 SENW 24 4N67W 6</v>
          </cell>
          <cell r="G3347" t="str">
            <v>50</v>
          </cell>
          <cell r="H3347" t="str">
            <v xml:space="preserve">10    </v>
          </cell>
          <cell r="I3347" t="str">
            <v>Yes</v>
          </cell>
        </row>
        <row r="3348">
          <cell r="A3348" t="str">
            <v>05-123-14538</v>
          </cell>
          <cell r="B3348" t="str">
            <v>7/23/2021</v>
          </cell>
          <cell r="C3348" t="str">
            <v>Form 17</v>
          </cell>
          <cell r="D3348" t="str">
            <v xml:space="preserve">PDC ENERGY INC                                    </v>
          </cell>
          <cell r="E3348" t="str">
            <v>69175</v>
          </cell>
          <cell r="F3348" t="str">
            <v>WELD                                123 SENW 24 4N67W 6</v>
          </cell>
          <cell r="G3348" t="str">
            <v>13</v>
          </cell>
          <cell r="H3348" t="str">
            <v xml:space="preserve">0     </v>
          </cell>
          <cell r="I3348" t="str">
            <v>No</v>
          </cell>
        </row>
        <row r="3349">
          <cell r="A3349" t="str">
            <v>05-123-14538</v>
          </cell>
          <cell r="B3349" t="str">
            <v>9/29/2021</v>
          </cell>
          <cell r="C3349" t="str">
            <v>Form 17</v>
          </cell>
          <cell r="D3349" t="str">
            <v xml:space="preserve">PDC ENERGY INC                                    </v>
          </cell>
          <cell r="E3349" t="str">
            <v>69175</v>
          </cell>
          <cell r="F3349" t="str">
            <v>WELD                                123 SENW 24 4N67W 6</v>
          </cell>
          <cell r="G3349" t="str">
            <v>70</v>
          </cell>
          <cell r="H3349" t="str">
            <v xml:space="preserve">0     </v>
          </cell>
          <cell r="I3349" t="str">
            <v>No</v>
          </cell>
        </row>
        <row r="3350">
          <cell r="A3350" t="str">
            <v>05-123-14545</v>
          </cell>
          <cell r="B3350" t="str">
            <v>5/26/2021</v>
          </cell>
          <cell r="C3350" t="str">
            <v>Full</v>
          </cell>
          <cell r="D3350" t="str">
            <v>PDC ENERGY INC</v>
          </cell>
          <cell r="E3350" t="str">
            <v>69175</v>
          </cell>
          <cell r="F3350" t="str">
            <v>WELD                                123 NWSE 32 5N65W 6</v>
          </cell>
          <cell r="G3350" t="str">
            <v>10</v>
          </cell>
          <cell r="H3350" t="str">
            <v>0</v>
          </cell>
          <cell r="I3350" t="str">
            <v>No</v>
          </cell>
        </row>
        <row r="3351">
          <cell r="A3351" t="str">
            <v>05-123-14547</v>
          </cell>
          <cell r="B3351" t="str">
            <v>4/1/2021</v>
          </cell>
          <cell r="C3351" t="str">
            <v>Full</v>
          </cell>
          <cell r="D3351" t="str">
            <v>KERR MCGEE OIL &amp;amp; GAS ONSHORE LP</v>
          </cell>
          <cell r="E3351" t="str">
            <v>47120</v>
          </cell>
          <cell r="F3351" t="str">
            <v>WELD                                123 NWNW 7 2N65W 6</v>
          </cell>
          <cell r="G3351" t="str">
            <v>2</v>
          </cell>
          <cell r="I3351" t="str">
            <v>No</v>
          </cell>
        </row>
        <row r="3352">
          <cell r="A3352" t="str">
            <v>05-123-14548</v>
          </cell>
          <cell r="B3352" t="str">
            <v>10/28/2021</v>
          </cell>
          <cell r="C3352" t="str">
            <v>Full</v>
          </cell>
          <cell r="D3352" t="str">
            <v>KERR MCGEE OIL &amp;amp; GAS ONSHORE LP</v>
          </cell>
          <cell r="E3352" t="str">
            <v>47120</v>
          </cell>
          <cell r="F3352" t="str">
            <v>WELD                                123 SWSE 19 2N65W 6</v>
          </cell>
          <cell r="G3352" t="str">
            <v>1</v>
          </cell>
          <cell r="I3352" t="str">
            <v>No</v>
          </cell>
        </row>
        <row r="3353">
          <cell r="A3353" t="str">
            <v>05-123-14549</v>
          </cell>
          <cell r="B3353" t="str">
            <v>3/3/2021</v>
          </cell>
          <cell r="C3353" t="str">
            <v>Full</v>
          </cell>
          <cell r="D3353" t="str">
            <v>KERR MCGEE OIL &amp;amp; GAS ONSHORE LP</v>
          </cell>
          <cell r="E3353" t="str">
            <v>47120</v>
          </cell>
          <cell r="F3353" t="str">
            <v>WELD                                123 NENW 1 2N66W 6</v>
          </cell>
          <cell r="G3353" t="str">
            <v>24</v>
          </cell>
          <cell r="I3353" t="str">
            <v>No</v>
          </cell>
        </row>
        <row r="3354">
          <cell r="A3354" t="str">
            <v>05-123-14550</v>
          </cell>
          <cell r="B3354" t="str">
            <v>6/28/2021</v>
          </cell>
          <cell r="C3354" t="str">
            <v>Form 17</v>
          </cell>
          <cell r="D3354" t="str">
            <v xml:space="preserve">NOBLE ENERGY INC                                  </v>
          </cell>
          <cell r="E3354" t="str">
            <v>100322</v>
          </cell>
          <cell r="F3354" t="str">
            <v>WELD                                123 SWSE 8 4N65W 6</v>
          </cell>
          <cell r="G3354" t="str">
            <v>7</v>
          </cell>
          <cell r="H3354" t="str">
            <v xml:space="preserve">0     </v>
          </cell>
          <cell r="I3354" t="str">
            <v>Yes</v>
          </cell>
        </row>
        <row r="3355">
          <cell r="A3355" t="str">
            <v>05-123-14550</v>
          </cell>
          <cell r="B3355" t="str">
            <v>11/11/2021</v>
          </cell>
          <cell r="C3355" t="str">
            <v>Form 17</v>
          </cell>
          <cell r="D3355" t="str">
            <v xml:space="preserve">NOBLE ENERGY INC                                  </v>
          </cell>
          <cell r="E3355" t="str">
            <v>100322</v>
          </cell>
          <cell r="F3355" t="str">
            <v>WELD                                123 SWSE 8 4N65W 6</v>
          </cell>
          <cell r="G3355" t="str">
            <v>0</v>
          </cell>
          <cell r="H3355" t="str">
            <v xml:space="preserve">0     </v>
          </cell>
          <cell r="I3355" t="str">
            <v>No</v>
          </cell>
        </row>
        <row r="3356">
          <cell r="A3356" t="str">
            <v>05-123-14550</v>
          </cell>
          <cell r="B3356" t="str">
            <v>2/3/2022</v>
          </cell>
          <cell r="C3356" t="str">
            <v>Form 17</v>
          </cell>
          <cell r="D3356" t="str">
            <v xml:space="preserve">NOBLE ENERGY INC                                  </v>
          </cell>
          <cell r="E3356" t="str">
            <v>100322</v>
          </cell>
          <cell r="F3356" t="str">
            <v>WELD                                123 SWSE 8 4N65W 6</v>
          </cell>
          <cell r="G3356" t="str">
            <v>0</v>
          </cell>
          <cell r="H3356" t="str">
            <v xml:space="preserve">0     </v>
          </cell>
          <cell r="I3356" t="str">
            <v>No</v>
          </cell>
        </row>
        <row r="3357">
          <cell r="A3357" t="str">
            <v>05-123-14551</v>
          </cell>
          <cell r="B3357" t="str">
            <v>4/21/2021</v>
          </cell>
          <cell r="C3357" t="str">
            <v>LIGHT</v>
          </cell>
          <cell r="D3357" t="str">
            <v>NOBLE ENERGY INC</v>
          </cell>
          <cell r="E3357" t="str">
            <v>100322</v>
          </cell>
          <cell r="F3357" t="str">
            <v>WELD                                123 NENE 22 4N65W 6</v>
          </cell>
          <cell r="G3357" t="str">
            <v>27</v>
          </cell>
          <cell r="H3357" t="str">
            <v>0</v>
          </cell>
          <cell r="I3357" t="str">
            <v>No</v>
          </cell>
        </row>
        <row r="3358">
          <cell r="A3358" t="str">
            <v>05-123-14551</v>
          </cell>
          <cell r="B3358" t="str">
            <v>9/29/2021</v>
          </cell>
          <cell r="C3358" t="str">
            <v>Form 17</v>
          </cell>
          <cell r="D3358" t="str">
            <v xml:space="preserve">NOBLE ENERGY INC                                  </v>
          </cell>
          <cell r="E3358" t="str">
            <v>100322</v>
          </cell>
          <cell r="F3358" t="str">
            <v>WELD                                123 NENE 22 4N65W 6</v>
          </cell>
          <cell r="G3358" t="str">
            <v>451</v>
          </cell>
          <cell r="H3358" t="str">
            <v xml:space="preserve">0     </v>
          </cell>
          <cell r="I3358" t="str">
            <v>Yes</v>
          </cell>
        </row>
        <row r="3359">
          <cell r="A3359" t="str">
            <v>05-123-14551</v>
          </cell>
          <cell r="B3359" t="str">
            <v>3/8/2022</v>
          </cell>
          <cell r="C3359" t="str">
            <v>Form 17</v>
          </cell>
          <cell r="D3359" t="str">
            <v xml:space="preserve">NOBLE ENERGY INC                                  </v>
          </cell>
          <cell r="E3359" t="str">
            <v>100322</v>
          </cell>
          <cell r="F3359" t="str">
            <v>WELD                                123 NENE 22 4N65W 6</v>
          </cell>
          <cell r="G3359" t="str">
            <v>405</v>
          </cell>
          <cell r="H3359" t="str">
            <v xml:space="preserve">0     </v>
          </cell>
          <cell r="I3359" t="str">
            <v>No</v>
          </cell>
        </row>
        <row r="3360">
          <cell r="A3360" t="str">
            <v>05-123-14552</v>
          </cell>
          <cell r="B3360" t="str">
            <v>3/19/2021</v>
          </cell>
          <cell r="C3360" t="str">
            <v>Form 17</v>
          </cell>
          <cell r="D3360" t="str">
            <v xml:space="preserve">NOBLE ENERGY INC                                  </v>
          </cell>
          <cell r="E3360" t="str">
            <v>100322</v>
          </cell>
          <cell r="F3360" t="str">
            <v>WELD                                123 NWSW 34 5N65W 6</v>
          </cell>
          <cell r="G3360" t="str">
            <v>34</v>
          </cell>
          <cell r="H3360" t="str">
            <v xml:space="preserve">0     </v>
          </cell>
          <cell r="I3360" t="str">
            <v>Yes</v>
          </cell>
        </row>
        <row r="3361">
          <cell r="A3361" t="str">
            <v>05-123-14552</v>
          </cell>
          <cell r="B3361" t="str">
            <v>4/12/2021</v>
          </cell>
          <cell r="C3361" t="str">
            <v>Form 17</v>
          </cell>
          <cell r="D3361" t="str">
            <v xml:space="preserve">NOBLE ENERGY INC                                  </v>
          </cell>
          <cell r="E3361" t="str">
            <v>100322</v>
          </cell>
          <cell r="F3361" t="str">
            <v>WELD                                123 NWSW 34 5N65W 6</v>
          </cell>
          <cell r="G3361" t="str">
            <v>15</v>
          </cell>
          <cell r="H3361" t="str">
            <v xml:space="preserve">0     </v>
          </cell>
          <cell r="I3361" t="str">
            <v>No</v>
          </cell>
        </row>
        <row r="3362">
          <cell r="A3362" t="str">
            <v>05-123-14554</v>
          </cell>
          <cell r="B3362" t="str">
            <v>8/6/2021</v>
          </cell>
          <cell r="C3362" t="str">
            <v>Full</v>
          </cell>
          <cell r="D3362" t="str">
            <v>PDC ENERGY INC</v>
          </cell>
          <cell r="E3362" t="str">
            <v>69175</v>
          </cell>
          <cell r="F3362" t="str">
            <v>WELD                                123 SESW 25 1N67W 6</v>
          </cell>
          <cell r="G3362" t="str">
            <v>2</v>
          </cell>
          <cell r="H3362" t="str">
            <v>0</v>
          </cell>
          <cell r="I3362" t="str">
            <v>No</v>
          </cell>
        </row>
        <row r="3363">
          <cell r="A3363" t="str">
            <v>05-123-14560</v>
          </cell>
          <cell r="B3363" t="str">
            <v>3/5/2021</v>
          </cell>
          <cell r="C3363" t="str">
            <v>Full</v>
          </cell>
          <cell r="D3363" t="str">
            <v>KERR MCGEE OIL &amp;amp; GAS ONSHORE LP</v>
          </cell>
          <cell r="E3363" t="str">
            <v>47120</v>
          </cell>
          <cell r="F3363" t="str">
            <v>WELD                                123 SWNW 17 3N65W 6</v>
          </cell>
          <cell r="G3363" t="str">
            <v>1</v>
          </cell>
          <cell r="I3363" t="str">
            <v>No</v>
          </cell>
        </row>
        <row r="3364">
          <cell r="A3364" t="str">
            <v>05-123-14560</v>
          </cell>
          <cell r="B3364" t="str">
            <v>2/14/2022</v>
          </cell>
          <cell r="C3364" t="str">
            <v>Full</v>
          </cell>
          <cell r="D3364" t="str">
            <v>KERR MCGEE OIL &amp;amp; GAS ONSHORE LP</v>
          </cell>
          <cell r="E3364" t="str">
            <v>47120</v>
          </cell>
          <cell r="F3364" t="str">
            <v>WELD                                123 SWNW 17 3N65W 6</v>
          </cell>
          <cell r="G3364" t="str">
            <v>2</v>
          </cell>
          <cell r="I3364" t="str">
            <v>No</v>
          </cell>
        </row>
        <row r="3365">
          <cell r="A3365" t="str">
            <v>05-123-14570</v>
          </cell>
          <cell r="B3365" t="str">
            <v>10/28/2021</v>
          </cell>
          <cell r="C3365" t="str">
            <v>Full</v>
          </cell>
          <cell r="D3365" t="str">
            <v xml:space="preserve">KP KAUFFMAN COMPANY INC                           </v>
          </cell>
          <cell r="E3365" t="str">
            <v>46290</v>
          </cell>
          <cell r="F3365" t="str">
            <v>WELD                                123 NWNW 20 2N62W 6</v>
          </cell>
          <cell r="I3365" t="str">
            <v>No</v>
          </cell>
        </row>
        <row r="3366">
          <cell r="A3366" t="str">
            <v>05-123-14570</v>
          </cell>
          <cell r="B3366" t="str">
            <v>2/8/2022</v>
          </cell>
          <cell r="C3366" t="str">
            <v>Light</v>
          </cell>
          <cell r="D3366" t="str">
            <v xml:space="preserve">KP KAUFFMAN COMPANY INC                           </v>
          </cell>
          <cell r="E3366" t="str">
            <v>46290</v>
          </cell>
          <cell r="F3366" t="str">
            <v>WELD                                123 NWNW 20 2N62W 6</v>
          </cell>
          <cell r="G3366" t="str">
            <v>0</v>
          </cell>
          <cell r="H3366" t="str">
            <v>0</v>
          </cell>
          <cell r="I3366" t="str">
            <v>No</v>
          </cell>
        </row>
        <row r="3367">
          <cell r="A3367" t="str">
            <v>05-123-14574</v>
          </cell>
          <cell r="B3367" t="str">
            <v>5/20/2021</v>
          </cell>
          <cell r="C3367" t="str">
            <v>Full</v>
          </cell>
          <cell r="D3367" t="str">
            <v>KERR MCGEE OIL &amp;amp; GAS ONSHORE LP</v>
          </cell>
          <cell r="E3367" t="str">
            <v>47120</v>
          </cell>
          <cell r="F3367" t="str">
            <v>WELD                                123 NENE 7 1N65W 6</v>
          </cell>
          <cell r="G3367" t="str">
            <v>1</v>
          </cell>
          <cell r="I3367" t="str">
            <v>No</v>
          </cell>
        </row>
        <row r="3368">
          <cell r="A3368" t="str">
            <v>05-123-14575</v>
          </cell>
          <cell r="B3368" t="str">
            <v>4/13/2021</v>
          </cell>
          <cell r="C3368" t="str">
            <v>Full</v>
          </cell>
          <cell r="D3368" t="str">
            <v>KERR MCGEE OIL &amp;amp; GAS ONSHORE LP</v>
          </cell>
          <cell r="E3368" t="str">
            <v>47120</v>
          </cell>
          <cell r="F3368" t="str">
            <v>WELD                                123 SENE 23 3N66W 6</v>
          </cell>
          <cell r="G3368" t="str">
            <v>2</v>
          </cell>
          <cell r="I3368" t="str">
            <v>No</v>
          </cell>
        </row>
        <row r="3369">
          <cell r="A3369" t="str">
            <v>05-123-14590</v>
          </cell>
          <cell r="B3369" t="str">
            <v>1/29/2021</v>
          </cell>
          <cell r="C3369" t="str">
            <v>Full</v>
          </cell>
          <cell r="D3369" t="str">
            <v>KERR MCGEE OIL &amp;amp; GAS ONSHORE LP</v>
          </cell>
          <cell r="E3369" t="str">
            <v>47120</v>
          </cell>
          <cell r="F3369" t="str">
            <v>WELD                                123 NWNE 31 3N66W 6</v>
          </cell>
          <cell r="G3369" t="str">
            <v>3</v>
          </cell>
          <cell r="I3369" t="str">
            <v>No</v>
          </cell>
        </row>
        <row r="3370">
          <cell r="A3370" t="str">
            <v>05-123-14590</v>
          </cell>
          <cell r="B3370" t="str">
            <v>1/18/2022</v>
          </cell>
          <cell r="C3370" t="str">
            <v>Full</v>
          </cell>
          <cell r="D3370" t="str">
            <v>KERR MCGEE OIL &amp;amp; GAS ONSHORE LP</v>
          </cell>
          <cell r="E3370" t="str">
            <v>47120</v>
          </cell>
          <cell r="F3370" t="str">
            <v>WELD                                123 NWNE 31 3N66W 6</v>
          </cell>
          <cell r="G3370" t="str">
            <v>1</v>
          </cell>
          <cell r="I3370" t="str">
            <v>No</v>
          </cell>
        </row>
        <row r="3371">
          <cell r="A3371" t="str">
            <v>05-123-14594</v>
          </cell>
          <cell r="B3371" t="str">
            <v>9/7/2021</v>
          </cell>
          <cell r="C3371" t="str">
            <v>Full</v>
          </cell>
          <cell r="D3371" t="str">
            <v xml:space="preserve">KP KAUFFMAN COMPANY INC                           </v>
          </cell>
          <cell r="E3371" t="str">
            <v>46290</v>
          </cell>
          <cell r="F3371" t="str">
            <v>WELD                                123 NESE 30 2N66W 6</v>
          </cell>
          <cell r="I3371" t="str">
            <v>No</v>
          </cell>
        </row>
        <row r="3372">
          <cell r="A3372" t="str">
            <v>05-123-14594</v>
          </cell>
          <cell r="B3372" t="str">
            <v>9/7/2021</v>
          </cell>
          <cell r="C3372" t="str">
            <v>Light</v>
          </cell>
          <cell r="D3372" t="str">
            <v xml:space="preserve">KP KAUFFMAN COMPANY INC                           </v>
          </cell>
          <cell r="E3372" t="str">
            <v>46290</v>
          </cell>
          <cell r="F3372" t="str">
            <v>WELD                                123 NESE 30 2N66W 6</v>
          </cell>
          <cell r="G3372" t="str">
            <v>0</v>
          </cell>
          <cell r="H3372" t="str">
            <v>0</v>
          </cell>
          <cell r="I3372" t="str">
            <v>No</v>
          </cell>
        </row>
        <row r="3373">
          <cell r="A3373" t="str">
            <v>05-123-14596</v>
          </cell>
          <cell r="B3373" t="str">
            <v>9/10/2021</v>
          </cell>
          <cell r="C3373" t="str">
            <v>LIGHT</v>
          </cell>
          <cell r="D3373" t="str">
            <v>NOBLE ENERGY INC</v>
          </cell>
          <cell r="E3373" t="str">
            <v>100322</v>
          </cell>
          <cell r="F3373" t="str">
            <v>WELD                                123 NESE 23 8N60W 6</v>
          </cell>
          <cell r="G3373" t="str">
            <v>0</v>
          </cell>
          <cell r="H3373" t="str">
            <v>0</v>
          </cell>
          <cell r="I3373" t="str">
            <v>No</v>
          </cell>
        </row>
        <row r="3374">
          <cell r="A3374" t="str">
            <v>05-123-14598</v>
          </cell>
          <cell r="B3374" t="str">
            <v>10/18/2021</v>
          </cell>
          <cell r="C3374" t="str">
            <v>Full</v>
          </cell>
          <cell r="D3374" t="str">
            <v>KERR MCGEE OIL &amp;amp; GAS ONSHORE LP</v>
          </cell>
          <cell r="E3374" t="str">
            <v>47120</v>
          </cell>
          <cell r="F3374" t="str">
            <v>FREDERICK / WELD                                123 NWSE 24 2N68W 6</v>
          </cell>
          <cell r="G3374" t="str">
            <v>8</v>
          </cell>
          <cell r="I3374" t="str">
            <v>No</v>
          </cell>
        </row>
        <row r="3375">
          <cell r="A3375" t="str">
            <v>05-123-14601</v>
          </cell>
          <cell r="B3375" t="str">
            <v>1/28/2021</v>
          </cell>
          <cell r="C3375" t="str">
            <v>Full</v>
          </cell>
          <cell r="D3375" t="str">
            <v>KERR MCGEE OIL &amp;amp; GAS ONSHORE LP</v>
          </cell>
          <cell r="E3375" t="str">
            <v>47120</v>
          </cell>
          <cell r="F3375" t="str">
            <v>WELD                                123 SENE 5 3N66W 6</v>
          </cell>
          <cell r="G3375" t="str">
            <v>21</v>
          </cell>
          <cell r="I3375" t="str">
            <v>No</v>
          </cell>
        </row>
        <row r="3376">
          <cell r="A3376" t="str">
            <v>05-123-14601</v>
          </cell>
          <cell r="B3376" t="str">
            <v>1/4/2022</v>
          </cell>
          <cell r="C3376" t="str">
            <v>Full</v>
          </cell>
          <cell r="D3376" t="str">
            <v>KERR MCGEE OIL &amp;amp; GAS ONSHORE LP</v>
          </cell>
          <cell r="E3376" t="str">
            <v>47120</v>
          </cell>
          <cell r="F3376" t="str">
            <v>WELD                                123 SENE 5 3N66W 6</v>
          </cell>
          <cell r="G3376" t="str">
            <v>18</v>
          </cell>
          <cell r="I3376" t="str">
            <v>No</v>
          </cell>
        </row>
        <row r="3377">
          <cell r="A3377" t="str">
            <v>05-123-14602</v>
          </cell>
          <cell r="B3377" t="str">
            <v>11/10/2021</v>
          </cell>
          <cell r="C3377" t="str">
            <v>Form 17</v>
          </cell>
          <cell r="D3377" t="str">
            <v xml:space="preserve">KERR MCGEE OIL &amp;amp; GAS ONSHORE LP                   </v>
          </cell>
          <cell r="E3377" t="str">
            <v>47120</v>
          </cell>
          <cell r="F3377" t="str">
            <v>WELD                                123 SWNE 1 3N67W 6</v>
          </cell>
          <cell r="G3377" t="str">
            <v>12</v>
          </cell>
          <cell r="H3377" t="str">
            <v xml:space="preserve">4     </v>
          </cell>
          <cell r="I3377" t="str">
            <v>No</v>
          </cell>
        </row>
        <row r="3378">
          <cell r="A3378" t="str">
            <v>05-123-14609</v>
          </cell>
          <cell r="B3378" t="str">
            <v>9/16/2021</v>
          </cell>
          <cell r="C3378" t="str">
            <v>Form 17</v>
          </cell>
          <cell r="D3378" t="str">
            <v xml:space="preserve">CRESTONE PEAK RESOURCES OPERATING LLC             </v>
          </cell>
          <cell r="E3378" t="str">
            <v>10633</v>
          </cell>
          <cell r="F3378" t="str">
            <v>WELD                                123 NENW 16 1N67W 6</v>
          </cell>
          <cell r="G3378" t="str">
            <v>0</v>
          </cell>
          <cell r="H3378" t="str">
            <v xml:space="preserve">0     </v>
          </cell>
          <cell r="I3378" t="str">
            <v>No</v>
          </cell>
        </row>
        <row r="3379">
          <cell r="A3379" t="str">
            <v>05-123-14609</v>
          </cell>
          <cell r="B3379" t="str">
            <v>9/29/2021</v>
          </cell>
          <cell r="C3379" t="str">
            <v>Form 17</v>
          </cell>
          <cell r="D3379" t="str">
            <v xml:space="preserve">CRESTONE PEAK RESOURCES OPERATING LLC             </v>
          </cell>
          <cell r="E3379" t="str">
            <v>10633</v>
          </cell>
          <cell r="F3379" t="str">
            <v>WELD                                123 NENW 16 1N67W 6</v>
          </cell>
          <cell r="G3379" t="str">
            <v>0</v>
          </cell>
          <cell r="H3379" t="str">
            <v xml:space="preserve">0     </v>
          </cell>
          <cell r="I3379" t="str">
            <v>No</v>
          </cell>
        </row>
        <row r="3380">
          <cell r="A3380" t="str">
            <v>05-123-14611</v>
          </cell>
          <cell r="B3380" t="str">
            <v>9/9/2021</v>
          </cell>
          <cell r="C3380" t="str">
            <v>Form 17</v>
          </cell>
          <cell r="D3380" t="str">
            <v xml:space="preserve">CRESTONE PEAK RESOURCES OPERATING LLC             </v>
          </cell>
          <cell r="E3380" t="str">
            <v>10633</v>
          </cell>
          <cell r="F3380" t="str">
            <v>FIRESTONE / WELD                                123 NWNW 18 2N67W 6</v>
          </cell>
          <cell r="G3380" t="str">
            <v>0</v>
          </cell>
          <cell r="H3380" t="str">
            <v xml:space="preserve">0     </v>
          </cell>
          <cell r="I3380" t="str">
            <v>No</v>
          </cell>
        </row>
        <row r="3381">
          <cell r="A3381" t="str">
            <v>05-123-14612</v>
          </cell>
          <cell r="B3381" t="str">
            <v>11/15/2021</v>
          </cell>
          <cell r="C3381" t="str">
            <v>Full</v>
          </cell>
          <cell r="D3381" t="str">
            <v>KERR MCGEE OIL &amp;amp; GAS ONSHORE LP</v>
          </cell>
          <cell r="E3381" t="str">
            <v>47120</v>
          </cell>
          <cell r="F3381" t="str">
            <v>WELD                                123 NWNW 21 3N65W 6</v>
          </cell>
          <cell r="G3381" t="str">
            <v>9</v>
          </cell>
          <cell r="I3381" t="str">
            <v>No</v>
          </cell>
        </row>
        <row r="3382">
          <cell r="A3382" t="str">
            <v>05-123-14613</v>
          </cell>
          <cell r="B3382" t="str">
            <v>1/19/2021</v>
          </cell>
          <cell r="C3382" t="str">
            <v>Form 17</v>
          </cell>
          <cell r="D3382" t="str">
            <v xml:space="preserve">NOBLE ENERGY INC                                  </v>
          </cell>
          <cell r="E3382" t="str">
            <v>100322</v>
          </cell>
          <cell r="F3382" t="str">
            <v>WELD                                123 SENE 23 3N65W 6</v>
          </cell>
          <cell r="G3382" t="str">
            <v>0</v>
          </cell>
          <cell r="H3382" t="str">
            <v xml:space="preserve">0     </v>
          </cell>
          <cell r="I3382" t="str">
            <v>No</v>
          </cell>
        </row>
        <row r="3383">
          <cell r="A3383" t="str">
            <v>05-123-14613</v>
          </cell>
          <cell r="B3383" t="str">
            <v>3/2/2021</v>
          </cell>
          <cell r="C3383" t="str">
            <v>Form 17</v>
          </cell>
          <cell r="D3383" t="str">
            <v xml:space="preserve">NOBLE ENERGY INC                                  </v>
          </cell>
          <cell r="E3383" t="str">
            <v>100322</v>
          </cell>
          <cell r="F3383" t="str">
            <v>WELD                                123 SENE 23 3N65W 6</v>
          </cell>
          <cell r="G3383" t="str">
            <v>93</v>
          </cell>
          <cell r="H3383" t="str">
            <v xml:space="preserve">0     </v>
          </cell>
          <cell r="I3383" t="str">
            <v>Yes</v>
          </cell>
        </row>
        <row r="3384">
          <cell r="A3384" t="str">
            <v>05-123-14613</v>
          </cell>
          <cell r="B3384" t="str">
            <v>10/6/2021</v>
          </cell>
          <cell r="C3384" t="str">
            <v>Form 17</v>
          </cell>
          <cell r="D3384" t="str">
            <v xml:space="preserve">NOBLE ENERGY INC                                  </v>
          </cell>
          <cell r="E3384" t="str">
            <v>100322</v>
          </cell>
          <cell r="F3384" t="str">
            <v>WELD                                123 SENE 23 3N65W 6</v>
          </cell>
          <cell r="G3384" t="str">
            <v>33</v>
          </cell>
          <cell r="H3384" t="str">
            <v xml:space="preserve">0     </v>
          </cell>
          <cell r="I3384" t="str">
            <v>Yes</v>
          </cell>
        </row>
        <row r="3385">
          <cell r="A3385" t="str">
            <v>05-123-14613</v>
          </cell>
          <cell r="B3385" t="str">
            <v>12/14/2021</v>
          </cell>
          <cell r="C3385" t="str">
            <v>Form 17</v>
          </cell>
          <cell r="D3385" t="str">
            <v xml:space="preserve">NOBLE ENERGY INC                                  </v>
          </cell>
          <cell r="E3385" t="str">
            <v>100322</v>
          </cell>
          <cell r="F3385" t="str">
            <v>WELD                                123 SENE 23 3N65W 6</v>
          </cell>
          <cell r="G3385" t="str">
            <v>8</v>
          </cell>
          <cell r="H3385" t="str">
            <v xml:space="preserve">0     </v>
          </cell>
          <cell r="I3385" t="str">
            <v>No</v>
          </cell>
        </row>
        <row r="3386">
          <cell r="A3386" t="str">
            <v>05-123-14617</v>
          </cell>
          <cell r="B3386" t="str">
            <v>1/25/2021</v>
          </cell>
          <cell r="C3386" t="str">
            <v>Full</v>
          </cell>
          <cell r="D3386" t="str">
            <v>KERR MCGEE OIL &amp;amp; GAS ONSHORE LP</v>
          </cell>
          <cell r="E3386" t="str">
            <v>47120</v>
          </cell>
          <cell r="F3386" t="str">
            <v>WELD                                123 NENE 3 2N66W 6</v>
          </cell>
          <cell r="G3386" t="str">
            <v>0</v>
          </cell>
          <cell r="I3386" t="str">
            <v>No</v>
          </cell>
        </row>
        <row r="3387">
          <cell r="A3387" t="str">
            <v>05-123-14617</v>
          </cell>
          <cell r="B3387" t="str">
            <v>1/21/2022</v>
          </cell>
          <cell r="C3387" t="str">
            <v>Full</v>
          </cell>
          <cell r="D3387" t="str">
            <v>KERR MCGEE OIL &amp;amp; GAS ONSHORE LP</v>
          </cell>
          <cell r="E3387" t="str">
            <v>47120</v>
          </cell>
          <cell r="F3387" t="str">
            <v>WELD                                123 NENE 3 2N66W 6</v>
          </cell>
          <cell r="G3387" t="str">
            <v>0</v>
          </cell>
          <cell r="I3387" t="str">
            <v>No</v>
          </cell>
        </row>
        <row r="3388">
          <cell r="A3388" t="str">
            <v>05-123-14620</v>
          </cell>
          <cell r="B3388" t="str">
            <v>6/23/2021</v>
          </cell>
          <cell r="C3388" t="str">
            <v>LIGHT</v>
          </cell>
          <cell r="D3388" t="str">
            <v>NOBLE ENERGY INC</v>
          </cell>
          <cell r="E3388" t="str">
            <v>100322</v>
          </cell>
          <cell r="F3388" t="str">
            <v>WELD                                123 NWNW 25 4N65W 6</v>
          </cell>
          <cell r="G3388" t="str">
            <v>2</v>
          </cell>
          <cell r="H3388" t="str">
            <v>0</v>
          </cell>
          <cell r="I3388" t="str">
            <v>No</v>
          </cell>
        </row>
        <row r="3389">
          <cell r="A3389" t="str">
            <v>05-123-14621</v>
          </cell>
          <cell r="B3389" t="str">
            <v>9/3/2021</v>
          </cell>
          <cell r="C3389" t="str">
            <v>Full</v>
          </cell>
          <cell r="D3389" t="str">
            <v>KERR MCGEE OIL &amp;amp; GAS ONSHORE LP</v>
          </cell>
          <cell r="E3389" t="str">
            <v>47120</v>
          </cell>
          <cell r="F3389" t="str">
            <v>DACONO / WELD                                123 NWSE 6 1N67W 6</v>
          </cell>
          <cell r="G3389" t="str">
            <v>0</v>
          </cell>
          <cell r="I3389" t="str">
            <v>No</v>
          </cell>
        </row>
        <row r="3390">
          <cell r="A3390" t="str">
            <v>05-123-14622</v>
          </cell>
          <cell r="B3390" t="str">
            <v>9/1/2021</v>
          </cell>
          <cell r="C3390" t="str">
            <v>Full</v>
          </cell>
          <cell r="D3390" t="str">
            <v>KERR MCGEE OIL &amp;amp; GAS ONSHORE LP</v>
          </cell>
          <cell r="E3390" t="str">
            <v>47120</v>
          </cell>
          <cell r="F3390" t="str">
            <v>DACONO / WELD                                123 SENW 6 1N67W 6</v>
          </cell>
          <cell r="G3390" t="str">
            <v>2</v>
          </cell>
          <cell r="I3390" t="str">
            <v>No</v>
          </cell>
        </row>
        <row r="3391">
          <cell r="A3391" t="str">
            <v>05-123-14623</v>
          </cell>
          <cell r="B3391" t="str">
            <v>4/26/2021</v>
          </cell>
          <cell r="C3391" t="str">
            <v>Form 17</v>
          </cell>
          <cell r="D3391" t="str">
            <v xml:space="preserve">CRESTONE PEAK RESOURCES OPERATING LLC             </v>
          </cell>
          <cell r="E3391" t="str">
            <v>10633</v>
          </cell>
          <cell r="F3391" t="str">
            <v>WELD                                123 SESE 34 3N66W 6</v>
          </cell>
          <cell r="G3391" t="str">
            <v>0</v>
          </cell>
          <cell r="H3391" t="str">
            <v xml:space="preserve">0     </v>
          </cell>
          <cell r="I3391" t="str">
            <v>No</v>
          </cell>
        </row>
        <row r="3392">
          <cell r="A3392" t="str">
            <v>05-123-14626</v>
          </cell>
          <cell r="B3392" t="str">
            <v>2/16/2021</v>
          </cell>
          <cell r="C3392" t="str">
            <v>Full</v>
          </cell>
          <cell r="D3392" t="str">
            <v>KERR MCGEE OIL &amp;amp; GAS ONSHORE LP</v>
          </cell>
          <cell r="E3392" t="str">
            <v>47120</v>
          </cell>
          <cell r="F3392" t="str">
            <v>WELD                                123 SENW 27 3N66W 6</v>
          </cell>
          <cell r="G3392" t="str">
            <v>1</v>
          </cell>
          <cell r="I3392" t="str">
            <v>No</v>
          </cell>
        </row>
        <row r="3393">
          <cell r="A3393" t="str">
            <v>05-123-14626</v>
          </cell>
          <cell r="B3393" t="str">
            <v>1/10/2022</v>
          </cell>
          <cell r="C3393" t="str">
            <v>Full</v>
          </cell>
          <cell r="D3393" t="str">
            <v>KERR MCGEE OIL &amp;amp; GAS ONSHORE LP</v>
          </cell>
          <cell r="E3393" t="str">
            <v>47120</v>
          </cell>
          <cell r="F3393" t="str">
            <v>WELD                                123 SENW 27 3N66W 6</v>
          </cell>
          <cell r="G3393" t="str">
            <v>1</v>
          </cell>
          <cell r="I3393" t="str">
            <v>No</v>
          </cell>
        </row>
        <row r="3394">
          <cell r="A3394" t="str">
            <v>05-123-14637</v>
          </cell>
          <cell r="B3394" t="str">
            <v>9/20/2021</v>
          </cell>
          <cell r="C3394" t="str">
            <v>Full</v>
          </cell>
          <cell r="D3394" t="str">
            <v>KERR MCGEE OIL &amp;amp; GAS ONSHORE LP</v>
          </cell>
          <cell r="E3394" t="str">
            <v>47120</v>
          </cell>
          <cell r="F3394" t="str">
            <v>WELD                                123 NWNE 29 3N66W 6</v>
          </cell>
          <cell r="G3394" t="str">
            <v>15</v>
          </cell>
          <cell r="I3394" t="str">
            <v>No</v>
          </cell>
        </row>
        <row r="3395">
          <cell r="A3395" t="str">
            <v>05-123-14637</v>
          </cell>
          <cell r="B3395" t="str">
            <v>1/20/2022</v>
          </cell>
          <cell r="C3395" t="str">
            <v>Full</v>
          </cell>
          <cell r="D3395" t="str">
            <v>KERR MCGEE OIL &amp;amp; GAS ONSHORE LP</v>
          </cell>
          <cell r="E3395" t="str">
            <v>47120</v>
          </cell>
          <cell r="F3395" t="str">
            <v>WELD                                123 NWNE 29 3N66W 6</v>
          </cell>
          <cell r="G3395" t="str">
            <v>30</v>
          </cell>
          <cell r="I3395" t="str">
            <v>No</v>
          </cell>
        </row>
        <row r="3396">
          <cell r="A3396" t="str">
            <v>05-123-14645</v>
          </cell>
          <cell r="B3396" t="str">
            <v>4/2/2021</v>
          </cell>
          <cell r="C3396" t="str">
            <v>Full</v>
          </cell>
          <cell r="D3396" t="str">
            <v>KERR MCGEE OIL &amp;amp; GAS ONSHORE LP</v>
          </cell>
          <cell r="E3396" t="str">
            <v>47120</v>
          </cell>
          <cell r="F3396" t="str">
            <v>WELD                                123 NESW 13 3N66W 6</v>
          </cell>
          <cell r="G3396" t="str">
            <v>1</v>
          </cell>
          <cell r="I3396" t="str">
            <v>No</v>
          </cell>
        </row>
        <row r="3397">
          <cell r="A3397" t="str">
            <v>05-123-14645</v>
          </cell>
          <cell r="B3397" t="str">
            <v>2/17/2022</v>
          </cell>
          <cell r="C3397" t="str">
            <v>Full</v>
          </cell>
          <cell r="D3397" t="str">
            <v>KERR MCGEE OIL &amp;amp; GAS ONSHORE LP</v>
          </cell>
          <cell r="E3397" t="str">
            <v>47120</v>
          </cell>
          <cell r="F3397" t="str">
            <v>WELD                                123 NESW 13 3N66W 6</v>
          </cell>
          <cell r="G3397" t="str">
            <v>1</v>
          </cell>
          <cell r="I3397" t="str">
            <v>No</v>
          </cell>
        </row>
        <row r="3398">
          <cell r="A3398" t="str">
            <v>05-123-14649</v>
          </cell>
          <cell r="B3398" t="str">
            <v>6/29/2021</v>
          </cell>
          <cell r="C3398" t="str">
            <v>LIGHT</v>
          </cell>
          <cell r="D3398" t="str">
            <v>NOBLE ENERGY INC</v>
          </cell>
          <cell r="E3398" t="str">
            <v>100322</v>
          </cell>
          <cell r="F3398" t="str">
            <v>WELD                                123 NWNW 14 4N65W 6</v>
          </cell>
          <cell r="G3398" t="str">
            <v>11</v>
          </cell>
          <cell r="H3398" t="str">
            <v>0</v>
          </cell>
          <cell r="I3398" t="str">
            <v>No</v>
          </cell>
        </row>
        <row r="3399">
          <cell r="A3399" t="str">
            <v>05-123-14661</v>
          </cell>
          <cell r="B3399" t="str">
            <v>3/23/2021</v>
          </cell>
          <cell r="C3399" t="str">
            <v>Full</v>
          </cell>
          <cell r="D3399" t="str">
            <v>KERR MCGEE OIL &amp;amp; GAS ONSHORE LP</v>
          </cell>
          <cell r="E3399" t="str">
            <v>47120</v>
          </cell>
          <cell r="F3399" t="str">
            <v>WELD                                123 NWNW 24 3N66W 6</v>
          </cell>
          <cell r="G3399" t="str">
            <v>15</v>
          </cell>
          <cell r="I3399" t="str">
            <v>No</v>
          </cell>
        </row>
        <row r="3400">
          <cell r="A3400" t="str">
            <v>05-123-14662</v>
          </cell>
          <cell r="B3400" t="str">
            <v>3/2/2021</v>
          </cell>
          <cell r="C3400" t="str">
            <v>Form 17</v>
          </cell>
          <cell r="D3400" t="str">
            <v xml:space="preserve">KERR MCGEE OIL &amp;amp; GAS ONSHORE LP                   </v>
          </cell>
          <cell r="E3400" t="str">
            <v>47120</v>
          </cell>
          <cell r="F3400" t="str">
            <v>WELD                                123 SWSE 24 3N66W 6</v>
          </cell>
          <cell r="G3400" t="str">
            <v>98</v>
          </cell>
          <cell r="H3400" t="str">
            <v xml:space="preserve">11    </v>
          </cell>
          <cell r="I3400" t="str">
            <v>No</v>
          </cell>
        </row>
        <row r="3401">
          <cell r="A3401" t="str">
            <v>05-123-14662</v>
          </cell>
          <cell r="B3401" t="str">
            <v>6/16/2021</v>
          </cell>
          <cell r="C3401" t="str">
            <v>Form 17</v>
          </cell>
          <cell r="D3401" t="str">
            <v xml:space="preserve">KERR MCGEE OIL &amp;amp; GAS ONSHORE LP                   </v>
          </cell>
          <cell r="E3401" t="str">
            <v>47120</v>
          </cell>
          <cell r="F3401" t="str">
            <v>WELD                                123 SWSE 24 3N66W 6</v>
          </cell>
          <cell r="G3401" t="str">
            <v>60</v>
          </cell>
          <cell r="H3401" t="str">
            <v xml:space="preserve">7     </v>
          </cell>
          <cell r="I3401" t="str">
            <v>No</v>
          </cell>
        </row>
        <row r="3402">
          <cell r="A3402" t="str">
            <v>05-123-14662</v>
          </cell>
          <cell r="B3402" t="str">
            <v>6/24/2021</v>
          </cell>
          <cell r="C3402" t="str">
            <v>Form 17</v>
          </cell>
          <cell r="D3402" t="str">
            <v xml:space="preserve">KERR MCGEE OIL &amp;amp; GAS ONSHORE LP                   </v>
          </cell>
          <cell r="E3402" t="str">
            <v>47120</v>
          </cell>
          <cell r="F3402" t="str">
            <v>WELD                                123 SWSE 24 3N66W 6</v>
          </cell>
          <cell r="G3402" t="str">
            <v>42</v>
          </cell>
          <cell r="H3402" t="str">
            <v xml:space="preserve">1     </v>
          </cell>
          <cell r="I3402" t="str">
            <v>No</v>
          </cell>
        </row>
        <row r="3403">
          <cell r="A3403" t="str">
            <v>05-123-14662</v>
          </cell>
          <cell r="B3403" t="str">
            <v>2/8/2022</v>
          </cell>
          <cell r="C3403" t="str">
            <v>Full</v>
          </cell>
          <cell r="D3403" t="str">
            <v>KERR MCGEE OIL &amp;amp; GAS ONSHORE LP</v>
          </cell>
          <cell r="E3403" t="str">
            <v>47120</v>
          </cell>
          <cell r="F3403" t="str">
            <v>WELD                                123 SWSE 24 3N66W 6</v>
          </cell>
          <cell r="G3403" t="str">
            <v>30</v>
          </cell>
          <cell r="I3403" t="str">
            <v>No</v>
          </cell>
        </row>
        <row r="3404">
          <cell r="A3404" t="str">
            <v>05-123-14664</v>
          </cell>
          <cell r="B3404" t="str">
            <v>7/23/2021</v>
          </cell>
          <cell r="C3404" t="str">
            <v>Form 17</v>
          </cell>
          <cell r="D3404" t="str">
            <v xml:space="preserve">NOBLE ENERGY INC                                  </v>
          </cell>
          <cell r="E3404" t="str">
            <v>100322</v>
          </cell>
          <cell r="F3404" t="str">
            <v>WELD                                123 NWSE 13 4N65W 6</v>
          </cell>
          <cell r="G3404" t="str">
            <v>0</v>
          </cell>
          <cell r="H3404" t="str">
            <v xml:space="preserve">0     </v>
          </cell>
          <cell r="I3404" t="str">
            <v>No</v>
          </cell>
        </row>
        <row r="3405">
          <cell r="A3405" t="str">
            <v>05-123-14664</v>
          </cell>
          <cell r="B3405" t="str">
            <v>10/21/2021</v>
          </cell>
          <cell r="C3405" t="str">
            <v>Form 17</v>
          </cell>
          <cell r="D3405" t="str">
            <v xml:space="preserve">NOBLE ENERGY INC                                  </v>
          </cell>
          <cell r="E3405" t="str">
            <v>100322</v>
          </cell>
          <cell r="F3405" t="str">
            <v>WELD                                123 NWSE 13 4N65W 6</v>
          </cell>
          <cell r="G3405" t="str">
            <v>0</v>
          </cell>
          <cell r="H3405" t="str">
            <v xml:space="preserve">0     </v>
          </cell>
          <cell r="I3405" t="str">
            <v>No</v>
          </cell>
        </row>
        <row r="3406">
          <cell r="A3406" t="str">
            <v>05-123-14664</v>
          </cell>
          <cell r="B3406" t="str">
            <v>1/7/2022</v>
          </cell>
          <cell r="C3406" t="str">
            <v>Form 17</v>
          </cell>
          <cell r="D3406" t="str">
            <v xml:space="preserve">NOBLE ENERGY INC                                  </v>
          </cell>
          <cell r="E3406" t="str">
            <v>100322</v>
          </cell>
          <cell r="F3406" t="str">
            <v>WELD                                123 NWSE 13 4N65W 6</v>
          </cell>
          <cell r="G3406" t="str">
            <v>0</v>
          </cell>
          <cell r="H3406" t="str">
            <v xml:space="preserve">0     </v>
          </cell>
          <cell r="I3406" t="str">
            <v>No</v>
          </cell>
        </row>
        <row r="3407">
          <cell r="A3407" t="str">
            <v>05-123-14679</v>
          </cell>
          <cell r="B3407" t="str">
            <v>10/16/2021</v>
          </cell>
          <cell r="C3407" t="str">
            <v>Full</v>
          </cell>
          <cell r="D3407" t="str">
            <v>PDC ENERGY INC</v>
          </cell>
          <cell r="E3407" t="str">
            <v>69175</v>
          </cell>
          <cell r="F3407" t="str">
            <v>WELD                                123 NWSE 30 6N64W 6</v>
          </cell>
          <cell r="G3407" t="str">
            <v>0</v>
          </cell>
          <cell r="H3407" t="str">
            <v>0</v>
          </cell>
          <cell r="I3407" t="str">
            <v>No</v>
          </cell>
        </row>
        <row r="3408">
          <cell r="A3408" t="str">
            <v>05-123-14679</v>
          </cell>
          <cell r="B3408" t="str">
            <v>10/23/2021</v>
          </cell>
          <cell r="C3408" t="str">
            <v>Form 17</v>
          </cell>
          <cell r="D3408" t="str">
            <v xml:space="preserve">PDC ENERGY INC                                    </v>
          </cell>
          <cell r="E3408" t="str">
            <v>69175</v>
          </cell>
          <cell r="F3408" t="str">
            <v>WELD                                123 NWSE 30 6N64W 6</v>
          </cell>
          <cell r="G3408" t="str">
            <v>0</v>
          </cell>
          <cell r="H3408" t="str">
            <v xml:space="preserve">0     </v>
          </cell>
          <cell r="I3408" t="str">
            <v>No</v>
          </cell>
        </row>
        <row r="3409">
          <cell r="A3409" t="str">
            <v>05-123-14679</v>
          </cell>
          <cell r="B3409" t="str">
            <v>11/22/2021</v>
          </cell>
          <cell r="C3409" t="str">
            <v>Form 17</v>
          </cell>
          <cell r="D3409" t="str">
            <v xml:space="preserve">PDC ENERGY INC                                    </v>
          </cell>
          <cell r="E3409" t="str">
            <v>69175</v>
          </cell>
          <cell r="F3409" t="str">
            <v>WELD                                123 NWSE 30 6N64W 6</v>
          </cell>
          <cell r="G3409" t="str">
            <v>5</v>
          </cell>
          <cell r="H3409" t="str">
            <v xml:space="preserve">0     </v>
          </cell>
          <cell r="I3409" t="str">
            <v>No</v>
          </cell>
        </row>
        <row r="3410">
          <cell r="A3410" t="str">
            <v>05-123-14682</v>
          </cell>
          <cell r="B3410" t="str">
            <v>9/1/2021</v>
          </cell>
          <cell r="C3410" t="str">
            <v>Form 17</v>
          </cell>
          <cell r="D3410" t="str">
            <v xml:space="preserve">NOBLE ENERGY INC                                  </v>
          </cell>
          <cell r="E3410" t="str">
            <v>100322</v>
          </cell>
          <cell r="F3410" t="str">
            <v>WELD                                123 NENE 30 4N64W 6</v>
          </cell>
          <cell r="G3410" t="str">
            <v>0</v>
          </cell>
          <cell r="H3410" t="str">
            <v xml:space="preserve">0     </v>
          </cell>
          <cell r="I3410" t="str">
            <v>No</v>
          </cell>
        </row>
        <row r="3411">
          <cell r="A3411" t="str">
            <v>05-123-14683</v>
          </cell>
          <cell r="B3411" t="str">
            <v>7/1/2021</v>
          </cell>
          <cell r="C3411" t="str">
            <v>Form 17</v>
          </cell>
          <cell r="D3411" t="str">
            <v xml:space="preserve">NOBLE ENERGY INC                                  </v>
          </cell>
          <cell r="E3411" t="str">
            <v>100322</v>
          </cell>
          <cell r="F3411" t="str">
            <v>WELD                                123 NESE 30 4N64W 6</v>
          </cell>
          <cell r="G3411" t="str">
            <v>0</v>
          </cell>
          <cell r="H3411" t="str">
            <v xml:space="preserve">0     </v>
          </cell>
          <cell r="I3411" t="str">
            <v>No</v>
          </cell>
        </row>
        <row r="3412">
          <cell r="A3412" t="str">
            <v>05-123-14683</v>
          </cell>
          <cell r="B3412" t="str">
            <v>9/27/2021</v>
          </cell>
          <cell r="C3412" t="str">
            <v>Form 17</v>
          </cell>
          <cell r="D3412" t="str">
            <v xml:space="preserve">NOBLE ENERGY INC                                  </v>
          </cell>
          <cell r="E3412" t="str">
            <v>100322</v>
          </cell>
          <cell r="F3412" t="str">
            <v>WELD                                123 NESE 30 4N64W 6</v>
          </cell>
          <cell r="G3412" t="str">
            <v>0</v>
          </cell>
          <cell r="H3412" t="str">
            <v xml:space="preserve">0     </v>
          </cell>
          <cell r="I3412" t="str">
            <v>No</v>
          </cell>
        </row>
        <row r="3413">
          <cell r="A3413" t="str">
            <v>05-123-14695</v>
          </cell>
          <cell r="B3413" t="str">
            <v>2/18/2021</v>
          </cell>
          <cell r="C3413" t="str">
            <v>Full</v>
          </cell>
          <cell r="D3413" t="str">
            <v>KERR MCGEE OIL &amp;amp; GAS ONSHORE LP</v>
          </cell>
          <cell r="E3413" t="str">
            <v>47120</v>
          </cell>
          <cell r="F3413" t="str">
            <v>WELD                                123 NESW 36 3N66W 6</v>
          </cell>
          <cell r="G3413" t="str">
            <v>0</v>
          </cell>
          <cell r="I3413" t="str">
            <v>No</v>
          </cell>
        </row>
        <row r="3414">
          <cell r="A3414" t="str">
            <v>05-123-14695</v>
          </cell>
          <cell r="B3414" t="str">
            <v>1/25/2022</v>
          </cell>
          <cell r="C3414" t="str">
            <v>Full</v>
          </cell>
          <cell r="D3414" t="str">
            <v>KERR MCGEE OIL &amp;amp; GAS ONSHORE LP</v>
          </cell>
          <cell r="E3414" t="str">
            <v>47120</v>
          </cell>
          <cell r="F3414" t="str">
            <v>WELD                                123 NESW 36 3N66W 6</v>
          </cell>
          <cell r="G3414" t="str">
            <v>0</v>
          </cell>
          <cell r="I3414" t="str">
            <v>No</v>
          </cell>
        </row>
        <row r="3415">
          <cell r="A3415" t="str">
            <v>05-123-14696</v>
          </cell>
          <cell r="B3415" t="str">
            <v>12/13/2021</v>
          </cell>
          <cell r="C3415" t="str">
            <v>Form 17</v>
          </cell>
          <cell r="D3415" t="str">
            <v xml:space="preserve">STONEHAM PRODUCTION LLC                           </v>
          </cell>
          <cell r="E3415" t="str">
            <v>10391</v>
          </cell>
          <cell r="F3415" t="str">
            <v>WELD                                123 SESW 29 9N56W 6</v>
          </cell>
          <cell r="G3415" t="str">
            <v>0</v>
          </cell>
          <cell r="H3415" t="str">
            <v xml:space="preserve">0     </v>
          </cell>
          <cell r="I3415" t="str">
            <v>No</v>
          </cell>
        </row>
        <row r="3416">
          <cell r="A3416" t="str">
            <v>05-123-14698</v>
          </cell>
          <cell r="B3416" t="str">
            <v>9/24/2021</v>
          </cell>
          <cell r="C3416" t="str">
            <v>Form 17</v>
          </cell>
          <cell r="D3416" t="str">
            <v xml:space="preserve">NOBLE ENERGY INC                                  </v>
          </cell>
          <cell r="E3416" t="str">
            <v>100322</v>
          </cell>
          <cell r="F3416" t="str">
            <v>WELD                                123 NWNW 33 4N64W 6</v>
          </cell>
          <cell r="G3416" t="str">
            <v>0</v>
          </cell>
          <cell r="H3416" t="str">
            <v xml:space="preserve">0     </v>
          </cell>
          <cell r="I3416" t="str">
            <v>No</v>
          </cell>
        </row>
        <row r="3417">
          <cell r="A3417" t="str">
            <v>05-123-14700</v>
          </cell>
          <cell r="B3417" t="str">
            <v>10/5/2021</v>
          </cell>
          <cell r="C3417" t="str">
            <v>Form 17</v>
          </cell>
          <cell r="D3417" t="str">
            <v xml:space="preserve">NOBLE ENERGY INC                                  </v>
          </cell>
          <cell r="E3417" t="str">
            <v>100322</v>
          </cell>
          <cell r="F3417" t="str">
            <v>WELD                                123 NENE 33 4N64W 6</v>
          </cell>
          <cell r="G3417" t="str">
            <v>0</v>
          </cell>
          <cell r="H3417" t="str">
            <v xml:space="preserve">0     </v>
          </cell>
          <cell r="I3417" t="str">
            <v>No</v>
          </cell>
        </row>
        <row r="3418">
          <cell r="A3418" t="str">
            <v>05-123-14712</v>
          </cell>
          <cell r="B3418" t="str">
            <v>9/13/2021</v>
          </cell>
          <cell r="C3418" t="str">
            <v>Form 17</v>
          </cell>
          <cell r="D3418" t="str">
            <v xml:space="preserve">NOBLE ENERGY INC                                  </v>
          </cell>
          <cell r="E3418" t="str">
            <v>100322</v>
          </cell>
          <cell r="F3418" t="str">
            <v>WELD                                123 SWSW 33 4N64W 6</v>
          </cell>
          <cell r="G3418" t="str">
            <v>0</v>
          </cell>
          <cell r="H3418" t="str">
            <v xml:space="preserve">0     </v>
          </cell>
          <cell r="I3418" t="str">
            <v>No</v>
          </cell>
        </row>
        <row r="3419">
          <cell r="A3419" t="str">
            <v>05-123-14712</v>
          </cell>
          <cell r="B3419" t="str">
            <v>9/15/2021</v>
          </cell>
          <cell r="C3419" t="str">
            <v>Form 17</v>
          </cell>
          <cell r="D3419" t="str">
            <v xml:space="preserve">NOBLE ENERGY INC                                  </v>
          </cell>
          <cell r="E3419" t="str">
            <v>100322</v>
          </cell>
          <cell r="F3419" t="str">
            <v>WELD                                123 SWSW 33 4N64W 6</v>
          </cell>
          <cell r="G3419" t="str">
            <v>0</v>
          </cell>
          <cell r="H3419" t="str">
            <v xml:space="preserve">0     </v>
          </cell>
          <cell r="I3419" t="str">
            <v>No</v>
          </cell>
        </row>
        <row r="3420">
          <cell r="A3420" t="str">
            <v>05-123-14713</v>
          </cell>
          <cell r="B3420" t="str">
            <v>10/5/2021</v>
          </cell>
          <cell r="C3420" t="str">
            <v>Form 17</v>
          </cell>
          <cell r="D3420" t="str">
            <v xml:space="preserve">NOBLE ENERGY INC                                  </v>
          </cell>
          <cell r="E3420" t="str">
            <v>100322</v>
          </cell>
          <cell r="F3420" t="str">
            <v>WELD                                123 SENE 33 4N64W 6</v>
          </cell>
          <cell r="G3420" t="str">
            <v>0</v>
          </cell>
          <cell r="H3420" t="str">
            <v xml:space="preserve">0     </v>
          </cell>
          <cell r="I3420" t="str">
            <v>No</v>
          </cell>
        </row>
        <row r="3421">
          <cell r="A3421" t="str">
            <v>05-123-14715</v>
          </cell>
          <cell r="B3421" t="str">
            <v>5/1/2021</v>
          </cell>
          <cell r="C3421" t="str">
            <v>Full</v>
          </cell>
          <cell r="D3421" t="str">
            <v>PDC ENERGY INC</v>
          </cell>
          <cell r="E3421" t="str">
            <v>69175</v>
          </cell>
          <cell r="F3421" t="str">
            <v>WELD                                123 NWSW 29 4N66W 6</v>
          </cell>
          <cell r="G3421" t="str">
            <v>0</v>
          </cell>
          <cell r="H3421" t="str">
            <v>0</v>
          </cell>
          <cell r="I3421" t="str">
            <v>No</v>
          </cell>
        </row>
        <row r="3422">
          <cell r="A3422" t="str">
            <v>05-123-14722</v>
          </cell>
          <cell r="B3422" t="str">
            <v>3/23/2021</v>
          </cell>
          <cell r="C3422" t="str">
            <v>Form 17</v>
          </cell>
          <cell r="D3422" t="str">
            <v xml:space="preserve">NOBLE ENERGY INC                                  </v>
          </cell>
          <cell r="E3422" t="str">
            <v>100322</v>
          </cell>
          <cell r="F3422" t="str">
            <v>WELD                                123 NESE 33 4N64W 6</v>
          </cell>
          <cell r="G3422" t="str">
            <v>2</v>
          </cell>
          <cell r="H3422" t="str">
            <v xml:space="preserve">0     </v>
          </cell>
          <cell r="I3422" t="str">
            <v>No</v>
          </cell>
        </row>
        <row r="3423">
          <cell r="A3423" t="str">
            <v>05-123-14722</v>
          </cell>
          <cell r="B3423" t="str">
            <v>9/15/2021</v>
          </cell>
          <cell r="C3423" t="str">
            <v>Form 17</v>
          </cell>
          <cell r="D3423" t="str">
            <v xml:space="preserve">NOBLE ENERGY INC                                  </v>
          </cell>
          <cell r="E3423" t="str">
            <v>100322</v>
          </cell>
          <cell r="F3423" t="str">
            <v>WELD                                123 NESE 33 4N64W 6</v>
          </cell>
          <cell r="G3423" t="str">
            <v>2</v>
          </cell>
          <cell r="H3423" t="str">
            <v xml:space="preserve">0     </v>
          </cell>
          <cell r="I3423" t="str">
            <v>No</v>
          </cell>
        </row>
        <row r="3424">
          <cell r="A3424" t="str">
            <v>05-123-14722</v>
          </cell>
          <cell r="B3424" t="str">
            <v>12/14/2021</v>
          </cell>
          <cell r="C3424" t="str">
            <v>Form 17</v>
          </cell>
          <cell r="D3424" t="str">
            <v xml:space="preserve">NOBLE ENERGY INC                                  </v>
          </cell>
          <cell r="E3424" t="str">
            <v>100322</v>
          </cell>
          <cell r="F3424" t="str">
            <v>WELD                                123 NESE 33 4N64W 6</v>
          </cell>
          <cell r="G3424" t="str">
            <v>100</v>
          </cell>
          <cell r="H3424" t="str">
            <v xml:space="preserve">10    </v>
          </cell>
          <cell r="I3424" t="str">
            <v>Yes</v>
          </cell>
        </row>
        <row r="3425">
          <cell r="A3425" t="str">
            <v>05-123-14723</v>
          </cell>
          <cell r="B3425" t="str">
            <v>7/15/2021</v>
          </cell>
          <cell r="C3425" t="str">
            <v>Form 17</v>
          </cell>
          <cell r="D3425" t="str">
            <v xml:space="preserve">NOBLE ENERGY INC                                  </v>
          </cell>
          <cell r="E3425" t="str">
            <v>100322</v>
          </cell>
          <cell r="F3425" t="str">
            <v>WELD                                123 SESE 33 4N64W 6</v>
          </cell>
          <cell r="G3425" t="str">
            <v>1</v>
          </cell>
          <cell r="H3425" t="str">
            <v xml:space="preserve">0     </v>
          </cell>
          <cell r="I3425" t="str">
            <v>No</v>
          </cell>
        </row>
        <row r="3426">
          <cell r="A3426" t="str">
            <v>05-123-14728</v>
          </cell>
          <cell r="B3426" t="str">
            <v>4/8/2021</v>
          </cell>
          <cell r="C3426" t="str">
            <v>Full</v>
          </cell>
          <cell r="D3426" t="str">
            <v>KERR MCGEE OIL &amp;amp; GAS ONSHORE LP</v>
          </cell>
          <cell r="E3426" t="str">
            <v>47120</v>
          </cell>
          <cell r="F3426" t="str">
            <v>WELD                                123 SWSE 20 3N65W 6</v>
          </cell>
          <cell r="G3426" t="str">
            <v>0</v>
          </cell>
          <cell r="I3426" t="str">
            <v>No</v>
          </cell>
        </row>
        <row r="3427">
          <cell r="A3427" t="str">
            <v>05-123-14729</v>
          </cell>
          <cell r="B3427" t="str">
            <v>2/24/2021</v>
          </cell>
          <cell r="C3427" t="str">
            <v>Full</v>
          </cell>
          <cell r="D3427" t="str">
            <v>KERR MCGEE OIL &amp;amp; GAS ONSHORE LP</v>
          </cell>
          <cell r="E3427" t="str">
            <v>47120</v>
          </cell>
          <cell r="F3427" t="str">
            <v>WELD                                123 SWNE 21 3N65W 6</v>
          </cell>
          <cell r="G3427" t="str">
            <v>1</v>
          </cell>
          <cell r="I3427" t="str">
            <v>No</v>
          </cell>
        </row>
        <row r="3428">
          <cell r="A3428" t="str">
            <v>05-123-14736</v>
          </cell>
          <cell r="B3428" t="str">
            <v>2/23/2021</v>
          </cell>
          <cell r="C3428" t="str">
            <v>Full</v>
          </cell>
          <cell r="D3428" t="str">
            <v>KERR MCGEE OIL &amp;amp; GAS ONSHORE LP</v>
          </cell>
          <cell r="E3428" t="str">
            <v>47120</v>
          </cell>
          <cell r="F3428" t="str">
            <v>WELD                                123 SWNE 9 3N65W 6</v>
          </cell>
          <cell r="G3428" t="str">
            <v>1</v>
          </cell>
          <cell r="I3428" t="str">
            <v>No</v>
          </cell>
        </row>
        <row r="3429">
          <cell r="A3429" t="str">
            <v>05-123-14736</v>
          </cell>
          <cell r="B3429" t="str">
            <v>2/7/2022</v>
          </cell>
          <cell r="C3429" t="str">
            <v>Full</v>
          </cell>
          <cell r="D3429" t="str">
            <v>KERR MCGEE OIL &amp;amp; GAS ONSHORE LP</v>
          </cell>
          <cell r="E3429" t="str">
            <v>47120</v>
          </cell>
          <cell r="F3429" t="str">
            <v>WELD                                123 SWNE 9 3N65W 6</v>
          </cell>
          <cell r="G3429" t="str">
            <v>0</v>
          </cell>
          <cell r="I3429" t="str">
            <v>No</v>
          </cell>
        </row>
        <row r="3430">
          <cell r="A3430" t="str">
            <v>05-123-14737</v>
          </cell>
          <cell r="B3430" t="str">
            <v>4/8/2021</v>
          </cell>
          <cell r="C3430" t="str">
            <v>Full</v>
          </cell>
          <cell r="D3430" t="str">
            <v>KERR MCGEE OIL &amp;amp; GAS ONSHORE LP</v>
          </cell>
          <cell r="E3430" t="str">
            <v>47120</v>
          </cell>
          <cell r="F3430" t="str">
            <v>WELD                                123 NWSE 20 3N65W 6</v>
          </cell>
          <cell r="G3430" t="str">
            <v>0</v>
          </cell>
          <cell r="I3430" t="str">
            <v>No</v>
          </cell>
        </row>
        <row r="3431">
          <cell r="A3431" t="str">
            <v>05-123-14745</v>
          </cell>
          <cell r="B3431" t="str">
            <v>1/13/2021</v>
          </cell>
          <cell r="C3431" t="str">
            <v>Full</v>
          </cell>
          <cell r="D3431" t="str">
            <v>KERR MCGEE OIL &amp;amp; GAS ONSHORE LP</v>
          </cell>
          <cell r="E3431" t="str">
            <v>47120</v>
          </cell>
          <cell r="F3431" t="str">
            <v>WELD                                123 NWNE 5 3N66W 6</v>
          </cell>
          <cell r="G3431" t="str">
            <v>0</v>
          </cell>
          <cell r="I3431" t="str">
            <v>No</v>
          </cell>
        </row>
        <row r="3432">
          <cell r="A3432" t="str">
            <v>05-123-14745</v>
          </cell>
          <cell r="B3432" t="str">
            <v>1/10/2022</v>
          </cell>
          <cell r="C3432" t="str">
            <v>Full</v>
          </cell>
          <cell r="D3432" t="str">
            <v>KERR MCGEE OIL &amp;amp; GAS ONSHORE LP</v>
          </cell>
          <cell r="E3432" t="str">
            <v>47120</v>
          </cell>
          <cell r="F3432" t="str">
            <v>WELD                                123 NWNE 5 3N66W 6</v>
          </cell>
          <cell r="G3432" t="str">
            <v>1</v>
          </cell>
          <cell r="I3432" t="str">
            <v>No</v>
          </cell>
        </row>
        <row r="3433">
          <cell r="A3433" t="str">
            <v>05-123-14751</v>
          </cell>
          <cell r="B3433" t="str">
            <v>9/16/2021</v>
          </cell>
          <cell r="C3433" t="str">
            <v>Form 17</v>
          </cell>
          <cell r="D3433" t="str">
            <v xml:space="preserve">NOBLE ENERGY INC                                  </v>
          </cell>
          <cell r="E3433" t="str">
            <v>100322</v>
          </cell>
          <cell r="F3433" t="str">
            <v>WELD                                123 NESE 34 4N64W 6</v>
          </cell>
          <cell r="G3433" t="str">
            <v>0</v>
          </cell>
          <cell r="H3433" t="str">
            <v xml:space="preserve">0     </v>
          </cell>
          <cell r="I3433" t="str">
            <v>No</v>
          </cell>
        </row>
        <row r="3434">
          <cell r="A3434" t="str">
            <v>05-123-14752</v>
          </cell>
          <cell r="B3434" t="str">
            <v>3/25/2021</v>
          </cell>
          <cell r="C3434" t="str">
            <v>Form 17</v>
          </cell>
          <cell r="D3434" t="str">
            <v xml:space="preserve">NOBLE ENERGY INC                                  </v>
          </cell>
          <cell r="E3434" t="str">
            <v>100322</v>
          </cell>
          <cell r="F3434" t="str">
            <v>WELD                                123 SWNW 34 4N64W 6</v>
          </cell>
          <cell r="G3434" t="str">
            <v>6</v>
          </cell>
          <cell r="H3434" t="str">
            <v xml:space="preserve">0     </v>
          </cell>
          <cell r="I3434" t="str">
            <v>No</v>
          </cell>
        </row>
        <row r="3435">
          <cell r="A3435" t="str">
            <v>05-123-14752</v>
          </cell>
          <cell r="B3435" t="str">
            <v>9/7/2021</v>
          </cell>
          <cell r="C3435" t="str">
            <v>Form 17</v>
          </cell>
          <cell r="D3435" t="str">
            <v xml:space="preserve">NOBLE ENERGY INC                                  </v>
          </cell>
          <cell r="E3435" t="str">
            <v>100322</v>
          </cell>
          <cell r="F3435" t="str">
            <v>WELD                                123 SWNW 34 4N64W 6</v>
          </cell>
          <cell r="G3435" t="str">
            <v>5</v>
          </cell>
          <cell r="H3435" t="str">
            <v xml:space="preserve">0     </v>
          </cell>
          <cell r="I3435" t="str">
            <v>No</v>
          </cell>
        </row>
        <row r="3436">
          <cell r="A3436" t="str">
            <v>05-123-14754</v>
          </cell>
          <cell r="B3436" t="str">
            <v>6/17/2021</v>
          </cell>
          <cell r="C3436" t="str">
            <v>Full</v>
          </cell>
          <cell r="D3436" t="str">
            <v>PDC ENERGY INC</v>
          </cell>
          <cell r="E3436" t="str">
            <v>69175</v>
          </cell>
          <cell r="F3436" t="str">
            <v>WELD                                123 SENW 36 5N64W 6</v>
          </cell>
          <cell r="G3436" t="str">
            <v>0</v>
          </cell>
          <cell r="H3436" t="str">
            <v>0</v>
          </cell>
          <cell r="I3436" t="str">
            <v>No</v>
          </cell>
        </row>
        <row r="3437">
          <cell r="A3437" t="str">
            <v>05-123-14754</v>
          </cell>
          <cell r="B3437" t="str">
            <v>1/20/2022</v>
          </cell>
          <cell r="C3437" t="str">
            <v>Form 17</v>
          </cell>
          <cell r="D3437" t="str">
            <v xml:space="preserve">PDC ENERGY INC                                    </v>
          </cell>
          <cell r="E3437" t="str">
            <v>69175</v>
          </cell>
          <cell r="F3437" t="str">
            <v>WELD                                123 SENW 36 5N64W 6</v>
          </cell>
          <cell r="G3437" t="str">
            <v>37</v>
          </cell>
          <cell r="H3437" t="str">
            <v xml:space="preserve">0     </v>
          </cell>
          <cell r="I3437" t="str">
            <v>Yes</v>
          </cell>
        </row>
        <row r="3438">
          <cell r="A3438" t="str">
            <v>05-123-14754</v>
          </cell>
          <cell r="B3438" t="str">
            <v>2/3/2022</v>
          </cell>
          <cell r="C3438" t="str">
            <v>Form 17</v>
          </cell>
          <cell r="D3438" t="str">
            <v xml:space="preserve">PDC ENERGY INC                                    </v>
          </cell>
          <cell r="E3438" t="str">
            <v>69175</v>
          </cell>
          <cell r="F3438" t="str">
            <v>WELD                                123 SENW 36 5N64W 6</v>
          </cell>
          <cell r="G3438" t="str">
            <v>37</v>
          </cell>
          <cell r="H3438" t="str">
            <v xml:space="preserve">0     </v>
          </cell>
          <cell r="I3438" t="str">
            <v>Yes</v>
          </cell>
        </row>
        <row r="3439">
          <cell r="A3439" t="str">
            <v>05-123-14756</v>
          </cell>
          <cell r="B3439" t="str">
            <v>2/19/2021</v>
          </cell>
          <cell r="C3439" t="str">
            <v>LIGHT</v>
          </cell>
          <cell r="D3439" t="str">
            <v>NOBLE ENERGY INC</v>
          </cell>
          <cell r="E3439" t="str">
            <v>100322</v>
          </cell>
          <cell r="F3439" t="str">
            <v>WELD                                123 SWSE 16 4N65W 6</v>
          </cell>
          <cell r="G3439" t="str">
            <v>4</v>
          </cell>
          <cell r="H3439" t="str">
            <v>0</v>
          </cell>
          <cell r="I3439" t="str">
            <v>No</v>
          </cell>
        </row>
        <row r="3440">
          <cell r="A3440" t="str">
            <v>05-123-14762</v>
          </cell>
          <cell r="B3440" t="str">
            <v>11/29/2021</v>
          </cell>
          <cell r="C3440" t="str">
            <v>Full</v>
          </cell>
          <cell r="D3440" t="str">
            <v>KERR MCGEE OIL &amp;amp; GAS ONSHORE LP</v>
          </cell>
          <cell r="E3440" t="str">
            <v>47120</v>
          </cell>
          <cell r="F3440" t="str">
            <v>WELD                                123 SWNW 35 3N67W 6</v>
          </cell>
          <cell r="G3440" t="str">
            <v>21</v>
          </cell>
          <cell r="I3440" t="str">
            <v>No</v>
          </cell>
        </row>
        <row r="3441">
          <cell r="A3441" t="str">
            <v>05-123-14763</v>
          </cell>
          <cell r="B3441" t="str">
            <v>6/22/2021</v>
          </cell>
          <cell r="C3441" t="str">
            <v>Form 17</v>
          </cell>
          <cell r="D3441" t="str">
            <v xml:space="preserve">KERR MCGEE OIL &amp;amp; GAS ONSHORE LP                   </v>
          </cell>
          <cell r="E3441" t="str">
            <v>47120</v>
          </cell>
          <cell r="F3441" t="str">
            <v>WELD                                123 NWSE 24 1N67W 6</v>
          </cell>
          <cell r="G3441" t="str">
            <v>0</v>
          </cell>
          <cell r="H3441" t="str">
            <v xml:space="preserve">0     </v>
          </cell>
          <cell r="I3441" t="str">
            <v>No</v>
          </cell>
        </row>
        <row r="3442">
          <cell r="A3442" t="str">
            <v>05-123-14769</v>
          </cell>
          <cell r="B3442" t="str">
            <v>2/15/2021</v>
          </cell>
          <cell r="C3442" t="str">
            <v>Full</v>
          </cell>
          <cell r="D3442" t="str">
            <v>KERR MCGEE OIL &amp;amp; GAS ONSHORE LP</v>
          </cell>
          <cell r="E3442" t="str">
            <v>47120</v>
          </cell>
          <cell r="F3442" t="str">
            <v>WELD                                123 SENE 3 3N66W 6</v>
          </cell>
          <cell r="G3442" t="str">
            <v>1</v>
          </cell>
          <cell r="I3442" t="str">
            <v>No</v>
          </cell>
        </row>
        <row r="3443">
          <cell r="A3443" t="str">
            <v>05-123-14769</v>
          </cell>
          <cell r="B3443" t="str">
            <v>4/15/2021</v>
          </cell>
          <cell r="C3443" t="str">
            <v>Form 17</v>
          </cell>
          <cell r="D3443" t="str">
            <v xml:space="preserve">KERR MCGEE OIL &amp;amp; GAS ONSHORE LP                   </v>
          </cell>
          <cell r="E3443" t="str">
            <v>47120</v>
          </cell>
          <cell r="F3443" t="str">
            <v>WELD                                123 SENE 3 3N66W 6</v>
          </cell>
          <cell r="G3443" t="str">
            <v>2</v>
          </cell>
          <cell r="H3443" t="str">
            <v xml:space="preserve">0     </v>
          </cell>
          <cell r="I3443" t="str">
            <v>No</v>
          </cell>
        </row>
        <row r="3444">
          <cell r="A3444" t="str">
            <v>05-123-14771</v>
          </cell>
          <cell r="B3444" t="str">
            <v>7/28/2021</v>
          </cell>
          <cell r="C3444" t="str">
            <v>LIGHT</v>
          </cell>
          <cell r="D3444" t="str">
            <v>NOBLE ENERGY INC</v>
          </cell>
          <cell r="E3444" t="str">
            <v>100322</v>
          </cell>
          <cell r="F3444" t="str">
            <v>WELD                                123 SESW 34 5N65W 6</v>
          </cell>
          <cell r="G3444" t="str">
            <v>9</v>
          </cell>
          <cell r="H3444" t="str">
            <v>0</v>
          </cell>
          <cell r="I3444" t="str">
            <v>No</v>
          </cell>
        </row>
        <row r="3445">
          <cell r="A3445" t="str">
            <v>05-123-14774</v>
          </cell>
          <cell r="B3445" t="str">
            <v>6/29/2021</v>
          </cell>
          <cell r="C3445" t="str">
            <v>LIGHT</v>
          </cell>
          <cell r="D3445" t="str">
            <v>NOBLE ENERGY INC</v>
          </cell>
          <cell r="E3445" t="str">
            <v>100322</v>
          </cell>
          <cell r="F3445" t="str">
            <v>WELD                                123 SWNW 33 5N65W 6</v>
          </cell>
          <cell r="G3445" t="str">
            <v>11</v>
          </cell>
          <cell r="H3445" t="str">
            <v>0</v>
          </cell>
          <cell r="I3445" t="str">
            <v>No</v>
          </cell>
        </row>
        <row r="3446">
          <cell r="A3446" t="str">
            <v>05-123-14775</v>
          </cell>
          <cell r="B3446" t="str">
            <v>4/22/2021</v>
          </cell>
          <cell r="C3446" t="str">
            <v>LIGHT</v>
          </cell>
          <cell r="D3446" t="str">
            <v>NOBLE ENERGY INC</v>
          </cell>
          <cell r="E3446" t="str">
            <v>100322</v>
          </cell>
          <cell r="F3446" t="str">
            <v>WELD                                123 SWNW 12 4N65W 6</v>
          </cell>
          <cell r="G3446" t="str">
            <v>6</v>
          </cell>
          <cell r="H3446" t="str">
            <v>0</v>
          </cell>
          <cell r="I3446" t="str">
            <v>No</v>
          </cell>
        </row>
        <row r="3447">
          <cell r="A3447" t="str">
            <v>05-123-14777</v>
          </cell>
          <cell r="B3447" t="str">
            <v>5/25/2021</v>
          </cell>
          <cell r="C3447" t="str">
            <v>Form 17</v>
          </cell>
          <cell r="D3447" t="str">
            <v xml:space="preserve">NOBLE ENERGY INC                                  </v>
          </cell>
          <cell r="E3447" t="str">
            <v>100322</v>
          </cell>
          <cell r="F3447" t="str">
            <v>WELD                                123 SWNW 25 4N64W 6</v>
          </cell>
          <cell r="G3447" t="str">
            <v>0</v>
          </cell>
          <cell r="H3447" t="str">
            <v xml:space="preserve">0     </v>
          </cell>
          <cell r="I3447" t="str">
            <v>No</v>
          </cell>
        </row>
        <row r="3448">
          <cell r="A3448" t="str">
            <v>05-123-14777</v>
          </cell>
          <cell r="B3448" t="str">
            <v>2/23/2022</v>
          </cell>
          <cell r="C3448" t="str">
            <v>Form 17</v>
          </cell>
          <cell r="D3448" t="str">
            <v xml:space="preserve">NOBLE ENERGY INC                                  </v>
          </cell>
          <cell r="E3448" t="str">
            <v>100322</v>
          </cell>
          <cell r="F3448" t="str">
            <v>WELD                                123 SWNW 25 4N64W 6</v>
          </cell>
          <cell r="G3448" t="str">
            <v>4</v>
          </cell>
          <cell r="H3448" t="str">
            <v xml:space="preserve">0     </v>
          </cell>
          <cell r="I3448" t="str">
            <v>No</v>
          </cell>
        </row>
        <row r="3449">
          <cell r="A3449" t="str">
            <v>05-123-14782</v>
          </cell>
          <cell r="B3449" t="str">
            <v>9/16/2021</v>
          </cell>
          <cell r="C3449" t="str">
            <v>Form 17</v>
          </cell>
          <cell r="D3449" t="str">
            <v xml:space="preserve">NOBLE ENERGY INC                                  </v>
          </cell>
          <cell r="E3449" t="str">
            <v>100322</v>
          </cell>
          <cell r="F3449" t="str">
            <v>WELD                                123 SENW 25 4N64W 6</v>
          </cell>
          <cell r="G3449" t="str">
            <v>1</v>
          </cell>
          <cell r="H3449" t="str">
            <v xml:space="preserve">0     </v>
          </cell>
          <cell r="I3449" t="str">
            <v>No</v>
          </cell>
        </row>
        <row r="3450">
          <cell r="A3450" t="str">
            <v>05-123-14782</v>
          </cell>
          <cell r="B3450" t="str">
            <v>3/7/2022</v>
          </cell>
          <cell r="C3450" t="str">
            <v>Form 17</v>
          </cell>
          <cell r="D3450" t="str">
            <v xml:space="preserve">NOBLE ENERGY INC                                  </v>
          </cell>
          <cell r="E3450" t="str">
            <v>100322</v>
          </cell>
          <cell r="F3450" t="str">
            <v>WELD                                123 SENW 25 4N64W 6</v>
          </cell>
          <cell r="G3450" t="str">
            <v>0</v>
          </cell>
          <cell r="H3450" t="str">
            <v xml:space="preserve">0     </v>
          </cell>
          <cell r="I3450" t="str">
            <v>No</v>
          </cell>
        </row>
        <row r="3451">
          <cell r="A3451" t="str">
            <v>05-123-14783</v>
          </cell>
          <cell r="B3451" t="str">
            <v>5/25/2021</v>
          </cell>
          <cell r="C3451" t="str">
            <v>Form 17</v>
          </cell>
          <cell r="D3451" t="str">
            <v xml:space="preserve">NOBLE ENERGY INC                                  </v>
          </cell>
          <cell r="E3451" t="str">
            <v>100322</v>
          </cell>
          <cell r="F3451" t="str">
            <v>WELD                                123 NENW 25 4N64W 6</v>
          </cell>
          <cell r="G3451" t="str">
            <v>0</v>
          </cell>
          <cell r="H3451" t="str">
            <v xml:space="preserve">0     </v>
          </cell>
          <cell r="I3451" t="str">
            <v>No</v>
          </cell>
        </row>
        <row r="3452">
          <cell r="A3452" t="str">
            <v>05-123-14783</v>
          </cell>
          <cell r="B3452" t="str">
            <v>2/23/2022</v>
          </cell>
          <cell r="C3452" t="str">
            <v>Form 17</v>
          </cell>
          <cell r="D3452" t="str">
            <v xml:space="preserve">NOBLE ENERGY INC                                  </v>
          </cell>
          <cell r="E3452" t="str">
            <v>100322</v>
          </cell>
          <cell r="F3452" t="str">
            <v>WELD                                123 NENW 25 4N64W 6</v>
          </cell>
          <cell r="G3452" t="str">
            <v>4</v>
          </cell>
          <cell r="H3452" t="str">
            <v xml:space="preserve">0     </v>
          </cell>
          <cell r="I3452" t="str">
            <v>No</v>
          </cell>
        </row>
        <row r="3453">
          <cell r="A3453" t="str">
            <v>05-123-14788</v>
          </cell>
          <cell r="B3453" t="str">
            <v>4/22/2021</v>
          </cell>
          <cell r="C3453" t="str">
            <v>Form 17</v>
          </cell>
          <cell r="D3453" t="str">
            <v xml:space="preserve">NOBLE ENERGY INC                                  </v>
          </cell>
          <cell r="E3453" t="str">
            <v>100322</v>
          </cell>
          <cell r="F3453" t="str">
            <v>WELD                                123 NWSE 14 4N65W 6</v>
          </cell>
          <cell r="G3453" t="str">
            <v>8</v>
          </cell>
          <cell r="H3453" t="str">
            <v xml:space="preserve">0     </v>
          </cell>
          <cell r="I3453" t="str">
            <v>No</v>
          </cell>
        </row>
        <row r="3454">
          <cell r="A3454" t="str">
            <v>05-123-14788</v>
          </cell>
          <cell r="B3454" t="str">
            <v>12/21/2021</v>
          </cell>
          <cell r="C3454" t="str">
            <v>Form 17</v>
          </cell>
          <cell r="D3454" t="str">
            <v xml:space="preserve">NOBLE ENERGY INC                                  </v>
          </cell>
          <cell r="E3454" t="str">
            <v>100322</v>
          </cell>
          <cell r="F3454" t="str">
            <v>WELD                                123 NWSE 14 4N65W 6</v>
          </cell>
          <cell r="G3454" t="str">
            <v>2</v>
          </cell>
          <cell r="H3454" t="str">
            <v xml:space="preserve">0     </v>
          </cell>
          <cell r="I3454" t="str">
            <v>No</v>
          </cell>
        </row>
        <row r="3455">
          <cell r="A3455" t="str">
            <v>05-123-14790</v>
          </cell>
          <cell r="B3455" t="str">
            <v>3/5/2021</v>
          </cell>
          <cell r="C3455" t="str">
            <v>LIGHT</v>
          </cell>
          <cell r="D3455" t="str">
            <v>NOBLE ENERGY INC</v>
          </cell>
          <cell r="E3455" t="str">
            <v>100322</v>
          </cell>
          <cell r="F3455" t="str">
            <v>WELD                                123 NESE 36 6N64W 6</v>
          </cell>
          <cell r="G3455" t="str">
            <v>0</v>
          </cell>
          <cell r="H3455" t="str">
            <v>0</v>
          </cell>
          <cell r="I3455" t="str">
            <v>No</v>
          </cell>
        </row>
        <row r="3456">
          <cell r="A3456" t="str">
            <v>05-123-14799</v>
          </cell>
          <cell r="B3456" t="str">
            <v>7/4/2021</v>
          </cell>
          <cell r="C3456" t="str">
            <v>Full</v>
          </cell>
          <cell r="D3456" t="str">
            <v>PDC ENERGY INC</v>
          </cell>
          <cell r="E3456" t="str">
            <v>69175</v>
          </cell>
          <cell r="F3456" t="str">
            <v>WELD                                123 NENE 19 4N66W 6</v>
          </cell>
          <cell r="G3456" t="str">
            <v>0</v>
          </cell>
          <cell r="H3456" t="str">
            <v>0</v>
          </cell>
          <cell r="I3456" t="str">
            <v>No</v>
          </cell>
        </row>
        <row r="3457">
          <cell r="A3457" t="str">
            <v>05-123-14801</v>
          </cell>
          <cell r="B3457" t="str">
            <v>7/21/2021</v>
          </cell>
          <cell r="C3457" t="str">
            <v>Full</v>
          </cell>
          <cell r="D3457" t="str">
            <v>KERR MCGEE OIL &amp;amp; GAS ONSHORE LP</v>
          </cell>
          <cell r="E3457" t="str">
            <v>47120</v>
          </cell>
          <cell r="F3457" t="str">
            <v>FIRESTONE / WELD                                123 NWNW 4 2N67W 6</v>
          </cell>
          <cell r="G3457" t="str">
            <v>47</v>
          </cell>
          <cell r="I3457" t="str">
            <v>No</v>
          </cell>
        </row>
        <row r="3458">
          <cell r="A3458" t="str">
            <v>05-123-14803</v>
          </cell>
          <cell r="B3458" t="str">
            <v>8/26/2021</v>
          </cell>
          <cell r="C3458" t="str">
            <v>Full</v>
          </cell>
          <cell r="D3458" t="str">
            <v xml:space="preserve">KP KAUFFMAN COMPANY INC                           </v>
          </cell>
          <cell r="E3458" t="str">
            <v>46290</v>
          </cell>
          <cell r="F3458" t="str">
            <v>WELD                                123 NWSW 31 4N64W 6</v>
          </cell>
          <cell r="I3458" t="str">
            <v>No</v>
          </cell>
        </row>
        <row r="3459">
          <cell r="A3459" t="str">
            <v>05-123-14803</v>
          </cell>
          <cell r="B3459" t="str">
            <v>8/26/2021</v>
          </cell>
          <cell r="C3459" t="str">
            <v>Light</v>
          </cell>
          <cell r="D3459" t="str">
            <v xml:space="preserve">KP KAUFFMAN COMPANY INC                           </v>
          </cell>
          <cell r="E3459" t="str">
            <v>46290</v>
          </cell>
          <cell r="F3459" t="str">
            <v>WELD                                123 NWSW 31 4N64W 6</v>
          </cell>
          <cell r="G3459" t="str">
            <v>15</v>
          </cell>
          <cell r="H3459" t="str">
            <v>0</v>
          </cell>
          <cell r="I3459" t="str">
            <v>No</v>
          </cell>
        </row>
        <row r="3460">
          <cell r="A3460" t="str">
            <v>05-123-14805</v>
          </cell>
          <cell r="B3460" t="str">
            <v>12/1/2021</v>
          </cell>
          <cell r="C3460" t="str">
            <v>Full</v>
          </cell>
          <cell r="D3460" t="str">
            <v>PDC ENERGY INC</v>
          </cell>
          <cell r="E3460" t="str">
            <v>69175</v>
          </cell>
          <cell r="F3460" t="str">
            <v>WELD                                123 NWNE 17 6N65W 6</v>
          </cell>
          <cell r="G3460" t="str">
            <v>0</v>
          </cell>
          <cell r="H3460" t="str">
            <v>0</v>
          </cell>
          <cell r="I3460" t="str">
            <v>No</v>
          </cell>
        </row>
        <row r="3461">
          <cell r="A3461" t="str">
            <v>05-123-14808</v>
          </cell>
          <cell r="B3461" t="str">
            <v>4/23/2021</v>
          </cell>
          <cell r="C3461" t="str">
            <v>Form 17</v>
          </cell>
          <cell r="D3461" t="str">
            <v xml:space="preserve">NOBLE ENERGY INC                                  </v>
          </cell>
          <cell r="E3461" t="str">
            <v>100322</v>
          </cell>
          <cell r="F3461" t="str">
            <v>WELD                                123 SENW 32 4N64W 6</v>
          </cell>
          <cell r="G3461" t="str">
            <v>0</v>
          </cell>
          <cell r="H3461" t="str">
            <v xml:space="preserve">0     </v>
          </cell>
          <cell r="I3461" t="str">
            <v>No</v>
          </cell>
        </row>
        <row r="3462">
          <cell r="A3462" t="str">
            <v>05-123-14808</v>
          </cell>
          <cell r="B3462" t="str">
            <v>9/9/2021</v>
          </cell>
          <cell r="C3462" t="str">
            <v>Form 17</v>
          </cell>
          <cell r="D3462" t="str">
            <v xml:space="preserve">NOBLE ENERGY INC                                  </v>
          </cell>
          <cell r="E3462" t="str">
            <v>100322</v>
          </cell>
          <cell r="F3462" t="str">
            <v>WELD                                123 SENW 32 4N64W 6</v>
          </cell>
          <cell r="G3462" t="str">
            <v>0</v>
          </cell>
          <cell r="H3462" t="str">
            <v xml:space="preserve">0     </v>
          </cell>
          <cell r="I3462" t="str">
            <v>No</v>
          </cell>
        </row>
        <row r="3463">
          <cell r="A3463" t="str">
            <v>05-123-14812</v>
          </cell>
          <cell r="B3463" t="str">
            <v>6/29/2021</v>
          </cell>
          <cell r="C3463" t="str">
            <v>LIGHT</v>
          </cell>
          <cell r="D3463" t="str">
            <v>NOBLE ENERGY INC</v>
          </cell>
          <cell r="E3463" t="str">
            <v>100322</v>
          </cell>
          <cell r="F3463" t="str">
            <v>WELD                                123 NESW 12 4N65W 6</v>
          </cell>
          <cell r="G3463" t="str">
            <v>0</v>
          </cell>
          <cell r="H3463" t="str">
            <v>0</v>
          </cell>
          <cell r="I3463" t="str">
            <v>No</v>
          </cell>
        </row>
        <row r="3464">
          <cell r="A3464" t="str">
            <v>05-123-14813</v>
          </cell>
          <cell r="B3464" t="str">
            <v>6/24/2021</v>
          </cell>
          <cell r="C3464" t="str">
            <v>LIGHT</v>
          </cell>
          <cell r="D3464" t="str">
            <v>NOBLE ENERGY INC</v>
          </cell>
          <cell r="E3464" t="str">
            <v>100322</v>
          </cell>
          <cell r="F3464" t="str">
            <v>WELD                                123 NENE 11 4N65W 6</v>
          </cell>
          <cell r="G3464" t="str">
            <v>1</v>
          </cell>
          <cell r="H3464" t="str">
            <v>0</v>
          </cell>
          <cell r="I3464" t="str">
            <v>No</v>
          </cell>
        </row>
        <row r="3465">
          <cell r="A3465" t="str">
            <v>05-123-14814</v>
          </cell>
          <cell r="B3465" t="str">
            <v>5/2/2021</v>
          </cell>
          <cell r="C3465" t="str">
            <v>Form 17</v>
          </cell>
          <cell r="D3465" t="str">
            <v xml:space="preserve">PDC ENERGY INC                                    </v>
          </cell>
          <cell r="E3465" t="str">
            <v>69175</v>
          </cell>
          <cell r="F3465" t="str">
            <v>MILLIKEN / WELD                                123 NWNE 26 4N67W 6</v>
          </cell>
          <cell r="G3465" t="str">
            <v>50</v>
          </cell>
          <cell r="H3465" t="str">
            <v xml:space="preserve">0     </v>
          </cell>
          <cell r="I3465" t="str">
            <v>Yes</v>
          </cell>
        </row>
        <row r="3466">
          <cell r="A3466" t="str">
            <v>05-123-14814</v>
          </cell>
          <cell r="B3466" t="str">
            <v>7/2/2021</v>
          </cell>
          <cell r="C3466" t="str">
            <v>Form 17</v>
          </cell>
          <cell r="D3466" t="str">
            <v xml:space="preserve">PDC ENERGY INC                                    </v>
          </cell>
          <cell r="E3466" t="str">
            <v>69175</v>
          </cell>
          <cell r="F3466" t="str">
            <v>MILLIKEN / WELD                                123 NWNE 26 4N67W 6</v>
          </cell>
          <cell r="G3466" t="str">
            <v>50</v>
          </cell>
          <cell r="H3466" t="str">
            <v xml:space="preserve">0     </v>
          </cell>
          <cell r="I3466" t="str">
            <v>No</v>
          </cell>
        </row>
        <row r="3467">
          <cell r="A3467" t="str">
            <v>05-123-14814</v>
          </cell>
          <cell r="B3467" t="str">
            <v>7/23/2021</v>
          </cell>
          <cell r="C3467" t="str">
            <v>Form 17</v>
          </cell>
          <cell r="D3467" t="str">
            <v xml:space="preserve">PDC ENERGY INC                                    </v>
          </cell>
          <cell r="E3467" t="str">
            <v>69175</v>
          </cell>
          <cell r="F3467" t="str">
            <v>MILLIKEN / WELD                                123 NWNE 26 4N67W 6</v>
          </cell>
          <cell r="G3467" t="str">
            <v>50</v>
          </cell>
          <cell r="H3467" t="str">
            <v xml:space="preserve">2     </v>
          </cell>
          <cell r="I3467" t="str">
            <v>Yes</v>
          </cell>
        </row>
        <row r="3468">
          <cell r="A3468" t="str">
            <v>05-123-14814</v>
          </cell>
          <cell r="B3468" t="str">
            <v>10/26/2021</v>
          </cell>
          <cell r="C3468" t="str">
            <v>Form 17</v>
          </cell>
          <cell r="D3468" t="str">
            <v xml:space="preserve">PDC ENERGY INC                                    </v>
          </cell>
          <cell r="E3468" t="str">
            <v>69175</v>
          </cell>
          <cell r="F3468" t="str">
            <v>MILLIKEN / WELD                                123 NWNE 26 4N67W 6</v>
          </cell>
          <cell r="G3468" t="str">
            <v>28</v>
          </cell>
          <cell r="H3468" t="str">
            <v xml:space="preserve">0     </v>
          </cell>
          <cell r="I3468" t="str">
            <v>No</v>
          </cell>
        </row>
        <row r="3469">
          <cell r="A3469" t="str">
            <v>05-123-14814</v>
          </cell>
          <cell r="B3469" t="str">
            <v>3/1/2022</v>
          </cell>
          <cell r="C3469" t="str">
            <v>Form 17</v>
          </cell>
          <cell r="D3469" t="str">
            <v xml:space="preserve">PDC ENERGY INC                                    </v>
          </cell>
          <cell r="E3469" t="str">
            <v>69175</v>
          </cell>
          <cell r="F3469" t="str">
            <v>MILLIKEN / WELD                                123 NWNE 26 4N67W 6</v>
          </cell>
          <cell r="G3469" t="str">
            <v>48</v>
          </cell>
          <cell r="H3469" t="str">
            <v xml:space="preserve">0     </v>
          </cell>
          <cell r="I3469" t="str">
            <v>No</v>
          </cell>
        </row>
        <row r="3470">
          <cell r="A3470" t="str">
            <v>05-123-14821</v>
          </cell>
          <cell r="B3470" t="str">
            <v>5/21/2021</v>
          </cell>
          <cell r="C3470" t="str">
            <v>Form 17</v>
          </cell>
          <cell r="D3470" t="str">
            <v xml:space="preserve">NOBLE ENERGY INC                                  </v>
          </cell>
          <cell r="E3470" t="str">
            <v>100322</v>
          </cell>
          <cell r="F3470" t="str">
            <v>WELD                                123 NWSE 32 4N64W 6</v>
          </cell>
          <cell r="G3470" t="str">
            <v>0</v>
          </cell>
          <cell r="H3470" t="str">
            <v xml:space="preserve">0     </v>
          </cell>
          <cell r="I3470" t="str">
            <v>No</v>
          </cell>
        </row>
        <row r="3471">
          <cell r="A3471" t="str">
            <v>05-123-14821</v>
          </cell>
          <cell r="B3471" t="str">
            <v>11/1/2021</v>
          </cell>
          <cell r="C3471" t="str">
            <v>Form 17</v>
          </cell>
          <cell r="D3471" t="str">
            <v xml:space="preserve">NOBLE ENERGY INC                                  </v>
          </cell>
          <cell r="E3471" t="str">
            <v>100322</v>
          </cell>
          <cell r="F3471" t="str">
            <v>WELD                                123 NWSE 32 4N64W 6</v>
          </cell>
          <cell r="G3471" t="str">
            <v>0</v>
          </cell>
          <cell r="H3471" t="str">
            <v xml:space="preserve">0     </v>
          </cell>
          <cell r="I3471" t="str">
            <v>No</v>
          </cell>
        </row>
        <row r="3472">
          <cell r="A3472" t="str">
            <v>05-123-14828</v>
          </cell>
          <cell r="B3472" t="str">
            <v>8/12/2021</v>
          </cell>
          <cell r="C3472" t="str">
            <v>Full</v>
          </cell>
          <cell r="D3472" t="str">
            <v>PDC ENERGY INC</v>
          </cell>
          <cell r="E3472" t="str">
            <v>69175</v>
          </cell>
          <cell r="F3472" t="str">
            <v>WELD                                123 SENW 12 4N66W 6</v>
          </cell>
          <cell r="G3472" t="str">
            <v>10</v>
          </cell>
          <cell r="H3472" t="str">
            <v>0</v>
          </cell>
          <cell r="I3472" t="str">
            <v>No</v>
          </cell>
        </row>
        <row r="3473">
          <cell r="A3473" t="str">
            <v>05-123-14830</v>
          </cell>
          <cell r="B3473" t="str">
            <v>1/14/2021</v>
          </cell>
          <cell r="C3473" t="str">
            <v>Full</v>
          </cell>
          <cell r="D3473" t="str">
            <v>KERR MCGEE OIL &amp;amp; GAS ONSHORE LP</v>
          </cell>
          <cell r="E3473" t="str">
            <v>47120</v>
          </cell>
          <cell r="F3473" t="str">
            <v>WELD                                123 NWNW 4 3N66W 6</v>
          </cell>
          <cell r="G3473" t="str">
            <v>0</v>
          </cell>
          <cell r="I3473" t="str">
            <v>No</v>
          </cell>
        </row>
        <row r="3474">
          <cell r="A3474" t="str">
            <v>05-123-14830</v>
          </cell>
          <cell r="B3474" t="str">
            <v>1/11/2022</v>
          </cell>
          <cell r="C3474" t="str">
            <v>Full</v>
          </cell>
          <cell r="D3474" t="str">
            <v>KERR MCGEE OIL &amp;amp; GAS ONSHORE LP</v>
          </cell>
          <cell r="E3474" t="str">
            <v>47120</v>
          </cell>
          <cell r="F3474" t="str">
            <v>WELD                                123 NWNW 4 3N66W 6</v>
          </cell>
          <cell r="G3474" t="str">
            <v>1</v>
          </cell>
          <cell r="I3474" t="str">
            <v>No</v>
          </cell>
        </row>
        <row r="3475">
          <cell r="A3475" t="str">
            <v>05-123-14845</v>
          </cell>
          <cell r="B3475" t="str">
            <v>1/14/2021</v>
          </cell>
          <cell r="C3475" t="str">
            <v>Full</v>
          </cell>
          <cell r="D3475" t="str">
            <v>KERR MCGEE OIL &amp;amp; GAS ONSHORE LP</v>
          </cell>
          <cell r="E3475" t="str">
            <v>47120</v>
          </cell>
          <cell r="F3475" t="str">
            <v>WELD                                123 NENW 4 3N66W 6</v>
          </cell>
          <cell r="G3475" t="str">
            <v>1</v>
          </cell>
          <cell r="I3475" t="str">
            <v>No</v>
          </cell>
        </row>
        <row r="3476">
          <cell r="A3476" t="str">
            <v>05-123-14845</v>
          </cell>
          <cell r="B3476" t="str">
            <v>1/11/2022</v>
          </cell>
          <cell r="C3476" t="str">
            <v>Full</v>
          </cell>
          <cell r="D3476" t="str">
            <v>KERR MCGEE OIL &amp;amp; GAS ONSHORE LP</v>
          </cell>
          <cell r="E3476" t="str">
            <v>47120</v>
          </cell>
          <cell r="F3476" t="str">
            <v>WELD                                123 NENW 4 3N66W 6</v>
          </cell>
          <cell r="G3476" t="str">
            <v>1</v>
          </cell>
          <cell r="I3476" t="str">
            <v>No</v>
          </cell>
        </row>
        <row r="3477">
          <cell r="A3477" t="str">
            <v>05-123-14847</v>
          </cell>
          <cell r="B3477" t="str">
            <v>9/3/2021</v>
          </cell>
          <cell r="C3477" t="str">
            <v>Full</v>
          </cell>
          <cell r="D3477" t="str">
            <v>KERR MCGEE OIL &amp;amp; GAS ONSHORE LP</v>
          </cell>
          <cell r="E3477" t="str">
            <v>47120</v>
          </cell>
          <cell r="F3477" t="str">
            <v>WELD                                123 SWSE 5 1N67W 6</v>
          </cell>
          <cell r="G3477" t="str">
            <v>5</v>
          </cell>
          <cell r="I3477" t="str">
            <v>No</v>
          </cell>
        </row>
        <row r="3478">
          <cell r="A3478" t="str">
            <v>05-123-14855</v>
          </cell>
          <cell r="B3478" t="str">
            <v>9/3/2021</v>
          </cell>
          <cell r="C3478" t="str">
            <v>Full</v>
          </cell>
          <cell r="D3478" t="str">
            <v>KERR MCGEE OIL &amp;amp; GAS ONSHORE LP</v>
          </cell>
          <cell r="E3478" t="str">
            <v>47120</v>
          </cell>
          <cell r="F3478" t="str">
            <v>WELD                                123 NWNW 14 1N67W 6</v>
          </cell>
          <cell r="G3478" t="str">
            <v>2</v>
          </cell>
          <cell r="I3478" t="str">
            <v>No</v>
          </cell>
        </row>
        <row r="3479">
          <cell r="A3479" t="str">
            <v>05-123-14859</v>
          </cell>
          <cell r="B3479" t="str">
            <v>5/14/2021</v>
          </cell>
          <cell r="C3479" t="str">
            <v>Full</v>
          </cell>
          <cell r="D3479" t="str">
            <v>PDC ENERGY INC</v>
          </cell>
          <cell r="E3479" t="str">
            <v>69175</v>
          </cell>
          <cell r="F3479" t="str">
            <v>WELD                                123 NWSE 24 6N66W 6</v>
          </cell>
          <cell r="G3479" t="str">
            <v>0</v>
          </cell>
          <cell r="H3479" t="str">
            <v>0</v>
          </cell>
          <cell r="I3479" t="str">
            <v>No</v>
          </cell>
        </row>
        <row r="3480">
          <cell r="A3480" t="str">
            <v>05-123-14859</v>
          </cell>
          <cell r="B3480" t="str">
            <v>10/27/2021</v>
          </cell>
          <cell r="C3480" t="str">
            <v>Form 17</v>
          </cell>
          <cell r="D3480" t="str">
            <v xml:space="preserve">PDC ENERGY INC                                    </v>
          </cell>
          <cell r="E3480" t="str">
            <v>69175</v>
          </cell>
          <cell r="F3480" t="str">
            <v>WELD                                123 NWSE 24 6N66W 6</v>
          </cell>
          <cell r="G3480" t="str">
            <v>40</v>
          </cell>
          <cell r="H3480" t="str">
            <v xml:space="preserve">0     </v>
          </cell>
          <cell r="I3480" t="str">
            <v>Yes</v>
          </cell>
        </row>
        <row r="3481">
          <cell r="A3481" t="str">
            <v>05-123-14875</v>
          </cell>
          <cell r="B3481" t="str">
            <v>10/18/2021</v>
          </cell>
          <cell r="C3481" t="str">
            <v>Form 17</v>
          </cell>
          <cell r="D3481" t="str">
            <v xml:space="preserve">NOBLE ENERGY INC                                  </v>
          </cell>
          <cell r="E3481" t="str">
            <v>100322</v>
          </cell>
          <cell r="F3481" t="str">
            <v>WELD                                123 SWSE 23 4N65W 6</v>
          </cell>
          <cell r="G3481" t="str">
            <v>0</v>
          </cell>
          <cell r="H3481" t="str">
            <v xml:space="preserve">0     </v>
          </cell>
          <cell r="I3481" t="str">
            <v>No</v>
          </cell>
        </row>
        <row r="3482">
          <cell r="A3482" t="str">
            <v>05-123-14876</v>
          </cell>
          <cell r="B3482" t="str">
            <v>8/18/2021</v>
          </cell>
          <cell r="C3482" t="str">
            <v>Form 17</v>
          </cell>
          <cell r="D3482" t="str">
            <v xml:space="preserve">NOBLE ENERGY INC                                  </v>
          </cell>
          <cell r="E3482" t="str">
            <v>100322</v>
          </cell>
          <cell r="F3482" t="str">
            <v>WELD                                123 NWNW 32 4N64W 6</v>
          </cell>
          <cell r="G3482" t="str">
            <v>0</v>
          </cell>
          <cell r="H3482" t="str">
            <v xml:space="preserve">0     </v>
          </cell>
          <cell r="I3482" t="str">
            <v>No</v>
          </cell>
        </row>
        <row r="3483">
          <cell r="A3483" t="str">
            <v>05-123-14876</v>
          </cell>
          <cell r="B3483" t="str">
            <v>1/20/2022</v>
          </cell>
          <cell r="C3483" t="str">
            <v>Form 17</v>
          </cell>
          <cell r="D3483" t="str">
            <v xml:space="preserve">NOBLE ENERGY INC                                  </v>
          </cell>
          <cell r="E3483" t="str">
            <v>100322</v>
          </cell>
          <cell r="F3483" t="str">
            <v>WELD                                123 NWNW 32 4N64W 6</v>
          </cell>
          <cell r="G3483" t="str">
            <v>0</v>
          </cell>
          <cell r="H3483" t="str">
            <v xml:space="preserve">0     </v>
          </cell>
          <cell r="I3483" t="str">
            <v>No</v>
          </cell>
        </row>
        <row r="3484">
          <cell r="A3484" t="str">
            <v>05-123-14876</v>
          </cell>
          <cell r="B3484" t="str">
            <v>2/9/2022</v>
          </cell>
          <cell r="C3484" t="str">
            <v>Form 17</v>
          </cell>
          <cell r="D3484" t="str">
            <v xml:space="preserve">NOBLE ENERGY INC                                  </v>
          </cell>
          <cell r="E3484" t="str">
            <v>100322</v>
          </cell>
          <cell r="F3484" t="str">
            <v>WELD                                123 NWNW 32 4N64W 6</v>
          </cell>
          <cell r="G3484" t="str">
            <v>0</v>
          </cell>
          <cell r="H3484" t="str">
            <v xml:space="preserve">0     </v>
          </cell>
          <cell r="I3484" t="str">
            <v>No</v>
          </cell>
        </row>
        <row r="3485">
          <cell r="A3485" t="str">
            <v>05-123-14878</v>
          </cell>
          <cell r="B3485" t="str">
            <v>9/23/2021</v>
          </cell>
          <cell r="C3485" t="str">
            <v>Form 17</v>
          </cell>
          <cell r="D3485" t="str">
            <v xml:space="preserve">NOBLE ENERGY INC                                  </v>
          </cell>
          <cell r="E3485" t="str">
            <v>100322</v>
          </cell>
          <cell r="F3485" t="str">
            <v>WELD                                123 NENE 32 4N64W 6</v>
          </cell>
          <cell r="G3485" t="str">
            <v>0</v>
          </cell>
          <cell r="H3485" t="str">
            <v xml:space="preserve">0     </v>
          </cell>
          <cell r="I3485" t="str">
            <v>No</v>
          </cell>
        </row>
        <row r="3486">
          <cell r="A3486" t="str">
            <v>05-123-14879</v>
          </cell>
          <cell r="B3486" t="str">
            <v>9/23/2021</v>
          </cell>
          <cell r="C3486" t="str">
            <v>Form 17</v>
          </cell>
          <cell r="D3486" t="str">
            <v xml:space="preserve">NOBLE ENERGY INC                                  </v>
          </cell>
          <cell r="E3486" t="str">
            <v>100322</v>
          </cell>
          <cell r="F3486" t="str">
            <v>WELD                                123 SENE 32 4N64W 6</v>
          </cell>
          <cell r="G3486" t="str">
            <v>0</v>
          </cell>
          <cell r="H3486" t="str">
            <v xml:space="preserve">0     </v>
          </cell>
          <cell r="I3486" t="str">
            <v>No</v>
          </cell>
        </row>
        <row r="3487">
          <cell r="A3487" t="str">
            <v>05-123-14880</v>
          </cell>
          <cell r="B3487" t="str">
            <v>3/18/2021</v>
          </cell>
          <cell r="C3487" t="str">
            <v>Form 17</v>
          </cell>
          <cell r="D3487" t="str">
            <v xml:space="preserve">NOBLE ENERGY INC                                  </v>
          </cell>
          <cell r="E3487" t="str">
            <v>100322</v>
          </cell>
          <cell r="F3487" t="str">
            <v>WELD                                123 SESE 32 4N64W 6</v>
          </cell>
          <cell r="G3487" t="str">
            <v>0</v>
          </cell>
          <cell r="H3487" t="str">
            <v xml:space="preserve">0     </v>
          </cell>
          <cell r="I3487" t="str">
            <v>No</v>
          </cell>
        </row>
        <row r="3488">
          <cell r="A3488" t="str">
            <v>05-123-14880</v>
          </cell>
          <cell r="B3488" t="str">
            <v>8/4/2021</v>
          </cell>
          <cell r="C3488" t="str">
            <v>Form 17</v>
          </cell>
          <cell r="D3488" t="str">
            <v xml:space="preserve">NOBLE ENERGY INC                                  </v>
          </cell>
          <cell r="E3488" t="str">
            <v>100322</v>
          </cell>
          <cell r="F3488" t="str">
            <v>WELD                                123 SESE 32 4N64W 6</v>
          </cell>
          <cell r="G3488" t="str">
            <v>0</v>
          </cell>
          <cell r="H3488" t="str">
            <v xml:space="preserve">0     </v>
          </cell>
          <cell r="I3488" t="str">
            <v>No</v>
          </cell>
        </row>
        <row r="3489">
          <cell r="A3489" t="str">
            <v>05-123-14888</v>
          </cell>
          <cell r="B3489" t="str">
            <v>6/30/2021</v>
          </cell>
          <cell r="C3489" t="str">
            <v>LIGHT</v>
          </cell>
          <cell r="D3489" t="str">
            <v>NOBLE ENERGY INC</v>
          </cell>
          <cell r="E3489" t="str">
            <v>100322</v>
          </cell>
          <cell r="F3489" t="str">
            <v>WELD                                123 SWSW 7 4N65W 6</v>
          </cell>
          <cell r="G3489" t="str">
            <v>17</v>
          </cell>
          <cell r="H3489" t="str">
            <v>0</v>
          </cell>
          <cell r="I3489" t="str">
            <v>No</v>
          </cell>
        </row>
        <row r="3490">
          <cell r="A3490" t="str">
            <v>05-123-14892</v>
          </cell>
          <cell r="B3490" t="str">
            <v>7/29/2021</v>
          </cell>
          <cell r="C3490" t="str">
            <v>Form 17</v>
          </cell>
          <cell r="D3490" t="str">
            <v xml:space="preserve">NOBLE ENERGY INC                                  </v>
          </cell>
          <cell r="E3490" t="str">
            <v>100322</v>
          </cell>
          <cell r="F3490" t="str">
            <v>WELD                                123 NESE 32 4N64W 6</v>
          </cell>
          <cell r="G3490" t="str">
            <v>2</v>
          </cell>
          <cell r="H3490" t="str">
            <v xml:space="preserve">0     </v>
          </cell>
          <cell r="I3490" t="str">
            <v>No</v>
          </cell>
        </row>
        <row r="3491">
          <cell r="A3491" t="str">
            <v>05-123-14892</v>
          </cell>
          <cell r="B3491" t="str">
            <v>9/23/2021</v>
          </cell>
          <cell r="C3491" t="str">
            <v>Form 17</v>
          </cell>
          <cell r="D3491" t="str">
            <v xml:space="preserve">NOBLE ENERGY INC                                  </v>
          </cell>
          <cell r="E3491" t="str">
            <v>100322</v>
          </cell>
          <cell r="F3491" t="str">
            <v>WELD                                123 NESE 32 4N64W 6</v>
          </cell>
          <cell r="G3491" t="str">
            <v>0</v>
          </cell>
          <cell r="H3491" t="str">
            <v xml:space="preserve">0     </v>
          </cell>
          <cell r="I3491" t="str">
            <v>No</v>
          </cell>
        </row>
        <row r="3492">
          <cell r="A3492" t="str">
            <v>05-123-14895</v>
          </cell>
          <cell r="B3492" t="str">
            <v>7/28/2021</v>
          </cell>
          <cell r="C3492" t="str">
            <v>LIGHT</v>
          </cell>
          <cell r="D3492" t="str">
            <v>NOBLE ENERGY INC</v>
          </cell>
          <cell r="E3492" t="str">
            <v>100322</v>
          </cell>
          <cell r="F3492" t="str">
            <v>WELD                                123 NESE 18 4N65W 6</v>
          </cell>
          <cell r="G3492" t="str">
            <v>7</v>
          </cell>
          <cell r="H3492" t="str">
            <v>0</v>
          </cell>
          <cell r="I3492" t="str">
            <v>No</v>
          </cell>
        </row>
        <row r="3493">
          <cell r="A3493" t="str">
            <v>05-123-14896</v>
          </cell>
          <cell r="B3493" t="str">
            <v>7/28/2021</v>
          </cell>
          <cell r="C3493" t="str">
            <v>LIGHT</v>
          </cell>
          <cell r="D3493" t="str">
            <v>NOBLE ENERGY INC</v>
          </cell>
          <cell r="E3493" t="str">
            <v>100322</v>
          </cell>
          <cell r="F3493" t="str">
            <v>WELD                                123 SESE 18 4N65W 6</v>
          </cell>
          <cell r="G3493" t="str">
            <v>17</v>
          </cell>
          <cell r="H3493" t="str">
            <v>0</v>
          </cell>
          <cell r="I3493" t="str">
            <v>No</v>
          </cell>
        </row>
        <row r="3494">
          <cell r="A3494" t="str">
            <v>05-123-14897</v>
          </cell>
          <cell r="B3494" t="str">
            <v>3/3/2021</v>
          </cell>
          <cell r="C3494" t="str">
            <v>LIGHT</v>
          </cell>
          <cell r="D3494" t="str">
            <v>NOBLE ENERGY INC</v>
          </cell>
          <cell r="E3494" t="str">
            <v>100322</v>
          </cell>
          <cell r="F3494" t="str">
            <v>WELD                                123 SWNE 19 4N65W 6</v>
          </cell>
          <cell r="G3494" t="str">
            <v>0</v>
          </cell>
          <cell r="H3494" t="str">
            <v>0</v>
          </cell>
          <cell r="I3494" t="str">
            <v>No</v>
          </cell>
        </row>
        <row r="3495">
          <cell r="A3495" t="str">
            <v>05-123-14898</v>
          </cell>
          <cell r="B3495" t="str">
            <v>3/3/2021</v>
          </cell>
          <cell r="C3495" t="str">
            <v>LIGHT</v>
          </cell>
          <cell r="D3495" t="str">
            <v>NOBLE ENERGY INC</v>
          </cell>
          <cell r="E3495" t="str">
            <v>100322</v>
          </cell>
          <cell r="F3495" t="str">
            <v>WELD                                123 SENE 19 4N65W 6</v>
          </cell>
          <cell r="G3495" t="str">
            <v>0</v>
          </cell>
          <cell r="H3495" t="str">
            <v>0</v>
          </cell>
          <cell r="I3495" t="str">
            <v>No</v>
          </cell>
        </row>
        <row r="3496">
          <cell r="A3496" t="str">
            <v>05-123-14901</v>
          </cell>
          <cell r="B3496" t="str">
            <v>3/4/2021</v>
          </cell>
          <cell r="C3496" t="str">
            <v>LIGHT</v>
          </cell>
          <cell r="D3496" t="str">
            <v>NOBLE ENERGY INC</v>
          </cell>
          <cell r="E3496" t="str">
            <v>100322</v>
          </cell>
          <cell r="F3496" t="str">
            <v>WELD                                123 NESE 19 4N65W 6</v>
          </cell>
          <cell r="G3496" t="str">
            <v>0</v>
          </cell>
          <cell r="H3496" t="str">
            <v>0</v>
          </cell>
          <cell r="I3496" t="str">
            <v>No</v>
          </cell>
        </row>
        <row r="3497">
          <cell r="A3497" t="str">
            <v>05-123-14903</v>
          </cell>
          <cell r="B3497" t="str">
            <v>5/27/2021</v>
          </cell>
          <cell r="C3497" t="str">
            <v>Full</v>
          </cell>
          <cell r="D3497" t="str">
            <v>PDC ENERGY INC</v>
          </cell>
          <cell r="E3497" t="str">
            <v>69175</v>
          </cell>
          <cell r="F3497" t="str">
            <v>WELD                                123 NENE 19 4N65W 6</v>
          </cell>
          <cell r="G3497" t="str">
            <v>10</v>
          </cell>
          <cell r="H3497" t="str">
            <v>0</v>
          </cell>
          <cell r="I3497" t="str">
            <v>No</v>
          </cell>
        </row>
        <row r="3498">
          <cell r="A3498" t="str">
            <v>05-123-14905</v>
          </cell>
          <cell r="B3498" t="str">
            <v>3/31/2021</v>
          </cell>
          <cell r="C3498" t="str">
            <v>LIGHT</v>
          </cell>
          <cell r="D3498" t="str">
            <v>NOBLE ENERGY INC</v>
          </cell>
          <cell r="E3498" t="str">
            <v>100322</v>
          </cell>
          <cell r="F3498" t="str">
            <v>WELD                                123 NENW 19 4N65W 6</v>
          </cell>
          <cell r="G3498" t="str">
            <v>12</v>
          </cell>
          <cell r="H3498" t="str">
            <v>0</v>
          </cell>
          <cell r="I3498" t="str">
            <v>No</v>
          </cell>
        </row>
        <row r="3499">
          <cell r="A3499" t="str">
            <v>05-123-14906</v>
          </cell>
          <cell r="B3499" t="str">
            <v>3/31/2021</v>
          </cell>
          <cell r="C3499" t="str">
            <v>LIGHT</v>
          </cell>
          <cell r="D3499" t="str">
            <v>NOBLE ENERGY INC</v>
          </cell>
          <cell r="E3499" t="str">
            <v>100322</v>
          </cell>
          <cell r="F3499" t="str">
            <v>WELD                                123 NWNW 19 4N65W 6</v>
          </cell>
          <cell r="G3499" t="str">
            <v>16</v>
          </cell>
          <cell r="H3499" t="str">
            <v>0</v>
          </cell>
          <cell r="I3499" t="str">
            <v>No</v>
          </cell>
        </row>
        <row r="3500">
          <cell r="A3500" t="str">
            <v>05-123-14907</v>
          </cell>
          <cell r="B3500" t="str">
            <v>4/1/2021</v>
          </cell>
          <cell r="C3500" t="str">
            <v>LIGHT</v>
          </cell>
          <cell r="D3500" t="str">
            <v>NOBLE ENERGY INC</v>
          </cell>
          <cell r="E3500" t="str">
            <v>100322</v>
          </cell>
          <cell r="F3500" t="str">
            <v>WELD                                123 SWNW 19 4N65W 6</v>
          </cell>
          <cell r="G3500" t="str">
            <v>14</v>
          </cell>
          <cell r="H3500" t="str">
            <v>0</v>
          </cell>
          <cell r="I3500" t="str">
            <v>No</v>
          </cell>
        </row>
        <row r="3501">
          <cell r="A3501" t="str">
            <v>05-123-14908</v>
          </cell>
          <cell r="B3501" t="str">
            <v>3/31/2021</v>
          </cell>
          <cell r="C3501" t="str">
            <v>LIGHT</v>
          </cell>
          <cell r="D3501" t="str">
            <v>NOBLE ENERGY INC</v>
          </cell>
          <cell r="E3501" t="str">
            <v>100322</v>
          </cell>
          <cell r="F3501" t="str">
            <v>WELD                                123 SENW 19 4N65W 6</v>
          </cell>
          <cell r="G3501" t="str">
            <v>10</v>
          </cell>
          <cell r="H3501" t="str">
            <v>0</v>
          </cell>
          <cell r="I3501" t="str">
            <v>No</v>
          </cell>
        </row>
        <row r="3502">
          <cell r="A3502" t="str">
            <v>05-123-14909</v>
          </cell>
          <cell r="B3502" t="str">
            <v>5/5/2021</v>
          </cell>
          <cell r="C3502" t="str">
            <v>Light</v>
          </cell>
          <cell r="D3502" t="str">
            <v>NOBLE ENERGY INC</v>
          </cell>
          <cell r="E3502" t="str">
            <v>100322</v>
          </cell>
          <cell r="F3502" t="str">
            <v>WELD                                123 NESW 19 4N65W 6</v>
          </cell>
          <cell r="G3502" t="str">
            <v>6</v>
          </cell>
          <cell r="H3502" t="str">
            <v>0</v>
          </cell>
          <cell r="I3502" t="str">
            <v>No</v>
          </cell>
        </row>
        <row r="3503">
          <cell r="A3503" t="str">
            <v>05-123-14910</v>
          </cell>
          <cell r="B3503" t="str">
            <v>9/13/2021</v>
          </cell>
          <cell r="C3503" t="str">
            <v>LIGHT</v>
          </cell>
          <cell r="D3503" t="str">
            <v>NOBLE ENERGY INC</v>
          </cell>
          <cell r="E3503" t="str">
            <v>100322</v>
          </cell>
          <cell r="F3503" t="str">
            <v>WELD                                123 NWSW 19 4N65W 6</v>
          </cell>
          <cell r="G3503" t="str">
            <v>9</v>
          </cell>
          <cell r="H3503" t="str">
            <v>0</v>
          </cell>
          <cell r="I3503" t="str">
            <v>No</v>
          </cell>
        </row>
        <row r="3504">
          <cell r="A3504" t="str">
            <v>05-123-14911</v>
          </cell>
          <cell r="B3504" t="str">
            <v>5/5/2021</v>
          </cell>
          <cell r="C3504" t="str">
            <v>Light</v>
          </cell>
          <cell r="D3504" t="str">
            <v>NOBLE ENERGY INC</v>
          </cell>
          <cell r="E3504" t="str">
            <v>100322</v>
          </cell>
          <cell r="F3504" t="str">
            <v>WELD                                123 SWSW 19 4N65W 6</v>
          </cell>
          <cell r="G3504" t="str">
            <v>7</v>
          </cell>
          <cell r="H3504" t="str">
            <v>0</v>
          </cell>
          <cell r="I3504" t="str">
            <v>No</v>
          </cell>
        </row>
        <row r="3505">
          <cell r="A3505" t="str">
            <v>05-123-14912</v>
          </cell>
          <cell r="B3505" t="str">
            <v>11/29/2021</v>
          </cell>
          <cell r="C3505" t="str">
            <v>Form 17</v>
          </cell>
          <cell r="D3505" t="str">
            <v xml:space="preserve">NOBLE ENERGY INC                                  </v>
          </cell>
          <cell r="E3505" t="str">
            <v>100322</v>
          </cell>
          <cell r="F3505" t="str">
            <v>WELD                                123 SESW 19 4N65W 6</v>
          </cell>
          <cell r="G3505" t="str">
            <v>3</v>
          </cell>
          <cell r="H3505" t="str">
            <v xml:space="preserve">0     </v>
          </cell>
          <cell r="I3505" t="str">
            <v>No</v>
          </cell>
        </row>
        <row r="3506">
          <cell r="A3506" t="str">
            <v>05-123-14916</v>
          </cell>
          <cell r="B3506" t="str">
            <v>10/11/2021</v>
          </cell>
          <cell r="C3506" t="str">
            <v>Full</v>
          </cell>
          <cell r="D3506" t="str">
            <v xml:space="preserve">KP KAUFFMAN COMPANY INC                           </v>
          </cell>
          <cell r="E3506" t="str">
            <v>46290</v>
          </cell>
          <cell r="F3506" t="str">
            <v>WELD                                123 SWNW 1 3N62W 6</v>
          </cell>
          <cell r="I3506" t="str">
            <v>No</v>
          </cell>
        </row>
        <row r="3507">
          <cell r="A3507" t="str">
            <v>05-123-14917</v>
          </cell>
          <cell r="B3507" t="str">
            <v>8/26/2021</v>
          </cell>
          <cell r="C3507" t="str">
            <v>Full</v>
          </cell>
          <cell r="D3507" t="str">
            <v xml:space="preserve">KP KAUFFMAN COMPANY INC                           </v>
          </cell>
          <cell r="E3507" t="str">
            <v>46290</v>
          </cell>
          <cell r="F3507" t="str">
            <v>WELD                                123 NESW 31 4N64W 6</v>
          </cell>
          <cell r="I3507" t="str">
            <v>No</v>
          </cell>
        </row>
        <row r="3508">
          <cell r="A3508" t="str">
            <v>05-123-14917</v>
          </cell>
          <cell r="B3508" t="str">
            <v>8/26/2021</v>
          </cell>
          <cell r="C3508" t="str">
            <v>Light</v>
          </cell>
          <cell r="D3508" t="str">
            <v xml:space="preserve">KP KAUFFMAN COMPANY INC                           </v>
          </cell>
          <cell r="E3508" t="str">
            <v>46290</v>
          </cell>
          <cell r="F3508" t="str">
            <v>WELD                                123 NESW 31 4N64W 6</v>
          </cell>
          <cell r="G3508" t="str">
            <v>25</v>
          </cell>
          <cell r="H3508" t="str">
            <v>0</v>
          </cell>
          <cell r="I3508" t="str">
            <v>No</v>
          </cell>
        </row>
        <row r="3509">
          <cell r="A3509" t="str">
            <v>05-123-14923</v>
          </cell>
          <cell r="B3509" t="str">
            <v>3/4/2021</v>
          </cell>
          <cell r="C3509" t="str">
            <v>LIGHT</v>
          </cell>
          <cell r="D3509" t="str">
            <v>NOBLE ENERGY INC</v>
          </cell>
          <cell r="E3509" t="str">
            <v>100322</v>
          </cell>
          <cell r="F3509" t="str">
            <v>WELD                                123 NWSW 25 4N66W 6</v>
          </cell>
          <cell r="G3509" t="str">
            <v>0</v>
          </cell>
          <cell r="H3509" t="str">
            <v>0</v>
          </cell>
          <cell r="I3509" t="str">
            <v>No</v>
          </cell>
        </row>
        <row r="3510">
          <cell r="A3510" t="str">
            <v>05-123-14924</v>
          </cell>
          <cell r="B3510" t="str">
            <v>3/4/2021</v>
          </cell>
          <cell r="C3510" t="str">
            <v>LIGHT</v>
          </cell>
          <cell r="D3510" t="str">
            <v>NOBLE ENERGY INC</v>
          </cell>
          <cell r="E3510" t="str">
            <v>100322</v>
          </cell>
          <cell r="F3510" t="str">
            <v>WELD                                123 SWSW 25 4N66W 6</v>
          </cell>
          <cell r="G3510" t="str">
            <v>4</v>
          </cell>
          <cell r="H3510" t="str">
            <v>0</v>
          </cell>
          <cell r="I3510" t="str">
            <v>No</v>
          </cell>
        </row>
        <row r="3511">
          <cell r="A3511" t="str">
            <v>05-123-14927</v>
          </cell>
          <cell r="B3511" t="str">
            <v>10/11/2021</v>
          </cell>
          <cell r="C3511" t="str">
            <v>Full</v>
          </cell>
          <cell r="D3511" t="str">
            <v xml:space="preserve">KP KAUFFMAN COMPANY INC                           </v>
          </cell>
          <cell r="E3511" t="str">
            <v>46290</v>
          </cell>
          <cell r="F3511" t="str">
            <v>WELD                                123 NWSW 1 3N62W 6</v>
          </cell>
          <cell r="I3511" t="str">
            <v>No</v>
          </cell>
        </row>
        <row r="3512">
          <cell r="A3512" t="str">
            <v>05-123-14931</v>
          </cell>
          <cell r="B3512" t="str">
            <v>2/17/2021</v>
          </cell>
          <cell r="C3512" t="str">
            <v>LIGHT</v>
          </cell>
          <cell r="D3512" t="str">
            <v>NOBLE ENERGY INC</v>
          </cell>
          <cell r="E3512" t="str">
            <v>100322</v>
          </cell>
          <cell r="F3512" t="str">
            <v>WELD                                123 SESE 16 5N64W 6</v>
          </cell>
          <cell r="G3512" t="str">
            <v>1</v>
          </cell>
          <cell r="H3512" t="str">
            <v>0</v>
          </cell>
          <cell r="I3512" t="str">
            <v>No</v>
          </cell>
        </row>
        <row r="3513">
          <cell r="A3513" t="str">
            <v>05-123-14938</v>
          </cell>
          <cell r="B3513" t="str">
            <v>6/22/2021</v>
          </cell>
          <cell r="C3513" t="str">
            <v>LIGHT</v>
          </cell>
          <cell r="D3513" t="str">
            <v>NOBLE ENERGY INC</v>
          </cell>
          <cell r="E3513" t="str">
            <v>100322</v>
          </cell>
          <cell r="F3513" t="str">
            <v>WELD                                123 SWSW 30 4N65W 6</v>
          </cell>
          <cell r="G3513" t="str">
            <v>0</v>
          </cell>
          <cell r="H3513" t="str">
            <v>0</v>
          </cell>
          <cell r="I3513" t="str">
            <v>No</v>
          </cell>
        </row>
        <row r="3514">
          <cell r="A3514" t="str">
            <v>05-123-14938</v>
          </cell>
          <cell r="B3514" t="str">
            <v>12/1/2021</v>
          </cell>
          <cell r="C3514" t="str">
            <v>Form 17</v>
          </cell>
          <cell r="D3514" t="str">
            <v xml:space="preserve">NOBLE ENERGY INC                                  </v>
          </cell>
          <cell r="E3514" t="str">
            <v>100322</v>
          </cell>
          <cell r="F3514" t="str">
            <v>WELD                                123 SWSW 30 4N65W 6</v>
          </cell>
          <cell r="G3514" t="str">
            <v>1</v>
          </cell>
          <cell r="H3514" t="str">
            <v xml:space="preserve">0     </v>
          </cell>
          <cell r="I3514" t="str">
            <v>Yes</v>
          </cell>
        </row>
        <row r="3515">
          <cell r="A3515" t="str">
            <v>05-123-14941</v>
          </cell>
          <cell r="B3515" t="str">
            <v>5/7/2021</v>
          </cell>
          <cell r="C3515" t="str">
            <v>Light</v>
          </cell>
          <cell r="D3515" t="str">
            <v>NOBLE ENERGY INC</v>
          </cell>
          <cell r="E3515" t="str">
            <v>100322</v>
          </cell>
          <cell r="F3515" t="str">
            <v>WELD                                123 SWNW 30 4N65W 6</v>
          </cell>
          <cell r="G3515" t="str">
            <v>0</v>
          </cell>
          <cell r="H3515" t="str">
            <v>0</v>
          </cell>
          <cell r="I3515" t="str">
            <v>No</v>
          </cell>
        </row>
        <row r="3516">
          <cell r="A3516" t="str">
            <v>05-123-14942</v>
          </cell>
          <cell r="B3516" t="str">
            <v>4/13/2021</v>
          </cell>
          <cell r="C3516" t="str">
            <v>LIGHT</v>
          </cell>
          <cell r="D3516" t="str">
            <v>NOBLE ENERGY INC</v>
          </cell>
          <cell r="E3516" t="str">
            <v>100322</v>
          </cell>
          <cell r="F3516" t="str">
            <v>WELD                                123 NWNE 25 4N66W 6</v>
          </cell>
          <cell r="G3516" t="str">
            <v>13</v>
          </cell>
          <cell r="H3516" t="str">
            <v>0</v>
          </cell>
          <cell r="I3516" t="str">
            <v>No</v>
          </cell>
        </row>
        <row r="3517">
          <cell r="A3517" t="str">
            <v>05-123-14943</v>
          </cell>
          <cell r="B3517" t="str">
            <v>4/13/2021</v>
          </cell>
          <cell r="C3517" t="str">
            <v>LIGHT</v>
          </cell>
          <cell r="D3517" t="str">
            <v>NOBLE ENERGY INC</v>
          </cell>
          <cell r="E3517" t="str">
            <v>100322</v>
          </cell>
          <cell r="F3517" t="str">
            <v>WELD                                123 SWNE 25 4N66W 6</v>
          </cell>
          <cell r="G3517" t="str">
            <v>5</v>
          </cell>
          <cell r="H3517" t="str">
            <v>0</v>
          </cell>
          <cell r="I3517" t="str">
            <v>No</v>
          </cell>
        </row>
        <row r="3518">
          <cell r="A3518" t="str">
            <v>05-123-14944</v>
          </cell>
          <cell r="B3518" t="str">
            <v>4/30/2021</v>
          </cell>
          <cell r="C3518" t="str">
            <v>Form 17</v>
          </cell>
          <cell r="D3518" t="str">
            <v xml:space="preserve">NOBLE ENERGY INC                                  </v>
          </cell>
          <cell r="E3518" t="str">
            <v>100322</v>
          </cell>
          <cell r="F3518" t="str">
            <v>WELD                                123 NESE 25 4N66W 6</v>
          </cell>
          <cell r="G3518" t="str">
            <v>17</v>
          </cell>
          <cell r="H3518" t="str">
            <v xml:space="preserve">0     </v>
          </cell>
          <cell r="I3518" t="str">
            <v>No</v>
          </cell>
        </row>
        <row r="3519">
          <cell r="A3519" t="str">
            <v>05-123-14955</v>
          </cell>
          <cell r="B3519" t="str">
            <v>8/18/2021</v>
          </cell>
          <cell r="C3519" t="str">
            <v>Form 17</v>
          </cell>
          <cell r="D3519" t="str">
            <v xml:space="preserve">NOBLE ENERGY INC                                  </v>
          </cell>
          <cell r="E3519" t="str">
            <v>100322</v>
          </cell>
          <cell r="F3519" t="str">
            <v>WELD                                123 NESW 32 4N64W 6</v>
          </cell>
          <cell r="G3519" t="str">
            <v>0</v>
          </cell>
          <cell r="H3519" t="str">
            <v xml:space="preserve">0     </v>
          </cell>
          <cell r="I3519" t="str">
            <v>No</v>
          </cell>
        </row>
        <row r="3520">
          <cell r="A3520" t="str">
            <v>05-123-14959</v>
          </cell>
          <cell r="B3520" t="str">
            <v>3/23/2021</v>
          </cell>
          <cell r="C3520" t="str">
            <v>Full</v>
          </cell>
          <cell r="D3520" t="str">
            <v>KERR MCGEE OIL &amp;amp; GAS ONSHORE LP</v>
          </cell>
          <cell r="E3520" t="str">
            <v>47120</v>
          </cell>
          <cell r="F3520" t="str">
            <v>WELD                                123 SWNW 24 3N66W 6</v>
          </cell>
          <cell r="G3520" t="str">
            <v>0</v>
          </cell>
          <cell r="I3520" t="str">
            <v>No</v>
          </cell>
        </row>
        <row r="3521">
          <cell r="A3521" t="str">
            <v>05-123-14963</v>
          </cell>
          <cell r="B3521" t="str">
            <v>7/23/2021</v>
          </cell>
          <cell r="C3521" t="str">
            <v>Full</v>
          </cell>
          <cell r="D3521" t="str">
            <v>KERR MCGEE OIL &amp;amp; GAS ONSHORE LP</v>
          </cell>
          <cell r="E3521" t="str">
            <v>47120</v>
          </cell>
          <cell r="F3521" t="str">
            <v>WELD                                123 NESE 22 2N67W 6</v>
          </cell>
          <cell r="G3521" t="str">
            <v>0</v>
          </cell>
          <cell r="I3521" t="str">
            <v>No</v>
          </cell>
        </row>
        <row r="3522">
          <cell r="A3522" t="str">
            <v>05-123-14964</v>
          </cell>
          <cell r="B3522" t="str">
            <v>3/8/2021</v>
          </cell>
          <cell r="C3522" t="str">
            <v>Full</v>
          </cell>
          <cell r="D3522" t="str">
            <v>KERR MCGEE OIL &amp;amp; GAS ONSHORE LP</v>
          </cell>
          <cell r="E3522" t="str">
            <v>47120</v>
          </cell>
          <cell r="F3522" t="str">
            <v>WELD                                123 NWNE 2 3N66W 6</v>
          </cell>
          <cell r="G3522" t="str">
            <v>23</v>
          </cell>
          <cell r="I3522" t="str">
            <v>No</v>
          </cell>
        </row>
        <row r="3523">
          <cell r="A3523" t="str">
            <v>05-123-14964</v>
          </cell>
          <cell r="B3523" t="str">
            <v>6/30/2021</v>
          </cell>
          <cell r="C3523" t="str">
            <v>Form 17</v>
          </cell>
          <cell r="D3523" t="str">
            <v xml:space="preserve">KERR MCGEE OIL &amp;amp; GAS ONSHORE LP                   </v>
          </cell>
          <cell r="E3523" t="str">
            <v>47120</v>
          </cell>
          <cell r="F3523" t="str">
            <v>WELD                                123 NWNE 2 3N66W 6</v>
          </cell>
          <cell r="G3523" t="str">
            <v>21</v>
          </cell>
          <cell r="H3523" t="str">
            <v xml:space="preserve">0     </v>
          </cell>
          <cell r="I3523" t="str">
            <v>No</v>
          </cell>
        </row>
        <row r="3524">
          <cell r="A3524" t="str">
            <v>05-123-14970</v>
          </cell>
          <cell r="B3524" t="str">
            <v>11/3/2021</v>
          </cell>
          <cell r="C3524" t="str">
            <v>Full</v>
          </cell>
          <cell r="D3524" t="str">
            <v>KERR MCGEE OIL &amp;amp; GAS ONSHORE LP</v>
          </cell>
          <cell r="E3524" t="str">
            <v>47120</v>
          </cell>
          <cell r="F3524" t="str">
            <v>WELD                                123 NWNW 6 3N65W 6</v>
          </cell>
          <cell r="G3524" t="str">
            <v>0</v>
          </cell>
          <cell r="I3524" t="str">
            <v>No</v>
          </cell>
        </row>
        <row r="3525">
          <cell r="A3525" t="str">
            <v>05-123-14972</v>
          </cell>
          <cell r="B3525" t="str">
            <v>3/12/2021</v>
          </cell>
          <cell r="C3525" t="str">
            <v>Full</v>
          </cell>
          <cell r="D3525" t="str">
            <v>KERR MCGEE OIL &amp;amp; GAS ONSHORE LP</v>
          </cell>
          <cell r="E3525" t="str">
            <v>47120</v>
          </cell>
          <cell r="F3525" t="str">
            <v>WELD                                123 NENW 25 3N66W 6</v>
          </cell>
          <cell r="G3525" t="str">
            <v>0</v>
          </cell>
          <cell r="I3525" t="str">
            <v>No</v>
          </cell>
        </row>
        <row r="3526">
          <cell r="A3526" t="str">
            <v>05-123-14973</v>
          </cell>
          <cell r="B3526" t="str">
            <v>7/24/2021</v>
          </cell>
          <cell r="C3526" t="str">
            <v>Full</v>
          </cell>
          <cell r="D3526" t="str">
            <v>PDC ENERGY INC</v>
          </cell>
          <cell r="E3526" t="str">
            <v>69175</v>
          </cell>
          <cell r="F3526" t="str">
            <v>WELD                                123 SESW 18 4N65W 6</v>
          </cell>
          <cell r="G3526" t="str">
            <v>1</v>
          </cell>
          <cell r="H3526" t="str">
            <v>0</v>
          </cell>
          <cell r="I3526" t="str">
            <v>No</v>
          </cell>
        </row>
        <row r="3527">
          <cell r="A3527" t="str">
            <v>05-123-14975</v>
          </cell>
          <cell r="B3527" t="str">
            <v>4/13/2021</v>
          </cell>
          <cell r="C3527" t="str">
            <v>Full</v>
          </cell>
          <cell r="D3527" t="str">
            <v>PDC ENERGY INC</v>
          </cell>
          <cell r="E3527" t="str">
            <v>69175</v>
          </cell>
          <cell r="F3527" t="str">
            <v>WELD                                123 SESW 11 4N66W 6</v>
          </cell>
          <cell r="G3527" t="str">
            <v>11</v>
          </cell>
          <cell r="H3527" t="str">
            <v>0</v>
          </cell>
          <cell r="I3527" t="str">
            <v>No</v>
          </cell>
        </row>
        <row r="3528">
          <cell r="A3528" t="str">
            <v>05-123-14982</v>
          </cell>
          <cell r="B3528" t="str">
            <v>7/2/2021</v>
          </cell>
          <cell r="C3528" t="str">
            <v>Full</v>
          </cell>
          <cell r="D3528" t="str">
            <v>KERR MCGEE OIL &amp;amp; GAS ONSHORE LP</v>
          </cell>
          <cell r="E3528" t="str">
            <v>47120</v>
          </cell>
          <cell r="F3528" t="str">
            <v>WELD                                123 NWNW 5 3N67W 6</v>
          </cell>
          <cell r="G3528" t="str">
            <v>4</v>
          </cell>
          <cell r="I3528" t="str">
            <v>No</v>
          </cell>
        </row>
        <row r="3529">
          <cell r="A3529" t="str">
            <v>05-123-14984</v>
          </cell>
          <cell r="B3529" t="str">
            <v>2/26/2021</v>
          </cell>
          <cell r="C3529" t="str">
            <v>Full</v>
          </cell>
          <cell r="D3529" t="str">
            <v>KERR MCGEE OIL &amp;amp; GAS ONSHORE LP</v>
          </cell>
          <cell r="E3529" t="str">
            <v>47120</v>
          </cell>
          <cell r="F3529" t="str">
            <v>WELD                                123 NENW 18 3N65W 6</v>
          </cell>
          <cell r="G3529" t="str">
            <v>1</v>
          </cell>
          <cell r="I3529" t="str">
            <v>No</v>
          </cell>
        </row>
        <row r="3530">
          <cell r="A3530" t="str">
            <v>05-123-14984</v>
          </cell>
          <cell r="B3530" t="str">
            <v>2/15/2022</v>
          </cell>
          <cell r="C3530" t="str">
            <v>Full</v>
          </cell>
          <cell r="D3530" t="str">
            <v>KERR MCGEE OIL &amp;amp; GAS ONSHORE LP</v>
          </cell>
          <cell r="E3530" t="str">
            <v>47120</v>
          </cell>
          <cell r="F3530" t="str">
            <v>WELD                                123 NENW 18 3N65W 6</v>
          </cell>
          <cell r="G3530" t="str">
            <v>1</v>
          </cell>
          <cell r="I3530" t="str">
            <v>No</v>
          </cell>
        </row>
        <row r="3531">
          <cell r="A3531" t="str">
            <v>05-123-14985</v>
          </cell>
          <cell r="B3531" t="str">
            <v>2/26/2021</v>
          </cell>
          <cell r="C3531" t="str">
            <v>Full</v>
          </cell>
          <cell r="D3531" t="str">
            <v>KERR MCGEE OIL &amp;amp; GAS ONSHORE LP</v>
          </cell>
          <cell r="E3531" t="str">
            <v>47120</v>
          </cell>
          <cell r="F3531" t="str">
            <v>WELD                                123 SENW 18 3N65W 6</v>
          </cell>
          <cell r="G3531" t="str">
            <v>1</v>
          </cell>
          <cell r="I3531" t="str">
            <v>No</v>
          </cell>
        </row>
        <row r="3532">
          <cell r="A3532" t="str">
            <v>05-123-14985</v>
          </cell>
          <cell r="B3532" t="str">
            <v>2/15/2022</v>
          </cell>
          <cell r="C3532" t="str">
            <v>Full</v>
          </cell>
          <cell r="D3532" t="str">
            <v>KERR MCGEE OIL &amp;amp; GAS ONSHORE LP</v>
          </cell>
          <cell r="E3532" t="str">
            <v>47120</v>
          </cell>
          <cell r="F3532" t="str">
            <v>WELD                                123 SENW 18 3N65W 6</v>
          </cell>
          <cell r="G3532" t="str">
            <v>1</v>
          </cell>
          <cell r="I3532" t="str">
            <v>No</v>
          </cell>
        </row>
        <row r="3533">
          <cell r="A3533" t="str">
            <v>05-123-14986</v>
          </cell>
          <cell r="B3533" t="str">
            <v>2/26/2021</v>
          </cell>
          <cell r="C3533" t="str">
            <v>Full</v>
          </cell>
          <cell r="D3533" t="str">
            <v>KERR MCGEE OIL &amp;amp; GAS ONSHORE LP</v>
          </cell>
          <cell r="E3533" t="str">
            <v>47120</v>
          </cell>
          <cell r="F3533" t="str">
            <v>WELD                                123 NWSW 18 3N65W 6</v>
          </cell>
          <cell r="G3533" t="str">
            <v>1</v>
          </cell>
          <cell r="I3533" t="str">
            <v>No</v>
          </cell>
        </row>
        <row r="3534">
          <cell r="A3534" t="str">
            <v>05-123-14986</v>
          </cell>
          <cell r="B3534" t="str">
            <v>2/15/2022</v>
          </cell>
          <cell r="C3534" t="str">
            <v>Full</v>
          </cell>
          <cell r="D3534" t="str">
            <v>KERR MCGEE OIL &amp;amp; GAS ONSHORE LP</v>
          </cell>
          <cell r="E3534" t="str">
            <v>47120</v>
          </cell>
          <cell r="F3534" t="str">
            <v>WELD                                123 NWSW 18 3N65W 6</v>
          </cell>
          <cell r="G3534" t="str">
            <v>1</v>
          </cell>
          <cell r="I3534" t="str">
            <v>No</v>
          </cell>
        </row>
        <row r="3535">
          <cell r="A3535" t="str">
            <v>05-123-14987</v>
          </cell>
          <cell r="B3535" t="str">
            <v>3/1/2021</v>
          </cell>
          <cell r="C3535" t="str">
            <v>Full</v>
          </cell>
          <cell r="D3535" t="str">
            <v>KERR MCGEE OIL &amp;amp; GAS ONSHORE LP</v>
          </cell>
          <cell r="E3535" t="str">
            <v>47120</v>
          </cell>
          <cell r="F3535" t="str">
            <v>WELD                                123 SWSW 18 3N65W 6</v>
          </cell>
          <cell r="G3535" t="str">
            <v>1</v>
          </cell>
          <cell r="I3535" t="str">
            <v>No</v>
          </cell>
        </row>
        <row r="3536">
          <cell r="A3536" t="str">
            <v>05-123-14987</v>
          </cell>
          <cell r="B3536" t="str">
            <v>2/15/2022</v>
          </cell>
          <cell r="C3536" t="str">
            <v>Full</v>
          </cell>
          <cell r="D3536" t="str">
            <v>KERR MCGEE OIL &amp;amp; GAS ONSHORE LP</v>
          </cell>
          <cell r="E3536" t="str">
            <v>47120</v>
          </cell>
          <cell r="F3536" t="str">
            <v>WELD                                123 SWSW 18 3N65W 6</v>
          </cell>
          <cell r="G3536" t="str">
            <v>1</v>
          </cell>
          <cell r="I3536" t="str">
            <v>No</v>
          </cell>
        </row>
        <row r="3537">
          <cell r="A3537" t="str">
            <v>05-123-14988</v>
          </cell>
          <cell r="B3537" t="str">
            <v>6/1/2021</v>
          </cell>
          <cell r="C3537" t="str">
            <v>LIGHT</v>
          </cell>
          <cell r="D3537" t="str">
            <v>NOBLE ENERGY INC</v>
          </cell>
          <cell r="E3537" t="str">
            <v>100322</v>
          </cell>
          <cell r="F3537" t="str">
            <v>WELD                                123 NENE 2 4N65W 6</v>
          </cell>
          <cell r="G3537" t="str">
            <v>1</v>
          </cell>
          <cell r="H3537" t="str">
            <v>0</v>
          </cell>
          <cell r="I3537" t="str">
            <v>No</v>
          </cell>
        </row>
        <row r="3538">
          <cell r="A3538" t="str">
            <v>05-123-14989</v>
          </cell>
          <cell r="B3538" t="str">
            <v>6/1/2021</v>
          </cell>
          <cell r="C3538" t="str">
            <v>LIGHT</v>
          </cell>
          <cell r="D3538" t="str">
            <v>NOBLE ENERGY INC</v>
          </cell>
          <cell r="E3538" t="str">
            <v>100322</v>
          </cell>
          <cell r="F3538" t="str">
            <v>WELD                                123 SENE 2 4N65W 6</v>
          </cell>
          <cell r="G3538" t="str">
            <v>12</v>
          </cell>
          <cell r="H3538" t="str">
            <v>0</v>
          </cell>
          <cell r="I3538" t="str">
            <v>No</v>
          </cell>
        </row>
        <row r="3539">
          <cell r="A3539" t="str">
            <v>05-123-14992</v>
          </cell>
          <cell r="B3539" t="str">
            <v>9/2/2021</v>
          </cell>
          <cell r="C3539" t="str">
            <v>Full</v>
          </cell>
          <cell r="D3539" t="str">
            <v>KERR MCGEE OIL &amp;amp; GAS ONSHORE LP</v>
          </cell>
          <cell r="E3539" t="str">
            <v>47120</v>
          </cell>
          <cell r="F3539" t="str">
            <v>WELD                                123 NWSE 16 3N67W 6</v>
          </cell>
          <cell r="G3539" t="str">
            <v>11</v>
          </cell>
          <cell r="I3539" t="str">
            <v>No</v>
          </cell>
        </row>
        <row r="3540">
          <cell r="A3540" t="str">
            <v>05-123-14993</v>
          </cell>
          <cell r="B3540" t="str">
            <v>2/23/2021</v>
          </cell>
          <cell r="C3540" t="str">
            <v>Full</v>
          </cell>
          <cell r="D3540" t="str">
            <v>KERR MCGEE OIL &amp;amp; GAS ONSHORE LP</v>
          </cell>
          <cell r="E3540" t="str">
            <v>47120</v>
          </cell>
          <cell r="F3540" t="str">
            <v>WELD                                123 SWNW 21 3N65W 6</v>
          </cell>
          <cell r="G3540" t="str">
            <v>1</v>
          </cell>
          <cell r="I3540" t="str">
            <v>No</v>
          </cell>
        </row>
        <row r="3541">
          <cell r="A3541" t="str">
            <v>05-123-14993</v>
          </cell>
          <cell r="B3541" t="str">
            <v>4/27/2021</v>
          </cell>
          <cell r="C3541" t="str">
            <v>Form 17</v>
          </cell>
          <cell r="D3541" t="str">
            <v xml:space="preserve">KERR MCGEE OIL &amp;amp; GAS ONSHORE LP                   </v>
          </cell>
          <cell r="E3541" t="str">
            <v>47120</v>
          </cell>
          <cell r="F3541" t="str">
            <v>WELD                                123 SWNW 21 3N65W 6</v>
          </cell>
          <cell r="G3541" t="str">
            <v>1</v>
          </cell>
          <cell r="H3541" t="str">
            <v xml:space="preserve">0     </v>
          </cell>
          <cell r="I3541" t="str">
            <v>No</v>
          </cell>
        </row>
        <row r="3542">
          <cell r="A3542" t="str">
            <v>05-123-14994</v>
          </cell>
          <cell r="B3542" t="str">
            <v>2/23/2021</v>
          </cell>
          <cell r="C3542" t="str">
            <v>Full</v>
          </cell>
          <cell r="D3542" t="str">
            <v>KERR MCGEE OIL &amp;amp; GAS ONSHORE LP</v>
          </cell>
          <cell r="E3542" t="str">
            <v>47120</v>
          </cell>
          <cell r="F3542" t="str">
            <v>WELD                                123 NWNW 21 3N65W 6</v>
          </cell>
          <cell r="G3542" t="str">
            <v>3</v>
          </cell>
          <cell r="I3542" t="str">
            <v>No</v>
          </cell>
        </row>
        <row r="3543">
          <cell r="A3543" t="str">
            <v>05-123-14994</v>
          </cell>
          <cell r="B3543" t="str">
            <v>2/4/2022</v>
          </cell>
          <cell r="C3543" t="str">
            <v>Full</v>
          </cell>
          <cell r="D3543" t="str">
            <v>KERR MCGEE OIL &amp;amp; GAS ONSHORE LP</v>
          </cell>
          <cell r="E3543" t="str">
            <v>47120</v>
          </cell>
          <cell r="F3543" t="str">
            <v>WELD                                123 NWNW 21 3N65W 6</v>
          </cell>
          <cell r="G3543" t="str">
            <v>3</v>
          </cell>
          <cell r="I3543" t="str">
            <v>No</v>
          </cell>
        </row>
        <row r="3544">
          <cell r="A3544" t="str">
            <v>05-123-14996</v>
          </cell>
          <cell r="B3544" t="str">
            <v>3/3/2021</v>
          </cell>
          <cell r="C3544" t="str">
            <v>Full</v>
          </cell>
          <cell r="D3544" t="str">
            <v>KERR MCGEE OIL &amp;amp; GAS ONSHORE LP</v>
          </cell>
          <cell r="E3544" t="str">
            <v>47120</v>
          </cell>
          <cell r="F3544" t="str">
            <v>WELD                                123 NESE 6 3N65W 6</v>
          </cell>
          <cell r="G3544" t="str">
            <v>0</v>
          </cell>
          <cell r="I3544" t="str">
            <v>No</v>
          </cell>
        </row>
        <row r="3545">
          <cell r="A3545" t="str">
            <v>05-123-14996</v>
          </cell>
          <cell r="B3545" t="str">
            <v>2/8/2022</v>
          </cell>
          <cell r="C3545" t="str">
            <v>Full</v>
          </cell>
          <cell r="D3545" t="str">
            <v>KERR MCGEE OIL &amp;amp; GAS ONSHORE LP</v>
          </cell>
          <cell r="E3545" t="str">
            <v>47120</v>
          </cell>
          <cell r="F3545" t="str">
            <v>WELD                                123 NESE 6 3N65W 6</v>
          </cell>
          <cell r="G3545" t="str">
            <v>1</v>
          </cell>
          <cell r="I3545" t="str">
            <v>No</v>
          </cell>
        </row>
        <row r="3546">
          <cell r="A3546" t="str">
            <v>05-123-14997</v>
          </cell>
          <cell r="B3546" t="str">
            <v>3/2/2021</v>
          </cell>
          <cell r="C3546" t="str">
            <v>Full</v>
          </cell>
          <cell r="D3546" t="str">
            <v>KERR MCGEE OIL &amp;amp; GAS ONSHORE LP</v>
          </cell>
          <cell r="E3546" t="str">
            <v>47120</v>
          </cell>
          <cell r="F3546" t="str">
            <v>WELD                                123 SESE 6 3N65W 6</v>
          </cell>
          <cell r="G3546" t="str">
            <v>0</v>
          </cell>
          <cell r="I3546" t="str">
            <v>No</v>
          </cell>
        </row>
        <row r="3547">
          <cell r="A3547" t="str">
            <v>05-123-14997</v>
          </cell>
          <cell r="B3547" t="str">
            <v>2/8/2022</v>
          </cell>
          <cell r="C3547" t="str">
            <v>Full</v>
          </cell>
          <cell r="D3547" t="str">
            <v>KERR MCGEE OIL &amp;amp; GAS ONSHORE LP</v>
          </cell>
          <cell r="E3547" t="str">
            <v>47120</v>
          </cell>
          <cell r="F3547" t="str">
            <v>WELD                                123 SESE 6 3N65W 6</v>
          </cell>
          <cell r="G3547" t="str">
            <v>0</v>
          </cell>
          <cell r="I3547" t="str">
            <v>No</v>
          </cell>
        </row>
        <row r="3548">
          <cell r="A3548" t="str">
            <v>05-123-14998</v>
          </cell>
          <cell r="B3548" t="str">
            <v>3/3/2021</v>
          </cell>
          <cell r="C3548" t="str">
            <v>Full</v>
          </cell>
          <cell r="D3548" t="str">
            <v>KERR MCGEE OIL &amp;amp; GAS ONSHORE LP</v>
          </cell>
          <cell r="E3548" t="str">
            <v>47120</v>
          </cell>
          <cell r="F3548" t="str">
            <v>WELD                                123 NWSE 6 3N65W 6</v>
          </cell>
          <cell r="G3548" t="str">
            <v>1</v>
          </cell>
          <cell r="I3548" t="str">
            <v>No</v>
          </cell>
        </row>
        <row r="3549">
          <cell r="A3549" t="str">
            <v>05-123-14998</v>
          </cell>
          <cell r="B3549" t="str">
            <v>11/15/2021</v>
          </cell>
          <cell r="C3549" t="str">
            <v>Form 17</v>
          </cell>
          <cell r="D3549" t="str">
            <v xml:space="preserve">KERR MCGEE OIL &amp;amp; GAS ONSHORE LP                   </v>
          </cell>
          <cell r="E3549" t="str">
            <v>47120</v>
          </cell>
          <cell r="F3549" t="str">
            <v>WELD                                123 NWSE 6 3N65W 6</v>
          </cell>
          <cell r="G3549" t="str">
            <v>0</v>
          </cell>
          <cell r="H3549" t="str">
            <v xml:space="preserve">0     </v>
          </cell>
          <cell r="I3549" t="str">
            <v>No</v>
          </cell>
        </row>
        <row r="3550">
          <cell r="A3550" t="str">
            <v>05-123-14999</v>
          </cell>
          <cell r="B3550" t="str">
            <v>6/21/2021</v>
          </cell>
          <cell r="C3550" t="str">
            <v>Form 17</v>
          </cell>
          <cell r="D3550" t="str">
            <v xml:space="preserve">NOBLE ENERGY INC                                  </v>
          </cell>
          <cell r="E3550" t="str">
            <v>100322</v>
          </cell>
          <cell r="F3550" t="str">
            <v>WELD                                123 NENW 32 4N64W 6</v>
          </cell>
          <cell r="G3550" t="str">
            <v>0</v>
          </cell>
          <cell r="H3550" t="str">
            <v xml:space="preserve">0     </v>
          </cell>
          <cell r="I3550" t="str">
            <v>No</v>
          </cell>
        </row>
        <row r="3551">
          <cell r="A3551" t="str">
            <v>05-123-15000</v>
          </cell>
          <cell r="B3551" t="str">
            <v>11/30/2021</v>
          </cell>
          <cell r="C3551" t="str">
            <v>Full</v>
          </cell>
          <cell r="D3551" t="str">
            <v>KERR MCGEE OIL &amp;amp; GAS ONSHORE LP</v>
          </cell>
          <cell r="E3551" t="str">
            <v>47120</v>
          </cell>
          <cell r="F3551" t="str">
            <v>FORT LUPTON / WELD                                123 NENW 31 2N66W 6</v>
          </cell>
          <cell r="G3551" t="str">
            <v>0</v>
          </cell>
          <cell r="I3551" t="str">
            <v>No</v>
          </cell>
        </row>
        <row r="3552">
          <cell r="A3552" t="str">
            <v>05-123-15003</v>
          </cell>
          <cell r="B3552" t="str">
            <v>3/2/2021</v>
          </cell>
          <cell r="C3552" t="str">
            <v>Full</v>
          </cell>
          <cell r="D3552" t="str">
            <v>KERR MCGEE OIL &amp;amp; GAS ONSHORE LP</v>
          </cell>
          <cell r="E3552" t="str">
            <v>47120</v>
          </cell>
          <cell r="F3552" t="str">
            <v>WELD                                123 SWSE 6 3N65W 6</v>
          </cell>
          <cell r="G3552" t="str">
            <v>2</v>
          </cell>
          <cell r="I3552" t="str">
            <v>No</v>
          </cell>
        </row>
        <row r="3553">
          <cell r="A3553" t="str">
            <v>05-123-15003</v>
          </cell>
          <cell r="B3553" t="str">
            <v>2/11/2022</v>
          </cell>
          <cell r="C3553" t="str">
            <v>Full</v>
          </cell>
          <cell r="D3553" t="str">
            <v>KERR MCGEE OIL &amp;amp; GAS ONSHORE LP</v>
          </cell>
          <cell r="E3553" t="str">
            <v>47120</v>
          </cell>
          <cell r="F3553" t="str">
            <v>WELD                                123 SWSE 6 3N65W 6</v>
          </cell>
          <cell r="G3553" t="str">
            <v>7</v>
          </cell>
          <cell r="I3553" t="str">
            <v>No</v>
          </cell>
        </row>
        <row r="3554">
          <cell r="A3554" t="str">
            <v>05-123-15008</v>
          </cell>
          <cell r="B3554" t="str">
            <v>3/23/2021</v>
          </cell>
          <cell r="C3554" t="str">
            <v>Form 17</v>
          </cell>
          <cell r="D3554" t="str">
            <v xml:space="preserve">KERR MCGEE OIL &amp;amp; GAS ONSHORE LP                   </v>
          </cell>
          <cell r="E3554" t="str">
            <v>47120</v>
          </cell>
          <cell r="F3554" t="str">
            <v>WELD                                123 NWNW 16 3N67W 6</v>
          </cell>
          <cell r="G3554" t="str">
            <v>131</v>
          </cell>
          <cell r="H3554" t="str">
            <v xml:space="preserve">1     </v>
          </cell>
          <cell r="I3554" t="str">
            <v>Yes</v>
          </cell>
        </row>
        <row r="3555">
          <cell r="A3555" t="str">
            <v>05-123-15008</v>
          </cell>
          <cell r="B3555" t="str">
            <v>4/5/2021</v>
          </cell>
          <cell r="C3555" t="str">
            <v>Form 17</v>
          </cell>
          <cell r="D3555" t="str">
            <v xml:space="preserve">KERR MCGEE OIL &amp;amp; GAS ONSHORE LP                   </v>
          </cell>
          <cell r="E3555" t="str">
            <v>47120</v>
          </cell>
          <cell r="F3555" t="str">
            <v>WELD                                123 NWNW 16 3N67W 6</v>
          </cell>
          <cell r="G3555" t="str">
            <v>12</v>
          </cell>
          <cell r="H3555" t="str">
            <v xml:space="preserve">0     </v>
          </cell>
          <cell r="I3555" t="str">
            <v>No</v>
          </cell>
        </row>
        <row r="3556">
          <cell r="A3556" t="str">
            <v>05-123-15008</v>
          </cell>
          <cell r="B3556" t="str">
            <v>6/8/2021</v>
          </cell>
          <cell r="C3556" t="str">
            <v>Form 17</v>
          </cell>
          <cell r="D3556" t="str">
            <v xml:space="preserve">KERR MCGEE OIL &amp;amp; GAS ONSHORE LP                   </v>
          </cell>
          <cell r="E3556" t="str">
            <v>47120</v>
          </cell>
          <cell r="F3556" t="str">
            <v>WELD                                123 NWNW 16 3N67W 6</v>
          </cell>
          <cell r="G3556" t="str">
            <v>28</v>
          </cell>
          <cell r="H3556" t="str">
            <v xml:space="preserve">0     </v>
          </cell>
          <cell r="I3556" t="str">
            <v>No</v>
          </cell>
        </row>
        <row r="3557">
          <cell r="A3557" t="str">
            <v>05-123-15009</v>
          </cell>
          <cell r="B3557" t="str">
            <v>4/1/2021</v>
          </cell>
          <cell r="C3557" t="str">
            <v>Full</v>
          </cell>
          <cell r="D3557" t="str">
            <v>KERR MCGEE OIL &amp;amp; GAS ONSHORE LP</v>
          </cell>
          <cell r="E3557" t="str">
            <v>47120</v>
          </cell>
          <cell r="F3557" t="str">
            <v>WELD                                123 SWSW 6 3N65W 6</v>
          </cell>
          <cell r="G3557" t="str">
            <v>7</v>
          </cell>
          <cell r="I3557" t="str">
            <v>No</v>
          </cell>
        </row>
        <row r="3558">
          <cell r="A3558" t="str">
            <v>05-123-15009</v>
          </cell>
          <cell r="B3558" t="str">
            <v>10/14/2021</v>
          </cell>
          <cell r="C3558" t="str">
            <v>Form 17</v>
          </cell>
          <cell r="D3558" t="str">
            <v xml:space="preserve">KERR MCGEE OIL &amp;amp; GAS ONSHORE LP                   </v>
          </cell>
          <cell r="E3558" t="str">
            <v>47120</v>
          </cell>
          <cell r="F3558" t="str">
            <v>WELD                                123 SWSW 6 3N65W 6</v>
          </cell>
          <cell r="G3558" t="str">
            <v>6</v>
          </cell>
          <cell r="H3558" t="str">
            <v xml:space="preserve">0     </v>
          </cell>
          <cell r="I3558" t="str">
            <v>No</v>
          </cell>
        </row>
        <row r="3559">
          <cell r="A3559" t="str">
            <v>05-123-15011</v>
          </cell>
          <cell r="B3559" t="str">
            <v>6/16/2021</v>
          </cell>
          <cell r="C3559" t="str">
            <v>LIGHT</v>
          </cell>
          <cell r="D3559" t="str">
            <v>NOBLE ENERGY INC</v>
          </cell>
          <cell r="E3559" t="str">
            <v>100322</v>
          </cell>
          <cell r="F3559" t="str">
            <v>WELD                                123 NWSE 15 5N64W 6</v>
          </cell>
          <cell r="G3559" t="str">
            <v>12</v>
          </cell>
          <cell r="H3559" t="str">
            <v>0</v>
          </cell>
          <cell r="I3559" t="str">
            <v>No</v>
          </cell>
        </row>
        <row r="3560">
          <cell r="A3560" t="str">
            <v>05-123-15012</v>
          </cell>
          <cell r="B3560" t="str">
            <v>10/15/2021</v>
          </cell>
          <cell r="C3560" t="str">
            <v>LIGHT</v>
          </cell>
          <cell r="D3560" t="str">
            <v>NOBLE ENERGY INC</v>
          </cell>
          <cell r="E3560" t="str">
            <v>100322</v>
          </cell>
          <cell r="F3560" t="str">
            <v>WELD                                123 NESW 15 5N64W 6</v>
          </cell>
          <cell r="G3560" t="str">
            <v>11</v>
          </cell>
          <cell r="H3560" t="str">
            <v>0</v>
          </cell>
          <cell r="I3560" t="str">
            <v>No</v>
          </cell>
        </row>
        <row r="3561">
          <cell r="A3561" t="str">
            <v>05-123-15021</v>
          </cell>
          <cell r="B3561" t="str">
            <v>3/5/2021</v>
          </cell>
          <cell r="C3561" t="str">
            <v>Full</v>
          </cell>
          <cell r="D3561" t="str">
            <v>KERR MCGEE OIL &amp;amp; GAS ONSHORE LP</v>
          </cell>
          <cell r="E3561" t="str">
            <v>47120</v>
          </cell>
          <cell r="F3561" t="str">
            <v>WELD                                123 SESW 6 3N65W 6</v>
          </cell>
          <cell r="G3561" t="str">
            <v>0</v>
          </cell>
          <cell r="I3561" t="str">
            <v>No</v>
          </cell>
        </row>
        <row r="3562">
          <cell r="A3562" t="str">
            <v>05-123-15021</v>
          </cell>
          <cell r="B3562" t="str">
            <v>2/17/2022</v>
          </cell>
          <cell r="C3562" t="str">
            <v>Full</v>
          </cell>
          <cell r="D3562" t="str">
            <v>KERR MCGEE OIL &amp;amp; GAS ONSHORE LP</v>
          </cell>
          <cell r="E3562" t="str">
            <v>47120</v>
          </cell>
          <cell r="F3562" t="str">
            <v>WELD                                123 SESW 6 3N65W 6</v>
          </cell>
          <cell r="G3562" t="str">
            <v>0</v>
          </cell>
          <cell r="I3562" t="str">
            <v>No</v>
          </cell>
        </row>
        <row r="3563">
          <cell r="A3563" t="str">
            <v>05-123-15022</v>
          </cell>
          <cell r="B3563" t="str">
            <v>3/5/2021</v>
          </cell>
          <cell r="C3563" t="str">
            <v>Full</v>
          </cell>
          <cell r="D3563" t="str">
            <v>KERR MCGEE OIL &amp;amp; GAS ONSHORE LP</v>
          </cell>
          <cell r="E3563" t="str">
            <v>47120</v>
          </cell>
          <cell r="F3563" t="str">
            <v>WELD                                123 NESW 6 3N65W 6</v>
          </cell>
          <cell r="G3563" t="str">
            <v>1</v>
          </cell>
          <cell r="I3563" t="str">
            <v>No</v>
          </cell>
        </row>
        <row r="3564">
          <cell r="A3564" t="str">
            <v>05-123-15023</v>
          </cell>
          <cell r="B3564" t="str">
            <v>2/24/2021</v>
          </cell>
          <cell r="C3564" t="str">
            <v>Full</v>
          </cell>
          <cell r="D3564" t="str">
            <v>KERR MCGEE OIL &amp;amp; GAS ONSHORE LP</v>
          </cell>
          <cell r="E3564" t="str">
            <v>47120</v>
          </cell>
          <cell r="F3564" t="str">
            <v>WELD                                123 NWSW 6 3N65W 6</v>
          </cell>
          <cell r="G3564" t="str">
            <v>0</v>
          </cell>
          <cell r="I3564" t="str">
            <v>No</v>
          </cell>
        </row>
        <row r="3565">
          <cell r="A3565" t="str">
            <v>05-123-15023</v>
          </cell>
          <cell r="B3565" t="str">
            <v>8/24/2021</v>
          </cell>
          <cell r="C3565" t="str">
            <v>Form 17</v>
          </cell>
          <cell r="D3565" t="str">
            <v xml:space="preserve">KERR MCGEE OIL &amp;amp; GAS ONSHORE LP                   </v>
          </cell>
          <cell r="E3565" t="str">
            <v>47120</v>
          </cell>
          <cell r="F3565" t="str">
            <v>WELD                                123 NWSW 6 3N65W 6</v>
          </cell>
          <cell r="G3565" t="str">
            <v>0</v>
          </cell>
          <cell r="H3565" t="str">
            <v xml:space="preserve">0     </v>
          </cell>
          <cell r="I3565" t="str">
            <v>No</v>
          </cell>
        </row>
        <row r="3566">
          <cell r="A3566" t="str">
            <v>05-123-15026</v>
          </cell>
          <cell r="B3566" t="str">
            <v>8/27/2021</v>
          </cell>
          <cell r="C3566" t="str">
            <v>Full</v>
          </cell>
          <cell r="D3566" t="str">
            <v xml:space="preserve">KP KAUFFMAN COMPANY INC                           </v>
          </cell>
          <cell r="E3566" t="str">
            <v>46290</v>
          </cell>
          <cell r="F3566" t="str">
            <v>WELD                                123 W2SW 31 4N64W 6</v>
          </cell>
          <cell r="I3566" t="str">
            <v>No</v>
          </cell>
        </row>
        <row r="3567">
          <cell r="A3567" t="str">
            <v>05-123-15026</v>
          </cell>
          <cell r="B3567" t="str">
            <v>8/27/2021</v>
          </cell>
          <cell r="C3567" t="str">
            <v>Light</v>
          </cell>
          <cell r="D3567" t="str">
            <v xml:space="preserve">KP KAUFFMAN COMPANY INC                           </v>
          </cell>
          <cell r="E3567" t="str">
            <v>46290</v>
          </cell>
          <cell r="F3567" t="str">
            <v>WELD                                123 W2SW 31 4N64W 6</v>
          </cell>
          <cell r="G3567" t="str">
            <v>0</v>
          </cell>
          <cell r="H3567" t="str">
            <v>0</v>
          </cell>
          <cell r="I3567" t="str">
            <v>No</v>
          </cell>
        </row>
        <row r="3568">
          <cell r="A3568" t="str">
            <v>05-123-15027</v>
          </cell>
          <cell r="B3568" t="str">
            <v>3/30/2021</v>
          </cell>
          <cell r="C3568" t="str">
            <v>Full</v>
          </cell>
          <cell r="D3568" t="str">
            <v>KERR MCGEE OIL &amp;amp; GAS ONSHORE LP</v>
          </cell>
          <cell r="E3568" t="str">
            <v>47120</v>
          </cell>
          <cell r="F3568" t="str">
            <v>WELD                                123 NWNW 7 3N65W 6</v>
          </cell>
          <cell r="G3568" t="str">
            <v>1</v>
          </cell>
          <cell r="I3568" t="str">
            <v>No</v>
          </cell>
        </row>
        <row r="3569">
          <cell r="A3569" t="str">
            <v>05-123-15027</v>
          </cell>
          <cell r="B3569" t="str">
            <v>7/20/2021</v>
          </cell>
          <cell r="C3569" t="str">
            <v>Form 17</v>
          </cell>
          <cell r="D3569" t="str">
            <v xml:space="preserve">KERR MCGEE OIL &amp;amp; GAS ONSHORE LP                   </v>
          </cell>
          <cell r="E3569" t="str">
            <v>47120</v>
          </cell>
          <cell r="F3569" t="str">
            <v>WELD                                123 NWNW 7 3N65W 6</v>
          </cell>
          <cell r="G3569" t="str">
            <v>2</v>
          </cell>
          <cell r="H3569" t="str">
            <v xml:space="preserve">0     </v>
          </cell>
          <cell r="I3569" t="str">
            <v>No</v>
          </cell>
        </row>
        <row r="3570">
          <cell r="A3570" t="str">
            <v>05-123-15027</v>
          </cell>
          <cell r="B3570" t="str">
            <v>10/13/2021</v>
          </cell>
          <cell r="C3570" t="str">
            <v>Form 17</v>
          </cell>
          <cell r="D3570" t="str">
            <v xml:space="preserve">KERR MCGEE OIL &amp;amp; GAS ONSHORE LP                   </v>
          </cell>
          <cell r="E3570" t="str">
            <v>47120</v>
          </cell>
          <cell r="F3570" t="str">
            <v>WELD                                123 NWNW 7 3N65W 6</v>
          </cell>
          <cell r="G3570" t="str">
            <v>2</v>
          </cell>
          <cell r="H3570" t="str">
            <v xml:space="preserve">0     </v>
          </cell>
          <cell r="I3570" t="str">
            <v>No</v>
          </cell>
        </row>
        <row r="3571">
          <cell r="A3571" t="str">
            <v>05-123-15030</v>
          </cell>
          <cell r="B3571" t="str">
            <v>2/15/2021</v>
          </cell>
          <cell r="C3571" t="str">
            <v>Full</v>
          </cell>
          <cell r="D3571" t="str">
            <v>KERR MCGEE OIL &amp;amp; GAS ONSHORE LP</v>
          </cell>
          <cell r="E3571" t="str">
            <v>47120</v>
          </cell>
          <cell r="F3571" t="str">
            <v>WELD                                123 NENE 34 4N66W 6</v>
          </cell>
          <cell r="G3571" t="str">
            <v>1</v>
          </cell>
          <cell r="I3571" t="str">
            <v>No</v>
          </cell>
        </row>
        <row r="3572">
          <cell r="A3572" t="str">
            <v>05-123-15031</v>
          </cell>
          <cell r="B3572" t="str">
            <v>8/24/2021</v>
          </cell>
          <cell r="C3572" t="str">
            <v>Full</v>
          </cell>
          <cell r="D3572" t="str">
            <v>KERR MCGEE OIL &amp;amp; GAS ONSHORE LP</v>
          </cell>
          <cell r="E3572" t="str">
            <v>47120</v>
          </cell>
          <cell r="F3572" t="str">
            <v>FREDERICK / WELD                                123 NESW 26 2N68W 6</v>
          </cell>
          <cell r="G3572" t="str">
            <v>0</v>
          </cell>
          <cell r="I3572" t="str">
            <v>No</v>
          </cell>
        </row>
        <row r="3573">
          <cell r="A3573" t="str">
            <v>05-123-15035</v>
          </cell>
          <cell r="B3573" t="str">
            <v>3/1/2021</v>
          </cell>
          <cell r="C3573" t="str">
            <v>Full</v>
          </cell>
          <cell r="D3573" t="str">
            <v>KERR MCGEE OIL &amp;amp; GAS ONSHORE LP</v>
          </cell>
          <cell r="E3573" t="str">
            <v>47120</v>
          </cell>
          <cell r="F3573" t="str">
            <v>WELD                                123 NESW 17 3N65W 6</v>
          </cell>
          <cell r="G3573" t="str">
            <v>0</v>
          </cell>
          <cell r="I3573" t="str">
            <v>No</v>
          </cell>
        </row>
        <row r="3574">
          <cell r="A3574" t="str">
            <v>05-123-15035</v>
          </cell>
          <cell r="B3574" t="str">
            <v>2/11/2022</v>
          </cell>
          <cell r="C3574" t="str">
            <v>Full</v>
          </cell>
          <cell r="D3574" t="str">
            <v>KERR MCGEE OIL &amp;amp; GAS ONSHORE LP</v>
          </cell>
          <cell r="E3574" t="str">
            <v>47120</v>
          </cell>
          <cell r="F3574" t="str">
            <v>WELD                                123 NESW 17 3N65W 6</v>
          </cell>
          <cell r="G3574" t="str">
            <v>0</v>
          </cell>
          <cell r="I3574" t="str">
            <v>No</v>
          </cell>
        </row>
        <row r="3575">
          <cell r="A3575" t="str">
            <v>05-123-15036</v>
          </cell>
          <cell r="B3575" t="str">
            <v>3/1/2021</v>
          </cell>
          <cell r="C3575" t="str">
            <v>Full</v>
          </cell>
          <cell r="D3575" t="str">
            <v>KERR MCGEE OIL &amp;amp; GAS ONSHORE LP</v>
          </cell>
          <cell r="E3575" t="str">
            <v>47120</v>
          </cell>
          <cell r="F3575" t="str">
            <v>WELD                                123 SESW 17 3N65W 6</v>
          </cell>
          <cell r="G3575" t="str">
            <v>45</v>
          </cell>
          <cell r="I3575" t="str">
            <v>No</v>
          </cell>
        </row>
        <row r="3576">
          <cell r="A3576" t="str">
            <v>05-123-15036</v>
          </cell>
          <cell r="B3576" t="str">
            <v>2/11/2022</v>
          </cell>
          <cell r="C3576" t="str">
            <v>Full</v>
          </cell>
          <cell r="D3576" t="str">
            <v>KERR MCGEE OIL &amp;amp; GAS ONSHORE LP</v>
          </cell>
          <cell r="E3576" t="str">
            <v>47120</v>
          </cell>
          <cell r="F3576" t="str">
            <v>WELD                                123 SESW 17 3N65W 6</v>
          </cell>
          <cell r="G3576" t="str">
            <v>28</v>
          </cell>
          <cell r="I3576" t="str">
            <v>No</v>
          </cell>
        </row>
        <row r="3577">
          <cell r="A3577" t="str">
            <v>05-123-15037</v>
          </cell>
          <cell r="B3577" t="str">
            <v>3/2/2021</v>
          </cell>
          <cell r="C3577" t="str">
            <v>Full</v>
          </cell>
          <cell r="D3577" t="str">
            <v>KERR MCGEE OIL &amp;amp; GAS ONSHORE LP</v>
          </cell>
          <cell r="E3577" t="str">
            <v>47120</v>
          </cell>
          <cell r="F3577" t="str">
            <v>WELD                                123 SWSE 17 3N65W 6</v>
          </cell>
          <cell r="G3577" t="str">
            <v>1</v>
          </cell>
          <cell r="I3577" t="str">
            <v>No</v>
          </cell>
        </row>
        <row r="3578">
          <cell r="A3578" t="str">
            <v>05-123-15037</v>
          </cell>
          <cell r="B3578" t="str">
            <v>2/11/2022</v>
          </cell>
          <cell r="C3578" t="str">
            <v>Full</v>
          </cell>
          <cell r="D3578" t="str">
            <v>KERR MCGEE OIL &amp;amp; GAS ONSHORE LP</v>
          </cell>
          <cell r="E3578" t="str">
            <v>47120</v>
          </cell>
          <cell r="F3578" t="str">
            <v>WELD                                123 SWSE 17 3N65W 6</v>
          </cell>
          <cell r="G3578" t="str">
            <v>0</v>
          </cell>
          <cell r="I3578" t="str">
            <v>No</v>
          </cell>
        </row>
        <row r="3579">
          <cell r="A3579" t="str">
            <v>05-123-15043</v>
          </cell>
          <cell r="B3579" t="str">
            <v>3/1/2021</v>
          </cell>
          <cell r="C3579" t="str">
            <v>Full</v>
          </cell>
          <cell r="D3579" t="str">
            <v>KERR MCGEE OIL &amp;amp; GAS ONSHORE LP</v>
          </cell>
          <cell r="E3579" t="str">
            <v>47120</v>
          </cell>
          <cell r="F3579" t="str">
            <v>WELD                                123 SWNW 7 3N65W 6</v>
          </cell>
          <cell r="G3579" t="str">
            <v>1</v>
          </cell>
          <cell r="I3579" t="str">
            <v>No</v>
          </cell>
        </row>
        <row r="3580">
          <cell r="A3580" t="str">
            <v>05-123-15043</v>
          </cell>
          <cell r="B3580" t="str">
            <v>8/31/2021</v>
          </cell>
          <cell r="C3580" t="str">
            <v>Form 17</v>
          </cell>
          <cell r="D3580" t="str">
            <v xml:space="preserve">KERR MCGEE OIL &amp;amp; GAS ONSHORE LP                   </v>
          </cell>
          <cell r="E3580" t="str">
            <v>47120</v>
          </cell>
          <cell r="F3580" t="str">
            <v>WELD                                123 SWNW 7 3N65W 6</v>
          </cell>
          <cell r="G3580" t="str">
            <v>0</v>
          </cell>
          <cell r="H3580" t="str">
            <v xml:space="preserve">0     </v>
          </cell>
          <cell r="I3580" t="str">
            <v>No</v>
          </cell>
        </row>
        <row r="3581">
          <cell r="A3581" t="str">
            <v>05-123-15044</v>
          </cell>
          <cell r="B3581" t="str">
            <v>1/20/2021</v>
          </cell>
          <cell r="C3581" t="str">
            <v>Form 17</v>
          </cell>
          <cell r="D3581" t="str">
            <v xml:space="preserve">KERR MCGEE OIL &amp;amp; GAS ONSHORE LP                   </v>
          </cell>
          <cell r="E3581" t="str">
            <v>47120</v>
          </cell>
          <cell r="F3581" t="str">
            <v>WELD                                123 SWSW 7 3N65W 6</v>
          </cell>
          <cell r="G3581" t="str">
            <v>0</v>
          </cell>
          <cell r="H3581" t="str">
            <v xml:space="preserve">0     </v>
          </cell>
          <cell r="I3581" t="str">
            <v>No</v>
          </cell>
        </row>
        <row r="3582">
          <cell r="A3582" t="str">
            <v>05-123-15044</v>
          </cell>
          <cell r="B3582" t="str">
            <v>7/29/2021</v>
          </cell>
          <cell r="C3582" t="str">
            <v>Form 17</v>
          </cell>
          <cell r="D3582" t="str">
            <v xml:space="preserve">KERR MCGEE OIL &amp;amp; GAS ONSHORE LP                   </v>
          </cell>
          <cell r="E3582" t="str">
            <v>47120</v>
          </cell>
          <cell r="F3582" t="str">
            <v>WELD                                123 SWSW 7 3N65W 6</v>
          </cell>
          <cell r="G3582" t="str">
            <v>2</v>
          </cell>
          <cell r="H3582" t="str">
            <v xml:space="preserve">0     </v>
          </cell>
          <cell r="I3582" t="str">
            <v>No</v>
          </cell>
        </row>
        <row r="3583">
          <cell r="A3583" t="str">
            <v>05-123-15046</v>
          </cell>
          <cell r="B3583" t="str">
            <v>8/25/2021</v>
          </cell>
          <cell r="C3583" t="str">
            <v>Form 17</v>
          </cell>
          <cell r="D3583" t="str">
            <v xml:space="preserve">KERR MCGEE OIL &amp;amp; GAS ONSHORE LP                   </v>
          </cell>
          <cell r="E3583" t="str">
            <v>47120</v>
          </cell>
          <cell r="F3583" t="str">
            <v>WELD                                123 NWNW 17 3N65W 6</v>
          </cell>
          <cell r="G3583" t="str">
            <v>240</v>
          </cell>
          <cell r="H3583" t="str">
            <v xml:space="preserve">1     </v>
          </cell>
          <cell r="I3583" t="str">
            <v>No</v>
          </cell>
        </row>
        <row r="3584">
          <cell r="A3584" t="str">
            <v>05-123-15046</v>
          </cell>
          <cell r="B3584" t="str">
            <v>11/23/2021</v>
          </cell>
          <cell r="C3584" t="str">
            <v>Form 17</v>
          </cell>
          <cell r="D3584" t="str">
            <v xml:space="preserve">KERR MCGEE OIL &amp;amp; GAS ONSHORE LP                   </v>
          </cell>
          <cell r="E3584" t="str">
            <v>47120</v>
          </cell>
          <cell r="F3584" t="str">
            <v>WELD                                123 NWNW 17 3N65W 6</v>
          </cell>
          <cell r="G3584" t="str">
            <v>2</v>
          </cell>
          <cell r="H3584" t="str">
            <v xml:space="preserve">1     </v>
          </cell>
          <cell r="I3584" t="str">
            <v>No</v>
          </cell>
        </row>
        <row r="3585">
          <cell r="A3585" t="str">
            <v>05-123-15048</v>
          </cell>
          <cell r="B3585" t="str">
            <v>2/22/2021</v>
          </cell>
          <cell r="C3585" t="str">
            <v>Full</v>
          </cell>
          <cell r="D3585" t="str">
            <v>KERR MCGEE OIL &amp;amp; GAS ONSHORE LP</v>
          </cell>
          <cell r="E3585" t="str">
            <v>47120</v>
          </cell>
          <cell r="F3585" t="str">
            <v>WELD                                123 NESE 14 3N66W 6</v>
          </cell>
          <cell r="G3585" t="str">
            <v>0</v>
          </cell>
          <cell r="I3585" t="str">
            <v>No</v>
          </cell>
        </row>
        <row r="3586">
          <cell r="A3586" t="str">
            <v>05-123-15048</v>
          </cell>
          <cell r="B3586" t="str">
            <v>2/14/2022</v>
          </cell>
          <cell r="C3586" t="str">
            <v>Full</v>
          </cell>
          <cell r="D3586" t="str">
            <v>KERR MCGEE OIL &amp;amp; GAS ONSHORE LP</v>
          </cell>
          <cell r="E3586" t="str">
            <v>47120</v>
          </cell>
          <cell r="F3586" t="str">
            <v>WELD                                123 NESE 14 3N66W 6</v>
          </cell>
          <cell r="G3586" t="str">
            <v>1</v>
          </cell>
          <cell r="I3586" t="str">
            <v>No</v>
          </cell>
        </row>
        <row r="3587">
          <cell r="A3587" t="str">
            <v>05-123-15051</v>
          </cell>
          <cell r="B3587" t="str">
            <v>10/27/2021</v>
          </cell>
          <cell r="C3587" t="str">
            <v>Light</v>
          </cell>
          <cell r="D3587" t="str">
            <v>WHITING OIL &amp;amp; GAS CORPORATION</v>
          </cell>
          <cell r="E3587" t="str">
            <v>96155</v>
          </cell>
          <cell r="F3587" t="str">
            <v>WELD                                123 NWSE 17 10N58W 6</v>
          </cell>
          <cell r="G3587" t="str">
            <v>0</v>
          </cell>
          <cell r="H3587" t="str">
            <v>0</v>
          </cell>
          <cell r="I3587" t="str">
            <v>No</v>
          </cell>
        </row>
        <row r="3588">
          <cell r="A3588" t="str">
            <v>05-123-15052</v>
          </cell>
          <cell r="B3588" t="str">
            <v>2/19/2021</v>
          </cell>
          <cell r="C3588" t="str">
            <v>Full</v>
          </cell>
          <cell r="D3588" t="str">
            <v>KERR MCGEE OIL &amp;amp; GAS ONSHORE LP</v>
          </cell>
          <cell r="E3588" t="str">
            <v>47120</v>
          </cell>
          <cell r="F3588" t="str">
            <v>WELD                                123 NWSE 16 3N65W 6</v>
          </cell>
          <cell r="G3588" t="str">
            <v>1</v>
          </cell>
          <cell r="I3588" t="str">
            <v>No</v>
          </cell>
        </row>
        <row r="3589">
          <cell r="A3589" t="str">
            <v>05-123-15052</v>
          </cell>
          <cell r="B3589" t="str">
            <v>2/2/2022</v>
          </cell>
          <cell r="C3589" t="str">
            <v>Full</v>
          </cell>
          <cell r="D3589" t="str">
            <v>KERR MCGEE OIL &amp;amp; GAS ONSHORE LP</v>
          </cell>
          <cell r="E3589" t="str">
            <v>47120</v>
          </cell>
          <cell r="F3589" t="str">
            <v>WELD                                123 NWSE 16 3N65W 6</v>
          </cell>
          <cell r="G3589" t="str">
            <v>1</v>
          </cell>
          <cell r="I3589" t="str">
            <v>No</v>
          </cell>
        </row>
        <row r="3590">
          <cell r="A3590" t="str">
            <v>05-123-15056</v>
          </cell>
          <cell r="B3590" t="str">
            <v>1/13/2021</v>
          </cell>
          <cell r="C3590" t="str">
            <v>Full</v>
          </cell>
          <cell r="D3590" t="str">
            <v>KERR MCGEE OIL &amp;amp; GAS ONSHORE LP</v>
          </cell>
          <cell r="E3590" t="str">
            <v>47120</v>
          </cell>
          <cell r="F3590" t="str">
            <v>WELD                                123 NWNW 9 3N66W 6</v>
          </cell>
          <cell r="G3590" t="str">
            <v>6</v>
          </cell>
          <cell r="I3590" t="str">
            <v>No</v>
          </cell>
        </row>
        <row r="3591">
          <cell r="A3591" t="str">
            <v>05-123-15057</v>
          </cell>
          <cell r="B3591" t="str">
            <v>10/4/2021</v>
          </cell>
          <cell r="C3591" t="str">
            <v>Form 17</v>
          </cell>
          <cell r="D3591" t="str">
            <v xml:space="preserve">NOBLE ENERGY INC                                  </v>
          </cell>
          <cell r="E3591" t="str">
            <v>100322</v>
          </cell>
          <cell r="F3591" t="str">
            <v>WELD                                123 NESW 21 4N65W 6</v>
          </cell>
          <cell r="G3591" t="str">
            <v>0</v>
          </cell>
          <cell r="H3591" t="str">
            <v xml:space="preserve">0     </v>
          </cell>
          <cell r="I3591" t="str">
            <v>No</v>
          </cell>
        </row>
        <row r="3592">
          <cell r="A3592" t="str">
            <v>05-123-15060</v>
          </cell>
          <cell r="B3592" t="str">
            <v>2/17/2021</v>
          </cell>
          <cell r="C3592" t="str">
            <v>Full</v>
          </cell>
          <cell r="D3592" t="str">
            <v>KERR MCGEE OIL &amp;amp; GAS ONSHORE LP</v>
          </cell>
          <cell r="E3592" t="str">
            <v>47120</v>
          </cell>
          <cell r="F3592" t="str">
            <v>WELD                                123 NESE 16 3N65W 6</v>
          </cell>
          <cell r="G3592" t="str">
            <v>1</v>
          </cell>
          <cell r="I3592" t="str">
            <v>No</v>
          </cell>
        </row>
        <row r="3593">
          <cell r="A3593" t="str">
            <v>05-123-15060</v>
          </cell>
          <cell r="B3593" t="str">
            <v>2/2/2022</v>
          </cell>
          <cell r="C3593" t="str">
            <v>Full</v>
          </cell>
          <cell r="D3593" t="str">
            <v>KERR MCGEE OIL &amp;amp; GAS ONSHORE LP</v>
          </cell>
          <cell r="E3593" t="str">
            <v>47120</v>
          </cell>
          <cell r="F3593" t="str">
            <v>WELD                                123 NESE 16 3N65W 6</v>
          </cell>
          <cell r="G3593" t="str">
            <v>1</v>
          </cell>
          <cell r="I3593" t="str">
            <v>No</v>
          </cell>
        </row>
        <row r="3594">
          <cell r="A3594" t="str">
            <v>05-123-15061</v>
          </cell>
          <cell r="B3594" t="str">
            <v>3/1/2021</v>
          </cell>
          <cell r="C3594" t="str">
            <v>Full</v>
          </cell>
          <cell r="D3594" t="str">
            <v>KERR MCGEE OIL &amp;amp; GAS ONSHORE LP</v>
          </cell>
          <cell r="E3594" t="str">
            <v>47120</v>
          </cell>
          <cell r="F3594" t="str">
            <v>WELD                                123 NENW 17 3N65W 6</v>
          </cell>
          <cell r="G3594" t="str">
            <v>10</v>
          </cell>
          <cell r="I3594" t="str">
            <v>No</v>
          </cell>
        </row>
        <row r="3595">
          <cell r="A3595" t="str">
            <v>05-123-15061</v>
          </cell>
          <cell r="B3595" t="str">
            <v>2/9/2022</v>
          </cell>
          <cell r="C3595" t="str">
            <v>Full</v>
          </cell>
          <cell r="D3595" t="str">
            <v>KERR MCGEE OIL &amp;amp; GAS ONSHORE LP</v>
          </cell>
          <cell r="E3595" t="str">
            <v>47120</v>
          </cell>
          <cell r="F3595" t="str">
            <v>WELD                                123 NENW 17 3N65W 6</v>
          </cell>
          <cell r="G3595" t="str">
            <v>8</v>
          </cell>
          <cell r="I3595" t="str">
            <v>No</v>
          </cell>
        </row>
        <row r="3596">
          <cell r="A3596" t="str">
            <v>05-123-15062</v>
          </cell>
          <cell r="B3596" t="str">
            <v>5/25/2021</v>
          </cell>
          <cell r="C3596" t="str">
            <v>Form 17</v>
          </cell>
          <cell r="D3596" t="str">
            <v xml:space="preserve">KERR MCGEE OIL &amp;amp; GAS ONSHORE LP                   </v>
          </cell>
          <cell r="E3596" t="str">
            <v>47120</v>
          </cell>
          <cell r="F3596" t="str">
            <v>WELD                                123 NWNE 30 2N68W 6</v>
          </cell>
          <cell r="G3596" t="str">
            <v>33</v>
          </cell>
          <cell r="H3596" t="str">
            <v xml:space="preserve">1     </v>
          </cell>
          <cell r="I3596" t="str">
            <v>No</v>
          </cell>
        </row>
        <row r="3597">
          <cell r="A3597" t="str">
            <v>05-123-15063</v>
          </cell>
          <cell r="B3597" t="str">
            <v>10/2/2021</v>
          </cell>
          <cell r="C3597" t="str">
            <v>Full</v>
          </cell>
          <cell r="D3597" t="str">
            <v>PDC ENERGY INC</v>
          </cell>
          <cell r="E3597" t="str">
            <v>69175</v>
          </cell>
          <cell r="F3597" t="str">
            <v>WELD                                123 NWNW 2 4N67W 6</v>
          </cell>
          <cell r="G3597" t="str">
            <v>22</v>
          </cell>
          <cell r="H3597" t="str">
            <v>0</v>
          </cell>
          <cell r="I3597" t="str">
            <v>No</v>
          </cell>
        </row>
        <row r="3598">
          <cell r="A3598" t="str">
            <v>05-123-15064</v>
          </cell>
          <cell r="B3598" t="str">
            <v>1/20/2021</v>
          </cell>
          <cell r="C3598" t="str">
            <v>Full</v>
          </cell>
          <cell r="D3598" t="str">
            <v>KERR MCGEE OIL &amp;amp; GAS ONSHORE LP</v>
          </cell>
          <cell r="E3598" t="str">
            <v>47120</v>
          </cell>
          <cell r="F3598" t="str">
            <v>WELD                                123 SESW 7 3N65W 6</v>
          </cell>
          <cell r="G3598" t="str">
            <v>0</v>
          </cell>
          <cell r="I3598" t="str">
            <v>No</v>
          </cell>
        </row>
        <row r="3599">
          <cell r="A3599" t="str">
            <v>05-123-15064</v>
          </cell>
          <cell r="B3599" t="str">
            <v>8/24/2021</v>
          </cell>
          <cell r="C3599" t="str">
            <v>Form 17</v>
          </cell>
          <cell r="D3599" t="str">
            <v xml:space="preserve">KERR MCGEE OIL &amp;amp; GAS ONSHORE LP                   </v>
          </cell>
          <cell r="E3599" t="str">
            <v>47120</v>
          </cell>
          <cell r="F3599" t="str">
            <v>WELD                                123 SESW 7 3N65W 6</v>
          </cell>
          <cell r="G3599" t="str">
            <v>2</v>
          </cell>
          <cell r="H3599" t="str">
            <v xml:space="preserve">0     </v>
          </cell>
          <cell r="I3599" t="str">
            <v>No</v>
          </cell>
        </row>
        <row r="3600">
          <cell r="A3600" t="str">
            <v>05-123-15071</v>
          </cell>
          <cell r="B3600" t="str">
            <v>9/29/2021</v>
          </cell>
          <cell r="C3600" t="str">
            <v>Full</v>
          </cell>
          <cell r="D3600" t="str">
            <v xml:space="preserve">KP KAUFFMAN COMPANY INC                           </v>
          </cell>
          <cell r="E3600" t="str">
            <v>46290</v>
          </cell>
          <cell r="F3600" t="str">
            <v>WELD                                123 SWNE 32 4N65W 6</v>
          </cell>
          <cell r="I3600" t="str">
            <v>No</v>
          </cell>
        </row>
        <row r="3601">
          <cell r="A3601" t="str">
            <v>05-123-15071</v>
          </cell>
          <cell r="B3601" t="str">
            <v>9/29/2021</v>
          </cell>
          <cell r="C3601" t="str">
            <v>Light</v>
          </cell>
          <cell r="D3601" t="str">
            <v xml:space="preserve">KP KAUFFMAN COMPANY INC                           </v>
          </cell>
          <cell r="E3601" t="str">
            <v>46290</v>
          </cell>
          <cell r="F3601" t="str">
            <v>WELD                                123 SWNE 32 4N65W 6</v>
          </cell>
          <cell r="G3601" t="str">
            <v>18</v>
          </cell>
          <cell r="H3601" t="str">
            <v>0</v>
          </cell>
          <cell r="I3601" t="str">
            <v>No</v>
          </cell>
        </row>
        <row r="3602">
          <cell r="A3602" t="str">
            <v>05-123-15072</v>
          </cell>
          <cell r="B3602" t="str">
            <v>3/1/2021</v>
          </cell>
          <cell r="C3602" t="str">
            <v>Full</v>
          </cell>
          <cell r="D3602" t="str">
            <v>KERR MCGEE OIL &amp;amp; GAS ONSHORE LP</v>
          </cell>
          <cell r="E3602" t="str">
            <v>47120</v>
          </cell>
          <cell r="F3602" t="str">
            <v>WELD                                123 NESW 7 3N65W 6</v>
          </cell>
          <cell r="G3602" t="str">
            <v>0</v>
          </cell>
          <cell r="I3602" t="str">
            <v>No</v>
          </cell>
        </row>
        <row r="3603">
          <cell r="A3603" t="str">
            <v>05-123-15072</v>
          </cell>
          <cell r="B3603" t="str">
            <v>2/16/2022</v>
          </cell>
          <cell r="C3603" t="str">
            <v>Full</v>
          </cell>
          <cell r="D3603" t="str">
            <v>KERR MCGEE OIL &amp;amp; GAS ONSHORE LP</v>
          </cell>
          <cell r="E3603" t="str">
            <v>47120</v>
          </cell>
          <cell r="F3603" t="str">
            <v>WELD                                123 NESW 7 3N65W 6</v>
          </cell>
          <cell r="G3603" t="str">
            <v>1</v>
          </cell>
          <cell r="I3603" t="str">
            <v>No</v>
          </cell>
        </row>
        <row r="3604">
          <cell r="A3604" t="str">
            <v>05-123-15075</v>
          </cell>
          <cell r="B3604" t="str">
            <v>2/17/2021</v>
          </cell>
          <cell r="C3604" t="str">
            <v>Full</v>
          </cell>
          <cell r="D3604" t="str">
            <v>KERR MCGEE OIL &amp;amp; GAS ONSHORE LP</v>
          </cell>
          <cell r="E3604" t="str">
            <v>47120</v>
          </cell>
          <cell r="F3604" t="str">
            <v>WELD                                123 NENW 16 3N65W 6</v>
          </cell>
          <cell r="G3604" t="str">
            <v>1</v>
          </cell>
          <cell r="I3604" t="str">
            <v>No</v>
          </cell>
        </row>
        <row r="3605">
          <cell r="A3605" t="str">
            <v>05-123-15075</v>
          </cell>
          <cell r="B3605" t="str">
            <v>2/2/2022</v>
          </cell>
          <cell r="C3605" t="str">
            <v>Full</v>
          </cell>
          <cell r="D3605" t="str">
            <v>KERR MCGEE OIL &amp;amp; GAS ONSHORE LP</v>
          </cell>
          <cell r="E3605" t="str">
            <v>47120</v>
          </cell>
          <cell r="F3605" t="str">
            <v>WELD                                123 NENW 16 3N65W 6</v>
          </cell>
          <cell r="G3605" t="str">
            <v>1</v>
          </cell>
          <cell r="I3605" t="str">
            <v>No</v>
          </cell>
        </row>
        <row r="3606">
          <cell r="A3606" t="str">
            <v>05-123-15076</v>
          </cell>
          <cell r="B3606" t="str">
            <v>2/19/2021</v>
          </cell>
          <cell r="C3606" t="str">
            <v>Full</v>
          </cell>
          <cell r="D3606" t="str">
            <v>KERR MCGEE OIL &amp;amp; GAS ONSHORE LP</v>
          </cell>
          <cell r="E3606" t="str">
            <v>47120</v>
          </cell>
          <cell r="F3606" t="str">
            <v>WELD                                123 SWNE 16 3N65W 6</v>
          </cell>
          <cell r="G3606" t="str">
            <v>1</v>
          </cell>
          <cell r="I3606" t="str">
            <v>No</v>
          </cell>
        </row>
        <row r="3607">
          <cell r="A3607" t="str">
            <v>05-123-15076</v>
          </cell>
          <cell r="B3607" t="str">
            <v>2/2/2022</v>
          </cell>
          <cell r="C3607" t="str">
            <v>Full</v>
          </cell>
          <cell r="D3607" t="str">
            <v>KERR MCGEE OIL &amp;amp; GAS ONSHORE LP</v>
          </cell>
          <cell r="E3607" t="str">
            <v>47120</v>
          </cell>
          <cell r="F3607" t="str">
            <v>WELD                                123 SWNE 16 3N65W 6</v>
          </cell>
          <cell r="G3607" t="str">
            <v>1</v>
          </cell>
          <cell r="I3607" t="str">
            <v>No</v>
          </cell>
        </row>
        <row r="3608">
          <cell r="A3608" t="str">
            <v>05-123-15078</v>
          </cell>
          <cell r="B3608" t="str">
            <v>8/25/2021</v>
          </cell>
          <cell r="C3608" t="str">
            <v>LIGHT</v>
          </cell>
          <cell r="D3608" t="str">
            <v>NOBLE ENERGY INC</v>
          </cell>
          <cell r="E3608" t="str">
            <v>100322</v>
          </cell>
          <cell r="F3608" t="str">
            <v>WELD                                123 SESE 13 5N64W 6</v>
          </cell>
          <cell r="G3608" t="str">
            <v>4</v>
          </cell>
          <cell r="H3608" t="str">
            <v>0</v>
          </cell>
          <cell r="I3608" t="str">
            <v>No</v>
          </cell>
        </row>
        <row r="3609">
          <cell r="A3609" t="str">
            <v>05-123-15081</v>
          </cell>
          <cell r="B3609" t="str">
            <v>6/7/2021</v>
          </cell>
          <cell r="C3609" t="str">
            <v>Full</v>
          </cell>
          <cell r="D3609" t="str">
            <v>PDC ENERGY INC</v>
          </cell>
          <cell r="E3609" t="str">
            <v>69175</v>
          </cell>
          <cell r="F3609" t="str">
            <v>WELD                                123 NWSW 16 4N65W 6</v>
          </cell>
          <cell r="G3609" t="str">
            <v>0</v>
          </cell>
          <cell r="H3609" t="str">
            <v>0</v>
          </cell>
          <cell r="I3609" t="str">
            <v>No</v>
          </cell>
        </row>
        <row r="3610">
          <cell r="A3610" t="str">
            <v>05-123-15086</v>
          </cell>
          <cell r="B3610" t="str">
            <v>4/23/2021</v>
          </cell>
          <cell r="C3610" t="str">
            <v>LIGHT</v>
          </cell>
          <cell r="D3610" t="str">
            <v>NOBLE ENERGY INC</v>
          </cell>
          <cell r="E3610" t="str">
            <v>100322</v>
          </cell>
          <cell r="F3610" t="str">
            <v>WELD                                123 NESW 14 4N65W 6</v>
          </cell>
          <cell r="G3610" t="str">
            <v>3</v>
          </cell>
          <cell r="H3610" t="str">
            <v>0</v>
          </cell>
          <cell r="I3610" t="str">
            <v>No</v>
          </cell>
        </row>
        <row r="3611">
          <cell r="A3611" t="str">
            <v>05-123-15087</v>
          </cell>
          <cell r="B3611" t="str">
            <v>3/3/2021</v>
          </cell>
          <cell r="C3611" t="str">
            <v>LIGHT</v>
          </cell>
          <cell r="D3611" t="str">
            <v>NOBLE ENERGY INC</v>
          </cell>
          <cell r="E3611" t="str">
            <v>100322</v>
          </cell>
          <cell r="F3611" t="str">
            <v>WELD                                123 NWSW 14 4N65W 6</v>
          </cell>
          <cell r="G3611" t="str">
            <v>15</v>
          </cell>
          <cell r="H3611" t="str">
            <v>0</v>
          </cell>
          <cell r="I3611" t="str">
            <v>No</v>
          </cell>
        </row>
        <row r="3612">
          <cell r="A3612" t="str">
            <v>05-123-15088</v>
          </cell>
          <cell r="B3612" t="str">
            <v>5/20/2021</v>
          </cell>
          <cell r="C3612" t="str">
            <v>Form 17</v>
          </cell>
          <cell r="D3612" t="str">
            <v xml:space="preserve">NOBLE ENERGY INC                                  </v>
          </cell>
          <cell r="E3612" t="str">
            <v>100322</v>
          </cell>
          <cell r="F3612" t="str">
            <v>WELD                                123 SENW 14 4N65W 6</v>
          </cell>
          <cell r="G3612" t="str">
            <v>13</v>
          </cell>
          <cell r="H3612" t="str">
            <v xml:space="preserve">0     </v>
          </cell>
          <cell r="I3612" t="str">
            <v>Yes</v>
          </cell>
        </row>
        <row r="3613">
          <cell r="A3613" t="str">
            <v>05-123-15089</v>
          </cell>
          <cell r="B3613" t="str">
            <v>4/23/2021</v>
          </cell>
          <cell r="C3613" t="str">
            <v>LIGHT</v>
          </cell>
          <cell r="D3613" t="str">
            <v>NOBLE ENERGY INC</v>
          </cell>
          <cell r="E3613" t="str">
            <v>100322</v>
          </cell>
          <cell r="F3613" t="str">
            <v>WELD                                123 SESW 14 4N65W 6</v>
          </cell>
          <cell r="G3613" t="str">
            <v>6</v>
          </cell>
          <cell r="H3613" t="str">
            <v>0</v>
          </cell>
          <cell r="I3613" t="str">
            <v>No</v>
          </cell>
        </row>
        <row r="3614">
          <cell r="A3614" t="str">
            <v>05-123-15090</v>
          </cell>
          <cell r="B3614" t="str">
            <v>2/5/2021</v>
          </cell>
          <cell r="C3614" t="str">
            <v>Full</v>
          </cell>
          <cell r="D3614" t="str">
            <v>KERR MCGEE OIL &amp;amp; GAS ONSHORE LP</v>
          </cell>
          <cell r="E3614" t="str">
            <v>47120</v>
          </cell>
          <cell r="F3614" t="str">
            <v>WELD                                123 NENW 10 3N66W 6</v>
          </cell>
          <cell r="G3614" t="str">
            <v>1</v>
          </cell>
          <cell r="I3614" t="str">
            <v>No</v>
          </cell>
        </row>
        <row r="3615">
          <cell r="A3615" t="str">
            <v>05-123-15090</v>
          </cell>
          <cell r="B3615" t="str">
            <v>2/8/2022</v>
          </cell>
          <cell r="C3615" t="str">
            <v>Full</v>
          </cell>
          <cell r="D3615" t="str">
            <v>KERR MCGEE OIL &amp;amp; GAS ONSHORE LP</v>
          </cell>
          <cell r="E3615" t="str">
            <v>47120</v>
          </cell>
          <cell r="F3615" t="str">
            <v>WELD                                123 NENW 10 3N66W 6</v>
          </cell>
          <cell r="G3615" t="str">
            <v>1</v>
          </cell>
          <cell r="I3615" t="str">
            <v>No</v>
          </cell>
        </row>
        <row r="3616">
          <cell r="A3616" t="str">
            <v>05-123-15091</v>
          </cell>
          <cell r="B3616" t="str">
            <v>2/5/2021</v>
          </cell>
          <cell r="C3616" t="str">
            <v>Full</v>
          </cell>
          <cell r="D3616" t="str">
            <v>KERR MCGEE OIL &amp;amp; GAS ONSHORE LP</v>
          </cell>
          <cell r="E3616" t="str">
            <v>47120</v>
          </cell>
          <cell r="F3616" t="str">
            <v>WELD                                123 SENW 10 3N66W 6</v>
          </cell>
          <cell r="G3616" t="str">
            <v>1</v>
          </cell>
          <cell r="I3616" t="str">
            <v>No</v>
          </cell>
        </row>
        <row r="3617">
          <cell r="A3617" t="str">
            <v>05-123-15091</v>
          </cell>
          <cell r="B3617" t="str">
            <v>2/8/2022</v>
          </cell>
          <cell r="C3617" t="str">
            <v>Full</v>
          </cell>
          <cell r="D3617" t="str">
            <v>KERR MCGEE OIL &amp;amp; GAS ONSHORE LP</v>
          </cell>
          <cell r="E3617" t="str">
            <v>47120</v>
          </cell>
          <cell r="F3617" t="str">
            <v>WELD                                123 SENW 10 3N66W 6</v>
          </cell>
          <cell r="G3617" t="str">
            <v>1</v>
          </cell>
          <cell r="I3617" t="str">
            <v>No</v>
          </cell>
        </row>
        <row r="3618">
          <cell r="A3618" t="str">
            <v>05-123-15093</v>
          </cell>
          <cell r="B3618" t="str">
            <v>1/21/2021</v>
          </cell>
          <cell r="C3618" t="str">
            <v>Full</v>
          </cell>
          <cell r="D3618" t="str">
            <v>KERR MCGEE OIL &amp;amp; GAS ONSHORE LP</v>
          </cell>
          <cell r="E3618" t="str">
            <v>47120</v>
          </cell>
          <cell r="F3618" t="str">
            <v>WELD                                123 SENE 8 3N66W 6</v>
          </cell>
          <cell r="G3618" t="str">
            <v>2</v>
          </cell>
          <cell r="I3618" t="str">
            <v>No</v>
          </cell>
        </row>
        <row r="3619">
          <cell r="A3619" t="str">
            <v>05-123-15093</v>
          </cell>
          <cell r="B3619" t="str">
            <v>1/26/2022</v>
          </cell>
          <cell r="C3619" t="str">
            <v>Full</v>
          </cell>
          <cell r="D3619" t="str">
            <v>KERR MCGEE OIL &amp;amp; GAS ONSHORE LP</v>
          </cell>
          <cell r="E3619" t="str">
            <v>47120</v>
          </cell>
          <cell r="F3619" t="str">
            <v>WELD                                123 SENE 8 3N66W 6</v>
          </cell>
          <cell r="G3619" t="str">
            <v>1</v>
          </cell>
          <cell r="I3619" t="str">
            <v>No</v>
          </cell>
        </row>
        <row r="3620">
          <cell r="A3620" t="str">
            <v>05-123-15094</v>
          </cell>
          <cell r="B3620" t="str">
            <v>3/12/2021</v>
          </cell>
          <cell r="C3620" t="str">
            <v>Full</v>
          </cell>
          <cell r="D3620" t="str">
            <v>KERR MCGEE OIL &amp;amp; GAS ONSHORE LP</v>
          </cell>
          <cell r="E3620" t="str">
            <v>47120</v>
          </cell>
          <cell r="F3620" t="str">
            <v>WELD                                123 SENW 7 3N65W 6</v>
          </cell>
          <cell r="G3620" t="str">
            <v>1</v>
          </cell>
          <cell r="I3620" t="str">
            <v>No</v>
          </cell>
        </row>
        <row r="3621">
          <cell r="A3621" t="str">
            <v>05-123-15094</v>
          </cell>
          <cell r="B3621" t="str">
            <v>8/31/2021</v>
          </cell>
          <cell r="C3621" t="str">
            <v>Form 17</v>
          </cell>
          <cell r="D3621" t="str">
            <v xml:space="preserve">KERR MCGEE OIL &amp;amp; GAS ONSHORE LP                   </v>
          </cell>
          <cell r="E3621" t="str">
            <v>47120</v>
          </cell>
          <cell r="F3621" t="str">
            <v>WELD                                123 SENW 7 3N65W 6</v>
          </cell>
          <cell r="G3621" t="str">
            <v>2</v>
          </cell>
          <cell r="H3621" t="str">
            <v xml:space="preserve">0     </v>
          </cell>
          <cell r="I3621" t="str">
            <v>No</v>
          </cell>
        </row>
        <row r="3622">
          <cell r="A3622" t="str">
            <v>05-123-15094</v>
          </cell>
          <cell r="B3622" t="str">
            <v>12/9/2021</v>
          </cell>
          <cell r="C3622" t="str">
            <v>Form 17</v>
          </cell>
          <cell r="D3622" t="str">
            <v xml:space="preserve">KERR MCGEE OIL &amp;amp; GAS ONSHORE LP                   </v>
          </cell>
          <cell r="E3622" t="str">
            <v>47120</v>
          </cell>
          <cell r="F3622" t="str">
            <v>WELD                                123 SENW 7 3N65W 6</v>
          </cell>
          <cell r="G3622" t="str">
            <v>2</v>
          </cell>
          <cell r="H3622" t="str">
            <v xml:space="preserve">0     </v>
          </cell>
          <cell r="I3622" t="str">
            <v>No</v>
          </cell>
        </row>
        <row r="3623">
          <cell r="A3623" t="str">
            <v>05-123-15095</v>
          </cell>
          <cell r="B3623" t="str">
            <v>4/22/2021</v>
          </cell>
          <cell r="C3623" t="str">
            <v>LIGHT</v>
          </cell>
          <cell r="D3623" t="str">
            <v>NOBLE ENERGY INC</v>
          </cell>
          <cell r="E3623" t="str">
            <v>100322</v>
          </cell>
          <cell r="F3623" t="str">
            <v>WELD                                123 NENW 14 4N65W 6</v>
          </cell>
          <cell r="G3623" t="str">
            <v>10</v>
          </cell>
          <cell r="H3623" t="str">
            <v>0</v>
          </cell>
          <cell r="I3623" t="str">
            <v>No</v>
          </cell>
        </row>
        <row r="3624">
          <cell r="A3624" t="str">
            <v>05-123-15099</v>
          </cell>
          <cell r="B3624" t="str">
            <v>3/31/2021</v>
          </cell>
          <cell r="C3624" t="str">
            <v>Full</v>
          </cell>
          <cell r="D3624" t="str">
            <v>KERR MCGEE OIL &amp;amp; GAS ONSHORE LP</v>
          </cell>
          <cell r="E3624" t="str">
            <v>47120</v>
          </cell>
          <cell r="F3624" t="str">
            <v>WELD                                123 NESE 1 3N66W 6</v>
          </cell>
          <cell r="G3624" t="str">
            <v>0</v>
          </cell>
          <cell r="I3624" t="str">
            <v>No</v>
          </cell>
        </row>
        <row r="3625">
          <cell r="A3625" t="str">
            <v>05-123-15099</v>
          </cell>
          <cell r="B3625" t="str">
            <v>2/4/2022</v>
          </cell>
          <cell r="C3625" t="str">
            <v>Form 17</v>
          </cell>
          <cell r="D3625" t="str">
            <v xml:space="preserve">KERR MCGEE OIL &amp;amp; GAS ONSHORE LP                   </v>
          </cell>
          <cell r="E3625" t="str">
            <v>47120</v>
          </cell>
          <cell r="F3625" t="str">
            <v>WELD                                123 NESE 1 3N66W 6</v>
          </cell>
          <cell r="G3625" t="str">
            <v>0</v>
          </cell>
          <cell r="H3625" t="str">
            <v xml:space="preserve">0     </v>
          </cell>
          <cell r="I3625" t="str">
            <v>No</v>
          </cell>
        </row>
        <row r="3626">
          <cell r="A3626" t="str">
            <v>05-123-15103</v>
          </cell>
          <cell r="B3626" t="str">
            <v>3/12/2021</v>
          </cell>
          <cell r="C3626" t="str">
            <v>Full</v>
          </cell>
          <cell r="D3626" t="str">
            <v>KERR MCGEE OIL &amp;amp; GAS ONSHORE LP</v>
          </cell>
          <cell r="E3626" t="str">
            <v>47120</v>
          </cell>
          <cell r="F3626" t="str">
            <v>WELD                                123 NWSW 7 3N65W 6</v>
          </cell>
          <cell r="G3626" t="str">
            <v>0</v>
          </cell>
          <cell r="I3626" t="str">
            <v>No</v>
          </cell>
        </row>
        <row r="3627">
          <cell r="A3627" t="str">
            <v>05-123-15103</v>
          </cell>
          <cell r="B3627" t="str">
            <v>8/24/2021</v>
          </cell>
          <cell r="C3627" t="str">
            <v>Form 17</v>
          </cell>
          <cell r="D3627" t="str">
            <v xml:space="preserve">KERR MCGEE OIL &amp;amp; GAS ONSHORE LP                   </v>
          </cell>
          <cell r="E3627" t="str">
            <v>47120</v>
          </cell>
          <cell r="F3627" t="str">
            <v>WELD                                123 NWSW 7 3N65W 6</v>
          </cell>
          <cell r="G3627" t="str">
            <v>2</v>
          </cell>
          <cell r="H3627" t="str">
            <v xml:space="preserve">0     </v>
          </cell>
          <cell r="I3627" t="str">
            <v>No</v>
          </cell>
        </row>
        <row r="3628">
          <cell r="A3628" t="str">
            <v>05-123-15106</v>
          </cell>
          <cell r="B3628" t="str">
            <v>1/6/2021</v>
          </cell>
          <cell r="C3628" t="str">
            <v>Form 17</v>
          </cell>
          <cell r="D3628" t="str">
            <v xml:space="preserve">KERR MCGEE OIL &amp;amp; GAS ONSHORE LP                   </v>
          </cell>
          <cell r="E3628" t="str">
            <v>47120</v>
          </cell>
          <cell r="F3628" t="str">
            <v>WELD                                123 NESW 9 3N66W 6</v>
          </cell>
          <cell r="G3628" t="str">
            <v>19</v>
          </cell>
          <cell r="H3628" t="str">
            <v xml:space="preserve">1     </v>
          </cell>
          <cell r="I3628" t="str">
            <v>No</v>
          </cell>
        </row>
        <row r="3629">
          <cell r="A3629" t="str">
            <v>05-123-15106</v>
          </cell>
          <cell r="B3629" t="str">
            <v>1/6/2021</v>
          </cell>
          <cell r="C3629" t="str">
            <v>Full</v>
          </cell>
          <cell r="D3629" t="str">
            <v>KERR MCGEE OIL &amp;amp; GAS ONSHORE LP</v>
          </cell>
          <cell r="E3629" t="str">
            <v>47120</v>
          </cell>
          <cell r="F3629" t="str">
            <v>WELD                                123 NESW 9 3N66W 6</v>
          </cell>
          <cell r="G3629" t="str">
            <v>19</v>
          </cell>
          <cell r="I3629" t="str">
            <v>No</v>
          </cell>
        </row>
        <row r="3630">
          <cell r="A3630" t="str">
            <v>05-123-15106</v>
          </cell>
          <cell r="B3630" t="str">
            <v>5/12/2021</v>
          </cell>
          <cell r="C3630" t="str">
            <v>Form 17</v>
          </cell>
          <cell r="D3630" t="str">
            <v xml:space="preserve">KERR MCGEE OIL &amp;amp; GAS ONSHORE LP                   </v>
          </cell>
          <cell r="E3630" t="str">
            <v>47120</v>
          </cell>
          <cell r="F3630" t="str">
            <v>WELD                                123 NESW 9 3N66W 6</v>
          </cell>
          <cell r="G3630" t="str">
            <v>35</v>
          </cell>
          <cell r="H3630" t="str">
            <v xml:space="preserve">1     </v>
          </cell>
          <cell r="I3630" t="str">
            <v>No</v>
          </cell>
        </row>
        <row r="3631">
          <cell r="A3631" t="str">
            <v>05-123-15106</v>
          </cell>
          <cell r="B3631" t="str">
            <v>5/28/2021</v>
          </cell>
          <cell r="C3631" t="str">
            <v>Form 17</v>
          </cell>
          <cell r="D3631" t="str">
            <v xml:space="preserve">KERR MCGEE OIL &amp;amp; GAS ONSHORE LP                   </v>
          </cell>
          <cell r="E3631" t="str">
            <v>47120</v>
          </cell>
          <cell r="F3631" t="str">
            <v>WELD                                123 NESW 9 3N66W 6</v>
          </cell>
          <cell r="G3631" t="str">
            <v>23</v>
          </cell>
          <cell r="H3631" t="str">
            <v xml:space="preserve">1     </v>
          </cell>
          <cell r="I3631" t="str">
            <v>No</v>
          </cell>
        </row>
        <row r="3632">
          <cell r="A3632" t="str">
            <v>05-123-15106</v>
          </cell>
          <cell r="B3632" t="str">
            <v>9/16/2021</v>
          </cell>
          <cell r="C3632" t="str">
            <v>Form 17</v>
          </cell>
          <cell r="D3632" t="str">
            <v xml:space="preserve">KERR MCGEE OIL &amp;amp; GAS ONSHORE LP                   </v>
          </cell>
          <cell r="E3632" t="str">
            <v>47120</v>
          </cell>
          <cell r="F3632" t="str">
            <v>WELD                                123 NESW 9 3N66W 6</v>
          </cell>
          <cell r="G3632" t="str">
            <v>108</v>
          </cell>
          <cell r="H3632" t="str">
            <v xml:space="preserve">1     </v>
          </cell>
          <cell r="I3632" t="str">
            <v>Yes</v>
          </cell>
        </row>
        <row r="3633">
          <cell r="A3633" t="str">
            <v>05-123-15106</v>
          </cell>
          <cell r="B3633" t="str">
            <v>11/1/2021</v>
          </cell>
          <cell r="C3633" t="str">
            <v>Form 17</v>
          </cell>
          <cell r="D3633" t="str">
            <v xml:space="preserve">KERR MCGEE OIL &amp;amp; GAS ONSHORE LP                   </v>
          </cell>
          <cell r="E3633" t="str">
            <v>47120</v>
          </cell>
          <cell r="F3633" t="str">
            <v>WELD                                123 NESW 9 3N66W 6</v>
          </cell>
          <cell r="G3633" t="str">
            <v>16</v>
          </cell>
          <cell r="H3633" t="str">
            <v xml:space="preserve">0     </v>
          </cell>
          <cell r="I3633" t="str">
            <v>No</v>
          </cell>
        </row>
        <row r="3634">
          <cell r="A3634" t="str">
            <v>05-123-15106</v>
          </cell>
          <cell r="B3634" t="str">
            <v>3/1/2022</v>
          </cell>
          <cell r="C3634" t="str">
            <v>Form 17</v>
          </cell>
          <cell r="D3634" t="str">
            <v xml:space="preserve">KERR MCGEE OIL &amp;amp; GAS ONSHORE LP                   </v>
          </cell>
          <cell r="E3634" t="str">
            <v>47120</v>
          </cell>
          <cell r="F3634" t="str">
            <v>WELD                                123 NESW 9 3N66W 6</v>
          </cell>
          <cell r="G3634" t="str">
            <v>36</v>
          </cell>
          <cell r="H3634" t="str">
            <v xml:space="preserve">0     </v>
          </cell>
          <cell r="I3634" t="str">
            <v>No</v>
          </cell>
        </row>
        <row r="3635">
          <cell r="A3635" t="str">
            <v>05-123-15111</v>
          </cell>
          <cell r="B3635" t="str">
            <v>9/30/2021</v>
          </cell>
          <cell r="C3635" t="str">
            <v>Full</v>
          </cell>
          <cell r="D3635" t="str">
            <v>KERR MCGEE OIL &amp;amp; GAS ONSHORE LP</v>
          </cell>
          <cell r="E3635" t="str">
            <v>47120</v>
          </cell>
          <cell r="F3635" t="str">
            <v>WELD                                123 NWNE 16 3N65W 6</v>
          </cell>
          <cell r="G3635" t="str">
            <v>1</v>
          </cell>
          <cell r="I3635" t="str">
            <v>No</v>
          </cell>
        </row>
        <row r="3636">
          <cell r="A3636" t="str">
            <v>05-123-15111</v>
          </cell>
          <cell r="B3636" t="str">
            <v>2/3/2022</v>
          </cell>
          <cell r="C3636" t="str">
            <v>Full</v>
          </cell>
          <cell r="D3636" t="str">
            <v>KERR MCGEE OIL &amp;amp; GAS ONSHORE LP</v>
          </cell>
          <cell r="E3636" t="str">
            <v>47120</v>
          </cell>
          <cell r="F3636" t="str">
            <v>WELD                                123 NWNE 16 3N65W 6</v>
          </cell>
          <cell r="G3636" t="str">
            <v>1</v>
          </cell>
          <cell r="I3636" t="str">
            <v>No</v>
          </cell>
        </row>
        <row r="3637">
          <cell r="A3637" t="str">
            <v>05-123-15112</v>
          </cell>
          <cell r="B3637" t="str">
            <v>2/19/2021</v>
          </cell>
          <cell r="C3637" t="str">
            <v>Full</v>
          </cell>
          <cell r="D3637" t="str">
            <v>KERR MCGEE OIL &amp;amp; GAS ONSHORE LP</v>
          </cell>
          <cell r="E3637" t="str">
            <v>47120</v>
          </cell>
          <cell r="F3637" t="str">
            <v>WELD                                123 SENW 16 3N65W 6</v>
          </cell>
          <cell r="G3637" t="str">
            <v>1</v>
          </cell>
          <cell r="I3637" t="str">
            <v>No</v>
          </cell>
        </row>
        <row r="3638">
          <cell r="A3638" t="str">
            <v>05-123-15112</v>
          </cell>
          <cell r="B3638" t="str">
            <v>2/2/2022</v>
          </cell>
          <cell r="C3638" t="str">
            <v>Full</v>
          </cell>
          <cell r="D3638" t="str">
            <v>KERR MCGEE OIL &amp;amp; GAS ONSHORE LP</v>
          </cell>
          <cell r="E3638" t="str">
            <v>47120</v>
          </cell>
          <cell r="F3638" t="str">
            <v>WELD                                123 SENW 16 3N65W 6</v>
          </cell>
          <cell r="G3638" t="str">
            <v>1</v>
          </cell>
          <cell r="I3638" t="str">
            <v>No</v>
          </cell>
        </row>
        <row r="3639">
          <cell r="A3639" t="str">
            <v>05-123-15114</v>
          </cell>
          <cell r="B3639" t="str">
            <v>2/19/2021</v>
          </cell>
          <cell r="C3639" t="str">
            <v>Full</v>
          </cell>
          <cell r="D3639" t="str">
            <v>KERR MCGEE OIL &amp;amp; GAS ONSHORE LP</v>
          </cell>
          <cell r="E3639" t="str">
            <v>47120</v>
          </cell>
          <cell r="F3639" t="str">
            <v>WELD                                123 NENW 16 3N65W 6</v>
          </cell>
          <cell r="G3639" t="str">
            <v>1</v>
          </cell>
          <cell r="I3639" t="str">
            <v>No</v>
          </cell>
        </row>
        <row r="3640">
          <cell r="A3640" t="str">
            <v>05-123-15114</v>
          </cell>
          <cell r="B3640" t="str">
            <v>2/2/2022</v>
          </cell>
          <cell r="C3640" t="str">
            <v>Full</v>
          </cell>
          <cell r="D3640" t="str">
            <v>KERR MCGEE OIL &amp;amp; GAS ONSHORE LP</v>
          </cell>
          <cell r="E3640" t="str">
            <v>47120</v>
          </cell>
          <cell r="F3640" t="str">
            <v>WELD                                123 NENW 16 3N65W 6</v>
          </cell>
          <cell r="G3640" t="str">
            <v>1</v>
          </cell>
          <cell r="I3640" t="str">
            <v>No</v>
          </cell>
        </row>
        <row r="3641">
          <cell r="A3641" t="str">
            <v>05-123-15115</v>
          </cell>
          <cell r="B3641" t="str">
            <v>2/3/2021</v>
          </cell>
          <cell r="C3641" t="str">
            <v>Form 17</v>
          </cell>
          <cell r="D3641" t="str">
            <v xml:space="preserve">KERR MCGEE OIL &amp;amp; GAS ONSHORE LP                   </v>
          </cell>
          <cell r="E3641" t="str">
            <v>47120</v>
          </cell>
          <cell r="F3641" t="str">
            <v>WELD                                123 SWNW 16 3N65W 6</v>
          </cell>
          <cell r="G3641" t="str">
            <v>7</v>
          </cell>
          <cell r="H3641" t="str">
            <v xml:space="preserve">0     </v>
          </cell>
          <cell r="I3641" t="str">
            <v>No</v>
          </cell>
        </row>
        <row r="3642">
          <cell r="A3642" t="str">
            <v>05-123-15115</v>
          </cell>
          <cell r="B3642" t="str">
            <v>4/5/2021</v>
          </cell>
          <cell r="C3642" t="str">
            <v>Form 17</v>
          </cell>
          <cell r="D3642" t="str">
            <v xml:space="preserve">KERR MCGEE OIL &amp;amp; GAS ONSHORE LP                   </v>
          </cell>
          <cell r="E3642" t="str">
            <v>47120</v>
          </cell>
          <cell r="F3642" t="str">
            <v>WELD                                123 SWNW 16 3N65W 6</v>
          </cell>
          <cell r="G3642" t="str">
            <v>4</v>
          </cell>
          <cell r="H3642" t="str">
            <v xml:space="preserve">0     </v>
          </cell>
          <cell r="I3642" t="str">
            <v>No</v>
          </cell>
        </row>
        <row r="3643">
          <cell r="A3643" t="str">
            <v>05-123-15121</v>
          </cell>
          <cell r="B3643" t="str">
            <v>8/16/2021</v>
          </cell>
          <cell r="C3643" t="str">
            <v>Form 17</v>
          </cell>
          <cell r="D3643" t="str">
            <v xml:space="preserve">NOBLE ENERGY INC                                  </v>
          </cell>
          <cell r="E3643" t="str">
            <v>100322</v>
          </cell>
          <cell r="F3643" t="str">
            <v>WELD                                123 SWNW 4 3N64W 6</v>
          </cell>
          <cell r="G3643" t="str">
            <v>0</v>
          </cell>
          <cell r="H3643" t="str">
            <v xml:space="preserve">0     </v>
          </cell>
          <cell r="I3643" t="str">
            <v>No</v>
          </cell>
        </row>
        <row r="3644">
          <cell r="A3644" t="str">
            <v>05-123-15122</v>
          </cell>
          <cell r="B3644" t="str">
            <v>5/24/2021</v>
          </cell>
          <cell r="C3644" t="str">
            <v>Form 17</v>
          </cell>
          <cell r="D3644" t="str">
            <v xml:space="preserve">NOBLE ENERGY INC                                  </v>
          </cell>
          <cell r="E3644" t="str">
            <v>100322</v>
          </cell>
          <cell r="F3644" t="str">
            <v>WELD                                123 NENW 4 3N64W 6</v>
          </cell>
          <cell r="G3644" t="str">
            <v>1</v>
          </cell>
          <cell r="H3644" t="str">
            <v xml:space="preserve">0     </v>
          </cell>
          <cell r="I3644" t="str">
            <v>No</v>
          </cell>
        </row>
        <row r="3645">
          <cell r="A3645" t="str">
            <v>05-123-15122</v>
          </cell>
          <cell r="B3645" t="str">
            <v>7/29/2021</v>
          </cell>
          <cell r="C3645" t="str">
            <v>Form 17</v>
          </cell>
          <cell r="D3645" t="str">
            <v xml:space="preserve">NOBLE ENERGY INC                                  </v>
          </cell>
          <cell r="E3645" t="str">
            <v>100322</v>
          </cell>
          <cell r="F3645" t="str">
            <v>WELD                                123 NENW 4 3N64W 6</v>
          </cell>
          <cell r="G3645" t="str">
            <v>0</v>
          </cell>
          <cell r="H3645" t="str">
            <v xml:space="preserve">0     </v>
          </cell>
          <cell r="I3645" t="str">
            <v>No</v>
          </cell>
        </row>
        <row r="3646">
          <cell r="A3646" t="str">
            <v>05-123-15123</v>
          </cell>
          <cell r="B3646" t="str">
            <v>3/23/2021</v>
          </cell>
          <cell r="C3646" t="str">
            <v>Form 17</v>
          </cell>
          <cell r="D3646" t="str">
            <v xml:space="preserve">NOBLE ENERGY INC                                  </v>
          </cell>
          <cell r="E3646" t="str">
            <v>100322</v>
          </cell>
          <cell r="F3646" t="str">
            <v>WELD                                123 NESE 4 3N64W 6</v>
          </cell>
          <cell r="G3646" t="str">
            <v>0</v>
          </cell>
          <cell r="H3646" t="str">
            <v xml:space="preserve">0     </v>
          </cell>
          <cell r="I3646" t="str">
            <v>No</v>
          </cell>
        </row>
        <row r="3647">
          <cell r="A3647" t="str">
            <v>05-123-15123</v>
          </cell>
          <cell r="B3647" t="str">
            <v>7/30/2021</v>
          </cell>
          <cell r="C3647" t="str">
            <v>Form 17</v>
          </cell>
          <cell r="D3647" t="str">
            <v xml:space="preserve">NOBLE ENERGY INC                                  </v>
          </cell>
          <cell r="E3647" t="str">
            <v>100322</v>
          </cell>
          <cell r="F3647" t="str">
            <v>WELD                                123 NESE 4 3N64W 6</v>
          </cell>
          <cell r="G3647" t="str">
            <v>0</v>
          </cell>
          <cell r="H3647" t="str">
            <v xml:space="preserve">0     </v>
          </cell>
          <cell r="I3647" t="str">
            <v>No</v>
          </cell>
        </row>
        <row r="3648">
          <cell r="A3648" t="str">
            <v>05-123-15124</v>
          </cell>
          <cell r="B3648" t="str">
            <v>5/24/2021</v>
          </cell>
          <cell r="C3648" t="str">
            <v>Form 17</v>
          </cell>
          <cell r="D3648" t="str">
            <v xml:space="preserve">NOBLE ENERGY INC                                  </v>
          </cell>
          <cell r="E3648" t="str">
            <v>100322</v>
          </cell>
          <cell r="F3648" t="str">
            <v>WELD                                123 NESW 4 3N64W 6</v>
          </cell>
          <cell r="G3648" t="str">
            <v>1</v>
          </cell>
          <cell r="H3648" t="str">
            <v xml:space="preserve">0     </v>
          </cell>
          <cell r="I3648" t="str">
            <v>No</v>
          </cell>
        </row>
        <row r="3649">
          <cell r="A3649" t="str">
            <v>05-123-15124</v>
          </cell>
          <cell r="B3649" t="str">
            <v>8/11/2021</v>
          </cell>
          <cell r="C3649" t="str">
            <v>Form 17</v>
          </cell>
          <cell r="D3649" t="str">
            <v xml:space="preserve">NOBLE ENERGY INC                                  </v>
          </cell>
          <cell r="E3649" t="str">
            <v>100322</v>
          </cell>
          <cell r="F3649" t="str">
            <v>WELD                                123 NESW 4 3N64W 6</v>
          </cell>
          <cell r="G3649" t="str">
            <v>0</v>
          </cell>
          <cell r="H3649" t="str">
            <v xml:space="preserve">0     </v>
          </cell>
          <cell r="I3649" t="str">
            <v>No</v>
          </cell>
        </row>
        <row r="3650">
          <cell r="A3650" t="str">
            <v>05-123-15133</v>
          </cell>
          <cell r="B3650" t="str">
            <v>3/24/2021</v>
          </cell>
          <cell r="C3650" t="str">
            <v>LIGHT</v>
          </cell>
          <cell r="D3650" t="str">
            <v>NOBLE ENERGY INC</v>
          </cell>
          <cell r="E3650" t="str">
            <v>100322</v>
          </cell>
          <cell r="F3650" t="str">
            <v>WELD                                123 NESE 33 4N66W 6</v>
          </cell>
          <cell r="G3650" t="str">
            <v>0</v>
          </cell>
          <cell r="H3650" t="str">
            <v>0</v>
          </cell>
          <cell r="I3650" t="str">
            <v>No</v>
          </cell>
        </row>
        <row r="3651">
          <cell r="A3651" t="str">
            <v>05-123-15134</v>
          </cell>
          <cell r="B3651" t="str">
            <v>8/24/2021</v>
          </cell>
          <cell r="C3651" t="str">
            <v>LIGHT</v>
          </cell>
          <cell r="D3651" t="str">
            <v>NOBLE ENERGY INC</v>
          </cell>
          <cell r="E3651" t="str">
            <v>100322</v>
          </cell>
          <cell r="F3651" t="str">
            <v>WELD                                123 NWSE 33 4N66W 6</v>
          </cell>
          <cell r="G3651" t="str">
            <v>22</v>
          </cell>
          <cell r="H3651" t="str">
            <v>0</v>
          </cell>
          <cell r="I3651" t="str">
            <v>No</v>
          </cell>
        </row>
        <row r="3652">
          <cell r="A3652" t="str">
            <v>05-123-15137</v>
          </cell>
          <cell r="B3652" t="str">
            <v>3/30/2021</v>
          </cell>
          <cell r="C3652" t="str">
            <v>Full</v>
          </cell>
          <cell r="D3652" t="str">
            <v>KERR MCGEE OIL &amp;amp; GAS ONSHORE LP</v>
          </cell>
          <cell r="E3652" t="str">
            <v>47120</v>
          </cell>
          <cell r="F3652" t="str">
            <v>WELD                                123 NESW 1 3N66W 6</v>
          </cell>
          <cell r="G3652" t="str">
            <v>1</v>
          </cell>
          <cell r="I3652" t="str">
            <v>No</v>
          </cell>
        </row>
        <row r="3653">
          <cell r="A3653" t="str">
            <v>05-123-15137</v>
          </cell>
          <cell r="B3653" t="str">
            <v>6/30/2021</v>
          </cell>
          <cell r="C3653" t="str">
            <v>Form 17</v>
          </cell>
          <cell r="D3653" t="str">
            <v xml:space="preserve">KERR MCGEE OIL &amp;amp; GAS ONSHORE LP                   </v>
          </cell>
          <cell r="E3653" t="str">
            <v>47120</v>
          </cell>
          <cell r="F3653" t="str">
            <v>WELD                                123 NESW 1 3N66W 6</v>
          </cell>
          <cell r="G3653" t="str">
            <v>0</v>
          </cell>
          <cell r="H3653" t="str">
            <v xml:space="preserve">0     </v>
          </cell>
          <cell r="I3653" t="str">
            <v>No</v>
          </cell>
        </row>
        <row r="3654">
          <cell r="A3654" t="str">
            <v>05-123-15138</v>
          </cell>
          <cell r="B3654" t="str">
            <v>4/22/2021</v>
          </cell>
          <cell r="C3654" t="str">
            <v>Form 17</v>
          </cell>
          <cell r="D3654" t="str">
            <v xml:space="preserve">NOBLE ENERGY INC                                  </v>
          </cell>
          <cell r="E3654" t="str">
            <v>100322</v>
          </cell>
          <cell r="F3654" t="str">
            <v>WELD                                123 SENE 36 5N67W 6</v>
          </cell>
          <cell r="G3654" t="str">
            <v>0</v>
          </cell>
          <cell r="H3654" t="str">
            <v xml:space="preserve">0     </v>
          </cell>
          <cell r="I3654" t="str">
            <v>No</v>
          </cell>
        </row>
        <row r="3655">
          <cell r="A3655" t="str">
            <v>05-123-15138</v>
          </cell>
          <cell r="B3655" t="str">
            <v>9/10/2021</v>
          </cell>
          <cell r="C3655" t="str">
            <v>Form 17</v>
          </cell>
          <cell r="D3655" t="str">
            <v xml:space="preserve">NOBLE ENERGY INC                                  </v>
          </cell>
          <cell r="E3655" t="str">
            <v>100322</v>
          </cell>
          <cell r="F3655" t="str">
            <v>WELD                                123 SENE 36 5N67W 6</v>
          </cell>
          <cell r="G3655" t="str">
            <v>0</v>
          </cell>
          <cell r="H3655" t="str">
            <v xml:space="preserve">0     </v>
          </cell>
          <cell r="I3655" t="str">
            <v>No</v>
          </cell>
        </row>
        <row r="3656">
          <cell r="A3656" t="str">
            <v>05-123-15138</v>
          </cell>
          <cell r="B3656" t="str">
            <v>11/16/2021</v>
          </cell>
          <cell r="C3656" t="str">
            <v>Form 17</v>
          </cell>
          <cell r="D3656" t="str">
            <v xml:space="preserve">NOBLE ENERGY INC                                  </v>
          </cell>
          <cell r="E3656" t="str">
            <v>100322</v>
          </cell>
          <cell r="F3656" t="str">
            <v>WELD                                123 SENE 36 5N67W 6</v>
          </cell>
          <cell r="G3656" t="str">
            <v>1</v>
          </cell>
          <cell r="H3656" t="str">
            <v xml:space="preserve">0     </v>
          </cell>
          <cell r="I3656" t="str">
            <v>No</v>
          </cell>
        </row>
        <row r="3657">
          <cell r="A3657" t="str">
            <v>05-123-15138</v>
          </cell>
          <cell r="B3657" t="str">
            <v>2/16/2022</v>
          </cell>
          <cell r="C3657" t="str">
            <v>Form 17</v>
          </cell>
          <cell r="D3657" t="str">
            <v xml:space="preserve">NOBLE ENERGY INC                                  </v>
          </cell>
          <cell r="E3657" t="str">
            <v>100322</v>
          </cell>
          <cell r="F3657" t="str">
            <v>WELD                                123 SENE 36 5N67W 6</v>
          </cell>
          <cell r="G3657" t="str">
            <v>3</v>
          </cell>
          <cell r="H3657" t="str">
            <v xml:space="preserve">0     </v>
          </cell>
          <cell r="I3657" t="str">
            <v>No</v>
          </cell>
        </row>
        <row r="3658">
          <cell r="A3658" t="str">
            <v>05-123-15142</v>
          </cell>
          <cell r="B3658" t="str">
            <v>7/21/2021</v>
          </cell>
          <cell r="C3658" t="str">
            <v>Form 17</v>
          </cell>
          <cell r="D3658" t="str">
            <v xml:space="preserve">NOBLE ENERGY INC                                  </v>
          </cell>
          <cell r="E3658" t="str">
            <v>100322</v>
          </cell>
          <cell r="F3658" t="str">
            <v>WELD                                123 SWSW 4 3N64W 6</v>
          </cell>
          <cell r="G3658" t="str">
            <v>0</v>
          </cell>
          <cell r="H3658" t="str">
            <v xml:space="preserve">0     </v>
          </cell>
          <cell r="I3658" t="str">
            <v>No</v>
          </cell>
        </row>
        <row r="3659">
          <cell r="A3659" t="str">
            <v>05-123-15143</v>
          </cell>
          <cell r="B3659" t="str">
            <v>2/24/2021</v>
          </cell>
          <cell r="C3659" t="str">
            <v>Full</v>
          </cell>
          <cell r="D3659" t="str">
            <v>KERR MCGEE OIL &amp;amp; GAS ONSHORE LP</v>
          </cell>
          <cell r="E3659" t="str">
            <v>47120</v>
          </cell>
          <cell r="F3659" t="str">
            <v>WELD                                123 SESW 1 3N66W 6</v>
          </cell>
          <cell r="G3659" t="str">
            <v>0</v>
          </cell>
          <cell r="I3659" t="str">
            <v>No</v>
          </cell>
        </row>
        <row r="3660">
          <cell r="A3660" t="str">
            <v>05-123-15143</v>
          </cell>
          <cell r="B3660" t="str">
            <v>6/21/2021</v>
          </cell>
          <cell r="C3660" t="str">
            <v>Form 17</v>
          </cell>
          <cell r="D3660" t="str">
            <v xml:space="preserve">KERR MCGEE OIL &amp;amp; GAS ONSHORE LP                   </v>
          </cell>
          <cell r="E3660" t="str">
            <v>47120</v>
          </cell>
          <cell r="F3660" t="str">
            <v>WELD                                123 SESW 1 3N66W 6</v>
          </cell>
          <cell r="G3660" t="str">
            <v>0</v>
          </cell>
          <cell r="H3660" t="str">
            <v xml:space="preserve">0     </v>
          </cell>
          <cell r="I3660" t="str">
            <v>No</v>
          </cell>
        </row>
        <row r="3661">
          <cell r="A3661" t="str">
            <v>05-123-15143</v>
          </cell>
          <cell r="B3661" t="str">
            <v>11/30/2021</v>
          </cell>
          <cell r="C3661" t="str">
            <v>Form 17</v>
          </cell>
          <cell r="D3661" t="str">
            <v xml:space="preserve">KERR MCGEE OIL &amp;amp; GAS ONSHORE LP                   </v>
          </cell>
          <cell r="E3661" t="str">
            <v>47120</v>
          </cell>
          <cell r="F3661" t="str">
            <v>WELD                                123 SESW 1 3N66W 6</v>
          </cell>
          <cell r="G3661" t="str">
            <v>0</v>
          </cell>
          <cell r="H3661" t="str">
            <v xml:space="preserve">0     </v>
          </cell>
          <cell r="I3661" t="str">
            <v>No</v>
          </cell>
        </row>
        <row r="3662">
          <cell r="A3662" t="str">
            <v>05-123-15144</v>
          </cell>
          <cell r="B3662" t="str">
            <v>3/26/2021</v>
          </cell>
          <cell r="C3662" t="str">
            <v>Full</v>
          </cell>
          <cell r="D3662" t="str">
            <v>KERR MCGEE OIL &amp;amp; GAS ONSHORE LP</v>
          </cell>
          <cell r="E3662" t="str">
            <v>47120</v>
          </cell>
          <cell r="F3662" t="str">
            <v>WELD                                123 SWNW 1 3N66W 6</v>
          </cell>
          <cell r="G3662" t="str">
            <v>1</v>
          </cell>
          <cell r="I3662" t="str">
            <v>No</v>
          </cell>
        </row>
        <row r="3663">
          <cell r="A3663" t="str">
            <v>05-123-15144</v>
          </cell>
          <cell r="B3663" t="str">
            <v>3/16/2022</v>
          </cell>
          <cell r="C3663" t="str">
            <v>Form 17</v>
          </cell>
          <cell r="D3663" t="str">
            <v xml:space="preserve">KERR MCGEE OIL &amp;amp; GAS ONSHORE LP                   </v>
          </cell>
          <cell r="E3663" t="str">
            <v>47120</v>
          </cell>
          <cell r="F3663" t="str">
            <v>WELD                                123 SWNW 1 3N66W 6</v>
          </cell>
          <cell r="G3663" t="str">
            <v>1</v>
          </cell>
          <cell r="H3663" t="str">
            <v xml:space="preserve">0     </v>
          </cell>
          <cell r="I3663" t="str">
            <v>No</v>
          </cell>
        </row>
        <row r="3664">
          <cell r="A3664" t="str">
            <v>05-123-15145</v>
          </cell>
          <cell r="B3664" t="str">
            <v>3/31/2021</v>
          </cell>
          <cell r="C3664" t="str">
            <v>Full</v>
          </cell>
          <cell r="D3664" t="str">
            <v>KERR MCGEE OIL &amp;amp; GAS ONSHORE LP</v>
          </cell>
          <cell r="E3664" t="str">
            <v>47120</v>
          </cell>
          <cell r="F3664" t="str">
            <v>WELD                                123 SENW 1 3N66W 6</v>
          </cell>
          <cell r="G3664" t="str">
            <v>1</v>
          </cell>
          <cell r="I3664" t="str">
            <v>No</v>
          </cell>
        </row>
        <row r="3665">
          <cell r="A3665" t="str">
            <v>05-123-15145</v>
          </cell>
          <cell r="B3665" t="str">
            <v>7/20/2021</v>
          </cell>
          <cell r="C3665" t="str">
            <v>Form 17</v>
          </cell>
          <cell r="D3665" t="str">
            <v xml:space="preserve">KERR MCGEE OIL &amp;amp; GAS ONSHORE LP                   </v>
          </cell>
          <cell r="E3665" t="str">
            <v>47120</v>
          </cell>
          <cell r="F3665" t="str">
            <v>WELD                                123 SENW 1 3N66W 6</v>
          </cell>
          <cell r="G3665" t="str">
            <v>2</v>
          </cell>
          <cell r="H3665" t="str">
            <v xml:space="preserve">0     </v>
          </cell>
          <cell r="I3665" t="str">
            <v>No</v>
          </cell>
        </row>
        <row r="3666">
          <cell r="A3666" t="str">
            <v>05-123-15145</v>
          </cell>
          <cell r="B3666" t="str">
            <v>1/28/2022</v>
          </cell>
          <cell r="C3666" t="str">
            <v>Form 17</v>
          </cell>
          <cell r="D3666" t="str">
            <v xml:space="preserve">KERR MCGEE OIL &amp;amp; GAS ONSHORE LP                   </v>
          </cell>
          <cell r="E3666" t="str">
            <v>47120</v>
          </cell>
          <cell r="F3666" t="str">
            <v>WELD                                123 SENW 1 3N66W 6</v>
          </cell>
          <cell r="G3666" t="str">
            <v>0</v>
          </cell>
          <cell r="H3666" t="str">
            <v xml:space="preserve">0     </v>
          </cell>
          <cell r="I3666" t="str">
            <v>No</v>
          </cell>
        </row>
        <row r="3667">
          <cell r="A3667" t="str">
            <v>05-123-15146</v>
          </cell>
          <cell r="B3667" t="str">
            <v>2/26/2021</v>
          </cell>
          <cell r="C3667" t="str">
            <v>Full</v>
          </cell>
          <cell r="D3667" t="str">
            <v>KERR MCGEE OIL &amp;amp; GAS ONSHORE LP</v>
          </cell>
          <cell r="E3667" t="str">
            <v>47120</v>
          </cell>
          <cell r="F3667" t="str">
            <v>WELD                                123 SWSE 1 3N66W 6</v>
          </cell>
          <cell r="G3667" t="str">
            <v>28</v>
          </cell>
          <cell r="I3667" t="str">
            <v>No</v>
          </cell>
        </row>
        <row r="3668">
          <cell r="A3668" t="str">
            <v>05-123-15146</v>
          </cell>
          <cell r="B3668" t="str">
            <v>6/22/2021</v>
          </cell>
          <cell r="C3668" t="str">
            <v>Form 17</v>
          </cell>
          <cell r="D3668" t="str">
            <v xml:space="preserve">KERR MCGEE OIL &amp;amp; GAS ONSHORE LP                   </v>
          </cell>
          <cell r="E3668" t="str">
            <v>47120</v>
          </cell>
          <cell r="F3668" t="str">
            <v>WELD                                123 SWSE 1 3N66W 6</v>
          </cell>
          <cell r="G3668" t="str">
            <v>178</v>
          </cell>
          <cell r="H3668" t="str">
            <v xml:space="preserve">55    </v>
          </cell>
          <cell r="I3668" t="str">
            <v>No</v>
          </cell>
        </row>
        <row r="3669">
          <cell r="A3669" t="str">
            <v>05-123-15146</v>
          </cell>
          <cell r="B3669" t="str">
            <v>11/19/2021</v>
          </cell>
          <cell r="C3669" t="str">
            <v>Form 17</v>
          </cell>
          <cell r="D3669" t="str">
            <v xml:space="preserve">KERR MCGEE OIL &amp;amp; GAS ONSHORE LP                   </v>
          </cell>
          <cell r="E3669" t="str">
            <v>47120</v>
          </cell>
          <cell r="F3669" t="str">
            <v>WELD                                123 SWSE 1 3N66W 6</v>
          </cell>
          <cell r="G3669" t="str">
            <v>278</v>
          </cell>
          <cell r="H3669" t="str">
            <v xml:space="preserve">124   </v>
          </cell>
          <cell r="I3669" t="str">
            <v>No</v>
          </cell>
        </row>
        <row r="3670">
          <cell r="A3670" t="str">
            <v>05-123-15147</v>
          </cell>
          <cell r="B3670" t="str">
            <v>3/31/2021</v>
          </cell>
          <cell r="C3670" t="str">
            <v>Full</v>
          </cell>
          <cell r="D3670" t="str">
            <v>KERR MCGEE OIL &amp;amp; GAS ONSHORE LP</v>
          </cell>
          <cell r="E3670" t="str">
            <v>47120</v>
          </cell>
          <cell r="F3670" t="str">
            <v>WELD                                123 NWNW 1 3N66W 6</v>
          </cell>
          <cell r="G3670" t="str">
            <v>0</v>
          </cell>
          <cell r="I3670" t="str">
            <v>No</v>
          </cell>
        </row>
        <row r="3671">
          <cell r="A3671" t="str">
            <v>05-123-15147</v>
          </cell>
          <cell r="B3671" t="str">
            <v>1/28/2022</v>
          </cell>
          <cell r="C3671" t="str">
            <v>Form 17</v>
          </cell>
          <cell r="D3671" t="str">
            <v xml:space="preserve">KERR MCGEE OIL &amp;amp; GAS ONSHORE LP                   </v>
          </cell>
          <cell r="E3671" t="str">
            <v>47120</v>
          </cell>
          <cell r="F3671" t="str">
            <v>WELD                                123 NWNW 1 3N66W 6</v>
          </cell>
          <cell r="G3671" t="str">
            <v>0</v>
          </cell>
          <cell r="H3671" t="str">
            <v xml:space="preserve">0     </v>
          </cell>
          <cell r="I3671" t="str">
            <v>No</v>
          </cell>
        </row>
        <row r="3672">
          <cell r="A3672" t="str">
            <v>05-123-15151</v>
          </cell>
          <cell r="B3672" t="str">
            <v>1/28/2021</v>
          </cell>
          <cell r="C3672" t="str">
            <v>Form 17</v>
          </cell>
          <cell r="D3672" t="str">
            <v xml:space="preserve">KERR MCGEE OIL &amp;amp; GAS ONSHORE LP                   </v>
          </cell>
          <cell r="E3672" t="str">
            <v>47120</v>
          </cell>
          <cell r="F3672" t="str">
            <v>WELD                                123 NWSW 9 3N66W 6</v>
          </cell>
          <cell r="G3672" t="str">
            <v>176</v>
          </cell>
          <cell r="H3672" t="str">
            <v xml:space="preserve">77    </v>
          </cell>
          <cell r="I3672" t="str">
            <v>No</v>
          </cell>
        </row>
        <row r="3673">
          <cell r="A3673" t="str">
            <v>05-123-15151</v>
          </cell>
          <cell r="B3673" t="str">
            <v>6/21/2021</v>
          </cell>
          <cell r="C3673" t="str">
            <v>Form 17</v>
          </cell>
          <cell r="D3673" t="str">
            <v xml:space="preserve">KERR MCGEE OIL &amp;amp; GAS ONSHORE LP                   </v>
          </cell>
          <cell r="E3673" t="str">
            <v>47120</v>
          </cell>
          <cell r="F3673" t="str">
            <v>WELD                                123 NWSW 9 3N66W 6</v>
          </cell>
          <cell r="G3673" t="str">
            <v>29</v>
          </cell>
          <cell r="H3673" t="str">
            <v xml:space="preserve">1     </v>
          </cell>
          <cell r="I3673" t="str">
            <v>No</v>
          </cell>
        </row>
        <row r="3674">
          <cell r="A3674" t="str">
            <v>05-123-15155</v>
          </cell>
          <cell r="B3674" t="str">
            <v>7/21/2021</v>
          </cell>
          <cell r="C3674" t="str">
            <v>LIGHT</v>
          </cell>
          <cell r="D3674" t="str">
            <v>NOBLE ENERGY INC</v>
          </cell>
          <cell r="E3674" t="str">
            <v>100322</v>
          </cell>
          <cell r="F3674" t="str">
            <v>WELD                                123 NENW 7 4N65W 6</v>
          </cell>
          <cell r="G3674" t="str">
            <v>17</v>
          </cell>
          <cell r="H3674" t="str">
            <v>0</v>
          </cell>
          <cell r="I3674" t="str">
            <v>No</v>
          </cell>
        </row>
        <row r="3675">
          <cell r="A3675" t="str">
            <v>05-123-15155</v>
          </cell>
          <cell r="B3675" t="str">
            <v>3/14/2022</v>
          </cell>
          <cell r="C3675" t="str">
            <v>Form 17</v>
          </cell>
          <cell r="D3675" t="str">
            <v xml:space="preserve">NOBLE ENERGY INC                                  </v>
          </cell>
          <cell r="E3675" t="str">
            <v>100322</v>
          </cell>
          <cell r="F3675" t="str">
            <v>WELD                                123 NENW 7 4N65W 6</v>
          </cell>
          <cell r="G3675" t="str">
            <v>53</v>
          </cell>
          <cell r="H3675" t="str">
            <v xml:space="preserve">0     </v>
          </cell>
          <cell r="I3675" t="str">
            <v>Yes</v>
          </cell>
        </row>
        <row r="3676">
          <cell r="A3676" t="str">
            <v>05-123-15158</v>
          </cell>
          <cell r="B3676" t="str">
            <v>2/23/2021</v>
          </cell>
          <cell r="C3676" t="str">
            <v>Full</v>
          </cell>
          <cell r="D3676" t="str">
            <v>KERR MCGEE OIL &amp;amp; GAS ONSHORE LP</v>
          </cell>
          <cell r="E3676" t="str">
            <v>47120</v>
          </cell>
          <cell r="F3676" t="str">
            <v>WELD                                123 NESW 21 3N65W 6</v>
          </cell>
          <cell r="G3676" t="str">
            <v>1</v>
          </cell>
          <cell r="I3676" t="str">
            <v>No</v>
          </cell>
        </row>
        <row r="3677">
          <cell r="A3677" t="str">
            <v>05-123-15158</v>
          </cell>
          <cell r="B3677" t="str">
            <v>2/4/2022</v>
          </cell>
          <cell r="C3677" t="str">
            <v>Full</v>
          </cell>
          <cell r="D3677" t="str">
            <v>KERR MCGEE OIL &amp;amp; GAS ONSHORE LP</v>
          </cell>
          <cell r="E3677" t="str">
            <v>47120</v>
          </cell>
          <cell r="F3677" t="str">
            <v>WELD                                123 NESW 21 3N65W 6</v>
          </cell>
          <cell r="G3677" t="str">
            <v>2</v>
          </cell>
          <cell r="I3677" t="str">
            <v>No</v>
          </cell>
        </row>
        <row r="3678">
          <cell r="A3678" t="str">
            <v>05-123-15161</v>
          </cell>
          <cell r="B3678" t="str">
            <v>4/30/2021</v>
          </cell>
          <cell r="C3678" t="str">
            <v>Full</v>
          </cell>
          <cell r="D3678" t="str">
            <v>KERR MCGEE OIL &amp;amp; GAS ONSHORE LP</v>
          </cell>
          <cell r="E3678" t="str">
            <v>47120</v>
          </cell>
          <cell r="F3678" t="str">
            <v>WELD                                123 SWSE 21 3N65W 6</v>
          </cell>
          <cell r="G3678" t="str">
            <v>0</v>
          </cell>
          <cell r="I3678" t="str">
            <v>No</v>
          </cell>
        </row>
        <row r="3679">
          <cell r="A3679" t="str">
            <v>05-123-15165</v>
          </cell>
          <cell r="B3679" t="str">
            <v>7/29/2021</v>
          </cell>
          <cell r="C3679" t="str">
            <v>Form 17</v>
          </cell>
          <cell r="D3679" t="str">
            <v xml:space="preserve">NOBLE ENERGY INC                                  </v>
          </cell>
          <cell r="E3679" t="str">
            <v>100322</v>
          </cell>
          <cell r="F3679" t="str">
            <v>WELD                                123 NWNW 31 4N65W 6</v>
          </cell>
          <cell r="G3679" t="str">
            <v>0</v>
          </cell>
          <cell r="H3679" t="str">
            <v xml:space="preserve">0     </v>
          </cell>
          <cell r="I3679" t="str">
            <v>No</v>
          </cell>
        </row>
        <row r="3680">
          <cell r="A3680" t="str">
            <v>05-123-15166</v>
          </cell>
          <cell r="B3680" t="str">
            <v>7/29/2021</v>
          </cell>
          <cell r="C3680" t="str">
            <v>Form 17</v>
          </cell>
          <cell r="D3680" t="str">
            <v xml:space="preserve">NOBLE ENERGY INC                                  </v>
          </cell>
          <cell r="E3680" t="str">
            <v>100322</v>
          </cell>
          <cell r="F3680" t="str">
            <v>WELD                                123 NENW 31 4N65W 6</v>
          </cell>
          <cell r="G3680" t="str">
            <v>0</v>
          </cell>
          <cell r="H3680" t="str">
            <v xml:space="preserve">0     </v>
          </cell>
          <cell r="I3680" t="str">
            <v>No</v>
          </cell>
        </row>
        <row r="3681">
          <cell r="A3681" t="str">
            <v>05-123-15167</v>
          </cell>
          <cell r="B3681" t="str">
            <v>7/13/2021</v>
          </cell>
          <cell r="C3681" t="str">
            <v>Form 17</v>
          </cell>
          <cell r="D3681" t="str">
            <v xml:space="preserve">NOBLE ENERGY INC                                  </v>
          </cell>
          <cell r="E3681" t="str">
            <v>100322</v>
          </cell>
          <cell r="F3681" t="str">
            <v>WELD                                123 SENW 31 4N65W 6</v>
          </cell>
          <cell r="G3681" t="str">
            <v>0</v>
          </cell>
          <cell r="H3681" t="str">
            <v xml:space="preserve">0     </v>
          </cell>
          <cell r="I3681" t="str">
            <v>No</v>
          </cell>
        </row>
        <row r="3682">
          <cell r="A3682" t="str">
            <v>05-123-15168</v>
          </cell>
          <cell r="B3682" t="str">
            <v>7/19/2021</v>
          </cell>
          <cell r="C3682" t="str">
            <v>Form 17</v>
          </cell>
          <cell r="D3682" t="str">
            <v xml:space="preserve">NOBLE ENERGY INC                                  </v>
          </cell>
          <cell r="E3682" t="str">
            <v>100322</v>
          </cell>
          <cell r="F3682" t="str">
            <v>WELD                                123 SESW 31 4N65W 6</v>
          </cell>
          <cell r="G3682" t="str">
            <v>0</v>
          </cell>
          <cell r="H3682" t="str">
            <v xml:space="preserve">0     </v>
          </cell>
          <cell r="I3682" t="str">
            <v>No</v>
          </cell>
        </row>
        <row r="3683">
          <cell r="A3683" t="str">
            <v>05-123-15169</v>
          </cell>
          <cell r="B3683" t="str">
            <v>3/2/2021</v>
          </cell>
          <cell r="C3683" t="str">
            <v>LIGHT</v>
          </cell>
          <cell r="D3683" t="str">
            <v>NOBLE ENERGY INC</v>
          </cell>
          <cell r="E3683" t="str">
            <v>100322</v>
          </cell>
          <cell r="F3683" t="str">
            <v>WELD                                123 NESW 1 3N65W 6</v>
          </cell>
          <cell r="G3683" t="str">
            <v>0</v>
          </cell>
          <cell r="H3683" t="str">
            <v>0</v>
          </cell>
          <cell r="I3683" t="str">
            <v>No</v>
          </cell>
        </row>
        <row r="3684">
          <cell r="A3684" t="str">
            <v>05-123-15171</v>
          </cell>
          <cell r="B3684" t="str">
            <v>7/8/2021</v>
          </cell>
          <cell r="C3684" t="str">
            <v>Form 17</v>
          </cell>
          <cell r="D3684" t="str">
            <v xml:space="preserve">NOBLE ENERGY INC                                  </v>
          </cell>
          <cell r="E3684" t="str">
            <v>100322</v>
          </cell>
          <cell r="F3684" t="str">
            <v>WELD                                123 SWSE 1 3N65W 6</v>
          </cell>
          <cell r="G3684" t="str">
            <v>0</v>
          </cell>
          <cell r="H3684" t="str">
            <v xml:space="preserve">0     </v>
          </cell>
          <cell r="I3684" t="str">
            <v>No</v>
          </cell>
        </row>
        <row r="3685">
          <cell r="A3685" t="str">
            <v>05-123-15175</v>
          </cell>
          <cell r="B3685" t="str">
            <v>7/20/2021</v>
          </cell>
          <cell r="C3685" t="str">
            <v>LIGHT</v>
          </cell>
          <cell r="D3685" t="str">
            <v>NOBLE ENERGY INC</v>
          </cell>
          <cell r="E3685" t="str">
            <v>100322</v>
          </cell>
          <cell r="F3685" t="str">
            <v>WELD                                123 SESE 7 4N65W 6</v>
          </cell>
          <cell r="G3685" t="str">
            <v>20</v>
          </cell>
          <cell r="H3685" t="str">
            <v>0</v>
          </cell>
          <cell r="I3685" t="str">
            <v>No</v>
          </cell>
        </row>
        <row r="3686">
          <cell r="A3686" t="str">
            <v>05-123-15177</v>
          </cell>
          <cell r="B3686" t="str">
            <v>8/14/2021</v>
          </cell>
          <cell r="C3686" t="str">
            <v>LIGHT</v>
          </cell>
          <cell r="D3686" t="str">
            <v>NOBLE ENERGY INC</v>
          </cell>
          <cell r="E3686" t="str">
            <v>100322</v>
          </cell>
          <cell r="F3686" t="str">
            <v>WELD                                123 NESW 1 4N66W 6</v>
          </cell>
          <cell r="G3686" t="str">
            <v>0</v>
          </cell>
          <cell r="H3686" t="str">
            <v>0</v>
          </cell>
          <cell r="I3686" t="str">
            <v>No</v>
          </cell>
        </row>
        <row r="3687">
          <cell r="A3687" t="str">
            <v>05-123-15182</v>
          </cell>
          <cell r="B3687" t="str">
            <v>11/1/2021</v>
          </cell>
          <cell r="C3687" t="str">
            <v>Form 17</v>
          </cell>
          <cell r="D3687" t="str">
            <v xml:space="preserve">CHACO ENERGY COMPANY                              </v>
          </cell>
          <cell r="E3687" t="str">
            <v>10017</v>
          </cell>
          <cell r="F3687" t="str">
            <v>WELD                                123 NENW 11 7N57W 6</v>
          </cell>
          <cell r="G3687" t="str">
            <v>0</v>
          </cell>
          <cell r="H3687" t="str">
            <v xml:space="preserve">0     </v>
          </cell>
          <cell r="I3687" t="str">
            <v>No</v>
          </cell>
        </row>
        <row r="3688">
          <cell r="A3688" t="str">
            <v>05-123-15183</v>
          </cell>
          <cell r="B3688" t="str">
            <v>8/26/2021</v>
          </cell>
          <cell r="C3688" t="str">
            <v>Full</v>
          </cell>
          <cell r="D3688" t="str">
            <v>KERR MCGEE OIL &amp;amp; GAS ONSHORE LP</v>
          </cell>
          <cell r="E3688" t="str">
            <v>47120</v>
          </cell>
          <cell r="F3688" t="str">
            <v>FREDERICK / WELD                                123 NESE 25 2N68W 6</v>
          </cell>
          <cell r="G3688" t="str">
            <v>10</v>
          </cell>
          <cell r="I3688" t="str">
            <v>No</v>
          </cell>
        </row>
        <row r="3689">
          <cell r="A3689" t="str">
            <v>05-123-15191</v>
          </cell>
          <cell r="B3689" t="str">
            <v>3/26/2021</v>
          </cell>
          <cell r="C3689" t="str">
            <v>Full</v>
          </cell>
          <cell r="D3689" t="str">
            <v>KERR MCGEE OIL &amp;amp; GAS ONSHORE LP</v>
          </cell>
          <cell r="E3689" t="str">
            <v>47120</v>
          </cell>
          <cell r="F3689" t="str">
            <v>WELD                                123 SWSW 1 3N66W 6</v>
          </cell>
          <cell r="G3689" t="str">
            <v>0</v>
          </cell>
          <cell r="I3689" t="str">
            <v>No</v>
          </cell>
        </row>
        <row r="3690">
          <cell r="A3690" t="str">
            <v>05-123-15191</v>
          </cell>
          <cell r="B3690" t="str">
            <v>6/21/2021</v>
          </cell>
          <cell r="C3690" t="str">
            <v>Form 17</v>
          </cell>
          <cell r="D3690" t="str">
            <v xml:space="preserve">KERR MCGEE OIL &amp;amp; GAS ONSHORE LP                   </v>
          </cell>
          <cell r="E3690" t="str">
            <v>47120</v>
          </cell>
          <cell r="F3690" t="str">
            <v>WELD                                123 SWSW 1 3N66W 6</v>
          </cell>
          <cell r="G3690" t="str">
            <v>2</v>
          </cell>
          <cell r="H3690" t="str">
            <v xml:space="preserve">0     </v>
          </cell>
          <cell r="I3690" t="str">
            <v>No</v>
          </cell>
        </row>
        <row r="3691">
          <cell r="A3691" t="str">
            <v>05-123-15191</v>
          </cell>
          <cell r="B3691" t="str">
            <v>11/30/2021</v>
          </cell>
          <cell r="C3691" t="str">
            <v>Form 17</v>
          </cell>
          <cell r="D3691" t="str">
            <v xml:space="preserve">KERR MCGEE OIL &amp;amp; GAS ONSHORE LP                   </v>
          </cell>
          <cell r="E3691" t="str">
            <v>47120</v>
          </cell>
          <cell r="F3691" t="str">
            <v>WELD                                123 SWSW 1 3N66W 6</v>
          </cell>
          <cell r="G3691" t="str">
            <v>2</v>
          </cell>
          <cell r="H3691" t="str">
            <v xml:space="preserve">0     </v>
          </cell>
          <cell r="I3691" t="str">
            <v>No</v>
          </cell>
        </row>
        <row r="3692">
          <cell r="A3692" t="str">
            <v>05-123-15193</v>
          </cell>
          <cell r="B3692" t="str">
            <v>3/2/2021</v>
          </cell>
          <cell r="C3692" t="str">
            <v>Form 17</v>
          </cell>
          <cell r="D3692" t="str">
            <v xml:space="preserve">KERR MCGEE OIL &amp;amp; GAS ONSHORE LP                   </v>
          </cell>
          <cell r="E3692" t="str">
            <v>47120</v>
          </cell>
          <cell r="F3692" t="str">
            <v>WELD                                123 NWSW 30 3N65W 6</v>
          </cell>
          <cell r="G3692" t="str">
            <v>69</v>
          </cell>
          <cell r="H3692" t="str">
            <v xml:space="preserve">1     </v>
          </cell>
          <cell r="I3692" t="str">
            <v>No</v>
          </cell>
        </row>
        <row r="3693">
          <cell r="A3693" t="str">
            <v>05-123-15193</v>
          </cell>
          <cell r="B3693" t="str">
            <v>2/17/2022</v>
          </cell>
          <cell r="C3693" t="str">
            <v>Form 17</v>
          </cell>
          <cell r="D3693" t="str">
            <v xml:space="preserve">KERR MCGEE OIL &amp;amp; GAS ONSHORE LP                   </v>
          </cell>
          <cell r="E3693" t="str">
            <v>47120</v>
          </cell>
          <cell r="F3693" t="str">
            <v>WELD                                123 NWSW 30 3N65W 6</v>
          </cell>
          <cell r="G3693" t="str">
            <v>51</v>
          </cell>
          <cell r="H3693" t="str">
            <v xml:space="preserve">1     </v>
          </cell>
          <cell r="I3693" t="str">
            <v>Yes</v>
          </cell>
        </row>
        <row r="3694">
          <cell r="A3694" t="str">
            <v>05-123-15197</v>
          </cell>
          <cell r="B3694" t="str">
            <v>8/14/2021</v>
          </cell>
          <cell r="C3694" t="str">
            <v>LIGHT</v>
          </cell>
          <cell r="D3694" t="str">
            <v>NOBLE ENERGY INC</v>
          </cell>
          <cell r="E3694" t="str">
            <v>100322</v>
          </cell>
          <cell r="F3694" t="str">
            <v>WELD                                123 NWSW 1 4N66W 6</v>
          </cell>
          <cell r="G3694" t="str">
            <v>1</v>
          </cell>
          <cell r="H3694" t="str">
            <v>0</v>
          </cell>
          <cell r="I3694" t="str">
            <v>No</v>
          </cell>
        </row>
        <row r="3695">
          <cell r="A3695" t="str">
            <v>05-123-15198</v>
          </cell>
          <cell r="B3695" t="str">
            <v>2/10/2021</v>
          </cell>
          <cell r="C3695" t="str">
            <v>Form 17</v>
          </cell>
          <cell r="D3695" t="str">
            <v xml:space="preserve">KERR MCGEE OIL &amp;amp; GAS ONSHORE LP                   </v>
          </cell>
          <cell r="E3695" t="str">
            <v>47120</v>
          </cell>
          <cell r="F3695" t="str">
            <v>WELD                                123 NWSE 18 3N67W 6</v>
          </cell>
          <cell r="G3695" t="str">
            <v>54</v>
          </cell>
          <cell r="H3695" t="str">
            <v xml:space="preserve">1     </v>
          </cell>
          <cell r="I3695" t="str">
            <v>No</v>
          </cell>
        </row>
        <row r="3696">
          <cell r="A3696" t="str">
            <v>05-123-15198</v>
          </cell>
          <cell r="B3696" t="str">
            <v>3/2/2021</v>
          </cell>
          <cell r="C3696" t="str">
            <v>Form 17</v>
          </cell>
          <cell r="D3696" t="str">
            <v xml:space="preserve">KERR MCGEE OIL &amp;amp; GAS ONSHORE LP                   </v>
          </cell>
          <cell r="E3696" t="str">
            <v>47120</v>
          </cell>
          <cell r="F3696" t="str">
            <v>WELD                                123 NWSE 18 3N67W 6</v>
          </cell>
          <cell r="G3696" t="str">
            <v>46</v>
          </cell>
          <cell r="H3696" t="str">
            <v xml:space="preserve">1     </v>
          </cell>
          <cell r="I3696" t="str">
            <v>No</v>
          </cell>
        </row>
        <row r="3697">
          <cell r="A3697" t="str">
            <v>05-123-15198</v>
          </cell>
          <cell r="B3697" t="str">
            <v>2/3/2022</v>
          </cell>
          <cell r="C3697" t="str">
            <v>Form 17</v>
          </cell>
          <cell r="D3697" t="str">
            <v xml:space="preserve">KERR MCGEE OIL &amp;amp; GAS ONSHORE LP                   </v>
          </cell>
          <cell r="E3697" t="str">
            <v>47120</v>
          </cell>
          <cell r="F3697" t="str">
            <v>WELD                                123 NWSE 18 3N67W 6</v>
          </cell>
          <cell r="G3697" t="str">
            <v>55</v>
          </cell>
          <cell r="H3697" t="str">
            <v xml:space="preserve">8     </v>
          </cell>
          <cell r="I3697" t="str">
            <v>Yes</v>
          </cell>
        </row>
        <row r="3698">
          <cell r="A3698" t="str">
            <v>05-123-15200</v>
          </cell>
          <cell r="B3698" t="str">
            <v>3/29/2021</v>
          </cell>
          <cell r="C3698" t="str">
            <v>Full</v>
          </cell>
          <cell r="D3698" t="str">
            <v>KERR MCGEE OIL &amp;amp; GAS ONSHORE LP</v>
          </cell>
          <cell r="E3698" t="str">
            <v>47120</v>
          </cell>
          <cell r="F3698" t="str">
            <v>WELD                                123 SESE 36 4N66W 6</v>
          </cell>
          <cell r="G3698" t="str">
            <v>1</v>
          </cell>
          <cell r="I3698" t="str">
            <v>No</v>
          </cell>
        </row>
        <row r="3699">
          <cell r="A3699" t="str">
            <v>05-123-15200</v>
          </cell>
          <cell r="B3699" t="str">
            <v>8/31/2021</v>
          </cell>
          <cell r="C3699" t="str">
            <v>Form 17</v>
          </cell>
          <cell r="D3699" t="str">
            <v xml:space="preserve">KERR MCGEE OIL &amp;amp; GAS ONSHORE LP                   </v>
          </cell>
          <cell r="E3699" t="str">
            <v>47120</v>
          </cell>
          <cell r="F3699" t="str">
            <v>WELD                                123 SESE 36 4N66W 6</v>
          </cell>
          <cell r="G3699" t="str">
            <v>0</v>
          </cell>
          <cell r="H3699" t="str">
            <v xml:space="preserve">0     </v>
          </cell>
          <cell r="I3699" t="str">
            <v>No</v>
          </cell>
        </row>
        <row r="3700">
          <cell r="A3700" t="str">
            <v>05-123-15201</v>
          </cell>
          <cell r="B3700" t="str">
            <v>2/24/2021</v>
          </cell>
          <cell r="C3700" t="str">
            <v>Full</v>
          </cell>
          <cell r="D3700" t="str">
            <v>KERR MCGEE OIL &amp;amp; GAS ONSHORE LP</v>
          </cell>
          <cell r="E3700" t="str">
            <v>47120</v>
          </cell>
          <cell r="F3700" t="str">
            <v>WELD                                123 SWNW 6 3N65W 6</v>
          </cell>
          <cell r="G3700" t="str">
            <v>0</v>
          </cell>
          <cell r="I3700" t="str">
            <v>No</v>
          </cell>
        </row>
        <row r="3701">
          <cell r="A3701" t="str">
            <v>05-123-15201</v>
          </cell>
          <cell r="B3701" t="str">
            <v>2/16/2022</v>
          </cell>
          <cell r="C3701" t="str">
            <v>Form 17</v>
          </cell>
          <cell r="D3701" t="str">
            <v xml:space="preserve">KERR MCGEE OIL &amp;amp; GAS ONSHORE LP                   </v>
          </cell>
          <cell r="E3701" t="str">
            <v>47120</v>
          </cell>
          <cell r="F3701" t="str">
            <v>WELD                                123 SWNW 6 3N65W 6</v>
          </cell>
          <cell r="G3701" t="str">
            <v>1</v>
          </cell>
          <cell r="H3701" t="str">
            <v xml:space="preserve">0     </v>
          </cell>
          <cell r="I3701" t="str">
            <v>No</v>
          </cell>
        </row>
        <row r="3702">
          <cell r="A3702" t="str">
            <v>05-123-15204</v>
          </cell>
          <cell r="B3702" t="str">
            <v>4/12/2021</v>
          </cell>
          <cell r="C3702" t="str">
            <v>Full</v>
          </cell>
          <cell r="D3702" t="str">
            <v>KERR MCGEE OIL &amp;amp; GAS ONSHORE LP</v>
          </cell>
          <cell r="E3702" t="str">
            <v>47120</v>
          </cell>
          <cell r="F3702" t="str">
            <v>WELD                                123 NESW 30 3N65W 6</v>
          </cell>
          <cell r="G3702" t="str">
            <v>0</v>
          </cell>
          <cell r="I3702" t="str">
            <v>No</v>
          </cell>
        </row>
        <row r="3703">
          <cell r="A3703" t="str">
            <v>05-123-15207</v>
          </cell>
          <cell r="B3703" t="str">
            <v>2/24/2021</v>
          </cell>
          <cell r="C3703" t="str">
            <v>LIGHT</v>
          </cell>
          <cell r="D3703" t="str">
            <v>NOBLE ENERGY INC</v>
          </cell>
          <cell r="E3703" t="str">
            <v>100322</v>
          </cell>
          <cell r="F3703" t="str">
            <v>WELD                                123 SESW 13 4N66W 6</v>
          </cell>
          <cell r="G3703" t="str">
            <v>15</v>
          </cell>
          <cell r="H3703" t="str">
            <v>0</v>
          </cell>
          <cell r="I3703" t="str">
            <v>No</v>
          </cell>
        </row>
        <row r="3704">
          <cell r="A3704" t="str">
            <v>05-123-15208</v>
          </cell>
          <cell r="B3704" t="str">
            <v>10/7/2021</v>
          </cell>
          <cell r="C3704" t="str">
            <v>Form 17</v>
          </cell>
          <cell r="D3704" t="str">
            <v xml:space="preserve">NOBLE ENERGY INC                                  </v>
          </cell>
          <cell r="E3704" t="str">
            <v>100322</v>
          </cell>
          <cell r="F3704" t="str">
            <v>WELD                                123 SENW 11 3N65W 6</v>
          </cell>
          <cell r="G3704" t="str">
            <v>0</v>
          </cell>
          <cell r="H3704" t="str">
            <v xml:space="preserve">0     </v>
          </cell>
          <cell r="I3704" t="str">
            <v>No</v>
          </cell>
        </row>
        <row r="3705">
          <cell r="A3705" t="str">
            <v>05-123-15209</v>
          </cell>
          <cell r="B3705" t="str">
            <v>4/22/2021</v>
          </cell>
          <cell r="C3705" t="str">
            <v>LIGHT</v>
          </cell>
          <cell r="D3705" t="str">
            <v>NOBLE ENERGY INC</v>
          </cell>
          <cell r="E3705" t="str">
            <v>100322</v>
          </cell>
          <cell r="F3705" t="str">
            <v>WELD                                123 SESE 9 4N65W 6</v>
          </cell>
          <cell r="G3705" t="str">
            <v>2</v>
          </cell>
          <cell r="H3705" t="str">
            <v>0</v>
          </cell>
          <cell r="I3705" t="str">
            <v>No</v>
          </cell>
        </row>
        <row r="3706">
          <cell r="A3706" t="str">
            <v>05-123-15209</v>
          </cell>
          <cell r="B3706" t="str">
            <v>7/26/2021</v>
          </cell>
          <cell r="C3706" t="str">
            <v>Form 17</v>
          </cell>
          <cell r="D3706" t="str">
            <v xml:space="preserve">NOBLE ENERGY INC                                  </v>
          </cell>
          <cell r="E3706" t="str">
            <v>100322</v>
          </cell>
          <cell r="F3706" t="str">
            <v>WELD                                123 SESE 9 4N65W 6</v>
          </cell>
          <cell r="G3706" t="str">
            <v>0</v>
          </cell>
          <cell r="H3706" t="str">
            <v xml:space="preserve">0     </v>
          </cell>
          <cell r="I3706" t="str">
            <v>No</v>
          </cell>
        </row>
        <row r="3707">
          <cell r="A3707" t="str">
            <v>05-123-15210</v>
          </cell>
          <cell r="B3707" t="str">
            <v>11/17/2021</v>
          </cell>
          <cell r="C3707" t="str">
            <v>Form 17</v>
          </cell>
          <cell r="D3707" t="str">
            <v xml:space="preserve">NOBLE ENERGY INC                                  </v>
          </cell>
          <cell r="E3707" t="str">
            <v>100322</v>
          </cell>
          <cell r="F3707" t="str">
            <v>WELD                                123 NESW 10 4N65W 6</v>
          </cell>
          <cell r="G3707" t="str">
            <v>0</v>
          </cell>
          <cell r="H3707" t="str">
            <v xml:space="preserve">0     </v>
          </cell>
          <cell r="I3707" t="str">
            <v>No</v>
          </cell>
        </row>
        <row r="3708">
          <cell r="A3708" t="str">
            <v>05-123-15212</v>
          </cell>
          <cell r="B3708" t="str">
            <v>3/13/2021</v>
          </cell>
          <cell r="C3708" t="str">
            <v>Form 17</v>
          </cell>
          <cell r="D3708" t="str">
            <v xml:space="preserve">PDC ENERGY INC                                    </v>
          </cell>
          <cell r="E3708" t="str">
            <v>69175</v>
          </cell>
          <cell r="F3708" t="str">
            <v>WELD                                123 SWSE 6 3N64W 6</v>
          </cell>
          <cell r="G3708" t="str">
            <v>5</v>
          </cell>
          <cell r="H3708" t="str">
            <v xml:space="preserve">0     </v>
          </cell>
          <cell r="I3708" t="str">
            <v>No</v>
          </cell>
        </row>
        <row r="3709">
          <cell r="A3709" t="str">
            <v>05-123-15213</v>
          </cell>
          <cell r="B3709" t="str">
            <v>3/13/2021</v>
          </cell>
          <cell r="C3709" t="str">
            <v>Form 17</v>
          </cell>
          <cell r="D3709" t="str">
            <v xml:space="preserve">PDC ENERGY INC                                    </v>
          </cell>
          <cell r="E3709" t="str">
            <v>69175</v>
          </cell>
          <cell r="F3709" t="str">
            <v>WELD                                123 NWSE 6 3N64W 6</v>
          </cell>
          <cell r="G3709" t="str">
            <v>1</v>
          </cell>
          <cell r="H3709" t="str">
            <v xml:space="preserve">0     </v>
          </cell>
          <cell r="I3709" t="str">
            <v>No</v>
          </cell>
        </row>
        <row r="3710">
          <cell r="A3710" t="str">
            <v>05-123-15216</v>
          </cell>
          <cell r="B3710" t="str">
            <v>8/3/2021</v>
          </cell>
          <cell r="C3710" t="str">
            <v>Form 17</v>
          </cell>
          <cell r="D3710" t="str">
            <v xml:space="preserve">NOBLE ENERGY INC                                  </v>
          </cell>
          <cell r="E3710" t="str">
            <v>100322</v>
          </cell>
          <cell r="F3710" t="str">
            <v>WELD                                123 NESW 31 4N65W 6</v>
          </cell>
          <cell r="G3710" t="str">
            <v>0</v>
          </cell>
          <cell r="H3710" t="str">
            <v xml:space="preserve">0     </v>
          </cell>
          <cell r="I3710" t="str">
            <v>No</v>
          </cell>
        </row>
        <row r="3711">
          <cell r="A3711" t="str">
            <v>05-123-15217</v>
          </cell>
          <cell r="B3711" t="str">
            <v>5/18/2021</v>
          </cell>
          <cell r="C3711" t="str">
            <v>Form 17</v>
          </cell>
          <cell r="D3711" t="str">
            <v xml:space="preserve">NOBLE ENERGY INC                                  </v>
          </cell>
          <cell r="E3711" t="str">
            <v>100322</v>
          </cell>
          <cell r="F3711" t="str">
            <v>WELD                                123 SENE 14 4N66W 6</v>
          </cell>
          <cell r="G3711" t="str">
            <v>1</v>
          </cell>
          <cell r="H3711" t="str">
            <v xml:space="preserve">0     </v>
          </cell>
          <cell r="I3711" t="str">
            <v>No</v>
          </cell>
        </row>
        <row r="3712">
          <cell r="A3712" t="str">
            <v>05-123-15217</v>
          </cell>
          <cell r="B3712" t="str">
            <v>11/9/2021</v>
          </cell>
          <cell r="C3712" t="str">
            <v>Form 17</v>
          </cell>
          <cell r="D3712" t="str">
            <v xml:space="preserve">NOBLE ENERGY INC                                  </v>
          </cell>
          <cell r="E3712" t="str">
            <v>100322</v>
          </cell>
          <cell r="F3712" t="str">
            <v>WELD                                123 SENE 14 4N66W 6</v>
          </cell>
          <cell r="G3712" t="str">
            <v>1</v>
          </cell>
          <cell r="H3712" t="str">
            <v xml:space="preserve">0     </v>
          </cell>
          <cell r="I3712" t="str">
            <v>No</v>
          </cell>
        </row>
        <row r="3713">
          <cell r="A3713" t="str">
            <v>05-123-15226</v>
          </cell>
          <cell r="B3713" t="str">
            <v>4/23/2021</v>
          </cell>
          <cell r="C3713" t="str">
            <v>Form 17</v>
          </cell>
          <cell r="D3713" t="str">
            <v xml:space="preserve">NOBLE ENERGY INC                                  </v>
          </cell>
          <cell r="E3713" t="str">
            <v>100322</v>
          </cell>
          <cell r="F3713" t="str">
            <v>WELD                                123 SWNW 32 4N64W 6</v>
          </cell>
          <cell r="G3713" t="str">
            <v>0</v>
          </cell>
          <cell r="H3713" t="str">
            <v xml:space="preserve">0     </v>
          </cell>
          <cell r="I3713" t="str">
            <v>No</v>
          </cell>
        </row>
        <row r="3714">
          <cell r="A3714" t="str">
            <v>05-123-15226</v>
          </cell>
          <cell r="B3714" t="str">
            <v>1/20/2022</v>
          </cell>
          <cell r="C3714" t="str">
            <v>Form 17</v>
          </cell>
          <cell r="D3714" t="str">
            <v xml:space="preserve">NOBLE ENERGY INC                                  </v>
          </cell>
          <cell r="E3714" t="str">
            <v>100322</v>
          </cell>
          <cell r="F3714" t="str">
            <v>WELD                                123 SWNW 32 4N64W 6</v>
          </cell>
          <cell r="G3714" t="str">
            <v>0</v>
          </cell>
          <cell r="H3714" t="str">
            <v xml:space="preserve">0     </v>
          </cell>
          <cell r="I3714" t="str">
            <v>No</v>
          </cell>
        </row>
        <row r="3715">
          <cell r="A3715" t="str">
            <v>05-123-15227</v>
          </cell>
          <cell r="B3715" t="str">
            <v>7/20/2021</v>
          </cell>
          <cell r="C3715" t="str">
            <v>LIGHT</v>
          </cell>
          <cell r="D3715" t="str">
            <v>NOBLE ENERGY INC</v>
          </cell>
          <cell r="E3715" t="str">
            <v>100322</v>
          </cell>
          <cell r="F3715" t="str">
            <v>WELD                                123 SENE 13 4N66W 6</v>
          </cell>
          <cell r="G3715" t="str">
            <v>14</v>
          </cell>
          <cell r="H3715" t="str">
            <v>0</v>
          </cell>
          <cell r="I3715" t="str">
            <v>No</v>
          </cell>
        </row>
        <row r="3716">
          <cell r="A3716" t="str">
            <v>05-123-15228</v>
          </cell>
          <cell r="B3716" t="str">
            <v>1/22/2021</v>
          </cell>
          <cell r="C3716" t="str">
            <v>Full</v>
          </cell>
          <cell r="D3716" t="str">
            <v>KERR MCGEE OIL &amp;amp; GAS ONSHORE LP</v>
          </cell>
          <cell r="E3716" t="str">
            <v>47120</v>
          </cell>
          <cell r="F3716" t="str">
            <v>WELD                                123 SWSE 29 3N66W 6</v>
          </cell>
          <cell r="G3716" t="str">
            <v>1</v>
          </cell>
          <cell r="I3716" t="str">
            <v>No</v>
          </cell>
        </row>
        <row r="3717">
          <cell r="A3717" t="str">
            <v>05-123-15228</v>
          </cell>
          <cell r="B3717" t="str">
            <v>1/17/2022</v>
          </cell>
          <cell r="C3717" t="str">
            <v>Full</v>
          </cell>
          <cell r="D3717" t="str">
            <v>KERR MCGEE OIL &amp;amp; GAS ONSHORE LP</v>
          </cell>
          <cell r="E3717" t="str">
            <v>47120</v>
          </cell>
          <cell r="F3717" t="str">
            <v>WELD                                123 SWSE 29 3N66W 6</v>
          </cell>
          <cell r="G3717" t="str">
            <v>1</v>
          </cell>
          <cell r="I3717" t="str">
            <v>No</v>
          </cell>
        </row>
        <row r="3718">
          <cell r="A3718" t="str">
            <v>05-123-15233</v>
          </cell>
          <cell r="B3718" t="str">
            <v>5/21/2021</v>
          </cell>
          <cell r="C3718" t="str">
            <v>Form 17</v>
          </cell>
          <cell r="D3718" t="str">
            <v xml:space="preserve">NOBLE ENERGY INC                                  </v>
          </cell>
          <cell r="E3718" t="str">
            <v>100322</v>
          </cell>
          <cell r="F3718" t="str">
            <v>WELD                                123 NWNE 32 4N64W 6</v>
          </cell>
          <cell r="G3718" t="str">
            <v>0</v>
          </cell>
          <cell r="H3718" t="str">
            <v xml:space="preserve">0     </v>
          </cell>
          <cell r="I3718" t="str">
            <v>No</v>
          </cell>
        </row>
        <row r="3719">
          <cell r="A3719" t="str">
            <v>05-123-15233</v>
          </cell>
          <cell r="B3719" t="str">
            <v>1/20/2022</v>
          </cell>
          <cell r="C3719" t="str">
            <v>Form 17</v>
          </cell>
          <cell r="D3719" t="str">
            <v xml:space="preserve">NOBLE ENERGY INC                                  </v>
          </cell>
          <cell r="E3719" t="str">
            <v>100322</v>
          </cell>
          <cell r="F3719" t="str">
            <v>WELD                                123 NWNE 32 4N64W 6</v>
          </cell>
          <cell r="G3719" t="str">
            <v>0</v>
          </cell>
          <cell r="H3719" t="str">
            <v xml:space="preserve">0     </v>
          </cell>
          <cell r="I3719" t="str">
            <v>No</v>
          </cell>
        </row>
        <row r="3720">
          <cell r="A3720" t="str">
            <v>05-123-15235</v>
          </cell>
          <cell r="B3720" t="str">
            <v>4/9/2021</v>
          </cell>
          <cell r="C3720" t="str">
            <v>LIGHT</v>
          </cell>
          <cell r="D3720" t="str">
            <v>NOBLE ENERGY INC</v>
          </cell>
          <cell r="E3720" t="str">
            <v>100322</v>
          </cell>
          <cell r="F3720" t="str">
            <v>WELD                                123 SWSE 17 4N65W 6</v>
          </cell>
          <cell r="G3720" t="str">
            <v>1</v>
          </cell>
          <cell r="H3720" t="str">
            <v>0</v>
          </cell>
          <cell r="I3720" t="str">
            <v>No</v>
          </cell>
        </row>
        <row r="3721">
          <cell r="A3721" t="str">
            <v>05-123-15236</v>
          </cell>
          <cell r="B3721" t="str">
            <v>4/9/2021</v>
          </cell>
          <cell r="C3721" t="str">
            <v>LIGHT</v>
          </cell>
          <cell r="D3721" t="str">
            <v>NOBLE ENERGY INC</v>
          </cell>
          <cell r="E3721" t="str">
            <v>100322</v>
          </cell>
          <cell r="F3721" t="str">
            <v>WELD                                123 NWSE 17 4N65W 6</v>
          </cell>
          <cell r="G3721" t="str">
            <v>2</v>
          </cell>
          <cell r="H3721" t="str">
            <v>0</v>
          </cell>
          <cell r="I3721" t="str">
            <v>No</v>
          </cell>
        </row>
        <row r="3722">
          <cell r="A3722" t="str">
            <v>05-123-15237</v>
          </cell>
          <cell r="B3722" t="str">
            <v>7/20/2021</v>
          </cell>
          <cell r="C3722" t="str">
            <v>LIGHT</v>
          </cell>
          <cell r="D3722" t="str">
            <v>NOBLE ENERGY INC</v>
          </cell>
          <cell r="E3722" t="str">
            <v>100322</v>
          </cell>
          <cell r="F3722" t="str">
            <v>WELD                                123 SWNE 13 4N66W 6</v>
          </cell>
          <cell r="G3722" t="str">
            <v>19</v>
          </cell>
          <cell r="H3722" t="str">
            <v>0</v>
          </cell>
          <cell r="I3722" t="str">
            <v>No</v>
          </cell>
        </row>
        <row r="3723">
          <cell r="A3723" t="str">
            <v>05-123-15244</v>
          </cell>
          <cell r="B3723" t="str">
            <v>2/17/2021</v>
          </cell>
          <cell r="C3723" t="str">
            <v>LIGHT</v>
          </cell>
          <cell r="D3723" t="str">
            <v>NOBLE ENERGY INC</v>
          </cell>
          <cell r="E3723" t="str">
            <v>100322</v>
          </cell>
          <cell r="F3723" t="str">
            <v>WELD                                123 NESW 16 5N64W 6</v>
          </cell>
          <cell r="G3723" t="str">
            <v>1</v>
          </cell>
          <cell r="H3723" t="str">
            <v>0</v>
          </cell>
          <cell r="I3723" t="str">
            <v>No</v>
          </cell>
        </row>
        <row r="3724">
          <cell r="A3724" t="str">
            <v>05-123-15246</v>
          </cell>
          <cell r="B3724" t="str">
            <v>2/17/2021</v>
          </cell>
          <cell r="C3724" t="str">
            <v>LIGHT</v>
          </cell>
          <cell r="D3724" t="str">
            <v>NOBLE ENERGY INC</v>
          </cell>
          <cell r="E3724" t="str">
            <v>100322</v>
          </cell>
          <cell r="F3724" t="str">
            <v>WELD                                123 SESW 16 5N64W 6</v>
          </cell>
          <cell r="G3724" t="str">
            <v>0</v>
          </cell>
          <cell r="H3724" t="str">
            <v>0</v>
          </cell>
          <cell r="I3724" t="str">
            <v>No</v>
          </cell>
        </row>
        <row r="3725">
          <cell r="A3725" t="str">
            <v>05-123-15252</v>
          </cell>
          <cell r="B3725" t="str">
            <v>5/24/2021</v>
          </cell>
          <cell r="C3725" t="str">
            <v>Light</v>
          </cell>
          <cell r="D3725" t="str">
            <v>NOBLE ENERGY INC</v>
          </cell>
          <cell r="E3725" t="str">
            <v>100322</v>
          </cell>
          <cell r="F3725" t="str">
            <v>WELD                                123 NESE 10 4N65W 6</v>
          </cell>
          <cell r="G3725" t="str">
            <v>10</v>
          </cell>
          <cell r="H3725" t="str">
            <v>0</v>
          </cell>
          <cell r="I3725" t="str">
            <v>No</v>
          </cell>
        </row>
        <row r="3726">
          <cell r="A3726" t="str">
            <v>05-123-15256</v>
          </cell>
          <cell r="B3726" t="str">
            <v>7/19/2021</v>
          </cell>
          <cell r="C3726" t="str">
            <v>Form 17</v>
          </cell>
          <cell r="D3726" t="str">
            <v xml:space="preserve">NOBLE ENERGY INC                                  </v>
          </cell>
          <cell r="E3726" t="str">
            <v>100322</v>
          </cell>
          <cell r="F3726" t="str">
            <v>WELD                                123 SWNW 31 4N65W 6</v>
          </cell>
          <cell r="G3726" t="str">
            <v>0</v>
          </cell>
          <cell r="H3726" t="str">
            <v xml:space="preserve">0     </v>
          </cell>
          <cell r="I3726" t="str">
            <v>No</v>
          </cell>
        </row>
        <row r="3727">
          <cell r="A3727" t="str">
            <v>05-123-15256</v>
          </cell>
          <cell r="B3727" t="str">
            <v>7/29/2021</v>
          </cell>
          <cell r="C3727" t="str">
            <v>Form 17</v>
          </cell>
          <cell r="D3727" t="str">
            <v xml:space="preserve">NOBLE ENERGY INC                                  </v>
          </cell>
          <cell r="E3727" t="str">
            <v>100322</v>
          </cell>
          <cell r="F3727" t="str">
            <v>WELD                                123 SWNW 31 4N65W 6</v>
          </cell>
          <cell r="G3727" t="str">
            <v>0</v>
          </cell>
          <cell r="H3727" t="str">
            <v xml:space="preserve">0     </v>
          </cell>
          <cell r="I3727" t="str">
            <v>No</v>
          </cell>
        </row>
        <row r="3728">
          <cell r="A3728" t="str">
            <v>05-123-15257</v>
          </cell>
          <cell r="B3728" t="str">
            <v>7/29/2021</v>
          </cell>
          <cell r="C3728" t="str">
            <v>Form 17</v>
          </cell>
          <cell r="D3728" t="str">
            <v xml:space="preserve">NOBLE ENERGY INC                                  </v>
          </cell>
          <cell r="E3728" t="str">
            <v>100322</v>
          </cell>
          <cell r="F3728" t="str">
            <v>WELD                                123 NWSW 31 4N65W 6</v>
          </cell>
          <cell r="G3728" t="str">
            <v>0</v>
          </cell>
          <cell r="H3728" t="str">
            <v xml:space="preserve">0     </v>
          </cell>
          <cell r="I3728" t="str">
            <v>No</v>
          </cell>
        </row>
        <row r="3729">
          <cell r="A3729" t="str">
            <v>05-123-15258</v>
          </cell>
          <cell r="B3729" t="str">
            <v>5/25/2021</v>
          </cell>
          <cell r="C3729" t="str">
            <v>Form 17</v>
          </cell>
          <cell r="D3729" t="str">
            <v xml:space="preserve">NOBLE ENERGY INC                                  </v>
          </cell>
          <cell r="E3729" t="str">
            <v>100322</v>
          </cell>
          <cell r="F3729" t="str">
            <v>WELD                                123 SWSW 31 4N65W 6</v>
          </cell>
          <cell r="G3729" t="str">
            <v>0</v>
          </cell>
          <cell r="H3729" t="str">
            <v xml:space="preserve">0     </v>
          </cell>
          <cell r="I3729" t="str">
            <v>No</v>
          </cell>
        </row>
        <row r="3730">
          <cell r="A3730" t="str">
            <v>05-123-15262</v>
          </cell>
          <cell r="B3730" t="str">
            <v>7/1/2021</v>
          </cell>
          <cell r="C3730" t="str">
            <v>Full</v>
          </cell>
          <cell r="D3730" t="str">
            <v>KERR MCGEE OIL &amp;amp; GAS ONSHORE LP</v>
          </cell>
          <cell r="E3730" t="str">
            <v>47120</v>
          </cell>
          <cell r="F3730" t="str">
            <v>WELD                                123 SWSE 24 3N68W 6</v>
          </cell>
          <cell r="G3730" t="str">
            <v>0</v>
          </cell>
          <cell r="I3730" t="str">
            <v>No</v>
          </cell>
        </row>
        <row r="3731">
          <cell r="A3731" t="str">
            <v>05-123-15264</v>
          </cell>
          <cell r="B3731" t="str">
            <v>10/26/2021</v>
          </cell>
          <cell r="C3731" t="str">
            <v>Full</v>
          </cell>
          <cell r="D3731" t="str">
            <v>PDC ENERGY INC</v>
          </cell>
          <cell r="E3731" t="str">
            <v>69175</v>
          </cell>
          <cell r="F3731" t="str">
            <v>WELD                                123 SWNW 13 4N66W 6</v>
          </cell>
          <cell r="G3731" t="str">
            <v>20</v>
          </cell>
          <cell r="H3731" t="str">
            <v>0</v>
          </cell>
          <cell r="I3731" t="str">
            <v>No</v>
          </cell>
        </row>
        <row r="3732">
          <cell r="A3732" t="str">
            <v>05-123-15271</v>
          </cell>
          <cell r="B3732" t="str">
            <v>8/27/2021</v>
          </cell>
          <cell r="C3732" t="str">
            <v>Full</v>
          </cell>
          <cell r="D3732" t="str">
            <v xml:space="preserve">KP KAUFFMAN COMPANY INC                           </v>
          </cell>
          <cell r="E3732" t="str">
            <v>46290</v>
          </cell>
          <cell r="F3732" t="str">
            <v>WELD                                123 N2SE 31 4N64W 6</v>
          </cell>
          <cell r="I3732" t="str">
            <v>No</v>
          </cell>
        </row>
        <row r="3733">
          <cell r="A3733" t="str">
            <v>05-123-15271</v>
          </cell>
          <cell r="B3733" t="str">
            <v>8/27/2021</v>
          </cell>
          <cell r="C3733" t="str">
            <v>Light</v>
          </cell>
          <cell r="D3733" t="str">
            <v xml:space="preserve">KP KAUFFMAN COMPANY INC                           </v>
          </cell>
          <cell r="E3733" t="str">
            <v>46290</v>
          </cell>
          <cell r="F3733" t="str">
            <v>WELD                                123 N2SE 31 4N64W 6</v>
          </cell>
          <cell r="G3733" t="str">
            <v>25</v>
          </cell>
          <cell r="H3733" t="str">
            <v>0</v>
          </cell>
          <cell r="I3733" t="str">
            <v>No</v>
          </cell>
        </row>
        <row r="3734">
          <cell r="A3734" t="str">
            <v>05-123-15275</v>
          </cell>
          <cell r="B3734" t="str">
            <v>1/20/2021</v>
          </cell>
          <cell r="C3734" t="str">
            <v>Full</v>
          </cell>
          <cell r="D3734" t="str">
            <v>KERR MCGEE OIL &amp;amp; GAS ONSHORE LP</v>
          </cell>
          <cell r="E3734" t="str">
            <v>47120</v>
          </cell>
          <cell r="F3734" t="str">
            <v>WELD                                123 NESW 36 4N66W 6</v>
          </cell>
          <cell r="G3734" t="str">
            <v>0</v>
          </cell>
          <cell r="I3734" t="str">
            <v>No</v>
          </cell>
        </row>
        <row r="3735">
          <cell r="A3735" t="str">
            <v>05-123-15275</v>
          </cell>
          <cell r="B3735" t="str">
            <v>1/26/2022</v>
          </cell>
          <cell r="C3735" t="str">
            <v>Full</v>
          </cell>
          <cell r="D3735" t="str">
            <v>KERR MCGEE OIL &amp;amp; GAS ONSHORE LP</v>
          </cell>
          <cell r="E3735" t="str">
            <v>47120</v>
          </cell>
          <cell r="F3735" t="str">
            <v>WELD                                123 NESW 36 4N66W 6</v>
          </cell>
          <cell r="G3735" t="str">
            <v>1</v>
          </cell>
          <cell r="I3735" t="str">
            <v>No</v>
          </cell>
        </row>
        <row r="3736">
          <cell r="A3736" t="str">
            <v>05-123-15281</v>
          </cell>
          <cell r="B3736" t="str">
            <v>4/6/2021</v>
          </cell>
          <cell r="C3736" t="str">
            <v>LIGHT</v>
          </cell>
          <cell r="D3736" t="str">
            <v>NOBLE ENERGY INC</v>
          </cell>
          <cell r="E3736" t="str">
            <v>100322</v>
          </cell>
          <cell r="F3736" t="str">
            <v>WELD                                123 SWSE 10 4N65W 6</v>
          </cell>
          <cell r="G3736" t="str">
            <v>15</v>
          </cell>
          <cell r="H3736" t="str">
            <v>0</v>
          </cell>
          <cell r="I3736" t="str">
            <v>No</v>
          </cell>
        </row>
        <row r="3737">
          <cell r="A3737" t="str">
            <v>05-123-15283</v>
          </cell>
          <cell r="B3737" t="str">
            <v>11/4/2021</v>
          </cell>
          <cell r="C3737" t="str">
            <v>Form 17</v>
          </cell>
          <cell r="D3737" t="str">
            <v xml:space="preserve">CRESTONE PEAK RESOURCES OPERATING LLC             </v>
          </cell>
          <cell r="E3737" t="str">
            <v>10633</v>
          </cell>
          <cell r="F3737" t="str">
            <v>FREDERICK / WELD                                123 NWNW 27 2N68W 6</v>
          </cell>
          <cell r="G3737" t="str">
            <v>0</v>
          </cell>
          <cell r="H3737" t="str">
            <v xml:space="preserve">0     </v>
          </cell>
          <cell r="I3737" t="str">
            <v>No</v>
          </cell>
        </row>
        <row r="3738">
          <cell r="A3738" t="str">
            <v>05-123-15283</v>
          </cell>
          <cell r="B3738" t="str">
            <v>2/8/2022</v>
          </cell>
          <cell r="C3738" t="str">
            <v>Form 17</v>
          </cell>
          <cell r="D3738" t="str">
            <v xml:space="preserve">CRESTONE PEAK RESOURCES OPERATING LLC             </v>
          </cell>
          <cell r="E3738" t="str">
            <v>10633</v>
          </cell>
          <cell r="F3738" t="str">
            <v>FREDERICK / WELD                                123 NWNW 27 2N68W 6</v>
          </cell>
          <cell r="G3738" t="str">
            <v>0</v>
          </cell>
          <cell r="H3738" t="str">
            <v xml:space="preserve">0     </v>
          </cell>
          <cell r="I3738" t="str">
            <v>No</v>
          </cell>
        </row>
        <row r="3739">
          <cell r="A3739" t="str">
            <v>05-123-15284</v>
          </cell>
          <cell r="B3739" t="str">
            <v>8/19/2021</v>
          </cell>
          <cell r="C3739" t="str">
            <v>LIGHT</v>
          </cell>
          <cell r="D3739" t="str">
            <v>NOBLE ENERGY INC</v>
          </cell>
          <cell r="E3739" t="str">
            <v>100322</v>
          </cell>
          <cell r="F3739" t="str">
            <v>WELD                                123 SENW 23 4N65W 6</v>
          </cell>
          <cell r="G3739" t="str">
            <v>12</v>
          </cell>
          <cell r="H3739" t="str">
            <v>0</v>
          </cell>
          <cell r="I3739" t="str">
            <v>No</v>
          </cell>
        </row>
        <row r="3740">
          <cell r="A3740" t="str">
            <v>05-123-15285</v>
          </cell>
          <cell r="B3740" t="str">
            <v>8/18/2021</v>
          </cell>
          <cell r="C3740" t="str">
            <v>LIGHT</v>
          </cell>
          <cell r="D3740" t="str">
            <v>NOBLE ENERGY INC</v>
          </cell>
          <cell r="E3740" t="str">
            <v>100322</v>
          </cell>
          <cell r="F3740" t="str">
            <v>WELD                                123 NENW 23 4N65W 6</v>
          </cell>
          <cell r="G3740" t="str">
            <v>0</v>
          </cell>
          <cell r="H3740" t="str">
            <v>0</v>
          </cell>
          <cell r="I3740" t="str">
            <v>No</v>
          </cell>
        </row>
        <row r="3741">
          <cell r="A3741" t="str">
            <v>05-123-15290</v>
          </cell>
          <cell r="B3741" t="str">
            <v>4/12/2021</v>
          </cell>
          <cell r="C3741" t="str">
            <v>Full</v>
          </cell>
          <cell r="D3741" t="str">
            <v>KERR MCGEE OIL &amp;amp; GAS ONSHORE LP</v>
          </cell>
          <cell r="E3741" t="str">
            <v>47120</v>
          </cell>
          <cell r="F3741" t="str">
            <v>WELD                                123 NENW 30 3N65W 6</v>
          </cell>
          <cell r="G3741" t="str">
            <v>2</v>
          </cell>
          <cell r="I3741" t="str">
            <v>No</v>
          </cell>
        </row>
        <row r="3742">
          <cell r="A3742" t="str">
            <v>05-123-15291</v>
          </cell>
          <cell r="B3742" t="str">
            <v>4/12/2021</v>
          </cell>
          <cell r="C3742" t="str">
            <v>Full</v>
          </cell>
          <cell r="D3742" t="str">
            <v>KERR MCGEE OIL &amp;amp; GAS ONSHORE LP</v>
          </cell>
          <cell r="E3742" t="str">
            <v>47120</v>
          </cell>
          <cell r="F3742" t="str">
            <v>WELD                                123 NWNW 30 3N65W 6</v>
          </cell>
          <cell r="G3742" t="str">
            <v>0</v>
          </cell>
          <cell r="I3742" t="str">
            <v>No</v>
          </cell>
        </row>
        <row r="3743">
          <cell r="A3743" t="str">
            <v>05-123-15298</v>
          </cell>
          <cell r="B3743" t="str">
            <v>7/30/2021</v>
          </cell>
          <cell r="C3743" t="str">
            <v>Form 17</v>
          </cell>
          <cell r="D3743" t="str">
            <v xml:space="preserve">KERR MCGEE OIL &amp;amp; GAS ONSHORE LP                   </v>
          </cell>
          <cell r="E3743" t="str">
            <v>47120</v>
          </cell>
          <cell r="F3743" t="str">
            <v>WELD                                123 NWSE 28 3N67W 6</v>
          </cell>
          <cell r="G3743" t="str">
            <v>33</v>
          </cell>
          <cell r="H3743" t="str">
            <v xml:space="preserve">1     </v>
          </cell>
          <cell r="I3743" t="str">
            <v>No</v>
          </cell>
        </row>
        <row r="3744">
          <cell r="A3744" t="str">
            <v>05-123-15298</v>
          </cell>
          <cell r="B3744" t="str">
            <v>3/1/2022</v>
          </cell>
          <cell r="C3744" t="str">
            <v>Form 17</v>
          </cell>
          <cell r="D3744" t="str">
            <v xml:space="preserve">KERR MCGEE OIL &amp;amp; GAS ONSHORE LP                   </v>
          </cell>
          <cell r="E3744" t="str">
            <v>47120</v>
          </cell>
          <cell r="F3744" t="str">
            <v>WELD                                123 NWSE 28 3N67W 6</v>
          </cell>
          <cell r="G3744" t="str">
            <v>36</v>
          </cell>
          <cell r="H3744" t="str">
            <v xml:space="preserve">1     </v>
          </cell>
          <cell r="I3744" t="str">
            <v>No</v>
          </cell>
        </row>
        <row r="3745">
          <cell r="A3745" t="str">
            <v>05-123-15300</v>
          </cell>
          <cell r="B3745" t="str">
            <v>2/3/2021</v>
          </cell>
          <cell r="C3745" t="str">
            <v>Full</v>
          </cell>
          <cell r="D3745" t="str">
            <v>KERR MCGEE OIL &amp;amp; GAS ONSHORE LP</v>
          </cell>
          <cell r="E3745" t="str">
            <v>47120</v>
          </cell>
          <cell r="F3745" t="str">
            <v>WELD                                123 NESW 29 3N66W 6</v>
          </cell>
          <cell r="G3745" t="str">
            <v>5</v>
          </cell>
          <cell r="I3745" t="str">
            <v>No</v>
          </cell>
        </row>
        <row r="3746">
          <cell r="A3746" t="str">
            <v>05-123-15302</v>
          </cell>
          <cell r="B3746" t="str">
            <v>7/21/2021</v>
          </cell>
          <cell r="C3746" t="str">
            <v>Full</v>
          </cell>
          <cell r="D3746" t="str">
            <v>KERR MCGEE OIL &amp;amp; GAS ONSHORE LP</v>
          </cell>
          <cell r="E3746" t="str">
            <v>47120</v>
          </cell>
          <cell r="F3746" t="str">
            <v>WELD                                123 SWNW 3 2N67W 6</v>
          </cell>
          <cell r="G3746" t="str">
            <v>6</v>
          </cell>
          <cell r="I3746" t="str">
            <v>No</v>
          </cell>
        </row>
        <row r="3747">
          <cell r="A3747" t="str">
            <v>05-123-15304</v>
          </cell>
          <cell r="B3747" t="str">
            <v>1/18/2021</v>
          </cell>
          <cell r="C3747" t="str">
            <v>Full</v>
          </cell>
          <cell r="D3747" t="str">
            <v>KERR MCGEE OIL &amp;amp; GAS ONSHORE LP</v>
          </cell>
          <cell r="E3747" t="str">
            <v>47120</v>
          </cell>
          <cell r="F3747" t="str">
            <v>WELD                                123 SWSE 10 3N66W 6</v>
          </cell>
          <cell r="G3747" t="str">
            <v>17</v>
          </cell>
          <cell r="I3747" t="str">
            <v>No</v>
          </cell>
        </row>
        <row r="3748">
          <cell r="A3748" t="str">
            <v>05-123-15304</v>
          </cell>
          <cell r="B3748" t="str">
            <v>1/20/2022</v>
          </cell>
          <cell r="C3748" t="str">
            <v>Full</v>
          </cell>
          <cell r="D3748" t="str">
            <v>KERR MCGEE OIL &amp;amp; GAS ONSHORE LP</v>
          </cell>
          <cell r="E3748" t="str">
            <v>47120</v>
          </cell>
          <cell r="F3748" t="str">
            <v>WELD                                123 SWSE 10 3N66W 6</v>
          </cell>
          <cell r="G3748" t="str">
            <v>19</v>
          </cell>
          <cell r="I3748" t="str">
            <v>No</v>
          </cell>
        </row>
        <row r="3749">
          <cell r="A3749" t="str">
            <v>05-123-15306</v>
          </cell>
          <cell r="B3749" t="str">
            <v>9/4/2021</v>
          </cell>
          <cell r="C3749" t="str">
            <v>Full</v>
          </cell>
          <cell r="D3749" t="str">
            <v>PDC ENERGY INC</v>
          </cell>
          <cell r="E3749" t="str">
            <v>69175</v>
          </cell>
          <cell r="F3749" t="str">
            <v>WELD                                123 NENW 20 6N65W 6</v>
          </cell>
          <cell r="G3749" t="str">
            <v>3</v>
          </cell>
          <cell r="H3749" t="str">
            <v>0</v>
          </cell>
          <cell r="I3749" t="str">
            <v>No</v>
          </cell>
        </row>
        <row r="3750">
          <cell r="A3750" t="str">
            <v>05-123-15307</v>
          </cell>
          <cell r="B3750" t="str">
            <v>5/7/2021</v>
          </cell>
          <cell r="C3750" t="str">
            <v>Light</v>
          </cell>
          <cell r="D3750" t="str">
            <v>NOBLE ENERGY INC</v>
          </cell>
          <cell r="E3750" t="str">
            <v>100322</v>
          </cell>
          <cell r="F3750" t="str">
            <v>WELD                                123 SWNE 21 4N66W 6</v>
          </cell>
          <cell r="G3750" t="str">
            <v>8</v>
          </cell>
          <cell r="H3750" t="str">
            <v>0</v>
          </cell>
          <cell r="I3750" t="str">
            <v>No</v>
          </cell>
        </row>
        <row r="3751">
          <cell r="A3751" t="str">
            <v>05-123-15307</v>
          </cell>
          <cell r="B3751" t="str">
            <v>11/16/2021</v>
          </cell>
          <cell r="C3751" t="str">
            <v>Form 17</v>
          </cell>
          <cell r="D3751" t="str">
            <v xml:space="preserve">NOBLE ENERGY INC                                  </v>
          </cell>
          <cell r="E3751" t="str">
            <v>100322</v>
          </cell>
          <cell r="F3751" t="str">
            <v>WELD                                123 SWNE 21 4N66W 6</v>
          </cell>
          <cell r="G3751" t="str">
            <v>10</v>
          </cell>
          <cell r="H3751" t="str">
            <v xml:space="preserve">0     </v>
          </cell>
          <cell r="I3751" t="str">
            <v>No</v>
          </cell>
        </row>
        <row r="3752">
          <cell r="A3752" t="str">
            <v>05-123-15307</v>
          </cell>
          <cell r="B3752" t="str">
            <v>12/18/2021</v>
          </cell>
          <cell r="C3752" t="str">
            <v>Form 17</v>
          </cell>
          <cell r="D3752" t="str">
            <v xml:space="preserve">NOBLE ENERGY INC                                  </v>
          </cell>
          <cell r="E3752" t="str">
            <v>100322</v>
          </cell>
          <cell r="F3752" t="str">
            <v>WELD                                123 SWNE 21 4N66W 6</v>
          </cell>
          <cell r="G3752" t="str">
            <v>12</v>
          </cell>
          <cell r="H3752" t="str">
            <v xml:space="preserve">0     </v>
          </cell>
          <cell r="I3752" t="str">
            <v>No</v>
          </cell>
        </row>
        <row r="3753">
          <cell r="A3753" t="str">
            <v>05-123-15313</v>
          </cell>
          <cell r="B3753" t="str">
            <v>3/4/2021</v>
          </cell>
          <cell r="C3753" t="str">
            <v>Form 17</v>
          </cell>
          <cell r="D3753" t="str">
            <v xml:space="preserve">CRESTONE PEAK RESOURCES OPERATING LLC             </v>
          </cell>
          <cell r="E3753" t="str">
            <v>10633</v>
          </cell>
          <cell r="F3753" t="str">
            <v>WELD                                123 NENW 22 2N68W 6</v>
          </cell>
          <cell r="G3753" t="str">
            <v>0</v>
          </cell>
          <cell r="H3753" t="str">
            <v xml:space="preserve">0     </v>
          </cell>
          <cell r="I3753" t="str">
            <v>No</v>
          </cell>
        </row>
        <row r="3754">
          <cell r="A3754" t="str">
            <v>05-123-15317</v>
          </cell>
          <cell r="B3754" t="str">
            <v>8/21/2021</v>
          </cell>
          <cell r="C3754" t="str">
            <v>Full</v>
          </cell>
          <cell r="D3754" t="str">
            <v>PDC ENERGY INC</v>
          </cell>
          <cell r="E3754" t="str">
            <v>69175</v>
          </cell>
          <cell r="F3754" t="str">
            <v>WELD                                123 NWNW 21 6N65W 6</v>
          </cell>
          <cell r="G3754" t="str">
            <v>0</v>
          </cell>
          <cell r="H3754" t="str">
            <v>0</v>
          </cell>
          <cell r="I3754" t="str">
            <v>No</v>
          </cell>
        </row>
        <row r="3755">
          <cell r="A3755" t="str">
            <v>05-123-15318</v>
          </cell>
          <cell r="B3755" t="str">
            <v>8/3/2021</v>
          </cell>
          <cell r="C3755" t="str">
            <v>Full</v>
          </cell>
          <cell r="D3755" t="str">
            <v>PDC ENERGY INC</v>
          </cell>
          <cell r="E3755" t="str">
            <v>69175</v>
          </cell>
          <cell r="F3755" t="str">
            <v>WELD                                123 NWNE 2 6N66W 6</v>
          </cell>
          <cell r="G3755" t="str">
            <v>0</v>
          </cell>
          <cell r="H3755" t="str">
            <v>0</v>
          </cell>
          <cell r="I3755" t="str">
            <v>No</v>
          </cell>
        </row>
        <row r="3756">
          <cell r="A3756" t="str">
            <v>05-123-15326</v>
          </cell>
          <cell r="B3756" t="str">
            <v>1/6/2021</v>
          </cell>
          <cell r="C3756" t="str">
            <v>Form 17</v>
          </cell>
          <cell r="D3756" t="str">
            <v xml:space="preserve">KERR MCGEE OIL &amp;amp; GAS ONSHORE LP                   </v>
          </cell>
          <cell r="E3756" t="str">
            <v>47120</v>
          </cell>
          <cell r="F3756" t="str">
            <v>WELD                                123 SWSE 22 3N67W 6</v>
          </cell>
          <cell r="G3756" t="str">
            <v>16</v>
          </cell>
          <cell r="H3756" t="str">
            <v xml:space="preserve">1     </v>
          </cell>
          <cell r="I3756" t="str">
            <v>No</v>
          </cell>
        </row>
        <row r="3757">
          <cell r="A3757" t="str">
            <v>05-123-15326</v>
          </cell>
          <cell r="B3757" t="str">
            <v>1/6/2021</v>
          </cell>
          <cell r="C3757" t="str">
            <v>Full</v>
          </cell>
          <cell r="D3757" t="str">
            <v>KERR MCGEE OIL &amp;amp; GAS ONSHORE LP</v>
          </cell>
          <cell r="E3757" t="str">
            <v>47120</v>
          </cell>
          <cell r="F3757" t="str">
            <v>WELD                                123 SWSE 22 3N67W 6</v>
          </cell>
          <cell r="G3757" t="str">
            <v>16</v>
          </cell>
          <cell r="I3757" t="str">
            <v>No</v>
          </cell>
        </row>
        <row r="3758">
          <cell r="A3758" t="str">
            <v>05-123-15326</v>
          </cell>
          <cell r="B3758" t="str">
            <v>5/21/2021</v>
          </cell>
          <cell r="C3758" t="str">
            <v>Form 17</v>
          </cell>
          <cell r="D3758" t="str">
            <v xml:space="preserve">KERR MCGEE OIL &amp;amp; GAS ONSHORE LP                   </v>
          </cell>
          <cell r="E3758" t="str">
            <v>47120</v>
          </cell>
          <cell r="F3758" t="str">
            <v>WELD                                123 SWSE 22 3N67W 6</v>
          </cell>
          <cell r="G3758" t="str">
            <v>35</v>
          </cell>
          <cell r="H3758" t="str">
            <v xml:space="preserve">0     </v>
          </cell>
          <cell r="I3758" t="str">
            <v>No</v>
          </cell>
        </row>
        <row r="3759">
          <cell r="A3759" t="str">
            <v>05-123-15327</v>
          </cell>
          <cell r="B3759" t="str">
            <v>8/30/2021</v>
          </cell>
          <cell r="C3759" t="str">
            <v>Full</v>
          </cell>
          <cell r="D3759" t="str">
            <v>KERR MCGEE OIL &amp;amp; GAS ONSHORE LP</v>
          </cell>
          <cell r="E3759" t="str">
            <v>47120</v>
          </cell>
          <cell r="F3759" t="str">
            <v>WELD                                123 SESE 22 1N67W 6</v>
          </cell>
          <cell r="G3759" t="str">
            <v>0</v>
          </cell>
          <cell r="I3759" t="str">
            <v>No</v>
          </cell>
        </row>
        <row r="3760">
          <cell r="A3760" t="str">
            <v>05-123-15328</v>
          </cell>
          <cell r="B3760" t="str">
            <v>6/30/2021</v>
          </cell>
          <cell r="C3760" t="str">
            <v>Form 17</v>
          </cell>
          <cell r="D3760" t="str">
            <v xml:space="preserve">NOBLE ENERGY INC                                  </v>
          </cell>
          <cell r="E3760" t="str">
            <v>100322</v>
          </cell>
          <cell r="F3760" t="str">
            <v>WELD                                123 SWNW 23 4N65W 6</v>
          </cell>
          <cell r="G3760" t="str">
            <v>5</v>
          </cell>
          <cell r="H3760" t="str">
            <v xml:space="preserve">0     </v>
          </cell>
          <cell r="I3760" t="str">
            <v>No</v>
          </cell>
        </row>
        <row r="3761">
          <cell r="A3761" t="str">
            <v>05-123-15328</v>
          </cell>
          <cell r="B3761" t="str">
            <v>12/8/2021</v>
          </cell>
          <cell r="C3761" t="str">
            <v>Form 17</v>
          </cell>
          <cell r="D3761" t="str">
            <v xml:space="preserve">NOBLE ENERGY INC                                  </v>
          </cell>
          <cell r="E3761" t="str">
            <v>100322</v>
          </cell>
          <cell r="F3761" t="str">
            <v>WELD                                123 SWNW 23 4N65W 6</v>
          </cell>
          <cell r="G3761" t="str">
            <v>2</v>
          </cell>
          <cell r="H3761" t="str">
            <v xml:space="preserve">0     </v>
          </cell>
          <cell r="I3761" t="str">
            <v>No</v>
          </cell>
        </row>
        <row r="3762">
          <cell r="A3762" t="str">
            <v>05-123-15328</v>
          </cell>
          <cell r="B3762" t="str">
            <v>3/23/2022</v>
          </cell>
          <cell r="C3762" t="str">
            <v>Form 17</v>
          </cell>
          <cell r="D3762" t="str">
            <v xml:space="preserve">NOBLE ENERGY INC                                  </v>
          </cell>
          <cell r="E3762" t="str">
            <v>100322</v>
          </cell>
          <cell r="F3762" t="str">
            <v>WELD                                123 SWNW 23 4N65W 6</v>
          </cell>
          <cell r="G3762" t="str">
            <v>3</v>
          </cell>
          <cell r="H3762" t="str">
            <v xml:space="preserve">0     </v>
          </cell>
          <cell r="I3762" t="str">
            <v>No</v>
          </cell>
        </row>
        <row r="3763">
          <cell r="A3763" t="str">
            <v>05-123-15333</v>
          </cell>
          <cell r="B3763" t="str">
            <v>4/21/2021</v>
          </cell>
          <cell r="C3763" t="str">
            <v>Form 17</v>
          </cell>
          <cell r="D3763" t="str">
            <v xml:space="preserve">NOBLE ENERGY INC                                  </v>
          </cell>
          <cell r="E3763" t="str">
            <v>100322</v>
          </cell>
          <cell r="F3763" t="str">
            <v>WELD                                123 NESW 17 4N65W 6</v>
          </cell>
          <cell r="G3763" t="str">
            <v>0</v>
          </cell>
          <cell r="H3763" t="str">
            <v xml:space="preserve">0     </v>
          </cell>
          <cell r="I3763" t="str">
            <v>No</v>
          </cell>
        </row>
        <row r="3764">
          <cell r="A3764" t="str">
            <v>05-123-15333</v>
          </cell>
          <cell r="B3764" t="str">
            <v>9/29/2021</v>
          </cell>
          <cell r="C3764" t="str">
            <v>Form 17</v>
          </cell>
          <cell r="D3764" t="str">
            <v xml:space="preserve">NOBLE ENERGY INC                                  </v>
          </cell>
          <cell r="E3764" t="str">
            <v>100322</v>
          </cell>
          <cell r="F3764" t="str">
            <v>WELD                                123 NESW 17 4N65W 6</v>
          </cell>
          <cell r="G3764" t="str">
            <v>1</v>
          </cell>
          <cell r="H3764" t="str">
            <v xml:space="preserve">0     </v>
          </cell>
          <cell r="I3764" t="str">
            <v>No</v>
          </cell>
        </row>
        <row r="3765">
          <cell r="A3765" t="str">
            <v>05-123-15333</v>
          </cell>
          <cell r="B3765" t="str">
            <v>3/9/2022</v>
          </cell>
          <cell r="C3765" t="str">
            <v>Form 17</v>
          </cell>
          <cell r="D3765" t="str">
            <v xml:space="preserve">NOBLE ENERGY INC                                  </v>
          </cell>
          <cell r="E3765" t="str">
            <v>100322</v>
          </cell>
          <cell r="F3765" t="str">
            <v>WELD                                123 NESW 17 4N65W 6</v>
          </cell>
          <cell r="G3765" t="str">
            <v>1</v>
          </cell>
          <cell r="H3765" t="str">
            <v xml:space="preserve">0     </v>
          </cell>
          <cell r="I3765" t="str">
            <v>No</v>
          </cell>
        </row>
        <row r="3766">
          <cell r="A3766" t="str">
            <v>05-123-15334</v>
          </cell>
          <cell r="B3766" t="str">
            <v>4/21/2021</v>
          </cell>
          <cell r="C3766" t="str">
            <v>Form 17</v>
          </cell>
          <cell r="D3766" t="str">
            <v xml:space="preserve">NOBLE ENERGY INC                                  </v>
          </cell>
          <cell r="E3766" t="str">
            <v>100322</v>
          </cell>
          <cell r="F3766" t="str">
            <v>WELD                                123 NWSW 17 4N65W 6</v>
          </cell>
          <cell r="G3766" t="str">
            <v>21</v>
          </cell>
          <cell r="H3766" t="str">
            <v xml:space="preserve">0     </v>
          </cell>
          <cell r="I3766" t="str">
            <v>No</v>
          </cell>
        </row>
        <row r="3767">
          <cell r="A3767" t="str">
            <v>05-123-15334</v>
          </cell>
          <cell r="B3767" t="str">
            <v>10/14/2021</v>
          </cell>
          <cell r="C3767" t="str">
            <v>Form 17</v>
          </cell>
          <cell r="D3767" t="str">
            <v xml:space="preserve">NOBLE ENERGY INC                                  </v>
          </cell>
          <cell r="E3767" t="str">
            <v>100322</v>
          </cell>
          <cell r="F3767" t="str">
            <v>WELD                                123 NWSW 17 4N65W 6</v>
          </cell>
          <cell r="G3767" t="str">
            <v>1</v>
          </cell>
          <cell r="H3767" t="str">
            <v xml:space="preserve">0     </v>
          </cell>
          <cell r="I3767" t="str">
            <v>No</v>
          </cell>
        </row>
        <row r="3768">
          <cell r="A3768" t="str">
            <v>05-123-15334</v>
          </cell>
          <cell r="B3768" t="str">
            <v>3/9/2022</v>
          </cell>
          <cell r="C3768" t="str">
            <v>Form 17</v>
          </cell>
          <cell r="D3768" t="str">
            <v xml:space="preserve">NOBLE ENERGY INC                                  </v>
          </cell>
          <cell r="E3768" t="str">
            <v>100322</v>
          </cell>
          <cell r="F3768" t="str">
            <v>WELD                                123 NWSW 17 4N65W 6</v>
          </cell>
          <cell r="G3768" t="str">
            <v>6</v>
          </cell>
          <cell r="H3768" t="str">
            <v xml:space="preserve">0     </v>
          </cell>
          <cell r="I3768" t="str">
            <v>No</v>
          </cell>
        </row>
        <row r="3769">
          <cell r="A3769" t="str">
            <v>05-123-15342</v>
          </cell>
          <cell r="B3769" t="str">
            <v>3/4/2021</v>
          </cell>
          <cell r="C3769" t="str">
            <v>LIGHT</v>
          </cell>
          <cell r="D3769" t="str">
            <v>NOBLE ENERGY INC</v>
          </cell>
          <cell r="E3769" t="str">
            <v>100322</v>
          </cell>
          <cell r="F3769" t="str">
            <v>WELD                                123 SESW 26 4N66W 6</v>
          </cell>
          <cell r="G3769" t="str">
            <v>8</v>
          </cell>
          <cell r="H3769" t="str">
            <v>0</v>
          </cell>
          <cell r="I3769" t="str">
            <v>No</v>
          </cell>
        </row>
        <row r="3770">
          <cell r="A3770" t="str">
            <v>05-123-15345</v>
          </cell>
          <cell r="B3770" t="str">
            <v>7/20/2021</v>
          </cell>
          <cell r="C3770" t="str">
            <v>LIGHT</v>
          </cell>
          <cell r="D3770" t="str">
            <v>NOBLE ENERGY INC</v>
          </cell>
          <cell r="E3770" t="str">
            <v>100322</v>
          </cell>
          <cell r="F3770" t="str">
            <v>WELD                                123 SWSE 13 4N66W 6</v>
          </cell>
          <cell r="G3770" t="str">
            <v>0</v>
          </cell>
          <cell r="H3770" t="str">
            <v>0</v>
          </cell>
          <cell r="I3770" t="str">
            <v>No</v>
          </cell>
        </row>
        <row r="3771">
          <cell r="A3771" t="str">
            <v>05-123-15346</v>
          </cell>
          <cell r="B3771" t="str">
            <v>8/19/2021</v>
          </cell>
          <cell r="C3771" t="str">
            <v>Form 17</v>
          </cell>
          <cell r="D3771" t="str">
            <v xml:space="preserve">NOBLE ENERGY INC                                  </v>
          </cell>
          <cell r="E3771" t="str">
            <v>100322</v>
          </cell>
          <cell r="F3771" t="str">
            <v>WELD                                123 NWSE 13 4N66W 6</v>
          </cell>
          <cell r="G3771" t="str">
            <v>15</v>
          </cell>
          <cell r="H3771" t="str">
            <v xml:space="preserve">0     </v>
          </cell>
          <cell r="I3771" t="str">
            <v>Yes</v>
          </cell>
        </row>
        <row r="3772">
          <cell r="A3772" t="str">
            <v>05-123-15346</v>
          </cell>
          <cell r="B3772" t="str">
            <v>1/31/2022</v>
          </cell>
          <cell r="C3772" t="str">
            <v>Form 17</v>
          </cell>
          <cell r="D3772" t="str">
            <v xml:space="preserve">NOBLE ENERGY INC                                  </v>
          </cell>
          <cell r="E3772" t="str">
            <v>100322</v>
          </cell>
          <cell r="F3772" t="str">
            <v>WELD                                123 NWSE 13 4N66W 6</v>
          </cell>
          <cell r="G3772" t="str">
            <v>0</v>
          </cell>
          <cell r="H3772" t="str">
            <v xml:space="preserve">0     </v>
          </cell>
          <cell r="I3772" t="str">
            <v>No</v>
          </cell>
        </row>
        <row r="3773">
          <cell r="A3773" t="str">
            <v>05-123-15347</v>
          </cell>
          <cell r="B3773" t="str">
            <v>7/20/2021</v>
          </cell>
          <cell r="C3773" t="str">
            <v>LIGHT</v>
          </cell>
          <cell r="D3773" t="str">
            <v>NOBLE ENERGY INC</v>
          </cell>
          <cell r="E3773" t="str">
            <v>100322</v>
          </cell>
          <cell r="F3773" t="str">
            <v>WELD                                123 NESE 13 4N66W 6</v>
          </cell>
          <cell r="G3773" t="str">
            <v>15</v>
          </cell>
          <cell r="H3773" t="str">
            <v>0</v>
          </cell>
          <cell r="I3773" t="str">
            <v>No</v>
          </cell>
        </row>
        <row r="3774">
          <cell r="A3774" t="str">
            <v>05-123-15348</v>
          </cell>
          <cell r="B3774" t="str">
            <v>1/21/2021</v>
          </cell>
          <cell r="C3774" t="str">
            <v>Full</v>
          </cell>
          <cell r="D3774" t="str">
            <v>KERR MCGEE OIL &amp;amp; GAS ONSHORE LP</v>
          </cell>
          <cell r="E3774" t="str">
            <v>47120</v>
          </cell>
          <cell r="F3774" t="str">
            <v>WELD                                123 NESW 8 3N66W 6</v>
          </cell>
          <cell r="G3774" t="str">
            <v>5</v>
          </cell>
          <cell r="I3774" t="str">
            <v>No</v>
          </cell>
        </row>
        <row r="3775">
          <cell r="A3775" t="str">
            <v>05-123-15350</v>
          </cell>
          <cell r="B3775" t="str">
            <v>3/25/2021</v>
          </cell>
          <cell r="C3775" t="str">
            <v>LIGHT</v>
          </cell>
          <cell r="D3775" t="str">
            <v>NOBLE ENERGY INC</v>
          </cell>
          <cell r="E3775" t="str">
            <v>100322</v>
          </cell>
          <cell r="F3775" t="str">
            <v>WELD                                123 NWNE 23 4N65W 6</v>
          </cell>
          <cell r="G3775" t="str">
            <v>0</v>
          </cell>
          <cell r="H3775" t="str">
            <v>0</v>
          </cell>
          <cell r="I3775" t="str">
            <v>No</v>
          </cell>
        </row>
        <row r="3776">
          <cell r="A3776" t="str">
            <v>05-123-15351</v>
          </cell>
          <cell r="B3776" t="str">
            <v>3/25/2021</v>
          </cell>
          <cell r="C3776" t="str">
            <v>LIGHT</v>
          </cell>
          <cell r="D3776" t="str">
            <v>NOBLE ENERGY INC</v>
          </cell>
          <cell r="E3776" t="str">
            <v>100322</v>
          </cell>
          <cell r="F3776" t="str">
            <v>WELD                                123 SENE 23 4N65W 6</v>
          </cell>
          <cell r="G3776" t="str">
            <v>6</v>
          </cell>
          <cell r="H3776" t="str">
            <v>0</v>
          </cell>
          <cell r="I3776" t="str">
            <v>No</v>
          </cell>
        </row>
        <row r="3777">
          <cell r="A3777" t="str">
            <v>05-123-15352</v>
          </cell>
          <cell r="B3777" t="str">
            <v>3/25/2021</v>
          </cell>
          <cell r="C3777" t="str">
            <v>LIGHT</v>
          </cell>
          <cell r="D3777" t="str">
            <v>NOBLE ENERGY INC</v>
          </cell>
          <cell r="E3777" t="str">
            <v>100322</v>
          </cell>
          <cell r="F3777" t="str">
            <v>WELD                                123 NENE 23 4N65W 6</v>
          </cell>
          <cell r="G3777" t="str">
            <v>0</v>
          </cell>
          <cell r="H3777" t="str">
            <v>0</v>
          </cell>
          <cell r="I3777" t="str">
            <v>No</v>
          </cell>
        </row>
        <row r="3778">
          <cell r="A3778" t="str">
            <v>05-123-15355</v>
          </cell>
          <cell r="B3778" t="str">
            <v>1/13/2021</v>
          </cell>
          <cell r="C3778" t="str">
            <v>Full</v>
          </cell>
          <cell r="D3778" t="str">
            <v>KERR MCGEE OIL &amp;amp; GAS ONSHORE LP</v>
          </cell>
          <cell r="E3778" t="str">
            <v>47120</v>
          </cell>
          <cell r="F3778" t="str">
            <v>WELD                                123 NENW 8 3N66W 6</v>
          </cell>
          <cell r="G3778" t="str">
            <v>8</v>
          </cell>
          <cell r="I3778" t="str">
            <v>No</v>
          </cell>
        </row>
        <row r="3779">
          <cell r="A3779" t="str">
            <v>05-123-15355</v>
          </cell>
          <cell r="B3779" t="str">
            <v>1/11/2022</v>
          </cell>
          <cell r="C3779" t="str">
            <v>Full</v>
          </cell>
          <cell r="D3779" t="str">
            <v>KERR MCGEE OIL &amp;amp; GAS ONSHORE LP</v>
          </cell>
          <cell r="E3779" t="str">
            <v>47120</v>
          </cell>
          <cell r="F3779" t="str">
            <v>WELD                                123 NENW 8 3N66W 6</v>
          </cell>
          <cell r="G3779" t="str">
            <v>8</v>
          </cell>
          <cell r="I3779" t="str">
            <v>No</v>
          </cell>
        </row>
        <row r="3780">
          <cell r="A3780" t="str">
            <v>05-123-15356</v>
          </cell>
          <cell r="B3780" t="str">
            <v>4/5/2021</v>
          </cell>
          <cell r="C3780" t="str">
            <v>LIGHT</v>
          </cell>
          <cell r="D3780" t="str">
            <v>NOBLE ENERGY INC</v>
          </cell>
          <cell r="E3780" t="str">
            <v>100322</v>
          </cell>
          <cell r="F3780" t="str">
            <v>WELD                                123 NWSW 17 4N65W 6</v>
          </cell>
          <cell r="G3780" t="str">
            <v>12</v>
          </cell>
          <cell r="H3780" t="str">
            <v>0</v>
          </cell>
          <cell r="I3780" t="str">
            <v>No</v>
          </cell>
        </row>
        <row r="3781">
          <cell r="A3781" t="str">
            <v>05-123-15367</v>
          </cell>
          <cell r="B3781" t="str">
            <v>8/18/2021</v>
          </cell>
          <cell r="C3781" t="str">
            <v>LIGHT</v>
          </cell>
          <cell r="D3781" t="str">
            <v>NOBLE ENERGY INC</v>
          </cell>
          <cell r="E3781" t="str">
            <v>100322</v>
          </cell>
          <cell r="F3781" t="str">
            <v>WELD                                123 SWNE 23 4N66W 6</v>
          </cell>
          <cell r="G3781" t="str">
            <v>0</v>
          </cell>
          <cell r="H3781" t="str">
            <v>0</v>
          </cell>
          <cell r="I3781" t="str">
            <v>No</v>
          </cell>
        </row>
        <row r="3782">
          <cell r="A3782" t="str">
            <v>05-123-15377</v>
          </cell>
          <cell r="B3782" t="str">
            <v>4/6/2021</v>
          </cell>
          <cell r="C3782" t="str">
            <v>Form 17</v>
          </cell>
          <cell r="D3782" t="str">
            <v xml:space="preserve">NOBLE ENERGY INC                                  </v>
          </cell>
          <cell r="E3782" t="str">
            <v>100322</v>
          </cell>
          <cell r="F3782" t="str">
            <v>WELD                                123 NESE 27 4N66W 6</v>
          </cell>
          <cell r="G3782" t="str">
            <v>13</v>
          </cell>
          <cell r="H3782" t="str">
            <v xml:space="preserve">0     </v>
          </cell>
          <cell r="I3782" t="str">
            <v>Yes</v>
          </cell>
        </row>
        <row r="3783">
          <cell r="A3783" t="str">
            <v>05-123-15377</v>
          </cell>
          <cell r="B3783" t="str">
            <v>9/15/2021</v>
          </cell>
          <cell r="C3783" t="str">
            <v>Form 17</v>
          </cell>
          <cell r="D3783" t="str">
            <v xml:space="preserve">NOBLE ENERGY INC                                  </v>
          </cell>
          <cell r="E3783" t="str">
            <v>100322</v>
          </cell>
          <cell r="F3783" t="str">
            <v>WELD                                123 NESE 27 4N66W 6</v>
          </cell>
          <cell r="G3783" t="str">
            <v>13</v>
          </cell>
          <cell r="H3783" t="str">
            <v xml:space="preserve">0     </v>
          </cell>
          <cell r="I3783" t="str">
            <v>No</v>
          </cell>
        </row>
        <row r="3784">
          <cell r="A3784" t="str">
            <v>05-123-15381</v>
          </cell>
          <cell r="B3784" t="str">
            <v>1/15/2021</v>
          </cell>
          <cell r="C3784" t="str">
            <v>Full</v>
          </cell>
          <cell r="D3784" t="str">
            <v>KERR MCGEE OIL &amp;amp; GAS ONSHORE LP</v>
          </cell>
          <cell r="E3784" t="str">
            <v>47120</v>
          </cell>
          <cell r="F3784" t="str">
            <v>WELD                                123 NENE 4 3N66W 6</v>
          </cell>
          <cell r="G3784" t="str">
            <v>0</v>
          </cell>
          <cell r="I3784" t="str">
            <v>No</v>
          </cell>
        </row>
        <row r="3785">
          <cell r="A3785" t="str">
            <v>05-123-15382</v>
          </cell>
          <cell r="B3785" t="str">
            <v>1/18/2021</v>
          </cell>
          <cell r="C3785" t="str">
            <v>Full</v>
          </cell>
          <cell r="D3785" t="str">
            <v>KERR MCGEE OIL &amp;amp; GAS ONSHORE LP</v>
          </cell>
          <cell r="E3785" t="str">
            <v>47120</v>
          </cell>
          <cell r="F3785" t="str">
            <v>WELD                                123 SENE 4 3N66W 6</v>
          </cell>
          <cell r="G3785" t="str">
            <v>10</v>
          </cell>
          <cell r="I3785" t="str">
            <v>No</v>
          </cell>
        </row>
        <row r="3786">
          <cell r="A3786" t="str">
            <v>05-123-15382</v>
          </cell>
          <cell r="B3786" t="str">
            <v>1/21/2022</v>
          </cell>
          <cell r="C3786" t="str">
            <v>Full</v>
          </cell>
          <cell r="D3786" t="str">
            <v>KERR MCGEE OIL &amp;amp; GAS ONSHORE LP</v>
          </cell>
          <cell r="E3786" t="str">
            <v>47120</v>
          </cell>
          <cell r="F3786" t="str">
            <v>WELD                                123 SENE 4 3N66W 6</v>
          </cell>
          <cell r="G3786" t="str">
            <v>7</v>
          </cell>
          <cell r="I3786" t="str">
            <v>No</v>
          </cell>
        </row>
        <row r="3787">
          <cell r="A3787" t="str">
            <v>05-123-15383</v>
          </cell>
          <cell r="B3787" t="str">
            <v>6/28/2021</v>
          </cell>
          <cell r="C3787" t="str">
            <v>Full</v>
          </cell>
          <cell r="D3787" t="str">
            <v>PDC ENERGY INC</v>
          </cell>
          <cell r="E3787" t="str">
            <v>69175</v>
          </cell>
          <cell r="F3787" t="str">
            <v>WELD                                123 NESW 23 4N66W 6</v>
          </cell>
          <cell r="G3787" t="str">
            <v>0</v>
          </cell>
          <cell r="H3787" t="str">
            <v>0</v>
          </cell>
          <cell r="I3787" t="str">
            <v>No</v>
          </cell>
        </row>
        <row r="3788">
          <cell r="A3788" t="str">
            <v>05-123-15384</v>
          </cell>
          <cell r="B3788" t="str">
            <v>8/23/2021</v>
          </cell>
          <cell r="C3788" t="str">
            <v>LIGHT</v>
          </cell>
          <cell r="D3788" t="str">
            <v>NOBLE ENERGY INC</v>
          </cell>
          <cell r="E3788" t="str">
            <v>100322</v>
          </cell>
          <cell r="F3788" t="str">
            <v>WELD                                123 NESE 23 4N65W 6</v>
          </cell>
          <cell r="G3788" t="str">
            <v>0</v>
          </cell>
          <cell r="H3788" t="str">
            <v>0</v>
          </cell>
          <cell r="I3788" t="str">
            <v>No</v>
          </cell>
        </row>
        <row r="3789">
          <cell r="A3789" t="str">
            <v>05-123-15386</v>
          </cell>
          <cell r="B3789" t="str">
            <v>6/30/2021</v>
          </cell>
          <cell r="C3789" t="str">
            <v>Form 17</v>
          </cell>
          <cell r="D3789" t="str">
            <v xml:space="preserve">NOBLE ENERGY INC                                  </v>
          </cell>
          <cell r="E3789" t="str">
            <v>100322</v>
          </cell>
          <cell r="F3789" t="str">
            <v>WELD                                123 SENW 20 4N65W 6</v>
          </cell>
          <cell r="G3789" t="str">
            <v>0</v>
          </cell>
          <cell r="H3789" t="str">
            <v xml:space="preserve">0     </v>
          </cell>
          <cell r="I3789" t="str">
            <v>No</v>
          </cell>
        </row>
        <row r="3790">
          <cell r="A3790" t="str">
            <v>05-123-15386</v>
          </cell>
          <cell r="B3790" t="str">
            <v>2/10/2022</v>
          </cell>
          <cell r="C3790" t="str">
            <v>Form 17</v>
          </cell>
          <cell r="D3790" t="str">
            <v xml:space="preserve">NOBLE ENERGY INC                                  </v>
          </cell>
          <cell r="E3790" t="str">
            <v>100322</v>
          </cell>
          <cell r="F3790" t="str">
            <v>WELD                                123 SENW 20 4N65W 6</v>
          </cell>
          <cell r="G3790" t="str">
            <v>0</v>
          </cell>
          <cell r="H3790" t="str">
            <v xml:space="preserve">0     </v>
          </cell>
          <cell r="I3790" t="str">
            <v>No</v>
          </cell>
        </row>
        <row r="3791">
          <cell r="A3791" t="str">
            <v>05-123-15387</v>
          </cell>
          <cell r="B3791" t="str">
            <v>6/23/2021</v>
          </cell>
          <cell r="C3791" t="str">
            <v>Form 17</v>
          </cell>
          <cell r="D3791" t="str">
            <v xml:space="preserve">NOBLE ENERGY INC                                  </v>
          </cell>
          <cell r="E3791" t="str">
            <v>100322</v>
          </cell>
          <cell r="F3791" t="str">
            <v>WELD                                123 SENE 20 4N65W 6</v>
          </cell>
          <cell r="G3791" t="str">
            <v>0</v>
          </cell>
          <cell r="H3791" t="str">
            <v xml:space="preserve">0     </v>
          </cell>
          <cell r="I3791" t="str">
            <v>No</v>
          </cell>
        </row>
        <row r="3792">
          <cell r="A3792" t="str">
            <v>05-123-15388</v>
          </cell>
          <cell r="B3792" t="str">
            <v>11/15/2021</v>
          </cell>
          <cell r="C3792" t="str">
            <v>Form 17</v>
          </cell>
          <cell r="D3792" t="str">
            <v xml:space="preserve">NOBLE ENERGY INC                                  </v>
          </cell>
          <cell r="E3792" t="str">
            <v>100322</v>
          </cell>
          <cell r="F3792" t="str">
            <v>WELD                                123 NENE 20 4N65W 6</v>
          </cell>
          <cell r="G3792" t="str">
            <v>0</v>
          </cell>
          <cell r="H3792" t="str">
            <v xml:space="preserve">0     </v>
          </cell>
          <cell r="I3792" t="str">
            <v>No</v>
          </cell>
        </row>
        <row r="3793">
          <cell r="A3793" t="str">
            <v>05-123-15388</v>
          </cell>
          <cell r="B3793" t="str">
            <v>3/22/2022</v>
          </cell>
          <cell r="C3793" t="str">
            <v>Form 17</v>
          </cell>
          <cell r="D3793" t="str">
            <v xml:space="preserve">NOBLE ENERGY INC                                  </v>
          </cell>
          <cell r="E3793" t="str">
            <v>100322</v>
          </cell>
          <cell r="F3793" t="str">
            <v>WELD                                123 NENE 20 4N65W 6</v>
          </cell>
          <cell r="G3793" t="str">
            <v>0</v>
          </cell>
          <cell r="H3793" t="str">
            <v xml:space="preserve">0     </v>
          </cell>
          <cell r="I3793" t="str">
            <v>No</v>
          </cell>
        </row>
        <row r="3794">
          <cell r="A3794" t="str">
            <v>05-123-15395</v>
          </cell>
          <cell r="B3794" t="str">
            <v>4/28/2021</v>
          </cell>
          <cell r="C3794" t="str">
            <v>Form 17</v>
          </cell>
          <cell r="D3794" t="str">
            <v xml:space="preserve">NOBLE ENERGY INC                                  </v>
          </cell>
          <cell r="E3794" t="str">
            <v>100322</v>
          </cell>
          <cell r="F3794" t="str">
            <v>WELD                                123 SWNE 7 4N65W 6</v>
          </cell>
          <cell r="G3794" t="str">
            <v>15</v>
          </cell>
          <cell r="H3794" t="str">
            <v xml:space="preserve">1     </v>
          </cell>
          <cell r="I3794" t="str">
            <v>Yes</v>
          </cell>
        </row>
        <row r="3795">
          <cell r="A3795" t="str">
            <v>05-123-15395</v>
          </cell>
          <cell r="B3795" t="str">
            <v>11/16/2021</v>
          </cell>
          <cell r="C3795" t="str">
            <v>Form 17</v>
          </cell>
          <cell r="D3795" t="str">
            <v xml:space="preserve">NOBLE ENERGY INC                                  </v>
          </cell>
          <cell r="E3795" t="str">
            <v>100322</v>
          </cell>
          <cell r="F3795" t="str">
            <v>WELD                                123 SWNE 7 4N65W 6</v>
          </cell>
          <cell r="G3795" t="str">
            <v>20</v>
          </cell>
          <cell r="H3795" t="str">
            <v xml:space="preserve">0     </v>
          </cell>
          <cell r="I3795" t="str">
            <v>No</v>
          </cell>
        </row>
        <row r="3796">
          <cell r="A3796" t="str">
            <v>05-123-15398</v>
          </cell>
          <cell r="B3796" t="str">
            <v>10/12/2021</v>
          </cell>
          <cell r="C3796" t="str">
            <v>Full</v>
          </cell>
          <cell r="D3796" t="str">
            <v>KERR MCGEE OIL &amp;amp; GAS ONSHORE LP</v>
          </cell>
          <cell r="E3796" t="str">
            <v>47120</v>
          </cell>
          <cell r="F3796" t="str">
            <v>WELD                                123 SENE 6 3N66W 6</v>
          </cell>
          <cell r="G3796" t="str">
            <v>6</v>
          </cell>
          <cell r="I3796" t="str">
            <v>No</v>
          </cell>
        </row>
        <row r="3797">
          <cell r="A3797" t="str">
            <v>05-123-15400</v>
          </cell>
          <cell r="B3797" t="str">
            <v>1/28/2021</v>
          </cell>
          <cell r="C3797" t="str">
            <v>Form 17</v>
          </cell>
          <cell r="D3797" t="str">
            <v xml:space="preserve">KERR MCGEE OIL &amp;amp; GAS ONSHORE LP                   </v>
          </cell>
          <cell r="E3797" t="str">
            <v>47120</v>
          </cell>
          <cell r="F3797" t="str">
            <v>WELD                                123 NWNE 6 3N65W 6</v>
          </cell>
          <cell r="G3797" t="str">
            <v>88</v>
          </cell>
          <cell r="H3797" t="str">
            <v xml:space="preserve">1     </v>
          </cell>
          <cell r="I3797" t="str">
            <v>Yes</v>
          </cell>
        </row>
        <row r="3798">
          <cell r="A3798" t="str">
            <v>05-123-15400</v>
          </cell>
          <cell r="B3798" t="str">
            <v>2/12/2021</v>
          </cell>
          <cell r="C3798" t="str">
            <v>Form 17</v>
          </cell>
          <cell r="D3798" t="str">
            <v xml:space="preserve">KERR MCGEE OIL &amp;amp; GAS ONSHORE LP                   </v>
          </cell>
          <cell r="E3798" t="str">
            <v>47120</v>
          </cell>
          <cell r="F3798" t="str">
            <v>WELD                                123 NWNE 6 3N65W 6</v>
          </cell>
          <cell r="G3798" t="str">
            <v>30</v>
          </cell>
          <cell r="H3798" t="str">
            <v xml:space="preserve">1     </v>
          </cell>
          <cell r="I3798" t="str">
            <v>No</v>
          </cell>
        </row>
        <row r="3799">
          <cell r="A3799" t="str">
            <v>05-123-15400</v>
          </cell>
          <cell r="B3799" t="str">
            <v>6/14/2021</v>
          </cell>
          <cell r="C3799" t="str">
            <v>Form 17</v>
          </cell>
          <cell r="D3799" t="str">
            <v xml:space="preserve">KERR MCGEE OIL &amp;amp; GAS ONSHORE LP                   </v>
          </cell>
          <cell r="E3799" t="str">
            <v>47120</v>
          </cell>
          <cell r="F3799" t="str">
            <v>WELD                                123 NWNE 6 3N65W 6</v>
          </cell>
          <cell r="G3799" t="str">
            <v>104</v>
          </cell>
          <cell r="H3799" t="str">
            <v xml:space="preserve">1     </v>
          </cell>
          <cell r="I3799" t="str">
            <v>No</v>
          </cell>
        </row>
        <row r="3800">
          <cell r="A3800" t="str">
            <v>05-123-15400</v>
          </cell>
          <cell r="B3800" t="str">
            <v>8/23/2021</v>
          </cell>
          <cell r="C3800" t="str">
            <v>Form 17</v>
          </cell>
          <cell r="D3800" t="str">
            <v xml:space="preserve">KERR MCGEE OIL &amp;amp; GAS ONSHORE LP                   </v>
          </cell>
          <cell r="E3800" t="str">
            <v>47120</v>
          </cell>
          <cell r="F3800" t="str">
            <v>WELD                                123 NWNE 6 3N65W 6</v>
          </cell>
          <cell r="G3800" t="str">
            <v>23</v>
          </cell>
          <cell r="H3800" t="str">
            <v xml:space="preserve">1     </v>
          </cell>
          <cell r="I3800" t="str">
            <v>No</v>
          </cell>
        </row>
        <row r="3801">
          <cell r="A3801" t="str">
            <v>05-123-15400</v>
          </cell>
          <cell r="B3801" t="str">
            <v>10/14/2021</v>
          </cell>
          <cell r="C3801" t="str">
            <v>Form 17</v>
          </cell>
          <cell r="D3801" t="str">
            <v xml:space="preserve">KERR MCGEE OIL &amp;amp; GAS ONSHORE LP                   </v>
          </cell>
          <cell r="E3801" t="str">
            <v>47120</v>
          </cell>
          <cell r="F3801" t="str">
            <v>WELD                                123 NWNE 6 3N65W 6</v>
          </cell>
          <cell r="G3801" t="str">
            <v>65</v>
          </cell>
          <cell r="H3801" t="str">
            <v xml:space="preserve">1     </v>
          </cell>
          <cell r="I3801" t="str">
            <v>No</v>
          </cell>
        </row>
        <row r="3802">
          <cell r="A3802" t="str">
            <v>05-123-15400</v>
          </cell>
          <cell r="B3802" t="str">
            <v>3/8/2022</v>
          </cell>
          <cell r="C3802" t="str">
            <v>Form 17</v>
          </cell>
          <cell r="D3802" t="str">
            <v xml:space="preserve">KERR MCGEE OIL &amp;amp; GAS ONSHORE LP                   </v>
          </cell>
          <cell r="E3802" t="str">
            <v>47120</v>
          </cell>
          <cell r="F3802" t="str">
            <v>WELD                                123 NWNE 6 3N65W 6</v>
          </cell>
          <cell r="G3802" t="str">
            <v>18</v>
          </cell>
          <cell r="H3802" t="str">
            <v xml:space="preserve">1     </v>
          </cell>
          <cell r="I3802" t="str">
            <v>No</v>
          </cell>
        </row>
        <row r="3803">
          <cell r="A3803" t="str">
            <v>05-123-15401</v>
          </cell>
          <cell r="B3803" t="str">
            <v>8/27/2021</v>
          </cell>
          <cell r="C3803" t="str">
            <v>Full</v>
          </cell>
          <cell r="D3803" t="str">
            <v>KERR MCGEE OIL &amp;amp; GAS ONSHORE LP</v>
          </cell>
          <cell r="E3803" t="str">
            <v>47120</v>
          </cell>
          <cell r="F3803" t="str">
            <v>FREDERICK / WELD                                123 SESW 25 2N68W 6</v>
          </cell>
          <cell r="G3803" t="str">
            <v>5</v>
          </cell>
          <cell r="I3803" t="str">
            <v>No</v>
          </cell>
        </row>
        <row r="3804">
          <cell r="A3804" t="str">
            <v>05-123-15402</v>
          </cell>
          <cell r="B3804" t="str">
            <v>4/6/2021</v>
          </cell>
          <cell r="C3804" t="str">
            <v>Full</v>
          </cell>
          <cell r="D3804" t="str">
            <v>PDC ENERGY INC</v>
          </cell>
          <cell r="E3804" t="str">
            <v>69175</v>
          </cell>
          <cell r="F3804" t="str">
            <v>GILCREST / WELD                                123 NWNE 28 4N66W 6</v>
          </cell>
          <cell r="G3804" t="str">
            <v>8</v>
          </cell>
          <cell r="H3804" t="str">
            <v>0</v>
          </cell>
          <cell r="I3804" t="str">
            <v>No</v>
          </cell>
        </row>
        <row r="3805">
          <cell r="A3805" t="str">
            <v>05-123-15402</v>
          </cell>
          <cell r="B3805" t="str">
            <v>7/27/2021</v>
          </cell>
          <cell r="C3805" t="str">
            <v>Form 17</v>
          </cell>
          <cell r="D3805" t="str">
            <v xml:space="preserve">PDC ENERGY INC                                    </v>
          </cell>
          <cell r="E3805" t="str">
            <v>69175</v>
          </cell>
          <cell r="F3805" t="str">
            <v>GILCREST / WELD                                123 NWNE 28 4N66W 6</v>
          </cell>
          <cell r="G3805" t="str">
            <v>10</v>
          </cell>
          <cell r="H3805" t="str">
            <v xml:space="preserve">0     </v>
          </cell>
          <cell r="I3805" t="str">
            <v>No</v>
          </cell>
        </row>
        <row r="3806">
          <cell r="A3806" t="str">
            <v>05-123-15403</v>
          </cell>
          <cell r="B3806" t="str">
            <v>5/10/2021</v>
          </cell>
          <cell r="C3806" t="str">
            <v>Light</v>
          </cell>
          <cell r="D3806" t="str">
            <v>CRESTONE PEAK RESOURCES OPERATING LLC</v>
          </cell>
          <cell r="E3806" t="str">
            <v>10633</v>
          </cell>
          <cell r="F3806" t="str">
            <v>WELD                                123 NESE 9 2N67W 6</v>
          </cell>
          <cell r="G3806" t="str">
            <v>0</v>
          </cell>
          <cell r="H3806" t="str">
            <v>0</v>
          </cell>
          <cell r="I3806" t="str">
            <v>No</v>
          </cell>
        </row>
        <row r="3807">
          <cell r="A3807" t="str">
            <v>05-123-15404</v>
          </cell>
          <cell r="B3807" t="str">
            <v>9/9/2021</v>
          </cell>
          <cell r="C3807" t="str">
            <v>Form 17</v>
          </cell>
          <cell r="D3807" t="str">
            <v xml:space="preserve">CRESTONE PEAK RESOURCES OPERATING LLC             </v>
          </cell>
          <cell r="E3807" t="str">
            <v>10633</v>
          </cell>
          <cell r="F3807" t="str">
            <v>WELD                                123 NWSE 35 3N67W 6</v>
          </cell>
          <cell r="G3807" t="str">
            <v>1</v>
          </cell>
          <cell r="H3807" t="str">
            <v xml:space="preserve">0     </v>
          </cell>
          <cell r="I3807" t="str">
            <v>No</v>
          </cell>
        </row>
        <row r="3808">
          <cell r="A3808" t="str">
            <v>05-123-15404</v>
          </cell>
          <cell r="B3808" t="str">
            <v>3/1/2022</v>
          </cell>
          <cell r="C3808" t="str">
            <v>Form 17</v>
          </cell>
          <cell r="D3808" t="str">
            <v xml:space="preserve">CRESTONE PEAK RESOURCES OPERATING LLC             </v>
          </cell>
          <cell r="E3808" t="str">
            <v>10633</v>
          </cell>
          <cell r="F3808" t="str">
            <v>WELD                                123 NWSE 35 3N67W 6</v>
          </cell>
          <cell r="G3808" t="str">
            <v>0</v>
          </cell>
          <cell r="H3808" t="str">
            <v xml:space="preserve">0     </v>
          </cell>
          <cell r="I3808" t="str">
            <v>No</v>
          </cell>
        </row>
        <row r="3809">
          <cell r="A3809" t="str">
            <v>05-123-15405</v>
          </cell>
          <cell r="B3809" t="str">
            <v>5/18/2021</v>
          </cell>
          <cell r="C3809" t="str">
            <v>Form 17</v>
          </cell>
          <cell r="D3809" t="str">
            <v xml:space="preserve">NOBLE ENERGY INC                                  </v>
          </cell>
          <cell r="E3809" t="str">
            <v>100322</v>
          </cell>
          <cell r="F3809" t="str">
            <v>WELD                                123 NWNW 17 4N65W 6</v>
          </cell>
          <cell r="G3809" t="str">
            <v>1</v>
          </cell>
          <cell r="H3809" t="str">
            <v xml:space="preserve">0     </v>
          </cell>
          <cell r="I3809" t="str">
            <v>No</v>
          </cell>
        </row>
        <row r="3810">
          <cell r="A3810" t="str">
            <v>05-123-15405</v>
          </cell>
          <cell r="B3810" t="str">
            <v>11/9/2021</v>
          </cell>
          <cell r="C3810" t="str">
            <v>Form 17</v>
          </cell>
          <cell r="D3810" t="str">
            <v xml:space="preserve">NOBLE ENERGY INC                                  </v>
          </cell>
          <cell r="E3810" t="str">
            <v>100322</v>
          </cell>
          <cell r="F3810" t="str">
            <v>WELD                                123 NWNW 17 4N65W 6</v>
          </cell>
          <cell r="G3810" t="str">
            <v>1</v>
          </cell>
          <cell r="H3810" t="str">
            <v xml:space="preserve">0     </v>
          </cell>
          <cell r="I3810" t="str">
            <v>No</v>
          </cell>
        </row>
        <row r="3811">
          <cell r="A3811" t="str">
            <v>05-123-15405</v>
          </cell>
          <cell r="B3811" t="str">
            <v>2/3/2022</v>
          </cell>
          <cell r="C3811" t="str">
            <v>Form 17</v>
          </cell>
          <cell r="D3811" t="str">
            <v xml:space="preserve">NOBLE ENERGY INC                                  </v>
          </cell>
          <cell r="E3811" t="str">
            <v>100322</v>
          </cell>
          <cell r="F3811" t="str">
            <v>WELD                                123 NWNW 17 4N65W 6</v>
          </cell>
          <cell r="G3811" t="str">
            <v>0</v>
          </cell>
          <cell r="H3811" t="str">
            <v xml:space="preserve">0     </v>
          </cell>
          <cell r="I3811" t="str">
            <v>No</v>
          </cell>
        </row>
        <row r="3812">
          <cell r="A3812" t="str">
            <v>05-123-15406</v>
          </cell>
          <cell r="B3812" t="str">
            <v>3/10/2021</v>
          </cell>
          <cell r="C3812" t="str">
            <v>Form 17</v>
          </cell>
          <cell r="D3812" t="str">
            <v xml:space="preserve">NOBLE ENERGY INC                                  </v>
          </cell>
          <cell r="E3812" t="str">
            <v>100322</v>
          </cell>
          <cell r="F3812" t="str">
            <v>WELD                                123 NENW 17 4N65W 6</v>
          </cell>
          <cell r="G3812" t="str">
            <v>1</v>
          </cell>
          <cell r="H3812" t="str">
            <v xml:space="preserve">0     </v>
          </cell>
          <cell r="I3812" t="str">
            <v>No</v>
          </cell>
        </row>
        <row r="3813">
          <cell r="A3813" t="str">
            <v>05-123-15406</v>
          </cell>
          <cell r="B3813" t="str">
            <v>8/30/2021</v>
          </cell>
          <cell r="C3813" t="str">
            <v>Form 17</v>
          </cell>
          <cell r="D3813" t="str">
            <v xml:space="preserve">NOBLE ENERGY INC                                  </v>
          </cell>
          <cell r="E3813" t="str">
            <v>100322</v>
          </cell>
          <cell r="F3813" t="str">
            <v>WELD                                123 NENW 17 4N65W 6</v>
          </cell>
          <cell r="G3813" t="str">
            <v>1</v>
          </cell>
          <cell r="H3813" t="str">
            <v xml:space="preserve">0     </v>
          </cell>
          <cell r="I3813" t="str">
            <v>No</v>
          </cell>
        </row>
        <row r="3814">
          <cell r="A3814" t="str">
            <v>05-123-15406</v>
          </cell>
          <cell r="B3814" t="str">
            <v>2/16/2022</v>
          </cell>
          <cell r="C3814" t="str">
            <v>Form 17</v>
          </cell>
          <cell r="D3814" t="str">
            <v xml:space="preserve">NOBLE ENERGY INC                                  </v>
          </cell>
          <cell r="E3814" t="str">
            <v>100322</v>
          </cell>
          <cell r="F3814" t="str">
            <v>WELD                                123 NENW 17 4N65W 6</v>
          </cell>
          <cell r="G3814" t="str">
            <v>0</v>
          </cell>
          <cell r="H3814" t="str">
            <v xml:space="preserve">0     </v>
          </cell>
          <cell r="I3814" t="str">
            <v>No</v>
          </cell>
        </row>
        <row r="3815">
          <cell r="A3815" t="str">
            <v>05-123-15407</v>
          </cell>
          <cell r="B3815" t="str">
            <v>2/9/2021</v>
          </cell>
          <cell r="C3815" t="str">
            <v>Form 17</v>
          </cell>
          <cell r="D3815" t="str">
            <v xml:space="preserve">NOBLE ENERGY INC                                  </v>
          </cell>
          <cell r="E3815" t="str">
            <v>100322</v>
          </cell>
          <cell r="F3815" t="str">
            <v>WELD                                123 SENW 29 4N65W 6</v>
          </cell>
          <cell r="G3815" t="str">
            <v>88</v>
          </cell>
          <cell r="H3815" t="str">
            <v xml:space="preserve">0     </v>
          </cell>
          <cell r="I3815" t="str">
            <v>Yes</v>
          </cell>
        </row>
        <row r="3816">
          <cell r="A3816" t="str">
            <v>05-123-15407</v>
          </cell>
          <cell r="B3816" t="str">
            <v>3/1/2021</v>
          </cell>
          <cell r="C3816" t="str">
            <v>Form 17</v>
          </cell>
          <cell r="D3816" t="str">
            <v xml:space="preserve">NOBLE ENERGY INC                                  </v>
          </cell>
          <cell r="E3816" t="str">
            <v>100322</v>
          </cell>
          <cell r="F3816" t="str">
            <v>WELD                                123 SENW 29 4N65W 6</v>
          </cell>
          <cell r="G3816" t="str">
            <v>84</v>
          </cell>
          <cell r="H3816" t="str">
            <v xml:space="preserve">0     </v>
          </cell>
          <cell r="I3816" t="str">
            <v>Yes</v>
          </cell>
        </row>
        <row r="3817">
          <cell r="A3817" t="str">
            <v>05-123-15407</v>
          </cell>
          <cell r="B3817" t="str">
            <v>9/9/2021</v>
          </cell>
          <cell r="C3817" t="str">
            <v>Form 17</v>
          </cell>
          <cell r="D3817" t="str">
            <v xml:space="preserve">NOBLE ENERGY INC                                  </v>
          </cell>
          <cell r="E3817" t="str">
            <v>100322</v>
          </cell>
          <cell r="F3817" t="str">
            <v>WELD                                123 SENW 29 4N65W 6</v>
          </cell>
          <cell r="G3817" t="str">
            <v>6</v>
          </cell>
          <cell r="H3817" t="str">
            <v xml:space="preserve">0     </v>
          </cell>
          <cell r="I3817" t="str">
            <v>No</v>
          </cell>
        </row>
        <row r="3818">
          <cell r="A3818" t="str">
            <v>05-123-15411</v>
          </cell>
          <cell r="B3818" t="str">
            <v>6/30/2021</v>
          </cell>
          <cell r="C3818" t="str">
            <v>Form 17</v>
          </cell>
          <cell r="D3818" t="str">
            <v xml:space="preserve">NOBLE ENERGY INC                                  </v>
          </cell>
          <cell r="E3818" t="str">
            <v>100322</v>
          </cell>
          <cell r="F3818" t="str">
            <v>WELD                                123 NENW 20 4N65W 6</v>
          </cell>
          <cell r="G3818" t="str">
            <v>0</v>
          </cell>
          <cell r="H3818" t="str">
            <v xml:space="preserve">0     </v>
          </cell>
          <cell r="I3818" t="str">
            <v>No</v>
          </cell>
        </row>
        <row r="3819">
          <cell r="A3819" t="str">
            <v>05-123-15421</v>
          </cell>
          <cell r="B3819" t="str">
            <v>9/13/2021</v>
          </cell>
          <cell r="C3819" t="str">
            <v>LIGHT</v>
          </cell>
          <cell r="D3819" t="str">
            <v>NOBLE ENERGY INC</v>
          </cell>
          <cell r="E3819" t="str">
            <v>100322</v>
          </cell>
          <cell r="F3819" t="str">
            <v>WELD                                123 SENE 33 4N66W 6</v>
          </cell>
          <cell r="G3819" t="str">
            <v>15</v>
          </cell>
          <cell r="H3819" t="str">
            <v>0</v>
          </cell>
          <cell r="I3819" t="str">
            <v>No</v>
          </cell>
        </row>
        <row r="3820">
          <cell r="A3820" t="str">
            <v>05-123-15422</v>
          </cell>
          <cell r="B3820" t="str">
            <v>9/13/2021</v>
          </cell>
          <cell r="C3820" t="str">
            <v>LIGHT</v>
          </cell>
          <cell r="D3820" t="str">
            <v>NOBLE ENERGY INC</v>
          </cell>
          <cell r="E3820" t="str">
            <v>100322</v>
          </cell>
          <cell r="F3820" t="str">
            <v>WELD                                123 SWNE 33 4N66W 6</v>
          </cell>
          <cell r="G3820" t="str">
            <v>16</v>
          </cell>
          <cell r="H3820" t="str">
            <v>0</v>
          </cell>
          <cell r="I3820" t="str">
            <v>No</v>
          </cell>
        </row>
        <row r="3821">
          <cell r="A3821" t="str">
            <v>05-123-15426</v>
          </cell>
          <cell r="B3821" t="str">
            <v>7/6/2021</v>
          </cell>
          <cell r="C3821" t="str">
            <v>LIGHT</v>
          </cell>
          <cell r="D3821" t="str">
            <v>NOBLE ENERGY INC</v>
          </cell>
          <cell r="E3821" t="str">
            <v>100322</v>
          </cell>
          <cell r="F3821" t="str">
            <v>WELD                                123 NWNW 31 4N65W 6</v>
          </cell>
          <cell r="G3821" t="str">
            <v>0</v>
          </cell>
          <cell r="H3821" t="str">
            <v>0</v>
          </cell>
          <cell r="I3821" t="str">
            <v>No</v>
          </cell>
        </row>
        <row r="3822">
          <cell r="A3822" t="str">
            <v>05-123-15427</v>
          </cell>
          <cell r="B3822" t="str">
            <v>6/29/2021</v>
          </cell>
          <cell r="C3822" t="str">
            <v>LIGHT</v>
          </cell>
          <cell r="D3822" t="str">
            <v>NOBLE ENERGY INC</v>
          </cell>
          <cell r="E3822" t="str">
            <v>100322</v>
          </cell>
          <cell r="F3822" t="str">
            <v>WELD                                123 NESE 15 4N65W 6</v>
          </cell>
          <cell r="G3822" t="str">
            <v>12</v>
          </cell>
          <cell r="H3822" t="str">
            <v>0</v>
          </cell>
          <cell r="I3822" t="str">
            <v>No</v>
          </cell>
        </row>
        <row r="3823">
          <cell r="A3823" t="str">
            <v>05-123-15428</v>
          </cell>
          <cell r="B3823" t="str">
            <v>6/29/2021</v>
          </cell>
          <cell r="C3823" t="str">
            <v>LIGHT</v>
          </cell>
          <cell r="D3823" t="str">
            <v>NOBLE ENERGY INC</v>
          </cell>
          <cell r="E3823" t="str">
            <v>100322</v>
          </cell>
          <cell r="F3823" t="str">
            <v>WELD                                123 SESE 15 4N65W 6</v>
          </cell>
          <cell r="G3823" t="str">
            <v>9</v>
          </cell>
          <cell r="H3823" t="str">
            <v>0</v>
          </cell>
          <cell r="I3823" t="str">
            <v>No</v>
          </cell>
        </row>
        <row r="3824">
          <cell r="A3824" t="str">
            <v>05-123-15429</v>
          </cell>
          <cell r="B3824" t="str">
            <v>7/1/2021</v>
          </cell>
          <cell r="C3824" t="str">
            <v>Form 17</v>
          </cell>
          <cell r="D3824" t="str">
            <v xml:space="preserve">NOBLE ENERGY INC                                  </v>
          </cell>
          <cell r="E3824" t="str">
            <v>100322</v>
          </cell>
          <cell r="F3824" t="str">
            <v>WELD                                123 SWNW 27 4N64W 6</v>
          </cell>
          <cell r="G3824" t="str">
            <v>5</v>
          </cell>
          <cell r="H3824" t="str">
            <v xml:space="preserve">0     </v>
          </cell>
          <cell r="I3824" t="str">
            <v>No</v>
          </cell>
        </row>
        <row r="3825">
          <cell r="A3825" t="str">
            <v>05-123-15429</v>
          </cell>
          <cell r="B3825" t="str">
            <v>12/7/2021</v>
          </cell>
          <cell r="C3825" t="str">
            <v>Form 17</v>
          </cell>
          <cell r="D3825" t="str">
            <v xml:space="preserve">NOBLE ENERGY INC                                  </v>
          </cell>
          <cell r="E3825" t="str">
            <v>100322</v>
          </cell>
          <cell r="F3825" t="str">
            <v>WELD                                123 SWNW 27 4N64W 6</v>
          </cell>
          <cell r="G3825" t="str">
            <v>1</v>
          </cell>
          <cell r="H3825" t="str">
            <v xml:space="preserve">0     </v>
          </cell>
          <cell r="I3825" t="str">
            <v>No</v>
          </cell>
        </row>
        <row r="3826">
          <cell r="A3826" t="str">
            <v>05-123-15431</v>
          </cell>
          <cell r="B3826" t="str">
            <v>3/3/2021</v>
          </cell>
          <cell r="C3826" t="str">
            <v>Form 17</v>
          </cell>
          <cell r="D3826" t="str">
            <v xml:space="preserve">NOBLE ENERGY INC                                  </v>
          </cell>
          <cell r="E3826" t="str">
            <v>100322</v>
          </cell>
          <cell r="F3826" t="str">
            <v>WELD                                123 NWSW 27 4N64W 6</v>
          </cell>
          <cell r="G3826" t="str">
            <v>9</v>
          </cell>
          <cell r="H3826" t="str">
            <v xml:space="preserve">0     </v>
          </cell>
          <cell r="I3826" t="str">
            <v>No</v>
          </cell>
        </row>
        <row r="3827">
          <cell r="A3827" t="str">
            <v>05-123-15431</v>
          </cell>
          <cell r="B3827" t="str">
            <v>6/10/2021</v>
          </cell>
          <cell r="C3827" t="str">
            <v>Form 17</v>
          </cell>
          <cell r="D3827" t="str">
            <v xml:space="preserve">NOBLE ENERGY INC                                  </v>
          </cell>
          <cell r="E3827" t="str">
            <v>100322</v>
          </cell>
          <cell r="F3827" t="str">
            <v>WELD                                123 NWSW 27 4N64W 6</v>
          </cell>
          <cell r="G3827" t="str">
            <v>10</v>
          </cell>
          <cell r="H3827" t="str">
            <v xml:space="preserve">0     </v>
          </cell>
          <cell r="I3827" t="str">
            <v>No</v>
          </cell>
        </row>
        <row r="3828">
          <cell r="A3828" t="str">
            <v>05-123-15431</v>
          </cell>
          <cell r="B3828" t="str">
            <v>11/23/2021</v>
          </cell>
          <cell r="C3828" t="str">
            <v>Form 17</v>
          </cell>
          <cell r="D3828" t="str">
            <v xml:space="preserve">NOBLE ENERGY INC                                  </v>
          </cell>
          <cell r="E3828" t="str">
            <v>100322</v>
          </cell>
          <cell r="F3828" t="str">
            <v>WELD                                123 NWSW 27 4N64W 6</v>
          </cell>
          <cell r="G3828" t="str">
            <v>4</v>
          </cell>
          <cell r="H3828" t="str">
            <v xml:space="preserve">0     </v>
          </cell>
          <cell r="I3828" t="str">
            <v>No</v>
          </cell>
        </row>
        <row r="3829">
          <cell r="A3829" t="str">
            <v>05-123-15432</v>
          </cell>
          <cell r="B3829" t="str">
            <v>8/4/2021</v>
          </cell>
          <cell r="C3829" t="str">
            <v>Form 17</v>
          </cell>
          <cell r="D3829" t="str">
            <v xml:space="preserve">NOBLE ENERGY INC                                  </v>
          </cell>
          <cell r="E3829" t="str">
            <v>100322</v>
          </cell>
          <cell r="F3829" t="str">
            <v>WELD                                123 SWSW 27 4N64W 6</v>
          </cell>
          <cell r="G3829" t="str">
            <v>0</v>
          </cell>
          <cell r="H3829" t="str">
            <v xml:space="preserve">0     </v>
          </cell>
          <cell r="I3829" t="str">
            <v>No</v>
          </cell>
        </row>
        <row r="3830">
          <cell r="A3830" t="str">
            <v>05-123-15435</v>
          </cell>
          <cell r="B3830" t="str">
            <v>2/24/2021</v>
          </cell>
          <cell r="C3830" t="str">
            <v>Full</v>
          </cell>
          <cell r="D3830" t="str">
            <v>KERR MCGEE OIL &amp;amp; GAS ONSHORE LP</v>
          </cell>
          <cell r="E3830" t="str">
            <v>47120</v>
          </cell>
          <cell r="F3830" t="str">
            <v>WELD                                123 NENE 36 4N66W 6</v>
          </cell>
          <cell r="G3830" t="str">
            <v>1</v>
          </cell>
          <cell r="I3830" t="str">
            <v>No</v>
          </cell>
        </row>
        <row r="3831">
          <cell r="A3831" t="str">
            <v>05-123-15436</v>
          </cell>
          <cell r="B3831" t="str">
            <v>1/20/2021</v>
          </cell>
          <cell r="C3831" t="str">
            <v>Full</v>
          </cell>
          <cell r="D3831" t="str">
            <v>KERR MCGEE OIL &amp;amp; GAS ONSHORE LP</v>
          </cell>
          <cell r="E3831" t="str">
            <v>47120</v>
          </cell>
          <cell r="F3831" t="str">
            <v>WELD                                123 NWNE 36 4N66W 6</v>
          </cell>
          <cell r="G3831" t="str">
            <v>0</v>
          </cell>
          <cell r="I3831" t="str">
            <v>No</v>
          </cell>
        </row>
        <row r="3832">
          <cell r="A3832" t="str">
            <v>05-123-15436</v>
          </cell>
          <cell r="B3832" t="str">
            <v>1/27/2022</v>
          </cell>
          <cell r="C3832" t="str">
            <v>Full</v>
          </cell>
          <cell r="D3832" t="str">
            <v>KERR MCGEE OIL &amp;amp; GAS ONSHORE LP</v>
          </cell>
          <cell r="E3832" t="str">
            <v>47120</v>
          </cell>
          <cell r="F3832" t="str">
            <v>WELD                                123 NWNE 36 4N66W 6</v>
          </cell>
          <cell r="G3832" t="str">
            <v>1</v>
          </cell>
          <cell r="I3832" t="str">
            <v>No</v>
          </cell>
        </row>
        <row r="3833">
          <cell r="A3833" t="str">
            <v>05-123-15441</v>
          </cell>
          <cell r="B3833" t="str">
            <v>7/22/2021</v>
          </cell>
          <cell r="C3833" t="str">
            <v>Full</v>
          </cell>
          <cell r="D3833" t="str">
            <v>KERR MCGEE OIL &amp;amp; GAS ONSHORE LP</v>
          </cell>
          <cell r="E3833" t="str">
            <v>47120</v>
          </cell>
          <cell r="F3833" t="str">
            <v>WELD                                123 NWNW 36 2N67W 6</v>
          </cell>
          <cell r="G3833" t="str">
            <v>4</v>
          </cell>
          <cell r="I3833" t="str">
            <v>No</v>
          </cell>
        </row>
        <row r="3834">
          <cell r="A3834" t="str">
            <v>05-123-15442</v>
          </cell>
          <cell r="B3834" t="str">
            <v>8/30/2021</v>
          </cell>
          <cell r="C3834" t="str">
            <v>Full</v>
          </cell>
          <cell r="D3834" t="str">
            <v>KERR MCGEE OIL &amp;amp; GAS ONSHORE LP</v>
          </cell>
          <cell r="E3834" t="str">
            <v>47120</v>
          </cell>
          <cell r="F3834" t="str">
            <v>WELD                                123 NWSE 25 1N67W 6</v>
          </cell>
          <cell r="G3834" t="str">
            <v>41</v>
          </cell>
          <cell r="I3834" t="str">
            <v>No</v>
          </cell>
        </row>
        <row r="3835">
          <cell r="A3835" t="str">
            <v>05-123-15454</v>
          </cell>
          <cell r="B3835" t="str">
            <v>2/23/2021</v>
          </cell>
          <cell r="C3835" t="str">
            <v>LIGHT</v>
          </cell>
          <cell r="D3835" t="str">
            <v>NOBLE ENERGY INC</v>
          </cell>
          <cell r="E3835" t="str">
            <v>100322</v>
          </cell>
          <cell r="F3835" t="str">
            <v>WELD                                123 NWSW 9 4N65W 6</v>
          </cell>
          <cell r="G3835" t="str">
            <v>0</v>
          </cell>
          <cell r="H3835" t="str">
            <v>0</v>
          </cell>
          <cell r="I3835" t="str">
            <v>No</v>
          </cell>
        </row>
        <row r="3836">
          <cell r="A3836" t="str">
            <v>05-123-15457</v>
          </cell>
          <cell r="B3836" t="str">
            <v>5/19/2021</v>
          </cell>
          <cell r="C3836" t="str">
            <v>Form 17</v>
          </cell>
          <cell r="D3836" t="str">
            <v xml:space="preserve">NOBLE ENERGY INC                                  </v>
          </cell>
          <cell r="E3836" t="str">
            <v>100322</v>
          </cell>
          <cell r="F3836" t="str">
            <v>WELD                                123 NENW 33 4N66W 6</v>
          </cell>
          <cell r="G3836" t="str">
            <v>25</v>
          </cell>
          <cell r="H3836" t="str">
            <v xml:space="preserve">0     </v>
          </cell>
          <cell r="I3836" t="str">
            <v>Yes</v>
          </cell>
        </row>
        <row r="3837">
          <cell r="A3837" t="str">
            <v>05-123-15457</v>
          </cell>
          <cell r="B3837" t="str">
            <v>10/28/2021</v>
          </cell>
          <cell r="C3837" t="str">
            <v>Form 17</v>
          </cell>
          <cell r="D3837" t="str">
            <v xml:space="preserve">NOBLE ENERGY INC                                  </v>
          </cell>
          <cell r="E3837" t="str">
            <v>100322</v>
          </cell>
          <cell r="F3837" t="str">
            <v>WELD                                123 NENW 33 4N66W 6</v>
          </cell>
          <cell r="G3837" t="str">
            <v>23</v>
          </cell>
          <cell r="H3837" t="str">
            <v xml:space="preserve">0     </v>
          </cell>
          <cell r="I3837" t="str">
            <v>Yes</v>
          </cell>
        </row>
        <row r="3838">
          <cell r="A3838" t="str">
            <v>05-123-15458</v>
          </cell>
          <cell r="B3838" t="str">
            <v>5/13/2021</v>
          </cell>
          <cell r="C3838" t="str">
            <v>Form 17</v>
          </cell>
          <cell r="D3838" t="str">
            <v xml:space="preserve">NOBLE ENERGY INC                                  </v>
          </cell>
          <cell r="E3838" t="str">
            <v>100322</v>
          </cell>
          <cell r="F3838" t="str">
            <v>WELD                                123 SENW 33 4N66W 6</v>
          </cell>
          <cell r="G3838" t="str">
            <v>16</v>
          </cell>
          <cell r="H3838" t="str">
            <v xml:space="preserve">0     </v>
          </cell>
          <cell r="I3838" t="str">
            <v>No</v>
          </cell>
        </row>
        <row r="3839">
          <cell r="A3839" t="str">
            <v>05-123-15458</v>
          </cell>
          <cell r="B3839" t="str">
            <v>3/22/2022</v>
          </cell>
          <cell r="C3839" t="str">
            <v>Form 17</v>
          </cell>
          <cell r="D3839" t="str">
            <v xml:space="preserve">NOBLE ENERGY INC                                  </v>
          </cell>
          <cell r="E3839" t="str">
            <v>100322</v>
          </cell>
          <cell r="F3839" t="str">
            <v>WELD                                123 SENW 33 4N66W 6</v>
          </cell>
          <cell r="G3839" t="str">
            <v>22</v>
          </cell>
          <cell r="H3839" t="str">
            <v xml:space="preserve">0     </v>
          </cell>
          <cell r="I3839" t="str">
            <v>No</v>
          </cell>
        </row>
        <row r="3840">
          <cell r="A3840" t="str">
            <v>05-123-15460</v>
          </cell>
          <cell r="B3840" t="str">
            <v>2/3/2022</v>
          </cell>
          <cell r="C3840" t="str">
            <v>Form 17</v>
          </cell>
          <cell r="D3840" t="str">
            <v xml:space="preserve">NOBLE ENERGY INC                                  </v>
          </cell>
          <cell r="E3840" t="str">
            <v>100322</v>
          </cell>
          <cell r="F3840" t="str">
            <v>WELD                                123 SWSW 8 3N66W 6</v>
          </cell>
          <cell r="G3840" t="str">
            <v>0</v>
          </cell>
          <cell r="H3840" t="str">
            <v xml:space="preserve">0     </v>
          </cell>
          <cell r="I3840" t="str">
            <v>No</v>
          </cell>
        </row>
        <row r="3841">
          <cell r="A3841" t="str">
            <v>05-123-15462</v>
          </cell>
          <cell r="B3841" t="str">
            <v>2/22/2021</v>
          </cell>
          <cell r="C3841" t="str">
            <v>Full</v>
          </cell>
          <cell r="D3841" t="str">
            <v>KERR MCGEE OIL &amp;amp; GAS ONSHORE LP</v>
          </cell>
          <cell r="E3841" t="str">
            <v>47120</v>
          </cell>
          <cell r="F3841" t="str">
            <v>WELD                                123 SENE 14 3N66W 6</v>
          </cell>
          <cell r="G3841" t="str">
            <v>0</v>
          </cell>
          <cell r="I3841" t="str">
            <v>No</v>
          </cell>
        </row>
        <row r="3842">
          <cell r="A3842" t="str">
            <v>05-123-15462</v>
          </cell>
          <cell r="B3842" t="str">
            <v>2/14/2022</v>
          </cell>
          <cell r="C3842" t="str">
            <v>Full</v>
          </cell>
          <cell r="D3842" t="str">
            <v>KERR MCGEE OIL &amp;amp; GAS ONSHORE LP</v>
          </cell>
          <cell r="E3842" t="str">
            <v>47120</v>
          </cell>
          <cell r="F3842" t="str">
            <v>WELD                                123 SENE 14 3N66W 6</v>
          </cell>
          <cell r="G3842" t="str">
            <v>0</v>
          </cell>
          <cell r="I3842" t="str">
            <v>No</v>
          </cell>
        </row>
        <row r="3843">
          <cell r="A3843" t="str">
            <v>05-123-15467</v>
          </cell>
          <cell r="B3843" t="str">
            <v>10/19/2021</v>
          </cell>
          <cell r="C3843" t="str">
            <v>Full</v>
          </cell>
          <cell r="D3843" t="str">
            <v xml:space="preserve">KP KAUFFMAN COMPANY INC                           </v>
          </cell>
          <cell r="E3843" t="str">
            <v>46290</v>
          </cell>
          <cell r="F3843" t="str">
            <v>FREDERICK / WELD                                123 NWNE 27 2N68W 6</v>
          </cell>
          <cell r="I3843" t="str">
            <v>No</v>
          </cell>
        </row>
        <row r="3844">
          <cell r="A3844" t="str">
            <v>05-123-15467</v>
          </cell>
          <cell r="B3844" t="str">
            <v>10/19/2021</v>
          </cell>
          <cell r="C3844" t="str">
            <v>Light</v>
          </cell>
          <cell r="D3844" t="str">
            <v xml:space="preserve">KP KAUFFMAN COMPANY INC                           </v>
          </cell>
          <cell r="E3844" t="str">
            <v>46290</v>
          </cell>
          <cell r="F3844" t="str">
            <v>FREDERICK / WELD                                123 NWNE 27 2N68W 6</v>
          </cell>
          <cell r="G3844" t="str">
            <v>0</v>
          </cell>
          <cell r="H3844" t="str">
            <v>0</v>
          </cell>
          <cell r="I3844" t="str">
            <v>No</v>
          </cell>
        </row>
        <row r="3845">
          <cell r="A3845" t="str">
            <v>05-123-15467</v>
          </cell>
          <cell r="B3845" t="str">
            <v>1/13/2022</v>
          </cell>
          <cell r="C3845" t="str">
            <v>Full</v>
          </cell>
          <cell r="D3845" t="str">
            <v xml:space="preserve">KP KAUFFMAN COMPANY INC                           </v>
          </cell>
          <cell r="E3845" t="str">
            <v>46290</v>
          </cell>
          <cell r="F3845" t="str">
            <v>FREDERICK / WELD                                123 NWNE 27 2N68W 6</v>
          </cell>
          <cell r="I3845" t="str">
            <v>No</v>
          </cell>
        </row>
        <row r="3846">
          <cell r="A3846" t="str">
            <v>05-123-15467</v>
          </cell>
          <cell r="B3846" t="str">
            <v>1/13/2022</v>
          </cell>
          <cell r="C3846" t="str">
            <v>Light</v>
          </cell>
          <cell r="D3846" t="str">
            <v xml:space="preserve">KP KAUFFMAN COMPANY INC                           </v>
          </cell>
          <cell r="E3846" t="str">
            <v>46290</v>
          </cell>
          <cell r="F3846" t="str">
            <v>FREDERICK / WELD                                123 NWNE 27 2N68W 6</v>
          </cell>
          <cell r="G3846" t="str">
            <v>0</v>
          </cell>
          <cell r="H3846" t="str">
            <v>0</v>
          </cell>
          <cell r="I3846" t="str">
            <v>No</v>
          </cell>
        </row>
        <row r="3847">
          <cell r="A3847" t="str">
            <v>05-123-15477</v>
          </cell>
          <cell r="B3847" t="str">
            <v>4/19/2021</v>
          </cell>
          <cell r="C3847" t="str">
            <v>Full</v>
          </cell>
          <cell r="D3847" t="str">
            <v>PDC ENERGY INC</v>
          </cell>
          <cell r="E3847" t="str">
            <v>69175</v>
          </cell>
          <cell r="F3847" t="str">
            <v>WELD                                123 SENE 7 3N64W 6</v>
          </cell>
          <cell r="G3847" t="str">
            <v>0</v>
          </cell>
          <cell r="H3847" t="str">
            <v>0</v>
          </cell>
          <cell r="I3847" t="str">
            <v>No</v>
          </cell>
        </row>
        <row r="3848">
          <cell r="A3848" t="str">
            <v>05-123-15477</v>
          </cell>
          <cell r="B3848" t="str">
            <v>7/11/2021</v>
          </cell>
          <cell r="C3848" t="str">
            <v>Form 17</v>
          </cell>
          <cell r="D3848" t="str">
            <v xml:space="preserve">PDC ENERGY INC                                    </v>
          </cell>
          <cell r="E3848" t="str">
            <v>69175</v>
          </cell>
          <cell r="F3848" t="str">
            <v>WELD                                123 SENE 7 3N64W 6</v>
          </cell>
          <cell r="G3848" t="str">
            <v>0</v>
          </cell>
          <cell r="H3848" t="str">
            <v xml:space="preserve">0     </v>
          </cell>
          <cell r="I3848" t="str">
            <v>No</v>
          </cell>
        </row>
        <row r="3849">
          <cell r="A3849" t="str">
            <v>05-123-15478</v>
          </cell>
          <cell r="B3849" t="str">
            <v>6/29/2021</v>
          </cell>
          <cell r="C3849" t="str">
            <v>Full</v>
          </cell>
          <cell r="D3849" t="str">
            <v>PDC ENERGY INC</v>
          </cell>
          <cell r="E3849" t="str">
            <v>69175</v>
          </cell>
          <cell r="F3849" t="str">
            <v>WELD                                123 NWNW 25 5N67W 6</v>
          </cell>
          <cell r="G3849" t="str">
            <v>0</v>
          </cell>
          <cell r="H3849" t="str">
            <v>0</v>
          </cell>
          <cell r="I3849" t="str">
            <v>No</v>
          </cell>
        </row>
        <row r="3850">
          <cell r="A3850" t="str">
            <v>05-123-15479</v>
          </cell>
          <cell r="B3850" t="str">
            <v>6/30/2021</v>
          </cell>
          <cell r="C3850" t="str">
            <v>Full</v>
          </cell>
          <cell r="D3850" t="str">
            <v>PDC ENERGY INC</v>
          </cell>
          <cell r="E3850" t="str">
            <v>69175</v>
          </cell>
          <cell r="F3850" t="str">
            <v>WELD                                123 NENW 25 5N67W 6</v>
          </cell>
          <cell r="G3850" t="str">
            <v>0</v>
          </cell>
          <cell r="H3850" t="str">
            <v>0</v>
          </cell>
          <cell r="I3850" t="str">
            <v>No</v>
          </cell>
        </row>
        <row r="3851">
          <cell r="A3851" t="str">
            <v>05-123-15481</v>
          </cell>
          <cell r="B3851" t="str">
            <v>8/18/2021</v>
          </cell>
          <cell r="C3851" t="str">
            <v>LIGHT</v>
          </cell>
          <cell r="D3851" t="str">
            <v>NOBLE ENERGY INC</v>
          </cell>
          <cell r="E3851" t="str">
            <v>100322</v>
          </cell>
          <cell r="F3851" t="str">
            <v>WELD                                123 SESE 33 4N66W 6</v>
          </cell>
          <cell r="G3851" t="str">
            <v>10</v>
          </cell>
          <cell r="H3851" t="str">
            <v>0</v>
          </cell>
          <cell r="I3851" t="str">
            <v>No</v>
          </cell>
        </row>
        <row r="3852">
          <cell r="A3852" t="str">
            <v>05-123-15485</v>
          </cell>
          <cell r="B3852" t="str">
            <v>6/16/2021</v>
          </cell>
          <cell r="C3852" t="str">
            <v>Full</v>
          </cell>
          <cell r="D3852" t="str">
            <v>PDC ENERGY INC</v>
          </cell>
          <cell r="E3852" t="str">
            <v>69175</v>
          </cell>
          <cell r="F3852" t="str">
            <v>WELD                                123 NENW 36 5N67W 6</v>
          </cell>
          <cell r="G3852" t="str">
            <v>0</v>
          </cell>
          <cell r="H3852" t="str">
            <v>0</v>
          </cell>
          <cell r="I3852" t="str">
            <v>No</v>
          </cell>
        </row>
        <row r="3853">
          <cell r="A3853" t="str">
            <v>05-123-15486</v>
          </cell>
          <cell r="B3853" t="str">
            <v>6/16/2021</v>
          </cell>
          <cell r="C3853" t="str">
            <v>Full</v>
          </cell>
          <cell r="D3853" t="str">
            <v>PDC ENERGY INC</v>
          </cell>
          <cell r="E3853" t="str">
            <v>69175</v>
          </cell>
          <cell r="F3853" t="str">
            <v>WELD                                123 SENW 36 5N67W 6</v>
          </cell>
          <cell r="G3853" t="str">
            <v>0</v>
          </cell>
          <cell r="H3853" t="str">
            <v>0</v>
          </cell>
          <cell r="I3853" t="str">
            <v>No</v>
          </cell>
        </row>
        <row r="3854">
          <cell r="A3854" t="str">
            <v>05-123-15487</v>
          </cell>
          <cell r="B3854" t="str">
            <v>6/12/2021</v>
          </cell>
          <cell r="C3854" t="str">
            <v>Full</v>
          </cell>
          <cell r="D3854" t="str">
            <v>PDC ENERGY INC</v>
          </cell>
          <cell r="E3854" t="str">
            <v>69175</v>
          </cell>
          <cell r="F3854" t="str">
            <v>WELD                                123 NESW 36 5N67W 6</v>
          </cell>
          <cell r="G3854" t="str">
            <v>0</v>
          </cell>
          <cell r="H3854" t="str">
            <v>0</v>
          </cell>
          <cell r="I3854" t="str">
            <v>No</v>
          </cell>
        </row>
        <row r="3855">
          <cell r="A3855" t="str">
            <v>05-123-15488</v>
          </cell>
          <cell r="B3855" t="str">
            <v>6/12/2021</v>
          </cell>
          <cell r="C3855" t="str">
            <v>Full</v>
          </cell>
          <cell r="D3855" t="str">
            <v>PDC ENERGY INC</v>
          </cell>
          <cell r="E3855" t="str">
            <v>69175</v>
          </cell>
          <cell r="F3855" t="str">
            <v>WELD                                123 SESW 36 5N67W 6</v>
          </cell>
          <cell r="G3855" t="str">
            <v>25</v>
          </cell>
          <cell r="H3855" t="str">
            <v>0</v>
          </cell>
          <cell r="I3855" t="str">
            <v>No</v>
          </cell>
        </row>
        <row r="3856">
          <cell r="A3856" t="str">
            <v>05-123-15490</v>
          </cell>
          <cell r="B3856" t="str">
            <v>4/25/2021</v>
          </cell>
          <cell r="C3856" t="str">
            <v>LIGHT</v>
          </cell>
          <cell r="D3856" t="str">
            <v>NOBLE ENERGY INC</v>
          </cell>
          <cell r="E3856" t="str">
            <v>100322</v>
          </cell>
          <cell r="F3856" t="str">
            <v>WELD                                123 NWSW 11 3N64W 6</v>
          </cell>
          <cell r="G3856" t="str">
            <v>0</v>
          </cell>
          <cell r="H3856" t="str">
            <v>0</v>
          </cell>
          <cell r="I3856" t="str">
            <v>No</v>
          </cell>
        </row>
        <row r="3857">
          <cell r="A3857" t="str">
            <v>05-123-15491</v>
          </cell>
          <cell r="B3857" t="str">
            <v>2/10/2021</v>
          </cell>
          <cell r="C3857" t="str">
            <v>Form 17</v>
          </cell>
          <cell r="D3857" t="str">
            <v xml:space="preserve">KERR MCGEE OIL &amp;amp; GAS ONSHORE LP                   </v>
          </cell>
          <cell r="E3857" t="str">
            <v>47120</v>
          </cell>
          <cell r="F3857" t="str">
            <v>WELD                                123 NESE 21 3N65W 6</v>
          </cell>
          <cell r="G3857" t="str">
            <v>177</v>
          </cell>
          <cell r="H3857" t="str">
            <v xml:space="preserve">1     </v>
          </cell>
          <cell r="I3857" t="str">
            <v>No</v>
          </cell>
        </row>
        <row r="3858">
          <cell r="A3858" t="str">
            <v>05-123-15491</v>
          </cell>
          <cell r="B3858" t="str">
            <v>10/28/2021</v>
          </cell>
          <cell r="C3858" t="str">
            <v>Form 17</v>
          </cell>
          <cell r="D3858" t="str">
            <v xml:space="preserve">KERR MCGEE OIL &amp;amp; GAS ONSHORE LP                   </v>
          </cell>
          <cell r="E3858" t="str">
            <v>47120</v>
          </cell>
          <cell r="F3858" t="str">
            <v>WELD                                123 NESE 21 3N65W 6</v>
          </cell>
          <cell r="G3858" t="str">
            <v>37</v>
          </cell>
          <cell r="H3858" t="str">
            <v xml:space="preserve">1     </v>
          </cell>
          <cell r="I3858" t="str">
            <v>Yes</v>
          </cell>
        </row>
        <row r="3859">
          <cell r="A3859" t="str">
            <v>05-123-15491</v>
          </cell>
          <cell r="B3859" t="str">
            <v>12/9/2021</v>
          </cell>
          <cell r="C3859" t="str">
            <v>Form 17</v>
          </cell>
          <cell r="D3859" t="str">
            <v xml:space="preserve">KERR MCGEE OIL &amp;amp; GAS ONSHORE LP                   </v>
          </cell>
          <cell r="E3859" t="str">
            <v>47120</v>
          </cell>
          <cell r="F3859" t="str">
            <v>WELD                                123 NESE 21 3N65W 6</v>
          </cell>
          <cell r="G3859" t="str">
            <v>54</v>
          </cell>
          <cell r="H3859" t="str">
            <v xml:space="preserve">1     </v>
          </cell>
          <cell r="I3859" t="str">
            <v>No</v>
          </cell>
        </row>
        <row r="3860">
          <cell r="A3860" t="str">
            <v>05-123-15493</v>
          </cell>
          <cell r="B3860" t="str">
            <v>9/3/2021</v>
          </cell>
          <cell r="C3860" t="str">
            <v>Light</v>
          </cell>
          <cell r="D3860" t="str">
            <v>CRESTONE PEAK RESOURCES OPERATING LLC</v>
          </cell>
          <cell r="E3860" t="str">
            <v>10633</v>
          </cell>
          <cell r="F3860" t="str">
            <v>DACONO / WELD                                123 SESW 18 1N67W 6</v>
          </cell>
          <cell r="G3860" t="str">
            <v>0</v>
          </cell>
          <cell r="H3860" t="str">
            <v>0</v>
          </cell>
          <cell r="I3860" t="str">
            <v>No</v>
          </cell>
        </row>
        <row r="3861">
          <cell r="A3861" t="str">
            <v>05-123-15495</v>
          </cell>
          <cell r="B3861" t="str">
            <v>5/7/2021</v>
          </cell>
          <cell r="C3861" t="str">
            <v>Form 17</v>
          </cell>
          <cell r="D3861" t="str">
            <v xml:space="preserve">PDC ENERGY INC                                    </v>
          </cell>
          <cell r="E3861" t="str">
            <v>69175</v>
          </cell>
          <cell r="F3861" t="str">
            <v>KERSEY / WELD                                123 SWSW 13 5N65W 6</v>
          </cell>
          <cell r="G3861" t="str">
            <v>80</v>
          </cell>
          <cell r="H3861" t="str">
            <v xml:space="preserve">0     </v>
          </cell>
          <cell r="I3861" t="str">
            <v>Yes</v>
          </cell>
        </row>
        <row r="3862">
          <cell r="A3862" t="str">
            <v>05-123-15495</v>
          </cell>
          <cell r="B3862" t="str">
            <v>10/20/2021</v>
          </cell>
          <cell r="C3862" t="str">
            <v>Form 17</v>
          </cell>
          <cell r="D3862" t="str">
            <v xml:space="preserve">PDC ENERGY INC                                    </v>
          </cell>
          <cell r="E3862" t="str">
            <v>69175</v>
          </cell>
          <cell r="F3862" t="str">
            <v>KERSEY / WELD                                123 SWSW 13 5N65W 6</v>
          </cell>
          <cell r="G3862" t="str">
            <v>30</v>
          </cell>
          <cell r="H3862" t="str">
            <v xml:space="preserve">0     </v>
          </cell>
          <cell r="I3862" t="str">
            <v>Yes</v>
          </cell>
        </row>
        <row r="3863">
          <cell r="A3863" t="str">
            <v>05-123-15503</v>
          </cell>
          <cell r="B3863" t="str">
            <v>2/26/2021</v>
          </cell>
          <cell r="C3863" t="str">
            <v>Form 17</v>
          </cell>
          <cell r="D3863" t="str">
            <v xml:space="preserve">NOBLE ENERGY INC                                  </v>
          </cell>
          <cell r="E3863" t="str">
            <v>100322</v>
          </cell>
          <cell r="F3863" t="str">
            <v>WELD                                123 SWSE 23 4N66W 6</v>
          </cell>
          <cell r="G3863" t="str">
            <v>0</v>
          </cell>
          <cell r="H3863" t="str">
            <v xml:space="preserve">0     </v>
          </cell>
          <cell r="I3863" t="str">
            <v>No</v>
          </cell>
        </row>
        <row r="3864">
          <cell r="A3864" t="str">
            <v>05-123-15504</v>
          </cell>
          <cell r="B3864" t="str">
            <v>6/22/2021</v>
          </cell>
          <cell r="C3864" t="str">
            <v>LIGHT</v>
          </cell>
          <cell r="D3864" t="str">
            <v>NOBLE ENERGY INC</v>
          </cell>
          <cell r="E3864" t="str">
            <v>100322</v>
          </cell>
          <cell r="F3864" t="str">
            <v>WELD                                123 SWNE 26 4N66W 6</v>
          </cell>
          <cell r="G3864" t="str">
            <v>19</v>
          </cell>
          <cell r="H3864" t="str">
            <v>0</v>
          </cell>
          <cell r="I3864" t="str">
            <v>No</v>
          </cell>
        </row>
        <row r="3865">
          <cell r="A3865" t="str">
            <v>05-123-15505</v>
          </cell>
          <cell r="B3865" t="str">
            <v>6/22/2021</v>
          </cell>
          <cell r="C3865" t="str">
            <v>LIGHT</v>
          </cell>
          <cell r="D3865" t="str">
            <v>NOBLE ENERGY INC</v>
          </cell>
          <cell r="E3865" t="str">
            <v>100322</v>
          </cell>
          <cell r="F3865" t="str">
            <v>WELD                                123 SENE 26 4N66W 6</v>
          </cell>
          <cell r="G3865" t="str">
            <v>11</v>
          </cell>
          <cell r="H3865" t="str">
            <v>0</v>
          </cell>
          <cell r="I3865" t="str">
            <v>No</v>
          </cell>
        </row>
        <row r="3866">
          <cell r="A3866" t="str">
            <v>05-123-15506</v>
          </cell>
          <cell r="B3866" t="str">
            <v>10/3/2021</v>
          </cell>
          <cell r="C3866" t="str">
            <v>Full</v>
          </cell>
          <cell r="D3866" t="str">
            <v>PDC ENERGY INC</v>
          </cell>
          <cell r="E3866" t="str">
            <v>69175</v>
          </cell>
          <cell r="F3866" t="str">
            <v>WELD                                123 SWSE 26 4N66W 6</v>
          </cell>
          <cell r="G3866" t="str">
            <v>12</v>
          </cell>
          <cell r="H3866" t="str">
            <v>0</v>
          </cell>
          <cell r="I3866" t="str">
            <v>No</v>
          </cell>
        </row>
        <row r="3867">
          <cell r="A3867" t="str">
            <v>05-123-15507</v>
          </cell>
          <cell r="B3867" t="str">
            <v>10/3/2021</v>
          </cell>
          <cell r="C3867" t="str">
            <v>Full</v>
          </cell>
          <cell r="D3867" t="str">
            <v>PDC ENERGY INC</v>
          </cell>
          <cell r="E3867" t="str">
            <v>69175</v>
          </cell>
          <cell r="F3867" t="str">
            <v>WELD                                123 SESE 26 4N66W 6</v>
          </cell>
          <cell r="G3867" t="str">
            <v>10</v>
          </cell>
          <cell r="H3867" t="str">
            <v>0</v>
          </cell>
          <cell r="I3867" t="str">
            <v>No</v>
          </cell>
        </row>
        <row r="3868">
          <cell r="A3868" t="str">
            <v>05-123-15511</v>
          </cell>
          <cell r="B3868" t="str">
            <v>8/23/2021</v>
          </cell>
          <cell r="C3868" t="str">
            <v>LIGHT</v>
          </cell>
          <cell r="D3868" t="str">
            <v>NOBLE ENERGY INC</v>
          </cell>
          <cell r="E3868" t="str">
            <v>100322</v>
          </cell>
          <cell r="F3868" t="str">
            <v>WELD                                123 NWNW 23 4N65W 6</v>
          </cell>
          <cell r="G3868" t="str">
            <v>4</v>
          </cell>
          <cell r="H3868" t="str">
            <v>0</v>
          </cell>
          <cell r="I3868" t="str">
            <v>No</v>
          </cell>
        </row>
        <row r="3869">
          <cell r="A3869" t="str">
            <v>05-123-15521</v>
          </cell>
          <cell r="B3869" t="str">
            <v>3/4/2021</v>
          </cell>
          <cell r="C3869" t="str">
            <v>LIGHT</v>
          </cell>
          <cell r="D3869" t="str">
            <v>NOBLE ENERGY INC</v>
          </cell>
          <cell r="E3869" t="str">
            <v>100322</v>
          </cell>
          <cell r="F3869" t="str">
            <v>WELD                                123 NWSW 34 4N66W 6</v>
          </cell>
          <cell r="G3869" t="str">
            <v>0</v>
          </cell>
          <cell r="H3869" t="str">
            <v>0</v>
          </cell>
          <cell r="I3869" t="str">
            <v>No</v>
          </cell>
        </row>
        <row r="3870">
          <cell r="A3870" t="str">
            <v>05-123-15521</v>
          </cell>
          <cell r="B3870" t="str">
            <v>9/23/2021</v>
          </cell>
          <cell r="C3870" t="str">
            <v>Form 17</v>
          </cell>
          <cell r="D3870" t="str">
            <v xml:space="preserve">NOBLE ENERGY INC                                  </v>
          </cell>
          <cell r="E3870" t="str">
            <v>100322</v>
          </cell>
          <cell r="F3870" t="str">
            <v>WELD                                123 NWSW 34 4N66W 6</v>
          </cell>
          <cell r="G3870" t="str">
            <v>150</v>
          </cell>
          <cell r="H3870" t="str">
            <v xml:space="preserve">0     </v>
          </cell>
          <cell r="I3870" t="str">
            <v>Yes</v>
          </cell>
        </row>
        <row r="3871">
          <cell r="A3871" t="str">
            <v>05-123-15521</v>
          </cell>
          <cell r="B3871" t="str">
            <v>11/8/2021</v>
          </cell>
          <cell r="C3871" t="str">
            <v>Form 17</v>
          </cell>
          <cell r="D3871" t="str">
            <v xml:space="preserve">NOBLE ENERGY INC                                  </v>
          </cell>
          <cell r="E3871" t="str">
            <v>100322</v>
          </cell>
          <cell r="F3871" t="str">
            <v>WELD                                123 NWSW 34 4N66W 6</v>
          </cell>
          <cell r="G3871" t="str">
            <v>134</v>
          </cell>
          <cell r="H3871" t="str">
            <v xml:space="preserve">34    </v>
          </cell>
          <cell r="I3871" t="str">
            <v>No</v>
          </cell>
        </row>
        <row r="3872">
          <cell r="A3872" t="str">
            <v>05-123-15521</v>
          </cell>
          <cell r="B3872" t="str">
            <v>11/22/2021</v>
          </cell>
          <cell r="C3872" t="str">
            <v>Form 17</v>
          </cell>
          <cell r="D3872" t="str">
            <v xml:space="preserve">NOBLE ENERGY INC                                  </v>
          </cell>
          <cell r="E3872" t="str">
            <v>100322</v>
          </cell>
          <cell r="F3872" t="str">
            <v>WELD                                123 NWSW 34 4N66W 6</v>
          </cell>
          <cell r="G3872" t="str">
            <v>52</v>
          </cell>
          <cell r="H3872" t="str">
            <v xml:space="preserve">11    </v>
          </cell>
          <cell r="I3872" t="str">
            <v>No</v>
          </cell>
        </row>
        <row r="3873">
          <cell r="A3873" t="str">
            <v>05-123-15521</v>
          </cell>
          <cell r="B3873" t="str">
            <v>2/10/2022</v>
          </cell>
          <cell r="C3873" t="str">
            <v>Form 17</v>
          </cell>
          <cell r="D3873" t="str">
            <v xml:space="preserve">NOBLE ENERGY INC                                  </v>
          </cell>
          <cell r="E3873" t="str">
            <v>100322</v>
          </cell>
          <cell r="F3873" t="str">
            <v>WELD                                123 NWSW 34 4N66W 6</v>
          </cell>
          <cell r="G3873" t="str">
            <v>153</v>
          </cell>
          <cell r="H3873" t="str">
            <v xml:space="preserve">0     </v>
          </cell>
          <cell r="I3873" t="str">
            <v>Yes</v>
          </cell>
        </row>
        <row r="3874">
          <cell r="A3874" t="str">
            <v>05-123-15521</v>
          </cell>
          <cell r="B3874" t="str">
            <v>3/11/2022</v>
          </cell>
          <cell r="C3874" t="str">
            <v>Form 17</v>
          </cell>
          <cell r="D3874" t="str">
            <v xml:space="preserve">NOBLE ENERGY INC                                  </v>
          </cell>
          <cell r="E3874" t="str">
            <v>100322</v>
          </cell>
          <cell r="F3874" t="str">
            <v>WELD                                123 NWSW 34 4N66W 6</v>
          </cell>
          <cell r="G3874" t="str">
            <v>20</v>
          </cell>
          <cell r="H3874" t="str">
            <v xml:space="preserve">0     </v>
          </cell>
          <cell r="I3874" t="str">
            <v>No</v>
          </cell>
        </row>
        <row r="3875">
          <cell r="A3875" t="str">
            <v>05-123-15530</v>
          </cell>
          <cell r="B3875" t="str">
            <v>5/16/2021</v>
          </cell>
          <cell r="C3875" t="str">
            <v>Light</v>
          </cell>
          <cell r="D3875" t="str">
            <v>NOBLE ENERGY INC</v>
          </cell>
          <cell r="E3875" t="str">
            <v>100322</v>
          </cell>
          <cell r="F3875" t="str">
            <v>WELD                                123 NESW 19 5N63W 6</v>
          </cell>
          <cell r="G3875" t="str">
            <v>0</v>
          </cell>
          <cell r="H3875" t="str">
            <v>0</v>
          </cell>
          <cell r="I3875" t="str">
            <v>No</v>
          </cell>
        </row>
        <row r="3876">
          <cell r="A3876" t="str">
            <v>05-123-15539</v>
          </cell>
          <cell r="B3876" t="str">
            <v>10/28/2021</v>
          </cell>
          <cell r="C3876" t="str">
            <v>Form 17</v>
          </cell>
          <cell r="D3876" t="str">
            <v xml:space="preserve">CRESTONE PEAK RESOURCES OPERATING LLC             </v>
          </cell>
          <cell r="E3876" t="str">
            <v>10633</v>
          </cell>
          <cell r="F3876" t="str">
            <v>WELD                                123 NWSE 15 4N65W 6</v>
          </cell>
          <cell r="G3876" t="str">
            <v>0</v>
          </cell>
          <cell r="H3876" t="str">
            <v xml:space="preserve">0     </v>
          </cell>
          <cell r="I3876" t="str">
            <v>No</v>
          </cell>
        </row>
        <row r="3877">
          <cell r="A3877" t="str">
            <v>05-123-15540</v>
          </cell>
          <cell r="B3877" t="str">
            <v>11/2/2021</v>
          </cell>
          <cell r="C3877" t="str">
            <v>Light</v>
          </cell>
          <cell r="D3877" t="str">
            <v>CRESTONE PEAK RESOURCES OPERATING LLC</v>
          </cell>
          <cell r="E3877" t="str">
            <v>10633</v>
          </cell>
          <cell r="F3877" t="str">
            <v>WELD                                123 SWSW 32 3N67W 6</v>
          </cell>
          <cell r="G3877" t="str">
            <v>11</v>
          </cell>
          <cell r="H3877" t="str">
            <v>0</v>
          </cell>
          <cell r="I3877" t="str">
            <v>No</v>
          </cell>
        </row>
        <row r="3878">
          <cell r="A3878" t="str">
            <v>05-123-15543</v>
          </cell>
          <cell r="B3878" t="str">
            <v>10/5/2021</v>
          </cell>
          <cell r="C3878" t="str">
            <v>Full</v>
          </cell>
          <cell r="D3878" t="str">
            <v>KERR MCGEE OIL &amp;amp; GAS ONSHORE LP</v>
          </cell>
          <cell r="E3878" t="str">
            <v>47120</v>
          </cell>
          <cell r="F3878" t="str">
            <v>WELD                                123 SWNW 24 2N65W 6</v>
          </cell>
          <cell r="G3878" t="str">
            <v>1</v>
          </cell>
          <cell r="I3878" t="str">
            <v>No</v>
          </cell>
        </row>
        <row r="3879">
          <cell r="A3879" t="str">
            <v>05-123-15544</v>
          </cell>
          <cell r="B3879" t="str">
            <v>5/19/2021</v>
          </cell>
          <cell r="C3879" t="str">
            <v>Light</v>
          </cell>
          <cell r="D3879" t="str">
            <v>NOBLE ENERGY INC</v>
          </cell>
          <cell r="E3879" t="str">
            <v>100322</v>
          </cell>
          <cell r="F3879" t="str">
            <v>WELD                                123 SENW 23 4N66W 6</v>
          </cell>
          <cell r="G3879" t="str">
            <v>26</v>
          </cell>
          <cell r="H3879" t="str">
            <v>0</v>
          </cell>
          <cell r="I3879" t="str">
            <v>No</v>
          </cell>
        </row>
        <row r="3880">
          <cell r="A3880" t="str">
            <v>05-123-15547</v>
          </cell>
          <cell r="B3880" t="str">
            <v>10/18/2021</v>
          </cell>
          <cell r="C3880" t="str">
            <v>Form 17</v>
          </cell>
          <cell r="D3880" t="str">
            <v xml:space="preserve">NOBLE ENERGY INC                                  </v>
          </cell>
          <cell r="E3880" t="str">
            <v>100322</v>
          </cell>
          <cell r="F3880" t="str">
            <v>WELD                                123 SESE 23 4N65W 6</v>
          </cell>
          <cell r="G3880" t="str">
            <v>0</v>
          </cell>
          <cell r="H3880" t="str">
            <v xml:space="preserve">0     </v>
          </cell>
          <cell r="I3880" t="str">
            <v>No</v>
          </cell>
        </row>
        <row r="3881">
          <cell r="A3881" t="str">
            <v>05-123-15554</v>
          </cell>
          <cell r="B3881" t="str">
            <v>7/30/2021</v>
          </cell>
          <cell r="C3881" t="str">
            <v>Form 17</v>
          </cell>
          <cell r="D3881" t="str">
            <v xml:space="preserve">NOBLE ENERGY INC                                  </v>
          </cell>
          <cell r="E3881" t="str">
            <v>100322</v>
          </cell>
          <cell r="F3881" t="str">
            <v>WELD                                123 SWNW 17 4N64W 6</v>
          </cell>
          <cell r="G3881" t="str">
            <v>0</v>
          </cell>
          <cell r="H3881" t="str">
            <v xml:space="preserve">0     </v>
          </cell>
          <cell r="I3881" t="str">
            <v>No</v>
          </cell>
        </row>
        <row r="3882">
          <cell r="A3882" t="str">
            <v>05-123-15559</v>
          </cell>
          <cell r="B3882" t="str">
            <v>6/22/2021</v>
          </cell>
          <cell r="C3882" t="str">
            <v>LIGHT</v>
          </cell>
          <cell r="D3882" t="str">
            <v>NOBLE ENERGY INC</v>
          </cell>
          <cell r="E3882" t="str">
            <v>100322</v>
          </cell>
          <cell r="F3882" t="str">
            <v>WELD                                123 NWSE 23 4N65W 6</v>
          </cell>
          <cell r="G3882" t="str">
            <v>1</v>
          </cell>
          <cell r="H3882" t="str">
            <v>0</v>
          </cell>
          <cell r="I3882" t="str">
            <v>No</v>
          </cell>
        </row>
        <row r="3883">
          <cell r="A3883" t="str">
            <v>05-123-15561</v>
          </cell>
          <cell r="B3883" t="str">
            <v>4/14/2021</v>
          </cell>
          <cell r="C3883" t="str">
            <v>LIGHT</v>
          </cell>
          <cell r="D3883" t="str">
            <v>NOBLE ENERGY INC</v>
          </cell>
          <cell r="E3883" t="str">
            <v>100322</v>
          </cell>
          <cell r="F3883" t="str">
            <v>WELD                                123 SWNW 16 5N64W 6</v>
          </cell>
          <cell r="G3883" t="str">
            <v>1</v>
          </cell>
          <cell r="H3883" t="str">
            <v>0</v>
          </cell>
          <cell r="I3883" t="str">
            <v>No</v>
          </cell>
        </row>
        <row r="3884">
          <cell r="A3884" t="str">
            <v>05-123-15562</v>
          </cell>
          <cell r="B3884" t="str">
            <v>4/13/2021</v>
          </cell>
          <cell r="C3884" t="str">
            <v>LIGHT</v>
          </cell>
          <cell r="D3884" t="str">
            <v>NOBLE ENERGY INC</v>
          </cell>
          <cell r="E3884" t="str">
            <v>100322</v>
          </cell>
          <cell r="F3884" t="str">
            <v>WELD                                123 SENW 16 5N64W 6</v>
          </cell>
          <cell r="G3884" t="str">
            <v>0</v>
          </cell>
          <cell r="H3884" t="str">
            <v>0</v>
          </cell>
          <cell r="I3884" t="str">
            <v>No</v>
          </cell>
        </row>
        <row r="3885">
          <cell r="A3885" t="str">
            <v>05-123-15563</v>
          </cell>
          <cell r="B3885" t="str">
            <v>4/13/2021</v>
          </cell>
          <cell r="C3885" t="str">
            <v>LIGHT</v>
          </cell>
          <cell r="D3885" t="str">
            <v>NOBLE ENERGY INC</v>
          </cell>
          <cell r="E3885" t="str">
            <v>100322</v>
          </cell>
          <cell r="F3885" t="str">
            <v>WELD                                123 SWNE 16 5N64W 6</v>
          </cell>
          <cell r="G3885" t="str">
            <v>2</v>
          </cell>
          <cell r="H3885" t="str">
            <v>0</v>
          </cell>
          <cell r="I3885" t="str">
            <v>No</v>
          </cell>
        </row>
        <row r="3886">
          <cell r="A3886" t="str">
            <v>05-123-15564</v>
          </cell>
          <cell r="B3886" t="str">
            <v>2/17/2021</v>
          </cell>
          <cell r="C3886" t="str">
            <v>LIGHT</v>
          </cell>
          <cell r="D3886" t="str">
            <v>NOBLE ENERGY INC</v>
          </cell>
          <cell r="E3886" t="str">
            <v>100322</v>
          </cell>
          <cell r="F3886" t="str">
            <v>WELD                                123 NWSW 16 5N64W 6</v>
          </cell>
          <cell r="G3886" t="str">
            <v>1</v>
          </cell>
          <cell r="H3886" t="str">
            <v>0</v>
          </cell>
          <cell r="I3886" t="str">
            <v>No</v>
          </cell>
        </row>
        <row r="3887">
          <cell r="A3887" t="str">
            <v>05-123-15565</v>
          </cell>
          <cell r="B3887" t="str">
            <v>2/11/2021</v>
          </cell>
          <cell r="C3887" t="str">
            <v>Full</v>
          </cell>
          <cell r="D3887" t="str">
            <v>KERR MCGEE OIL &amp;amp; GAS ONSHORE LP</v>
          </cell>
          <cell r="E3887" t="str">
            <v>47120</v>
          </cell>
          <cell r="F3887" t="str">
            <v>WELD                                123 NESE 4 3N66W 6</v>
          </cell>
          <cell r="G3887" t="str">
            <v>0</v>
          </cell>
          <cell r="I3887" t="str">
            <v>No</v>
          </cell>
        </row>
        <row r="3888">
          <cell r="A3888" t="str">
            <v>05-123-15565</v>
          </cell>
          <cell r="B3888" t="str">
            <v>1/12/2022</v>
          </cell>
          <cell r="C3888" t="str">
            <v>Full</v>
          </cell>
          <cell r="D3888" t="str">
            <v>KERR MCGEE OIL &amp;amp; GAS ONSHORE LP</v>
          </cell>
          <cell r="E3888" t="str">
            <v>47120</v>
          </cell>
          <cell r="F3888" t="str">
            <v>WELD                                123 NESE 4 3N66W 6</v>
          </cell>
          <cell r="G3888" t="str">
            <v>1</v>
          </cell>
          <cell r="I3888" t="str">
            <v>No</v>
          </cell>
        </row>
        <row r="3889">
          <cell r="A3889" t="str">
            <v>05-123-15567</v>
          </cell>
          <cell r="B3889" t="str">
            <v>1/19/2021</v>
          </cell>
          <cell r="C3889" t="str">
            <v>Full</v>
          </cell>
          <cell r="D3889" t="str">
            <v>KERR MCGEE OIL &amp;amp; GAS ONSHORE LP</v>
          </cell>
          <cell r="E3889" t="str">
            <v>47120</v>
          </cell>
          <cell r="F3889" t="str">
            <v>WELD                                123 SESE 4 3N66W 6</v>
          </cell>
          <cell r="G3889" t="str">
            <v>1</v>
          </cell>
          <cell r="I3889" t="str">
            <v>No</v>
          </cell>
        </row>
        <row r="3890">
          <cell r="A3890" t="str">
            <v>05-123-15567</v>
          </cell>
          <cell r="B3890" t="str">
            <v>2/8/2022</v>
          </cell>
          <cell r="C3890" t="str">
            <v>Full</v>
          </cell>
          <cell r="D3890" t="str">
            <v>KERR MCGEE OIL &amp;amp; GAS ONSHORE LP</v>
          </cell>
          <cell r="E3890" t="str">
            <v>47120</v>
          </cell>
          <cell r="F3890" t="str">
            <v>WELD                                123 SESE 4 3N66W 6</v>
          </cell>
          <cell r="G3890" t="str">
            <v>1</v>
          </cell>
          <cell r="I3890" t="str">
            <v>No</v>
          </cell>
        </row>
        <row r="3891">
          <cell r="A3891" t="str">
            <v>05-123-15568</v>
          </cell>
          <cell r="B3891" t="str">
            <v>1/28/2021</v>
          </cell>
          <cell r="C3891" t="str">
            <v>Form 17</v>
          </cell>
          <cell r="D3891" t="str">
            <v xml:space="preserve">KERR MCGEE OIL &amp;amp; GAS ONSHORE LP                   </v>
          </cell>
          <cell r="E3891" t="str">
            <v>47120</v>
          </cell>
          <cell r="F3891" t="str">
            <v>WELD                                123 NWSE 17 3N66W 6</v>
          </cell>
          <cell r="G3891" t="str">
            <v>2</v>
          </cell>
          <cell r="H3891" t="str">
            <v xml:space="preserve">0     </v>
          </cell>
          <cell r="I3891" t="str">
            <v>No</v>
          </cell>
        </row>
        <row r="3892">
          <cell r="A3892" t="str">
            <v>05-123-15568</v>
          </cell>
          <cell r="B3892" t="str">
            <v>1/10/2022</v>
          </cell>
          <cell r="C3892" t="str">
            <v>Full</v>
          </cell>
          <cell r="D3892" t="str">
            <v>KERR MCGEE OIL &amp;amp; GAS ONSHORE LP</v>
          </cell>
          <cell r="E3892" t="str">
            <v>47120</v>
          </cell>
          <cell r="F3892" t="str">
            <v>WELD                                123 NWSE 17 3N66W 6</v>
          </cell>
          <cell r="G3892" t="str">
            <v>1</v>
          </cell>
          <cell r="I3892" t="str">
            <v>No</v>
          </cell>
        </row>
        <row r="3893">
          <cell r="A3893" t="str">
            <v>05-123-15570</v>
          </cell>
          <cell r="B3893" t="str">
            <v>3/12/2021</v>
          </cell>
          <cell r="C3893" t="str">
            <v>Form 17</v>
          </cell>
          <cell r="D3893" t="str">
            <v xml:space="preserve">NOBLE ENERGY INC                                  </v>
          </cell>
          <cell r="E3893" t="str">
            <v>100322</v>
          </cell>
          <cell r="F3893" t="str">
            <v>WELD                                123 SWSE 20 4N64W 6</v>
          </cell>
          <cell r="G3893" t="str">
            <v>1</v>
          </cell>
          <cell r="H3893" t="str">
            <v xml:space="preserve">0     </v>
          </cell>
          <cell r="I3893" t="str">
            <v>No</v>
          </cell>
        </row>
        <row r="3894">
          <cell r="A3894" t="str">
            <v>05-123-15570</v>
          </cell>
          <cell r="B3894" t="str">
            <v>8/25/2021</v>
          </cell>
          <cell r="C3894" t="str">
            <v>Form 17</v>
          </cell>
          <cell r="D3894" t="str">
            <v xml:space="preserve">NOBLE ENERGY INC                                  </v>
          </cell>
          <cell r="E3894" t="str">
            <v>100322</v>
          </cell>
          <cell r="F3894" t="str">
            <v>WELD                                123 SWSE 20 4N64W 6</v>
          </cell>
          <cell r="G3894" t="str">
            <v>0</v>
          </cell>
          <cell r="H3894" t="str">
            <v xml:space="preserve">0     </v>
          </cell>
          <cell r="I3894" t="str">
            <v>No</v>
          </cell>
        </row>
        <row r="3895">
          <cell r="A3895" t="str">
            <v>05-123-15575</v>
          </cell>
          <cell r="B3895" t="str">
            <v>3/22/2021</v>
          </cell>
          <cell r="C3895" t="str">
            <v>Form 17</v>
          </cell>
          <cell r="D3895" t="str">
            <v xml:space="preserve">NOBLE ENERGY INC                                  </v>
          </cell>
          <cell r="E3895" t="str">
            <v>100322</v>
          </cell>
          <cell r="F3895" t="str">
            <v>WELD                                123 NENE 32 4N66W 6</v>
          </cell>
          <cell r="G3895" t="str">
            <v>25</v>
          </cell>
          <cell r="H3895" t="str">
            <v xml:space="preserve">0     </v>
          </cell>
          <cell r="I3895" t="str">
            <v>No</v>
          </cell>
        </row>
        <row r="3896">
          <cell r="A3896" t="str">
            <v>05-123-15575</v>
          </cell>
          <cell r="B3896" t="str">
            <v>7/19/2021</v>
          </cell>
          <cell r="C3896" t="str">
            <v>Form 17</v>
          </cell>
          <cell r="D3896" t="str">
            <v xml:space="preserve">NOBLE ENERGY INC                                  </v>
          </cell>
          <cell r="E3896" t="str">
            <v>100322</v>
          </cell>
          <cell r="F3896" t="str">
            <v>WELD                                123 NENE 32 4N66W 6</v>
          </cell>
          <cell r="G3896" t="str">
            <v>23</v>
          </cell>
          <cell r="H3896" t="str">
            <v xml:space="preserve">0     </v>
          </cell>
          <cell r="I3896" t="str">
            <v>No</v>
          </cell>
        </row>
        <row r="3897">
          <cell r="A3897" t="str">
            <v>05-123-15575</v>
          </cell>
          <cell r="B3897" t="str">
            <v>10/18/2021</v>
          </cell>
          <cell r="C3897" t="str">
            <v>Form 17</v>
          </cell>
          <cell r="D3897" t="str">
            <v xml:space="preserve">NOBLE ENERGY INC                                  </v>
          </cell>
          <cell r="E3897" t="str">
            <v>100322</v>
          </cell>
          <cell r="F3897" t="str">
            <v>WELD                                123 NENE 32 4N66W 6</v>
          </cell>
          <cell r="G3897" t="str">
            <v>21</v>
          </cell>
          <cell r="H3897" t="str">
            <v xml:space="preserve">0     </v>
          </cell>
          <cell r="I3897" t="str">
            <v>No</v>
          </cell>
        </row>
        <row r="3898">
          <cell r="A3898" t="str">
            <v>05-123-15576</v>
          </cell>
          <cell r="B3898" t="str">
            <v>5/25/2021</v>
          </cell>
          <cell r="C3898" t="str">
            <v>Form 17</v>
          </cell>
          <cell r="D3898" t="str">
            <v xml:space="preserve">NOBLE ENERGY INC                                  </v>
          </cell>
          <cell r="E3898" t="str">
            <v>100322</v>
          </cell>
          <cell r="F3898" t="str">
            <v>WELD                                123 NWNE 32 4N66W 6</v>
          </cell>
          <cell r="G3898" t="str">
            <v>20</v>
          </cell>
          <cell r="H3898" t="str">
            <v xml:space="preserve">2     </v>
          </cell>
          <cell r="I3898" t="str">
            <v>Yes</v>
          </cell>
        </row>
        <row r="3899">
          <cell r="A3899" t="str">
            <v>05-123-15576</v>
          </cell>
          <cell r="B3899" t="str">
            <v>11/15/2021</v>
          </cell>
          <cell r="C3899" t="str">
            <v>Form 17</v>
          </cell>
          <cell r="D3899" t="str">
            <v xml:space="preserve">NOBLE ENERGY INC                                  </v>
          </cell>
          <cell r="E3899" t="str">
            <v>100322</v>
          </cell>
          <cell r="F3899" t="str">
            <v>WELD                                123 NWNE 32 4N66W 6</v>
          </cell>
          <cell r="G3899" t="str">
            <v>18</v>
          </cell>
          <cell r="H3899" t="str">
            <v xml:space="preserve">1     </v>
          </cell>
          <cell r="I3899" t="str">
            <v>No</v>
          </cell>
        </row>
        <row r="3900">
          <cell r="A3900" t="str">
            <v>05-123-15584</v>
          </cell>
          <cell r="B3900" t="str">
            <v>3/12/2021</v>
          </cell>
          <cell r="C3900" t="str">
            <v>Form 17</v>
          </cell>
          <cell r="D3900" t="str">
            <v xml:space="preserve">NOBLE ENERGY INC                                  </v>
          </cell>
          <cell r="E3900" t="str">
            <v>100322</v>
          </cell>
          <cell r="F3900" t="str">
            <v>WELD                                123 NWNW 21 4N65W 6</v>
          </cell>
          <cell r="G3900" t="str">
            <v>0</v>
          </cell>
          <cell r="H3900" t="str">
            <v xml:space="preserve">0     </v>
          </cell>
          <cell r="I3900" t="str">
            <v>No</v>
          </cell>
        </row>
        <row r="3901">
          <cell r="A3901" t="str">
            <v>05-123-15584</v>
          </cell>
          <cell r="B3901" t="str">
            <v>3/22/2022</v>
          </cell>
          <cell r="C3901" t="str">
            <v>Form 17</v>
          </cell>
          <cell r="D3901" t="str">
            <v xml:space="preserve">NOBLE ENERGY INC                                  </v>
          </cell>
          <cell r="E3901" t="str">
            <v>100322</v>
          </cell>
          <cell r="F3901" t="str">
            <v>WELD                                123 NWNW 21 4N65W 6</v>
          </cell>
          <cell r="G3901" t="str">
            <v>0</v>
          </cell>
          <cell r="H3901" t="str">
            <v xml:space="preserve">0     </v>
          </cell>
          <cell r="I3901" t="str">
            <v>No</v>
          </cell>
        </row>
        <row r="3902">
          <cell r="A3902" t="str">
            <v>05-123-15588</v>
          </cell>
          <cell r="B3902" t="str">
            <v>11/10/2021</v>
          </cell>
          <cell r="C3902" t="str">
            <v>Form 17</v>
          </cell>
          <cell r="D3902" t="str">
            <v xml:space="preserve">KERR MCGEE OIL &amp;amp; GAS ONSHORE LP                   </v>
          </cell>
          <cell r="E3902" t="str">
            <v>47120</v>
          </cell>
          <cell r="F3902" t="str">
            <v>WELD                                123 NENW 27 3N67W 6</v>
          </cell>
          <cell r="G3902" t="str">
            <v>16</v>
          </cell>
          <cell r="H3902" t="str">
            <v xml:space="preserve">1     </v>
          </cell>
          <cell r="I3902" t="str">
            <v>No</v>
          </cell>
        </row>
        <row r="3903">
          <cell r="A3903" t="str">
            <v>05-123-15589</v>
          </cell>
          <cell r="B3903" t="str">
            <v>11/10/2021</v>
          </cell>
          <cell r="C3903" t="str">
            <v>Form 17</v>
          </cell>
          <cell r="D3903" t="str">
            <v xml:space="preserve">KERR MCGEE OIL &amp;amp; GAS ONSHORE LP                   </v>
          </cell>
          <cell r="E3903" t="str">
            <v>47120</v>
          </cell>
          <cell r="F3903" t="str">
            <v>WELD                                123 SENW 27 3N67W 6</v>
          </cell>
          <cell r="G3903" t="str">
            <v>25</v>
          </cell>
          <cell r="H3903" t="str">
            <v xml:space="preserve">1     </v>
          </cell>
          <cell r="I3903" t="str">
            <v>No</v>
          </cell>
        </row>
        <row r="3904">
          <cell r="A3904" t="str">
            <v>05-123-15594</v>
          </cell>
          <cell r="B3904" t="str">
            <v>7/8/2021</v>
          </cell>
          <cell r="C3904" t="str">
            <v>Full</v>
          </cell>
          <cell r="D3904" t="str">
            <v>EXTRACTION OIL &amp;amp; GAS INC</v>
          </cell>
          <cell r="E3904" t="str">
            <v>10459</v>
          </cell>
          <cell r="F3904" t="str">
            <v>WELD                                123 SESW 31 2N68W 6</v>
          </cell>
          <cell r="G3904" t="str">
            <v>39</v>
          </cell>
          <cell r="H3904" t="str">
            <v>0</v>
          </cell>
          <cell r="I3904" t="str">
            <v>No</v>
          </cell>
        </row>
        <row r="3905">
          <cell r="A3905" t="str">
            <v>05-123-15596</v>
          </cell>
          <cell r="B3905" t="str">
            <v>10/27/2021</v>
          </cell>
          <cell r="C3905" t="str">
            <v>Light</v>
          </cell>
          <cell r="D3905" t="str">
            <v>WHITING OIL &amp;amp; GAS CORPORATION</v>
          </cell>
          <cell r="E3905" t="str">
            <v>96155</v>
          </cell>
          <cell r="F3905" t="str">
            <v>WELD                                123 NWSE 18 10N58W 6</v>
          </cell>
          <cell r="G3905" t="str">
            <v>0</v>
          </cell>
          <cell r="H3905" t="str">
            <v>0</v>
          </cell>
          <cell r="I3905" t="str">
            <v>No</v>
          </cell>
        </row>
        <row r="3906">
          <cell r="A3906" t="str">
            <v>05-123-15598</v>
          </cell>
          <cell r="B3906" t="str">
            <v>2/11/2021</v>
          </cell>
          <cell r="C3906" t="str">
            <v>Form 17</v>
          </cell>
          <cell r="D3906" t="str">
            <v xml:space="preserve">KERR MCGEE OIL &amp;amp; GAS ONSHORE LP                   </v>
          </cell>
          <cell r="E3906" t="str">
            <v>47120</v>
          </cell>
          <cell r="F3906" t="str">
            <v>FREDERICK / WELD                                123 SENW 24 2N68W 6</v>
          </cell>
          <cell r="G3906" t="str">
            <v>1</v>
          </cell>
          <cell r="H3906" t="str">
            <v xml:space="preserve">0     </v>
          </cell>
          <cell r="I3906" t="str">
            <v>No</v>
          </cell>
        </row>
        <row r="3907">
          <cell r="A3907" t="str">
            <v>05-123-15598</v>
          </cell>
          <cell r="B3907" t="str">
            <v>4/14/2021</v>
          </cell>
          <cell r="C3907" t="str">
            <v>Form 17</v>
          </cell>
          <cell r="D3907" t="str">
            <v xml:space="preserve">KERR MCGEE OIL &amp;amp; GAS ONSHORE LP                   </v>
          </cell>
          <cell r="E3907" t="str">
            <v>47120</v>
          </cell>
          <cell r="F3907" t="str">
            <v>FREDERICK / WELD                                123 SENW 24 2N68W 6</v>
          </cell>
          <cell r="G3907" t="str">
            <v>2</v>
          </cell>
          <cell r="H3907" t="str">
            <v xml:space="preserve">0     </v>
          </cell>
          <cell r="I3907" t="str">
            <v>No</v>
          </cell>
        </row>
        <row r="3908">
          <cell r="A3908" t="str">
            <v>05-123-15603</v>
          </cell>
          <cell r="B3908" t="str">
            <v>6/18/2021</v>
          </cell>
          <cell r="C3908" t="str">
            <v>Form 17</v>
          </cell>
          <cell r="D3908" t="str">
            <v xml:space="preserve">NOBLE ENERGY INC                                  </v>
          </cell>
          <cell r="E3908" t="str">
            <v>100322</v>
          </cell>
          <cell r="F3908" t="str">
            <v>WELD                                123 NWNE 7 4N65W 6</v>
          </cell>
          <cell r="G3908" t="str">
            <v>0</v>
          </cell>
          <cell r="H3908" t="str">
            <v xml:space="preserve">0     </v>
          </cell>
          <cell r="I3908" t="str">
            <v>No</v>
          </cell>
        </row>
        <row r="3909">
          <cell r="A3909" t="str">
            <v>05-123-15603</v>
          </cell>
          <cell r="B3909" t="str">
            <v>11/23/2021</v>
          </cell>
          <cell r="C3909" t="str">
            <v>Form 17</v>
          </cell>
          <cell r="D3909" t="str">
            <v xml:space="preserve">NOBLE ENERGY INC                                  </v>
          </cell>
          <cell r="E3909" t="str">
            <v>100322</v>
          </cell>
          <cell r="F3909" t="str">
            <v>WELD                                123 NWNE 7 4N65W 6</v>
          </cell>
          <cell r="G3909" t="str">
            <v>0</v>
          </cell>
          <cell r="H3909" t="str">
            <v xml:space="preserve">0     </v>
          </cell>
          <cell r="I3909" t="str">
            <v>No</v>
          </cell>
        </row>
        <row r="3910">
          <cell r="A3910" t="str">
            <v>05-123-15614</v>
          </cell>
          <cell r="B3910" t="str">
            <v>4/29/2021</v>
          </cell>
          <cell r="C3910" t="str">
            <v>Form 17</v>
          </cell>
          <cell r="D3910" t="str">
            <v xml:space="preserve">NOBLE ENERGY INC                                  </v>
          </cell>
          <cell r="E3910" t="str">
            <v>100322</v>
          </cell>
          <cell r="F3910" t="str">
            <v>WELD                                123 SENW 21 4N65W 6</v>
          </cell>
          <cell r="G3910" t="str">
            <v>0</v>
          </cell>
          <cell r="H3910" t="str">
            <v xml:space="preserve">0     </v>
          </cell>
          <cell r="I3910" t="str">
            <v>No</v>
          </cell>
        </row>
        <row r="3911">
          <cell r="A3911" t="str">
            <v>05-123-15615</v>
          </cell>
          <cell r="B3911" t="str">
            <v>8/17/2021</v>
          </cell>
          <cell r="C3911" t="str">
            <v>Form 17</v>
          </cell>
          <cell r="D3911" t="str">
            <v xml:space="preserve">NOBLE ENERGY INC                                  </v>
          </cell>
          <cell r="E3911" t="str">
            <v>100322</v>
          </cell>
          <cell r="F3911" t="str">
            <v>WELD                                123 NENW 21 4N65W 6</v>
          </cell>
          <cell r="G3911" t="str">
            <v>0</v>
          </cell>
          <cell r="H3911" t="str">
            <v xml:space="preserve">0     </v>
          </cell>
          <cell r="I3911" t="str">
            <v>No</v>
          </cell>
        </row>
        <row r="3912">
          <cell r="A3912" t="str">
            <v>05-123-15620</v>
          </cell>
          <cell r="B3912" t="str">
            <v>11/1/2021</v>
          </cell>
          <cell r="C3912" t="str">
            <v>Form 17</v>
          </cell>
          <cell r="D3912" t="str">
            <v xml:space="preserve">PDC ENERGY INC                                    </v>
          </cell>
          <cell r="E3912" t="str">
            <v>69175</v>
          </cell>
          <cell r="F3912" t="str">
            <v>WELD                                123 SWNW 21 6N65W 6</v>
          </cell>
          <cell r="G3912" t="str">
            <v>0</v>
          </cell>
          <cell r="H3912" t="str">
            <v xml:space="preserve">0     </v>
          </cell>
          <cell r="I3912" t="str">
            <v>No</v>
          </cell>
        </row>
        <row r="3913">
          <cell r="A3913" t="str">
            <v>05-123-15620</v>
          </cell>
          <cell r="B3913" t="str">
            <v>1/6/2022</v>
          </cell>
          <cell r="C3913" t="str">
            <v>Full</v>
          </cell>
          <cell r="D3913" t="str">
            <v>PDC ENERGY INC</v>
          </cell>
          <cell r="E3913" t="str">
            <v>69175</v>
          </cell>
          <cell r="F3913" t="str">
            <v>WELD                                123 SWNW 21 6N65W 6</v>
          </cell>
          <cell r="G3913" t="str">
            <v>25</v>
          </cell>
          <cell r="H3913" t="str">
            <v>0</v>
          </cell>
          <cell r="I3913" t="str">
            <v>No</v>
          </cell>
        </row>
        <row r="3914">
          <cell r="A3914" t="str">
            <v>05-123-15622</v>
          </cell>
          <cell r="B3914" t="str">
            <v>2/3/2021</v>
          </cell>
          <cell r="C3914" t="str">
            <v>Full</v>
          </cell>
          <cell r="D3914" t="str">
            <v>KERR MCGEE OIL &amp;amp; GAS ONSHORE LP</v>
          </cell>
          <cell r="E3914" t="str">
            <v>47120</v>
          </cell>
          <cell r="F3914" t="str">
            <v>WELD                                123 SWSE 4 3N66W 6</v>
          </cell>
          <cell r="G3914" t="str">
            <v>1</v>
          </cell>
          <cell r="I3914" t="str">
            <v>No</v>
          </cell>
        </row>
        <row r="3915">
          <cell r="A3915" t="str">
            <v>05-123-15622</v>
          </cell>
          <cell r="B3915" t="str">
            <v>2/22/2022</v>
          </cell>
          <cell r="C3915" t="str">
            <v>Full</v>
          </cell>
          <cell r="D3915" t="str">
            <v>KERR MCGEE OIL &amp;amp; GAS ONSHORE LP</v>
          </cell>
          <cell r="E3915" t="str">
            <v>47120</v>
          </cell>
          <cell r="F3915" t="str">
            <v>WELD                                123 SWSE 4 3N66W 6</v>
          </cell>
          <cell r="G3915" t="str">
            <v>5</v>
          </cell>
          <cell r="I3915" t="str">
            <v>No</v>
          </cell>
        </row>
        <row r="3916">
          <cell r="A3916" t="str">
            <v>05-123-15623</v>
          </cell>
          <cell r="B3916" t="str">
            <v>5/3/2021</v>
          </cell>
          <cell r="C3916" t="str">
            <v>Form 17</v>
          </cell>
          <cell r="D3916" t="str">
            <v xml:space="preserve">KERR MCGEE OIL &amp;amp; GAS ONSHORE LP                   </v>
          </cell>
          <cell r="E3916" t="str">
            <v>47120</v>
          </cell>
          <cell r="F3916" t="str">
            <v>WELD                                123 NENE 16 4N67W 6</v>
          </cell>
          <cell r="G3916" t="str">
            <v>0</v>
          </cell>
          <cell r="H3916" t="str">
            <v xml:space="preserve">0     </v>
          </cell>
          <cell r="I3916" t="str">
            <v>No</v>
          </cell>
        </row>
        <row r="3917">
          <cell r="A3917" t="str">
            <v>05-123-15626</v>
          </cell>
          <cell r="B3917" t="str">
            <v>4/23/2021</v>
          </cell>
          <cell r="C3917" t="str">
            <v>Form 17</v>
          </cell>
          <cell r="D3917" t="str">
            <v xml:space="preserve">NOBLE ENERGY INC                                  </v>
          </cell>
          <cell r="E3917" t="str">
            <v>100322</v>
          </cell>
          <cell r="F3917" t="str">
            <v>WELD                                123 CSE 25 4N65W 6</v>
          </cell>
          <cell r="G3917" t="str">
            <v>0</v>
          </cell>
          <cell r="H3917" t="str">
            <v xml:space="preserve">0     </v>
          </cell>
          <cell r="I3917" t="str">
            <v>No</v>
          </cell>
        </row>
        <row r="3918">
          <cell r="A3918" t="str">
            <v>05-123-15634</v>
          </cell>
          <cell r="B3918" t="str">
            <v>2/2/2021</v>
          </cell>
          <cell r="C3918" t="str">
            <v>Full</v>
          </cell>
          <cell r="D3918" t="str">
            <v>KERR MCGEE OIL &amp;amp; GAS ONSHORE LP</v>
          </cell>
          <cell r="E3918" t="str">
            <v>47120</v>
          </cell>
          <cell r="F3918" t="str">
            <v>WELD                                123 SESE 30 3N66W 6</v>
          </cell>
          <cell r="G3918" t="str">
            <v>4</v>
          </cell>
          <cell r="I3918" t="str">
            <v>No</v>
          </cell>
        </row>
        <row r="3919">
          <cell r="A3919" t="str">
            <v>05-123-15634</v>
          </cell>
          <cell r="B3919" t="str">
            <v>1/20/2022</v>
          </cell>
          <cell r="C3919" t="str">
            <v>Full</v>
          </cell>
          <cell r="D3919" t="str">
            <v>KERR MCGEE OIL &amp;amp; GAS ONSHORE LP</v>
          </cell>
          <cell r="E3919" t="str">
            <v>47120</v>
          </cell>
          <cell r="F3919" t="str">
            <v>WELD                                123 SESE 30 3N66W 6</v>
          </cell>
          <cell r="G3919" t="str">
            <v>1</v>
          </cell>
          <cell r="I3919" t="str">
            <v>No</v>
          </cell>
        </row>
        <row r="3920">
          <cell r="A3920" t="str">
            <v>05-123-15635</v>
          </cell>
          <cell r="B3920" t="str">
            <v>2/3/2021</v>
          </cell>
          <cell r="C3920" t="str">
            <v>Full</v>
          </cell>
          <cell r="D3920" t="str">
            <v>KERR MCGEE OIL &amp;amp; GAS ONSHORE LP</v>
          </cell>
          <cell r="E3920" t="str">
            <v>47120</v>
          </cell>
          <cell r="F3920" t="str">
            <v>WELD                                123 NESE 30 3N66W 6</v>
          </cell>
          <cell r="G3920" t="str">
            <v>1</v>
          </cell>
          <cell r="I3920" t="str">
            <v>No</v>
          </cell>
        </row>
        <row r="3921">
          <cell r="A3921" t="str">
            <v>05-123-15635</v>
          </cell>
          <cell r="B3921" t="str">
            <v>1/20/2022</v>
          </cell>
          <cell r="C3921" t="str">
            <v>Full</v>
          </cell>
          <cell r="D3921" t="str">
            <v>KERR MCGEE OIL &amp;amp; GAS ONSHORE LP</v>
          </cell>
          <cell r="E3921" t="str">
            <v>47120</v>
          </cell>
          <cell r="F3921" t="str">
            <v>WELD                                123 NESE 30 3N66W 6</v>
          </cell>
          <cell r="G3921" t="str">
            <v>1</v>
          </cell>
          <cell r="I3921" t="str">
            <v>No</v>
          </cell>
        </row>
        <row r="3922">
          <cell r="A3922" t="str">
            <v>05-123-15636</v>
          </cell>
          <cell r="B3922" t="str">
            <v>9/28/2021</v>
          </cell>
          <cell r="C3922" t="str">
            <v>Full</v>
          </cell>
          <cell r="D3922" t="str">
            <v>KERR MCGEE OIL &amp;amp; GAS ONSHORE LP</v>
          </cell>
          <cell r="E3922" t="str">
            <v>47120</v>
          </cell>
          <cell r="F3922" t="str">
            <v>WELD                                123 NENW 9 3N65W 6</v>
          </cell>
          <cell r="G3922" t="str">
            <v>1</v>
          </cell>
          <cell r="I3922" t="str">
            <v>No</v>
          </cell>
        </row>
        <row r="3923">
          <cell r="A3923" t="str">
            <v>05-123-15636</v>
          </cell>
          <cell r="B3923" t="str">
            <v>2/4/2022</v>
          </cell>
          <cell r="C3923" t="str">
            <v>Full</v>
          </cell>
          <cell r="D3923" t="str">
            <v>KERR MCGEE OIL &amp;amp; GAS ONSHORE LP</v>
          </cell>
          <cell r="E3923" t="str">
            <v>47120</v>
          </cell>
          <cell r="F3923" t="str">
            <v>WELD                                123 NENW 9 3N65W 6</v>
          </cell>
          <cell r="G3923" t="str">
            <v>0</v>
          </cell>
          <cell r="I3923" t="str">
            <v>No</v>
          </cell>
        </row>
        <row r="3924">
          <cell r="A3924" t="str">
            <v>05-123-15639</v>
          </cell>
          <cell r="B3924" t="str">
            <v>2/23/2021</v>
          </cell>
          <cell r="C3924" t="str">
            <v>Full</v>
          </cell>
          <cell r="D3924" t="str">
            <v>KERR MCGEE OIL &amp;amp; GAS ONSHORE LP</v>
          </cell>
          <cell r="E3924" t="str">
            <v>47120</v>
          </cell>
          <cell r="F3924" t="str">
            <v>WELD                                123 SENW 9 3N65W 6</v>
          </cell>
          <cell r="G3924" t="str">
            <v>1</v>
          </cell>
          <cell r="I3924" t="str">
            <v>No</v>
          </cell>
        </row>
        <row r="3925">
          <cell r="A3925" t="str">
            <v>05-123-15639</v>
          </cell>
          <cell r="B3925" t="str">
            <v>2/4/2022</v>
          </cell>
          <cell r="C3925" t="str">
            <v>Full</v>
          </cell>
          <cell r="D3925" t="str">
            <v>KERR MCGEE OIL &amp;amp; GAS ONSHORE LP</v>
          </cell>
          <cell r="E3925" t="str">
            <v>47120</v>
          </cell>
          <cell r="F3925" t="str">
            <v>WELD                                123 SENW 9 3N65W 6</v>
          </cell>
          <cell r="G3925" t="str">
            <v>5</v>
          </cell>
          <cell r="I3925" t="str">
            <v>No</v>
          </cell>
        </row>
        <row r="3926">
          <cell r="A3926" t="str">
            <v>05-123-15640</v>
          </cell>
          <cell r="B3926" t="str">
            <v>11/12/2021</v>
          </cell>
          <cell r="C3926" t="str">
            <v>Full</v>
          </cell>
          <cell r="D3926" t="str">
            <v>KERR MCGEE OIL &amp;amp; GAS ONSHORE LP</v>
          </cell>
          <cell r="E3926" t="str">
            <v>47120</v>
          </cell>
          <cell r="F3926" t="str">
            <v>WELD                                123 NESW 9 3N65W 6</v>
          </cell>
          <cell r="G3926" t="str">
            <v>1</v>
          </cell>
          <cell r="I3926" t="str">
            <v>No</v>
          </cell>
        </row>
        <row r="3927">
          <cell r="A3927" t="str">
            <v>05-123-15641</v>
          </cell>
          <cell r="B3927" t="str">
            <v>2/17/2021</v>
          </cell>
          <cell r="C3927" t="str">
            <v>Full</v>
          </cell>
          <cell r="D3927" t="str">
            <v>KERR MCGEE OIL &amp;amp; GAS ONSHORE LP</v>
          </cell>
          <cell r="E3927" t="str">
            <v>47120</v>
          </cell>
          <cell r="F3927" t="str">
            <v>WELD                                123 SWSW 9 3N65W 6</v>
          </cell>
          <cell r="G3927" t="str">
            <v>1</v>
          </cell>
          <cell r="I3927" t="str">
            <v>No</v>
          </cell>
        </row>
        <row r="3928">
          <cell r="A3928" t="str">
            <v>05-123-15641</v>
          </cell>
          <cell r="B3928" t="str">
            <v>2/1/2022</v>
          </cell>
          <cell r="C3928" t="str">
            <v>Full</v>
          </cell>
          <cell r="D3928" t="str">
            <v>KERR MCGEE OIL &amp;amp; GAS ONSHORE LP</v>
          </cell>
          <cell r="E3928" t="str">
            <v>47120</v>
          </cell>
          <cell r="F3928" t="str">
            <v>WELD                                123 SWSW 9 3N65W 6</v>
          </cell>
          <cell r="G3928" t="str">
            <v>1</v>
          </cell>
          <cell r="I3928" t="str">
            <v>No</v>
          </cell>
        </row>
        <row r="3929">
          <cell r="A3929" t="str">
            <v>05-123-15651</v>
          </cell>
          <cell r="B3929" t="str">
            <v>12/15/2021</v>
          </cell>
          <cell r="C3929" t="str">
            <v>Form 17</v>
          </cell>
          <cell r="D3929" t="str">
            <v xml:space="preserve">KERR MCGEE OIL &amp;amp; GAS ONSHORE LP                   </v>
          </cell>
          <cell r="E3929" t="str">
            <v>47120</v>
          </cell>
          <cell r="F3929" t="str">
            <v>WELD                                123 NWNE 9 3N67W 6</v>
          </cell>
          <cell r="G3929" t="str">
            <v>40</v>
          </cell>
          <cell r="H3929" t="str">
            <v xml:space="preserve">1     </v>
          </cell>
          <cell r="I3929" t="str">
            <v>No</v>
          </cell>
        </row>
        <row r="3930">
          <cell r="A3930" t="str">
            <v>05-123-15652</v>
          </cell>
          <cell r="B3930" t="str">
            <v>3/9/2021</v>
          </cell>
          <cell r="C3930" t="str">
            <v>Form 17</v>
          </cell>
          <cell r="D3930" t="str">
            <v xml:space="preserve">KERR MCGEE OIL &amp;amp; GAS ONSHORE LP                   </v>
          </cell>
          <cell r="E3930" t="str">
            <v>47120</v>
          </cell>
          <cell r="F3930" t="str">
            <v>WELD                                123 NWNW 10 3N67W 6</v>
          </cell>
          <cell r="G3930" t="str">
            <v>40</v>
          </cell>
          <cell r="H3930" t="str">
            <v xml:space="preserve">1     </v>
          </cell>
          <cell r="I3930" t="str">
            <v>Yes</v>
          </cell>
        </row>
        <row r="3931">
          <cell r="A3931" t="str">
            <v>05-123-15652</v>
          </cell>
          <cell r="B3931" t="str">
            <v>3/1/2022</v>
          </cell>
          <cell r="C3931" t="str">
            <v>Form 17</v>
          </cell>
          <cell r="D3931" t="str">
            <v xml:space="preserve">KERR MCGEE OIL &amp;amp; GAS ONSHORE LP                   </v>
          </cell>
          <cell r="E3931" t="str">
            <v>47120</v>
          </cell>
          <cell r="F3931" t="str">
            <v>WELD                                123 NWNW 10 3N67W 6</v>
          </cell>
          <cell r="G3931" t="str">
            <v>35</v>
          </cell>
          <cell r="H3931" t="str">
            <v xml:space="preserve">1     </v>
          </cell>
          <cell r="I3931" t="str">
            <v>No</v>
          </cell>
        </row>
        <row r="3932">
          <cell r="A3932" t="str">
            <v>05-123-15653</v>
          </cell>
          <cell r="B3932" t="str">
            <v>7/1/2021</v>
          </cell>
          <cell r="C3932" t="str">
            <v>Full</v>
          </cell>
          <cell r="D3932" t="str">
            <v>KERR MCGEE OIL &amp;amp; GAS ONSHORE LP</v>
          </cell>
          <cell r="E3932" t="str">
            <v>47120</v>
          </cell>
          <cell r="F3932" t="str">
            <v>WELD                                123 NESE 10 3N67W 6</v>
          </cell>
          <cell r="G3932" t="str">
            <v>0</v>
          </cell>
          <cell r="I3932" t="str">
            <v>No</v>
          </cell>
        </row>
        <row r="3933">
          <cell r="A3933" t="str">
            <v>05-123-15655</v>
          </cell>
          <cell r="B3933" t="str">
            <v>2/27/2021</v>
          </cell>
          <cell r="C3933" t="str">
            <v>LIGHT</v>
          </cell>
          <cell r="D3933" t="str">
            <v>NOBLE ENERGY INC</v>
          </cell>
          <cell r="E3933" t="str">
            <v>100322</v>
          </cell>
          <cell r="F3933" t="str">
            <v>WELD                                123 NWSW 27 5N66W 6</v>
          </cell>
          <cell r="G3933" t="str">
            <v>4</v>
          </cell>
          <cell r="H3933" t="str">
            <v>0</v>
          </cell>
          <cell r="I3933" t="str">
            <v>No</v>
          </cell>
        </row>
        <row r="3934">
          <cell r="A3934" t="str">
            <v>05-123-15655</v>
          </cell>
          <cell r="B3934" t="str">
            <v>1/17/2022</v>
          </cell>
          <cell r="C3934" t="str">
            <v>Form 17</v>
          </cell>
          <cell r="D3934" t="str">
            <v xml:space="preserve">NOBLE ENERGY INC                                  </v>
          </cell>
          <cell r="E3934" t="str">
            <v>100322</v>
          </cell>
          <cell r="F3934" t="str">
            <v>WELD                                123 NWSW 27 5N66W 6</v>
          </cell>
          <cell r="G3934" t="str">
            <v>10</v>
          </cell>
          <cell r="H3934" t="str">
            <v xml:space="preserve">0     </v>
          </cell>
          <cell r="I3934" t="str">
            <v>No</v>
          </cell>
        </row>
        <row r="3935">
          <cell r="A3935" t="str">
            <v>05-123-15656</v>
          </cell>
          <cell r="B3935" t="str">
            <v>5/19/2021</v>
          </cell>
          <cell r="C3935" t="str">
            <v>Form 17</v>
          </cell>
          <cell r="D3935" t="str">
            <v xml:space="preserve">NOBLE ENERGY INC                                  </v>
          </cell>
          <cell r="E3935" t="str">
            <v>100322</v>
          </cell>
          <cell r="F3935" t="str">
            <v>WELD                                123 NWSE 21 4N65W 6</v>
          </cell>
          <cell r="G3935" t="str">
            <v>0</v>
          </cell>
          <cell r="H3935" t="str">
            <v xml:space="preserve">0     </v>
          </cell>
          <cell r="I3935" t="str">
            <v>No</v>
          </cell>
        </row>
        <row r="3936">
          <cell r="A3936" t="str">
            <v>05-123-15656</v>
          </cell>
          <cell r="B3936" t="str">
            <v>9/9/2021</v>
          </cell>
          <cell r="C3936" t="str">
            <v>Form 17</v>
          </cell>
          <cell r="D3936" t="str">
            <v xml:space="preserve">NOBLE ENERGY INC                                  </v>
          </cell>
          <cell r="E3936" t="str">
            <v>100322</v>
          </cell>
          <cell r="F3936" t="str">
            <v>WELD                                123 NWSE 21 4N65W 6</v>
          </cell>
          <cell r="G3936" t="str">
            <v>1</v>
          </cell>
          <cell r="H3936" t="str">
            <v xml:space="preserve">0     </v>
          </cell>
          <cell r="I3936" t="str">
            <v>No</v>
          </cell>
        </row>
        <row r="3937">
          <cell r="A3937" t="str">
            <v>05-123-15656</v>
          </cell>
          <cell r="B3937" t="str">
            <v>2/28/2022</v>
          </cell>
          <cell r="C3937" t="str">
            <v>Form 17</v>
          </cell>
          <cell r="D3937" t="str">
            <v xml:space="preserve">NOBLE ENERGY INC                                  </v>
          </cell>
          <cell r="E3937" t="str">
            <v>100322</v>
          </cell>
          <cell r="F3937" t="str">
            <v>WELD                                123 NWSE 21 4N65W 6</v>
          </cell>
          <cell r="G3937" t="str">
            <v>2</v>
          </cell>
          <cell r="H3937" t="str">
            <v xml:space="preserve">0     </v>
          </cell>
          <cell r="I3937" t="str">
            <v>No</v>
          </cell>
        </row>
        <row r="3938">
          <cell r="A3938" t="str">
            <v>05-123-15661</v>
          </cell>
          <cell r="B3938" t="str">
            <v>2/23/2021</v>
          </cell>
          <cell r="C3938" t="str">
            <v>Full</v>
          </cell>
          <cell r="D3938" t="str">
            <v>KERR MCGEE OIL &amp;amp; GAS ONSHORE LP</v>
          </cell>
          <cell r="E3938" t="str">
            <v>47120</v>
          </cell>
          <cell r="F3938" t="str">
            <v>WELD                                123 NWSW 11 3N66W 6</v>
          </cell>
          <cell r="G3938" t="str">
            <v>1</v>
          </cell>
          <cell r="I3938" t="str">
            <v>No</v>
          </cell>
        </row>
        <row r="3939">
          <cell r="A3939" t="str">
            <v>05-123-15661</v>
          </cell>
          <cell r="B3939" t="str">
            <v>2/15/2022</v>
          </cell>
          <cell r="C3939" t="str">
            <v>Full</v>
          </cell>
          <cell r="D3939" t="str">
            <v>KERR MCGEE OIL &amp;amp; GAS ONSHORE LP</v>
          </cell>
          <cell r="E3939" t="str">
            <v>47120</v>
          </cell>
          <cell r="F3939" t="str">
            <v>WELD                                123 NWSW 11 3N66W 6</v>
          </cell>
          <cell r="G3939" t="str">
            <v>1</v>
          </cell>
          <cell r="I3939" t="str">
            <v>No</v>
          </cell>
        </row>
        <row r="3940">
          <cell r="A3940" t="str">
            <v>05-123-15662</v>
          </cell>
          <cell r="B3940" t="str">
            <v>2/26/2021</v>
          </cell>
          <cell r="C3940" t="str">
            <v>Full</v>
          </cell>
          <cell r="D3940" t="str">
            <v>KERR MCGEE OIL &amp;amp; GAS ONSHORE LP</v>
          </cell>
          <cell r="E3940" t="str">
            <v>47120</v>
          </cell>
          <cell r="F3940" t="str">
            <v>WELD                                123 SWSW 11 3N66W 6</v>
          </cell>
          <cell r="G3940" t="str">
            <v>1</v>
          </cell>
          <cell r="I3940" t="str">
            <v>No</v>
          </cell>
        </row>
        <row r="3941">
          <cell r="A3941" t="str">
            <v>05-123-15662</v>
          </cell>
          <cell r="B3941" t="str">
            <v>2/15/2022</v>
          </cell>
          <cell r="C3941" t="str">
            <v>Full</v>
          </cell>
          <cell r="D3941" t="str">
            <v>KERR MCGEE OIL &amp;amp; GAS ONSHORE LP</v>
          </cell>
          <cell r="E3941" t="str">
            <v>47120</v>
          </cell>
          <cell r="F3941" t="str">
            <v>WELD                                123 SWSW 11 3N66W 6</v>
          </cell>
          <cell r="G3941" t="str">
            <v>1</v>
          </cell>
          <cell r="I3941" t="str">
            <v>No</v>
          </cell>
        </row>
        <row r="3942">
          <cell r="A3942" t="str">
            <v>05-123-15663</v>
          </cell>
          <cell r="B3942" t="str">
            <v>6/7/2021</v>
          </cell>
          <cell r="C3942" t="str">
            <v>Full</v>
          </cell>
          <cell r="D3942" t="str">
            <v>PDC ENERGY INC</v>
          </cell>
          <cell r="E3942" t="str">
            <v>69175</v>
          </cell>
          <cell r="F3942" t="str">
            <v>WELD                                123 NENE 17 4N65W 6</v>
          </cell>
          <cell r="G3942" t="str">
            <v>2</v>
          </cell>
          <cell r="H3942" t="str">
            <v>0</v>
          </cell>
          <cell r="I3942" t="str">
            <v>No</v>
          </cell>
        </row>
        <row r="3943">
          <cell r="A3943" t="str">
            <v>05-123-15664</v>
          </cell>
          <cell r="B3943" t="str">
            <v>6/7/2021</v>
          </cell>
          <cell r="C3943" t="str">
            <v>Full</v>
          </cell>
          <cell r="D3943" t="str">
            <v>PDC ENERGY INC</v>
          </cell>
          <cell r="E3943" t="str">
            <v>69175</v>
          </cell>
          <cell r="F3943" t="str">
            <v>WELD                                123 SWNE 17 4N65W 6</v>
          </cell>
          <cell r="G3943" t="str">
            <v>0</v>
          </cell>
          <cell r="H3943" t="str">
            <v>0</v>
          </cell>
          <cell r="I3943" t="str">
            <v>No</v>
          </cell>
        </row>
        <row r="3944">
          <cell r="A3944" t="str">
            <v>05-123-15666</v>
          </cell>
          <cell r="B3944" t="str">
            <v>5/1/2021</v>
          </cell>
          <cell r="C3944" t="str">
            <v>Full</v>
          </cell>
          <cell r="D3944" t="str">
            <v>PDC ENERGY INC</v>
          </cell>
          <cell r="E3944" t="str">
            <v>69175</v>
          </cell>
          <cell r="F3944" t="str">
            <v>MILLIKEN / WELD                                123 NENW 33 5N66W 6</v>
          </cell>
          <cell r="G3944" t="str">
            <v>0</v>
          </cell>
          <cell r="H3944" t="str">
            <v>0</v>
          </cell>
          <cell r="I3944" t="str">
            <v>No</v>
          </cell>
        </row>
        <row r="3945">
          <cell r="A3945" t="str">
            <v>05-123-15672</v>
          </cell>
          <cell r="B3945" t="str">
            <v>1/14/2021</v>
          </cell>
          <cell r="C3945" t="str">
            <v>Full</v>
          </cell>
          <cell r="D3945" t="str">
            <v>KERR MCGEE OIL &amp;amp; GAS ONSHORE LP</v>
          </cell>
          <cell r="E3945" t="str">
            <v>47120</v>
          </cell>
          <cell r="F3945" t="str">
            <v>WELD                                123 NWNW 10 3N66W 6</v>
          </cell>
          <cell r="G3945" t="str">
            <v>0</v>
          </cell>
          <cell r="I3945" t="str">
            <v>No</v>
          </cell>
        </row>
        <row r="3946">
          <cell r="A3946" t="str">
            <v>05-123-15672</v>
          </cell>
          <cell r="B3946" t="str">
            <v>1/12/2022</v>
          </cell>
          <cell r="C3946" t="str">
            <v>Full</v>
          </cell>
          <cell r="D3946" t="str">
            <v>KERR MCGEE OIL &amp;amp; GAS ONSHORE LP</v>
          </cell>
          <cell r="E3946" t="str">
            <v>47120</v>
          </cell>
          <cell r="F3946" t="str">
            <v>WELD                                123 NWNW 10 3N66W 6</v>
          </cell>
          <cell r="G3946" t="str">
            <v>0</v>
          </cell>
          <cell r="I3946" t="str">
            <v>No</v>
          </cell>
        </row>
        <row r="3947">
          <cell r="A3947" t="str">
            <v>05-123-15673</v>
          </cell>
          <cell r="B3947" t="str">
            <v>1/28/2021</v>
          </cell>
          <cell r="C3947" t="str">
            <v>Form 17</v>
          </cell>
          <cell r="D3947" t="str">
            <v xml:space="preserve">KERR MCGEE OIL &amp;amp; GAS ONSHORE LP                   </v>
          </cell>
          <cell r="E3947" t="str">
            <v>47120</v>
          </cell>
          <cell r="F3947" t="str">
            <v>WELD                                123 SWNW 10 3N66W 6</v>
          </cell>
          <cell r="G3947" t="str">
            <v>63</v>
          </cell>
          <cell r="H3947" t="str">
            <v xml:space="preserve">45    </v>
          </cell>
          <cell r="I3947" t="str">
            <v>No</v>
          </cell>
        </row>
        <row r="3948">
          <cell r="A3948" t="str">
            <v>05-123-15675</v>
          </cell>
          <cell r="B3948" t="str">
            <v>6/17/2021</v>
          </cell>
          <cell r="C3948" t="str">
            <v>Full</v>
          </cell>
          <cell r="D3948" t="str">
            <v>KERR MCGEE OIL &amp;amp; GAS ONSHORE LP</v>
          </cell>
          <cell r="E3948" t="str">
            <v>47120</v>
          </cell>
          <cell r="F3948" t="str">
            <v>BERTHOUD / WELD                                123 NENE 22 4N68W 6</v>
          </cell>
          <cell r="G3948" t="str">
            <v>25</v>
          </cell>
          <cell r="I3948" t="str">
            <v>No</v>
          </cell>
        </row>
        <row r="3949">
          <cell r="A3949" t="str">
            <v>05-123-15677</v>
          </cell>
          <cell r="B3949" t="str">
            <v>8/27/2021</v>
          </cell>
          <cell r="C3949" t="str">
            <v>Full</v>
          </cell>
          <cell r="D3949" t="str">
            <v xml:space="preserve">KP KAUFFMAN COMPANY INC                           </v>
          </cell>
          <cell r="E3949" t="str">
            <v>46290</v>
          </cell>
          <cell r="F3949" t="str">
            <v>WELD                                123 SWNW 31 4N64W 6</v>
          </cell>
          <cell r="I3949" t="str">
            <v>No</v>
          </cell>
        </row>
        <row r="3950">
          <cell r="A3950" t="str">
            <v>05-123-15677</v>
          </cell>
          <cell r="B3950" t="str">
            <v>8/27/2021</v>
          </cell>
          <cell r="C3950" t="str">
            <v>Light</v>
          </cell>
          <cell r="D3950" t="str">
            <v xml:space="preserve">KP KAUFFMAN COMPANY INC                           </v>
          </cell>
          <cell r="E3950" t="str">
            <v>46290</v>
          </cell>
          <cell r="F3950" t="str">
            <v>WELD                                123 SWNW 31 4N64W 6</v>
          </cell>
          <cell r="G3950" t="str">
            <v>10</v>
          </cell>
          <cell r="H3950" t="str">
            <v>0</v>
          </cell>
          <cell r="I3950" t="str">
            <v>No</v>
          </cell>
        </row>
        <row r="3951">
          <cell r="A3951" t="str">
            <v>05-123-15682</v>
          </cell>
          <cell r="B3951" t="str">
            <v>2/22/2021</v>
          </cell>
          <cell r="C3951" t="str">
            <v>Full</v>
          </cell>
          <cell r="D3951" t="str">
            <v>KERR MCGEE OIL &amp;amp; GAS ONSHORE LP</v>
          </cell>
          <cell r="E3951" t="str">
            <v>47120</v>
          </cell>
          <cell r="F3951" t="str">
            <v>WELD                                123 SWSE 11 3N66W 6</v>
          </cell>
          <cell r="G3951" t="str">
            <v>1</v>
          </cell>
          <cell r="I3951" t="str">
            <v>No</v>
          </cell>
        </row>
        <row r="3952">
          <cell r="A3952" t="str">
            <v>05-123-15682</v>
          </cell>
          <cell r="B3952" t="str">
            <v>2/16/2022</v>
          </cell>
          <cell r="C3952" t="str">
            <v>Full</v>
          </cell>
          <cell r="D3952" t="str">
            <v>KERR MCGEE OIL &amp;amp; GAS ONSHORE LP</v>
          </cell>
          <cell r="E3952" t="str">
            <v>47120</v>
          </cell>
          <cell r="F3952" t="str">
            <v>WELD                                123 SWSE 11 3N66W 6</v>
          </cell>
          <cell r="G3952" t="str">
            <v>1</v>
          </cell>
          <cell r="I3952" t="str">
            <v>No</v>
          </cell>
        </row>
        <row r="3953">
          <cell r="A3953" t="str">
            <v>05-123-15683</v>
          </cell>
          <cell r="B3953" t="str">
            <v>3/1/2021</v>
          </cell>
          <cell r="C3953" t="str">
            <v>Full</v>
          </cell>
          <cell r="D3953" t="str">
            <v>KERR MCGEE OIL &amp;amp; GAS ONSHORE LP</v>
          </cell>
          <cell r="E3953" t="str">
            <v>47120</v>
          </cell>
          <cell r="F3953" t="str">
            <v>WELD                                123 SESE 11 3N66W 6</v>
          </cell>
          <cell r="G3953" t="str">
            <v>1</v>
          </cell>
          <cell r="I3953" t="str">
            <v>No</v>
          </cell>
        </row>
        <row r="3954">
          <cell r="A3954" t="str">
            <v>05-123-15683</v>
          </cell>
          <cell r="B3954" t="str">
            <v>8/24/2021</v>
          </cell>
          <cell r="C3954" t="str">
            <v>Form 17</v>
          </cell>
          <cell r="D3954" t="str">
            <v xml:space="preserve">KERR MCGEE OIL &amp;amp; GAS ONSHORE LP                   </v>
          </cell>
          <cell r="E3954" t="str">
            <v>47120</v>
          </cell>
          <cell r="F3954" t="str">
            <v>WELD                                123 SESE 11 3N66W 6</v>
          </cell>
          <cell r="G3954" t="str">
            <v>0</v>
          </cell>
          <cell r="H3954" t="str">
            <v xml:space="preserve">0     </v>
          </cell>
          <cell r="I3954" t="str">
            <v>No</v>
          </cell>
        </row>
        <row r="3955">
          <cell r="A3955" t="str">
            <v>05-123-15686</v>
          </cell>
          <cell r="B3955" t="str">
            <v>3/2/2021</v>
          </cell>
          <cell r="C3955" t="str">
            <v>Full</v>
          </cell>
          <cell r="D3955" t="str">
            <v>KERR MCGEE OIL &amp;amp; GAS ONSHORE LP</v>
          </cell>
          <cell r="E3955" t="str">
            <v>47120</v>
          </cell>
          <cell r="F3955" t="str">
            <v>WELD                                123 NESW 14 3N66W 6</v>
          </cell>
          <cell r="G3955" t="str">
            <v>0</v>
          </cell>
          <cell r="I3955" t="str">
            <v>No</v>
          </cell>
        </row>
        <row r="3956">
          <cell r="A3956" t="str">
            <v>05-123-15686</v>
          </cell>
          <cell r="B3956" t="str">
            <v>2/14/2022</v>
          </cell>
          <cell r="C3956" t="str">
            <v>Full</v>
          </cell>
          <cell r="D3956" t="str">
            <v>KERR MCGEE OIL &amp;amp; GAS ONSHORE LP</v>
          </cell>
          <cell r="E3956" t="str">
            <v>47120</v>
          </cell>
          <cell r="F3956" t="str">
            <v>WELD                                123 NESW 14 3N66W 6</v>
          </cell>
          <cell r="G3956" t="str">
            <v>0</v>
          </cell>
          <cell r="I3956" t="str">
            <v>No</v>
          </cell>
        </row>
        <row r="3957">
          <cell r="A3957" t="str">
            <v>05-123-15687</v>
          </cell>
          <cell r="B3957" t="str">
            <v>1/13/2021</v>
          </cell>
          <cell r="C3957" t="str">
            <v>Full</v>
          </cell>
          <cell r="D3957" t="str">
            <v>KERR MCGEE OIL &amp;amp; GAS ONSHORE LP</v>
          </cell>
          <cell r="E3957" t="str">
            <v>47120</v>
          </cell>
          <cell r="F3957" t="str">
            <v>WELD                                123 NWSW 14 3N66W 6</v>
          </cell>
          <cell r="G3957" t="str">
            <v>2</v>
          </cell>
          <cell r="I3957" t="str">
            <v>No</v>
          </cell>
        </row>
        <row r="3958">
          <cell r="A3958" t="str">
            <v>05-123-15687</v>
          </cell>
          <cell r="B3958" t="str">
            <v>1/26/2022</v>
          </cell>
          <cell r="C3958" t="str">
            <v>Full</v>
          </cell>
          <cell r="D3958" t="str">
            <v>KERR MCGEE OIL &amp;amp; GAS ONSHORE LP</v>
          </cell>
          <cell r="E3958" t="str">
            <v>47120</v>
          </cell>
          <cell r="F3958" t="str">
            <v>WELD                                123 NWSW 14 3N66W 6</v>
          </cell>
          <cell r="G3958" t="str">
            <v>1</v>
          </cell>
          <cell r="I3958" t="str">
            <v>No</v>
          </cell>
        </row>
        <row r="3959">
          <cell r="A3959" t="str">
            <v>05-123-15688</v>
          </cell>
          <cell r="B3959" t="str">
            <v>1/14/2021</v>
          </cell>
          <cell r="C3959" t="str">
            <v>Full</v>
          </cell>
          <cell r="D3959" t="str">
            <v>KERR MCGEE OIL &amp;amp; GAS ONSHORE LP</v>
          </cell>
          <cell r="E3959" t="str">
            <v>47120</v>
          </cell>
          <cell r="F3959" t="str">
            <v>WELD                                123 SWSW 14 3N66W 6</v>
          </cell>
          <cell r="G3959" t="str">
            <v>0</v>
          </cell>
          <cell r="I3959" t="str">
            <v>No</v>
          </cell>
        </row>
        <row r="3960">
          <cell r="A3960" t="str">
            <v>05-123-15688</v>
          </cell>
          <cell r="B3960" t="str">
            <v>1/27/2022</v>
          </cell>
          <cell r="C3960" t="str">
            <v>Full</v>
          </cell>
          <cell r="D3960" t="str">
            <v>KERR MCGEE OIL &amp;amp; GAS ONSHORE LP</v>
          </cell>
          <cell r="E3960" t="str">
            <v>47120</v>
          </cell>
          <cell r="F3960" t="str">
            <v>WELD                                123 SWSW 14 3N66W 6</v>
          </cell>
          <cell r="G3960" t="str">
            <v>0</v>
          </cell>
          <cell r="I3960" t="str">
            <v>No</v>
          </cell>
        </row>
        <row r="3961">
          <cell r="A3961" t="str">
            <v>05-123-15693</v>
          </cell>
          <cell r="B3961" t="str">
            <v>4/5/2021</v>
          </cell>
          <cell r="C3961" t="str">
            <v>LIGHT</v>
          </cell>
          <cell r="D3961" t="str">
            <v>NOBLE ENERGY INC</v>
          </cell>
          <cell r="E3961" t="str">
            <v>100322</v>
          </cell>
          <cell r="F3961" t="str">
            <v>WELD                                123 NENE 18 5N64W 6</v>
          </cell>
          <cell r="G3961" t="str">
            <v>4</v>
          </cell>
          <cell r="H3961" t="str">
            <v>0</v>
          </cell>
          <cell r="I3961" t="str">
            <v>No</v>
          </cell>
        </row>
        <row r="3962">
          <cell r="A3962" t="str">
            <v>05-123-15695</v>
          </cell>
          <cell r="B3962" t="str">
            <v>3/1/2021</v>
          </cell>
          <cell r="C3962" t="str">
            <v>Full</v>
          </cell>
          <cell r="D3962" t="str">
            <v>KERR MCGEE OIL &amp;amp; GAS ONSHORE LP</v>
          </cell>
          <cell r="E3962" t="str">
            <v>47120</v>
          </cell>
          <cell r="F3962" t="str">
            <v>WELD                                123 SESW 11 3N66W 6</v>
          </cell>
          <cell r="G3962" t="str">
            <v>0</v>
          </cell>
          <cell r="I3962" t="str">
            <v>No</v>
          </cell>
        </row>
        <row r="3963">
          <cell r="A3963" t="str">
            <v>05-123-15695</v>
          </cell>
          <cell r="B3963" t="str">
            <v>2/16/2022</v>
          </cell>
          <cell r="C3963" t="str">
            <v>Full</v>
          </cell>
          <cell r="D3963" t="str">
            <v>KERR MCGEE OIL &amp;amp; GAS ONSHORE LP</v>
          </cell>
          <cell r="E3963" t="str">
            <v>47120</v>
          </cell>
          <cell r="F3963" t="str">
            <v>WELD                                123 SESW 11 3N66W 6</v>
          </cell>
          <cell r="G3963" t="str">
            <v>0</v>
          </cell>
          <cell r="I3963" t="str">
            <v>No</v>
          </cell>
        </row>
        <row r="3964">
          <cell r="A3964" t="str">
            <v>05-123-15696</v>
          </cell>
          <cell r="B3964" t="str">
            <v>3/2/2021</v>
          </cell>
          <cell r="C3964" t="str">
            <v>Full</v>
          </cell>
          <cell r="D3964" t="str">
            <v>KERR MCGEE OIL &amp;amp; GAS ONSHORE LP</v>
          </cell>
          <cell r="E3964" t="str">
            <v>47120</v>
          </cell>
          <cell r="F3964" t="str">
            <v>WELD                                123 NESW 11 3N66W 6</v>
          </cell>
          <cell r="G3964" t="str">
            <v>0</v>
          </cell>
          <cell r="I3964" t="str">
            <v>No</v>
          </cell>
        </row>
        <row r="3965">
          <cell r="A3965" t="str">
            <v>05-123-15696</v>
          </cell>
          <cell r="B3965" t="str">
            <v>2/16/2022</v>
          </cell>
          <cell r="C3965" t="str">
            <v>Full</v>
          </cell>
          <cell r="D3965" t="str">
            <v>KERR MCGEE OIL &amp;amp; GAS ONSHORE LP</v>
          </cell>
          <cell r="E3965" t="str">
            <v>47120</v>
          </cell>
          <cell r="F3965" t="str">
            <v>WELD                                123 NESW 11 3N66W 6</v>
          </cell>
          <cell r="G3965" t="str">
            <v>0</v>
          </cell>
          <cell r="I3965" t="str">
            <v>No</v>
          </cell>
        </row>
        <row r="3966">
          <cell r="A3966" t="str">
            <v>05-123-15698</v>
          </cell>
          <cell r="B3966" t="str">
            <v>7/9/2021</v>
          </cell>
          <cell r="C3966" t="str">
            <v>Form 17</v>
          </cell>
          <cell r="D3966" t="str">
            <v xml:space="preserve">NOBLE ENERGY INC                                  </v>
          </cell>
          <cell r="E3966" t="str">
            <v>100322</v>
          </cell>
          <cell r="F3966" t="str">
            <v>WELD                                123 SESE 23 3N65W 6</v>
          </cell>
          <cell r="G3966" t="str">
            <v>0</v>
          </cell>
          <cell r="H3966" t="str">
            <v xml:space="preserve">0     </v>
          </cell>
          <cell r="I3966" t="str">
            <v>No</v>
          </cell>
        </row>
        <row r="3967">
          <cell r="A3967" t="str">
            <v>05-123-15700</v>
          </cell>
          <cell r="B3967" t="str">
            <v>2/17/2021</v>
          </cell>
          <cell r="C3967" t="str">
            <v>Full</v>
          </cell>
          <cell r="D3967" t="str">
            <v>KERR MCGEE OIL &amp;amp; GAS ONSHORE LP</v>
          </cell>
          <cell r="E3967" t="str">
            <v>47120</v>
          </cell>
          <cell r="F3967" t="str">
            <v>WELD                                123 SWNE 20 3N66W 6</v>
          </cell>
          <cell r="G3967" t="str">
            <v>1</v>
          </cell>
          <cell r="I3967" t="str">
            <v>No</v>
          </cell>
        </row>
        <row r="3968">
          <cell r="A3968" t="str">
            <v>05-123-15700</v>
          </cell>
          <cell r="B3968" t="str">
            <v>1/14/2022</v>
          </cell>
          <cell r="C3968" t="str">
            <v>Full</v>
          </cell>
          <cell r="D3968" t="str">
            <v>KERR MCGEE OIL &amp;amp; GAS ONSHORE LP</v>
          </cell>
          <cell r="E3968" t="str">
            <v>47120</v>
          </cell>
          <cell r="F3968" t="str">
            <v>WELD                                123 SWNE 20 3N66W 6</v>
          </cell>
          <cell r="G3968" t="str">
            <v>1</v>
          </cell>
          <cell r="I3968" t="str">
            <v>No</v>
          </cell>
        </row>
        <row r="3969">
          <cell r="A3969" t="str">
            <v>05-123-15701</v>
          </cell>
          <cell r="B3969" t="str">
            <v>2/17/2021</v>
          </cell>
          <cell r="C3969" t="str">
            <v>Full</v>
          </cell>
          <cell r="D3969" t="str">
            <v>KERR MCGEE OIL &amp;amp; GAS ONSHORE LP</v>
          </cell>
          <cell r="E3969" t="str">
            <v>47120</v>
          </cell>
          <cell r="F3969" t="str">
            <v>WELD                                123 SENE 20 3N66W 6</v>
          </cell>
          <cell r="G3969" t="str">
            <v>43</v>
          </cell>
          <cell r="I3969" t="str">
            <v>No</v>
          </cell>
        </row>
        <row r="3970">
          <cell r="A3970" t="str">
            <v>05-123-15701</v>
          </cell>
          <cell r="B3970" t="str">
            <v>6/8/2021</v>
          </cell>
          <cell r="C3970" t="str">
            <v>Form 17</v>
          </cell>
          <cell r="D3970" t="str">
            <v xml:space="preserve">KERR MCGEE OIL &amp;amp; GAS ONSHORE LP                   </v>
          </cell>
          <cell r="E3970" t="str">
            <v>47120</v>
          </cell>
          <cell r="F3970" t="str">
            <v>WELD                                123 SENE 20 3N66W 6</v>
          </cell>
          <cell r="G3970" t="str">
            <v>81</v>
          </cell>
          <cell r="H3970" t="str">
            <v xml:space="preserve">1     </v>
          </cell>
          <cell r="I3970" t="str">
            <v>Yes</v>
          </cell>
        </row>
        <row r="3971">
          <cell r="A3971" t="str">
            <v>05-123-15701</v>
          </cell>
          <cell r="B3971" t="str">
            <v>3/8/2022</v>
          </cell>
          <cell r="C3971" t="str">
            <v>Form 17</v>
          </cell>
          <cell r="D3971" t="str">
            <v xml:space="preserve">KERR MCGEE OIL &amp;amp; GAS ONSHORE LP                   </v>
          </cell>
          <cell r="E3971" t="str">
            <v>47120</v>
          </cell>
          <cell r="F3971" t="str">
            <v>WELD                                123 SENE 20 3N66W 6</v>
          </cell>
          <cell r="G3971" t="str">
            <v>50</v>
          </cell>
          <cell r="H3971" t="str">
            <v xml:space="preserve">1     </v>
          </cell>
          <cell r="I3971" t="str">
            <v>No</v>
          </cell>
        </row>
        <row r="3972">
          <cell r="A3972" t="str">
            <v>05-123-15731</v>
          </cell>
          <cell r="B3972" t="str">
            <v>11/15/2021</v>
          </cell>
          <cell r="C3972" t="str">
            <v>Full</v>
          </cell>
          <cell r="D3972" t="str">
            <v>KERR MCGEE OIL &amp;amp; GAS ONSHORE LP</v>
          </cell>
          <cell r="E3972" t="str">
            <v>47120</v>
          </cell>
          <cell r="F3972" t="str">
            <v>WELD                                123 NENW 21 3N65W 6</v>
          </cell>
          <cell r="G3972" t="str">
            <v>1</v>
          </cell>
          <cell r="I3972" t="str">
            <v>No</v>
          </cell>
        </row>
        <row r="3973">
          <cell r="A3973" t="str">
            <v>05-123-15732</v>
          </cell>
          <cell r="B3973" t="str">
            <v>2/8/2021</v>
          </cell>
          <cell r="C3973" t="str">
            <v>Form 17</v>
          </cell>
          <cell r="D3973" t="str">
            <v xml:space="preserve">KERR MCGEE OIL &amp;amp; GAS ONSHORE LP                   </v>
          </cell>
          <cell r="E3973" t="str">
            <v>47120</v>
          </cell>
          <cell r="F3973" t="str">
            <v>WELD                                123 SENW 21 3N65W 6</v>
          </cell>
          <cell r="G3973" t="str">
            <v>52</v>
          </cell>
          <cell r="H3973" t="str">
            <v xml:space="preserve">1     </v>
          </cell>
          <cell r="I3973" t="str">
            <v>No</v>
          </cell>
        </row>
        <row r="3974">
          <cell r="A3974" t="str">
            <v>05-123-15732</v>
          </cell>
          <cell r="B3974" t="str">
            <v>2/25/2021</v>
          </cell>
          <cell r="C3974" t="str">
            <v>Form 17</v>
          </cell>
          <cell r="D3974" t="str">
            <v xml:space="preserve">KERR MCGEE OIL &amp;amp; GAS ONSHORE LP                   </v>
          </cell>
          <cell r="E3974" t="str">
            <v>47120</v>
          </cell>
          <cell r="F3974" t="str">
            <v>WELD                                123 SENW 21 3N65W 6</v>
          </cell>
          <cell r="G3974" t="str">
            <v>41</v>
          </cell>
          <cell r="H3974" t="str">
            <v xml:space="preserve">1     </v>
          </cell>
          <cell r="I3974" t="str">
            <v>No</v>
          </cell>
        </row>
        <row r="3975">
          <cell r="A3975" t="str">
            <v>05-123-15732</v>
          </cell>
          <cell r="B3975" t="str">
            <v>2/4/2022</v>
          </cell>
          <cell r="C3975" t="str">
            <v>Full</v>
          </cell>
          <cell r="D3975" t="str">
            <v>KERR MCGEE OIL &amp;amp; GAS ONSHORE LP</v>
          </cell>
          <cell r="E3975" t="str">
            <v>47120</v>
          </cell>
          <cell r="F3975" t="str">
            <v>WELD                                123 SENW 21 3N65W 6</v>
          </cell>
          <cell r="G3975" t="str">
            <v>1</v>
          </cell>
          <cell r="I3975" t="str">
            <v>No</v>
          </cell>
        </row>
        <row r="3976">
          <cell r="A3976" t="str">
            <v>05-123-15733</v>
          </cell>
          <cell r="B3976" t="str">
            <v>4/6/2021</v>
          </cell>
          <cell r="C3976" t="str">
            <v>Full</v>
          </cell>
          <cell r="D3976" t="str">
            <v>KERR MCGEE OIL &amp;amp; GAS ONSHORE LP</v>
          </cell>
          <cell r="E3976" t="str">
            <v>47120</v>
          </cell>
          <cell r="F3976" t="str">
            <v>WELD                                123 SWSE 19 3N65W 6</v>
          </cell>
          <cell r="G3976" t="str">
            <v>2</v>
          </cell>
          <cell r="I3976" t="str">
            <v>No</v>
          </cell>
        </row>
        <row r="3977">
          <cell r="A3977" t="str">
            <v>05-123-15734</v>
          </cell>
          <cell r="B3977" t="str">
            <v>4/6/2021</v>
          </cell>
          <cell r="C3977" t="str">
            <v>Full</v>
          </cell>
          <cell r="D3977" t="str">
            <v>KERR MCGEE OIL &amp;amp; GAS ONSHORE LP</v>
          </cell>
          <cell r="E3977" t="str">
            <v>47120</v>
          </cell>
          <cell r="F3977" t="str">
            <v>WELD                                123 SESE 19 3N65W 6</v>
          </cell>
          <cell r="G3977" t="str">
            <v>0</v>
          </cell>
          <cell r="I3977" t="str">
            <v>No</v>
          </cell>
        </row>
        <row r="3978">
          <cell r="A3978" t="str">
            <v>05-123-15737</v>
          </cell>
          <cell r="B3978" t="str">
            <v>5/27/2021</v>
          </cell>
          <cell r="C3978" t="str">
            <v>Form 17</v>
          </cell>
          <cell r="D3978" t="str">
            <v xml:space="preserve">NOBLE ENERGY INC                                  </v>
          </cell>
          <cell r="E3978" t="str">
            <v>100322</v>
          </cell>
          <cell r="F3978" t="str">
            <v>WELD                                123 SENE 12 3N65W 6</v>
          </cell>
          <cell r="G3978" t="str">
            <v>0</v>
          </cell>
          <cell r="H3978" t="str">
            <v xml:space="preserve">0     </v>
          </cell>
          <cell r="I3978" t="str">
            <v>No</v>
          </cell>
        </row>
        <row r="3979">
          <cell r="A3979" t="str">
            <v>05-123-15737</v>
          </cell>
          <cell r="B3979" t="str">
            <v>6/24/2021</v>
          </cell>
          <cell r="C3979" t="str">
            <v>Form 17</v>
          </cell>
          <cell r="D3979" t="str">
            <v xml:space="preserve">NOBLE ENERGY INC                                  </v>
          </cell>
          <cell r="E3979" t="str">
            <v>100322</v>
          </cell>
          <cell r="F3979" t="str">
            <v>WELD                                123 SENE 12 3N65W 6</v>
          </cell>
          <cell r="G3979" t="str">
            <v>0</v>
          </cell>
          <cell r="H3979" t="str">
            <v xml:space="preserve">0     </v>
          </cell>
          <cell r="I3979" t="str">
            <v>No</v>
          </cell>
        </row>
        <row r="3980">
          <cell r="A3980" t="str">
            <v>05-123-15738</v>
          </cell>
          <cell r="B3980" t="str">
            <v>8/19/2021</v>
          </cell>
          <cell r="C3980" t="str">
            <v>Form 17</v>
          </cell>
          <cell r="D3980" t="str">
            <v xml:space="preserve">NOBLE ENERGY INC                                  </v>
          </cell>
          <cell r="E3980" t="str">
            <v>100322</v>
          </cell>
          <cell r="F3980" t="str">
            <v>WELD                                123 NWNE 12 3N65W 6</v>
          </cell>
          <cell r="G3980" t="str">
            <v>0</v>
          </cell>
          <cell r="H3980" t="str">
            <v xml:space="preserve">0     </v>
          </cell>
          <cell r="I3980" t="str">
            <v>No</v>
          </cell>
        </row>
        <row r="3981">
          <cell r="A3981" t="str">
            <v>05-123-15738</v>
          </cell>
          <cell r="B3981" t="str">
            <v>9/8/2021</v>
          </cell>
          <cell r="C3981" t="str">
            <v>Form 17</v>
          </cell>
          <cell r="D3981" t="str">
            <v xml:space="preserve">NOBLE ENERGY INC                                  </v>
          </cell>
          <cell r="E3981" t="str">
            <v>100322</v>
          </cell>
          <cell r="F3981" t="str">
            <v>WELD                                123 NWNE 12 3N65W 6</v>
          </cell>
          <cell r="G3981" t="str">
            <v>0</v>
          </cell>
          <cell r="H3981" t="str">
            <v xml:space="preserve">0     </v>
          </cell>
          <cell r="I3981" t="str">
            <v>No</v>
          </cell>
        </row>
        <row r="3982">
          <cell r="A3982" t="str">
            <v>05-123-15739</v>
          </cell>
          <cell r="B3982" t="str">
            <v>7/16/2021</v>
          </cell>
          <cell r="C3982" t="str">
            <v>Form 17</v>
          </cell>
          <cell r="D3982" t="str">
            <v xml:space="preserve">NOBLE ENERGY INC                                  </v>
          </cell>
          <cell r="E3982" t="str">
            <v>100322</v>
          </cell>
          <cell r="F3982" t="str">
            <v>WELD                                123 NENW 12 3N65W 6</v>
          </cell>
          <cell r="G3982" t="str">
            <v>0</v>
          </cell>
          <cell r="H3982" t="str">
            <v xml:space="preserve">0     </v>
          </cell>
          <cell r="I3982" t="str">
            <v>No</v>
          </cell>
        </row>
        <row r="3983">
          <cell r="A3983" t="str">
            <v>05-123-15739</v>
          </cell>
          <cell r="B3983" t="str">
            <v>2/9/2022</v>
          </cell>
          <cell r="C3983" t="str">
            <v>Form 17</v>
          </cell>
          <cell r="D3983" t="str">
            <v xml:space="preserve">NOBLE ENERGY INC                                  </v>
          </cell>
          <cell r="E3983" t="str">
            <v>100322</v>
          </cell>
          <cell r="F3983" t="str">
            <v>WELD                                123 NENW 12 3N65W 6</v>
          </cell>
          <cell r="G3983" t="str">
            <v>0</v>
          </cell>
          <cell r="H3983" t="str">
            <v xml:space="preserve">0     </v>
          </cell>
          <cell r="I3983" t="str">
            <v>No</v>
          </cell>
        </row>
        <row r="3984">
          <cell r="A3984" t="str">
            <v>05-123-15740</v>
          </cell>
          <cell r="B3984" t="str">
            <v>3/3/2021</v>
          </cell>
          <cell r="C3984" t="str">
            <v>Form 17</v>
          </cell>
          <cell r="D3984" t="str">
            <v xml:space="preserve">NOBLE ENERGY INC                                  </v>
          </cell>
          <cell r="E3984" t="str">
            <v>100322</v>
          </cell>
          <cell r="F3984" t="str">
            <v>WELD                                123 NWNW 12 3N65W 6</v>
          </cell>
          <cell r="G3984" t="str">
            <v>3</v>
          </cell>
          <cell r="H3984" t="str">
            <v xml:space="preserve">0     </v>
          </cell>
          <cell r="I3984" t="str">
            <v>No</v>
          </cell>
        </row>
        <row r="3985">
          <cell r="A3985" t="str">
            <v>05-123-15740</v>
          </cell>
          <cell r="B3985" t="str">
            <v>8/25/2021</v>
          </cell>
          <cell r="C3985" t="str">
            <v>Form 17</v>
          </cell>
          <cell r="D3985" t="str">
            <v xml:space="preserve">NOBLE ENERGY INC                                  </v>
          </cell>
          <cell r="E3985" t="str">
            <v>100322</v>
          </cell>
          <cell r="F3985" t="str">
            <v>WELD                                123 NWNW 12 3N65W 6</v>
          </cell>
          <cell r="G3985" t="str">
            <v>0</v>
          </cell>
          <cell r="H3985" t="str">
            <v xml:space="preserve">0     </v>
          </cell>
          <cell r="I3985" t="str">
            <v>No</v>
          </cell>
        </row>
        <row r="3986">
          <cell r="A3986" t="str">
            <v>05-123-15741</v>
          </cell>
          <cell r="B3986" t="str">
            <v>7/16/2021</v>
          </cell>
          <cell r="C3986" t="str">
            <v>Form 17</v>
          </cell>
          <cell r="D3986" t="str">
            <v xml:space="preserve">NOBLE ENERGY INC                                  </v>
          </cell>
          <cell r="E3986" t="str">
            <v>100322</v>
          </cell>
          <cell r="F3986" t="str">
            <v>WELD                                123 SENW 12 3N65W 6</v>
          </cell>
          <cell r="G3986" t="str">
            <v>0</v>
          </cell>
          <cell r="H3986" t="str">
            <v xml:space="preserve">0     </v>
          </cell>
          <cell r="I3986" t="str">
            <v>No</v>
          </cell>
        </row>
        <row r="3987">
          <cell r="A3987" t="str">
            <v>05-123-15741</v>
          </cell>
          <cell r="B3987" t="str">
            <v>10/28/2021</v>
          </cell>
          <cell r="C3987" t="str">
            <v>Form 17</v>
          </cell>
          <cell r="D3987" t="str">
            <v xml:space="preserve">NOBLE ENERGY INC                                  </v>
          </cell>
          <cell r="E3987" t="str">
            <v>100322</v>
          </cell>
          <cell r="F3987" t="str">
            <v>WELD                                123 SENW 12 3N65W 6</v>
          </cell>
          <cell r="G3987" t="str">
            <v>0</v>
          </cell>
          <cell r="H3987" t="str">
            <v xml:space="preserve">0     </v>
          </cell>
          <cell r="I3987" t="str">
            <v>No</v>
          </cell>
        </row>
        <row r="3988">
          <cell r="A3988" t="str">
            <v>05-123-15741</v>
          </cell>
          <cell r="B3988" t="str">
            <v>1/11/2022</v>
          </cell>
          <cell r="C3988" t="str">
            <v>Form 17</v>
          </cell>
          <cell r="D3988" t="str">
            <v xml:space="preserve">NOBLE ENERGY INC                                  </v>
          </cell>
          <cell r="E3988" t="str">
            <v>100322</v>
          </cell>
          <cell r="F3988" t="str">
            <v>WELD                                123 SENW 12 3N65W 6</v>
          </cell>
          <cell r="G3988" t="str">
            <v>0</v>
          </cell>
          <cell r="H3988" t="str">
            <v xml:space="preserve">0     </v>
          </cell>
          <cell r="I3988" t="str">
            <v>No</v>
          </cell>
        </row>
        <row r="3989">
          <cell r="A3989" t="str">
            <v>05-123-15742</v>
          </cell>
          <cell r="B3989" t="str">
            <v>10/6/2021</v>
          </cell>
          <cell r="C3989" t="str">
            <v>Form 17</v>
          </cell>
          <cell r="D3989" t="str">
            <v xml:space="preserve">NOBLE ENERGY INC                                  </v>
          </cell>
          <cell r="E3989" t="str">
            <v>100322</v>
          </cell>
          <cell r="F3989" t="str">
            <v>WELD                                123 NESW 12 3N65W 6</v>
          </cell>
          <cell r="G3989" t="str">
            <v>0</v>
          </cell>
          <cell r="H3989" t="str">
            <v xml:space="preserve">0     </v>
          </cell>
          <cell r="I3989" t="str">
            <v>No</v>
          </cell>
        </row>
        <row r="3990">
          <cell r="A3990" t="str">
            <v>05-123-15743</v>
          </cell>
          <cell r="B3990" t="str">
            <v>7/22/2021</v>
          </cell>
          <cell r="C3990" t="str">
            <v>Form 17</v>
          </cell>
          <cell r="D3990" t="str">
            <v xml:space="preserve">NOBLE ENERGY INC                                  </v>
          </cell>
          <cell r="E3990" t="str">
            <v>100322</v>
          </cell>
          <cell r="F3990" t="str">
            <v>WELD                                123 NWSW 12 3N65W 6</v>
          </cell>
          <cell r="G3990" t="str">
            <v>0</v>
          </cell>
          <cell r="H3990" t="str">
            <v xml:space="preserve">0     </v>
          </cell>
          <cell r="I3990" t="str">
            <v>No</v>
          </cell>
        </row>
        <row r="3991">
          <cell r="A3991" t="str">
            <v>05-123-15744</v>
          </cell>
          <cell r="B3991" t="str">
            <v>10/6/2021</v>
          </cell>
          <cell r="C3991" t="str">
            <v>Form 17</v>
          </cell>
          <cell r="D3991" t="str">
            <v xml:space="preserve">NOBLE ENERGY INC                                  </v>
          </cell>
          <cell r="E3991" t="str">
            <v>100322</v>
          </cell>
          <cell r="F3991" t="str">
            <v>WELD                                123 SWSW 12 3N65W 6</v>
          </cell>
          <cell r="G3991" t="str">
            <v>0</v>
          </cell>
          <cell r="H3991" t="str">
            <v xml:space="preserve">0     </v>
          </cell>
          <cell r="I3991" t="str">
            <v>No</v>
          </cell>
        </row>
        <row r="3992">
          <cell r="A3992" t="str">
            <v>05-123-15745</v>
          </cell>
          <cell r="B3992" t="str">
            <v>8/24/2021</v>
          </cell>
          <cell r="C3992" t="str">
            <v>Form 17</v>
          </cell>
          <cell r="D3992" t="str">
            <v xml:space="preserve">NOBLE ENERGY INC                                  </v>
          </cell>
          <cell r="E3992" t="str">
            <v>100322</v>
          </cell>
          <cell r="F3992" t="str">
            <v>WELD                                123 NESE 14 3N65W 6</v>
          </cell>
          <cell r="G3992" t="str">
            <v>0</v>
          </cell>
          <cell r="H3992" t="str">
            <v xml:space="preserve">0     </v>
          </cell>
          <cell r="I3992" t="str">
            <v>No</v>
          </cell>
        </row>
        <row r="3993">
          <cell r="A3993" t="str">
            <v>05-123-15751</v>
          </cell>
          <cell r="B3993" t="str">
            <v>8/27/2021</v>
          </cell>
          <cell r="C3993" t="str">
            <v>Form 17</v>
          </cell>
          <cell r="D3993" t="str">
            <v xml:space="preserve">NOBLE ENERGY INC                                  </v>
          </cell>
          <cell r="E3993" t="str">
            <v>100322</v>
          </cell>
          <cell r="F3993" t="str">
            <v>WELD                                123 NESE 22 3N65W 6</v>
          </cell>
          <cell r="G3993" t="str">
            <v>0</v>
          </cell>
          <cell r="H3993" t="str">
            <v xml:space="preserve">0     </v>
          </cell>
          <cell r="I3993" t="str">
            <v>No</v>
          </cell>
        </row>
        <row r="3994">
          <cell r="A3994" t="str">
            <v>05-123-15756</v>
          </cell>
          <cell r="B3994" t="str">
            <v>1/28/2021</v>
          </cell>
          <cell r="C3994" t="str">
            <v>Form 17</v>
          </cell>
          <cell r="D3994" t="str">
            <v xml:space="preserve">KERR MCGEE OIL &amp;amp; GAS ONSHORE LP                   </v>
          </cell>
          <cell r="E3994" t="str">
            <v>47120</v>
          </cell>
          <cell r="F3994" t="str">
            <v>WELD                                123 NENW 20 3N66W 6</v>
          </cell>
          <cell r="G3994" t="str">
            <v>13</v>
          </cell>
          <cell r="H3994" t="str">
            <v xml:space="preserve">1     </v>
          </cell>
          <cell r="I3994" t="str">
            <v>No</v>
          </cell>
        </row>
        <row r="3995">
          <cell r="A3995" t="str">
            <v>05-123-15756</v>
          </cell>
          <cell r="B3995" t="str">
            <v>7/14/2021</v>
          </cell>
          <cell r="C3995" t="str">
            <v>Form 17</v>
          </cell>
          <cell r="D3995" t="str">
            <v xml:space="preserve">KERR MCGEE OIL &amp;amp; GAS ONSHORE LP                   </v>
          </cell>
          <cell r="E3995" t="str">
            <v>47120</v>
          </cell>
          <cell r="F3995" t="str">
            <v>WELD                                123 NENW 20 3N66W 6</v>
          </cell>
          <cell r="G3995" t="str">
            <v>56</v>
          </cell>
          <cell r="H3995" t="str">
            <v xml:space="preserve">1     </v>
          </cell>
          <cell r="I3995" t="str">
            <v>Yes</v>
          </cell>
        </row>
        <row r="3996">
          <cell r="A3996" t="str">
            <v>05-123-15756</v>
          </cell>
          <cell r="B3996" t="str">
            <v>9/9/2021</v>
          </cell>
          <cell r="C3996" t="str">
            <v>Form 17</v>
          </cell>
          <cell r="D3996" t="str">
            <v xml:space="preserve">KERR MCGEE OIL &amp;amp; GAS ONSHORE LP                   </v>
          </cell>
          <cell r="E3996" t="str">
            <v>47120</v>
          </cell>
          <cell r="F3996" t="str">
            <v>WELD                                123 NENW 20 3N66W 6</v>
          </cell>
          <cell r="G3996" t="str">
            <v>36</v>
          </cell>
          <cell r="H3996" t="str">
            <v xml:space="preserve">1     </v>
          </cell>
          <cell r="I3996" t="str">
            <v>No</v>
          </cell>
        </row>
        <row r="3997">
          <cell r="A3997" t="str">
            <v>05-123-15756</v>
          </cell>
          <cell r="B3997" t="str">
            <v>9/30/2021</v>
          </cell>
          <cell r="C3997" t="str">
            <v>Form 17</v>
          </cell>
          <cell r="D3997" t="str">
            <v xml:space="preserve">KERR MCGEE OIL &amp;amp; GAS ONSHORE LP                   </v>
          </cell>
          <cell r="E3997" t="str">
            <v>47120</v>
          </cell>
          <cell r="F3997" t="str">
            <v>WELD                                123 NENW 20 3N66W 6</v>
          </cell>
          <cell r="G3997" t="str">
            <v>27</v>
          </cell>
          <cell r="H3997" t="str">
            <v xml:space="preserve">0     </v>
          </cell>
          <cell r="I3997" t="str">
            <v>No</v>
          </cell>
        </row>
        <row r="3998">
          <cell r="A3998" t="str">
            <v>05-123-15756</v>
          </cell>
          <cell r="B3998" t="str">
            <v>1/10/2022</v>
          </cell>
          <cell r="C3998" t="str">
            <v>Full</v>
          </cell>
          <cell r="D3998" t="str">
            <v>KERR MCGEE OIL &amp;amp; GAS ONSHORE LP</v>
          </cell>
          <cell r="E3998" t="str">
            <v>47120</v>
          </cell>
          <cell r="F3998" t="str">
            <v>WELD                                123 NENW 20 3N66W 6</v>
          </cell>
          <cell r="G3998" t="str">
            <v>6</v>
          </cell>
          <cell r="I3998" t="str">
            <v>No</v>
          </cell>
        </row>
        <row r="3999">
          <cell r="A3999" t="str">
            <v>05-123-15762</v>
          </cell>
          <cell r="B3999" t="str">
            <v>1/21/2021</v>
          </cell>
          <cell r="C3999" t="str">
            <v>Form 17</v>
          </cell>
          <cell r="D3999" t="str">
            <v xml:space="preserve">PDC ENERGY INC                                    </v>
          </cell>
          <cell r="E3999" t="str">
            <v>69175</v>
          </cell>
          <cell r="F3999" t="str">
            <v>GREELEY / WELD                                123 SENE 20 5N65W 6</v>
          </cell>
          <cell r="G3999" t="str">
            <v>15</v>
          </cell>
          <cell r="H3999" t="str">
            <v xml:space="preserve">0     </v>
          </cell>
          <cell r="I3999" t="str">
            <v>No</v>
          </cell>
        </row>
        <row r="4000">
          <cell r="A4000" t="str">
            <v>05-123-15765</v>
          </cell>
          <cell r="B4000" t="str">
            <v>3/11/2021</v>
          </cell>
          <cell r="C4000" t="str">
            <v>LIGHT</v>
          </cell>
          <cell r="D4000" t="str">
            <v>NOBLE ENERGY INC</v>
          </cell>
          <cell r="E4000" t="str">
            <v>100322</v>
          </cell>
          <cell r="F4000" t="str">
            <v>WELD                                123 NESE 4 5N65W 6</v>
          </cell>
          <cell r="G4000" t="str">
            <v>0</v>
          </cell>
          <cell r="H4000" t="str">
            <v>0</v>
          </cell>
          <cell r="I4000" t="str">
            <v>No</v>
          </cell>
        </row>
        <row r="4001">
          <cell r="A4001" t="str">
            <v>05-123-15765</v>
          </cell>
          <cell r="B4001" t="str">
            <v>12/22/2021</v>
          </cell>
          <cell r="C4001" t="str">
            <v>Form 17</v>
          </cell>
          <cell r="D4001" t="str">
            <v xml:space="preserve">NOBLE ENERGY INC                                  </v>
          </cell>
          <cell r="E4001" t="str">
            <v>100322</v>
          </cell>
          <cell r="F4001" t="str">
            <v>WELD                                123 NESE 4 5N65W 6</v>
          </cell>
          <cell r="G4001" t="str">
            <v>0</v>
          </cell>
          <cell r="H4001" t="str">
            <v xml:space="preserve">0     </v>
          </cell>
          <cell r="I4001" t="str">
            <v>No</v>
          </cell>
        </row>
        <row r="4002">
          <cell r="A4002" t="str">
            <v>05-123-15767</v>
          </cell>
          <cell r="B4002" t="str">
            <v>7/28/2021</v>
          </cell>
          <cell r="C4002" t="str">
            <v>LIGHT</v>
          </cell>
          <cell r="D4002" t="str">
            <v>NOBLE ENERGY INC</v>
          </cell>
          <cell r="E4002" t="str">
            <v>100322</v>
          </cell>
          <cell r="F4002" t="str">
            <v>WELD                                123 SWSW 9 4N65W 6</v>
          </cell>
          <cell r="G4002" t="str">
            <v>6</v>
          </cell>
          <cell r="H4002" t="str">
            <v>0</v>
          </cell>
          <cell r="I4002" t="str">
            <v>No</v>
          </cell>
        </row>
        <row r="4003">
          <cell r="A4003" t="str">
            <v>05-123-15770</v>
          </cell>
          <cell r="B4003" t="str">
            <v>7/1/2021</v>
          </cell>
          <cell r="C4003" t="str">
            <v>Form 17</v>
          </cell>
          <cell r="D4003" t="str">
            <v xml:space="preserve">NOBLE ENERGY INC                                  </v>
          </cell>
          <cell r="E4003" t="str">
            <v>100322</v>
          </cell>
          <cell r="F4003" t="str">
            <v>WELD                                123 NESE 12 3N65W 6</v>
          </cell>
          <cell r="G4003" t="str">
            <v>0</v>
          </cell>
          <cell r="H4003" t="str">
            <v xml:space="preserve">0     </v>
          </cell>
          <cell r="I4003" t="str">
            <v>No</v>
          </cell>
        </row>
        <row r="4004">
          <cell r="A4004" t="str">
            <v>05-123-15771</v>
          </cell>
          <cell r="B4004" t="str">
            <v>10/6/2021</v>
          </cell>
          <cell r="C4004" t="str">
            <v>Form 17</v>
          </cell>
          <cell r="D4004" t="str">
            <v xml:space="preserve">NOBLE ENERGY INC                                  </v>
          </cell>
          <cell r="E4004" t="str">
            <v>100322</v>
          </cell>
          <cell r="F4004" t="str">
            <v>WELD                                123 NWSE 12 3N65W 6</v>
          </cell>
          <cell r="G4004" t="str">
            <v>0</v>
          </cell>
          <cell r="H4004" t="str">
            <v xml:space="preserve">0     </v>
          </cell>
          <cell r="I4004" t="str">
            <v>No</v>
          </cell>
        </row>
        <row r="4005">
          <cell r="A4005" t="str">
            <v>05-123-15772</v>
          </cell>
          <cell r="B4005" t="str">
            <v>5/27/2021</v>
          </cell>
          <cell r="C4005" t="str">
            <v>Form 17</v>
          </cell>
          <cell r="D4005" t="str">
            <v xml:space="preserve">NOBLE ENERGY INC                                  </v>
          </cell>
          <cell r="E4005" t="str">
            <v>100322</v>
          </cell>
          <cell r="F4005" t="str">
            <v>WELD                                123 SWSE 12 3N65W 6</v>
          </cell>
          <cell r="G4005" t="str">
            <v>0</v>
          </cell>
          <cell r="H4005" t="str">
            <v xml:space="preserve">0     </v>
          </cell>
          <cell r="I4005" t="str">
            <v>No</v>
          </cell>
        </row>
        <row r="4006">
          <cell r="A4006" t="str">
            <v>05-123-15772</v>
          </cell>
          <cell r="B4006" t="str">
            <v>1/13/2022</v>
          </cell>
          <cell r="C4006" t="str">
            <v>Form 17</v>
          </cell>
          <cell r="D4006" t="str">
            <v xml:space="preserve">NOBLE ENERGY INC                                  </v>
          </cell>
          <cell r="E4006" t="str">
            <v>100322</v>
          </cell>
          <cell r="F4006" t="str">
            <v>WELD                                123 SWSE 12 3N65W 6</v>
          </cell>
          <cell r="G4006" t="str">
            <v>0</v>
          </cell>
          <cell r="H4006" t="str">
            <v xml:space="preserve">0     </v>
          </cell>
          <cell r="I4006" t="str">
            <v>No</v>
          </cell>
        </row>
        <row r="4007">
          <cell r="A4007" t="str">
            <v>05-123-15774</v>
          </cell>
          <cell r="B4007" t="str">
            <v>6/15/2021</v>
          </cell>
          <cell r="C4007" t="str">
            <v>Form 17</v>
          </cell>
          <cell r="D4007" t="str">
            <v xml:space="preserve">NOBLE ENERGY INC                                  </v>
          </cell>
          <cell r="E4007" t="str">
            <v>100322</v>
          </cell>
          <cell r="F4007" t="str">
            <v>WELD                                123 SESE 12 3N65W 6</v>
          </cell>
          <cell r="G4007" t="str">
            <v>0</v>
          </cell>
          <cell r="H4007" t="str">
            <v xml:space="preserve">0     </v>
          </cell>
          <cell r="I4007" t="str">
            <v>No</v>
          </cell>
        </row>
        <row r="4008">
          <cell r="A4008" t="str">
            <v>05-123-15777</v>
          </cell>
          <cell r="B4008" t="str">
            <v>4/25/2021</v>
          </cell>
          <cell r="C4008" t="str">
            <v>LIGHT</v>
          </cell>
          <cell r="D4008" t="str">
            <v>NOBLE ENERGY INC</v>
          </cell>
          <cell r="E4008" t="str">
            <v>100322</v>
          </cell>
          <cell r="F4008" t="str">
            <v>WELD                                123 SWNW 11 3N64W 6</v>
          </cell>
          <cell r="G4008" t="str">
            <v>0</v>
          </cell>
          <cell r="H4008" t="str">
            <v>0</v>
          </cell>
          <cell r="I4008" t="str">
            <v>No</v>
          </cell>
        </row>
        <row r="4009">
          <cell r="A4009" t="str">
            <v>05-123-15779</v>
          </cell>
          <cell r="B4009" t="str">
            <v>7/23/2021</v>
          </cell>
          <cell r="C4009" t="str">
            <v>Form 17</v>
          </cell>
          <cell r="D4009" t="str">
            <v xml:space="preserve">NOBLE ENERGY INC                                  </v>
          </cell>
          <cell r="E4009" t="str">
            <v>100322</v>
          </cell>
          <cell r="F4009" t="str">
            <v>WELD                                123 NWNE 6 3N64W 6</v>
          </cell>
          <cell r="G4009" t="str">
            <v>0</v>
          </cell>
          <cell r="H4009" t="str">
            <v xml:space="preserve">0     </v>
          </cell>
          <cell r="I4009" t="str">
            <v>No</v>
          </cell>
        </row>
        <row r="4010">
          <cell r="A4010" t="str">
            <v>05-123-15779</v>
          </cell>
          <cell r="B4010" t="str">
            <v>10/28/2021</v>
          </cell>
          <cell r="C4010" t="str">
            <v>Form 17</v>
          </cell>
          <cell r="D4010" t="str">
            <v xml:space="preserve">NOBLE ENERGY INC                                  </v>
          </cell>
          <cell r="E4010" t="str">
            <v>100322</v>
          </cell>
          <cell r="F4010" t="str">
            <v>WELD                                123 NWNE 6 3N64W 6</v>
          </cell>
          <cell r="G4010" t="str">
            <v>0</v>
          </cell>
          <cell r="H4010" t="str">
            <v xml:space="preserve">0     </v>
          </cell>
          <cell r="I4010" t="str">
            <v>No</v>
          </cell>
        </row>
        <row r="4011">
          <cell r="A4011" t="str">
            <v>05-123-15779</v>
          </cell>
          <cell r="B4011" t="str">
            <v>1/13/2022</v>
          </cell>
          <cell r="C4011" t="str">
            <v>Form 17</v>
          </cell>
          <cell r="D4011" t="str">
            <v xml:space="preserve">NOBLE ENERGY INC                                  </v>
          </cell>
          <cell r="E4011" t="str">
            <v>100322</v>
          </cell>
          <cell r="F4011" t="str">
            <v>WELD                                123 NWNE 6 3N64W 6</v>
          </cell>
          <cell r="G4011" t="str">
            <v>0</v>
          </cell>
          <cell r="H4011" t="str">
            <v xml:space="preserve">0     </v>
          </cell>
          <cell r="I4011" t="str">
            <v>No</v>
          </cell>
        </row>
        <row r="4012">
          <cell r="A4012" t="str">
            <v>05-123-15780</v>
          </cell>
          <cell r="B4012" t="str">
            <v>5/27/2021</v>
          </cell>
          <cell r="C4012" t="str">
            <v>Form 17</v>
          </cell>
          <cell r="D4012" t="str">
            <v xml:space="preserve">NOBLE ENERGY INC                                  </v>
          </cell>
          <cell r="E4012" t="str">
            <v>100322</v>
          </cell>
          <cell r="F4012" t="str">
            <v>WELD                                123 SENE 6 3N64W 6</v>
          </cell>
          <cell r="G4012" t="str">
            <v>0</v>
          </cell>
          <cell r="H4012" t="str">
            <v xml:space="preserve">0     </v>
          </cell>
          <cell r="I4012" t="str">
            <v>No</v>
          </cell>
        </row>
        <row r="4013">
          <cell r="A4013" t="str">
            <v>05-123-15782</v>
          </cell>
          <cell r="B4013" t="str">
            <v>4/11/2021</v>
          </cell>
          <cell r="C4013" t="str">
            <v>Full</v>
          </cell>
          <cell r="D4013" t="str">
            <v>PDC ENERGY INC</v>
          </cell>
          <cell r="E4013" t="str">
            <v>69175</v>
          </cell>
          <cell r="F4013" t="str">
            <v>WELD                                123 SWSE 2 3N66W 6</v>
          </cell>
          <cell r="G4013" t="str">
            <v>0</v>
          </cell>
          <cell r="H4013" t="str">
            <v>0</v>
          </cell>
          <cell r="I4013" t="str">
            <v>No</v>
          </cell>
        </row>
        <row r="4014">
          <cell r="A4014" t="str">
            <v>05-123-15785</v>
          </cell>
          <cell r="B4014" t="str">
            <v>1/18/2021</v>
          </cell>
          <cell r="C4014" t="str">
            <v>Full</v>
          </cell>
          <cell r="D4014" t="str">
            <v>KERR MCGEE OIL &amp;amp; GAS ONSHORE LP</v>
          </cell>
          <cell r="E4014" t="str">
            <v>47120</v>
          </cell>
          <cell r="F4014" t="str">
            <v>WELD                                123 NWNE 10 3N66W 6</v>
          </cell>
          <cell r="G4014" t="str">
            <v>1</v>
          </cell>
          <cell r="I4014" t="str">
            <v>No</v>
          </cell>
        </row>
        <row r="4015">
          <cell r="A4015" t="str">
            <v>05-123-15785</v>
          </cell>
          <cell r="B4015" t="str">
            <v>1/21/2022</v>
          </cell>
          <cell r="C4015" t="str">
            <v>Full</v>
          </cell>
          <cell r="D4015" t="str">
            <v>KERR MCGEE OIL &amp;amp; GAS ONSHORE LP</v>
          </cell>
          <cell r="E4015" t="str">
            <v>47120</v>
          </cell>
          <cell r="F4015" t="str">
            <v>WELD                                123 NWNE 10 3N66W 6</v>
          </cell>
          <cell r="G4015" t="str">
            <v>1</v>
          </cell>
          <cell r="I4015" t="str">
            <v>No</v>
          </cell>
        </row>
        <row r="4016">
          <cell r="A4016" t="str">
            <v>05-123-15786</v>
          </cell>
          <cell r="B4016" t="str">
            <v>1/22/2021</v>
          </cell>
          <cell r="C4016" t="str">
            <v>Full</v>
          </cell>
          <cell r="D4016" t="str">
            <v>KERR MCGEE OIL &amp;amp; GAS ONSHORE LP</v>
          </cell>
          <cell r="E4016" t="str">
            <v>47120</v>
          </cell>
          <cell r="F4016" t="str">
            <v>WELD                                123 SWNE 10 3N66W 6</v>
          </cell>
          <cell r="G4016" t="str">
            <v>1</v>
          </cell>
          <cell r="I4016" t="str">
            <v>No</v>
          </cell>
        </row>
        <row r="4017">
          <cell r="A4017" t="str">
            <v>05-123-15788</v>
          </cell>
          <cell r="B4017" t="str">
            <v>5/24/2021</v>
          </cell>
          <cell r="C4017" t="str">
            <v>Light</v>
          </cell>
          <cell r="D4017" t="str">
            <v>NOBLE ENERGY INC</v>
          </cell>
          <cell r="E4017" t="str">
            <v>100322</v>
          </cell>
          <cell r="F4017" t="str">
            <v>WELD                                123 NENW 24 4N64W 6</v>
          </cell>
          <cell r="G4017" t="str">
            <v>0</v>
          </cell>
          <cell r="H4017" t="str">
            <v>0</v>
          </cell>
          <cell r="I4017" t="str">
            <v>No</v>
          </cell>
        </row>
        <row r="4018">
          <cell r="A4018" t="str">
            <v>05-123-15790</v>
          </cell>
          <cell r="B4018" t="str">
            <v>10/13/2021</v>
          </cell>
          <cell r="C4018" t="str">
            <v>Form 17</v>
          </cell>
          <cell r="D4018" t="str">
            <v xml:space="preserve">NOBLE ENERGY INC                                  </v>
          </cell>
          <cell r="E4018" t="str">
            <v>100322</v>
          </cell>
          <cell r="F4018" t="str">
            <v>WELD                                123 SWNW 24 4N64W 6</v>
          </cell>
          <cell r="G4018" t="str">
            <v>0</v>
          </cell>
          <cell r="H4018" t="str">
            <v xml:space="preserve">0     </v>
          </cell>
          <cell r="I4018" t="str">
            <v>No</v>
          </cell>
        </row>
        <row r="4019">
          <cell r="A4019" t="str">
            <v>05-123-15795</v>
          </cell>
          <cell r="B4019" t="str">
            <v>3/24/2021</v>
          </cell>
          <cell r="C4019" t="str">
            <v>Form 17</v>
          </cell>
          <cell r="D4019" t="str">
            <v xml:space="preserve">NOBLE ENERGY INC                                  </v>
          </cell>
          <cell r="E4019" t="str">
            <v>100322</v>
          </cell>
          <cell r="F4019" t="str">
            <v>WELD                                123 SENW 30 4N63W 6</v>
          </cell>
          <cell r="G4019" t="str">
            <v>0</v>
          </cell>
          <cell r="H4019" t="str">
            <v xml:space="preserve">0     </v>
          </cell>
          <cell r="I4019" t="str">
            <v>No</v>
          </cell>
        </row>
        <row r="4020">
          <cell r="A4020" t="str">
            <v>05-123-15801</v>
          </cell>
          <cell r="B4020" t="str">
            <v>1/13/2021</v>
          </cell>
          <cell r="C4020" t="str">
            <v>Full</v>
          </cell>
          <cell r="D4020" t="str">
            <v>KERR MCGEE OIL &amp;amp; GAS ONSHORE LP</v>
          </cell>
          <cell r="E4020" t="str">
            <v>47120</v>
          </cell>
          <cell r="F4020" t="str">
            <v>WELD                                123 SENW 9 3N66W 6</v>
          </cell>
          <cell r="G4020" t="str">
            <v>8</v>
          </cell>
          <cell r="I4020" t="str">
            <v>No</v>
          </cell>
        </row>
        <row r="4021">
          <cell r="A4021" t="str">
            <v>05-123-15802</v>
          </cell>
          <cell r="B4021" t="str">
            <v>5/27/2021</v>
          </cell>
          <cell r="C4021" t="str">
            <v>Form 17</v>
          </cell>
          <cell r="D4021" t="str">
            <v xml:space="preserve">NOBLE ENERGY INC                                  </v>
          </cell>
          <cell r="E4021" t="str">
            <v>100322</v>
          </cell>
          <cell r="F4021" t="str">
            <v>WELD                                123 NWSW 23 5N64W 6</v>
          </cell>
          <cell r="G4021" t="str">
            <v>0</v>
          </cell>
          <cell r="H4021" t="str">
            <v xml:space="preserve">0     </v>
          </cell>
          <cell r="I4021" t="str">
            <v>No</v>
          </cell>
        </row>
        <row r="4022">
          <cell r="A4022" t="str">
            <v>05-123-15805</v>
          </cell>
          <cell r="B4022" t="str">
            <v>10/7/2021</v>
          </cell>
          <cell r="C4022" t="str">
            <v>Form 17</v>
          </cell>
          <cell r="D4022" t="str">
            <v xml:space="preserve">NOBLE ENERGY INC                                  </v>
          </cell>
          <cell r="E4022" t="str">
            <v>100322</v>
          </cell>
          <cell r="F4022" t="str">
            <v>WELD                                123 NENW 11 3N65W 6</v>
          </cell>
          <cell r="G4022" t="str">
            <v>0</v>
          </cell>
          <cell r="H4022" t="str">
            <v xml:space="preserve">0     </v>
          </cell>
          <cell r="I4022" t="str">
            <v>No</v>
          </cell>
        </row>
        <row r="4023">
          <cell r="A4023" t="str">
            <v>05-123-15806</v>
          </cell>
          <cell r="B4023" t="str">
            <v>10/13/2021</v>
          </cell>
          <cell r="C4023" t="str">
            <v>Form 17</v>
          </cell>
          <cell r="D4023" t="str">
            <v xml:space="preserve">NOBLE ENERGY INC                                  </v>
          </cell>
          <cell r="E4023" t="str">
            <v>100322</v>
          </cell>
          <cell r="F4023" t="str">
            <v>WELD                                123 NWNE 24 4N64W 6</v>
          </cell>
          <cell r="G4023" t="str">
            <v>0</v>
          </cell>
          <cell r="H4023" t="str">
            <v xml:space="preserve">0     </v>
          </cell>
          <cell r="I4023" t="str">
            <v>No</v>
          </cell>
        </row>
        <row r="4024">
          <cell r="A4024" t="str">
            <v>05-123-15809</v>
          </cell>
          <cell r="B4024" t="str">
            <v>8/13/2021</v>
          </cell>
          <cell r="C4024" t="str">
            <v>Form 17</v>
          </cell>
          <cell r="D4024" t="str">
            <v xml:space="preserve">NOBLE ENERGY INC                                  </v>
          </cell>
          <cell r="E4024" t="str">
            <v>100322</v>
          </cell>
          <cell r="F4024" t="str">
            <v>WELD                                123 NESE 24 4N64W 6</v>
          </cell>
          <cell r="G4024" t="str">
            <v>0</v>
          </cell>
          <cell r="H4024" t="str">
            <v xml:space="preserve">0     </v>
          </cell>
          <cell r="I4024" t="str">
            <v>No</v>
          </cell>
        </row>
        <row r="4025">
          <cell r="A4025" t="str">
            <v>05-123-15809</v>
          </cell>
          <cell r="B4025" t="str">
            <v>11/15/2021</v>
          </cell>
          <cell r="C4025" t="str">
            <v>Form 17</v>
          </cell>
          <cell r="D4025" t="str">
            <v xml:space="preserve">NOBLE ENERGY INC                                  </v>
          </cell>
          <cell r="E4025" t="str">
            <v>100322</v>
          </cell>
          <cell r="F4025" t="str">
            <v>WELD                                123 NESE 24 4N64W 6</v>
          </cell>
          <cell r="G4025" t="str">
            <v>0</v>
          </cell>
          <cell r="H4025" t="str">
            <v xml:space="preserve">0     </v>
          </cell>
          <cell r="I4025" t="str">
            <v>No</v>
          </cell>
        </row>
        <row r="4026">
          <cell r="A4026" t="str">
            <v>05-123-15810</v>
          </cell>
          <cell r="B4026" t="str">
            <v>5/14/2021</v>
          </cell>
          <cell r="C4026" t="str">
            <v>Light</v>
          </cell>
          <cell r="D4026" t="str">
            <v>NOBLE ENERGY INC</v>
          </cell>
          <cell r="E4026" t="str">
            <v>100322</v>
          </cell>
          <cell r="F4026" t="str">
            <v>WELD                                123 NWSE 24 4N64W 6</v>
          </cell>
          <cell r="G4026" t="str">
            <v>0</v>
          </cell>
          <cell r="H4026" t="str">
            <v>0</v>
          </cell>
          <cell r="I4026" t="str">
            <v>No</v>
          </cell>
        </row>
        <row r="4027">
          <cell r="A4027" t="str">
            <v>05-123-15811</v>
          </cell>
          <cell r="B4027" t="str">
            <v>9/3/2021</v>
          </cell>
          <cell r="C4027" t="str">
            <v>LIGHT</v>
          </cell>
          <cell r="D4027" t="str">
            <v>NOBLE ENERGY INC</v>
          </cell>
          <cell r="E4027" t="str">
            <v>100322</v>
          </cell>
          <cell r="F4027" t="str">
            <v>WELD                                123 NESW 24 4N64W 6</v>
          </cell>
          <cell r="G4027" t="str">
            <v>0</v>
          </cell>
          <cell r="H4027" t="str">
            <v>0</v>
          </cell>
          <cell r="I4027" t="str">
            <v>No</v>
          </cell>
        </row>
        <row r="4028">
          <cell r="A4028" t="str">
            <v>05-123-15812</v>
          </cell>
          <cell r="B4028" t="str">
            <v>10/13/2021</v>
          </cell>
          <cell r="C4028" t="str">
            <v>Form 17</v>
          </cell>
          <cell r="D4028" t="str">
            <v xml:space="preserve">NOBLE ENERGY INC                                  </v>
          </cell>
          <cell r="E4028" t="str">
            <v>100322</v>
          </cell>
          <cell r="F4028" t="str">
            <v>WELD                                123 NWSW 24 4N64W 6</v>
          </cell>
          <cell r="G4028" t="str">
            <v>0</v>
          </cell>
          <cell r="H4028" t="str">
            <v xml:space="preserve">0     </v>
          </cell>
          <cell r="I4028" t="str">
            <v>No</v>
          </cell>
        </row>
        <row r="4029">
          <cell r="A4029" t="str">
            <v>05-123-15814</v>
          </cell>
          <cell r="B4029" t="str">
            <v>8/13/2021</v>
          </cell>
          <cell r="C4029" t="str">
            <v>Form 17</v>
          </cell>
          <cell r="D4029" t="str">
            <v xml:space="preserve">NOBLE ENERGY INC                                  </v>
          </cell>
          <cell r="E4029" t="str">
            <v>100322</v>
          </cell>
          <cell r="F4029" t="str">
            <v>WELD                                123 SESW 24 4N64W 6</v>
          </cell>
          <cell r="G4029" t="str">
            <v>0</v>
          </cell>
          <cell r="H4029" t="str">
            <v xml:space="preserve">0     </v>
          </cell>
          <cell r="I4029" t="str">
            <v>No</v>
          </cell>
        </row>
        <row r="4030">
          <cell r="A4030" t="str">
            <v>05-123-15815</v>
          </cell>
          <cell r="B4030" t="str">
            <v>7/26/2021</v>
          </cell>
          <cell r="C4030" t="str">
            <v>Form 17</v>
          </cell>
          <cell r="D4030" t="str">
            <v xml:space="preserve">NOBLE ENERGY INC                                  </v>
          </cell>
          <cell r="E4030" t="str">
            <v>100322</v>
          </cell>
          <cell r="F4030" t="str">
            <v>WELD                                123 SWSE 24 4N64W 6</v>
          </cell>
          <cell r="G4030" t="str">
            <v>0</v>
          </cell>
          <cell r="H4030" t="str">
            <v xml:space="preserve">0     </v>
          </cell>
          <cell r="I4030" t="str">
            <v>No</v>
          </cell>
        </row>
        <row r="4031">
          <cell r="A4031" t="str">
            <v>05-123-15816</v>
          </cell>
          <cell r="B4031" t="str">
            <v>8/13/2021</v>
          </cell>
          <cell r="C4031" t="str">
            <v>Form 17</v>
          </cell>
          <cell r="D4031" t="str">
            <v xml:space="preserve">NOBLE ENERGY INC                                  </v>
          </cell>
          <cell r="E4031" t="str">
            <v>100322</v>
          </cell>
          <cell r="F4031" t="str">
            <v>WELD                                123 SESE 24 4N64W 6</v>
          </cell>
          <cell r="G4031" t="str">
            <v>0</v>
          </cell>
          <cell r="H4031" t="str">
            <v xml:space="preserve">0     </v>
          </cell>
          <cell r="I4031" t="str">
            <v>No</v>
          </cell>
        </row>
        <row r="4032">
          <cell r="A4032" t="str">
            <v>05-123-15817</v>
          </cell>
          <cell r="B4032" t="str">
            <v>7/7/2021</v>
          </cell>
          <cell r="C4032" t="str">
            <v>Full</v>
          </cell>
          <cell r="D4032" t="str">
            <v>PDC ENERGY INC</v>
          </cell>
          <cell r="E4032" t="str">
            <v>69175</v>
          </cell>
          <cell r="F4032" t="str">
            <v>WELD                                123 NWNW 24 6N66W 6</v>
          </cell>
          <cell r="G4032" t="str">
            <v>0</v>
          </cell>
          <cell r="H4032" t="str">
            <v>0</v>
          </cell>
          <cell r="I4032" t="str">
            <v>No</v>
          </cell>
        </row>
        <row r="4033">
          <cell r="A4033" t="str">
            <v>05-123-15820</v>
          </cell>
          <cell r="B4033" t="str">
            <v>9/6/2021</v>
          </cell>
          <cell r="C4033" t="str">
            <v>LIGHT</v>
          </cell>
          <cell r="D4033" t="str">
            <v>NOBLE ENERGY INC</v>
          </cell>
          <cell r="E4033" t="str">
            <v>100322</v>
          </cell>
          <cell r="F4033" t="str">
            <v>WELD                                123 NWNE 30 4N63W 6</v>
          </cell>
          <cell r="G4033" t="str">
            <v>1</v>
          </cell>
          <cell r="H4033" t="str">
            <v>0</v>
          </cell>
          <cell r="I4033" t="str">
            <v>No</v>
          </cell>
        </row>
        <row r="4034">
          <cell r="A4034" t="str">
            <v>05-123-15823</v>
          </cell>
          <cell r="B4034" t="str">
            <v>3/24/2021</v>
          </cell>
          <cell r="C4034" t="str">
            <v>Form 17</v>
          </cell>
          <cell r="D4034" t="str">
            <v xml:space="preserve">NOBLE ENERGY INC                                  </v>
          </cell>
          <cell r="E4034" t="str">
            <v>100322</v>
          </cell>
          <cell r="F4034" t="str">
            <v>WELD                                123 SENE 30 4N63W 6</v>
          </cell>
          <cell r="G4034" t="str">
            <v>2</v>
          </cell>
          <cell r="H4034" t="str">
            <v xml:space="preserve">0     </v>
          </cell>
          <cell r="I4034" t="str">
            <v>No</v>
          </cell>
        </row>
        <row r="4035">
          <cell r="A4035" t="str">
            <v>05-123-15823</v>
          </cell>
          <cell r="B4035" t="str">
            <v>9/7/2021</v>
          </cell>
          <cell r="C4035" t="str">
            <v>Form 17</v>
          </cell>
          <cell r="D4035" t="str">
            <v xml:space="preserve">NOBLE ENERGY INC                                  </v>
          </cell>
          <cell r="E4035" t="str">
            <v>100322</v>
          </cell>
          <cell r="F4035" t="str">
            <v>WELD                                123 SENE 30 4N63W 6</v>
          </cell>
          <cell r="G4035" t="str">
            <v>1</v>
          </cell>
          <cell r="H4035" t="str">
            <v xml:space="preserve">0     </v>
          </cell>
          <cell r="I4035" t="str">
            <v>No</v>
          </cell>
        </row>
        <row r="4036">
          <cell r="A4036" t="str">
            <v>05-123-15823</v>
          </cell>
          <cell r="B4036" t="str">
            <v>2/17/2022</v>
          </cell>
          <cell r="C4036" t="str">
            <v>Form 17</v>
          </cell>
          <cell r="D4036" t="str">
            <v xml:space="preserve">NOBLE ENERGY INC                                  </v>
          </cell>
          <cell r="E4036" t="str">
            <v>100322</v>
          </cell>
          <cell r="F4036" t="str">
            <v>WELD                                123 SENE 30 4N63W 6</v>
          </cell>
          <cell r="G4036" t="str">
            <v>0</v>
          </cell>
          <cell r="H4036" t="str">
            <v xml:space="preserve">0     </v>
          </cell>
          <cell r="I4036" t="str">
            <v>No</v>
          </cell>
        </row>
        <row r="4037">
          <cell r="A4037" t="str">
            <v>05-123-15824</v>
          </cell>
          <cell r="B4037" t="str">
            <v>5/20/2021</v>
          </cell>
          <cell r="C4037" t="str">
            <v>Light</v>
          </cell>
          <cell r="D4037" t="str">
            <v>NOBLE ENERGY INC</v>
          </cell>
          <cell r="E4037" t="str">
            <v>100322</v>
          </cell>
          <cell r="F4037" t="str">
            <v>WELD                                123 NESE 30 4N63W 6</v>
          </cell>
          <cell r="G4037" t="str">
            <v>1</v>
          </cell>
          <cell r="H4037" t="str">
            <v>0</v>
          </cell>
          <cell r="I4037" t="str">
            <v>No</v>
          </cell>
        </row>
        <row r="4038">
          <cell r="A4038" t="str">
            <v>05-123-15825</v>
          </cell>
          <cell r="B4038" t="str">
            <v>4/14/2021</v>
          </cell>
          <cell r="C4038" t="str">
            <v>LIGHT</v>
          </cell>
          <cell r="D4038" t="str">
            <v>NOBLE ENERGY INC</v>
          </cell>
          <cell r="E4038" t="str">
            <v>100322</v>
          </cell>
          <cell r="F4038" t="str">
            <v>WELD                                123 NWSE 30 4N63W 6</v>
          </cell>
          <cell r="G4038" t="str">
            <v>0</v>
          </cell>
          <cell r="H4038" t="str">
            <v>0</v>
          </cell>
          <cell r="I4038" t="str">
            <v>No</v>
          </cell>
        </row>
        <row r="4039">
          <cell r="A4039" t="str">
            <v>05-123-15827</v>
          </cell>
          <cell r="B4039" t="str">
            <v>7/30/2021</v>
          </cell>
          <cell r="C4039" t="str">
            <v>Form 17</v>
          </cell>
          <cell r="D4039" t="str">
            <v xml:space="preserve">NOBLE ENERGY INC                                  </v>
          </cell>
          <cell r="E4039" t="str">
            <v>100322</v>
          </cell>
          <cell r="F4039" t="str">
            <v>WELD                                123 NWSW 30 4N63W 6</v>
          </cell>
          <cell r="G4039" t="str">
            <v>0</v>
          </cell>
          <cell r="H4039" t="str">
            <v xml:space="preserve">0     </v>
          </cell>
          <cell r="I4039" t="str">
            <v>No</v>
          </cell>
        </row>
        <row r="4040">
          <cell r="A4040" t="str">
            <v>05-123-15829</v>
          </cell>
          <cell r="B4040" t="str">
            <v>7/30/2021</v>
          </cell>
          <cell r="C4040" t="str">
            <v>Form 17</v>
          </cell>
          <cell r="D4040" t="str">
            <v xml:space="preserve">NOBLE ENERGY INC                                  </v>
          </cell>
          <cell r="E4040" t="str">
            <v>100322</v>
          </cell>
          <cell r="F4040" t="str">
            <v>WELD                                123 SESW 30 4N63W 6</v>
          </cell>
          <cell r="G4040" t="str">
            <v>0</v>
          </cell>
          <cell r="H4040" t="str">
            <v xml:space="preserve">0     </v>
          </cell>
          <cell r="I4040" t="str">
            <v>No</v>
          </cell>
        </row>
        <row r="4041">
          <cell r="A4041" t="str">
            <v>05-123-15830</v>
          </cell>
          <cell r="B4041" t="str">
            <v>3/23/2021</v>
          </cell>
          <cell r="C4041" t="str">
            <v>Form 17</v>
          </cell>
          <cell r="D4041" t="str">
            <v xml:space="preserve">NOBLE ENERGY INC                                  </v>
          </cell>
          <cell r="E4041" t="str">
            <v>100322</v>
          </cell>
          <cell r="F4041" t="str">
            <v>WELD                                123 SWSE 30 4N63W 6</v>
          </cell>
          <cell r="G4041" t="str">
            <v>5</v>
          </cell>
          <cell r="H4041" t="str">
            <v xml:space="preserve">0     </v>
          </cell>
          <cell r="I4041" t="str">
            <v>No</v>
          </cell>
        </row>
        <row r="4042">
          <cell r="A4042" t="str">
            <v>05-123-15832</v>
          </cell>
          <cell r="B4042" t="str">
            <v>7/28/2021</v>
          </cell>
          <cell r="C4042" t="str">
            <v>LIGHT</v>
          </cell>
          <cell r="D4042" t="str">
            <v>NOBLE ENERGY INC</v>
          </cell>
          <cell r="E4042" t="str">
            <v>100322</v>
          </cell>
          <cell r="F4042" t="str">
            <v>WELD                                123 NWSE 2 4N65W 6</v>
          </cell>
          <cell r="G4042" t="str">
            <v>18</v>
          </cell>
          <cell r="H4042" t="str">
            <v>0</v>
          </cell>
          <cell r="I4042" t="str">
            <v>No</v>
          </cell>
        </row>
        <row r="4043">
          <cell r="A4043" t="str">
            <v>05-123-15835</v>
          </cell>
          <cell r="B4043" t="str">
            <v>1/21/2021</v>
          </cell>
          <cell r="C4043" t="str">
            <v>Full</v>
          </cell>
          <cell r="D4043" t="str">
            <v>KERR MCGEE OIL &amp;amp; GAS ONSHORE LP</v>
          </cell>
          <cell r="E4043" t="str">
            <v>47120</v>
          </cell>
          <cell r="F4043" t="str">
            <v>WELD                                123 NWNE 8 3N66W 6</v>
          </cell>
          <cell r="G4043" t="str">
            <v>2</v>
          </cell>
          <cell r="I4043" t="str">
            <v>No</v>
          </cell>
        </row>
        <row r="4044">
          <cell r="A4044" t="str">
            <v>05-123-15835</v>
          </cell>
          <cell r="B4044" t="str">
            <v>1/4/2022</v>
          </cell>
          <cell r="C4044" t="str">
            <v>Full</v>
          </cell>
          <cell r="D4044" t="str">
            <v>KERR MCGEE OIL &amp;amp; GAS ONSHORE LP</v>
          </cell>
          <cell r="E4044" t="str">
            <v>47120</v>
          </cell>
          <cell r="F4044" t="str">
            <v>WELD                                123 NWNE 8 3N66W 6</v>
          </cell>
          <cell r="G4044" t="str">
            <v>1</v>
          </cell>
          <cell r="I4044" t="str">
            <v>No</v>
          </cell>
        </row>
        <row r="4045">
          <cell r="A4045" t="str">
            <v>05-123-15836</v>
          </cell>
          <cell r="B4045" t="str">
            <v>1/21/2021</v>
          </cell>
          <cell r="C4045" t="str">
            <v>Full</v>
          </cell>
          <cell r="D4045" t="str">
            <v>KERR MCGEE OIL &amp;amp; GAS ONSHORE LP</v>
          </cell>
          <cell r="E4045" t="str">
            <v>47120</v>
          </cell>
          <cell r="F4045" t="str">
            <v>WELD                                123 SWNE 8 3N66W 6</v>
          </cell>
          <cell r="G4045" t="str">
            <v>18</v>
          </cell>
          <cell r="I4045" t="str">
            <v>No</v>
          </cell>
        </row>
        <row r="4046">
          <cell r="A4046" t="str">
            <v>05-123-15836</v>
          </cell>
          <cell r="B4046" t="str">
            <v>1/4/2022</v>
          </cell>
          <cell r="C4046" t="str">
            <v>Full</v>
          </cell>
          <cell r="D4046" t="str">
            <v>KERR MCGEE OIL &amp;amp; GAS ONSHORE LP</v>
          </cell>
          <cell r="E4046" t="str">
            <v>47120</v>
          </cell>
          <cell r="F4046" t="str">
            <v>WELD                                123 SWNE 8 3N66W 6</v>
          </cell>
          <cell r="G4046" t="str">
            <v>14</v>
          </cell>
          <cell r="I4046" t="str">
            <v>No</v>
          </cell>
        </row>
        <row r="4047">
          <cell r="A4047" t="str">
            <v>05-123-15845</v>
          </cell>
          <cell r="B4047" t="str">
            <v>4/27/2021</v>
          </cell>
          <cell r="C4047" t="str">
            <v>LIGHT</v>
          </cell>
          <cell r="D4047" t="str">
            <v>NOBLE ENERGY INC</v>
          </cell>
          <cell r="E4047" t="str">
            <v>100322</v>
          </cell>
          <cell r="F4047" t="str">
            <v>WELD                                123 SESE 36 5N67W 6</v>
          </cell>
          <cell r="G4047" t="str">
            <v>28</v>
          </cell>
          <cell r="H4047" t="str">
            <v>0</v>
          </cell>
          <cell r="I4047" t="str">
            <v>No</v>
          </cell>
        </row>
        <row r="4048">
          <cell r="A4048" t="str">
            <v>05-123-15845</v>
          </cell>
          <cell r="B4048" t="str">
            <v>8/11/2021</v>
          </cell>
          <cell r="C4048" t="str">
            <v>LIGHT</v>
          </cell>
          <cell r="D4048" t="str">
            <v>NOBLE ENERGY INC</v>
          </cell>
          <cell r="E4048" t="str">
            <v>100322</v>
          </cell>
          <cell r="F4048" t="str">
            <v>WELD                                123 SESE 36 5N67W 6</v>
          </cell>
          <cell r="G4048" t="str">
            <v>0</v>
          </cell>
          <cell r="H4048" t="str">
            <v>0</v>
          </cell>
          <cell r="I4048" t="str">
            <v>No</v>
          </cell>
        </row>
        <row r="4049">
          <cell r="A4049" t="str">
            <v>05-123-15860</v>
          </cell>
          <cell r="B4049" t="str">
            <v>3/1/2021</v>
          </cell>
          <cell r="C4049" t="str">
            <v>Full</v>
          </cell>
          <cell r="D4049" t="str">
            <v>KERR MCGEE OIL &amp;amp; GAS ONSHORE LP</v>
          </cell>
          <cell r="E4049" t="str">
            <v>47120</v>
          </cell>
          <cell r="F4049" t="str">
            <v>WELD                                123 SWSE 18 3N65W 6</v>
          </cell>
          <cell r="G4049" t="str">
            <v>0</v>
          </cell>
          <cell r="I4049" t="str">
            <v>No</v>
          </cell>
        </row>
        <row r="4050">
          <cell r="A4050" t="str">
            <v>05-123-15860</v>
          </cell>
          <cell r="B4050" t="str">
            <v>2/10/2022</v>
          </cell>
          <cell r="C4050" t="str">
            <v>Full</v>
          </cell>
          <cell r="D4050" t="str">
            <v>KERR MCGEE OIL &amp;amp; GAS ONSHORE LP</v>
          </cell>
          <cell r="E4050" t="str">
            <v>47120</v>
          </cell>
          <cell r="F4050" t="str">
            <v>WELD                                123 SWSE 18 3N65W 6</v>
          </cell>
          <cell r="G4050" t="str">
            <v>1</v>
          </cell>
          <cell r="I4050" t="str">
            <v>No</v>
          </cell>
        </row>
        <row r="4051">
          <cell r="A4051" t="str">
            <v>05-123-15871</v>
          </cell>
          <cell r="B4051" t="str">
            <v>2/25/2021</v>
          </cell>
          <cell r="C4051" t="str">
            <v>Full</v>
          </cell>
          <cell r="D4051" t="str">
            <v>KERR MCGEE OIL &amp;amp; GAS ONSHORE LP</v>
          </cell>
          <cell r="E4051" t="str">
            <v>47120</v>
          </cell>
          <cell r="F4051" t="str">
            <v>WELD                                123 NESW 2 3N66W 6</v>
          </cell>
          <cell r="G4051" t="str">
            <v>0</v>
          </cell>
          <cell r="I4051" t="str">
            <v>No</v>
          </cell>
        </row>
        <row r="4052">
          <cell r="A4052" t="str">
            <v>05-123-15871</v>
          </cell>
          <cell r="B4052" t="str">
            <v>2/18/2022</v>
          </cell>
          <cell r="C4052" t="str">
            <v>Full</v>
          </cell>
          <cell r="D4052" t="str">
            <v>KERR MCGEE OIL &amp;amp; GAS ONSHORE LP</v>
          </cell>
          <cell r="E4052" t="str">
            <v>47120</v>
          </cell>
          <cell r="F4052" t="str">
            <v>WELD                                123 NESW 2 3N66W 6</v>
          </cell>
          <cell r="G4052" t="str">
            <v>0</v>
          </cell>
          <cell r="I4052" t="str">
            <v>No</v>
          </cell>
        </row>
        <row r="4053">
          <cell r="A4053" t="str">
            <v>05-123-15872</v>
          </cell>
          <cell r="B4053" t="str">
            <v>2/25/2021</v>
          </cell>
          <cell r="C4053" t="str">
            <v>Full</v>
          </cell>
          <cell r="D4053" t="str">
            <v>KERR MCGEE OIL &amp;amp; GAS ONSHORE LP</v>
          </cell>
          <cell r="E4053" t="str">
            <v>47120</v>
          </cell>
          <cell r="F4053" t="str">
            <v>WELD                                123 NWSW 2 3N66W 6</v>
          </cell>
          <cell r="G4053" t="str">
            <v>1</v>
          </cell>
          <cell r="I4053" t="str">
            <v>No</v>
          </cell>
        </row>
        <row r="4054">
          <cell r="A4054" t="str">
            <v>05-123-15872</v>
          </cell>
          <cell r="B4054" t="str">
            <v>2/18/2022</v>
          </cell>
          <cell r="C4054" t="str">
            <v>Full</v>
          </cell>
          <cell r="D4054" t="str">
            <v>KERR MCGEE OIL &amp;amp; GAS ONSHORE LP</v>
          </cell>
          <cell r="E4054" t="str">
            <v>47120</v>
          </cell>
          <cell r="F4054" t="str">
            <v>WELD                                123 NWSW 2 3N66W 6</v>
          </cell>
          <cell r="G4054" t="str">
            <v>0</v>
          </cell>
          <cell r="I4054" t="str">
            <v>No</v>
          </cell>
        </row>
        <row r="4055">
          <cell r="A4055" t="str">
            <v>05-123-15873</v>
          </cell>
          <cell r="B4055" t="str">
            <v>3/3/2021</v>
          </cell>
          <cell r="C4055" t="str">
            <v>Full</v>
          </cell>
          <cell r="D4055" t="str">
            <v>KERR MCGEE OIL &amp;amp; GAS ONSHORE LP</v>
          </cell>
          <cell r="E4055" t="str">
            <v>47120</v>
          </cell>
          <cell r="F4055" t="str">
            <v>WELD                                123 SWSW 2 3N66W 6</v>
          </cell>
          <cell r="G4055" t="str">
            <v>0</v>
          </cell>
          <cell r="I4055" t="str">
            <v>No</v>
          </cell>
        </row>
        <row r="4056">
          <cell r="A4056" t="str">
            <v>05-123-15873</v>
          </cell>
          <cell r="B4056" t="str">
            <v>2/18/2022</v>
          </cell>
          <cell r="C4056" t="str">
            <v>Full</v>
          </cell>
          <cell r="D4056" t="str">
            <v>KERR MCGEE OIL &amp;amp; GAS ONSHORE LP</v>
          </cell>
          <cell r="E4056" t="str">
            <v>47120</v>
          </cell>
          <cell r="F4056" t="str">
            <v>WELD                                123 SWSW 2 3N66W 6</v>
          </cell>
          <cell r="G4056" t="str">
            <v>0</v>
          </cell>
          <cell r="I4056" t="str">
            <v>No</v>
          </cell>
        </row>
        <row r="4057">
          <cell r="A4057" t="str">
            <v>05-123-15874</v>
          </cell>
          <cell r="B4057" t="str">
            <v>2/26/2021</v>
          </cell>
          <cell r="C4057" t="str">
            <v>Full</v>
          </cell>
          <cell r="D4057" t="str">
            <v>KERR MCGEE OIL &amp;amp; GAS ONSHORE LP</v>
          </cell>
          <cell r="E4057" t="str">
            <v>47120</v>
          </cell>
          <cell r="F4057" t="str">
            <v>WELD                                123 SESW 2 3N66W 6</v>
          </cell>
          <cell r="G4057" t="str">
            <v>1</v>
          </cell>
          <cell r="I4057" t="str">
            <v>No</v>
          </cell>
        </row>
        <row r="4058">
          <cell r="A4058" t="str">
            <v>05-123-15874</v>
          </cell>
          <cell r="B4058" t="str">
            <v>2/18/2022</v>
          </cell>
          <cell r="C4058" t="str">
            <v>Full</v>
          </cell>
          <cell r="D4058" t="str">
            <v>KERR MCGEE OIL &amp;amp; GAS ONSHORE LP</v>
          </cell>
          <cell r="E4058" t="str">
            <v>47120</v>
          </cell>
          <cell r="F4058" t="str">
            <v>WELD                                123 SESW 2 3N66W 6</v>
          </cell>
          <cell r="G4058" t="str">
            <v>0</v>
          </cell>
          <cell r="I4058" t="str">
            <v>No</v>
          </cell>
        </row>
        <row r="4059">
          <cell r="A4059" t="str">
            <v>05-123-15875</v>
          </cell>
          <cell r="B4059" t="str">
            <v>2/22/2021</v>
          </cell>
          <cell r="C4059" t="str">
            <v>Full</v>
          </cell>
          <cell r="D4059" t="str">
            <v>KERR MCGEE OIL &amp;amp; GAS ONSHORE LP</v>
          </cell>
          <cell r="E4059" t="str">
            <v>47120</v>
          </cell>
          <cell r="F4059" t="str">
            <v>WELD                                123 NWSE 11 3N66W 6</v>
          </cell>
          <cell r="G4059" t="str">
            <v>1</v>
          </cell>
          <cell r="I4059" t="str">
            <v>No</v>
          </cell>
        </row>
        <row r="4060">
          <cell r="A4060" t="str">
            <v>05-123-15875</v>
          </cell>
          <cell r="B4060" t="str">
            <v>2/16/2022</v>
          </cell>
          <cell r="C4060" t="str">
            <v>Full</v>
          </cell>
          <cell r="D4060" t="str">
            <v>KERR MCGEE OIL &amp;amp; GAS ONSHORE LP</v>
          </cell>
          <cell r="E4060" t="str">
            <v>47120</v>
          </cell>
          <cell r="F4060" t="str">
            <v>WELD                                123 NWSE 11 3N66W 6</v>
          </cell>
          <cell r="G4060" t="str">
            <v>0</v>
          </cell>
          <cell r="I4060" t="str">
            <v>No</v>
          </cell>
        </row>
        <row r="4061">
          <cell r="A4061" t="str">
            <v>05-123-15876</v>
          </cell>
          <cell r="B4061" t="str">
            <v>9/22/2021</v>
          </cell>
          <cell r="C4061" t="str">
            <v>Full</v>
          </cell>
          <cell r="D4061" t="str">
            <v>KERR MCGEE OIL &amp;amp; GAS ONSHORE LP</v>
          </cell>
          <cell r="E4061" t="str">
            <v>47120</v>
          </cell>
          <cell r="F4061" t="str">
            <v>WELD                                123 NWSE 4 3N66W 6</v>
          </cell>
          <cell r="G4061" t="str">
            <v>10</v>
          </cell>
          <cell r="I4061" t="str">
            <v>No</v>
          </cell>
        </row>
        <row r="4062">
          <cell r="A4062" t="str">
            <v>05-123-15876</v>
          </cell>
          <cell r="B4062" t="str">
            <v>1/21/2022</v>
          </cell>
          <cell r="C4062" t="str">
            <v>Full</v>
          </cell>
          <cell r="D4062" t="str">
            <v>KERR MCGEE OIL &amp;amp; GAS ONSHORE LP</v>
          </cell>
          <cell r="E4062" t="str">
            <v>47120</v>
          </cell>
          <cell r="F4062" t="str">
            <v>WELD                                123 NWSE 4 3N66W 6</v>
          </cell>
          <cell r="G4062" t="str">
            <v>7</v>
          </cell>
          <cell r="I4062" t="str">
            <v>No</v>
          </cell>
        </row>
        <row r="4063">
          <cell r="A4063" t="str">
            <v>05-123-15878</v>
          </cell>
          <cell r="B4063" t="str">
            <v>11/11/2021</v>
          </cell>
          <cell r="C4063" t="str">
            <v>Full</v>
          </cell>
          <cell r="D4063" t="str">
            <v>KERR MCGEE OIL &amp;amp; GAS ONSHORE LP</v>
          </cell>
          <cell r="E4063" t="str">
            <v>47120</v>
          </cell>
          <cell r="F4063" t="str">
            <v>WELD                                123 SWNW 2 3N66W 6</v>
          </cell>
          <cell r="G4063" t="str">
            <v>5</v>
          </cell>
          <cell r="I4063" t="str">
            <v>No</v>
          </cell>
        </row>
        <row r="4064">
          <cell r="A4064" t="str">
            <v>05-123-15881</v>
          </cell>
          <cell r="B4064" t="str">
            <v>7/9/2021</v>
          </cell>
          <cell r="C4064" t="str">
            <v>Form 17</v>
          </cell>
          <cell r="D4064" t="str">
            <v xml:space="preserve">NOBLE ENERGY INC                                  </v>
          </cell>
          <cell r="E4064" t="str">
            <v>100322</v>
          </cell>
          <cell r="F4064" t="str">
            <v>WELD                                123 NESE 23 3N65W 6</v>
          </cell>
          <cell r="G4064" t="str">
            <v>0</v>
          </cell>
          <cell r="H4064" t="str">
            <v xml:space="preserve">0     </v>
          </cell>
          <cell r="I4064" t="str">
            <v>No</v>
          </cell>
        </row>
        <row r="4065">
          <cell r="A4065" t="str">
            <v>05-123-15882</v>
          </cell>
          <cell r="B4065" t="str">
            <v>8/18/2021</v>
          </cell>
          <cell r="C4065" t="str">
            <v>Form 17</v>
          </cell>
          <cell r="D4065" t="str">
            <v xml:space="preserve">NOBLE ENERGY INC                                  </v>
          </cell>
          <cell r="E4065" t="str">
            <v>100322</v>
          </cell>
          <cell r="F4065" t="str">
            <v>WELD                                123 SESW 32 4N64W 6</v>
          </cell>
          <cell r="G4065" t="str">
            <v>0</v>
          </cell>
          <cell r="H4065" t="str">
            <v xml:space="preserve">0     </v>
          </cell>
          <cell r="I4065" t="str">
            <v>No</v>
          </cell>
        </row>
        <row r="4066">
          <cell r="A4066" t="str">
            <v>05-123-15883</v>
          </cell>
          <cell r="B4066" t="str">
            <v>9/13/2021</v>
          </cell>
          <cell r="C4066" t="str">
            <v>Full</v>
          </cell>
          <cell r="D4066" t="str">
            <v xml:space="preserve">KP KAUFFMAN COMPANY INC                           </v>
          </cell>
          <cell r="E4066" t="str">
            <v>46290</v>
          </cell>
          <cell r="F4066" t="str">
            <v>WELD                                123 NWNE 25 1N64W 6</v>
          </cell>
          <cell r="I4066" t="str">
            <v>No</v>
          </cell>
        </row>
        <row r="4067">
          <cell r="A4067" t="str">
            <v>05-123-15884</v>
          </cell>
          <cell r="B4067" t="str">
            <v>3/4/2021</v>
          </cell>
          <cell r="C4067" t="str">
            <v>LIGHT</v>
          </cell>
          <cell r="D4067" t="str">
            <v>NOBLE ENERGY INC</v>
          </cell>
          <cell r="E4067" t="str">
            <v>100322</v>
          </cell>
          <cell r="F4067" t="str">
            <v>KEENESBURG / WELD                                123 NWSE 7 2N64W 6</v>
          </cell>
          <cell r="G4067" t="str">
            <v>0</v>
          </cell>
          <cell r="H4067" t="str">
            <v>0</v>
          </cell>
          <cell r="I4067" t="str">
            <v>No</v>
          </cell>
        </row>
        <row r="4068">
          <cell r="A4068" t="str">
            <v>05-123-15891</v>
          </cell>
          <cell r="B4068" t="str">
            <v>5/20/2021</v>
          </cell>
          <cell r="C4068" t="str">
            <v>Full</v>
          </cell>
          <cell r="D4068" t="str">
            <v xml:space="preserve">KP KAUFFMAN COMPANY INC                           </v>
          </cell>
          <cell r="E4068" t="str">
            <v>46290</v>
          </cell>
          <cell r="F4068" t="str">
            <v>WELD                                123 SESE 31 1N67W 6</v>
          </cell>
          <cell r="I4068" t="str">
            <v>No</v>
          </cell>
        </row>
        <row r="4069">
          <cell r="A4069" t="str">
            <v>05-123-15891</v>
          </cell>
          <cell r="B4069" t="str">
            <v>5/20/2021</v>
          </cell>
          <cell r="C4069" t="str">
            <v>Light</v>
          </cell>
          <cell r="D4069" t="str">
            <v xml:space="preserve">KP KAUFFMAN COMPANY INC                           </v>
          </cell>
          <cell r="E4069" t="str">
            <v>46290</v>
          </cell>
          <cell r="F4069" t="str">
            <v>WELD                                123 SESE 31 1N67W 6</v>
          </cell>
          <cell r="G4069" t="str">
            <v>0</v>
          </cell>
          <cell r="H4069" t="str">
            <v>0</v>
          </cell>
          <cell r="I4069" t="str">
            <v>No</v>
          </cell>
        </row>
        <row r="4070">
          <cell r="A4070" t="str">
            <v>05-123-15892</v>
          </cell>
          <cell r="B4070" t="str">
            <v>3/1/2021</v>
          </cell>
          <cell r="C4070" t="str">
            <v>Full</v>
          </cell>
          <cell r="D4070" t="str">
            <v>KERR MCGEE OIL &amp;amp; GAS ONSHORE LP</v>
          </cell>
          <cell r="E4070" t="str">
            <v>47120</v>
          </cell>
          <cell r="F4070" t="str">
            <v>WELD                                123 SESE 18 3N65W 6</v>
          </cell>
          <cell r="G4070" t="str">
            <v>1</v>
          </cell>
          <cell r="I4070" t="str">
            <v>No</v>
          </cell>
        </row>
        <row r="4071">
          <cell r="A4071" t="str">
            <v>05-123-15892</v>
          </cell>
          <cell r="B4071" t="str">
            <v>2/10/2022</v>
          </cell>
          <cell r="C4071" t="str">
            <v>Full</v>
          </cell>
          <cell r="D4071" t="str">
            <v>KERR MCGEE OIL &amp;amp; GAS ONSHORE LP</v>
          </cell>
          <cell r="E4071" t="str">
            <v>47120</v>
          </cell>
          <cell r="F4071" t="str">
            <v>WELD                                123 SESE 18 3N65W 6</v>
          </cell>
          <cell r="G4071" t="str">
            <v>0</v>
          </cell>
          <cell r="I4071" t="str">
            <v>No</v>
          </cell>
        </row>
        <row r="4072">
          <cell r="A4072" t="str">
            <v>05-123-15893</v>
          </cell>
          <cell r="B4072" t="str">
            <v>3/9/2021</v>
          </cell>
          <cell r="C4072" t="str">
            <v>Full</v>
          </cell>
          <cell r="D4072" t="str">
            <v>KERR MCGEE OIL &amp;amp; GAS ONSHORE LP</v>
          </cell>
          <cell r="E4072" t="str">
            <v>47120</v>
          </cell>
          <cell r="F4072" t="str">
            <v>WELD                                123 SENW 19 3N65W 6</v>
          </cell>
          <cell r="G4072" t="str">
            <v>2</v>
          </cell>
          <cell r="I4072" t="str">
            <v>No</v>
          </cell>
        </row>
        <row r="4073">
          <cell r="A4073" t="str">
            <v>05-123-15896</v>
          </cell>
          <cell r="B4073" t="str">
            <v>7/28/2021</v>
          </cell>
          <cell r="C4073" t="str">
            <v>LIGHT</v>
          </cell>
          <cell r="D4073" t="str">
            <v>NOBLE ENERGY INC</v>
          </cell>
          <cell r="E4073" t="str">
            <v>100322</v>
          </cell>
          <cell r="F4073" t="str">
            <v>WELD                                123 NWNW 1 4N65W 6</v>
          </cell>
          <cell r="G4073" t="str">
            <v>0</v>
          </cell>
          <cell r="H4073" t="str">
            <v>0</v>
          </cell>
          <cell r="I4073" t="str">
            <v>No</v>
          </cell>
        </row>
        <row r="4074">
          <cell r="A4074" t="str">
            <v>05-123-15903</v>
          </cell>
          <cell r="B4074" t="str">
            <v>10/28/2021</v>
          </cell>
          <cell r="C4074" t="str">
            <v>Full</v>
          </cell>
          <cell r="D4074" t="str">
            <v xml:space="preserve">KP KAUFFMAN COMPANY INC                           </v>
          </cell>
          <cell r="E4074" t="str">
            <v>46290</v>
          </cell>
          <cell r="F4074" t="str">
            <v>WELD                                123 NENE 10 1N66W 6</v>
          </cell>
          <cell r="I4074" t="str">
            <v>No</v>
          </cell>
        </row>
        <row r="4075">
          <cell r="A4075" t="str">
            <v>05-123-15903</v>
          </cell>
          <cell r="B4075" t="str">
            <v>10/28/2021</v>
          </cell>
          <cell r="C4075" t="str">
            <v>Light</v>
          </cell>
          <cell r="D4075" t="str">
            <v xml:space="preserve">KP KAUFFMAN COMPANY INC                           </v>
          </cell>
          <cell r="E4075" t="str">
            <v>46290</v>
          </cell>
          <cell r="F4075" t="str">
            <v>WELD                                123 NENE 10 1N66W 6</v>
          </cell>
          <cell r="G4075" t="str">
            <v>0</v>
          </cell>
          <cell r="H4075" t="str">
            <v>0</v>
          </cell>
          <cell r="I4075" t="str">
            <v>No</v>
          </cell>
        </row>
        <row r="4076">
          <cell r="A4076" t="str">
            <v>05-123-15925</v>
          </cell>
          <cell r="B4076" t="str">
            <v>10/28/2021</v>
          </cell>
          <cell r="C4076" t="str">
            <v>Full</v>
          </cell>
          <cell r="D4076" t="str">
            <v xml:space="preserve">KP KAUFFMAN COMPANY INC                           </v>
          </cell>
          <cell r="E4076" t="str">
            <v>46290</v>
          </cell>
          <cell r="F4076" t="str">
            <v>WELD                                123 NWSW 14 2N67W 6</v>
          </cell>
          <cell r="I4076" t="str">
            <v>No</v>
          </cell>
        </row>
        <row r="4077">
          <cell r="A4077" t="str">
            <v>05-123-15925</v>
          </cell>
          <cell r="B4077" t="str">
            <v>10/28/2021</v>
          </cell>
          <cell r="C4077" t="str">
            <v>Light</v>
          </cell>
          <cell r="D4077" t="str">
            <v xml:space="preserve">KP KAUFFMAN COMPANY INC                           </v>
          </cell>
          <cell r="E4077" t="str">
            <v>46290</v>
          </cell>
          <cell r="F4077" t="str">
            <v>WELD                                123 NWSW 14 2N67W 6</v>
          </cell>
          <cell r="G4077" t="str">
            <v>0</v>
          </cell>
          <cell r="H4077" t="str">
            <v>0</v>
          </cell>
          <cell r="I4077" t="str">
            <v>No</v>
          </cell>
        </row>
        <row r="4078">
          <cell r="A4078" t="str">
            <v>05-123-15925</v>
          </cell>
          <cell r="B4078" t="str">
            <v>2/9/2022</v>
          </cell>
          <cell r="C4078" t="str">
            <v>Light</v>
          </cell>
          <cell r="D4078" t="str">
            <v xml:space="preserve">KP KAUFFMAN COMPANY INC                           </v>
          </cell>
          <cell r="E4078" t="str">
            <v>46290</v>
          </cell>
          <cell r="F4078" t="str">
            <v>WELD                                123 NWSW 14 2N67W 6</v>
          </cell>
          <cell r="G4078" t="str">
            <v>0</v>
          </cell>
          <cell r="H4078" t="str">
            <v>0</v>
          </cell>
          <cell r="I4078" t="str">
            <v>No</v>
          </cell>
        </row>
        <row r="4079">
          <cell r="A4079" t="str">
            <v>05-123-15931</v>
          </cell>
          <cell r="B4079" t="str">
            <v>7/28/2021</v>
          </cell>
          <cell r="C4079" t="str">
            <v>Form 17</v>
          </cell>
          <cell r="D4079" t="str">
            <v xml:space="preserve">NOBLE ENERGY INC                                  </v>
          </cell>
          <cell r="E4079" t="str">
            <v>100322</v>
          </cell>
          <cell r="F4079" t="str">
            <v>WELD                                123 NESW 10 3N64W 6</v>
          </cell>
          <cell r="G4079" t="str">
            <v>0</v>
          </cell>
          <cell r="H4079" t="str">
            <v xml:space="preserve">0     </v>
          </cell>
          <cell r="I4079" t="str">
            <v>No</v>
          </cell>
        </row>
        <row r="4080">
          <cell r="A4080" t="str">
            <v>05-123-15934</v>
          </cell>
          <cell r="B4080" t="str">
            <v>9/17/2021</v>
          </cell>
          <cell r="C4080" t="str">
            <v>LIGHT</v>
          </cell>
          <cell r="D4080" t="str">
            <v>NOBLE ENERGY INC</v>
          </cell>
          <cell r="E4080" t="str">
            <v>100322</v>
          </cell>
          <cell r="F4080" t="str">
            <v>WELD                                123 SENW 29 4N64W 6</v>
          </cell>
          <cell r="G4080" t="str">
            <v>0</v>
          </cell>
          <cell r="H4080" t="str">
            <v>0</v>
          </cell>
          <cell r="I4080" t="str">
            <v>No</v>
          </cell>
        </row>
        <row r="4081">
          <cell r="A4081" t="str">
            <v>05-123-15935</v>
          </cell>
          <cell r="B4081" t="str">
            <v>9/17/2021</v>
          </cell>
          <cell r="C4081" t="str">
            <v>LIGHT</v>
          </cell>
          <cell r="D4081" t="str">
            <v>NOBLE ENERGY INC</v>
          </cell>
          <cell r="E4081" t="str">
            <v>100322</v>
          </cell>
          <cell r="F4081" t="str">
            <v>WELD                                123 NWNW 29 4N64W 6</v>
          </cell>
          <cell r="G4081" t="str">
            <v>0</v>
          </cell>
          <cell r="H4081" t="str">
            <v>0</v>
          </cell>
          <cell r="I4081" t="str">
            <v>No</v>
          </cell>
        </row>
        <row r="4082">
          <cell r="A4082" t="str">
            <v>05-123-15937</v>
          </cell>
          <cell r="B4082" t="str">
            <v>2/23/2021</v>
          </cell>
          <cell r="C4082" t="str">
            <v>Full</v>
          </cell>
          <cell r="D4082" t="str">
            <v>KERR MCGEE OIL &amp;amp; GAS ONSHORE LP</v>
          </cell>
          <cell r="E4082" t="str">
            <v>47120</v>
          </cell>
          <cell r="F4082" t="str">
            <v>WELD                                123 SENW 9 3N65W 6</v>
          </cell>
          <cell r="G4082" t="str">
            <v>1</v>
          </cell>
          <cell r="I4082" t="str">
            <v>No</v>
          </cell>
        </row>
        <row r="4083">
          <cell r="A4083" t="str">
            <v>05-123-15937</v>
          </cell>
          <cell r="B4083" t="str">
            <v>2/4/2022</v>
          </cell>
          <cell r="C4083" t="str">
            <v>Full</v>
          </cell>
          <cell r="D4083" t="str">
            <v>KERR MCGEE OIL &amp;amp; GAS ONSHORE LP</v>
          </cell>
          <cell r="E4083" t="str">
            <v>47120</v>
          </cell>
          <cell r="F4083" t="str">
            <v>WELD                                123 SENW 9 3N65W 6</v>
          </cell>
          <cell r="G4083" t="str">
            <v>1</v>
          </cell>
          <cell r="I4083" t="str">
            <v>No</v>
          </cell>
        </row>
        <row r="4084">
          <cell r="A4084" t="str">
            <v>05-123-15938</v>
          </cell>
          <cell r="B4084" t="str">
            <v>3/5/2021</v>
          </cell>
          <cell r="C4084" t="str">
            <v>Full</v>
          </cell>
          <cell r="D4084" t="str">
            <v>KERR MCGEE OIL &amp;amp; GAS ONSHORE LP</v>
          </cell>
          <cell r="E4084" t="str">
            <v>47120</v>
          </cell>
          <cell r="F4084" t="str">
            <v>WELD                                123 NENW 2 3N66W 6</v>
          </cell>
          <cell r="G4084" t="str">
            <v>2</v>
          </cell>
          <cell r="I4084" t="str">
            <v>No</v>
          </cell>
        </row>
        <row r="4085">
          <cell r="A4085" t="str">
            <v>05-123-15938</v>
          </cell>
          <cell r="B4085" t="str">
            <v>2/17/2022</v>
          </cell>
          <cell r="C4085" t="str">
            <v>Full</v>
          </cell>
          <cell r="D4085" t="str">
            <v>KERR MCGEE OIL &amp;amp; GAS ONSHORE LP</v>
          </cell>
          <cell r="E4085" t="str">
            <v>47120</v>
          </cell>
          <cell r="F4085" t="str">
            <v>WELD                                123 NENW 2 3N66W 6</v>
          </cell>
          <cell r="G4085" t="str">
            <v>1</v>
          </cell>
          <cell r="I4085" t="str">
            <v>No</v>
          </cell>
        </row>
        <row r="4086">
          <cell r="A4086" t="str">
            <v>05-123-15939</v>
          </cell>
          <cell r="B4086" t="str">
            <v>3/8/2021</v>
          </cell>
          <cell r="C4086" t="str">
            <v>Full</v>
          </cell>
          <cell r="D4086" t="str">
            <v>KERR MCGEE OIL &amp;amp; GAS ONSHORE LP</v>
          </cell>
          <cell r="E4086" t="str">
            <v>47120</v>
          </cell>
          <cell r="F4086" t="str">
            <v>WELD                                123 NWNW 2 3N66W 6</v>
          </cell>
          <cell r="G4086" t="str">
            <v>0</v>
          </cell>
          <cell r="I4086" t="str">
            <v>No</v>
          </cell>
        </row>
        <row r="4087">
          <cell r="A4087" t="str">
            <v>05-123-15939</v>
          </cell>
          <cell r="B4087" t="str">
            <v>2/18/2022</v>
          </cell>
          <cell r="C4087" t="str">
            <v>Full</v>
          </cell>
          <cell r="D4087" t="str">
            <v>KERR MCGEE OIL &amp;amp; GAS ONSHORE LP</v>
          </cell>
          <cell r="E4087" t="str">
            <v>47120</v>
          </cell>
          <cell r="F4087" t="str">
            <v>WELD                                123 NWNW 2 3N66W 6</v>
          </cell>
          <cell r="G4087" t="str">
            <v>1</v>
          </cell>
          <cell r="I4087" t="str">
            <v>No</v>
          </cell>
        </row>
        <row r="4088">
          <cell r="A4088" t="str">
            <v>05-123-15942</v>
          </cell>
          <cell r="B4088" t="str">
            <v>11/16/2021</v>
          </cell>
          <cell r="C4088" t="str">
            <v>Full</v>
          </cell>
          <cell r="D4088" t="str">
            <v>KERR MCGEE OIL &amp;amp; GAS ONSHORE LP</v>
          </cell>
          <cell r="E4088" t="str">
            <v>47120</v>
          </cell>
          <cell r="F4088" t="str">
            <v>WELD                                123 NESE 25 3N67W 6</v>
          </cell>
          <cell r="G4088" t="str">
            <v>8</v>
          </cell>
          <cell r="I4088" t="str">
            <v>No</v>
          </cell>
        </row>
        <row r="4089">
          <cell r="A4089" t="str">
            <v>05-123-15945</v>
          </cell>
          <cell r="B4089" t="str">
            <v>8/4/2021</v>
          </cell>
          <cell r="C4089" t="str">
            <v>Full</v>
          </cell>
          <cell r="D4089" t="str">
            <v>KERR MCGEE OIL &amp;amp; GAS ONSHORE LP</v>
          </cell>
          <cell r="E4089" t="str">
            <v>47120</v>
          </cell>
          <cell r="F4089" t="str">
            <v>WELD                                123 SESE 25 3N67W 6</v>
          </cell>
          <cell r="G4089" t="str">
            <v>6</v>
          </cell>
          <cell r="I4089" t="str">
            <v>No</v>
          </cell>
        </row>
        <row r="4090">
          <cell r="A4090" t="str">
            <v>05-123-15947</v>
          </cell>
          <cell r="B4090" t="str">
            <v>7/8/2021</v>
          </cell>
          <cell r="C4090" t="str">
            <v>Full</v>
          </cell>
          <cell r="D4090" t="str">
            <v>KERR MCGEE OIL &amp;amp; GAS ONSHORE LP</v>
          </cell>
          <cell r="E4090" t="str">
            <v>47120</v>
          </cell>
          <cell r="F4090" t="str">
            <v>WELD                                123 SESE 14 2N67W 6</v>
          </cell>
          <cell r="G4090" t="str">
            <v>0</v>
          </cell>
          <cell r="I4090" t="str">
            <v>No</v>
          </cell>
        </row>
        <row r="4091">
          <cell r="A4091" t="str">
            <v>05-123-15948</v>
          </cell>
          <cell r="B4091" t="str">
            <v>9/17/2021</v>
          </cell>
          <cell r="C4091" t="str">
            <v>Full</v>
          </cell>
          <cell r="D4091" t="str">
            <v xml:space="preserve">KP KAUFFMAN COMPANY INC                           </v>
          </cell>
          <cell r="E4091" t="str">
            <v>46290</v>
          </cell>
          <cell r="F4091" t="str">
            <v>WELD                                123 NENW 12 1N68W 6</v>
          </cell>
          <cell r="I4091" t="str">
            <v>No</v>
          </cell>
        </row>
        <row r="4092">
          <cell r="A4092" t="str">
            <v>05-123-15948</v>
          </cell>
          <cell r="B4092" t="str">
            <v>9/17/2021</v>
          </cell>
          <cell r="C4092" t="str">
            <v>Light</v>
          </cell>
          <cell r="D4092" t="str">
            <v xml:space="preserve">KP KAUFFMAN COMPANY INC                           </v>
          </cell>
          <cell r="E4092" t="str">
            <v>46290</v>
          </cell>
          <cell r="F4092" t="str">
            <v>WELD                                123 NENW 12 1N68W 6</v>
          </cell>
          <cell r="G4092" t="str">
            <v>0</v>
          </cell>
          <cell r="H4092" t="str">
            <v>0</v>
          </cell>
          <cell r="I4092" t="str">
            <v>No</v>
          </cell>
        </row>
        <row r="4093">
          <cell r="A4093" t="str">
            <v>05-123-15949</v>
          </cell>
          <cell r="B4093" t="str">
            <v>9/2/2021</v>
          </cell>
          <cell r="C4093" t="str">
            <v>Full</v>
          </cell>
          <cell r="D4093" t="str">
            <v xml:space="preserve">KP KAUFFMAN COMPANY INC                           </v>
          </cell>
          <cell r="E4093" t="str">
            <v>46290</v>
          </cell>
          <cell r="F4093" t="str">
            <v>WELD                                123 NWSE 9 1N67W 6</v>
          </cell>
          <cell r="I4093" t="str">
            <v>No</v>
          </cell>
        </row>
        <row r="4094">
          <cell r="A4094" t="str">
            <v>05-123-15949</v>
          </cell>
          <cell r="B4094" t="str">
            <v>9/2/2021</v>
          </cell>
          <cell r="C4094" t="str">
            <v>Light</v>
          </cell>
          <cell r="D4094" t="str">
            <v xml:space="preserve">KP KAUFFMAN COMPANY INC                           </v>
          </cell>
          <cell r="E4094" t="str">
            <v>46290</v>
          </cell>
          <cell r="F4094" t="str">
            <v>WELD                                123 NWSE 9 1N67W 6</v>
          </cell>
          <cell r="G4094" t="str">
            <v>0</v>
          </cell>
          <cell r="H4094" t="str">
            <v>0</v>
          </cell>
          <cell r="I4094" t="str">
            <v>No</v>
          </cell>
        </row>
        <row r="4095">
          <cell r="A4095" t="str">
            <v>05-123-15950</v>
          </cell>
          <cell r="B4095" t="str">
            <v>1/19/2021</v>
          </cell>
          <cell r="C4095" t="str">
            <v>Full</v>
          </cell>
          <cell r="D4095" t="str">
            <v>KERR MCGEE OIL &amp;amp; GAS ONSHORE LP</v>
          </cell>
          <cell r="E4095" t="str">
            <v>47120</v>
          </cell>
          <cell r="F4095" t="str">
            <v>WELD                                123 NESE 3 3N66W 6</v>
          </cell>
          <cell r="G4095" t="str">
            <v>1</v>
          </cell>
          <cell r="I4095" t="str">
            <v>No</v>
          </cell>
        </row>
        <row r="4096">
          <cell r="A4096" t="str">
            <v>05-123-15950</v>
          </cell>
          <cell r="B4096" t="str">
            <v>2/11/2022</v>
          </cell>
          <cell r="C4096" t="str">
            <v>Full</v>
          </cell>
          <cell r="D4096" t="str">
            <v>KERR MCGEE OIL &amp;amp; GAS ONSHORE LP</v>
          </cell>
          <cell r="E4096" t="str">
            <v>47120</v>
          </cell>
          <cell r="F4096" t="str">
            <v>WELD                                123 NESE 3 3N66W 6</v>
          </cell>
          <cell r="G4096" t="str">
            <v>1</v>
          </cell>
          <cell r="I4096" t="str">
            <v>No</v>
          </cell>
        </row>
        <row r="4097">
          <cell r="A4097" t="str">
            <v>05-123-15951</v>
          </cell>
          <cell r="B4097" t="str">
            <v>1/15/2021</v>
          </cell>
          <cell r="C4097" t="str">
            <v>Full</v>
          </cell>
          <cell r="D4097" t="str">
            <v>KERR MCGEE OIL &amp;amp; GAS ONSHORE LP</v>
          </cell>
          <cell r="E4097" t="str">
            <v>47120</v>
          </cell>
          <cell r="F4097" t="str">
            <v>WELD                                123 SESE 3 3N66W 6</v>
          </cell>
          <cell r="G4097" t="str">
            <v>1</v>
          </cell>
          <cell r="I4097" t="str">
            <v>No</v>
          </cell>
        </row>
        <row r="4098">
          <cell r="A4098" t="str">
            <v>05-123-15951</v>
          </cell>
          <cell r="B4098" t="str">
            <v>2/22/2022</v>
          </cell>
          <cell r="C4098" t="str">
            <v>Full</v>
          </cell>
          <cell r="D4098" t="str">
            <v>KERR MCGEE OIL &amp;amp; GAS ONSHORE LP</v>
          </cell>
          <cell r="E4098" t="str">
            <v>47120</v>
          </cell>
          <cell r="F4098" t="str">
            <v>WELD                                123 SESE 3 3N66W 6</v>
          </cell>
          <cell r="G4098" t="str">
            <v>0</v>
          </cell>
          <cell r="I4098" t="str">
            <v>No</v>
          </cell>
        </row>
        <row r="4099">
          <cell r="A4099" t="str">
            <v>05-123-15952</v>
          </cell>
          <cell r="B4099" t="str">
            <v>1/15/2021</v>
          </cell>
          <cell r="C4099" t="str">
            <v>Full</v>
          </cell>
          <cell r="D4099" t="str">
            <v>KERR MCGEE OIL &amp;amp; GAS ONSHORE LP</v>
          </cell>
          <cell r="E4099" t="str">
            <v>47120</v>
          </cell>
          <cell r="F4099" t="str">
            <v>WELD                                123 SWSE 3 3N66W 6</v>
          </cell>
          <cell r="G4099" t="str">
            <v>1</v>
          </cell>
          <cell r="I4099" t="str">
            <v>No</v>
          </cell>
        </row>
        <row r="4100">
          <cell r="A4100" t="str">
            <v>05-123-15952</v>
          </cell>
          <cell r="B4100" t="str">
            <v>2/22/2022</v>
          </cell>
          <cell r="C4100" t="str">
            <v>Full</v>
          </cell>
          <cell r="D4100" t="str">
            <v>KERR MCGEE OIL &amp;amp; GAS ONSHORE LP</v>
          </cell>
          <cell r="E4100" t="str">
            <v>47120</v>
          </cell>
          <cell r="F4100" t="str">
            <v>WELD                                123 SWSE 3 3N66W 6</v>
          </cell>
          <cell r="G4100" t="str">
            <v>0</v>
          </cell>
          <cell r="I4100" t="str">
            <v>No</v>
          </cell>
        </row>
        <row r="4101">
          <cell r="A4101" t="str">
            <v>05-123-15954</v>
          </cell>
          <cell r="B4101" t="str">
            <v>9/29/2021</v>
          </cell>
          <cell r="C4101" t="str">
            <v>Full</v>
          </cell>
          <cell r="D4101" t="str">
            <v xml:space="preserve">KP KAUFFMAN COMPANY INC                           </v>
          </cell>
          <cell r="E4101" t="str">
            <v>46290</v>
          </cell>
          <cell r="F4101" t="str">
            <v>WELD                                123 NWSW 5 1N67W 6</v>
          </cell>
          <cell r="I4101" t="str">
            <v>No</v>
          </cell>
        </row>
        <row r="4102">
          <cell r="A4102" t="str">
            <v>05-123-15954</v>
          </cell>
          <cell r="B4102" t="str">
            <v>9/29/2021</v>
          </cell>
          <cell r="C4102" t="str">
            <v>Light</v>
          </cell>
          <cell r="D4102" t="str">
            <v xml:space="preserve">KP KAUFFMAN COMPANY INC                           </v>
          </cell>
          <cell r="E4102" t="str">
            <v>46290</v>
          </cell>
          <cell r="F4102" t="str">
            <v>WELD                                123 NWSW 5 1N67W 6</v>
          </cell>
          <cell r="G4102" t="str">
            <v>0</v>
          </cell>
          <cell r="H4102" t="str">
            <v>0</v>
          </cell>
          <cell r="I4102" t="str">
            <v>No</v>
          </cell>
        </row>
        <row r="4103">
          <cell r="A4103" t="str">
            <v>05-123-15955</v>
          </cell>
          <cell r="B4103" t="str">
            <v>9/1/2021</v>
          </cell>
          <cell r="C4103" t="str">
            <v>Full</v>
          </cell>
          <cell r="D4103" t="str">
            <v xml:space="preserve">KP KAUFFMAN COMPANY INC                           </v>
          </cell>
          <cell r="E4103" t="str">
            <v>46290</v>
          </cell>
          <cell r="F4103" t="str">
            <v>WELD                                123 SWNW 9 1N67W 6</v>
          </cell>
          <cell r="I4103" t="str">
            <v>No</v>
          </cell>
        </row>
        <row r="4104">
          <cell r="A4104" t="str">
            <v>05-123-15955</v>
          </cell>
          <cell r="B4104" t="str">
            <v>9/1/2021</v>
          </cell>
          <cell r="C4104" t="str">
            <v>Light</v>
          </cell>
          <cell r="D4104" t="str">
            <v xml:space="preserve">KP KAUFFMAN COMPANY INC                           </v>
          </cell>
          <cell r="E4104" t="str">
            <v>46290</v>
          </cell>
          <cell r="F4104" t="str">
            <v>WELD                                123 SWNW 9 1N67W 6</v>
          </cell>
          <cell r="G4104" t="str">
            <v>0</v>
          </cell>
          <cell r="H4104" t="str">
            <v>0</v>
          </cell>
          <cell r="I4104" t="str">
            <v>No</v>
          </cell>
        </row>
        <row r="4105">
          <cell r="A4105" t="str">
            <v>05-123-15962</v>
          </cell>
          <cell r="B4105" t="str">
            <v>8/13/2021</v>
          </cell>
          <cell r="C4105" t="str">
            <v>Full</v>
          </cell>
          <cell r="D4105" t="str">
            <v xml:space="preserve">KP KAUFFMAN COMPANY INC                           </v>
          </cell>
          <cell r="E4105" t="str">
            <v>46290</v>
          </cell>
          <cell r="F4105" t="str">
            <v>WELD                                123 NWNW 23 1N67W 6</v>
          </cell>
          <cell r="I4105" t="str">
            <v>No</v>
          </cell>
        </row>
        <row r="4106">
          <cell r="A4106" t="str">
            <v>05-123-15962</v>
          </cell>
          <cell r="B4106" t="str">
            <v>8/13/2021</v>
          </cell>
          <cell r="C4106" t="str">
            <v>Light</v>
          </cell>
          <cell r="D4106" t="str">
            <v xml:space="preserve">KP KAUFFMAN COMPANY INC                           </v>
          </cell>
          <cell r="E4106" t="str">
            <v>46290</v>
          </cell>
          <cell r="F4106" t="str">
            <v>WELD                                123 NWNW 23 1N67W 6</v>
          </cell>
          <cell r="G4106" t="str">
            <v>0</v>
          </cell>
          <cell r="H4106" t="str">
            <v>0</v>
          </cell>
          <cell r="I4106" t="str">
            <v>No</v>
          </cell>
        </row>
        <row r="4107">
          <cell r="A4107" t="str">
            <v>05-123-15963</v>
          </cell>
          <cell r="B4107" t="str">
            <v>6/7/2021</v>
          </cell>
          <cell r="C4107" t="str">
            <v>Full</v>
          </cell>
          <cell r="D4107" t="str">
            <v>KERR MCGEE OIL &amp;amp; GAS ONSHORE LP</v>
          </cell>
          <cell r="E4107" t="str">
            <v>47120</v>
          </cell>
          <cell r="F4107" t="str">
            <v>WELD                                123 NESE 21 2N66W 6</v>
          </cell>
          <cell r="G4107" t="str">
            <v>0</v>
          </cell>
          <cell r="I4107" t="str">
            <v>No</v>
          </cell>
        </row>
        <row r="4108">
          <cell r="A4108" t="str">
            <v>05-123-15966</v>
          </cell>
          <cell r="B4108" t="str">
            <v>3/22/2021</v>
          </cell>
          <cell r="C4108" t="str">
            <v>LIGHT</v>
          </cell>
          <cell r="D4108" t="str">
            <v>NOBLE ENERGY INC</v>
          </cell>
          <cell r="E4108" t="str">
            <v>100322</v>
          </cell>
          <cell r="F4108" t="str">
            <v>MILLIKEN / WELD                                123 SENE 23 4N67W 6</v>
          </cell>
          <cell r="G4108" t="str">
            <v>3</v>
          </cell>
          <cell r="H4108" t="str">
            <v>0</v>
          </cell>
          <cell r="I4108" t="str">
            <v>No</v>
          </cell>
        </row>
        <row r="4109">
          <cell r="A4109" t="str">
            <v>05-123-15967</v>
          </cell>
          <cell r="B4109" t="str">
            <v>7/2/2021</v>
          </cell>
          <cell r="C4109" t="str">
            <v>LIGHT</v>
          </cell>
          <cell r="D4109" t="str">
            <v>NOBLE ENERGY INC</v>
          </cell>
          <cell r="E4109" t="str">
            <v>100322</v>
          </cell>
          <cell r="F4109" t="str">
            <v>MILLIKEN / WELD                                123 NWNE 27 4N67W 6</v>
          </cell>
          <cell r="G4109" t="str">
            <v>0</v>
          </cell>
          <cell r="H4109" t="str">
            <v>0</v>
          </cell>
          <cell r="I4109" t="str">
            <v>No</v>
          </cell>
        </row>
        <row r="4110">
          <cell r="A4110" t="str">
            <v>05-123-15968</v>
          </cell>
          <cell r="B4110" t="str">
            <v>8/17/2021</v>
          </cell>
          <cell r="C4110" t="str">
            <v>Full</v>
          </cell>
          <cell r="D4110" t="str">
            <v>PDC ENERGY INC</v>
          </cell>
          <cell r="E4110" t="str">
            <v>69175</v>
          </cell>
          <cell r="F4110" t="str">
            <v>MILLIKEN / WELD                                123 NENW 27 4N67W 6</v>
          </cell>
          <cell r="G4110" t="str">
            <v>0</v>
          </cell>
          <cell r="H4110" t="str">
            <v>0</v>
          </cell>
          <cell r="I4110" t="str">
            <v>No</v>
          </cell>
        </row>
        <row r="4111">
          <cell r="A4111" t="str">
            <v>05-123-15969</v>
          </cell>
          <cell r="B4111" t="str">
            <v>8/17/2021</v>
          </cell>
          <cell r="C4111" t="str">
            <v>Full</v>
          </cell>
          <cell r="D4111" t="str">
            <v>PDC ENERGY INC</v>
          </cell>
          <cell r="E4111" t="str">
            <v>69175</v>
          </cell>
          <cell r="F4111" t="str">
            <v>MILLIKEN / WELD                                123 NWNW 27 4N67W 6</v>
          </cell>
          <cell r="G4111" t="str">
            <v>2</v>
          </cell>
          <cell r="H4111" t="str">
            <v>0</v>
          </cell>
          <cell r="I4111" t="str">
            <v>No</v>
          </cell>
        </row>
        <row r="4112">
          <cell r="A4112" t="str">
            <v>05-123-15970</v>
          </cell>
          <cell r="B4112" t="str">
            <v>8/17/2021</v>
          </cell>
          <cell r="C4112" t="str">
            <v>Full</v>
          </cell>
          <cell r="D4112" t="str">
            <v>PDC ENERGY INC</v>
          </cell>
          <cell r="E4112" t="str">
            <v>69175</v>
          </cell>
          <cell r="F4112" t="str">
            <v>MILLIKEN / WELD                                123 SWNW 27 4N67W 6</v>
          </cell>
          <cell r="G4112" t="str">
            <v>15</v>
          </cell>
          <cell r="H4112" t="str">
            <v>0</v>
          </cell>
          <cell r="I4112" t="str">
            <v>No</v>
          </cell>
        </row>
        <row r="4113">
          <cell r="A4113" t="str">
            <v>05-123-15972</v>
          </cell>
          <cell r="B4113" t="str">
            <v>7/2/2021</v>
          </cell>
          <cell r="C4113" t="str">
            <v>LIGHT</v>
          </cell>
          <cell r="D4113" t="str">
            <v>NOBLE ENERGY INC</v>
          </cell>
          <cell r="E4113" t="str">
            <v>100322</v>
          </cell>
          <cell r="F4113" t="str">
            <v>MILLIKEN / WELD                                123 SWNE 27 4N67W 6</v>
          </cell>
          <cell r="G4113" t="str">
            <v>0</v>
          </cell>
          <cell r="H4113" t="str">
            <v>0</v>
          </cell>
          <cell r="I4113" t="str">
            <v>No</v>
          </cell>
        </row>
        <row r="4114">
          <cell r="A4114" t="str">
            <v>05-123-15973</v>
          </cell>
          <cell r="B4114" t="str">
            <v>7/2/2021</v>
          </cell>
          <cell r="C4114" t="str">
            <v>LIGHT</v>
          </cell>
          <cell r="D4114" t="str">
            <v>NOBLE ENERGY INC</v>
          </cell>
          <cell r="E4114" t="str">
            <v>100322</v>
          </cell>
          <cell r="F4114" t="str">
            <v>MILLIKEN / WELD                                123 SENE 27 4N67W 6</v>
          </cell>
          <cell r="G4114" t="str">
            <v>0</v>
          </cell>
          <cell r="H4114" t="str">
            <v>0</v>
          </cell>
          <cell r="I4114" t="str">
            <v>No</v>
          </cell>
        </row>
        <row r="4115">
          <cell r="A4115" t="str">
            <v>05-123-15975</v>
          </cell>
          <cell r="B4115" t="str">
            <v>7/27/2021</v>
          </cell>
          <cell r="C4115" t="str">
            <v>Form 17</v>
          </cell>
          <cell r="D4115" t="str">
            <v xml:space="preserve">PDC ENERGY INC                                    </v>
          </cell>
          <cell r="E4115" t="str">
            <v>69175</v>
          </cell>
          <cell r="F4115" t="str">
            <v>WELD                                123 NWNW 24 4N67W 6</v>
          </cell>
          <cell r="G4115" t="str">
            <v>0</v>
          </cell>
          <cell r="H4115" t="str">
            <v xml:space="preserve">0     </v>
          </cell>
          <cell r="I4115" t="str">
            <v>No</v>
          </cell>
        </row>
        <row r="4116">
          <cell r="A4116" t="str">
            <v>05-123-15975</v>
          </cell>
          <cell r="B4116" t="str">
            <v>12/14/2021</v>
          </cell>
          <cell r="C4116" t="str">
            <v>Form 17</v>
          </cell>
          <cell r="D4116" t="str">
            <v xml:space="preserve">PDC ENERGY INC                                    </v>
          </cell>
          <cell r="E4116" t="str">
            <v>69175</v>
          </cell>
          <cell r="F4116" t="str">
            <v>WELD                                123 NWNW 24 4N67W 6</v>
          </cell>
          <cell r="G4116" t="str">
            <v>8</v>
          </cell>
          <cell r="H4116" t="str">
            <v xml:space="preserve">0     </v>
          </cell>
          <cell r="I4116" t="str">
            <v>No</v>
          </cell>
        </row>
        <row r="4117">
          <cell r="A4117" t="str">
            <v>05-123-15975</v>
          </cell>
          <cell r="B4117" t="str">
            <v>2/14/2022</v>
          </cell>
          <cell r="C4117" t="str">
            <v>Form 17</v>
          </cell>
          <cell r="D4117" t="str">
            <v xml:space="preserve">PDC ENERGY INC                                    </v>
          </cell>
          <cell r="E4117" t="str">
            <v>69175</v>
          </cell>
          <cell r="F4117" t="str">
            <v>WELD                                123 NWNW 24 4N67W 6</v>
          </cell>
          <cell r="G4117" t="str">
            <v>0</v>
          </cell>
          <cell r="H4117" t="str">
            <v xml:space="preserve">0     </v>
          </cell>
          <cell r="I4117" t="str">
            <v>No</v>
          </cell>
        </row>
        <row r="4118">
          <cell r="A4118" t="str">
            <v>05-123-15977</v>
          </cell>
          <cell r="B4118" t="str">
            <v>7/2/2021</v>
          </cell>
          <cell r="C4118" t="str">
            <v>Full</v>
          </cell>
          <cell r="D4118" t="str">
            <v>PDC ENERGY INC</v>
          </cell>
          <cell r="E4118" t="str">
            <v>69175</v>
          </cell>
          <cell r="F4118" t="str">
            <v>WELD                                123 NENW 28 5N64W 6</v>
          </cell>
          <cell r="G4118" t="str">
            <v>11</v>
          </cell>
          <cell r="H4118" t="str">
            <v>0</v>
          </cell>
          <cell r="I4118" t="str">
            <v>No</v>
          </cell>
        </row>
        <row r="4119">
          <cell r="A4119" t="str">
            <v>05-123-15977</v>
          </cell>
          <cell r="B4119" t="str">
            <v>8/4/2021</v>
          </cell>
          <cell r="C4119" t="str">
            <v>Form 17</v>
          </cell>
          <cell r="D4119" t="str">
            <v xml:space="preserve">PDC ENERGY INC                                    </v>
          </cell>
          <cell r="E4119" t="str">
            <v>69175</v>
          </cell>
          <cell r="F4119" t="str">
            <v>WELD                                123 NENW 28 5N64W 6</v>
          </cell>
          <cell r="G4119" t="str">
            <v>11</v>
          </cell>
          <cell r="H4119" t="str">
            <v xml:space="preserve">0     </v>
          </cell>
          <cell r="I4119" t="str">
            <v>No</v>
          </cell>
        </row>
        <row r="4120">
          <cell r="A4120" t="str">
            <v>05-123-15982</v>
          </cell>
          <cell r="B4120" t="str">
            <v>4/13/2021</v>
          </cell>
          <cell r="C4120" t="str">
            <v>Full</v>
          </cell>
          <cell r="D4120" t="str">
            <v>KERR MCGEE OIL &amp;amp; GAS ONSHORE LP</v>
          </cell>
          <cell r="E4120" t="str">
            <v>47120</v>
          </cell>
          <cell r="F4120" t="str">
            <v>WELD                                123 NESE 24 3N66W 6</v>
          </cell>
          <cell r="G4120" t="str">
            <v>0</v>
          </cell>
          <cell r="I4120" t="str">
            <v>No</v>
          </cell>
        </row>
        <row r="4121">
          <cell r="A4121" t="str">
            <v>05-123-15984</v>
          </cell>
          <cell r="B4121" t="str">
            <v>1/22/2021</v>
          </cell>
          <cell r="C4121" t="str">
            <v>Full</v>
          </cell>
          <cell r="D4121" t="str">
            <v>KERR MCGEE OIL &amp;amp; GAS ONSHORE LP</v>
          </cell>
          <cell r="E4121" t="str">
            <v>47120</v>
          </cell>
          <cell r="F4121" t="str">
            <v>WELD                                123 NENE 10 3N66W 6</v>
          </cell>
          <cell r="G4121" t="str">
            <v>1</v>
          </cell>
          <cell r="I4121" t="str">
            <v>No</v>
          </cell>
        </row>
        <row r="4122">
          <cell r="A4122" t="str">
            <v>05-123-15984</v>
          </cell>
          <cell r="B4122" t="str">
            <v>2/22/2022</v>
          </cell>
          <cell r="C4122" t="str">
            <v>Full</v>
          </cell>
          <cell r="D4122" t="str">
            <v>KERR MCGEE OIL &amp;amp; GAS ONSHORE LP</v>
          </cell>
          <cell r="E4122" t="str">
            <v>47120</v>
          </cell>
          <cell r="F4122" t="str">
            <v>WELD                                123 NENE 10 3N66W 6</v>
          </cell>
          <cell r="G4122" t="str">
            <v>0</v>
          </cell>
          <cell r="I4122" t="str">
            <v>No</v>
          </cell>
        </row>
        <row r="4123">
          <cell r="A4123" t="str">
            <v>05-123-15985</v>
          </cell>
          <cell r="B4123" t="str">
            <v>3/12/2021</v>
          </cell>
          <cell r="C4123" t="str">
            <v>Full</v>
          </cell>
          <cell r="D4123" t="str">
            <v>KERR MCGEE OIL &amp;amp; GAS ONSHORE LP</v>
          </cell>
          <cell r="E4123" t="str">
            <v>47120</v>
          </cell>
          <cell r="F4123" t="str">
            <v>WELD                                123 SENW 31 3N65W 6</v>
          </cell>
          <cell r="G4123" t="str">
            <v>1</v>
          </cell>
          <cell r="I4123" t="str">
            <v>No</v>
          </cell>
        </row>
        <row r="4124">
          <cell r="A4124" t="str">
            <v>05-123-15986</v>
          </cell>
          <cell r="B4124" t="str">
            <v>6/29/2021</v>
          </cell>
          <cell r="C4124" t="str">
            <v>LIGHT</v>
          </cell>
          <cell r="D4124" t="str">
            <v>NOBLE ENERGY INC</v>
          </cell>
          <cell r="E4124" t="str">
            <v>100322</v>
          </cell>
          <cell r="F4124" t="str">
            <v>WELD                                123 SENE 11 3N64W 6</v>
          </cell>
          <cell r="G4124" t="str">
            <v>3</v>
          </cell>
          <cell r="H4124" t="str">
            <v>0</v>
          </cell>
          <cell r="I4124" t="str">
            <v>No</v>
          </cell>
        </row>
        <row r="4125">
          <cell r="A4125" t="str">
            <v>05-123-15986</v>
          </cell>
          <cell r="B4125" t="str">
            <v>12/8/2021</v>
          </cell>
          <cell r="C4125" t="str">
            <v>Form 17</v>
          </cell>
          <cell r="D4125" t="str">
            <v xml:space="preserve">NOBLE ENERGY INC                                  </v>
          </cell>
          <cell r="E4125" t="str">
            <v>100322</v>
          </cell>
          <cell r="F4125" t="str">
            <v>WELD                                123 SENE 11 3N64W 6</v>
          </cell>
          <cell r="G4125" t="str">
            <v>2</v>
          </cell>
          <cell r="H4125" t="str">
            <v xml:space="preserve">0     </v>
          </cell>
          <cell r="I4125" t="str">
            <v>No</v>
          </cell>
        </row>
        <row r="4126">
          <cell r="A4126" t="str">
            <v>05-123-15995</v>
          </cell>
          <cell r="B4126" t="str">
            <v>7/2/2021</v>
          </cell>
          <cell r="C4126" t="str">
            <v>Form 17</v>
          </cell>
          <cell r="D4126" t="str">
            <v xml:space="preserve">NOBLE ENERGY INC                                  </v>
          </cell>
          <cell r="E4126" t="str">
            <v>100322</v>
          </cell>
          <cell r="F4126" t="str">
            <v>WELD                                123 SWSW 17 2N64W 6</v>
          </cell>
          <cell r="G4126" t="str">
            <v>0</v>
          </cell>
          <cell r="H4126" t="str">
            <v xml:space="preserve">0     </v>
          </cell>
          <cell r="I4126" t="str">
            <v>No</v>
          </cell>
        </row>
        <row r="4127">
          <cell r="A4127" t="str">
            <v>05-123-15997</v>
          </cell>
          <cell r="B4127" t="str">
            <v>9/7/2021</v>
          </cell>
          <cell r="C4127" t="str">
            <v>Full</v>
          </cell>
          <cell r="D4127" t="str">
            <v xml:space="preserve">KP KAUFFMAN COMPANY INC                           </v>
          </cell>
          <cell r="E4127" t="str">
            <v>46290</v>
          </cell>
          <cell r="F4127" t="str">
            <v>FORT LUPTON / WELD                                123 SESW 30 2N66W 6</v>
          </cell>
          <cell r="I4127" t="str">
            <v>No</v>
          </cell>
        </row>
        <row r="4128">
          <cell r="A4128" t="str">
            <v>05-123-15997</v>
          </cell>
          <cell r="B4128" t="str">
            <v>9/7/2021</v>
          </cell>
          <cell r="C4128" t="str">
            <v>Light</v>
          </cell>
          <cell r="D4128" t="str">
            <v xml:space="preserve">KP KAUFFMAN COMPANY INC                           </v>
          </cell>
          <cell r="E4128" t="str">
            <v>46290</v>
          </cell>
          <cell r="F4128" t="str">
            <v>FORT LUPTON / WELD                                123 SESW 30 2N66W 6</v>
          </cell>
          <cell r="G4128" t="str">
            <v>0</v>
          </cell>
          <cell r="H4128" t="str">
            <v>0</v>
          </cell>
          <cell r="I4128" t="str">
            <v>No</v>
          </cell>
        </row>
        <row r="4129">
          <cell r="A4129" t="str">
            <v>05-123-15998</v>
          </cell>
          <cell r="B4129" t="str">
            <v>10/26/2021</v>
          </cell>
          <cell r="C4129" t="str">
            <v>Full</v>
          </cell>
          <cell r="D4129" t="str">
            <v xml:space="preserve">KP KAUFFMAN COMPANY INC                           </v>
          </cell>
          <cell r="E4129" t="str">
            <v>46290</v>
          </cell>
          <cell r="F4129" t="str">
            <v>WELD                                123 NWNE 10 1N66W 6</v>
          </cell>
          <cell r="I4129" t="str">
            <v>No</v>
          </cell>
        </row>
        <row r="4130">
          <cell r="A4130" t="str">
            <v>05-123-15998</v>
          </cell>
          <cell r="B4130" t="str">
            <v>10/26/2021</v>
          </cell>
          <cell r="C4130" t="str">
            <v>Light</v>
          </cell>
          <cell r="D4130" t="str">
            <v xml:space="preserve">KP KAUFFMAN COMPANY INC                           </v>
          </cell>
          <cell r="E4130" t="str">
            <v>46290</v>
          </cell>
          <cell r="F4130" t="str">
            <v>WELD                                123 NWNE 10 1N66W 6</v>
          </cell>
          <cell r="G4130" t="str">
            <v>0</v>
          </cell>
          <cell r="H4130" t="str">
            <v>0</v>
          </cell>
          <cell r="I4130" t="str">
            <v>No</v>
          </cell>
        </row>
        <row r="4131">
          <cell r="A4131" t="str">
            <v>05-123-15999</v>
          </cell>
          <cell r="B4131" t="str">
            <v>1/28/2021</v>
          </cell>
          <cell r="C4131" t="str">
            <v>Form 17</v>
          </cell>
          <cell r="D4131" t="str">
            <v xml:space="preserve">KERR MCGEE OIL &amp;amp; GAS ONSHORE LP                   </v>
          </cell>
          <cell r="E4131" t="str">
            <v>47120</v>
          </cell>
          <cell r="F4131" t="str">
            <v>WELD                                123 SWNE 11 3N66W 6</v>
          </cell>
          <cell r="G4131" t="str">
            <v>170</v>
          </cell>
          <cell r="H4131" t="str">
            <v xml:space="preserve">197   </v>
          </cell>
          <cell r="I4131" t="str">
            <v>No</v>
          </cell>
        </row>
        <row r="4132">
          <cell r="A4132" t="str">
            <v>05-123-15999</v>
          </cell>
          <cell r="B4132" t="str">
            <v>7/13/2021</v>
          </cell>
          <cell r="C4132" t="str">
            <v>Form 17</v>
          </cell>
          <cell r="D4132" t="str">
            <v xml:space="preserve">KERR MCGEE OIL &amp;amp; GAS ONSHORE LP                   </v>
          </cell>
          <cell r="E4132" t="str">
            <v>47120</v>
          </cell>
          <cell r="F4132" t="str">
            <v>WELD                                123 SWNE 11 3N66W 6</v>
          </cell>
          <cell r="G4132" t="str">
            <v>266</v>
          </cell>
          <cell r="H4132" t="str">
            <v xml:space="preserve">261   </v>
          </cell>
          <cell r="I4132" t="str">
            <v>No</v>
          </cell>
        </row>
        <row r="4133">
          <cell r="A4133" t="str">
            <v>05-123-16001</v>
          </cell>
          <cell r="B4133" t="str">
            <v>10/28/2021</v>
          </cell>
          <cell r="C4133" t="str">
            <v>Full</v>
          </cell>
          <cell r="D4133" t="str">
            <v xml:space="preserve">KP KAUFFMAN COMPANY INC                           </v>
          </cell>
          <cell r="E4133" t="str">
            <v>46290</v>
          </cell>
          <cell r="F4133" t="str">
            <v>WELD                                123 SESE 15 2N67W 6</v>
          </cell>
          <cell r="I4133" t="str">
            <v>No</v>
          </cell>
        </row>
        <row r="4134">
          <cell r="A4134" t="str">
            <v>05-123-16001</v>
          </cell>
          <cell r="B4134" t="str">
            <v>10/28/2021</v>
          </cell>
          <cell r="C4134" t="str">
            <v>Light</v>
          </cell>
          <cell r="D4134" t="str">
            <v xml:space="preserve">KP KAUFFMAN COMPANY INC                           </v>
          </cell>
          <cell r="E4134" t="str">
            <v>46290</v>
          </cell>
          <cell r="F4134" t="str">
            <v>WELD                                123 SESE 15 2N67W 6</v>
          </cell>
          <cell r="G4134" t="str">
            <v>0</v>
          </cell>
          <cell r="H4134" t="str">
            <v>0</v>
          </cell>
          <cell r="I4134" t="str">
            <v>No</v>
          </cell>
        </row>
        <row r="4135">
          <cell r="A4135" t="str">
            <v>05-123-16009</v>
          </cell>
          <cell r="B4135" t="str">
            <v>10/4/2021</v>
          </cell>
          <cell r="C4135" t="str">
            <v>Form 17</v>
          </cell>
          <cell r="D4135" t="str">
            <v xml:space="preserve">NOBLE ENERGY INC                                  </v>
          </cell>
          <cell r="E4135" t="str">
            <v>100322</v>
          </cell>
          <cell r="F4135" t="str">
            <v>WELD                                123 SWNE 31 4N65W 6</v>
          </cell>
          <cell r="G4135" t="str">
            <v>0</v>
          </cell>
          <cell r="H4135" t="str">
            <v xml:space="preserve">0     </v>
          </cell>
          <cell r="I4135" t="str">
            <v>No</v>
          </cell>
        </row>
        <row r="4136">
          <cell r="A4136" t="str">
            <v>05-123-16013</v>
          </cell>
          <cell r="B4136" t="str">
            <v>1/27/2021</v>
          </cell>
          <cell r="C4136" t="str">
            <v>Full</v>
          </cell>
          <cell r="D4136" t="str">
            <v>KERR MCGEE OIL &amp;amp; GAS ONSHORE LP</v>
          </cell>
          <cell r="E4136" t="str">
            <v>47120</v>
          </cell>
          <cell r="F4136" t="str">
            <v>WELD                                123 NWNE 23 3N66W 6</v>
          </cell>
          <cell r="G4136" t="str">
            <v>4</v>
          </cell>
          <cell r="I4136" t="str">
            <v>No</v>
          </cell>
        </row>
        <row r="4137">
          <cell r="A4137" t="str">
            <v>05-123-16018</v>
          </cell>
          <cell r="B4137" t="str">
            <v>3/5/2021</v>
          </cell>
          <cell r="C4137" t="str">
            <v>LIGHT</v>
          </cell>
          <cell r="D4137" t="str">
            <v>NOBLE ENERGY INC</v>
          </cell>
          <cell r="E4137" t="str">
            <v>100322</v>
          </cell>
          <cell r="F4137" t="str">
            <v>WELD                                123 NWSE 31 4N65W 6</v>
          </cell>
          <cell r="G4137" t="str">
            <v>0</v>
          </cell>
          <cell r="H4137" t="str">
            <v>0</v>
          </cell>
          <cell r="I4137" t="str">
            <v>No</v>
          </cell>
        </row>
        <row r="4138">
          <cell r="A4138" t="str">
            <v>05-123-16019</v>
          </cell>
          <cell r="B4138" t="str">
            <v>8/3/2021</v>
          </cell>
          <cell r="C4138" t="str">
            <v>Form 17</v>
          </cell>
          <cell r="D4138" t="str">
            <v xml:space="preserve">NOBLE ENERGY INC                                  </v>
          </cell>
          <cell r="E4138" t="str">
            <v>100322</v>
          </cell>
          <cell r="F4138" t="str">
            <v>WELD                                123 SWSE 31 4N65W 6</v>
          </cell>
          <cell r="G4138" t="str">
            <v>0</v>
          </cell>
          <cell r="H4138" t="str">
            <v xml:space="preserve">0     </v>
          </cell>
          <cell r="I4138" t="str">
            <v>No</v>
          </cell>
        </row>
        <row r="4139">
          <cell r="A4139" t="str">
            <v>05-123-16020</v>
          </cell>
          <cell r="B4139" t="str">
            <v>2/25/2021</v>
          </cell>
          <cell r="C4139" t="str">
            <v>Full</v>
          </cell>
          <cell r="D4139" t="str">
            <v>KERR MCGEE OIL &amp;amp; GAS ONSHORE LP</v>
          </cell>
          <cell r="E4139" t="str">
            <v>47120</v>
          </cell>
          <cell r="F4139" t="str">
            <v>WELD                                123 SESE 2 3N66W 6</v>
          </cell>
          <cell r="G4139" t="str">
            <v>0</v>
          </cell>
          <cell r="I4139" t="str">
            <v>No</v>
          </cell>
        </row>
        <row r="4140">
          <cell r="A4140" t="str">
            <v>05-123-16020</v>
          </cell>
          <cell r="B4140" t="str">
            <v>2/23/2022</v>
          </cell>
          <cell r="C4140" t="str">
            <v>Full</v>
          </cell>
          <cell r="D4140" t="str">
            <v>KERR MCGEE OIL &amp;amp; GAS ONSHORE LP</v>
          </cell>
          <cell r="E4140" t="str">
            <v>47120</v>
          </cell>
          <cell r="F4140" t="str">
            <v>WELD                                123 SESE 2 3N66W 6</v>
          </cell>
          <cell r="G4140" t="str">
            <v>0</v>
          </cell>
          <cell r="I4140" t="str">
            <v>No</v>
          </cell>
        </row>
        <row r="4141">
          <cell r="A4141" t="str">
            <v>05-123-16029</v>
          </cell>
          <cell r="B4141" t="str">
            <v>9/3/2021</v>
          </cell>
          <cell r="C4141" t="str">
            <v>Full</v>
          </cell>
          <cell r="D4141" t="str">
            <v>KERR MCGEE OIL &amp;amp; GAS ONSHORE LP</v>
          </cell>
          <cell r="E4141" t="str">
            <v>47120</v>
          </cell>
          <cell r="F4141" t="str">
            <v>WELD                                123 SWSE 16 1N67W 6</v>
          </cell>
          <cell r="G4141" t="str">
            <v>0</v>
          </cell>
          <cell r="I4141" t="str">
            <v>No</v>
          </cell>
        </row>
        <row r="4142">
          <cell r="A4142" t="str">
            <v>05-123-16039</v>
          </cell>
          <cell r="B4142" t="str">
            <v>8/26/2021</v>
          </cell>
          <cell r="C4142" t="str">
            <v>Full</v>
          </cell>
          <cell r="D4142" t="str">
            <v>KERR MCGEE OIL &amp;amp; GAS ONSHORE LP</v>
          </cell>
          <cell r="E4142" t="str">
            <v>47120</v>
          </cell>
          <cell r="F4142" t="str">
            <v>FREDERICK / WELD                                123 NWNW 36 2N68W 6</v>
          </cell>
          <cell r="G4142" t="str">
            <v>1</v>
          </cell>
          <cell r="I4142" t="str">
            <v>No</v>
          </cell>
        </row>
        <row r="4143">
          <cell r="A4143" t="str">
            <v>05-123-16041</v>
          </cell>
          <cell r="B4143" t="str">
            <v>1/19/2021</v>
          </cell>
          <cell r="C4143" t="str">
            <v>Full</v>
          </cell>
          <cell r="D4143" t="str">
            <v>KERR MCGEE OIL &amp;amp; GAS ONSHORE LP</v>
          </cell>
          <cell r="E4143" t="str">
            <v>47120</v>
          </cell>
          <cell r="F4143" t="str">
            <v>WELD                                123 NWSW 10 3N66W 6</v>
          </cell>
          <cell r="G4143" t="str">
            <v>1</v>
          </cell>
          <cell r="I4143" t="str">
            <v>No</v>
          </cell>
        </row>
        <row r="4144">
          <cell r="A4144" t="str">
            <v>05-123-16041</v>
          </cell>
          <cell r="B4144" t="str">
            <v>1/21/2022</v>
          </cell>
          <cell r="C4144" t="str">
            <v>Full</v>
          </cell>
          <cell r="D4144" t="str">
            <v>KERR MCGEE OIL &amp;amp; GAS ONSHORE LP</v>
          </cell>
          <cell r="E4144" t="str">
            <v>47120</v>
          </cell>
          <cell r="F4144" t="str">
            <v>WELD                                123 NWSW 10 3N66W 6</v>
          </cell>
          <cell r="G4144" t="str">
            <v>1</v>
          </cell>
          <cell r="I4144" t="str">
            <v>No</v>
          </cell>
        </row>
        <row r="4145">
          <cell r="A4145" t="str">
            <v>05-123-16044</v>
          </cell>
          <cell r="B4145" t="str">
            <v>9/21/2021</v>
          </cell>
          <cell r="C4145" t="str">
            <v>Form 17</v>
          </cell>
          <cell r="D4145" t="str">
            <v xml:space="preserve">NOBLE ENERGY INC                                  </v>
          </cell>
          <cell r="E4145" t="str">
            <v>100322</v>
          </cell>
          <cell r="F4145" t="str">
            <v>WELD                                123 NENW 36 3N65W 6</v>
          </cell>
          <cell r="G4145" t="str">
            <v>0</v>
          </cell>
          <cell r="H4145" t="str">
            <v xml:space="preserve">0     </v>
          </cell>
          <cell r="I4145" t="str">
            <v>No</v>
          </cell>
        </row>
        <row r="4146">
          <cell r="A4146" t="str">
            <v>05-123-16045</v>
          </cell>
          <cell r="B4146" t="str">
            <v>11/3/2021</v>
          </cell>
          <cell r="C4146" t="str">
            <v>Full</v>
          </cell>
          <cell r="D4146" t="str">
            <v>KERR MCGEE OIL &amp;amp; GAS ONSHORE LP</v>
          </cell>
          <cell r="E4146" t="str">
            <v>47120</v>
          </cell>
          <cell r="F4146" t="str">
            <v>WELD                                123 NENE 12 3N67W 6</v>
          </cell>
          <cell r="G4146" t="str">
            <v>21</v>
          </cell>
          <cell r="I4146" t="str">
            <v>No</v>
          </cell>
        </row>
        <row r="4147">
          <cell r="A4147" t="str">
            <v>05-123-16047</v>
          </cell>
          <cell r="B4147" t="str">
            <v>11/5/2021</v>
          </cell>
          <cell r="C4147" t="str">
            <v>Full</v>
          </cell>
          <cell r="D4147" t="str">
            <v>KERR MCGEE OIL &amp;amp; GAS ONSHORE LP</v>
          </cell>
          <cell r="E4147" t="str">
            <v>47120</v>
          </cell>
          <cell r="F4147" t="str">
            <v>WELD                                123 NENE 16 3N67W 6</v>
          </cell>
          <cell r="G4147" t="str">
            <v>35</v>
          </cell>
          <cell r="I4147" t="str">
            <v>No</v>
          </cell>
        </row>
        <row r="4148">
          <cell r="A4148" t="str">
            <v>05-123-16050</v>
          </cell>
          <cell r="B4148" t="str">
            <v>3/5/2021</v>
          </cell>
          <cell r="C4148" t="str">
            <v>Full</v>
          </cell>
          <cell r="D4148" t="str">
            <v>KERR MCGEE OIL &amp;amp; GAS ONSHORE LP</v>
          </cell>
          <cell r="E4148" t="str">
            <v>47120</v>
          </cell>
          <cell r="F4148" t="str">
            <v>WELD                                123 NENE 7 3N65W 6</v>
          </cell>
          <cell r="G4148" t="str">
            <v>1</v>
          </cell>
          <cell r="I4148" t="str">
            <v>No</v>
          </cell>
        </row>
        <row r="4149">
          <cell r="A4149" t="str">
            <v>05-123-16050</v>
          </cell>
          <cell r="B4149" t="str">
            <v>2/14/2022</v>
          </cell>
          <cell r="C4149" t="str">
            <v>Full</v>
          </cell>
          <cell r="D4149" t="str">
            <v>KERR MCGEE OIL &amp;amp; GAS ONSHORE LP</v>
          </cell>
          <cell r="E4149" t="str">
            <v>47120</v>
          </cell>
          <cell r="F4149" t="str">
            <v>WELD                                123 NENE 7 3N65W 6</v>
          </cell>
          <cell r="G4149" t="str">
            <v>1</v>
          </cell>
          <cell r="I4149" t="str">
            <v>No</v>
          </cell>
        </row>
        <row r="4150">
          <cell r="A4150" t="str">
            <v>05-123-16052</v>
          </cell>
          <cell r="B4150" t="str">
            <v>6/19/2021</v>
          </cell>
          <cell r="C4150" t="str">
            <v>LIGHT</v>
          </cell>
          <cell r="D4150" t="str">
            <v>NOBLE ENERGY INC</v>
          </cell>
          <cell r="E4150" t="str">
            <v>100322</v>
          </cell>
          <cell r="F4150" t="str">
            <v>WELD                                123 NESW 30 4N65W 6</v>
          </cell>
          <cell r="G4150" t="str">
            <v>0</v>
          </cell>
          <cell r="H4150" t="str">
            <v>0</v>
          </cell>
          <cell r="I4150" t="str">
            <v>No</v>
          </cell>
        </row>
        <row r="4151">
          <cell r="A4151" t="str">
            <v>05-123-16056</v>
          </cell>
          <cell r="B4151" t="str">
            <v>10/1/2021</v>
          </cell>
          <cell r="C4151" t="str">
            <v>Full</v>
          </cell>
          <cell r="D4151" t="str">
            <v xml:space="preserve">KP KAUFFMAN COMPANY INC                           </v>
          </cell>
          <cell r="E4151" t="str">
            <v>46290</v>
          </cell>
          <cell r="F4151" t="str">
            <v>DACONO / WELD                                123 SENE 12 1N68W 6</v>
          </cell>
          <cell r="I4151" t="str">
            <v>No</v>
          </cell>
        </row>
        <row r="4152">
          <cell r="A4152" t="str">
            <v>05-123-16056</v>
          </cell>
          <cell r="B4152" t="str">
            <v>10/1/2021</v>
          </cell>
          <cell r="C4152" t="str">
            <v>Light</v>
          </cell>
          <cell r="D4152" t="str">
            <v xml:space="preserve">KP KAUFFMAN COMPANY INC                           </v>
          </cell>
          <cell r="E4152" t="str">
            <v>46290</v>
          </cell>
          <cell r="F4152" t="str">
            <v>DACONO / WELD                                123 SENE 12 1N68W 6</v>
          </cell>
          <cell r="G4152" t="str">
            <v>0</v>
          </cell>
          <cell r="H4152" t="str">
            <v>0</v>
          </cell>
          <cell r="I4152" t="str">
            <v>No</v>
          </cell>
        </row>
        <row r="4153">
          <cell r="A4153" t="str">
            <v>05-123-16057</v>
          </cell>
          <cell r="B4153" t="str">
            <v>10/25/2021</v>
          </cell>
          <cell r="C4153" t="str">
            <v>Full</v>
          </cell>
          <cell r="D4153" t="str">
            <v xml:space="preserve">KP KAUFFMAN COMPANY INC                           </v>
          </cell>
          <cell r="E4153" t="str">
            <v>46290</v>
          </cell>
          <cell r="F4153" t="str">
            <v>ERIE / WELD                                123 NENE 6 1N68W 6</v>
          </cell>
          <cell r="I4153" t="str">
            <v>No</v>
          </cell>
        </row>
        <row r="4154">
          <cell r="A4154" t="str">
            <v>05-123-16057</v>
          </cell>
          <cell r="B4154" t="str">
            <v>10/25/2021</v>
          </cell>
          <cell r="C4154" t="str">
            <v>Light</v>
          </cell>
          <cell r="D4154" t="str">
            <v xml:space="preserve">KP KAUFFMAN COMPANY INC                           </v>
          </cell>
          <cell r="E4154" t="str">
            <v>46290</v>
          </cell>
          <cell r="F4154" t="str">
            <v>ERIE / WELD                                123 NENE 6 1N68W 6</v>
          </cell>
          <cell r="G4154" t="str">
            <v>0</v>
          </cell>
          <cell r="H4154" t="str">
            <v>0</v>
          </cell>
          <cell r="I4154" t="str">
            <v>No</v>
          </cell>
        </row>
        <row r="4155">
          <cell r="A4155" t="str">
            <v>05-123-16073</v>
          </cell>
          <cell r="B4155" t="str">
            <v>3/3/2021</v>
          </cell>
          <cell r="C4155" t="str">
            <v>Full</v>
          </cell>
          <cell r="D4155" t="str">
            <v>KERR MCGEE OIL &amp;amp; GAS ONSHORE LP</v>
          </cell>
          <cell r="E4155" t="str">
            <v>47120</v>
          </cell>
          <cell r="F4155" t="str">
            <v>WELD                                123 NWSW 35 4N66W 6</v>
          </cell>
          <cell r="G4155" t="str">
            <v>37</v>
          </cell>
          <cell r="I4155" t="str">
            <v>No</v>
          </cell>
        </row>
        <row r="4156">
          <cell r="A4156" t="str">
            <v>05-123-16073</v>
          </cell>
          <cell r="B4156" t="str">
            <v>2/17/2022</v>
          </cell>
          <cell r="C4156" t="str">
            <v>Full</v>
          </cell>
          <cell r="D4156" t="str">
            <v>KERR MCGEE OIL &amp;amp; GAS ONSHORE LP</v>
          </cell>
          <cell r="E4156" t="str">
            <v>47120</v>
          </cell>
          <cell r="F4156" t="str">
            <v>WELD                                123 NWSW 35 4N66W 6</v>
          </cell>
          <cell r="G4156" t="str">
            <v>39</v>
          </cell>
          <cell r="I4156" t="str">
            <v>No</v>
          </cell>
        </row>
        <row r="4157">
          <cell r="A4157" t="str">
            <v>05-123-16074</v>
          </cell>
          <cell r="B4157" t="str">
            <v>3/5/2021</v>
          </cell>
          <cell r="C4157" t="str">
            <v>Full</v>
          </cell>
          <cell r="D4157" t="str">
            <v>KERR MCGEE OIL &amp;amp; GAS ONSHORE LP</v>
          </cell>
          <cell r="E4157" t="str">
            <v>47120</v>
          </cell>
          <cell r="F4157" t="str">
            <v>WELD                                123 SWSW 35 4N66W 6</v>
          </cell>
          <cell r="G4157" t="str">
            <v>0</v>
          </cell>
          <cell r="I4157" t="str">
            <v>No</v>
          </cell>
        </row>
        <row r="4158">
          <cell r="A4158" t="str">
            <v>05-123-16074</v>
          </cell>
          <cell r="B4158" t="str">
            <v>2/17/2022</v>
          </cell>
          <cell r="C4158" t="str">
            <v>Full</v>
          </cell>
          <cell r="D4158" t="str">
            <v>KERR MCGEE OIL &amp;amp; GAS ONSHORE LP</v>
          </cell>
          <cell r="E4158" t="str">
            <v>47120</v>
          </cell>
          <cell r="F4158" t="str">
            <v>WELD                                123 SWSW 35 4N66W 6</v>
          </cell>
          <cell r="G4158" t="str">
            <v>0</v>
          </cell>
          <cell r="I4158" t="str">
            <v>No</v>
          </cell>
        </row>
        <row r="4159">
          <cell r="A4159" t="str">
            <v>05-123-16081</v>
          </cell>
          <cell r="B4159" t="str">
            <v>9/7/2021</v>
          </cell>
          <cell r="C4159" t="str">
            <v>Full</v>
          </cell>
          <cell r="D4159" t="str">
            <v xml:space="preserve">KP KAUFFMAN COMPANY INC                           </v>
          </cell>
          <cell r="E4159" t="str">
            <v>46290</v>
          </cell>
          <cell r="F4159" t="str">
            <v>FORT LUPTON / WELD                                123 NESW 30 2N66W 6</v>
          </cell>
          <cell r="I4159" t="str">
            <v>No</v>
          </cell>
        </row>
        <row r="4160">
          <cell r="A4160" t="str">
            <v>05-123-16081</v>
          </cell>
          <cell r="B4160" t="str">
            <v>9/7/2021</v>
          </cell>
          <cell r="C4160" t="str">
            <v>Light</v>
          </cell>
          <cell r="D4160" t="str">
            <v xml:space="preserve">KP KAUFFMAN COMPANY INC                           </v>
          </cell>
          <cell r="E4160" t="str">
            <v>46290</v>
          </cell>
          <cell r="F4160" t="str">
            <v>FORT LUPTON / WELD                                123 NESW 30 2N66W 6</v>
          </cell>
          <cell r="G4160" t="str">
            <v>0</v>
          </cell>
          <cell r="H4160" t="str">
            <v>0</v>
          </cell>
          <cell r="I4160" t="str">
            <v>No</v>
          </cell>
        </row>
        <row r="4161">
          <cell r="A4161" t="str">
            <v>05-123-16082</v>
          </cell>
          <cell r="B4161" t="str">
            <v>8/30/2021</v>
          </cell>
          <cell r="C4161" t="str">
            <v>Form 17</v>
          </cell>
          <cell r="D4161" t="str">
            <v xml:space="preserve">PETERSON ENERGY OPERATING INC                     </v>
          </cell>
          <cell r="E4161" t="str">
            <v>68710</v>
          </cell>
          <cell r="F4161" t="str">
            <v>WELD                                123 NWNE 36 1N67W 6</v>
          </cell>
          <cell r="G4161" t="str">
            <v>0</v>
          </cell>
          <cell r="H4161" t="str">
            <v xml:space="preserve">0     </v>
          </cell>
          <cell r="I4161" t="str">
            <v>No</v>
          </cell>
        </row>
        <row r="4162">
          <cell r="A4162" t="str">
            <v>05-123-16084</v>
          </cell>
          <cell r="B4162" t="str">
            <v>7/8/2021</v>
          </cell>
          <cell r="C4162" t="str">
            <v>Form 17</v>
          </cell>
          <cell r="D4162" t="str">
            <v xml:space="preserve">NOBLE ENERGY INC                                  </v>
          </cell>
          <cell r="E4162" t="str">
            <v>100322</v>
          </cell>
          <cell r="F4162" t="str">
            <v>WELD                                123 NENW 25 4N65W 6</v>
          </cell>
          <cell r="G4162" t="str">
            <v>0</v>
          </cell>
          <cell r="H4162" t="str">
            <v xml:space="preserve">0     </v>
          </cell>
          <cell r="I4162" t="str">
            <v>No</v>
          </cell>
        </row>
        <row r="4163">
          <cell r="A4163" t="str">
            <v>05-123-16085</v>
          </cell>
          <cell r="B4163" t="str">
            <v>7/8/2021</v>
          </cell>
          <cell r="C4163" t="str">
            <v>Form 17</v>
          </cell>
          <cell r="D4163" t="str">
            <v xml:space="preserve">NOBLE ENERGY INC                                  </v>
          </cell>
          <cell r="E4163" t="str">
            <v>100322</v>
          </cell>
          <cell r="F4163" t="str">
            <v>WELD                                123 SENW 25 4N65W 6</v>
          </cell>
          <cell r="G4163" t="str">
            <v>0</v>
          </cell>
          <cell r="H4163" t="str">
            <v xml:space="preserve">0     </v>
          </cell>
          <cell r="I4163" t="str">
            <v>No</v>
          </cell>
        </row>
        <row r="4164">
          <cell r="A4164" t="str">
            <v>05-123-16087</v>
          </cell>
          <cell r="B4164" t="str">
            <v>4/11/2021</v>
          </cell>
          <cell r="C4164" t="str">
            <v>Full</v>
          </cell>
          <cell r="D4164" t="str">
            <v>PDC ENERGY INC</v>
          </cell>
          <cell r="E4164" t="str">
            <v>69175</v>
          </cell>
          <cell r="F4164" t="str">
            <v>WELD                                123 NWSE 2 3N66W 6</v>
          </cell>
          <cell r="G4164" t="str">
            <v>0</v>
          </cell>
          <cell r="H4164" t="str">
            <v>0</v>
          </cell>
          <cell r="I4164" t="str">
            <v>No</v>
          </cell>
        </row>
        <row r="4165">
          <cell r="A4165" t="str">
            <v>05-123-16089</v>
          </cell>
          <cell r="B4165" t="str">
            <v>10/13/2021</v>
          </cell>
          <cell r="C4165" t="str">
            <v>Full</v>
          </cell>
          <cell r="D4165" t="str">
            <v xml:space="preserve">KP KAUFFMAN COMPANY INC                           </v>
          </cell>
          <cell r="E4165" t="str">
            <v>46290</v>
          </cell>
          <cell r="F4165" t="str">
            <v>FREDERICK / WELD                                123 NWSE 22 2N68W 6</v>
          </cell>
          <cell r="I4165" t="str">
            <v>No</v>
          </cell>
        </row>
        <row r="4166">
          <cell r="A4166" t="str">
            <v>05-123-16089</v>
          </cell>
          <cell r="B4166" t="str">
            <v>10/13/2021</v>
          </cell>
          <cell r="C4166" t="str">
            <v>Light</v>
          </cell>
          <cell r="D4166" t="str">
            <v xml:space="preserve">KP KAUFFMAN COMPANY INC                           </v>
          </cell>
          <cell r="E4166" t="str">
            <v>46290</v>
          </cell>
          <cell r="F4166" t="str">
            <v>FREDERICK / WELD                                123 NWSE 22 2N68W 6</v>
          </cell>
          <cell r="G4166" t="str">
            <v>0</v>
          </cell>
          <cell r="H4166" t="str">
            <v>0</v>
          </cell>
          <cell r="I4166" t="str">
            <v>No</v>
          </cell>
        </row>
        <row r="4167">
          <cell r="A4167" t="str">
            <v>05-123-16092</v>
          </cell>
          <cell r="B4167" t="str">
            <v>3/31/2021</v>
          </cell>
          <cell r="C4167" t="str">
            <v>Full</v>
          </cell>
          <cell r="D4167" t="str">
            <v>KERR MCGEE OIL &amp;amp; GAS ONSHORE LP</v>
          </cell>
          <cell r="E4167" t="str">
            <v>47120</v>
          </cell>
          <cell r="F4167" t="str">
            <v>WELD                                123 NENE 1 3N66W 6</v>
          </cell>
          <cell r="G4167" t="str">
            <v>24</v>
          </cell>
          <cell r="I4167" t="str">
            <v>No</v>
          </cell>
        </row>
        <row r="4168">
          <cell r="A4168" t="str">
            <v>05-123-16092</v>
          </cell>
          <cell r="B4168" t="str">
            <v>2/11/2022</v>
          </cell>
          <cell r="C4168" t="str">
            <v>Full</v>
          </cell>
          <cell r="D4168" t="str">
            <v>KERR MCGEE OIL &amp;amp; GAS ONSHORE LP</v>
          </cell>
          <cell r="E4168" t="str">
            <v>47120</v>
          </cell>
          <cell r="F4168" t="str">
            <v>WELD                                123 NENE 1 3N66W 6</v>
          </cell>
          <cell r="G4168" t="str">
            <v>16</v>
          </cell>
          <cell r="I4168" t="str">
            <v>No</v>
          </cell>
        </row>
        <row r="4169">
          <cell r="A4169" t="str">
            <v>05-123-16093</v>
          </cell>
          <cell r="B4169" t="str">
            <v>1/15/2021</v>
          </cell>
          <cell r="C4169" t="str">
            <v>Full</v>
          </cell>
          <cell r="D4169" t="str">
            <v>KERR MCGEE OIL &amp;amp; GAS ONSHORE LP</v>
          </cell>
          <cell r="E4169" t="str">
            <v>47120</v>
          </cell>
          <cell r="F4169" t="str">
            <v>WELD                                123 SWNE 9 3N66W 6</v>
          </cell>
          <cell r="G4169" t="str">
            <v>0</v>
          </cell>
          <cell r="I4169" t="str">
            <v>No</v>
          </cell>
        </row>
        <row r="4170">
          <cell r="A4170" t="str">
            <v>05-123-16093</v>
          </cell>
          <cell r="B4170" t="str">
            <v>4/8/2021</v>
          </cell>
          <cell r="C4170" t="str">
            <v>Form 17</v>
          </cell>
          <cell r="D4170" t="str">
            <v xml:space="preserve">KERR MCGEE OIL &amp;amp; GAS ONSHORE LP                   </v>
          </cell>
          <cell r="E4170" t="str">
            <v>47120</v>
          </cell>
          <cell r="F4170" t="str">
            <v>WELD                                123 SWNE 9 3N66W 6</v>
          </cell>
          <cell r="G4170" t="str">
            <v>1</v>
          </cell>
          <cell r="H4170" t="str">
            <v xml:space="preserve">0     </v>
          </cell>
          <cell r="I4170" t="str">
            <v>No</v>
          </cell>
        </row>
        <row r="4171">
          <cell r="A4171" t="str">
            <v>05-123-16095</v>
          </cell>
          <cell r="B4171" t="str">
            <v>9/8/2021</v>
          </cell>
          <cell r="C4171" t="str">
            <v>Form 17</v>
          </cell>
          <cell r="D4171" t="str">
            <v xml:space="preserve">NOBLE ENERGY INC                                  </v>
          </cell>
          <cell r="E4171" t="str">
            <v>100322</v>
          </cell>
          <cell r="F4171" t="str">
            <v>WELD                                123 SESE 24 4N66W 6</v>
          </cell>
          <cell r="G4171" t="str">
            <v>0</v>
          </cell>
          <cell r="H4171" t="str">
            <v xml:space="preserve">0     </v>
          </cell>
          <cell r="I4171" t="str">
            <v>No</v>
          </cell>
        </row>
        <row r="4172">
          <cell r="A4172" t="str">
            <v>05-123-16095</v>
          </cell>
          <cell r="B4172" t="str">
            <v>3/2/2022</v>
          </cell>
          <cell r="C4172" t="str">
            <v>Form 17</v>
          </cell>
          <cell r="D4172" t="str">
            <v xml:space="preserve">NOBLE ENERGY INC                                  </v>
          </cell>
          <cell r="E4172" t="str">
            <v>100322</v>
          </cell>
          <cell r="F4172" t="str">
            <v>WELD                                123 SESE 24 4N66W 6</v>
          </cell>
          <cell r="G4172" t="str">
            <v>0</v>
          </cell>
          <cell r="H4172" t="str">
            <v xml:space="preserve">0     </v>
          </cell>
          <cell r="I4172" t="str">
            <v>No</v>
          </cell>
        </row>
        <row r="4173">
          <cell r="A4173" t="str">
            <v>05-123-16096</v>
          </cell>
          <cell r="B4173" t="str">
            <v>2/15/2021</v>
          </cell>
          <cell r="C4173" t="str">
            <v>Full</v>
          </cell>
          <cell r="D4173" t="str">
            <v>KERR MCGEE OIL &amp;amp; GAS ONSHORE LP</v>
          </cell>
          <cell r="E4173" t="str">
            <v>47120</v>
          </cell>
          <cell r="F4173" t="str">
            <v>WELD                                123 SENE 34 4N66W 6</v>
          </cell>
          <cell r="G4173" t="str">
            <v>1</v>
          </cell>
          <cell r="I4173" t="str">
            <v>No</v>
          </cell>
        </row>
        <row r="4174">
          <cell r="A4174" t="str">
            <v>05-123-16097</v>
          </cell>
          <cell r="B4174" t="str">
            <v>11/16/2021</v>
          </cell>
          <cell r="C4174" t="str">
            <v>Form 17</v>
          </cell>
          <cell r="D4174" t="str">
            <v xml:space="preserve">NOBLE ENERGY INC                                  </v>
          </cell>
          <cell r="E4174" t="str">
            <v>100322</v>
          </cell>
          <cell r="F4174" t="str">
            <v>WELD                                123 NWNW 20 3N63W 6</v>
          </cell>
          <cell r="G4174" t="str">
            <v>0</v>
          </cell>
          <cell r="H4174" t="str">
            <v xml:space="preserve">0     </v>
          </cell>
          <cell r="I4174" t="str">
            <v>No</v>
          </cell>
        </row>
        <row r="4175">
          <cell r="A4175" t="str">
            <v>05-123-16097</v>
          </cell>
          <cell r="B4175" t="str">
            <v>1/27/2022</v>
          </cell>
          <cell r="C4175" t="str">
            <v>Form 17</v>
          </cell>
          <cell r="D4175" t="str">
            <v xml:space="preserve">NOBLE ENERGY INC                                  </v>
          </cell>
          <cell r="E4175" t="str">
            <v>100322</v>
          </cell>
          <cell r="F4175" t="str">
            <v>WELD                                123 NWNW 20 3N63W 6</v>
          </cell>
          <cell r="G4175" t="str">
            <v>0</v>
          </cell>
          <cell r="H4175" t="str">
            <v xml:space="preserve">0     </v>
          </cell>
          <cell r="I4175" t="str">
            <v>No</v>
          </cell>
        </row>
        <row r="4176">
          <cell r="A4176" t="str">
            <v>05-123-16106</v>
          </cell>
          <cell r="B4176" t="str">
            <v>6/25/2021</v>
          </cell>
          <cell r="C4176" t="str">
            <v>LIGHT</v>
          </cell>
          <cell r="D4176" t="str">
            <v>NOBLE ENERGY INC</v>
          </cell>
          <cell r="E4176" t="str">
            <v>100322</v>
          </cell>
          <cell r="F4176" t="str">
            <v>WELD                                123 SWSE 35 5N65W 6</v>
          </cell>
          <cell r="G4176" t="str">
            <v>7</v>
          </cell>
          <cell r="H4176" t="str">
            <v>0</v>
          </cell>
          <cell r="I4176" t="str">
            <v>No</v>
          </cell>
        </row>
        <row r="4177">
          <cell r="A4177" t="str">
            <v>05-123-16107</v>
          </cell>
          <cell r="B4177" t="str">
            <v>5/14/2021</v>
          </cell>
          <cell r="C4177" t="str">
            <v>Light</v>
          </cell>
          <cell r="D4177" t="str">
            <v>NOBLE ENERGY INC</v>
          </cell>
          <cell r="E4177" t="str">
            <v>100322</v>
          </cell>
          <cell r="F4177" t="str">
            <v>WELD                                123 NWNW 23 5N64W 6</v>
          </cell>
          <cell r="G4177" t="str">
            <v>8</v>
          </cell>
          <cell r="H4177" t="str">
            <v>0</v>
          </cell>
          <cell r="I4177" t="str">
            <v>No</v>
          </cell>
        </row>
        <row r="4178">
          <cell r="A4178" t="str">
            <v>05-123-16114</v>
          </cell>
          <cell r="B4178" t="str">
            <v>2/12/2021</v>
          </cell>
          <cell r="C4178" t="str">
            <v>Full</v>
          </cell>
          <cell r="D4178" t="str">
            <v>KERR MCGEE OIL &amp;amp; GAS ONSHORE LP</v>
          </cell>
          <cell r="E4178" t="str">
            <v>47120</v>
          </cell>
          <cell r="F4178" t="str">
            <v>WELD                                123 NWNE 3 3N66W 6</v>
          </cell>
          <cell r="G4178" t="str">
            <v>1</v>
          </cell>
          <cell r="I4178" t="str">
            <v>No</v>
          </cell>
        </row>
        <row r="4179">
          <cell r="A4179" t="str">
            <v>05-123-16114</v>
          </cell>
          <cell r="B4179" t="str">
            <v>2/25/2022</v>
          </cell>
          <cell r="C4179" t="str">
            <v>Full</v>
          </cell>
          <cell r="D4179" t="str">
            <v>KERR MCGEE OIL &amp;amp; GAS ONSHORE LP</v>
          </cell>
          <cell r="E4179" t="str">
            <v>47120</v>
          </cell>
          <cell r="F4179" t="str">
            <v>WELD                                123 NWNE 3 3N66W 6</v>
          </cell>
          <cell r="G4179" t="str">
            <v>1</v>
          </cell>
          <cell r="I4179" t="str">
            <v>No</v>
          </cell>
        </row>
        <row r="4180">
          <cell r="A4180" t="str">
            <v>05-123-16116</v>
          </cell>
          <cell r="B4180" t="str">
            <v>10/13/2021</v>
          </cell>
          <cell r="C4180" t="str">
            <v>Full</v>
          </cell>
          <cell r="D4180" t="str">
            <v xml:space="preserve">KP KAUFFMAN COMPANY INC                           </v>
          </cell>
          <cell r="E4180" t="str">
            <v>46290</v>
          </cell>
          <cell r="F4180" t="str">
            <v>WELD                                123 NESE 6 2N66W 6</v>
          </cell>
          <cell r="I4180" t="str">
            <v>No</v>
          </cell>
        </row>
        <row r="4181">
          <cell r="A4181" t="str">
            <v>05-123-16121</v>
          </cell>
          <cell r="B4181" t="str">
            <v>6/1/2021</v>
          </cell>
          <cell r="C4181" t="str">
            <v>LIGHT</v>
          </cell>
          <cell r="D4181" t="str">
            <v>NOBLE ENERGY INC</v>
          </cell>
          <cell r="E4181" t="str">
            <v>100322</v>
          </cell>
          <cell r="F4181" t="str">
            <v>WELD                                123 SWNE 18 4N63W 6</v>
          </cell>
          <cell r="G4181" t="str">
            <v>0</v>
          </cell>
          <cell r="H4181" t="str">
            <v>0</v>
          </cell>
          <cell r="I4181" t="str">
            <v>No</v>
          </cell>
        </row>
        <row r="4182">
          <cell r="A4182" t="str">
            <v>05-123-16122</v>
          </cell>
          <cell r="B4182" t="str">
            <v>3/12/2021</v>
          </cell>
          <cell r="C4182" t="str">
            <v>Form 17</v>
          </cell>
          <cell r="D4182" t="str">
            <v xml:space="preserve">PDC ENERGY INC                                    </v>
          </cell>
          <cell r="E4182" t="str">
            <v>69175</v>
          </cell>
          <cell r="F4182" t="str">
            <v>WELD                                123 NESE 2 3N66W 6</v>
          </cell>
          <cell r="G4182" t="str">
            <v>0</v>
          </cell>
          <cell r="H4182" t="str">
            <v xml:space="preserve">0     </v>
          </cell>
          <cell r="I4182" t="str">
            <v>No</v>
          </cell>
        </row>
        <row r="4183">
          <cell r="A4183" t="str">
            <v>05-123-16122</v>
          </cell>
          <cell r="B4183" t="str">
            <v>4/11/2021</v>
          </cell>
          <cell r="C4183" t="str">
            <v>Full</v>
          </cell>
          <cell r="D4183" t="str">
            <v>PDC ENERGY INC</v>
          </cell>
          <cell r="E4183" t="str">
            <v>69175</v>
          </cell>
          <cell r="F4183" t="str">
            <v>WELD                                123 NESE 2 3N66W 6</v>
          </cell>
          <cell r="G4183" t="str">
            <v>0</v>
          </cell>
          <cell r="H4183" t="str">
            <v>0</v>
          </cell>
          <cell r="I4183" t="str">
            <v>No</v>
          </cell>
        </row>
        <row r="4184">
          <cell r="A4184" t="str">
            <v>05-123-16123</v>
          </cell>
          <cell r="B4184" t="str">
            <v>2/24/2021</v>
          </cell>
          <cell r="C4184" t="str">
            <v>Full</v>
          </cell>
          <cell r="D4184" t="str">
            <v>KERR MCGEE OIL &amp;amp; GAS ONSHORE LP</v>
          </cell>
          <cell r="E4184" t="str">
            <v>47120</v>
          </cell>
          <cell r="F4184" t="str">
            <v>WELD                                123 NENE 9 3N65W 6</v>
          </cell>
          <cell r="G4184" t="str">
            <v>1</v>
          </cell>
          <cell r="I4184" t="str">
            <v>No</v>
          </cell>
        </row>
        <row r="4185">
          <cell r="A4185" t="str">
            <v>05-123-16123</v>
          </cell>
          <cell r="B4185" t="str">
            <v>2/7/2022</v>
          </cell>
          <cell r="C4185" t="str">
            <v>Full</v>
          </cell>
          <cell r="D4185" t="str">
            <v>KERR MCGEE OIL &amp;amp; GAS ONSHORE LP</v>
          </cell>
          <cell r="E4185" t="str">
            <v>47120</v>
          </cell>
          <cell r="F4185" t="str">
            <v>WELD                                123 NENE 9 3N65W 6</v>
          </cell>
          <cell r="G4185" t="str">
            <v>1</v>
          </cell>
          <cell r="I4185" t="str">
            <v>No</v>
          </cell>
        </row>
        <row r="4186">
          <cell r="A4186" t="str">
            <v>05-123-16124</v>
          </cell>
          <cell r="B4186" t="str">
            <v>11/5/2021</v>
          </cell>
          <cell r="C4186" t="str">
            <v>Form 17</v>
          </cell>
          <cell r="D4186" t="str">
            <v xml:space="preserve">KERR MCGEE OIL &amp;amp; GAS ONSHORE LP                   </v>
          </cell>
          <cell r="E4186" t="str">
            <v>47120</v>
          </cell>
          <cell r="F4186" t="str">
            <v>WELD                                123 NWNE 31 4N66W 6</v>
          </cell>
          <cell r="G4186" t="str">
            <v>30</v>
          </cell>
          <cell r="H4186" t="str">
            <v xml:space="preserve">1     </v>
          </cell>
          <cell r="I4186" t="str">
            <v>No</v>
          </cell>
        </row>
        <row r="4187">
          <cell r="A4187" t="str">
            <v>05-123-16125</v>
          </cell>
          <cell r="B4187" t="str">
            <v>10/11/2021</v>
          </cell>
          <cell r="C4187" t="str">
            <v>Form 17</v>
          </cell>
          <cell r="D4187" t="str">
            <v xml:space="preserve">NOBLE ENERGY INC                                  </v>
          </cell>
          <cell r="E4187" t="str">
            <v>100322</v>
          </cell>
          <cell r="F4187" t="str">
            <v>WELD                                123 NESE 14 6N65W 6</v>
          </cell>
          <cell r="G4187" t="str">
            <v>0</v>
          </cell>
          <cell r="H4187" t="str">
            <v xml:space="preserve">0     </v>
          </cell>
          <cell r="I4187" t="str">
            <v>No</v>
          </cell>
        </row>
        <row r="4188">
          <cell r="A4188" t="str">
            <v>05-123-16126</v>
          </cell>
          <cell r="B4188" t="str">
            <v>8/9/2021</v>
          </cell>
          <cell r="C4188" t="str">
            <v>Form 17</v>
          </cell>
          <cell r="D4188" t="str">
            <v xml:space="preserve">NOBLE ENERGY INC                                  </v>
          </cell>
          <cell r="E4188" t="str">
            <v>100322</v>
          </cell>
          <cell r="F4188" t="str">
            <v>WELD                                123 SESE 14 6N65W 6</v>
          </cell>
          <cell r="G4188" t="str">
            <v>0</v>
          </cell>
          <cell r="H4188" t="str">
            <v xml:space="preserve">0     </v>
          </cell>
          <cell r="I4188" t="str">
            <v>No</v>
          </cell>
        </row>
        <row r="4189">
          <cell r="A4189" t="str">
            <v>05-123-16132</v>
          </cell>
          <cell r="B4189" t="str">
            <v>10/25/2021</v>
          </cell>
          <cell r="C4189" t="str">
            <v>Full</v>
          </cell>
          <cell r="D4189" t="str">
            <v>PDC ENERGY INC</v>
          </cell>
          <cell r="E4189" t="str">
            <v>69175</v>
          </cell>
          <cell r="F4189" t="str">
            <v>WELD                                123 SESE 2 4N66W 6</v>
          </cell>
          <cell r="G4189" t="str">
            <v>16</v>
          </cell>
          <cell r="H4189" t="str">
            <v>4</v>
          </cell>
          <cell r="I4189" t="str">
            <v>No</v>
          </cell>
        </row>
        <row r="4190">
          <cell r="A4190" t="str">
            <v>05-123-16132</v>
          </cell>
          <cell r="B4190" t="str">
            <v>1/25/2022</v>
          </cell>
          <cell r="C4190" t="str">
            <v>Full</v>
          </cell>
          <cell r="D4190" t="str">
            <v>PDC ENERGY INC</v>
          </cell>
          <cell r="E4190" t="str">
            <v>69175</v>
          </cell>
          <cell r="F4190" t="str">
            <v>WELD                                123 SESE 2 4N66W 6</v>
          </cell>
          <cell r="G4190" t="str">
            <v>17</v>
          </cell>
          <cell r="H4190" t="str">
            <v>0</v>
          </cell>
          <cell r="I4190" t="str">
            <v>No</v>
          </cell>
        </row>
        <row r="4191">
          <cell r="A4191" t="str">
            <v>05-123-16134</v>
          </cell>
          <cell r="B4191" t="str">
            <v>11/15/2021</v>
          </cell>
          <cell r="C4191" t="str">
            <v>Form 17</v>
          </cell>
          <cell r="D4191" t="str">
            <v xml:space="preserve">NOBLE ENERGY INC                                  </v>
          </cell>
          <cell r="E4191" t="str">
            <v>100322</v>
          </cell>
          <cell r="F4191" t="str">
            <v>WELD                                123 NWNE 10 3N64W 6</v>
          </cell>
          <cell r="G4191" t="str">
            <v>0</v>
          </cell>
          <cell r="H4191" t="str">
            <v xml:space="preserve">0     </v>
          </cell>
          <cell r="I4191" t="str">
            <v>No</v>
          </cell>
        </row>
        <row r="4192">
          <cell r="A4192" t="str">
            <v>05-123-16135</v>
          </cell>
          <cell r="B4192" t="str">
            <v>11/15/2021</v>
          </cell>
          <cell r="C4192" t="str">
            <v>Form 17</v>
          </cell>
          <cell r="D4192" t="str">
            <v xml:space="preserve">NOBLE ENERGY INC                                  </v>
          </cell>
          <cell r="E4192" t="str">
            <v>100322</v>
          </cell>
          <cell r="F4192" t="str">
            <v>WELD                                123 SWNE 10 3N64W 6</v>
          </cell>
          <cell r="G4192" t="str">
            <v>0</v>
          </cell>
          <cell r="H4192" t="str">
            <v xml:space="preserve">0     </v>
          </cell>
          <cell r="I4192" t="str">
            <v>No</v>
          </cell>
        </row>
        <row r="4193">
          <cell r="A4193" t="str">
            <v>05-123-16137</v>
          </cell>
          <cell r="B4193" t="str">
            <v>5/24/2021</v>
          </cell>
          <cell r="C4193" t="str">
            <v>Form 17</v>
          </cell>
          <cell r="D4193" t="str">
            <v xml:space="preserve">NOBLE ENERGY INC                                  </v>
          </cell>
          <cell r="E4193" t="str">
            <v>100322</v>
          </cell>
          <cell r="F4193" t="str">
            <v>WELD                                123 NWNE 4 3N64W 6</v>
          </cell>
          <cell r="G4193" t="str">
            <v>1</v>
          </cell>
          <cell r="H4193" t="str">
            <v xml:space="preserve">0     </v>
          </cell>
          <cell r="I4193" t="str">
            <v>No</v>
          </cell>
        </row>
        <row r="4194">
          <cell r="A4194" t="str">
            <v>05-123-16139</v>
          </cell>
          <cell r="B4194" t="str">
            <v>5/24/2021</v>
          </cell>
          <cell r="C4194" t="str">
            <v>Form 17</v>
          </cell>
          <cell r="D4194" t="str">
            <v xml:space="preserve">NOBLE ENERGY INC                                  </v>
          </cell>
          <cell r="E4194" t="str">
            <v>100322</v>
          </cell>
          <cell r="F4194" t="str">
            <v>WELD                                123 SENE 4 3N64W 6</v>
          </cell>
          <cell r="G4194" t="str">
            <v>0</v>
          </cell>
          <cell r="H4194" t="str">
            <v xml:space="preserve">0     </v>
          </cell>
          <cell r="I4194" t="str">
            <v>No</v>
          </cell>
        </row>
        <row r="4195">
          <cell r="A4195" t="str">
            <v>05-123-16139</v>
          </cell>
          <cell r="B4195" t="str">
            <v>7/22/2021</v>
          </cell>
          <cell r="C4195" t="str">
            <v>Form 17</v>
          </cell>
          <cell r="D4195" t="str">
            <v xml:space="preserve">NOBLE ENERGY INC                                  </v>
          </cell>
          <cell r="E4195" t="str">
            <v>100322</v>
          </cell>
          <cell r="F4195" t="str">
            <v>WELD                                123 SENE 4 3N64W 6</v>
          </cell>
          <cell r="G4195" t="str">
            <v>4</v>
          </cell>
          <cell r="H4195" t="str">
            <v xml:space="preserve">0     </v>
          </cell>
          <cell r="I4195" t="str">
            <v>No</v>
          </cell>
        </row>
        <row r="4196">
          <cell r="A4196" t="str">
            <v>05-123-16142</v>
          </cell>
          <cell r="B4196" t="str">
            <v>2/24/2021</v>
          </cell>
          <cell r="C4196" t="str">
            <v>Full</v>
          </cell>
          <cell r="D4196" t="str">
            <v>KERR MCGEE OIL &amp;amp; GAS ONSHORE LP</v>
          </cell>
          <cell r="E4196" t="str">
            <v>47120</v>
          </cell>
          <cell r="F4196" t="str">
            <v>WELD                                123 SENW 11 3N66W 6</v>
          </cell>
          <cell r="G4196" t="str">
            <v>1</v>
          </cell>
          <cell r="I4196" t="str">
            <v>No</v>
          </cell>
        </row>
        <row r="4197">
          <cell r="A4197" t="str">
            <v>05-123-16142</v>
          </cell>
          <cell r="B4197" t="str">
            <v>5/25/2021</v>
          </cell>
          <cell r="C4197" t="str">
            <v>Form 17</v>
          </cell>
          <cell r="D4197" t="str">
            <v xml:space="preserve">KERR MCGEE OIL &amp;amp; GAS ONSHORE LP                   </v>
          </cell>
          <cell r="E4197" t="str">
            <v>47120</v>
          </cell>
          <cell r="F4197" t="str">
            <v>WELD                                123 SENW 11 3N66W 6</v>
          </cell>
          <cell r="G4197" t="str">
            <v>16</v>
          </cell>
          <cell r="H4197" t="str">
            <v xml:space="preserve">1     </v>
          </cell>
          <cell r="I4197" t="str">
            <v>No</v>
          </cell>
        </row>
        <row r="4198">
          <cell r="A4198" t="str">
            <v>05-123-16142</v>
          </cell>
          <cell r="B4198" t="str">
            <v>2/22/2022</v>
          </cell>
          <cell r="C4198" t="str">
            <v>Full</v>
          </cell>
          <cell r="D4198" t="str">
            <v>KERR MCGEE OIL &amp;amp; GAS ONSHORE LP</v>
          </cell>
          <cell r="E4198" t="str">
            <v>47120</v>
          </cell>
          <cell r="F4198" t="str">
            <v>WELD                                123 SENW 11 3N66W 6</v>
          </cell>
          <cell r="G4198" t="str">
            <v>1</v>
          </cell>
          <cell r="I4198" t="str">
            <v>No</v>
          </cell>
        </row>
        <row r="4199">
          <cell r="A4199" t="str">
            <v>05-123-16146</v>
          </cell>
          <cell r="B4199" t="str">
            <v>6/23/2021</v>
          </cell>
          <cell r="C4199" t="str">
            <v>LIGHT</v>
          </cell>
          <cell r="D4199" t="str">
            <v>NOBLE ENERGY INC</v>
          </cell>
          <cell r="E4199" t="str">
            <v>100322</v>
          </cell>
          <cell r="F4199" t="str">
            <v>WELD                                123 SENE 25 4N66W 6</v>
          </cell>
          <cell r="G4199" t="str">
            <v>0</v>
          </cell>
          <cell r="H4199" t="str">
            <v>0</v>
          </cell>
          <cell r="I4199" t="str">
            <v>No</v>
          </cell>
        </row>
        <row r="4200">
          <cell r="A4200" t="str">
            <v>05-123-16147</v>
          </cell>
          <cell r="B4200" t="str">
            <v>6/23/2021</v>
          </cell>
          <cell r="C4200" t="str">
            <v>LIGHT</v>
          </cell>
          <cell r="D4200" t="str">
            <v>NOBLE ENERGY INC</v>
          </cell>
          <cell r="E4200" t="str">
            <v>100322</v>
          </cell>
          <cell r="F4200" t="str">
            <v>WELD                                123 NENE 25 4N66W 6</v>
          </cell>
          <cell r="G4200" t="str">
            <v>0</v>
          </cell>
          <cell r="H4200" t="str">
            <v>0</v>
          </cell>
          <cell r="I4200" t="str">
            <v>No</v>
          </cell>
        </row>
        <row r="4201">
          <cell r="A4201" t="str">
            <v>05-123-16148</v>
          </cell>
          <cell r="B4201" t="str">
            <v>6/23/2021</v>
          </cell>
          <cell r="C4201" t="str">
            <v>LIGHT</v>
          </cell>
          <cell r="D4201" t="str">
            <v>NOBLE ENERGY INC</v>
          </cell>
          <cell r="E4201" t="str">
            <v>100322</v>
          </cell>
          <cell r="F4201" t="str">
            <v>WELD                                123 NWNW 30 4N65W 6</v>
          </cell>
          <cell r="G4201" t="str">
            <v>0</v>
          </cell>
          <cell r="H4201" t="str">
            <v>0</v>
          </cell>
          <cell r="I4201" t="str">
            <v>No</v>
          </cell>
        </row>
        <row r="4202">
          <cell r="A4202" t="str">
            <v>05-123-16149</v>
          </cell>
          <cell r="B4202" t="str">
            <v>6/19/2021</v>
          </cell>
          <cell r="C4202" t="str">
            <v>LIGHT</v>
          </cell>
          <cell r="D4202" t="str">
            <v>NOBLE ENERGY INC</v>
          </cell>
          <cell r="E4202" t="str">
            <v>100322</v>
          </cell>
          <cell r="F4202" t="str">
            <v>WELD                                123 NWSW 30 4N65W 6</v>
          </cell>
          <cell r="G4202" t="str">
            <v>0</v>
          </cell>
          <cell r="H4202" t="str">
            <v>0</v>
          </cell>
          <cell r="I4202" t="str">
            <v>No</v>
          </cell>
        </row>
        <row r="4203">
          <cell r="A4203" t="str">
            <v>05-123-16153</v>
          </cell>
          <cell r="B4203" t="str">
            <v>5/12/2021</v>
          </cell>
          <cell r="C4203" t="str">
            <v>Full</v>
          </cell>
          <cell r="D4203" t="str">
            <v xml:space="preserve">KP KAUFFMAN COMPANY INC                           </v>
          </cell>
          <cell r="E4203" t="str">
            <v>46290</v>
          </cell>
          <cell r="F4203" t="str">
            <v>WELD                                123 NWNE 1 1N67W 6</v>
          </cell>
          <cell r="I4203" t="str">
            <v>No</v>
          </cell>
        </row>
        <row r="4204">
          <cell r="A4204" t="str">
            <v>05-123-16153</v>
          </cell>
          <cell r="B4204" t="str">
            <v>5/12/2021</v>
          </cell>
          <cell r="C4204" t="str">
            <v>Light</v>
          </cell>
          <cell r="D4204" t="str">
            <v xml:space="preserve">KP KAUFFMAN COMPANY INC                           </v>
          </cell>
          <cell r="E4204" t="str">
            <v>46290</v>
          </cell>
          <cell r="F4204" t="str">
            <v>WELD                                123 NWNE 1 1N67W 6</v>
          </cell>
          <cell r="G4204" t="str">
            <v>0</v>
          </cell>
          <cell r="H4204" t="str">
            <v>0</v>
          </cell>
          <cell r="I4204" t="str">
            <v>No</v>
          </cell>
        </row>
        <row r="4205">
          <cell r="A4205" t="str">
            <v>05-123-16154</v>
          </cell>
          <cell r="B4205" t="str">
            <v>9/2/2021</v>
          </cell>
          <cell r="C4205" t="str">
            <v>Full</v>
          </cell>
          <cell r="D4205" t="str">
            <v xml:space="preserve">KP KAUFFMAN COMPANY INC                           </v>
          </cell>
          <cell r="E4205" t="str">
            <v>46290</v>
          </cell>
          <cell r="F4205" t="str">
            <v>WELD                                123 NENW 8 1N67W 6</v>
          </cell>
          <cell r="I4205" t="str">
            <v>No</v>
          </cell>
        </row>
        <row r="4206">
          <cell r="A4206" t="str">
            <v>05-123-16154</v>
          </cell>
          <cell r="B4206" t="str">
            <v>9/2/2021</v>
          </cell>
          <cell r="C4206" t="str">
            <v>Light</v>
          </cell>
          <cell r="D4206" t="str">
            <v xml:space="preserve">KP KAUFFMAN COMPANY INC                           </v>
          </cell>
          <cell r="E4206" t="str">
            <v>46290</v>
          </cell>
          <cell r="F4206" t="str">
            <v>WELD                                123 NENW 8 1N67W 6</v>
          </cell>
          <cell r="G4206" t="str">
            <v>0</v>
          </cell>
          <cell r="H4206" t="str">
            <v>0</v>
          </cell>
          <cell r="I4206" t="str">
            <v>No</v>
          </cell>
        </row>
        <row r="4207">
          <cell r="A4207" t="str">
            <v>05-123-16155</v>
          </cell>
          <cell r="B4207" t="str">
            <v>8/26/2021</v>
          </cell>
          <cell r="C4207" t="str">
            <v>Full</v>
          </cell>
          <cell r="D4207" t="str">
            <v xml:space="preserve">KP KAUFFMAN COMPANY INC                           </v>
          </cell>
          <cell r="E4207" t="str">
            <v>46290</v>
          </cell>
          <cell r="F4207" t="str">
            <v>WELD                                123 SESW 24 1N67W 6</v>
          </cell>
          <cell r="I4207" t="str">
            <v>No</v>
          </cell>
        </row>
        <row r="4208">
          <cell r="A4208" t="str">
            <v>05-123-16155</v>
          </cell>
          <cell r="B4208" t="str">
            <v>8/26/2021</v>
          </cell>
          <cell r="C4208" t="str">
            <v>Light</v>
          </cell>
          <cell r="D4208" t="str">
            <v xml:space="preserve">KP KAUFFMAN COMPANY INC                           </v>
          </cell>
          <cell r="E4208" t="str">
            <v>46290</v>
          </cell>
          <cell r="F4208" t="str">
            <v>WELD                                123 SESW 24 1N67W 6</v>
          </cell>
          <cell r="G4208" t="str">
            <v>0</v>
          </cell>
          <cell r="H4208" t="str">
            <v>0</v>
          </cell>
          <cell r="I4208" t="str">
            <v>No</v>
          </cell>
        </row>
        <row r="4209">
          <cell r="A4209" t="str">
            <v>05-123-16158</v>
          </cell>
          <cell r="B4209" t="str">
            <v>10/11/2021</v>
          </cell>
          <cell r="C4209" t="str">
            <v>Full</v>
          </cell>
          <cell r="D4209" t="str">
            <v xml:space="preserve">KP KAUFFMAN COMPANY INC                           </v>
          </cell>
          <cell r="E4209" t="str">
            <v>46290</v>
          </cell>
          <cell r="F4209" t="str">
            <v>WELD                                123 SENW 32 2N68W 6</v>
          </cell>
          <cell r="I4209" t="str">
            <v>No</v>
          </cell>
        </row>
        <row r="4210">
          <cell r="A4210" t="str">
            <v>05-123-16158</v>
          </cell>
          <cell r="B4210" t="str">
            <v>10/11/2021</v>
          </cell>
          <cell r="C4210" t="str">
            <v>Light</v>
          </cell>
          <cell r="D4210" t="str">
            <v xml:space="preserve">KP KAUFFMAN COMPANY INC                           </v>
          </cell>
          <cell r="E4210" t="str">
            <v>46290</v>
          </cell>
          <cell r="F4210" t="str">
            <v>WELD                                123 SENW 32 2N68W 6</v>
          </cell>
          <cell r="G4210" t="str">
            <v>0</v>
          </cell>
          <cell r="H4210" t="str">
            <v>0</v>
          </cell>
          <cell r="I4210" t="str">
            <v>No</v>
          </cell>
        </row>
        <row r="4211">
          <cell r="A4211" t="str">
            <v>05-123-16162</v>
          </cell>
          <cell r="B4211" t="str">
            <v>8/21/2021</v>
          </cell>
          <cell r="C4211" t="str">
            <v>Form 17</v>
          </cell>
          <cell r="D4211" t="str">
            <v xml:space="preserve">PDC ENERGY INC                                    </v>
          </cell>
          <cell r="E4211" t="str">
            <v>69175</v>
          </cell>
          <cell r="F4211" t="str">
            <v>WELD                                123 SWNE 15 4N66W 6</v>
          </cell>
          <cell r="G4211" t="str">
            <v>0</v>
          </cell>
          <cell r="H4211" t="str">
            <v xml:space="preserve">0     </v>
          </cell>
          <cell r="I4211" t="str">
            <v>No</v>
          </cell>
        </row>
        <row r="4212">
          <cell r="A4212" t="str">
            <v>05-123-16163</v>
          </cell>
          <cell r="B4212" t="str">
            <v>8/21/2021</v>
          </cell>
          <cell r="C4212" t="str">
            <v>Form 17</v>
          </cell>
          <cell r="D4212" t="str">
            <v xml:space="preserve">PDC ENERGY INC                                    </v>
          </cell>
          <cell r="E4212" t="str">
            <v>69175</v>
          </cell>
          <cell r="F4212" t="str">
            <v>WELD                                123 SENE 15 4N66W 6</v>
          </cell>
          <cell r="G4212" t="str">
            <v>16</v>
          </cell>
          <cell r="H4212" t="str">
            <v xml:space="preserve">0     </v>
          </cell>
          <cell r="I4212" t="str">
            <v>No</v>
          </cell>
        </row>
        <row r="4213">
          <cell r="A4213" t="str">
            <v>05-123-16164</v>
          </cell>
          <cell r="B4213" t="str">
            <v>3/9/2021</v>
          </cell>
          <cell r="C4213" t="str">
            <v>Full</v>
          </cell>
          <cell r="D4213" t="str">
            <v>KERR MCGEE OIL &amp;amp; GAS ONSHORE LP</v>
          </cell>
          <cell r="E4213" t="str">
            <v>47120</v>
          </cell>
          <cell r="F4213" t="str">
            <v>WELD                                123 SWNE 35 4N66W 6</v>
          </cell>
          <cell r="G4213" t="str">
            <v>0</v>
          </cell>
          <cell r="I4213" t="str">
            <v>No</v>
          </cell>
        </row>
        <row r="4214">
          <cell r="A4214" t="str">
            <v>05-123-16164</v>
          </cell>
          <cell r="B4214" t="str">
            <v>2/17/2022</v>
          </cell>
          <cell r="C4214" t="str">
            <v>Full</v>
          </cell>
          <cell r="D4214" t="str">
            <v>KERR MCGEE OIL &amp;amp; GAS ONSHORE LP</v>
          </cell>
          <cell r="E4214" t="str">
            <v>47120</v>
          </cell>
          <cell r="F4214" t="str">
            <v>WELD                                123 SWNE 35 4N66W 6</v>
          </cell>
          <cell r="G4214" t="str">
            <v>0</v>
          </cell>
          <cell r="I4214" t="str">
            <v>No</v>
          </cell>
        </row>
        <row r="4215">
          <cell r="A4215" t="str">
            <v>05-123-16166</v>
          </cell>
          <cell r="B4215" t="str">
            <v>8/21/2021</v>
          </cell>
          <cell r="C4215" t="str">
            <v>Form 17</v>
          </cell>
          <cell r="D4215" t="str">
            <v xml:space="preserve">PDC ENERGY INC                                    </v>
          </cell>
          <cell r="E4215" t="str">
            <v>69175</v>
          </cell>
          <cell r="F4215" t="str">
            <v>WELD                                123 NESE 2 4N66W 6</v>
          </cell>
          <cell r="G4215" t="str">
            <v>21</v>
          </cell>
          <cell r="H4215" t="str">
            <v xml:space="preserve">0     </v>
          </cell>
          <cell r="I4215" t="str">
            <v>No</v>
          </cell>
        </row>
        <row r="4216">
          <cell r="A4216" t="str">
            <v>05-123-16168</v>
          </cell>
          <cell r="B4216" t="str">
            <v>3/2/2021</v>
          </cell>
          <cell r="C4216" t="str">
            <v>Full</v>
          </cell>
          <cell r="D4216" t="str">
            <v>KERR MCGEE OIL &amp;amp; GAS ONSHORE LP</v>
          </cell>
          <cell r="E4216" t="str">
            <v>47120</v>
          </cell>
          <cell r="F4216" t="str">
            <v>WELD                                123 NWNW 14 3N66W 6</v>
          </cell>
          <cell r="G4216" t="str">
            <v>2</v>
          </cell>
          <cell r="I4216" t="str">
            <v>No</v>
          </cell>
        </row>
        <row r="4217">
          <cell r="A4217" t="str">
            <v>05-123-16168</v>
          </cell>
          <cell r="B4217" t="str">
            <v>2/15/2022</v>
          </cell>
          <cell r="C4217" t="str">
            <v>Full</v>
          </cell>
          <cell r="D4217" t="str">
            <v>KERR MCGEE OIL &amp;amp; GAS ONSHORE LP</v>
          </cell>
          <cell r="E4217" t="str">
            <v>47120</v>
          </cell>
          <cell r="F4217" t="str">
            <v>WELD                                123 NWNW 14 3N66W 6</v>
          </cell>
          <cell r="G4217" t="str">
            <v>1</v>
          </cell>
          <cell r="I4217" t="str">
            <v>No</v>
          </cell>
        </row>
        <row r="4218">
          <cell r="A4218" t="str">
            <v>05-123-16169</v>
          </cell>
          <cell r="B4218" t="str">
            <v>2/18/2021</v>
          </cell>
          <cell r="C4218" t="str">
            <v>Form 17</v>
          </cell>
          <cell r="D4218" t="str">
            <v xml:space="preserve">KERR MCGEE OIL &amp;amp; GAS ONSHORE LP                   </v>
          </cell>
          <cell r="E4218" t="str">
            <v>47120</v>
          </cell>
          <cell r="F4218" t="str">
            <v>WELD                                123 SWNW 14 3N66W 6</v>
          </cell>
          <cell r="G4218" t="str">
            <v>43</v>
          </cell>
          <cell r="H4218" t="str">
            <v xml:space="preserve">1     </v>
          </cell>
          <cell r="I4218" t="str">
            <v>No</v>
          </cell>
        </row>
        <row r="4219">
          <cell r="A4219" t="str">
            <v>05-123-16169</v>
          </cell>
          <cell r="B4219" t="str">
            <v>2/15/2022</v>
          </cell>
          <cell r="C4219" t="str">
            <v>Full</v>
          </cell>
          <cell r="D4219" t="str">
            <v>KERR MCGEE OIL &amp;amp; GAS ONSHORE LP</v>
          </cell>
          <cell r="E4219" t="str">
            <v>47120</v>
          </cell>
          <cell r="F4219" t="str">
            <v>WELD                                123 SWNW 14 3N66W 6</v>
          </cell>
          <cell r="G4219" t="str">
            <v>40</v>
          </cell>
          <cell r="I4219" t="str">
            <v>No</v>
          </cell>
        </row>
        <row r="4220">
          <cell r="A4220" t="str">
            <v>05-123-16183</v>
          </cell>
          <cell r="B4220" t="str">
            <v>1/27/2021</v>
          </cell>
          <cell r="C4220" t="str">
            <v>Form 17</v>
          </cell>
          <cell r="D4220" t="str">
            <v xml:space="preserve">EXTRACTION OIL &amp;amp; GAS INC                          </v>
          </cell>
          <cell r="E4220" t="str">
            <v>10459</v>
          </cell>
          <cell r="F4220" t="str">
            <v>ERIE / WELD                                123 NWNW 31 1N68W 6</v>
          </cell>
          <cell r="G4220" t="str">
            <v>63</v>
          </cell>
          <cell r="H4220" t="str">
            <v xml:space="preserve">0     </v>
          </cell>
          <cell r="I4220" t="str">
            <v>Yes</v>
          </cell>
        </row>
        <row r="4221">
          <cell r="A4221" t="str">
            <v>05-123-16183</v>
          </cell>
          <cell r="B4221" t="str">
            <v>1/27/2021</v>
          </cell>
          <cell r="C4221" t="str">
            <v>Full</v>
          </cell>
          <cell r="D4221" t="str">
            <v>EXTRACTION OIL &amp;amp; GAS INC</v>
          </cell>
          <cell r="E4221" t="str">
            <v>10459</v>
          </cell>
          <cell r="F4221" t="str">
            <v>ERIE / WELD                                123 NWNW 31 1N68W 6</v>
          </cell>
          <cell r="G4221" t="str">
            <v>63</v>
          </cell>
          <cell r="H4221" t="str">
            <v>0</v>
          </cell>
          <cell r="I4221" t="str">
            <v>No</v>
          </cell>
        </row>
        <row r="4222">
          <cell r="A4222" t="str">
            <v>05-123-16183</v>
          </cell>
          <cell r="B4222" t="str">
            <v>1/31/2022</v>
          </cell>
          <cell r="C4222" t="str">
            <v>Form 17</v>
          </cell>
          <cell r="D4222" t="str">
            <v xml:space="preserve">EXTRACTION OIL &amp;amp; GAS INC                          </v>
          </cell>
          <cell r="E4222" t="str">
            <v>10459</v>
          </cell>
          <cell r="F4222" t="str">
            <v>ERIE / WELD                                123 NWNW 31 1N68W 6</v>
          </cell>
          <cell r="G4222" t="str">
            <v>25</v>
          </cell>
          <cell r="H4222" t="str">
            <v xml:space="preserve">0     </v>
          </cell>
          <cell r="I4222" t="str">
            <v>Yes</v>
          </cell>
        </row>
        <row r="4223">
          <cell r="A4223" t="str">
            <v>05-123-16185</v>
          </cell>
          <cell r="B4223" t="str">
            <v>8/23/2021</v>
          </cell>
          <cell r="C4223" t="str">
            <v>LIGHT</v>
          </cell>
          <cell r="D4223" t="str">
            <v>NOBLE ENERGY INC</v>
          </cell>
          <cell r="E4223" t="str">
            <v>100322</v>
          </cell>
          <cell r="F4223" t="str">
            <v>WELD                                123 NWSW 15 4N66W 6</v>
          </cell>
          <cell r="G4223" t="str">
            <v>18</v>
          </cell>
          <cell r="H4223" t="str">
            <v>0</v>
          </cell>
          <cell r="I4223" t="str">
            <v>No</v>
          </cell>
        </row>
        <row r="4224">
          <cell r="A4224" t="str">
            <v>05-123-16186</v>
          </cell>
          <cell r="B4224" t="str">
            <v>6/29/2021</v>
          </cell>
          <cell r="C4224" t="str">
            <v>Full</v>
          </cell>
          <cell r="D4224" t="str">
            <v>PDC ENERGY INC</v>
          </cell>
          <cell r="E4224" t="str">
            <v>69175</v>
          </cell>
          <cell r="F4224" t="str">
            <v>WELD                                123 SESW 15 4N66W 6</v>
          </cell>
          <cell r="G4224" t="str">
            <v>0</v>
          </cell>
          <cell r="H4224" t="str">
            <v>0</v>
          </cell>
          <cell r="I4224" t="str">
            <v>No</v>
          </cell>
        </row>
        <row r="4225">
          <cell r="A4225" t="str">
            <v>05-123-16186</v>
          </cell>
          <cell r="B4225" t="str">
            <v>8/31/2021</v>
          </cell>
          <cell r="C4225" t="str">
            <v>Form 17</v>
          </cell>
          <cell r="D4225" t="str">
            <v xml:space="preserve">PDC ENERGY INC                                    </v>
          </cell>
          <cell r="E4225" t="str">
            <v>69175</v>
          </cell>
          <cell r="F4225" t="str">
            <v>WELD                                123 SESW 15 4N66W 6</v>
          </cell>
          <cell r="G4225" t="str">
            <v>0</v>
          </cell>
          <cell r="H4225" t="str">
            <v xml:space="preserve">0     </v>
          </cell>
          <cell r="I4225" t="str">
            <v>No</v>
          </cell>
        </row>
        <row r="4226">
          <cell r="A4226" t="str">
            <v>05-123-16186</v>
          </cell>
          <cell r="B4226" t="str">
            <v>10/25/2021</v>
          </cell>
          <cell r="C4226" t="str">
            <v>Form 17</v>
          </cell>
          <cell r="D4226" t="str">
            <v xml:space="preserve">PDC ENERGY INC                                    </v>
          </cell>
          <cell r="E4226" t="str">
            <v>69175</v>
          </cell>
          <cell r="F4226" t="str">
            <v>WELD                                123 SESW 15 4N66W 6</v>
          </cell>
          <cell r="G4226" t="str">
            <v>0</v>
          </cell>
          <cell r="H4226" t="str">
            <v xml:space="preserve">0     </v>
          </cell>
          <cell r="I4226" t="str">
            <v>No</v>
          </cell>
        </row>
        <row r="4227">
          <cell r="A4227" t="str">
            <v>05-123-16192</v>
          </cell>
          <cell r="B4227" t="str">
            <v>10/27/2021</v>
          </cell>
          <cell r="C4227" t="str">
            <v>Full</v>
          </cell>
          <cell r="D4227" t="str">
            <v xml:space="preserve">KP KAUFFMAN COMPANY INC                           </v>
          </cell>
          <cell r="E4227" t="str">
            <v>46290</v>
          </cell>
          <cell r="F4227" t="str">
            <v>WELD                                123 SESE 29 2N68W 6</v>
          </cell>
          <cell r="I4227" t="str">
            <v>No</v>
          </cell>
        </row>
        <row r="4228">
          <cell r="A4228" t="str">
            <v>05-123-16192</v>
          </cell>
          <cell r="B4228" t="str">
            <v>10/27/2021</v>
          </cell>
          <cell r="C4228" t="str">
            <v>Light</v>
          </cell>
          <cell r="D4228" t="str">
            <v xml:space="preserve">KP KAUFFMAN COMPANY INC                           </v>
          </cell>
          <cell r="E4228" t="str">
            <v>46290</v>
          </cell>
          <cell r="F4228" t="str">
            <v>WELD                                123 SESE 29 2N68W 6</v>
          </cell>
          <cell r="G4228" t="str">
            <v>0</v>
          </cell>
          <cell r="H4228" t="str">
            <v>0</v>
          </cell>
          <cell r="I4228" t="str">
            <v>No</v>
          </cell>
        </row>
        <row r="4229">
          <cell r="A4229" t="str">
            <v>05-123-16194</v>
          </cell>
          <cell r="B4229" t="str">
            <v>8/4/2021</v>
          </cell>
          <cell r="C4229" t="str">
            <v>LIGHT</v>
          </cell>
          <cell r="D4229" t="str">
            <v>NOBLE ENERGY INC</v>
          </cell>
          <cell r="E4229" t="str">
            <v>100322</v>
          </cell>
          <cell r="F4229" t="str">
            <v>WELD                                123 NESE 11 4N66W 6</v>
          </cell>
          <cell r="G4229" t="str">
            <v>14</v>
          </cell>
          <cell r="H4229" t="str">
            <v>0</v>
          </cell>
          <cell r="I4229" t="str">
            <v>No</v>
          </cell>
        </row>
        <row r="4230">
          <cell r="A4230" t="str">
            <v>05-123-16196</v>
          </cell>
          <cell r="B4230" t="str">
            <v>10/4/2021</v>
          </cell>
          <cell r="C4230" t="str">
            <v>Form 17</v>
          </cell>
          <cell r="D4230" t="str">
            <v xml:space="preserve">NOBLE ENERGY INC                                  </v>
          </cell>
          <cell r="E4230" t="str">
            <v>100322</v>
          </cell>
          <cell r="F4230" t="str">
            <v>WELD                                123 NESE 10 4N66W 6</v>
          </cell>
          <cell r="G4230" t="str">
            <v>23</v>
          </cell>
          <cell r="H4230" t="str">
            <v xml:space="preserve">2     </v>
          </cell>
          <cell r="I4230" t="str">
            <v>Yes</v>
          </cell>
        </row>
        <row r="4231">
          <cell r="A4231" t="str">
            <v>05-123-16196</v>
          </cell>
          <cell r="B4231" t="str">
            <v>1/31/2022</v>
          </cell>
          <cell r="C4231" t="str">
            <v>Form 17</v>
          </cell>
          <cell r="D4231" t="str">
            <v xml:space="preserve">NOBLE ENERGY INC                                  </v>
          </cell>
          <cell r="E4231" t="str">
            <v>100322</v>
          </cell>
          <cell r="F4231" t="str">
            <v>WELD                                123 NESE 10 4N66W 6</v>
          </cell>
          <cell r="G4231" t="str">
            <v>23</v>
          </cell>
          <cell r="H4231" t="str">
            <v xml:space="preserve">0     </v>
          </cell>
          <cell r="I4231" t="str">
            <v>Yes</v>
          </cell>
        </row>
        <row r="4232">
          <cell r="A4232" t="str">
            <v>05-123-16197</v>
          </cell>
          <cell r="B4232" t="str">
            <v>1/18/2021</v>
          </cell>
          <cell r="C4232" t="str">
            <v>Full</v>
          </cell>
          <cell r="D4232" t="str">
            <v>KERR MCGEE OIL &amp;amp; GAS ONSHORE LP</v>
          </cell>
          <cell r="E4232" t="str">
            <v>47120</v>
          </cell>
          <cell r="F4232" t="str">
            <v>WELD                                123 SESE 10 3N66W 6</v>
          </cell>
          <cell r="G4232" t="str">
            <v>2</v>
          </cell>
          <cell r="I4232" t="str">
            <v>No</v>
          </cell>
        </row>
        <row r="4233">
          <cell r="A4233" t="str">
            <v>05-123-16197</v>
          </cell>
          <cell r="B4233" t="str">
            <v>1/20/2022</v>
          </cell>
          <cell r="C4233" t="str">
            <v>Full</v>
          </cell>
          <cell r="D4233" t="str">
            <v>KERR MCGEE OIL &amp;amp; GAS ONSHORE LP</v>
          </cell>
          <cell r="E4233" t="str">
            <v>47120</v>
          </cell>
          <cell r="F4233" t="str">
            <v>WELD                                123 SESE 10 3N66W 6</v>
          </cell>
          <cell r="G4233" t="str">
            <v>1</v>
          </cell>
          <cell r="I4233" t="str">
            <v>No</v>
          </cell>
        </row>
        <row r="4234">
          <cell r="A4234" t="str">
            <v>05-123-16200</v>
          </cell>
          <cell r="B4234" t="str">
            <v>10/15/2021</v>
          </cell>
          <cell r="C4234" t="str">
            <v>LIGHT</v>
          </cell>
          <cell r="D4234" t="str">
            <v>NOBLE ENERGY INC</v>
          </cell>
          <cell r="E4234" t="str">
            <v>100322</v>
          </cell>
          <cell r="F4234" t="str">
            <v>WELD                                123 NWSE 6 4N63W 6</v>
          </cell>
          <cell r="G4234" t="str">
            <v>1</v>
          </cell>
          <cell r="H4234" t="str">
            <v>0</v>
          </cell>
          <cell r="I4234" t="str">
            <v>No</v>
          </cell>
        </row>
        <row r="4235">
          <cell r="A4235" t="str">
            <v>05-123-16209</v>
          </cell>
          <cell r="B4235" t="str">
            <v>1/19/2021</v>
          </cell>
          <cell r="C4235" t="str">
            <v>Full</v>
          </cell>
          <cell r="D4235" t="str">
            <v>KERR MCGEE OIL &amp;amp; GAS ONSHORE LP</v>
          </cell>
          <cell r="E4235" t="str">
            <v>47120</v>
          </cell>
          <cell r="F4235" t="str">
            <v>WELD                                123 SESE 34 4N66W 6</v>
          </cell>
          <cell r="G4235" t="str">
            <v>3</v>
          </cell>
          <cell r="I4235" t="str">
            <v>No</v>
          </cell>
        </row>
        <row r="4236">
          <cell r="A4236" t="str">
            <v>05-123-16209</v>
          </cell>
          <cell r="B4236" t="str">
            <v>2/22/2022</v>
          </cell>
          <cell r="C4236" t="str">
            <v>Full</v>
          </cell>
          <cell r="D4236" t="str">
            <v>KERR MCGEE OIL &amp;amp; GAS ONSHORE LP</v>
          </cell>
          <cell r="E4236" t="str">
            <v>47120</v>
          </cell>
          <cell r="F4236" t="str">
            <v>WELD                                123 SESE 34 4N66W 6</v>
          </cell>
          <cell r="G4236" t="str">
            <v>1</v>
          </cell>
          <cell r="I4236" t="str">
            <v>No</v>
          </cell>
        </row>
        <row r="4237">
          <cell r="A4237" t="str">
            <v>05-123-16212</v>
          </cell>
          <cell r="B4237" t="str">
            <v>5/8/2021</v>
          </cell>
          <cell r="C4237" t="str">
            <v>Full</v>
          </cell>
          <cell r="D4237" t="str">
            <v>PDC ENERGY INC</v>
          </cell>
          <cell r="E4237" t="str">
            <v>69175</v>
          </cell>
          <cell r="F4237" t="str">
            <v>WELD                                123 SWSW 22 5N64W 6</v>
          </cell>
          <cell r="G4237" t="str">
            <v>0</v>
          </cell>
          <cell r="H4237" t="str">
            <v>0</v>
          </cell>
          <cell r="I4237" t="str">
            <v>No</v>
          </cell>
        </row>
        <row r="4238">
          <cell r="A4238" t="str">
            <v>05-123-16212</v>
          </cell>
          <cell r="B4238" t="str">
            <v>10/21/2021</v>
          </cell>
          <cell r="C4238" t="str">
            <v>Form 17</v>
          </cell>
          <cell r="D4238" t="str">
            <v xml:space="preserve">PDC ENERGY INC                                    </v>
          </cell>
          <cell r="E4238" t="str">
            <v>69175</v>
          </cell>
          <cell r="F4238" t="str">
            <v>WELD                                123 SWSW 22 5N64W 6</v>
          </cell>
          <cell r="G4238" t="str">
            <v>0</v>
          </cell>
          <cell r="H4238" t="str">
            <v xml:space="preserve">0     </v>
          </cell>
          <cell r="I4238" t="str">
            <v>No</v>
          </cell>
        </row>
        <row r="4239">
          <cell r="A4239" t="str">
            <v>05-123-16214</v>
          </cell>
          <cell r="B4239" t="str">
            <v>11/30/2021</v>
          </cell>
          <cell r="C4239" t="str">
            <v>Full</v>
          </cell>
          <cell r="D4239" t="str">
            <v>KERR MCGEE OIL &amp;amp; GAS ONSHORE LP</v>
          </cell>
          <cell r="E4239" t="str">
            <v>47120</v>
          </cell>
          <cell r="F4239" t="str">
            <v>MILLIKEN / WELD                                123 SWNW 35 4N67W 6</v>
          </cell>
          <cell r="G4239" t="str">
            <v>1</v>
          </cell>
          <cell r="I4239" t="str">
            <v>No</v>
          </cell>
        </row>
        <row r="4240">
          <cell r="A4240" t="str">
            <v>05-123-16226</v>
          </cell>
          <cell r="B4240" t="str">
            <v>6/24/2021</v>
          </cell>
          <cell r="C4240" t="str">
            <v>LIGHT</v>
          </cell>
          <cell r="D4240" t="str">
            <v>NOBLE ENERGY INC</v>
          </cell>
          <cell r="E4240" t="str">
            <v>100322</v>
          </cell>
          <cell r="F4240" t="str">
            <v>WELD                                123 NENW 30 4N65W 6</v>
          </cell>
          <cell r="G4240" t="str">
            <v>0</v>
          </cell>
          <cell r="H4240" t="str">
            <v>0</v>
          </cell>
          <cell r="I4240" t="str">
            <v>No</v>
          </cell>
        </row>
        <row r="4241">
          <cell r="A4241" t="str">
            <v>05-123-16227</v>
          </cell>
          <cell r="B4241" t="str">
            <v>6/2/2021</v>
          </cell>
          <cell r="C4241" t="str">
            <v>LIGHT</v>
          </cell>
          <cell r="D4241" t="str">
            <v>NOBLE ENERGY INC</v>
          </cell>
          <cell r="E4241" t="str">
            <v>100322</v>
          </cell>
          <cell r="F4241" t="str">
            <v>WELD                                123 NWSW 35 5N65W 6</v>
          </cell>
          <cell r="G4241" t="str">
            <v>18</v>
          </cell>
          <cell r="H4241" t="str">
            <v>0</v>
          </cell>
          <cell r="I4241" t="str">
            <v>No</v>
          </cell>
        </row>
        <row r="4242">
          <cell r="A4242" t="str">
            <v>05-123-16236</v>
          </cell>
          <cell r="B4242" t="str">
            <v>4/20/2021</v>
          </cell>
          <cell r="C4242" t="str">
            <v>Full</v>
          </cell>
          <cell r="D4242" t="str">
            <v>KERR MCGEE OIL &amp;amp; GAS ONSHORE LP</v>
          </cell>
          <cell r="E4242" t="str">
            <v>47120</v>
          </cell>
          <cell r="F4242" t="str">
            <v>WELD                                123 NESE 15 2N65W 6</v>
          </cell>
          <cell r="G4242" t="str">
            <v>1</v>
          </cell>
          <cell r="I4242" t="str">
            <v>No</v>
          </cell>
        </row>
        <row r="4243">
          <cell r="A4243" t="str">
            <v>05-123-16242</v>
          </cell>
          <cell r="B4243" t="str">
            <v>3/10/2021</v>
          </cell>
          <cell r="C4243" t="str">
            <v>LIGHT</v>
          </cell>
          <cell r="D4243" t="str">
            <v>NOBLE ENERGY INC</v>
          </cell>
          <cell r="E4243" t="str">
            <v>100322</v>
          </cell>
          <cell r="F4243" t="str">
            <v>WELD                                123 SWSE 25 4N66W 6</v>
          </cell>
          <cell r="G4243" t="str">
            <v>0</v>
          </cell>
          <cell r="H4243" t="str">
            <v>0</v>
          </cell>
          <cell r="I4243" t="str">
            <v>No</v>
          </cell>
        </row>
        <row r="4244">
          <cell r="A4244" t="str">
            <v>05-123-16243</v>
          </cell>
          <cell r="B4244" t="str">
            <v>3/10/2021</v>
          </cell>
          <cell r="C4244" t="str">
            <v>LIGHT</v>
          </cell>
          <cell r="D4244" t="str">
            <v>NOBLE ENERGY INC</v>
          </cell>
          <cell r="E4244" t="str">
            <v>100322</v>
          </cell>
          <cell r="F4244" t="str">
            <v>WELD                                123 NWSE 25 4N66W 6</v>
          </cell>
          <cell r="G4244" t="str">
            <v>36</v>
          </cell>
          <cell r="H4244" t="str">
            <v>0</v>
          </cell>
          <cell r="I4244" t="str">
            <v>No</v>
          </cell>
        </row>
        <row r="4245">
          <cell r="A4245" t="str">
            <v>05-123-16244</v>
          </cell>
          <cell r="B4245" t="str">
            <v>2/4/2021</v>
          </cell>
          <cell r="C4245" t="str">
            <v>Full</v>
          </cell>
          <cell r="D4245" t="str">
            <v>KERR MCGEE OIL &amp;amp; GAS ONSHORE LP</v>
          </cell>
          <cell r="E4245" t="str">
            <v>47120</v>
          </cell>
          <cell r="F4245" t="str">
            <v>WELD                                123 NESE 10 3N66W 6</v>
          </cell>
          <cell r="G4245" t="str">
            <v>1</v>
          </cell>
          <cell r="I4245" t="str">
            <v>No</v>
          </cell>
        </row>
        <row r="4246">
          <cell r="A4246" t="str">
            <v>05-123-16244</v>
          </cell>
          <cell r="B4246" t="str">
            <v>2/25/2022</v>
          </cell>
          <cell r="C4246" t="str">
            <v>Full</v>
          </cell>
          <cell r="D4246" t="str">
            <v>KERR MCGEE OIL &amp;amp; GAS ONSHORE LP</v>
          </cell>
          <cell r="E4246" t="str">
            <v>47120</v>
          </cell>
          <cell r="F4246" t="str">
            <v>WELD                                123 NESE 10 3N66W 6</v>
          </cell>
          <cell r="G4246" t="str">
            <v>0</v>
          </cell>
          <cell r="I4246" t="str">
            <v>No</v>
          </cell>
        </row>
        <row r="4247">
          <cell r="A4247" t="str">
            <v>05-123-16246</v>
          </cell>
          <cell r="B4247" t="str">
            <v>8/24/2021</v>
          </cell>
          <cell r="C4247" t="str">
            <v>Form 17</v>
          </cell>
          <cell r="D4247" t="str">
            <v xml:space="preserve">NOBLE ENERGY INC                                  </v>
          </cell>
          <cell r="E4247" t="str">
            <v>100322</v>
          </cell>
          <cell r="F4247" t="str">
            <v>WELD                                123 SWSE 11 3N65W 6</v>
          </cell>
          <cell r="G4247" t="str">
            <v>0</v>
          </cell>
          <cell r="H4247" t="str">
            <v xml:space="preserve">0     </v>
          </cell>
          <cell r="I4247" t="str">
            <v>No</v>
          </cell>
        </row>
        <row r="4248">
          <cell r="A4248" t="str">
            <v>05-123-16260</v>
          </cell>
          <cell r="B4248" t="str">
            <v>8/16/2021</v>
          </cell>
          <cell r="C4248" t="str">
            <v>Form 17</v>
          </cell>
          <cell r="D4248" t="str">
            <v xml:space="preserve">NOBLE ENERGY INC                                  </v>
          </cell>
          <cell r="E4248" t="str">
            <v>100322</v>
          </cell>
          <cell r="F4248" t="str">
            <v>WELD                                123 NWSE 7 4N65W 6</v>
          </cell>
          <cell r="G4248" t="str">
            <v>17</v>
          </cell>
          <cell r="H4248" t="str">
            <v xml:space="preserve">0     </v>
          </cell>
          <cell r="I4248" t="str">
            <v>No</v>
          </cell>
        </row>
        <row r="4249">
          <cell r="A4249" t="str">
            <v>05-123-16261</v>
          </cell>
          <cell r="B4249" t="str">
            <v>8/16/2021</v>
          </cell>
          <cell r="C4249" t="str">
            <v>Form 17</v>
          </cell>
          <cell r="D4249" t="str">
            <v xml:space="preserve">NOBLE ENERGY INC                                  </v>
          </cell>
          <cell r="E4249" t="str">
            <v>100322</v>
          </cell>
          <cell r="F4249" t="str">
            <v>WELD                                123 SWSE 7 4N65W 6</v>
          </cell>
          <cell r="G4249" t="str">
            <v>15</v>
          </cell>
          <cell r="H4249" t="str">
            <v xml:space="preserve">0     </v>
          </cell>
          <cell r="I4249" t="str">
            <v>Yes</v>
          </cell>
        </row>
        <row r="4250">
          <cell r="A4250" t="str">
            <v>05-123-16261</v>
          </cell>
          <cell r="B4250" t="str">
            <v>1/26/2022</v>
          </cell>
          <cell r="C4250" t="str">
            <v>Form 17</v>
          </cell>
          <cell r="D4250" t="str">
            <v xml:space="preserve">NOBLE ENERGY INC                                  </v>
          </cell>
          <cell r="E4250" t="str">
            <v>100322</v>
          </cell>
          <cell r="F4250" t="str">
            <v>WELD                                123 SWSE 7 4N65W 6</v>
          </cell>
          <cell r="G4250" t="str">
            <v>12</v>
          </cell>
          <cell r="H4250" t="str">
            <v xml:space="preserve">11    </v>
          </cell>
          <cell r="I4250" t="str">
            <v>Yes</v>
          </cell>
        </row>
        <row r="4251">
          <cell r="A4251" t="str">
            <v>05-123-16268</v>
          </cell>
          <cell r="B4251" t="str">
            <v>8/26/2021</v>
          </cell>
          <cell r="C4251" t="str">
            <v>Full</v>
          </cell>
          <cell r="D4251" t="str">
            <v xml:space="preserve">KP KAUFFMAN COMPANY INC                           </v>
          </cell>
          <cell r="E4251" t="str">
            <v>46290</v>
          </cell>
          <cell r="F4251" t="str">
            <v>WELD                                123 SENW 24 1N67W 6</v>
          </cell>
          <cell r="I4251" t="str">
            <v>No</v>
          </cell>
        </row>
        <row r="4252">
          <cell r="A4252" t="str">
            <v>05-123-16268</v>
          </cell>
          <cell r="B4252" t="str">
            <v>8/26/2021</v>
          </cell>
          <cell r="C4252" t="str">
            <v>Light</v>
          </cell>
          <cell r="D4252" t="str">
            <v xml:space="preserve">KP KAUFFMAN COMPANY INC                           </v>
          </cell>
          <cell r="E4252" t="str">
            <v>46290</v>
          </cell>
          <cell r="F4252" t="str">
            <v>WELD                                123 SENW 24 1N67W 6</v>
          </cell>
          <cell r="G4252" t="str">
            <v>0</v>
          </cell>
          <cell r="H4252" t="str">
            <v>0</v>
          </cell>
          <cell r="I4252" t="str">
            <v>No</v>
          </cell>
        </row>
        <row r="4253">
          <cell r="A4253" t="str">
            <v>05-123-16270</v>
          </cell>
          <cell r="B4253" t="str">
            <v>2/5/2021</v>
          </cell>
          <cell r="C4253" t="str">
            <v>Full</v>
          </cell>
          <cell r="D4253" t="str">
            <v>KERR MCGEE OIL &amp;amp; GAS ONSHORE LP</v>
          </cell>
          <cell r="E4253" t="str">
            <v>47120</v>
          </cell>
          <cell r="F4253" t="str">
            <v>WELD                                123 SESW 34 4N66W 6</v>
          </cell>
          <cell r="G4253" t="str">
            <v>1</v>
          </cell>
          <cell r="I4253" t="str">
            <v>No</v>
          </cell>
        </row>
        <row r="4254">
          <cell r="A4254" t="str">
            <v>05-123-16273</v>
          </cell>
          <cell r="B4254" t="str">
            <v>9/23/2021</v>
          </cell>
          <cell r="C4254" t="str">
            <v>Full</v>
          </cell>
          <cell r="D4254" t="str">
            <v>PDC ENERGY INC</v>
          </cell>
          <cell r="E4254" t="str">
            <v>69175</v>
          </cell>
          <cell r="F4254" t="str">
            <v>WELD                                123 NENW 15 4N66W 6</v>
          </cell>
          <cell r="G4254" t="str">
            <v>10</v>
          </cell>
          <cell r="H4254" t="str">
            <v>0</v>
          </cell>
          <cell r="I4254" t="str">
            <v>No</v>
          </cell>
        </row>
        <row r="4255">
          <cell r="A4255" t="str">
            <v>05-123-16273</v>
          </cell>
          <cell r="B4255" t="str">
            <v>12/6/2021</v>
          </cell>
          <cell r="C4255" t="str">
            <v>Form 17</v>
          </cell>
          <cell r="D4255" t="str">
            <v xml:space="preserve">PDC ENERGY INC                                    </v>
          </cell>
          <cell r="E4255" t="str">
            <v>69175</v>
          </cell>
          <cell r="F4255" t="str">
            <v>WELD                                123 NENW 15 4N66W 6</v>
          </cell>
          <cell r="G4255" t="str">
            <v>0</v>
          </cell>
          <cell r="H4255" t="str">
            <v xml:space="preserve">0     </v>
          </cell>
          <cell r="I4255" t="str">
            <v>No</v>
          </cell>
        </row>
        <row r="4256">
          <cell r="A4256" t="str">
            <v>05-123-16274</v>
          </cell>
          <cell r="B4256" t="str">
            <v>4/13/2021</v>
          </cell>
          <cell r="C4256" t="str">
            <v>LIGHT</v>
          </cell>
          <cell r="D4256" t="str">
            <v>NOBLE ENERGY INC</v>
          </cell>
          <cell r="E4256" t="str">
            <v>100322</v>
          </cell>
          <cell r="F4256" t="str">
            <v>WELD                                123 SESW 25 4N66W 6</v>
          </cell>
          <cell r="G4256" t="str">
            <v>0</v>
          </cell>
          <cell r="H4256" t="str">
            <v>0</v>
          </cell>
          <cell r="I4256" t="str">
            <v>No</v>
          </cell>
        </row>
        <row r="4257">
          <cell r="A4257" t="str">
            <v>05-123-16275</v>
          </cell>
          <cell r="B4257" t="str">
            <v>4/13/2021</v>
          </cell>
          <cell r="C4257" t="str">
            <v>LIGHT</v>
          </cell>
          <cell r="D4257" t="str">
            <v>NOBLE ENERGY INC</v>
          </cell>
          <cell r="E4257" t="str">
            <v>100322</v>
          </cell>
          <cell r="F4257" t="str">
            <v>WELD                                123 NESW 25 4N66W 6</v>
          </cell>
          <cell r="G4257" t="str">
            <v>0</v>
          </cell>
          <cell r="H4257" t="str">
            <v>0</v>
          </cell>
          <cell r="I4257" t="str">
            <v>No</v>
          </cell>
        </row>
        <row r="4258">
          <cell r="A4258" t="str">
            <v>05-123-16276</v>
          </cell>
          <cell r="B4258" t="str">
            <v>5/13/2021</v>
          </cell>
          <cell r="C4258" t="str">
            <v>Light</v>
          </cell>
          <cell r="D4258" t="str">
            <v>NOBLE ENERGY INC</v>
          </cell>
          <cell r="E4258" t="str">
            <v>100322</v>
          </cell>
          <cell r="F4258" t="str">
            <v>WELD                                123 SWNW 34 4N65W 6</v>
          </cell>
          <cell r="G4258" t="str">
            <v>0</v>
          </cell>
          <cell r="H4258" t="str">
            <v>0</v>
          </cell>
          <cell r="I4258" t="str">
            <v>No</v>
          </cell>
        </row>
        <row r="4259">
          <cell r="A4259" t="str">
            <v>05-123-16281</v>
          </cell>
          <cell r="B4259" t="str">
            <v>4/1/2021</v>
          </cell>
          <cell r="C4259" t="str">
            <v>Full</v>
          </cell>
          <cell r="D4259" t="str">
            <v>KERR MCGEE OIL &amp;amp; GAS ONSHORE LP</v>
          </cell>
          <cell r="E4259" t="str">
            <v>47120</v>
          </cell>
          <cell r="F4259" t="str">
            <v>WELD                                123 SESE 3 2N66W 6</v>
          </cell>
          <cell r="G4259" t="str">
            <v>0</v>
          </cell>
          <cell r="I4259" t="str">
            <v>No</v>
          </cell>
        </row>
        <row r="4260">
          <cell r="A4260" t="str">
            <v>05-123-16282</v>
          </cell>
          <cell r="B4260" t="str">
            <v>4/19/2021</v>
          </cell>
          <cell r="C4260" t="str">
            <v>Form 17</v>
          </cell>
          <cell r="D4260" t="str">
            <v xml:space="preserve">NOBLE ENERGY INC                                  </v>
          </cell>
          <cell r="E4260" t="str">
            <v>100322</v>
          </cell>
          <cell r="F4260" t="str">
            <v>WELD                                123 NENE 9 3N64W 6</v>
          </cell>
          <cell r="G4260" t="str">
            <v>15</v>
          </cell>
          <cell r="H4260" t="str">
            <v xml:space="preserve">0     </v>
          </cell>
          <cell r="I4260" t="str">
            <v>No</v>
          </cell>
        </row>
        <row r="4261">
          <cell r="A4261" t="str">
            <v>05-123-16282</v>
          </cell>
          <cell r="B4261" t="str">
            <v>7/9/2021</v>
          </cell>
          <cell r="C4261" t="str">
            <v>Form 17</v>
          </cell>
          <cell r="D4261" t="str">
            <v xml:space="preserve">NOBLE ENERGY INC                                  </v>
          </cell>
          <cell r="E4261" t="str">
            <v>100322</v>
          </cell>
          <cell r="F4261" t="str">
            <v>WELD                                123 NENE 9 3N64W 6</v>
          </cell>
          <cell r="G4261" t="str">
            <v>4</v>
          </cell>
          <cell r="H4261" t="str">
            <v xml:space="preserve">0     </v>
          </cell>
          <cell r="I4261" t="str">
            <v>No</v>
          </cell>
        </row>
        <row r="4262">
          <cell r="A4262" t="str">
            <v>05-123-16296</v>
          </cell>
          <cell r="B4262" t="str">
            <v>3/10/2021</v>
          </cell>
          <cell r="C4262" t="str">
            <v>Form 17</v>
          </cell>
          <cell r="D4262" t="str">
            <v xml:space="preserve">KERR MCGEE OIL &amp;amp; GAS ONSHORE LP                   </v>
          </cell>
          <cell r="E4262" t="str">
            <v>47120</v>
          </cell>
          <cell r="F4262" t="str">
            <v>MILLIKEN / WELD                                123 NESW 35 4N67W 6</v>
          </cell>
          <cell r="G4262" t="str">
            <v>39</v>
          </cell>
          <cell r="H4262" t="str">
            <v xml:space="preserve">1     </v>
          </cell>
          <cell r="I4262" t="str">
            <v>Yes</v>
          </cell>
        </row>
        <row r="4263">
          <cell r="A4263" t="str">
            <v>05-123-16296</v>
          </cell>
          <cell r="B4263" t="str">
            <v>3/1/2022</v>
          </cell>
          <cell r="C4263" t="str">
            <v>Form 17</v>
          </cell>
          <cell r="D4263" t="str">
            <v xml:space="preserve">KERR MCGEE OIL &amp;amp; GAS ONSHORE LP                   </v>
          </cell>
          <cell r="E4263" t="str">
            <v>47120</v>
          </cell>
          <cell r="F4263" t="str">
            <v>MILLIKEN / WELD                                123 NESW 35 4N67W 6</v>
          </cell>
          <cell r="G4263" t="str">
            <v>34</v>
          </cell>
          <cell r="H4263" t="str">
            <v xml:space="preserve">1     </v>
          </cell>
          <cell r="I4263" t="str">
            <v>No</v>
          </cell>
        </row>
        <row r="4264">
          <cell r="A4264" t="str">
            <v>05-123-16299</v>
          </cell>
          <cell r="B4264" t="str">
            <v>5/24/2021</v>
          </cell>
          <cell r="C4264" t="str">
            <v>Full</v>
          </cell>
          <cell r="D4264" t="str">
            <v>KERR MCGEE OIL &amp;amp; GAS ONSHORE LP</v>
          </cell>
          <cell r="E4264" t="str">
            <v>47120</v>
          </cell>
          <cell r="F4264" t="str">
            <v>WELD                                123 NWNW 28 2N65W 6</v>
          </cell>
          <cell r="G4264" t="str">
            <v>0</v>
          </cell>
          <cell r="I4264" t="str">
            <v>No</v>
          </cell>
        </row>
        <row r="4265">
          <cell r="A4265" t="str">
            <v>05-123-16299</v>
          </cell>
          <cell r="B4265" t="str">
            <v>10/13/2021</v>
          </cell>
          <cell r="C4265" t="str">
            <v>Form 17</v>
          </cell>
          <cell r="D4265" t="str">
            <v xml:space="preserve">KERR MCGEE OIL &amp;amp; GAS ONSHORE LP                   </v>
          </cell>
          <cell r="E4265" t="str">
            <v>47120</v>
          </cell>
          <cell r="F4265" t="str">
            <v>WELD                                123 NWNW 28 2N65W 6</v>
          </cell>
          <cell r="G4265" t="str">
            <v>0</v>
          </cell>
          <cell r="H4265" t="str">
            <v xml:space="preserve">0     </v>
          </cell>
          <cell r="I4265" t="str">
            <v>No</v>
          </cell>
        </row>
        <row r="4266">
          <cell r="A4266" t="str">
            <v>05-123-16301</v>
          </cell>
          <cell r="B4266" t="str">
            <v>3/10/2021</v>
          </cell>
          <cell r="C4266" t="str">
            <v>LIGHT</v>
          </cell>
          <cell r="D4266" t="str">
            <v>NOBLE ENERGY INC</v>
          </cell>
          <cell r="E4266" t="str">
            <v>100322</v>
          </cell>
          <cell r="F4266" t="str">
            <v>WELD                                123 NWNE 36 6N65W 6</v>
          </cell>
          <cell r="G4266" t="str">
            <v>0</v>
          </cell>
          <cell r="H4266" t="str">
            <v>0</v>
          </cell>
          <cell r="I4266" t="str">
            <v>No</v>
          </cell>
        </row>
        <row r="4267">
          <cell r="A4267" t="str">
            <v>05-123-16303</v>
          </cell>
          <cell r="B4267" t="str">
            <v>3/10/2021</v>
          </cell>
          <cell r="C4267" t="str">
            <v>LIGHT</v>
          </cell>
          <cell r="D4267" t="str">
            <v>NOBLE ENERGY INC</v>
          </cell>
          <cell r="E4267" t="str">
            <v>100322</v>
          </cell>
          <cell r="F4267" t="str">
            <v>WELD                                123 NESE 36 6N65W 6</v>
          </cell>
          <cell r="G4267" t="str">
            <v>0</v>
          </cell>
          <cell r="H4267" t="str">
            <v>0</v>
          </cell>
          <cell r="I4267" t="str">
            <v>No</v>
          </cell>
        </row>
        <row r="4268">
          <cell r="A4268" t="str">
            <v>05-123-16303</v>
          </cell>
          <cell r="B4268" t="str">
            <v>9/7/2021</v>
          </cell>
          <cell r="C4268" t="str">
            <v>Form 17</v>
          </cell>
          <cell r="D4268" t="str">
            <v xml:space="preserve">NOBLE ENERGY INC                                  </v>
          </cell>
          <cell r="E4268" t="str">
            <v>100322</v>
          </cell>
          <cell r="F4268" t="str">
            <v>WELD                                123 NESE 36 6N65W 6</v>
          </cell>
          <cell r="G4268" t="str">
            <v>0</v>
          </cell>
          <cell r="H4268" t="str">
            <v xml:space="preserve">0     </v>
          </cell>
          <cell r="I4268" t="str">
            <v>No</v>
          </cell>
        </row>
        <row r="4269">
          <cell r="A4269" t="str">
            <v>05-123-16306</v>
          </cell>
          <cell r="B4269" t="str">
            <v>3/10/2021</v>
          </cell>
          <cell r="C4269" t="str">
            <v>LIGHT</v>
          </cell>
          <cell r="D4269" t="str">
            <v>NOBLE ENERGY INC</v>
          </cell>
          <cell r="E4269" t="str">
            <v>100322</v>
          </cell>
          <cell r="F4269" t="str">
            <v>WELD                                123 SWSW 36 6N65W 6</v>
          </cell>
          <cell r="G4269" t="str">
            <v>2</v>
          </cell>
          <cell r="H4269" t="str">
            <v>0</v>
          </cell>
          <cell r="I4269" t="str">
            <v>No</v>
          </cell>
        </row>
        <row r="4270">
          <cell r="A4270" t="str">
            <v>05-123-16313</v>
          </cell>
          <cell r="B4270" t="str">
            <v>9/22/2021</v>
          </cell>
          <cell r="C4270" t="str">
            <v>Form 17</v>
          </cell>
          <cell r="D4270" t="str">
            <v xml:space="preserve">NOBLE ENERGY INC                                  </v>
          </cell>
          <cell r="E4270" t="str">
            <v>100322</v>
          </cell>
          <cell r="F4270" t="str">
            <v>WELD                                123 NWNE 17 3N64W 6</v>
          </cell>
          <cell r="G4270" t="str">
            <v>0</v>
          </cell>
          <cell r="H4270" t="str">
            <v xml:space="preserve">0     </v>
          </cell>
          <cell r="I4270" t="str">
            <v>No</v>
          </cell>
        </row>
        <row r="4271">
          <cell r="A4271" t="str">
            <v>05-123-16314</v>
          </cell>
          <cell r="B4271" t="str">
            <v>9/17/2021</v>
          </cell>
          <cell r="C4271" t="str">
            <v>Form 17</v>
          </cell>
          <cell r="D4271" t="str">
            <v xml:space="preserve">NOBLE ENERGY INC                                  </v>
          </cell>
          <cell r="E4271" t="str">
            <v>100322</v>
          </cell>
          <cell r="F4271" t="str">
            <v>WELD                                123 SENE 17 3N64W 6</v>
          </cell>
          <cell r="G4271" t="str">
            <v>0</v>
          </cell>
          <cell r="H4271" t="str">
            <v xml:space="preserve">0     </v>
          </cell>
          <cell r="I4271" t="str">
            <v>No</v>
          </cell>
        </row>
        <row r="4272">
          <cell r="A4272" t="str">
            <v>05-123-16316</v>
          </cell>
          <cell r="B4272" t="str">
            <v>7/9/2021</v>
          </cell>
          <cell r="C4272" t="str">
            <v>Form 17</v>
          </cell>
          <cell r="D4272" t="str">
            <v xml:space="preserve">NOBLE ENERGY INC                                  </v>
          </cell>
          <cell r="E4272" t="str">
            <v>100322</v>
          </cell>
          <cell r="F4272" t="str">
            <v>WELD                                123 SWSE 19 3N64W 6</v>
          </cell>
          <cell r="G4272" t="str">
            <v>0</v>
          </cell>
          <cell r="H4272" t="str">
            <v xml:space="preserve">0     </v>
          </cell>
          <cell r="I4272" t="str">
            <v>No</v>
          </cell>
        </row>
        <row r="4273">
          <cell r="A4273" t="str">
            <v>05-123-16317</v>
          </cell>
          <cell r="B4273" t="str">
            <v>8/24/2021</v>
          </cell>
          <cell r="C4273" t="str">
            <v>Form 17</v>
          </cell>
          <cell r="D4273" t="str">
            <v xml:space="preserve">NOBLE ENERGY INC                                  </v>
          </cell>
          <cell r="E4273" t="str">
            <v>100322</v>
          </cell>
          <cell r="F4273" t="str">
            <v>WELD                                123 SESE 19 3N64W 6</v>
          </cell>
          <cell r="G4273" t="str">
            <v>0</v>
          </cell>
          <cell r="H4273" t="str">
            <v xml:space="preserve">0     </v>
          </cell>
          <cell r="I4273" t="str">
            <v>No</v>
          </cell>
        </row>
        <row r="4274">
          <cell r="A4274" t="str">
            <v>05-123-16320</v>
          </cell>
          <cell r="B4274" t="str">
            <v>10/26/2021</v>
          </cell>
          <cell r="C4274" t="str">
            <v>Full</v>
          </cell>
          <cell r="D4274" t="str">
            <v xml:space="preserve">KP KAUFFMAN COMPANY INC                           </v>
          </cell>
          <cell r="E4274" t="str">
            <v>46290</v>
          </cell>
          <cell r="F4274" t="str">
            <v>WELD                                123 SESE 3 1N66W 6</v>
          </cell>
          <cell r="I4274" t="str">
            <v>No</v>
          </cell>
        </row>
        <row r="4275">
          <cell r="A4275" t="str">
            <v>05-123-16320</v>
          </cell>
          <cell r="B4275" t="str">
            <v>10/26/2021</v>
          </cell>
          <cell r="C4275" t="str">
            <v>Light</v>
          </cell>
          <cell r="D4275" t="str">
            <v xml:space="preserve">KP KAUFFMAN COMPANY INC                           </v>
          </cell>
          <cell r="E4275" t="str">
            <v>46290</v>
          </cell>
          <cell r="F4275" t="str">
            <v>WELD                                123 SESE 3 1N66W 6</v>
          </cell>
          <cell r="G4275" t="str">
            <v>0</v>
          </cell>
          <cell r="H4275" t="str">
            <v>0</v>
          </cell>
          <cell r="I4275" t="str">
            <v>No</v>
          </cell>
        </row>
        <row r="4276">
          <cell r="A4276" t="str">
            <v>05-123-16320</v>
          </cell>
          <cell r="B4276" t="str">
            <v>1/25/2022</v>
          </cell>
          <cell r="C4276" t="str">
            <v>Full</v>
          </cell>
          <cell r="D4276" t="str">
            <v xml:space="preserve">KP KAUFFMAN COMPANY INC                           </v>
          </cell>
          <cell r="E4276" t="str">
            <v>46290</v>
          </cell>
          <cell r="F4276" t="str">
            <v>WELD                                123 SESE 3 1N66W 6</v>
          </cell>
          <cell r="I4276" t="str">
            <v>No</v>
          </cell>
        </row>
        <row r="4277">
          <cell r="A4277" t="str">
            <v>05-123-16320</v>
          </cell>
          <cell r="B4277" t="str">
            <v>1/25/2022</v>
          </cell>
          <cell r="C4277" t="str">
            <v>Light</v>
          </cell>
          <cell r="D4277" t="str">
            <v xml:space="preserve">KP KAUFFMAN COMPANY INC                           </v>
          </cell>
          <cell r="E4277" t="str">
            <v>46290</v>
          </cell>
          <cell r="F4277" t="str">
            <v>WELD                                123 SESE 3 1N66W 6</v>
          </cell>
          <cell r="G4277" t="str">
            <v>15</v>
          </cell>
          <cell r="H4277" t="str">
            <v>0</v>
          </cell>
          <cell r="I4277" t="str">
            <v>No</v>
          </cell>
        </row>
        <row r="4278">
          <cell r="A4278" t="str">
            <v>05-123-16321</v>
          </cell>
          <cell r="B4278" t="str">
            <v>7/23/2021</v>
          </cell>
          <cell r="C4278" t="str">
            <v>Form 17</v>
          </cell>
          <cell r="D4278" t="str">
            <v xml:space="preserve">NOBLE ENERGY INC                                  </v>
          </cell>
          <cell r="E4278" t="str">
            <v>100322</v>
          </cell>
          <cell r="F4278" t="str">
            <v>WELD                                123 NESE 13 4N65W 6</v>
          </cell>
          <cell r="G4278" t="str">
            <v>0</v>
          </cell>
          <cell r="H4278" t="str">
            <v xml:space="preserve">0     </v>
          </cell>
          <cell r="I4278" t="str">
            <v>No</v>
          </cell>
        </row>
        <row r="4279">
          <cell r="A4279" t="str">
            <v>05-123-16321</v>
          </cell>
          <cell r="B4279" t="str">
            <v>12/9/2021</v>
          </cell>
          <cell r="C4279" t="str">
            <v>Form 17</v>
          </cell>
          <cell r="D4279" t="str">
            <v xml:space="preserve">NOBLE ENERGY INC                                  </v>
          </cell>
          <cell r="E4279" t="str">
            <v>100322</v>
          </cell>
          <cell r="F4279" t="str">
            <v>WELD                                123 NESE 13 4N65W 6</v>
          </cell>
          <cell r="G4279" t="str">
            <v>0</v>
          </cell>
          <cell r="H4279" t="str">
            <v xml:space="preserve">0     </v>
          </cell>
          <cell r="I4279" t="str">
            <v>No</v>
          </cell>
        </row>
        <row r="4280">
          <cell r="A4280" t="str">
            <v>05-123-16326</v>
          </cell>
          <cell r="B4280" t="str">
            <v>4/29/2021</v>
          </cell>
          <cell r="C4280" t="str">
            <v>Form 17</v>
          </cell>
          <cell r="D4280" t="str">
            <v xml:space="preserve">NOBLE ENERGY INC                                  </v>
          </cell>
          <cell r="E4280" t="str">
            <v>100322</v>
          </cell>
          <cell r="F4280" t="str">
            <v>WELD                                123 NWSW 21 4N65W 6</v>
          </cell>
          <cell r="G4280" t="str">
            <v>0</v>
          </cell>
          <cell r="H4280" t="str">
            <v xml:space="preserve">0     </v>
          </cell>
          <cell r="I4280" t="str">
            <v>No</v>
          </cell>
        </row>
        <row r="4281">
          <cell r="A4281" t="str">
            <v>05-123-16326</v>
          </cell>
          <cell r="B4281" t="str">
            <v>9/1/2021</v>
          </cell>
          <cell r="C4281" t="str">
            <v>Form 17</v>
          </cell>
          <cell r="D4281" t="str">
            <v xml:space="preserve">NOBLE ENERGY INC                                  </v>
          </cell>
          <cell r="E4281" t="str">
            <v>100322</v>
          </cell>
          <cell r="F4281" t="str">
            <v>WELD                                123 NWSW 21 4N65W 6</v>
          </cell>
          <cell r="G4281" t="str">
            <v>0</v>
          </cell>
          <cell r="H4281" t="str">
            <v xml:space="preserve">0     </v>
          </cell>
          <cell r="I4281" t="str">
            <v>No</v>
          </cell>
        </row>
        <row r="4282">
          <cell r="A4282" t="str">
            <v>05-123-16329</v>
          </cell>
          <cell r="B4282" t="str">
            <v>4/6/2021</v>
          </cell>
          <cell r="C4282" t="str">
            <v>Form 17</v>
          </cell>
          <cell r="D4282" t="str">
            <v xml:space="preserve">NOBLE ENERGY INC                                  </v>
          </cell>
          <cell r="E4282" t="str">
            <v>100322</v>
          </cell>
          <cell r="F4282" t="str">
            <v>WELD                                123 NENE 23 4N66W 6</v>
          </cell>
          <cell r="G4282" t="str">
            <v>14</v>
          </cell>
          <cell r="H4282" t="str">
            <v xml:space="preserve">0     </v>
          </cell>
          <cell r="I4282" t="str">
            <v>Yes</v>
          </cell>
        </row>
        <row r="4283">
          <cell r="A4283" t="str">
            <v>05-123-16329</v>
          </cell>
          <cell r="B4283" t="str">
            <v>9/27/2021</v>
          </cell>
          <cell r="C4283" t="str">
            <v>Form 17</v>
          </cell>
          <cell r="D4283" t="str">
            <v xml:space="preserve">NOBLE ENERGY INC                                  </v>
          </cell>
          <cell r="E4283" t="str">
            <v>100322</v>
          </cell>
          <cell r="F4283" t="str">
            <v>WELD                                123 NENE 23 4N66W 6</v>
          </cell>
          <cell r="G4283" t="str">
            <v>18</v>
          </cell>
          <cell r="H4283" t="str">
            <v xml:space="preserve">0     </v>
          </cell>
          <cell r="I4283" t="str">
            <v>Yes</v>
          </cell>
        </row>
        <row r="4284">
          <cell r="A4284" t="str">
            <v>05-123-16333</v>
          </cell>
          <cell r="B4284" t="str">
            <v>7/28/2021</v>
          </cell>
          <cell r="C4284" t="str">
            <v>LIGHT</v>
          </cell>
          <cell r="D4284" t="str">
            <v>NOBLE ENERGY INC</v>
          </cell>
          <cell r="E4284" t="str">
            <v>100322</v>
          </cell>
          <cell r="F4284" t="str">
            <v>WELD                                123 NWNE 9 4N65W 6</v>
          </cell>
          <cell r="G4284" t="str">
            <v>0</v>
          </cell>
          <cell r="H4284" t="str">
            <v>0</v>
          </cell>
          <cell r="I4284" t="str">
            <v>No</v>
          </cell>
        </row>
        <row r="4285">
          <cell r="A4285" t="str">
            <v>05-123-16333</v>
          </cell>
          <cell r="B4285" t="str">
            <v>1/13/2022</v>
          </cell>
          <cell r="C4285" t="str">
            <v>Form 17</v>
          </cell>
          <cell r="D4285" t="str">
            <v xml:space="preserve">NOBLE ENERGY INC                                  </v>
          </cell>
          <cell r="E4285" t="str">
            <v>100322</v>
          </cell>
          <cell r="F4285" t="str">
            <v>WELD                                123 NWNE 9 4N65W 6</v>
          </cell>
          <cell r="G4285" t="str">
            <v>0</v>
          </cell>
          <cell r="H4285" t="str">
            <v xml:space="preserve">0     </v>
          </cell>
          <cell r="I4285" t="str">
            <v>No</v>
          </cell>
        </row>
        <row r="4286">
          <cell r="A4286" t="str">
            <v>05-123-16335</v>
          </cell>
          <cell r="B4286" t="str">
            <v>8/4/2021</v>
          </cell>
          <cell r="C4286" t="str">
            <v>Full</v>
          </cell>
          <cell r="D4286" t="str">
            <v>PDC ENERGY INC</v>
          </cell>
          <cell r="E4286" t="str">
            <v>69175</v>
          </cell>
          <cell r="F4286" t="str">
            <v>EVANS / WELD                                123 NWNE 4 4N66W 6</v>
          </cell>
          <cell r="G4286" t="str">
            <v>20</v>
          </cell>
          <cell r="H4286" t="str">
            <v>0</v>
          </cell>
          <cell r="I4286" t="str">
            <v>No</v>
          </cell>
        </row>
        <row r="4287">
          <cell r="A4287" t="str">
            <v>05-123-16336</v>
          </cell>
          <cell r="B4287" t="str">
            <v>7/12/2021</v>
          </cell>
          <cell r="C4287" t="str">
            <v>Form 17</v>
          </cell>
          <cell r="D4287" t="str">
            <v xml:space="preserve">NOBLE ENERGY INC                                  </v>
          </cell>
          <cell r="E4287" t="str">
            <v>100322</v>
          </cell>
          <cell r="F4287" t="str">
            <v>WELD                                123 SWNW 15 3N65W 6</v>
          </cell>
          <cell r="G4287" t="str">
            <v>10</v>
          </cell>
          <cell r="H4287" t="str">
            <v xml:space="preserve">0     </v>
          </cell>
          <cell r="I4287" t="str">
            <v>No</v>
          </cell>
        </row>
        <row r="4288">
          <cell r="A4288" t="str">
            <v>05-123-16337</v>
          </cell>
          <cell r="B4288" t="str">
            <v>5/11/2021</v>
          </cell>
          <cell r="C4288" t="str">
            <v>Full</v>
          </cell>
          <cell r="D4288" t="str">
            <v>PDC ENERGY INC</v>
          </cell>
          <cell r="E4288" t="str">
            <v>69175</v>
          </cell>
          <cell r="F4288" t="str">
            <v>EVANS / WELD                                123 SWSE 30 5N65W 6</v>
          </cell>
          <cell r="G4288" t="str">
            <v>40</v>
          </cell>
          <cell r="H4288" t="str">
            <v>1</v>
          </cell>
          <cell r="I4288" t="str">
            <v>No</v>
          </cell>
        </row>
        <row r="4289">
          <cell r="A4289" t="str">
            <v>05-123-16337</v>
          </cell>
          <cell r="B4289" t="str">
            <v>1/14/2022</v>
          </cell>
          <cell r="C4289" t="str">
            <v>Full</v>
          </cell>
          <cell r="D4289" t="str">
            <v>PDC ENERGY INC</v>
          </cell>
          <cell r="E4289" t="str">
            <v>69175</v>
          </cell>
          <cell r="F4289" t="str">
            <v>EVANS / WELD                                123 SWSE 30 5N65W 6</v>
          </cell>
          <cell r="G4289" t="str">
            <v>17</v>
          </cell>
          <cell r="H4289" t="str">
            <v>0</v>
          </cell>
          <cell r="I4289" t="str">
            <v>No</v>
          </cell>
        </row>
        <row r="4290">
          <cell r="A4290" t="str">
            <v>05-123-16338</v>
          </cell>
          <cell r="B4290" t="str">
            <v>10/22/2021</v>
          </cell>
          <cell r="C4290" t="str">
            <v>Full</v>
          </cell>
          <cell r="D4290" t="str">
            <v>PDC ENERGY INC</v>
          </cell>
          <cell r="E4290" t="str">
            <v>69175</v>
          </cell>
          <cell r="F4290" t="str">
            <v>WELD                                123 NWNE 5 4N66W 6</v>
          </cell>
          <cell r="G4290" t="str">
            <v>30</v>
          </cell>
          <cell r="H4290" t="str">
            <v>0</v>
          </cell>
          <cell r="I4290" t="str">
            <v>No</v>
          </cell>
        </row>
        <row r="4291">
          <cell r="A4291" t="str">
            <v>05-123-16339</v>
          </cell>
          <cell r="B4291" t="str">
            <v>7/21/2021</v>
          </cell>
          <cell r="C4291" t="str">
            <v>Full</v>
          </cell>
          <cell r="D4291" t="str">
            <v>PDC ENERGY INC</v>
          </cell>
          <cell r="E4291" t="str">
            <v>69175</v>
          </cell>
          <cell r="F4291" t="str">
            <v>WELD                                123 NESE 3 4N66W 6</v>
          </cell>
          <cell r="G4291" t="str">
            <v>0</v>
          </cell>
          <cell r="H4291" t="str">
            <v>0</v>
          </cell>
          <cell r="I4291" t="str">
            <v>No</v>
          </cell>
        </row>
        <row r="4292">
          <cell r="A4292" t="str">
            <v>05-123-16341</v>
          </cell>
          <cell r="B4292" t="str">
            <v>3/22/2021</v>
          </cell>
          <cell r="C4292" t="str">
            <v>LIGHT</v>
          </cell>
          <cell r="D4292" t="str">
            <v>NOBLE ENERGY INC</v>
          </cell>
          <cell r="E4292" t="str">
            <v>100322</v>
          </cell>
          <cell r="F4292" t="str">
            <v>WELD                                123 NESW 27 4N66W 6</v>
          </cell>
          <cell r="G4292" t="str">
            <v>19</v>
          </cell>
          <cell r="H4292" t="str">
            <v>0</v>
          </cell>
          <cell r="I4292" t="str">
            <v>No</v>
          </cell>
        </row>
        <row r="4293">
          <cell r="A4293" t="str">
            <v>05-123-16342</v>
          </cell>
          <cell r="B4293" t="str">
            <v>3/23/2021</v>
          </cell>
          <cell r="C4293" t="str">
            <v>LIGHT</v>
          </cell>
          <cell r="D4293" t="str">
            <v>NOBLE ENERGY INC</v>
          </cell>
          <cell r="E4293" t="str">
            <v>100322</v>
          </cell>
          <cell r="F4293" t="str">
            <v>WELD                                123 SESW 27 4N66W 6</v>
          </cell>
          <cell r="G4293" t="str">
            <v>17</v>
          </cell>
          <cell r="H4293" t="str">
            <v>0</v>
          </cell>
          <cell r="I4293" t="str">
            <v>No</v>
          </cell>
        </row>
        <row r="4294">
          <cell r="A4294" t="str">
            <v>05-123-16343</v>
          </cell>
          <cell r="B4294" t="str">
            <v>5/10/2021</v>
          </cell>
          <cell r="C4294" t="str">
            <v>Light</v>
          </cell>
          <cell r="D4294" t="str">
            <v>NOBLE ENERGY INC</v>
          </cell>
          <cell r="E4294" t="str">
            <v>100322</v>
          </cell>
          <cell r="F4294" t="str">
            <v>WELD                                123 SWSE 27 4N66W 6</v>
          </cell>
          <cell r="G4294" t="str">
            <v>12</v>
          </cell>
          <cell r="H4294" t="str">
            <v>0</v>
          </cell>
          <cell r="I4294" t="str">
            <v>No</v>
          </cell>
        </row>
        <row r="4295">
          <cell r="A4295" t="str">
            <v>05-123-16344</v>
          </cell>
          <cell r="B4295" t="str">
            <v>9/13/2021</v>
          </cell>
          <cell r="C4295" t="str">
            <v>LIGHT</v>
          </cell>
          <cell r="D4295" t="str">
            <v>NOBLE ENERGY INC</v>
          </cell>
          <cell r="E4295" t="str">
            <v>100322</v>
          </cell>
          <cell r="F4295" t="str">
            <v>WELD                                123 SWNW 35 4N66W 6</v>
          </cell>
          <cell r="G4295" t="str">
            <v>2</v>
          </cell>
          <cell r="H4295" t="str">
            <v>0</v>
          </cell>
          <cell r="I4295" t="str">
            <v>No</v>
          </cell>
        </row>
        <row r="4296">
          <cell r="A4296" t="str">
            <v>05-123-16345</v>
          </cell>
          <cell r="B4296" t="str">
            <v>9/13/2021</v>
          </cell>
          <cell r="C4296" t="str">
            <v>LIGHT</v>
          </cell>
          <cell r="D4296" t="str">
            <v>NOBLE ENERGY INC</v>
          </cell>
          <cell r="E4296" t="str">
            <v>100322</v>
          </cell>
          <cell r="F4296" t="str">
            <v>WELD                                123 SENW 35 4N66W 6</v>
          </cell>
          <cell r="G4296" t="str">
            <v>0</v>
          </cell>
          <cell r="H4296" t="str">
            <v>0</v>
          </cell>
          <cell r="I4296" t="str">
            <v>No</v>
          </cell>
        </row>
        <row r="4297">
          <cell r="A4297" t="str">
            <v>05-123-16349</v>
          </cell>
          <cell r="B4297" t="str">
            <v>8/4/2021</v>
          </cell>
          <cell r="C4297" t="str">
            <v>Full</v>
          </cell>
          <cell r="D4297" t="str">
            <v>PDC ENERGY INC</v>
          </cell>
          <cell r="E4297" t="str">
            <v>69175</v>
          </cell>
          <cell r="F4297" t="str">
            <v>EVANS / WELD                                123 SWNE 4 4N66W 6</v>
          </cell>
          <cell r="G4297" t="str">
            <v>10</v>
          </cell>
          <cell r="H4297" t="str">
            <v>0</v>
          </cell>
          <cell r="I4297" t="str">
            <v>No</v>
          </cell>
        </row>
        <row r="4298">
          <cell r="A4298" t="str">
            <v>05-123-16352</v>
          </cell>
          <cell r="B4298" t="str">
            <v>1/7/2021</v>
          </cell>
          <cell r="C4298" t="str">
            <v>Light</v>
          </cell>
          <cell r="D4298" t="str">
            <v>CRESTONE PEAK RESOURCES OPERATING LLC</v>
          </cell>
          <cell r="E4298" t="str">
            <v>10633</v>
          </cell>
          <cell r="F4298" t="str">
            <v>WELD                                123 NWSW 3 3N65W 6</v>
          </cell>
          <cell r="G4298" t="str">
            <v>1</v>
          </cell>
          <cell r="H4298" t="str">
            <v>0</v>
          </cell>
          <cell r="I4298" t="str">
            <v>No</v>
          </cell>
        </row>
        <row r="4299">
          <cell r="A4299" t="str">
            <v>05-123-16352</v>
          </cell>
          <cell r="B4299" t="str">
            <v>1/24/2022</v>
          </cell>
          <cell r="C4299" t="str">
            <v>Light</v>
          </cell>
          <cell r="D4299" t="str">
            <v>CRESTONE PEAK RESOURCES OPERATING LLC</v>
          </cell>
          <cell r="E4299" t="str">
            <v>10633</v>
          </cell>
          <cell r="F4299" t="str">
            <v>WELD                                123 NWSW 3 3N65W 6</v>
          </cell>
          <cell r="G4299" t="str">
            <v>0</v>
          </cell>
          <cell r="H4299" t="str">
            <v>0</v>
          </cell>
          <cell r="I4299" t="str">
            <v>No</v>
          </cell>
        </row>
        <row r="4300">
          <cell r="A4300" t="str">
            <v>05-123-16352</v>
          </cell>
          <cell r="B4300" t="str">
            <v>2/17/2022</v>
          </cell>
          <cell r="C4300" t="str">
            <v>Light</v>
          </cell>
          <cell r="D4300" t="str">
            <v>CRESTONE PEAK RESOURCES OPERATING LLC</v>
          </cell>
          <cell r="E4300" t="str">
            <v>10633</v>
          </cell>
          <cell r="F4300" t="str">
            <v>WELD                                123 NWSW 3 3N65W 6</v>
          </cell>
          <cell r="G4300" t="str">
            <v>0</v>
          </cell>
          <cell r="H4300" t="str">
            <v>0</v>
          </cell>
          <cell r="I4300" t="str">
            <v>No</v>
          </cell>
        </row>
        <row r="4301">
          <cell r="A4301" t="str">
            <v>05-123-16353</v>
          </cell>
          <cell r="B4301" t="str">
            <v>3/10/2021</v>
          </cell>
          <cell r="C4301" t="str">
            <v>LIGHT</v>
          </cell>
          <cell r="D4301" t="str">
            <v>NOBLE ENERGY INC</v>
          </cell>
          <cell r="E4301" t="str">
            <v>100322</v>
          </cell>
          <cell r="F4301" t="str">
            <v>WELD                                123 SWNW 36 6N65W 6</v>
          </cell>
          <cell r="G4301" t="str">
            <v>0</v>
          </cell>
          <cell r="H4301" t="str">
            <v>0</v>
          </cell>
          <cell r="I4301" t="str">
            <v>No</v>
          </cell>
        </row>
        <row r="4302">
          <cell r="A4302" t="str">
            <v>05-123-16354</v>
          </cell>
          <cell r="B4302" t="str">
            <v>7/30/2021</v>
          </cell>
          <cell r="C4302" t="str">
            <v>LIGHT</v>
          </cell>
          <cell r="D4302" t="str">
            <v>NOBLE ENERGY INC</v>
          </cell>
          <cell r="E4302" t="str">
            <v>100322</v>
          </cell>
          <cell r="F4302" t="str">
            <v>WELD                                123 SENW 36 6N65W 6</v>
          </cell>
          <cell r="G4302" t="str">
            <v>8</v>
          </cell>
          <cell r="H4302" t="str">
            <v>0</v>
          </cell>
          <cell r="I4302" t="str">
            <v>No</v>
          </cell>
        </row>
        <row r="4303">
          <cell r="A4303" t="str">
            <v>05-123-16355</v>
          </cell>
          <cell r="B4303" t="str">
            <v>3/2/2021</v>
          </cell>
          <cell r="C4303" t="str">
            <v>LIGHT</v>
          </cell>
          <cell r="D4303" t="str">
            <v>NOBLE ENERGY INC</v>
          </cell>
          <cell r="E4303" t="str">
            <v>100322</v>
          </cell>
          <cell r="F4303" t="str">
            <v>WELD                                123 NWSE 1 3N65W 6</v>
          </cell>
          <cell r="G4303" t="str">
            <v>0</v>
          </cell>
          <cell r="H4303" t="str">
            <v>0</v>
          </cell>
          <cell r="I4303" t="str">
            <v>No</v>
          </cell>
        </row>
        <row r="4304">
          <cell r="A4304" t="str">
            <v>05-123-16358</v>
          </cell>
          <cell r="B4304" t="str">
            <v>10/2/2021</v>
          </cell>
          <cell r="C4304" t="str">
            <v>Full</v>
          </cell>
          <cell r="D4304" t="str">
            <v>PDC ENERGY INC</v>
          </cell>
          <cell r="E4304" t="str">
            <v>69175</v>
          </cell>
          <cell r="F4304" t="str">
            <v>WELD                                123 NWNW 22 4N66W 6</v>
          </cell>
          <cell r="G4304" t="str">
            <v>0</v>
          </cell>
          <cell r="H4304" t="str">
            <v>0</v>
          </cell>
          <cell r="I4304" t="str">
            <v>No</v>
          </cell>
        </row>
        <row r="4305">
          <cell r="A4305" t="str">
            <v>05-123-16360</v>
          </cell>
          <cell r="B4305" t="str">
            <v>3/5/2021</v>
          </cell>
          <cell r="C4305" t="str">
            <v>Full</v>
          </cell>
          <cell r="D4305" t="str">
            <v>KERR MCGEE OIL &amp;amp; GAS ONSHORE LP</v>
          </cell>
          <cell r="E4305" t="str">
            <v>47120</v>
          </cell>
          <cell r="F4305" t="str">
            <v>WELD                                123 SESW 35 4N66W 6</v>
          </cell>
          <cell r="G4305" t="str">
            <v>0</v>
          </cell>
          <cell r="I4305" t="str">
            <v>No</v>
          </cell>
        </row>
        <row r="4306">
          <cell r="A4306" t="str">
            <v>05-123-16360</v>
          </cell>
          <cell r="B4306" t="str">
            <v>6/22/2021</v>
          </cell>
          <cell r="C4306" t="str">
            <v>Form 17</v>
          </cell>
          <cell r="D4306" t="str">
            <v xml:space="preserve">KERR MCGEE OIL &amp;amp; GAS ONSHORE LP                   </v>
          </cell>
          <cell r="E4306" t="str">
            <v>47120</v>
          </cell>
          <cell r="F4306" t="str">
            <v>WELD                                123 SESW 35 4N66W 6</v>
          </cell>
          <cell r="G4306" t="str">
            <v>0</v>
          </cell>
          <cell r="H4306" t="str">
            <v xml:space="preserve">0     </v>
          </cell>
          <cell r="I4306" t="str">
            <v>No</v>
          </cell>
        </row>
        <row r="4307">
          <cell r="A4307" t="str">
            <v>05-123-16365</v>
          </cell>
          <cell r="B4307" t="str">
            <v>4/2/2021</v>
          </cell>
          <cell r="C4307" t="str">
            <v>Full</v>
          </cell>
          <cell r="D4307" t="str">
            <v>KERR MCGEE OIL &amp;amp; GAS ONSHORE LP</v>
          </cell>
          <cell r="E4307" t="str">
            <v>47120</v>
          </cell>
          <cell r="F4307" t="str">
            <v>WELD                                123 NWNW 18 3N65W 6</v>
          </cell>
          <cell r="G4307" t="str">
            <v>1</v>
          </cell>
          <cell r="I4307" t="str">
            <v>No</v>
          </cell>
        </row>
        <row r="4308">
          <cell r="A4308" t="str">
            <v>05-123-16365</v>
          </cell>
          <cell r="B4308" t="str">
            <v>11/19/2021</v>
          </cell>
          <cell r="C4308" t="str">
            <v>Form 17</v>
          </cell>
          <cell r="D4308" t="str">
            <v xml:space="preserve">KERR MCGEE OIL &amp;amp; GAS ONSHORE LP                   </v>
          </cell>
          <cell r="E4308" t="str">
            <v>47120</v>
          </cell>
          <cell r="F4308" t="str">
            <v>WELD                                123 NWNW 18 3N65W 6</v>
          </cell>
          <cell r="G4308" t="str">
            <v>0</v>
          </cell>
          <cell r="H4308" t="str">
            <v xml:space="preserve">0     </v>
          </cell>
          <cell r="I4308" t="str">
            <v>No</v>
          </cell>
        </row>
        <row r="4309">
          <cell r="A4309" t="str">
            <v>05-123-16366</v>
          </cell>
          <cell r="B4309" t="str">
            <v>2/26/2021</v>
          </cell>
          <cell r="C4309" t="str">
            <v>Full</v>
          </cell>
          <cell r="D4309" t="str">
            <v>KERR MCGEE OIL &amp;amp; GAS ONSHORE LP</v>
          </cell>
          <cell r="E4309" t="str">
            <v>47120</v>
          </cell>
          <cell r="F4309" t="str">
            <v>WELD                                123 SWNW 18 3N65W 6</v>
          </cell>
          <cell r="G4309" t="str">
            <v>1</v>
          </cell>
          <cell r="I4309" t="str">
            <v>No</v>
          </cell>
        </row>
        <row r="4310">
          <cell r="A4310" t="str">
            <v>05-123-16366</v>
          </cell>
          <cell r="B4310" t="str">
            <v>2/15/2022</v>
          </cell>
          <cell r="C4310" t="str">
            <v>Full</v>
          </cell>
          <cell r="D4310" t="str">
            <v>KERR MCGEE OIL &amp;amp; GAS ONSHORE LP</v>
          </cell>
          <cell r="E4310" t="str">
            <v>47120</v>
          </cell>
          <cell r="F4310" t="str">
            <v>WELD                                123 SWNW 18 3N65W 6</v>
          </cell>
          <cell r="G4310" t="str">
            <v>1</v>
          </cell>
          <cell r="I4310" t="str">
            <v>No</v>
          </cell>
        </row>
        <row r="4311">
          <cell r="A4311" t="str">
            <v>05-123-16367</v>
          </cell>
          <cell r="B4311" t="str">
            <v>7/19/2021</v>
          </cell>
          <cell r="C4311" t="str">
            <v>Form 17</v>
          </cell>
          <cell r="D4311" t="str">
            <v xml:space="preserve">NOBLE ENERGY INC                                  </v>
          </cell>
          <cell r="E4311" t="str">
            <v>100322</v>
          </cell>
          <cell r="F4311" t="str">
            <v>WELD                                123 NWNE 9 3N64W 6</v>
          </cell>
          <cell r="G4311" t="str">
            <v>3</v>
          </cell>
          <cell r="H4311" t="str">
            <v xml:space="preserve">0     </v>
          </cell>
          <cell r="I4311" t="str">
            <v>No</v>
          </cell>
        </row>
        <row r="4312">
          <cell r="A4312" t="str">
            <v>05-123-16374</v>
          </cell>
          <cell r="B4312" t="str">
            <v>1/18/2021</v>
          </cell>
          <cell r="C4312" t="str">
            <v>Form 17</v>
          </cell>
          <cell r="D4312" t="str">
            <v xml:space="preserve">NOBLE ENERGY INC                                  </v>
          </cell>
          <cell r="E4312" t="str">
            <v>100322</v>
          </cell>
          <cell r="F4312" t="str">
            <v>WELD                                123 NWNW 33 4N66W 6</v>
          </cell>
          <cell r="G4312" t="str">
            <v>0</v>
          </cell>
          <cell r="H4312" t="str">
            <v xml:space="preserve">0     </v>
          </cell>
          <cell r="I4312" t="str">
            <v>No</v>
          </cell>
        </row>
        <row r="4313">
          <cell r="A4313" t="str">
            <v>05-123-16377</v>
          </cell>
          <cell r="B4313" t="str">
            <v>2/3/2021</v>
          </cell>
          <cell r="C4313" t="str">
            <v>Full</v>
          </cell>
          <cell r="D4313" t="str">
            <v>KERR MCGEE OIL &amp;amp; GAS ONSHORE LP</v>
          </cell>
          <cell r="E4313" t="str">
            <v>47120</v>
          </cell>
          <cell r="F4313" t="str">
            <v>WELD                                123 SESW 29 3N66W 6</v>
          </cell>
          <cell r="G4313" t="str">
            <v>1</v>
          </cell>
          <cell r="I4313" t="str">
            <v>No</v>
          </cell>
        </row>
        <row r="4314">
          <cell r="A4314" t="str">
            <v>05-123-16382</v>
          </cell>
          <cell r="B4314" t="str">
            <v>1/15/2021</v>
          </cell>
          <cell r="C4314" t="str">
            <v>Full</v>
          </cell>
          <cell r="D4314" t="str">
            <v>KERR MCGEE OIL &amp;amp; GAS ONSHORE LP</v>
          </cell>
          <cell r="E4314" t="str">
            <v>47120</v>
          </cell>
          <cell r="F4314" t="str">
            <v>WELD                                123 NESE 9 3N66W 6</v>
          </cell>
          <cell r="G4314" t="str">
            <v>12</v>
          </cell>
          <cell r="I4314" t="str">
            <v>No</v>
          </cell>
        </row>
        <row r="4315">
          <cell r="A4315" t="str">
            <v>05-123-16382</v>
          </cell>
          <cell r="B4315" t="str">
            <v>1/12/2022</v>
          </cell>
          <cell r="C4315" t="str">
            <v>Full</v>
          </cell>
          <cell r="D4315" t="str">
            <v>KERR MCGEE OIL &amp;amp; GAS ONSHORE LP</v>
          </cell>
          <cell r="E4315" t="str">
            <v>47120</v>
          </cell>
          <cell r="F4315" t="str">
            <v>WELD                                123 NESE 9 3N66W 6</v>
          </cell>
          <cell r="G4315" t="str">
            <v>11</v>
          </cell>
          <cell r="I4315" t="str">
            <v>No</v>
          </cell>
        </row>
        <row r="4316">
          <cell r="A4316" t="str">
            <v>05-123-16383</v>
          </cell>
          <cell r="B4316" t="str">
            <v>3/5/2021</v>
          </cell>
          <cell r="C4316" t="str">
            <v>Form 17</v>
          </cell>
          <cell r="D4316" t="str">
            <v xml:space="preserve">KERR MCGEE OIL &amp;amp; GAS ONSHORE LP                   </v>
          </cell>
          <cell r="E4316" t="str">
            <v>47120</v>
          </cell>
          <cell r="F4316" t="str">
            <v>WELD                                123 SESE 1 3N67W 6</v>
          </cell>
          <cell r="G4316" t="str">
            <v>24</v>
          </cell>
          <cell r="H4316" t="str">
            <v xml:space="preserve">1     </v>
          </cell>
          <cell r="I4316" t="str">
            <v>No</v>
          </cell>
        </row>
        <row r="4317">
          <cell r="A4317" t="str">
            <v>05-123-16384</v>
          </cell>
          <cell r="B4317" t="str">
            <v>8/20/2021</v>
          </cell>
          <cell r="C4317" t="str">
            <v>LIGHT</v>
          </cell>
          <cell r="D4317" t="str">
            <v>NOBLE ENERGY INC</v>
          </cell>
          <cell r="E4317" t="str">
            <v>100322</v>
          </cell>
          <cell r="F4317" t="str">
            <v>WELD                                123 SWNW 26 3N65W 6</v>
          </cell>
          <cell r="G4317" t="str">
            <v>0</v>
          </cell>
          <cell r="H4317" t="str">
            <v>0</v>
          </cell>
          <cell r="I4317" t="str">
            <v>No</v>
          </cell>
        </row>
        <row r="4318">
          <cell r="A4318" t="str">
            <v>05-123-16398</v>
          </cell>
          <cell r="B4318" t="str">
            <v>5/21/2021</v>
          </cell>
          <cell r="C4318" t="str">
            <v>Full</v>
          </cell>
          <cell r="D4318" t="str">
            <v>KERR MCGEE OIL &amp;amp; GAS ONSHORE LP</v>
          </cell>
          <cell r="E4318" t="str">
            <v>47120</v>
          </cell>
          <cell r="F4318" t="str">
            <v>WELD                                123 NWSE 27 2N65W 6</v>
          </cell>
          <cell r="G4318" t="str">
            <v>1</v>
          </cell>
          <cell r="I4318" t="str">
            <v>No</v>
          </cell>
        </row>
        <row r="4319">
          <cell r="A4319" t="str">
            <v>05-123-16399</v>
          </cell>
          <cell r="B4319" t="str">
            <v>10/26/2021</v>
          </cell>
          <cell r="C4319" t="str">
            <v>Form 17</v>
          </cell>
          <cell r="D4319" t="str">
            <v xml:space="preserve">NOBLE ENERGY INC                                  </v>
          </cell>
          <cell r="E4319" t="str">
            <v>100322</v>
          </cell>
          <cell r="F4319" t="str">
            <v>WELD                                123 NWNE 20 4N65W 6</v>
          </cell>
          <cell r="G4319" t="str">
            <v>0</v>
          </cell>
          <cell r="H4319" t="str">
            <v xml:space="preserve">0     </v>
          </cell>
          <cell r="I4319" t="str">
            <v>No</v>
          </cell>
        </row>
        <row r="4320">
          <cell r="A4320" t="str">
            <v>05-123-16400</v>
          </cell>
          <cell r="B4320" t="str">
            <v>4/21/2021</v>
          </cell>
          <cell r="C4320" t="str">
            <v>Form 17</v>
          </cell>
          <cell r="D4320" t="str">
            <v xml:space="preserve">NOBLE ENERGY INC                                  </v>
          </cell>
          <cell r="E4320" t="str">
            <v>100322</v>
          </cell>
          <cell r="F4320" t="str">
            <v>WELD                                123 SWNE 20 4N65W 6</v>
          </cell>
          <cell r="G4320" t="str">
            <v>0</v>
          </cell>
          <cell r="H4320" t="str">
            <v xml:space="preserve">0     </v>
          </cell>
          <cell r="I4320" t="str">
            <v>No</v>
          </cell>
        </row>
        <row r="4321">
          <cell r="A4321" t="str">
            <v>05-123-16401</v>
          </cell>
          <cell r="B4321" t="str">
            <v>2/23/2021</v>
          </cell>
          <cell r="C4321" t="str">
            <v>Form 17</v>
          </cell>
          <cell r="D4321" t="str">
            <v xml:space="preserve">KERR MCGEE OIL &amp;amp; GAS ONSHORE LP                   </v>
          </cell>
          <cell r="E4321" t="str">
            <v>47120</v>
          </cell>
          <cell r="F4321" t="str">
            <v>WELD                                123 NESE 5 3N66W 6</v>
          </cell>
          <cell r="G4321" t="str">
            <v>140</v>
          </cell>
          <cell r="H4321" t="str">
            <v xml:space="preserve">1     </v>
          </cell>
          <cell r="I4321" t="str">
            <v>No</v>
          </cell>
        </row>
        <row r="4322">
          <cell r="A4322" t="str">
            <v>05-123-16401</v>
          </cell>
          <cell r="B4322" t="str">
            <v>11/22/2021</v>
          </cell>
          <cell r="C4322" t="str">
            <v>Form 17</v>
          </cell>
          <cell r="D4322" t="str">
            <v xml:space="preserve">KERR MCGEE OIL &amp;amp; GAS ONSHORE LP                   </v>
          </cell>
          <cell r="E4322" t="str">
            <v>47120</v>
          </cell>
          <cell r="F4322" t="str">
            <v>WELD                                123 NESE 5 3N66W 6</v>
          </cell>
          <cell r="G4322" t="str">
            <v>90</v>
          </cell>
          <cell r="H4322" t="str">
            <v xml:space="preserve">1     </v>
          </cell>
          <cell r="I4322" t="str">
            <v>Yes</v>
          </cell>
        </row>
        <row r="4323">
          <cell r="A4323" t="str">
            <v>05-123-16402</v>
          </cell>
          <cell r="B4323" t="str">
            <v>7/2/2021</v>
          </cell>
          <cell r="C4323" t="str">
            <v>Form 17</v>
          </cell>
          <cell r="D4323" t="str">
            <v xml:space="preserve">NOBLE ENERGY INC                                  </v>
          </cell>
          <cell r="E4323" t="str">
            <v>100322</v>
          </cell>
          <cell r="F4323" t="str">
            <v>WELD                                123 SWNW 17 2N64W 6</v>
          </cell>
          <cell r="G4323" t="str">
            <v>0</v>
          </cell>
          <cell r="H4323" t="str">
            <v xml:space="preserve">0     </v>
          </cell>
          <cell r="I4323" t="str">
            <v>No</v>
          </cell>
        </row>
        <row r="4324">
          <cell r="A4324" t="str">
            <v>05-123-16402</v>
          </cell>
          <cell r="B4324" t="str">
            <v>1/26/2022</v>
          </cell>
          <cell r="C4324" t="str">
            <v>Form 17</v>
          </cell>
          <cell r="D4324" t="str">
            <v xml:space="preserve">NOBLE ENERGY INC                                  </v>
          </cell>
          <cell r="E4324" t="str">
            <v>100322</v>
          </cell>
          <cell r="F4324" t="str">
            <v>WELD                                123 SWNW 17 2N64W 6</v>
          </cell>
          <cell r="G4324" t="str">
            <v>0</v>
          </cell>
          <cell r="H4324" t="str">
            <v xml:space="preserve">0     </v>
          </cell>
          <cell r="I4324" t="str">
            <v>No</v>
          </cell>
        </row>
        <row r="4325">
          <cell r="A4325" t="str">
            <v>05-123-16409</v>
          </cell>
          <cell r="B4325" t="str">
            <v>1/5/2021</v>
          </cell>
          <cell r="C4325" t="str">
            <v>Light</v>
          </cell>
          <cell r="D4325" t="str">
            <v>CRESTONE PEAK RESOURCES OPERATING LLC</v>
          </cell>
          <cell r="E4325" t="str">
            <v>10633</v>
          </cell>
          <cell r="F4325" t="str">
            <v>WELD                                123 NWNW 3 3N65W 6</v>
          </cell>
          <cell r="G4325" t="str">
            <v>0</v>
          </cell>
          <cell r="H4325" t="str">
            <v>0</v>
          </cell>
          <cell r="I4325" t="str">
            <v>No</v>
          </cell>
        </row>
        <row r="4326">
          <cell r="A4326" t="str">
            <v>05-123-16410</v>
          </cell>
          <cell r="B4326" t="str">
            <v>1/11/2021</v>
          </cell>
          <cell r="C4326" t="str">
            <v>Light</v>
          </cell>
          <cell r="D4326" t="str">
            <v>CRESTONE PEAK RESOURCES OPERATING LLC</v>
          </cell>
          <cell r="E4326" t="str">
            <v>10633</v>
          </cell>
          <cell r="F4326" t="str">
            <v>WELD                                123 SWSE 2 3N65W 6</v>
          </cell>
          <cell r="G4326" t="str">
            <v>0</v>
          </cell>
          <cell r="H4326" t="str">
            <v>0</v>
          </cell>
          <cell r="I4326" t="str">
            <v>No</v>
          </cell>
        </row>
        <row r="4327">
          <cell r="A4327" t="str">
            <v>05-123-16411</v>
          </cell>
          <cell r="B4327" t="str">
            <v>11/12/2021</v>
          </cell>
          <cell r="C4327" t="str">
            <v>Form 17</v>
          </cell>
          <cell r="D4327" t="str">
            <v xml:space="preserve">KERR MCGEE OIL &amp;amp; GAS ONSHORE LP                   </v>
          </cell>
          <cell r="E4327" t="str">
            <v>47120</v>
          </cell>
          <cell r="F4327" t="str">
            <v>WELD                                123 SENW 8 3N67W 6</v>
          </cell>
          <cell r="G4327" t="str">
            <v>10</v>
          </cell>
          <cell r="H4327" t="str">
            <v xml:space="preserve">1     </v>
          </cell>
          <cell r="I4327" t="str">
            <v>No</v>
          </cell>
        </row>
        <row r="4328">
          <cell r="A4328" t="str">
            <v>05-123-16413</v>
          </cell>
          <cell r="B4328" t="str">
            <v>1/22/2021</v>
          </cell>
          <cell r="C4328" t="str">
            <v>Full</v>
          </cell>
          <cell r="D4328" t="str">
            <v>KERR MCGEE OIL &amp;amp; GAS ONSHORE LP</v>
          </cell>
          <cell r="E4328" t="str">
            <v>47120</v>
          </cell>
          <cell r="F4328" t="str">
            <v>WELD                                123 NESE 5 2N66W 6</v>
          </cell>
          <cell r="G4328" t="str">
            <v>1</v>
          </cell>
          <cell r="I4328" t="str">
            <v>No</v>
          </cell>
        </row>
        <row r="4329">
          <cell r="A4329" t="str">
            <v>05-123-16413</v>
          </cell>
          <cell r="B4329" t="str">
            <v>1/19/2022</v>
          </cell>
          <cell r="C4329" t="str">
            <v>Full</v>
          </cell>
          <cell r="D4329" t="str">
            <v>KERR MCGEE OIL &amp;amp; GAS ONSHORE LP</v>
          </cell>
          <cell r="E4329" t="str">
            <v>47120</v>
          </cell>
          <cell r="F4329" t="str">
            <v>WELD                                123 NESE 5 2N66W 6</v>
          </cell>
          <cell r="G4329" t="str">
            <v>1</v>
          </cell>
          <cell r="I4329" t="str">
            <v>No</v>
          </cell>
        </row>
        <row r="4330">
          <cell r="A4330" t="str">
            <v>05-123-16414</v>
          </cell>
          <cell r="B4330" t="str">
            <v>4/1/2021</v>
          </cell>
          <cell r="C4330" t="str">
            <v>Full</v>
          </cell>
          <cell r="D4330" t="str">
            <v>KERR MCGEE OIL &amp;amp; GAS ONSHORE LP</v>
          </cell>
          <cell r="E4330" t="str">
            <v>47120</v>
          </cell>
          <cell r="F4330" t="str">
            <v>WELD                                123 NWSE 7 2N65W 6</v>
          </cell>
          <cell r="G4330" t="str">
            <v>1</v>
          </cell>
          <cell r="I4330" t="str">
            <v>No</v>
          </cell>
        </row>
        <row r="4331">
          <cell r="A4331" t="str">
            <v>05-123-16423</v>
          </cell>
          <cell r="B4331" t="str">
            <v>10/5/2021</v>
          </cell>
          <cell r="C4331" t="str">
            <v>Full</v>
          </cell>
          <cell r="D4331" t="str">
            <v>PDC ENERGY INC</v>
          </cell>
          <cell r="E4331" t="str">
            <v>69175</v>
          </cell>
          <cell r="F4331" t="str">
            <v>WELD                                123 SENW 14 4N66W 6</v>
          </cell>
          <cell r="G4331" t="str">
            <v>18</v>
          </cell>
          <cell r="H4331" t="str">
            <v>0</v>
          </cell>
          <cell r="I4331" t="str">
            <v>No</v>
          </cell>
        </row>
        <row r="4332">
          <cell r="A4332" t="str">
            <v>05-123-16424</v>
          </cell>
          <cell r="B4332" t="str">
            <v>10/2/2021</v>
          </cell>
          <cell r="C4332" t="str">
            <v>Full</v>
          </cell>
          <cell r="D4332" t="str">
            <v>PDC ENERGY INC</v>
          </cell>
          <cell r="E4332" t="str">
            <v>69175</v>
          </cell>
          <cell r="F4332" t="str">
            <v>WELD                                123 NENW 22 4N66W 6</v>
          </cell>
          <cell r="G4332" t="str">
            <v>22</v>
          </cell>
          <cell r="H4332" t="str">
            <v>0</v>
          </cell>
          <cell r="I4332" t="str">
            <v>No</v>
          </cell>
        </row>
        <row r="4333">
          <cell r="A4333" t="str">
            <v>05-123-16427</v>
          </cell>
          <cell r="B4333" t="str">
            <v>1/21/2021</v>
          </cell>
          <cell r="C4333" t="str">
            <v>Full</v>
          </cell>
          <cell r="D4333" t="str">
            <v>KERR MCGEE OIL &amp;amp; GAS ONSHORE LP</v>
          </cell>
          <cell r="E4333" t="str">
            <v>47120</v>
          </cell>
          <cell r="F4333" t="str">
            <v>WELD                                123 NWSE 30 3N66W 6</v>
          </cell>
          <cell r="G4333" t="str">
            <v>0</v>
          </cell>
          <cell r="I4333" t="str">
            <v>No</v>
          </cell>
        </row>
        <row r="4334">
          <cell r="A4334" t="str">
            <v>05-123-16427</v>
          </cell>
          <cell r="B4334" t="str">
            <v>1/12/2022</v>
          </cell>
          <cell r="C4334" t="str">
            <v>Full</v>
          </cell>
          <cell r="D4334" t="str">
            <v>KERR MCGEE OIL &amp;amp; GAS ONSHORE LP</v>
          </cell>
          <cell r="E4334" t="str">
            <v>47120</v>
          </cell>
          <cell r="F4334" t="str">
            <v>WELD                                123 NWSE 30 3N66W 6</v>
          </cell>
          <cell r="G4334" t="str">
            <v>0</v>
          </cell>
          <cell r="I4334" t="str">
            <v>No</v>
          </cell>
        </row>
        <row r="4335">
          <cell r="A4335" t="str">
            <v>05-123-16428</v>
          </cell>
          <cell r="B4335" t="str">
            <v>1/21/2021</v>
          </cell>
          <cell r="C4335" t="str">
            <v>Full</v>
          </cell>
          <cell r="D4335" t="str">
            <v>KERR MCGEE OIL &amp;amp; GAS ONSHORE LP</v>
          </cell>
          <cell r="E4335" t="str">
            <v>47120</v>
          </cell>
          <cell r="F4335" t="str">
            <v>WELD                                123 SWSE 30 3N66W 6</v>
          </cell>
          <cell r="G4335" t="str">
            <v>0</v>
          </cell>
          <cell r="I4335" t="str">
            <v>No</v>
          </cell>
        </row>
        <row r="4336">
          <cell r="A4336" t="str">
            <v>05-123-16428</v>
          </cell>
          <cell r="B4336" t="str">
            <v>1/12/2022</v>
          </cell>
          <cell r="C4336" t="str">
            <v>Full</v>
          </cell>
          <cell r="D4336" t="str">
            <v>KERR MCGEE OIL &amp;amp; GAS ONSHORE LP</v>
          </cell>
          <cell r="E4336" t="str">
            <v>47120</v>
          </cell>
          <cell r="F4336" t="str">
            <v>WELD                                123 SWSE 30 3N66W 6</v>
          </cell>
          <cell r="G4336" t="str">
            <v>0</v>
          </cell>
          <cell r="I4336" t="str">
            <v>No</v>
          </cell>
        </row>
        <row r="4337">
          <cell r="A4337" t="str">
            <v>05-123-16429</v>
          </cell>
          <cell r="B4337" t="str">
            <v>8/2/2021</v>
          </cell>
          <cell r="C4337" t="str">
            <v>Full</v>
          </cell>
          <cell r="D4337" t="str">
            <v>KERR MCGEE OIL &amp;amp; GAS ONSHORE LP</v>
          </cell>
          <cell r="E4337" t="str">
            <v>47120</v>
          </cell>
          <cell r="F4337" t="str">
            <v>FIRESTONE / WELD                                123 NWSE 18 2N67W 6</v>
          </cell>
          <cell r="G4337" t="str">
            <v>0</v>
          </cell>
          <cell r="I4337" t="str">
            <v>No</v>
          </cell>
        </row>
        <row r="4338">
          <cell r="A4338" t="str">
            <v>05-123-16432</v>
          </cell>
          <cell r="B4338" t="str">
            <v>2/3/2021</v>
          </cell>
          <cell r="C4338" t="str">
            <v>Full</v>
          </cell>
          <cell r="D4338" t="str">
            <v>KERR MCGEE OIL &amp;amp; GAS ONSHORE LP</v>
          </cell>
          <cell r="E4338" t="str">
            <v>47120</v>
          </cell>
          <cell r="F4338" t="str">
            <v>WELD                                123 NENE 6 2N66W 6</v>
          </cell>
          <cell r="G4338" t="str">
            <v>3</v>
          </cell>
          <cell r="I4338" t="str">
            <v>No</v>
          </cell>
        </row>
        <row r="4339">
          <cell r="A4339" t="str">
            <v>05-123-16432</v>
          </cell>
          <cell r="B4339" t="str">
            <v>1/27/2022</v>
          </cell>
          <cell r="C4339" t="str">
            <v>Full</v>
          </cell>
          <cell r="D4339" t="str">
            <v>KERR MCGEE OIL &amp;amp; GAS ONSHORE LP</v>
          </cell>
          <cell r="E4339" t="str">
            <v>47120</v>
          </cell>
          <cell r="F4339" t="str">
            <v>WELD                                123 NENE 6 2N66W 6</v>
          </cell>
          <cell r="G4339" t="str">
            <v>1</v>
          </cell>
          <cell r="I4339" t="str">
            <v>No</v>
          </cell>
        </row>
        <row r="4340">
          <cell r="A4340" t="str">
            <v>05-123-16444</v>
          </cell>
          <cell r="B4340" t="str">
            <v>3/25/2021</v>
          </cell>
          <cell r="C4340" t="str">
            <v>LIGHT</v>
          </cell>
          <cell r="D4340" t="str">
            <v>NOBLE ENERGY INC</v>
          </cell>
          <cell r="E4340" t="str">
            <v>100322</v>
          </cell>
          <cell r="F4340" t="str">
            <v>WELD                                123 SWNE 23 4N65W 6</v>
          </cell>
          <cell r="G4340" t="str">
            <v>14</v>
          </cell>
          <cell r="H4340" t="str">
            <v>0</v>
          </cell>
          <cell r="I4340" t="str">
            <v>No</v>
          </cell>
        </row>
        <row r="4341">
          <cell r="A4341" t="str">
            <v>05-123-16448</v>
          </cell>
          <cell r="B4341" t="str">
            <v>1/5/2021</v>
          </cell>
          <cell r="C4341" t="str">
            <v>Light</v>
          </cell>
          <cell r="D4341" t="str">
            <v>CRESTONE PEAK RESOURCES OPERATING LLC</v>
          </cell>
          <cell r="E4341" t="str">
            <v>10633</v>
          </cell>
          <cell r="F4341" t="str">
            <v>WELD                                123 SENW 3 3N65W 6</v>
          </cell>
          <cell r="G4341" t="str">
            <v>0</v>
          </cell>
          <cell r="H4341" t="str">
            <v>0</v>
          </cell>
          <cell r="I4341" t="str">
            <v>No</v>
          </cell>
        </row>
        <row r="4342">
          <cell r="A4342" t="str">
            <v>05-123-16449</v>
          </cell>
          <cell r="B4342" t="str">
            <v>4/27/2021</v>
          </cell>
          <cell r="C4342" t="str">
            <v>Form 17</v>
          </cell>
          <cell r="D4342" t="str">
            <v xml:space="preserve">CRESTONE PEAK RESOURCES OPERATING LLC             </v>
          </cell>
          <cell r="E4342" t="str">
            <v>10633</v>
          </cell>
          <cell r="F4342" t="str">
            <v>WELD                                123 NWSW 4 3N65W 6</v>
          </cell>
          <cell r="G4342" t="str">
            <v>0</v>
          </cell>
          <cell r="H4342" t="str">
            <v xml:space="preserve">0     </v>
          </cell>
          <cell r="I4342" t="str">
            <v>No</v>
          </cell>
        </row>
        <row r="4343">
          <cell r="A4343" t="str">
            <v>05-123-16449</v>
          </cell>
          <cell r="B4343" t="str">
            <v>1/13/2022</v>
          </cell>
          <cell r="C4343" t="str">
            <v>Form 17</v>
          </cell>
          <cell r="D4343" t="str">
            <v xml:space="preserve">CRESTONE PEAK RESOURCES OPERATING LLC             </v>
          </cell>
          <cell r="E4343" t="str">
            <v>10633</v>
          </cell>
          <cell r="F4343" t="str">
            <v>WELD                                123 NWSW 4 3N65W 6</v>
          </cell>
          <cell r="G4343" t="str">
            <v>0</v>
          </cell>
          <cell r="H4343" t="str">
            <v xml:space="preserve">0     </v>
          </cell>
          <cell r="I4343" t="str">
            <v>No</v>
          </cell>
        </row>
        <row r="4344">
          <cell r="A4344" t="str">
            <v>05-123-16450</v>
          </cell>
          <cell r="B4344" t="str">
            <v>1/13/2021</v>
          </cell>
          <cell r="C4344" t="str">
            <v>Form 17</v>
          </cell>
          <cell r="D4344" t="str">
            <v xml:space="preserve">CRESTONE PEAK RESOURCES OPERATING LLC             </v>
          </cell>
          <cell r="E4344" t="str">
            <v>10633</v>
          </cell>
          <cell r="F4344" t="str">
            <v>WELD                                123 NWNE 8 3N65W 6</v>
          </cell>
          <cell r="G4344" t="str">
            <v>0</v>
          </cell>
          <cell r="H4344" t="str">
            <v xml:space="preserve">0     </v>
          </cell>
          <cell r="I4344" t="str">
            <v>No</v>
          </cell>
        </row>
        <row r="4345">
          <cell r="A4345" t="str">
            <v>05-123-16450</v>
          </cell>
          <cell r="B4345" t="str">
            <v>1/12/2022</v>
          </cell>
          <cell r="C4345" t="str">
            <v>Form 17</v>
          </cell>
          <cell r="D4345" t="str">
            <v xml:space="preserve">CRESTONE PEAK RESOURCES OPERATING LLC             </v>
          </cell>
          <cell r="E4345" t="str">
            <v>10633</v>
          </cell>
          <cell r="F4345" t="str">
            <v>WELD                                123 NWNE 8 3N65W 6</v>
          </cell>
          <cell r="G4345" t="str">
            <v>0</v>
          </cell>
          <cell r="H4345" t="str">
            <v xml:space="preserve">0     </v>
          </cell>
          <cell r="I4345" t="str">
            <v>No</v>
          </cell>
        </row>
        <row r="4346">
          <cell r="A4346" t="str">
            <v>05-123-16451</v>
          </cell>
          <cell r="B4346" t="str">
            <v>5/25/2021</v>
          </cell>
          <cell r="C4346" t="str">
            <v>Form 17</v>
          </cell>
          <cell r="D4346" t="str">
            <v xml:space="preserve">NOBLE ENERGY INC                                  </v>
          </cell>
          <cell r="E4346" t="str">
            <v>100322</v>
          </cell>
          <cell r="F4346" t="str">
            <v>WELD                                123 NWNW 12 4N66W 6</v>
          </cell>
          <cell r="G4346" t="str">
            <v>0</v>
          </cell>
          <cell r="H4346" t="str">
            <v xml:space="preserve">0     </v>
          </cell>
          <cell r="I4346" t="str">
            <v>No</v>
          </cell>
        </row>
        <row r="4347">
          <cell r="A4347" t="str">
            <v>05-123-16451</v>
          </cell>
          <cell r="B4347" t="str">
            <v>9/10/2021</v>
          </cell>
          <cell r="C4347" t="str">
            <v>Form 17</v>
          </cell>
          <cell r="D4347" t="str">
            <v xml:space="preserve">NOBLE ENERGY INC                                  </v>
          </cell>
          <cell r="E4347" t="str">
            <v>100322</v>
          </cell>
          <cell r="F4347" t="str">
            <v>WELD                                123 NWNW 12 4N66W 6</v>
          </cell>
          <cell r="G4347" t="str">
            <v>0</v>
          </cell>
          <cell r="H4347" t="str">
            <v xml:space="preserve">0     </v>
          </cell>
          <cell r="I4347" t="str">
            <v>No</v>
          </cell>
        </row>
        <row r="4348">
          <cell r="A4348" t="str">
            <v>05-123-16451</v>
          </cell>
          <cell r="B4348" t="str">
            <v>12/2/2021</v>
          </cell>
          <cell r="C4348" t="str">
            <v>Form 17</v>
          </cell>
          <cell r="D4348" t="str">
            <v xml:space="preserve">NOBLE ENERGY INC                                  </v>
          </cell>
          <cell r="E4348" t="str">
            <v>100322</v>
          </cell>
          <cell r="F4348" t="str">
            <v>WELD                                123 NWNW 12 4N66W 6</v>
          </cell>
          <cell r="G4348" t="str">
            <v>0</v>
          </cell>
          <cell r="H4348" t="str">
            <v xml:space="preserve">0     </v>
          </cell>
          <cell r="I4348" t="str">
            <v>No</v>
          </cell>
        </row>
        <row r="4349">
          <cell r="A4349" t="str">
            <v>05-123-16451</v>
          </cell>
          <cell r="B4349" t="str">
            <v>2/1/2022</v>
          </cell>
          <cell r="C4349" t="str">
            <v>Form 17</v>
          </cell>
          <cell r="D4349" t="str">
            <v xml:space="preserve">NOBLE ENERGY INC                                  </v>
          </cell>
          <cell r="E4349" t="str">
            <v>100322</v>
          </cell>
          <cell r="F4349" t="str">
            <v>WELD                                123 NWNW 12 4N66W 6</v>
          </cell>
          <cell r="G4349" t="str">
            <v>0</v>
          </cell>
          <cell r="H4349" t="str">
            <v xml:space="preserve">0     </v>
          </cell>
          <cell r="I4349" t="str">
            <v>No</v>
          </cell>
        </row>
        <row r="4350">
          <cell r="A4350" t="str">
            <v>05-123-16452</v>
          </cell>
          <cell r="B4350" t="str">
            <v>1/2/2021</v>
          </cell>
          <cell r="C4350" t="str">
            <v>Form 17</v>
          </cell>
          <cell r="D4350" t="str">
            <v xml:space="preserve">PDC ENERGY INC                                    </v>
          </cell>
          <cell r="E4350" t="str">
            <v>69175</v>
          </cell>
          <cell r="F4350" t="str">
            <v>WELD                                123 NWSW 12 4N66W 6</v>
          </cell>
          <cell r="G4350" t="str">
            <v>0</v>
          </cell>
          <cell r="H4350" t="str">
            <v xml:space="preserve">0     </v>
          </cell>
          <cell r="I4350" t="str">
            <v>No</v>
          </cell>
        </row>
        <row r="4351">
          <cell r="A4351" t="str">
            <v>05-123-16452</v>
          </cell>
          <cell r="B4351" t="str">
            <v>8/23/2021</v>
          </cell>
          <cell r="C4351" t="str">
            <v>Form 17</v>
          </cell>
          <cell r="D4351" t="str">
            <v xml:space="preserve">PDC ENERGY INC                                    </v>
          </cell>
          <cell r="E4351" t="str">
            <v>69175</v>
          </cell>
          <cell r="F4351" t="str">
            <v>WELD                                123 NWSW 12 4N66W 6</v>
          </cell>
          <cell r="G4351" t="str">
            <v>15</v>
          </cell>
          <cell r="H4351" t="str">
            <v xml:space="preserve">0     </v>
          </cell>
          <cell r="I4351" t="str">
            <v>No</v>
          </cell>
        </row>
        <row r="4352">
          <cell r="A4352" t="str">
            <v>05-123-16455</v>
          </cell>
          <cell r="B4352" t="str">
            <v>8/31/2021</v>
          </cell>
          <cell r="C4352" t="str">
            <v>Full</v>
          </cell>
          <cell r="D4352" t="str">
            <v>PDC ENERGY INC</v>
          </cell>
          <cell r="E4352" t="str">
            <v>69175</v>
          </cell>
          <cell r="F4352" t="str">
            <v>WELD                                123 NWSW 14 4N66W 6</v>
          </cell>
          <cell r="G4352" t="str">
            <v>14</v>
          </cell>
          <cell r="H4352" t="str">
            <v>0</v>
          </cell>
          <cell r="I4352" t="str">
            <v>No</v>
          </cell>
        </row>
        <row r="4353">
          <cell r="A4353" t="str">
            <v>05-123-16458</v>
          </cell>
          <cell r="B4353" t="str">
            <v>8/4/2021</v>
          </cell>
          <cell r="C4353" t="str">
            <v>Full</v>
          </cell>
          <cell r="D4353" t="str">
            <v>PDC ENERGY INC</v>
          </cell>
          <cell r="E4353" t="str">
            <v>69175</v>
          </cell>
          <cell r="F4353" t="str">
            <v>EVANS / WELD                                123 SENE 4 4N66W 6</v>
          </cell>
          <cell r="G4353" t="str">
            <v>10</v>
          </cell>
          <cell r="H4353" t="str">
            <v>0</v>
          </cell>
          <cell r="I4353" t="str">
            <v>No</v>
          </cell>
        </row>
        <row r="4354">
          <cell r="A4354" t="str">
            <v>05-123-16465</v>
          </cell>
          <cell r="B4354" t="str">
            <v>11/4/2021</v>
          </cell>
          <cell r="C4354" t="str">
            <v>Form 17</v>
          </cell>
          <cell r="D4354" t="str">
            <v xml:space="preserve">KERR MCGEE OIL &amp;amp; GAS ONSHORE LP                   </v>
          </cell>
          <cell r="E4354" t="str">
            <v>47120</v>
          </cell>
          <cell r="F4354" t="str">
            <v>WELD                                123 SENW 13 3N67W 6</v>
          </cell>
          <cell r="G4354" t="str">
            <v>35</v>
          </cell>
          <cell r="H4354" t="str">
            <v xml:space="preserve">1     </v>
          </cell>
          <cell r="I4354" t="str">
            <v>No</v>
          </cell>
        </row>
        <row r="4355">
          <cell r="A4355" t="str">
            <v>05-123-16466</v>
          </cell>
          <cell r="B4355" t="str">
            <v>8/20/2021</v>
          </cell>
          <cell r="C4355" t="str">
            <v>LIGHT</v>
          </cell>
          <cell r="D4355" t="str">
            <v>NOBLE ENERGY INC</v>
          </cell>
          <cell r="E4355" t="str">
            <v>100322</v>
          </cell>
          <cell r="F4355" t="str">
            <v>WELD                                123 NENE 36 6N65W 6</v>
          </cell>
          <cell r="G4355" t="str">
            <v>0</v>
          </cell>
          <cell r="H4355" t="str">
            <v>0</v>
          </cell>
          <cell r="I4355" t="str">
            <v>No</v>
          </cell>
        </row>
        <row r="4356">
          <cell r="A4356" t="str">
            <v>05-123-16472</v>
          </cell>
          <cell r="B4356" t="str">
            <v>10/26/2021</v>
          </cell>
          <cell r="C4356" t="str">
            <v>Full</v>
          </cell>
          <cell r="D4356" t="str">
            <v>PDC ENERGY INC</v>
          </cell>
          <cell r="E4356" t="str">
            <v>69175</v>
          </cell>
          <cell r="F4356" t="str">
            <v>WELD                                123 NWSW 13 4N66W 6</v>
          </cell>
          <cell r="G4356" t="str">
            <v>20</v>
          </cell>
          <cell r="H4356" t="str">
            <v>0</v>
          </cell>
          <cell r="I4356" t="str">
            <v>No</v>
          </cell>
        </row>
        <row r="4357">
          <cell r="A4357" t="str">
            <v>05-123-16472</v>
          </cell>
          <cell r="B4357" t="str">
            <v>12/22/2021</v>
          </cell>
          <cell r="C4357" t="str">
            <v>Form 17</v>
          </cell>
          <cell r="D4357" t="str">
            <v xml:space="preserve">PDC ENERGY INC                                    </v>
          </cell>
          <cell r="E4357" t="str">
            <v>69175</v>
          </cell>
          <cell r="F4357" t="str">
            <v>WELD                                123 NWSW 13 4N66W 6</v>
          </cell>
          <cell r="G4357" t="str">
            <v>20</v>
          </cell>
          <cell r="H4357" t="str">
            <v xml:space="preserve">0     </v>
          </cell>
          <cell r="I4357" t="str">
            <v>No</v>
          </cell>
        </row>
        <row r="4358">
          <cell r="A4358" t="str">
            <v>05-123-16473</v>
          </cell>
          <cell r="B4358" t="str">
            <v>10/26/2021</v>
          </cell>
          <cell r="C4358" t="str">
            <v>Full</v>
          </cell>
          <cell r="D4358" t="str">
            <v>PDC ENERGY INC</v>
          </cell>
          <cell r="E4358" t="str">
            <v>69175</v>
          </cell>
          <cell r="F4358" t="str">
            <v>WELD                                123 SWSW 13 4N66W 6</v>
          </cell>
          <cell r="G4358" t="str">
            <v>20</v>
          </cell>
          <cell r="H4358" t="str">
            <v>0</v>
          </cell>
          <cell r="I4358" t="str">
            <v>No</v>
          </cell>
        </row>
        <row r="4359">
          <cell r="A4359" t="str">
            <v>05-123-16473</v>
          </cell>
          <cell r="B4359" t="str">
            <v>12/22/2021</v>
          </cell>
          <cell r="C4359" t="str">
            <v>Form 17</v>
          </cell>
          <cell r="D4359" t="str">
            <v xml:space="preserve">PDC ENERGY INC                                    </v>
          </cell>
          <cell r="E4359" t="str">
            <v>69175</v>
          </cell>
          <cell r="F4359" t="str">
            <v>WELD                                123 SWSW 13 4N66W 6</v>
          </cell>
          <cell r="G4359" t="str">
            <v>18</v>
          </cell>
          <cell r="H4359" t="str">
            <v xml:space="preserve">0     </v>
          </cell>
          <cell r="I4359" t="str">
            <v>No</v>
          </cell>
        </row>
        <row r="4360">
          <cell r="A4360" t="str">
            <v>05-123-16474</v>
          </cell>
          <cell r="B4360" t="str">
            <v>10/19/2021</v>
          </cell>
          <cell r="C4360" t="str">
            <v>Form 17</v>
          </cell>
          <cell r="D4360" t="str">
            <v xml:space="preserve">NOBLE ENERGY INC                                  </v>
          </cell>
          <cell r="E4360" t="str">
            <v>100322</v>
          </cell>
          <cell r="F4360" t="str">
            <v>WELD                                123 NWNW 13 4N66W 6</v>
          </cell>
          <cell r="G4360" t="str">
            <v>16</v>
          </cell>
          <cell r="H4360" t="str">
            <v xml:space="preserve">2     </v>
          </cell>
          <cell r="I4360" t="str">
            <v>Yes</v>
          </cell>
        </row>
        <row r="4361">
          <cell r="A4361" t="str">
            <v>05-123-16474</v>
          </cell>
          <cell r="B4361" t="str">
            <v>3/1/2022</v>
          </cell>
          <cell r="C4361" t="str">
            <v>Form 17</v>
          </cell>
          <cell r="D4361" t="str">
            <v xml:space="preserve">NOBLE ENERGY INC                                  </v>
          </cell>
          <cell r="E4361" t="str">
            <v>100322</v>
          </cell>
          <cell r="F4361" t="str">
            <v>WELD                                123 NWNW 13 4N66W 6</v>
          </cell>
          <cell r="G4361" t="str">
            <v>15</v>
          </cell>
          <cell r="H4361" t="str">
            <v xml:space="preserve">1     </v>
          </cell>
          <cell r="I4361" t="str">
            <v>Yes</v>
          </cell>
        </row>
        <row r="4362">
          <cell r="A4362" t="str">
            <v>05-123-16476</v>
          </cell>
          <cell r="B4362" t="str">
            <v>7/21/2021</v>
          </cell>
          <cell r="C4362" t="str">
            <v>Form 17</v>
          </cell>
          <cell r="D4362" t="str">
            <v xml:space="preserve">KERR MCGEE OIL &amp;amp; GAS ONSHORE LP                   </v>
          </cell>
          <cell r="E4362" t="str">
            <v>47120</v>
          </cell>
          <cell r="F4362" t="str">
            <v>FIRESTONE / WELD                                123 NWNW 19 2N67W 6</v>
          </cell>
          <cell r="G4362" t="str">
            <v>11</v>
          </cell>
          <cell r="H4362" t="str">
            <v xml:space="preserve">0     </v>
          </cell>
          <cell r="I4362" t="str">
            <v>No</v>
          </cell>
        </row>
        <row r="4363">
          <cell r="A4363" t="str">
            <v>05-123-16476</v>
          </cell>
          <cell r="B4363" t="str">
            <v>7/21/2021</v>
          </cell>
          <cell r="C4363" t="str">
            <v>Full</v>
          </cell>
          <cell r="D4363" t="str">
            <v>KERR MCGEE OIL &amp;amp; GAS ONSHORE LP</v>
          </cell>
          <cell r="E4363" t="str">
            <v>47120</v>
          </cell>
          <cell r="F4363" t="str">
            <v>FIRESTONE / WELD                                123 NWNW 19 2N67W 6</v>
          </cell>
          <cell r="G4363" t="str">
            <v>11</v>
          </cell>
          <cell r="I4363" t="str">
            <v>No</v>
          </cell>
        </row>
        <row r="4364">
          <cell r="A4364" t="str">
            <v>05-123-16483</v>
          </cell>
          <cell r="B4364" t="str">
            <v>4/14/2021</v>
          </cell>
          <cell r="C4364" t="str">
            <v>Full</v>
          </cell>
          <cell r="D4364" t="str">
            <v>PDC ENERGY INC</v>
          </cell>
          <cell r="E4364" t="str">
            <v>69175</v>
          </cell>
          <cell r="F4364" t="str">
            <v>WELD                                123 SWSW 11 4N66W 6</v>
          </cell>
          <cell r="G4364" t="str">
            <v>5</v>
          </cell>
          <cell r="H4364" t="str">
            <v>0</v>
          </cell>
          <cell r="I4364" t="str">
            <v>No</v>
          </cell>
        </row>
        <row r="4365">
          <cell r="A4365" t="str">
            <v>05-123-16485</v>
          </cell>
          <cell r="B4365" t="str">
            <v>9/30/2021</v>
          </cell>
          <cell r="C4365" t="str">
            <v>Full</v>
          </cell>
          <cell r="D4365" t="str">
            <v>PDC ENERGY INC</v>
          </cell>
          <cell r="E4365" t="str">
            <v>69175</v>
          </cell>
          <cell r="F4365" t="str">
            <v>WELD                                123 NENW 14 4N66W 6</v>
          </cell>
          <cell r="G4365" t="str">
            <v>18</v>
          </cell>
          <cell r="H4365" t="str">
            <v>0</v>
          </cell>
          <cell r="I4365" t="str">
            <v>No</v>
          </cell>
        </row>
        <row r="4366">
          <cell r="A4366" t="str">
            <v>05-123-16486</v>
          </cell>
          <cell r="B4366" t="str">
            <v>10/5/2021</v>
          </cell>
          <cell r="C4366" t="str">
            <v>Full</v>
          </cell>
          <cell r="D4366" t="str">
            <v>PDC ENERGY INC</v>
          </cell>
          <cell r="E4366" t="str">
            <v>69175</v>
          </cell>
          <cell r="F4366" t="str">
            <v>WELD                                123 SESW 20 4N66W 6</v>
          </cell>
          <cell r="G4366" t="str">
            <v>0</v>
          </cell>
          <cell r="H4366" t="str">
            <v>0</v>
          </cell>
          <cell r="I4366" t="str">
            <v>No</v>
          </cell>
        </row>
        <row r="4367">
          <cell r="A4367" t="str">
            <v>05-123-16486</v>
          </cell>
          <cell r="B4367" t="str">
            <v>11/8/2021</v>
          </cell>
          <cell r="C4367" t="str">
            <v>Form 17</v>
          </cell>
          <cell r="D4367" t="str">
            <v xml:space="preserve">PDC ENERGY INC                                    </v>
          </cell>
          <cell r="E4367" t="str">
            <v>69175</v>
          </cell>
          <cell r="F4367" t="str">
            <v>WELD                                123 SESW 20 4N66W 6</v>
          </cell>
          <cell r="G4367" t="str">
            <v>21</v>
          </cell>
          <cell r="H4367" t="str">
            <v xml:space="preserve">0     </v>
          </cell>
          <cell r="I4367" t="str">
            <v>Yes</v>
          </cell>
        </row>
        <row r="4368">
          <cell r="A4368" t="str">
            <v>05-123-16488</v>
          </cell>
          <cell r="B4368" t="str">
            <v>3/26/2021</v>
          </cell>
          <cell r="C4368" t="str">
            <v>Form 17</v>
          </cell>
          <cell r="D4368" t="str">
            <v xml:space="preserve">NOBLE ENERGY INC                                  </v>
          </cell>
          <cell r="E4368" t="str">
            <v>100322</v>
          </cell>
          <cell r="F4368" t="str">
            <v>WELD                                123 NWSE 24 4N66W 6</v>
          </cell>
          <cell r="G4368" t="str">
            <v>2</v>
          </cell>
          <cell r="H4368" t="str">
            <v xml:space="preserve">0     </v>
          </cell>
          <cell r="I4368" t="str">
            <v>No</v>
          </cell>
        </row>
        <row r="4369">
          <cell r="A4369" t="str">
            <v>05-123-16488</v>
          </cell>
          <cell r="B4369" t="str">
            <v>9/29/2021</v>
          </cell>
          <cell r="C4369" t="str">
            <v>Form 17</v>
          </cell>
          <cell r="D4369" t="str">
            <v xml:space="preserve">NOBLE ENERGY INC                                  </v>
          </cell>
          <cell r="E4369" t="str">
            <v>100322</v>
          </cell>
          <cell r="F4369" t="str">
            <v>WELD                                123 NWSE 24 4N66W 6</v>
          </cell>
          <cell r="G4369" t="str">
            <v>2</v>
          </cell>
          <cell r="H4369" t="str">
            <v xml:space="preserve">0     </v>
          </cell>
          <cell r="I4369" t="str">
            <v>No</v>
          </cell>
        </row>
        <row r="4370">
          <cell r="A4370" t="str">
            <v>05-123-16488</v>
          </cell>
          <cell r="B4370" t="str">
            <v>3/2/2022</v>
          </cell>
          <cell r="C4370" t="str">
            <v>Form 17</v>
          </cell>
          <cell r="D4370" t="str">
            <v xml:space="preserve">NOBLE ENERGY INC                                  </v>
          </cell>
          <cell r="E4370" t="str">
            <v>100322</v>
          </cell>
          <cell r="F4370" t="str">
            <v>WELD                                123 NWSE 24 4N66W 6</v>
          </cell>
          <cell r="G4370" t="str">
            <v>0</v>
          </cell>
          <cell r="H4370" t="str">
            <v xml:space="preserve">0     </v>
          </cell>
          <cell r="I4370" t="str">
            <v>No</v>
          </cell>
        </row>
        <row r="4371">
          <cell r="A4371" t="str">
            <v>05-123-16489</v>
          </cell>
          <cell r="B4371" t="str">
            <v>3/26/2021</v>
          </cell>
          <cell r="C4371" t="str">
            <v>Form 17</v>
          </cell>
          <cell r="D4371" t="str">
            <v xml:space="preserve">NOBLE ENERGY INC                                  </v>
          </cell>
          <cell r="E4371" t="str">
            <v>100322</v>
          </cell>
          <cell r="F4371" t="str">
            <v>WELD                                123 NESE 24 4N66W 6</v>
          </cell>
          <cell r="G4371" t="str">
            <v>2</v>
          </cell>
          <cell r="H4371" t="str">
            <v xml:space="preserve">0     </v>
          </cell>
          <cell r="I4371" t="str">
            <v>No</v>
          </cell>
        </row>
        <row r="4372">
          <cell r="A4372" t="str">
            <v>05-123-16489</v>
          </cell>
          <cell r="B4372" t="str">
            <v>10/1/2021</v>
          </cell>
          <cell r="C4372" t="str">
            <v>Form 17</v>
          </cell>
          <cell r="D4372" t="str">
            <v xml:space="preserve">NOBLE ENERGY INC                                  </v>
          </cell>
          <cell r="E4372" t="str">
            <v>100322</v>
          </cell>
          <cell r="F4372" t="str">
            <v>WELD                                123 NESE 24 4N66W 6</v>
          </cell>
          <cell r="G4372" t="str">
            <v>0</v>
          </cell>
          <cell r="H4372" t="str">
            <v xml:space="preserve">0     </v>
          </cell>
          <cell r="I4372" t="str">
            <v>No</v>
          </cell>
        </row>
        <row r="4373">
          <cell r="A4373" t="str">
            <v>05-123-16489</v>
          </cell>
          <cell r="B4373" t="str">
            <v>3/2/2022</v>
          </cell>
          <cell r="C4373" t="str">
            <v>Form 17</v>
          </cell>
          <cell r="D4373" t="str">
            <v xml:space="preserve">NOBLE ENERGY INC                                  </v>
          </cell>
          <cell r="E4373" t="str">
            <v>100322</v>
          </cell>
          <cell r="F4373" t="str">
            <v>WELD                                123 NESE 24 4N66W 6</v>
          </cell>
          <cell r="G4373" t="str">
            <v>0</v>
          </cell>
          <cell r="H4373" t="str">
            <v xml:space="preserve">0     </v>
          </cell>
          <cell r="I4373" t="str">
            <v>No</v>
          </cell>
        </row>
        <row r="4374">
          <cell r="A4374" t="str">
            <v>05-123-16490</v>
          </cell>
          <cell r="B4374" t="str">
            <v>1/20/2021</v>
          </cell>
          <cell r="C4374" t="str">
            <v>Form 17</v>
          </cell>
          <cell r="D4374" t="str">
            <v xml:space="preserve">KERR MCGEE OIL &amp;amp; GAS ONSHORE LP                   </v>
          </cell>
          <cell r="E4374" t="str">
            <v>47120</v>
          </cell>
          <cell r="F4374" t="str">
            <v>WELD                                123 SENE 1 3N67W 6</v>
          </cell>
          <cell r="G4374" t="str">
            <v>83</v>
          </cell>
          <cell r="H4374" t="str">
            <v xml:space="preserve">15    </v>
          </cell>
          <cell r="I4374" t="str">
            <v>No</v>
          </cell>
        </row>
        <row r="4375">
          <cell r="A4375" t="str">
            <v>05-123-16490</v>
          </cell>
          <cell r="B4375" t="str">
            <v>11/17/2021</v>
          </cell>
          <cell r="C4375" t="str">
            <v>Form 17</v>
          </cell>
          <cell r="D4375" t="str">
            <v xml:space="preserve">KERR MCGEE OIL &amp;amp; GAS ONSHORE LP                   </v>
          </cell>
          <cell r="E4375" t="str">
            <v>47120</v>
          </cell>
          <cell r="F4375" t="str">
            <v>WELD                                123 SENE 1 3N67W 6</v>
          </cell>
          <cell r="G4375" t="str">
            <v>35</v>
          </cell>
          <cell r="H4375" t="str">
            <v xml:space="preserve">17    </v>
          </cell>
          <cell r="I4375" t="str">
            <v>Yes</v>
          </cell>
        </row>
        <row r="4376">
          <cell r="A4376" t="str">
            <v>05-123-16491</v>
          </cell>
          <cell r="B4376" t="str">
            <v>11/10/2021</v>
          </cell>
          <cell r="C4376" t="str">
            <v>Form 17</v>
          </cell>
          <cell r="D4376" t="str">
            <v xml:space="preserve">KERR MCGEE OIL &amp;amp; GAS ONSHORE LP                   </v>
          </cell>
          <cell r="E4376" t="str">
            <v>47120</v>
          </cell>
          <cell r="F4376" t="str">
            <v>WELD                                123 NENE 1 3N67W 6</v>
          </cell>
          <cell r="G4376" t="str">
            <v>40</v>
          </cell>
          <cell r="H4376" t="str">
            <v xml:space="preserve">1     </v>
          </cell>
          <cell r="I4376" t="str">
            <v>No</v>
          </cell>
        </row>
        <row r="4377">
          <cell r="A4377" t="str">
            <v>05-123-16502</v>
          </cell>
          <cell r="B4377" t="str">
            <v>7/14/2021</v>
          </cell>
          <cell r="C4377" t="str">
            <v>Form 17</v>
          </cell>
          <cell r="D4377" t="str">
            <v xml:space="preserve">NOBLE ENERGY INC                                  </v>
          </cell>
          <cell r="E4377" t="str">
            <v>100322</v>
          </cell>
          <cell r="F4377" t="str">
            <v>WELD                                123 NENW 13 4N66W 6</v>
          </cell>
          <cell r="G4377" t="str">
            <v>13</v>
          </cell>
          <cell r="H4377" t="str">
            <v xml:space="preserve">1     </v>
          </cell>
          <cell r="I4377" t="str">
            <v>Yes</v>
          </cell>
        </row>
        <row r="4378">
          <cell r="A4378" t="str">
            <v>05-123-16502</v>
          </cell>
          <cell r="B4378" t="str">
            <v>1/11/2022</v>
          </cell>
          <cell r="C4378" t="str">
            <v>Form 17</v>
          </cell>
          <cell r="D4378" t="str">
            <v xml:space="preserve">NOBLE ENERGY INC                                  </v>
          </cell>
          <cell r="E4378" t="str">
            <v>100322</v>
          </cell>
          <cell r="F4378" t="str">
            <v>WELD                                123 NENW 13 4N66W 6</v>
          </cell>
          <cell r="G4378" t="str">
            <v>15</v>
          </cell>
          <cell r="H4378" t="str">
            <v xml:space="preserve">0     </v>
          </cell>
          <cell r="I4378" t="str">
            <v>No</v>
          </cell>
        </row>
        <row r="4379">
          <cell r="A4379" t="str">
            <v>05-123-16502</v>
          </cell>
          <cell r="B4379" t="str">
            <v>3/1/2022</v>
          </cell>
          <cell r="C4379" t="str">
            <v>Form 17</v>
          </cell>
          <cell r="D4379" t="str">
            <v xml:space="preserve">NOBLE ENERGY INC                                  </v>
          </cell>
          <cell r="E4379" t="str">
            <v>100322</v>
          </cell>
          <cell r="F4379" t="str">
            <v>WELD                                123 NENW 13 4N66W 6</v>
          </cell>
          <cell r="G4379" t="str">
            <v>0</v>
          </cell>
          <cell r="H4379" t="str">
            <v xml:space="preserve">0     </v>
          </cell>
          <cell r="I4379" t="str">
            <v>No</v>
          </cell>
        </row>
        <row r="4380">
          <cell r="A4380" t="str">
            <v>05-123-16508</v>
          </cell>
          <cell r="B4380" t="str">
            <v>6/10/2021</v>
          </cell>
          <cell r="C4380" t="str">
            <v>Form 17</v>
          </cell>
          <cell r="D4380" t="str">
            <v xml:space="preserve">NOBLE ENERGY INC                                  </v>
          </cell>
          <cell r="E4380" t="str">
            <v>100322</v>
          </cell>
          <cell r="F4380" t="str">
            <v>WELD                                123 SWNE 19 3N64W 6</v>
          </cell>
          <cell r="G4380" t="str">
            <v>0</v>
          </cell>
          <cell r="H4380" t="str">
            <v xml:space="preserve">0     </v>
          </cell>
          <cell r="I4380" t="str">
            <v>No</v>
          </cell>
        </row>
        <row r="4381">
          <cell r="A4381" t="str">
            <v>05-123-16512</v>
          </cell>
          <cell r="B4381" t="str">
            <v>5/25/2021</v>
          </cell>
          <cell r="C4381" t="str">
            <v>Full</v>
          </cell>
          <cell r="D4381" t="str">
            <v>KERR MCGEE OIL &amp;amp; GAS ONSHORE LP</v>
          </cell>
          <cell r="E4381" t="str">
            <v>47120</v>
          </cell>
          <cell r="F4381" t="str">
            <v>WELD                                123 SWNW 15 2N66W 6</v>
          </cell>
          <cell r="G4381" t="str">
            <v>1</v>
          </cell>
          <cell r="I4381" t="str">
            <v>No</v>
          </cell>
        </row>
        <row r="4382">
          <cell r="A4382" t="str">
            <v>05-123-16519</v>
          </cell>
          <cell r="B4382" t="str">
            <v>4/21/2021</v>
          </cell>
          <cell r="C4382" t="str">
            <v>Full</v>
          </cell>
          <cell r="D4382" t="str">
            <v>KERR MCGEE OIL &amp;amp; GAS ONSHORE LP</v>
          </cell>
          <cell r="E4382" t="str">
            <v>47120</v>
          </cell>
          <cell r="F4382" t="str">
            <v>WELD                                123 SENW 20 3N65W 6</v>
          </cell>
          <cell r="G4382" t="str">
            <v>1</v>
          </cell>
          <cell r="I4382" t="str">
            <v>No</v>
          </cell>
        </row>
        <row r="4383">
          <cell r="A4383" t="str">
            <v>05-123-16521</v>
          </cell>
          <cell r="B4383" t="str">
            <v>6/27/2021</v>
          </cell>
          <cell r="C4383" t="str">
            <v>Form 17</v>
          </cell>
          <cell r="D4383" t="str">
            <v xml:space="preserve">PDC ENERGY INC                                    </v>
          </cell>
          <cell r="E4383" t="str">
            <v>69175</v>
          </cell>
          <cell r="F4383" t="str">
            <v>WELD                                123 NESW 24 6N66W 6</v>
          </cell>
          <cell r="G4383" t="str">
            <v>20</v>
          </cell>
          <cell r="H4383" t="str">
            <v xml:space="preserve">0     </v>
          </cell>
          <cell r="I4383" t="str">
            <v>No</v>
          </cell>
        </row>
        <row r="4384">
          <cell r="A4384" t="str">
            <v>05-123-16521</v>
          </cell>
          <cell r="B4384" t="str">
            <v>1/4/2022</v>
          </cell>
          <cell r="C4384" t="str">
            <v>Form 17</v>
          </cell>
          <cell r="D4384" t="str">
            <v xml:space="preserve">PDC ENERGY INC                                    </v>
          </cell>
          <cell r="E4384" t="str">
            <v>69175</v>
          </cell>
          <cell r="F4384" t="str">
            <v>WELD                                123 NESW 24 6N66W 6</v>
          </cell>
          <cell r="G4384" t="str">
            <v>12</v>
          </cell>
          <cell r="H4384" t="str">
            <v xml:space="preserve">0     </v>
          </cell>
          <cell r="I4384" t="str">
            <v>No</v>
          </cell>
        </row>
        <row r="4385">
          <cell r="A4385" t="str">
            <v>05-123-16522</v>
          </cell>
          <cell r="B4385" t="str">
            <v>8/14/2021</v>
          </cell>
          <cell r="C4385" t="str">
            <v>LIGHT</v>
          </cell>
          <cell r="D4385" t="str">
            <v>NOBLE ENERGY INC</v>
          </cell>
          <cell r="E4385" t="str">
            <v>100322</v>
          </cell>
          <cell r="F4385" t="str">
            <v>EVANS / WELD                                123 SWSW 34 5N66W 6</v>
          </cell>
          <cell r="G4385" t="str">
            <v>22</v>
          </cell>
          <cell r="H4385" t="str">
            <v>0</v>
          </cell>
          <cell r="I4385" t="str">
            <v>No</v>
          </cell>
        </row>
        <row r="4386">
          <cell r="A4386" t="str">
            <v>05-123-16524</v>
          </cell>
          <cell r="B4386" t="str">
            <v>7/30/2021</v>
          </cell>
          <cell r="C4386" t="str">
            <v>Full</v>
          </cell>
          <cell r="D4386" t="str">
            <v>PDC ENERGY INC</v>
          </cell>
          <cell r="E4386" t="str">
            <v>69175</v>
          </cell>
          <cell r="F4386" t="str">
            <v>EVANS / WELD                                123 NENE 3 4N66W 6</v>
          </cell>
          <cell r="G4386" t="str">
            <v>0</v>
          </cell>
          <cell r="H4386" t="str">
            <v>0</v>
          </cell>
          <cell r="I4386" t="str">
            <v>No</v>
          </cell>
        </row>
        <row r="4387">
          <cell r="A4387" t="str">
            <v>05-123-16528</v>
          </cell>
          <cell r="B4387" t="str">
            <v>2/2/2021</v>
          </cell>
          <cell r="C4387" t="str">
            <v>Form 17</v>
          </cell>
          <cell r="D4387" t="str">
            <v xml:space="preserve">NOBLE ENERGY INC                                  </v>
          </cell>
          <cell r="E4387" t="str">
            <v>100322</v>
          </cell>
          <cell r="F4387" t="str">
            <v>WELD                                123 NWSE 12 4N66W 6</v>
          </cell>
          <cell r="G4387" t="str">
            <v>17</v>
          </cell>
          <cell r="H4387" t="str">
            <v xml:space="preserve">0     </v>
          </cell>
          <cell r="I4387" t="str">
            <v>No</v>
          </cell>
        </row>
        <row r="4388">
          <cell r="A4388" t="str">
            <v>05-123-16528</v>
          </cell>
          <cell r="B4388" t="str">
            <v>7/26/2021</v>
          </cell>
          <cell r="C4388" t="str">
            <v>Form 17</v>
          </cell>
          <cell r="D4388" t="str">
            <v xml:space="preserve">NOBLE ENERGY INC                                  </v>
          </cell>
          <cell r="E4388" t="str">
            <v>100322</v>
          </cell>
          <cell r="F4388" t="str">
            <v>WELD                                123 NWSE 12 4N66W 6</v>
          </cell>
          <cell r="G4388" t="str">
            <v>14</v>
          </cell>
          <cell r="H4388" t="str">
            <v xml:space="preserve">0     </v>
          </cell>
          <cell r="I4388" t="str">
            <v>No</v>
          </cell>
        </row>
        <row r="4389">
          <cell r="A4389" t="str">
            <v>05-123-16528</v>
          </cell>
          <cell r="B4389" t="str">
            <v>1/5/2022</v>
          </cell>
          <cell r="C4389" t="str">
            <v>Form 17</v>
          </cell>
          <cell r="D4389" t="str">
            <v xml:space="preserve">NOBLE ENERGY INC                                  </v>
          </cell>
          <cell r="E4389" t="str">
            <v>100322</v>
          </cell>
          <cell r="F4389" t="str">
            <v>WELD                                123 NWSE 12 4N66W 6</v>
          </cell>
          <cell r="G4389" t="str">
            <v>0</v>
          </cell>
          <cell r="H4389" t="str">
            <v xml:space="preserve">0     </v>
          </cell>
          <cell r="I4389" t="str">
            <v>No</v>
          </cell>
        </row>
        <row r="4390">
          <cell r="A4390" t="str">
            <v>05-123-16530</v>
          </cell>
          <cell r="B4390" t="str">
            <v>5/29/2021</v>
          </cell>
          <cell r="C4390" t="str">
            <v>Full</v>
          </cell>
          <cell r="D4390" t="str">
            <v>PDC ENERGY INC</v>
          </cell>
          <cell r="E4390" t="str">
            <v>69175</v>
          </cell>
          <cell r="F4390" t="str">
            <v>WELD                                123 SENW 21 4N66W 6</v>
          </cell>
          <cell r="G4390" t="str">
            <v>13</v>
          </cell>
          <cell r="H4390" t="str">
            <v>1</v>
          </cell>
          <cell r="I4390" t="str">
            <v>No</v>
          </cell>
        </row>
        <row r="4391">
          <cell r="A4391" t="str">
            <v>05-123-16530</v>
          </cell>
          <cell r="B4391" t="str">
            <v>1/25/2022</v>
          </cell>
          <cell r="C4391" t="str">
            <v>Full</v>
          </cell>
          <cell r="D4391" t="str">
            <v>PDC ENERGY INC</v>
          </cell>
          <cell r="E4391" t="str">
            <v>69175</v>
          </cell>
          <cell r="F4391" t="str">
            <v>WELD                                123 SENW 21 4N66W 6</v>
          </cell>
          <cell r="G4391" t="str">
            <v>12</v>
          </cell>
          <cell r="H4391" t="str">
            <v>0</v>
          </cell>
          <cell r="I4391" t="str">
            <v>No</v>
          </cell>
        </row>
        <row r="4392">
          <cell r="A4392" t="str">
            <v>05-123-16531</v>
          </cell>
          <cell r="B4392" t="str">
            <v>4/7/2021</v>
          </cell>
          <cell r="C4392" t="str">
            <v>Full</v>
          </cell>
          <cell r="D4392" t="str">
            <v>PDC ENERGY INC</v>
          </cell>
          <cell r="E4392" t="str">
            <v>69175</v>
          </cell>
          <cell r="F4392" t="str">
            <v>WELD                                123 SWSW 18 4N65W 6</v>
          </cell>
          <cell r="G4392" t="str">
            <v>13</v>
          </cell>
          <cell r="H4392" t="str">
            <v>0</v>
          </cell>
          <cell r="I4392" t="str">
            <v>No</v>
          </cell>
        </row>
        <row r="4393">
          <cell r="A4393" t="str">
            <v>05-123-16537</v>
          </cell>
          <cell r="B4393" t="str">
            <v>9/5/2021</v>
          </cell>
          <cell r="C4393" t="str">
            <v>Full</v>
          </cell>
          <cell r="D4393" t="str">
            <v>PDC ENERGY INC</v>
          </cell>
          <cell r="E4393" t="str">
            <v>69175</v>
          </cell>
          <cell r="F4393" t="str">
            <v>WELD                                123 NENE 25 4N67W 6</v>
          </cell>
          <cell r="G4393" t="str">
            <v>0</v>
          </cell>
          <cell r="H4393" t="str">
            <v>0</v>
          </cell>
          <cell r="I4393" t="str">
            <v>No</v>
          </cell>
        </row>
        <row r="4394">
          <cell r="A4394" t="str">
            <v>05-123-16537</v>
          </cell>
          <cell r="B4394" t="str">
            <v>12/5/2021</v>
          </cell>
          <cell r="C4394" t="str">
            <v>Form 17</v>
          </cell>
          <cell r="D4394" t="str">
            <v xml:space="preserve">PDC ENERGY INC                                    </v>
          </cell>
          <cell r="E4394" t="str">
            <v>69175</v>
          </cell>
          <cell r="F4394" t="str">
            <v>WELD                                123 NENE 25 4N67W 6</v>
          </cell>
          <cell r="G4394" t="str">
            <v>0</v>
          </cell>
          <cell r="H4394" t="str">
            <v xml:space="preserve">0     </v>
          </cell>
          <cell r="I4394" t="str">
            <v>No</v>
          </cell>
        </row>
        <row r="4395">
          <cell r="A4395" t="str">
            <v>05-123-16540</v>
          </cell>
          <cell r="B4395" t="str">
            <v>7/21/2021</v>
          </cell>
          <cell r="C4395" t="str">
            <v>Full</v>
          </cell>
          <cell r="D4395" t="str">
            <v>KERR MCGEE OIL &amp;amp; GAS ONSHORE LP</v>
          </cell>
          <cell r="E4395" t="str">
            <v>47120</v>
          </cell>
          <cell r="F4395" t="str">
            <v>MILLIKEN / WELD                                123 NENE 2 3N67W 6</v>
          </cell>
          <cell r="G4395" t="str">
            <v>1</v>
          </cell>
          <cell r="I4395" t="str">
            <v>No</v>
          </cell>
        </row>
        <row r="4396">
          <cell r="A4396" t="str">
            <v>05-123-16541</v>
          </cell>
          <cell r="B4396" t="str">
            <v>3/1/2021</v>
          </cell>
          <cell r="C4396" t="str">
            <v>Form 17</v>
          </cell>
          <cell r="D4396" t="str">
            <v xml:space="preserve">KERR MCGEE OIL &amp;amp; GAS ONSHORE LP                   </v>
          </cell>
          <cell r="E4396" t="str">
            <v>47120</v>
          </cell>
          <cell r="F4396" t="str">
            <v>MILLIKEN / WELD                                123 NENW 2 3N67W 6</v>
          </cell>
          <cell r="G4396" t="str">
            <v>14</v>
          </cell>
          <cell r="H4396" t="str">
            <v xml:space="preserve">1     </v>
          </cell>
          <cell r="I4396" t="str">
            <v>No</v>
          </cell>
        </row>
        <row r="4397">
          <cell r="A4397" t="str">
            <v>05-123-16541</v>
          </cell>
          <cell r="B4397" t="str">
            <v>7/22/2021</v>
          </cell>
          <cell r="C4397" t="str">
            <v>Form 17</v>
          </cell>
          <cell r="D4397" t="str">
            <v xml:space="preserve">KERR MCGEE OIL &amp;amp; GAS ONSHORE LP                   </v>
          </cell>
          <cell r="E4397" t="str">
            <v>47120</v>
          </cell>
          <cell r="F4397" t="str">
            <v>MILLIKEN / WELD                                123 NENW 2 3N67W 6</v>
          </cell>
          <cell r="G4397" t="str">
            <v>44</v>
          </cell>
          <cell r="H4397" t="str">
            <v xml:space="preserve">1     </v>
          </cell>
          <cell r="I4397" t="str">
            <v>No</v>
          </cell>
        </row>
        <row r="4398">
          <cell r="A4398" t="str">
            <v>05-123-16541</v>
          </cell>
          <cell r="B4398" t="str">
            <v>10/28/2021</v>
          </cell>
          <cell r="C4398" t="str">
            <v>Form 17</v>
          </cell>
          <cell r="D4398" t="str">
            <v xml:space="preserve">KERR MCGEE OIL &amp;amp; GAS ONSHORE LP                   </v>
          </cell>
          <cell r="E4398" t="str">
            <v>47120</v>
          </cell>
          <cell r="F4398" t="str">
            <v>MILLIKEN / WELD                                123 NENW 2 3N67W 6</v>
          </cell>
          <cell r="G4398" t="str">
            <v>38</v>
          </cell>
          <cell r="H4398" t="str">
            <v xml:space="preserve">1     </v>
          </cell>
          <cell r="I4398" t="str">
            <v>Yes</v>
          </cell>
        </row>
        <row r="4399">
          <cell r="A4399" t="str">
            <v>05-123-16542</v>
          </cell>
          <cell r="B4399" t="str">
            <v>1/18/2021</v>
          </cell>
          <cell r="C4399" t="str">
            <v>Form 17</v>
          </cell>
          <cell r="D4399" t="str">
            <v xml:space="preserve">KERR MCGEE OIL &amp;amp; GAS ONSHORE LP                   </v>
          </cell>
          <cell r="E4399" t="str">
            <v>47120</v>
          </cell>
          <cell r="F4399" t="str">
            <v>MILLIKEN / WELD                                123 SENW 2 3N67W 6</v>
          </cell>
          <cell r="G4399" t="str">
            <v>230</v>
          </cell>
          <cell r="H4399" t="str">
            <v xml:space="preserve">75    </v>
          </cell>
          <cell r="I4399" t="str">
            <v>No</v>
          </cell>
        </row>
        <row r="4400">
          <cell r="A4400" t="str">
            <v>05-123-16542</v>
          </cell>
          <cell r="B4400" t="str">
            <v>10/7/2021</v>
          </cell>
          <cell r="C4400" t="str">
            <v>Form 17</v>
          </cell>
          <cell r="D4400" t="str">
            <v xml:space="preserve">KERR MCGEE OIL &amp;amp; GAS ONSHORE LP                   </v>
          </cell>
          <cell r="E4400" t="str">
            <v>47120</v>
          </cell>
          <cell r="F4400" t="str">
            <v>MILLIKEN / WELD                                123 SENW 2 3N67W 6</v>
          </cell>
          <cell r="G4400" t="str">
            <v>216</v>
          </cell>
          <cell r="H4400" t="str">
            <v xml:space="preserve">139   </v>
          </cell>
          <cell r="I4400" t="str">
            <v>Yes</v>
          </cell>
        </row>
        <row r="4401">
          <cell r="A4401" t="str">
            <v>05-123-16543</v>
          </cell>
          <cell r="B4401" t="str">
            <v>11/30/2021</v>
          </cell>
          <cell r="C4401" t="str">
            <v>Form 17</v>
          </cell>
          <cell r="D4401" t="str">
            <v xml:space="preserve">KERR MCGEE OIL &amp;amp; GAS ONSHORE LP                   </v>
          </cell>
          <cell r="E4401" t="str">
            <v>47120</v>
          </cell>
          <cell r="F4401" t="str">
            <v>WELD                                123 SENW 28 3N67W 6</v>
          </cell>
          <cell r="G4401" t="str">
            <v>36</v>
          </cell>
          <cell r="H4401" t="str">
            <v xml:space="preserve">6     </v>
          </cell>
          <cell r="I4401" t="str">
            <v>No</v>
          </cell>
        </row>
        <row r="4402">
          <cell r="A4402" t="str">
            <v>05-123-16543</v>
          </cell>
          <cell r="B4402" t="str">
            <v>3/3/2022</v>
          </cell>
          <cell r="C4402" t="str">
            <v>Form 17</v>
          </cell>
          <cell r="D4402" t="str">
            <v xml:space="preserve">KERR MCGEE OIL &amp;amp; GAS ONSHORE LP                   </v>
          </cell>
          <cell r="E4402" t="str">
            <v>47120</v>
          </cell>
          <cell r="F4402" t="str">
            <v>WELD                                123 SENW 28 3N67W 6</v>
          </cell>
          <cell r="G4402" t="str">
            <v>35</v>
          </cell>
          <cell r="H4402" t="str">
            <v xml:space="preserve">1     </v>
          </cell>
          <cell r="I4402" t="str">
            <v>No</v>
          </cell>
        </row>
        <row r="4403">
          <cell r="A4403" t="str">
            <v>05-123-16544</v>
          </cell>
          <cell r="B4403" t="str">
            <v>10/1/2021</v>
          </cell>
          <cell r="C4403" t="str">
            <v>Full</v>
          </cell>
          <cell r="D4403" t="str">
            <v>PDC ENERGY INC</v>
          </cell>
          <cell r="E4403" t="str">
            <v>69175</v>
          </cell>
          <cell r="F4403" t="str">
            <v>WELD                                123 NWSE 18 4N65W 6</v>
          </cell>
          <cell r="G4403" t="str">
            <v>12</v>
          </cell>
          <cell r="H4403" t="str">
            <v>0</v>
          </cell>
          <cell r="I4403" t="str">
            <v>No</v>
          </cell>
        </row>
        <row r="4404">
          <cell r="A4404" t="str">
            <v>05-123-16544</v>
          </cell>
          <cell r="B4404" t="str">
            <v>11/20/2021</v>
          </cell>
          <cell r="C4404" t="str">
            <v>Form 17</v>
          </cell>
          <cell r="D4404" t="str">
            <v xml:space="preserve">PDC ENERGY INC                                    </v>
          </cell>
          <cell r="E4404" t="str">
            <v>69175</v>
          </cell>
          <cell r="F4404" t="str">
            <v>WELD                                123 NWSE 18 4N65W 6</v>
          </cell>
          <cell r="G4404" t="str">
            <v>13</v>
          </cell>
          <cell r="H4404" t="str">
            <v xml:space="preserve">0     </v>
          </cell>
          <cell r="I4404" t="str">
            <v>No</v>
          </cell>
        </row>
        <row r="4405">
          <cell r="A4405" t="str">
            <v>05-123-16545</v>
          </cell>
          <cell r="B4405" t="str">
            <v>9/30/2021</v>
          </cell>
          <cell r="C4405" t="str">
            <v>Full</v>
          </cell>
          <cell r="D4405" t="str">
            <v>PDC ENERGY INC</v>
          </cell>
          <cell r="E4405" t="str">
            <v>69175</v>
          </cell>
          <cell r="F4405" t="str">
            <v>WELD                                123 SWSE 18 4N65W 6</v>
          </cell>
          <cell r="G4405" t="str">
            <v>7</v>
          </cell>
          <cell r="H4405" t="str">
            <v>0</v>
          </cell>
          <cell r="I4405" t="str">
            <v>No</v>
          </cell>
        </row>
        <row r="4406">
          <cell r="A4406" t="str">
            <v>05-123-16547</v>
          </cell>
          <cell r="B4406" t="str">
            <v>9/11/2021</v>
          </cell>
          <cell r="C4406" t="str">
            <v>Full</v>
          </cell>
          <cell r="D4406" t="str">
            <v>PDC ENERGY INC</v>
          </cell>
          <cell r="E4406" t="str">
            <v>69175</v>
          </cell>
          <cell r="F4406" t="str">
            <v>WELD                                123 NWSE 20 4N66W 6</v>
          </cell>
          <cell r="G4406" t="str">
            <v>20</v>
          </cell>
          <cell r="H4406" t="str">
            <v>0</v>
          </cell>
          <cell r="I4406" t="str">
            <v>No</v>
          </cell>
        </row>
        <row r="4407">
          <cell r="A4407" t="str">
            <v>05-123-16548</v>
          </cell>
          <cell r="B4407" t="str">
            <v>1/21/2021</v>
          </cell>
          <cell r="C4407" t="str">
            <v>Form 17</v>
          </cell>
          <cell r="D4407" t="str">
            <v xml:space="preserve">CRESTONE PEAK RESOURCES OPERATING LLC             </v>
          </cell>
          <cell r="E4407" t="str">
            <v>10633</v>
          </cell>
          <cell r="F4407" t="str">
            <v>WELD                                123 SENW 32 4N65W 6</v>
          </cell>
          <cell r="G4407" t="str">
            <v>0</v>
          </cell>
          <cell r="H4407" t="str">
            <v xml:space="preserve">0     </v>
          </cell>
          <cell r="I4407" t="str">
            <v>No</v>
          </cell>
        </row>
        <row r="4408">
          <cell r="A4408" t="str">
            <v>05-123-16548</v>
          </cell>
          <cell r="B4408" t="str">
            <v>2/1/2022</v>
          </cell>
          <cell r="C4408" t="str">
            <v>Form 17</v>
          </cell>
          <cell r="D4408" t="str">
            <v xml:space="preserve">CRESTONE PEAK RESOURCES OPERATING LLC             </v>
          </cell>
          <cell r="E4408" t="str">
            <v>10633</v>
          </cell>
          <cell r="F4408" t="str">
            <v>WELD                                123 SENW 32 4N65W 6</v>
          </cell>
          <cell r="G4408" t="str">
            <v>0</v>
          </cell>
          <cell r="H4408" t="str">
            <v xml:space="preserve">0     </v>
          </cell>
          <cell r="I4408" t="str">
            <v>No</v>
          </cell>
        </row>
        <row r="4409">
          <cell r="A4409" t="str">
            <v>05-123-16550</v>
          </cell>
          <cell r="B4409" t="str">
            <v>9/13/2021</v>
          </cell>
          <cell r="C4409" t="str">
            <v>LIGHT</v>
          </cell>
          <cell r="D4409" t="str">
            <v>NOBLE ENERGY INC</v>
          </cell>
          <cell r="E4409" t="str">
            <v>100322</v>
          </cell>
          <cell r="F4409" t="str">
            <v>WELD                                123 NENE 26 4N66W 6</v>
          </cell>
          <cell r="G4409" t="str">
            <v>20</v>
          </cell>
          <cell r="H4409" t="str">
            <v>0</v>
          </cell>
          <cell r="I4409" t="str">
            <v>No</v>
          </cell>
        </row>
        <row r="4410">
          <cell r="A4410" t="str">
            <v>05-123-16551</v>
          </cell>
          <cell r="B4410" t="str">
            <v>3/2/2021</v>
          </cell>
          <cell r="C4410" t="str">
            <v>Full</v>
          </cell>
          <cell r="D4410" t="str">
            <v>KERR MCGEE OIL &amp;amp; GAS ONSHORE LP</v>
          </cell>
          <cell r="E4410" t="str">
            <v>47120</v>
          </cell>
          <cell r="F4410" t="str">
            <v>WELD                                123 SENW 14 3N66W 6</v>
          </cell>
          <cell r="G4410" t="str">
            <v>2</v>
          </cell>
          <cell r="I4410" t="str">
            <v>No</v>
          </cell>
        </row>
        <row r="4411">
          <cell r="A4411" t="str">
            <v>05-123-16551</v>
          </cell>
          <cell r="B4411" t="str">
            <v>2/14/2022</v>
          </cell>
          <cell r="C4411" t="str">
            <v>Full</v>
          </cell>
          <cell r="D4411" t="str">
            <v>KERR MCGEE OIL &amp;amp; GAS ONSHORE LP</v>
          </cell>
          <cell r="E4411" t="str">
            <v>47120</v>
          </cell>
          <cell r="F4411" t="str">
            <v>WELD                                123 SENW 14 3N66W 6</v>
          </cell>
          <cell r="G4411" t="str">
            <v>1</v>
          </cell>
          <cell r="I4411" t="str">
            <v>No</v>
          </cell>
        </row>
        <row r="4412">
          <cell r="A4412" t="str">
            <v>05-123-16552</v>
          </cell>
          <cell r="B4412" t="str">
            <v>3/2/2021</v>
          </cell>
          <cell r="C4412" t="str">
            <v>Full</v>
          </cell>
          <cell r="D4412" t="str">
            <v>KERR MCGEE OIL &amp;amp; GAS ONSHORE LP</v>
          </cell>
          <cell r="E4412" t="str">
            <v>47120</v>
          </cell>
          <cell r="F4412" t="str">
            <v>WELD                                123 NENW 14 3N66W 6</v>
          </cell>
          <cell r="G4412" t="str">
            <v>39</v>
          </cell>
          <cell r="I4412" t="str">
            <v>No</v>
          </cell>
        </row>
        <row r="4413">
          <cell r="A4413" t="str">
            <v>05-123-16552</v>
          </cell>
          <cell r="B4413" t="str">
            <v>10/19/2021</v>
          </cell>
          <cell r="C4413" t="str">
            <v>Form 17</v>
          </cell>
          <cell r="D4413" t="str">
            <v xml:space="preserve">KERR MCGEE OIL &amp;amp; GAS ONSHORE LP                   </v>
          </cell>
          <cell r="E4413" t="str">
            <v>47120</v>
          </cell>
          <cell r="F4413" t="str">
            <v>WELD                                123 NENW 14 3N66W 6</v>
          </cell>
          <cell r="G4413" t="str">
            <v>56</v>
          </cell>
          <cell r="H4413" t="str">
            <v xml:space="preserve">1     </v>
          </cell>
          <cell r="I4413" t="str">
            <v>No</v>
          </cell>
        </row>
        <row r="4414">
          <cell r="A4414" t="str">
            <v>05-123-16557</v>
          </cell>
          <cell r="B4414" t="str">
            <v>6/14/2021</v>
          </cell>
          <cell r="C4414" t="str">
            <v>Form 17</v>
          </cell>
          <cell r="D4414" t="str">
            <v xml:space="preserve">KERR MCGEE OIL &amp;amp; GAS ONSHORE LP                   </v>
          </cell>
          <cell r="E4414" t="str">
            <v>47120</v>
          </cell>
          <cell r="F4414" t="str">
            <v>WELD                                123 NWSW 1 3N67W 6</v>
          </cell>
          <cell r="G4414" t="str">
            <v>37</v>
          </cell>
          <cell r="H4414" t="str">
            <v xml:space="preserve">1     </v>
          </cell>
          <cell r="I4414" t="str">
            <v>Yes</v>
          </cell>
        </row>
        <row r="4415">
          <cell r="A4415" t="str">
            <v>05-123-16560</v>
          </cell>
          <cell r="B4415" t="str">
            <v>5/2/2021</v>
          </cell>
          <cell r="C4415" t="str">
            <v>Light</v>
          </cell>
          <cell r="D4415" t="str">
            <v>NOBLE ENERGY INC</v>
          </cell>
          <cell r="E4415" t="str">
            <v>100322</v>
          </cell>
          <cell r="F4415" t="str">
            <v>WELD                                123 SWSE 11 4N66W 6</v>
          </cell>
          <cell r="G4415" t="str">
            <v>16</v>
          </cell>
          <cell r="H4415" t="str">
            <v>0</v>
          </cell>
          <cell r="I4415" t="str">
            <v>No</v>
          </cell>
        </row>
        <row r="4416">
          <cell r="A4416" t="str">
            <v>05-123-16561</v>
          </cell>
          <cell r="B4416" t="str">
            <v>5/25/2021</v>
          </cell>
          <cell r="C4416" t="str">
            <v>Form 17</v>
          </cell>
          <cell r="D4416" t="str">
            <v xml:space="preserve">NOBLE ENERGY INC                                  </v>
          </cell>
          <cell r="E4416" t="str">
            <v>100322</v>
          </cell>
          <cell r="F4416" t="str">
            <v>WELD                                123 SESE 11 4N66W 6</v>
          </cell>
          <cell r="G4416" t="str">
            <v>20</v>
          </cell>
          <cell r="H4416" t="str">
            <v xml:space="preserve">0     </v>
          </cell>
          <cell r="I4416" t="str">
            <v>No</v>
          </cell>
        </row>
        <row r="4417">
          <cell r="A4417" t="str">
            <v>05-123-16561</v>
          </cell>
          <cell r="B4417" t="str">
            <v>12/2/2021</v>
          </cell>
          <cell r="C4417" t="str">
            <v>Form 17</v>
          </cell>
          <cell r="D4417" t="str">
            <v xml:space="preserve">NOBLE ENERGY INC                                  </v>
          </cell>
          <cell r="E4417" t="str">
            <v>100322</v>
          </cell>
          <cell r="F4417" t="str">
            <v>WELD                                123 SESE 11 4N66W 6</v>
          </cell>
          <cell r="G4417" t="str">
            <v>20</v>
          </cell>
          <cell r="H4417" t="str">
            <v xml:space="preserve">0     </v>
          </cell>
          <cell r="I4417" t="str">
            <v>Yes</v>
          </cell>
        </row>
        <row r="4418">
          <cell r="A4418" t="str">
            <v>05-123-16563</v>
          </cell>
          <cell r="B4418" t="str">
            <v>4/22/2021</v>
          </cell>
          <cell r="C4418" t="str">
            <v>Form 17</v>
          </cell>
          <cell r="D4418" t="str">
            <v xml:space="preserve">NOBLE ENERGY INC                                  </v>
          </cell>
          <cell r="E4418" t="str">
            <v>100322</v>
          </cell>
          <cell r="F4418" t="str">
            <v>WELD                                123 NWNE 14 4N66W 6</v>
          </cell>
          <cell r="G4418" t="str">
            <v>6</v>
          </cell>
          <cell r="H4418" t="str">
            <v xml:space="preserve">0     </v>
          </cell>
          <cell r="I4418" t="str">
            <v>No</v>
          </cell>
        </row>
        <row r="4419">
          <cell r="A4419" t="str">
            <v>05-123-16563</v>
          </cell>
          <cell r="B4419" t="str">
            <v>9/30/2021</v>
          </cell>
          <cell r="C4419" t="str">
            <v>Form 17</v>
          </cell>
          <cell r="D4419" t="str">
            <v xml:space="preserve">NOBLE ENERGY INC                                  </v>
          </cell>
          <cell r="E4419" t="str">
            <v>100322</v>
          </cell>
          <cell r="F4419" t="str">
            <v>WELD                                123 NWNE 14 4N66W 6</v>
          </cell>
          <cell r="G4419" t="str">
            <v>10</v>
          </cell>
          <cell r="H4419" t="str">
            <v xml:space="preserve">0     </v>
          </cell>
          <cell r="I4419" t="str">
            <v>No</v>
          </cell>
        </row>
        <row r="4420">
          <cell r="A4420" t="str">
            <v>05-123-16563</v>
          </cell>
          <cell r="B4420" t="str">
            <v>10/14/2021</v>
          </cell>
          <cell r="C4420" t="str">
            <v>Form 17</v>
          </cell>
          <cell r="D4420" t="str">
            <v xml:space="preserve">NOBLE ENERGY INC                                  </v>
          </cell>
          <cell r="E4420" t="str">
            <v>100322</v>
          </cell>
          <cell r="F4420" t="str">
            <v>WELD                                123 NWNE 14 4N66W 6</v>
          </cell>
          <cell r="G4420" t="str">
            <v>0</v>
          </cell>
          <cell r="H4420" t="str">
            <v xml:space="preserve">0     </v>
          </cell>
          <cell r="I4420" t="str">
            <v>No</v>
          </cell>
        </row>
        <row r="4421">
          <cell r="A4421" t="str">
            <v>05-123-16570</v>
          </cell>
          <cell r="B4421" t="str">
            <v>4/27/2021</v>
          </cell>
          <cell r="C4421" t="str">
            <v>Light</v>
          </cell>
          <cell r="D4421" t="str">
            <v>CRESTONE PEAK RESOURCES OPERATING LLC</v>
          </cell>
          <cell r="E4421" t="str">
            <v>10633</v>
          </cell>
          <cell r="F4421" t="str">
            <v>WELD                                123 SWNW 4 3N65W 6</v>
          </cell>
          <cell r="G4421" t="str">
            <v>0</v>
          </cell>
          <cell r="H4421" t="str">
            <v>0</v>
          </cell>
          <cell r="I4421" t="str">
            <v>No</v>
          </cell>
        </row>
        <row r="4422">
          <cell r="A4422" t="str">
            <v>05-123-16571</v>
          </cell>
          <cell r="B4422" t="str">
            <v>1/12/2021</v>
          </cell>
          <cell r="C4422" t="str">
            <v>Light</v>
          </cell>
          <cell r="D4422" t="str">
            <v>CRESTONE PEAK RESOURCES OPERATING LLC</v>
          </cell>
          <cell r="E4422" t="str">
            <v>10633</v>
          </cell>
          <cell r="F4422" t="str">
            <v>WELD                                123 SWSW 4 3N65W 6</v>
          </cell>
          <cell r="G4422" t="str">
            <v>0</v>
          </cell>
          <cell r="H4422" t="str">
            <v>0</v>
          </cell>
          <cell r="I4422" t="str">
            <v>No</v>
          </cell>
        </row>
        <row r="4423">
          <cell r="A4423" t="str">
            <v>05-123-16572</v>
          </cell>
          <cell r="B4423" t="str">
            <v>4/27/2021</v>
          </cell>
          <cell r="C4423" t="str">
            <v>Light</v>
          </cell>
          <cell r="D4423" t="str">
            <v>CRESTONE PEAK RESOURCES OPERATING LLC</v>
          </cell>
          <cell r="E4423" t="str">
            <v>10633</v>
          </cell>
          <cell r="F4423" t="str">
            <v>WELD                                123 NESW 4 3N65W 6</v>
          </cell>
          <cell r="G4423" t="str">
            <v>0</v>
          </cell>
          <cell r="H4423" t="str">
            <v>0</v>
          </cell>
          <cell r="I4423" t="str">
            <v>No</v>
          </cell>
        </row>
        <row r="4424">
          <cell r="A4424" t="str">
            <v>05-123-16572</v>
          </cell>
          <cell r="B4424" t="str">
            <v>1/24/2022</v>
          </cell>
          <cell r="C4424" t="str">
            <v>Light</v>
          </cell>
          <cell r="D4424" t="str">
            <v>CRESTONE PEAK RESOURCES OPERATING LLC</v>
          </cell>
          <cell r="E4424" t="str">
            <v>10633</v>
          </cell>
          <cell r="F4424" t="str">
            <v>WELD                                123 NESW 4 3N65W 6</v>
          </cell>
          <cell r="G4424" t="str">
            <v>0</v>
          </cell>
          <cell r="H4424" t="str">
            <v>0</v>
          </cell>
          <cell r="I4424" t="str">
            <v>No</v>
          </cell>
        </row>
        <row r="4425">
          <cell r="A4425" t="str">
            <v>05-123-16573</v>
          </cell>
          <cell r="B4425" t="str">
            <v>1/12/2021</v>
          </cell>
          <cell r="C4425" t="str">
            <v>Light</v>
          </cell>
          <cell r="D4425" t="str">
            <v>CRESTONE PEAK RESOURCES OPERATING LLC</v>
          </cell>
          <cell r="E4425" t="str">
            <v>10633</v>
          </cell>
          <cell r="F4425" t="str">
            <v>WELD                                123 SWNE 4 3N65W 6</v>
          </cell>
          <cell r="G4425" t="str">
            <v>-1</v>
          </cell>
          <cell r="H4425" t="str">
            <v>0</v>
          </cell>
          <cell r="I4425" t="str">
            <v>No</v>
          </cell>
        </row>
        <row r="4426">
          <cell r="A4426" t="str">
            <v>05-123-16574</v>
          </cell>
          <cell r="B4426" t="str">
            <v>4/27/2021</v>
          </cell>
          <cell r="C4426" t="str">
            <v>Light</v>
          </cell>
          <cell r="D4426" t="str">
            <v>CRESTONE PEAK RESOURCES OPERATING LLC</v>
          </cell>
          <cell r="E4426" t="str">
            <v>10633</v>
          </cell>
          <cell r="F4426" t="str">
            <v>WELD                                123 NENW 4 3N65W 6</v>
          </cell>
          <cell r="G4426" t="str">
            <v>-5</v>
          </cell>
          <cell r="H4426" t="str">
            <v>0</v>
          </cell>
          <cell r="I4426" t="str">
            <v>No</v>
          </cell>
        </row>
        <row r="4427">
          <cell r="A4427" t="str">
            <v>05-123-16574</v>
          </cell>
          <cell r="B4427" t="str">
            <v>1/18/2022</v>
          </cell>
          <cell r="C4427" t="str">
            <v>Light</v>
          </cell>
          <cell r="D4427" t="str">
            <v>CRESTONE PEAK RESOURCES OPERATING LLC</v>
          </cell>
          <cell r="E4427" t="str">
            <v>10633</v>
          </cell>
          <cell r="F4427" t="str">
            <v>WELD                                123 NENW 4 3N65W 6</v>
          </cell>
          <cell r="G4427" t="str">
            <v>0</v>
          </cell>
          <cell r="H4427" t="str">
            <v>0</v>
          </cell>
          <cell r="I4427" t="str">
            <v>No</v>
          </cell>
        </row>
        <row r="4428">
          <cell r="A4428" t="str">
            <v>05-123-16575</v>
          </cell>
          <cell r="B4428" t="str">
            <v>1/5/2021</v>
          </cell>
          <cell r="C4428" t="str">
            <v>Light</v>
          </cell>
          <cell r="D4428" t="str">
            <v>CRESTONE PEAK RESOURCES OPERATING LLC</v>
          </cell>
          <cell r="E4428" t="str">
            <v>10633</v>
          </cell>
          <cell r="F4428" t="str">
            <v>WELD                                123 SWNW 3 3N65W 6</v>
          </cell>
          <cell r="G4428" t="str">
            <v>0</v>
          </cell>
          <cell r="H4428" t="str">
            <v>0</v>
          </cell>
          <cell r="I4428" t="str">
            <v>No</v>
          </cell>
        </row>
        <row r="4429">
          <cell r="A4429" t="str">
            <v>05-123-16576</v>
          </cell>
          <cell r="B4429" t="str">
            <v>1/7/2021</v>
          </cell>
          <cell r="C4429" t="str">
            <v>Light</v>
          </cell>
          <cell r="D4429" t="str">
            <v>CRESTONE PEAK RESOURCES OPERATING LLC</v>
          </cell>
          <cell r="E4429" t="str">
            <v>10633</v>
          </cell>
          <cell r="F4429" t="str">
            <v>WELD                                123 NESW 3 3N65W 6</v>
          </cell>
          <cell r="G4429" t="str">
            <v>0</v>
          </cell>
          <cell r="H4429" t="str">
            <v>0</v>
          </cell>
          <cell r="I4429" t="str">
            <v>No</v>
          </cell>
        </row>
        <row r="4430">
          <cell r="A4430" t="str">
            <v>05-123-16576</v>
          </cell>
          <cell r="B4430" t="str">
            <v>1/24/2022</v>
          </cell>
          <cell r="C4430" t="str">
            <v>Light</v>
          </cell>
          <cell r="D4430" t="str">
            <v>CRESTONE PEAK RESOURCES OPERATING LLC</v>
          </cell>
          <cell r="E4430" t="str">
            <v>10633</v>
          </cell>
          <cell r="F4430" t="str">
            <v>WELD                                123 NESW 3 3N65W 6</v>
          </cell>
          <cell r="G4430" t="str">
            <v>0</v>
          </cell>
          <cell r="H4430" t="str">
            <v>0</v>
          </cell>
          <cell r="I4430" t="str">
            <v>No</v>
          </cell>
        </row>
        <row r="4431">
          <cell r="A4431" t="str">
            <v>05-123-16577</v>
          </cell>
          <cell r="B4431" t="str">
            <v>1/13/2021</v>
          </cell>
          <cell r="C4431" t="str">
            <v>Form 17</v>
          </cell>
          <cell r="D4431" t="str">
            <v xml:space="preserve">CRESTONE PEAK RESOURCES OPERATING LLC             </v>
          </cell>
          <cell r="E4431" t="str">
            <v>10633</v>
          </cell>
          <cell r="F4431" t="str">
            <v>WELD                                123 SWNE 8 3N65W 6</v>
          </cell>
          <cell r="G4431" t="str">
            <v>0</v>
          </cell>
          <cell r="H4431" t="str">
            <v xml:space="preserve">0     </v>
          </cell>
          <cell r="I4431" t="str">
            <v>No</v>
          </cell>
        </row>
        <row r="4432">
          <cell r="A4432" t="str">
            <v>05-123-16577</v>
          </cell>
          <cell r="B4432" t="str">
            <v>1/12/2022</v>
          </cell>
          <cell r="C4432" t="str">
            <v>Form 17</v>
          </cell>
          <cell r="D4432" t="str">
            <v xml:space="preserve">CRESTONE PEAK RESOURCES OPERATING LLC             </v>
          </cell>
          <cell r="E4432" t="str">
            <v>10633</v>
          </cell>
          <cell r="F4432" t="str">
            <v>WELD                                123 SWNE 8 3N65W 6</v>
          </cell>
          <cell r="G4432" t="str">
            <v>0</v>
          </cell>
          <cell r="H4432" t="str">
            <v xml:space="preserve">0     </v>
          </cell>
          <cell r="I4432" t="str">
            <v>No</v>
          </cell>
        </row>
        <row r="4433">
          <cell r="A4433" t="str">
            <v>05-123-16578</v>
          </cell>
          <cell r="B4433" t="str">
            <v>8/26/2021</v>
          </cell>
          <cell r="C4433" t="str">
            <v>Full</v>
          </cell>
          <cell r="D4433" t="str">
            <v>KERR MCGEE OIL &amp;amp; GAS ONSHORE LP</v>
          </cell>
          <cell r="E4433" t="str">
            <v>47120</v>
          </cell>
          <cell r="F4433" t="str">
            <v>FREDERICK / WELD                                123 NENE 25 2N68W 6</v>
          </cell>
          <cell r="G4433" t="str">
            <v>27</v>
          </cell>
          <cell r="I4433" t="str">
            <v>No</v>
          </cell>
        </row>
        <row r="4434">
          <cell r="A4434" t="str">
            <v>05-123-16581</v>
          </cell>
          <cell r="B4434" t="str">
            <v>1/13/2021</v>
          </cell>
          <cell r="C4434" t="str">
            <v>Light</v>
          </cell>
          <cell r="D4434" t="str">
            <v>CRESTONE PEAK RESOURCES OPERATING LLC</v>
          </cell>
          <cell r="E4434" t="str">
            <v>10633</v>
          </cell>
          <cell r="F4434" t="str">
            <v>WELD                                123 NWSW 10 3N65W 6</v>
          </cell>
          <cell r="G4434" t="str">
            <v>3</v>
          </cell>
          <cell r="H4434" t="str">
            <v>0</v>
          </cell>
          <cell r="I4434" t="str">
            <v>No</v>
          </cell>
        </row>
        <row r="4435">
          <cell r="A4435" t="str">
            <v>05-123-16582</v>
          </cell>
          <cell r="B4435" t="str">
            <v>1/14/2021</v>
          </cell>
          <cell r="C4435" t="str">
            <v>Form 17</v>
          </cell>
          <cell r="D4435" t="str">
            <v xml:space="preserve">CRESTONE PEAK RESOURCES OPERATING LLC             </v>
          </cell>
          <cell r="E4435" t="str">
            <v>10633</v>
          </cell>
          <cell r="F4435" t="str">
            <v>WELD                                123 SENW 8 3N65W 6</v>
          </cell>
          <cell r="G4435" t="str">
            <v>-2</v>
          </cell>
          <cell r="H4435" t="str">
            <v xml:space="preserve">0     </v>
          </cell>
          <cell r="I4435" t="str">
            <v>No</v>
          </cell>
        </row>
        <row r="4436">
          <cell r="A4436" t="str">
            <v>05-123-16582</v>
          </cell>
          <cell r="B4436" t="str">
            <v>1/7/2022</v>
          </cell>
          <cell r="C4436" t="str">
            <v>Form 17</v>
          </cell>
          <cell r="D4436" t="str">
            <v xml:space="preserve">CRESTONE PEAK RESOURCES OPERATING LLC             </v>
          </cell>
          <cell r="E4436" t="str">
            <v>10633</v>
          </cell>
          <cell r="F4436" t="str">
            <v>WELD                                123 SENW 8 3N65W 6</v>
          </cell>
          <cell r="G4436" t="str">
            <v>-2</v>
          </cell>
          <cell r="H4436" t="str">
            <v xml:space="preserve">0     </v>
          </cell>
          <cell r="I4436" t="str">
            <v>No</v>
          </cell>
        </row>
        <row r="4437">
          <cell r="A4437" t="str">
            <v>05-123-16583</v>
          </cell>
          <cell r="B4437" t="str">
            <v>1/8/2021</v>
          </cell>
          <cell r="C4437" t="str">
            <v>Form 17</v>
          </cell>
          <cell r="D4437" t="str">
            <v xml:space="preserve">CRESTONE PEAK RESOURCES OPERATING LLC             </v>
          </cell>
          <cell r="E4437" t="str">
            <v>10633</v>
          </cell>
          <cell r="F4437" t="str">
            <v>WELD                                123 NENW 8 3N65W 6</v>
          </cell>
          <cell r="G4437" t="str">
            <v>-2</v>
          </cell>
          <cell r="H4437" t="str">
            <v xml:space="preserve">0     </v>
          </cell>
          <cell r="I4437" t="str">
            <v>No</v>
          </cell>
        </row>
        <row r="4438">
          <cell r="A4438" t="str">
            <v>05-123-16583</v>
          </cell>
          <cell r="B4438" t="str">
            <v>1/7/2022</v>
          </cell>
          <cell r="C4438" t="str">
            <v>Form 17</v>
          </cell>
          <cell r="D4438" t="str">
            <v xml:space="preserve">CRESTONE PEAK RESOURCES OPERATING LLC             </v>
          </cell>
          <cell r="E4438" t="str">
            <v>10633</v>
          </cell>
          <cell r="F4438" t="str">
            <v>WELD                                123 NENW 8 3N65W 6</v>
          </cell>
          <cell r="G4438" t="str">
            <v>-3</v>
          </cell>
          <cell r="H4438" t="str">
            <v xml:space="preserve">0     </v>
          </cell>
          <cell r="I4438" t="str">
            <v>No</v>
          </cell>
        </row>
        <row r="4439">
          <cell r="A4439" t="str">
            <v>05-123-16584</v>
          </cell>
          <cell r="B4439" t="str">
            <v>9/28/2021</v>
          </cell>
          <cell r="C4439" t="str">
            <v>Form 17</v>
          </cell>
          <cell r="D4439" t="str">
            <v xml:space="preserve">NOBLE ENERGY INC                                  </v>
          </cell>
          <cell r="E4439" t="str">
            <v>100322</v>
          </cell>
          <cell r="F4439" t="str">
            <v>WELD                                123 NESW 2 3N64W 6</v>
          </cell>
          <cell r="G4439" t="str">
            <v>1</v>
          </cell>
          <cell r="H4439" t="str">
            <v xml:space="preserve">0     </v>
          </cell>
          <cell r="I4439" t="str">
            <v>Yes</v>
          </cell>
        </row>
        <row r="4440">
          <cell r="A4440" t="str">
            <v>05-123-16595</v>
          </cell>
          <cell r="B4440" t="str">
            <v>3/25/2021</v>
          </cell>
          <cell r="C4440" t="str">
            <v>LIGHT</v>
          </cell>
          <cell r="D4440" t="str">
            <v>NOBLE ENERGY INC</v>
          </cell>
          <cell r="E4440" t="str">
            <v>100322</v>
          </cell>
          <cell r="F4440" t="str">
            <v>WELD                                123 NESW 27 4N65W 6</v>
          </cell>
          <cell r="G4440" t="str">
            <v>1</v>
          </cell>
          <cell r="H4440" t="str">
            <v>0</v>
          </cell>
          <cell r="I4440" t="str">
            <v>No</v>
          </cell>
        </row>
        <row r="4441">
          <cell r="A4441" t="str">
            <v>05-123-16597</v>
          </cell>
          <cell r="B4441" t="str">
            <v>9/13/2021</v>
          </cell>
          <cell r="C4441" t="str">
            <v>LIGHT</v>
          </cell>
          <cell r="D4441" t="str">
            <v>NOBLE ENERGY INC</v>
          </cell>
          <cell r="E4441" t="str">
            <v>100322</v>
          </cell>
          <cell r="F4441" t="str">
            <v>WELD                                123 NWSE 26 4N66W 6</v>
          </cell>
          <cell r="G4441" t="str">
            <v>0</v>
          </cell>
          <cell r="H4441" t="str">
            <v>0</v>
          </cell>
          <cell r="I4441" t="str">
            <v>No</v>
          </cell>
        </row>
        <row r="4442">
          <cell r="A4442" t="str">
            <v>05-123-16598</v>
          </cell>
          <cell r="B4442" t="str">
            <v>1/20/2021</v>
          </cell>
          <cell r="C4442" t="str">
            <v>Form 17</v>
          </cell>
          <cell r="D4442" t="str">
            <v xml:space="preserve">KERR MCGEE OIL &amp;amp; GAS ONSHORE LP                   </v>
          </cell>
          <cell r="E4442" t="str">
            <v>47120</v>
          </cell>
          <cell r="F4442" t="str">
            <v>WELD                                123 NWNE 34 4N66W 6</v>
          </cell>
          <cell r="G4442" t="str">
            <v>9</v>
          </cell>
          <cell r="H4442" t="str">
            <v xml:space="preserve">1     </v>
          </cell>
          <cell r="I4442" t="str">
            <v>No</v>
          </cell>
        </row>
        <row r="4443">
          <cell r="A4443" t="str">
            <v>05-123-16599</v>
          </cell>
          <cell r="B4443" t="str">
            <v>1/19/2021</v>
          </cell>
          <cell r="C4443" t="str">
            <v>Full</v>
          </cell>
          <cell r="D4443" t="str">
            <v>KERR MCGEE OIL &amp;amp; GAS ONSHORE LP</v>
          </cell>
          <cell r="E4443" t="str">
            <v>47120</v>
          </cell>
          <cell r="F4443" t="str">
            <v>WELD                                123 NENW 34 4N66W 6</v>
          </cell>
          <cell r="G4443" t="str">
            <v>16</v>
          </cell>
          <cell r="I4443" t="str">
            <v>No</v>
          </cell>
        </row>
        <row r="4444">
          <cell r="A4444" t="str">
            <v>05-123-16599</v>
          </cell>
          <cell r="B4444" t="str">
            <v>1/21/2022</v>
          </cell>
          <cell r="C4444" t="str">
            <v>Full</v>
          </cell>
          <cell r="D4444" t="str">
            <v>KERR MCGEE OIL &amp;amp; GAS ONSHORE LP</v>
          </cell>
          <cell r="E4444" t="str">
            <v>47120</v>
          </cell>
          <cell r="F4444" t="str">
            <v>WELD                                123 NENW 34 4N66W 6</v>
          </cell>
          <cell r="G4444" t="str">
            <v>18</v>
          </cell>
          <cell r="I4444" t="str">
            <v>No</v>
          </cell>
        </row>
        <row r="4445">
          <cell r="A4445" t="str">
            <v>05-123-16600</v>
          </cell>
          <cell r="B4445" t="str">
            <v>9/22/2021</v>
          </cell>
          <cell r="C4445" t="str">
            <v>Full</v>
          </cell>
          <cell r="D4445" t="str">
            <v>KERR MCGEE OIL &amp;amp; GAS ONSHORE LP</v>
          </cell>
          <cell r="E4445" t="str">
            <v>47120</v>
          </cell>
          <cell r="F4445" t="str">
            <v>WELD                                123 SENW 34 4N66W 6</v>
          </cell>
          <cell r="G4445" t="str">
            <v>1</v>
          </cell>
          <cell r="I4445" t="str">
            <v>No</v>
          </cell>
        </row>
        <row r="4446">
          <cell r="A4446" t="str">
            <v>05-123-16600</v>
          </cell>
          <cell r="B4446" t="str">
            <v>2/11/2022</v>
          </cell>
          <cell r="C4446" t="str">
            <v>Full</v>
          </cell>
          <cell r="D4446" t="str">
            <v>KERR MCGEE OIL &amp;amp; GAS ONSHORE LP</v>
          </cell>
          <cell r="E4446" t="str">
            <v>47120</v>
          </cell>
          <cell r="F4446" t="str">
            <v>WELD                                123 SENW 34 4N66W 6</v>
          </cell>
          <cell r="G4446" t="str">
            <v>1</v>
          </cell>
          <cell r="I4446" t="str">
            <v>No</v>
          </cell>
        </row>
        <row r="4447">
          <cell r="A4447" t="str">
            <v>05-123-16601</v>
          </cell>
          <cell r="B4447" t="str">
            <v>1/18/2021</v>
          </cell>
          <cell r="C4447" t="str">
            <v>Full</v>
          </cell>
          <cell r="D4447" t="str">
            <v>KERR MCGEE OIL &amp;amp; GAS ONSHORE LP</v>
          </cell>
          <cell r="E4447" t="str">
            <v>47120</v>
          </cell>
          <cell r="F4447" t="str">
            <v>WELD                                123 SWNE 34 4N66W 6</v>
          </cell>
          <cell r="G4447" t="str">
            <v>1</v>
          </cell>
          <cell r="I4447" t="str">
            <v>No</v>
          </cell>
        </row>
        <row r="4448">
          <cell r="A4448" t="str">
            <v>05-123-16602</v>
          </cell>
          <cell r="B4448" t="str">
            <v>1/7/2021</v>
          </cell>
          <cell r="C4448" t="str">
            <v>Light</v>
          </cell>
          <cell r="D4448" t="str">
            <v>CRESTONE PEAK RESOURCES OPERATING LLC</v>
          </cell>
          <cell r="E4448" t="str">
            <v>10633</v>
          </cell>
          <cell r="F4448" t="str">
            <v>WELD                                123 NENE 4 3N65W 6</v>
          </cell>
          <cell r="G4448" t="str">
            <v>-1</v>
          </cell>
          <cell r="H4448" t="str">
            <v>0</v>
          </cell>
          <cell r="I4448" t="str">
            <v>No</v>
          </cell>
        </row>
        <row r="4449">
          <cell r="A4449" t="str">
            <v>05-123-16602</v>
          </cell>
          <cell r="B4449" t="str">
            <v>1/24/2022</v>
          </cell>
          <cell r="C4449" t="str">
            <v>Light</v>
          </cell>
          <cell r="D4449" t="str">
            <v>CRESTONE PEAK RESOURCES OPERATING LLC</v>
          </cell>
          <cell r="E4449" t="str">
            <v>10633</v>
          </cell>
          <cell r="F4449" t="str">
            <v>WELD                                123 NENE 4 3N65W 6</v>
          </cell>
          <cell r="G4449" t="str">
            <v>2</v>
          </cell>
          <cell r="H4449" t="str">
            <v>0</v>
          </cell>
          <cell r="I4449" t="str">
            <v>No</v>
          </cell>
        </row>
        <row r="4450">
          <cell r="A4450" t="str">
            <v>05-123-16603</v>
          </cell>
          <cell r="B4450" t="str">
            <v>2/17/2022</v>
          </cell>
          <cell r="C4450" t="str">
            <v>Light</v>
          </cell>
          <cell r="D4450" t="str">
            <v>CRESTONE PEAK RESOURCES OPERATING LLC</v>
          </cell>
          <cell r="E4450" t="str">
            <v>10633</v>
          </cell>
          <cell r="F4450" t="str">
            <v>WELD                                123 SWNW 20 2N65W 6</v>
          </cell>
          <cell r="G4450" t="str">
            <v>0</v>
          </cell>
          <cell r="H4450" t="str">
            <v>0</v>
          </cell>
          <cell r="I4450" t="str">
            <v>No</v>
          </cell>
        </row>
        <row r="4451">
          <cell r="A4451" t="str">
            <v>05-123-16606</v>
          </cell>
          <cell r="B4451" t="str">
            <v>5/13/2021</v>
          </cell>
          <cell r="C4451" t="str">
            <v>Light</v>
          </cell>
          <cell r="D4451" t="str">
            <v>NOBLE ENERGY INC</v>
          </cell>
          <cell r="E4451" t="str">
            <v>100322</v>
          </cell>
          <cell r="F4451" t="str">
            <v>WELD                                123 NWNE 20 2N64W 6</v>
          </cell>
          <cell r="G4451" t="str">
            <v>0</v>
          </cell>
          <cell r="H4451" t="str">
            <v>0</v>
          </cell>
          <cell r="I4451" t="str">
            <v>No</v>
          </cell>
        </row>
        <row r="4452">
          <cell r="A4452" t="str">
            <v>05-123-16611</v>
          </cell>
          <cell r="B4452" t="str">
            <v>8/24/2021</v>
          </cell>
          <cell r="C4452" t="str">
            <v>LIGHT</v>
          </cell>
          <cell r="D4452" t="str">
            <v>NOBLE ENERGY INC</v>
          </cell>
          <cell r="E4452" t="str">
            <v>100322</v>
          </cell>
          <cell r="F4452" t="str">
            <v>EVANS / WELD                                123 NESE 4 4N66W 6</v>
          </cell>
          <cell r="G4452" t="str">
            <v>0</v>
          </cell>
          <cell r="H4452" t="str">
            <v>0</v>
          </cell>
          <cell r="I4452" t="str">
            <v>No</v>
          </cell>
        </row>
        <row r="4453">
          <cell r="A4453" t="str">
            <v>05-123-16618</v>
          </cell>
          <cell r="B4453" t="str">
            <v>11/5/2021</v>
          </cell>
          <cell r="C4453" t="str">
            <v>Form 17</v>
          </cell>
          <cell r="D4453" t="str">
            <v xml:space="preserve">KERR MCGEE OIL &amp;amp; GAS ONSHORE LP                   </v>
          </cell>
          <cell r="E4453" t="str">
            <v>47120</v>
          </cell>
          <cell r="F4453" t="str">
            <v>MILLIKEN / WELD                                123 NWNE 2 3N67W 6</v>
          </cell>
          <cell r="G4453" t="str">
            <v>4</v>
          </cell>
          <cell r="H4453" t="str">
            <v xml:space="preserve">1     </v>
          </cell>
          <cell r="I4453" t="str">
            <v>No</v>
          </cell>
        </row>
        <row r="4454">
          <cell r="A4454" t="str">
            <v>05-123-16621</v>
          </cell>
          <cell r="B4454" t="str">
            <v>8/27/2021</v>
          </cell>
          <cell r="C4454" t="str">
            <v>Full</v>
          </cell>
          <cell r="D4454" t="str">
            <v>KERR MCGEE OIL &amp;amp; GAS ONSHORE LP</v>
          </cell>
          <cell r="E4454" t="str">
            <v>47120</v>
          </cell>
          <cell r="F4454" t="str">
            <v>WELD                                123 NWSE 33 1N67W 6</v>
          </cell>
          <cell r="G4454" t="str">
            <v>2</v>
          </cell>
          <cell r="I4454" t="str">
            <v>No</v>
          </cell>
        </row>
        <row r="4455">
          <cell r="A4455" t="str">
            <v>05-123-16623</v>
          </cell>
          <cell r="B4455" t="str">
            <v>10/26/2021</v>
          </cell>
          <cell r="C4455" t="str">
            <v>Full</v>
          </cell>
          <cell r="D4455" t="str">
            <v xml:space="preserve">KP KAUFFMAN COMPANY INC                           </v>
          </cell>
          <cell r="E4455" t="str">
            <v>46290</v>
          </cell>
          <cell r="F4455" t="str">
            <v>WELD                                123 SENE 12 3N62W 6</v>
          </cell>
          <cell r="I4455" t="str">
            <v>No</v>
          </cell>
        </row>
        <row r="4456">
          <cell r="A4456" t="str">
            <v>05-123-16628</v>
          </cell>
          <cell r="B4456" t="str">
            <v>10/7/2021</v>
          </cell>
          <cell r="C4456" t="str">
            <v>Full</v>
          </cell>
          <cell r="D4456" t="str">
            <v>PDC ENERGY INC</v>
          </cell>
          <cell r="E4456" t="str">
            <v>69175</v>
          </cell>
          <cell r="F4456" t="str">
            <v>WELD                                123 SESE 24 1N68W 6</v>
          </cell>
          <cell r="G4456" t="str">
            <v>0</v>
          </cell>
          <cell r="H4456" t="str">
            <v>0</v>
          </cell>
          <cell r="I4456" t="str">
            <v>No</v>
          </cell>
        </row>
        <row r="4457">
          <cell r="A4457" t="str">
            <v>05-123-16629</v>
          </cell>
          <cell r="B4457" t="str">
            <v>1/11/2021</v>
          </cell>
          <cell r="C4457" t="str">
            <v>Light</v>
          </cell>
          <cell r="D4457" t="str">
            <v>CRESTONE PEAK RESOURCES OPERATING LLC</v>
          </cell>
          <cell r="E4457" t="str">
            <v>10633</v>
          </cell>
          <cell r="F4457" t="str">
            <v>WELD                                123 NWSE 2 3N65W 6</v>
          </cell>
          <cell r="G4457" t="str">
            <v>0</v>
          </cell>
          <cell r="H4457" t="str">
            <v>0</v>
          </cell>
          <cell r="I4457" t="str">
            <v>No</v>
          </cell>
        </row>
        <row r="4458">
          <cell r="A4458" t="str">
            <v>05-123-16630</v>
          </cell>
          <cell r="B4458" t="str">
            <v>1/11/2021</v>
          </cell>
          <cell r="C4458" t="str">
            <v>Light</v>
          </cell>
          <cell r="D4458" t="str">
            <v>CRESTONE PEAK RESOURCES OPERATING LLC</v>
          </cell>
          <cell r="E4458" t="str">
            <v>10633</v>
          </cell>
          <cell r="F4458" t="str">
            <v>WELD                                123 NESE 2 3N65W 6</v>
          </cell>
          <cell r="G4458" t="str">
            <v>0</v>
          </cell>
          <cell r="H4458" t="str">
            <v>0</v>
          </cell>
          <cell r="I4458" t="str">
            <v>No</v>
          </cell>
        </row>
        <row r="4459">
          <cell r="A4459" t="str">
            <v>05-123-16631</v>
          </cell>
          <cell r="B4459" t="str">
            <v>1/11/2021</v>
          </cell>
          <cell r="C4459" t="str">
            <v>Light</v>
          </cell>
          <cell r="D4459" t="str">
            <v>CRESTONE PEAK RESOURCES OPERATING LLC</v>
          </cell>
          <cell r="E4459" t="str">
            <v>10633</v>
          </cell>
          <cell r="F4459" t="str">
            <v>WELD                                123 SESE 2 3N65W 6</v>
          </cell>
          <cell r="G4459" t="str">
            <v>0</v>
          </cell>
          <cell r="H4459" t="str">
            <v>0</v>
          </cell>
          <cell r="I4459" t="str">
            <v>No</v>
          </cell>
        </row>
        <row r="4460">
          <cell r="A4460" t="str">
            <v>05-123-16634</v>
          </cell>
          <cell r="B4460" t="str">
            <v>11/3/2021</v>
          </cell>
          <cell r="C4460" t="str">
            <v>Full</v>
          </cell>
          <cell r="D4460" t="str">
            <v>KERR MCGEE OIL &amp;amp; GAS ONSHORE LP</v>
          </cell>
          <cell r="E4460" t="str">
            <v>47120</v>
          </cell>
          <cell r="F4460" t="str">
            <v>WELD                                123 SESW 5 3N66W 6</v>
          </cell>
          <cell r="G4460" t="str">
            <v>18</v>
          </cell>
          <cell r="I4460" t="str">
            <v>No</v>
          </cell>
        </row>
        <row r="4461">
          <cell r="A4461" t="str">
            <v>05-123-16637</v>
          </cell>
          <cell r="B4461" t="str">
            <v>9/13/2021</v>
          </cell>
          <cell r="C4461" t="str">
            <v>LIGHT</v>
          </cell>
          <cell r="D4461" t="str">
            <v>NOBLE ENERGY INC</v>
          </cell>
          <cell r="E4461" t="str">
            <v>100322</v>
          </cell>
          <cell r="F4461" t="str">
            <v>WELD                                123 NESE 26 4N66W 6</v>
          </cell>
          <cell r="G4461" t="str">
            <v>10</v>
          </cell>
          <cell r="H4461" t="str">
            <v>0</v>
          </cell>
          <cell r="I4461" t="str">
            <v>No</v>
          </cell>
        </row>
        <row r="4462">
          <cell r="A4462" t="str">
            <v>05-123-16640</v>
          </cell>
          <cell r="B4462" t="str">
            <v>11/30/2021</v>
          </cell>
          <cell r="C4462" t="str">
            <v>Full</v>
          </cell>
          <cell r="D4462" t="str">
            <v>KERR MCGEE OIL &amp;amp; GAS ONSHORE LP</v>
          </cell>
          <cell r="E4462" t="str">
            <v>47120</v>
          </cell>
          <cell r="F4462" t="str">
            <v>WELD                                123 NWSW 23 3N67W 6</v>
          </cell>
          <cell r="G4462" t="str">
            <v>23</v>
          </cell>
          <cell r="I4462" t="str">
            <v>No</v>
          </cell>
        </row>
        <row r="4463">
          <cell r="A4463" t="str">
            <v>05-123-16642</v>
          </cell>
          <cell r="B4463" t="str">
            <v>1/21/2021</v>
          </cell>
          <cell r="C4463" t="str">
            <v>Light</v>
          </cell>
          <cell r="D4463" t="str">
            <v>CRESTONE PEAK RESOURCES OPERATING LLC</v>
          </cell>
          <cell r="E4463" t="str">
            <v>10633</v>
          </cell>
          <cell r="F4463" t="str">
            <v>WELD                                123 NWNE 28 4N65W 6</v>
          </cell>
          <cell r="G4463" t="str">
            <v>4</v>
          </cell>
          <cell r="H4463" t="str">
            <v>0</v>
          </cell>
          <cell r="I4463" t="str">
            <v>No</v>
          </cell>
        </row>
        <row r="4464">
          <cell r="A4464" t="str">
            <v>05-123-16642</v>
          </cell>
          <cell r="B4464" t="str">
            <v>2/1/2022</v>
          </cell>
          <cell r="C4464" t="str">
            <v>Light</v>
          </cell>
          <cell r="D4464" t="str">
            <v>CRESTONE PEAK RESOURCES OPERATING LLC</v>
          </cell>
          <cell r="E4464" t="str">
            <v>10633</v>
          </cell>
          <cell r="F4464" t="str">
            <v>WELD                                123 NWNE 28 4N65W 6</v>
          </cell>
          <cell r="G4464" t="str">
            <v>8</v>
          </cell>
          <cell r="H4464" t="str">
            <v>0</v>
          </cell>
          <cell r="I4464" t="str">
            <v>No</v>
          </cell>
        </row>
        <row r="4465">
          <cell r="A4465" t="str">
            <v>05-123-16643</v>
          </cell>
          <cell r="B4465" t="str">
            <v>5/5/2021</v>
          </cell>
          <cell r="C4465" t="str">
            <v>Full</v>
          </cell>
          <cell r="D4465" t="str">
            <v>KERR MCGEE OIL &amp;amp; GAS ONSHORE LP</v>
          </cell>
          <cell r="E4465" t="str">
            <v>47120</v>
          </cell>
          <cell r="F4465" t="str">
            <v>FORT LUPTON / WELD                                123 NWSE 19 1N66W 6</v>
          </cell>
          <cell r="G4465" t="str">
            <v>20</v>
          </cell>
          <cell r="I4465" t="str">
            <v>No</v>
          </cell>
        </row>
        <row r="4466">
          <cell r="A4466" t="str">
            <v>05-123-16646</v>
          </cell>
          <cell r="B4466" t="str">
            <v>8/19/2021</v>
          </cell>
          <cell r="C4466" t="str">
            <v>Light</v>
          </cell>
          <cell r="D4466" t="str">
            <v>CRESTONE PEAK RESOURCES OPERATING LLC</v>
          </cell>
          <cell r="E4466" t="str">
            <v>10633</v>
          </cell>
          <cell r="F4466" t="str">
            <v>FIRESTONE / WELD                                123 NWNE 17 2N67W 6</v>
          </cell>
          <cell r="G4466" t="str">
            <v>0</v>
          </cell>
          <cell r="H4466" t="str">
            <v>0</v>
          </cell>
          <cell r="I4466" t="str">
            <v>No</v>
          </cell>
        </row>
        <row r="4467">
          <cell r="A4467" t="str">
            <v>05-123-16646</v>
          </cell>
          <cell r="B4467" t="str">
            <v>2/3/2022</v>
          </cell>
          <cell r="C4467" t="str">
            <v>Light</v>
          </cell>
          <cell r="D4467" t="str">
            <v>CRESTONE PEAK RESOURCES OPERATING LLC</v>
          </cell>
          <cell r="E4467" t="str">
            <v>10633</v>
          </cell>
          <cell r="F4467" t="str">
            <v>FIRESTONE / WELD                                123 NWNE 17 2N67W 6</v>
          </cell>
          <cell r="G4467" t="str">
            <v>0</v>
          </cell>
          <cell r="H4467" t="str">
            <v>0</v>
          </cell>
          <cell r="I4467" t="str">
            <v>No</v>
          </cell>
        </row>
        <row r="4468">
          <cell r="A4468" t="str">
            <v>05-123-16649</v>
          </cell>
          <cell r="B4468" t="str">
            <v>1/19/2021</v>
          </cell>
          <cell r="C4468" t="str">
            <v>Full</v>
          </cell>
          <cell r="D4468" t="str">
            <v>KERR MCGEE OIL &amp;amp; GAS ONSHORE LP</v>
          </cell>
          <cell r="E4468" t="str">
            <v>47120</v>
          </cell>
          <cell r="F4468" t="str">
            <v>WELD                                123 NWSE 34 4N66W 6</v>
          </cell>
          <cell r="G4468" t="str">
            <v>0</v>
          </cell>
          <cell r="I4468" t="str">
            <v>No</v>
          </cell>
        </row>
        <row r="4469">
          <cell r="A4469" t="str">
            <v>05-123-16649</v>
          </cell>
          <cell r="B4469" t="str">
            <v>2/8/2022</v>
          </cell>
          <cell r="C4469" t="str">
            <v>Full</v>
          </cell>
          <cell r="D4469" t="str">
            <v>KERR MCGEE OIL &amp;amp; GAS ONSHORE LP</v>
          </cell>
          <cell r="E4469" t="str">
            <v>47120</v>
          </cell>
          <cell r="F4469" t="str">
            <v>WELD                                123 NWSE 34 4N66W 6</v>
          </cell>
          <cell r="G4469" t="str">
            <v>1</v>
          </cell>
          <cell r="I4469" t="str">
            <v>No</v>
          </cell>
        </row>
        <row r="4470">
          <cell r="A4470" t="str">
            <v>05-123-16650</v>
          </cell>
          <cell r="B4470" t="str">
            <v>1/19/2021</v>
          </cell>
          <cell r="C4470" t="str">
            <v>Full</v>
          </cell>
          <cell r="D4470" t="str">
            <v>KERR MCGEE OIL &amp;amp; GAS ONSHORE LP</v>
          </cell>
          <cell r="E4470" t="str">
            <v>47120</v>
          </cell>
          <cell r="F4470" t="str">
            <v>WELD                                123 SWSE 34 4N66W 6</v>
          </cell>
          <cell r="G4470" t="str">
            <v>2</v>
          </cell>
          <cell r="I4470" t="str">
            <v>No</v>
          </cell>
        </row>
        <row r="4471">
          <cell r="A4471" t="str">
            <v>05-123-16650</v>
          </cell>
          <cell r="B4471" t="str">
            <v>1/28/2022</v>
          </cell>
          <cell r="C4471" t="str">
            <v>Full</v>
          </cell>
          <cell r="D4471" t="str">
            <v>KERR MCGEE OIL &amp;amp; GAS ONSHORE LP</v>
          </cell>
          <cell r="E4471" t="str">
            <v>47120</v>
          </cell>
          <cell r="F4471" t="str">
            <v>WELD                                123 SWSE 34 4N66W 6</v>
          </cell>
          <cell r="G4471" t="str">
            <v>6</v>
          </cell>
          <cell r="I4471" t="str">
            <v>No</v>
          </cell>
        </row>
        <row r="4472">
          <cell r="A4472" t="str">
            <v>05-123-16651</v>
          </cell>
          <cell r="B4472" t="str">
            <v>10/25/2021</v>
          </cell>
          <cell r="C4472" t="str">
            <v>Full</v>
          </cell>
          <cell r="D4472" t="str">
            <v>PDC ENERGY INC</v>
          </cell>
          <cell r="E4472" t="str">
            <v>69175</v>
          </cell>
          <cell r="F4472" t="str">
            <v>WELD                                123 SWSE 2 4N66W 6</v>
          </cell>
          <cell r="G4472" t="str">
            <v>6</v>
          </cell>
          <cell r="H4472" t="str">
            <v>6</v>
          </cell>
          <cell r="I4472" t="str">
            <v>No</v>
          </cell>
        </row>
        <row r="4473">
          <cell r="A4473" t="str">
            <v>05-123-16651</v>
          </cell>
          <cell r="B4473" t="str">
            <v>1/25/2022</v>
          </cell>
          <cell r="C4473" t="str">
            <v>Full</v>
          </cell>
          <cell r="D4473" t="str">
            <v>PDC ENERGY INC</v>
          </cell>
          <cell r="E4473" t="str">
            <v>69175</v>
          </cell>
          <cell r="F4473" t="str">
            <v>WELD                                123 SWSE 2 4N66W 6</v>
          </cell>
          <cell r="G4473" t="str">
            <v>2</v>
          </cell>
          <cell r="H4473" t="str">
            <v>0</v>
          </cell>
          <cell r="I4473" t="str">
            <v>No</v>
          </cell>
        </row>
        <row r="4474">
          <cell r="A4474" t="str">
            <v>05-123-16653</v>
          </cell>
          <cell r="B4474" t="str">
            <v>9/30/2021</v>
          </cell>
          <cell r="C4474" t="str">
            <v>Form 17</v>
          </cell>
          <cell r="D4474" t="str">
            <v xml:space="preserve">NOBLE ENERGY INC                                  </v>
          </cell>
          <cell r="E4474" t="str">
            <v>100322</v>
          </cell>
          <cell r="F4474" t="str">
            <v>WELD                                123 NWNE 28 6N65W 6</v>
          </cell>
          <cell r="G4474" t="str">
            <v>0</v>
          </cell>
          <cell r="H4474" t="str">
            <v xml:space="preserve">0     </v>
          </cell>
          <cell r="I4474" t="str">
            <v>No</v>
          </cell>
        </row>
        <row r="4475">
          <cell r="A4475" t="str">
            <v>05-123-16657</v>
          </cell>
          <cell r="B4475" t="str">
            <v>7/28/2021</v>
          </cell>
          <cell r="C4475" t="str">
            <v>LIGHT</v>
          </cell>
          <cell r="D4475" t="str">
            <v>NOBLE ENERGY INC</v>
          </cell>
          <cell r="E4475" t="str">
            <v>100322</v>
          </cell>
          <cell r="F4475" t="str">
            <v>WELD                                123 SENE 10 4N65W 6</v>
          </cell>
          <cell r="G4475" t="str">
            <v>5</v>
          </cell>
          <cell r="H4475" t="str">
            <v>0</v>
          </cell>
          <cell r="I4475" t="str">
            <v>No</v>
          </cell>
        </row>
        <row r="4476">
          <cell r="A4476" t="str">
            <v>05-123-16658</v>
          </cell>
          <cell r="B4476" t="str">
            <v>6/29/2021</v>
          </cell>
          <cell r="C4476" t="str">
            <v>LIGHT</v>
          </cell>
          <cell r="D4476" t="str">
            <v>NOBLE ENERGY INC</v>
          </cell>
          <cell r="E4476" t="str">
            <v>100322</v>
          </cell>
          <cell r="F4476" t="str">
            <v>WELD                                123 NWNE 10 4N65W 6</v>
          </cell>
          <cell r="G4476" t="str">
            <v>16</v>
          </cell>
          <cell r="H4476" t="str">
            <v>0</v>
          </cell>
          <cell r="I4476" t="str">
            <v>No</v>
          </cell>
        </row>
        <row r="4477">
          <cell r="A4477" t="str">
            <v>05-123-16659</v>
          </cell>
          <cell r="B4477" t="str">
            <v>7/28/2021</v>
          </cell>
          <cell r="C4477" t="str">
            <v>LIGHT</v>
          </cell>
          <cell r="D4477" t="str">
            <v>NOBLE ENERGY INC</v>
          </cell>
          <cell r="E4477" t="str">
            <v>100322</v>
          </cell>
          <cell r="F4477" t="str">
            <v>WELD                                123 SWNE 10 4N65W 6</v>
          </cell>
          <cell r="G4477" t="str">
            <v>4</v>
          </cell>
          <cell r="H4477" t="str">
            <v>0</v>
          </cell>
          <cell r="I4477" t="str">
            <v>No</v>
          </cell>
        </row>
        <row r="4478">
          <cell r="A4478" t="str">
            <v>05-123-16673</v>
          </cell>
          <cell r="B4478" t="str">
            <v>1/13/2021</v>
          </cell>
          <cell r="C4478" t="str">
            <v>Light</v>
          </cell>
          <cell r="D4478" t="str">
            <v>CRESTONE PEAK RESOURCES OPERATING LLC</v>
          </cell>
          <cell r="E4478" t="str">
            <v>10633</v>
          </cell>
          <cell r="F4478" t="str">
            <v>WELD                                123 SENE 10 3N65W 6</v>
          </cell>
          <cell r="G4478" t="str">
            <v>0</v>
          </cell>
          <cell r="H4478" t="str">
            <v>0</v>
          </cell>
          <cell r="I4478" t="str">
            <v>No</v>
          </cell>
        </row>
        <row r="4479">
          <cell r="A4479" t="str">
            <v>05-123-16678</v>
          </cell>
          <cell r="B4479" t="str">
            <v>4/6/2021</v>
          </cell>
          <cell r="C4479" t="str">
            <v>Form 17</v>
          </cell>
          <cell r="D4479" t="str">
            <v xml:space="preserve">PDC ENERGY INC                                    </v>
          </cell>
          <cell r="E4479" t="str">
            <v>69175</v>
          </cell>
          <cell r="F4479" t="str">
            <v>WELD                                123 NWNW 23 4N66W 6</v>
          </cell>
          <cell r="G4479" t="str">
            <v>20</v>
          </cell>
          <cell r="H4479" t="str">
            <v xml:space="preserve">0     </v>
          </cell>
          <cell r="I4479" t="str">
            <v>No</v>
          </cell>
        </row>
        <row r="4480">
          <cell r="A4480" t="str">
            <v>05-123-16679</v>
          </cell>
          <cell r="B4480" t="str">
            <v>5/18/2021</v>
          </cell>
          <cell r="C4480" t="str">
            <v>Light</v>
          </cell>
          <cell r="D4480" t="str">
            <v>NOBLE ENERGY INC</v>
          </cell>
          <cell r="E4480" t="str">
            <v>100322</v>
          </cell>
          <cell r="F4480" t="str">
            <v>WELD                                123 SWNW 23 4N66W 6</v>
          </cell>
          <cell r="G4480" t="str">
            <v>24</v>
          </cell>
          <cell r="H4480" t="str">
            <v>0</v>
          </cell>
          <cell r="I4480" t="str">
            <v>No</v>
          </cell>
        </row>
        <row r="4481">
          <cell r="A4481" t="str">
            <v>05-123-16679</v>
          </cell>
          <cell r="B4481" t="str">
            <v>3/1/2022</v>
          </cell>
          <cell r="C4481" t="str">
            <v>Form 17</v>
          </cell>
          <cell r="D4481" t="str">
            <v xml:space="preserve">NOBLE ENERGY INC                                  </v>
          </cell>
          <cell r="E4481" t="str">
            <v>100322</v>
          </cell>
          <cell r="F4481" t="str">
            <v>WELD                                123 SWNW 23 4N66W 6</v>
          </cell>
          <cell r="G4481" t="str">
            <v>24</v>
          </cell>
          <cell r="H4481" t="str">
            <v xml:space="preserve">0     </v>
          </cell>
          <cell r="I4481" t="str">
            <v>Yes</v>
          </cell>
        </row>
        <row r="4482">
          <cell r="A4482" t="str">
            <v>05-123-16686</v>
          </cell>
          <cell r="B4482" t="str">
            <v>11/30/2021</v>
          </cell>
          <cell r="C4482" t="str">
            <v>Full</v>
          </cell>
          <cell r="D4482" t="str">
            <v>KERR MCGEE OIL &amp;amp; GAS ONSHORE LP</v>
          </cell>
          <cell r="E4482" t="str">
            <v>47120</v>
          </cell>
          <cell r="F4482" t="str">
            <v>WELD                                123 NWNW 23 3N67W 6</v>
          </cell>
          <cell r="G4482" t="str">
            <v>5</v>
          </cell>
          <cell r="I4482" t="str">
            <v>No</v>
          </cell>
        </row>
        <row r="4483">
          <cell r="A4483" t="str">
            <v>05-123-16687</v>
          </cell>
          <cell r="B4483" t="str">
            <v>2/11/2021</v>
          </cell>
          <cell r="C4483" t="str">
            <v>Form 17</v>
          </cell>
          <cell r="D4483" t="str">
            <v xml:space="preserve">KERR MCGEE OIL &amp;amp; GAS ONSHORE LP                   </v>
          </cell>
          <cell r="E4483" t="str">
            <v>47120</v>
          </cell>
          <cell r="F4483" t="str">
            <v>WELD                                123 SWNW 23 3N67W 6</v>
          </cell>
          <cell r="G4483" t="str">
            <v>12</v>
          </cell>
          <cell r="H4483" t="str">
            <v xml:space="preserve">1     </v>
          </cell>
          <cell r="I4483" t="str">
            <v>No</v>
          </cell>
        </row>
        <row r="4484">
          <cell r="A4484" t="str">
            <v>05-123-16688</v>
          </cell>
          <cell r="B4484" t="str">
            <v>1/2/2021</v>
          </cell>
          <cell r="C4484" t="str">
            <v>Form 17</v>
          </cell>
          <cell r="D4484" t="str">
            <v xml:space="preserve">PDC ENERGY INC                                    </v>
          </cell>
          <cell r="E4484" t="str">
            <v>69175</v>
          </cell>
          <cell r="F4484" t="str">
            <v>WELD                                123 NESW 12 4N66W 6</v>
          </cell>
          <cell r="G4484" t="str">
            <v>13</v>
          </cell>
          <cell r="H4484" t="str">
            <v xml:space="preserve">0     </v>
          </cell>
          <cell r="I4484" t="str">
            <v>No</v>
          </cell>
        </row>
        <row r="4485">
          <cell r="A4485" t="str">
            <v>05-123-16688</v>
          </cell>
          <cell r="B4485" t="str">
            <v>8/23/2021</v>
          </cell>
          <cell r="C4485" t="str">
            <v>Form 17</v>
          </cell>
          <cell r="D4485" t="str">
            <v xml:space="preserve">PDC ENERGY INC                                    </v>
          </cell>
          <cell r="E4485" t="str">
            <v>69175</v>
          </cell>
          <cell r="F4485" t="str">
            <v>WELD                                123 NESW 12 4N66W 6</v>
          </cell>
          <cell r="G4485" t="str">
            <v>17</v>
          </cell>
          <cell r="H4485" t="str">
            <v xml:space="preserve">0     </v>
          </cell>
          <cell r="I4485" t="str">
            <v>No</v>
          </cell>
        </row>
        <row r="4486">
          <cell r="A4486" t="str">
            <v>05-123-16689</v>
          </cell>
          <cell r="B4486" t="str">
            <v>3/10/2021</v>
          </cell>
          <cell r="C4486" t="str">
            <v>Form 17</v>
          </cell>
          <cell r="D4486" t="str">
            <v xml:space="preserve">NOBLE ENERGY INC                                  </v>
          </cell>
          <cell r="E4486" t="str">
            <v>100322</v>
          </cell>
          <cell r="F4486" t="str">
            <v>WELD                                123 SESW 12 4N66W 6</v>
          </cell>
          <cell r="G4486" t="str">
            <v>0</v>
          </cell>
          <cell r="H4486" t="str">
            <v xml:space="preserve">0     </v>
          </cell>
          <cell r="I4486" t="str">
            <v>No</v>
          </cell>
        </row>
        <row r="4487">
          <cell r="A4487" t="str">
            <v>05-123-16689</v>
          </cell>
          <cell r="B4487" t="str">
            <v>6/17/2021</v>
          </cell>
          <cell r="C4487" t="str">
            <v>Form 17</v>
          </cell>
          <cell r="D4487" t="str">
            <v xml:space="preserve">NOBLE ENERGY INC                                  </v>
          </cell>
          <cell r="E4487" t="str">
            <v>100322</v>
          </cell>
          <cell r="F4487" t="str">
            <v>WELD                                123 SESW 12 4N66W 6</v>
          </cell>
          <cell r="G4487" t="str">
            <v>33</v>
          </cell>
          <cell r="H4487" t="str">
            <v xml:space="preserve">0     </v>
          </cell>
          <cell r="I4487" t="str">
            <v>No</v>
          </cell>
        </row>
        <row r="4488">
          <cell r="A4488" t="str">
            <v>05-123-16689</v>
          </cell>
          <cell r="B4488" t="str">
            <v>9/14/2021</v>
          </cell>
          <cell r="C4488" t="str">
            <v>Form 17</v>
          </cell>
          <cell r="D4488" t="str">
            <v xml:space="preserve">NOBLE ENERGY INC                                  </v>
          </cell>
          <cell r="E4488" t="str">
            <v>100322</v>
          </cell>
          <cell r="F4488" t="str">
            <v>WELD                                123 SESW 12 4N66W 6</v>
          </cell>
          <cell r="G4488" t="str">
            <v>33</v>
          </cell>
          <cell r="H4488" t="str">
            <v xml:space="preserve">0     </v>
          </cell>
          <cell r="I4488" t="str">
            <v>No</v>
          </cell>
        </row>
        <row r="4489">
          <cell r="A4489" t="str">
            <v>05-123-16689</v>
          </cell>
          <cell r="B4489" t="str">
            <v>12/2/2021</v>
          </cell>
          <cell r="C4489" t="str">
            <v>Form 17</v>
          </cell>
          <cell r="D4489" t="str">
            <v xml:space="preserve">NOBLE ENERGY INC                                  </v>
          </cell>
          <cell r="E4489" t="str">
            <v>100322</v>
          </cell>
          <cell r="F4489" t="str">
            <v>WELD                                123 SESW 12 4N66W 6</v>
          </cell>
          <cell r="G4489" t="str">
            <v>19</v>
          </cell>
          <cell r="H4489" t="str">
            <v xml:space="preserve">0     </v>
          </cell>
          <cell r="I4489" t="str">
            <v>Yes</v>
          </cell>
        </row>
        <row r="4490">
          <cell r="A4490" t="str">
            <v>05-123-16691</v>
          </cell>
          <cell r="B4490" t="str">
            <v>4/11/2021</v>
          </cell>
          <cell r="C4490" t="str">
            <v>Full</v>
          </cell>
          <cell r="D4490" t="str">
            <v>PDC ENERGY INC</v>
          </cell>
          <cell r="E4490" t="str">
            <v>69175</v>
          </cell>
          <cell r="F4490" t="str">
            <v>WELD                                123 SWNE 2 3N66W 6</v>
          </cell>
          <cell r="G4490" t="str">
            <v>0</v>
          </cell>
          <cell r="H4490" t="str">
            <v>0</v>
          </cell>
          <cell r="I4490" t="str">
            <v>No</v>
          </cell>
        </row>
        <row r="4491">
          <cell r="A4491" t="str">
            <v>05-123-16695</v>
          </cell>
          <cell r="B4491" t="str">
            <v>9/7/2021</v>
          </cell>
          <cell r="C4491" t="str">
            <v>Full</v>
          </cell>
          <cell r="D4491" t="str">
            <v>PDC ENERGY INC</v>
          </cell>
          <cell r="E4491" t="str">
            <v>69175</v>
          </cell>
          <cell r="F4491" t="str">
            <v>WELD                                123 NESW 10 4N66W 6</v>
          </cell>
          <cell r="G4491" t="str">
            <v>22</v>
          </cell>
          <cell r="H4491" t="str">
            <v>0</v>
          </cell>
          <cell r="I4491" t="str">
            <v>No</v>
          </cell>
        </row>
        <row r="4492">
          <cell r="A4492" t="str">
            <v>05-123-16698</v>
          </cell>
          <cell r="B4492" t="str">
            <v>1/3/2021</v>
          </cell>
          <cell r="C4492" t="str">
            <v>Form 17</v>
          </cell>
          <cell r="D4492" t="str">
            <v xml:space="preserve">PDC ENERGY INC                                    </v>
          </cell>
          <cell r="E4492" t="str">
            <v>69175</v>
          </cell>
          <cell r="F4492" t="str">
            <v>WELD                                123 SWNW 18 4N65W 6</v>
          </cell>
          <cell r="G4492" t="str">
            <v>20</v>
          </cell>
          <cell r="H4492" t="str">
            <v xml:space="preserve">0     </v>
          </cell>
          <cell r="I4492" t="str">
            <v>No</v>
          </cell>
        </row>
        <row r="4493">
          <cell r="A4493" t="str">
            <v>05-123-16699</v>
          </cell>
          <cell r="B4493" t="str">
            <v>1/3/2021</v>
          </cell>
          <cell r="C4493" t="str">
            <v>Form 17</v>
          </cell>
          <cell r="D4493" t="str">
            <v xml:space="preserve">PDC ENERGY INC                                    </v>
          </cell>
          <cell r="E4493" t="str">
            <v>69175</v>
          </cell>
          <cell r="F4493" t="str">
            <v>WELD                                123 NWNW 18 4N65W 6</v>
          </cell>
          <cell r="G4493" t="str">
            <v>0</v>
          </cell>
          <cell r="H4493" t="str">
            <v xml:space="preserve">0     </v>
          </cell>
          <cell r="I4493" t="str">
            <v>No</v>
          </cell>
        </row>
        <row r="4494">
          <cell r="A4494" t="str">
            <v>05-123-16700</v>
          </cell>
          <cell r="B4494" t="str">
            <v>3/8/2021</v>
          </cell>
          <cell r="C4494" t="str">
            <v>LIGHT</v>
          </cell>
          <cell r="D4494" t="str">
            <v>NOBLE ENERGY INC</v>
          </cell>
          <cell r="E4494" t="str">
            <v>100322</v>
          </cell>
          <cell r="F4494" t="str">
            <v>WELD                                123 NENE 34 6N65W 6</v>
          </cell>
          <cell r="G4494" t="str">
            <v>1</v>
          </cell>
          <cell r="H4494" t="str">
            <v>0</v>
          </cell>
          <cell r="I4494" t="str">
            <v>No</v>
          </cell>
        </row>
        <row r="4495">
          <cell r="A4495" t="str">
            <v>05-123-16707</v>
          </cell>
          <cell r="B4495" t="str">
            <v>4/3/2021</v>
          </cell>
          <cell r="C4495" t="str">
            <v>LIGHT</v>
          </cell>
          <cell r="D4495" t="str">
            <v>NOBLE ENERGY INC</v>
          </cell>
          <cell r="E4495" t="str">
            <v>100322</v>
          </cell>
          <cell r="F4495" t="str">
            <v>WELD                                123 NENW 28 6N65W 6</v>
          </cell>
          <cell r="G4495" t="str">
            <v>0</v>
          </cell>
          <cell r="H4495" t="str">
            <v>0</v>
          </cell>
          <cell r="I4495" t="str">
            <v>No</v>
          </cell>
        </row>
        <row r="4496">
          <cell r="A4496" t="str">
            <v>05-123-16708</v>
          </cell>
          <cell r="B4496" t="str">
            <v>5/3/2021</v>
          </cell>
          <cell r="C4496" t="str">
            <v>Form 17</v>
          </cell>
          <cell r="D4496" t="str">
            <v xml:space="preserve">NOBLE ENERGY INC                                  </v>
          </cell>
          <cell r="E4496" t="str">
            <v>100322</v>
          </cell>
          <cell r="F4496" t="str">
            <v>WELD                                123 SWNW 28 6N65W 6</v>
          </cell>
          <cell r="G4496" t="str">
            <v>0</v>
          </cell>
          <cell r="H4496" t="str">
            <v xml:space="preserve">0     </v>
          </cell>
          <cell r="I4496" t="str">
            <v>No</v>
          </cell>
        </row>
        <row r="4497">
          <cell r="A4497" t="str">
            <v>05-123-16709</v>
          </cell>
          <cell r="B4497" t="str">
            <v>4/27/2021</v>
          </cell>
          <cell r="C4497" t="str">
            <v>Form 17</v>
          </cell>
          <cell r="D4497" t="str">
            <v xml:space="preserve">NOBLE ENERGY INC                                  </v>
          </cell>
          <cell r="E4497" t="str">
            <v>100322</v>
          </cell>
          <cell r="F4497" t="str">
            <v>WELD                                123 SENW 28 6N65W 6</v>
          </cell>
          <cell r="G4497" t="str">
            <v>0</v>
          </cell>
          <cell r="H4497" t="str">
            <v xml:space="preserve">0     </v>
          </cell>
          <cell r="I4497" t="str">
            <v>No</v>
          </cell>
        </row>
        <row r="4498">
          <cell r="A4498" t="str">
            <v>05-123-16710</v>
          </cell>
          <cell r="B4498" t="str">
            <v>4/22/2021</v>
          </cell>
          <cell r="C4498" t="str">
            <v>Form 17</v>
          </cell>
          <cell r="D4498" t="str">
            <v xml:space="preserve">NOBLE ENERGY INC                                  </v>
          </cell>
          <cell r="E4498" t="str">
            <v>100322</v>
          </cell>
          <cell r="F4498" t="str">
            <v>WELD                                123 SWNE 28 6N65W 6</v>
          </cell>
          <cell r="G4498" t="str">
            <v>0</v>
          </cell>
          <cell r="H4498" t="str">
            <v xml:space="preserve">0     </v>
          </cell>
          <cell r="I4498" t="str">
            <v>No</v>
          </cell>
        </row>
        <row r="4499">
          <cell r="A4499" t="str">
            <v>05-123-16731</v>
          </cell>
          <cell r="B4499" t="str">
            <v>6/18/2021</v>
          </cell>
          <cell r="C4499" t="str">
            <v>Form 17</v>
          </cell>
          <cell r="D4499" t="str">
            <v xml:space="preserve">NOBLE ENERGY INC                                  </v>
          </cell>
          <cell r="E4499" t="str">
            <v>100322</v>
          </cell>
          <cell r="F4499" t="str">
            <v>WELD                                123 NENE 34 5N66W 6</v>
          </cell>
          <cell r="G4499" t="str">
            <v>0</v>
          </cell>
          <cell r="H4499" t="str">
            <v xml:space="preserve">0     </v>
          </cell>
          <cell r="I4499" t="str">
            <v>No</v>
          </cell>
        </row>
        <row r="4500">
          <cell r="A4500" t="str">
            <v>05-123-16733</v>
          </cell>
          <cell r="B4500" t="str">
            <v>1/22/2021</v>
          </cell>
          <cell r="C4500" t="str">
            <v>Full</v>
          </cell>
          <cell r="D4500" t="str">
            <v>KERR MCGEE OIL &amp;amp; GAS ONSHORE LP</v>
          </cell>
          <cell r="E4500" t="str">
            <v>47120</v>
          </cell>
          <cell r="F4500" t="str">
            <v>WELD                                123 NENW 32 3N66W 6</v>
          </cell>
          <cell r="G4500" t="str">
            <v>1</v>
          </cell>
          <cell r="I4500" t="str">
            <v>No</v>
          </cell>
        </row>
        <row r="4501">
          <cell r="A4501" t="str">
            <v>05-123-16733</v>
          </cell>
          <cell r="B4501" t="str">
            <v>1/18/2022</v>
          </cell>
          <cell r="C4501" t="str">
            <v>Full</v>
          </cell>
          <cell r="D4501" t="str">
            <v>KERR MCGEE OIL &amp;amp; GAS ONSHORE LP</v>
          </cell>
          <cell r="E4501" t="str">
            <v>47120</v>
          </cell>
          <cell r="F4501" t="str">
            <v>WELD                                123 NENW 32 3N66W 6</v>
          </cell>
          <cell r="G4501" t="str">
            <v>1</v>
          </cell>
          <cell r="I4501" t="str">
            <v>No</v>
          </cell>
        </row>
        <row r="4502">
          <cell r="A4502" t="str">
            <v>05-123-16739</v>
          </cell>
          <cell r="B4502" t="str">
            <v>2/4/2021</v>
          </cell>
          <cell r="C4502" t="str">
            <v>Full</v>
          </cell>
          <cell r="D4502" t="str">
            <v>KERR MCGEE OIL &amp;amp; GAS ONSHORE LP</v>
          </cell>
          <cell r="E4502" t="str">
            <v>47120</v>
          </cell>
          <cell r="F4502" t="str">
            <v>WELD                                123 SESW 32 3N66W 6</v>
          </cell>
          <cell r="G4502" t="str">
            <v>0</v>
          </cell>
          <cell r="I4502" t="str">
            <v>No</v>
          </cell>
        </row>
        <row r="4503">
          <cell r="A4503" t="str">
            <v>05-123-16740</v>
          </cell>
          <cell r="B4503" t="str">
            <v>9/23/2021</v>
          </cell>
          <cell r="C4503" t="str">
            <v>Full</v>
          </cell>
          <cell r="D4503" t="str">
            <v>PDC ENERGY INC</v>
          </cell>
          <cell r="E4503" t="str">
            <v>69175</v>
          </cell>
          <cell r="F4503" t="str">
            <v>WELD                                123 NESE 34 5N66W 6</v>
          </cell>
          <cell r="G4503" t="str">
            <v>16</v>
          </cell>
          <cell r="H4503" t="str">
            <v>16</v>
          </cell>
          <cell r="I4503" t="str">
            <v>No</v>
          </cell>
        </row>
        <row r="4504">
          <cell r="A4504" t="str">
            <v>05-123-16740</v>
          </cell>
          <cell r="B4504" t="str">
            <v>1/23/2022</v>
          </cell>
          <cell r="C4504" t="str">
            <v>Full</v>
          </cell>
          <cell r="D4504" t="str">
            <v>PDC ENERGY INC</v>
          </cell>
          <cell r="E4504" t="str">
            <v>69175</v>
          </cell>
          <cell r="F4504" t="str">
            <v>WELD                                123 NESE 34 5N66W 6</v>
          </cell>
          <cell r="G4504" t="str">
            <v>11</v>
          </cell>
          <cell r="H4504" t="str">
            <v>0</v>
          </cell>
          <cell r="I4504" t="str">
            <v>No</v>
          </cell>
        </row>
        <row r="4505">
          <cell r="A4505" t="str">
            <v>05-123-16741</v>
          </cell>
          <cell r="B4505" t="str">
            <v>6/2/2021</v>
          </cell>
          <cell r="C4505" t="str">
            <v>Full</v>
          </cell>
          <cell r="D4505" t="str">
            <v>PDC ENERGY INC</v>
          </cell>
          <cell r="E4505" t="str">
            <v>69175</v>
          </cell>
          <cell r="F4505" t="str">
            <v>EVANS / WELD                                123 NENW 34 5N66W 6</v>
          </cell>
          <cell r="G4505" t="str">
            <v>0</v>
          </cell>
          <cell r="H4505" t="str">
            <v>0</v>
          </cell>
          <cell r="I4505" t="str">
            <v>No</v>
          </cell>
        </row>
        <row r="4506">
          <cell r="A4506" t="str">
            <v>05-123-16752</v>
          </cell>
          <cell r="B4506" t="str">
            <v>5/3/2021</v>
          </cell>
          <cell r="C4506" t="str">
            <v>Form 17</v>
          </cell>
          <cell r="D4506" t="str">
            <v xml:space="preserve">KERR MCGEE OIL &amp;amp; GAS ONSHORE LP                   </v>
          </cell>
          <cell r="E4506" t="str">
            <v>47120</v>
          </cell>
          <cell r="F4506" t="str">
            <v>WELD                                123 SENE 36 4N67W 6</v>
          </cell>
          <cell r="G4506" t="str">
            <v>38</v>
          </cell>
          <cell r="H4506" t="str">
            <v xml:space="preserve">1     </v>
          </cell>
          <cell r="I4506" t="str">
            <v>No</v>
          </cell>
        </row>
        <row r="4507">
          <cell r="A4507" t="str">
            <v>05-123-16755</v>
          </cell>
          <cell r="B4507" t="str">
            <v>1/13/2021</v>
          </cell>
          <cell r="C4507" t="str">
            <v>Full</v>
          </cell>
          <cell r="D4507" t="str">
            <v>KERR MCGEE OIL &amp;amp; GAS ONSHORE LP</v>
          </cell>
          <cell r="E4507" t="str">
            <v>47120</v>
          </cell>
          <cell r="F4507" t="str">
            <v>WELD                                123 SWNE 5 3N66W 6</v>
          </cell>
          <cell r="G4507" t="str">
            <v>1</v>
          </cell>
          <cell r="I4507" t="str">
            <v>No</v>
          </cell>
        </row>
        <row r="4508">
          <cell r="A4508" t="str">
            <v>05-123-16755</v>
          </cell>
          <cell r="B4508" t="str">
            <v>1/6/2022</v>
          </cell>
          <cell r="C4508" t="str">
            <v>Full</v>
          </cell>
          <cell r="D4508" t="str">
            <v>KERR MCGEE OIL &amp;amp; GAS ONSHORE LP</v>
          </cell>
          <cell r="E4508" t="str">
            <v>47120</v>
          </cell>
          <cell r="F4508" t="str">
            <v>WELD                                123 SWNE 5 3N66W 6</v>
          </cell>
          <cell r="G4508" t="str">
            <v>1</v>
          </cell>
          <cell r="I4508" t="str">
            <v>No</v>
          </cell>
        </row>
        <row r="4509">
          <cell r="A4509" t="str">
            <v>05-123-16756</v>
          </cell>
          <cell r="B4509" t="str">
            <v>10/27/2021</v>
          </cell>
          <cell r="C4509" t="str">
            <v>LIGHT</v>
          </cell>
          <cell r="D4509" t="str">
            <v>NOBLE ENERGY INC</v>
          </cell>
          <cell r="E4509" t="str">
            <v>100322</v>
          </cell>
          <cell r="F4509" t="str">
            <v>WELD                                123 NESW 24 5N65W 6</v>
          </cell>
          <cell r="G4509" t="str">
            <v>0</v>
          </cell>
          <cell r="H4509" t="str">
            <v>0</v>
          </cell>
          <cell r="I4509" t="str">
            <v>No</v>
          </cell>
        </row>
        <row r="4510">
          <cell r="A4510" t="str">
            <v>05-123-16758</v>
          </cell>
          <cell r="B4510" t="str">
            <v>7/1/2021</v>
          </cell>
          <cell r="C4510" t="str">
            <v>LIGHT</v>
          </cell>
          <cell r="D4510" t="str">
            <v>NOBLE ENERGY INC</v>
          </cell>
          <cell r="E4510" t="str">
            <v>100322</v>
          </cell>
          <cell r="F4510" t="str">
            <v>WELD                                123 SESW 24 5N65W 6</v>
          </cell>
          <cell r="G4510" t="str">
            <v>6</v>
          </cell>
          <cell r="H4510" t="str">
            <v>0</v>
          </cell>
          <cell r="I4510" t="str">
            <v>No</v>
          </cell>
        </row>
        <row r="4511">
          <cell r="A4511" t="str">
            <v>05-123-16758</v>
          </cell>
          <cell r="B4511" t="str">
            <v>12/21/2021</v>
          </cell>
          <cell r="C4511" t="str">
            <v>Form 17</v>
          </cell>
          <cell r="D4511" t="str">
            <v xml:space="preserve">NOBLE ENERGY INC                                  </v>
          </cell>
          <cell r="E4511" t="str">
            <v>100322</v>
          </cell>
          <cell r="F4511" t="str">
            <v>WELD                                123 SESW 24 5N65W 6</v>
          </cell>
          <cell r="G4511" t="str">
            <v>0</v>
          </cell>
          <cell r="H4511" t="str">
            <v xml:space="preserve">0     </v>
          </cell>
          <cell r="I4511" t="str">
            <v>No</v>
          </cell>
        </row>
        <row r="4512">
          <cell r="A4512" t="str">
            <v>05-123-16763</v>
          </cell>
          <cell r="B4512" t="str">
            <v>7/3/2021</v>
          </cell>
          <cell r="C4512" t="str">
            <v>LIGHT</v>
          </cell>
          <cell r="D4512" t="str">
            <v>NOBLE ENERGY INC</v>
          </cell>
          <cell r="E4512" t="str">
            <v>100322</v>
          </cell>
          <cell r="F4512" t="str">
            <v>WELD                                123 SESW 1 3N65W 6</v>
          </cell>
          <cell r="G4512" t="str">
            <v>0</v>
          </cell>
          <cell r="H4512" t="str">
            <v>0</v>
          </cell>
          <cell r="I4512" t="str">
            <v>No</v>
          </cell>
        </row>
        <row r="4513">
          <cell r="A4513" t="str">
            <v>05-123-16764</v>
          </cell>
          <cell r="B4513" t="str">
            <v>7/2/2021</v>
          </cell>
          <cell r="C4513" t="str">
            <v>LIGHT</v>
          </cell>
          <cell r="D4513" t="str">
            <v>NOBLE ENERGY INC</v>
          </cell>
          <cell r="E4513" t="str">
            <v>100322</v>
          </cell>
          <cell r="F4513" t="str">
            <v>WELD                                123 SWSW 1 3N65W 6</v>
          </cell>
          <cell r="G4513" t="str">
            <v>0</v>
          </cell>
          <cell r="H4513" t="str">
            <v>0</v>
          </cell>
          <cell r="I4513" t="str">
            <v>No</v>
          </cell>
        </row>
        <row r="4514">
          <cell r="A4514" t="str">
            <v>05-123-16766</v>
          </cell>
          <cell r="B4514" t="str">
            <v>3/10/2021</v>
          </cell>
          <cell r="C4514" t="str">
            <v>Form 17</v>
          </cell>
          <cell r="D4514" t="str">
            <v xml:space="preserve">NOBLE ENERGY INC                                  </v>
          </cell>
          <cell r="E4514" t="str">
            <v>100322</v>
          </cell>
          <cell r="F4514" t="str">
            <v>WELD                                123 SWNW 17 4N65W 6</v>
          </cell>
          <cell r="G4514" t="str">
            <v>8</v>
          </cell>
          <cell r="H4514" t="str">
            <v xml:space="preserve">0     </v>
          </cell>
          <cell r="I4514" t="str">
            <v>No</v>
          </cell>
        </row>
        <row r="4515">
          <cell r="A4515" t="str">
            <v>05-123-16766</v>
          </cell>
          <cell r="B4515" t="str">
            <v>8/30/2021</v>
          </cell>
          <cell r="C4515" t="str">
            <v>Form 17</v>
          </cell>
          <cell r="D4515" t="str">
            <v xml:space="preserve">NOBLE ENERGY INC                                  </v>
          </cell>
          <cell r="E4515" t="str">
            <v>100322</v>
          </cell>
          <cell r="F4515" t="str">
            <v>WELD                                123 SWNW 17 4N65W 6</v>
          </cell>
          <cell r="G4515" t="str">
            <v>9</v>
          </cell>
          <cell r="H4515" t="str">
            <v xml:space="preserve">0     </v>
          </cell>
          <cell r="I4515" t="str">
            <v>No</v>
          </cell>
        </row>
        <row r="4516">
          <cell r="A4516" t="str">
            <v>05-123-16766</v>
          </cell>
          <cell r="B4516" t="str">
            <v>2/3/2022</v>
          </cell>
          <cell r="C4516" t="str">
            <v>Form 17</v>
          </cell>
          <cell r="D4516" t="str">
            <v xml:space="preserve">NOBLE ENERGY INC                                  </v>
          </cell>
          <cell r="E4516" t="str">
            <v>100322</v>
          </cell>
          <cell r="F4516" t="str">
            <v>WELD                                123 SWNW 17 4N65W 6</v>
          </cell>
          <cell r="G4516" t="str">
            <v>10</v>
          </cell>
          <cell r="H4516" t="str">
            <v xml:space="preserve">0     </v>
          </cell>
          <cell r="I4516" t="str">
            <v>No</v>
          </cell>
        </row>
        <row r="4517">
          <cell r="A4517" t="str">
            <v>05-123-16767</v>
          </cell>
          <cell r="B4517" t="str">
            <v>4/21/2021</v>
          </cell>
          <cell r="C4517" t="str">
            <v>Form 17</v>
          </cell>
          <cell r="D4517" t="str">
            <v xml:space="preserve">NOBLE ENERGY INC                                  </v>
          </cell>
          <cell r="E4517" t="str">
            <v>100322</v>
          </cell>
          <cell r="F4517" t="str">
            <v>WELD                                123 SENW 17 4N65W 6</v>
          </cell>
          <cell r="G4517" t="str">
            <v>10</v>
          </cell>
          <cell r="H4517" t="str">
            <v xml:space="preserve">0     </v>
          </cell>
          <cell r="I4517" t="str">
            <v>No</v>
          </cell>
        </row>
        <row r="4518">
          <cell r="A4518" t="str">
            <v>05-123-16767</v>
          </cell>
          <cell r="B4518" t="str">
            <v>10/14/2021</v>
          </cell>
          <cell r="C4518" t="str">
            <v>Form 17</v>
          </cell>
          <cell r="D4518" t="str">
            <v xml:space="preserve">NOBLE ENERGY INC                                  </v>
          </cell>
          <cell r="E4518" t="str">
            <v>100322</v>
          </cell>
          <cell r="F4518" t="str">
            <v>WELD                                123 SENW 17 4N65W 6</v>
          </cell>
          <cell r="G4518" t="str">
            <v>5</v>
          </cell>
          <cell r="H4518" t="str">
            <v xml:space="preserve">0     </v>
          </cell>
          <cell r="I4518" t="str">
            <v>No</v>
          </cell>
        </row>
        <row r="4519">
          <cell r="A4519" t="str">
            <v>05-123-16767</v>
          </cell>
          <cell r="B4519" t="str">
            <v>2/3/2022</v>
          </cell>
          <cell r="C4519" t="str">
            <v>Form 17</v>
          </cell>
          <cell r="D4519" t="str">
            <v xml:space="preserve">NOBLE ENERGY INC                                  </v>
          </cell>
          <cell r="E4519" t="str">
            <v>100322</v>
          </cell>
          <cell r="F4519" t="str">
            <v>WELD                                123 SENW 17 4N65W 6</v>
          </cell>
          <cell r="G4519" t="str">
            <v>7</v>
          </cell>
          <cell r="H4519" t="str">
            <v xml:space="preserve">0     </v>
          </cell>
          <cell r="I4519" t="str">
            <v>No</v>
          </cell>
        </row>
        <row r="4520">
          <cell r="A4520" t="str">
            <v>05-123-16768</v>
          </cell>
          <cell r="B4520" t="str">
            <v>10/26/2021</v>
          </cell>
          <cell r="C4520" t="str">
            <v>Form 17</v>
          </cell>
          <cell r="D4520" t="str">
            <v xml:space="preserve">NOBLE ENERGY INC                                  </v>
          </cell>
          <cell r="E4520" t="str">
            <v>100322</v>
          </cell>
          <cell r="F4520" t="str">
            <v>WELD                                123 SESW 17 4N65W 6</v>
          </cell>
          <cell r="G4520" t="str">
            <v>0</v>
          </cell>
          <cell r="H4520" t="str">
            <v xml:space="preserve">0     </v>
          </cell>
          <cell r="I4520" t="str">
            <v>No</v>
          </cell>
        </row>
        <row r="4521">
          <cell r="A4521" t="str">
            <v>05-123-16768</v>
          </cell>
          <cell r="B4521" t="str">
            <v>3/9/2022</v>
          </cell>
          <cell r="C4521" t="str">
            <v>Form 17</v>
          </cell>
          <cell r="D4521" t="str">
            <v xml:space="preserve">NOBLE ENERGY INC                                  </v>
          </cell>
          <cell r="E4521" t="str">
            <v>100322</v>
          </cell>
          <cell r="F4521" t="str">
            <v>WELD                                123 SESW 17 4N65W 6</v>
          </cell>
          <cell r="G4521" t="str">
            <v>0</v>
          </cell>
          <cell r="H4521" t="str">
            <v xml:space="preserve">0     </v>
          </cell>
          <cell r="I4521" t="str">
            <v>No</v>
          </cell>
        </row>
        <row r="4522">
          <cell r="A4522" t="str">
            <v>05-123-16774</v>
          </cell>
          <cell r="B4522" t="str">
            <v>7/22/2021</v>
          </cell>
          <cell r="C4522" t="str">
            <v>Form 17</v>
          </cell>
          <cell r="D4522" t="str">
            <v xml:space="preserve">NOBLE ENERGY INC                                  </v>
          </cell>
          <cell r="E4522" t="str">
            <v>100322</v>
          </cell>
          <cell r="F4522" t="str">
            <v>WELD                                123 SENW 1 3N65W 6</v>
          </cell>
          <cell r="G4522" t="str">
            <v>0</v>
          </cell>
          <cell r="H4522" t="str">
            <v xml:space="preserve">0     </v>
          </cell>
          <cell r="I4522" t="str">
            <v>No</v>
          </cell>
        </row>
        <row r="4523">
          <cell r="A4523" t="str">
            <v>05-123-16783</v>
          </cell>
          <cell r="B4523" t="str">
            <v>4/20/2021</v>
          </cell>
          <cell r="C4523" t="str">
            <v>Full</v>
          </cell>
          <cell r="D4523" t="str">
            <v>KERR MCGEE OIL &amp;amp; GAS ONSHORE LP</v>
          </cell>
          <cell r="E4523" t="str">
            <v>47120</v>
          </cell>
          <cell r="F4523" t="str">
            <v>WELD                                123 SESE 15 2N65W 6</v>
          </cell>
          <cell r="G4523" t="str">
            <v>2</v>
          </cell>
          <cell r="I4523" t="str">
            <v>No</v>
          </cell>
        </row>
        <row r="4524">
          <cell r="A4524" t="str">
            <v>05-123-16785</v>
          </cell>
          <cell r="B4524" t="str">
            <v>6/29/2021</v>
          </cell>
          <cell r="C4524" t="str">
            <v>LIGHT</v>
          </cell>
          <cell r="D4524" t="str">
            <v>NOBLE ENERGY INC</v>
          </cell>
          <cell r="E4524" t="str">
            <v>100322</v>
          </cell>
          <cell r="F4524" t="str">
            <v>WELD                                123 NENE 10 4N65W 6</v>
          </cell>
          <cell r="G4524" t="str">
            <v>17</v>
          </cell>
          <cell r="H4524" t="str">
            <v>0</v>
          </cell>
          <cell r="I4524" t="str">
            <v>No</v>
          </cell>
        </row>
        <row r="4525">
          <cell r="A4525" t="str">
            <v>05-123-16789</v>
          </cell>
          <cell r="B4525" t="str">
            <v>11/15/2021</v>
          </cell>
          <cell r="C4525" t="str">
            <v>Form 17</v>
          </cell>
          <cell r="D4525" t="str">
            <v xml:space="preserve">KERR MCGEE OIL &amp;amp; GAS ONSHORE LP                   </v>
          </cell>
          <cell r="E4525" t="str">
            <v>47120</v>
          </cell>
          <cell r="F4525" t="str">
            <v>WELD                                123 NESE 21 3N67W 6</v>
          </cell>
          <cell r="G4525" t="str">
            <v>35</v>
          </cell>
          <cell r="H4525" t="str">
            <v xml:space="preserve">1     </v>
          </cell>
          <cell r="I4525" t="str">
            <v>No</v>
          </cell>
        </row>
        <row r="4526">
          <cell r="A4526" t="str">
            <v>05-123-16789</v>
          </cell>
          <cell r="B4526" t="str">
            <v>3/21/2022</v>
          </cell>
          <cell r="C4526" t="str">
            <v>Form 17</v>
          </cell>
          <cell r="D4526" t="str">
            <v xml:space="preserve">KERR MCGEE OIL &amp;amp; GAS ONSHORE LP                   </v>
          </cell>
          <cell r="E4526" t="str">
            <v>47120</v>
          </cell>
          <cell r="F4526" t="str">
            <v>WELD                                123 NESE 21 3N67W 6</v>
          </cell>
          <cell r="G4526" t="str">
            <v>30</v>
          </cell>
          <cell r="H4526" t="str">
            <v xml:space="preserve">1     </v>
          </cell>
          <cell r="I4526" t="str">
            <v>No</v>
          </cell>
        </row>
        <row r="4527">
          <cell r="A4527" t="str">
            <v>05-123-16791</v>
          </cell>
          <cell r="B4527" t="str">
            <v>11/15/2021</v>
          </cell>
          <cell r="C4527" t="str">
            <v>Form 17</v>
          </cell>
          <cell r="D4527" t="str">
            <v xml:space="preserve">KERR MCGEE OIL &amp;amp; GAS ONSHORE LP                   </v>
          </cell>
          <cell r="E4527" t="str">
            <v>47120</v>
          </cell>
          <cell r="F4527" t="str">
            <v>WELD                                123 SESE 21 3N67W 6</v>
          </cell>
          <cell r="G4527" t="str">
            <v>1</v>
          </cell>
          <cell r="H4527" t="str">
            <v xml:space="preserve">1     </v>
          </cell>
          <cell r="I4527" t="str">
            <v>No</v>
          </cell>
        </row>
        <row r="4528">
          <cell r="A4528" t="str">
            <v>05-123-16791</v>
          </cell>
          <cell r="B4528" t="str">
            <v>3/21/2022</v>
          </cell>
          <cell r="C4528" t="str">
            <v>Form 17</v>
          </cell>
          <cell r="D4528" t="str">
            <v xml:space="preserve">KERR MCGEE OIL &amp;amp; GAS ONSHORE LP                   </v>
          </cell>
          <cell r="E4528" t="str">
            <v>47120</v>
          </cell>
          <cell r="F4528" t="str">
            <v>WELD                                123 SESE 21 3N67W 6</v>
          </cell>
          <cell r="G4528" t="str">
            <v>2</v>
          </cell>
          <cell r="H4528" t="str">
            <v xml:space="preserve">1     </v>
          </cell>
          <cell r="I4528" t="str">
            <v>No</v>
          </cell>
        </row>
        <row r="4529">
          <cell r="A4529" t="str">
            <v>05-123-16792</v>
          </cell>
          <cell r="B4529" t="str">
            <v>7/5/2021</v>
          </cell>
          <cell r="C4529" t="str">
            <v>LIGHT</v>
          </cell>
          <cell r="D4529" t="str">
            <v>NOBLE ENERGY INC</v>
          </cell>
          <cell r="E4529" t="str">
            <v>100322</v>
          </cell>
          <cell r="F4529" t="str">
            <v>WELD                                123 NWNW 25 6N65W 6</v>
          </cell>
          <cell r="G4529" t="str">
            <v>0</v>
          </cell>
          <cell r="H4529" t="str">
            <v>0</v>
          </cell>
          <cell r="I4529" t="str">
            <v>No</v>
          </cell>
        </row>
        <row r="4530">
          <cell r="A4530" t="str">
            <v>05-123-16799</v>
          </cell>
          <cell r="B4530" t="str">
            <v>1/14/2021</v>
          </cell>
          <cell r="C4530" t="str">
            <v>Form 17</v>
          </cell>
          <cell r="D4530" t="str">
            <v xml:space="preserve">KERR MCGEE OIL &amp;amp; GAS ONSHORE LP                   </v>
          </cell>
          <cell r="E4530" t="str">
            <v>47120</v>
          </cell>
          <cell r="F4530" t="str">
            <v>WELD                                123 NWNW 5 3N65W 6</v>
          </cell>
          <cell r="G4530" t="str">
            <v>0</v>
          </cell>
          <cell r="H4530" t="str">
            <v xml:space="preserve">0     </v>
          </cell>
          <cell r="I4530" t="str">
            <v>No</v>
          </cell>
        </row>
        <row r="4531">
          <cell r="A4531" t="str">
            <v>05-123-16800</v>
          </cell>
          <cell r="B4531" t="str">
            <v>9/30/2021</v>
          </cell>
          <cell r="C4531" t="str">
            <v>Full</v>
          </cell>
          <cell r="D4531" t="str">
            <v>PDC ENERGY INC</v>
          </cell>
          <cell r="E4531" t="str">
            <v>69175</v>
          </cell>
          <cell r="F4531" t="str">
            <v>WELD                                123 NENE 18 4N65W 6</v>
          </cell>
          <cell r="G4531" t="str">
            <v>20</v>
          </cell>
          <cell r="H4531" t="str">
            <v>0</v>
          </cell>
          <cell r="I4531" t="str">
            <v>No</v>
          </cell>
        </row>
        <row r="4532">
          <cell r="A4532" t="str">
            <v>05-123-16801</v>
          </cell>
          <cell r="B4532" t="str">
            <v>9/30/2021</v>
          </cell>
          <cell r="C4532" t="str">
            <v>Full</v>
          </cell>
          <cell r="D4532" t="str">
            <v>PDC ENERGY INC</v>
          </cell>
          <cell r="E4532" t="str">
            <v>69175</v>
          </cell>
          <cell r="F4532" t="str">
            <v>WELD                                123 SENE 18 4N65W 6</v>
          </cell>
          <cell r="G4532" t="str">
            <v>19</v>
          </cell>
          <cell r="H4532" t="str">
            <v>0</v>
          </cell>
          <cell r="I4532" t="str">
            <v>No</v>
          </cell>
        </row>
        <row r="4533">
          <cell r="A4533" t="str">
            <v>05-123-16818</v>
          </cell>
          <cell r="B4533" t="str">
            <v>3/9/2021</v>
          </cell>
          <cell r="C4533" t="str">
            <v>Form 17</v>
          </cell>
          <cell r="D4533" t="str">
            <v xml:space="preserve">NOBLE ENERGY INC                                  </v>
          </cell>
          <cell r="E4533" t="str">
            <v>100322</v>
          </cell>
          <cell r="F4533" t="str">
            <v>WELD                                123 SWSE 14 4N65W 6</v>
          </cell>
          <cell r="G4533" t="str">
            <v>2</v>
          </cell>
          <cell r="H4533" t="str">
            <v xml:space="preserve">0     </v>
          </cell>
          <cell r="I4533" t="str">
            <v>No</v>
          </cell>
        </row>
        <row r="4534">
          <cell r="A4534" t="str">
            <v>05-123-16819</v>
          </cell>
          <cell r="B4534" t="str">
            <v>7/28/2021</v>
          </cell>
          <cell r="C4534" t="str">
            <v>LIGHT</v>
          </cell>
          <cell r="D4534" t="str">
            <v>NOBLE ENERGY INC</v>
          </cell>
          <cell r="E4534" t="str">
            <v>100322</v>
          </cell>
          <cell r="F4534" t="str">
            <v>WELD                                123 NWSW 3 4N65W 6</v>
          </cell>
          <cell r="G4534" t="str">
            <v>0</v>
          </cell>
          <cell r="H4534" t="str">
            <v>0</v>
          </cell>
          <cell r="I4534" t="str">
            <v>No</v>
          </cell>
        </row>
        <row r="4535">
          <cell r="A4535" t="str">
            <v>05-123-16825</v>
          </cell>
          <cell r="B4535" t="str">
            <v>8/23/2021</v>
          </cell>
          <cell r="C4535" t="str">
            <v>LIGHT</v>
          </cell>
          <cell r="D4535" t="str">
            <v>NOBLE ENERGY INC</v>
          </cell>
          <cell r="E4535" t="str">
            <v>100322</v>
          </cell>
          <cell r="F4535" t="str">
            <v>EVANS / WELD                                123 SWSE 27 5N66W 6</v>
          </cell>
          <cell r="G4535" t="str">
            <v>0</v>
          </cell>
          <cell r="H4535" t="str">
            <v>0</v>
          </cell>
          <cell r="I4535" t="str">
            <v>No</v>
          </cell>
        </row>
        <row r="4536">
          <cell r="A4536" t="str">
            <v>05-123-16827</v>
          </cell>
          <cell r="B4536" t="str">
            <v>7/29/2021</v>
          </cell>
          <cell r="C4536" t="str">
            <v>Full</v>
          </cell>
          <cell r="D4536" t="str">
            <v>KERR MCGEE OIL &amp;amp; GAS ONSHORE LP</v>
          </cell>
          <cell r="E4536" t="str">
            <v>47120</v>
          </cell>
          <cell r="F4536" t="str">
            <v>WELD                                123 SESW 30 3N66W 6</v>
          </cell>
          <cell r="G4536" t="str">
            <v>1</v>
          </cell>
          <cell r="I4536" t="str">
            <v>No</v>
          </cell>
        </row>
        <row r="4537">
          <cell r="A4537" t="str">
            <v>05-123-16830</v>
          </cell>
          <cell r="B4537" t="str">
            <v>4/28/2021</v>
          </cell>
          <cell r="C4537" t="str">
            <v>Form 17</v>
          </cell>
          <cell r="D4537" t="str">
            <v xml:space="preserve">NOBLE ENERGY INC                                  </v>
          </cell>
          <cell r="E4537" t="str">
            <v>100322</v>
          </cell>
          <cell r="F4537" t="str">
            <v>WELD                                123 SENW 4 4N65W 6</v>
          </cell>
          <cell r="G4537" t="str">
            <v>16</v>
          </cell>
          <cell r="H4537" t="str">
            <v xml:space="preserve">0     </v>
          </cell>
          <cell r="I4537" t="str">
            <v>Yes</v>
          </cell>
        </row>
        <row r="4538">
          <cell r="A4538" t="str">
            <v>05-123-16830</v>
          </cell>
          <cell r="B4538" t="str">
            <v>10/21/2021</v>
          </cell>
          <cell r="C4538" t="str">
            <v>Form 17</v>
          </cell>
          <cell r="D4538" t="str">
            <v xml:space="preserve">NOBLE ENERGY INC                                  </v>
          </cell>
          <cell r="E4538" t="str">
            <v>100322</v>
          </cell>
          <cell r="F4538" t="str">
            <v>WELD                                123 SENW 4 4N65W 6</v>
          </cell>
          <cell r="G4538" t="str">
            <v>14</v>
          </cell>
          <cell r="H4538" t="str">
            <v xml:space="preserve">0     </v>
          </cell>
          <cell r="I4538" t="str">
            <v>Yes</v>
          </cell>
        </row>
        <row r="4539">
          <cell r="A4539" t="str">
            <v>05-123-16831</v>
          </cell>
          <cell r="B4539" t="str">
            <v>3/9/2021</v>
          </cell>
          <cell r="C4539" t="str">
            <v>Form 17</v>
          </cell>
          <cell r="D4539" t="str">
            <v xml:space="preserve">NOBLE ENERGY INC                                  </v>
          </cell>
          <cell r="E4539" t="str">
            <v>100322</v>
          </cell>
          <cell r="F4539" t="str">
            <v>WELD                                123 SENE 4 4N65W 6</v>
          </cell>
          <cell r="G4539" t="str">
            <v>20</v>
          </cell>
          <cell r="H4539" t="str">
            <v xml:space="preserve">20    </v>
          </cell>
          <cell r="I4539" t="str">
            <v>No</v>
          </cell>
        </row>
        <row r="4540">
          <cell r="A4540" t="str">
            <v>05-123-16832</v>
          </cell>
          <cell r="B4540" t="str">
            <v>4/22/2021</v>
          </cell>
          <cell r="C4540" t="str">
            <v>LIGHT</v>
          </cell>
          <cell r="D4540" t="str">
            <v>NOBLE ENERGY INC</v>
          </cell>
          <cell r="E4540" t="str">
            <v>100322</v>
          </cell>
          <cell r="F4540" t="str">
            <v>WELD                                123 SENE 9 4N65W 6</v>
          </cell>
          <cell r="G4540" t="str">
            <v>2</v>
          </cell>
          <cell r="H4540" t="str">
            <v>0</v>
          </cell>
          <cell r="I4540" t="str">
            <v>No</v>
          </cell>
        </row>
        <row r="4541">
          <cell r="A4541" t="str">
            <v>05-123-16837</v>
          </cell>
          <cell r="B4541" t="str">
            <v>3/9/2021</v>
          </cell>
          <cell r="C4541" t="str">
            <v>Form 17</v>
          </cell>
          <cell r="D4541" t="str">
            <v xml:space="preserve">KERR MCGEE OIL &amp;amp; GAS ONSHORE LP                   </v>
          </cell>
          <cell r="E4541" t="str">
            <v>47120</v>
          </cell>
          <cell r="F4541" t="str">
            <v>WELD                                123 NWSE 6 3N66W 6</v>
          </cell>
          <cell r="G4541" t="str">
            <v>28</v>
          </cell>
          <cell r="H4541" t="str">
            <v xml:space="preserve">1     </v>
          </cell>
          <cell r="I4541" t="str">
            <v>Yes</v>
          </cell>
        </row>
        <row r="4542">
          <cell r="A4542" t="str">
            <v>05-123-16837</v>
          </cell>
          <cell r="B4542" t="str">
            <v>2/28/2022</v>
          </cell>
          <cell r="C4542" t="str">
            <v>Form 17</v>
          </cell>
          <cell r="D4542" t="str">
            <v xml:space="preserve">KERR MCGEE OIL &amp;amp; GAS ONSHORE LP                   </v>
          </cell>
          <cell r="E4542" t="str">
            <v>47120</v>
          </cell>
          <cell r="F4542" t="str">
            <v>WELD                                123 NWSE 6 3N66W 6</v>
          </cell>
          <cell r="G4542" t="str">
            <v>26</v>
          </cell>
          <cell r="H4542" t="str">
            <v xml:space="preserve">1     </v>
          </cell>
          <cell r="I4542" t="str">
            <v>No</v>
          </cell>
        </row>
        <row r="4543">
          <cell r="A4543" t="str">
            <v>05-123-16846</v>
          </cell>
          <cell r="B4543" t="str">
            <v>12/1/2021</v>
          </cell>
          <cell r="C4543" t="str">
            <v>Full</v>
          </cell>
          <cell r="D4543" t="str">
            <v>KERR MCGEE OIL &amp;amp; GAS ONSHORE LP</v>
          </cell>
          <cell r="E4543" t="str">
            <v>47120</v>
          </cell>
          <cell r="F4543" t="str">
            <v>FORT LUPTON / WELD                                123 NWNW 31 2N66W 6</v>
          </cell>
          <cell r="G4543" t="str">
            <v>2</v>
          </cell>
          <cell r="I4543" t="str">
            <v>No</v>
          </cell>
        </row>
        <row r="4544">
          <cell r="A4544" t="str">
            <v>05-123-16849</v>
          </cell>
          <cell r="B4544" t="str">
            <v>2/9/2021</v>
          </cell>
          <cell r="C4544" t="str">
            <v>Form 17</v>
          </cell>
          <cell r="D4544" t="str">
            <v xml:space="preserve">NOBLE ENERGY INC                                  </v>
          </cell>
          <cell r="E4544" t="str">
            <v>100322</v>
          </cell>
          <cell r="F4544" t="str">
            <v>WELD                                123 NWNE 33 3N64W 6</v>
          </cell>
          <cell r="G4544" t="str">
            <v>0</v>
          </cell>
          <cell r="H4544" t="str">
            <v xml:space="preserve">0     </v>
          </cell>
          <cell r="I4544" t="str">
            <v>No</v>
          </cell>
        </row>
        <row r="4545">
          <cell r="A4545" t="str">
            <v>05-123-16862</v>
          </cell>
          <cell r="B4545" t="str">
            <v>3/12/2021</v>
          </cell>
          <cell r="C4545" t="str">
            <v>Full</v>
          </cell>
          <cell r="D4545" t="str">
            <v>KERR MCGEE OIL &amp;amp; GAS ONSHORE LP</v>
          </cell>
          <cell r="E4545" t="str">
            <v>47120</v>
          </cell>
          <cell r="F4545" t="str">
            <v>WELD                                123 NWSE 1 3N66W 6</v>
          </cell>
          <cell r="G4545" t="str">
            <v>1</v>
          </cell>
          <cell r="I4545" t="str">
            <v>No</v>
          </cell>
        </row>
        <row r="4546">
          <cell r="A4546" t="str">
            <v>05-123-16862</v>
          </cell>
          <cell r="B4546" t="str">
            <v>3/10/2022</v>
          </cell>
          <cell r="C4546" t="str">
            <v>Form 17</v>
          </cell>
          <cell r="D4546" t="str">
            <v xml:space="preserve">KERR MCGEE OIL &amp;amp; GAS ONSHORE LP                   </v>
          </cell>
          <cell r="E4546" t="str">
            <v>47120</v>
          </cell>
          <cell r="F4546" t="str">
            <v>WELD                                123 NWSE 1 3N66W 6</v>
          </cell>
          <cell r="G4546" t="str">
            <v>1</v>
          </cell>
          <cell r="H4546" t="str">
            <v xml:space="preserve">0     </v>
          </cell>
          <cell r="I4546" t="str">
            <v>No</v>
          </cell>
        </row>
        <row r="4547">
          <cell r="A4547" t="str">
            <v>05-123-16863</v>
          </cell>
          <cell r="B4547" t="str">
            <v>3/5/2021</v>
          </cell>
          <cell r="C4547" t="str">
            <v>Full</v>
          </cell>
          <cell r="D4547" t="str">
            <v>KERR MCGEE OIL &amp;amp; GAS ONSHORE LP</v>
          </cell>
          <cell r="E4547" t="str">
            <v>47120</v>
          </cell>
          <cell r="F4547" t="str">
            <v>WELD                                123 NESW 1 3N66W 6</v>
          </cell>
          <cell r="G4547" t="str">
            <v>1</v>
          </cell>
          <cell r="I4547" t="str">
            <v>No</v>
          </cell>
        </row>
        <row r="4548">
          <cell r="A4548" t="str">
            <v>05-123-16863</v>
          </cell>
          <cell r="B4548" t="str">
            <v>2/17/2022</v>
          </cell>
          <cell r="C4548" t="str">
            <v>Full</v>
          </cell>
          <cell r="D4548" t="str">
            <v>KERR MCGEE OIL &amp;amp; GAS ONSHORE LP</v>
          </cell>
          <cell r="E4548" t="str">
            <v>47120</v>
          </cell>
          <cell r="F4548" t="str">
            <v>WELD                                123 NESW 1 3N66W 6</v>
          </cell>
          <cell r="G4548" t="str">
            <v>1</v>
          </cell>
          <cell r="I4548" t="str">
            <v>No</v>
          </cell>
        </row>
        <row r="4549">
          <cell r="A4549" t="str">
            <v>05-123-16865</v>
          </cell>
          <cell r="B4549" t="str">
            <v>10/21/2021</v>
          </cell>
          <cell r="C4549" t="str">
            <v>Full</v>
          </cell>
          <cell r="D4549" t="str">
            <v>KERR MCGEE OIL &amp;amp; GAS ONSHORE LP</v>
          </cell>
          <cell r="E4549" t="str">
            <v>47120</v>
          </cell>
          <cell r="F4549" t="str">
            <v>WELD                                123 NWSE 27 3N67W 6</v>
          </cell>
          <cell r="G4549" t="str">
            <v>9</v>
          </cell>
          <cell r="I4549" t="str">
            <v>No</v>
          </cell>
        </row>
        <row r="4550">
          <cell r="A4550" t="str">
            <v>05-123-16871</v>
          </cell>
          <cell r="B4550" t="str">
            <v>5/26/2021</v>
          </cell>
          <cell r="C4550" t="str">
            <v>Form 17</v>
          </cell>
          <cell r="D4550" t="str">
            <v xml:space="preserve">KERR MCGEE OIL &amp;amp; GAS ONSHORE LP                   </v>
          </cell>
          <cell r="E4550" t="str">
            <v>47120</v>
          </cell>
          <cell r="F4550" t="str">
            <v>WELD                                123 NWNE 24 3N66W 6</v>
          </cell>
          <cell r="G4550" t="str">
            <v>141</v>
          </cell>
          <cell r="H4550" t="str">
            <v xml:space="preserve">11    </v>
          </cell>
          <cell r="I4550" t="str">
            <v>No</v>
          </cell>
        </row>
        <row r="4551">
          <cell r="A4551" t="str">
            <v>05-123-16872</v>
          </cell>
          <cell r="B4551" t="str">
            <v>4/13/2021</v>
          </cell>
          <cell r="C4551" t="str">
            <v>Full</v>
          </cell>
          <cell r="D4551" t="str">
            <v>KERR MCGEE OIL &amp;amp; GAS ONSHORE LP</v>
          </cell>
          <cell r="E4551" t="str">
            <v>47120</v>
          </cell>
          <cell r="F4551" t="str">
            <v>WELD                                123 SESE 24 3N66W 6</v>
          </cell>
          <cell r="G4551" t="str">
            <v>2</v>
          </cell>
          <cell r="I4551" t="str">
            <v>No</v>
          </cell>
        </row>
        <row r="4552">
          <cell r="A4552" t="str">
            <v>05-123-16873</v>
          </cell>
          <cell r="B4552" t="str">
            <v>9/23/2021</v>
          </cell>
          <cell r="C4552" t="str">
            <v>Full</v>
          </cell>
          <cell r="D4552" t="str">
            <v>KERR MCGEE OIL &amp;amp; GAS ONSHORE LP</v>
          </cell>
          <cell r="E4552" t="str">
            <v>47120</v>
          </cell>
          <cell r="F4552" t="str">
            <v>WELD                                123 NENW 28 3N66W 6</v>
          </cell>
          <cell r="G4552" t="str">
            <v>1</v>
          </cell>
          <cell r="I4552" t="str">
            <v>No</v>
          </cell>
        </row>
        <row r="4553">
          <cell r="A4553" t="str">
            <v>05-123-16873</v>
          </cell>
          <cell r="B4553" t="str">
            <v>1/11/2022</v>
          </cell>
          <cell r="C4553" t="str">
            <v>Full</v>
          </cell>
          <cell r="D4553" t="str">
            <v>KERR MCGEE OIL &amp;amp; GAS ONSHORE LP</v>
          </cell>
          <cell r="E4553" t="str">
            <v>47120</v>
          </cell>
          <cell r="F4553" t="str">
            <v>WELD                                123 NENW 28 3N66W 6</v>
          </cell>
          <cell r="G4553" t="str">
            <v>1</v>
          </cell>
          <cell r="I4553" t="str">
            <v>No</v>
          </cell>
        </row>
        <row r="4554">
          <cell r="A4554" t="str">
            <v>05-123-16879</v>
          </cell>
          <cell r="B4554" t="str">
            <v>4/19/2021</v>
          </cell>
          <cell r="C4554" t="str">
            <v>Full</v>
          </cell>
          <cell r="D4554" t="str">
            <v>KERR MCGEE OIL &amp;amp; GAS ONSHORE LP</v>
          </cell>
          <cell r="E4554" t="str">
            <v>47120</v>
          </cell>
          <cell r="F4554" t="str">
            <v>WELD                                123 NESE 29 3N65W 6</v>
          </cell>
          <cell r="G4554" t="str">
            <v>0</v>
          </cell>
          <cell r="I4554" t="str">
            <v>No</v>
          </cell>
        </row>
        <row r="4555">
          <cell r="A4555" t="str">
            <v>05-123-16883</v>
          </cell>
          <cell r="B4555" t="str">
            <v>9/9/2021</v>
          </cell>
          <cell r="C4555" t="str">
            <v>Full</v>
          </cell>
          <cell r="D4555" t="str">
            <v xml:space="preserve">KP KAUFFMAN COMPANY INC                           </v>
          </cell>
          <cell r="E4555" t="str">
            <v>46290</v>
          </cell>
          <cell r="F4555" t="str">
            <v>WELD                                123 SWSW 22 2N66W 6</v>
          </cell>
          <cell r="I4555" t="str">
            <v>No</v>
          </cell>
        </row>
        <row r="4556">
          <cell r="A4556" t="str">
            <v>05-123-16890</v>
          </cell>
          <cell r="B4556" t="str">
            <v>3/17/2021</v>
          </cell>
          <cell r="C4556" t="str">
            <v>Form 17</v>
          </cell>
          <cell r="D4556" t="str">
            <v xml:space="preserve">NOBLE ENERGY INC                                  </v>
          </cell>
          <cell r="E4556" t="str">
            <v>100322</v>
          </cell>
          <cell r="F4556" t="str">
            <v>WELD                                123 SESE 27 3N64W 6</v>
          </cell>
          <cell r="G4556" t="str">
            <v>0</v>
          </cell>
          <cell r="H4556" t="str">
            <v xml:space="preserve">0     </v>
          </cell>
          <cell r="I4556" t="str">
            <v>No</v>
          </cell>
        </row>
        <row r="4557">
          <cell r="A4557" t="str">
            <v>05-123-16912</v>
          </cell>
          <cell r="B4557" t="str">
            <v>9/22/2021</v>
          </cell>
          <cell r="C4557" t="str">
            <v>Light</v>
          </cell>
          <cell r="D4557" t="str">
            <v>CRESTONE PEAK RESOURCES OPERATING LLC</v>
          </cell>
          <cell r="E4557" t="str">
            <v>10633</v>
          </cell>
          <cell r="F4557" t="str">
            <v>WELD                                123 NESE 4 3N65W 6</v>
          </cell>
          <cell r="G4557" t="str">
            <v>0</v>
          </cell>
          <cell r="H4557" t="str">
            <v>0</v>
          </cell>
          <cell r="I4557" t="str">
            <v>No</v>
          </cell>
        </row>
        <row r="4558">
          <cell r="A4558" t="str">
            <v>05-123-16913</v>
          </cell>
          <cell r="B4558" t="str">
            <v>1/5/2021</v>
          </cell>
          <cell r="C4558" t="str">
            <v>Light</v>
          </cell>
          <cell r="D4558" t="str">
            <v>CRESTONE PEAK RESOURCES OPERATING LLC</v>
          </cell>
          <cell r="E4558" t="str">
            <v>10633</v>
          </cell>
          <cell r="F4558" t="str">
            <v>WELD                                123 NWNW 10 3N65W 6</v>
          </cell>
          <cell r="G4558" t="str">
            <v>0</v>
          </cell>
          <cell r="H4558" t="str">
            <v>0</v>
          </cell>
          <cell r="I4558" t="str">
            <v>No</v>
          </cell>
        </row>
        <row r="4559">
          <cell r="A4559" t="str">
            <v>05-123-16918</v>
          </cell>
          <cell r="B4559" t="str">
            <v>3/22/2021</v>
          </cell>
          <cell r="C4559" t="str">
            <v>Full</v>
          </cell>
          <cell r="D4559" t="str">
            <v>KERR MCGEE OIL &amp;amp; GAS ONSHORE LP</v>
          </cell>
          <cell r="E4559" t="str">
            <v>47120</v>
          </cell>
          <cell r="F4559" t="str">
            <v>WELD                                123 SENW 25 3N66W 6</v>
          </cell>
          <cell r="G4559" t="str">
            <v>1</v>
          </cell>
          <cell r="I4559" t="str">
            <v>No</v>
          </cell>
        </row>
        <row r="4560">
          <cell r="A4560" t="str">
            <v>05-123-16920</v>
          </cell>
          <cell r="B4560" t="str">
            <v>2/24/2021</v>
          </cell>
          <cell r="C4560" t="str">
            <v>Full</v>
          </cell>
          <cell r="D4560" t="str">
            <v>KERR MCGEE OIL &amp;amp; GAS ONSHORE LP</v>
          </cell>
          <cell r="E4560" t="str">
            <v>47120</v>
          </cell>
          <cell r="F4560" t="str">
            <v>WELD                                123 NESW 25 3N66W 6</v>
          </cell>
          <cell r="G4560" t="str">
            <v>1</v>
          </cell>
          <cell r="I4560" t="str">
            <v>No</v>
          </cell>
        </row>
        <row r="4561">
          <cell r="A4561" t="str">
            <v>05-123-16920</v>
          </cell>
          <cell r="B4561" t="str">
            <v>2/14/2022</v>
          </cell>
          <cell r="C4561" t="str">
            <v>Full</v>
          </cell>
          <cell r="D4561" t="str">
            <v>KERR MCGEE OIL &amp;amp; GAS ONSHORE LP</v>
          </cell>
          <cell r="E4561" t="str">
            <v>47120</v>
          </cell>
          <cell r="F4561" t="str">
            <v>WELD                                123 NESW 25 3N66W 6</v>
          </cell>
          <cell r="G4561" t="str">
            <v>1</v>
          </cell>
          <cell r="I4561" t="str">
            <v>No</v>
          </cell>
        </row>
        <row r="4562">
          <cell r="A4562" t="str">
            <v>05-123-16923</v>
          </cell>
          <cell r="B4562" t="str">
            <v>3/10/2021</v>
          </cell>
          <cell r="C4562" t="str">
            <v>Full</v>
          </cell>
          <cell r="D4562" t="str">
            <v>KERR MCGEE OIL &amp;amp; GAS ONSHORE LP</v>
          </cell>
          <cell r="E4562" t="str">
            <v>47120</v>
          </cell>
          <cell r="F4562" t="str">
            <v>WELD                                123 SESE 26 3N66W 6</v>
          </cell>
          <cell r="G4562" t="str">
            <v>2</v>
          </cell>
          <cell r="I4562" t="str">
            <v>No</v>
          </cell>
        </row>
        <row r="4563">
          <cell r="A4563" t="str">
            <v>05-123-16926</v>
          </cell>
          <cell r="B4563" t="str">
            <v>2/1/2021</v>
          </cell>
          <cell r="C4563" t="str">
            <v>Full</v>
          </cell>
          <cell r="D4563" t="str">
            <v>KERR MCGEE OIL &amp;amp; GAS ONSHORE LP</v>
          </cell>
          <cell r="E4563" t="str">
            <v>47120</v>
          </cell>
          <cell r="F4563" t="str">
            <v>WELD                                123 NENW 34 3N66W 6</v>
          </cell>
          <cell r="G4563" t="str">
            <v>1</v>
          </cell>
          <cell r="I4563" t="str">
            <v>No</v>
          </cell>
        </row>
        <row r="4564">
          <cell r="A4564" t="str">
            <v>05-123-16926</v>
          </cell>
          <cell r="B4564" t="str">
            <v>1/26/2022</v>
          </cell>
          <cell r="C4564" t="str">
            <v>Full</v>
          </cell>
          <cell r="D4564" t="str">
            <v>KERR MCGEE OIL &amp;amp; GAS ONSHORE LP</v>
          </cell>
          <cell r="E4564" t="str">
            <v>47120</v>
          </cell>
          <cell r="F4564" t="str">
            <v>WELD                                123 NENW 34 3N66W 6</v>
          </cell>
          <cell r="G4564" t="str">
            <v>1</v>
          </cell>
          <cell r="I4564" t="str">
            <v>No</v>
          </cell>
        </row>
        <row r="4565">
          <cell r="A4565" t="str">
            <v>05-123-16927</v>
          </cell>
          <cell r="B4565" t="str">
            <v>4/12/2021</v>
          </cell>
          <cell r="C4565" t="str">
            <v>Full</v>
          </cell>
          <cell r="D4565" t="str">
            <v>KERR MCGEE OIL &amp;amp; GAS ONSHORE LP</v>
          </cell>
          <cell r="E4565" t="str">
            <v>47120</v>
          </cell>
          <cell r="F4565" t="str">
            <v>WELD                                123 SWNW 35 3N66W 6</v>
          </cell>
          <cell r="G4565" t="str">
            <v>0</v>
          </cell>
          <cell r="I4565" t="str">
            <v>No</v>
          </cell>
        </row>
        <row r="4566">
          <cell r="A4566" t="str">
            <v>05-123-16929</v>
          </cell>
          <cell r="B4566" t="str">
            <v>2/18/2021</v>
          </cell>
          <cell r="C4566" t="str">
            <v>Full</v>
          </cell>
          <cell r="D4566" t="str">
            <v>KERR MCGEE OIL &amp;amp; GAS ONSHORE LP</v>
          </cell>
          <cell r="E4566" t="str">
            <v>47120</v>
          </cell>
          <cell r="F4566" t="str">
            <v>WELD                                123 NESW 35 3N66W 6</v>
          </cell>
          <cell r="G4566" t="str">
            <v>7</v>
          </cell>
          <cell r="I4566" t="str">
            <v>No</v>
          </cell>
        </row>
        <row r="4567">
          <cell r="A4567" t="str">
            <v>05-123-16929</v>
          </cell>
          <cell r="B4567" t="str">
            <v>1/24/2022</v>
          </cell>
          <cell r="C4567" t="str">
            <v>Full</v>
          </cell>
          <cell r="D4567" t="str">
            <v>KERR MCGEE OIL &amp;amp; GAS ONSHORE LP</v>
          </cell>
          <cell r="E4567" t="str">
            <v>47120</v>
          </cell>
          <cell r="F4567" t="str">
            <v>WELD                                123 NESW 35 3N66W 6</v>
          </cell>
          <cell r="G4567" t="str">
            <v>9</v>
          </cell>
          <cell r="I4567" t="str">
            <v>No</v>
          </cell>
        </row>
        <row r="4568">
          <cell r="A4568" t="str">
            <v>05-123-16931</v>
          </cell>
          <cell r="B4568" t="str">
            <v>7/20/2021</v>
          </cell>
          <cell r="C4568" t="str">
            <v>Form 17</v>
          </cell>
          <cell r="D4568" t="str">
            <v xml:space="preserve">NOBLE ENERGY INC                                  </v>
          </cell>
          <cell r="E4568" t="str">
            <v>100322</v>
          </cell>
          <cell r="F4568" t="str">
            <v>WELD                                123 NESE 11 3N65W 6</v>
          </cell>
          <cell r="G4568" t="str">
            <v>0</v>
          </cell>
          <cell r="H4568" t="str">
            <v xml:space="preserve">0     </v>
          </cell>
          <cell r="I4568" t="str">
            <v>No</v>
          </cell>
        </row>
        <row r="4569">
          <cell r="A4569" t="str">
            <v>05-123-16931</v>
          </cell>
          <cell r="B4569" t="str">
            <v>10/28/2021</v>
          </cell>
          <cell r="C4569" t="str">
            <v>Form 17</v>
          </cell>
          <cell r="D4569" t="str">
            <v xml:space="preserve">NOBLE ENERGY INC                                  </v>
          </cell>
          <cell r="E4569" t="str">
            <v>100322</v>
          </cell>
          <cell r="F4569" t="str">
            <v>WELD                                123 NESE 11 3N65W 6</v>
          </cell>
          <cell r="G4569" t="str">
            <v>0</v>
          </cell>
          <cell r="H4569" t="str">
            <v xml:space="preserve">0     </v>
          </cell>
          <cell r="I4569" t="str">
            <v>No</v>
          </cell>
        </row>
        <row r="4570">
          <cell r="A4570" t="str">
            <v>05-123-16932</v>
          </cell>
          <cell r="B4570" t="str">
            <v>8/24/2021</v>
          </cell>
          <cell r="C4570" t="str">
            <v>Form 17</v>
          </cell>
          <cell r="D4570" t="str">
            <v xml:space="preserve">NOBLE ENERGY INC                                  </v>
          </cell>
          <cell r="E4570" t="str">
            <v>100322</v>
          </cell>
          <cell r="F4570" t="str">
            <v>WELD                                123 SESE 11 3N65W 6</v>
          </cell>
          <cell r="G4570" t="str">
            <v>0</v>
          </cell>
          <cell r="H4570" t="str">
            <v xml:space="preserve">0     </v>
          </cell>
          <cell r="I4570" t="str">
            <v>No</v>
          </cell>
        </row>
        <row r="4571">
          <cell r="A4571" t="str">
            <v>05-123-16935</v>
          </cell>
          <cell r="B4571" t="str">
            <v>10/28/2021</v>
          </cell>
          <cell r="C4571" t="str">
            <v>Full</v>
          </cell>
          <cell r="D4571" t="str">
            <v xml:space="preserve">KP KAUFFMAN COMPANY INC                           </v>
          </cell>
          <cell r="E4571" t="str">
            <v>46290</v>
          </cell>
          <cell r="F4571" t="str">
            <v>WELD                                123 SENE 10 1N66W 6</v>
          </cell>
          <cell r="I4571" t="str">
            <v>No</v>
          </cell>
        </row>
        <row r="4572">
          <cell r="A4572" t="str">
            <v>05-123-16935</v>
          </cell>
          <cell r="B4572" t="str">
            <v>10/28/2021</v>
          </cell>
          <cell r="C4572" t="str">
            <v>Light</v>
          </cell>
          <cell r="D4572" t="str">
            <v xml:space="preserve">KP KAUFFMAN COMPANY INC                           </v>
          </cell>
          <cell r="E4572" t="str">
            <v>46290</v>
          </cell>
          <cell r="F4572" t="str">
            <v>WELD                                123 SENE 10 1N66W 6</v>
          </cell>
          <cell r="G4572" t="str">
            <v>0</v>
          </cell>
          <cell r="H4572" t="str">
            <v>0</v>
          </cell>
          <cell r="I4572" t="str">
            <v>No</v>
          </cell>
        </row>
        <row r="4573">
          <cell r="A4573" t="str">
            <v>05-123-16936</v>
          </cell>
          <cell r="B4573" t="str">
            <v>9/29/2021</v>
          </cell>
          <cell r="C4573" t="str">
            <v>Form 17</v>
          </cell>
          <cell r="D4573" t="str">
            <v xml:space="preserve">KERR MCGEE OIL &amp;amp; GAS ONSHORE LP                   </v>
          </cell>
          <cell r="E4573" t="str">
            <v>47120</v>
          </cell>
          <cell r="F4573" t="str">
            <v>WELD                                123 SENW 3 3N67W 6</v>
          </cell>
          <cell r="G4573" t="str">
            <v>40</v>
          </cell>
          <cell r="H4573" t="str">
            <v xml:space="preserve">1     </v>
          </cell>
          <cell r="I4573" t="str">
            <v>Yes</v>
          </cell>
        </row>
        <row r="4574">
          <cell r="A4574" t="str">
            <v>05-123-16940</v>
          </cell>
          <cell r="B4574" t="str">
            <v>6/22/2021</v>
          </cell>
          <cell r="C4574" t="str">
            <v>LIGHT</v>
          </cell>
          <cell r="D4574" t="str">
            <v>NOBLE ENERGY INC</v>
          </cell>
          <cell r="E4574" t="str">
            <v>100322</v>
          </cell>
          <cell r="F4574" t="str">
            <v>WELD                                123 NENE 3 3N64W 6</v>
          </cell>
          <cell r="G4574" t="str">
            <v>12</v>
          </cell>
          <cell r="H4574" t="str">
            <v>0</v>
          </cell>
          <cell r="I4574" t="str">
            <v>No</v>
          </cell>
        </row>
        <row r="4575">
          <cell r="A4575" t="str">
            <v>05-123-16940</v>
          </cell>
          <cell r="B4575" t="str">
            <v>1/14/2022</v>
          </cell>
          <cell r="C4575" t="str">
            <v>Form 17</v>
          </cell>
          <cell r="D4575" t="str">
            <v xml:space="preserve">NOBLE ENERGY INC                                  </v>
          </cell>
          <cell r="E4575" t="str">
            <v>100322</v>
          </cell>
          <cell r="F4575" t="str">
            <v>WELD                                123 NENE 3 3N64W 6</v>
          </cell>
          <cell r="G4575" t="str">
            <v>9</v>
          </cell>
          <cell r="H4575" t="str">
            <v xml:space="preserve">0     </v>
          </cell>
          <cell r="I4575" t="str">
            <v>No</v>
          </cell>
        </row>
        <row r="4576">
          <cell r="A4576" t="str">
            <v>05-123-16941</v>
          </cell>
          <cell r="B4576" t="str">
            <v>6/22/2021</v>
          </cell>
          <cell r="C4576" t="str">
            <v>LIGHT</v>
          </cell>
          <cell r="D4576" t="str">
            <v>NOBLE ENERGY INC</v>
          </cell>
          <cell r="E4576" t="str">
            <v>100322</v>
          </cell>
          <cell r="F4576" t="str">
            <v>WELD                                123 NWNE 3 3N64W 6</v>
          </cell>
          <cell r="G4576" t="str">
            <v>8</v>
          </cell>
          <cell r="H4576" t="str">
            <v>0</v>
          </cell>
          <cell r="I4576" t="str">
            <v>No</v>
          </cell>
        </row>
        <row r="4577">
          <cell r="A4577" t="str">
            <v>05-123-16942</v>
          </cell>
          <cell r="B4577" t="str">
            <v>6/22/2021</v>
          </cell>
          <cell r="C4577" t="str">
            <v>LIGHT</v>
          </cell>
          <cell r="D4577" t="str">
            <v>NOBLE ENERGY INC</v>
          </cell>
          <cell r="E4577" t="str">
            <v>100322</v>
          </cell>
          <cell r="F4577" t="str">
            <v>WELD                                123 SENE 3 3N64W 6</v>
          </cell>
          <cell r="G4577" t="str">
            <v>8</v>
          </cell>
          <cell r="H4577" t="str">
            <v>0</v>
          </cell>
          <cell r="I4577" t="str">
            <v>No</v>
          </cell>
        </row>
        <row r="4578">
          <cell r="A4578" t="str">
            <v>05-123-16943</v>
          </cell>
          <cell r="B4578" t="str">
            <v>1/6/2021</v>
          </cell>
          <cell r="C4578" t="str">
            <v>Light</v>
          </cell>
          <cell r="D4578" t="str">
            <v>CRESTONE PEAK RESOURCES OPERATING LLC</v>
          </cell>
          <cell r="E4578" t="str">
            <v>10633</v>
          </cell>
          <cell r="F4578" t="str">
            <v>WELD                                123 SESE 4 3N65W 6</v>
          </cell>
          <cell r="G4578" t="str">
            <v>0</v>
          </cell>
          <cell r="H4578" t="str">
            <v>0</v>
          </cell>
          <cell r="I4578" t="str">
            <v>No</v>
          </cell>
        </row>
        <row r="4579">
          <cell r="A4579" t="str">
            <v>05-123-16946</v>
          </cell>
          <cell r="B4579" t="str">
            <v>3/1/2021</v>
          </cell>
          <cell r="C4579" t="str">
            <v>Form 17</v>
          </cell>
          <cell r="D4579" t="str">
            <v xml:space="preserve">KERR MCGEE OIL &amp;amp; GAS ONSHORE LP                   </v>
          </cell>
          <cell r="E4579" t="str">
            <v>47120</v>
          </cell>
          <cell r="F4579" t="str">
            <v>WELD                                123 NESW 27 3N67W 6</v>
          </cell>
          <cell r="G4579" t="str">
            <v>17</v>
          </cell>
          <cell r="H4579" t="str">
            <v xml:space="preserve">2     </v>
          </cell>
          <cell r="I4579" t="str">
            <v>No</v>
          </cell>
        </row>
        <row r="4580">
          <cell r="A4580" t="str">
            <v>05-123-16946</v>
          </cell>
          <cell r="B4580" t="str">
            <v>3/8/2021</v>
          </cell>
          <cell r="C4580" t="str">
            <v>Form 17</v>
          </cell>
          <cell r="D4580" t="str">
            <v xml:space="preserve">KERR MCGEE OIL &amp;amp; GAS ONSHORE LP                   </v>
          </cell>
          <cell r="E4580" t="str">
            <v>47120</v>
          </cell>
          <cell r="F4580" t="str">
            <v>WELD                                123 NESW 27 3N67W 6</v>
          </cell>
          <cell r="G4580" t="str">
            <v>18</v>
          </cell>
          <cell r="H4580" t="str">
            <v xml:space="preserve">2     </v>
          </cell>
          <cell r="I4580" t="str">
            <v>No</v>
          </cell>
        </row>
        <row r="4581">
          <cell r="A4581" t="str">
            <v>05-123-16946</v>
          </cell>
          <cell r="B4581" t="str">
            <v>2/25/2022</v>
          </cell>
          <cell r="C4581" t="str">
            <v>Form 17</v>
          </cell>
          <cell r="D4581" t="str">
            <v xml:space="preserve">KERR MCGEE OIL &amp;amp; GAS ONSHORE LP                   </v>
          </cell>
          <cell r="E4581" t="str">
            <v>47120</v>
          </cell>
          <cell r="F4581" t="str">
            <v>WELD                                123 NESW 27 3N67W 6</v>
          </cell>
          <cell r="G4581" t="str">
            <v>17</v>
          </cell>
          <cell r="H4581" t="str">
            <v xml:space="preserve">1     </v>
          </cell>
          <cell r="I4581" t="str">
            <v>No</v>
          </cell>
        </row>
        <row r="4582">
          <cell r="A4582" t="str">
            <v>05-123-16947</v>
          </cell>
          <cell r="B4582" t="str">
            <v>4/23/2021</v>
          </cell>
          <cell r="C4582" t="str">
            <v>Form 17</v>
          </cell>
          <cell r="D4582" t="str">
            <v xml:space="preserve">NOBLE ENERGY INC                                  </v>
          </cell>
          <cell r="E4582" t="str">
            <v>100322</v>
          </cell>
          <cell r="F4582" t="str">
            <v>WELD                                123 NESW 9 3N64W 6</v>
          </cell>
          <cell r="G4582" t="str">
            <v>7</v>
          </cell>
          <cell r="H4582" t="str">
            <v xml:space="preserve">0     </v>
          </cell>
          <cell r="I4582" t="str">
            <v>No</v>
          </cell>
        </row>
        <row r="4583">
          <cell r="A4583" t="str">
            <v>05-123-16947</v>
          </cell>
          <cell r="B4583" t="str">
            <v>6/30/2021</v>
          </cell>
          <cell r="C4583" t="str">
            <v>Form 17</v>
          </cell>
          <cell r="D4583" t="str">
            <v xml:space="preserve">NOBLE ENERGY INC                                  </v>
          </cell>
          <cell r="E4583" t="str">
            <v>100322</v>
          </cell>
          <cell r="F4583" t="str">
            <v>WELD                                123 NESW 9 3N64W 6</v>
          </cell>
          <cell r="G4583" t="str">
            <v>7</v>
          </cell>
          <cell r="H4583" t="str">
            <v xml:space="preserve">0     </v>
          </cell>
          <cell r="I4583" t="str">
            <v>No</v>
          </cell>
        </row>
        <row r="4584">
          <cell r="A4584" t="str">
            <v>05-123-16948</v>
          </cell>
          <cell r="B4584" t="str">
            <v>7/8/2021</v>
          </cell>
          <cell r="C4584" t="str">
            <v>Form 17</v>
          </cell>
          <cell r="D4584" t="str">
            <v xml:space="preserve">NOBLE ENERGY INC                                  </v>
          </cell>
          <cell r="E4584" t="str">
            <v>100322</v>
          </cell>
          <cell r="F4584" t="str">
            <v>WELD                                123 NWSE 9 3N64W 6</v>
          </cell>
          <cell r="G4584" t="str">
            <v>3</v>
          </cell>
          <cell r="H4584" t="str">
            <v xml:space="preserve">0     </v>
          </cell>
          <cell r="I4584" t="str">
            <v>No</v>
          </cell>
        </row>
        <row r="4585">
          <cell r="A4585" t="str">
            <v>05-123-16953</v>
          </cell>
          <cell r="B4585" t="str">
            <v>3/8/2021</v>
          </cell>
          <cell r="C4585" t="str">
            <v>Full</v>
          </cell>
          <cell r="D4585" t="str">
            <v>KERR MCGEE OIL &amp;amp; GAS ONSHORE LP</v>
          </cell>
          <cell r="E4585" t="str">
            <v>47120</v>
          </cell>
          <cell r="F4585" t="str">
            <v>WELD                                123 NENE 2 3N66W 6</v>
          </cell>
          <cell r="G4585" t="str">
            <v>0</v>
          </cell>
          <cell r="I4585" t="str">
            <v>No</v>
          </cell>
        </row>
        <row r="4586">
          <cell r="A4586" t="str">
            <v>05-123-16953</v>
          </cell>
          <cell r="B4586" t="str">
            <v>7/27/2021</v>
          </cell>
          <cell r="C4586" t="str">
            <v>Form 17</v>
          </cell>
          <cell r="D4586" t="str">
            <v xml:space="preserve">KERR MCGEE OIL &amp;amp; GAS ONSHORE LP                   </v>
          </cell>
          <cell r="E4586" t="str">
            <v>47120</v>
          </cell>
          <cell r="F4586" t="str">
            <v>WELD                                123 NENE 2 3N66W 6</v>
          </cell>
          <cell r="G4586" t="str">
            <v>0</v>
          </cell>
          <cell r="H4586" t="str">
            <v xml:space="preserve">0     </v>
          </cell>
          <cell r="I4586" t="str">
            <v>No</v>
          </cell>
        </row>
        <row r="4587">
          <cell r="A4587" t="str">
            <v>05-123-16954</v>
          </cell>
          <cell r="B4587" t="str">
            <v>3/2/2021</v>
          </cell>
          <cell r="C4587" t="str">
            <v>Full</v>
          </cell>
          <cell r="D4587" t="str">
            <v>KERR MCGEE OIL &amp;amp; GAS ONSHORE LP</v>
          </cell>
          <cell r="E4587" t="str">
            <v>47120</v>
          </cell>
          <cell r="F4587" t="str">
            <v>WELD                                123 SENE 2 3N66W 6</v>
          </cell>
          <cell r="G4587" t="str">
            <v>0</v>
          </cell>
          <cell r="I4587" t="str">
            <v>No</v>
          </cell>
        </row>
        <row r="4588">
          <cell r="A4588" t="str">
            <v>05-123-16954</v>
          </cell>
          <cell r="B4588" t="str">
            <v>7/29/2021</v>
          </cell>
          <cell r="C4588" t="str">
            <v>Form 17</v>
          </cell>
          <cell r="D4588" t="str">
            <v xml:space="preserve">KERR MCGEE OIL &amp;amp; GAS ONSHORE LP                   </v>
          </cell>
          <cell r="E4588" t="str">
            <v>47120</v>
          </cell>
          <cell r="F4588" t="str">
            <v>WELD                                123 SENE 2 3N66W 6</v>
          </cell>
          <cell r="G4588" t="str">
            <v>2</v>
          </cell>
          <cell r="H4588" t="str">
            <v xml:space="preserve">0     </v>
          </cell>
          <cell r="I4588" t="str">
            <v>No</v>
          </cell>
        </row>
        <row r="4589">
          <cell r="A4589" t="str">
            <v>05-123-16959</v>
          </cell>
          <cell r="B4589" t="str">
            <v>10/18/2021</v>
          </cell>
          <cell r="C4589" t="str">
            <v>Full</v>
          </cell>
          <cell r="D4589" t="str">
            <v>KERR MCGEE OIL &amp;amp; GAS ONSHORE LP</v>
          </cell>
          <cell r="E4589" t="str">
            <v>47120</v>
          </cell>
          <cell r="F4589" t="str">
            <v>WELD                                123 NWNE 22 3N67W 6</v>
          </cell>
          <cell r="G4589" t="str">
            <v>1</v>
          </cell>
          <cell r="I4589" t="str">
            <v>No</v>
          </cell>
        </row>
        <row r="4590">
          <cell r="A4590" t="str">
            <v>05-123-16960</v>
          </cell>
          <cell r="B4590" t="str">
            <v>3/4/2021</v>
          </cell>
          <cell r="C4590" t="str">
            <v>Full</v>
          </cell>
          <cell r="D4590" t="str">
            <v>PDC ENERGY INC</v>
          </cell>
          <cell r="E4590" t="str">
            <v>69175</v>
          </cell>
          <cell r="F4590" t="str">
            <v>GREELEY / WELD                                123 SENE 23 5N67W 6</v>
          </cell>
          <cell r="G4590" t="str">
            <v>0</v>
          </cell>
          <cell r="H4590" t="str">
            <v>0</v>
          </cell>
          <cell r="I4590" t="str">
            <v>No</v>
          </cell>
        </row>
        <row r="4591">
          <cell r="A4591" t="str">
            <v>05-123-16966</v>
          </cell>
          <cell r="B4591" t="str">
            <v>5/4/2021</v>
          </cell>
          <cell r="C4591" t="str">
            <v>Light</v>
          </cell>
          <cell r="D4591" t="str">
            <v>NOBLE ENERGY INC</v>
          </cell>
          <cell r="E4591" t="str">
            <v>100322</v>
          </cell>
          <cell r="F4591" t="str">
            <v>WELD                                123 NWSE 1 3N64W 6</v>
          </cell>
          <cell r="G4591" t="str">
            <v>0</v>
          </cell>
          <cell r="H4591" t="str">
            <v>0</v>
          </cell>
          <cell r="I4591" t="str">
            <v>No</v>
          </cell>
        </row>
        <row r="4592">
          <cell r="A4592" t="str">
            <v>05-123-16969</v>
          </cell>
          <cell r="B4592" t="str">
            <v>7/12/2021</v>
          </cell>
          <cell r="C4592" t="str">
            <v>Form 17</v>
          </cell>
          <cell r="D4592" t="str">
            <v xml:space="preserve">KERR MCGEE OIL &amp;amp; GAS ONSHORE LP                   </v>
          </cell>
          <cell r="E4592" t="str">
            <v>47120</v>
          </cell>
          <cell r="F4592" t="str">
            <v>WELD                                123 SWSW 20 3N67W 6</v>
          </cell>
          <cell r="G4592" t="str">
            <v>8</v>
          </cell>
          <cell r="H4592" t="str">
            <v xml:space="preserve">1     </v>
          </cell>
          <cell r="I4592" t="str">
            <v>No</v>
          </cell>
        </row>
        <row r="4593">
          <cell r="A4593" t="str">
            <v>05-123-16971</v>
          </cell>
          <cell r="B4593" t="str">
            <v>8/24/2021</v>
          </cell>
          <cell r="C4593" t="str">
            <v>LIGHT</v>
          </cell>
          <cell r="D4593" t="str">
            <v>NOBLE ENERGY INC</v>
          </cell>
          <cell r="E4593" t="str">
            <v>100322</v>
          </cell>
          <cell r="F4593" t="str">
            <v>EVANS / WELD                                123 SESW 35 5N66W 6</v>
          </cell>
          <cell r="G4593" t="str">
            <v>1</v>
          </cell>
          <cell r="H4593" t="str">
            <v>0</v>
          </cell>
          <cell r="I4593" t="str">
            <v>No</v>
          </cell>
        </row>
        <row r="4594">
          <cell r="A4594" t="str">
            <v>05-123-16976</v>
          </cell>
          <cell r="B4594" t="str">
            <v>8/26/2021</v>
          </cell>
          <cell r="C4594" t="str">
            <v>LIGHT</v>
          </cell>
          <cell r="D4594" t="str">
            <v>NOBLE ENERGY INC</v>
          </cell>
          <cell r="E4594" t="str">
            <v>100322</v>
          </cell>
          <cell r="F4594" t="str">
            <v>WELD                                123 SWSW 32 5N64W 6</v>
          </cell>
          <cell r="G4594" t="str">
            <v>0</v>
          </cell>
          <cell r="H4594" t="str">
            <v>0</v>
          </cell>
          <cell r="I4594" t="str">
            <v>No</v>
          </cell>
        </row>
        <row r="4595">
          <cell r="A4595" t="str">
            <v>05-123-16977</v>
          </cell>
          <cell r="B4595" t="str">
            <v>4/14/2021</v>
          </cell>
          <cell r="C4595" t="str">
            <v>LIGHT</v>
          </cell>
          <cell r="D4595" t="str">
            <v>NOBLE ENERGY INC</v>
          </cell>
          <cell r="E4595" t="str">
            <v>100322</v>
          </cell>
          <cell r="F4595" t="str">
            <v>WELD                                123 NESE 2 3N64W 6</v>
          </cell>
          <cell r="G4595" t="str">
            <v>0</v>
          </cell>
          <cell r="H4595" t="str">
            <v>0</v>
          </cell>
          <cell r="I4595" t="str">
            <v>No</v>
          </cell>
        </row>
        <row r="4596">
          <cell r="A4596" t="str">
            <v>05-123-16978</v>
          </cell>
          <cell r="B4596" t="str">
            <v>4/14/2021</v>
          </cell>
          <cell r="C4596" t="str">
            <v>LIGHT</v>
          </cell>
          <cell r="D4596" t="str">
            <v>NOBLE ENERGY INC</v>
          </cell>
          <cell r="E4596" t="str">
            <v>100322</v>
          </cell>
          <cell r="F4596" t="str">
            <v>WELD                                123 NWSE 2 3N64W 6</v>
          </cell>
          <cell r="G4596" t="str">
            <v>0</v>
          </cell>
          <cell r="H4596" t="str">
            <v>0</v>
          </cell>
          <cell r="I4596" t="str">
            <v>No</v>
          </cell>
        </row>
        <row r="4597">
          <cell r="A4597" t="str">
            <v>05-123-16979</v>
          </cell>
          <cell r="B4597" t="str">
            <v>4/14/2021</v>
          </cell>
          <cell r="C4597" t="str">
            <v>LIGHT</v>
          </cell>
          <cell r="D4597" t="str">
            <v>NOBLE ENERGY INC</v>
          </cell>
          <cell r="E4597" t="str">
            <v>100322</v>
          </cell>
          <cell r="F4597" t="str">
            <v>WELD                                123 SWSE 2 3N64W 6</v>
          </cell>
          <cell r="G4597" t="str">
            <v>0</v>
          </cell>
          <cell r="H4597" t="str">
            <v>0</v>
          </cell>
          <cell r="I4597" t="str">
            <v>No</v>
          </cell>
        </row>
        <row r="4598">
          <cell r="A4598" t="str">
            <v>05-123-16980</v>
          </cell>
          <cell r="B4598" t="str">
            <v>4/14/2021</v>
          </cell>
          <cell r="C4598" t="str">
            <v>LIGHT</v>
          </cell>
          <cell r="D4598" t="str">
            <v>NOBLE ENERGY INC</v>
          </cell>
          <cell r="E4598" t="str">
            <v>100322</v>
          </cell>
          <cell r="F4598" t="str">
            <v>WELD                                123 SESE 2 3N64W 6</v>
          </cell>
          <cell r="G4598" t="str">
            <v>0</v>
          </cell>
          <cell r="H4598" t="str">
            <v>0</v>
          </cell>
          <cell r="I4598" t="str">
            <v>No</v>
          </cell>
        </row>
        <row r="4599">
          <cell r="A4599" t="str">
            <v>05-123-16981</v>
          </cell>
          <cell r="B4599" t="str">
            <v>5/11/2021</v>
          </cell>
          <cell r="C4599" t="str">
            <v>Light</v>
          </cell>
          <cell r="D4599" t="str">
            <v>NOBLE ENERGY INC</v>
          </cell>
          <cell r="E4599" t="str">
            <v>100322</v>
          </cell>
          <cell r="F4599" t="str">
            <v>WELD                                123 NESE 1 3N64W 6</v>
          </cell>
          <cell r="G4599" t="str">
            <v>0</v>
          </cell>
          <cell r="H4599" t="str">
            <v>0</v>
          </cell>
          <cell r="I4599" t="str">
            <v>No</v>
          </cell>
        </row>
        <row r="4600">
          <cell r="A4600" t="str">
            <v>05-123-16987</v>
          </cell>
          <cell r="B4600" t="str">
            <v>7/14/2021</v>
          </cell>
          <cell r="C4600" t="str">
            <v>Form 17</v>
          </cell>
          <cell r="D4600" t="str">
            <v xml:space="preserve">NOBLE ENERGY INC                                  </v>
          </cell>
          <cell r="E4600" t="str">
            <v>100322</v>
          </cell>
          <cell r="F4600" t="str">
            <v>WELD                                123 SWSE 34 5N65W 6</v>
          </cell>
          <cell r="G4600" t="str">
            <v>8</v>
          </cell>
          <cell r="H4600" t="str">
            <v xml:space="preserve">0     </v>
          </cell>
          <cell r="I4600" t="str">
            <v>Yes</v>
          </cell>
        </row>
        <row r="4601">
          <cell r="A4601" t="str">
            <v>05-123-16987</v>
          </cell>
          <cell r="B4601" t="str">
            <v>12/28/2021</v>
          </cell>
          <cell r="C4601" t="str">
            <v>Form 17</v>
          </cell>
          <cell r="D4601" t="str">
            <v xml:space="preserve">NOBLE ENERGY INC                                  </v>
          </cell>
          <cell r="E4601" t="str">
            <v>100322</v>
          </cell>
          <cell r="F4601" t="str">
            <v>WELD                                123 SWSE 34 5N65W 6</v>
          </cell>
          <cell r="G4601" t="str">
            <v>7</v>
          </cell>
          <cell r="H4601" t="str">
            <v xml:space="preserve">0     </v>
          </cell>
          <cell r="I4601" t="str">
            <v>Yes</v>
          </cell>
        </row>
        <row r="4602">
          <cell r="A4602" t="str">
            <v>05-123-16989</v>
          </cell>
          <cell r="B4602" t="str">
            <v>6/25/2021</v>
          </cell>
          <cell r="C4602" t="str">
            <v>LIGHT</v>
          </cell>
          <cell r="D4602" t="str">
            <v>NOBLE ENERGY INC</v>
          </cell>
          <cell r="E4602" t="str">
            <v>100322</v>
          </cell>
          <cell r="F4602" t="str">
            <v>WELD                                123 NWSE 35 5N65W 6</v>
          </cell>
          <cell r="G4602" t="str">
            <v>0</v>
          </cell>
          <cell r="H4602" t="str">
            <v>0</v>
          </cell>
          <cell r="I4602" t="str">
            <v>No</v>
          </cell>
        </row>
        <row r="4603">
          <cell r="A4603" t="str">
            <v>05-123-16990</v>
          </cell>
          <cell r="B4603" t="str">
            <v>9/29/2021</v>
          </cell>
          <cell r="C4603" t="str">
            <v>LIGHT</v>
          </cell>
          <cell r="D4603" t="str">
            <v>NOBLE ENERGY INC</v>
          </cell>
          <cell r="E4603" t="str">
            <v>100322</v>
          </cell>
          <cell r="F4603" t="str">
            <v>WELD                                123 SWNW 10 4N64W 6</v>
          </cell>
          <cell r="G4603" t="str">
            <v>0</v>
          </cell>
          <cell r="H4603" t="str">
            <v>0</v>
          </cell>
          <cell r="I4603" t="str">
            <v>No</v>
          </cell>
        </row>
        <row r="4604">
          <cell r="A4604" t="str">
            <v>05-123-16993</v>
          </cell>
          <cell r="B4604" t="str">
            <v>4/6/2021</v>
          </cell>
          <cell r="C4604" t="str">
            <v>Form 17</v>
          </cell>
          <cell r="D4604" t="str">
            <v xml:space="preserve">KERR MCGEE OIL &amp;amp; GAS ONSHORE LP                   </v>
          </cell>
          <cell r="E4604" t="str">
            <v>47120</v>
          </cell>
          <cell r="F4604" t="str">
            <v>WELD                                123 NENW 31 3N65W 6</v>
          </cell>
          <cell r="G4604" t="str">
            <v>46</v>
          </cell>
          <cell r="H4604" t="str">
            <v xml:space="preserve">1     </v>
          </cell>
          <cell r="I4604" t="str">
            <v>No</v>
          </cell>
        </row>
        <row r="4605">
          <cell r="A4605" t="str">
            <v>05-123-16993</v>
          </cell>
          <cell r="B4605" t="str">
            <v>7/20/2021</v>
          </cell>
          <cell r="C4605" t="str">
            <v>Form 17</v>
          </cell>
          <cell r="D4605" t="str">
            <v xml:space="preserve">KERR MCGEE OIL &amp;amp; GAS ONSHORE LP                   </v>
          </cell>
          <cell r="E4605" t="str">
            <v>47120</v>
          </cell>
          <cell r="F4605" t="str">
            <v>WELD                                123 NENW 31 3N65W 6</v>
          </cell>
          <cell r="G4605" t="str">
            <v>19</v>
          </cell>
          <cell r="H4605" t="str">
            <v xml:space="preserve">0     </v>
          </cell>
          <cell r="I4605" t="str">
            <v>No</v>
          </cell>
        </row>
        <row r="4606">
          <cell r="A4606" t="str">
            <v>05-123-16994</v>
          </cell>
          <cell r="B4606" t="str">
            <v>1/4/2021</v>
          </cell>
          <cell r="C4606" t="str">
            <v>Full</v>
          </cell>
          <cell r="D4606" t="str">
            <v>KERR MCGEE OIL &amp;amp; GAS ONSHORE LP</v>
          </cell>
          <cell r="E4606" t="str">
            <v>47120</v>
          </cell>
          <cell r="F4606" t="str">
            <v>WELD                                123 NWNW 31 3N65W 6</v>
          </cell>
          <cell r="G4606" t="str">
            <v>48</v>
          </cell>
          <cell r="I4606" t="str">
            <v>No</v>
          </cell>
        </row>
        <row r="4607">
          <cell r="A4607" t="str">
            <v>05-123-16994</v>
          </cell>
          <cell r="B4607" t="str">
            <v>4/14/2021</v>
          </cell>
          <cell r="C4607" t="str">
            <v>Form 17</v>
          </cell>
          <cell r="D4607" t="str">
            <v xml:space="preserve">KERR MCGEE OIL &amp;amp; GAS ONSHORE LP                   </v>
          </cell>
          <cell r="E4607" t="str">
            <v>47120</v>
          </cell>
          <cell r="F4607" t="str">
            <v>WELD                                123 NWNW 31 3N65W 6</v>
          </cell>
          <cell r="G4607" t="str">
            <v>96</v>
          </cell>
          <cell r="H4607" t="str">
            <v xml:space="preserve">5     </v>
          </cell>
          <cell r="I4607" t="str">
            <v>Yes</v>
          </cell>
        </row>
        <row r="4608">
          <cell r="A4608" t="str">
            <v>05-123-16994</v>
          </cell>
          <cell r="B4608" t="str">
            <v>2/25/2022</v>
          </cell>
          <cell r="C4608" t="str">
            <v>Form 17</v>
          </cell>
          <cell r="D4608" t="str">
            <v xml:space="preserve">KERR MCGEE OIL &amp;amp; GAS ONSHORE LP                   </v>
          </cell>
          <cell r="E4608" t="str">
            <v>47120</v>
          </cell>
          <cell r="F4608" t="str">
            <v>WELD                                123 NWNW 31 3N65W 6</v>
          </cell>
          <cell r="G4608" t="str">
            <v>52</v>
          </cell>
          <cell r="H4608" t="str">
            <v xml:space="preserve">1     </v>
          </cell>
          <cell r="I4608" t="str">
            <v>No</v>
          </cell>
        </row>
        <row r="4609">
          <cell r="A4609" t="str">
            <v>05-123-16995</v>
          </cell>
          <cell r="B4609" t="str">
            <v>3/12/2021</v>
          </cell>
          <cell r="C4609" t="str">
            <v>Form 17</v>
          </cell>
          <cell r="D4609" t="str">
            <v xml:space="preserve">NOBLE ENERGY INC                                  </v>
          </cell>
          <cell r="E4609" t="str">
            <v>100322</v>
          </cell>
          <cell r="F4609" t="str">
            <v>WELD                                123 NESE 21 4N65W 6</v>
          </cell>
          <cell r="G4609" t="str">
            <v>1</v>
          </cell>
          <cell r="H4609" t="str">
            <v xml:space="preserve">0     </v>
          </cell>
          <cell r="I4609" t="str">
            <v>No</v>
          </cell>
        </row>
        <row r="4610">
          <cell r="A4610" t="str">
            <v>05-123-16995</v>
          </cell>
          <cell r="B4610" t="str">
            <v>8/27/2021</v>
          </cell>
          <cell r="C4610" t="str">
            <v>Form 17</v>
          </cell>
          <cell r="D4610" t="str">
            <v xml:space="preserve">NOBLE ENERGY INC                                  </v>
          </cell>
          <cell r="E4610" t="str">
            <v>100322</v>
          </cell>
          <cell r="F4610" t="str">
            <v>WELD                                123 NESE 21 4N65W 6</v>
          </cell>
          <cell r="G4610" t="str">
            <v>1</v>
          </cell>
          <cell r="H4610" t="str">
            <v xml:space="preserve">0     </v>
          </cell>
          <cell r="I4610" t="str">
            <v>No</v>
          </cell>
        </row>
        <row r="4611">
          <cell r="A4611" t="str">
            <v>05-123-16995</v>
          </cell>
          <cell r="B4611" t="str">
            <v>2/7/2022</v>
          </cell>
          <cell r="C4611" t="str">
            <v>Form 17</v>
          </cell>
          <cell r="D4611" t="str">
            <v xml:space="preserve">NOBLE ENERGY INC                                  </v>
          </cell>
          <cell r="E4611" t="str">
            <v>100322</v>
          </cell>
          <cell r="F4611" t="str">
            <v>WELD                                123 NESE 21 4N65W 6</v>
          </cell>
          <cell r="G4611" t="str">
            <v>0</v>
          </cell>
          <cell r="H4611" t="str">
            <v xml:space="preserve">0     </v>
          </cell>
          <cell r="I4611" t="str">
            <v>No</v>
          </cell>
        </row>
        <row r="4612">
          <cell r="A4612" t="str">
            <v>05-123-16996</v>
          </cell>
          <cell r="B4612" t="str">
            <v>4/9/2021</v>
          </cell>
          <cell r="C4612" t="str">
            <v>Full</v>
          </cell>
          <cell r="D4612" t="str">
            <v>KERR MCGEE OIL &amp;amp; GAS ONSHORE LP</v>
          </cell>
          <cell r="E4612" t="str">
            <v>47120</v>
          </cell>
          <cell r="F4612" t="str">
            <v>WELD                                123 NWSE 19 3N65W 6</v>
          </cell>
          <cell r="G4612" t="str">
            <v>0</v>
          </cell>
          <cell r="I4612" t="str">
            <v>No</v>
          </cell>
        </row>
        <row r="4613">
          <cell r="A4613" t="str">
            <v>05-123-16997</v>
          </cell>
          <cell r="B4613" t="str">
            <v>8/24/2021</v>
          </cell>
          <cell r="C4613" t="str">
            <v>LIGHT</v>
          </cell>
          <cell r="D4613" t="str">
            <v>NOBLE ENERGY INC</v>
          </cell>
          <cell r="E4613" t="str">
            <v>100322</v>
          </cell>
          <cell r="F4613" t="str">
            <v>WELD                                123 SENW 13 3N65W 6</v>
          </cell>
          <cell r="G4613" t="str">
            <v>0</v>
          </cell>
          <cell r="H4613" t="str">
            <v>0</v>
          </cell>
          <cell r="I4613" t="str">
            <v>No</v>
          </cell>
        </row>
        <row r="4614">
          <cell r="A4614" t="str">
            <v>05-123-16998</v>
          </cell>
          <cell r="B4614" t="str">
            <v>10/18/2021</v>
          </cell>
          <cell r="C4614" t="str">
            <v>Full</v>
          </cell>
          <cell r="D4614" t="str">
            <v>KERR MCGEE OIL &amp;amp; GAS ONSHORE LP</v>
          </cell>
          <cell r="E4614" t="str">
            <v>47120</v>
          </cell>
          <cell r="F4614" t="str">
            <v>WELD                                123 NESW 20 3N67W 6</v>
          </cell>
          <cell r="G4614" t="str">
            <v>30</v>
          </cell>
          <cell r="I4614" t="str">
            <v>No</v>
          </cell>
        </row>
        <row r="4615">
          <cell r="A4615" t="str">
            <v>05-123-16999</v>
          </cell>
          <cell r="B4615" t="str">
            <v>11/29/2021</v>
          </cell>
          <cell r="C4615" t="str">
            <v>Full</v>
          </cell>
          <cell r="D4615" t="str">
            <v>KERR MCGEE OIL &amp;amp; GAS ONSHORE LP</v>
          </cell>
          <cell r="E4615" t="str">
            <v>47120</v>
          </cell>
          <cell r="F4615" t="str">
            <v>WELD                                123 SESW 20 3N67W 6</v>
          </cell>
          <cell r="G4615" t="str">
            <v>12</v>
          </cell>
          <cell r="I4615" t="str">
            <v>No</v>
          </cell>
        </row>
        <row r="4616">
          <cell r="A4616" t="str">
            <v>05-123-17000</v>
          </cell>
          <cell r="B4616" t="str">
            <v>1/14/2021</v>
          </cell>
          <cell r="C4616" t="str">
            <v>Form 17</v>
          </cell>
          <cell r="D4616" t="str">
            <v xml:space="preserve">CRESTONE PEAK RESOURCES OPERATING LLC             </v>
          </cell>
          <cell r="E4616" t="str">
            <v>10633</v>
          </cell>
          <cell r="F4616" t="str">
            <v>WELD                                123 NWNW 8 3N65W 6</v>
          </cell>
          <cell r="G4616" t="str">
            <v>0</v>
          </cell>
          <cell r="H4616" t="str">
            <v xml:space="preserve">0     </v>
          </cell>
          <cell r="I4616" t="str">
            <v>No</v>
          </cell>
        </row>
        <row r="4617">
          <cell r="A4617" t="str">
            <v>05-123-17000</v>
          </cell>
          <cell r="B4617" t="str">
            <v>1/7/2022</v>
          </cell>
          <cell r="C4617" t="str">
            <v>Form 17</v>
          </cell>
          <cell r="D4617" t="str">
            <v xml:space="preserve">CRESTONE PEAK RESOURCES OPERATING LLC             </v>
          </cell>
          <cell r="E4617" t="str">
            <v>10633</v>
          </cell>
          <cell r="F4617" t="str">
            <v>WELD                                123 NWNW 8 3N65W 6</v>
          </cell>
          <cell r="G4617" t="str">
            <v>0</v>
          </cell>
          <cell r="H4617" t="str">
            <v xml:space="preserve">0     </v>
          </cell>
          <cell r="I4617" t="str">
            <v>No</v>
          </cell>
        </row>
        <row r="4618">
          <cell r="A4618" t="str">
            <v>05-123-17010</v>
          </cell>
          <cell r="B4618" t="str">
            <v>1/11/2021</v>
          </cell>
          <cell r="C4618" t="str">
            <v>Form 17</v>
          </cell>
          <cell r="D4618" t="str">
            <v xml:space="preserve">NOBLE ENERGY INC                                  </v>
          </cell>
          <cell r="E4618" t="str">
            <v>100322</v>
          </cell>
          <cell r="F4618" t="str">
            <v>WELD                                123 NWSW 27 3N64W 6</v>
          </cell>
          <cell r="G4618" t="str">
            <v>0</v>
          </cell>
          <cell r="H4618" t="str">
            <v xml:space="preserve">0     </v>
          </cell>
          <cell r="I4618" t="str">
            <v>No</v>
          </cell>
        </row>
        <row r="4619">
          <cell r="A4619" t="str">
            <v>05-123-17020</v>
          </cell>
          <cell r="B4619" t="str">
            <v>10/18/2021</v>
          </cell>
          <cell r="C4619" t="str">
            <v>Form 17</v>
          </cell>
          <cell r="D4619" t="str">
            <v xml:space="preserve">KERR MCGEE OIL &amp;amp; GAS ONSHORE LP                   </v>
          </cell>
          <cell r="E4619" t="str">
            <v>47120</v>
          </cell>
          <cell r="F4619" t="str">
            <v>WELD                                123 SESW 22 3N67W 6</v>
          </cell>
          <cell r="G4619" t="str">
            <v>1</v>
          </cell>
          <cell r="H4619" t="str">
            <v xml:space="preserve">0     </v>
          </cell>
          <cell r="I4619" t="str">
            <v>No</v>
          </cell>
        </row>
        <row r="4620">
          <cell r="A4620" t="str">
            <v>05-123-17022</v>
          </cell>
          <cell r="B4620" t="str">
            <v>6/17/2021</v>
          </cell>
          <cell r="C4620" t="str">
            <v>Form 17</v>
          </cell>
          <cell r="D4620" t="str">
            <v xml:space="preserve">NOBLE ENERGY INC                                  </v>
          </cell>
          <cell r="E4620" t="str">
            <v>100322</v>
          </cell>
          <cell r="F4620" t="str">
            <v>WELD                                123 NWNW 7 3N64W 6</v>
          </cell>
          <cell r="G4620" t="str">
            <v>0</v>
          </cell>
          <cell r="H4620" t="str">
            <v xml:space="preserve">0     </v>
          </cell>
          <cell r="I4620" t="str">
            <v>No</v>
          </cell>
        </row>
        <row r="4621">
          <cell r="A4621" t="str">
            <v>05-123-17023</v>
          </cell>
          <cell r="B4621" t="str">
            <v>4/26/2021</v>
          </cell>
          <cell r="C4621" t="str">
            <v>Form 17</v>
          </cell>
          <cell r="D4621" t="str">
            <v xml:space="preserve">NOBLE ENERGY INC                                  </v>
          </cell>
          <cell r="E4621" t="str">
            <v>100322</v>
          </cell>
          <cell r="F4621" t="str">
            <v>WELD                                123 SWNW 7 3N64W 6</v>
          </cell>
          <cell r="G4621" t="str">
            <v>0</v>
          </cell>
          <cell r="H4621" t="str">
            <v xml:space="preserve">0     </v>
          </cell>
          <cell r="I4621" t="str">
            <v>No</v>
          </cell>
        </row>
        <row r="4622">
          <cell r="A4622" t="str">
            <v>05-123-17024</v>
          </cell>
          <cell r="B4622" t="str">
            <v>6/14/2021</v>
          </cell>
          <cell r="C4622" t="str">
            <v>Form 17</v>
          </cell>
          <cell r="D4622" t="str">
            <v xml:space="preserve">NOBLE ENERGY INC                                  </v>
          </cell>
          <cell r="E4622" t="str">
            <v>100322</v>
          </cell>
          <cell r="F4622" t="str">
            <v>WELD                                123 SENW 7 3N64W 6</v>
          </cell>
          <cell r="G4622" t="str">
            <v>0</v>
          </cell>
          <cell r="H4622" t="str">
            <v xml:space="preserve">0     </v>
          </cell>
          <cell r="I4622" t="str">
            <v>No</v>
          </cell>
        </row>
        <row r="4623">
          <cell r="A4623" t="str">
            <v>05-123-17028</v>
          </cell>
          <cell r="B4623" t="str">
            <v>6/16/2021</v>
          </cell>
          <cell r="C4623" t="str">
            <v>Form 17</v>
          </cell>
          <cell r="D4623" t="str">
            <v xml:space="preserve">NOBLE ENERGY INC                                  </v>
          </cell>
          <cell r="E4623" t="str">
            <v>100322</v>
          </cell>
          <cell r="F4623" t="str">
            <v>WELD                                123 NWNW 35 5N64W 6</v>
          </cell>
          <cell r="G4623" t="str">
            <v>0</v>
          </cell>
          <cell r="H4623" t="str">
            <v xml:space="preserve">0     </v>
          </cell>
          <cell r="I4623" t="str">
            <v>No</v>
          </cell>
        </row>
        <row r="4624">
          <cell r="A4624" t="str">
            <v>05-123-17029</v>
          </cell>
          <cell r="B4624" t="str">
            <v>4/8/2021</v>
          </cell>
          <cell r="C4624" t="str">
            <v>Full</v>
          </cell>
          <cell r="D4624" t="str">
            <v>KERR MCGEE OIL &amp;amp; GAS ONSHORE LP</v>
          </cell>
          <cell r="E4624" t="str">
            <v>47120</v>
          </cell>
          <cell r="F4624" t="str">
            <v>WELD                                123 SWNE 30 3N65W 6</v>
          </cell>
          <cell r="G4624" t="str">
            <v>2</v>
          </cell>
          <cell r="I4624" t="str">
            <v>No</v>
          </cell>
        </row>
        <row r="4625">
          <cell r="A4625" t="str">
            <v>05-123-17030</v>
          </cell>
          <cell r="B4625" t="str">
            <v>4/8/2021</v>
          </cell>
          <cell r="C4625" t="str">
            <v>Full</v>
          </cell>
          <cell r="D4625" t="str">
            <v>KERR MCGEE OIL &amp;amp; GAS ONSHORE LP</v>
          </cell>
          <cell r="E4625" t="str">
            <v>47120</v>
          </cell>
          <cell r="F4625" t="str">
            <v>WELD                                123 SENE 30 3N65W 6</v>
          </cell>
          <cell r="G4625" t="str">
            <v>2</v>
          </cell>
          <cell r="I4625" t="str">
            <v>No</v>
          </cell>
        </row>
        <row r="4626">
          <cell r="A4626" t="str">
            <v>05-123-17031</v>
          </cell>
          <cell r="B4626" t="str">
            <v>6/11/2021</v>
          </cell>
          <cell r="C4626" t="str">
            <v>Full</v>
          </cell>
          <cell r="D4626" t="str">
            <v>KERR MCGEE OIL &amp;amp; GAS ONSHORE LP</v>
          </cell>
          <cell r="E4626" t="str">
            <v>47120</v>
          </cell>
          <cell r="F4626" t="str">
            <v>JOHNSTOWN / WELD                                123 SENW 16 4N67W 6</v>
          </cell>
          <cell r="G4626" t="str">
            <v>5</v>
          </cell>
          <cell r="I4626" t="str">
            <v>No</v>
          </cell>
        </row>
        <row r="4627">
          <cell r="A4627" t="str">
            <v>05-123-17031</v>
          </cell>
          <cell r="B4627" t="str">
            <v>3/22/2022</v>
          </cell>
          <cell r="C4627" t="str">
            <v>Form 17</v>
          </cell>
          <cell r="D4627" t="str">
            <v xml:space="preserve">KERR MCGEE OIL &amp;amp; GAS ONSHORE LP                   </v>
          </cell>
          <cell r="E4627" t="str">
            <v>47120</v>
          </cell>
          <cell r="F4627" t="str">
            <v>JOHNSTOWN / WELD                                123 SENW 16 4N67W 6</v>
          </cell>
          <cell r="G4627" t="str">
            <v>2</v>
          </cell>
          <cell r="H4627" t="str">
            <v xml:space="preserve">0     </v>
          </cell>
          <cell r="I4627" t="str">
            <v>No</v>
          </cell>
        </row>
        <row r="4628">
          <cell r="A4628" t="str">
            <v>05-123-17032</v>
          </cell>
          <cell r="B4628" t="str">
            <v>1/13/2021</v>
          </cell>
          <cell r="C4628" t="str">
            <v>Light</v>
          </cell>
          <cell r="D4628" t="str">
            <v>CRESTONE PEAK RESOURCES OPERATING LLC</v>
          </cell>
          <cell r="E4628" t="str">
            <v>10633</v>
          </cell>
          <cell r="F4628" t="str">
            <v>WELD                                123 SWSW 10 3N65W 6</v>
          </cell>
          <cell r="G4628" t="str">
            <v>0</v>
          </cell>
          <cell r="H4628" t="str">
            <v>0</v>
          </cell>
          <cell r="I4628" t="str">
            <v>No</v>
          </cell>
        </row>
        <row r="4629">
          <cell r="A4629" t="str">
            <v>05-123-17032</v>
          </cell>
          <cell r="B4629" t="str">
            <v>2/17/2022</v>
          </cell>
          <cell r="C4629" t="str">
            <v>Light</v>
          </cell>
          <cell r="D4629" t="str">
            <v>CRESTONE PEAK RESOURCES OPERATING LLC</v>
          </cell>
          <cell r="E4629" t="str">
            <v>10633</v>
          </cell>
          <cell r="F4629" t="str">
            <v>WELD                                123 SWSW 10 3N65W 6</v>
          </cell>
          <cell r="G4629" t="str">
            <v>0</v>
          </cell>
          <cell r="H4629" t="str">
            <v>0</v>
          </cell>
          <cell r="I4629" t="str">
            <v>No</v>
          </cell>
        </row>
        <row r="4630">
          <cell r="A4630" t="str">
            <v>05-123-17035</v>
          </cell>
          <cell r="B4630" t="str">
            <v>1/8/2021</v>
          </cell>
          <cell r="C4630" t="str">
            <v>Form 17</v>
          </cell>
          <cell r="D4630" t="str">
            <v xml:space="preserve">NOBLE ENERGY INC                                  </v>
          </cell>
          <cell r="E4630" t="str">
            <v>100322</v>
          </cell>
          <cell r="F4630" t="str">
            <v>WELD                                123 NENE 16 4N66W 6</v>
          </cell>
          <cell r="G4630" t="str">
            <v>0</v>
          </cell>
          <cell r="H4630" t="str">
            <v xml:space="preserve">0     </v>
          </cell>
          <cell r="I4630" t="str">
            <v>No</v>
          </cell>
        </row>
        <row r="4631">
          <cell r="A4631" t="str">
            <v>05-123-17035</v>
          </cell>
          <cell r="B4631" t="str">
            <v>4/6/2021</v>
          </cell>
          <cell r="C4631" t="str">
            <v>Form 17</v>
          </cell>
          <cell r="D4631" t="str">
            <v xml:space="preserve">NOBLE ENERGY INC                                  </v>
          </cell>
          <cell r="E4631" t="str">
            <v>100322</v>
          </cell>
          <cell r="F4631" t="str">
            <v>WELD                                123 NENE 16 4N66W 6</v>
          </cell>
          <cell r="G4631" t="str">
            <v>98</v>
          </cell>
          <cell r="H4631" t="str">
            <v xml:space="preserve">6     </v>
          </cell>
          <cell r="I4631" t="str">
            <v>Yes</v>
          </cell>
        </row>
        <row r="4632">
          <cell r="A4632" t="str">
            <v>05-123-17035</v>
          </cell>
          <cell r="B4632" t="str">
            <v>9/15/2021</v>
          </cell>
          <cell r="C4632" t="str">
            <v>Form 17</v>
          </cell>
          <cell r="D4632" t="str">
            <v xml:space="preserve">NOBLE ENERGY INC                                  </v>
          </cell>
          <cell r="E4632" t="str">
            <v>100322</v>
          </cell>
          <cell r="F4632" t="str">
            <v>WELD                                123 NENE 16 4N66W 6</v>
          </cell>
          <cell r="G4632" t="str">
            <v>24</v>
          </cell>
          <cell r="H4632" t="str">
            <v xml:space="preserve">0     </v>
          </cell>
          <cell r="I4632" t="str">
            <v>No</v>
          </cell>
        </row>
        <row r="4633">
          <cell r="A4633" t="str">
            <v>05-123-17035</v>
          </cell>
          <cell r="B4633" t="str">
            <v>12/30/2021</v>
          </cell>
          <cell r="C4633" t="str">
            <v>Form 17</v>
          </cell>
          <cell r="D4633" t="str">
            <v xml:space="preserve">NOBLE ENERGY INC                                  </v>
          </cell>
          <cell r="E4633" t="str">
            <v>100322</v>
          </cell>
          <cell r="F4633" t="str">
            <v>WELD                                123 NENE 16 4N66W 6</v>
          </cell>
          <cell r="G4633" t="str">
            <v>19</v>
          </cell>
          <cell r="H4633" t="str">
            <v xml:space="preserve">0     </v>
          </cell>
          <cell r="I4633" t="str">
            <v>No</v>
          </cell>
        </row>
        <row r="4634">
          <cell r="A4634" t="str">
            <v>05-123-17035</v>
          </cell>
          <cell r="B4634" t="str">
            <v>2/10/2022</v>
          </cell>
          <cell r="C4634" t="str">
            <v>Form 17</v>
          </cell>
          <cell r="D4634" t="str">
            <v xml:space="preserve">NOBLE ENERGY INC                                  </v>
          </cell>
          <cell r="E4634" t="str">
            <v>100322</v>
          </cell>
          <cell r="F4634" t="str">
            <v>WELD                                123 NENE 16 4N66W 6</v>
          </cell>
          <cell r="G4634" t="str">
            <v>10</v>
          </cell>
          <cell r="H4634" t="str">
            <v xml:space="preserve">0     </v>
          </cell>
          <cell r="I4634" t="str">
            <v>No</v>
          </cell>
        </row>
        <row r="4635">
          <cell r="A4635" t="str">
            <v>05-123-17036</v>
          </cell>
          <cell r="B4635" t="str">
            <v>4/12/2021</v>
          </cell>
          <cell r="C4635" t="str">
            <v>LIGHT</v>
          </cell>
          <cell r="D4635" t="str">
            <v>NOBLE ENERGY INC</v>
          </cell>
          <cell r="E4635" t="str">
            <v>100322</v>
          </cell>
          <cell r="F4635" t="str">
            <v>WELD                                123 NENE 16 4N66W 6</v>
          </cell>
          <cell r="G4635" t="str">
            <v>8</v>
          </cell>
          <cell r="H4635" t="str">
            <v>0</v>
          </cell>
          <cell r="I4635" t="str">
            <v>No</v>
          </cell>
        </row>
        <row r="4636">
          <cell r="A4636" t="str">
            <v>05-123-17036</v>
          </cell>
          <cell r="B4636" t="str">
            <v>10/14/2021</v>
          </cell>
          <cell r="C4636" t="str">
            <v>Form 17</v>
          </cell>
          <cell r="D4636" t="str">
            <v xml:space="preserve">NOBLE ENERGY INC                                  </v>
          </cell>
          <cell r="E4636" t="str">
            <v>100322</v>
          </cell>
          <cell r="F4636" t="str">
            <v>WELD                                123 NENE 16 4N66W 6</v>
          </cell>
          <cell r="G4636" t="str">
            <v>5</v>
          </cell>
          <cell r="H4636" t="str">
            <v xml:space="preserve">0     </v>
          </cell>
          <cell r="I4636" t="str">
            <v>No</v>
          </cell>
        </row>
        <row r="4637">
          <cell r="A4637" t="str">
            <v>05-123-17038</v>
          </cell>
          <cell r="B4637" t="str">
            <v>4/12/2021</v>
          </cell>
          <cell r="C4637" t="str">
            <v>LIGHT</v>
          </cell>
          <cell r="D4637" t="str">
            <v>NOBLE ENERGY INC</v>
          </cell>
          <cell r="E4637" t="str">
            <v>100322</v>
          </cell>
          <cell r="F4637" t="str">
            <v>WELD                                123 NENE 16 4N66W 6</v>
          </cell>
          <cell r="G4637" t="str">
            <v>9</v>
          </cell>
          <cell r="H4637" t="str">
            <v>0</v>
          </cell>
          <cell r="I4637" t="str">
            <v>No</v>
          </cell>
        </row>
        <row r="4638">
          <cell r="A4638" t="str">
            <v>05-123-17038</v>
          </cell>
          <cell r="B4638" t="str">
            <v>1/31/2022</v>
          </cell>
          <cell r="C4638" t="str">
            <v>Form 17</v>
          </cell>
          <cell r="D4638" t="str">
            <v xml:space="preserve">NOBLE ENERGY INC                                  </v>
          </cell>
          <cell r="E4638" t="str">
            <v>100322</v>
          </cell>
          <cell r="F4638" t="str">
            <v>WELD                                123 NENE 16 4N66W 6</v>
          </cell>
          <cell r="G4638" t="str">
            <v>12</v>
          </cell>
          <cell r="H4638" t="str">
            <v xml:space="preserve">0     </v>
          </cell>
          <cell r="I4638" t="str">
            <v>No</v>
          </cell>
        </row>
        <row r="4639">
          <cell r="A4639" t="str">
            <v>05-123-17044</v>
          </cell>
          <cell r="B4639" t="str">
            <v>7/28/2021</v>
          </cell>
          <cell r="C4639" t="str">
            <v>LIGHT</v>
          </cell>
          <cell r="D4639" t="str">
            <v>NOBLE ENERGY INC</v>
          </cell>
          <cell r="E4639" t="str">
            <v>100322</v>
          </cell>
          <cell r="F4639" t="str">
            <v>WELD                                123 NWSW 7 4N65W 6</v>
          </cell>
          <cell r="G4639" t="str">
            <v>20</v>
          </cell>
          <cell r="H4639" t="str">
            <v>0</v>
          </cell>
          <cell r="I4639" t="str">
            <v>No</v>
          </cell>
        </row>
        <row r="4640">
          <cell r="A4640" t="str">
            <v>05-123-17044</v>
          </cell>
          <cell r="B4640" t="str">
            <v>10/27/2021</v>
          </cell>
          <cell r="C4640" t="str">
            <v>Form 17</v>
          </cell>
          <cell r="D4640" t="str">
            <v xml:space="preserve">NOBLE ENERGY INC                                  </v>
          </cell>
          <cell r="E4640" t="str">
            <v>100322</v>
          </cell>
          <cell r="F4640" t="str">
            <v>WELD                                123 NWSW 7 4N65W 6</v>
          </cell>
          <cell r="G4640" t="str">
            <v>18</v>
          </cell>
          <cell r="H4640" t="str">
            <v xml:space="preserve">0     </v>
          </cell>
          <cell r="I4640" t="str">
            <v>No</v>
          </cell>
        </row>
        <row r="4641">
          <cell r="A4641" t="str">
            <v>05-123-17045</v>
          </cell>
          <cell r="B4641" t="str">
            <v>7/28/2021</v>
          </cell>
          <cell r="C4641" t="str">
            <v>LIGHT</v>
          </cell>
          <cell r="D4641" t="str">
            <v>NOBLE ENERGY INC</v>
          </cell>
          <cell r="E4641" t="str">
            <v>100322</v>
          </cell>
          <cell r="F4641" t="str">
            <v>WELD                                123 NWSW 4 4N65W 6</v>
          </cell>
          <cell r="G4641" t="str">
            <v>20</v>
          </cell>
          <cell r="H4641" t="str">
            <v>0</v>
          </cell>
          <cell r="I4641" t="str">
            <v>No</v>
          </cell>
        </row>
        <row r="4642">
          <cell r="A4642" t="str">
            <v>05-123-17046</v>
          </cell>
          <cell r="B4642" t="str">
            <v>7/20/2021</v>
          </cell>
          <cell r="C4642" t="str">
            <v>Form 17</v>
          </cell>
          <cell r="D4642" t="str">
            <v xml:space="preserve">PDC ENERGY INC                                    </v>
          </cell>
          <cell r="E4642" t="str">
            <v>69175</v>
          </cell>
          <cell r="F4642" t="str">
            <v>WELD                                123 NWSW 35 5N66W 6</v>
          </cell>
          <cell r="G4642" t="str">
            <v>58</v>
          </cell>
          <cell r="H4642" t="str">
            <v xml:space="preserve">0     </v>
          </cell>
          <cell r="I4642" t="str">
            <v>Yes</v>
          </cell>
        </row>
        <row r="4643">
          <cell r="A4643" t="str">
            <v>05-123-17047</v>
          </cell>
          <cell r="B4643" t="str">
            <v>3/4/2021</v>
          </cell>
          <cell r="C4643" t="str">
            <v>Form 17</v>
          </cell>
          <cell r="D4643" t="str">
            <v xml:space="preserve">KERR MCGEE OIL &amp;amp; GAS ONSHORE LP                   </v>
          </cell>
          <cell r="E4643" t="str">
            <v>47120</v>
          </cell>
          <cell r="F4643" t="str">
            <v>WELD                                123 NESE 31 3N65W 6</v>
          </cell>
          <cell r="G4643" t="str">
            <v>153</v>
          </cell>
          <cell r="H4643" t="str">
            <v xml:space="preserve">4     </v>
          </cell>
          <cell r="I4643" t="str">
            <v>No</v>
          </cell>
        </row>
        <row r="4644">
          <cell r="A4644" t="str">
            <v>05-123-17049</v>
          </cell>
          <cell r="B4644" t="str">
            <v>4/5/2021</v>
          </cell>
          <cell r="C4644" t="str">
            <v>Full</v>
          </cell>
          <cell r="D4644" t="str">
            <v>KERR MCGEE OIL &amp;amp; GAS ONSHORE LP</v>
          </cell>
          <cell r="E4644" t="str">
            <v>47120</v>
          </cell>
          <cell r="F4644" t="str">
            <v>WELD                                123 SENE 19 3N65W 6</v>
          </cell>
          <cell r="G4644" t="str">
            <v>2</v>
          </cell>
          <cell r="I4644" t="str">
            <v>No</v>
          </cell>
        </row>
        <row r="4645">
          <cell r="A4645" t="str">
            <v>05-123-17050</v>
          </cell>
          <cell r="B4645" t="str">
            <v>4/6/2021</v>
          </cell>
          <cell r="C4645" t="str">
            <v>Full</v>
          </cell>
          <cell r="D4645" t="str">
            <v>KERR MCGEE OIL &amp;amp; GAS ONSHORE LP</v>
          </cell>
          <cell r="E4645" t="str">
            <v>47120</v>
          </cell>
          <cell r="F4645" t="str">
            <v>WELD                                123 SWNE 19 3N65W 6</v>
          </cell>
          <cell r="G4645" t="str">
            <v>0</v>
          </cell>
          <cell r="I4645" t="str">
            <v>No</v>
          </cell>
        </row>
        <row r="4646">
          <cell r="A4646" t="str">
            <v>05-123-17051</v>
          </cell>
          <cell r="B4646" t="str">
            <v>5/26/2021</v>
          </cell>
          <cell r="C4646" t="str">
            <v>Form 17</v>
          </cell>
          <cell r="D4646" t="str">
            <v xml:space="preserve">NOBLE ENERGY INC                                  </v>
          </cell>
          <cell r="E4646" t="str">
            <v>100322</v>
          </cell>
          <cell r="F4646" t="str">
            <v>WELD                                123 NENW 7 3N64W 6</v>
          </cell>
          <cell r="G4646" t="str">
            <v>0</v>
          </cell>
          <cell r="H4646" t="str">
            <v xml:space="preserve">0     </v>
          </cell>
          <cell r="I4646" t="str">
            <v>No</v>
          </cell>
        </row>
        <row r="4647">
          <cell r="A4647" t="str">
            <v>05-123-17051</v>
          </cell>
          <cell r="B4647" t="str">
            <v>6/17/2021</v>
          </cell>
          <cell r="C4647" t="str">
            <v>Form 17</v>
          </cell>
          <cell r="D4647" t="str">
            <v xml:space="preserve">NOBLE ENERGY INC                                  </v>
          </cell>
          <cell r="E4647" t="str">
            <v>100322</v>
          </cell>
          <cell r="F4647" t="str">
            <v>WELD                                123 NENW 7 3N64W 6</v>
          </cell>
          <cell r="G4647" t="str">
            <v>0</v>
          </cell>
          <cell r="H4647" t="str">
            <v xml:space="preserve">0     </v>
          </cell>
          <cell r="I4647" t="str">
            <v>No</v>
          </cell>
        </row>
        <row r="4648">
          <cell r="A4648" t="str">
            <v>05-123-17056</v>
          </cell>
          <cell r="B4648" t="str">
            <v>11/12/2021</v>
          </cell>
          <cell r="C4648" t="str">
            <v>Full</v>
          </cell>
          <cell r="D4648" t="str">
            <v>KERR MCGEE OIL &amp;amp; GAS ONSHORE LP</v>
          </cell>
          <cell r="E4648" t="str">
            <v>47120</v>
          </cell>
          <cell r="F4648" t="str">
            <v>WELD                                123 NWSW 8 3N65W 6</v>
          </cell>
          <cell r="G4648" t="str">
            <v>6</v>
          </cell>
          <cell r="I4648" t="str">
            <v>No</v>
          </cell>
        </row>
        <row r="4649">
          <cell r="A4649" t="str">
            <v>05-123-17059</v>
          </cell>
          <cell r="B4649" t="str">
            <v>3/8/2021</v>
          </cell>
          <cell r="C4649" t="str">
            <v>LIGHT</v>
          </cell>
          <cell r="D4649" t="str">
            <v>NOBLE ENERGY INC</v>
          </cell>
          <cell r="E4649" t="str">
            <v>100322</v>
          </cell>
          <cell r="F4649" t="str">
            <v>WELD                                123 SWNW 12 4N64W 6</v>
          </cell>
          <cell r="G4649" t="str">
            <v>0</v>
          </cell>
          <cell r="H4649" t="str">
            <v>0</v>
          </cell>
          <cell r="I4649" t="str">
            <v>No</v>
          </cell>
        </row>
        <row r="4650">
          <cell r="A4650" t="str">
            <v>05-123-17064</v>
          </cell>
          <cell r="B4650" t="str">
            <v>4/12/2021</v>
          </cell>
          <cell r="C4650" t="str">
            <v>Full</v>
          </cell>
          <cell r="D4650" t="str">
            <v>KERR MCGEE OIL &amp;amp; GAS ONSHORE LP</v>
          </cell>
          <cell r="E4650" t="str">
            <v>47120</v>
          </cell>
          <cell r="F4650" t="str">
            <v>WELD                                123 NESE 19 3N65W 6</v>
          </cell>
          <cell r="G4650" t="str">
            <v>0</v>
          </cell>
          <cell r="I4650" t="str">
            <v>No</v>
          </cell>
        </row>
        <row r="4651">
          <cell r="A4651" t="str">
            <v>05-123-17070</v>
          </cell>
          <cell r="B4651" t="str">
            <v>1/8/2021</v>
          </cell>
          <cell r="C4651" t="str">
            <v>Light</v>
          </cell>
          <cell r="D4651" t="str">
            <v>CRESTONE PEAK RESOURCES OPERATING LLC</v>
          </cell>
          <cell r="E4651" t="str">
            <v>10633</v>
          </cell>
          <cell r="F4651" t="str">
            <v>WELD                                123 SENE 8 3N65W 6</v>
          </cell>
          <cell r="G4651" t="str">
            <v>0</v>
          </cell>
          <cell r="H4651" t="str">
            <v>0</v>
          </cell>
          <cell r="I4651" t="str">
            <v>No</v>
          </cell>
        </row>
        <row r="4652">
          <cell r="A4652" t="str">
            <v>05-123-17073</v>
          </cell>
          <cell r="B4652" t="str">
            <v>3/22/2021</v>
          </cell>
          <cell r="C4652" t="str">
            <v>Full</v>
          </cell>
          <cell r="D4652" t="str">
            <v>KERR MCGEE OIL &amp;amp; GAS ONSHORE LP</v>
          </cell>
          <cell r="E4652" t="str">
            <v>47120</v>
          </cell>
          <cell r="F4652" t="str">
            <v>WELD                                123 SWNW 31 3N65W 6</v>
          </cell>
          <cell r="G4652" t="str">
            <v>0</v>
          </cell>
          <cell r="I4652" t="str">
            <v>No</v>
          </cell>
        </row>
        <row r="4653">
          <cell r="A4653" t="str">
            <v>05-123-17076</v>
          </cell>
          <cell r="B4653" t="str">
            <v>1/15/2021</v>
          </cell>
          <cell r="C4653" t="str">
            <v>Full</v>
          </cell>
          <cell r="D4653" t="str">
            <v>KERR MCGEE OIL &amp;amp; GAS ONSHORE LP</v>
          </cell>
          <cell r="E4653" t="str">
            <v>47120</v>
          </cell>
          <cell r="F4653" t="str">
            <v>WELD                                123 NWSE 3 3N66W 6</v>
          </cell>
          <cell r="G4653" t="str">
            <v>1</v>
          </cell>
          <cell r="I4653" t="str">
            <v>No</v>
          </cell>
        </row>
        <row r="4654">
          <cell r="A4654" t="str">
            <v>05-123-17076</v>
          </cell>
          <cell r="B4654" t="str">
            <v>2/14/2022</v>
          </cell>
          <cell r="C4654" t="str">
            <v>Full</v>
          </cell>
          <cell r="D4654" t="str">
            <v>KERR MCGEE OIL &amp;amp; GAS ONSHORE LP</v>
          </cell>
          <cell r="E4654" t="str">
            <v>47120</v>
          </cell>
          <cell r="F4654" t="str">
            <v>WELD                                123 NWSE 3 3N66W 6</v>
          </cell>
          <cell r="G4654" t="str">
            <v>1</v>
          </cell>
          <cell r="I4654" t="str">
            <v>No</v>
          </cell>
        </row>
        <row r="4655">
          <cell r="A4655" t="str">
            <v>05-123-17080</v>
          </cell>
          <cell r="B4655" t="str">
            <v>10/18/2021</v>
          </cell>
          <cell r="C4655" t="str">
            <v>Full</v>
          </cell>
          <cell r="D4655" t="str">
            <v>KERR MCGEE OIL &amp;amp; GAS ONSHORE LP</v>
          </cell>
          <cell r="E4655" t="str">
            <v>47120</v>
          </cell>
          <cell r="F4655" t="str">
            <v>WELD                                123 NWSW 20 3N67W 6</v>
          </cell>
          <cell r="G4655" t="str">
            <v>0</v>
          </cell>
          <cell r="I4655" t="str">
            <v>No</v>
          </cell>
        </row>
        <row r="4656">
          <cell r="A4656" t="str">
            <v>05-123-17083</v>
          </cell>
          <cell r="B4656" t="str">
            <v>10/20/2021</v>
          </cell>
          <cell r="C4656" t="str">
            <v>Light</v>
          </cell>
          <cell r="D4656" t="str">
            <v>WHITING OIL &amp;amp; GAS CORPORATION</v>
          </cell>
          <cell r="E4656" t="str">
            <v>96155</v>
          </cell>
          <cell r="F4656" t="str">
            <v>WELD                                123 SWNW 6 9N57W 6</v>
          </cell>
          <cell r="G4656" t="str">
            <v>0</v>
          </cell>
          <cell r="H4656" t="str">
            <v>0</v>
          </cell>
          <cell r="I4656" t="str">
            <v>No</v>
          </cell>
        </row>
        <row r="4657">
          <cell r="A4657" t="str">
            <v>05-123-17085</v>
          </cell>
          <cell r="B4657" t="str">
            <v>7/3/2021</v>
          </cell>
          <cell r="C4657" t="str">
            <v>LIGHT</v>
          </cell>
          <cell r="D4657" t="str">
            <v>NOBLE ENERGY INC</v>
          </cell>
          <cell r="E4657" t="str">
            <v>100322</v>
          </cell>
          <cell r="F4657" t="str">
            <v>WELD                                123 SWNW 13 3N65W 6</v>
          </cell>
          <cell r="G4657" t="str">
            <v>0</v>
          </cell>
          <cell r="H4657" t="str">
            <v>0</v>
          </cell>
          <cell r="I4657" t="str">
            <v>No</v>
          </cell>
        </row>
        <row r="4658">
          <cell r="A4658" t="str">
            <v>05-123-17090</v>
          </cell>
          <cell r="B4658" t="str">
            <v>3/22/2021</v>
          </cell>
          <cell r="C4658" t="str">
            <v>Form 17</v>
          </cell>
          <cell r="D4658" t="str">
            <v xml:space="preserve">KERR MCGEE OIL &amp;amp; GAS ONSHORE LP                   </v>
          </cell>
          <cell r="E4658" t="str">
            <v>47120</v>
          </cell>
          <cell r="F4658" t="str">
            <v>WELD                                123 SWSW 30 3N65W 6</v>
          </cell>
          <cell r="G4658" t="str">
            <v>116</v>
          </cell>
          <cell r="H4658" t="str">
            <v xml:space="preserve">1     </v>
          </cell>
          <cell r="I4658" t="str">
            <v>No</v>
          </cell>
        </row>
        <row r="4659">
          <cell r="A4659" t="str">
            <v>05-123-17090</v>
          </cell>
          <cell r="B4659" t="str">
            <v>10/1/2021</v>
          </cell>
          <cell r="C4659" t="str">
            <v>Form 17</v>
          </cell>
          <cell r="D4659" t="str">
            <v xml:space="preserve">KERR MCGEE OIL &amp;amp; GAS ONSHORE LP                   </v>
          </cell>
          <cell r="E4659" t="str">
            <v>47120</v>
          </cell>
          <cell r="F4659" t="str">
            <v>WELD                                123 SWSW 30 3N65W 6</v>
          </cell>
          <cell r="G4659" t="str">
            <v>42</v>
          </cell>
          <cell r="H4659" t="str">
            <v xml:space="preserve">1     </v>
          </cell>
          <cell r="I4659" t="str">
            <v>No</v>
          </cell>
        </row>
        <row r="4660">
          <cell r="A4660" t="str">
            <v>05-123-17096</v>
          </cell>
          <cell r="B4660" t="str">
            <v>9/22/2021</v>
          </cell>
          <cell r="C4660" t="str">
            <v>Light</v>
          </cell>
          <cell r="D4660" t="str">
            <v>CRESTONE PEAK RESOURCES OPERATING LLC</v>
          </cell>
          <cell r="E4660" t="str">
            <v>10633</v>
          </cell>
          <cell r="F4660" t="str">
            <v>WELD                                123 SENW 10 3N65W 6</v>
          </cell>
          <cell r="G4660" t="str">
            <v>0</v>
          </cell>
          <cell r="H4660" t="str">
            <v>0</v>
          </cell>
          <cell r="I4660" t="str">
            <v>No</v>
          </cell>
        </row>
        <row r="4661">
          <cell r="A4661" t="str">
            <v>05-123-17098</v>
          </cell>
          <cell r="B4661" t="str">
            <v>4/9/2021</v>
          </cell>
          <cell r="C4661" t="str">
            <v>Full</v>
          </cell>
          <cell r="D4661" t="str">
            <v>KERR MCGEE OIL &amp;amp; GAS ONSHORE LP</v>
          </cell>
          <cell r="E4661" t="str">
            <v>47120</v>
          </cell>
          <cell r="F4661" t="str">
            <v>WELD                                123 SESE 20 3N65W 6</v>
          </cell>
          <cell r="G4661" t="str">
            <v>0</v>
          </cell>
          <cell r="I4661" t="str">
            <v>No</v>
          </cell>
        </row>
        <row r="4662">
          <cell r="A4662" t="str">
            <v>05-123-17100</v>
          </cell>
          <cell r="B4662" t="str">
            <v>7/7/2021</v>
          </cell>
          <cell r="C4662" t="str">
            <v>LIGHT</v>
          </cell>
          <cell r="D4662" t="str">
            <v>NOBLE ENERGY INC</v>
          </cell>
          <cell r="E4662" t="str">
            <v>100322</v>
          </cell>
          <cell r="F4662" t="str">
            <v>WELD                                123 NESW 16 4N65W 6</v>
          </cell>
          <cell r="G4662" t="str">
            <v>0</v>
          </cell>
          <cell r="H4662" t="str">
            <v>0</v>
          </cell>
          <cell r="I4662" t="str">
            <v>No</v>
          </cell>
        </row>
        <row r="4663">
          <cell r="A4663" t="str">
            <v>05-123-17101</v>
          </cell>
          <cell r="B4663" t="str">
            <v>2/18/2021</v>
          </cell>
          <cell r="C4663" t="str">
            <v>LIGHT</v>
          </cell>
          <cell r="D4663" t="str">
            <v>NOBLE ENERGY INC</v>
          </cell>
          <cell r="E4663" t="str">
            <v>100322</v>
          </cell>
          <cell r="F4663" t="str">
            <v>WELD                                123 NESW 22 5N66W 6</v>
          </cell>
          <cell r="G4663" t="str">
            <v>10</v>
          </cell>
          <cell r="H4663" t="str">
            <v>0</v>
          </cell>
          <cell r="I4663" t="str">
            <v>No</v>
          </cell>
        </row>
        <row r="4664">
          <cell r="A4664" t="str">
            <v>05-123-17104</v>
          </cell>
          <cell r="B4664" t="str">
            <v>5/26/2021</v>
          </cell>
          <cell r="C4664" t="str">
            <v>Light</v>
          </cell>
          <cell r="D4664" t="str">
            <v>NOBLE ENERGY INC</v>
          </cell>
          <cell r="E4664" t="str">
            <v>100322</v>
          </cell>
          <cell r="F4664" t="str">
            <v>WELD                                123 NESW 12 3N64W 6</v>
          </cell>
          <cell r="G4664" t="str">
            <v>0</v>
          </cell>
          <cell r="H4664" t="str">
            <v>0</v>
          </cell>
          <cell r="I4664" t="str">
            <v>No</v>
          </cell>
        </row>
        <row r="4665">
          <cell r="A4665" t="str">
            <v>05-123-17104</v>
          </cell>
          <cell r="B4665" t="str">
            <v>6/7/2021</v>
          </cell>
          <cell r="C4665" t="str">
            <v>Form 17</v>
          </cell>
          <cell r="D4665" t="str">
            <v xml:space="preserve">NOBLE ENERGY INC                                  </v>
          </cell>
          <cell r="E4665" t="str">
            <v>100322</v>
          </cell>
          <cell r="F4665" t="str">
            <v>WELD                                123 NESW 12 3N64W 6</v>
          </cell>
          <cell r="G4665" t="str">
            <v>0</v>
          </cell>
          <cell r="H4665" t="str">
            <v xml:space="preserve">0     </v>
          </cell>
          <cell r="I4665" t="str">
            <v>No</v>
          </cell>
        </row>
        <row r="4666">
          <cell r="A4666" t="str">
            <v>05-123-17105</v>
          </cell>
          <cell r="B4666" t="str">
            <v>5/23/2021</v>
          </cell>
          <cell r="C4666" t="str">
            <v>Light</v>
          </cell>
          <cell r="D4666" t="str">
            <v>NOBLE ENERGY INC</v>
          </cell>
          <cell r="E4666" t="str">
            <v>100322</v>
          </cell>
          <cell r="F4666" t="str">
            <v>WELD                                123 NWSW 12 3N64W 6</v>
          </cell>
          <cell r="G4666" t="str">
            <v>1</v>
          </cell>
          <cell r="H4666" t="str">
            <v>0</v>
          </cell>
          <cell r="I4666" t="str">
            <v>No</v>
          </cell>
        </row>
        <row r="4667">
          <cell r="A4667" t="str">
            <v>05-123-17119</v>
          </cell>
          <cell r="B4667" t="str">
            <v>9/15/2021</v>
          </cell>
          <cell r="C4667" t="str">
            <v>Form 17</v>
          </cell>
          <cell r="D4667" t="str">
            <v xml:space="preserve">NOBLE ENERGY INC                                  </v>
          </cell>
          <cell r="E4667" t="str">
            <v>100322</v>
          </cell>
          <cell r="F4667" t="str">
            <v>WELD                                123 SESE 32 7N65W 6</v>
          </cell>
          <cell r="G4667" t="str">
            <v>0</v>
          </cell>
          <cell r="H4667" t="str">
            <v xml:space="preserve">0     </v>
          </cell>
          <cell r="I4667" t="str">
            <v>No</v>
          </cell>
        </row>
        <row r="4668">
          <cell r="A4668" t="str">
            <v>05-123-17123</v>
          </cell>
          <cell r="B4668" t="str">
            <v>6/22/2021</v>
          </cell>
          <cell r="C4668" t="str">
            <v>LIGHT</v>
          </cell>
          <cell r="D4668" t="str">
            <v>NOBLE ENERGY INC</v>
          </cell>
          <cell r="E4668" t="str">
            <v>100322</v>
          </cell>
          <cell r="F4668" t="str">
            <v>WELD                                123 NESE 9 4N64W 6</v>
          </cell>
          <cell r="G4668" t="str">
            <v>1</v>
          </cell>
          <cell r="H4668" t="str">
            <v>0</v>
          </cell>
          <cell r="I4668" t="str">
            <v>No</v>
          </cell>
        </row>
        <row r="4669">
          <cell r="A4669" t="str">
            <v>05-123-17124</v>
          </cell>
          <cell r="B4669" t="str">
            <v>6/15/2021</v>
          </cell>
          <cell r="C4669" t="str">
            <v>LIGHT</v>
          </cell>
          <cell r="D4669" t="str">
            <v>NOBLE ENERGY INC</v>
          </cell>
          <cell r="E4669" t="str">
            <v>100322</v>
          </cell>
          <cell r="F4669" t="str">
            <v>WELD                                123 NWSE 9 4N64W 6</v>
          </cell>
          <cell r="G4669" t="str">
            <v>0</v>
          </cell>
          <cell r="H4669" t="str">
            <v>0</v>
          </cell>
          <cell r="I4669" t="str">
            <v>No</v>
          </cell>
        </row>
        <row r="4670">
          <cell r="A4670" t="str">
            <v>05-123-17125</v>
          </cell>
          <cell r="B4670" t="str">
            <v>6/15/2021</v>
          </cell>
          <cell r="C4670" t="str">
            <v>LIGHT</v>
          </cell>
          <cell r="D4670" t="str">
            <v>NOBLE ENERGY INC</v>
          </cell>
          <cell r="E4670" t="str">
            <v>100322</v>
          </cell>
          <cell r="F4670" t="str">
            <v>WELD                                123 SWSE 9 4N64W 6</v>
          </cell>
          <cell r="G4670" t="str">
            <v>0</v>
          </cell>
          <cell r="H4670" t="str">
            <v>0</v>
          </cell>
          <cell r="I4670" t="str">
            <v>No</v>
          </cell>
        </row>
        <row r="4671">
          <cell r="A4671" t="str">
            <v>05-123-17127</v>
          </cell>
          <cell r="B4671" t="str">
            <v>6/25/2021</v>
          </cell>
          <cell r="C4671" t="str">
            <v>LIGHT</v>
          </cell>
          <cell r="D4671" t="str">
            <v>NOBLE ENERGY INC</v>
          </cell>
          <cell r="E4671" t="str">
            <v>100322</v>
          </cell>
          <cell r="F4671" t="str">
            <v>WELD                                123 NWSE 35 5N65W 6</v>
          </cell>
          <cell r="G4671" t="str">
            <v>0</v>
          </cell>
          <cell r="H4671" t="str">
            <v>0</v>
          </cell>
          <cell r="I4671" t="str">
            <v>No</v>
          </cell>
        </row>
        <row r="4672">
          <cell r="A4672" t="str">
            <v>05-123-17136</v>
          </cell>
          <cell r="B4672" t="str">
            <v>9/22/2021</v>
          </cell>
          <cell r="C4672" t="str">
            <v>Light</v>
          </cell>
          <cell r="D4672" t="str">
            <v>CRESTONE PEAK RESOURCES OPERATING LLC</v>
          </cell>
          <cell r="E4672" t="str">
            <v>10633</v>
          </cell>
          <cell r="F4672" t="str">
            <v>WELD                                123 SENW 10 3N65W 6</v>
          </cell>
          <cell r="G4672" t="str">
            <v>0</v>
          </cell>
          <cell r="H4672" t="str">
            <v>0</v>
          </cell>
          <cell r="I4672" t="str">
            <v>No</v>
          </cell>
        </row>
        <row r="4673">
          <cell r="A4673" t="str">
            <v>05-123-17137</v>
          </cell>
          <cell r="B4673" t="str">
            <v>9/22/2021</v>
          </cell>
          <cell r="C4673" t="str">
            <v>Light</v>
          </cell>
          <cell r="D4673" t="str">
            <v>CRESTONE PEAK RESOURCES OPERATING LLC</v>
          </cell>
          <cell r="E4673" t="str">
            <v>10633</v>
          </cell>
          <cell r="F4673" t="str">
            <v>WELD                                123 SWNE 10 3N65W 6</v>
          </cell>
          <cell r="G4673" t="str">
            <v>0</v>
          </cell>
          <cell r="H4673" t="str">
            <v>0</v>
          </cell>
          <cell r="I4673" t="str">
            <v>No</v>
          </cell>
        </row>
        <row r="4674">
          <cell r="A4674" t="str">
            <v>05-123-17138</v>
          </cell>
          <cell r="B4674" t="str">
            <v>1/6/2021</v>
          </cell>
          <cell r="C4674" t="str">
            <v>Form 17</v>
          </cell>
          <cell r="D4674" t="str">
            <v xml:space="preserve">PDC ENERGY INC                                    </v>
          </cell>
          <cell r="E4674" t="str">
            <v>69175</v>
          </cell>
          <cell r="F4674" t="str">
            <v>WELD                                123 NWSE 29 5N65W 6</v>
          </cell>
          <cell r="G4674" t="str">
            <v>55</v>
          </cell>
          <cell r="H4674" t="str">
            <v xml:space="preserve">0     </v>
          </cell>
          <cell r="I4674" t="str">
            <v>Yes</v>
          </cell>
        </row>
        <row r="4675">
          <cell r="A4675" t="str">
            <v>05-123-17138</v>
          </cell>
          <cell r="B4675" t="str">
            <v>11/26/2021</v>
          </cell>
          <cell r="C4675" t="str">
            <v>Form 17</v>
          </cell>
          <cell r="D4675" t="str">
            <v xml:space="preserve">PDC ENERGY INC                                    </v>
          </cell>
          <cell r="E4675" t="str">
            <v>69175</v>
          </cell>
          <cell r="F4675" t="str">
            <v>WELD                                123 NWSE 29 5N65W 6</v>
          </cell>
          <cell r="G4675" t="str">
            <v>24</v>
          </cell>
          <cell r="H4675" t="str">
            <v xml:space="preserve">0     </v>
          </cell>
          <cell r="I4675" t="str">
            <v>No</v>
          </cell>
        </row>
        <row r="4676">
          <cell r="A4676" t="str">
            <v>05-123-17146</v>
          </cell>
          <cell r="B4676" t="str">
            <v>9/8/2021</v>
          </cell>
          <cell r="C4676" t="str">
            <v>Form 17</v>
          </cell>
          <cell r="D4676" t="str">
            <v xml:space="preserve">NOBLE ENERGY INC                                  </v>
          </cell>
          <cell r="E4676" t="str">
            <v>100322</v>
          </cell>
          <cell r="F4676" t="str">
            <v>WELD                                123 SENW 13 4N65W 6</v>
          </cell>
          <cell r="G4676" t="str">
            <v>0</v>
          </cell>
          <cell r="H4676" t="str">
            <v xml:space="preserve">0     </v>
          </cell>
          <cell r="I4676" t="str">
            <v>No</v>
          </cell>
        </row>
        <row r="4677">
          <cell r="A4677" t="str">
            <v>05-123-17147</v>
          </cell>
          <cell r="B4677" t="str">
            <v>7/8/2021</v>
          </cell>
          <cell r="C4677" t="str">
            <v>Form 17</v>
          </cell>
          <cell r="D4677" t="str">
            <v xml:space="preserve">NOBLE ENERGY INC                                  </v>
          </cell>
          <cell r="E4677" t="str">
            <v>100322</v>
          </cell>
          <cell r="F4677" t="str">
            <v>WELD                                123 NENE 13 3N65W 6</v>
          </cell>
          <cell r="G4677" t="str">
            <v>0</v>
          </cell>
          <cell r="H4677" t="str">
            <v xml:space="preserve">0     </v>
          </cell>
          <cell r="I4677" t="str">
            <v>No</v>
          </cell>
        </row>
        <row r="4678">
          <cell r="A4678" t="str">
            <v>05-123-17147</v>
          </cell>
          <cell r="B4678" t="str">
            <v>8/19/2021</v>
          </cell>
          <cell r="C4678" t="str">
            <v>Form 17</v>
          </cell>
          <cell r="D4678" t="str">
            <v xml:space="preserve">NOBLE ENERGY INC                                  </v>
          </cell>
          <cell r="E4678" t="str">
            <v>100322</v>
          </cell>
          <cell r="F4678" t="str">
            <v>WELD                                123 NENE 13 3N65W 6</v>
          </cell>
          <cell r="G4678" t="str">
            <v>0</v>
          </cell>
          <cell r="H4678" t="str">
            <v xml:space="preserve">0     </v>
          </cell>
          <cell r="I4678" t="str">
            <v>No</v>
          </cell>
        </row>
        <row r="4679">
          <cell r="A4679" t="str">
            <v>05-123-17148</v>
          </cell>
          <cell r="B4679" t="str">
            <v>3/30/2021</v>
          </cell>
          <cell r="C4679" t="str">
            <v>Form 17</v>
          </cell>
          <cell r="D4679" t="str">
            <v xml:space="preserve">NOBLE ENERGY INC                                  </v>
          </cell>
          <cell r="E4679" t="str">
            <v>100322</v>
          </cell>
          <cell r="F4679" t="str">
            <v>WELD                                123 SWSW 9 4N64W 6</v>
          </cell>
          <cell r="G4679" t="str">
            <v>4</v>
          </cell>
          <cell r="H4679" t="str">
            <v xml:space="preserve">0     </v>
          </cell>
          <cell r="I4679" t="str">
            <v>No</v>
          </cell>
        </row>
        <row r="4680">
          <cell r="A4680" t="str">
            <v>05-123-17149</v>
          </cell>
          <cell r="B4680" t="str">
            <v>5/28/2021</v>
          </cell>
          <cell r="C4680" t="str">
            <v>Form 17</v>
          </cell>
          <cell r="D4680" t="str">
            <v xml:space="preserve">PDC ENERGY INC                                    </v>
          </cell>
          <cell r="E4680" t="str">
            <v>69175</v>
          </cell>
          <cell r="F4680" t="str">
            <v>WELD                                123 NESE 29 5N65W 6</v>
          </cell>
          <cell r="G4680" t="str">
            <v>30</v>
          </cell>
          <cell r="H4680" t="str">
            <v xml:space="preserve">0     </v>
          </cell>
          <cell r="I4680" t="str">
            <v>No</v>
          </cell>
        </row>
        <row r="4681">
          <cell r="A4681" t="str">
            <v>05-123-17168</v>
          </cell>
          <cell r="B4681" t="str">
            <v>1/26/2021</v>
          </cell>
          <cell r="C4681" t="str">
            <v>Form 17</v>
          </cell>
          <cell r="D4681" t="str">
            <v xml:space="preserve">NOBLE ENERGY INC                                  </v>
          </cell>
          <cell r="E4681" t="str">
            <v>100322</v>
          </cell>
          <cell r="F4681" t="str">
            <v>WELD                                123 SESW 3 4N65W 6</v>
          </cell>
          <cell r="G4681" t="str">
            <v>37</v>
          </cell>
          <cell r="H4681" t="str">
            <v xml:space="preserve">0     </v>
          </cell>
          <cell r="I4681" t="str">
            <v>No</v>
          </cell>
        </row>
        <row r="4682">
          <cell r="A4682" t="str">
            <v>05-123-17168</v>
          </cell>
          <cell r="B4682" t="str">
            <v>7/22/2021</v>
          </cell>
          <cell r="C4682" t="str">
            <v>Form 17</v>
          </cell>
          <cell r="D4682" t="str">
            <v xml:space="preserve">NOBLE ENERGY INC                                  </v>
          </cell>
          <cell r="E4682" t="str">
            <v>100322</v>
          </cell>
          <cell r="F4682" t="str">
            <v>WELD                                123 SESW 3 4N65W 6</v>
          </cell>
          <cell r="G4682" t="str">
            <v>71</v>
          </cell>
          <cell r="H4682" t="str">
            <v xml:space="preserve">0     </v>
          </cell>
          <cell r="I4682" t="str">
            <v>Yes</v>
          </cell>
        </row>
        <row r="4683">
          <cell r="A4683" t="str">
            <v>05-123-17189</v>
          </cell>
          <cell r="B4683" t="str">
            <v>10/30/2021</v>
          </cell>
          <cell r="C4683" t="str">
            <v>Full</v>
          </cell>
          <cell r="D4683" t="str">
            <v>PDC ENERGY INC</v>
          </cell>
          <cell r="E4683" t="str">
            <v>69175</v>
          </cell>
          <cell r="F4683" t="str">
            <v>WELD                                123 SWSW 22 5N66W 6</v>
          </cell>
          <cell r="G4683" t="str">
            <v>10</v>
          </cell>
          <cell r="H4683" t="str">
            <v>0</v>
          </cell>
          <cell r="I4683" t="str">
            <v>No</v>
          </cell>
        </row>
        <row r="4684">
          <cell r="A4684" t="str">
            <v>05-123-17192</v>
          </cell>
          <cell r="B4684" t="str">
            <v>1/19/2021</v>
          </cell>
          <cell r="C4684" t="str">
            <v>Form 17</v>
          </cell>
          <cell r="D4684" t="str">
            <v xml:space="preserve">NOBLE ENERGY INC                                  </v>
          </cell>
          <cell r="E4684" t="str">
            <v>100322</v>
          </cell>
          <cell r="F4684" t="str">
            <v>WELD                                123 SWSW 10 4N64W 6</v>
          </cell>
          <cell r="G4684" t="str">
            <v>0</v>
          </cell>
          <cell r="H4684" t="str">
            <v xml:space="preserve">0     </v>
          </cell>
          <cell r="I4684" t="str">
            <v>No</v>
          </cell>
        </row>
        <row r="4685">
          <cell r="A4685" t="str">
            <v>05-123-17193</v>
          </cell>
          <cell r="B4685" t="str">
            <v>6/15/2021</v>
          </cell>
          <cell r="C4685" t="str">
            <v>LIGHT</v>
          </cell>
          <cell r="D4685" t="str">
            <v>NOBLE ENERGY INC</v>
          </cell>
          <cell r="E4685" t="str">
            <v>100322</v>
          </cell>
          <cell r="F4685" t="str">
            <v>WELD                                123 NESE 18 4N63W 6</v>
          </cell>
          <cell r="G4685" t="str">
            <v>18</v>
          </cell>
          <cell r="H4685" t="str">
            <v>0</v>
          </cell>
          <cell r="I4685" t="str">
            <v>No</v>
          </cell>
        </row>
        <row r="4686">
          <cell r="A4686" t="str">
            <v>05-123-17194</v>
          </cell>
          <cell r="B4686" t="str">
            <v>4/28/2021</v>
          </cell>
          <cell r="C4686" t="str">
            <v>Form 17</v>
          </cell>
          <cell r="D4686" t="str">
            <v xml:space="preserve">NOBLE ENERGY INC                                  </v>
          </cell>
          <cell r="E4686" t="str">
            <v>100322</v>
          </cell>
          <cell r="F4686" t="str">
            <v>WELD                                123 SESW 3 4N65W 6</v>
          </cell>
          <cell r="G4686" t="str">
            <v>19</v>
          </cell>
          <cell r="H4686" t="str">
            <v xml:space="preserve">14    </v>
          </cell>
          <cell r="I4686" t="str">
            <v>Yes</v>
          </cell>
        </row>
        <row r="4687">
          <cell r="A4687" t="str">
            <v>05-123-17194</v>
          </cell>
          <cell r="B4687" t="str">
            <v>7/21/2021</v>
          </cell>
          <cell r="C4687" t="str">
            <v>Form 17</v>
          </cell>
          <cell r="D4687" t="str">
            <v xml:space="preserve">NOBLE ENERGY INC                                  </v>
          </cell>
          <cell r="E4687" t="str">
            <v>100322</v>
          </cell>
          <cell r="F4687" t="str">
            <v>WELD                                123 SESW 3 4N65W 6</v>
          </cell>
          <cell r="G4687" t="str">
            <v>50</v>
          </cell>
          <cell r="H4687" t="str">
            <v xml:space="preserve">0     </v>
          </cell>
          <cell r="I4687" t="str">
            <v>No</v>
          </cell>
        </row>
        <row r="4688">
          <cell r="A4688" t="str">
            <v>05-123-17196</v>
          </cell>
          <cell r="B4688" t="str">
            <v>8/17/2021</v>
          </cell>
          <cell r="C4688" t="str">
            <v>LIGHT</v>
          </cell>
          <cell r="D4688" t="str">
            <v>NOBLE ENERGY INC</v>
          </cell>
          <cell r="E4688" t="str">
            <v>100322</v>
          </cell>
          <cell r="F4688" t="str">
            <v>WELD                                123 NWSE 11 3N65W 6</v>
          </cell>
          <cell r="G4688" t="str">
            <v>0</v>
          </cell>
          <cell r="H4688" t="str">
            <v>0</v>
          </cell>
          <cell r="I4688" t="str">
            <v>No</v>
          </cell>
        </row>
        <row r="4689">
          <cell r="A4689" t="str">
            <v>05-123-17203</v>
          </cell>
          <cell r="B4689" t="str">
            <v>3/4/2021</v>
          </cell>
          <cell r="C4689" t="str">
            <v>Full</v>
          </cell>
          <cell r="D4689" t="str">
            <v>PDC ENERGY INC</v>
          </cell>
          <cell r="E4689" t="str">
            <v>69175</v>
          </cell>
          <cell r="F4689" t="str">
            <v>GREELEY / WELD                                123 NWNE 23 5N67W 6</v>
          </cell>
          <cell r="G4689" t="str">
            <v>0</v>
          </cell>
          <cell r="H4689" t="str">
            <v>0</v>
          </cell>
          <cell r="I4689" t="str">
            <v>No</v>
          </cell>
        </row>
        <row r="4690">
          <cell r="A4690" t="str">
            <v>05-123-17203</v>
          </cell>
          <cell r="B4690" t="str">
            <v>3/20/2021</v>
          </cell>
          <cell r="C4690" t="str">
            <v>Form 17</v>
          </cell>
          <cell r="D4690" t="str">
            <v xml:space="preserve">PDC ENERGY INC                                    </v>
          </cell>
          <cell r="E4690" t="str">
            <v>69175</v>
          </cell>
          <cell r="F4690" t="str">
            <v>GREELEY / WELD                                123 NWNE 23 5N67W 6</v>
          </cell>
          <cell r="G4690" t="str">
            <v>0</v>
          </cell>
          <cell r="H4690" t="str">
            <v xml:space="preserve">0     </v>
          </cell>
          <cell r="I4690" t="str">
            <v>No</v>
          </cell>
        </row>
        <row r="4691">
          <cell r="A4691" t="str">
            <v>05-123-17204</v>
          </cell>
          <cell r="B4691" t="str">
            <v>3/5/2021</v>
          </cell>
          <cell r="C4691" t="str">
            <v>Full</v>
          </cell>
          <cell r="D4691" t="str">
            <v>PDC ENERGY INC</v>
          </cell>
          <cell r="E4691" t="str">
            <v>69175</v>
          </cell>
          <cell r="F4691" t="str">
            <v>GREELEY / WELD                                123 SWNE 23 5N67W 6</v>
          </cell>
          <cell r="G4691" t="str">
            <v>0</v>
          </cell>
          <cell r="H4691" t="str">
            <v>0</v>
          </cell>
          <cell r="I4691" t="str">
            <v>No</v>
          </cell>
        </row>
        <row r="4692">
          <cell r="A4692" t="str">
            <v>05-123-17211</v>
          </cell>
          <cell r="B4692" t="str">
            <v>8/23/2021</v>
          </cell>
          <cell r="C4692" t="str">
            <v>Full</v>
          </cell>
          <cell r="D4692" t="str">
            <v>KERR MCGEE OIL &amp;amp; GAS ONSHORE LP</v>
          </cell>
          <cell r="E4692" t="str">
            <v>47120</v>
          </cell>
          <cell r="F4692" t="str">
            <v>WELD                                123 SWNW 21 3N67W 6</v>
          </cell>
          <cell r="G4692" t="str">
            <v>1</v>
          </cell>
          <cell r="I4692" t="str">
            <v>No</v>
          </cell>
        </row>
        <row r="4693">
          <cell r="A4693" t="str">
            <v>05-123-17212</v>
          </cell>
          <cell r="B4693" t="str">
            <v>3/24/2021</v>
          </cell>
          <cell r="C4693" t="str">
            <v>Form 17</v>
          </cell>
          <cell r="D4693" t="str">
            <v xml:space="preserve">KERR MCGEE OIL &amp;amp; GAS ONSHORE LP                   </v>
          </cell>
          <cell r="E4693" t="str">
            <v>47120</v>
          </cell>
          <cell r="F4693" t="str">
            <v>WELD                                123 SENW 21 3N67W 6</v>
          </cell>
          <cell r="G4693" t="str">
            <v>41</v>
          </cell>
          <cell r="H4693" t="str">
            <v xml:space="preserve">1     </v>
          </cell>
          <cell r="I4693" t="str">
            <v>No</v>
          </cell>
        </row>
        <row r="4694">
          <cell r="A4694" t="str">
            <v>05-123-17212</v>
          </cell>
          <cell r="B4694" t="str">
            <v>7/30/2021</v>
          </cell>
          <cell r="C4694" t="str">
            <v>Form 17</v>
          </cell>
          <cell r="D4694" t="str">
            <v xml:space="preserve">KERR MCGEE OIL &amp;amp; GAS ONSHORE LP                   </v>
          </cell>
          <cell r="E4694" t="str">
            <v>47120</v>
          </cell>
          <cell r="F4694" t="str">
            <v>WELD                                123 SENW 21 3N67W 6</v>
          </cell>
          <cell r="G4694" t="str">
            <v>40</v>
          </cell>
          <cell r="H4694" t="str">
            <v xml:space="preserve">1     </v>
          </cell>
          <cell r="I4694" t="str">
            <v>No</v>
          </cell>
        </row>
        <row r="4695">
          <cell r="A4695" t="str">
            <v>05-123-17225</v>
          </cell>
          <cell r="B4695" t="str">
            <v>7/25/2021</v>
          </cell>
          <cell r="C4695" t="str">
            <v>LIGHT</v>
          </cell>
          <cell r="D4695" t="str">
            <v>NOBLE ENERGY INC</v>
          </cell>
          <cell r="E4695" t="str">
            <v>100322</v>
          </cell>
          <cell r="F4695" t="str">
            <v>WELD                                123 NENW 12 3N64W 6</v>
          </cell>
          <cell r="G4695" t="str">
            <v>1</v>
          </cell>
          <cell r="H4695" t="str">
            <v>0</v>
          </cell>
          <cell r="I4695" t="str">
            <v>No</v>
          </cell>
        </row>
        <row r="4696">
          <cell r="A4696" t="str">
            <v>05-123-17226</v>
          </cell>
          <cell r="B4696" t="str">
            <v>7/25/2021</v>
          </cell>
          <cell r="C4696" t="str">
            <v>LIGHT</v>
          </cell>
          <cell r="D4696" t="str">
            <v>NOBLE ENERGY INC</v>
          </cell>
          <cell r="E4696" t="str">
            <v>100322</v>
          </cell>
          <cell r="F4696" t="str">
            <v>WELD                                123 NWNW 12 3N64W 6</v>
          </cell>
          <cell r="G4696" t="str">
            <v>1</v>
          </cell>
          <cell r="H4696" t="str">
            <v>0</v>
          </cell>
          <cell r="I4696" t="str">
            <v>No</v>
          </cell>
        </row>
        <row r="4697">
          <cell r="A4697" t="str">
            <v>05-123-17226</v>
          </cell>
          <cell r="B4697" t="str">
            <v>3/4/2022</v>
          </cell>
          <cell r="C4697" t="str">
            <v>Form 17</v>
          </cell>
          <cell r="D4697" t="str">
            <v xml:space="preserve">NOBLE ENERGY INC                                  </v>
          </cell>
          <cell r="E4697" t="str">
            <v>100322</v>
          </cell>
          <cell r="F4697" t="str">
            <v>WELD                                123 NWNW 12 3N64W 6</v>
          </cell>
          <cell r="G4697" t="str">
            <v>0</v>
          </cell>
          <cell r="H4697" t="str">
            <v xml:space="preserve">0     </v>
          </cell>
          <cell r="I4697" t="str">
            <v>No</v>
          </cell>
        </row>
        <row r="4698">
          <cell r="A4698" t="str">
            <v>05-123-17227</v>
          </cell>
          <cell r="B4698" t="str">
            <v>7/25/2021</v>
          </cell>
          <cell r="C4698" t="str">
            <v>LIGHT</v>
          </cell>
          <cell r="D4698" t="str">
            <v>NOBLE ENERGY INC</v>
          </cell>
          <cell r="E4698" t="str">
            <v>100322</v>
          </cell>
          <cell r="F4698" t="str">
            <v>WELD                                123 SWNW 12 3N64W 6</v>
          </cell>
          <cell r="G4698" t="str">
            <v>0</v>
          </cell>
          <cell r="H4698" t="str">
            <v>0</v>
          </cell>
          <cell r="I4698" t="str">
            <v>No</v>
          </cell>
        </row>
        <row r="4699">
          <cell r="A4699" t="str">
            <v>05-123-17231</v>
          </cell>
          <cell r="B4699" t="str">
            <v>8/14/2021</v>
          </cell>
          <cell r="C4699" t="str">
            <v>LIGHT</v>
          </cell>
          <cell r="D4699" t="str">
            <v>NOBLE ENERGY INC</v>
          </cell>
          <cell r="E4699" t="str">
            <v>100322</v>
          </cell>
          <cell r="F4699" t="str">
            <v>GREELEY / WELD                                123 SWNW 24 5N67W 6</v>
          </cell>
          <cell r="G4699" t="str">
            <v>0</v>
          </cell>
          <cell r="H4699" t="str">
            <v>0</v>
          </cell>
          <cell r="I4699" t="str">
            <v>No</v>
          </cell>
        </row>
        <row r="4700">
          <cell r="A4700" t="str">
            <v>05-123-17231</v>
          </cell>
          <cell r="B4700" t="str">
            <v>3/7/2022</v>
          </cell>
          <cell r="C4700" t="str">
            <v>Form 17</v>
          </cell>
          <cell r="D4700" t="str">
            <v xml:space="preserve">NOBLE ENERGY INC                                  </v>
          </cell>
          <cell r="E4700" t="str">
            <v>100322</v>
          </cell>
          <cell r="F4700" t="str">
            <v>GREELEY / WELD                                123 SWNW 24 5N67W 6</v>
          </cell>
          <cell r="G4700" t="str">
            <v>49</v>
          </cell>
          <cell r="H4700" t="str">
            <v xml:space="preserve">3     </v>
          </cell>
          <cell r="I4700" t="str">
            <v>Yes</v>
          </cell>
        </row>
        <row r="4701">
          <cell r="A4701" t="str">
            <v>05-123-17235</v>
          </cell>
          <cell r="B4701" t="str">
            <v>10/11/2021</v>
          </cell>
          <cell r="C4701" t="str">
            <v>Form 17</v>
          </cell>
          <cell r="D4701" t="str">
            <v xml:space="preserve">NOBLE ENERGY INC                                  </v>
          </cell>
          <cell r="E4701" t="str">
            <v>100322</v>
          </cell>
          <cell r="F4701" t="str">
            <v>WELD                                123 NWNW 22 4N64W 6</v>
          </cell>
          <cell r="G4701" t="str">
            <v>4</v>
          </cell>
          <cell r="H4701" t="str">
            <v xml:space="preserve">0     </v>
          </cell>
          <cell r="I4701" t="str">
            <v>No</v>
          </cell>
        </row>
        <row r="4702">
          <cell r="A4702" t="str">
            <v>05-123-17236</v>
          </cell>
          <cell r="B4702" t="str">
            <v>2/17/2021</v>
          </cell>
          <cell r="C4702" t="str">
            <v>LIGHT</v>
          </cell>
          <cell r="D4702" t="str">
            <v>NOBLE ENERGY INC</v>
          </cell>
          <cell r="E4702" t="str">
            <v>100322</v>
          </cell>
          <cell r="F4702" t="str">
            <v>WELD                                123 SWSE 11 4N64W 6</v>
          </cell>
          <cell r="G4702" t="str">
            <v>0</v>
          </cell>
          <cell r="H4702" t="str">
            <v>0</v>
          </cell>
          <cell r="I4702" t="str">
            <v>No</v>
          </cell>
        </row>
        <row r="4703">
          <cell r="A4703" t="str">
            <v>05-123-17237</v>
          </cell>
          <cell r="B4703" t="str">
            <v>4/6/2021</v>
          </cell>
          <cell r="C4703" t="str">
            <v>LIGHT</v>
          </cell>
          <cell r="D4703" t="str">
            <v>NOBLE ENERGY INC</v>
          </cell>
          <cell r="E4703" t="str">
            <v>100322</v>
          </cell>
          <cell r="F4703" t="str">
            <v>WELD                                123 SESW 3 4N65W 6</v>
          </cell>
          <cell r="G4703" t="str">
            <v>25</v>
          </cell>
          <cell r="H4703" t="str">
            <v>0</v>
          </cell>
          <cell r="I4703" t="str">
            <v>No</v>
          </cell>
        </row>
        <row r="4704">
          <cell r="A4704" t="str">
            <v>05-123-17237</v>
          </cell>
          <cell r="B4704" t="str">
            <v>7/15/2021</v>
          </cell>
          <cell r="C4704" t="str">
            <v>Form 17</v>
          </cell>
          <cell r="D4704" t="str">
            <v xml:space="preserve">NOBLE ENERGY INC                                  </v>
          </cell>
          <cell r="E4704" t="str">
            <v>100322</v>
          </cell>
          <cell r="F4704" t="str">
            <v>WELD                                123 SESW 3 4N65W 6</v>
          </cell>
          <cell r="G4704" t="str">
            <v>34</v>
          </cell>
          <cell r="H4704" t="str">
            <v xml:space="preserve">0     </v>
          </cell>
          <cell r="I4704" t="str">
            <v>Yes</v>
          </cell>
        </row>
        <row r="4705">
          <cell r="A4705" t="str">
            <v>05-123-17238</v>
          </cell>
          <cell r="B4705" t="str">
            <v>4/6/2021</v>
          </cell>
          <cell r="C4705" t="str">
            <v>LIGHT</v>
          </cell>
          <cell r="D4705" t="str">
            <v>NOBLE ENERGY INC</v>
          </cell>
          <cell r="E4705" t="str">
            <v>100322</v>
          </cell>
          <cell r="F4705" t="str">
            <v>WELD                                123 SESW 3 4N65W 6</v>
          </cell>
          <cell r="G4705" t="str">
            <v>25</v>
          </cell>
          <cell r="H4705" t="str">
            <v>0</v>
          </cell>
          <cell r="I4705" t="str">
            <v>No</v>
          </cell>
        </row>
        <row r="4706">
          <cell r="A4706" t="str">
            <v>05-123-17238</v>
          </cell>
          <cell r="B4706" t="str">
            <v>8/6/2021</v>
          </cell>
          <cell r="C4706" t="str">
            <v>Form 17</v>
          </cell>
          <cell r="D4706" t="str">
            <v xml:space="preserve">NOBLE ENERGY INC                                  </v>
          </cell>
          <cell r="E4706" t="str">
            <v>100322</v>
          </cell>
          <cell r="F4706" t="str">
            <v>WELD                                123 SESW 3 4N65W 6</v>
          </cell>
          <cell r="G4706" t="str">
            <v>50</v>
          </cell>
          <cell r="H4706" t="str">
            <v xml:space="preserve">0     </v>
          </cell>
          <cell r="I4706" t="str">
            <v>No</v>
          </cell>
        </row>
        <row r="4707">
          <cell r="A4707" t="str">
            <v>05-123-17242</v>
          </cell>
          <cell r="B4707" t="str">
            <v>8/27/2021</v>
          </cell>
          <cell r="C4707" t="str">
            <v>Full</v>
          </cell>
          <cell r="D4707" t="str">
            <v>KERR MCGEE OIL &amp;amp; GAS ONSHORE LP</v>
          </cell>
          <cell r="E4707" t="str">
            <v>47120</v>
          </cell>
          <cell r="F4707" t="str">
            <v>WELD                                123 SESW 16 3N67W 6</v>
          </cell>
          <cell r="G4707" t="str">
            <v>1</v>
          </cell>
          <cell r="I4707" t="str">
            <v>No</v>
          </cell>
        </row>
        <row r="4708">
          <cell r="A4708" t="str">
            <v>05-123-17245</v>
          </cell>
          <cell r="B4708" t="str">
            <v>7/23/2021</v>
          </cell>
          <cell r="C4708" t="str">
            <v>LIGHT</v>
          </cell>
          <cell r="D4708" t="str">
            <v>NOBLE ENERGY INC</v>
          </cell>
          <cell r="E4708" t="str">
            <v>100322</v>
          </cell>
          <cell r="F4708" t="str">
            <v>WELD                                123 SENW 15 3N65W 6</v>
          </cell>
          <cell r="G4708" t="str">
            <v>17</v>
          </cell>
          <cell r="H4708" t="str">
            <v>0</v>
          </cell>
          <cell r="I4708" t="str">
            <v>No</v>
          </cell>
        </row>
        <row r="4709">
          <cell r="A4709" t="str">
            <v>05-123-17246</v>
          </cell>
          <cell r="B4709" t="str">
            <v>6/25/2021</v>
          </cell>
          <cell r="C4709" t="str">
            <v>LIGHT</v>
          </cell>
          <cell r="D4709" t="str">
            <v>NOBLE ENERGY INC</v>
          </cell>
          <cell r="E4709" t="str">
            <v>100322</v>
          </cell>
          <cell r="F4709" t="str">
            <v>WELD                                123 SESW 34 5N65W 6</v>
          </cell>
          <cell r="G4709" t="str">
            <v>14</v>
          </cell>
          <cell r="H4709" t="str">
            <v>0</v>
          </cell>
          <cell r="I4709" t="str">
            <v>No</v>
          </cell>
        </row>
        <row r="4710">
          <cell r="A4710" t="str">
            <v>05-123-17247</v>
          </cell>
          <cell r="B4710" t="str">
            <v>6/29/2021</v>
          </cell>
          <cell r="C4710" t="str">
            <v>LIGHT</v>
          </cell>
          <cell r="D4710" t="str">
            <v>NOBLE ENERGY INC</v>
          </cell>
          <cell r="E4710" t="str">
            <v>100322</v>
          </cell>
          <cell r="F4710" t="str">
            <v>WELD                                123 SESW 34 5N65W 6</v>
          </cell>
          <cell r="G4710" t="str">
            <v>8</v>
          </cell>
          <cell r="H4710" t="str">
            <v>0</v>
          </cell>
          <cell r="I4710" t="str">
            <v>No</v>
          </cell>
        </row>
        <row r="4711">
          <cell r="A4711" t="str">
            <v>05-123-17251</v>
          </cell>
          <cell r="B4711" t="str">
            <v>9/23/2021</v>
          </cell>
          <cell r="C4711" t="str">
            <v>Full</v>
          </cell>
          <cell r="D4711" t="str">
            <v>PDC ENERGY INC</v>
          </cell>
          <cell r="E4711" t="str">
            <v>69175</v>
          </cell>
          <cell r="F4711" t="str">
            <v>FIRESTONE / WELD                                123 SWNW 6 2N67W 6</v>
          </cell>
          <cell r="G4711" t="str">
            <v>30</v>
          </cell>
          <cell r="H4711" t="str">
            <v>0</v>
          </cell>
          <cell r="I4711" t="str">
            <v>No</v>
          </cell>
        </row>
        <row r="4712">
          <cell r="A4712" t="str">
            <v>05-123-17253</v>
          </cell>
          <cell r="B4712" t="str">
            <v>8/5/2021</v>
          </cell>
          <cell r="C4712" t="str">
            <v>Full</v>
          </cell>
          <cell r="D4712" t="str">
            <v>PDC ENERGY INC</v>
          </cell>
          <cell r="E4712" t="str">
            <v>69175</v>
          </cell>
          <cell r="F4712" t="str">
            <v>WELD                                123 SENW 33 6N66W 6</v>
          </cell>
          <cell r="G4712" t="str">
            <v>0</v>
          </cell>
          <cell r="H4712" t="str">
            <v>0</v>
          </cell>
          <cell r="I4712" t="str">
            <v>No</v>
          </cell>
        </row>
        <row r="4713">
          <cell r="A4713" t="str">
            <v>05-123-17253</v>
          </cell>
          <cell r="B4713" t="str">
            <v>2/15/2022</v>
          </cell>
          <cell r="C4713" t="str">
            <v>Full</v>
          </cell>
          <cell r="D4713" t="str">
            <v>PDC ENERGY INC</v>
          </cell>
          <cell r="E4713" t="str">
            <v>69175</v>
          </cell>
          <cell r="F4713" t="str">
            <v>WELD                                123 SENW 33 6N66W 6</v>
          </cell>
          <cell r="G4713" t="str">
            <v>0</v>
          </cell>
          <cell r="H4713" t="str">
            <v>0</v>
          </cell>
          <cell r="I4713" t="str">
            <v>No</v>
          </cell>
        </row>
        <row r="4714">
          <cell r="A4714" t="str">
            <v>05-123-17257</v>
          </cell>
          <cell r="B4714" t="str">
            <v>7/23/2021</v>
          </cell>
          <cell r="C4714" t="str">
            <v>Full</v>
          </cell>
          <cell r="D4714" t="str">
            <v>KERR MCGEE OIL &amp;amp; GAS ONSHORE LP</v>
          </cell>
          <cell r="E4714" t="str">
            <v>47120</v>
          </cell>
          <cell r="F4714" t="str">
            <v>FIRESTONE / WELD                                123 NWNW 18 2N67W 6</v>
          </cell>
          <cell r="G4714" t="str">
            <v>0</v>
          </cell>
          <cell r="I4714" t="str">
            <v>No</v>
          </cell>
        </row>
        <row r="4715">
          <cell r="A4715" t="str">
            <v>05-123-17263</v>
          </cell>
          <cell r="B4715" t="str">
            <v>2/24/2021</v>
          </cell>
          <cell r="C4715" t="str">
            <v>Full</v>
          </cell>
          <cell r="D4715" t="str">
            <v>KERR MCGEE OIL &amp;amp; GAS ONSHORE LP</v>
          </cell>
          <cell r="E4715" t="str">
            <v>47120</v>
          </cell>
          <cell r="F4715" t="str">
            <v>WELD                                123 SESE 9 3N65W 6</v>
          </cell>
          <cell r="G4715" t="str">
            <v>1</v>
          </cell>
          <cell r="I4715" t="str">
            <v>No</v>
          </cell>
        </row>
        <row r="4716">
          <cell r="A4716" t="str">
            <v>05-123-17263</v>
          </cell>
          <cell r="B4716" t="str">
            <v>2/7/2022</v>
          </cell>
          <cell r="C4716" t="str">
            <v>Full</v>
          </cell>
          <cell r="D4716" t="str">
            <v>KERR MCGEE OIL &amp;amp; GAS ONSHORE LP</v>
          </cell>
          <cell r="E4716" t="str">
            <v>47120</v>
          </cell>
          <cell r="F4716" t="str">
            <v>WELD                                123 SESE 9 3N65W 6</v>
          </cell>
          <cell r="G4716" t="str">
            <v>0</v>
          </cell>
          <cell r="I4716" t="str">
            <v>No</v>
          </cell>
        </row>
        <row r="4717">
          <cell r="A4717" t="str">
            <v>05-123-17264</v>
          </cell>
          <cell r="B4717" t="str">
            <v>8/24/2021</v>
          </cell>
          <cell r="C4717" t="str">
            <v>LIGHT</v>
          </cell>
          <cell r="D4717" t="str">
            <v>NOBLE ENERGY INC</v>
          </cell>
          <cell r="E4717" t="str">
            <v>100322</v>
          </cell>
          <cell r="F4717" t="str">
            <v>WELD                                123 NENW 13 3N65W 6</v>
          </cell>
          <cell r="G4717" t="str">
            <v>0</v>
          </cell>
          <cell r="H4717" t="str">
            <v>0</v>
          </cell>
          <cell r="I4717" t="str">
            <v>No</v>
          </cell>
        </row>
        <row r="4718">
          <cell r="A4718" t="str">
            <v>05-123-17267</v>
          </cell>
          <cell r="B4718" t="str">
            <v>3/5/2021</v>
          </cell>
          <cell r="C4718" t="str">
            <v>Full</v>
          </cell>
          <cell r="D4718" t="str">
            <v>PDC ENERGY INC</v>
          </cell>
          <cell r="E4718" t="str">
            <v>69175</v>
          </cell>
          <cell r="F4718" t="str">
            <v>GREELEY / WELD                                123 NENE 23 5N67W 6</v>
          </cell>
          <cell r="G4718" t="str">
            <v>2</v>
          </cell>
          <cell r="H4718" t="str">
            <v>0</v>
          </cell>
          <cell r="I4718" t="str">
            <v>No</v>
          </cell>
        </row>
        <row r="4719">
          <cell r="A4719" t="str">
            <v>05-123-17268</v>
          </cell>
          <cell r="B4719" t="str">
            <v>6/8/2021</v>
          </cell>
          <cell r="C4719" t="str">
            <v>Form 17</v>
          </cell>
          <cell r="D4719" t="str">
            <v xml:space="preserve">NOBLE ENERGY INC                                  </v>
          </cell>
          <cell r="E4719" t="str">
            <v>100322</v>
          </cell>
          <cell r="F4719" t="str">
            <v>WELD                                123 NWNE 21 4N64W 6</v>
          </cell>
          <cell r="G4719" t="str">
            <v>33</v>
          </cell>
          <cell r="H4719" t="str">
            <v xml:space="preserve">0     </v>
          </cell>
          <cell r="I4719" t="str">
            <v>Yes</v>
          </cell>
        </row>
        <row r="4720">
          <cell r="A4720" t="str">
            <v>05-123-17268</v>
          </cell>
          <cell r="B4720" t="str">
            <v>6/22/2021</v>
          </cell>
          <cell r="C4720" t="str">
            <v>Form 17</v>
          </cell>
          <cell r="D4720" t="str">
            <v xml:space="preserve">NOBLE ENERGY INC                                  </v>
          </cell>
          <cell r="E4720" t="str">
            <v>100322</v>
          </cell>
          <cell r="F4720" t="str">
            <v>WELD                                123 NWNE 21 4N64W 6</v>
          </cell>
          <cell r="G4720" t="str">
            <v>25</v>
          </cell>
          <cell r="H4720" t="str">
            <v xml:space="preserve">0     </v>
          </cell>
          <cell r="I4720" t="str">
            <v>No</v>
          </cell>
        </row>
        <row r="4721">
          <cell r="A4721" t="str">
            <v>05-123-17268</v>
          </cell>
          <cell r="B4721" t="str">
            <v>8/27/2021</v>
          </cell>
          <cell r="C4721" t="str">
            <v>LIGHT</v>
          </cell>
          <cell r="D4721" t="str">
            <v>NOBLE ENERGY INC</v>
          </cell>
          <cell r="E4721" t="str">
            <v>100322</v>
          </cell>
          <cell r="F4721" t="str">
            <v>WELD                                123 NWNE 21 4N64W 6</v>
          </cell>
          <cell r="G4721" t="str">
            <v>14</v>
          </cell>
          <cell r="H4721" t="str">
            <v>0</v>
          </cell>
          <cell r="I4721" t="str">
            <v>No</v>
          </cell>
        </row>
        <row r="4722">
          <cell r="A4722" t="str">
            <v>05-123-17270</v>
          </cell>
          <cell r="B4722" t="str">
            <v>1/19/2021</v>
          </cell>
          <cell r="C4722" t="str">
            <v>Form 17</v>
          </cell>
          <cell r="D4722" t="str">
            <v xml:space="preserve">NOBLE ENERGY INC                                  </v>
          </cell>
          <cell r="E4722" t="str">
            <v>100322</v>
          </cell>
          <cell r="F4722" t="str">
            <v>WELD                                123 SESE 14 4N64W 6</v>
          </cell>
          <cell r="G4722" t="str">
            <v>68</v>
          </cell>
          <cell r="H4722" t="str">
            <v xml:space="preserve">1     </v>
          </cell>
          <cell r="I4722" t="str">
            <v>Yes</v>
          </cell>
        </row>
        <row r="4723">
          <cell r="A4723" t="str">
            <v>05-123-17270</v>
          </cell>
          <cell r="B4723" t="str">
            <v>4/5/2021</v>
          </cell>
          <cell r="C4723" t="str">
            <v>Form 17</v>
          </cell>
          <cell r="D4723" t="str">
            <v xml:space="preserve">NOBLE ENERGY INC                                  </v>
          </cell>
          <cell r="E4723" t="str">
            <v>100322</v>
          </cell>
          <cell r="F4723" t="str">
            <v>WELD                                123 SESE 14 4N64W 6</v>
          </cell>
          <cell r="G4723" t="str">
            <v>60</v>
          </cell>
          <cell r="H4723" t="str">
            <v xml:space="preserve">0     </v>
          </cell>
          <cell r="I4723" t="str">
            <v>Yes</v>
          </cell>
        </row>
        <row r="4724">
          <cell r="A4724" t="str">
            <v>05-123-17273</v>
          </cell>
          <cell r="B4724" t="str">
            <v>3/9/2021</v>
          </cell>
          <cell r="C4724" t="str">
            <v>LIGHT</v>
          </cell>
          <cell r="D4724" t="str">
            <v>NOBLE ENERGY INC</v>
          </cell>
          <cell r="E4724" t="str">
            <v>100322</v>
          </cell>
          <cell r="F4724" t="str">
            <v>WELD                                123 NESE 7 3N64W 6</v>
          </cell>
          <cell r="G4724" t="str">
            <v>0</v>
          </cell>
          <cell r="H4724" t="str">
            <v>0</v>
          </cell>
          <cell r="I4724" t="str">
            <v>No</v>
          </cell>
        </row>
        <row r="4725">
          <cell r="A4725" t="str">
            <v>05-123-17273</v>
          </cell>
          <cell r="B4725" t="str">
            <v>7/14/2021</v>
          </cell>
          <cell r="C4725" t="str">
            <v>Form 17</v>
          </cell>
          <cell r="D4725" t="str">
            <v xml:space="preserve">NOBLE ENERGY INC                                  </v>
          </cell>
          <cell r="E4725" t="str">
            <v>100322</v>
          </cell>
          <cell r="F4725" t="str">
            <v>WELD                                123 NESE 7 3N64W 6</v>
          </cell>
          <cell r="G4725" t="str">
            <v>0</v>
          </cell>
          <cell r="H4725" t="str">
            <v xml:space="preserve">0     </v>
          </cell>
          <cell r="I4725" t="str">
            <v>No</v>
          </cell>
        </row>
        <row r="4726">
          <cell r="A4726" t="str">
            <v>05-123-17274</v>
          </cell>
          <cell r="B4726" t="str">
            <v>3/9/2021</v>
          </cell>
          <cell r="C4726" t="str">
            <v>LIGHT</v>
          </cell>
          <cell r="D4726" t="str">
            <v>NOBLE ENERGY INC</v>
          </cell>
          <cell r="E4726" t="str">
            <v>100322</v>
          </cell>
          <cell r="F4726" t="str">
            <v>WELD                                123 NWSE 7 3N64W 6</v>
          </cell>
          <cell r="G4726" t="str">
            <v>5</v>
          </cell>
          <cell r="H4726" t="str">
            <v>0</v>
          </cell>
          <cell r="I4726" t="str">
            <v>No</v>
          </cell>
        </row>
        <row r="4727">
          <cell r="A4727" t="str">
            <v>05-123-17274</v>
          </cell>
          <cell r="B4727" t="str">
            <v>6/4/2021</v>
          </cell>
          <cell r="C4727" t="str">
            <v>Form 17</v>
          </cell>
          <cell r="D4727" t="str">
            <v xml:space="preserve">NOBLE ENERGY INC                                  </v>
          </cell>
          <cell r="E4727" t="str">
            <v>100322</v>
          </cell>
          <cell r="F4727" t="str">
            <v>WELD                                123 NWSE 7 3N64W 6</v>
          </cell>
          <cell r="G4727" t="str">
            <v>0</v>
          </cell>
          <cell r="H4727" t="str">
            <v xml:space="preserve">0     </v>
          </cell>
          <cell r="I4727" t="str">
            <v>No</v>
          </cell>
        </row>
        <row r="4728">
          <cell r="A4728" t="str">
            <v>05-123-17275</v>
          </cell>
          <cell r="B4728" t="str">
            <v>5/13/2021</v>
          </cell>
          <cell r="C4728" t="str">
            <v>Light</v>
          </cell>
          <cell r="D4728" t="str">
            <v>NOBLE ENERGY INC</v>
          </cell>
          <cell r="E4728" t="str">
            <v>100322</v>
          </cell>
          <cell r="F4728" t="str">
            <v>WELD                                123 NESW 7 3N64W 6</v>
          </cell>
          <cell r="G4728" t="str">
            <v>0</v>
          </cell>
          <cell r="H4728" t="str">
            <v>0</v>
          </cell>
          <cell r="I4728" t="str">
            <v>No</v>
          </cell>
        </row>
        <row r="4729">
          <cell r="A4729" t="str">
            <v>05-123-17275</v>
          </cell>
          <cell r="B4729" t="str">
            <v>8/17/2021</v>
          </cell>
          <cell r="C4729" t="str">
            <v>Form 17</v>
          </cell>
          <cell r="D4729" t="str">
            <v xml:space="preserve">NOBLE ENERGY INC                                  </v>
          </cell>
          <cell r="E4729" t="str">
            <v>100322</v>
          </cell>
          <cell r="F4729" t="str">
            <v>WELD                                123 NESW 7 3N64W 6</v>
          </cell>
          <cell r="G4729" t="str">
            <v>0</v>
          </cell>
          <cell r="H4729" t="str">
            <v xml:space="preserve">0     </v>
          </cell>
          <cell r="I4729" t="str">
            <v>No</v>
          </cell>
        </row>
        <row r="4730">
          <cell r="A4730" t="str">
            <v>05-123-17276</v>
          </cell>
          <cell r="B4730" t="str">
            <v>5/13/2021</v>
          </cell>
          <cell r="C4730" t="str">
            <v>Light</v>
          </cell>
          <cell r="D4730" t="str">
            <v>NOBLE ENERGY INC</v>
          </cell>
          <cell r="E4730" t="str">
            <v>100322</v>
          </cell>
          <cell r="F4730" t="str">
            <v>WELD                                123 NWSW 7 3N64W 6</v>
          </cell>
          <cell r="G4730" t="str">
            <v>0</v>
          </cell>
          <cell r="H4730" t="str">
            <v>0</v>
          </cell>
          <cell r="I4730" t="str">
            <v>No</v>
          </cell>
        </row>
        <row r="4731">
          <cell r="A4731" t="str">
            <v>05-123-17276</v>
          </cell>
          <cell r="B4731" t="str">
            <v>6/24/2021</v>
          </cell>
          <cell r="C4731" t="str">
            <v>Form 17</v>
          </cell>
          <cell r="D4731" t="str">
            <v xml:space="preserve">NOBLE ENERGY INC                                  </v>
          </cell>
          <cell r="E4731" t="str">
            <v>100322</v>
          </cell>
          <cell r="F4731" t="str">
            <v>WELD                                123 NWSW 7 3N64W 6</v>
          </cell>
          <cell r="G4731" t="str">
            <v>0</v>
          </cell>
          <cell r="H4731" t="str">
            <v xml:space="preserve">0     </v>
          </cell>
          <cell r="I4731" t="str">
            <v>No</v>
          </cell>
        </row>
        <row r="4732">
          <cell r="A4732" t="str">
            <v>05-123-17278</v>
          </cell>
          <cell r="B4732" t="str">
            <v>3/9/2021</v>
          </cell>
          <cell r="C4732" t="str">
            <v>LIGHT</v>
          </cell>
          <cell r="D4732" t="str">
            <v>NOBLE ENERGY INC</v>
          </cell>
          <cell r="E4732" t="str">
            <v>100322</v>
          </cell>
          <cell r="F4732" t="str">
            <v>WELD                                123 SESE 7 3N64W 6</v>
          </cell>
          <cell r="G4732" t="str">
            <v>0</v>
          </cell>
          <cell r="H4732" t="str">
            <v>0</v>
          </cell>
          <cell r="I4732" t="str">
            <v>No</v>
          </cell>
        </row>
        <row r="4733">
          <cell r="A4733" t="str">
            <v>05-123-17278</v>
          </cell>
          <cell r="B4733" t="str">
            <v>6/10/2021</v>
          </cell>
          <cell r="C4733" t="str">
            <v>Form 17</v>
          </cell>
          <cell r="D4733" t="str">
            <v xml:space="preserve">NOBLE ENERGY INC                                  </v>
          </cell>
          <cell r="E4733" t="str">
            <v>100322</v>
          </cell>
          <cell r="F4733" t="str">
            <v>WELD                                123 SESE 7 3N64W 6</v>
          </cell>
          <cell r="G4733" t="str">
            <v>0</v>
          </cell>
          <cell r="H4733" t="str">
            <v xml:space="preserve">0     </v>
          </cell>
          <cell r="I4733" t="str">
            <v>No</v>
          </cell>
        </row>
        <row r="4734">
          <cell r="A4734" t="str">
            <v>05-123-17279</v>
          </cell>
          <cell r="B4734" t="str">
            <v>10/20/2021</v>
          </cell>
          <cell r="C4734" t="str">
            <v>Full</v>
          </cell>
          <cell r="D4734" t="str">
            <v>PDC ENERGY INC</v>
          </cell>
          <cell r="E4734" t="str">
            <v>69175</v>
          </cell>
          <cell r="F4734" t="str">
            <v>MILLIKEN / WELD                                123 SENE 13 4N67W 6</v>
          </cell>
          <cell r="G4734" t="str">
            <v>42</v>
          </cell>
          <cell r="H4734" t="str">
            <v>0</v>
          </cell>
          <cell r="I4734" t="str">
            <v>No</v>
          </cell>
        </row>
        <row r="4735">
          <cell r="A4735" t="str">
            <v>05-123-17282</v>
          </cell>
          <cell r="B4735" t="str">
            <v>4/22/2021</v>
          </cell>
          <cell r="C4735" t="str">
            <v>LIGHT</v>
          </cell>
          <cell r="D4735" t="str">
            <v>NOBLE ENERGY INC</v>
          </cell>
          <cell r="E4735" t="str">
            <v>100322</v>
          </cell>
          <cell r="F4735" t="str">
            <v>WELD                                123 SWNW 18 3N64W 6</v>
          </cell>
          <cell r="G4735" t="str">
            <v>0</v>
          </cell>
          <cell r="H4735" t="str">
            <v>0</v>
          </cell>
          <cell r="I4735" t="str">
            <v>No</v>
          </cell>
        </row>
        <row r="4736">
          <cell r="A4736" t="str">
            <v>05-123-17282</v>
          </cell>
          <cell r="B4736" t="str">
            <v>6/29/2021</v>
          </cell>
          <cell r="C4736" t="str">
            <v>Form 17</v>
          </cell>
          <cell r="D4736" t="str">
            <v xml:space="preserve">NOBLE ENERGY INC                                  </v>
          </cell>
          <cell r="E4736" t="str">
            <v>100322</v>
          </cell>
          <cell r="F4736" t="str">
            <v>WELD                                123 SWNW 18 3N64W 6</v>
          </cell>
          <cell r="G4736" t="str">
            <v>0</v>
          </cell>
          <cell r="H4736" t="str">
            <v xml:space="preserve">0     </v>
          </cell>
          <cell r="I4736" t="str">
            <v>No</v>
          </cell>
        </row>
        <row r="4737">
          <cell r="A4737" t="str">
            <v>05-123-17286</v>
          </cell>
          <cell r="B4737" t="str">
            <v>4/27/2021</v>
          </cell>
          <cell r="C4737" t="str">
            <v>LIGHT</v>
          </cell>
          <cell r="D4737" t="str">
            <v>NOBLE ENERGY INC</v>
          </cell>
          <cell r="E4737" t="str">
            <v>100322</v>
          </cell>
          <cell r="F4737" t="str">
            <v>WELD                                123 NESW 3 3N64W 6</v>
          </cell>
          <cell r="G4737" t="str">
            <v>0</v>
          </cell>
          <cell r="H4737" t="str">
            <v>0</v>
          </cell>
          <cell r="I4737" t="str">
            <v>No</v>
          </cell>
        </row>
        <row r="4738">
          <cell r="A4738" t="str">
            <v>05-123-17286</v>
          </cell>
          <cell r="B4738" t="str">
            <v>3/16/2022</v>
          </cell>
          <cell r="C4738" t="str">
            <v>Form 17</v>
          </cell>
          <cell r="D4738" t="str">
            <v xml:space="preserve">NOBLE ENERGY INC                                  </v>
          </cell>
          <cell r="E4738" t="str">
            <v>100322</v>
          </cell>
          <cell r="F4738" t="str">
            <v>WELD                                123 NESW 3 3N64W 6</v>
          </cell>
          <cell r="G4738" t="str">
            <v>0</v>
          </cell>
          <cell r="H4738" t="str">
            <v xml:space="preserve">0     </v>
          </cell>
          <cell r="I4738" t="str">
            <v>No</v>
          </cell>
        </row>
        <row r="4739">
          <cell r="A4739" t="str">
            <v>05-123-17287</v>
          </cell>
          <cell r="B4739" t="str">
            <v>4/28/2021</v>
          </cell>
          <cell r="C4739" t="str">
            <v>LIGHT</v>
          </cell>
          <cell r="D4739" t="str">
            <v>NOBLE ENERGY INC</v>
          </cell>
          <cell r="E4739" t="str">
            <v>100322</v>
          </cell>
          <cell r="F4739" t="str">
            <v>WELD                                123 NWSW 3 3N64W 6</v>
          </cell>
          <cell r="G4739" t="str">
            <v>0</v>
          </cell>
          <cell r="H4739" t="str">
            <v>0</v>
          </cell>
          <cell r="I4739" t="str">
            <v>No</v>
          </cell>
        </row>
        <row r="4740">
          <cell r="A4740" t="str">
            <v>05-123-17287</v>
          </cell>
          <cell r="B4740" t="str">
            <v>8/26/2021</v>
          </cell>
          <cell r="C4740" t="str">
            <v>Form 17</v>
          </cell>
          <cell r="D4740" t="str">
            <v xml:space="preserve">NOBLE ENERGY INC                                  </v>
          </cell>
          <cell r="E4740" t="str">
            <v>100322</v>
          </cell>
          <cell r="F4740" t="str">
            <v>WELD                                123 NWSW 3 3N64W 6</v>
          </cell>
          <cell r="G4740" t="str">
            <v>6</v>
          </cell>
          <cell r="H4740" t="str">
            <v xml:space="preserve">0     </v>
          </cell>
          <cell r="I4740" t="str">
            <v>No</v>
          </cell>
        </row>
        <row r="4741">
          <cell r="A4741" t="str">
            <v>05-123-17288</v>
          </cell>
          <cell r="B4741" t="str">
            <v>4/27/2021</v>
          </cell>
          <cell r="C4741" t="str">
            <v>LIGHT</v>
          </cell>
          <cell r="D4741" t="str">
            <v>NOBLE ENERGY INC</v>
          </cell>
          <cell r="E4741" t="str">
            <v>100322</v>
          </cell>
          <cell r="F4741" t="str">
            <v>WELD                                123 SWSW 3 3N64W 6</v>
          </cell>
          <cell r="G4741" t="str">
            <v>0</v>
          </cell>
          <cell r="H4741" t="str">
            <v>0</v>
          </cell>
          <cell r="I4741" t="str">
            <v>No</v>
          </cell>
        </row>
        <row r="4742">
          <cell r="A4742" t="str">
            <v>05-123-17288</v>
          </cell>
          <cell r="B4742" t="str">
            <v>9/2/2021</v>
          </cell>
          <cell r="C4742" t="str">
            <v>Form 17</v>
          </cell>
          <cell r="D4742" t="str">
            <v xml:space="preserve">NOBLE ENERGY INC                                  </v>
          </cell>
          <cell r="E4742" t="str">
            <v>100322</v>
          </cell>
          <cell r="F4742" t="str">
            <v>WELD                                123 SWSW 3 3N64W 6</v>
          </cell>
          <cell r="G4742" t="str">
            <v>4</v>
          </cell>
          <cell r="H4742" t="str">
            <v xml:space="preserve">0     </v>
          </cell>
          <cell r="I4742" t="str">
            <v>No</v>
          </cell>
        </row>
        <row r="4743">
          <cell r="A4743" t="str">
            <v>05-123-17295</v>
          </cell>
          <cell r="B4743" t="str">
            <v>5/6/2021</v>
          </cell>
          <cell r="C4743" t="str">
            <v>Light</v>
          </cell>
          <cell r="D4743" t="str">
            <v>NOBLE ENERGY INC</v>
          </cell>
          <cell r="E4743" t="str">
            <v>100322</v>
          </cell>
          <cell r="F4743" t="str">
            <v>WELD                                123 SWSW 10 3N65W 6</v>
          </cell>
          <cell r="G4743" t="str">
            <v>0</v>
          </cell>
          <cell r="H4743" t="str">
            <v>0</v>
          </cell>
          <cell r="I4743" t="str">
            <v>No</v>
          </cell>
        </row>
        <row r="4744">
          <cell r="A4744" t="str">
            <v>05-123-17297</v>
          </cell>
          <cell r="B4744" t="str">
            <v>5/6/2021</v>
          </cell>
          <cell r="C4744" t="str">
            <v>Light</v>
          </cell>
          <cell r="D4744" t="str">
            <v>NOBLE ENERGY INC</v>
          </cell>
          <cell r="E4744" t="str">
            <v>100322</v>
          </cell>
          <cell r="F4744" t="str">
            <v>WELD                                123 SWSW 10 3N65W 6</v>
          </cell>
          <cell r="G4744" t="str">
            <v>15</v>
          </cell>
          <cell r="H4744" t="str">
            <v>0</v>
          </cell>
          <cell r="I4744" t="str">
            <v>No</v>
          </cell>
        </row>
        <row r="4745">
          <cell r="A4745" t="str">
            <v>05-123-17297</v>
          </cell>
          <cell r="B4745" t="str">
            <v>5/28/2021</v>
          </cell>
          <cell r="C4745" t="str">
            <v>Form 17</v>
          </cell>
          <cell r="D4745" t="str">
            <v xml:space="preserve">NOBLE ENERGY INC                                  </v>
          </cell>
          <cell r="E4745" t="str">
            <v>100322</v>
          </cell>
          <cell r="F4745" t="str">
            <v>WELD                                123 SWSW 10 3N65W 6</v>
          </cell>
          <cell r="G4745" t="str">
            <v>9</v>
          </cell>
          <cell r="H4745" t="str">
            <v xml:space="preserve">0     </v>
          </cell>
          <cell r="I4745" t="str">
            <v>No</v>
          </cell>
        </row>
        <row r="4746">
          <cell r="A4746" t="str">
            <v>05-123-17298</v>
          </cell>
          <cell r="B4746" t="str">
            <v>5/6/2021</v>
          </cell>
          <cell r="C4746" t="str">
            <v>Light</v>
          </cell>
          <cell r="D4746" t="str">
            <v>NOBLE ENERGY INC</v>
          </cell>
          <cell r="E4746" t="str">
            <v>100322</v>
          </cell>
          <cell r="F4746" t="str">
            <v>WELD                                123 SWSW 10 3N65W 6</v>
          </cell>
          <cell r="G4746" t="str">
            <v>0</v>
          </cell>
          <cell r="H4746" t="str">
            <v>0</v>
          </cell>
          <cell r="I4746" t="str">
            <v>No</v>
          </cell>
        </row>
        <row r="4747">
          <cell r="A4747" t="str">
            <v>05-123-17303</v>
          </cell>
          <cell r="B4747" t="str">
            <v>3/3/2021</v>
          </cell>
          <cell r="C4747" t="str">
            <v>Full</v>
          </cell>
          <cell r="D4747" t="str">
            <v>KERR MCGEE OIL &amp;amp; GAS ONSHORE LP</v>
          </cell>
          <cell r="E4747" t="str">
            <v>47120</v>
          </cell>
          <cell r="F4747" t="str">
            <v>WELD                                123 SWNW 5 3N65W 6</v>
          </cell>
          <cell r="G4747" t="str">
            <v>1</v>
          </cell>
          <cell r="I4747" t="str">
            <v>No</v>
          </cell>
        </row>
        <row r="4748">
          <cell r="A4748" t="str">
            <v>05-123-17303</v>
          </cell>
          <cell r="B4748" t="str">
            <v>2/8/2022</v>
          </cell>
          <cell r="C4748" t="str">
            <v>Full</v>
          </cell>
          <cell r="D4748" t="str">
            <v>KERR MCGEE OIL &amp;amp; GAS ONSHORE LP</v>
          </cell>
          <cell r="E4748" t="str">
            <v>47120</v>
          </cell>
          <cell r="F4748" t="str">
            <v>WELD                                123 SWNW 5 3N65W 6</v>
          </cell>
          <cell r="G4748" t="str">
            <v>1</v>
          </cell>
          <cell r="I4748" t="str">
            <v>No</v>
          </cell>
        </row>
        <row r="4749">
          <cell r="A4749" t="str">
            <v>05-123-17304</v>
          </cell>
          <cell r="B4749" t="str">
            <v>3/3/2021</v>
          </cell>
          <cell r="C4749" t="str">
            <v>Full</v>
          </cell>
          <cell r="D4749" t="str">
            <v>KERR MCGEE OIL &amp;amp; GAS ONSHORE LP</v>
          </cell>
          <cell r="E4749" t="str">
            <v>47120</v>
          </cell>
          <cell r="F4749" t="str">
            <v>WELD                                123 NESE 5 3N65W 6</v>
          </cell>
          <cell r="G4749" t="str">
            <v>1</v>
          </cell>
          <cell r="I4749" t="str">
            <v>No</v>
          </cell>
        </row>
        <row r="4750">
          <cell r="A4750" t="str">
            <v>05-123-17304</v>
          </cell>
          <cell r="B4750" t="str">
            <v>2/9/2022</v>
          </cell>
          <cell r="C4750" t="str">
            <v>Full</v>
          </cell>
          <cell r="D4750" t="str">
            <v>KERR MCGEE OIL &amp;amp; GAS ONSHORE LP</v>
          </cell>
          <cell r="E4750" t="str">
            <v>47120</v>
          </cell>
          <cell r="F4750" t="str">
            <v>WELD                                123 NESE 5 3N65W 6</v>
          </cell>
          <cell r="G4750" t="str">
            <v>1</v>
          </cell>
          <cell r="I4750" t="str">
            <v>No</v>
          </cell>
        </row>
        <row r="4751">
          <cell r="A4751" t="str">
            <v>05-123-17305</v>
          </cell>
          <cell r="B4751" t="str">
            <v>3/4/2021</v>
          </cell>
          <cell r="C4751" t="str">
            <v>Full</v>
          </cell>
          <cell r="D4751" t="str">
            <v>KERR MCGEE OIL &amp;amp; GAS ONSHORE LP</v>
          </cell>
          <cell r="E4751" t="str">
            <v>47120</v>
          </cell>
          <cell r="F4751" t="str">
            <v>WELD                                123 SWSW 5 3N65W 6</v>
          </cell>
          <cell r="G4751" t="str">
            <v>0</v>
          </cell>
          <cell r="I4751" t="str">
            <v>No</v>
          </cell>
        </row>
        <row r="4752">
          <cell r="A4752" t="str">
            <v>05-123-17305</v>
          </cell>
          <cell r="B4752" t="str">
            <v>2/10/2022</v>
          </cell>
          <cell r="C4752" t="str">
            <v>Full</v>
          </cell>
          <cell r="D4752" t="str">
            <v>KERR MCGEE OIL &amp;amp; GAS ONSHORE LP</v>
          </cell>
          <cell r="E4752" t="str">
            <v>47120</v>
          </cell>
          <cell r="F4752" t="str">
            <v>WELD                                123 SWSW 5 3N65W 6</v>
          </cell>
          <cell r="G4752" t="str">
            <v>0</v>
          </cell>
          <cell r="I4752" t="str">
            <v>No</v>
          </cell>
        </row>
        <row r="4753">
          <cell r="A4753" t="str">
            <v>05-123-17306</v>
          </cell>
          <cell r="B4753" t="str">
            <v>3/3/2021</v>
          </cell>
          <cell r="C4753" t="str">
            <v>Full</v>
          </cell>
          <cell r="D4753" t="str">
            <v>KERR MCGEE OIL &amp;amp; GAS ONSHORE LP</v>
          </cell>
          <cell r="E4753" t="str">
            <v>47120</v>
          </cell>
          <cell r="F4753" t="str">
            <v>WELD                                123 SESW 5 3N65W 6</v>
          </cell>
          <cell r="G4753" t="str">
            <v>0</v>
          </cell>
          <cell r="I4753" t="str">
            <v>No</v>
          </cell>
        </row>
        <row r="4754">
          <cell r="A4754" t="str">
            <v>05-123-17306</v>
          </cell>
          <cell r="B4754" t="str">
            <v>2/9/2022</v>
          </cell>
          <cell r="C4754" t="str">
            <v>Full</v>
          </cell>
          <cell r="D4754" t="str">
            <v>KERR MCGEE OIL &amp;amp; GAS ONSHORE LP</v>
          </cell>
          <cell r="E4754" t="str">
            <v>47120</v>
          </cell>
          <cell r="F4754" t="str">
            <v>WELD                                123 SESW 5 3N65W 6</v>
          </cell>
          <cell r="G4754" t="str">
            <v>0</v>
          </cell>
          <cell r="I4754" t="str">
            <v>No</v>
          </cell>
        </row>
        <row r="4755">
          <cell r="A4755" t="str">
            <v>05-123-17307</v>
          </cell>
          <cell r="B4755" t="str">
            <v>3/3/2021</v>
          </cell>
          <cell r="C4755" t="str">
            <v>Full</v>
          </cell>
          <cell r="D4755" t="str">
            <v>KERR MCGEE OIL &amp;amp; GAS ONSHORE LP</v>
          </cell>
          <cell r="E4755" t="str">
            <v>47120</v>
          </cell>
          <cell r="F4755" t="str">
            <v>WELD                                123 SWSE 5 3N65W 6</v>
          </cell>
          <cell r="G4755" t="str">
            <v>14</v>
          </cell>
          <cell r="I4755" t="str">
            <v>No</v>
          </cell>
        </row>
        <row r="4756">
          <cell r="A4756" t="str">
            <v>05-123-17307</v>
          </cell>
          <cell r="B4756" t="str">
            <v>2/9/2022</v>
          </cell>
          <cell r="C4756" t="str">
            <v>Full</v>
          </cell>
          <cell r="D4756" t="str">
            <v>KERR MCGEE OIL &amp;amp; GAS ONSHORE LP</v>
          </cell>
          <cell r="E4756" t="str">
            <v>47120</v>
          </cell>
          <cell r="F4756" t="str">
            <v>WELD                                123 SWSE 5 3N65W 6</v>
          </cell>
          <cell r="G4756" t="str">
            <v>5</v>
          </cell>
          <cell r="I4756" t="str">
            <v>No</v>
          </cell>
        </row>
        <row r="4757">
          <cell r="A4757" t="str">
            <v>05-123-17310</v>
          </cell>
          <cell r="B4757" t="str">
            <v>3/9/2021</v>
          </cell>
          <cell r="C4757" t="str">
            <v>Form 17</v>
          </cell>
          <cell r="D4757" t="str">
            <v xml:space="preserve">KERR MCGEE OIL &amp;amp; GAS ONSHORE LP                   </v>
          </cell>
          <cell r="E4757" t="str">
            <v>47120</v>
          </cell>
          <cell r="F4757" t="str">
            <v>WELD                                123 SWNE 22 3N67W 6</v>
          </cell>
          <cell r="G4757" t="str">
            <v>35</v>
          </cell>
          <cell r="H4757" t="str">
            <v xml:space="preserve">1     </v>
          </cell>
          <cell r="I4757" t="str">
            <v>Yes</v>
          </cell>
        </row>
        <row r="4758">
          <cell r="A4758" t="str">
            <v>05-123-17310</v>
          </cell>
          <cell r="B4758" t="str">
            <v>4/12/2021</v>
          </cell>
          <cell r="C4758" t="str">
            <v>Form 17</v>
          </cell>
          <cell r="D4758" t="str">
            <v xml:space="preserve">KERR MCGEE OIL &amp;amp; GAS ONSHORE LP                   </v>
          </cell>
          <cell r="E4758" t="str">
            <v>47120</v>
          </cell>
          <cell r="F4758" t="str">
            <v>WELD                                123 SWNE 22 3N67W 6</v>
          </cell>
          <cell r="G4758" t="str">
            <v>30</v>
          </cell>
          <cell r="H4758" t="str">
            <v xml:space="preserve">1     </v>
          </cell>
          <cell r="I4758" t="str">
            <v>No</v>
          </cell>
        </row>
        <row r="4759">
          <cell r="A4759" t="str">
            <v>05-123-17310</v>
          </cell>
          <cell r="B4759" t="str">
            <v>2/28/2022</v>
          </cell>
          <cell r="C4759" t="str">
            <v>Form 17</v>
          </cell>
          <cell r="D4759" t="str">
            <v xml:space="preserve">KERR MCGEE OIL &amp;amp; GAS ONSHORE LP                   </v>
          </cell>
          <cell r="E4759" t="str">
            <v>47120</v>
          </cell>
          <cell r="F4759" t="str">
            <v>WELD                                123 SWNE 22 3N67W 6</v>
          </cell>
          <cell r="G4759" t="str">
            <v>40</v>
          </cell>
          <cell r="H4759" t="str">
            <v xml:space="preserve">1     </v>
          </cell>
          <cell r="I4759" t="str">
            <v>No</v>
          </cell>
        </row>
        <row r="4760">
          <cell r="A4760" t="str">
            <v>05-123-17310</v>
          </cell>
          <cell r="B4760" t="str">
            <v>3/7/2022</v>
          </cell>
          <cell r="C4760" t="str">
            <v>Form 17</v>
          </cell>
          <cell r="D4760" t="str">
            <v xml:space="preserve">KERR MCGEE OIL &amp;amp; GAS ONSHORE LP                   </v>
          </cell>
          <cell r="E4760" t="str">
            <v>47120</v>
          </cell>
          <cell r="F4760" t="str">
            <v>WELD                                123 SWNE 22 3N67W 6</v>
          </cell>
          <cell r="G4760" t="str">
            <v>37</v>
          </cell>
          <cell r="H4760" t="str">
            <v xml:space="preserve">1     </v>
          </cell>
          <cell r="I4760" t="str">
            <v>No</v>
          </cell>
        </row>
        <row r="4761">
          <cell r="A4761" t="str">
            <v>05-123-17316</v>
          </cell>
          <cell r="B4761" t="str">
            <v>2/23/2021</v>
          </cell>
          <cell r="C4761" t="str">
            <v>LIGHT</v>
          </cell>
          <cell r="D4761" t="str">
            <v>NOBLE ENERGY INC</v>
          </cell>
          <cell r="E4761" t="str">
            <v>100322</v>
          </cell>
          <cell r="F4761" t="str">
            <v>WELD                                123 NWNE 12 4N64W 6</v>
          </cell>
          <cell r="G4761" t="str">
            <v>0</v>
          </cell>
          <cell r="H4761" t="str">
            <v>0</v>
          </cell>
          <cell r="I4761" t="str">
            <v>No</v>
          </cell>
        </row>
        <row r="4762">
          <cell r="A4762" t="str">
            <v>05-123-17316</v>
          </cell>
          <cell r="B4762" t="str">
            <v>9/27/2021</v>
          </cell>
          <cell r="C4762" t="str">
            <v>Form 17</v>
          </cell>
          <cell r="D4762" t="str">
            <v xml:space="preserve">NOBLE ENERGY INC                                  </v>
          </cell>
          <cell r="E4762" t="str">
            <v>100322</v>
          </cell>
          <cell r="F4762" t="str">
            <v>WELD                                123 NWNE 12 4N64W 6</v>
          </cell>
          <cell r="G4762" t="str">
            <v>0</v>
          </cell>
          <cell r="H4762" t="str">
            <v xml:space="preserve">0     </v>
          </cell>
          <cell r="I4762" t="str">
            <v>No</v>
          </cell>
        </row>
        <row r="4763">
          <cell r="A4763" t="str">
            <v>05-123-17326</v>
          </cell>
          <cell r="B4763" t="str">
            <v>6/25/2021</v>
          </cell>
          <cell r="C4763" t="str">
            <v>LIGHT</v>
          </cell>
          <cell r="D4763" t="str">
            <v>NOBLE ENERGY INC</v>
          </cell>
          <cell r="E4763" t="str">
            <v>100322</v>
          </cell>
          <cell r="F4763" t="str">
            <v>WELD                                123 SWSE 35 5N65W 6</v>
          </cell>
          <cell r="G4763" t="str">
            <v>9</v>
          </cell>
          <cell r="H4763" t="str">
            <v>0</v>
          </cell>
          <cell r="I4763" t="str">
            <v>No</v>
          </cell>
        </row>
        <row r="4764">
          <cell r="A4764" t="str">
            <v>05-123-17328</v>
          </cell>
          <cell r="B4764" t="str">
            <v>6/25/2021</v>
          </cell>
          <cell r="C4764" t="str">
            <v>LIGHT</v>
          </cell>
          <cell r="D4764" t="str">
            <v>NOBLE ENERGY INC</v>
          </cell>
          <cell r="E4764" t="str">
            <v>100322</v>
          </cell>
          <cell r="F4764" t="str">
            <v>WELD                                123 SWSE 35 5N65W 6</v>
          </cell>
          <cell r="G4764" t="str">
            <v>8</v>
          </cell>
          <cell r="H4764" t="str">
            <v>0</v>
          </cell>
          <cell r="I4764" t="str">
            <v>No</v>
          </cell>
        </row>
        <row r="4765">
          <cell r="A4765" t="str">
            <v>05-123-17329</v>
          </cell>
          <cell r="B4765" t="str">
            <v>6/25/2021</v>
          </cell>
          <cell r="C4765" t="str">
            <v>LIGHT</v>
          </cell>
          <cell r="D4765" t="str">
            <v>NOBLE ENERGY INC</v>
          </cell>
          <cell r="E4765" t="str">
            <v>100322</v>
          </cell>
          <cell r="F4765" t="str">
            <v>WELD                                123 SESW 34 5N65W 6</v>
          </cell>
          <cell r="G4765" t="str">
            <v>13</v>
          </cell>
          <cell r="H4765" t="str">
            <v>0</v>
          </cell>
          <cell r="I4765" t="str">
            <v>No</v>
          </cell>
        </row>
        <row r="4766">
          <cell r="A4766" t="str">
            <v>05-123-17330</v>
          </cell>
          <cell r="B4766" t="str">
            <v>3/3/2021</v>
          </cell>
          <cell r="C4766" t="str">
            <v>Full</v>
          </cell>
          <cell r="D4766" t="str">
            <v>KERR MCGEE OIL &amp;amp; GAS ONSHORE LP</v>
          </cell>
          <cell r="E4766" t="str">
            <v>47120</v>
          </cell>
          <cell r="F4766" t="str">
            <v>WELD                                123 SENW 5 3N65W 6</v>
          </cell>
          <cell r="G4766" t="str">
            <v>1</v>
          </cell>
          <cell r="I4766" t="str">
            <v>No</v>
          </cell>
        </row>
        <row r="4767">
          <cell r="A4767" t="str">
            <v>05-123-17330</v>
          </cell>
          <cell r="B4767" t="str">
            <v>2/9/2022</v>
          </cell>
          <cell r="C4767" t="str">
            <v>Full</v>
          </cell>
          <cell r="D4767" t="str">
            <v>KERR MCGEE OIL &amp;amp; GAS ONSHORE LP</v>
          </cell>
          <cell r="E4767" t="str">
            <v>47120</v>
          </cell>
          <cell r="F4767" t="str">
            <v>WELD                                123 SENW 5 3N65W 6</v>
          </cell>
          <cell r="G4767" t="str">
            <v>0</v>
          </cell>
          <cell r="I4767" t="str">
            <v>No</v>
          </cell>
        </row>
        <row r="4768">
          <cell r="A4768" t="str">
            <v>05-123-17332</v>
          </cell>
          <cell r="B4768" t="str">
            <v>2/12/2021</v>
          </cell>
          <cell r="C4768" t="str">
            <v>Form 17</v>
          </cell>
          <cell r="D4768" t="str">
            <v xml:space="preserve">NOBLE ENERGY INC                                  </v>
          </cell>
          <cell r="E4768" t="str">
            <v>100322</v>
          </cell>
          <cell r="F4768" t="str">
            <v>WELD                                123 NENW 18 3N64W 6</v>
          </cell>
          <cell r="G4768" t="str">
            <v>0</v>
          </cell>
          <cell r="H4768" t="str">
            <v xml:space="preserve">0     </v>
          </cell>
          <cell r="I4768" t="str">
            <v>No</v>
          </cell>
        </row>
        <row r="4769">
          <cell r="A4769" t="str">
            <v>05-123-17333</v>
          </cell>
          <cell r="B4769" t="str">
            <v>4/21/2021</v>
          </cell>
          <cell r="C4769" t="str">
            <v>LIGHT</v>
          </cell>
          <cell r="D4769" t="str">
            <v>NOBLE ENERGY INC</v>
          </cell>
          <cell r="E4769" t="str">
            <v>100322</v>
          </cell>
          <cell r="F4769" t="str">
            <v>WELD                                123 NWNW 18 3N64W 6</v>
          </cell>
          <cell r="G4769" t="str">
            <v>0</v>
          </cell>
          <cell r="H4769" t="str">
            <v>0</v>
          </cell>
          <cell r="I4769" t="str">
            <v>No</v>
          </cell>
        </row>
        <row r="4770">
          <cell r="A4770" t="str">
            <v>05-123-17333</v>
          </cell>
          <cell r="B4770" t="str">
            <v>6/24/2021</v>
          </cell>
          <cell r="C4770" t="str">
            <v>Form 17</v>
          </cell>
          <cell r="D4770" t="str">
            <v xml:space="preserve">NOBLE ENERGY INC                                  </v>
          </cell>
          <cell r="E4770" t="str">
            <v>100322</v>
          </cell>
          <cell r="F4770" t="str">
            <v>WELD                                123 NWNW 18 3N64W 6</v>
          </cell>
          <cell r="G4770" t="str">
            <v>0</v>
          </cell>
          <cell r="H4770" t="str">
            <v xml:space="preserve">0     </v>
          </cell>
          <cell r="I4770" t="str">
            <v>No</v>
          </cell>
        </row>
        <row r="4771">
          <cell r="A4771" t="str">
            <v>05-123-17335</v>
          </cell>
          <cell r="B4771" t="str">
            <v>7/17/2021</v>
          </cell>
          <cell r="C4771" t="str">
            <v>Full</v>
          </cell>
          <cell r="D4771" t="str">
            <v>PDC ENERGY INC</v>
          </cell>
          <cell r="E4771" t="str">
            <v>69175</v>
          </cell>
          <cell r="F4771" t="str">
            <v>GREELEY / WELD                                123 SWNE 13 5N67W 6</v>
          </cell>
          <cell r="G4771" t="str">
            <v>20</v>
          </cell>
          <cell r="H4771" t="str">
            <v>0</v>
          </cell>
          <cell r="I4771" t="str">
            <v>No</v>
          </cell>
        </row>
        <row r="4772">
          <cell r="A4772" t="str">
            <v>05-123-17339</v>
          </cell>
          <cell r="B4772" t="str">
            <v>6/25/2021</v>
          </cell>
          <cell r="C4772" t="str">
            <v>LIGHT</v>
          </cell>
          <cell r="D4772" t="str">
            <v>NOBLE ENERGY INC</v>
          </cell>
          <cell r="E4772" t="str">
            <v>100322</v>
          </cell>
          <cell r="F4772" t="str">
            <v>WELD                                123 SESW 34 5N65W 6</v>
          </cell>
          <cell r="G4772" t="str">
            <v>14</v>
          </cell>
          <cell r="H4772" t="str">
            <v>0</v>
          </cell>
          <cell r="I4772" t="str">
            <v>No</v>
          </cell>
        </row>
        <row r="4773">
          <cell r="A4773" t="str">
            <v>05-123-17340</v>
          </cell>
          <cell r="B4773" t="str">
            <v>2/22/2021</v>
          </cell>
          <cell r="C4773" t="str">
            <v>LIGHT</v>
          </cell>
          <cell r="D4773" t="str">
            <v>NOBLE ENERGY INC</v>
          </cell>
          <cell r="E4773" t="str">
            <v>100322</v>
          </cell>
          <cell r="F4773" t="str">
            <v>WELD                                123 NWNW 26 4N64W 6</v>
          </cell>
          <cell r="G4773" t="str">
            <v>0</v>
          </cell>
          <cell r="H4773" t="str">
            <v>0</v>
          </cell>
          <cell r="I4773" t="str">
            <v>No</v>
          </cell>
        </row>
        <row r="4774">
          <cell r="A4774" t="str">
            <v>05-123-17341</v>
          </cell>
          <cell r="B4774" t="str">
            <v>6/14/2021</v>
          </cell>
          <cell r="C4774" t="str">
            <v>LIGHT</v>
          </cell>
          <cell r="D4774" t="str">
            <v>NOBLE ENERGY INC</v>
          </cell>
          <cell r="E4774" t="str">
            <v>100322</v>
          </cell>
          <cell r="F4774" t="str">
            <v>WELD                                123 SESW 15 4N64W 6</v>
          </cell>
          <cell r="G4774" t="str">
            <v>12</v>
          </cell>
          <cell r="H4774" t="str">
            <v>0</v>
          </cell>
          <cell r="I4774" t="str">
            <v>No</v>
          </cell>
        </row>
        <row r="4775">
          <cell r="A4775" t="str">
            <v>05-123-17348</v>
          </cell>
          <cell r="B4775" t="str">
            <v>8/31/2021</v>
          </cell>
          <cell r="C4775" t="str">
            <v>LIGHT</v>
          </cell>
          <cell r="D4775" t="str">
            <v>NOBLE ENERGY INC</v>
          </cell>
          <cell r="E4775" t="str">
            <v>100322</v>
          </cell>
          <cell r="F4775" t="str">
            <v>WELD                                123 SWNW 9 4N64W 6</v>
          </cell>
          <cell r="G4775" t="str">
            <v>0</v>
          </cell>
          <cell r="H4775" t="str">
            <v>0</v>
          </cell>
          <cell r="I4775" t="str">
            <v>No</v>
          </cell>
        </row>
        <row r="4776">
          <cell r="A4776" t="str">
            <v>05-123-17349</v>
          </cell>
          <cell r="B4776" t="str">
            <v>11/8/2021</v>
          </cell>
          <cell r="C4776" t="str">
            <v>Form 17</v>
          </cell>
          <cell r="D4776" t="str">
            <v xml:space="preserve">KERR MCGEE OIL &amp;amp; GAS ONSHORE LP                   </v>
          </cell>
          <cell r="E4776" t="str">
            <v>47120</v>
          </cell>
          <cell r="F4776" t="str">
            <v>WELD                                123 SENE 7 4N67W 6</v>
          </cell>
          <cell r="G4776" t="str">
            <v>14</v>
          </cell>
          <cell r="H4776" t="str">
            <v xml:space="preserve">1     </v>
          </cell>
          <cell r="I4776" t="str">
            <v>No</v>
          </cell>
        </row>
        <row r="4777">
          <cell r="A4777" t="str">
            <v>05-123-17350</v>
          </cell>
          <cell r="B4777" t="str">
            <v>2/25/2021</v>
          </cell>
          <cell r="C4777" t="str">
            <v>Full</v>
          </cell>
          <cell r="D4777" t="str">
            <v>KERR MCGEE OIL &amp;amp; GAS ONSHORE LP</v>
          </cell>
          <cell r="E4777" t="str">
            <v>47120</v>
          </cell>
          <cell r="F4777" t="str">
            <v>WELD                                123 NESE 9 3N65W 6</v>
          </cell>
          <cell r="G4777" t="str">
            <v>1</v>
          </cell>
          <cell r="I4777" t="str">
            <v>No</v>
          </cell>
        </row>
        <row r="4778">
          <cell r="A4778" t="str">
            <v>05-123-17350</v>
          </cell>
          <cell r="B4778" t="str">
            <v>2/7/2022</v>
          </cell>
          <cell r="C4778" t="str">
            <v>Full</v>
          </cell>
          <cell r="D4778" t="str">
            <v>KERR MCGEE OIL &amp;amp; GAS ONSHORE LP</v>
          </cell>
          <cell r="E4778" t="str">
            <v>47120</v>
          </cell>
          <cell r="F4778" t="str">
            <v>WELD                                123 NESE 9 3N65W 6</v>
          </cell>
          <cell r="G4778" t="str">
            <v>0</v>
          </cell>
          <cell r="I4778" t="str">
            <v>No</v>
          </cell>
        </row>
        <row r="4779">
          <cell r="A4779" t="str">
            <v>05-123-17351</v>
          </cell>
          <cell r="B4779" t="str">
            <v>2/24/2021</v>
          </cell>
          <cell r="C4779" t="str">
            <v>Full</v>
          </cell>
          <cell r="D4779" t="str">
            <v>KERR MCGEE OIL &amp;amp; GAS ONSHORE LP</v>
          </cell>
          <cell r="E4779" t="str">
            <v>47120</v>
          </cell>
          <cell r="F4779" t="str">
            <v>WELD                                123 SWSE 9 3N65W 6</v>
          </cell>
          <cell r="G4779" t="str">
            <v>1</v>
          </cell>
          <cell r="I4779" t="str">
            <v>No</v>
          </cell>
        </row>
        <row r="4780">
          <cell r="A4780" t="str">
            <v>05-123-17351</v>
          </cell>
          <cell r="B4780" t="str">
            <v>2/7/2022</v>
          </cell>
          <cell r="C4780" t="str">
            <v>Full</v>
          </cell>
          <cell r="D4780" t="str">
            <v>KERR MCGEE OIL &amp;amp; GAS ONSHORE LP</v>
          </cell>
          <cell r="E4780" t="str">
            <v>47120</v>
          </cell>
          <cell r="F4780" t="str">
            <v>WELD                                123 SWSE 9 3N65W 6</v>
          </cell>
          <cell r="G4780" t="str">
            <v>0</v>
          </cell>
          <cell r="I4780" t="str">
            <v>No</v>
          </cell>
        </row>
        <row r="4781">
          <cell r="A4781" t="str">
            <v>05-123-17354</v>
          </cell>
          <cell r="B4781" t="str">
            <v>12/3/2021</v>
          </cell>
          <cell r="C4781" t="str">
            <v>Form 17</v>
          </cell>
          <cell r="D4781" t="str">
            <v xml:space="preserve">NOBLE ENERGY INC                                  </v>
          </cell>
          <cell r="E4781" t="str">
            <v>100322</v>
          </cell>
          <cell r="F4781" t="str">
            <v>WELD                                123 SWSE 34 5N65W 6</v>
          </cell>
          <cell r="G4781" t="str">
            <v>14</v>
          </cell>
          <cell r="H4781" t="str">
            <v xml:space="preserve">0     </v>
          </cell>
          <cell r="I4781" t="str">
            <v>Yes</v>
          </cell>
        </row>
        <row r="4782">
          <cell r="A4782" t="str">
            <v>05-123-17355</v>
          </cell>
          <cell r="B4782" t="str">
            <v>2/18/2021</v>
          </cell>
          <cell r="C4782" t="str">
            <v>LIGHT</v>
          </cell>
          <cell r="D4782" t="str">
            <v>NOBLE ENERGY INC</v>
          </cell>
          <cell r="E4782" t="str">
            <v>100322</v>
          </cell>
          <cell r="F4782" t="str">
            <v>WELD                                123 NENW 33 5N65W 6</v>
          </cell>
          <cell r="G4782" t="str">
            <v>17</v>
          </cell>
          <cell r="H4782" t="str">
            <v>0</v>
          </cell>
          <cell r="I4782" t="str">
            <v>No</v>
          </cell>
        </row>
        <row r="4783">
          <cell r="A4783" t="str">
            <v>05-123-17357</v>
          </cell>
          <cell r="B4783" t="str">
            <v>3/30/2021</v>
          </cell>
          <cell r="C4783" t="str">
            <v>LIGHT</v>
          </cell>
          <cell r="D4783" t="str">
            <v>NOBLE ENERGY INC</v>
          </cell>
          <cell r="E4783" t="str">
            <v>100322</v>
          </cell>
          <cell r="F4783" t="str">
            <v>MILLIKEN / WELD                                123 NWNE 13 4N67W 6</v>
          </cell>
          <cell r="G4783" t="str">
            <v>1</v>
          </cell>
          <cell r="H4783" t="str">
            <v>0</v>
          </cell>
          <cell r="I4783" t="str">
            <v>No</v>
          </cell>
        </row>
        <row r="4784">
          <cell r="A4784" t="str">
            <v>05-123-17361</v>
          </cell>
          <cell r="B4784" t="str">
            <v>8/27/2021</v>
          </cell>
          <cell r="C4784" t="str">
            <v>LIGHT</v>
          </cell>
          <cell r="D4784" t="str">
            <v>NOBLE ENERGY INC</v>
          </cell>
          <cell r="E4784" t="str">
            <v>100322</v>
          </cell>
          <cell r="F4784" t="str">
            <v>WELD                                123 NWSW 22 4N64W 6</v>
          </cell>
          <cell r="G4784" t="str">
            <v>5</v>
          </cell>
          <cell r="H4784" t="str">
            <v>0</v>
          </cell>
          <cell r="I4784" t="str">
            <v>No</v>
          </cell>
        </row>
        <row r="4785">
          <cell r="A4785" t="str">
            <v>05-123-17362</v>
          </cell>
          <cell r="B4785" t="str">
            <v>2/22/2021</v>
          </cell>
          <cell r="C4785" t="str">
            <v>LIGHT</v>
          </cell>
          <cell r="D4785" t="str">
            <v>NOBLE ENERGY INC</v>
          </cell>
          <cell r="E4785" t="str">
            <v>100322</v>
          </cell>
          <cell r="F4785" t="str">
            <v>WELD                                123 NWSE 22 4N64W 6</v>
          </cell>
          <cell r="G4785" t="str">
            <v>5</v>
          </cell>
          <cell r="H4785" t="str">
            <v>0</v>
          </cell>
          <cell r="I4785" t="str">
            <v>No</v>
          </cell>
        </row>
        <row r="4786">
          <cell r="A4786" t="str">
            <v>05-123-17365</v>
          </cell>
          <cell r="B4786" t="str">
            <v>6/2/2021</v>
          </cell>
          <cell r="C4786" t="str">
            <v>LIGHT</v>
          </cell>
          <cell r="D4786" t="str">
            <v>NOBLE ENERGY INC</v>
          </cell>
          <cell r="E4786" t="str">
            <v>100322</v>
          </cell>
          <cell r="F4786" t="str">
            <v>WELD                                123 NWSW 35 5N65W 6</v>
          </cell>
          <cell r="G4786" t="str">
            <v>18</v>
          </cell>
          <cell r="H4786" t="str">
            <v>0</v>
          </cell>
          <cell r="I4786" t="str">
            <v>No</v>
          </cell>
        </row>
        <row r="4787">
          <cell r="A4787" t="str">
            <v>05-123-17367</v>
          </cell>
          <cell r="B4787" t="str">
            <v>7/29/2021</v>
          </cell>
          <cell r="C4787" t="str">
            <v>LIGHT</v>
          </cell>
          <cell r="D4787" t="str">
            <v>NOBLE ENERGY INC</v>
          </cell>
          <cell r="E4787" t="str">
            <v>100322</v>
          </cell>
          <cell r="F4787" t="str">
            <v>WELD                                123 NENE 1 4N67W 6</v>
          </cell>
          <cell r="G4787" t="str">
            <v>0</v>
          </cell>
          <cell r="H4787" t="str">
            <v>0</v>
          </cell>
          <cell r="I4787" t="str">
            <v>No</v>
          </cell>
        </row>
        <row r="4788">
          <cell r="A4788" t="str">
            <v>05-123-17368</v>
          </cell>
          <cell r="B4788" t="str">
            <v>10/6/2021</v>
          </cell>
          <cell r="C4788" t="str">
            <v>Form 17</v>
          </cell>
          <cell r="D4788" t="str">
            <v xml:space="preserve">NOBLE ENERGY INC                                  </v>
          </cell>
          <cell r="E4788" t="str">
            <v>100322</v>
          </cell>
          <cell r="F4788" t="str">
            <v>WELD                                123 NWNE 1 4N67W 6</v>
          </cell>
          <cell r="G4788" t="str">
            <v>0</v>
          </cell>
          <cell r="H4788" t="str">
            <v xml:space="preserve">0     </v>
          </cell>
          <cell r="I4788" t="str">
            <v>No</v>
          </cell>
        </row>
        <row r="4789">
          <cell r="A4789" t="str">
            <v>05-123-17368</v>
          </cell>
          <cell r="B4789" t="str">
            <v>1/26/2022</v>
          </cell>
          <cell r="C4789" t="str">
            <v>Form 17</v>
          </cell>
          <cell r="D4789" t="str">
            <v xml:space="preserve">NOBLE ENERGY INC                                  </v>
          </cell>
          <cell r="E4789" t="str">
            <v>100322</v>
          </cell>
          <cell r="F4789" t="str">
            <v>WELD                                123 NWNE 1 4N67W 6</v>
          </cell>
          <cell r="G4789" t="str">
            <v>0</v>
          </cell>
          <cell r="H4789" t="str">
            <v xml:space="preserve">0     </v>
          </cell>
          <cell r="I4789" t="str">
            <v>No</v>
          </cell>
        </row>
        <row r="4790">
          <cell r="A4790" t="str">
            <v>05-123-17369</v>
          </cell>
          <cell r="B4790" t="str">
            <v>11/27/2021</v>
          </cell>
          <cell r="C4790" t="str">
            <v>Form 17</v>
          </cell>
          <cell r="D4790" t="str">
            <v xml:space="preserve">PDC ENERGY INC                                    </v>
          </cell>
          <cell r="E4790" t="str">
            <v>69175</v>
          </cell>
          <cell r="F4790" t="str">
            <v>WELD                                123 SENE 25 5N67W 6</v>
          </cell>
          <cell r="G4790" t="str">
            <v>0</v>
          </cell>
          <cell r="H4790" t="str">
            <v xml:space="preserve">0     </v>
          </cell>
          <cell r="I4790" t="str">
            <v>No</v>
          </cell>
        </row>
        <row r="4791">
          <cell r="A4791" t="str">
            <v>05-123-17405</v>
          </cell>
          <cell r="B4791" t="str">
            <v>3/3/2021</v>
          </cell>
          <cell r="C4791" t="str">
            <v>Full</v>
          </cell>
          <cell r="D4791" t="str">
            <v>KERR MCGEE OIL &amp;amp; GAS ONSHORE LP</v>
          </cell>
          <cell r="E4791" t="str">
            <v>47120</v>
          </cell>
          <cell r="F4791" t="str">
            <v>WELD                                123 NESW 5 3N65W 6</v>
          </cell>
          <cell r="G4791" t="str">
            <v>0</v>
          </cell>
          <cell r="I4791" t="str">
            <v>No</v>
          </cell>
        </row>
        <row r="4792">
          <cell r="A4792" t="str">
            <v>05-123-17405</v>
          </cell>
          <cell r="B4792" t="str">
            <v>2/8/2022</v>
          </cell>
          <cell r="C4792" t="str">
            <v>Form 17</v>
          </cell>
          <cell r="D4792" t="str">
            <v xml:space="preserve">KERR MCGEE OIL &amp;amp; GAS ONSHORE LP                   </v>
          </cell>
          <cell r="E4792" t="str">
            <v>47120</v>
          </cell>
          <cell r="F4792" t="str">
            <v>WELD                                123 NESW 5 3N65W 6</v>
          </cell>
          <cell r="G4792" t="str">
            <v>0</v>
          </cell>
          <cell r="H4792" t="str">
            <v xml:space="preserve">0     </v>
          </cell>
          <cell r="I4792" t="str">
            <v>No</v>
          </cell>
        </row>
        <row r="4793">
          <cell r="A4793" t="str">
            <v>05-123-17405</v>
          </cell>
          <cell r="B4793" t="str">
            <v>2/8/2022</v>
          </cell>
          <cell r="C4793" t="str">
            <v>Full</v>
          </cell>
          <cell r="D4793" t="str">
            <v>KERR MCGEE OIL &amp;amp; GAS ONSHORE LP</v>
          </cell>
          <cell r="E4793" t="str">
            <v>47120</v>
          </cell>
          <cell r="F4793" t="str">
            <v>WELD                                123 NESW 5 3N65W 6</v>
          </cell>
          <cell r="G4793" t="str">
            <v>0</v>
          </cell>
          <cell r="I4793" t="str">
            <v>No</v>
          </cell>
        </row>
        <row r="4794">
          <cell r="A4794" t="str">
            <v>05-123-17406</v>
          </cell>
          <cell r="B4794" t="str">
            <v>9/28/2021</v>
          </cell>
          <cell r="C4794" t="str">
            <v>Full</v>
          </cell>
          <cell r="D4794" t="str">
            <v xml:space="preserve">KP KAUFFMAN COMPANY INC                           </v>
          </cell>
          <cell r="E4794" t="str">
            <v>46290</v>
          </cell>
          <cell r="F4794" t="str">
            <v>DACONO / WELD                                123 SWSE 18 1N67W 6</v>
          </cell>
          <cell r="I4794" t="str">
            <v>No</v>
          </cell>
        </row>
        <row r="4795">
          <cell r="A4795" t="str">
            <v>05-123-17407</v>
          </cell>
          <cell r="B4795" t="str">
            <v>9/28/2021</v>
          </cell>
          <cell r="C4795" t="str">
            <v>Full</v>
          </cell>
          <cell r="D4795" t="str">
            <v xml:space="preserve">KP KAUFFMAN COMPANY INC                           </v>
          </cell>
          <cell r="E4795" t="str">
            <v>46290</v>
          </cell>
          <cell r="F4795" t="str">
            <v>DACONO / WELD                                123 SESE 18 1N67W 6</v>
          </cell>
          <cell r="I4795" t="str">
            <v>No</v>
          </cell>
        </row>
        <row r="4796">
          <cell r="A4796" t="str">
            <v>05-123-17407</v>
          </cell>
          <cell r="B4796" t="str">
            <v>1/13/2022</v>
          </cell>
          <cell r="C4796" t="str">
            <v>Full</v>
          </cell>
          <cell r="D4796" t="str">
            <v xml:space="preserve">KP KAUFFMAN COMPANY INC                           </v>
          </cell>
          <cell r="E4796" t="str">
            <v>46290</v>
          </cell>
          <cell r="F4796" t="str">
            <v>DACONO / WELD                                123 SESE 18 1N67W 6</v>
          </cell>
          <cell r="I4796" t="str">
            <v>No</v>
          </cell>
        </row>
        <row r="4797">
          <cell r="A4797" t="str">
            <v>05-123-17407</v>
          </cell>
          <cell r="B4797" t="str">
            <v>1/13/2022</v>
          </cell>
          <cell r="C4797" t="str">
            <v>Light</v>
          </cell>
          <cell r="D4797" t="str">
            <v xml:space="preserve">KP KAUFFMAN COMPANY INC                           </v>
          </cell>
          <cell r="E4797" t="str">
            <v>46290</v>
          </cell>
          <cell r="F4797" t="str">
            <v>DACONO / WELD                                123 SESE 18 1N67W 6</v>
          </cell>
          <cell r="G4797" t="str">
            <v>0</v>
          </cell>
          <cell r="H4797" t="str">
            <v>0</v>
          </cell>
          <cell r="I4797" t="str">
            <v>No</v>
          </cell>
        </row>
        <row r="4798">
          <cell r="A4798" t="str">
            <v>05-123-17408</v>
          </cell>
          <cell r="B4798" t="str">
            <v>5/11/2021</v>
          </cell>
          <cell r="C4798" t="str">
            <v>Form 17</v>
          </cell>
          <cell r="D4798" t="str">
            <v xml:space="preserve">KERR MCGEE OIL &amp;amp; GAS ONSHORE LP                   </v>
          </cell>
          <cell r="E4798" t="str">
            <v>47120</v>
          </cell>
          <cell r="F4798" t="str">
            <v>WELD                                123 NESW 22 3N67W 6</v>
          </cell>
          <cell r="G4798" t="str">
            <v>67</v>
          </cell>
          <cell r="H4798" t="str">
            <v xml:space="preserve">1     </v>
          </cell>
          <cell r="I4798" t="str">
            <v>No</v>
          </cell>
        </row>
        <row r="4799">
          <cell r="A4799" t="str">
            <v>05-123-17409</v>
          </cell>
          <cell r="B4799" t="str">
            <v>10/20/2021</v>
          </cell>
          <cell r="C4799" t="str">
            <v>Full</v>
          </cell>
          <cell r="D4799" t="str">
            <v>KERR MCGEE OIL &amp;amp; GAS ONSHORE LP</v>
          </cell>
          <cell r="E4799" t="str">
            <v>47120</v>
          </cell>
          <cell r="F4799" t="str">
            <v>WELD                                123 NWSW 22 3N67W 6</v>
          </cell>
          <cell r="G4799" t="str">
            <v>4</v>
          </cell>
          <cell r="I4799" t="str">
            <v>No</v>
          </cell>
        </row>
        <row r="4800">
          <cell r="A4800" t="str">
            <v>05-123-17410</v>
          </cell>
          <cell r="B4800" t="str">
            <v>11/12/2021</v>
          </cell>
          <cell r="C4800" t="str">
            <v>Form 17</v>
          </cell>
          <cell r="D4800" t="str">
            <v xml:space="preserve">KERR MCGEE OIL &amp;amp; GAS ONSHORE LP                   </v>
          </cell>
          <cell r="E4800" t="str">
            <v>47120</v>
          </cell>
          <cell r="F4800" t="str">
            <v>WELD                                123 SWSW 22 3N67W 6</v>
          </cell>
          <cell r="G4800" t="str">
            <v>26</v>
          </cell>
          <cell r="H4800" t="str">
            <v xml:space="preserve">1     </v>
          </cell>
          <cell r="I4800" t="str">
            <v>No</v>
          </cell>
        </row>
        <row r="4801">
          <cell r="A4801" t="str">
            <v>05-123-17410</v>
          </cell>
          <cell r="B4801" t="str">
            <v>3/11/2022</v>
          </cell>
          <cell r="C4801" t="str">
            <v>Form 17</v>
          </cell>
          <cell r="D4801" t="str">
            <v xml:space="preserve">KERR MCGEE OIL &amp;amp; GAS ONSHORE LP                   </v>
          </cell>
          <cell r="E4801" t="str">
            <v>47120</v>
          </cell>
          <cell r="F4801" t="str">
            <v>WELD                                123 SWSW 22 3N67W 6</v>
          </cell>
          <cell r="G4801" t="str">
            <v>1</v>
          </cell>
          <cell r="H4801" t="str">
            <v xml:space="preserve">0     </v>
          </cell>
          <cell r="I4801" t="str">
            <v>No</v>
          </cell>
        </row>
        <row r="4802">
          <cell r="A4802" t="str">
            <v>05-123-17411</v>
          </cell>
          <cell r="B4802" t="str">
            <v>5/6/2021</v>
          </cell>
          <cell r="C4802" t="str">
            <v>Light</v>
          </cell>
          <cell r="D4802" t="str">
            <v>NOBLE ENERGY INC</v>
          </cell>
          <cell r="E4802" t="str">
            <v>100322</v>
          </cell>
          <cell r="F4802" t="str">
            <v>WELD                                123 NWSE 28 4N64W 6</v>
          </cell>
          <cell r="G4802" t="str">
            <v>0</v>
          </cell>
          <cell r="H4802" t="str">
            <v>0</v>
          </cell>
          <cell r="I4802" t="str">
            <v>No</v>
          </cell>
        </row>
        <row r="4803">
          <cell r="A4803" t="str">
            <v>05-123-17412</v>
          </cell>
          <cell r="B4803" t="str">
            <v>5/15/2021</v>
          </cell>
          <cell r="C4803" t="str">
            <v>Light</v>
          </cell>
          <cell r="D4803" t="str">
            <v>NOBLE ENERGY INC</v>
          </cell>
          <cell r="E4803" t="str">
            <v>100322</v>
          </cell>
          <cell r="F4803" t="str">
            <v>WELD                                123 NWSW 28 4N64W 6</v>
          </cell>
          <cell r="G4803" t="str">
            <v>0</v>
          </cell>
          <cell r="H4803" t="str">
            <v>0</v>
          </cell>
          <cell r="I4803" t="str">
            <v>No</v>
          </cell>
        </row>
        <row r="4804">
          <cell r="A4804" t="str">
            <v>05-123-17413</v>
          </cell>
          <cell r="B4804" t="str">
            <v>5/15/2021</v>
          </cell>
          <cell r="C4804" t="str">
            <v>Light</v>
          </cell>
          <cell r="D4804" t="str">
            <v>NOBLE ENERGY INC</v>
          </cell>
          <cell r="E4804" t="str">
            <v>100322</v>
          </cell>
          <cell r="F4804" t="str">
            <v>WELD                                123 SESW 28 4N64W 6</v>
          </cell>
          <cell r="G4804" t="str">
            <v>0</v>
          </cell>
          <cell r="H4804" t="str">
            <v>0</v>
          </cell>
          <cell r="I4804" t="str">
            <v>No</v>
          </cell>
        </row>
        <row r="4805">
          <cell r="A4805" t="str">
            <v>05-123-17414</v>
          </cell>
          <cell r="B4805" t="str">
            <v>5/4/2021</v>
          </cell>
          <cell r="C4805" t="str">
            <v>Light</v>
          </cell>
          <cell r="D4805" t="str">
            <v>NOBLE ENERGY INC</v>
          </cell>
          <cell r="E4805" t="str">
            <v>100322</v>
          </cell>
          <cell r="F4805" t="str">
            <v>WELD                                123 SESE 28 4N64W 6</v>
          </cell>
          <cell r="G4805" t="str">
            <v>1</v>
          </cell>
          <cell r="H4805" t="str">
            <v>0</v>
          </cell>
          <cell r="I4805" t="str">
            <v>No</v>
          </cell>
        </row>
        <row r="4806">
          <cell r="A4806" t="str">
            <v>05-123-17415</v>
          </cell>
          <cell r="B4806" t="str">
            <v>6/2/2021</v>
          </cell>
          <cell r="C4806" t="str">
            <v>LIGHT</v>
          </cell>
          <cell r="D4806" t="str">
            <v>NOBLE ENERGY INC</v>
          </cell>
          <cell r="E4806" t="str">
            <v>100322</v>
          </cell>
          <cell r="F4806" t="str">
            <v>WELD                                123 NWSW 35 5N65W 6</v>
          </cell>
          <cell r="G4806" t="str">
            <v>18</v>
          </cell>
          <cell r="H4806" t="str">
            <v>0</v>
          </cell>
          <cell r="I4806" t="str">
            <v>No</v>
          </cell>
        </row>
        <row r="4807">
          <cell r="A4807" t="str">
            <v>05-123-17416</v>
          </cell>
          <cell r="B4807" t="str">
            <v>6/2/2021</v>
          </cell>
          <cell r="C4807" t="str">
            <v>LIGHT</v>
          </cell>
          <cell r="D4807" t="str">
            <v>NOBLE ENERGY INC</v>
          </cell>
          <cell r="E4807" t="str">
            <v>100322</v>
          </cell>
          <cell r="F4807" t="str">
            <v>WELD                                123 NWSW 35 5N65W 6</v>
          </cell>
          <cell r="G4807" t="str">
            <v>18</v>
          </cell>
          <cell r="H4807" t="str">
            <v>0</v>
          </cell>
          <cell r="I4807" t="str">
            <v>No</v>
          </cell>
        </row>
        <row r="4808">
          <cell r="A4808" t="str">
            <v>05-123-17417</v>
          </cell>
          <cell r="B4808" t="str">
            <v>8/27/2021</v>
          </cell>
          <cell r="C4808" t="str">
            <v>Full</v>
          </cell>
          <cell r="D4808" t="str">
            <v xml:space="preserve">KP KAUFFMAN COMPANY INC                           </v>
          </cell>
          <cell r="E4808" t="str">
            <v>46290</v>
          </cell>
          <cell r="F4808" t="str">
            <v>WELD                                123 SENW 31 4N64W 6</v>
          </cell>
          <cell r="I4808" t="str">
            <v>No</v>
          </cell>
        </row>
        <row r="4809">
          <cell r="A4809" t="str">
            <v>05-123-17417</v>
          </cell>
          <cell r="B4809" t="str">
            <v>8/27/2021</v>
          </cell>
          <cell r="C4809" t="str">
            <v>Light</v>
          </cell>
          <cell r="D4809" t="str">
            <v xml:space="preserve">KP KAUFFMAN COMPANY INC                           </v>
          </cell>
          <cell r="E4809" t="str">
            <v>46290</v>
          </cell>
          <cell r="F4809" t="str">
            <v>WELD                                123 SENW 31 4N64W 6</v>
          </cell>
          <cell r="G4809" t="str">
            <v>25</v>
          </cell>
          <cell r="H4809" t="str">
            <v>0</v>
          </cell>
          <cell r="I4809" t="str">
            <v>No</v>
          </cell>
        </row>
        <row r="4810">
          <cell r="A4810" t="str">
            <v>05-123-17418</v>
          </cell>
          <cell r="B4810" t="str">
            <v>9/28/2021</v>
          </cell>
          <cell r="C4810" t="str">
            <v>Full</v>
          </cell>
          <cell r="D4810" t="str">
            <v xml:space="preserve">KP KAUFFMAN COMPANY INC                           </v>
          </cell>
          <cell r="E4810" t="str">
            <v>46290</v>
          </cell>
          <cell r="F4810" t="str">
            <v>DACONO / WELD                                123 NWSE 18 1N67W 6</v>
          </cell>
          <cell r="I4810" t="str">
            <v>No</v>
          </cell>
        </row>
        <row r="4811">
          <cell r="A4811" t="str">
            <v>05-123-17425</v>
          </cell>
          <cell r="B4811" t="str">
            <v>3/1/2021</v>
          </cell>
          <cell r="C4811" t="str">
            <v>Form 17</v>
          </cell>
          <cell r="D4811" t="str">
            <v xml:space="preserve">NOBLE ENERGY INC                                  </v>
          </cell>
          <cell r="E4811" t="str">
            <v>100322</v>
          </cell>
          <cell r="F4811" t="str">
            <v>WELD                                123 SENE 1 4N64W 6</v>
          </cell>
          <cell r="G4811" t="str">
            <v>4</v>
          </cell>
          <cell r="H4811" t="str">
            <v xml:space="preserve">0     </v>
          </cell>
          <cell r="I4811" t="str">
            <v>No</v>
          </cell>
        </row>
        <row r="4812">
          <cell r="A4812" t="str">
            <v>05-123-17425</v>
          </cell>
          <cell r="B4812" t="str">
            <v>3/9/2021</v>
          </cell>
          <cell r="C4812" t="str">
            <v>LIGHT</v>
          </cell>
          <cell r="D4812" t="str">
            <v>NOBLE ENERGY INC</v>
          </cell>
          <cell r="E4812" t="str">
            <v>100322</v>
          </cell>
          <cell r="F4812" t="str">
            <v>WELD                                123 SENE 1 4N64W 6</v>
          </cell>
          <cell r="G4812" t="str">
            <v>0</v>
          </cell>
          <cell r="H4812" t="str">
            <v>0</v>
          </cell>
          <cell r="I4812" t="str">
            <v>No</v>
          </cell>
        </row>
        <row r="4813">
          <cell r="A4813" t="str">
            <v>05-123-17428</v>
          </cell>
          <cell r="B4813" t="str">
            <v>4/18/2021</v>
          </cell>
          <cell r="C4813" t="str">
            <v>LIGHT</v>
          </cell>
          <cell r="D4813" t="str">
            <v>NOBLE ENERGY INC</v>
          </cell>
          <cell r="E4813" t="str">
            <v>100322</v>
          </cell>
          <cell r="F4813" t="str">
            <v>WELD                                123 SENW 35 5N64W 6</v>
          </cell>
          <cell r="G4813" t="str">
            <v>0</v>
          </cell>
          <cell r="H4813" t="str">
            <v>0</v>
          </cell>
          <cell r="I4813" t="str">
            <v>No</v>
          </cell>
        </row>
        <row r="4814">
          <cell r="A4814" t="str">
            <v>05-123-17428</v>
          </cell>
          <cell r="B4814" t="str">
            <v>8/30/2021</v>
          </cell>
          <cell r="C4814" t="str">
            <v>Form 17</v>
          </cell>
          <cell r="D4814" t="str">
            <v xml:space="preserve">NOBLE ENERGY INC                                  </v>
          </cell>
          <cell r="E4814" t="str">
            <v>100322</v>
          </cell>
          <cell r="F4814" t="str">
            <v>WELD                                123 SENW 35 5N64W 6</v>
          </cell>
          <cell r="G4814" t="str">
            <v>0</v>
          </cell>
          <cell r="H4814" t="str">
            <v xml:space="preserve">0     </v>
          </cell>
          <cell r="I4814" t="str">
            <v>No</v>
          </cell>
        </row>
        <row r="4815">
          <cell r="A4815" t="str">
            <v>05-123-17429</v>
          </cell>
          <cell r="B4815" t="str">
            <v>5/13/2021</v>
          </cell>
          <cell r="C4815" t="str">
            <v>Light</v>
          </cell>
          <cell r="D4815" t="str">
            <v>NOBLE ENERGY INC</v>
          </cell>
          <cell r="E4815" t="str">
            <v>100322</v>
          </cell>
          <cell r="F4815" t="str">
            <v>WELD                                123 NESW 36 5N64W 6</v>
          </cell>
          <cell r="G4815" t="str">
            <v>0</v>
          </cell>
          <cell r="H4815" t="str">
            <v>0</v>
          </cell>
          <cell r="I4815" t="str">
            <v>No</v>
          </cell>
        </row>
        <row r="4816">
          <cell r="A4816" t="str">
            <v>05-123-17429</v>
          </cell>
          <cell r="B4816" t="str">
            <v>11/18/2021</v>
          </cell>
          <cell r="C4816" t="str">
            <v>Form 17</v>
          </cell>
          <cell r="D4816" t="str">
            <v xml:space="preserve">NOBLE ENERGY INC                                  </v>
          </cell>
          <cell r="E4816" t="str">
            <v>100322</v>
          </cell>
          <cell r="F4816" t="str">
            <v>WELD                                123 NESW 36 5N64W 6</v>
          </cell>
          <cell r="G4816" t="str">
            <v>0</v>
          </cell>
          <cell r="H4816" t="str">
            <v xml:space="preserve">0     </v>
          </cell>
          <cell r="I4816" t="str">
            <v>No</v>
          </cell>
        </row>
        <row r="4817">
          <cell r="A4817" t="str">
            <v>05-123-17430</v>
          </cell>
          <cell r="B4817" t="str">
            <v>5/13/2021</v>
          </cell>
          <cell r="C4817" t="str">
            <v>Light</v>
          </cell>
          <cell r="D4817" t="str">
            <v>NOBLE ENERGY INC</v>
          </cell>
          <cell r="E4817" t="str">
            <v>100322</v>
          </cell>
          <cell r="F4817" t="str">
            <v>WELD                                123 NWSW 36 5N64W 6</v>
          </cell>
          <cell r="G4817" t="str">
            <v>0</v>
          </cell>
          <cell r="H4817" t="str">
            <v>0</v>
          </cell>
          <cell r="I4817" t="str">
            <v>No</v>
          </cell>
        </row>
        <row r="4818">
          <cell r="A4818" t="str">
            <v>05-123-17430</v>
          </cell>
          <cell r="B4818" t="str">
            <v>11/30/2021</v>
          </cell>
          <cell r="C4818" t="str">
            <v>Form 17</v>
          </cell>
          <cell r="D4818" t="str">
            <v xml:space="preserve">NOBLE ENERGY INC                                  </v>
          </cell>
          <cell r="E4818" t="str">
            <v>100322</v>
          </cell>
          <cell r="F4818" t="str">
            <v>WELD                                123 NWSW 36 5N64W 6</v>
          </cell>
          <cell r="G4818" t="str">
            <v>0</v>
          </cell>
          <cell r="H4818" t="str">
            <v xml:space="preserve">0     </v>
          </cell>
          <cell r="I4818" t="str">
            <v>No</v>
          </cell>
        </row>
        <row r="4819">
          <cell r="A4819" t="str">
            <v>05-123-17432</v>
          </cell>
          <cell r="B4819" t="str">
            <v>5/13/2021</v>
          </cell>
          <cell r="C4819" t="str">
            <v>Light</v>
          </cell>
          <cell r="D4819" t="str">
            <v>NOBLE ENERGY INC</v>
          </cell>
          <cell r="E4819" t="str">
            <v>100322</v>
          </cell>
          <cell r="F4819" t="str">
            <v>WELD                                123 SESW 36 5N64W 6</v>
          </cell>
          <cell r="G4819" t="str">
            <v>1</v>
          </cell>
          <cell r="H4819" t="str">
            <v>0</v>
          </cell>
          <cell r="I4819" t="str">
            <v>No</v>
          </cell>
        </row>
        <row r="4820">
          <cell r="A4820" t="str">
            <v>05-123-17432</v>
          </cell>
          <cell r="B4820" t="str">
            <v>11/12/2021</v>
          </cell>
          <cell r="C4820" t="str">
            <v>Form 17</v>
          </cell>
          <cell r="D4820" t="str">
            <v xml:space="preserve">NOBLE ENERGY INC                                  </v>
          </cell>
          <cell r="E4820" t="str">
            <v>100322</v>
          </cell>
          <cell r="F4820" t="str">
            <v>WELD                                123 SESW 36 5N64W 6</v>
          </cell>
          <cell r="G4820" t="str">
            <v>0</v>
          </cell>
          <cell r="H4820" t="str">
            <v xml:space="preserve">0     </v>
          </cell>
          <cell r="I4820" t="str">
            <v>No</v>
          </cell>
        </row>
        <row r="4821">
          <cell r="A4821" t="str">
            <v>05-123-17435</v>
          </cell>
          <cell r="B4821" t="str">
            <v>2/24/2021</v>
          </cell>
          <cell r="C4821" t="str">
            <v>Form 17</v>
          </cell>
          <cell r="D4821" t="str">
            <v xml:space="preserve">NOBLE ENERGY INC                                  </v>
          </cell>
          <cell r="E4821" t="str">
            <v>100322</v>
          </cell>
          <cell r="F4821" t="str">
            <v>WELD                                123 SWSE 25 3N65W 6</v>
          </cell>
          <cell r="G4821" t="str">
            <v>0</v>
          </cell>
          <cell r="H4821" t="str">
            <v xml:space="preserve">0     </v>
          </cell>
          <cell r="I4821" t="str">
            <v>No</v>
          </cell>
        </row>
        <row r="4822">
          <cell r="A4822" t="str">
            <v>05-123-17441</v>
          </cell>
          <cell r="B4822" t="str">
            <v>7/23/2021</v>
          </cell>
          <cell r="C4822" t="str">
            <v>Full</v>
          </cell>
          <cell r="D4822" t="str">
            <v>PDC ENERGY INC</v>
          </cell>
          <cell r="E4822" t="str">
            <v>69175</v>
          </cell>
          <cell r="F4822" t="str">
            <v>EVANS / WELD                                123 SENE 3 4N66W 6</v>
          </cell>
          <cell r="G4822" t="str">
            <v>35</v>
          </cell>
          <cell r="H4822" t="str">
            <v>0</v>
          </cell>
          <cell r="I4822" t="str">
            <v>No</v>
          </cell>
        </row>
        <row r="4823">
          <cell r="A4823" t="str">
            <v>05-123-17443</v>
          </cell>
          <cell r="B4823" t="str">
            <v>6/3/2021</v>
          </cell>
          <cell r="C4823" t="str">
            <v>Full</v>
          </cell>
          <cell r="D4823" t="str">
            <v>KERR MCGEE OIL &amp;amp; GAS ONSHORE LP</v>
          </cell>
          <cell r="E4823" t="str">
            <v>47120</v>
          </cell>
          <cell r="F4823" t="str">
            <v>WELD                                123 NENE 21 5N67W 6</v>
          </cell>
          <cell r="G4823" t="str">
            <v>0</v>
          </cell>
          <cell r="I4823" t="str">
            <v>No</v>
          </cell>
        </row>
        <row r="4824">
          <cell r="A4824" t="str">
            <v>05-123-17450</v>
          </cell>
          <cell r="B4824" t="str">
            <v>10/11/2021</v>
          </cell>
          <cell r="C4824" t="str">
            <v>Full</v>
          </cell>
          <cell r="D4824" t="str">
            <v xml:space="preserve">KP KAUFFMAN COMPANY INC                           </v>
          </cell>
          <cell r="E4824" t="str">
            <v>46290</v>
          </cell>
          <cell r="F4824" t="str">
            <v>WELD                                123 NWSW 22 2N66W 6</v>
          </cell>
          <cell r="I4824" t="str">
            <v>No</v>
          </cell>
        </row>
        <row r="4825">
          <cell r="A4825" t="str">
            <v>05-123-17451</v>
          </cell>
          <cell r="B4825" t="str">
            <v>9/8/2021</v>
          </cell>
          <cell r="C4825" t="str">
            <v>Full</v>
          </cell>
          <cell r="D4825" t="str">
            <v xml:space="preserve">KP KAUFFMAN COMPANY INC                           </v>
          </cell>
          <cell r="E4825" t="str">
            <v>46290</v>
          </cell>
          <cell r="F4825" t="str">
            <v>WELD                                123 NENW 33 2N66W 6</v>
          </cell>
          <cell r="I4825" t="str">
            <v>No</v>
          </cell>
        </row>
        <row r="4826">
          <cell r="A4826" t="str">
            <v>05-123-17451</v>
          </cell>
          <cell r="B4826" t="str">
            <v>9/8/2021</v>
          </cell>
          <cell r="C4826" t="str">
            <v>Light</v>
          </cell>
          <cell r="D4826" t="str">
            <v xml:space="preserve">KP KAUFFMAN COMPANY INC                           </v>
          </cell>
          <cell r="E4826" t="str">
            <v>46290</v>
          </cell>
          <cell r="F4826" t="str">
            <v>WELD                                123 NENW 33 2N66W 6</v>
          </cell>
          <cell r="G4826" t="str">
            <v>0</v>
          </cell>
          <cell r="H4826" t="str">
            <v>0</v>
          </cell>
          <cell r="I4826" t="str">
            <v>No</v>
          </cell>
        </row>
        <row r="4827">
          <cell r="A4827" t="str">
            <v>05-123-17451</v>
          </cell>
          <cell r="B4827" t="str">
            <v>2/23/2022</v>
          </cell>
          <cell r="C4827" t="str">
            <v>Light</v>
          </cell>
          <cell r="D4827" t="str">
            <v xml:space="preserve">KP KAUFFMAN COMPANY INC                           </v>
          </cell>
          <cell r="E4827" t="str">
            <v>46290</v>
          </cell>
          <cell r="F4827" t="str">
            <v>WELD                                123 NENW 33 2N66W 6</v>
          </cell>
          <cell r="G4827" t="str">
            <v>10</v>
          </cell>
          <cell r="H4827" t="str">
            <v>0</v>
          </cell>
          <cell r="I4827" t="str">
            <v>No</v>
          </cell>
        </row>
        <row r="4828">
          <cell r="A4828" t="str">
            <v>05-123-17459</v>
          </cell>
          <cell r="B4828" t="str">
            <v>4/18/2021</v>
          </cell>
          <cell r="C4828" t="str">
            <v>LIGHT</v>
          </cell>
          <cell r="D4828" t="str">
            <v>NOBLE ENERGY INC</v>
          </cell>
          <cell r="E4828" t="str">
            <v>100322</v>
          </cell>
          <cell r="F4828" t="str">
            <v>WELD                                123 SENE 35 5N64W 6</v>
          </cell>
          <cell r="G4828" t="str">
            <v>0</v>
          </cell>
          <cell r="H4828" t="str">
            <v>0</v>
          </cell>
          <cell r="I4828" t="str">
            <v>No</v>
          </cell>
        </row>
        <row r="4829">
          <cell r="A4829" t="str">
            <v>05-123-17459</v>
          </cell>
          <cell r="B4829" t="str">
            <v>8/18/2021</v>
          </cell>
          <cell r="C4829" t="str">
            <v>Form 17</v>
          </cell>
          <cell r="D4829" t="str">
            <v xml:space="preserve">NOBLE ENERGY INC                                  </v>
          </cell>
          <cell r="E4829" t="str">
            <v>100322</v>
          </cell>
          <cell r="F4829" t="str">
            <v>WELD                                123 SENE 35 5N64W 6</v>
          </cell>
          <cell r="G4829" t="str">
            <v>0</v>
          </cell>
          <cell r="H4829" t="str">
            <v xml:space="preserve">0     </v>
          </cell>
          <cell r="I4829" t="str">
            <v>No</v>
          </cell>
        </row>
        <row r="4830">
          <cell r="A4830" t="str">
            <v>05-123-17460</v>
          </cell>
          <cell r="B4830" t="str">
            <v>10/6/2021</v>
          </cell>
          <cell r="C4830" t="str">
            <v>Form 17</v>
          </cell>
          <cell r="D4830" t="str">
            <v xml:space="preserve">NOBLE ENERGY INC                                  </v>
          </cell>
          <cell r="E4830" t="str">
            <v>100322</v>
          </cell>
          <cell r="F4830" t="str">
            <v>WELD                                123 NWNE 13 3N65W 6</v>
          </cell>
          <cell r="G4830" t="str">
            <v>0</v>
          </cell>
          <cell r="H4830" t="str">
            <v xml:space="preserve">0     </v>
          </cell>
          <cell r="I4830" t="str">
            <v>No</v>
          </cell>
        </row>
        <row r="4831">
          <cell r="A4831" t="str">
            <v>05-123-17464</v>
          </cell>
          <cell r="B4831" t="str">
            <v>1/21/2021</v>
          </cell>
          <cell r="C4831" t="str">
            <v>Full</v>
          </cell>
          <cell r="D4831" t="str">
            <v>KERR MCGEE OIL &amp;amp; GAS ONSHORE LP</v>
          </cell>
          <cell r="E4831" t="str">
            <v>47120</v>
          </cell>
          <cell r="F4831" t="str">
            <v>WELD                                123 NESE 31 3N66W 6</v>
          </cell>
          <cell r="G4831" t="str">
            <v>16</v>
          </cell>
          <cell r="I4831" t="str">
            <v>No</v>
          </cell>
        </row>
        <row r="4832">
          <cell r="A4832" t="str">
            <v>05-123-17464</v>
          </cell>
          <cell r="B4832" t="str">
            <v>1/19/2022</v>
          </cell>
          <cell r="C4832" t="str">
            <v>Full</v>
          </cell>
          <cell r="D4832" t="str">
            <v>KERR MCGEE OIL &amp;amp; GAS ONSHORE LP</v>
          </cell>
          <cell r="E4832" t="str">
            <v>47120</v>
          </cell>
          <cell r="F4832" t="str">
            <v>WELD                                123 NESE 31 3N66W 6</v>
          </cell>
          <cell r="G4832" t="str">
            <v>9</v>
          </cell>
          <cell r="I4832" t="str">
            <v>No</v>
          </cell>
        </row>
        <row r="4833">
          <cell r="A4833" t="str">
            <v>05-123-17466</v>
          </cell>
          <cell r="B4833" t="str">
            <v>1/29/2021</v>
          </cell>
          <cell r="C4833" t="str">
            <v>Full</v>
          </cell>
          <cell r="D4833" t="str">
            <v>KERR MCGEE OIL &amp;amp; GAS ONSHORE LP</v>
          </cell>
          <cell r="E4833" t="str">
            <v>47120</v>
          </cell>
          <cell r="F4833" t="str">
            <v>WELD                                123 SESE 31 3N66W 6</v>
          </cell>
          <cell r="G4833" t="str">
            <v>12</v>
          </cell>
          <cell r="I4833" t="str">
            <v>No</v>
          </cell>
        </row>
        <row r="4834">
          <cell r="A4834" t="str">
            <v>05-123-17466</v>
          </cell>
          <cell r="B4834" t="str">
            <v>1/18/2022</v>
          </cell>
          <cell r="C4834" t="str">
            <v>Full</v>
          </cell>
          <cell r="D4834" t="str">
            <v>KERR MCGEE OIL &amp;amp; GAS ONSHORE LP</v>
          </cell>
          <cell r="E4834" t="str">
            <v>47120</v>
          </cell>
          <cell r="F4834" t="str">
            <v>WELD                                123 SESE 31 3N66W 6</v>
          </cell>
          <cell r="G4834" t="str">
            <v>1</v>
          </cell>
          <cell r="I4834" t="str">
            <v>No</v>
          </cell>
        </row>
        <row r="4835">
          <cell r="A4835" t="str">
            <v>05-123-17470</v>
          </cell>
          <cell r="B4835" t="str">
            <v>11/12/2021</v>
          </cell>
          <cell r="C4835" t="str">
            <v>Full</v>
          </cell>
          <cell r="D4835" t="str">
            <v>KERR MCGEE OIL &amp;amp; GAS ONSHORE LP</v>
          </cell>
          <cell r="E4835" t="str">
            <v>47120</v>
          </cell>
          <cell r="F4835" t="str">
            <v>WELD                                123 SWNE 27 3N67W 6</v>
          </cell>
          <cell r="G4835" t="str">
            <v>25</v>
          </cell>
          <cell r="I4835" t="str">
            <v>No</v>
          </cell>
        </row>
        <row r="4836">
          <cell r="A4836" t="str">
            <v>05-123-17471</v>
          </cell>
          <cell r="B4836" t="str">
            <v>11/12/2021</v>
          </cell>
          <cell r="C4836" t="str">
            <v>Full</v>
          </cell>
          <cell r="D4836" t="str">
            <v>KERR MCGEE OIL &amp;amp; GAS ONSHORE LP</v>
          </cell>
          <cell r="E4836" t="str">
            <v>47120</v>
          </cell>
          <cell r="F4836" t="str">
            <v>WELD                                123 SENE 27 3N67W 6</v>
          </cell>
          <cell r="G4836" t="str">
            <v>24</v>
          </cell>
          <cell r="I4836" t="str">
            <v>No</v>
          </cell>
        </row>
        <row r="4837">
          <cell r="A4837" t="str">
            <v>05-123-17472</v>
          </cell>
          <cell r="B4837" t="str">
            <v>2/1/2021</v>
          </cell>
          <cell r="C4837" t="str">
            <v>Form 17</v>
          </cell>
          <cell r="D4837" t="str">
            <v xml:space="preserve">NOBLE ENERGY INC                                  </v>
          </cell>
          <cell r="E4837" t="str">
            <v>100322</v>
          </cell>
          <cell r="F4837" t="str">
            <v>WELD                                123 SWSE 22 4N64W 6</v>
          </cell>
          <cell r="G4837" t="str">
            <v>40</v>
          </cell>
          <cell r="H4837" t="str">
            <v xml:space="preserve">0     </v>
          </cell>
          <cell r="I4837" t="str">
            <v>No</v>
          </cell>
        </row>
        <row r="4838">
          <cell r="A4838" t="str">
            <v>05-123-17479</v>
          </cell>
          <cell r="B4838" t="str">
            <v>8/24/2021</v>
          </cell>
          <cell r="C4838" t="str">
            <v>LIGHT</v>
          </cell>
          <cell r="D4838" t="str">
            <v>NOBLE ENERGY INC</v>
          </cell>
          <cell r="E4838" t="str">
            <v>100322</v>
          </cell>
          <cell r="F4838" t="str">
            <v>WELD                                123 SWSE 14 3N65W 6</v>
          </cell>
          <cell r="G4838" t="str">
            <v>0</v>
          </cell>
          <cell r="H4838" t="str">
            <v>0</v>
          </cell>
          <cell r="I4838" t="str">
            <v>No</v>
          </cell>
        </row>
        <row r="4839">
          <cell r="A4839" t="str">
            <v>05-123-17480</v>
          </cell>
          <cell r="B4839" t="str">
            <v>8/24/2021</v>
          </cell>
          <cell r="C4839" t="str">
            <v>LIGHT</v>
          </cell>
          <cell r="D4839" t="str">
            <v>NOBLE ENERGY INC</v>
          </cell>
          <cell r="E4839" t="str">
            <v>100322</v>
          </cell>
          <cell r="F4839" t="str">
            <v>WELD                                123 SWSE 14 3N65W 6</v>
          </cell>
          <cell r="G4839" t="str">
            <v>0</v>
          </cell>
          <cell r="H4839" t="str">
            <v>0</v>
          </cell>
          <cell r="I4839" t="str">
            <v>No</v>
          </cell>
        </row>
        <row r="4840">
          <cell r="A4840" t="str">
            <v>05-123-17483</v>
          </cell>
          <cell r="B4840" t="str">
            <v>11/8/2021</v>
          </cell>
          <cell r="C4840" t="str">
            <v>Form 17</v>
          </cell>
          <cell r="D4840" t="str">
            <v xml:space="preserve">KERR MCGEE OIL &amp;amp; GAS ONSHORE LP                   </v>
          </cell>
          <cell r="E4840" t="str">
            <v>47120</v>
          </cell>
          <cell r="F4840" t="str">
            <v>WELD                                123 SENW 1 3N67W 6</v>
          </cell>
          <cell r="G4840" t="str">
            <v>37</v>
          </cell>
          <cell r="H4840" t="str">
            <v xml:space="preserve">1     </v>
          </cell>
          <cell r="I4840" t="str">
            <v>No</v>
          </cell>
        </row>
        <row r="4841">
          <cell r="A4841" t="str">
            <v>05-123-17484</v>
          </cell>
          <cell r="B4841" t="str">
            <v>7/7/2021</v>
          </cell>
          <cell r="C4841" t="str">
            <v>Form 17</v>
          </cell>
          <cell r="D4841" t="str">
            <v xml:space="preserve">KERR MCGEE OIL &amp;amp; GAS ONSHORE LP                   </v>
          </cell>
          <cell r="E4841" t="str">
            <v>47120</v>
          </cell>
          <cell r="F4841" t="str">
            <v>WELD                                123 NWSW 24 3N67W 6</v>
          </cell>
          <cell r="G4841" t="str">
            <v>26</v>
          </cell>
          <cell r="H4841" t="str">
            <v xml:space="preserve">1     </v>
          </cell>
          <cell r="I4841" t="str">
            <v>No</v>
          </cell>
        </row>
        <row r="4842">
          <cell r="A4842" t="str">
            <v>05-123-17485</v>
          </cell>
          <cell r="B4842" t="str">
            <v>8/24/2021</v>
          </cell>
          <cell r="C4842" t="str">
            <v>Full</v>
          </cell>
          <cell r="D4842" t="str">
            <v>KERR MCGEE OIL &amp;amp; GAS ONSHORE LP</v>
          </cell>
          <cell r="E4842" t="str">
            <v>47120</v>
          </cell>
          <cell r="F4842" t="str">
            <v>WELD                                123 SWSW 24 3N67W 6</v>
          </cell>
          <cell r="G4842" t="str">
            <v>27</v>
          </cell>
          <cell r="I4842" t="str">
            <v>No</v>
          </cell>
        </row>
        <row r="4843">
          <cell r="A4843" t="str">
            <v>05-123-17486</v>
          </cell>
          <cell r="B4843" t="str">
            <v>7/28/2021</v>
          </cell>
          <cell r="C4843" t="str">
            <v>LIGHT</v>
          </cell>
          <cell r="D4843" t="str">
            <v>NOBLE ENERGY INC</v>
          </cell>
          <cell r="E4843" t="str">
            <v>100322</v>
          </cell>
          <cell r="F4843" t="str">
            <v>WELD                                123 SENE 5 4N65W 6</v>
          </cell>
          <cell r="G4843" t="str">
            <v>23</v>
          </cell>
          <cell r="H4843" t="str">
            <v>0</v>
          </cell>
          <cell r="I4843" t="str">
            <v>No</v>
          </cell>
        </row>
        <row r="4844">
          <cell r="A4844" t="str">
            <v>05-123-17487</v>
          </cell>
          <cell r="B4844" t="str">
            <v>7/7/2021</v>
          </cell>
          <cell r="C4844" t="str">
            <v>Form 17</v>
          </cell>
          <cell r="D4844" t="str">
            <v xml:space="preserve">NOBLE ENERGY INC                                  </v>
          </cell>
          <cell r="E4844" t="str">
            <v>100322</v>
          </cell>
          <cell r="F4844" t="str">
            <v>WELD                                123 SESW 5 4N65W 6</v>
          </cell>
          <cell r="G4844" t="str">
            <v>1</v>
          </cell>
          <cell r="H4844" t="str">
            <v xml:space="preserve">0     </v>
          </cell>
          <cell r="I4844" t="str">
            <v>No</v>
          </cell>
        </row>
        <row r="4845">
          <cell r="A4845" t="str">
            <v>05-123-17489</v>
          </cell>
          <cell r="B4845" t="str">
            <v>5/19/2021</v>
          </cell>
          <cell r="C4845" t="str">
            <v>Full</v>
          </cell>
          <cell r="D4845" t="str">
            <v xml:space="preserve">KP KAUFFMAN COMPANY INC                           </v>
          </cell>
          <cell r="E4845" t="str">
            <v>46290</v>
          </cell>
          <cell r="F4845" t="str">
            <v>FORT LUPTON / WELD                                123 SESE 36 2N67W 6</v>
          </cell>
          <cell r="I4845" t="str">
            <v>No</v>
          </cell>
        </row>
        <row r="4846">
          <cell r="A4846" t="str">
            <v>05-123-17489</v>
          </cell>
          <cell r="B4846" t="str">
            <v>5/19/2021</v>
          </cell>
          <cell r="C4846" t="str">
            <v>Light</v>
          </cell>
          <cell r="D4846" t="str">
            <v xml:space="preserve">KP KAUFFMAN COMPANY INC                           </v>
          </cell>
          <cell r="E4846" t="str">
            <v>46290</v>
          </cell>
          <cell r="F4846" t="str">
            <v>FORT LUPTON / WELD                                123 SESE 36 2N67W 6</v>
          </cell>
          <cell r="G4846" t="str">
            <v>0</v>
          </cell>
          <cell r="H4846" t="str">
            <v>0</v>
          </cell>
          <cell r="I4846" t="str">
            <v>No</v>
          </cell>
        </row>
        <row r="4847">
          <cell r="A4847" t="str">
            <v>05-123-17490</v>
          </cell>
          <cell r="B4847" t="str">
            <v>4/21/2021</v>
          </cell>
          <cell r="C4847" t="str">
            <v>Full</v>
          </cell>
          <cell r="D4847" t="str">
            <v>KERR MCGEE OIL &amp;amp; GAS ONSHORE LP</v>
          </cell>
          <cell r="E4847" t="str">
            <v>47120</v>
          </cell>
          <cell r="F4847" t="str">
            <v>WELD                                123 NWSE 6 2N65W 6</v>
          </cell>
          <cell r="G4847" t="str">
            <v>22</v>
          </cell>
          <cell r="I4847" t="str">
            <v>No</v>
          </cell>
        </row>
        <row r="4848">
          <cell r="A4848" t="str">
            <v>05-123-17493</v>
          </cell>
          <cell r="B4848" t="str">
            <v>6/11/2021</v>
          </cell>
          <cell r="C4848" t="str">
            <v>LIGHT</v>
          </cell>
          <cell r="D4848" t="str">
            <v>NOBLE ENERGY INC</v>
          </cell>
          <cell r="E4848" t="str">
            <v>100322</v>
          </cell>
          <cell r="F4848" t="str">
            <v>WELD                                123 NWNW 13 3N65W 6</v>
          </cell>
          <cell r="G4848" t="str">
            <v>0</v>
          </cell>
          <cell r="H4848" t="str">
            <v>0</v>
          </cell>
          <cell r="I4848" t="str">
            <v>No</v>
          </cell>
        </row>
        <row r="4849">
          <cell r="A4849" t="str">
            <v>05-123-17494</v>
          </cell>
          <cell r="B4849" t="str">
            <v>7/15/2021</v>
          </cell>
          <cell r="C4849" t="str">
            <v>LIGHT</v>
          </cell>
          <cell r="D4849" t="str">
            <v>NOBLE ENERGY INC</v>
          </cell>
          <cell r="E4849" t="str">
            <v>100322</v>
          </cell>
          <cell r="F4849" t="str">
            <v>WELD                                123 NWSE 13 3N65W 6</v>
          </cell>
          <cell r="G4849" t="str">
            <v>0</v>
          </cell>
          <cell r="H4849" t="str">
            <v>0</v>
          </cell>
          <cell r="I4849" t="str">
            <v>No</v>
          </cell>
        </row>
        <row r="4850">
          <cell r="A4850" t="str">
            <v>05-123-17495</v>
          </cell>
          <cell r="B4850" t="str">
            <v>11/23/2021</v>
          </cell>
          <cell r="C4850" t="str">
            <v>Form 17</v>
          </cell>
          <cell r="D4850" t="str">
            <v xml:space="preserve">KERR MCGEE OIL &amp;amp; GAS ONSHORE LP                   </v>
          </cell>
          <cell r="E4850" t="str">
            <v>47120</v>
          </cell>
          <cell r="F4850" t="str">
            <v>WELD                                123 NENE 28 3N67W 6</v>
          </cell>
          <cell r="G4850" t="str">
            <v>35</v>
          </cell>
          <cell r="H4850" t="str">
            <v xml:space="preserve">1     </v>
          </cell>
          <cell r="I4850" t="str">
            <v>No</v>
          </cell>
        </row>
        <row r="4851">
          <cell r="A4851" t="str">
            <v>05-123-17495</v>
          </cell>
          <cell r="B4851" t="str">
            <v>2/23/2022</v>
          </cell>
          <cell r="C4851" t="str">
            <v>Full</v>
          </cell>
          <cell r="D4851" t="str">
            <v>KERR MCGEE OIL &amp;amp; GAS ONSHORE LP</v>
          </cell>
          <cell r="E4851" t="str">
            <v>47120</v>
          </cell>
          <cell r="F4851" t="str">
            <v>WELD                                123 NENE 28 3N67W 6</v>
          </cell>
          <cell r="G4851" t="str">
            <v>9</v>
          </cell>
          <cell r="I4851" t="str">
            <v>No</v>
          </cell>
        </row>
        <row r="4852">
          <cell r="A4852" t="str">
            <v>05-123-17496</v>
          </cell>
          <cell r="B4852" t="str">
            <v>3/11/2021</v>
          </cell>
          <cell r="C4852" t="str">
            <v>LIGHT</v>
          </cell>
          <cell r="D4852" t="str">
            <v>NOBLE ENERGY INC</v>
          </cell>
          <cell r="E4852" t="str">
            <v>100322</v>
          </cell>
          <cell r="F4852" t="str">
            <v>WELD                                123 SENW 28 4N64W 6</v>
          </cell>
          <cell r="G4852" t="str">
            <v>0</v>
          </cell>
          <cell r="H4852" t="str">
            <v>0</v>
          </cell>
          <cell r="I4852" t="str">
            <v>No</v>
          </cell>
        </row>
        <row r="4853">
          <cell r="A4853" t="str">
            <v>05-123-17499</v>
          </cell>
          <cell r="B4853" t="str">
            <v>3/28/2021</v>
          </cell>
          <cell r="C4853" t="str">
            <v>LIGHT</v>
          </cell>
          <cell r="D4853" t="str">
            <v>NOBLE ENERGY INC</v>
          </cell>
          <cell r="E4853" t="str">
            <v>100322</v>
          </cell>
          <cell r="F4853" t="str">
            <v>WELD                                123 NENE 15 4N64W 6</v>
          </cell>
          <cell r="G4853" t="str">
            <v>0</v>
          </cell>
          <cell r="H4853" t="str">
            <v>0</v>
          </cell>
          <cell r="I4853" t="str">
            <v>No</v>
          </cell>
        </row>
        <row r="4854">
          <cell r="A4854" t="str">
            <v>05-123-17500</v>
          </cell>
          <cell r="B4854" t="str">
            <v>3/28/2021</v>
          </cell>
          <cell r="C4854" t="str">
            <v>LIGHT</v>
          </cell>
          <cell r="D4854" t="str">
            <v>NOBLE ENERGY INC</v>
          </cell>
          <cell r="E4854" t="str">
            <v>100322</v>
          </cell>
          <cell r="F4854" t="str">
            <v>WELD                                123 SENE 15 4N64W 6</v>
          </cell>
          <cell r="G4854" t="str">
            <v>0</v>
          </cell>
          <cell r="H4854" t="str">
            <v>0</v>
          </cell>
          <cell r="I4854" t="str">
            <v>No</v>
          </cell>
        </row>
        <row r="4855">
          <cell r="A4855" t="str">
            <v>05-123-17501</v>
          </cell>
          <cell r="B4855" t="str">
            <v>4/6/2021</v>
          </cell>
          <cell r="C4855" t="str">
            <v>Form 17</v>
          </cell>
          <cell r="D4855" t="str">
            <v xml:space="preserve">NOBLE ENERGY INC                                  </v>
          </cell>
          <cell r="E4855" t="str">
            <v>100322</v>
          </cell>
          <cell r="F4855" t="str">
            <v>WELD                                123 SWNE 15 4N64W 6</v>
          </cell>
          <cell r="G4855" t="str">
            <v>135</v>
          </cell>
          <cell r="H4855" t="str">
            <v xml:space="preserve">0     </v>
          </cell>
          <cell r="I4855" t="str">
            <v>Yes</v>
          </cell>
        </row>
        <row r="4856">
          <cell r="A4856" t="str">
            <v>05-123-17502</v>
          </cell>
          <cell r="B4856" t="str">
            <v>3/3/2021</v>
          </cell>
          <cell r="C4856" t="str">
            <v>LIGHT</v>
          </cell>
          <cell r="D4856" t="str">
            <v>NOBLE ENERGY INC</v>
          </cell>
          <cell r="E4856" t="str">
            <v>100322</v>
          </cell>
          <cell r="F4856" t="str">
            <v>WELD                                123 NWNW 28 4N64W 6</v>
          </cell>
          <cell r="G4856" t="str">
            <v>0</v>
          </cell>
          <cell r="H4856" t="str">
            <v>0</v>
          </cell>
          <cell r="I4856" t="str">
            <v>No</v>
          </cell>
        </row>
        <row r="4857">
          <cell r="A4857" t="str">
            <v>05-123-17503</v>
          </cell>
          <cell r="B4857" t="str">
            <v>7/26/2021</v>
          </cell>
          <cell r="C4857" t="str">
            <v>Full</v>
          </cell>
          <cell r="D4857" t="str">
            <v>KERR MCGEE OIL &amp;amp; GAS ONSHORE LP</v>
          </cell>
          <cell r="E4857" t="str">
            <v>47120</v>
          </cell>
          <cell r="F4857" t="str">
            <v>FREDERICK / WELD                                123 SWSE 10 2N68W 6</v>
          </cell>
          <cell r="G4857" t="str">
            <v>0</v>
          </cell>
          <cell r="I4857" t="str">
            <v>No</v>
          </cell>
        </row>
        <row r="4858">
          <cell r="A4858" t="str">
            <v>05-123-17516</v>
          </cell>
          <cell r="B4858" t="str">
            <v>7/20/2021</v>
          </cell>
          <cell r="C4858" t="str">
            <v>Full</v>
          </cell>
          <cell r="D4858" t="str">
            <v>PDC ENERGY INC</v>
          </cell>
          <cell r="E4858" t="str">
            <v>69175</v>
          </cell>
          <cell r="F4858" t="str">
            <v>WELD                                123 SWNE 12 4N66W 6</v>
          </cell>
          <cell r="G4858" t="str">
            <v>0</v>
          </cell>
          <cell r="H4858" t="str">
            <v>0</v>
          </cell>
          <cell r="I4858" t="str">
            <v>No</v>
          </cell>
        </row>
        <row r="4859">
          <cell r="A4859" t="str">
            <v>05-123-17516</v>
          </cell>
          <cell r="B4859" t="str">
            <v>12/6/2021</v>
          </cell>
          <cell r="C4859" t="str">
            <v>Form 17</v>
          </cell>
          <cell r="D4859" t="str">
            <v xml:space="preserve">PDC ENERGY INC                                    </v>
          </cell>
          <cell r="E4859" t="str">
            <v>69175</v>
          </cell>
          <cell r="F4859" t="str">
            <v>WELD                                123 SWNE 12 4N66W 6</v>
          </cell>
          <cell r="G4859" t="str">
            <v>2</v>
          </cell>
          <cell r="H4859" t="str">
            <v xml:space="preserve">0     </v>
          </cell>
          <cell r="I4859" t="str">
            <v>No</v>
          </cell>
        </row>
        <row r="4860">
          <cell r="A4860" t="str">
            <v>05-123-17519</v>
          </cell>
          <cell r="B4860" t="str">
            <v>7/16/2021</v>
          </cell>
          <cell r="C4860" t="str">
            <v>Form 17</v>
          </cell>
          <cell r="D4860" t="str">
            <v xml:space="preserve">KERR MCGEE OIL &amp;amp; GAS ONSHORE LP                   </v>
          </cell>
          <cell r="E4860" t="str">
            <v>47120</v>
          </cell>
          <cell r="F4860" t="str">
            <v>WELD                                123 NWSE 22 3N67W 6</v>
          </cell>
          <cell r="G4860" t="str">
            <v>113</v>
          </cell>
          <cell r="H4860" t="str">
            <v xml:space="preserve">1     </v>
          </cell>
          <cell r="I4860" t="str">
            <v>No</v>
          </cell>
        </row>
        <row r="4861">
          <cell r="A4861" t="str">
            <v>05-123-17523</v>
          </cell>
          <cell r="B4861" t="str">
            <v>10/19/2021</v>
          </cell>
          <cell r="C4861" t="str">
            <v>Full</v>
          </cell>
          <cell r="D4861" t="str">
            <v>KERR MCGEE OIL &amp;amp; GAS ONSHORE LP</v>
          </cell>
          <cell r="E4861" t="str">
            <v>47120</v>
          </cell>
          <cell r="F4861" t="str">
            <v>WELD                                123 SENE 23 3N67W 6</v>
          </cell>
          <cell r="G4861" t="str">
            <v>5</v>
          </cell>
          <cell r="I4861" t="str">
            <v>No</v>
          </cell>
        </row>
        <row r="4862">
          <cell r="A4862" t="str">
            <v>05-123-17524</v>
          </cell>
          <cell r="B4862" t="str">
            <v>6/30/2021</v>
          </cell>
          <cell r="C4862" t="str">
            <v>Form 17</v>
          </cell>
          <cell r="D4862" t="str">
            <v xml:space="preserve">NOBLE ENERGY INC                                  </v>
          </cell>
          <cell r="E4862" t="str">
            <v>100322</v>
          </cell>
          <cell r="F4862" t="str">
            <v>WELD                                123 NESW 22 4N65W 6</v>
          </cell>
          <cell r="G4862" t="str">
            <v>0</v>
          </cell>
          <cell r="H4862" t="str">
            <v xml:space="preserve">0     </v>
          </cell>
          <cell r="I4862" t="str">
            <v>No</v>
          </cell>
        </row>
        <row r="4863">
          <cell r="A4863" t="str">
            <v>05-123-17524</v>
          </cell>
          <cell r="B4863" t="str">
            <v>3/23/2022</v>
          </cell>
          <cell r="C4863" t="str">
            <v>Form 17</v>
          </cell>
          <cell r="D4863" t="str">
            <v xml:space="preserve">NOBLE ENERGY INC                                  </v>
          </cell>
          <cell r="E4863" t="str">
            <v>100322</v>
          </cell>
          <cell r="F4863" t="str">
            <v>WELD                                123 NESW 22 4N65W 6</v>
          </cell>
          <cell r="G4863" t="str">
            <v>0</v>
          </cell>
          <cell r="H4863" t="str">
            <v xml:space="preserve">0     </v>
          </cell>
          <cell r="I4863" t="str">
            <v>No</v>
          </cell>
        </row>
        <row r="4864">
          <cell r="A4864" t="str">
            <v>05-123-17529</v>
          </cell>
          <cell r="B4864" t="str">
            <v>3/11/2021</v>
          </cell>
          <cell r="C4864" t="str">
            <v>Form 17</v>
          </cell>
          <cell r="D4864" t="str">
            <v xml:space="preserve">KERR MCGEE OIL &amp;amp; GAS ONSHORE LP                   </v>
          </cell>
          <cell r="E4864" t="str">
            <v>47120</v>
          </cell>
          <cell r="F4864" t="str">
            <v>WELD                                123 NWSW 28 3N67W 6</v>
          </cell>
          <cell r="G4864" t="str">
            <v>33</v>
          </cell>
          <cell r="H4864" t="str">
            <v xml:space="preserve">1     </v>
          </cell>
          <cell r="I4864" t="str">
            <v>Yes</v>
          </cell>
        </row>
        <row r="4865">
          <cell r="A4865" t="str">
            <v>05-123-17529</v>
          </cell>
          <cell r="B4865" t="str">
            <v>4/29/2021</v>
          </cell>
          <cell r="C4865" t="str">
            <v>Form 17</v>
          </cell>
          <cell r="D4865" t="str">
            <v xml:space="preserve">KERR MCGEE OIL &amp;amp; GAS ONSHORE LP                   </v>
          </cell>
          <cell r="E4865" t="str">
            <v>47120</v>
          </cell>
          <cell r="F4865" t="str">
            <v>WELD                                123 NWSW 28 3N67W 6</v>
          </cell>
          <cell r="G4865" t="str">
            <v>19</v>
          </cell>
          <cell r="H4865" t="str">
            <v xml:space="preserve">1     </v>
          </cell>
          <cell r="I4865" t="str">
            <v>No</v>
          </cell>
        </row>
        <row r="4866">
          <cell r="A4866" t="str">
            <v>05-123-17530</v>
          </cell>
          <cell r="B4866" t="str">
            <v>6/25/2021</v>
          </cell>
          <cell r="C4866" t="str">
            <v>LIGHT</v>
          </cell>
          <cell r="D4866" t="str">
            <v>NOBLE ENERGY INC</v>
          </cell>
          <cell r="E4866" t="str">
            <v>100322</v>
          </cell>
          <cell r="F4866" t="str">
            <v>WELD                                123 NWSW 1 4N64W 6</v>
          </cell>
          <cell r="G4866" t="str">
            <v>3</v>
          </cell>
          <cell r="H4866" t="str">
            <v>0</v>
          </cell>
          <cell r="I4866" t="str">
            <v>No</v>
          </cell>
        </row>
        <row r="4867">
          <cell r="A4867" t="str">
            <v>05-123-17530</v>
          </cell>
          <cell r="B4867" t="str">
            <v>8/26/2021</v>
          </cell>
          <cell r="C4867" t="str">
            <v>Form 17</v>
          </cell>
          <cell r="D4867" t="str">
            <v xml:space="preserve">NOBLE ENERGY INC                                  </v>
          </cell>
          <cell r="E4867" t="str">
            <v>100322</v>
          </cell>
          <cell r="F4867" t="str">
            <v>WELD                                123 NWSW 1 4N64W 6</v>
          </cell>
          <cell r="G4867" t="str">
            <v>0</v>
          </cell>
          <cell r="H4867" t="str">
            <v xml:space="preserve">0     </v>
          </cell>
          <cell r="I4867" t="str">
            <v>No</v>
          </cell>
        </row>
        <row r="4868">
          <cell r="A4868" t="str">
            <v>05-123-17531</v>
          </cell>
          <cell r="B4868" t="str">
            <v>3/9/2021</v>
          </cell>
          <cell r="C4868" t="str">
            <v>LIGHT</v>
          </cell>
          <cell r="D4868" t="str">
            <v>NOBLE ENERGY INC</v>
          </cell>
          <cell r="E4868" t="str">
            <v>100322</v>
          </cell>
          <cell r="F4868" t="str">
            <v>WELD                                123 NESW 12 4N64W 6</v>
          </cell>
          <cell r="G4868" t="str">
            <v>0</v>
          </cell>
          <cell r="H4868" t="str">
            <v>0</v>
          </cell>
          <cell r="I4868" t="str">
            <v>No</v>
          </cell>
        </row>
        <row r="4869">
          <cell r="A4869" t="str">
            <v>05-123-17534</v>
          </cell>
          <cell r="B4869" t="str">
            <v>1/29/2021</v>
          </cell>
          <cell r="C4869" t="str">
            <v>Full</v>
          </cell>
          <cell r="D4869" t="str">
            <v>KERR MCGEE OIL &amp;amp; GAS ONSHORE LP</v>
          </cell>
          <cell r="E4869" t="str">
            <v>47120</v>
          </cell>
          <cell r="F4869" t="str">
            <v>WELD                                123 SESE 31 3N66W 6</v>
          </cell>
          <cell r="G4869" t="str">
            <v>5</v>
          </cell>
          <cell r="I4869" t="str">
            <v>No</v>
          </cell>
        </row>
        <row r="4870">
          <cell r="A4870" t="str">
            <v>05-123-17535</v>
          </cell>
          <cell r="B4870" t="str">
            <v>10/20/2021</v>
          </cell>
          <cell r="C4870" t="str">
            <v>Full</v>
          </cell>
          <cell r="D4870" t="str">
            <v>KERR MCGEE OIL &amp;amp; GAS ONSHORE LP</v>
          </cell>
          <cell r="E4870" t="str">
            <v>47120</v>
          </cell>
          <cell r="F4870" t="str">
            <v>WELD                                123 SWNW 24 3N67W 6</v>
          </cell>
          <cell r="G4870" t="str">
            <v>1</v>
          </cell>
          <cell r="I4870" t="str">
            <v>No</v>
          </cell>
        </row>
        <row r="4871">
          <cell r="A4871" t="str">
            <v>05-123-17538</v>
          </cell>
          <cell r="B4871" t="str">
            <v>10/14/2021</v>
          </cell>
          <cell r="C4871" t="str">
            <v>LIGHT</v>
          </cell>
          <cell r="D4871" t="str">
            <v>NOBLE ENERGY INC</v>
          </cell>
          <cell r="E4871" t="str">
            <v>100322</v>
          </cell>
          <cell r="F4871" t="str">
            <v>WELD                                123 NWSW 27 5N66W 6</v>
          </cell>
          <cell r="G4871" t="str">
            <v>0</v>
          </cell>
          <cell r="H4871" t="str">
            <v>0</v>
          </cell>
          <cell r="I4871" t="str">
            <v>No</v>
          </cell>
        </row>
        <row r="4872">
          <cell r="A4872" t="str">
            <v>05-123-17538</v>
          </cell>
          <cell r="B4872" t="str">
            <v>1/12/2022</v>
          </cell>
          <cell r="C4872" t="str">
            <v>Form 17</v>
          </cell>
          <cell r="D4872" t="str">
            <v xml:space="preserve">NOBLE ENERGY INC                                  </v>
          </cell>
          <cell r="E4872" t="str">
            <v>100322</v>
          </cell>
          <cell r="F4872" t="str">
            <v>WELD                                123 NWSW 27 5N66W 6</v>
          </cell>
          <cell r="G4872" t="str">
            <v>8</v>
          </cell>
          <cell r="H4872" t="str">
            <v xml:space="preserve">0     </v>
          </cell>
          <cell r="I4872" t="str">
            <v>No</v>
          </cell>
        </row>
        <row r="4873">
          <cell r="A4873" t="str">
            <v>05-123-17540</v>
          </cell>
          <cell r="B4873" t="str">
            <v>5/10/2021</v>
          </cell>
          <cell r="C4873" t="str">
            <v>Light</v>
          </cell>
          <cell r="D4873" t="str">
            <v>NOBLE ENERGY INC</v>
          </cell>
          <cell r="E4873" t="str">
            <v>100322</v>
          </cell>
          <cell r="F4873" t="str">
            <v>WELD                                123 SWNE 11 3N64W 6</v>
          </cell>
          <cell r="G4873" t="str">
            <v>0</v>
          </cell>
          <cell r="H4873" t="str">
            <v>0</v>
          </cell>
          <cell r="I4873" t="str">
            <v>No</v>
          </cell>
        </row>
        <row r="4874">
          <cell r="A4874" t="str">
            <v>05-123-17542</v>
          </cell>
          <cell r="B4874" t="str">
            <v>11/17/2021</v>
          </cell>
          <cell r="C4874" t="str">
            <v>Form 17</v>
          </cell>
          <cell r="D4874" t="str">
            <v xml:space="preserve">KERR MCGEE OIL &amp;amp; GAS ONSHORE LP                   </v>
          </cell>
          <cell r="E4874" t="str">
            <v>47120</v>
          </cell>
          <cell r="F4874" t="str">
            <v>WELD                                123 NWSE 6 2N67W 6</v>
          </cell>
          <cell r="G4874" t="str">
            <v>14</v>
          </cell>
          <cell r="H4874" t="str">
            <v xml:space="preserve">1     </v>
          </cell>
          <cell r="I4874" t="str">
            <v>No</v>
          </cell>
        </row>
        <row r="4875">
          <cell r="A4875" t="str">
            <v>05-123-17544</v>
          </cell>
          <cell r="B4875" t="str">
            <v>1/21/2021</v>
          </cell>
          <cell r="C4875" t="str">
            <v>Full</v>
          </cell>
          <cell r="D4875" t="str">
            <v>KERR MCGEE OIL &amp;amp; GAS ONSHORE LP</v>
          </cell>
          <cell r="E4875" t="str">
            <v>47120</v>
          </cell>
          <cell r="F4875" t="str">
            <v>WELD                                123 NWSE 31 3N66W 6</v>
          </cell>
          <cell r="G4875" t="str">
            <v>17</v>
          </cell>
          <cell r="I4875" t="str">
            <v>No</v>
          </cell>
        </row>
        <row r="4876">
          <cell r="A4876" t="str">
            <v>05-123-17544</v>
          </cell>
          <cell r="B4876" t="str">
            <v>1/19/2022</v>
          </cell>
          <cell r="C4876" t="str">
            <v>Full</v>
          </cell>
          <cell r="D4876" t="str">
            <v>KERR MCGEE OIL &amp;amp; GAS ONSHORE LP</v>
          </cell>
          <cell r="E4876" t="str">
            <v>47120</v>
          </cell>
          <cell r="F4876" t="str">
            <v>WELD                                123 NWSE 31 3N66W 6</v>
          </cell>
          <cell r="G4876" t="str">
            <v>5</v>
          </cell>
          <cell r="I4876" t="str">
            <v>No</v>
          </cell>
        </row>
        <row r="4877">
          <cell r="A4877" t="str">
            <v>05-123-17545</v>
          </cell>
          <cell r="B4877" t="str">
            <v>4/25/2021</v>
          </cell>
          <cell r="C4877" t="str">
            <v>LIGHT</v>
          </cell>
          <cell r="D4877" t="str">
            <v>NOBLE ENERGY INC</v>
          </cell>
          <cell r="E4877" t="str">
            <v>100322</v>
          </cell>
          <cell r="F4877" t="str">
            <v>WELD                                123 SENW 11 3N64W 6</v>
          </cell>
          <cell r="G4877" t="str">
            <v>0</v>
          </cell>
          <cell r="H4877" t="str">
            <v>0</v>
          </cell>
          <cell r="I4877" t="str">
            <v>No</v>
          </cell>
        </row>
        <row r="4878">
          <cell r="A4878" t="str">
            <v>05-123-17545</v>
          </cell>
          <cell r="B4878" t="str">
            <v>3/14/2022</v>
          </cell>
          <cell r="C4878" t="str">
            <v>Form 17</v>
          </cell>
          <cell r="D4878" t="str">
            <v xml:space="preserve">NOBLE ENERGY INC                                  </v>
          </cell>
          <cell r="E4878" t="str">
            <v>100322</v>
          </cell>
          <cell r="F4878" t="str">
            <v>WELD                                123 SENW 11 3N64W 6</v>
          </cell>
          <cell r="G4878" t="str">
            <v>0</v>
          </cell>
          <cell r="H4878" t="str">
            <v xml:space="preserve">0     </v>
          </cell>
          <cell r="I4878" t="str">
            <v>No</v>
          </cell>
        </row>
        <row r="4879">
          <cell r="A4879" t="str">
            <v>05-123-17549</v>
          </cell>
          <cell r="B4879" t="str">
            <v>12/1/2021</v>
          </cell>
          <cell r="C4879" t="str">
            <v>Form 17</v>
          </cell>
          <cell r="D4879" t="str">
            <v xml:space="preserve">KERR MCGEE OIL &amp;amp; GAS ONSHORE LP                   </v>
          </cell>
          <cell r="E4879" t="str">
            <v>47120</v>
          </cell>
          <cell r="F4879" t="str">
            <v>WELD                                123 NESE 29 3N67W 6</v>
          </cell>
          <cell r="G4879" t="str">
            <v>30</v>
          </cell>
          <cell r="H4879" t="str">
            <v xml:space="preserve">1     </v>
          </cell>
          <cell r="I4879" t="str">
            <v>No</v>
          </cell>
        </row>
        <row r="4880">
          <cell r="A4880" t="str">
            <v>05-123-17565</v>
          </cell>
          <cell r="B4880" t="str">
            <v>7/16/2021</v>
          </cell>
          <cell r="C4880" t="str">
            <v>Form 17</v>
          </cell>
          <cell r="D4880" t="str">
            <v xml:space="preserve">KERR MCGEE OIL &amp;amp; GAS ONSHORE LP                   </v>
          </cell>
          <cell r="E4880" t="str">
            <v>47120</v>
          </cell>
          <cell r="F4880" t="str">
            <v>WELD                                123 SENE 17 3N67W 6</v>
          </cell>
          <cell r="G4880" t="str">
            <v>15</v>
          </cell>
          <cell r="H4880" t="str">
            <v xml:space="preserve">1     </v>
          </cell>
          <cell r="I4880" t="str">
            <v>No</v>
          </cell>
        </row>
        <row r="4881">
          <cell r="A4881" t="str">
            <v>05-123-17569</v>
          </cell>
          <cell r="B4881" t="str">
            <v>10/19/2021</v>
          </cell>
          <cell r="C4881" t="str">
            <v>Full</v>
          </cell>
          <cell r="D4881" t="str">
            <v>KERR MCGEE OIL &amp;amp; GAS ONSHORE LP</v>
          </cell>
          <cell r="E4881" t="str">
            <v>47120</v>
          </cell>
          <cell r="F4881" t="str">
            <v>WELD                                123 NWSE 23 3N67W 6</v>
          </cell>
          <cell r="G4881" t="str">
            <v>30</v>
          </cell>
          <cell r="I4881" t="str">
            <v>No</v>
          </cell>
        </row>
        <row r="4882">
          <cell r="A4882" t="str">
            <v>05-123-17570</v>
          </cell>
          <cell r="B4882" t="str">
            <v>11/8/2021</v>
          </cell>
          <cell r="C4882" t="str">
            <v>Form 17</v>
          </cell>
          <cell r="D4882" t="str">
            <v xml:space="preserve">KERR MCGEE OIL &amp;amp; GAS ONSHORE LP                   </v>
          </cell>
          <cell r="E4882" t="str">
            <v>47120</v>
          </cell>
          <cell r="F4882" t="str">
            <v>WELD                                123 NWSW 29 3N67W 6</v>
          </cell>
          <cell r="G4882" t="str">
            <v>38</v>
          </cell>
          <cell r="H4882" t="str">
            <v xml:space="preserve">1     </v>
          </cell>
          <cell r="I4882" t="str">
            <v>No</v>
          </cell>
        </row>
        <row r="4883">
          <cell r="A4883" t="str">
            <v>05-123-17570</v>
          </cell>
          <cell r="B4883" t="str">
            <v>3/21/2022</v>
          </cell>
          <cell r="C4883" t="str">
            <v>Form 17</v>
          </cell>
          <cell r="D4883" t="str">
            <v xml:space="preserve">KERR MCGEE OIL &amp;amp; GAS ONSHORE LP                   </v>
          </cell>
          <cell r="E4883" t="str">
            <v>47120</v>
          </cell>
          <cell r="F4883" t="str">
            <v>WELD                                123 NWSW 29 3N67W 6</v>
          </cell>
          <cell r="G4883" t="str">
            <v>40</v>
          </cell>
          <cell r="H4883" t="str">
            <v xml:space="preserve">1     </v>
          </cell>
          <cell r="I4883" t="str">
            <v>No</v>
          </cell>
        </row>
        <row r="4884">
          <cell r="A4884" t="str">
            <v>05-123-17572</v>
          </cell>
          <cell r="B4884" t="str">
            <v>1/29/2021</v>
          </cell>
          <cell r="C4884" t="str">
            <v>Full</v>
          </cell>
          <cell r="D4884" t="str">
            <v>KERR MCGEE OIL &amp;amp; GAS ONSHORE LP</v>
          </cell>
          <cell r="E4884" t="str">
            <v>47120</v>
          </cell>
          <cell r="F4884" t="str">
            <v>WELD                                123 NESE 32 3N66W 6</v>
          </cell>
          <cell r="G4884" t="str">
            <v>1</v>
          </cell>
          <cell r="I4884" t="str">
            <v>No</v>
          </cell>
        </row>
        <row r="4885">
          <cell r="A4885" t="str">
            <v>05-123-17573</v>
          </cell>
          <cell r="B4885" t="str">
            <v>12/1/2021</v>
          </cell>
          <cell r="C4885" t="str">
            <v>Full</v>
          </cell>
          <cell r="D4885" t="str">
            <v>KERR MCGEE OIL &amp;amp; GAS ONSHORE LP</v>
          </cell>
          <cell r="E4885" t="str">
            <v>47120</v>
          </cell>
          <cell r="F4885" t="str">
            <v>WELD                                123 NWSE 32 3N66W 6</v>
          </cell>
          <cell r="G4885" t="str">
            <v>5</v>
          </cell>
          <cell r="I4885" t="str">
            <v>No</v>
          </cell>
        </row>
        <row r="4886">
          <cell r="A4886" t="str">
            <v>05-123-17574</v>
          </cell>
          <cell r="B4886" t="str">
            <v>1/22/2021</v>
          </cell>
          <cell r="C4886" t="str">
            <v>Full</v>
          </cell>
          <cell r="D4886" t="str">
            <v>KERR MCGEE OIL &amp;amp; GAS ONSHORE LP</v>
          </cell>
          <cell r="E4886" t="str">
            <v>47120</v>
          </cell>
          <cell r="F4886" t="str">
            <v>WELD                                123 SWSE 32 3N66W 6</v>
          </cell>
          <cell r="G4886" t="str">
            <v>7</v>
          </cell>
          <cell r="I4886" t="str">
            <v>No</v>
          </cell>
        </row>
        <row r="4887">
          <cell r="A4887" t="str">
            <v>05-123-17574</v>
          </cell>
          <cell r="B4887" t="str">
            <v>1/14/2022</v>
          </cell>
          <cell r="C4887" t="str">
            <v>Full</v>
          </cell>
          <cell r="D4887" t="str">
            <v>KERR MCGEE OIL &amp;amp; GAS ONSHORE LP</v>
          </cell>
          <cell r="E4887" t="str">
            <v>47120</v>
          </cell>
          <cell r="F4887" t="str">
            <v>WELD                                123 SWSE 32 3N66W 6</v>
          </cell>
          <cell r="G4887" t="str">
            <v>1</v>
          </cell>
          <cell r="I4887" t="str">
            <v>No</v>
          </cell>
        </row>
        <row r="4888">
          <cell r="A4888" t="str">
            <v>05-123-17582</v>
          </cell>
          <cell r="B4888" t="str">
            <v>7/6/2021</v>
          </cell>
          <cell r="C4888" t="str">
            <v>LIGHT</v>
          </cell>
          <cell r="D4888" t="str">
            <v>NOBLE ENERGY INC</v>
          </cell>
          <cell r="E4888" t="str">
            <v>100322</v>
          </cell>
          <cell r="F4888" t="str">
            <v>WELD                                123 SWNE 10 4N64W 6</v>
          </cell>
          <cell r="G4888" t="str">
            <v>1</v>
          </cell>
          <cell r="H4888" t="str">
            <v>0</v>
          </cell>
          <cell r="I4888" t="str">
            <v>No</v>
          </cell>
        </row>
        <row r="4889">
          <cell r="A4889" t="str">
            <v>05-123-17583</v>
          </cell>
          <cell r="B4889" t="str">
            <v>6/30/2021</v>
          </cell>
          <cell r="C4889" t="str">
            <v>LIGHT</v>
          </cell>
          <cell r="D4889" t="str">
            <v>NOBLE ENERGY INC</v>
          </cell>
          <cell r="E4889" t="str">
            <v>100322</v>
          </cell>
          <cell r="F4889" t="str">
            <v>WELD                                123 SENE 10 4N64W 6</v>
          </cell>
          <cell r="G4889" t="str">
            <v>3</v>
          </cell>
          <cell r="H4889" t="str">
            <v>0</v>
          </cell>
          <cell r="I4889" t="str">
            <v>No</v>
          </cell>
        </row>
        <row r="4890">
          <cell r="A4890" t="str">
            <v>05-123-17584</v>
          </cell>
          <cell r="B4890" t="str">
            <v>10/14/2021</v>
          </cell>
          <cell r="C4890" t="str">
            <v>LIGHT</v>
          </cell>
          <cell r="D4890" t="str">
            <v>NOBLE ENERGY INC</v>
          </cell>
          <cell r="E4890" t="str">
            <v>100322</v>
          </cell>
          <cell r="F4890" t="str">
            <v>WELD                                123 NESE 12 4N64W 6</v>
          </cell>
          <cell r="G4890" t="str">
            <v>0</v>
          </cell>
          <cell r="H4890" t="str">
            <v>0</v>
          </cell>
          <cell r="I4890" t="str">
            <v>No</v>
          </cell>
        </row>
        <row r="4891">
          <cell r="A4891" t="str">
            <v>05-123-17586</v>
          </cell>
          <cell r="B4891" t="str">
            <v>2/3/2021</v>
          </cell>
          <cell r="C4891" t="str">
            <v>Form 17</v>
          </cell>
          <cell r="D4891" t="str">
            <v xml:space="preserve">NOBLE ENERGY INC                                  </v>
          </cell>
          <cell r="E4891" t="str">
            <v>100322</v>
          </cell>
          <cell r="F4891" t="str">
            <v>WELD                                123 NWSE 15 4N64W 6</v>
          </cell>
          <cell r="G4891" t="str">
            <v>22</v>
          </cell>
          <cell r="H4891" t="str">
            <v xml:space="preserve">0     </v>
          </cell>
          <cell r="I4891" t="str">
            <v>Yes</v>
          </cell>
        </row>
        <row r="4892">
          <cell r="A4892" t="str">
            <v>05-123-17586</v>
          </cell>
          <cell r="B4892" t="str">
            <v>3/3/2021</v>
          </cell>
          <cell r="C4892" t="str">
            <v>Form 17</v>
          </cell>
          <cell r="D4892" t="str">
            <v xml:space="preserve">NOBLE ENERGY INC                                  </v>
          </cell>
          <cell r="E4892" t="str">
            <v>100322</v>
          </cell>
          <cell r="F4892" t="str">
            <v>WELD                                123 NWSE 15 4N64W 6</v>
          </cell>
          <cell r="G4892" t="str">
            <v>20</v>
          </cell>
          <cell r="H4892" t="str">
            <v xml:space="preserve">0     </v>
          </cell>
          <cell r="I4892" t="str">
            <v>No</v>
          </cell>
        </row>
        <row r="4893">
          <cell r="A4893" t="str">
            <v>05-123-17588</v>
          </cell>
          <cell r="B4893" t="str">
            <v>3/4/2021</v>
          </cell>
          <cell r="C4893" t="str">
            <v>LIGHT</v>
          </cell>
          <cell r="D4893" t="str">
            <v>NOBLE ENERGY INC</v>
          </cell>
          <cell r="E4893" t="str">
            <v>100322</v>
          </cell>
          <cell r="F4893" t="str">
            <v>WELD                                123 NWSE 21 4N64W 6</v>
          </cell>
          <cell r="G4893" t="str">
            <v>0</v>
          </cell>
          <cell r="H4893" t="str">
            <v>0</v>
          </cell>
          <cell r="I4893" t="str">
            <v>No</v>
          </cell>
        </row>
        <row r="4894">
          <cell r="A4894" t="str">
            <v>05-123-17589</v>
          </cell>
          <cell r="B4894" t="str">
            <v>2/23/2021</v>
          </cell>
          <cell r="C4894" t="str">
            <v>LIGHT</v>
          </cell>
          <cell r="D4894" t="str">
            <v>NOBLE ENERGY INC</v>
          </cell>
          <cell r="E4894" t="str">
            <v>100322</v>
          </cell>
          <cell r="F4894" t="str">
            <v>WELD                                123 SWSE 11 4N65W 6</v>
          </cell>
          <cell r="G4894" t="str">
            <v>0</v>
          </cell>
          <cell r="H4894" t="str">
            <v>0</v>
          </cell>
          <cell r="I4894" t="str">
            <v>No</v>
          </cell>
        </row>
        <row r="4895">
          <cell r="A4895" t="str">
            <v>05-123-17590</v>
          </cell>
          <cell r="B4895" t="str">
            <v>2/22/2021</v>
          </cell>
          <cell r="C4895" t="str">
            <v>LIGHT</v>
          </cell>
          <cell r="D4895" t="str">
            <v>NOBLE ENERGY INC</v>
          </cell>
          <cell r="E4895" t="str">
            <v>100322</v>
          </cell>
          <cell r="F4895" t="str">
            <v>WELD                                123 NESE 11 4N65W 6</v>
          </cell>
          <cell r="G4895" t="str">
            <v>0</v>
          </cell>
          <cell r="H4895" t="str">
            <v>0</v>
          </cell>
          <cell r="I4895" t="str">
            <v>No</v>
          </cell>
        </row>
        <row r="4896">
          <cell r="A4896" t="str">
            <v>05-123-17591</v>
          </cell>
          <cell r="B4896" t="str">
            <v>6/22/2021</v>
          </cell>
          <cell r="C4896" t="str">
            <v>LIGHT</v>
          </cell>
          <cell r="D4896" t="str">
            <v>NOBLE ENERGY INC</v>
          </cell>
          <cell r="E4896" t="str">
            <v>100322</v>
          </cell>
          <cell r="F4896" t="str">
            <v>WELD                                123 SWSW 31 4N65W 6</v>
          </cell>
          <cell r="G4896" t="str">
            <v>0</v>
          </cell>
          <cell r="H4896" t="str">
            <v>0</v>
          </cell>
          <cell r="I4896" t="str">
            <v>No</v>
          </cell>
        </row>
        <row r="4897">
          <cell r="A4897" t="str">
            <v>05-123-17593</v>
          </cell>
          <cell r="B4897" t="str">
            <v>4/13/2021</v>
          </cell>
          <cell r="C4897" t="str">
            <v>Form 17</v>
          </cell>
          <cell r="D4897" t="str">
            <v xml:space="preserve">PDC ENERGY INC                                    </v>
          </cell>
          <cell r="E4897" t="str">
            <v>69175</v>
          </cell>
          <cell r="F4897" t="str">
            <v>WELD                                123 SWNE 6 4N66W 6</v>
          </cell>
          <cell r="G4897" t="str">
            <v>6</v>
          </cell>
          <cell r="H4897" t="str">
            <v xml:space="preserve">0     </v>
          </cell>
          <cell r="I4897" t="str">
            <v>No</v>
          </cell>
        </row>
        <row r="4898">
          <cell r="A4898" t="str">
            <v>05-123-17599</v>
          </cell>
          <cell r="B4898" t="str">
            <v>2/25/2021</v>
          </cell>
          <cell r="C4898" t="str">
            <v>Form 17</v>
          </cell>
          <cell r="D4898" t="str">
            <v xml:space="preserve">KERR MCGEE OIL &amp;amp; GAS ONSHORE LP                   </v>
          </cell>
          <cell r="E4898" t="str">
            <v>47120</v>
          </cell>
          <cell r="F4898" t="str">
            <v>WELD                                123 SWSE 22 3N67W 6</v>
          </cell>
          <cell r="G4898" t="str">
            <v>31</v>
          </cell>
          <cell r="H4898" t="str">
            <v xml:space="preserve">1     </v>
          </cell>
          <cell r="I4898" t="str">
            <v>No</v>
          </cell>
        </row>
        <row r="4899">
          <cell r="A4899" t="str">
            <v>05-123-17599</v>
          </cell>
          <cell r="B4899" t="str">
            <v>3/9/2021</v>
          </cell>
          <cell r="C4899" t="str">
            <v>Form 17</v>
          </cell>
          <cell r="D4899" t="str">
            <v xml:space="preserve">KERR MCGEE OIL &amp;amp; GAS ONSHORE LP                   </v>
          </cell>
          <cell r="E4899" t="str">
            <v>47120</v>
          </cell>
          <cell r="F4899" t="str">
            <v>WELD                                123 SWSE 22 3N67W 6</v>
          </cell>
          <cell r="G4899" t="str">
            <v>0</v>
          </cell>
          <cell r="H4899" t="str">
            <v xml:space="preserve">0     </v>
          </cell>
          <cell r="I4899" t="str">
            <v>No</v>
          </cell>
        </row>
        <row r="4900">
          <cell r="A4900" t="str">
            <v>05-123-17602</v>
          </cell>
          <cell r="B4900" t="str">
            <v>1/15/2021</v>
          </cell>
          <cell r="C4900" t="str">
            <v>Form 17</v>
          </cell>
          <cell r="D4900" t="str">
            <v xml:space="preserve">CRESTONE PEAK RESOURCES OPERATING LLC             </v>
          </cell>
          <cell r="E4900" t="str">
            <v>10633</v>
          </cell>
          <cell r="F4900" t="str">
            <v>WELD                                123 NESE 7 3N65W 6</v>
          </cell>
          <cell r="G4900" t="str">
            <v>0</v>
          </cell>
          <cell r="H4900" t="str">
            <v xml:space="preserve">0     </v>
          </cell>
          <cell r="I4900" t="str">
            <v>No</v>
          </cell>
        </row>
        <row r="4901">
          <cell r="A4901" t="str">
            <v>05-123-17602</v>
          </cell>
          <cell r="B4901" t="str">
            <v>2/7/2022</v>
          </cell>
          <cell r="C4901" t="str">
            <v>Form 17</v>
          </cell>
          <cell r="D4901" t="str">
            <v xml:space="preserve">CRESTONE PEAK RESOURCES OPERATING LLC             </v>
          </cell>
          <cell r="E4901" t="str">
            <v>10633</v>
          </cell>
          <cell r="F4901" t="str">
            <v>WELD                                123 NESE 7 3N65W 6</v>
          </cell>
          <cell r="G4901" t="str">
            <v>0</v>
          </cell>
          <cell r="H4901" t="str">
            <v xml:space="preserve">0     </v>
          </cell>
          <cell r="I4901" t="str">
            <v>No</v>
          </cell>
        </row>
        <row r="4902">
          <cell r="A4902" t="str">
            <v>05-123-17602</v>
          </cell>
          <cell r="B4902" t="str">
            <v>2/28/2022</v>
          </cell>
          <cell r="C4902" t="str">
            <v>Light</v>
          </cell>
          <cell r="D4902" t="str">
            <v>CRESTONE PEAK RESOURCES OPERATING LLC</v>
          </cell>
          <cell r="E4902" t="str">
            <v>10633</v>
          </cell>
          <cell r="F4902" t="str">
            <v>WELD                                123 NESE 7 3N65W 6</v>
          </cell>
          <cell r="G4902" t="str">
            <v>0</v>
          </cell>
          <cell r="H4902" t="str">
            <v>0</v>
          </cell>
          <cell r="I4902" t="str">
            <v>No</v>
          </cell>
        </row>
        <row r="4903">
          <cell r="A4903" t="str">
            <v>05-123-17603</v>
          </cell>
          <cell r="B4903" t="str">
            <v>3/1/2021</v>
          </cell>
          <cell r="C4903" t="str">
            <v>LIGHT</v>
          </cell>
          <cell r="D4903" t="str">
            <v>NOBLE ENERGY INC</v>
          </cell>
          <cell r="E4903" t="str">
            <v>100322</v>
          </cell>
          <cell r="F4903" t="str">
            <v>WELD                                123 NWNW 15 4N64W 6</v>
          </cell>
          <cell r="G4903" t="str">
            <v>3</v>
          </cell>
          <cell r="H4903" t="str">
            <v>0</v>
          </cell>
          <cell r="I4903" t="str">
            <v>No</v>
          </cell>
        </row>
        <row r="4904">
          <cell r="A4904" t="str">
            <v>05-123-17604</v>
          </cell>
          <cell r="B4904" t="str">
            <v>6/14/2021</v>
          </cell>
          <cell r="C4904" t="str">
            <v>LIGHT</v>
          </cell>
          <cell r="D4904" t="str">
            <v>NOBLE ENERGY INC</v>
          </cell>
          <cell r="E4904" t="str">
            <v>100322</v>
          </cell>
          <cell r="F4904" t="str">
            <v>WELD                                123 SENW 15 4N64W 6</v>
          </cell>
          <cell r="G4904" t="str">
            <v>6</v>
          </cell>
          <cell r="H4904" t="str">
            <v>0</v>
          </cell>
          <cell r="I4904" t="str">
            <v>No</v>
          </cell>
        </row>
        <row r="4905">
          <cell r="A4905" t="str">
            <v>05-123-17609</v>
          </cell>
          <cell r="B4905" t="str">
            <v>1/15/2021</v>
          </cell>
          <cell r="C4905" t="str">
            <v>Form 17</v>
          </cell>
          <cell r="D4905" t="str">
            <v xml:space="preserve">CRESTONE PEAK RESOURCES OPERATING LLC             </v>
          </cell>
          <cell r="E4905" t="str">
            <v>10633</v>
          </cell>
          <cell r="F4905" t="str">
            <v>WELD                                123 NWSE 7 3N65W 6</v>
          </cell>
          <cell r="G4905" t="str">
            <v>0</v>
          </cell>
          <cell r="H4905" t="str">
            <v xml:space="preserve">0     </v>
          </cell>
          <cell r="I4905" t="str">
            <v>No</v>
          </cell>
        </row>
        <row r="4906">
          <cell r="A4906" t="str">
            <v>05-123-17609</v>
          </cell>
          <cell r="B4906" t="str">
            <v>2/7/2022</v>
          </cell>
          <cell r="C4906" t="str">
            <v>Form 17</v>
          </cell>
          <cell r="D4906" t="str">
            <v xml:space="preserve">CRESTONE PEAK RESOURCES OPERATING LLC             </v>
          </cell>
          <cell r="E4906" t="str">
            <v>10633</v>
          </cell>
          <cell r="F4906" t="str">
            <v>WELD                                123 NWSE 7 3N65W 6</v>
          </cell>
          <cell r="G4906" t="str">
            <v>0</v>
          </cell>
          <cell r="H4906" t="str">
            <v xml:space="preserve">0     </v>
          </cell>
          <cell r="I4906" t="str">
            <v>No</v>
          </cell>
        </row>
        <row r="4907">
          <cell r="A4907" t="str">
            <v>05-123-17609</v>
          </cell>
          <cell r="B4907" t="str">
            <v>2/28/2022</v>
          </cell>
          <cell r="C4907" t="str">
            <v>Light</v>
          </cell>
          <cell r="D4907" t="str">
            <v>CRESTONE PEAK RESOURCES OPERATING LLC</v>
          </cell>
          <cell r="E4907" t="str">
            <v>10633</v>
          </cell>
          <cell r="F4907" t="str">
            <v>WELD                                123 NWSE 7 3N65W 6</v>
          </cell>
          <cell r="G4907" t="str">
            <v>0</v>
          </cell>
          <cell r="H4907" t="str">
            <v>0</v>
          </cell>
          <cell r="I4907" t="str">
            <v>No</v>
          </cell>
        </row>
        <row r="4908">
          <cell r="A4908" t="str">
            <v>05-123-17610</v>
          </cell>
          <cell r="B4908" t="str">
            <v>1/15/2021</v>
          </cell>
          <cell r="C4908" t="str">
            <v>Form 17</v>
          </cell>
          <cell r="D4908" t="str">
            <v xml:space="preserve">CRESTONE PEAK RESOURCES OPERATING LLC             </v>
          </cell>
          <cell r="E4908" t="str">
            <v>10633</v>
          </cell>
          <cell r="F4908" t="str">
            <v>WELD                                123 SWSE 7 3N65W 6</v>
          </cell>
          <cell r="G4908" t="str">
            <v>0</v>
          </cell>
          <cell r="H4908" t="str">
            <v xml:space="preserve">0     </v>
          </cell>
          <cell r="I4908" t="str">
            <v>No</v>
          </cell>
        </row>
        <row r="4909">
          <cell r="A4909" t="str">
            <v>05-123-17610</v>
          </cell>
          <cell r="B4909" t="str">
            <v>2/7/2022</v>
          </cell>
          <cell r="C4909" t="str">
            <v>Form 17</v>
          </cell>
          <cell r="D4909" t="str">
            <v xml:space="preserve">CRESTONE PEAK RESOURCES OPERATING LLC             </v>
          </cell>
          <cell r="E4909" t="str">
            <v>10633</v>
          </cell>
          <cell r="F4909" t="str">
            <v>WELD                                123 SWSE 7 3N65W 6</v>
          </cell>
          <cell r="G4909" t="str">
            <v>0</v>
          </cell>
          <cell r="H4909" t="str">
            <v xml:space="preserve">0     </v>
          </cell>
          <cell r="I4909" t="str">
            <v>No</v>
          </cell>
        </row>
        <row r="4910">
          <cell r="A4910" t="str">
            <v>05-123-17610</v>
          </cell>
          <cell r="B4910" t="str">
            <v>2/28/2022</v>
          </cell>
          <cell r="C4910" t="str">
            <v>Light</v>
          </cell>
          <cell r="D4910" t="str">
            <v>CRESTONE PEAK RESOURCES OPERATING LLC</v>
          </cell>
          <cell r="E4910" t="str">
            <v>10633</v>
          </cell>
          <cell r="F4910" t="str">
            <v>WELD                                123 SWSE 7 3N65W 6</v>
          </cell>
          <cell r="G4910" t="str">
            <v>1</v>
          </cell>
          <cell r="H4910" t="str">
            <v>0</v>
          </cell>
          <cell r="I4910" t="str">
            <v>No</v>
          </cell>
        </row>
        <row r="4911">
          <cell r="A4911" t="str">
            <v>05-123-17611</v>
          </cell>
          <cell r="B4911" t="str">
            <v>3/24/2021</v>
          </cell>
          <cell r="C4911" t="str">
            <v>LIGHT</v>
          </cell>
          <cell r="D4911" t="str">
            <v>NOBLE ENERGY INC</v>
          </cell>
          <cell r="E4911" t="str">
            <v>100322</v>
          </cell>
          <cell r="F4911" t="str">
            <v>WELD                                123 NENE 14 5N64W 6</v>
          </cell>
          <cell r="G4911" t="str">
            <v>1</v>
          </cell>
          <cell r="H4911" t="str">
            <v>0</v>
          </cell>
          <cell r="I4911" t="str">
            <v>No</v>
          </cell>
        </row>
        <row r="4912">
          <cell r="A4912" t="str">
            <v>05-123-17616</v>
          </cell>
          <cell r="B4912" t="str">
            <v>1/21/2021</v>
          </cell>
          <cell r="C4912" t="str">
            <v>Full</v>
          </cell>
          <cell r="D4912" t="str">
            <v>KERR MCGEE OIL &amp;amp; GAS ONSHORE LP</v>
          </cell>
          <cell r="E4912" t="str">
            <v>47120</v>
          </cell>
          <cell r="F4912" t="str">
            <v>WELD                                123 SWNE 31 3N66W 6</v>
          </cell>
          <cell r="G4912" t="str">
            <v>1</v>
          </cell>
          <cell r="I4912" t="str">
            <v>No</v>
          </cell>
        </row>
        <row r="4913">
          <cell r="A4913" t="str">
            <v>05-123-17616</v>
          </cell>
          <cell r="B4913" t="str">
            <v>1/19/2022</v>
          </cell>
          <cell r="C4913" t="str">
            <v>Full</v>
          </cell>
          <cell r="D4913" t="str">
            <v>KERR MCGEE OIL &amp;amp; GAS ONSHORE LP</v>
          </cell>
          <cell r="E4913" t="str">
            <v>47120</v>
          </cell>
          <cell r="F4913" t="str">
            <v>WELD                                123 SWNE 31 3N66W 6</v>
          </cell>
          <cell r="G4913" t="str">
            <v>1</v>
          </cell>
          <cell r="I4913" t="str">
            <v>No</v>
          </cell>
        </row>
        <row r="4914">
          <cell r="A4914" t="str">
            <v>05-123-17621</v>
          </cell>
          <cell r="B4914" t="str">
            <v>12/13/2021</v>
          </cell>
          <cell r="C4914" t="str">
            <v>Form 17</v>
          </cell>
          <cell r="D4914" t="str">
            <v xml:space="preserve">STONEHAM PRODUCTION LLC                           </v>
          </cell>
          <cell r="E4914" t="str">
            <v>10391</v>
          </cell>
          <cell r="F4914" t="str">
            <v>WELD                                123 SWSW 29 9N56W 6</v>
          </cell>
          <cell r="G4914" t="str">
            <v>10</v>
          </cell>
          <cell r="H4914" t="str">
            <v xml:space="preserve">10    </v>
          </cell>
          <cell r="I4914" t="str">
            <v>Yes</v>
          </cell>
        </row>
        <row r="4915">
          <cell r="A4915" t="str">
            <v>05-123-17624</v>
          </cell>
          <cell r="B4915" t="str">
            <v>9/15/2021</v>
          </cell>
          <cell r="C4915" t="str">
            <v>LIGHT</v>
          </cell>
          <cell r="D4915" t="str">
            <v>NOBLE ENERGY INC</v>
          </cell>
          <cell r="E4915" t="str">
            <v>100322</v>
          </cell>
          <cell r="F4915" t="str">
            <v>WELD                                123 SENE 20 4N64W 6</v>
          </cell>
          <cell r="G4915" t="str">
            <v>0</v>
          </cell>
          <cell r="H4915" t="str">
            <v>0</v>
          </cell>
          <cell r="I4915" t="str">
            <v>No</v>
          </cell>
        </row>
        <row r="4916">
          <cell r="A4916" t="str">
            <v>05-123-17626</v>
          </cell>
          <cell r="B4916" t="str">
            <v>6/29/2021</v>
          </cell>
          <cell r="C4916" t="str">
            <v>LIGHT</v>
          </cell>
          <cell r="D4916" t="str">
            <v>NOBLE ENERGY INC</v>
          </cell>
          <cell r="E4916" t="str">
            <v>100322</v>
          </cell>
          <cell r="F4916" t="str">
            <v>WELD                                123 SWNE 33 5N65W 6</v>
          </cell>
          <cell r="G4916" t="str">
            <v>18</v>
          </cell>
          <cell r="H4916" t="str">
            <v>0</v>
          </cell>
          <cell r="I4916" t="str">
            <v>No</v>
          </cell>
        </row>
        <row r="4917">
          <cell r="A4917" t="str">
            <v>05-123-17628</v>
          </cell>
          <cell r="B4917" t="str">
            <v>9/14/2021</v>
          </cell>
          <cell r="C4917" t="str">
            <v>LIGHT</v>
          </cell>
          <cell r="D4917" t="str">
            <v>NOBLE ENERGY INC</v>
          </cell>
          <cell r="E4917" t="str">
            <v>100322</v>
          </cell>
          <cell r="F4917" t="str">
            <v>WELD                                123 NESW 24 3N65W 6</v>
          </cell>
          <cell r="G4917" t="str">
            <v>0</v>
          </cell>
          <cell r="H4917" t="str">
            <v>0</v>
          </cell>
          <cell r="I4917" t="str">
            <v>No</v>
          </cell>
        </row>
        <row r="4918">
          <cell r="A4918" t="str">
            <v>05-123-17638</v>
          </cell>
          <cell r="B4918" t="str">
            <v>7/29/2021</v>
          </cell>
          <cell r="C4918" t="str">
            <v>Form 17</v>
          </cell>
          <cell r="D4918" t="str">
            <v xml:space="preserve">KERR MCGEE OIL &amp;amp; GAS ONSHORE LP                   </v>
          </cell>
          <cell r="E4918" t="str">
            <v>47120</v>
          </cell>
          <cell r="F4918" t="str">
            <v>WELD                                123 NWNW 24 3N67W 6</v>
          </cell>
          <cell r="G4918" t="str">
            <v>28</v>
          </cell>
          <cell r="H4918" t="str">
            <v xml:space="preserve">0     </v>
          </cell>
          <cell r="I4918" t="str">
            <v>No</v>
          </cell>
        </row>
        <row r="4919">
          <cell r="A4919" t="str">
            <v>05-123-17638</v>
          </cell>
          <cell r="B4919" t="str">
            <v>10/12/2021</v>
          </cell>
          <cell r="C4919" t="str">
            <v>Form 17</v>
          </cell>
          <cell r="D4919" t="str">
            <v xml:space="preserve">KERR MCGEE OIL &amp;amp; GAS ONSHORE LP                   </v>
          </cell>
          <cell r="E4919" t="str">
            <v>47120</v>
          </cell>
          <cell r="F4919" t="str">
            <v>WELD                                123 NWNW 24 3N67W 6</v>
          </cell>
          <cell r="G4919" t="str">
            <v>43</v>
          </cell>
          <cell r="H4919" t="str">
            <v xml:space="preserve">1     </v>
          </cell>
          <cell r="I4919" t="str">
            <v>No</v>
          </cell>
        </row>
        <row r="4920">
          <cell r="A4920" t="str">
            <v>05-123-17638</v>
          </cell>
          <cell r="B4920" t="str">
            <v>12/16/2021</v>
          </cell>
          <cell r="C4920" t="str">
            <v>Form 17</v>
          </cell>
          <cell r="D4920" t="str">
            <v xml:space="preserve">KERR MCGEE OIL &amp;amp; GAS ONSHORE LP                   </v>
          </cell>
          <cell r="E4920" t="str">
            <v>47120</v>
          </cell>
          <cell r="F4920" t="str">
            <v>WELD                                123 NWNW 24 3N67W 6</v>
          </cell>
          <cell r="G4920" t="str">
            <v>148</v>
          </cell>
          <cell r="H4920" t="str">
            <v xml:space="preserve">11    </v>
          </cell>
          <cell r="I4920" t="str">
            <v>No</v>
          </cell>
        </row>
        <row r="4921">
          <cell r="A4921" t="str">
            <v>05-123-17639</v>
          </cell>
          <cell r="B4921" t="str">
            <v>8/17/2021</v>
          </cell>
          <cell r="C4921" t="str">
            <v>Full</v>
          </cell>
          <cell r="D4921" t="str">
            <v>KERR MCGEE OIL &amp;amp; GAS ONSHORE LP</v>
          </cell>
          <cell r="E4921" t="str">
            <v>47120</v>
          </cell>
          <cell r="F4921" t="str">
            <v>WELD                                123 NESW 33 3N67W 6</v>
          </cell>
          <cell r="G4921" t="str">
            <v>0</v>
          </cell>
          <cell r="I4921" t="str">
            <v>No</v>
          </cell>
        </row>
        <row r="4922">
          <cell r="A4922" t="str">
            <v>05-123-17643</v>
          </cell>
          <cell r="B4922" t="str">
            <v>1/29/2021</v>
          </cell>
          <cell r="C4922" t="str">
            <v>Full</v>
          </cell>
          <cell r="D4922" t="str">
            <v>KERR MCGEE OIL &amp;amp; GAS ONSHORE LP</v>
          </cell>
          <cell r="E4922" t="str">
            <v>47120</v>
          </cell>
          <cell r="F4922" t="str">
            <v>WELD                                123 SESE 31 3N66W 6</v>
          </cell>
          <cell r="G4922" t="str">
            <v>7</v>
          </cell>
          <cell r="I4922" t="str">
            <v>No</v>
          </cell>
        </row>
        <row r="4923">
          <cell r="A4923" t="str">
            <v>05-123-17643</v>
          </cell>
          <cell r="B4923" t="str">
            <v>1/18/2022</v>
          </cell>
          <cell r="C4923" t="str">
            <v>Full</v>
          </cell>
          <cell r="D4923" t="str">
            <v>KERR MCGEE OIL &amp;amp; GAS ONSHORE LP</v>
          </cell>
          <cell r="E4923" t="str">
            <v>47120</v>
          </cell>
          <cell r="F4923" t="str">
            <v>WELD                                123 SESE 31 3N66W 6</v>
          </cell>
          <cell r="G4923" t="str">
            <v>1</v>
          </cell>
          <cell r="I4923" t="str">
            <v>No</v>
          </cell>
        </row>
        <row r="4924">
          <cell r="A4924" t="str">
            <v>05-123-17644</v>
          </cell>
          <cell r="B4924" t="str">
            <v>6/24/2021</v>
          </cell>
          <cell r="C4924" t="str">
            <v>LIGHT</v>
          </cell>
          <cell r="D4924" t="str">
            <v>NOBLE ENERGY INC</v>
          </cell>
          <cell r="E4924" t="str">
            <v>100322</v>
          </cell>
          <cell r="F4924" t="str">
            <v>WELD                                123 NWNW 18 4N63W 6</v>
          </cell>
          <cell r="G4924" t="str">
            <v>0</v>
          </cell>
          <cell r="H4924" t="str">
            <v>0</v>
          </cell>
          <cell r="I4924" t="str">
            <v>No</v>
          </cell>
        </row>
        <row r="4925">
          <cell r="A4925" t="str">
            <v>05-123-17645</v>
          </cell>
          <cell r="B4925" t="str">
            <v>2/22/2021</v>
          </cell>
          <cell r="C4925" t="str">
            <v>LIGHT</v>
          </cell>
          <cell r="D4925" t="str">
            <v>NOBLE ENERGY INC</v>
          </cell>
          <cell r="E4925" t="str">
            <v>100322</v>
          </cell>
          <cell r="F4925" t="str">
            <v>WELD                                123 SENW 18 4N63W 6</v>
          </cell>
          <cell r="G4925" t="str">
            <v>0</v>
          </cell>
          <cell r="H4925" t="str">
            <v>0</v>
          </cell>
          <cell r="I4925" t="str">
            <v>No</v>
          </cell>
        </row>
        <row r="4926">
          <cell r="A4926" t="str">
            <v>05-123-17651</v>
          </cell>
          <cell r="B4926" t="str">
            <v>7/2/2021</v>
          </cell>
          <cell r="C4926" t="str">
            <v>Full</v>
          </cell>
          <cell r="D4926" t="str">
            <v>KERR MCGEE OIL &amp;amp; GAS ONSHORE LP</v>
          </cell>
          <cell r="E4926" t="str">
            <v>47120</v>
          </cell>
          <cell r="F4926" t="str">
            <v>WELD                                123 SESW 8 3N67W 6</v>
          </cell>
          <cell r="G4926" t="str">
            <v>2</v>
          </cell>
          <cell r="I4926" t="str">
            <v>No</v>
          </cell>
        </row>
        <row r="4927">
          <cell r="A4927" t="str">
            <v>05-123-17661</v>
          </cell>
          <cell r="B4927" t="str">
            <v>12/27/2021</v>
          </cell>
          <cell r="C4927" t="str">
            <v>Form 17</v>
          </cell>
          <cell r="D4927" t="str">
            <v xml:space="preserve">KERR MCGEE OIL &amp;amp; GAS ONSHORE LP                   </v>
          </cell>
          <cell r="E4927" t="str">
            <v>47120</v>
          </cell>
          <cell r="F4927" t="str">
            <v>WELD                                123 NWSE 30 3N67W 6</v>
          </cell>
          <cell r="G4927" t="str">
            <v>19</v>
          </cell>
          <cell r="H4927" t="str">
            <v xml:space="preserve">2     </v>
          </cell>
          <cell r="I4927" t="str">
            <v>No</v>
          </cell>
        </row>
        <row r="4928">
          <cell r="A4928" t="str">
            <v>05-123-17663</v>
          </cell>
          <cell r="B4928" t="str">
            <v>8/26/2021</v>
          </cell>
          <cell r="C4928" t="str">
            <v>Full</v>
          </cell>
          <cell r="D4928" t="str">
            <v xml:space="preserve">KP KAUFFMAN COMPANY INC                           </v>
          </cell>
          <cell r="E4928" t="str">
            <v>46290</v>
          </cell>
          <cell r="F4928" t="str">
            <v>WELD                                123 NWSE 13 1N67W 6</v>
          </cell>
          <cell r="I4928" t="str">
            <v>No</v>
          </cell>
        </row>
        <row r="4929">
          <cell r="A4929" t="str">
            <v>05-123-17663</v>
          </cell>
          <cell r="B4929" t="str">
            <v>8/26/2021</v>
          </cell>
          <cell r="C4929" t="str">
            <v>Light</v>
          </cell>
          <cell r="D4929" t="str">
            <v xml:space="preserve">KP KAUFFMAN COMPANY INC                           </v>
          </cell>
          <cell r="E4929" t="str">
            <v>46290</v>
          </cell>
          <cell r="F4929" t="str">
            <v>WELD                                123 NWSE 13 1N67W 6</v>
          </cell>
          <cell r="G4929" t="str">
            <v>0</v>
          </cell>
          <cell r="H4929" t="str">
            <v>0</v>
          </cell>
          <cell r="I4929" t="str">
            <v>No</v>
          </cell>
        </row>
        <row r="4930">
          <cell r="A4930" t="str">
            <v>05-123-17667</v>
          </cell>
          <cell r="B4930" t="str">
            <v>11/15/2021</v>
          </cell>
          <cell r="C4930" t="str">
            <v>Form 17</v>
          </cell>
          <cell r="D4930" t="str">
            <v xml:space="preserve">KERR MCGEE OIL &amp;amp; GAS ONSHORE LP                   </v>
          </cell>
          <cell r="E4930" t="str">
            <v>47120</v>
          </cell>
          <cell r="F4930" t="str">
            <v>WELD                                123 SWNW 17 3N67W 6</v>
          </cell>
          <cell r="G4930" t="str">
            <v>23</v>
          </cell>
          <cell r="H4930" t="str">
            <v xml:space="preserve">1     </v>
          </cell>
          <cell r="I4930" t="str">
            <v>No</v>
          </cell>
        </row>
        <row r="4931">
          <cell r="A4931" t="str">
            <v>05-123-17673</v>
          </cell>
          <cell r="B4931" t="str">
            <v>10/13/2021</v>
          </cell>
          <cell r="C4931" t="str">
            <v>Form 17</v>
          </cell>
          <cell r="D4931" t="str">
            <v xml:space="preserve">NOBLE ENERGY INC                                  </v>
          </cell>
          <cell r="E4931" t="str">
            <v>100322</v>
          </cell>
          <cell r="F4931" t="str">
            <v>WELD                                123 SWNW 11 6N64W 6</v>
          </cell>
          <cell r="G4931" t="str">
            <v>0</v>
          </cell>
          <cell r="H4931" t="str">
            <v xml:space="preserve">0     </v>
          </cell>
          <cell r="I4931" t="str">
            <v>No</v>
          </cell>
        </row>
        <row r="4932">
          <cell r="A4932" t="str">
            <v>05-123-17675</v>
          </cell>
          <cell r="B4932" t="str">
            <v>9/14/2021</v>
          </cell>
          <cell r="C4932" t="str">
            <v>Form 17</v>
          </cell>
          <cell r="D4932" t="str">
            <v xml:space="preserve">NOBLE ENERGY INC                                  </v>
          </cell>
          <cell r="E4932" t="str">
            <v>100322</v>
          </cell>
          <cell r="F4932" t="str">
            <v>WELD                                123 NESE 11 6N65W 6</v>
          </cell>
          <cell r="G4932" t="str">
            <v>0</v>
          </cell>
          <cell r="H4932" t="str">
            <v xml:space="preserve">0     </v>
          </cell>
          <cell r="I4932" t="str">
            <v>No</v>
          </cell>
        </row>
        <row r="4933">
          <cell r="A4933" t="str">
            <v>05-123-17675</v>
          </cell>
          <cell r="B4933" t="str">
            <v>11/29/2021</v>
          </cell>
          <cell r="C4933" t="str">
            <v>Form 17</v>
          </cell>
          <cell r="D4933" t="str">
            <v xml:space="preserve">NOBLE ENERGY INC                                  </v>
          </cell>
          <cell r="E4933" t="str">
            <v>100322</v>
          </cell>
          <cell r="F4933" t="str">
            <v>WELD                                123 NESE 11 6N65W 6</v>
          </cell>
          <cell r="G4933" t="str">
            <v>0</v>
          </cell>
          <cell r="H4933" t="str">
            <v xml:space="preserve">0     </v>
          </cell>
          <cell r="I4933" t="str">
            <v>No</v>
          </cell>
        </row>
        <row r="4934">
          <cell r="A4934" t="str">
            <v>05-123-17677</v>
          </cell>
          <cell r="B4934" t="str">
            <v>1/29/2021</v>
          </cell>
          <cell r="C4934" t="str">
            <v>Full</v>
          </cell>
          <cell r="D4934" t="str">
            <v>KERR MCGEE OIL &amp;amp; GAS ONSHORE LP</v>
          </cell>
          <cell r="E4934" t="str">
            <v>47120</v>
          </cell>
          <cell r="F4934" t="str">
            <v>WELD                                123 NENE 31 3N66W 6</v>
          </cell>
          <cell r="G4934" t="str">
            <v>1</v>
          </cell>
          <cell r="I4934" t="str">
            <v>No</v>
          </cell>
        </row>
        <row r="4935">
          <cell r="A4935" t="str">
            <v>05-123-17677</v>
          </cell>
          <cell r="B4935" t="str">
            <v>1/18/2022</v>
          </cell>
          <cell r="C4935" t="str">
            <v>Full</v>
          </cell>
          <cell r="D4935" t="str">
            <v>KERR MCGEE OIL &amp;amp; GAS ONSHORE LP</v>
          </cell>
          <cell r="E4935" t="str">
            <v>47120</v>
          </cell>
          <cell r="F4935" t="str">
            <v>WELD                                123 NENE 31 3N66W 6</v>
          </cell>
          <cell r="G4935" t="str">
            <v>1</v>
          </cell>
          <cell r="I4935" t="str">
            <v>No</v>
          </cell>
        </row>
        <row r="4936">
          <cell r="A4936" t="str">
            <v>05-123-17678</v>
          </cell>
          <cell r="B4936" t="str">
            <v>4/26/2021</v>
          </cell>
          <cell r="C4936" t="str">
            <v>LIGHT</v>
          </cell>
          <cell r="D4936" t="str">
            <v>NOBLE ENERGY INC</v>
          </cell>
          <cell r="E4936" t="str">
            <v>100322</v>
          </cell>
          <cell r="F4936" t="str">
            <v>WELD                                123 NWNE 20 4N64W 6</v>
          </cell>
          <cell r="G4936" t="str">
            <v>8</v>
          </cell>
          <cell r="H4936" t="str">
            <v>0</v>
          </cell>
          <cell r="I4936" t="str">
            <v>No</v>
          </cell>
        </row>
        <row r="4937">
          <cell r="A4937" t="str">
            <v>05-123-17678</v>
          </cell>
          <cell r="B4937" t="str">
            <v>10/20/2021</v>
          </cell>
          <cell r="C4937" t="str">
            <v>Form 17</v>
          </cell>
          <cell r="D4937" t="str">
            <v xml:space="preserve">NOBLE ENERGY INC                                  </v>
          </cell>
          <cell r="E4937" t="str">
            <v>100322</v>
          </cell>
          <cell r="F4937" t="str">
            <v>WELD                                123 NWNE 20 4N64W 6</v>
          </cell>
          <cell r="G4937" t="str">
            <v>0</v>
          </cell>
          <cell r="H4937" t="str">
            <v xml:space="preserve">0     </v>
          </cell>
          <cell r="I4937" t="str">
            <v>No</v>
          </cell>
        </row>
        <row r="4938">
          <cell r="A4938" t="str">
            <v>05-123-17679</v>
          </cell>
          <cell r="B4938" t="str">
            <v>2/22/2021</v>
          </cell>
          <cell r="C4938" t="str">
            <v>LIGHT</v>
          </cell>
          <cell r="D4938" t="str">
            <v>NOBLE ENERGY INC</v>
          </cell>
          <cell r="E4938" t="str">
            <v>100322</v>
          </cell>
          <cell r="F4938" t="str">
            <v>WELD                                123 SENE 27 4N64W 6</v>
          </cell>
          <cell r="G4938" t="str">
            <v>0</v>
          </cell>
          <cell r="H4938" t="str">
            <v>0</v>
          </cell>
          <cell r="I4938" t="str">
            <v>No</v>
          </cell>
        </row>
        <row r="4939">
          <cell r="A4939" t="str">
            <v>05-123-17689</v>
          </cell>
          <cell r="B4939" t="str">
            <v>7/22/2021</v>
          </cell>
          <cell r="C4939" t="str">
            <v>Form 17</v>
          </cell>
          <cell r="D4939" t="str">
            <v xml:space="preserve">CRESTONE PEAK RESOURCES OPERATING LLC             </v>
          </cell>
          <cell r="E4939" t="str">
            <v>10633</v>
          </cell>
          <cell r="F4939" t="str">
            <v>ERIE / WELD                                123 SESE 8 1N68W 6</v>
          </cell>
          <cell r="G4939" t="str">
            <v>0</v>
          </cell>
          <cell r="H4939" t="str">
            <v xml:space="preserve">0     </v>
          </cell>
          <cell r="I4939" t="str">
            <v>No</v>
          </cell>
        </row>
        <row r="4940">
          <cell r="A4940" t="str">
            <v>05-123-17702</v>
          </cell>
          <cell r="B4940" t="str">
            <v>4/14/2021</v>
          </cell>
          <cell r="C4940" t="str">
            <v>Full</v>
          </cell>
          <cell r="D4940" t="str">
            <v>KERR MCGEE OIL &amp;amp; GAS ONSHORE LP</v>
          </cell>
          <cell r="E4940" t="str">
            <v>47120</v>
          </cell>
          <cell r="F4940" t="str">
            <v>WELD                                123 NESW 33 3N65W 6</v>
          </cell>
          <cell r="G4940" t="str">
            <v>1</v>
          </cell>
          <cell r="I4940" t="str">
            <v>No</v>
          </cell>
        </row>
        <row r="4941">
          <cell r="A4941" t="str">
            <v>05-123-17705</v>
          </cell>
          <cell r="B4941" t="str">
            <v>11/11/2021</v>
          </cell>
          <cell r="C4941" t="str">
            <v>Full</v>
          </cell>
          <cell r="D4941" t="str">
            <v>KERR MCGEE OIL &amp;amp; GAS ONSHORE LP</v>
          </cell>
          <cell r="E4941" t="str">
            <v>47120</v>
          </cell>
          <cell r="F4941" t="str">
            <v>WELD                                123 SWSE 33 3N65W 6</v>
          </cell>
          <cell r="G4941" t="str">
            <v>1</v>
          </cell>
          <cell r="I4941" t="str">
            <v>No</v>
          </cell>
        </row>
        <row r="4942">
          <cell r="A4942" t="str">
            <v>05-123-17719</v>
          </cell>
          <cell r="B4942" t="str">
            <v>7/6/2021</v>
          </cell>
          <cell r="C4942" t="str">
            <v>Full</v>
          </cell>
          <cell r="D4942" t="str">
            <v>KERR MCGEE OIL &amp;amp; GAS ONSHORE LP</v>
          </cell>
          <cell r="E4942" t="str">
            <v>47120</v>
          </cell>
          <cell r="F4942" t="str">
            <v>WELD                                123 NENW 20 3N67W 6</v>
          </cell>
          <cell r="G4942" t="str">
            <v>0</v>
          </cell>
          <cell r="I4942" t="str">
            <v>No</v>
          </cell>
        </row>
        <row r="4943">
          <cell r="A4943" t="str">
            <v>05-123-17720</v>
          </cell>
          <cell r="B4943" t="str">
            <v>8/2/2021</v>
          </cell>
          <cell r="C4943" t="str">
            <v>Full</v>
          </cell>
          <cell r="D4943" t="str">
            <v>KERR MCGEE OIL &amp;amp; GAS ONSHORE LP</v>
          </cell>
          <cell r="E4943" t="str">
            <v>47120</v>
          </cell>
          <cell r="F4943" t="str">
            <v>WELD                                123 SWSW 26 3N67W 6</v>
          </cell>
          <cell r="G4943" t="str">
            <v>21</v>
          </cell>
          <cell r="I4943" t="str">
            <v>No</v>
          </cell>
        </row>
        <row r="4944">
          <cell r="A4944" t="str">
            <v>05-123-17724</v>
          </cell>
          <cell r="B4944" t="str">
            <v>8/19/2021</v>
          </cell>
          <cell r="C4944" t="str">
            <v>Full</v>
          </cell>
          <cell r="D4944" t="str">
            <v>KERR MCGEE OIL &amp;amp; GAS ONSHORE LP</v>
          </cell>
          <cell r="E4944" t="str">
            <v>47120</v>
          </cell>
          <cell r="F4944" t="str">
            <v>WELD                                123 NENE 34 3N67W 6</v>
          </cell>
          <cell r="G4944" t="str">
            <v>8</v>
          </cell>
          <cell r="I4944" t="str">
            <v>No</v>
          </cell>
        </row>
        <row r="4945">
          <cell r="A4945" t="str">
            <v>05-123-17725</v>
          </cell>
          <cell r="B4945" t="str">
            <v>10/18/2021</v>
          </cell>
          <cell r="C4945" t="str">
            <v>Full</v>
          </cell>
          <cell r="D4945" t="str">
            <v>KERR MCGEE OIL &amp;amp; GAS ONSHORE LP</v>
          </cell>
          <cell r="E4945" t="str">
            <v>47120</v>
          </cell>
          <cell r="F4945" t="str">
            <v>WELD                                123 SENE 34 3N67W 6</v>
          </cell>
          <cell r="G4945" t="str">
            <v>0</v>
          </cell>
          <cell r="I4945" t="str">
            <v>No</v>
          </cell>
        </row>
        <row r="4946">
          <cell r="A4946" t="str">
            <v>05-123-17726</v>
          </cell>
          <cell r="B4946" t="str">
            <v>1/27/2021</v>
          </cell>
          <cell r="C4946" t="str">
            <v>Form 17</v>
          </cell>
          <cell r="D4946" t="str">
            <v xml:space="preserve">NOBLE ENERGY INC                                  </v>
          </cell>
          <cell r="E4946" t="str">
            <v>100322</v>
          </cell>
          <cell r="F4946" t="str">
            <v>WELD                                123 NESE 3 6N65W 6</v>
          </cell>
          <cell r="G4946" t="str">
            <v>0</v>
          </cell>
          <cell r="H4946" t="str">
            <v xml:space="preserve">0     </v>
          </cell>
          <cell r="I4946" t="str">
            <v>No</v>
          </cell>
        </row>
        <row r="4947">
          <cell r="A4947" t="str">
            <v>05-123-17726</v>
          </cell>
          <cell r="B4947" t="str">
            <v>3/25/2021</v>
          </cell>
          <cell r="C4947" t="str">
            <v>Form 17</v>
          </cell>
          <cell r="D4947" t="str">
            <v xml:space="preserve">NOBLE ENERGY INC                                  </v>
          </cell>
          <cell r="E4947" t="str">
            <v>100322</v>
          </cell>
          <cell r="F4947" t="str">
            <v>WELD                                123 NESE 3 6N65W 6</v>
          </cell>
          <cell r="G4947" t="str">
            <v>6</v>
          </cell>
          <cell r="H4947" t="str">
            <v xml:space="preserve">0     </v>
          </cell>
          <cell r="I4947" t="str">
            <v>No</v>
          </cell>
        </row>
        <row r="4948">
          <cell r="A4948" t="str">
            <v>05-123-17726</v>
          </cell>
          <cell r="B4948" t="str">
            <v>8/2/2021</v>
          </cell>
          <cell r="C4948" t="str">
            <v>Form 17</v>
          </cell>
          <cell r="D4948" t="str">
            <v xml:space="preserve">NOBLE ENERGY INC                                  </v>
          </cell>
          <cell r="E4948" t="str">
            <v>100322</v>
          </cell>
          <cell r="F4948" t="str">
            <v>WELD                                123 NESE 3 6N65W 6</v>
          </cell>
          <cell r="G4948" t="str">
            <v>0</v>
          </cell>
          <cell r="H4948" t="str">
            <v xml:space="preserve">0     </v>
          </cell>
          <cell r="I4948" t="str">
            <v>No</v>
          </cell>
        </row>
        <row r="4949">
          <cell r="A4949" t="str">
            <v>05-123-17726</v>
          </cell>
          <cell r="B4949" t="str">
            <v>11/17/2021</v>
          </cell>
          <cell r="C4949" t="str">
            <v>Form 17</v>
          </cell>
          <cell r="D4949" t="str">
            <v xml:space="preserve">NOBLE ENERGY INC                                  </v>
          </cell>
          <cell r="E4949" t="str">
            <v>100322</v>
          </cell>
          <cell r="F4949" t="str">
            <v>WELD                                123 NESE 3 6N65W 6</v>
          </cell>
          <cell r="G4949" t="str">
            <v>0</v>
          </cell>
          <cell r="H4949" t="str">
            <v xml:space="preserve">0     </v>
          </cell>
          <cell r="I4949" t="str">
            <v>No</v>
          </cell>
        </row>
        <row r="4950">
          <cell r="A4950" t="str">
            <v>05-123-17731</v>
          </cell>
          <cell r="B4950" t="str">
            <v>2/22/2021</v>
          </cell>
          <cell r="C4950" t="str">
            <v>LIGHT</v>
          </cell>
          <cell r="D4950" t="str">
            <v>NOBLE ENERGY INC</v>
          </cell>
          <cell r="E4950" t="str">
            <v>100322</v>
          </cell>
          <cell r="F4950" t="str">
            <v>WELD                                123 NESW 18 4N63W 6</v>
          </cell>
          <cell r="G4950" t="str">
            <v>0</v>
          </cell>
          <cell r="H4950" t="str">
            <v>0</v>
          </cell>
          <cell r="I4950" t="str">
            <v>No</v>
          </cell>
        </row>
        <row r="4951">
          <cell r="A4951" t="str">
            <v>05-123-17732</v>
          </cell>
          <cell r="B4951" t="str">
            <v>3/8/2021</v>
          </cell>
          <cell r="C4951" t="str">
            <v>Form 17</v>
          </cell>
          <cell r="D4951" t="str">
            <v xml:space="preserve">NOBLE ENERGY INC                                  </v>
          </cell>
          <cell r="E4951" t="str">
            <v>100322</v>
          </cell>
          <cell r="F4951" t="str">
            <v>WELD                                123 NESE 10 4N64W 6</v>
          </cell>
          <cell r="G4951" t="str">
            <v>6</v>
          </cell>
          <cell r="H4951" t="str">
            <v xml:space="preserve">0     </v>
          </cell>
          <cell r="I4951" t="str">
            <v>Yes</v>
          </cell>
        </row>
        <row r="4952">
          <cell r="A4952" t="str">
            <v>05-123-17732</v>
          </cell>
          <cell r="B4952" t="str">
            <v>8/17/2021</v>
          </cell>
          <cell r="C4952" t="str">
            <v>Form 17</v>
          </cell>
          <cell r="D4952" t="str">
            <v xml:space="preserve">NOBLE ENERGY INC                                  </v>
          </cell>
          <cell r="E4952" t="str">
            <v>100322</v>
          </cell>
          <cell r="F4952" t="str">
            <v>WELD                                123 NESE 10 4N64W 6</v>
          </cell>
          <cell r="G4952" t="str">
            <v>6</v>
          </cell>
          <cell r="H4952" t="str">
            <v xml:space="preserve">0     </v>
          </cell>
          <cell r="I4952" t="str">
            <v>No</v>
          </cell>
        </row>
        <row r="4953">
          <cell r="A4953" t="str">
            <v>05-123-17733</v>
          </cell>
          <cell r="B4953" t="str">
            <v>2/28/2021</v>
          </cell>
          <cell r="C4953" t="str">
            <v>LIGHT</v>
          </cell>
          <cell r="D4953" t="str">
            <v>NOBLE ENERGY INC</v>
          </cell>
          <cell r="E4953" t="str">
            <v>100322</v>
          </cell>
          <cell r="F4953" t="str">
            <v>WELD                                123 SWSE 10 4N64W 6</v>
          </cell>
          <cell r="G4953" t="str">
            <v>0</v>
          </cell>
          <cell r="H4953" t="str">
            <v>0</v>
          </cell>
          <cell r="I4953" t="str">
            <v>No</v>
          </cell>
        </row>
        <row r="4954">
          <cell r="A4954" t="str">
            <v>05-123-17733</v>
          </cell>
          <cell r="B4954" t="str">
            <v>4/22/2021</v>
          </cell>
          <cell r="C4954" t="str">
            <v>Form 17</v>
          </cell>
          <cell r="D4954" t="str">
            <v xml:space="preserve">NOBLE ENERGY INC                                  </v>
          </cell>
          <cell r="E4954" t="str">
            <v>100322</v>
          </cell>
          <cell r="F4954" t="str">
            <v>WELD                                123 SWSE 10 4N64W 6</v>
          </cell>
          <cell r="G4954" t="str">
            <v>5</v>
          </cell>
          <cell r="H4954" t="str">
            <v xml:space="preserve">0     </v>
          </cell>
          <cell r="I4954" t="str">
            <v>No</v>
          </cell>
        </row>
        <row r="4955">
          <cell r="A4955" t="str">
            <v>05-123-17733</v>
          </cell>
          <cell r="B4955" t="str">
            <v>7/1/2021</v>
          </cell>
          <cell r="C4955" t="str">
            <v>Form 17</v>
          </cell>
          <cell r="D4955" t="str">
            <v xml:space="preserve">NOBLE ENERGY INC                                  </v>
          </cell>
          <cell r="E4955" t="str">
            <v>100322</v>
          </cell>
          <cell r="F4955" t="str">
            <v>WELD                                123 SWSE 10 4N64W 6</v>
          </cell>
          <cell r="G4955" t="str">
            <v>5</v>
          </cell>
          <cell r="H4955" t="str">
            <v xml:space="preserve">0     </v>
          </cell>
          <cell r="I4955" t="str">
            <v>No</v>
          </cell>
        </row>
        <row r="4956">
          <cell r="A4956" t="str">
            <v>05-123-17733</v>
          </cell>
          <cell r="B4956" t="str">
            <v>10/22/2021</v>
          </cell>
          <cell r="C4956" t="str">
            <v>Form 17</v>
          </cell>
          <cell r="D4956" t="str">
            <v xml:space="preserve">NOBLE ENERGY INC                                  </v>
          </cell>
          <cell r="E4956" t="str">
            <v>100322</v>
          </cell>
          <cell r="F4956" t="str">
            <v>WELD                                123 SWSE 10 4N64W 6</v>
          </cell>
          <cell r="G4956" t="str">
            <v>3</v>
          </cell>
          <cell r="H4956" t="str">
            <v xml:space="preserve">0     </v>
          </cell>
          <cell r="I4956" t="str">
            <v>No</v>
          </cell>
        </row>
        <row r="4957">
          <cell r="A4957" t="str">
            <v>05-123-17733</v>
          </cell>
          <cell r="B4957" t="str">
            <v>1/6/2022</v>
          </cell>
          <cell r="C4957" t="str">
            <v>Form 17</v>
          </cell>
          <cell r="D4957" t="str">
            <v xml:space="preserve">NOBLE ENERGY INC                                  </v>
          </cell>
          <cell r="E4957" t="str">
            <v>100322</v>
          </cell>
          <cell r="F4957" t="str">
            <v>WELD                                123 SWSE 10 4N64W 6</v>
          </cell>
          <cell r="G4957" t="str">
            <v>0</v>
          </cell>
          <cell r="H4957" t="str">
            <v xml:space="preserve">0     </v>
          </cell>
          <cell r="I4957" t="str">
            <v>No</v>
          </cell>
        </row>
        <row r="4958">
          <cell r="A4958" t="str">
            <v>05-123-17736</v>
          </cell>
          <cell r="B4958" t="str">
            <v>6/15/2021</v>
          </cell>
          <cell r="C4958" t="str">
            <v>LIGHT</v>
          </cell>
          <cell r="D4958" t="str">
            <v>NOBLE ENERGY INC</v>
          </cell>
          <cell r="E4958" t="str">
            <v>100322</v>
          </cell>
          <cell r="F4958" t="str">
            <v>WELD                                123 SWNW 13 4N64W 6</v>
          </cell>
          <cell r="G4958" t="str">
            <v>4</v>
          </cell>
          <cell r="H4958" t="str">
            <v>0</v>
          </cell>
          <cell r="I4958" t="str">
            <v>No</v>
          </cell>
        </row>
        <row r="4959">
          <cell r="A4959" t="str">
            <v>05-123-17737</v>
          </cell>
          <cell r="B4959" t="str">
            <v>4/22/2021</v>
          </cell>
          <cell r="C4959" t="str">
            <v>LIGHT</v>
          </cell>
          <cell r="D4959" t="str">
            <v>NOBLE ENERGY INC</v>
          </cell>
          <cell r="E4959" t="str">
            <v>100322</v>
          </cell>
          <cell r="F4959" t="str">
            <v>WELD                                123 NENW 14 4N64W 6</v>
          </cell>
          <cell r="G4959" t="str">
            <v>0</v>
          </cell>
          <cell r="H4959" t="str">
            <v>0</v>
          </cell>
          <cell r="I4959" t="str">
            <v>No</v>
          </cell>
        </row>
        <row r="4960">
          <cell r="A4960" t="str">
            <v>05-123-17738</v>
          </cell>
          <cell r="B4960" t="str">
            <v>4/5/2021</v>
          </cell>
          <cell r="C4960" t="str">
            <v>Form 17</v>
          </cell>
          <cell r="D4960" t="str">
            <v xml:space="preserve">NOBLE ENERGY INC                                  </v>
          </cell>
          <cell r="E4960" t="str">
            <v>100322</v>
          </cell>
          <cell r="F4960" t="str">
            <v>WELD                                123 SENW 14 4N64W 6</v>
          </cell>
          <cell r="G4960" t="str">
            <v>14</v>
          </cell>
          <cell r="H4960" t="str">
            <v xml:space="preserve">0     </v>
          </cell>
          <cell r="I4960" t="str">
            <v>No</v>
          </cell>
        </row>
        <row r="4961">
          <cell r="A4961" t="str">
            <v>05-123-17738</v>
          </cell>
          <cell r="B4961" t="str">
            <v>1/31/2022</v>
          </cell>
          <cell r="C4961" t="str">
            <v>Form 17</v>
          </cell>
          <cell r="D4961" t="str">
            <v xml:space="preserve">NOBLE ENERGY INC                                  </v>
          </cell>
          <cell r="E4961" t="str">
            <v>100322</v>
          </cell>
          <cell r="F4961" t="str">
            <v>WELD                                123 SENW 14 4N64W 6</v>
          </cell>
          <cell r="G4961" t="str">
            <v>28</v>
          </cell>
          <cell r="H4961" t="str">
            <v xml:space="preserve">0     </v>
          </cell>
          <cell r="I4961" t="str">
            <v>No</v>
          </cell>
        </row>
        <row r="4962">
          <cell r="A4962" t="str">
            <v>05-123-17739</v>
          </cell>
          <cell r="B4962" t="str">
            <v>3/9/2021</v>
          </cell>
          <cell r="C4962" t="str">
            <v>LIGHT</v>
          </cell>
          <cell r="D4962" t="str">
            <v>NOBLE ENERGY INC</v>
          </cell>
          <cell r="E4962" t="str">
            <v>100322</v>
          </cell>
          <cell r="F4962" t="str">
            <v>WELD                                123 NWSE 14 4N64W 6</v>
          </cell>
          <cell r="G4962" t="str">
            <v>0</v>
          </cell>
          <cell r="H4962" t="str">
            <v>0</v>
          </cell>
          <cell r="I4962" t="str">
            <v>No</v>
          </cell>
        </row>
        <row r="4963">
          <cell r="A4963" t="str">
            <v>05-123-17740</v>
          </cell>
          <cell r="B4963" t="str">
            <v>4/28/2021</v>
          </cell>
          <cell r="C4963" t="str">
            <v>Form 17</v>
          </cell>
          <cell r="D4963" t="str">
            <v xml:space="preserve">NOBLE ENERGY INC                                  </v>
          </cell>
          <cell r="E4963" t="str">
            <v>100322</v>
          </cell>
          <cell r="F4963" t="str">
            <v>WELD                                123 NWSW 14 4N64W 6</v>
          </cell>
          <cell r="G4963" t="str">
            <v>32</v>
          </cell>
          <cell r="H4963" t="str">
            <v xml:space="preserve">0     </v>
          </cell>
          <cell r="I4963" t="str">
            <v>Yes</v>
          </cell>
        </row>
        <row r="4964">
          <cell r="A4964" t="str">
            <v>05-123-17740</v>
          </cell>
          <cell r="B4964" t="str">
            <v>9/9/2021</v>
          </cell>
          <cell r="C4964" t="str">
            <v>Form 17</v>
          </cell>
          <cell r="D4964" t="str">
            <v xml:space="preserve">NOBLE ENERGY INC                                  </v>
          </cell>
          <cell r="E4964" t="str">
            <v>100322</v>
          </cell>
          <cell r="F4964" t="str">
            <v>WELD                                123 NWSW 14 4N64W 6</v>
          </cell>
          <cell r="G4964" t="str">
            <v>54</v>
          </cell>
          <cell r="H4964" t="str">
            <v xml:space="preserve">0     </v>
          </cell>
          <cell r="I4964" t="str">
            <v>Yes</v>
          </cell>
        </row>
        <row r="4965">
          <cell r="A4965" t="str">
            <v>05-123-17740</v>
          </cell>
          <cell r="B4965" t="str">
            <v>1/20/2022</v>
          </cell>
          <cell r="C4965" t="str">
            <v>Form 17</v>
          </cell>
          <cell r="D4965" t="str">
            <v xml:space="preserve">NOBLE ENERGY INC                                  </v>
          </cell>
          <cell r="E4965" t="str">
            <v>100322</v>
          </cell>
          <cell r="F4965" t="str">
            <v>WELD                                123 NWSW 14 4N64W 6</v>
          </cell>
          <cell r="G4965" t="str">
            <v>21</v>
          </cell>
          <cell r="H4965" t="str">
            <v xml:space="preserve">0     </v>
          </cell>
          <cell r="I4965" t="str">
            <v>No</v>
          </cell>
        </row>
        <row r="4966">
          <cell r="A4966" t="str">
            <v>05-123-17740</v>
          </cell>
          <cell r="B4966" t="str">
            <v>3/7/2022</v>
          </cell>
          <cell r="C4966" t="str">
            <v>Form 17</v>
          </cell>
          <cell r="D4966" t="str">
            <v xml:space="preserve">NOBLE ENERGY INC                                  </v>
          </cell>
          <cell r="E4966" t="str">
            <v>100322</v>
          </cell>
          <cell r="F4966" t="str">
            <v>WELD                                123 NWSW 14 4N64W 6</v>
          </cell>
          <cell r="G4966" t="str">
            <v>23</v>
          </cell>
          <cell r="H4966" t="str">
            <v xml:space="preserve">0     </v>
          </cell>
          <cell r="I4966" t="str">
            <v>No</v>
          </cell>
        </row>
        <row r="4967">
          <cell r="A4967" t="str">
            <v>05-123-17742</v>
          </cell>
          <cell r="B4967" t="str">
            <v>3/4/2021</v>
          </cell>
          <cell r="C4967" t="str">
            <v>LIGHT</v>
          </cell>
          <cell r="D4967" t="str">
            <v>NOBLE ENERGY INC</v>
          </cell>
          <cell r="E4967" t="str">
            <v>100322</v>
          </cell>
          <cell r="F4967" t="str">
            <v>WELD                                123 NESW 16 4N64W 6</v>
          </cell>
          <cell r="G4967" t="str">
            <v>0</v>
          </cell>
          <cell r="H4967" t="str">
            <v>0</v>
          </cell>
          <cell r="I4967" t="str">
            <v>No</v>
          </cell>
        </row>
        <row r="4968">
          <cell r="A4968" t="str">
            <v>05-123-17743</v>
          </cell>
          <cell r="B4968" t="str">
            <v>10/15/2021</v>
          </cell>
          <cell r="C4968" t="str">
            <v>LIGHT</v>
          </cell>
          <cell r="D4968" t="str">
            <v>NOBLE ENERGY INC</v>
          </cell>
          <cell r="E4968" t="str">
            <v>100322</v>
          </cell>
          <cell r="F4968" t="str">
            <v>WELD                                123 SWSE 16 4N64W 6</v>
          </cell>
          <cell r="G4968" t="str">
            <v>0</v>
          </cell>
          <cell r="H4968" t="str">
            <v>0</v>
          </cell>
          <cell r="I4968" t="str">
            <v>No</v>
          </cell>
        </row>
        <row r="4969">
          <cell r="A4969" t="str">
            <v>05-123-17744</v>
          </cell>
          <cell r="B4969" t="str">
            <v>10/15/2021</v>
          </cell>
          <cell r="C4969" t="str">
            <v>LIGHT</v>
          </cell>
          <cell r="D4969" t="str">
            <v>NOBLE ENERGY INC</v>
          </cell>
          <cell r="E4969" t="str">
            <v>100322</v>
          </cell>
          <cell r="F4969" t="str">
            <v>WELD                                123 SESE 16 4N64W 6</v>
          </cell>
          <cell r="G4969" t="str">
            <v>1</v>
          </cell>
          <cell r="H4969" t="str">
            <v>0</v>
          </cell>
          <cell r="I4969" t="str">
            <v>No</v>
          </cell>
        </row>
        <row r="4970">
          <cell r="A4970" t="str">
            <v>05-123-17745</v>
          </cell>
          <cell r="B4970" t="str">
            <v>3/12/2021</v>
          </cell>
          <cell r="C4970" t="str">
            <v>LIGHT</v>
          </cell>
          <cell r="D4970" t="str">
            <v>NOBLE ENERGY INC</v>
          </cell>
          <cell r="E4970" t="str">
            <v>100322</v>
          </cell>
          <cell r="F4970" t="str">
            <v>WELD                                123 SENE 22 4N64W 6</v>
          </cell>
          <cell r="G4970" t="str">
            <v>6</v>
          </cell>
          <cell r="H4970" t="str">
            <v>0</v>
          </cell>
          <cell r="I4970" t="str">
            <v>No</v>
          </cell>
        </row>
        <row r="4971">
          <cell r="A4971" t="str">
            <v>05-123-17746</v>
          </cell>
          <cell r="B4971" t="str">
            <v>3/2/2021</v>
          </cell>
          <cell r="C4971" t="str">
            <v>LIGHT</v>
          </cell>
          <cell r="D4971" t="str">
            <v>NOBLE ENERGY INC</v>
          </cell>
          <cell r="E4971" t="str">
            <v>100322</v>
          </cell>
          <cell r="F4971" t="str">
            <v>WELD                                123 SESE 22 4N64W 6</v>
          </cell>
          <cell r="G4971" t="str">
            <v>0</v>
          </cell>
          <cell r="H4971" t="str">
            <v>0</v>
          </cell>
          <cell r="I4971" t="str">
            <v>No</v>
          </cell>
        </row>
        <row r="4972">
          <cell r="A4972" t="str">
            <v>05-123-17749</v>
          </cell>
          <cell r="B4972" t="str">
            <v>3/5/2021</v>
          </cell>
          <cell r="C4972" t="str">
            <v>Form 17</v>
          </cell>
          <cell r="D4972" t="str">
            <v xml:space="preserve">NOBLE ENERGY INC                                  </v>
          </cell>
          <cell r="E4972" t="str">
            <v>100322</v>
          </cell>
          <cell r="F4972" t="str">
            <v>WELD                                123 NWSW 23 4N64W 6</v>
          </cell>
          <cell r="G4972" t="str">
            <v>6</v>
          </cell>
          <cell r="H4972" t="str">
            <v xml:space="preserve">0     </v>
          </cell>
          <cell r="I4972" t="str">
            <v>Yes</v>
          </cell>
        </row>
        <row r="4973">
          <cell r="A4973" t="str">
            <v>05-123-17751</v>
          </cell>
          <cell r="B4973" t="str">
            <v>6/24/2021</v>
          </cell>
          <cell r="C4973" t="str">
            <v>LIGHT</v>
          </cell>
          <cell r="D4973" t="str">
            <v>NOBLE ENERGY INC</v>
          </cell>
          <cell r="E4973" t="str">
            <v>100322</v>
          </cell>
          <cell r="F4973" t="str">
            <v>WELD                                123 SENW 8 4N65W 6</v>
          </cell>
          <cell r="G4973" t="str">
            <v>20</v>
          </cell>
          <cell r="H4973" t="str">
            <v>0</v>
          </cell>
          <cell r="I4973" t="str">
            <v>No</v>
          </cell>
        </row>
        <row r="4974">
          <cell r="A4974" t="str">
            <v>05-123-17752</v>
          </cell>
          <cell r="B4974" t="str">
            <v>1/26/2021</v>
          </cell>
          <cell r="C4974" t="str">
            <v>Form 17</v>
          </cell>
          <cell r="D4974" t="str">
            <v xml:space="preserve">NOBLE ENERGY INC                                  </v>
          </cell>
          <cell r="E4974" t="str">
            <v>100322</v>
          </cell>
          <cell r="F4974" t="str">
            <v>WELD                                123 NESW 8 4N65W 6</v>
          </cell>
          <cell r="G4974" t="str">
            <v>0</v>
          </cell>
          <cell r="H4974" t="str">
            <v xml:space="preserve">0     </v>
          </cell>
          <cell r="I4974" t="str">
            <v>No</v>
          </cell>
        </row>
        <row r="4975">
          <cell r="A4975" t="str">
            <v>05-123-17753</v>
          </cell>
          <cell r="B4975" t="str">
            <v>4/30/2021</v>
          </cell>
          <cell r="C4975" t="str">
            <v>LIGHT</v>
          </cell>
          <cell r="D4975" t="str">
            <v>NOBLE ENERGY INC</v>
          </cell>
          <cell r="E4975" t="str">
            <v>100322</v>
          </cell>
          <cell r="F4975" t="str">
            <v>WELD                                123 NENW 12 4N65W 6</v>
          </cell>
          <cell r="G4975" t="str">
            <v>0</v>
          </cell>
          <cell r="H4975" t="str">
            <v>0</v>
          </cell>
          <cell r="I4975" t="str">
            <v>No</v>
          </cell>
        </row>
        <row r="4976">
          <cell r="A4976" t="str">
            <v>05-123-17754</v>
          </cell>
          <cell r="B4976" t="str">
            <v>11/8/2021</v>
          </cell>
          <cell r="C4976" t="str">
            <v>Form 17</v>
          </cell>
          <cell r="D4976" t="str">
            <v xml:space="preserve">KERR MCGEE OIL &amp;amp; GAS ONSHORE LP                   </v>
          </cell>
          <cell r="E4976" t="str">
            <v>47120</v>
          </cell>
          <cell r="F4976" t="str">
            <v>WELD                                123 SWNE 6 4N67W 6</v>
          </cell>
          <cell r="G4976" t="str">
            <v>28</v>
          </cell>
          <cell r="H4976" t="str">
            <v xml:space="preserve">1     </v>
          </cell>
          <cell r="I4976" t="str">
            <v>No</v>
          </cell>
        </row>
        <row r="4977">
          <cell r="A4977" t="str">
            <v>05-123-17757</v>
          </cell>
          <cell r="B4977" t="str">
            <v>11/5/2021</v>
          </cell>
          <cell r="C4977" t="str">
            <v>Full</v>
          </cell>
          <cell r="D4977" t="str">
            <v>KERR MCGEE OIL &amp;amp; GAS ONSHORE LP</v>
          </cell>
          <cell r="E4977" t="str">
            <v>47120</v>
          </cell>
          <cell r="F4977" t="str">
            <v>WELD                                123 SWNE 7 3N66W 6</v>
          </cell>
          <cell r="G4977" t="str">
            <v>22</v>
          </cell>
          <cell r="I4977" t="str">
            <v>No</v>
          </cell>
        </row>
        <row r="4978">
          <cell r="A4978" t="str">
            <v>05-123-17759</v>
          </cell>
          <cell r="B4978" t="str">
            <v>9/29/2021</v>
          </cell>
          <cell r="C4978" t="str">
            <v>Form 17</v>
          </cell>
          <cell r="D4978" t="str">
            <v xml:space="preserve">NOBLE ENERGY INC                                  </v>
          </cell>
          <cell r="E4978" t="str">
            <v>100322</v>
          </cell>
          <cell r="F4978" t="str">
            <v>WELD                                123 SESW 15 4N65W 6</v>
          </cell>
          <cell r="G4978" t="str">
            <v>0</v>
          </cell>
          <cell r="H4978" t="str">
            <v xml:space="preserve">0     </v>
          </cell>
          <cell r="I4978" t="str">
            <v>No</v>
          </cell>
        </row>
        <row r="4979">
          <cell r="A4979" t="str">
            <v>05-123-17762</v>
          </cell>
          <cell r="B4979" t="str">
            <v>8/3/2021</v>
          </cell>
          <cell r="C4979" t="str">
            <v>Full</v>
          </cell>
          <cell r="D4979" t="str">
            <v>KERR MCGEE OIL &amp;amp; GAS ONSHORE LP</v>
          </cell>
          <cell r="E4979" t="str">
            <v>47120</v>
          </cell>
          <cell r="F4979" t="str">
            <v>WELD                                123 SWSE 26 3N67W 6</v>
          </cell>
          <cell r="G4979" t="str">
            <v>0</v>
          </cell>
          <cell r="I4979" t="str">
            <v>No</v>
          </cell>
        </row>
        <row r="4980">
          <cell r="A4980" t="str">
            <v>05-123-17763</v>
          </cell>
          <cell r="B4980" t="str">
            <v>7/28/2021</v>
          </cell>
          <cell r="C4980" t="str">
            <v>Full</v>
          </cell>
          <cell r="D4980" t="str">
            <v>KERR MCGEE OIL &amp;amp; GAS ONSHORE LP</v>
          </cell>
          <cell r="E4980" t="str">
            <v>47120</v>
          </cell>
          <cell r="F4980" t="str">
            <v>FREDERICK / WELD                                123 SWSE 13 2N68W 6</v>
          </cell>
          <cell r="G4980" t="str">
            <v>0</v>
          </cell>
          <cell r="I4980" t="str">
            <v>No</v>
          </cell>
        </row>
        <row r="4981">
          <cell r="A4981" t="str">
            <v>05-123-17763</v>
          </cell>
          <cell r="B4981" t="str">
            <v>12/9/2021</v>
          </cell>
          <cell r="C4981" t="str">
            <v>Form 17</v>
          </cell>
          <cell r="D4981" t="str">
            <v xml:space="preserve">KERR MCGEE OIL &amp;amp; GAS ONSHORE LP                   </v>
          </cell>
          <cell r="E4981" t="str">
            <v>47120</v>
          </cell>
          <cell r="F4981" t="str">
            <v>FREDERICK / WELD                                123 SWSE 13 2N68W 6</v>
          </cell>
          <cell r="G4981" t="str">
            <v>7</v>
          </cell>
          <cell r="H4981" t="str">
            <v xml:space="preserve">0     </v>
          </cell>
          <cell r="I4981" t="str">
            <v>No</v>
          </cell>
        </row>
        <row r="4982">
          <cell r="A4982" t="str">
            <v>05-123-17764</v>
          </cell>
          <cell r="B4982" t="str">
            <v>1/8/2021</v>
          </cell>
          <cell r="C4982" t="str">
            <v>Form 17</v>
          </cell>
          <cell r="D4982" t="str">
            <v xml:space="preserve">KERR MCGEE OIL &amp;amp; GAS ONSHORE LP                   </v>
          </cell>
          <cell r="E4982" t="str">
            <v>47120</v>
          </cell>
          <cell r="F4982" t="str">
            <v>FREDERICK / WELD                                123 NWSE 13 2N68W 6</v>
          </cell>
          <cell r="G4982" t="str">
            <v>13</v>
          </cell>
          <cell r="H4982" t="str">
            <v xml:space="preserve">0     </v>
          </cell>
          <cell r="I4982" t="str">
            <v>No</v>
          </cell>
        </row>
        <row r="4983">
          <cell r="A4983" t="str">
            <v>05-123-17768</v>
          </cell>
          <cell r="B4983" t="str">
            <v>11/4/2021</v>
          </cell>
          <cell r="C4983" t="str">
            <v>Form 17</v>
          </cell>
          <cell r="D4983" t="str">
            <v xml:space="preserve">NOBLE ENERGY INC                                  </v>
          </cell>
          <cell r="E4983" t="str">
            <v>100322</v>
          </cell>
          <cell r="F4983" t="str">
            <v>WELD                                123 SWNE 23 6N65W 6</v>
          </cell>
          <cell r="G4983" t="str">
            <v>0</v>
          </cell>
          <cell r="H4983" t="str">
            <v xml:space="preserve">0     </v>
          </cell>
          <cell r="I4983" t="str">
            <v>No</v>
          </cell>
        </row>
        <row r="4984">
          <cell r="A4984" t="str">
            <v>05-123-17777</v>
          </cell>
          <cell r="B4984" t="str">
            <v>10/19/2021</v>
          </cell>
          <cell r="C4984" t="str">
            <v>Full</v>
          </cell>
          <cell r="D4984" t="str">
            <v>KERR MCGEE OIL &amp;amp; GAS ONSHORE LP</v>
          </cell>
          <cell r="E4984" t="str">
            <v>47120</v>
          </cell>
          <cell r="F4984" t="str">
            <v>WELD                                123 NESE 5 3N67W 6</v>
          </cell>
          <cell r="G4984" t="str">
            <v>0</v>
          </cell>
          <cell r="I4984" t="str">
            <v>No</v>
          </cell>
        </row>
        <row r="4985">
          <cell r="A4985" t="str">
            <v>05-123-17780</v>
          </cell>
          <cell r="B4985" t="str">
            <v>8/20/2021</v>
          </cell>
          <cell r="C4985" t="str">
            <v>LIGHT</v>
          </cell>
          <cell r="D4985" t="str">
            <v>NOBLE ENERGY INC</v>
          </cell>
          <cell r="E4985" t="str">
            <v>100322</v>
          </cell>
          <cell r="F4985" t="str">
            <v>WELD                                123 NESW 2 3N65W 6</v>
          </cell>
          <cell r="G4985" t="str">
            <v>0</v>
          </cell>
          <cell r="H4985" t="str">
            <v>0</v>
          </cell>
          <cell r="I4985" t="str">
            <v>No</v>
          </cell>
        </row>
        <row r="4986">
          <cell r="A4986" t="str">
            <v>05-123-17781</v>
          </cell>
          <cell r="B4986" t="str">
            <v>7/26/2021</v>
          </cell>
          <cell r="C4986" t="str">
            <v>LIGHT</v>
          </cell>
          <cell r="D4986" t="str">
            <v>NOBLE ENERGY INC</v>
          </cell>
          <cell r="E4986" t="str">
            <v>100322</v>
          </cell>
          <cell r="F4986" t="str">
            <v>WELD                                123 NESE 13 3N65W 6</v>
          </cell>
          <cell r="G4986" t="str">
            <v>0</v>
          </cell>
          <cell r="H4986" t="str">
            <v>0</v>
          </cell>
          <cell r="I4986" t="str">
            <v>No</v>
          </cell>
        </row>
        <row r="4987">
          <cell r="A4987" t="str">
            <v>05-123-17782</v>
          </cell>
          <cell r="B4987" t="str">
            <v>5/10/2021</v>
          </cell>
          <cell r="C4987" t="str">
            <v>Light</v>
          </cell>
          <cell r="D4987" t="str">
            <v>NOBLE ENERGY INC</v>
          </cell>
          <cell r="E4987" t="str">
            <v>100322</v>
          </cell>
          <cell r="F4987" t="str">
            <v>WELD                                123 SESW 23 3N65W 6</v>
          </cell>
          <cell r="G4987" t="str">
            <v>0</v>
          </cell>
          <cell r="H4987" t="str">
            <v>0</v>
          </cell>
          <cell r="I4987" t="str">
            <v>No</v>
          </cell>
        </row>
        <row r="4988">
          <cell r="A4988" t="str">
            <v>05-123-17783</v>
          </cell>
          <cell r="B4988" t="str">
            <v>4/9/2021</v>
          </cell>
          <cell r="C4988" t="str">
            <v>Full</v>
          </cell>
          <cell r="D4988" t="str">
            <v>KERR MCGEE OIL &amp;amp; GAS ONSHORE LP</v>
          </cell>
          <cell r="E4988" t="str">
            <v>47120</v>
          </cell>
          <cell r="F4988" t="str">
            <v>WELD                                123 SWSE 32 3N65W 6</v>
          </cell>
          <cell r="G4988" t="str">
            <v>0</v>
          </cell>
          <cell r="I4988" t="str">
            <v>No</v>
          </cell>
        </row>
        <row r="4989">
          <cell r="A4989" t="str">
            <v>05-123-17785</v>
          </cell>
          <cell r="B4989" t="str">
            <v>3/31/2021</v>
          </cell>
          <cell r="C4989" t="str">
            <v>LIGHT</v>
          </cell>
          <cell r="D4989" t="str">
            <v>NOBLE ENERGY INC</v>
          </cell>
          <cell r="E4989" t="str">
            <v>100322</v>
          </cell>
          <cell r="F4989" t="str">
            <v>WELD                                123 NWNW 8 4N65W 6</v>
          </cell>
          <cell r="G4989" t="str">
            <v>17</v>
          </cell>
          <cell r="H4989" t="str">
            <v>0</v>
          </cell>
          <cell r="I4989" t="str">
            <v>No</v>
          </cell>
        </row>
        <row r="4990">
          <cell r="A4990" t="str">
            <v>05-123-17787</v>
          </cell>
          <cell r="B4990" t="str">
            <v>7/20/2021</v>
          </cell>
          <cell r="C4990" t="str">
            <v>Form 17</v>
          </cell>
          <cell r="D4990" t="str">
            <v xml:space="preserve">NOBLE ENERGY INC                                  </v>
          </cell>
          <cell r="E4990" t="str">
            <v>100322</v>
          </cell>
          <cell r="F4990" t="str">
            <v>WELD                                123 NENW 27 4N65W 6</v>
          </cell>
          <cell r="G4990" t="str">
            <v>35</v>
          </cell>
          <cell r="H4990" t="str">
            <v xml:space="preserve">0     </v>
          </cell>
          <cell r="I4990" t="str">
            <v>Yes</v>
          </cell>
        </row>
        <row r="4991">
          <cell r="A4991" t="str">
            <v>05-123-17787</v>
          </cell>
          <cell r="B4991" t="str">
            <v>8/3/2021</v>
          </cell>
          <cell r="C4991" t="str">
            <v>Form 17</v>
          </cell>
          <cell r="D4991" t="str">
            <v xml:space="preserve">NOBLE ENERGY INC                                  </v>
          </cell>
          <cell r="E4991" t="str">
            <v>100322</v>
          </cell>
          <cell r="F4991" t="str">
            <v>WELD                                123 NENW 27 4N65W 6</v>
          </cell>
          <cell r="G4991" t="str">
            <v>32</v>
          </cell>
          <cell r="H4991" t="str">
            <v xml:space="preserve">0     </v>
          </cell>
          <cell r="I4991" t="str">
            <v>No</v>
          </cell>
        </row>
        <row r="4992">
          <cell r="A4992" t="str">
            <v>05-123-17787</v>
          </cell>
          <cell r="B4992" t="str">
            <v>3/13/2022</v>
          </cell>
          <cell r="C4992" t="str">
            <v>Form 17</v>
          </cell>
          <cell r="D4992" t="str">
            <v xml:space="preserve">NOBLE ENERGY INC                                  </v>
          </cell>
          <cell r="E4992" t="str">
            <v>100322</v>
          </cell>
          <cell r="F4992" t="str">
            <v>WELD                                123 NENW 27 4N65W 6</v>
          </cell>
          <cell r="G4992" t="str">
            <v>2</v>
          </cell>
          <cell r="H4992" t="str">
            <v xml:space="preserve">0     </v>
          </cell>
          <cell r="I4992" t="str">
            <v>No</v>
          </cell>
        </row>
        <row r="4993">
          <cell r="A4993" t="str">
            <v>05-123-17791</v>
          </cell>
          <cell r="B4993" t="str">
            <v>8/30/2021</v>
          </cell>
          <cell r="C4993" t="str">
            <v>LIGHT</v>
          </cell>
          <cell r="D4993" t="str">
            <v>NOBLE ENERGY INC</v>
          </cell>
          <cell r="E4993" t="str">
            <v>100322</v>
          </cell>
          <cell r="F4993" t="str">
            <v>WELD                                123 NENW 16 4N64W 6</v>
          </cell>
          <cell r="G4993" t="str">
            <v>5</v>
          </cell>
          <cell r="H4993" t="str">
            <v>0</v>
          </cell>
          <cell r="I4993" t="str">
            <v>No</v>
          </cell>
        </row>
        <row r="4994">
          <cell r="A4994" t="str">
            <v>05-123-17792</v>
          </cell>
          <cell r="B4994" t="str">
            <v>9/29/2021</v>
          </cell>
          <cell r="C4994" t="str">
            <v>LIGHT</v>
          </cell>
          <cell r="D4994" t="str">
            <v>NOBLE ENERGY INC</v>
          </cell>
          <cell r="E4994" t="str">
            <v>100322</v>
          </cell>
          <cell r="F4994" t="str">
            <v>WELD                                123 SWNE 16 4N64W 6</v>
          </cell>
          <cell r="G4994" t="str">
            <v>0</v>
          </cell>
          <cell r="H4994" t="str">
            <v>0</v>
          </cell>
          <cell r="I4994" t="str">
            <v>No</v>
          </cell>
        </row>
        <row r="4995">
          <cell r="A4995" t="str">
            <v>05-123-17793</v>
          </cell>
          <cell r="B4995" t="str">
            <v>9/29/2021</v>
          </cell>
          <cell r="C4995" t="str">
            <v>LIGHT</v>
          </cell>
          <cell r="D4995" t="str">
            <v>NOBLE ENERGY INC</v>
          </cell>
          <cell r="E4995" t="str">
            <v>100322</v>
          </cell>
          <cell r="F4995" t="str">
            <v>WELD                                123 SENE 16 4N64W 6</v>
          </cell>
          <cell r="G4995" t="str">
            <v>0</v>
          </cell>
          <cell r="H4995" t="str">
            <v>0</v>
          </cell>
          <cell r="I4995" t="str">
            <v>No</v>
          </cell>
        </row>
        <row r="4996">
          <cell r="A4996" t="str">
            <v>05-123-17794</v>
          </cell>
          <cell r="B4996" t="str">
            <v>6/26/2021</v>
          </cell>
          <cell r="C4996" t="str">
            <v>LIGHT</v>
          </cell>
          <cell r="D4996" t="str">
            <v>NOBLE ENERGY INC</v>
          </cell>
          <cell r="E4996" t="str">
            <v>100322</v>
          </cell>
          <cell r="F4996" t="str">
            <v>WELD                                123 NWNE 36 4N64W 6</v>
          </cell>
          <cell r="G4996" t="str">
            <v>0</v>
          </cell>
          <cell r="H4996" t="str">
            <v>0</v>
          </cell>
          <cell r="I4996" t="str">
            <v>No</v>
          </cell>
        </row>
        <row r="4997">
          <cell r="A4997" t="str">
            <v>05-123-17795</v>
          </cell>
          <cell r="B4997" t="str">
            <v>4/30/2021</v>
          </cell>
          <cell r="C4997" t="str">
            <v>LIGHT</v>
          </cell>
          <cell r="D4997" t="str">
            <v>NOBLE ENERGY INC</v>
          </cell>
          <cell r="E4997" t="str">
            <v>100322</v>
          </cell>
          <cell r="F4997" t="str">
            <v>WELD                                123 NENW 36 4N64W 6</v>
          </cell>
          <cell r="G4997" t="str">
            <v>0</v>
          </cell>
          <cell r="H4997" t="str">
            <v>0</v>
          </cell>
          <cell r="I4997" t="str">
            <v>No</v>
          </cell>
        </row>
        <row r="4998">
          <cell r="A4998" t="str">
            <v>05-123-17797</v>
          </cell>
          <cell r="B4998" t="str">
            <v>4/30/2021</v>
          </cell>
          <cell r="C4998" t="str">
            <v>LIGHT</v>
          </cell>
          <cell r="D4998" t="str">
            <v>NOBLE ENERGY INC</v>
          </cell>
          <cell r="E4998" t="str">
            <v>100322</v>
          </cell>
          <cell r="F4998" t="str">
            <v>WELD                                123 SENW 36 4N64W 6</v>
          </cell>
          <cell r="G4998" t="str">
            <v>0</v>
          </cell>
          <cell r="H4998" t="str">
            <v>0</v>
          </cell>
          <cell r="I4998" t="str">
            <v>No</v>
          </cell>
        </row>
        <row r="4999">
          <cell r="A4999" t="str">
            <v>05-123-17798</v>
          </cell>
          <cell r="B4999" t="str">
            <v>4/7/2021</v>
          </cell>
          <cell r="C4999" t="str">
            <v>LIGHT</v>
          </cell>
          <cell r="D4999" t="str">
            <v>NOBLE ENERGY INC</v>
          </cell>
          <cell r="E4999" t="str">
            <v>100322</v>
          </cell>
          <cell r="F4999" t="str">
            <v>WELD                                123 SENE 36 4N64W 6</v>
          </cell>
          <cell r="G4999" t="str">
            <v>0</v>
          </cell>
          <cell r="H4999" t="str">
            <v>0</v>
          </cell>
          <cell r="I4999" t="str">
            <v>No</v>
          </cell>
        </row>
        <row r="5000">
          <cell r="A5000" t="str">
            <v>05-123-17799</v>
          </cell>
          <cell r="B5000" t="str">
            <v>4/30/2021</v>
          </cell>
          <cell r="C5000" t="str">
            <v>LIGHT</v>
          </cell>
          <cell r="D5000" t="str">
            <v>NOBLE ENERGY INC</v>
          </cell>
          <cell r="E5000" t="str">
            <v>100322</v>
          </cell>
          <cell r="F5000" t="str">
            <v>WELD                                123 NESE 36 4N64W 6</v>
          </cell>
          <cell r="G5000" t="str">
            <v>0</v>
          </cell>
          <cell r="H5000" t="str">
            <v>0</v>
          </cell>
          <cell r="I5000" t="str">
            <v>No</v>
          </cell>
        </row>
        <row r="5001">
          <cell r="A5001" t="str">
            <v>05-123-17800</v>
          </cell>
          <cell r="B5001" t="str">
            <v>4/5/2021</v>
          </cell>
          <cell r="C5001" t="str">
            <v>LIGHT</v>
          </cell>
          <cell r="D5001" t="str">
            <v>NOBLE ENERGY INC</v>
          </cell>
          <cell r="E5001" t="str">
            <v>100322</v>
          </cell>
          <cell r="F5001" t="str">
            <v>WELD                                123 NWSE 36 4N64W 6</v>
          </cell>
          <cell r="G5001" t="str">
            <v>0</v>
          </cell>
          <cell r="H5001" t="str">
            <v>0</v>
          </cell>
          <cell r="I5001" t="str">
            <v>No</v>
          </cell>
        </row>
        <row r="5002">
          <cell r="A5002" t="str">
            <v>05-123-17801</v>
          </cell>
          <cell r="B5002" t="str">
            <v>4/23/2021</v>
          </cell>
          <cell r="C5002" t="str">
            <v>LIGHT</v>
          </cell>
          <cell r="D5002" t="str">
            <v>NOBLE ENERGY INC</v>
          </cell>
          <cell r="E5002" t="str">
            <v>100322</v>
          </cell>
          <cell r="F5002" t="str">
            <v>WELD                                123 NESW 36 4N64W 6</v>
          </cell>
          <cell r="G5002" t="str">
            <v>0</v>
          </cell>
          <cell r="H5002" t="str">
            <v>0</v>
          </cell>
          <cell r="I5002" t="str">
            <v>No</v>
          </cell>
        </row>
        <row r="5003">
          <cell r="A5003" t="str">
            <v>05-123-17802</v>
          </cell>
          <cell r="B5003" t="str">
            <v>5/26/2021</v>
          </cell>
          <cell r="C5003" t="str">
            <v>Light</v>
          </cell>
          <cell r="D5003" t="str">
            <v>NOBLE ENERGY INC</v>
          </cell>
          <cell r="E5003" t="str">
            <v>100322</v>
          </cell>
          <cell r="F5003" t="str">
            <v>WELD                                123 NWSW 36 4N64W 6</v>
          </cell>
          <cell r="G5003" t="str">
            <v>0</v>
          </cell>
          <cell r="H5003" t="str">
            <v>0</v>
          </cell>
          <cell r="I5003" t="str">
            <v>No</v>
          </cell>
        </row>
        <row r="5004">
          <cell r="A5004" t="str">
            <v>05-123-17803</v>
          </cell>
          <cell r="B5004" t="str">
            <v>4/23/2021</v>
          </cell>
          <cell r="C5004" t="str">
            <v>LIGHT</v>
          </cell>
          <cell r="D5004" t="str">
            <v>NOBLE ENERGY INC</v>
          </cell>
          <cell r="E5004" t="str">
            <v>100322</v>
          </cell>
          <cell r="F5004" t="str">
            <v>WELD                                123 SESW 36 4N64W 6</v>
          </cell>
          <cell r="G5004" t="str">
            <v>0</v>
          </cell>
          <cell r="H5004" t="str">
            <v>0</v>
          </cell>
          <cell r="I5004" t="str">
            <v>No</v>
          </cell>
        </row>
        <row r="5005">
          <cell r="A5005" t="str">
            <v>05-123-17804</v>
          </cell>
          <cell r="B5005" t="str">
            <v>4/30/2021</v>
          </cell>
          <cell r="C5005" t="str">
            <v>LIGHT</v>
          </cell>
          <cell r="D5005" t="str">
            <v>NOBLE ENERGY INC</v>
          </cell>
          <cell r="E5005" t="str">
            <v>100322</v>
          </cell>
          <cell r="F5005" t="str">
            <v>WELD                                123 SWSE 36 4N64W 6</v>
          </cell>
          <cell r="G5005" t="str">
            <v>0</v>
          </cell>
          <cell r="H5005" t="str">
            <v>0</v>
          </cell>
          <cell r="I5005" t="str">
            <v>No</v>
          </cell>
        </row>
        <row r="5006">
          <cell r="A5006" t="str">
            <v>05-123-17804</v>
          </cell>
          <cell r="B5006" t="str">
            <v>2/15/2022</v>
          </cell>
          <cell r="C5006" t="str">
            <v>Form 17</v>
          </cell>
          <cell r="D5006" t="str">
            <v xml:space="preserve">NOBLE ENERGY INC                                  </v>
          </cell>
          <cell r="E5006" t="str">
            <v>100322</v>
          </cell>
          <cell r="F5006" t="str">
            <v>WELD                                123 SWSE 36 4N64W 6</v>
          </cell>
          <cell r="G5006" t="str">
            <v>0</v>
          </cell>
          <cell r="H5006" t="str">
            <v xml:space="preserve">0     </v>
          </cell>
          <cell r="I5006" t="str">
            <v>No</v>
          </cell>
        </row>
        <row r="5007">
          <cell r="A5007" t="str">
            <v>05-123-17805</v>
          </cell>
          <cell r="B5007" t="str">
            <v>4/30/2021</v>
          </cell>
          <cell r="C5007" t="str">
            <v>LIGHT</v>
          </cell>
          <cell r="D5007" t="str">
            <v>NOBLE ENERGY INC</v>
          </cell>
          <cell r="E5007" t="str">
            <v>100322</v>
          </cell>
          <cell r="F5007" t="str">
            <v>WELD                                123 SESE 36 4N64W 6</v>
          </cell>
          <cell r="G5007" t="str">
            <v>0</v>
          </cell>
          <cell r="H5007" t="str">
            <v>0</v>
          </cell>
          <cell r="I5007" t="str">
            <v>No</v>
          </cell>
        </row>
        <row r="5008">
          <cell r="A5008" t="str">
            <v>05-123-17805</v>
          </cell>
          <cell r="B5008" t="str">
            <v>2/16/2022</v>
          </cell>
          <cell r="C5008" t="str">
            <v>Form 17</v>
          </cell>
          <cell r="D5008" t="str">
            <v xml:space="preserve">NOBLE ENERGY INC                                  </v>
          </cell>
          <cell r="E5008" t="str">
            <v>100322</v>
          </cell>
          <cell r="F5008" t="str">
            <v>WELD                                123 SESE 36 4N64W 6</v>
          </cell>
          <cell r="G5008" t="str">
            <v>0</v>
          </cell>
          <cell r="H5008" t="str">
            <v xml:space="preserve">0     </v>
          </cell>
          <cell r="I5008" t="str">
            <v>No</v>
          </cell>
        </row>
        <row r="5009">
          <cell r="A5009" t="str">
            <v>05-123-17806</v>
          </cell>
          <cell r="B5009" t="str">
            <v>8/26/2021</v>
          </cell>
          <cell r="C5009" t="str">
            <v>Full</v>
          </cell>
          <cell r="D5009" t="str">
            <v xml:space="preserve">KP KAUFFMAN COMPANY INC                           </v>
          </cell>
          <cell r="E5009" t="str">
            <v>46290</v>
          </cell>
          <cell r="F5009" t="str">
            <v>WELD                                123 NENW 31 4N64W 6</v>
          </cell>
          <cell r="I5009" t="str">
            <v>No</v>
          </cell>
        </row>
        <row r="5010">
          <cell r="A5010" t="str">
            <v>05-123-17806</v>
          </cell>
          <cell r="B5010" t="str">
            <v>8/26/2021</v>
          </cell>
          <cell r="C5010" t="str">
            <v>Light</v>
          </cell>
          <cell r="D5010" t="str">
            <v xml:space="preserve">KP KAUFFMAN COMPANY INC                           </v>
          </cell>
          <cell r="E5010" t="str">
            <v>46290</v>
          </cell>
          <cell r="F5010" t="str">
            <v>WELD                                123 NENW 31 4N64W 6</v>
          </cell>
          <cell r="G5010" t="str">
            <v>0</v>
          </cell>
          <cell r="H5010" t="str">
            <v>0</v>
          </cell>
          <cell r="I5010" t="str">
            <v>No</v>
          </cell>
        </row>
        <row r="5011">
          <cell r="A5011" t="str">
            <v>05-123-17807</v>
          </cell>
          <cell r="B5011" t="str">
            <v>3/2/2021</v>
          </cell>
          <cell r="C5011" t="str">
            <v>Full</v>
          </cell>
          <cell r="D5011" t="str">
            <v>KERR MCGEE OIL &amp;amp; GAS ONSHORE LP</v>
          </cell>
          <cell r="E5011" t="str">
            <v>47120</v>
          </cell>
          <cell r="F5011" t="str">
            <v>WELD                                123 NESE 6 3N65W 6</v>
          </cell>
          <cell r="G5011" t="str">
            <v>0</v>
          </cell>
          <cell r="I5011" t="str">
            <v>No</v>
          </cell>
        </row>
        <row r="5012">
          <cell r="A5012" t="str">
            <v>05-123-17807</v>
          </cell>
          <cell r="B5012" t="str">
            <v>2/9/2022</v>
          </cell>
          <cell r="C5012" t="str">
            <v>Full</v>
          </cell>
          <cell r="D5012" t="str">
            <v>KERR MCGEE OIL &amp;amp; GAS ONSHORE LP</v>
          </cell>
          <cell r="E5012" t="str">
            <v>47120</v>
          </cell>
          <cell r="F5012" t="str">
            <v>WELD                                123 NESE 6 3N65W 6</v>
          </cell>
          <cell r="G5012" t="str">
            <v>1</v>
          </cell>
          <cell r="I5012" t="str">
            <v>No</v>
          </cell>
        </row>
        <row r="5013">
          <cell r="A5013" t="str">
            <v>05-123-17810</v>
          </cell>
          <cell r="B5013" t="str">
            <v>7/22/2021</v>
          </cell>
          <cell r="C5013" t="str">
            <v>Full</v>
          </cell>
          <cell r="D5013" t="str">
            <v>PDC ENERGY INC</v>
          </cell>
          <cell r="E5013" t="str">
            <v>69175</v>
          </cell>
          <cell r="F5013" t="str">
            <v>WELD                                123 NESE 14 4N66W 6</v>
          </cell>
          <cell r="G5013" t="str">
            <v>19</v>
          </cell>
          <cell r="H5013" t="str">
            <v>0</v>
          </cell>
          <cell r="I5013" t="str">
            <v>No</v>
          </cell>
        </row>
        <row r="5014">
          <cell r="A5014" t="str">
            <v>05-123-17811</v>
          </cell>
          <cell r="B5014" t="str">
            <v>7/29/2021</v>
          </cell>
          <cell r="C5014" t="str">
            <v>Full</v>
          </cell>
          <cell r="D5014" t="str">
            <v>PDC ENERGY INC</v>
          </cell>
          <cell r="E5014" t="str">
            <v>69175</v>
          </cell>
          <cell r="F5014" t="str">
            <v>WELD                                123 SESE 14 4N66W 6</v>
          </cell>
          <cell r="G5014" t="str">
            <v>19</v>
          </cell>
          <cell r="H5014" t="str">
            <v>0</v>
          </cell>
          <cell r="I5014" t="str">
            <v>No</v>
          </cell>
        </row>
        <row r="5015">
          <cell r="A5015" t="str">
            <v>05-123-17812</v>
          </cell>
          <cell r="B5015" t="str">
            <v>7/31/2021</v>
          </cell>
          <cell r="C5015" t="str">
            <v>Full</v>
          </cell>
          <cell r="D5015" t="str">
            <v>PDC ENERGY INC</v>
          </cell>
          <cell r="E5015" t="str">
            <v>69175</v>
          </cell>
          <cell r="F5015" t="str">
            <v>WELD                                123 NWSE 14 4N66W 6</v>
          </cell>
          <cell r="G5015" t="str">
            <v>21</v>
          </cell>
          <cell r="H5015" t="str">
            <v>0</v>
          </cell>
          <cell r="I5015" t="str">
            <v>No</v>
          </cell>
        </row>
        <row r="5016">
          <cell r="A5016" t="str">
            <v>05-123-17813</v>
          </cell>
          <cell r="B5016" t="str">
            <v>5/4/2021</v>
          </cell>
          <cell r="C5016" t="str">
            <v>Form 17</v>
          </cell>
          <cell r="D5016" t="str">
            <v xml:space="preserve">PDC ENERGY INC                                    </v>
          </cell>
          <cell r="E5016" t="str">
            <v>69175</v>
          </cell>
          <cell r="F5016" t="str">
            <v>WELD                                123 SESW 14 4N66W 6</v>
          </cell>
          <cell r="G5016" t="str">
            <v>1</v>
          </cell>
          <cell r="H5016" t="str">
            <v xml:space="preserve">1     </v>
          </cell>
          <cell r="I5016" t="str">
            <v>No</v>
          </cell>
        </row>
        <row r="5017">
          <cell r="A5017" t="str">
            <v>05-123-17819</v>
          </cell>
          <cell r="B5017" t="str">
            <v>8/30/2021</v>
          </cell>
          <cell r="C5017" t="str">
            <v>LIGHT</v>
          </cell>
          <cell r="D5017" t="str">
            <v>NOBLE ENERGY INC</v>
          </cell>
          <cell r="E5017" t="str">
            <v>100322</v>
          </cell>
          <cell r="F5017" t="str">
            <v>WELD                                123 SENW 16 4N64W 6</v>
          </cell>
          <cell r="G5017" t="str">
            <v>4</v>
          </cell>
          <cell r="H5017" t="str">
            <v>0</v>
          </cell>
          <cell r="I5017" t="str">
            <v>No</v>
          </cell>
        </row>
        <row r="5018">
          <cell r="A5018" t="str">
            <v>05-123-17826</v>
          </cell>
          <cell r="B5018" t="str">
            <v>3/23/2021</v>
          </cell>
          <cell r="C5018" t="str">
            <v>LIGHT</v>
          </cell>
          <cell r="D5018" t="str">
            <v>NOBLE ENERGY INC</v>
          </cell>
          <cell r="E5018" t="str">
            <v>100322</v>
          </cell>
          <cell r="F5018" t="str">
            <v>MILLIKEN / WELD                                123 NENW 23 4N67W 6</v>
          </cell>
          <cell r="G5018" t="str">
            <v>0</v>
          </cell>
          <cell r="H5018" t="str">
            <v>0</v>
          </cell>
          <cell r="I5018" t="str">
            <v>No</v>
          </cell>
        </row>
        <row r="5019">
          <cell r="A5019" t="str">
            <v>05-123-17827</v>
          </cell>
          <cell r="B5019" t="str">
            <v>3/23/2021</v>
          </cell>
          <cell r="C5019" t="str">
            <v>LIGHT</v>
          </cell>
          <cell r="D5019" t="str">
            <v>NOBLE ENERGY INC</v>
          </cell>
          <cell r="E5019" t="str">
            <v>100322</v>
          </cell>
          <cell r="F5019" t="str">
            <v>MILLIKEN / WELD                                123 NWNW 23 4N67W 6</v>
          </cell>
          <cell r="G5019" t="str">
            <v>0</v>
          </cell>
          <cell r="H5019" t="str">
            <v>0</v>
          </cell>
          <cell r="I5019" t="str">
            <v>No</v>
          </cell>
        </row>
        <row r="5020">
          <cell r="A5020" t="str">
            <v>05-123-17829</v>
          </cell>
          <cell r="B5020" t="str">
            <v>2/16/2021</v>
          </cell>
          <cell r="C5020" t="str">
            <v>Form 17</v>
          </cell>
          <cell r="D5020" t="str">
            <v xml:space="preserve">NOBLE ENERGY INC                                  </v>
          </cell>
          <cell r="E5020" t="str">
            <v>100322</v>
          </cell>
          <cell r="F5020" t="str">
            <v>WELD                                123 NENW 5 6N65W 6</v>
          </cell>
          <cell r="G5020" t="str">
            <v>26</v>
          </cell>
          <cell r="H5020" t="str">
            <v xml:space="preserve">0     </v>
          </cell>
          <cell r="I5020" t="str">
            <v>No</v>
          </cell>
        </row>
        <row r="5021">
          <cell r="A5021" t="str">
            <v>05-123-17829</v>
          </cell>
          <cell r="B5021" t="str">
            <v>8/2/2021</v>
          </cell>
          <cell r="C5021" t="str">
            <v>Form 17</v>
          </cell>
          <cell r="D5021" t="str">
            <v xml:space="preserve">NOBLE ENERGY INC                                  </v>
          </cell>
          <cell r="E5021" t="str">
            <v>100322</v>
          </cell>
          <cell r="F5021" t="str">
            <v>WELD                                123 NENW 5 6N65W 6</v>
          </cell>
          <cell r="G5021" t="str">
            <v>11</v>
          </cell>
          <cell r="H5021" t="str">
            <v xml:space="preserve">0     </v>
          </cell>
          <cell r="I5021" t="str">
            <v>No</v>
          </cell>
        </row>
        <row r="5022">
          <cell r="A5022" t="str">
            <v>05-123-17829</v>
          </cell>
          <cell r="B5022" t="str">
            <v>2/1/2022</v>
          </cell>
          <cell r="C5022" t="str">
            <v>Form 17</v>
          </cell>
          <cell r="D5022" t="str">
            <v xml:space="preserve">NOBLE ENERGY INC                                  </v>
          </cell>
          <cell r="E5022" t="str">
            <v>100322</v>
          </cell>
          <cell r="F5022" t="str">
            <v>WELD                                123 NENW 5 6N65W 6</v>
          </cell>
          <cell r="G5022" t="str">
            <v>11</v>
          </cell>
          <cell r="H5022" t="str">
            <v xml:space="preserve">0     </v>
          </cell>
          <cell r="I5022" t="str">
            <v>No</v>
          </cell>
        </row>
        <row r="5023">
          <cell r="A5023" t="str">
            <v>05-123-17837</v>
          </cell>
          <cell r="B5023" t="str">
            <v>11/16/2021</v>
          </cell>
          <cell r="C5023" t="str">
            <v>Full</v>
          </cell>
          <cell r="D5023" t="str">
            <v>KERR MCGEE OIL &amp;amp; GAS ONSHORE LP</v>
          </cell>
          <cell r="E5023" t="str">
            <v>47120</v>
          </cell>
          <cell r="F5023" t="str">
            <v>WELD                                123 NWSE 5 2N66W 6</v>
          </cell>
          <cell r="G5023" t="str">
            <v>2</v>
          </cell>
          <cell r="I5023" t="str">
            <v>No</v>
          </cell>
        </row>
        <row r="5024">
          <cell r="A5024" t="str">
            <v>05-123-17842</v>
          </cell>
          <cell r="B5024" t="str">
            <v>1/21/2021</v>
          </cell>
          <cell r="C5024" t="str">
            <v>Form 17</v>
          </cell>
          <cell r="D5024" t="str">
            <v xml:space="preserve">PDC ENERGY INC                                    </v>
          </cell>
          <cell r="E5024" t="str">
            <v>69175</v>
          </cell>
          <cell r="F5024" t="str">
            <v>WELD                                123 SWNE 9 4N65W 6</v>
          </cell>
          <cell r="G5024" t="str">
            <v>9</v>
          </cell>
          <cell r="H5024" t="str">
            <v xml:space="preserve">0     </v>
          </cell>
          <cell r="I5024" t="str">
            <v>No</v>
          </cell>
        </row>
        <row r="5025">
          <cell r="A5025" t="str">
            <v>05-123-17848</v>
          </cell>
          <cell r="B5025" t="str">
            <v>3/10/2021</v>
          </cell>
          <cell r="C5025" t="str">
            <v>Form 17</v>
          </cell>
          <cell r="D5025" t="str">
            <v xml:space="preserve">KERR MCGEE OIL &amp;amp; GAS ONSHORE LP                   </v>
          </cell>
          <cell r="E5025" t="str">
            <v>47120</v>
          </cell>
          <cell r="F5025" t="str">
            <v>WELD                                123 SESE 10 3N67W 6</v>
          </cell>
          <cell r="G5025" t="str">
            <v>20</v>
          </cell>
          <cell r="H5025" t="str">
            <v xml:space="preserve">1     </v>
          </cell>
          <cell r="I5025" t="str">
            <v>Yes</v>
          </cell>
        </row>
        <row r="5026">
          <cell r="A5026" t="str">
            <v>05-123-17848</v>
          </cell>
          <cell r="B5026" t="str">
            <v>9/9/2021</v>
          </cell>
          <cell r="C5026" t="str">
            <v>Form 17</v>
          </cell>
          <cell r="D5026" t="str">
            <v xml:space="preserve">KERR MCGEE OIL &amp;amp; GAS ONSHORE LP                   </v>
          </cell>
          <cell r="E5026" t="str">
            <v>47120</v>
          </cell>
          <cell r="F5026" t="str">
            <v>WELD                                123 SESE 10 3N67W 6</v>
          </cell>
          <cell r="G5026" t="str">
            <v>25</v>
          </cell>
          <cell r="H5026" t="str">
            <v xml:space="preserve">1     </v>
          </cell>
          <cell r="I5026" t="str">
            <v>Yes</v>
          </cell>
        </row>
        <row r="5027">
          <cell r="A5027" t="str">
            <v>05-123-17850</v>
          </cell>
          <cell r="B5027" t="str">
            <v>5/21/2021</v>
          </cell>
          <cell r="C5027" t="str">
            <v>Full</v>
          </cell>
          <cell r="D5027" t="str">
            <v>PDC ENERGY INC</v>
          </cell>
          <cell r="E5027" t="str">
            <v>69175</v>
          </cell>
          <cell r="F5027" t="str">
            <v>WELD                                123 SWNE 29 4N66W 6</v>
          </cell>
          <cell r="G5027" t="str">
            <v>25</v>
          </cell>
          <cell r="H5027" t="str">
            <v>6</v>
          </cell>
          <cell r="I5027" t="str">
            <v>No</v>
          </cell>
        </row>
        <row r="5028">
          <cell r="A5028" t="str">
            <v>05-123-17850</v>
          </cell>
          <cell r="B5028" t="str">
            <v>1/25/2022</v>
          </cell>
          <cell r="C5028" t="str">
            <v>Full</v>
          </cell>
          <cell r="D5028" t="str">
            <v>PDC ENERGY INC</v>
          </cell>
          <cell r="E5028" t="str">
            <v>69175</v>
          </cell>
          <cell r="F5028" t="str">
            <v>WELD                                123 SWNE 29 4N66W 6</v>
          </cell>
          <cell r="G5028" t="str">
            <v>24</v>
          </cell>
          <cell r="H5028" t="str">
            <v>0</v>
          </cell>
          <cell r="I5028" t="str">
            <v>No</v>
          </cell>
        </row>
        <row r="5029">
          <cell r="A5029" t="str">
            <v>05-123-17860</v>
          </cell>
          <cell r="B5029" t="str">
            <v>3/30/2021</v>
          </cell>
          <cell r="C5029" t="str">
            <v>Form 17</v>
          </cell>
          <cell r="D5029" t="str">
            <v xml:space="preserve">NOBLE ENERGY INC                                  </v>
          </cell>
          <cell r="E5029" t="str">
            <v>100322</v>
          </cell>
          <cell r="F5029" t="str">
            <v>WELD                                123 NENE 22 4N64W 6</v>
          </cell>
          <cell r="G5029" t="str">
            <v>4</v>
          </cell>
          <cell r="H5029" t="str">
            <v xml:space="preserve">0     </v>
          </cell>
          <cell r="I5029" t="str">
            <v>Yes</v>
          </cell>
        </row>
        <row r="5030">
          <cell r="A5030" t="str">
            <v>05-123-17860</v>
          </cell>
          <cell r="B5030" t="str">
            <v>9/23/2021</v>
          </cell>
          <cell r="C5030" t="str">
            <v>Form 17</v>
          </cell>
          <cell r="D5030" t="str">
            <v xml:space="preserve">NOBLE ENERGY INC                                  </v>
          </cell>
          <cell r="E5030" t="str">
            <v>100322</v>
          </cell>
          <cell r="F5030" t="str">
            <v>WELD                                123 NENE 22 4N64W 6</v>
          </cell>
          <cell r="G5030" t="str">
            <v>5</v>
          </cell>
          <cell r="H5030" t="str">
            <v xml:space="preserve">0     </v>
          </cell>
          <cell r="I5030" t="str">
            <v>Yes</v>
          </cell>
        </row>
        <row r="5031">
          <cell r="A5031" t="str">
            <v>05-123-17862</v>
          </cell>
          <cell r="B5031" t="str">
            <v>5/28/2021</v>
          </cell>
          <cell r="C5031" t="str">
            <v>Light</v>
          </cell>
          <cell r="D5031" t="str">
            <v>NOBLE ENERGY INC</v>
          </cell>
          <cell r="E5031" t="str">
            <v>100322</v>
          </cell>
          <cell r="F5031" t="str">
            <v>WELD                                123 NWSW 21 4N64W 6</v>
          </cell>
          <cell r="G5031" t="str">
            <v>14</v>
          </cell>
          <cell r="H5031" t="str">
            <v>0</v>
          </cell>
          <cell r="I5031" t="str">
            <v>No</v>
          </cell>
        </row>
        <row r="5032">
          <cell r="A5032" t="str">
            <v>05-123-17865</v>
          </cell>
          <cell r="B5032" t="str">
            <v>5/15/2021</v>
          </cell>
          <cell r="C5032" t="str">
            <v>Light</v>
          </cell>
          <cell r="D5032" t="str">
            <v>NOBLE ENERGY INC</v>
          </cell>
          <cell r="E5032" t="str">
            <v>100322</v>
          </cell>
          <cell r="F5032" t="str">
            <v>WELD                                123 SWNW 36 4N64W 6</v>
          </cell>
          <cell r="G5032" t="str">
            <v>0</v>
          </cell>
          <cell r="H5032" t="str">
            <v>0</v>
          </cell>
          <cell r="I5032" t="str">
            <v>No</v>
          </cell>
        </row>
        <row r="5033">
          <cell r="A5033" t="str">
            <v>05-123-17870</v>
          </cell>
          <cell r="B5033" t="str">
            <v>6/18/2021</v>
          </cell>
          <cell r="C5033" t="str">
            <v>Full</v>
          </cell>
          <cell r="D5033" t="str">
            <v>KERR MCGEE OIL &amp;amp; GAS ONSHORE LP</v>
          </cell>
          <cell r="E5033" t="str">
            <v>47120</v>
          </cell>
          <cell r="F5033" t="str">
            <v>WELD                                123 SESW 33 4N67W 6</v>
          </cell>
          <cell r="G5033" t="str">
            <v>0</v>
          </cell>
          <cell r="I5033" t="str">
            <v>No</v>
          </cell>
        </row>
        <row r="5034">
          <cell r="A5034" t="str">
            <v>05-123-17874</v>
          </cell>
          <cell r="B5034" t="str">
            <v>4/22/2021</v>
          </cell>
          <cell r="C5034" t="str">
            <v>LIGHT</v>
          </cell>
          <cell r="D5034" t="str">
            <v>NOBLE ENERGY INC</v>
          </cell>
          <cell r="E5034" t="str">
            <v>100322</v>
          </cell>
          <cell r="F5034" t="str">
            <v>WELD                                123 NWSE 22 4N65W 6</v>
          </cell>
          <cell r="G5034" t="str">
            <v>10</v>
          </cell>
          <cell r="H5034" t="str">
            <v>0</v>
          </cell>
          <cell r="I5034" t="str">
            <v>No</v>
          </cell>
        </row>
        <row r="5035">
          <cell r="A5035" t="str">
            <v>05-123-17875</v>
          </cell>
          <cell r="B5035" t="str">
            <v>4/27/2021</v>
          </cell>
          <cell r="C5035" t="str">
            <v>LIGHT</v>
          </cell>
          <cell r="D5035" t="str">
            <v>NOBLE ENERGY INC</v>
          </cell>
          <cell r="E5035" t="str">
            <v>100322</v>
          </cell>
          <cell r="F5035" t="str">
            <v>WELD                                123 SESE 22 4N65W 6</v>
          </cell>
          <cell r="G5035" t="str">
            <v>0</v>
          </cell>
          <cell r="H5035" t="str">
            <v>0</v>
          </cell>
          <cell r="I5035" t="str">
            <v>No</v>
          </cell>
        </row>
        <row r="5036">
          <cell r="A5036" t="str">
            <v>05-123-17877</v>
          </cell>
          <cell r="B5036" t="str">
            <v>4/9/2021</v>
          </cell>
          <cell r="C5036" t="str">
            <v>Full</v>
          </cell>
          <cell r="D5036" t="str">
            <v>KERR MCGEE OIL &amp;amp; GAS ONSHORE LP</v>
          </cell>
          <cell r="E5036" t="str">
            <v>47120</v>
          </cell>
          <cell r="F5036" t="str">
            <v>WELD                                123 SENE 32 3N65W 6</v>
          </cell>
          <cell r="G5036" t="str">
            <v>0</v>
          </cell>
          <cell r="I5036" t="str">
            <v>No</v>
          </cell>
        </row>
        <row r="5037">
          <cell r="A5037" t="str">
            <v>05-123-17883</v>
          </cell>
          <cell r="B5037" t="str">
            <v>3/11/2021</v>
          </cell>
          <cell r="C5037" t="str">
            <v>Form 17</v>
          </cell>
          <cell r="D5037" t="str">
            <v xml:space="preserve">KERR MCGEE OIL &amp;amp; GAS ONSHORE LP                   </v>
          </cell>
          <cell r="E5037" t="str">
            <v>47120</v>
          </cell>
          <cell r="F5037" t="str">
            <v>WELD                                123 NESW 15 4N68W 6</v>
          </cell>
          <cell r="G5037" t="str">
            <v>12</v>
          </cell>
          <cell r="H5037" t="str">
            <v xml:space="preserve">0     </v>
          </cell>
          <cell r="I5037" t="str">
            <v>Yes</v>
          </cell>
        </row>
        <row r="5038">
          <cell r="A5038" t="str">
            <v>05-123-17883</v>
          </cell>
          <cell r="B5038" t="str">
            <v>11/22/2021</v>
          </cell>
          <cell r="C5038" t="str">
            <v>Form 17</v>
          </cell>
          <cell r="D5038" t="str">
            <v xml:space="preserve">KERR MCGEE OIL &amp;amp; GAS ONSHORE LP                   </v>
          </cell>
          <cell r="E5038" t="str">
            <v>47120</v>
          </cell>
          <cell r="F5038" t="str">
            <v>WELD                                123 NESW 15 4N68W 6</v>
          </cell>
          <cell r="G5038" t="str">
            <v>17</v>
          </cell>
          <cell r="H5038" t="str">
            <v xml:space="preserve">1     </v>
          </cell>
          <cell r="I5038" t="str">
            <v>No</v>
          </cell>
        </row>
        <row r="5039">
          <cell r="A5039" t="str">
            <v>05-123-17889</v>
          </cell>
          <cell r="B5039" t="str">
            <v>1/19/2021</v>
          </cell>
          <cell r="C5039" t="str">
            <v>Full</v>
          </cell>
          <cell r="D5039" t="str">
            <v>KERR MCGEE OIL &amp;amp; GAS ONSHORE LP</v>
          </cell>
          <cell r="E5039" t="str">
            <v>47120</v>
          </cell>
          <cell r="F5039" t="str">
            <v>WELD                                123 NESE 34 4N66W 6</v>
          </cell>
          <cell r="G5039" t="str">
            <v>1</v>
          </cell>
          <cell r="I5039" t="str">
            <v>No</v>
          </cell>
        </row>
        <row r="5040">
          <cell r="A5040" t="str">
            <v>05-123-17892</v>
          </cell>
          <cell r="B5040" t="str">
            <v>7/20/2021</v>
          </cell>
          <cell r="C5040" t="str">
            <v>Full</v>
          </cell>
          <cell r="D5040" t="str">
            <v>KERR MCGEE OIL &amp;amp; GAS ONSHORE LP</v>
          </cell>
          <cell r="E5040" t="str">
            <v>47120</v>
          </cell>
          <cell r="F5040" t="str">
            <v>WELD                                123 NENW 6 4N67W 6</v>
          </cell>
          <cell r="G5040" t="str">
            <v>1</v>
          </cell>
          <cell r="I5040" t="str">
            <v>No</v>
          </cell>
        </row>
        <row r="5041">
          <cell r="A5041" t="str">
            <v>05-123-17896</v>
          </cell>
          <cell r="B5041" t="str">
            <v>10/10/2021</v>
          </cell>
          <cell r="C5041" t="str">
            <v>LIGHT</v>
          </cell>
          <cell r="D5041" t="str">
            <v>NOBLE ENERGY INC</v>
          </cell>
          <cell r="E5041" t="str">
            <v>100322</v>
          </cell>
          <cell r="F5041" t="str">
            <v>WELD                                123 NWSW 16 4N64W 6</v>
          </cell>
          <cell r="G5041" t="str">
            <v>3</v>
          </cell>
          <cell r="H5041" t="str">
            <v>0</v>
          </cell>
          <cell r="I5041" t="str">
            <v>No</v>
          </cell>
        </row>
        <row r="5042">
          <cell r="A5042" t="str">
            <v>05-123-17897</v>
          </cell>
          <cell r="B5042" t="str">
            <v>8/27/2021</v>
          </cell>
          <cell r="C5042" t="str">
            <v>LIGHT</v>
          </cell>
          <cell r="D5042" t="str">
            <v>NOBLE ENERGY INC</v>
          </cell>
          <cell r="E5042" t="str">
            <v>100322</v>
          </cell>
          <cell r="F5042" t="str">
            <v>WELD                                123 NWNW 20 4N64W 6</v>
          </cell>
          <cell r="G5042" t="str">
            <v>0</v>
          </cell>
          <cell r="H5042" t="str">
            <v>0</v>
          </cell>
          <cell r="I5042" t="str">
            <v>No</v>
          </cell>
        </row>
        <row r="5043">
          <cell r="A5043" t="str">
            <v>05-123-17898</v>
          </cell>
          <cell r="B5043" t="str">
            <v>7/2/2021</v>
          </cell>
          <cell r="C5043" t="str">
            <v>LIGHT</v>
          </cell>
          <cell r="D5043" t="str">
            <v>NOBLE ENERGY INC</v>
          </cell>
          <cell r="E5043" t="str">
            <v>100322</v>
          </cell>
          <cell r="F5043" t="str">
            <v>WELD                                123 SENW 20 4N64W 6</v>
          </cell>
          <cell r="G5043" t="str">
            <v>2</v>
          </cell>
          <cell r="H5043" t="str">
            <v>0</v>
          </cell>
          <cell r="I5043" t="str">
            <v>No</v>
          </cell>
        </row>
        <row r="5044">
          <cell r="A5044" t="str">
            <v>05-123-17901</v>
          </cell>
          <cell r="B5044" t="str">
            <v>9/15/2021</v>
          </cell>
          <cell r="C5044" t="str">
            <v>Form 17</v>
          </cell>
          <cell r="D5044" t="str">
            <v xml:space="preserve">KERR MCGEE OIL &amp;amp; GAS ONSHORE LP                   </v>
          </cell>
          <cell r="E5044" t="str">
            <v>47120</v>
          </cell>
          <cell r="F5044" t="str">
            <v>WELD                                123 SWSE 24 3N67W 6</v>
          </cell>
          <cell r="G5044" t="str">
            <v>133</v>
          </cell>
          <cell r="H5044" t="str">
            <v xml:space="preserve">1     </v>
          </cell>
          <cell r="I5044" t="str">
            <v>No</v>
          </cell>
        </row>
        <row r="5045">
          <cell r="A5045" t="str">
            <v>05-123-17902</v>
          </cell>
          <cell r="B5045" t="str">
            <v>7/31/2021</v>
          </cell>
          <cell r="C5045" t="str">
            <v>Full</v>
          </cell>
          <cell r="D5045" t="str">
            <v>PDC ENERGY INC</v>
          </cell>
          <cell r="E5045" t="str">
            <v>69175</v>
          </cell>
          <cell r="F5045" t="str">
            <v>WELD                                123 SWSE 14 4N66W 6</v>
          </cell>
          <cell r="G5045" t="str">
            <v>20</v>
          </cell>
          <cell r="H5045" t="str">
            <v>0</v>
          </cell>
          <cell r="I5045" t="str">
            <v>No</v>
          </cell>
        </row>
        <row r="5046">
          <cell r="A5046" t="str">
            <v>05-123-17906</v>
          </cell>
          <cell r="B5046" t="str">
            <v>4/22/2021</v>
          </cell>
          <cell r="C5046" t="str">
            <v>Form 17</v>
          </cell>
          <cell r="D5046" t="str">
            <v xml:space="preserve">NOBLE ENERGY INC                                  </v>
          </cell>
          <cell r="E5046" t="str">
            <v>100322</v>
          </cell>
          <cell r="F5046" t="str">
            <v>WELD                                123 NWSW 9 4N66W 6</v>
          </cell>
          <cell r="G5046" t="str">
            <v>73</v>
          </cell>
          <cell r="H5046" t="str">
            <v xml:space="preserve">0     </v>
          </cell>
          <cell r="I5046" t="str">
            <v>Yes</v>
          </cell>
        </row>
        <row r="5047">
          <cell r="A5047" t="str">
            <v>05-123-17906</v>
          </cell>
          <cell r="B5047" t="str">
            <v>7/21/2021</v>
          </cell>
          <cell r="C5047" t="str">
            <v>Form 17</v>
          </cell>
          <cell r="D5047" t="str">
            <v xml:space="preserve">NOBLE ENERGY INC                                  </v>
          </cell>
          <cell r="E5047" t="str">
            <v>100322</v>
          </cell>
          <cell r="F5047" t="str">
            <v>WELD                                123 NWSW 9 4N66W 6</v>
          </cell>
          <cell r="G5047" t="str">
            <v>54</v>
          </cell>
          <cell r="H5047" t="str">
            <v xml:space="preserve">0     </v>
          </cell>
          <cell r="I5047" t="str">
            <v>Yes</v>
          </cell>
        </row>
        <row r="5048">
          <cell r="A5048" t="str">
            <v>05-123-17907</v>
          </cell>
          <cell r="B5048" t="str">
            <v>5/17/2021</v>
          </cell>
          <cell r="C5048" t="str">
            <v>Form 17</v>
          </cell>
          <cell r="D5048" t="str">
            <v xml:space="preserve">NOBLE ENERGY INC                                  </v>
          </cell>
          <cell r="E5048" t="str">
            <v>100322</v>
          </cell>
          <cell r="F5048" t="str">
            <v>WELD                                123 NWSW 9 4N66W 6</v>
          </cell>
          <cell r="G5048" t="str">
            <v>84</v>
          </cell>
          <cell r="H5048" t="str">
            <v xml:space="preserve">0     </v>
          </cell>
          <cell r="I5048" t="str">
            <v>Yes</v>
          </cell>
        </row>
        <row r="5049">
          <cell r="A5049" t="str">
            <v>05-123-17908</v>
          </cell>
          <cell r="B5049" t="str">
            <v>3/24/2021</v>
          </cell>
          <cell r="C5049" t="str">
            <v>Form 17</v>
          </cell>
          <cell r="D5049" t="str">
            <v xml:space="preserve">NOBLE ENERGY INC                                  </v>
          </cell>
          <cell r="E5049" t="str">
            <v>100322</v>
          </cell>
          <cell r="F5049" t="str">
            <v>WELD                                123 NWSW 9 4N66W 6</v>
          </cell>
          <cell r="G5049" t="str">
            <v>73</v>
          </cell>
          <cell r="H5049" t="str">
            <v xml:space="preserve">0     </v>
          </cell>
          <cell r="I5049" t="str">
            <v>Yes</v>
          </cell>
        </row>
        <row r="5050">
          <cell r="A5050" t="str">
            <v>05-123-17908</v>
          </cell>
          <cell r="B5050" t="str">
            <v>6/29/2021</v>
          </cell>
          <cell r="C5050" t="str">
            <v>Form 17</v>
          </cell>
          <cell r="D5050" t="str">
            <v xml:space="preserve">NOBLE ENERGY INC                                  </v>
          </cell>
          <cell r="E5050" t="str">
            <v>100322</v>
          </cell>
          <cell r="F5050" t="str">
            <v>WELD                                123 NWSW 9 4N66W 6</v>
          </cell>
          <cell r="G5050" t="str">
            <v>56</v>
          </cell>
          <cell r="H5050" t="str">
            <v xml:space="preserve">0     </v>
          </cell>
          <cell r="I5050" t="str">
            <v>Yes</v>
          </cell>
        </row>
        <row r="5051">
          <cell r="A5051" t="str">
            <v>05-123-17909</v>
          </cell>
          <cell r="B5051" t="str">
            <v>4/30/2021</v>
          </cell>
          <cell r="C5051" t="str">
            <v>Form 17</v>
          </cell>
          <cell r="D5051" t="str">
            <v xml:space="preserve">KERR MCGEE OIL &amp;amp; GAS ONSHORE LP                   </v>
          </cell>
          <cell r="E5051" t="str">
            <v>47120</v>
          </cell>
          <cell r="F5051" t="str">
            <v>WELD                                123 SWNW 11 3N67W 6</v>
          </cell>
          <cell r="G5051" t="str">
            <v>29</v>
          </cell>
          <cell r="H5051" t="str">
            <v xml:space="preserve">1     </v>
          </cell>
          <cell r="I5051" t="str">
            <v>No</v>
          </cell>
        </row>
        <row r="5052">
          <cell r="A5052" t="str">
            <v>05-123-17910</v>
          </cell>
          <cell r="B5052" t="str">
            <v>10/10/2021</v>
          </cell>
          <cell r="C5052" t="str">
            <v>LIGHT</v>
          </cell>
          <cell r="D5052" t="str">
            <v>NOBLE ENERGY INC</v>
          </cell>
          <cell r="E5052" t="str">
            <v>100322</v>
          </cell>
          <cell r="F5052" t="str">
            <v>WELD                                123 SWNW 16 4N64W 6</v>
          </cell>
          <cell r="G5052" t="str">
            <v>3</v>
          </cell>
          <cell r="H5052" t="str">
            <v>0</v>
          </cell>
          <cell r="I5052" t="str">
            <v>No</v>
          </cell>
        </row>
        <row r="5053">
          <cell r="A5053" t="str">
            <v>05-123-17912</v>
          </cell>
          <cell r="B5053" t="str">
            <v>3/11/2021</v>
          </cell>
          <cell r="C5053" t="str">
            <v>LIGHT</v>
          </cell>
          <cell r="D5053" t="str">
            <v>NOBLE ENERGY INC</v>
          </cell>
          <cell r="E5053" t="str">
            <v>100322</v>
          </cell>
          <cell r="F5053" t="str">
            <v>WELD                                123 SWSE 20 6N65W 6</v>
          </cell>
          <cell r="G5053" t="str">
            <v>11</v>
          </cell>
          <cell r="H5053" t="str">
            <v>0</v>
          </cell>
          <cell r="I5053" t="str">
            <v>No</v>
          </cell>
        </row>
        <row r="5054">
          <cell r="A5054" t="str">
            <v>05-123-17914</v>
          </cell>
          <cell r="B5054" t="str">
            <v>7/20/2021</v>
          </cell>
          <cell r="C5054" t="str">
            <v>Full</v>
          </cell>
          <cell r="D5054" t="str">
            <v>KERR MCGEE OIL &amp;amp; GAS ONSHORE LP</v>
          </cell>
          <cell r="E5054" t="str">
            <v>47120</v>
          </cell>
          <cell r="F5054" t="str">
            <v>WELD                                123 NENE 6 4N67W 6</v>
          </cell>
          <cell r="G5054" t="str">
            <v>1</v>
          </cell>
          <cell r="I5054" t="str">
            <v>No</v>
          </cell>
        </row>
        <row r="5055">
          <cell r="A5055" t="str">
            <v>05-123-17915</v>
          </cell>
          <cell r="B5055" t="str">
            <v>8/31/2021</v>
          </cell>
          <cell r="C5055" t="str">
            <v>Full</v>
          </cell>
          <cell r="D5055" t="str">
            <v>PDC ENERGY INC</v>
          </cell>
          <cell r="E5055" t="str">
            <v>69175</v>
          </cell>
          <cell r="F5055" t="str">
            <v>WELD                                123 NWNE 18 4N65W 6</v>
          </cell>
          <cell r="G5055" t="str">
            <v>18</v>
          </cell>
          <cell r="H5055" t="str">
            <v>0</v>
          </cell>
          <cell r="I5055" t="str">
            <v>No</v>
          </cell>
        </row>
        <row r="5056">
          <cell r="A5056" t="str">
            <v>05-123-17916</v>
          </cell>
          <cell r="B5056" t="str">
            <v>8/31/2021</v>
          </cell>
          <cell r="C5056" t="str">
            <v>Full</v>
          </cell>
          <cell r="D5056" t="str">
            <v>PDC ENERGY INC</v>
          </cell>
          <cell r="E5056" t="str">
            <v>69175</v>
          </cell>
          <cell r="F5056" t="str">
            <v>WELD                                123 SWNE 18 4N65W 6</v>
          </cell>
          <cell r="G5056" t="str">
            <v>22</v>
          </cell>
          <cell r="H5056" t="str">
            <v>0</v>
          </cell>
          <cell r="I5056" t="str">
            <v>No</v>
          </cell>
        </row>
        <row r="5057">
          <cell r="A5057" t="str">
            <v>05-123-17920</v>
          </cell>
          <cell r="B5057" t="str">
            <v>6/18/2021</v>
          </cell>
          <cell r="C5057" t="str">
            <v>Full</v>
          </cell>
          <cell r="D5057" t="str">
            <v>KERR MCGEE OIL &amp;amp; GAS ONSHORE LP</v>
          </cell>
          <cell r="E5057" t="str">
            <v>47120</v>
          </cell>
          <cell r="F5057" t="str">
            <v>WELD                                123 SWSW 33 4N67W 6</v>
          </cell>
          <cell r="G5057" t="str">
            <v>2</v>
          </cell>
          <cell r="I5057" t="str">
            <v>No</v>
          </cell>
        </row>
        <row r="5058">
          <cell r="A5058" t="str">
            <v>05-123-17925</v>
          </cell>
          <cell r="B5058" t="str">
            <v>7/6/2021</v>
          </cell>
          <cell r="C5058" t="str">
            <v>Full</v>
          </cell>
          <cell r="D5058" t="str">
            <v>KERR MCGEE OIL &amp;amp; GAS ONSHORE LP</v>
          </cell>
          <cell r="E5058" t="str">
            <v>47120</v>
          </cell>
          <cell r="F5058" t="str">
            <v>WELD                                123 SWNW 10 3N67W 6</v>
          </cell>
          <cell r="G5058" t="str">
            <v>1</v>
          </cell>
          <cell r="I5058" t="str">
            <v>No</v>
          </cell>
        </row>
        <row r="5059">
          <cell r="A5059" t="str">
            <v>05-123-17927</v>
          </cell>
          <cell r="B5059" t="str">
            <v>3/22/2021</v>
          </cell>
          <cell r="C5059" t="str">
            <v>Form 17</v>
          </cell>
          <cell r="D5059" t="str">
            <v xml:space="preserve">KERR MCGEE OIL &amp;amp; GAS ONSHORE LP                   </v>
          </cell>
          <cell r="E5059" t="str">
            <v>47120</v>
          </cell>
          <cell r="F5059" t="str">
            <v>WELD                                123 SWNW 15 3N67W 6</v>
          </cell>
          <cell r="G5059" t="str">
            <v>23</v>
          </cell>
          <cell r="H5059" t="str">
            <v xml:space="preserve">1     </v>
          </cell>
          <cell r="I5059" t="str">
            <v>Yes</v>
          </cell>
        </row>
        <row r="5060">
          <cell r="A5060" t="str">
            <v>05-123-17927</v>
          </cell>
          <cell r="B5060" t="str">
            <v>6/30/2021</v>
          </cell>
          <cell r="C5060" t="str">
            <v>Form 17</v>
          </cell>
          <cell r="D5060" t="str">
            <v xml:space="preserve">KERR MCGEE OIL &amp;amp; GAS ONSHORE LP                   </v>
          </cell>
          <cell r="E5060" t="str">
            <v>47120</v>
          </cell>
          <cell r="F5060" t="str">
            <v>WELD                                123 SWNW 15 3N67W 6</v>
          </cell>
          <cell r="G5060" t="str">
            <v>24</v>
          </cell>
          <cell r="H5060" t="str">
            <v xml:space="preserve">1     </v>
          </cell>
          <cell r="I5060" t="str">
            <v>No</v>
          </cell>
        </row>
        <row r="5061">
          <cell r="A5061" t="str">
            <v>05-123-17927</v>
          </cell>
          <cell r="B5061" t="str">
            <v>3/1/2022</v>
          </cell>
          <cell r="C5061" t="str">
            <v>Form 17</v>
          </cell>
          <cell r="D5061" t="str">
            <v xml:space="preserve">KERR MCGEE OIL &amp;amp; GAS ONSHORE LP                   </v>
          </cell>
          <cell r="E5061" t="str">
            <v>47120</v>
          </cell>
          <cell r="F5061" t="str">
            <v>WELD                                123 SWNW 15 3N67W 6</v>
          </cell>
          <cell r="G5061" t="str">
            <v>26</v>
          </cell>
          <cell r="H5061" t="str">
            <v xml:space="preserve">1     </v>
          </cell>
          <cell r="I5061" t="str">
            <v>No</v>
          </cell>
        </row>
        <row r="5062">
          <cell r="A5062" t="str">
            <v>05-123-17929</v>
          </cell>
          <cell r="B5062" t="str">
            <v>10/20/2021</v>
          </cell>
          <cell r="C5062" t="str">
            <v>Full</v>
          </cell>
          <cell r="D5062" t="str">
            <v>KERR MCGEE OIL &amp;amp; GAS ONSHORE LP</v>
          </cell>
          <cell r="E5062" t="str">
            <v>47120</v>
          </cell>
          <cell r="F5062" t="str">
            <v>WELD                                123 NENW 22 3N67W 6</v>
          </cell>
          <cell r="G5062" t="str">
            <v>1</v>
          </cell>
          <cell r="I5062" t="str">
            <v>No</v>
          </cell>
        </row>
        <row r="5063">
          <cell r="A5063" t="str">
            <v>05-123-17930</v>
          </cell>
          <cell r="B5063" t="str">
            <v>9/22/2021</v>
          </cell>
          <cell r="C5063" t="str">
            <v>Full</v>
          </cell>
          <cell r="D5063" t="str">
            <v>KERR MCGEE OIL &amp;amp; GAS ONSHORE LP</v>
          </cell>
          <cell r="E5063" t="str">
            <v>47120</v>
          </cell>
          <cell r="F5063" t="str">
            <v>WELD                                123 SWNW 22 3N67W 6</v>
          </cell>
          <cell r="G5063" t="str">
            <v>35</v>
          </cell>
          <cell r="I5063" t="str">
            <v>No</v>
          </cell>
        </row>
        <row r="5064">
          <cell r="A5064" t="str">
            <v>05-123-17932</v>
          </cell>
          <cell r="B5064" t="str">
            <v>12/15/2021</v>
          </cell>
          <cell r="C5064" t="str">
            <v>Form 17</v>
          </cell>
          <cell r="D5064" t="str">
            <v xml:space="preserve">KERR MCGEE OIL &amp;amp; GAS ONSHORE LP                   </v>
          </cell>
          <cell r="E5064" t="str">
            <v>47120</v>
          </cell>
          <cell r="F5064" t="str">
            <v>WELD                                123 NENE 32 3N65W 6</v>
          </cell>
          <cell r="G5064" t="str">
            <v>67</v>
          </cell>
          <cell r="H5064" t="str">
            <v xml:space="preserve">1     </v>
          </cell>
          <cell r="I5064" t="str">
            <v>No</v>
          </cell>
        </row>
        <row r="5065">
          <cell r="A5065" t="str">
            <v>05-123-17933</v>
          </cell>
          <cell r="B5065" t="str">
            <v>2/28/2021</v>
          </cell>
          <cell r="C5065" t="str">
            <v>LIGHT</v>
          </cell>
          <cell r="D5065" t="str">
            <v>NOBLE ENERGY INC</v>
          </cell>
          <cell r="E5065" t="str">
            <v>100322</v>
          </cell>
          <cell r="F5065" t="str">
            <v>WELD                                123 NWSE 10 4N64W 6</v>
          </cell>
          <cell r="G5065" t="str">
            <v>7</v>
          </cell>
          <cell r="H5065" t="str">
            <v>0</v>
          </cell>
          <cell r="I5065" t="str">
            <v>No</v>
          </cell>
        </row>
        <row r="5066">
          <cell r="A5066" t="str">
            <v>05-123-17934</v>
          </cell>
          <cell r="B5066" t="str">
            <v>11/23/2021</v>
          </cell>
          <cell r="C5066" t="str">
            <v>Form 17</v>
          </cell>
          <cell r="D5066" t="str">
            <v xml:space="preserve">KERR MCGEE OIL &amp;amp; GAS ONSHORE LP                   </v>
          </cell>
          <cell r="E5066" t="str">
            <v>47120</v>
          </cell>
          <cell r="F5066" t="str">
            <v>WELD                                123 NESW 28 3N67W 6</v>
          </cell>
          <cell r="G5066" t="str">
            <v>35</v>
          </cell>
          <cell r="H5066" t="str">
            <v xml:space="preserve">1     </v>
          </cell>
          <cell r="I5066" t="str">
            <v>No</v>
          </cell>
        </row>
        <row r="5067">
          <cell r="A5067" t="str">
            <v>05-123-17934</v>
          </cell>
          <cell r="B5067" t="str">
            <v>2/24/2022</v>
          </cell>
          <cell r="C5067" t="str">
            <v>Full</v>
          </cell>
          <cell r="D5067" t="str">
            <v>KERR MCGEE OIL &amp;amp; GAS ONSHORE LP</v>
          </cell>
          <cell r="E5067" t="str">
            <v>47120</v>
          </cell>
          <cell r="F5067" t="str">
            <v>WELD                                123 NESW 28 3N67W 6</v>
          </cell>
          <cell r="G5067" t="str">
            <v>39</v>
          </cell>
          <cell r="I5067" t="str">
            <v>No</v>
          </cell>
        </row>
        <row r="5068">
          <cell r="A5068" t="str">
            <v>05-123-17941</v>
          </cell>
          <cell r="B5068" t="str">
            <v>12/1/2021</v>
          </cell>
          <cell r="C5068" t="str">
            <v>Full</v>
          </cell>
          <cell r="D5068" t="str">
            <v>PDC ENERGY INC</v>
          </cell>
          <cell r="E5068" t="str">
            <v>69175</v>
          </cell>
          <cell r="F5068" t="str">
            <v>WELD                                123 NWSW 26 5N67W 6</v>
          </cell>
          <cell r="G5068" t="str">
            <v>0</v>
          </cell>
          <cell r="H5068" t="str">
            <v>0</v>
          </cell>
          <cell r="I5068" t="str">
            <v>No</v>
          </cell>
        </row>
        <row r="5069">
          <cell r="A5069" t="str">
            <v>05-123-17958</v>
          </cell>
          <cell r="B5069" t="str">
            <v>11/8/2021</v>
          </cell>
          <cell r="C5069" t="str">
            <v>Full</v>
          </cell>
          <cell r="D5069" t="str">
            <v>KERR MCGEE OIL &amp;amp; GAS ONSHORE LP</v>
          </cell>
          <cell r="E5069" t="str">
            <v>47120</v>
          </cell>
          <cell r="F5069" t="str">
            <v>WELD                                123 NWNW 11 3N67W 6</v>
          </cell>
          <cell r="G5069" t="str">
            <v>29</v>
          </cell>
          <cell r="I5069" t="str">
            <v>No</v>
          </cell>
        </row>
        <row r="5070">
          <cell r="A5070" t="str">
            <v>05-123-17963</v>
          </cell>
          <cell r="B5070" t="str">
            <v>10/11/2021</v>
          </cell>
          <cell r="C5070" t="str">
            <v>Full</v>
          </cell>
          <cell r="D5070" t="str">
            <v>PDC ENERGY INC</v>
          </cell>
          <cell r="E5070" t="str">
            <v>69175</v>
          </cell>
          <cell r="F5070" t="str">
            <v>WELD                                123 NESE 29 4N66W 6</v>
          </cell>
          <cell r="G5070" t="str">
            <v>22</v>
          </cell>
          <cell r="H5070" t="str">
            <v>0</v>
          </cell>
          <cell r="I5070" t="str">
            <v>No</v>
          </cell>
        </row>
        <row r="5071">
          <cell r="A5071" t="str">
            <v>05-123-17963</v>
          </cell>
          <cell r="B5071" t="str">
            <v>12/16/2021</v>
          </cell>
          <cell r="C5071" t="str">
            <v>Form 17</v>
          </cell>
          <cell r="D5071" t="str">
            <v xml:space="preserve">PDC ENERGY INC                                    </v>
          </cell>
          <cell r="E5071" t="str">
            <v>69175</v>
          </cell>
          <cell r="F5071" t="str">
            <v>WELD                                123 NESE 29 4N66W 6</v>
          </cell>
          <cell r="G5071" t="str">
            <v>18</v>
          </cell>
          <cell r="H5071" t="str">
            <v xml:space="preserve">0     </v>
          </cell>
          <cell r="I5071" t="str">
            <v>No</v>
          </cell>
        </row>
        <row r="5072">
          <cell r="A5072" t="str">
            <v>05-123-17964</v>
          </cell>
          <cell r="B5072" t="str">
            <v>4/29/2021</v>
          </cell>
          <cell r="C5072" t="str">
            <v>Form 17</v>
          </cell>
          <cell r="D5072" t="str">
            <v xml:space="preserve">NOBLE ENERGY INC                                  </v>
          </cell>
          <cell r="E5072" t="str">
            <v>100322</v>
          </cell>
          <cell r="F5072" t="str">
            <v>WELD                                123 SENW 27 4N65W 6</v>
          </cell>
          <cell r="G5072" t="str">
            <v>3</v>
          </cell>
          <cell r="H5072" t="str">
            <v xml:space="preserve">0     </v>
          </cell>
          <cell r="I5072" t="str">
            <v>No</v>
          </cell>
        </row>
        <row r="5073">
          <cell r="A5073" t="str">
            <v>05-123-17964</v>
          </cell>
          <cell r="B5073" t="str">
            <v>10/4/2021</v>
          </cell>
          <cell r="C5073" t="str">
            <v>Form 17</v>
          </cell>
          <cell r="D5073" t="str">
            <v xml:space="preserve">NOBLE ENERGY INC                                  </v>
          </cell>
          <cell r="E5073" t="str">
            <v>100322</v>
          </cell>
          <cell r="F5073" t="str">
            <v>WELD                                123 SENW 27 4N65W 6</v>
          </cell>
          <cell r="G5073" t="str">
            <v>2</v>
          </cell>
          <cell r="H5073" t="str">
            <v xml:space="preserve">0     </v>
          </cell>
          <cell r="I5073" t="str">
            <v>No</v>
          </cell>
        </row>
        <row r="5074">
          <cell r="A5074" t="str">
            <v>05-123-17964</v>
          </cell>
          <cell r="B5074" t="str">
            <v>3/3/2022</v>
          </cell>
          <cell r="C5074" t="str">
            <v>Form 17</v>
          </cell>
          <cell r="D5074" t="str">
            <v xml:space="preserve">NOBLE ENERGY INC                                  </v>
          </cell>
          <cell r="E5074" t="str">
            <v>100322</v>
          </cell>
          <cell r="F5074" t="str">
            <v>WELD                                123 SENW 27 4N65W 6</v>
          </cell>
          <cell r="G5074" t="str">
            <v>0</v>
          </cell>
          <cell r="H5074" t="str">
            <v xml:space="preserve">0     </v>
          </cell>
          <cell r="I5074" t="str">
            <v>No</v>
          </cell>
        </row>
        <row r="5075">
          <cell r="A5075" t="str">
            <v>05-123-17966</v>
          </cell>
          <cell r="B5075" t="str">
            <v>7/29/2021</v>
          </cell>
          <cell r="C5075" t="str">
            <v>Full</v>
          </cell>
          <cell r="D5075" t="str">
            <v>KERR MCGEE OIL &amp;amp; GAS ONSHORE LP</v>
          </cell>
          <cell r="E5075" t="str">
            <v>47120</v>
          </cell>
          <cell r="F5075" t="str">
            <v>WELD                                123 NENW 31 3N66W 6</v>
          </cell>
          <cell r="G5075" t="str">
            <v>21</v>
          </cell>
          <cell r="I5075" t="str">
            <v>No</v>
          </cell>
        </row>
        <row r="5076">
          <cell r="A5076" t="str">
            <v>05-123-17967</v>
          </cell>
          <cell r="B5076" t="str">
            <v>3/1/2021</v>
          </cell>
          <cell r="C5076" t="str">
            <v>Form 17</v>
          </cell>
          <cell r="D5076" t="str">
            <v xml:space="preserve">KERR MCGEE OIL &amp;amp; GAS ONSHORE LP                   </v>
          </cell>
          <cell r="E5076" t="str">
            <v>47120</v>
          </cell>
          <cell r="F5076" t="str">
            <v>WELD                                123 SWNW 31 3N66W 6</v>
          </cell>
          <cell r="G5076" t="str">
            <v>69</v>
          </cell>
          <cell r="H5076" t="str">
            <v xml:space="preserve">1     </v>
          </cell>
          <cell r="I5076" t="str">
            <v>No</v>
          </cell>
        </row>
        <row r="5077">
          <cell r="A5077" t="str">
            <v>05-123-17967</v>
          </cell>
          <cell r="B5077" t="str">
            <v>3/8/2022</v>
          </cell>
          <cell r="C5077" t="str">
            <v>Form 17</v>
          </cell>
          <cell r="D5077" t="str">
            <v xml:space="preserve">KERR MCGEE OIL &amp;amp; GAS ONSHORE LP                   </v>
          </cell>
          <cell r="E5077" t="str">
            <v>47120</v>
          </cell>
          <cell r="F5077" t="str">
            <v>WELD                                123 SWNW 31 3N66W 6</v>
          </cell>
          <cell r="G5077" t="str">
            <v>51</v>
          </cell>
          <cell r="H5077" t="str">
            <v xml:space="preserve">1     </v>
          </cell>
          <cell r="I5077" t="str">
            <v>Yes</v>
          </cell>
        </row>
        <row r="5078">
          <cell r="A5078" t="str">
            <v>05-123-17968</v>
          </cell>
          <cell r="B5078" t="str">
            <v>11/16/2021</v>
          </cell>
          <cell r="C5078" t="str">
            <v>Full</v>
          </cell>
          <cell r="D5078" t="str">
            <v>KERR MCGEE OIL &amp;amp; GAS ONSHORE LP</v>
          </cell>
          <cell r="E5078" t="str">
            <v>47120</v>
          </cell>
          <cell r="F5078" t="str">
            <v>WELD                                123 SENW 31 3N66W 6</v>
          </cell>
          <cell r="G5078" t="str">
            <v>12</v>
          </cell>
          <cell r="I5078" t="str">
            <v>No</v>
          </cell>
        </row>
        <row r="5079">
          <cell r="A5079" t="str">
            <v>05-123-17970</v>
          </cell>
          <cell r="B5079" t="str">
            <v>11/9/2021</v>
          </cell>
          <cell r="C5079" t="str">
            <v>Form 17</v>
          </cell>
          <cell r="D5079" t="str">
            <v xml:space="preserve">KERR MCGEE OIL &amp;amp; GAS ONSHORE LP                   </v>
          </cell>
          <cell r="E5079" t="str">
            <v>47120</v>
          </cell>
          <cell r="F5079" t="str">
            <v>MILLIKEN / WELD                                123 SENE 2 3N67W 6</v>
          </cell>
          <cell r="G5079" t="str">
            <v>35</v>
          </cell>
          <cell r="H5079" t="str">
            <v xml:space="preserve">1     </v>
          </cell>
          <cell r="I5079" t="str">
            <v>No</v>
          </cell>
        </row>
        <row r="5080">
          <cell r="A5080" t="str">
            <v>05-123-17970</v>
          </cell>
          <cell r="B5080" t="str">
            <v>3/9/2022</v>
          </cell>
          <cell r="C5080" t="str">
            <v>Form 17</v>
          </cell>
          <cell r="D5080" t="str">
            <v xml:space="preserve">KERR MCGEE OIL &amp;amp; GAS ONSHORE LP                   </v>
          </cell>
          <cell r="E5080" t="str">
            <v>47120</v>
          </cell>
          <cell r="F5080" t="str">
            <v>MILLIKEN / WELD                                123 SENE 2 3N67W 6</v>
          </cell>
          <cell r="G5080" t="str">
            <v>1</v>
          </cell>
          <cell r="H5080" t="str">
            <v xml:space="preserve">0     </v>
          </cell>
          <cell r="I5080" t="str">
            <v>No</v>
          </cell>
        </row>
        <row r="5081">
          <cell r="A5081" t="str">
            <v>05-123-17979</v>
          </cell>
          <cell r="B5081" t="str">
            <v>9/28/2021</v>
          </cell>
          <cell r="C5081" t="str">
            <v>LIGHT</v>
          </cell>
          <cell r="D5081" t="str">
            <v>NOBLE ENERGY INC</v>
          </cell>
          <cell r="E5081" t="str">
            <v>100322</v>
          </cell>
          <cell r="F5081" t="str">
            <v>WELD                                123 SESW 16 4N64W 6</v>
          </cell>
          <cell r="G5081" t="str">
            <v>2</v>
          </cell>
          <cell r="H5081" t="str">
            <v>0</v>
          </cell>
          <cell r="I5081" t="str">
            <v>No</v>
          </cell>
        </row>
        <row r="5082">
          <cell r="A5082" t="str">
            <v>05-123-17980</v>
          </cell>
          <cell r="B5082" t="str">
            <v>6/18/2021</v>
          </cell>
          <cell r="C5082" t="str">
            <v>Full</v>
          </cell>
          <cell r="D5082" t="str">
            <v>KERR MCGEE OIL &amp;amp; GAS ONSHORE LP</v>
          </cell>
          <cell r="E5082" t="str">
            <v>47120</v>
          </cell>
          <cell r="F5082" t="str">
            <v>WELD                                123 NWSW 33 4N67W 6</v>
          </cell>
          <cell r="G5082" t="str">
            <v>26</v>
          </cell>
          <cell r="I5082" t="str">
            <v>No</v>
          </cell>
        </row>
        <row r="5083">
          <cell r="A5083" t="str">
            <v>05-123-17981</v>
          </cell>
          <cell r="B5083" t="str">
            <v>9/9/2021</v>
          </cell>
          <cell r="C5083" t="str">
            <v>LIGHT</v>
          </cell>
          <cell r="D5083" t="str">
            <v>NOBLE ENERGY INC</v>
          </cell>
          <cell r="E5083" t="str">
            <v>100322</v>
          </cell>
          <cell r="F5083" t="str">
            <v>WELD                                123 NWNE 34 4N64W 6</v>
          </cell>
          <cell r="G5083" t="str">
            <v>0</v>
          </cell>
          <cell r="H5083" t="str">
            <v>0</v>
          </cell>
          <cell r="I5083" t="str">
            <v>No</v>
          </cell>
        </row>
        <row r="5084">
          <cell r="A5084" t="str">
            <v>05-123-17985</v>
          </cell>
          <cell r="B5084" t="str">
            <v>8/24/2021</v>
          </cell>
          <cell r="C5084" t="str">
            <v>LIGHT</v>
          </cell>
          <cell r="D5084" t="str">
            <v>NOBLE ENERGY INC</v>
          </cell>
          <cell r="E5084" t="str">
            <v>100322</v>
          </cell>
          <cell r="F5084" t="str">
            <v>EVANS / WELD                                123 NWSW 3 4N66W 6</v>
          </cell>
          <cell r="G5084" t="str">
            <v>24</v>
          </cell>
          <cell r="H5084" t="str">
            <v>0</v>
          </cell>
          <cell r="I5084" t="str">
            <v>No</v>
          </cell>
        </row>
        <row r="5085">
          <cell r="A5085" t="str">
            <v>05-123-17985</v>
          </cell>
          <cell r="B5085" t="str">
            <v>8/31/2021</v>
          </cell>
          <cell r="C5085" t="str">
            <v>Form 17</v>
          </cell>
          <cell r="D5085" t="str">
            <v xml:space="preserve">NOBLE ENERGY INC                                  </v>
          </cell>
          <cell r="E5085" t="str">
            <v>100322</v>
          </cell>
          <cell r="F5085" t="str">
            <v>EVANS / WELD                                123 NWSW 3 4N66W 6</v>
          </cell>
          <cell r="G5085" t="str">
            <v>25</v>
          </cell>
          <cell r="H5085" t="str">
            <v xml:space="preserve">0     </v>
          </cell>
          <cell r="I5085" t="str">
            <v>Yes</v>
          </cell>
        </row>
        <row r="5086">
          <cell r="A5086" t="str">
            <v>05-123-17985</v>
          </cell>
          <cell r="B5086" t="str">
            <v>9/14/2021</v>
          </cell>
          <cell r="C5086" t="str">
            <v>Form 17</v>
          </cell>
          <cell r="D5086" t="str">
            <v xml:space="preserve">NOBLE ENERGY INC                                  </v>
          </cell>
          <cell r="E5086" t="str">
            <v>100322</v>
          </cell>
          <cell r="F5086" t="str">
            <v>EVANS / WELD                                123 NWSW 3 4N66W 6</v>
          </cell>
          <cell r="G5086" t="str">
            <v>25</v>
          </cell>
          <cell r="H5086" t="str">
            <v xml:space="preserve">2     </v>
          </cell>
          <cell r="I5086" t="str">
            <v>No</v>
          </cell>
        </row>
        <row r="5087">
          <cell r="A5087" t="str">
            <v>05-123-17985</v>
          </cell>
          <cell r="B5087" t="str">
            <v>10/6/2021</v>
          </cell>
          <cell r="C5087" t="str">
            <v>Form 17</v>
          </cell>
          <cell r="D5087" t="str">
            <v xml:space="preserve">NOBLE ENERGY INC                                  </v>
          </cell>
          <cell r="E5087" t="str">
            <v>100322</v>
          </cell>
          <cell r="F5087" t="str">
            <v>EVANS / WELD                                123 NWSW 3 4N66W 6</v>
          </cell>
          <cell r="G5087" t="str">
            <v>20</v>
          </cell>
          <cell r="H5087" t="str">
            <v xml:space="preserve">0     </v>
          </cell>
          <cell r="I5087" t="str">
            <v>No</v>
          </cell>
        </row>
        <row r="5088">
          <cell r="A5088" t="str">
            <v>05-123-17991</v>
          </cell>
          <cell r="B5088" t="str">
            <v>2/25/2021</v>
          </cell>
          <cell r="C5088" t="str">
            <v>Form 17</v>
          </cell>
          <cell r="D5088" t="str">
            <v xml:space="preserve">PDC ENERGY INC                                    </v>
          </cell>
          <cell r="E5088" t="str">
            <v>69175</v>
          </cell>
          <cell r="F5088" t="str">
            <v>WELD                                123 SENW 34 4N67W 6</v>
          </cell>
          <cell r="G5088" t="str">
            <v>1</v>
          </cell>
          <cell r="H5088" t="str">
            <v xml:space="preserve">0     </v>
          </cell>
          <cell r="I5088" t="str">
            <v>No</v>
          </cell>
        </row>
        <row r="5089">
          <cell r="A5089" t="str">
            <v>05-123-18000</v>
          </cell>
          <cell r="B5089" t="str">
            <v>8/11/2021</v>
          </cell>
          <cell r="C5089" t="str">
            <v>Form 17</v>
          </cell>
          <cell r="D5089" t="str">
            <v xml:space="preserve">NOBLE ENERGY INC                                  </v>
          </cell>
          <cell r="E5089" t="str">
            <v>100322</v>
          </cell>
          <cell r="F5089" t="str">
            <v>WELD                                123 NENW 9 3N64W 6</v>
          </cell>
          <cell r="G5089" t="str">
            <v>5</v>
          </cell>
          <cell r="H5089" t="str">
            <v xml:space="preserve">0     </v>
          </cell>
          <cell r="I5089" t="str">
            <v>No</v>
          </cell>
        </row>
        <row r="5090">
          <cell r="A5090" t="str">
            <v>05-123-18000</v>
          </cell>
          <cell r="B5090" t="str">
            <v>8/11/2021</v>
          </cell>
          <cell r="C5090" t="str">
            <v>LIGHT</v>
          </cell>
          <cell r="D5090" t="str">
            <v>NOBLE ENERGY INC</v>
          </cell>
          <cell r="E5090" t="str">
            <v>100322</v>
          </cell>
          <cell r="F5090" t="str">
            <v>WELD                                123 NENW 9 3N64W 6</v>
          </cell>
          <cell r="G5090" t="str">
            <v>0</v>
          </cell>
          <cell r="H5090" t="str">
            <v>0</v>
          </cell>
          <cell r="I5090" t="str">
            <v>No</v>
          </cell>
        </row>
        <row r="5091">
          <cell r="A5091" t="str">
            <v>05-123-18001</v>
          </cell>
          <cell r="B5091" t="str">
            <v>8/6/2021</v>
          </cell>
          <cell r="C5091" t="str">
            <v>Form 17</v>
          </cell>
          <cell r="D5091" t="str">
            <v xml:space="preserve">NOBLE ENERGY INC                                  </v>
          </cell>
          <cell r="E5091" t="str">
            <v>100322</v>
          </cell>
          <cell r="F5091" t="str">
            <v>WELD                                123 NWNW 9 3N64W 6</v>
          </cell>
          <cell r="G5091" t="str">
            <v>1</v>
          </cell>
          <cell r="H5091" t="str">
            <v xml:space="preserve">0     </v>
          </cell>
          <cell r="I5091" t="str">
            <v>No</v>
          </cell>
        </row>
        <row r="5092">
          <cell r="A5092" t="str">
            <v>05-123-18002</v>
          </cell>
          <cell r="B5092" t="str">
            <v>8/2/2021</v>
          </cell>
          <cell r="C5092" t="str">
            <v>Form 17</v>
          </cell>
          <cell r="D5092" t="str">
            <v xml:space="preserve">NOBLE ENERGY INC                                  </v>
          </cell>
          <cell r="E5092" t="str">
            <v>100322</v>
          </cell>
          <cell r="F5092" t="str">
            <v>WELD                                123 SWNW 9 3N64W 6</v>
          </cell>
          <cell r="G5092" t="str">
            <v>1</v>
          </cell>
          <cell r="H5092" t="str">
            <v xml:space="preserve">0     </v>
          </cell>
          <cell r="I5092" t="str">
            <v>No</v>
          </cell>
        </row>
        <row r="5093">
          <cell r="A5093" t="str">
            <v>05-123-18003</v>
          </cell>
          <cell r="B5093" t="str">
            <v>7/29/2021</v>
          </cell>
          <cell r="C5093" t="str">
            <v>Form 17</v>
          </cell>
          <cell r="D5093" t="str">
            <v xml:space="preserve">NOBLE ENERGY INC                                  </v>
          </cell>
          <cell r="E5093" t="str">
            <v>100322</v>
          </cell>
          <cell r="F5093" t="str">
            <v>WELD                                123 SENW 9 3N64W 6</v>
          </cell>
          <cell r="G5093" t="str">
            <v>6</v>
          </cell>
          <cell r="H5093" t="str">
            <v xml:space="preserve">0     </v>
          </cell>
          <cell r="I5093" t="str">
            <v>No</v>
          </cell>
        </row>
        <row r="5094">
          <cell r="A5094" t="str">
            <v>05-123-18006</v>
          </cell>
          <cell r="B5094" t="str">
            <v>7/19/2021</v>
          </cell>
          <cell r="C5094" t="str">
            <v>Full</v>
          </cell>
          <cell r="D5094" t="str">
            <v>KERR MCGEE OIL &amp;amp; GAS ONSHORE LP</v>
          </cell>
          <cell r="E5094" t="str">
            <v>47120</v>
          </cell>
          <cell r="F5094" t="str">
            <v>WELD                                123 SENW 11 3N67W 6</v>
          </cell>
          <cell r="G5094" t="str">
            <v>1</v>
          </cell>
          <cell r="I5094" t="str">
            <v>No</v>
          </cell>
        </row>
        <row r="5095">
          <cell r="A5095" t="str">
            <v>05-123-18007</v>
          </cell>
          <cell r="B5095" t="str">
            <v>4/30/2021</v>
          </cell>
          <cell r="C5095" t="str">
            <v>Form 17</v>
          </cell>
          <cell r="D5095" t="str">
            <v xml:space="preserve">KERR MCGEE OIL &amp;amp; GAS ONSHORE LP                   </v>
          </cell>
          <cell r="E5095" t="str">
            <v>47120</v>
          </cell>
          <cell r="F5095" t="str">
            <v>WELD                                123 NESW 11 3N67W 6</v>
          </cell>
          <cell r="G5095" t="str">
            <v>32</v>
          </cell>
          <cell r="H5095" t="str">
            <v xml:space="preserve">1     </v>
          </cell>
          <cell r="I5095" t="str">
            <v>No</v>
          </cell>
        </row>
        <row r="5096">
          <cell r="A5096" t="str">
            <v>05-123-18013</v>
          </cell>
          <cell r="B5096" t="str">
            <v>6/18/2021</v>
          </cell>
          <cell r="C5096" t="str">
            <v>Full</v>
          </cell>
          <cell r="D5096" t="str">
            <v>KERR MCGEE OIL &amp;amp; GAS ONSHORE LP</v>
          </cell>
          <cell r="E5096" t="str">
            <v>47120</v>
          </cell>
          <cell r="F5096" t="str">
            <v>WELD                                123 NWSE 33 4N67W 6</v>
          </cell>
          <cell r="G5096" t="str">
            <v>2</v>
          </cell>
          <cell r="I5096" t="str">
            <v>No</v>
          </cell>
        </row>
        <row r="5097">
          <cell r="A5097" t="str">
            <v>05-123-18014</v>
          </cell>
          <cell r="B5097" t="str">
            <v>6/17/2021</v>
          </cell>
          <cell r="C5097" t="str">
            <v>Full</v>
          </cell>
          <cell r="D5097" t="str">
            <v>KERR MCGEE OIL &amp;amp; GAS ONSHORE LP</v>
          </cell>
          <cell r="E5097" t="str">
            <v>47120</v>
          </cell>
          <cell r="F5097" t="str">
            <v>WELD                                123 NESE 33 4N67W 6</v>
          </cell>
          <cell r="G5097" t="str">
            <v>2</v>
          </cell>
          <cell r="I5097" t="str">
            <v>No</v>
          </cell>
        </row>
        <row r="5098">
          <cell r="A5098" t="str">
            <v>05-123-18018</v>
          </cell>
          <cell r="B5098" t="str">
            <v>6/24/2021</v>
          </cell>
          <cell r="C5098" t="str">
            <v>Full</v>
          </cell>
          <cell r="D5098" t="str">
            <v>KERR MCGEE OIL &amp;amp; GAS ONSHORE LP</v>
          </cell>
          <cell r="E5098" t="str">
            <v>47120</v>
          </cell>
          <cell r="F5098" t="str">
            <v>JOHNSTOWN / WELD                                123 SENE 11 4N68W 6</v>
          </cell>
          <cell r="G5098" t="str">
            <v>0</v>
          </cell>
          <cell r="I5098" t="str">
            <v>No</v>
          </cell>
        </row>
        <row r="5099">
          <cell r="A5099" t="str">
            <v>05-123-18018</v>
          </cell>
          <cell r="B5099" t="str">
            <v>8/31/2021</v>
          </cell>
          <cell r="C5099" t="str">
            <v>Form 17</v>
          </cell>
          <cell r="D5099" t="str">
            <v xml:space="preserve">KERR MCGEE OIL &amp;amp; GAS ONSHORE LP                   </v>
          </cell>
          <cell r="E5099" t="str">
            <v>47120</v>
          </cell>
          <cell r="F5099" t="str">
            <v>JOHNSTOWN / WELD                                123 SENE 11 4N68W 6</v>
          </cell>
          <cell r="G5099" t="str">
            <v>0</v>
          </cell>
          <cell r="H5099" t="str">
            <v xml:space="preserve">0     </v>
          </cell>
          <cell r="I5099" t="str">
            <v>No</v>
          </cell>
        </row>
        <row r="5100">
          <cell r="A5100" t="str">
            <v>05-123-18019</v>
          </cell>
          <cell r="B5100" t="str">
            <v>10/11/2021</v>
          </cell>
          <cell r="C5100" t="str">
            <v>Full</v>
          </cell>
          <cell r="D5100" t="str">
            <v xml:space="preserve">KP KAUFFMAN COMPANY INC                           </v>
          </cell>
          <cell r="E5100" t="str">
            <v>46290</v>
          </cell>
          <cell r="F5100" t="str">
            <v>WELD                                123 NESE 7 3N61W 6</v>
          </cell>
          <cell r="I5100" t="str">
            <v>No</v>
          </cell>
        </row>
        <row r="5101">
          <cell r="A5101" t="str">
            <v>05-123-18019</v>
          </cell>
          <cell r="B5101" t="str">
            <v>1/20/2022</v>
          </cell>
          <cell r="C5101" t="str">
            <v>Full</v>
          </cell>
          <cell r="D5101" t="str">
            <v xml:space="preserve">KP KAUFFMAN COMPANY INC                           </v>
          </cell>
          <cell r="E5101" t="str">
            <v>46290</v>
          </cell>
          <cell r="F5101" t="str">
            <v>WELD                                123 NESE 7 3N61W 6</v>
          </cell>
          <cell r="I5101" t="str">
            <v>No</v>
          </cell>
        </row>
        <row r="5102">
          <cell r="A5102" t="str">
            <v>05-123-18019</v>
          </cell>
          <cell r="B5102" t="str">
            <v>1/20/2022</v>
          </cell>
          <cell r="C5102" t="str">
            <v>Light</v>
          </cell>
          <cell r="D5102" t="str">
            <v xml:space="preserve">KP KAUFFMAN COMPANY INC                           </v>
          </cell>
          <cell r="E5102" t="str">
            <v>46290</v>
          </cell>
          <cell r="F5102" t="str">
            <v>WELD                                123 NESE 7 3N61W 6</v>
          </cell>
          <cell r="G5102" t="str">
            <v>0</v>
          </cell>
          <cell r="H5102" t="str">
            <v>0</v>
          </cell>
          <cell r="I5102" t="str">
            <v>No</v>
          </cell>
        </row>
        <row r="5103">
          <cell r="A5103" t="str">
            <v>05-123-18020</v>
          </cell>
          <cell r="B5103" t="str">
            <v>7/28/2021</v>
          </cell>
          <cell r="C5103" t="str">
            <v>LIGHT</v>
          </cell>
          <cell r="D5103" t="str">
            <v>NOBLE ENERGY INC</v>
          </cell>
          <cell r="E5103" t="str">
            <v>100322</v>
          </cell>
          <cell r="F5103" t="str">
            <v>WELD                                123 NWSW 13 4N65W 6</v>
          </cell>
          <cell r="G5103" t="str">
            <v>1</v>
          </cell>
          <cell r="H5103" t="str">
            <v>0</v>
          </cell>
          <cell r="I5103" t="str">
            <v>No</v>
          </cell>
        </row>
        <row r="5104">
          <cell r="A5104" t="str">
            <v>05-123-18021</v>
          </cell>
          <cell r="B5104" t="str">
            <v>6/23/2021</v>
          </cell>
          <cell r="C5104" t="str">
            <v>LIGHT</v>
          </cell>
          <cell r="D5104" t="str">
            <v>NOBLE ENERGY INC</v>
          </cell>
          <cell r="E5104" t="str">
            <v>100322</v>
          </cell>
          <cell r="F5104" t="str">
            <v>WELD                                123 NENW 2 3N65W 6</v>
          </cell>
          <cell r="G5104" t="str">
            <v>0</v>
          </cell>
          <cell r="H5104" t="str">
            <v>0</v>
          </cell>
          <cell r="I5104" t="str">
            <v>No</v>
          </cell>
        </row>
        <row r="5105">
          <cell r="A5105" t="str">
            <v>05-123-18022</v>
          </cell>
          <cell r="B5105" t="str">
            <v>3/2/2021</v>
          </cell>
          <cell r="C5105" t="str">
            <v>LIGHT</v>
          </cell>
          <cell r="D5105" t="str">
            <v>NOBLE ENERGY INC</v>
          </cell>
          <cell r="E5105" t="str">
            <v>100322</v>
          </cell>
          <cell r="F5105" t="str">
            <v>MILLIKEN / WELD                                123 SWNW 33 5N66W 6</v>
          </cell>
          <cell r="G5105" t="str">
            <v>0</v>
          </cell>
          <cell r="H5105" t="str">
            <v>0</v>
          </cell>
          <cell r="I5105" t="str">
            <v>No</v>
          </cell>
        </row>
        <row r="5106">
          <cell r="A5106" t="str">
            <v>05-123-18025</v>
          </cell>
          <cell r="B5106" t="str">
            <v>4/21/2021</v>
          </cell>
          <cell r="C5106" t="str">
            <v>LIGHT</v>
          </cell>
          <cell r="D5106" t="str">
            <v>NOBLE ENERGY INC</v>
          </cell>
          <cell r="E5106" t="str">
            <v>100322</v>
          </cell>
          <cell r="F5106" t="str">
            <v>WELD                                123 SENW 27 3N65W 6</v>
          </cell>
          <cell r="G5106" t="str">
            <v>0</v>
          </cell>
          <cell r="H5106" t="str">
            <v>0</v>
          </cell>
          <cell r="I5106" t="str">
            <v>No</v>
          </cell>
        </row>
        <row r="5107">
          <cell r="A5107" t="str">
            <v>05-123-18025</v>
          </cell>
          <cell r="B5107" t="str">
            <v>10/26/2021</v>
          </cell>
          <cell r="C5107" t="str">
            <v>Form 17</v>
          </cell>
          <cell r="D5107" t="str">
            <v xml:space="preserve">NOBLE ENERGY INC                                  </v>
          </cell>
          <cell r="E5107" t="str">
            <v>100322</v>
          </cell>
          <cell r="F5107" t="str">
            <v>WELD                                123 SENW 27 3N65W 6</v>
          </cell>
          <cell r="G5107" t="str">
            <v>0</v>
          </cell>
          <cell r="H5107" t="str">
            <v xml:space="preserve">0     </v>
          </cell>
          <cell r="I5107" t="str">
            <v>No</v>
          </cell>
        </row>
        <row r="5108">
          <cell r="A5108" t="str">
            <v>05-123-18029</v>
          </cell>
          <cell r="B5108" t="str">
            <v>3/2/2021</v>
          </cell>
          <cell r="C5108" t="str">
            <v>LIGHT</v>
          </cell>
          <cell r="D5108" t="str">
            <v>NOBLE ENERGY INC</v>
          </cell>
          <cell r="E5108" t="str">
            <v>100322</v>
          </cell>
          <cell r="F5108" t="str">
            <v>EVANS / WELD                                123 NENE 28 5N66W 6</v>
          </cell>
          <cell r="G5108" t="str">
            <v>0</v>
          </cell>
          <cell r="H5108" t="str">
            <v>0</v>
          </cell>
          <cell r="I5108" t="str">
            <v>No</v>
          </cell>
        </row>
        <row r="5109">
          <cell r="A5109" t="str">
            <v>05-123-18029</v>
          </cell>
          <cell r="B5109" t="str">
            <v>1/7/2022</v>
          </cell>
          <cell r="C5109" t="str">
            <v>Form 17</v>
          </cell>
          <cell r="D5109" t="str">
            <v xml:space="preserve">NOBLE ENERGY INC                                  </v>
          </cell>
          <cell r="E5109" t="str">
            <v>100322</v>
          </cell>
          <cell r="F5109" t="str">
            <v>EVANS / WELD                                123 NENE 28 5N66W 6</v>
          </cell>
          <cell r="G5109" t="str">
            <v>0</v>
          </cell>
          <cell r="H5109" t="str">
            <v xml:space="preserve">0     </v>
          </cell>
          <cell r="I5109" t="str">
            <v>No</v>
          </cell>
        </row>
        <row r="5110">
          <cell r="A5110" t="str">
            <v>05-123-18031</v>
          </cell>
          <cell r="B5110" t="str">
            <v>8/23/2021</v>
          </cell>
          <cell r="C5110" t="str">
            <v>LIGHT</v>
          </cell>
          <cell r="D5110" t="str">
            <v>NOBLE ENERGY INC</v>
          </cell>
          <cell r="E5110" t="str">
            <v>100322</v>
          </cell>
          <cell r="F5110" t="str">
            <v>WELD                                123 SESE 32 5N66W 6</v>
          </cell>
          <cell r="G5110" t="str">
            <v>12</v>
          </cell>
          <cell r="H5110" t="str">
            <v>0</v>
          </cell>
          <cell r="I5110" t="str">
            <v>No</v>
          </cell>
        </row>
        <row r="5111">
          <cell r="A5111" t="str">
            <v>05-123-18034</v>
          </cell>
          <cell r="B5111" t="str">
            <v>7/1/2021</v>
          </cell>
          <cell r="C5111" t="str">
            <v>Full</v>
          </cell>
          <cell r="D5111" t="str">
            <v>KERR MCGEE OIL &amp;amp; GAS ONSHORE LP</v>
          </cell>
          <cell r="E5111" t="str">
            <v>47120</v>
          </cell>
          <cell r="F5111" t="str">
            <v>WELD                                123 SWSE 4 3N67W 6</v>
          </cell>
          <cell r="G5111" t="str">
            <v>1</v>
          </cell>
          <cell r="I5111" t="str">
            <v>No</v>
          </cell>
        </row>
        <row r="5112">
          <cell r="A5112" t="str">
            <v>05-123-18038</v>
          </cell>
          <cell r="B5112" t="str">
            <v>5/3/2021</v>
          </cell>
          <cell r="C5112" t="str">
            <v>Light</v>
          </cell>
          <cell r="D5112" t="str">
            <v>NOBLE ENERGY INC</v>
          </cell>
          <cell r="E5112" t="str">
            <v>100322</v>
          </cell>
          <cell r="F5112" t="str">
            <v>WELD                                123 NESE 8 4N66W 6</v>
          </cell>
          <cell r="G5112" t="str">
            <v>0</v>
          </cell>
          <cell r="H5112" t="str">
            <v>0</v>
          </cell>
          <cell r="I5112" t="str">
            <v>No</v>
          </cell>
        </row>
        <row r="5113">
          <cell r="A5113" t="str">
            <v>05-123-18040</v>
          </cell>
          <cell r="B5113" t="str">
            <v>4/10/2021</v>
          </cell>
          <cell r="C5113" t="str">
            <v>LIGHT</v>
          </cell>
          <cell r="D5113" t="str">
            <v>NOBLE ENERGY INC</v>
          </cell>
          <cell r="E5113" t="str">
            <v>100322</v>
          </cell>
          <cell r="F5113" t="str">
            <v>WELD                                123 NWNE 13 4N64W 6</v>
          </cell>
          <cell r="G5113" t="str">
            <v>0</v>
          </cell>
          <cell r="H5113" t="str">
            <v>0</v>
          </cell>
          <cell r="I5113" t="str">
            <v>No</v>
          </cell>
        </row>
        <row r="5114">
          <cell r="A5114" t="str">
            <v>05-123-18043</v>
          </cell>
          <cell r="B5114" t="str">
            <v>6/20/2021</v>
          </cell>
          <cell r="C5114" t="str">
            <v>LIGHT</v>
          </cell>
          <cell r="D5114" t="str">
            <v>NOBLE ENERGY INC</v>
          </cell>
          <cell r="E5114" t="str">
            <v>100322</v>
          </cell>
          <cell r="F5114" t="str">
            <v>WELD                                123 NESE 13 4N64W 6</v>
          </cell>
          <cell r="G5114" t="str">
            <v>0</v>
          </cell>
          <cell r="H5114" t="str">
            <v>0</v>
          </cell>
          <cell r="I5114" t="str">
            <v>No</v>
          </cell>
        </row>
        <row r="5115">
          <cell r="A5115" t="str">
            <v>05-123-18044</v>
          </cell>
          <cell r="B5115" t="str">
            <v>4/25/2021</v>
          </cell>
          <cell r="C5115" t="str">
            <v>LIGHT</v>
          </cell>
          <cell r="D5115" t="str">
            <v>NOBLE ENERGY INC</v>
          </cell>
          <cell r="E5115" t="str">
            <v>100322</v>
          </cell>
          <cell r="F5115" t="str">
            <v>WELD                                123 NWSE 13 4N64W 6</v>
          </cell>
          <cell r="G5115" t="str">
            <v>0</v>
          </cell>
          <cell r="H5115" t="str">
            <v>0</v>
          </cell>
          <cell r="I5115" t="str">
            <v>No</v>
          </cell>
        </row>
        <row r="5116">
          <cell r="A5116" t="str">
            <v>05-123-18045</v>
          </cell>
          <cell r="B5116" t="str">
            <v>4/25/2021</v>
          </cell>
          <cell r="C5116" t="str">
            <v>LIGHT</v>
          </cell>
          <cell r="D5116" t="str">
            <v>NOBLE ENERGY INC</v>
          </cell>
          <cell r="E5116" t="str">
            <v>100322</v>
          </cell>
          <cell r="F5116" t="str">
            <v>WELD                                123 NESW 13 4N64W 6</v>
          </cell>
          <cell r="G5116" t="str">
            <v>0</v>
          </cell>
          <cell r="H5116" t="str">
            <v>0</v>
          </cell>
          <cell r="I5116" t="str">
            <v>No</v>
          </cell>
        </row>
        <row r="5117">
          <cell r="A5117" t="str">
            <v>05-123-18047</v>
          </cell>
          <cell r="B5117" t="str">
            <v>9/28/2021</v>
          </cell>
          <cell r="C5117" t="str">
            <v>LIGHT</v>
          </cell>
          <cell r="D5117" t="str">
            <v>NOBLE ENERGY INC</v>
          </cell>
          <cell r="E5117" t="str">
            <v>100322</v>
          </cell>
          <cell r="F5117" t="str">
            <v>WELD                                123 SWSW 13 4N64W 6</v>
          </cell>
          <cell r="G5117" t="str">
            <v>0</v>
          </cell>
          <cell r="H5117" t="str">
            <v>0</v>
          </cell>
          <cell r="I5117" t="str">
            <v>No</v>
          </cell>
        </row>
        <row r="5118">
          <cell r="A5118" t="str">
            <v>05-123-18049</v>
          </cell>
          <cell r="B5118" t="str">
            <v>4/25/2021</v>
          </cell>
          <cell r="C5118" t="str">
            <v>LIGHT</v>
          </cell>
          <cell r="D5118" t="str">
            <v>NOBLE ENERGY INC</v>
          </cell>
          <cell r="E5118" t="str">
            <v>100322</v>
          </cell>
          <cell r="F5118" t="str">
            <v>WELD                                123 SWSE 13 4N64W 6</v>
          </cell>
          <cell r="G5118" t="str">
            <v>0</v>
          </cell>
          <cell r="H5118" t="str">
            <v>0</v>
          </cell>
          <cell r="I5118" t="str">
            <v>No</v>
          </cell>
        </row>
        <row r="5119">
          <cell r="A5119" t="str">
            <v>05-123-18051</v>
          </cell>
          <cell r="B5119" t="str">
            <v>3/3/2021</v>
          </cell>
          <cell r="C5119" t="str">
            <v>LIGHT</v>
          </cell>
          <cell r="D5119" t="str">
            <v>NOBLE ENERGY INC</v>
          </cell>
          <cell r="E5119" t="str">
            <v>100322</v>
          </cell>
          <cell r="F5119" t="str">
            <v>WELD                                123 NWNE 23 4N64W 6</v>
          </cell>
          <cell r="G5119" t="str">
            <v>5</v>
          </cell>
          <cell r="H5119" t="str">
            <v>0</v>
          </cell>
          <cell r="I5119" t="str">
            <v>No</v>
          </cell>
        </row>
        <row r="5120">
          <cell r="A5120" t="str">
            <v>05-123-18053</v>
          </cell>
          <cell r="B5120" t="str">
            <v>3/3/2021</v>
          </cell>
          <cell r="C5120" t="str">
            <v>LIGHT</v>
          </cell>
          <cell r="D5120" t="str">
            <v>NOBLE ENERGY INC</v>
          </cell>
          <cell r="E5120" t="str">
            <v>100322</v>
          </cell>
          <cell r="F5120" t="str">
            <v>WELD                                123 SENE 23 4N64W 6</v>
          </cell>
          <cell r="G5120" t="str">
            <v>0</v>
          </cell>
          <cell r="H5120" t="str">
            <v>0</v>
          </cell>
          <cell r="I5120" t="str">
            <v>No</v>
          </cell>
        </row>
        <row r="5121">
          <cell r="A5121" t="str">
            <v>05-123-18054</v>
          </cell>
          <cell r="B5121" t="str">
            <v>3/31/2021</v>
          </cell>
          <cell r="C5121" t="str">
            <v>LIGHT</v>
          </cell>
          <cell r="D5121" t="str">
            <v>NOBLE ENERGY INC</v>
          </cell>
          <cell r="E5121" t="str">
            <v>100322</v>
          </cell>
          <cell r="F5121" t="str">
            <v>WELD                                123 NESE 23 4N64W 6</v>
          </cell>
          <cell r="G5121" t="str">
            <v>0</v>
          </cell>
          <cell r="H5121" t="str">
            <v>0</v>
          </cell>
          <cell r="I5121" t="str">
            <v>No</v>
          </cell>
        </row>
        <row r="5122">
          <cell r="A5122" t="str">
            <v>05-123-18055</v>
          </cell>
          <cell r="B5122" t="str">
            <v>3/3/2021</v>
          </cell>
          <cell r="C5122" t="str">
            <v>LIGHT</v>
          </cell>
          <cell r="D5122" t="str">
            <v>NOBLE ENERGY INC</v>
          </cell>
          <cell r="E5122" t="str">
            <v>100322</v>
          </cell>
          <cell r="F5122" t="str">
            <v>WELD                                123 NWSE 23 4N64W 6</v>
          </cell>
          <cell r="G5122" t="str">
            <v>5</v>
          </cell>
          <cell r="H5122" t="str">
            <v>0</v>
          </cell>
          <cell r="I5122" t="str">
            <v>No</v>
          </cell>
        </row>
        <row r="5123">
          <cell r="A5123" t="str">
            <v>05-123-18056</v>
          </cell>
          <cell r="B5123" t="str">
            <v>3/24/2021</v>
          </cell>
          <cell r="C5123" t="str">
            <v>LIGHT</v>
          </cell>
          <cell r="D5123" t="str">
            <v>NOBLE ENERGY INC</v>
          </cell>
          <cell r="E5123" t="str">
            <v>100322</v>
          </cell>
          <cell r="F5123" t="str">
            <v>WELD                                123 SESE 23 4N64W 6</v>
          </cell>
          <cell r="G5123" t="str">
            <v>0</v>
          </cell>
          <cell r="H5123" t="str">
            <v>0</v>
          </cell>
          <cell r="I5123" t="str">
            <v>No</v>
          </cell>
        </row>
        <row r="5124">
          <cell r="A5124" t="str">
            <v>05-123-18058</v>
          </cell>
          <cell r="B5124" t="str">
            <v>4/13/2021</v>
          </cell>
          <cell r="C5124" t="str">
            <v>LIGHT</v>
          </cell>
          <cell r="D5124" t="str">
            <v>NOBLE ENERGY INC</v>
          </cell>
          <cell r="E5124" t="str">
            <v>100322</v>
          </cell>
          <cell r="F5124" t="str">
            <v>WELD                                123 NWNE 25 4N64W 6</v>
          </cell>
          <cell r="G5124" t="str">
            <v>2</v>
          </cell>
          <cell r="H5124" t="str">
            <v>0</v>
          </cell>
          <cell r="I5124" t="str">
            <v>No</v>
          </cell>
        </row>
        <row r="5125">
          <cell r="A5125" t="str">
            <v>05-123-18061</v>
          </cell>
          <cell r="B5125" t="str">
            <v>2/22/2021</v>
          </cell>
          <cell r="C5125" t="str">
            <v>LIGHT</v>
          </cell>
          <cell r="D5125" t="str">
            <v>NOBLE ENERGY INC</v>
          </cell>
          <cell r="E5125" t="str">
            <v>100322</v>
          </cell>
          <cell r="F5125" t="str">
            <v>WELD                                123 NENE 26 4N64W 6</v>
          </cell>
          <cell r="G5125" t="str">
            <v>0</v>
          </cell>
          <cell r="H5125" t="str">
            <v>0</v>
          </cell>
          <cell r="I5125" t="str">
            <v>No</v>
          </cell>
        </row>
        <row r="5126">
          <cell r="A5126" t="str">
            <v>05-123-18063</v>
          </cell>
          <cell r="B5126" t="str">
            <v>2/22/2021</v>
          </cell>
          <cell r="C5126" t="str">
            <v>LIGHT</v>
          </cell>
          <cell r="D5126" t="str">
            <v>NOBLE ENERGY INC</v>
          </cell>
          <cell r="E5126" t="str">
            <v>100322</v>
          </cell>
          <cell r="F5126" t="str">
            <v>WELD                                123 SENE 26 4N64W 6</v>
          </cell>
          <cell r="G5126" t="str">
            <v>0</v>
          </cell>
          <cell r="H5126" t="str">
            <v>0</v>
          </cell>
          <cell r="I5126" t="str">
            <v>No</v>
          </cell>
        </row>
        <row r="5127">
          <cell r="A5127" t="str">
            <v>05-123-18064</v>
          </cell>
          <cell r="B5127" t="str">
            <v>3/25/2021</v>
          </cell>
          <cell r="C5127" t="str">
            <v>LIGHT</v>
          </cell>
          <cell r="D5127" t="str">
            <v>NOBLE ENERGY INC</v>
          </cell>
          <cell r="E5127" t="str">
            <v>100322</v>
          </cell>
          <cell r="F5127" t="str">
            <v>WELD                                123 NESE 26 4N64W 6</v>
          </cell>
          <cell r="G5127" t="str">
            <v>0</v>
          </cell>
          <cell r="H5127" t="str">
            <v>0</v>
          </cell>
          <cell r="I5127" t="str">
            <v>No</v>
          </cell>
        </row>
        <row r="5128">
          <cell r="A5128" t="str">
            <v>05-123-18066</v>
          </cell>
          <cell r="B5128" t="str">
            <v>3/5/2021</v>
          </cell>
          <cell r="C5128" t="str">
            <v>LIGHT</v>
          </cell>
          <cell r="D5128" t="str">
            <v>NOBLE ENERGY INC</v>
          </cell>
          <cell r="E5128" t="str">
            <v>100322</v>
          </cell>
          <cell r="F5128" t="str">
            <v>WELD                                123 NESW 26 4N64W 6</v>
          </cell>
          <cell r="G5128" t="str">
            <v>3</v>
          </cell>
          <cell r="H5128" t="str">
            <v>0</v>
          </cell>
          <cell r="I5128" t="str">
            <v>No</v>
          </cell>
        </row>
        <row r="5129">
          <cell r="A5129" t="str">
            <v>05-123-18067</v>
          </cell>
          <cell r="B5129" t="str">
            <v>3/5/2021</v>
          </cell>
          <cell r="C5129" t="str">
            <v>LIGHT</v>
          </cell>
          <cell r="D5129" t="str">
            <v>NOBLE ENERGY INC</v>
          </cell>
          <cell r="E5129" t="str">
            <v>100322</v>
          </cell>
          <cell r="F5129" t="str">
            <v>WELD                                123 NWSW 26 4N64W 6</v>
          </cell>
          <cell r="G5129" t="str">
            <v>0</v>
          </cell>
          <cell r="H5129" t="str">
            <v>0</v>
          </cell>
          <cell r="I5129" t="str">
            <v>No</v>
          </cell>
        </row>
        <row r="5130">
          <cell r="A5130" t="str">
            <v>05-123-18068</v>
          </cell>
          <cell r="B5130" t="str">
            <v>3/5/2021</v>
          </cell>
          <cell r="C5130" t="str">
            <v>LIGHT</v>
          </cell>
          <cell r="D5130" t="str">
            <v>NOBLE ENERGY INC</v>
          </cell>
          <cell r="E5130" t="str">
            <v>100322</v>
          </cell>
          <cell r="F5130" t="str">
            <v>WELD                                123 SWSW 26 4N64W 6</v>
          </cell>
          <cell r="G5130" t="str">
            <v>0</v>
          </cell>
          <cell r="H5130" t="str">
            <v>0</v>
          </cell>
          <cell r="I5130" t="str">
            <v>No</v>
          </cell>
        </row>
        <row r="5131">
          <cell r="A5131" t="str">
            <v>05-123-18070</v>
          </cell>
          <cell r="B5131" t="str">
            <v>3/5/2021</v>
          </cell>
          <cell r="C5131" t="str">
            <v>LIGHT</v>
          </cell>
          <cell r="D5131" t="str">
            <v>NOBLE ENERGY INC</v>
          </cell>
          <cell r="E5131" t="str">
            <v>100322</v>
          </cell>
          <cell r="F5131" t="str">
            <v>WELD                                123 SWSE 26 4N64W 6</v>
          </cell>
          <cell r="G5131" t="str">
            <v>3</v>
          </cell>
          <cell r="H5131" t="str">
            <v>0</v>
          </cell>
          <cell r="I5131" t="str">
            <v>No</v>
          </cell>
        </row>
        <row r="5132">
          <cell r="A5132" t="str">
            <v>05-123-18071</v>
          </cell>
          <cell r="B5132" t="str">
            <v>3/25/2021</v>
          </cell>
          <cell r="C5132" t="str">
            <v>LIGHT</v>
          </cell>
          <cell r="D5132" t="str">
            <v>NOBLE ENERGY INC</v>
          </cell>
          <cell r="E5132" t="str">
            <v>100322</v>
          </cell>
          <cell r="F5132" t="str">
            <v>WELD                                123 SESE 26 4N64W 6</v>
          </cell>
          <cell r="G5132" t="str">
            <v>9</v>
          </cell>
          <cell r="H5132" t="str">
            <v>0</v>
          </cell>
          <cell r="I5132" t="str">
            <v>No</v>
          </cell>
        </row>
        <row r="5133">
          <cell r="A5133" t="str">
            <v>05-123-18082</v>
          </cell>
          <cell r="B5133" t="str">
            <v>6/30/2021</v>
          </cell>
          <cell r="C5133" t="str">
            <v>Full</v>
          </cell>
          <cell r="D5133" t="str">
            <v>PDC ENERGY INC</v>
          </cell>
          <cell r="E5133" t="str">
            <v>69175</v>
          </cell>
          <cell r="F5133" t="str">
            <v>WELD                                123 SWNW 25 5N67W 6</v>
          </cell>
          <cell r="G5133" t="str">
            <v>0</v>
          </cell>
          <cell r="H5133" t="str">
            <v>0</v>
          </cell>
          <cell r="I5133" t="str">
            <v>No</v>
          </cell>
        </row>
        <row r="5134">
          <cell r="A5134" t="str">
            <v>05-123-18083</v>
          </cell>
          <cell r="B5134" t="str">
            <v>6/30/2021</v>
          </cell>
          <cell r="C5134" t="str">
            <v>Full</v>
          </cell>
          <cell r="D5134" t="str">
            <v>PDC ENERGY INC</v>
          </cell>
          <cell r="E5134" t="str">
            <v>69175</v>
          </cell>
          <cell r="F5134" t="str">
            <v>WELD                                123 SENW 25 5N67W 6</v>
          </cell>
          <cell r="G5134" t="str">
            <v>0</v>
          </cell>
          <cell r="H5134" t="str">
            <v>0</v>
          </cell>
          <cell r="I5134" t="str">
            <v>No</v>
          </cell>
        </row>
        <row r="5135">
          <cell r="A5135" t="str">
            <v>05-123-18089</v>
          </cell>
          <cell r="B5135" t="str">
            <v>2/16/2021</v>
          </cell>
          <cell r="C5135" t="str">
            <v>Form 17</v>
          </cell>
          <cell r="D5135" t="str">
            <v xml:space="preserve">NOBLE ENERGY INC                                  </v>
          </cell>
          <cell r="E5135" t="str">
            <v>100322</v>
          </cell>
          <cell r="F5135" t="str">
            <v>WELD                                123 NWSE 23 5N64W 6</v>
          </cell>
          <cell r="G5135" t="str">
            <v>119</v>
          </cell>
          <cell r="H5135" t="str">
            <v xml:space="preserve">38    </v>
          </cell>
          <cell r="I5135" t="str">
            <v>Yes</v>
          </cell>
        </row>
        <row r="5136">
          <cell r="A5136" t="str">
            <v>05-123-18089</v>
          </cell>
          <cell r="B5136" t="str">
            <v>5/18/2021</v>
          </cell>
          <cell r="C5136" t="str">
            <v>Form 17</v>
          </cell>
          <cell r="D5136" t="str">
            <v xml:space="preserve">NOBLE ENERGY INC                                  </v>
          </cell>
          <cell r="E5136" t="str">
            <v>100322</v>
          </cell>
          <cell r="F5136" t="str">
            <v>WELD                                123 NWSE 23 5N64W 6</v>
          </cell>
          <cell r="G5136" t="str">
            <v>0</v>
          </cell>
          <cell r="H5136" t="str">
            <v xml:space="preserve">0     </v>
          </cell>
          <cell r="I5136" t="str">
            <v>No</v>
          </cell>
        </row>
        <row r="5137">
          <cell r="A5137" t="str">
            <v>05-123-18090</v>
          </cell>
          <cell r="B5137" t="str">
            <v>1/22/2021</v>
          </cell>
          <cell r="C5137" t="str">
            <v>Form 17</v>
          </cell>
          <cell r="D5137" t="str">
            <v xml:space="preserve">PDC ENERGY INC                                    </v>
          </cell>
          <cell r="E5137" t="str">
            <v>69175</v>
          </cell>
          <cell r="F5137" t="str">
            <v>WELD                                123 NWSE 30 4N66W 6</v>
          </cell>
          <cell r="G5137" t="str">
            <v>0</v>
          </cell>
          <cell r="H5137" t="str">
            <v xml:space="preserve">0     </v>
          </cell>
          <cell r="I5137" t="str">
            <v>No</v>
          </cell>
        </row>
        <row r="5138">
          <cell r="A5138" t="str">
            <v>05-123-18091</v>
          </cell>
          <cell r="B5138" t="str">
            <v>11/4/2021</v>
          </cell>
          <cell r="C5138" t="str">
            <v>Form 17</v>
          </cell>
          <cell r="D5138" t="str">
            <v xml:space="preserve">KERR MCGEE OIL &amp;amp; GAS ONSHORE LP                   </v>
          </cell>
          <cell r="E5138" t="str">
            <v>47120</v>
          </cell>
          <cell r="F5138" t="str">
            <v>WELD                                123 NESE 11 3N67W 6</v>
          </cell>
          <cell r="G5138" t="str">
            <v>29</v>
          </cell>
          <cell r="H5138" t="str">
            <v xml:space="preserve">1     </v>
          </cell>
          <cell r="I5138" t="str">
            <v>No</v>
          </cell>
        </row>
        <row r="5139">
          <cell r="A5139" t="str">
            <v>05-123-18094</v>
          </cell>
          <cell r="B5139" t="str">
            <v>4/25/2021</v>
          </cell>
          <cell r="C5139" t="str">
            <v>LIGHT</v>
          </cell>
          <cell r="D5139" t="str">
            <v>NOBLE ENERGY INC</v>
          </cell>
          <cell r="E5139" t="str">
            <v>100322</v>
          </cell>
          <cell r="F5139" t="str">
            <v>WELD                                123 NESE 3 3N64W 6</v>
          </cell>
          <cell r="G5139" t="str">
            <v>0</v>
          </cell>
          <cell r="H5139" t="str">
            <v>0</v>
          </cell>
          <cell r="I5139" t="str">
            <v>No</v>
          </cell>
        </row>
        <row r="5140">
          <cell r="A5140" t="str">
            <v>05-123-18095</v>
          </cell>
          <cell r="B5140" t="str">
            <v>6/30/2021</v>
          </cell>
          <cell r="C5140" t="str">
            <v>LIGHT</v>
          </cell>
          <cell r="D5140" t="str">
            <v>NOBLE ENERGY INC</v>
          </cell>
          <cell r="E5140" t="str">
            <v>100322</v>
          </cell>
          <cell r="F5140" t="str">
            <v>WELD                                123 NWSE 3 3N64W 6</v>
          </cell>
          <cell r="G5140" t="str">
            <v>0</v>
          </cell>
          <cell r="H5140" t="str">
            <v>0</v>
          </cell>
          <cell r="I5140" t="str">
            <v>No</v>
          </cell>
        </row>
        <row r="5141">
          <cell r="A5141" t="str">
            <v>05-123-18096</v>
          </cell>
          <cell r="B5141" t="str">
            <v>6/30/2021</v>
          </cell>
          <cell r="C5141" t="str">
            <v>LIGHT</v>
          </cell>
          <cell r="D5141" t="str">
            <v>NOBLE ENERGY INC</v>
          </cell>
          <cell r="E5141" t="str">
            <v>100322</v>
          </cell>
          <cell r="F5141" t="str">
            <v>WELD                                123 SWSE 3 3N64W 6</v>
          </cell>
          <cell r="G5141" t="str">
            <v>0</v>
          </cell>
          <cell r="H5141" t="str">
            <v>0</v>
          </cell>
          <cell r="I5141" t="str">
            <v>No</v>
          </cell>
        </row>
        <row r="5142">
          <cell r="A5142" t="str">
            <v>05-123-18097</v>
          </cell>
          <cell r="B5142" t="str">
            <v>4/25/2021</v>
          </cell>
          <cell r="C5142" t="str">
            <v>LIGHT</v>
          </cell>
          <cell r="D5142" t="str">
            <v>NOBLE ENERGY INC</v>
          </cell>
          <cell r="E5142" t="str">
            <v>100322</v>
          </cell>
          <cell r="F5142" t="str">
            <v>WELD                                123 SESE 3 3N64W 6</v>
          </cell>
          <cell r="G5142" t="str">
            <v>0</v>
          </cell>
          <cell r="H5142" t="str">
            <v>0</v>
          </cell>
          <cell r="I5142" t="str">
            <v>No</v>
          </cell>
        </row>
        <row r="5143">
          <cell r="A5143" t="str">
            <v>05-123-18098</v>
          </cell>
          <cell r="B5143" t="str">
            <v>5/5/2021</v>
          </cell>
          <cell r="C5143" t="str">
            <v>Light</v>
          </cell>
          <cell r="D5143" t="str">
            <v>NOBLE ENERGY INC</v>
          </cell>
          <cell r="E5143" t="str">
            <v>100322</v>
          </cell>
          <cell r="F5143" t="str">
            <v>WELD                                123 NESE 17 3N64W 6</v>
          </cell>
          <cell r="G5143" t="str">
            <v>0</v>
          </cell>
          <cell r="H5143" t="str">
            <v>0</v>
          </cell>
          <cell r="I5143" t="str">
            <v>No</v>
          </cell>
        </row>
        <row r="5144">
          <cell r="A5144" t="str">
            <v>05-123-18099</v>
          </cell>
          <cell r="B5144" t="str">
            <v>5/5/2021</v>
          </cell>
          <cell r="C5144" t="str">
            <v>Light</v>
          </cell>
          <cell r="D5144" t="str">
            <v>NOBLE ENERGY INC</v>
          </cell>
          <cell r="E5144" t="str">
            <v>100322</v>
          </cell>
          <cell r="F5144" t="str">
            <v>WELD                                123 NWSE 17 3N64W 6</v>
          </cell>
          <cell r="G5144" t="str">
            <v>0</v>
          </cell>
          <cell r="H5144" t="str">
            <v>0</v>
          </cell>
          <cell r="I5144" t="str">
            <v>No</v>
          </cell>
        </row>
        <row r="5145">
          <cell r="A5145" t="str">
            <v>05-123-18102</v>
          </cell>
          <cell r="B5145" t="str">
            <v>6/23/2021</v>
          </cell>
          <cell r="C5145" t="str">
            <v>LIGHT</v>
          </cell>
          <cell r="D5145" t="str">
            <v>NOBLE ENERGY INC</v>
          </cell>
          <cell r="E5145" t="str">
            <v>100322</v>
          </cell>
          <cell r="F5145" t="str">
            <v>WELD                                123 NWSW 16 4N66W 6</v>
          </cell>
          <cell r="G5145" t="str">
            <v>22</v>
          </cell>
          <cell r="H5145" t="str">
            <v>0</v>
          </cell>
          <cell r="I5145" t="str">
            <v>No</v>
          </cell>
        </row>
        <row r="5146">
          <cell r="A5146" t="str">
            <v>05-123-18103</v>
          </cell>
          <cell r="B5146" t="str">
            <v>8/3/2021</v>
          </cell>
          <cell r="C5146" t="str">
            <v>Form 17</v>
          </cell>
          <cell r="D5146" t="str">
            <v xml:space="preserve">MAGPIE OPERATING INC                              </v>
          </cell>
          <cell r="E5146" t="str">
            <v>52530</v>
          </cell>
          <cell r="F5146" t="str">
            <v>WELD                                123 SENW 5 4N68W 6</v>
          </cell>
          <cell r="G5146" t="str">
            <v>0</v>
          </cell>
          <cell r="H5146" t="str">
            <v xml:space="preserve">0     </v>
          </cell>
          <cell r="I5146" t="str">
            <v>No</v>
          </cell>
        </row>
        <row r="5147">
          <cell r="A5147" t="str">
            <v>05-123-18106</v>
          </cell>
          <cell r="B5147" t="str">
            <v>5/8/2021</v>
          </cell>
          <cell r="C5147" t="str">
            <v>Light</v>
          </cell>
          <cell r="D5147" t="str">
            <v>NOBLE ENERGY INC</v>
          </cell>
          <cell r="E5147" t="str">
            <v>100322</v>
          </cell>
          <cell r="F5147" t="str">
            <v>WELD                                123 NESE 23 5N64W 6</v>
          </cell>
          <cell r="G5147" t="str">
            <v>38</v>
          </cell>
          <cell r="H5147" t="str">
            <v>0</v>
          </cell>
          <cell r="I5147" t="str">
            <v>No</v>
          </cell>
        </row>
        <row r="5148">
          <cell r="A5148" t="str">
            <v>05-123-18108</v>
          </cell>
          <cell r="B5148" t="str">
            <v>6/1/2021</v>
          </cell>
          <cell r="C5148" t="str">
            <v>LIGHT</v>
          </cell>
          <cell r="D5148" t="str">
            <v>NOBLE ENERGY INC</v>
          </cell>
          <cell r="E5148" t="str">
            <v>100322</v>
          </cell>
          <cell r="F5148" t="str">
            <v>WELD                                123 SESW 23 5N64W 6</v>
          </cell>
          <cell r="G5148" t="str">
            <v>0</v>
          </cell>
          <cell r="H5148" t="str">
            <v>0</v>
          </cell>
          <cell r="I5148" t="str">
            <v>No</v>
          </cell>
        </row>
        <row r="5149">
          <cell r="A5149" t="str">
            <v>05-123-18108</v>
          </cell>
          <cell r="B5149" t="str">
            <v>3/21/2022</v>
          </cell>
          <cell r="C5149" t="str">
            <v>Form 17</v>
          </cell>
          <cell r="D5149" t="str">
            <v xml:space="preserve">NOBLE ENERGY INC                                  </v>
          </cell>
          <cell r="E5149" t="str">
            <v>100322</v>
          </cell>
          <cell r="F5149" t="str">
            <v>WELD                                123 SESW 23 5N64W 6</v>
          </cell>
          <cell r="G5149" t="str">
            <v>0</v>
          </cell>
          <cell r="H5149" t="str">
            <v xml:space="preserve">0     </v>
          </cell>
          <cell r="I5149" t="str">
            <v>No</v>
          </cell>
        </row>
        <row r="5150">
          <cell r="A5150" t="str">
            <v>05-123-18109</v>
          </cell>
          <cell r="B5150" t="str">
            <v>5/3/2021</v>
          </cell>
          <cell r="C5150" t="str">
            <v>Form 17</v>
          </cell>
          <cell r="D5150" t="str">
            <v xml:space="preserve">NOBLE ENERGY INC                                  </v>
          </cell>
          <cell r="E5150" t="str">
            <v>100322</v>
          </cell>
          <cell r="F5150" t="str">
            <v>WELD                                123 SESW 23 5N64W 6</v>
          </cell>
          <cell r="G5150" t="str">
            <v>15</v>
          </cell>
          <cell r="H5150" t="str">
            <v xml:space="preserve">0     </v>
          </cell>
          <cell r="I5150" t="str">
            <v>No</v>
          </cell>
        </row>
        <row r="5151">
          <cell r="A5151" t="str">
            <v>05-123-18113</v>
          </cell>
          <cell r="B5151" t="str">
            <v>9/15/2021</v>
          </cell>
          <cell r="C5151" t="str">
            <v>Full</v>
          </cell>
          <cell r="D5151" t="str">
            <v>PDC ENERGY INC</v>
          </cell>
          <cell r="E5151" t="str">
            <v>69175</v>
          </cell>
          <cell r="F5151" t="str">
            <v>WELD                                123 SESE 36 5N66W 6</v>
          </cell>
          <cell r="G5151" t="str">
            <v>30</v>
          </cell>
          <cell r="H5151" t="str">
            <v>29</v>
          </cell>
          <cell r="I5151" t="str">
            <v>No</v>
          </cell>
        </row>
        <row r="5152">
          <cell r="A5152" t="str">
            <v>05-123-18113</v>
          </cell>
          <cell r="B5152" t="str">
            <v>1/26/2022</v>
          </cell>
          <cell r="C5152" t="str">
            <v>Full</v>
          </cell>
          <cell r="D5152" t="str">
            <v>PDC ENERGY INC</v>
          </cell>
          <cell r="E5152" t="str">
            <v>69175</v>
          </cell>
          <cell r="F5152" t="str">
            <v>WELD                                123 SESE 36 5N66W 6</v>
          </cell>
          <cell r="G5152" t="str">
            <v>27</v>
          </cell>
          <cell r="H5152" t="str">
            <v>0</v>
          </cell>
          <cell r="I5152" t="str">
            <v>No</v>
          </cell>
        </row>
        <row r="5153">
          <cell r="A5153" t="str">
            <v>05-123-18115</v>
          </cell>
          <cell r="B5153" t="str">
            <v>1/19/2021</v>
          </cell>
          <cell r="C5153" t="str">
            <v>Form 17</v>
          </cell>
          <cell r="D5153" t="str">
            <v xml:space="preserve">NOBLE ENERGY INC                                  </v>
          </cell>
          <cell r="E5153" t="str">
            <v>100322</v>
          </cell>
          <cell r="F5153" t="str">
            <v>WELD                                123 NWSE 16 4N64W 6</v>
          </cell>
          <cell r="G5153" t="str">
            <v>38</v>
          </cell>
          <cell r="H5153" t="str">
            <v xml:space="preserve">0     </v>
          </cell>
          <cell r="I5153" t="str">
            <v>No</v>
          </cell>
        </row>
        <row r="5154">
          <cell r="A5154" t="str">
            <v>05-123-18115</v>
          </cell>
          <cell r="B5154" t="str">
            <v>4/28/2021</v>
          </cell>
          <cell r="C5154" t="str">
            <v>Form 17</v>
          </cell>
          <cell r="D5154" t="str">
            <v xml:space="preserve">NOBLE ENERGY INC                                  </v>
          </cell>
          <cell r="E5154" t="str">
            <v>100322</v>
          </cell>
          <cell r="F5154" t="str">
            <v>WELD                                123 NWSE 16 4N64W 6</v>
          </cell>
          <cell r="G5154" t="str">
            <v>62</v>
          </cell>
          <cell r="H5154" t="str">
            <v xml:space="preserve">3     </v>
          </cell>
          <cell r="I5154" t="str">
            <v>Yes</v>
          </cell>
        </row>
        <row r="5155">
          <cell r="A5155" t="str">
            <v>05-123-18115</v>
          </cell>
          <cell r="B5155" t="str">
            <v>1/3/2022</v>
          </cell>
          <cell r="C5155" t="str">
            <v>Form 17</v>
          </cell>
          <cell r="D5155" t="str">
            <v xml:space="preserve">NOBLE ENERGY INC                                  </v>
          </cell>
          <cell r="E5155" t="str">
            <v>100322</v>
          </cell>
          <cell r="F5155" t="str">
            <v>WELD                                123 NWSE 16 4N64W 6</v>
          </cell>
          <cell r="G5155" t="str">
            <v>9</v>
          </cell>
          <cell r="H5155" t="str">
            <v xml:space="preserve">0     </v>
          </cell>
          <cell r="I5155" t="str">
            <v>No</v>
          </cell>
        </row>
        <row r="5156">
          <cell r="A5156" t="str">
            <v>05-123-18119</v>
          </cell>
          <cell r="B5156" t="str">
            <v>12/16/2021</v>
          </cell>
          <cell r="C5156" t="str">
            <v>Form 17</v>
          </cell>
          <cell r="D5156" t="str">
            <v xml:space="preserve">KERR MCGEE OIL &amp;amp; GAS ONSHORE LP                   </v>
          </cell>
          <cell r="E5156" t="str">
            <v>47120</v>
          </cell>
          <cell r="F5156" t="str">
            <v>WELD                                123 SESW 21 3N67W 6</v>
          </cell>
          <cell r="G5156" t="str">
            <v>64</v>
          </cell>
          <cell r="H5156" t="str">
            <v xml:space="preserve">1     </v>
          </cell>
          <cell r="I5156" t="str">
            <v>No</v>
          </cell>
        </row>
        <row r="5157">
          <cell r="A5157" t="str">
            <v>05-123-18120</v>
          </cell>
          <cell r="B5157" t="str">
            <v>8/19/2021</v>
          </cell>
          <cell r="C5157" t="str">
            <v>LIGHT</v>
          </cell>
          <cell r="D5157" t="str">
            <v>NOBLE ENERGY INC</v>
          </cell>
          <cell r="E5157" t="str">
            <v>100322</v>
          </cell>
          <cell r="F5157" t="str">
            <v>WELD                                123 SWNE 22 3N65W 6</v>
          </cell>
          <cell r="G5157" t="str">
            <v>0</v>
          </cell>
          <cell r="H5157" t="str">
            <v>0</v>
          </cell>
          <cell r="I5157" t="str">
            <v>No</v>
          </cell>
        </row>
        <row r="5158">
          <cell r="A5158" t="str">
            <v>05-123-18121</v>
          </cell>
          <cell r="B5158" t="str">
            <v>8/19/2021</v>
          </cell>
          <cell r="C5158" t="str">
            <v>LIGHT</v>
          </cell>
          <cell r="D5158" t="str">
            <v>NOBLE ENERGY INC</v>
          </cell>
          <cell r="E5158" t="str">
            <v>100322</v>
          </cell>
          <cell r="F5158" t="str">
            <v>WELD                                123 SWNE 22 3N65W 6</v>
          </cell>
          <cell r="G5158" t="str">
            <v>0</v>
          </cell>
          <cell r="H5158" t="str">
            <v>0</v>
          </cell>
          <cell r="I5158" t="str">
            <v>No</v>
          </cell>
        </row>
        <row r="5159">
          <cell r="A5159" t="str">
            <v>05-123-18122</v>
          </cell>
          <cell r="B5159" t="str">
            <v>8/19/2021</v>
          </cell>
          <cell r="C5159" t="str">
            <v>LIGHT</v>
          </cell>
          <cell r="D5159" t="str">
            <v>NOBLE ENERGY INC</v>
          </cell>
          <cell r="E5159" t="str">
            <v>100322</v>
          </cell>
          <cell r="F5159" t="str">
            <v>WELD                                123 SWNE 22 3N65W 6</v>
          </cell>
          <cell r="G5159" t="str">
            <v>0</v>
          </cell>
          <cell r="H5159" t="str">
            <v>0</v>
          </cell>
          <cell r="I5159" t="str">
            <v>No</v>
          </cell>
        </row>
        <row r="5160">
          <cell r="A5160" t="str">
            <v>05-123-18123</v>
          </cell>
          <cell r="B5160" t="str">
            <v>8/19/2021</v>
          </cell>
          <cell r="C5160" t="str">
            <v>LIGHT</v>
          </cell>
          <cell r="D5160" t="str">
            <v>NOBLE ENERGY INC</v>
          </cell>
          <cell r="E5160" t="str">
            <v>100322</v>
          </cell>
          <cell r="F5160" t="str">
            <v>WELD                                123 SWNE 22 3N65W 6</v>
          </cell>
          <cell r="G5160" t="str">
            <v>0</v>
          </cell>
          <cell r="H5160" t="str">
            <v>0</v>
          </cell>
          <cell r="I5160" t="str">
            <v>No</v>
          </cell>
        </row>
        <row r="5161">
          <cell r="A5161" t="str">
            <v>05-123-18124</v>
          </cell>
          <cell r="B5161" t="str">
            <v>5/24/2021</v>
          </cell>
          <cell r="C5161" t="str">
            <v>Light</v>
          </cell>
          <cell r="D5161" t="str">
            <v>NOBLE ENERGY INC</v>
          </cell>
          <cell r="E5161" t="str">
            <v>100322</v>
          </cell>
          <cell r="F5161" t="str">
            <v>WELD                                123 SENW 23 3N65W 6</v>
          </cell>
          <cell r="G5161" t="str">
            <v>0</v>
          </cell>
          <cell r="H5161" t="str">
            <v>0</v>
          </cell>
          <cell r="I5161" t="str">
            <v>No</v>
          </cell>
        </row>
        <row r="5162">
          <cell r="A5162" t="str">
            <v>05-123-18125</v>
          </cell>
          <cell r="B5162" t="str">
            <v>5/24/2021</v>
          </cell>
          <cell r="C5162" t="str">
            <v>Light</v>
          </cell>
          <cell r="D5162" t="str">
            <v>NOBLE ENERGY INC</v>
          </cell>
          <cell r="E5162" t="str">
            <v>100322</v>
          </cell>
          <cell r="F5162" t="str">
            <v>WELD                                123 SENW 23 3N65W 6</v>
          </cell>
          <cell r="G5162" t="str">
            <v>0</v>
          </cell>
          <cell r="H5162" t="str">
            <v>0</v>
          </cell>
          <cell r="I5162" t="str">
            <v>No</v>
          </cell>
        </row>
        <row r="5163">
          <cell r="A5163" t="str">
            <v>05-123-18128</v>
          </cell>
          <cell r="B5163" t="str">
            <v>3/29/2021</v>
          </cell>
          <cell r="C5163" t="str">
            <v>Form 17</v>
          </cell>
          <cell r="D5163" t="str">
            <v xml:space="preserve">KERR MCGEE OIL &amp;amp; GAS ONSHORE LP                   </v>
          </cell>
          <cell r="E5163" t="str">
            <v>47120</v>
          </cell>
          <cell r="F5163" t="str">
            <v>WELD                                123 SWNE 11 3N67W 6</v>
          </cell>
          <cell r="G5163" t="str">
            <v>34</v>
          </cell>
          <cell r="H5163" t="str">
            <v xml:space="preserve">4     </v>
          </cell>
          <cell r="I5163" t="str">
            <v>Yes</v>
          </cell>
        </row>
        <row r="5164">
          <cell r="A5164" t="str">
            <v>05-123-18132</v>
          </cell>
          <cell r="B5164" t="str">
            <v>7/28/2021</v>
          </cell>
          <cell r="C5164" t="str">
            <v>LIGHT</v>
          </cell>
          <cell r="D5164" t="str">
            <v>NOBLE ENERGY INC</v>
          </cell>
          <cell r="E5164" t="str">
            <v>100322</v>
          </cell>
          <cell r="F5164" t="str">
            <v>WELD                                123 SWNE 15 4N65W 6</v>
          </cell>
          <cell r="G5164" t="str">
            <v>0</v>
          </cell>
          <cell r="H5164" t="str">
            <v>0</v>
          </cell>
          <cell r="I5164" t="str">
            <v>No</v>
          </cell>
        </row>
        <row r="5165">
          <cell r="A5165" t="str">
            <v>05-123-18133</v>
          </cell>
          <cell r="B5165" t="str">
            <v>1/20/2021</v>
          </cell>
          <cell r="C5165" t="str">
            <v>Full</v>
          </cell>
          <cell r="D5165" t="str">
            <v>KERR MCGEE OIL &amp;amp; GAS ONSHORE LP</v>
          </cell>
          <cell r="E5165" t="str">
            <v>47120</v>
          </cell>
          <cell r="F5165" t="str">
            <v>WELD                                123 SWSW 36 4N66W 6</v>
          </cell>
          <cell r="G5165" t="str">
            <v>1</v>
          </cell>
          <cell r="I5165" t="str">
            <v>No</v>
          </cell>
        </row>
        <row r="5166">
          <cell r="A5166" t="str">
            <v>05-123-18133</v>
          </cell>
          <cell r="B5166" t="str">
            <v>1/27/2022</v>
          </cell>
          <cell r="C5166" t="str">
            <v>Full</v>
          </cell>
          <cell r="D5166" t="str">
            <v>KERR MCGEE OIL &amp;amp; GAS ONSHORE LP</v>
          </cell>
          <cell r="E5166" t="str">
            <v>47120</v>
          </cell>
          <cell r="F5166" t="str">
            <v>WELD                                123 SWSW 36 4N66W 6</v>
          </cell>
          <cell r="G5166" t="str">
            <v>1</v>
          </cell>
          <cell r="I5166" t="str">
            <v>No</v>
          </cell>
        </row>
        <row r="5167">
          <cell r="A5167" t="str">
            <v>05-123-18134</v>
          </cell>
          <cell r="B5167" t="str">
            <v>10/20/2021</v>
          </cell>
          <cell r="C5167" t="str">
            <v>Full</v>
          </cell>
          <cell r="D5167" t="str">
            <v xml:space="preserve">KP KAUFFMAN COMPANY INC                           </v>
          </cell>
          <cell r="E5167" t="str">
            <v>46290</v>
          </cell>
          <cell r="F5167" t="str">
            <v>WELD                                123 SESW 17 2N62W 6</v>
          </cell>
          <cell r="I5167" t="str">
            <v>No</v>
          </cell>
        </row>
        <row r="5168">
          <cell r="A5168" t="str">
            <v>05-123-18134</v>
          </cell>
          <cell r="B5168" t="str">
            <v>2/8/2022</v>
          </cell>
          <cell r="C5168" t="str">
            <v>Light</v>
          </cell>
          <cell r="D5168" t="str">
            <v xml:space="preserve">KP KAUFFMAN COMPANY INC                           </v>
          </cell>
          <cell r="E5168" t="str">
            <v>46290</v>
          </cell>
          <cell r="F5168" t="str">
            <v>WELD                                123 SESW 17 2N62W 6</v>
          </cell>
          <cell r="G5168" t="str">
            <v>0</v>
          </cell>
          <cell r="H5168" t="str">
            <v>0</v>
          </cell>
          <cell r="I5168" t="str">
            <v>No</v>
          </cell>
        </row>
        <row r="5169">
          <cell r="A5169" t="str">
            <v>05-123-18151</v>
          </cell>
          <cell r="B5169" t="str">
            <v>5/23/2021</v>
          </cell>
          <cell r="C5169" t="str">
            <v>Light</v>
          </cell>
          <cell r="D5169" t="str">
            <v>NOBLE ENERGY INC</v>
          </cell>
          <cell r="E5169" t="str">
            <v>100322</v>
          </cell>
          <cell r="F5169" t="str">
            <v>WELD                                123 NWNW 36 4N64W 6</v>
          </cell>
          <cell r="G5169" t="str">
            <v>3</v>
          </cell>
          <cell r="H5169" t="str">
            <v>0</v>
          </cell>
          <cell r="I5169" t="str">
            <v>No</v>
          </cell>
        </row>
        <row r="5170">
          <cell r="A5170" t="str">
            <v>05-123-18156</v>
          </cell>
          <cell r="B5170" t="str">
            <v>8/23/2021</v>
          </cell>
          <cell r="C5170" t="str">
            <v>LIGHT</v>
          </cell>
          <cell r="D5170" t="str">
            <v>NOBLE ENERGY INC</v>
          </cell>
          <cell r="E5170" t="str">
            <v>100322</v>
          </cell>
          <cell r="F5170" t="str">
            <v>WELD                                123 SWSE 28 5N66W 6</v>
          </cell>
          <cell r="G5170" t="str">
            <v>6</v>
          </cell>
          <cell r="H5170" t="str">
            <v>0</v>
          </cell>
          <cell r="I5170" t="str">
            <v>No</v>
          </cell>
        </row>
        <row r="5171">
          <cell r="A5171" t="str">
            <v>05-123-18158</v>
          </cell>
          <cell r="B5171" t="str">
            <v>4/9/2021</v>
          </cell>
          <cell r="C5171" t="str">
            <v>Full</v>
          </cell>
          <cell r="D5171" t="str">
            <v>KERR MCGEE OIL &amp;amp; GAS ONSHORE LP</v>
          </cell>
          <cell r="E5171" t="str">
            <v>47120</v>
          </cell>
          <cell r="F5171" t="str">
            <v>WELD                                123 NWSE 32 3N65W 6</v>
          </cell>
          <cell r="G5171" t="str">
            <v>0</v>
          </cell>
          <cell r="I5171" t="str">
            <v>No</v>
          </cell>
        </row>
        <row r="5172">
          <cell r="A5172" t="str">
            <v>05-123-18159</v>
          </cell>
          <cell r="B5172" t="str">
            <v>1/12/2021</v>
          </cell>
          <cell r="C5172" t="str">
            <v>Form 17</v>
          </cell>
          <cell r="D5172" t="str">
            <v xml:space="preserve">KERR MCGEE OIL &amp;amp; GAS ONSHORE LP                   </v>
          </cell>
          <cell r="E5172" t="str">
            <v>47120</v>
          </cell>
          <cell r="F5172" t="str">
            <v>WELD                                123 SESE 32 3N65W 6</v>
          </cell>
          <cell r="G5172" t="str">
            <v>201</v>
          </cell>
          <cell r="H5172" t="str">
            <v xml:space="preserve">104   </v>
          </cell>
          <cell r="I5172" t="str">
            <v>No</v>
          </cell>
        </row>
        <row r="5173">
          <cell r="A5173" t="str">
            <v>05-123-18159</v>
          </cell>
          <cell r="B5173" t="str">
            <v>3/24/2021</v>
          </cell>
          <cell r="C5173" t="str">
            <v>Form 17</v>
          </cell>
          <cell r="D5173" t="str">
            <v xml:space="preserve">KERR MCGEE OIL &amp;amp; GAS ONSHORE LP                   </v>
          </cell>
          <cell r="E5173" t="str">
            <v>47120</v>
          </cell>
          <cell r="F5173" t="str">
            <v>WELD                                123 SESE 32 3N65W 6</v>
          </cell>
          <cell r="G5173" t="str">
            <v>101</v>
          </cell>
          <cell r="H5173" t="str">
            <v xml:space="preserve">0     </v>
          </cell>
          <cell r="I5173" t="str">
            <v>No</v>
          </cell>
        </row>
        <row r="5174">
          <cell r="A5174" t="str">
            <v>05-123-18167</v>
          </cell>
          <cell r="B5174" t="str">
            <v>5/8/2021</v>
          </cell>
          <cell r="C5174" t="str">
            <v>Light</v>
          </cell>
          <cell r="D5174" t="str">
            <v>NOBLE ENERGY INC</v>
          </cell>
          <cell r="E5174" t="str">
            <v>100322</v>
          </cell>
          <cell r="F5174" t="str">
            <v>WELD                                123 NESE 23 5N64W 6</v>
          </cell>
          <cell r="G5174" t="str">
            <v>14</v>
          </cell>
          <cell r="H5174" t="str">
            <v>0</v>
          </cell>
          <cell r="I5174" t="str">
            <v>No</v>
          </cell>
        </row>
        <row r="5175">
          <cell r="A5175" t="str">
            <v>05-123-18172</v>
          </cell>
          <cell r="B5175" t="str">
            <v>5/2/2021</v>
          </cell>
          <cell r="C5175" t="str">
            <v>Light</v>
          </cell>
          <cell r="D5175" t="str">
            <v>NOBLE ENERGY INC</v>
          </cell>
          <cell r="E5175" t="str">
            <v>100322</v>
          </cell>
          <cell r="F5175" t="str">
            <v>WELD                                123 NENE 27 4N65W 6</v>
          </cell>
          <cell r="G5175" t="str">
            <v>15</v>
          </cell>
          <cell r="H5175" t="str">
            <v>0</v>
          </cell>
          <cell r="I5175" t="str">
            <v>No</v>
          </cell>
        </row>
        <row r="5176">
          <cell r="A5176" t="str">
            <v>05-123-18185</v>
          </cell>
          <cell r="B5176" t="str">
            <v>4/9/2021</v>
          </cell>
          <cell r="C5176" t="str">
            <v>Full</v>
          </cell>
          <cell r="D5176" t="str">
            <v>KERR MCGEE OIL &amp;amp; GAS ONSHORE LP</v>
          </cell>
          <cell r="E5176" t="str">
            <v>47120</v>
          </cell>
          <cell r="F5176" t="str">
            <v>WELD                                123 NESE 32 3N65W 6</v>
          </cell>
          <cell r="G5176" t="str">
            <v>2</v>
          </cell>
          <cell r="I5176" t="str">
            <v>No</v>
          </cell>
        </row>
        <row r="5177">
          <cell r="A5177" t="str">
            <v>05-123-18191</v>
          </cell>
          <cell r="B5177" t="str">
            <v>9/25/2021</v>
          </cell>
          <cell r="C5177" t="str">
            <v>Form 17</v>
          </cell>
          <cell r="D5177" t="str">
            <v xml:space="preserve">PDC ENERGY INC                                    </v>
          </cell>
          <cell r="E5177" t="str">
            <v>69175</v>
          </cell>
          <cell r="F5177" t="str">
            <v>WELD                                123 NWSW 31 5N65W 6</v>
          </cell>
          <cell r="G5177" t="str">
            <v>25</v>
          </cell>
          <cell r="H5177" t="str">
            <v xml:space="preserve">28    </v>
          </cell>
          <cell r="I5177" t="str">
            <v>Yes</v>
          </cell>
        </row>
        <row r="5178">
          <cell r="A5178" t="str">
            <v>05-123-18191</v>
          </cell>
          <cell r="B5178" t="str">
            <v>1/26/2022</v>
          </cell>
          <cell r="C5178" t="str">
            <v>Full</v>
          </cell>
          <cell r="D5178" t="str">
            <v>PDC ENERGY INC</v>
          </cell>
          <cell r="E5178" t="str">
            <v>69175</v>
          </cell>
          <cell r="F5178" t="str">
            <v>WELD                                123 NWSW 31 5N65W 6</v>
          </cell>
          <cell r="G5178" t="str">
            <v>26</v>
          </cell>
          <cell r="H5178" t="str">
            <v>0</v>
          </cell>
          <cell r="I5178" t="str">
            <v>No</v>
          </cell>
        </row>
        <row r="5179">
          <cell r="A5179" t="str">
            <v>05-123-18198</v>
          </cell>
          <cell r="B5179" t="str">
            <v>8/16/2021</v>
          </cell>
          <cell r="C5179" t="str">
            <v>LIGHT</v>
          </cell>
          <cell r="D5179" t="str">
            <v>NOBLE ENERGY INC</v>
          </cell>
          <cell r="E5179" t="str">
            <v>100322</v>
          </cell>
          <cell r="F5179" t="str">
            <v>WELD                                123 SENW 21 3N64W 6</v>
          </cell>
          <cell r="G5179" t="str">
            <v>0</v>
          </cell>
          <cell r="H5179" t="str">
            <v>0</v>
          </cell>
          <cell r="I5179" t="str">
            <v>No</v>
          </cell>
        </row>
        <row r="5180">
          <cell r="A5180" t="str">
            <v>05-123-18203</v>
          </cell>
          <cell r="B5180" t="str">
            <v>9/14/2021</v>
          </cell>
          <cell r="C5180" t="str">
            <v>LIGHT</v>
          </cell>
          <cell r="D5180" t="str">
            <v>NOBLE ENERGY INC</v>
          </cell>
          <cell r="E5180" t="str">
            <v>100322</v>
          </cell>
          <cell r="F5180" t="str">
            <v>WELD                                123 NWSW 32 4N64W 6</v>
          </cell>
          <cell r="G5180" t="str">
            <v>0</v>
          </cell>
          <cell r="H5180" t="str">
            <v>0</v>
          </cell>
          <cell r="I5180" t="str">
            <v>No</v>
          </cell>
        </row>
        <row r="5181">
          <cell r="A5181" t="str">
            <v>05-123-18215</v>
          </cell>
          <cell r="B5181" t="str">
            <v>10/26/2021</v>
          </cell>
          <cell r="C5181" t="str">
            <v>Full</v>
          </cell>
          <cell r="D5181" t="str">
            <v xml:space="preserve">KP KAUFFMAN COMPANY INC                           </v>
          </cell>
          <cell r="E5181" t="str">
            <v>46290</v>
          </cell>
          <cell r="F5181" t="str">
            <v>WELD                                123 NESW 28 2N62W 6</v>
          </cell>
          <cell r="I5181" t="str">
            <v>No</v>
          </cell>
        </row>
        <row r="5182">
          <cell r="A5182" t="str">
            <v>05-123-18218</v>
          </cell>
          <cell r="B5182" t="str">
            <v>2/17/2021</v>
          </cell>
          <cell r="C5182" t="str">
            <v>LIGHT</v>
          </cell>
          <cell r="D5182" t="str">
            <v>NOBLE ENERGY INC</v>
          </cell>
          <cell r="E5182" t="str">
            <v>100322</v>
          </cell>
          <cell r="F5182" t="str">
            <v>WELD                                123 SWNW 9 2N63W 6</v>
          </cell>
          <cell r="G5182" t="str">
            <v>0</v>
          </cell>
          <cell r="H5182" t="str">
            <v>0</v>
          </cell>
          <cell r="I5182" t="str">
            <v>No</v>
          </cell>
        </row>
        <row r="5183">
          <cell r="A5183" t="str">
            <v>05-123-18222</v>
          </cell>
          <cell r="B5183" t="str">
            <v>7/15/2021</v>
          </cell>
          <cell r="C5183" t="str">
            <v>LIGHT</v>
          </cell>
          <cell r="D5183" t="str">
            <v>NOBLE ENERGY INC</v>
          </cell>
          <cell r="E5183" t="str">
            <v>100322</v>
          </cell>
          <cell r="F5183" t="str">
            <v>WELD                                123 NWSW 8 3N64W 6</v>
          </cell>
          <cell r="G5183" t="str">
            <v>0</v>
          </cell>
          <cell r="H5183" t="str">
            <v>0</v>
          </cell>
          <cell r="I5183" t="str">
            <v>No</v>
          </cell>
        </row>
        <row r="5184">
          <cell r="A5184" t="str">
            <v>05-123-18223</v>
          </cell>
          <cell r="B5184" t="str">
            <v>7/15/2021</v>
          </cell>
          <cell r="C5184" t="str">
            <v>LIGHT</v>
          </cell>
          <cell r="D5184" t="str">
            <v>NOBLE ENERGY INC</v>
          </cell>
          <cell r="E5184" t="str">
            <v>100322</v>
          </cell>
          <cell r="F5184" t="str">
            <v>WELD                                123 SWSW 8 3N64W 6</v>
          </cell>
          <cell r="G5184" t="str">
            <v>6</v>
          </cell>
          <cell r="H5184" t="str">
            <v>0</v>
          </cell>
          <cell r="I5184" t="str">
            <v>No</v>
          </cell>
        </row>
        <row r="5185">
          <cell r="A5185" t="str">
            <v>05-123-18224</v>
          </cell>
          <cell r="B5185" t="str">
            <v>7/22/2021</v>
          </cell>
          <cell r="C5185" t="str">
            <v>LIGHT</v>
          </cell>
          <cell r="D5185" t="str">
            <v>NOBLE ENERGY INC</v>
          </cell>
          <cell r="E5185" t="str">
            <v>100322</v>
          </cell>
          <cell r="F5185" t="str">
            <v>WELD                                123 NENW 24 3N65W 6</v>
          </cell>
          <cell r="G5185" t="str">
            <v>0</v>
          </cell>
          <cell r="H5185" t="str">
            <v>0</v>
          </cell>
          <cell r="I5185" t="str">
            <v>No</v>
          </cell>
        </row>
        <row r="5186">
          <cell r="A5186" t="str">
            <v>05-123-18227</v>
          </cell>
          <cell r="B5186" t="str">
            <v>6/16/2021</v>
          </cell>
          <cell r="C5186" t="str">
            <v>Form 17</v>
          </cell>
          <cell r="D5186" t="str">
            <v xml:space="preserve">NOBLE ENERGY INC                                  </v>
          </cell>
          <cell r="E5186" t="str">
            <v>100322</v>
          </cell>
          <cell r="F5186" t="str">
            <v>WELD                                123 SWNE 12 4N65W 6</v>
          </cell>
          <cell r="G5186" t="str">
            <v>0</v>
          </cell>
          <cell r="H5186" t="str">
            <v xml:space="preserve">0     </v>
          </cell>
          <cell r="I5186" t="str">
            <v>No</v>
          </cell>
        </row>
        <row r="5187">
          <cell r="A5187" t="str">
            <v>05-123-18235</v>
          </cell>
          <cell r="B5187" t="str">
            <v>8/12/2021</v>
          </cell>
          <cell r="C5187" t="str">
            <v>Form 17</v>
          </cell>
          <cell r="D5187" t="str">
            <v xml:space="preserve">NOBLE ENERGY INC                                  </v>
          </cell>
          <cell r="E5187" t="str">
            <v>100322</v>
          </cell>
          <cell r="F5187" t="str">
            <v>WELD                                123 SWSW 33 2N64W 6</v>
          </cell>
          <cell r="G5187" t="str">
            <v>0</v>
          </cell>
          <cell r="H5187" t="str">
            <v xml:space="preserve">0     </v>
          </cell>
          <cell r="I5187" t="str">
            <v>No</v>
          </cell>
        </row>
        <row r="5188">
          <cell r="A5188" t="str">
            <v>05-123-18237</v>
          </cell>
          <cell r="B5188" t="str">
            <v>9/10/2021</v>
          </cell>
          <cell r="C5188" t="str">
            <v>Full</v>
          </cell>
          <cell r="D5188" t="str">
            <v xml:space="preserve">KP KAUFFMAN COMPANY INC                           </v>
          </cell>
          <cell r="E5188" t="str">
            <v>46290</v>
          </cell>
          <cell r="F5188" t="str">
            <v>WELD                                123 SWSE 34 1N64W 6</v>
          </cell>
          <cell r="I5188" t="str">
            <v>No</v>
          </cell>
        </row>
        <row r="5189">
          <cell r="A5189" t="str">
            <v>05-123-18246</v>
          </cell>
          <cell r="B5189" t="str">
            <v>1/6/2021</v>
          </cell>
          <cell r="C5189" t="str">
            <v>Full</v>
          </cell>
          <cell r="D5189" t="str">
            <v>KERR MCGEE OIL &amp;amp; GAS ONSHORE LP</v>
          </cell>
          <cell r="E5189" t="str">
            <v>47120</v>
          </cell>
          <cell r="F5189" t="str">
            <v>WELD                                123 NENE 32 3N66W 6</v>
          </cell>
          <cell r="G5189" t="str">
            <v>1</v>
          </cell>
          <cell r="I5189" t="str">
            <v>No</v>
          </cell>
        </row>
        <row r="5190">
          <cell r="A5190" t="str">
            <v>05-123-18246</v>
          </cell>
          <cell r="B5190" t="str">
            <v>1/12/2022</v>
          </cell>
          <cell r="C5190" t="str">
            <v>Full</v>
          </cell>
          <cell r="D5190" t="str">
            <v>KERR MCGEE OIL &amp;amp; GAS ONSHORE LP</v>
          </cell>
          <cell r="E5190" t="str">
            <v>47120</v>
          </cell>
          <cell r="F5190" t="str">
            <v>WELD                                123 NENE 32 3N66W 6</v>
          </cell>
          <cell r="G5190" t="str">
            <v>2</v>
          </cell>
          <cell r="I5190" t="str">
            <v>No</v>
          </cell>
        </row>
        <row r="5191">
          <cell r="A5191" t="str">
            <v>05-123-18247</v>
          </cell>
          <cell r="B5191" t="str">
            <v>1/6/2021</v>
          </cell>
          <cell r="C5191" t="str">
            <v>Full</v>
          </cell>
          <cell r="D5191" t="str">
            <v>KERR MCGEE OIL &amp;amp; GAS ONSHORE LP</v>
          </cell>
          <cell r="E5191" t="str">
            <v>47120</v>
          </cell>
          <cell r="F5191" t="str">
            <v>WELD                                123 SENE 32 3N66W 6</v>
          </cell>
          <cell r="G5191" t="str">
            <v>0</v>
          </cell>
          <cell r="I5191" t="str">
            <v>No</v>
          </cell>
        </row>
        <row r="5192">
          <cell r="A5192" t="str">
            <v>05-123-18247</v>
          </cell>
          <cell r="B5192" t="str">
            <v>1/19/2022</v>
          </cell>
          <cell r="C5192" t="str">
            <v>Full</v>
          </cell>
          <cell r="D5192" t="str">
            <v>KERR MCGEE OIL &amp;amp; GAS ONSHORE LP</v>
          </cell>
          <cell r="E5192" t="str">
            <v>47120</v>
          </cell>
          <cell r="F5192" t="str">
            <v>WELD                                123 SENE 32 3N66W 6</v>
          </cell>
          <cell r="G5192" t="str">
            <v>0</v>
          </cell>
          <cell r="I5192" t="str">
            <v>No</v>
          </cell>
        </row>
        <row r="5193">
          <cell r="A5193" t="str">
            <v>05-123-18248</v>
          </cell>
          <cell r="B5193" t="str">
            <v>2/19/2021</v>
          </cell>
          <cell r="C5193" t="str">
            <v>Full</v>
          </cell>
          <cell r="D5193" t="str">
            <v>KERR MCGEE OIL &amp;amp; GAS ONSHORE LP</v>
          </cell>
          <cell r="E5193" t="str">
            <v>47120</v>
          </cell>
          <cell r="F5193" t="str">
            <v>WELD                                123 NWSW 34 3N66W 6</v>
          </cell>
          <cell r="G5193" t="str">
            <v>0</v>
          </cell>
          <cell r="I5193" t="str">
            <v>No</v>
          </cell>
        </row>
        <row r="5194">
          <cell r="A5194" t="str">
            <v>05-123-18248</v>
          </cell>
          <cell r="B5194" t="str">
            <v>1/27/2022</v>
          </cell>
          <cell r="C5194" t="str">
            <v>Full</v>
          </cell>
          <cell r="D5194" t="str">
            <v>KERR MCGEE OIL &amp;amp; GAS ONSHORE LP</v>
          </cell>
          <cell r="E5194" t="str">
            <v>47120</v>
          </cell>
          <cell r="F5194" t="str">
            <v>WELD                                123 NWSW 34 3N66W 6</v>
          </cell>
          <cell r="G5194" t="str">
            <v>0</v>
          </cell>
          <cell r="I5194" t="str">
            <v>No</v>
          </cell>
        </row>
        <row r="5195">
          <cell r="A5195" t="str">
            <v>05-123-18250</v>
          </cell>
          <cell r="B5195" t="str">
            <v>6/30/2021</v>
          </cell>
          <cell r="C5195" t="str">
            <v>LIGHT</v>
          </cell>
          <cell r="D5195" t="str">
            <v>NOBLE ENERGY INC</v>
          </cell>
          <cell r="E5195" t="str">
            <v>100322</v>
          </cell>
          <cell r="F5195" t="str">
            <v>WELD                                123 NWNW 11 4N65W 6</v>
          </cell>
          <cell r="G5195" t="str">
            <v>3</v>
          </cell>
          <cell r="H5195" t="str">
            <v>0</v>
          </cell>
          <cell r="I5195" t="str">
            <v>No</v>
          </cell>
        </row>
        <row r="5196">
          <cell r="A5196" t="str">
            <v>05-123-18263</v>
          </cell>
          <cell r="B5196" t="str">
            <v>4/5/2021</v>
          </cell>
          <cell r="C5196" t="str">
            <v>LIGHT</v>
          </cell>
          <cell r="D5196" t="str">
            <v>NOBLE ENERGY INC</v>
          </cell>
          <cell r="E5196" t="str">
            <v>100322</v>
          </cell>
          <cell r="F5196" t="str">
            <v>WELD                                123 SWSE 36 4N64W 6</v>
          </cell>
          <cell r="G5196" t="str">
            <v>0</v>
          </cell>
          <cell r="H5196" t="str">
            <v>0</v>
          </cell>
          <cell r="I5196" t="str">
            <v>No</v>
          </cell>
        </row>
        <row r="5197">
          <cell r="A5197" t="str">
            <v>05-123-18269</v>
          </cell>
          <cell r="B5197" t="str">
            <v>5/26/2021</v>
          </cell>
          <cell r="C5197" t="str">
            <v>Form 17</v>
          </cell>
          <cell r="D5197" t="str">
            <v xml:space="preserve">NOBLE ENERGY INC                                  </v>
          </cell>
          <cell r="E5197" t="str">
            <v>100322</v>
          </cell>
          <cell r="F5197" t="str">
            <v>WELD                                123 SWNE 33 2N64W 6</v>
          </cell>
          <cell r="G5197" t="str">
            <v>0</v>
          </cell>
          <cell r="H5197" t="str">
            <v xml:space="preserve">0     </v>
          </cell>
          <cell r="I5197" t="str">
            <v>No</v>
          </cell>
        </row>
        <row r="5198">
          <cell r="A5198" t="str">
            <v>05-123-18273</v>
          </cell>
          <cell r="B5198" t="str">
            <v>1/6/2021</v>
          </cell>
          <cell r="C5198" t="str">
            <v>Full</v>
          </cell>
          <cell r="D5198" t="str">
            <v>KERR MCGEE OIL &amp;amp; GAS ONSHORE LP</v>
          </cell>
          <cell r="E5198" t="str">
            <v>47120</v>
          </cell>
          <cell r="F5198" t="str">
            <v>WELD                                123 SWNE 32 3N66W 6</v>
          </cell>
          <cell r="G5198" t="str">
            <v>4</v>
          </cell>
          <cell r="I5198" t="str">
            <v>No</v>
          </cell>
        </row>
        <row r="5199">
          <cell r="A5199" t="str">
            <v>05-123-18273</v>
          </cell>
          <cell r="B5199" t="str">
            <v>1/19/2022</v>
          </cell>
          <cell r="C5199" t="str">
            <v>Full</v>
          </cell>
          <cell r="D5199" t="str">
            <v>KERR MCGEE OIL &amp;amp; GAS ONSHORE LP</v>
          </cell>
          <cell r="E5199" t="str">
            <v>47120</v>
          </cell>
          <cell r="F5199" t="str">
            <v>WELD                                123 SWNE 32 3N66W 6</v>
          </cell>
          <cell r="G5199" t="str">
            <v>0</v>
          </cell>
          <cell r="I5199" t="str">
            <v>No</v>
          </cell>
        </row>
        <row r="5200">
          <cell r="A5200" t="str">
            <v>05-123-18275</v>
          </cell>
          <cell r="B5200" t="str">
            <v>9/7/2021</v>
          </cell>
          <cell r="C5200" t="str">
            <v>Full</v>
          </cell>
          <cell r="D5200" t="str">
            <v>PDC ENERGY INC</v>
          </cell>
          <cell r="E5200" t="str">
            <v>69175</v>
          </cell>
          <cell r="F5200" t="str">
            <v>EVANS / WELD                                123 NESW 29 5N65W 6</v>
          </cell>
          <cell r="G5200" t="str">
            <v>22</v>
          </cell>
          <cell r="H5200" t="str">
            <v>0</v>
          </cell>
          <cell r="I5200" t="str">
            <v>No</v>
          </cell>
        </row>
        <row r="5201">
          <cell r="A5201" t="str">
            <v>05-123-18300</v>
          </cell>
          <cell r="B5201" t="str">
            <v>7/28/2021</v>
          </cell>
          <cell r="C5201" t="str">
            <v>LIGHT</v>
          </cell>
          <cell r="D5201" t="str">
            <v>NOBLE ENERGY INC</v>
          </cell>
          <cell r="E5201" t="str">
            <v>100322</v>
          </cell>
          <cell r="F5201" t="str">
            <v>WELD                                123 SENE 15 4N65W 6</v>
          </cell>
          <cell r="G5201" t="str">
            <v>19</v>
          </cell>
          <cell r="H5201" t="str">
            <v>0</v>
          </cell>
          <cell r="I5201" t="str">
            <v>No</v>
          </cell>
        </row>
        <row r="5202">
          <cell r="A5202" t="str">
            <v>05-123-18311</v>
          </cell>
          <cell r="B5202" t="str">
            <v>3/24/2021</v>
          </cell>
          <cell r="C5202" t="str">
            <v>LIGHT</v>
          </cell>
          <cell r="D5202" t="str">
            <v>NOBLE ENERGY INC</v>
          </cell>
          <cell r="E5202" t="str">
            <v>100322</v>
          </cell>
          <cell r="F5202" t="str">
            <v>MILLIKEN / WELD                                123 SESW 23 4N67W 6</v>
          </cell>
          <cell r="G5202" t="str">
            <v>4</v>
          </cell>
          <cell r="H5202" t="str">
            <v>0</v>
          </cell>
          <cell r="I5202" t="str">
            <v>No</v>
          </cell>
        </row>
        <row r="5203">
          <cell r="A5203" t="str">
            <v>05-123-18312</v>
          </cell>
          <cell r="B5203" t="str">
            <v>3/24/2021</v>
          </cell>
          <cell r="C5203" t="str">
            <v>LIGHT</v>
          </cell>
          <cell r="D5203" t="str">
            <v>NOBLE ENERGY INC</v>
          </cell>
          <cell r="E5203" t="str">
            <v>100322</v>
          </cell>
          <cell r="F5203" t="str">
            <v>MILLIKEN / WELD                                123 SESW 23 4N67W 6</v>
          </cell>
          <cell r="G5203" t="str">
            <v>10</v>
          </cell>
          <cell r="H5203" t="str">
            <v>0</v>
          </cell>
          <cell r="I5203" t="str">
            <v>No</v>
          </cell>
        </row>
        <row r="5204">
          <cell r="A5204" t="str">
            <v>05-123-18314</v>
          </cell>
          <cell r="B5204" t="str">
            <v>4/7/2021</v>
          </cell>
          <cell r="C5204" t="str">
            <v>LIGHT</v>
          </cell>
          <cell r="D5204" t="str">
            <v>NOBLE ENERGY INC</v>
          </cell>
          <cell r="E5204" t="str">
            <v>100322</v>
          </cell>
          <cell r="F5204" t="str">
            <v>WELD                                123 NESE 1 5N65W 6</v>
          </cell>
          <cell r="G5204" t="str">
            <v>14</v>
          </cell>
          <cell r="H5204" t="str">
            <v>0</v>
          </cell>
          <cell r="I5204" t="str">
            <v>No</v>
          </cell>
        </row>
        <row r="5205">
          <cell r="A5205" t="str">
            <v>05-123-18316</v>
          </cell>
          <cell r="B5205" t="str">
            <v>7/30/2021</v>
          </cell>
          <cell r="C5205" t="str">
            <v>Form 17</v>
          </cell>
          <cell r="D5205" t="str">
            <v xml:space="preserve">KERR MCGEE OIL &amp;amp; GAS ONSHORE LP                   </v>
          </cell>
          <cell r="E5205" t="str">
            <v>47120</v>
          </cell>
          <cell r="F5205" t="str">
            <v>WELD                                123 SESE 3 3N67W 6</v>
          </cell>
          <cell r="G5205" t="str">
            <v>31</v>
          </cell>
          <cell r="H5205" t="str">
            <v xml:space="preserve">1     </v>
          </cell>
          <cell r="I5205" t="str">
            <v>No</v>
          </cell>
        </row>
        <row r="5206">
          <cell r="A5206" t="str">
            <v>05-123-18317</v>
          </cell>
          <cell r="B5206" t="str">
            <v>7/2/2021</v>
          </cell>
          <cell r="C5206" t="str">
            <v>Full</v>
          </cell>
          <cell r="D5206" t="str">
            <v>KERR MCGEE OIL &amp;amp; GAS ONSHORE LP</v>
          </cell>
          <cell r="E5206" t="str">
            <v>47120</v>
          </cell>
          <cell r="F5206" t="str">
            <v>WELD                                123 SWSE 3 3N67W 6</v>
          </cell>
          <cell r="G5206" t="str">
            <v>1</v>
          </cell>
          <cell r="I5206" t="str">
            <v>No</v>
          </cell>
        </row>
        <row r="5207">
          <cell r="A5207" t="str">
            <v>05-123-18319</v>
          </cell>
          <cell r="B5207" t="str">
            <v>8/11/2021</v>
          </cell>
          <cell r="C5207" t="str">
            <v>Form 17</v>
          </cell>
          <cell r="D5207" t="str">
            <v xml:space="preserve">KERR MCGEE OIL &amp;amp; GAS ONSHORE LP                   </v>
          </cell>
          <cell r="E5207" t="str">
            <v>47120</v>
          </cell>
          <cell r="F5207" t="str">
            <v>WELD                                123 NENE 10 3N67W 6</v>
          </cell>
          <cell r="G5207" t="str">
            <v>62</v>
          </cell>
          <cell r="H5207" t="str">
            <v xml:space="preserve">1     </v>
          </cell>
          <cell r="I5207" t="str">
            <v>No</v>
          </cell>
        </row>
        <row r="5208">
          <cell r="A5208" t="str">
            <v>05-123-18336</v>
          </cell>
          <cell r="B5208" t="str">
            <v>7/20/2021</v>
          </cell>
          <cell r="C5208" t="str">
            <v>Full</v>
          </cell>
          <cell r="D5208" t="str">
            <v>KERR MCGEE OIL &amp;amp; GAS ONSHORE LP</v>
          </cell>
          <cell r="E5208" t="str">
            <v>47120</v>
          </cell>
          <cell r="F5208" t="str">
            <v>WELD                                123 SWNE 10 3N67W 6</v>
          </cell>
          <cell r="G5208" t="str">
            <v>1</v>
          </cell>
          <cell r="I5208" t="str">
            <v>No</v>
          </cell>
        </row>
        <row r="5209">
          <cell r="A5209" t="str">
            <v>05-123-18344</v>
          </cell>
          <cell r="B5209" t="str">
            <v>4/10/2021</v>
          </cell>
          <cell r="C5209" t="str">
            <v>Full</v>
          </cell>
          <cell r="D5209" t="str">
            <v>PDC ENERGY INC</v>
          </cell>
          <cell r="E5209" t="str">
            <v>69175</v>
          </cell>
          <cell r="F5209" t="str">
            <v>GREELEY / WELD                                123 SENE 13 5N67W 6</v>
          </cell>
          <cell r="G5209" t="str">
            <v>0</v>
          </cell>
          <cell r="H5209" t="str">
            <v>0</v>
          </cell>
          <cell r="I5209" t="str">
            <v>No</v>
          </cell>
        </row>
        <row r="5210">
          <cell r="A5210" t="str">
            <v>05-123-18344</v>
          </cell>
          <cell r="B5210" t="str">
            <v>7/23/2021</v>
          </cell>
          <cell r="C5210" t="str">
            <v>Form 17</v>
          </cell>
          <cell r="D5210" t="str">
            <v xml:space="preserve">PDC ENERGY INC                                    </v>
          </cell>
          <cell r="E5210" t="str">
            <v>69175</v>
          </cell>
          <cell r="F5210" t="str">
            <v>GREELEY / WELD                                123 SENE 13 5N67W 6</v>
          </cell>
          <cell r="G5210" t="str">
            <v>0</v>
          </cell>
          <cell r="H5210" t="str">
            <v xml:space="preserve">0     </v>
          </cell>
          <cell r="I5210" t="str">
            <v>No</v>
          </cell>
        </row>
        <row r="5211">
          <cell r="A5211" t="str">
            <v>05-123-18348</v>
          </cell>
          <cell r="B5211" t="str">
            <v>10/15/2021</v>
          </cell>
          <cell r="C5211" t="str">
            <v>Full</v>
          </cell>
          <cell r="D5211" t="str">
            <v>KERR MCGEE OIL &amp;amp; GAS ONSHORE LP</v>
          </cell>
          <cell r="E5211" t="str">
            <v>47120</v>
          </cell>
          <cell r="F5211" t="str">
            <v>WELD                                123 SWNW 20 3N67W 6</v>
          </cell>
          <cell r="G5211" t="str">
            <v>2</v>
          </cell>
          <cell r="I5211" t="str">
            <v>No</v>
          </cell>
        </row>
        <row r="5212">
          <cell r="A5212" t="str">
            <v>05-123-18355</v>
          </cell>
          <cell r="B5212" t="str">
            <v>10/28/2021</v>
          </cell>
          <cell r="C5212" t="str">
            <v>Full</v>
          </cell>
          <cell r="D5212" t="str">
            <v xml:space="preserve">KP KAUFFMAN COMPANY INC                           </v>
          </cell>
          <cell r="E5212" t="str">
            <v>46290</v>
          </cell>
          <cell r="F5212" t="str">
            <v>WELD                                123 NWNE 32 3N62W 6</v>
          </cell>
          <cell r="I5212" t="str">
            <v>No</v>
          </cell>
        </row>
        <row r="5213">
          <cell r="A5213" t="str">
            <v>05-123-18359</v>
          </cell>
          <cell r="B5213" t="str">
            <v>7/1/2021</v>
          </cell>
          <cell r="C5213" t="str">
            <v>Full</v>
          </cell>
          <cell r="D5213" t="str">
            <v>KERR MCGEE OIL &amp;amp; GAS ONSHORE LP</v>
          </cell>
          <cell r="E5213" t="str">
            <v>47120</v>
          </cell>
          <cell r="F5213" t="str">
            <v>WELD                                123 NWNE 20 3N67W 6</v>
          </cell>
          <cell r="G5213" t="str">
            <v>0</v>
          </cell>
          <cell r="I5213" t="str">
            <v>No</v>
          </cell>
        </row>
        <row r="5214">
          <cell r="A5214" t="str">
            <v>05-123-18362</v>
          </cell>
          <cell r="B5214" t="str">
            <v>6/30/2021</v>
          </cell>
          <cell r="C5214" t="str">
            <v>Full</v>
          </cell>
          <cell r="D5214" t="str">
            <v>KERR MCGEE OIL &amp;amp; GAS ONSHORE LP</v>
          </cell>
          <cell r="E5214" t="str">
            <v>47120</v>
          </cell>
          <cell r="F5214" t="str">
            <v>PLATTEVILLE / WELD                                123 SESE 14 3N67W 6</v>
          </cell>
          <cell r="G5214" t="str">
            <v>25</v>
          </cell>
          <cell r="I5214" t="str">
            <v>No</v>
          </cell>
        </row>
        <row r="5215">
          <cell r="A5215" t="str">
            <v>05-123-18363</v>
          </cell>
          <cell r="B5215" t="str">
            <v>5/5/2021</v>
          </cell>
          <cell r="C5215" t="str">
            <v>Form 17</v>
          </cell>
          <cell r="D5215" t="str">
            <v xml:space="preserve">NOBLE ENERGY INC                                  </v>
          </cell>
          <cell r="E5215" t="str">
            <v>100322</v>
          </cell>
          <cell r="F5215" t="str">
            <v>WELD                                123 SWSW 31 4N63W 6</v>
          </cell>
          <cell r="G5215" t="str">
            <v>7</v>
          </cell>
          <cell r="H5215" t="str">
            <v xml:space="preserve">0     </v>
          </cell>
          <cell r="I5215" t="str">
            <v>No</v>
          </cell>
        </row>
        <row r="5216">
          <cell r="A5216" t="str">
            <v>05-123-18368</v>
          </cell>
          <cell r="B5216" t="str">
            <v>8/14/2021</v>
          </cell>
          <cell r="C5216" t="str">
            <v>LIGHT</v>
          </cell>
          <cell r="D5216" t="str">
            <v>NOBLE ENERGY INC</v>
          </cell>
          <cell r="E5216" t="str">
            <v>100322</v>
          </cell>
          <cell r="F5216" t="str">
            <v>GREELEY / WELD                                123 NENW 24 5N67W 6</v>
          </cell>
          <cell r="G5216" t="str">
            <v>0</v>
          </cell>
          <cell r="H5216" t="str">
            <v>0</v>
          </cell>
          <cell r="I5216" t="str">
            <v>No</v>
          </cell>
        </row>
        <row r="5217">
          <cell r="A5217" t="str">
            <v>05-123-18369</v>
          </cell>
          <cell r="B5217" t="str">
            <v>8/14/2021</v>
          </cell>
          <cell r="C5217" t="str">
            <v>LIGHT</v>
          </cell>
          <cell r="D5217" t="str">
            <v>NOBLE ENERGY INC</v>
          </cell>
          <cell r="E5217" t="str">
            <v>100322</v>
          </cell>
          <cell r="F5217" t="str">
            <v>GREELEY / WELD                                123 NWNW 24 5N67W 6</v>
          </cell>
          <cell r="G5217" t="str">
            <v>0</v>
          </cell>
          <cell r="H5217" t="str">
            <v>0</v>
          </cell>
          <cell r="I5217" t="str">
            <v>No</v>
          </cell>
        </row>
        <row r="5218">
          <cell r="A5218" t="str">
            <v>05-123-18375</v>
          </cell>
          <cell r="B5218" t="str">
            <v>9/23/2021</v>
          </cell>
          <cell r="C5218" t="str">
            <v>Full</v>
          </cell>
          <cell r="D5218" t="str">
            <v>PDC ENERGY INC</v>
          </cell>
          <cell r="E5218" t="str">
            <v>69175</v>
          </cell>
          <cell r="F5218" t="str">
            <v>WELD                                123 NESE 34 5N66W 6</v>
          </cell>
          <cell r="G5218" t="str">
            <v>22</v>
          </cell>
          <cell r="H5218" t="str">
            <v>22</v>
          </cell>
          <cell r="I5218" t="str">
            <v>No</v>
          </cell>
        </row>
        <row r="5219">
          <cell r="A5219" t="str">
            <v>05-123-18375</v>
          </cell>
          <cell r="B5219" t="str">
            <v>1/23/2022</v>
          </cell>
          <cell r="C5219" t="str">
            <v>Full</v>
          </cell>
          <cell r="D5219" t="str">
            <v>PDC ENERGY INC</v>
          </cell>
          <cell r="E5219" t="str">
            <v>69175</v>
          </cell>
          <cell r="F5219" t="str">
            <v>WELD                                123 NESE 34 5N66W 6</v>
          </cell>
          <cell r="G5219" t="str">
            <v>14</v>
          </cell>
          <cell r="H5219" t="str">
            <v>0</v>
          </cell>
          <cell r="I5219" t="str">
            <v>No</v>
          </cell>
        </row>
        <row r="5220">
          <cell r="A5220" t="str">
            <v>05-123-18376</v>
          </cell>
          <cell r="B5220" t="str">
            <v>9/23/2021</v>
          </cell>
          <cell r="C5220" t="str">
            <v>Full</v>
          </cell>
          <cell r="D5220" t="str">
            <v>PDC ENERGY INC</v>
          </cell>
          <cell r="E5220" t="str">
            <v>69175</v>
          </cell>
          <cell r="F5220" t="str">
            <v>WELD                                123 NESE 34 5N66W 6</v>
          </cell>
          <cell r="G5220" t="str">
            <v>18</v>
          </cell>
          <cell r="H5220" t="str">
            <v>18</v>
          </cell>
          <cell r="I5220" t="str">
            <v>No</v>
          </cell>
        </row>
        <row r="5221">
          <cell r="A5221" t="str">
            <v>05-123-18376</v>
          </cell>
          <cell r="B5221" t="str">
            <v>1/23/2022</v>
          </cell>
          <cell r="C5221" t="str">
            <v>Full</v>
          </cell>
          <cell r="D5221" t="str">
            <v>PDC ENERGY INC</v>
          </cell>
          <cell r="E5221" t="str">
            <v>69175</v>
          </cell>
          <cell r="F5221" t="str">
            <v>WELD                                123 NESE 34 5N66W 6</v>
          </cell>
          <cell r="G5221" t="str">
            <v>8</v>
          </cell>
          <cell r="H5221" t="str">
            <v>0</v>
          </cell>
          <cell r="I5221" t="str">
            <v>No</v>
          </cell>
        </row>
        <row r="5222">
          <cell r="A5222" t="str">
            <v>05-123-18377</v>
          </cell>
          <cell r="B5222" t="str">
            <v>7/6/2021</v>
          </cell>
          <cell r="C5222" t="str">
            <v>Full</v>
          </cell>
          <cell r="D5222" t="str">
            <v>KERR MCGEE OIL &amp;amp; GAS ONSHORE LP</v>
          </cell>
          <cell r="E5222" t="str">
            <v>47120</v>
          </cell>
          <cell r="F5222" t="str">
            <v>WELD                                123 NWNW 15 4N67W 6</v>
          </cell>
          <cell r="G5222" t="str">
            <v>1</v>
          </cell>
          <cell r="I5222" t="str">
            <v>No</v>
          </cell>
        </row>
        <row r="5223">
          <cell r="A5223" t="str">
            <v>05-123-18377</v>
          </cell>
          <cell r="B5223" t="str">
            <v>11/18/2021</v>
          </cell>
          <cell r="C5223" t="str">
            <v>Form 17</v>
          </cell>
          <cell r="D5223" t="str">
            <v xml:space="preserve">KERR MCGEE OIL &amp;amp; GAS ONSHORE LP                   </v>
          </cell>
          <cell r="E5223" t="str">
            <v>47120</v>
          </cell>
          <cell r="F5223" t="str">
            <v>WELD                                123 NWNW 15 4N67W 6</v>
          </cell>
          <cell r="G5223" t="str">
            <v>0</v>
          </cell>
          <cell r="H5223" t="str">
            <v xml:space="preserve">0     </v>
          </cell>
          <cell r="I5223" t="str">
            <v>No</v>
          </cell>
        </row>
        <row r="5224">
          <cell r="A5224" t="str">
            <v>05-123-18392</v>
          </cell>
          <cell r="B5224" t="str">
            <v>9/17/2021</v>
          </cell>
          <cell r="C5224" t="str">
            <v>Form 17</v>
          </cell>
          <cell r="D5224" t="str">
            <v xml:space="preserve">NOBLE ENERGY INC                                  </v>
          </cell>
          <cell r="E5224" t="str">
            <v>100322</v>
          </cell>
          <cell r="F5224" t="str">
            <v>WELD                                123 SWNW 11 3N65W 6</v>
          </cell>
          <cell r="G5224" t="str">
            <v>0</v>
          </cell>
          <cell r="H5224" t="str">
            <v xml:space="preserve">0     </v>
          </cell>
          <cell r="I5224" t="str">
            <v>No</v>
          </cell>
        </row>
        <row r="5225">
          <cell r="A5225" t="str">
            <v>05-123-18393</v>
          </cell>
          <cell r="B5225" t="str">
            <v>9/17/2021</v>
          </cell>
          <cell r="C5225" t="str">
            <v>Form 17</v>
          </cell>
          <cell r="D5225" t="str">
            <v xml:space="preserve">NOBLE ENERGY INC                                  </v>
          </cell>
          <cell r="E5225" t="str">
            <v>100322</v>
          </cell>
          <cell r="F5225" t="str">
            <v>WELD                                123 NWNW 11 3N65W 6</v>
          </cell>
          <cell r="G5225" t="str">
            <v>0</v>
          </cell>
          <cell r="H5225" t="str">
            <v xml:space="preserve">0     </v>
          </cell>
          <cell r="I5225" t="str">
            <v>No</v>
          </cell>
        </row>
        <row r="5226">
          <cell r="A5226" t="str">
            <v>05-123-18396</v>
          </cell>
          <cell r="B5226" t="str">
            <v>12/1/2021</v>
          </cell>
          <cell r="C5226" t="str">
            <v>Full</v>
          </cell>
          <cell r="D5226" t="str">
            <v>KERR MCGEE OIL &amp;amp; GAS ONSHORE LP</v>
          </cell>
          <cell r="E5226" t="str">
            <v>47120</v>
          </cell>
          <cell r="F5226" t="str">
            <v>WELD                                123 SWSE 23 3N67W 6</v>
          </cell>
          <cell r="G5226" t="str">
            <v>30</v>
          </cell>
          <cell r="I5226" t="str">
            <v>No</v>
          </cell>
        </row>
        <row r="5227">
          <cell r="A5227" t="str">
            <v>05-123-18402</v>
          </cell>
          <cell r="B5227" t="str">
            <v>9/29/2021</v>
          </cell>
          <cell r="C5227" t="str">
            <v>LIGHT</v>
          </cell>
          <cell r="D5227" t="str">
            <v>NOBLE ENERGY INC</v>
          </cell>
          <cell r="E5227" t="str">
            <v>100322</v>
          </cell>
          <cell r="F5227" t="str">
            <v>WELD                                123 NWNW 16 4N64W 6</v>
          </cell>
          <cell r="G5227" t="str">
            <v>1</v>
          </cell>
          <cell r="H5227" t="str">
            <v>0</v>
          </cell>
          <cell r="I5227" t="str">
            <v>No</v>
          </cell>
        </row>
        <row r="5228">
          <cell r="A5228" t="str">
            <v>05-123-18407</v>
          </cell>
          <cell r="B5228" t="str">
            <v>3/26/2021</v>
          </cell>
          <cell r="C5228" t="str">
            <v>LIGHT</v>
          </cell>
          <cell r="D5228" t="str">
            <v>NOBLE ENERGY INC</v>
          </cell>
          <cell r="E5228" t="str">
            <v>100322</v>
          </cell>
          <cell r="F5228" t="str">
            <v>WELD                                123 NENW 3 3N64W 6</v>
          </cell>
          <cell r="G5228" t="str">
            <v>6</v>
          </cell>
          <cell r="H5228" t="str">
            <v>0</v>
          </cell>
          <cell r="I5228" t="str">
            <v>No</v>
          </cell>
        </row>
        <row r="5229">
          <cell r="A5229" t="str">
            <v>05-123-18408</v>
          </cell>
          <cell r="B5229" t="str">
            <v>3/23/2021</v>
          </cell>
          <cell r="C5229" t="str">
            <v>LIGHT</v>
          </cell>
          <cell r="D5229" t="str">
            <v>NOBLE ENERGY INC</v>
          </cell>
          <cell r="E5229" t="str">
            <v>100322</v>
          </cell>
          <cell r="F5229" t="str">
            <v>WELD                                123 NWNW 3 3N64W 6</v>
          </cell>
          <cell r="G5229" t="str">
            <v>0</v>
          </cell>
          <cell r="H5229" t="str">
            <v>0</v>
          </cell>
          <cell r="I5229" t="str">
            <v>No</v>
          </cell>
        </row>
        <row r="5230">
          <cell r="A5230" t="str">
            <v>05-123-18408</v>
          </cell>
          <cell r="B5230" t="str">
            <v>9/17/2021</v>
          </cell>
          <cell r="C5230" t="str">
            <v>Form 17</v>
          </cell>
          <cell r="D5230" t="str">
            <v xml:space="preserve">NOBLE ENERGY INC                                  </v>
          </cell>
          <cell r="E5230" t="str">
            <v>100322</v>
          </cell>
          <cell r="F5230" t="str">
            <v>WELD                                123 NWNW 3 3N64W 6</v>
          </cell>
          <cell r="G5230" t="str">
            <v>0</v>
          </cell>
          <cell r="H5230" t="str">
            <v xml:space="preserve">0     </v>
          </cell>
          <cell r="I5230" t="str">
            <v>No</v>
          </cell>
        </row>
        <row r="5231">
          <cell r="A5231" t="str">
            <v>05-123-18409</v>
          </cell>
          <cell r="B5231" t="str">
            <v>3/23/2021</v>
          </cell>
          <cell r="C5231" t="str">
            <v>LIGHT</v>
          </cell>
          <cell r="D5231" t="str">
            <v>NOBLE ENERGY INC</v>
          </cell>
          <cell r="E5231" t="str">
            <v>100322</v>
          </cell>
          <cell r="F5231" t="str">
            <v>WELD                                123 SWNW 3 3N64W 6</v>
          </cell>
          <cell r="G5231" t="str">
            <v>7</v>
          </cell>
          <cell r="H5231" t="str">
            <v>0</v>
          </cell>
          <cell r="I5231" t="str">
            <v>No</v>
          </cell>
        </row>
        <row r="5232">
          <cell r="A5232" t="str">
            <v>05-123-18409</v>
          </cell>
          <cell r="B5232" t="str">
            <v>9/23/2021</v>
          </cell>
          <cell r="C5232" t="str">
            <v>Form 17</v>
          </cell>
          <cell r="D5232" t="str">
            <v xml:space="preserve">NOBLE ENERGY INC                                  </v>
          </cell>
          <cell r="E5232" t="str">
            <v>100322</v>
          </cell>
          <cell r="F5232" t="str">
            <v>WELD                                123 SWNW 3 3N64W 6</v>
          </cell>
          <cell r="G5232" t="str">
            <v>3</v>
          </cell>
          <cell r="H5232" t="str">
            <v xml:space="preserve">0     </v>
          </cell>
          <cell r="I5232" t="str">
            <v>No</v>
          </cell>
        </row>
        <row r="5233">
          <cell r="A5233" t="str">
            <v>05-123-18410</v>
          </cell>
          <cell r="B5233" t="str">
            <v>4/14/2021</v>
          </cell>
          <cell r="C5233" t="str">
            <v>LIGHT</v>
          </cell>
          <cell r="D5233" t="str">
            <v>NOBLE ENERGY INC</v>
          </cell>
          <cell r="E5233" t="str">
            <v>100322</v>
          </cell>
          <cell r="F5233" t="str">
            <v>WELD                                123 NENW 8 3N64W 6</v>
          </cell>
          <cell r="G5233" t="str">
            <v>0</v>
          </cell>
          <cell r="H5233" t="str">
            <v>0</v>
          </cell>
          <cell r="I5233" t="str">
            <v>No</v>
          </cell>
        </row>
        <row r="5234">
          <cell r="A5234" t="str">
            <v>05-123-18410</v>
          </cell>
          <cell r="B5234" t="str">
            <v>5/18/2021</v>
          </cell>
          <cell r="C5234" t="str">
            <v>Form 17</v>
          </cell>
          <cell r="D5234" t="str">
            <v xml:space="preserve">NOBLE ENERGY INC                                  </v>
          </cell>
          <cell r="E5234" t="str">
            <v>100322</v>
          </cell>
          <cell r="F5234" t="str">
            <v>WELD                                123 NENW 8 3N64W 6</v>
          </cell>
          <cell r="G5234" t="str">
            <v>0</v>
          </cell>
          <cell r="H5234" t="str">
            <v xml:space="preserve">0     </v>
          </cell>
          <cell r="I5234" t="str">
            <v>No</v>
          </cell>
        </row>
        <row r="5235">
          <cell r="A5235" t="str">
            <v>05-123-18411</v>
          </cell>
          <cell r="B5235" t="str">
            <v>4/14/2021</v>
          </cell>
          <cell r="C5235" t="str">
            <v>LIGHT</v>
          </cell>
          <cell r="D5235" t="str">
            <v>NOBLE ENERGY INC</v>
          </cell>
          <cell r="E5235" t="str">
            <v>100322</v>
          </cell>
          <cell r="F5235" t="str">
            <v>WELD                                123 NWNW 8 3N64W 6</v>
          </cell>
          <cell r="G5235" t="str">
            <v>0</v>
          </cell>
          <cell r="H5235" t="str">
            <v>0</v>
          </cell>
          <cell r="I5235" t="str">
            <v>No</v>
          </cell>
        </row>
        <row r="5236">
          <cell r="A5236" t="str">
            <v>05-123-18411</v>
          </cell>
          <cell r="B5236" t="str">
            <v>5/24/2021</v>
          </cell>
          <cell r="C5236" t="str">
            <v>Form 17</v>
          </cell>
          <cell r="D5236" t="str">
            <v xml:space="preserve">NOBLE ENERGY INC                                  </v>
          </cell>
          <cell r="E5236" t="str">
            <v>100322</v>
          </cell>
          <cell r="F5236" t="str">
            <v>WELD                                123 NWNW 8 3N64W 6</v>
          </cell>
          <cell r="G5236" t="str">
            <v>0</v>
          </cell>
          <cell r="H5236" t="str">
            <v xml:space="preserve">0     </v>
          </cell>
          <cell r="I5236" t="str">
            <v>No</v>
          </cell>
        </row>
        <row r="5237">
          <cell r="A5237" t="str">
            <v>05-123-18412</v>
          </cell>
          <cell r="B5237" t="str">
            <v>4/14/2021</v>
          </cell>
          <cell r="C5237" t="str">
            <v>LIGHT</v>
          </cell>
          <cell r="D5237" t="str">
            <v>NOBLE ENERGY INC</v>
          </cell>
          <cell r="E5237" t="str">
            <v>100322</v>
          </cell>
          <cell r="F5237" t="str">
            <v>WELD                                123 SWNW 8 3N64W 6</v>
          </cell>
          <cell r="G5237" t="str">
            <v>8</v>
          </cell>
          <cell r="H5237" t="str">
            <v>0</v>
          </cell>
          <cell r="I5237" t="str">
            <v>No</v>
          </cell>
        </row>
        <row r="5238">
          <cell r="A5238" t="str">
            <v>05-123-18412</v>
          </cell>
          <cell r="B5238" t="str">
            <v>7/9/2021</v>
          </cell>
          <cell r="C5238" t="str">
            <v>Form 17</v>
          </cell>
          <cell r="D5238" t="str">
            <v xml:space="preserve">NOBLE ENERGY INC                                  </v>
          </cell>
          <cell r="E5238" t="str">
            <v>100322</v>
          </cell>
          <cell r="F5238" t="str">
            <v>WELD                                123 SWNW 8 3N64W 6</v>
          </cell>
          <cell r="G5238" t="str">
            <v>6</v>
          </cell>
          <cell r="H5238" t="str">
            <v xml:space="preserve">0     </v>
          </cell>
          <cell r="I5238" t="str">
            <v>No</v>
          </cell>
        </row>
        <row r="5239">
          <cell r="A5239" t="str">
            <v>05-123-18413</v>
          </cell>
          <cell r="B5239" t="str">
            <v>5/14/2021</v>
          </cell>
          <cell r="C5239" t="str">
            <v>Light</v>
          </cell>
          <cell r="D5239" t="str">
            <v>NOBLE ENERGY INC</v>
          </cell>
          <cell r="E5239" t="str">
            <v>100322</v>
          </cell>
          <cell r="F5239" t="str">
            <v>WELD                                123 NESE 8 3N64W 6</v>
          </cell>
          <cell r="G5239" t="str">
            <v>0</v>
          </cell>
          <cell r="H5239" t="str">
            <v>0</v>
          </cell>
          <cell r="I5239" t="str">
            <v>No</v>
          </cell>
        </row>
        <row r="5240">
          <cell r="A5240" t="str">
            <v>05-123-18413</v>
          </cell>
          <cell r="B5240" t="str">
            <v>9/13/2021</v>
          </cell>
          <cell r="C5240" t="str">
            <v>Form 17</v>
          </cell>
          <cell r="D5240" t="str">
            <v xml:space="preserve">NOBLE ENERGY INC                                  </v>
          </cell>
          <cell r="E5240" t="str">
            <v>100322</v>
          </cell>
          <cell r="F5240" t="str">
            <v>WELD                                123 NESE 8 3N64W 6</v>
          </cell>
          <cell r="G5240" t="str">
            <v>0</v>
          </cell>
          <cell r="H5240" t="str">
            <v xml:space="preserve">0     </v>
          </cell>
          <cell r="I5240" t="str">
            <v>No</v>
          </cell>
        </row>
        <row r="5241">
          <cell r="A5241" t="str">
            <v>05-123-18414</v>
          </cell>
          <cell r="B5241" t="str">
            <v>3/22/2021</v>
          </cell>
          <cell r="C5241" t="str">
            <v>LIGHT</v>
          </cell>
          <cell r="D5241" t="str">
            <v>NOBLE ENERGY INC</v>
          </cell>
          <cell r="E5241" t="str">
            <v>100322</v>
          </cell>
          <cell r="F5241" t="str">
            <v>WELD                                123 SESW 8 3N64W 6</v>
          </cell>
          <cell r="G5241" t="str">
            <v>0</v>
          </cell>
          <cell r="H5241" t="str">
            <v>0</v>
          </cell>
          <cell r="I5241" t="str">
            <v>No</v>
          </cell>
        </row>
        <row r="5242">
          <cell r="A5242" t="str">
            <v>05-123-18415</v>
          </cell>
          <cell r="B5242" t="str">
            <v>9/9/2021</v>
          </cell>
          <cell r="C5242" t="str">
            <v>LIGHT</v>
          </cell>
          <cell r="D5242" t="str">
            <v>NOBLE ENERGY INC</v>
          </cell>
          <cell r="E5242" t="str">
            <v>100322</v>
          </cell>
          <cell r="F5242" t="str">
            <v>WELD                                123 SWSE 8 3N64W 6</v>
          </cell>
          <cell r="G5242" t="str">
            <v>1</v>
          </cell>
          <cell r="H5242" t="str">
            <v>0</v>
          </cell>
          <cell r="I5242" t="str">
            <v>No</v>
          </cell>
        </row>
        <row r="5243">
          <cell r="A5243" t="str">
            <v>05-123-18415</v>
          </cell>
          <cell r="B5243" t="str">
            <v>9/16/2021</v>
          </cell>
          <cell r="C5243" t="str">
            <v>Form 17</v>
          </cell>
          <cell r="D5243" t="str">
            <v xml:space="preserve">NOBLE ENERGY INC                                  </v>
          </cell>
          <cell r="E5243" t="str">
            <v>100322</v>
          </cell>
          <cell r="F5243" t="str">
            <v>WELD                                123 SWSE 8 3N64W 6</v>
          </cell>
          <cell r="G5243" t="str">
            <v>0</v>
          </cell>
          <cell r="H5243" t="str">
            <v xml:space="preserve">0     </v>
          </cell>
          <cell r="I5243" t="str">
            <v>No</v>
          </cell>
        </row>
        <row r="5244">
          <cell r="A5244" t="str">
            <v>05-123-18425</v>
          </cell>
          <cell r="B5244" t="str">
            <v>5/13/2021</v>
          </cell>
          <cell r="C5244" t="str">
            <v>Light</v>
          </cell>
          <cell r="D5244" t="str">
            <v>NOBLE ENERGY INC</v>
          </cell>
          <cell r="E5244" t="str">
            <v>100322</v>
          </cell>
          <cell r="F5244" t="str">
            <v>WELD                                123 SWSW 7 3N64W 6</v>
          </cell>
          <cell r="G5244" t="str">
            <v>0</v>
          </cell>
          <cell r="H5244" t="str">
            <v>0</v>
          </cell>
          <cell r="I5244" t="str">
            <v>No</v>
          </cell>
        </row>
        <row r="5245">
          <cell r="A5245" t="str">
            <v>05-123-18425</v>
          </cell>
          <cell r="B5245" t="str">
            <v>6/17/2021</v>
          </cell>
          <cell r="C5245" t="str">
            <v>Form 17</v>
          </cell>
          <cell r="D5245" t="str">
            <v xml:space="preserve">NOBLE ENERGY INC                                  </v>
          </cell>
          <cell r="E5245" t="str">
            <v>100322</v>
          </cell>
          <cell r="F5245" t="str">
            <v>WELD                                123 SWSW 7 3N64W 6</v>
          </cell>
          <cell r="G5245" t="str">
            <v>0</v>
          </cell>
          <cell r="H5245" t="str">
            <v xml:space="preserve">0     </v>
          </cell>
          <cell r="I5245" t="str">
            <v>No</v>
          </cell>
        </row>
        <row r="5246">
          <cell r="A5246" t="str">
            <v>05-123-18426</v>
          </cell>
          <cell r="B5246" t="str">
            <v>3/9/2021</v>
          </cell>
          <cell r="C5246" t="str">
            <v>LIGHT</v>
          </cell>
          <cell r="D5246" t="str">
            <v>NOBLE ENERGY INC</v>
          </cell>
          <cell r="E5246" t="str">
            <v>100322</v>
          </cell>
          <cell r="F5246" t="str">
            <v>WELD                                123 SWSE 7 3N64W 6</v>
          </cell>
          <cell r="G5246" t="str">
            <v>0</v>
          </cell>
          <cell r="H5246" t="str">
            <v>0</v>
          </cell>
          <cell r="I5246" t="str">
            <v>No</v>
          </cell>
        </row>
        <row r="5247">
          <cell r="A5247" t="str">
            <v>05-123-18426</v>
          </cell>
          <cell r="B5247" t="str">
            <v>9/2/2021</v>
          </cell>
          <cell r="C5247" t="str">
            <v>Form 17</v>
          </cell>
          <cell r="D5247" t="str">
            <v xml:space="preserve">NOBLE ENERGY INC                                  </v>
          </cell>
          <cell r="E5247" t="str">
            <v>100322</v>
          </cell>
          <cell r="F5247" t="str">
            <v>WELD                                123 SWSE 7 3N64W 6</v>
          </cell>
          <cell r="G5247" t="str">
            <v>0</v>
          </cell>
          <cell r="H5247" t="str">
            <v xml:space="preserve">0     </v>
          </cell>
          <cell r="I5247" t="str">
            <v>No</v>
          </cell>
        </row>
        <row r="5248">
          <cell r="A5248" t="str">
            <v>05-123-18432</v>
          </cell>
          <cell r="B5248" t="str">
            <v>8/6/2021</v>
          </cell>
          <cell r="C5248" t="str">
            <v>LIGHT</v>
          </cell>
          <cell r="D5248" t="str">
            <v>NOBLE ENERGY INC</v>
          </cell>
          <cell r="E5248" t="str">
            <v>100322</v>
          </cell>
          <cell r="F5248" t="str">
            <v>WELD                                123 NWNE 19 4N64W 6</v>
          </cell>
          <cell r="G5248" t="str">
            <v>0</v>
          </cell>
          <cell r="H5248" t="str">
            <v>0</v>
          </cell>
          <cell r="I5248" t="str">
            <v>No</v>
          </cell>
        </row>
        <row r="5249">
          <cell r="A5249" t="str">
            <v>05-123-18435</v>
          </cell>
          <cell r="B5249" t="str">
            <v>4/14/2021</v>
          </cell>
          <cell r="C5249" t="str">
            <v>LIGHT</v>
          </cell>
          <cell r="D5249" t="str">
            <v>NOBLE ENERGY INC</v>
          </cell>
          <cell r="E5249" t="str">
            <v>100322</v>
          </cell>
          <cell r="F5249" t="str">
            <v>WELD                                123 SENW 8 3N64W 6</v>
          </cell>
          <cell r="G5249" t="str">
            <v>12</v>
          </cell>
          <cell r="H5249" t="str">
            <v>0</v>
          </cell>
          <cell r="I5249" t="str">
            <v>No</v>
          </cell>
        </row>
        <row r="5250">
          <cell r="A5250" t="str">
            <v>05-123-18435</v>
          </cell>
          <cell r="B5250" t="str">
            <v>5/26/2021</v>
          </cell>
          <cell r="C5250" t="str">
            <v>Form 17</v>
          </cell>
          <cell r="D5250" t="str">
            <v xml:space="preserve">NOBLE ENERGY INC                                  </v>
          </cell>
          <cell r="E5250" t="str">
            <v>100322</v>
          </cell>
          <cell r="F5250" t="str">
            <v>WELD                                123 SENW 8 3N64W 6</v>
          </cell>
          <cell r="G5250" t="str">
            <v>0</v>
          </cell>
          <cell r="H5250" t="str">
            <v xml:space="preserve">0     </v>
          </cell>
          <cell r="I5250" t="str">
            <v>No</v>
          </cell>
        </row>
        <row r="5251">
          <cell r="A5251" t="str">
            <v>05-123-18436</v>
          </cell>
          <cell r="B5251" t="str">
            <v>3/22/2021</v>
          </cell>
          <cell r="C5251" t="str">
            <v>LIGHT</v>
          </cell>
          <cell r="D5251" t="str">
            <v>NOBLE ENERGY INC</v>
          </cell>
          <cell r="E5251" t="str">
            <v>100322</v>
          </cell>
          <cell r="F5251" t="str">
            <v>WELD                                123 NESW 8 3N64W 6</v>
          </cell>
          <cell r="G5251" t="str">
            <v>8</v>
          </cell>
          <cell r="H5251" t="str">
            <v>0</v>
          </cell>
          <cell r="I5251" t="str">
            <v>No</v>
          </cell>
        </row>
        <row r="5252">
          <cell r="A5252" t="str">
            <v>05-123-18436</v>
          </cell>
          <cell r="B5252" t="str">
            <v>6/28/2021</v>
          </cell>
          <cell r="C5252" t="str">
            <v>Form 17</v>
          </cell>
          <cell r="D5252" t="str">
            <v xml:space="preserve">NOBLE ENERGY INC                                  </v>
          </cell>
          <cell r="E5252" t="str">
            <v>100322</v>
          </cell>
          <cell r="F5252" t="str">
            <v>WELD                                123 NESW 8 3N64W 6</v>
          </cell>
          <cell r="G5252" t="str">
            <v>6</v>
          </cell>
          <cell r="H5252" t="str">
            <v xml:space="preserve">0     </v>
          </cell>
          <cell r="I5252" t="str">
            <v>No</v>
          </cell>
        </row>
        <row r="5253">
          <cell r="A5253" t="str">
            <v>05-123-18437</v>
          </cell>
          <cell r="B5253" t="str">
            <v>9/9/2021</v>
          </cell>
          <cell r="C5253" t="str">
            <v>LIGHT</v>
          </cell>
          <cell r="D5253" t="str">
            <v>NOBLE ENERGY INC</v>
          </cell>
          <cell r="E5253" t="str">
            <v>100322</v>
          </cell>
          <cell r="F5253" t="str">
            <v>WELD                                123 NWSE 8 3N64W 6</v>
          </cell>
          <cell r="G5253" t="str">
            <v>0</v>
          </cell>
          <cell r="H5253" t="str">
            <v>0</v>
          </cell>
          <cell r="I5253" t="str">
            <v>No</v>
          </cell>
        </row>
        <row r="5254">
          <cell r="A5254" t="str">
            <v>05-123-18437</v>
          </cell>
          <cell r="B5254" t="str">
            <v>9/23/2021</v>
          </cell>
          <cell r="C5254" t="str">
            <v>Form 17</v>
          </cell>
          <cell r="D5254" t="str">
            <v xml:space="preserve">NOBLE ENERGY INC                                  </v>
          </cell>
          <cell r="E5254" t="str">
            <v>100322</v>
          </cell>
          <cell r="F5254" t="str">
            <v>WELD                                123 NWSE 8 3N64W 6</v>
          </cell>
          <cell r="G5254" t="str">
            <v>0</v>
          </cell>
          <cell r="H5254" t="str">
            <v xml:space="preserve">0     </v>
          </cell>
          <cell r="I5254" t="str">
            <v>No</v>
          </cell>
        </row>
        <row r="5255">
          <cell r="A5255" t="str">
            <v>05-123-18440</v>
          </cell>
          <cell r="B5255" t="str">
            <v>1/22/2021</v>
          </cell>
          <cell r="C5255" t="str">
            <v>Form 17</v>
          </cell>
          <cell r="D5255" t="str">
            <v xml:space="preserve">PDC ENERGY INC                                    </v>
          </cell>
          <cell r="E5255" t="str">
            <v>69175</v>
          </cell>
          <cell r="F5255" t="str">
            <v>WELD                                123 SWNE 34 5N64W 6</v>
          </cell>
          <cell r="G5255" t="str">
            <v>4</v>
          </cell>
          <cell r="H5255" t="str">
            <v xml:space="preserve">0     </v>
          </cell>
          <cell r="I5255" t="str">
            <v>No</v>
          </cell>
        </row>
        <row r="5256">
          <cell r="A5256" t="str">
            <v>05-123-18457</v>
          </cell>
          <cell r="B5256" t="str">
            <v>4/21/2021</v>
          </cell>
          <cell r="C5256" t="str">
            <v>LIGHT</v>
          </cell>
          <cell r="D5256" t="str">
            <v>NOBLE ENERGY INC</v>
          </cell>
          <cell r="E5256" t="str">
            <v>100322</v>
          </cell>
          <cell r="F5256" t="str">
            <v>WELD                                123 SENW 18 3N64W 6</v>
          </cell>
          <cell r="G5256" t="str">
            <v>0</v>
          </cell>
          <cell r="H5256" t="str">
            <v>0</v>
          </cell>
          <cell r="I5256" t="str">
            <v>No</v>
          </cell>
        </row>
        <row r="5257">
          <cell r="A5257" t="str">
            <v>05-123-18457</v>
          </cell>
          <cell r="B5257" t="str">
            <v>6/28/2021</v>
          </cell>
          <cell r="C5257" t="str">
            <v>Form 17</v>
          </cell>
          <cell r="D5257" t="str">
            <v xml:space="preserve">NOBLE ENERGY INC                                  </v>
          </cell>
          <cell r="E5257" t="str">
            <v>100322</v>
          </cell>
          <cell r="F5257" t="str">
            <v>WELD                                123 SENW 18 3N64W 6</v>
          </cell>
          <cell r="G5257" t="str">
            <v>0</v>
          </cell>
          <cell r="H5257" t="str">
            <v xml:space="preserve">0     </v>
          </cell>
          <cell r="I5257" t="str">
            <v>No</v>
          </cell>
        </row>
        <row r="5258">
          <cell r="A5258" t="str">
            <v>05-123-18458</v>
          </cell>
          <cell r="B5258" t="str">
            <v>3/26/2021</v>
          </cell>
          <cell r="C5258" t="str">
            <v>LIGHT</v>
          </cell>
          <cell r="D5258" t="str">
            <v>NOBLE ENERGY INC</v>
          </cell>
          <cell r="E5258" t="str">
            <v>100322</v>
          </cell>
          <cell r="F5258" t="str">
            <v>WELD                                123 SENW 3 3N64W 6</v>
          </cell>
          <cell r="G5258" t="str">
            <v>2</v>
          </cell>
          <cell r="H5258" t="str">
            <v>0</v>
          </cell>
          <cell r="I5258" t="str">
            <v>No</v>
          </cell>
        </row>
        <row r="5259">
          <cell r="A5259" t="str">
            <v>05-123-18460</v>
          </cell>
          <cell r="B5259" t="str">
            <v>11/12/2021</v>
          </cell>
          <cell r="C5259" t="str">
            <v>Full</v>
          </cell>
          <cell r="D5259" t="str">
            <v>KERR MCGEE OIL &amp;amp; GAS ONSHORE LP</v>
          </cell>
          <cell r="E5259" t="str">
            <v>47120</v>
          </cell>
          <cell r="F5259" t="str">
            <v>WELD                                123 SWSW 9 3N65W 6</v>
          </cell>
          <cell r="G5259" t="str">
            <v>0</v>
          </cell>
          <cell r="I5259" t="str">
            <v>No</v>
          </cell>
        </row>
        <row r="5260">
          <cell r="A5260" t="str">
            <v>05-123-18461</v>
          </cell>
          <cell r="B5260" t="str">
            <v>2/25/2021</v>
          </cell>
          <cell r="C5260" t="str">
            <v>Full</v>
          </cell>
          <cell r="D5260" t="str">
            <v>KERR MCGEE OIL &amp;amp; GAS ONSHORE LP</v>
          </cell>
          <cell r="E5260" t="str">
            <v>47120</v>
          </cell>
          <cell r="F5260" t="str">
            <v>WELD                                123 NESW 9 3N65W 6</v>
          </cell>
          <cell r="G5260" t="str">
            <v>1</v>
          </cell>
          <cell r="I5260" t="str">
            <v>No</v>
          </cell>
        </row>
        <row r="5261">
          <cell r="A5261" t="str">
            <v>05-123-18461</v>
          </cell>
          <cell r="B5261" t="str">
            <v>2/8/2022</v>
          </cell>
          <cell r="C5261" t="str">
            <v>Full</v>
          </cell>
          <cell r="D5261" t="str">
            <v>KERR MCGEE OIL &amp;amp; GAS ONSHORE LP</v>
          </cell>
          <cell r="E5261" t="str">
            <v>47120</v>
          </cell>
          <cell r="F5261" t="str">
            <v>WELD                                123 NESW 9 3N65W 6</v>
          </cell>
          <cell r="G5261" t="str">
            <v>1</v>
          </cell>
          <cell r="I5261" t="str">
            <v>No</v>
          </cell>
        </row>
        <row r="5262">
          <cell r="A5262" t="str">
            <v>05-123-18469</v>
          </cell>
          <cell r="B5262" t="str">
            <v>8/25/2021</v>
          </cell>
          <cell r="C5262" t="str">
            <v>LIGHT</v>
          </cell>
          <cell r="D5262" t="str">
            <v>NOBLE ENERGY INC</v>
          </cell>
          <cell r="E5262" t="str">
            <v>100322</v>
          </cell>
          <cell r="F5262" t="str">
            <v>WELD                                123 SWSW 13 5N64W 6</v>
          </cell>
          <cell r="G5262" t="str">
            <v>0</v>
          </cell>
          <cell r="H5262" t="str">
            <v>0</v>
          </cell>
          <cell r="I5262" t="str">
            <v>No</v>
          </cell>
        </row>
        <row r="5263">
          <cell r="A5263" t="str">
            <v>05-123-18470</v>
          </cell>
          <cell r="B5263" t="str">
            <v>3/11/2021</v>
          </cell>
          <cell r="C5263" t="str">
            <v>Form 17</v>
          </cell>
          <cell r="D5263" t="str">
            <v xml:space="preserve">KERR MCGEE OIL &amp;amp; GAS ONSHORE LP                   </v>
          </cell>
          <cell r="E5263" t="str">
            <v>47120</v>
          </cell>
          <cell r="F5263" t="str">
            <v>WELD                                123 SWSW 3 3N67W 6</v>
          </cell>
          <cell r="G5263" t="str">
            <v>52</v>
          </cell>
          <cell r="H5263" t="str">
            <v xml:space="preserve">1     </v>
          </cell>
          <cell r="I5263" t="str">
            <v>No</v>
          </cell>
        </row>
        <row r="5264">
          <cell r="A5264" t="str">
            <v>05-123-18470</v>
          </cell>
          <cell r="B5264" t="str">
            <v>8/26/2021</v>
          </cell>
          <cell r="C5264" t="str">
            <v>Form 17</v>
          </cell>
          <cell r="D5264" t="str">
            <v xml:space="preserve">KERR MCGEE OIL &amp;amp; GAS ONSHORE LP                   </v>
          </cell>
          <cell r="E5264" t="str">
            <v>47120</v>
          </cell>
          <cell r="F5264" t="str">
            <v>WELD                                123 SWSW 3 3N67W 6</v>
          </cell>
          <cell r="G5264" t="str">
            <v>55</v>
          </cell>
          <cell r="H5264" t="str">
            <v xml:space="preserve">1     </v>
          </cell>
          <cell r="I5264" t="str">
            <v>No</v>
          </cell>
        </row>
        <row r="5265">
          <cell r="A5265" t="str">
            <v>05-123-18478</v>
          </cell>
          <cell r="B5265" t="str">
            <v>4/28/2021</v>
          </cell>
          <cell r="C5265" t="str">
            <v>Form 17</v>
          </cell>
          <cell r="D5265" t="str">
            <v xml:space="preserve">NOBLE ENERGY INC                                  </v>
          </cell>
          <cell r="E5265" t="str">
            <v>100322</v>
          </cell>
          <cell r="F5265" t="str">
            <v>WELD                                123 NWNW 4 4N65W 6</v>
          </cell>
          <cell r="G5265" t="str">
            <v>21</v>
          </cell>
          <cell r="H5265" t="str">
            <v xml:space="preserve">0     </v>
          </cell>
          <cell r="I5265" t="str">
            <v>Yes</v>
          </cell>
        </row>
        <row r="5266">
          <cell r="A5266" t="str">
            <v>05-123-18478</v>
          </cell>
          <cell r="B5266" t="str">
            <v>10/25/2021</v>
          </cell>
          <cell r="C5266" t="str">
            <v>Form 17</v>
          </cell>
          <cell r="D5266" t="str">
            <v xml:space="preserve">NOBLE ENERGY INC                                  </v>
          </cell>
          <cell r="E5266" t="str">
            <v>100322</v>
          </cell>
          <cell r="F5266" t="str">
            <v>WELD                                123 NWNW 4 4N65W 6</v>
          </cell>
          <cell r="G5266" t="str">
            <v>13</v>
          </cell>
          <cell r="H5266" t="str">
            <v xml:space="preserve">0     </v>
          </cell>
          <cell r="I5266" t="str">
            <v>No</v>
          </cell>
        </row>
        <row r="5267">
          <cell r="A5267" t="str">
            <v>05-123-18484</v>
          </cell>
          <cell r="B5267" t="str">
            <v>10/29/2021</v>
          </cell>
          <cell r="C5267" t="str">
            <v>Form 17</v>
          </cell>
          <cell r="D5267" t="str">
            <v xml:space="preserve">NOBLE ENERGY INC                                  </v>
          </cell>
          <cell r="E5267" t="str">
            <v>100322</v>
          </cell>
          <cell r="F5267" t="str">
            <v>WELD                                123 NWNE 17 6N64W 6</v>
          </cell>
          <cell r="G5267" t="str">
            <v>0</v>
          </cell>
          <cell r="H5267" t="str">
            <v xml:space="preserve">0     </v>
          </cell>
          <cell r="I5267" t="str">
            <v>No</v>
          </cell>
        </row>
        <row r="5268">
          <cell r="A5268" t="str">
            <v>05-123-18485</v>
          </cell>
          <cell r="B5268" t="str">
            <v>3/11/2021</v>
          </cell>
          <cell r="C5268" t="str">
            <v>LIGHT</v>
          </cell>
          <cell r="D5268" t="str">
            <v>NOBLE ENERGY INC</v>
          </cell>
          <cell r="E5268" t="str">
            <v>100322</v>
          </cell>
          <cell r="F5268" t="str">
            <v>WELD                                123 SENW 17 6N64W 6</v>
          </cell>
          <cell r="G5268" t="str">
            <v>0</v>
          </cell>
          <cell r="H5268" t="str">
            <v>0</v>
          </cell>
          <cell r="I5268" t="str">
            <v>No</v>
          </cell>
        </row>
        <row r="5269">
          <cell r="A5269" t="str">
            <v>05-123-18488</v>
          </cell>
          <cell r="B5269" t="str">
            <v>8/20/2021</v>
          </cell>
          <cell r="C5269" t="str">
            <v>Full</v>
          </cell>
          <cell r="D5269" t="str">
            <v>KERR MCGEE OIL &amp;amp; GAS ONSHORE LP</v>
          </cell>
          <cell r="E5269" t="str">
            <v>47120</v>
          </cell>
          <cell r="F5269" t="str">
            <v>WELD                                123 NWSW 19 3N66W 6</v>
          </cell>
          <cell r="G5269" t="str">
            <v>15</v>
          </cell>
          <cell r="I5269" t="str">
            <v>No</v>
          </cell>
        </row>
        <row r="5270">
          <cell r="A5270" t="str">
            <v>05-123-18488</v>
          </cell>
          <cell r="B5270" t="str">
            <v>12/10/2021</v>
          </cell>
          <cell r="C5270" t="str">
            <v>Form 17</v>
          </cell>
          <cell r="D5270" t="str">
            <v xml:space="preserve">KERR MCGEE OIL &amp;amp; GAS ONSHORE LP                   </v>
          </cell>
          <cell r="E5270" t="str">
            <v>47120</v>
          </cell>
          <cell r="F5270" t="str">
            <v>WELD                                123 NWSW 19 3N66W 6</v>
          </cell>
          <cell r="G5270" t="str">
            <v>16</v>
          </cell>
          <cell r="H5270" t="str">
            <v xml:space="preserve">0     </v>
          </cell>
          <cell r="I5270" t="str">
            <v>No</v>
          </cell>
        </row>
        <row r="5271">
          <cell r="A5271" t="str">
            <v>05-123-18494</v>
          </cell>
          <cell r="B5271" t="str">
            <v>5/13/2021</v>
          </cell>
          <cell r="C5271" t="str">
            <v>Full</v>
          </cell>
          <cell r="D5271" t="str">
            <v>PDC ENERGY INC</v>
          </cell>
          <cell r="E5271" t="str">
            <v>69175</v>
          </cell>
          <cell r="F5271" t="str">
            <v>WELD                                123 SWNW 31 5N66W 6</v>
          </cell>
          <cell r="G5271" t="str">
            <v>0</v>
          </cell>
          <cell r="H5271" t="str">
            <v>0</v>
          </cell>
          <cell r="I5271" t="str">
            <v>No</v>
          </cell>
        </row>
        <row r="5272">
          <cell r="A5272" t="str">
            <v>05-123-18496</v>
          </cell>
          <cell r="B5272" t="str">
            <v>3/13/2021</v>
          </cell>
          <cell r="C5272" t="str">
            <v>LIGHT</v>
          </cell>
          <cell r="D5272" t="str">
            <v>NOBLE ENERGY INC</v>
          </cell>
          <cell r="E5272" t="str">
            <v>100322</v>
          </cell>
          <cell r="F5272" t="str">
            <v>WELD                                123 NWSW 31 5N66W 6</v>
          </cell>
          <cell r="G5272" t="str">
            <v>0</v>
          </cell>
          <cell r="H5272" t="str">
            <v>0</v>
          </cell>
          <cell r="I5272" t="str">
            <v>No</v>
          </cell>
        </row>
        <row r="5273">
          <cell r="A5273" t="str">
            <v>05-123-18497</v>
          </cell>
          <cell r="B5273" t="str">
            <v>3/13/2021</v>
          </cell>
          <cell r="C5273" t="str">
            <v>LIGHT</v>
          </cell>
          <cell r="D5273" t="str">
            <v>NOBLE ENERGY INC</v>
          </cell>
          <cell r="E5273" t="str">
            <v>100322</v>
          </cell>
          <cell r="F5273" t="str">
            <v>WELD                                123 SWSW 31 5N66W 6</v>
          </cell>
          <cell r="G5273" t="str">
            <v>0</v>
          </cell>
          <cell r="H5273" t="str">
            <v>0</v>
          </cell>
          <cell r="I5273" t="str">
            <v>No</v>
          </cell>
        </row>
        <row r="5274">
          <cell r="A5274" t="str">
            <v>05-123-18502</v>
          </cell>
          <cell r="B5274" t="str">
            <v>9/9/2021</v>
          </cell>
          <cell r="C5274" t="str">
            <v>LIGHT</v>
          </cell>
          <cell r="D5274" t="str">
            <v>NOBLE ENERGY INC</v>
          </cell>
          <cell r="E5274" t="str">
            <v>100322</v>
          </cell>
          <cell r="F5274" t="str">
            <v>WELD                                123 SENE 21 4N64W 6</v>
          </cell>
          <cell r="G5274" t="str">
            <v>0</v>
          </cell>
          <cell r="H5274" t="str">
            <v>0</v>
          </cell>
          <cell r="I5274" t="str">
            <v>No</v>
          </cell>
        </row>
        <row r="5275">
          <cell r="A5275" t="str">
            <v>05-123-18509</v>
          </cell>
          <cell r="B5275" t="str">
            <v>8/28/2021</v>
          </cell>
          <cell r="C5275" t="str">
            <v>LIGHT</v>
          </cell>
          <cell r="D5275" t="str">
            <v>NOBLE ENERGY INC</v>
          </cell>
          <cell r="E5275" t="str">
            <v>100322</v>
          </cell>
          <cell r="F5275" t="str">
            <v>WELD                                123 SESE 21 4N64W 6</v>
          </cell>
          <cell r="G5275" t="str">
            <v>0</v>
          </cell>
          <cell r="H5275" t="str">
            <v>0</v>
          </cell>
          <cell r="I5275" t="str">
            <v>No</v>
          </cell>
        </row>
        <row r="5276">
          <cell r="A5276" t="str">
            <v>05-123-18511</v>
          </cell>
          <cell r="B5276" t="str">
            <v>6/15/2021</v>
          </cell>
          <cell r="C5276" t="str">
            <v>LIGHT</v>
          </cell>
          <cell r="D5276" t="str">
            <v>NOBLE ENERGY INC</v>
          </cell>
          <cell r="E5276" t="str">
            <v>100322</v>
          </cell>
          <cell r="F5276" t="str">
            <v>WELD                                123 NESE 8 4N64W 6</v>
          </cell>
          <cell r="G5276" t="str">
            <v>0</v>
          </cell>
          <cell r="H5276" t="str">
            <v>0</v>
          </cell>
          <cell r="I5276" t="str">
            <v>No</v>
          </cell>
        </row>
        <row r="5277">
          <cell r="A5277" t="str">
            <v>05-123-18513</v>
          </cell>
          <cell r="B5277" t="str">
            <v>10/29/2021</v>
          </cell>
          <cell r="C5277" t="str">
            <v>Form 17</v>
          </cell>
          <cell r="D5277" t="str">
            <v xml:space="preserve">NOBLE ENERGY INC                                  </v>
          </cell>
          <cell r="E5277" t="str">
            <v>100322</v>
          </cell>
          <cell r="F5277" t="str">
            <v>WELD                                123 SWSE 5 6N64W 6</v>
          </cell>
          <cell r="G5277" t="str">
            <v>0</v>
          </cell>
          <cell r="H5277" t="str">
            <v xml:space="preserve">0     </v>
          </cell>
          <cell r="I5277" t="str">
            <v>No</v>
          </cell>
        </row>
        <row r="5278">
          <cell r="A5278" t="str">
            <v>05-123-18517</v>
          </cell>
          <cell r="B5278" t="str">
            <v>10/12/2021</v>
          </cell>
          <cell r="C5278" t="str">
            <v>Full</v>
          </cell>
          <cell r="D5278" t="str">
            <v>KERR MCGEE OIL &amp;amp; GAS ONSHORE LP</v>
          </cell>
          <cell r="E5278" t="str">
            <v>47120</v>
          </cell>
          <cell r="F5278" t="str">
            <v>WELD                                123 SESW 5 3N67W 6</v>
          </cell>
          <cell r="G5278" t="str">
            <v>9</v>
          </cell>
          <cell r="I5278" t="str">
            <v>No</v>
          </cell>
        </row>
        <row r="5279">
          <cell r="A5279" t="str">
            <v>05-123-18529</v>
          </cell>
          <cell r="B5279" t="str">
            <v>8/4/2021</v>
          </cell>
          <cell r="C5279" t="str">
            <v>Full</v>
          </cell>
          <cell r="D5279" t="str">
            <v>KERR MCGEE OIL &amp;amp; GAS ONSHORE LP</v>
          </cell>
          <cell r="E5279" t="str">
            <v>47120</v>
          </cell>
          <cell r="F5279" t="str">
            <v>WELD                                123 NWSW 1 2N67W 6</v>
          </cell>
          <cell r="G5279" t="str">
            <v>12</v>
          </cell>
          <cell r="I5279" t="str">
            <v>No</v>
          </cell>
        </row>
        <row r="5280">
          <cell r="A5280" t="str">
            <v>05-123-18530</v>
          </cell>
          <cell r="B5280" t="str">
            <v>5/14/2021</v>
          </cell>
          <cell r="C5280" t="str">
            <v>Full</v>
          </cell>
          <cell r="D5280" t="str">
            <v>KERR MCGEE OIL &amp;amp; GAS ONSHORE LP</v>
          </cell>
          <cell r="E5280" t="str">
            <v>47120</v>
          </cell>
          <cell r="F5280" t="str">
            <v>WELD                                123 SWNW 21 1N66W 6</v>
          </cell>
          <cell r="G5280" t="str">
            <v>2</v>
          </cell>
          <cell r="I5280" t="str">
            <v>No</v>
          </cell>
        </row>
        <row r="5281">
          <cell r="A5281" t="str">
            <v>05-123-18531</v>
          </cell>
          <cell r="B5281" t="str">
            <v>4/3/2021</v>
          </cell>
          <cell r="C5281" t="str">
            <v>LIGHT</v>
          </cell>
          <cell r="D5281" t="str">
            <v>NOBLE ENERGY INC</v>
          </cell>
          <cell r="E5281" t="str">
            <v>100322</v>
          </cell>
          <cell r="F5281" t="str">
            <v>EVANS / WELD                                123 SWNE 33 5N66W 6</v>
          </cell>
          <cell r="G5281" t="str">
            <v>0</v>
          </cell>
          <cell r="H5281" t="str">
            <v>0</v>
          </cell>
          <cell r="I5281" t="str">
            <v>No</v>
          </cell>
        </row>
        <row r="5282">
          <cell r="A5282" t="str">
            <v>05-123-18532</v>
          </cell>
          <cell r="B5282" t="str">
            <v>11/22/2021</v>
          </cell>
          <cell r="C5282" t="str">
            <v>Full</v>
          </cell>
          <cell r="D5282" t="str">
            <v>KERR MCGEE OIL &amp;amp; GAS ONSHORE LP</v>
          </cell>
          <cell r="E5282" t="str">
            <v>47120</v>
          </cell>
          <cell r="F5282" t="str">
            <v>WELD                                123 NESW 1 2N67W 6</v>
          </cell>
          <cell r="G5282" t="str">
            <v>13</v>
          </cell>
          <cell r="I5282" t="str">
            <v>No</v>
          </cell>
        </row>
        <row r="5283">
          <cell r="A5283" t="str">
            <v>05-123-18533</v>
          </cell>
          <cell r="B5283" t="str">
            <v>8/4/2021</v>
          </cell>
          <cell r="C5283" t="str">
            <v>Full</v>
          </cell>
          <cell r="D5283" t="str">
            <v>KERR MCGEE OIL &amp;amp; GAS ONSHORE LP</v>
          </cell>
          <cell r="E5283" t="str">
            <v>47120</v>
          </cell>
          <cell r="F5283" t="str">
            <v>WELD                                123 SESW 1 2N67W 6</v>
          </cell>
          <cell r="G5283" t="str">
            <v>1</v>
          </cell>
          <cell r="I5283" t="str">
            <v>No</v>
          </cell>
        </row>
        <row r="5284">
          <cell r="A5284" t="str">
            <v>05-123-18536</v>
          </cell>
          <cell r="B5284" t="str">
            <v>5/14/2021</v>
          </cell>
          <cell r="C5284" t="str">
            <v>Light</v>
          </cell>
          <cell r="D5284" t="str">
            <v>NOBLE ENERGY INC</v>
          </cell>
          <cell r="E5284" t="str">
            <v>100322</v>
          </cell>
          <cell r="F5284" t="str">
            <v>WELD                                123 NENW 35 6N64W 6</v>
          </cell>
          <cell r="G5284" t="str">
            <v>0</v>
          </cell>
          <cell r="H5284" t="str">
            <v>0</v>
          </cell>
          <cell r="I5284" t="str">
            <v>No</v>
          </cell>
        </row>
        <row r="5285">
          <cell r="A5285" t="str">
            <v>05-123-18536</v>
          </cell>
          <cell r="B5285" t="str">
            <v>10/8/2021</v>
          </cell>
          <cell r="C5285" t="str">
            <v>Form 17</v>
          </cell>
          <cell r="D5285" t="str">
            <v xml:space="preserve">NOBLE ENERGY INC                                  </v>
          </cell>
          <cell r="E5285" t="str">
            <v>100322</v>
          </cell>
          <cell r="F5285" t="str">
            <v>WELD                                123 NENW 35 6N64W 6</v>
          </cell>
          <cell r="G5285" t="str">
            <v>0</v>
          </cell>
          <cell r="H5285" t="str">
            <v xml:space="preserve">0     </v>
          </cell>
          <cell r="I5285" t="str">
            <v>No</v>
          </cell>
        </row>
        <row r="5286">
          <cell r="A5286" t="str">
            <v>05-123-18537</v>
          </cell>
          <cell r="B5286" t="str">
            <v>3/17/2021</v>
          </cell>
          <cell r="C5286" t="str">
            <v>Form 17</v>
          </cell>
          <cell r="D5286" t="str">
            <v xml:space="preserve">NOBLE ENERGY INC                                  </v>
          </cell>
          <cell r="E5286" t="str">
            <v>100322</v>
          </cell>
          <cell r="F5286" t="str">
            <v>WELD                                123 NWNW 35 6N64W 6</v>
          </cell>
          <cell r="G5286" t="str">
            <v>29</v>
          </cell>
          <cell r="H5286" t="str">
            <v xml:space="preserve">0     </v>
          </cell>
          <cell r="I5286" t="str">
            <v>Yes</v>
          </cell>
        </row>
        <row r="5287">
          <cell r="A5287" t="str">
            <v>05-123-18537</v>
          </cell>
          <cell r="B5287" t="str">
            <v>3/31/2021</v>
          </cell>
          <cell r="C5287" t="str">
            <v>Form 17</v>
          </cell>
          <cell r="D5287" t="str">
            <v xml:space="preserve">NOBLE ENERGY INC                                  </v>
          </cell>
          <cell r="E5287" t="str">
            <v>100322</v>
          </cell>
          <cell r="F5287" t="str">
            <v>WELD                                123 NWNW 35 6N64W 6</v>
          </cell>
          <cell r="G5287" t="str">
            <v>25</v>
          </cell>
          <cell r="H5287" t="str">
            <v xml:space="preserve">1     </v>
          </cell>
          <cell r="I5287" t="str">
            <v>No</v>
          </cell>
        </row>
        <row r="5288">
          <cell r="A5288" t="str">
            <v>05-123-18537</v>
          </cell>
          <cell r="B5288" t="str">
            <v>4/12/2021</v>
          </cell>
          <cell r="C5288" t="str">
            <v>Form 17</v>
          </cell>
          <cell r="D5288" t="str">
            <v xml:space="preserve">NOBLE ENERGY INC                                  </v>
          </cell>
          <cell r="E5288" t="str">
            <v>100322</v>
          </cell>
          <cell r="F5288" t="str">
            <v>WELD                                123 NWNW 35 6N64W 6</v>
          </cell>
          <cell r="G5288" t="str">
            <v>20</v>
          </cell>
          <cell r="H5288" t="str">
            <v xml:space="preserve">0     </v>
          </cell>
          <cell r="I5288" t="str">
            <v>No</v>
          </cell>
        </row>
        <row r="5289">
          <cell r="A5289" t="str">
            <v>05-123-18538</v>
          </cell>
          <cell r="B5289" t="str">
            <v>2/12/2021</v>
          </cell>
          <cell r="C5289" t="str">
            <v>Form 17</v>
          </cell>
          <cell r="D5289" t="str">
            <v xml:space="preserve">KERR MCGEE OIL &amp;amp; GAS ONSHORE LP                   </v>
          </cell>
          <cell r="E5289" t="str">
            <v>47120</v>
          </cell>
          <cell r="F5289" t="str">
            <v>WELD                                123 NWNW 20 3N67W 6</v>
          </cell>
          <cell r="G5289" t="str">
            <v>1</v>
          </cell>
          <cell r="H5289" t="str">
            <v xml:space="preserve">0     </v>
          </cell>
          <cell r="I5289" t="str">
            <v>No</v>
          </cell>
        </row>
        <row r="5290">
          <cell r="A5290" t="str">
            <v>05-123-18542</v>
          </cell>
          <cell r="B5290" t="str">
            <v>9/30/2021</v>
          </cell>
          <cell r="C5290" t="str">
            <v>Form 17</v>
          </cell>
          <cell r="D5290" t="str">
            <v xml:space="preserve">NOBLE ENERGY INC                                  </v>
          </cell>
          <cell r="E5290" t="str">
            <v>100322</v>
          </cell>
          <cell r="F5290" t="str">
            <v>WELD                                123 SWNE 19 4N64W 6</v>
          </cell>
          <cell r="G5290" t="str">
            <v>0</v>
          </cell>
          <cell r="H5290" t="str">
            <v xml:space="preserve">0     </v>
          </cell>
          <cell r="I5290" t="str">
            <v>No</v>
          </cell>
        </row>
        <row r="5291">
          <cell r="A5291" t="str">
            <v>05-123-18542</v>
          </cell>
          <cell r="B5291" t="str">
            <v>3/2/2022</v>
          </cell>
          <cell r="C5291" t="str">
            <v>Form 17</v>
          </cell>
          <cell r="D5291" t="str">
            <v xml:space="preserve">NOBLE ENERGY INC                                  </v>
          </cell>
          <cell r="E5291" t="str">
            <v>100322</v>
          </cell>
          <cell r="F5291" t="str">
            <v>WELD                                123 SWNE 19 4N64W 6</v>
          </cell>
          <cell r="G5291" t="str">
            <v>0</v>
          </cell>
          <cell r="H5291" t="str">
            <v xml:space="preserve">0     </v>
          </cell>
          <cell r="I5291" t="str">
            <v>No</v>
          </cell>
        </row>
        <row r="5292">
          <cell r="A5292" t="str">
            <v>05-123-18545</v>
          </cell>
          <cell r="B5292" t="str">
            <v>10/28/2021</v>
          </cell>
          <cell r="C5292" t="str">
            <v>Full</v>
          </cell>
          <cell r="D5292" t="str">
            <v xml:space="preserve">KP KAUFFMAN COMPANY INC                           </v>
          </cell>
          <cell r="E5292" t="str">
            <v>46290</v>
          </cell>
          <cell r="F5292" t="str">
            <v>WELD                                123 NWSW 14 3N62W 6</v>
          </cell>
          <cell r="I5292" t="str">
            <v>No</v>
          </cell>
        </row>
        <row r="5293">
          <cell r="A5293" t="str">
            <v>05-123-18550</v>
          </cell>
          <cell r="B5293" t="str">
            <v>4/12/2021</v>
          </cell>
          <cell r="C5293" t="str">
            <v>LIGHT</v>
          </cell>
          <cell r="D5293" t="str">
            <v>NOBLE ENERGY INC</v>
          </cell>
          <cell r="E5293" t="str">
            <v>100322</v>
          </cell>
          <cell r="F5293" t="str">
            <v>WELD                                123 SWNW 4 4N65W 6</v>
          </cell>
          <cell r="G5293" t="str">
            <v>24</v>
          </cell>
          <cell r="H5293" t="str">
            <v>0</v>
          </cell>
          <cell r="I5293" t="str">
            <v>No</v>
          </cell>
        </row>
        <row r="5294">
          <cell r="A5294" t="str">
            <v>05-123-18550</v>
          </cell>
          <cell r="B5294" t="str">
            <v>1/5/2022</v>
          </cell>
          <cell r="C5294" t="str">
            <v>Form 17</v>
          </cell>
          <cell r="D5294" t="str">
            <v xml:space="preserve">NOBLE ENERGY INC                                  </v>
          </cell>
          <cell r="E5294" t="str">
            <v>100322</v>
          </cell>
          <cell r="F5294" t="str">
            <v>WELD                                123 SWNW 4 4N65W 6</v>
          </cell>
          <cell r="G5294" t="str">
            <v>25</v>
          </cell>
          <cell r="H5294" t="str">
            <v xml:space="preserve">0     </v>
          </cell>
          <cell r="I5294" t="str">
            <v>No</v>
          </cell>
        </row>
        <row r="5295">
          <cell r="A5295" t="str">
            <v>05-123-18551</v>
          </cell>
          <cell r="B5295" t="str">
            <v>7/28/2021</v>
          </cell>
          <cell r="C5295" t="str">
            <v>LIGHT</v>
          </cell>
          <cell r="D5295" t="str">
            <v>NOBLE ENERGY INC</v>
          </cell>
          <cell r="E5295" t="str">
            <v>100322</v>
          </cell>
          <cell r="F5295" t="str">
            <v>WELD                                123 NWSE 4 4N65W 6</v>
          </cell>
          <cell r="G5295" t="str">
            <v>20</v>
          </cell>
          <cell r="H5295" t="str">
            <v>0</v>
          </cell>
          <cell r="I5295" t="str">
            <v>No</v>
          </cell>
        </row>
        <row r="5296">
          <cell r="A5296" t="str">
            <v>05-123-18553</v>
          </cell>
          <cell r="B5296" t="str">
            <v>2/9/2021</v>
          </cell>
          <cell r="C5296" t="str">
            <v>Form 17</v>
          </cell>
          <cell r="D5296" t="str">
            <v xml:space="preserve">EXTRACTION OIL &amp;amp; GAS INC                          </v>
          </cell>
          <cell r="E5296" t="str">
            <v>10459</v>
          </cell>
          <cell r="F5296" t="str">
            <v>WELD                                123 NWNE 8 2N68W 6</v>
          </cell>
          <cell r="G5296" t="str">
            <v>53</v>
          </cell>
          <cell r="H5296" t="str">
            <v xml:space="preserve">0     </v>
          </cell>
          <cell r="I5296" t="str">
            <v>Yes</v>
          </cell>
        </row>
        <row r="5297">
          <cell r="A5297" t="str">
            <v>05-123-18553</v>
          </cell>
          <cell r="B5297" t="str">
            <v>2/9/2021</v>
          </cell>
          <cell r="C5297" t="str">
            <v>Full</v>
          </cell>
          <cell r="D5297" t="str">
            <v>EXTRACTION OIL &amp;amp; GAS INC</v>
          </cell>
          <cell r="E5297" t="str">
            <v>10459</v>
          </cell>
          <cell r="F5297" t="str">
            <v>WELD                                123 NWNE 8 2N68W 6</v>
          </cell>
          <cell r="G5297" t="str">
            <v>53</v>
          </cell>
          <cell r="H5297" t="str">
            <v>0</v>
          </cell>
          <cell r="I5297" t="str">
            <v>No</v>
          </cell>
        </row>
        <row r="5298">
          <cell r="A5298" t="str">
            <v>05-123-18575</v>
          </cell>
          <cell r="B5298" t="str">
            <v>8/17/2021</v>
          </cell>
          <cell r="C5298" t="str">
            <v>Light</v>
          </cell>
          <cell r="D5298" t="str">
            <v>CRESTONE PEAK RESOURCES OPERATING LLC</v>
          </cell>
          <cell r="E5298" t="str">
            <v>10633</v>
          </cell>
          <cell r="F5298" t="str">
            <v>WELD                                123 NWNW 5 1N68W 6</v>
          </cell>
          <cell r="G5298" t="str">
            <v>23</v>
          </cell>
          <cell r="H5298" t="str">
            <v>0</v>
          </cell>
          <cell r="I5298" t="str">
            <v>No</v>
          </cell>
        </row>
        <row r="5299">
          <cell r="A5299" t="str">
            <v>05-123-18591</v>
          </cell>
          <cell r="B5299" t="str">
            <v>11/17/2021</v>
          </cell>
          <cell r="C5299" t="str">
            <v>Full</v>
          </cell>
          <cell r="D5299" t="str">
            <v>KERR MCGEE OIL &amp;amp; GAS ONSHORE LP</v>
          </cell>
          <cell r="E5299" t="str">
            <v>47120</v>
          </cell>
          <cell r="F5299" t="str">
            <v>WELD                                123 NESW 29 3N62W 6</v>
          </cell>
          <cell r="G5299" t="str">
            <v>1</v>
          </cell>
          <cell r="I5299" t="str">
            <v>No</v>
          </cell>
        </row>
        <row r="5300">
          <cell r="A5300" t="str">
            <v>05-123-18603</v>
          </cell>
          <cell r="B5300" t="str">
            <v>10/4/2021</v>
          </cell>
          <cell r="C5300" t="str">
            <v>Form 17</v>
          </cell>
          <cell r="D5300" t="str">
            <v xml:space="preserve">NOBLE ENERGY INC                                  </v>
          </cell>
          <cell r="E5300" t="str">
            <v>100322</v>
          </cell>
          <cell r="F5300" t="str">
            <v>WELD                                123 SESE 2 6N65W 6</v>
          </cell>
          <cell r="G5300" t="str">
            <v>0</v>
          </cell>
          <cell r="H5300" t="str">
            <v xml:space="preserve">0     </v>
          </cell>
          <cell r="I5300" t="str">
            <v>No</v>
          </cell>
        </row>
        <row r="5301">
          <cell r="A5301" t="str">
            <v>05-123-18603</v>
          </cell>
          <cell r="B5301" t="str">
            <v>11/19/2021</v>
          </cell>
          <cell r="C5301" t="str">
            <v>Form 17</v>
          </cell>
          <cell r="D5301" t="str">
            <v xml:space="preserve">NOBLE ENERGY INC                                  </v>
          </cell>
          <cell r="E5301" t="str">
            <v>100322</v>
          </cell>
          <cell r="F5301" t="str">
            <v>WELD                                123 SESE 2 6N65W 6</v>
          </cell>
          <cell r="G5301" t="str">
            <v>0</v>
          </cell>
          <cell r="H5301" t="str">
            <v xml:space="preserve">0     </v>
          </cell>
          <cell r="I5301" t="str">
            <v>No</v>
          </cell>
        </row>
        <row r="5302">
          <cell r="A5302" t="str">
            <v>05-123-18607</v>
          </cell>
          <cell r="B5302" t="str">
            <v>2/21/2021</v>
          </cell>
          <cell r="C5302" t="str">
            <v>LIGHT</v>
          </cell>
          <cell r="D5302" t="str">
            <v>NOBLE ENERGY INC</v>
          </cell>
          <cell r="E5302" t="str">
            <v>100322</v>
          </cell>
          <cell r="F5302" t="str">
            <v>WELD                                123 NWSW 30 5N63W 6</v>
          </cell>
          <cell r="G5302" t="str">
            <v>0</v>
          </cell>
          <cell r="H5302" t="str">
            <v>0</v>
          </cell>
          <cell r="I5302" t="str">
            <v>No</v>
          </cell>
        </row>
        <row r="5303">
          <cell r="A5303" t="str">
            <v>05-123-18608</v>
          </cell>
          <cell r="B5303" t="str">
            <v>2/21/2021</v>
          </cell>
          <cell r="C5303" t="str">
            <v>LIGHT</v>
          </cell>
          <cell r="D5303" t="str">
            <v>NOBLE ENERGY INC</v>
          </cell>
          <cell r="E5303" t="str">
            <v>100322</v>
          </cell>
          <cell r="F5303" t="str">
            <v>WELD                                123 SWSW 30 5N63W 6</v>
          </cell>
          <cell r="G5303" t="str">
            <v>0</v>
          </cell>
          <cell r="H5303" t="str">
            <v>0</v>
          </cell>
          <cell r="I5303" t="str">
            <v>No</v>
          </cell>
        </row>
        <row r="5304">
          <cell r="A5304" t="str">
            <v>05-123-18608</v>
          </cell>
          <cell r="B5304" t="str">
            <v>10/5/2021</v>
          </cell>
          <cell r="C5304" t="str">
            <v>Form 17</v>
          </cell>
          <cell r="D5304" t="str">
            <v xml:space="preserve">NOBLE ENERGY INC                                  </v>
          </cell>
          <cell r="E5304" t="str">
            <v>100322</v>
          </cell>
          <cell r="F5304" t="str">
            <v>WELD                                123 SWSW 30 5N63W 6</v>
          </cell>
          <cell r="G5304" t="str">
            <v>2</v>
          </cell>
          <cell r="H5304" t="str">
            <v xml:space="preserve">0     </v>
          </cell>
          <cell r="I5304" t="str">
            <v>No</v>
          </cell>
        </row>
        <row r="5305">
          <cell r="A5305" t="str">
            <v>05-123-18613</v>
          </cell>
          <cell r="B5305" t="str">
            <v>10/2/2021</v>
          </cell>
          <cell r="C5305" t="str">
            <v>Full</v>
          </cell>
          <cell r="D5305" t="str">
            <v>PDC ENERGY INC</v>
          </cell>
          <cell r="E5305" t="str">
            <v>69175</v>
          </cell>
          <cell r="F5305" t="str">
            <v>WELD                                123 NENW 30 4N66W 6</v>
          </cell>
          <cell r="G5305" t="str">
            <v>0</v>
          </cell>
          <cell r="H5305" t="str">
            <v>0</v>
          </cell>
          <cell r="I5305" t="str">
            <v>No</v>
          </cell>
        </row>
        <row r="5306">
          <cell r="A5306" t="str">
            <v>05-123-18613</v>
          </cell>
          <cell r="B5306" t="str">
            <v>12/16/2021</v>
          </cell>
          <cell r="C5306" t="str">
            <v>Form 17</v>
          </cell>
          <cell r="D5306" t="str">
            <v xml:space="preserve">PDC ENERGY INC                                    </v>
          </cell>
          <cell r="E5306" t="str">
            <v>69175</v>
          </cell>
          <cell r="F5306" t="str">
            <v>WELD                                123 NENW 30 4N66W 6</v>
          </cell>
          <cell r="G5306" t="str">
            <v>28</v>
          </cell>
          <cell r="H5306" t="str">
            <v xml:space="preserve">0     </v>
          </cell>
          <cell r="I5306" t="str">
            <v>Yes</v>
          </cell>
        </row>
        <row r="5307">
          <cell r="A5307" t="str">
            <v>05-123-18616</v>
          </cell>
          <cell r="B5307" t="str">
            <v>4/21/2021</v>
          </cell>
          <cell r="C5307" t="str">
            <v>Full</v>
          </cell>
          <cell r="D5307" t="str">
            <v>KERR MCGEE OIL &amp;amp; GAS ONSHORE LP</v>
          </cell>
          <cell r="E5307" t="str">
            <v>47120</v>
          </cell>
          <cell r="F5307" t="str">
            <v>WELD                                123 SWSW 28 3N65W 6</v>
          </cell>
          <cell r="G5307" t="str">
            <v>1</v>
          </cell>
          <cell r="I5307" t="str">
            <v>No</v>
          </cell>
        </row>
        <row r="5308">
          <cell r="A5308" t="str">
            <v>05-123-18622</v>
          </cell>
          <cell r="B5308" t="str">
            <v>12/2/2021</v>
          </cell>
          <cell r="C5308" t="str">
            <v>Form 17</v>
          </cell>
          <cell r="D5308" t="str">
            <v xml:space="preserve">NOBLE ENERGY INC                                  </v>
          </cell>
          <cell r="E5308" t="str">
            <v>100322</v>
          </cell>
          <cell r="F5308" t="str">
            <v>WELD                                123 NWSE 3 6N65W 6</v>
          </cell>
          <cell r="G5308" t="str">
            <v>0</v>
          </cell>
          <cell r="H5308" t="str">
            <v xml:space="preserve">0     </v>
          </cell>
          <cell r="I5308" t="str">
            <v>No</v>
          </cell>
        </row>
        <row r="5309">
          <cell r="A5309" t="str">
            <v>05-123-18622</v>
          </cell>
          <cell r="B5309" t="str">
            <v>1/28/2022</v>
          </cell>
          <cell r="C5309" t="str">
            <v>Form 17</v>
          </cell>
          <cell r="D5309" t="str">
            <v xml:space="preserve">NOBLE ENERGY INC                                  </v>
          </cell>
          <cell r="E5309" t="str">
            <v>100322</v>
          </cell>
          <cell r="F5309" t="str">
            <v>WELD                                123 NWSE 3 6N65W 6</v>
          </cell>
          <cell r="G5309" t="str">
            <v>0</v>
          </cell>
          <cell r="H5309" t="str">
            <v xml:space="preserve">0     </v>
          </cell>
          <cell r="I5309" t="str">
            <v>No</v>
          </cell>
        </row>
        <row r="5310">
          <cell r="A5310" t="str">
            <v>05-123-18629</v>
          </cell>
          <cell r="B5310" t="str">
            <v>6/30/2021</v>
          </cell>
          <cell r="C5310" t="str">
            <v>Full</v>
          </cell>
          <cell r="D5310" t="str">
            <v>KERR MCGEE OIL &amp;amp; GAS ONSHORE LP</v>
          </cell>
          <cell r="E5310" t="str">
            <v>47120</v>
          </cell>
          <cell r="F5310" t="str">
            <v>PLATTEVILLE / WELD                                123 NESE 14 3N67W 6</v>
          </cell>
          <cell r="G5310" t="str">
            <v>24</v>
          </cell>
          <cell r="I5310" t="str">
            <v>No</v>
          </cell>
        </row>
        <row r="5311">
          <cell r="A5311" t="str">
            <v>05-123-18637</v>
          </cell>
          <cell r="B5311" t="str">
            <v>3/10/2021</v>
          </cell>
          <cell r="C5311" t="str">
            <v>LIGHT</v>
          </cell>
          <cell r="D5311" t="str">
            <v>NOBLE ENERGY INC</v>
          </cell>
          <cell r="E5311" t="str">
            <v>100322</v>
          </cell>
          <cell r="F5311" t="str">
            <v>WELD                                123 SESE 1 4N64W 6</v>
          </cell>
          <cell r="G5311" t="str">
            <v>9</v>
          </cell>
          <cell r="H5311" t="str">
            <v>0</v>
          </cell>
          <cell r="I5311" t="str">
            <v>No</v>
          </cell>
        </row>
        <row r="5312">
          <cell r="A5312" t="str">
            <v>05-123-18637</v>
          </cell>
          <cell r="B5312" t="str">
            <v>8/24/2021</v>
          </cell>
          <cell r="C5312" t="str">
            <v>Form 17</v>
          </cell>
          <cell r="D5312" t="str">
            <v xml:space="preserve">NOBLE ENERGY INC                                  </v>
          </cell>
          <cell r="E5312" t="str">
            <v>100322</v>
          </cell>
          <cell r="F5312" t="str">
            <v>WELD                                123 SESE 1 4N64W 6</v>
          </cell>
          <cell r="G5312" t="str">
            <v>0</v>
          </cell>
          <cell r="H5312" t="str">
            <v xml:space="preserve">0     </v>
          </cell>
          <cell r="I5312" t="str">
            <v>No</v>
          </cell>
        </row>
        <row r="5313">
          <cell r="A5313" t="str">
            <v>05-123-18646</v>
          </cell>
          <cell r="B5313" t="str">
            <v>2/6/2021</v>
          </cell>
          <cell r="C5313" t="str">
            <v>Form 17</v>
          </cell>
          <cell r="D5313" t="str">
            <v xml:space="preserve">PDC ENERGY INC                                    </v>
          </cell>
          <cell r="E5313" t="str">
            <v>69175</v>
          </cell>
          <cell r="F5313" t="str">
            <v>WELD                                123 SENW 32 4N66W 6</v>
          </cell>
          <cell r="G5313" t="str">
            <v>0</v>
          </cell>
          <cell r="H5313" t="str">
            <v xml:space="preserve">0     </v>
          </cell>
          <cell r="I5313" t="str">
            <v>No</v>
          </cell>
        </row>
        <row r="5314">
          <cell r="A5314" t="str">
            <v>05-123-18653</v>
          </cell>
          <cell r="B5314" t="str">
            <v>6/17/2021</v>
          </cell>
          <cell r="C5314" t="str">
            <v>Full</v>
          </cell>
          <cell r="D5314" t="str">
            <v>KERR MCGEE OIL &amp;amp; GAS ONSHORE LP</v>
          </cell>
          <cell r="E5314" t="str">
            <v>47120</v>
          </cell>
          <cell r="F5314" t="str">
            <v>WELD                                123 SESW 12 4N68W 6</v>
          </cell>
          <cell r="G5314" t="str">
            <v>28</v>
          </cell>
          <cell r="I5314" t="str">
            <v>No</v>
          </cell>
        </row>
        <row r="5315">
          <cell r="A5315" t="str">
            <v>05-123-18655</v>
          </cell>
          <cell r="B5315" t="str">
            <v>1/19/2021</v>
          </cell>
          <cell r="C5315" t="str">
            <v>Form 17</v>
          </cell>
          <cell r="D5315" t="str">
            <v xml:space="preserve">NOBLE ENERGY INC                                  </v>
          </cell>
          <cell r="E5315" t="str">
            <v>100322</v>
          </cell>
          <cell r="F5315" t="str">
            <v>WELD                                123 SESW 13 4N64W 6</v>
          </cell>
          <cell r="G5315" t="str">
            <v>39</v>
          </cell>
          <cell r="H5315" t="str">
            <v xml:space="preserve">0     </v>
          </cell>
          <cell r="I5315" t="str">
            <v>No</v>
          </cell>
        </row>
        <row r="5316">
          <cell r="A5316" t="str">
            <v>05-123-18655</v>
          </cell>
          <cell r="B5316" t="str">
            <v>9/9/2021</v>
          </cell>
          <cell r="C5316" t="str">
            <v>Form 17</v>
          </cell>
          <cell r="D5316" t="str">
            <v xml:space="preserve">NOBLE ENERGY INC                                  </v>
          </cell>
          <cell r="E5316" t="str">
            <v>100322</v>
          </cell>
          <cell r="F5316" t="str">
            <v>WELD                                123 SESW 13 4N64W 6</v>
          </cell>
          <cell r="G5316" t="str">
            <v>92</v>
          </cell>
          <cell r="H5316" t="str">
            <v xml:space="preserve">0     </v>
          </cell>
          <cell r="I5316" t="str">
            <v>Yes</v>
          </cell>
        </row>
        <row r="5317">
          <cell r="A5317" t="str">
            <v>05-123-18655</v>
          </cell>
          <cell r="B5317" t="str">
            <v>2/24/2022</v>
          </cell>
          <cell r="C5317" t="str">
            <v>Form 17</v>
          </cell>
          <cell r="D5317" t="str">
            <v xml:space="preserve">NOBLE ENERGY INC                                  </v>
          </cell>
          <cell r="E5317" t="str">
            <v>100322</v>
          </cell>
          <cell r="F5317" t="str">
            <v>WELD                                123 SESW 13 4N64W 6</v>
          </cell>
          <cell r="G5317" t="str">
            <v>0</v>
          </cell>
          <cell r="H5317" t="str">
            <v xml:space="preserve">0     </v>
          </cell>
          <cell r="I5317" t="str">
            <v>No</v>
          </cell>
        </row>
        <row r="5318">
          <cell r="A5318" t="str">
            <v>05-123-18671</v>
          </cell>
          <cell r="B5318" t="str">
            <v>8/23/2021</v>
          </cell>
          <cell r="C5318" t="str">
            <v>LIGHT</v>
          </cell>
          <cell r="D5318" t="str">
            <v>NOBLE ENERGY INC</v>
          </cell>
          <cell r="E5318" t="str">
            <v>100322</v>
          </cell>
          <cell r="F5318" t="str">
            <v>WELD                                123 NWNE 35 4N64W 6</v>
          </cell>
          <cell r="G5318" t="str">
            <v>7</v>
          </cell>
          <cell r="H5318" t="str">
            <v>0</v>
          </cell>
          <cell r="I5318" t="str">
            <v>No</v>
          </cell>
        </row>
        <row r="5319">
          <cell r="A5319" t="str">
            <v>05-123-18672</v>
          </cell>
          <cell r="B5319" t="str">
            <v>7/30/2021</v>
          </cell>
          <cell r="C5319" t="str">
            <v>Full</v>
          </cell>
          <cell r="D5319" t="str">
            <v>PDC ENERGY INC</v>
          </cell>
          <cell r="E5319" t="str">
            <v>69175</v>
          </cell>
          <cell r="F5319" t="str">
            <v>EVANS / WELD                                123 NWNE 3 4N66W 6</v>
          </cell>
          <cell r="G5319" t="str">
            <v>38</v>
          </cell>
          <cell r="H5319" t="str">
            <v>35</v>
          </cell>
          <cell r="I5319" t="str">
            <v>No</v>
          </cell>
        </row>
        <row r="5320">
          <cell r="A5320" t="str">
            <v>05-123-18673</v>
          </cell>
          <cell r="B5320" t="str">
            <v>4/13/2021</v>
          </cell>
          <cell r="C5320" t="str">
            <v>LIGHT</v>
          </cell>
          <cell r="D5320" t="str">
            <v>NOBLE ENERGY INC</v>
          </cell>
          <cell r="E5320" t="str">
            <v>100322</v>
          </cell>
          <cell r="F5320" t="str">
            <v>WELD                                123 SWNE 25 4N64W 6</v>
          </cell>
          <cell r="G5320" t="str">
            <v>0</v>
          </cell>
          <cell r="H5320" t="str">
            <v>0</v>
          </cell>
          <cell r="I5320" t="str">
            <v>No</v>
          </cell>
        </row>
        <row r="5321">
          <cell r="A5321" t="str">
            <v>05-123-18676</v>
          </cell>
          <cell r="B5321" t="str">
            <v>9/3/2021</v>
          </cell>
          <cell r="C5321" t="str">
            <v>LIGHT</v>
          </cell>
          <cell r="D5321" t="str">
            <v>NOBLE ENERGY INC</v>
          </cell>
          <cell r="E5321" t="str">
            <v>100322</v>
          </cell>
          <cell r="F5321" t="str">
            <v>WELD                                123 NESE 21 6N65W 6</v>
          </cell>
          <cell r="G5321" t="str">
            <v>0</v>
          </cell>
          <cell r="H5321" t="str">
            <v>0</v>
          </cell>
          <cell r="I5321" t="str">
            <v>No</v>
          </cell>
        </row>
        <row r="5322">
          <cell r="A5322" t="str">
            <v>05-123-18677</v>
          </cell>
          <cell r="B5322" t="str">
            <v>6/17/2021</v>
          </cell>
          <cell r="C5322" t="str">
            <v>Form 17</v>
          </cell>
          <cell r="D5322" t="str">
            <v xml:space="preserve">NOBLE ENERGY INC                                  </v>
          </cell>
          <cell r="E5322" t="str">
            <v>100322</v>
          </cell>
          <cell r="F5322" t="str">
            <v>WELD                                123 NWSE 21 6N65W 6</v>
          </cell>
          <cell r="G5322" t="str">
            <v>0</v>
          </cell>
          <cell r="H5322" t="str">
            <v xml:space="preserve">0     </v>
          </cell>
          <cell r="I5322" t="str">
            <v>No</v>
          </cell>
        </row>
        <row r="5323">
          <cell r="A5323" t="str">
            <v>05-123-18683</v>
          </cell>
          <cell r="B5323" t="str">
            <v>6/4/2021</v>
          </cell>
          <cell r="C5323" t="str">
            <v>Form 17</v>
          </cell>
          <cell r="D5323" t="str">
            <v xml:space="preserve">NOBLE ENERGY INC                                  </v>
          </cell>
          <cell r="E5323" t="str">
            <v>100322</v>
          </cell>
          <cell r="F5323" t="str">
            <v>WELD                                123 NWSW 19 6N65W 6</v>
          </cell>
          <cell r="G5323" t="str">
            <v>23</v>
          </cell>
          <cell r="H5323" t="str">
            <v xml:space="preserve">0     </v>
          </cell>
          <cell r="I5323" t="str">
            <v>No</v>
          </cell>
        </row>
        <row r="5324">
          <cell r="A5324" t="str">
            <v>05-123-18684</v>
          </cell>
          <cell r="B5324" t="str">
            <v>1/25/2021</v>
          </cell>
          <cell r="C5324" t="str">
            <v>Form 17</v>
          </cell>
          <cell r="D5324" t="str">
            <v xml:space="preserve">NOBLE ENERGY INC                                  </v>
          </cell>
          <cell r="E5324" t="str">
            <v>100322</v>
          </cell>
          <cell r="F5324" t="str">
            <v>WELD                                123 SWSW 19 6N65W 6</v>
          </cell>
          <cell r="G5324" t="str">
            <v>13</v>
          </cell>
          <cell r="H5324" t="str">
            <v xml:space="preserve">0     </v>
          </cell>
          <cell r="I5324" t="str">
            <v>No</v>
          </cell>
        </row>
        <row r="5325">
          <cell r="A5325" t="str">
            <v>05-123-18684</v>
          </cell>
          <cell r="B5325" t="str">
            <v>4/3/2021</v>
          </cell>
          <cell r="C5325" t="str">
            <v>LIGHT</v>
          </cell>
          <cell r="D5325" t="str">
            <v>NOBLE ENERGY INC</v>
          </cell>
          <cell r="E5325" t="str">
            <v>100322</v>
          </cell>
          <cell r="F5325" t="str">
            <v>WELD                                123 SWSW 19 6N65W 6</v>
          </cell>
          <cell r="G5325" t="str">
            <v>0</v>
          </cell>
          <cell r="H5325" t="str">
            <v>0</v>
          </cell>
          <cell r="I5325" t="str">
            <v>No</v>
          </cell>
        </row>
        <row r="5326">
          <cell r="A5326" t="str">
            <v>05-123-18690</v>
          </cell>
          <cell r="B5326" t="str">
            <v>9/7/2021</v>
          </cell>
          <cell r="C5326" t="str">
            <v>Form 17</v>
          </cell>
          <cell r="D5326" t="str">
            <v xml:space="preserve">CRESTONE PEAK RESOURCES OPERATING LLC             </v>
          </cell>
          <cell r="E5326" t="str">
            <v>10633</v>
          </cell>
          <cell r="F5326" t="str">
            <v>ERIE / WELD                                123 NENW 30 1N68W 6</v>
          </cell>
          <cell r="G5326" t="str">
            <v>12</v>
          </cell>
          <cell r="H5326" t="str">
            <v xml:space="preserve">0     </v>
          </cell>
          <cell r="I5326" t="str">
            <v>No</v>
          </cell>
        </row>
        <row r="5327">
          <cell r="A5327" t="str">
            <v>05-123-18691</v>
          </cell>
          <cell r="B5327" t="str">
            <v>9/7/2021</v>
          </cell>
          <cell r="C5327" t="str">
            <v>Form 17</v>
          </cell>
          <cell r="D5327" t="str">
            <v xml:space="preserve">CRESTONE PEAK RESOURCES OPERATING LLC             </v>
          </cell>
          <cell r="E5327" t="str">
            <v>10633</v>
          </cell>
          <cell r="F5327" t="str">
            <v>ERIE / WELD                                123 NWSW 30 1N68W 6</v>
          </cell>
          <cell r="G5327" t="str">
            <v>53</v>
          </cell>
          <cell r="H5327" t="str">
            <v xml:space="preserve">0     </v>
          </cell>
          <cell r="I5327" t="str">
            <v>Yes</v>
          </cell>
        </row>
        <row r="5328">
          <cell r="A5328" t="str">
            <v>05-123-18692</v>
          </cell>
          <cell r="B5328" t="str">
            <v>10/14/2021</v>
          </cell>
          <cell r="C5328" t="str">
            <v>LIGHT</v>
          </cell>
          <cell r="D5328" t="str">
            <v>NOBLE ENERGY INC</v>
          </cell>
          <cell r="E5328" t="str">
            <v>100322</v>
          </cell>
          <cell r="F5328" t="str">
            <v>WELD                                123 NESW 28 5N66W 6</v>
          </cell>
          <cell r="G5328" t="str">
            <v>0</v>
          </cell>
          <cell r="H5328" t="str">
            <v>0</v>
          </cell>
          <cell r="I5328" t="str">
            <v>No</v>
          </cell>
        </row>
        <row r="5329">
          <cell r="A5329" t="str">
            <v>05-123-18692</v>
          </cell>
          <cell r="B5329" t="str">
            <v>1/27/2022</v>
          </cell>
          <cell r="C5329" t="str">
            <v>Form 17</v>
          </cell>
          <cell r="D5329" t="str">
            <v xml:space="preserve">NOBLE ENERGY INC                                  </v>
          </cell>
          <cell r="E5329" t="str">
            <v>100322</v>
          </cell>
          <cell r="F5329" t="str">
            <v>WELD                                123 NESW 28 5N66W 6</v>
          </cell>
          <cell r="G5329" t="str">
            <v>0</v>
          </cell>
          <cell r="H5329" t="str">
            <v xml:space="preserve">0     </v>
          </cell>
          <cell r="I5329" t="str">
            <v>No</v>
          </cell>
        </row>
        <row r="5330">
          <cell r="A5330" t="str">
            <v>05-123-18693</v>
          </cell>
          <cell r="B5330" t="str">
            <v>3/8/2021</v>
          </cell>
          <cell r="C5330" t="str">
            <v>LIGHT</v>
          </cell>
          <cell r="D5330" t="str">
            <v>NOBLE ENERGY INC</v>
          </cell>
          <cell r="E5330" t="str">
            <v>100322</v>
          </cell>
          <cell r="F5330" t="str">
            <v>WELD                                123 SWSW 26 6N65W 6</v>
          </cell>
          <cell r="G5330" t="str">
            <v>0</v>
          </cell>
          <cell r="H5330" t="str">
            <v>0</v>
          </cell>
          <cell r="I5330" t="str">
            <v>No</v>
          </cell>
        </row>
        <row r="5331">
          <cell r="A5331" t="str">
            <v>05-123-18693</v>
          </cell>
          <cell r="B5331" t="str">
            <v>4/22/2021</v>
          </cell>
          <cell r="C5331" t="str">
            <v>Form 17</v>
          </cell>
          <cell r="D5331" t="str">
            <v xml:space="preserve">NOBLE ENERGY INC                                  </v>
          </cell>
          <cell r="E5331" t="str">
            <v>100322</v>
          </cell>
          <cell r="F5331" t="str">
            <v>WELD                                123 SWSW 26 6N65W 6</v>
          </cell>
          <cell r="G5331" t="str">
            <v>0</v>
          </cell>
          <cell r="H5331" t="str">
            <v xml:space="preserve">0     </v>
          </cell>
          <cell r="I5331" t="str">
            <v>No</v>
          </cell>
        </row>
        <row r="5332">
          <cell r="A5332" t="str">
            <v>05-123-18695</v>
          </cell>
          <cell r="B5332" t="str">
            <v>2/18/2021</v>
          </cell>
          <cell r="C5332" t="str">
            <v>LIGHT</v>
          </cell>
          <cell r="D5332" t="str">
            <v>NOBLE ENERGY INC</v>
          </cell>
          <cell r="E5332" t="str">
            <v>100322</v>
          </cell>
          <cell r="F5332" t="str">
            <v>WELD                                123 SENW 22 4N64W 6</v>
          </cell>
          <cell r="G5332" t="str">
            <v>0</v>
          </cell>
          <cell r="H5332" t="str">
            <v>0</v>
          </cell>
          <cell r="I5332" t="str">
            <v>No</v>
          </cell>
        </row>
        <row r="5333">
          <cell r="A5333" t="str">
            <v>05-123-18698</v>
          </cell>
          <cell r="B5333" t="str">
            <v>3/9/2021</v>
          </cell>
          <cell r="C5333" t="str">
            <v>LIGHT</v>
          </cell>
          <cell r="D5333" t="str">
            <v>NOBLE ENERGY INC</v>
          </cell>
          <cell r="E5333" t="str">
            <v>100322</v>
          </cell>
          <cell r="F5333" t="str">
            <v>WELD                                123 SWSE 26 6N65W 6</v>
          </cell>
          <cell r="G5333" t="str">
            <v>0</v>
          </cell>
          <cell r="H5333" t="str">
            <v>0</v>
          </cell>
          <cell r="I5333" t="str">
            <v>No</v>
          </cell>
        </row>
        <row r="5334">
          <cell r="A5334" t="str">
            <v>05-123-18703</v>
          </cell>
          <cell r="B5334" t="str">
            <v>10/28/2021</v>
          </cell>
          <cell r="C5334" t="str">
            <v>Full</v>
          </cell>
          <cell r="D5334" t="str">
            <v xml:space="preserve">KP KAUFFMAN COMPANY INC                           </v>
          </cell>
          <cell r="E5334" t="str">
            <v>46290</v>
          </cell>
          <cell r="F5334" t="str">
            <v>WELD                                123 NENW 14 3N62W 6</v>
          </cell>
          <cell r="I5334" t="str">
            <v>No</v>
          </cell>
        </row>
        <row r="5335">
          <cell r="A5335" t="str">
            <v>05-123-18704</v>
          </cell>
          <cell r="B5335" t="str">
            <v>10/28/2021</v>
          </cell>
          <cell r="C5335" t="str">
            <v>Full</v>
          </cell>
          <cell r="D5335" t="str">
            <v xml:space="preserve">KP KAUFFMAN COMPANY INC                           </v>
          </cell>
          <cell r="E5335" t="str">
            <v>46290</v>
          </cell>
          <cell r="F5335" t="str">
            <v>WELD                                123 SENW 14 3N62W 6</v>
          </cell>
          <cell r="I5335" t="str">
            <v>No</v>
          </cell>
        </row>
        <row r="5336">
          <cell r="A5336" t="str">
            <v>05-123-18707</v>
          </cell>
          <cell r="B5336" t="str">
            <v>6/17/2021</v>
          </cell>
          <cell r="C5336" t="str">
            <v>Form 17</v>
          </cell>
          <cell r="D5336" t="str">
            <v xml:space="preserve">NOBLE ENERGY INC                                  </v>
          </cell>
          <cell r="E5336" t="str">
            <v>100322</v>
          </cell>
          <cell r="F5336" t="str">
            <v>WELD                                123 NWNE 21 6N65W 6</v>
          </cell>
          <cell r="G5336" t="str">
            <v>0</v>
          </cell>
          <cell r="H5336" t="str">
            <v xml:space="preserve">0     </v>
          </cell>
          <cell r="I5336" t="str">
            <v>No</v>
          </cell>
        </row>
        <row r="5337">
          <cell r="A5337" t="str">
            <v>05-123-18709</v>
          </cell>
          <cell r="B5337" t="str">
            <v>8/10/2021</v>
          </cell>
          <cell r="C5337" t="str">
            <v>Form 17</v>
          </cell>
          <cell r="D5337" t="str">
            <v xml:space="preserve">NOBLE ENERGY INC                                  </v>
          </cell>
          <cell r="E5337" t="str">
            <v>100322</v>
          </cell>
          <cell r="F5337" t="str">
            <v>WELD                                123 SWSW 21 6N65W 6</v>
          </cell>
          <cell r="G5337" t="str">
            <v>0</v>
          </cell>
          <cell r="H5337" t="str">
            <v xml:space="preserve">0     </v>
          </cell>
          <cell r="I5337" t="str">
            <v>No</v>
          </cell>
        </row>
        <row r="5338">
          <cell r="A5338" t="str">
            <v>05-123-18710</v>
          </cell>
          <cell r="B5338" t="str">
            <v>4/21/2021</v>
          </cell>
          <cell r="C5338" t="str">
            <v>Form 17</v>
          </cell>
          <cell r="D5338" t="str">
            <v xml:space="preserve">NOBLE ENERGY INC                                  </v>
          </cell>
          <cell r="E5338" t="str">
            <v>100322</v>
          </cell>
          <cell r="F5338" t="str">
            <v>WELD                                123 SESW 21 6N65W 6</v>
          </cell>
          <cell r="H5338" t="str">
            <v xml:space="preserve">0     </v>
          </cell>
          <cell r="I5338" t="str">
            <v>No</v>
          </cell>
        </row>
        <row r="5339">
          <cell r="A5339" t="str">
            <v>05-123-18710</v>
          </cell>
          <cell r="B5339" t="str">
            <v>1/13/2022</v>
          </cell>
          <cell r="C5339" t="str">
            <v>Form 17</v>
          </cell>
          <cell r="D5339" t="str">
            <v xml:space="preserve">NOBLE ENERGY INC                                  </v>
          </cell>
          <cell r="E5339" t="str">
            <v>100322</v>
          </cell>
          <cell r="F5339" t="str">
            <v>WELD                                123 SESW 21 6N65W 6</v>
          </cell>
          <cell r="G5339" t="str">
            <v>0</v>
          </cell>
          <cell r="H5339" t="str">
            <v xml:space="preserve">0     </v>
          </cell>
          <cell r="I5339" t="str">
            <v>No</v>
          </cell>
        </row>
        <row r="5340">
          <cell r="A5340" t="str">
            <v>05-123-18722</v>
          </cell>
          <cell r="B5340" t="str">
            <v>6/22/2021</v>
          </cell>
          <cell r="C5340" t="str">
            <v>Form 17</v>
          </cell>
          <cell r="D5340" t="str">
            <v xml:space="preserve">KERR MCGEE OIL &amp;amp; GAS ONSHORE LP                   </v>
          </cell>
          <cell r="E5340" t="str">
            <v>47120</v>
          </cell>
          <cell r="F5340" t="str">
            <v>WELD                                123 NWNE 11 3N67W 6</v>
          </cell>
          <cell r="G5340" t="str">
            <v>40</v>
          </cell>
          <cell r="H5340" t="str">
            <v xml:space="preserve">1     </v>
          </cell>
          <cell r="I5340" t="str">
            <v>Yes</v>
          </cell>
        </row>
        <row r="5341">
          <cell r="A5341" t="str">
            <v>05-123-18725</v>
          </cell>
          <cell r="B5341" t="str">
            <v>10/13/2021</v>
          </cell>
          <cell r="C5341" t="str">
            <v>Full</v>
          </cell>
          <cell r="D5341" t="str">
            <v>KERR MCGEE OIL &amp;amp; GAS ONSHORE LP</v>
          </cell>
          <cell r="E5341" t="str">
            <v>47120</v>
          </cell>
          <cell r="F5341" t="str">
            <v>WELD                                123 NESW 31 4N67W 6</v>
          </cell>
          <cell r="G5341" t="str">
            <v>1</v>
          </cell>
          <cell r="I5341" t="str">
            <v>No</v>
          </cell>
        </row>
        <row r="5342">
          <cell r="A5342" t="str">
            <v>05-123-18727</v>
          </cell>
          <cell r="B5342" t="str">
            <v>1/22/2021</v>
          </cell>
          <cell r="C5342" t="str">
            <v>Light</v>
          </cell>
          <cell r="D5342" t="str">
            <v>CRESTONE PEAK RESOURCES OPERATING LLC</v>
          </cell>
          <cell r="E5342" t="str">
            <v>10633</v>
          </cell>
          <cell r="F5342" t="str">
            <v>WELD                                123 NWSW 27 4N65W 6</v>
          </cell>
          <cell r="G5342" t="str">
            <v>0</v>
          </cell>
          <cell r="H5342" t="str">
            <v>0</v>
          </cell>
          <cell r="I5342" t="str">
            <v>No</v>
          </cell>
        </row>
        <row r="5343">
          <cell r="A5343" t="str">
            <v>05-123-18727</v>
          </cell>
          <cell r="B5343" t="str">
            <v>2/1/2022</v>
          </cell>
          <cell r="C5343" t="str">
            <v>Light</v>
          </cell>
          <cell r="D5343" t="str">
            <v>CRESTONE PEAK RESOURCES OPERATING LLC</v>
          </cell>
          <cell r="E5343" t="str">
            <v>10633</v>
          </cell>
          <cell r="F5343" t="str">
            <v>WELD                                123 NWSW 27 4N65W 6</v>
          </cell>
          <cell r="G5343" t="str">
            <v>1</v>
          </cell>
          <cell r="H5343" t="str">
            <v>0</v>
          </cell>
          <cell r="I5343" t="str">
            <v>No</v>
          </cell>
        </row>
        <row r="5344">
          <cell r="A5344" t="str">
            <v>05-123-18739</v>
          </cell>
          <cell r="B5344" t="str">
            <v>6/4/2021</v>
          </cell>
          <cell r="C5344" t="str">
            <v>Full</v>
          </cell>
          <cell r="D5344" t="str">
            <v>KERR MCGEE OIL &amp;amp; GAS ONSHORE LP</v>
          </cell>
          <cell r="E5344" t="str">
            <v>47120</v>
          </cell>
          <cell r="F5344" t="str">
            <v>GREELEY / WELD                                123 SWSE 15 5N67W 6</v>
          </cell>
          <cell r="G5344" t="str">
            <v>0</v>
          </cell>
          <cell r="I5344" t="str">
            <v>No</v>
          </cell>
        </row>
        <row r="5345">
          <cell r="A5345" t="str">
            <v>05-123-18741</v>
          </cell>
          <cell r="B5345" t="str">
            <v>6/29/2021</v>
          </cell>
          <cell r="C5345" t="str">
            <v>Full</v>
          </cell>
          <cell r="D5345" t="str">
            <v>KERR MCGEE OIL &amp;amp; GAS ONSHORE LP</v>
          </cell>
          <cell r="E5345" t="str">
            <v>47120</v>
          </cell>
          <cell r="F5345" t="str">
            <v>WELD                                123 NENW 19 3N67W 6</v>
          </cell>
          <cell r="G5345" t="str">
            <v>2</v>
          </cell>
          <cell r="I5345" t="str">
            <v>No</v>
          </cell>
        </row>
        <row r="5346">
          <cell r="A5346" t="str">
            <v>05-123-18763</v>
          </cell>
          <cell r="B5346" t="str">
            <v>1/27/2021</v>
          </cell>
          <cell r="C5346" t="str">
            <v>Form 17</v>
          </cell>
          <cell r="D5346" t="str">
            <v xml:space="preserve">NGL WATER SOLUTIONS DJ LLC                        </v>
          </cell>
          <cell r="E5346" t="str">
            <v>10373</v>
          </cell>
          <cell r="F5346" t="str">
            <v>WELD                                123 SESE 28 1N67W 6</v>
          </cell>
          <cell r="G5346" t="str">
            <v>0</v>
          </cell>
          <cell r="H5346" t="str">
            <v xml:space="preserve">0     </v>
          </cell>
          <cell r="I5346" t="str">
            <v>No</v>
          </cell>
        </row>
        <row r="5347">
          <cell r="A5347" t="str">
            <v>05-123-18764</v>
          </cell>
          <cell r="B5347" t="str">
            <v>9/6/2021</v>
          </cell>
          <cell r="C5347" t="str">
            <v>Full</v>
          </cell>
          <cell r="D5347" t="str">
            <v>PDC ENERGY INC</v>
          </cell>
          <cell r="E5347" t="str">
            <v>69175</v>
          </cell>
          <cell r="F5347" t="str">
            <v>WELD                                123 SWSW 10 4N66W 6</v>
          </cell>
          <cell r="G5347" t="str">
            <v>13</v>
          </cell>
          <cell r="H5347" t="str">
            <v>0</v>
          </cell>
          <cell r="I5347" t="str">
            <v>No</v>
          </cell>
        </row>
        <row r="5348">
          <cell r="A5348" t="str">
            <v>05-123-18775</v>
          </cell>
          <cell r="B5348" t="str">
            <v>1/5/2021</v>
          </cell>
          <cell r="C5348" t="str">
            <v>Light</v>
          </cell>
          <cell r="D5348" t="str">
            <v>CRESTONE PEAK RESOURCES OPERATING LLC</v>
          </cell>
          <cell r="E5348" t="str">
            <v>10633</v>
          </cell>
          <cell r="F5348" t="str">
            <v>WELD                                123 NENW 10 3N65W 6</v>
          </cell>
          <cell r="G5348" t="str">
            <v>0</v>
          </cell>
          <cell r="H5348" t="str">
            <v>0</v>
          </cell>
          <cell r="I5348" t="str">
            <v>No</v>
          </cell>
        </row>
        <row r="5349">
          <cell r="A5349" t="str">
            <v>05-123-18775</v>
          </cell>
          <cell r="B5349" t="str">
            <v>1/4/2022</v>
          </cell>
          <cell r="C5349" t="str">
            <v>Form 17</v>
          </cell>
          <cell r="D5349" t="str">
            <v xml:space="preserve">CRESTONE PEAK RESOURCES OPERATING LLC             </v>
          </cell>
          <cell r="E5349" t="str">
            <v>10633</v>
          </cell>
          <cell r="F5349" t="str">
            <v>WELD                                123 NENW 10 3N65W 6</v>
          </cell>
          <cell r="G5349" t="str">
            <v>0</v>
          </cell>
          <cell r="H5349" t="str">
            <v xml:space="preserve">0     </v>
          </cell>
          <cell r="I5349" t="str">
            <v>No</v>
          </cell>
        </row>
        <row r="5350">
          <cell r="A5350" t="str">
            <v>05-123-18790</v>
          </cell>
          <cell r="B5350" t="str">
            <v>7/26/2021</v>
          </cell>
          <cell r="C5350" t="str">
            <v>Form 17</v>
          </cell>
          <cell r="D5350" t="str">
            <v xml:space="preserve">KERR MCGEE OIL &amp;amp; GAS ONSHORE LP                   </v>
          </cell>
          <cell r="E5350" t="str">
            <v>47120</v>
          </cell>
          <cell r="F5350" t="str">
            <v>WELD                                123 NESW 7 3N66W 6</v>
          </cell>
          <cell r="G5350" t="str">
            <v>49</v>
          </cell>
          <cell r="H5350" t="str">
            <v xml:space="preserve">1     </v>
          </cell>
          <cell r="I5350" t="str">
            <v>No</v>
          </cell>
        </row>
        <row r="5351">
          <cell r="A5351" t="str">
            <v>05-123-18790</v>
          </cell>
          <cell r="B5351" t="str">
            <v>11/17/2021</v>
          </cell>
          <cell r="C5351" t="str">
            <v>Form 17</v>
          </cell>
          <cell r="D5351" t="str">
            <v xml:space="preserve">KERR MCGEE OIL &amp;amp; GAS ONSHORE LP                   </v>
          </cell>
          <cell r="E5351" t="str">
            <v>47120</v>
          </cell>
          <cell r="F5351" t="str">
            <v>WELD                                123 NESW 7 3N66W 6</v>
          </cell>
          <cell r="G5351" t="str">
            <v>50</v>
          </cell>
          <cell r="H5351" t="str">
            <v xml:space="preserve">1     </v>
          </cell>
          <cell r="I5351" t="str">
            <v>Yes</v>
          </cell>
        </row>
        <row r="5352">
          <cell r="A5352" t="str">
            <v>05-123-18790</v>
          </cell>
          <cell r="B5352" t="str">
            <v>12/16/2021</v>
          </cell>
          <cell r="C5352" t="str">
            <v>Form 17</v>
          </cell>
          <cell r="D5352" t="str">
            <v xml:space="preserve">KERR MCGEE OIL &amp;amp; GAS ONSHORE LP                   </v>
          </cell>
          <cell r="E5352" t="str">
            <v>47120</v>
          </cell>
          <cell r="F5352" t="str">
            <v>WELD                                123 NESW 7 3N66W 6</v>
          </cell>
          <cell r="G5352" t="str">
            <v>49</v>
          </cell>
          <cell r="H5352" t="str">
            <v xml:space="preserve">0     </v>
          </cell>
          <cell r="I5352" t="str">
            <v>No</v>
          </cell>
        </row>
        <row r="5353">
          <cell r="A5353" t="str">
            <v>05-123-18791</v>
          </cell>
          <cell r="B5353" t="str">
            <v>12/2/2021</v>
          </cell>
          <cell r="C5353" t="str">
            <v>Full</v>
          </cell>
          <cell r="D5353" t="str">
            <v>KERR MCGEE OIL &amp;amp; GAS ONSHORE LP</v>
          </cell>
          <cell r="E5353" t="str">
            <v>47120</v>
          </cell>
          <cell r="F5353" t="str">
            <v>WELD                                123 NWSW 7 3N66W 6</v>
          </cell>
          <cell r="G5353" t="str">
            <v>40</v>
          </cell>
          <cell r="I5353" t="str">
            <v>No</v>
          </cell>
        </row>
        <row r="5354">
          <cell r="A5354" t="str">
            <v>05-123-18792</v>
          </cell>
          <cell r="B5354" t="str">
            <v>6/8/2021</v>
          </cell>
          <cell r="C5354" t="str">
            <v>Full</v>
          </cell>
          <cell r="D5354" t="str">
            <v>KERR MCGEE OIL &amp;amp; GAS ONSHORE LP</v>
          </cell>
          <cell r="E5354" t="str">
            <v>47120</v>
          </cell>
          <cell r="F5354" t="str">
            <v>WELD                                123 SWSW 7 3N66W 6</v>
          </cell>
          <cell r="G5354" t="str">
            <v>2</v>
          </cell>
          <cell r="I5354" t="str">
            <v>No</v>
          </cell>
        </row>
        <row r="5355">
          <cell r="A5355" t="str">
            <v>05-123-18793</v>
          </cell>
          <cell r="B5355" t="str">
            <v>4/9/2021</v>
          </cell>
          <cell r="C5355" t="str">
            <v>Form 17</v>
          </cell>
          <cell r="D5355" t="str">
            <v xml:space="preserve">KERR MCGEE OIL &amp;amp; GAS ONSHORE LP                   </v>
          </cell>
          <cell r="E5355" t="str">
            <v>47120</v>
          </cell>
          <cell r="F5355" t="str">
            <v>WELD                                123 SESW 7 3N66W 6</v>
          </cell>
          <cell r="G5355" t="str">
            <v>24</v>
          </cell>
          <cell r="H5355" t="str">
            <v xml:space="preserve">1     </v>
          </cell>
          <cell r="I5355" t="str">
            <v>No</v>
          </cell>
        </row>
        <row r="5356">
          <cell r="A5356" t="str">
            <v>05-123-18793</v>
          </cell>
          <cell r="B5356" t="str">
            <v>6/14/2021</v>
          </cell>
          <cell r="C5356" t="str">
            <v>Form 17</v>
          </cell>
          <cell r="D5356" t="str">
            <v xml:space="preserve">KERR MCGEE OIL &amp;amp; GAS ONSHORE LP                   </v>
          </cell>
          <cell r="E5356" t="str">
            <v>47120</v>
          </cell>
          <cell r="F5356" t="str">
            <v>WELD                                123 SESW 7 3N66W 6</v>
          </cell>
          <cell r="G5356" t="str">
            <v>5</v>
          </cell>
          <cell r="H5356" t="str">
            <v xml:space="preserve">1     </v>
          </cell>
          <cell r="I5356" t="str">
            <v>No</v>
          </cell>
        </row>
        <row r="5357">
          <cell r="A5357" t="str">
            <v>05-123-18801</v>
          </cell>
          <cell r="B5357" t="str">
            <v>11/9/2021</v>
          </cell>
          <cell r="C5357" t="str">
            <v>Full</v>
          </cell>
          <cell r="D5357" t="str">
            <v>KERR MCGEE OIL &amp;amp; GAS ONSHORE LP</v>
          </cell>
          <cell r="E5357" t="str">
            <v>47120</v>
          </cell>
          <cell r="F5357" t="str">
            <v>WELD                                123 NWNW 8 3N66W 6</v>
          </cell>
          <cell r="G5357" t="str">
            <v>19</v>
          </cell>
          <cell r="I5357" t="str">
            <v>No</v>
          </cell>
        </row>
        <row r="5358">
          <cell r="A5358" t="str">
            <v>05-123-18803</v>
          </cell>
          <cell r="B5358" t="str">
            <v>1/28/2021</v>
          </cell>
          <cell r="C5358" t="str">
            <v>Full</v>
          </cell>
          <cell r="D5358" t="str">
            <v>KERR MCGEE OIL &amp;amp; GAS ONSHORE LP</v>
          </cell>
          <cell r="E5358" t="str">
            <v>47120</v>
          </cell>
          <cell r="F5358" t="str">
            <v>WELD                                123 SENW 8 3N66W 6</v>
          </cell>
          <cell r="G5358" t="str">
            <v>4</v>
          </cell>
          <cell r="I5358" t="str">
            <v>No</v>
          </cell>
        </row>
        <row r="5359">
          <cell r="A5359" t="str">
            <v>05-123-18813</v>
          </cell>
          <cell r="B5359" t="str">
            <v>5/8/2021</v>
          </cell>
          <cell r="C5359" t="str">
            <v>Form 17</v>
          </cell>
          <cell r="D5359" t="str">
            <v xml:space="preserve">PDC ENERGY INC                                    </v>
          </cell>
          <cell r="E5359" t="str">
            <v>69175</v>
          </cell>
          <cell r="F5359" t="str">
            <v>WELD                                123 SWSW 14 4N66W 6</v>
          </cell>
          <cell r="G5359" t="str">
            <v>36</v>
          </cell>
          <cell r="H5359" t="str">
            <v xml:space="preserve">0     </v>
          </cell>
          <cell r="I5359" t="str">
            <v>Yes</v>
          </cell>
        </row>
        <row r="5360">
          <cell r="A5360" t="str">
            <v>05-123-18815</v>
          </cell>
          <cell r="B5360" t="str">
            <v>7/20/2021</v>
          </cell>
          <cell r="C5360" t="str">
            <v>Full</v>
          </cell>
          <cell r="D5360" t="str">
            <v>KERR MCGEE OIL &amp;amp; GAS ONSHORE LP</v>
          </cell>
          <cell r="E5360" t="str">
            <v>47120</v>
          </cell>
          <cell r="F5360" t="str">
            <v>WELD                                123 SESE 34 4N67W 6</v>
          </cell>
          <cell r="G5360" t="str">
            <v>9</v>
          </cell>
          <cell r="I5360" t="str">
            <v>No</v>
          </cell>
        </row>
        <row r="5361">
          <cell r="A5361" t="str">
            <v>05-123-18818</v>
          </cell>
          <cell r="B5361" t="str">
            <v>11/22/2021</v>
          </cell>
          <cell r="C5361" t="str">
            <v>Form 17</v>
          </cell>
          <cell r="D5361" t="str">
            <v xml:space="preserve">KERR MCGEE OIL &amp;amp; GAS ONSHORE LP                   </v>
          </cell>
          <cell r="E5361" t="str">
            <v>47120</v>
          </cell>
          <cell r="F5361" t="str">
            <v>WELD                                123 SWNW 26 3N67W 6</v>
          </cell>
          <cell r="G5361" t="str">
            <v>19</v>
          </cell>
          <cell r="H5361" t="str">
            <v xml:space="preserve">1     </v>
          </cell>
          <cell r="I5361" t="str">
            <v>No</v>
          </cell>
        </row>
        <row r="5362">
          <cell r="A5362" t="str">
            <v>05-123-18818</v>
          </cell>
          <cell r="B5362" t="str">
            <v>3/9/2022</v>
          </cell>
          <cell r="C5362" t="str">
            <v>Form 17</v>
          </cell>
          <cell r="D5362" t="str">
            <v xml:space="preserve">KERR MCGEE OIL &amp;amp; GAS ONSHORE LP                   </v>
          </cell>
          <cell r="E5362" t="str">
            <v>47120</v>
          </cell>
          <cell r="F5362" t="str">
            <v>WELD                                123 SWNW 26 3N67W 6</v>
          </cell>
          <cell r="G5362" t="str">
            <v>26</v>
          </cell>
          <cell r="H5362" t="str">
            <v xml:space="preserve">1     </v>
          </cell>
          <cell r="I5362" t="str">
            <v>No</v>
          </cell>
        </row>
        <row r="5363">
          <cell r="A5363" t="str">
            <v>05-123-18819</v>
          </cell>
          <cell r="B5363" t="str">
            <v>8/3/2021</v>
          </cell>
          <cell r="C5363" t="str">
            <v>Full</v>
          </cell>
          <cell r="D5363" t="str">
            <v>KERR MCGEE OIL &amp;amp; GAS ONSHORE LP</v>
          </cell>
          <cell r="E5363" t="str">
            <v>47120</v>
          </cell>
          <cell r="F5363" t="str">
            <v>WELD                                123 SENW 26 3N67W 6</v>
          </cell>
          <cell r="G5363" t="str">
            <v>23</v>
          </cell>
          <cell r="I5363" t="str">
            <v>No</v>
          </cell>
        </row>
        <row r="5364">
          <cell r="A5364" t="str">
            <v>05-123-18823</v>
          </cell>
          <cell r="B5364" t="str">
            <v>10/19/2021</v>
          </cell>
          <cell r="C5364" t="str">
            <v>Form 17</v>
          </cell>
          <cell r="D5364" t="str">
            <v xml:space="preserve">KERR MCGEE OIL &amp;amp; GAS ONSHORE LP                   </v>
          </cell>
          <cell r="E5364" t="str">
            <v>47120</v>
          </cell>
          <cell r="F5364" t="str">
            <v>WELD                                123 NWSW 17 3N67W 6</v>
          </cell>
          <cell r="G5364" t="str">
            <v>1</v>
          </cell>
          <cell r="H5364" t="str">
            <v xml:space="preserve">1     </v>
          </cell>
          <cell r="I5364" t="str">
            <v>No</v>
          </cell>
        </row>
        <row r="5365">
          <cell r="A5365" t="str">
            <v>05-123-18823</v>
          </cell>
          <cell r="B5365" t="str">
            <v>11/10/2021</v>
          </cell>
          <cell r="C5365" t="str">
            <v>Form 17</v>
          </cell>
          <cell r="D5365" t="str">
            <v xml:space="preserve">KERR MCGEE OIL &amp;amp; GAS ONSHORE LP                   </v>
          </cell>
          <cell r="E5365" t="str">
            <v>47120</v>
          </cell>
          <cell r="F5365" t="str">
            <v>WELD                                123 NWSW 17 3N67W 6</v>
          </cell>
          <cell r="G5365" t="str">
            <v>5</v>
          </cell>
          <cell r="H5365" t="str">
            <v xml:space="preserve">1     </v>
          </cell>
          <cell r="I5365" t="str">
            <v>No</v>
          </cell>
        </row>
        <row r="5366">
          <cell r="A5366" t="str">
            <v>05-123-18831</v>
          </cell>
          <cell r="B5366" t="str">
            <v>4/8/2021</v>
          </cell>
          <cell r="C5366" t="str">
            <v>Form 17</v>
          </cell>
          <cell r="D5366" t="str">
            <v xml:space="preserve">KERR MCGEE OIL &amp;amp; GAS ONSHORE LP                   </v>
          </cell>
          <cell r="E5366" t="str">
            <v>47120</v>
          </cell>
          <cell r="F5366" t="str">
            <v>WELD                                123 SENW 22 3N67W 6</v>
          </cell>
          <cell r="G5366" t="str">
            <v>34</v>
          </cell>
          <cell r="H5366" t="str">
            <v xml:space="preserve">1     </v>
          </cell>
          <cell r="I5366" t="str">
            <v>No</v>
          </cell>
        </row>
        <row r="5367">
          <cell r="A5367" t="str">
            <v>05-123-18833</v>
          </cell>
          <cell r="B5367" t="str">
            <v>10/28/2021</v>
          </cell>
          <cell r="C5367" t="str">
            <v>Full</v>
          </cell>
          <cell r="D5367" t="str">
            <v xml:space="preserve">KP KAUFFMAN COMPANY INC                           </v>
          </cell>
          <cell r="E5367" t="str">
            <v>46290</v>
          </cell>
          <cell r="F5367" t="str">
            <v>WELD                                123 SESW 11 3N62W 6</v>
          </cell>
          <cell r="I5367" t="str">
            <v>No</v>
          </cell>
        </row>
        <row r="5368">
          <cell r="A5368" t="str">
            <v>05-123-18834</v>
          </cell>
          <cell r="B5368" t="str">
            <v>6/21/2021</v>
          </cell>
          <cell r="C5368" t="str">
            <v>Form 17</v>
          </cell>
          <cell r="D5368" t="str">
            <v xml:space="preserve">NOBLE ENERGY INC                                  </v>
          </cell>
          <cell r="E5368" t="str">
            <v>100322</v>
          </cell>
          <cell r="F5368" t="str">
            <v>WELD                                123 NWSW 25 6N65W 6</v>
          </cell>
          <cell r="G5368" t="str">
            <v>0</v>
          </cell>
          <cell r="H5368" t="str">
            <v xml:space="preserve">0     </v>
          </cell>
          <cell r="I5368" t="str">
            <v>No</v>
          </cell>
        </row>
        <row r="5369">
          <cell r="A5369" t="str">
            <v>05-123-18834</v>
          </cell>
          <cell r="B5369" t="str">
            <v>3/9/2022</v>
          </cell>
          <cell r="C5369" t="str">
            <v>Form 17</v>
          </cell>
          <cell r="D5369" t="str">
            <v xml:space="preserve">NOBLE ENERGY INC                                  </v>
          </cell>
          <cell r="E5369" t="str">
            <v>100322</v>
          </cell>
          <cell r="F5369" t="str">
            <v>WELD                                123 NWSW 25 6N65W 6</v>
          </cell>
          <cell r="G5369" t="str">
            <v>0</v>
          </cell>
          <cell r="H5369" t="str">
            <v xml:space="preserve">0     </v>
          </cell>
          <cell r="I5369" t="str">
            <v>No</v>
          </cell>
        </row>
        <row r="5370">
          <cell r="A5370" t="str">
            <v>05-123-18849</v>
          </cell>
          <cell r="B5370" t="str">
            <v>3/4/2021</v>
          </cell>
          <cell r="C5370" t="str">
            <v>Form 17</v>
          </cell>
          <cell r="D5370" t="str">
            <v xml:space="preserve">KERR MCGEE OIL &amp;amp; GAS ONSHORE LP                   </v>
          </cell>
          <cell r="E5370" t="str">
            <v>47120</v>
          </cell>
          <cell r="F5370" t="str">
            <v>WELD                                123 SWSE 30 3N67W 6</v>
          </cell>
          <cell r="G5370" t="str">
            <v>43</v>
          </cell>
          <cell r="H5370" t="str">
            <v xml:space="preserve">2     </v>
          </cell>
          <cell r="I5370" t="str">
            <v>No</v>
          </cell>
        </row>
        <row r="5371">
          <cell r="A5371" t="str">
            <v>05-123-18849</v>
          </cell>
          <cell r="B5371" t="str">
            <v>3/17/2022</v>
          </cell>
          <cell r="C5371" t="str">
            <v>Form 17</v>
          </cell>
          <cell r="D5371" t="str">
            <v xml:space="preserve">KERR MCGEE OIL &amp;amp; GAS ONSHORE LP                   </v>
          </cell>
          <cell r="E5371" t="str">
            <v>47120</v>
          </cell>
          <cell r="F5371" t="str">
            <v>WELD                                123 SWSE 30 3N67W 6</v>
          </cell>
          <cell r="G5371" t="str">
            <v>31</v>
          </cell>
          <cell r="H5371" t="str">
            <v xml:space="preserve">1     </v>
          </cell>
          <cell r="I5371" t="str">
            <v>Yes</v>
          </cell>
        </row>
        <row r="5372">
          <cell r="A5372" t="str">
            <v>05-123-18852</v>
          </cell>
          <cell r="B5372" t="str">
            <v>1/18/2021</v>
          </cell>
          <cell r="C5372" t="str">
            <v>Form 17</v>
          </cell>
          <cell r="D5372" t="str">
            <v xml:space="preserve">KERR MCGEE OIL &amp;amp; GAS ONSHORE LP                   </v>
          </cell>
          <cell r="E5372" t="str">
            <v>47120</v>
          </cell>
          <cell r="F5372" t="str">
            <v>MILLIKEN / WELD                                123 NWNW 35 4N67W 6</v>
          </cell>
          <cell r="G5372" t="str">
            <v>51</v>
          </cell>
          <cell r="H5372" t="str">
            <v xml:space="preserve">7     </v>
          </cell>
          <cell r="I5372" t="str">
            <v>No</v>
          </cell>
        </row>
        <row r="5373">
          <cell r="A5373" t="str">
            <v>05-123-18852</v>
          </cell>
          <cell r="B5373" t="str">
            <v>9/29/2021</v>
          </cell>
          <cell r="C5373" t="str">
            <v>Form 17</v>
          </cell>
          <cell r="D5373" t="str">
            <v xml:space="preserve">KERR MCGEE OIL &amp;amp; GAS ONSHORE LP                   </v>
          </cell>
          <cell r="E5373" t="str">
            <v>47120</v>
          </cell>
          <cell r="F5373" t="str">
            <v>MILLIKEN / WELD                                123 NWNW 35 4N67W 6</v>
          </cell>
          <cell r="G5373" t="str">
            <v>47</v>
          </cell>
          <cell r="H5373" t="str">
            <v xml:space="preserve">7     </v>
          </cell>
          <cell r="I5373" t="str">
            <v>Yes</v>
          </cell>
        </row>
        <row r="5374">
          <cell r="A5374" t="str">
            <v>05-123-18852</v>
          </cell>
          <cell r="B5374" t="str">
            <v>11/30/2021</v>
          </cell>
          <cell r="C5374" t="str">
            <v>Form 17</v>
          </cell>
          <cell r="D5374" t="str">
            <v xml:space="preserve">KERR MCGEE OIL &amp;amp; GAS ONSHORE LP                   </v>
          </cell>
          <cell r="E5374" t="str">
            <v>47120</v>
          </cell>
          <cell r="F5374" t="str">
            <v>MILLIKEN / WELD                                123 NWNW 35 4N67W 6</v>
          </cell>
          <cell r="G5374" t="str">
            <v>49</v>
          </cell>
          <cell r="H5374" t="str">
            <v xml:space="preserve">1     </v>
          </cell>
          <cell r="I5374" t="str">
            <v>No</v>
          </cell>
        </row>
        <row r="5375">
          <cell r="A5375" t="str">
            <v>05-123-18855</v>
          </cell>
          <cell r="B5375" t="str">
            <v>3/5/2021</v>
          </cell>
          <cell r="C5375" t="str">
            <v>Form 17</v>
          </cell>
          <cell r="D5375" t="str">
            <v xml:space="preserve">PDC ENERGY INC                                    </v>
          </cell>
          <cell r="E5375" t="str">
            <v>69175</v>
          </cell>
          <cell r="F5375" t="str">
            <v>WELD                                123 NENW 28 6N64W 6</v>
          </cell>
          <cell r="G5375" t="str">
            <v>0</v>
          </cell>
          <cell r="H5375" t="str">
            <v xml:space="preserve">0     </v>
          </cell>
          <cell r="I5375" t="str">
            <v>No</v>
          </cell>
        </row>
        <row r="5376">
          <cell r="A5376" t="str">
            <v>05-123-18860</v>
          </cell>
          <cell r="B5376" t="str">
            <v>5/6/2021</v>
          </cell>
          <cell r="C5376" t="str">
            <v>Light</v>
          </cell>
          <cell r="D5376" t="str">
            <v>NOBLE ENERGY INC</v>
          </cell>
          <cell r="E5376" t="str">
            <v>100322</v>
          </cell>
          <cell r="F5376" t="str">
            <v>WELD                                123 SWNW 5 5N63W 6</v>
          </cell>
          <cell r="G5376" t="str">
            <v>0</v>
          </cell>
          <cell r="H5376" t="str">
            <v>0</v>
          </cell>
          <cell r="I5376" t="str">
            <v>No</v>
          </cell>
        </row>
        <row r="5377">
          <cell r="A5377" t="str">
            <v>05-123-18876</v>
          </cell>
          <cell r="B5377" t="str">
            <v>5/6/2021</v>
          </cell>
          <cell r="C5377" t="str">
            <v>Light</v>
          </cell>
          <cell r="D5377" t="str">
            <v>NOBLE ENERGY INC</v>
          </cell>
          <cell r="E5377" t="str">
            <v>100322</v>
          </cell>
          <cell r="F5377" t="str">
            <v>WELD                                123 SENW 33 6N63W 6</v>
          </cell>
          <cell r="G5377" t="str">
            <v>0</v>
          </cell>
          <cell r="H5377" t="str">
            <v>0</v>
          </cell>
          <cell r="I5377" t="str">
            <v>No</v>
          </cell>
        </row>
        <row r="5378">
          <cell r="A5378" t="str">
            <v>05-123-18881</v>
          </cell>
          <cell r="B5378" t="str">
            <v>3/24/2021</v>
          </cell>
          <cell r="C5378" t="str">
            <v>Form 17</v>
          </cell>
          <cell r="D5378" t="str">
            <v xml:space="preserve">KERR MCGEE OIL &amp;amp; GAS ONSHORE LP                   </v>
          </cell>
          <cell r="E5378" t="str">
            <v>47120</v>
          </cell>
          <cell r="F5378" t="str">
            <v>WELD                                123 SWNW 1 3N67W 6</v>
          </cell>
          <cell r="G5378" t="str">
            <v>23</v>
          </cell>
          <cell r="H5378" t="str">
            <v xml:space="preserve">1     </v>
          </cell>
          <cell r="I5378" t="str">
            <v>No</v>
          </cell>
        </row>
        <row r="5379">
          <cell r="A5379" t="str">
            <v>05-123-18886</v>
          </cell>
          <cell r="B5379" t="str">
            <v>5/8/2021</v>
          </cell>
          <cell r="C5379" t="str">
            <v>Light</v>
          </cell>
          <cell r="D5379" t="str">
            <v>NOBLE ENERGY INC</v>
          </cell>
          <cell r="E5379" t="str">
            <v>100322</v>
          </cell>
          <cell r="F5379" t="str">
            <v>WELD                                123 NESE 23 5N64W 6</v>
          </cell>
          <cell r="G5379" t="str">
            <v>0</v>
          </cell>
          <cell r="H5379" t="str">
            <v>0</v>
          </cell>
          <cell r="I5379" t="str">
            <v>No</v>
          </cell>
        </row>
        <row r="5380">
          <cell r="A5380" t="str">
            <v>05-123-18887</v>
          </cell>
          <cell r="B5380" t="str">
            <v>5/8/2021</v>
          </cell>
          <cell r="C5380" t="str">
            <v>Light</v>
          </cell>
          <cell r="D5380" t="str">
            <v>NOBLE ENERGY INC</v>
          </cell>
          <cell r="E5380" t="str">
            <v>100322</v>
          </cell>
          <cell r="F5380" t="str">
            <v>WELD                                123 NESE 23 5N64W 6</v>
          </cell>
          <cell r="G5380" t="str">
            <v>17</v>
          </cell>
          <cell r="H5380" t="str">
            <v>0</v>
          </cell>
          <cell r="I5380" t="str">
            <v>No</v>
          </cell>
        </row>
        <row r="5381">
          <cell r="A5381" t="str">
            <v>05-123-18888</v>
          </cell>
          <cell r="B5381" t="str">
            <v>4/11/2021</v>
          </cell>
          <cell r="C5381" t="str">
            <v>Full</v>
          </cell>
          <cell r="D5381" t="str">
            <v>PDC ENERGY INC</v>
          </cell>
          <cell r="E5381" t="str">
            <v>69175</v>
          </cell>
          <cell r="F5381" t="str">
            <v>WELD                                123 NWSE 36 1N67W 6</v>
          </cell>
          <cell r="G5381" t="str">
            <v>32</v>
          </cell>
          <cell r="H5381" t="str">
            <v>0</v>
          </cell>
          <cell r="I5381" t="str">
            <v>No</v>
          </cell>
        </row>
        <row r="5382">
          <cell r="A5382" t="str">
            <v>05-123-18892</v>
          </cell>
          <cell r="B5382" t="str">
            <v>6/21/2021</v>
          </cell>
          <cell r="C5382" t="str">
            <v>Form 17</v>
          </cell>
          <cell r="D5382" t="str">
            <v xml:space="preserve">NOBLE ENERGY INC                                  </v>
          </cell>
          <cell r="E5382" t="str">
            <v>100322</v>
          </cell>
          <cell r="F5382" t="str">
            <v>WELD                                123 NWSE 26 6N65W 6</v>
          </cell>
          <cell r="G5382" t="str">
            <v>0</v>
          </cell>
          <cell r="H5382" t="str">
            <v xml:space="preserve">0     </v>
          </cell>
          <cell r="I5382" t="str">
            <v>No</v>
          </cell>
        </row>
        <row r="5383">
          <cell r="A5383" t="str">
            <v>05-123-18895</v>
          </cell>
          <cell r="B5383" t="str">
            <v>11/3/2021</v>
          </cell>
          <cell r="C5383" t="str">
            <v>Form 17</v>
          </cell>
          <cell r="D5383" t="str">
            <v xml:space="preserve">KERR MCGEE OIL &amp;amp; GAS ONSHORE LP                   </v>
          </cell>
          <cell r="E5383" t="str">
            <v>47120</v>
          </cell>
          <cell r="F5383" t="str">
            <v>WELD                                123 SESW 5 3N66W 6</v>
          </cell>
          <cell r="G5383" t="str">
            <v>12</v>
          </cell>
          <cell r="H5383" t="str">
            <v xml:space="preserve">1     </v>
          </cell>
          <cell r="I5383" t="str">
            <v>No</v>
          </cell>
        </row>
        <row r="5384">
          <cell r="A5384" t="str">
            <v>05-123-18895</v>
          </cell>
          <cell r="B5384" t="str">
            <v>2/24/2022</v>
          </cell>
          <cell r="C5384" t="str">
            <v>Full</v>
          </cell>
          <cell r="D5384" t="str">
            <v>KERR MCGEE OIL &amp;amp; GAS ONSHORE LP</v>
          </cell>
          <cell r="E5384" t="str">
            <v>47120</v>
          </cell>
          <cell r="F5384" t="str">
            <v>WELD                                123 SESW 5 3N66W 6</v>
          </cell>
          <cell r="G5384" t="str">
            <v>1</v>
          </cell>
          <cell r="I5384" t="str">
            <v>No</v>
          </cell>
        </row>
        <row r="5385">
          <cell r="A5385" t="str">
            <v>05-123-18898</v>
          </cell>
          <cell r="B5385" t="str">
            <v>1/22/2021</v>
          </cell>
          <cell r="C5385" t="str">
            <v>Full</v>
          </cell>
          <cell r="D5385" t="str">
            <v>KERR MCGEE OIL &amp;amp; GAS ONSHORE LP</v>
          </cell>
          <cell r="E5385" t="str">
            <v>47120</v>
          </cell>
          <cell r="F5385" t="str">
            <v>WELD                                123 SESW 5 3N66W 6</v>
          </cell>
          <cell r="G5385" t="str">
            <v>2</v>
          </cell>
          <cell r="I5385" t="str">
            <v>No</v>
          </cell>
        </row>
        <row r="5386">
          <cell r="A5386" t="str">
            <v>05-123-18898</v>
          </cell>
          <cell r="B5386" t="str">
            <v>1/4/2022</v>
          </cell>
          <cell r="C5386" t="str">
            <v>Full</v>
          </cell>
          <cell r="D5386" t="str">
            <v>KERR MCGEE OIL &amp;amp; GAS ONSHORE LP</v>
          </cell>
          <cell r="E5386" t="str">
            <v>47120</v>
          </cell>
          <cell r="F5386" t="str">
            <v>WELD                                123 SESW 5 3N66W 6</v>
          </cell>
          <cell r="G5386" t="str">
            <v>1</v>
          </cell>
          <cell r="I5386" t="str">
            <v>No</v>
          </cell>
        </row>
        <row r="5387">
          <cell r="A5387" t="str">
            <v>05-123-18910</v>
          </cell>
          <cell r="B5387" t="str">
            <v>7/29/2021</v>
          </cell>
          <cell r="C5387" t="str">
            <v>Full</v>
          </cell>
          <cell r="D5387" t="str">
            <v>KERR MCGEE OIL &amp;amp; GAS ONSHORE LP</v>
          </cell>
          <cell r="E5387" t="str">
            <v>47120</v>
          </cell>
          <cell r="F5387" t="str">
            <v>WELD                                123 NWSE 25 3N67W 6</v>
          </cell>
          <cell r="G5387" t="str">
            <v>14</v>
          </cell>
          <cell r="I5387" t="str">
            <v>No</v>
          </cell>
        </row>
        <row r="5388">
          <cell r="A5388" t="str">
            <v>05-123-18911</v>
          </cell>
          <cell r="B5388" t="str">
            <v>11/19/2021</v>
          </cell>
          <cell r="C5388" t="str">
            <v>Full</v>
          </cell>
          <cell r="D5388" t="str">
            <v>KERR MCGEE OIL &amp;amp; GAS ONSHORE LP</v>
          </cell>
          <cell r="E5388" t="str">
            <v>47120</v>
          </cell>
          <cell r="F5388" t="str">
            <v>WELD                                123 SWSE 25 3N67W 6</v>
          </cell>
          <cell r="G5388" t="str">
            <v>17</v>
          </cell>
          <cell r="I5388" t="str">
            <v>No</v>
          </cell>
        </row>
        <row r="5389">
          <cell r="A5389" t="str">
            <v>05-123-18924</v>
          </cell>
          <cell r="B5389" t="str">
            <v>1/17/2022</v>
          </cell>
          <cell r="C5389" t="str">
            <v>Form 17</v>
          </cell>
          <cell r="D5389" t="str">
            <v xml:space="preserve">EDGE ENERGY II LLC                                </v>
          </cell>
          <cell r="E5389" t="str">
            <v>10671</v>
          </cell>
          <cell r="F5389" t="str">
            <v>WELD                                123 SWNW 24 11N66W 6</v>
          </cell>
          <cell r="G5389" t="str">
            <v>0</v>
          </cell>
          <cell r="H5389" t="str">
            <v xml:space="preserve">0     </v>
          </cell>
          <cell r="I5389" t="str">
            <v>No</v>
          </cell>
        </row>
        <row r="5390">
          <cell r="A5390" t="str">
            <v>05-123-18925</v>
          </cell>
          <cell r="B5390" t="str">
            <v>8/23/2021</v>
          </cell>
          <cell r="C5390" t="str">
            <v>LIGHT</v>
          </cell>
          <cell r="D5390" t="str">
            <v>NOBLE ENERGY INC</v>
          </cell>
          <cell r="E5390" t="str">
            <v>100322</v>
          </cell>
          <cell r="F5390" t="str">
            <v>WELD                                123 NENW 26 3N65W 6</v>
          </cell>
          <cell r="G5390" t="str">
            <v>0</v>
          </cell>
          <cell r="H5390" t="str">
            <v>0</v>
          </cell>
          <cell r="I5390" t="str">
            <v>No</v>
          </cell>
        </row>
        <row r="5391">
          <cell r="A5391" t="str">
            <v>05-123-18926</v>
          </cell>
          <cell r="B5391" t="str">
            <v>8/23/2021</v>
          </cell>
          <cell r="C5391" t="str">
            <v>LIGHT</v>
          </cell>
          <cell r="D5391" t="str">
            <v>NOBLE ENERGY INC</v>
          </cell>
          <cell r="E5391" t="str">
            <v>100322</v>
          </cell>
          <cell r="F5391" t="str">
            <v>WELD                                123 NWNW 26 3N65W 6</v>
          </cell>
          <cell r="G5391" t="str">
            <v>0</v>
          </cell>
          <cell r="H5391" t="str">
            <v>0</v>
          </cell>
          <cell r="I5391" t="str">
            <v>No</v>
          </cell>
        </row>
        <row r="5392">
          <cell r="A5392" t="str">
            <v>05-123-18932</v>
          </cell>
          <cell r="B5392" t="str">
            <v>1/4/2021</v>
          </cell>
          <cell r="C5392" t="str">
            <v>Form 17</v>
          </cell>
          <cell r="D5392" t="str">
            <v xml:space="preserve">KERR MCGEE OIL &amp;amp; GAS ONSHORE LP                   </v>
          </cell>
          <cell r="E5392" t="str">
            <v>47120</v>
          </cell>
          <cell r="F5392" t="str">
            <v>WELD                                123 NENW 16 3N67W 6</v>
          </cell>
          <cell r="G5392" t="str">
            <v>69</v>
          </cell>
          <cell r="H5392" t="str">
            <v xml:space="preserve">1     </v>
          </cell>
          <cell r="I5392" t="str">
            <v>No</v>
          </cell>
        </row>
        <row r="5393">
          <cell r="A5393" t="str">
            <v>05-123-18932</v>
          </cell>
          <cell r="B5393" t="str">
            <v>8/6/2021</v>
          </cell>
          <cell r="C5393" t="str">
            <v>Form 17</v>
          </cell>
          <cell r="D5393" t="str">
            <v xml:space="preserve">KERR MCGEE OIL &amp;amp; GAS ONSHORE LP                   </v>
          </cell>
          <cell r="E5393" t="str">
            <v>47120</v>
          </cell>
          <cell r="F5393" t="str">
            <v>WELD                                123 NENW 16 3N67W 6</v>
          </cell>
          <cell r="G5393" t="str">
            <v>47</v>
          </cell>
          <cell r="H5393" t="str">
            <v xml:space="preserve">16    </v>
          </cell>
          <cell r="I5393" t="str">
            <v>No</v>
          </cell>
        </row>
        <row r="5394">
          <cell r="A5394" t="str">
            <v>05-123-18939</v>
          </cell>
          <cell r="B5394" t="str">
            <v>11/19/2021</v>
          </cell>
          <cell r="C5394" t="str">
            <v>Full</v>
          </cell>
          <cell r="D5394" t="str">
            <v>KERR MCGEE OIL &amp;amp; GAS ONSHORE LP</v>
          </cell>
          <cell r="E5394" t="str">
            <v>47120</v>
          </cell>
          <cell r="F5394" t="str">
            <v>WELD                                123 NWNE 25 3N67W 6</v>
          </cell>
          <cell r="G5394" t="str">
            <v>22</v>
          </cell>
          <cell r="I5394" t="str">
            <v>No</v>
          </cell>
        </row>
        <row r="5395">
          <cell r="A5395" t="str">
            <v>05-123-18943</v>
          </cell>
          <cell r="B5395" t="str">
            <v>8/4/2021</v>
          </cell>
          <cell r="C5395" t="str">
            <v>Form 17</v>
          </cell>
          <cell r="D5395" t="str">
            <v xml:space="preserve">CRESTONE PEAK RESOURCES OPERATING LLC             </v>
          </cell>
          <cell r="E5395" t="str">
            <v>10633</v>
          </cell>
          <cell r="F5395" t="str">
            <v>WELD                                123 SESW 19 2N68W 6</v>
          </cell>
          <cell r="G5395" t="str">
            <v>17</v>
          </cell>
          <cell r="H5395" t="str">
            <v xml:space="preserve">0     </v>
          </cell>
          <cell r="I5395" t="str">
            <v>No</v>
          </cell>
        </row>
        <row r="5396">
          <cell r="A5396" t="str">
            <v>05-123-18945</v>
          </cell>
          <cell r="B5396" t="str">
            <v>5/12/2021</v>
          </cell>
          <cell r="C5396" t="str">
            <v>Light</v>
          </cell>
          <cell r="D5396" t="str">
            <v>NOBLE ENERGY INC</v>
          </cell>
          <cell r="E5396" t="str">
            <v>100322</v>
          </cell>
          <cell r="F5396" t="str">
            <v>WELD                                123 NESW 10 3N65W 6</v>
          </cell>
          <cell r="G5396" t="str">
            <v>0</v>
          </cell>
          <cell r="H5396" t="str">
            <v>0</v>
          </cell>
          <cell r="I5396" t="str">
            <v>No</v>
          </cell>
        </row>
        <row r="5397">
          <cell r="A5397" t="str">
            <v>05-123-18946</v>
          </cell>
          <cell r="B5397" t="str">
            <v>5/12/2021</v>
          </cell>
          <cell r="C5397" t="str">
            <v>Light</v>
          </cell>
          <cell r="D5397" t="str">
            <v>NOBLE ENERGY INC</v>
          </cell>
          <cell r="E5397" t="str">
            <v>100322</v>
          </cell>
          <cell r="F5397" t="str">
            <v>WELD                                123 NESW 10 3N65W 6</v>
          </cell>
          <cell r="G5397" t="str">
            <v>1</v>
          </cell>
          <cell r="H5397" t="str">
            <v>0</v>
          </cell>
          <cell r="I5397" t="str">
            <v>No</v>
          </cell>
        </row>
        <row r="5398">
          <cell r="A5398" t="str">
            <v>05-123-18947</v>
          </cell>
          <cell r="B5398" t="str">
            <v>5/12/2021</v>
          </cell>
          <cell r="C5398" t="str">
            <v>Light</v>
          </cell>
          <cell r="D5398" t="str">
            <v>NOBLE ENERGY INC</v>
          </cell>
          <cell r="E5398" t="str">
            <v>100322</v>
          </cell>
          <cell r="F5398" t="str">
            <v>WELD                                123 NESW 10 3N65W 6</v>
          </cell>
          <cell r="G5398" t="str">
            <v>0</v>
          </cell>
          <cell r="H5398" t="str">
            <v>0</v>
          </cell>
          <cell r="I5398" t="str">
            <v>No</v>
          </cell>
        </row>
        <row r="5399">
          <cell r="A5399" t="str">
            <v>05-123-18959</v>
          </cell>
          <cell r="B5399" t="str">
            <v>6/23/2021</v>
          </cell>
          <cell r="C5399" t="str">
            <v>LIGHT</v>
          </cell>
          <cell r="D5399" t="str">
            <v>NOBLE ENERGY INC</v>
          </cell>
          <cell r="E5399" t="str">
            <v>100322</v>
          </cell>
          <cell r="F5399" t="str">
            <v>WELD                                123 NESE 33 4N65W 6</v>
          </cell>
          <cell r="G5399" t="str">
            <v>3</v>
          </cell>
          <cell r="H5399" t="str">
            <v>0</v>
          </cell>
          <cell r="I5399" t="str">
            <v>No</v>
          </cell>
        </row>
        <row r="5400">
          <cell r="A5400" t="str">
            <v>05-123-18962</v>
          </cell>
          <cell r="B5400" t="str">
            <v>6/12/2021</v>
          </cell>
          <cell r="C5400" t="str">
            <v>LIGHT</v>
          </cell>
          <cell r="D5400" t="str">
            <v>NOBLE ENERGY INC</v>
          </cell>
          <cell r="E5400" t="str">
            <v>100322</v>
          </cell>
          <cell r="F5400" t="str">
            <v>WELD                                123 NESW 18 5N63W 6</v>
          </cell>
          <cell r="G5400" t="str">
            <v>0</v>
          </cell>
          <cell r="H5400" t="str">
            <v>0</v>
          </cell>
          <cell r="I5400" t="str">
            <v>No</v>
          </cell>
        </row>
        <row r="5401">
          <cell r="A5401" t="str">
            <v>05-123-18963</v>
          </cell>
          <cell r="B5401" t="str">
            <v>6/12/2021</v>
          </cell>
          <cell r="C5401" t="str">
            <v>LIGHT</v>
          </cell>
          <cell r="D5401" t="str">
            <v>NOBLE ENERGY INC</v>
          </cell>
          <cell r="E5401" t="str">
            <v>100322</v>
          </cell>
          <cell r="F5401" t="str">
            <v>WELD                                123 NWSW 18 5N63W 6</v>
          </cell>
          <cell r="G5401" t="str">
            <v>0</v>
          </cell>
          <cell r="H5401" t="str">
            <v>0</v>
          </cell>
          <cell r="I5401" t="str">
            <v>No</v>
          </cell>
        </row>
        <row r="5402">
          <cell r="A5402" t="str">
            <v>05-123-18971</v>
          </cell>
          <cell r="B5402" t="str">
            <v>1/19/2021</v>
          </cell>
          <cell r="C5402" t="str">
            <v>Form 17</v>
          </cell>
          <cell r="D5402" t="str">
            <v xml:space="preserve">NOBLE ENERGY INC                                  </v>
          </cell>
          <cell r="E5402" t="str">
            <v>100322</v>
          </cell>
          <cell r="F5402" t="str">
            <v>WELD                                123 NESW 26 3N64W 6</v>
          </cell>
          <cell r="G5402" t="str">
            <v>0</v>
          </cell>
          <cell r="H5402" t="str">
            <v xml:space="preserve">0     </v>
          </cell>
          <cell r="I5402" t="str">
            <v>No</v>
          </cell>
        </row>
        <row r="5403">
          <cell r="A5403" t="str">
            <v>05-123-18972</v>
          </cell>
          <cell r="B5403" t="str">
            <v>3/9/2021</v>
          </cell>
          <cell r="C5403" t="str">
            <v>Form 17</v>
          </cell>
          <cell r="D5403" t="str">
            <v xml:space="preserve">NOBLE ENERGY INC                                  </v>
          </cell>
          <cell r="E5403" t="str">
            <v>100322</v>
          </cell>
          <cell r="F5403" t="str">
            <v>WELD                                123 NWSW 26 3N64W 6</v>
          </cell>
          <cell r="G5403" t="str">
            <v>0</v>
          </cell>
          <cell r="H5403" t="str">
            <v xml:space="preserve">0     </v>
          </cell>
          <cell r="I5403" t="str">
            <v>No</v>
          </cell>
        </row>
        <row r="5404">
          <cell r="A5404" t="str">
            <v>05-123-18973</v>
          </cell>
          <cell r="B5404" t="str">
            <v>2/26/2021</v>
          </cell>
          <cell r="C5404" t="str">
            <v>Form 17</v>
          </cell>
          <cell r="D5404" t="str">
            <v xml:space="preserve">NOBLE ENERGY INC                                  </v>
          </cell>
          <cell r="E5404" t="str">
            <v>100322</v>
          </cell>
          <cell r="F5404" t="str">
            <v>WELD                                123 SWSW 26 3N64W 6</v>
          </cell>
          <cell r="G5404" t="str">
            <v>0</v>
          </cell>
          <cell r="H5404" t="str">
            <v xml:space="preserve">0     </v>
          </cell>
          <cell r="I5404" t="str">
            <v>No</v>
          </cell>
        </row>
        <row r="5405">
          <cell r="A5405" t="str">
            <v>05-123-18974</v>
          </cell>
          <cell r="B5405" t="str">
            <v>2/17/2021</v>
          </cell>
          <cell r="C5405" t="str">
            <v>Form 17</v>
          </cell>
          <cell r="D5405" t="str">
            <v xml:space="preserve">NOBLE ENERGY INC                                  </v>
          </cell>
          <cell r="E5405" t="str">
            <v>100322</v>
          </cell>
          <cell r="F5405" t="str">
            <v>WELD                                123 SESW 26 3N64W 6</v>
          </cell>
          <cell r="G5405" t="str">
            <v>0</v>
          </cell>
          <cell r="H5405" t="str">
            <v xml:space="preserve">0     </v>
          </cell>
          <cell r="I5405" t="str">
            <v>No</v>
          </cell>
        </row>
        <row r="5406">
          <cell r="A5406" t="str">
            <v>05-123-18981</v>
          </cell>
          <cell r="B5406" t="str">
            <v>3/5/2021</v>
          </cell>
          <cell r="C5406" t="str">
            <v>LIGHT</v>
          </cell>
          <cell r="D5406" t="str">
            <v>NOBLE ENERGY INC</v>
          </cell>
          <cell r="E5406" t="str">
            <v>100322</v>
          </cell>
          <cell r="F5406" t="str">
            <v>WELD                                123 NWNE 25 4N65W 6</v>
          </cell>
          <cell r="G5406" t="str">
            <v>0</v>
          </cell>
          <cell r="H5406" t="str">
            <v>0</v>
          </cell>
          <cell r="I5406" t="str">
            <v>No</v>
          </cell>
        </row>
        <row r="5407">
          <cell r="A5407" t="str">
            <v>05-123-18983</v>
          </cell>
          <cell r="B5407" t="str">
            <v>5/25/2021</v>
          </cell>
          <cell r="C5407" t="str">
            <v>Light</v>
          </cell>
          <cell r="D5407" t="str">
            <v>NOBLE ENERGY INC</v>
          </cell>
          <cell r="E5407" t="str">
            <v>100322</v>
          </cell>
          <cell r="F5407" t="str">
            <v>WELD                                123 NWNE 24 5N67W 6</v>
          </cell>
          <cell r="G5407" t="str">
            <v>0</v>
          </cell>
          <cell r="H5407" t="str">
            <v>0</v>
          </cell>
          <cell r="I5407" t="str">
            <v>No</v>
          </cell>
        </row>
        <row r="5408">
          <cell r="A5408" t="str">
            <v>05-123-18984</v>
          </cell>
          <cell r="B5408" t="str">
            <v>6/8/2021</v>
          </cell>
          <cell r="C5408" t="str">
            <v>LIGHT</v>
          </cell>
          <cell r="D5408" t="str">
            <v>NOBLE ENERGY INC</v>
          </cell>
          <cell r="E5408" t="str">
            <v>100322</v>
          </cell>
          <cell r="F5408" t="str">
            <v>WELD                                123 SWNE 24 5N67W 6</v>
          </cell>
          <cell r="G5408" t="str">
            <v>0</v>
          </cell>
          <cell r="H5408" t="str">
            <v>0</v>
          </cell>
          <cell r="I5408" t="str">
            <v>No</v>
          </cell>
        </row>
        <row r="5409">
          <cell r="A5409" t="str">
            <v>05-123-18986</v>
          </cell>
          <cell r="B5409" t="str">
            <v>8/25/2021</v>
          </cell>
          <cell r="C5409" t="str">
            <v>LIGHT</v>
          </cell>
          <cell r="D5409" t="str">
            <v>NOBLE ENERGY INC</v>
          </cell>
          <cell r="E5409" t="str">
            <v>100322</v>
          </cell>
          <cell r="F5409" t="str">
            <v>WELD                                123 NWSE 12 5N64W 6</v>
          </cell>
          <cell r="G5409" t="str">
            <v>0</v>
          </cell>
          <cell r="H5409" t="str">
            <v>0</v>
          </cell>
          <cell r="I5409" t="str">
            <v>No</v>
          </cell>
        </row>
        <row r="5410">
          <cell r="A5410" t="str">
            <v>05-123-18991</v>
          </cell>
          <cell r="B5410" t="str">
            <v>6/16/2021</v>
          </cell>
          <cell r="C5410" t="str">
            <v>Form 17</v>
          </cell>
          <cell r="D5410" t="str">
            <v xml:space="preserve">NOBLE ENERGY INC                                  </v>
          </cell>
          <cell r="E5410" t="str">
            <v>100322</v>
          </cell>
          <cell r="F5410" t="str">
            <v>WELD                                123 SESW 12 4N65W 6</v>
          </cell>
          <cell r="G5410" t="str">
            <v>1</v>
          </cell>
          <cell r="H5410" t="str">
            <v xml:space="preserve">0     </v>
          </cell>
          <cell r="I5410" t="str">
            <v>No</v>
          </cell>
        </row>
        <row r="5411">
          <cell r="A5411" t="str">
            <v>05-123-18991</v>
          </cell>
          <cell r="B5411" t="str">
            <v>12/9/2021</v>
          </cell>
          <cell r="C5411" t="str">
            <v>Form 17</v>
          </cell>
          <cell r="D5411" t="str">
            <v xml:space="preserve">NOBLE ENERGY INC                                  </v>
          </cell>
          <cell r="E5411" t="str">
            <v>100322</v>
          </cell>
          <cell r="F5411" t="str">
            <v>WELD                                123 SESW 12 4N65W 6</v>
          </cell>
          <cell r="G5411" t="str">
            <v>0</v>
          </cell>
          <cell r="H5411" t="str">
            <v xml:space="preserve">0     </v>
          </cell>
          <cell r="I5411" t="str">
            <v>No</v>
          </cell>
        </row>
        <row r="5412">
          <cell r="A5412" t="str">
            <v>05-123-18994</v>
          </cell>
          <cell r="B5412" t="str">
            <v>8/30/2021</v>
          </cell>
          <cell r="C5412" t="str">
            <v>Form 17</v>
          </cell>
          <cell r="D5412" t="str">
            <v xml:space="preserve">CRESTONE PEAK RESOURCES OPERATING LLC             </v>
          </cell>
          <cell r="E5412" t="str">
            <v>10633</v>
          </cell>
          <cell r="F5412" t="str">
            <v>WELD                                123 NESW 19 2N68W 6</v>
          </cell>
          <cell r="G5412" t="str">
            <v>255</v>
          </cell>
          <cell r="H5412" t="str">
            <v xml:space="preserve">180   </v>
          </cell>
          <cell r="I5412" t="str">
            <v>Yes</v>
          </cell>
        </row>
        <row r="5413">
          <cell r="A5413" t="str">
            <v>05-123-18994</v>
          </cell>
          <cell r="B5413" t="str">
            <v>9/27/2021</v>
          </cell>
          <cell r="C5413" t="str">
            <v>Form 17</v>
          </cell>
          <cell r="D5413" t="str">
            <v xml:space="preserve">CRESTONE PEAK RESOURCES OPERATING LLC             </v>
          </cell>
          <cell r="E5413" t="str">
            <v>10633</v>
          </cell>
          <cell r="F5413" t="str">
            <v>WELD                                123 NESW 19 2N68W 6</v>
          </cell>
          <cell r="G5413" t="str">
            <v>32</v>
          </cell>
          <cell r="H5413" t="str">
            <v xml:space="preserve">0     </v>
          </cell>
          <cell r="I5413" t="str">
            <v>No</v>
          </cell>
        </row>
        <row r="5414">
          <cell r="A5414" t="str">
            <v>05-123-18995</v>
          </cell>
          <cell r="B5414" t="str">
            <v>8/30/2021</v>
          </cell>
          <cell r="C5414" t="str">
            <v>Form 17</v>
          </cell>
          <cell r="D5414" t="str">
            <v xml:space="preserve">CRESTONE PEAK RESOURCES OPERATING LLC             </v>
          </cell>
          <cell r="E5414" t="str">
            <v>10633</v>
          </cell>
          <cell r="F5414" t="str">
            <v>WELD                                123 NWSW 19 2N68W 6</v>
          </cell>
          <cell r="G5414" t="str">
            <v>42</v>
          </cell>
          <cell r="H5414" t="str">
            <v xml:space="preserve">0     </v>
          </cell>
          <cell r="I5414" t="str">
            <v>No</v>
          </cell>
        </row>
        <row r="5415">
          <cell r="A5415" t="str">
            <v>05-123-18995</v>
          </cell>
          <cell r="B5415" t="str">
            <v>9/27/2021</v>
          </cell>
          <cell r="C5415" t="str">
            <v>Form 17</v>
          </cell>
          <cell r="D5415" t="str">
            <v xml:space="preserve">CRESTONE PEAK RESOURCES OPERATING LLC             </v>
          </cell>
          <cell r="E5415" t="str">
            <v>10633</v>
          </cell>
          <cell r="F5415" t="str">
            <v>WELD                                123 NWSW 19 2N68W 6</v>
          </cell>
          <cell r="G5415" t="str">
            <v>69</v>
          </cell>
          <cell r="H5415" t="str">
            <v xml:space="preserve">0     </v>
          </cell>
          <cell r="I5415" t="str">
            <v>Yes</v>
          </cell>
        </row>
        <row r="5416">
          <cell r="A5416" t="str">
            <v>05-123-18995</v>
          </cell>
          <cell r="B5416" t="str">
            <v>2/21/2022</v>
          </cell>
          <cell r="C5416" t="str">
            <v>Form 17</v>
          </cell>
          <cell r="D5416" t="str">
            <v xml:space="preserve">CRESTONE PEAK RESOURCES OPERATING LLC             </v>
          </cell>
          <cell r="E5416" t="str">
            <v>10633</v>
          </cell>
          <cell r="F5416" t="str">
            <v>WELD                                123 NWSW 19 2N68W 6</v>
          </cell>
          <cell r="G5416" t="str">
            <v>44</v>
          </cell>
          <cell r="H5416" t="str">
            <v xml:space="preserve">0     </v>
          </cell>
          <cell r="I5416" t="str">
            <v>No</v>
          </cell>
        </row>
        <row r="5417">
          <cell r="A5417" t="str">
            <v>05-123-18998</v>
          </cell>
          <cell r="B5417" t="str">
            <v>6/12/2021</v>
          </cell>
          <cell r="C5417" t="str">
            <v>Full</v>
          </cell>
          <cell r="D5417" t="str">
            <v>PDC ENERGY INC</v>
          </cell>
          <cell r="E5417" t="str">
            <v>69175</v>
          </cell>
          <cell r="F5417" t="str">
            <v>WELD                                123 NENE 29 6N64W 6</v>
          </cell>
          <cell r="G5417" t="str">
            <v>0</v>
          </cell>
          <cell r="H5417" t="str">
            <v>0</v>
          </cell>
          <cell r="I5417" t="str">
            <v>No</v>
          </cell>
        </row>
        <row r="5418">
          <cell r="A5418" t="str">
            <v>05-123-18998</v>
          </cell>
          <cell r="B5418" t="str">
            <v>10/28/2021</v>
          </cell>
          <cell r="C5418" t="str">
            <v>Form 17</v>
          </cell>
          <cell r="D5418" t="str">
            <v xml:space="preserve">PDC ENERGY INC                                    </v>
          </cell>
          <cell r="E5418" t="str">
            <v>69175</v>
          </cell>
          <cell r="F5418" t="str">
            <v>WELD                                123 NENE 29 6N64W 6</v>
          </cell>
          <cell r="G5418" t="str">
            <v>0</v>
          </cell>
          <cell r="H5418" t="str">
            <v xml:space="preserve">0     </v>
          </cell>
          <cell r="I5418" t="str">
            <v>No</v>
          </cell>
        </row>
        <row r="5419">
          <cell r="A5419" t="str">
            <v>05-123-18999</v>
          </cell>
          <cell r="B5419" t="str">
            <v>7/18/2021</v>
          </cell>
          <cell r="C5419" t="str">
            <v>Full</v>
          </cell>
          <cell r="D5419" t="str">
            <v>PDC ENERGY INC</v>
          </cell>
          <cell r="E5419" t="str">
            <v>69175</v>
          </cell>
          <cell r="F5419" t="str">
            <v>WELD                                123 NWNE 29 6N64W 6</v>
          </cell>
          <cell r="G5419" t="str">
            <v>0</v>
          </cell>
          <cell r="H5419" t="str">
            <v>0</v>
          </cell>
          <cell r="I5419" t="str">
            <v>No</v>
          </cell>
        </row>
        <row r="5420">
          <cell r="A5420" t="str">
            <v>05-123-19000</v>
          </cell>
          <cell r="B5420" t="str">
            <v>10/21/2021</v>
          </cell>
          <cell r="C5420" t="str">
            <v>Full</v>
          </cell>
          <cell r="D5420" t="str">
            <v>PDC ENERGY INC</v>
          </cell>
          <cell r="E5420" t="str">
            <v>69175</v>
          </cell>
          <cell r="F5420" t="str">
            <v>WELD                                123 SWNE 32 6N64W 6</v>
          </cell>
          <cell r="G5420" t="str">
            <v>0</v>
          </cell>
          <cell r="H5420" t="str">
            <v>0</v>
          </cell>
          <cell r="I5420" t="str">
            <v>No</v>
          </cell>
        </row>
        <row r="5421">
          <cell r="A5421" t="str">
            <v>05-123-19011</v>
          </cell>
          <cell r="B5421" t="str">
            <v>6/26/2021</v>
          </cell>
          <cell r="C5421" t="str">
            <v>LIGHT</v>
          </cell>
          <cell r="D5421" t="str">
            <v>NOBLE ENERGY INC</v>
          </cell>
          <cell r="E5421" t="str">
            <v>100322</v>
          </cell>
          <cell r="F5421" t="str">
            <v>WELD                                123 NWSW 36 5N65W 6</v>
          </cell>
          <cell r="G5421" t="str">
            <v>0</v>
          </cell>
          <cell r="H5421" t="str">
            <v>0</v>
          </cell>
          <cell r="I5421" t="str">
            <v>No</v>
          </cell>
        </row>
        <row r="5422">
          <cell r="A5422" t="str">
            <v>05-123-19037</v>
          </cell>
          <cell r="B5422" t="str">
            <v>6/15/2021</v>
          </cell>
          <cell r="C5422" t="str">
            <v>LIGHT</v>
          </cell>
          <cell r="D5422" t="str">
            <v>NOBLE ENERGY INC</v>
          </cell>
          <cell r="E5422" t="str">
            <v>100322</v>
          </cell>
          <cell r="F5422" t="str">
            <v>WELD                                123 SWNE 3 3N64W 6</v>
          </cell>
          <cell r="G5422" t="str">
            <v>0</v>
          </cell>
          <cell r="H5422" t="str">
            <v>0</v>
          </cell>
          <cell r="I5422" t="str">
            <v>No</v>
          </cell>
        </row>
        <row r="5423">
          <cell r="A5423" t="str">
            <v>05-123-19037</v>
          </cell>
          <cell r="B5423" t="str">
            <v>3/9/2022</v>
          </cell>
          <cell r="C5423" t="str">
            <v>Form 17</v>
          </cell>
          <cell r="D5423" t="str">
            <v xml:space="preserve">NOBLE ENERGY INC                                  </v>
          </cell>
          <cell r="E5423" t="str">
            <v>100322</v>
          </cell>
          <cell r="F5423" t="str">
            <v>WELD                                123 SWNE 3 3N64W 6</v>
          </cell>
          <cell r="G5423" t="str">
            <v>4</v>
          </cell>
          <cell r="H5423" t="str">
            <v xml:space="preserve">0     </v>
          </cell>
          <cell r="I5423" t="str">
            <v>No</v>
          </cell>
        </row>
        <row r="5424">
          <cell r="A5424" t="str">
            <v>05-123-19038</v>
          </cell>
          <cell r="B5424" t="str">
            <v>8/27/2021</v>
          </cell>
          <cell r="C5424" t="str">
            <v>Full</v>
          </cell>
          <cell r="D5424" t="str">
            <v>KERR MCGEE OIL &amp;amp; GAS ONSHORE LP</v>
          </cell>
          <cell r="E5424" t="str">
            <v>47120</v>
          </cell>
          <cell r="F5424" t="str">
            <v>WELD                                123 NENW 33 1N67W 6</v>
          </cell>
          <cell r="G5424" t="str">
            <v>0</v>
          </cell>
          <cell r="I5424" t="str">
            <v>No</v>
          </cell>
        </row>
        <row r="5425">
          <cell r="A5425" t="str">
            <v>05-123-19040</v>
          </cell>
          <cell r="B5425" t="str">
            <v>11/20/2021</v>
          </cell>
          <cell r="C5425" t="str">
            <v>Full</v>
          </cell>
          <cell r="D5425" t="str">
            <v>PDC ENERGY INC</v>
          </cell>
          <cell r="E5425" t="str">
            <v>69175</v>
          </cell>
          <cell r="F5425" t="str">
            <v>WELD                                123 SWSW 6 4N65W 6</v>
          </cell>
          <cell r="G5425" t="str">
            <v>23</v>
          </cell>
          <cell r="H5425" t="str">
            <v>0</v>
          </cell>
          <cell r="I5425" t="str">
            <v>No</v>
          </cell>
        </row>
        <row r="5426">
          <cell r="A5426" t="str">
            <v>05-123-19042</v>
          </cell>
          <cell r="B5426" t="str">
            <v>3/10/2021</v>
          </cell>
          <cell r="C5426" t="str">
            <v>LIGHT</v>
          </cell>
          <cell r="D5426" t="str">
            <v>NOBLE ENERGY INC</v>
          </cell>
          <cell r="E5426" t="str">
            <v>100322</v>
          </cell>
          <cell r="F5426" t="str">
            <v>WELD                                123 NESE 25 4N66W 6</v>
          </cell>
          <cell r="G5426" t="str">
            <v>0</v>
          </cell>
          <cell r="H5426" t="str">
            <v>0</v>
          </cell>
          <cell r="I5426" t="str">
            <v>No</v>
          </cell>
        </row>
        <row r="5427">
          <cell r="A5427" t="str">
            <v>05-123-19044</v>
          </cell>
          <cell r="B5427" t="str">
            <v>3/2/2021</v>
          </cell>
          <cell r="C5427" t="str">
            <v>Form 17</v>
          </cell>
          <cell r="D5427" t="str">
            <v xml:space="preserve">PDC ENERGY INC                                    </v>
          </cell>
          <cell r="E5427" t="str">
            <v>69175</v>
          </cell>
          <cell r="F5427" t="str">
            <v>WELD                                123 SWSW 28 6N64W 6</v>
          </cell>
          <cell r="G5427" t="str">
            <v>0</v>
          </cell>
          <cell r="H5427" t="str">
            <v xml:space="preserve">0     </v>
          </cell>
          <cell r="I5427" t="str">
            <v>No</v>
          </cell>
        </row>
        <row r="5428">
          <cell r="A5428" t="str">
            <v>05-123-19047</v>
          </cell>
          <cell r="B5428" t="str">
            <v>1/15/2021</v>
          </cell>
          <cell r="C5428" t="str">
            <v>Form 17</v>
          </cell>
          <cell r="D5428" t="str">
            <v xml:space="preserve">PDC ENERGY INC                                    </v>
          </cell>
          <cell r="E5428" t="str">
            <v>69175</v>
          </cell>
          <cell r="F5428" t="str">
            <v>WELD                                123 SWSE 4 5N64W 6</v>
          </cell>
          <cell r="G5428" t="str">
            <v>0</v>
          </cell>
          <cell r="H5428" t="str">
            <v xml:space="preserve">0     </v>
          </cell>
          <cell r="I5428" t="str">
            <v>No</v>
          </cell>
        </row>
        <row r="5429">
          <cell r="A5429" t="str">
            <v>05-123-19070</v>
          </cell>
          <cell r="B5429" t="str">
            <v>8/17/2021</v>
          </cell>
          <cell r="C5429" t="str">
            <v>Light</v>
          </cell>
          <cell r="D5429" t="str">
            <v>CRESTONE PEAK RESOURCES OPERATING LLC</v>
          </cell>
          <cell r="E5429" t="str">
            <v>10633</v>
          </cell>
          <cell r="F5429" t="str">
            <v>WELD                                123 NENW 5 1N68W 6</v>
          </cell>
          <cell r="G5429" t="str">
            <v>2</v>
          </cell>
          <cell r="H5429" t="str">
            <v>0</v>
          </cell>
          <cell r="I5429" t="str">
            <v>No</v>
          </cell>
        </row>
        <row r="5430">
          <cell r="A5430" t="str">
            <v>05-123-19071</v>
          </cell>
          <cell r="B5430" t="str">
            <v>8/17/2021</v>
          </cell>
          <cell r="C5430" t="str">
            <v>Light</v>
          </cell>
          <cell r="D5430" t="str">
            <v>CRESTONE PEAK RESOURCES OPERATING LLC</v>
          </cell>
          <cell r="E5430" t="str">
            <v>10633</v>
          </cell>
          <cell r="F5430" t="str">
            <v>WELD                                123 SWNW 5 1N68W 6</v>
          </cell>
          <cell r="G5430" t="str">
            <v>20</v>
          </cell>
          <cell r="H5430" t="str">
            <v>0</v>
          </cell>
          <cell r="I5430" t="str">
            <v>No</v>
          </cell>
        </row>
        <row r="5431">
          <cell r="A5431" t="str">
            <v>05-123-19090</v>
          </cell>
          <cell r="B5431" t="str">
            <v>6/10/2021</v>
          </cell>
          <cell r="C5431" t="str">
            <v>Full</v>
          </cell>
          <cell r="D5431" t="str">
            <v>KERR MCGEE OIL &amp;amp; GAS ONSHORE LP</v>
          </cell>
          <cell r="E5431" t="str">
            <v>47120</v>
          </cell>
          <cell r="F5431" t="str">
            <v>WELD                                123 NWNW 3 5N67W 6</v>
          </cell>
          <cell r="G5431" t="str">
            <v>14</v>
          </cell>
          <cell r="I5431" t="str">
            <v>No</v>
          </cell>
        </row>
        <row r="5432">
          <cell r="A5432" t="str">
            <v>05-123-19091</v>
          </cell>
          <cell r="B5432" t="str">
            <v>6/14/2021</v>
          </cell>
          <cell r="C5432" t="str">
            <v>Full</v>
          </cell>
          <cell r="D5432" t="str">
            <v>KERR MCGEE OIL &amp;amp; GAS ONSHORE LP</v>
          </cell>
          <cell r="E5432" t="str">
            <v>47120</v>
          </cell>
          <cell r="F5432" t="str">
            <v>WELD                                123 SWNW 3 5N67W 6</v>
          </cell>
          <cell r="G5432" t="str">
            <v>9</v>
          </cell>
          <cell r="I5432" t="str">
            <v>No</v>
          </cell>
        </row>
        <row r="5433">
          <cell r="A5433" t="str">
            <v>05-123-19092</v>
          </cell>
          <cell r="B5433" t="str">
            <v>6/10/2021</v>
          </cell>
          <cell r="C5433" t="str">
            <v>Form 17</v>
          </cell>
          <cell r="D5433" t="str">
            <v xml:space="preserve">KERR MCGEE OIL &amp;amp; GAS ONSHORE LP                   </v>
          </cell>
          <cell r="E5433" t="str">
            <v>47120</v>
          </cell>
          <cell r="F5433" t="str">
            <v>WELD                                123 NWSW 3 5N67W 6</v>
          </cell>
          <cell r="G5433" t="str">
            <v>11</v>
          </cell>
          <cell r="H5433" t="str">
            <v xml:space="preserve">1     </v>
          </cell>
          <cell r="I5433" t="str">
            <v>No</v>
          </cell>
        </row>
        <row r="5434">
          <cell r="A5434" t="str">
            <v>05-123-19092</v>
          </cell>
          <cell r="B5434" t="str">
            <v>7/28/2021</v>
          </cell>
          <cell r="C5434" t="str">
            <v>Form 17</v>
          </cell>
          <cell r="D5434" t="str">
            <v xml:space="preserve">KERR MCGEE OIL &amp;amp; GAS ONSHORE LP                   </v>
          </cell>
          <cell r="E5434" t="str">
            <v>47120</v>
          </cell>
          <cell r="F5434" t="str">
            <v>WELD                                123 NWSW 3 5N67W 6</v>
          </cell>
          <cell r="G5434" t="str">
            <v>1</v>
          </cell>
          <cell r="H5434" t="str">
            <v xml:space="preserve">0     </v>
          </cell>
          <cell r="I5434" t="str">
            <v>No</v>
          </cell>
        </row>
        <row r="5435">
          <cell r="A5435" t="str">
            <v>05-123-19093</v>
          </cell>
          <cell r="B5435" t="str">
            <v>2/10/2021</v>
          </cell>
          <cell r="C5435" t="str">
            <v>Full</v>
          </cell>
          <cell r="D5435" t="str">
            <v>KERR MCGEE OIL &amp;amp; GAS ONSHORE LP</v>
          </cell>
          <cell r="E5435" t="str">
            <v>47120</v>
          </cell>
          <cell r="F5435" t="str">
            <v>WELD                                123 SWSW 3 5N67W 6</v>
          </cell>
          <cell r="G5435" t="str">
            <v>48</v>
          </cell>
          <cell r="I5435" t="str">
            <v>No</v>
          </cell>
        </row>
        <row r="5436">
          <cell r="A5436" t="str">
            <v>05-123-19093</v>
          </cell>
          <cell r="B5436" t="str">
            <v>6/17/2021</v>
          </cell>
          <cell r="C5436" t="str">
            <v>Form 17</v>
          </cell>
          <cell r="D5436" t="str">
            <v xml:space="preserve">KERR MCGEE OIL &amp;amp; GAS ONSHORE LP                   </v>
          </cell>
          <cell r="E5436" t="str">
            <v>47120</v>
          </cell>
          <cell r="F5436" t="str">
            <v>WELD                                123 SWSW 3 5N67W 6</v>
          </cell>
          <cell r="G5436" t="str">
            <v>54</v>
          </cell>
          <cell r="H5436" t="str">
            <v xml:space="preserve">1     </v>
          </cell>
          <cell r="I5436" t="str">
            <v>No</v>
          </cell>
        </row>
        <row r="5437">
          <cell r="A5437" t="str">
            <v>05-123-19093</v>
          </cell>
          <cell r="B5437" t="str">
            <v>7/1/2021</v>
          </cell>
          <cell r="C5437" t="str">
            <v>Form 17</v>
          </cell>
          <cell r="D5437" t="str">
            <v xml:space="preserve">KERR MCGEE OIL &amp;amp; GAS ONSHORE LP                   </v>
          </cell>
          <cell r="E5437" t="str">
            <v>47120</v>
          </cell>
          <cell r="F5437" t="str">
            <v>WELD                                123 SWSW 3 5N67W 6</v>
          </cell>
          <cell r="G5437" t="str">
            <v>33</v>
          </cell>
          <cell r="H5437" t="str">
            <v xml:space="preserve">1     </v>
          </cell>
          <cell r="I5437" t="str">
            <v>No</v>
          </cell>
        </row>
        <row r="5438">
          <cell r="A5438" t="str">
            <v>05-123-19093</v>
          </cell>
          <cell r="B5438" t="str">
            <v>7/27/2021</v>
          </cell>
          <cell r="C5438" t="str">
            <v>Form 17</v>
          </cell>
          <cell r="D5438" t="str">
            <v xml:space="preserve">KERR MCGEE OIL &amp;amp; GAS ONSHORE LP                   </v>
          </cell>
          <cell r="E5438" t="str">
            <v>47120</v>
          </cell>
          <cell r="F5438" t="str">
            <v>WELD                                123 SWSW 3 5N67W 6</v>
          </cell>
          <cell r="G5438" t="str">
            <v>40</v>
          </cell>
          <cell r="H5438" t="str">
            <v xml:space="preserve">1     </v>
          </cell>
          <cell r="I5438" t="str">
            <v>No</v>
          </cell>
        </row>
        <row r="5439">
          <cell r="A5439" t="str">
            <v>05-123-19093</v>
          </cell>
          <cell r="B5439" t="str">
            <v>3/23/2022</v>
          </cell>
          <cell r="C5439" t="str">
            <v>Form 17</v>
          </cell>
          <cell r="D5439" t="str">
            <v xml:space="preserve">KERR MCGEE OIL &amp;amp; GAS ONSHORE LP                   </v>
          </cell>
          <cell r="E5439" t="str">
            <v>47120</v>
          </cell>
          <cell r="F5439" t="str">
            <v>WELD                                123 SWSW 3 5N67W 6</v>
          </cell>
          <cell r="G5439" t="str">
            <v>42</v>
          </cell>
          <cell r="H5439" t="str">
            <v xml:space="preserve">1     </v>
          </cell>
          <cell r="I5439" t="str">
            <v>Yes</v>
          </cell>
        </row>
        <row r="5440">
          <cell r="A5440" t="str">
            <v>05-123-19094</v>
          </cell>
          <cell r="B5440" t="str">
            <v>6/10/2021</v>
          </cell>
          <cell r="C5440" t="str">
            <v>Full</v>
          </cell>
          <cell r="D5440" t="str">
            <v>KERR MCGEE OIL &amp;amp; GAS ONSHORE LP</v>
          </cell>
          <cell r="E5440" t="str">
            <v>47120</v>
          </cell>
          <cell r="F5440" t="str">
            <v>WELD                                123 SESW 3 5N67W 6</v>
          </cell>
          <cell r="G5440" t="str">
            <v>1</v>
          </cell>
          <cell r="I5440" t="str">
            <v>No</v>
          </cell>
        </row>
        <row r="5441">
          <cell r="A5441" t="str">
            <v>05-123-19095</v>
          </cell>
          <cell r="B5441" t="str">
            <v>6/10/2021</v>
          </cell>
          <cell r="C5441" t="str">
            <v>Full</v>
          </cell>
          <cell r="D5441" t="str">
            <v>KERR MCGEE OIL &amp;amp; GAS ONSHORE LP</v>
          </cell>
          <cell r="E5441" t="str">
            <v>47120</v>
          </cell>
          <cell r="F5441" t="str">
            <v>WELD                                123 SWSE 3 5N67W 6</v>
          </cell>
          <cell r="G5441" t="str">
            <v>10</v>
          </cell>
          <cell r="I5441" t="str">
            <v>No</v>
          </cell>
        </row>
        <row r="5442">
          <cell r="A5442" t="str">
            <v>05-123-19097</v>
          </cell>
          <cell r="B5442" t="str">
            <v>6/5/2021</v>
          </cell>
          <cell r="C5442" t="str">
            <v>Full</v>
          </cell>
          <cell r="D5442" t="str">
            <v>KERR MCGEE OIL &amp;amp; GAS ONSHORE LP</v>
          </cell>
          <cell r="E5442" t="str">
            <v>47120</v>
          </cell>
          <cell r="F5442" t="str">
            <v>GREELEY / WELD                                123 NESW 15 5N67W 6</v>
          </cell>
          <cell r="G5442" t="str">
            <v>1</v>
          </cell>
          <cell r="I5442" t="str">
            <v>No</v>
          </cell>
        </row>
        <row r="5443">
          <cell r="A5443" t="str">
            <v>05-123-19098</v>
          </cell>
          <cell r="B5443" t="str">
            <v>6/5/2021</v>
          </cell>
          <cell r="C5443" t="str">
            <v>Full</v>
          </cell>
          <cell r="D5443" t="str">
            <v>KERR MCGEE OIL &amp;amp; GAS ONSHORE LP</v>
          </cell>
          <cell r="E5443" t="str">
            <v>47120</v>
          </cell>
          <cell r="F5443" t="str">
            <v>GREELEY / WELD                                123 SESW 15 5N67W 6</v>
          </cell>
          <cell r="G5443" t="str">
            <v>4</v>
          </cell>
          <cell r="I5443" t="str">
            <v>No</v>
          </cell>
        </row>
        <row r="5444">
          <cell r="A5444" t="str">
            <v>05-123-19103</v>
          </cell>
          <cell r="B5444" t="str">
            <v>6/5/2021</v>
          </cell>
          <cell r="C5444" t="str">
            <v>Full</v>
          </cell>
          <cell r="D5444" t="str">
            <v>KERR MCGEE OIL &amp;amp; GAS ONSHORE LP</v>
          </cell>
          <cell r="E5444" t="str">
            <v>47120</v>
          </cell>
          <cell r="F5444" t="str">
            <v>GREELEY / WELD                                123 NWSE 15 5N67W 6</v>
          </cell>
          <cell r="G5444" t="str">
            <v>0</v>
          </cell>
          <cell r="I5444" t="str">
            <v>No</v>
          </cell>
        </row>
        <row r="5445">
          <cell r="A5445" t="str">
            <v>05-123-19104</v>
          </cell>
          <cell r="B5445" t="str">
            <v>6/5/2021</v>
          </cell>
          <cell r="C5445" t="str">
            <v>Full</v>
          </cell>
          <cell r="D5445" t="str">
            <v>KERR MCGEE OIL &amp;amp; GAS ONSHORE LP</v>
          </cell>
          <cell r="E5445" t="str">
            <v>47120</v>
          </cell>
          <cell r="F5445" t="str">
            <v>GREELEY / WELD                                123 SESE 15 5N67W 6</v>
          </cell>
          <cell r="G5445" t="str">
            <v>5</v>
          </cell>
          <cell r="I5445" t="str">
            <v>No</v>
          </cell>
        </row>
        <row r="5446">
          <cell r="A5446" t="str">
            <v>05-123-19104</v>
          </cell>
          <cell r="B5446" t="str">
            <v>7/7/2021</v>
          </cell>
          <cell r="C5446" t="str">
            <v>Form 17</v>
          </cell>
          <cell r="D5446" t="str">
            <v xml:space="preserve">KERR MCGEE OIL &amp;amp; GAS ONSHORE LP                   </v>
          </cell>
          <cell r="E5446" t="str">
            <v>47120</v>
          </cell>
          <cell r="F5446" t="str">
            <v>GREELEY / WELD                                123 SESE 15 5N67W 6</v>
          </cell>
          <cell r="G5446" t="str">
            <v>2</v>
          </cell>
          <cell r="H5446" t="str">
            <v xml:space="preserve">0     </v>
          </cell>
          <cell r="I5446" t="str">
            <v>No</v>
          </cell>
        </row>
        <row r="5447">
          <cell r="A5447" t="str">
            <v>05-123-19106</v>
          </cell>
          <cell r="B5447" t="str">
            <v>7/1/2021</v>
          </cell>
          <cell r="C5447" t="str">
            <v>Full</v>
          </cell>
          <cell r="D5447" t="str">
            <v>KERR MCGEE OIL &amp;amp; GAS ONSHORE LP</v>
          </cell>
          <cell r="E5447" t="str">
            <v>47120</v>
          </cell>
          <cell r="F5447" t="str">
            <v>WELD                                123 SENW 16 3N67W 6</v>
          </cell>
          <cell r="G5447" t="str">
            <v>2</v>
          </cell>
          <cell r="I5447" t="str">
            <v>No</v>
          </cell>
        </row>
        <row r="5448">
          <cell r="A5448" t="str">
            <v>05-123-19109</v>
          </cell>
          <cell r="B5448" t="str">
            <v>12/2/2021</v>
          </cell>
          <cell r="C5448" t="str">
            <v>Full</v>
          </cell>
          <cell r="D5448" t="str">
            <v>KERR MCGEE OIL &amp;amp; GAS ONSHORE LP</v>
          </cell>
          <cell r="E5448" t="str">
            <v>47120</v>
          </cell>
          <cell r="F5448" t="str">
            <v>WELD                                123 SWSW 34 3N67W 6</v>
          </cell>
          <cell r="G5448" t="str">
            <v>1</v>
          </cell>
          <cell r="I5448" t="str">
            <v>No</v>
          </cell>
        </row>
        <row r="5449">
          <cell r="A5449" t="str">
            <v>05-123-19110</v>
          </cell>
          <cell r="B5449" t="str">
            <v>11/29/2021</v>
          </cell>
          <cell r="C5449" t="str">
            <v>Form 17</v>
          </cell>
          <cell r="D5449" t="str">
            <v xml:space="preserve">KERR MCGEE OIL &amp;amp; GAS ONSHORE LP                   </v>
          </cell>
          <cell r="E5449" t="str">
            <v>47120</v>
          </cell>
          <cell r="F5449" t="str">
            <v>WELD                                123 SESW 34 3N67W 6</v>
          </cell>
          <cell r="G5449" t="str">
            <v>88</v>
          </cell>
          <cell r="H5449" t="str">
            <v xml:space="preserve">1     </v>
          </cell>
          <cell r="I5449" t="str">
            <v>Yes</v>
          </cell>
        </row>
        <row r="5450">
          <cell r="A5450" t="str">
            <v>05-123-19118</v>
          </cell>
          <cell r="B5450" t="str">
            <v>11/8/2021</v>
          </cell>
          <cell r="C5450" t="str">
            <v>Form 17</v>
          </cell>
          <cell r="D5450" t="str">
            <v xml:space="preserve">KERR MCGEE OIL &amp;amp; GAS ONSHORE LP                   </v>
          </cell>
          <cell r="E5450" t="str">
            <v>47120</v>
          </cell>
          <cell r="F5450" t="str">
            <v>WELD                                123 SESE 30 3N67W 6</v>
          </cell>
          <cell r="G5450" t="str">
            <v>36</v>
          </cell>
          <cell r="H5450" t="str">
            <v xml:space="preserve">1     </v>
          </cell>
          <cell r="I5450" t="str">
            <v>No</v>
          </cell>
        </row>
        <row r="5451">
          <cell r="A5451" t="str">
            <v>05-123-19118</v>
          </cell>
          <cell r="B5451" t="str">
            <v>3/3/2022</v>
          </cell>
          <cell r="C5451" t="str">
            <v>Form 17</v>
          </cell>
          <cell r="D5451" t="str">
            <v xml:space="preserve">KERR MCGEE OIL &amp;amp; GAS ONSHORE LP                   </v>
          </cell>
          <cell r="E5451" t="str">
            <v>47120</v>
          </cell>
          <cell r="F5451" t="str">
            <v>WELD                                123 SESE 30 3N67W 6</v>
          </cell>
          <cell r="G5451" t="str">
            <v>37</v>
          </cell>
          <cell r="H5451" t="str">
            <v xml:space="preserve">1     </v>
          </cell>
          <cell r="I5451" t="str">
            <v>No</v>
          </cell>
        </row>
        <row r="5452">
          <cell r="A5452" t="str">
            <v>05-123-19119</v>
          </cell>
          <cell r="B5452" t="str">
            <v>6/28/2021</v>
          </cell>
          <cell r="C5452" t="str">
            <v>LIGHT</v>
          </cell>
          <cell r="D5452" t="str">
            <v>NOBLE ENERGY INC</v>
          </cell>
          <cell r="E5452" t="str">
            <v>100322</v>
          </cell>
          <cell r="F5452" t="str">
            <v>WELD                                123 SWSW 1 3N64W 6</v>
          </cell>
          <cell r="G5452" t="str">
            <v>0</v>
          </cell>
          <cell r="H5452" t="str">
            <v>0</v>
          </cell>
          <cell r="I5452" t="str">
            <v>No</v>
          </cell>
        </row>
        <row r="5453">
          <cell r="A5453" t="str">
            <v>05-123-19119</v>
          </cell>
          <cell r="B5453" t="str">
            <v>3/14/2022</v>
          </cell>
          <cell r="C5453" t="str">
            <v>Form 17</v>
          </cell>
          <cell r="D5453" t="str">
            <v xml:space="preserve">NOBLE ENERGY INC                                  </v>
          </cell>
          <cell r="E5453" t="str">
            <v>100322</v>
          </cell>
          <cell r="F5453" t="str">
            <v>WELD                                123 SWSW 1 3N64W 6</v>
          </cell>
          <cell r="G5453" t="str">
            <v>0</v>
          </cell>
          <cell r="H5453" t="str">
            <v xml:space="preserve">0     </v>
          </cell>
          <cell r="I5453" t="str">
            <v>No</v>
          </cell>
        </row>
        <row r="5454">
          <cell r="A5454" t="str">
            <v>05-123-19127</v>
          </cell>
          <cell r="B5454" t="str">
            <v>7/9/2021</v>
          </cell>
          <cell r="C5454" t="str">
            <v>LIGHT</v>
          </cell>
          <cell r="D5454" t="str">
            <v>NOBLE ENERGY INC</v>
          </cell>
          <cell r="E5454" t="str">
            <v>100322</v>
          </cell>
          <cell r="F5454" t="str">
            <v>WELD                                123 NWSW 1 3N64W 6</v>
          </cell>
          <cell r="G5454" t="str">
            <v>2</v>
          </cell>
          <cell r="H5454" t="str">
            <v>0</v>
          </cell>
          <cell r="I5454" t="str">
            <v>No</v>
          </cell>
        </row>
        <row r="5455">
          <cell r="A5455" t="str">
            <v>05-123-19128</v>
          </cell>
          <cell r="B5455" t="str">
            <v>7/8/2021</v>
          </cell>
          <cell r="C5455" t="str">
            <v>LIGHT</v>
          </cell>
          <cell r="D5455" t="str">
            <v>NOBLE ENERGY INC</v>
          </cell>
          <cell r="E5455" t="str">
            <v>100322</v>
          </cell>
          <cell r="F5455" t="str">
            <v>WELD                                123 NESW 1 3N64W 6</v>
          </cell>
          <cell r="G5455" t="str">
            <v>0</v>
          </cell>
          <cell r="H5455" t="str">
            <v>0</v>
          </cell>
          <cell r="I5455" t="str">
            <v>No</v>
          </cell>
        </row>
        <row r="5456">
          <cell r="A5456" t="str">
            <v>05-123-19131</v>
          </cell>
          <cell r="B5456" t="str">
            <v>7/27/2021</v>
          </cell>
          <cell r="C5456" t="str">
            <v>Full</v>
          </cell>
          <cell r="D5456" t="str">
            <v>KERR MCGEE OIL &amp;amp; GAS ONSHORE LP</v>
          </cell>
          <cell r="E5456" t="str">
            <v>47120</v>
          </cell>
          <cell r="F5456" t="str">
            <v>FORT LUPTON / WELD                                123 SESE 36 2N67W 6</v>
          </cell>
          <cell r="G5456" t="str">
            <v>0</v>
          </cell>
          <cell r="I5456" t="str">
            <v>No</v>
          </cell>
        </row>
        <row r="5457">
          <cell r="A5457" t="str">
            <v>05-123-19131</v>
          </cell>
          <cell r="B5457" t="str">
            <v>10/5/2021</v>
          </cell>
          <cell r="C5457" t="str">
            <v>Form 17</v>
          </cell>
          <cell r="D5457" t="str">
            <v xml:space="preserve">KERR MCGEE OIL &amp;amp; GAS ONSHORE LP                   </v>
          </cell>
          <cell r="E5457" t="str">
            <v>47120</v>
          </cell>
          <cell r="F5457" t="str">
            <v>FORT LUPTON / WELD                                123 SESE 36 2N67W 6</v>
          </cell>
          <cell r="G5457" t="str">
            <v>0</v>
          </cell>
          <cell r="H5457" t="str">
            <v xml:space="preserve">0     </v>
          </cell>
          <cell r="I5457" t="str">
            <v>No</v>
          </cell>
        </row>
        <row r="5458">
          <cell r="A5458" t="str">
            <v>05-123-19132</v>
          </cell>
          <cell r="B5458" t="str">
            <v>6/28/2021</v>
          </cell>
          <cell r="C5458" t="str">
            <v>LIGHT</v>
          </cell>
          <cell r="D5458" t="str">
            <v>NOBLE ENERGY INC</v>
          </cell>
          <cell r="E5458" t="str">
            <v>100322</v>
          </cell>
          <cell r="F5458" t="str">
            <v>WELD                                123 SESW 1 3N64W 6</v>
          </cell>
          <cell r="G5458" t="str">
            <v>0</v>
          </cell>
          <cell r="H5458" t="str">
            <v>0</v>
          </cell>
          <cell r="I5458" t="str">
            <v>No</v>
          </cell>
        </row>
        <row r="5459">
          <cell r="A5459" t="str">
            <v>05-123-19134</v>
          </cell>
          <cell r="B5459" t="str">
            <v>6/8/2021</v>
          </cell>
          <cell r="C5459" t="str">
            <v>LIGHT</v>
          </cell>
          <cell r="D5459" t="str">
            <v>NOBLE ENERGY INC</v>
          </cell>
          <cell r="E5459" t="str">
            <v>100322</v>
          </cell>
          <cell r="F5459" t="str">
            <v>WELD                                123 SESE 1 3N64W 6</v>
          </cell>
          <cell r="G5459" t="str">
            <v>0</v>
          </cell>
          <cell r="H5459" t="str">
            <v>0</v>
          </cell>
          <cell r="I5459" t="str">
            <v>No</v>
          </cell>
        </row>
        <row r="5460">
          <cell r="A5460" t="str">
            <v>05-123-19135</v>
          </cell>
          <cell r="B5460" t="str">
            <v>3/8/2021</v>
          </cell>
          <cell r="C5460" t="str">
            <v>Form 17</v>
          </cell>
          <cell r="D5460" t="str">
            <v xml:space="preserve">NOBLE ENERGY INC                                  </v>
          </cell>
          <cell r="E5460" t="str">
            <v>100322</v>
          </cell>
          <cell r="F5460" t="str">
            <v>WELD                                123 SWSE 26 3N64W 6</v>
          </cell>
          <cell r="G5460" t="str">
            <v>0</v>
          </cell>
          <cell r="H5460" t="str">
            <v xml:space="preserve">0     </v>
          </cell>
          <cell r="I5460" t="str">
            <v>No</v>
          </cell>
        </row>
        <row r="5461">
          <cell r="A5461" t="str">
            <v>05-123-19136</v>
          </cell>
          <cell r="B5461" t="str">
            <v>4/11/2021</v>
          </cell>
          <cell r="C5461" t="str">
            <v>LIGHT</v>
          </cell>
          <cell r="D5461" t="str">
            <v>NOBLE ENERGY INC</v>
          </cell>
          <cell r="E5461" t="str">
            <v>100322</v>
          </cell>
          <cell r="F5461" t="str">
            <v>WELD                                123 SESE 26 3N64W 6</v>
          </cell>
          <cell r="G5461" t="str">
            <v>0</v>
          </cell>
          <cell r="H5461" t="str">
            <v>0</v>
          </cell>
          <cell r="I5461" t="str">
            <v>No</v>
          </cell>
        </row>
        <row r="5462">
          <cell r="A5462" t="str">
            <v>05-123-19136</v>
          </cell>
          <cell r="B5462" t="str">
            <v>5/6/2021</v>
          </cell>
          <cell r="C5462" t="str">
            <v>Form 17</v>
          </cell>
          <cell r="D5462" t="str">
            <v xml:space="preserve">NOBLE ENERGY INC                                  </v>
          </cell>
          <cell r="E5462" t="str">
            <v>100322</v>
          </cell>
          <cell r="F5462" t="str">
            <v>WELD                                123 SESE 26 3N64W 6</v>
          </cell>
          <cell r="G5462" t="str">
            <v>0</v>
          </cell>
          <cell r="H5462" t="str">
            <v xml:space="preserve">0     </v>
          </cell>
          <cell r="I5462" t="str">
            <v>No</v>
          </cell>
        </row>
        <row r="5463">
          <cell r="A5463" t="str">
            <v>05-123-19137</v>
          </cell>
          <cell r="B5463" t="str">
            <v>4/11/2021</v>
          </cell>
          <cell r="C5463" t="str">
            <v>LIGHT</v>
          </cell>
          <cell r="D5463" t="str">
            <v>NOBLE ENERGY INC</v>
          </cell>
          <cell r="E5463" t="str">
            <v>100322</v>
          </cell>
          <cell r="F5463" t="str">
            <v>WELD                                123 SWNW 34 3N64W 6</v>
          </cell>
          <cell r="G5463" t="str">
            <v>0</v>
          </cell>
          <cell r="H5463" t="str">
            <v>0</v>
          </cell>
          <cell r="I5463" t="str">
            <v>No</v>
          </cell>
        </row>
        <row r="5464">
          <cell r="A5464" t="str">
            <v>05-123-19146</v>
          </cell>
          <cell r="B5464" t="str">
            <v>8/23/2021</v>
          </cell>
          <cell r="C5464" t="str">
            <v>LIGHT</v>
          </cell>
          <cell r="D5464" t="str">
            <v>NOBLE ENERGY INC</v>
          </cell>
          <cell r="E5464" t="str">
            <v>100322</v>
          </cell>
          <cell r="F5464" t="str">
            <v>WELD                                123 NWNE 24 3N65W 6</v>
          </cell>
          <cell r="G5464" t="str">
            <v>0</v>
          </cell>
          <cell r="H5464" t="str">
            <v>0</v>
          </cell>
          <cell r="I5464" t="str">
            <v>No</v>
          </cell>
        </row>
        <row r="5465">
          <cell r="A5465" t="str">
            <v>05-123-19147</v>
          </cell>
          <cell r="B5465" t="str">
            <v>8/24/2021</v>
          </cell>
          <cell r="C5465" t="str">
            <v>LIGHT</v>
          </cell>
          <cell r="D5465" t="str">
            <v>NOBLE ENERGY INC</v>
          </cell>
          <cell r="E5465" t="str">
            <v>100322</v>
          </cell>
          <cell r="F5465" t="str">
            <v>WELD                                123 NENE 24 3N65W 6</v>
          </cell>
          <cell r="G5465" t="str">
            <v>0</v>
          </cell>
          <cell r="H5465" t="str">
            <v>0</v>
          </cell>
          <cell r="I5465" t="str">
            <v>No</v>
          </cell>
        </row>
        <row r="5466">
          <cell r="A5466" t="str">
            <v>05-123-19158</v>
          </cell>
          <cell r="B5466" t="str">
            <v>4/5/2021</v>
          </cell>
          <cell r="C5466" t="str">
            <v>LIGHT</v>
          </cell>
          <cell r="D5466" t="str">
            <v>NOBLE ENERGY INC</v>
          </cell>
          <cell r="E5466" t="str">
            <v>100322</v>
          </cell>
          <cell r="F5466" t="str">
            <v>WELD                                123 SWNE 2 3N64W 6</v>
          </cell>
          <cell r="G5466" t="str">
            <v>0</v>
          </cell>
          <cell r="H5466" t="str">
            <v>0</v>
          </cell>
          <cell r="I5466" t="str">
            <v>No</v>
          </cell>
        </row>
        <row r="5467">
          <cell r="A5467" t="str">
            <v>05-123-19159</v>
          </cell>
          <cell r="B5467" t="str">
            <v>2/10/2021</v>
          </cell>
          <cell r="C5467" t="str">
            <v>Form 17</v>
          </cell>
          <cell r="D5467" t="str">
            <v xml:space="preserve">NOBLE ENERGY INC                                  </v>
          </cell>
          <cell r="E5467" t="str">
            <v>100322</v>
          </cell>
          <cell r="F5467" t="str">
            <v>WELD                                123 SENE 2 3N64W 6</v>
          </cell>
          <cell r="G5467" t="str">
            <v>48</v>
          </cell>
          <cell r="H5467" t="str">
            <v xml:space="preserve">16    </v>
          </cell>
          <cell r="I5467" t="str">
            <v>Yes</v>
          </cell>
        </row>
        <row r="5468">
          <cell r="A5468" t="str">
            <v>05-123-19159</v>
          </cell>
          <cell r="B5468" t="str">
            <v>2/24/2021</v>
          </cell>
          <cell r="C5468" t="str">
            <v>Form 17</v>
          </cell>
          <cell r="D5468" t="str">
            <v xml:space="preserve">NOBLE ENERGY INC                                  </v>
          </cell>
          <cell r="E5468" t="str">
            <v>100322</v>
          </cell>
          <cell r="F5468" t="str">
            <v>WELD                                123 SENE 2 3N64W 6</v>
          </cell>
          <cell r="G5468" t="str">
            <v>41</v>
          </cell>
          <cell r="H5468" t="str">
            <v xml:space="preserve">4     </v>
          </cell>
          <cell r="I5468" t="str">
            <v>No</v>
          </cell>
        </row>
        <row r="5469">
          <cell r="A5469" t="str">
            <v>05-123-19159</v>
          </cell>
          <cell r="B5469" t="str">
            <v>3/24/2021</v>
          </cell>
          <cell r="C5469" t="str">
            <v>Form 17</v>
          </cell>
          <cell r="D5469" t="str">
            <v xml:space="preserve">NOBLE ENERGY INC                                  </v>
          </cell>
          <cell r="E5469" t="str">
            <v>100322</v>
          </cell>
          <cell r="F5469" t="str">
            <v>WELD                                123 SENE 2 3N64W 6</v>
          </cell>
          <cell r="G5469" t="str">
            <v>45</v>
          </cell>
          <cell r="H5469" t="str">
            <v xml:space="preserve">0     </v>
          </cell>
          <cell r="I5469" t="str">
            <v>Yes</v>
          </cell>
        </row>
        <row r="5470">
          <cell r="A5470" t="str">
            <v>05-123-19161</v>
          </cell>
          <cell r="B5470" t="str">
            <v>7/30/2021</v>
          </cell>
          <cell r="C5470" t="str">
            <v>Form 17</v>
          </cell>
          <cell r="D5470" t="str">
            <v xml:space="preserve">KERR MCGEE OIL &amp;amp; GAS ONSHORE LP                   </v>
          </cell>
          <cell r="E5470" t="str">
            <v>47120</v>
          </cell>
          <cell r="F5470" t="str">
            <v>WELD                                123 NENW 3 5N67W 6</v>
          </cell>
          <cell r="G5470" t="str">
            <v>31</v>
          </cell>
          <cell r="H5470" t="str">
            <v xml:space="preserve">1     </v>
          </cell>
          <cell r="I5470" t="str">
            <v>No</v>
          </cell>
        </row>
        <row r="5471">
          <cell r="A5471" t="str">
            <v>05-123-19161</v>
          </cell>
          <cell r="B5471" t="str">
            <v>10/12/2021</v>
          </cell>
          <cell r="C5471" t="str">
            <v>Form 17</v>
          </cell>
          <cell r="D5471" t="str">
            <v xml:space="preserve">KERR MCGEE OIL &amp;amp; GAS ONSHORE LP                   </v>
          </cell>
          <cell r="E5471" t="str">
            <v>47120</v>
          </cell>
          <cell r="F5471" t="str">
            <v>WELD                                123 NENW 3 5N67W 6</v>
          </cell>
          <cell r="G5471" t="str">
            <v>6</v>
          </cell>
          <cell r="H5471" t="str">
            <v xml:space="preserve">1     </v>
          </cell>
          <cell r="I5471" t="str">
            <v>No</v>
          </cell>
        </row>
        <row r="5472">
          <cell r="A5472" t="str">
            <v>05-123-19175</v>
          </cell>
          <cell r="B5472" t="str">
            <v>1/7/2021</v>
          </cell>
          <cell r="C5472" t="str">
            <v>Form 17</v>
          </cell>
          <cell r="D5472" t="str">
            <v xml:space="preserve">KERR MCGEE OIL &amp;amp; GAS ONSHORE LP                   </v>
          </cell>
          <cell r="E5472" t="str">
            <v>47120</v>
          </cell>
          <cell r="F5472" t="str">
            <v>FORT LUPTON / WELD                                123 NESW 31 2N66W 6</v>
          </cell>
          <cell r="G5472" t="str">
            <v>137</v>
          </cell>
          <cell r="H5472" t="str">
            <v xml:space="preserve">24    </v>
          </cell>
          <cell r="I5472" t="str">
            <v>No</v>
          </cell>
        </row>
        <row r="5473">
          <cell r="A5473" t="str">
            <v>05-123-19175</v>
          </cell>
          <cell r="B5473" t="str">
            <v>5/26/2021</v>
          </cell>
          <cell r="C5473" t="str">
            <v>Form 17</v>
          </cell>
          <cell r="D5473" t="str">
            <v xml:space="preserve">KERR MCGEE OIL &amp;amp; GAS ONSHORE LP                   </v>
          </cell>
          <cell r="E5473" t="str">
            <v>47120</v>
          </cell>
          <cell r="F5473" t="str">
            <v>FORT LUPTON / WELD                                123 NESW 31 2N66W 6</v>
          </cell>
          <cell r="G5473" t="str">
            <v>136</v>
          </cell>
          <cell r="H5473" t="str">
            <v xml:space="preserve">23    </v>
          </cell>
          <cell r="I5473" t="str">
            <v>No</v>
          </cell>
        </row>
        <row r="5474">
          <cell r="A5474" t="str">
            <v>05-123-19176</v>
          </cell>
          <cell r="B5474" t="str">
            <v>10/8/2021</v>
          </cell>
          <cell r="C5474" t="str">
            <v>Full</v>
          </cell>
          <cell r="D5474" t="str">
            <v>KERR MCGEE OIL &amp;amp; GAS ONSHORE LP</v>
          </cell>
          <cell r="E5474" t="str">
            <v>47120</v>
          </cell>
          <cell r="F5474" t="str">
            <v>GREELEY / WELD                                123 NWSW 15 5N67W 6</v>
          </cell>
          <cell r="G5474" t="str">
            <v>4</v>
          </cell>
          <cell r="I5474" t="str">
            <v>No</v>
          </cell>
        </row>
        <row r="5475">
          <cell r="A5475" t="str">
            <v>05-123-19177</v>
          </cell>
          <cell r="B5475" t="str">
            <v>6/5/2021</v>
          </cell>
          <cell r="C5475" t="str">
            <v>Full</v>
          </cell>
          <cell r="D5475" t="str">
            <v>KERR MCGEE OIL &amp;amp; GAS ONSHORE LP</v>
          </cell>
          <cell r="E5475" t="str">
            <v>47120</v>
          </cell>
          <cell r="F5475" t="str">
            <v>GREELEY / WELD                                123 SWSW 15 5N67W 6</v>
          </cell>
          <cell r="G5475" t="str">
            <v>1</v>
          </cell>
          <cell r="I5475" t="str">
            <v>No</v>
          </cell>
        </row>
        <row r="5476">
          <cell r="A5476" t="str">
            <v>05-123-19178</v>
          </cell>
          <cell r="B5476" t="str">
            <v>7/29/2021</v>
          </cell>
          <cell r="C5476" t="str">
            <v>Full</v>
          </cell>
          <cell r="D5476" t="str">
            <v>KERR MCGEE OIL &amp;amp; GAS ONSHORE LP</v>
          </cell>
          <cell r="E5476" t="str">
            <v>47120</v>
          </cell>
          <cell r="F5476" t="str">
            <v>WELD                                123 NESE 30 3N67W 6</v>
          </cell>
          <cell r="G5476" t="str">
            <v>46</v>
          </cell>
          <cell r="I5476" t="str">
            <v>No</v>
          </cell>
        </row>
        <row r="5477">
          <cell r="A5477" t="str">
            <v>05-123-19178</v>
          </cell>
          <cell r="B5477" t="str">
            <v>9/15/2021</v>
          </cell>
          <cell r="C5477" t="str">
            <v>Form 17</v>
          </cell>
          <cell r="D5477" t="str">
            <v xml:space="preserve">KERR MCGEE OIL &amp;amp; GAS ONSHORE LP                   </v>
          </cell>
          <cell r="E5477" t="str">
            <v>47120</v>
          </cell>
          <cell r="F5477" t="str">
            <v>WELD                                123 NESE 30 3N67W 6</v>
          </cell>
          <cell r="G5477" t="str">
            <v>51</v>
          </cell>
          <cell r="H5477" t="str">
            <v xml:space="preserve">1     </v>
          </cell>
          <cell r="I5477" t="str">
            <v>No</v>
          </cell>
        </row>
        <row r="5478">
          <cell r="A5478" t="str">
            <v>05-123-19179</v>
          </cell>
          <cell r="B5478" t="str">
            <v>6/13/2021</v>
          </cell>
          <cell r="C5478" t="str">
            <v>Full</v>
          </cell>
          <cell r="D5478" t="str">
            <v>PDC ENERGY INC</v>
          </cell>
          <cell r="E5478" t="str">
            <v>69175</v>
          </cell>
          <cell r="F5478" t="str">
            <v>WELD                                123 NWSW 36 5N67W 6</v>
          </cell>
          <cell r="G5478" t="str">
            <v>0</v>
          </cell>
          <cell r="H5478" t="str">
            <v>0</v>
          </cell>
          <cell r="I5478" t="str">
            <v>No</v>
          </cell>
        </row>
        <row r="5479">
          <cell r="A5479" t="str">
            <v>05-123-19180</v>
          </cell>
          <cell r="B5479" t="str">
            <v>6/13/2021</v>
          </cell>
          <cell r="C5479" t="str">
            <v>Full</v>
          </cell>
          <cell r="D5479" t="str">
            <v>PDC ENERGY INC</v>
          </cell>
          <cell r="E5479" t="str">
            <v>69175</v>
          </cell>
          <cell r="F5479" t="str">
            <v>WELD                                123 SWSW 36 5N67W 6</v>
          </cell>
          <cell r="G5479" t="str">
            <v>0</v>
          </cell>
          <cell r="H5479" t="str">
            <v>0</v>
          </cell>
          <cell r="I5479" t="str">
            <v>No</v>
          </cell>
        </row>
        <row r="5480">
          <cell r="A5480" t="str">
            <v>05-123-19181</v>
          </cell>
          <cell r="B5480" t="str">
            <v>11/10/2021</v>
          </cell>
          <cell r="C5480" t="str">
            <v>Form 17</v>
          </cell>
          <cell r="D5480" t="str">
            <v xml:space="preserve">KERR MCGEE OIL &amp;amp; GAS ONSHORE LP                   </v>
          </cell>
          <cell r="E5480" t="str">
            <v>47120</v>
          </cell>
          <cell r="F5480" t="str">
            <v>WELD                                123 SWNE 29 3N67W 6</v>
          </cell>
          <cell r="G5480" t="str">
            <v>39</v>
          </cell>
          <cell r="H5480" t="str">
            <v xml:space="preserve">1     </v>
          </cell>
          <cell r="I5480" t="str">
            <v>No</v>
          </cell>
        </row>
        <row r="5481">
          <cell r="A5481" t="str">
            <v>05-123-19183</v>
          </cell>
          <cell r="B5481" t="str">
            <v>7/30/2021</v>
          </cell>
          <cell r="C5481" t="str">
            <v>Form 17</v>
          </cell>
          <cell r="D5481" t="str">
            <v xml:space="preserve">KERR MCGEE OIL &amp;amp; GAS ONSHORE LP                   </v>
          </cell>
          <cell r="E5481" t="str">
            <v>47120</v>
          </cell>
          <cell r="F5481" t="str">
            <v>WELD                                123 SENW 29 3N67W 6</v>
          </cell>
          <cell r="G5481" t="str">
            <v>37</v>
          </cell>
          <cell r="H5481" t="str">
            <v xml:space="preserve">0     </v>
          </cell>
          <cell r="I5481" t="str">
            <v>No</v>
          </cell>
        </row>
        <row r="5482">
          <cell r="A5482" t="str">
            <v>05-123-19184</v>
          </cell>
          <cell r="B5482" t="str">
            <v>3/10/2021</v>
          </cell>
          <cell r="C5482" t="str">
            <v>Form 17</v>
          </cell>
          <cell r="D5482" t="str">
            <v xml:space="preserve">KERR MCGEE OIL &amp;amp; GAS ONSHORE LP                   </v>
          </cell>
          <cell r="E5482" t="str">
            <v>47120</v>
          </cell>
          <cell r="F5482" t="str">
            <v>WELD                                123 SWNE 29 3N67W 6</v>
          </cell>
          <cell r="G5482" t="str">
            <v>24</v>
          </cell>
          <cell r="H5482" t="str">
            <v xml:space="preserve">1     </v>
          </cell>
          <cell r="I5482" t="str">
            <v>Yes</v>
          </cell>
        </row>
        <row r="5483">
          <cell r="A5483" t="str">
            <v>05-123-19184</v>
          </cell>
          <cell r="B5483" t="str">
            <v>4/6/2021</v>
          </cell>
          <cell r="C5483" t="str">
            <v>Form 17</v>
          </cell>
          <cell r="D5483" t="str">
            <v xml:space="preserve">KERR MCGEE OIL &amp;amp; GAS ONSHORE LP                   </v>
          </cell>
          <cell r="E5483" t="str">
            <v>47120</v>
          </cell>
          <cell r="F5483" t="str">
            <v>WELD                                123 SWNE 29 3N67W 6</v>
          </cell>
          <cell r="G5483" t="str">
            <v>30</v>
          </cell>
          <cell r="H5483" t="str">
            <v xml:space="preserve">1     </v>
          </cell>
          <cell r="I5483" t="str">
            <v>No</v>
          </cell>
        </row>
        <row r="5484">
          <cell r="A5484" t="str">
            <v>05-123-19184</v>
          </cell>
          <cell r="B5484" t="str">
            <v>2/25/2022</v>
          </cell>
          <cell r="C5484" t="str">
            <v>Form 17</v>
          </cell>
          <cell r="D5484" t="str">
            <v xml:space="preserve">KERR MCGEE OIL &amp;amp; GAS ONSHORE LP                   </v>
          </cell>
          <cell r="E5484" t="str">
            <v>47120</v>
          </cell>
          <cell r="F5484" t="str">
            <v>WELD                                123 SWNE 29 3N67W 6</v>
          </cell>
          <cell r="G5484" t="str">
            <v>29</v>
          </cell>
          <cell r="H5484" t="str">
            <v xml:space="preserve">1     </v>
          </cell>
          <cell r="I5484" t="str">
            <v>No</v>
          </cell>
        </row>
        <row r="5485">
          <cell r="A5485" t="str">
            <v>05-123-19188</v>
          </cell>
          <cell r="B5485" t="str">
            <v>4/7/2021</v>
          </cell>
          <cell r="C5485" t="str">
            <v>Form 17</v>
          </cell>
          <cell r="D5485" t="str">
            <v xml:space="preserve">KERR MCGEE OIL &amp;amp; GAS ONSHORE LP                   </v>
          </cell>
          <cell r="E5485" t="str">
            <v>47120</v>
          </cell>
          <cell r="F5485" t="str">
            <v>WELD                                123 NWNE 32 5N67W 6</v>
          </cell>
          <cell r="G5485" t="str">
            <v>40</v>
          </cell>
          <cell r="H5485" t="str">
            <v xml:space="preserve">1     </v>
          </cell>
          <cell r="I5485" t="str">
            <v>No</v>
          </cell>
        </row>
        <row r="5486">
          <cell r="A5486" t="str">
            <v>05-123-19193</v>
          </cell>
          <cell r="B5486" t="str">
            <v>7/20/2021</v>
          </cell>
          <cell r="C5486" t="str">
            <v>Form 17</v>
          </cell>
          <cell r="D5486" t="str">
            <v xml:space="preserve">KERR MCGEE OIL &amp;amp; GAS ONSHORE LP                   </v>
          </cell>
          <cell r="E5486" t="str">
            <v>47120</v>
          </cell>
          <cell r="F5486" t="str">
            <v>WELD                                123 NWNW 2 3N67W 6</v>
          </cell>
          <cell r="G5486" t="str">
            <v>35</v>
          </cell>
          <cell r="H5486" t="str">
            <v xml:space="preserve">1     </v>
          </cell>
          <cell r="I5486" t="str">
            <v>No</v>
          </cell>
        </row>
        <row r="5487">
          <cell r="A5487" t="str">
            <v>05-123-19193</v>
          </cell>
          <cell r="B5487" t="str">
            <v>12/6/2021</v>
          </cell>
          <cell r="C5487" t="str">
            <v>Form 17</v>
          </cell>
          <cell r="D5487" t="str">
            <v xml:space="preserve">KERR MCGEE OIL &amp;amp; GAS ONSHORE LP                   </v>
          </cell>
          <cell r="E5487" t="str">
            <v>47120</v>
          </cell>
          <cell r="F5487" t="str">
            <v>WELD                                123 NWNW 2 3N67W 6</v>
          </cell>
          <cell r="G5487" t="str">
            <v>5</v>
          </cell>
          <cell r="H5487" t="str">
            <v xml:space="preserve">1     </v>
          </cell>
          <cell r="I5487" t="str">
            <v>No</v>
          </cell>
        </row>
        <row r="5488">
          <cell r="A5488" t="str">
            <v>05-123-19194</v>
          </cell>
          <cell r="B5488" t="str">
            <v>9/29/2021</v>
          </cell>
          <cell r="C5488" t="str">
            <v>Form 17</v>
          </cell>
          <cell r="D5488" t="str">
            <v xml:space="preserve">KERR MCGEE OIL &amp;amp; GAS ONSHORE LP                   </v>
          </cell>
          <cell r="E5488" t="str">
            <v>47120</v>
          </cell>
          <cell r="F5488" t="str">
            <v>WELD                                123 NENE 9 3N67W 6</v>
          </cell>
          <cell r="G5488" t="str">
            <v>42</v>
          </cell>
          <cell r="H5488" t="str">
            <v xml:space="preserve">1     </v>
          </cell>
          <cell r="I5488" t="str">
            <v>Yes</v>
          </cell>
        </row>
        <row r="5489">
          <cell r="A5489" t="str">
            <v>05-123-19194</v>
          </cell>
          <cell r="B5489" t="str">
            <v>3/8/2022</v>
          </cell>
          <cell r="C5489" t="str">
            <v>Form 17</v>
          </cell>
          <cell r="D5489" t="str">
            <v xml:space="preserve">KERR MCGEE OIL &amp;amp; GAS ONSHORE LP                   </v>
          </cell>
          <cell r="E5489" t="str">
            <v>47120</v>
          </cell>
          <cell r="F5489" t="str">
            <v>WELD                                123 NENE 9 3N67W 6</v>
          </cell>
          <cell r="G5489" t="str">
            <v>35</v>
          </cell>
          <cell r="H5489" t="str">
            <v xml:space="preserve">1     </v>
          </cell>
          <cell r="I5489" t="str">
            <v>No</v>
          </cell>
        </row>
        <row r="5490">
          <cell r="A5490" t="str">
            <v>05-123-19195</v>
          </cell>
          <cell r="B5490" t="str">
            <v>5/12/2021</v>
          </cell>
          <cell r="C5490" t="str">
            <v>Light</v>
          </cell>
          <cell r="D5490" t="str">
            <v>NOBLE ENERGY INC</v>
          </cell>
          <cell r="E5490" t="str">
            <v>100322</v>
          </cell>
          <cell r="F5490" t="str">
            <v>WELD                                123 NESW 10 3N65W 6</v>
          </cell>
          <cell r="G5490" t="str">
            <v>0</v>
          </cell>
          <cell r="H5490" t="str">
            <v>0</v>
          </cell>
          <cell r="I5490" t="str">
            <v>No</v>
          </cell>
        </row>
        <row r="5491">
          <cell r="A5491" t="str">
            <v>05-123-19197</v>
          </cell>
          <cell r="B5491" t="str">
            <v>3/22/2021</v>
          </cell>
          <cell r="C5491" t="str">
            <v>Full</v>
          </cell>
          <cell r="D5491" t="str">
            <v>KERR MCGEE OIL &amp;amp; GAS ONSHORE LP</v>
          </cell>
          <cell r="E5491" t="str">
            <v>47120</v>
          </cell>
          <cell r="F5491" t="str">
            <v>WELD                                123 NENW 23 3N66W 6</v>
          </cell>
          <cell r="G5491" t="str">
            <v>1</v>
          </cell>
          <cell r="I5491" t="str">
            <v>No</v>
          </cell>
        </row>
        <row r="5492">
          <cell r="A5492" t="str">
            <v>05-123-19198</v>
          </cell>
          <cell r="B5492" t="str">
            <v>11/17/2021</v>
          </cell>
          <cell r="C5492" t="str">
            <v>Full</v>
          </cell>
          <cell r="D5492" t="str">
            <v>KERR MCGEE OIL &amp;amp; GAS ONSHORE LP</v>
          </cell>
          <cell r="E5492" t="str">
            <v>47120</v>
          </cell>
          <cell r="F5492" t="str">
            <v>WELD                                123 SENW 29 3N62W 6</v>
          </cell>
          <cell r="G5492" t="str">
            <v>1</v>
          </cell>
          <cell r="I5492" t="str">
            <v>No</v>
          </cell>
        </row>
        <row r="5493">
          <cell r="A5493" t="str">
            <v>05-123-19199</v>
          </cell>
          <cell r="B5493" t="str">
            <v>4/26/2021</v>
          </cell>
          <cell r="C5493" t="str">
            <v>Form 17</v>
          </cell>
          <cell r="D5493" t="str">
            <v xml:space="preserve">PHOENIX RESOURCES LLC                             </v>
          </cell>
          <cell r="E5493" t="str">
            <v>10691</v>
          </cell>
          <cell r="F5493" t="str">
            <v>WELD                                123 SESE 16 8N61W 6</v>
          </cell>
          <cell r="G5493" t="str">
            <v>0</v>
          </cell>
          <cell r="H5493" t="str">
            <v xml:space="preserve">0     </v>
          </cell>
          <cell r="I5493" t="str">
            <v>No</v>
          </cell>
        </row>
        <row r="5494">
          <cell r="A5494" t="str">
            <v>05-123-19199</v>
          </cell>
          <cell r="B5494" t="str">
            <v>12/21/2021</v>
          </cell>
          <cell r="C5494" t="str">
            <v>Form 17</v>
          </cell>
          <cell r="D5494" t="str">
            <v xml:space="preserve">PHOENIX RESOURCES LLC                             </v>
          </cell>
          <cell r="E5494" t="str">
            <v>10691</v>
          </cell>
          <cell r="F5494" t="str">
            <v>WELD                                123 SESE 16 8N61W 6</v>
          </cell>
          <cell r="G5494" t="str">
            <v>0</v>
          </cell>
          <cell r="H5494" t="str">
            <v xml:space="preserve">0     </v>
          </cell>
          <cell r="I5494" t="str">
            <v>No</v>
          </cell>
        </row>
        <row r="5495">
          <cell r="A5495" t="str">
            <v>05-123-19202</v>
          </cell>
          <cell r="B5495" t="str">
            <v>4/6/2021</v>
          </cell>
          <cell r="C5495" t="str">
            <v>Form 17</v>
          </cell>
          <cell r="D5495" t="str">
            <v xml:space="preserve">PDC ENERGY INC                                    </v>
          </cell>
          <cell r="E5495" t="str">
            <v>69175</v>
          </cell>
          <cell r="F5495" t="str">
            <v>EVANS / WELD                                123 SENW 35 5N66W 6</v>
          </cell>
          <cell r="G5495" t="str">
            <v>30</v>
          </cell>
          <cell r="H5495" t="str">
            <v xml:space="preserve">0     </v>
          </cell>
          <cell r="I5495" t="str">
            <v>Yes</v>
          </cell>
        </row>
        <row r="5496">
          <cell r="A5496" t="str">
            <v>05-123-19203</v>
          </cell>
          <cell r="B5496" t="str">
            <v>4/6/2021</v>
          </cell>
          <cell r="C5496" t="str">
            <v>Form 17</v>
          </cell>
          <cell r="D5496" t="str">
            <v xml:space="preserve">PDC ENERGY INC                                    </v>
          </cell>
          <cell r="E5496" t="str">
            <v>69175</v>
          </cell>
          <cell r="F5496" t="str">
            <v>EVANS / WELD                                123 SENE 35 5N66W 6</v>
          </cell>
          <cell r="G5496" t="str">
            <v>2</v>
          </cell>
          <cell r="H5496" t="str">
            <v xml:space="preserve">0     </v>
          </cell>
          <cell r="I5496" t="str">
            <v>No</v>
          </cell>
        </row>
        <row r="5497">
          <cell r="A5497" t="str">
            <v>05-123-19206</v>
          </cell>
          <cell r="B5497" t="str">
            <v>10/21/2021</v>
          </cell>
          <cell r="C5497" t="str">
            <v>Form 17</v>
          </cell>
          <cell r="D5497" t="str">
            <v xml:space="preserve">NOBLE ENERGY INC                                  </v>
          </cell>
          <cell r="E5497" t="str">
            <v>100322</v>
          </cell>
          <cell r="F5497" t="str">
            <v>WELD                                123 NENW 13 4N65W 6</v>
          </cell>
          <cell r="G5497" t="str">
            <v>0</v>
          </cell>
          <cell r="H5497" t="str">
            <v xml:space="preserve">0     </v>
          </cell>
          <cell r="I5497" t="str">
            <v>No</v>
          </cell>
        </row>
        <row r="5498">
          <cell r="A5498" t="str">
            <v>05-123-19206</v>
          </cell>
          <cell r="B5498" t="str">
            <v>2/10/2022</v>
          </cell>
          <cell r="C5498" t="str">
            <v>Form 17</v>
          </cell>
          <cell r="D5498" t="str">
            <v xml:space="preserve">NOBLE ENERGY INC                                  </v>
          </cell>
          <cell r="E5498" t="str">
            <v>100322</v>
          </cell>
          <cell r="F5498" t="str">
            <v>WELD                                123 NENW 13 4N65W 6</v>
          </cell>
          <cell r="G5498" t="str">
            <v>0</v>
          </cell>
          <cell r="H5498" t="str">
            <v xml:space="preserve">0     </v>
          </cell>
          <cell r="I5498" t="str">
            <v>No</v>
          </cell>
        </row>
        <row r="5499">
          <cell r="A5499" t="str">
            <v>05-123-19207</v>
          </cell>
          <cell r="B5499" t="str">
            <v>10/28/2021</v>
          </cell>
          <cell r="C5499" t="str">
            <v>Form 17</v>
          </cell>
          <cell r="D5499" t="str">
            <v xml:space="preserve">NOBLE ENERGY INC                                  </v>
          </cell>
          <cell r="E5499" t="str">
            <v>100322</v>
          </cell>
          <cell r="F5499" t="str">
            <v>WELD                                123 SENW 24 4N65W 6</v>
          </cell>
          <cell r="G5499" t="str">
            <v>0</v>
          </cell>
          <cell r="H5499" t="str">
            <v xml:space="preserve">0     </v>
          </cell>
          <cell r="I5499" t="str">
            <v>No</v>
          </cell>
        </row>
        <row r="5500">
          <cell r="A5500" t="str">
            <v>05-123-19207</v>
          </cell>
          <cell r="B5500" t="str">
            <v>3/3/2022</v>
          </cell>
          <cell r="C5500" t="str">
            <v>Form 17</v>
          </cell>
          <cell r="D5500" t="str">
            <v xml:space="preserve">NOBLE ENERGY INC                                  </v>
          </cell>
          <cell r="E5500" t="str">
            <v>100322</v>
          </cell>
          <cell r="F5500" t="str">
            <v>WELD                                123 SENW 24 4N65W 6</v>
          </cell>
          <cell r="G5500" t="str">
            <v>0</v>
          </cell>
          <cell r="H5500" t="str">
            <v xml:space="preserve">0     </v>
          </cell>
          <cell r="I5500" t="str">
            <v>No</v>
          </cell>
        </row>
        <row r="5501">
          <cell r="A5501" t="str">
            <v>05-123-19218</v>
          </cell>
          <cell r="B5501" t="str">
            <v>3/11/2021</v>
          </cell>
          <cell r="C5501" t="str">
            <v>LIGHT</v>
          </cell>
          <cell r="D5501" t="str">
            <v>NOBLE ENERGY INC</v>
          </cell>
          <cell r="E5501" t="str">
            <v>100322</v>
          </cell>
          <cell r="F5501" t="str">
            <v>WELD                                123 SESE 26 5N66W 6</v>
          </cell>
          <cell r="G5501" t="str">
            <v>23</v>
          </cell>
          <cell r="H5501" t="str">
            <v>0</v>
          </cell>
          <cell r="I5501" t="str">
            <v>No</v>
          </cell>
        </row>
        <row r="5502">
          <cell r="A5502" t="str">
            <v>05-123-19230</v>
          </cell>
          <cell r="B5502" t="str">
            <v>8/27/2021</v>
          </cell>
          <cell r="C5502" t="str">
            <v>Full</v>
          </cell>
          <cell r="D5502" t="str">
            <v>KERR MCGEE OIL &amp;amp; GAS ONSHORE LP</v>
          </cell>
          <cell r="E5502" t="str">
            <v>47120</v>
          </cell>
          <cell r="F5502" t="str">
            <v>FREDERICK / WELD                                123 NWSW 31 2N67W 6</v>
          </cell>
          <cell r="G5502" t="str">
            <v>1</v>
          </cell>
          <cell r="I5502" t="str">
            <v>No</v>
          </cell>
        </row>
        <row r="5503">
          <cell r="A5503" t="str">
            <v>05-123-19234</v>
          </cell>
          <cell r="B5503" t="str">
            <v>6/9/2021</v>
          </cell>
          <cell r="C5503" t="str">
            <v>Full</v>
          </cell>
          <cell r="D5503" t="str">
            <v>PDC ENERGY INC</v>
          </cell>
          <cell r="E5503" t="str">
            <v>69175</v>
          </cell>
          <cell r="F5503" t="str">
            <v>WELD                                123 NWNW 13 5N64W 6</v>
          </cell>
          <cell r="G5503" t="str">
            <v>2</v>
          </cell>
          <cell r="H5503" t="str">
            <v>0</v>
          </cell>
          <cell r="I5503" t="str">
            <v>No</v>
          </cell>
        </row>
        <row r="5504">
          <cell r="A5504" t="str">
            <v>05-123-19236</v>
          </cell>
          <cell r="B5504" t="str">
            <v>9/12/2021</v>
          </cell>
          <cell r="C5504" t="str">
            <v>Full</v>
          </cell>
          <cell r="D5504" t="str">
            <v>PDC ENERGY INC</v>
          </cell>
          <cell r="E5504" t="str">
            <v>69175</v>
          </cell>
          <cell r="F5504" t="str">
            <v>WELD                                123 NENE 15 5N64W 6</v>
          </cell>
          <cell r="G5504" t="str">
            <v>0</v>
          </cell>
          <cell r="H5504" t="str">
            <v>0</v>
          </cell>
          <cell r="I5504" t="str">
            <v>No</v>
          </cell>
        </row>
        <row r="5505">
          <cell r="A5505" t="str">
            <v>05-123-19239</v>
          </cell>
          <cell r="B5505" t="str">
            <v>1/21/2021</v>
          </cell>
          <cell r="C5505" t="str">
            <v>Form 17</v>
          </cell>
          <cell r="D5505" t="str">
            <v xml:space="preserve">NOBLE ENERGY INC                                  </v>
          </cell>
          <cell r="E5505" t="str">
            <v>100322</v>
          </cell>
          <cell r="F5505" t="str">
            <v>WELD                                123 NENW 11 4N64W 6</v>
          </cell>
          <cell r="G5505" t="str">
            <v>2</v>
          </cell>
          <cell r="H5505" t="str">
            <v xml:space="preserve">0     </v>
          </cell>
          <cell r="I5505" t="str">
            <v>No</v>
          </cell>
        </row>
        <row r="5506">
          <cell r="A5506" t="str">
            <v>05-123-19240</v>
          </cell>
          <cell r="B5506" t="str">
            <v>10/11/2021</v>
          </cell>
          <cell r="C5506" t="str">
            <v>Form 17</v>
          </cell>
          <cell r="D5506" t="str">
            <v xml:space="preserve">NOBLE ENERGY INC                                  </v>
          </cell>
          <cell r="E5506" t="str">
            <v>100322</v>
          </cell>
          <cell r="F5506" t="str">
            <v>WELD                                123 NWNW 11 4N64W 6</v>
          </cell>
          <cell r="G5506" t="str">
            <v>0</v>
          </cell>
          <cell r="H5506" t="str">
            <v xml:space="preserve">0     </v>
          </cell>
          <cell r="I5506" t="str">
            <v>No</v>
          </cell>
        </row>
        <row r="5507">
          <cell r="A5507" t="str">
            <v>05-123-19242</v>
          </cell>
          <cell r="B5507" t="str">
            <v>10/12/2021</v>
          </cell>
          <cell r="C5507" t="str">
            <v>LIGHT</v>
          </cell>
          <cell r="D5507" t="str">
            <v>NOBLE ENERGY INC</v>
          </cell>
          <cell r="E5507" t="str">
            <v>100322</v>
          </cell>
          <cell r="F5507" t="str">
            <v>WELD                                123 SENW 11 4N64W 6</v>
          </cell>
          <cell r="G5507" t="str">
            <v>0</v>
          </cell>
          <cell r="H5507" t="str">
            <v>0</v>
          </cell>
          <cell r="I5507" t="str">
            <v>No</v>
          </cell>
        </row>
        <row r="5508">
          <cell r="A5508" t="str">
            <v>05-123-19243</v>
          </cell>
          <cell r="B5508" t="str">
            <v>9/28/2021</v>
          </cell>
          <cell r="C5508" t="str">
            <v>LIGHT</v>
          </cell>
          <cell r="D5508" t="str">
            <v>NOBLE ENERGY INC</v>
          </cell>
          <cell r="E5508" t="str">
            <v>100322</v>
          </cell>
          <cell r="F5508" t="str">
            <v>WELD                                123 NESW 11 4N64W 6</v>
          </cell>
          <cell r="G5508" t="str">
            <v>0</v>
          </cell>
          <cell r="H5508" t="str">
            <v>0</v>
          </cell>
          <cell r="I5508" t="str">
            <v>No</v>
          </cell>
        </row>
        <row r="5509">
          <cell r="A5509" t="str">
            <v>05-123-19244</v>
          </cell>
          <cell r="B5509" t="str">
            <v>9/28/2021</v>
          </cell>
          <cell r="C5509" t="str">
            <v>LIGHT</v>
          </cell>
          <cell r="D5509" t="str">
            <v>NOBLE ENERGY INC</v>
          </cell>
          <cell r="E5509" t="str">
            <v>100322</v>
          </cell>
          <cell r="F5509" t="str">
            <v>WELD                                123 NWSW 11 4N64W 6</v>
          </cell>
          <cell r="G5509" t="str">
            <v>2</v>
          </cell>
          <cell r="H5509" t="str">
            <v>0</v>
          </cell>
          <cell r="I5509" t="str">
            <v>No</v>
          </cell>
        </row>
        <row r="5510">
          <cell r="A5510" t="str">
            <v>05-123-19245</v>
          </cell>
          <cell r="B5510" t="str">
            <v>9/28/2021</v>
          </cell>
          <cell r="C5510" t="str">
            <v>LIGHT</v>
          </cell>
          <cell r="D5510" t="str">
            <v>NOBLE ENERGY INC</v>
          </cell>
          <cell r="E5510" t="str">
            <v>100322</v>
          </cell>
          <cell r="F5510" t="str">
            <v>WELD                                123 SWSW 11 4N64W 6</v>
          </cell>
          <cell r="G5510" t="str">
            <v>2</v>
          </cell>
          <cell r="H5510" t="str">
            <v>0</v>
          </cell>
          <cell r="I5510" t="str">
            <v>No</v>
          </cell>
        </row>
        <row r="5511">
          <cell r="A5511" t="str">
            <v>05-123-19246</v>
          </cell>
          <cell r="B5511" t="str">
            <v>9/28/2021</v>
          </cell>
          <cell r="C5511" t="str">
            <v>LIGHT</v>
          </cell>
          <cell r="D5511" t="str">
            <v>NOBLE ENERGY INC</v>
          </cell>
          <cell r="E5511" t="str">
            <v>100322</v>
          </cell>
          <cell r="F5511" t="str">
            <v>WELD                                123 SESW 11 4N64W 6</v>
          </cell>
          <cell r="G5511" t="str">
            <v>1</v>
          </cell>
          <cell r="H5511" t="str">
            <v>0</v>
          </cell>
          <cell r="I5511" t="str">
            <v>No</v>
          </cell>
        </row>
        <row r="5512">
          <cell r="A5512" t="str">
            <v>05-123-19247</v>
          </cell>
          <cell r="B5512" t="str">
            <v>8/27/2021</v>
          </cell>
          <cell r="C5512" t="str">
            <v>Full</v>
          </cell>
          <cell r="D5512" t="str">
            <v>KERR MCGEE OIL &amp;amp; GAS ONSHORE LP</v>
          </cell>
          <cell r="E5512" t="str">
            <v>47120</v>
          </cell>
          <cell r="F5512" t="str">
            <v>WELD                                123 SWNW 1 1N67W 6</v>
          </cell>
          <cell r="G5512" t="str">
            <v>0</v>
          </cell>
          <cell r="I5512" t="str">
            <v>No</v>
          </cell>
        </row>
        <row r="5513">
          <cell r="A5513" t="str">
            <v>05-123-19248</v>
          </cell>
          <cell r="B5513" t="str">
            <v>11/17/2021</v>
          </cell>
          <cell r="C5513" t="str">
            <v>Full</v>
          </cell>
          <cell r="D5513" t="str">
            <v>KERR MCGEE OIL &amp;amp; GAS ONSHORE LP</v>
          </cell>
          <cell r="E5513" t="str">
            <v>47120</v>
          </cell>
          <cell r="F5513" t="str">
            <v>WELD                                123 NWSE 29 3N62W 6</v>
          </cell>
          <cell r="G5513" t="str">
            <v>0</v>
          </cell>
          <cell r="I5513" t="str">
            <v>No</v>
          </cell>
        </row>
        <row r="5514">
          <cell r="A5514" t="str">
            <v>05-123-19253</v>
          </cell>
          <cell r="B5514" t="str">
            <v>5/13/2021</v>
          </cell>
          <cell r="C5514" t="str">
            <v>Full</v>
          </cell>
          <cell r="D5514" t="str">
            <v xml:space="preserve">KP KAUFFMAN COMPANY INC                           </v>
          </cell>
          <cell r="E5514" t="str">
            <v>46290</v>
          </cell>
          <cell r="F5514" t="str">
            <v>WELD                                123 NENE 36 1N67W 6</v>
          </cell>
          <cell r="I5514" t="str">
            <v>No</v>
          </cell>
        </row>
        <row r="5515">
          <cell r="A5515" t="str">
            <v>05-123-19253</v>
          </cell>
          <cell r="B5515" t="str">
            <v>5/13/2021</v>
          </cell>
          <cell r="C5515" t="str">
            <v>Light</v>
          </cell>
          <cell r="D5515" t="str">
            <v xml:space="preserve">KP KAUFFMAN COMPANY INC                           </v>
          </cell>
          <cell r="E5515" t="str">
            <v>46290</v>
          </cell>
          <cell r="F5515" t="str">
            <v>WELD                                123 NENE 36 1N67W 6</v>
          </cell>
          <cell r="G5515" t="str">
            <v>0</v>
          </cell>
          <cell r="H5515" t="str">
            <v>0</v>
          </cell>
          <cell r="I5515" t="str">
            <v>No</v>
          </cell>
        </row>
        <row r="5516">
          <cell r="A5516" t="str">
            <v>05-123-19257</v>
          </cell>
          <cell r="B5516" t="str">
            <v>6/20/2021</v>
          </cell>
          <cell r="C5516" t="str">
            <v>LIGHT</v>
          </cell>
          <cell r="D5516" t="str">
            <v>NOBLE ENERGY INC</v>
          </cell>
          <cell r="E5516" t="str">
            <v>100322</v>
          </cell>
          <cell r="F5516" t="str">
            <v>WELD                                123 NESE 18 5N63W 6</v>
          </cell>
          <cell r="G5516" t="str">
            <v>11</v>
          </cell>
          <cell r="H5516" t="str">
            <v>0</v>
          </cell>
          <cell r="I5516" t="str">
            <v>No</v>
          </cell>
        </row>
        <row r="5517">
          <cell r="A5517" t="str">
            <v>05-123-19258</v>
          </cell>
          <cell r="B5517" t="str">
            <v>2/4/2021</v>
          </cell>
          <cell r="C5517" t="str">
            <v>Form 17</v>
          </cell>
          <cell r="D5517" t="str">
            <v xml:space="preserve">NOBLE ENERGY INC                                  </v>
          </cell>
          <cell r="E5517" t="str">
            <v>100322</v>
          </cell>
          <cell r="F5517" t="str">
            <v>WELD                                123 NWSE 18 5N63W 6</v>
          </cell>
          <cell r="G5517" t="str">
            <v>24</v>
          </cell>
          <cell r="H5517" t="str">
            <v xml:space="preserve">0     </v>
          </cell>
          <cell r="I5517" t="str">
            <v>No</v>
          </cell>
        </row>
        <row r="5518">
          <cell r="A5518" t="str">
            <v>05-123-19258</v>
          </cell>
          <cell r="B5518" t="str">
            <v>6/4/2021</v>
          </cell>
          <cell r="C5518" t="str">
            <v>Form 17</v>
          </cell>
          <cell r="D5518" t="str">
            <v xml:space="preserve">NOBLE ENERGY INC                                  </v>
          </cell>
          <cell r="E5518" t="str">
            <v>100322</v>
          </cell>
          <cell r="F5518" t="str">
            <v>WELD                                123 NWSE 18 5N63W 6</v>
          </cell>
          <cell r="G5518" t="str">
            <v>68</v>
          </cell>
          <cell r="H5518" t="str">
            <v xml:space="preserve">14    </v>
          </cell>
          <cell r="I5518" t="str">
            <v>Yes</v>
          </cell>
        </row>
        <row r="5519">
          <cell r="A5519" t="str">
            <v>05-123-19258</v>
          </cell>
          <cell r="B5519" t="str">
            <v>11/29/2021</v>
          </cell>
          <cell r="C5519" t="str">
            <v>Form 17</v>
          </cell>
          <cell r="D5519" t="str">
            <v xml:space="preserve">NOBLE ENERGY INC                                  </v>
          </cell>
          <cell r="E5519" t="str">
            <v>100322</v>
          </cell>
          <cell r="F5519" t="str">
            <v>WELD                                123 NWSE 18 5N63W 6</v>
          </cell>
          <cell r="G5519" t="str">
            <v>60</v>
          </cell>
          <cell r="H5519" t="str">
            <v xml:space="preserve">1     </v>
          </cell>
          <cell r="I5519" t="str">
            <v>No</v>
          </cell>
        </row>
        <row r="5520">
          <cell r="A5520" t="str">
            <v>05-123-19265</v>
          </cell>
          <cell r="B5520" t="str">
            <v>5/12/2021</v>
          </cell>
          <cell r="C5520" t="str">
            <v>Form 17</v>
          </cell>
          <cell r="D5520" t="str">
            <v xml:space="preserve">NOBLE ENERGY INC                                  </v>
          </cell>
          <cell r="E5520" t="str">
            <v>100322</v>
          </cell>
          <cell r="F5520" t="str">
            <v>WELD                                123 NWSW 12 5N64W 6</v>
          </cell>
          <cell r="G5520" t="str">
            <v>14</v>
          </cell>
          <cell r="H5520" t="str">
            <v xml:space="preserve">0     </v>
          </cell>
          <cell r="I5520" t="str">
            <v>No</v>
          </cell>
        </row>
        <row r="5521">
          <cell r="A5521" t="str">
            <v>05-123-19269</v>
          </cell>
          <cell r="B5521" t="str">
            <v>3/21/2021</v>
          </cell>
          <cell r="C5521" t="str">
            <v>Form 17</v>
          </cell>
          <cell r="D5521" t="str">
            <v xml:space="preserve">PDC ENERGY INC                                    </v>
          </cell>
          <cell r="E5521" t="str">
            <v>69175</v>
          </cell>
          <cell r="F5521" t="str">
            <v>GREELEY / WELD                                123 SWSE 23 5N67W 6</v>
          </cell>
          <cell r="G5521" t="str">
            <v>0</v>
          </cell>
          <cell r="H5521" t="str">
            <v xml:space="preserve">0     </v>
          </cell>
          <cell r="I5521" t="str">
            <v>No</v>
          </cell>
        </row>
        <row r="5522">
          <cell r="A5522" t="str">
            <v>05-123-19273</v>
          </cell>
          <cell r="B5522" t="str">
            <v>6/5/2021</v>
          </cell>
          <cell r="C5522" t="str">
            <v>Form 17</v>
          </cell>
          <cell r="D5522" t="str">
            <v xml:space="preserve">PDC ENERGY INC                                    </v>
          </cell>
          <cell r="E5522" t="str">
            <v>69175</v>
          </cell>
          <cell r="F5522" t="str">
            <v>GREELEY / WELD                                123 NESW 13 5N67W 6</v>
          </cell>
          <cell r="G5522" t="str">
            <v>0</v>
          </cell>
          <cell r="H5522" t="str">
            <v xml:space="preserve">0     </v>
          </cell>
          <cell r="I5522" t="str">
            <v>No</v>
          </cell>
        </row>
        <row r="5523">
          <cell r="A5523" t="str">
            <v>05-123-19274</v>
          </cell>
          <cell r="B5523" t="str">
            <v>7/6/2021</v>
          </cell>
          <cell r="C5523" t="str">
            <v>Full</v>
          </cell>
          <cell r="D5523" t="str">
            <v>PDC ENERGY INC</v>
          </cell>
          <cell r="E5523" t="str">
            <v>69175</v>
          </cell>
          <cell r="F5523" t="str">
            <v>GREELEY / WELD                                123 NWSW 13 5N67W 6</v>
          </cell>
          <cell r="G5523" t="str">
            <v>0</v>
          </cell>
          <cell r="H5523" t="str">
            <v>0</v>
          </cell>
          <cell r="I5523" t="str">
            <v>No</v>
          </cell>
        </row>
        <row r="5524">
          <cell r="A5524" t="str">
            <v>05-123-19282</v>
          </cell>
          <cell r="B5524" t="str">
            <v>1/21/2021</v>
          </cell>
          <cell r="C5524" t="str">
            <v>Form 17</v>
          </cell>
          <cell r="D5524" t="str">
            <v xml:space="preserve">PDC ENERGY INC                                    </v>
          </cell>
          <cell r="E5524" t="str">
            <v>69175</v>
          </cell>
          <cell r="F5524" t="str">
            <v>WELD                                123 NESW 27 5N64W 6</v>
          </cell>
          <cell r="G5524" t="str">
            <v>0</v>
          </cell>
          <cell r="H5524" t="str">
            <v xml:space="preserve">0     </v>
          </cell>
          <cell r="I5524" t="str">
            <v>No</v>
          </cell>
        </row>
        <row r="5525">
          <cell r="A5525" t="str">
            <v>05-123-19288</v>
          </cell>
          <cell r="B5525" t="str">
            <v>11/11/2021</v>
          </cell>
          <cell r="C5525" t="str">
            <v>Full</v>
          </cell>
          <cell r="D5525" t="str">
            <v>KERR MCGEE OIL &amp;amp; GAS ONSHORE LP</v>
          </cell>
          <cell r="E5525" t="str">
            <v>47120</v>
          </cell>
          <cell r="F5525" t="str">
            <v>WELD                                123 NWNE 8 3N67W 6</v>
          </cell>
          <cell r="G5525" t="str">
            <v>12</v>
          </cell>
          <cell r="I5525" t="str">
            <v>No</v>
          </cell>
        </row>
        <row r="5526">
          <cell r="A5526" t="str">
            <v>05-123-19289</v>
          </cell>
          <cell r="B5526" t="str">
            <v>9/14/2021</v>
          </cell>
          <cell r="C5526" t="str">
            <v>Form 17</v>
          </cell>
          <cell r="D5526" t="str">
            <v xml:space="preserve">KERR MCGEE OIL &amp;amp; GAS ONSHORE LP                   </v>
          </cell>
          <cell r="E5526" t="str">
            <v>47120</v>
          </cell>
          <cell r="F5526" t="str">
            <v>WELD                                123 SWNE 8 3N67W 6</v>
          </cell>
          <cell r="G5526" t="str">
            <v>15</v>
          </cell>
          <cell r="H5526" t="str">
            <v xml:space="preserve">1     </v>
          </cell>
          <cell r="I5526" t="str">
            <v>Yes</v>
          </cell>
        </row>
        <row r="5527">
          <cell r="A5527" t="str">
            <v>05-123-19289</v>
          </cell>
          <cell r="B5527" t="str">
            <v>11/18/2021</v>
          </cell>
          <cell r="C5527" t="str">
            <v>Form 17</v>
          </cell>
          <cell r="D5527" t="str">
            <v xml:space="preserve">KERR MCGEE OIL &amp;amp; GAS ONSHORE LP                   </v>
          </cell>
          <cell r="E5527" t="str">
            <v>47120</v>
          </cell>
          <cell r="F5527" t="str">
            <v>WELD                                123 SWNE 8 3N67W 6</v>
          </cell>
          <cell r="G5527" t="str">
            <v>17</v>
          </cell>
          <cell r="H5527" t="str">
            <v xml:space="preserve">1     </v>
          </cell>
          <cell r="I5527" t="str">
            <v>No</v>
          </cell>
        </row>
        <row r="5528">
          <cell r="A5528" t="str">
            <v>05-123-19290</v>
          </cell>
          <cell r="B5528" t="str">
            <v>7/16/2021</v>
          </cell>
          <cell r="C5528" t="str">
            <v>Full</v>
          </cell>
          <cell r="D5528" t="str">
            <v>KERR MCGEE OIL &amp;amp; GAS ONSHORE LP</v>
          </cell>
          <cell r="E5528" t="str">
            <v>47120</v>
          </cell>
          <cell r="F5528" t="str">
            <v>WELD                                123 SWNE 32 5N67W 6</v>
          </cell>
          <cell r="G5528" t="str">
            <v>40</v>
          </cell>
          <cell r="I5528" t="str">
            <v>No</v>
          </cell>
        </row>
        <row r="5529">
          <cell r="A5529" t="str">
            <v>05-123-19291</v>
          </cell>
          <cell r="B5529" t="str">
            <v>11/12/2021</v>
          </cell>
          <cell r="C5529" t="str">
            <v>Full</v>
          </cell>
          <cell r="D5529" t="str">
            <v>KERR MCGEE OIL &amp;amp; GAS ONSHORE LP</v>
          </cell>
          <cell r="E5529" t="str">
            <v>47120</v>
          </cell>
          <cell r="F5529" t="str">
            <v>WELD                                123 NESW 5 3N67W 6</v>
          </cell>
          <cell r="G5529" t="str">
            <v>2</v>
          </cell>
          <cell r="I5529" t="str">
            <v>No</v>
          </cell>
        </row>
        <row r="5530">
          <cell r="A5530" t="str">
            <v>05-123-19292</v>
          </cell>
          <cell r="B5530" t="str">
            <v>1/27/2021</v>
          </cell>
          <cell r="C5530" t="str">
            <v>Form 17</v>
          </cell>
          <cell r="D5530" t="str">
            <v xml:space="preserve">KERR MCGEE OIL &amp;amp; GAS ONSHORE LP                   </v>
          </cell>
          <cell r="E5530" t="str">
            <v>47120</v>
          </cell>
          <cell r="F5530" t="str">
            <v>WELD                                123 NWSW 5 3N67W 6</v>
          </cell>
          <cell r="G5530" t="str">
            <v>52</v>
          </cell>
          <cell r="H5530" t="str">
            <v xml:space="preserve">0     </v>
          </cell>
          <cell r="I5530" t="str">
            <v>Yes</v>
          </cell>
        </row>
        <row r="5531">
          <cell r="A5531" t="str">
            <v>05-123-19292</v>
          </cell>
          <cell r="B5531" t="str">
            <v>5/24/2021</v>
          </cell>
          <cell r="C5531" t="str">
            <v>Form 17</v>
          </cell>
          <cell r="D5531" t="str">
            <v xml:space="preserve">KERR MCGEE OIL &amp;amp; GAS ONSHORE LP                   </v>
          </cell>
          <cell r="E5531" t="str">
            <v>47120</v>
          </cell>
          <cell r="F5531" t="str">
            <v>WELD                                123 NWSW 5 3N67W 6</v>
          </cell>
          <cell r="G5531" t="str">
            <v>25</v>
          </cell>
          <cell r="H5531" t="str">
            <v xml:space="preserve">1     </v>
          </cell>
          <cell r="I5531" t="str">
            <v>No</v>
          </cell>
        </row>
        <row r="5532">
          <cell r="A5532" t="str">
            <v>05-123-19292</v>
          </cell>
          <cell r="B5532" t="str">
            <v>11/17/2021</v>
          </cell>
          <cell r="C5532" t="str">
            <v>Form 17</v>
          </cell>
          <cell r="D5532" t="str">
            <v xml:space="preserve">KERR MCGEE OIL &amp;amp; GAS ONSHORE LP                   </v>
          </cell>
          <cell r="E5532" t="str">
            <v>47120</v>
          </cell>
          <cell r="F5532" t="str">
            <v>WELD                                123 NWSW 5 3N67W 6</v>
          </cell>
          <cell r="G5532" t="str">
            <v>74</v>
          </cell>
          <cell r="H5532" t="str">
            <v xml:space="preserve">1     </v>
          </cell>
          <cell r="I5532" t="str">
            <v>Yes</v>
          </cell>
        </row>
        <row r="5533">
          <cell r="A5533" t="str">
            <v>05-123-19296</v>
          </cell>
          <cell r="B5533" t="str">
            <v>4/8/2021</v>
          </cell>
          <cell r="C5533" t="str">
            <v>Form 17</v>
          </cell>
          <cell r="D5533" t="str">
            <v xml:space="preserve">PDC ENERGY INC                                    </v>
          </cell>
          <cell r="E5533" t="str">
            <v>69175</v>
          </cell>
          <cell r="F5533" t="str">
            <v>KERSEY / WELD                                123 SWNW 22 5N64W 6</v>
          </cell>
          <cell r="G5533" t="str">
            <v>0</v>
          </cell>
          <cell r="H5533" t="str">
            <v xml:space="preserve">0     </v>
          </cell>
          <cell r="I5533" t="str">
            <v>No</v>
          </cell>
        </row>
        <row r="5534">
          <cell r="A5534" t="str">
            <v>05-123-19296</v>
          </cell>
          <cell r="B5534" t="str">
            <v>9/5/2021</v>
          </cell>
          <cell r="C5534" t="str">
            <v>Form 17</v>
          </cell>
          <cell r="D5534" t="str">
            <v xml:space="preserve">PDC ENERGY INC                                    </v>
          </cell>
          <cell r="E5534" t="str">
            <v>69175</v>
          </cell>
          <cell r="F5534" t="str">
            <v>KERSEY / WELD                                123 SWNW 22 5N64W 6</v>
          </cell>
          <cell r="G5534" t="str">
            <v>0</v>
          </cell>
          <cell r="H5534" t="str">
            <v xml:space="preserve">0     </v>
          </cell>
          <cell r="I5534" t="str">
            <v>No</v>
          </cell>
        </row>
        <row r="5535">
          <cell r="A5535" t="str">
            <v>05-123-19298</v>
          </cell>
          <cell r="B5535" t="str">
            <v>11/10/2021</v>
          </cell>
          <cell r="C5535" t="str">
            <v>Form 17</v>
          </cell>
          <cell r="D5535" t="str">
            <v xml:space="preserve">KERR MCGEE OIL &amp;amp; GAS ONSHORE LP                   </v>
          </cell>
          <cell r="E5535" t="str">
            <v>47120</v>
          </cell>
          <cell r="F5535" t="str">
            <v>WELD                                123 NWNW 29 3N67W 6</v>
          </cell>
          <cell r="G5535" t="str">
            <v>39</v>
          </cell>
          <cell r="H5535" t="str">
            <v xml:space="preserve">1     </v>
          </cell>
          <cell r="I5535" t="str">
            <v>No</v>
          </cell>
        </row>
        <row r="5536">
          <cell r="A5536" t="str">
            <v>05-123-19298</v>
          </cell>
          <cell r="B5536" t="str">
            <v>2/23/2022</v>
          </cell>
          <cell r="C5536" t="str">
            <v>Full</v>
          </cell>
          <cell r="D5536" t="str">
            <v>KERR MCGEE OIL &amp;amp; GAS ONSHORE LP</v>
          </cell>
          <cell r="E5536" t="str">
            <v>47120</v>
          </cell>
          <cell r="F5536" t="str">
            <v>WELD                                123 NWNW 29 3N67W 6</v>
          </cell>
          <cell r="G5536" t="str">
            <v>44</v>
          </cell>
          <cell r="I5536" t="str">
            <v>No</v>
          </cell>
        </row>
        <row r="5537">
          <cell r="A5537" t="str">
            <v>05-123-19299</v>
          </cell>
          <cell r="B5537" t="str">
            <v>1/14/2021</v>
          </cell>
          <cell r="C5537" t="str">
            <v>Form 17</v>
          </cell>
          <cell r="D5537" t="str">
            <v xml:space="preserve">KERR MCGEE OIL &amp;amp; GAS ONSHORE LP                   </v>
          </cell>
          <cell r="E5537" t="str">
            <v>47120</v>
          </cell>
          <cell r="F5537" t="str">
            <v>WELD                                123 SWNW 29 3N67W 6</v>
          </cell>
          <cell r="G5537" t="str">
            <v>36</v>
          </cell>
          <cell r="H5537" t="str">
            <v xml:space="preserve">1     </v>
          </cell>
          <cell r="I5537" t="str">
            <v>No</v>
          </cell>
        </row>
        <row r="5538">
          <cell r="A5538" t="str">
            <v>05-123-19299</v>
          </cell>
          <cell r="B5538" t="str">
            <v>6/1/2021</v>
          </cell>
          <cell r="C5538" t="str">
            <v>Form 17</v>
          </cell>
          <cell r="D5538" t="str">
            <v xml:space="preserve">KERR MCGEE OIL &amp;amp; GAS ONSHORE LP                   </v>
          </cell>
          <cell r="E5538" t="str">
            <v>47120</v>
          </cell>
          <cell r="F5538" t="str">
            <v>WELD                                123 SWNW 29 3N67W 6</v>
          </cell>
          <cell r="G5538" t="str">
            <v>38</v>
          </cell>
          <cell r="H5538" t="str">
            <v xml:space="preserve">5     </v>
          </cell>
          <cell r="I5538" t="str">
            <v>Yes</v>
          </cell>
        </row>
        <row r="5539">
          <cell r="A5539" t="str">
            <v>05-123-19301</v>
          </cell>
          <cell r="B5539" t="str">
            <v>8/17/2021</v>
          </cell>
          <cell r="C5539" t="str">
            <v>Full</v>
          </cell>
          <cell r="D5539" t="str">
            <v>PDC ENERGY INC</v>
          </cell>
          <cell r="E5539" t="str">
            <v>69175</v>
          </cell>
          <cell r="F5539" t="str">
            <v>WELD                                123 NWSE 26 5N64W 6</v>
          </cell>
          <cell r="G5539" t="str">
            <v>0</v>
          </cell>
          <cell r="H5539" t="str">
            <v>0</v>
          </cell>
          <cell r="I5539" t="str">
            <v>No</v>
          </cell>
        </row>
        <row r="5540">
          <cell r="A5540" t="str">
            <v>05-123-19301</v>
          </cell>
          <cell r="B5540" t="str">
            <v>9/21/2021</v>
          </cell>
          <cell r="C5540" t="str">
            <v>Form 17</v>
          </cell>
          <cell r="D5540" t="str">
            <v xml:space="preserve">PDC ENERGY INC                                    </v>
          </cell>
          <cell r="E5540" t="str">
            <v>69175</v>
          </cell>
          <cell r="F5540" t="str">
            <v>WELD                                123 NWSE 26 5N64W 6</v>
          </cell>
          <cell r="G5540" t="str">
            <v>0</v>
          </cell>
          <cell r="H5540" t="str">
            <v xml:space="preserve">0     </v>
          </cell>
          <cell r="I5540" t="str">
            <v>No</v>
          </cell>
        </row>
        <row r="5541">
          <cell r="A5541" t="str">
            <v>05-123-19302</v>
          </cell>
          <cell r="B5541" t="str">
            <v>8/17/2021</v>
          </cell>
          <cell r="C5541" t="str">
            <v>Full</v>
          </cell>
          <cell r="D5541" t="str">
            <v>PDC ENERGY INC</v>
          </cell>
          <cell r="E5541" t="str">
            <v>69175</v>
          </cell>
          <cell r="F5541" t="str">
            <v>WELD                                123 NESE 26 5N64W 6</v>
          </cell>
          <cell r="G5541" t="str">
            <v>0</v>
          </cell>
          <cell r="H5541" t="str">
            <v>0</v>
          </cell>
          <cell r="I5541" t="str">
            <v>No</v>
          </cell>
        </row>
        <row r="5542">
          <cell r="A5542" t="str">
            <v>05-123-19303</v>
          </cell>
          <cell r="B5542" t="str">
            <v>1/21/2021</v>
          </cell>
          <cell r="C5542" t="str">
            <v>Form 17</v>
          </cell>
          <cell r="D5542" t="str">
            <v xml:space="preserve">PDC ENERGY INC                                    </v>
          </cell>
          <cell r="E5542" t="str">
            <v>69175</v>
          </cell>
          <cell r="F5542" t="str">
            <v>WELD                                123 NWNW 26 5N64W 6</v>
          </cell>
          <cell r="G5542" t="str">
            <v>5</v>
          </cell>
          <cell r="H5542" t="str">
            <v xml:space="preserve">0     </v>
          </cell>
          <cell r="I5542" t="str">
            <v>No</v>
          </cell>
        </row>
        <row r="5543">
          <cell r="A5543" t="str">
            <v>05-123-19305</v>
          </cell>
          <cell r="B5543" t="str">
            <v>10/6/2021</v>
          </cell>
          <cell r="C5543" t="str">
            <v>Full</v>
          </cell>
          <cell r="D5543" t="str">
            <v>PDC ENERGY INC</v>
          </cell>
          <cell r="E5543" t="str">
            <v>69175</v>
          </cell>
          <cell r="F5543" t="str">
            <v>WELD                                123 SWNW 27 5N64W 6</v>
          </cell>
          <cell r="G5543" t="str">
            <v>0</v>
          </cell>
          <cell r="H5543" t="str">
            <v>0</v>
          </cell>
          <cell r="I5543" t="str">
            <v>No</v>
          </cell>
        </row>
        <row r="5544">
          <cell r="A5544" t="str">
            <v>05-123-19311</v>
          </cell>
          <cell r="B5544" t="str">
            <v>11/12/2021</v>
          </cell>
          <cell r="C5544" t="str">
            <v>Form 17</v>
          </cell>
          <cell r="D5544" t="str">
            <v xml:space="preserve">KERR MCGEE OIL &amp;amp; GAS ONSHORE LP                   </v>
          </cell>
          <cell r="E5544" t="str">
            <v>47120</v>
          </cell>
          <cell r="F5544" t="str">
            <v>WELD                                123 SWSW 8 3N67W 6</v>
          </cell>
          <cell r="G5544" t="str">
            <v>28</v>
          </cell>
          <cell r="H5544" t="str">
            <v xml:space="preserve">1     </v>
          </cell>
          <cell r="I5544" t="str">
            <v>No</v>
          </cell>
        </row>
        <row r="5545">
          <cell r="A5545" t="str">
            <v>05-123-19314</v>
          </cell>
          <cell r="B5545" t="str">
            <v>11/11/2021</v>
          </cell>
          <cell r="C5545" t="str">
            <v>Form 17</v>
          </cell>
          <cell r="D5545" t="str">
            <v xml:space="preserve">KERR MCGEE OIL &amp;amp; GAS ONSHORE LP                   </v>
          </cell>
          <cell r="E5545" t="str">
            <v>47120</v>
          </cell>
          <cell r="F5545" t="str">
            <v>WELD                                123 SWNE 7 4N67W 6</v>
          </cell>
          <cell r="G5545" t="str">
            <v>11</v>
          </cell>
          <cell r="H5545" t="str">
            <v xml:space="preserve">0     </v>
          </cell>
          <cell r="I5545" t="str">
            <v>No</v>
          </cell>
        </row>
        <row r="5546">
          <cell r="A5546" t="str">
            <v>05-123-19320</v>
          </cell>
          <cell r="B5546" t="str">
            <v>10/8/2021</v>
          </cell>
          <cell r="C5546" t="str">
            <v>Full</v>
          </cell>
          <cell r="D5546" t="str">
            <v>KERR MCGEE OIL &amp;amp; GAS ONSHORE LP</v>
          </cell>
          <cell r="E5546" t="str">
            <v>47120</v>
          </cell>
          <cell r="F5546" t="str">
            <v>WELD                                123 NESW 13 3N67W 6</v>
          </cell>
          <cell r="G5546" t="str">
            <v>2</v>
          </cell>
          <cell r="I5546" t="str">
            <v>No</v>
          </cell>
        </row>
        <row r="5547">
          <cell r="A5547" t="str">
            <v>05-123-19321</v>
          </cell>
          <cell r="B5547" t="str">
            <v>11/4/2021</v>
          </cell>
          <cell r="C5547" t="str">
            <v>Form 17</v>
          </cell>
          <cell r="D5547" t="str">
            <v xml:space="preserve">KERR MCGEE OIL &amp;amp; GAS ONSHORE LP                   </v>
          </cell>
          <cell r="E5547" t="str">
            <v>47120</v>
          </cell>
          <cell r="F5547" t="str">
            <v>WELD                                123 NWSW 13 3N67W 6</v>
          </cell>
          <cell r="G5547" t="str">
            <v>28</v>
          </cell>
          <cell r="H5547" t="str">
            <v xml:space="preserve">1     </v>
          </cell>
          <cell r="I5547" t="str">
            <v>No</v>
          </cell>
        </row>
        <row r="5548">
          <cell r="A5548" t="str">
            <v>05-123-19321</v>
          </cell>
          <cell r="B5548" t="str">
            <v>2/25/2022</v>
          </cell>
          <cell r="C5548" t="str">
            <v>Full</v>
          </cell>
          <cell r="D5548" t="str">
            <v>KERR MCGEE OIL &amp;amp; GAS ONSHORE LP</v>
          </cell>
          <cell r="E5548" t="str">
            <v>47120</v>
          </cell>
          <cell r="F5548" t="str">
            <v>WELD                                123 NWSW 13 3N67W 6</v>
          </cell>
          <cell r="G5548" t="str">
            <v>36</v>
          </cell>
          <cell r="I5548" t="str">
            <v>No</v>
          </cell>
        </row>
        <row r="5549">
          <cell r="A5549" t="str">
            <v>05-123-19322</v>
          </cell>
          <cell r="B5549" t="str">
            <v>7/1/2021</v>
          </cell>
          <cell r="C5549" t="str">
            <v>Full</v>
          </cell>
          <cell r="D5549" t="str">
            <v>KERR MCGEE OIL &amp;amp; GAS ONSHORE LP</v>
          </cell>
          <cell r="E5549" t="str">
            <v>47120</v>
          </cell>
          <cell r="F5549" t="str">
            <v>WELD                                123 SWSW 13 3N67W 6</v>
          </cell>
          <cell r="G5549" t="str">
            <v>1</v>
          </cell>
          <cell r="I5549" t="str">
            <v>No</v>
          </cell>
        </row>
        <row r="5550">
          <cell r="A5550" t="str">
            <v>05-123-19323</v>
          </cell>
          <cell r="B5550" t="str">
            <v>11/4/2021</v>
          </cell>
          <cell r="C5550" t="str">
            <v>Form 17</v>
          </cell>
          <cell r="D5550" t="str">
            <v xml:space="preserve">KERR MCGEE OIL &amp;amp; GAS ONSHORE LP                   </v>
          </cell>
          <cell r="E5550" t="str">
            <v>47120</v>
          </cell>
          <cell r="F5550" t="str">
            <v>WELD                                123 SESW 13 3N67W 6</v>
          </cell>
          <cell r="G5550" t="str">
            <v>28</v>
          </cell>
          <cell r="H5550" t="str">
            <v xml:space="preserve">1     </v>
          </cell>
          <cell r="I5550" t="str">
            <v>No</v>
          </cell>
        </row>
        <row r="5551">
          <cell r="A5551" t="str">
            <v>05-123-19323</v>
          </cell>
          <cell r="B5551" t="str">
            <v>2/16/2022</v>
          </cell>
          <cell r="C5551" t="str">
            <v>Form 17</v>
          </cell>
          <cell r="D5551" t="str">
            <v xml:space="preserve">KERR MCGEE OIL &amp;amp; GAS ONSHORE LP                   </v>
          </cell>
          <cell r="E5551" t="str">
            <v>47120</v>
          </cell>
          <cell r="F5551" t="str">
            <v>WELD                                123 SESW 13 3N67W 6</v>
          </cell>
          <cell r="G5551" t="str">
            <v>199</v>
          </cell>
          <cell r="H5551" t="str">
            <v xml:space="preserve">1     </v>
          </cell>
          <cell r="I5551" t="str">
            <v>No</v>
          </cell>
        </row>
        <row r="5552">
          <cell r="A5552" t="str">
            <v>05-123-19334</v>
          </cell>
          <cell r="B5552" t="str">
            <v>6/8/2021</v>
          </cell>
          <cell r="C5552" t="str">
            <v>Full</v>
          </cell>
          <cell r="D5552" t="str">
            <v>KERR MCGEE OIL &amp;amp; GAS ONSHORE LP</v>
          </cell>
          <cell r="E5552" t="str">
            <v>47120</v>
          </cell>
          <cell r="F5552" t="str">
            <v>WELD                                123 NENW 17 3N67W 6</v>
          </cell>
          <cell r="G5552" t="str">
            <v>0</v>
          </cell>
          <cell r="I5552" t="str">
            <v>No</v>
          </cell>
        </row>
        <row r="5553">
          <cell r="A5553" t="str">
            <v>05-123-19335</v>
          </cell>
          <cell r="B5553" t="str">
            <v>10/15/2021</v>
          </cell>
          <cell r="C5553" t="str">
            <v>Full</v>
          </cell>
          <cell r="D5553" t="str">
            <v>KERR MCGEE OIL &amp;amp; GAS ONSHORE LP</v>
          </cell>
          <cell r="E5553" t="str">
            <v>47120</v>
          </cell>
          <cell r="F5553" t="str">
            <v>WELD                                123 NWNE 30 3N67W 6</v>
          </cell>
          <cell r="G5553" t="str">
            <v>0</v>
          </cell>
          <cell r="I5553" t="str">
            <v>No</v>
          </cell>
        </row>
        <row r="5554">
          <cell r="A5554" t="str">
            <v>05-123-19339</v>
          </cell>
          <cell r="B5554" t="str">
            <v>11/19/2021</v>
          </cell>
          <cell r="C5554" t="str">
            <v>Full</v>
          </cell>
          <cell r="D5554" t="str">
            <v>PDC ENERGY INC</v>
          </cell>
          <cell r="E5554" t="str">
            <v>69175</v>
          </cell>
          <cell r="F5554" t="str">
            <v>WELD                                123 SENW 32 5N65W 6</v>
          </cell>
          <cell r="G5554" t="str">
            <v>20</v>
          </cell>
          <cell r="H5554" t="str">
            <v>0</v>
          </cell>
          <cell r="I5554" t="str">
            <v>No</v>
          </cell>
        </row>
        <row r="5555">
          <cell r="A5555" t="str">
            <v>05-123-19339</v>
          </cell>
          <cell r="B5555" t="str">
            <v>3/27/2022</v>
          </cell>
          <cell r="C5555" t="str">
            <v>Form 17</v>
          </cell>
          <cell r="D5555" t="str">
            <v xml:space="preserve">PDC ENERGY INC                                    </v>
          </cell>
          <cell r="E5555" t="str">
            <v>69175</v>
          </cell>
          <cell r="F5555" t="str">
            <v>WELD                                123 SENW 32 5N65W 6</v>
          </cell>
          <cell r="G5555" t="str">
            <v>130</v>
          </cell>
          <cell r="H5555" t="str">
            <v xml:space="preserve">20    </v>
          </cell>
          <cell r="I5555" t="str">
            <v>Yes</v>
          </cell>
        </row>
        <row r="5556">
          <cell r="A5556" t="str">
            <v>05-123-19340</v>
          </cell>
          <cell r="B5556" t="str">
            <v>11/16/2021</v>
          </cell>
          <cell r="C5556" t="str">
            <v>Full</v>
          </cell>
          <cell r="D5556" t="str">
            <v>KERR MCGEE OIL &amp;amp; GAS ONSHORE LP</v>
          </cell>
          <cell r="E5556" t="str">
            <v>47120</v>
          </cell>
          <cell r="F5556" t="str">
            <v>WELD                                123 SENE 30 3N67W 6</v>
          </cell>
          <cell r="G5556" t="str">
            <v>17</v>
          </cell>
          <cell r="I5556" t="str">
            <v>No</v>
          </cell>
        </row>
        <row r="5557">
          <cell r="A5557" t="str">
            <v>05-123-19342</v>
          </cell>
          <cell r="B5557" t="str">
            <v>9/1/2021</v>
          </cell>
          <cell r="C5557" t="str">
            <v>Light</v>
          </cell>
          <cell r="D5557" t="str">
            <v>CRESTONE PEAK RESOURCES OPERATING LLC</v>
          </cell>
          <cell r="E5557" t="str">
            <v>10633</v>
          </cell>
          <cell r="F5557" t="str">
            <v>WELD                                123 SWNW 33 3N67W 6</v>
          </cell>
          <cell r="G5557" t="str">
            <v>31</v>
          </cell>
          <cell r="H5557" t="str">
            <v>0</v>
          </cell>
          <cell r="I5557" t="str">
            <v>No</v>
          </cell>
        </row>
        <row r="5558">
          <cell r="A5558" t="str">
            <v>05-123-19346</v>
          </cell>
          <cell r="B5558" t="str">
            <v>4/30/2021</v>
          </cell>
          <cell r="C5558" t="str">
            <v>Full</v>
          </cell>
          <cell r="D5558" t="str">
            <v>PDC ENERGY INC</v>
          </cell>
          <cell r="E5558" t="str">
            <v>69175</v>
          </cell>
          <cell r="F5558" t="str">
            <v>WELD                                123 NWSE 2 6N65W 6</v>
          </cell>
          <cell r="G5558" t="str">
            <v>0</v>
          </cell>
          <cell r="H5558" t="str">
            <v>0</v>
          </cell>
          <cell r="I5558" t="str">
            <v>No</v>
          </cell>
        </row>
        <row r="5559">
          <cell r="A5559" t="str">
            <v>05-123-19346</v>
          </cell>
          <cell r="B5559" t="str">
            <v>2/28/2022</v>
          </cell>
          <cell r="C5559" t="str">
            <v>Full</v>
          </cell>
          <cell r="D5559" t="str">
            <v>PDC ENERGY INC</v>
          </cell>
          <cell r="E5559" t="str">
            <v>69175</v>
          </cell>
          <cell r="F5559" t="str">
            <v>WELD                                123 NWSE 2 6N65W 6</v>
          </cell>
          <cell r="G5559" t="str">
            <v>0</v>
          </cell>
          <cell r="H5559" t="str">
            <v>0</v>
          </cell>
          <cell r="I5559" t="str">
            <v>No</v>
          </cell>
        </row>
        <row r="5560">
          <cell r="A5560" t="str">
            <v>05-123-19349</v>
          </cell>
          <cell r="B5560" t="str">
            <v>10/15/2021</v>
          </cell>
          <cell r="C5560" t="str">
            <v>Full</v>
          </cell>
          <cell r="D5560" t="str">
            <v>KERR MCGEE OIL &amp;amp; GAS ONSHORE LP</v>
          </cell>
          <cell r="E5560" t="str">
            <v>47120</v>
          </cell>
          <cell r="F5560" t="str">
            <v>WELD                                123 NENE 30 3N67W 6</v>
          </cell>
          <cell r="G5560" t="str">
            <v>0</v>
          </cell>
          <cell r="I5560" t="str">
            <v>No</v>
          </cell>
        </row>
        <row r="5561">
          <cell r="A5561" t="str">
            <v>05-123-19350</v>
          </cell>
          <cell r="B5561" t="str">
            <v>4/6/2021</v>
          </cell>
          <cell r="C5561" t="str">
            <v>LIGHT</v>
          </cell>
          <cell r="D5561" t="str">
            <v>NOBLE ENERGY INC</v>
          </cell>
          <cell r="E5561" t="str">
            <v>100322</v>
          </cell>
          <cell r="F5561" t="str">
            <v>WELD                                123 SESE 14 5N67W 6</v>
          </cell>
          <cell r="G5561" t="str">
            <v>32</v>
          </cell>
          <cell r="H5561" t="str">
            <v>0</v>
          </cell>
          <cell r="I5561" t="str">
            <v>No</v>
          </cell>
        </row>
        <row r="5562">
          <cell r="A5562" t="str">
            <v>05-123-19350</v>
          </cell>
          <cell r="B5562" t="str">
            <v>6/11/2021</v>
          </cell>
          <cell r="C5562" t="str">
            <v>Form 17</v>
          </cell>
          <cell r="D5562" t="str">
            <v xml:space="preserve">NOBLE ENERGY INC                                  </v>
          </cell>
          <cell r="E5562" t="str">
            <v>100322</v>
          </cell>
          <cell r="F5562" t="str">
            <v>WELD                                123 SESE 14 5N67W 6</v>
          </cell>
          <cell r="G5562" t="str">
            <v>32</v>
          </cell>
          <cell r="H5562" t="str">
            <v xml:space="preserve">0     </v>
          </cell>
          <cell r="I5562" t="str">
            <v>No</v>
          </cell>
        </row>
        <row r="5563">
          <cell r="A5563" t="str">
            <v>05-123-19350</v>
          </cell>
          <cell r="B5563" t="str">
            <v>7/15/2021</v>
          </cell>
          <cell r="C5563" t="str">
            <v>Form 17</v>
          </cell>
          <cell r="D5563" t="str">
            <v xml:space="preserve">NOBLE ENERGY INC                                  </v>
          </cell>
          <cell r="E5563" t="str">
            <v>100322</v>
          </cell>
          <cell r="F5563" t="str">
            <v>WELD                                123 SESE 14 5N67W 6</v>
          </cell>
          <cell r="G5563" t="str">
            <v>10</v>
          </cell>
          <cell r="H5563" t="str">
            <v xml:space="preserve">0     </v>
          </cell>
          <cell r="I5563" t="str">
            <v>No</v>
          </cell>
        </row>
        <row r="5564">
          <cell r="A5564" t="str">
            <v>05-123-19352</v>
          </cell>
          <cell r="B5564" t="str">
            <v>6/27/2021</v>
          </cell>
          <cell r="C5564" t="str">
            <v>Full</v>
          </cell>
          <cell r="D5564" t="str">
            <v>PDC ENERGY INC</v>
          </cell>
          <cell r="E5564" t="str">
            <v>69175</v>
          </cell>
          <cell r="F5564" t="str">
            <v>WELD                                123 SWNE 25 6N66W 6</v>
          </cell>
          <cell r="G5564" t="str">
            <v>9</v>
          </cell>
          <cell r="H5564" t="str">
            <v>0</v>
          </cell>
          <cell r="I5564" t="str">
            <v>No</v>
          </cell>
        </row>
        <row r="5565">
          <cell r="A5565" t="str">
            <v>05-123-19352</v>
          </cell>
          <cell r="B5565" t="str">
            <v>12/19/2021</v>
          </cell>
          <cell r="C5565" t="str">
            <v>Form 17</v>
          </cell>
          <cell r="D5565" t="str">
            <v xml:space="preserve">PDC ENERGY INC                                    </v>
          </cell>
          <cell r="E5565" t="str">
            <v>69175</v>
          </cell>
          <cell r="F5565" t="str">
            <v>WELD                                123 SWNE 25 6N66W 6</v>
          </cell>
          <cell r="G5565" t="str">
            <v>2</v>
          </cell>
          <cell r="H5565" t="str">
            <v xml:space="preserve">0     </v>
          </cell>
          <cell r="I5565" t="str">
            <v>No</v>
          </cell>
        </row>
        <row r="5566">
          <cell r="A5566" t="str">
            <v>05-123-19356</v>
          </cell>
          <cell r="B5566" t="str">
            <v>8/16/2021</v>
          </cell>
          <cell r="C5566" t="str">
            <v>Full</v>
          </cell>
          <cell r="D5566" t="str">
            <v>PDC ENERGY INC</v>
          </cell>
          <cell r="E5566" t="str">
            <v>69175</v>
          </cell>
          <cell r="F5566" t="str">
            <v>WELD                                123 SWNW 33 6N64W 6</v>
          </cell>
          <cell r="G5566" t="str">
            <v>2</v>
          </cell>
          <cell r="H5566" t="str">
            <v>0</v>
          </cell>
          <cell r="I5566" t="str">
            <v>No</v>
          </cell>
        </row>
        <row r="5567">
          <cell r="A5567" t="str">
            <v>05-123-19356</v>
          </cell>
          <cell r="B5567" t="str">
            <v>10/9/2021</v>
          </cell>
          <cell r="C5567" t="str">
            <v>Form 17</v>
          </cell>
          <cell r="D5567" t="str">
            <v xml:space="preserve">PDC ENERGY INC                                    </v>
          </cell>
          <cell r="E5567" t="str">
            <v>69175</v>
          </cell>
          <cell r="F5567" t="str">
            <v>WELD                                123 SWNW 33 6N64W 6</v>
          </cell>
          <cell r="G5567" t="str">
            <v>0</v>
          </cell>
          <cell r="H5567" t="str">
            <v xml:space="preserve">0     </v>
          </cell>
          <cell r="I5567" t="str">
            <v>No</v>
          </cell>
        </row>
        <row r="5568">
          <cell r="A5568" t="str">
            <v>05-123-19360</v>
          </cell>
          <cell r="B5568" t="str">
            <v>11/17/2021</v>
          </cell>
          <cell r="C5568" t="str">
            <v>Full</v>
          </cell>
          <cell r="D5568" t="str">
            <v>KERR MCGEE OIL &amp;amp; GAS ONSHORE LP</v>
          </cell>
          <cell r="E5568" t="str">
            <v>47120</v>
          </cell>
          <cell r="F5568" t="str">
            <v>WELD                                123 NENW 29 3N62W 6</v>
          </cell>
          <cell r="G5568" t="str">
            <v>1</v>
          </cell>
          <cell r="I5568" t="str">
            <v>No</v>
          </cell>
        </row>
        <row r="5569">
          <cell r="A5569" t="str">
            <v>05-123-19370</v>
          </cell>
          <cell r="B5569" t="str">
            <v>4/27/2021</v>
          </cell>
          <cell r="C5569" t="str">
            <v>Full</v>
          </cell>
          <cell r="D5569" t="str">
            <v>PDC ENERGY INC</v>
          </cell>
          <cell r="E5569" t="str">
            <v>69175</v>
          </cell>
          <cell r="F5569" t="str">
            <v>WELD                                123 SENW 25 6N66W 6</v>
          </cell>
          <cell r="G5569" t="str">
            <v>12</v>
          </cell>
          <cell r="H5569" t="str">
            <v>0</v>
          </cell>
          <cell r="I5569" t="str">
            <v>No</v>
          </cell>
        </row>
        <row r="5570">
          <cell r="A5570" t="str">
            <v>05-123-19370</v>
          </cell>
          <cell r="B5570" t="str">
            <v>7/19/2021</v>
          </cell>
          <cell r="C5570" t="str">
            <v>Form 17</v>
          </cell>
          <cell r="D5570" t="str">
            <v xml:space="preserve">PDC ENERGY INC                                    </v>
          </cell>
          <cell r="E5570" t="str">
            <v>69175</v>
          </cell>
          <cell r="F5570" t="str">
            <v>WELD                                123 SENW 25 6N66W 6</v>
          </cell>
          <cell r="G5570" t="str">
            <v>6</v>
          </cell>
          <cell r="H5570" t="str">
            <v xml:space="preserve">0     </v>
          </cell>
          <cell r="I5570" t="str">
            <v>No</v>
          </cell>
        </row>
        <row r="5571">
          <cell r="A5571" t="str">
            <v>05-123-19370</v>
          </cell>
          <cell r="B5571" t="str">
            <v>10/26/2021</v>
          </cell>
          <cell r="C5571" t="str">
            <v>Form 17</v>
          </cell>
          <cell r="D5571" t="str">
            <v xml:space="preserve">PDC ENERGY INC                                    </v>
          </cell>
          <cell r="E5571" t="str">
            <v>69175</v>
          </cell>
          <cell r="F5571" t="str">
            <v>WELD                                123 SENW 25 6N66W 6</v>
          </cell>
          <cell r="G5571" t="str">
            <v>15</v>
          </cell>
          <cell r="H5571" t="str">
            <v xml:space="preserve">0     </v>
          </cell>
          <cell r="I5571" t="str">
            <v>Yes</v>
          </cell>
        </row>
        <row r="5572">
          <cell r="A5572" t="str">
            <v>05-123-19375</v>
          </cell>
          <cell r="B5572" t="str">
            <v>6/1/2021</v>
          </cell>
          <cell r="C5572" t="str">
            <v>Full</v>
          </cell>
          <cell r="D5572" t="str">
            <v>KERR MCGEE OIL &amp;amp; GAS ONSHORE LP</v>
          </cell>
          <cell r="E5572" t="str">
            <v>47120</v>
          </cell>
          <cell r="F5572" t="str">
            <v>WELD                                123 NWNE 18 3N67W 6</v>
          </cell>
          <cell r="G5572" t="str">
            <v>19</v>
          </cell>
          <cell r="I5572" t="str">
            <v>No</v>
          </cell>
        </row>
        <row r="5573">
          <cell r="A5573" t="str">
            <v>05-123-19382</v>
          </cell>
          <cell r="B5573" t="str">
            <v>4/9/2021</v>
          </cell>
          <cell r="C5573" t="str">
            <v>Full</v>
          </cell>
          <cell r="D5573" t="str">
            <v>PDC ENERGY INC</v>
          </cell>
          <cell r="E5573" t="str">
            <v>69175</v>
          </cell>
          <cell r="F5573" t="str">
            <v>WELD                                123 SWSE 14 5N64W 6</v>
          </cell>
          <cell r="G5573" t="str">
            <v>0</v>
          </cell>
          <cell r="H5573" t="str">
            <v>0</v>
          </cell>
          <cell r="I5573" t="str">
            <v>No</v>
          </cell>
        </row>
        <row r="5574">
          <cell r="A5574" t="str">
            <v>05-123-19383</v>
          </cell>
          <cell r="B5574" t="str">
            <v>1/19/2021</v>
          </cell>
          <cell r="C5574" t="str">
            <v>Full</v>
          </cell>
          <cell r="D5574" t="str">
            <v>PDC ENERGY INC</v>
          </cell>
          <cell r="E5574" t="str">
            <v>69175</v>
          </cell>
          <cell r="F5574" t="str">
            <v>WELD                                123 SENE 34 5N64W 6</v>
          </cell>
          <cell r="G5574" t="str">
            <v>0</v>
          </cell>
          <cell r="H5574" t="str">
            <v>0</v>
          </cell>
          <cell r="I5574" t="str">
            <v>No</v>
          </cell>
        </row>
        <row r="5575">
          <cell r="A5575" t="str">
            <v>05-123-19384</v>
          </cell>
          <cell r="B5575" t="str">
            <v>7/22/2021</v>
          </cell>
          <cell r="C5575" t="str">
            <v>Form 17</v>
          </cell>
          <cell r="D5575" t="str">
            <v xml:space="preserve">PDC ENERGY INC                                    </v>
          </cell>
          <cell r="E5575" t="str">
            <v>69175</v>
          </cell>
          <cell r="F5575" t="str">
            <v>WELD                                123 NESW 34 5N64W 6</v>
          </cell>
          <cell r="G5575" t="str">
            <v>20</v>
          </cell>
          <cell r="H5575" t="str">
            <v xml:space="preserve">7     </v>
          </cell>
          <cell r="I5575" t="str">
            <v>Yes</v>
          </cell>
        </row>
        <row r="5576">
          <cell r="A5576" t="str">
            <v>05-123-19392</v>
          </cell>
          <cell r="B5576" t="str">
            <v>9/17/2021</v>
          </cell>
          <cell r="C5576" t="str">
            <v>Form 17</v>
          </cell>
          <cell r="D5576" t="str">
            <v xml:space="preserve">NOBLE ENERGY INC                                  </v>
          </cell>
          <cell r="E5576" t="str">
            <v>100322</v>
          </cell>
          <cell r="F5576" t="str">
            <v>WELD                                123 NESE 20 8N59W 6</v>
          </cell>
          <cell r="G5576" t="str">
            <v>0</v>
          </cell>
          <cell r="H5576" t="str">
            <v xml:space="preserve">0     </v>
          </cell>
          <cell r="I5576" t="str">
            <v>No</v>
          </cell>
        </row>
        <row r="5577">
          <cell r="A5577" t="str">
            <v>05-123-19400</v>
          </cell>
          <cell r="B5577" t="str">
            <v>10/20/2021</v>
          </cell>
          <cell r="C5577" t="str">
            <v>Light</v>
          </cell>
          <cell r="D5577" t="str">
            <v>WHITING OIL &amp;amp; GAS CORPORATION</v>
          </cell>
          <cell r="E5577" t="str">
            <v>96155</v>
          </cell>
          <cell r="F5577" t="str">
            <v>WELD                                123 NWNW 32 10N58W 6</v>
          </cell>
          <cell r="G5577" t="str">
            <v>0</v>
          </cell>
          <cell r="H5577" t="str">
            <v>0</v>
          </cell>
          <cell r="I5577" t="str">
            <v>No</v>
          </cell>
        </row>
        <row r="5578">
          <cell r="A5578" t="str">
            <v>05-123-19411</v>
          </cell>
          <cell r="B5578" t="str">
            <v>5/13/2021</v>
          </cell>
          <cell r="C5578" t="str">
            <v>Full</v>
          </cell>
          <cell r="D5578" t="str">
            <v xml:space="preserve">KP KAUFFMAN COMPANY INC                           </v>
          </cell>
          <cell r="E5578" t="str">
            <v>46290</v>
          </cell>
          <cell r="F5578" t="str">
            <v>WELD                                123 SENE 36 1N67W 6</v>
          </cell>
          <cell r="I5578" t="str">
            <v>No</v>
          </cell>
        </row>
        <row r="5579">
          <cell r="A5579" t="str">
            <v>05-123-19411</v>
          </cell>
          <cell r="B5579" t="str">
            <v>5/13/2021</v>
          </cell>
          <cell r="C5579" t="str">
            <v>Light</v>
          </cell>
          <cell r="D5579" t="str">
            <v xml:space="preserve">KP KAUFFMAN COMPANY INC                           </v>
          </cell>
          <cell r="E5579" t="str">
            <v>46290</v>
          </cell>
          <cell r="F5579" t="str">
            <v>WELD                                123 SENE 36 1N67W 6</v>
          </cell>
          <cell r="G5579" t="str">
            <v>0</v>
          </cell>
          <cell r="H5579" t="str">
            <v>0</v>
          </cell>
          <cell r="I5579" t="str">
            <v>No</v>
          </cell>
        </row>
        <row r="5580">
          <cell r="A5580" t="str">
            <v>05-123-19413</v>
          </cell>
          <cell r="B5580" t="str">
            <v>7/31/2021</v>
          </cell>
          <cell r="C5580" t="str">
            <v>Full</v>
          </cell>
          <cell r="D5580" t="str">
            <v>PDC ENERGY INC</v>
          </cell>
          <cell r="E5580" t="str">
            <v>69175</v>
          </cell>
          <cell r="F5580" t="str">
            <v>WELD                                123 NWNE 26 5N67W 6</v>
          </cell>
          <cell r="G5580" t="str">
            <v>0</v>
          </cell>
          <cell r="H5580" t="str">
            <v>0</v>
          </cell>
          <cell r="I5580" t="str">
            <v>No</v>
          </cell>
        </row>
        <row r="5581">
          <cell r="A5581" t="str">
            <v>05-123-19413</v>
          </cell>
          <cell r="B5581" t="str">
            <v>10/5/2021</v>
          </cell>
          <cell r="C5581" t="str">
            <v>Form 17</v>
          </cell>
          <cell r="D5581" t="str">
            <v xml:space="preserve">PDC ENERGY INC                                    </v>
          </cell>
          <cell r="E5581" t="str">
            <v>69175</v>
          </cell>
          <cell r="F5581" t="str">
            <v>WELD                                123 NWNE 26 5N67W 6</v>
          </cell>
          <cell r="G5581" t="str">
            <v>0</v>
          </cell>
          <cell r="H5581" t="str">
            <v xml:space="preserve">0     </v>
          </cell>
          <cell r="I5581" t="str">
            <v>No</v>
          </cell>
        </row>
        <row r="5582">
          <cell r="A5582" t="str">
            <v>05-123-19416</v>
          </cell>
          <cell r="B5582" t="str">
            <v>5/13/2021</v>
          </cell>
          <cell r="C5582" t="str">
            <v>Full</v>
          </cell>
          <cell r="D5582" t="str">
            <v xml:space="preserve">KP KAUFFMAN COMPANY INC                           </v>
          </cell>
          <cell r="E5582" t="str">
            <v>46290</v>
          </cell>
          <cell r="F5582" t="str">
            <v>WELD                                123 SWNE 36 1N67W 6</v>
          </cell>
          <cell r="I5582" t="str">
            <v>No</v>
          </cell>
        </row>
        <row r="5583">
          <cell r="A5583" t="str">
            <v>05-123-19416</v>
          </cell>
          <cell r="B5583" t="str">
            <v>5/13/2021</v>
          </cell>
          <cell r="C5583" t="str">
            <v>Light</v>
          </cell>
          <cell r="D5583" t="str">
            <v xml:space="preserve">KP KAUFFMAN COMPANY INC                           </v>
          </cell>
          <cell r="E5583" t="str">
            <v>46290</v>
          </cell>
          <cell r="F5583" t="str">
            <v>WELD                                123 SWNE 36 1N67W 6</v>
          </cell>
          <cell r="G5583" t="str">
            <v>0</v>
          </cell>
          <cell r="H5583" t="str">
            <v>0</v>
          </cell>
          <cell r="I5583" t="str">
            <v>No</v>
          </cell>
        </row>
        <row r="5584">
          <cell r="A5584" t="str">
            <v>05-123-19426</v>
          </cell>
          <cell r="B5584" t="str">
            <v>5/6/2021</v>
          </cell>
          <cell r="C5584" t="str">
            <v>Light</v>
          </cell>
          <cell r="D5584" t="str">
            <v>NOBLE ENERGY INC</v>
          </cell>
          <cell r="E5584" t="str">
            <v>100322</v>
          </cell>
          <cell r="F5584" t="str">
            <v>WELD                                123 NWSE 14 5N67W 6</v>
          </cell>
          <cell r="G5584" t="str">
            <v>10</v>
          </cell>
          <cell r="H5584" t="str">
            <v>0</v>
          </cell>
          <cell r="I5584" t="str">
            <v>No</v>
          </cell>
        </row>
        <row r="5585">
          <cell r="A5585" t="str">
            <v>05-123-19429</v>
          </cell>
          <cell r="B5585" t="str">
            <v>8/30/2021</v>
          </cell>
          <cell r="C5585" t="str">
            <v>Full</v>
          </cell>
          <cell r="D5585" t="str">
            <v>PDC ENERGY INC</v>
          </cell>
          <cell r="E5585" t="str">
            <v>69175</v>
          </cell>
          <cell r="F5585" t="str">
            <v>LA SALLE / WELD                                123 SWNE 6 4N65W 6</v>
          </cell>
          <cell r="G5585" t="str">
            <v>27</v>
          </cell>
          <cell r="H5585" t="str">
            <v>0</v>
          </cell>
          <cell r="I5585" t="str">
            <v>No</v>
          </cell>
        </row>
        <row r="5586">
          <cell r="A5586" t="str">
            <v>05-123-19438</v>
          </cell>
          <cell r="B5586" t="str">
            <v>3/13/2021</v>
          </cell>
          <cell r="C5586" t="str">
            <v>LIGHT</v>
          </cell>
          <cell r="D5586" t="str">
            <v>NOBLE ENERGY INC</v>
          </cell>
          <cell r="E5586" t="str">
            <v>100322</v>
          </cell>
          <cell r="F5586" t="str">
            <v>WELD                                123 NENW 26 5N67W 6</v>
          </cell>
          <cell r="G5586" t="str">
            <v>0</v>
          </cell>
          <cell r="H5586" t="str">
            <v>0</v>
          </cell>
          <cell r="I5586" t="str">
            <v>No</v>
          </cell>
        </row>
        <row r="5587">
          <cell r="A5587" t="str">
            <v>05-123-19444</v>
          </cell>
          <cell r="B5587" t="str">
            <v>10/28/2021</v>
          </cell>
          <cell r="C5587" t="str">
            <v>Full</v>
          </cell>
          <cell r="D5587" t="str">
            <v xml:space="preserve">KP KAUFFMAN COMPANY INC                           </v>
          </cell>
          <cell r="E5587" t="str">
            <v>46290</v>
          </cell>
          <cell r="F5587" t="str">
            <v>WELD                                123 SESE 29 3N62W 6</v>
          </cell>
          <cell r="I5587" t="str">
            <v>No</v>
          </cell>
        </row>
        <row r="5588">
          <cell r="A5588" t="str">
            <v>05-123-19447</v>
          </cell>
          <cell r="B5588" t="str">
            <v>10/12/2021</v>
          </cell>
          <cell r="C5588" t="str">
            <v>Form 17</v>
          </cell>
          <cell r="D5588" t="str">
            <v xml:space="preserve">FOUNDATION ENERGY MANAGEMENT LLC                  </v>
          </cell>
          <cell r="E5588" t="str">
            <v>10112</v>
          </cell>
          <cell r="F5588" t="str">
            <v>WELD                                123 SESW 30 8N60W 6</v>
          </cell>
          <cell r="G5588" t="str">
            <v>0</v>
          </cell>
          <cell r="H5588" t="str">
            <v xml:space="preserve">0     </v>
          </cell>
          <cell r="I5588" t="str">
            <v>No</v>
          </cell>
        </row>
        <row r="5589">
          <cell r="A5589" t="str">
            <v>05-123-19455</v>
          </cell>
          <cell r="B5589" t="str">
            <v>7/6/2021</v>
          </cell>
          <cell r="C5589" t="str">
            <v>Full</v>
          </cell>
          <cell r="D5589" t="str">
            <v>PDC ENERGY INC</v>
          </cell>
          <cell r="E5589" t="str">
            <v>69175</v>
          </cell>
          <cell r="F5589" t="str">
            <v>GREELEY / WELD                                123 CSW 13 5N67W 6</v>
          </cell>
          <cell r="G5589" t="str">
            <v>25</v>
          </cell>
          <cell r="H5589" t="str">
            <v>0</v>
          </cell>
          <cell r="I5589" t="str">
            <v>No</v>
          </cell>
        </row>
        <row r="5590">
          <cell r="A5590" t="str">
            <v>05-123-19460</v>
          </cell>
          <cell r="B5590" t="str">
            <v>5/26/2021</v>
          </cell>
          <cell r="C5590" t="str">
            <v>Full</v>
          </cell>
          <cell r="D5590" t="str">
            <v>PDC ENERGY INC</v>
          </cell>
          <cell r="E5590" t="str">
            <v>69175</v>
          </cell>
          <cell r="F5590" t="str">
            <v>WELD                                123 NESW 32 5N65W 6</v>
          </cell>
          <cell r="G5590" t="str">
            <v>0</v>
          </cell>
          <cell r="H5590" t="str">
            <v>0</v>
          </cell>
          <cell r="I5590" t="str">
            <v>No</v>
          </cell>
        </row>
        <row r="5591">
          <cell r="A5591" t="str">
            <v>05-123-19463</v>
          </cell>
          <cell r="B5591" t="str">
            <v>4/12/2021</v>
          </cell>
          <cell r="C5591" t="str">
            <v>Full</v>
          </cell>
          <cell r="D5591" t="str">
            <v>PDC ENERGY INC</v>
          </cell>
          <cell r="E5591" t="str">
            <v>69175</v>
          </cell>
          <cell r="F5591" t="str">
            <v>WELD                                123 SWSW 6 5N64W 6</v>
          </cell>
          <cell r="G5591" t="str">
            <v>15</v>
          </cell>
          <cell r="H5591" t="str">
            <v>15</v>
          </cell>
          <cell r="I5591" t="str">
            <v>No</v>
          </cell>
        </row>
        <row r="5592">
          <cell r="A5592" t="str">
            <v>05-123-19463</v>
          </cell>
          <cell r="B5592" t="str">
            <v>10/28/2021</v>
          </cell>
          <cell r="C5592" t="str">
            <v>Form 17</v>
          </cell>
          <cell r="D5592" t="str">
            <v xml:space="preserve">PDC ENERGY INC                                    </v>
          </cell>
          <cell r="E5592" t="str">
            <v>69175</v>
          </cell>
          <cell r="F5592" t="str">
            <v>WELD                                123 SWSW 6 5N64W 6</v>
          </cell>
          <cell r="G5592" t="str">
            <v>15</v>
          </cell>
          <cell r="H5592" t="str">
            <v xml:space="preserve">5     </v>
          </cell>
          <cell r="I5592" t="str">
            <v>Yes</v>
          </cell>
        </row>
        <row r="5593">
          <cell r="A5593" t="str">
            <v>05-123-19463</v>
          </cell>
          <cell r="B5593" t="str">
            <v>1/10/2022</v>
          </cell>
          <cell r="C5593" t="str">
            <v>Form 17</v>
          </cell>
          <cell r="D5593" t="str">
            <v xml:space="preserve">PDC ENERGY INC                                    </v>
          </cell>
          <cell r="E5593" t="str">
            <v>69175</v>
          </cell>
          <cell r="F5593" t="str">
            <v>WELD                                123 SWSW 6 5N64W 6</v>
          </cell>
          <cell r="G5593" t="str">
            <v>20</v>
          </cell>
          <cell r="H5593" t="str">
            <v xml:space="preserve">1     </v>
          </cell>
          <cell r="I5593" t="str">
            <v>Yes</v>
          </cell>
        </row>
        <row r="5594">
          <cell r="A5594" t="str">
            <v>05-123-19477</v>
          </cell>
          <cell r="B5594" t="str">
            <v>8/25/2021</v>
          </cell>
          <cell r="C5594" t="str">
            <v>Light</v>
          </cell>
          <cell r="D5594" t="str">
            <v>CRESTONE PEAK RESOURCES OPERATING LLC</v>
          </cell>
          <cell r="E5594" t="str">
            <v>10633</v>
          </cell>
          <cell r="F5594" t="str">
            <v>WELD                                123 SWNW 26 2N66W 6</v>
          </cell>
          <cell r="G5594" t="str">
            <v>0</v>
          </cell>
          <cell r="H5594" t="str">
            <v>0</v>
          </cell>
          <cell r="I5594" t="str">
            <v>No</v>
          </cell>
        </row>
        <row r="5595">
          <cell r="A5595" t="str">
            <v>05-123-19479</v>
          </cell>
          <cell r="B5595" t="str">
            <v>10/4/2021</v>
          </cell>
          <cell r="C5595" t="str">
            <v>Full</v>
          </cell>
          <cell r="D5595" t="str">
            <v>PDC ENERGY INC</v>
          </cell>
          <cell r="E5595" t="str">
            <v>69175</v>
          </cell>
          <cell r="F5595" t="str">
            <v>WELD                                123 NWSE 29 6N64W 6</v>
          </cell>
          <cell r="G5595" t="str">
            <v>0</v>
          </cell>
          <cell r="H5595" t="str">
            <v>0</v>
          </cell>
          <cell r="I5595" t="str">
            <v>No</v>
          </cell>
        </row>
        <row r="5596">
          <cell r="A5596" t="str">
            <v>05-123-19485</v>
          </cell>
          <cell r="B5596" t="str">
            <v>9/6/2021</v>
          </cell>
          <cell r="C5596" t="str">
            <v>Full</v>
          </cell>
          <cell r="D5596" t="str">
            <v>PDC ENERGY INC</v>
          </cell>
          <cell r="E5596" t="str">
            <v>69175</v>
          </cell>
          <cell r="F5596" t="str">
            <v>WELD                                123 NWSW 10 4N66W 6</v>
          </cell>
          <cell r="G5596" t="str">
            <v>9</v>
          </cell>
          <cell r="H5596" t="str">
            <v>0</v>
          </cell>
          <cell r="I5596" t="str">
            <v>No</v>
          </cell>
        </row>
        <row r="5597">
          <cell r="A5597" t="str">
            <v>05-123-19492</v>
          </cell>
          <cell r="B5597" t="str">
            <v>11/3/2021</v>
          </cell>
          <cell r="C5597" t="str">
            <v>Full</v>
          </cell>
          <cell r="D5597" t="str">
            <v>PDC ENERGY INC</v>
          </cell>
          <cell r="E5597" t="str">
            <v>69175</v>
          </cell>
          <cell r="F5597" t="str">
            <v>WELD                                123 SWNW 26 5N67W 6</v>
          </cell>
          <cell r="G5597" t="str">
            <v>0</v>
          </cell>
          <cell r="H5597" t="str">
            <v>0</v>
          </cell>
          <cell r="I5597" t="str">
            <v>No</v>
          </cell>
        </row>
        <row r="5598">
          <cell r="A5598" t="str">
            <v>05-123-19498</v>
          </cell>
          <cell r="B5598" t="str">
            <v>6/25/2021</v>
          </cell>
          <cell r="C5598" t="str">
            <v>LIGHT</v>
          </cell>
          <cell r="D5598" t="str">
            <v>NOBLE ENERGY INC</v>
          </cell>
          <cell r="E5598" t="str">
            <v>100322</v>
          </cell>
          <cell r="F5598" t="str">
            <v>GREELEY / WELD                                123 NWNW 23 5N67W 6</v>
          </cell>
          <cell r="G5598" t="str">
            <v>10</v>
          </cell>
          <cell r="H5598" t="str">
            <v>0</v>
          </cell>
          <cell r="I5598" t="str">
            <v>No</v>
          </cell>
        </row>
        <row r="5599">
          <cell r="A5599" t="str">
            <v>05-123-19500</v>
          </cell>
          <cell r="B5599" t="str">
            <v>6/28/2021</v>
          </cell>
          <cell r="C5599" t="str">
            <v>LIGHT</v>
          </cell>
          <cell r="D5599" t="str">
            <v>NOBLE ENERGY INC</v>
          </cell>
          <cell r="E5599" t="str">
            <v>100322</v>
          </cell>
          <cell r="F5599" t="str">
            <v>GREELEY / WELD                                123 SENW 23 5N67W 6</v>
          </cell>
          <cell r="G5599" t="str">
            <v>0</v>
          </cell>
          <cell r="H5599" t="str">
            <v>0</v>
          </cell>
          <cell r="I5599" t="str">
            <v>No</v>
          </cell>
        </row>
        <row r="5600">
          <cell r="A5600" t="str">
            <v>05-123-19502</v>
          </cell>
          <cell r="B5600" t="str">
            <v>5/3/2021</v>
          </cell>
          <cell r="C5600" t="str">
            <v>Form 17</v>
          </cell>
          <cell r="D5600" t="str">
            <v xml:space="preserve">NOBLE ENERGY INC                                  </v>
          </cell>
          <cell r="E5600" t="str">
            <v>100322</v>
          </cell>
          <cell r="F5600" t="str">
            <v>WELD                                123 NESW 3 6N65W 6</v>
          </cell>
          <cell r="G5600" t="str">
            <v>409</v>
          </cell>
          <cell r="H5600" t="str">
            <v xml:space="preserve">356   </v>
          </cell>
          <cell r="I5600" t="str">
            <v>Yes</v>
          </cell>
        </row>
        <row r="5601">
          <cell r="A5601" t="str">
            <v>05-123-19502</v>
          </cell>
          <cell r="B5601" t="str">
            <v>5/17/2021</v>
          </cell>
          <cell r="C5601" t="str">
            <v>Form 17</v>
          </cell>
          <cell r="D5601" t="str">
            <v xml:space="preserve">NOBLE ENERGY INC                                  </v>
          </cell>
          <cell r="E5601" t="str">
            <v>100322</v>
          </cell>
          <cell r="F5601" t="str">
            <v>WELD                                123 NESW 3 6N65W 6</v>
          </cell>
          <cell r="G5601" t="str">
            <v>86</v>
          </cell>
          <cell r="H5601" t="str">
            <v xml:space="preserve">0     </v>
          </cell>
          <cell r="I5601" t="str">
            <v>Yes</v>
          </cell>
        </row>
        <row r="5602">
          <cell r="A5602" t="str">
            <v>05-123-19502</v>
          </cell>
          <cell r="B5602" t="str">
            <v>6/3/2021</v>
          </cell>
          <cell r="C5602" t="str">
            <v>Form 17</v>
          </cell>
          <cell r="D5602" t="str">
            <v xml:space="preserve">NOBLE ENERGY INC                                  </v>
          </cell>
          <cell r="E5602" t="str">
            <v>100322</v>
          </cell>
          <cell r="F5602" t="str">
            <v>WELD                                123 NESW 3 6N65W 6</v>
          </cell>
          <cell r="G5602" t="str">
            <v>180</v>
          </cell>
          <cell r="H5602" t="str">
            <v xml:space="preserve">0     </v>
          </cell>
          <cell r="I5602" t="str">
            <v>No</v>
          </cell>
        </row>
        <row r="5603">
          <cell r="A5603" t="str">
            <v>05-123-19504</v>
          </cell>
          <cell r="B5603" t="str">
            <v>5/17/2021</v>
          </cell>
          <cell r="C5603" t="str">
            <v>Form 17</v>
          </cell>
          <cell r="D5603" t="str">
            <v xml:space="preserve">CRESTONE PEAK RESOURCES OPERATING LLC             </v>
          </cell>
          <cell r="E5603" t="str">
            <v>10633</v>
          </cell>
          <cell r="F5603" t="str">
            <v>WELD                                123 NESW 20 3N66W 6</v>
          </cell>
          <cell r="G5603" t="str">
            <v>82</v>
          </cell>
          <cell r="H5603" t="str">
            <v xml:space="preserve">1     </v>
          </cell>
          <cell r="I5603" t="str">
            <v>Yes</v>
          </cell>
        </row>
        <row r="5604">
          <cell r="A5604" t="str">
            <v>05-123-19504</v>
          </cell>
          <cell r="B5604" t="str">
            <v>12/27/2021</v>
          </cell>
          <cell r="C5604" t="str">
            <v>Form 17</v>
          </cell>
          <cell r="D5604" t="str">
            <v xml:space="preserve">CRESTONE PEAK RESOURCES OPERATING LLC             </v>
          </cell>
          <cell r="E5604" t="str">
            <v>10633</v>
          </cell>
          <cell r="F5604" t="str">
            <v>WELD                                123 NESW 20 3N66W 6</v>
          </cell>
          <cell r="G5604" t="str">
            <v>97</v>
          </cell>
          <cell r="H5604" t="str">
            <v xml:space="preserve">3     </v>
          </cell>
          <cell r="I5604" t="str">
            <v>Yes</v>
          </cell>
        </row>
        <row r="5605">
          <cell r="A5605" t="str">
            <v>05-123-19505</v>
          </cell>
          <cell r="B5605" t="str">
            <v>3/12/2021</v>
          </cell>
          <cell r="C5605" t="str">
            <v>Form 17</v>
          </cell>
          <cell r="D5605" t="str">
            <v xml:space="preserve">CRESTONE PEAK RESOURCES OPERATING LLC             </v>
          </cell>
          <cell r="E5605" t="str">
            <v>10633</v>
          </cell>
          <cell r="F5605" t="str">
            <v>WELD                                123 SWNE 35 3N67W 6</v>
          </cell>
          <cell r="G5605" t="str">
            <v>17</v>
          </cell>
          <cell r="H5605" t="str">
            <v xml:space="preserve">0     </v>
          </cell>
          <cell r="I5605" t="str">
            <v>No</v>
          </cell>
        </row>
        <row r="5606">
          <cell r="A5606" t="str">
            <v>05-123-19505</v>
          </cell>
          <cell r="B5606" t="str">
            <v>2/16/2022</v>
          </cell>
          <cell r="C5606" t="str">
            <v>Light</v>
          </cell>
          <cell r="D5606" t="str">
            <v>CRESTONE PEAK RESOURCES OPERATING LLC</v>
          </cell>
          <cell r="E5606" t="str">
            <v>10633</v>
          </cell>
          <cell r="F5606" t="str">
            <v>WELD                                123 SWNE 35 3N67W 6</v>
          </cell>
          <cell r="G5606" t="str">
            <v>6</v>
          </cell>
          <cell r="H5606" t="str">
            <v>0</v>
          </cell>
          <cell r="I5606" t="str">
            <v>No</v>
          </cell>
        </row>
        <row r="5607">
          <cell r="A5607" t="str">
            <v>05-123-19506</v>
          </cell>
          <cell r="B5607" t="str">
            <v>8/3/2021</v>
          </cell>
          <cell r="C5607" t="str">
            <v>Full</v>
          </cell>
          <cell r="D5607" t="str">
            <v>PDC ENERGY INC</v>
          </cell>
          <cell r="E5607" t="str">
            <v>69175</v>
          </cell>
          <cell r="F5607" t="str">
            <v>WELD                                123 SENE 31 6N64W 6</v>
          </cell>
          <cell r="G5607" t="str">
            <v>0</v>
          </cell>
          <cell r="H5607" t="str">
            <v>0</v>
          </cell>
          <cell r="I5607" t="str">
            <v>No</v>
          </cell>
        </row>
        <row r="5608">
          <cell r="A5608" t="str">
            <v>05-123-19506</v>
          </cell>
          <cell r="B5608" t="str">
            <v>3/7/2022</v>
          </cell>
          <cell r="C5608" t="str">
            <v>Full</v>
          </cell>
          <cell r="D5608" t="str">
            <v>PDC ENERGY INC</v>
          </cell>
          <cell r="E5608" t="str">
            <v>69175</v>
          </cell>
          <cell r="F5608" t="str">
            <v>WELD                                123 SENE 31 6N64W 6</v>
          </cell>
          <cell r="G5608" t="str">
            <v>0</v>
          </cell>
          <cell r="H5608" t="str">
            <v>0</v>
          </cell>
          <cell r="I5608" t="str">
            <v>No</v>
          </cell>
        </row>
        <row r="5609">
          <cell r="A5609" t="str">
            <v>05-123-19515</v>
          </cell>
          <cell r="B5609" t="str">
            <v>3/22/2021</v>
          </cell>
          <cell r="C5609" t="str">
            <v>LIGHT</v>
          </cell>
          <cell r="D5609" t="str">
            <v>NOBLE ENERGY INC</v>
          </cell>
          <cell r="E5609" t="str">
            <v>100322</v>
          </cell>
          <cell r="F5609" t="str">
            <v>WELD                                123 NWSE 27 3N65W 6</v>
          </cell>
          <cell r="G5609" t="str">
            <v>1</v>
          </cell>
          <cell r="H5609" t="str">
            <v>0</v>
          </cell>
          <cell r="I5609" t="str">
            <v>No</v>
          </cell>
        </row>
        <row r="5610">
          <cell r="A5610" t="str">
            <v>05-123-19516</v>
          </cell>
          <cell r="B5610" t="str">
            <v>8/23/2021</v>
          </cell>
          <cell r="C5610" t="str">
            <v>LIGHT</v>
          </cell>
          <cell r="D5610" t="str">
            <v>NOBLE ENERGY INC</v>
          </cell>
          <cell r="E5610" t="str">
            <v>100322</v>
          </cell>
          <cell r="F5610" t="str">
            <v>WELD                                123 SWSE 27 3N65W 6</v>
          </cell>
          <cell r="G5610" t="str">
            <v>0</v>
          </cell>
          <cell r="H5610" t="str">
            <v>0</v>
          </cell>
          <cell r="I5610" t="str">
            <v>No</v>
          </cell>
        </row>
        <row r="5611">
          <cell r="A5611" t="str">
            <v>05-123-19520</v>
          </cell>
          <cell r="B5611" t="str">
            <v>12/20/2021</v>
          </cell>
          <cell r="C5611" t="str">
            <v>Form 17</v>
          </cell>
          <cell r="D5611" t="str">
            <v xml:space="preserve">KERR MCGEE OIL &amp;amp; GAS ONSHORE LP                   </v>
          </cell>
          <cell r="E5611" t="str">
            <v>47120</v>
          </cell>
          <cell r="F5611" t="str">
            <v>WELD                                123 SWSE 32 5N67W 6</v>
          </cell>
          <cell r="G5611" t="str">
            <v>45</v>
          </cell>
          <cell r="H5611" t="str">
            <v xml:space="preserve">4     </v>
          </cell>
          <cell r="I5611" t="str">
            <v>No</v>
          </cell>
        </row>
        <row r="5612">
          <cell r="A5612" t="str">
            <v>05-123-19520</v>
          </cell>
          <cell r="B5612" t="str">
            <v>3/17/2022</v>
          </cell>
          <cell r="C5612" t="str">
            <v>Form 17</v>
          </cell>
          <cell r="D5612" t="str">
            <v xml:space="preserve">KERR MCGEE OIL &amp;amp; GAS ONSHORE LP                   </v>
          </cell>
          <cell r="E5612" t="str">
            <v>47120</v>
          </cell>
          <cell r="F5612" t="str">
            <v>WELD                                123 SWSE 32 5N67W 6</v>
          </cell>
          <cell r="G5612" t="str">
            <v>48</v>
          </cell>
          <cell r="H5612" t="str">
            <v xml:space="preserve">1     </v>
          </cell>
          <cell r="I5612" t="str">
            <v>No</v>
          </cell>
        </row>
        <row r="5613">
          <cell r="A5613" t="str">
            <v>05-123-19530</v>
          </cell>
          <cell r="B5613" t="str">
            <v>3/24/2021</v>
          </cell>
          <cell r="C5613" t="str">
            <v>Form 17</v>
          </cell>
          <cell r="D5613" t="str">
            <v xml:space="preserve">KERR MCGEE OIL &amp;amp; GAS ONSHORE LP                   </v>
          </cell>
          <cell r="E5613" t="str">
            <v>47120</v>
          </cell>
          <cell r="F5613" t="str">
            <v>WELD                                123 NENE 25 3N67W 6</v>
          </cell>
          <cell r="G5613" t="str">
            <v>25</v>
          </cell>
          <cell r="H5613" t="str">
            <v xml:space="preserve">5     </v>
          </cell>
          <cell r="I5613" t="str">
            <v>Yes</v>
          </cell>
        </row>
        <row r="5614">
          <cell r="A5614" t="str">
            <v>05-123-19530</v>
          </cell>
          <cell r="B5614" t="str">
            <v>7/12/2021</v>
          </cell>
          <cell r="C5614" t="str">
            <v>Form 17</v>
          </cell>
          <cell r="D5614" t="str">
            <v xml:space="preserve">KERR MCGEE OIL &amp;amp; GAS ONSHORE LP                   </v>
          </cell>
          <cell r="E5614" t="str">
            <v>47120</v>
          </cell>
          <cell r="F5614" t="str">
            <v>WELD                                123 NENE 25 3N67W 6</v>
          </cell>
          <cell r="G5614" t="str">
            <v>25</v>
          </cell>
          <cell r="H5614" t="str">
            <v xml:space="preserve">1     </v>
          </cell>
          <cell r="I5614" t="str">
            <v>No</v>
          </cell>
        </row>
        <row r="5615">
          <cell r="A5615" t="str">
            <v>05-123-19534</v>
          </cell>
          <cell r="B5615" t="str">
            <v>4/13/2021</v>
          </cell>
          <cell r="C5615" t="str">
            <v>Full</v>
          </cell>
          <cell r="D5615" t="str">
            <v>PDC ENERGY INC</v>
          </cell>
          <cell r="E5615" t="str">
            <v>69175</v>
          </cell>
          <cell r="F5615" t="str">
            <v>WELD                                123 NENE 20 6N65W 6</v>
          </cell>
          <cell r="G5615" t="str">
            <v>0</v>
          </cell>
          <cell r="H5615" t="str">
            <v>0</v>
          </cell>
          <cell r="I5615" t="str">
            <v>No</v>
          </cell>
        </row>
        <row r="5616">
          <cell r="A5616" t="str">
            <v>05-123-19535</v>
          </cell>
          <cell r="B5616" t="str">
            <v>12/1/2021</v>
          </cell>
          <cell r="C5616" t="str">
            <v>Full</v>
          </cell>
          <cell r="D5616" t="str">
            <v>PDC ENERGY INC</v>
          </cell>
          <cell r="E5616" t="str">
            <v>69175</v>
          </cell>
          <cell r="F5616" t="str">
            <v>WELD                                123 SWNE 20 6N65W 6</v>
          </cell>
          <cell r="G5616" t="str">
            <v>0</v>
          </cell>
          <cell r="H5616" t="str">
            <v>0</v>
          </cell>
          <cell r="I5616" t="str">
            <v>No</v>
          </cell>
        </row>
        <row r="5617">
          <cell r="A5617" t="str">
            <v>05-123-19537</v>
          </cell>
          <cell r="B5617" t="str">
            <v>10/28/2021</v>
          </cell>
          <cell r="C5617" t="str">
            <v>Form 17</v>
          </cell>
          <cell r="D5617" t="str">
            <v xml:space="preserve">KERR MCGEE OIL &amp;amp; GAS ONSHORE LP                   </v>
          </cell>
          <cell r="E5617" t="str">
            <v>47120</v>
          </cell>
          <cell r="F5617" t="str">
            <v>WELD                                123 SESE 32 5N67W 6</v>
          </cell>
          <cell r="G5617" t="str">
            <v>75</v>
          </cell>
          <cell r="H5617" t="str">
            <v xml:space="preserve">8     </v>
          </cell>
          <cell r="I5617" t="str">
            <v>Yes</v>
          </cell>
        </row>
        <row r="5618">
          <cell r="A5618" t="str">
            <v>05-123-19538</v>
          </cell>
          <cell r="B5618" t="str">
            <v>11/15/2021</v>
          </cell>
          <cell r="C5618" t="str">
            <v>Full</v>
          </cell>
          <cell r="D5618" t="str">
            <v>KERR MCGEE OIL &amp;amp; GAS ONSHORE LP</v>
          </cell>
          <cell r="E5618" t="str">
            <v>47120</v>
          </cell>
          <cell r="F5618" t="str">
            <v>WELD                                123 SWNE 19 3N62W 6</v>
          </cell>
          <cell r="G5618" t="str">
            <v>1</v>
          </cell>
          <cell r="I5618" t="str">
            <v>No</v>
          </cell>
        </row>
        <row r="5619">
          <cell r="A5619" t="str">
            <v>05-123-19539</v>
          </cell>
          <cell r="B5619" t="str">
            <v>11/19/2021</v>
          </cell>
          <cell r="C5619" t="str">
            <v>Form 17</v>
          </cell>
          <cell r="D5619" t="str">
            <v xml:space="preserve">KERR MCGEE OIL &amp;amp; GAS ONSHORE LP                   </v>
          </cell>
          <cell r="E5619" t="str">
            <v>47120</v>
          </cell>
          <cell r="F5619" t="str">
            <v>WELD                                123 NWNE 25 3N67W 6</v>
          </cell>
          <cell r="G5619" t="str">
            <v>24</v>
          </cell>
          <cell r="H5619" t="str">
            <v xml:space="preserve">4     </v>
          </cell>
          <cell r="I5619" t="str">
            <v>No</v>
          </cell>
        </row>
        <row r="5620">
          <cell r="A5620" t="str">
            <v>05-123-19540</v>
          </cell>
          <cell r="B5620" t="str">
            <v>11/19/2021</v>
          </cell>
          <cell r="C5620" t="str">
            <v>Form 17</v>
          </cell>
          <cell r="D5620" t="str">
            <v xml:space="preserve">KERR MCGEE OIL &amp;amp; GAS ONSHORE LP                   </v>
          </cell>
          <cell r="E5620" t="str">
            <v>47120</v>
          </cell>
          <cell r="F5620" t="str">
            <v>WELD                                123 NWNE 25 3N67W 6</v>
          </cell>
          <cell r="G5620" t="str">
            <v>25</v>
          </cell>
          <cell r="H5620" t="str">
            <v xml:space="preserve">2     </v>
          </cell>
          <cell r="I5620" t="str">
            <v>No</v>
          </cell>
        </row>
        <row r="5621">
          <cell r="A5621" t="str">
            <v>05-123-19540</v>
          </cell>
          <cell r="B5621" t="str">
            <v>3/21/2022</v>
          </cell>
          <cell r="C5621" t="str">
            <v>Form 17</v>
          </cell>
          <cell r="D5621" t="str">
            <v xml:space="preserve">KERR MCGEE OIL &amp;amp; GAS ONSHORE LP                   </v>
          </cell>
          <cell r="E5621" t="str">
            <v>47120</v>
          </cell>
          <cell r="F5621" t="str">
            <v>WELD                                123 NWNE 25 3N67W 6</v>
          </cell>
          <cell r="G5621" t="str">
            <v>25</v>
          </cell>
          <cell r="H5621" t="str">
            <v xml:space="preserve">1     </v>
          </cell>
          <cell r="I5621" t="str">
            <v>No</v>
          </cell>
        </row>
        <row r="5622">
          <cell r="A5622" t="str">
            <v>05-123-19541</v>
          </cell>
          <cell r="B5622" t="str">
            <v>7/29/2021</v>
          </cell>
          <cell r="C5622" t="str">
            <v>Full</v>
          </cell>
          <cell r="D5622" t="str">
            <v>KERR MCGEE OIL &amp;amp; GAS ONSHORE LP</v>
          </cell>
          <cell r="E5622" t="str">
            <v>47120</v>
          </cell>
          <cell r="F5622" t="str">
            <v>WELD                                123 NWNE 25 3N67W 6</v>
          </cell>
          <cell r="G5622" t="str">
            <v>23</v>
          </cell>
          <cell r="I5622" t="str">
            <v>No</v>
          </cell>
        </row>
        <row r="5623">
          <cell r="A5623" t="str">
            <v>05-123-19542</v>
          </cell>
          <cell r="B5623" t="str">
            <v>4/13/2021</v>
          </cell>
          <cell r="C5623" t="str">
            <v>Light</v>
          </cell>
          <cell r="D5623" t="str">
            <v>CRESTONE PEAK RESOURCES OPERATING LLC</v>
          </cell>
          <cell r="E5623" t="str">
            <v>10633</v>
          </cell>
          <cell r="F5623" t="str">
            <v>WELD                                123 NESW 2 2N66W 6</v>
          </cell>
          <cell r="G5623" t="str">
            <v>0</v>
          </cell>
          <cell r="H5623" t="str">
            <v>0</v>
          </cell>
          <cell r="I5623" t="str">
            <v>No</v>
          </cell>
        </row>
        <row r="5624">
          <cell r="A5624" t="str">
            <v>05-123-19542</v>
          </cell>
          <cell r="B5624" t="str">
            <v>4/28/2021</v>
          </cell>
          <cell r="C5624" t="str">
            <v>Light</v>
          </cell>
          <cell r="D5624" t="str">
            <v>CRESTONE PEAK RESOURCES OPERATING LLC</v>
          </cell>
          <cell r="E5624" t="str">
            <v>10633</v>
          </cell>
          <cell r="F5624" t="str">
            <v>WELD                                123 NESW 2 2N66W 6</v>
          </cell>
          <cell r="G5624" t="str">
            <v>0</v>
          </cell>
          <cell r="H5624" t="str">
            <v>0</v>
          </cell>
          <cell r="I5624" t="str">
            <v>No</v>
          </cell>
        </row>
        <row r="5625">
          <cell r="A5625" t="str">
            <v>05-123-19542</v>
          </cell>
          <cell r="B5625" t="str">
            <v>2/10/2022</v>
          </cell>
          <cell r="C5625" t="str">
            <v>Light</v>
          </cell>
          <cell r="D5625" t="str">
            <v>CRESTONE PEAK RESOURCES OPERATING LLC</v>
          </cell>
          <cell r="E5625" t="str">
            <v>10633</v>
          </cell>
          <cell r="F5625" t="str">
            <v>WELD                                123 NESW 2 2N66W 6</v>
          </cell>
          <cell r="G5625" t="str">
            <v>0</v>
          </cell>
          <cell r="H5625" t="str">
            <v>0</v>
          </cell>
          <cell r="I5625" t="str">
            <v>No</v>
          </cell>
        </row>
        <row r="5626">
          <cell r="A5626" t="str">
            <v>05-123-19543</v>
          </cell>
          <cell r="B5626" t="str">
            <v>8/10/2021</v>
          </cell>
          <cell r="C5626" t="str">
            <v>Light</v>
          </cell>
          <cell r="D5626" t="str">
            <v>CRESTONE PEAK RESOURCES OPERATING LLC</v>
          </cell>
          <cell r="E5626" t="str">
            <v>10633</v>
          </cell>
          <cell r="F5626" t="str">
            <v>WELD                                123 NWSW 4 2N66W 6</v>
          </cell>
          <cell r="G5626" t="str">
            <v>-2</v>
          </cell>
          <cell r="H5626" t="str">
            <v>0</v>
          </cell>
          <cell r="I5626" t="str">
            <v>No</v>
          </cell>
        </row>
        <row r="5627">
          <cell r="A5627" t="str">
            <v>05-123-19543</v>
          </cell>
          <cell r="B5627" t="str">
            <v>2/14/2022</v>
          </cell>
          <cell r="C5627" t="str">
            <v>Light</v>
          </cell>
          <cell r="D5627" t="str">
            <v>CRESTONE PEAK RESOURCES OPERATING LLC</v>
          </cell>
          <cell r="E5627" t="str">
            <v>10633</v>
          </cell>
          <cell r="F5627" t="str">
            <v>WELD                                123 NWSW 4 2N66W 6</v>
          </cell>
          <cell r="G5627" t="str">
            <v>0</v>
          </cell>
          <cell r="H5627" t="str">
            <v>0</v>
          </cell>
          <cell r="I5627" t="str">
            <v>No</v>
          </cell>
        </row>
        <row r="5628">
          <cell r="A5628" t="str">
            <v>05-123-19544</v>
          </cell>
          <cell r="B5628" t="str">
            <v>9/29/2021</v>
          </cell>
          <cell r="C5628" t="str">
            <v>Light</v>
          </cell>
          <cell r="D5628" t="str">
            <v>CRESTONE PEAK RESOURCES OPERATING LLC</v>
          </cell>
          <cell r="E5628" t="str">
            <v>10633</v>
          </cell>
          <cell r="F5628" t="str">
            <v>WELD                                123 SESW 20 3N66W 6</v>
          </cell>
          <cell r="G5628" t="str">
            <v>0</v>
          </cell>
          <cell r="H5628" t="str">
            <v>0</v>
          </cell>
          <cell r="I5628" t="str">
            <v>No</v>
          </cell>
        </row>
        <row r="5629">
          <cell r="A5629" t="str">
            <v>05-123-19544</v>
          </cell>
          <cell r="B5629" t="str">
            <v>2/16/2022</v>
          </cell>
          <cell r="C5629" t="str">
            <v>Light</v>
          </cell>
          <cell r="D5629" t="str">
            <v>CRESTONE PEAK RESOURCES OPERATING LLC</v>
          </cell>
          <cell r="E5629" t="str">
            <v>10633</v>
          </cell>
          <cell r="F5629" t="str">
            <v>WELD                                123 SESW 20 3N66W 6</v>
          </cell>
          <cell r="G5629" t="str">
            <v>0</v>
          </cell>
          <cell r="H5629" t="str">
            <v>0</v>
          </cell>
          <cell r="I5629" t="str">
            <v>No</v>
          </cell>
        </row>
        <row r="5630">
          <cell r="A5630" t="str">
            <v>05-123-19547</v>
          </cell>
          <cell r="B5630" t="str">
            <v>5/14/2021</v>
          </cell>
          <cell r="C5630" t="str">
            <v>Full</v>
          </cell>
          <cell r="D5630" t="str">
            <v>PDC ENERGY INC</v>
          </cell>
          <cell r="E5630" t="str">
            <v>69175</v>
          </cell>
          <cell r="F5630" t="str">
            <v>WELD                                123 NWSE 16 6N65W 6</v>
          </cell>
          <cell r="G5630" t="str">
            <v>0</v>
          </cell>
          <cell r="H5630" t="str">
            <v>0</v>
          </cell>
          <cell r="I5630" t="str">
            <v>No</v>
          </cell>
        </row>
        <row r="5631">
          <cell r="A5631" t="str">
            <v>05-123-19548</v>
          </cell>
          <cell r="B5631" t="str">
            <v>6/19/2021</v>
          </cell>
          <cell r="C5631" t="str">
            <v>Full</v>
          </cell>
          <cell r="D5631" t="str">
            <v>PDC ENERGY INC</v>
          </cell>
          <cell r="E5631" t="str">
            <v>69175</v>
          </cell>
          <cell r="F5631" t="str">
            <v>WELD                                123 NWSE 7 6N64W 6</v>
          </cell>
          <cell r="G5631" t="str">
            <v>0</v>
          </cell>
          <cell r="H5631" t="str">
            <v>0</v>
          </cell>
          <cell r="I5631" t="str">
            <v>No</v>
          </cell>
        </row>
        <row r="5632">
          <cell r="A5632" t="str">
            <v>05-123-19548</v>
          </cell>
          <cell r="B5632" t="str">
            <v>3/7/2022</v>
          </cell>
          <cell r="C5632" t="str">
            <v>Full</v>
          </cell>
          <cell r="D5632" t="str">
            <v>PDC ENERGY INC</v>
          </cell>
          <cell r="E5632" t="str">
            <v>69175</v>
          </cell>
          <cell r="F5632" t="str">
            <v>WELD                                123 NWSE 7 6N64W 6</v>
          </cell>
          <cell r="G5632" t="str">
            <v>0</v>
          </cell>
          <cell r="H5632" t="str">
            <v>0</v>
          </cell>
          <cell r="I5632" t="str">
            <v>No</v>
          </cell>
        </row>
        <row r="5633">
          <cell r="A5633" t="str">
            <v>05-123-19549</v>
          </cell>
          <cell r="B5633" t="str">
            <v>9/22/2021</v>
          </cell>
          <cell r="C5633" t="str">
            <v>Full</v>
          </cell>
          <cell r="D5633" t="str">
            <v>PDC ENERGY INC</v>
          </cell>
          <cell r="E5633" t="str">
            <v>69175</v>
          </cell>
          <cell r="F5633" t="str">
            <v>WELD                                123 SWNW 18 6N64W 6</v>
          </cell>
          <cell r="G5633" t="str">
            <v>0</v>
          </cell>
          <cell r="H5633" t="str">
            <v>0</v>
          </cell>
          <cell r="I5633" t="str">
            <v>No</v>
          </cell>
        </row>
        <row r="5634">
          <cell r="A5634" t="str">
            <v>05-123-19549</v>
          </cell>
          <cell r="B5634" t="str">
            <v>3/4/2022</v>
          </cell>
          <cell r="C5634" t="str">
            <v>Full</v>
          </cell>
          <cell r="D5634" t="str">
            <v>PDC ENERGY INC</v>
          </cell>
          <cell r="E5634" t="str">
            <v>69175</v>
          </cell>
          <cell r="F5634" t="str">
            <v>WELD                                123 SWNW 18 6N64W 6</v>
          </cell>
          <cell r="G5634" t="str">
            <v>0</v>
          </cell>
          <cell r="H5634" t="str">
            <v>0</v>
          </cell>
          <cell r="I5634" t="str">
            <v>No</v>
          </cell>
        </row>
        <row r="5635">
          <cell r="A5635" t="str">
            <v>05-123-19551</v>
          </cell>
          <cell r="B5635" t="str">
            <v>4/21/2021</v>
          </cell>
          <cell r="C5635" t="str">
            <v>Full</v>
          </cell>
          <cell r="D5635" t="str">
            <v>KERR MCGEE OIL &amp;amp; GAS ONSHORE LP</v>
          </cell>
          <cell r="E5635" t="str">
            <v>47120</v>
          </cell>
          <cell r="F5635" t="str">
            <v>WELD                                123 SWSW 4 2N65W 6</v>
          </cell>
          <cell r="G5635" t="str">
            <v>0</v>
          </cell>
          <cell r="I5635" t="str">
            <v>No</v>
          </cell>
        </row>
        <row r="5636">
          <cell r="A5636" t="str">
            <v>05-123-19552</v>
          </cell>
          <cell r="B5636" t="str">
            <v>11/2/2021</v>
          </cell>
          <cell r="C5636" t="str">
            <v>Light</v>
          </cell>
          <cell r="D5636" t="str">
            <v>CRESTONE PEAK RESOURCES OPERATING LLC</v>
          </cell>
          <cell r="E5636" t="str">
            <v>10633</v>
          </cell>
          <cell r="F5636" t="str">
            <v>WELD                                123 NWSW 32 3N67W 6</v>
          </cell>
          <cell r="G5636" t="str">
            <v>0</v>
          </cell>
          <cell r="H5636" t="str">
            <v>0</v>
          </cell>
          <cell r="I5636" t="str">
            <v>No</v>
          </cell>
        </row>
        <row r="5637">
          <cell r="A5637" t="str">
            <v>05-123-19553</v>
          </cell>
          <cell r="B5637" t="str">
            <v>3/30/2021</v>
          </cell>
          <cell r="C5637" t="str">
            <v>Light</v>
          </cell>
          <cell r="D5637" t="str">
            <v>CRESTONE PEAK RESOURCES OPERATING LLC</v>
          </cell>
          <cell r="E5637" t="str">
            <v>10633</v>
          </cell>
          <cell r="F5637" t="str">
            <v>WELD                                123 SENW 26 1N67W 6</v>
          </cell>
          <cell r="G5637" t="str">
            <v>8</v>
          </cell>
          <cell r="H5637" t="str">
            <v>0</v>
          </cell>
          <cell r="I5637" t="str">
            <v>No</v>
          </cell>
        </row>
        <row r="5638">
          <cell r="A5638" t="str">
            <v>05-123-19557</v>
          </cell>
          <cell r="B5638" t="str">
            <v>4/28/2021</v>
          </cell>
          <cell r="C5638" t="str">
            <v>Full</v>
          </cell>
          <cell r="D5638" t="str">
            <v>KERR MCGEE OIL &amp;amp; GAS ONSHORE LP</v>
          </cell>
          <cell r="E5638" t="str">
            <v>47120</v>
          </cell>
          <cell r="F5638" t="str">
            <v>WELD                                123 SWNW 11 2N65W 6</v>
          </cell>
          <cell r="G5638" t="str">
            <v>4</v>
          </cell>
          <cell r="I5638" t="str">
            <v>No</v>
          </cell>
        </row>
        <row r="5639">
          <cell r="A5639" t="str">
            <v>05-123-19558</v>
          </cell>
          <cell r="B5639" t="str">
            <v>5/24/2021</v>
          </cell>
          <cell r="C5639" t="str">
            <v>Full</v>
          </cell>
          <cell r="D5639" t="str">
            <v>KERR MCGEE OIL &amp;amp; GAS ONSHORE LP</v>
          </cell>
          <cell r="E5639" t="str">
            <v>47120</v>
          </cell>
          <cell r="F5639" t="str">
            <v>WELD                                123 NESW 28 2N65W 6</v>
          </cell>
          <cell r="G5639" t="str">
            <v>0</v>
          </cell>
          <cell r="I5639" t="str">
            <v>No</v>
          </cell>
        </row>
        <row r="5640">
          <cell r="A5640" t="str">
            <v>05-123-19559</v>
          </cell>
          <cell r="B5640" t="str">
            <v>7/12/2021</v>
          </cell>
          <cell r="C5640" t="str">
            <v>Full</v>
          </cell>
          <cell r="D5640" t="str">
            <v>KERR MCGEE OIL &amp;amp; GAS ONSHORE LP</v>
          </cell>
          <cell r="E5640" t="str">
            <v>47120</v>
          </cell>
          <cell r="F5640" t="str">
            <v>WELD                                123 SESE 2 2N67W 6</v>
          </cell>
          <cell r="G5640" t="str">
            <v>1</v>
          </cell>
          <cell r="I5640" t="str">
            <v>No</v>
          </cell>
        </row>
        <row r="5641">
          <cell r="A5641" t="str">
            <v>05-123-19561</v>
          </cell>
          <cell r="B5641" t="str">
            <v>5/27/2021</v>
          </cell>
          <cell r="C5641" t="str">
            <v>Form 17</v>
          </cell>
          <cell r="D5641" t="str">
            <v xml:space="preserve">KERR MCGEE OIL &amp;amp; GAS ONSHORE LP                   </v>
          </cell>
          <cell r="E5641" t="str">
            <v>47120</v>
          </cell>
          <cell r="F5641" t="str">
            <v>WELD                                123 NENE 36 3N67W 6</v>
          </cell>
          <cell r="G5641" t="str">
            <v>45</v>
          </cell>
          <cell r="H5641" t="str">
            <v xml:space="preserve">1     </v>
          </cell>
          <cell r="I5641" t="str">
            <v>Yes</v>
          </cell>
        </row>
        <row r="5642">
          <cell r="A5642" t="str">
            <v>05-123-19562</v>
          </cell>
          <cell r="B5642" t="str">
            <v>6/29/2021</v>
          </cell>
          <cell r="C5642" t="str">
            <v>Full</v>
          </cell>
          <cell r="D5642" t="str">
            <v>KERR MCGEE OIL &amp;amp; GAS ONSHORE LP</v>
          </cell>
          <cell r="E5642" t="str">
            <v>47120</v>
          </cell>
          <cell r="F5642" t="str">
            <v>MEAD / WELD                                123 NENE 24 3N68W 6</v>
          </cell>
          <cell r="G5642" t="str">
            <v>7</v>
          </cell>
          <cell r="I5642" t="str">
            <v>No</v>
          </cell>
        </row>
        <row r="5643">
          <cell r="A5643" t="str">
            <v>05-123-19564</v>
          </cell>
          <cell r="B5643" t="str">
            <v>7/29/2021</v>
          </cell>
          <cell r="C5643" t="str">
            <v>Form 17</v>
          </cell>
          <cell r="D5643" t="str">
            <v xml:space="preserve">KERR MCGEE OIL &amp;amp; GAS ONSHORE LP                   </v>
          </cell>
          <cell r="E5643" t="str">
            <v>47120</v>
          </cell>
          <cell r="F5643" t="str">
            <v>WELD                                123 NENE 25 3N67W 6</v>
          </cell>
          <cell r="G5643" t="str">
            <v>48</v>
          </cell>
          <cell r="H5643" t="str">
            <v xml:space="preserve">1     </v>
          </cell>
          <cell r="I5643" t="str">
            <v>No</v>
          </cell>
        </row>
        <row r="5644">
          <cell r="A5644" t="str">
            <v>05-123-19564</v>
          </cell>
          <cell r="B5644" t="str">
            <v>12/6/2021</v>
          </cell>
          <cell r="C5644" t="str">
            <v>Form 17</v>
          </cell>
          <cell r="D5644" t="str">
            <v xml:space="preserve">KERR MCGEE OIL &amp;amp; GAS ONSHORE LP                   </v>
          </cell>
          <cell r="E5644" t="str">
            <v>47120</v>
          </cell>
          <cell r="F5644" t="str">
            <v>WELD                                123 NENE 25 3N67W 6</v>
          </cell>
          <cell r="G5644" t="str">
            <v>24</v>
          </cell>
          <cell r="H5644" t="str">
            <v xml:space="preserve">1     </v>
          </cell>
          <cell r="I5644" t="str">
            <v>No</v>
          </cell>
        </row>
        <row r="5645">
          <cell r="A5645" t="str">
            <v>05-123-19565</v>
          </cell>
          <cell r="B5645" t="str">
            <v>9/10/2021</v>
          </cell>
          <cell r="C5645" t="str">
            <v>Form 17</v>
          </cell>
          <cell r="D5645" t="str">
            <v xml:space="preserve">CRESTONE PEAK RESOURCES OPERATING LLC             </v>
          </cell>
          <cell r="E5645" t="str">
            <v>10633</v>
          </cell>
          <cell r="F5645" t="str">
            <v>FIRESTONE / WELD                                123 SWSW 4 2N67W 6</v>
          </cell>
          <cell r="G5645" t="str">
            <v>0</v>
          </cell>
          <cell r="H5645" t="str">
            <v xml:space="preserve">0     </v>
          </cell>
          <cell r="I5645" t="str">
            <v>No</v>
          </cell>
        </row>
        <row r="5646">
          <cell r="A5646" t="str">
            <v>05-123-19566</v>
          </cell>
          <cell r="B5646" t="str">
            <v>10/16/2021</v>
          </cell>
          <cell r="C5646" t="str">
            <v>Full</v>
          </cell>
          <cell r="D5646" t="str">
            <v>PDC ENERGY INC</v>
          </cell>
          <cell r="E5646" t="str">
            <v>69175</v>
          </cell>
          <cell r="F5646" t="str">
            <v>WELD                                123 NESE 30 6N64W 6</v>
          </cell>
          <cell r="G5646" t="str">
            <v>0</v>
          </cell>
          <cell r="H5646" t="str">
            <v>0</v>
          </cell>
          <cell r="I5646" t="str">
            <v>No</v>
          </cell>
        </row>
        <row r="5647">
          <cell r="A5647" t="str">
            <v>05-123-19566</v>
          </cell>
          <cell r="B5647" t="str">
            <v>3/7/2022</v>
          </cell>
          <cell r="C5647" t="str">
            <v>Full</v>
          </cell>
          <cell r="D5647" t="str">
            <v>PDC ENERGY INC</v>
          </cell>
          <cell r="E5647" t="str">
            <v>69175</v>
          </cell>
          <cell r="F5647" t="str">
            <v>WELD                                123 NESE 30 6N64W 6</v>
          </cell>
          <cell r="G5647" t="str">
            <v>0</v>
          </cell>
          <cell r="H5647" t="str">
            <v>0</v>
          </cell>
          <cell r="I5647" t="str">
            <v>No</v>
          </cell>
        </row>
        <row r="5648">
          <cell r="A5648" t="str">
            <v>05-123-19569</v>
          </cell>
          <cell r="B5648" t="str">
            <v>7/21/2021</v>
          </cell>
          <cell r="C5648" t="str">
            <v>Full</v>
          </cell>
          <cell r="D5648" t="str">
            <v>PDC ENERGY INC</v>
          </cell>
          <cell r="E5648" t="str">
            <v>69175</v>
          </cell>
          <cell r="F5648" t="str">
            <v>EVANS / WELD                                123 NENW 2 4N66W 6</v>
          </cell>
          <cell r="G5648" t="str">
            <v>38</v>
          </cell>
          <cell r="H5648" t="str">
            <v>18</v>
          </cell>
          <cell r="I5648" t="str">
            <v>No</v>
          </cell>
        </row>
        <row r="5649">
          <cell r="A5649" t="str">
            <v>05-123-19569</v>
          </cell>
          <cell r="B5649" t="str">
            <v>8/20/2021</v>
          </cell>
          <cell r="C5649" t="str">
            <v>Form 17</v>
          </cell>
          <cell r="D5649" t="str">
            <v xml:space="preserve">PDC ENERGY INC                                    </v>
          </cell>
          <cell r="E5649" t="str">
            <v>69175</v>
          </cell>
          <cell r="F5649" t="str">
            <v>EVANS / WELD                                123 NENW 2 4N66W 6</v>
          </cell>
          <cell r="G5649" t="str">
            <v>32</v>
          </cell>
          <cell r="H5649" t="str">
            <v xml:space="preserve">3     </v>
          </cell>
          <cell r="I5649" t="str">
            <v>Yes</v>
          </cell>
        </row>
        <row r="5650">
          <cell r="A5650" t="str">
            <v>05-123-19570</v>
          </cell>
          <cell r="B5650" t="str">
            <v>11/2/2021</v>
          </cell>
          <cell r="C5650" t="str">
            <v>Form 17</v>
          </cell>
          <cell r="D5650" t="str">
            <v xml:space="preserve">CRESTONE PEAK RESOURCES OPERATING LLC             </v>
          </cell>
          <cell r="E5650" t="str">
            <v>10633</v>
          </cell>
          <cell r="F5650" t="str">
            <v>FIRESTONE / WELD                                123 NWSW 5 2N67W 6</v>
          </cell>
          <cell r="G5650" t="str">
            <v>6</v>
          </cell>
          <cell r="H5650" t="str">
            <v xml:space="preserve">0     </v>
          </cell>
          <cell r="I5650" t="str">
            <v>No</v>
          </cell>
        </row>
        <row r="5651">
          <cell r="A5651" t="str">
            <v>05-123-19573</v>
          </cell>
          <cell r="B5651" t="str">
            <v>2/3/2021</v>
          </cell>
          <cell r="C5651" t="str">
            <v>Form 17</v>
          </cell>
          <cell r="D5651" t="str">
            <v xml:space="preserve">KERR MCGEE OIL &amp;amp; GAS ONSHORE LP                   </v>
          </cell>
          <cell r="E5651" t="str">
            <v>47120</v>
          </cell>
          <cell r="F5651" t="str">
            <v>WELD                                123 SWSW 14 2N65W 6</v>
          </cell>
          <cell r="G5651" t="str">
            <v>63</v>
          </cell>
          <cell r="H5651" t="str">
            <v xml:space="preserve">1     </v>
          </cell>
          <cell r="I5651" t="str">
            <v>No</v>
          </cell>
        </row>
        <row r="5652">
          <cell r="A5652" t="str">
            <v>05-123-19573</v>
          </cell>
          <cell r="B5652" t="str">
            <v>10/5/2021</v>
          </cell>
          <cell r="C5652" t="str">
            <v>Form 17</v>
          </cell>
          <cell r="D5652" t="str">
            <v xml:space="preserve">KERR MCGEE OIL &amp;amp; GAS ONSHORE LP                   </v>
          </cell>
          <cell r="E5652" t="str">
            <v>47120</v>
          </cell>
          <cell r="F5652" t="str">
            <v>WELD                                123 SWSW 14 2N65W 6</v>
          </cell>
          <cell r="G5652" t="str">
            <v>41</v>
          </cell>
          <cell r="H5652" t="str">
            <v xml:space="preserve">1     </v>
          </cell>
          <cell r="I5652" t="str">
            <v>No</v>
          </cell>
        </row>
        <row r="5653">
          <cell r="A5653" t="str">
            <v>05-123-19573</v>
          </cell>
          <cell r="B5653" t="str">
            <v>12/9/2021</v>
          </cell>
          <cell r="C5653" t="str">
            <v>Form 17</v>
          </cell>
          <cell r="D5653" t="str">
            <v xml:space="preserve">KERR MCGEE OIL &amp;amp; GAS ONSHORE LP                   </v>
          </cell>
          <cell r="E5653" t="str">
            <v>47120</v>
          </cell>
          <cell r="F5653" t="str">
            <v>WELD                                123 SWSW 14 2N65W 6</v>
          </cell>
          <cell r="G5653" t="str">
            <v>59</v>
          </cell>
          <cell r="H5653" t="str">
            <v xml:space="preserve">1     </v>
          </cell>
          <cell r="I5653" t="str">
            <v>No</v>
          </cell>
        </row>
        <row r="5654">
          <cell r="A5654" t="str">
            <v>05-123-19573</v>
          </cell>
          <cell r="B5654" t="str">
            <v>2/14/2022</v>
          </cell>
          <cell r="C5654" t="str">
            <v>Form 17</v>
          </cell>
          <cell r="D5654" t="str">
            <v xml:space="preserve">KERR MCGEE OIL &amp;amp; GAS ONSHORE LP                   </v>
          </cell>
          <cell r="E5654" t="str">
            <v>47120</v>
          </cell>
          <cell r="F5654" t="str">
            <v>WELD                                123 SWSW 14 2N65W 6</v>
          </cell>
          <cell r="G5654" t="str">
            <v>59</v>
          </cell>
          <cell r="H5654" t="str">
            <v xml:space="preserve">1     </v>
          </cell>
          <cell r="I5654" t="str">
            <v>No</v>
          </cell>
        </row>
        <row r="5655">
          <cell r="A5655" t="str">
            <v>05-123-19574</v>
          </cell>
          <cell r="B5655" t="str">
            <v>11/23/2021</v>
          </cell>
          <cell r="C5655" t="str">
            <v>Form 17</v>
          </cell>
          <cell r="D5655" t="str">
            <v xml:space="preserve">KERR MCGEE OIL &amp;amp; GAS ONSHORE LP                   </v>
          </cell>
          <cell r="E5655" t="str">
            <v>47120</v>
          </cell>
          <cell r="F5655" t="str">
            <v>FIRESTONE / WELD                                123 SENE 1 2N68W 6</v>
          </cell>
          <cell r="G5655" t="str">
            <v>30</v>
          </cell>
          <cell r="H5655" t="str">
            <v xml:space="preserve">1     </v>
          </cell>
          <cell r="I5655" t="str">
            <v>No</v>
          </cell>
        </row>
        <row r="5656">
          <cell r="A5656" t="str">
            <v>05-123-19574</v>
          </cell>
          <cell r="B5656" t="str">
            <v>2/23/2022</v>
          </cell>
          <cell r="C5656" t="str">
            <v>Full</v>
          </cell>
          <cell r="D5656" t="str">
            <v>KERR MCGEE OIL &amp;amp; GAS ONSHORE LP</v>
          </cell>
          <cell r="E5656" t="str">
            <v>47120</v>
          </cell>
          <cell r="F5656" t="str">
            <v>FIRESTONE / WELD                                123 SENE 1 2N68W 6</v>
          </cell>
          <cell r="G5656" t="str">
            <v>37</v>
          </cell>
          <cell r="I5656" t="str">
            <v>No</v>
          </cell>
        </row>
        <row r="5657">
          <cell r="A5657" t="str">
            <v>05-123-19580</v>
          </cell>
          <cell r="B5657" t="str">
            <v>3/2/2021</v>
          </cell>
          <cell r="C5657" t="str">
            <v>Form 17</v>
          </cell>
          <cell r="D5657" t="str">
            <v xml:space="preserve">PDC ENERGY INC                                    </v>
          </cell>
          <cell r="E5657" t="str">
            <v>69175</v>
          </cell>
          <cell r="F5657" t="str">
            <v>WELD                                123 NWSW 28 6N64W 6</v>
          </cell>
          <cell r="G5657" t="str">
            <v>20</v>
          </cell>
          <cell r="H5657" t="str">
            <v xml:space="preserve">0     </v>
          </cell>
          <cell r="I5657" t="str">
            <v>No</v>
          </cell>
        </row>
        <row r="5658">
          <cell r="A5658" t="str">
            <v>05-123-19581</v>
          </cell>
          <cell r="B5658" t="str">
            <v>6/15/2021</v>
          </cell>
          <cell r="C5658" t="str">
            <v>Form 17</v>
          </cell>
          <cell r="D5658" t="str">
            <v xml:space="preserve">CRESTONE PEAK RESOURCES OPERATING LLC             </v>
          </cell>
          <cell r="E5658" t="str">
            <v>10633</v>
          </cell>
          <cell r="F5658" t="str">
            <v>FIRESTONE / WELD                                123 SWNE 7 2N67W 6</v>
          </cell>
          <cell r="G5658" t="str">
            <v>0</v>
          </cell>
          <cell r="H5658" t="str">
            <v xml:space="preserve">0     </v>
          </cell>
          <cell r="I5658" t="str">
            <v>No</v>
          </cell>
        </row>
        <row r="5659">
          <cell r="A5659" t="str">
            <v>05-123-19583</v>
          </cell>
          <cell r="B5659" t="str">
            <v>7/15/2021</v>
          </cell>
          <cell r="C5659" t="str">
            <v>Full</v>
          </cell>
          <cell r="D5659" t="str">
            <v>KERR MCGEE OIL &amp;amp; GAS ONSHORE LP</v>
          </cell>
          <cell r="E5659" t="str">
            <v>47120</v>
          </cell>
          <cell r="F5659" t="str">
            <v>FIRESTONE / WELD                                123 SENW 19 2N67W 6</v>
          </cell>
          <cell r="G5659" t="str">
            <v>5</v>
          </cell>
          <cell r="I5659" t="str">
            <v>No</v>
          </cell>
        </row>
        <row r="5660">
          <cell r="A5660" t="str">
            <v>05-123-19589</v>
          </cell>
          <cell r="B5660" t="str">
            <v>10/28/2021</v>
          </cell>
          <cell r="C5660" t="str">
            <v>Full</v>
          </cell>
          <cell r="D5660" t="str">
            <v xml:space="preserve">KP KAUFFMAN COMPANY INC                           </v>
          </cell>
          <cell r="E5660" t="str">
            <v>46290</v>
          </cell>
          <cell r="F5660" t="str">
            <v>WELD                                123 NENE 32 3N62W 6</v>
          </cell>
          <cell r="I5660" t="str">
            <v>No</v>
          </cell>
        </row>
        <row r="5661">
          <cell r="A5661" t="str">
            <v>05-123-19593</v>
          </cell>
          <cell r="B5661" t="str">
            <v>8/3/2021</v>
          </cell>
          <cell r="C5661" t="str">
            <v>Full</v>
          </cell>
          <cell r="D5661" t="str">
            <v>KERR MCGEE OIL &amp;amp; GAS ONSHORE LP</v>
          </cell>
          <cell r="E5661" t="str">
            <v>47120</v>
          </cell>
          <cell r="F5661" t="str">
            <v>WELD                                123 SWNW 11 2N67W 6</v>
          </cell>
          <cell r="G5661" t="str">
            <v>1</v>
          </cell>
          <cell r="I5661" t="str">
            <v>No</v>
          </cell>
        </row>
        <row r="5662">
          <cell r="A5662" t="str">
            <v>05-123-19596</v>
          </cell>
          <cell r="B5662" t="str">
            <v>3/30/2021</v>
          </cell>
          <cell r="C5662" t="str">
            <v>Full</v>
          </cell>
          <cell r="D5662" t="str">
            <v>KERR MCGEE OIL &amp;amp; GAS ONSHORE LP</v>
          </cell>
          <cell r="E5662" t="str">
            <v>47120</v>
          </cell>
          <cell r="F5662" t="str">
            <v>WELD                                123 SWNE 22 2N66W 6</v>
          </cell>
          <cell r="G5662" t="str">
            <v>46</v>
          </cell>
          <cell r="I5662" t="str">
            <v>No</v>
          </cell>
        </row>
        <row r="5663">
          <cell r="A5663" t="str">
            <v>05-123-19596</v>
          </cell>
          <cell r="B5663" t="str">
            <v>7/14/2021</v>
          </cell>
          <cell r="C5663" t="str">
            <v>Form 17</v>
          </cell>
          <cell r="D5663" t="str">
            <v xml:space="preserve">KERR MCGEE OIL &amp;amp; GAS ONSHORE LP                   </v>
          </cell>
          <cell r="E5663" t="str">
            <v>47120</v>
          </cell>
          <cell r="F5663" t="str">
            <v>WELD                                123 SWNE 22 2N66W 6</v>
          </cell>
          <cell r="G5663" t="str">
            <v>109</v>
          </cell>
          <cell r="H5663" t="str">
            <v xml:space="preserve">1     </v>
          </cell>
          <cell r="I5663" t="str">
            <v>No</v>
          </cell>
        </row>
        <row r="5664">
          <cell r="A5664" t="str">
            <v>05-123-19596</v>
          </cell>
          <cell r="B5664" t="str">
            <v>7/29/2021</v>
          </cell>
          <cell r="C5664" t="str">
            <v>Form 17</v>
          </cell>
          <cell r="D5664" t="str">
            <v xml:space="preserve">KERR MCGEE OIL &amp;amp; GAS ONSHORE LP                   </v>
          </cell>
          <cell r="E5664" t="str">
            <v>47120</v>
          </cell>
          <cell r="F5664" t="str">
            <v>WELD                                123 SWNE 22 2N66W 6</v>
          </cell>
          <cell r="G5664" t="str">
            <v>14</v>
          </cell>
          <cell r="H5664" t="str">
            <v xml:space="preserve">0     </v>
          </cell>
          <cell r="I5664" t="str">
            <v>No</v>
          </cell>
        </row>
        <row r="5665">
          <cell r="A5665" t="str">
            <v>05-123-19596</v>
          </cell>
          <cell r="B5665" t="str">
            <v>10/13/2021</v>
          </cell>
          <cell r="C5665" t="str">
            <v>Form 17</v>
          </cell>
          <cell r="D5665" t="str">
            <v xml:space="preserve">KERR MCGEE OIL &amp;amp; GAS ONSHORE LP                   </v>
          </cell>
          <cell r="E5665" t="str">
            <v>47120</v>
          </cell>
          <cell r="F5665" t="str">
            <v>WELD                                123 SWNE 22 2N66W 6</v>
          </cell>
          <cell r="G5665" t="str">
            <v>76</v>
          </cell>
          <cell r="H5665" t="str">
            <v xml:space="preserve">1     </v>
          </cell>
          <cell r="I5665" t="str">
            <v>No</v>
          </cell>
        </row>
        <row r="5666">
          <cell r="A5666" t="str">
            <v>05-123-19596</v>
          </cell>
          <cell r="B5666" t="str">
            <v>10/27/2021</v>
          </cell>
          <cell r="C5666" t="str">
            <v>Form 17</v>
          </cell>
          <cell r="D5666" t="str">
            <v xml:space="preserve">KERR MCGEE OIL &amp;amp; GAS ONSHORE LP                   </v>
          </cell>
          <cell r="E5666" t="str">
            <v>47120</v>
          </cell>
          <cell r="F5666" t="str">
            <v>WELD                                123 SWNE 22 2N66W 6</v>
          </cell>
          <cell r="G5666" t="str">
            <v>12</v>
          </cell>
          <cell r="H5666" t="str">
            <v xml:space="preserve">0     </v>
          </cell>
          <cell r="I5666" t="str">
            <v>No</v>
          </cell>
        </row>
        <row r="5667">
          <cell r="A5667" t="str">
            <v>05-123-19596</v>
          </cell>
          <cell r="B5667" t="str">
            <v>2/18/2022</v>
          </cell>
          <cell r="C5667" t="str">
            <v>Form 17</v>
          </cell>
          <cell r="D5667" t="str">
            <v xml:space="preserve">KERR MCGEE OIL &amp;amp; GAS ONSHORE LP                   </v>
          </cell>
          <cell r="E5667" t="str">
            <v>47120</v>
          </cell>
          <cell r="F5667" t="str">
            <v>WELD                                123 SWNE 22 2N66W 6</v>
          </cell>
          <cell r="G5667" t="str">
            <v>10</v>
          </cell>
          <cell r="H5667" t="str">
            <v xml:space="preserve">1     </v>
          </cell>
          <cell r="I5667" t="str">
            <v>No</v>
          </cell>
        </row>
        <row r="5668">
          <cell r="A5668" t="str">
            <v>05-123-19598</v>
          </cell>
          <cell r="B5668" t="str">
            <v>4/26/2021</v>
          </cell>
          <cell r="C5668" t="str">
            <v>Light</v>
          </cell>
          <cell r="D5668" t="str">
            <v>CRESTONE PEAK RESOURCES OPERATING LLC</v>
          </cell>
          <cell r="E5668" t="str">
            <v>10633</v>
          </cell>
          <cell r="F5668" t="str">
            <v>WELD                                123 SWNE 34 3N66W 6</v>
          </cell>
          <cell r="G5668" t="str">
            <v>0</v>
          </cell>
          <cell r="H5668" t="str">
            <v>0</v>
          </cell>
          <cell r="I5668" t="str">
            <v>No</v>
          </cell>
        </row>
        <row r="5669">
          <cell r="A5669" t="str">
            <v>05-123-19608</v>
          </cell>
          <cell r="B5669" t="str">
            <v>5/5/2021</v>
          </cell>
          <cell r="C5669" t="str">
            <v>Form 17</v>
          </cell>
          <cell r="D5669" t="str">
            <v xml:space="preserve">PDC ENERGY INC                                    </v>
          </cell>
          <cell r="E5669" t="str">
            <v>69175</v>
          </cell>
          <cell r="F5669" t="str">
            <v>WELD                                123 NENE 13 2N68W 6</v>
          </cell>
          <cell r="G5669" t="str">
            <v>1</v>
          </cell>
          <cell r="H5669" t="str">
            <v xml:space="preserve">0     </v>
          </cell>
          <cell r="I5669" t="str">
            <v>No</v>
          </cell>
        </row>
        <row r="5670">
          <cell r="A5670" t="str">
            <v>05-123-19611</v>
          </cell>
          <cell r="B5670" t="str">
            <v>8/3/2021</v>
          </cell>
          <cell r="C5670" t="str">
            <v>Full</v>
          </cell>
          <cell r="D5670" t="str">
            <v>KERR MCGEE OIL &amp;amp; GAS ONSHORE LP</v>
          </cell>
          <cell r="E5670" t="str">
            <v>47120</v>
          </cell>
          <cell r="F5670" t="str">
            <v>WELD                                123 NENW 7 2N66W 6</v>
          </cell>
          <cell r="G5670" t="str">
            <v>1</v>
          </cell>
          <cell r="I5670" t="str">
            <v>No</v>
          </cell>
        </row>
        <row r="5671">
          <cell r="A5671" t="str">
            <v>05-123-19614</v>
          </cell>
          <cell r="B5671" t="str">
            <v>11/5/2021</v>
          </cell>
          <cell r="C5671" t="str">
            <v>Form 17</v>
          </cell>
          <cell r="D5671" t="str">
            <v xml:space="preserve">KERR MCGEE OIL &amp;amp; GAS ONSHORE LP                   </v>
          </cell>
          <cell r="E5671" t="str">
            <v>47120</v>
          </cell>
          <cell r="F5671" t="str">
            <v>WELD                                123 SESE 16 3N67W 6</v>
          </cell>
          <cell r="G5671" t="str">
            <v>35</v>
          </cell>
          <cell r="H5671" t="str">
            <v xml:space="preserve">1     </v>
          </cell>
          <cell r="I5671" t="str">
            <v>No</v>
          </cell>
        </row>
        <row r="5672">
          <cell r="A5672" t="str">
            <v>05-123-19614</v>
          </cell>
          <cell r="B5672" t="str">
            <v>3/8/2022</v>
          </cell>
          <cell r="C5672" t="str">
            <v>Form 17</v>
          </cell>
          <cell r="D5672" t="str">
            <v xml:space="preserve">KERR MCGEE OIL &amp;amp; GAS ONSHORE LP                   </v>
          </cell>
          <cell r="E5672" t="str">
            <v>47120</v>
          </cell>
          <cell r="F5672" t="str">
            <v>WELD                                123 SESE 16 3N67W 6</v>
          </cell>
          <cell r="G5672" t="str">
            <v>36</v>
          </cell>
          <cell r="H5672" t="str">
            <v xml:space="preserve">1     </v>
          </cell>
          <cell r="I5672" t="str">
            <v>No</v>
          </cell>
        </row>
        <row r="5673">
          <cell r="A5673" t="str">
            <v>05-123-19624</v>
          </cell>
          <cell r="B5673" t="str">
            <v>8/6/2021</v>
          </cell>
          <cell r="C5673" t="str">
            <v>Full</v>
          </cell>
          <cell r="D5673" t="str">
            <v>KERR MCGEE OIL &amp;amp; GAS ONSHORE LP</v>
          </cell>
          <cell r="E5673" t="str">
            <v>47120</v>
          </cell>
          <cell r="F5673" t="str">
            <v>WELD                                123 NESW 11 2N67W 6</v>
          </cell>
          <cell r="G5673" t="str">
            <v>1</v>
          </cell>
          <cell r="I5673" t="str">
            <v>No</v>
          </cell>
        </row>
        <row r="5674">
          <cell r="A5674" t="str">
            <v>05-123-19634</v>
          </cell>
          <cell r="B5674" t="str">
            <v>4/26/2021</v>
          </cell>
          <cell r="C5674" t="str">
            <v>Light</v>
          </cell>
          <cell r="D5674" t="str">
            <v>CRESTONE PEAK RESOURCES OPERATING LLC</v>
          </cell>
          <cell r="E5674" t="str">
            <v>10633</v>
          </cell>
          <cell r="F5674" t="str">
            <v>WELD                                123 NESE 34 3N66W 6</v>
          </cell>
          <cell r="G5674" t="str">
            <v>18</v>
          </cell>
          <cell r="H5674" t="str">
            <v>0</v>
          </cell>
          <cell r="I5674" t="str">
            <v>No</v>
          </cell>
        </row>
        <row r="5675">
          <cell r="A5675" t="str">
            <v>05-123-19635</v>
          </cell>
          <cell r="B5675" t="str">
            <v>5/25/2021</v>
          </cell>
          <cell r="C5675" t="str">
            <v>Full</v>
          </cell>
          <cell r="D5675" t="str">
            <v>KERR MCGEE OIL &amp;amp; GAS ONSHORE LP</v>
          </cell>
          <cell r="E5675" t="str">
            <v>47120</v>
          </cell>
          <cell r="F5675" t="str">
            <v>WELD                                123 SESE 27 2N65W 6</v>
          </cell>
          <cell r="G5675" t="str">
            <v>0</v>
          </cell>
          <cell r="I5675" t="str">
            <v>No</v>
          </cell>
        </row>
        <row r="5676">
          <cell r="A5676" t="str">
            <v>05-123-19636</v>
          </cell>
          <cell r="B5676" t="str">
            <v>8/10/2021</v>
          </cell>
          <cell r="C5676" t="str">
            <v>Light</v>
          </cell>
          <cell r="D5676" t="str">
            <v>CRESTONE PEAK RESOURCES OPERATING LLC</v>
          </cell>
          <cell r="E5676" t="str">
            <v>10633</v>
          </cell>
          <cell r="F5676" t="str">
            <v>WELD                                123 NENE 34 2N66W 6</v>
          </cell>
          <cell r="G5676" t="str">
            <v>0</v>
          </cell>
          <cell r="H5676" t="str">
            <v>0</v>
          </cell>
          <cell r="I5676" t="str">
            <v>No</v>
          </cell>
        </row>
        <row r="5677">
          <cell r="A5677" t="str">
            <v>05-123-19637</v>
          </cell>
          <cell r="B5677" t="str">
            <v>8/10/2021</v>
          </cell>
          <cell r="C5677" t="str">
            <v>Light</v>
          </cell>
          <cell r="D5677" t="str">
            <v>CRESTONE PEAK RESOURCES OPERATING LLC</v>
          </cell>
          <cell r="E5677" t="str">
            <v>10633</v>
          </cell>
          <cell r="F5677" t="str">
            <v>WELD                                123 NESE 34 2N66W 6</v>
          </cell>
          <cell r="G5677" t="str">
            <v>0</v>
          </cell>
          <cell r="H5677" t="str">
            <v>0</v>
          </cell>
          <cell r="I5677" t="str">
            <v>No</v>
          </cell>
        </row>
        <row r="5678">
          <cell r="A5678" t="str">
            <v>05-123-19638</v>
          </cell>
          <cell r="B5678" t="str">
            <v>8/26/2021</v>
          </cell>
          <cell r="C5678" t="str">
            <v>Full</v>
          </cell>
          <cell r="D5678" t="str">
            <v>KERR MCGEE OIL &amp;amp; GAS ONSHORE LP</v>
          </cell>
          <cell r="E5678" t="str">
            <v>47120</v>
          </cell>
          <cell r="F5678" t="str">
            <v>NORTHGLENN / WELD                                123 SWSW 36 1N68W 6</v>
          </cell>
          <cell r="G5678" t="str">
            <v>0</v>
          </cell>
          <cell r="I5678" t="str">
            <v>No</v>
          </cell>
        </row>
        <row r="5679">
          <cell r="A5679" t="str">
            <v>05-123-19639</v>
          </cell>
          <cell r="B5679" t="str">
            <v>6/8/2021</v>
          </cell>
          <cell r="C5679" t="str">
            <v>Light</v>
          </cell>
          <cell r="D5679" t="str">
            <v>CRESTONE PEAK RESOURCES OPERATING LLC</v>
          </cell>
          <cell r="E5679" t="str">
            <v>10633</v>
          </cell>
          <cell r="F5679" t="str">
            <v>WELD                                123 SWSE 4 2N66W 6</v>
          </cell>
          <cell r="G5679" t="str">
            <v>0</v>
          </cell>
          <cell r="H5679" t="str">
            <v>0</v>
          </cell>
          <cell r="I5679" t="str">
            <v>No</v>
          </cell>
        </row>
        <row r="5680">
          <cell r="A5680" t="str">
            <v>05-123-19639</v>
          </cell>
          <cell r="B5680" t="str">
            <v>2/14/2022</v>
          </cell>
          <cell r="C5680" t="str">
            <v>Light</v>
          </cell>
          <cell r="D5680" t="str">
            <v>CRESTONE PEAK RESOURCES OPERATING LLC</v>
          </cell>
          <cell r="E5680" t="str">
            <v>10633</v>
          </cell>
          <cell r="F5680" t="str">
            <v>WELD                                123 SWSE 4 2N66W 6</v>
          </cell>
          <cell r="G5680" t="str">
            <v>0</v>
          </cell>
          <cell r="H5680" t="str">
            <v>0</v>
          </cell>
          <cell r="I5680" t="str">
            <v>No</v>
          </cell>
        </row>
        <row r="5681">
          <cell r="A5681" t="str">
            <v>05-123-19648</v>
          </cell>
          <cell r="B5681" t="str">
            <v>6/3/2021</v>
          </cell>
          <cell r="C5681" t="str">
            <v>Full</v>
          </cell>
          <cell r="D5681" t="str">
            <v>KERR MCGEE OIL &amp;amp; GAS ONSHORE LP</v>
          </cell>
          <cell r="E5681" t="str">
            <v>47120</v>
          </cell>
          <cell r="F5681" t="str">
            <v>WELD                                123 SWSE 14 2N66W 6</v>
          </cell>
          <cell r="G5681" t="str">
            <v>1</v>
          </cell>
          <cell r="I5681" t="str">
            <v>No</v>
          </cell>
        </row>
        <row r="5682">
          <cell r="A5682" t="str">
            <v>05-123-19661</v>
          </cell>
          <cell r="B5682" t="str">
            <v>3/30/2021</v>
          </cell>
          <cell r="C5682" t="str">
            <v>Light</v>
          </cell>
          <cell r="D5682" t="str">
            <v>CRESTONE PEAK RESOURCES OPERATING LLC</v>
          </cell>
          <cell r="E5682" t="str">
            <v>10633</v>
          </cell>
          <cell r="F5682" t="str">
            <v>FREDERICK / WELD                                123 SWSE 26 2N68W 6</v>
          </cell>
          <cell r="G5682" t="str">
            <v>1</v>
          </cell>
          <cell r="H5682" t="str">
            <v>0</v>
          </cell>
          <cell r="I5682" t="str">
            <v>No</v>
          </cell>
        </row>
        <row r="5683">
          <cell r="A5683" t="str">
            <v>05-123-19664</v>
          </cell>
          <cell r="B5683" t="str">
            <v>3/9/2021</v>
          </cell>
          <cell r="C5683" t="str">
            <v>Form 17</v>
          </cell>
          <cell r="D5683" t="str">
            <v xml:space="preserve">KERR MCGEE OIL &amp;amp; GAS ONSHORE LP                   </v>
          </cell>
          <cell r="E5683" t="str">
            <v>47120</v>
          </cell>
          <cell r="F5683" t="str">
            <v>WELD                                123 NENE 21 3N67W 6</v>
          </cell>
          <cell r="G5683" t="str">
            <v>45</v>
          </cell>
          <cell r="H5683" t="str">
            <v xml:space="preserve">1     </v>
          </cell>
          <cell r="I5683" t="str">
            <v>Yes</v>
          </cell>
        </row>
        <row r="5684">
          <cell r="A5684" t="str">
            <v>05-123-19664</v>
          </cell>
          <cell r="B5684" t="str">
            <v>9/23/2021</v>
          </cell>
          <cell r="C5684" t="str">
            <v>Form 17</v>
          </cell>
          <cell r="D5684" t="str">
            <v xml:space="preserve">KERR MCGEE OIL &amp;amp; GAS ONSHORE LP                   </v>
          </cell>
          <cell r="E5684" t="str">
            <v>47120</v>
          </cell>
          <cell r="F5684" t="str">
            <v>WELD                                123 NENE 21 3N67W 6</v>
          </cell>
          <cell r="G5684" t="str">
            <v>41</v>
          </cell>
          <cell r="H5684" t="str">
            <v xml:space="preserve">1     </v>
          </cell>
          <cell r="I5684" t="str">
            <v>Yes</v>
          </cell>
        </row>
        <row r="5685">
          <cell r="A5685" t="str">
            <v>05-123-19665</v>
          </cell>
          <cell r="B5685" t="str">
            <v>8/5/2021</v>
          </cell>
          <cell r="C5685" t="str">
            <v>Full</v>
          </cell>
          <cell r="D5685" t="str">
            <v>KERR MCGEE OIL &amp;amp; GAS ONSHORE LP</v>
          </cell>
          <cell r="E5685" t="str">
            <v>47120</v>
          </cell>
          <cell r="F5685" t="str">
            <v>WELD                                123 SWNE 25 3N67W 6</v>
          </cell>
          <cell r="G5685" t="str">
            <v>10</v>
          </cell>
          <cell r="I5685" t="str">
            <v>No</v>
          </cell>
        </row>
        <row r="5686">
          <cell r="A5686" t="str">
            <v>05-123-19666</v>
          </cell>
          <cell r="B5686" t="str">
            <v>10/13/2021</v>
          </cell>
          <cell r="C5686" t="str">
            <v>Form 17</v>
          </cell>
          <cell r="D5686" t="str">
            <v xml:space="preserve">FOUNDATION ENERGY MANAGEMENT LLC                  </v>
          </cell>
          <cell r="E5686" t="str">
            <v>10112</v>
          </cell>
          <cell r="F5686" t="str">
            <v>WELD                                123 SENE 29 8N60W 6</v>
          </cell>
          <cell r="G5686" t="str">
            <v>0</v>
          </cell>
          <cell r="H5686" t="str">
            <v xml:space="preserve">0     </v>
          </cell>
          <cell r="I5686" t="str">
            <v>No</v>
          </cell>
        </row>
        <row r="5687">
          <cell r="A5687" t="str">
            <v>05-123-19669</v>
          </cell>
          <cell r="B5687" t="str">
            <v>12/2/2021</v>
          </cell>
          <cell r="C5687" t="str">
            <v>Full</v>
          </cell>
          <cell r="D5687" t="str">
            <v>KERR MCGEE OIL &amp;amp; GAS ONSHORE LP</v>
          </cell>
          <cell r="E5687" t="str">
            <v>47120</v>
          </cell>
          <cell r="F5687" t="str">
            <v>WELD                                123 SWNE 15 2N67W 6</v>
          </cell>
          <cell r="G5687" t="str">
            <v>0</v>
          </cell>
          <cell r="I5687" t="str">
            <v>No</v>
          </cell>
        </row>
        <row r="5688">
          <cell r="A5688" t="str">
            <v>05-123-19673</v>
          </cell>
          <cell r="B5688" t="str">
            <v>2/22/2021</v>
          </cell>
          <cell r="C5688" t="str">
            <v>Full</v>
          </cell>
          <cell r="D5688" t="str">
            <v>KERR MCGEE OIL &amp;amp; GAS ONSHORE LP</v>
          </cell>
          <cell r="E5688" t="str">
            <v>47120</v>
          </cell>
          <cell r="F5688" t="str">
            <v>WELD                                123 SWSE 12 3N66W 6</v>
          </cell>
          <cell r="G5688" t="str">
            <v>4</v>
          </cell>
          <cell r="I5688" t="str">
            <v>No</v>
          </cell>
        </row>
        <row r="5689">
          <cell r="A5689" t="str">
            <v>05-123-19673</v>
          </cell>
          <cell r="B5689" t="str">
            <v>2/15/2022</v>
          </cell>
          <cell r="C5689" t="str">
            <v>Full</v>
          </cell>
          <cell r="D5689" t="str">
            <v>KERR MCGEE OIL &amp;amp; GAS ONSHORE LP</v>
          </cell>
          <cell r="E5689" t="str">
            <v>47120</v>
          </cell>
          <cell r="F5689" t="str">
            <v>WELD                                123 SWSE 12 3N66W 6</v>
          </cell>
          <cell r="G5689" t="str">
            <v>1</v>
          </cell>
          <cell r="I5689" t="str">
            <v>No</v>
          </cell>
        </row>
        <row r="5690">
          <cell r="A5690" t="str">
            <v>05-123-19675</v>
          </cell>
          <cell r="B5690" t="str">
            <v>6/14/2021</v>
          </cell>
          <cell r="C5690" t="str">
            <v>Form 17</v>
          </cell>
          <cell r="D5690" t="str">
            <v xml:space="preserve">CRESTONE PEAK RESOURCES OPERATING LLC             </v>
          </cell>
          <cell r="E5690" t="str">
            <v>10633</v>
          </cell>
          <cell r="F5690" t="str">
            <v>FIRESTONE / WELD                                123 NENW 7 2N67W 6</v>
          </cell>
          <cell r="G5690" t="str">
            <v>21</v>
          </cell>
          <cell r="H5690" t="str">
            <v xml:space="preserve">0     </v>
          </cell>
          <cell r="I5690" t="str">
            <v>No</v>
          </cell>
        </row>
        <row r="5691">
          <cell r="A5691" t="str">
            <v>05-123-19678</v>
          </cell>
          <cell r="B5691" t="str">
            <v>7/29/2021</v>
          </cell>
          <cell r="C5691" t="str">
            <v>Full</v>
          </cell>
          <cell r="D5691" t="str">
            <v>KERR MCGEE OIL &amp;amp; GAS ONSHORE LP</v>
          </cell>
          <cell r="E5691" t="str">
            <v>47120</v>
          </cell>
          <cell r="F5691" t="str">
            <v>WELD                                123 SENE 25 3N67W 6</v>
          </cell>
          <cell r="G5691" t="str">
            <v>14</v>
          </cell>
          <cell r="I5691" t="str">
            <v>No</v>
          </cell>
        </row>
        <row r="5692">
          <cell r="A5692" t="str">
            <v>05-123-19695</v>
          </cell>
          <cell r="B5692" t="str">
            <v>1/29/2021</v>
          </cell>
          <cell r="C5692" t="str">
            <v>Form 17</v>
          </cell>
          <cell r="D5692" t="str">
            <v xml:space="preserve">CRESTONE PEAK RESOURCES OPERATING LLC             </v>
          </cell>
          <cell r="E5692" t="str">
            <v>10633</v>
          </cell>
          <cell r="F5692" t="str">
            <v>WELD                                123 NWNE 20 1N67W 6</v>
          </cell>
          <cell r="G5692" t="str">
            <v>44</v>
          </cell>
          <cell r="H5692" t="str">
            <v xml:space="preserve">0     </v>
          </cell>
          <cell r="I5692" t="str">
            <v>Yes</v>
          </cell>
        </row>
        <row r="5693">
          <cell r="A5693" t="str">
            <v>05-123-19712</v>
          </cell>
          <cell r="B5693" t="str">
            <v>3/10/2021</v>
          </cell>
          <cell r="C5693" t="str">
            <v>Light</v>
          </cell>
          <cell r="D5693" t="str">
            <v>CRESTONE PEAK RESOURCES OPERATING LLC</v>
          </cell>
          <cell r="E5693" t="str">
            <v>10633</v>
          </cell>
          <cell r="F5693" t="str">
            <v>WELD                                123 SWNE 10 2N66W 6</v>
          </cell>
          <cell r="G5693" t="str">
            <v>0</v>
          </cell>
          <cell r="H5693" t="str">
            <v>0</v>
          </cell>
          <cell r="I5693" t="str">
            <v>No</v>
          </cell>
        </row>
        <row r="5694">
          <cell r="A5694" t="str">
            <v>05-123-19712</v>
          </cell>
          <cell r="B5694" t="str">
            <v>2/15/2022</v>
          </cell>
          <cell r="C5694" t="str">
            <v>Light</v>
          </cell>
          <cell r="D5694" t="str">
            <v>CRESTONE PEAK RESOURCES OPERATING LLC</v>
          </cell>
          <cell r="E5694" t="str">
            <v>10633</v>
          </cell>
          <cell r="F5694" t="str">
            <v>WELD                                123 SWNE 10 2N66W 6</v>
          </cell>
          <cell r="G5694" t="str">
            <v>0</v>
          </cell>
          <cell r="H5694" t="str">
            <v>0</v>
          </cell>
          <cell r="I5694" t="str">
            <v>No</v>
          </cell>
        </row>
        <row r="5695">
          <cell r="A5695" t="str">
            <v>05-123-19720</v>
          </cell>
          <cell r="B5695" t="str">
            <v>8/5/2021</v>
          </cell>
          <cell r="C5695" t="str">
            <v>Full</v>
          </cell>
          <cell r="D5695" t="str">
            <v>KERR MCGEE OIL &amp;amp; GAS ONSHORE LP</v>
          </cell>
          <cell r="E5695" t="str">
            <v>47120</v>
          </cell>
          <cell r="F5695" t="str">
            <v>WELD                                123 NESE 34 3N67W 6</v>
          </cell>
          <cell r="G5695" t="str">
            <v>14</v>
          </cell>
          <cell r="I5695" t="str">
            <v>No</v>
          </cell>
        </row>
        <row r="5696">
          <cell r="A5696" t="str">
            <v>05-123-19723</v>
          </cell>
          <cell r="B5696" t="str">
            <v>6/3/2021</v>
          </cell>
          <cell r="C5696" t="str">
            <v>Light</v>
          </cell>
          <cell r="D5696" t="str">
            <v>CRESTONE PEAK RESOURCES OPERATING LLC</v>
          </cell>
          <cell r="E5696" t="str">
            <v>10633</v>
          </cell>
          <cell r="F5696" t="str">
            <v>WELD                                123 SWNE 21 2N68W 6</v>
          </cell>
          <cell r="G5696" t="str">
            <v>37</v>
          </cell>
          <cell r="H5696" t="str">
            <v>0</v>
          </cell>
          <cell r="I5696" t="str">
            <v>No</v>
          </cell>
        </row>
        <row r="5697">
          <cell r="A5697" t="str">
            <v>05-123-19723</v>
          </cell>
          <cell r="B5697" t="str">
            <v>6/24/2021</v>
          </cell>
          <cell r="C5697" t="str">
            <v>Form 17</v>
          </cell>
          <cell r="D5697" t="str">
            <v xml:space="preserve">CRESTONE PEAK RESOURCES OPERATING LLC             </v>
          </cell>
          <cell r="E5697" t="str">
            <v>10633</v>
          </cell>
          <cell r="F5697" t="str">
            <v>WELD                                123 SWNE 21 2N68W 6</v>
          </cell>
          <cell r="G5697" t="str">
            <v>39</v>
          </cell>
          <cell r="H5697" t="str">
            <v xml:space="preserve">0     </v>
          </cell>
          <cell r="I5697" t="str">
            <v>No</v>
          </cell>
        </row>
        <row r="5698">
          <cell r="A5698" t="str">
            <v>05-123-19724</v>
          </cell>
          <cell r="B5698" t="str">
            <v>8/5/2021</v>
          </cell>
          <cell r="C5698" t="str">
            <v>Full</v>
          </cell>
          <cell r="D5698" t="str">
            <v>KERR MCGEE OIL &amp;amp; GAS ONSHORE LP</v>
          </cell>
          <cell r="E5698" t="str">
            <v>47120</v>
          </cell>
          <cell r="F5698" t="str">
            <v>WELD                                123 SENE 5 2N67W 6</v>
          </cell>
          <cell r="G5698" t="str">
            <v>1</v>
          </cell>
          <cell r="I5698" t="str">
            <v>No</v>
          </cell>
        </row>
        <row r="5699">
          <cell r="A5699" t="str">
            <v>05-123-19735</v>
          </cell>
          <cell r="B5699" t="str">
            <v>12/2/2021</v>
          </cell>
          <cell r="C5699" t="str">
            <v>Full</v>
          </cell>
          <cell r="D5699" t="str">
            <v>KERR MCGEE OIL &amp;amp; GAS ONSHORE LP</v>
          </cell>
          <cell r="E5699" t="str">
            <v>47120</v>
          </cell>
          <cell r="F5699" t="str">
            <v>WELD                                123 SWNW 35 3N67W 6</v>
          </cell>
          <cell r="G5699" t="str">
            <v>10</v>
          </cell>
          <cell r="I5699" t="str">
            <v>No</v>
          </cell>
        </row>
        <row r="5700">
          <cell r="A5700" t="str">
            <v>05-123-19737</v>
          </cell>
          <cell r="B5700" t="str">
            <v>6/21/2021</v>
          </cell>
          <cell r="C5700" t="str">
            <v>Light</v>
          </cell>
          <cell r="D5700" t="str">
            <v>CRESTONE PEAK RESOURCES OPERATING LLC</v>
          </cell>
          <cell r="E5700" t="str">
            <v>10633</v>
          </cell>
          <cell r="F5700" t="str">
            <v>WELD                                123 NENE 9 2N67W 6</v>
          </cell>
          <cell r="G5700" t="str">
            <v>0</v>
          </cell>
          <cell r="H5700" t="str">
            <v>0</v>
          </cell>
          <cell r="I5700" t="str">
            <v>No</v>
          </cell>
        </row>
        <row r="5701">
          <cell r="A5701" t="str">
            <v>05-123-19738</v>
          </cell>
          <cell r="B5701" t="str">
            <v>4/26/2021</v>
          </cell>
          <cell r="C5701" t="str">
            <v>Light</v>
          </cell>
          <cell r="D5701" t="str">
            <v>CRESTONE PEAK RESOURCES OPERATING LLC</v>
          </cell>
          <cell r="E5701" t="str">
            <v>10633</v>
          </cell>
          <cell r="F5701" t="str">
            <v>WELD                                123 SWSE 34 3N66W 6</v>
          </cell>
          <cell r="G5701" t="str">
            <v>0</v>
          </cell>
          <cell r="H5701" t="str">
            <v>0</v>
          </cell>
          <cell r="I5701" t="str">
            <v>No</v>
          </cell>
        </row>
        <row r="5702">
          <cell r="A5702" t="str">
            <v>05-123-19742</v>
          </cell>
          <cell r="B5702" t="str">
            <v>7/6/2021</v>
          </cell>
          <cell r="C5702" t="str">
            <v>Full</v>
          </cell>
          <cell r="D5702" t="str">
            <v>KERR MCGEE OIL &amp;amp; GAS ONSHORE LP</v>
          </cell>
          <cell r="E5702" t="str">
            <v>47120</v>
          </cell>
          <cell r="F5702" t="str">
            <v>PLATTEVILLE / WELD                                123 SWSW 14 3N67W 6</v>
          </cell>
          <cell r="G5702" t="str">
            <v>1</v>
          </cell>
          <cell r="I5702" t="str">
            <v>No</v>
          </cell>
        </row>
        <row r="5703">
          <cell r="A5703" t="str">
            <v>05-123-19744</v>
          </cell>
          <cell r="B5703" t="str">
            <v>7/20/2021</v>
          </cell>
          <cell r="C5703" t="str">
            <v>Full</v>
          </cell>
          <cell r="D5703" t="str">
            <v>KERR MCGEE OIL &amp;amp; GAS ONSHORE LP</v>
          </cell>
          <cell r="E5703" t="str">
            <v>47120</v>
          </cell>
          <cell r="F5703" t="str">
            <v>PLATTEVILLE / WELD                                123 NWNW 14 3N67W 6</v>
          </cell>
          <cell r="G5703" t="str">
            <v>1</v>
          </cell>
          <cell r="I5703" t="str">
            <v>No</v>
          </cell>
        </row>
        <row r="5704">
          <cell r="A5704" t="str">
            <v>05-123-19748</v>
          </cell>
          <cell r="B5704" t="str">
            <v>8/31/2021</v>
          </cell>
          <cell r="C5704" t="str">
            <v>Light</v>
          </cell>
          <cell r="D5704" t="str">
            <v>CRESTONE PEAK RESOURCES OPERATING LLC</v>
          </cell>
          <cell r="E5704" t="str">
            <v>10633</v>
          </cell>
          <cell r="F5704" t="str">
            <v>WELD                                123 SWSE 8 2N66W 6</v>
          </cell>
          <cell r="G5704" t="str">
            <v>11</v>
          </cell>
          <cell r="H5704" t="str">
            <v>0</v>
          </cell>
          <cell r="I5704" t="str">
            <v>No</v>
          </cell>
        </row>
        <row r="5705">
          <cell r="A5705" t="str">
            <v>05-123-19748</v>
          </cell>
          <cell r="B5705" t="str">
            <v>2/8/2022</v>
          </cell>
          <cell r="C5705" t="str">
            <v>Light</v>
          </cell>
          <cell r="D5705" t="str">
            <v>CRESTONE PEAK RESOURCES OPERATING LLC</v>
          </cell>
          <cell r="E5705" t="str">
            <v>10633</v>
          </cell>
          <cell r="F5705" t="str">
            <v>WELD                                123 SWSE 8 2N66W 6</v>
          </cell>
          <cell r="G5705" t="str">
            <v>6</v>
          </cell>
          <cell r="H5705" t="str">
            <v>0</v>
          </cell>
          <cell r="I5705" t="str">
            <v>No</v>
          </cell>
        </row>
        <row r="5706">
          <cell r="A5706" t="str">
            <v>05-123-19749</v>
          </cell>
          <cell r="B5706" t="str">
            <v>3/10/2021</v>
          </cell>
          <cell r="C5706" t="str">
            <v>Light</v>
          </cell>
          <cell r="D5706" t="str">
            <v>CRESTONE PEAK RESOURCES OPERATING LLC</v>
          </cell>
          <cell r="E5706" t="str">
            <v>10633</v>
          </cell>
          <cell r="F5706" t="str">
            <v>WELD                                123 NESE 10 2N66W 6</v>
          </cell>
          <cell r="G5706" t="str">
            <v>0</v>
          </cell>
          <cell r="H5706" t="str">
            <v>0</v>
          </cell>
          <cell r="I5706" t="str">
            <v>No</v>
          </cell>
        </row>
        <row r="5707">
          <cell r="A5707" t="str">
            <v>05-123-19749</v>
          </cell>
          <cell r="B5707" t="str">
            <v>2/15/2022</v>
          </cell>
          <cell r="C5707" t="str">
            <v>Light</v>
          </cell>
          <cell r="D5707" t="str">
            <v>CRESTONE PEAK RESOURCES OPERATING LLC</v>
          </cell>
          <cell r="E5707" t="str">
            <v>10633</v>
          </cell>
          <cell r="F5707" t="str">
            <v>WELD                                123 NESE 10 2N66W 6</v>
          </cell>
          <cell r="G5707" t="str">
            <v>0</v>
          </cell>
          <cell r="H5707" t="str">
            <v>0</v>
          </cell>
          <cell r="I5707" t="str">
            <v>No</v>
          </cell>
        </row>
        <row r="5708">
          <cell r="A5708" t="str">
            <v>05-123-19752</v>
          </cell>
          <cell r="B5708" t="str">
            <v>7/23/2021</v>
          </cell>
          <cell r="C5708" t="str">
            <v>Light</v>
          </cell>
          <cell r="D5708" t="str">
            <v>CRESTONE PEAK RESOURCES OPERATING LLC</v>
          </cell>
          <cell r="E5708" t="str">
            <v>10633</v>
          </cell>
          <cell r="F5708" t="str">
            <v>WELD                                123 SWNE 9 2N66W 6</v>
          </cell>
          <cell r="G5708" t="str">
            <v>0</v>
          </cell>
          <cell r="H5708" t="str">
            <v>0</v>
          </cell>
          <cell r="I5708" t="str">
            <v>No</v>
          </cell>
        </row>
        <row r="5709">
          <cell r="A5709" t="str">
            <v>05-123-19753</v>
          </cell>
          <cell r="B5709" t="str">
            <v>3/31/2021</v>
          </cell>
          <cell r="C5709" t="str">
            <v>Full</v>
          </cell>
          <cell r="D5709" t="str">
            <v>KERR MCGEE OIL &amp;amp; GAS ONSHORE LP</v>
          </cell>
          <cell r="E5709" t="str">
            <v>47120</v>
          </cell>
          <cell r="F5709" t="str">
            <v>WELD                                123 NENW 22 2N66W 6</v>
          </cell>
          <cell r="G5709" t="str">
            <v>9</v>
          </cell>
          <cell r="I5709" t="str">
            <v>No</v>
          </cell>
        </row>
        <row r="5710">
          <cell r="A5710" t="str">
            <v>05-123-19754</v>
          </cell>
          <cell r="B5710" t="str">
            <v>8/2/2021</v>
          </cell>
          <cell r="C5710" t="str">
            <v>Full</v>
          </cell>
          <cell r="D5710" t="str">
            <v>KERR MCGEE OIL &amp;amp; GAS ONSHORE LP</v>
          </cell>
          <cell r="E5710" t="str">
            <v>47120</v>
          </cell>
          <cell r="F5710" t="str">
            <v>WELD                                123 SWSE 7 2N66W 6</v>
          </cell>
          <cell r="G5710" t="str">
            <v>23</v>
          </cell>
          <cell r="I5710" t="str">
            <v>No</v>
          </cell>
        </row>
        <row r="5711">
          <cell r="A5711" t="str">
            <v>05-123-19757</v>
          </cell>
          <cell r="B5711" t="str">
            <v>9/9/2021</v>
          </cell>
          <cell r="C5711" t="str">
            <v>Light</v>
          </cell>
          <cell r="D5711" t="str">
            <v>CRESTONE PEAK RESOURCES OPERATING LLC</v>
          </cell>
          <cell r="E5711" t="str">
            <v>10633</v>
          </cell>
          <cell r="F5711" t="str">
            <v>FIRESTONE / WELD                                123 SWNW 18 2N67W 6</v>
          </cell>
          <cell r="G5711" t="str">
            <v>0</v>
          </cell>
          <cell r="H5711" t="str">
            <v>0</v>
          </cell>
          <cell r="I5711" t="str">
            <v>No</v>
          </cell>
        </row>
        <row r="5712">
          <cell r="A5712" t="str">
            <v>05-123-19758</v>
          </cell>
          <cell r="B5712" t="str">
            <v>2/19/2021</v>
          </cell>
          <cell r="C5712" t="str">
            <v>Full</v>
          </cell>
          <cell r="D5712" t="str">
            <v>KERR MCGEE OIL &amp;amp; GAS ONSHORE LP</v>
          </cell>
          <cell r="E5712" t="str">
            <v>47120</v>
          </cell>
          <cell r="F5712" t="str">
            <v>WELD                                123 NWNW 12 3N66W 6</v>
          </cell>
          <cell r="G5712" t="str">
            <v>0</v>
          </cell>
          <cell r="I5712" t="str">
            <v>No</v>
          </cell>
        </row>
        <row r="5713">
          <cell r="A5713" t="str">
            <v>05-123-19758</v>
          </cell>
          <cell r="B5713" t="str">
            <v>2/14/2022</v>
          </cell>
          <cell r="C5713" t="str">
            <v>Full</v>
          </cell>
          <cell r="D5713" t="str">
            <v>KERR MCGEE OIL &amp;amp; GAS ONSHORE LP</v>
          </cell>
          <cell r="E5713" t="str">
            <v>47120</v>
          </cell>
          <cell r="F5713" t="str">
            <v>WELD                                123 NWNW 12 3N66W 6</v>
          </cell>
          <cell r="G5713" t="str">
            <v>0</v>
          </cell>
          <cell r="I5713" t="str">
            <v>No</v>
          </cell>
        </row>
        <row r="5714">
          <cell r="A5714" t="str">
            <v>05-123-19760</v>
          </cell>
          <cell r="B5714" t="str">
            <v>3/12/2021</v>
          </cell>
          <cell r="C5714" t="str">
            <v>Form 17</v>
          </cell>
          <cell r="D5714" t="str">
            <v xml:space="preserve">CRESTONE PEAK RESOURCES OPERATING LLC             </v>
          </cell>
          <cell r="E5714" t="str">
            <v>10633</v>
          </cell>
          <cell r="F5714" t="str">
            <v>WELD                                123 NENE 35 3N67W 6</v>
          </cell>
          <cell r="G5714" t="str">
            <v>0</v>
          </cell>
          <cell r="H5714" t="str">
            <v xml:space="preserve">0     </v>
          </cell>
          <cell r="I5714" t="str">
            <v>No</v>
          </cell>
        </row>
        <row r="5715">
          <cell r="A5715" t="str">
            <v>05-123-19760</v>
          </cell>
          <cell r="B5715" t="str">
            <v>2/16/2022</v>
          </cell>
          <cell r="C5715" t="str">
            <v>Light</v>
          </cell>
          <cell r="D5715" t="str">
            <v>CRESTONE PEAK RESOURCES OPERATING LLC</v>
          </cell>
          <cell r="E5715" t="str">
            <v>10633</v>
          </cell>
          <cell r="F5715" t="str">
            <v>WELD                                123 NENE 35 3N67W 6</v>
          </cell>
          <cell r="G5715" t="str">
            <v>0</v>
          </cell>
          <cell r="H5715" t="str">
            <v>0</v>
          </cell>
          <cell r="I5715" t="str">
            <v>No</v>
          </cell>
        </row>
        <row r="5716">
          <cell r="A5716" t="str">
            <v>05-123-19764</v>
          </cell>
          <cell r="B5716" t="str">
            <v>11/4/2021</v>
          </cell>
          <cell r="C5716" t="str">
            <v>Light</v>
          </cell>
          <cell r="D5716" t="str">
            <v>CRESTONE PEAK RESOURCES OPERATING LLC</v>
          </cell>
          <cell r="E5716" t="str">
            <v>10633</v>
          </cell>
          <cell r="F5716" t="str">
            <v>WELD                                123 SWSE 20 3N66W 6</v>
          </cell>
          <cell r="G5716" t="str">
            <v>0</v>
          </cell>
          <cell r="H5716" t="str">
            <v>0</v>
          </cell>
          <cell r="I5716" t="str">
            <v>No</v>
          </cell>
        </row>
        <row r="5717">
          <cell r="A5717" t="str">
            <v>05-123-19764</v>
          </cell>
          <cell r="B5717" t="str">
            <v>2/3/2022</v>
          </cell>
          <cell r="C5717" t="str">
            <v>Light</v>
          </cell>
          <cell r="D5717" t="str">
            <v>CRESTONE PEAK RESOURCES OPERATING LLC</v>
          </cell>
          <cell r="E5717" t="str">
            <v>10633</v>
          </cell>
          <cell r="F5717" t="str">
            <v>WELD                                123 SWSE 20 3N66W 6</v>
          </cell>
          <cell r="G5717" t="str">
            <v>0</v>
          </cell>
          <cell r="H5717" t="str">
            <v>0</v>
          </cell>
          <cell r="I5717" t="str">
            <v>No</v>
          </cell>
        </row>
        <row r="5718">
          <cell r="A5718" t="str">
            <v>05-123-19765</v>
          </cell>
          <cell r="B5718" t="str">
            <v>5/10/2021</v>
          </cell>
          <cell r="C5718" t="str">
            <v>Light</v>
          </cell>
          <cell r="D5718" t="str">
            <v>CRESTONE PEAK RESOURCES OPERATING LLC</v>
          </cell>
          <cell r="E5718" t="str">
            <v>10633</v>
          </cell>
          <cell r="F5718" t="str">
            <v>WELD                                123 SWNE 9 2N67W 6</v>
          </cell>
          <cell r="G5718" t="str">
            <v>0</v>
          </cell>
          <cell r="H5718" t="str">
            <v>0</v>
          </cell>
          <cell r="I5718" t="str">
            <v>No</v>
          </cell>
        </row>
        <row r="5719">
          <cell r="A5719" t="str">
            <v>05-123-19767</v>
          </cell>
          <cell r="B5719" t="str">
            <v>8/20/2021</v>
          </cell>
          <cell r="C5719" t="str">
            <v>Full</v>
          </cell>
          <cell r="D5719" t="str">
            <v>KERR MCGEE OIL &amp;amp; GAS ONSHORE LP</v>
          </cell>
          <cell r="E5719" t="str">
            <v>47120</v>
          </cell>
          <cell r="F5719" t="str">
            <v>WELD                                123 SWNW 34 2N68W 6</v>
          </cell>
          <cell r="G5719" t="str">
            <v>1</v>
          </cell>
          <cell r="I5719" t="str">
            <v>No</v>
          </cell>
        </row>
        <row r="5720">
          <cell r="A5720" t="str">
            <v>05-123-19767</v>
          </cell>
          <cell r="B5720" t="str">
            <v>12/10/2021</v>
          </cell>
          <cell r="C5720" t="str">
            <v>Form 17</v>
          </cell>
          <cell r="D5720" t="str">
            <v xml:space="preserve">KERR MCGEE OIL &amp;amp; GAS ONSHORE LP                   </v>
          </cell>
          <cell r="E5720" t="str">
            <v>47120</v>
          </cell>
          <cell r="F5720" t="str">
            <v>WELD                                123 SWNW 34 2N68W 6</v>
          </cell>
          <cell r="G5720" t="str">
            <v>0</v>
          </cell>
          <cell r="H5720" t="str">
            <v xml:space="preserve">0     </v>
          </cell>
          <cell r="I5720" t="str">
            <v>No</v>
          </cell>
        </row>
        <row r="5721">
          <cell r="A5721" t="str">
            <v>05-123-19773</v>
          </cell>
          <cell r="B5721" t="str">
            <v>7/21/2021</v>
          </cell>
          <cell r="C5721" t="str">
            <v>Full</v>
          </cell>
          <cell r="D5721" t="str">
            <v>KERR MCGEE OIL &amp;amp; GAS ONSHORE LP</v>
          </cell>
          <cell r="E5721" t="str">
            <v>47120</v>
          </cell>
          <cell r="F5721" t="str">
            <v>WELD                                123 NENW 16 2N67W 6</v>
          </cell>
          <cell r="G5721" t="str">
            <v>0</v>
          </cell>
          <cell r="I5721" t="str">
            <v>No</v>
          </cell>
        </row>
        <row r="5722">
          <cell r="A5722" t="str">
            <v>05-123-19775</v>
          </cell>
          <cell r="B5722" t="str">
            <v>2/22/2021</v>
          </cell>
          <cell r="C5722" t="str">
            <v>Full</v>
          </cell>
          <cell r="D5722" t="str">
            <v>KERR MCGEE OIL &amp;amp; GAS ONSHORE LP</v>
          </cell>
          <cell r="E5722" t="str">
            <v>47120</v>
          </cell>
          <cell r="F5722" t="str">
            <v>WELD                                123 SENW 12 3N66W 6</v>
          </cell>
          <cell r="G5722" t="str">
            <v>1</v>
          </cell>
          <cell r="I5722" t="str">
            <v>No</v>
          </cell>
        </row>
        <row r="5723">
          <cell r="A5723" t="str">
            <v>05-123-19775</v>
          </cell>
          <cell r="B5723" t="str">
            <v>2/15/2022</v>
          </cell>
          <cell r="C5723" t="str">
            <v>Full</v>
          </cell>
          <cell r="D5723" t="str">
            <v>KERR MCGEE OIL &amp;amp; GAS ONSHORE LP</v>
          </cell>
          <cell r="E5723" t="str">
            <v>47120</v>
          </cell>
          <cell r="F5723" t="str">
            <v>WELD                                123 SENW 12 3N66W 6</v>
          </cell>
          <cell r="G5723" t="str">
            <v>1</v>
          </cell>
          <cell r="I5723" t="str">
            <v>No</v>
          </cell>
        </row>
        <row r="5724">
          <cell r="A5724" t="str">
            <v>05-123-19780</v>
          </cell>
          <cell r="B5724" t="str">
            <v>8/16/2021</v>
          </cell>
          <cell r="C5724" t="str">
            <v>Full</v>
          </cell>
          <cell r="D5724" t="str">
            <v>KERR MCGEE OIL &amp;amp; GAS ONSHORE LP</v>
          </cell>
          <cell r="E5724" t="str">
            <v>47120</v>
          </cell>
          <cell r="F5724" t="str">
            <v>WELD                                123 SWNW 15 2N67W 6</v>
          </cell>
          <cell r="G5724" t="str">
            <v>1</v>
          </cell>
          <cell r="I5724" t="str">
            <v>No</v>
          </cell>
        </row>
        <row r="5725">
          <cell r="A5725" t="str">
            <v>05-123-19782</v>
          </cell>
          <cell r="B5725" t="str">
            <v>8/6/2021</v>
          </cell>
          <cell r="C5725" t="str">
            <v>Full</v>
          </cell>
          <cell r="D5725" t="str">
            <v>KERR MCGEE OIL &amp;amp; GAS ONSHORE LP</v>
          </cell>
          <cell r="E5725" t="str">
            <v>47120</v>
          </cell>
          <cell r="F5725" t="str">
            <v>WELD                                123 NESE 15 2N67W 6</v>
          </cell>
          <cell r="G5725" t="str">
            <v>1</v>
          </cell>
          <cell r="I5725" t="str">
            <v>No</v>
          </cell>
        </row>
        <row r="5726">
          <cell r="A5726" t="str">
            <v>05-123-19783</v>
          </cell>
          <cell r="B5726" t="str">
            <v>4/2/2021</v>
          </cell>
          <cell r="C5726" t="str">
            <v>Full</v>
          </cell>
          <cell r="D5726" t="str">
            <v>KERR MCGEE OIL &amp;amp; GAS ONSHORE LP</v>
          </cell>
          <cell r="E5726" t="str">
            <v>47120</v>
          </cell>
          <cell r="F5726" t="str">
            <v>WELD                                123 SWSW 11 2N66W 6</v>
          </cell>
          <cell r="G5726" t="str">
            <v>2</v>
          </cell>
          <cell r="I5726" t="str">
            <v>No</v>
          </cell>
        </row>
        <row r="5727">
          <cell r="A5727" t="str">
            <v>05-123-19789</v>
          </cell>
          <cell r="B5727" t="str">
            <v>9/29/2021</v>
          </cell>
          <cell r="C5727" t="str">
            <v>Light</v>
          </cell>
          <cell r="D5727" t="str">
            <v>CRESTONE PEAK RESOURCES OPERATING LLC</v>
          </cell>
          <cell r="E5727" t="str">
            <v>10633</v>
          </cell>
          <cell r="F5727" t="str">
            <v>WELD                                123 SWSW 20 3N66W 6</v>
          </cell>
          <cell r="G5727" t="str">
            <v>0</v>
          </cell>
          <cell r="H5727" t="str">
            <v>0</v>
          </cell>
          <cell r="I5727" t="str">
            <v>No</v>
          </cell>
        </row>
        <row r="5728">
          <cell r="A5728" t="str">
            <v>05-123-19789</v>
          </cell>
          <cell r="B5728" t="str">
            <v>2/3/2022</v>
          </cell>
          <cell r="C5728" t="str">
            <v>Light</v>
          </cell>
          <cell r="D5728" t="str">
            <v>CRESTONE PEAK RESOURCES OPERATING LLC</v>
          </cell>
          <cell r="E5728" t="str">
            <v>10633</v>
          </cell>
          <cell r="F5728" t="str">
            <v>WELD                                123 SWSW 20 3N66W 6</v>
          </cell>
          <cell r="G5728" t="str">
            <v>0</v>
          </cell>
          <cell r="H5728" t="str">
            <v>0</v>
          </cell>
          <cell r="I5728" t="str">
            <v>No</v>
          </cell>
        </row>
        <row r="5729">
          <cell r="A5729" t="str">
            <v>05-123-19796</v>
          </cell>
          <cell r="B5729" t="str">
            <v>8/31/2021</v>
          </cell>
          <cell r="C5729" t="str">
            <v>Light</v>
          </cell>
          <cell r="D5729" t="str">
            <v>CRESTONE PEAK RESOURCES OPERATING LLC</v>
          </cell>
          <cell r="E5729" t="str">
            <v>10633</v>
          </cell>
          <cell r="F5729" t="str">
            <v>WELD                                123 NESE 21 2N67W 6</v>
          </cell>
          <cell r="G5729" t="str">
            <v>-1</v>
          </cell>
          <cell r="H5729" t="str">
            <v>0</v>
          </cell>
          <cell r="I5729" t="str">
            <v>No</v>
          </cell>
        </row>
        <row r="5730">
          <cell r="A5730" t="str">
            <v>05-123-19798</v>
          </cell>
          <cell r="B5730" t="str">
            <v>5/10/2021</v>
          </cell>
          <cell r="C5730" t="str">
            <v>Light</v>
          </cell>
          <cell r="D5730" t="str">
            <v>CRESTONE PEAK RESOURCES OPERATING LLC</v>
          </cell>
          <cell r="E5730" t="str">
            <v>10633</v>
          </cell>
          <cell r="F5730" t="str">
            <v>WELD                                123 SWSW 9 2N67W 6</v>
          </cell>
          <cell r="G5730" t="str">
            <v>-1</v>
          </cell>
          <cell r="H5730" t="str">
            <v>0</v>
          </cell>
          <cell r="I5730" t="str">
            <v>No</v>
          </cell>
        </row>
        <row r="5731">
          <cell r="A5731" t="str">
            <v>05-123-19803</v>
          </cell>
          <cell r="B5731" t="str">
            <v>4/26/2021</v>
          </cell>
          <cell r="C5731" t="str">
            <v>Light</v>
          </cell>
          <cell r="D5731" t="str">
            <v>CRESTONE PEAK RESOURCES OPERATING LLC</v>
          </cell>
          <cell r="E5731" t="str">
            <v>10633</v>
          </cell>
          <cell r="F5731" t="str">
            <v>WELD                                123 NENE 34 3N66W 6</v>
          </cell>
          <cell r="G5731" t="str">
            <v>0</v>
          </cell>
          <cell r="H5731" t="str">
            <v>0</v>
          </cell>
          <cell r="I5731" t="str">
            <v>No</v>
          </cell>
        </row>
        <row r="5732">
          <cell r="A5732" t="str">
            <v>05-123-19803</v>
          </cell>
          <cell r="B5732" t="str">
            <v>11/18/2021</v>
          </cell>
          <cell r="C5732" t="str">
            <v>Form 17</v>
          </cell>
          <cell r="D5732" t="str">
            <v xml:space="preserve">CRESTONE PEAK RESOURCES OPERATING LLC             </v>
          </cell>
          <cell r="E5732" t="str">
            <v>10633</v>
          </cell>
          <cell r="F5732" t="str">
            <v>WELD                                123 NENE 34 3N66W 6</v>
          </cell>
          <cell r="G5732" t="str">
            <v>0</v>
          </cell>
          <cell r="H5732" t="str">
            <v xml:space="preserve">0     </v>
          </cell>
          <cell r="I5732" t="str">
            <v>No</v>
          </cell>
        </row>
        <row r="5733">
          <cell r="A5733" t="str">
            <v>05-123-19806</v>
          </cell>
          <cell r="B5733" t="str">
            <v>6/3/2021</v>
          </cell>
          <cell r="C5733" t="str">
            <v>LIGHT</v>
          </cell>
          <cell r="D5733" t="str">
            <v>NOBLE ENERGY INC</v>
          </cell>
          <cell r="E5733" t="str">
            <v>100322</v>
          </cell>
          <cell r="F5733" t="str">
            <v>WELD                                123 SWNE 6 3N64W 6</v>
          </cell>
          <cell r="G5733" t="str">
            <v>0</v>
          </cell>
          <cell r="H5733" t="str">
            <v>0</v>
          </cell>
          <cell r="I5733" t="str">
            <v>No</v>
          </cell>
        </row>
        <row r="5734">
          <cell r="A5734" t="str">
            <v>05-123-19807</v>
          </cell>
          <cell r="B5734" t="str">
            <v>2/9/2021</v>
          </cell>
          <cell r="C5734" t="str">
            <v>Form 17</v>
          </cell>
          <cell r="D5734" t="str">
            <v xml:space="preserve">NOBLE ENERGY INC                                  </v>
          </cell>
          <cell r="E5734" t="str">
            <v>100322</v>
          </cell>
          <cell r="F5734" t="str">
            <v>WELD                                123 SESW 6 4N64W 6</v>
          </cell>
          <cell r="G5734" t="str">
            <v>0</v>
          </cell>
          <cell r="H5734" t="str">
            <v xml:space="preserve">0     </v>
          </cell>
          <cell r="I5734" t="str">
            <v>No</v>
          </cell>
        </row>
        <row r="5735">
          <cell r="A5735" t="str">
            <v>05-123-19808</v>
          </cell>
          <cell r="B5735" t="str">
            <v>9/13/2021</v>
          </cell>
          <cell r="C5735" t="str">
            <v>Full</v>
          </cell>
          <cell r="D5735" t="str">
            <v>PDC ENERGY INC</v>
          </cell>
          <cell r="E5735" t="str">
            <v>69175</v>
          </cell>
          <cell r="F5735" t="str">
            <v>MILLIKEN / WELD                                123 NESE 26 4N67W 6</v>
          </cell>
          <cell r="G5735" t="str">
            <v>0</v>
          </cell>
          <cell r="H5735" t="str">
            <v>0</v>
          </cell>
          <cell r="I5735" t="str">
            <v>No</v>
          </cell>
        </row>
        <row r="5736">
          <cell r="A5736" t="str">
            <v>05-123-19813</v>
          </cell>
          <cell r="B5736" t="str">
            <v>4/29/2021</v>
          </cell>
          <cell r="C5736" t="str">
            <v>LIGHT</v>
          </cell>
          <cell r="D5736" t="str">
            <v>NOBLE ENERGY INC</v>
          </cell>
          <cell r="E5736" t="str">
            <v>100322</v>
          </cell>
          <cell r="F5736" t="str">
            <v>WELD                                123 NENW 6 3N64W 6</v>
          </cell>
          <cell r="G5736" t="str">
            <v>0</v>
          </cell>
          <cell r="H5736" t="str">
            <v>0</v>
          </cell>
          <cell r="I5736" t="str">
            <v>No</v>
          </cell>
        </row>
        <row r="5737">
          <cell r="A5737" t="str">
            <v>05-123-19828</v>
          </cell>
          <cell r="B5737" t="str">
            <v>9/13/2021</v>
          </cell>
          <cell r="C5737" t="str">
            <v>Full</v>
          </cell>
          <cell r="D5737" t="str">
            <v>PDC ENERGY INC</v>
          </cell>
          <cell r="E5737" t="str">
            <v>69175</v>
          </cell>
          <cell r="F5737" t="str">
            <v>MILLIKEN / WELD                                123 SWSE 26 4N67W 6</v>
          </cell>
          <cell r="G5737" t="str">
            <v>0</v>
          </cell>
          <cell r="H5737" t="str">
            <v>0</v>
          </cell>
          <cell r="I5737" t="str">
            <v>No</v>
          </cell>
        </row>
        <row r="5738">
          <cell r="A5738" t="str">
            <v>05-123-19835</v>
          </cell>
          <cell r="B5738" t="str">
            <v>1/19/2021</v>
          </cell>
          <cell r="C5738" t="str">
            <v>Form 17</v>
          </cell>
          <cell r="D5738" t="str">
            <v xml:space="preserve">PDC ENERGY INC                                    </v>
          </cell>
          <cell r="E5738" t="str">
            <v>69175</v>
          </cell>
          <cell r="F5738" t="str">
            <v>WELD                                123 NENW 26 5N65W 6</v>
          </cell>
          <cell r="G5738" t="str">
            <v>164</v>
          </cell>
          <cell r="H5738" t="str">
            <v xml:space="preserve">0     </v>
          </cell>
          <cell r="I5738" t="str">
            <v>Yes</v>
          </cell>
        </row>
        <row r="5739">
          <cell r="A5739" t="str">
            <v>05-123-19835</v>
          </cell>
          <cell r="B5739" t="str">
            <v>1/21/2021</v>
          </cell>
          <cell r="C5739" t="str">
            <v>Form 17</v>
          </cell>
          <cell r="D5739" t="str">
            <v xml:space="preserve">PDC ENERGY INC                                    </v>
          </cell>
          <cell r="E5739" t="str">
            <v>69175</v>
          </cell>
          <cell r="F5739" t="str">
            <v>WELD                                123 NENW 26 5N65W 6</v>
          </cell>
          <cell r="G5739" t="str">
            <v>280</v>
          </cell>
          <cell r="H5739" t="str">
            <v xml:space="preserve">0     </v>
          </cell>
          <cell r="I5739" t="str">
            <v>No</v>
          </cell>
        </row>
        <row r="5740">
          <cell r="A5740" t="str">
            <v>05-123-19836</v>
          </cell>
          <cell r="B5740" t="str">
            <v>7/20/2021</v>
          </cell>
          <cell r="C5740" t="str">
            <v>Full</v>
          </cell>
          <cell r="D5740" t="str">
            <v>PDC ENERGY INC</v>
          </cell>
          <cell r="E5740" t="str">
            <v>69175</v>
          </cell>
          <cell r="F5740" t="str">
            <v>EVANS / WELD                                123 NWNW 2 4N66W 6</v>
          </cell>
          <cell r="G5740" t="str">
            <v>38</v>
          </cell>
          <cell r="H5740" t="str">
            <v>0</v>
          </cell>
          <cell r="I5740" t="str">
            <v>No</v>
          </cell>
        </row>
        <row r="5741">
          <cell r="A5741" t="str">
            <v>05-123-19836</v>
          </cell>
          <cell r="B5741" t="str">
            <v>12/5/2021</v>
          </cell>
          <cell r="C5741" t="str">
            <v>Form 17</v>
          </cell>
          <cell r="D5741" t="str">
            <v xml:space="preserve">PDC ENERGY INC                                    </v>
          </cell>
          <cell r="E5741" t="str">
            <v>69175</v>
          </cell>
          <cell r="F5741" t="str">
            <v>EVANS / WELD                                123 NWNW 2 4N66W 6</v>
          </cell>
          <cell r="G5741" t="str">
            <v>36</v>
          </cell>
          <cell r="H5741" t="str">
            <v xml:space="preserve">1     </v>
          </cell>
          <cell r="I5741" t="str">
            <v>Yes</v>
          </cell>
        </row>
        <row r="5742">
          <cell r="A5742" t="str">
            <v>05-123-19839</v>
          </cell>
          <cell r="B5742" t="str">
            <v>11/18/2021</v>
          </cell>
          <cell r="C5742" t="str">
            <v>Full</v>
          </cell>
          <cell r="D5742" t="str">
            <v>KERR MCGEE OIL &amp;amp; GAS ONSHORE LP</v>
          </cell>
          <cell r="E5742" t="str">
            <v>47120</v>
          </cell>
          <cell r="F5742" t="str">
            <v>WELD                                123 SWSE 6 2N66W 6</v>
          </cell>
          <cell r="G5742" t="str">
            <v>7</v>
          </cell>
          <cell r="I5742" t="str">
            <v>No</v>
          </cell>
        </row>
        <row r="5743">
          <cell r="A5743" t="str">
            <v>05-123-19841</v>
          </cell>
          <cell r="B5743" t="str">
            <v>8/3/2021</v>
          </cell>
          <cell r="C5743" t="str">
            <v>Full</v>
          </cell>
          <cell r="D5743" t="str">
            <v>KERR MCGEE OIL &amp;amp; GAS ONSHORE LP</v>
          </cell>
          <cell r="E5743" t="str">
            <v>47120</v>
          </cell>
          <cell r="F5743" t="str">
            <v>WELD                                123 SWSW 15 2N67W 6</v>
          </cell>
          <cell r="G5743" t="str">
            <v>0</v>
          </cell>
          <cell r="I5743" t="str">
            <v>No</v>
          </cell>
        </row>
        <row r="5744">
          <cell r="A5744" t="str">
            <v>05-123-19843</v>
          </cell>
          <cell r="B5744" t="str">
            <v>4/11/2021</v>
          </cell>
          <cell r="C5744" t="str">
            <v>Full</v>
          </cell>
          <cell r="D5744" t="str">
            <v>PDC ENERGY INC</v>
          </cell>
          <cell r="E5744" t="str">
            <v>69175</v>
          </cell>
          <cell r="F5744" t="str">
            <v>GREELEY / WELD                                123 SENE 13 5N67W 6</v>
          </cell>
          <cell r="G5744" t="str">
            <v>7</v>
          </cell>
          <cell r="H5744" t="str">
            <v>0</v>
          </cell>
          <cell r="I5744" t="str">
            <v>No</v>
          </cell>
        </row>
        <row r="5745">
          <cell r="A5745" t="str">
            <v>05-123-19845</v>
          </cell>
          <cell r="B5745" t="str">
            <v>4/12/2021</v>
          </cell>
          <cell r="C5745" t="str">
            <v>LIGHT</v>
          </cell>
          <cell r="D5745" t="str">
            <v>NOBLE ENERGY INC</v>
          </cell>
          <cell r="E5745" t="str">
            <v>100322</v>
          </cell>
          <cell r="F5745" t="str">
            <v>MILLIKEN / WELD                                123 SWNW 13 4N67W 6</v>
          </cell>
          <cell r="G5745" t="str">
            <v>0</v>
          </cell>
          <cell r="H5745" t="str">
            <v>0</v>
          </cell>
          <cell r="I5745" t="str">
            <v>No</v>
          </cell>
        </row>
        <row r="5746">
          <cell r="A5746" t="str">
            <v>05-123-19847</v>
          </cell>
          <cell r="B5746" t="str">
            <v>4/29/2021</v>
          </cell>
          <cell r="C5746" t="str">
            <v>LIGHT</v>
          </cell>
          <cell r="D5746" t="str">
            <v>NOBLE ENERGY INC</v>
          </cell>
          <cell r="E5746" t="str">
            <v>100322</v>
          </cell>
          <cell r="F5746" t="str">
            <v>WELD                                123 SESE 30 4N64W 6</v>
          </cell>
          <cell r="G5746" t="str">
            <v>0</v>
          </cell>
          <cell r="H5746" t="str">
            <v>0</v>
          </cell>
          <cell r="I5746" t="str">
            <v>No</v>
          </cell>
        </row>
        <row r="5747">
          <cell r="A5747" t="str">
            <v>05-123-19855</v>
          </cell>
          <cell r="B5747" t="str">
            <v>11/4/2021</v>
          </cell>
          <cell r="C5747" t="str">
            <v>Light</v>
          </cell>
          <cell r="D5747" t="str">
            <v>CRESTONE PEAK RESOURCES OPERATING LLC</v>
          </cell>
          <cell r="E5747" t="str">
            <v>10633</v>
          </cell>
          <cell r="F5747" t="str">
            <v>FREDERICK / WELD                                123 SWNW 27 2N68W 6</v>
          </cell>
          <cell r="G5747" t="str">
            <v>0</v>
          </cell>
          <cell r="H5747" t="str">
            <v>0</v>
          </cell>
          <cell r="I5747" t="str">
            <v>No</v>
          </cell>
        </row>
        <row r="5748">
          <cell r="A5748" t="str">
            <v>05-123-19855</v>
          </cell>
          <cell r="B5748" t="str">
            <v>2/8/2022</v>
          </cell>
          <cell r="C5748" t="str">
            <v>Light</v>
          </cell>
          <cell r="D5748" t="str">
            <v>CRESTONE PEAK RESOURCES OPERATING LLC</v>
          </cell>
          <cell r="E5748" t="str">
            <v>10633</v>
          </cell>
          <cell r="F5748" t="str">
            <v>FREDERICK / WELD                                123 SWNW 27 2N68W 6</v>
          </cell>
          <cell r="G5748" t="str">
            <v>0</v>
          </cell>
          <cell r="H5748" t="str">
            <v>0</v>
          </cell>
          <cell r="I5748" t="str">
            <v>No</v>
          </cell>
        </row>
        <row r="5749">
          <cell r="A5749" t="str">
            <v>05-123-19861</v>
          </cell>
          <cell r="B5749" t="str">
            <v>6/29/2021</v>
          </cell>
          <cell r="C5749" t="str">
            <v>Full</v>
          </cell>
          <cell r="D5749" t="str">
            <v>KERR MCGEE OIL &amp;amp; GAS ONSHORE LP</v>
          </cell>
          <cell r="E5749" t="str">
            <v>47120</v>
          </cell>
          <cell r="F5749" t="str">
            <v>WELD                                123 SENW 19 3N67W 6</v>
          </cell>
          <cell r="G5749" t="str">
            <v>2</v>
          </cell>
          <cell r="I5749" t="str">
            <v>No</v>
          </cell>
        </row>
        <row r="5750">
          <cell r="A5750" t="str">
            <v>05-123-19862</v>
          </cell>
          <cell r="B5750" t="str">
            <v>9/10/2021</v>
          </cell>
          <cell r="C5750" t="str">
            <v>Form 17</v>
          </cell>
          <cell r="D5750" t="str">
            <v xml:space="preserve">CRESTONE PEAK RESOURCES OPERATING LLC             </v>
          </cell>
          <cell r="E5750" t="str">
            <v>10633</v>
          </cell>
          <cell r="F5750" t="str">
            <v>FIRESTONE / WELD                                123 NESW 4 2N67W 6</v>
          </cell>
          <cell r="G5750" t="str">
            <v>0</v>
          </cell>
          <cell r="H5750" t="str">
            <v xml:space="preserve">0     </v>
          </cell>
          <cell r="I5750" t="str">
            <v>No</v>
          </cell>
        </row>
        <row r="5751">
          <cell r="A5751" t="str">
            <v>05-123-19863</v>
          </cell>
          <cell r="B5751" t="str">
            <v>12/1/2021</v>
          </cell>
          <cell r="C5751" t="str">
            <v>Form 17</v>
          </cell>
          <cell r="D5751" t="str">
            <v xml:space="preserve">O&amp;#39;BRIEN ENERGY RESOURCES CORP                     </v>
          </cell>
          <cell r="E5751" t="str">
            <v>65110</v>
          </cell>
          <cell r="F5751" t="str">
            <v>WELD                                123 SWNW 20 3N62W 6</v>
          </cell>
          <cell r="G5751" t="str">
            <v>0</v>
          </cell>
          <cell r="H5751" t="str">
            <v xml:space="preserve">0     </v>
          </cell>
          <cell r="I5751" t="str">
            <v>No</v>
          </cell>
        </row>
        <row r="5752">
          <cell r="A5752" t="str">
            <v>05-123-19864</v>
          </cell>
          <cell r="B5752" t="str">
            <v>12/16/2021</v>
          </cell>
          <cell r="C5752" t="str">
            <v>Form 17</v>
          </cell>
          <cell r="D5752" t="str">
            <v xml:space="preserve">KERR MCGEE OIL &amp;amp; GAS ONSHORE LP                   </v>
          </cell>
          <cell r="E5752" t="str">
            <v>47120</v>
          </cell>
          <cell r="F5752" t="str">
            <v>PLATTEVILLE / WELD                                123 NWNW 30 3N66W 6</v>
          </cell>
          <cell r="G5752" t="str">
            <v>100</v>
          </cell>
          <cell r="H5752" t="str">
            <v xml:space="preserve">3     </v>
          </cell>
          <cell r="I5752" t="str">
            <v>No</v>
          </cell>
        </row>
        <row r="5753">
          <cell r="A5753" t="str">
            <v>05-123-19870</v>
          </cell>
          <cell r="B5753" t="str">
            <v>11/24/2021</v>
          </cell>
          <cell r="C5753" t="str">
            <v>Full</v>
          </cell>
          <cell r="D5753" t="str">
            <v>KERR MCGEE OIL &amp;amp; GAS ONSHORE LP</v>
          </cell>
          <cell r="E5753" t="str">
            <v>47120</v>
          </cell>
          <cell r="F5753" t="str">
            <v>FIRESTONE / WELD                                123 SWNW 8 2N67W 6</v>
          </cell>
          <cell r="G5753" t="str">
            <v>1</v>
          </cell>
          <cell r="I5753" t="str">
            <v>No</v>
          </cell>
        </row>
        <row r="5754">
          <cell r="A5754" t="str">
            <v>05-123-19873</v>
          </cell>
          <cell r="B5754" t="str">
            <v>6/21/2021</v>
          </cell>
          <cell r="C5754" t="str">
            <v>Light</v>
          </cell>
          <cell r="D5754" t="str">
            <v>CRESTONE PEAK RESOURCES OPERATING LLC</v>
          </cell>
          <cell r="E5754" t="str">
            <v>10633</v>
          </cell>
          <cell r="F5754" t="str">
            <v>WELD                                123 SENE 9 2N67W 6</v>
          </cell>
          <cell r="G5754" t="str">
            <v>0</v>
          </cell>
          <cell r="H5754" t="str">
            <v>0</v>
          </cell>
          <cell r="I5754" t="str">
            <v>No</v>
          </cell>
        </row>
        <row r="5755">
          <cell r="A5755" t="str">
            <v>05-123-19874</v>
          </cell>
          <cell r="B5755" t="str">
            <v>8/27/2021</v>
          </cell>
          <cell r="C5755" t="str">
            <v>Form 17</v>
          </cell>
          <cell r="D5755" t="str">
            <v xml:space="preserve">NOBLE ENERGY INC                                  </v>
          </cell>
          <cell r="E5755" t="str">
            <v>100322</v>
          </cell>
          <cell r="F5755" t="str">
            <v>WELD                                123 NENW 22 3N65W 6</v>
          </cell>
          <cell r="G5755" t="str">
            <v>0</v>
          </cell>
          <cell r="H5755" t="str">
            <v xml:space="preserve">0     </v>
          </cell>
          <cell r="I5755" t="str">
            <v>No</v>
          </cell>
        </row>
        <row r="5756">
          <cell r="A5756" t="str">
            <v>05-123-19878</v>
          </cell>
          <cell r="B5756" t="str">
            <v>4/8/2021</v>
          </cell>
          <cell r="C5756" t="str">
            <v>Full</v>
          </cell>
          <cell r="D5756" t="str">
            <v>PDC ENERGY INC</v>
          </cell>
          <cell r="E5756" t="str">
            <v>69175</v>
          </cell>
          <cell r="F5756" t="str">
            <v>GREELEY / WELD                                123 NWSW 24 5N67W 6</v>
          </cell>
          <cell r="G5756" t="str">
            <v>0</v>
          </cell>
          <cell r="H5756" t="str">
            <v>0</v>
          </cell>
          <cell r="I5756" t="str">
            <v>No</v>
          </cell>
        </row>
        <row r="5757">
          <cell r="A5757" t="str">
            <v>05-123-19879</v>
          </cell>
          <cell r="B5757" t="str">
            <v>8/14/2021</v>
          </cell>
          <cell r="C5757" t="str">
            <v>LIGHT</v>
          </cell>
          <cell r="D5757" t="str">
            <v>NOBLE ENERGY INC</v>
          </cell>
          <cell r="E5757" t="str">
            <v>100322</v>
          </cell>
          <cell r="F5757" t="str">
            <v>GREELEY / WELD                                123 SENW 24 5N67W 6</v>
          </cell>
          <cell r="G5757" t="str">
            <v>0</v>
          </cell>
          <cell r="H5757" t="str">
            <v>0</v>
          </cell>
          <cell r="I5757" t="str">
            <v>No</v>
          </cell>
        </row>
        <row r="5758">
          <cell r="A5758" t="str">
            <v>05-123-19885</v>
          </cell>
          <cell r="B5758" t="str">
            <v>9/3/2021</v>
          </cell>
          <cell r="C5758" t="str">
            <v>Full</v>
          </cell>
          <cell r="D5758" t="str">
            <v>KERR MCGEE OIL &amp;amp; GAS ONSHORE LP</v>
          </cell>
          <cell r="E5758" t="str">
            <v>47120</v>
          </cell>
          <cell r="F5758" t="str">
            <v>DACONO / WELD                                123 SWNW 1 1N68W 6</v>
          </cell>
          <cell r="G5758" t="str">
            <v>2</v>
          </cell>
          <cell r="I5758" t="str">
            <v>No</v>
          </cell>
        </row>
        <row r="5759">
          <cell r="A5759" t="str">
            <v>05-123-19889</v>
          </cell>
          <cell r="B5759" t="str">
            <v>8/12/2021</v>
          </cell>
          <cell r="C5759" t="str">
            <v>Full</v>
          </cell>
          <cell r="D5759" t="str">
            <v>KERR MCGEE OIL &amp;amp; GAS ONSHORE LP</v>
          </cell>
          <cell r="E5759" t="str">
            <v>47120</v>
          </cell>
          <cell r="F5759" t="str">
            <v>WELD                                123 SENW 13 2N67W 6</v>
          </cell>
          <cell r="G5759" t="str">
            <v>9</v>
          </cell>
          <cell r="I5759" t="str">
            <v>No</v>
          </cell>
        </row>
        <row r="5760">
          <cell r="A5760" t="str">
            <v>05-123-19891</v>
          </cell>
          <cell r="B5760" t="str">
            <v>9/24/2021</v>
          </cell>
          <cell r="C5760" t="str">
            <v>Full</v>
          </cell>
          <cell r="D5760" t="str">
            <v>KERR MCGEE OIL &amp;amp; GAS ONSHORE LP</v>
          </cell>
          <cell r="E5760" t="str">
            <v>47120</v>
          </cell>
          <cell r="F5760" t="str">
            <v>WELD                                123 SWSW 32 3N66W 6</v>
          </cell>
          <cell r="G5760" t="str">
            <v>1</v>
          </cell>
          <cell r="I5760" t="str">
            <v>No</v>
          </cell>
        </row>
        <row r="5761">
          <cell r="A5761" t="str">
            <v>05-123-19891</v>
          </cell>
          <cell r="B5761" t="str">
            <v>1/13/2022</v>
          </cell>
          <cell r="C5761" t="str">
            <v>Full</v>
          </cell>
          <cell r="D5761" t="str">
            <v>KERR MCGEE OIL &amp;amp; GAS ONSHORE LP</v>
          </cell>
          <cell r="E5761" t="str">
            <v>47120</v>
          </cell>
          <cell r="F5761" t="str">
            <v>WELD                                123 SWSW 32 3N66W 6</v>
          </cell>
          <cell r="G5761" t="str">
            <v>1</v>
          </cell>
          <cell r="I5761" t="str">
            <v>No</v>
          </cell>
        </row>
        <row r="5762">
          <cell r="A5762" t="str">
            <v>05-123-19894</v>
          </cell>
          <cell r="B5762" t="str">
            <v>6/30/2021</v>
          </cell>
          <cell r="C5762" t="str">
            <v>Full</v>
          </cell>
          <cell r="D5762" t="str">
            <v>PDC ENERGY INC</v>
          </cell>
          <cell r="E5762" t="str">
            <v>69175</v>
          </cell>
          <cell r="F5762" t="str">
            <v>WELD                                123 SWNE 25 5N67W 6</v>
          </cell>
          <cell r="G5762" t="str">
            <v>0</v>
          </cell>
          <cell r="H5762" t="str">
            <v>0</v>
          </cell>
          <cell r="I5762" t="str">
            <v>No</v>
          </cell>
        </row>
        <row r="5763">
          <cell r="A5763" t="str">
            <v>05-123-19894</v>
          </cell>
          <cell r="B5763" t="str">
            <v>11/27/2021</v>
          </cell>
          <cell r="C5763" t="str">
            <v>Form 17</v>
          </cell>
          <cell r="D5763" t="str">
            <v xml:space="preserve">PDC ENERGY INC                                    </v>
          </cell>
          <cell r="E5763" t="str">
            <v>69175</v>
          </cell>
          <cell r="F5763" t="str">
            <v>WELD                                123 SWNE 25 5N67W 6</v>
          </cell>
          <cell r="G5763" t="str">
            <v>0</v>
          </cell>
          <cell r="H5763" t="str">
            <v xml:space="preserve">0     </v>
          </cell>
          <cell r="I5763" t="str">
            <v>No</v>
          </cell>
        </row>
        <row r="5764">
          <cell r="A5764" t="str">
            <v>05-123-19896</v>
          </cell>
          <cell r="B5764" t="str">
            <v>8/12/2021</v>
          </cell>
          <cell r="C5764" t="str">
            <v>Full</v>
          </cell>
          <cell r="D5764" t="str">
            <v>PDC ENERGY INC</v>
          </cell>
          <cell r="E5764" t="str">
            <v>69175</v>
          </cell>
          <cell r="F5764" t="str">
            <v>WELD                                123 SWNE 1 3N67W 6</v>
          </cell>
          <cell r="G5764" t="str">
            <v>0</v>
          </cell>
          <cell r="H5764" t="str">
            <v>0</v>
          </cell>
          <cell r="I5764" t="str">
            <v>No</v>
          </cell>
        </row>
        <row r="5765">
          <cell r="A5765" t="str">
            <v>05-123-19896</v>
          </cell>
          <cell r="B5765" t="str">
            <v>12/6/2021</v>
          </cell>
          <cell r="C5765" t="str">
            <v>Form 17</v>
          </cell>
          <cell r="D5765" t="str">
            <v xml:space="preserve">PDC ENERGY INC                                    </v>
          </cell>
          <cell r="E5765" t="str">
            <v>69175</v>
          </cell>
          <cell r="F5765" t="str">
            <v>WELD                                123 SWNE 1 3N67W 6</v>
          </cell>
          <cell r="G5765" t="str">
            <v>0</v>
          </cell>
          <cell r="H5765" t="str">
            <v xml:space="preserve">0     </v>
          </cell>
          <cell r="I5765" t="str">
            <v>No</v>
          </cell>
        </row>
        <row r="5766">
          <cell r="A5766" t="str">
            <v>05-123-19899</v>
          </cell>
          <cell r="B5766" t="str">
            <v>4/26/2021</v>
          </cell>
          <cell r="C5766" t="str">
            <v>Light</v>
          </cell>
          <cell r="D5766" t="str">
            <v>CRESTONE PEAK RESOURCES OPERATING LLC</v>
          </cell>
          <cell r="E5766" t="str">
            <v>10633</v>
          </cell>
          <cell r="F5766" t="str">
            <v>WELD                                123 SENE 34 3N66W 6</v>
          </cell>
          <cell r="G5766" t="str">
            <v>0</v>
          </cell>
          <cell r="H5766" t="str">
            <v>0</v>
          </cell>
          <cell r="I5766" t="str">
            <v>No</v>
          </cell>
        </row>
        <row r="5767">
          <cell r="A5767" t="str">
            <v>05-123-19900</v>
          </cell>
          <cell r="B5767" t="str">
            <v>4/14/2021</v>
          </cell>
          <cell r="C5767" t="str">
            <v>Form 17</v>
          </cell>
          <cell r="D5767" t="str">
            <v xml:space="preserve">KERR MCGEE OIL &amp;amp; GAS ONSHORE LP                   </v>
          </cell>
          <cell r="E5767" t="str">
            <v>47120</v>
          </cell>
          <cell r="F5767" t="str">
            <v>WELD                                123 SENW 10 2N65W 6</v>
          </cell>
          <cell r="G5767" t="str">
            <v>71</v>
          </cell>
          <cell r="H5767" t="str">
            <v xml:space="preserve">1     </v>
          </cell>
          <cell r="I5767" t="str">
            <v>No</v>
          </cell>
        </row>
        <row r="5768">
          <cell r="A5768" t="str">
            <v>05-123-19908</v>
          </cell>
          <cell r="B5768" t="str">
            <v>8/4/2021</v>
          </cell>
          <cell r="C5768" t="str">
            <v>Full</v>
          </cell>
          <cell r="D5768" t="str">
            <v>KERR MCGEE OIL &amp;amp; GAS ONSHORE LP</v>
          </cell>
          <cell r="E5768" t="str">
            <v>47120</v>
          </cell>
          <cell r="F5768" t="str">
            <v>WELD                                123 SWNW 12 2N67W 6</v>
          </cell>
          <cell r="G5768" t="str">
            <v>13</v>
          </cell>
          <cell r="I5768" t="str">
            <v>No</v>
          </cell>
        </row>
        <row r="5769">
          <cell r="A5769" t="str">
            <v>05-123-19910</v>
          </cell>
          <cell r="B5769" t="str">
            <v>6/3/2021</v>
          </cell>
          <cell r="C5769" t="str">
            <v>Full</v>
          </cell>
          <cell r="D5769" t="str">
            <v>KERR MCGEE OIL &amp;amp; GAS ONSHORE LP</v>
          </cell>
          <cell r="E5769" t="str">
            <v>47120</v>
          </cell>
          <cell r="F5769" t="str">
            <v>WELD                                123 SWNW 17 2N66W 6</v>
          </cell>
          <cell r="G5769" t="str">
            <v>1</v>
          </cell>
          <cell r="I5769" t="str">
            <v>No</v>
          </cell>
        </row>
        <row r="5770">
          <cell r="A5770" t="str">
            <v>05-123-19917</v>
          </cell>
          <cell r="B5770" t="str">
            <v>2/19/2021</v>
          </cell>
          <cell r="C5770" t="str">
            <v>Full</v>
          </cell>
          <cell r="D5770" t="str">
            <v>KERR MCGEE OIL &amp;amp; GAS ONSHORE LP</v>
          </cell>
          <cell r="E5770" t="str">
            <v>47120</v>
          </cell>
          <cell r="F5770" t="str">
            <v>WELD                                123 NESW 34 3N66W 6</v>
          </cell>
          <cell r="G5770" t="str">
            <v>2</v>
          </cell>
          <cell r="I5770" t="str">
            <v>No</v>
          </cell>
        </row>
        <row r="5771">
          <cell r="A5771" t="str">
            <v>05-123-19917</v>
          </cell>
          <cell r="B5771" t="str">
            <v>1/27/2022</v>
          </cell>
          <cell r="C5771" t="str">
            <v>Full</v>
          </cell>
          <cell r="D5771" t="str">
            <v>KERR MCGEE OIL &amp;amp; GAS ONSHORE LP</v>
          </cell>
          <cell r="E5771" t="str">
            <v>47120</v>
          </cell>
          <cell r="F5771" t="str">
            <v>WELD                                123 NESW 34 3N66W 6</v>
          </cell>
          <cell r="G5771" t="str">
            <v>0</v>
          </cell>
          <cell r="I5771" t="str">
            <v>No</v>
          </cell>
        </row>
        <row r="5772">
          <cell r="A5772" t="str">
            <v>05-123-19918</v>
          </cell>
          <cell r="B5772" t="str">
            <v>11/8/2021</v>
          </cell>
          <cell r="C5772" t="str">
            <v>Full</v>
          </cell>
          <cell r="D5772" t="str">
            <v>KERR MCGEE OIL &amp;amp; GAS ONSHORE LP</v>
          </cell>
          <cell r="E5772" t="str">
            <v>47120</v>
          </cell>
          <cell r="F5772" t="str">
            <v>PLATTEVILLE / WELD                                123 SWNW 14 3N67W 6</v>
          </cell>
          <cell r="G5772" t="str">
            <v>36</v>
          </cell>
          <cell r="I5772" t="str">
            <v>No</v>
          </cell>
        </row>
        <row r="5773">
          <cell r="A5773" t="str">
            <v>05-123-19920</v>
          </cell>
          <cell r="B5773" t="str">
            <v>5/10/2021</v>
          </cell>
          <cell r="C5773" t="str">
            <v>Light</v>
          </cell>
          <cell r="D5773" t="str">
            <v>CRESTONE PEAK RESOURCES OPERATING LLC</v>
          </cell>
          <cell r="E5773" t="str">
            <v>10633</v>
          </cell>
          <cell r="F5773" t="str">
            <v>WELD                                123 SESE 9 2N67W 6</v>
          </cell>
          <cell r="G5773" t="str">
            <v>-1</v>
          </cell>
          <cell r="H5773" t="str">
            <v>0</v>
          </cell>
          <cell r="I5773" t="str">
            <v>No</v>
          </cell>
        </row>
        <row r="5774">
          <cell r="A5774" t="str">
            <v>05-123-19921</v>
          </cell>
          <cell r="B5774" t="str">
            <v>11/8/2021</v>
          </cell>
          <cell r="C5774" t="str">
            <v>Form 17</v>
          </cell>
          <cell r="D5774" t="str">
            <v xml:space="preserve">KERR MCGEE OIL &amp;amp; GAS ONSHORE LP                   </v>
          </cell>
          <cell r="E5774" t="str">
            <v>47120</v>
          </cell>
          <cell r="F5774" t="str">
            <v>PLATTEVILLE / WELD                                123 NWSW 14 3N67W 6</v>
          </cell>
          <cell r="G5774" t="str">
            <v>27</v>
          </cell>
          <cell r="H5774" t="str">
            <v xml:space="preserve">1     </v>
          </cell>
          <cell r="I5774" t="str">
            <v>No</v>
          </cell>
        </row>
        <row r="5775">
          <cell r="A5775" t="str">
            <v>05-123-19926</v>
          </cell>
          <cell r="B5775" t="str">
            <v>1/22/2021</v>
          </cell>
          <cell r="C5775" t="str">
            <v>Light</v>
          </cell>
          <cell r="D5775" t="str">
            <v>CRESTONE PEAK RESOURCES OPERATING LLC</v>
          </cell>
          <cell r="E5775" t="str">
            <v>10633</v>
          </cell>
          <cell r="F5775" t="str">
            <v>WELD                                123 SESE 28 2N66W 6</v>
          </cell>
          <cell r="G5775" t="str">
            <v>0</v>
          </cell>
          <cell r="H5775" t="str">
            <v>0</v>
          </cell>
          <cell r="I5775" t="str">
            <v>No</v>
          </cell>
        </row>
        <row r="5776">
          <cell r="A5776" t="str">
            <v>05-123-19928</v>
          </cell>
          <cell r="B5776" t="str">
            <v>3/12/2021</v>
          </cell>
          <cell r="C5776" t="str">
            <v>Form 17</v>
          </cell>
          <cell r="D5776" t="str">
            <v xml:space="preserve">CRESTONE PEAK RESOURCES OPERATING LLC             </v>
          </cell>
          <cell r="E5776" t="str">
            <v>10633</v>
          </cell>
          <cell r="F5776" t="str">
            <v>WELD                                123 SENE 35 3N67W 6</v>
          </cell>
          <cell r="G5776" t="str">
            <v>5</v>
          </cell>
          <cell r="H5776" t="str">
            <v xml:space="preserve">0     </v>
          </cell>
          <cell r="I5776" t="str">
            <v>No</v>
          </cell>
        </row>
        <row r="5777">
          <cell r="A5777" t="str">
            <v>05-123-19928</v>
          </cell>
          <cell r="B5777" t="str">
            <v>2/16/2022</v>
          </cell>
          <cell r="C5777" t="str">
            <v>Light</v>
          </cell>
          <cell r="D5777" t="str">
            <v>CRESTONE PEAK RESOURCES OPERATING LLC</v>
          </cell>
          <cell r="E5777" t="str">
            <v>10633</v>
          </cell>
          <cell r="F5777" t="str">
            <v>WELD                                123 SENE 35 3N67W 6</v>
          </cell>
          <cell r="G5777" t="str">
            <v>0</v>
          </cell>
          <cell r="H5777" t="str">
            <v>0</v>
          </cell>
          <cell r="I5777" t="str">
            <v>No</v>
          </cell>
        </row>
        <row r="5778">
          <cell r="A5778" t="str">
            <v>05-123-19929</v>
          </cell>
          <cell r="B5778" t="str">
            <v>1/15/2021</v>
          </cell>
          <cell r="C5778" t="str">
            <v>Form 17</v>
          </cell>
          <cell r="D5778" t="str">
            <v xml:space="preserve">KERR MCGEE OIL &amp;amp; GAS ONSHORE LP                   </v>
          </cell>
          <cell r="E5778" t="str">
            <v>47120</v>
          </cell>
          <cell r="F5778" t="str">
            <v>WELD                                123 NWNE 30 3N66W 6</v>
          </cell>
          <cell r="G5778" t="str">
            <v>36</v>
          </cell>
          <cell r="H5778" t="str">
            <v xml:space="preserve">1     </v>
          </cell>
          <cell r="I5778" t="str">
            <v>No</v>
          </cell>
        </row>
        <row r="5779">
          <cell r="A5779" t="str">
            <v>05-123-19931</v>
          </cell>
          <cell r="B5779" t="str">
            <v>8/3/2021</v>
          </cell>
          <cell r="C5779" t="str">
            <v>Full</v>
          </cell>
          <cell r="D5779" t="str">
            <v>PDC ENERGY INC</v>
          </cell>
          <cell r="E5779" t="str">
            <v>69175</v>
          </cell>
          <cell r="F5779" t="str">
            <v>WELD                                123 SWNE 31 6N64W 6</v>
          </cell>
          <cell r="G5779" t="str">
            <v>0</v>
          </cell>
          <cell r="H5779" t="str">
            <v>0</v>
          </cell>
          <cell r="I5779" t="str">
            <v>No</v>
          </cell>
        </row>
        <row r="5780">
          <cell r="A5780" t="str">
            <v>05-123-19931</v>
          </cell>
          <cell r="B5780" t="str">
            <v>3/7/2022</v>
          </cell>
          <cell r="C5780" t="str">
            <v>Full</v>
          </cell>
          <cell r="D5780" t="str">
            <v>PDC ENERGY INC</v>
          </cell>
          <cell r="E5780" t="str">
            <v>69175</v>
          </cell>
          <cell r="F5780" t="str">
            <v>WELD                                123 SWNE 31 6N64W 6</v>
          </cell>
          <cell r="G5780" t="str">
            <v>0</v>
          </cell>
          <cell r="H5780" t="str">
            <v>0</v>
          </cell>
          <cell r="I5780" t="str">
            <v>No</v>
          </cell>
        </row>
        <row r="5781">
          <cell r="A5781" t="str">
            <v>05-123-19932</v>
          </cell>
          <cell r="B5781" t="str">
            <v>9/17/2021</v>
          </cell>
          <cell r="C5781" t="str">
            <v>Form 17</v>
          </cell>
          <cell r="D5781" t="str">
            <v xml:space="preserve">NOBLE ENERGY INC                                  </v>
          </cell>
          <cell r="E5781" t="str">
            <v>100322</v>
          </cell>
          <cell r="F5781" t="str">
            <v>WELD                                123 NWNE 29 8N59W 6</v>
          </cell>
          <cell r="G5781" t="str">
            <v>0</v>
          </cell>
          <cell r="H5781" t="str">
            <v xml:space="preserve">0     </v>
          </cell>
          <cell r="I5781" t="str">
            <v>No</v>
          </cell>
        </row>
        <row r="5782">
          <cell r="A5782" t="str">
            <v>05-123-19932</v>
          </cell>
          <cell r="B5782" t="str">
            <v>12/22/2021</v>
          </cell>
          <cell r="C5782" t="str">
            <v>Form 17</v>
          </cell>
          <cell r="D5782" t="str">
            <v xml:space="preserve">NOBLE ENERGY INC                                  </v>
          </cell>
          <cell r="E5782" t="str">
            <v>100322</v>
          </cell>
          <cell r="F5782" t="str">
            <v>WELD                                123 NWNE 29 8N59W 6</v>
          </cell>
          <cell r="G5782" t="str">
            <v>0</v>
          </cell>
          <cell r="H5782" t="str">
            <v xml:space="preserve">0     </v>
          </cell>
          <cell r="I5782" t="str">
            <v>No</v>
          </cell>
        </row>
        <row r="5783">
          <cell r="A5783" t="str">
            <v>05-123-19934</v>
          </cell>
          <cell r="B5783" t="str">
            <v>6/9/2021</v>
          </cell>
          <cell r="C5783" t="str">
            <v>Full</v>
          </cell>
          <cell r="D5783" t="str">
            <v>PDC ENERGY INC</v>
          </cell>
          <cell r="E5783" t="str">
            <v>69175</v>
          </cell>
          <cell r="F5783" t="str">
            <v>MEAD / WELD                                123 NWSE 23 3N68W 6</v>
          </cell>
          <cell r="G5783" t="str">
            <v>0</v>
          </cell>
          <cell r="H5783" t="str">
            <v>0</v>
          </cell>
          <cell r="I5783" t="str">
            <v>No</v>
          </cell>
        </row>
        <row r="5784">
          <cell r="A5784" t="str">
            <v>05-123-19936</v>
          </cell>
          <cell r="B5784" t="str">
            <v>4/26/2021</v>
          </cell>
          <cell r="C5784" t="str">
            <v>Light</v>
          </cell>
          <cell r="D5784" t="str">
            <v>CRESTONE PEAK RESOURCES OPERATING LLC</v>
          </cell>
          <cell r="E5784" t="str">
            <v>10633</v>
          </cell>
          <cell r="F5784" t="str">
            <v>WELD                                123 NWNE 34 3N66W 6</v>
          </cell>
          <cell r="G5784" t="str">
            <v>0</v>
          </cell>
          <cell r="H5784" t="str">
            <v>0</v>
          </cell>
          <cell r="I5784" t="str">
            <v>No</v>
          </cell>
        </row>
        <row r="5785">
          <cell r="A5785" t="str">
            <v>05-123-19938</v>
          </cell>
          <cell r="B5785" t="str">
            <v>10/14/2021</v>
          </cell>
          <cell r="C5785" t="str">
            <v>Form 17</v>
          </cell>
          <cell r="D5785" t="str">
            <v xml:space="preserve">FOUNDATION ENERGY MANAGEMENT LLC                  </v>
          </cell>
          <cell r="E5785" t="str">
            <v>10112</v>
          </cell>
          <cell r="F5785" t="str">
            <v>WELD                                123 NENE 33 8N60W 6</v>
          </cell>
          <cell r="G5785" t="str">
            <v>0</v>
          </cell>
          <cell r="H5785" t="str">
            <v xml:space="preserve">0     </v>
          </cell>
          <cell r="I5785" t="str">
            <v>No</v>
          </cell>
        </row>
        <row r="5786">
          <cell r="A5786" t="str">
            <v>05-123-19939</v>
          </cell>
          <cell r="B5786" t="str">
            <v>6/1/2021</v>
          </cell>
          <cell r="C5786" t="str">
            <v>Form 17</v>
          </cell>
          <cell r="D5786" t="str">
            <v xml:space="preserve">FOUNDATION ENERGY MANAGEMENT LLC                  </v>
          </cell>
          <cell r="E5786" t="str">
            <v>10112</v>
          </cell>
          <cell r="F5786" t="str">
            <v>WELD                                123 NWNW 5 7N60W 6</v>
          </cell>
          <cell r="G5786" t="str">
            <v>0</v>
          </cell>
          <cell r="H5786" t="str">
            <v xml:space="preserve">0     </v>
          </cell>
          <cell r="I5786" t="str">
            <v>No</v>
          </cell>
        </row>
        <row r="5787">
          <cell r="A5787" t="str">
            <v>05-123-19942</v>
          </cell>
          <cell r="B5787" t="str">
            <v>3/31/2021</v>
          </cell>
          <cell r="C5787" t="str">
            <v>Full</v>
          </cell>
          <cell r="D5787" t="str">
            <v>KERR MCGEE OIL &amp;amp; GAS ONSHORE LP</v>
          </cell>
          <cell r="E5787" t="str">
            <v>47120</v>
          </cell>
          <cell r="F5787" t="str">
            <v>WELD                                123 NESW 21 2N66W 6</v>
          </cell>
          <cell r="G5787" t="str">
            <v>2</v>
          </cell>
          <cell r="I5787" t="str">
            <v>No</v>
          </cell>
        </row>
        <row r="5788">
          <cell r="A5788" t="str">
            <v>05-123-19945</v>
          </cell>
          <cell r="B5788" t="str">
            <v>1/22/2021</v>
          </cell>
          <cell r="C5788" t="str">
            <v>Full</v>
          </cell>
          <cell r="D5788" t="str">
            <v>KERR MCGEE OIL &amp;amp; GAS ONSHORE LP</v>
          </cell>
          <cell r="E5788" t="str">
            <v>47120</v>
          </cell>
          <cell r="F5788" t="str">
            <v>WELD                                123 NENW 32 3N66W 6</v>
          </cell>
          <cell r="G5788" t="str">
            <v>3</v>
          </cell>
          <cell r="I5788" t="str">
            <v>No</v>
          </cell>
        </row>
        <row r="5789">
          <cell r="A5789" t="str">
            <v>05-123-19945</v>
          </cell>
          <cell r="B5789" t="str">
            <v>1/18/2022</v>
          </cell>
          <cell r="C5789" t="str">
            <v>Full</v>
          </cell>
          <cell r="D5789" t="str">
            <v>KERR MCGEE OIL &amp;amp; GAS ONSHORE LP</v>
          </cell>
          <cell r="E5789" t="str">
            <v>47120</v>
          </cell>
          <cell r="F5789" t="str">
            <v>WELD                                123 NENW 32 3N66W 6</v>
          </cell>
          <cell r="G5789" t="str">
            <v>1</v>
          </cell>
          <cell r="I5789" t="str">
            <v>No</v>
          </cell>
        </row>
        <row r="5790">
          <cell r="A5790" t="str">
            <v>05-123-19947</v>
          </cell>
          <cell r="B5790" t="str">
            <v>6/8/2021</v>
          </cell>
          <cell r="C5790" t="str">
            <v>Light</v>
          </cell>
          <cell r="D5790" t="str">
            <v>CRESTONE PEAK RESOURCES OPERATING LLC</v>
          </cell>
          <cell r="E5790" t="str">
            <v>10633</v>
          </cell>
          <cell r="F5790" t="str">
            <v>WELD                                123 NWSE 4 2N66W 6</v>
          </cell>
          <cell r="G5790" t="str">
            <v>-3</v>
          </cell>
          <cell r="H5790" t="str">
            <v>0</v>
          </cell>
          <cell r="I5790" t="str">
            <v>No</v>
          </cell>
        </row>
        <row r="5791">
          <cell r="A5791" t="str">
            <v>05-123-19947</v>
          </cell>
          <cell r="B5791" t="str">
            <v>2/14/2022</v>
          </cell>
          <cell r="C5791" t="str">
            <v>Light</v>
          </cell>
          <cell r="D5791" t="str">
            <v>CRESTONE PEAK RESOURCES OPERATING LLC</v>
          </cell>
          <cell r="E5791" t="str">
            <v>10633</v>
          </cell>
          <cell r="F5791" t="str">
            <v>WELD                                123 NWSE 4 2N66W 6</v>
          </cell>
          <cell r="G5791" t="str">
            <v>0</v>
          </cell>
          <cell r="H5791" t="str">
            <v>0</v>
          </cell>
          <cell r="I5791" t="str">
            <v>No</v>
          </cell>
        </row>
        <row r="5792">
          <cell r="A5792" t="str">
            <v>05-123-19948</v>
          </cell>
          <cell r="B5792" t="str">
            <v>11/4/2021</v>
          </cell>
          <cell r="C5792" t="str">
            <v>Light</v>
          </cell>
          <cell r="D5792" t="str">
            <v>CRESTONE PEAK RESOURCES OPERATING LLC</v>
          </cell>
          <cell r="E5792" t="str">
            <v>10633</v>
          </cell>
          <cell r="F5792" t="str">
            <v>WELD                                123 SESE 20 3N66W 6</v>
          </cell>
          <cell r="G5792" t="str">
            <v>3</v>
          </cell>
          <cell r="H5792" t="str">
            <v>0</v>
          </cell>
          <cell r="I5792" t="str">
            <v>No</v>
          </cell>
        </row>
        <row r="5793">
          <cell r="A5793" t="str">
            <v>05-123-19948</v>
          </cell>
          <cell r="B5793" t="str">
            <v>2/3/2022</v>
          </cell>
          <cell r="C5793" t="str">
            <v>Light</v>
          </cell>
          <cell r="D5793" t="str">
            <v>CRESTONE PEAK RESOURCES OPERATING LLC</v>
          </cell>
          <cell r="E5793" t="str">
            <v>10633</v>
          </cell>
          <cell r="F5793" t="str">
            <v>WELD                                123 SESE 20 3N66W 6</v>
          </cell>
          <cell r="G5793" t="str">
            <v>4</v>
          </cell>
          <cell r="H5793" t="str">
            <v>0</v>
          </cell>
          <cell r="I5793" t="str">
            <v>No</v>
          </cell>
        </row>
        <row r="5794">
          <cell r="A5794" t="str">
            <v>05-123-19949</v>
          </cell>
          <cell r="B5794" t="str">
            <v>12/2/2021</v>
          </cell>
          <cell r="C5794" t="str">
            <v>Full</v>
          </cell>
          <cell r="D5794" t="str">
            <v>KERR MCGEE OIL &amp;amp; GAS ONSHORE LP</v>
          </cell>
          <cell r="E5794" t="str">
            <v>47120</v>
          </cell>
          <cell r="F5794" t="str">
            <v>WELD                                123 NWSW 26 2N67W 6</v>
          </cell>
          <cell r="G5794" t="str">
            <v>1</v>
          </cell>
          <cell r="I5794" t="str">
            <v>No</v>
          </cell>
        </row>
        <row r="5795">
          <cell r="A5795" t="str">
            <v>05-123-19950</v>
          </cell>
          <cell r="B5795" t="str">
            <v>8/24/2021</v>
          </cell>
          <cell r="C5795" t="str">
            <v>Full</v>
          </cell>
          <cell r="D5795" t="str">
            <v>KERR MCGEE OIL &amp;amp; GAS ONSHORE LP</v>
          </cell>
          <cell r="E5795" t="str">
            <v>47120</v>
          </cell>
          <cell r="F5795" t="str">
            <v>WELD                                123 NESW 24 3N67W 6</v>
          </cell>
          <cell r="G5795" t="str">
            <v>1</v>
          </cell>
          <cell r="I5795" t="str">
            <v>No</v>
          </cell>
        </row>
        <row r="5796">
          <cell r="A5796" t="str">
            <v>05-123-19951</v>
          </cell>
          <cell r="B5796" t="str">
            <v>4/28/2021</v>
          </cell>
          <cell r="C5796" t="str">
            <v>Full</v>
          </cell>
          <cell r="D5796" t="str">
            <v>KERR MCGEE OIL &amp;amp; GAS ONSHORE LP</v>
          </cell>
          <cell r="E5796" t="str">
            <v>47120</v>
          </cell>
          <cell r="F5796" t="str">
            <v>WELD                                123 NESW 11 2N65W 6</v>
          </cell>
          <cell r="G5796" t="str">
            <v>2</v>
          </cell>
          <cell r="I5796" t="str">
            <v>No</v>
          </cell>
        </row>
        <row r="5797">
          <cell r="A5797" t="str">
            <v>05-123-19953</v>
          </cell>
          <cell r="B5797" t="str">
            <v>7/29/2021</v>
          </cell>
          <cell r="C5797" t="str">
            <v>Full</v>
          </cell>
          <cell r="D5797" t="str">
            <v>KERR MCGEE OIL &amp;amp; GAS ONSHORE LP</v>
          </cell>
          <cell r="E5797" t="str">
            <v>47120</v>
          </cell>
          <cell r="F5797" t="str">
            <v>WELD                                123 NESW 25 2N67W 6</v>
          </cell>
          <cell r="G5797" t="str">
            <v>4</v>
          </cell>
          <cell r="I5797" t="str">
            <v>No</v>
          </cell>
        </row>
        <row r="5798">
          <cell r="A5798" t="str">
            <v>05-123-19956</v>
          </cell>
          <cell r="B5798" t="str">
            <v>3/1/2021</v>
          </cell>
          <cell r="C5798" t="str">
            <v>Full</v>
          </cell>
          <cell r="D5798" t="str">
            <v>KERR MCGEE OIL &amp;amp; GAS ONSHORE LP</v>
          </cell>
          <cell r="E5798" t="str">
            <v>47120</v>
          </cell>
          <cell r="F5798" t="str">
            <v>WELD                                123 SESW 8 3N65W 6</v>
          </cell>
          <cell r="G5798" t="str">
            <v>1</v>
          </cell>
          <cell r="I5798" t="str">
            <v>No</v>
          </cell>
        </row>
        <row r="5799">
          <cell r="A5799" t="str">
            <v>05-123-19956</v>
          </cell>
          <cell r="B5799" t="str">
            <v>2/8/2022</v>
          </cell>
          <cell r="C5799" t="str">
            <v>Full</v>
          </cell>
          <cell r="D5799" t="str">
            <v>KERR MCGEE OIL &amp;amp; GAS ONSHORE LP</v>
          </cell>
          <cell r="E5799" t="str">
            <v>47120</v>
          </cell>
          <cell r="F5799" t="str">
            <v>WELD                                123 SESW 8 3N65W 6</v>
          </cell>
          <cell r="G5799" t="str">
            <v>1</v>
          </cell>
          <cell r="I5799" t="str">
            <v>No</v>
          </cell>
        </row>
        <row r="5800">
          <cell r="A5800" t="str">
            <v>05-123-19957</v>
          </cell>
          <cell r="B5800" t="str">
            <v>10/21/2021</v>
          </cell>
          <cell r="C5800" t="str">
            <v>Light</v>
          </cell>
          <cell r="D5800" t="str">
            <v>CRESTONE PEAK RESOURCES OPERATING LLC</v>
          </cell>
          <cell r="E5800" t="str">
            <v>10633</v>
          </cell>
          <cell r="F5800" t="str">
            <v>WELD                                123 SESE 10 2N66W 6</v>
          </cell>
          <cell r="G5800" t="str">
            <v>0</v>
          </cell>
          <cell r="H5800" t="str">
            <v>0</v>
          </cell>
          <cell r="I5800" t="str">
            <v>No</v>
          </cell>
        </row>
        <row r="5801">
          <cell r="A5801" t="str">
            <v>05-123-19957</v>
          </cell>
          <cell r="B5801" t="str">
            <v>2/15/2022</v>
          </cell>
          <cell r="C5801" t="str">
            <v>Light</v>
          </cell>
          <cell r="D5801" t="str">
            <v>CRESTONE PEAK RESOURCES OPERATING LLC</v>
          </cell>
          <cell r="E5801" t="str">
            <v>10633</v>
          </cell>
          <cell r="F5801" t="str">
            <v>WELD                                123 SESE 10 2N66W 6</v>
          </cell>
          <cell r="G5801" t="str">
            <v>0</v>
          </cell>
          <cell r="H5801" t="str">
            <v>0</v>
          </cell>
          <cell r="I5801" t="str">
            <v>No</v>
          </cell>
        </row>
        <row r="5802">
          <cell r="A5802" t="str">
            <v>05-123-19958</v>
          </cell>
          <cell r="B5802" t="str">
            <v>7/23/2021</v>
          </cell>
          <cell r="C5802" t="str">
            <v>Full</v>
          </cell>
          <cell r="D5802" t="str">
            <v>KERR MCGEE OIL &amp;amp; GAS ONSHORE LP</v>
          </cell>
          <cell r="E5802" t="str">
            <v>47120</v>
          </cell>
          <cell r="F5802" t="str">
            <v>FIRESTONE / WELD                                123 NESW 20 2N67W 6</v>
          </cell>
          <cell r="G5802" t="str">
            <v>4</v>
          </cell>
          <cell r="I5802" t="str">
            <v>No</v>
          </cell>
        </row>
        <row r="5803">
          <cell r="A5803" t="str">
            <v>05-123-19960</v>
          </cell>
          <cell r="B5803" t="str">
            <v>7/1/2021</v>
          </cell>
          <cell r="C5803" t="str">
            <v>Full</v>
          </cell>
          <cell r="D5803" t="str">
            <v>KERR MCGEE OIL &amp;amp; GAS ONSHORE LP</v>
          </cell>
          <cell r="E5803" t="str">
            <v>47120</v>
          </cell>
          <cell r="F5803" t="str">
            <v>WELD                                123 SESW 10 2N67W 6</v>
          </cell>
          <cell r="G5803" t="str">
            <v>1</v>
          </cell>
          <cell r="I5803" t="str">
            <v>No</v>
          </cell>
        </row>
        <row r="5804">
          <cell r="A5804" t="str">
            <v>05-123-19961</v>
          </cell>
          <cell r="B5804" t="str">
            <v>5/10/2021</v>
          </cell>
          <cell r="C5804" t="str">
            <v>Light</v>
          </cell>
          <cell r="D5804" t="str">
            <v>CRESTONE PEAK RESOURCES OPERATING LLC</v>
          </cell>
          <cell r="E5804" t="str">
            <v>10633</v>
          </cell>
          <cell r="F5804" t="str">
            <v>WELD                                123 NWSE 9 2N67W 6</v>
          </cell>
          <cell r="G5804" t="str">
            <v>0</v>
          </cell>
          <cell r="H5804" t="str">
            <v>0</v>
          </cell>
          <cell r="I5804" t="str">
            <v>No</v>
          </cell>
        </row>
        <row r="5805">
          <cell r="A5805" t="str">
            <v>05-123-19966</v>
          </cell>
          <cell r="B5805" t="str">
            <v>9/7/2021</v>
          </cell>
          <cell r="C5805" t="str">
            <v>Full</v>
          </cell>
          <cell r="D5805" t="str">
            <v>KERR MCGEE OIL &amp;amp; GAS ONSHORE LP</v>
          </cell>
          <cell r="E5805" t="str">
            <v>47120</v>
          </cell>
          <cell r="F5805" t="str">
            <v>WELD                                123 NENE 5 1N67W 6</v>
          </cell>
          <cell r="G5805" t="str">
            <v>0</v>
          </cell>
          <cell r="I5805" t="str">
            <v>No</v>
          </cell>
        </row>
        <row r="5806">
          <cell r="A5806" t="str">
            <v>05-123-19970</v>
          </cell>
          <cell r="B5806" t="str">
            <v>4/13/2021</v>
          </cell>
          <cell r="C5806" t="str">
            <v>Light</v>
          </cell>
          <cell r="D5806" t="str">
            <v>CRESTONE PEAK RESOURCES OPERATING LLC</v>
          </cell>
          <cell r="E5806" t="str">
            <v>10633</v>
          </cell>
          <cell r="F5806" t="str">
            <v>WELD                                123 SWNE 2 2N66W 6</v>
          </cell>
          <cell r="G5806" t="str">
            <v>0</v>
          </cell>
          <cell r="H5806" t="str">
            <v>0</v>
          </cell>
          <cell r="I5806" t="str">
            <v>No</v>
          </cell>
        </row>
        <row r="5807">
          <cell r="A5807" t="str">
            <v>05-123-19970</v>
          </cell>
          <cell r="B5807" t="str">
            <v>4/28/2021</v>
          </cell>
          <cell r="C5807" t="str">
            <v>Light</v>
          </cell>
          <cell r="D5807" t="str">
            <v>CRESTONE PEAK RESOURCES OPERATING LLC</v>
          </cell>
          <cell r="E5807" t="str">
            <v>10633</v>
          </cell>
          <cell r="F5807" t="str">
            <v>WELD                                123 SWNE 2 2N66W 6</v>
          </cell>
          <cell r="G5807" t="str">
            <v>0</v>
          </cell>
          <cell r="H5807" t="str">
            <v>0</v>
          </cell>
          <cell r="I5807" t="str">
            <v>No</v>
          </cell>
        </row>
        <row r="5808">
          <cell r="A5808" t="str">
            <v>05-123-19970</v>
          </cell>
          <cell r="B5808" t="str">
            <v>2/15/2022</v>
          </cell>
          <cell r="C5808" t="str">
            <v>Light</v>
          </cell>
          <cell r="D5808" t="str">
            <v>CRESTONE PEAK RESOURCES OPERATING LLC</v>
          </cell>
          <cell r="E5808" t="str">
            <v>10633</v>
          </cell>
          <cell r="F5808" t="str">
            <v>WELD                                123 SWNE 2 2N66W 6</v>
          </cell>
          <cell r="G5808" t="str">
            <v>0</v>
          </cell>
          <cell r="H5808" t="str">
            <v>0</v>
          </cell>
          <cell r="I5808" t="str">
            <v>No</v>
          </cell>
        </row>
        <row r="5809">
          <cell r="A5809" t="str">
            <v>05-123-19985</v>
          </cell>
          <cell r="B5809" t="str">
            <v>8/4/2021</v>
          </cell>
          <cell r="C5809" t="str">
            <v>Full</v>
          </cell>
          <cell r="D5809" t="str">
            <v>KERR MCGEE OIL &amp;amp; GAS ONSHORE LP</v>
          </cell>
          <cell r="E5809" t="str">
            <v>47120</v>
          </cell>
          <cell r="F5809" t="str">
            <v>WELD                                123 SWNW 7 2N66W 6</v>
          </cell>
          <cell r="G5809" t="str">
            <v>23</v>
          </cell>
          <cell r="I5809" t="str">
            <v>No</v>
          </cell>
        </row>
        <row r="5810">
          <cell r="A5810" t="str">
            <v>05-123-19987</v>
          </cell>
          <cell r="B5810" t="str">
            <v>4/12/2021</v>
          </cell>
          <cell r="C5810" t="str">
            <v>Full</v>
          </cell>
          <cell r="D5810" t="str">
            <v xml:space="preserve">KP KAUFFMAN COMPANY INC                           </v>
          </cell>
          <cell r="E5810" t="str">
            <v>46290</v>
          </cell>
          <cell r="F5810" t="str">
            <v>WELD                                123 SWNE 30 1N67W 6</v>
          </cell>
          <cell r="I5810" t="str">
            <v>No</v>
          </cell>
        </row>
        <row r="5811">
          <cell r="A5811" t="str">
            <v>05-123-19987</v>
          </cell>
          <cell r="B5811" t="str">
            <v>4/12/2021</v>
          </cell>
          <cell r="C5811" t="str">
            <v>Light</v>
          </cell>
          <cell r="D5811" t="str">
            <v xml:space="preserve">KP KAUFFMAN COMPANY INC                           </v>
          </cell>
          <cell r="E5811" t="str">
            <v>46290</v>
          </cell>
          <cell r="F5811" t="str">
            <v>WELD                                123 SWNE 30 1N67W 6</v>
          </cell>
          <cell r="G5811" t="str">
            <v>0</v>
          </cell>
          <cell r="H5811" t="str">
            <v>0</v>
          </cell>
          <cell r="I5811" t="str">
            <v>No</v>
          </cell>
        </row>
        <row r="5812">
          <cell r="A5812" t="str">
            <v>05-123-19988</v>
          </cell>
          <cell r="B5812" t="str">
            <v>6/15/2021</v>
          </cell>
          <cell r="C5812" t="str">
            <v>Full</v>
          </cell>
          <cell r="D5812" t="str">
            <v xml:space="preserve">KP KAUFFMAN COMPANY INC                           </v>
          </cell>
          <cell r="E5812" t="str">
            <v>46290</v>
          </cell>
          <cell r="F5812" t="str">
            <v>WELD                                123 NENW 31 1N67W 6</v>
          </cell>
          <cell r="I5812" t="str">
            <v>No</v>
          </cell>
        </row>
        <row r="5813">
          <cell r="A5813" t="str">
            <v>05-123-19988</v>
          </cell>
          <cell r="B5813" t="str">
            <v>6/15/2021</v>
          </cell>
          <cell r="C5813" t="str">
            <v>Light</v>
          </cell>
          <cell r="D5813" t="str">
            <v xml:space="preserve">KP KAUFFMAN COMPANY INC                           </v>
          </cell>
          <cell r="E5813" t="str">
            <v>46290</v>
          </cell>
          <cell r="F5813" t="str">
            <v>WELD                                123 NENW 31 1N67W 6</v>
          </cell>
          <cell r="G5813" t="str">
            <v>0</v>
          </cell>
          <cell r="H5813" t="str">
            <v>0</v>
          </cell>
          <cell r="I5813" t="str">
            <v>No</v>
          </cell>
        </row>
        <row r="5814">
          <cell r="A5814" t="str">
            <v>05-123-19989</v>
          </cell>
          <cell r="B5814" t="str">
            <v>9/1/2021</v>
          </cell>
          <cell r="C5814" t="str">
            <v>Full</v>
          </cell>
          <cell r="D5814" t="str">
            <v xml:space="preserve">KP KAUFFMAN COMPANY INC                           </v>
          </cell>
          <cell r="E5814" t="str">
            <v>46290</v>
          </cell>
          <cell r="F5814" t="str">
            <v>WELD                                123 NESE 8 1N67W 6</v>
          </cell>
          <cell r="I5814" t="str">
            <v>No</v>
          </cell>
        </row>
        <row r="5815">
          <cell r="A5815" t="str">
            <v>05-123-19989</v>
          </cell>
          <cell r="B5815" t="str">
            <v>9/1/2021</v>
          </cell>
          <cell r="C5815" t="str">
            <v>Light</v>
          </cell>
          <cell r="D5815" t="str">
            <v xml:space="preserve">KP KAUFFMAN COMPANY INC                           </v>
          </cell>
          <cell r="E5815" t="str">
            <v>46290</v>
          </cell>
          <cell r="F5815" t="str">
            <v>WELD                                123 NESE 8 1N67W 6</v>
          </cell>
          <cell r="G5815" t="str">
            <v>0</v>
          </cell>
          <cell r="H5815" t="str">
            <v>0</v>
          </cell>
          <cell r="I5815" t="str">
            <v>No</v>
          </cell>
        </row>
        <row r="5816">
          <cell r="A5816" t="str">
            <v>05-123-19990</v>
          </cell>
          <cell r="B5816" t="str">
            <v>9/2/2021</v>
          </cell>
          <cell r="C5816" t="str">
            <v>Full</v>
          </cell>
          <cell r="D5816" t="str">
            <v xml:space="preserve">KP KAUFFMAN COMPANY INC                           </v>
          </cell>
          <cell r="E5816" t="str">
            <v>46290</v>
          </cell>
          <cell r="F5816" t="str">
            <v>WELD                                123 SWSE 9 1N67W 6</v>
          </cell>
          <cell r="I5816" t="str">
            <v>No</v>
          </cell>
        </row>
        <row r="5817">
          <cell r="A5817" t="str">
            <v>05-123-19990</v>
          </cell>
          <cell r="B5817" t="str">
            <v>9/2/2021</v>
          </cell>
          <cell r="C5817" t="str">
            <v>Light</v>
          </cell>
          <cell r="D5817" t="str">
            <v xml:space="preserve">KP KAUFFMAN COMPANY INC                           </v>
          </cell>
          <cell r="E5817" t="str">
            <v>46290</v>
          </cell>
          <cell r="F5817" t="str">
            <v>WELD                                123 SWSE 9 1N67W 6</v>
          </cell>
          <cell r="G5817" t="str">
            <v>0</v>
          </cell>
          <cell r="H5817" t="str">
            <v>0</v>
          </cell>
          <cell r="I5817" t="str">
            <v>No</v>
          </cell>
        </row>
        <row r="5818">
          <cell r="A5818" t="str">
            <v>05-123-19991</v>
          </cell>
          <cell r="B5818" t="str">
            <v>5/20/2021</v>
          </cell>
          <cell r="C5818" t="str">
            <v>Full</v>
          </cell>
          <cell r="D5818" t="str">
            <v xml:space="preserve">KP KAUFFMAN COMPANY INC                           </v>
          </cell>
          <cell r="E5818" t="str">
            <v>46290</v>
          </cell>
          <cell r="F5818" t="str">
            <v>WELD                                123 SESW 31 1N67W 6</v>
          </cell>
          <cell r="I5818" t="str">
            <v>No</v>
          </cell>
        </row>
        <row r="5819">
          <cell r="A5819" t="str">
            <v>05-123-19991</v>
          </cell>
          <cell r="B5819" t="str">
            <v>5/20/2021</v>
          </cell>
          <cell r="C5819" t="str">
            <v>Light</v>
          </cell>
          <cell r="D5819" t="str">
            <v xml:space="preserve">KP KAUFFMAN COMPANY INC                           </v>
          </cell>
          <cell r="E5819" t="str">
            <v>46290</v>
          </cell>
          <cell r="F5819" t="str">
            <v>WELD                                123 SESW 31 1N67W 6</v>
          </cell>
          <cell r="G5819" t="str">
            <v>0</v>
          </cell>
          <cell r="H5819" t="str">
            <v>0</v>
          </cell>
          <cell r="I5819" t="str">
            <v>No</v>
          </cell>
        </row>
        <row r="5820">
          <cell r="A5820" t="str">
            <v>05-123-19993</v>
          </cell>
          <cell r="B5820" t="str">
            <v>9/5/2021</v>
          </cell>
          <cell r="C5820" t="str">
            <v>Full</v>
          </cell>
          <cell r="D5820" t="str">
            <v>PDC ENERGY INC</v>
          </cell>
          <cell r="E5820" t="str">
            <v>69175</v>
          </cell>
          <cell r="F5820" t="str">
            <v>WELD                                123 SESE 22 5N67W 6</v>
          </cell>
          <cell r="G5820" t="str">
            <v>0</v>
          </cell>
          <cell r="H5820" t="str">
            <v>0</v>
          </cell>
          <cell r="I5820" t="str">
            <v>No</v>
          </cell>
        </row>
        <row r="5821">
          <cell r="A5821" t="str">
            <v>05-123-19994</v>
          </cell>
          <cell r="B5821" t="str">
            <v>7/23/2021</v>
          </cell>
          <cell r="C5821" t="str">
            <v>LIGHT</v>
          </cell>
          <cell r="D5821" t="str">
            <v>NOBLE ENERGY INC</v>
          </cell>
          <cell r="E5821" t="str">
            <v>100322</v>
          </cell>
          <cell r="F5821" t="str">
            <v>WELD                                123 SENE 30 4N64W 6</v>
          </cell>
          <cell r="G5821" t="str">
            <v>0</v>
          </cell>
          <cell r="H5821" t="str">
            <v>0</v>
          </cell>
          <cell r="I5821" t="str">
            <v>No</v>
          </cell>
        </row>
        <row r="5822">
          <cell r="A5822" t="str">
            <v>05-123-19994</v>
          </cell>
          <cell r="B5822" t="str">
            <v>3/8/2022</v>
          </cell>
          <cell r="C5822" t="str">
            <v>Form 17</v>
          </cell>
          <cell r="D5822" t="str">
            <v xml:space="preserve">NOBLE ENERGY INC                                  </v>
          </cell>
          <cell r="E5822" t="str">
            <v>100322</v>
          </cell>
          <cell r="F5822" t="str">
            <v>WELD                                123 SENE 30 4N64W 6</v>
          </cell>
          <cell r="G5822" t="str">
            <v>0</v>
          </cell>
          <cell r="H5822" t="str">
            <v xml:space="preserve">0     </v>
          </cell>
          <cell r="I5822" t="str">
            <v>No</v>
          </cell>
        </row>
        <row r="5823">
          <cell r="A5823" t="str">
            <v>05-123-19995</v>
          </cell>
          <cell r="B5823" t="str">
            <v>4/8/2021</v>
          </cell>
          <cell r="C5823" t="str">
            <v>LIGHT</v>
          </cell>
          <cell r="D5823" t="str">
            <v>NOBLE ENERGY INC</v>
          </cell>
          <cell r="E5823" t="str">
            <v>100322</v>
          </cell>
          <cell r="F5823" t="str">
            <v>WELD                                123 SWNE 7 3N64W 6</v>
          </cell>
          <cell r="G5823" t="str">
            <v>0</v>
          </cell>
          <cell r="H5823" t="str">
            <v>0</v>
          </cell>
          <cell r="I5823" t="str">
            <v>No</v>
          </cell>
        </row>
        <row r="5824">
          <cell r="A5824" t="str">
            <v>05-123-19995</v>
          </cell>
          <cell r="B5824" t="str">
            <v>6/9/2021</v>
          </cell>
          <cell r="C5824" t="str">
            <v>Form 17</v>
          </cell>
          <cell r="D5824" t="str">
            <v xml:space="preserve">NOBLE ENERGY INC                                  </v>
          </cell>
          <cell r="E5824" t="str">
            <v>100322</v>
          </cell>
          <cell r="F5824" t="str">
            <v>WELD                                123 SWNE 7 3N64W 6</v>
          </cell>
          <cell r="G5824" t="str">
            <v>0</v>
          </cell>
          <cell r="H5824" t="str">
            <v xml:space="preserve">0     </v>
          </cell>
          <cell r="I5824" t="str">
            <v>No</v>
          </cell>
        </row>
        <row r="5825">
          <cell r="A5825" t="str">
            <v>05-123-19996</v>
          </cell>
          <cell r="B5825" t="str">
            <v>4/23/2021</v>
          </cell>
          <cell r="C5825" t="str">
            <v>Full</v>
          </cell>
          <cell r="D5825" t="str">
            <v>KERR MCGEE OIL &amp;amp; GAS ONSHORE LP</v>
          </cell>
          <cell r="E5825" t="str">
            <v>47120</v>
          </cell>
          <cell r="F5825" t="str">
            <v>WELD                                123 SENW 15 2N65W 6</v>
          </cell>
          <cell r="G5825" t="str">
            <v>1</v>
          </cell>
          <cell r="I5825" t="str">
            <v>No</v>
          </cell>
        </row>
        <row r="5826">
          <cell r="A5826" t="str">
            <v>05-123-19998</v>
          </cell>
          <cell r="B5826" t="str">
            <v>7/31/2021</v>
          </cell>
          <cell r="C5826" t="str">
            <v>Full</v>
          </cell>
          <cell r="D5826" t="str">
            <v>PDC ENERGY INC</v>
          </cell>
          <cell r="E5826" t="str">
            <v>69175</v>
          </cell>
          <cell r="F5826" t="str">
            <v>WELD                                123 SWNE 26 5N67W 6</v>
          </cell>
          <cell r="G5826" t="str">
            <v>0</v>
          </cell>
          <cell r="H5826" t="str">
            <v>0</v>
          </cell>
          <cell r="I5826" t="str">
            <v>No</v>
          </cell>
        </row>
        <row r="5827">
          <cell r="A5827" t="str">
            <v>05-123-19998</v>
          </cell>
          <cell r="B5827" t="str">
            <v>10/5/2021</v>
          </cell>
          <cell r="C5827" t="str">
            <v>Form 17</v>
          </cell>
          <cell r="D5827" t="str">
            <v xml:space="preserve">PDC ENERGY INC                                    </v>
          </cell>
          <cell r="E5827" t="str">
            <v>69175</v>
          </cell>
          <cell r="F5827" t="str">
            <v>WELD                                123 SWNE 26 5N67W 6</v>
          </cell>
          <cell r="G5827" t="str">
            <v>0</v>
          </cell>
          <cell r="H5827" t="str">
            <v xml:space="preserve">0     </v>
          </cell>
          <cell r="I5827" t="str">
            <v>No</v>
          </cell>
        </row>
        <row r="5828">
          <cell r="A5828" t="str">
            <v>05-123-20006</v>
          </cell>
          <cell r="B5828" t="str">
            <v>10/21/2021</v>
          </cell>
          <cell r="C5828" t="str">
            <v>Full</v>
          </cell>
          <cell r="D5828" t="str">
            <v>KERR MCGEE OIL &amp;amp; GAS ONSHORE LP</v>
          </cell>
          <cell r="E5828" t="str">
            <v>47120</v>
          </cell>
          <cell r="F5828" t="str">
            <v>WELD                                123 SWSE 21 3N67W 6</v>
          </cell>
          <cell r="G5828" t="str">
            <v>1</v>
          </cell>
          <cell r="I5828" t="str">
            <v>No</v>
          </cell>
        </row>
        <row r="5829">
          <cell r="A5829" t="str">
            <v>05-123-20008</v>
          </cell>
          <cell r="B5829" t="str">
            <v>10/25/2021</v>
          </cell>
          <cell r="C5829" t="str">
            <v>Full</v>
          </cell>
          <cell r="D5829" t="str">
            <v xml:space="preserve">KP KAUFFMAN COMPANY INC                           </v>
          </cell>
          <cell r="E5829" t="str">
            <v>46290</v>
          </cell>
          <cell r="F5829" t="str">
            <v>WELD                                123 SWSE 20 2N68W 6</v>
          </cell>
          <cell r="I5829" t="str">
            <v>No</v>
          </cell>
        </row>
        <row r="5830">
          <cell r="A5830" t="str">
            <v>05-123-20008</v>
          </cell>
          <cell r="B5830" t="str">
            <v>10/25/2021</v>
          </cell>
          <cell r="C5830" t="str">
            <v>Light</v>
          </cell>
          <cell r="D5830" t="str">
            <v xml:space="preserve">KP KAUFFMAN COMPANY INC                           </v>
          </cell>
          <cell r="E5830" t="str">
            <v>46290</v>
          </cell>
          <cell r="F5830" t="str">
            <v>WELD                                123 SWSE 20 2N68W 6</v>
          </cell>
          <cell r="G5830" t="str">
            <v>0</v>
          </cell>
          <cell r="H5830" t="str">
            <v>0</v>
          </cell>
          <cell r="I5830" t="str">
            <v>No</v>
          </cell>
        </row>
        <row r="5831">
          <cell r="A5831" t="str">
            <v>05-123-20009</v>
          </cell>
          <cell r="B5831" t="str">
            <v>7/14/2021</v>
          </cell>
          <cell r="C5831" t="str">
            <v>Full</v>
          </cell>
          <cell r="D5831" t="str">
            <v>KERR MCGEE OIL &amp;amp; GAS ONSHORE LP</v>
          </cell>
          <cell r="E5831" t="str">
            <v>47120</v>
          </cell>
          <cell r="F5831" t="str">
            <v>WELD                                123 SESE 6 2N67W 6</v>
          </cell>
          <cell r="G5831" t="str">
            <v>20</v>
          </cell>
          <cell r="I5831" t="str">
            <v>No</v>
          </cell>
        </row>
        <row r="5832">
          <cell r="A5832" t="str">
            <v>05-123-20012</v>
          </cell>
          <cell r="B5832" t="str">
            <v>7/2/2021</v>
          </cell>
          <cell r="C5832" t="str">
            <v>Full</v>
          </cell>
          <cell r="D5832" t="str">
            <v>PDC ENERGY INC</v>
          </cell>
          <cell r="E5832" t="str">
            <v>69175</v>
          </cell>
          <cell r="F5832" t="str">
            <v>WELD                                123 NESW 24 4N67W 6</v>
          </cell>
          <cell r="G5832" t="str">
            <v>0</v>
          </cell>
          <cell r="H5832" t="str">
            <v>0</v>
          </cell>
          <cell r="I5832" t="str">
            <v>No</v>
          </cell>
        </row>
        <row r="5833">
          <cell r="A5833" t="str">
            <v>05-123-20012</v>
          </cell>
          <cell r="B5833" t="str">
            <v>7/23/2021</v>
          </cell>
          <cell r="C5833" t="str">
            <v>Form 17</v>
          </cell>
          <cell r="D5833" t="str">
            <v xml:space="preserve">PDC ENERGY INC                                    </v>
          </cell>
          <cell r="E5833" t="str">
            <v>69175</v>
          </cell>
          <cell r="F5833" t="str">
            <v>WELD                                123 NESW 24 4N67W 6</v>
          </cell>
          <cell r="G5833" t="str">
            <v>0</v>
          </cell>
          <cell r="H5833" t="str">
            <v xml:space="preserve">0     </v>
          </cell>
          <cell r="I5833" t="str">
            <v>No</v>
          </cell>
        </row>
        <row r="5834">
          <cell r="A5834" t="str">
            <v>05-123-20014</v>
          </cell>
          <cell r="B5834" t="str">
            <v>10/19/2021</v>
          </cell>
          <cell r="C5834" t="str">
            <v>Full</v>
          </cell>
          <cell r="D5834" t="str">
            <v>KERR MCGEE OIL &amp;amp; GAS ONSHORE LP</v>
          </cell>
          <cell r="E5834" t="str">
            <v>47120</v>
          </cell>
          <cell r="F5834" t="str">
            <v>FREDERICK / WELD                                123 SWSE 24 2N68W 6</v>
          </cell>
          <cell r="G5834" t="str">
            <v>9</v>
          </cell>
          <cell r="I5834" t="str">
            <v>No</v>
          </cell>
        </row>
        <row r="5835">
          <cell r="A5835" t="str">
            <v>05-123-20018</v>
          </cell>
          <cell r="B5835" t="str">
            <v>6/4/2021</v>
          </cell>
          <cell r="C5835" t="str">
            <v>Form 17</v>
          </cell>
          <cell r="D5835" t="str">
            <v xml:space="preserve">PDC ENERGY INC                                    </v>
          </cell>
          <cell r="E5835" t="str">
            <v>69175</v>
          </cell>
          <cell r="F5835" t="str">
            <v>WELD                                123 NESE 22 5N67W 6</v>
          </cell>
          <cell r="G5835" t="str">
            <v>0</v>
          </cell>
          <cell r="H5835" t="str">
            <v xml:space="preserve">0     </v>
          </cell>
          <cell r="I5835" t="str">
            <v>No</v>
          </cell>
        </row>
        <row r="5836">
          <cell r="A5836" t="str">
            <v>05-123-20023</v>
          </cell>
          <cell r="B5836" t="str">
            <v>3/10/2021</v>
          </cell>
          <cell r="C5836" t="str">
            <v>Form 17</v>
          </cell>
          <cell r="D5836" t="str">
            <v xml:space="preserve">KERR MCGEE OIL &amp;amp; GAS ONSHORE LP                   </v>
          </cell>
          <cell r="E5836" t="str">
            <v>47120</v>
          </cell>
          <cell r="F5836" t="str">
            <v>WELD                                123 NENW 33 3N66W 6</v>
          </cell>
          <cell r="G5836" t="str">
            <v>194</v>
          </cell>
          <cell r="H5836" t="str">
            <v xml:space="preserve">45    </v>
          </cell>
          <cell r="I5836" t="str">
            <v>No</v>
          </cell>
        </row>
        <row r="5837">
          <cell r="A5837" t="str">
            <v>05-123-20023</v>
          </cell>
          <cell r="B5837" t="str">
            <v>5/26/2021</v>
          </cell>
          <cell r="C5837" t="str">
            <v>Form 17</v>
          </cell>
          <cell r="D5837" t="str">
            <v xml:space="preserve">KERR MCGEE OIL &amp;amp; GAS ONSHORE LP                   </v>
          </cell>
          <cell r="E5837" t="str">
            <v>47120</v>
          </cell>
          <cell r="F5837" t="str">
            <v>WELD                                123 NENW 33 3N66W 6</v>
          </cell>
          <cell r="G5837" t="str">
            <v>157</v>
          </cell>
          <cell r="H5837" t="str">
            <v xml:space="preserve">26    </v>
          </cell>
          <cell r="I5837" t="str">
            <v>No</v>
          </cell>
        </row>
        <row r="5838">
          <cell r="A5838" t="str">
            <v>05-123-20024</v>
          </cell>
          <cell r="B5838" t="str">
            <v>10/29/2021</v>
          </cell>
          <cell r="C5838" t="str">
            <v>Full</v>
          </cell>
          <cell r="D5838" t="str">
            <v xml:space="preserve">KP KAUFFMAN COMPANY INC                           </v>
          </cell>
          <cell r="E5838" t="str">
            <v>46290</v>
          </cell>
          <cell r="F5838" t="str">
            <v>WELD                                123 NWSW 32 1N67W 6</v>
          </cell>
          <cell r="I5838" t="str">
            <v>No</v>
          </cell>
        </row>
        <row r="5839">
          <cell r="A5839" t="str">
            <v>05-123-20032</v>
          </cell>
          <cell r="B5839" t="str">
            <v>9/30/2021</v>
          </cell>
          <cell r="C5839" t="str">
            <v>Form 17</v>
          </cell>
          <cell r="D5839" t="str">
            <v xml:space="preserve">NOBLE ENERGY INC                                  </v>
          </cell>
          <cell r="E5839" t="str">
            <v>100322</v>
          </cell>
          <cell r="F5839" t="str">
            <v>WELD                                123 SWSE 15 6N65W 6</v>
          </cell>
          <cell r="G5839" t="str">
            <v>0</v>
          </cell>
          <cell r="H5839" t="str">
            <v xml:space="preserve">0     </v>
          </cell>
          <cell r="I5839" t="str">
            <v>No</v>
          </cell>
        </row>
        <row r="5840">
          <cell r="A5840" t="str">
            <v>05-123-20033</v>
          </cell>
          <cell r="B5840" t="str">
            <v>1/6/2021</v>
          </cell>
          <cell r="C5840" t="str">
            <v>Full</v>
          </cell>
          <cell r="D5840" t="str">
            <v>KERR MCGEE OIL &amp;amp; GAS ONSHORE LP</v>
          </cell>
          <cell r="E5840" t="str">
            <v>47120</v>
          </cell>
          <cell r="F5840" t="str">
            <v>WELD                                123 NWNE 32 3N66W 6</v>
          </cell>
          <cell r="G5840" t="str">
            <v>0</v>
          </cell>
          <cell r="I5840" t="str">
            <v>No</v>
          </cell>
        </row>
        <row r="5841">
          <cell r="A5841" t="str">
            <v>05-123-20033</v>
          </cell>
          <cell r="B5841" t="str">
            <v>1/19/2022</v>
          </cell>
          <cell r="C5841" t="str">
            <v>Full</v>
          </cell>
          <cell r="D5841" t="str">
            <v>KERR MCGEE OIL &amp;amp; GAS ONSHORE LP</v>
          </cell>
          <cell r="E5841" t="str">
            <v>47120</v>
          </cell>
          <cell r="F5841" t="str">
            <v>WELD                                123 NWNE 32 3N66W 6</v>
          </cell>
          <cell r="G5841" t="str">
            <v>0</v>
          </cell>
          <cell r="I5841" t="str">
            <v>No</v>
          </cell>
        </row>
        <row r="5842">
          <cell r="A5842" t="str">
            <v>05-123-20040</v>
          </cell>
          <cell r="B5842" t="str">
            <v>7/4/2021</v>
          </cell>
          <cell r="C5842" t="str">
            <v>Full</v>
          </cell>
          <cell r="D5842" t="str">
            <v>PDC ENERGY INC</v>
          </cell>
          <cell r="E5842" t="str">
            <v>69175</v>
          </cell>
          <cell r="F5842" t="str">
            <v>WELD                                123 SENE 29 6N64W 6</v>
          </cell>
          <cell r="G5842" t="str">
            <v>0</v>
          </cell>
          <cell r="H5842" t="str">
            <v>0</v>
          </cell>
          <cell r="I5842" t="str">
            <v>No</v>
          </cell>
        </row>
        <row r="5843">
          <cell r="A5843" t="str">
            <v>05-123-20048</v>
          </cell>
          <cell r="B5843" t="str">
            <v>4/13/2021</v>
          </cell>
          <cell r="C5843" t="str">
            <v>Light</v>
          </cell>
          <cell r="D5843" t="str">
            <v>CRESTONE PEAK RESOURCES OPERATING LLC</v>
          </cell>
          <cell r="E5843" t="str">
            <v>10633</v>
          </cell>
          <cell r="F5843" t="str">
            <v>WELD                                123 SENW 2 2N66W 6</v>
          </cell>
          <cell r="G5843" t="str">
            <v>0</v>
          </cell>
          <cell r="H5843" t="str">
            <v>0</v>
          </cell>
          <cell r="I5843" t="str">
            <v>No</v>
          </cell>
        </row>
        <row r="5844">
          <cell r="A5844" t="str">
            <v>05-123-20048</v>
          </cell>
          <cell r="B5844" t="str">
            <v>4/28/2021</v>
          </cell>
          <cell r="C5844" t="str">
            <v>Light</v>
          </cell>
          <cell r="D5844" t="str">
            <v>CRESTONE PEAK RESOURCES OPERATING LLC</v>
          </cell>
          <cell r="E5844" t="str">
            <v>10633</v>
          </cell>
          <cell r="F5844" t="str">
            <v>WELD                                123 SENW 2 2N66W 6</v>
          </cell>
          <cell r="G5844" t="str">
            <v>0</v>
          </cell>
          <cell r="H5844" t="str">
            <v>0</v>
          </cell>
          <cell r="I5844" t="str">
            <v>No</v>
          </cell>
        </row>
        <row r="5845">
          <cell r="A5845" t="str">
            <v>05-123-20048</v>
          </cell>
          <cell r="B5845" t="str">
            <v>2/10/2022</v>
          </cell>
          <cell r="C5845" t="str">
            <v>Light</v>
          </cell>
          <cell r="D5845" t="str">
            <v>CRESTONE PEAK RESOURCES OPERATING LLC</v>
          </cell>
          <cell r="E5845" t="str">
            <v>10633</v>
          </cell>
          <cell r="F5845" t="str">
            <v>WELD                                123 SENW 2 2N66W 6</v>
          </cell>
          <cell r="G5845" t="str">
            <v>0</v>
          </cell>
          <cell r="H5845" t="str">
            <v>0</v>
          </cell>
          <cell r="I5845" t="str">
            <v>No</v>
          </cell>
        </row>
        <row r="5846">
          <cell r="A5846" t="str">
            <v>05-123-20052</v>
          </cell>
          <cell r="B5846" t="str">
            <v>4/13/2021</v>
          </cell>
          <cell r="C5846" t="str">
            <v>Light</v>
          </cell>
          <cell r="D5846" t="str">
            <v>CRESTONE PEAK RESOURCES OPERATING LLC</v>
          </cell>
          <cell r="E5846" t="str">
            <v>10633</v>
          </cell>
          <cell r="F5846" t="str">
            <v>WELD                                123 NWSE 2 2N66W 6</v>
          </cell>
          <cell r="G5846" t="str">
            <v>0</v>
          </cell>
          <cell r="H5846" t="str">
            <v>0</v>
          </cell>
          <cell r="I5846" t="str">
            <v>No</v>
          </cell>
        </row>
        <row r="5847">
          <cell r="A5847" t="str">
            <v>05-123-20052</v>
          </cell>
          <cell r="B5847" t="str">
            <v>4/28/2021</v>
          </cell>
          <cell r="C5847" t="str">
            <v>Light</v>
          </cell>
          <cell r="D5847" t="str">
            <v>CRESTONE PEAK RESOURCES OPERATING LLC</v>
          </cell>
          <cell r="E5847" t="str">
            <v>10633</v>
          </cell>
          <cell r="F5847" t="str">
            <v>WELD                                123 NWSE 2 2N66W 6</v>
          </cell>
          <cell r="G5847" t="str">
            <v>0</v>
          </cell>
          <cell r="H5847" t="str">
            <v>0</v>
          </cell>
          <cell r="I5847" t="str">
            <v>No</v>
          </cell>
        </row>
        <row r="5848">
          <cell r="A5848" t="str">
            <v>05-123-20052</v>
          </cell>
          <cell r="B5848" t="str">
            <v>2/15/2022</v>
          </cell>
          <cell r="C5848" t="str">
            <v>Light</v>
          </cell>
          <cell r="D5848" t="str">
            <v>CRESTONE PEAK RESOURCES OPERATING LLC</v>
          </cell>
          <cell r="E5848" t="str">
            <v>10633</v>
          </cell>
          <cell r="F5848" t="str">
            <v>WELD                                123 NWSE 2 2N66W 6</v>
          </cell>
          <cell r="G5848" t="str">
            <v>0</v>
          </cell>
          <cell r="H5848" t="str">
            <v>0</v>
          </cell>
          <cell r="I5848" t="str">
            <v>No</v>
          </cell>
        </row>
        <row r="5849">
          <cell r="A5849" t="str">
            <v>05-123-20054</v>
          </cell>
          <cell r="B5849" t="str">
            <v>3/13/2021</v>
          </cell>
          <cell r="C5849" t="str">
            <v>LIGHT</v>
          </cell>
          <cell r="D5849" t="str">
            <v>NOBLE ENERGY INC</v>
          </cell>
          <cell r="E5849" t="str">
            <v>100322</v>
          </cell>
          <cell r="F5849" t="str">
            <v>MILLIKEN / WELD                                123 NWNE 22 4N67W 6</v>
          </cell>
          <cell r="G5849" t="str">
            <v>11</v>
          </cell>
          <cell r="H5849" t="str">
            <v>0</v>
          </cell>
          <cell r="I5849" t="str">
            <v>No</v>
          </cell>
        </row>
        <row r="5850">
          <cell r="A5850" t="str">
            <v>05-123-20054</v>
          </cell>
          <cell r="B5850" t="str">
            <v>4/21/2021</v>
          </cell>
          <cell r="C5850" t="str">
            <v>Form 17</v>
          </cell>
          <cell r="D5850" t="str">
            <v xml:space="preserve">NOBLE ENERGY INC                                  </v>
          </cell>
          <cell r="E5850" t="str">
            <v>100322</v>
          </cell>
          <cell r="F5850" t="str">
            <v>MILLIKEN / WELD                                123 NWNE 22 4N67W 6</v>
          </cell>
          <cell r="G5850" t="str">
            <v>6</v>
          </cell>
          <cell r="H5850" t="str">
            <v xml:space="preserve">0     </v>
          </cell>
          <cell r="I5850" t="str">
            <v>No</v>
          </cell>
        </row>
        <row r="5851">
          <cell r="A5851" t="str">
            <v>05-123-20063</v>
          </cell>
          <cell r="B5851" t="str">
            <v>12/3/2021</v>
          </cell>
          <cell r="C5851" t="str">
            <v>Full</v>
          </cell>
          <cell r="D5851" t="str">
            <v>KERR MCGEE OIL &amp;amp; GAS ONSHORE LP</v>
          </cell>
          <cell r="E5851" t="str">
            <v>47120</v>
          </cell>
          <cell r="F5851" t="str">
            <v>WELD                                123 NENW 5 2N67W 6</v>
          </cell>
          <cell r="G5851" t="str">
            <v>1</v>
          </cell>
          <cell r="I5851" t="str">
            <v>No</v>
          </cell>
        </row>
        <row r="5852">
          <cell r="A5852" t="str">
            <v>05-123-20068</v>
          </cell>
          <cell r="B5852" t="str">
            <v>5/15/2021</v>
          </cell>
          <cell r="C5852" t="str">
            <v>Full</v>
          </cell>
          <cell r="D5852" t="str">
            <v>PDC ENERGY INC</v>
          </cell>
          <cell r="E5852" t="str">
            <v>69175</v>
          </cell>
          <cell r="F5852" t="str">
            <v>WELD                                123 SENW 31 5N66W 6</v>
          </cell>
          <cell r="G5852" t="str">
            <v>0</v>
          </cell>
          <cell r="H5852" t="str">
            <v>0</v>
          </cell>
          <cell r="I5852" t="str">
            <v>No</v>
          </cell>
        </row>
        <row r="5853">
          <cell r="A5853" t="str">
            <v>05-123-20078</v>
          </cell>
          <cell r="B5853" t="str">
            <v>5/18/2021</v>
          </cell>
          <cell r="C5853" t="str">
            <v>Light</v>
          </cell>
          <cell r="D5853" t="str">
            <v>NOBLE ENERGY INC</v>
          </cell>
          <cell r="E5853" t="str">
            <v>100322</v>
          </cell>
          <cell r="F5853" t="str">
            <v>WELD                                123 SWNE 36 5N67W 6</v>
          </cell>
          <cell r="G5853" t="str">
            <v>0</v>
          </cell>
          <cell r="H5853" t="str">
            <v>0</v>
          </cell>
          <cell r="I5853" t="str">
            <v>No</v>
          </cell>
        </row>
        <row r="5854">
          <cell r="A5854" t="str">
            <v>05-123-20080</v>
          </cell>
          <cell r="B5854" t="str">
            <v>7/12/2021</v>
          </cell>
          <cell r="C5854" t="str">
            <v>Form 17</v>
          </cell>
          <cell r="D5854" t="str">
            <v xml:space="preserve">KERR MCGEE OIL &amp;amp; GAS ONSHORE LP                   </v>
          </cell>
          <cell r="E5854" t="str">
            <v>47120</v>
          </cell>
          <cell r="F5854" t="str">
            <v>FREDERICK / WELD                                123 SWSE 28 2N68W 6</v>
          </cell>
          <cell r="G5854" t="str">
            <v>0</v>
          </cell>
          <cell r="H5854" t="str">
            <v xml:space="preserve">0     </v>
          </cell>
          <cell r="I5854" t="str">
            <v>No</v>
          </cell>
        </row>
        <row r="5855">
          <cell r="A5855" t="str">
            <v>05-123-20084</v>
          </cell>
          <cell r="B5855" t="str">
            <v>5/10/2021</v>
          </cell>
          <cell r="C5855" t="str">
            <v>Light</v>
          </cell>
          <cell r="D5855" t="str">
            <v>CRESTONE PEAK RESOURCES OPERATING LLC</v>
          </cell>
          <cell r="E5855" t="str">
            <v>10633</v>
          </cell>
          <cell r="F5855" t="str">
            <v>WELD                                123 NESE 9 2N67W 6</v>
          </cell>
          <cell r="G5855" t="str">
            <v>-1</v>
          </cell>
          <cell r="H5855" t="str">
            <v>0</v>
          </cell>
          <cell r="I5855" t="str">
            <v>No</v>
          </cell>
        </row>
        <row r="5856">
          <cell r="A5856" t="str">
            <v>05-123-20097</v>
          </cell>
          <cell r="B5856" t="str">
            <v>9/28/2021</v>
          </cell>
          <cell r="C5856" t="str">
            <v>Form 17</v>
          </cell>
          <cell r="D5856" t="str">
            <v xml:space="preserve">FOUNDATION ENERGY MANAGEMENT LLC                  </v>
          </cell>
          <cell r="E5856" t="str">
            <v>10112</v>
          </cell>
          <cell r="F5856" t="str">
            <v>WELD                                123 NWSE 34 8N60W 6</v>
          </cell>
          <cell r="G5856" t="str">
            <v>0</v>
          </cell>
          <cell r="H5856" t="str">
            <v xml:space="preserve">0     </v>
          </cell>
          <cell r="I5856" t="str">
            <v>No</v>
          </cell>
        </row>
        <row r="5857">
          <cell r="A5857" t="str">
            <v>05-123-20099</v>
          </cell>
          <cell r="B5857" t="str">
            <v>7/21/2021</v>
          </cell>
          <cell r="C5857" t="str">
            <v>LIGHT</v>
          </cell>
          <cell r="D5857" t="str">
            <v>NOBLE ENERGY INC</v>
          </cell>
          <cell r="E5857" t="str">
            <v>100322</v>
          </cell>
          <cell r="F5857" t="str">
            <v>WELD                                123 NESE 4 4N65W 6</v>
          </cell>
          <cell r="G5857" t="str">
            <v>0</v>
          </cell>
          <cell r="H5857" t="str">
            <v>0</v>
          </cell>
          <cell r="I5857" t="str">
            <v>No</v>
          </cell>
        </row>
        <row r="5858">
          <cell r="A5858" t="str">
            <v>05-123-20101</v>
          </cell>
          <cell r="B5858" t="str">
            <v>4/16/2021</v>
          </cell>
          <cell r="C5858" t="str">
            <v>Form 17</v>
          </cell>
          <cell r="D5858" t="str">
            <v xml:space="preserve">KERR MCGEE OIL &amp;amp; GAS ONSHORE LP                   </v>
          </cell>
          <cell r="E5858" t="str">
            <v>47120</v>
          </cell>
          <cell r="F5858" t="str">
            <v>WELD                                123 NENE 8 2N67W 6</v>
          </cell>
          <cell r="G5858" t="str">
            <v>0</v>
          </cell>
          <cell r="H5858" t="str">
            <v xml:space="preserve">0     </v>
          </cell>
          <cell r="I5858" t="str">
            <v>No</v>
          </cell>
        </row>
        <row r="5859">
          <cell r="A5859" t="str">
            <v>05-123-20103</v>
          </cell>
          <cell r="B5859" t="str">
            <v>9/1/2021</v>
          </cell>
          <cell r="C5859" t="str">
            <v>Light</v>
          </cell>
          <cell r="D5859" t="str">
            <v>CRESTONE PEAK RESOURCES OPERATING LLC</v>
          </cell>
          <cell r="E5859" t="str">
            <v>10633</v>
          </cell>
          <cell r="F5859" t="str">
            <v>WELD                                123 NENE 34 1N67W 6</v>
          </cell>
          <cell r="G5859" t="str">
            <v>29</v>
          </cell>
          <cell r="H5859" t="str">
            <v>0</v>
          </cell>
          <cell r="I5859" t="str">
            <v>No</v>
          </cell>
        </row>
        <row r="5860">
          <cell r="A5860" t="str">
            <v>05-123-20113</v>
          </cell>
          <cell r="B5860" t="str">
            <v>7/9/2021</v>
          </cell>
          <cell r="C5860" t="str">
            <v>Form 17</v>
          </cell>
          <cell r="D5860" t="str">
            <v xml:space="preserve">GREAT WESTERN OPERATING COMPANY LLC               </v>
          </cell>
          <cell r="E5860" t="str">
            <v>10110</v>
          </cell>
          <cell r="F5860" t="str">
            <v>WELD                                123 SENW 9 1N63W 6</v>
          </cell>
          <cell r="G5860" t="str">
            <v>0</v>
          </cell>
          <cell r="H5860" t="str">
            <v xml:space="preserve">0     </v>
          </cell>
          <cell r="I5860" t="str">
            <v>No</v>
          </cell>
        </row>
        <row r="5861">
          <cell r="A5861" t="str">
            <v>05-123-20114</v>
          </cell>
          <cell r="B5861" t="str">
            <v>7/12/2021</v>
          </cell>
          <cell r="C5861" t="str">
            <v>Form 17</v>
          </cell>
          <cell r="D5861" t="str">
            <v xml:space="preserve">GREAT WESTERN OPERATING COMPANY LLC               </v>
          </cell>
          <cell r="E5861" t="str">
            <v>10110</v>
          </cell>
          <cell r="F5861" t="str">
            <v>WELD                                123 SWNW 19 1N63W 6</v>
          </cell>
          <cell r="G5861" t="str">
            <v>0</v>
          </cell>
          <cell r="H5861" t="str">
            <v xml:space="preserve">0     </v>
          </cell>
          <cell r="I5861" t="str">
            <v>No</v>
          </cell>
        </row>
        <row r="5862">
          <cell r="A5862" t="str">
            <v>05-123-20126</v>
          </cell>
          <cell r="B5862" t="str">
            <v>10/13/2021</v>
          </cell>
          <cell r="C5862" t="str">
            <v>Form 17</v>
          </cell>
          <cell r="D5862" t="str">
            <v xml:space="preserve">FOUNDATION ENERGY MANAGEMENT LLC                  </v>
          </cell>
          <cell r="E5862" t="str">
            <v>10112</v>
          </cell>
          <cell r="F5862" t="str">
            <v>WELD                                123 SWNW 28 8N60W 6</v>
          </cell>
          <cell r="G5862" t="str">
            <v>0</v>
          </cell>
          <cell r="H5862" t="str">
            <v xml:space="preserve">0     </v>
          </cell>
          <cell r="I5862" t="str">
            <v>No</v>
          </cell>
        </row>
        <row r="5863">
          <cell r="A5863" t="str">
            <v>05-123-20129</v>
          </cell>
          <cell r="B5863" t="str">
            <v>6/26/2021</v>
          </cell>
          <cell r="C5863" t="str">
            <v>Full</v>
          </cell>
          <cell r="D5863" t="str">
            <v>PDC ENERGY INC</v>
          </cell>
          <cell r="E5863" t="str">
            <v>69175</v>
          </cell>
          <cell r="F5863" t="str">
            <v>WELD                                123 NWNE 19 5N64W 6</v>
          </cell>
          <cell r="G5863" t="str">
            <v>0</v>
          </cell>
          <cell r="H5863" t="str">
            <v>0</v>
          </cell>
          <cell r="I5863" t="str">
            <v>No</v>
          </cell>
        </row>
        <row r="5864">
          <cell r="A5864" t="str">
            <v>05-123-20129</v>
          </cell>
          <cell r="B5864" t="str">
            <v>12/24/2021</v>
          </cell>
          <cell r="C5864" t="str">
            <v>Form 17</v>
          </cell>
          <cell r="D5864" t="str">
            <v xml:space="preserve">PDC ENERGY INC                                    </v>
          </cell>
          <cell r="E5864" t="str">
            <v>69175</v>
          </cell>
          <cell r="F5864" t="str">
            <v>WELD                                123 NWNE 19 5N64W 6</v>
          </cell>
          <cell r="G5864" t="str">
            <v>0</v>
          </cell>
          <cell r="H5864" t="str">
            <v xml:space="preserve">0     </v>
          </cell>
          <cell r="I5864" t="str">
            <v>No</v>
          </cell>
        </row>
        <row r="5865">
          <cell r="A5865" t="str">
            <v>05-123-20131</v>
          </cell>
          <cell r="B5865" t="str">
            <v>1/21/2021</v>
          </cell>
          <cell r="C5865" t="str">
            <v>Form 17</v>
          </cell>
          <cell r="D5865" t="str">
            <v xml:space="preserve">PDC ENERGY INC                                    </v>
          </cell>
          <cell r="E5865" t="str">
            <v>69175</v>
          </cell>
          <cell r="F5865" t="str">
            <v>WELD                                123 NESW 19 5N64W 6</v>
          </cell>
          <cell r="G5865" t="str">
            <v>0</v>
          </cell>
          <cell r="H5865" t="str">
            <v xml:space="preserve">0     </v>
          </cell>
          <cell r="I5865" t="str">
            <v>No</v>
          </cell>
        </row>
        <row r="5866">
          <cell r="A5866" t="str">
            <v>05-123-20133</v>
          </cell>
          <cell r="B5866" t="str">
            <v>10/22/2021</v>
          </cell>
          <cell r="C5866" t="str">
            <v>Full</v>
          </cell>
          <cell r="D5866" t="str">
            <v xml:space="preserve">KP KAUFFMAN COMPANY INC                           </v>
          </cell>
          <cell r="E5866" t="str">
            <v>46290</v>
          </cell>
          <cell r="F5866" t="str">
            <v>WELD                                123 SWSE 20 2N68W 6</v>
          </cell>
          <cell r="I5866" t="str">
            <v>No</v>
          </cell>
        </row>
        <row r="5867">
          <cell r="A5867" t="str">
            <v>05-123-20133</v>
          </cell>
          <cell r="B5867" t="str">
            <v>10/22/2021</v>
          </cell>
          <cell r="C5867" t="str">
            <v>Light</v>
          </cell>
          <cell r="D5867" t="str">
            <v xml:space="preserve">KP KAUFFMAN COMPANY INC                           </v>
          </cell>
          <cell r="E5867" t="str">
            <v>46290</v>
          </cell>
          <cell r="F5867" t="str">
            <v>WELD                                123 SWSE 20 2N68W 6</v>
          </cell>
          <cell r="G5867" t="str">
            <v>0</v>
          </cell>
          <cell r="H5867" t="str">
            <v>0</v>
          </cell>
          <cell r="I5867" t="str">
            <v>No</v>
          </cell>
        </row>
        <row r="5868">
          <cell r="A5868" t="str">
            <v>05-123-20138</v>
          </cell>
          <cell r="B5868" t="str">
            <v>12/3/2021</v>
          </cell>
          <cell r="C5868" t="str">
            <v>Full</v>
          </cell>
          <cell r="D5868" t="str">
            <v>KERR MCGEE OIL &amp;amp; GAS ONSHORE LP</v>
          </cell>
          <cell r="E5868" t="str">
            <v>47120</v>
          </cell>
          <cell r="F5868" t="str">
            <v>WELD                                123 NENW 13 2N67W 6</v>
          </cell>
          <cell r="G5868" t="str">
            <v>7</v>
          </cell>
          <cell r="I5868" t="str">
            <v>No</v>
          </cell>
        </row>
        <row r="5869">
          <cell r="A5869" t="str">
            <v>05-123-20139</v>
          </cell>
          <cell r="B5869" t="str">
            <v>1/4/2021</v>
          </cell>
          <cell r="C5869" t="str">
            <v>Form 17</v>
          </cell>
          <cell r="D5869" t="str">
            <v xml:space="preserve">KERR MCGEE OIL &amp;amp; GAS ONSHORE LP                   </v>
          </cell>
          <cell r="E5869" t="str">
            <v>47120</v>
          </cell>
          <cell r="F5869" t="str">
            <v>WELD                                123 NENE 18 3N66W 6</v>
          </cell>
          <cell r="G5869" t="str">
            <v>1</v>
          </cell>
          <cell r="H5869" t="str">
            <v xml:space="preserve">0     </v>
          </cell>
          <cell r="I5869" t="str">
            <v>Yes</v>
          </cell>
        </row>
        <row r="5870">
          <cell r="A5870" t="str">
            <v>05-123-20148</v>
          </cell>
          <cell r="B5870" t="str">
            <v>6/11/2021</v>
          </cell>
          <cell r="C5870" t="str">
            <v>Full</v>
          </cell>
          <cell r="D5870" t="str">
            <v>PDC ENERGY INC</v>
          </cell>
          <cell r="E5870" t="str">
            <v>69175</v>
          </cell>
          <cell r="F5870" t="str">
            <v>WELD                                123 NENE 31 4N67W 6</v>
          </cell>
          <cell r="G5870" t="str">
            <v>0</v>
          </cell>
          <cell r="H5870" t="str">
            <v>0</v>
          </cell>
          <cell r="I5870" t="str">
            <v>No</v>
          </cell>
        </row>
        <row r="5871">
          <cell r="A5871" t="str">
            <v>05-123-20148</v>
          </cell>
          <cell r="B5871" t="str">
            <v>7/23/2021</v>
          </cell>
          <cell r="C5871" t="str">
            <v>Form 17</v>
          </cell>
          <cell r="D5871" t="str">
            <v xml:space="preserve">PDC ENERGY INC                                    </v>
          </cell>
          <cell r="E5871" t="str">
            <v>69175</v>
          </cell>
          <cell r="F5871" t="str">
            <v>WELD                                123 NENE 31 4N67W 6</v>
          </cell>
          <cell r="G5871" t="str">
            <v>0</v>
          </cell>
          <cell r="H5871" t="str">
            <v xml:space="preserve">0     </v>
          </cell>
          <cell r="I5871" t="str">
            <v>No</v>
          </cell>
        </row>
        <row r="5872">
          <cell r="A5872" t="str">
            <v>05-123-20151</v>
          </cell>
          <cell r="B5872" t="str">
            <v>6/8/2021</v>
          </cell>
          <cell r="C5872" t="str">
            <v>Light</v>
          </cell>
          <cell r="D5872" t="str">
            <v>CRESTONE PEAK RESOURCES OPERATING LLC</v>
          </cell>
          <cell r="E5872" t="str">
            <v>10633</v>
          </cell>
          <cell r="F5872" t="str">
            <v>WELD                                123 SESE 4 2N66W 6</v>
          </cell>
          <cell r="G5872" t="str">
            <v>-1</v>
          </cell>
          <cell r="H5872" t="str">
            <v>0</v>
          </cell>
          <cell r="I5872" t="str">
            <v>No</v>
          </cell>
        </row>
        <row r="5873">
          <cell r="A5873" t="str">
            <v>05-123-20151</v>
          </cell>
          <cell r="B5873" t="str">
            <v>2/14/2022</v>
          </cell>
          <cell r="C5873" t="str">
            <v>Light</v>
          </cell>
          <cell r="D5873" t="str">
            <v>CRESTONE PEAK RESOURCES OPERATING LLC</v>
          </cell>
          <cell r="E5873" t="str">
            <v>10633</v>
          </cell>
          <cell r="F5873" t="str">
            <v>WELD                                123 SESE 4 2N66W 6</v>
          </cell>
          <cell r="G5873" t="str">
            <v>0</v>
          </cell>
          <cell r="H5873" t="str">
            <v>0</v>
          </cell>
          <cell r="I5873" t="str">
            <v>No</v>
          </cell>
        </row>
        <row r="5874">
          <cell r="A5874" t="str">
            <v>05-123-20160</v>
          </cell>
          <cell r="B5874" t="str">
            <v>9/21/2021</v>
          </cell>
          <cell r="C5874" t="str">
            <v>LIGHT</v>
          </cell>
          <cell r="D5874" t="str">
            <v>NOBLE ENERGY INC</v>
          </cell>
          <cell r="E5874" t="str">
            <v>100322</v>
          </cell>
          <cell r="F5874" t="str">
            <v>WELD                                123 NENW 7 8N58W 6</v>
          </cell>
          <cell r="G5874" t="str">
            <v>0</v>
          </cell>
          <cell r="H5874" t="str">
            <v>0</v>
          </cell>
          <cell r="I5874" t="str">
            <v>No</v>
          </cell>
        </row>
        <row r="5875">
          <cell r="A5875" t="str">
            <v>05-123-20160</v>
          </cell>
          <cell r="B5875" t="str">
            <v>3/7/2022</v>
          </cell>
          <cell r="C5875" t="str">
            <v>Form 17</v>
          </cell>
          <cell r="D5875" t="str">
            <v xml:space="preserve">NOBLE ENERGY INC                                  </v>
          </cell>
          <cell r="E5875" t="str">
            <v>100322</v>
          </cell>
          <cell r="F5875" t="str">
            <v>WELD                                123 NENW 7 8N58W 6</v>
          </cell>
          <cell r="G5875" t="str">
            <v>0</v>
          </cell>
          <cell r="H5875" t="str">
            <v xml:space="preserve">0     </v>
          </cell>
          <cell r="I5875" t="str">
            <v>No</v>
          </cell>
        </row>
        <row r="5876">
          <cell r="A5876" t="str">
            <v>05-123-20172</v>
          </cell>
          <cell r="B5876" t="str">
            <v>7/16/2021</v>
          </cell>
          <cell r="C5876" t="str">
            <v>Full</v>
          </cell>
          <cell r="D5876" t="str">
            <v>PDC ENERGY INC</v>
          </cell>
          <cell r="E5876" t="str">
            <v>69175</v>
          </cell>
          <cell r="F5876" t="str">
            <v>WELD                                123 SENE 15 5N64W 6</v>
          </cell>
          <cell r="G5876" t="str">
            <v>10</v>
          </cell>
          <cell r="H5876" t="str">
            <v>0</v>
          </cell>
          <cell r="I5876" t="str">
            <v>No</v>
          </cell>
        </row>
        <row r="5877">
          <cell r="A5877" t="str">
            <v>05-123-20177</v>
          </cell>
          <cell r="B5877" t="str">
            <v>11/15/2021</v>
          </cell>
          <cell r="C5877" t="str">
            <v>Full</v>
          </cell>
          <cell r="D5877" t="str">
            <v>KERR MCGEE OIL &amp;amp; GAS ONSHORE LP</v>
          </cell>
          <cell r="E5877" t="str">
            <v>47120</v>
          </cell>
          <cell r="F5877" t="str">
            <v>WELD                                123 NESE 18 2N66W 6</v>
          </cell>
          <cell r="G5877" t="str">
            <v>2</v>
          </cell>
          <cell r="I5877" t="str">
            <v>No</v>
          </cell>
        </row>
        <row r="5878">
          <cell r="A5878" t="str">
            <v>05-123-20179</v>
          </cell>
          <cell r="B5878" t="str">
            <v>5/7/2021</v>
          </cell>
          <cell r="C5878" t="str">
            <v>Full</v>
          </cell>
          <cell r="D5878" t="str">
            <v>KERR MCGEE OIL &amp;amp; GAS ONSHORE LP</v>
          </cell>
          <cell r="E5878" t="str">
            <v>47120</v>
          </cell>
          <cell r="F5878" t="str">
            <v>FORT LUPTON / WELD                                123 NESE 5 1N66W 6</v>
          </cell>
          <cell r="G5878" t="str">
            <v>2</v>
          </cell>
          <cell r="I5878" t="str">
            <v>No</v>
          </cell>
        </row>
        <row r="5879">
          <cell r="A5879" t="str">
            <v>05-123-20179</v>
          </cell>
          <cell r="B5879" t="str">
            <v>3/3/2022</v>
          </cell>
          <cell r="C5879" t="str">
            <v>Form 17</v>
          </cell>
          <cell r="D5879" t="str">
            <v xml:space="preserve">KERR MCGEE OIL &amp;amp; GAS ONSHORE LP                   </v>
          </cell>
          <cell r="E5879" t="str">
            <v>47120</v>
          </cell>
          <cell r="F5879" t="str">
            <v>FORT LUPTON / WELD                                123 NESE 5 1N66W 6</v>
          </cell>
          <cell r="G5879" t="str">
            <v>5</v>
          </cell>
          <cell r="H5879" t="str">
            <v xml:space="preserve">0     </v>
          </cell>
          <cell r="I5879" t="str">
            <v>No</v>
          </cell>
        </row>
        <row r="5880">
          <cell r="A5880" t="str">
            <v>05-123-20182</v>
          </cell>
          <cell r="B5880" t="str">
            <v>1/28/2021</v>
          </cell>
          <cell r="C5880" t="str">
            <v>Form 17</v>
          </cell>
          <cell r="D5880" t="str">
            <v xml:space="preserve">CRESTONE PEAK RESOURCES OPERATING LLC             </v>
          </cell>
          <cell r="E5880" t="str">
            <v>10633</v>
          </cell>
          <cell r="F5880" t="str">
            <v>WELD                                123 NWSE 35 3N67W 6</v>
          </cell>
          <cell r="G5880" t="str">
            <v>87</v>
          </cell>
          <cell r="H5880" t="str">
            <v xml:space="preserve">20    </v>
          </cell>
          <cell r="I5880" t="str">
            <v>Yes</v>
          </cell>
        </row>
        <row r="5881">
          <cell r="A5881" t="str">
            <v>05-123-20183</v>
          </cell>
          <cell r="B5881" t="str">
            <v>3/31/2021</v>
          </cell>
          <cell r="C5881" t="str">
            <v>LIGHT</v>
          </cell>
          <cell r="D5881" t="str">
            <v>NOBLE ENERGY INC</v>
          </cell>
          <cell r="E5881" t="str">
            <v>100322</v>
          </cell>
          <cell r="F5881" t="str">
            <v>MILLIKEN / WELD                                123 SWNE 13 4N67W 6</v>
          </cell>
          <cell r="G5881" t="str">
            <v>10</v>
          </cell>
          <cell r="H5881" t="str">
            <v>0</v>
          </cell>
          <cell r="I5881" t="str">
            <v>No</v>
          </cell>
        </row>
        <row r="5882">
          <cell r="A5882" t="str">
            <v>05-123-20187</v>
          </cell>
          <cell r="B5882" t="str">
            <v>11/2/2021</v>
          </cell>
          <cell r="C5882" t="str">
            <v>Light</v>
          </cell>
          <cell r="D5882" t="str">
            <v>CRESTONE PEAK RESOURCES OPERATING LLC</v>
          </cell>
          <cell r="E5882" t="str">
            <v>10633</v>
          </cell>
          <cell r="F5882" t="str">
            <v>WELD                                123 SESW 32 3N67W 6</v>
          </cell>
          <cell r="G5882" t="str">
            <v>11</v>
          </cell>
          <cell r="H5882" t="str">
            <v>0</v>
          </cell>
          <cell r="I5882" t="str">
            <v>No</v>
          </cell>
        </row>
        <row r="5883">
          <cell r="A5883" t="str">
            <v>05-123-20188</v>
          </cell>
          <cell r="B5883" t="str">
            <v>10/26/2021</v>
          </cell>
          <cell r="C5883" t="str">
            <v>Light</v>
          </cell>
          <cell r="D5883" t="str">
            <v>CRESTONE PEAK RESOURCES OPERATING LLC</v>
          </cell>
          <cell r="E5883" t="str">
            <v>10633</v>
          </cell>
          <cell r="F5883" t="str">
            <v>WELD                                123 SESE 4 2N67W 6</v>
          </cell>
          <cell r="G5883" t="str">
            <v>-1</v>
          </cell>
          <cell r="H5883" t="str">
            <v>0</v>
          </cell>
          <cell r="I5883" t="str">
            <v>No</v>
          </cell>
        </row>
        <row r="5884">
          <cell r="A5884" t="str">
            <v>05-123-20190</v>
          </cell>
          <cell r="B5884" t="str">
            <v>10/30/2021</v>
          </cell>
          <cell r="C5884" t="str">
            <v>Full</v>
          </cell>
          <cell r="D5884" t="str">
            <v>PDC ENERGY INC</v>
          </cell>
          <cell r="E5884" t="str">
            <v>69175</v>
          </cell>
          <cell r="F5884" t="str">
            <v>WELD                                123 SENW 20 5N64W 6</v>
          </cell>
          <cell r="G5884" t="str">
            <v>1</v>
          </cell>
          <cell r="H5884" t="str">
            <v>0</v>
          </cell>
          <cell r="I5884" t="str">
            <v>No</v>
          </cell>
        </row>
        <row r="5885">
          <cell r="A5885" t="str">
            <v>05-123-20190</v>
          </cell>
          <cell r="B5885" t="str">
            <v>1/20/2022</v>
          </cell>
          <cell r="C5885" t="str">
            <v>Form 17</v>
          </cell>
          <cell r="D5885" t="str">
            <v xml:space="preserve">PDC ENERGY INC                                    </v>
          </cell>
          <cell r="E5885" t="str">
            <v>69175</v>
          </cell>
          <cell r="F5885" t="str">
            <v>WELD                                123 SENW 20 5N64W 6</v>
          </cell>
          <cell r="G5885" t="str">
            <v>0</v>
          </cell>
          <cell r="H5885" t="str">
            <v xml:space="preserve">0     </v>
          </cell>
          <cell r="I5885" t="str">
            <v>No</v>
          </cell>
        </row>
        <row r="5886">
          <cell r="A5886" t="str">
            <v>05-123-20192</v>
          </cell>
          <cell r="B5886" t="str">
            <v>3/8/2021</v>
          </cell>
          <cell r="C5886" t="str">
            <v>Form 17</v>
          </cell>
          <cell r="D5886" t="str">
            <v xml:space="preserve">KERR MCGEE OIL &amp;amp; GAS ONSHORE LP                   </v>
          </cell>
          <cell r="E5886" t="str">
            <v>47120</v>
          </cell>
          <cell r="F5886" t="str">
            <v>FIRESTONE / WELD                                123 NWSW 1 2N68W 6</v>
          </cell>
          <cell r="G5886" t="str">
            <v>26</v>
          </cell>
          <cell r="H5886" t="str">
            <v xml:space="preserve">1     </v>
          </cell>
          <cell r="I5886" t="str">
            <v>Yes</v>
          </cell>
        </row>
        <row r="5887">
          <cell r="A5887" t="str">
            <v>05-123-20192</v>
          </cell>
          <cell r="B5887" t="str">
            <v>2/28/2022</v>
          </cell>
          <cell r="C5887" t="str">
            <v>Form 17</v>
          </cell>
          <cell r="D5887" t="str">
            <v xml:space="preserve">KERR MCGEE OIL &amp;amp; GAS ONSHORE LP                   </v>
          </cell>
          <cell r="E5887" t="str">
            <v>47120</v>
          </cell>
          <cell r="F5887" t="str">
            <v>FIRESTONE / WELD                                123 NWSW 1 2N68W 6</v>
          </cell>
          <cell r="G5887" t="str">
            <v>27</v>
          </cell>
          <cell r="H5887" t="str">
            <v xml:space="preserve">1     </v>
          </cell>
          <cell r="I5887" t="str">
            <v>No</v>
          </cell>
        </row>
        <row r="5888">
          <cell r="A5888" t="str">
            <v>05-123-20193</v>
          </cell>
          <cell r="B5888" t="str">
            <v>7/16/2021</v>
          </cell>
          <cell r="C5888" t="str">
            <v>Full</v>
          </cell>
          <cell r="D5888" t="str">
            <v>KERR MCGEE OIL &amp;amp; GAS ONSHORE LP</v>
          </cell>
          <cell r="E5888" t="str">
            <v>47120</v>
          </cell>
          <cell r="F5888" t="str">
            <v>MILLIKEN / WELD                                123 SESE 15 4N67W 6</v>
          </cell>
          <cell r="G5888" t="str">
            <v>23</v>
          </cell>
          <cell r="I5888" t="str">
            <v>No</v>
          </cell>
        </row>
        <row r="5889">
          <cell r="A5889" t="str">
            <v>05-123-20193</v>
          </cell>
          <cell r="B5889" t="str">
            <v>11/19/2021</v>
          </cell>
          <cell r="C5889" t="str">
            <v>Form 17</v>
          </cell>
          <cell r="D5889" t="str">
            <v xml:space="preserve">KERR MCGEE OIL &amp;amp; GAS ONSHORE LP                   </v>
          </cell>
          <cell r="E5889" t="str">
            <v>47120</v>
          </cell>
          <cell r="F5889" t="str">
            <v>MILLIKEN / WELD                                123 SESE 15 4N67W 6</v>
          </cell>
          <cell r="G5889" t="str">
            <v>20</v>
          </cell>
          <cell r="H5889" t="str">
            <v xml:space="preserve">1     </v>
          </cell>
          <cell r="I5889" t="str">
            <v>No</v>
          </cell>
        </row>
        <row r="5890">
          <cell r="A5890" t="str">
            <v>05-123-20193</v>
          </cell>
          <cell r="B5890" t="str">
            <v>1/31/2022</v>
          </cell>
          <cell r="C5890" t="str">
            <v>Form 17</v>
          </cell>
          <cell r="D5890" t="str">
            <v xml:space="preserve">KERR MCGEE OIL &amp;amp; GAS ONSHORE LP                   </v>
          </cell>
          <cell r="E5890" t="str">
            <v>47120</v>
          </cell>
          <cell r="F5890" t="str">
            <v>MILLIKEN / WELD                                123 SESE 15 4N67W 6</v>
          </cell>
          <cell r="G5890" t="str">
            <v>13</v>
          </cell>
          <cell r="H5890" t="str">
            <v xml:space="preserve">1     </v>
          </cell>
          <cell r="I5890" t="str">
            <v>No</v>
          </cell>
        </row>
        <row r="5891">
          <cell r="A5891" t="str">
            <v>05-123-20196</v>
          </cell>
          <cell r="B5891" t="str">
            <v>8/22/2021</v>
          </cell>
          <cell r="C5891" t="str">
            <v>Full</v>
          </cell>
          <cell r="D5891" t="str">
            <v>PDC ENERGY INC</v>
          </cell>
          <cell r="E5891" t="str">
            <v>69175</v>
          </cell>
          <cell r="F5891" t="str">
            <v>WELD                                123 SWNE 7 6N64W 6</v>
          </cell>
          <cell r="G5891" t="str">
            <v>0</v>
          </cell>
          <cell r="H5891" t="str">
            <v>0</v>
          </cell>
          <cell r="I5891" t="str">
            <v>No</v>
          </cell>
        </row>
        <row r="5892">
          <cell r="A5892" t="str">
            <v>05-123-20196</v>
          </cell>
          <cell r="B5892" t="str">
            <v>3/4/2022</v>
          </cell>
          <cell r="C5892" t="str">
            <v>Full</v>
          </cell>
          <cell r="D5892" t="str">
            <v>PDC ENERGY INC</v>
          </cell>
          <cell r="E5892" t="str">
            <v>69175</v>
          </cell>
          <cell r="F5892" t="str">
            <v>WELD                                123 SWNE 7 6N64W 6</v>
          </cell>
          <cell r="G5892" t="str">
            <v>0</v>
          </cell>
          <cell r="H5892" t="str">
            <v>0</v>
          </cell>
          <cell r="I5892" t="str">
            <v>No</v>
          </cell>
        </row>
        <row r="5893">
          <cell r="A5893" t="str">
            <v>05-123-20202</v>
          </cell>
          <cell r="B5893" t="str">
            <v>11/17/2021</v>
          </cell>
          <cell r="C5893" t="str">
            <v>Form 17</v>
          </cell>
          <cell r="D5893" t="str">
            <v xml:space="preserve">KERR MCGEE OIL &amp;amp; GAS ONSHORE LP                   </v>
          </cell>
          <cell r="E5893" t="str">
            <v>47120</v>
          </cell>
          <cell r="F5893" t="str">
            <v>FIRESTONE / WELD                                123 SESW 1 2N68W 6</v>
          </cell>
          <cell r="G5893" t="str">
            <v>27</v>
          </cell>
          <cell r="H5893" t="str">
            <v xml:space="preserve">1     </v>
          </cell>
          <cell r="I5893" t="str">
            <v>No</v>
          </cell>
        </row>
        <row r="5894">
          <cell r="A5894" t="str">
            <v>05-123-20202</v>
          </cell>
          <cell r="B5894" t="str">
            <v>2/23/2022</v>
          </cell>
          <cell r="C5894" t="str">
            <v>Full</v>
          </cell>
          <cell r="D5894" t="str">
            <v>KERR MCGEE OIL &amp;amp; GAS ONSHORE LP</v>
          </cell>
          <cell r="E5894" t="str">
            <v>47120</v>
          </cell>
          <cell r="F5894" t="str">
            <v>FIRESTONE / WELD                                123 SESW 1 2N68W 6</v>
          </cell>
          <cell r="G5894" t="str">
            <v>29</v>
          </cell>
          <cell r="I5894" t="str">
            <v>No</v>
          </cell>
        </row>
        <row r="5895">
          <cell r="A5895" t="str">
            <v>05-123-20210</v>
          </cell>
          <cell r="B5895" t="str">
            <v>3/22/2021</v>
          </cell>
          <cell r="C5895" t="str">
            <v>Full</v>
          </cell>
          <cell r="D5895" t="str">
            <v>PDC ENERGY INC</v>
          </cell>
          <cell r="E5895" t="str">
            <v>69175</v>
          </cell>
          <cell r="F5895" t="str">
            <v>MILLIKEN / WELD                                123 NWSE 13 4N67W 6</v>
          </cell>
          <cell r="G5895" t="str">
            <v>0</v>
          </cell>
          <cell r="H5895" t="str">
            <v>0</v>
          </cell>
          <cell r="I5895" t="str">
            <v>No</v>
          </cell>
        </row>
        <row r="5896">
          <cell r="A5896" t="str">
            <v>05-123-20210</v>
          </cell>
          <cell r="B5896" t="str">
            <v>12/15/2021</v>
          </cell>
          <cell r="C5896" t="str">
            <v>Form 17</v>
          </cell>
          <cell r="D5896" t="str">
            <v xml:space="preserve">PDC ENERGY INC                                    </v>
          </cell>
          <cell r="E5896" t="str">
            <v>69175</v>
          </cell>
          <cell r="F5896" t="str">
            <v>MILLIKEN / WELD                                123 NWSE 13 4N67W 6</v>
          </cell>
          <cell r="G5896" t="str">
            <v>0</v>
          </cell>
          <cell r="H5896" t="str">
            <v xml:space="preserve">0     </v>
          </cell>
          <cell r="I5896" t="str">
            <v>No</v>
          </cell>
        </row>
        <row r="5897">
          <cell r="A5897" t="str">
            <v>05-123-20210</v>
          </cell>
          <cell r="B5897" t="str">
            <v>2/10/2022</v>
          </cell>
          <cell r="C5897" t="str">
            <v>Form 17</v>
          </cell>
          <cell r="D5897" t="str">
            <v xml:space="preserve">PDC ENERGY INC                                    </v>
          </cell>
          <cell r="E5897" t="str">
            <v>69175</v>
          </cell>
          <cell r="F5897" t="str">
            <v>MILLIKEN / WELD                                123 NWSE 13 4N67W 6</v>
          </cell>
          <cell r="G5897" t="str">
            <v>0</v>
          </cell>
          <cell r="H5897" t="str">
            <v xml:space="preserve">0     </v>
          </cell>
          <cell r="I5897" t="str">
            <v>No</v>
          </cell>
        </row>
        <row r="5898">
          <cell r="A5898" t="str">
            <v>05-123-20212</v>
          </cell>
          <cell r="B5898" t="str">
            <v>5/4/2021</v>
          </cell>
          <cell r="C5898" t="str">
            <v>Form 17</v>
          </cell>
          <cell r="D5898" t="str">
            <v xml:space="preserve">PDC ENERGY INC                                    </v>
          </cell>
          <cell r="E5898" t="str">
            <v>69175</v>
          </cell>
          <cell r="F5898" t="str">
            <v>WELD                                123 SESW 13 4N67W 6</v>
          </cell>
          <cell r="G5898" t="str">
            <v>80</v>
          </cell>
          <cell r="H5898" t="str">
            <v xml:space="preserve">0     </v>
          </cell>
          <cell r="I5898" t="str">
            <v>Yes</v>
          </cell>
        </row>
        <row r="5899">
          <cell r="A5899" t="str">
            <v>05-123-20212</v>
          </cell>
          <cell r="B5899" t="str">
            <v>10/21/2021</v>
          </cell>
          <cell r="C5899" t="str">
            <v>Form 17</v>
          </cell>
          <cell r="D5899" t="str">
            <v xml:space="preserve">PDC ENERGY INC                                    </v>
          </cell>
          <cell r="E5899" t="str">
            <v>69175</v>
          </cell>
          <cell r="F5899" t="str">
            <v>WELD                                123 SESW 13 4N67W 6</v>
          </cell>
          <cell r="G5899" t="str">
            <v>68</v>
          </cell>
          <cell r="H5899" t="str">
            <v xml:space="preserve">0     </v>
          </cell>
          <cell r="I5899" t="str">
            <v>Yes</v>
          </cell>
        </row>
        <row r="5900">
          <cell r="A5900" t="str">
            <v>05-123-20214</v>
          </cell>
          <cell r="B5900" t="str">
            <v>11/22/2021</v>
          </cell>
          <cell r="C5900" t="str">
            <v>Full</v>
          </cell>
          <cell r="D5900" t="str">
            <v>KERR MCGEE OIL &amp;amp; GAS ONSHORE LP</v>
          </cell>
          <cell r="E5900" t="str">
            <v>47120</v>
          </cell>
          <cell r="F5900" t="str">
            <v>WELD                                123 NENW 27 3N67W 6</v>
          </cell>
          <cell r="G5900" t="str">
            <v>33</v>
          </cell>
          <cell r="I5900" t="str">
            <v>No</v>
          </cell>
        </row>
        <row r="5901">
          <cell r="A5901" t="str">
            <v>05-123-20215</v>
          </cell>
          <cell r="B5901" t="str">
            <v>6/21/2021</v>
          </cell>
          <cell r="C5901" t="str">
            <v>Form 17</v>
          </cell>
          <cell r="D5901" t="str">
            <v xml:space="preserve">CRESTONE PEAK RESOURCES OPERATING LLC             </v>
          </cell>
          <cell r="E5901" t="str">
            <v>10633</v>
          </cell>
          <cell r="F5901" t="str">
            <v>WELD                                123 SESE 5 2N67W 6</v>
          </cell>
          <cell r="G5901" t="str">
            <v>0</v>
          </cell>
          <cell r="H5901" t="str">
            <v xml:space="preserve">0     </v>
          </cell>
          <cell r="I5901" t="str">
            <v>No</v>
          </cell>
        </row>
        <row r="5902">
          <cell r="A5902" t="str">
            <v>05-123-20217</v>
          </cell>
          <cell r="B5902" t="str">
            <v>7/15/2021</v>
          </cell>
          <cell r="C5902" t="str">
            <v>Full</v>
          </cell>
          <cell r="D5902" t="str">
            <v>KERR MCGEE OIL &amp;amp; GAS ONSHORE LP</v>
          </cell>
          <cell r="E5902" t="str">
            <v>47120</v>
          </cell>
          <cell r="F5902" t="str">
            <v>FIRESTONE / WELD                                123 SENW 19 2N67W 6</v>
          </cell>
          <cell r="G5902" t="str">
            <v>15</v>
          </cell>
          <cell r="I5902" t="str">
            <v>No</v>
          </cell>
        </row>
        <row r="5903">
          <cell r="A5903" t="str">
            <v>05-123-20223</v>
          </cell>
          <cell r="B5903" t="str">
            <v>10/4/2021</v>
          </cell>
          <cell r="C5903" t="str">
            <v>Full</v>
          </cell>
          <cell r="D5903" t="str">
            <v>PDC ENERGY INC</v>
          </cell>
          <cell r="E5903" t="str">
            <v>69175</v>
          </cell>
          <cell r="F5903" t="str">
            <v>WELD                                123 NESE 29 6N64W 6</v>
          </cell>
          <cell r="G5903" t="str">
            <v>3</v>
          </cell>
          <cell r="H5903" t="str">
            <v>0</v>
          </cell>
          <cell r="I5903" t="str">
            <v>No</v>
          </cell>
        </row>
        <row r="5904">
          <cell r="A5904" t="str">
            <v>05-123-20224</v>
          </cell>
          <cell r="B5904" t="str">
            <v>3/12/2021</v>
          </cell>
          <cell r="C5904" t="str">
            <v>Full</v>
          </cell>
          <cell r="D5904" t="str">
            <v>PDC ENERGY INC</v>
          </cell>
          <cell r="E5904" t="str">
            <v>69175</v>
          </cell>
          <cell r="F5904" t="str">
            <v>WELD                                123 NENW 5 5N64W 6</v>
          </cell>
          <cell r="G5904" t="str">
            <v>0</v>
          </cell>
          <cell r="H5904" t="str">
            <v>0</v>
          </cell>
          <cell r="I5904" t="str">
            <v>No</v>
          </cell>
        </row>
        <row r="5905">
          <cell r="A5905" t="str">
            <v>05-123-20224</v>
          </cell>
          <cell r="B5905" t="str">
            <v>10/9/2021</v>
          </cell>
          <cell r="C5905" t="str">
            <v>Form 17</v>
          </cell>
          <cell r="D5905" t="str">
            <v xml:space="preserve">PDC ENERGY INC                                    </v>
          </cell>
          <cell r="E5905" t="str">
            <v>69175</v>
          </cell>
          <cell r="F5905" t="str">
            <v>WELD                                123 NENW 5 5N64W 6</v>
          </cell>
          <cell r="G5905" t="str">
            <v>0</v>
          </cell>
          <cell r="H5905" t="str">
            <v xml:space="preserve">0     </v>
          </cell>
          <cell r="I5905" t="str">
            <v>No</v>
          </cell>
        </row>
        <row r="5906">
          <cell r="A5906" t="str">
            <v>05-123-20228</v>
          </cell>
          <cell r="B5906" t="str">
            <v>7/9/2021</v>
          </cell>
          <cell r="C5906" t="str">
            <v>Form 17</v>
          </cell>
          <cell r="D5906" t="str">
            <v xml:space="preserve">GREAT WESTERN OPERATING COMPANY LLC               </v>
          </cell>
          <cell r="E5906" t="str">
            <v>10110</v>
          </cell>
          <cell r="F5906" t="str">
            <v>WELD                                123 NENE 5 1N63W 6</v>
          </cell>
          <cell r="G5906" t="str">
            <v>0</v>
          </cell>
          <cell r="H5906" t="str">
            <v xml:space="preserve">0     </v>
          </cell>
          <cell r="I5906" t="str">
            <v>No</v>
          </cell>
        </row>
        <row r="5907">
          <cell r="A5907" t="str">
            <v>05-123-20230</v>
          </cell>
          <cell r="B5907" t="str">
            <v>9/1/2021</v>
          </cell>
          <cell r="C5907" t="str">
            <v>Light</v>
          </cell>
          <cell r="D5907" t="str">
            <v>CRESTONE PEAK RESOURCES OPERATING LLC</v>
          </cell>
          <cell r="E5907" t="str">
            <v>10633</v>
          </cell>
          <cell r="F5907" t="str">
            <v>WELD                                123 SENE 34 1N67W 6</v>
          </cell>
          <cell r="G5907" t="str">
            <v>22</v>
          </cell>
          <cell r="H5907" t="str">
            <v>0</v>
          </cell>
          <cell r="I5907" t="str">
            <v>No</v>
          </cell>
        </row>
        <row r="5908">
          <cell r="A5908" t="str">
            <v>05-123-20232</v>
          </cell>
          <cell r="B5908" t="str">
            <v>10/13/2021</v>
          </cell>
          <cell r="C5908" t="str">
            <v>Form 17</v>
          </cell>
          <cell r="D5908" t="str">
            <v xml:space="preserve">FOUNDATION ENERGY MANAGEMENT LLC                  </v>
          </cell>
          <cell r="E5908" t="str">
            <v>10112</v>
          </cell>
          <cell r="F5908" t="str">
            <v>WELD                                123 NWSW 33 8N60W 6</v>
          </cell>
          <cell r="G5908" t="str">
            <v>0</v>
          </cell>
          <cell r="H5908" t="str">
            <v xml:space="preserve">0     </v>
          </cell>
          <cell r="I5908" t="str">
            <v>No</v>
          </cell>
        </row>
        <row r="5909">
          <cell r="A5909" t="str">
            <v>05-123-20233</v>
          </cell>
          <cell r="B5909" t="str">
            <v>10/22/2021</v>
          </cell>
          <cell r="C5909" t="str">
            <v>Form 17</v>
          </cell>
          <cell r="D5909" t="str">
            <v xml:space="preserve">FOUNDATION ENERGY MANAGEMENT LLC                  </v>
          </cell>
          <cell r="E5909" t="str">
            <v>10112</v>
          </cell>
          <cell r="F5909" t="str">
            <v>WELD                                123 SENW 33 8N60W 6</v>
          </cell>
          <cell r="G5909" t="str">
            <v>0</v>
          </cell>
          <cell r="H5909" t="str">
            <v xml:space="preserve">0     </v>
          </cell>
          <cell r="I5909" t="str">
            <v>No</v>
          </cell>
        </row>
        <row r="5910">
          <cell r="A5910" t="str">
            <v>05-123-20234</v>
          </cell>
          <cell r="B5910" t="str">
            <v>10/22/2021</v>
          </cell>
          <cell r="C5910" t="str">
            <v>Form 17</v>
          </cell>
          <cell r="D5910" t="str">
            <v xml:space="preserve">FOUNDATION ENERGY MANAGEMENT LLC                  </v>
          </cell>
          <cell r="E5910" t="str">
            <v>10112</v>
          </cell>
          <cell r="F5910" t="str">
            <v>WELD                                123 SESW 28 8N60W 6</v>
          </cell>
          <cell r="G5910" t="str">
            <v>0</v>
          </cell>
          <cell r="H5910" t="str">
            <v xml:space="preserve">0     </v>
          </cell>
          <cell r="I5910" t="str">
            <v>No</v>
          </cell>
        </row>
        <row r="5911">
          <cell r="A5911" t="str">
            <v>05-123-20236</v>
          </cell>
          <cell r="B5911" t="str">
            <v>4/21/2021</v>
          </cell>
          <cell r="C5911" t="str">
            <v>Full</v>
          </cell>
          <cell r="D5911" t="str">
            <v>PDC ENERGY INC</v>
          </cell>
          <cell r="E5911" t="str">
            <v>69175</v>
          </cell>
          <cell r="F5911" t="str">
            <v>WELD                                123 NESW 29 6N64W 6</v>
          </cell>
          <cell r="G5911" t="str">
            <v>0</v>
          </cell>
          <cell r="H5911" t="str">
            <v>0</v>
          </cell>
          <cell r="I5911" t="str">
            <v>No</v>
          </cell>
        </row>
        <row r="5912">
          <cell r="A5912" t="str">
            <v>05-123-20237</v>
          </cell>
          <cell r="B5912" t="str">
            <v>8/17/2021</v>
          </cell>
          <cell r="C5912" t="str">
            <v>Full</v>
          </cell>
          <cell r="D5912" t="str">
            <v>PDC ENERGY INC</v>
          </cell>
          <cell r="E5912" t="str">
            <v>69175</v>
          </cell>
          <cell r="F5912" t="str">
            <v>WELD                                123 SENW 33 6N64W 6</v>
          </cell>
          <cell r="G5912" t="str">
            <v>2</v>
          </cell>
          <cell r="H5912" t="str">
            <v>0</v>
          </cell>
          <cell r="I5912" t="str">
            <v>No</v>
          </cell>
        </row>
        <row r="5913">
          <cell r="A5913" t="str">
            <v>05-123-20240</v>
          </cell>
          <cell r="B5913" t="str">
            <v>6/3/2021</v>
          </cell>
          <cell r="C5913" t="str">
            <v>Full</v>
          </cell>
          <cell r="D5913" t="str">
            <v>PDC ENERGY INC</v>
          </cell>
          <cell r="E5913" t="str">
            <v>69175</v>
          </cell>
          <cell r="F5913" t="str">
            <v>WELD                                123 SWSW 18 5N64W 6</v>
          </cell>
          <cell r="G5913" t="str">
            <v>0</v>
          </cell>
          <cell r="H5913" t="str">
            <v>0</v>
          </cell>
          <cell r="I5913" t="str">
            <v>No</v>
          </cell>
        </row>
        <row r="5914">
          <cell r="A5914" t="str">
            <v>05-123-20241</v>
          </cell>
          <cell r="B5914" t="str">
            <v>9/9/2021</v>
          </cell>
          <cell r="C5914" t="str">
            <v>Full</v>
          </cell>
          <cell r="D5914" t="str">
            <v>PDC ENERGY INC</v>
          </cell>
          <cell r="E5914" t="str">
            <v>69175</v>
          </cell>
          <cell r="F5914" t="str">
            <v>WELD                                123 SWSW 10 6N65W 6</v>
          </cell>
          <cell r="G5914" t="str">
            <v>0</v>
          </cell>
          <cell r="H5914" t="str">
            <v>0</v>
          </cell>
          <cell r="I5914" t="str">
            <v>No</v>
          </cell>
        </row>
        <row r="5915">
          <cell r="A5915" t="str">
            <v>05-123-20241</v>
          </cell>
          <cell r="B5915" t="str">
            <v>2/28/2022</v>
          </cell>
          <cell r="C5915" t="str">
            <v>Full</v>
          </cell>
          <cell r="D5915" t="str">
            <v>PDC ENERGY INC</v>
          </cell>
          <cell r="E5915" t="str">
            <v>69175</v>
          </cell>
          <cell r="F5915" t="str">
            <v>WELD                                123 SWSW 10 6N65W 6</v>
          </cell>
          <cell r="G5915" t="str">
            <v>0</v>
          </cell>
          <cell r="H5915" t="str">
            <v>0</v>
          </cell>
          <cell r="I5915" t="str">
            <v>No</v>
          </cell>
        </row>
        <row r="5916">
          <cell r="A5916" t="str">
            <v>05-123-20243</v>
          </cell>
          <cell r="B5916" t="str">
            <v>10/14/2021</v>
          </cell>
          <cell r="C5916" t="str">
            <v>Form 17</v>
          </cell>
          <cell r="D5916" t="str">
            <v xml:space="preserve">FOUNDATION ENERGY MANAGEMENT LLC                  </v>
          </cell>
          <cell r="E5916" t="str">
            <v>10112</v>
          </cell>
          <cell r="F5916" t="str">
            <v>WELD                                123 SENE 33 8N60W 6</v>
          </cell>
          <cell r="G5916" t="str">
            <v>0</v>
          </cell>
          <cell r="H5916" t="str">
            <v xml:space="preserve">0     </v>
          </cell>
          <cell r="I5916" t="str">
            <v>No</v>
          </cell>
        </row>
        <row r="5917">
          <cell r="A5917" t="str">
            <v>05-123-20245</v>
          </cell>
          <cell r="B5917" t="str">
            <v>6/9/2021</v>
          </cell>
          <cell r="C5917" t="str">
            <v>Full</v>
          </cell>
          <cell r="D5917" t="str">
            <v>PDC ENERGY INC</v>
          </cell>
          <cell r="E5917" t="str">
            <v>69175</v>
          </cell>
          <cell r="F5917" t="str">
            <v>WELD                                123 SWNW 13 5N64W 6</v>
          </cell>
          <cell r="G5917" t="str">
            <v>0</v>
          </cell>
          <cell r="H5917" t="str">
            <v>0</v>
          </cell>
          <cell r="I5917" t="str">
            <v>No</v>
          </cell>
        </row>
        <row r="5918">
          <cell r="A5918" t="str">
            <v>05-123-20248</v>
          </cell>
          <cell r="B5918" t="str">
            <v>6/16/2021</v>
          </cell>
          <cell r="C5918" t="str">
            <v>Full</v>
          </cell>
          <cell r="D5918" t="str">
            <v>PDC ENERGY INC</v>
          </cell>
          <cell r="E5918" t="str">
            <v>69175</v>
          </cell>
          <cell r="F5918" t="str">
            <v>WELD                                123 SENW 13 5N64W 6</v>
          </cell>
          <cell r="G5918" t="str">
            <v>0</v>
          </cell>
          <cell r="H5918" t="str">
            <v>0</v>
          </cell>
          <cell r="I5918" t="str">
            <v>No</v>
          </cell>
        </row>
        <row r="5919">
          <cell r="A5919" t="str">
            <v>05-123-20249</v>
          </cell>
          <cell r="B5919" t="str">
            <v>7/9/2021</v>
          </cell>
          <cell r="C5919" t="str">
            <v>Form 17</v>
          </cell>
          <cell r="D5919" t="str">
            <v xml:space="preserve">GREAT WESTERN OPERATING COMPANY LLC               </v>
          </cell>
          <cell r="E5919" t="str">
            <v>10110</v>
          </cell>
          <cell r="F5919" t="str">
            <v>WELD                                123 SESE 33 2N63W 6</v>
          </cell>
          <cell r="G5919" t="str">
            <v>0</v>
          </cell>
          <cell r="H5919" t="str">
            <v xml:space="preserve">0     </v>
          </cell>
          <cell r="I5919" t="str">
            <v>No</v>
          </cell>
        </row>
        <row r="5920">
          <cell r="A5920" t="str">
            <v>05-123-20250</v>
          </cell>
          <cell r="B5920" t="str">
            <v>7/1/2021</v>
          </cell>
          <cell r="C5920" t="str">
            <v>LIGHT</v>
          </cell>
          <cell r="D5920" t="str">
            <v>NOBLE ENERGY INC</v>
          </cell>
          <cell r="E5920" t="str">
            <v>100322</v>
          </cell>
          <cell r="F5920" t="str">
            <v>WELD                                123 NWNW 10 4N66W 6</v>
          </cell>
          <cell r="G5920" t="str">
            <v>18</v>
          </cell>
          <cell r="H5920" t="str">
            <v>0</v>
          </cell>
          <cell r="I5920" t="str">
            <v>No</v>
          </cell>
        </row>
        <row r="5921">
          <cell r="A5921" t="str">
            <v>05-123-20254</v>
          </cell>
          <cell r="B5921" t="str">
            <v>8/25/2021</v>
          </cell>
          <cell r="C5921" t="str">
            <v>Full</v>
          </cell>
          <cell r="D5921" t="str">
            <v>KERR MCGEE OIL &amp;amp; GAS ONSHORE LP</v>
          </cell>
          <cell r="E5921" t="str">
            <v>47120</v>
          </cell>
          <cell r="F5921" t="str">
            <v>WELD                                123 SENW 34 3N67W 6</v>
          </cell>
          <cell r="G5921" t="str">
            <v>1</v>
          </cell>
          <cell r="I5921" t="str">
            <v>No</v>
          </cell>
        </row>
        <row r="5922">
          <cell r="A5922" t="str">
            <v>05-123-20255</v>
          </cell>
          <cell r="B5922" t="str">
            <v>7/21/2021</v>
          </cell>
          <cell r="C5922" t="str">
            <v>Full</v>
          </cell>
          <cell r="D5922" t="str">
            <v>KERR MCGEE OIL &amp;amp; GAS ONSHORE LP</v>
          </cell>
          <cell r="E5922" t="str">
            <v>47120</v>
          </cell>
          <cell r="F5922" t="str">
            <v>WELD                                123 NESE 36 3N68W 6</v>
          </cell>
          <cell r="G5922" t="str">
            <v>2</v>
          </cell>
          <cell r="I5922" t="str">
            <v>No</v>
          </cell>
        </row>
        <row r="5923">
          <cell r="A5923" t="str">
            <v>05-123-20256</v>
          </cell>
          <cell r="B5923" t="str">
            <v>11/10/2021</v>
          </cell>
          <cell r="C5923" t="str">
            <v>Form 17</v>
          </cell>
          <cell r="D5923" t="str">
            <v xml:space="preserve">CRESTONE PEAK RESOURCES OPERATING LLC             </v>
          </cell>
          <cell r="E5923" t="str">
            <v>10633</v>
          </cell>
          <cell r="F5923" t="str">
            <v>WELD                                123 NWSE 10 2N65W 6</v>
          </cell>
          <cell r="G5923" t="str">
            <v>11</v>
          </cell>
          <cell r="H5923" t="str">
            <v xml:space="preserve">0     </v>
          </cell>
          <cell r="I5923" t="str">
            <v>No</v>
          </cell>
        </row>
        <row r="5924">
          <cell r="A5924" t="str">
            <v>05-123-20258</v>
          </cell>
          <cell r="B5924" t="str">
            <v>5/6/2021</v>
          </cell>
          <cell r="C5924" t="str">
            <v>Form 17</v>
          </cell>
          <cell r="D5924" t="str">
            <v xml:space="preserve">PDC ENERGY INC                                    </v>
          </cell>
          <cell r="E5924" t="str">
            <v>69175</v>
          </cell>
          <cell r="F5924" t="str">
            <v>MILLIKEN / WELD                                123 SESE 13 4N67W 6</v>
          </cell>
          <cell r="G5924" t="str">
            <v>60</v>
          </cell>
          <cell r="H5924" t="str">
            <v xml:space="preserve">15    </v>
          </cell>
          <cell r="I5924" t="str">
            <v>Yes</v>
          </cell>
        </row>
        <row r="5925">
          <cell r="A5925" t="str">
            <v>05-123-20258</v>
          </cell>
          <cell r="B5925" t="str">
            <v>7/6/2021</v>
          </cell>
          <cell r="C5925" t="str">
            <v>Form 17</v>
          </cell>
          <cell r="D5925" t="str">
            <v xml:space="preserve">PDC ENERGY INC                                    </v>
          </cell>
          <cell r="E5925" t="str">
            <v>69175</v>
          </cell>
          <cell r="F5925" t="str">
            <v>MILLIKEN / WELD                                123 SESE 13 4N67W 6</v>
          </cell>
          <cell r="G5925" t="str">
            <v>100</v>
          </cell>
          <cell r="H5925" t="str">
            <v xml:space="preserve">20    </v>
          </cell>
          <cell r="I5925" t="str">
            <v>Yes</v>
          </cell>
        </row>
        <row r="5926">
          <cell r="A5926" t="str">
            <v>05-123-20258</v>
          </cell>
          <cell r="B5926" t="str">
            <v>10/21/2021</v>
          </cell>
          <cell r="C5926" t="str">
            <v>Form 17</v>
          </cell>
          <cell r="D5926" t="str">
            <v xml:space="preserve">PDC ENERGY INC                                    </v>
          </cell>
          <cell r="E5926" t="str">
            <v>69175</v>
          </cell>
          <cell r="F5926" t="str">
            <v>MILLIKEN / WELD                                123 SESE 13 4N67W 6</v>
          </cell>
          <cell r="G5926" t="str">
            <v>65</v>
          </cell>
          <cell r="H5926" t="str">
            <v xml:space="preserve">0     </v>
          </cell>
          <cell r="I5926" t="str">
            <v>Yes</v>
          </cell>
        </row>
        <row r="5927">
          <cell r="A5927" t="str">
            <v>05-123-20265</v>
          </cell>
          <cell r="B5927" t="str">
            <v>4/8/2021</v>
          </cell>
          <cell r="C5927" t="str">
            <v>LIGHT</v>
          </cell>
          <cell r="D5927" t="str">
            <v>NOBLE ENERGY INC</v>
          </cell>
          <cell r="E5927" t="str">
            <v>100322</v>
          </cell>
          <cell r="F5927" t="str">
            <v>KEENESBURG / WELD                                123 SWSE 18 2N64W 6</v>
          </cell>
          <cell r="G5927" t="str">
            <v>0</v>
          </cell>
          <cell r="H5927" t="str">
            <v>0</v>
          </cell>
          <cell r="I5927" t="str">
            <v>No</v>
          </cell>
        </row>
        <row r="5928">
          <cell r="A5928" t="str">
            <v>05-123-20267</v>
          </cell>
          <cell r="B5928" t="str">
            <v>4/9/2021</v>
          </cell>
          <cell r="C5928" t="str">
            <v>Form 17</v>
          </cell>
          <cell r="D5928" t="str">
            <v xml:space="preserve">PDC ENERGY INC                                    </v>
          </cell>
          <cell r="E5928" t="str">
            <v>69175</v>
          </cell>
          <cell r="F5928" t="str">
            <v>WELD                                123 SENE 17 5N63W 6</v>
          </cell>
          <cell r="G5928" t="str">
            <v>3</v>
          </cell>
          <cell r="H5928" t="str">
            <v xml:space="preserve">0     </v>
          </cell>
          <cell r="I5928" t="str">
            <v>No</v>
          </cell>
        </row>
        <row r="5929">
          <cell r="A5929" t="str">
            <v>05-123-20272</v>
          </cell>
          <cell r="B5929" t="str">
            <v>9/28/2021</v>
          </cell>
          <cell r="C5929" t="str">
            <v>Form 17</v>
          </cell>
          <cell r="D5929" t="str">
            <v xml:space="preserve">FOUNDATION ENERGY MANAGEMENT LLC                  </v>
          </cell>
          <cell r="E5929" t="str">
            <v>10112</v>
          </cell>
          <cell r="F5929" t="str">
            <v>WELD                                123 NENW 35 8N60W 6</v>
          </cell>
          <cell r="G5929" t="str">
            <v>0</v>
          </cell>
          <cell r="H5929" t="str">
            <v xml:space="preserve">0     </v>
          </cell>
          <cell r="I5929" t="str">
            <v>No</v>
          </cell>
        </row>
        <row r="5930">
          <cell r="A5930" t="str">
            <v>05-123-20280</v>
          </cell>
          <cell r="B5930" t="str">
            <v>6/11/2021</v>
          </cell>
          <cell r="C5930" t="str">
            <v>Full</v>
          </cell>
          <cell r="D5930" t="str">
            <v>PDC ENERGY INC</v>
          </cell>
          <cell r="E5930" t="str">
            <v>69175</v>
          </cell>
          <cell r="F5930" t="str">
            <v>WELD                                123 SENE 31 4N67W 6</v>
          </cell>
          <cell r="G5930" t="str">
            <v>0</v>
          </cell>
          <cell r="H5930" t="str">
            <v>0</v>
          </cell>
          <cell r="I5930" t="str">
            <v>No</v>
          </cell>
        </row>
        <row r="5931">
          <cell r="A5931" t="str">
            <v>05-123-20287</v>
          </cell>
          <cell r="B5931" t="str">
            <v>11/8/2021</v>
          </cell>
          <cell r="C5931" t="str">
            <v>Full</v>
          </cell>
          <cell r="D5931" t="str">
            <v>KERR MCGEE OIL &amp;amp; GAS ONSHORE LP</v>
          </cell>
          <cell r="E5931" t="str">
            <v>47120</v>
          </cell>
          <cell r="F5931" t="str">
            <v>PLATTEVILLE / WELD                                123 SWNW 14 3N67W 6</v>
          </cell>
          <cell r="G5931" t="str">
            <v>36</v>
          </cell>
          <cell r="I5931" t="str">
            <v>No</v>
          </cell>
        </row>
        <row r="5932">
          <cell r="A5932" t="str">
            <v>05-123-20290</v>
          </cell>
          <cell r="B5932" t="str">
            <v>12/3/2021</v>
          </cell>
          <cell r="C5932" t="str">
            <v>Full</v>
          </cell>
          <cell r="D5932" t="str">
            <v>KERR MCGEE OIL &amp;amp; GAS ONSHORE LP</v>
          </cell>
          <cell r="E5932" t="str">
            <v>47120</v>
          </cell>
          <cell r="F5932" t="str">
            <v>FORT LUPTON / WELD                                123 NESW 31 2N66W 6</v>
          </cell>
          <cell r="G5932" t="str">
            <v>12</v>
          </cell>
          <cell r="I5932" t="str">
            <v>No</v>
          </cell>
        </row>
        <row r="5933">
          <cell r="A5933" t="str">
            <v>05-123-20297</v>
          </cell>
          <cell r="B5933" t="str">
            <v>10/9/2021</v>
          </cell>
          <cell r="C5933" t="str">
            <v>Full</v>
          </cell>
          <cell r="D5933" t="str">
            <v>PDC ENERGY INC</v>
          </cell>
          <cell r="E5933" t="str">
            <v>69175</v>
          </cell>
          <cell r="F5933" t="str">
            <v>WELD                                123 SWNE 30 4N66W 6</v>
          </cell>
          <cell r="G5933" t="str">
            <v>12</v>
          </cell>
          <cell r="H5933" t="str">
            <v>0</v>
          </cell>
          <cell r="I5933" t="str">
            <v>No</v>
          </cell>
        </row>
        <row r="5934">
          <cell r="A5934" t="str">
            <v>05-123-20299</v>
          </cell>
          <cell r="B5934" t="str">
            <v>9/1/2021</v>
          </cell>
          <cell r="C5934" t="str">
            <v>Full</v>
          </cell>
          <cell r="D5934" t="str">
            <v>KERR MCGEE OIL &amp;amp; GAS ONSHORE LP</v>
          </cell>
          <cell r="E5934" t="str">
            <v>47120</v>
          </cell>
          <cell r="F5934" t="str">
            <v>DACONO / WELD                                123 NENW 1 1N68W 6</v>
          </cell>
          <cell r="G5934" t="str">
            <v>0</v>
          </cell>
          <cell r="I5934" t="str">
            <v>No</v>
          </cell>
        </row>
        <row r="5935">
          <cell r="A5935" t="str">
            <v>05-123-20303</v>
          </cell>
          <cell r="B5935" t="str">
            <v>6/11/2021</v>
          </cell>
          <cell r="C5935" t="str">
            <v>Full</v>
          </cell>
          <cell r="D5935" t="str">
            <v>PDC ENERGY INC</v>
          </cell>
          <cell r="E5935" t="str">
            <v>69175</v>
          </cell>
          <cell r="F5935" t="str">
            <v>WELD                                123 NENW 29 4N66W 6</v>
          </cell>
          <cell r="G5935" t="str">
            <v>0</v>
          </cell>
          <cell r="H5935" t="str">
            <v>0</v>
          </cell>
          <cell r="I5935" t="str">
            <v>No</v>
          </cell>
        </row>
        <row r="5936">
          <cell r="A5936" t="str">
            <v>05-123-20303</v>
          </cell>
          <cell r="B5936" t="str">
            <v>3/18/2022</v>
          </cell>
          <cell r="C5936" t="str">
            <v>Form 17</v>
          </cell>
          <cell r="D5936" t="str">
            <v xml:space="preserve">PDC ENERGY INC                                    </v>
          </cell>
          <cell r="E5936" t="str">
            <v>69175</v>
          </cell>
          <cell r="F5936" t="str">
            <v>WELD                                123 NENW 29 4N66W 6</v>
          </cell>
          <cell r="G5936" t="str">
            <v>170</v>
          </cell>
          <cell r="H5936" t="str">
            <v xml:space="preserve">0     </v>
          </cell>
          <cell r="I5936" t="str">
            <v>Yes</v>
          </cell>
        </row>
        <row r="5937">
          <cell r="A5937" t="str">
            <v>05-123-20308</v>
          </cell>
          <cell r="B5937" t="str">
            <v>4/7/2021</v>
          </cell>
          <cell r="C5937" t="str">
            <v>Form 17</v>
          </cell>
          <cell r="D5937" t="str">
            <v xml:space="preserve">CRESTONE PEAK RESOURCES OPERATING LLC             </v>
          </cell>
          <cell r="E5937" t="str">
            <v>10633</v>
          </cell>
          <cell r="F5937" t="str">
            <v>WELD                                123 NWSE 20 3N66W 6</v>
          </cell>
          <cell r="G5937" t="str">
            <v>125</v>
          </cell>
          <cell r="H5937" t="str">
            <v xml:space="preserve">1     </v>
          </cell>
          <cell r="I5937" t="str">
            <v>Yes</v>
          </cell>
        </row>
        <row r="5938">
          <cell r="A5938" t="str">
            <v>05-123-20308</v>
          </cell>
          <cell r="B5938" t="str">
            <v>1/25/2022</v>
          </cell>
          <cell r="C5938" t="str">
            <v>Form 17</v>
          </cell>
          <cell r="D5938" t="str">
            <v xml:space="preserve">CRESTONE PEAK RESOURCES OPERATING LLC             </v>
          </cell>
          <cell r="E5938" t="str">
            <v>10633</v>
          </cell>
          <cell r="F5938" t="str">
            <v>WELD                                123 NWSE 20 3N66W 6</v>
          </cell>
          <cell r="G5938" t="str">
            <v>0</v>
          </cell>
          <cell r="H5938" t="str">
            <v xml:space="preserve">0     </v>
          </cell>
          <cell r="I5938" t="str">
            <v>No</v>
          </cell>
        </row>
        <row r="5939">
          <cell r="A5939" t="str">
            <v>05-123-20309</v>
          </cell>
          <cell r="B5939" t="str">
            <v>1/18/2021</v>
          </cell>
          <cell r="C5939" t="str">
            <v>Form 17</v>
          </cell>
          <cell r="D5939" t="str">
            <v xml:space="preserve">KERR MCGEE OIL &amp;amp; GAS ONSHORE LP                   </v>
          </cell>
          <cell r="E5939" t="str">
            <v>47120</v>
          </cell>
          <cell r="F5939" t="str">
            <v>WELD                                123 SESE 6 2N66W 6</v>
          </cell>
          <cell r="G5939" t="str">
            <v>183</v>
          </cell>
          <cell r="H5939" t="str">
            <v xml:space="preserve">63    </v>
          </cell>
          <cell r="I5939" t="str">
            <v>Yes</v>
          </cell>
        </row>
        <row r="5940">
          <cell r="A5940" t="str">
            <v>05-123-20310</v>
          </cell>
          <cell r="B5940" t="str">
            <v>8/3/2021</v>
          </cell>
          <cell r="C5940" t="str">
            <v>Full</v>
          </cell>
          <cell r="D5940" t="str">
            <v>KERR MCGEE OIL &amp;amp; GAS ONSHORE LP</v>
          </cell>
          <cell r="E5940" t="str">
            <v>47120</v>
          </cell>
          <cell r="F5940" t="str">
            <v>WELD                                123 NWNW 11 2N67W 6</v>
          </cell>
          <cell r="G5940" t="str">
            <v>9</v>
          </cell>
          <cell r="I5940" t="str">
            <v>No</v>
          </cell>
        </row>
        <row r="5941">
          <cell r="A5941" t="str">
            <v>05-123-20312</v>
          </cell>
          <cell r="B5941" t="str">
            <v>8/3/2021</v>
          </cell>
          <cell r="C5941" t="str">
            <v>Full</v>
          </cell>
          <cell r="D5941" t="str">
            <v>KERR MCGEE OIL &amp;amp; GAS ONSHORE LP</v>
          </cell>
          <cell r="E5941" t="str">
            <v>47120</v>
          </cell>
          <cell r="F5941" t="str">
            <v>WELD                                123 SWSW 18 2N66W 6</v>
          </cell>
          <cell r="G5941" t="str">
            <v>1</v>
          </cell>
          <cell r="I5941" t="str">
            <v>No</v>
          </cell>
        </row>
        <row r="5942">
          <cell r="A5942" t="str">
            <v>05-123-20324</v>
          </cell>
          <cell r="B5942" t="str">
            <v>8/18/2021</v>
          </cell>
          <cell r="C5942" t="str">
            <v>Light</v>
          </cell>
          <cell r="D5942" t="str">
            <v>CRESTONE PEAK RESOURCES OPERATING LLC</v>
          </cell>
          <cell r="E5942" t="str">
            <v>10633</v>
          </cell>
          <cell r="F5942" t="str">
            <v>WELD                                123 NWSE 34 1N67W 6</v>
          </cell>
          <cell r="G5942" t="str">
            <v>0</v>
          </cell>
          <cell r="H5942" t="str">
            <v>0</v>
          </cell>
          <cell r="I5942" t="str">
            <v>No</v>
          </cell>
        </row>
        <row r="5943">
          <cell r="A5943" t="str">
            <v>05-123-20325</v>
          </cell>
          <cell r="B5943" t="str">
            <v>8/18/2021</v>
          </cell>
          <cell r="C5943" t="str">
            <v>Light</v>
          </cell>
          <cell r="D5943" t="str">
            <v>CRESTONE PEAK RESOURCES OPERATING LLC</v>
          </cell>
          <cell r="E5943" t="str">
            <v>10633</v>
          </cell>
          <cell r="F5943" t="str">
            <v>WELD                                123 NWSW 34 1N67W 6</v>
          </cell>
          <cell r="G5943" t="str">
            <v>38</v>
          </cell>
          <cell r="H5943" t="str">
            <v>0</v>
          </cell>
          <cell r="I5943" t="str">
            <v>No</v>
          </cell>
        </row>
        <row r="5944">
          <cell r="A5944" t="str">
            <v>05-123-20327</v>
          </cell>
          <cell r="B5944" t="str">
            <v>6/3/2021</v>
          </cell>
          <cell r="C5944" t="str">
            <v>Full</v>
          </cell>
          <cell r="D5944" t="str">
            <v>KERR MCGEE OIL &amp;amp; GAS ONSHORE LP</v>
          </cell>
          <cell r="E5944" t="str">
            <v>47120</v>
          </cell>
          <cell r="F5944" t="str">
            <v>WELD                                123 NENW 15 2N66W 6</v>
          </cell>
          <cell r="G5944" t="str">
            <v>1</v>
          </cell>
          <cell r="I5944" t="str">
            <v>No</v>
          </cell>
        </row>
        <row r="5945">
          <cell r="A5945" t="str">
            <v>05-123-20328</v>
          </cell>
          <cell r="B5945" t="str">
            <v>7/28/2021</v>
          </cell>
          <cell r="C5945" t="str">
            <v>LIGHT</v>
          </cell>
          <cell r="D5945" t="str">
            <v>NOBLE ENERGY INC</v>
          </cell>
          <cell r="E5945" t="str">
            <v>100322</v>
          </cell>
          <cell r="F5945" t="str">
            <v>WELD                                123 NWSW 10 4N65W 6</v>
          </cell>
          <cell r="G5945" t="str">
            <v>11</v>
          </cell>
          <cell r="H5945" t="str">
            <v>0</v>
          </cell>
          <cell r="I5945" t="str">
            <v>No</v>
          </cell>
        </row>
        <row r="5946">
          <cell r="A5946" t="str">
            <v>05-123-20329</v>
          </cell>
          <cell r="B5946" t="str">
            <v>2/26/2021</v>
          </cell>
          <cell r="C5946" t="str">
            <v>Form 17</v>
          </cell>
          <cell r="D5946" t="str">
            <v xml:space="preserve">PDC ENERGY INC                                    </v>
          </cell>
          <cell r="E5946" t="str">
            <v>69175</v>
          </cell>
          <cell r="F5946" t="str">
            <v>PLATTEVILLE / WELD                                123 NESE 31 4N66W 6</v>
          </cell>
          <cell r="G5946" t="str">
            <v>0</v>
          </cell>
          <cell r="H5946" t="str">
            <v xml:space="preserve">0     </v>
          </cell>
          <cell r="I5946" t="str">
            <v>No</v>
          </cell>
        </row>
        <row r="5947">
          <cell r="A5947" t="str">
            <v>05-123-20330</v>
          </cell>
          <cell r="B5947" t="str">
            <v>9/26/2021</v>
          </cell>
          <cell r="C5947" t="str">
            <v>Full</v>
          </cell>
          <cell r="D5947" t="str">
            <v>PDC ENERGY INC</v>
          </cell>
          <cell r="E5947" t="str">
            <v>69175</v>
          </cell>
          <cell r="F5947" t="str">
            <v>WELD                                123 NESE 28 4N66W 6</v>
          </cell>
          <cell r="G5947" t="str">
            <v>18</v>
          </cell>
          <cell r="H5947" t="str">
            <v>0</v>
          </cell>
          <cell r="I5947" t="str">
            <v>No</v>
          </cell>
        </row>
        <row r="5948">
          <cell r="A5948" t="str">
            <v>05-123-20340</v>
          </cell>
          <cell r="B5948" t="str">
            <v>7/11/2021</v>
          </cell>
          <cell r="C5948" t="str">
            <v>LIGHT</v>
          </cell>
          <cell r="D5948" t="str">
            <v>NOBLE ENERGY INC</v>
          </cell>
          <cell r="E5948" t="str">
            <v>100322</v>
          </cell>
          <cell r="F5948" t="str">
            <v>MILLIKEN / WELD                                123 NWSW 27 4N67W 6</v>
          </cell>
          <cell r="G5948" t="str">
            <v>3</v>
          </cell>
          <cell r="H5948" t="str">
            <v>0</v>
          </cell>
          <cell r="I5948" t="str">
            <v>No</v>
          </cell>
        </row>
        <row r="5949">
          <cell r="A5949" t="str">
            <v>05-123-20344</v>
          </cell>
          <cell r="B5949" t="str">
            <v>2/26/2021</v>
          </cell>
          <cell r="C5949" t="str">
            <v>Full</v>
          </cell>
          <cell r="D5949" t="str">
            <v>KERR MCGEE OIL &amp;amp; GAS ONSHORE LP</v>
          </cell>
          <cell r="E5949" t="str">
            <v>47120</v>
          </cell>
          <cell r="F5949" t="str">
            <v>WELD                                123 SESE 18 3N65W 6</v>
          </cell>
          <cell r="G5949" t="str">
            <v>1</v>
          </cell>
          <cell r="I5949" t="str">
            <v>No</v>
          </cell>
        </row>
        <row r="5950">
          <cell r="A5950" t="str">
            <v>05-123-20344</v>
          </cell>
          <cell r="B5950" t="str">
            <v>2/10/2022</v>
          </cell>
          <cell r="C5950" t="str">
            <v>Full</v>
          </cell>
          <cell r="D5950" t="str">
            <v>KERR MCGEE OIL &amp;amp; GAS ONSHORE LP</v>
          </cell>
          <cell r="E5950" t="str">
            <v>47120</v>
          </cell>
          <cell r="F5950" t="str">
            <v>WELD                                123 SESE 18 3N65W 6</v>
          </cell>
          <cell r="G5950" t="str">
            <v>1</v>
          </cell>
          <cell r="I5950" t="str">
            <v>No</v>
          </cell>
        </row>
        <row r="5951">
          <cell r="A5951" t="str">
            <v>05-123-20351</v>
          </cell>
          <cell r="B5951" t="str">
            <v>3/1/2021</v>
          </cell>
          <cell r="C5951" t="str">
            <v>Form 17</v>
          </cell>
          <cell r="D5951" t="str">
            <v xml:space="preserve">KERR MCGEE OIL &amp;amp; GAS ONSHORE LP                   </v>
          </cell>
          <cell r="E5951" t="str">
            <v>47120</v>
          </cell>
          <cell r="F5951" t="str">
            <v>WELD                                123 SENW 18 2N65W 6</v>
          </cell>
          <cell r="G5951" t="str">
            <v>63</v>
          </cell>
          <cell r="H5951" t="str">
            <v xml:space="preserve">1     </v>
          </cell>
          <cell r="I5951" t="str">
            <v>No</v>
          </cell>
        </row>
        <row r="5952">
          <cell r="A5952" t="str">
            <v>05-123-20351</v>
          </cell>
          <cell r="B5952" t="str">
            <v>9/29/2021</v>
          </cell>
          <cell r="C5952" t="str">
            <v>Form 17</v>
          </cell>
          <cell r="D5952" t="str">
            <v xml:space="preserve">KERR MCGEE OIL &amp;amp; GAS ONSHORE LP                   </v>
          </cell>
          <cell r="E5952" t="str">
            <v>47120</v>
          </cell>
          <cell r="F5952" t="str">
            <v>WELD                                123 SENW 18 2N65W 6</v>
          </cell>
          <cell r="G5952" t="str">
            <v>42</v>
          </cell>
          <cell r="H5952" t="str">
            <v xml:space="preserve">1     </v>
          </cell>
          <cell r="I5952" t="str">
            <v>No</v>
          </cell>
        </row>
        <row r="5953">
          <cell r="A5953" t="str">
            <v>05-123-20352</v>
          </cell>
          <cell r="B5953" t="str">
            <v>10/4/2021</v>
          </cell>
          <cell r="C5953" t="str">
            <v>Form 17</v>
          </cell>
          <cell r="D5953" t="str">
            <v xml:space="preserve">KERR MCGEE OIL &amp;amp; GAS ONSHORE LP                   </v>
          </cell>
          <cell r="E5953" t="str">
            <v>47120</v>
          </cell>
          <cell r="F5953" t="str">
            <v>WELD                                123 NESE 30 2N68W 6</v>
          </cell>
          <cell r="G5953" t="str">
            <v>38</v>
          </cell>
          <cell r="H5953" t="str">
            <v xml:space="preserve">5     </v>
          </cell>
          <cell r="I5953" t="str">
            <v>No</v>
          </cell>
        </row>
        <row r="5954">
          <cell r="A5954" t="str">
            <v>05-123-20353</v>
          </cell>
          <cell r="B5954" t="str">
            <v>7/8/2021</v>
          </cell>
          <cell r="C5954" t="str">
            <v>Full</v>
          </cell>
          <cell r="D5954" t="str">
            <v>KERR MCGEE OIL &amp;amp; GAS ONSHORE LP</v>
          </cell>
          <cell r="E5954" t="str">
            <v>47120</v>
          </cell>
          <cell r="F5954" t="str">
            <v>WELD                                123 NENW 22 2N67W 6</v>
          </cell>
          <cell r="G5954" t="str">
            <v>5</v>
          </cell>
          <cell r="I5954" t="str">
            <v>No</v>
          </cell>
        </row>
        <row r="5955">
          <cell r="A5955" t="str">
            <v>05-123-20356</v>
          </cell>
          <cell r="B5955" t="str">
            <v>7/30/2021</v>
          </cell>
          <cell r="C5955" t="str">
            <v>Light</v>
          </cell>
          <cell r="D5955" t="str">
            <v>CRESTONE PEAK RESOURCES OPERATING LLC</v>
          </cell>
          <cell r="E5955" t="str">
            <v>10633</v>
          </cell>
          <cell r="F5955" t="str">
            <v>WELD                                123 SWNW 32 3N67W 6</v>
          </cell>
          <cell r="G5955" t="str">
            <v>0</v>
          </cell>
          <cell r="H5955" t="str">
            <v>0</v>
          </cell>
          <cell r="I5955" t="str">
            <v>No</v>
          </cell>
        </row>
        <row r="5956">
          <cell r="A5956" t="str">
            <v>05-123-20363</v>
          </cell>
          <cell r="B5956" t="str">
            <v>8/27/2021</v>
          </cell>
          <cell r="C5956" t="str">
            <v>Full</v>
          </cell>
          <cell r="D5956" t="str">
            <v>KERR MCGEE OIL &amp;amp; GAS ONSHORE LP</v>
          </cell>
          <cell r="E5956" t="str">
            <v>47120</v>
          </cell>
          <cell r="F5956" t="str">
            <v>FIRESTONE / WELD                                123 NENW 29 2N67W 6</v>
          </cell>
          <cell r="G5956" t="str">
            <v>1</v>
          </cell>
          <cell r="I5956" t="str">
            <v>No</v>
          </cell>
        </row>
        <row r="5957">
          <cell r="A5957" t="str">
            <v>05-123-20372</v>
          </cell>
          <cell r="B5957" t="str">
            <v>10/26/2021</v>
          </cell>
          <cell r="C5957" t="str">
            <v>Full</v>
          </cell>
          <cell r="D5957" t="str">
            <v>PDC ENERGY INC</v>
          </cell>
          <cell r="E5957" t="str">
            <v>69175</v>
          </cell>
          <cell r="F5957" t="str">
            <v>WELD                                123 SWNE 21 5N63W 6</v>
          </cell>
          <cell r="G5957" t="str">
            <v>10</v>
          </cell>
          <cell r="H5957" t="str">
            <v>1</v>
          </cell>
          <cell r="I5957" t="str">
            <v>No</v>
          </cell>
        </row>
        <row r="5958">
          <cell r="A5958" t="str">
            <v>05-123-20372</v>
          </cell>
          <cell r="B5958" t="str">
            <v>1/13/2022</v>
          </cell>
          <cell r="C5958" t="str">
            <v>Full</v>
          </cell>
          <cell r="D5958" t="str">
            <v>PDC ENERGY INC</v>
          </cell>
          <cell r="E5958" t="str">
            <v>69175</v>
          </cell>
          <cell r="F5958" t="str">
            <v>WELD                                123 SWNE 21 5N63W 6</v>
          </cell>
          <cell r="G5958" t="str">
            <v>10</v>
          </cell>
          <cell r="H5958" t="str">
            <v>0</v>
          </cell>
          <cell r="I5958" t="str">
            <v>No</v>
          </cell>
        </row>
        <row r="5959">
          <cell r="A5959" t="str">
            <v>05-123-20375</v>
          </cell>
          <cell r="B5959" t="str">
            <v>8/27/2021</v>
          </cell>
          <cell r="C5959" t="str">
            <v>Full</v>
          </cell>
          <cell r="D5959" t="str">
            <v>KERR MCGEE OIL &amp;amp; GAS ONSHORE LP</v>
          </cell>
          <cell r="E5959" t="str">
            <v>47120</v>
          </cell>
          <cell r="F5959" t="str">
            <v>FIRESTONE / WELD                                123 SWNW 29 2N67W 6</v>
          </cell>
          <cell r="G5959" t="str">
            <v>1</v>
          </cell>
          <cell r="I5959" t="str">
            <v>No</v>
          </cell>
        </row>
        <row r="5960">
          <cell r="A5960" t="str">
            <v>05-123-20376</v>
          </cell>
          <cell r="B5960" t="str">
            <v>10/20/2021</v>
          </cell>
          <cell r="C5960" t="str">
            <v>Full</v>
          </cell>
          <cell r="D5960" t="str">
            <v>KERR MCGEE OIL &amp;amp; GAS ONSHORE LP</v>
          </cell>
          <cell r="E5960" t="str">
            <v>47120</v>
          </cell>
          <cell r="F5960" t="str">
            <v>WELD                                123 SWNW 19 3N66W 6</v>
          </cell>
          <cell r="G5960" t="str">
            <v>4</v>
          </cell>
          <cell r="I5960" t="str">
            <v>No</v>
          </cell>
        </row>
        <row r="5961">
          <cell r="A5961" t="str">
            <v>05-123-20384</v>
          </cell>
          <cell r="B5961" t="str">
            <v>9/10/2021</v>
          </cell>
          <cell r="C5961" t="str">
            <v>Form 17</v>
          </cell>
          <cell r="D5961" t="str">
            <v xml:space="preserve">CRESTONE PEAK RESOURCES OPERATING LLC             </v>
          </cell>
          <cell r="E5961" t="str">
            <v>10633</v>
          </cell>
          <cell r="F5961" t="str">
            <v>FIRESTONE / WELD                                123 NWSW 4 2N67W 6</v>
          </cell>
          <cell r="G5961" t="str">
            <v>0</v>
          </cell>
          <cell r="H5961" t="str">
            <v xml:space="preserve">0     </v>
          </cell>
          <cell r="I5961" t="str">
            <v>No</v>
          </cell>
        </row>
        <row r="5962">
          <cell r="A5962" t="str">
            <v>05-123-20385</v>
          </cell>
          <cell r="B5962" t="str">
            <v>9/10/2021</v>
          </cell>
          <cell r="C5962" t="str">
            <v>Form 17</v>
          </cell>
          <cell r="D5962" t="str">
            <v xml:space="preserve">CRESTONE PEAK RESOURCES OPERATING LLC             </v>
          </cell>
          <cell r="E5962" t="str">
            <v>10633</v>
          </cell>
          <cell r="F5962" t="str">
            <v>FIRESTONE / WELD                                123 SESW 4 2N67W 6</v>
          </cell>
          <cell r="G5962" t="str">
            <v>0</v>
          </cell>
          <cell r="H5962" t="str">
            <v xml:space="preserve">0     </v>
          </cell>
          <cell r="I5962" t="str">
            <v>No</v>
          </cell>
        </row>
        <row r="5963">
          <cell r="A5963" t="str">
            <v>05-123-20388</v>
          </cell>
          <cell r="B5963" t="str">
            <v>4/2/2021</v>
          </cell>
          <cell r="C5963" t="str">
            <v>Full</v>
          </cell>
          <cell r="D5963" t="str">
            <v>KERR MCGEE OIL &amp;amp; GAS ONSHORE LP</v>
          </cell>
          <cell r="E5963" t="str">
            <v>47120</v>
          </cell>
          <cell r="F5963" t="str">
            <v>WELD                                123 NENE 11 2N66W 6</v>
          </cell>
          <cell r="G5963" t="str">
            <v>0</v>
          </cell>
          <cell r="I5963" t="str">
            <v>No</v>
          </cell>
        </row>
        <row r="5964">
          <cell r="A5964" t="str">
            <v>05-123-20392</v>
          </cell>
          <cell r="B5964" t="str">
            <v>10/29/2021</v>
          </cell>
          <cell r="C5964" t="str">
            <v>Full</v>
          </cell>
          <cell r="D5964" t="str">
            <v>PDC ENERGY INC</v>
          </cell>
          <cell r="E5964" t="str">
            <v>69175</v>
          </cell>
          <cell r="F5964" t="str">
            <v>WELD                                123 NWNW 22 5N64W 6</v>
          </cell>
          <cell r="G5964" t="str">
            <v>3</v>
          </cell>
          <cell r="H5964" t="str">
            <v>0</v>
          </cell>
          <cell r="I5964" t="str">
            <v>No</v>
          </cell>
        </row>
        <row r="5965">
          <cell r="A5965" t="str">
            <v>05-123-20393</v>
          </cell>
          <cell r="B5965" t="str">
            <v>10/28/2021</v>
          </cell>
          <cell r="C5965" t="str">
            <v>Full</v>
          </cell>
          <cell r="D5965" t="str">
            <v>PDC ENERGY INC</v>
          </cell>
          <cell r="E5965" t="str">
            <v>69175</v>
          </cell>
          <cell r="F5965" t="str">
            <v>WELD                                123 NENW 22 5N64W 6</v>
          </cell>
          <cell r="G5965" t="str">
            <v>1</v>
          </cell>
          <cell r="H5965" t="str">
            <v>0</v>
          </cell>
          <cell r="I5965" t="str">
            <v>No</v>
          </cell>
        </row>
        <row r="5966">
          <cell r="A5966" t="str">
            <v>05-123-20394</v>
          </cell>
          <cell r="B5966" t="str">
            <v>2/3/2021</v>
          </cell>
          <cell r="C5966" t="str">
            <v>Form 17</v>
          </cell>
          <cell r="D5966" t="str">
            <v xml:space="preserve">PDC ENERGY INC                                    </v>
          </cell>
          <cell r="E5966" t="str">
            <v>69175</v>
          </cell>
          <cell r="F5966" t="str">
            <v>WELD                                123 NWNE 22 5N64W 6</v>
          </cell>
          <cell r="G5966" t="str">
            <v>0</v>
          </cell>
          <cell r="H5966" t="str">
            <v xml:space="preserve">0     </v>
          </cell>
          <cell r="I5966" t="str">
            <v>No</v>
          </cell>
        </row>
        <row r="5967">
          <cell r="A5967" t="str">
            <v>05-123-20395</v>
          </cell>
          <cell r="B5967" t="str">
            <v>10/29/2021</v>
          </cell>
          <cell r="C5967" t="str">
            <v>Full</v>
          </cell>
          <cell r="D5967" t="str">
            <v>PDC ENERGY INC</v>
          </cell>
          <cell r="E5967" t="str">
            <v>69175</v>
          </cell>
          <cell r="F5967" t="str">
            <v>WELD                                123 NENE 22 5N64W 6</v>
          </cell>
          <cell r="G5967" t="str">
            <v>6</v>
          </cell>
          <cell r="H5967" t="str">
            <v>0</v>
          </cell>
          <cell r="I5967" t="str">
            <v>No</v>
          </cell>
        </row>
        <row r="5968">
          <cell r="A5968" t="str">
            <v>05-123-20398</v>
          </cell>
          <cell r="B5968" t="str">
            <v>9/9/2021</v>
          </cell>
          <cell r="C5968" t="str">
            <v>Light</v>
          </cell>
          <cell r="D5968" t="str">
            <v>CRESTONE PEAK RESOURCES OPERATING LLC</v>
          </cell>
          <cell r="E5968" t="str">
            <v>10633</v>
          </cell>
          <cell r="F5968" t="str">
            <v>WELD                                123 SESE 35 3N67W 6</v>
          </cell>
          <cell r="G5968" t="str">
            <v>25</v>
          </cell>
          <cell r="H5968" t="str">
            <v>0</v>
          </cell>
          <cell r="I5968" t="str">
            <v>No</v>
          </cell>
        </row>
        <row r="5969">
          <cell r="A5969" t="str">
            <v>05-123-20404</v>
          </cell>
          <cell r="B5969" t="str">
            <v>3/1/2021</v>
          </cell>
          <cell r="C5969" t="str">
            <v>Full</v>
          </cell>
          <cell r="D5969" t="str">
            <v>KERR MCGEE OIL &amp;amp; GAS ONSHORE LP</v>
          </cell>
          <cell r="E5969" t="str">
            <v>47120</v>
          </cell>
          <cell r="F5969" t="str">
            <v>WELD                                123 SWNE 18 3N65W 6</v>
          </cell>
          <cell r="G5969" t="str">
            <v>1</v>
          </cell>
          <cell r="I5969" t="str">
            <v>No</v>
          </cell>
        </row>
        <row r="5970">
          <cell r="A5970" t="str">
            <v>05-123-20404</v>
          </cell>
          <cell r="B5970" t="str">
            <v>2/15/2022</v>
          </cell>
          <cell r="C5970" t="str">
            <v>Full</v>
          </cell>
          <cell r="D5970" t="str">
            <v>KERR MCGEE OIL &amp;amp; GAS ONSHORE LP</v>
          </cell>
          <cell r="E5970" t="str">
            <v>47120</v>
          </cell>
          <cell r="F5970" t="str">
            <v>WELD                                123 SWNE 18 3N65W 6</v>
          </cell>
          <cell r="G5970" t="str">
            <v>1</v>
          </cell>
          <cell r="I5970" t="str">
            <v>No</v>
          </cell>
        </row>
        <row r="5971">
          <cell r="A5971" t="str">
            <v>05-123-20407</v>
          </cell>
          <cell r="B5971" t="str">
            <v>7/11/2021</v>
          </cell>
          <cell r="C5971" t="str">
            <v>LIGHT</v>
          </cell>
          <cell r="D5971" t="str">
            <v>NOBLE ENERGY INC</v>
          </cell>
          <cell r="E5971" t="str">
            <v>100322</v>
          </cell>
          <cell r="F5971" t="str">
            <v>MILLIKEN / WELD                                123 SWSW 27 4N67W 6</v>
          </cell>
          <cell r="G5971" t="str">
            <v>12</v>
          </cell>
          <cell r="H5971" t="str">
            <v>0</v>
          </cell>
          <cell r="I5971" t="str">
            <v>No</v>
          </cell>
        </row>
        <row r="5972">
          <cell r="A5972" t="str">
            <v>05-123-20409</v>
          </cell>
          <cell r="B5972" t="str">
            <v>7/6/2021</v>
          </cell>
          <cell r="C5972" t="str">
            <v>Full</v>
          </cell>
          <cell r="D5972" t="str">
            <v>PDC ENERGY INC</v>
          </cell>
          <cell r="E5972" t="str">
            <v>69175</v>
          </cell>
          <cell r="F5972" t="str">
            <v>MILLIKEN / WELD                                123 SWSE 27 4N67W 6</v>
          </cell>
          <cell r="G5972" t="str">
            <v>0</v>
          </cell>
          <cell r="H5972" t="str">
            <v>0</v>
          </cell>
          <cell r="I5972" t="str">
            <v>No</v>
          </cell>
        </row>
        <row r="5973">
          <cell r="A5973" t="str">
            <v>05-123-20410</v>
          </cell>
          <cell r="B5973" t="str">
            <v>7/6/2021</v>
          </cell>
          <cell r="C5973" t="str">
            <v>Full</v>
          </cell>
          <cell r="D5973" t="str">
            <v>PDC ENERGY INC</v>
          </cell>
          <cell r="E5973" t="str">
            <v>69175</v>
          </cell>
          <cell r="F5973" t="str">
            <v>MILLIKEN / WELD                                123 NESE 27 4N67W 6</v>
          </cell>
          <cell r="G5973" t="str">
            <v>0</v>
          </cell>
          <cell r="H5973" t="str">
            <v>0</v>
          </cell>
          <cell r="I5973" t="str">
            <v>No</v>
          </cell>
        </row>
        <row r="5974">
          <cell r="A5974" t="str">
            <v>05-123-20412</v>
          </cell>
          <cell r="B5974" t="str">
            <v>7/6/2021</v>
          </cell>
          <cell r="C5974" t="str">
            <v>Form 17</v>
          </cell>
          <cell r="D5974" t="str">
            <v xml:space="preserve">PDC ENERGY INC                                    </v>
          </cell>
          <cell r="E5974" t="str">
            <v>69175</v>
          </cell>
          <cell r="F5974" t="str">
            <v>MILLIKEN / WELD                                123 SESE 27 4N67W 6</v>
          </cell>
          <cell r="G5974" t="str">
            <v>40</v>
          </cell>
          <cell r="H5974" t="str">
            <v xml:space="preserve">7     </v>
          </cell>
          <cell r="I5974" t="str">
            <v>Yes</v>
          </cell>
        </row>
        <row r="5975">
          <cell r="A5975" t="str">
            <v>05-123-20413</v>
          </cell>
          <cell r="B5975" t="str">
            <v>8/31/2021</v>
          </cell>
          <cell r="C5975" t="str">
            <v>LIGHT</v>
          </cell>
          <cell r="D5975" t="str">
            <v>NOBLE ENERGY INC</v>
          </cell>
          <cell r="E5975" t="str">
            <v>100322</v>
          </cell>
          <cell r="F5975" t="str">
            <v>MILLIKEN / WELD                                123 SESW 27 4N67W 6</v>
          </cell>
          <cell r="G5975" t="str">
            <v>8</v>
          </cell>
          <cell r="H5975" t="str">
            <v>0</v>
          </cell>
          <cell r="I5975" t="str">
            <v>No</v>
          </cell>
        </row>
        <row r="5976">
          <cell r="A5976" t="str">
            <v>05-123-20419</v>
          </cell>
          <cell r="B5976" t="str">
            <v>7/22/2021</v>
          </cell>
          <cell r="C5976" t="str">
            <v>Full</v>
          </cell>
          <cell r="D5976" t="str">
            <v>KERR MCGEE OIL &amp;amp; GAS ONSHORE LP</v>
          </cell>
          <cell r="E5976" t="str">
            <v>47120</v>
          </cell>
          <cell r="F5976" t="str">
            <v>MILLIKEN / WELD                                123 NWSE 35 4N67W 6</v>
          </cell>
          <cell r="G5976" t="str">
            <v>5</v>
          </cell>
          <cell r="I5976" t="str">
            <v>No</v>
          </cell>
        </row>
        <row r="5977">
          <cell r="A5977" t="str">
            <v>05-123-20422</v>
          </cell>
          <cell r="B5977" t="str">
            <v>9/2/2021</v>
          </cell>
          <cell r="C5977" t="str">
            <v>Full</v>
          </cell>
          <cell r="D5977" t="str">
            <v>KERR MCGEE OIL &amp;amp; GAS ONSHORE LP</v>
          </cell>
          <cell r="E5977" t="str">
            <v>47120</v>
          </cell>
          <cell r="F5977" t="str">
            <v>WELD                                123 NESE 8 1N67W 6</v>
          </cell>
          <cell r="G5977" t="str">
            <v>2</v>
          </cell>
          <cell r="I5977" t="str">
            <v>No</v>
          </cell>
        </row>
        <row r="5978">
          <cell r="A5978" t="str">
            <v>05-123-20424</v>
          </cell>
          <cell r="B5978" t="str">
            <v>11/27/2021</v>
          </cell>
          <cell r="C5978" t="str">
            <v>Form 17</v>
          </cell>
          <cell r="D5978" t="str">
            <v xml:space="preserve">O&amp;#39;BRIEN ENERGY RESOURCES CORP                     </v>
          </cell>
          <cell r="E5978" t="str">
            <v>65110</v>
          </cell>
          <cell r="F5978" t="str">
            <v>WELD                                123 NENW 20 3N62W 6</v>
          </cell>
          <cell r="G5978" t="str">
            <v>0</v>
          </cell>
          <cell r="H5978" t="str">
            <v xml:space="preserve">0     </v>
          </cell>
          <cell r="I5978" t="str">
            <v>No</v>
          </cell>
        </row>
        <row r="5979">
          <cell r="A5979" t="str">
            <v>05-123-20429</v>
          </cell>
          <cell r="B5979" t="str">
            <v>8/26/2021</v>
          </cell>
          <cell r="C5979" t="str">
            <v>Full</v>
          </cell>
          <cell r="D5979" t="str">
            <v>KERR MCGEE OIL &amp;amp; GAS ONSHORE LP</v>
          </cell>
          <cell r="E5979" t="str">
            <v>47120</v>
          </cell>
          <cell r="F5979" t="str">
            <v>WELD                                123 SWNW 19 3N66W 6</v>
          </cell>
          <cell r="G5979" t="str">
            <v>13</v>
          </cell>
          <cell r="I5979" t="str">
            <v>No</v>
          </cell>
        </row>
        <row r="5980">
          <cell r="A5980" t="str">
            <v>05-123-20433</v>
          </cell>
          <cell r="B5980" t="str">
            <v>8/13/2021</v>
          </cell>
          <cell r="C5980" t="str">
            <v>Full</v>
          </cell>
          <cell r="D5980" t="str">
            <v>KERR MCGEE OIL &amp;amp; GAS ONSHORE LP</v>
          </cell>
          <cell r="E5980" t="str">
            <v>47120</v>
          </cell>
          <cell r="F5980" t="str">
            <v>WELD                                123 SWSE 17 1N67W 6</v>
          </cell>
          <cell r="G5980" t="str">
            <v>1</v>
          </cell>
          <cell r="I5980" t="str">
            <v>No</v>
          </cell>
        </row>
        <row r="5981">
          <cell r="A5981" t="str">
            <v>05-123-20438</v>
          </cell>
          <cell r="B5981" t="str">
            <v>12/14/2021</v>
          </cell>
          <cell r="C5981" t="str">
            <v>Form 17</v>
          </cell>
          <cell r="D5981" t="str">
            <v xml:space="preserve">KERR MCGEE OIL &amp;amp; GAS ONSHORE LP                   </v>
          </cell>
          <cell r="E5981" t="str">
            <v>47120</v>
          </cell>
          <cell r="F5981" t="str">
            <v>MILLIKEN / WELD                                123 SENE 34 4N67W 6</v>
          </cell>
          <cell r="G5981" t="str">
            <v>89</v>
          </cell>
          <cell r="H5981" t="str">
            <v xml:space="preserve">1     </v>
          </cell>
          <cell r="I5981" t="str">
            <v>No</v>
          </cell>
        </row>
        <row r="5982">
          <cell r="A5982" t="str">
            <v>05-123-20438</v>
          </cell>
          <cell r="B5982" t="str">
            <v>3/9/2022</v>
          </cell>
          <cell r="C5982" t="str">
            <v>Form 17</v>
          </cell>
          <cell r="D5982" t="str">
            <v xml:space="preserve">KERR MCGEE OIL &amp;amp; GAS ONSHORE LP                   </v>
          </cell>
          <cell r="E5982" t="str">
            <v>47120</v>
          </cell>
          <cell r="F5982" t="str">
            <v>MILLIKEN / WELD                                123 SENE 34 4N67W 6</v>
          </cell>
          <cell r="G5982" t="str">
            <v>96</v>
          </cell>
          <cell r="H5982" t="str">
            <v xml:space="preserve">1     </v>
          </cell>
          <cell r="I5982" t="str">
            <v>No</v>
          </cell>
        </row>
        <row r="5983">
          <cell r="A5983" t="str">
            <v>05-123-20444</v>
          </cell>
          <cell r="B5983" t="str">
            <v>9/28/2021</v>
          </cell>
          <cell r="C5983" t="str">
            <v>LIGHT</v>
          </cell>
          <cell r="D5983" t="str">
            <v>NOBLE ENERGY INC</v>
          </cell>
          <cell r="E5983" t="str">
            <v>100322</v>
          </cell>
          <cell r="F5983" t="str">
            <v>WELD                                123 SWNE 29 4N64W 6</v>
          </cell>
          <cell r="G5983" t="str">
            <v>0</v>
          </cell>
          <cell r="H5983" t="str">
            <v>0</v>
          </cell>
          <cell r="I5983" t="str">
            <v>No</v>
          </cell>
        </row>
        <row r="5984">
          <cell r="A5984" t="str">
            <v>05-123-20445</v>
          </cell>
          <cell r="B5984" t="str">
            <v>5/18/2021</v>
          </cell>
          <cell r="C5984" t="str">
            <v>Form 17</v>
          </cell>
          <cell r="D5984" t="str">
            <v xml:space="preserve">NOBLE ENERGY INC                                  </v>
          </cell>
          <cell r="E5984" t="str">
            <v>100322</v>
          </cell>
          <cell r="F5984" t="str">
            <v>WELD                                123 NESW 8 4N64W 6</v>
          </cell>
          <cell r="G5984" t="str">
            <v>0</v>
          </cell>
          <cell r="H5984" t="str">
            <v xml:space="preserve">0     </v>
          </cell>
          <cell r="I5984" t="str">
            <v>No</v>
          </cell>
        </row>
        <row r="5985">
          <cell r="A5985" t="str">
            <v>05-123-20447</v>
          </cell>
          <cell r="B5985" t="str">
            <v>7/20/2021</v>
          </cell>
          <cell r="C5985" t="str">
            <v>Form 17</v>
          </cell>
          <cell r="D5985" t="str">
            <v xml:space="preserve">SCHNEIDER ENERGY SERVICES INC                     </v>
          </cell>
          <cell r="E5985" t="str">
            <v>76840</v>
          </cell>
          <cell r="F5985" t="str">
            <v>WELD                                123 SENW 32 3N61W 6</v>
          </cell>
          <cell r="G5985" t="str">
            <v>0</v>
          </cell>
          <cell r="H5985" t="str">
            <v xml:space="preserve">0     </v>
          </cell>
          <cell r="I5985" t="str">
            <v>No</v>
          </cell>
        </row>
        <row r="5986">
          <cell r="A5986" t="str">
            <v>05-123-20449</v>
          </cell>
          <cell r="B5986" t="str">
            <v>9/7/2021</v>
          </cell>
          <cell r="C5986" t="str">
            <v>Full</v>
          </cell>
          <cell r="D5986" t="str">
            <v>KERR MCGEE OIL &amp;amp; GAS ONSHORE LP</v>
          </cell>
          <cell r="E5986" t="str">
            <v>47120</v>
          </cell>
          <cell r="F5986" t="str">
            <v>WELD                                123 NESE 5 1N67W 6</v>
          </cell>
          <cell r="G5986" t="str">
            <v>15</v>
          </cell>
          <cell r="I5986" t="str">
            <v>No</v>
          </cell>
        </row>
        <row r="5987">
          <cell r="A5987" t="str">
            <v>05-123-20450</v>
          </cell>
          <cell r="B5987" t="str">
            <v>9/3/2021</v>
          </cell>
          <cell r="C5987" t="str">
            <v>Full</v>
          </cell>
          <cell r="D5987" t="str">
            <v>KERR MCGEE OIL &amp;amp; GAS ONSHORE LP</v>
          </cell>
          <cell r="E5987" t="str">
            <v>47120</v>
          </cell>
          <cell r="F5987" t="str">
            <v>WELD                                123 NESW 5 1N67W 6</v>
          </cell>
          <cell r="G5987" t="str">
            <v>0</v>
          </cell>
          <cell r="I5987" t="str">
            <v>No</v>
          </cell>
        </row>
        <row r="5988">
          <cell r="A5988" t="str">
            <v>05-123-20454</v>
          </cell>
          <cell r="B5988" t="str">
            <v>12/16/2021</v>
          </cell>
          <cell r="C5988" t="str">
            <v>Form 17</v>
          </cell>
          <cell r="D5988" t="str">
            <v xml:space="preserve">KERR MCGEE OIL &amp;amp; GAS ONSHORE LP                   </v>
          </cell>
          <cell r="E5988" t="str">
            <v>47120</v>
          </cell>
          <cell r="F5988" t="str">
            <v>WELD                                123 NWNE 6 2N67W 6</v>
          </cell>
          <cell r="G5988" t="str">
            <v>42</v>
          </cell>
          <cell r="H5988" t="str">
            <v xml:space="preserve">1     </v>
          </cell>
          <cell r="I5988" t="str">
            <v>No</v>
          </cell>
        </row>
        <row r="5989">
          <cell r="A5989" t="str">
            <v>05-123-20457</v>
          </cell>
          <cell r="B5989" t="str">
            <v>3/25/2021</v>
          </cell>
          <cell r="C5989" t="str">
            <v>LIGHT</v>
          </cell>
          <cell r="D5989" t="str">
            <v>NOBLE ENERGY INC</v>
          </cell>
          <cell r="E5989" t="str">
            <v>100322</v>
          </cell>
          <cell r="F5989" t="str">
            <v>WELD                                123 SWNE 4 3N65W 6</v>
          </cell>
          <cell r="G5989" t="str">
            <v>1</v>
          </cell>
          <cell r="H5989" t="str">
            <v>0</v>
          </cell>
          <cell r="I5989" t="str">
            <v>No</v>
          </cell>
        </row>
        <row r="5990">
          <cell r="A5990" t="str">
            <v>05-123-20458</v>
          </cell>
          <cell r="B5990" t="str">
            <v>12/1/2021</v>
          </cell>
          <cell r="C5990" t="str">
            <v>Form 17</v>
          </cell>
          <cell r="D5990" t="str">
            <v xml:space="preserve">O&amp;#39;BRIEN ENERGY RESOURCES CORP                     </v>
          </cell>
          <cell r="E5990" t="str">
            <v>65110</v>
          </cell>
          <cell r="F5990" t="str">
            <v>WELD                                123 NWSE 20 3N62W 6</v>
          </cell>
          <cell r="G5990" t="str">
            <v>0</v>
          </cell>
          <cell r="H5990" t="str">
            <v xml:space="preserve">0     </v>
          </cell>
          <cell r="I5990" t="str">
            <v>No</v>
          </cell>
        </row>
        <row r="5991">
          <cell r="A5991" t="str">
            <v>05-123-20459</v>
          </cell>
          <cell r="B5991" t="str">
            <v>8/3/2021</v>
          </cell>
          <cell r="C5991" t="str">
            <v>Full</v>
          </cell>
          <cell r="D5991" t="str">
            <v>KERR MCGEE OIL &amp;amp; GAS ONSHORE LP</v>
          </cell>
          <cell r="E5991" t="str">
            <v>47120</v>
          </cell>
          <cell r="F5991" t="str">
            <v>WELD                                123 SENE 7 2N66W 6</v>
          </cell>
          <cell r="G5991" t="str">
            <v>4</v>
          </cell>
          <cell r="I5991" t="str">
            <v>No</v>
          </cell>
        </row>
        <row r="5992">
          <cell r="A5992" t="str">
            <v>05-123-20466</v>
          </cell>
          <cell r="B5992" t="str">
            <v>9/22/2021</v>
          </cell>
          <cell r="C5992" t="str">
            <v>Full</v>
          </cell>
          <cell r="D5992" t="str">
            <v>PDC ENERGY INC</v>
          </cell>
          <cell r="E5992" t="str">
            <v>69175</v>
          </cell>
          <cell r="F5992" t="str">
            <v>WELD                                123 NWNW 18 6N64W 6</v>
          </cell>
          <cell r="G5992" t="str">
            <v>0</v>
          </cell>
          <cell r="H5992" t="str">
            <v>0</v>
          </cell>
          <cell r="I5992" t="str">
            <v>No</v>
          </cell>
        </row>
        <row r="5993">
          <cell r="A5993" t="str">
            <v>05-123-20466</v>
          </cell>
          <cell r="B5993" t="str">
            <v>3/4/2022</v>
          </cell>
          <cell r="C5993" t="str">
            <v>Full</v>
          </cell>
          <cell r="D5993" t="str">
            <v>PDC ENERGY INC</v>
          </cell>
          <cell r="E5993" t="str">
            <v>69175</v>
          </cell>
          <cell r="F5993" t="str">
            <v>WELD                                123 NWNW 18 6N64W 6</v>
          </cell>
          <cell r="G5993" t="str">
            <v>0</v>
          </cell>
          <cell r="H5993" t="str">
            <v>0</v>
          </cell>
          <cell r="I5993" t="str">
            <v>No</v>
          </cell>
        </row>
        <row r="5994">
          <cell r="A5994" t="str">
            <v>05-123-20470</v>
          </cell>
          <cell r="B5994" t="str">
            <v>4/26/2021</v>
          </cell>
          <cell r="C5994" t="str">
            <v>Light</v>
          </cell>
          <cell r="D5994" t="str">
            <v>CRESTONE PEAK RESOURCES OPERATING LLC</v>
          </cell>
          <cell r="E5994" t="str">
            <v>10633</v>
          </cell>
          <cell r="F5994" t="str">
            <v>WELD                                123 NWSE 34 3N66W 6</v>
          </cell>
          <cell r="G5994" t="str">
            <v>0</v>
          </cell>
          <cell r="H5994" t="str">
            <v>0</v>
          </cell>
          <cell r="I5994" t="str">
            <v>No</v>
          </cell>
        </row>
        <row r="5995">
          <cell r="A5995" t="str">
            <v>05-123-20471</v>
          </cell>
          <cell r="B5995" t="str">
            <v>4/26/2021</v>
          </cell>
          <cell r="C5995" t="str">
            <v>Light</v>
          </cell>
          <cell r="D5995" t="str">
            <v>CRESTONE PEAK RESOURCES OPERATING LLC</v>
          </cell>
          <cell r="E5995" t="str">
            <v>10633</v>
          </cell>
          <cell r="F5995" t="str">
            <v>WELD                                123 SESE 34 3N66W 6</v>
          </cell>
          <cell r="G5995" t="str">
            <v>0</v>
          </cell>
          <cell r="H5995" t="str">
            <v>0</v>
          </cell>
          <cell r="I5995" t="str">
            <v>No</v>
          </cell>
        </row>
        <row r="5996">
          <cell r="A5996" t="str">
            <v>05-123-20491</v>
          </cell>
          <cell r="B5996" t="str">
            <v>7/30/2021</v>
          </cell>
          <cell r="C5996" t="str">
            <v>Full</v>
          </cell>
          <cell r="D5996" t="str">
            <v>PDC ENERGY INC</v>
          </cell>
          <cell r="E5996" t="str">
            <v>69175</v>
          </cell>
          <cell r="F5996" t="str">
            <v>WELD                                123 SWNE 28 5N67W 6</v>
          </cell>
          <cell r="G5996" t="str">
            <v>0</v>
          </cell>
          <cell r="H5996" t="str">
            <v>0</v>
          </cell>
          <cell r="I5996" t="str">
            <v>No</v>
          </cell>
        </row>
        <row r="5997">
          <cell r="A5997" t="str">
            <v>05-123-20492</v>
          </cell>
          <cell r="B5997" t="str">
            <v>7/29/2021</v>
          </cell>
          <cell r="C5997" t="str">
            <v>Full</v>
          </cell>
          <cell r="D5997" t="str">
            <v>PDC ENERGY INC</v>
          </cell>
          <cell r="E5997" t="str">
            <v>69175</v>
          </cell>
          <cell r="F5997" t="str">
            <v>WELD                                123 SENE 28 5N67W 6</v>
          </cell>
          <cell r="G5997" t="str">
            <v>0</v>
          </cell>
          <cell r="H5997" t="str">
            <v>0</v>
          </cell>
          <cell r="I5997" t="str">
            <v>No</v>
          </cell>
        </row>
        <row r="5998">
          <cell r="A5998" t="str">
            <v>05-123-20493</v>
          </cell>
          <cell r="B5998" t="str">
            <v>2/11/2021</v>
          </cell>
          <cell r="C5998" t="str">
            <v>Form 17</v>
          </cell>
          <cell r="D5998" t="str">
            <v xml:space="preserve">KERR MCGEE OIL &amp;amp; GAS ONSHORE LP                   </v>
          </cell>
          <cell r="E5998" t="str">
            <v>47120</v>
          </cell>
          <cell r="F5998" t="str">
            <v>WELD                                123 NWNE 6 4N67W 6</v>
          </cell>
          <cell r="G5998" t="str">
            <v>54</v>
          </cell>
          <cell r="H5998" t="str">
            <v xml:space="preserve">36    </v>
          </cell>
          <cell r="I5998" t="str">
            <v>No</v>
          </cell>
        </row>
        <row r="5999">
          <cell r="A5999" t="str">
            <v>05-123-20493</v>
          </cell>
          <cell r="B5999" t="str">
            <v>2/28/2022</v>
          </cell>
          <cell r="C5999" t="str">
            <v>Form 17</v>
          </cell>
          <cell r="D5999" t="str">
            <v xml:space="preserve">KERR MCGEE OIL &amp;amp; GAS ONSHORE LP                   </v>
          </cell>
          <cell r="E5999" t="str">
            <v>47120</v>
          </cell>
          <cell r="F5999" t="str">
            <v>WELD                                123 NWNE 6 4N67W 6</v>
          </cell>
          <cell r="G5999" t="str">
            <v>48</v>
          </cell>
          <cell r="H5999" t="str">
            <v xml:space="preserve">24    </v>
          </cell>
          <cell r="I5999" t="str">
            <v>No</v>
          </cell>
        </row>
        <row r="6000">
          <cell r="A6000" t="str">
            <v>05-123-20502</v>
          </cell>
          <cell r="B6000" t="str">
            <v>3/3/2021</v>
          </cell>
          <cell r="C6000" t="str">
            <v>Full</v>
          </cell>
          <cell r="D6000" t="str">
            <v>KERR MCGEE OIL &amp;amp; GAS ONSHORE LP</v>
          </cell>
          <cell r="E6000" t="str">
            <v>47120</v>
          </cell>
          <cell r="F6000" t="str">
            <v>WELD                                123 NENW 17 3N65W 6</v>
          </cell>
          <cell r="G6000" t="str">
            <v>10</v>
          </cell>
          <cell r="I6000" t="str">
            <v>No</v>
          </cell>
        </row>
        <row r="6001">
          <cell r="A6001" t="str">
            <v>05-123-20502</v>
          </cell>
          <cell r="B6001" t="str">
            <v>2/9/2022</v>
          </cell>
          <cell r="C6001" t="str">
            <v>Full</v>
          </cell>
          <cell r="D6001" t="str">
            <v>KERR MCGEE OIL &amp;amp; GAS ONSHORE LP</v>
          </cell>
          <cell r="E6001" t="str">
            <v>47120</v>
          </cell>
          <cell r="F6001" t="str">
            <v>WELD                                123 NENW 17 3N65W 6</v>
          </cell>
          <cell r="G6001" t="str">
            <v>5</v>
          </cell>
          <cell r="I6001" t="str">
            <v>No</v>
          </cell>
        </row>
        <row r="6002">
          <cell r="A6002" t="str">
            <v>05-123-20509</v>
          </cell>
          <cell r="B6002" t="str">
            <v>11/3/2021</v>
          </cell>
          <cell r="C6002" t="str">
            <v>Light</v>
          </cell>
          <cell r="D6002" t="str">
            <v>CRESTONE PEAK RESOURCES OPERATING LLC</v>
          </cell>
          <cell r="E6002" t="str">
            <v>10633</v>
          </cell>
          <cell r="F6002" t="str">
            <v>FIRESTONE / WELD                                123 NWNW 18 2N67W 6</v>
          </cell>
          <cell r="G6002" t="str">
            <v>0</v>
          </cell>
          <cell r="H6002" t="str">
            <v>0</v>
          </cell>
          <cell r="I6002" t="str">
            <v>No</v>
          </cell>
        </row>
        <row r="6003">
          <cell r="A6003" t="str">
            <v>05-123-20510</v>
          </cell>
          <cell r="B6003" t="str">
            <v>8/2/2021</v>
          </cell>
          <cell r="C6003" t="str">
            <v>Full</v>
          </cell>
          <cell r="D6003" t="str">
            <v>KERR MCGEE OIL &amp;amp; GAS ONSHORE LP</v>
          </cell>
          <cell r="E6003" t="str">
            <v>47120</v>
          </cell>
          <cell r="F6003" t="str">
            <v>WELD                                123 SESE 15 2N67W 6</v>
          </cell>
          <cell r="G6003" t="str">
            <v>1</v>
          </cell>
          <cell r="I6003" t="str">
            <v>No</v>
          </cell>
        </row>
        <row r="6004">
          <cell r="A6004" t="str">
            <v>05-123-20512</v>
          </cell>
          <cell r="B6004" t="str">
            <v>8/3/2021</v>
          </cell>
          <cell r="C6004" t="str">
            <v>Full</v>
          </cell>
          <cell r="D6004" t="str">
            <v>KERR MCGEE OIL &amp;amp; GAS ONSHORE LP</v>
          </cell>
          <cell r="E6004" t="str">
            <v>47120</v>
          </cell>
          <cell r="F6004" t="str">
            <v>WELD                                123 NWSW 15 2N67W 6</v>
          </cell>
          <cell r="G6004" t="str">
            <v>1</v>
          </cell>
          <cell r="I6004" t="str">
            <v>No</v>
          </cell>
        </row>
        <row r="6005">
          <cell r="A6005" t="str">
            <v>05-123-20514</v>
          </cell>
          <cell r="B6005" t="str">
            <v>6/29/2021</v>
          </cell>
          <cell r="C6005" t="str">
            <v>Light</v>
          </cell>
          <cell r="D6005" t="str">
            <v>CRESTONE PEAK RESOURCES OPERATING LLC</v>
          </cell>
          <cell r="E6005" t="str">
            <v>10633</v>
          </cell>
          <cell r="F6005" t="str">
            <v>WELD                                123 NESE 5 2N67W 6</v>
          </cell>
          <cell r="G6005" t="str">
            <v>0</v>
          </cell>
          <cell r="H6005" t="str">
            <v>0</v>
          </cell>
          <cell r="I6005" t="str">
            <v>No</v>
          </cell>
        </row>
        <row r="6006">
          <cell r="A6006" t="str">
            <v>05-123-20518</v>
          </cell>
          <cell r="B6006" t="str">
            <v>9/1/2021</v>
          </cell>
          <cell r="C6006" t="str">
            <v>Full</v>
          </cell>
          <cell r="D6006" t="str">
            <v>PDC ENERGY INC</v>
          </cell>
          <cell r="E6006" t="str">
            <v>69175</v>
          </cell>
          <cell r="F6006" t="str">
            <v>WELD                                123 NESE 6 5N64W 6</v>
          </cell>
          <cell r="G6006" t="str">
            <v>13</v>
          </cell>
          <cell r="H6006" t="str">
            <v>0</v>
          </cell>
          <cell r="I6006" t="str">
            <v>No</v>
          </cell>
        </row>
        <row r="6007">
          <cell r="A6007" t="str">
            <v>05-123-20518</v>
          </cell>
          <cell r="B6007" t="str">
            <v>10/7/2021</v>
          </cell>
          <cell r="C6007" t="str">
            <v>Form 17</v>
          </cell>
          <cell r="D6007" t="str">
            <v xml:space="preserve">PDC ENERGY INC                                    </v>
          </cell>
          <cell r="E6007" t="str">
            <v>69175</v>
          </cell>
          <cell r="F6007" t="str">
            <v>WELD                                123 NESE 6 5N64W 6</v>
          </cell>
          <cell r="G6007" t="str">
            <v>0</v>
          </cell>
          <cell r="H6007" t="str">
            <v xml:space="preserve">0     </v>
          </cell>
          <cell r="I6007" t="str">
            <v>No</v>
          </cell>
        </row>
        <row r="6008">
          <cell r="A6008" t="str">
            <v>05-123-20524</v>
          </cell>
          <cell r="B6008" t="str">
            <v>3/4/2021</v>
          </cell>
          <cell r="C6008" t="str">
            <v>Light</v>
          </cell>
          <cell r="D6008" t="str">
            <v>CRESTONE PEAK RESOURCES OPERATING LLC</v>
          </cell>
          <cell r="E6008" t="str">
            <v>10633</v>
          </cell>
          <cell r="F6008" t="str">
            <v>WELD                                123 SWNW 22 2N68W 6</v>
          </cell>
          <cell r="G6008" t="str">
            <v>29</v>
          </cell>
          <cell r="H6008" t="str">
            <v>0</v>
          </cell>
          <cell r="I6008" t="str">
            <v>No</v>
          </cell>
        </row>
        <row r="6009">
          <cell r="A6009" t="str">
            <v>05-123-20524</v>
          </cell>
          <cell r="B6009" t="str">
            <v>6/24/2021</v>
          </cell>
          <cell r="C6009" t="str">
            <v>Form 17</v>
          </cell>
          <cell r="D6009" t="str">
            <v xml:space="preserve">CRESTONE PEAK RESOURCES OPERATING LLC             </v>
          </cell>
          <cell r="E6009" t="str">
            <v>10633</v>
          </cell>
          <cell r="F6009" t="str">
            <v>WELD                                123 SWNW 22 2N68W 6</v>
          </cell>
          <cell r="G6009" t="str">
            <v>34</v>
          </cell>
          <cell r="H6009" t="str">
            <v xml:space="preserve">0     </v>
          </cell>
          <cell r="I6009" t="str">
            <v>No</v>
          </cell>
        </row>
        <row r="6010">
          <cell r="A6010" t="str">
            <v>05-123-20525</v>
          </cell>
          <cell r="B6010" t="str">
            <v>10/25/2021</v>
          </cell>
          <cell r="C6010" t="str">
            <v>Light</v>
          </cell>
          <cell r="D6010" t="str">
            <v>CRESTONE PEAK RESOURCES OPERATING LLC</v>
          </cell>
          <cell r="E6010" t="str">
            <v>10633</v>
          </cell>
          <cell r="F6010" t="str">
            <v>WELD                                123 SWSE 21 2N68W 6</v>
          </cell>
          <cell r="G6010" t="str">
            <v>31</v>
          </cell>
          <cell r="H6010" t="str">
            <v>0</v>
          </cell>
          <cell r="I6010" t="str">
            <v>No</v>
          </cell>
        </row>
        <row r="6011">
          <cell r="A6011" t="str">
            <v>05-123-20526</v>
          </cell>
          <cell r="B6011" t="str">
            <v>3/23/2021</v>
          </cell>
          <cell r="C6011" t="str">
            <v>Light</v>
          </cell>
          <cell r="D6011" t="str">
            <v>CRESTONE PEAK RESOURCES OPERATING LLC</v>
          </cell>
          <cell r="E6011" t="str">
            <v>10633</v>
          </cell>
          <cell r="F6011" t="str">
            <v>FIRESTONE / WELD                                123 SENW 18 2N67W 6</v>
          </cell>
          <cell r="G6011" t="str">
            <v>0</v>
          </cell>
          <cell r="H6011" t="str">
            <v>0</v>
          </cell>
          <cell r="I6011" t="str">
            <v>No</v>
          </cell>
        </row>
        <row r="6012">
          <cell r="A6012" t="str">
            <v>05-123-20527</v>
          </cell>
          <cell r="B6012" t="str">
            <v>5/17/2021</v>
          </cell>
          <cell r="C6012" t="str">
            <v>Form 17</v>
          </cell>
          <cell r="D6012" t="str">
            <v xml:space="preserve">CRESTONE PEAK RESOURCES OPERATING LLC             </v>
          </cell>
          <cell r="E6012" t="str">
            <v>10633</v>
          </cell>
          <cell r="F6012" t="str">
            <v>FIRESTONE / WELD                                123 NENW 18 2N67W 6</v>
          </cell>
          <cell r="G6012" t="str">
            <v>97</v>
          </cell>
          <cell r="H6012" t="str">
            <v xml:space="preserve">0     </v>
          </cell>
          <cell r="I6012" t="str">
            <v>Yes</v>
          </cell>
        </row>
        <row r="6013">
          <cell r="A6013" t="str">
            <v>05-123-20529</v>
          </cell>
          <cell r="B6013" t="str">
            <v>3/6/2021</v>
          </cell>
          <cell r="C6013" t="str">
            <v>LIGHT</v>
          </cell>
          <cell r="D6013" t="str">
            <v>NOBLE ENERGY INC</v>
          </cell>
          <cell r="E6013" t="str">
            <v>100322</v>
          </cell>
          <cell r="F6013" t="str">
            <v>WELD                                123 NWSE 13 8N59W 6</v>
          </cell>
          <cell r="G6013" t="str">
            <v>0</v>
          </cell>
          <cell r="H6013" t="str">
            <v>0</v>
          </cell>
          <cell r="I6013" t="str">
            <v>No</v>
          </cell>
        </row>
        <row r="6014">
          <cell r="A6014" t="str">
            <v>05-123-20534</v>
          </cell>
          <cell r="B6014" t="str">
            <v>7/21/2021</v>
          </cell>
          <cell r="C6014" t="str">
            <v>Full</v>
          </cell>
          <cell r="D6014" t="str">
            <v>KERR MCGEE OIL &amp;amp; GAS ONSHORE LP</v>
          </cell>
          <cell r="E6014" t="str">
            <v>47120</v>
          </cell>
          <cell r="F6014" t="str">
            <v>WELD                                123 NWNE 15 2N67W 6</v>
          </cell>
          <cell r="G6014" t="str">
            <v>1</v>
          </cell>
          <cell r="I6014" t="str">
            <v>No</v>
          </cell>
        </row>
        <row r="6015">
          <cell r="A6015" t="str">
            <v>05-123-20543</v>
          </cell>
          <cell r="B6015" t="str">
            <v>8/12/2021</v>
          </cell>
          <cell r="C6015" t="str">
            <v>Light</v>
          </cell>
          <cell r="D6015" t="str">
            <v>BONANZA CREEK ENERGY OPERATING COMPANY LLC</v>
          </cell>
          <cell r="E6015" t="str">
            <v>8960</v>
          </cell>
          <cell r="F6015" t="str">
            <v>WELD                                123 SWSW 28 5N63W 6</v>
          </cell>
          <cell r="G6015" t="str">
            <v>34</v>
          </cell>
          <cell r="H6015" t="str">
            <v>0</v>
          </cell>
          <cell r="I6015" t="str">
            <v>No</v>
          </cell>
        </row>
        <row r="6016">
          <cell r="A6016" t="str">
            <v>05-123-20544</v>
          </cell>
          <cell r="B6016" t="str">
            <v>8/2/2021</v>
          </cell>
          <cell r="C6016" t="str">
            <v>Full</v>
          </cell>
          <cell r="D6016" t="str">
            <v>KERR MCGEE OIL &amp;amp; GAS ONSHORE LP</v>
          </cell>
          <cell r="E6016" t="str">
            <v>47120</v>
          </cell>
          <cell r="F6016" t="str">
            <v>FIRESTONE / WELD                                123 NWSE 18 2N67W 6</v>
          </cell>
          <cell r="G6016" t="str">
            <v>0</v>
          </cell>
          <cell r="I6016" t="str">
            <v>No</v>
          </cell>
        </row>
        <row r="6017">
          <cell r="A6017" t="str">
            <v>05-123-20555</v>
          </cell>
          <cell r="B6017" t="str">
            <v>7/3/2021</v>
          </cell>
          <cell r="C6017" t="str">
            <v>Full</v>
          </cell>
          <cell r="D6017" t="str">
            <v>PDC ENERGY INC</v>
          </cell>
          <cell r="E6017" t="str">
            <v>69175</v>
          </cell>
          <cell r="F6017" t="str">
            <v>WELD                                123 NWNW 20 4N66W 6</v>
          </cell>
          <cell r="G6017" t="str">
            <v>0</v>
          </cell>
          <cell r="H6017" t="str">
            <v>0</v>
          </cell>
          <cell r="I6017" t="str">
            <v>No</v>
          </cell>
        </row>
        <row r="6018">
          <cell r="A6018" t="str">
            <v>05-123-20557</v>
          </cell>
          <cell r="B6018" t="str">
            <v>8/6/2021</v>
          </cell>
          <cell r="C6018" t="str">
            <v>Full</v>
          </cell>
          <cell r="D6018" t="str">
            <v>KERR MCGEE OIL &amp;amp; GAS ONSHORE LP</v>
          </cell>
          <cell r="E6018" t="str">
            <v>47120</v>
          </cell>
          <cell r="F6018" t="str">
            <v>WELD                                123 SWSW 11 2N67W 6</v>
          </cell>
          <cell r="G6018" t="str">
            <v>0</v>
          </cell>
          <cell r="I6018" t="str">
            <v>No</v>
          </cell>
        </row>
        <row r="6019">
          <cell r="A6019" t="str">
            <v>05-123-20558</v>
          </cell>
          <cell r="B6019" t="str">
            <v>4/21/2021</v>
          </cell>
          <cell r="C6019" t="str">
            <v>Full</v>
          </cell>
          <cell r="D6019" t="str">
            <v>KERR MCGEE OIL &amp;amp; GAS ONSHORE LP</v>
          </cell>
          <cell r="E6019" t="str">
            <v>47120</v>
          </cell>
          <cell r="F6019" t="str">
            <v>WELD                                123 SENW 8 2N65W 6</v>
          </cell>
          <cell r="G6019" t="str">
            <v>47</v>
          </cell>
          <cell r="I6019" t="str">
            <v>No</v>
          </cell>
        </row>
        <row r="6020">
          <cell r="A6020" t="str">
            <v>05-123-20559</v>
          </cell>
          <cell r="B6020" t="str">
            <v>12/3/2021</v>
          </cell>
          <cell r="C6020" t="str">
            <v>Full</v>
          </cell>
          <cell r="D6020" t="str">
            <v>KERR MCGEE OIL &amp;amp; GAS ONSHORE LP</v>
          </cell>
          <cell r="E6020" t="str">
            <v>47120</v>
          </cell>
          <cell r="F6020" t="str">
            <v>WELD                                123 SENW 11 2N67W 6</v>
          </cell>
          <cell r="G6020" t="str">
            <v>1</v>
          </cell>
          <cell r="I6020" t="str">
            <v>No</v>
          </cell>
        </row>
        <row r="6021">
          <cell r="A6021" t="str">
            <v>05-123-20564</v>
          </cell>
          <cell r="B6021" t="str">
            <v>8/24/2021</v>
          </cell>
          <cell r="C6021" t="str">
            <v>LIGHT</v>
          </cell>
          <cell r="D6021" t="str">
            <v>NOBLE ENERGY INC</v>
          </cell>
          <cell r="E6021" t="str">
            <v>100322</v>
          </cell>
          <cell r="F6021" t="str">
            <v>GREELEY / WELD                                123 SENE 19 5N66W 6</v>
          </cell>
          <cell r="G6021" t="str">
            <v>0</v>
          </cell>
          <cell r="H6021" t="str">
            <v>0</v>
          </cell>
          <cell r="I6021" t="str">
            <v>No</v>
          </cell>
        </row>
        <row r="6022">
          <cell r="A6022" t="str">
            <v>05-123-20567</v>
          </cell>
          <cell r="B6022" t="str">
            <v>9/29/2021</v>
          </cell>
          <cell r="C6022" t="str">
            <v>Light</v>
          </cell>
          <cell r="D6022" t="str">
            <v>CRESTONE PEAK RESOURCES OPERATING LLC</v>
          </cell>
          <cell r="E6022" t="str">
            <v>10633</v>
          </cell>
          <cell r="F6022" t="str">
            <v>WELD                                123 NWSW 20 3N66W 6</v>
          </cell>
          <cell r="G6022" t="str">
            <v>0</v>
          </cell>
          <cell r="H6022" t="str">
            <v>0</v>
          </cell>
          <cell r="I6022" t="str">
            <v>No</v>
          </cell>
        </row>
        <row r="6023">
          <cell r="A6023" t="str">
            <v>05-123-20567</v>
          </cell>
          <cell r="B6023" t="str">
            <v>2/3/2022</v>
          </cell>
          <cell r="C6023" t="str">
            <v>Light</v>
          </cell>
          <cell r="D6023" t="str">
            <v>CRESTONE PEAK RESOURCES OPERATING LLC</v>
          </cell>
          <cell r="E6023" t="str">
            <v>10633</v>
          </cell>
          <cell r="F6023" t="str">
            <v>WELD                                123 NWSW 20 3N66W 6</v>
          </cell>
          <cell r="G6023" t="str">
            <v>0</v>
          </cell>
          <cell r="H6023" t="str">
            <v>0</v>
          </cell>
          <cell r="I6023" t="str">
            <v>No</v>
          </cell>
        </row>
        <row r="6024">
          <cell r="A6024" t="str">
            <v>05-123-20569</v>
          </cell>
          <cell r="B6024" t="str">
            <v>9/20/2021</v>
          </cell>
          <cell r="C6024" t="str">
            <v>Form 17</v>
          </cell>
          <cell r="D6024" t="str">
            <v xml:space="preserve">KERR MCGEE OIL &amp;amp; GAS ONSHORE LP                   </v>
          </cell>
          <cell r="E6024" t="str">
            <v>47120</v>
          </cell>
          <cell r="F6024" t="str">
            <v>FIRESTONE / WELD                                123 SWNE 5 2N67W 6</v>
          </cell>
          <cell r="G6024" t="str">
            <v>27</v>
          </cell>
          <cell r="H6024" t="str">
            <v xml:space="preserve">1     </v>
          </cell>
          <cell r="I6024" t="str">
            <v>No</v>
          </cell>
        </row>
        <row r="6025">
          <cell r="A6025" t="str">
            <v>05-123-20569</v>
          </cell>
          <cell r="B6025" t="str">
            <v>2/25/2022</v>
          </cell>
          <cell r="C6025" t="str">
            <v>Form 17</v>
          </cell>
          <cell r="D6025" t="str">
            <v xml:space="preserve">KERR MCGEE OIL &amp;amp; GAS ONSHORE LP                   </v>
          </cell>
          <cell r="E6025" t="str">
            <v>47120</v>
          </cell>
          <cell r="F6025" t="str">
            <v>FIRESTONE / WELD                                123 SWNE 5 2N67W 6</v>
          </cell>
          <cell r="G6025" t="str">
            <v>1</v>
          </cell>
          <cell r="H6025" t="str">
            <v xml:space="preserve">0     </v>
          </cell>
          <cell r="I6025" t="str">
            <v>No</v>
          </cell>
        </row>
        <row r="6026">
          <cell r="A6026" t="str">
            <v>05-123-20570</v>
          </cell>
          <cell r="B6026" t="str">
            <v>7/8/2021</v>
          </cell>
          <cell r="C6026" t="str">
            <v>Full</v>
          </cell>
          <cell r="D6026" t="str">
            <v>KERR MCGEE OIL &amp;amp; GAS ONSHORE LP</v>
          </cell>
          <cell r="E6026" t="str">
            <v>47120</v>
          </cell>
          <cell r="F6026" t="str">
            <v>WELD                                123 NWSE 14 2N67W 6</v>
          </cell>
          <cell r="G6026" t="str">
            <v>2</v>
          </cell>
          <cell r="I6026" t="str">
            <v>No</v>
          </cell>
        </row>
        <row r="6027">
          <cell r="A6027" t="str">
            <v>05-123-20577</v>
          </cell>
          <cell r="B6027" t="str">
            <v>1/21/2021</v>
          </cell>
          <cell r="C6027" t="str">
            <v>Form 17</v>
          </cell>
          <cell r="D6027" t="str">
            <v xml:space="preserve">PDC ENERGY INC                                    </v>
          </cell>
          <cell r="E6027" t="str">
            <v>69175</v>
          </cell>
          <cell r="F6027" t="str">
            <v>FREDERICK / WELD                                123 SESW 24 2N68W 6</v>
          </cell>
          <cell r="G6027" t="str">
            <v>7</v>
          </cell>
          <cell r="H6027" t="str">
            <v xml:space="preserve">0     </v>
          </cell>
          <cell r="I6027" t="str">
            <v>No</v>
          </cell>
        </row>
        <row r="6028">
          <cell r="A6028" t="str">
            <v>05-123-20589</v>
          </cell>
          <cell r="B6028" t="str">
            <v>8/17/2021</v>
          </cell>
          <cell r="C6028" t="str">
            <v>Full</v>
          </cell>
          <cell r="D6028" t="str">
            <v>KERR MCGEE OIL &amp;amp; GAS ONSHORE LP</v>
          </cell>
          <cell r="E6028" t="str">
            <v>47120</v>
          </cell>
          <cell r="F6028" t="str">
            <v>WELD                                123 SESE 34 3N67W 6</v>
          </cell>
          <cell r="G6028" t="str">
            <v>1</v>
          </cell>
          <cell r="I6028" t="str">
            <v>No</v>
          </cell>
        </row>
        <row r="6029">
          <cell r="A6029" t="str">
            <v>05-123-20595</v>
          </cell>
          <cell r="B6029" t="str">
            <v>4/13/2021</v>
          </cell>
          <cell r="C6029" t="str">
            <v>Full</v>
          </cell>
          <cell r="D6029" t="str">
            <v>PDC ENERGY INC</v>
          </cell>
          <cell r="E6029" t="str">
            <v>69175</v>
          </cell>
          <cell r="F6029" t="str">
            <v>WELD                                123 SESE 16 6N64W 6</v>
          </cell>
          <cell r="G6029" t="str">
            <v>0</v>
          </cell>
          <cell r="H6029" t="str">
            <v>0</v>
          </cell>
          <cell r="I6029" t="str">
            <v>No</v>
          </cell>
        </row>
        <row r="6030">
          <cell r="A6030" t="str">
            <v>05-123-20596</v>
          </cell>
          <cell r="B6030" t="str">
            <v>8/2/2021</v>
          </cell>
          <cell r="C6030" t="str">
            <v>Full</v>
          </cell>
          <cell r="D6030" t="str">
            <v>KERR MCGEE OIL &amp;amp; GAS ONSHORE LP</v>
          </cell>
          <cell r="E6030" t="str">
            <v>47120</v>
          </cell>
          <cell r="F6030" t="str">
            <v>WELD                                123 NWNE 22 2N67W 6</v>
          </cell>
          <cell r="G6030" t="str">
            <v>2</v>
          </cell>
          <cell r="I6030" t="str">
            <v>No</v>
          </cell>
        </row>
        <row r="6031">
          <cell r="A6031" t="str">
            <v>05-123-20598</v>
          </cell>
          <cell r="B6031" t="str">
            <v>6/26/2021</v>
          </cell>
          <cell r="C6031" t="str">
            <v>LIGHT</v>
          </cell>
          <cell r="D6031" t="str">
            <v>NOBLE ENERGY INC</v>
          </cell>
          <cell r="E6031" t="str">
            <v>100322</v>
          </cell>
          <cell r="F6031" t="str">
            <v>WELD                                123 SWSW 15 3N65W 6</v>
          </cell>
          <cell r="G6031" t="str">
            <v>31</v>
          </cell>
          <cell r="H6031" t="str">
            <v>0</v>
          </cell>
          <cell r="I6031" t="str">
            <v>No</v>
          </cell>
        </row>
        <row r="6032">
          <cell r="A6032" t="str">
            <v>05-123-20599</v>
          </cell>
          <cell r="B6032" t="str">
            <v>6/25/2021</v>
          </cell>
          <cell r="C6032" t="str">
            <v>LIGHT</v>
          </cell>
          <cell r="D6032" t="str">
            <v>NOBLE ENERGY INC</v>
          </cell>
          <cell r="E6032" t="str">
            <v>100322</v>
          </cell>
          <cell r="F6032" t="str">
            <v>WELD                                123 NWSW 15 3N65W 6</v>
          </cell>
          <cell r="G6032" t="str">
            <v>1</v>
          </cell>
          <cell r="H6032" t="str">
            <v>0</v>
          </cell>
          <cell r="I6032" t="str">
            <v>No</v>
          </cell>
        </row>
        <row r="6033">
          <cell r="A6033" t="str">
            <v>05-123-20600</v>
          </cell>
          <cell r="B6033" t="str">
            <v>11/5/2021</v>
          </cell>
          <cell r="C6033" t="str">
            <v>Light</v>
          </cell>
          <cell r="D6033" t="str">
            <v>CRESTONE PEAK RESOURCES OPERATING LLC</v>
          </cell>
          <cell r="E6033" t="str">
            <v>10633</v>
          </cell>
          <cell r="F6033" t="str">
            <v>WELD                                123 SWSE 4 2N67W 6</v>
          </cell>
          <cell r="G6033" t="str">
            <v>0</v>
          </cell>
          <cell r="H6033" t="str">
            <v>0</v>
          </cell>
          <cell r="I6033" t="str">
            <v>No</v>
          </cell>
        </row>
        <row r="6034">
          <cell r="A6034" t="str">
            <v>05-123-20603</v>
          </cell>
          <cell r="B6034" t="str">
            <v>8/17/2021</v>
          </cell>
          <cell r="C6034" t="str">
            <v>Full</v>
          </cell>
          <cell r="D6034" t="str">
            <v>KERR MCGEE OIL &amp;amp; GAS ONSHORE LP</v>
          </cell>
          <cell r="E6034" t="str">
            <v>47120</v>
          </cell>
          <cell r="F6034" t="str">
            <v>FIRESTONE / WELD                                123 SENE 32 3N67W 6</v>
          </cell>
          <cell r="G6034" t="str">
            <v>5</v>
          </cell>
          <cell r="I6034" t="str">
            <v>No</v>
          </cell>
        </row>
        <row r="6035">
          <cell r="A6035" t="str">
            <v>05-123-20605</v>
          </cell>
          <cell r="B6035" t="str">
            <v>3/24/2021</v>
          </cell>
          <cell r="C6035" t="str">
            <v>Form 17</v>
          </cell>
          <cell r="D6035" t="str">
            <v xml:space="preserve">KERR MCGEE OIL &amp;amp; GAS ONSHORE LP                   </v>
          </cell>
          <cell r="E6035" t="str">
            <v>47120</v>
          </cell>
          <cell r="F6035" t="str">
            <v>WELD                                123 SESE 33 4N67W 6</v>
          </cell>
          <cell r="G6035" t="str">
            <v>91</v>
          </cell>
          <cell r="H6035" t="str">
            <v xml:space="preserve">5     </v>
          </cell>
          <cell r="I6035" t="str">
            <v>Yes</v>
          </cell>
        </row>
        <row r="6036">
          <cell r="A6036" t="str">
            <v>05-123-20607</v>
          </cell>
          <cell r="B6036" t="str">
            <v>7/29/2021</v>
          </cell>
          <cell r="C6036" t="str">
            <v>Light</v>
          </cell>
          <cell r="D6036" t="str">
            <v>CRESTONE PEAK RESOURCES OPERATING LLC</v>
          </cell>
          <cell r="E6036" t="str">
            <v>10633</v>
          </cell>
          <cell r="F6036" t="str">
            <v>WELD                                123 NWNE 10 2N65W 6</v>
          </cell>
          <cell r="G6036" t="str">
            <v>0</v>
          </cell>
          <cell r="H6036" t="str">
            <v>0</v>
          </cell>
          <cell r="I6036" t="str">
            <v>No</v>
          </cell>
        </row>
        <row r="6037">
          <cell r="A6037" t="str">
            <v>05-123-20607</v>
          </cell>
          <cell r="B6037" t="str">
            <v>2/8/2022</v>
          </cell>
          <cell r="C6037" t="str">
            <v>Light</v>
          </cell>
          <cell r="D6037" t="str">
            <v>CRESTONE PEAK RESOURCES OPERATING LLC</v>
          </cell>
          <cell r="E6037" t="str">
            <v>10633</v>
          </cell>
          <cell r="F6037" t="str">
            <v>WELD                                123 NWNE 10 2N65W 6</v>
          </cell>
          <cell r="G6037" t="str">
            <v>0</v>
          </cell>
          <cell r="H6037" t="str">
            <v>0</v>
          </cell>
          <cell r="I6037" t="str">
            <v>No</v>
          </cell>
        </row>
        <row r="6038">
          <cell r="A6038" t="str">
            <v>05-123-20608</v>
          </cell>
          <cell r="B6038" t="str">
            <v>11/10/2021</v>
          </cell>
          <cell r="C6038" t="str">
            <v>Light</v>
          </cell>
          <cell r="D6038" t="str">
            <v>CRESTONE PEAK RESOURCES OPERATING LLC</v>
          </cell>
          <cell r="E6038" t="str">
            <v>10633</v>
          </cell>
          <cell r="F6038" t="str">
            <v>WELD                                123 SWSE 10 2N65W 6</v>
          </cell>
          <cell r="G6038" t="str">
            <v>0</v>
          </cell>
          <cell r="H6038" t="str">
            <v>0</v>
          </cell>
          <cell r="I6038" t="str">
            <v>No</v>
          </cell>
        </row>
        <row r="6039">
          <cell r="A6039" t="str">
            <v>05-123-20608</v>
          </cell>
          <cell r="B6039" t="str">
            <v>2/8/2022</v>
          </cell>
          <cell r="C6039" t="str">
            <v>Light</v>
          </cell>
          <cell r="D6039" t="str">
            <v>CRESTONE PEAK RESOURCES OPERATING LLC</v>
          </cell>
          <cell r="E6039" t="str">
            <v>10633</v>
          </cell>
          <cell r="F6039" t="str">
            <v>WELD                                123 SWSE 10 2N65W 6</v>
          </cell>
          <cell r="G6039" t="str">
            <v>0</v>
          </cell>
          <cell r="H6039" t="str">
            <v>0</v>
          </cell>
          <cell r="I6039" t="str">
            <v>No</v>
          </cell>
        </row>
        <row r="6040">
          <cell r="A6040" t="str">
            <v>05-123-20609</v>
          </cell>
          <cell r="B6040" t="str">
            <v>7/29/2021</v>
          </cell>
          <cell r="C6040" t="str">
            <v>Form 17</v>
          </cell>
          <cell r="D6040" t="str">
            <v xml:space="preserve">CRESTONE PEAK RESOURCES OPERATING LLC             </v>
          </cell>
          <cell r="E6040" t="str">
            <v>10633</v>
          </cell>
          <cell r="F6040" t="str">
            <v>WELD                                123 SWNE 10 2N65W 6</v>
          </cell>
          <cell r="G6040" t="str">
            <v>56</v>
          </cell>
          <cell r="H6040" t="str">
            <v xml:space="preserve">0     </v>
          </cell>
          <cell r="I6040" t="str">
            <v>Yes</v>
          </cell>
        </row>
        <row r="6041">
          <cell r="A6041" t="str">
            <v>05-123-20609</v>
          </cell>
          <cell r="B6041" t="str">
            <v>2/8/2022</v>
          </cell>
          <cell r="C6041" t="str">
            <v>Form 17</v>
          </cell>
          <cell r="D6041" t="str">
            <v xml:space="preserve">CRESTONE PEAK RESOURCES OPERATING LLC             </v>
          </cell>
          <cell r="E6041" t="str">
            <v>10633</v>
          </cell>
          <cell r="F6041" t="str">
            <v>WELD                                123 SWNE 10 2N65W 6</v>
          </cell>
          <cell r="G6041" t="str">
            <v>0</v>
          </cell>
          <cell r="H6041" t="str">
            <v xml:space="preserve">0     </v>
          </cell>
          <cell r="I6041" t="str">
            <v>No</v>
          </cell>
        </row>
        <row r="6042">
          <cell r="A6042" t="str">
            <v>05-123-20611</v>
          </cell>
          <cell r="B6042" t="str">
            <v>6/14/2021</v>
          </cell>
          <cell r="C6042" t="str">
            <v>Form 17</v>
          </cell>
          <cell r="D6042" t="str">
            <v xml:space="preserve">KERR MCGEE OIL &amp;amp; GAS ONSHORE LP                   </v>
          </cell>
          <cell r="E6042" t="str">
            <v>47120</v>
          </cell>
          <cell r="F6042" t="str">
            <v>FIRESTONE / WELD                                123 SENW 8 2N67W 6</v>
          </cell>
          <cell r="G6042" t="str">
            <v>55</v>
          </cell>
          <cell r="H6042" t="str">
            <v xml:space="preserve">0     </v>
          </cell>
          <cell r="I6042" t="str">
            <v>Yes</v>
          </cell>
        </row>
        <row r="6043">
          <cell r="A6043" t="str">
            <v>05-123-20611</v>
          </cell>
          <cell r="B6043" t="str">
            <v>7/23/2021</v>
          </cell>
          <cell r="C6043" t="str">
            <v>Form 17</v>
          </cell>
          <cell r="D6043" t="str">
            <v xml:space="preserve">KERR MCGEE OIL &amp;amp; GAS ONSHORE LP                   </v>
          </cell>
          <cell r="E6043" t="str">
            <v>47120</v>
          </cell>
          <cell r="F6043" t="str">
            <v>FIRESTONE / WELD                                123 SENW 8 2N67W 6</v>
          </cell>
          <cell r="G6043" t="str">
            <v>15</v>
          </cell>
          <cell r="H6043" t="str">
            <v xml:space="preserve">0     </v>
          </cell>
          <cell r="I6043" t="str">
            <v>No</v>
          </cell>
        </row>
        <row r="6044">
          <cell r="A6044" t="str">
            <v>05-123-20611</v>
          </cell>
          <cell r="B6044" t="str">
            <v>1/21/2022</v>
          </cell>
          <cell r="C6044" t="str">
            <v>Form 17</v>
          </cell>
          <cell r="D6044" t="str">
            <v xml:space="preserve">KERR MCGEE OIL &amp;amp; GAS ONSHORE LP                   </v>
          </cell>
          <cell r="E6044" t="str">
            <v>47120</v>
          </cell>
          <cell r="F6044" t="str">
            <v>FIRESTONE / WELD                                123 SENW 8 2N67W 6</v>
          </cell>
          <cell r="G6044" t="str">
            <v>50</v>
          </cell>
          <cell r="H6044" t="str">
            <v xml:space="preserve">1     </v>
          </cell>
          <cell r="I6044" t="str">
            <v>No</v>
          </cell>
        </row>
        <row r="6045">
          <cell r="A6045" t="str">
            <v>05-123-20611</v>
          </cell>
          <cell r="B6045" t="str">
            <v>2/7/2022</v>
          </cell>
          <cell r="C6045" t="str">
            <v>Form 17</v>
          </cell>
          <cell r="D6045" t="str">
            <v xml:space="preserve">KERR MCGEE OIL &amp;amp; GAS ONSHORE LP                   </v>
          </cell>
          <cell r="E6045" t="str">
            <v>47120</v>
          </cell>
          <cell r="F6045" t="str">
            <v>FIRESTONE / WELD                                123 SENW 8 2N67W 6</v>
          </cell>
          <cell r="G6045" t="str">
            <v>5</v>
          </cell>
          <cell r="H6045" t="str">
            <v xml:space="preserve">0     </v>
          </cell>
          <cell r="I6045" t="str">
            <v>No</v>
          </cell>
        </row>
        <row r="6046">
          <cell r="A6046" t="str">
            <v>05-123-20612</v>
          </cell>
          <cell r="B6046" t="str">
            <v>7/29/2021</v>
          </cell>
          <cell r="C6046" t="str">
            <v>Light</v>
          </cell>
          <cell r="D6046" t="str">
            <v>CRESTONE PEAK RESOURCES OPERATING LLC</v>
          </cell>
          <cell r="E6046" t="str">
            <v>10633</v>
          </cell>
          <cell r="F6046" t="str">
            <v>WELD                                123 SENE 10 2N65W 6</v>
          </cell>
          <cell r="G6046" t="str">
            <v>0</v>
          </cell>
          <cell r="H6046" t="str">
            <v>0</v>
          </cell>
          <cell r="I6046" t="str">
            <v>No</v>
          </cell>
        </row>
        <row r="6047">
          <cell r="A6047" t="str">
            <v>05-123-20612</v>
          </cell>
          <cell r="B6047" t="str">
            <v>2/8/2022</v>
          </cell>
          <cell r="C6047" t="str">
            <v>Light</v>
          </cell>
          <cell r="D6047" t="str">
            <v>CRESTONE PEAK RESOURCES OPERATING LLC</v>
          </cell>
          <cell r="E6047" t="str">
            <v>10633</v>
          </cell>
          <cell r="F6047" t="str">
            <v>WELD                                123 SENE 10 2N65W 6</v>
          </cell>
          <cell r="G6047" t="str">
            <v>1</v>
          </cell>
          <cell r="H6047" t="str">
            <v>0</v>
          </cell>
          <cell r="I6047" t="str">
            <v>No</v>
          </cell>
        </row>
        <row r="6048">
          <cell r="A6048" t="str">
            <v>05-123-20615</v>
          </cell>
          <cell r="B6048" t="str">
            <v>6/8/2021</v>
          </cell>
          <cell r="C6048" t="str">
            <v>Light</v>
          </cell>
          <cell r="D6048" t="str">
            <v>CRESTONE PEAK RESOURCES OPERATING LLC</v>
          </cell>
          <cell r="E6048" t="str">
            <v>10633</v>
          </cell>
          <cell r="F6048" t="str">
            <v>WELD                                123 NWSW 4 2N66W 6</v>
          </cell>
          <cell r="G6048" t="str">
            <v>-2</v>
          </cell>
          <cell r="H6048" t="str">
            <v>0</v>
          </cell>
          <cell r="I6048" t="str">
            <v>No</v>
          </cell>
        </row>
        <row r="6049">
          <cell r="A6049" t="str">
            <v>05-123-20615</v>
          </cell>
          <cell r="B6049" t="str">
            <v>2/10/2022</v>
          </cell>
          <cell r="C6049" t="str">
            <v>Light</v>
          </cell>
          <cell r="D6049" t="str">
            <v>CRESTONE PEAK RESOURCES OPERATING LLC</v>
          </cell>
          <cell r="E6049" t="str">
            <v>10633</v>
          </cell>
          <cell r="F6049" t="str">
            <v>WELD                                123 NWSW 4 2N66W 6</v>
          </cell>
          <cell r="G6049" t="str">
            <v>0</v>
          </cell>
          <cell r="H6049" t="str">
            <v>0</v>
          </cell>
          <cell r="I6049" t="str">
            <v>No</v>
          </cell>
        </row>
        <row r="6050">
          <cell r="A6050" t="str">
            <v>05-123-20616</v>
          </cell>
          <cell r="B6050" t="str">
            <v>7/28/2021</v>
          </cell>
          <cell r="C6050" t="str">
            <v>Full</v>
          </cell>
          <cell r="D6050" t="str">
            <v>KERR MCGEE OIL &amp;amp; GAS ONSHORE LP</v>
          </cell>
          <cell r="E6050" t="str">
            <v>47120</v>
          </cell>
          <cell r="F6050" t="str">
            <v>FIRESTONE / WELD                                123 NESE 18 2N67W 6</v>
          </cell>
          <cell r="G6050" t="str">
            <v>0</v>
          </cell>
          <cell r="I6050" t="str">
            <v>No</v>
          </cell>
        </row>
        <row r="6051">
          <cell r="A6051" t="str">
            <v>05-123-20617</v>
          </cell>
          <cell r="B6051" t="str">
            <v>11/10/2021</v>
          </cell>
          <cell r="C6051" t="str">
            <v>Form 17</v>
          </cell>
          <cell r="D6051" t="str">
            <v xml:space="preserve">KERR MCGEE OIL &amp;amp; GAS ONSHORE LP                   </v>
          </cell>
          <cell r="E6051" t="str">
            <v>47120</v>
          </cell>
          <cell r="F6051" t="str">
            <v>WELD                                123 NWNW 13 4N68W 6</v>
          </cell>
          <cell r="G6051" t="str">
            <v>33</v>
          </cell>
          <cell r="H6051" t="str">
            <v xml:space="preserve">1     </v>
          </cell>
          <cell r="I6051" t="str">
            <v>No</v>
          </cell>
        </row>
        <row r="6052">
          <cell r="A6052" t="str">
            <v>05-123-20622</v>
          </cell>
          <cell r="B6052" t="str">
            <v>11/10/2021</v>
          </cell>
          <cell r="C6052" t="str">
            <v>Form 17</v>
          </cell>
          <cell r="D6052" t="str">
            <v xml:space="preserve">CRESTONE PEAK RESOURCES OPERATING LLC             </v>
          </cell>
          <cell r="E6052" t="str">
            <v>10633</v>
          </cell>
          <cell r="F6052" t="str">
            <v>WELD                                123 NESE 10 2N65W 6</v>
          </cell>
          <cell r="G6052" t="str">
            <v>51</v>
          </cell>
          <cell r="H6052" t="str">
            <v xml:space="preserve">0     </v>
          </cell>
          <cell r="I6052" t="str">
            <v>Yes</v>
          </cell>
        </row>
        <row r="6053">
          <cell r="A6053" t="str">
            <v>05-123-20624</v>
          </cell>
          <cell r="B6053" t="str">
            <v>10/25/2021</v>
          </cell>
          <cell r="C6053" t="str">
            <v>Light</v>
          </cell>
          <cell r="D6053" t="str">
            <v>CRESTONE PEAK RESOURCES OPERATING LLC</v>
          </cell>
          <cell r="E6053" t="str">
            <v>10633</v>
          </cell>
          <cell r="F6053" t="str">
            <v>WELD                                123 NWSE 21 2N68W 6</v>
          </cell>
          <cell r="G6053" t="str">
            <v>39</v>
          </cell>
          <cell r="H6053" t="str">
            <v>0</v>
          </cell>
          <cell r="I6053" t="str">
            <v>No</v>
          </cell>
        </row>
        <row r="6054">
          <cell r="A6054" t="str">
            <v>05-123-20625</v>
          </cell>
          <cell r="B6054" t="str">
            <v>4/22/2021</v>
          </cell>
          <cell r="C6054" t="str">
            <v>Light</v>
          </cell>
          <cell r="D6054" t="str">
            <v>CRESTONE PEAK RESOURCES OPERATING LLC</v>
          </cell>
          <cell r="E6054" t="str">
            <v>10633</v>
          </cell>
          <cell r="F6054" t="str">
            <v>WELD                                123 SESE 21 2N68W 6</v>
          </cell>
          <cell r="G6054" t="str">
            <v>24</v>
          </cell>
          <cell r="H6054" t="str">
            <v>0</v>
          </cell>
          <cell r="I6054" t="str">
            <v>No</v>
          </cell>
        </row>
        <row r="6055">
          <cell r="A6055" t="str">
            <v>05-123-20626</v>
          </cell>
          <cell r="B6055" t="str">
            <v>12/7/2021</v>
          </cell>
          <cell r="C6055" t="str">
            <v>Full</v>
          </cell>
          <cell r="D6055" t="str">
            <v>KERR MCGEE OIL &amp;amp; GAS ONSHORE LP</v>
          </cell>
          <cell r="E6055" t="str">
            <v>47120</v>
          </cell>
          <cell r="F6055" t="str">
            <v>WELD                                123 NWNE 14 2N67W 6</v>
          </cell>
          <cell r="G6055" t="str">
            <v>10</v>
          </cell>
          <cell r="I6055" t="str">
            <v>No</v>
          </cell>
        </row>
        <row r="6056">
          <cell r="A6056" t="str">
            <v>05-123-20638</v>
          </cell>
          <cell r="B6056" t="str">
            <v>9/1/2021</v>
          </cell>
          <cell r="C6056" t="str">
            <v>Full</v>
          </cell>
          <cell r="D6056" t="str">
            <v xml:space="preserve">KP KAUFFMAN COMPANY INC                           </v>
          </cell>
          <cell r="E6056" t="str">
            <v>46290</v>
          </cell>
          <cell r="F6056" t="str">
            <v>DACONO / WELD                                123 SENW 12 1N68W 6</v>
          </cell>
          <cell r="I6056" t="str">
            <v>No</v>
          </cell>
        </row>
        <row r="6057">
          <cell r="A6057" t="str">
            <v>05-123-20638</v>
          </cell>
          <cell r="B6057" t="str">
            <v>9/1/2021</v>
          </cell>
          <cell r="C6057" t="str">
            <v>Light</v>
          </cell>
          <cell r="D6057" t="str">
            <v xml:space="preserve">KP KAUFFMAN COMPANY INC                           </v>
          </cell>
          <cell r="E6057" t="str">
            <v>46290</v>
          </cell>
          <cell r="F6057" t="str">
            <v>DACONO / WELD                                123 SENW 12 1N68W 6</v>
          </cell>
          <cell r="G6057" t="str">
            <v>0</v>
          </cell>
          <cell r="H6057" t="str">
            <v>0</v>
          </cell>
          <cell r="I6057" t="str">
            <v>No</v>
          </cell>
        </row>
        <row r="6058">
          <cell r="A6058" t="str">
            <v>05-123-20640</v>
          </cell>
          <cell r="B6058" t="str">
            <v>5/10/2021</v>
          </cell>
          <cell r="C6058" t="str">
            <v>Light</v>
          </cell>
          <cell r="D6058" t="str">
            <v>CRESTONE PEAK RESOURCES OPERATING LLC</v>
          </cell>
          <cell r="E6058" t="str">
            <v>10633</v>
          </cell>
          <cell r="F6058" t="str">
            <v>WELD                                123 NWNE 9 2N67W 6</v>
          </cell>
          <cell r="G6058" t="str">
            <v>0</v>
          </cell>
          <cell r="H6058" t="str">
            <v>0</v>
          </cell>
          <cell r="I6058" t="str">
            <v>No</v>
          </cell>
        </row>
        <row r="6059">
          <cell r="A6059" t="str">
            <v>05-123-20642</v>
          </cell>
          <cell r="B6059" t="str">
            <v>2/2/2021</v>
          </cell>
          <cell r="C6059" t="str">
            <v>Full</v>
          </cell>
          <cell r="D6059" t="str">
            <v>KERR MCGEE OIL &amp;amp; GAS ONSHORE LP</v>
          </cell>
          <cell r="E6059" t="str">
            <v>47120</v>
          </cell>
          <cell r="F6059" t="str">
            <v>WELD                                123 NESE 6 2n66w 6</v>
          </cell>
          <cell r="G6059" t="str">
            <v>15</v>
          </cell>
          <cell r="I6059" t="str">
            <v>No</v>
          </cell>
        </row>
        <row r="6060">
          <cell r="A6060" t="str">
            <v>05-123-20642</v>
          </cell>
          <cell r="B6060" t="str">
            <v>11/17/2021</v>
          </cell>
          <cell r="C6060" t="str">
            <v>Form 17</v>
          </cell>
          <cell r="D6060" t="str">
            <v xml:space="preserve">KERR MCGEE OIL &amp;amp; GAS ONSHORE LP                   </v>
          </cell>
          <cell r="E6060" t="str">
            <v>47120</v>
          </cell>
          <cell r="F6060" t="str">
            <v>WELD                                123 NESE 6 2n66w 6</v>
          </cell>
          <cell r="G6060" t="str">
            <v>19</v>
          </cell>
          <cell r="H6060" t="str">
            <v xml:space="preserve">1     </v>
          </cell>
          <cell r="I6060" t="str">
            <v>Yes</v>
          </cell>
        </row>
        <row r="6061">
          <cell r="A6061" t="str">
            <v>05-123-20642</v>
          </cell>
          <cell r="B6061" t="str">
            <v>1/21/2022</v>
          </cell>
          <cell r="C6061" t="str">
            <v>Form 17</v>
          </cell>
          <cell r="D6061" t="str">
            <v xml:space="preserve">KERR MCGEE OIL &amp;amp; GAS ONSHORE LP                   </v>
          </cell>
          <cell r="E6061" t="str">
            <v>47120</v>
          </cell>
          <cell r="F6061" t="str">
            <v>WELD                                123 NESE 6 2n66w 6</v>
          </cell>
          <cell r="G6061" t="str">
            <v>1</v>
          </cell>
          <cell r="H6061" t="str">
            <v xml:space="preserve">1     </v>
          </cell>
          <cell r="I6061" t="str">
            <v>No</v>
          </cell>
        </row>
        <row r="6062">
          <cell r="A6062" t="str">
            <v>05-123-20643</v>
          </cell>
          <cell r="B6062" t="str">
            <v>2/1/2021</v>
          </cell>
          <cell r="C6062" t="str">
            <v>Full</v>
          </cell>
          <cell r="D6062" t="str">
            <v>KERR MCGEE OIL &amp;amp; GAS ONSHORE LP</v>
          </cell>
          <cell r="E6062" t="str">
            <v>47120</v>
          </cell>
          <cell r="F6062" t="str">
            <v>WELD                                123 NENW 8 2N66W 6</v>
          </cell>
          <cell r="G6062" t="str">
            <v>12</v>
          </cell>
          <cell r="I6062" t="str">
            <v>No</v>
          </cell>
        </row>
        <row r="6063">
          <cell r="A6063" t="str">
            <v>05-123-20643</v>
          </cell>
          <cell r="B6063" t="str">
            <v>1/27/2022</v>
          </cell>
          <cell r="C6063" t="str">
            <v>Full</v>
          </cell>
          <cell r="D6063" t="str">
            <v>KERR MCGEE OIL &amp;amp; GAS ONSHORE LP</v>
          </cell>
          <cell r="E6063" t="str">
            <v>47120</v>
          </cell>
          <cell r="F6063" t="str">
            <v>WELD                                123 NENW 8 2N66W 6</v>
          </cell>
          <cell r="G6063" t="str">
            <v>1</v>
          </cell>
          <cell r="I6063" t="str">
            <v>No</v>
          </cell>
        </row>
        <row r="6064">
          <cell r="A6064" t="str">
            <v>05-123-20644</v>
          </cell>
          <cell r="B6064" t="str">
            <v>2/19/2021</v>
          </cell>
          <cell r="C6064" t="str">
            <v>Form 17</v>
          </cell>
          <cell r="D6064" t="str">
            <v xml:space="preserve">KERR MCGEE OIL &amp;amp; GAS ONSHORE LP                   </v>
          </cell>
          <cell r="E6064" t="str">
            <v>47120</v>
          </cell>
          <cell r="F6064" t="str">
            <v>WELD                                123 NWSW 5 2N66W 6</v>
          </cell>
          <cell r="G6064" t="str">
            <v>0</v>
          </cell>
          <cell r="H6064" t="str">
            <v xml:space="preserve">0     </v>
          </cell>
          <cell r="I6064" t="str">
            <v>No</v>
          </cell>
        </row>
        <row r="6065">
          <cell r="A6065" t="str">
            <v>05-123-20644</v>
          </cell>
          <cell r="B6065" t="str">
            <v>2/1/2022</v>
          </cell>
          <cell r="C6065" t="str">
            <v>Full</v>
          </cell>
          <cell r="D6065" t="str">
            <v>KERR MCGEE OIL &amp;amp; GAS ONSHORE LP</v>
          </cell>
          <cell r="E6065" t="str">
            <v>47120</v>
          </cell>
          <cell r="F6065" t="str">
            <v>WELD                                123 NWSW 5 2N66W 6</v>
          </cell>
          <cell r="G6065" t="str">
            <v>0</v>
          </cell>
          <cell r="I6065" t="str">
            <v>No</v>
          </cell>
        </row>
        <row r="6066">
          <cell r="A6066" t="str">
            <v>05-123-20646</v>
          </cell>
          <cell r="B6066" t="str">
            <v>11/8/2021</v>
          </cell>
          <cell r="C6066" t="str">
            <v>Form 17</v>
          </cell>
          <cell r="D6066" t="str">
            <v xml:space="preserve">KERR MCGEE OIL &amp;amp; GAS ONSHORE LP                   </v>
          </cell>
          <cell r="E6066" t="str">
            <v>47120</v>
          </cell>
          <cell r="F6066" t="str">
            <v>WELD                                123 SENW 33 5N67W 6</v>
          </cell>
          <cell r="G6066" t="str">
            <v>38</v>
          </cell>
          <cell r="H6066" t="str">
            <v xml:space="preserve">1     </v>
          </cell>
          <cell r="I6066" t="str">
            <v>No</v>
          </cell>
        </row>
        <row r="6067">
          <cell r="A6067" t="str">
            <v>05-123-20646</v>
          </cell>
          <cell r="B6067" t="str">
            <v>3/17/2022</v>
          </cell>
          <cell r="C6067" t="str">
            <v>Form 17</v>
          </cell>
          <cell r="D6067" t="str">
            <v xml:space="preserve">KERR MCGEE OIL &amp;amp; GAS ONSHORE LP                   </v>
          </cell>
          <cell r="E6067" t="str">
            <v>47120</v>
          </cell>
          <cell r="F6067" t="str">
            <v>WELD                                123 SENW 33 5N67W 6</v>
          </cell>
          <cell r="G6067" t="str">
            <v>4</v>
          </cell>
          <cell r="H6067" t="str">
            <v xml:space="preserve">1     </v>
          </cell>
          <cell r="I6067" t="str">
            <v>No</v>
          </cell>
        </row>
        <row r="6068">
          <cell r="A6068" t="str">
            <v>05-123-20648</v>
          </cell>
          <cell r="B6068" t="str">
            <v>8/16/2021</v>
          </cell>
          <cell r="C6068" t="str">
            <v>Full</v>
          </cell>
          <cell r="D6068" t="str">
            <v>KERR MCGEE OIL &amp;amp; GAS ONSHORE LP</v>
          </cell>
          <cell r="E6068" t="str">
            <v>47120</v>
          </cell>
          <cell r="F6068" t="str">
            <v>FORT LUPTON / WELD                                123 NENE 13 2N67W 6</v>
          </cell>
          <cell r="G6068" t="str">
            <v>6</v>
          </cell>
          <cell r="I6068" t="str">
            <v>No</v>
          </cell>
        </row>
        <row r="6069">
          <cell r="A6069" t="str">
            <v>05-123-20649</v>
          </cell>
          <cell r="B6069" t="str">
            <v>8/16/2021</v>
          </cell>
          <cell r="C6069" t="str">
            <v>Full</v>
          </cell>
          <cell r="D6069" t="str">
            <v>KERR MCGEE OIL &amp;amp; GAS ONSHORE LP</v>
          </cell>
          <cell r="E6069" t="str">
            <v>47120</v>
          </cell>
          <cell r="F6069" t="str">
            <v>FORT LUPTON / WELD                                123 NWNW 18 2N66W 6</v>
          </cell>
          <cell r="G6069" t="str">
            <v>8</v>
          </cell>
          <cell r="I6069" t="str">
            <v>No</v>
          </cell>
        </row>
        <row r="6070">
          <cell r="A6070" t="str">
            <v>05-123-20652</v>
          </cell>
          <cell r="B6070" t="str">
            <v>3/5/2021</v>
          </cell>
          <cell r="C6070" t="str">
            <v>Light</v>
          </cell>
          <cell r="D6070" t="str">
            <v>CRESTONE PEAK RESOURCES OPERATING LLC</v>
          </cell>
          <cell r="E6070" t="str">
            <v>10633</v>
          </cell>
          <cell r="F6070" t="str">
            <v>WELD                                123 NWSW 8 2N67W 6</v>
          </cell>
          <cell r="G6070" t="str">
            <v>11</v>
          </cell>
          <cell r="H6070" t="str">
            <v>0</v>
          </cell>
          <cell r="I6070" t="str">
            <v>No</v>
          </cell>
        </row>
        <row r="6071">
          <cell r="A6071" t="str">
            <v>05-123-20652</v>
          </cell>
          <cell r="B6071" t="str">
            <v>2/24/2022</v>
          </cell>
          <cell r="C6071" t="str">
            <v>Light</v>
          </cell>
          <cell r="D6071" t="str">
            <v>CRESTONE PEAK RESOURCES OPERATING LLC</v>
          </cell>
          <cell r="E6071" t="str">
            <v>10633</v>
          </cell>
          <cell r="F6071" t="str">
            <v>WELD                                123 NWSW 8 2N67W 6</v>
          </cell>
          <cell r="G6071" t="str">
            <v>8</v>
          </cell>
          <cell r="H6071" t="str">
            <v>0</v>
          </cell>
          <cell r="I6071" t="str">
            <v>No</v>
          </cell>
        </row>
        <row r="6072">
          <cell r="A6072" t="str">
            <v>05-123-20653</v>
          </cell>
          <cell r="B6072" t="str">
            <v>3/5/2021</v>
          </cell>
          <cell r="C6072" t="str">
            <v>Light</v>
          </cell>
          <cell r="D6072" t="str">
            <v>CRESTONE PEAK RESOURCES OPERATING LLC</v>
          </cell>
          <cell r="E6072" t="str">
            <v>10633</v>
          </cell>
          <cell r="F6072" t="str">
            <v>WELD                                123 SWSW 8 2N67W 6</v>
          </cell>
          <cell r="G6072" t="str">
            <v>13</v>
          </cell>
          <cell r="H6072" t="str">
            <v>0</v>
          </cell>
          <cell r="I6072" t="str">
            <v>No</v>
          </cell>
        </row>
        <row r="6073">
          <cell r="A6073" t="str">
            <v>05-123-20653</v>
          </cell>
          <cell r="B6073" t="str">
            <v>2/24/2022</v>
          </cell>
          <cell r="C6073" t="str">
            <v>Light</v>
          </cell>
          <cell r="D6073" t="str">
            <v>CRESTONE PEAK RESOURCES OPERATING LLC</v>
          </cell>
          <cell r="E6073" t="str">
            <v>10633</v>
          </cell>
          <cell r="F6073" t="str">
            <v>WELD                                123 SWSW 8 2N67W 6</v>
          </cell>
          <cell r="G6073" t="str">
            <v>11</v>
          </cell>
          <cell r="H6073" t="str">
            <v>0</v>
          </cell>
          <cell r="I6073" t="str">
            <v>No</v>
          </cell>
        </row>
        <row r="6074">
          <cell r="A6074" t="str">
            <v>05-123-20654</v>
          </cell>
          <cell r="B6074" t="str">
            <v>3/4/2021</v>
          </cell>
          <cell r="C6074" t="str">
            <v>Light</v>
          </cell>
          <cell r="D6074" t="str">
            <v>CRESTONE PEAK RESOURCES OPERATING LLC</v>
          </cell>
          <cell r="E6074" t="str">
            <v>10633</v>
          </cell>
          <cell r="F6074" t="str">
            <v>WELD                                123 SENW 22 2N68W 6</v>
          </cell>
          <cell r="G6074" t="str">
            <v>23</v>
          </cell>
          <cell r="H6074" t="str">
            <v>0</v>
          </cell>
          <cell r="I6074" t="str">
            <v>No</v>
          </cell>
        </row>
        <row r="6075">
          <cell r="A6075" t="str">
            <v>05-123-20655</v>
          </cell>
          <cell r="B6075" t="str">
            <v>3/11/2021</v>
          </cell>
          <cell r="C6075" t="str">
            <v>Form 17</v>
          </cell>
          <cell r="D6075" t="str">
            <v xml:space="preserve">NOBLE ENERGY INC                                  </v>
          </cell>
          <cell r="E6075" t="str">
            <v>100322</v>
          </cell>
          <cell r="F6075" t="str">
            <v>WELD                                123 SENE 20 4N66W 6</v>
          </cell>
          <cell r="G6075" t="str">
            <v>20</v>
          </cell>
          <cell r="H6075" t="str">
            <v xml:space="preserve">0     </v>
          </cell>
          <cell r="I6075" t="str">
            <v>No</v>
          </cell>
        </row>
        <row r="6076">
          <cell r="A6076" t="str">
            <v>05-123-20655</v>
          </cell>
          <cell r="B6076" t="str">
            <v>1/31/2022</v>
          </cell>
          <cell r="C6076" t="str">
            <v>Form 17</v>
          </cell>
          <cell r="D6076" t="str">
            <v xml:space="preserve">NOBLE ENERGY INC                                  </v>
          </cell>
          <cell r="E6076" t="str">
            <v>100322</v>
          </cell>
          <cell r="F6076" t="str">
            <v>WELD                                123 SENE 20 4N66W 6</v>
          </cell>
          <cell r="G6076" t="str">
            <v>20</v>
          </cell>
          <cell r="H6076" t="str">
            <v xml:space="preserve">0     </v>
          </cell>
          <cell r="I6076" t="str">
            <v>Yes</v>
          </cell>
        </row>
        <row r="6077">
          <cell r="A6077" t="str">
            <v>05-123-20663</v>
          </cell>
          <cell r="B6077" t="str">
            <v>9/15/2021</v>
          </cell>
          <cell r="C6077" t="str">
            <v>Full</v>
          </cell>
          <cell r="D6077" t="str">
            <v>PDC ENERGY INC</v>
          </cell>
          <cell r="E6077" t="str">
            <v>69175</v>
          </cell>
          <cell r="F6077" t="str">
            <v>EVANS / WELD                                123 SWSE 34 5N66W 6</v>
          </cell>
          <cell r="G6077" t="str">
            <v>20</v>
          </cell>
          <cell r="H6077" t="str">
            <v>0</v>
          </cell>
          <cell r="I6077" t="str">
            <v>No</v>
          </cell>
        </row>
        <row r="6078">
          <cell r="A6078" t="str">
            <v>05-123-20664</v>
          </cell>
          <cell r="B6078" t="str">
            <v>7/30/2021</v>
          </cell>
          <cell r="C6078" t="str">
            <v>LIGHT</v>
          </cell>
          <cell r="D6078" t="str">
            <v>NOBLE ENERGY INC</v>
          </cell>
          <cell r="E6078" t="str">
            <v>100322</v>
          </cell>
          <cell r="F6078" t="str">
            <v>WELD                                123 SWNE 1 4N67W 6</v>
          </cell>
          <cell r="G6078" t="str">
            <v>0</v>
          </cell>
          <cell r="H6078" t="str">
            <v>0</v>
          </cell>
          <cell r="I6078" t="str">
            <v>No</v>
          </cell>
        </row>
        <row r="6079">
          <cell r="A6079" t="str">
            <v>05-123-20666</v>
          </cell>
          <cell r="B6079" t="str">
            <v>2/16/2021</v>
          </cell>
          <cell r="C6079" t="str">
            <v>Form 17</v>
          </cell>
          <cell r="D6079" t="str">
            <v xml:space="preserve">KERR MCGEE OIL &amp;amp; GAS ONSHORE LP                   </v>
          </cell>
          <cell r="E6079" t="str">
            <v>47120</v>
          </cell>
          <cell r="F6079" t="str">
            <v>FIRESTONE / WELD                                123 SESW 25 3N68W 6</v>
          </cell>
          <cell r="G6079" t="str">
            <v>39</v>
          </cell>
          <cell r="H6079" t="str">
            <v xml:space="preserve">1     </v>
          </cell>
          <cell r="I6079" t="str">
            <v>No</v>
          </cell>
        </row>
        <row r="6080">
          <cell r="A6080" t="str">
            <v>05-123-20666</v>
          </cell>
          <cell r="B6080" t="str">
            <v>7/20/2021</v>
          </cell>
          <cell r="C6080" t="str">
            <v>Form 17</v>
          </cell>
          <cell r="D6080" t="str">
            <v xml:space="preserve">KERR MCGEE OIL &amp;amp; GAS ONSHORE LP                   </v>
          </cell>
          <cell r="E6080" t="str">
            <v>47120</v>
          </cell>
          <cell r="F6080" t="str">
            <v>FIRESTONE / WELD                                123 SESW 25 3N68W 6</v>
          </cell>
          <cell r="G6080" t="str">
            <v>40</v>
          </cell>
          <cell r="H6080" t="str">
            <v xml:space="preserve">1     </v>
          </cell>
          <cell r="I6080" t="str">
            <v>No</v>
          </cell>
        </row>
        <row r="6081">
          <cell r="A6081" t="str">
            <v>05-123-20666</v>
          </cell>
          <cell r="B6081" t="str">
            <v>12/2/2021</v>
          </cell>
          <cell r="C6081" t="str">
            <v>Form 17</v>
          </cell>
          <cell r="D6081" t="str">
            <v xml:space="preserve">KERR MCGEE OIL &amp;amp; GAS ONSHORE LP                   </v>
          </cell>
          <cell r="E6081" t="str">
            <v>47120</v>
          </cell>
          <cell r="F6081" t="str">
            <v>FIRESTONE / WELD                                123 SESW 25 3N68W 6</v>
          </cell>
          <cell r="G6081" t="str">
            <v>37</v>
          </cell>
          <cell r="H6081" t="str">
            <v xml:space="preserve">1     </v>
          </cell>
          <cell r="I6081" t="str">
            <v>Yes</v>
          </cell>
        </row>
        <row r="6082">
          <cell r="A6082" t="str">
            <v>05-123-20666</v>
          </cell>
          <cell r="B6082" t="str">
            <v>3/2/2022</v>
          </cell>
          <cell r="C6082" t="str">
            <v>Form 17</v>
          </cell>
          <cell r="D6082" t="str">
            <v xml:space="preserve">KERR MCGEE OIL &amp;amp; GAS ONSHORE LP                   </v>
          </cell>
          <cell r="E6082" t="str">
            <v>47120</v>
          </cell>
          <cell r="F6082" t="str">
            <v>FIRESTONE / WELD                                123 SESW 25 3N68W 6</v>
          </cell>
          <cell r="G6082" t="str">
            <v>62</v>
          </cell>
          <cell r="H6082" t="str">
            <v xml:space="preserve">1     </v>
          </cell>
          <cell r="I6082" t="str">
            <v>No</v>
          </cell>
        </row>
        <row r="6083">
          <cell r="A6083" t="str">
            <v>05-123-20669</v>
          </cell>
          <cell r="B6083" t="str">
            <v>7/19/2021</v>
          </cell>
          <cell r="C6083" t="str">
            <v>Full</v>
          </cell>
          <cell r="D6083" t="str">
            <v>PDC ENERGY INC</v>
          </cell>
          <cell r="E6083" t="str">
            <v>69175</v>
          </cell>
          <cell r="F6083" t="str">
            <v>WELD                                123 NENE 7 6N64W 6</v>
          </cell>
          <cell r="G6083" t="str">
            <v>0</v>
          </cell>
          <cell r="H6083" t="str">
            <v>0</v>
          </cell>
          <cell r="I6083" t="str">
            <v>No</v>
          </cell>
        </row>
        <row r="6084">
          <cell r="A6084" t="str">
            <v>05-123-20669</v>
          </cell>
          <cell r="B6084" t="str">
            <v>3/7/2022</v>
          </cell>
          <cell r="C6084" t="str">
            <v>Full</v>
          </cell>
          <cell r="D6084" t="str">
            <v>PDC ENERGY INC</v>
          </cell>
          <cell r="E6084" t="str">
            <v>69175</v>
          </cell>
          <cell r="F6084" t="str">
            <v>WELD                                123 NENE 7 6N64W 6</v>
          </cell>
          <cell r="G6084" t="str">
            <v>0</v>
          </cell>
          <cell r="H6084" t="str">
            <v>0</v>
          </cell>
          <cell r="I6084" t="str">
            <v>No</v>
          </cell>
        </row>
        <row r="6085">
          <cell r="A6085" t="str">
            <v>05-123-20681</v>
          </cell>
          <cell r="B6085" t="str">
            <v>10/11/2021</v>
          </cell>
          <cell r="C6085" t="str">
            <v>Form 17</v>
          </cell>
          <cell r="D6085" t="str">
            <v xml:space="preserve">KERR MCGEE OIL &amp;amp; GAS ONSHORE LP                   </v>
          </cell>
          <cell r="E6085" t="str">
            <v>47120</v>
          </cell>
          <cell r="F6085" t="str">
            <v>WELD                                123 SWSW 33 5N67W 6</v>
          </cell>
          <cell r="G6085" t="str">
            <v>47</v>
          </cell>
          <cell r="H6085" t="str">
            <v xml:space="preserve">4     </v>
          </cell>
          <cell r="I6085" t="str">
            <v>No</v>
          </cell>
        </row>
        <row r="6086">
          <cell r="A6086" t="str">
            <v>05-123-20681</v>
          </cell>
          <cell r="B6086" t="str">
            <v>3/11/2022</v>
          </cell>
          <cell r="C6086" t="str">
            <v>Form 17</v>
          </cell>
          <cell r="D6086" t="str">
            <v xml:space="preserve">KERR MCGEE OIL &amp;amp; GAS ONSHORE LP                   </v>
          </cell>
          <cell r="E6086" t="str">
            <v>47120</v>
          </cell>
          <cell r="F6086" t="str">
            <v>WELD                                123 SWSW 33 5N67W 6</v>
          </cell>
          <cell r="G6086" t="str">
            <v>47</v>
          </cell>
          <cell r="H6086" t="str">
            <v xml:space="preserve">1     </v>
          </cell>
          <cell r="I6086" t="str">
            <v>No</v>
          </cell>
        </row>
        <row r="6087">
          <cell r="A6087" t="str">
            <v>05-123-20683</v>
          </cell>
          <cell r="B6087" t="str">
            <v>10/8/2021</v>
          </cell>
          <cell r="C6087" t="str">
            <v>Full</v>
          </cell>
          <cell r="D6087" t="str">
            <v xml:space="preserve">KP KAUFFMAN COMPANY INC                           </v>
          </cell>
          <cell r="E6087" t="str">
            <v>46290</v>
          </cell>
          <cell r="F6087" t="str">
            <v>WELD                                123 NWSE 17 1N63W 6</v>
          </cell>
          <cell r="I6087" t="str">
            <v>No</v>
          </cell>
        </row>
        <row r="6088">
          <cell r="A6088" t="str">
            <v>05-123-20684</v>
          </cell>
          <cell r="B6088" t="str">
            <v>3/9/2021</v>
          </cell>
          <cell r="C6088" t="str">
            <v>LIGHT</v>
          </cell>
          <cell r="D6088" t="str">
            <v>NOBLE ENERGY INC</v>
          </cell>
          <cell r="E6088" t="str">
            <v>100322</v>
          </cell>
          <cell r="F6088" t="str">
            <v>WELD                                123 SWSE 29 2N64W 6</v>
          </cell>
          <cell r="G6088" t="str">
            <v>0</v>
          </cell>
          <cell r="H6088" t="str">
            <v>0</v>
          </cell>
          <cell r="I6088" t="str">
            <v>No</v>
          </cell>
        </row>
        <row r="6089">
          <cell r="A6089" t="str">
            <v>05-123-20686</v>
          </cell>
          <cell r="B6089" t="str">
            <v>10/12/2021</v>
          </cell>
          <cell r="C6089" t="str">
            <v>Full</v>
          </cell>
          <cell r="D6089" t="str">
            <v>KERR MCGEE OIL &amp;amp; GAS ONSHORE LP</v>
          </cell>
          <cell r="E6089" t="str">
            <v>47120</v>
          </cell>
          <cell r="F6089" t="str">
            <v>WELD                                123 SENE 13 3N67W 6</v>
          </cell>
          <cell r="G6089" t="str">
            <v>2</v>
          </cell>
          <cell r="I6089" t="str">
            <v>No</v>
          </cell>
        </row>
        <row r="6090">
          <cell r="A6090" t="str">
            <v>05-123-20687</v>
          </cell>
          <cell r="B6090" t="str">
            <v>6/28/2021</v>
          </cell>
          <cell r="C6090" t="str">
            <v>Form 17</v>
          </cell>
          <cell r="D6090" t="str">
            <v xml:space="preserve">KERR MCGEE OIL &amp;amp; GAS ONSHORE LP                   </v>
          </cell>
          <cell r="E6090" t="str">
            <v>47120</v>
          </cell>
          <cell r="F6090" t="str">
            <v>WELD                                123 SENE 29 3N67W 6</v>
          </cell>
          <cell r="G6090" t="str">
            <v>34</v>
          </cell>
          <cell r="H6090" t="str">
            <v xml:space="preserve">1     </v>
          </cell>
          <cell r="I6090" t="str">
            <v>No</v>
          </cell>
        </row>
        <row r="6091">
          <cell r="A6091" t="str">
            <v>05-123-20687</v>
          </cell>
          <cell r="B6091" t="str">
            <v>2/28/2022</v>
          </cell>
          <cell r="C6091" t="str">
            <v>Form 17</v>
          </cell>
          <cell r="D6091" t="str">
            <v xml:space="preserve">KERR MCGEE OIL &amp;amp; GAS ONSHORE LP                   </v>
          </cell>
          <cell r="E6091" t="str">
            <v>47120</v>
          </cell>
          <cell r="F6091" t="str">
            <v>WELD                                123 SENE 29 3N67W 6</v>
          </cell>
          <cell r="G6091" t="str">
            <v>37</v>
          </cell>
          <cell r="H6091" t="str">
            <v xml:space="preserve">1     </v>
          </cell>
          <cell r="I6091" t="str">
            <v>No</v>
          </cell>
        </row>
        <row r="6092">
          <cell r="A6092" t="str">
            <v>05-123-20690</v>
          </cell>
          <cell r="B6092" t="str">
            <v>10/15/2021</v>
          </cell>
          <cell r="C6092" t="str">
            <v>Full</v>
          </cell>
          <cell r="D6092" t="str">
            <v>KERR MCGEE OIL &amp;amp; GAS ONSHORE LP</v>
          </cell>
          <cell r="E6092" t="str">
            <v>47120</v>
          </cell>
          <cell r="F6092" t="str">
            <v>WELD                                123 NENW 30 3N67W 6</v>
          </cell>
          <cell r="G6092" t="str">
            <v>2</v>
          </cell>
          <cell r="I6092" t="str">
            <v>No</v>
          </cell>
        </row>
        <row r="6093">
          <cell r="A6093" t="str">
            <v>05-123-20691</v>
          </cell>
          <cell r="B6093" t="str">
            <v>10/20/2021</v>
          </cell>
          <cell r="C6093" t="str">
            <v>Full</v>
          </cell>
          <cell r="D6093" t="str">
            <v>KERR MCGEE OIL &amp;amp; GAS ONSHORE LP</v>
          </cell>
          <cell r="E6093" t="str">
            <v>47120</v>
          </cell>
          <cell r="F6093" t="str">
            <v>WELD                                123 NWNW 24 1N67W 6</v>
          </cell>
          <cell r="G6093" t="str">
            <v>2</v>
          </cell>
          <cell r="I6093" t="str">
            <v>No</v>
          </cell>
        </row>
        <row r="6094">
          <cell r="A6094" t="str">
            <v>05-123-20693</v>
          </cell>
          <cell r="B6094" t="str">
            <v>11/23/2021</v>
          </cell>
          <cell r="C6094" t="str">
            <v>Form 17</v>
          </cell>
          <cell r="D6094" t="str">
            <v xml:space="preserve">KERR MCGEE OIL &amp;amp; GAS ONSHORE LP                   </v>
          </cell>
          <cell r="E6094" t="str">
            <v>47120</v>
          </cell>
          <cell r="F6094" t="str">
            <v>WELD                                123 SENE 28 3N67W 6</v>
          </cell>
          <cell r="G6094" t="str">
            <v>38</v>
          </cell>
          <cell r="H6094" t="str">
            <v xml:space="preserve">1     </v>
          </cell>
          <cell r="I6094" t="str">
            <v>No</v>
          </cell>
        </row>
        <row r="6095">
          <cell r="A6095" t="str">
            <v>05-123-20693</v>
          </cell>
          <cell r="B6095" t="str">
            <v>2/23/2022</v>
          </cell>
          <cell r="C6095" t="str">
            <v>Full</v>
          </cell>
          <cell r="D6095" t="str">
            <v>KERR MCGEE OIL &amp;amp; GAS ONSHORE LP</v>
          </cell>
          <cell r="E6095" t="str">
            <v>47120</v>
          </cell>
          <cell r="F6095" t="str">
            <v>WELD                                123 SENE 28 3N67W 6</v>
          </cell>
          <cell r="G6095" t="str">
            <v>36</v>
          </cell>
          <cell r="I6095" t="str">
            <v>No</v>
          </cell>
        </row>
        <row r="6096">
          <cell r="A6096" t="str">
            <v>05-123-20704</v>
          </cell>
          <cell r="B6096" t="str">
            <v>7/22/2021</v>
          </cell>
          <cell r="C6096" t="str">
            <v>Full</v>
          </cell>
          <cell r="D6096" t="str">
            <v>KERR MCGEE OIL &amp;amp; GAS ONSHORE LP</v>
          </cell>
          <cell r="E6096" t="str">
            <v>47120</v>
          </cell>
          <cell r="F6096" t="str">
            <v>WELD                                123 SWNW 24 2N67W 6</v>
          </cell>
          <cell r="G6096" t="str">
            <v>2</v>
          </cell>
          <cell r="I6096" t="str">
            <v>No</v>
          </cell>
        </row>
        <row r="6097">
          <cell r="A6097" t="str">
            <v>05-123-20706</v>
          </cell>
          <cell r="B6097" t="str">
            <v>11/9/2021</v>
          </cell>
          <cell r="C6097" t="str">
            <v>Full</v>
          </cell>
          <cell r="D6097" t="str">
            <v>KERR MCGEE OIL &amp;amp; GAS ONSHORE LP</v>
          </cell>
          <cell r="E6097" t="str">
            <v>47120</v>
          </cell>
          <cell r="F6097" t="str">
            <v>WELD                                123 SENW 7 2N66W 6</v>
          </cell>
          <cell r="G6097" t="str">
            <v>2</v>
          </cell>
          <cell r="I6097" t="str">
            <v>No</v>
          </cell>
        </row>
        <row r="6098">
          <cell r="A6098" t="str">
            <v>05-123-20707</v>
          </cell>
          <cell r="B6098" t="str">
            <v>2/10/2021</v>
          </cell>
          <cell r="C6098" t="str">
            <v>Form 17</v>
          </cell>
          <cell r="D6098" t="str">
            <v xml:space="preserve">KERR MCGEE OIL &amp;amp; GAS ONSHORE LP                   </v>
          </cell>
          <cell r="E6098" t="str">
            <v>47120</v>
          </cell>
          <cell r="F6098" t="str">
            <v>WELD                                123 SWSE 24 3N67W 6</v>
          </cell>
          <cell r="G6098" t="str">
            <v>60</v>
          </cell>
          <cell r="H6098" t="str">
            <v xml:space="preserve">1     </v>
          </cell>
          <cell r="I6098" t="str">
            <v>No</v>
          </cell>
        </row>
        <row r="6099">
          <cell r="A6099" t="str">
            <v>05-123-20707</v>
          </cell>
          <cell r="B6099" t="str">
            <v>4/15/2021</v>
          </cell>
          <cell r="C6099" t="str">
            <v>Form 17</v>
          </cell>
          <cell r="D6099" t="str">
            <v xml:space="preserve">KERR MCGEE OIL &amp;amp; GAS ONSHORE LP                   </v>
          </cell>
          <cell r="E6099" t="str">
            <v>47120</v>
          </cell>
          <cell r="F6099" t="str">
            <v>WELD                                123 SWSE 24 3N67W 6</v>
          </cell>
          <cell r="G6099" t="str">
            <v>44</v>
          </cell>
          <cell r="H6099" t="str">
            <v xml:space="preserve">1     </v>
          </cell>
          <cell r="I6099" t="str">
            <v>No</v>
          </cell>
        </row>
        <row r="6100">
          <cell r="A6100" t="str">
            <v>05-123-20711</v>
          </cell>
          <cell r="B6100" t="str">
            <v>4/9/2021</v>
          </cell>
          <cell r="C6100" t="str">
            <v>Form 17</v>
          </cell>
          <cell r="D6100" t="str">
            <v xml:space="preserve">PDC ENERGY INC                                    </v>
          </cell>
          <cell r="E6100" t="str">
            <v>69175</v>
          </cell>
          <cell r="F6100" t="str">
            <v>WELD                                123 SESE 16 5N63W 6</v>
          </cell>
          <cell r="G6100" t="str">
            <v>7</v>
          </cell>
          <cell r="H6100" t="str">
            <v xml:space="preserve">0     </v>
          </cell>
          <cell r="I6100" t="str">
            <v>No</v>
          </cell>
        </row>
        <row r="6101">
          <cell r="A6101" t="str">
            <v>05-123-20714</v>
          </cell>
          <cell r="B6101" t="str">
            <v>10/14/2021</v>
          </cell>
          <cell r="C6101" t="str">
            <v>Full</v>
          </cell>
          <cell r="D6101" t="str">
            <v>PDC ENERGY INC</v>
          </cell>
          <cell r="E6101" t="str">
            <v>69175</v>
          </cell>
          <cell r="F6101" t="str">
            <v>WELD                                123 NWSE 16 5N63W 6</v>
          </cell>
          <cell r="G6101" t="str">
            <v>0</v>
          </cell>
          <cell r="H6101" t="str">
            <v>0</v>
          </cell>
          <cell r="I6101" t="str">
            <v>No</v>
          </cell>
        </row>
        <row r="6102">
          <cell r="A6102" t="str">
            <v>05-123-20716</v>
          </cell>
          <cell r="B6102" t="str">
            <v>8/6/2021</v>
          </cell>
          <cell r="C6102" t="str">
            <v>Light</v>
          </cell>
          <cell r="D6102" t="str">
            <v>CRESTONE PEAK RESOURCES OPERATING LLC</v>
          </cell>
          <cell r="E6102" t="str">
            <v>10633</v>
          </cell>
          <cell r="F6102" t="str">
            <v>WELD                                123 SESE 2 2N66W 6</v>
          </cell>
          <cell r="G6102" t="str">
            <v>0</v>
          </cell>
          <cell r="H6102" t="str">
            <v>0</v>
          </cell>
          <cell r="I6102" t="str">
            <v>No</v>
          </cell>
        </row>
        <row r="6103">
          <cell r="A6103" t="str">
            <v>05-123-20716</v>
          </cell>
          <cell r="B6103" t="str">
            <v>2/14/2022</v>
          </cell>
          <cell r="C6103" t="str">
            <v>Light</v>
          </cell>
          <cell r="D6103" t="str">
            <v>CRESTONE PEAK RESOURCES OPERATING LLC</v>
          </cell>
          <cell r="E6103" t="str">
            <v>10633</v>
          </cell>
          <cell r="F6103" t="str">
            <v>WELD                                123 SESE 2 2N66W 6</v>
          </cell>
          <cell r="G6103" t="str">
            <v>0</v>
          </cell>
          <cell r="H6103" t="str">
            <v>0</v>
          </cell>
          <cell r="I6103" t="str">
            <v>No</v>
          </cell>
        </row>
        <row r="6104">
          <cell r="A6104" t="str">
            <v>05-123-20717</v>
          </cell>
          <cell r="B6104" t="str">
            <v>8/27/2021</v>
          </cell>
          <cell r="C6104" t="str">
            <v>Light</v>
          </cell>
          <cell r="D6104" t="str">
            <v>CRESTONE PEAK RESOURCES OPERATING LLC</v>
          </cell>
          <cell r="E6104" t="str">
            <v>10633</v>
          </cell>
          <cell r="F6104" t="str">
            <v>WELD                                123 NENW 2 2N66W 6</v>
          </cell>
          <cell r="G6104" t="str">
            <v>30</v>
          </cell>
          <cell r="H6104" t="str">
            <v>0</v>
          </cell>
          <cell r="I6104" t="str">
            <v>No</v>
          </cell>
        </row>
        <row r="6105">
          <cell r="A6105" t="str">
            <v>05-123-20717</v>
          </cell>
          <cell r="B6105" t="str">
            <v>2/10/2022</v>
          </cell>
          <cell r="C6105" t="str">
            <v>Light</v>
          </cell>
          <cell r="D6105" t="str">
            <v>CRESTONE PEAK RESOURCES OPERATING LLC</v>
          </cell>
          <cell r="E6105" t="str">
            <v>10633</v>
          </cell>
          <cell r="F6105" t="str">
            <v>WELD                                123 NENW 2 2N66W 6</v>
          </cell>
          <cell r="G6105" t="str">
            <v>15</v>
          </cell>
          <cell r="H6105" t="str">
            <v>0</v>
          </cell>
          <cell r="I6105" t="str">
            <v>No</v>
          </cell>
        </row>
        <row r="6106">
          <cell r="A6106" t="str">
            <v>05-123-20718</v>
          </cell>
          <cell r="B6106" t="str">
            <v>4/28/2021</v>
          </cell>
          <cell r="C6106" t="str">
            <v>Form 17</v>
          </cell>
          <cell r="D6106" t="str">
            <v xml:space="preserve">CRESTONE PEAK RESOURCES OPERATING LLC             </v>
          </cell>
          <cell r="E6106" t="str">
            <v>10633</v>
          </cell>
          <cell r="F6106" t="str">
            <v>WELD                                123 NWNE 2 2N66W 6</v>
          </cell>
          <cell r="G6106" t="str">
            <v>0</v>
          </cell>
          <cell r="H6106" t="str">
            <v xml:space="preserve">0     </v>
          </cell>
          <cell r="I6106" t="str">
            <v>No</v>
          </cell>
        </row>
        <row r="6107">
          <cell r="A6107" t="str">
            <v>05-123-20718</v>
          </cell>
          <cell r="B6107" t="str">
            <v>11/18/2021</v>
          </cell>
          <cell r="C6107" t="str">
            <v>Form 17</v>
          </cell>
          <cell r="D6107" t="str">
            <v xml:space="preserve">CRESTONE PEAK RESOURCES OPERATING LLC             </v>
          </cell>
          <cell r="E6107" t="str">
            <v>10633</v>
          </cell>
          <cell r="F6107" t="str">
            <v>WELD                                123 NWNE 2 2N66W 6</v>
          </cell>
          <cell r="G6107" t="str">
            <v>0</v>
          </cell>
          <cell r="H6107" t="str">
            <v xml:space="preserve">0     </v>
          </cell>
          <cell r="I6107" t="str">
            <v>No</v>
          </cell>
        </row>
        <row r="6108">
          <cell r="A6108" t="str">
            <v>05-123-20718</v>
          </cell>
          <cell r="B6108" t="str">
            <v>2/10/2022</v>
          </cell>
          <cell r="C6108" t="str">
            <v>Form 17</v>
          </cell>
          <cell r="D6108" t="str">
            <v xml:space="preserve">CRESTONE PEAK RESOURCES OPERATING LLC             </v>
          </cell>
          <cell r="E6108" t="str">
            <v>10633</v>
          </cell>
          <cell r="F6108" t="str">
            <v>WELD                                123 NWNE 2 2N66W 6</v>
          </cell>
          <cell r="G6108" t="str">
            <v>0</v>
          </cell>
          <cell r="H6108" t="str">
            <v xml:space="preserve">0     </v>
          </cell>
          <cell r="I6108" t="str">
            <v>No</v>
          </cell>
        </row>
        <row r="6109">
          <cell r="A6109" t="str">
            <v>05-123-20719</v>
          </cell>
          <cell r="B6109" t="str">
            <v>8/6/2021</v>
          </cell>
          <cell r="C6109" t="str">
            <v>Form 17</v>
          </cell>
          <cell r="D6109" t="str">
            <v xml:space="preserve">CRESTONE PEAK RESOURCES OPERATING LLC             </v>
          </cell>
          <cell r="E6109" t="str">
            <v>10633</v>
          </cell>
          <cell r="F6109" t="str">
            <v>WELD                                123 NESE 2 2N66W 6</v>
          </cell>
          <cell r="G6109" t="str">
            <v>0</v>
          </cell>
          <cell r="H6109" t="str">
            <v xml:space="preserve">0     </v>
          </cell>
          <cell r="I6109" t="str">
            <v>No</v>
          </cell>
        </row>
        <row r="6110">
          <cell r="A6110" t="str">
            <v>05-123-20719</v>
          </cell>
          <cell r="B6110" t="str">
            <v>2/14/2022</v>
          </cell>
          <cell r="C6110" t="str">
            <v>Light</v>
          </cell>
          <cell r="D6110" t="str">
            <v>CRESTONE PEAK RESOURCES OPERATING LLC</v>
          </cell>
          <cell r="E6110" t="str">
            <v>10633</v>
          </cell>
          <cell r="F6110" t="str">
            <v>WELD                                123 NESE 2 2N66W 6</v>
          </cell>
          <cell r="G6110" t="str">
            <v>0</v>
          </cell>
          <cell r="H6110" t="str">
            <v>0</v>
          </cell>
          <cell r="I6110" t="str">
            <v>No</v>
          </cell>
        </row>
        <row r="6111">
          <cell r="A6111" t="str">
            <v>05-123-20720</v>
          </cell>
          <cell r="B6111" t="str">
            <v>11/5/2021</v>
          </cell>
          <cell r="C6111" t="str">
            <v>Light</v>
          </cell>
          <cell r="D6111" t="str">
            <v>CRESTONE PEAK RESOURCES OPERATING LLC</v>
          </cell>
          <cell r="E6111" t="str">
            <v>10633</v>
          </cell>
          <cell r="F6111" t="str">
            <v>WELD                                123 SWNE 8 2N66W 6</v>
          </cell>
          <cell r="G6111" t="str">
            <v>0</v>
          </cell>
          <cell r="H6111" t="str">
            <v>0</v>
          </cell>
          <cell r="I6111" t="str">
            <v>No</v>
          </cell>
        </row>
        <row r="6112">
          <cell r="A6112" t="str">
            <v>05-123-20720</v>
          </cell>
          <cell r="B6112" t="str">
            <v>2/11/2022</v>
          </cell>
          <cell r="C6112" t="str">
            <v>Light</v>
          </cell>
          <cell r="D6112" t="str">
            <v>CRESTONE PEAK RESOURCES OPERATING LLC</v>
          </cell>
          <cell r="E6112" t="str">
            <v>10633</v>
          </cell>
          <cell r="F6112" t="str">
            <v>WELD                                123 SWNE 8 2N66W 6</v>
          </cell>
          <cell r="G6112" t="str">
            <v>0</v>
          </cell>
          <cell r="H6112" t="str">
            <v>0</v>
          </cell>
          <cell r="I6112" t="str">
            <v>No</v>
          </cell>
        </row>
        <row r="6113">
          <cell r="A6113" t="str">
            <v>05-123-20721</v>
          </cell>
          <cell r="B6113" t="str">
            <v>10/20/2021</v>
          </cell>
          <cell r="C6113" t="str">
            <v>Light</v>
          </cell>
          <cell r="D6113" t="str">
            <v>CRESTONE PEAK RESOURCES OPERATING LLC</v>
          </cell>
          <cell r="E6113" t="str">
            <v>10633</v>
          </cell>
          <cell r="F6113" t="str">
            <v>WELD                                123 NWNW 2 2N66W 6</v>
          </cell>
          <cell r="G6113" t="str">
            <v>0</v>
          </cell>
          <cell r="H6113" t="str">
            <v>0</v>
          </cell>
          <cell r="I6113" t="str">
            <v>No</v>
          </cell>
        </row>
        <row r="6114">
          <cell r="A6114" t="str">
            <v>05-123-20721</v>
          </cell>
          <cell r="B6114" t="str">
            <v>2/9/2022</v>
          </cell>
          <cell r="C6114" t="str">
            <v>Light</v>
          </cell>
          <cell r="D6114" t="str">
            <v>CRESTONE PEAK RESOURCES OPERATING LLC</v>
          </cell>
          <cell r="E6114" t="str">
            <v>10633</v>
          </cell>
          <cell r="F6114" t="str">
            <v>WELD                                123 NWNW 2 2N66W 6</v>
          </cell>
          <cell r="G6114" t="str">
            <v>0</v>
          </cell>
          <cell r="H6114" t="str">
            <v>0</v>
          </cell>
          <cell r="I6114" t="str">
            <v>No</v>
          </cell>
        </row>
        <row r="6115">
          <cell r="A6115" t="str">
            <v>05-123-20722</v>
          </cell>
          <cell r="B6115" t="str">
            <v>10/20/2021</v>
          </cell>
          <cell r="C6115" t="str">
            <v>Light</v>
          </cell>
          <cell r="D6115" t="str">
            <v>CRESTONE PEAK RESOURCES OPERATING LLC</v>
          </cell>
          <cell r="E6115" t="str">
            <v>10633</v>
          </cell>
          <cell r="F6115" t="str">
            <v>WELD                                123 SWNW 2 2N66W 6</v>
          </cell>
          <cell r="G6115" t="str">
            <v>0</v>
          </cell>
          <cell r="H6115" t="str">
            <v>0</v>
          </cell>
          <cell r="I6115" t="str">
            <v>No</v>
          </cell>
        </row>
        <row r="6116">
          <cell r="A6116" t="str">
            <v>05-123-20722</v>
          </cell>
          <cell r="B6116" t="str">
            <v>2/9/2022</v>
          </cell>
          <cell r="C6116" t="str">
            <v>Light</v>
          </cell>
          <cell r="D6116" t="str">
            <v>CRESTONE PEAK RESOURCES OPERATING LLC</v>
          </cell>
          <cell r="E6116" t="str">
            <v>10633</v>
          </cell>
          <cell r="F6116" t="str">
            <v>WELD                                123 SWNW 2 2N66W 6</v>
          </cell>
          <cell r="G6116" t="str">
            <v>0</v>
          </cell>
          <cell r="H6116" t="str">
            <v>0</v>
          </cell>
          <cell r="I6116" t="str">
            <v>No</v>
          </cell>
        </row>
        <row r="6117">
          <cell r="A6117" t="str">
            <v>05-123-20723</v>
          </cell>
          <cell r="B6117" t="str">
            <v>10/20/2021</v>
          </cell>
          <cell r="C6117" t="str">
            <v>Light</v>
          </cell>
          <cell r="D6117" t="str">
            <v>CRESTONE PEAK RESOURCES OPERATING LLC</v>
          </cell>
          <cell r="E6117" t="str">
            <v>10633</v>
          </cell>
          <cell r="F6117" t="str">
            <v>WELD                                123 NWSW 2 2N66W 6</v>
          </cell>
          <cell r="G6117" t="str">
            <v>0</v>
          </cell>
          <cell r="H6117" t="str">
            <v>0</v>
          </cell>
          <cell r="I6117" t="str">
            <v>No</v>
          </cell>
        </row>
        <row r="6118">
          <cell r="A6118" t="str">
            <v>05-123-20723</v>
          </cell>
          <cell r="B6118" t="str">
            <v>2/9/2022</v>
          </cell>
          <cell r="C6118" t="str">
            <v>Light</v>
          </cell>
          <cell r="D6118" t="str">
            <v>CRESTONE PEAK RESOURCES OPERATING LLC</v>
          </cell>
          <cell r="E6118" t="str">
            <v>10633</v>
          </cell>
          <cell r="F6118" t="str">
            <v>WELD                                123 NWSW 2 2N66W 6</v>
          </cell>
          <cell r="G6118" t="str">
            <v>0</v>
          </cell>
          <cell r="H6118" t="str">
            <v>0</v>
          </cell>
          <cell r="I6118" t="str">
            <v>No</v>
          </cell>
        </row>
        <row r="6119">
          <cell r="A6119" t="str">
            <v>05-123-20725</v>
          </cell>
          <cell r="B6119" t="str">
            <v>8/19/2021</v>
          </cell>
          <cell r="C6119" t="str">
            <v>Light</v>
          </cell>
          <cell r="D6119" t="str">
            <v>CRESTONE PEAK RESOURCES OPERATING LLC</v>
          </cell>
          <cell r="E6119" t="str">
            <v>10633</v>
          </cell>
          <cell r="F6119" t="str">
            <v>WELD                                123 SESW 17 2N67W 6</v>
          </cell>
          <cell r="G6119" t="str">
            <v>0</v>
          </cell>
          <cell r="H6119" t="str">
            <v>0</v>
          </cell>
          <cell r="I6119" t="str">
            <v>No</v>
          </cell>
        </row>
        <row r="6120">
          <cell r="A6120" t="str">
            <v>05-123-20725</v>
          </cell>
          <cell r="B6120" t="str">
            <v>2/16/2022</v>
          </cell>
          <cell r="C6120" t="str">
            <v>Light</v>
          </cell>
          <cell r="D6120" t="str">
            <v>CRESTONE PEAK RESOURCES OPERATING LLC</v>
          </cell>
          <cell r="E6120" t="str">
            <v>10633</v>
          </cell>
          <cell r="F6120" t="str">
            <v>WELD                                123 SESW 17 2N67W 6</v>
          </cell>
          <cell r="G6120" t="str">
            <v>0</v>
          </cell>
          <cell r="H6120" t="str">
            <v>0</v>
          </cell>
          <cell r="I6120" t="str">
            <v>No</v>
          </cell>
        </row>
        <row r="6121">
          <cell r="A6121" t="str">
            <v>05-123-20726</v>
          </cell>
          <cell r="B6121" t="str">
            <v>5/25/2021</v>
          </cell>
          <cell r="C6121" t="str">
            <v>Full</v>
          </cell>
          <cell r="D6121" t="str">
            <v>PDC ENERGY INC</v>
          </cell>
          <cell r="E6121" t="str">
            <v>69175</v>
          </cell>
          <cell r="F6121" t="str">
            <v>WELD                                123 NENE 21 6N64W 6</v>
          </cell>
          <cell r="G6121" t="str">
            <v>0</v>
          </cell>
          <cell r="H6121" t="str">
            <v>0</v>
          </cell>
          <cell r="I6121" t="str">
            <v>No</v>
          </cell>
        </row>
        <row r="6122">
          <cell r="A6122" t="str">
            <v>05-123-20726</v>
          </cell>
          <cell r="B6122" t="str">
            <v>11/23/2021</v>
          </cell>
          <cell r="C6122" t="str">
            <v>Form 17</v>
          </cell>
          <cell r="D6122" t="str">
            <v xml:space="preserve">PDC ENERGY INC                                    </v>
          </cell>
          <cell r="E6122" t="str">
            <v>69175</v>
          </cell>
          <cell r="F6122" t="str">
            <v>WELD                                123 NENE 21 6N64W 6</v>
          </cell>
          <cell r="G6122" t="str">
            <v>0</v>
          </cell>
          <cell r="H6122" t="str">
            <v xml:space="preserve">0     </v>
          </cell>
          <cell r="I6122" t="str">
            <v>No</v>
          </cell>
        </row>
        <row r="6123">
          <cell r="A6123" t="str">
            <v>05-123-20729</v>
          </cell>
          <cell r="B6123" t="str">
            <v>4/28/2021</v>
          </cell>
          <cell r="C6123" t="str">
            <v>Form 17</v>
          </cell>
          <cell r="D6123" t="str">
            <v xml:space="preserve">CRESTONE PEAK RESOURCES OPERATING LLC             </v>
          </cell>
          <cell r="E6123" t="str">
            <v>10633</v>
          </cell>
          <cell r="F6123" t="str">
            <v>WELD                                123 SESE 2 2N66W 6</v>
          </cell>
          <cell r="G6123" t="str">
            <v>0</v>
          </cell>
          <cell r="H6123" t="str">
            <v xml:space="preserve">0     </v>
          </cell>
          <cell r="I6123" t="str">
            <v>No</v>
          </cell>
        </row>
        <row r="6124">
          <cell r="A6124" t="str">
            <v>05-123-20729</v>
          </cell>
          <cell r="B6124" t="str">
            <v>2/10/2022</v>
          </cell>
          <cell r="C6124" t="str">
            <v>Form 17</v>
          </cell>
          <cell r="D6124" t="str">
            <v xml:space="preserve">CRESTONE PEAK RESOURCES OPERATING LLC             </v>
          </cell>
          <cell r="E6124" t="str">
            <v>10633</v>
          </cell>
          <cell r="F6124" t="str">
            <v>WELD                                123 SESE 2 2N66W 6</v>
          </cell>
          <cell r="G6124" t="str">
            <v>0</v>
          </cell>
          <cell r="H6124" t="str">
            <v xml:space="preserve">0     </v>
          </cell>
          <cell r="I6124" t="str">
            <v>No</v>
          </cell>
        </row>
        <row r="6125">
          <cell r="A6125" t="str">
            <v>05-123-20731</v>
          </cell>
          <cell r="B6125" t="str">
            <v>3/10/2021</v>
          </cell>
          <cell r="C6125" t="str">
            <v>Light</v>
          </cell>
          <cell r="D6125" t="str">
            <v>CRESTONE PEAK RESOURCES OPERATING LLC</v>
          </cell>
          <cell r="E6125" t="str">
            <v>10633</v>
          </cell>
          <cell r="F6125" t="str">
            <v>WELD                                123 SWSE 10 2N66W 6</v>
          </cell>
          <cell r="G6125" t="str">
            <v>0</v>
          </cell>
          <cell r="H6125" t="str">
            <v>0</v>
          </cell>
          <cell r="I6125" t="str">
            <v>No</v>
          </cell>
        </row>
        <row r="6126">
          <cell r="A6126" t="str">
            <v>05-123-20731</v>
          </cell>
          <cell r="B6126" t="str">
            <v>2/15/2022</v>
          </cell>
          <cell r="C6126" t="str">
            <v>Light</v>
          </cell>
          <cell r="D6126" t="str">
            <v>CRESTONE PEAK RESOURCES OPERATING LLC</v>
          </cell>
          <cell r="E6126" t="str">
            <v>10633</v>
          </cell>
          <cell r="F6126" t="str">
            <v>WELD                                123 SWSE 10 2N66W 6</v>
          </cell>
          <cell r="G6126" t="str">
            <v>0</v>
          </cell>
          <cell r="H6126" t="str">
            <v>0</v>
          </cell>
          <cell r="I6126" t="str">
            <v>No</v>
          </cell>
        </row>
        <row r="6127">
          <cell r="A6127" t="str">
            <v>05-123-20735</v>
          </cell>
          <cell r="B6127" t="str">
            <v>7/7/2021</v>
          </cell>
          <cell r="C6127" t="str">
            <v>Full</v>
          </cell>
          <cell r="D6127" t="str">
            <v>KERR MCGEE OIL &amp;amp; GAS ONSHORE LP</v>
          </cell>
          <cell r="E6127" t="str">
            <v>47120</v>
          </cell>
          <cell r="F6127" t="str">
            <v>WELD                                123 SWSW 15 4N67W 6</v>
          </cell>
          <cell r="G6127" t="str">
            <v>1</v>
          </cell>
          <cell r="I6127" t="str">
            <v>No</v>
          </cell>
        </row>
        <row r="6128">
          <cell r="A6128" t="str">
            <v>05-123-20735</v>
          </cell>
          <cell r="B6128" t="str">
            <v>9/16/2021</v>
          </cell>
          <cell r="C6128" t="str">
            <v>Form 17</v>
          </cell>
          <cell r="D6128" t="str">
            <v xml:space="preserve">KERR MCGEE OIL &amp;amp; GAS ONSHORE LP                   </v>
          </cell>
          <cell r="E6128" t="str">
            <v>47120</v>
          </cell>
          <cell r="F6128" t="str">
            <v>WELD                                123 SWSW 15 4N67W 6</v>
          </cell>
          <cell r="G6128" t="str">
            <v>69</v>
          </cell>
          <cell r="H6128" t="str">
            <v xml:space="preserve">14    </v>
          </cell>
          <cell r="I6128" t="str">
            <v>Yes</v>
          </cell>
        </row>
        <row r="6129">
          <cell r="A6129" t="str">
            <v>05-123-20735</v>
          </cell>
          <cell r="B6129" t="str">
            <v>1/13/2022</v>
          </cell>
          <cell r="C6129" t="str">
            <v>Form 17</v>
          </cell>
          <cell r="D6129" t="str">
            <v xml:space="preserve">KERR MCGEE OIL &amp;amp; GAS ONSHORE LP                   </v>
          </cell>
          <cell r="E6129" t="str">
            <v>47120</v>
          </cell>
          <cell r="F6129" t="str">
            <v>WELD                                123 SWSW 15 4N67W 6</v>
          </cell>
          <cell r="G6129" t="str">
            <v>60</v>
          </cell>
          <cell r="H6129" t="str">
            <v xml:space="preserve">1     </v>
          </cell>
          <cell r="I6129" t="str">
            <v>Yes</v>
          </cell>
        </row>
        <row r="6130">
          <cell r="A6130" t="str">
            <v>05-123-20737</v>
          </cell>
          <cell r="B6130" t="str">
            <v>4/27/2021</v>
          </cell>
          <cell r="C6130" t="str">
            <v>Form 17</v>
          </cell>
          <cell r="D6130" t="str">
            <v xml:space="preserve">KERR MCGEE OIL &amp;amp; GAS ONSHORE LP                   </v>
          </cell>
          <cell r="E6130" t="str">
            <v>47120</v>
          </cell>
          <cell r="F6130" t="str">
            <v>WELD                                123 NWSW 24 1N67W 6</v>
          </cell>
          <cell r="G6130" t="str">
            <v>0</v>
          </cell>
          <cell r="H6130" t="str">
            <v xml:space="preserve">0     </v>
          </cell>
          <cell r="I6130" t="str">
            <v>No</v>
          </cell>
        </row>
        <row r="6131">
          <cell r="A6131" t="str">
            <v>05-123-20739</v>
          </cell>
          <cell r="B6131" t="str">
            <v>7/6/2021</v>
          </cell>
          <cell r="C6131" t="str">
            <v>Form 17</v>
          </cell>
          <cell r="D6131" t="str">
            <v xml:space="preserve">PDC ENERGY INC                                    </v>
          </cell>
          <cell r="E6131" t="str">
            <v>69175</v>
          </cell>
          <cell r="F6131" t="str">
            <v>WELD                                123 SWNE 33 6N64W 6</v>
          </cell>
          <cell r="G6131" t="str">
            <v>52</v>
          </cell>
          <cell r="H6131" t="str">
            <v xml:space="preserve">0     </v>
          </cell>
          <cell r="I6131" t="str">
            <v>Yes</v>
          </cell>
        </row>
        <row r="6132">
          <cell r="A6132" t="str">
            <v>05-123-20739</v>
          </cell>
          <cell r="B6132" t="str">
            <v>10/9/2021</v>
          </cell>
          <cell r="C6132" t="str">
            <v>Form 17</v>
          </cell>
          <cell r="D6132" t="str">
            <v xml:space="preserve">PDC ENERGY INC                                    </v>
          </cell>
          <cell r="E6132" t="str">
            <v>69175</v>
          </cell>
          <cell r="F6132" t="str">
            <v>WELD                                123 SWNE 33 6N64W 6</v>
          </cell>
          <cell r="G6132" t="str">
            <v>22</v>
          </cell>
          <cell r="H6132" t="str">
            <v xml:space="preserve">0     </v>
          </cell>
          <cell r="I6132" t="str">
            <v>No</v>
          </cell>
        </row>
        <row r="6133">
          <cell r="A6133" t="str">
            <v>05-123-20740</v>
          </cell>
          <cell r="B6133" t="str">
            <v>11/18/2021</v>
          </cell>
          <cell r="C6133" t="str">
            <v>Full</v>
          </cell>
          <cell r="D6133" t="str">
            <v>KERR MCGEE OIL &amp;amp; GAS ONSHORE LP</v>
          </cell>
          <cell r="E6133" t="str">
            <v>47120</v>
          </cell>
          <cell r="F6133" t="str">
            <v>WELD                                123 SENE 6 2N66W 6</v>
          </cell>
          <cell r="G6133" t="str">
            <v>4</v>
          </cell>
          <cell r="I6133" t="str">
            <v>No</v>
          </cell>
        </row>
        <row r="6134">
          <cell r="A6134" t="str">
            <v>05-123-20742</v>
          </cell>
          <cell r="B6134" t="str">
            <v>4/13/2021</v>
          </cell>
          <cell r="C6134" t="str">
            <v>Light</v>
          </cell>
          <cell r="D6134" t="str">
            <v>CRESTONE PEAK RESOURCES OPERATING LLC</v>
          </cell>
          <cell r="E6134" t="str">
            <v>10633</v>
          </cell>
          <cell r="F6134" t="str">
            <v>WELD                                123 SWSE 2 2N66W 6</v>
          </cell>
          <cell r="G6134" t="str">
            <v>29</v>
          </cell>
          <cell r="H6134" t="str">
            <v>0</v>
          </cell>
          <cell r="I6134" t="str">
            <v>No</v>
          </cell>
        </row>
        <row r="6135">
          <cell r="A6135" t="str">
            <v>05-123-20742</v>
          </cell>
          <cell r="B6135" t="str">
            <v>4/28/2021</v>
          </cell>
          <cell r="C6135" t="str">
            <v>Light</v>
          </cell>
          <cell r="D6135" t="str">
            <v>CRESTONE PEAK RESOURCES OPERATING LLC</v>
          </cell>
          <cell r="E6135" t="str">
            <v>10633</v>
          </cell>
          <cell r="F6135" t="str">
            <v>WELD                                123 SWSE 2 2N66W 6</v>
          </cell>
          <cell r="G6135" t="str">
            <v>27</v>
          </cell>
          <cell r="H6135" t="str">
            <v>0</v>
          </cell>
          <cell r="I6135" t="str">
            <v>No</v>
          </cell>
        </row>
        <row r="6136">
          <cell r="A6136" t="str">
            <v>05-123-20742</v>
          </cell>
          <cell r="B6136" t="str">
            <v>6/4/2021</v>
          </cell>
          <cell r="C6136" t="str">
            <v>Form 17</v>
          </cell>
          <cell r="D6136" t="str">
            <v xml:space="preserve">CRESTONE PEAK RESOURCES OPERATING LLC             </v>
          </cell>
          <cell r="E6136" t="str">
            <v>10633</v>
          </cell>
          <cell r="F6136" t="str">
            <v>WELD                                123 SWSE 2 2N66W 6</v>
          </cell>
          <cell r="G6136" t="str">
            <v>150</v>
          </cell>
          <cell r="H6136" t="str">
            <v xml:space="preserve">90    </v>
          </cell>
          <cell r="I6136" t="str">
            <v>Yes</v>
          </cell>
        </row>
        <row r="6137">
          <cell r="A6137" t="str">
            <v>05-123-20747</v>
          </cell>
          <cell r="B6137" t="str">
            <v>8/19/2021</v>
          </cell>
          <cell r="C6137" t="str">
            <v>Light</v>
          </cell>
          <cell r="D6137" t="str">
            <v>CRESTONE PEAK RESOURCES OPERATING LLC</v>
          </cell>
          <cell r="E6137" t="str">
            <v>10633</v>
          </cell>
          <cell r="F6137" t="str">
            <v>WELD                                123 NENW 17 2N67W 6</v>
          </cell>
          <cell r="G6137" t="str">
            <v>9</v>
          </cell>
          <cell r="H6137" t="str">
            <v>0</v>
          </cell>
          <cell r="I6137" t="str">
            <v>No</v>
          </cell>
        </row>
        <row r="6138">
          <cell r="A6138" t="str">
            <v>05-123-20747</v>
          </cell>
          <cell r="B6138" t="str">
            <v>2/3/2022</v>
          </cell>
          <cell r="C6138" t="str">
            <v>Light</v>
          </cell>
          <cell r="D6138" t="str">
            <v>CRESTONE PEAK RESOURCES OPERATING LLC</v>
          </cell>
          <cell r="E6138" t="str">
            <v>10633</v>
          </cell>
          <cell r="F6138" t="str">
            <v>WELD                                123 NENW 17 2N67W 6</v>
          </cell>
          <cell r="G6138" t="str">
            <v>8</v>
          </cell>
          <cell r="H6138" t="str">
            <v>0</v>
          </cell>
          <cell r="I6138" t="str">
            <v>No</v>
          </cell>
        </row>
        <row r="6139">
          <cell r="A6139" t="str">
            <v>05-123-20750</v>
          </cell>
          <cell r="B6139" t="str">
            <v>1/21/2021</v>
          </cell>
          <cell r="C6139" t="str">
            <v>Form 17</v>
          </cell>
          <cell r="D6139" t="str">
            <v xml:space="preserve">PDC ENERGY INC                                    </v>
          </cell>
          <cell r="E6139" t="str">
            <v>69175</v>
          </cell>
          <cell r="F6139" t="str">
            <v>WELD                                123 NENE 10 5N64W 6</v>
          </cell>
          <cell r="G6139" t="str">
            <v>3</v>
          </cell>
          <cell r="H6139" t="str">
            <v xml:space="preserve">0     </v>
          </cell>
          <cell r="I6139" t="str">
            <v>No</v>
          </cell>
        </row>
        <row r="6140">
          <cell r="A6140" t="str">
            <v>05-123-20751</v>
          </cell>
          <cell r="B6140" t="str">
            <v>1/25/2021</v>
          </cell>
          <cell r="C6140" t="str">
            <v>Form 17</v>
          </cell>
          <cell r="D6140" t="str">
            <v xml:space="preserve">KERR MCGEE OIL &amp;amp; GAS ONSHORE LP                   </v>
          </cell>
          <cell r="E6140" t="str">
            <v>47120</v>
          </cell>
          <cell r="F6140" t="str">
            <v>WELD                                123 NENW 3 2N66W 6</v>
          </cell>
          <cell r="G6140" t="str">
            <v>74</v>
          </cell>
          <cell r="H6140" t="str">
            <v xml:space="preserve">12    </v>
          </cell>
          <cell r="I6140" t="str">
            <v>No</v>
          </cell>
        </row>
        <row r="6141">
          <cell r="A6141" t="str">
            <v>05-123-20751</v>
          </cell>
          <cell r="B6141" t="str">
            <v>6/18/2021</v>
          </cell>
          <cell r="C6141" t="str">
            <v>Form 17</v>
          </cell>
          <cell r="D6141" t="str">
            <v xml:space="preserve">KERR MCGEE OIL &amp;amp; GAS ONSHORE LP                   </v>
          </cell>
          <cell r="E6141" t="str">
            <v>47120</v>
          </cell>
          <cell r="F6141" t="str">
            <v>WELD                                123 NENW 3 2N66W 6</v>
          </cell>
          <cell r="G6141" t="str">
            <v>50</v>
          </cell>
          <cell r="H6141" t="str">
            <v xml:space="preserve">11    </v>
          </cell>
          <cell r="I6141" t="str">
            <v>No</v>
          </cell>
        </row>
        <row r="6142">
          <cell r="A6142" t="str">
            <v>05-123-20751</v>
          </cell>
          <cell r="B6142" t="str">
            <v>2/28/2022</v>
          </cell>
          <cell r="C6142" t="str">
            <v>Form 17</v>
          </cell>
          <cell r="D6142" t="str">
            <v xml:space="preserve">KERR MCGEE OIL &amp;amp; GAS ONSHORE LP                   </v>
          </cell>
          <cell r="E6142" t="str">
            <v>47120</v>
          </cell>
          <cell r="F6142" t="str">
            <v>WELD                                123 NENW 3 2N66W 6</v>
          </cell>
          <cell r="G6142" t="str">
            <v>81</v>
          </cell>
          <cell r="H6142" t="str">
            <v xml:space="preserve">64    </v>
          </cell>
          <cell r="I6142" t="str">
            <v>Yes</v>
          </cell>
        </row>
        <row r="6143">
          <cell r="A6143" t="str">
            <v>05-123-20752</v>
          </cell>
          <cell r="B6143" t="str">
            <v>6/28/2021</v>
          </cell>
          <cell r="C6143" t="str">
            <v>LIGHT</v>
          </cell>
          <cell r="D6143" t="str">
            <v>NOBLE ENERGY INC</v>
          </cell>
          <cell r="E6143" t="str">
            <v>100322</v>
          </cell>
          <cell r="F6143" t="str">
            <v>WELD                                123 NWNE 17 4N63W 6</v>
          </cell>
          <cell r="G6143" t="str">
            <v>0</v>
          </cell>
          <cell r="H6143" t="str">
            <v>0</v>
          </cell>
          <cell r="I6143" t="str">
            <v>No</v>
          </cell>
        </row>
        <row r="6144">
          <cell r="A6144" t="str">
            <v>05-123-20753</v>
          </cell>
          <cell r="B6144" t="str">
            <v>8/6/2021</v>
          </cell>
          <cell r="C6144" t="str">
            <v>Full</v>
          </cell>
          <cell r="D6144" t="str">
            <v>PDC ENERGY INC</v>
          </cell>
          <cell r="E6144" t="str">
            <v>69175</v>
          </cell>
          <cell r="F6144" t="str">
            <v>WELD                                123 NENE 16 6N64W 6</v>
          </cell>
          <cell r="G6144" t="str">
            <v>0</v>
          </cell>
          <cell r="H6144" t="str">
            <v>0</v>
          </cell>
          <cell r="I6144" t="str">
            <v>No</v>
          </cell>
        </row>
        <row r="6145">
          <cell r="A6145" t="str">
            <v>05-123-20756</v>
          </cell>
          <cell r="B6145" t="str">
            <v>5/14/2021</v>
          </cell>
          <cell r="C6145" t="str">
            <v>Form 17</v>
          </cell>
          <cell r="D6145" t="str">
            <v xml:space="preserve">PDC ENERGY INC                                    </v>
          </cell>
          <cell r="E6145" t="str">
            <v>69175</v>
          </cell>
          <cell r="F6145" t="str">
            <v>WELD                                123 NESE 6 5N64W 6</v>
          </cell>
          <cell r="G6145" t="str">
            <v>55</v>
          </cell>
          <cell r="H6145" t="str">
            <v xml:space="preserve">0     </v>
          </cell>
          <cell r="I6145" t="str">
            <v>No</v>
          </cell>
        </row>
        <row r="6146">
          <cell r="A6146" t="str">
            <v>05-123-20756</v>
          </cell>
          <cell r="B6146" t="str">
            <v>10/7/2021</v>
          </cell>
          <cell r="C6146" t="str">
            <v>Form 17</v>
          </cell>
          <cell r="D6146" t="str">
            <v xml:space="preserve">PDC ENERGY INC                                    </v>
          </cell>
          <cell r="E6146" t="str">
            <v>69175</v>
          </cell>
          <cell r="F6146" t="str">
            <v>WELD                                123 NESE 6 5N64W 6</v>
          </cell>
          <cell r="G6146" t="str">
            <v>14</v>
          </cell>
          <cell r="H6146" t="str">
            <v xml:space="preserve">0     </v>
          </cell>
          <cell r="I6146" t="str">
            <v>No</v>
          </cell>
        </row>
        <row r="6147">
          <cell r="A6147" t="str">
            <v>05-123-20757</v>
          </cell>
          <cell r="B6147" t="str">
            <v>9/1/2021</v>
          </cell>
          <cell r="C6147" t="str">
            <v>Full</v>
          </cell>
          <cell r="D6147" t="str">
            <v>PDC ENERGY INC</v>
          </cell>
          <cell r="E6147" t="str">
            <v>69175</v>
          </cell>
          <cell r="F6147" t="str">
            <v>WELD                                123 NESE 6 5N64W 6</v>
          </cell>
          <cell r="G6147" t="str">
            <v>7</v>
          </cell>
          <cell r="H6147" t="str">
            <v>0</v>
          </cell>
          <cell r="I6147" t="str">
            <v>No</v>
          </cell>
        </row>
        <row r="6148">
          <cell r="A6148" t="str">
            <v>05-123-20757</v>
          </cell>
          <cell r="B6148" t="str">
            <v>10/7/2021</v>
          </cell>
          <cell r="C6148" t="str">
            <v>Form 17</v>
          </cell>
          <cell r="D6148" t="str">
            <v xml:space="preserve">PDC ENERGY INC                                    </v>
          </cell>
          <cell r="E6148" t="str">
            <v>69175</v>
          </cell>
          <cell r="F6148" t="str">
            <v>WELD                                123 NESE 6 5N64W 6</v>
          </cell>
          <cell r="G6148" t="str">
            <v>0</v>
          </cell>
          <cell r="H6148" t="str">
            <v xml:space="preserve">0     </v>
          </cell>
          <cell r="I6148" t="str">
            <v>No</v>
          </cell>
        </row>
        <row r="6149">
          <cell r="A6149" t="str">
            <v>05-123-20760</v>
          </cell>
          <cell r="B6149" t="str">
            <v>8/31/2021</v>
          </cell>
          <cell r="C6149" t="str">
            <v>Light</v>
          </cell>
          <cell r="D6149" t="str">
            <v>CRESTONE PEAK RESOURCES OPERATING LLC</v>
          </cell>
          <cell r="E6149" t="str">
            <v>10633</v>
          </cell>
          <cell r="F6149" t="str">
            <v>WELD                                123 SWNE 28 2N66W 6</v>
          </cell>
          <cell r="G6149" t="str">
            <v>0</v>
          </cell>
          <cell r="H6149" t="str">
            <v>0</v>
          </cell>
          <cell r="I6149" t="str">
            <v>No</v>
          </cell>
        </row>
        <row r="6150">
          <cell r="A6150" t="str">
            <v>05-123-20764</v>
          </cell>
          <cell r="B6150" t="str">
            <v>2/11/2021</v>
          </cell>
          <cell r="C6150" t="str">
            <v>Form 17</v>
          </cell>
          <cell r="D6150" t="str">
            <v xml:space="preserve">KERR MCGEE OIL &amp;amp; GAS ONSHORE LP                   </v>
          </cell>
          <cell r="E6150" t="str">
            <v>47120</v>
          </cell>
          <cell r="F6150" t="str">
            <v>WELD                                123 NWNW 30 2N68W 6</v>
          </cell>
          <cell r="G6150" t="str">
            <v>295</v>
          </cell>
          <cell r="H6150" t="str">
            <v xml:space="preserve">1     </v>
          </cell>
          <cell r="I6150" t="str">
            <v>No</v>
          </cell>
        </row>
        <row r="6151">
          <cell r="A6151" t="str">
            <v>05-123-20769</v>
          </cell>
          <cell r="B6151" t="str">
            <v>6/2/2021</v>
          </cell>
          <cell r="C6151" t="str">
            <v>Full</v>
          </cell>
          <cell r="D6151" t="str">
            <v>KERR MCGEE OIL &amp;amp; GAS ONSHORE LP</v>
          </cell>
          <cell r="E6151" t="str">
            <v>47120</v>
          </cell>
          <cell r="F6151" t="str">
            <v>WELD                                123 NWNE 15 2N66W 6</v>
          </cell>
          <cell r="G6151" t="str">
            <v>0</v>
          </cell>
          <cell r="I6151" t="str">
            <v>No</v>
          </cell>
        </row>
        <row r="6152">
          <cell r="A6152" t="str">
            <v>05-123-20770</v>
          </cell>
          <cell r="B6152" t="str">
            <v>8/19/2021</v>
          </cell>
          <cell r="C6152" t="str">
            <v>Light</v>
          </cell>
          <cell r="D6152" t="str">
            <v>CRESTONE PEAK RESOURCES OPERATING LLC</v>
          </cell>
          <cell r="E6152" t="str">
            <v>10633</v>
          </cell>
          <cell r="F6152" t="str">
            <v>WELD                                123 NENW 17 2N67W 6</v>
          </cell>
          <cell r="G6152" t="str">
            <v>11</v>
          </cell>
          <cell r="H6152" t="str">
            <v>0</v>
          </cell>
          <cell r="I6152" t="str">
            <v>No</v>
          </cell>
        </row>
        <row r="6153">
          <cell r="A6153" t="str">
            <v>05-123-20774</v>
          </cell>
          <cell r="B6153" t="str">
            <v>10/21/2021</v>
          </cell>
          <cell r="C6153" t="str">
            <v>Light</v>
          </cell>
          <cell r="D6153" t="str">
            <v>CRESTONE PEAK RESOURCES OPERATING LLC</v>
          </cell>
          <cell r="E6153" t="str">
            <v>10633</v>
          </cell>
          <cell r="F6153" t="str">
            <v>WELD                                123 NWNE 8 2N66W 6</v>
          </cell>
          <cell r="G6153" t="str">
            <v>13</v>
          </cell>
          <cell r="H6153" t="str">
            <v>0</v>
          </cell>
          <cell r="I6153" t="str">
            <v>No</v>
          </cell>
        </row>
        <row r="6154">
          <cell r="A6154" t="str">
            <v>05-123-20774</v>
          </cell>
          <cell r="B6154" t="str">
            <v>2/11/2022</v>
          </cell>
          <cell r="C6154" t="str">
            <v>Light</v>
          </cell>
          <cell r="D6154" t="str">
            <v>CRESTONE PEAK RESOURCES OPERATING LLC</v>
          </cell>
          <cell r="E6154" t="str">
            <v>10633</v>
          </cell>
          <cell r="F6154" t="str">
            <v>WELD                                123 NWNE 8 2N66W 6</v>
          </cell>
          <cell r="G6154" t="str">
            <v>27</v>
          </cell>
          <cell r="H6154" t="str">
            <v>0</v>
          </cell>
          <cell r="I6154" t="str">
            <v>No</v>
          </cell>
        </row>
        <row r="6155">
          <cell r="A6155" t="str">
            <v>05-123-20775</v>
          </cell>
          <cell r="B6155" t="str">
            <v>8/19/2021</v>
          </cell>
          <cell r="C6155" t="str">
            <v>Light</v>
          </cell>
          <cell r="D6155" t="str">
            <v>CRESTONE PEAK RESOURCES OPERATING LLC</v>
          </cell>
          <cell r="E6155" t="str">
            <v>10633</v>
          </cell>
          <cell r="F6155" t="str">
            <v>WELD                                123 NENW 17 2N67W 6</v>
          </cell>
          <cell r="G6155" t="str">
            <v>10</v>
          </cell>
          <cell r="H6155" t="str">
            <v>0</v>
          </cell>
          <cell r="I6155" t="str">
            <v>No</v>
          </cell>
        </row>
        <row r="6156">
          <cell r="A6156" t="str">
            <v>05-123-20775</v>
          </cell>
          <cell r="B6156" t="str">
            <v>2/3/2022</v>
          </cell>
          <cell r="C6156" t="str">
            <v>Light</v>
          </cell>
          <cell r="D6156" t="str">
            <v>CRESTONE PEAK RESOURCES OPERATING LLC</v>
          </cell>
          <cell r="E6156" t="str">
            <v>10633</v>
          </cell>
          <cell r="F6156" t="str">
            <v>WELD                                123 NENW 17 2N67W 6</v>
          </cell>
          <cell r="G6156" t="str">
            <v>9</v>
          </cell>
          <cell r="H6156" t="str">
            <v>0</v>
          </cell>
          <cell r="I6156" t="str">
            <v>No</v>
          </cell>
        </row>
        <row r="6157">
          <cell r="A6157" t="str">
            <v>05-123-20777</v>
          </cell>
          <cell r="B6157" t="str">
            <v>7/22/2021</v>
          </cell>
          <cell r="C6157" t="str">
            <v>Full</v>
          </cell>
          <cell r="D6157" t="str">
            <v>KERR MCGEE OIL &amp;amp; GAS ONSHORE LP</v>
          </cell>
          <cell r="E6157" t="str">
            <v>47120</v>
          </cell>
          <cell r="F6157" t="str">
            <v>WELD                                123 NESW 24 2N67W 6</v>
          </cell>
          <cell r="G6157" t="str">
            <v>5</v>
          </cell>
          <cell r="I6157" t="str">
            <v>No</v>
          </cell>
        </row>
        <row r="6158">
          <cell r="A6158" t="str">
            <v>05-123-20778</v>
          </cell>
          <cell r="B6158" t="str">
            <v>9/10/2021</v>
          </cell>
          <cell r="C6158" t="str">
            <v>LIGHT</v>
          </cell>
          <cell r="D6158" t="str">
            <v>NOBLE ENERGY INC</v>
          </cell>
          <cell r="E6158" t="str">
            <v>100322</v>
          </cell>
          <cell r="F6158" t="str">
            <v>WELD                                123 NESW 13 8N59W 6</v>
          </cell>
          <cell r="G6158" t="str">
            <v>0</v>
          </cell>
          <cell r="H6158" t="str">
            <v>0</v>
          </cell>
          <cell r="I6158" t="str">
            <v>No</v>
          </cell>
        </row>
        <row r="6159">
          <cell r="A6159" t="str">
            <v>05-123-20779</v>
          </cell>
          <cell r="B6159" t="str">
            <v>8/31/2021</v>
          </cell>
          <cell r="C6159" t="str">
            <v>Light</v>
          </cell>
          <cell r="D6159" t="str">
            <v>CRESTONE PEAK RESOURCES OPERATING LLC</v>
          </cell>
          <cell r="E6159" t="str">
            <v>10633</v>
          </cell>
          <cell r="F6159" t="str">
            <v>WELD                                123 NWSE 8 2N66W 6</v>
          </cell>
          <cell r="G6159" t="str">
            <v>5</v>
          </cell>
          <cell r="H6159" t="str">
            <v>0</v>
          </cell>
          <cell r="I6159" t="str">
            <v>No</v>
          </cell>
        </row>
        <row r="6160">
          <cell r="A6160" t="str">
            <v>05-123-20779</v>
          </cell>
          <cell r="B6160" t="str">
            <v>2/8/2022</v>
          </cell>
          <cell r="C6160" t="str">
            <v>Light</v>
          </cell>
          <cell r="D6160" t="str">
            <v>CRESTONE PEAK RESOURCES OPERATING LLC</v>
          </cell>
          <cell r="E6160" t="str">
            <v>10633</v>
          </cell>
          <cell r="F6160" t="str">
            <v>WELD                                123 NWSE 8 2N66W 6</v>
          </cell>
          <cell r="G6160" t="str">
            <v>0</v>
          </cell>
          <cell r="H6160" t="str">
            <v>0</v>
          </cell>
          <cell r="I6160" t="str">
            <v>No</v>
          </cell>
        </row>
        <row r="6161">
          <cell r="A6161" t="str">
            <v>05-123-20784</v>
          </cell>
          <cell r="B6161" t="str">
            <v>11/22/2021</v>
          </cell>
          <cell r="C6161" t="str">
            <v>Form 17</v>
          </cell>
          <cell r="D6161" t="str">
            <v xml:space="preserve">KERR MCGEE OIL &amp;amp; GAS ONSHORE LP                   </v>
          </cell>
          <cell r="E6161" t="str">
            <v>47120</v>
          </cell>
          <cell r="F6161" t="str">
            <v>WELD                                123 NESW 27 1N67W 6</v>
          </cell>
          <cell r="G6161" t="str">
            <v>47</v>
          </cell>
          <cell r="H6161" t="str">
            <v xml:space="preserve">1     </v>
          </cell>
          <cell r="I6161" t="str">
            <v>No</v>
          </cell>
        </row>
        <row r="6162">
          <cell r="A6162" t="str">
            <v>05-123-20786</v>
          </cell>
          <cell r="B6162" t="str">
            <v>11/16/2021</v>
          </cell>
          <cell r="C6162" t="str">
            <v>Full</v>
          </cell>
          <cell r="D6162" t="str">
            <v>KERR MCGEE OIL &amp;amp; GAS ONSHORE LP</v>
          </cell>
          <cell r="E6162" t="str">
            <v>47120</v>
          </cell>
          <cell r="F6162" t="str">
            <v>FIRESTONE / WELD                                123 NWSE 12 2N68W 6</v>
          </cell>
          <cell r="G6162" t="str">
            <v>22</v>
          </cell>
          <cell r="I6162" t="str">
            <v>No</v>
          </cell>
        </row>
        <row r="6163">
          <cell r="A6163" t="str">
            <v>05-123-20797</v>
          </cell>
          <cell r="B6163" t="str">
            <v>8/31/2021</v>
          </cell>
          <cell r="C6163" t="str">
            <v>Light</v>
          </cell>
          <cell r="D6163" t="str">
            <v>CRESTONE PEAK RESOURCES OPERATING LLC</v>
          </cell>
          <cell r="E6163" t="str">
            <v>10633</v>
          </cell>
          <cell r="F6163" t="str">
            <v>WELD                                123 NENE 28 2N66W 6</v>
          </cell>
          <cell r="G6163" t="str">
            <v>0</v>
          </cell>
          <cell r="H6163" t="str">
            <v>0</v>
          </cell>
          <cell r="I6163" t="str">
            <v>No</v>
          </cell>
        </row>
        <row r="6164">
          <cell r="A6164" t="str">
            <v>05-123-20798</v>
          </cell>
          <cell r="B6164" t="str">
            <v>1/22/2021</v>
          </cell>
          <cell r="C6164" t="str">
            <v>Light</v>
          </cell>
          <cell r="D6164" t="str">
            <v>CRESTONE PEAK RESOURCES OPERATING LLC</v>
          </cell>
          <cell r="E6164" t="str">
            <v>10633</v>
          </cell>
          <cell r="F6164" t="str">
            <v>WELD                                123 NESE 28 2N66W 6</v>
          </cell>
          <cell r="G6164" t="str">
            <v>0</v>
          </cell>
          <cell r="H6164" t="str">
            <v>0</v>
          </cell>
          <cell r="I6164" t="str">
            <v>No</v>
          </cell>
        </row>
        <row r="6165">
          <cell r="A6165" t="str">
            <v>05-123-20798</v>
          </cell>
          <cell r="B6165" t="str">
            <v>2/18/2022</v>
          </cell>
          <cell r="C6165" t="str">
            <v>Light</v>
          </cell>
          <cell r="D6165" t="str">
            <v>CRESTONE PEAK RESOURCES OPERATING LLC</v>
          </cell>
          <cell r="E6165" t="str">
            <v>10633</v>
          </cell>
          <cell r="F6165" t="str">
            <v>WELD                                123 NESE 28 2N66W 6</v>
          </cell>
          <cell r="G6165" t="str">
            <v>0</v>
          </cell>
          <cell r="H6165" t="str">
            <v>0</v>
          </cell>
          <cell r="I6165" t="str">
            <v>No</v>
          </cell>
        </row>
        <row r="6166">
          <cell r="A6166" t="str">
            <v>05-123-20799</v>
          </cell>
          <cell r="B6166" t="str">
            <v>6/8/2021</v>
          </cell>
          <cell r="C6166" t="str">
            <v>Form 17</v>
          </cell>
          <cell r="D6166" t="str">
            <v xml:space="preserve">CRESTONE PEAK RESOURCES OPERATING LLC             </v>
          </cell>
          <cell r="E6166" t="str">
            <v>10633</v>
          </cell>
          <cell r="F6166" t="str">
            <v>WELD                                123 NWNE 10 2N66W 6</v>
          </cell>
          <cell r="G6166" t="str">
            <v>73</v>
          </cell>
          <cell r="H6166" t="str">
            <v xml:space="preserve">0     </v>
          </cell>
          <cell r="I6166" t="str">
            <v>Yes</v>
          </cell>
        </row>
        <row r="6167">
          <cell r="A6167" t="str">
            <v>05-123-20802</v>
          </cell>
          <cell r="B6167" t="str">
            <v>1/18/2021</v>
          </cell>
          <cell r="C6167" t="str">
            <v>Form 17</v>
          </cell>
          <cell r="D6167" t="str">
            <v xml:space="preserve">KERR MCGEE OIL &amp;amp; GAS ONSHORE LP                   </v>
          </cell>
          <cell r="E6167" t="str">
            <v>47120</v>
          </cell>
          <cell r="F6167" t="str">
            <v>WELD                                123 SWNE 32 3N66W 6</v>
          </cell>
          <cell r="G6167" t="str">
            <v>32</v>
          </cell>
          <cell r="H6167" t="str">
            <v xml:space="preserve">1     </v>
          </cell>
          <cell r="I6167" t="str">
            <v>Yes</v>
          </cell>
        </row>
        <row r="6168">
          <cell r="A6168" t="str">
            <v>05-123-20802</v>
          </cell>
          <cell r="B6168" t="str">
            <v>11/19/2021</v>
          </cell>
          <cell r="C6168" t="str">
            <v>Form 17</v>
          </cell>
          <cell r="D6168" t="str">
            <v xml:space="preserve">KERR MCGEE OIL &amp;amp; GAS ONSHORE LP                   </v>
          </cell>
          <cell r="E6168" t="str">
            <v>47120</v>
          </cell>
          <cell r="F6168" t="str">
            <v>WELD                                123 SWNE 32 3N66W 6</v>
          </cell>
          <cell r="G6168" t="str">
            <v>24</v>
          </cell>
          <cell r="H6168" t="str">
            <v xml:space="preserve">1     </v>
          </cell>
          <cell r="I6168" t="str">
            <v>No</v>
          </cell>
        </row>
        <row r="6169">
          <cell r="A6169" t="str">
            <v>05-123-20802</v>
          </cell>
          <cell r="B6169" t="str">
            <v>12/8/2021</v>
          </cell>
          <cell r="C6169" t="str">
            <v>Form 17</v>
          </cell>
          <cell r="D6169" t="str">
            <v xml:space="preserve">KERR MCGEE OIL &amp;amp; GAS ONSHORE LP                   </v>
          </cell>
          <cell r="E6169" t="str">
            <v>47120</v>
          </cell>
          <cell r="F6169" t="str">
            <v>WELD                                123 SWNE 32 3N66W 6</v>
          </cell>
          <cell r="G6169" t="str">
            <v>30</v>
          </cell>
          <cell r="H6169" t="str">
            <v xml:space="preserve">1     </v>
          </cell>
          <cell r="I6169" t="str">
            <v>No</v>
          </cell>
        </row>
        <row r="6170">
          <cell r="A6170" t="str">
            <v>05-123-20803</v>
          </cell>
          <cell r="B6170" t="str">
            <v>6/16/2021</v>
          </cell>
          <cell r="C6170" t="str">
            <v>LIGHT</v>
          </cell>
          <cell r="D6170" t="str">
            <v>NOBLE ENERGY INC</v>
          </cell>
          <cell r="E6170" t="str">
            <v>100322</v>
          </cell>
          <cell r="F6170" t="str">
            <v>WELD                                123 NENE 21 3N64W 6</v>
          </cell>
          <cell r="G6170" t="str">
            <v>0</v>
          </cell>
          <cell r="H6170" t="str">
            <v>0</v>
          </cell>
          <cell r="I6170" t="str">
            <v>No</v>
          </cell>
        </row>
        <row r="6171">
          <cell r="A6171" t="str">
            <v>05-123-20805</v>
          </cell>
          <cell r="B6171" t="str">
            <v>9/10/2021</v>
          </cell>
          <cell r="C6171" t="str">
            <v>Form 17</v>
          </cell>
          <cell r="D6171" t="str">
            <v xml:space="preserve">KERR MCGEE OIL &amp;amp; GAS ONSHORE LP                   </v>
          </cell>
          <cell r="E6171" t="str">
            <v>47120</v>
          </cell>
          <cell r="F6171" t="str">
            <v>WELD                                123 SENE 5 2N65W 6</v>
          </cell>
          <cell r="G6171" t="str">
            <v>58</v>
          </cell>
          <cell r="H6171" t="str">
            <v xml:space="preserve">1     </v>
          </cell>
          <cell r="I6171" t="str">
            <v>No</v>
          </cell>
        </row>
        <row r="6172">
          <cell r="A6172" t="str">
            <v>05-123-20808</v>
          </cell>
          <cell r="B6172" t="str">
            <v>4/6/2021</v>
          </cell>
          <cell r="C6172" t="str">
            <v>LIGHT</v>
          </cell>
          <cell r="D6172" t="str">
            <v>NOBLE ENERGY INC</v>
          </cell>
          <cell r="E6172" t="str">
            <v>100322</v>
          </cell>
          <cell r="F6172" t="str">
            <v>WELD                                123 NESW 21 5N63W 6</v>
          </cell>
          <cell r="G6172" t="str">
            <v>1</v>
          </cell>
          <cell r="H6172" t="str">
            <v>0</v>
          </cell>
          <cell r="I6172" t="str">
            <v>No</v>
          </cell>
        </row>
        <row r="6173">
          <cell r="A6173" t="str">
            <v>05-123-20810</v>
          </cell>
          <cell r="B6173" t="str">
            <v>6/7/2021</v>
          </cell>
          <cell r="C6173" t="str">
            <v>LIGHT</v>
          </cell>
          <cell r="D6173" t="str">
            <v>NOBLE ENERGY INC</v>
          </cell>
          <cell r="E6173" t="str">
            <v>100322</v>
          </cell>
          <cell r="F6173" t="str">
            <v>WELD                                123 NESE 5 4N63W 6</v>
          </cell>
          <cell r="G6173" t="str">
            <v>0</v>
          </cell>
          <cell r="H6173" t="str">
            <v>0</v>
          </cell>
          <cell r="I6173" t="str">
            <v>No</v>
          </cell>
        </row>
        <row r="6174">
          <cell r="A6174" t="str">
            <v>05-123-20811</v>
          </cell>
          <cell r="B6174" t="str">
            <v>4/26/2021</v>
          </cell>
          <cell r="C6174" t="str">
            <v>LIGHT</v>
          </cell>
          <cell r="D6174" t="str">
            <v>NOBLE ENERGY INC</v>
          </cell>
          <cell r="E6174" t="str">
            <v>100322</v>
          </cell>
          <cell r="F6174" t="str">
            <v>WELD                                123 NWSE 17 4N63W 6</v>
          </cell>
          <cell r="G6174" t="str">
            <v>0</v>
          </cell>
          <cell r="H6174" t="str">
            <v>0</v>
          </cell>
          <cell r="I6174" t="str">
            <v>No</v>
          </cell>
        </row>
        <row r="6175">
          <cell r="A6175" t="str">
            <v>05-123-20812</v>
          </cell>
          <cell r="B6175" t="str">
            <v>4/26/2021</v>
          </cell>
          <cell r="C6175" t="str">
            <v>LIGHT</v>
          </cell>
          <cell r="D6175" t="str">
            <v>NOBLE ENERGY INC</v>
          </cell>
          <cell r="E6175" t="str">
            <v>100322</v>
          </cell>
          <cell r="F6175" t="str">
            <v>WELD                                123 SENE 17 4N63W 6</v>
          </cell>
          <cell r="G6175" t="str">
            <v>0</v>
          </cell>
          <cell r="H6175" t="str">
            <v>0</v>
          </cell>
          <cell r="I6175" t="str">
            <v>No</v>
          </cell>
        </row>
        <row r="6176">
          <cell r="A6176" t="str">
            <v>05-123-20813</v>
          </cell>
          <cell r="B6176" t="str">
            <v>4/26/2021</v>
          </cell>
          <cell r="C6176" t="str">
            <v>LIGHT</v>
          </cell>
          <cell r="D6176" t="str">
            <v>NOBLE ENERGY INC</v>
          </cell>
          <cell r="E6176" t="str">
            <v>100322</v>
          </cell>
          <cell r="F6176" t="str">
            <v>WELD                                123 SESE 17 4N63W 6</v>
          </cell>
          <cell r="G6176" t="str">
            <v>0</v>
          </cell>
          <cell r="H6176" t="str">
            <v>0</v>
          </cell>
          <cell r="I6176" t="str">
            <v>No</v>
          </cell>
        </row>
        <row r="6177">
          <cell r="A6177" t="str">
            <v>05-123-20813</v>
          </cell>
          <cell r="B6177" t="str">
            <v>7/20/2021</v>
          </cell>
          <cell r="C6177" t="str">
            <v>LIGHT</v>
          </cell>
          <cell r="D6177" t="str">
            <v>NOBLE ENERGY INC</v>
          </cell>
          <cell r="E6177" t="str">
            <v>100322</v>
          </cell>
          <cell r="F6177" t="str">
            <v>WELD                                123 SESE 17 4N63W 6</v>
          </cell>
          <cell r="G6177" t="str">
            <v>0</v>
          </cell>
          <cell r="H6177" t="str">
            <v>0</v>
          </cell>
          <cell r="I6177" t="str">
            <v>No</v>
          </cell>
        </row>
        <row r="6178">
          <cell r="A6178" t="str">
            <v>05-123-20821</v>
          </cell>
          <cell r="B6178" t="str">
            <v>6/21/2021</v>
          </cell>
          <cell r="C6178" t="str">
            <v>Light</v>
          </cell>
          <cell r="D6178" t="str">
            <v>HIGHPOINT OPERATING CORPORATION</v>
          </cell>
          <cell r="E6178" t="str">
            <v>10071</v>
          </cell>
          <cell r="F6178" t="str">
            <v>WELD                                123 NENW 3 4N63W 6</v>
          </cell>
          <cell r="G6178" t="str">
            <v>0</v>
          </cell>
          <cell r="H6178" t="str">
            <v>0</v>
          </cell>
          <cell r="I6178" t="str">
            <v>No</v>
          </cell>
        </row>
        <row r="6179">
          <cell r="A6179" t="str">
            <v>05-123-20821</v>
          </cell>
          <cell r="B6179" t="str">
            <v>11/15/2021</v>
          </cell>
          <cell r="C6179" t="str">
            <v>Form 17</v>
          </cell>
          <cell r="D6179" t="str">
            <v xml:space="preserve">HIGHPOINT OPERATING CORPORATION                   </v>
          </cell>
          <cell r="E6179" t="str">
            <v>10071</v>
          </cell>
          <cell r="F6179" t="str">
            <v>WELD                                123 NENW 3 4N63W 6</v>
          </cell>
          <cell r="G6179" t="str">
            <v>0</v>
          </cell>
          <cell r="H6179" t="str">
            <v xml:space="preserve">0     </v>
          </cell>
          <cell r="I6179" t="str">
            <v>No</v>
          </cell>
        </row>
        <row r="6180">
          <cell r="A6180" t="str">
            <v>05-123-20826</v>
          </cell>
          <cell r="B6180" t="str">
            <v>8/24/2021</v>
          </cell>
          <cell r="C6180" t="str">
            <v>Light</v>
          </cell>
          <cell r="D6180" t="str">
            <v>CRESTONE PEAK RESOURCES OPERATING LLC</v>
          </cell>
          <cell r="E6180" t="str">
            <v>10633</v>
          </cell>
          <cell r="F6180" t="str">
            <v>FORT LUPTON / WELD                                123 NWNE 4 1N66W 6</v>
          </cell>
          <cell r="G6180" t="str">
            <v>-2</v>
          </cell>
          <cell r="H6180" t="str">
            <v>0</v>
          </cell>
          <cell r="I6180" t="str">
            <v>No</v>
          </cell>
        </row>
        <row r="6181">
          <cell r="A6181" t="str">
            <v>05-123-20829</v>
          </cell>
          <cell r="B6181" t="str">
            <v>8/19/2021</v>
          </cell>
          <cell r="C6181" t="str">
            <v>Light</v>
          </cell>
          <cell r="D6181" t="str">
            <v>CRESTONE PEAK RESOURCES OPERATING LLC</v>
          </cell>
          <cell r="E6181" t="str">
            <v>10633</v>
          </cell>
          <cell r="F6181" t="str">
            <v>WELD                                123 SWSW 17 2N67W 6</v>
          </cell>
          <cell r="G6181" t="str">
            <v>-1</v>
          </cell>
          <cell r="H6181" t="str">
            <v>0</v>
          </cell>
          <cell r="I6181" t="str">
            <v>No</v>
          </cell>
        </row>
        <row r="6182">
          <cell r="A6182" t="str">
            <v>05-123-20829</v>
          </cell>
          <cell r="B6182" t="str">
            <v>2/8/2022</v>
          </cell>
          <cell r="C6182" t="str">
            <v>Light</v>
          </cell>
          <cell r="D6182" t="str">
            <v>CRESTONE PEAK RESOURCES OPERATING LLC</v>
          </cell>
          <cell r="E6182" t="str">
            <v>10633</v>
          </cell>
          <cell r="F6182" t="str">
            <v>WELD                                123 SWSW 17 2N67W 6</v>
          </cell>
          <cell r="G6182" t="str">
            <v>0</v>
          </cell>
          <cell r="H6182" t="str">
            <v>0</v>
          </cell>
          <cell r="I6182" t="str">
            <v>No</v>
          </cell>
        </row>
        <row r="6183">
          <cell r="A6183" t="str">
            <v>05-123-20832</v>
          </cell>
          <cell r="B6183" t="str">
            <v>9/1/2021</v>
          </cell>
          <cell r="C6183" t="str">
            <v>Light</v>
          </cell>
          <cell r="D6183" t="str">
            <v>CRESTONE PEAK RESOURCES OPERATING LLC</v>
          </cell>
          <cell r="E6183" t="str">
            <v>10633</v>
          </cell>
          <cell r="F6183" t="str">
            <v>WELD                                123 NWNW 33 3N67W 6</v>
          </cell>
          <cell r="G6183" t="str">
            <v>33</v>
          </cell>
          <cell r="H6183" t="str">
            <v>0</v>
          </cell>
          <cell r="I6183" t="str">
            <v>No</v>
          </cell>
        </row>
        <row r="6184">
          <cell r="A6184" t="str">
            <v>05-123-20833</v>
          </cell>
          <cell r="B6184" t="str">
            <v>6/21/2021</v>
          </cell>
          <cell r="C6184" t="str">
            <v>Light</v>
          </cell>
          <cell r="D6184" t="str">
            <v>HIGHPOINT OPERATING CORPORATION</v>
          </cell>
          <cell r="E6184" t="str">
            <v>10071</v>
          </cell>
          <cell r="F6184" t="str">
            <v>WELD                                123 NWNW 3 4N63W 6</v>
          </cell>
          <cell r="G6184" t="str">
            <v>0</v>
          </cell>
          <cell r="H6184" t="str">
            <v>0</v>
          </cell>
          <cell r="I6184" t="str">
            <v>No</v>
          </cell>
        </row>
        <row r="6185">
          <cell r="A6185" t="str">
            <v>05-123-20833</v>
          </cell>
          <cell r="B6185" t="str">
            <v>11/17/2021</v>
          </cell>
          <cell r="C6185" t="str">
            <v>Form 17</v>
          </cell>
          <cell r="D6185" t="str">
            <v xml:space="preserve">HIGHPOINT OPERATING CORPORATION                   </v>
          </cell>
          <cell r="E6185" t="str">
            <v>10071</v>
          </cell>
          <cell r="F6185" t="str">
            <v>WELD                                123 NWNW 3 4N63W 6</v>
          </cell>
          <cell r="G6185" t="str">
            <v>0</v>
          </cell>
          <cell r="H6185" t="str">
            <v xml:space="preserve">0     </v>
          </cell>
          <cell r="I6185" t="str">
            <v>No</v>
          </cell>
        </row>
        <row r="6186">
          <cell r="A6186" t="str">
            <v>05-123-20834</v>
          </cell>
          <cell r="B6186" t="str">
            <v>9/1/2021</v>
          </cell>
          <cell r="C6186" t="str">
            <v>Light</v>
          </cell>
          <cell r="D6186" t="str">
            <v>CRESTONE PEAK RESOURCES OPERATING LLC</v>
          </cell>
          <cell r="E6186" t="str">
            <v>10633</v>
          </cell>
          <cell r="F6186" t="str">
            <v>WELD                                123 SENW 33 3N67W 6</v>
          </cell>
          <cell r="G6186" t="str">
            <v>0</v>
          </cell>
          <cell r="H6186" t="str">
            <v>0</v>
          </cell>
          <cell r="I6186" t="str">
            <v>No</v>
          </cell>
        </row>
        <row r="6187">
          <cell r="A6187" t="str">
            <v>05-123-20836</v>
          </cell>
          <cell r="B6187" t="str">
            <v>6/7/2021</v>
          </cell>
          <cell r="C6187" t="str">
            <v>LIGHT</v>
          </cell>
          <cell r="D6187" t="str">
            <v>NOBLE ENERGY INC</v>
          </cell>
          <cell r="E6187" t="str">
            <v>100322</v>
          </cell>
          <cell r="F6187" t="str">
            <v>WELD                                123 SWSE 5 4N63W 6</v>
          </cell>
          <cell r="G6187" t="str">
            <v>0</v>
          </cell>
          <cell r="H6187" t="str">
            <v>0</v>
          </cell>
          <cell r="I6187" t="str">
            <v>No</v>
          </cell>
        </row>
        <row r="6188">
          <cell r="A6188" t="str">
            <v>05-123-20838</v>
          </cell>
          <cell r="B6188" t="str">
            <v>6/21/2021</v>
          </cell>
          <cell r="C6188" t="str">
            <v>Light</v>
          </cell>
          <cell r="D6188" t="str">
            <v>CRESTONE PEAK RESOURCES OPERATING LLC</v>
          </cell>
          <cell r="E6188" t="str">
            <v>10633</v>
          </cell>
          <cell r="F6188" t="str">
            <v>WELD                                123 SWSE 5 2N67W 6</v>
          </cell>
          <cell r="G6188" t="str">
            <v>12</v>
          </cell>
          <cell r="H6188" t="str">
            <v>0</v>
          </cell>
          <cell r="I6188" t="str">
            <v>No</v>
          </cell>
        </row>
        <row r="6189">
          <cell r="A6189" t="str">
            <v>05-123-20839</v>
          </cell>
          <cell r="B6189" t="str">
            <v>7/10/2021</v>
          </cell>
          <cell r="C6189" t="str">
            <v>Form 17</v>
          </cell>
          <cell r="D6189" t="str">
            <v xml:space="preserve">HIGHPOINT OPERATING CORPORATION                   </v>
          </cell>
          <cell r="E6189" t="str">
            <v>10071</v>
          </cell>
          <cell r="F6189" t="str">
            <v>WELD                                123 SWNW 3 4N63W 6</v>
          </cell>
          <cell r="G6189" t="str">
            <v>0</v>
          </cell>
          <cell r="H6189" t="str">
            <v xml:space="preserve">0     </v>
          </cell>
          <cell r="I6189" t="str">
            <v>No</v>
          </cell>
        </row>
        <row r="6190">
          <cell r="A6190" t="str">
            <v>05-123-20841</v>
          </cell>
          <cell r="B6190" t="str">
            <v>8/24/2021</v>
          </cell>
          <cell r="C6190" t="str">
            <v>Light</v>
          </cell>
          <cell r="D6190" t="str">
            <v>CRESTONE PEAK RESOURCES OPERATING LLC</v>
          </cell>
          <cell r="E6190" t="str">
            <v>10633</v>
          </cell>
          <cell r="F6190" t="str">
            <v>FORT LUPTON / WELD                                123 NWSW 4 1N66W 6</v>
          </cell>
          <cell r="G6190" t="str">
            <v>-1</v>
          </cell>
          <cell r="H6190" t="str">
            <v>0</v>
          </cell>
          <cell r="I6190" t="str">
            <v>No</v>
          </cell>
        </row>
        <row r="6191">
          <cell r="A6191" t="str">
            <v>05-123-20842</v>
          </cell>
          <cell r="B6191" t="str">
            <v>8/24/2021</v>
          </cell>
          <cell r="C6191" t="str">
            <v>Light</v>
          </cell>
          <cell r="D6191" t="str">
            <v>CRESTONE PEAK RESOURCES OPERATING LLC</v>
          </cell>
          <cell r="E6191" t="str">
            <v>10633</v>
          </cell>
          <cell r="F6191" t="str">
            <v>FORT LUPTON / WELD                                123 NWSW 4 1N66W 6</v>
          </cell>
          <cell r="G6191" t="str">
            <v>0</v>
          </cell>
          <cell r="H6191" t="str">
            <v>0</v>
          </cell>
          <cell r="I6191" t="str">
            <v>No</v>
          </cell>
        </row>
        <row r="6192">
          <cell r="A6192" t="str">
            <v>05-123-20847</v>
          </cell>
          <cell r="B6192" t="str">
            <v>6/21/2021</v>
          </cell>
          <cell r="C6192" t="str">
            <v>Light</v>
          </cell>
          <cell r="D6192" t="str">
            <v>CRESTONE PEAK RESOURCES OPERATING LLC</v>
          </cell>
          <cell r="E6192" t="str">
            <v>10633</v>
          </cell>
          <cell r="F6192" t="str">
            <v>WELD                                123 NWSE 5 2N67W 6</v>
          </cell>
          <cell r="G6192" t="str">
            <v>16</v>
          </cell>
          <cell r="H6192" t="str">
            <v>0</v>
          </cell>
          <cell r="I6192" t="str">
            <v>No</v>
          </cell>
        </row>
        <row r="6193">
          <cell r="A6193" t="str">
            <v>05-123-20855</v>
          </cell>
          <cell r="B6193" t="str">
            <v>7/22/2021</v>
          </cell>
          <cell r="C6193" t="str">
            <v>Full</v>
          </cell>
          <cell r="D6193" t="str">
            <v>KERR MCGEE OIL &amp;amp; GAS ONSHORE LP</v>
          </cell>
          <cell r="E6193" t="str">
            <v>47120</v>
          </cell>
          <cell r="F6193" t="str">
            <v>WELD                                123 NESE 26 2N67W 6</v>
          </cell>
          <cell r="G6193" t="str">
            <v>0</v>
          </cell>
          <cell r="I6193" t="str">
            <v>No</v>
          </cell>
        </row>
        <row r="6194">
          <cell r="A6194" t="str">
            <v>05-123-20856</v>
          </cell>
          <cell r="B6194" t="str">
            <v>2/3/2021</v>
          </cell>
          <cell r="C6194" t="str">
            <v>Full</v>
          </cell>
          <cell r="D6194" t="str">
            <v>KERR MCGEE OIL &amp;amp; GAS ONSHORE LP</v>
          </cell>
          <cell r="E6194" t="str">
            <v>47120</v>
          </cell>
          <cell r="F6194" t="str">
            <v>WELD                                123 NWNW 33 3N66W 6</v>
          </cell>
          <cell r="G6194" t="str">
            <v>1</v>
          </cell>
          <cell r="I6194" t="str">
            <v>No</v>
          </cell>
        </row>
        <row r="6195">
          <cell r="A6195" t="str">
            <v>05-123-20856</v>
          </cell>
          <cell r="B6195" t="str">
            <v>1/20/2022</v>
          </cell>
          <cell r="C6195" t="str">
            <v>Full</v>
          </cell>
          <cell r="D6195" t="str">
            <v>KERR MCGEE OIL &amp;amp; GAS ONSHORE LP</v>
          </cell>
          <cell r="E6195" t="str">
            <v>47120</v>
          </cell>
          <cell r="F6195" t="str">
            <v>WELD                                123 NWNW 33 3N66W 6</v>
          </cell>
          <cell r="G6195" t="str">
            <v>1</v>
          </cell>
          <cell r="I6195" t="str">
            <v>No</v>
          </cell>
        </row>
        <row r="6196">
          <cell r="A6196" t="str">
            <v>05-123-20858</v>
          </cell>
          <cell r="B6196" t="str">
            <v>12/7/2021</v>
          </cell>
          <cell r="C6196" t="str">
            <v>Full</v>
          </cell>
          <cell r="D6196" t="str">
            <v>KERR MCGEE OIL &amp;amp; GAS ONSHORE LP</v>
          </cell>
          <cell r="E6196" t="str">
            <v>47120</v>
          </cell>
          <cell r="F6196" t="str">
            <v>WELD                                123 SWNW 3 3N66W 6</v>
          </cell>
          <cell r="G6196" t="str">
            <v>10</v>
          </cell>
          <cell r="I6196" t="str">
            <v>No</v>
          </cell>
        </row>
        <row r="6197">
          <cell r="A6197" t="str">
            <v>05-123-20861</v>
          </cell>
          <cell r="B6197" t="str">
            <v>8/2/2021</v>
          </cell>
          <cell r="C6197" t="str">
            <v>Full</v>
          </cell>
          <cell r="D6197" t="str">
            <v>KERR MCGEE OIL &amp;amp; GAS ONSHORE LP</v>
          </cell>
          <cell r="E6197" t="str">
            <v>47120</v>
          </cell>
          <cell r="F6197" t="str">
            <v>WELD                                123 SESW 7 2N66W 6</v>
          </cell>
          <cell r="G6197" t="str">
            <v>13</v>
          </cell>
          <cell r="I6197" t="str">
            <v>No</v>
          </cell>
        </row>
        <row r="6198">
          <cell r="A6198" t="str">
            <v>05-123-20864</v>
          </cell>
          <cell r="B6198" t="str">
            <v>5/26/2021</v>
          </cell>
          <cell r="C6198" t="str">
            <v>Form 17</v>
          </cell>
          <cell r="D6198" t="str">
            <v xml:space="preserve">NOBLE ENERGY INC                                  </v>
          </cell>
          <cell r="E6198" t="str">
            <v>100322</v>
          </cell>
          <cell r="F6198" t="str">
            <v>WELD                                123 NENW 5 4N63W 6</v>
          </cell>
          <cell r="G6198" t="str">
            <v>0</v>
          </cell>
          <cell r="H6198" t="str">
            <v xml:space="preserve">0     </v>
          </cell>
          <cell r="I6198" t="str">
            <v>No</v>
          </cell>
        </row>
        <row r="6199">
          <cell r="A6199" t="str">
            <v>05-123-20867</v>
          </cell>
          <cell r="B6199" t="str">
            <v>5/9/2021</v>
          </cell>
          <cell r="C6199" t="str">
            <v>Full</v>
          </cell>
          <cell r="D6199" t="str">
            <v>PDC ENERGY INC</v>
          </cell>
          <cell r="E6199" t="str">
            <v>69175</v>
          </cell>
          <cell r="F6199" t="str">
            <v>GREELEY / WELD                                123 NESE 9 5N67W 6</v>
          </cell>
          <cell r="G6199" t="str">
            <v>0</v>
          </cell>
          <cell r="H6199" t="str">
            <v>0</v>
          </cell>
          <cell r="I6199" t="str">
            <v>No</v>
          </cell>
        </row>
        <row r="6200">
          <cell r="A6200" t="str">
            <v>05-123-20867</v>
          </cell>
          <cell r="B6200" t="str">
            <v>2/17/2022</v>
          </cell>
          <cell r="C6200" t="str">
            <v>Full</v>
          </cell>
          <cell r="D6200" t="str">
            <v>PDC ENERGY INC</v>
          </cell>
          <cell r="E6200" t="str">
            <v>69175</v>
          </cell>
          <cell r="F6200" t="str">
            <v>GREELEY / WELD                                123 NESE 9 5N67W 6</v>
          </cell>
          <cell r="G6200" t="str">
            <v>0</v>
          </cell>
          <cell r="H6200" t="str">
            <v>0</v>
          </cell>
          <cell r="I6200" t="str">
            <v>No</v>
          </cell>
        </row>
        <row r="6201">
          <cell r="A6201" t="str">
            <v>05-123-20869</v>
          </cell>
          <cell r="B6201" t="str">
            <v>3/10/2021</v>
          </cell>
          <cell r="C6201" t="str">
            <v>Light</v>
          </cell>
          <cell r="D6201" t="str">
            <v>CRESTONE PEAK RESOURCES OPERATING LLC</v>
          </cell>
          <cell r="E6201" t="str">
            <v>10633</v>
          </cell>
          <cell r="F6201" t="str">
            <v>WELD                                123 NWSE 10 2N66W 6</v>
          </cell>
          <cell r="G6201" t="str">
            <v>6</v>
          </cell>
          <cell r="H6201" t="str">
            <v>0</v>
          </cell>
          <cell r="I6201" t="str">
            <v>No</v>
          </cell>
        </row>
        <row r="6202">
          <cell r="A6202" t="str">
            <v>05-123-20869</v>
          </cell>
          <cell r="B6202" t="str">
            <v>2/15/2022</v>
          </cell>
          <cell r="C6202" t="str">
            <v>Light</v>
          </cell>
          <cell r="D6202" t="str">
            <v>CRESTONE PEAK RESOURCES OPERATING LLC</v>
          </cell>
          <cell r="E6202" t="str">
            <v>10633</v>
          </cell>
          <cell r="F6202" t="str">
            <v>WELD                                123 NWSE 10 2N66W 6</v>
          </cell>
          <cell r="G6202" t="str">
            <v>7</v>
          </cell>
          <cell r="H6202" t="str">
            <v>0</v>
          </cell>
          <cell r="I6202" t="str">
            <v>No</v>
          </cell>
        </row>
        <row r="6203">
          <cell r="A6203" t="str">
            <v>05-123-20875</v>
          </cell>
          <cell r="B6203" t="str">
            <v>4/13/2021</v>
          </cell>
          <cell r="C6203" t="str">
            <v>Form 17</v>
          </cell>
          <cell r="D6203" t="str">
            <v xml:space="preserve">PDC ENERGY INC                                    </v>
          </cell>
          <cell r="E6203" t="str">
            <v>69175</v>
          </cell>
          <cell r="F6203" t="str">
            <v>WELD                                123 NWSW 16 6N64W 6</v>
          </cell>
          <cell r="G6203" t="str">
            <v>5</v>
          </cell>
          <cell r="H6203" t="str">
            <v xml:space="preserve">4     </v>
          </cell>
          <cell r="I6203" t="str">
            <v>Yes</v>
          </cell>
        </row>
        <row r="6204">
          <cell r="A6204" t="str">
            <v>05-123-20875</v>
          </cell>
          <cell r="B6204" t="str">
            <v>4/13/2021</v>
          </cell>
          <cell r="C6204" t="str">
            <v>Full</v>
          </cell>
          <cell r="D6204" t="str">
            <v>PDC ENERGY INC</v>
          </cell>
          <cell r="E6204" t="str">
            <v>69175</v>
          </cell>
          <cell r="F6204" t="str">
            <v>WELD                                123 NWSW 16 6N64W 6</v>
          </cell>
          <cell r="G6204" t="str">
            <v>5</v>
          </cell>
          <cell r="H6204" t="str">
            <v>4</v>
          </cell>
          <cell r="I6204" t="str">
            <v>No</v>
          </cell>
        </row>
        <row r="6205">
          <cell r="A6205" t="str">
            <v>05-123-20875</v>
          </cell>
          <cell r="B6205" t="str">
            <v>1/13/2022</v>
          </cell>
          <cell r="C6205" t="str">
            <v>Full</v>
          </cell>
          <cell r="D6205" t="str">
            <v>PDC ENERGY INC</v>
          </cell>
          <cell r="E6205" t="str">
            <v>69175</v>
          </cell>
          <cell r="F6205" t="str">
            <v>WELD                                123 NWSW 16 6N64W 6</v>
          </cell>
          <cell r="G6205" t="str">
            <v>2</v>
          </cell>
          <cell r="H6205" t="str">
            <v>0</v>
          </cell>
          <cell r="I6205" t="str">
            <v>No</v>
          </cell>
        </row>
        <row r="6206">
          <cell r="A6206" t="str">
            <v>05-123-20882</v>
          </cell>
          <cell r="B6206" t="str">
            <v>3/10/2021</v>
          </cell>
          <cell r="C6206" t="str">
            <v>Light</v>
          </cell>
          <cell r="D6206" t="str">
            <v>CRESTONE PEAK RESOURCES OPERATING LLC</v>
          </cell>
          <cell r="E6206" t="str">
            <v>10633</v>
          </cell>
          <cell r="F6206" t="str">
            <v>WELD                                123 SENE 10 2N66W 6</v>
          </cell>
          <cell r="G6206" t="str">
            <v>0</v>
          </cell>
          <cell r="H6206" t="str">
            <v>0</v>
          </cell>
          <cell r="I6206" t="str">
            <v>No</v>
          </cell>
        </row>
        <row r="6207">
          <cell r="A6207" t="str">
            <v>05-123-20882</v>
          </cell>
          <cell r="B6207" t="str">
            <v>2/15/2022</v>
          </cell>
          <cell r="C6207" t="str">
            <v>Light</v>
          </cell>
          <cell r="D6207" t="str">
            <v>CRESTONE PEAK RESOURCES OPERATING LLC</v>
          </cell>
          <cell r="E6207" t="str">
            <v>10633</v>
          </cell>
          <cell r="F6207" t="str">
            <v>WELD                                123 SENE 10 2N66W 6</v>
          </cell>
          <cell r="G6207" t="str">
            <v>0</v>
          </cell>
          <cell r="H6207" t="str">
            <v>0</v>
          </cell>
          <cell r="I6207" t="str">
            <v>No</v>
          </cell>
        </row>
        <row r="6208">
          <cell r="A6208" t="str">
            <v>05-123-20891</v>
          </cell>
          <cell r="B6208" t="str">
            <v>1/28/2021</v>
          </cell>
          <cell r="C6208" t="str">
            <v>Full</v>
          </cell>
          <cell r="D6208" t="str">
            <v>KERR MCGEE OIL &amp;amp; GAS ONSHORE LP</v>
          </cell>
          <cell r="E6208" t="str">
            <v>47120</v>
          </cell>
          <cell r="F6208" t="str">
            <v>WELD                                123 SENE 23 3N66W 6</v>
          </cell>
          <cell r="G6208" t="str">
            <v>0</v>
          </cell>
          <cell r="I6208" t="str">
            <v>No</v>
          </cell>
        </row>
        <row r="6209">
          <cell r="A6209" t="str">
            <v>05-123-20893</v>
          </cell>
          <cell r="B6209" t="str">
            <v>3/10/2021</v>
          </cell>
          <cell r="C6209" t="str">
            <v>Form 17</v>
          </cell>
          <cell r="D6209" t="str">
            <v xml:space="preserve">KERR MCGEE OIL &amp;amp; GAS ONSHORE LP                   </v>
          </cell>
          <cell r="E6209" t="str">
            <v>47120</v>
          </cell>
          <cell r="F6209" t="str">
            <v>WELD                                123 SESE 23 3N66W 6</v>
          </cell>
          <cell r="G6209" t="str">
            <v>176</v>
          </cell>
          <cell r="H6209" t="str">
            <v xml:space="preserve">6     </v>
          </cell>
          <cell r="I6209" t="str">
            <v>No</v>
          </cell>
        </row>
        <row r="6210">
          <cell r="A6210" t="str">
            <v>05-123-20893</v>
          </cell>
          <cell r="B6210" t="str">
            <v>9/30/2021</v>
          </cell>
          <cell r="C6210" t="str">
            <v>Form 17</v>
          </cell>
          <cell r="D6210" t="str">
            <v xml:space="preserve">KERR MCGEE OIL &amp;amp; GAS ONSHORE LP                   </v>
          </cell>
          <cell r="E6210" t="str">
            <v>47120</v>
          </cell>
          <cell r="F6210" t="str">
            <v>WELD                                123 SESE 23 3N66W 6</v>
          </cell>
          <cell r="G6210" t="str">
            <v>66</v>
          </cell>
          <cell r="H6210" t="str">
            <v xml:space="preserve">1     </v>
          </cell>
          <cell r="I6210" t="str">
            <v>No</v>
          </cell>
        </row>
        <row r="6211">
          <cell r="A6211" t="str">
            <v>05-123-20894</v>
          </cell>
          <cell r="B6211" t="str">
            <v>4/22/2021</v>
          </cell>
          <cell r="C6211" t="str">
            <v>Light</v>
          </cell>
          <cell r="D6211" t="str">
            <v>CRESTONE PEAK RESOURCES OPERATING LLC</v>
          </cell>
          <cell r="E6211" t="str">
            <v>10633</v>
          </cell>
          <cell r="F6211" t="str">
            <v>WELD                                123 SESE 34 1N67W 6</v>
          </cell>
          <cell r="G6211" t="str">
            <v>-1</v>
          </cell>
          <cell r="H6211" t="str">
            <v>0</v>
          </cell>
          <cell r="I6211" t="str">
            <v>No</v>
          </cell>
        </row>
        <row r="6212">
          <cell r="A6212" t="str">
            <v>05-123-20895</v>
          </cell>
          <cell r="B6212" t="str">
            <v>2/3/2021</v>
          </cell>
          <cell r="C6212" t="str">
            <v>Full</v>
          </cell>
          <cell r="D6212" t="str">
            <v>KERR MCGEE OIL &amp;amp; GAS ONSHORE LP</v>
          </cell>
          <cell r="E6212" t="str">
            <v>47120</v>
          </cell>
          <cell r="F6212" t="str">
            <v>WELD                                123 NWSE 25 3N66W 6</v>
          </cell>
          <cell r="G6212" t="str">
            <v>4</v>
          </cell>
          <cell r="I6212" t="str">
            <v>No</v>
          </cell>
        </row>
        <row r="6213">
          <cell r="A6213" t="str">
            <v>05-123-20896</v>
          </cell>
          <cell r="B6213" t="str">
            <v>8/18/2021</v>
          </cell>
          <cell r="C6213" t="str">
            <v>Light</v>
          </cell>
          <cell r="D6213" t="str">
            <v>CRESTONE PEAK RESOURCES OPERATING LLC</v>
          </cell>
          <cell r="E6213" t="str">
            <v>10633</v>
          </cell>
          <cell r="F6213" t="str">
            <v>WELD                                123 NESE 34 1N67W 6</v>
          </cell>
          <cell r="G6213" t="str">
            <v>14</v>
          </cell>
          <cell r="H6213" t="str">
            <v>0</v>
          </cell>
          <cell r="I6213" t="str">
            <v>No</v>
          </cell>
        </row>
        <row r="6214">
          <cell r="A6214" t="str">
            <v>05-123-20897</v>
          </cell>
          <cell r="B6214" t="str">
            <v>5/14/2021</v>
          </cell>
          <cell r="C6214" t="str">
            <v>Full</v>
          </cell>
          <cell r="D6214" t="str">
            <v>KERR MCGEE OIL &amp;amp; GAS ONSHORE LP</v>
          </cell>
          <cell r="E6214" t="str">
            <v>47120</v>
          </cell>
          <cell r="F6214" t="str">
            <v>WELD                                123 NESW 21 2N65W 6</v>
          </cell>
          <cell r="G6214" t="str">
            <v>1</v>
          </cell>
          <cell r="I6214" t="str">
            <v>No</v>
          </cell>
        </row>
        <row r="6215">
          <cell r="A6215" t="str">
            <v>05-123-20902</v>
          </cell>
          <cell r="B6215" t="str">
            <v>9/28/2021</v>
          </cell>
          <cell r="C6215" t="str">
            <v>Form 17</v>
          </cell>
          <cell r="D6215" t="str">
            <v xml:space="preserve">FOUNDATION ENERGY MANAGEMENT LLC                  </v>
          </cell>
          <cell r="E6215" t="str">
            <v>10112</v>
          </cell>
          <cell r="F6215" t="str">
            <v>WELD                                123 NENE 34 8N60W 6</v>
          </cell>
          <cell r="G6215" t="str">
            <v>0</v>
          </cell>
          <cell r="H6215" t="str">
            <v xml:space="preserve">0     </v>
          </cell>
          <cell r="I6215" t="str">
            <v>No</v>
          </cell>
        </row>
        <row r="6216">
          <cell r="A6216" t="str">
            <v>05-123-20904</v>
          </cell>
          <cell r="B6216" t="str">
            <v>2/23/2021</v>
          </cell>
          <cell r="C6216" t="str">
            <v>Full</v>
          </cell>
          <cell r="D6216" t="str">
            <v>KERR MCGEE OIL &amp;amp; GAS ONSHORE LP</v>
          </cell>
          <cell r="E6216" t="str">
            <v>47120</v>
          </cell>
          <cell r="F6216" t="str">
            <v>WELD                                123 NWSE 23 3N66W 6</v>
          </cell>
          <cell r="G6216" t="str">
            <v>1</v>
          </cell>
          <cell r="I6216" t="str">
            <v>No</v>
          </cell>
        </row>
        <row r="6217">
          <cell r="A6217" t="str">
            <v>05-123-20904</v>
          </cell>
          <cell r="B6217" t="str">
            <v>2/7/2022</v>
          </cell>
          <cell r="C6217" t="str">
            <v>Full</v>
          </cell>
          <cell r="D6217" t="str">
            <v>KERR MCGEE OIL &amp;amp; GAS ONSHORE LP</v>
          </cell>
          <cell r="E6217" t="str">
            <v>47120</v>
          </cell>
          <cell r="F6217" t="str">
            <v>WELD                                123 NWSE 23 3N66W 6</v>
          </cell>
          <cell r="G6217" t="str">
            <v>1</v>
          </cell>
          <cell r="I6217" t="str">
            <v>No</v>
          </cell>
        </row>
        <row r="6218">
          <cell r="A6218" t="str">
            <v>05-123-20906</v>
          </cell>
          <cell r="B6218" t="str">
            <v>6/8/2021</v>
          </cell>
          <cell r="C6218" t="str">
            <v>LIGHT</v>
          </cell>
          <cell r="D6218" t="str">
            <v>NOBLE ENERGY INC</v>
          </cell>
          <cell r="E6218" t="str">
            <v>100322</v>
          </cell>
          <cell r="F6218" t="str">
            <v>WELD                                123 SWNW 5 4N63W 6</v>
          </cell>
          <cell r="G6218" t="str">
            <v>0</v>
          </cell>
          <cell r="H6218" t="str">
            <v>0</v>
          </cell>
          <cell r="I6218" t="str">
            <v>No</v>
          </cell>
        </row>
        <row r="6219">
          <cell r="A6219" t="str">
            <v>05-123-20906</v>
          </cell>
          <cell r="B6219" t="str">
            <v>9/13/2021</v>
          </cell>
          <cell r="C6219" t="str">
            <v>Form 17</v>
          </cell>
          <cell r="D6219" t="str">
            <v xml:space="preserve">NOBLE ENERGY INC                                  </v>
          </cell>
          <cell r="E6219" t="str">
            <v>100322</v>
          </cell>
          <cell r="F6219" t="str">
            <v>WELD                                123 SWNW 5 4N63W 6</v>
          </cell>
          <cell r="G6219" t="str">
            <v>0</v>
          </cell>
          <cell r="H6219" t="str">
            <v xml:space="preserve">0     </v>
          </cell>
          <cell r="I6219" t="str">
            <v>No</v>
          </cell>
        </row>
        <row r="6220">
          <cell r="A6220" t="str">
            <v>05-123-20908</v>
          </cell>
          <cell r="B6220" t="str">
            <v>9/29/2021</v>
          </cell>
          <cell r="C6220" t="str">
            <v>Form 17</v>
          </cell>
          <cell r="D6220" t="str">
            <v xml:space="preserve">FOUNDATION ENERGY MANAGEMENT LLC                  </v>
          </cell>
          <cell r="E6220" t="str">
            <v>10112</v>
          </cell>
          <cell r="F6220" t="str">
            <v>WELD                                123 SESE 36 8N60W 6</v>
          </cell>
          <cell r="G6220" t="str">
            <v>0</v>
          </cell>
          <cell r="H6220" t="str">
            <v xml:space="preserve">0     </v>
          </cell>
          <cell r="I6220" t="str">
            <v>No</v>
          </cell>
        </row>
        <row r="6221">
          <cell r="A6221" t="str">
            <v>05-123-20909</v>
          </cell>
          <cell r="B6221" t="str">
            <v>7/22/2021</v>
          </cell>
          <cell r="C6221" t="str">
            <v>Full</v>
          </cell>
          <cell r="D6221" t="str">
            <v>KERR MCGEE OIL &amp;amp; GAS ONSHORE LP</v>
          </cell>
          <cell r="E6221" t="str">
            <v>47120</v>
          </cell>
          <cell r="F6221" t="str">
            <v>WELD                                123 NENW 26 2N67W 6</v>
          </cell>
          <cell r="G6221" t="str">
            <v>6</v>
          </cell>
          <cell r="I6221" t="str">
            <v>No</v>
          </cell>
        </row>
        <row r="6222">
          <cell r="A6222" t="str">
            <v>05-123-20912</v>
          </cell>
          <cell r="B6222" t="str">
            <v>3/31/2021</v>
          </cell>
          <cell r="C6222" t="str">
            <v>Full</v>
          </cell>
          <cell r="D6222" t="str">
            <v>KERR MCGEE OIL &amp;amp; GAS ONSHORE LP</v>
          </cell>
          <cell r="E6222" t="str">
            <v>47120</v>
          </cell>
          <cell r="F6222" t="str">
            <v>WELD                                123 SWNW 11 2N66W 6</v>
          </cell>
          <cell r="G6222" t="str">
            <v>0</v>
          </cell>
          <cell r="I6222" t="str">
            <v>No</v>
          </cell>
        </row>
        <row r="6223">
          <cell r="A6223" t="str">
            <v>05-123-20913</v>
          </cell>
          <cell r="B6223" t="str">
            <v>2/18/2021</v>
          </cell>
          <cell r="C6223" t="str">
            <v>Full</v>
          </cell>
          <cell r="D6223" t="str">
            <v>KERR MCGEE OIL &amp;amp; GAS ONSHORE LP</v>
          </cell>
          <cell r="E6223" t="str">
            <v>47120</v>
          </cell>
          <cell r="F6223" t="str">
            <v>WELD                                123 SWSE 35 3N66W 6</v>
          </cell>
          <cell r="G6223" t="str">
            <v>3</v>
          </cell>
          <cell r="I6223" t="str">
            <v>No</v>
          </cell>
        </row>
        <row r="6224">
          <cell r="A6224" t="str">
            <v>05-123-20913</v>
          </cell>
          <cell r="B6224" t="str">
            <v>1/25/2022</v>
          </cell>
          <cell r="C6224" t="str">
            <v>Full</v>
          </cell>
          <cell r="D6224" t="str">
            <v>KERR MCGEE OIL &amp;amp; GAS ONSHORE LP</v>
          </cell>
          <cell r="E6224" t="str">
            <v>47120</v>
          </cell>
          <cell r="F6224" t="str">
            <v>WELD                                123 SWSE 35 3N66W 6</v>
          </cell>
          <cell r="G6224" t="str">
            <v>2</v>
          </cell>
          <cell r="I6224" t="str">
            <v>No</v>
          </cell>
        </row>
        <row r="6225">
          <cell r="A6225" t="str">
            <v>05-123-20914</v>
          </cell>
          <cell r="B6225" t="str">
            <v>7/13/2021</v>
          </cell>
          <cell r="C6225" t="str">
            <v>Full</v>
          </cell>
          <cell r="D6225" t="str">
            <v>KERR MCGEE OIL &amp;amp; GAS ONSHORE LP</v>
          </cell>
          <cell r="E6225" t="str">
            <v>47120</v>
          </cell>
          <cell r="F6225" t="str">
            <v>WELD                                123 SENW 14 2N67W 6</v>
          </cell>
          <cell r="G6225" t="str">
            <v>2</v>
          </cell>
          <cell r="I6225" t="str">
            <v>No</v>
          </cell>
        </row>
        <row r="6226">
          <cell r="A6226" t="str">
            <v>05-123-20915</v>
          </cell>
          <cell r="B6226" t="str">
            <v>7/21/2021</v>
          </cell>
          <cell r="C6226" t="str">
            <v>Full</v>
          </cell>
          <cell r="D6226" t="str">
            <v>KERR MCGEE OIL &amp;amp; GAS ONSHORE LP</v>
          </cell>
          <cell r="E6226" t="str">
            <v>47120</v>
          </cell>
          <cell r="F6226" t="str">
            <v>WELD                                123 NENE 15 2N67W 6</v>
          </cell>
          <cell r="G6226" t="str">
            <v>0</v>
          </cell>
          <cell r="I6226" t="str">
            <v>No</v>
          </cell>
        </row>
        <row r="6227">
          <cell r="A6227" t="str">
            <v>05-123-20916</v>
          </cell>
          <cell r="B6227" t="str">
            <v>1/25/2021</v>
          </cell>
          <cell r="C6227" t="str">
            <v>Form 17</v>
          </cell>
          <cell r="D6227" t="str">
            <v xml:space="preserve">KERR MCGEE OIL &amp;amp; GAS ONSHORE LP                   </v>
          </cell>
          <cell r="E6227" t="str">
            <v>47120</v>
          </cell>
          <cell r="F6227" t="str">
            <v>WELD                                123 NWNE 3 2N66W 6</v>
          </cell>
          <cell r="G6227" t="str">
            <v>188</v>
          </cell>
          <cell r="H6227" t="str">
            <v xml:space="preserve">1     </v>
          </cell>
          <cell r="I6227" t="str">
            <v>No</v>
          </cell>
        </row>
        <row r="6228">
          <cell r="A6228" t="str">
            <v>05-123-20916</v>
          </cell>
          <cell r="B6228" t="str">
            <v>9/29/2021</v>
          </cell>
          <cell r="C6228" t="str">
            <v>Form 17</v>
          </cell>
          <cell r="D6228" t="str">
            <v xml:space="preserve">KERR MCGEE OIL &amp;amp; GAS ONSHORE LP                   </v>
          </cell>
          <cell r="E6228" t="str">
            <v>47120</v>
          </cell>
          <cell r="F6228" t="str">
            <v>WELD                                123 NWNE 3 2N66W 6</v>
          </cell>
          <cell r="G6228" t="str">
            <v>71</v>
          </cell>
          <cell r="H6228" t="str">
            <v xml:space="preserve">1     </v>
          </cell>
          <cell r="I6228" t="str">
            <v>No</v>
          </cell>
        </row>
        <row r="6229">
          <cell r="A6229" t="str">
            <v>05-123-20917</v>
          </cell>
          <cell r="B6229" t="str">
            <v>8/2/2021</v>
          </cell>
          <cell r="C6229" t="str">
            <v>Full</v>
          </cell>
          <cell r="D6229" t="str">
            <v>KERR MCGEE OIL &amp;amp; GAS ONSHORE LP</v>
          </cell>
          <cell r="E6229" t="str">
            <v>47120</v>
          </cell>
          <cell r="F6229" t="str">
            <v>WELD                                123 SESW 15 2N67W 6</v>
          </cell>
          <cell r="G6229" t="str">
            <v>1</v>
          </cell>
          <cell r="I6229" t="str">
            <v>No</v>
          </cell>
        </row>
        <row r="6230">
          <cell r="A6230" t="str">
            <v>05-123-20919</v>
          </cell>
          <cell r="B6230" t="str">
            <v>8/18/2021</v>
          </cell>
          <cell r="C6230" t="str">
            <v>Light</v>
          </cell>
          <cell r="D6230" t="str">
            <v>CRESTONE PEAK RESOURCES OPERATING LLC</v>
          </cell>
          <cell r="E6230" t="str">
            <v>10633</v>
          </cell>
          <cell r="F6230" t="str">
            <v>WELD                                123 SWSE 34 1N67W 6</v>
          </cell>
          <cell r="G6230" t="str">
            <v>0</v>
          </cell>
          <cell r="H6230" t="str">
            <v>0</v>
          </cell>
          <cell r="I6230" t="str">
            <v>No</v>
          </cell>
        </row>
        <row r="6231">
          <cell r="A6231" t="str">
            <v>05-123-20920</v>
          </cell>
          <cell r="B6231" t="str">
            <v>8/16/2021</v>
          </cell>
          <cell r="C6231" t="str">
            <v>Full</v>
          </cell>
          <cell r="D6231" t="str">
            <v>KERR MCGEE OIL &amp;amp; GAS ONSHORE LP</v>
          </cell>
          <cell r="E6231" t="str">
            <v>47120</v>
          </cell>
          <cell r="F6231" t="str">
            <v>WELD                                123 SESW 11 2N67W 6</v>
          </cell>
          <cell r="G6231" t="str">
            <v>1</v>
          </cell>
          <cell r="I6231" t="str">
            <v>No</v>
          </cell>
        </row>
        <row r="6232">
          <cell r="A6232" t="str">
            <v>05-123-20921</v>
          </cell>
          <cell r="B6232" t="str">
            <v>6/3/2021</v>
          </cell>
          <cell r="C6232" t="str">
            <v>Full</v>
          </cell>
          <cell r="D6232" t="str">
            <v>PDC ENERGY INC</v>
          </cell>
          <cell r="E6232" t="str">
            <v>69175</v>
          </cell>
          <cell r="F6232" t="str">
            <v>WELD                                123 NWSW 9 5N63W 6</v>
          </cell>
          <cell r="G6232" t="str">
            <v>0</v>
          </cell>
          <cell r="H6232" t="str">
            <v>0</v>
          </cell>
          <cell r="I6232" t="str">
            <v>No</v>
          </cell>
        </row>
        <row r="6233">
          <cell r="A6233" t="str">
            <v>05-123-20923</v>
          </cell>
          <cell r="B6233" t="str">
            <v>6/3/2021</v>
          </cell>
          <cell r="C6233" t="str">
            <v>Full</v>
          </cell>
          <cell r="D6233" t="str">
            <v>PDC ENERGY INC</v>
          </cell>
          <cell r="E6233" t="str">
            <v>69175</v>
          </cell>
          <cell r="F6233" t="str">
            <v>WELD                                123 SESW 9 5N63W 6</v>
          </cell>
          <cell r="G6233" t="str">
            <v>0</v>
          </cell>
          <cell r="H6233" t="str">
            <v>0</v>
          </cell>
          <cell r="I6233" t="str">
            <v>No</v>
          </cell>
        </row>
        <row r="6234">
          <cell r="A6234" t="str">
            <v>05-123-20925</v>
          </cell>
          <cell r="B6234" t="str">
            <v>8/25/2021</v>
          </cell>
          <cell r="C6234" t="str">
            <v>Light</v>
          </cell>
          <cell r="D6234" t="str">
            <v>CRESTONE PEAK RESOURCES OPERATING LLC</v>
          </cell>
          <cell r="E6234" t="str">
            <v>10633</v>
          </cell>
          <cell r="F6234" t="str">
            <v>WELD                                123 NWNE 4 1N65W 6</v>
          </cell>
          <cell r="G6234" t="str">
            <v>11</v>
          </cell>
          <cell r="H6234" t="str">
            <v>0</v>
          </cell>
          <cell r="I6234" t="str">
            <v>No</v>
          </cell>
        </row>
        <row r="6235">
          <cell r="A6235" t="str">
            <v>05-123-20935</v>
          </cell>
          <cell r="B6235" t="str">
            <v>8/25/2021</v>
          </cell>
          <cell r="C6235" t="str">
            <v>Light</v>
          </cell>
          <cell r="D6235" t="str">
            <v>CRESTONE PEAK RESOURCES OPERATING LLC</v>
          </cell>
          <cell r="E6235" t="str">
            <v>10633</v>
          </cell>
          <cell r="F6235" t="str">
            <v>WELD                                123 NWNE 4 1N65W 6</v>
          </cell>
          <cell r="G6235" t="str">
            <v>23</v>
          </cell>
          <cell r="H6235" t="str">
            <v>0</v>
          </cell>
          <cell r="I6235" t="str">
            <v>No</v>
          </cell>
        </row>
        <row r="6236">
          <cell r="A6236" t="str">
            <v>05-123-20937</v>
          </cell>
          <cell r="B6236" t="str">
            <v>5/24/2021</v>
          </cell>
          <cell r="C6236" t="str">
            <v>Light</v>
          </cell>
          <cell r="D6236" t="str">
            <v>NOBLE ENERGY INC</v>
          </cell>
          <cell r="E6236" t="str">
            <v>100322</v>
          </cell>
          <cell r="F6236" t="str">
            <v>WELD                                123 SWNW 3 3N65W 6</v>
          </cell>
          <cell r="G6236" t="str">
            <v>14</v>
          </cell>
          <cell r="H6236" t="str">
            <v>0</v>
          </cell>
          <cell r="I6236" t="str">
            <v>No</v>
          </cell>
        </row>
        <row r="6237">
          <cell r="A6237" t="str">
            <v>05-123-20939</v>
          </cell>
          <cell r="B6237" t="str">
            <v>3/25/2021</v>
          </cell>
          <cell r="C6237" t="str">
            <v>LIGHT</v>
          </cell>
          <cell r="D6237" t="str">
            <v>NOBLE ENERGY INC</v>
          </cell>
          <cell r="E6237" t="str">
            <v>100322</v>
          </cell>
          <cell r="F6237" t="str">
            <v>WELD                                123 NWNE 4 3N65W 6</v>
          </cell>
          <cell r="G6237" t="str">
            <v>1</v>
          </cell>
          <cell r="H6237" t="str">
            <v>0</v>
          </cell>
          <cell r="I6237" t="str">
            <v>No</v>
          </cell>
        </row>
        <row r="6238">
          <cell r="A6238" t="str">
            <v>05-123-20946</v>
          </cell>
          <cell r="B6238" t="str">
            <v>8/19/2021</v>
          </cell>
          <cell r="C6238" t="str">
            <v>Light</v>
          </cell>
          <cell r="D6238" t="str">
            <v>CRESTONE PEAK RESOURCES OPERATING LLC</v>
          </cell>
          <cell r="E6238" t="str">
            <v>10633</v>
          </cell>
          <cell r="F6238" t="str">
            <v>WELD                                123 SWSE 17 2N67W 6</v>
          </cell>
          <cell r="G6238" t="str">
            <v>0</v>
          </cell>
          <cell r="H6238" t="str">
            <v>0</v>
          </cell>
          <cell r="I6238" t="str">
            <v>No</v>
          </cell>
        </row>
        <row r="6239">
          <cell r="A6239" t="str">
            <v>05-123-20946</v>
          </cell>
          <cell r="B6239" t="str">
            <v>2/3/2022</v>
          </cell>
          <cell r="C6239" t="str">
            <v>Light</v>
          </cell>
          <cell r="D6239" t="str">
            <v>CRESTONE PEAK RESOURCES OPERATING LLC</v>
          </cell>
          <cell r="E6239" t="str">
            <v>10633</v>
          </cell>
          <cell r="F6239" t="str">
            <v>WELD                                123 SWSE 17 2N67W 6</v>
          </cell>
          <cell r="G6239" t="str">
            <v>0</v>
          </cell>
          <cell r="H6239" t="str">
            <v>0</v>
          </cell>
          <cell r="I6239" t="str">
            <v>No</v>
          </cell>
        </row>
        <row r="6240">
          <cell r="A6240" t="str">
            <v>05-123-20947</v>
          </cell>
          <cell r="B6240" t="str">
            <v>6/15/2021</v>
          </cell>
          <cell r="C6240" t="str">
            <v>Form 17</v>
          </cell>
          <cell r="D6240" t="str">
            <v xml:space="preserve">CRESTONE PEAK RESOURCES OPERATING LLC             </v>
          </cell>
          <cell r="E6240" t="str">
            <v>10633</v>
          </cell>
          <cell r="F6240" t="str">
            <v>FIRESTONE / WELD                                123 NENE 7 2N67W 6</v>
          </cell>
          <cell r="G6240" t="str">
            <v>0</v>
          </cell>
          <cell r="H6240" t="str">
            <v xml:space="preserve">0     </v>
          </cell>
          <cell r="I6240" t="str">
            <v>No</v>
          </cell>
        </row>
        <row r="6241">
          <cell r="A6241" t="str">
            <v>05-123-20948</v>
          </cell>
          <cell r="B6241" t="str">
            <v>6/14/2021</v>
          </cell>
          <cell r="C6241" t="str">
            <v>Form 17</v>
          </cell>
          <cell r="D6241" t="str">
            <v xml:space="preserve">CRESTONE PEAK RESOURCES OPERATING LLC             </v>
          </cell>
          <cell r="E6241" t="str">
            <v>10633</v>
          </cell>
          <cell r="F6241" t="str">
            <v>FIRESTONE / WELD                                123 SWNW 7 2N67W 6</v>
          </cell>
          <cell r="G6241" t="str">
            <v>11</v>
          </cell>
          <cell r="H6241" t="str">
            <v xml:space="preserve">0     </v>
          </cell>
          <cell r="I6241" t="str">
            <v>No</v>
          </cell>
        </row>
        <row r="6242">
          <cell r="A6242" t="str">
            <v>05-123-20951</v>
          </cell>
          <cell r="B6242" t="str">
            <v>2/19/2021</v>
          </cell>
          <cell r="C6242" t="str">
            <v>Full</v>
          </cell>
          <cell r="D6242" t="str">
            <v>KERR MCGEE OIL &amp;amp; GAS ONSHORE LP</v>
          </cell>
          <cell r="E6242" t="str">
            <v>47120</v>
          </cell>
          <cell r="F6242" t="str">
            <v>WELD                                123 SWNW 12 3N66W 6</v>
          </cell>
          <cell r="G6242" t="str">
            <v>0</v>
          </cell>
          <cell r="I6242" t="str">
            <v>No</v>
          </cell>
        </row>
        <row r="6243">
          <cell r="A6243" t="str">
            <v>05-123-20956</v>
          </cell>
          <cell r="B6243" t="str">
            <v>8/6/2021</v>
          </cell>
          <cell r="C6243" t="str">
            <v>Full</v>
          </cell>
          <cell r="D6243" t="str">
            <v>KERR MCGEE OIL &amp;amp; GAS ONSHORE LP</v>
          </cell>
          <cell r="E6243" t="str">
            <v>47120</v>
          </cell>
          <cell r="F6243" t="str">
            <v>WELD                                123 NWSW 11 2N67W 6</v>
          </cell>
          <cell r="G6243" t="str">
            <v>1</v>
          </cell>
          <cell r="I6243" t="str">
            <v>No</v>
          </cell>
        </row>
        <row r="6244">
          <cell r="A6244" t="str">
            <v>05-123-20957</v>
          </cell>
          <cell r="B6244" t="str">
            <v>1/21/2021</v>
          </cell>
          <cell r="C6244" t="str">
            <v>Form 17</v>
          </cell>
          <cell r="D6244" t="str">
            <v xml:space="preserve">NOBLE ENERGY INC                                  </v>
          </cell>
          <cell r="E6244" t="str">
            <v>100322</v>
          </cell>
          <cell r="F6244" t="str">
            <v>WELD                                123 NENW 19 2N64W 6</v>
          </cell>
          <cell r="G6244" t="str">
            <v>0</v>
          </cell>
          <cell r="H6244" t="str">
            <v xml:space="preserve">0     </v>
          </cell>
          <cell r="I6244" t="str">
            <v>No</v>
          </cell>
        </row>
        <row r="6245">
          <cell r="A6245" t="str">
            <v>05-123-20957</v>
          </cell>
          <cell r="B6245" t="str">
            <v>7/26/2021</v>
          </cell>
          <cell r="C6245" t="str">
            <v>Form 17</v>
          </cell>
          <cell r="D6245" t="str">
            <v xml:space="preserve">NOBLE ENERGY INC                                  </v>
          </cell>
          <cell r="E6245" t="str">
            <v>100322</v>
          </cell>
          <cell r="F6245" t="str">
            <v>WELD                                123 NENW 19 2N64W 6</v>
          </cell>
          <cell r="G6245" t="str">
            <v>0</v>
          </cell>
          <cell r="H6245" t="str">
            <v xml:space="preserve">0     </v>
          </cell>
          <cell r="I6245" t="str">
            <v>No</v>
          </cell>
        </row>
        <row r="6246">
          <cell r="A6246" t="str">
            <v>05-123-20958</v>
          </cell>
          <cell r="B6246" t="str">
            <v>6/3/2021</v>
          </cell>
          <cell r="C6246" t="str">
            <v>Full</v>
          </cell>
          <cell r="D6246" t="str">
            <v>KERR MCGEE OIL &amp;amp; GAS ONSHORE LP</v>
          </cell>
          <cell r="E6246" t="str">
            <v>47120</v>
          </cell>
          <cell r="F6246" t="str">
            <v>WELD                                123 NESW 35 2N65W 6</v>
          </cell>
          <cell r="G6246" t="str">
            <v>0</v>
          </cell>
          <cell r="I6246" t="str">
            <v>No</v>
          </cell>
        </row>
        <row r="6247">
          <cell r="A6247" t="str">
            <v>05-123-20961</v>
          </cell>
          <cell r="B6247" t="str">
            <v>6/2/2021</v>
          </cell>
          <cell r="C6247" t="str">
            <v>Full</v>
          </cell>
          <cell r="D6247" t="str">
            <v>KERR MCGEE OIL &amp;amp; GAS ONSHORE LP</v>
          </cell>
          <cell r="E6247" t="str">
            <v>47120</v>
          </cell>
          <cell r="F6247" t="str">
            <v>HUDSON / WELD                                123 NWSW 26 2N65W 6</v>
          </cell>
          <cell r="G6247" t="str">
            <v>0</v>
          </cell>
          <cell r="I6247" t="str">
            <v>No</v>
          </cell>
        </row>
        <row r="6248">
          <cell r="A6248" t="str">
            <v>05-123-20966</v>
          </cell>
          <cell r="B6248" t="str">
            <v>7/10/2021</v>
          </cell>
          <cell r="C6248" t="str">
            <v>Full</v>
          </cell>
          <cell r="D6248" t="str">
            <v>PDC ENERGY INC</v>
          </cell>
          <cell r="E6248" t="str">
            <v>69175</v>
          </cell>
          <cell r="F6248" t="str">
            <v>WELD                                123 NWNE 34 6N63W 6</v>
          </cell>
          <cell r="G6248" t="str">
            <v>0</v>
          </cell>
          <cell r="H6248" t="str">
            <v>0</v>
          </cell>
          <cell r="I6248" t="str">
            <v>No</v>
          </cell>
        </row>
        <row r="6249">
          <cell r="A6249" t="str">
            <v>05-123-20967</v>
          </cell>
          <cell r="B6249" t="str">
            <v>7/10/2021</v>
          </cell>
          <cell r="C6249" t="str">
            <v>Full</v>
          </cell>
          <cell r="D6249" t="str">
            <v>PDC ENERGY INC</v>
          </cell>
          <cell r="E6249" t="str">
            <v>69175</v>
          </cell>
          <cell r="F6249" t="str">
            <v>WELD                                123 SWNE 34 6N63W 6</v>
          </cell>
          <cell r="G6249" t="str">
            <v>0</v>
          </cell>
          <cell r="H6249" t="str">
            <v>0</v>
          </cell>
          <cell r="I6249" t="str">
            <v>No</v>
          </cell>
        </row>
        <row r="6250">
          <cell r="A6250" t="str">
            <v>05-123-20967</v>
          </cell>
          <cell r="B6250" t="str">
            <v>1/18/2022</v>
          </cell>
          <cell r="C6250" t="str">
            <v>Form 17</v>
          </cell>
          <cell r="D6250" t="str">
            <v xml:space="preserve">PDC ENERGY INC                                    </v>
          </cell>
          <cell r="E6250" t="str">
            <v>69175</v>
          </cell>
          <cell r="F6250" t="str">
            <v>WELD                                123 SWNE 34 6N63W 6</v>
          </cell>
          <cell r="G6250" t="str">
            <v>0</v>
          </cell>
          <cell r="H6250" t="str">
            <v xml:space="preserve">0     </v>
          </cell>
          <cell r="I6250" t="str">
            <v>No</v>
          </cell>
        </row>
        <row r="6251">
          <cell r="A6251" t="str">
            <v>05-123-20969</v>
          </cell>
          <cell r="B6251" t="str">
            <v>6/8/2021</v>
          </cell>
          <cell r="C6251" t="str">
            <v>Full</v>
          </cell>
          <cell r="D6251" t="str">
            <v>KERR MCGEE OIL &amp;amp; GAS ONSHORE LP</v>
          </cell>
          <cell r="E6251" t="str">
            <v>47120</v>
          </cell>
          <cell r="F6251" t="str">
            <v>HUDSON / WELD                                123 NWSE 25 2N65W 6</v>
          </cell>
          <cell r="G6251" t="str">
            <v>1</v>
          </cell>
          <cell r="I6251" t="str">
            <v>No</v>
          </cell>
        </row>
        <row r="6252">
          <cell r="A6252" t="str">
            <v>05-123-20972</v>
          </cell>
          <cell r="B6252" t="str">
            <v>4/14/2021</v>
          </cell>
          <cell r="C6252" t="str">
            <v>Form 17</v>
          </cell>
          <cell r="D6252" t="str">
            <v xml:space="preserve">PDC ENERGY INC                                    </v>
          </cell>
          <cell r="E6252" t="str">
            <v>69175</v>
          </cell>
          <cell r="F6252" t="str">
            <v>WELD                                123 NESW 34 6N63W 6</v>
          </cell>
          <cell r="G6252" t="str">
            <v>0</v>
          </cell>
          <cell r="H6252" t="str">
            <v xml:space="preserve">0     </v>
          </cell>
          <cell r="I6252" t="str">
            <v>No</v>
          </cell>
        </row>
        <row r="6253">
          <cell r="A6253" t="str">
            <v>05-123-20977</v>
          </cell>
          <cell r="B6253" t="str">
            <v>10/13/2021</v>
          </cell>
          <cell r="C6253" t="str">
            <v>Full</v>
          </cell>
          <cell r="D6253" t="str">
            <v>PDC ENERGY INC</v>
          </cell>
          <cell r="E6253" t="str">
            <v>69175</v>
          </cell>
          <cell r="F6253" t="str">
            <v>WELD                                123 NWSE 34 6N63W 6</v>
          </cell>
          <cell r="G6253" t="str">
            <v>0</v>
          </cell>
          <cell r="H6253" t="str">
            <v>0</v>
          </cell>
          <cell r="I6253" t="str">
            <v>No</v>
          </cell>
        </row>
        <row r="6254">
          <cell r="A6254" t="str">
            <v>05-123-20981</v>
          </cell>
          <cell r="B6254" t="str">
            <v>10/13/2021</v>
          </cell>
          <cell r="C6254" t="str">
            <v>Full</v>
          </cell>
          <cell r="D6254" t="str">
            <v>PDC ENERGY INC</v>
          </cell>
          <cell r="E6254" t="str">
            <v>69175</v>
          </cell>
          <cell r="F6254" t="str">
            <v>WELD                                123 SWSE 34 6N63W 6</v>
          </cell>
          <cell r="G6254" t="str">
            <v>0</v>
          </cell>
          <cell r="H6254" t="str">
            <v>0</v>
          </cell>
          <cell r="I6254" t="str">
            <v>No</v>
          </cell>
        </row>
        <row r="6255">
          <cell r="A6255" t="str">
            <v>05-123-20983</v>
          </cell>
          <cell r="B6255" t="str">
            <v>7/10/2021</v>
          </cell>
          <cell r="C6255" t="str">
            <v>Full</v>
          </cell>
          <cell r="D6255" t="str">
            <v>PDC ENERGY INC</v>
          </cell>
          <cell r="E6255" t="str">
            <v>69175</v>
          </cell>
          <cell r="F6255" t="str">
            <v>WELD                                123 SENE 34 6N63W 6</v>
          </cell>
          <cell r="G6255" t="str">
            <v>0</v>
          </cell>
          <cell r="H6255" t="str">
            <v>0</v>
          </cell>
          <cell r="I6255" t="str">
            <v>No</v>
          </cell>
        </row>
        <row r="6256">
          <cell r="A6256" t="str">
            <v>05-123-20984</v>
          </cell>
          <cell r="B6256" t="str">
            <v>4/14/2021</v>
          </cell>
          <cell r="C6256" t="str">
            <v>Form 17</v>
          </cell>
          <cell r="D6256" t="str">
            <v xml:space="preserve">PDC ENERGY INC                                    </v>
          </cell>
          <cell r="E6256" t="str">
            <v>69175</v>
          </cell>
          <cell r="F6256" t="str">
            <v>WELD                                123 NESE 34 6N63W 6</v>
          </cell>
          <cell r="G6256" t="str">
            <v>0</v>
          </cell>
          <cell r="H6256" t="str">
            <v xml:space="preserve">0     </v>
          </cell>
          <cell r="I6256" t="str">
            <v>No</v>
          </cell>
        </row>
        <row r="6257">
          <cell r="A6257" t="str">
            <v>05-123-20990</v>
          </cell>
          <cell r="B6257" t="str">
            <v>5/25/2021</v>
          </cell>
          <cell r="C6257" t="str">
            <v>Full</v>
          </cell>
          <cell r="D6257" t="str">
            <v>KERR MCGEE OIL &amp;amp; GAS ONSHORE LP</v>
          </cell>
          <cell r="E6257" t="str">
            <v>47120</v>
          </cell>
          <cell r="F6257" t="str">
            <v>WELD                                123 NENW 34 2N65W 6</v>
          </cell>
          <cell r="G6257" t="str">
            <v>1</v>
          </cell>
          <cell r="I6257" t="str">
            <v>No</v>
          </cell>
        </row>
        <row r="6258">
          <cell r="A6258" t="str">
            <v>05-123-20991</v>
          </cell>
          <cell r="B6258" t="str">
            <v>6/8/2021</v>
          </cell>
          <cell r="C6258" t="str">
            <v>Full</v>
          </cell>
          <cell r="D6258" t="str">
            <v>KERR MCGEE OIL &amp;amp; GAS ONSHORE LP</v>
          </cell>
          <cell r="E6258" t="str">
            <v>47120</v>
          </cell>
          <cell r="F6258" t="str">
            <v>WELD                                123 NESE 28 2N65W 6</v>
          </cell>
          <cell r="G6258" t="str">
            <v>0</v>
          </cell>
          <cell r="I6258" t="str">
            <v>No</v>
          </cell>
        </row>
        <row r="6259">
          <cell r="A6259" t="str">
            <v>05-123-20996</v>
          </cell>
          <cell r="B6259" t="str">
            <v>7/12/2021</v>
          </cell>
          <cell r="C6259" t="str">
            <v>Full</v>
          </cell>
          <cell r="D6259" t="str">
            <v>KERR MCGEE OIL &amp;amp; GAS ONSHORE LP</v>
          </cell>
          <cell r="E6259" t="str">
            <v>47120</v>
          </cell>
          <cell r="F6259" t="str">
            <v>WELD                                123 SWSE 2 2N67W 6</v>
          </cell>
          <cell r="G6259" t="str">
            <v>10</v>
          </cell>
          <cell r="I6259" t="str">
            <v>No</v>
          </cell>
        </row>
        <row r="6260">
          <cell r="A6260" t="str">
            <v>05-123-20999</v>
          </cell>
          <cell r="B6260" t="str">
            <v>6/14/2021</v>
          </cell>
          <cell r="C6260" t="str">
            <v>Form 17</v>
          </cell>
          <cell r="D6260" t="str">
            <v xml:space="preserve">CRESTONE PEAK RESOURCES OPERATING LLC             </v>
          </cell>
          <cell r="E6260" t="str">
            <v>10633</v>
          </cell>
          <cell r="F6260" t="str">
            <v>FIRESTONE / WELD                                123 SWNW 7 2N67W 6</v>
          </cell>
          <cell r="G6260" t="str">
            <v>9</v>
          </cell>
          <cell r="H6260" t="str">
            <v xml:space="preserve">0     </v>
          </cell>
          <cell r="I6260" t="str">
            <v>No</v>
          </cell>
        </row>
        <row r="6261">
          <cell r="A6261" t="str">
            <v>05-123-21008</v>
          </cell>
          <cell r="B6261" t="str">
            <v>1/22/2021</v>
          </cell>
          <cell r="C6261" t="str">
            <v>Light</v>
          </cell>
          <cell r="D6261" t="str">
            <v>CRESTONE PEAK RESOURCES OPERATING LLC</v>
          </cell>
          <cell r="E6261" t="str">
            <v>10633</v>
          </cell>
          <cell r="F6261" t="str">
            <v>FORT LUPTON / WELD                                123 NENE 4 1N66W 6</v>
          </cell>
          <cell r="G6261" t="str">
            <v>-1</v>
          </cell>
          <cell r="H6261" t="str">
            <v>0</v>
          </cell>
          <cell r="I6261" t="str">
            <v>No</v>
          </cell>
        </row>
        <row r="6262">
          <cell r="A6262" t="str">
            <v>05-123-21010</v>
          </cell>
          <cell r="B6262" t="str">
            <v>4/22/2021</v>
          </cell>
          <cell r="C6262" t="str">
            <v>Light</v>
          </cell>
          <cell r="D6262" t="str">
            <v>CRESTONE PEAK RESOURCES OPERATING LLC</v>
          </cell>
          <cell r="E6262" t="str">
            <v>10633</v>
          </cell>
          <cell r="F6262" t="str">
            <v>WELD                                123 NESW 34 1N67W 6</v>
          </cell>
          <cell r="G6262" t="str">
            <v>12</v>
          </cell>
          <cell r="H6262" t="str">
            <v>0</v>
          </cell>
          <cell r="I6262" t="str">
            <v>No</v>
          </cell>
        </row>
        <row r="6263">
          <cell r="A6263" t="str">
            <v>05-123-21011</v>
          </cell>
          <cell r="B6263" t="str">
            <v>5/24/2021</v>
          </cell>
          <cell r="C6263" t="str">
            <v>Full</v>
          </cell>
          <cell r="D6263" t="str">
            <v>KERR MCGEE OIL &amp;amp; GAS ONSHORE LP</v>
          </cell>
          <cell r="E6263" t="str">
            <v>47120</v>
          </cell>
          <cell r="F6263" t="str">
            <v>WELD                                123 NWSW 15 2N65W 6</v>
          </cell>
          <cell r="G6263" t="str">
            <v>2</v>
          </cell>
          <cell r="I6263" t="str">
            <v>No</v>
          </cell>
        </row>
        <row r="6264">
          <cell r="A6264" t="str">
            <v>05-123-21014</v>
          </cell>
          <cell r="B6264" t="str">
            <v>8/24/2021</v>
          </cell>
          <cell r="C6264" t="str">
            <v>Light</v>
          </cell>
          <cell r="D6264" t="str">
            <v>CRESTONE PEAK RESOURCES OPERATING LLC</v>
          </cell>
          <cell r="E6264" t="str">
            <v>10633</v>
          </cell>
          <cell r="F6264" t="str">
            <v>FORT LUPTON / WELD                                123 Lot 2 4 1N66W 6</v>
          </cell>
          <cell r="G6264" t="str">
            <v>0</v>
          </cell>
          <cell r="H6264" t="str">
            <v>0</v>
          </cell>
          <cell r="I6264" t="str">
            <v>No</v>
          </cell>
        </row>
        <row r="6265">
          <cell r="A6265" t="str">
            <v>05-123-21015</v>
          </cell>
          <cell r="B6265" t="str">
            <v>8/24/2021</v>
          </cell>
          <cell r="C6265" t="str">
            <v>Light</v>
          </cell>
          <cell r="D6265" t="str">
            <v>CRESTONE PEAK RESOURCES OPERATING LLC</v>
          </cell>
          <cell r="E6265" t="str">
            <v>10633</v>
          </cell>
          <cell r="F6265" t="str">
            <v>FORT LUPTON / WELD                                123 NWNE 4 1N66W 6</v>
          </cell>
          <cell r="G6265" t="str">
            <v>-2</v>
          </cell>
          <cell r="H6265" t="str">
            <v>0</v>
          </cell>
          <cell r="I6265" t="str">
            <v>No</v>
          </cell>
        </row>
        <row r="6266">
          <cell r="A6266" t="str">
            <v>05-123-21018</v>
          </cell>
          <cell r="B6266" t="str">
            <v>2/19/2021</v>
          </cell>
          <cell r="C6266" t="str">
            <v>Full</v>
          </cell>
          <cell r="D6266" t="str">
            <v>KERR MCGEE OIL &amp;amp; GAS ONSHORE LP</v>
          </cell>
          <cell r="E6266" t="str">
            <v>47120</v>
          </cell>
          <cell r="F6266" t="str">
            <v>WELD                                123 NWSW 16 3N65W 6</v>
          </cell>
          <cell r="G6266" t="str">
            <v>2</v>
          </cell>
          <cell r="I6266" t="str">
            <v>No</v>
          </cell>
        </row>
        <row r="6267">
          <cell r="A6267" t="str">
            <v>05-123-21018</v>
          </cell>
          <cell r="B6267" t="str">
            <v>2/3/2022</v>
          </cell>
          <cell r="C6267" t="str">
            <v>Full</v>
          </cell>
          <cell r="D6267" t="str">
            <v>KERR MCGEE OIL &amp;amp; GAS ONSHORE LP</v>
          </cell>
          <cell r="E6267" t="str">
            <v>47120</v>
          </cell>
          <cell r="F6267" t="str">
            <v>WELD                                123 NWSW 16 3N65W 6</v>
          </cell>
          <cell r="G6267" t="str">
            <v>1</v>
          </cell>
          <cell r="I6267" t="str">
            <v>No</v>
          </cell>
        </row>
        <row r="6268">
          <cell r="A6268" t="str">
            <v>05-123-21021</v>
          </cell>
          <cell r="B6268" t="str">
            <v>3/9/2021</v>
          </cell>
          <cell r="C6268" t="str">
            <v>Form 17</v>
          </cell>
          <cell r="D6268" t="str">
            <v xml:space="preserve">KERR MCGEE OIL &amp;amp; GAS ONSHORE LP                   </v>
          </cell>
          <cell r="E6268" t="str">
            <v>47120</v>
          </cell>
          <cell r="F6268" t="str">
            <v>WELD                                123 NESE 16 3N67W 6</v>
          </cell>
          <cell r="G6268" t="str">
            <v>23</v>
          </cell>
          <cell r="H6268" t="str">
            <v xml:space="preserve">1     </v>
          </cell>
          <cell r="I6268" t="str">
            <v>Yes</v>
          </cell>
        </row>
        <row r="6269">
          <cell r="A6269" t="str">
            <v>05-123-21021</v>
          </cell>
          <cell r="B6269" t="str">
            <v>6/30/2021</v>
          </cell>
          <cell r="C6269" t="str">
            <v>Form 17</v>
          </cell>
          <cell r="D6269" t="str">
            <v xml:space="preserve">KERR MCGEE OIL &amp;amp; GAS ONSHORE LP                   </v>
          </cell>
          <cell r="E6269" t="str">
            <v>47120</v>
          </cell>
          <cell r="F6269" t="str">
            <v>WELD                                123 NESE 16 3N67W 6</v>
          </cell>
          <cell r="G6269" t="str">
            <v>18</v>
          </cell>
          <cell r="H6269" t="str">
            <v xml:space="preserve">1     </v>
          </cell>
          <cell r="I6269" t="str">
            <v>No</v>
          </cell>
        </row>
        <row r="6270">
          <cell r="A6270" t="str">
            <v>05-123-21021</v>
          </cell>
          <cell r="B6270" t="str">
            <v>2/28/2022</v>
          </cell>
          <cell r="C6270" t="str">
            <v>Form 17</v>
          </cell>
          <cell r="D6270" t="str">
            <v xml:space="preserve">KERR MCGEE OIL &amp;amp; GAS ONSHORE LP                   </v>
          </cell>
          <cell r="E6270" t="str">
            <v>47120</v>
          </cell>
          <cell r="F6270" t="str">
            <v>WELD                                123 NESE 16 3N67W 6</v>
          </cell>
          <cell r="G6270" t="str">
            <v>21</v>
          </cell>
          <cell r="H6270" t="str">
            <v xml:space="preserve">1     </v>
          </cell>
          <cell r="I6270" t="str">
            <v>No</v>
          </cell>
        </row>
        <row r="6271">
          <cell r="A6271" t="str">
            <v>05-123-21023</v>
          </cell>
          <cell r="B6271" t="str">
            <v>9/1/2021</v>
          </cell>
          <cell r="C6271" t="str">
            <v>Light</v>
          </cell>
          <cell r="D6271" t="str">
            <v>CRESTONE PEAK RESOURCES OPERATING LLC</v>
          </cell>
          <cell r="E6271" t="str">
            <v>10633</v>
          </cell>
          <cell r="F6271" t="str">
            <v>WELD                                123 NWNE 34 1N67W 6</v>
          </cell>
          <cell r="G6271" t="str">
            <v>33</v>
          </cell>
          <cell r="H6271" t="str">
            <v>0</v>
          </cell>
          <cell r="I6271" t="str">
            <v>No</v>
          </cell>
        </row>
        <row r="6272">
          <cell r="A6272" t="str">
            <v>05-123-21025</v>
          </cell>
          <cell r="B6272" t="str">
            <v>10/12/2021</v>
          </cell>
          <cell r="C6272" t="str">
            <v>Form 17</v>
          </cell>
          <cell r="D6272" t="str">
            <v xml:space="preserve">FOUNDATION ENERGY MANAGEMENT LLC                  </v>
          </cell>
          <cell r="E6272" t="str">
            <v>10112</v>
          </cell>
          <cell r="F6272" t="str">
            <v>WELD                                123 NENW 23 6N61W 6</v>
          </cell>
          <cell r="G6272" t="str">
            <v>0</v>
          </cell>
          <cell r="H6272" t="str">
            <v xml:space="preserve">0     </v>
          </cell>
          <cell r="I6272" t="str">
            <v>No</v>
          </cell>
        </row>
        <row r="6273">
          <cell r="A6273" t="str">
            <v>05-123-21036</v>
          </cell>
          <cell r="B6273" t="str">
            <v>7/30/2021</v>
          </cell>
          <cell r="C6273" t="str">
            <v>Full</v>
          </cell>
          <cell r="D6273" t="str">
            <v>KERR MCGEE OIL &amp;amp; GAS ONSHORE LP</v>
          </cell>
          <cell r="E6273" t="str">
            <v>47120</v>
          </cell>
          <cell r="F6273" t="str">
            <v>WELD                                123 NWNW 23 2N67W 6</v>
          </cell>
          <cell r="G6273" t="str">
            <v>2</v>
          </cell>
          <cell r="I6273" t="str">
            <v>No</v>
          </cell>
        </row>
        <row r="6274">
          <cell r="A6274" t="str">
            <v>05-123-21043</v>
          </cell>
          <cell r="B6274" t="str">
            <v>8/24/2021</v>
          </cell>
          <cell r="C6274" t="str">
            <v>Full</v>
          </cell>
          <cell r="D6274" t="str">
            <v>KERR MCGEE OIL &amp;amp; GAS ONSHORE LP</v>
          </cell>
          <cell r="E6274" t="str">
            <v>47120</v>
          </cell>
          <cell r="F6274" t="str">
            <v>FREDERICK / WELD                                123 SWSW 34 2N68W 6</v>
          </cell>
          <cell r="G6274" t="str">
            <v>1</v>
          </cell>
          <cell r="I6274" t="str">
            <v>No</v>
          </cell>
        </row>
        <row r="6275">
          <cell r="A6275" t="str">
            <v>05-123-21043</v>
          </cell>
          <cell r="B6275" t="str">
            <v>12/10/2021</v>
          </cell>
          <cell r="C6275" t="str">
            <v>Form 17</v>
          </cell>
          <cell r="D6275" t="str">
            <v xml:space="preserve">KERR MCGEE OIL &amp;amp; GAS ONSHORE LP                   </v>
          </cell>
          <cell r="E6275" t="str">
            <v>47120</v>
          </cell>
          <cell r="F6275" t="str">
            <v>FREDERICK / WELD                                123 SWSW 34 2N68W 6</v>
          </cell>
          <cell r="G6275" t="str">
            <v>0</v>
          </cell>
          <cell r="H6275" t="str">
            <v xml:space="preserve">0     </v>
          </cell>
          <cell r="I6275" t="str">
            <v>No</v>
          </cell>
        </row>
        <row r="6276">
          <cell r="A6276" t="str">
            <v>05-123-21046</v>
          </cell>
          <cell r="B6276" t="str">
            <v>9/5/2021</v>
          </cell>
          <cell r="C6276" t="str">
            <v>Full</v>
          </cell>
          <cell r="D6276" t="str">
            <v>PDC ENERGY INC</v>
          </cell>
          <cell r="E6276" t="str">
            <v>69175</v>
          </cell>
          <cell r="F6276" t="str">
            <v>WELD                                123 NWSE 22 5N67W 6</v>
          </cell>
          <cell r="G6276" t="str">
            <v>0</v>
          </cell>
          <cell r="H6276" t="str">
            <v>0</v>
          </cell>
          <cell r="I6276" t="str">
            <v>No</v>
          </cell>
        </row>
        <row r="6277">
          <cell r="A6277" t="str">
            <v>05-123-21047</v>
          </cell>
          <cell r="B6277" t="str">
            <v>6/4/2021</v>
          </cell>
          <cell r="C6277" t="str">
            <v>Form 17</v>
          </cell>
          <cell r="D6277" t="str">
            <v xml:space="preserve">PDC ENERGY INC                                    </v>
          </cell>
          <cell r="E6277" t="str">
            <v>69175</v>
          </cell>
          <cell r="F6277" t="str">
            <v>WELD                                123 SENE 22 5N67W 6</v>
          </cell>
          <cell r="G6277" t="str">
            <v>10</v>
          </cell>
          <cell r="H6277" t="str">
            <v xml:space="preserve">0     </v>
          </cell>
          <cell r="I6277" t="str">
            <v>No</v>
          </cell>
        </row>
        <row r="6278">
          <cell r="A6278" t="str">
            <v>05-123-21048</v>
          </cell>
          <cell r="B6278" t="str">
            <v>6/4/2021</v>
          </cell>
          <cell r="C6278" t="str">
            <v>Form 17</v>
          </cell>
          <cell r="D6278" t="str">
            <v xml:space="preserve">PDC ENERGY INC                                    </v>
          </cell>
          <cell r="E6278" t="str">
            <v>69175</v>
          </cell>
          <cell r="F6278" t="str">
            <v>WELD                                123 NWNE 22 5N67W 6</v>
          </cell>
          <cell r="G6278" t="str">
            <v>20</v>
          </cell>
          <cell r="H6278" t="str">
            <v xml:space="preserve">0     </v>
          </cell>
          <cell r="I6278" t="str">
            <v>No</v>
          </cell>
        </row>
        <row r="6279">
          <cell r="A6279" t="str">
            <v>05-123-21050</v>
          </cell>
          <cell r="B6279" t="str">
            <v>8/24/2021</v>
          </cell>
          <cell r="C6279" t="str">
            <v>Form 17</v>
          </cell>
          <cell r="D6279" t="str">
            <v xml:space="preserve">KERR MCGEE OIL &amp;amp; GAS ONSHORE LP                   </v>
          </cell>
          <cell r="E6279" t="str">
            <v>47120</v>
          </cell>
          <cell r="F6279" t="str">
            <v>WELD                                123 NESW 19 1N66W 6</v>
          </cell>
          <cell r="G6279" t="str">
            <v>31</v>
          </cell>
          <cell r="H6279" t="str">
            <v xml:space="preserve">1     </v>
          </cell>
          <cell r="I6279" t="str">
            <v>No</v>
          </cell>
        </row>
        <row r="6280">
          <cell r="A6280" t="str">
            <v>05-123-21050</v>
          </cell>
          <cell r="B6280" t="str">
            <v>10/1/2021</v>
          </cell>
          <cell r="C6280" t="str">
            <v>Form 17</v>
          </cell>
          <cell r="D6280" t="str">
            <v xml:space="preserve">KERR MCGEE OIL &amp;amp; GAS ONSHORE LP                   </v>
          </cell>
          <cell r="E6280" t="str">
            <v>47120</v>
          </cell>
          <cell r="F6280" t="str">
            <v>WELD                                123 NESW 19 1N66W 6</v>
          </cell>
          <cell r="G6280" t="str">
            <v>28</v>
          </cell>
          <cell r="H6280" t="str">
            <v xml:space="preserve">0     </v>
          </cell>
          <cell r="I6280" t="str">
            <v>No</v>
          </cell>
        </row>
        <row r="6281">
          <cell r="A6281" t="str">
            <v>05-123-21053</v>
          </cell>
          <cell r="B6281" t="str">
            <v>1/26/2021</v>
          </cell>
          <cell r="C6281" t="str">
            <v>Form 17</v>
          </cell>
          <cell r="D6281" t="str">
            <v xml:space="preserve">NOBLE ENERGY INC                                  </v>
          </cell>
          <cell r="E6281" t="str">
            <v>100322</v>
          </cell>
          <cell r="F6281" t="str">
            <v>MILLIKEN / WELD                                123 SWNE 22 4N67W 6</v>
          </cell>
          <cell r="G6281" t="str">
            <v>0</v>
          </cell>
          <cell r="H6281" t="str">
            <v xml:space="preserve">0     </v>
          </cell>
          <cell r="I6281" t="str">
            <v>No</v>
          </cell>
        </row>
        <row r="6282">
          <cell r="A6282" t="str">
            <v>05-123-21053</v>
          </cell>
          <cell r="B6282" t="str">
            <v>11/10/2021</v>
          </cell>
          <cell r="C6282" t="str">
            <v>Form 17</v>
          </cell>
          <cell r="D6282" t="str">
            <v xml:space="preserve">NOBLE ENERGY INC                                  </v>
          </cell>
          <cell r="E6282" t="str">
            <v>100322</v>
          </cell>
          <cell r="F6282" t="str">
            <v>MILLIKEN / WELD                                123 SWNE 22 4N67W 6</v>
          </cell>
          <cell r="G6282" t="str">
            <v>0</v>
          </cell>
          <cell r="H6282" t="str">
            <v xml:space="preserve">0     </v>
          </cell>
          <cell r="I6282" t="str">
            <v>No</v>
          </cell>
        </row>
        <row r="6283">
          <cell r="A6283" t="str">
            <v>05-123-21062</v>
          </cell>
          <cell r="B6283" t="str">
            <v>1/29/2021</v>
          </cell>
          <cell r="C6283" t="str">
            <v>Form 17</v>
          </cell>
          <cell r="D6283" t="str">
            <v xml:space="preserve">CRESTONE PEAK RESOURCES OPERATING LLC             </v>
          </cell>
          <cell r="E6283" t="str">
            <v>10633</v>
          </cell>
          <cell r="F6283" t="str">
            <v>WELD                                123 NWNW 32 2N68W 6</v>
          </cell>
          <cell r="G6283" t="str">
            <v>3</v>
          </cell>
          <cell r="H6283" t="str">
            <v xml:space="preserve">0     </v>
          </cell>
          <cell r="I6283" t="str">
            <v>No</v>
          </cell>
        </row>
        <row r="6284">
          <cell r="A6284" t="str">
            <v>05-123-21062</v>
          </cell>
          <cell r="B6284" t="str">
            <v>12/16/2021</v>
          </cell>
          <cell r="C6284" t="str">
            <v>Form 17</v>
          </cell>
          <cell r="D6284" t="str">
            <v xml:space="preserve">CRESTONE PEAK RESOURCES OPERATING LLC             </v>
          </cell>
          <cell r="E6284" t="str">
            <v>10633</v>
          </cell>
          <cell r="F6284" t="str">
            <v>WELD                                123 NWNW 32 2N68W 6</v>
          </cell>
          <cell r="G6284" t="str">
            <v>51</v>
          </cell>
          <cell r="H6284" t="str">
            <v xml:space="preserve">0     </v>
          </cell>
          <cell r="I6284" t="str">
            <v>Yes</v>
          </cell>
        </row>
        <row r="6285">
          <cell r="A6285" t="str">
            <v>05-123-21062</v>
          </cell>
          <cell r="B6285" t="str">
            <v>2/8/2022</v>
          </cell>
          <cell r="C6285" t="str">
            <v>Form 17</v>
          </cell>
          <cell r="D6285" t="str">
            <v xml:space="preserve">CRESTONE PEAK RESOURCES OPERATING LLC             </v>
          </cell>
          <cell r="E6285" t="str">
            <v>10633</v>
          </cell>
          <cell r="F6285" t="str">
            <v>WELD                                123 NWNW 32 2N68W 6</v>
          </cell>
          <cell r="G6285" t="str">
            <v>36</v>
          </cell>
          <cell r="H6285" t="str">
            <v xml:space="preserve">0     </v>
          </cell>
          <cell r="I6285" t="str">
            <v>No</v>
          </cell>
        </row>
        <row r="6286">
          <cell r="A6286" t="str">
            <v>05-123-21062</v>
          </cell>
          <cell r="B6286" t="str">
            <v>2/28/2022</v>
          </cell>
          <cell r="C6286" t="str">
            <v>Light</v>
          </cell>
          <cell r="D6286" t="str">
            <v>CRESTONE PEAK RESOURCES OPERATING LLC</v>
          </cell>
          <cell r="E6286" t="str">
            <v>10633</v>
          </cell>
          <cell r="F6286" t="str">
            <v>WELD                                123 NWNW 32 2N68W 6</v>
          </cell>
          <cell r="G6286" t="str">
            <v>38</v>
          </cell>
          <cell r="H6286" t="str">
            <v>0</v>
          </cell>
          <cell r="I6286" t="str">
            <v>No</v>
          </cell>
        </row>
        <row r="6287">
          <cell r="A6287" t="str">
            <v>05-123-21066</v>
          </cell>
          <cell r="B6287" t="str">
            <v>3/30/2021</v>
          </cell>
          <cell r="C6287" t="str">
            <v>Light</v>
          </cell>
          <cell r="D6287" t="str">
            <v>CRESTONE PEAK RESOURCES OPERATING LLC</v>
          </cell>
          <cell r="E6287" t="str">
            <v>10633</v>
          </cell>
          <cell r="F6287" t="str">
            <v>WELD                                123 SWNW 26 1N67W 6</v>
          </cell>
          <cell r="G6287" t="str">
            <v>12</v>
          </cell>
          <cell r="H6287" t="str">
            <v>0</v>
          </cell>
          <cell r="I6287" t="str">
            <v>No</v>
          </cell>
        </row>
        <row r="6288">
          <cell r="A6288" t="str">
            <v>05-123-21069</v>
          </cell>
          <cell r="B6288" t="str">
            <v>6/15/2021</v>
          </cell>
          <cell r="C6288" t="str">
            <v>Form 17</v>
          </cell>
          <cell r="D6288" t="str">
            <v xml:space="preserve">CRESTONE PEAK RESOURCES OPERATING LLC             </v>
          </cell>
          <cell r="E6288" t="str">
            <v>10633</v>
          </cell>
          <cell r="F6288" t="str">
            <v>FIRESTONE / WELD                                123 NENE 7 2N67W 6</v>
          </cell>
          <cell r="G6288" t="str">
            <v>0</v>
          </cell>
          <cell r="H6288" t="str">
            <v xml:space="preserve">0     </v>
          </cell>
          <cell r="I6288" t="str">
            <v>No</v>
          </cell>
        </row>
        <row r="6289">
          <cell r="A6289" t="str">
            <v>05-123-21070</v>
          </cell>
          <cell r="B6289" t="str">
            <v>6/15/2021</v>
          </cell>
          <cell r="C6289" t="str">
            <v>Form 17</v>
          </cell>
          <cell r="D6289" t="str">
            <v xml:space="preserve">CRESTONE PEAK RESOURCES OPERATING LLC             </v>
          </cell>
          <cell r="E6289" t="str">
            <v>10633</v>
          </cell>
          <cell r="F6289" t="str">
            <v>FIRESTONE / WELD                                123 NENE 7 2N67W 6</v>
          </cell>
          <cell r="G6289" t="str">
            <v>1</v>
          </cell>
          <cell r="H6289" t="str">
            <v xml:space="preserve">0     </v>
          </cell>
          <cell r="I6289" t="str">
            <v>No</v>
          </cell>
        </row>
        <row r="6290">
          <cell r="A6290" t="str">
            <v>05-123-21071</v>
          </cell>
          <cell r="B6290" t="str">
            <v>1/6/2021</v>
          </cell>
          <cell r="C6290" t="str">
            <v>Full</v>
          </cell>
          <cell r="D6290" t="str">
            <v>KERR MCGEE OIL &amp;amp; GAS ONSHORE LP</v>
          </cell>
          <cell r="E6290" t="str">
            <v>47120</v>
          </cell>
          <cell r="F6290" t="str">
            <v>WELD                                123 SWNE 30 3N66W 6</v>
          </cell>
          <cell r="G6290" t="str">
            <v>1</v>
          </cell>
          <cell r="I6290" t="str">
            <v>No</v>
          </cell>
        </row>
        <row r="6291">
          <cell r="A6291" t="str">
            <v>05-123-21073</v>
          </cell>
          <cell r="B6291" t="str">
            <v>8/31/2021</v>
          </cell>
          <cell r="C6291" t="str">
            <v>LIGHT</v>
          </cell>
          <cell r="D6291" t="str">
            <v>NOBLE ENERGY INC</v>
          </cell>
          <cell r="E6291" t="str">
            <v>100322</v>
          </cell>
          <cell r="F6291" t="str">
            <v>WELD                                123 NWNE 19 4N63W 6</v>
          </cell>
          <cell r="G6291" t="str">
            <v>0</v>
          </cell>
          <cell r="H6291" t="str">
            <v>0</v>
          </cell>
          <cell r="I6291" t="str">
            <v>No</v>
          </cell>
        </row>
        <row r="6292">
          <cell r="A6292" t="str">
            <v>05-123-21076</v>
          </cell>
          <cell r="B6292" t="str">
            <v>3/23/2021</v>
          </cell>
          <cell r="C6292" t="str">
            <v>Form 17</v>
          </cell>
          <cell r="D6292" t="str">
            <v xml:space="preserve">KERR MCGEE OIL &amp;amp; GAS ONSHORE LP                   </v>
          </cell>
          <cell r="E6292" t="str">
            <v>47120</v>
          </cell>
          <cell r="F6292" t="str">
            <v>WELD                                123 NWNW 15 2N68W 6</v>
          </cell>
          <cell r="G6292" t="str">
            <v>174</v>
          </cell>
          <cell r="H6292" t="str">
            <v xml:space="preserve">7     </v>
          </cell>
          <cell r="I6292" t="str">
            <v>No</v>
          </cell>
        </row>
        <row r="6293">
          <cell r="A6293" t="str">
            <v>05-123-21078</v>
          </cell>
          <cell r="B6293" t="str">
            <v>8/27/2021</v>
          </cell>
          <cell r="C6293" t="str">
            <v>Full</v>
          </cell>
          <cell r="D6293" t="str">
            <v>KERR MCGEE OIL &amp;amp; GAS ONSHORE LP</v>
          </cell>
          <cell r="E6293" t="str">
            <v>47120</v>
          </cell>
          <cell r="F6293" t="str">
            <v>FREDERICK / WELD                                123 NESW 25 2N68W 6</v>
          </cell>
          <cell r="G6293" t="str">
            <v>4</v>
          </cell>
          <cell r="I6293" t="str">
            <v>No</v>
          </cell>
        </row>
        <row r="6294">
          <cell r="A6294" t="str">
            <v>05-123-21079</v>
          </cell>
          <cell r="B6294" t="str">
            <v>1/29/2021</v>
          </cell>
          <cell r="C6294" t="str">
            <v>Form 17</v>
          </cell>
          <cell r="D6294" t="str">
            <v xml:space="preserve">CRESTONE PEAK RESOURCES OPERATING LLC             </v>
          </cell>
          <cell r="E6294" t="str">
            <v>10633</v>
          </cell>
          <cell r="F6294" t="str">
            <v>WELD                                123 NENE 32 2N68W 6</v>
          </cell>
          <cell r="G6294" t="str">
            <v>28</v>
          </cell>
          <cell r="H6294" t="str">
            <v xml:space="preserve">0     </v>
          </cell>
          <cell r="I6294" t="str">
            <v>Yes</v>
          </cell>
        </row>
        <row r="6295">
          <cell r="A6295" t="str">
            <v>05-123-21079</v>
          </cell>
          <cell r="B6295" t="str">
            <v>11/5/2021</v>
          </cell>
          <cell r="C6295" t="str">
            <v>Form 17</v>
          </cell>
          <cell r="D6295" t="str">
            <v xml:space="preserve">CRESTONE PEAK RESOURCES OPERATING LLC             </v>
          </cell>
          <cell r="E6295" t="str">
            <v>10633</v>
          </cell>
          <cell r="F6295" t="str">
            <v>WELD                                123 NENE 32 2N68W 6</v>
          </cell>
          <cell r="G6295" t="str">
            <v>29</v>
          </cell>
          <cell r="H6295" t="str">
            <v xml:space="preserve">0     </v>
          </cell>
          <cell r="I6295" t="str">
            <v>No</v>
          </cell>
        </row>
        <row r="6296">
          <cell r="A6296" t="str">
            <v>05-123-21083</v>
          </cell>
          <cell r="B6296" t="str">
            <v>8/30/2021</v>
          </cell>
          <cell r="C6296" t="str">
            <v>Full</v>
          </cell>
          <cell r="D6296" t="str">
            <v>KERR MCGEE OIL &amp;amp; GAS ONSHORE LP</v>
          </cell>
          <cell r="E6296" t="str">
            <v>47120</v>
          </cell>
          <cell r="F6296" t="str">
            <v>WELD                                123 SWSE 14 1N67W 6</v>
          </cell>
          <cell r="G6296" t="str">
            <v>18</v>
          </cell>
          <cell r="I6296" t="str">
            <v>No</v>
          </cell>
        </row>
        <row r="6297">
          <cell r="A6297" t="str">
            <v>05-123-21087</v>
          </cell>
          <cell r="B6297" t="str">
            <v>5/19/2021</v>
          </cell>
          <cell r="C6297" t="str">
            <v>Light</v>
          </cell>
          <cell r="D6297" t="str">
            <v>NOBLE ENERGY INC</v>
          </cell>
          <cell r="E6297" t="str">
            <v>100322</v>
          </cell>
          <cell r="F6297" t="str">
            <v>WELD                                123 NESE 31 4N65W 6</v>
          </cell>
          <cell r="G6297" t="str">
            <v>1</v>
          </cell>
          <cell r="H6297" t="str">
            <v>0</v>
          </cell>
          <cell r="I6297" t="str">
            <v>No</v>
          </cell>
        </row>
        <row r="6298">
          <cell r="A6298" t="str">
            <v>05-123-21088</v>
          </cell>
          <cell r="B6298" t="str">
            <v>4/28/2021</v>
          </cell>
          <cell r="C6298" t="str">
            <v>Full</v>
          </cell>
          <cell r="D6298" t="str">
            <v>KERR MCGEE OIL &amp;amp; GAS ONSHORE LP</v>
          </cell>
          <cell r="E6298" t="str">
            <v>47120</v>
          </cell>
          <cell r="F6298" t="str">
            <v>WELD                                123 NESW 2 2N65W 6</v>
          </cell>
          <cell r="G6298" t="str">
            <v>28</v>
          </cell>
          <cell r="I6298" t="str">
            <v>No</v>
          </cell>
        </row>
        <row r="6299">
          <cell r="A6299" t="str">
            <v>05-123-21090</v>
          </cell>
          <cell r="B6299" t="str">
            <v>7/20/2021</v>
          </cell>
          <cell r="C6299" t="str">
            <v>LIGHT</v>
          </cell>
          <cell r="D6299" t="str">
            <v>NOBLE ENERGY INC</v>
          </cell>
          <cell r="E6299" t="str">
            <v>100322</v>
          </cell>
          <cell r="F6299" t="str">
            <v>WELD                                123 SENE 16 4N63W 6</v>
          </cell>
          <cell r="G6299" t="str">
            <v>0</v>
          </cell>
          <cell r="H6299" t="str">
            <v>0</v>
          </cell>
          <cell r="I6299" t="str">
            <v>No</v>
          </cell>
        </row>
        <row r="6300">
          <cell r="A6300" t="str">
            <v>05-123-21091</v>
          </cell>
          <cell r="B6300" t="str">
            <v>9/15/2021</v>
          </cell>
          <cell r="C6300" t="str">
            <v>LIGHT</v>
          </cell>
          <cell r="D6300" t="str">
            <v>NOBLE ENERGY INC</v>
          </cell>
          <cell r="E6300" t="str">
            <v>100322</v>
          </cell>
          <cell r="F6300" t="str">
            <v>WELD                                123 NWSE 19 2N64W 6</v>
          </cell>
          <cell r="G6300" t="str">
            <v>0</v>
          </cell>
          <cell r="H6300" t="str">
            <v>0</v>
          </cell>
          <cell r="I6300" t="str">
            <v>No</v>
          </cell>
        </row>
        <row r="6301">
          <cell r="A6301" t="str">
            <v>05-123-21092</v>
          </cell>
          <cell r="B6301" t="str">
            <v>4/12/2021</v>
          </cell>
          <cell r="C6301" t="str">
            <v>Full</v>
          </cell>
          <cell r="D6301" t="str">
            <v>KERR MCGEE OIL &amp;amp; GAS ONSHORE LP</v>
          </cell>
          <cell r="E6301" t="str">
            <v>47120</v>
          </cell>
          <cell r="F6301" t="str">
            <v>WELD                                123 SWNE 24 1N67W 6</v>
          </cell>
          <cell r="G6301" t="str">
            <v>11</v>
          </cell>
          <cell r="I6301" t="str">
            <v>No</v>
          </cell>
        </row>
        <row r="6302">
          <cell r="A6302" t="str">
            <v>05-123-21092</v>
          </cell>
          <cell r="B6302" t="str">
            <v>6/22/2021</v>
          </cell>
          <cell r="C6302" t="str">
            <v>Form 17</v>
          </cell>
          <cell r="D6302" t="str">
            <v xml:space="preserve">KERR MCGEE OIL &amp;amp; GAS ONSHORE LP                   </v>
          </cell>
          <cell r="E6302" t="str">
            <v>47120</v>
          </cell>
          <cell r="F6302" t="str">
            <v>WELD                                123 SWNE 24 1N67W 6</v>
          </cell>
          <cell r="G6302" t="str">
            <v>17</v>
          </cell>
          <cell r="H6302" t="str">
            <v xml:space="preserve">0     </v>
          </cell>
          <cell r="I6302" t="str">
            <v>No</v>
          </cell>
        </row>
        <row r="6303">
          <cell r="A6303" t="str">
            <v>05-123-21103</v>
          </cell>
          <cell r="B6303" t="str">
            <v>2/3/2021</v>
          </cell>
          <cell r="C6303" t="str">
            <v>Full</v>
          </cell>
          <cell r="D6303" t="str">
            <v>KERR MCGEE OIL &amp;amp; GAS ONSHORE LP</v>
          </cell>
          <cell r="E6303" t="str">
            <v>47120</v>
          </cell>
          <cell r="F6303" t="str">
            <v>WELD                                123 NENE 5 2N66W 6</v>
          </cell>
          <cell r="G6303" t="str">
            <v>1</v>
          </cell>
          <cell r="I6303" t="str">
            <v>No</v>
          </cell>
        </row>
        <row r="6304">
          <cell r="A6304" t="str">
            <v>05-123-21103</v>
          </cell>
          <cell r="B6304" t="str">
            <v>1/19/2022</v>
          </cell>
          <cell r="C6304" t="str">
            <v>Full</v>
          </cell>
          <cell r="D6304" t="str">
            <v>KERR MCGEE OIL &amp;amp; GAS ONSHORE LP</v>
          </cell>
          <cell r="E6304" t="str">
            <v>47120</v>
          </cell>
          <cell r="F6304" t="str">
            <v>WELD                                123 NENE 5 2N66W 6</v>
          </cell>
          <cell r="G6304" t="str">
            <v>1</v>
          </cell>
          <cell r="I6304" t="str">
            <v>No</v>
          </cell>
        </row>
        <row r="6305">
          <cell r="A6305" t="str">
            <v>05-123-21108</v>
          </cell>
          <cell r="B6305" t="str">
            <v>12/7/2021</v>
          </cell>
          <cell r="C6305" t="str">
            <v>Form 17</v>
          </cell>
          <cell r="D6305" t="str">
            <v xml:space="preserve">KERR MCGEE OIL &amp;amp; GAS ONSHORE LP                   </v>
          </cell>
          <cell r="E6305" t="str">
            <v>47120</v>
          </cell>
          <cell r="F6305" t="str">
            <v>WELD                                123 SWSW 36 3N67W 6</v>
          </cell>
          <cell r="G6305" t="str">
            <v>21</v>
          </cell>
          <cell r="H6305" t="str">
            <v xml:space="preserve">2     </v>
          </cell>
          <cell r="I6305" t="str">
            <v>No</v>
          </cell>
        </row>
        <row r="6306">
          <cell r="A6306" t="str">
            <v>05-123-21109</v>
          </cell>
          <cell r="B6306" t="str">
            <v>5/25/2021</v>
          </cell>
          <cell r="C6306" t="str">
            <v>Light</v>
          </cell>
          <cell r="D6306" t="str">
            <v>NOBLE ENERGY INC</v>
          </cell>
          <cell r="E6306" t="str">
            <v>100322</v>
          </cell>
          <cell r="F6306" t="str">
            <v>WELD                                123 SENE 24 5N67W 6</v>
          </cell>
          <cell r="G6306" t="str">
            <v>0</v>
          </cell>
          <cell r="H6306" t="str">
            <v>0</v>
          </cell>
          <cell r="I6306" t="str">
            <v>No</v>
          </cell>
        </row>
        <row r="6307">
          <cell r="A6307" t="str">
            <v>05-123-21110</v>
          </cell>
          <cell r="B6307" t="str">
            <v>2/3/2021</v>
          </cell>
          <cell r="C6307" t="str">
            <v>Full</v>
          </cell>
          <cell r="D6307" t="str">
            <v>KERR MCGEE OIL &amp;amp; GAS ONSHORE LP</v>
          </cell>
          <cell r="E6307" t="str">
            <v>47120</v>
          </cell>
          <cell r="F6307" t="str">
            <v>WELD                                123 SENW 33 3N66W 6</v>
          </cell>
          <cell r="G6307" t="str">
            <v>1</v>
          </cell>
          <cell r="I6307" t="str">
            <v>No</v>
          </cell>
        </row>
        <row r="6308">
          <cell r="A6308" t="str">
            <v>05-123-21110</v>
          </cell>
          <cell r="B6308" t="str">
            <v>1/24/2022</v>
          </cell>
          <cell r="C6308" t="str">
            <v>Full</v>
          </cell>
          <cell r="D6308" t="str">
            <v>KERR MCGEE OIL &amp;amp; GAS ONSHORE LP</v>
          </cell>
          <cell r="E6308" t="str">
            <v>47120</v>
          </cell>
          <cell r="F6308" t="str">
            <v>WELD                                123 SENW 33 3N66W 6</v>
          </cell>
          <cell r="G6308" t="str">
            <v>1</v>
          </cell>
          <cell r="I6308" t="str">
            <v>No</v>
          </cell>
        </row>
        <row r="6309">
          <cell r="A6309" t="str">
            <v>05-123-21113</v>
          </cell>
          <cell r="B6309" t="str">
            <v>1/25/2021</v>
          </cell>
          <cell r="C6309" t="str">
            <v>Full</v>
          </cell>
          <cell r="D6309" t="str">
            <v>KERR MCGEE OIL &amp;amp; GAS ONSHORE LP</v>
          </cell>
          <cell r="E6309" t="str">
            <v>47120</v>
          </cell>
          <cell r="F6309" t="str">
            <v>WELD                                123 SENE 5 2N66W 6</v>
          </cell>
          <cell r="G6309" t="str">
            <v>4</v>
          </cell>
          <cell r="I6309" t="str">
            <v>No</v>
          </cell>
        </row>
        <row r="6310">
          <cell r="A6310" t="str">
            <v>05-123-21113</v>
          </cell>
          <cell r="B6310" t="str">
            <v>1/19/2022</v>
          </cell>
          <cell r="C6310" t="str">
            <v>Full</v>
          </cell>
          <cell r="D6310" t="str">
            <v>KERR MCGEE OIL &amp;amp; GAS ONSHORE LP</v>
          </cell>
          <cell r="E6310" t="str">
            <v>47120</v>
          </cell>
          <cell r="F6310" t="str">
            <v>WELD                                123 SENE 5 2N66W 6</v>
          </cell>
          <cell r="G6310" t="str">
            <v>1</v>
          </cell>
          <cell r="I6310" t="str">
            <v>No</v>
          </cell>
        </row>
        <row r="6311">
          <cell r="A6311" t="str">
            <v>05-123-21114</v>
          </cell>
          <cell r="B6311" t="str">
            <v>3/12/2021</v>
          </cell>
          <cell r="C6311" t="str">
            <v>LIGHT</v>
          </cell>
          <cell r="D6311" t="str">
            <v>NOBLE ENERGY INC</v>
          </cell>
          <cell r="E6311" t="str">
            <v>100322</v>
          </cell>
          <cell r="F6311" t="str">
            <v>KEENESBURG / WELD                                123 SWSE 8 2N64W 6</v>
          </cell>
          <cell r="G6311" t="str">
            <v>0</v>
          </cell>
          <cell r="H6311" t="str">
            <v>0</v>
          </cell>
          <cell r="I6311" t="str">
            <v>No</v>
          </cell>
        </row>
        <row r="6312">
          <cell r="A6312" t="str">
            <v>05-123-21120</v>
          </cell>
          <cell r="B6312" t="str">
            <v>7/14/2021</v>
          </cell>
          <cell r="C6312" t="str">
            <v>Full</v>
          </cell>
          <cell r="D6312" t="str">
            <v>KERR MCGEE OIL &amp;amp; GAS ONSHORE LP</v>
          </cell>
          <cell r="E6312" t="str">
            <v>47120</v>
          </cell>
          <cell r="F6312" t="str">
            <v>FIRESTONE / WELD                                123 NENW 1 2N68W 6</v>
          </cell>
          <cell r="G6312" t="str">
            <v>24</v>
          </cell>
          <cell r="I6312" t="str">
            <v>No</v>
          </cell>
        </row>
        <row r="6313">
          <cell r="A6313" t="str">
            <v>05-123-21121</v>
          </cell>
          <cell r="B6313" t="str">
            <v>5/15/2021</v>
          </cell>
          <cell r="C6313" t="str">
            <v>Light</v>
          </cell>
          <cell r="D6313" t="str">
            <v>NOBLE ENERGY INC</v>
          </cell>
          <cell r="E6313" t="str">
            <v>100322</v>
          </cell>
          <cell r="F6313" t="str">
            <v>WELD                                123 NWNW 36 4N64W 6</v>
          </cell>
          <cell r="G6313" t="str">
            <v>0</v>
          </cell>
          <cell r="H6313" t="str">
            <v>0</v>
          </cell>
          <cell r="I6313" t="str">
            <v>No</v>
          </cell>
        </row>
        <row r="6314">
          <cell r="A6314" t="str">
            <v>05-123-21122</v>
          </cell>
          <cell r="B6314" t="str">
            <v>4/10/2021</v>
          </cell>
          <cell r="C6314" t="str">
            <v>LIGHT</v>
          </cell>
          <cell r="D6314" t="str">
            <v>NOBLE ENERGY INC</v>
          </cell>
          <cell r="E6314" t="str">
            <v>100322</v>
          </cell>
          <cell r="F6314" t="str">
            <v>WELD                                123 SENE 4 3N65W 6</v>
          </cell>
          <cell r="G6314" t="str">
            <v>0</v>
          </cell>
          <cell r="H6314" t="str">
            <v>0</v>
          </cell>
          <cell r="I6314" t="str">
            <v>No</v>
          </cell>
        </row>
        <row r="6315">
          <cell r="A6315" t="str">
            <v>05-123-21125</v>
          </cell>
          <cell r="B6315" t="str">
            <v>4/12/2021</v>
          </cell>
          <cell r="C6315" t="str">
            <v>Full</v>
          </cell>
          <cell r="D6315" t="str">
            <v>KERR MCGEE OIL &amp;amp; GAS ONSHORE LP</v>
          </cell>
          <cell r="E6315" t="str">
            <v>47120</v>
          </cell>
          <cell r="F6315" t="str">
            <v>WELD                                123 NENE 15 2N65W 6</v>
          </cell>
          <cell r="G6315" t="str">
            <v>1</v>
          </cell>
          <cell r="I6315" t="str">
            <v>No</v>
          </cell>
        </row>
        <row r="6316">
          <cell r="A6316" t="str">
            <v>05-123-21133</v>
          </cell>
          <cell r="B6316" t="str">
            <v>9/1/2021</v>
          </cell>
          <cell r="C6316" t="str">
            <v>LIGHT</v>
          </cell>
          <cell r="D6316" t="str">
            <v>NOBLE ENERGY INC</v>
          </cell>
          <cell r="E6316" t="str">
            <v>100322</v>
          </cell>
          <cell r="F6316" t="str">
            <v>WELD                                123 SWSW 14 5N67W 6</v>
          </cell>
          <cell r="G6316" t="str">
            <v>0</v>
          </cell>
          <cell r="H6316" t="str">
            <v>0</v>
          </cell>
          <cell r="I6316" t="str">
            <v>No</v>
          </cell>
        </row>
        <row r="6317">
          <cell r="A6317" t="str">
            <v>05-123-21137</v>
          </cell>
          <cell r="B6317" t="str">
            <v>8/20/2021</v>
          </cell>
          <cell r="C6317" t="str">
            <v>Full</v>
          </cell>
          <cell r="D6317" t="str">
            <v>KERR MCGEE OIL &amp;amp; GAS ONSHORE LP</v>
          </cell>
          <cell r="E6317" t="str">
            <v>47120</v>
          </cell>
          <cell r="F6317" t="str">
            <v>FREDERICK / WELD                                123 NWSE 28 2N68W 6</v>
          </cell>
          <cell r="G6317" t="str">
            <v>1</v>
          </cell>
          <cell r="I6317" t="str">
            <v>No</v>
          </cell>
        </row>
        <row r="6318">
          <cell r="A6318" t="str">
            <v>05-123-21138</v>
          </cell>
          <cell r="B6318" t="str">
            <v>6/15/2021</v>
          </cell>
          <cell r="C6318" t="str">
            <v>Form 17</v>
          </cell>
          <cell r="D6318" t="str">
            <v xml:space="preserve">CRESTONE PEAK RESOURCES OPERATING LLC             </v>
          </cell>
          <cell r="E6318" t="str">
            <v>10633</v>
          </cell>
          <cell r="F6318" t="str">
            <v>FIRESTONE / WELD                                123 SWNE 7 2N67W 6</v>
          </cell>
          <cell r="G6318" t="str">
            <v>12</v>
          </cell>
          <cell r="H6318" t="str">
            <v xml:space="preserve">0     </v>
          </cell>
          <cell r="I6318" t="str">
            <v>No</v>
          </cell>
        </row>
        <row r="6319">
          <cell r="A6319" t="str">
            <v>05-123-21138</v>
          </cell>
          <cell r="B6319" t="str">
            <v>11/18/2021</v>
          </cell>
          <cell r="C6319" t="str">
            <v>Form 17</v>
          </cell>
          <cell r="D6319" t="str">
            <v xml:space="preserve">CRESTONE PEAK RESOURCES OPERATING LLC             </v>
          </cell>
          <cell r="E6319" t="str">
            <v>10633</v>
          </cell>
          <cell r="F6319" t="str">
            <v>FIRESTONE / WELD                                123 SWNE 7 2N67W 6</v>
          </cell>
          <cell r="G6319" t="str">
            <v>122</v>
          </cell>
          <cell r="H6319" t="str">
            <v xml:space="preserve">40    </v>
          </cell>
          <cell r="I6319" t="str">
            <v>Yes</v>
          </cell>
        </row>
        <row r="6320">
          <cell r="A6320" t="str">
            <v>05-123-21138</v>
          </cell>
          <cell r="B6320" t="str">
            <v>3/15/2022</v>
          </cell>
          <cell r="C6320" t="str">
            <v>Form 17</v>
          </cell>
          <cell r="D6320" t="str">
            <v xml:space="preserve">CRESTONE PEAK RESOURCES OPERATING LLC             </v>
          </cell>
          <cell r="E6320" t="str">
            <v>10633</v>
          </cell>
          <cell r="F6320" t="str">
            <v>FIRESTONE / WELD                                123 SWNE 7 2N67W 6</v>
          </cell>
          <cell r="G6320" t="str">
            <v>144</v>
          </cell>
          <cell r="H6320" t="str">
            <v xml:space="preserve">29    </v>
          </cell>
          <cell r="I6320" t="str">
            <v>No</v>
          </cell>
        </row>
        <row r="6321">
          <cell r="A6321" t="str">
            <v>05-123-21140</v>
          </cell>
          <cell r="B6321" t="str">
            <v>8/25/2021</v>
          </cell>
          <cell r="C6321" t="str">
            <v>Full</v>
          </cell>
          <cell r="D6321" t="str">
            <v>PDC ENERGY INC</v>
          </cell>
          <cell r="E6321" t="str">
            <v>69175</v>
          </cell>
          <cell r="F6321" t="str">
            <v>WELD                                123 SESW 35 7N65W 6</v>
          </cell>
          <cell r="G6321" t="str">
            <v>0</v>
          </cell>
          <cell r="H6321" t="str">
            <v>0</v>
          </cell>
          <cell r="I6321" t="str">
            <v>No</v>
          </cell>
        </row>
        <row r="6322">
          <cell r="A6322" t="str">
            <v>05-123-21140</v>
          </cell>
          <cell r="B6322" t="str">
            <v>2/23/2022</v>
          </cell>
          <cell r="C6322" t="str">
            <v>Full</v>
          </cell>
          <cell r="D6322" t="str">
            <v>PDC ENERGY INC</v>
          </cell>
          <cell r="E6322" t="str">
            <v>69175</v>
          </cell>
          <cell r="F6322" t="str">
            <v>WELD                                123 SESW 35 7N65W 6</v>
          </cell>
          <cell r="G6322" t="str">
            <v>0</v>
          </cell>
          <cell r="H6322" t="str">
            <v>0</v>
          </cell>
          <cell r="I6322" t="str">
            <v>No</v>
          </cell>
        </row>
        <row r="6323">
          <cell r="A6323" t="str">
            <v>05-123-21144</v>
          </cell>
          <cell r="B6323" t="str">
            <v>8/12/2021</v>
          </cell>
          <cell r="C6323" t="str">
            <v>Full</v>
          </cell>
          <cell r="D6323" t="str">
            <v>KERR MCGEE OIL &amp;amp; GAS ONSHORE LP</v>
          </cell>
          <cell r="E6323" t="str">
            <v>47120</v>
          </cell>
          <cell r="F6323" t="str">
            <v>WELD                                123 SWNW 13 2N67W 6</v>
          </cell>
          <cell r="G6323" t="str">
            <v>1</v>
          </cell>
          <cell r="I6323" t="str">
            <v>No</v>
          </cell>
        </row>
        <row r="6324">
          <cell r="A6324" t="str">
            <v>05-123-21148</v>
          </cell>
          <cell r="B6324" t="str">
            <v>11/5/2021</v>
          </cell>
          <cell r="C6324" t="str">
            <v>Full</v>
          </cell>
          <cell r="D6324" t="str">
            <v>KERR MCGEE OIL &amp;amp; GAS ONSHORE LP</v>
          </cell>
          <cell r="E6324" t="str">
            <v>47120</v>
          </cell>
          <cell r="F6324" t="str">
            <v>WELD                                123 NENE 36 3N67W 6</v>
          </cell>
          <cell r="G6324" t="str">
            <v>4</v>
          </cell>
          <cell r="I6324" t="str">
            <v>No</v>
          </cell>
        </row>
        <row r="6325">
          <cell r="A6325" t="str">
            <v>05-123-21150</v>
          </cell>
          <cell r="B6325" t="str">
            <v>10/18/2021</v>
          </cell>
          <cell r="C6325" t="str">
            <v>Full</v>
          </cell>
          <cell r="D6325" t="str">
            <v>KERR MCGEE OIL &amp;amp; GAS ONSHORE LP</v>
          </cell>
          <cell r="E6325" t="str">
            <v>47120</v>
          </cell>
          <cell r="F6325" t="str">
            <v>WELD                                123 SENW 27 3N67W 6</v>
          </cell>
          <cell r="G6325" t="str">
            <v>31</v>
          </cell>
          <cell r="I6325" t="str">
            <v>No</v>
          </cell>
        </row>
        <row r="6326">
          <cell r="A6326" t="str">
            <v>05-123-21154</v>
          </cell>
          <cell r="B6326" t="str">
            <v>9/1/2021</v>
          </cell>
          <cell r="C6326" t="str">
            <v>LIGHT</v>
          </cell>
          <cell r="D6326" t="str">
            <v>NOBLE ENERGY INC</v>
          </cell>
          <cell r="E6326" t="str">
            <v>100322</v>
          </cell>
          <cell r="F6326" t="str">
            <v>WELD                                123 SESW 14 5N67W 6</v>
          </cell>
          <cell r="G6326" t="str">
            <v>0</v>
          </cell>
          <cell r="H6326" t="str">
            <v>0</v>
          </cell>
          <cell r="I6326" t="str">
            <v>No</v>
          </cell>
        </row>
        <row r="6327">
          <cell r="A6327" t="str">
            <v>05-123-21159</v>
          </cell>
          <cell r="B6327" t="str">
            <v>4/28/2021</v>
          </cell>
          <cell r="C6327" t="str">
            <v>Full</v>
          </cell>
          <cell r="D6327" t="str">
            <v>KERR MCGEE OIL &amp;amp; GAS ONSHORE LP</v>
          </cell>
          <cell r="E6327" t="str">
            <v>47120</v>
          </cell>
          <cell r="F6327" t="str">
            <v>WELD                                123 SENW 12 2N65W 6</v>
          </cell>
          <cell r="G6327" t="str">
            <v>2</v>
          </cell>
          <cell r="I6327" t="str">
            <v>No</v>
          </cell>
        </row>
        <row r="6328">
          <cell r="A6328" t="str">
            <v>05-123-21162</v>
          </cell>
          <cell r="B6328" t="str">
            <v>12/7/2021</v>
          </cell>
          <cell r="C6328" t="str">
            <v>Full</v>
          </cell>
          <cell r="D6328" t="str">
            <v>KERR MCGEE OIL &amp;amp; GAS ONSHORE LP</v>
          </cell>
          <cell r="E6328" t="str">
            <v>47120</v>
          </cell>
          <cell r="F6328" t="str">
            <v>WELD                                123 NENE 5 2N67W 6</v>
          </cell>
          <cell r="G6328" t="str">
            <v>20</v>
          </cell>
          <cell r="I6328" t="str">
            <v>No</v>
          </cell>
        </row>
        <row r="6329">
          <cell r="A6329" t="str">
            <v>05-123-21164</v>
          </cell>
          <cell r="B6329" t="str">
            <v>11/18/2021</v>
          </cell>
          <cell r="C6329" t="str">
            <v>Full</v>
          </cell>
          <cell r="D6329" t="str">
            <v>KERR MCGEE OIL &amp;amp; GAS ONSHORE LP</v>
          </cell>
          <cell r="E6329" t="str">
            <v>47120</v>
          </cell>
          <cell r="F6329" t="str">
            <v>WELD                                123 SESE 24 3N67W 6</v>
          </cell>
          <cell r="G6329" t="str">
            <v>21</v>
          </cell>
          <cell r="I6329" t="str">
            <v>No</v>
          </cell>
        </row>
        <row r="6330">
          <cell r="A6330" t="str">
            <v>05-123-21165</v>
          </cell>
          <cell r="B6330" t="str">
            <v>8/31/2021</v>
          </cell>
          <cell r="C6330" t="str">
            <v>LIGHT</v>
          </cell>
          <cell r="D6330" t="str">
            <v>NOBLE ENERGY INC</v>
          </cell>
          <cell r="E6330" t="str">
            <v>100322</v>
          </cell>
          <cell r="F6330" t="str">
            <v>WELD                                123 NWSW 14 5N67W 6</v>
          </cell>
          <cell r="G6330" t="str">
            <v>0</v>
          </cell>
          <cell r="H6330" t="str">
            <v>0</v>
          </cell>
          <cell r="I6330" t="str">
            <v>No</v>
          </cell>
        </row>
        <row r="6331">
          <cell r="A6331" t="str">
            <v>05-123-21165</v>
          </cell>
          <cell r="B6331" t="str">
            <v>10/1/2021</v>
          </cell>
          <cell r="C6331" t="str">
            <v>Form 17</v>
          </cell>
          <cell r="D6331" t="str">
            <v xml:space="preserve">NOBLE ENERGY INC                                  </v>
          </cell>
          <cell r="E6331" t="str">
            <v>100322</v>
          </cell>
          <cell r="F6331" t="str">
            <v>WELD                                123 NWSW 14 5N67W 6</v>
          </cell>
          <cell r="G6331" t="str">
            <v>0</v>
          </cell>
          <cell r="H6331" t="str">
            <v xml:space="preserve">0     </v>
          </cell>
          <cell r="I6331" t="str">
            <v>No</v>
          </cell>
        </row>
        <row r="6332">
          <cell r="A6332" t="str">
            <v>05-123-21166</v>
          </cell>
          <cell r="B6332" t="str">
            <v>6/15/2021</v>
          </cell>
          <cell r="C6332" t="str">
            <v>Form 17</v>
          </cell>
          <cell r="D6332" t="str">
            <v xml:space="preserve">CRESTONE PEAK RESOURCES OPERATING LLC             </v>
          </cell>
          <cell r="E6332" t="str">
            <v>10633</v>
          </cell>
          <cell r="F6332" t="str">
            <v>FIRESTONE / WELD                                123 SWNE 7 2N67W 6</v>
          </cell>
          <cell r="G6332" t="str">
            <v>6</v>
          </cell>
          <cell r="H6332" t="str">
            <v xml:space="preserve">0     </v>
          </cell>
          <cell r="I6332" t="str">
            <v>No</v>
          </cell>
        </row>
        <row r="6333">
          <cell r="A6333" t="str">
            <v>05-123-21167</v>
          </cell>
          <cell r="B6333" t="str">
            <v>3/9/2021</v>
          </cell>
          <cell r="C6333" t="str">
            <v>LIGHT</v>
          </cell>
          <cell r="D6333" t="str">
            <v>NOBLE ENERGY INC</v>
          </cell>
          <cell r="E6333" t="str">
            <v>100322</v>
          </cell>
          <cell r="F6333" t="str">
            <v>WELD                                123 NWSW 19 2N64W 6</v>
          </cell>
          <cell r="G6333" t="str">
            <v>0</v>
          </cell>
          <cell r="H6333" t="str">
            <v>0</v>
          </cell>
          <cell r="I6333" t="str">
            <v>No</v>
          </cell>
        </row>
        <row r="6334">
          <cell r="A6334" t="str">
            <v>05-123-21168</v>
          </cell>
          <cell r="B6334" t="str">
            <v>8/4/2021</v>
          </cell>
          <cell r="C6334" t="str">
            <v>Full</v>
          </cell>
          <cell r="D6334" t="str">
            <v>KERR MCGEE OIL &amp;amp; GAS ONSHORE LP</v>
          </cell>
          <cell r="E6334" t="str">
            <v>47120</v>
          </cell>
          <cell r="F6334" t="str">
            <v>WELD                                123 NWNE 12 2N67W 6</v>
          </cell>
          <cell r="G6334" t="str">
            <v>12</v>
          </cell>
          <cell r="I6334" t="str">
            <v>No</v>
          </cell>
        </row>
        <row r="6335">
          <cell r="A6335" t="str">
            <v>05-123-21182</v>
          </cell>
          <cell r="B6335" t="str">
            <v>10/24/2021</v>
          </cell>
          <cell r="C6335" t="str">
            <v>Full</v>
          </cell>
          <cell r="D6335" t="str">
            <v>PDC ENERGY INC</v>
          </cell>
          <cell r="E6335" t="str">
            <v>69175</v>
          </cell>
          <cell r="F6335" t="str">
            <v>WELD                                123 NWSE 21 5N63W 6</v>
          </cell>
          <cell r="G6335" t="str">
            <v>0</v>
          </cell>
          <cell r="H6335" t="str">
            <v>0</v>
          </cell>
          <cell r="I6335" t="str">
            <v>No</v>
          </cell>
        </row>
        <row r="6336">
          <cell r="A6336" t="str">
            <v>05-123-21183</v>
          </cell>
          <cell r="B6336" t="str">
            <v>10/23/2021</v>
          </cell>
          <cell r="C6336" t="str">
            <v>Full</v>
          </cell>
          <cell r="D6336" t="str">
            <v>PDC ENERGY INC</v>
          </cell>
          <cell r="E6336" t="str">
            <v>69175</v>
          </cell>
          <cell r="F6336" t="str">
            <v>WELD                                123 NWNE 21 5N63W 6</v>
          </cell>
          <cell r="G6336" t="str">
            <v>0</v>
          </cell>
          <cell r="H6336" t="str">
            <v>0</v>
          </cell>
          <cell r="I6336" t="str">
            <v>No</v>
          </cell>
        </row>
        <row r="6337">
          <cell r="A6337" t="str">
            <v>05-123-21184</v>
          </cell>
          <cell r="B6337" t="str">
            <v>10/23/2021</v>
          </cell>
          <cell r="C6337" t="str">
            <v>Full</v>
          </cell>
          <cell r="D6337" t="str">
            <v>PDC ENERGY INC</v>
          </cell>
          <cell r="E6337" t="str">
            <v>69175</v>
          </cell>
          <cell r="F6337" t="str">
            <v>WELD                                123 SENE 21 5N63W 6</v>
          </cell>
          <cell r="G6337" t="str">
            <v>0</v>
          </cell>
          <cell r="H6337" t="str">
            <v>0</v>
          </cell>
          <cell r="I6337" t="str">
            <v>No</v>
          </cell>
        </row>
        <row r="6338">
          <cell r="A6338" t="str">
            <v>05-123-21188</v>
          </cell>
          <cell r="B6338" t="str">
            <v>5/23/2021</v>
          </cell>
          <cell r="C6338" t="str">
            <v>Light</v>
          </cell>
          <cell r="D6338" t="str">
            <v>NOBLE ENERGY INC</v>
          </cell>
          <cell r="E6338" t="str">
            <v>100322</v>
          </cell>
          <cell r="F6338" t="str">
            <v>WELD                                123 NENE 9 4N63W 6</v>
          </cell>
          <cell r="G6338" t="str">
            <v>0</v>
          </cell>
          <cell r="H6338" t="str">
            <v>0</v>
          </cell>
          <cell r="I6338" t="str">
            <v>No</v>
          </cell>
        </row>
        <row r="6339">
          <cell r="A6339" t="str">
            <v>05-123-21194</v>
          </cell>
          <cell r="B6339" t="str">
            <v>11/18/2021</v>
          </cell>
          <cell r="C6339" t="str">
            <v>Full</v>
          </cell>
          <cell r="D6339" t="str">
            <v>KERR MCGEE OIL &amp;amp; GAS ONSHORE LP</v>
          </cell>
          <cell r="E6339" t="str">
            <v>47120</v>
          </cell>
          <cell r="F6339" t="str">
            <v>WELD                                123 SENE 8 2N65W 6</v>
          </cell>
          <cell r="G6339" t="str">
            <v>12</v>
          </cell>
          <cell r="I6339" t="str">
            <v>No</v>
          </cell>
        </row>
        <row r="6340">
          <cell r="A6340" t="str">
            <v>05-123-21195</v>
          </cell>
          <cell r="B6340" t="str">
            <v>11/16/2021</v>
          </cell>
          <cell r="C6340" t="str">
            <v>Full</v>
          </cell>
          <cell r="D6340" t="str">
            <v>KERR MCGEE OIL &amp;amp; GAS ONSHORE LP</v>
          </cell>
          <cell r="E6340" t="str">
            <v>47120</v>
          </cell>
          <cell r="F6340" t="str">
            <v>WELD                                123 SENW 31 3N66W 6</v>
          </cell>
          <cell r="G6340" t="str">
            <v>12</v>
          </cell>
          <cell r="I6340" t="str">
            <v>No</v>
          </cell>
        </row>
        <row r="6341">
          <cell r="A6341" t="str">
            <v>05-123-21201</v>
          </cell>
          <cell r="B6341" t="str">
            <v>9/14/2021</v>
          </cell>
          <cell r="C6341" t="str">
            <v>Form 17</v>
          </cell>
          <cell r="D6341" t="str">
            <v xml:space="preserve">SUNBURST INC                                      </v>
          </cell>
          <cell r="E6341" t="str">
            <v>83555</v>
          </cell>
          <cell r="F6341" t="str">
            <v>WELD                                123 SESE 10 7N57W 6</v>
          </cell>
          <cell r="G6341" t="str">
            <v>0</v>
          </cell>
          <cell r="H6341" t="str">
            <v xml:space="preserve">0     </v>
          </cell>
          <cell r="I6341" t="str">
            <v>No</v>
          </cell>
        </row>
        <row r="6342">
          <cell r="A6342" t="str">
            <v>05-123-21202</v>
          </cell>
          <cell r="B6342" t="str">
            <v>5/20/2021</v>
          </cell>
          <cell r="C6342" t="str">
            <v>Full</v>
          </cell>
          <cell r="D6342" t="str">
            <v>KERR MCGEE OIL &amp;amp; GAS ONSHORE LP</v>
          </cell>
          <cell r="E6342" t="str">
            <v>47120</v>
          </cell>
          <cell r="F6342" t="str">
            <v>WELD                                123 NESE 19 2N65W 6</v>
          </cell>
          <cell r="G6342" t="str">
            <v>0</v>
          </cell>
          <cell r="I6342" t="str">
            <v>No</v>
          </cell>
        </row>
        <row r="6343">
          <cell r="A6343" t="str">
            <v>05-123-21203</v>
          </cell>
          <cell r="B6343" t="str">
            <v>8/31/2021</v>
          </cell>
          <cell r="C6343" t="str">
            <v>LIGHT</v>
          </cell>
          <cell r="D6343" t="str">
            <v>NOBLE ENERGY INC</v>
          </cell>
          <cell r="E6343" t="str">
            <v>100322</v>
          </cell>
          <cell r="F6343" t="str">
            <v>WELD                                123 NESW 14 5N67W 6</v>
          </cell>
          <cell r="G6343" t="str">
            <v>5</v>
          </cell>
          <cell r="H6343" t="str">
            <v>0</v>
          </cell>
          <cell r="I6343" t="str">
            <v>No</v>
          </cell>
        </row>
        <row r="6344">
          <cell r="A6344" t="str">
            <v>05-123-21204</v>
          </cell>
          <cell r="B6344" t="str">
            <v>12/7/2021</v>
          </cell>
          <cell r="C6344" t="str">
            <v>Full</v>
          </cell>
          <cell r="D6344" t="str">
            <v>KERR MCGEE OIL &amp;amp; GAS ONSHORE LP</v>
          </cell>
          <cell r="E6344" t="str">
            <v>47120</v>
          </cell>
          <cell r="F6344" t="str">
            <v>FORT LUPTON / WELD                                123 NESE 36 2N67W 6</v>
          </cell>
          <cell r="G6344" t="str">
            <v>8</v>
          </cell>
          <cell r="I6344" t="str">
            <v>No</v>
          </cell>
        </row>
        <row r="6345">
          <cell r="A6345" t="str">
            <v>05-123-21205</v>
          </cell>
          <cell r="B6345" t="str">
            <v>3/22/2021</v>
          </cell>
          <cell r="C6345" t="str">
            <v>Form 17</v>
          </cell>
          <cell r="D6345" t="str">
            <v xml:space="preserve">KERR MCGEE OIL &amp;amp; GAS ONSHORE LP                   </v>
          </cell>
          <cell r="E6345" t="str">
            <v>47120</v>
          </cell>
          <cell r="F6345" t="str">
            <v>WELD                                123 SENW 24 3N67W 6</v>
          </cell>
          <cell r="G6345" t="str">
            <v>108</v>
          </cell>
          <cell r="H6345" t="str">
            <v xml:space="preserve">33    </v>
          </cell>
          <cell r="I6345" t="str">
            <v>No</v>
          </cell>
        </row>
        <row r="6346">
          <cell r="A6346" t="str">
            <v>05-123-21205</v>
          </cell>
          <cell r="B6346" t="str">
            <v>6/22/2021</v>
          </cell>
          <cell r="C6346" t="str">
            <v>Form 17</v>
          </cell>
          <cell r="D6346" t="str">
            <v xml:space="preserve">KERR MCGEE OIL &amp;amp; GAS ONSHORE LP                   </v>
          </cell>
          <cell r="E6346" t="str">
            <v>47120</v>
          </cell>
          <cell r="F6346" t="str">
            <v>WELD                                123 SENW 24 3N67W 6</v>
          </cell>
          <cell r="G6346" t="str">
            <v>97</v>
          </cell>
          <cell r="H6346" t="str">
            <v xml:space="preserve">1     </v>
          </cell>
          <cell r="I6346" t="str">
            <v>No</v>
          </cell>
        </row>
        <row r="6347">
          <cell r="A6347" t="str">
            <v>05-123-21206</v>
          </cell>
          <cell r="B6347" t="str">
            <v>2/24/2021</v>
          </cell>
          <cell r="C6347" t="str">
            <v>Full</v>
          </cell>
          <cell r="D6347" t="str">
            <v>KERR MCGEE OIL &amp;amp; GAS ONSHORE LP</v>
          </cell>
          <cell r="E6347" t="str">
            <v>47120</v>
          </cell>
          <cell r="F6347" t="str">
            <v>WELD                                123 SWNW 11 3N66W 6</v>
          </cell>
          <cell r="G6347" t="str">
            <v>0</v>
          </cell>
          <cell r="I6347" t="str">
            <v>No</v>
          </cell>
        </row>
        <row r="6348">
          <cell r="A6348" t="str">
            <v>05-123-21206</v>
          </cell>
          <cell r="B6348" t="str">
            <v>2/22/2022</v>
          </cell>
          <cell r="C6348" t="str">
            <v>Full</v>
          </cell>
          <cell r="D6348" t="str">
            <v>KERR MCGEE OIL &amp;amp; GAS ONSHORE LP</v>
          </cell>
          <cell r="E6348" t="str">
            <v>47120</v>
          </cell>
          <cell r="F6348" t="str">
            <v>WELD                                123 SWNW 11 3N66W 6</v>
          </cell>
          <cell r="G6348" t="str">
            <v>1</v>
          </cell>
          <cell r="I6348" t="str">
            <v>No</v>
          </cell>
        </row>
        <row r="6349">
          <cell r="A6349" t="str">
            <v>05-123-21213</v>
          </cell>
          <cell r="B6349" t="str">
            <v>4/26/2021</v>
          </cell>
          <cell r="C6349" t="str">
            <v>Full</v>
          </cell>
          <cell r="D6349" t="str">
            <v>KERR MCGEE OIL &amp;amp; GAS ONSHORE LP</v>
          </cell>
          <cell r="E6349" t="str">
            <v>47120</v>
          </cell>
          <cell r="F6349" t="str">
            <v>WELD                                123 NWSW 9 2N65W 6</v>
          </cell>
          <cell r="G6349" t="str">
            <v>1</v>
          </cell>
          <cell r="I6349" t="str">
            <v>No</v>
          </cell>
        </row>
        <row r="6350">
          <cell r="A6350" t="str">
            <v>05-123-21220</v>
          </cell>
          <cell r="B6350" t="str">
            <v>1/7/2021</v>
          </cell>
          <cell r="C6350" t="str">
            <v>Form 17</v>
          </cell>
          <cell r="D6350" t="str">
            <v xml:space="preserve">KERR MCGEE OIL &amp;amp; GAS ONSHORE LP                   </v>
          </cell>
          <cell r="E6350" t="str">
            <v>47120</v>
          </cell>
          <cell r="F6350" t="str">
            <v>FORT LUPTON / WELD                                123 NESW 31 2N66W 6</v>
          </cell>
          <cell r="G6350" t="str">
            <v>193</v>
          </cell>
          <cell r="H6350" t="str">
            <v xml:space="preserve">1     </v>
          </cell>
          <cell r="I6350" t="str">
            <v>No</v>
          </cell>
        </row>
        <row r="6351">
          <cell r="A6351" t="str">
            <v>05-123-21220</v>
          </cell>
          <cell r="B6351" t="str">
            <v>5/26/2021</v>
          </cell>
          <cell r="C6351" t="str">
            <v>Form 17</v>
          </cell>
          <cell r="D6351" t="str">
            <v xml:space="preserve">KERR MCGEE OIL &amp;amp; GAS ONSHORE LP                   </v>
          </cell>
          <cell r="E6351" t="str">
            <v>47120</v>
          </cell>
          <cell r="F6351" t="str">
            <v>FORT LUPTON / WELD                                123 NESW 31 2N66W 6</v>
          </cell>
          <cell r="G6351" t="str">
            <v>206</v>
          </cell>
          <cell r="H6351" t="str">
            <v xml:space="preserve">1     </v>
          </cell>
          <cell r="I6351" t="str">
            <v>Yes</v>
          </cell>
        </row>
        <row r="6352">
          <cell r="A6352" t="str">
            <v>05-123-21237</v>
          </cell>
          <cell r="B6352" t="str">
            <v>11/27/2021</v>
          </cell>
          <cell r="C6352" t="str">
            <v>Form 17</v>
          </cell>
          <cell r="D6352" t="str">
            <v xml:space="preserve">O&amp;#39;BRIEN ENERGY RESOURCES CORP                     </v>
          </cell>
          <cell r="E6352" t="str">
            <v>65110</v>
          </cell>
          <cell r="F6352" t="str">
            <v>WELD                                123 SWSE 17 3N62W 6</v>
          </cell>
          <cell r="G6352" t="str">
            <v>0</v>
          </cell>
          <cell r="H6352" t="str">
            <v xml:space="preserve">0     </v>
          </cell>
          <cell r="I6352" t="str">
            <v>No</v>
          </cell>
        </row>
        <row r="6353">
          <cell r="A6353" t="str">
            <v>05-123-21239</v>
          </cell>
          <cell r="B6353" t="str">
            <v>4/9/2021</v>
          </cell>
          <cell r="C6353" t="str">
            <v>LIGHT</v>
          </cell>
          <cell r="D6353" t="str">
            <v>NOBLE ENERGY INC</v>
          </cell>
          <cell r="E6353" t="str">
            <v>100322</v>
          </cell>
          <cell r="F6353" t="str">
            <v>WELD                                123 SWNE 33 5N63W 6</v>
          </cell>
          <cell r="G6353" t="str">
            <v>5</v>
          </cell>
          <cell r="H6353" t="str">
            <v>0</v>
          </cell>
          <cell r="I6353" t="str">
            <v>No</v>
          </cell>
        </row>
        <row r="6354">
          <cell r="A6354" t="str">
            <v>05-123-21250</v>
          </cell>
          <cell r="B6354" t="str">
            <v>10/25/2021</v>
          </cell>
          <cell r="C6354" t="str">
            <v>Light</v>
          </cell>
          <cell r="D6354" t="str">
            <v>CRESTONE PEAK RESOURCES OPERATING LLC</v>
          </cell>
          <cell r="E6354" t="str">
            <v>10633</v>
          </cell>
          <cell r="F6354" t="str">
            <v>WELD                                123 SESE 8 2N66W 6</v>
          </cell>
          <cell r="G6354" t="str">
            <v>0</v>
          </cell>
          <cell r="H6354" t="str">
            <v>0</v>
          </cell>
          <cell r="I6354" t="str">
            <v>No</v>
          </cell>
        </row>
        <row r="6355">
          <cell r="A6355" t="str">
            <v>05-123-21250</v>
          </cell>
          <cell r="B6355" t="str">
            <v>2/8/2022</v>
          </cell>
          <cell r="C6355" t="str">
            <v>Light</v>
          </cell>
          <cell r="D6355" t="str">
            <v>CRESTONE PEAK RESOURCES OPERATING LLC</v>
          </cell>
          <cell r="E6355" t="str">
            <v>10633</v>
          </cell>
          <cell r="F6355" t="str">
            <v>WELD                                123 SESE 8 2N66W 6</v>
          </cell>
          <cell r="G6355" t="str">
            <v>0</v>
          </cell>
          <cell r="H6355" t="str">
            <v>0</v>
          </cell>
          <cell r="I6355" t="str">
            <v>No</v>
          </cell>
        </row>
        <row r="6356">
          <cell r="A6356" t="str">
            <v>05-123-21254</v>
          </cell>
          <cell r="B6356" t="str">
            <v>12/1/2021</v>
          </cell>
          <cell r="C6356" t="str">
            <v>Form 17</v>
          </cell>
          <cell r="D6356" t="str">
            <v xml:space="preserve">O&amp;#39;BRIEN ENERGY RESOURCES CORP                     </v>
          </cell>
          <cell r="E6356" t="str">
            <v>65110</v>
          </cell>
          <cell r="F6356" t="str">
            <v>WELD                                123 SWNE 20 3N62W 6</v>
          </cell>
          <cell r="G6356" t="str">
            <v>0</v>
          </cell>
          <cell r="H6356" t="str">
            <v xml:space="preserve">0     </v>
          </cell>
          <cell r="I6356" t="str">
            <v>No</v>
          </cell>
        </row>
        <row r="6357">
          <cell r="A6357" t="str">
            <v>05-123-21256</v>
          </cell>
          <cell r="B6357" t="str">
            <v>7/26/2021</v>
          </cell>
          <cell r="C6357" t="str">
            <v>Form 17</v>
          </cell>
          <cell r="D6357" t="str">
            <v xml:space="preserve">NOBLE ENERGY INC                                  </v>
          </cell>
          <cell r="E6357" t="str">
            <v>100322</v>
          </cell>
          <cell r="F6357" t="str">
            <v>WELD                                123 SWNE 26 3N65W 6</v>
          </cell>
          <cell r="G6357" t="str">
            <v>0</v>
          </cell>
          <cell r="H6357" t="str">
            <v xml:space="preserve">0     </v>
          </cell>
          <cell r="I6357" t="str">
            <v>No</v>
          </cell>
        </row>
        <row r="6358">
          <cell r="A6358" t="str">
            <v>05-123-21257</v>
          </cell>
          <cell r="B6358" t="str">
            <v>6/14/2021</v>
          </cell>
          <cell r="C6358" t="str">
            <v>Form 17</v>
          </cell>
          <cell r="D6358" t="str">
            <v xml:space="preserve">CRESTONE PEAK RESOURCES OPERATING LLC             </v>
          </cell>
          <cell r="E6358" t="str">
            <v>10633</v>
          </cell>
          <cell r="F6358" t="str">
            <v>FIRESTONE / WELD                                123 SWNW 7 2N67W 6</v>
          </cell>
          <cell r="G6358" t="str">
            <v>17</v>
          </cell>
          <cell r="H6358" t="str">
            <v xml:space="preserve">0     </v>
          </cell>
          <cell r="I6358" t="str">
            <v>No</v>
          </cell>
        </row>
        <row r="6359">
          <cell r="A6359" t="str">
            <v>05-123-21258</v>
          </cell>
          <cell r="B6359" t="str">
            <v>6/14/2021</v>
          </cell>
          <cell r="C6359" t="str">
            <v>Form 17</v>
          </cell>
          <cell r="D6359" t="str">
            <v xml:space="preserve">CRESTONE PEAK RESOURCES OPERATING LLC             </v>
          </cell>
          <cell r="E6359" t="str">
            <v>10633</v>
          </cell>
          <cell r="F6359" t="str">
            <v>FIRESTONE / WELD                                123 SWNW 7 2N67W 6</v>
          </cell>
          <cell r="G6359" t="str">
            <v>15</v>
          </cell>
          <cell r="H6359" t="str">
            <v xml:space="preserve">0     </v>
          </cell>
          <cell r="I6359" t="str">
            <v>No</v>
          </cell>
        </row>
        <row r="6360">
          <cell r="A6360" t="str">
            <v>05-123-21266</v>
          </cell>
          <cell r="B6360" t="str">
            <v>7/22/2021</v>
          </cell>
          <cell r="C6360" t="str">
            <v>Full</v>
          </cell>
          <cell r="D6360" t="str">
            <v>KERR MCGEE OIL &amp;amp; GAS ONSHORE LP</v>
          </cell>
          <cell r="E6360" t="str">
            <v>47120</v>
          </cell>
          <cell r="F6360" t="str">
            <v>WELD                                123 SWNW 36 2N67W 6</v>
          </cell>
          <cell r="G6360" t="str">
            <v>8</v>
          </cell>
          <cell r="I6360" t="str">
            <v>No</v>
          </cell>
        </row>
        <row r="6361">
          <cell r="A6361" t="str">
            <v>05-123-21266</v>
          </cell>
          <cell r="B6361" t="str">
            <v>9/16/2021</v>
          </cell>
          <cell r="C6361" t="str">
            <v>Form 17</v>
          </cell>
          <cell r="D6361" t="str">
            <v xml:space="preserve">KERR MCGEE OIL &amp;amp; GAS ONSHORE LP                   </v>
          </cell>
          <cell r="E6361" t="str">
            <v>47120</v>
          </cell>
          <cell r="F6361" t="str">
            <v>WELD                                123 SWNW 36 2N67W 6</v>
          </cell>
          <cell r="G6361" t="str">
            <v>6</v>
          </cell>
          <cell r="H6361" t="str">
            <v xml:space="preserve">1     </v>
          </cell>
          <cell r="I6361" t="str">
            <v>No</v>
          </cell>
        </row>
        <row r="6362">
          <cell r="A6362" t="str">
            <v>05-123-21274</v>
          </cell>
          <cell r="B6362" t="str">
            <v>10/22/2021</v>
          </cell>
          <cell r="C6362" t="str">
            <v>Full</v>
          </cell>
          <cell r="D6362" t="str">
            <v>KERR MCGEE OIL &amp;amp; GAS ONSHORE LP</v>
          </cell>
          <cell r="E6362" t="str">
            <v>47120</v>
          </cell>
          <cell r="F6362" t="str">
            <v>WELD                                123 NENW 34 3N68W 6</v>
          </cell>
          <cell r="G6362" t="str">
            <v>1</v>
          </cell>
          <cell r="I6362" t="str">
            <v>No</v>
          </cell>
        </row>
        <row r="6363">
          <cell r="A6363" t="str">
            <v>05-123-21274</v>
          </cell>
          <cell r="B6363" t="str">
            <v>11/11/2021</v>
          </cell>
          <cell r="C6363" t="str">
            <v>Full</v>
          </cell>
          <cell r="D6363" t="str">
            <v>KERR MCGEE OIL &amp;amp; GAS ONSHORE LP</v>
          </cell>
          <cell r="E6363" t="str">
            <v>47120</v>
          </cell>
          <cell r="F6363" t="str">
            <v>WELD                                123 NENW 34 3N68W 6</v>
          </cell>
          <cell r="G6363" t="str">
            <v>1</v>
          </cell>
          <cell r="I6363" t="str">
            <v>No</v>
          </cell>
        </row>
        <row r="6364">
          <cell r="A6364" t="str">
            <v>05-123-21279</v>
          </cell>
          <cell r="B6364" t="str">
            <v>7/16/2021</v>
          </cell>
          <cell r="C6364" t="str">
            <v>Form 17</v>
          </cell>
          <cell r="D6364" t="str">
            <v xml:space="preserve">KERR MCGEE OIL &amp;amp; GAS ONSHORE LP                   </v>
          </cell>
          <cell r="E6364" t="str">
            <v>47120</v>
          </cell>
          <cell r="F6364" t="str">
            <v>WELD                                123 NESE 2 3N66W 6</v>
          </cell>
          <cell r="G6364" t="str">
            <v>74</v>
          </cell>
          <cell r="H6364" t="str">
            <v xml:space="preserve">1     </v>
          </cell>
          <cell r="I6364" t="str">
            <v>No</v>
          </cell>
        </row>
        <row r="6365">
          <cell r="A6365" t="str">
            <v>05-123-21280</v>
          </cell>
          <cell r="B6365" t="str">
            <v>2/25/2021</v>
          </cell>
          <cell r="C6365" t="str">
            <v>Full</v>
          </cell>
          <cell r="D6365" t="str">
            <v>KERR MCGEE OIL &amp;amp; GAS ONSHORE LP</v>
          </cell>
          <cell r="E6365" t="str">
            <v>47120</v>
          </cell>
          <cell r="F6365" t="str">
            <v>WELD                                123 SWSE 2 3N66W 6</v>
          </cell>
          <cell r="G6365" t="str">
            <v>0</v>
          </cell>
          <cell r="I6365" t="str">
            <v>No</v>
          </cell>
        </row>
        <row r="6366">
          <cell r="A6366" t="str">
            <v>05-123-21280</v>
          </cell>
          <cell r="B6366" t="str">
            <v>2/24/2022</v>
          </cell>
          <cell r="C6366" t="str">
            <v>Full</v>
          </cell>
          <cell r="D6366" t="str">
            <v>KERR MCGEE OIL &amp;amp; GAS ONSHORE LP</v>
          </cell>
          <cell r="E6366" t="str">
            <v>47120</v>
          </cell>
          <cell r="F6366" t="str">
            <v>WELD                                123 SWSE 2 3N66W 6</v>
          </cell>
          <cell r="G6366" t="str">
            <v>0</v>
          </cell>
          <cell r="I6366" t="str">
            <v>No</v>
          </cell>
        </row>
        <row r="6367">
          <cell r="A6367" t="str">
            <v>05-123-21292</v>
          </cell>
          <cell r="B6367" t="str">
            <v>3/11/2021</v>
          </cell>
          <cell r="C6367" t="str">
            <v>Form 17</v>
          </cell>
          <cell r="D6367" t="str">
            <v xml:space="preserve">KERR MCGEE OIL &amp;amp; GAS ONSHORE LP                   </v>
          </cell>
          <cell r="E6367" t="str">
            <v>47120</v>
          </cell>
          <cell r="F6367" t="str">
            <v>PLATTEVILLE / WELD                                123 NWSW 14 3N67W 6</v>
          </cell>
          <cell r="G6367" t="str">
            <v>28</v>
          </cell>
          <cell r="H6367" t="str">
            <v xml:space="preserve">1     </v>
          </cell>
          <cell r="I6367" t="str">
            <v>Yes</v>
          </cell>
        </row>
        <row r="6368">
          <cell r="A6368" t="str">
            <v>05-123-21292</v>
          </cell>
          <cell r="B6368" t="str">
            <v>4/12/2021</v>
          </cell>
          <cell r="C6368" t="str">
            <v>Form 17</v>
          </cell>
          <cell r="D6368" t="str">
            <v xml:space="preserve">KERR MCGEE OIL &amp;amp; GAS ONSHORE LP                   </v>
          </cell>
          <cell r="E6368" t="str">
            <v>47120</v>
          </cell>
          <cell r="F6368" t="str">
            <v>PLATTEVILLE / WELD                                123 NWSW 14 3N67W 6</v>
          </cell>
          <cell r="G6368" t="str">
            <v>22</v>
          </cell>
          <cell r="H6368" t="str">
            <v xml:space="preserve">1     </v>
          </cell>
          <cell r="I6368" t="str">
            <v>No</v>
          </cell>
        </row>
        <row r="6369">
          <cell r="A6369" t="str">
            <v>05-123-21292</v>
          </cell>
          <cell r="B6369" t="str">
            <v>11/17/2021</v>
          </cell>
          <cell r="C6369" t="str">
            <v>Form 17</v>
          </cell>
          <cell r="D6369" t="str">
            <v xml:space="preserve">KERR MCGEE OIL &amp;amp; GAS ONSHORE LP                   </v>
          </cell>
          <cell r="E6369" t="str">
            <v>47120</v>
          </cell>
          <cell r="F6369" t="str">
            <v>PLATTEVILLE / WELD                                123 NWSW 14 3N67W 6</v>
          </cell>
          <cell r="G6369" t="str">
            <v>21</v>
          </cell>
          <cell r="H6369" t="str">
            <v xml:space="preserve">1     </v>
          </cell>
          <cell r="I6369" t="str">
            <v>No</v>
          </cell>
        </row>
        <row r="6370">
          <cell r="A6370" t="str">
            <v>05-123-21294</v>
          </cell>
          <cell r="B6370" t="str">
            <v>10/13/2021</v>
          </cell>
          <cell r="C6370" t="str">
            <v>Form 17</v>
          </cell>
          <cell r="D6370" t="str">
            <v xml:space="preserve">KERR MCGEE OIL &amp;amp; GAS ONSHORE LP                   </v>
          </cell>
          <cell r="E6370" t="str">
            <v>47120</v>
          </cell>
          <cell r="F6370" t="str">
            <v>PLATTEVILLE / WELD                                123 SENE 14 3N67W 6</v>
          </cell>
          <cell r="G6370" t="str">
            <v>18</v>
          </cell>
          <cell r="H6370" t="str">
            <v xml:space="preserve">0     </v>
          </cell>
          <cell r="I6370" t="str">
            <v>Yes</v>
          </cell>
        </row>
        <row r="6371">
          <cell r="A6371" t="str">
            <v>05-123-21295</v>
          </cell>
          <cell r="B6371" t="str">
            <v>3/5/2021</v>
          </cell>
          <cell r="C6371" t="str">
            <v>Form 17</v>
          </cell>
          <cell r="D6371" t="str">
            <v xml:space="preserve">KERR MCGEE OIL &amp;amp; GAS ONSHORE LP                   </v>
          </cell>
          <cell r="E6371" t="str">
            <v>47120</v>
          </cell>
          <cell r="F6371" t="str">
            <v>WELD                                123 CSW 2 3N66W 6</v>
          </cell>
          <cell r="G6371" t="str">
            <v>91</v>
          </cell>
          <cell r="H6371" t="str">
            <v xml:space="preserve">1     </v>
          </cell>
          <cell r="I6371" t="str">
            <v>No</v>
          </cell>
        </row>
        <row r="6372">
          <cell r="A6372" t="str">
            <v>05-123-21295</v>
          </cell>
          <cell r="B6372" t="str">
            <v>10/4/2021</v>
          </cell>
          <cell r="C6372" t="str">
            <v>Form 17</v>
          </cell>
          <cell r="D6372" t="str">
            <v xml:space="preserve">KERR MCGEE OIL &amp;amp; GAS ONSHORE LP                   </v>
          </cell>
          <cell r="E6372" t="str">
            <v>47120</v>
          </cell>
          <cell r="F6372" t="str">
            <v>WELD                                123 CSW 2 3N66W 6</v>
          </cell>
          <cell r="G6372" t="str">
            <v>49</v>
          </cell>
          <cell r="H6372" t="str">
            <v xml:space="preserve">1     </v>
          </cell>
          <cell r="I6372" t="str">
            <v>No</v>
          </cell>
        </row>
        <row r="6373">
          <cell r="A6373" t="str">
            <v>05-123-21299</v>
          </cell>
          <cell r="B6373" t="str">
            <v>8/27/2021</v>
          </cell>
          <cell r="C6373" t="str">
            <v>Light</v>
          </cell>
          <cell r="D6373" t="str">
            <v>CRESTONE PEAK RESOURCES OPERATING LLC</v>
          </cell>
          <cell r="E6373" t="str">
            <v>10633</v>
          </cell>
          <cell r="F6373" t="str">
            <v>WELD                                123 SENE 8 2N66W 6</v>
          </cell>
          <cell r="G6373" t="str">
            <v>-1</v>
          </cell>
          <cell r="H6373" t="str">
            <v>0</v>
          </cell>
          <cell r="I6373" t="str">
            <v>No</v>
          </cell>
        </row>
        <row r="6374">
          <cell r="A6374" t="str">
            <v>05-123-21299</v>
          </cell>
          <cell r="B6374" t="str">
            <v>2/11/2022</v>
          </cell>
          <cell r="C6374" t="str">
            <v>Light</v>
          </cell>
          <cell r="D6374" t="str">
            <v>CRESTONE PEAK RESOURCES OPERATING LLC</v>
          </cell>
          <cell r="E6374" t="str">
            <v>10633</v>
          </cell>
          <cell r="F6374" t="str">
            <v>WELD                                123 SENE 8 2N66W 6</v>
          </cell>
          <cell r="G6374" t="str">
            <v>0</v>
          </cell>
          <cell r="H6374" t="str">
            <v>0</v>
          </cell>
          <cell r="I6374" t="str">
            <v>No</v>
          </cell>
        </row>
        <row r="6375">
          <cell r="A6375" t="str">
            <v>05-123-21302</v>
          </cell>
          <cell r="B6375" t="str">
            <v>11/5/2021</v>
          </cell>
          <cell r="C6375" t="str">
            <v>Light</v>
          </cell>
          <cell r="D6375" t="str">
            <v>CRESTONE PEAK RESOURCES OPERATING LLC</v>
          </cell>
          <cell r="E6375" t="str">
            <v>10633</v>
          </cell>
          <cell r="F6375" t="str">
            <v>WELD                                123 SENE 32 2N65W 6</v>
          </cell>
          <cell r="G6375" t="str">
            <v>0</v>
          </cell>
          <cell r="H6375" t="str">
            <v>0</v>
          </cell>
          <cell r="I6375" t="str">
            <v>No</v>
          </cell>
        </row>
        <row r="6376">
          <cell r="A6376" t="str">
            <v>05-123-21306</v>
          </cell>
          <cell r="B6376" t="str">
            <v>2/25/2021</v>
          </cell>
          <cell r="C6376" t="str">
            <v>Form 17</v>
          </cell>
          <cell r="D6376" t="str">
            <v xml:space="preserve">PDC ENERGY INC                                    </v>
          </cell>
          <cell r="E6376" t="str">
            <v>69175</v>
          </cell>
          <cell r="F6376" t="str">
            <v>WELD                                123 SESW 4 6N65W 6</v>
          </cell>
          <cell r="G6376" t="str">
            <v>0</v>
          </cell>
          <cell r="H6376" t="str">
            <v xml:space="preserve">0     </v>
          </cell>
          <cell r="I6376" t="str">
            <v>No</v>
          </cell>
        </row>
        <row r="6377">
          <cell r="A6377" t="str">
            <v>05-123-21307</v>
          </cell>
          <cell r="B6377" t="str">
            <v>10/28/2021</v>
          </cell>
          <cell r="C6377" t="str">
            <v>Full</v>
          </cell>
          <cell r="D6377" t="str">
            <v>PDC ENERGY INC</v>
          </cell>
          <cell r="E6377" t="str">
            <v>69175</v>
          </cell>
          <cell r="F6377" t="str">
            <v>WELD                                123 NWSW 4 6N65W 6</v>
          </cell>
          <cell r="G6377" t="str">
            <v>0</v>
          </cell>
          <cell r="H6377" t="str">
            <v>0</v>
          </cell>
          <cell r="I6377" t="str">
            <v>No</v>
          </cell>
        </row>
        <row r="6378">
          <cell r="A6378" t="str">
            <v>05-123-21307</v>
          </cell>
          <cell r="B6378" t="str">
            <v>2/25/2022</v>
          </cell>
          <cell r="C6378" t="str">
            <v>Full</v>
          </cell>
          <cell r="D6378" t="str">
            <v>PDC ENERGY INC</v>
          </cell>
          <cell r="E6378" t="str">
            <v>69175</v>
          </cell>
          <cell r="F6378" t="str">
            <v>WELD                                123 NWSW 4 6N65W 6</v>
          </cell>
          <cell r="G6378" t="str">
            <v>0</v>
          </cell>
          <cell r="H6378" t="str">
            <v>0</v>
          </cell>
          <cell r="I6378" t="str">
            <v>No</v>
          </cell>
        </row>
        <row r="6379">
          <cell r="A6379" t="str">
            <v>05-123-21308</v>
          </cell>
          <cell r="B6379" t="str">
            <v>2/25/2021</v>
          </cell>
          <cell r="C6379" t="str">
            <v>Form 17</v>
          </cell>
          <cell r="D6379" t="str">
            <v xml:space="preserve">PDC ENERGY INC                                    </v>
          </cell>
          <cell r="E6379" t="str">
            <v>69175</v>
          </cell>
          <cell r="F6379" t="str">
            <v>WELD                                123 SWSW 4 6N65W 6</v>
          </cell>
          <cell r="G6379" t="str">
            <v>0</v>
          </cell>
          <cell r="H6379" t="str">
            <v xml:space="preserve">0     </v>
          </cell>
          <cell r="I6379" t="str">
            <v>No</v>
          </cell>
        </row>
        <row r="6380">
          <cell r="A6380" t="str">
            <v>05-123-21309</v>
          </cell>
          <cell r="B6380" t="str">
            <v>10/28/2021</v>
          </cell>
          <cell r="C6380" t="str">
            <v>Full</v>
          </cell>
          <cell r="D6380" t="str">
            <v>PDC ENERGY INC</v>
          </cell>
          <cell r="E6380" t="str">
            <v>69175</v>
          </cell>
          <cell r="F6380" t="str">
            <v>WELD                                123 NESW 4 6N65W 6</v>
          </cell>
          <cell r="G6380" t="str">
            <v>0</v>
          </cell>
          <cell r="H6380" t="str">
            <v>0</v>
          </cell>
          <cell r="I6380" t="str">
            <v>No</v>
          </cell>
        </row>
        <row r="6381">
          <cell r="A6381" t="str">
            <v>05-123-21309</v>
          </cell>
          <cell r="B6381" t="str">
            <v>2/25/2022</v>
          </cell>
          <cell r="C6381" t="str">
            <v>Full</v>
          </cell>
          <cell r="D6381" t="str">
            <v>PDC ENERGY INC</v>
          </cell>
          <cell r="E6381" t="str">
            <v>69175</v>
          </cell>
          <cell r="F6381" t="str">
            <v>WELD                                123 NESW 4 6N65W 6</v>
          </cell>
          <cell r="G6381" t="str">
            <v>0</v>
          </cell>
          <cell r="H6381" t="str">
            <v>0</v>
          </cell>
          <cell r="I6381" t="str">
            <v>No</v>
          </cell>
        </row>
        <row r="6382">
          <cell r="A6382" t="str">
            <v>05-123-21312</v>
          </cell>
          <cell r="B6382" t="str">
            <v>9/27/2021</v>
          </cell>
          <cell r="C6382" t="str">
            <v>Full</v>
          </cell>
          <cell r="D6382" t="str">
            <v>KERR MCGEE OIL &amp;amp; GAS ONSHORE LP</v>
          </cell>
          <cell r="E6382" t="str">
            <v>47120</v>
          </cell>
          <cell r="F6382" t="str">
            <v>WELD                                123 CSW 6 3N65W 6</v>
          </cell>
          <cell r="G6382" t="str">
            <v>1</v>
          </cell>
          <cell r="I6382" t="str">
            <v>No</v>
          </cell>
        </row>
        <row r="6383">
          <cell r="A6383" t="str">
            <v>05-123-21315</v>
          </cell>
          <cell r="B6383" t="str">
            <v>9/29/2021</v>
          </cell>
          <cell r="C6383" t="str">
            <v>Form 17</v>
          </cell>
          <cell r="D6383" t="str">
            <v xml:space="preserve">FOUNDATION ENERGY MANAGEMENT LLC                  </v>
          </cell>
          <cell r="E6383" t="str">
            <v>10112</v>
          </cell>
          <cell r="F6383" t="str">
            <v>WELD                                123 SWNW 6 7N59W 6</v>
          </cell>
          <cell r="G6383" t="str">
            <v>0</v>
          </cell>
          <cell r="H6383" t="str">
            <v xml:space="preserve">0     </v>
          </cell>
          <cell r="I6383" t="str">
            <v>No</v>
          </cell>
        </row>
        <row r="6384">
          <cell r="A6384" t="str">
            <v>05-123-21321</v>
          </cell>
          <cell r="B6384" t="str">
            <v>9/13/2021</v>
          </cell>
          <cell r="C6384" t="str">
            <v>LIGHT</v>
          </cell>
          <cell r="D6384" t="str">
            <v>NOBLE ENERGY INC</v>
          </cell>
          <cell r="E6384" t="str">
            <v>100322</v>
          </cell>
          <cell r="F6384" t="str">
            <v>WELD                                123 SWSE 15 5N65W 6</v>
          </cell>
          <cell r="G6384" t="str">
            <v>14</v>
          </cell>
          <cell r="H6384" t="str">
            <v>0</v>
          </cell>
          <cell r="I6384" t="str">
            <v>No</v>
          </cell>
        </row>
        <row r="6385">
          <cell r="A6385" t="str">
            <v>05-123-21321</v>
          </cell>
          <cell r="B6385" t="str">
            <v>11/16/2021</v>
          </cell>
          <cell r="C6385" t="str">
            <v>Form 17</v>
          </cell>
          <cell r="D6385" t="str">
            <v xml:space="preserve">NOBLE ENERGY INC                                  </v>
          </cell>
          <cell r="E6385" t="str">
            <v>100322</v>
          </cell>
          <cell r="F6385" t="str">
            <v>WELD                                123 SWSE 15 5N65W 6</v>
          </cell>
          <cell r="G6385" t="str">
            <v>15</v>
          </cell>
          <cell r="H6385" t="str">
            <v xml:space="preserve">0     </v>
          </cell>
          <cell r="I6385" t="str">
            <v>No</v>
          </cell>
        </row>
        <row r="6386">
          <cell r="A6386" t="str">
            <v>05-123-21325</v>
          </cell>
          <cell r="B6386" t="str">
            <v>4/18/2021</v>
          </cell>
          <cell r="C6386" t="str">
            <v>LIGHT</v>
          </cell>
          <cell r="D6386" t="str">
            <v>NOBLE ENERGY INC</v>
          </cell>
          <cell r="E6386" t="str">
            <v>100322</v>
          </cell>
          <cell r="F6386" t="str">
            <v>WELD                                123 NWSW 9 4N64W 6</v>
          </cell>
          <cell r="G6386" t="str">
            <v>0</v>
          </cell>
          <cell r="H6386" t="str">
            <v>0</v>
          </cell>
          <cell r="I6386" t="str">
            <v>No</v>
          </cell>
        </row>
        <row r="6387">
          <cell r="A6387" t="str">
            <v>05-123-21326</v>
          </cell>
          <cell r="B6387" t="str">
            <v>3/10/2021</v>
          </cell>
          <cell r="C6387" t="str">
            <v>Light</v>
          </cell>
          <cell r="D6387" t="str">
            <v>CRESTONE PEAK RESOURCES OPERATING LLC</v>
          </cell>
          <cell r="E6387" t="str">
            <v>10633</v>
          </cell>
          <cell r="F6387" t="str">
            <v>WELD                                123 NENE 10 2N66W 6</v>
          </cell>
          <cell r="G6387" t="str">
            <v>0</v>
          </cell>
          <cell r="H6387" t="str">
            <v>0</v>
          </cell>
          <cell r="I6387" t="str">
            <v>No</v>
          </cell>
        </row>
        <row r="6388">
          <cell r="A6388" t="str">
            <v>05-123-21326</v>
          </cell>
          <cell r="B6388" t="str">
            <v>2/15/2022</v>
          </cell>
          <cell r="C6388" t="str">
            <v>Light</v>
          </cell>
          <cell r="D6388" t="str">
            <v>CRESTONE PEAK RESOURCES OPERATING LLC</v>
          </cell>
          <cell r="E6388" t="str">
            <v>10633</v>
          </cell>
          <cell r="F6388" t="str">
            <v>WELD                                123 NENE 10 2N66W 6</v>
          </cell>
          <cell r="G6388" t="str">
            <v>0</v>
          </cell>
          <cell r="H6388" t="str">
            <v>0</v>
          </cell>
          <cell r="I6388" t="str">
            <v>No</v>
          </cell>
        </row>
        <row r="6389">
          <cell r="A6389" t="str">
            <v>05-123-21328</v>
          </cell>
          <cell r="B6389" t="str">
            <v>10/29/2021</v>
          </cell>
          <cell r="C6389" t="str">
            <v>Full</v>
          </cell>
          <cell r="D6389" t="str">
            <v xml:space="preserve">KP KAUFFMAN COMPANY INC                           </v>
          </cell>
          <cell r="E6389" t="str">
            <v>46290</v>
          </cell>
          <cell r="F6389" t="str">
            <v>WELD                                123 NESW 32 1N67W 6</v>
          </cell>
          <cell r="I6389" t="str">
            <v>No</v>
          </cell>
        </row>
        <row r="6390">
          <cell r="A6390" t="str">
            <v>05-123-21328</v>
          </cell>
          <cell r="B6390" t="str">
            <v>1/13/2022</v>
          </cell>
          <cell r="C6390" t="str">
            <v>Full</v>
          </cell>
          <cell r="D6390" t="str">
            <v xml:space="preserve">KP KAUFFMAN COMPANY INC                           </v>
          </cell>
          <cell r="E6390" t="str">
            <v>46290</v>
          </cell>
          <cell r="F6390" t="str">
            <v>WELD                                123 NESW 32 1N67W 6</v>
          </cell>
          <cell r="I6390" t="str">
            <v>No</v>
          </cell>
        </row>
        <row r="6391">
          <cell r="A6391" t="str">
            <v>05-123-21328</v>
          </cell>
          <cell r="B6391" t="str">
            <v>1/13/2022</v>
          </cell>
          <cell r="C6391" t="str">
            <v>Light</v>
          </cell>
          <cell r="D6391" t="str">
            <v xml:space="preserve">KP KAUFFMAN COMPANY INC                           </v>
          </cell>
          <cell r="E6391" t="str">
            <v>46290</v>
          </cell>
          <cell r="F6391" t="str">
            <v>WELD                                123 NESW 32 1N67W 6</v>
          </cell>
          <cell r="G6391" t="str">
            <v>0</v>
          </cell>
          <cell r="H6391" t="str">
            <v>0</v>
          </cell>
          <cell r="I6391" t="str">
            <v>No</v>
          </cell>
        </row>
        <row r="6392">
          <cell r="A6392" t="str">
            <v>05-123-21330</v>
          </cell>
          <cell r="B6392" t="str">
            <v>6/11/2021</v>
          </cell>
          <cell r="C6392" t="str">
            <v>Full</v>
          </cell>
          <cell r="D6392" t="str">
            <v>PDC ENERGY INC</v>
          </cell>
          <cell r="E6392" t="str">
            <v>69175</v>
          </cell>
          <cell r="F6392" t="str">
            <v>FREDERICK / WELD                                123 NWSE 14 2N68W 6</v>
          </cell>
          <cell r="G6392" t="str">
            <v>0</v>
          </cell>
          <cell r="H6392" t="str">
            <v>0</v>
          </cell>
          <cell r="I6392" t="str">
            <v>No</v>
          </cell>
        </row>
        <row r="6393">
          <cell r="A6393" t="str">
            <v>05-123-21331</v>
          </cell>
          <cell r="B6393" t="str">
            <v>6/11/2021</v>
          </cell>
          <cell r="C6393" t="str">
            <v>Full</v>
          </cell>
          <cell r="D6393" t="str">
            <v>PDC ENERGY INC</v>
          </cell>
          <cell r="E6393" t="str">
            <v>69175</v>
          </cell>
          <cell r="F6393" t="str">
            <v>FREDERICK / WELD                                123 SWSE 14 2N68W 6</v>
          </cell>
          <cell r="G6393" t="str">
            <v>0</v>
          </cell>
          <cell r="H6393" t="str">
            <v>0</v>
          </cell>
          <cell r="I6393" t="str">
            <v>No</v>
          </cell>
        </row>
        <row r="6394">
          <cell r="A6394" t="str">
            <v>05-123-21332</v>
          </cell>
          <cell r="B6394" t="str">
            <v>5/21/2021</v>
          </cell>
          <cell r="C6394" t="str">
            <v>Form 17</v>
          </cell>
          <cell r="D6394" t="str">
            <v xml:space="preserve">NOBLE ENERGY INC                                  </v>
          </cell>
          <cell r="E6394" t="str">
            <v>100322</v>
          </cell>
          <cell r="F6394" t="str">
            <v>WELD                                123 swse 7 4N64W 6</v>
          </cell>
          <cell r="G6394" t="str">
            <v>0</v>
          </cell>
          <cell r="H6394" t="str">
            <v xml:space="preserve">0     </v>
          </cell>
          <cell r="I6394" t="str">
            <v>No</v>
          </cell>
        </row>
        <row r="6395">
          <cell r="A6395" t="str">
            <v>05-123-21334</v>
          </cell>
          <cell r="B6395" t="str">
            <v>1/27/2021</v>
          </cell>
          <cell r="C6395" t="str">
            <v>Form 17</v>
          </cell>
          <cell r="D6395" t="str">
            <v xml:space="preserve">KERR MCGEE OIL &amp;amp; GAS ONSHORE LP                   </v>
          </cell>
          <cell r="E6395" t="str">
            <v>47120</v>
          </cell>
          <cell r="F6395" t="str">
            <v>WELD                                123 NWSW 31 3N66W 6</v>
          </cell>
          <cell r="G6395" t="str">
            <v>127</v>
          </cell>
          <cell r="H6395" t="str">
            <v xml:space="preserve">78    </v>
          </cell>
          <cell r="I6395" t="str">
            <v>No</v>
          </cell>
        </row>
        <row r="6396">
          <cell r="A6396" t="str">
            <v>05-123-21335</v>
          </cell>
          <cell r="B6396" t="str">
            <v>3/12/2021</v>
          </cell>
          <cell r="C6396" t="str">
            <v>Full</v>
          </cell>
          <cell r="D6396" t="str">
            <v>KERR MCGEE OIL &amp;amp; GAS ONSHORE LP</v>
          </cell>
          <cell r="E6396" t="str">
            <v>47120</v>
          </cell>
          <cell r="F6396" t="str">
            <v>WELD                                123 NWNW 25 3N66W 6</v>
          </cell>
          <cell r="G6396" t="str">
            <v>1</v>
          </cell>
          <cell r="I6396" t="str">
            <v>No</v>
          </cell>
        </row>
        <row r="6397">
          <cell r="A6397" t="str">
            <v>05-123-21336</v>
          </cell>
          <cell r="B6397" t="str">
            <v>9/1/2021</v>
          </cell>
          <cell r="C6397" t="str">
            <v>Full</v>
          </cell>
          <cell r="D6397" t="str">
            <v>KERR MCGEE OIL &amp;amp; GAS ONSHORE LP</v>
          </cell>
          <cell r="E6397" t="str">
            <v>47120</v>
          </cell>
          <cell r="F6397" t="str">
            <v>WELD                                123 NENW 34 3N67W 6</v>
          </cell>
          <cell r="G6397" t="str">
            <v>1</v>
          </cell>
          <cell r="I6397" t="str">
            <v>No</v>
          </cell>
        </row>
        <row r="6398">
          <cell r="A6398" t="str">
            <v>05-123-21337</v>
          </cell>
          <cell r="B6398" t="str">
            <v>3/31/2021</v>
          </cell>
          <cell r="C6398" t="str">
            <v>Full</v>
          </cell>
          <cell r="D6398" t="str">
            <v>KERR MCGEE OIL &amp;amp; GAS ONSHORE LP</v>
          </cell>
          <cell r="E6398" t="str">
            <v>47120</v>
          </cell>
          <cell r="F6398" t="str">
            <v>WELD                                123 NENE 21 2N66W 6</v>
          </cell>
          <cell r="G6398" t="str">
            <v>1</v>
          </cell>
          <cell r="I6398" t="str">
            <v>No</v>
          </cell>
        </row>
        <row r="6399">
          <cell r="A6399" t="str">
            <v>05-123-21338</v>
          </cell>
          <cell r="B6399" t="str">
            <v>9/13/2021</v>
          </cell>
          <cell r="C6399" t="str">
            <v>LIGHT</v>
          </cell>
          <cell r="D6399" t="str">
            <v>NOBLE ENERGY INC</v>
          </cell>
          <cell r="E6399" t="str">
            <v>100322</v>
          </cell>
          <cell r="F6399" t="str">
            <v>WELD                                123 SESE 23 4N66W 6</v>
          </cell>
          <cell r="G6399" t="str">
            <v>18</v>
          </cell>
          <cell r="H6399" t="str">
            <v>0</v>
          </cell>
          <cell r="I6399" t="str">
            <v>No</v>
          </cell>
        </row>
        <row r="6400">
          <cell r="A6400" t="str">
            <v>05-123-21340</v>
          </cell>
          <cell r="B6400" t="str">
            <v>6/16/2021</v>
          </cell>
          <cell r="C6400" t="str">
            <v>Full</v>
          </cell>
          <cell r="D6400" t="str">
            <v>KERR MCGEE OIL &amp;amp; GAS ONSHORE LP</v>
          </cell>
          <cell r="E6400" t="str">
            <v>47120</v>
          </cell>
          <cell r="F6400" t="str">
            <v>WELD                                123 SENE 21 5N67W 6</v>
          </cell>
          <cell r="G6400" t="str">
            <v>1</v>
          </cell>
          <cell r="I6400" t="str">
            <v>No</v>
          </cell>
        </row>
        <row r="6401">
          <cell r="A6401" t="str">
            <v>05-123-21342</v>
          </cell>
          <cell r="B6401" t="str">
            <v>8/19/2021</v>
          </cell>
          <cell r="C6401" t="str">
            <v>Light</v>
          </cell>
          <cell r="D6401" t="str">
            <v>CRESTONE PEAK RESOURCES OPERATING LLC</v>
          </cell>
          <cell r="E6401" t="str">
            <v>10633</v>
          </cell>
          <cell r="F6401" t="str">
            <v>FREDERICK / WELD                                123 SENW 27 2N68W 6</v>
          </cell>
          <cell r="G6401" t="str">
            <v>2</v>
          </cell>
          <cell r="H6401" t="str">
            <v>0</v>
          </cell>
          <cell r="I6401" t="str">
            <v>No</v>
          </cell>
        </row>
        <row r="6402">
          <cell r="A6402" t="str">
            <v>05-123-21342</v>
          </cell>
          <cell r="B6402" t="str">
            <v>2/8/2022</v>
          </cell>
          <cell r="C6402" t="str">
            <v>Light</v>
          </cell>
          <cell r="D6402" t="str">
            <v>CRESTONE PEAK RESOURCES OPERATING LLC</v>
          </cell>
          <cell r="E6402" t="str">
            <v>10633</v>
          </cell>
          <cell r="F6402" t="str">
            <v>FREDERICK / WELD                                123 SENW 27 2N68W 6</v>
          </cell>
          <cell r="G6402" t="str">
            <v>2</v>
          </cell>
          <cell r="H6402" t="str">
            <v>0</v>
          </cell>
          <cell r="I6402" t="str">
            <v>No</v>
          </cell>
        </row>
        <row r="6403">
          <cell r="A6403" t="str">
            <v>05-123-21347</v>
          </cell>
          <cell r="B6403" t="str">
            <v>4/7/2021</v>
          </cell>
          <cell r="C6403" t="str">
            <v>Full</v>
          </cell>
          <cell r="D6403" t="str">
            <v>PDC ENERGY INC</v>
          </cell>
          <cell r="E6403" t="str">
            <v>69175</v>
          </cell>
          <cell r="F6403" t="str">
            <v>GREELEY / WELD                                123 NESW 24 5N67W 6</v>
          </cell>
          <cell r="G6403" t="str">
            <v>0</v>
          </cell>
          <cell r="H6403" t="str">
            <v>0</v>
          </cell>
          <cell r="I6403" t="str">
            <v>No</v>
          </cell>
        </row>
        <row r="6404">
          <cell r="A6404" t="str">
            <v>05-123-21348</v>
          </cell>
          <cell r="B6404" t="str">
            <v>5/12/2021</v>
          </cell>
          <cell r="C6404" t="str">
            <v>Light</v>
          </cell>
          <cell r="D6404" t="str">
            <v>NOBLE ENERGY INC</v>
          </cell>
          <cell r="E6404" t="str">
            <v>100322</v>
          </cell>
          <cell r="F6404" t="str">
            <v>WELD                                123 NWSW 27 4N64W 6</v>
          </cell>
          <cell r="G6404" t="str">
            <v>0</v>
          </cell>
          <cell r="H6404" t="str">
            <v>0</v>
          </cell>
          <cell r="I6404" t="str">
            <v>No</v>
          </cell>
        </row>
        <row r="6405">
          <cell r="A6405" t="str">
            <v>05-123-21349</v>
          </cell>
          <cell r="B6405" t="str">
            <v>4/9/2021</v>
          </cell>
          <cell r="C6405" t="str">
            <v>Full</v>
          </cell>
          <cell r="D6405" t="str">
            <v>PDC ENERGY INC</v>
          </cell>
          <cell r="E6405" t="str">
            <v>69175</v>
          </cell>
          <cell r="F6405" t="str">
            <v>GREELEY / WELD                                123 SESW 24 5N67W 6</v>
          </cell>
          <cell r="G6405" t="str">
            <v>0</v>
          </cell>
          <cell r="H6405" t="str">
            <v>0</v>
          </cell>
          <cell r="I6405" t="str">
            <v>No</v>
          </cell>
        </row>
        <row r="6406">
          <cell r="A6406" t="str">
            <v>05-123-21355</v>
          </cell>
          <cell r="B6406" t="str">
            <v>5/16/2021</v>
          </cell>
          <cell r="C6406" t="str">
            <v>Full</v>
          </cell>
          <cell r="D6406" t="str">
            <v>PDC ENERGY INC</v>
          </cell>
          <cell r="E6406" t="str">
            <v>69175</v>
          </cell>
          <cell r="F6406" t="str">
            <v>WELD                                123 NWSW 20 6N65W 6</v>
          </cell>
          <cell r="G6406" t="str">
            <v>0</v>
          </cell>
          <cell r="H6406" t="str">
            <v>0</v>
          </cell>
          <cell r="I6406" t="str">
            <v>No</v>
          </cell>
        </row>
        <row r="6407">
          <cell r="A6407" t="str">
            <v>05-123-21357</v>
          </cell>
          <cell r="B6407" t="str">
            <v>11/2/2021</v>
          </cell>
          <cell r="C6407" t="str">
            <v>Light</v>
          </cell>
          <cell r="D6407" t="str">
            <v>CRESTONE PEAK RESOURCES OPERATING LLC</v>
          </cell>
          <cell r="E6407" t="str">
            <v>10633</v>
          </cell>
          <cell r="F6407" t="str">
            <v>FIRESTONE / WELD                                123 NESW 5 2N67W 6</v>
          </cell>
          <cell r="G6407" t="str">
            <v>0</v>
          </cell>
          <cell r="H6407" t="str">
            <v>0</v>
          </cell>
          <cell r="I6407" t="str">
            <v>No</v>
          </cell>
        </row>
        <row r="6408">
          <cell r="A6408" t="str">
            <v>05-123-21359</v>
          </cell>
          <cell r="B6408" t="str">
            <v>11/2/2021</v>
          </cell>
          <cell r="C6408" t="str">
            <v>Form 17</v>
          </cell>
          <cell r="D6408" t="str">
            <v xml:space="preserve">CRESTONE PEAK RESOURCES OPERATING LLC             </v>
          </cell>
          <cell r="E6408" t="str">
            <v>10633</v>
          </cell>
          <cell r="F6408" t="str">
            <v>FIRESTONE / WELD                                123 SESW 5 2N67W 6</v>
          </cell>
          <cell r="G6408" t="str">
            <v>5</v>
          </cell>
          <cell r="H6408" t="str">
            <v xml:space="preserve">0     </v>
          </cell>
          <cell r="I6408" t="str">
            <v>No</v>
          </cell>
        </row>
        <row r="6409">
          <cell r="A6409" t="str">
            <v>05-123-21362</v>
          </cell>
          <cell r="B6409" t="str">
            <v>8/16/2021</v>
          </cell>
          <cell r="C6409" t="str">
            <v>Form 17</v>
          </cell>
          <cell r="D6409" t="str">
            <v xml:space="preserve">CRESTONE PEAK RESOURCES OPERATING LLC             </v>
          </cell>
          <cell r="E6409" t="str">
            <v>10633</v>
          </cell>
          <cell r="F6409" t="str">
            <v>WELD                                123 SENW 28 2N68W 6</v>
          </cell>
          <cell r="G6409" t="str">
            <v>111</v>
          </cell>
          <cell r="H6409" t="str">
            <v xml:space="preserve">0     </v>
          </cell>
          <cell r="I6409" t="str">
            <v>Yes</v>
          </cell>
        </row>
        <row r="6410">
          <cell r="A6410" t="str">
            <v>05-123-21362</v>
          </cell>
          <cell r="B6410" t="str">
            <v>3/2/2022</v>
          </cell>
          <cell r="C6410" t="str">
            <v>Form 17</v>
          </cell>
          <cell r="D6410" t="str">
            <v xml:space="preserve">CRESTONE PEAK RESOURCES OPERATING LLC             </v>
          </cell>
          <cell r="E6410" t="str">
            <v>10633</v>
          </cell>
          <cell r="F6410" t="str">
            <v>WELD                                123 SENW 28 2N68W 6</v>
          </cell>
          <cell r="G6410" t="str">
            <v>56</v>
          </cell>
          <cell r="H6410" t="str">
            <v xml:space="preserve">0     </v>
          </cell>
          <cell r="I6410" t="str">
            <v>No</v>
          </cell>
        </row>
        <row r="6411">
          <cell r="A6411" t="str">
            <v>05-123-21364</v>
          </cell>
          <cell r="B6411" t="str">
            <v>10/6/2021</v>
          </cell>
          <cell r="C6411" t="str">
            <v>Full</v>
          </cell>
          <cell r="D6411" t="str">
            <v>KERR MCGEE OIL &amp;amp; GAS ONSHORE LP</v>
          </cell>
          <cell r="E6411" t="str">
            <v>47120</v>
          </cell>
          <cell r="F6411" t="str">
            <v>WELD                                123 NWSE 17 2N66W 6</v>
          </cell>
          <cell r="G6411" t="str">
            <v>1</v>
          </cell>
          <cell r="I6411" t="str">
            <v>No</v>
          </cell>
        </row>
        <row r="6412">
          <cell r="A6412" t="str">
            <v>05-123-21366</v>
          </cell>
          <cell r="B6412" t="str">
            <v>1/22/2021</v>
          </cell>
          <cell r="C6412" t="str">
            <v>Light</v>
          </cell>
          <cell r="D6412" t="str">
            <v>CRESTONE PEAK RESOURCES OPERATING LLC</v>
          </cell>
          <cell r="E6412" t="str">
            <v>10633</v>
          </cell>
          <cell r="F6412" t="str">
            <v>WELD                                123 NWSE 28 2N66W 6</v>
          </cell>
          <cell r="G6412" t="str">
            <v>0</v>
          </cell>
          <cell r="H6412" t="str">
            <v>0</v>
          </cell>
          <cell r="I6412" t="str">
            <v>No</v>
          </cell>
        </row>
        <row r="6413">
          <cell r="A6413" t="str">
            <v>05-123-21366</v>
          </cell>
          <cell r="B6413" t="str">
            <v>2/18/2022</v>
          </cell>
          <cell r="C6413" t="str">
            <v>Light</v>
          </cell>
          <cell r="D6413" t="str">
            <v>CRESTONE PEAK RESOURCES OPERATING LLC</v>
          </cell>
          <cell r="E6413" t="str">
            <v>10633</v>
          </cell>
          <cell r="F6413" t="str">
            <v>WELD                                123 NWSE 28 2N66W 6</v>
          </cell>
          <cell r="G6413" t="str">
            <v>0</v>
          </cell>
          <cell r="H6413" t="str">
            <v>0</v>
          </cell>
          <cell r="I6413" t="str">
            <v>No</v>
          </cell>
        </row>
        <row r="6414">
          <cell r="A6414" t="str">
            <v>05-123-21367</v>
          </cell>
          <cell r="B6414" t="str">
            <v>8/2/2021</v>
          </cell>
          <cell r="C6414" t="str">
            <v>Full</v>
          </cell>
          <cell r="D6414" t="str">
            <v>KERR MCGEE OIL &amp;amp; GAS ONSHORE LP</v>
          </cell>
          <cell r="E6414" t="str">
            <v>47120</v>
          </cell>
          <cell r="F6414" t="str">
            <v>WELD                                123 NESW 15 2N67W 6</v>
          </cell>
          <cell r="G6414" t="str">
            <v>0</v>
          </cell>
          <cell r="I6414" t="str">
            <v>No</v>
          </cell>
        </row>
        <row r="6415">
          <cell r="A6415" t="str">
            <v>05-123-21371</v>
          </cell>
          <cell r="B6415" t="str">
            <v>5/16/2021</v>
          </cell>
          <cell r="C6415" t="str">
            <v>Full</v>
          </cell>
          <cell r="D6415" t="str">
            <v>PDC ENERGY INC</v>
          </cell>
          <cell r="E6415" t="str">
            <v>69175</v>
          </cell>
          <cell r="F6415" t="str">
            <v>WELD                                123 SWSW 20 6N65W 6</v>
          </cell>
          <cell r="G6415" t="str">
            <v>0</v>
          </cell>
          <cell r="H6415" t="str">
            <v>0</v>
          </cell>
          <cell r="I6415" t="str">
            <v>No</v>
          </cell>
        </row>
        <row r="6416">
          <cell r="A6416" t="str">
            <v>05-123-21374</v>
          </cell>
          <cell r="B6416" t="str">
            <v>3/29/2021</v>
          </cell>
          <cell r="C6416" t="str">
            <v>LIGHT</v>
          </cell>
          <cell r="D6416" t="str">
            <v>NOBLE ENERGY INC</v>
          </cell>
          <cell r="E6416" t="str">
            <v>100322</v>
          </cell>
          <cell r="F6416" t="str">
            <v>WELD                                123 NENE 14 3N65W 6</v>
          </cell>
          <cell r="G6416" t="str">
            <v>25</v>
          </cell>
          <cell r="H6416" t="str">
            <v>0</v>
          </cell>
          <cell r="I6416" t="str">
            <v>No</v>
          </cell>
        </row>
        <row r="6417">
          <cell r="A6417" t="str">
            <v>05-123-21375</v>
          </cell>
          <cell r="B6417" t="str">
            <v>4/6/2021</v>
          </cell>
          <cell r="C6417" t="str">
            <v>LIGHT</v>
          </cell>
          <cell r="D6417" t="str">
            <v>NOBLE ENERGY INC</v>
          </cell>
          <cell r="E6417" t="str">
            <v>100322</v>
          </cell>
          <cell r="F6417" t="str">
            <v>WELD                                123 SENE 14 3N65W 6</v>
          </cell>
          <cell r="G6417" t="str">
            <v>2</v>
          </cell>
          <cell r="H6417" t="str">
            <v>0</v>
          </cell>
          <cell r="I6417" t="str">
            <v>No</v>
          </cell>
        </row>
        <row r="6418">
          <cell r="A6418" t="str">
            <v>05-123-21386</v>
          </cell>
          <cell r="B6418" t="str">
            <v>3/10/2021</v>
          </cell>
          <cell r="C6418" t="str">
            <v>Full</v>
          </cell>
          <cell r="D6418" t="str">
            <v>KERR MCGEE OIL &amp;amp; GAS ONSHORE LP</v>
          </cell>
          <cell r="E6418" t="str">
            <v>47120</v>
          </cell>
          <cell r="F6418" t="str">
            <v>WELD                                123 NENE 35 3N66W 6</v>
          </cell>
          <cell r="G6418" t="str">
            <v>1</v>
          </cell>
          <cell r="I6418" t="str">
            <v>No</v>
          </cell>
        </row>
        <row r="6419">
          <cell r="A6419" t="str">
            <v>05-123-21390</v>
          </cell>
          <cell r="B6419" t="str">
            <v>4/15/2021</v>
          </cell>
          <cell r="C6419" t="str">
            <v>Full</v>
          </cell>
          <cell r="D6419" t="str">
            <v>PDC ENERGY INC</v>
          </cell>
          <cell r="E6419" t="str">
            <v>69175</v>
          </cell>
          <cell r="F6419" t="str">
            <v>WELD                                123 SENE 11 6N65W 6</v>
          </cell>
          <cell r="G6419" t="str">
            <v>0</v>
          </cell>
          <cell r="H6419" t="str">
            <v>0</v>
          </cell>
          <cell r="I6419" t="str">
            <v>No</v>
          </cell>
        </row>
        <row r="6420">
          <cell r="A6420" t="str">
            <v>05-123-21394</v>
          </cell>
          <cell r="B6420" t="str">
            <v>4/16/2021</v>
          </cell>
          <cell r="C6420" t="str">
            <v>LIGHT</v>
          </cell>
          <cell r="D6420" t="str">
            <v>NOBLE ENERGY INC</v>
          </cell>
          <cell r="E6420" t="str">
            <v>100322</v>
          </cell>
          <cell r="F6420" t="str">
            <v>WELD                                123 NWSW 31 4N63W 6</v>
          </cell>
          <cell r="G6420" t="str">
            <v>0</v>
          </cell>
          <cell r="H6420" t="str">
            <v>0</v>
          </cell>
          <cell r="I6420" t="str">
            <v>No</v>
          </cell>
        </row>
        <row r="6421">
          <cell r="A6421" t="str">
            <v>05-123-21396</v>
          </cell>
          <cell r="B6421" t="str">
            <v>4/8/2021</v>
          </cell>
          <cell r="C6421" t="str">
            <v>LIGHT</v>
          </cell>
          <cell r="D6421" t="str">
            <v>NOBLE ENERGY INC</v>
          </cell>
          <cell r="E6421" t="str">
            <v>100322</v>
          </cell>
          <cell r="F6421" t="str">
            <v>WELD                                123 NENE 14 4N65W 6</v>
          </cell>
          <cell r="G6421" t="str">
            <v>1</v>
          </cell>
          <cell r="H6421" t="str">
            <v>0</v>
          </cell>
          <cell r="I6421" t="str">
            <v>No</v>
          </cell>
        </row>
        <row r="6422">
          <cell r="A6422" t="str">
            <v>05-123-21397</v>
          </cell>
          <cell r="B6422" t="str">
            <v>7/30/2021</v>
          </cell>
          <cell r="C6422" t="str">
            <v>Light</v>
          </cell>
          <cell r="D6422" t="str">
            <v>CRESTONE PEAK RESOURCES OPERATING LLC</v>
          </cell>
          <cell r="E6422" t="str">
            <v>10633</v>
          </cell>
          <cell r="F6422" t="str">
            <v>WELD                                123 NENW 32 3N67W 6</v>
          </cell>
          <cell r="G6422" t="str">
            <v>33</v>
          </cell>
          <cell r="H6422" t="str">
            <v>0</v>
          </cell>
          <cell r="I6422" t="str">
            <v>No</v>
          </cell>
        </row>
        <row r="6423">
          <cell r="A6423" t="str">
            <v>05-123-21399</v>
          </cell>
          <cell r="B6423" t="str">
            <v>2/24/2021</v>
          </cell>
          <cell r="C6423" t="str">
            <v>Full</v>
          </cell>
          <cell r="D6423" t="str">
            <v>KERR MCGEE OIL &amp;amp; GAS ONSHORE LP</v>
          </cell>
          <cell r="E6423" t="str">
            <v>47120</v>
          </cell>
          <cell r="F6423" t="str">
            <v>WELD                                123 SWSW 13 3N66W 6</v>
          </cell>
          <cell r="G6423" t="str">
            <v>1</v>
          </cell>
          <cell r="I6423" t="str">
            <v>No</v>
          </cell>
        </row>
        <row r="6424">
          <cell r="A6424" t="str">
            <v>05-123-21399</v>
          </cell>
          <cell r="B6424" t="str">
            <v>2/16/2022</v>
          </cell>
          <cell r="C6424" t="str">
            <v>Full</v>
          </cell>
          <cell r="D6424" t="str">
            <v>KERR MCGEE OIL &amp;amp; GAS ONSHORE LP</v>
          </cell>
          <cell r="E6424" t="str">
            <v>47120</v>
          </cell>
          <cell r="F6424" t="str">
            <v>WELD                                123 SWSW 13 3N66W 6</v>
          </cell>
          <cell r="G6424" t="str">
            <v>1</v>
          </cell>
          <cell r="I6424" t="str">
            <v>No</v>
          </cell>
        </row>
        <row r="6425">
          <cell r="A6425" t="str">
            <v>05-123-21400</v>
          </cell>
          <cell r="B6425" t="str">
            <v>1/22/2021</v>
          </cell>
          <cell r="C6425" t="str">
            <v>Full</v>
          </cell>
          <cell r="D6425" t="str">
            <v>KERR MCGEE OIL &amp;amp; GAS ONSHORE LP</v>
          </cell>
          <cell r="E6425" t="str">
            <v>47120</v>
          </cell>
          <cell r="F6425" t="str">
            <v>WELD                                123 SENE 15 3N66W 6</v>
          </cell>
          <cell r="G6425" t="str">
            <v>1</v>
          </cell>
          <cell r="I6425" t="str">
            <v>No</v>
          </cell>
        </row>
        <row r="6426">
          <cell r="A6426" t="str">
            <v>05-123-21400</v>
          </cell>
          <cell r="B6426" t="str">
            <v>2/8/2022</v>
          </cell>
          <cell r="C6426" t="str">
            <v>Full</v>
          </cell>
          <cell r="D6426" t="str">
            <v>KERR MCGEE OIL &amp;amp; GAS ONSHORE LP</v>
          </cell>
          <cell r="E6426" t="str">
            <v>47120</v>
          </cell>
          <cell r="F6426" t="str">
            <v>WELD                                123 SENE 15 3N66W 6</v>
          </cell>
          <cell r="G6426" t="str">
            <v>1</v>
          </cell>
          <cell r="I6426" t="str">
            <v>No</v>
          </cell>
        </row>
        <row r="6427">
          <cell r="A6427" t="str">
            <v>05-123-21402</v>
          </cell>
          <cell r="B6427" t="str">
            <v>1/27/2021</v>
          </cell>
          <cell r="C6427" t="str">
            <v>Form 17</v>
          </cell>
          <cell r="D6427" t="str">
            <v xml:space="preserve">KERR MCGEE OIL &amp;amp; GAS ONSHORE LP                   </v>
          </cell>
          <cell r="E6427" t="str">
            <v>47120</v>
          </cell>
          <cell r="F6427" t="str">
            <v>WELD                                123 NESE 13 3N66W 6</v>
          </cell>
          <cell r="G6427" t="str">
            <v>480</v>
          </cell>
          <cell r="H6427" t="str">
            <v xml:space="preserve">9     </v>
          </cell>
          <cell r="I6427" t="str">
            <v>No</v>
          </cell>
        </row>
        <row r="6428">
          <cell r="A6428" t="str">
            <v>05-123-21407</v>
          </cell>
          <cell r="B6428" t="str">
            <v>4/23/2021</v>
          </cell>
          <cell r="C6428" t="str">
            <v>LIGHT</v>
          </cell>
          <cell r="D6428" t="str">
            <v>NOBLE ENERGY INC</v>
          </cell>
          <cell r="E6428" t="str">
            <v>100322</v>
          </cell>
          <cell r="F6428" t="str">
            <v>MILLIKEN / WELD                                123 NENE 2 4N67W 6</v>
          </cell>
          <cell r="G6428" t="str">
            <v>0</v>
          </cell>
          <cell r="H6428" t="str">
            <v>0</v>
          </cell>
          <cell r="I6428" t="str">
            <v>No</v>
          </cell>
        </row>
        <row r="6429">
          <cell r="A6429" t="str">
            <v>05-123-21410</v>
          </cell>
          <cell r="B6429" t="str">
            <v>4/15/2021</v>
          </cell>
          <cell r="C6429" t="str">
            <v>Full</v>
          </cell>
          <cell r="D6429" t="str">
            <v>PDC ENERGY INC</v>
          </cell>
          <cell r="E6429" t="str">
            <v>69175</v>
          </cell>
          <cell r="F6429" t="str">
            <v>WELD                                123 NENE 11 6N65W 6</v>
          </cell>
          <cell r="G6429" t="str">
            <v>0</v>
          </cell>
          <cell r="H6429" t="str">
            <v>0</v>
          </cell>
          <cell r="I6429" t="str">
            <v>No</v>
          </cell>
        </row>
        <row r="6430">
          <cell r="A6430" t="str">
            <v>05-123-21412</v>
          </cell>
          <cell r="B6430" t="str">
            <v>6/9/2021</v>
          </cell>
          <cell r="C6430" t="str">
            <v>Full</v>
          </cell>
          <cell r="D6430" t="str">
            <v>PDC ENERGY INC</v>
          </cell>
          <cell r="E6430" t="str">
            <v>69175</v>
          </cell>
          <cell r="F6430" t="str">
            <v>WELD                                123 SENW 36 1N67W 6</v>
          </cell>
          <cell r="G6430" t="str">
            <v>0</v>
          </cell>
          <cell r="H6430" t="str">
            <v>0</v>
          </cell>
          <cell r="I6430" t="str">
            <v>No</v>
          </cell>
        </row>
        <row r="6431">
          <cell r="A6431" t="str">
            <v>05-123-21414</v>
          </cell>
          <cell r="B6431" t="str">
            <v>10/5/2021</v>
          </cell>
          <cell r="C6431" t="str">
            <v>Full</v>
          </cell>
          <cell r="D6431" t="str">
            <v>PDC ENERGY INC</v>
          </cell>
          <cell r="E6431" t="str">
            <v>69175</v>
          </cell>
          <cell r="F6431" t="str">
            <v>WELD                                123 SESE 35 1N67W 6</v>
          </cell>
          <cell r="G6431" t="str">
            <v>14</v>
          </cell>
          <cell r="H6431" t="str">
            <v>0</v>
          </cell>
          <cell r="I6431" t="str">
            <v>No</v>
          </cell>
        </row>
        <row r="6432">
          <cell r="A6432" t="str">
            <v>05-123-21415</v>
          </cell>
          <cell r="B6432" t="str">
            <v>5/11/2021</v>
          </cell>
          <cell r="C6432" t="str">
            <v>Light</v>
          </cell>
          <cell r="D6432" t="str">
            <v>NOBLE ENERGY INC</v>
          </cell>
          <cell r="E6432" t="str">
            <v>100322</v>
          </cell>
          <cell r="F6432" t="str">
            <v>WELD                                123 SWSE 12 5N64W 6</v>
          </cell>
          <cell r="G6432" t="str">
            <v>0</v>
          </cell>
          <cell r="H6432" t="str">
            <v>0</v>
          </cell>
          <cell r="I6432" t="str">
            <v>No</v>
          </cell>
        </row>
        <row r="6433">
          <cell r="A6433" t="str">
            <v>05-123-21415</v>
          </cell>
          <cell r="B6433" t="str">
            <v>11/10/2021</v>
          </cell>
          <cell r="C6433" t="str">
            <v>Form 17</v>
          </cell>
          <cell r="D6433" t="str">
            <v xml:space="preserve">NOBLE ENERGY INC                                  </v>
          </cell>
          <cell r="E6433" t="str">
            <v>100322</v>
          </cell>
          <cell r="F6433" t="str">
            <v>WELD                                123 SWSE 12 5N64W 6</v>
          </cell>
          <cell r="G6433" t="str">
            <v>0</v>
          </cell>
          <cell r="H6433" t="str">
            <v xml:space="preserve">0     </v>
          </cell>
          <cell r="I6433" t="str">
            <v>No</v>
          </cell>
        </row>
        <row r="6434">
          <cell r="A6434" t="str">
            <v>05-123-21416</v>
          </cell>
          <cell r="B6434" t="str">
            <v>4/20/2021</v>
          </cell>
          <cell r="C6434" t="str">
            <v>Full</v>
          </cell>
          <cell r="D6434" t="str">
            <v>KERR MCGEE OIL &amp;amp; GAS ONSHORE LP</v>
          </cell>
          <cell r="E6434" t="str">
            <v>47120</v>
          </cell>
          <cell r="F6434" t="str">
            <v>WELD                                123 NENE 8 2N65W 6</v>
          </cell>
          <cell r="G6434" t="str">
            <v>1</v>
          </cell>
          <cell r="I6434" t="str">
            <v>No</v>
          </cell>
        </row>
        <row r="6435">
          <cell r="A6435" t="str">
            <v>05-123-21418</v>
          </cell>
          <cell r="B6435" t="str">
            <v>10/11/2021</v>
          </cell>
          <cell r="C6435" t="str">
            <v>Form 17</v>
          </cell>
          <cell r="D6435" t="str">
            <v xml:space="preserve">KERR MCGEE OIL &amp;amp; GAS ONSHORE LP                   </v>
          </cell>
          <cell r="E6435" t="str">
            <v>47120</v>
          </cell>
          <cell r="F6435" t="str">
            <v>WELD                                123 SESE 1 3N67W 6</v>
          </cell>
          <cell r="G6435" t="str">
            <v>30</v>
          </cell>
          <cell r="H6435" t="str">
            <v xml:space="preserve">1     </v>
          </cell>
          <cell r="I6435" t="str">
            <v>No</v>
          </cell>
        </row>
        <row r="6436">
          <cell r="A6436" t="str">
            <v>05-123-21419</v>
          </cell>
          <cell r="B6436" t="str">
            <v>8/10/2021</v>
          </cell>
          <cell r="C6436" t="str">
            <v>Light</v>
          </cell>
          <cell r="D6436" t="str">
            <v>CRESTONE PEAK RESOURCES OPERATING LLC</v>
          </cell>
          <cell r="E6436" t="str">
            <v>10633</v>
          </cell>
          <cell r="F6436" t="str">
            <v>WELD                                123 SESE 34 2N66W 6</v>
          </cell>
          <cell r="G6436" t="str">
            <v>0</v>
          </cell>
          <cell r="H6436" t="str">
            <v>0</v>
          </cell>
          <cell r="I6436" t="str">
            <v>No</v>
          </cell>
        </row>
        <row r="6437">
          <cell r="A6437" t="str">
            <v>05-123-21420</v>
          </cell>
          <cell r="B6437" t="str">
            <v>8/30/2021</v>
          </cell>
          <cell r="C6437" t="str">
            <v>Full</v>
          </cell>
          <cell r="D6437" t="str">
            <v>KERR MCGEE OIL &amp;amp; GAS ONSHORE LP</v>
          </cell>
          <cell r="E6437" t="str">
            <v>47120</v>
          </cell>
          <cell r="F6437" t="str">
            <v>WELD                                123 NESW 25 1N67W 6</v>
          </cell>
          <cell r="G6437" t="str">
            <v>5</v>
          </cell>
          <cell r="I6437" t="str">
            <v>No</v>
          </cell>
        </row>
        <row r="6438">
          <cell r="A6438" t="str">
            <v>05-123-21423</v>
          </cell>
          <cell r="B6438" t="str">
            <v>5/24/2021</v>
          </cell>
          <cell r="C6438" t="str">
            <v>Full</v>
          </cell>
          <cell r="D6438" t="str">
            <v>KERR MCGEE OIL &amp;amp; GAS ONSHORE LP</v>
          </cell>
          <cell r="E6438" t="str">
            <v>47120</v>
          </cell>
          <cell r="F6438" t="str">
            <v>WELD                                123 NESW 23 2N65W 6</v>
          </cell>
          <cell r="G6438" t="str">
            <v>1</v>
          </cell>
          <cell r="I6438" t="str">
            <v>No</v>
          </cell>
        </row>
        <row r="6439">
          <cell r="A6439" t="str">
            <v>05-123-21426</v>
          </cell>
          <cell r="B6439" t="str">
            <v>6/8/2021</v>
          </cell>
          <cell r="C6439" t="str">
            <v>Form 17</v>
          </cell>
          <cell r="D6439" t="str">
            <v xml:space="preserve">GADECO LLC                                        </v>
          </cell>
          <cell r="E6439" t="str">
            <v>10673</v>
          </cell>
          <cell r="F6439" t="str">
            <v>WELD                                123 NENW 26 9N62W 6</v>
          </cell>
          <cell r="G6439" t="str">
            <v>0</v>
          </cell>
          <cell r="H6439" t="str">
            <v xml:space="preserve">0     </v>
          </cell>
          <cell r="I6439" t="str">
            <v>No</v>
          </cell>
        </row>
        <row r="6440">
          <cell r="A6440" t="str">
            <v>05-123-21430</v>
          </cell>
          <cell r="B6440" t="str">
            <v>6/2/2021</v>
          </cell>
          <cell r="C6440" t="str">
            <v>Full</v>
          </cell>
          <cell r="D6440" t="str">
            <v>KERR MCGEE OIL &amp;amp; GAS ONSHORE LP</v>
          </cell>
          <cell r="E6440" t="str">
            <v>47120</v>
          </cell>
          <cell r="F6440" t="str">
            <v>WELD                                123 SENW 15 2N66W 6</v>
          </cell>
          <cell r="G6440" t="str">
            <v>0</v>
          </cell>
          <cell r="I6440" t="str">
            <v>No</v>
          </cell>
        </row>
        <row r="6441">
          <cell r="A6441" t="str">
            <v>05-123-21432</v>
          </cell>
          <cell r="B6441" t="str">
            <v>5/18/2021</v>
          </cell>
          <cell r="C6441" t="str">
            <v>Light</v>
          </cell>
          <cell r="D6441" t="str">
            <v>NOBLE ENERGY INC</v>
          </cell>
          <cell r="E6441" t="str">
            <v>100322</v>
          </cell>
          <cell r="F6441" t="str">
            <v>WELD                                123 SENW 1 5N64W 6</v>
          </cell>
          <cell r="G6441" t="str">
            <v>0</v>
          </cell>
          <cell r="H6441" t="str">
            <v>0</v>
          </cell>
          <cell r="I6441" t="str">
            <v>No</v>
          </cell>
        </row>
        <row r="6442">
          <cell r="A6442" t="str">
            <v>05-123-21434</v>
          </cell>
          <cell r="B6442" t="str">
            <v>7/7/2021</v>
          </cell>
          <cell r="C6442" t="str">
            <v>LIGHT</v>
          </cell>
          <cell r="D6442" t="str">
            <v>NOBLE ENERGY INC</v>
          </cell>
          <cell r="E6442" t="str">
            <v>100322</v>
          </cell>
          <cell r="F6442" t="str">
            <v>WELD                                123 NENW 34 4N64W 6</v>
          </cell>
          <cell r="G6442" t="str">
            <v>3</v>
          </cell>
          <cell r="H6442" t="str">
            <v>0</v>
          </cell>
          <cell r="I6442" t="str">
            <v>No</v>
          </cell>
        </row>
        <row r="6443">
          <cell r="A6443" t="str">
            <v>05-123-21435</v>
          </cell>
          <cell r="B6443" t="str">
            <v>3/11/2021</v>
          </cell>
          <cell r="C6443" t="str">
            <v>LIGHT</v>
          </cell>
          <cell r="D6443" t="str">
            <v>NOBLE ENERGY INC</v>
          </cell>
          <cell r="E6443" t="str">
            <v>100322</v>
          </cell>
          <cell r="F6443" t="str">
            <v>WELD                                123 SESE 34 4N64W 6</v>
          </cell>
          <cell r="G6443" t="str">
            <v>6</v>
          </cell>
          <cell r="H6443" t="str">
            <v>0</v>
          </cell>
          <cell r="I6443" t="str">
            <v>No</v>
          </cell>
        </row>
        <row r="6444">
          <cell r="A6444" t="str">
            <v>05-123-21437</v>
          </cell>
          <cell r="B6444" t="str">
            <v>5/19/2021</v>
          </cell>
          <cell r="C6444" t="str">
            <v>Form 17</v>
          </cell>
          <cell r="D6444" t="str">
            <v xml:space="preserve">CRESTONE PEAK RESOURCES OPERATING LLC             </v>
          </cell>
          <cell r="E6444" t="str">
            <v>10633</v>
          </cell>
          <cell r="F6444" t="str">
            <v>ERIE / WELD                                123 NWSE 8 1N68W 6</v>
          </cell>
          <cell r="G6444" t="str">
            <v>57</v>
          </cell>
          <cell r="H6444" t="str">
            <v xml:space="preserve">0     </v>
          </cell>
          <cell r="I6444" t="str">
            <v>Yes</v>
          </cell>
        </row>
        <row r="6445">
          <cell r="A6445" t="str">
            <v>05-123-21437</v>
          </cell>
          <cell r="B6445" t="str">
            <v>7/22/2021</v>
          </cell>
          <cell r="C6445" t="str">
            <v>Form 17</v>
          </cell>
          <cell r="D6445" t="str">
            <v xml:space="preserve">CRESTONE PEAK RESOURCES OPERATING LLC             </v>
          </cell>
          <cell r="E6445" t="str">
            <v>10633</v>
          </cell>
          <cell r="F6445" t="str">
            <v>ERIE / WELD                                123 NWSE 8 1N68W 6</v>
          </cell>
          <cell r="G6445" t="str">
            <v>58</v>
          </cell>
          <cell r="H6445" t="str">
            <v xml:space="preserve">0     </v>
          </cell>
          <cell r="I6445" t="str">
            <v>Yes</v>
          </cell>
        </row>
        <row r="6446">
          <cell r="A6446" t="str">
            <v>05-123-21441</v>
          </cell>
          <cell r="B6446" t="str">
            <v>12/1/2021</v>
          </cell>
          <cell r="C6446" t="str">
            <v>Form 17</v>
          </cell>
          <cell r="D6446" t="str">
            <v xml:space="preserve">O&amp;#39;BRIEN ENERGY RESOURCES CORP                     </v>
          </cell>
          <cell r="E6446" t="str">
            <v>65110</v>
          </cell>
          <cell r="F6446" t="str">
            <v>WELD                                123 NENE 20 3N62W 6</v>
          </cell>
          <cell r="G6446" t="str">
            <v>0</v>
          </cell>
          <cell r="H6446" t="str">
            <v xml:space="preserve">0     </v>
          </cell>
          <cell r="I6446" t="str">
            <v>No</v>
          </cell>
        </row>
        <row r="6447">
          <cell r="A6447" t="str">
            <v>05-123-21442</v>
          </cell>
          <cell r="B6447" t="str">
            <v>1/15/2021</v>
          </cell>
          <cell r="C6447" t="str">
            <v>Form 17</v>
          </cell>
          <cell r="D6447" t="str">
            <v xml:space="preserve">CRESTONE PEAK RESOURCES OPERATING LLC             </v>
          </cell>
          <cell r="E6447" t="str">
            <v>10633</v>
          </cell>
          <cell r="F6447" t="str">
            <v>WELD                                123 SWNW 8 3N65W 6</v>
          </cell>
          <cell r="G6447" t="str">
            <v>29</v>
          </cell>
          <cell r="H6447" t="str">
            <v xml:space="preserve">0     </v>
          </cell>
          <cell r="I6447" t="str">
            <v>No</v>
          </cell>
        </row>
        <row r="6448">
          <cell r="A6448" t="str">
            <v>05-123-21442</v>
          </cell>
          <cell r="B6448" t="str">
            <v>8/10/2021</v>
          </cell>
          <cell r="C6448" t="str">
            <v>Form 17</v>
          </cell>
          <cell r="D6448" t="str">
            <v xml:space="preserve">CRESTONE PEAK RESOURCES OPERATING LLC             </v>
          </cell>
          <cell r="E6448" t="str">
            <v>10633</v>
          </cell>
          <cell r="F6448" t="str">
            <v>WELD                                123 SWNW 8 3N65W 6</v>
          </cell>
          <cell r="G6448" t="str">
            <v>12</v>
          </cell>
          <cell r="H6448" t="str">
            <v xml:space="preserve">0     </v>
          </cell>
          <cell r="I6448" t="str">
            <v>No</v>
          </cell>
        </row>
        <row r="6449">
          <cell r="A6449" t="str">
            <v>05-123-21445</v>
          </cell>
          <cell r="B6449" t="str">
            <v>9/17/2021</v>
          </cell>
          <cell r="C6449" t="str">
            <v>LIGHT</v>
          </cell>
          <cell r="D6449" t="str">
            <v>NOBLE ENERGY INC</v>
          </cell>
          <cell r="E6449" t="str">
            <v>100322</v>
          </cell>
          <cell r="F6449" t="str">
            <v>WELD                                123 CNW 31 4N64W 6</v>
          </cell>
          <cell r="G6449" t="str">
            <v>0</v>
          </cell>
          <cell r="H6449" t="str">
            <v>0</v>
          </cell>
          <cell r="I6449" t="str">
            <v>No</v>
          </cell>
        </row>
        <row r="6450">
          <cell r="A6450" t="str">
            <v>05-123-21446</v>
          </cell>
          <cell r="B6450" t="str">
            <v>8/24/2021</v>
          </cell>
          <cell r="C6450" t="str">
            <v>Full</v>
          </cell>
          <cell r="D6450" t="str">
            <v>KERR MCGEE OIL &amp;amp; GAS ONSHORE LP</v>
          </cell>
          <cell r="E6450" t="str">
            <v>47120</v>
          </cell>
          <cell r="F6450" t="str">
            <v>WELD                                123 NENW 19 1N66W 6</v>
          </cell>
          <cell r="G6450" t="str">
            <v>0</v>
          </cell>
          <cell r="I6450" t="str">
            <v>No</v>
          </cell>
        </row>
        <row r="6451">
          <cell r="A6451" t="str">
            <v>05-123-21447</v>
          </cell>
          <cell r="B6451" t="str">
            <v>5/25/2021</v>
          </cell>
          <cell r="C6451" t="str">
            <v>Full</v>
          </cell>
          <cell r="D6451" t="str">
            <v>KERR MCGEE OIL &amp;amp; GAS ONSHORE LP</v>
          </cell>
          <cell r="E6451" t="str">
            <v>47120</v>
          </cell>
          <cell r="F6451" t="str">
            <v>WELD                                123 NESW 27 2N65W 6</v>
          </cell>
          <cell r="G6451" t="str">
            <v>1</v>
          </cell>
          <cell r="I6451" t="str">
            <v>No</v>
          </cell>
        </row>
        <row r="6452">
          <cell r="A6452" t="str">
            <v>05-123-21448</v>
          </cell>
          <cell r="B6452" t="str">
            <v>1/14/2021</v>
          </cell>
          <cell r="C6452" t="str">
            <v>Form 17</v>
          </cell>
          <cell r="D6452" t="str">
            <v xml:space="preserve">CRESTONE PEAK RESOURCES OPERATING LLC             </v>
          </cell>
          <cell r="E6452" t="str">
            <v>10633</v>
          </cell>
          <cell r="F6452" t="str">
            <v>WELD                                123 SWNW 8 3N65W 6</v>
          </cell>
          <cell r="G6452" t="str">
            <v>87</v>
          </cell>
          <cell r="H6452" t="str">
            <v xml:space="preserve">25    </v>
          </cell>
          <cell r="I6452" t="str">
            <v>Yes</v>
          </cell>
        </row>
        <row r="6453">
          <cell r="A6453" t="str">
            <v>05-123-21448</v>
          </cell>
          <cell r="B6453" t="str">
            <v>4/27/2021</v>
          </cell>
          <cell r="C6453" t="str">
            <v>Form 17</v>
          </cell>
          <cell r="D6453" t="str">
            <v xml:space="preserve">CRESTONE PEAK RESOURCES OPERATING LLC             </v>
          </cell>
          <cell r="E6453" t="str">
            <v>10633</v>
          </cell>
          <cell r="F6453" t="str">
            <v>WELD                                123 SWNW 8 3N65W 6</v>
          </cell>
          <cell r="G6453" t="str">
            <v>175</v>
          </cell>
          <cell r="H6453" t="str">
            <v xml:space="preserve">119   </v>
          </cell>
          <cell r="I6453" t="str">
            <v>Yes</v>
          </cell>
        </row>
        <row r="6454">
          <cell r="A6454" t="str">
            <v>05-123-21449</v>
          </cell>
          <cell r="B6454" t="str">
            <v>8/2/2021</v>
          </cell>
          <cell r="C6454" t="str">
            <v>Full</v>
          </cell>
          <cell r="D6454" t="str">
            <v>KERR MCGEE OIL &amp;amp; GAS ONSHORE LP</v>
          </cell>
          <cell r="E6454" t="str">
            <v>47120</v>
          </cell>
          <cell r="F6454" t="str">
            <v>WELD                                123 NWNW 31 3N66W 6</v>
          </cell>
          <cell r="G6454" t="str">
            <v>9</v>
          </cell>
          <cell r="I6454" t="str">
            <v>No</v>
          </cell>
        </row>
        <row r="6455">
          <cell r="A6455" t="str">
            <v>05-123-21500</v>
          </cell>
          <cell r="B6455" t="str">
            <v>4/27/2021</v>
          </cell>
          <cell r="C6455" t="str">
            <v>Full</v>
          </cell>
          <cell r="D6455" t="str">
            <v>KERR MCGEE OIL &amp;amp; GAS ONSHORE LP</v>
          </cell>
          <cell r="E6455" t="str">
            <v>47120</v>
          </cell>
          <cell r="F6455" t="str">
            <v>WELD                                123 NWNE 12 2N65W 6</v>
          </cell>
          <cell r="G6455" t="str">
            <v>0</v>
          </cell>
          <cell r="I6455" t="str">
            <v>No</v>
          </cell>
        </row>
        <row r="6456">
          <cell r="A6456" t="str">
            <v>05-123-21501</v>
          </cell>
          <cell r="B6456" t="str">
            <v>7/30/2021</v>
          </cell>
          <cell r="C6456" t="str">
            <v>Full</v>
          </cell>
          <cell r="D6456" t="str">
            <v>KERR MCGEE OIL &amp;amp; GAS ONSHORE LP</v>
          </cell>
          <cell r="E6456" t="str">
            <v>47120</v>
          </cell>
          <cell r="F6456" t="str">
            <v>WELD                                123 NENE 23 2N67W 6</v>
          </cell>
          <cell r="G6456" t="str">
            <v>0</v>
          </cell>
          <cell r="I6456" t="str">
            <v>No</v>
          </cell>
        </row>
        <row r="6457">
          <cell r="A6457" t="str">
            <v>05-123-21503</v>
          </cell>
          <cell r="B6457" t="str">
            <v>4/28/2021</v>
          </cell>
          <cell r="C6457" t="str">
            <v>Full</v>
          </cell>
          <cell r="D6457" t="str">
            <v>KERR MCGEE OIL &amp;amp; GAS ONSHORE LP</v>
          </cell>
          <cell r="E6457" t="str">
            <v>47120</v>
          </cell>
          <cell r="F6457" t="str">
            <v>WELD                                123 NESE 6 1N65W 6</v>
          </cell>
          <cell r="G6457" t="str">
            <v>1</v>
          </cell>
          <cell r="I6457" t="str">
            <v>No</v>
          </cell>
        </row>
        <row r="6458">
          <cell r="A6458" t="str">
            <v>05-123-21504</v>
          </cell>
          <cell r="B6458" t="str">
            <v>1/18/2021</v>
          </cell>
          <cell r="C6458" t="str">
            <v>Full</v>
          </cell>
          <cell r="D6458" t="str">
            <v>KERR MCGEE OIL &amp;amp; GAS ONSHORE LP</v>
          </cell>
          <cell r="E6458" t="str">
            <v>47120</v>
          </cell>
          <cell r="F6458" t="str">
            <v>WELD                                123 NWSE 4 3N66W 6</v>
          </cell>
          <cell r="G6458" t="str">
            <v>3</v>
          </cell>
          <cell r="I6458" t="str">
            <v>No</v>
          </cell>
        </row>
        <row r="6459">
          <cell r="A6459" t="str">
            <v>05-123-21505</v>
          </cell>
          <cell r="B6459" t="str">
            <v>7/13/2021</v>
          </cell>
          <cell r="C6459" t="str">
            <v>Full</v>
          </cell>
          <cell r="D6459" t="str">
            <v>KERR MCGEE OIL &amp;amp; GAS ONSHORE LP</v>
          </cell>
          <cell r="E6459" t="str">
            <v>47120</v>
          </cell>
          <cell r="F6459" t="str">
            <v>WELD                                123 NESE 24 2N67W 6</v>
          </cell>
          <cell r="G6459" t="str">
            <v>0</v>
          </cell>
          <cell r="I6459" t="str">
            <v>No</v>
          </cell>
        </row>
        <row r="6460">
          <cell r="A6460" t="str">
            <v>05-123-21507</v>
          </cell>
          <cell r="B6460" t="str">
            <v>5/25/2021</v>
          </cell>
          <cell r="C6460" t="str">
            <v>Full</v>
          </cell>
          <cell r="D6460" t="str">
            <v>KERR MCGEE OIL &amp;amp; GAS ONSHORE LP</v>
          </cell>
          <cell r="E6460" t="str">
            <v>47120</v>
          </cell>
          <cell r="F6460" t="str">
            <v>WELD                                123 NENE 6 1N65W 6</v>
          </cell>
          <cell r="G6460" t="str">
            <v>0</v>
          </cell>
          <cell r="I6460" t="str">
            <v>No</v>
          </cell>
        </row>
        <row r="6461">
          <cell r="A6461" t="str">
            <v>05-123-21508</v>
          </cell>
          <cell r="B6461" t="str">
            <v>5/25/2021</v>
          </cell>
          <cell r="C6461" t="str">
            <v>Light</v>
          </cell>
          <cell r="D6461" t="str">
            <v>NOBLE ENERGY INC</v>
          </cell>
          <cell r="E6461" t="str">
            <v>100322</v>
          </cell>
          <cell r="F6461" t="str">
            <v>WELD                                123 CSE 1 5N64W 6</v>
          </cell>
          <cell r="G6461" t="str">
            <v>0</v>
          </cell>
          <cell r="H6461" t="str">
            <v>0</v>
          </cell>
          <cell r="I6461" t="str">
            <v>No</v>
          </cell>
        </row>
        <row r="6462">
          <cell r="A6462" t="str">
            <v>05-123-21509</v>
          </cell>
          <cell r="B6462" t="str">
            <v>5/26/2021</v>
          </cell>
          <cell r="C6462" t="str">
            <v>Full</v>
          </cell>
          <cell r="D6462" t="str">
            <v>KERR MCGEE OIL &amp;amp; GAS ONSHORE LP</v>
          </cell>
          <cell r="E6462" t="str">
            <v>47120</v>
          </cell>
          <cell r="F6462" t="str">
            <v>WELD                                123 NESE 35 2N65W 6</v>
          </cell>
          <cell r="G6462" t="str">
            <v>1</v>
          </cell>
          <cell r="I6462" t="str">
            <v>No</v>
          </cell>
        </row>
        <row r="6463">
          <cell r="A6463" t="str">
            <v>05-123-21512</v>
          </cell>
          <cell r="B6463" t="str">
            <v>10/6/2021</v>
          </cell>
          <cell r="C6463" t="str">
            <v>Full</v>
          </cell>
          <cell r="D6463" t="str">
            <v>KERR MCGEE OIL &amp;amp; GAS ONSHORE LP</v>
          </cell>
          <cell r="E6463" t="str">
            <v>47120</v>
          </cell>
          <cell r="F6463" t="str">
            <v>WELD                                123 SENW 21 2N66W 6</v>
          </cell>
          <cell r="G6463" t="str">
            <v>1</v>
          </cell>
          <cell r="I6463" t="str">
            <v>No</v>
          </cell>
        </row>
        <row r="6464">
          <cell r="A6464" t="str">
            <v>05-123-21513</v>
          </cell>
          <cell r="B6464" t="str">
            <v>4/2/2021</v>
          </cell>
          <cell r="C6464" t="str">
            <v>Full</v>
          </cell>
          <cell r="D6464" t="str">
            <v>KERR MCGEE OIL &amp;amp; GAS ONSHORE LP</v>
          </cell>
          <cell r="E6464" t="str">
            <v>47120</v>
          </cell>
          <cell r="F6464" t="str">
            <v>WELD                                123 SWSW 9 2N66W 6</v>
          </cell>
          <cell r="G6464" t="str">
            <v>0</v>
          </cell>
          <cell r="I6464" t="str">
            <v>No</v>
          </cell>
        </row>
        <row r="6465">
          <cell r="A6465" t="str">
            <v>05-123-21518</v>
          </cell>
          <cell r="B6465" t="str">
            <v>4/6/2021</v>
          </cell>
          <cell r="C6465" t="str">
            <v>LIGHT</v>
          </cell>
          <cell r="D6465" t="str">
            <v>NOBLE ENERGY INC</v>
          </cell>
          <cell r="E6465" t="str">
            <v>100322</v>
          </cell>
          <cell r="F6465" t="str">
            <v>WELD                                123 SWNE 14 3N65W 6</v>
          </cell>
          <cell r="G6465" t="str">
            <v>1</v>
          </cell>
          <cell r="H6465" t="str">
            <v>0</v>
          </cell>
          <cell r="I6465" t="str">
            <v>No</v>
          </cell>
        </row>
        <row r="6466">
          <cell r="A6466" t="str">
            <v>05-123-21519</v>
          </cell>
          <cell r="B6466" t="str">
            <v>4/6/2021</v>
          </cell>
          <cell r="C6466" t="str">
            <v>LIGHT</v>
          </cell>
          <cell r="D6466" t="str">
            <v>NOBLE ENERGY INC</v>
          </cell>
          <cell r="E6466" t="str">
            <v>100322</v>
          </cell>
          <cell r="F6466" t="str">
            <v>WELD                                123 SWNE 14 3N65W 6</v>
          </cell>
          <cell r="G6466" t="str">
            <v>0</v>
          </cell>
          <cell r="H6466" t="str">
            <v>0</v>
          </cell>
          <cell r="I6466" t="str">
            <v>No</v>
          </cell>
        </row>
        <row r="6467">
          <cell r="A6467" t="str">
            <v>05-123-21521</v>
          </cell>
          <cell r="B6467" t="str">
            <v>8/19/2021</v>
          </cell>
          <cell r="C6467" t="str">
            <v>Light</v>
          </cell>
          <cell r="D6467" t="str">
            <v>CRESTONE PEAK RESOURCES OPERATING LLC</v>
          </cell>
          <cell r="E6467" t="str">
            <v>10633</v>
          </cell>
          <cell r="F6467" t="str">
            <v>FREDERICK / WELD                                123 NENW 27 2N68W 6</v>
          </cell>
          <cell r="G6467" t="str">
            <v>0</v>
          </cell>
          <cell r="H6467" t="str">
            <v>0</v>
          </cell>
          <cell r="I6467" t="str">
            <v>No</v>
          </cell>
        </row>
        <row r="6468">
          <cell r="A6468" t="str">
            <v>05-123-21521</v>
          </cell>
          <cell r="B6468" t="str">
            <v>2/8/2022</v>
          </cell>
          <cell r="C6468" t="str">
            <v>Light</v>
          </cell>
          <cell r="D6468" t="str">
            <v>CRESTONE PEAK RESOURCES OPERATING LLC</v>
          </cell>
          <cell r="E6468" t="str">
            <v>10633</v>
          </cell>
          <cell r="F6468" t="str">
            <v>FREDERICK / WELD                                123 NENW 27 2N68W 6</v>
          </cell>
          <cell r="G6468" t="str">
            <v>0</v>
          </cell>
          <cell r="H6468" t="str">
            <v>0</v>
          </cell>
          <cell r="I6468" t="str">
            <v>No</v>
          </cell>
        </row>
        <row r="6469">
          <cell r="A6469" t="str">
            <v>05-123-21522</v>
          </cell>
          <cell r="B6469" t="str">
            <v>4/6/2021</v>
          </cell>
          <cell r="C6469" t="str">
            <v>LIGHT</v>
          </cell>
          <cell r="D6469" t="str">
            <v>NOBLE ENERGY INC</v>
          </cell>
          <cell r="E6469" t="str">
            <v>100322</v>
          </cell>
          <cell r="F6469" t="str">
            <v>WELD                                123 SWNE 14 3N65W 6</v>
          </cell>
          <cell r="G6469" t="str">
            <v>1</v>
          </cell>
          <cell r="H6469" t="str">
            <v>0</v>
          </cell>
          <cell r="I6469" t="str">
            <v>No</v>
          </cell>
        </row>
        <row r="6470">
          <cell r="A6470" t="str">
            <v>05-123-21534</v>
          </cell>
          <cell r="B6470" t="str">
            <v>10/26/2021</v>
          </cell>
          <cell r="C6470" t="str">
            <v>Form 17</v>
          </cell>
          <cell r="D6470" t="str">
            <v xml:space="preserve">CRESTONE PEAK RESOURCES OPERATING LLC             </v>
          </cell>
          <cell r="E6470" t="str">
            <v>10633</v>
          </cell>
          <cell r="F6470" t="str">
            <v>WELD                                123 SWNW 30 2N64W 6</v>
          </cell>
          <cell r="G6470" t="str">
            <v>-2</v>
          </cell>
          <cell r="H6470" t="str">
            <v xml:space="preserve">0     </v>
          </cell>
          <cell r="I6470" t="str">
            <v>No</v>
          </cell>
        </row>
        <row r="6471">
          <cell r="A6471" t="str">
            <v>05-123-21536</v>
          </cell>
          <cell r="B6471" t="str">
            <v>4/6/2021</v>
          </cell>
          <cell r="C6471" t="str">
            <v>LIGHT</v>
          </cell>
          <cell r="D6471" t="str">
            <v>NOBLE ENERGY INC</v>
          </cell>
          <cell r="E6471" t="str">
            <v>100322</v>
          </cell>
          <cell r="F6471" t="str">
            <v>WELD                                123 NWNE 14 3N65W 6</v>
          </cell>
          <cell r="G6471" t="str">
            <v>0</v>
          </cell>
          <cell r="H6471" t="str">
            <v>0</v>
          </cell>
          <cell r="I6471" t="str">
            <v>No</v>
          </cell>
        </row>
        <row r="6472">
          <cell r="A6472" t="str">
            <v>05-123-21541</v>
          </cell>
          <cell r="B6472" t="str">
            <v>2/22/2021</v>
          </cell>
          <cell r="C6472" t="str">
            <v>Full</v>
          </cell>
          <cell r="D6472" t="str">
            <v>KERR MCGEE OIL &amp;amp; GAS ONSHORE LP</v>
          </cell>
          <cell r="E6472" t="str">
            <v>47120</v>
          </cell>
          <cell r="F6472" t="str">
            <v>WELD                                123 SWNE 12 3N66W 6</v>
          </cell>
          <cell r="G6472" t="str">
            <v>1</v>
          </cell>
          <cell r="I6472" t="str">
            <v>No</v>
          </cell>
        </row>
        <row r="6473">
          <cell r="A6473" t="str">
            <v>05-123-21541</v>
          </cell>
          <cell r="B6473" t="str">
            <v>2/14/2022</v>
          </cell>
          <cell r="C6473" t="str">
            <v>Full</v>
          </cell>
          <cell r="D6473" t="str">
            <v>KERR MCGEE OIL &amp;amp; GAS ONSHORE LP</v>
          </cell>
          <cell r="E6473" t="str">
            <v>47120</v>
          </cell>
          <cell r="F6473" t="str">
            <v>WELD                                123 SWNE 12 3N66W 6</v>
          </cell>
          <cell r="G6473" t="str">
            <v>1</v>
          </cell>
          <cell r="I6473" t="str">
            <v>No</v>
          </cell>
        </row>
        <row r="6474">
          <cell r="A6474" t="str">
            <v>05-123-21552</v>
          </cell>
          <cell r="B6474" t="str">
            <v>6/2/2021</v>
          </cell>
          <cell r="C6474" t="str">
            <v>Full</v>
          </cell>
          <cell r="D6474" t="str">
            <v>KERR MCGEE OIL &amp;amp; GAS ONSHORE LP</v>
          </cell>
          <cell r="E6474" t="str">
            <v>47120</v>
          </cell>
          <cell r="F6474" t="str">
            <v>WELD                                123 SWNE 15 2N66W 6</v>
          </cell>
          <cell r="G6474" t="str">
            <v>0</v>
          </cell>
          <cell r="I6474" t="str">
            <v>No</v>
          </cell>
        </row>
        <row r="6475">
          <cell r="A6475" t="str">
            <v>05-123-21554</v>
          </cell>
          <cell r="B6475" t="str">
            <v>3/5/2021</v>
          </cell>
          <cell r="C6475" t="str">
            <v>Form 17</v>
          </cell>
          <cell r="D6475" t="str">
            <v xml:space="preserve">KERR MCGEE OIL &amp;amp; GAS ONSHORE LP                   </v>
          </cell>
          <cell r="E6475" t="str">
            <v>47120</v>
          </cell>
          <cell r="F6475" t="str">
            <v>WELD                                123 NWNW 5 2N67W 6</v>
          </cell>
          <cell r="G6475" t="str">
            <v>17</v>
          </cell>
          <cell r="H6475" t="str">
            <v xml:space="preserve">0     </v>
          </cell>
          <cell r="I6475" t="str">
            <v>No</v>
          </cell>
        </row>
        <row r="6476">
          <cell r="A6476" t="str">
            <v>05-123-21554</v>
          </cell>
          <cell r="B6476" t="str">
            <v>9/30/2021</v>
          </cell>
          <cell r="C6476" t="str">
            <v>Form 17</v>
          </cell>
          <cell r="D6476" t="str">
            <v xml:space="preserve">KERR MCGEE OIL &amp;amp; GAS ONSHORE LP                   </v>
          </cell>
          <cell r="E6476" t="str">
            <v>47120</v>
          </cell>
          <cell r="F6476" t="str">
            <v>WELD                                123 NWNW 5 2N67W 6</v>
          </cell>
          <cell r="G6476" t="str">
            <v>198</v>
          </cell>
          <cell r="H6476" t="str">
            <v xml:space="preserve">1     </v>
          </cell>
          <cell r="I6476" t="str">
            <v>No</v>
          </cell>
        </row>
        <row r="6477">
          <cell r="A6477" t="str">
            <v>05-123-21557</v>
          </cell>
          <cell r="B6477" t="str">
            <v>1/13/2021</v>
          </cell>
          <cell r="C6477" t="str">
            <v>Full</v>
          </cell>
          <cell r="D6477" t="str">
            <v>KERR MCGEE OIL &amp;amp; GAS ONSHORE LP</v>
          </cell>
          <cell r="E6477" t="str">
            <v>47120</v>
          </cell>
          <cell r="F6477" t="str">
            <v>WELD                                123 SWSW 4 3N66W 6</v>
          </cell>
          <cell r="G6477" t="str">
            <v>0</v>
          </cell>
          <cell r="I6477" t="str">
            <v>No</v>
          </cell>
        </row>
        <row r="6478">
          <cell r="A6478" t="str">
            <v>05-123-21557</v>
          </cell>
          <cell r="B6478" t="str">
            <v>1/10/2022</v>
          </cell>
          <cell r="C6478" t="str">
            <v>Full</v>
          </cell>
          <cell r="D6478" t="str">
            <v>KERR MCGEE OIL &amp;amp; GAS ONSHORE LP</v>
          </cell>
          <cell r="E6478" t="str">
            <v>47120</v>
          </cell>
          <cell r="F6478" t="str">
            <v>WELD                                123 SWSW 4 3N66W 6</v>
          </cell>
          <cell r="G6478" t="str">
            <v>0</v>
          </cell>
          <cell r="I6478" t="str">
            <v>No</v>
          </cell>
        </row>
        <row r="6479">
          <cell r="A6479" t="str">
            <v>05-123-21568</v>
          </cell>
          <cell r="B6479" t="str">
            <v>3/29/2021</v>
          </cell>
          <cell r="C6479" t="str">
            <v>Form 17</v>
          </cell>
          <cell r="D6479" t="str">
            <v xml:space="preserve">KERR MCGEE OIL &amp;amp; GAS ONSHORE LP                   </v>
          </cell>
          <cell r="E6479" t="str">
            <v>47120</v>
          </cell>
          <cell r="F6479" t="str">
            <v>WELD                                123 SENE 9 3N67W 6</v>
          </cell>
          <cell r="G6479" t="str">
            <v>35</v>
          </cell>
          <cell r="H6479" t="str">
            <v xml:space="preserve">1     </v>
          </cell>
          <cell r="I6479" t="str">
            <v>Yes</v>
          </cell>
        </row>
        <row r="6480">
          <cell r="A6480" t="str">
            <v>05-123-21570</v>
          </cell>
          <cell r="B6480" t="str">
            <v>6/7/2021</v>
          </cell>
          <cell r="C6480" t="str">
            <v>Full</v>
          </cell>
          <cell r="D6480" t="str">
            <v>KERR MCGEE OIL &amp;amp; GAS ONSHORE LP</v>
          </cell>
          <cell r="E6480" t="str">
            <v>47120</v>
          </cell>
          <cell r="F6480" t="str">
            <v>WELD                                123 SWSW 34 6N67W 6</v>
          </cell>
          <cell r="G6480" t="str">
            <v>16</v>
          </cell>
          <cell r="I6480" t="str">
            <v>No</v>
          </cell>
        </row>
        <row r="6481">
          <cell r="A6481" t="str">
            <v>05-123-21572</v>
          </cell>
          <cell r="B6481" t="str">
            <v>6/3/2021</v>
          </cell>
          <cell r="C6481" t="str">
            <v>LIGHT</v>
          </cell>
          <cell r="D6481" t="str">
            <v>NOBLE ENERGY INC</v>
          </cell>
          <cell r="E6481" t="str">
            <v>100322</v>
          </cell>
          <cell r="F6481" t="str">
            <v>WELD                                123 NENE 24 6N67W 6</v>
          </cell>
          <cell r="G6481" t="str">
            <v>0</v>
          </cell>
          <cell r="H6481" t="str">
            <v>0</v>
          </cell>
          <cell r="I6481" t="str">
            <v>No</v>
          </cell>
        </row>
        <row r="6482">
          <cell r="A6482" t="str">
            <v>05-123-21576</v>
          </cell>
          <cell r="B6482" t="str">
            <v>4/20/2021</v>
          </cell>
          <cell r="C6482" t="str">
            <v>Form 17</v>
          </cell>
          <cell r="D6482" t="str">
            <v xml:space="preserve">NOBLE ENERGY INC                                  </v>
          </cell>
          <cell r="E6482" t="str">
            <v>100322</v>
          </cell>
          <cell r="F6482" t="str">
            <v>WELD                                123 NWNE 14 3N65W 6</v>
          </cell>
          <cell r="G6482" t="str">
            <v>55</v>
          </cell>
          <cell r="H6482" t="str">
            <v xml:space="preserve">2     </v>
          </cell>
          <cell r="I6482" t="str">
            <v>Yes</v>
          </cell>
        </row>
        <row r="6483">
          <cell r="A6483" t="str">
            <v>05-123-21576</v>
          </cell>
          <cell r="B6483" t="str">
            <v>8/11/2021</v>
          </cell>
          <cell r="C6483" t="str">
            <v>Form 17</v>
          </cell>
          <cell r="D6483" t="str">
            <v xml:space="preserve">NOBLE ENERGY INC                                  </v>
          </cell>
          <cell r="E6483" t="str">
            <v>100322</v>
          </cell>
          <cell r="F6483" t="str">
            <v>WELD                                123 NWNE 14 3N65W 6</v>
          </cell>
          <cell r="G6483" t="str">
            <v>52</v>
          </cell>
          <cell r="H6483" t="str">
            <v xml:space="preserve">10    </v>
          </cell>
          <cell r="I6483" t="str">
            <v>Yes</v>
          </cell>
        </row>
        <row r="6484">
          <cell r="A6484" t="str">
            <v>05-123-21577</v>
          </cell>
          <cell r="B6484" t="str">
            <v>4/22/2021</v>
          </cell>
          <cell r="C6484" t="str">
            <v>Form 17</v>
          </cell>
          <cell r="D6484" t="str">
            <v xml:space="preserve">NOBLE ENERGY INC                                  </v>
          </cell>
          <cell r="E6484" t="str">
            <v>100322</v>
          </cell>
          <cell r="F6484" t="str">
            <v>WELD                                123 NENW 19 6N65W 6</v>
          </cell>
          <cell r="G6484" t="str">
            <v>4</v>
          </cell>
          <cell r="H6484" t="str">
            <v xml:space="preserve">0     </v>
          </cell>
          <cell r="I6484" t="str">
            <v>No</v>
          </cell>
        </row>
        <row r="6485">
          <cell r="A6485" t="str">
            <v>05-123-21577</v>
          </cell>
          <cell r="B6485" t="str">
            <v>10/11/2021</v>
          </cell>
          <cell r="C6485" t="str">
            <v>Form 17</v>
          </cell>
          <cell r="D6485" t="str">
            <v xml:space="preserve">NOBLE ENERGY INC                                  </v>
          </cell>
          <cell r="E6485" t="str">
            <v>100322</v>
          </cell>
          <cell r="F6485" t="str">
            <v>WELD                                123 NENW 19 6N65W 6</v>
          </cell>
          <cell r="G6485" t="str">
            <v>5</v>
          </cell>
          <cell r="H6485" t="str">
            <v xml:space="preserve">0     </v>
          </cell>
          <cell r="I6485" t="str">
            <v>No</v>
          </cell>
        </row>
        <row r="6486">
          <cell r="A6486" t="str">
            <v>05-123-21577</v>
          </cell>
          <cell r="B6486" t="str">
            <v>3/24/2022</v>
          </cell>
          <cell r="C6486" t="str">
            <v>Form 17</v>
          </cell>
          <cell r="D6486" t="str">
            <v xml:space="preserve">NOBLE ENERGY INC                                  </v>
          </cell>
          <cell r="E6486" t="str">
            <v>100322</v>
          </cell>
          <cell r="F6486" t="str">
            <v>WELD                                123 NENW 19 6N65W 6</v>
          </cell>
          <cell r="G6486" t="str">
            <v>4</v>
          </cell>
          <cell r="H6486" t="str">
            <v xml:space="preserve">0     </v>
          </cell>
          <cell r="I6486" t="str">
            <v>No</v>
          </cell>
        </row>
        <row r="6487">
          <cell r="A6487" t="str">
            <v>05-123-21581</v>
          </cell>
          <cell r="B6487" t="str">
            <v>6/21/2021</v>
          </cell>
          <cell r="C6487" t="str">
            <v>Form 17</v>
          </cell>
          <cell r="D6487" t="str">
            <v xml:space="preserve">KERR MCGEE OIL &amp;amp; GAS ONSHORE LP                   </v>
          </cell>
          <cell r="E6487" t="str">
            <v>47120</v>
          </cell>
          <cell r="F6487" t="str">
            <v>WELD                                123 NENW 9 3N67W 6</v>
          </cell>
          <cell r="G6487" t="str">
            <v>32</v>
          </cell>
          <cell r="H6487" t="str">
            <v xml:space="preserve">1     </v>
          </cell>
          <cell r="I6487" t="str">
            <v>No</v>
          </cell>
        </row>
        <row r="6488">
          <cell r="A6488" t="str">
            <v>05-123-21581</v>
          </cell>
          <cell r="B6488" t="str">
            <v>2/28/2022</v>
          </cell>
          <cell r="C6488" t="str">
            <v>Form 17</v>
          </cell>
          <cell r="D6488" t="str">
            <v xml:space="preserve">KERR MCGEE OIL &amp;amp; GAS ONSHORE LP                   </v>
          </cell>
          <cell r="E6488" t="str">
            <v>47120</v>
          </cell>
          <cell r="F6488" t="str">
            <v>WELD                                123 NENW 9 3N67W 6</v>
          </cell>
          <cell r="G6488" t="str">
            <v>34</v>
          </cell>
          <cell r="H6488" t="str">
            <v xml:space="preserve">1     </v>
          </cell>
          <cell r="I6488" t="str">
            <v>No</v>
          </cell>
        </row>
        <row r="6489">
          <cell r="A6489" t="str">
            <v>05-123-21583</v>
          </cell>
          <cell r="B6489" t="str">
            <v>9/10/2021</v>
          </cell>
          <cell r="C6489" t="str">
            <v>Light</v>
          </cell>
          <cell r="D6489" t="str">
            <v>CRESTONE PEAK RESOURCES OPERATING LLC</v>
          </cell>
          <cell r="E6489" t="str">
            <v>10633</v>
          </cell>
          <cell r="F6489" t="str">
            <v>WELD                                123 NWSE 36 2N66W 6</v>
          </cell>
          <cell r="G6489" t="str">
            <v>0</v>
          </cell>
          <cell r="H6489" t="str">
            <v>0</v>
          </cell>
          <cell r="I6489" t="str">
            <v>No</v>
          </cell>
        </row>
        <row r="6490">
          <cell r="A6490" t="str">
            <v>05-123-21586</v>
          </cell>
          <cell r="B6490" t="str">
            <v>2/1/2021</v>
          </cell>
          <cell r="C6490" t="str">
            <v>Form 17</v>
          </cell>
          <cell r="D6490" t="str">
            <v xml:space="preserve">CRESTONE PEAK RESOURCES OPERATING LLC             </v>
          </cell>
          <cell r="E6490" t="str">
            <v>10633</v>
          </cell>
          <cell r="F6490" t="str">
            <v>WELD                                123 NENW 26 2N66W 6</v>
          </cell>
          <cell r="G6490" t="str">
            <v>8</v>
          </cell>
          <cell r="H6490" t="str">
            <v xml:space="preserve">0     </v>
          </cell>
          <cell r="I6490" t="str">
            <v>No</v>
          </cell>
        </row>
        <row r="6491">
          <cell r="A6491" t="str">
            <v>05-123-21586</v>
          </cell>
          <cell r="B6491" t="str">
            <v>12/16/2021</v>
          </cell>
          <cell r="C6491" t="str">
            <v>Form 17</v>
          </cell>
          <cell r="D6491" t="str">
            <v xml:space="preserve">CRESTONE PEAK RESOURCES OPERATING LLC             </v>
          </cell>
          <cell r="E6491" t="str">
            <v>10633</v>
          </cell>
          <cell r="F6491" t="str">
            <v>WELD                                123 NENW 26 2N66W 6</v>
          </cell>
          <cell r="G6491" t="str">
            <v>111</v>
          </cell>
          <cell r="H6491" t="str">
            <v xml:space="preserve">0     </v>
          </cell>
          <cell r="I6491" t="str">
            <v>Yes</v>
          </cell>
        </row>
        <row r="6492">
          <cell r="A6492" t="str">
            <v>05-123-21587</v>
          </cell>
          <cell r="B6492" t="str">
            <v>7/27/2021</v>
          </cell>
          <cell r="C6492" t="str">
            <v>Full</v>
          </cell>
          <cell r="D6492" t="str">
            <v>KERR MCGEE OIL &amp;amp; GAS ONSHORE LP</v>
          </cell>
          <cell r="E6492" t="str">
            <v>47120</v>
          </cell>
          <cell r="F6492" t="str">
            <v>WELD                                123 SWSW 22 2N67W 6</v>
          </cell>
          <cell r="G6492" t="str">
            <v>17</v>
          </cell>
          <cell r="I6492" t="str">
            <v>No</v>
          </cell>
        </row>
        <row r="6493">
          <cell r="A6493" t="str">
            <v>05-123-21592</v>
          </cell>
          <cell r="B6493" t="str">
            <v>7/23/2021</v>
          </cell>
          <cell r="C6493" t="str">
            <v>Form 17</v>
          </cell>
          <cell r="D6493" t="str">
            <v xml:space="preserve">KERR MCGEE OIL &amp;amp; GAS ONSHORE LP                   </v>
          </cell>
          <cell r="E6493" t="str">
            <v>47120</v>
          </cell>
          <cell r="F6493" t="str">
            <v>FIRESTONE / WELD                                123 SWSW 20 2N67W 6</v>
          </cell>
          <cell r="G6493" t="str">
            <v>0</v>
          </cell>
          <cell r="H6493" t="str">
            <v xml:space="preserve">0     </v>
          </cell>
          <cell r="I6493" t="str">
            <v>No</v>
          </cell>
        </row>
        <row r="6494">
          <cell r="A6494" t="str">
            <v>05-123-21592</v>
          </cell>
          <cell r="B6494" t="str">
            <v>7/23/2021</v>
          </cell>
          <cell r="C6494" t="str">
            <v>Full</v>
          </cell>
          <cell r="D6494" t="str">
            <v>KERR MCGEE OIL &amp;amp; GAS ONSHORE LP</v>
          </cell>
          <cell r="E6494" t="str">
            <v>47120</v>
          </cell>
          <cell r="F6494" t="str">
            <v>FIRESTONE / WELD                                123 SWSW 20 2N67W 6</v>
          </cell>
          <cell r="G6494" t="str">
            <v>0</v>
          </cell>
          <cell r="I6494" t="str">
            <v>No</v>
          </cell>
        </row>
        <row r="6495">
          <cell r="A6495" t="str">
            <v>05-123-21597</v>
          </cell>
          <cell r="B6495" t="str">
            <v>8/25/2021</v>
          </cell>
          <cell r="C6495" t="str">
            <v>Light</v>
          </cell>
          <cell r="D6495" t="str">
            <v>CRESTONE PEAK RESOURCES OPERATING LLC</v>
          </cell>
          <cell r="E6495" t="str">
            <v>10633</v>
          </cell>
          <cell r="F6495" t="str">
            <v>WELD                                123 NESW 26 2N66W 6</v>
          </cell>
          <cell r="G6495" t="str">
            <v>0</v>
          </cell>
          <cell r="H6495" t="str">
            <v>0</v>
          </cell>
          <cell r="I6495" t="str">
            <v>No</v>
          </cell>
        </row>
        <row r="6496">
          <cell r="A6496" t="str">
            <v>05-123-21598</v>
          </cell>
          <cell r="B6496" t="str">
            <v>7/2/2021</v>
          </cell>
          <cell r="C6496" t="str">
            <v>Full</v>
          </cell>
          <cell r="D6496" t="str">
            <v>KERR MCGEE OIL &amp;amp; GAS ONSHORE LP</v>
          </cell>
          <cell r="E6496" t="str">
            <v>47120</v>
          </cell>
          <cell r="F6496" t="str">
            <v>WELD                                123 NWSE 34 4N67W 6</v>
          </cell>
          <cell r="G6496" t="str">
            <v>0</v>
          </cell>
          <cell r="I6496" t="str">
            <v>No</v>
          </cell>
        </row>
        <row r="6497">
          <cell r="A6497" t="str">
            <v>05-123-21601</v>
          </cell>
          <cell r="B6497" t="str">
            <v>1/19/2021</v>
          </cell>
          <cell r="C6497" t="str">
            <v>Form 17</v>
          </cell>
          <cell r="D6497" t="str">
            <v xml:space="preserve">CRESTONE PEAK RESOURCES OPERATING LLC             </v>
          </cell>
          <cell r="E6497" t="str">
            <v>10633</v>
          </cell>
          <cell r="F6497" t="str">
            <v>WELD                                123 NWNW 20 5N63W 6</v>
          </cell>
          <cell r="G6497" t="str">
            <v>0</v>
          </cell>
          <cell r="H6497" t="str">
            <v xml:space="preserve">0     </v>
          </cell>
          <cell r="I6497" t="str">
            <v>No</v>
          </cell>
        </row>
        <row r="6498">
          <cell r="A6498" t="str">
            <v>05-123-21601</v>
          </cell>
          <cell r="B6498" t="str">
            <v>2/16/2022</v>
          </cell>
          <cell r="C6498" t="str">
            <v>Light</v>
          </cell>
          <cell r="D6498" t="str">
            <v>CRESTONE PEAK RESOURCES OPERATING LLC</v>
          </cell>
          <cell r="E6498" t="str">
            <v>10633</v>
          </cell>
          <cell r="F6498" t="str">
            <v>WELD                                123 NWNW 20 5N63W 6</v>
          </cell>
          <cell r="G6498" t="str">
            <v>0</v>
          </cell>
          <cell r="H6498" t="str">
            <v>0</v>
          </cell>
          <cell r="I6498" t="str">
            <v>No</v>
          </cell>
        </row>
        <row r="6499">
          <cell r="A6499" t="str">
            <v>05-123-21603</v>
          </cell>
          <cell r="B6499" t="str">
            <v>6/16/2021</v>
          </cell>
          <cell r="C6499" t="str">
            <v>Form 17</v>
          </cell>
          <cell r="D6499" t="str">
            <v xml:space="preserve">KERR MCGEE OIL &amp;amp; GAS ONSHORE LP                   </v>
          </cell>
          <cell r="E6499" t="str">
            <v>47120</v>
          </cell>
          <cell r="F6499" t="str">
            <v>WELD                                123 SWNE 24 3N66W 6</v>
          </cell>
          <cell r="G6499" t="str">
            <v>186</v>
          </cell>
          <cell r="H6499" t="str">
            <v xml:space="preserve">11    </v>
          </cell>
          <cell r="I6499" t="str">
            <v>No</v>
          </cell>
        </row>
        <row r="6500">
          <cell r="A6500" t="str">
            <v>05-123-21606</v>
          </cell>
          <cell r="B6500" t="str">
            <v>9/14/2021</v>
          </cell>
          <cell r="C6500" t="str">
            <v>LIGHT</v>
          </cell>
          <cell r="D6500" t="str">
            <v>NOBLE ENERGY INC</v>
          </cell>
          <cell r="E6500" t="str">
            <v>100322</v>
          </cell>
          <cell r="F6500" t="str">
            <v>WELD                                123 CSW 29 4N64W 6</v>
          </cell>
          <cell r="G6500" t="str">
            <v>0</v>
          </cell>
          <cell r="H6500" t="str">
            <v>0</v>
          </cell>
          <cell r="I6500" t="str">
            <v>No</v>
          </cell>
        </row>
        <row r="6501">
          <cell r="A6501" t="str">
            <v>05-123-21607</v>
          </cell>
          <cell r="B6501" t="str">
            <v>7/28/2021</v>
          </cell>
          <cell r="C6501" t="str">
            <v>LIGHT</v>
          </cell>
          <cell r="D6501" t="str">
            <v>NOBLE ENERGY INC</v>
          </cell>
          <cell r="E6501" t="str">
            <v>100322</v>
          </cell>
          <cell r="F6501" t="str">
            <v>WELD                                123 SWSE 13 4N65W 6</v>
          </cell>
          <cell r="G6501" t="str">
            <v>0</v>
          </cell>
          <cell r="H6501" t="str">
            <v>0</v>
          </cell>
          <cell r="I6501" t="str">
            <v>No</v>
          </cell>
        </row>
        <row r="6502">
          <cell r="A6502" t="str">
            <v>05-123-21608</v>
          </cell>
          <cell r="B6502" t="str">
            <v>7/28/2021</v>
          </cell>
          <cell r="C6502" t="str">
            <v>LIGHT</v>
          </cell>
          <cell r="D6502" t="str">
            <v>NOBLE ENERGY INC</v>
          </cell>
          <cell r="E6502" t="str">
            <v>100322</v>
          </cell>
          <cell r="F6502" t="str">
            <v>WELD                                123 NESW 13 4N65W 6</v>
          </cell>
          <cell r="G6502" t="str">
            <v>0</v>
          </cell>
          <cell r="H6502" t="str">
            <v>0</v>
          </cell>
          <cell r="I6502" t="str">
            <v>No</v>
          </cell>
        </row>
        <row r="6503">
          <cell r="A6503" t="str">
            <v>05-123-21609</v>
          </cell>
          <cell r="B6503" t="str">
            <v>9/7/2021</v>
          </cell>
          <cell r="C6503" t="str">
            <v>LIGHT</v>
          </cell>
          <cell r="D6503" t="str">
            <v>NOBLE ENERGY INC</v>
          </cell>
          <cell r="E6503" t="str">
            <v>100322</v>
          </cell>
          <cell r="F6503" t="str">
            <v>WELD                                123 CSE 33 4N64W 6</v>
          </cell>
          <cell r="G6503" t="str">
            <v>0</v>
          </cell>
          <cell r="H6503" t="str">
            <v>0</v>
          </cell>
          <cell r="I6503" t="str">
            <v>No</v>
          </cell>
        </row>
        <row r="6504">
          <cell r="A6504" t="str">
            <v>05-123-21612</v>
          </cell>
          <cell r="B6504" t="str">
            <v>5/11/2021</v>
          </cell>
          <cell r="C6504" t="str">
            <v>Light</v>
          </cell>
          <cell r="D6504" t="str">
            <v>NOBLE ENERGY INC</v>
          </cell>
          <cell r="E6504" t="str">
            <v>100322</v>
          </cell>
          <cell r="F6504" t="str">
            <v>WELD                                123 NWNW 11 6N64W 6</v>
          </cell>
          <cell r="G6504" t="str">
            <v>0</v>
          </cell>
          <cell r="H6504" t="str">
            <v>0</v>
          </cell>
          <cell r="I6504" t="str">
            <v>No</v>
          </cell>
        </row>
        <row r="6505">
          <cell r="A6505" t="str">
            <v>05-123-21613</v>
          </cell>
          <cell r="B6505" t="str">
            <v>3/22/2021</v>
          </cell>
          <cell r="C6505" t="str">
            <v>Full</v>
          </cell>
          <cell r="D6505" t="str">
            <v>KERR MCGEE OIL &amp;amp; GAS ONSHORE LP</v>
          </cell>
          <cell r="E6505" t="str">
            <v>47120</v>
          </cell>
          <cell r="F6505" t="str">
            <v>WELD                                123 SWNW 23 3N66W 6</v>
          </cell>
          <cell r="G6505" t="str">
            <v>5</v>
          </cell>
          <cell r="I6505" t="str">
            <v>No</v>
          </cell>
        </row>
        <row r="6506">
          <cell r="A6506" t="str">
            <v>05-123-21615</v>
          </cell>
          <cell r="B6506" t="str">
            <v>2/2/2021</v>
          </cell>
          <cell r="C6506" t="str">
            <v>Full</v>
          </cell>
          <cell r="D6506" t="str">
            <v>KERR MCGEE OIL &amp;amp; GAS ONSHORE LP</v>
          </cell>
          <cell r="E6506" t="str">
            <v>47120</v>
          </cell>
          <cell r="F6506" t="str">
            <v>WELD                                123 SESE 31 3N65W 6</v>
          </cell>
          <cell r="G6506" t="str">
            <v>1</v>
          </cell>
          <cell r="I6506" t="str">
            <v>No</v>
          </cell>
        </row>
        <row r="6507">
          <cell r="A6507" t="str">
            <v>05-123-21616</v>
          </cell>
          <cell r="B6507" t="str">
            <v>3/12/2021</v>
          </cell>
          <cell r="C6507" t="str">
            <v>Full</v>
          </cell>
          <cell r="D6507" t="str">
            <v>KERR MCGEE OIL &amp;amp; GAS ONSHORE LP</v>
          </cell>
          <cell r="E6507" t="str">
            <v>47120</v>
          </cell>
          <cell r="F6507" t="str">
            <v>WELD                                123 SENW 31 3N65W 6</v>
          </cell>
          <cell r="G6507" t="str">
            <v>5</v>
          </cell>
          <cell r="I6507" t="str">
            <v>No</v>
          </cell>
        </row>
        <row r="6508">
          <cell r="A6508" t="str">
            <v>05-123-21617</v>
          </cell>
          <cell r="B6508" t="str">
            <v>5/24/2021</v>
          </cell>
          <cell r="C6508" t="str">
            <v>Light</v>
          </cell>
          <cell r="D6508" t="str">
            <v>NOBLE ENERGY INC</v>
          </cell>
          <cell r="E6508" t="str">
            <v>100322</v>
          </cell>
          <cell r="F6508" t="str">
            <v>WELD                                123 NENW 7 3N64W 6</v>
          </cell>
          <cell r="G6508" t="str">
            <v>0</v>
          </cell>
          <cell r="H6508" t="str">
            <v>0</v>
          </cell>
          <cell r="I6508" t="str">
            <v>No</v>
          </cell>
        </row>
        <row r="6509">
          <cell r="A6509" t="str">
            <v>05-123-21618</v>
          </cell>
          <cell r="B6509" t="str">
            <v>8/26/2021</v>
          </cell>
          <cell r="C6509" t="str">
            <v>LIGHT</v>
          </cell>
          <cell r="D6509" t="str">
            <v>NOBLE ENERGY INC</v>
          </cell>
          <cell r="E6509" t="str">
            <v>100322</v>
          </cell>
          <cell r="F6509" t="str">
            <v>WELD                                123 SWSW 32 5N64W 6</v>
          </cell>
          <cell r="G6509" t="str">
            <v>3</v>
          </cell>
          <cell r="H6509" t="str">
            <v>0</v>
          </cell>
          <cell r="I6509" t="str">
            <v>No</v>
          </cell>
        </row>
        <row r="6510">
          <cell r="A6510" t="str">
            <v>05-123-21622</v>
          </cell>
          <cell r="B6510" t="str">
            <v>12/2/2021</v>
          </cell>
          <cell r="C6510" t="str">
            <v>Form 17</v>
          </cell>
          <cell r="D6510" t="str">
            <v xml:space="preserve">NOBLE ENERGY INC                                  </v>
          </cell>
          <cell r="E6510" t="str">
            <v>100322</v>
          </cell>
          <cell r="F6510" t="str">
            <v>WELD                                123 SWSE 3 6N65W 6</v>
          </cell>
          <cell r="G6510" t="str">
            <v>0</v>
          </cell>
          <cell r="H6510" t="str">
            <v xml:space="preserve">0     </v>
          </cell>
          <cell r="I6510" t="str">
            <v>No</v>
          </cell>
        </row>
        <row r="6511">
          <cell r="A6511" t="str">
            <v>05-123-21622</v>
          </cell>
          <cell r="B6511" t="str">
            <v>1/28/2022</v>
          </cell>
          <cell r="C6511" t="str">
            <v>Form 17</v>
          </cell>
          <cell r="D6511" t="str">
            <v xml:space="preserve">NOBLE ENERGY INC                                  </v>
          </cell>
          <cell r="E6511" t="str">
            <v>100322</v>
          </cell>
          <cell r="F6511" t="str">
            <v>WELD                                123 SWSE 3 6N65W 6</v>
          </cell>
          <cell r="G6511" t="str">
            <v>0</v>
          </cell>
          <cell r="H6511" t="str">
            <v xml:space="preserve">0     </v>
          </cell>
          <cell r="I6511" t="str">
            <v>No</v>
          </cell>
        </row>
        <row r="6512">
          <cell r="A6512" t="str">
            <v>05-123-21623</v>
          </cell>
          <cell r="B6512" t="str">
            <v>6/14/2021</v>
          </cell>
          <cell r="C6512" t="str">
            <v>Full</v>
          </cell>
          <cell r="D6512" t="str">
            <v>PDC ENERGY INC</v>
          </cell>
          <cell r="E6512" t="str">
            <v>69175</v>
          </cell>
          <cell r="F6512" t="str">
            <v>WELD                                123 NENE 22 5N67W 6</v>
          </cell>
          <cell r="G6512" t="str">
            <v>0</v>
          </cell>
          <cell r="H6512" t="str">
            <v>0</v>
          </cell>
          <cell r="I6512" t="str">
            <v>No</v>
          </cell>
        </row>
        <row r="6513">
          <cell r="A6513" t="str">
            <v>05-123-21624</v>
          </cell>
          <cell r="B6513" t="str">
            <v>9/24/2021</v>
          </cell>
          <cell r="C6513" t="str">
            <v>Form 17</v>
          </cell>
          <cell r="D6513" t="str">
            <v xml:space="preserve">NOBLE ENERGY INC                                  </v>
          </cell>
          <cell r="E6513" t="str">
            <v>100322</v>
          </cell>
          <cell r="F6513" t="str">
            <v>WELD                                123 NWSW 3 6N64W 6</v>
          </cell>
          <cell r="G6513" t="str">
            <v>0</v>
          </cell>
          <cell r="H6513" t="str">
            <v xml:space="preserve">0     </v>
          </cell>
          <cell r="I6513" t="str">
            <v>No</v>
          </cell>
        </row>
        <row r="6514">
          <cell r="A6514" t="str">
            <v>05-123-21625</v>
          </cell>
          <cell r="B6514" t="str">
            <v>7/6/2021</v>
          </cell>
          <cell r="C6514" t="str">
            <v>Full</v>
          </cell>
          <cell r="D6514" t="str">
            <v>KERR MCGEE OIL &amp;amp; GAS ONSHORE LP</v>
          </cell>
          <cell r="E6514" t="str">
            <v>47120</v>
          </cell>
          <cell r="F6514" t="str">
            <v>WELD                                123 SWSE 10 3N67W 6</v>
          </cell>
          <cell r="G6514" t="str">
            <v>38</v>
          </cell>
          <cell r="I6514" t="str">
            <v>No</v>
          </cell>
        </row>
        <row r="6515">
          <cell r="A6515" t="str">
            <v>05-123-21626</v>
          </cell>
          <cell r="B6515" t="str">
            <v>2/3/2021</v>
          </cell>
          <cell r="C6515" t="str">
            <v>Full</v>
          </cell>
          <cell r="D6515" t="str">
            <v>KERR MCGEE OIL &amp;amp; GAS ONSHORE LP</v>
          </cell>
          <cell r="E6515" t="str">
            <v>47120</v>
          </cell>
          <cell r="F6515" t="str">
            <v>WELD                                123 SWNW 34 3N66W 6</v>
          </cell>
          <cell r="G6515" t="str">
            <v>1</v>
          </cell>
          <cell r="I6515" t="str">
            <v>No</v>
          </cell>
        </row>
        <row r="6516">
          <cell r="A6516" t="str">
            <v>05-123-21626</v>
          </cell>
          <cell r="B6516" t="str">
            <v>7/19/2021</v>
          </cell>
          <cell r="C6516" t="str">
            <v>Form 17</v>
          </cell>
          <cell r="D6516" t="str">
            <v xml:space="preserve">KERR MCGEE OIL &amp;amp; GAS ONSHORE LP                   </v>
          </cell>
          <cell r="E6516" t="str">
            <v>47120</v>
          </cell>
          <cell r="F6516" t="str">
            <v>WELD                                123 SWNW 34 3N66W 6</v>
          </cell>
          <cell r="G6516" t="str">
            <v>2</v>
          </cell>
          <cell r="H6516" t="str">
            <v xml:space="preserve">0     </v>
          </cell>
          <cell r="I6516" t="str">
            <v>No</v>
          </cell>
        </row>
        <row r="6517">
          <cell r="A6517" t="str">
            <v>05-123-21626</v>
          </cell>
          <cell r="B6517" t="str">
            <v>1/26/2022</v>
          </cell>
          <cell r="C6517" t="str">
            <v>Full</v>
          </cell>
          <cell r="D6517" t="str">
            <v>KERR MCGEE OIL &amp;amp; GAS ONSHORE LP</v>
          </cell>
          <cell r="E6517" t="str">
            <v>47120</v>
          </cell>
          <cell r="F6517" t="str">
            <v>WELD                                123 SWNW 34 3N66W 6</v>
          </cell>
          <cell r="G6517" t="str">
            <v>1</v>
          </cell>
          <cell r="I6517" t="str">
            <v>No</v>
          </cell>
        </row>
        <row r="6518">
          <cell r="A6518" t="str">
            <v>05-123-21629</v>
          </cell>
          <cell r="B6518" t="str">
            <v>8/27/2021</v>
          </cell>
          <cell r="C6518" t="str">
            <v>Full</v>
          </cell>
          <cell r="D6518" t="str">
            <v>KERR MCGEE OIL &amp;amp; GAS ONSHORE LP</v>
          </cell>
          <cell r="E6518" t="str">
            <v>47120</v>
          </cell>
          <cell r="F6518" t="str">
            <v>NORTHGLENN / WELD                                123 NWNE 36 1N68W 6</v>
          </cell>
          <cell r="G6518" t="str">
            <v>0</v>
          </cell>
          <cell r="I6518" t="str">
            <v>No</v>
          </cell>
        </row>
        <row r="6519">
          <cell r="A6519" t="str">
            <v>05-123-21632</v>
          </cell>
          <cell r="B6519" t="str">
            <v>7/19/2021</v>
          </cell>
          <cell r="C6519" t="str">
            <v>Full</v>
          </cell>
          <cell r="D6519" t="str">
            <v>KERR MCGEE OIL &amp;amp; GAS ONSHORE LP</v>
          </cell>
          <cell r="E6519" t="str">
            <v>47120</v>
          </cell>
          <cell r="F6519" t="str">
            <v>WELD                                123 SWSE 11 3N67W 6</v>
          </cell>
          <cell r="G6519" t="str">
            <v>1</v>
          </cell>
          <cell r="I6519" t="str">
            <v>No</v>
          </cell>
        </row>
        <row r="6520">
          <cell r="A6520" t="str">
            <v>05-123-21633</v>
          </cell>
          <cell r="B6520" t="str">
            <v>3/4/2021</v>
          </cell>
          <cell r="C6520" t="str">
            <v>Form 17</v>
          </cell>
          <cell r="D6520" t="str">
            <v xml:space="preserve">KERR MCGEE OIL &amp;amp; GAS ONSHORE LP                   </v>
          </cell>
          <cell r="E6520" t="str">
            <v>47120</v>
          </cell>
          <cell r="F6520" t="str">
            <v>WELD                                123 NWNE 11 3N67W 6</v>
          </cell>
          <cell r="G6520" t="str">
            <v>234</v>
          </cell>
          <cell r="H6520" t="str">
            <v xml:space="preserve">1     </v>
          </cell>
          <cell r="I6520" t="str">
            <v>No</v>
          </cell>
        </row>
        <row r="6521">
          <cell r="A6521" t="str">
            <v>05-123-21633</v>
          </cell>
          <cell r="B6521" t="str">
            <v>9/30/2021</v>
          </cell>
          <cell r="C6521" t="str">
            <v>Form 17</v>
          </cell>
          <cell r="D6521" t="str">
            <v xml:space="preserve">KERR MCGEE OIL &amp;amp; GAS ONSHORE LP                   </v>
          </cell>
          <cell r="E6521" t="str">
            <v>47120</v>
          </cell>
          <cell r="F6521" t="str">
            <v>WELD                                123 NWNE 11 3N67W 6</v>
          </cell>
          <cell r="G6521" t="str">
            <v>224</v>
          </cell>
          <cell r="H6521" t="str">
            <v xml:space="preserve">1     </v>
          </cell>
          <cell r="I6521" t="str">
            <v>No</v>
          </cell>
        </row>
        <row r="6522">
          <cell r="A6522" t="str">
            <v>05-123-21637</v>
          </cell>
          <cell r="B6522" t="str">
            <v>6/26/2021</v>
          </cell>
          <cell r="C6522" t="str">
            <v>LIGHT</v>
          </cell>
          <cell r="D6522" t="str">
            <v>NOBLE ENERGY INC</v>
          </cell>
          <cell r="E6522" t="str">
            <v>100322</v>
          </cell>
          <cell r="F6522" t="str">
            <v>WELD                                123 SWSW 15 3N65W 6</v>
          </cell>
          <cell r="G6522" t="str">
            <v>16</v>
          </cell>
          <cell r="H6522" t="str">
            <v>0</v>
          </cell>
          <cell r="I6522" t="str">
            <v>No</v>
          </cell>
        </row>
        <row r="6523">
          <cell r="A6523" t="str">
            <v>05-123-21638</v>
          </cell>
          <cell r="B6523" t="str">
            <v>7/13/2021</v>
          </cell>
          <cell r="C6523" t="str">
            <v>LIGHT</v>
          </cell>
          <cell r="D6523" t="str">
            <v>NOBLE ENERGY INC</v>
          </cell>
          <cell r="E6523" t="str">
            <v>100322</v>
          </cell>
          <cell r="F6523" t="str">
            <v>WELD                                123 SWSW 15 3N65W 6</v>
          </cell>
          <cell r="G6523" t="str">
            <v>2</v>
          </cell>
          <cell r="H6523" t="str">
            <v>0</v>
          </cell>
          <cell r="I6523" t="str">
            <v>No</v>
          </cell>
        </row>
        <row r="6524">
          <cell r="A6524" t="str">
            <v>05-123-21639</v>
          </cell>
          <cell r="B6524" t="str">
            <v>7/13/2021</v>
          </cell>
          <cell r="C6524" t="str">
            <v>LIGHT</v>
          </cell>
          <cell r="D6524" t="str">
            <v>NOBLE ENERGY INC</v>
          </cell>
          <cell r="E6524" t="str">
            <v>100322</v>
          </cell>
          <cell r="F6524" t="str">
            <v>WELD                                123 SWSW 15 3N65W 6</v>
          </cell>
          <cell r="G6524" t="str">
            <v>0</v>
          </cell>
          <cell r="H6524" t="str">
            <v>0</v>
          </cell>
          <cell r="I6524" t="str">
            <v>No</v>
          </cell>
        </row>
        <row r="6525">
          <cell r="A6525" t="str">
            <v>05-123-21640</v>
          </cell>
          <cell r="B6525" t="str">
            <v>9/24/2021</v>
          </cell>
          <cell r="C6525" t="str">
            <v>Form 17</v>
          </cell>
          <cell r="D6525" t="str">
            <v xml:space="preserve">KERR MCGEE OIL &amp;amp; GAS ONSHORE LP                   </v>
          </cell>
          <cell r="E6525" t="str">
            <v>47120</v>
          </cell>
          <cell r="F6525" t="str">
            <v>WELD                                123 SESE 34 4N67W 6</v>
          </cell>
          <cell r="G6525" t="str">
            <v>395</v>
          </cell>
          <cell r="H6525" t="str">
            <v xml:space="preserve">1     </v>
          </cell>
          <cell r="I6525" t="str">
            <v>No</v>
          </cell>
        </row>
        <row r="6526">
          <cell r="A6526" t="str">
            <v>05-123-21641</v>
          </cell>
          <cell r="B6526" t="str">
            <v>2/19/2021</v>
          </cell>
          <cell r="C6526" t="str">
            <v>Full</v>
          </cell>
          <cell r="D6526" t="str">
            <v>KERR MCGEE OIL &amp;amp; GAS ONSHORE LP</v>
          </cell>
          <cell r="E6526" t="str">
            <v>47120</v>
          </cell>
          <cell r="F6526" t="str">
            <v>WELD                                123 SWSW 35 3N66W 6</v>
          </cell>
          <cell r="G6526" t="str">
            <v>33</v>
          </cell>
          <cell r="I6526" t="str">
            <v>No</v>
          </cell>
        </row>
        <row r="6527">
          <cell r="A6527" t="str">
            <v>05-123-21641</v>
          </cell>
          <cell r="B6527" t="str">
            <v>1/24/2022</v>
          </cell>
          <cell r="C6527" t="str">
            <v>Full</v>
          </cell>
          <cell r="D6527" t="str">
            <v>KERR MCGEE OIL &amp;amp; GAS ONSHORE LP</v>
          </cell>
          <cell r="E6527" t="str">
            <v>47120</v>
          </cell>
          <cell r="F6527" t="str">
            <v>WELD                                123 SWSW 35 3N66W 6</v>
          </cell>
          <cell r="G6527" t="str">
            <v>34</v>
          </cell>
          <cell r="I6527" t="str">
            <v>No</v>
          </cell>
        </row>
        <row r="6528">
          <cell r="A6528" t="str">
            <v>05-123-21643</v>
          </cell>
          <cell r="B6528" t="str">
            <v>2/16/2021</v>
          </cell>
          <cell r="C6528" t="str">
            <v>Full</v>
          </cell>
          <cell r="D6528" t="str">
            <v>KERR MCGEE OIL &amp;amp; GAS ONSHORE LP</v>
          </cell>
          <cell r="E6528" t="str">
            <v>47120</v>
          </cell>
          <cell r="F6528" t="str">
            <v>WELD                                123 NWSW 27 3N66W 6</v>
          </cell>
          <cell r="G6528" t="str">
            <v>0</v>
          </cell>
          <cell r="I6528" t="str">
            <v>No</v>
          </cell>
        </row>
        <row r="6529">
          <cell r="A6529" t="str">
            <v>05-123-21643</v>
          </cell>
          <cell r="B6529" t="str">
            <v>1/6/2022</v>
          </cell>
          <cell r="C6529" t="str">
            <v>Full</v>
          </cell>
          <cell r="D6529" t="str">
            <v>KERR MCGEE OIL &amp;amp; GAS ONSHORE LP</v>
          </cell>
          <cell r="E6529" t="str">
            <v>47120</v>
          </cell>
          <cell r="F6529" t="str">
            <v>WELD                                123 NWSW 27 3N66W 6</v>
          </cell>
          <cell r="G6529" t="str">
            <v>0</v>
          </cell>
          <cell r="I6529" t="str">
            <v>No</v>
          </cell>
        </row>
        <row r="6530">
          <cell r="A6530" t="str">
            <v>05-123-21646</v>
          </cell>
          <cell r="B6530" t="str">
            <v>6/26/2021</v>
          </cell>
          <cell r="C6530" t="str">
            <v>LIGHT</v>
          </cell>
          <cell r="D6530" t="str">
            <v>NOBLE ENERGY INC</v>
          </cell>
          <cell r="E6530" t="str">
            <v>100322</v>
          </cell>
          <cell r="F6530" t="str">
            <v>WELD                                123 NWSW 15 3N65W 6</v>
          </cell>
          <cell r="G6530" t="str">
            <v>19</v>
          </cell>
          <cell r="H6530" t="str">
            <v>0</v>
          </cell>
          <cell r="I6530" t="str">
            <v>No</v>
          </cell>
        </row>
        <row r="6531">
          <cell r="A6531" t="str">
            <v>05-123-21651</v>
          </cell>
          <cell r="B6531" t="str">
            <v>8/14/2021</v>
          </cell>
          <cell r="C6531" t="str">
            <v>Form 17</v>
          </cell>
          <cell r="D6531" t="str">
            <v xml:space="preserve">GRYNBERG* JACK DBA GRYNBERG PETROLEUM CO          </v>
          </cell>
          <cell r="E6531" t="str">
            <v>36200</v>
          </cell>
          <cell r="F6531" t="str">
            <v>WELD                                123 NWNW 26 9N62W 6</v>
          </cell>
          <cell r="G6531" t="str">
            <v>0</v>
          </cell>
          <cell r="H6531" t="str">
            <v xml:space="preserve">0     </v>
          </cell>
          <cell r="I6531" t="str">
            <v>No</v>
          </cell>
        </row>
        <row r="6532">
          <cell r="A6532" t="str">
            <v>05-123-21655</v>
          </cell>
          <cell r="B6532" t="str">
            <v>6/26/2021</v>
          </cell>
          <cell r="C6532" t="str">
            <v>LIGHT</v>
          </cell>
          <cell r="D6532" t="str">
            <v>NOBLE ENERGY INC</v>
          </cell>
          <cell r="E6532" t="str">
            <v>100322</v>
          </cell>
          <cell r="F6532" t="str">
            <v>WELD                                123 NWSW 15 3N65W 6</v>
          </cell>
          <cell r="G6532" t="str">
            <v>0</v>
          </cell>
          <cell r="H6532" t="str">
            <v>0</v>
          </cell>
          <cell r="I6532" t="str">
            <v>No</v>
          </cell>
        </row>
        <row r="6533">
          <cell r="A6533" t="str">
            <v>05-123-21657</v>
          </cell>
          <cell r="B6533" t="str">
            <v>7/9/2021</v>
          </cell>
          <cell r="C6533" t="str">
            <v>Full</v>
          </cell>
          <cell r="D6533" t="str">
            <v>PDC ENERGY INC</v>
          </cell>
          <cell r="E6533" t="str">
            <v>69175</v>
          </cell>
          <cell r="F6533" t="str">
            <v>WELD                                123 SWSW 16 5N63W 6</v>
          </cell>
          <cell r="G6533" t="str">
            <v>0</v>
          </cell>
          <cell r="H6533" t="str">
            <v>0</v>
          </cell>
          <cell r="I6533" t="str">
            <v>No</v>
          </cell>
        </row>
        <row r="6534">
          <cell r="A6534" t="str">
            <v>05-123-21659</v>
          </cell>
          <cell r="B6534" t="str">
            <v>5/14/2021</v>
          </cell>
          <cell r="C6534" t="str">
            <v>Light</v>
          </cell>
          <cell r="D6534" t="str">
            <v>NOBLE ENERGY INC</v>
          </cell>
          <cell r="E6534" t="str">
            <v>100322</v>
          </cell>
          <cell r="F6534" t="str">
            <v>WELD                                123 SENW 35 6N64W 6</v>
          </cell>
          <cell r="G6534" t="str">
            <v>14</v>
          </cell>
          <cell r="H6534" t="str">
            <v>0</v>
          </cell>
          <cell r="I6534" t="str">
            <v>No</v>
          </cell>
        </row>
        <row r="6535">
          <cell r="A6535" t="str">
            <v>05-123-21659</v>
          </cell>
          <cell r="B6535" t="str">
            <v>10/14/2021</v>
          </cell>
          <cell r="C6535" t="str">
            <v>Form 17</v>
          </cell>
          <cell r="D6535" t="str">
            <v xml:space="preserve">NOBLE ENERGY INC                                  </v>
          </cell>
          <cell r="E6535" t="str">
            <v>100322</v>
          </cell>
          <cell r="F6535" t="str">
            <v>WELD                                123 SENW 35 6N64W 6</v>
          </cell>
          <cell r="G6535" t="str">
            <v>10</v>
          </cell>
          <cell r="H6535" t="str">
            <v xml:space="preserve">0     </v>
          </cell>
          <cell r="I6535" t="str">
            <v>No</v>
          </cell>
        </row>
        <row r="6536">
          <cell r="A6536" t="str">
            <v>05-123-21669</v>
          </cell>
          <cell r="B6536" t="str">
            <v>2/17/2021</v>
          </cell>
          <cell r="C6536" t="str">
            <v>Form 17</v>
          </cell>
          <cell r="D6536" t="str">
            <v xml:space="preserve">CRESTONE PEAK RESOURCES OPERATING LLC             </v>
          </cell>
          <cell r="E6536" t="str">
            <v>10633</v>
          </cell>
          <cell r="F6536" t="str">
            <v>WELD                                123 SWSW 32 3N64W 6</v>
          </cell>
          <cell r="G6536" t="str">
            <v>0</v>
          </cell>
          <cell r="H6536" t="str">
            <v xml:space="preserve">0     </v>
          </cell>
          <cell r="I6536" t="str">
            <v>No</v>
          </cell>
        </row>
        <row r="6537">
          <cell r="A6537" t="str">
            <v>05-123-21669</v>
          </cell>
          <cell r="B6537" t="str">
            <v>4/7/2021</v>
          </cell>
          <cell r="C6537" t="str">
            <v>Form 17</v>
          </cell>
          <cell r="D6537" t="str">
            <v xml:space="preserve">CRESTONE PEAK RESOURCES OPERATING LLC             </v>
          </cell>
          <cell r="E6537" t="str">
            <v>10633</v>
          </cell>
          <cell r="F6537" t="str">
            <v>WELD                                123 SWSW 32 3N64W 6</v>
          </cell>
          <cell r="G6537" t="str">
            <v>0</v>
          </cell>
          <cell r="H6537" t="str">
            <v xml:space="preserve">0     </v>
          </cell>
          <cell r="I6537" t="str">
            <v>No</v>
          </cell>
        </row>
        <row r="6538">
          <cell r="A6538" t="str">
            <v>05-123-21672</v>
          </cell>
          <cell r="B6538" t="str">
            <v>7/24/2021</v>
          </cell>
          <cell r="C6538" t="str">
            <v>LIGHT</v>
          </cell>
          <cell r="D6538" t="str">
            <v>NOBLE ENERGY INC</v>
          </cell>
          <cell r="E6538" t="str">
            <v>100322</v>
          </cell>
          <cell r="F6538" t="str">
            <v>WELD                                123 NWSW 15 3N65W 6</v>
          </cell>
          <cell r="G6538" t="str">
            <v>0</v>
          </cell>
          <cell r="H6538" t="str">
            <v>0</v>
          </cell>
          <cell r="I6538" t="str">
            <v>No</v>
          </cell>
        </row>
        <row r="6539">
          <cell r="A6539" t="str">
            <v>05-123-21673</v>
          </cell>
          <cell r="B6539" t="str">
            <v>2/10/2021</v>
          </cell>
          <cell r="C6539" t="str">
            <v>Form 17</v>
          </cell>
          <cell r="D6539" t="str">
            <v xml:space="preserve">KERR MCGEE OIL &amp;amp; GAS ONSHORE LP                   </v>
          </cell>
          <cell r="E6539" t="str">
            <v>47120</v>
          </cell>
          <cell r="F6539" t="str">
            <v>PLATTEVILLE / WELD                                123 SWNE 14 3N67W 6</v>
          </cell>
          <cell r="G6539" t="str">
            <v>30</v>
          </cell>
          <cell r="H6539" t="str">
            <v xml:space="preserve">1     </v>
          </cell>
          <cell r="I6539" t="str">
            <v>No</v>
          </cell>
        </row>
        <row r="6540">
          <cell r="A6540" t="str">
            <v>05-123-21673</v>
          </cell>
          <cell r="B6540" t="str">
            <v>4/13/2021</v>
          </cell>
          <cell r="C6540" t="str">
            <v>Form 17</v>
          </cell>
          <cell r="D6540" t="str">
            <v xml:space="preserve">KERR MCGEE OIL &amp;amp; GAS ONSHORE LP                   </v>
          </cell>
          <cell r="E6540" t="str">
            <v>47120</v>
          </cell>
          <cell r="F6540" t="str">
            <v>PLATTEVILLE / WELD                                123 SWNE 14 3N67W 6</v>
          </cell>
          <cell r="G6540" t="str">
            <v>47</v>
          </cell>
          <cell r="H6540" t="str">
            <v xml:space="preserve">8     </v>
          </cell>
          <cell r="I6540" t="str">
            <v>No</v>
          </cell>
        </row>
        <row r="6541">
          <cell r="A6541" t="str">
            <v>05-123-21673</v>
          </cell>
          <cell r="B6541" t="str">
            <v>6/23/2021</v>
          </cell>
          <cell r="C6541" t="str">
            <v>Form 17</v>
          </cell>
          <cell r="D6541" t="str">
            <v xml:space="preserve">KERR MCGEE OIL &amp;amp; GAS ONSHORE LP                   </v>
          </cell>
          <cell r="E6541" t="str">
            <v>47120</v>
          </cell>
          <cell r="F6541" t="str">
            <v>PLATTEVILLE / WELD                                123 SWNE 14 3N67W 6</v>
          </cell>
          <cell r="G6541" t="str">
            <v>65</v>
          </cell>
          <cell r="H6541" t="str">
            <v xml:space="preserve">21    </v>
          </cell>
          <cell r="I6541" t="str">
            <v>No</v>
          </cell>
        </row>
        <row r="6542">
          <cell r="A6542" t="str">
            <v>05-123-21676</v>
          </cell>
          <cell r="B6542" t="str">
            <v>7/9/2021</v>
          </cell>
          <cell r="C6542" t="str">
            <v>Full</v>
          </cell>
          <cell r="D6542" t="str">
            <v>PDC ENERGY INC</v>
          </cell>
          <cell r="E6542" t="str">
            <v>69175</v>
          </cell>
          <cell r="F6542" t="str">
            <v>WELD                                123 NWSW 16 5N63W 6</v>
          </cell>
          <cell r="G6542" t="str">
            <v>0</v>
          </cell>
          <cell r="H6542" t="str">
            <v>0</v>
          </cell>
          <cell r="I6542" t="str">
            <v>No</v>
          </cell>
        </row>
        <row r="6543">
          <cell r="A6543" t="str">
            <v>05-123-21678</v>
          </cell>
          <cell r="B6543" t="str">
            <v>4/7/2021</v>
          </cell>
          <cell r="C6543" t="str">
            <v>Form 17</v>
          </cell>
          <cell r="D6543" t="str">
            <v xml:space="preserve">PDC ENERGY INC                                    </v>
          </cell>
          <cell r="E6543" t="str">
            <v>69175</v>
          </cell>
          <cell r="F6543" t="str">
            <v>WELD                                123 NESW 16 5N63W 6</v>
          </cell>
          <cell r="G6543" t="str">
            <v>0</v>
          </cell>
          <cell r="H6543" t="str">
            <v xml:space="preserve">0     </v>
          </cell>
          <cell r="I6543" t="str">
            <v>No</v>
          </cell>
        </row>
        <row r="6544">
          <cell r="A6544" t="str">
            <v>05-123-21681</v>
          </cell>
          <cell r="B6544" t="str">
            <v>4/29/2021</v>
          </cell>
          <cell r="C6544" t="str">
            <v>Full</v>
          </cell>
          <cell r="D6544" t="str">
            <v>KERR MCGEE OIL &amp;amp; GAS ONSHORE LP</v>
          </cell>
          <cell r="E6544" t="str">
            <v>47120</v>
          </cell>
          <cell r="F6544" t="str">
            <v>WELD                                123 NENE 13 2N65W 6</v>
          </cell>
          <cell r="G6544" t="str">
            <v>0</v>
          </cell>
          <cell r="I6544" t="str">
            <v>No</v>
          </cell>
        </row>
        <row r="6545">
          <cell r="A6545" t="str">
            <v>05-123-21684</v>
          </cell>
          <cell r="B6545" t="str">
            <v>2/8/2021</v>
          </cell>
          <cell r="C6545" t="str">
            <v>Form 17</v>
          </cell>
          <cell r="D6545" t="str">
            <v xml:space="preserve">KERR MCGEE OIL &amp;amp; GAS ONSHORE LP                   </v>
          </cell>
          <cell r="E6545" t="str">
            <v>47120</v>
          </cell>
          <cell r="F6545" t="str">
            <v>WELD                                123 SWNW 3 3N67W 6</v>
          </cell>
          <cell r="G6545" t="str">
            <v>39</v>
          </cell>
          <cell r="H6545" t="str">
            <v xml:space="preserve">1     </v>
          </cell>
          <cell r="I6545" t="str">
            <v>No</v>
          </cell>
        </row>
        <row r="6546">
          <cell r="A6546" t="str">
            <v>05-123-21684</v>
          </cell>
          <cell r="B6546" t="str">
            <v>3/1/2022</v>
          </cell>
          <cell r="C6546" t="str">
            <v>Form 17</v>
          </cell>
          <cell r="D6546" t="str">
            <v xml:space="preserve">KERR MCGEE OIL &amp;amp; GAS ONSHORE LP                   </v>
          </cell>
          <cell r="E6546" t="str">
            <v>47120</v>
          </cell>
          <cell r="F6546" t="str">
            <v>WELD                                123 SWNW 3 3N67W 6</v>
          </cell>
          <cell r="G6546" t="str">
            <v>37</v>
          </cell>
          <cell r="H6546" t="str">
            <v xml:space="preserve">1     </v>
          </cell>
          <cell r="I6546" t="str">
            <v>No</v>
          </cell>
        </row>
        <row r="6547">
          <cell r="A6547" t="str">
            <v>05-123-21685</v>
          </cell>
          <cell r="B6547" t="str">
            <v>9/3/2021</v>
          </cell>
          <cell r="C6547" t="str">
            <v>Light</v>
          </cell>
          <cell r="D6547" t="str">
            <v>CRESTONE PEAK RESOURCES OPERATING LLC</v>
          </cell>
          <cell r="E6547" t="str">
            <v>10633</v>
          </cell>
          <cell r="F6547" t="str">
            <v>FREDERICK / WELD                                123 SENW 26 2N68W 6</v>
          </cell>
          <cell r="G6547" t="str">
            <v>10</v>
          </cell>
          <cell r="H6547" t="str">
            <v>0</v>
          </cell>
          <cell r="I6547" t="str">
            <v>No</v>
          </cell>
        </row>
        <row r="6548">
          <cell r="A6548" t="str">
            <v>05-123-21687</v>
          </cell>
          <cell r="B6548" t="str">
            <v>7/13/2021</v>
          </cell>
          <cell r="C6548" t="str">
            <v>Form 17</v>
          </cell>
          <cell r="D6548" t="str">
            <v xml:space="preserve">KERR MCGEE OIL &amp;amp; GAS ONSHORE LP                   </v>
          </cell>
          <cell r="E6548" t="str">
            <v>47120</v>
          </cell>
          <cell r="F6548" t="str">
            <v>WELD                                123 SWSE 3 3N67W 6</v>
          </cell>
          <cell r="G6548" t="str">
            <v>38</v>
          </cell>
          <cell r="H6548" t="str">
            <v xml:space="preserve">1     </v>
          </cell>
          <cell r="I6548" t="str">
            <v>No</v>
          </cell>
        </row>
        <row r="6549">
          <cell r="A6549" t="str">
            <v>05-123-21687</v>
          </cell>
          <cell r="B6549" t="str">
            <v>9/28/2021</v>
          </cell>
          <cell r="C6549" t="str">
            <v>Form 17</v>
          </cell>
          <cell r="D6549" t="str">
            <v xml:space="preserve">KERR MCGEE OIL &amp;amp; GAS ONSHORE LP                   </v>
          </cell>
          <cell r="E6549" t="str">
            <v>47120</v>
          </cell>
          <cell r="F6549" t="str">
            <v>WELD                                123 SWSE 3 3N67W 6</v>
          </cell>
          <cell r="G6549" t="str">
            <v>37</v>
          </cell>
          <cell r="H6549" t="str">
            <v xml:space="preserve">1     </v>
          </cell>
          <cell r="I6549" t="str">
            <v>No</v>
          </cell>
        </row>
        <row r="6550">
          <cell r="A6550" t="str">
            <v>05-123-21690</v>
          </cell>
          <cell r="B6550" t="str">
            <v>3/10/2021</v>
          </cell>
          <cell r="C6550" t="str">
            <v>Form 17</v>
          </cell>
          <cell r="D6550" t="str">
            <v xml:space="preserve">KERR MCGEE OIL &amp;amp; GAS ONSHORE LP                   </v>
          </cell>
          <cell r="E6550" t="str">
            <v>47120</v>
          </cell>
          <cell r="F6550" t="str">
            <v>FIRESTONE / WELD                                123 SENE 2 2N68W 6</v>
          </cell>
          <cell r="G6550" t="str">
            <v>23</v>
          </cell>
          <cell r="H6550" t="str">
            <v xml:space="preserve">1     </v>
          </cell>
          <cell r="I6550" t="str">
            <v>Yes</v>
          </cell>
        </row>
        <row r="6551">
          <cell r="A6551" t="str">
            <v>05-123-21690</v>
          </cell>
          <cell r="B6551" t="str">
            <v>4/6/2021</v>
          </cell>
          <cell r="C6551" t="str">
            <v>Form 17</v>
          </cell>
          <cell r="D6551" t="str">
            <v xml:space="preserve">KERR MCGEE OIL &amp;amp; GAS ONSHORE LP                   </v>
          </cell>
          <cell r="E6551" t="str">
            <v>47120</v>
          </cell>
          <cell r="F6551" t="str">
            <v>FIRESTONE / WELD                                123 SENE 2 2N68W 6</v>
          </cell>
          <cell r="G6551" t="str">
            <v>25</v>
          </cell>
          <cell r="H6551" t="str">
            <v xml:space="preserve">1     </v>
          </cell>
          <cell r="I6551" t="str">
            <v>No</v>
          </cell>
        </row>
        <row r="6552">
          <cell r="A6552" t="str">
            <v>05-123-21690</v>
          </cell>
          <cell r="B6552" t="str">
            <v>2/25/2022</v>
          </cell>
          <cell r="C6552" t="str">
            <v>Form 17</v>
          </cell>
          <cell r="D6552" t="str">
            <v xml:space="preserve">KERR MCGEE OIL &amp;amp; GAS ONSHORE LP                   </v>
          </cell>
          <cell r="E6552" t="str">
            <v>47120</v>
          </cell>
          <cell r="F6552" t="str">
            <v>FIRESTONE / WELD                                123 SENE 2 2N68W 6</v>
          </cell>
          <cell r="G6552" t="str">
            <v>1</v>
          </cell>
          <cell r="H6552" t="str">
            <v xml:space="preserve">0     </v>
          </cell>
          <cell r="I6552" t="str">
            <v>No</v>
          </cell>
        </row>
        <row r="6553">
          <cell r="A6553" t="str">
            <v>05-123-21693</v>
          </cell>
          <cell r="B6553" t="str">
            <v>9/14/2021</v>
          </cell>
          <cell r="C6553" t="str">
            <v>LIGHT</v>
          </cell>
          <cell r="D6553" t="str">
            <v>NOBLE ENERGY INC</v>
          </cell>
          <cell r="E6553" t="str">
            <v>100322</v>
          </cell>
          <cell r="F6553" t="str">
            <v>WELD                                123 CSE 29 4N64W 6</v>
          </cell>
          <cell r="G6553" t="str">
            <v>2</v>
          </cell>
          <cell r="H6553" t="str">
            <v>0</v>
          </cell>
          <cell r="I6553" t="str">
            <v>No</v>
          </cell>
        </row>
        <row r="6554">
          <cell r="A6554" t="str">
            <v>05-123-21696</v>
          </cell>
          <cell r="B6554" t="str">
            <v>1/19/2021</v>
          </cell>
          <cell r="C6554" t="str">
            <v>Form 17</v>
          </cell>
          <cell r="D6554" t="str">
            <v xml:space="preserve">CRESTONE PEAK RESOURCES OPERATING LLC             </v>
          </cell>
          <cell r="E6554" t="str">
            <v>10633</v>
          </cell>
          <cell r="F6554" t="str">
            <v>WELD                                123 SWNE 20 5N63W 6</v>
          </cell>
          <cell r="G6554" t="str">
            <v>8</v>
          </cell>
          <cell r="H6554" t="str">
            <v xml:space="preserve">0     </v>
          </cell>
          <cell r="I6554" t="str">
            <v>No</v>
          </cell>
        </row>
        <row r="6555">
          <cell r="A6555" t="str">
            <v>05-123-21698</v>
          </cell>
          <cell r="B6555" t="str">
            <v>1/19/2021</v>
          </cell>
          <cell r="C6555" t="str">
            <v>Form 17</v>
          </cell>
          <cell r="D6555" t="str">
            <v xml:space="preserve">CRESTONE PEAK RESOURCES OPERATING LLC             </v>
          </cell>
          <cell r="E6555" t="str">
            <v>10633</v>
          </cell>
          <cell r="F6555" t="str">
            <v>WELD                                123 SWNW 20 5N63W 6</v>
          </cell>
          <cell r="G6555" t="str">
            <v>17</v>
          </cell>
          <cell r="H6555" t="str">
            <v xml:space="preserve">0     </v>
          </cell>
          <cell r="I6555" t="str">
            <v>No</v>
          </cell>
        </row>
        <row r="6556">
          <cell r="A6556" t="str">
            <v>05-123-21698</v>
          </cell>
          <cell r="B6556" t="str">
            <v>2/16/2022</v>
          </cell>
          <cell r="C6556" t="str">
            <v>Light</v>
          </cell>
          <cell r="D6556" t="str">
            <v>CRESTONE PEAK RESOURCES OPERATING LLC</v>
          </cell>
          <cell r="E6556" t="str">
            <v>10633</v>
          </cell>
          <cell r="F6556" t="str">
            <v>WELD                                123 SWNW 20 5N63W 6</v>
          </cell>
          <cell r="G6556" t="str">
            <v>20</v>
          </cell>
          <cell r="H6556" t="str">
            <v>0</v>
          </cell>
          <cell r="I6556" t="str">
            <v>No</v>
          </cell>
        </row>
        <row r="6557">
          <cell r="A6557" t="str">
            <v>05-123-21700</v>
          </cell>
          <cell r="B6557" t="str">
            <v>2/17/2021</v>
          </cell>
          <cell r="C6557" t="str">
            <v>Full</v>
          </cell>
          <cell r="D6557" t="str">
            <v>KERR MCGEE OIL &amp;amp; GAS ONSHORE LP</v>
          </cell>
          <cell r="E6557" t="str">
            <v>47120</v>
          </cell>
          <cell r="F6557" t="str">
            <v>WELD                                123 SENW 22 3N66W 6</v>
          </cell>
          <cell r="G6557" t="str">
            <v>1</v>
          </cell>
          <cell r="I6557" t="str">
            <v>No</v>
          </cell>
        </row>
        <row r="6558">
          <cell r="A6558" t="str">
            <v>05-123-21700</v>
          </cell>
          <cell r="B6558" t="str">
            <v>1/10/2022</v>
          </cell>
          <cell r="C6558" t="str">
            <v>Full</v>
          </cell>
          <cell r="D6558" t="str">
            <v>KERR MCGEE OIL &amp;amp; GAS ONSHORE LP</v>
          </cell>
          <cell r="E6558" t="str">
            <v>47120</v>
          </cell>
          <cell r="F6558" t="str">
            <v>WELD                                123 SENW 22 3N66W 6</v>
          </cell>
          <cell r="G6558" t="str">
            <v>11</v>
          </cell>
          <cell r="I6558" t="str">
            <v>No</v>
          </cell>
        </row>
        <row r="6559">
          <cell r="A6559" t="str">
            <v>05-123-21701</v>
          </cell>
          <cell r="B6559" t="str">
            <v>2/10/2021</v>
          </cell>
          <cell r="C6559" t="str">
            <v>Form 17</v>
          </cell>
          <cell r="D6559" t="str">
            <v xml:space="preserve">KERR MCGEE OIL &amp;amp; GAS ONSHORE LP                   </v>
          </cell>
          <cell r="E6559" t="str">
            <v>47120</v>
          </cell>
          <cell r="F6559" t="str">
            <v>WELD                                123 NWSW 15 3N67W 6</v>
          </cell>
          <cell r="G6559" t="str">
            <v>297</v>
          </cell>
          <cell r="H6559" t="str">
            <v xml:space="preserve">4     </v>
          </cell>
          <cell r="I6559" t="str">
            <v>No</v>
          </cell>
        </row>
        <row r="6560">
          <cell r="A6560" t="str">
            <v>05-123-21701</v>
          </cell>
          <cell r="B6560" t="str">
            <v>4/1/2021</v>
          </cell>
          <cell r="C6560" t="str">
            <v>Form 17</v>
          </cell>
          <cell r="D6560" t="str">
            <v xml:space="preserve">KERR MCGEE OIL &amp;amp; GAS ONSHORE LP                   </v>
          </cell>
          <cell r="E6560" t="str">
            <v>47120</v>
          </cell>
          <cell r="F6560" t="str">
            <v>WELD                                123 NWSW 15 3N67W 6</v>
          </cell>
          <cell r="G6560" t="str">
            <v>25</v>
          </cell>
          <cell r="H6560" t="str">
            <v xml:space="preserve">0     </v>
          </cell>
          <cell r="I6560" t="str">
            <v>No</v>
          </cell>
        </row>
        <row r="6561">
          <cell r="A6561" t="str">
            <v>05-123-21702</v>
          </cell>
          <cell r="B6561" t="str">
            <v>5/6/2021</v>
          </cell>
          <cell r="C6561" t="str">
            <v>Full</v>
          </cell>
          <cell r="D6561" t="str">
            <v>KERR MCGEE OIL &amp;amp; GAS ONSHORE LP</v>
          </cell>
          <cell r="E6561" t="str">
            <v>47120</v>
          </cell>
          <cell r="F6561" t="str">
            <v>FORT LUPTON / WELD                                123 NWSE 33 2n66w 6</v>
          </cell>
          <cell r="G6561" t="str">
            <v>0</v>
          </cell>
          <cell r="I6561" t="str">
            <v>No</v>
          </cell>
        </row>
        <row r="6562">
          <cell r="A6562" t="str">
            <v>05-123-21703</v>
          </cell>
          <cell r="B6562" t="str">
            <v>10/19/2021</v>
          </cell>
          <cell r="C6562" t="str">
            <v>Full</v>
          </cell>
          <cell r="D6562" t="str">
            <v>KERR MCGEE OIL &amp;amp; GAS ONSHORE LP</v>
          </cell>
          <cell r="E6562" t="str">
            <v>47120</v>
          </cell>
          <cell r="F6562" t="str">
            <v>WELD                                123 SWSW 15 3N67W 6</v>
          </cell>
          <cell r="G6562" t="str">
            <v>1</v>
          </cell>
          <cell r="I6562" t="str">
            <v>No</v>
          </cell>
        </row>
        <row r="6563">
          <cell r="A6563" t="str">
            <v>05-123-21704</v>
          </cell>
          <cell r="B6563" t="str">
            <v>10/14/2021</v>
          </cell>
          <cell r="C6563" t="str">
            <v>Full</v>
          </cell>
          <cell r="D6563" t="str">
            <v>KERR MCGEE OIL &amp;amp; GAS ONSHORE LP</v>
          </cell>
          <cell r="E6563" t="str">
            <v>47120</v>
          </cell>
          <cell r="F6563" t="str">
            <v>WELD                                123 NWSW 33 4N67W 6</v>
          </cell>
          <cell r="G6563" t="str">
            <v>11</v>
          </cell>
          <cell r="I6563" t="str">
            <v>No</v>
          </cell>
        </row>
        <row r="6564">
          <cell r="A6564" t="str">
            <v>05-123-21705</v>
          </cell>
          <cell r="B6564" t="str">
            <v>8/18/2021</v>
          </cell>
          <cell r="C6564" t="str">
            <v>LIGHT</v>
          </cell>
          <cell r="D6564" t="str">
            <v>NOBLE ENERGY INC</v>
          </cell>
          <cell r="E6564" t="str">
            <v>100322</v>
          </cell>
          <cell r="F6564" t="str">
            <v>WELD                                123 SWNE 32 4N66W 6</v>
          </cell>
          <cell r="G6564" t="str">
            <v>22</v>
          </cell>
          <cell r="H6564" t="str">
            <v>0</v>
          </cell>
          <cell r="I6564" t="str">
            <v>No</v>
          </cell>
        </row>
        <row r="6565">
          <cell r="A6565" t="str">
            <v>05-123-21705</v>
          </cell>
          <cell r="B6565" t="str">
            <v>11/16/2021</v>
          </cell>
          <cell r="C6565" t="str">
            <v>Form 17</v>
          </cell>
          <cell r="D6565" t="str">
            <v xml:space="preserve">NOBLE ENERGY INC                                  </v>
          </cell>
          <cell r="E6565" t="str">
            <v>100322</v>
          </cell>
          <cell r="F6565" t="str">
            <v>WELD                                123 SWNE 32 4N66W 6</v>
          </cell>
          <cell r="G6565" t="str">
            <v>22</v>
          </cell>
          <cell r="H6565" t="str">
            <v xml:space="preserve">0     </v>
          </cell>
          <cell r="I6565" t="str">
            <v>Yes</v>
          </cell>
        </row>
        <row r="6566">
          <cell r="A6566" t="str">
            <v>05-123-21705</v>
          </cell>
          <cell r="B6566" t="str">
            <v>1/10/2022</v>
          </cell>
          <cell r="C6566" t="str">
            <v>Form 17</v>
          </cell>
          <cell r="D6566" t="str">
            <v xml:space="preserve">NOBLE ENERGY INC                                  </v>
          </cell>
          <cell r="E6566" t="str">
            <v>100322</v>
          </cell>
          <cell r="F6566" t="str">
            <v>WELD                                123 SWNE 32 4N66W 6</v>
          </cell>
          <cell r="G6566" t="str">
            <v>0</v>
          </cell>
          <cell r="H6566" t="str">
            <v xml:space="preserve">0     </v>
          </cell>
          <cell r="I6566" t="str">
            <v>No</v>
          </cell>
        </row>
        <row r="6567">
          <cell r="A6567" t="str">
            <v>05-123-21708</v>
          </cell>
          <cell r="B6567" t="str">
            <v>8/23/2021</v>
          </cell>
          <cell r="C6567" t="str">
            <v>LIGHT</v>
          </cell>
          <cell r="D6567" t="str">
            <v>NOBLE ENERGY INC</v>
          </cell>
          <cell r="E6567" t="str">
            <v>100322</v>
          </cell>
          <cell r="F6567" t="str">
            <v>MILLIKEN / WELD                                123 NWSW 33 5N66W 6</v>
          </cell>
          <cell r="G6567" t="str">
            <v>12</v>
          </cell>
          <cell r="H6567" t="str">
            <v>0</v>
          </cell>
          <cell r="I6567" t="str">
            <v>No</v>
          </cell>
        </row>
        <row r="6568">
          <cell r="A6568" t="str">
            <v>05-123-21710</v>
          </cell>
          <cell r="B6568" t="str">
            <v>11/2/2021</v>
          </cell>
          <cell r="C6568" t="str">
            <v>Light</v>
          </cell>
          <cell r="D6568" t="str">
            <v>CRESTONE PEAK RESOURCES OPERATING LLC</v>
          </cell>
          <cell r="E6568" t="str">
            <v>10633</v>
          </cell>
          <cell r="F6568" t="str">
            <v>WELD                                123 NENW 28 2N68W 6</v>
          </cell>
          <cell r="G6568" t="str">
            <v>37</v>
          </cell>
          <cell r="H6568" t="str">
            <v>0</v>
          </cell>
          <cell r="I6568" t="str">
            <v>No</v>
          </cell>
        </row>
        <row r="6569">
          <cell r="A6569" t="str">
            <v>05-123-21714</v>
          </cell>
          <cell r="B6569" t="str">
            <v>3/24/2021</v>
          </cell>
          <cell r="C6569" t="str">
            <v>LIGHT</v>
          </cell>
          <cell r="D6569" t="str">
            <v>NOBLE ENERGY INC</v>
          </cell>
          <cell r="E6569" t="str">
            <v>100322</v>
          </cell>
          <cell r="F6569" t="str">
            <v>WELD                                123 NESW 34 6N64W 6</v>
          </cell>
          <cell r="G6569" t="str">
            <v>12</v>
          </cell>
          <cell r="H6569" t="str">
            <v>0</v>
          </cell>
          <cell r="I6569" t="str">
            <v>No</v>
          </cell>
        </row>
        <row r="6570">
          <cell r="A6570" t="str">
            <v>05-123-21714</v>
          </cell>
          <cell r="B6570" t="str">
            <v>11/2/2021</v>
          </cell>
          <cell r="C6570" t="str">
            <v>Form 17</v>
          </cell>
          <cell r="D6570" t="str">
            <v xml:space="preserve">NOBLE ENERGY INC                                  </v>
          </cell>
          <cell r="E6570" t="str">
            <v>100322</v>
          </cell>
          <cell r="F6570" t="str">
            <v>WELD                                123 NESW 34 6N64W 6</v>
          </cell>
          <cell r="G6570" t="str">
            <v>5</v>
          </cell>
          <cell r="H6570" t="str">
            <v xml:space="preserve">0     </v>
          </cell>
          <cell r="I6570" t="str">
            <v>No</v>
          </cell>
        </row>
        <row r="6571">
          <cell r="A6571" t="str">
            <v>05-123-21716</v>
          </cell>
          <cell r="B6571" t="str">
            <v>6/7/2021</v>
          </cell>
          <cell r="C6571" t="str">
            <v>Full</v>
          </cell>
          <cell r="D6571" t="str">
            <v>KERR MCGEE OIL &amp;amp; GAS ONSHORE LP</v>
          </cell>
          <cell r="E6571" t="str">
            <v>47120</v>
          </cell>
          <cell r="F6571" t="str">
            <v>WELD                                123 SENW 20 2N66W 6</v>
          </cell>
          <cell r="G6571" t="str">
            <v>11</v>
          </cell>
          <cell r="I6571" t="str">
            <v>No</v>
          </cell>
        </row>
        <row r="6572">
          <cell r="A6572" t="str">
            <v>05-123-21717</v>
          </cell>
          <cell r="B6572" t="str">
            <v>2/17/2021</v>
          </cell>
          <cell r="C6572" t="str">
            <v>Form 17</v>
          </cell>
          <cell r="D6572" t="str">
            <v xml:space="preserve">NOBLE ENERGY INC                                  </v>
          </cell>
          <cell r="E6572" t="str">
            <v>100322</v>
          </cell>
          <cell r="F6572" t="str">
            <v>WELD                                123 NENW 6 4N63W 6</v>
          </cell>
          <cell r="G6572" t="str">
            <v>4</v>
          </cell>
          <cell r="H6572" t="str">
            <v xml:space="preserve">0     </v>
          </cell>
          <cell r="I6572" t="str">
            <v>No</v>
          </cell>
        </row>
        <row r="6573">
          <cell r="A6573" t="str">
            <v>05-123-21718</v>
          </cell>
          <cell r="B6573" t="str">
            <v>1/19/2021</v>
          </cell>
          <cell r="C6573" t="str">
            <v>Form 17</v>
          </cell>
          <cell r="D6573" t="str">
            <v xml:space="preserve">CRESTONE PEAK RESOURCES OPERATING LLC             </v>
          </cell>
          <cell r="E6573" t="str">
            <v>10633</v>
          </cell>
          <cell r="F6573" t="str">
            <v>WELD                                123 SENE 20 5N63W 6</v>
          </cell>
          <cell r="G6573" t="str">
            <v>4</v>
          </cell>
          <cell r="H6573" t="str">
            <v xml:space="preserve">0     </v>
          </cell>
          <cell r="I6573" t="str">
            <v>No</v>
          </cell>
        </row>
        <row r="6574">
          <cell r="A6574" t="str">
            <v>05-123-21718</v>
          </cell>
          <cell r="B6574" t="str">
            <v>2/16/2022</v>
          </cell>
          <cell r="C6574" t="str">
            <v>Light</v>
          </cell>
          <cell r="D6574" t="str">
            <v>CRESTONE PEAK RESOURCES OPERATING LLC</v>
          </cell>
          <cell r="E6574" t="str">
            <v>10633</v>
          </cell>
          <cell r="F6574" t="str">
            <v>WELD                                123 SENE 20 5N63W 6</v>
          </cell>
          <cell r="G6574" t="str">
            <v>0</v>
          </cell>
          <cell r="H6574" t="str">
            <v>0</v>
          </cell>
          <cell r="I6574" t="str">
            <v>No</v>
          </cell>
        </row>
        <row r="6575">
          <cell r="A6575" t="str">
            <v>05-123-21719</v>
          </cell>
          <cell r="B6575" t="str">
            <v>3/30/2021</v>
          </cell>
          <cell r="C6575" t="str">
            <v>Full</v>
          </cell>
          <cell r="D6575" t="str">
            <v>KERR MCGEE OIL &amp;amp; GAS ONSHORE LP</v>
          </cell>
          <cell r="E6575" t="str">
            <v>47120</v>
          </cell>
          <cell r="F6575" t="str">
            <v>WELD                                123 NESE 11 2N66W 6</v>
          </cell>
          <cell r="G6575" t="str">
            <v>29</v>
          </cell>
          <cell r="I6575" t="str">
            <v>No</v>
          </cell>
        </row>
        <row r="6576">
          <cell r="A6576" t="str">
            <v>05-123-21721</v>
          </cell>
          <cell r="B6576" t="str">
            <v>3/8/2021</v>
          </cell>
          <cell r="C6576" t="str">
            <v>Form 17</v>
          </cell>
          <cell r="D6576" t="str">
            <v xml:space="preserve">NOBLE ENERGY INC                                  </v>
          </cell>
          <cell r="E6576" t="str">
            <v>100322</v>
          </cell>
          <cell r="F6576" t="str">
            <v>WELD                                123 NWSE 15 4N64W 6</v>
          </cell>
          <cell r="G6576" t="str">
            <v>35</v>
          </cell>
          <cell r="H6576" t="str">
            <v xml:space="preserve">0     </v>
          </cell>
          <cell r="I6576" t="str">
            <v>No</v>
          </cell>
        </row>
        <row r="6577">
          <cell r="A6577" t="str">
            <v>05-123-21721</v>
          </cell>
          <cell r="B6577" t="str">
            <v>5/28/2021</v>
          </cell>
          <cell r="C6577" t="str">
            <v>Light</v>
          </cell>
          <cell r="D6577" t="str">
            <v>NOBLE ENERGY INC</v>
          </cell>
          <cell r="E6577" t="str">
            <v>100322</v>
          </cell>
          <cell r="F6577" t="str">
            <v>WELD                                123 NWSE 15 4N64W 6</v>
          </cell>
          <cell r="G6577" t="str">
            <v>0</v>
          </cell>
          <cell r="H6577" t="str">
            <v>0</v>
          </cell>
          <cell r="I6577" t="str">
            <v>No</v>
          </cell>
        </row>
        <row r="6578">
          <cell r="A6578" t="str">
            <v>05-123-21722</v>
          </cell>
          <cell r="B6578" t="str">
            <v>6/16/2021</v>
          </cell>
          <cell r="C6578" t="str">
            <v>Full</v>
          </cell>
          <cell r="D6578" t="str">
            <v>PDC ENERGY INC</v>
          </cell>
          <cell r="E6578" t="str">
            <v>69175</v>
          </cell>
          <cell r="F6578" t="str">
            <v>WELD                                123 SESE 6 6N64W 6</v>
          </cell>
          <cell r="G6578" t="str">
            <v>0</v>
          </cell>
          <cell r="H6578" t="str">
            <v>0</v>
          </cell>
          <cell r="I6578" t="str">
            <v>No</v>
          </cell>
        </row>
        <row r="6579">
          <cell r="A6579" t="str">
            <v>05-123-21722</v>
          </cell>
          <cell r="B6579" t="str">
            <v>3/7/2022</v>
          </cell>
          <cell r="C6579" t="str">
            <v>Full</v>
          </cell>
          <cell r="D6579" t="str">
            <v>PDC ENERGY INC</v>
          </cell>
          <cell r="E6579" t="str">
            <v>69175</v>
          </cell>
          <cell r="F6579" t="str">
            <v>WELD                                123 SESE 6 6N64W 6</v>
          </cell>
          <cell r="G6579" t="str">
            <v>0</v>
          </cell>
          <cell r="H6579" t="str">
            <v>0</v>
          </cell>
          <cell r="I6579" t="str">
            <v>No</v>
          </cell>
        </row>
        <row r="6580">
          <cell r="A6580" t="str">
            <v>05-123-21723</v>
          </cell>
          <cell r="B6580" t="str">
            <v>6/26/2021</v>
          </cell>
          <cell r="C6580" t="str">
            <v>Full</v>
          </cell>
          <cell r="D6580" t="str">
            <v>PDC ENERGY INC</v>
          </cell>
          <cell r="E6580" t="str">
            <v>69175</v>
          </cell>
          <cell r="F6580" t="str">
            <v>WELD                                123 SWSE 6 6N64W 6</v>
          </cell>
          <cell r="G6580" t="str">
            <v>0</v>
          </cell>
          <cell r="H6580" t="str">
            <v>0</v>
          </cell>
          <cell r="I6580" t="str">
            <v>No</v>
          </cell>
        </row>
        <row r="6581">
          <cell r="A6581" t="str">
            <v>05-123-21723</v>
          </cell>
          <cell r="B6581" t="str">
            <v>3/7/2022</v>
          </cell>
          <cell r="C6581" t="str">
            <v>Full</v>
          </cell>
          <cell r="D6581" t="str">
            <v>PDC ENERGY INC</v>
          </cell>
          <cell r="E6581" t="str">
            <v>69175</v>
          </cell>
          <cell r="F6581" t="str">
            <v>WELD                                123 SWSE 6 6N64W 6</v>
          </cell>
          <cell r="G6581" t="str">
            <v>0</v>
          </cell>
          <cell r="H6581" t="str">
            <v>0</v>
          </cell>
          <cell r="I6581" t="str">
            <v>No</v>
          </cell>
        </row>
        <row r="6582">
          <cell r="A6582" t="str">
            <v>05-123-21726</v>
          </cell>
          <cell r="B6582" t="str">
            <v>6/10/2021</v>
          </cell>
          <cell r="C6582" t="str">
            <v>LIGHT</v>
          </cell>
          <cell r="D6582" t="str">
            <v>NOBLE ENERGY INC</v>
          </cell>
          <cell r="E6582" t="str">
            <v>100322</v>
          </cell>
          <cell r="F6582" t="str">
            <v>WELD                                123 SWNW 33 4N64W 6</v>
          </cell>
          <cell r="G6582" t="str">
            <v>0</v>
          </cell>
          <cell r="H6582" t="str">
            <v>0</v>
          </cell>
          <cell r="I6582" t="str">
            <v>No</v>
          </cell>
        </row>
        <row r="6583">
          <cell r="A6583" t="str">
            <v>05-123-21730</v>
          </cell>
          <cell r="B6583" t="str">
            <v>1/22/2021</v>
          </cell>
          <cell r="C6583" t="str">
            <v>Form 17</v>
          </cell>
          <cell r="D6583" t="str">
            <v xml:space="preserve">PDC ENERGY INC                                    </v>
          </cell>
          <cell r="E6583" t="str">
            <v>69175</v>
          </cell>
          <cell r="F6583" t="str">
            <v>WELD                                123 SESW 15 6N64W 6</v>
          </cell>
          <cell r="G6583" t="str">
            <v>0</v>
          </cell>
          <cell r="H6583" t="str">
            <v xml:space="preserve">0     </v>
          </cell>
          <cell r="I6583" t="str">
            <v>No</v>
          </cell>
        </row>
        <row r="6584">
          <cell r="A6584" t="str">
            <v>05-123-21731</v>
          </cell>
          <cell r="B6584" t="str">
            <v>1/22/2021</v>
          </cell>
          <cell r="C6584" t="str">
            <v>Form 17</v>
          </cell>
          <cell r="D6584" t="str">
            <v xml:space="preserve">PDC ENERGY INC                                    </v>
          </cell>
          <cell r="E6584" t="str">
            <v>69175</v>
          </cell>
          <cell r="F6584" t="str">
            <v>WELD                                123 NWSE 15 6N64W 6</v>
          </cell>
          <cell r="G6584" t="str">
            <v>0</v>
          </cell>
          <cell r="H6584" t="str">
            <v xml:space="preserve">0     </v>
          </cell>
          <cell r="I6584" t="str">
            <v>No</v>
          </cell>
        </row>
        <row r="6585">
          <cell r="A6585" t="str">
            <v>05-123-21732</v>
          </cell>
          <cell r="B6585" t="str">
            <v>1/22/2021</v>
          </cell>
          <cell r="C6585" t="str">
            <v>Form 17</v>
          </cell>
          <cell r="D6585" t="str">
            <v xml:space="preserve">PDC ENERGY INC                                    </v>
          </cell>
          <cell r="E6585" t="str">
            <v>69175</v>
          </cell>
          <cell r="F6585" t="str">
            <v>WELD                                123 NESE 15 6N64W 6</v>
          </cell>
          <cell r="G6585" t="str">
            <v>13</v>
          </cell>
          <cell r="H6585" t="str">
            <v xml:space="preserve">0     </v>
          </cell>
          <cell r="I6585" t="str">
            <v>No</v>
          </cell>
        </row>
        <row r="6586">
          <cell r="A6586" t="str">
            <v>05-123-21733</v>
          </cell>
          <cell r="B6586" t="str">
            <v>1/22/2021</v>
          </cell>
          <cell r="C6586" t="str">
            <v>Form 17</v>
          </cell>
          <cell r="D6586" t="str">
            <v xml:space="preserve">PDC ENERGY INC                                    </v>
          </cell>
          <cell r="E6586" t="str">
            <v>69175</v>
          </cell>
          <cell r="F6586" t="str">
            <v>WELD                                123 NESW 15 6N64W 6</v>
          </cell>
          <cell r="G6586" t="str">
            <v>5</v>
          </cell>
          <cell r="H6586" t="str">
            <v xml:space="preserve">0     </v>
          </cell>
          <cell r="I6586" t="str">
            <v>No</v>
          </cell>
        </row>
        <row r="6587">
          <cell r="A6587" t="str">
            <v>05-123-21735</v>
          </cell>
          <cell r="B6587" t="str">
            <v>8/25/2021</v>
          </cell>
          <cell r="C6587" t="str">
            <v>Full</v>
          </cell>
          <cell r="D6587" t="str">
            <v>PDC ENERGY INC</v>
          </cell>
          <cell r="E6587" t="str">
            <v>69175</v>
          </cell>
          <cell r="F6587" t="str">
            <v>WELD                                123 NESW 35 7N65W 6</v>
          </cell>
          <cell r="G6587" t="str">
            <v>0</v>
          </cell>
          <cell r="H6587" t="str">
            <v>0</v>
          </cell>
          <cell r="I6587" t="str">
            <v>No</v>
          </cell>
        </row>
        <row r="6588">
          <cell r="A6588" t="str">
            <v>05-123-21735</v>
          </cell>
          <cell r="B6588" t="str">
            <v>2/22/2022</v>
          </cell>
          <cell r="C6588" t="str">
            <v>Full</v>
          </cell>
          <cell r="D6588" t="str">
            <v>PDC ENERGY INC</v>
          </cell>
          <cell r="E6588" t="str">
            <v>69175</v>
          </cell>
          <cell r="F6588" t="str">
            <v>WELD                                123 NESW 35 7N65W 6</v>
          </cell>
          <cell r="G6588" t="str">
            <v>0</v>
          </cell>
          <cell r="H6588" t="str">
            <v>0</v>
          </cell>
          <cell r="I6588" t="str">
            <v>No</v>
          </cell>
        </row>
        <row r="6589">
          <cell r="A6589" t="str">
            <v>05-123-21739</v>
          </cell>
          <cell r="B6589" t="str">
            <v>9/28/2021</v>
          </cell>
          <cell r="C6589" t="str">
            <v>Form 17</v>
          </cell>
          <cell r="D6589" t="str">
            <v xml:space="preserve">FOUNDATION ENERGY MANAGEMENT LLC                  </v>
          </cell>
          <cell r="E6589" t="str">
            <v>10112</v>
          </cell>
          <cell r="F6589" t="str">
            <v>WELD                                123 SWNE 35 8N60W 6</v>
          </cell>
          <cell r="G6589" t="str">
            <v>0</v>
          </cell>
          <cell r="H6589" t="str">
            <v xml:space="preserve">0     </v>
          </cell>
          <cell r="I6589" t="str">
            <v>No</v>
          </cell>
        </row>
        <row r="6590">
          <cell r="A6590" t="str">
            <v>05-123-21741</v>
          </cell>
          <cell r="B6590" t="str">
            <v>2/2/2021</v>
          </cell>
          <cell r="C6590" t="str">
            <v>Full</v>
          </cell>
          <cell r="D6590" t="str">
            <v>KERR MCGEE OIL &amp;amp; GAS ONSHORE LP</v>
          </cell>
          <cell r="E6590" t="str">
            <v>47120</v>
          </cell>
          <cell r="F6590" t="str">
            <v>WELD                                123 NWSW 29 3N66W 6</v>
          </cell>
          <cell r="G6590" t="str">
            <v>0</v>
          </cell>
          <cell r="I6590" t="str">
            <v>No</v>
          </cell>
        </row>
        <row r="6591">
          <cell r="A6591" t="str">
            <v>05-123-21741</v>
          </cell>
          <cell r="B6591" t="str">
            <v>1/20/2022</v>
          </cell>
          <cell r="C6591" t="str">
            <v>Full</v>
          </cell>
          <cell r="D6591" t="str">
            <v>KERR MCGEE OIL &amp;amp; GAS ONSHORE LP</v>
          </cell>
          <cell r="E6591" t="str">
            <v>47120</v>
          </cell>
          <cell r="F6591" t="str">
            <v>WELD                                123 NWSW 29 3N66W 6</v>
          </cell>
          <cell r="G6591" t="str">
            <v>0</v>
          </cell>
          <cell r="I6591" t="str">
            <v>No</v>
          </cell>
        </row>
        <row r="6592">
          <cell r="A6592" t="str">
            <v>05-123-21746</v>
          </cell>
          <cell r="B6592" t="str">
            <v>4/10/2021</v>
          </cell>
          <cell r="C6592" t="str">
            <v>Full</v>
          </cell>
          <cell r="D6592" t="str">
            <v>PDC ENERGY INC</v>
          </cell>
          <cell r="E6592" t="str">
            <v>69175</v>
          </cell>
          <cell r="F6592" t="str">
            <v>MILLIKEN / WELD                                123 NWNW 14 4N67W 6</v>
          </cell>
          <cell r="G6592" t="str">
            <v>10</v>
          </cell>
          <cell r="H6592" t="str">
            <v>0</v>
          </cell>
          <cell r="I6592" t="str">
            <v>No</v>
          </cell>
        </row>
        <row r="6593">
          <cell r="A6593" t="str">
            <v>05-123-21746</v>
          </cell>
          <cell r="B6593" t="str">
            <v>10/21/2021</v>
          </cell>
          <cell r="C6593" t="str">
            <v>Form 17</v>
          </cell>
          <cell r="D6593" t="str">
            <v xml:space="preserve">PDC ENERGY INC                                    </v>
          </cell>
          <cell r="E6593" t="str">
            <v>69175</v>
          </cell>
          <cell r="F6593" t="str">
            <v>MILLIKEN / WELD                                123 NWNW 14 4N67W 6</v>
          </cell>
          <cell r="G6593" t="str">
            <v>20</v>
          </cell>
          <cell r="H6593" t="str">
            <v xml:space="preserve">0     </v>
          </cell>
          <cell r="I6593" t="str">
            <v>No</v>
          </cell>
        </row>
        <row r="6594">
          <cell r="A6594" t="str">
            <v>05-123-21752</v>
          </cell>
          <cell r="B6594" t="str">
            <v>10/28/2021</v>
          </cell>
          <cell r="C6594" t="str">
            <v>Full</v>
          </cell>
          <cell r="D6594" t="str">
            <v>PDC ENERGY INC</v>
          </cell>
          <cell r="E6594" t="str">
            <v>69175</v>
          </cell>
          <cell r="F6594" t="str">
            <v>WELD                                123 NWSE 35 7N65W 6</v>
          </cell>
          <cell r="G6594" t="str">
            <v>0</v>
          </cell>
          <cell r="H6594" t="str">
            <v>0</v>
          </cell>
          <cell r="I6594" t="str">
            <v>No</v>
          </cell>
        </row>
        <row r="6595">
          <cell r="A6595" t="str">
            <v>05-123-21752</v>
          </cell>
          <cell r="B6595" t="str">
            <v>2/22/2022</v>
          </cell>
          <cell r="C6595" t="str">
            <v>Full</v>
          </cell>
          <cell r="D6595" t="str">
            <v>PDC ENERGY INC</v>
          </cell>
          <cell r="E6595" t="str">
            <v>69175</v>
          </cell>
          <cell r="F6595" t="str">
            <v>WELD                                123 NWSE 35 7N65W 6</v>
          </cell>
          <cell r="G6595" t="str">
            <v>0</v>
          </cell>
          <cell r="H6595" t="str">
            <v>0</v>
          </cell>
          <cell r="I6595" t="str">
            <v>No</v>
          </cell>
        </row>
        <row r="6596">
          <cell r="A6596" t="str">
            <v>05-123-21754</v>
          </cell>
          <cell r="B6596" t="str">
            <v>4/27/2021</v>
          </cell>
          <cell r="C6596" t="str">
            <v>Full</v>
          </cell>
          <cell r="D6596" t="str">
            <v>KERR MCGEE OIL &amp;amp; GAS ONSHORE LP</v>
          </cell>
          <cell r="E6596" t="str">
            <v>47120</v>
          </cell>
          <cell r="F6596" t="str">
            <v>WELD                                123 SWNW 3 2N65W 6</v>
          </cell>
          <cell r="G6596" t="str">
            <v>0</v>
          </cell>
          <cell r="I6596" t="str">
            <v>No</v>
          </cell>
        </row>
        <row r="6597">
          <cell r="A6597" t="str">
            <v>05-123-21755</v>
          </cell>
          <cell r="B6597" t="str">
            <v>3/22/2021</v>
          </cell>
          <cell r="C6597" t="str">
            <v>LIGHT</v>
          </cell>
          <cell r="D6597" t="str">
            <v>NOBLE ENERGY INC</v>
          </cell>
          <cell r="E6597" t="str">
            <v>100322</v>
          </cell>
          <cell r="F6597" t="str">
            <v>WELD                                123 SWNW 19 2N64W 6</v>
          </cell>
          <cell r="G6597" t="str">
            <v>0</v>
          </cell>
          <cell r="H6597" t="str">
            <v>0</v>
          </cell>
          <cell r="I6597" t="str">
            <v>No</v>
          </cell>
        </row>
        <row r="6598">
          <cell r="A6598" t="str">
            <v>05-123-21756</v>
          </cell>
          <cell r="B6598" t="str">
            <v>1/22/2021</v>
          </cell>
          <cell r="C6598" t="str">
            <v>Full</v>
          </cell>
          <cell r="D6598" t="str">
            <v>KERR MCGEE OIL &amp;amp; GAS ONSHORE LP</v>
          </cell>
          <cell r="E6598" t="str">
            <v>47120</v>
          </cell>
          <cell r="F6598" t="str">
            <v>WELD                                123 NENW 9 3N66W 6</v>
          </cell>
          <cell r="G6598" t="str">
            <v>2</v>
          </cell>
          <cell r="I6598" t="str">
            <v>No</v>
          </cell>
        </row>
        <row r="6599">
          <cell r="A6599" t="str">
            <v>05-123-21757</v>
          </cell>
          <cell r="B6599" t="str">
            <v>6/5/2021</v>
          </cell>
          <cell r="C6599" t="str">
            <v>LIGHT</v>
          </cell>
          <cell r="D6599" t="str">
            <v>NOBLE ENERGY INC</v>
          </cell>
          <cell r="E6599" t="str">
            <v>100322</v>
          </cell>
          <cell r="F6599" t="str">
            <v>WELD                                123 NWSE 16 6N64W 6</v>
          </cell>
          <cell r="G6599" t="str">
            <v>0</v>
          </cell>
          <cell r="H6599" t="str">
            <v>0</v>
          </cell>
          <cell r="I6599" t="str">
            <v>No</v>
          </cell>
        </row>
        <row r="6600">
          <cell r="A6600" t="str">
            <v>05-123-21758</v>
          </cell>
          <cell r="B6600" t="str">
            <v>7/6/2021</v>
          </cell>
          <cell r="C6600" t="str">
            <v>LIGHT</v>
          </cell>
          <cell r="D6600" t="str">
            <v>NOBLE ENERGY INC</v>
          </cell>
          <cell r="E6600" t="str">
            <v>100322</v>
          </cell>
          <cell r="F6600" t="str">
            <v>WELD                                123 NENW 9 3N64W 6</v>
          </cell>
          <cell r="G6600" t="str">
            <v>0</v>
          </cell>
          <cell r="H6600" t="str">
            <v>0</v>
          </cell>
          <cell r="I6600" t="str">
            <v>No</v>
          </cell>
        </row>
        <row r="6601">
          <cell r="A6601" t="str">
            <v>05-123-21760</v>
          </cell>
          <cell r="B6601" t="str">
            <v>11/27/2021</v>
          </cell>
          <cell r="C6601" t="str">
            <v>Form 17</v>
          </cell>
          <cell r="D6601" t="str">
            <v xml:space="preserve">O&amp;#39;BRIEN ENERGY RESOURCES CORP                     </v>
          </cell>
          <cell r="E6601" t="str">
            <v>65110</v>
          </cell>
          <cell r="F6601" t="str">
            <v>WELD                                123 SWNW 21 3N62W 6</v>
          </cell>
          <cell r="G6601" t="str">
            <v>0</v>
          </cell>
          <cell r="H6601" t="str">
            <v xml:space="preserve">0     </v>
          </cell>
          <cell r="I6601" t="str">
            <v>No</v>
          </cell>
        </row>
        <row r="6602">
          <cell r="A6602" t="str">
            <v>05-123-21768</v>
          </cell>
          <cell r="B6602" t="str">
            <v>2/23/2021</v>
          </cell>
          <cell r="C6602" t="str">
            <v>LIGHT</v>
          </cell>
          <cell r="D6602" t="str">
            <v>NOBLE ENERGY INC</v>
          </cell>
          <cell r="E6602" t="str">
            <v>100322</v>
          </cell>
          <cell r="F6602" t="str">
            <v>WELD                                123 NWNW 26 4N64W 6</v>
          </cell>
          <cell r="G6602" t="str">
            <v>0</v>
          </cell>
          <cell r="H6602" t="str">
            <v>0</v>
          </cell>
          <cell r="I6602" t="str">
            <v>No</v>
          </cell>
        </row>
        <row r="6603">
          <cell r="A6603" t="str">
            <v>05-123-21769</v>
          </cell>
          <cell r="B6603" t="str">
            <v>9/12/2021</v>
          </cell>
          <cell r="C6603" t="str">
            <v>Full</v>
          </cell>
          <cell r="D6603" t="str">
            <v>PDC ENERGY INC</v>
          </cell>
          <cell r="E6603" t="str">
            <v>69175</v>
          </cell>
          <cell r="F6603" t="str">
            <v>WELD                                123 SESW 25 5N64W 6</v>
          </cell>
          <cell r="G6603" t="str">
            <v>40</v>
          </cell>
          <cell r="H6603" t="str">
            <v>40</v>
          </cell>
          <cell r="I6603" t="str">
            <v>No</v>
          </cell>
        </row>
        <row r="6604">
          <cell r="A6604" t="str">
            <v>05-123-21769</v>
          </cell>
          <cell r="B6604" t="str">
            <v>1/19/2022</v>
          </cell>
          <cell r="C6604" t="str">
            <v>Form 17</v>
          </cell>
          <cell r="D6604" t="str">
            <v xml:space="preserve">PDC ENERGY INC                                    </v>
          </cell>
          <cell r="E6604" t="str">
            <v>69175</v>
          </cell>
          <cell r="F6604" t="str">
            <v>WELD                                123 SESW 25 5N64W 6</v>
          </cell>
          <cell r="G6604" t="str">
            <v>42</v>
          </cell>
          <cell r="H6604" t="str">
            <v xml:space="preserve">0     </v>
          </cell>
          <cell r="I6604" t="str">
            <v>No</v>
          </cell>
        </row>
        <row r="6605">
          <cell r="A6605" t="str">
            <v>05-123-21772</v>
          </cell>
          <cell r="B6605" t="str">
            <v>8/3/2021</v>
          </cell>
          <cell r="C6605" t="str">
            <v>Full</v>
          </cell>
          <cell r="D6605" t="str">
            <v>PDC ENERGY INC</v>
          </cell>
          <cell r="E6605" t="str">
            <v>69175</v>
          </cell>
          <cell r="F6605" t="str">
            <v>WELD                                123 SWSW 34 5N64W 6</v>
          </cell>
          <cell r="G6605" t="str">
            <v>0</v>
          </cell>
          <cell r="H6605" t="str">
            <v>0</v>
          </cell>
          <cell r="I6605" t="str">
            <v>No</v>
          </cell>
        </row>
        <row r="6606">
          <cell r="A6606" t="str">
            <v>05-123-21772</v>
          </cell>
          <cell r="B6606" t="str">
            <v>10/25/2021</v>
          </cell>
          <cell r="C6606" t="str">
            <v>Form 17</v>
          </cell>
          <cell r="D6606" t="str">
            <v xml:space="preserve">PDC ENERGY INC                                    </v>
          </cell>
          <cell r="E6606" t="str">
            <v>69175</v>
          </cell>
          <cell r="F6606" t="str">
            <v>WELD                                123 SWSW 34 5N64W 6</v>
          </cell>
          <cell r="G6606" t="str">
            <v>10</v>
          </cell>
          <cell r="H6606" t="str">
            <v xml:space="preserve">0     </v>
          </cell>
          <cell r="I6606" t="str">
            <v>No</v>
          </cell>
        </row>
        <row r="6607">
          <cell r="A6607" t="str">
            <v>05-123-21773</v>
          </cell>
          <cell r="B6607" t="str">
            <v>10/16/2021</v>
          </cell>
          <cell r="C6607" t="str">
            <v>Full</v>
          </cell>
          <cell r="D6607" t="str">
            <v>PDC ENERGY INC</v>
          </cell>
          <cell r="E6607" t="str">
            <v>69175</v>
          </cell>
          <cell r="F6607" t="str">
            <v>WELD                                123 SESE 34 5N64W 6</v>
          </cell>
          <cell r="G6607" t="str">
            <v>0</v>
          </cell>
          <cell r="H6607" t="str">
            <v>0</v>
          </cell>
          <cell r="I6607" t="str">
            <v>No</v>
          </cell>
        </row>
        <row r="6608">
          <cell r="A6608" t="str">
            <v>05-123-21774</v>
          </cell>
          <cell r="B6608" t="str">
            <v>9/12/2021</v>
          </cell>
          <cell r="C6608" t="str">
            <v>Full</v>
          </cell>
          <cell r="D6608" t="str">
            <v>PDC ENERGY INC</v>
          </cell>
          <cell r="E6608" t="str">
            <v>69175</v>
          </cell>
          <cell r="F6608" t="str">
            <v>WELD                                123 NESW 25 5N64W 6</v>
          </cell>
          <cell r="G6608" t="str">
            <v>0</v>
          </cell>
          <cell r="H6608" t="str">
            <v>0</v>
          </cell>
          <cell r="I6608" t="str">
            <v>No</v>
          </cell>
        </row>
        <row r="6609">
          <cell r="A6609" t="str">
            <v>05-123-21775</v>
          </cell>
          <cell r="B6609" t="str">
            <v>9/8/2021</v>
          </cell>
          <cell r="C6609" t="str">
            <v>Full</v>
          </cell>
          <cell r="D6609" t="str">
            <v>PDC ENERGY INC</v>
          </cell>
          <cell r="E6609" t="str">
            <v>69175</v>
          </cell>
          <cell r="F6609" t="str">
            <v>WELD                                123 NWSW 20 5N64W 6</v>
          </cell>
          <cell r="G6609" t="str">
            <v>0</v>
          </cell>
          <cell r="H6609" t="str">
            <v>0</v>
          </cell>
          <cell r="I6609" t="str">
            <v>No</v>
          </cell>
        </row>
        <row r="6610">
          <cell r="A6610" t="str">
            <v>05-123-21776</v>
          </cell>
          <cell r="B6610" t="str">
            <v>10/16/2021</v>
          </cell>
          <cell r="C6610" t="str">
            <v>Full</v>
          </cell>
          <cell r="D6610" t="str">
            <v>PDC ENERGY INC</v>
          </cell>
          <cell r="E6610" t="str">
            <v>69175</v>
          </cell>
          <cell r="F6610" t="str">
            <v>WELD                                123 NESE 34 5N64W 6</v>
          </cell>
          <cell r="G6610" t="str">
            <v>0</v>
          </cell>
          <cell r="H6610" t="str">
            <v>0</v>
          </cell>
          <cell r="I6610" t="str">
            <v>No</v>
          </cell>
        </row>
        <row r="6611">
          <cell r="A6611" t="str">
            <v>05-123-21776</v>
          </cell>
          <cell r="B6611" t="str">
            <v>10/24/2021</v>
          </cell>
          <cell r="C6611" t="str">
            <v>Form 17</v>
          </cell>
          <cell r="D6611" t="str">
            <v xml:space="preserve">PDC ENERGY INC                                    </v>
          </cell>
          <cell r="E6611" t="str">
            <v>69175</v>
          </cell>
          <cell r="F6611" t="str">
            <v>WELD                                123 NESE 34 5N64W 6</v>
          </cell>
          <cell r="G6611" t="str">
            <v>0</v>
          </cell>
          <cell r="H6611" t="str">
            <v xml:space="preserve">0     </v>
          </cell>
          <cell r="I6611" t="str">
            <v>No</v>
          </cell>
        </row>
        <row r="6612">
          <cell r="A6612" t="str">
            <v>05-123-21776</v>
          </cell>
          <cell r="B6612" t="str">
            <v>12/4/2021</v>
          </cell>
          <cell r="C6612" t="str">
            <v>Form 17</v>
          </cell>
          <cell r="D6612" t="str">
            <v xml:space="preserve">PDC ENERGY INC                                    </v>
          </cell>
          <cell r="E6612" t="str">
            <v>69175</v>
          </cell>
          <cell r="F6612" t="str">
            <v>WELD                                123 NESE 34 5N64W 6</v>
          </cell>
          <cell r="G6612" t="str">
            <v>1</v>
          </cell>
          <cell r="H6612" t="str">
            <v xml:space="preserve">0     </v>
          </cell>
          <cell r="I6612" t="str">
            <v>No</v>
          </cell>
        </row>
        <row r="6613">
          <cell r="A6613" t="str">
            <v>05-123-21780</v>
          </cell>
          <cell r="B6613" t="str">
            <v>8/3/2021</v>
          </cell>
          <cell r="C6613" t="str">
            <v>Full</v>
          </cell>
          <cell r="D6613" t="str">
            <v>PDC ENERGY INC</v>
          </cell>
          <cell r="E6613" t="str">
            <v>69175</v>
          </cell>
          <cell r="F6613" t="str">
            <v>WELD                                123 SESW 34 5N64W 6</v>
          </cell>
          <cell r="G6613" t="str">
            <v>0</v>
          </cell>
          <cell r="H6613" t="str">
            <v>0</v>
          </cell>
          <cell r="I6613" t="str">
            <v>No</v>
          </cell>
        </row>
        <row r="6614">
          <cell r="A6614" t="str">
            <v>05-123-21780</v>
          </cell>
          <cell r="B6614" t="str">
            <v>10/25/2021</v>
          </cell>
          <cell r="C6614" t="str">
            <v>Form 17</v>
          </cell>
          <cell r="D6614" t="str">
            <v xml:space="preserve">PDC ENERGY INC                                    </v>
          </cell>
          <cell r="E6614" t="str">
            <v>69175</v>
          </cell>
          <cell r="F6614" t="str">
            <v>WELD                                123 SESW 34 5N64W 6</v>
          </cell>
          <cell r="G6614" t="str">
            <v>18</v>
          </cell>
          <cell r="H6614" t="str">
            <v xml:space="preserve">0     </v>
          </cell>
          <cell r="I6614" t="str">
            <v>No</v>
          </cell>
        </row>
        <row r="6615">
          <cell r="A6615" t="str">
            <v>05-123-21785</v>
          </cell>
          <cell r="B6615" t="str">
            <v>10/3/2021</v>
          </cell>
          <cell r="C6615" t="str">
            <v>Full</v>
          </cell>
          <cell r="D6615" t="str">
            <v>PDC ENERGY INC</v>
          </cell>
          <cell r="E6615" t="str">
            <v>69175</v>
          </cell>
          <cell r="F6615" t="str">
            <v>WELD                                123 SWNE 13 5N64W 6</v>
          </cell>
          <cell r="G6615" t="str">
            <v>0</v>
          </cell>
          <cell r="H6615" t="str">
            <v>0</v>
          </cell>
          <cell r="I6615" t="str">
            <v>No</v>
          </cell>
        </row>
        <row r="6616">
          <cell r="A6616" t="str">
            <v>05-123-21787</v>
          </cell>
          <cell r="B6616" t="str">
            <v>3/2/2021</v>
          </cell>
          <cell r="C6616" t="str">
            <v>Form 17</v>
          </cell>
          <cell r="D6616" t="str">
            <v xml:space="preserve">PDC ENERGY INC                                    </v>
          </cell>
          <cell r="E6616" t="str">
            <v>69175</v>
          </cell>
          <cell r="F6616" t="str">
            <v>WELD                                123 SWNW 4 5N64W 6</v>
          </cell>
          <cell r="G6616" t="str">
            <v>0</v>
          </cell>
          <cell r="H6616" t="str">
            <v xml:space="preserve">0     </v>
          </cell>
          <cell r="I6616" t="str">
            <v>No</v>
          </cell>
        </row>
        <row r="6617">
          <cell r="A6617" t="str">
            <v>05-123-21789</v>
          </cell>
          <cell r="B6617" t="str">
            <v>9/29/2021</v>
          </cell>
          <cell r="C6617" t="str">
            <v>Full</v>
          </cell>
          <cell r="D6617" t="str">
            <v>PDC ENERGY INC</v>
          </cell>
          <cell r="E6617" t="str">
            <v>69175</v>
          </cell>
          <cell r="F6617" t="str">
            <v>WELD                                123 NWSW 25 5N64W 6</v>
          </cell>
          <cell r="G6617" t="str">
            <v>0</v>
          </cell>
          <cell r="H6617" t="str">
            <v>0</v>
          </cell>
          <cell r="I6617" t="str">
            <v>No</v>
          </cell>
        </row>
        <row r="6618">
          <cell r="A6618" t="str">
            <v>05-123-21789</v>
          </cell>
          <cell r="B6618" t="str">
            <v>9/30/2021</v>
          </cell>
          <cell r="C6618" t="str">
            <v>Full</v>
          </cell>
          <cell r="D6618" t="str">
            <v>PDC ENERGY INC</v>
          </cell>
          <cell r="E6618" t="str">
            <v>69175</v>
          </cell>
          <cell r="F6618" t="str">
            <v>WELD                                123 NWSW 25 5N64W 6</v>
          </cell>
          <cell r="G6618" t="str">
            <v>0</v>
          </cell>
          <cell r="H6618" t="str">
            <v>0</v>
          </cell>
          <cell r="I6618" t="str">
            <v>No</v>
          </cell>
        </row>
        <row r="6619">
          <cell r="A6619" t="str">
            <v>05-123-21793</v>
          </cell>
          <cell r="B6619" t="str">
            <v>11/3/2021</v>
          </cell>
          <cell r="C6619" t="str">
            <v>Form 17</v>
          </cell>
          <cell r="D6619" t="str">
            <v xml:space="preserve">KERR MCGEE OIL &amp;amp; GAS ONSHORE LP                   </v>
          </cell>
          <cell r="E6619" t="str">
            <v>47120</v>
          </cell>
          <cell r="F6619" t="str">
            <v>WELD                                123 SWNE 36 4N67W 6</v>
          </cell>
          <cell r="G6619" t="str">
            <v>35</v>
          </cell>
          <cell r="H6619" t="str">
            <v xml:space="preserve">1     </v>
          </cell>
          <cell r="I6619" t="str">
            <v>No</v>
          </cell>
        </row>
        <row r="6620">
          <cell r="A6620" t="str">
            <v>05-123-21793</v>
          </cell>
          <cell r="B6620" t="str">
            <v>1/28/2022</v>
          </cell>
          <cell r="C6620" t="str">
            <v>Form 17</v>
          </cell>
          <cell r="D6620" t="str">
            <v xml:space="preserve">KERR MCGEE OIL &amp;amp; GAS ONSHORE LP                   </v>
          </cell>
          <cell r="E6620" t="str">
            <v>47120</v>
          </cell>
          <cell r="F6620" t="str">
            <v>WELD                                123 SWNE 36 4N67W 6</v>
          </cell>
          <cell r="G6620" t="str">
            <v>32</v>
          </cell>
          <cell r="H6620" t="str">
            <v xml:space="preserve">1     </v>
          </cell>
          <cell r="I6620" t="str">
            <v>No</v>
          </cell>
        </row>
        <row r="6621">
          <cell r="A6621" t="str">
            <v>05-123-21794</v>
          </cell>
          <cell r="B6621" t="str">
            <v>3/9/2021</v>
          </cell>
          <cell r="C6621" t="str">
            <v>Form 17</v>
          </cell>
          <cell r="D6621" t="str">
            <v xml:space="preserve">KERR MCGEE OIL &amp;amp; GAS ONSHORE LP                   </v>
          </cell>
          <cell r="E6621" t="str">
            <v>47120</v>
          </cell>
          <cell r="F6621" t="str">
            <v>MILLIKEN / WELD                                123 NWNE 35 4N67W 6</v>
          </cell>
          <cell r="G6621" t="str">
            <v>33</v>
          </cell>
          <cell r="H6621" t="str">
            <v xml:space="preserve">1     </v>
          </cell>
          <cell r="I6621" t="str">
            <v>Yes</v>
          </cell>
        </row>
        <row r="6622">
          <cell r="A6622" t="str">
            <v>05-123-21794</v>
          </cell>
          <cell r="B6622" t="str">
            <v>3/1/2022</v>
          </cell>
          <cell r="C6622" t="str">
            <v>Form 17</v>
          </cell>
          <cell r="D6622" t="str">
            <v xml:space="preserve">KERR MCGEE OIL &amp;amp; GAS ONSHORE LP                   </v>
          </cell>
          <cell r="E6622" t="str">
            <v>47120</v>
          </cell>
          <cell r="F6622" t="str">
            <v>MILLIKEN / WELD                                123 NWNE 35 4N67W 6</v>
          </cell>
          <cell r="G6622" t="str">
            <v>37</v>
          </cell>
          <cell r="H6622" t="str">
            <v xml:space="preserve">1     </v>
          </cell>
          <cell r="I6622" t="str">
            <v>No</v>
          </cell>
        </row>
        <row r="6623">
          <cell r="A6623" t="str">
            <v>05-123-21795</v>
          </cell>
          <cell r="B6623" t="str">
            <v>8/18/2021</v>
          </cell>
          <cell r="C6623" t="str">
            <v>Full</v>
          </cell>
          <cell r="D6623" t="str">
            <v>KERR MCGEE OIL &amp;amp; GAS ONSHORE LP</v>
          </cell>
          <cell r="E6623" t="str">
            <v>47120</v>
          </cell>
          <cell r="F6623" t="str">
            <v>WELD                                123 SWNW 22 1N68W 6</v>
          </cell>
          <cell r="G6623" t="str">
            <v>1</v>
          </cell>
          <cell r="I6623" t="str">
            <v>No</v>
          </cell>
        </row>
        <row r="6624">
          <cell r="A6624" t="str">
            <v>05-123-21796</v>
          </cell>
          <cell r="B6624" t="str">
            <v>1/20/2021</v>
          </cell>
          <cell r="C6624" t="str">
            <v>Light</v>
          </cell>
          <cell r="D6624" t="str">
            <v>CRESTONE PEAK RESOURCES OPERATING LLC</v>
          </cell>
          <cell r="E6624" t="str">
            <v>10633</v>
          </cell>
          <cell r="F6624" t="str">
            <v>WELD                                123 NESE 27 4N65W 6</v>
          </cell>
          <cell r="G6624" t="str">
            <v>17</v>
          </cell>
          <cell r="H6624" t="str">
            <v>0</v>
          </cell>
          <cell r="I6624" t="str">
            <v>No</v>
          </cell>
        </row>
        <row r="6625">
          <cell r="A6625" t="str">
            <v>05-123-21806</v>
          </cell>
          <cell r="B6625" t="str">
            <v>10/17/2021</v>
          </cell>
          <cell r="C6625" t="str">
            <v>Full</v>
          </cell>
          <cell r="D6625" t="str">
            <v>PDC ENERGY INC</v>
          </cell>
          <cell r="E6625" t="str">
            <v>69175</v>
          </cell>
          <cell r="F6625" t="str">
            <v>WELD                                123 NWNW 20 6N63W 6</v>
          </cell>
          <cell r="G6625" t="str">
            <v>0</v>
          </cell>
          <cell r="H6625" t="str">
            <v>0</v>
          </cell>
          <cell r="I6625" t="str">
            <v>No</v>
          </cell>
        </row>
        <row r="6626">
          <cell r="A6626" t="str">
            <v>05-123-21811</v>
          </cell>
          <cell r="B6626" t="str">
            <v>4/24/2021</v>
          </cell>
          <cell r="C6626" t="str">
            <v>LIGHT</v>
          </cell>
          <cell r="D6626" t="str">
            <v>NOBLE ENERGY INC</v>
          </cell>
          <cell r="E6626" t="str">
            <v>100322</v>
          </cell>
          <cell r="F6626" t="str">
            <v>WELD                                123 SESW 29 6N64W 6</v>
          </cell>
          <cell r="G6626" t="str">
            <v>2</v>
          </cell>
          <cell r="H6626" t="str">
            <v>0</v>
          </cell>
          <cell r="I6626" t="str">
            <v>No</v>
          </cell>
        </row>
        <row r="6627">
          <cell r="A6627" t="str">
            <v>05-123-21811</v>
          </cell>
          <cell r="B6627" t="str">
            <v>1/26/2022</v>
          </cell>
          <cell r="C6627" t="str">
            <v>Form 17</v>
          </cell>
          <cell r="D6627" t="str">
            <v xml:space="preserve">NOBLE ENERGY INC                                  </v>
          </cell>
          <cell r="E6627" t="str">
            <v>100322</v>
          </cell>
          <cell r="F6627" t="str">
            <v>WELD                                123 SESW 29 6N64W 6</v>
          </cell>
          <cell r="G6627" t="str">
            <v>0</v>
          </cell>
          <cell r="H6627" t="str">
            <v xml:space="preserve">0     </v>
          </cell>
          <cell r="I6627" t="str">
            <v>No</v>
          </cell>
        </row>
        <row r="6628">
          <cell r="A6628" t="str">
            <v>05-123-21812</v>
          </cell>
          <cell r="B6628" t="str">
            <v>4/15/2021</v>
          </cell>
          <cell r="C6628" t="str">
            <v>LIGHT</v>
          </cell>
          <cell r="D6628" t="str">
            <v>NOBLE ENERGY INC</v>
          </cell>
          <cell r="E6628" t="str">
            <v>100322</v>
          </cell>
          <cell r="F6628" t="str">
            <v>WELD                                123 SESE 28 6N64W 6</v>
          </cell>
          <cell r="G6628" t="str">
            <v>0</v>
          </cell>
          <cell r="H6628" t="str">
            <v>0</v>
          </cell>
          <cell r="I6628" t="str">
            <v>No</v>
          </cell>
        </row>
        <row r="6629">
          <cell r="A6629" t="str">
            <v>05-123-21812</v>
          </cell>
          <cell r="B6629" t="str">
            <v>10/27/2021</v>
          </cell>
          <cell r="C6629" t="str">
            <v>Form 17</v>
          </cell>
          <cell r="D6629" t="str">
            <v xml:space="preserve">NOBLE ENERGY INC                                  </v>
          </cell>
          <cell r="E6629" t="str">
            <v>100322</v>
          </cell>
          <cell r="F6629" t="str">
            <v>WELD                                123 SESE 28 6N64W 6</v>
          </cell>
          <cell r="G6629" t="str">
            <v>0</v>
          </cell>
          <cell r="H6629" t="str">
            <v xml:space="preserve">0     </v>
          </cell>
          <cell r="I6629" t="str">
            <v>No</v>
          </cell>
        </row>
        <row r="6630">
          <cell r="A6630" t="str">
            <v>05-123-21813</v>
          </cell>
          <cell r="B6630" t="str">
            <v>12/21/2021</v>
          </cell>
          <cell r="C6630" t="str">
            <v>Form 17</v>
          </cell>
          <cell r="D6630" t="str">
            <v xml:space="preserve">BLUE CHIP OIL INC                                 </v>
          </cell>
          <cell r="E6630" t="str">
            <v>8840</v>
          </cell>
          <cell r="F6630" t="str">
            <v>WELD                                123 NWSW 22 5N67W 6</v>
          </cell>
          <cell r="G6630" t="str">
            <v>0</v>
          </cell>
          <cell r="H6630" t="str">
            <v xml:space="preserve">540   </v>
          </cell>
          <cell r="I6630" t="str">
            <v>No</v>
          </cell>
        </row>
        <row r="6631">
          <cell r="A6631" t="str">
            <v>05-123-21819</v>
          </cell>
          <cell r="B6631" t="str">
            <v>6/29/2021</v>
          </cell>
          <cell r="C6631" t="str">
            <v>Full</v>
          </cell>
          <cell r="D6631" t="str">
            <v>KERR MCGEE OIL &amp;amp; GAS ONSHORE LP</v>
          </cell>
          <cell r="E6631" t="str">
            <v>47120</v>
          </cell>
          <cell r="F6631" t="str">
            <v>MEAD / WELD                                123 SENE 24 3N68W 6</v>
          </cell>
          <cell r="G6631" t="str">
            <v>5</v>
          </cell>
          <cell r="I6631" t="str">
            <v>No</v>
          </cell>
        </row>
        <row r="6632">
          <cell r="A6632" t="str">
            <v>05-123-21821</v>
          </cell>
          <cell r="B6632" t="str">
            <v>1/5/2021</v>
          </cell>
          <cell r="C6632" t="str">
            <v>Form 17</v>
          </cell>
          <cell r="D6632" t="str">
            <v xml:space="preserve">NOBLE ENERGY INC                                  </v>
          </cell>
          <cell r="E6632" t="str">
            <v>100322</v>
          </cell>
          <cell r="F6632" t="str">
            <v>WELD                                123 SWSE 36 5N67W 6</v>
          </cell>
          <cell r="G6632" t="str">
            <v>40</v>
          </cell>
          <cell r="H6632" t="str">
            <v xml:space="preserve">0     </v>
          </cell>
          <cell r="I6632" t="str">
            <v>No</v>
          </cell>
        </row>
        <row r="6633">
          <cell r="A6633" t="str">
            <v>05-123-21824</v>
          </cell>
          <cell r="B6633" t="str">
            <v>7/6/2021</v>
          </cell>
          <cell r="C6633" t="str">
            <v>Full</v>
          </cell>
          <cell r="D6633" t="str">
            <v>KERR MCGEE OIL &amp;amp; GAS ONSHORE LP</v>
          </cell>
          <cell r="E6633" t="str">
            <v>47120</v>
          </cell>
          <cell r="F6633" t="str">
            <v>WELD                                123 SENE 4 3N67W 6</v>
          </cell>
          <cell r="G6633" t="str">
            <v>1</v>
          </cell>
          <cell r="I6633" t="str">
            <v>No</v>
          </cell>
        </row>
        <row r="6634">
          <cell r="A6634" t="str">
            <v>05-123-21827</v>
          </cell>
          <cell r="B6634" t="str">
            <v>10/12/2021</v>
          </cell>
          <cell r="C6634" t="str">
            <v>Full</v>
          </cell>
          <cell r="D6634" t="str">
            <v>KERR MCGEE OIL &amp;amp; GAS ONSHORE LP</v>
          </cell>
          <cell r="E6634" t="str">
            <v>47120</v>
          </cell>
          <cell r="F6634" t="str">
            <v>WELD                                123 NENW 20 5N67W 6</v>
          </cell>
          <cell r="G6634" t="str">
            <v>1</v>
          </cell>
          <cell r="I6634" t="str">
            <v>No</v>
          </cell>
        </row>
        <row r="6635">
          <cell r="A6635" t="str">
            <v>05-123-21829</v>
          </cell>
          <cell r="B6635" t="str">
            <v>2/18/2021</v>
          </cell>
          <cell r="C6635" t="str">
            <v>LIGHT</v>
          </cell>
          <cell r="D6635" t="str">
            <v>NOBLE ENERGY INC</v>
          </cell>
          <cell r="E6635" t="str">
            <v>100322</v>
          </cell>
          <cell r="F6635" t="str">
            <v>WELD                                123 CSW 22 5N66W 6</v>
          </cell>
          <cell r="G6635" t="str">
            <v>12</v>
          </cell>
          <cell r="H6635" t="str">
            <v>0</v>
          </cell>
          <cell r="I6635" t="str">
            <v>No</v>
          </cell>
        </row>
        <row r="6636">
          <cell r="A6636" t="str">
            <v>05-123-21830</v>
          </cell>
          <cell r="B6636" t="str">
            <v>10/12/2021</v>
          </cell>
          <cell r="C6636" t="str">
            <v>Form 17</v>
          </cell>
          <cell r="D6636" t="str">
            <v xml:space="preserve">FOUNDATION ENERGY MANAGEMENT LLC                  </v>
          </cell>
          <cell r="E6636" t="str">
            <v>10112</v>
          </cell>
          <cell r="F6636" t="str">
            <v>WELD                                123 SWNE 23 6N61W 6</v>
          </cell>
          <cell r="G6636" t="str">
            <v>0</v>
          </cell>
          <cell r="H6636" t="str">
            <v xml:space="preserve">0     </v>
          </cell>
          <cell r="I6636" t="str">
            <v>No</v>
          </cell>
        </row>
        <row r="6637">
          <cell r="A6637" t="str">
            <v>05-123-21831</v>
          </cell>
          <cell r="B6637" t="str">
            <v>10/18/2021</v>
          </cell>
          <cell r="C6637" t="str">
            <v>Full</v>
          </cell>
          <cell r="D6637" t="str">
            <v>KERR MCGEE OIL &amp;amp; GAS ONSHORE LP</v>
          </cell>
          <cell r="E6637" t="str">
            <v>47120</v>
          </cell>
          <cell r="F6637" t="str">
            <v>WELD                                123 NWNE 4 3N67W 6</v>
          </cell>
          <cell r="G6637" t="str">
            <v>16</v>
          </cell>
          <cell r="I6637" t="str">
            <v>No</v>
          </cell>
        </row>
        <row r="6638">
          <cell r="A6638" t="str">
            <v>05-123-21833</v>
          </cell>
          <cell r="B6638" t="str">
            <v>3/9/2021</v>
          </cell>
          <cell r="C6638" t="str">
            <v>Full</v>
          </cell>
          <cell r="D6638" t="str">
            <v>KERR MCGEE OIL &amp;amp; GAS ONSHORE LP</v>
          </cell>
          <cell r="E6638" t="str">
            <v>47120</v>
          </cell>
          <cell r="F6638" t="str">
            <v>WELD                                123 SWNW 19 3N65W 6</v>
          </cell>
          <cell r="G6638" t="str">
            <v>25</v>
          </cell>
          <cell r="I6638" t="str">
            <v>No</v>
          </cell>
        </row>
        <row r="6639">
          <cell r="A6639" t="str">
            <v>05-123-21834</v>
          </cell>
          <cell r="B6639" t="str">
            <v>3/1/2021</v>
          </cell>
          <cell r="C6639" t="str">
            <v>Form 17</v>
          </cell>
          <cell r="D6639" t="str">
            <v xml:space="preserve">NOBLE ENERGY INC                                  </v>
          </cell>
          <cell r="E6639" t="str">
            <v>100322</v>
          </cell>
          <cell r="F6639" t="str">
            <v>WELD                                123 NENW 6 4N64W 6</v>
          </cell>
          <cell r="G6639" t="str">
            <v>130</v>
          </cell>
          <cell r="H6639" t="str">
            <v xml:space="preserve">1     </v>
          </cell>
          <cell r="I6639" t="str">
            <v>Yes</v>
          </cell>
        </row>
        <row r="6640">
          <cell r="A6640" t="str">
            <v>05-123-21834</v>
          </cell>
          <cell r="B6640" t="str">
            <v>8/16/2021</v>
          </cell>
          <cell r="C6640" t="str">
            <v>Form 17</v>
          </cell>
          <cell r="D6640" t="str">
            <v xml:space="preserve">NOBLE ENERGY INC                                  </v>
          </cell>
          <cell r="E6640" t="str">
            <v>100322</v>
          </cell>
          <cell r="F6640" t="str">
            <v>WELD                                123 NENW 6 4N64W 6</v>
          </cell>
          <cell r="G6640" t="str">
            <v>124</v>
          </cell>
          <cell r="H6640" t="str">
            <v xml:space="preserve">0     </v>
          </cell>
          <cell r="I6640" t="str">
            <v>Yes</v>
          </cell>
        </row>
        <row r="6641">
          <cell r="A6641" t="str">
            <v>05-123-21835</v>
          </cell>
          <cell r="B6641" t="str">
            <v>1/20/2021</v>
          </cell>
          <cell r="C6641" t="str">
            <v>Light</v>
          </cell>
          <cell r="D6641" t="str">
            <v>CRESTONE PEAK RESOURCES OPERATING LLC</v>
          </cell>
          <cell r="E6641" t="str">
            <v>10633</v>
          </cell>
          <cell r="F6641" t="str">
            <v>WELD                                123 NWSW 23 4N65W 6</v>
          </cell>
          <cell r="G6641" t="str">
            <v>18</v>
          </cell>
          <cell r="H6641" t="str">
            <v>0</v>
          </cell>
          <cell r="I6641" t="str">
            <v>No</v>
          </cell>
        </row>
        <row r="6642">
          <cell r="A6642" t="str">
            <v>05-123-21835</v>
          </cell>
          <cell r="B6642" t="str">
            <v>2/1/2022</v>
          </cell>
          <cell r="C6642" t="str">
            <v>Light</v>
          </cell>
          <cell r="D6642" t="str">
            <v>CRESTONE PEAK RESOURCES OPERATING LLC</v>
          </cell>
          <cell r="E6642" t="str">
            <v>10633</v>
          </cell>
          <cell r="F6642" t="str">
            <v>WELD                                123 NWSW 23 4N65W 6</v>
          </cell>
          <cell r="G6642" t="str">
            <v>11</v>
          </cell>
          <cell r="H6642" t="str">
            <v>0</v>
          </cell>
          <cell r="I6642" t="str">
            <v>No</v>
          </cell>
        </row>
        <row r="6643">
          <cell r="A6643" t="str">
            <v>05-123-21836</v>
          </cell>
          <cell r="B6643" t="str">
            <v>1/20/2021</v>
          </cell>
          <cell r="C6643" t="str">
            <v>Light</v>
          </cell>
          <cell r="D6643" t="str">
            <v>CRESTONE PEAK RESOURCES OPERATING LLC</v>
          </cell>
          <cell r="E6643" t="str">
            <v>10633</v>
          </cell>
          <cell r="F6643" t="str">
            <v>WELD                                123 SWSW 23 4N65W 6</v>
          </cell>
          <cell r="G6643" t="str">
            <v>10</v>
          </cell>
          <cell r="H6643" t="str">
            <v>0</v>
          </cell>
          <cell r="I6643" t="str">
            <v>No</v>
          </cell>
        </row>
        <row r="6644">
          <cell r="A6644" t="str">
            <v>05-123-21836</v>
          </cell>
          <cell r="B6644" t="str">
            <v>2/1/2022</v>
          </cell>
          <cell r="C6644" t="str">
            <v>Light</v>
          </cell>
          <cell r="D6644" t="str">
            <v>CRESTONE PEAK RESOURCES OPERATING LLC</v>
          </cell>
          <cell r="E6644" t="str">
            <v>10633</v>
          </cell>
          <cell r="F6644" t="str">
            <v>WELD                                123 SWSW 23 4N65W 6</v>
          </cell>
          <cell r="G6644" t="str">
            <v>0</v>
          </cell>
          <cell r="H6644" t="str">
            <v>0</v>
          </cell>
          <cell r="I6644" t="str">
            <v>No</v>
          </cell>
        </row>
        <row r="6645">
          <cell r="A6645" t="str">
            <v>05-123-21837</v>
          </cell>
          <cell r="B6645" t="str">
            <v>8/6/2021</v>
          </cell>
          <cell r="C6645" t="str">
            <v>Light</v>
          </cell>
          <cell r="D6645" t="str">
            <v>CRESTONE PEAK RESOURCES OPERATING LLC</v>
          </cell>
          <cell r="E6645" t="str">
            <v>10633</v>
          </cell>
          <cell r="F6645" t="str">
            <v>WELD                                123 SENE 2 2N66W 6</v>
          </cell>
          <cell r="G6645" t="str">
            <v>24</v>
          </cell>
          <cell r="H6645" t="str">
            <v>0</v>
          </cell>
          <cell r="I6645" t="str">
            <v>No</v>
          </cell>
        </row>
        <row r="6646">
          <cell r="A6646" t="str">
            <v>05-123-21837</v>
          </cell>
          <cell r="B6646" t="str">
            <v>2/15/2022</v>
          </cell>
          <cell r="C6646" t="str">
            <v>Light</v>
          </cell>
          <cell r="D6646" t="str">
            <v>CRESTONE PEAK RESOURCES OPERATING LLC</v>
          </cell>
          <cell r="E6646" t="str">
            <v>10633</v>
          </cell>
          <cell r="F6646" t="str">
            <v>WELD                                123 SENE 2 2N66W 6</v>
          </cell>
          <cell r="G6646" t="str">
            <v>19</v>
          </cell>
          <cell r="H6646" t="str">
            <v>0</v>
          </cell>
          <cell r="I6646" t="str">
            <v>No</v>
          </cell>
        </row>
        <row r="6647">
          <cell r="A6647" t="str">
            <v>05-123-21838</v>
          </cell>
          <cell r="B6647" t="str">
            <v>8/10/2021</v>
          </cell>
          <cell r="C6647" t="str">
            <v>Form 17</v>
          </cell>
          <cell r="D6647" t="str">
            <v xml:space="preserve">CRESTONE PEAK RESOURCES OPERATING LLC             </v>
          </cell>
          <cell r="E6647" t="str">
            <v>10633</v>
          </cell>
          <cell r="F6647" t="str">
            <v>WELD                                123 NESE 27 4N65W 6</v>
          </cell>
          <cell r="G6647" t="str">
            <v>130</v>
          </cell>
          <cell r="H6647" t="str">
            <v xml:space="preserve">2     </v>
          </cell>
          <cell r="I6647" t="str">
            <v>Yes</v>
          </cell>
        </row>
        <row r="6648">
          <cell r="A6648" t="str">
            <v>05-123-21838</v>
          </cell>
          <cell r="B6648" t="str">
            <v>9/21/2021</v>
          </cell>
          <cell r="C6648" t="str">
            <v>Form 17</v>
          </cell>
          <cell r="D6648" t="str">
            <v xml:space="preserve">CRESTONE PEAK RESOURCES OPERATING LLC             </v>
          </cell>
          <cell r="E6648" t="str">
            <v>10633</v>
          </cell>
          <cell r="F6648" t="str">
            <v>WELD                                123 NESE 27 4N65W 6</v>
          </cell>
          <cell r="H6648" t="str">
            <v xml:space="preserve">0     </v>
          </cell>
          <cell r="I6648" t="str">
            <v>No</v>
          </cell>
        </row>
        <row r="6649">
          <cell r="A6649" t="str">
            <v>05-123-21838</v>
          </cell>
          <cell r="B6649" t="str">
            <v>9/21/2021</v>
          </cell>
          <cell r="C6649" t="str">
            <v>Form 17</v>
          </cell>
          <cell r="D6649" t="str">
            <v xml:space="preserve">CRESTONE PEAK RESOURCES OPERATING LLC             </v>
          </cell>
          <cell r="E6649" t="str">
            <v>10633</v>
          </cell>
          <cell r="F6649" t="str">
            <v>WELD                                123 NESE 27 4N65W 6</v>
          </cell>
          <cell r="G6649" t="str">
            <v>138</v>
          </cell>
          <cell r="H6649" t="str">
            <v xml:space="preserve">43    </v>
          </cell>
          <cell r="I6649" t="str">
            <v>Yes</v>
          </cell>
        </row>
        <row r="6650">
          <cell r="A6650" t="str">
            <v>05-123-21838</v>
          </cell>
          <cell r="B6650" t="str">
            <v>1/14/2022</v>
          </cell>
          <cell r="C6650" t="str">
            <v>Form 17</v>
          </cell>
          <cell r="D6650" t="str">
            <v xml:space="preserve">CRESTONE PEAK RESOURCES OPERATING LLC             </v>
          </cell>
          <cell r="E6650" t="str">
            <v>10633</v>
          </cell>
          <cell r="F6650" t="str">
            <v>WELD                                123 NESE 27 4N65W 6</v>
          </cell>
          <cell r="G6650" t="str">
            <v>119</v>
          </cell>
          <cell r="H6650" t="str">
            <v xml:space="preserve">18    </v>
          </cell>
          <cell r="I6650" t="str">
            <v>Yes</v>
          </cell>
        </row>
        <row r="6651">
          <cell r="A6651" t="str">
            <v>05-123-21840</v>
          </cell>
          <cell r="B6651" t="str">
            <v>4/19/2021</v>
          </cell>
          <cell r="C6651" t="str">
            <v>Full</v>
          </cell>
          <cell r="D6651" t="str">
            <v>PDC ENERGY INC</v>
          </cell>
          <cell r="E6651" t="str">
            <v>69175</v>
          </cell>
          <cell r="F6651" t="str">
            <v>WELD                                123 NESE 30 4N67W 6</v>
          </cell>
          <cell r="G6651" t="str">
            <v>2</v>
          </cell>
          <cell r="H6651" t="str">
            <v>0</v>
          </cell>
          <cell r="I6651" t="str">
            <v>No</v>
          </cell>
        </row>
        <row r="6652">
          <cell r="A6652" t="str">
            <v>05-123-21841</v>
          </cell>
          <cell r="B6652" t="str">
            <v>1/11/2021</v>
          </cell>
          <cell r="C6652" t="str">
            <v>Form 17</v>
          </cell>
          <cell r="D6652" t="str">
            <v xml:space="preserve">KERR MCGEE OIL &amp;amp; GAS ONSHORE LP                   </v>
          </cell>
          <cell r="E6652" t="str">
            <v>47120</v>
          </cell>
          <cell r="F6652" t="str">
            <v>WELD                                123 NWSE 27 3N67W 6</v>
          </cell>
          <cell r="G6652" t="str">
            <v>101</v>
          </cell>
          <cell r="H6652" t="str">
            <v xml:space="preserve">1     </v>
          </cell>
          <cell r="I6652" t="str">
            <v>No</v>
          </cell>
        </row>
        <row r="6653">
          <cell r="A6653" t="str">
            <v>05-123-21841</v>
          </cell>
          <cell r="B6653" t="str">
            <v>4/26/2021</v>
          </cell>
          <cell r="C6653" t="str">
            <v>Form 17</v>
          </cell>
          <cell r="D6653" t="str">
            <v xml:space="preserve">KERR MCGEE OIL &amp;amp; GAS ONSHORE LP                   </v>
          </cell>
          <cell r="E6653" t="str">
            <v>47120</v>
          </cell>
          <cell r="F6653" t="str">
            <v>WELD                                123 NWSE 27 3N67W 6</v>
          </cell>
          <cell r="G6653" t="str">
            <v>39</v>
          </cell>
          <cell r="H6653" t="str">
            <v xml:space="preserve">1     </v>
          </cell>
          <cell r="I6653" t="str">
            <v>No</v>
          </cell>
        </row>
        <row r="6654">
          <cell r="A6654" t="str">
            <v>05-123-21841</v>
          </cell>
          <cell r="B6654" t="str">
            <v>11/23/2021</v>
          </cell>
          <cell r="C6654" t="str">
            <v>Form 17</v>
          </cell>
          <cell r="D6654" t="str">
            <v xml:space="preserve">KERR MCGEE OIL &amp;amp; GAS ONSHORE LP                   </v>
          </cell>
          <cell r="E6654" t="str">
            <v>47120</v>
          </cell>
          <cell r="F6654" t="str">
            <v>WELD                                123 NWSE 27 3N67W 6</v>
          </cell>
          <cell r="G6654" t="str">
            <v>103</v>
          </cell>
          <cell r="H6654" t="str">
            <v xml:space="preserve">1     </v>
          </cell>
          <cell r="I6654" t="str">
            <v>Yes</v>
          </cell>
        </row>
        <row r="6655">
          <cell r="A6655" t="str">
            <v>05-123-21842</v>
          </cell>
          <cell r="B6655" t="str">
            <v>8/4/2021</v>
          </cell>
          <cell r="C6655" t="str">
            <v>Full</v>
          </cell>
          <cell r="D6655" t="str">
            <v>KERR MCGEE OIL &amp;amp; GAS ONSHORE LP</v>
          </cell>
          <cell r="E6655" t="str">
            <v>47120</v>
          </cell>
          <cell r="F6655" t="str">
            <v>WELD                                123 NENW 18 2N66W 6</v>
          </cell>
          <cell r="G6655" t="str">
            <v>12</v>
          </cell>
          <cell r="I6655" t="str">
            <v>No</v>
          </cell>
        </row>
        <row r="6656">
          <cell r="A6656" t="str">
            <v>05-123-21847</v>
          </cell>
          <cell r="B6656" t="str">
            <v>10/6/2021</v>
          </cell>
          <cell r="C6656" t="str">
            <v>Full</v>
          </cell>
          <cell r="D6656" t="str">
            <v>KERR MCGEE OIL &amp;amp; GAS ONSHORE LP</v>
          </cell>
          <cell r="E6656" t="str">
            <v>47120</v>
          </cell>
          <cell r="F6656" t="str">
            <v>WELD                                123 SESE 24 3N68W 6</v>
          </cell>
          <cell r="G6656" t="str">
            <v>6</v>
          </cell>
          <cell r="I6656" t="str">
            <v>No</v>
          </cell>
        </row>
        <row r="6657">
          <cell r="A6657" t="str">
            <v>05-123-21854</v>
          </cell>
          <cell r="B6657" t="str">
            <v>10/11/2021</v>
          </cell>
          <cell r="C6657" t="str">
            <v>Full</v>
          </cell>
          <cell r="D6657" t="str">
            <v>KERR MCGEE OIL &amp;amp; GAS ONSHORE LP</v>
          </cell>
          <cell r="E6657" t="str">
            <v>47120</v>
          </cell>
          <cell r="F6657" t="str">
            <v>WELD                                123 NENW 4 2N65W 6</v>
          </cell>
          <cell r="G6657" t="str">
            <v>1</v>
          </cell>
          <cell r="I6657" t="str">
            <v>No</v>
          </cell>
        </row>
        <row r="6658">
          <cell r="A6658" t="str">
            <v>05-123-21855</v>
          </cell>
          <cell r="B6658" t="str">
            <v>10/18/2021</v>
          </cell>
          <cell r="C6658" t="str">
            <v>Full</v>
          </cell>
          <cell r="D6658" t="str">
            <v>KERR MCGEE OIL &amp;amp; GAS ONSHORE LP</v>
          </cell>
          <cell r="E6658" t="str">
            <v>47120</v>
          </cell>
          <cell r="F6658" t="str">
            <v>WELD                                123 NENE 4 3N67W 6</v>
          </cell>
          <cell r="G6658" t="str">
            <v>14</v>
          </cell>
          <cell r="I6658" t="str">
            <v>No</v>
          </cell>
        </row>
        <row r="6659">
          <cell r="A6659" t="str">
            <v>05-123-21856</v>
          </cell>
          <cell r="B6659" t="str">
            <v>9/14/2021</v>
          </cell>
          <cell r="C6659" t="str">
            <v>LIGHT</v>
          </cell>
          <cell r="D6659" t="str">
            <v>NOBLE ENERGY INC</v>
          </cell>
          <cell r="E6659" t="str">
            <v>100322</v>
          </cell>
          <cell r="F6659" t="str">
            <v>WELD                                123 SWNW 19 4N64W 6</v>
          </cell>
          <cell r="G6659" t="str">
            <v>0</v>
          </cell>
          <cell r="H6659" t="str">
            <v>0</v>
          </cell>
          <cell r="I6659" t="str">
            <v>No</v>
          </cell>
        </row>
        <row r="6660">
          <cell r="A6660" t="str">
            <v>05-123-21859</v>
          </cell>
          <cell r="B6660" t="str">
            <v>10/30/2021</v>
          </cell>
          <cell r="C6660" t="str">
            <v>Full</v>
          </cell>
          <cell r="D6660" t="str">
            <v>PDC ENERGY INC</v>
          </cell>
          <cell r="E6660" t="str">
            <v>69175</v>
          </cell>
          <cell r="F6660" t="str">
            <v>WELD                                123 NENW 35 5N66W 6</v>
          </cell>
          <cell r="G6660" t="str">
            <v>3</v>
          </cell>
          <cell r="H6660" t="str">
            <v>0</v>
          </cell>
          <cell r="I6660" t="str">
            <v>No</v>
          </cell>
        </row>
        <row r="6661">
          <cell r="A6661" t="str">
            <v>05-123-21867</v>
          </cell>
          <cell r="B6661" t="str">
            <v>6/17/2021</v>
          </cell>
          <cell r="C6661" t="str">
            <v>Full</v>
          </cell>
          <cell r="D6661" t="str">
            <v>PDC ENERGY INC</v>
          </cell>
          <cell r="E6661" t="str">
            <v>69175</v>
          </cell>
          <cell r="F6661" t="str">
            <v>WELD                                123 NESE 7 6N64W 6</v>
          </cell>
          <cell r="G6661" t="str">
            <v>0</v>
          </cell>
          <cell r="H6661" t="str">
            <v>0</v>
          </cell>
          <cell r="I6661" t="str">
            <v>No</v>
          </cell>
        </row>
        <row r="6662">
          <cell r="A6662" t="str">
            <v>05-123-21867</v>
          </cell>
          <cell r="B6662" t="str">
            <v>3/7/2022</v>
          </cell>
          <cell r="C6662" t="str">
            <v>Full</v>
          </cell>
          <cell r="D6662" t="str">
            <v>PDC ENERGY INC</v>
          </cell>
          <cell r="E6662" t="str">
            <v>69175</v>
          </cell>
          <cell r="F6662" t="str">
            <v>WELD                                123 NESE 7 6N64W 6</v>
          </cell>
          <cell r="G6662" t="str">
            <v>0</v>
          </cell>
          <cell r="H6662" t="str">
            <v>0</v>
          </cell>
          <cell r="I6662" t="str">
            <v>No</v>
          </cell>
        </row>
        <row r="6663">
          <cell r="A6663" t="str">
            <v>05-123-21874</v>
          </cell>
          <cell r="B6663" t="str">
            <v>10/11/2021</v>
          </cell>
          <cell r="C6663" t="str">
            <v>Full</v>
          </cell>
          <cell r="D6663" t="str">
            <v xml:space="preserve">KP KAUFFMAN COMPANY INC                           </v>
          </cell>
          <cell r="E6663" t="str">
            <v>46290</v>
          </cell>
          <cell r="F6663" t="str">
            <v>WELD                                123 SWNW 3 1N63W 6</v>
          </cell>
          <cell r="I6663" t="str">
            <v>No</v>
          </cell>
        </row>
        <row r="6664">
          <cell r="A6664" t="str">
            <v>05-123-21875</v>
          </cell>
          <cell r="B6664" t="str">
            <v>3/30/2021</v>
          </cell>
          <cell r="C6664" t="str">
            <v>Full</v>
          </cell>
          <cell r="D6664" t="str">
            <v>KERR MCGEE OIL &amp;amp; GAS ONSHORE LP</v>
          </cell>
          <cell r="E6664" t="str">
            <v>47120</v>
          </cell>
          <cell r="F6664" t="str">
            <v>WELD                                123 SESE 11 2N66W 6</v>
          </cell>
          <cell r="G6664" t="str">
            <v>1</v>
          </cell>
          <cell r="I6664" t="str">
            <v>No</v>
          </cell>
        </row>
        <row r="6665">
          <cell r="A6665" t="str">
            <v>05-123-21876</v>
          </cell>
          <cell r="B6665" t="str">
            <v>4/2/2021</v>
          </cell>
          <cell r="C6665" t="str">
            <v>Full</v>
          </cell>
          <cell r="D6665" t="str">
            <v>KERR MCGEE OIL &amp;amp; GAS ONSHORE LP</v>
          </cell>
          <cell r="E6665" t="str">
            <v>47120</v>
          </cell>
          <cell r="F6665" t="str">
            <v>WELD                                123 NWSW 11 2N66W 6</v>
          </cell>
          <cell r="G6665" t="str">
            <v>24</v>
          </cell>
          <cell r="I6665" t="str">
            <v>No</v>
          </cell>
        </row>
        <row r="6666">
          <cell r="A6666" t="str">
            <v>05-123-21878</v>
          </cell>
          <cell r="B6666" t="str">
            <v>4/24/2021</v>
          </cell>
          <cell r="C6666" t="str">
            <v>LIGHT</v>
          </cell>
          <cell r="D6666" t="str">
            <v>NOBLE ENERGY INC</v>
          </cell>
          <cell r="E6666" t="str">
            <v>100322</v>
          </cell>
          <cell r="F6666" t="str">
            <v>WELD                                123 SENE 1 3N64W 6</v>
          </cell>
          <cell r="G6666" t="str">
            <v>0</v>
          </cell>
          <cell r="H6666" t="str">
            <v>0</v>
          </cell>
          <cell r="I6666" t="str">
            <v>No</v>
          </cell>
        </row>
        <row r="6667">
          <cell r="A6667" t="str">
            <v>05-123-21881</v>
          </cell>
          <cell r="B6667" t="str">
            <v>3/8/2021</v>
          </cell>
          <cell r="C6667" t="str">
            <v>LIGHT</v>
          </cell>
          <cell r="D6667" t="str">
            <v>NOBLE ENERGY INC</v>
          </cell>
          <cell r="E6667" t="str">
            <v>100322</v>
          </cell>
          <cell r="F6667" t="str">
            <v>WELD                                123 NENW 31 6N64W 6</v>
          </cell>
          <cell r="G6667" t="str">
            <v>11</v>
          </cell>
          <cell r="H6667" t="str">
            <v>0</v>
          </cell>
          <cell r="I6667" t="str">
            <v>No</v>
          </cell>
        </row>
        <row r="6668">
          <cell r="A6668" t="str">
            <v>05-123-21881</v>
          </cell>
          <cell r="B6668" t="str">
            <v>9/15/2021</v>
          </cell>
          <cell r="C6668" t="str">
            <v>Form 17</v>
          </cell>
          <cell r="D6668" t="str">
            <v xml:space="preserve">NOBLE ENERGY INC                                  </v>
          </cell>
          <cell r="E6668" t="str">
            <v>100322</v>
          </cell>
          <cell r="F6668" t="str">
            <v>WELD                                123 NENW 31 6N64W 6</v>
          </cell>
          <cell r="G6668" t="str">
            <v>26</v>
          </cell>
          <cell r="H6668" t="str">
            <v xml:space="preserve">0     </v>
          </cell>
          <cell r="I6668" t="str">
            <v>No</v>
          </cell>
        </row>
        <row r="6669">
          <cell r="A6669" t="str">
            <v>05-123-21885</v>
          </cell>
          <cell r="B6669" t="str">
            <v>10/6/2021</v>
          </cell>
          <cell r="C6669" t="str">
            <v>Full</v>
          </cell>
          <cell r="D6669" t="str">
            <v>PDC ENERGY INC</v>
          </cell>
          <cell r="E6669" t="str">
            <v>69175</v>
          </cell>
          <cell r="F6669" t="str">
            <v>WELD                                123 SWNE 22 5N64W 6</v>
          </cell>
          <cell r="H6669" t="str">
            <v>0</v>
          </cell>
          <cell r="I6669" t="str">
            <v>No</v>
          </cell>
        </row>
        <row r="6670">
          <cell r="A6670" t="str">
            <v>05-123-21886</v>
          </cell>
          <cell r="B6670" t="str">
            <v>10/6/2021</v>
          </cell>
          <cell r="C6670" t="str">
            <v>Full</v>
          </cell>
          <cell r="D6670" t="str">
            <v>PDC ENERGY INC</v>
          </cell>
          <cell r="E6670" t="str">
            <v>69175</v>
          </cell>
          <cell r="F6670" t="str">
            <v>WELD                                123 SENE 22 5N64W 6</v>
          </cell>
          <cell r="H6670" t="str">
            <v>0</v>
          </cell>
          <cell r="I6670" t="str">
            <v>No</v>
          </cell>
        </row>
        <row r="6671">
          <cell r="A6671" t="str">
            <v>05-123-21887</v>
          </cell>
          <cell r="B6671" t="str">
            <v>4/29/2021</v>
          </cell>
          <cell r="C6671" t="str">
            <v>Full</v>
          </cell>
          <cell r="D6671" t="str">
            <v>KERR MCGEE OIL &amp;amp; GAS ONSHORE LP</v>
          </cell>
          <cell r="E6671" t="str">
            <v>47120</v>
          </cell>
          <cell r="F6671" t="str">
            <v>WELD                                123 NWSW 3 2N65W 6</v>
          </cell>
          <cell r="G6671" t="str">
            <v>0</v>
          </cell>
          <cell r="I6671" t="str">
            <v>No</v>
          </cell>
        </row>
        <row r="6672">
          <cell r="A6672" t="str">
            <v>05-123-21888</v>
          </cell>
          <cell r="B6672" t="str">
            <v>4/29/2021</v>
          </cell>
          <cell r="C6672" t="str">
            <v>Full</v>
          </cell>
          <cell r="D6672" t="str">
            <v>KERR MCGEE OIL &amp;amp; GAS ONSHORE LP</v>
          </cell>
          <cell r="E6672" t="str">
            <v>47120</v>
          </cell>
          <cell r="F6672" t="str">
            <v>WELD                                123 SWNW 14 2N65W 6</v>
          </cell>
          <cell r="G6672" t="str">
            <v>13</v>
          </cell>
          <cell r="I6672" t="str">
            <v>No</v>
          </cell>
        </row>
        <row r="6673">
          <cell r="A6673" t="str">
            <v>05-123-21890</v>
          </cell>
          <cell r="B6673" t="str">
            <v>5/19/2021</v>
          </cell>
          <cell r="C6673" t="str">
            <v>Full</v>
          </cell>
          <cell r="D6673" t="str">
            <v>KERR MCGEE OIL &amp;amp; GAS ONSHORE LP</v>
          </cell>
          <cell r="E6673" t="str">
            <v>47120</v>
          </cell>
          <cell r="F6673" t="str">
            <v>WELD                                123 SESW 15 2N65W 6</v>
          </cell>
          <cell r="G6673" t="str">
            <v>2</v>
          </cell>
          <cell r="I6673" t="str">
            <v>No</v>
          </cell>
        </row>
        <row r="6674">
          <cell r="A6674" t="str">
            <v>05-123-21892</v>
          </cell>
          <cell r="B6674" t="str">
            <v>4/29/2021</v>
          </cell>
          <cell r="C6674" t="str">
            <v>Full</v>
          </cell>
          <cell r="D6674" t="str">
            <v>KERR MCGEE OIL &amp;amp; GAS ONSHORE LP</v>
          </cell>
          <cell r="E6674" t="str">
            <v>47120</v>
          </cell>
          <cell r="F6674" t="str">
            <v>WELD                                123 SESE 3 2N65W 6</v>
          </cell>
          <cell r="G6674" t="str">
            <v>2</v>
          </cell>
          <cell r="I6674" t="str">
            <v>No</v>
          </cell>
        </row>
        <row r="6675">
          <cell r="A6675" t="str">
            <v>05-123-21894</v>
          </cell>
          <cell r="B6675" t="str">
            <v>7/7/2021</v>
          </cell>
          <cell r="C6675" t="str">
            <v>Full</v>
          </cell>
          <cell r="D6675" t="str">
            <v>KERR MCGEE OIL &amp;amp; GAS ONSHORE LP</v>
          </cell>
          <cell r="E6675" t="str">
            <v>47120</v>
          </cell>
          <cell r="F6675" t="str">
            <v>WELD                                123 NWSW 15 4N67W 6</v>
          </cell>
          <cell r="G6675" t="str">
            <v>1</v>
          </cell>
          <cell r="I6675" t="str">
            <v>No</v>
          </cell>
        </row>
        <row r="6676">
          <cell r="A6676" t="str">
            <v>05-123-21894</v>
          </cell>
          <cell r="B6676" t="str">
            <v>2/1/2022</v>
          </cell>
          <cell r="C6676" t="str">
            <v>Form 17</v>
          </cell>
          <cell r="D6676" t="str">
            <v xml:space="preserve">KERR MCGEE OIL &amp;amp; GAS ONSHORE LP                   </v>
          </cell>
          <cell r="E6676" t="str">
            <v>47120</v>
          </cell>
          <cell r="F6676" t="str">
            <v>WELD                                123 NWSW 15 4N67W 6</v>
          </cell>
          <cell r="G6676" t="str">
            <v>1</v>
          </cell>
          <cell r="H6676" t="str">
            <v xml:space="preserve">0     </v>
          </cell>
          <cell r="I6676" t="str">
            <v>No</v>
          </cell>
        </row>
        <row r="6677">
          <cell r="A6677" t="str">
            <v>05-123-21896</v>
          </cell>
          <cell r="B6677" t="str">
            <v>7/7/2021</v>
          </cell>
          <cell r="C6677" t="str">
            <v>Full</v>
          </cell>
          <cell r="D6677" t="str">
            <v>KERR MCGEE OIL &amp;amp; GAS ONSHORE LP</v>
          </cell>
          <cell r="E6677" t="str">
            <v>47120</v>
          </cell>
          <cell r="F6677" t="str">
            <v>WELD                                123 NESW 15 4N67W 6</v>
          </cell>
          <cell r="G6677" t="str">
            <v>1</v>
          </cell>
          <cell r="I6677" t="str">
            <v>No</v>
          </cell>
        </row>
        <row r="6678">
          <cell r="A6678" t="str">
            <v>05-123-21896</v>
          </cell>
          <cell r="B6678" t="str">
            <v>11/17/2021</v>
          </cell>
          <cell r="C6678" t="str">
            <v>Form 17</v>
          </cell>
          <cell r="D6678" t="str">
            <v xml:space="preserve">KERR MCGEE OIL &amp;amp; GAS ONSHORE LP                   </v>
          </cell>
          <cell r="E6678" t="str">
            <v>47120</v>
          </cell>
          <cell r="F6678" t="str">
            <v>WELD                                123 NESW 15 4N67W 6</v>
          </cell>
          <cell r="G6678" t="str">
            <v>2</v>
          </cell>
          <cell r="H6678" t="str">
            <v xml:space="preserve">0     </v>
          </cell>
          <cell r="I6678" t="str">
            <v>No</v>
          </cell>
        </row>
        <row r="6679">
          <cell r="A6679" t="str">
            <v>05-123-21897</v>
          </cell>
          <cell r="B6679" t="str">
            <v>12/8/2021</v>
          </cell>
          <cell r="C6679" t="str">
            <v>Form 17</v>
          </cell>
          <cell r="D6679" t="str">
            <v xml:space="preserve">KERR MCGEE OIL &amp;amp; GAS ONSHORE LP                   </v>
          </cell>
          <cell r="E6679" t="str">
            <v>47120</v>
          </cell>
          <cell r="F6679" t="str">
            <v>FIRESTONE / WELD                                123 SENE 25 3N68W 6</v>
          </cell>
          <cell r="G6679" t="str">
            <v>28</v>
          </cell>
          <cell r="H6679" t="str">
            <v xml:space="preserve">5     </v>
          </cell>
          <cell r="I6679" t="str">
            <v>No</v>
          </cell>
        </row>
        <row r="6680">
          <cell r="A6680" t="str">
            <v>05-123-21903</v>
          </cell>
          <cell r="B6680" t="str">
            <v>10/6/2021</v>
          </cell>
          <cell r="C6680" t="str">
            <v>Form 17</v>
          </cell>
          <cell r="D6680" t="str">
            <v xml:space="preserve">HIGHPOINT OPERATING CORPORATION                   </v>
          </cell>
          <cell r="E6680" t="str">
            <v>10071</v>
          </cell>
          <cell r="F6680" t="str">
            <v>WELD                                123 SWNE 32 5N63W 6</v>
          </cell>
          <cell r="G6680" t="str">
            <v>14</v>
          </cell>
          <cell r="H6680" t="str">
            <v xml:space="preserve">0     </v>
          </cell>
          <cell r="I6680" t="str">
            <v>No</v>
          </cell>
        </row>
        <row r="6681">
          <cell r="A6681" t="str">
            <v>05-123-21903</v>
          </cell>
          <cell r="B6681" t="str">
            <v>10/6/2021</v>
          </cell>
          <cell r="C6681" t="str">
            <v>Light</v>
          </cell>
          <cell r="D6681" t="str">
            <v>HIGHPOINT OPERATING CORPORATION</v>
          </cell>
          <cell r="E6681" t="str">
            <v>10071</v>
          </cell>
          <cell r="F6681" t="str">
            <v>WELD                                123 SWNE 32 5N63W 6</v>
          </cell>
          <cell r="G6681" t="str">
            <v>14</v>
          </cell>
          <cell r="H6681" t="str">
            <v>0</v>
          </cell>
          <cell r="I6681" t="str">
            <v>No</v>
          </cell>
        </row>
        <row r="6682">
          <cell r="A6682" t="str">
            <v>05-123-21903</v>
          </cell>
          <cell r="B6682" t="str">
            <v>1/24/2022</v>
          </cell>
          <cell r="C6682" t="str">
            <v>Light</v>
          </cell>
          <cell r="D6682" t="str">
            <v>HIGHPOINT OPERATING CORPORATION</v>
          </cell>
          <cell r="E6682" t="str">
            <v>10071</v>
          </cell>
          <cell r="F6682" t="str">
            <v>WELD                                123 SWNE 32 5N63W 6</v>
          </cell>
          <cell r="G6682" t="str">
            <v>2</v>
          </cell>
          <cell r="H6682" t="str">
            <v>0</v>
          </cell>
          <cell r="I6682" t="str">
            <v>No</v>
          </cell>
        </row>
        <row r="6683">
          <cell r="A6683" t="str">
            <v>05-123-21904</v>
          </cell>
          <cell r="B6683" t="str">
            <v>11/16/2021</v>
          </cell>
          <cell r="C6683" t="str">
            <v>Full</v>
          </cell>
          <cell r="D6683" t="str">
            <v>KERR MCGEE OIL &amp;amp; GAS ONSHORE LP</v>
          </cell>
          <cell r="E6683" t="str">
            <v>47120</v>
          </cell>
          <cell r="F6683" t="str">
            <v>WELD                                123 NWSE 5 2N66W 6</v>
          </cell>
          <cell r="G6683" t="str">
            <v>0</v>
          </cell>
          <cell r="I6683" t="str">
            <v>No</v>
          </cell>
        </row>
        <row r="6684">
          <cell r="A6684" t="str">
            <v>05-123-21907</v>
          </cell>
          <cell r="B6684" t="str">
            <v>5/10/2021</v>
          </cell>
          <cell r="C6684" t="str">
            <v>Light</v>
          </cell>
          <cell r="D6684" t="str">
            <v>NOBLE ENERGY INC</v>
          </cell>
          <cell r="E6684" t="str">
            <v>100322</v>
          </cell>
          <cell r="F6684" t="str">
            <v>WELD                                123 NENW 27 3N65W 6</v>
          </cell>
          <cell r="G6684" t="str">
            <v>0</v>
          </cell>
          <cell r="H6684" t="str">
            <v>0</v>
          </cell>
          <cell r="I6684" t="str">
            <v>No</v>
          </cell>
        </row>
        <row r="6685">
          <cell r="A6685" t="str">
            <v>05-123-21910</v>
          </cell>
          <cell r="B6685" t="str">
            <v>8/17/2021</v>
          </cell>
          <cell r="C6685" t="str">
            <v>Light</v>
          </cell>
          <cell r="D6685" t="str">
            <v>CRESTONE PEAK RESOURCES OPERATING LLC</v>
          </cell>
          <cell r="E6685" t="str">
            <v>10633</v>
          </cell>
          <cell r="F6685" t="str">
            <v>WELD                                123 SENW 5 1N68W 6</v>
          </cell>
          <cell r="G6685" t="str">
            <v>11</v>
          </cell>
          <cell r="H6685" t="str">
            <v>0</v>
          </cell>
          <cell r="I6685" t="str">
            <v>No</v>
          </cell>
        </row>
        <row r="6686">
          <cell r="A6686" t="str">
            <v>05-123-21912</v>
          </cell>
          <cell r="B6686" t="str">
            <v>9/29/2021</v>
          </cell>
          <cell r="C6686" t="str">
            <v>Form 17</v>
          </cell>
          <cell r="D6686" t="str">
            <v xml:space="preserve">FOUNDATION ENERGY MANAGEMENT LLC                  </v>
          </cell>
          <cell r="E6686" t="str">
            <v>10112</v>
          </cell>
          <cell r="F6686" t="str">
            <v>WELD                                123 NWSE 6 7N59W 6</v>
          </cell>
          <cell r="G6686" t="str">
            <v>0</v>
          </cell>
          <cell r="H6686" t="str">
            <v xml:space="preserve">0     </v>
          </cell>
          <cell r="I6686" t="str">
            <v>No</v>
          </cell>
        </row>
        <row r="6687">
          <cell r="A6687" t="str">
            <v>05-123-21914</v>
          </cell>
          <cell r="B6687" t="str">
            <v>3/23/2021</v>
          </cell>
          <cell r="C6687" t="str">
            <v>Form 17</v>
          </cell>
          <cell r="D6687" t="str">
            <v xml:space="preserve">KERR MCGEE OIL &amp;amp; GAS ONSHORE LP                   </v>
          </cell>
          <cell r="E6687" t="str">
            <v>47120</v>
          </cell>
          <cell r="F6687" t="str">
            <v>WELD                                123 SWSE 33 4N67W 6</v>
          </cell>
          <cell r="G6687" t="str">
            <v>27</v>
          </cell>
          <cell r="H6687" t="str">
            <v xml:space="preserve">1     </v>
          </cell>
          <cell r="I6687" t="str">
            <v>No</v>
          </cell>
        </row>
        <row r="6688">
          <cell r="A6688" t="str">
            <v>05-123-21915</v>
          </cell>
          <cell r="B6688" t="str">
            <v>5/3/2021</v>
          </cell>
          <cell r="C6688" t="str">
            <v>Light</v>
          </cell>
          <cell r="D6688" t="str">
            <v>NOBLE ENERGY INC</v>
          </cell>
          <cell r="E6688" t="str">
            <v>100322</v>
          </cell>
          <cell r="F6688" t="str">
            <v>WELD                                123 SENW 3 5N64W 6</v>
          </cell>
          <cell r="G6688" t="str">
            <v>0</v>
          </cell>
          <cell r="H6688" t="str">
            <v>0</v>
          </cell>
          <cell r="I6688" t="str">
            <v>No</v>
          </cell>
        </row>
        <row r="6689">
          <cell r="A6689" t="str">
            <v>05-123-21915</v>
          </cell>
          <cell r="B6689" t="str">
            <v>12/22/2021</v>
          </cell>
          <cell r="C6689" t="str">
            <v>Form 17</v>
          </cell>
          <cell r="D6689" t="str">
            <v xml:space="preserve">NOBLE ENERGY INC                                  </v>
          </cell>
          <cell r="E6689" t="str">
            <v>100322</v>
          </cell>
          <cell r="F6689" t="str">
            <v>WELD                                123 SENW 3 5N64W 6</v>
          </cell>
          <cell r="G6689" t="str">
            <v>0</v>
          </cell>
          <cell r="H6689" t="str">
            <v xml:space="preserve">0     </v>
          </cell>
          <cell r="I6689" t="str">
            <v>No</v>
          </cell>
        </row>
        <row r="6690">
          <cell r="A6690" t="str">
            <v>05-123-21916</v>
          </cell>
          <cell r="B6690" t="str">
            <v>8/26/2021</v>
          </cell>
          <cell r="C6690" t="str">
            <v>LIGHT</v>
          </cell>
          <cell r="D6690" t="str">
            <v>NOBLE ENERGY INC</v>
          </cell>
          <cell r="E6690" t="str">
            <v>100322</v>
          </cell>
          <cell r="F6690" t="str">
            <v>WELD                                123 NENW 35 5N65W 6</v>
          </cell>
          <cell r="G6690" t="str">
            <v>17</v>
          </cell>
          <cell r="H6690" t="str">
            <v>0</v>
          </cell>
          <cell r="I6690" t="str">
            <v>No</v>
          </cell>
        </row>
        <row r="6691">
          <cell r="A6691" t="str">
            <v>05-123-21918</v>
          </cell>
          <cell r="B6691" t="str">
            <v>3/10/2021</v>
          </cell>
          <cell r="C6691" t="str">
            <v>Full</v>
          </cell>
          <cell r="D6691" t="str">
            <v>KERR MCGEE OIL &amp;amp; GAS ONSHORE LP</v>
          </cell>
          <cell r="E6691" t="str">
            <v>47120</v>
          </cell>
          <cell r="F6691" t="str">
            <v>WELD                                123 NWNE 25 3N66W 6</v>
          </cell>
          <cell r="G6691" t="str">
            <v>1</v>
          </cell>
          <cell r="I6691" t="str">
            <v>No</v>
          </cell>
        </row>
        <row r="6692">
          <cell r="A6692" t="str">
            <v>05-123-21919</v>
          </cell>
          <cell r="B6692" t="str">
            <v>11/18/2021</v>
          </cell>
          <cell r="C6692" t="str">
            <v>Full</v>
          </cell>
          <cell r="D6692" t="str">
            <v>PDC ENERGY INC</v>
          </cell>
          <cell r="E6692" t="str">
            <v>69175</v>
          </cell>
          <cell r="F6692" t="str">
            <v>WELD                                123 SESE 11 6N64W 6</v>
          </cell>
          <cell r="G6692" t="str">
            <v>0</v>
          </cell>
          <cell r="H6692" t="str">
            <v>0</v>
          </cell>
          <cell r="I6692" t="str">
            <v>No</v>
          </cell>
        </row>
        <row r="6693">
          <cell r="A6693" t="str">
            <v>05-123-21920</v>
          </cell>
          <cell r="B6693" t="str">
            <v>4/16/2021</v>
          </cell>
          <cell r="C6693" t="str">
            <v>LIGHT</v>
          </cell>
          <cell r="D6693" t="str">
            <v>NOBLE ENERGY INC</v>
          </cell>
          <cell r="E6693" t="str">
            <v>100322</v>
          </cell>
          <cell r="F6693" t="str">
            <v>WELD                                123 NESW 31 4N63W 6</v>
          </cell>
          <cell r="G6693" t="str">
            <v>0</v>
          </cell>
          <cell r="H6693" t="str">
            <v>0</v>
          </cell>
          <cell r="I6693" t="str">
            <v>No</v>
          </cell>
        </row>
        <row r="6694">
          <cell r="A6694" t="str">
            <v>05-123-21921</v>
          </cell>
          <cell r="B6694" t="str">
            <v>5/18/2021</v>
          </cell>
          <cell r="C6694" t="str">
            <v>Full</v>
          </cell>
          <cell r="D6694" t="str">
            <v>PDC ENERGY INC</v>
          </cell>
          <cell r="E6694" t="str">
            <v>69175</v>
          </cell>
          <cell r="F6694" t="str">
            <v>WELD                                123 SWSE 31 7N64W 6</v>
          </cell>
          <cell r="G6694" t="str">
            <v>0</v>
          </cell>
          <cell r="H6694" t="str">
            <v>0</v>
          </cell>
          <cell r="I6694" t="str">
            <v>No</v>
          </cell>
        </row>
        <row r="6695">
          <cell r="A6695" t="str">
            <v>05-123-21921</v>
          </cell>
          <cell r="B6695" t="str">
            <v>12/15/2021</v>
          </cell>
          <cell r="C6695" t="str">
            <v>Form 17</v>
          </cell>
          <cell r="D6695" t="str">
            <v xml:space="preserve">PDC ENERGY INC                                    </v>
          </cell>
          <cell r="E6695" t="str">
            <v>69175</v>
          </cell>
          <cell r="F6695" t="str">
            <v>WELD                                123 SWSE 31 7N64W 6</v>
          </cell>
          <cell r="G6695" t="str">
            <v>3</v>
          </cell>
          <cell r="H6695" t="str">
            <v xml:space="preserve">0     </v>
          </cell>
          <cell r="I6695" t="str">
            <v>No</v>
          </cell>
        </row>
        <row r="6696">
          <cell r="A6696" t="str">
            <v>05-123-21922</v>
          </cell>
          <cell r="B6696" t="str">
            <v>4/16/2021</v>
          </cell>
          <cell r="C6696" t="str">
            <v>LIGHT</v>
          </cell>
          <cell r="D6696" t="str">
            <v>NOBLE ENERGY INC</v>
          </cell>
          <cell r="E6696" t="str">
            <v>100322</v>
          </cell>
          <cell r="F6696" t="str">
            <v>WELD                                123 SESW 31 4N63W 6</v>
          </cell>
          <cell r="G6696" t="str">
            <v>0</v>
          </cell>
          <cell r="H6696" t="str">
            <v>0</v>
          </cell>
          <cell r="I6696" t="str">
            <v>No</v>
          </cell>
        </row>
        <row r="6697">
          <cell r="A6697" t="str">
            <v>05-123-21931</v>
          </cell>
          <cell r="B6697" t="str">
            <v>4/15/2021</v>
          </cell>
          <cell r="C6697" t="str">
            <v>Full</v>
          </cell>
          <cell r="D6697" t="str">
            <v>KERR MCGEE OIL &amp;amp; GAS ONSHORE LP</v>
          </cell>
          <cell r="E6697" t="str">
            <v>47120</v>
          </cell>
          <cell r="F6697" t="str">
            <v>WELD                                123 NESW 7 2N65W 6</v>
          </cell>
          <cell r="G6697" t="str">
            <v>2</v>
          </cell>
          <cell r="I6697" t="str">
            <v>No</v>
          </cell>
        </row>
        <row r="6698">
          <cell r="A6698" t="str">
            <v>05-123-21932</v>
          </cell>
          <cell r="B6698" t="str">
            <v>4/19/2021</v>
          </cell>
          <cell r="C6698" t="str">
            <v>Full</v>
          </cell>
          <cell r="D6698" t="str">
            <v>KERR MCGEE OIL &amp;amp; GAS ONSHORE LP</v>
          </cell>
          <cell r="E6698" t="str">
            <v>47120</v>
          </cell>
          <cell r="F6698" t="str">
            <v>WELD                                123 SESE 5 2N65W 6</v>
          </cell>
          <cell r="G6698" t="str">
            <v>4</v>
          </cell>
          <cell r="I6698" t="str">
            <v>No</v>
          </cell>
        </row>
        <row r="6699">
          <cell r="A6699" t="str">
            <v>05-123-21932</v>
          </cell>
          <cell r="B6699" t="str">
            <v>8/11/2021</v>
          </cell>
          <cell r="C6699" t="str">
            <v>Form 17</v>
          </cell>
          <cell r="D6699" t="str">
            <v xml:space="preserve">KERR MCGEE OIL &amp;amp; GAS ONSHORE LP                   </v>
          </cell>
          <cell r="E6699" t="str">
            <v>47120</v>
          </cell>
          <cell r="F6699" t="str">
            <v>WELD                                123 SESE 5 2N65W 6</v>
          </cell>
          <cell r="G6699" t="str">
            <v>146</v>
          </cell>
          <cell r="H6699" t="str">
            <v xml:space="preserve">1     </v>
          </cell>
          <cell r="I6699" t="str">
            <v>No</v>
          </cell>
        </row>
        <row r="6700">
          <cell r="A6700" t="str">
            <v>05-123-21933</v>
          </cell>
          <cell r="B6700" t="str">
            <v>3/9/2021</v>
          </cell>
          <cell r="C6700" t="str">
            <v>Light</v>
          </cell>
          <cell r="D6700" t="str">
            <v>CRESTONE PEAK RESOURCES OPERATING LLC</v>
          </cell>
          <cell r="E6700" t="str">
            <v>10633</v>
          </cell>
          <cell r="F6700" t="str">
            <v>FIRESTONE / WELD                                123 NWSE 11 2N68W 6</v>
          </cell>
          <cell r="G6700" t="str">
            <v>10</v>
          </cell>
          <cell r="H6700" t="str">
            <v>0</v>
          </cell>
          <cell r="I6700" t="str">
            <v>No</v>
          </cell>
        </row>
        <row r="6701">
          <cell r="A6701" t="str">
            <v>05-123-21934</v>
          </cell>
          <cell r="B6701" t="str">
            <v>10/6/2021</v>
          </cell>
          <cell r="C6701" t="str">
            <v>Full</v>
          </cell>
          <cell r="D6701" t="str">
            <v>KERR MCGEE OIL &amp;amp; GAS ONSHORE LP</v>
          </cell>
          <cell r="E6701" t="str">
            <v>47120</v>
          </cell>
          <cell r="F6701" t="str">
            <v>WELD                                123 SWNE 16 2N66W 6</v>
          </cell>
          <cell r="G6701" t="str">
            <v>0</v>
          </cell>
          <cell r="I6701" t="str">
            <v>No</v>
          </cell>
        </row>
        <row r="6702">
          <cell r="A6702" t="str">
            <v>05-123-21935</v>
          </cell>
          <cell r="B6702" t="str">
            <v>10/1/2021</v>
          </cell>
          <cell r="C6702" t="str">
            <v>Full</v>
          </cell>
          <cell r="D6702" t="str">
            <v xml:space="preserve">KP KAUFFMAN COMPANY INC                           </v>
          </cell>
          <cell r="E6702" t="str">
            <v>46290</v>
          </cell>
          <cell r="F6702" t="str">
            <v>WELD                                123 NWNE 24 1N64W 6</v>
          </cell>
          <cell r="I6702" t="str">
            <v>No</v>
          </cell>
        </row>
        <row r="6703">
          <cell r="A6703" t="str">
            <v>05-123-21936</v>
          </cell>
          <cell r="B6703" t="str">
            <v>11/5/2021</v>
          </cell>
          <cell r="C6703" t="str">
            <v>Light</v>
          </cell>
          <cell r="D6703" t="str">
            <v>CRESTONE PEAK RESOURCES OPERATING LLC</v>
          </cell>
          <cell r="E6703" t="str">
            <v>10633</v>
          </cell>
          <cell r="F6703" t="str">
            <v>FREDERICK / WELD                                123 NWSE 26 2N68W 6</v>
          </cell>
          <cell r="G6703" t="str">
            <v>10</v>
          </cell>
          <cell r="H6703" t="str">
            <v>0</v>
          </cell>
          <cell r="I6703" t="str">
            <v>No</v>
          </cell>
        </row>
        <row r="6704">
          <cell r="A6704" t="str">
            <v>05-123-21940</v>
          </cell>
          <cell r="B6704" t="str">
            <v>1/20/2021</v>
          </cell>
          <cell r="C6704" t="str">
            <v>Form 17</v>
          </cell>
          <cell r="D6704" t="str">
            <v xml:space="preserve">PDC ENERGY INC                                    </v>
          </cell>
          <cell r="E6704" t="str">
            <v>69175</v>
          </cell>
          <cell r="F6704" t="str">
            <v>WELD                                123 SWSW 35 7N65W 6</v>
          </cell>
          <cell r="G6704" t="str">
            <v>0</v>
          </cell>
          <cell r="H6704" t="str">
            <v xml:space="preserve">0     </v>
          </cell>
          <cell r="I6704" t="str">
            <v>No</v>
          </cell>
        </row>
        <row r="6705">
          <cell r="A6705" t="str">
            <v>05-123-21941</v>
          </cell>
          <cell r="B6705" t="str">
            <v>5/14/2021</v>
          </cell>
          <cell r="C6705" t="str">
            <v>Form 17</v>
          </cell>
          <cell r="D6705" t="str">
            <v xml:space="preserve">CRESTONE PEAK RESOURCES OPERATING LLC             </v>
          </cell>
          <cell r="E6705" t="str">
            <v>10633</v>
          </cell>
          <cell r="F6705" t="str">
            <v>WELD                                123 NESE 28 4N65W 6</v>
          </cell>
          <cell r="G6705" t="str">
            <v>85</v>
          </cell>
          <cell r="H6705" t="str">
            <v xml:space="preserve">0     </v>
          </cell>
          <cell r="I6705" t="str">
            <v>Yes</v>
          </cell>
        </row>
        <row r="6706">
          <cell r="A6706" t="str">
            <v>05-123-21941</v>
          </cell>
          <cell r="B6706" t="str">
            <v>9/28/2021</v>
          </cell>
          <cell r="C6706" t="str">
            <v>Form 17</v>
          </cell>
          <cell r="D6706" t="str">
            <v xml:space="preserve">CRESTONE PEAK RESOURCES OPERATING LLC             </v>
          </cell>
          <cell r="E6706" t="str">
            <v>10633</v>
          </cell>
          <cell r="F6706" t="str">
            <v>WELD                                123 NESE 28 4N65W 6</v>
          </cell>
          <cell r="G6706" t="str">
            <v>177</v>
          </cell>
          <cell r="H6706" t="str">
            <v xml:space="preserve">0     </v>
          </cell>
          <cell r="I6706" t="str">
            <v>Yes</v>
          </cell>
        </row>
        <row r="6707">
          <cell r="A6707" t="str">
            <v>05-123-21943</v>
          </cell>
          <cell r="B6707" t="str">
            <v>3/31/2021</v>
          </cell>
          <cell r="C6707" t="str">
            <v>LIGHT</v>
          </cell>
          <cell r="D6707" t="str">
            <v>NOBLE ENERGY INC</v>
          </cell>
          <cell r="E6707" t="str">
            <v>100322</v>
          </cell>
          <cell r="F6707" t="str">
            <v>WELD                                123 NWSW 14 6N65W 6</v>
          </cell>
          <cell r="G6707" t="str">
            <v>0</v>
          </cell>
          <cell r="H6707" t="str">
            <v>0</v>
          </cell>
          <cell r="I6707" t="str">
            <v>No</v>
          </cell>
        </row>
        <row r="6708">
          <cell r="A6708" t="str">
            <v>05-123-21943</v>
          </cell>
          <cell r="B6708" t="str">
            <v>9/17/2021</v>
          </cell>
          <cell r="C6708" t="str">
            <v>Form 17</v>
          </cell>
          <cell r="D6708" t="str">
            <v xml:space="preserve">NOBLE ENERGY INC                                  </v>
          </cell>
          <cell r="E6708" t="str">
            <v>100322</v>
          </cell>
          <cell r="F6708" t="str">
            <v>WELD                                123 NWSW 14 6N65W 6</v>
          </cell>
          <cell r="G6708" t="str">
            <v>0</v>
          </cell>
          <cell r="H6708" t="str">
            <v xml:space="preserve">0     </v>
          </cell>
          <cell r="I6708" t="str">
            <v>No</v>
          </cell>
        </row>
        <row r="6709">
          <cell r="A6709" t="str">
            <v>05-123-21944</v>
          </cell>
          <cell r="B6709" t="str">
            <v>3/31/2021</v>
          </cell>
          <cell r="C6709" t="str">
            <v>LIGHT</v>
          </cell>
          <cell r="D6709" t="str">
            <v>NOBLE ENERGY INC</v>
          </cell>
          <cell r="E6709" t="str">
            <v>100322</v>
          </cell>
          <cell r="F6709" t="str">
            <v>WELD                                123 NESW 14 6N65W 6</v>
          </cell>
          <cell r="G6709" t="str">
            <v>0</v>
          </cell>
          <cell r="H6709" t="str">
            <v>0</v>
          </cell>
          <cell r="I6709" t="str">
            <v>No</v>
          </cell>
        </row>
        <row r="6710">
          <cell r="A6710" t="str">
            <v>05-123-21944</v>
          </cell>
          <cell r="B6710" t="str">
            <v>9/15/2021</v>
          </cell>
          <cell r="C6710" t="str">
            <v>Form 17</v>
          </cell>
          <cell r="D6710" t="str">
            <v xml:space="preserve">NOBLE ENERGY INC                                  </v>
          </cell>
          <cell r="E6710" t="str">
            <v>100322</v>
          </cell>
          <cell r="F6710" t="str">
            <v>WELD                                123 NESW 14 6N65W 6</v>
          </cell>
          <cell r="G6710" t="str">
            <v>0</v>
          </cell>
          <cell r="H6710" t="str">
            <v xml:space="preserve">0     </v>
          </cell>
          <cell r="I6710" t="str">
            <v>No</v>
          </cell>
        </row>
        <row r="6711">
          <cell r="A6711" t="str">
            <v>05-123-21945</v>
          </cell>
          <cell r="B6711" t="str">
            <v>3/29/2021</v>
          </cell>
          <cell r="C6711" t="str">
            <v>LIGHT</v>
          </cell>
          <cell r="D6711" t="str">
            <v>NOBLE ENERGY INC</v>
          </cell>
          <cell r="E6711" t="str">
            <v>100322</v>
          </cell>
          <cell r="F6711" t="str">
            <v>WELD                                123 SESW 14 6N65W 6</v>
          </cell>
          <cell r="G6711" t="str">
            <v>0</v>
          </cell>
          <cell r="H6711" t="str">
            <v>0</v>
          </cell>
          <cell r="I6711" t="str">
            <v>No</v>
          </cell>
        </row>
        <row r="6712">
          <cell r="A6712" t="str">
            <v>05-123-21945</v>
          </cell>
          <cell r="B6712" t="str">
            <v>9/10/2021</v>
          </cell>
          <cell r="C6712" t="str">
            <v>Form 17</v>
          </cell>
          <cell r="D6712" t="str">
            <v xml:space="preserve">NOBLE ENERGY INC                                  </v>
          </cell>
          <cell r="E6712" t="str">
            <v>100322</v>
          </cell>
          <cell r="F6712" t="str">
            <v>WELD                                123 SESW 14 6N65W 6</v>
          </cell>
          <cell r="G6712" t="str">
            <v>0</v>
          </cell>
          <cell r="H6712" t="str">
            <v xml:space="preserve">0     </v>
          </cell>
          <cell r="I6712" t="str">
            <v>No</v>
          </cell>
        </row>
        <row r="6713">
          <cell r="A6713" t="str">
            <v>05-123-21946</v>
          </cell>
          <cell r="B6713" t="str">
            <v>8/25/2021</v>
          </cell>
          <cell r="C6713" t="str">
            <v>LIGHT</v>
          </cell>
          <cell r="D6713" t="str">
            <v>NOBLE ENERGY INC</v>
          </cell>
          <cell r="E6713" t="str">
            <v>100322</v>
          </cell>
          <cell r="F6713" t="str">
            <v>WELD                                123 SENE 14 6N65W 6</v>
          </cell>
          <cell r="G6713" t="str">
            <v>0</v>
          </cell>
          <cell r="H6713" t="str">
            <v>0</v>
          </cell>
          <cell r="I6713" t="str">
            <v>No</v>
          </cell>
        </row>
        <row r="6714">
          <cell r="A6714" t="str">
            <v>05-123-21947</v>
          </cell>
          <cell r="B6714" t="str">
            <v>8/25/2021</v>
          </cell>
          <cell r="C6714" t="str">
            <v>LIGHT</v>
          </cell>
          <cell r="D6714" t="str">
            <v>NOBLE ENERGY INC</v>
          </cell>
          <cell r="E6714" t="str">
            <v>100322</v>
          </cell>
          <cell r="F6714" t="str">
            <v>WELD                                123 SWNE 14 6N65W 6</v>
          </cell>
          <cell r="G6714" t="str">
            <v>0</v>
          </cell>
          <cell r="H6714" t="str">
            <v>0</v>
          </cell>
          <cell r="I6714" t="str">
            <v>No</v>
          </cell>
        </row>
        <row r="6715">
          <cell r="A6715" t="str">
            <v>05-123-21949</v>
          </cell>
          <cell r="B6715" t="str">
            <v>7/7/2021</v>
          </cell>
          <cell r="C6715" t="str">
            <v>Full</v>
          </cell>
          <cell r="D6715" t="str">
            <v>KERR MCGEE OIL &amp;amp; GAS ONSHORE LP</v>
          </cell>
          <cell r="E6715" t="str">
            <v>47120</v>
          </cell>
          <cell r="F6715" t="str">
            <v>WELD                                123 NWSE 28 5N67W 6</v>
          </cell>
          <cell r="G6715" t="str">
            <v>1</v>
          </cell>
          <cell r="I6715" t="str">
            <v>No</v>
          </cell>
        </row>
        <row r="6716">
          <cell r="A6716" t="str">
            <v>05-123-21952</v>
          </cell>
          <cell r="B6716" t="str">
            <v>10/2/2021</v>
          </cell>
          <cell r="C6716" t="str">
            <v>Full</v>
          </cell>
          <cell r="D6716" t="str">
            <v>PDC ENERGY INC</v>
          </cell>
          <cell r="E6716" t="str">
            <v>69175</v>
          </cell>
          <cell r="F6716" t="str">
            <v>WELD                                123 NENW 30 4N66W 6</v>
          </cell>
          <cell r="G6716" t="str">
            <v>20</v>
          </cell>
          <cell r="H6716" t="str">
            <v>0</v>
          </cell>
          <cell r="I6716" t="str">
            <v>No</v>
          </cell>
        </row>
        <row r="6717">
          <cell r="A6717" t="str">
            <v>05-123-21954</v>
          </cell>
          <cell r="B6717" t="str">
            <v>4/15/2021</v>
          </cell>
          <cell r="C6717" t="str">
            <v>Full</v>
          </cell>
          <cell r="D6717" t="str">
            <v>PDC ENERGY INC</v>
          </cell>
          <cell r="E6717" t="str">
            <v>69175</v>
          </cell>
          <cell r="F6717" t="str">
            <v>WELD                                123 SWNE 11 6N65W 6</v>
          </cell>
          <cell r="G6717" t="str">
            <v>0</v>
          </cell>
          <cell r="H6717" t="str">
            <v>0</v>
          </cell>
          <cell r="I6717" t="str">
            <v>No</v>
          </cell>
        </row>
        <row r="6718">
          <cell r="A6718" t="str">
            <v>05-123-21956</v>
          </cell>
          <cell r="B6718" t="str">
            <v>11/4/2021</v>
          </cell>
          <cell r="C6718" t="str">
            <v>Form 17</v>
          </cell>
          <cell r="D6718" t="str">
            <v xml:space="preserve">CRESTONE PEAK RESOURCES OPERATING LLC             </v>
          </cell>
          <cell r="E6718" t="str">
            <v>10633</v>
          </cell>
          <cell r="F6718" t="str">
            <v>WELD                                123 NESW 18 2N68W 6</v>
          </cell>
          <cell r="G6718" t="str">
            <v>41</v>
          </cell>
          <cell r="H6718" t="str">
            <v xml:space="preserve">0     </v>
          </cell>
          <cell r="I6718" t="str">
            <v>Yes</v>
          </cell>
        </row>
        <row r="6719">
          <cell r="A6719" t="str">
            <v>05-123-21957</v>
          </cell>
          <cell r="B6719" t="str">
            <v>9/16/2021</v>
          </cell>
          <cell r="C6719" t="str">
            <v>Light</v>
          </cell>
          <cell r="D6719" t="str">
            <v>CRESTONE PEAK RESOURCES OPERATING LLC</v>
          </cell>
          <cell r="E6719" t="str">
            <v>10633</v>
          </cell>
          <cell r="F6719" t="str">
            <v>WELD                                123 SESW 18 2N68W 6</v>
          </cell>
          <cell r="G6719" t="str">
            <v>29</v>
          </cell>
          <cell r="H6719" t="str">
            <v>0</v>
          </cell>
          <cell r="I6719" t="str">
            <v>No</v>
          </cell>
        </row>
        <row r="6720">
          <cell r="A6720" t="str">
            <v>05-123-21958</v>
          </cell>
          <cell r="B6720" t="str">
            <v>7/12/2021</v>
          </cell>
          <cell r="C6720" t="str">
            <v>Full</v>
          </cell>
          <cell r="D6720" t="str">
            <v>PDC ENERGY INC</v>
          </cell>
          <cell r="E6720" t="str">
            <v>69175</v>
          </cell>
          <cell r="F6720" t="str">
            <v>WELD                                123 NESW 8 6N64W 6</v>
          </cell>
          <cell r="G6720" t="str">
            <v>0</v>
          </cell>
          <cell r="H6720" t="str">
            <v>0</v>
          </cell>
          <cell r="I6720" t="str">
            <v>No</v>
          </cell>
        </row>
        <row r="6721">
          <cell r="A6721" t="str">
            <v>05-123-21961</v>
          </cell>
          <cell r="B6721" t="str">
            <v>1/22/2021</v>
          </cell>
          <cell r="C6721" t="str">
            <v>Form 17</v>
          </cell>
          <cell r="D6721" t="str">
            <v xml:space="preserve">PDC ENERGY INC                                    </v>
          </cell>
          <cell r="E6721" t="str">
            <v>69175</v>
          </cell>
          <cell r="F6721" t="str">
            <v>WELD                                123 SESE 15 6N64W 6</v>
          </cell>
          <cell r="G6721" t="str">
            <v>5</v>
          </cell>
          <cell r="H6721" t="str">
            <v xml:space="preserve">0     </v>
          </cell>
          <cell r="I6721" t="str">
            <v>No</v>
          </cell>
        </row>
        <row r="6722">
          <cell r="A6722" t="str">
            <v>05-123-21962</v>
          </cell>
          <cell r="B6722" t="str">
            <v>1/22/2021</v>
          </cell>
          <cell r="C6722" t="str">
            <v>Form 17</v>
          </cell>
          <cell r="D6722" t="str">
            <v xml:space="preserve">PDC ENERGY INC                                    </v>
          </cell>
          <cell r="E6722" t="str">
            <v>69175</v>
          </cell>
          <cell r="F6722" t="str">
            <v>WELD                                123 SWSE 15 6N64W 6</v>
          </cell>
          <cell r="G6722" t="str">
            <v>0</v>
          </cell>
          <cell r="H6722" t="str">
            <v xml:space="preserve">0     </v>
          </cell>
          <cell r="I6722" t="str">
            <v>No</v>
          </cell>
        </row>
        <row r="6723">
          <cell r="A6723" t="str">
            <v>05-123-21966</v>
          </cell>
          <cell r="B6723" t="str">
            <v>9/23/2021</v>
          </cell>
          <cell r="C6723" t="str">
            <v>Full</v>
          </cell>
          <cell r="D6723" t="str">
            <v>KERR MCGEE OIL &amp;amp; GAS ONSHORE LP</v>
          </cell>
          <cell r="E6723" t="str">
            <v>47120</v>
          </cell>
          <cell r="F6723" t="str">
            <v>WELD                                123 NESE 9 3N66W 6</v>
          </cell>
          <cell r="G6723" t="str">
            <v>1</v>
          </cell>
          <cell r="I6723" t="str">
            <v>No</v>
          </cell>
        </row>
        <row r="6724">
          <cell r="A6724" t="str">
            <v>05-123-21969</v>
          </cell>
          <cell r="B6724" t="str">
            <v>1/15/2021</v>
          </cell>
          <cell r="C6724" t="str">
            <v>Light</v>
          </cell>
          <cell r="D6724" t="str">
            <v>CRESTONE PEAK RESOURCES OPERATING LLC</v>
          </cell>
          <cell r="E6724" t="str">
            <v>10633</v>
          </cell>
          <cell r="F6724" t="str">
            <v>WELD                                123 SESE 7 3N65W 6</v>
          </cell>
          <cell r="G6724" t="str">
            <v>0</v>
          </cell>
          <cell r="H6724" t="str">
            <v>0</v>
          </cell>
          <cell r="I6724" t="str">
            <v>No</v>
          </cell>
        </row>
        <row r="6725">
          <cell r="A6725" t="str">
            <v>05-123-21969</v>
          </cell>
          <cell r="B6725" t="str">
            <v>2/7/2022</v>
          </cell>
          <cell r="C6725" t="str">
            <v>Light</v>
          </cell>
          <cell r="D6725" t="str">
            <v>CRESTONE PEAK RESOURCES OPERATING LLC</v>
          </cell>
          <cell r="E6725" t="str">
            <v>10633</v>
          </cell>
          <cell r="F6725" t="str">
            <v>WELD                                123 SESE 7 3N65W 6</v>
          </cell>
          <cell r="G6725" t="str">
            <v>5</v>
          </cell>
          <cell r="H6725" t="str">
            <v>0</v>
          </cell>
          <cell r="I6725" t="str">
            <v>No</v>
          </cell>
        </row>
        <row r="6726">
          <cell r="A6726" t="str">
            <v>05-123-21969</v>
          </cell>
          <cell r="B6726" t="str">
            <v>2/28/2022</v>
          </cell>
          <cell r="C6726" t="str">
            <v>Light</v>
          </cell>
          <cell r="D6726" t="str">
            <v>CRESTONE PEAK RESOURCES OPERATING LLC</v>
          </cell>
          <cell r="E6726" t="str">
            <v>10633</v>
          </cell>
          <cell r="F6726" t="str">
            <v>WELD                                123 SESE 7 3N65W 6</v>
          </cell>
          <cell r="G6726" t="str">
            <v>1</v>
          </cell>
          <cell r="H6726" t="str">
            <v>0</v>
          </cell>
          <cell r="I6726" t="str">
            <v>No</v>
          </cell>
        </row>
        <row r="6727">
          <cell r="A6727" t="str">
            <v>05-123-21972</v>
          </cell>
          <cell r="B6727" t="str">
            <v>4/21/2021</v>
          </cell>
          <cell r="C6727" t="str">
            <v>Full</v>
          </cell>
          <cell r="D6727" t="str">
            <v>KERR MCGEE OIL &amp;amp; GAS ONSHORE LP</v>
          </cell>
          <cell r="E6727" t="str">
            <v>47120</v>
          </cell>
          <cell r="F6727" t="str">
            <v>WELD                                123 SWNW 8 2N65W 6</v>
          </cell>
          <cell r="G6727" t="str">
            <v>8</v>
          </cell>
          <cell r="I6727" t="str">
            <v>No</v>
          </cell>
        </row>
        <row r="6728">
          <cell r="A6728" t="str">
            <v>05-123-21973</v>
          </cell>
          <cell r="B6728" t="str">
            <v>12/16/2021</v>
          </cell>
          <cell r="C6728" t="str">
            <v>Form 17</v>
          </cell>
          <cell r="D6728" t="str">
            <v xml:space="preserve">KERR MCGEE OIL &amp;amp; GAS ONSHORE LP                   </v>
          </cell>
          <cell r="E6728" t="str">
            <v>47120</v>
          </cell>
          <cell r="F6728" t="str">
            <v>WELD                                123 SWSE 6 2N65W 6</v>
          </cell>
          <cell r="G6728" t="str">
            <v>35</v>
          </cell>
          <cell r="H6728" t="str">
            <v xml:space="preserve">1     </v>
          </cell>
          <cell r="I6728" t="str">
            <v>No</v>
          </cell>
        </row>
        <row r="6729">
          <cell r="A6729" t="str">
            <v>05-123-21974</v>
          </cell>
          <cell r="B6729" t="str">
            <v>10/11/2021</v>
          </cell>
          <cell r="C6729" t="str">
            <v>Full</v>
          </cell>
          <cell r="D6729" t="str">
            <v>KERR MCGEE OIL &amp;amp; GAS ONSHORE LP</v>
          </cell>
          <cell r="E6729" t="str">
            <v>47120</v>
          </cell>
          <cell r="F6729" t="str">
            <v>WELD                                123 NWSW 4 2N65W 6</v>
          </cell>
          <cell r="G6729" t="str">
            <v>5</v>
          </cell>
          <cell r="I6729" t="str">
            <v>No</v>
          </cell>
        </row>
        <row r="6730">
          <cell r="A6730" t="str">
            <v>05-123-21976</v>
          </cell>
          <cell r="B6730" t="str">
            <v>11/27/2021</v>
          </cell>
          <cell r="C6730" t="str">
            <v>Form 17</v>
          </cell>
          <cell r="D6730" t="str">
            <v xml:space="preserve">O&amp;#39;BRIEN ENERGY RESOURCES CORP                     </v>
          </cell>
          <cell r="E6730" t="str">
            <v>65110</v>
          </cell>
          <cell r="F6730" t="str">
            <v>WELD                                123 SWSW 28 3N62W 6</v>
          </cell>
          <cell r="G6730" t="str">
            <v>0</v>
          </cell>
          <cell r="H6730" t="str">
            <v xml:space="preserve">0     </v>
          </cell>
          <cell r="I6730" t="str">
            <v>No</v>
          </cell>
        </row>
        <row r="6731">
          <cell r="A6731" t="str">
            <v>05-123-21984</v>
          </cell>
          <cell r="B6731" t="str">
            <v>4/23/2021</v>
          </cell>
          <cell r="C6731" t="str">
            <v>LIGHT</v>
          </cell>
          <cell r="D6731" t="str">
            <v>NOBLE ENERGY INC</v>
          </cell>
          <cell r="E6731" t="str">
            <v>100322</v>
          </cell>
          <cell r="F6731" t="str">
            <v>WELD                                123 NESW 30 6N64W 6</v>
          </cell>
          <cell r="G6731" t="str">
            <v>1</v>
          </cell>
          <cell r="H6731" t="str">
            <v>0</v>
          </cell>
          <cell r="I6731" t="str">
            <v>No</v>
          </cell>
        </row>
        <row r="6732">
          <cell r="A6732" t="str">
            <v>05-123-21986</v>
          </cell>
          <cell r="B6732" t="str">
            <v>1/11/2021</v>
          </cell>
          <cell r="C6732" t="str">
            <v>Light</v>
          </cell>
          <cell r="D6732" t="str">
            <v>CRESTONE PEAK RESOURCES OPERATING LLC</v>
          </cell>
          <cell r="E6732" t="str">
            <v>10633</v>
          </cell>
          <cell r="F6732" t="str">
            <v>WELD                                123 SESE 2 3N65W 6</v>
          </cell>
          <cell r="G6732" t="str">
            <v>0</v>
          </cell>
          <cell r="H6732" t="str">
            <v>0</v>
          </cell>
          <cell r="I6732" t="str">
            <v>No</v>
          </cell>
        </row>
        <row r="6733">
          <cell r="A6733" t="str">
            <v>05-123-21987</v>
          </cell>
          <cell r="B6733" t="str">
            <v>6/4/2021</v>
          </cell>
          <cell r="C6733" t="str">
            <v>Full</v>
          </cell>
          <cell r="D6733" t="str">
            <v>KERR MCGEE OIL &amp;amp; GAS ONSHORE LP</v>
          </cell>
          <cell r="E6733" t="str">
            <v>47120</v>
          </cell>
          <cell r="F6733" t="str">
            <v>WELD                                123 SESW 17 2N66W 6</v>
          </cell>
          <cell r="G6733" t="str">
            <v>1</v>
          </cell>
          <cell r="I6733" t="str">
            <v>No</v>
          </cell>
        </row>
        <row r="6734">
          <cell r="A6734" t="str">
            <v>05-123-21990</v>
          </cell>
          <cell r="B6734" t="str">
            <v>1/21/2021</v>
          </cell>
          <cell r="C6734" t="str">
            <v>Light</v>
          </cell>
          <cell r="D6734" t="str">
            <v>CRESTONE PEAK RESOURCES OPERATING LLC</v>
          </cell>
          <cell r="E6734" t="str">
            <v>10633</v>
          </cell>
          <cell r="F6734" t="str">
            <v>WELD                                123 NWSW 27 4N65W 6</v>
          </cell>
          <cell r="G6734" t="str">
            <v>0</v>
          </cell>
          <cell r="H6734" t="str">
            <v>0</v>
          </cell>
          <cell r="I6734" t="str">
            <v>No</v>
          </cell>
        </row>
        <row r="6735">
          <cell r="A6735" t="str">
            <v>05-123-21990</v>
          </cell>
          <cell r="B6735" t="str">
            <v>2/1/2022</v>
          </cell>
          <cell r="C6735" t="str">
            <v>Light</v>
          </cell>
          <cell r="D6735" t="str">
            <v>CRESTONE PEAK RESOURCES OPERATING LLC</v>
          </cell>
          <cell r="E6735" t="str">
            <v>10633</v>
          </cell>
          <cell r="F6735" t="str">
            <v>WELD                                123 NWSW 27 4N65W 6</v>
          </cell>
          <cell r="G6735" t="str">
            <v>0</v>
          </cell>
          <cell r="H6735" t="str">
            <v>0</v>
          </cell>
          <cell r="I6735" t="str">
            <v>No</v>
          </cell>
        </row>
        <row r="6736">
          <cell r="A6736" t="str">
            <v>05-123-21991</v>
          </cell>
          <cell r="B6736" t="str">
            <v>11/16/2021</v>
          </cell>
          <cell r="C6736" t="str">
            <v>Full</v>
          </cell>
          <cell r="D6736" t="str">
            <v>KERR MCGEE OIL &amp;amp; GAS ONSHORE LP</v>
          </cell>
          <cell r="E6736" t="str">
            <v>47120</v>
          </cell>
          <cell r="F6736" t="str">
            <v>WELD                                123 SWNW 30 3N67W 6</v>
          </cell>
          <cell r="G6736" t="str">
            <v>1</v>
          </cell>
          <cell r="I6736" t="str">
            <v>No</v>
          </cell>
        </row>
        <row r="6737">
          <cell r="A6737" t="str">
            <v>05-123-21993</v>
          </cell>
          <cell r="B6737" t="str">
            <v>5/4/2021</v>
          </cell>
          <cell r="C6737" t="str">
            <v>Light</v>
          </cell>
          <cell r="D6737" t="str">
            <v>NOBLE ENERGY INC</v>
          </cell>
          <cell r="E6737" t="str">
            <v>100322</v>
          </cell>
          <cell r="F6737" t="str">
            <v>WELD                                123 SWSE 19 4N64W 6</v>
          </cell>
          <cell r="G6737" t="str">
            <v>0</v>
          </cell>
          <cell r="H6737" t="str">
            <v>0</v>
          </cell>
          <cell r="I6737" t="str">
            <v>No</v>
          </cell>
        </row>
        <row r="6738">
          <cell r="A6738" t="str">
            <v>05-123-21994</v>
          </cell>
          <cell r="B6738" t="str">
            <v>4/19/2021</v>
          </cell>
          <cell r="C6738" t="str">
            <v>Full</v>
          </cell>
          <cell r="D6738" t="str">
            <v>KERR MCGEE OIL &amp;amp; GAS ONSHORE LP</v>
          </cell>
          <cell r="E6738" t="str">
            <v>47120</v>
          </cell>
          <cell r="F6738" t="str">
            <v>WELD                                123 NENE 6 2N65W 6</v>
          </cell>
          <cell r="G6738" t="str">
            <v>1</v>
          </cell>
          <cell r="I6738" t="str">
            <v>No</v>
          </cell>
        </row>
        <row r="6739">
          <cell r="A6739" t="str">
            <v>05-123-21995</v>
          </cell>
          <cell r="B6739" t="str">
            <v>12/16/2021</v>
          </cell>
          <cell r="C6739" t="str">
            <v>Form 17</v>
          </cell>
          <cell r="D6739" t="str">
            <v xml:space="preserve">KERR MCGEE OIL &amp;amp; GAS ONSHORE LP                   </v>
          </cell>
          <cell r="E6739" t="str">
            <v>47120</v>
          </cell>
          <cell r="F6739" t="str">
            <v>WELD                                123 NESW 18 2N65W 6</v>
          </cell>
          <cell r="G6739" t="str">
            <v>66</v>
          </cell>
          <cell r="H6739" t="str">
            <v xml:space="preserve">1     </v>
          </cell>
          <cell r="I6739" t="str">
            <v>No</v>
          </cell>
        </row>
        <row r="6740">
          <cell r="A6740" t="str">
            <v>05-123-21995</v>
          </cell>
          <cell r="B6740" t="str">
            <v>2/16/2022</v>
          </cell>
          <cell r="C6740" t="str">
            <v>Form 17</v>
          </cell>
          <cell r="D6740" t="str">
            <v xml:space="preserve">KERR MCGEE OIL &amp;amp; GAS ONSHORE LP                   </v>
          </cell>
          <cell r="E6740" t="str">
            <v>47120</v>
          </cell>
          <cell r="F6740" t="str">
            <v>WELD                                123 NESW 18 2N65W 6</v>
          </cell>
          <cell r="G6740" t="str">
            <v>75</v>
          </cell>
          <cell r="H6740" t="str">
            <v xml:space="preserve">1     </v>
          </cell>
          <cell r="I6740" t="str">
            <v>Yes</v>
          </cell>
        </row>
        <row r="6741">
          <cell r="A6741" t="str">
            <v>05-123-21997</v>
          </cell>
          <cell r="B6741" t="str">
            <v>4/20/2021</v>
          </cell>
          <cell r="C6741" t="str">
            <v>Form 17</v>
          </cell>
          <cell r="D6741" t="str">
            <v xml:space="preserve">NOBLE ENERGY INC                                  </v>
          </cell>
          <cell r="E6741" t="str">
            <v>100322</v>
          </cell>
          <cell r="F6741" t="str">
            <v>WELD                                123 NWSE 15 6N65W 6</v>
          </cell>
          <cell r="G6741" t="str">
            <v>19</v>
          </cell>
          <cell r="H6741" t="str">
            <v xml:space="preserve">0     </v>
          </cell>
          <cell r="I6741" t="str">
            <v>No</v>
          </cell>
        </row>
        <row r="6742">
          <cell r="A6742" t="str">
            <v>05-123-21997</v>
          </cell>
          <cell r="B6742" t="str">
            <v>10/12/2021</v>
          </cell>
          <cell r="C6742" t="str">
            <v>Form 17</v>
          </cell>
          <cell r="D6742" t="str">
            <v xml:space="preserve">NOBLE ENERGY INC                                  </v>
          </cell>
          <cell r="E6742" t="str">
            <v>100322</v>
          </cell>
          <cell r="F6742" t="str">
            <v>WELD                                123 NWSE 15 6N65W 6</v>
          </cell>
          <cell r="G6742" t="str">
            <v>8</v>
          </cell>
          <cell r="H6742" t="str">
            <v xml:space="preserve">0     </v>
          </cell>
          <cell r="I6742" t="str">
            <v>No</v>
          </cell>
        </row>
        <row r="6743">
          <cell r="A6743" t="str">
            <v>05-123-21997</v>
          </cell>
          <cell r="B6743" t="str">
            <v>12/8/2021</v>
          </cell>
          <cell r="C6743" t="str">
            <v>Form 17</v>
          </cell>
          <cell r="D6743" t="str">
            <v xml:space="preserve">NOBLE ENERGY INC                                  </v>
          </cell>
          <cell r="E6743" t="str">
            <v>100322</v>
          </cell>
          <cell r="F6743" t="str">
            <v>WELD                                123 NWSE 15 6N65W 6</v>
          </cell>
          <cell r="G6743" t="str">
            <v>6</v>
          </cell>
          <cell r="H6743" t="str">
            <v xml:space="preserve">0     </v>
          </cell>
          <cell r="I6743" t="str">
            <v>No</v>
          </cell>
        </row>
        <row r="6744">
          <cell r="A6744" t="str">
            <v>05-123-22001</v>
          </cell>
          <cell r="B6744" t="str">
            <v>3/25/2021</v>
          </cell>
          <cell r="C6744" t="str">
            <v>Full</v>
          </cell>
          <cell r="D6744" t="str">
            <v>KERR MCGEE OIL &amp;amp; GAS ONSHORE LP</v>
          </cell>
          <cell r="E6744" t="str">
            <v>47120</v>
          </cell>
          <cell r="F6744" t="str">
            <v>WELD                                123 NWSE 1 2N66W 6</v>
          </cell>
          <cell r="G6744" t="str">
            <v>1</v>
          </cell>
          <cell r="I6744" t="str">
            <v>No</v>
          </cell>
        </row>
        <row r="6745">
          <cell r="A6745" t="str">
            <v>05-123-22003</v>
          </cell>
          <cell r="B6745" t="str">
            <v>3/5/2021</v>
          </cell>
          <cell r="C6745" t="str">
            <v>Full</v>
          </cell>
          <cell r="D6745" t="str">
            <v>KERR MCGEE OIL &amp;amp; GAS ONSHORE LP</v>
          </cell>
          <cell r="E6745" t="str">
            <v>47120</v>
          </cell>
          <cell r="F6745" t="str">
            <v>WELD                                123 SENW 1 2N66W 6</v>
          </cell>
          <cell r="G6745" t="str">
            <v>1</v>
          </cell>
          <cell r="I6745" t="str">
            <v>No</v>
          </cell>
        </row>
        <row r="6746">
          <cell r="A6746" t="str">
            <v>05-123-22005</v>
          </cell>
          <cell r="B6746" t="str">
            <v>4/21/2021</v>
          </cell>
          <cell r="C6746" t="str">
            <v>Full</v>
          </cell>
          <cell r="D6746" t="str">
            <v>KERR MCGEE OIL &amp;amp; GAS ONSHORE LP</v>
          </cell>
          <cell r="E6746" t="str">
            <v>47120</v>
          </cell>
          <cell r="F6746" t="str">
            <v>WELD                                123 NWSW 11 2N65W 6</v>
          </cell>
          <cell r="G6746" t="str">
            <v>2</v>
          </cell>
          <cell r="I6746" t="str">
            <v>No</v>
          </cell>
        </row>
        <row r="6747">
          <cell r="A6747" t="str">
            <v>05-123-22011</v>
          </cell>
          <cell r="B6747" t="str">
            <v>1/21/2021</v>
          </cell>
          <cell r="C6747" t="str">
            <v>Light</v>
          </cell>
          <cell r="D6747" t="str">
            <v>CRESTONE PEAK RESOURCES OPERATING LLC</v>
          </cell>
          <cell r="E6747" t="str">
            <v>10633</v>
          </cell>
          <cell r="F6747" t="str">
            <v>WELD                                123 SWSW 26 4N65W 6</v>
          </cell>
          <cell r="G6747" t="str">
            <v>0</v>
          </cell>
          <cell r="H6747" t="str">
            <v>0</v>
          </cell>
          <cell r="I6747" t="str">
            <v>No</v>
          </cell>
        </row>
        <row r="6748">
          <cell r="A6748" t="str">
            <v>05-123-22011</v>
          </cell>
          <cell r="B6748" t="str">
            <v>2/16/2022</v>
          </cell>
          <cell r="C6748" t="str">
            <v>Light</v>
          </cell>
          <cell r="D6748" t="str">
            <v>CRESTONE PEAK RESOURCES OPERATING LLC</v>
          </cell>
          <cell r="E6748" t="str">
            <v>10633</v>
          </cell>
          <cell r="F6748" t="str">
            <v>WELD                                123 SWSW 26 4N65W 6</v>
          </cell>
          <cell r="G6748" t="str">
            <v>16</v>
          </cell>
          <cell r="H6748" t="str">
            <v>0</v>
          </cell>
          <cell r="I6748" t="str">
            <v>No</v>
          </cell>
        </row>
        <row r="6749">
          <cell r="A6749" t="str">
            <v>05-123-22012</v>
          </cell>
          <cell r="B6749" t="str">
            <v>1/15/2021</v>
          </cell>
          <cell r="C6749" t="str">
            <v>Light</v>
          </cell>
          <cell r="D6749" t="str">
            <v>CRESTONE PEAK RESOURCES OPERATING LLC</v>
          </cell>
          <cell r="E6749" t="str">
            <v>10633</v>
          </cell>
          <cell r="F6749" t="str">
            <v>WELD                                123 SWSE 15 4N65W 6</v>
          </cell>
          <cell r="G6749" t="str">
            <v>18</v>
          </cell>
          <cell r="H6749" t="str">
            <v>0</v>
          </cell>
          <cell r="I6749" t="str">
            <v>No</v>
          </cell>
        </row>
        <row r="6750">
          <cell r="A6750" t="str">
            <v>05-123-22012</v>
          </cell>
          <cell r="B6750" t="str">
            <v>2/16/2022</v>
          </cell>
          <cell r="C6750" t="str">
            <v>Light</v>
          </cell>
          <cell r="D6750" t="str">
            <v>CRESTONE PEAK RESOURCES OPERATING LLC</v>
          </cell>
          <cell r="E6750" t="str">
            <v>10633</v>
          </cell>
          <cell r="F6750" t="str">
            <v>WELD                                123 SWSE 15 4N65W 6</v>
          </cell>
          <cell r="G6750" t="str">
            <v>17</v>
          </cell>
          <cell r="H6750" t="str">
            <v>0</v>
          </cell>
          <cell r="I6750" t="str">
            <v>No</v>
          </cell>
        </row>
        <row r="6751">
          <cell r="A6751" t="str">
            <v>05-123-22013</v>
          </cell>
          <cell r="B6751" t="str">
            <v>1/11/2021</v>
          </cell>
          <cell r="C6751" t="str">
            <v>Light</v>
          </cell>
          <cell r="D6751" t="str">
            <v>CRESTONE PEAK RESOURCES OPERATING LLC</v>
          </cell>
          <cell r="E6751" t="str">
            <v>10633</v>
          </cell>
          <cell r="F6751" t="str">
            <v>WELD                                123 NESE 3 3N65W 6</v>
          </cell>
          <cell r="G6751" t="str">
            <v>13</v>
          </cell>
          <cell r="H6751" t="str">
            <v>0</v>
          </cell>
          <cell r="I6751" t="str">
            <v>No</v>
          </cell>
        </row>
        <row r="6752">
          <cell r="A6752" t="str">
            <v>05-123-22015</v>
          </cell>
          <cell r="B6752" t="str">
            <v>8/13/2021</v>
          </cell>
          <cell r="C6752" t="str">
            <v>Light</v>
          </cell>
          <cell r="D6752" t="str">
            <v>CRESTONE PEAK RESOURCES OPERATING LLC</v>
          </cell>
          <cell r="E6752" t="str">
            <v>10633</v>
          </cell>
          <cell r="F6752" t="str">
            <v>ERIE / WELD                                123 NENW 7 1N68W 6</v>
          </cell>
          <cell r="G6752" t="str">
            <v>0</v>
          </cell>
          <cell r="H6752" t="str">
            <v>0</v>
          </cell>
          <cell r="I6752" t="str">
            <v>No</v>
          </cell>
        </row>
        <row r="6753">
          <cell r="A6753" t="str">
            <v>05-123-22016</v>
          </cell>
          <cell r="B6753" t="str">
            <v>9/3/2021</v>
          </cell>
          <cell r="C6753" t="str">
            <v>Light</v>
          </cell>
          <cell r="D6753" t="str">
            <v>CRESTONE PEAK RESOURCES OPERATING LLC</v>
          </cell>
          <cell r="E6753" t="str">
            <v>10633</v>
          </cell>
          <cell r="F6753" t="str">
            <v>WELD                                123 SWSW 32 3N67W 6</v>
          </cell>
          <cell r="G6753" t="str">
            <v>30</v>
          </cell>
          <cell r="H6753" t="str">
            <v>0</v>
          </cell>
          <cell r="I6753" t="str">
            <v>No</v>
          </cell>
        </row>
        <row r="6754">
          <cell r="A6754" t="str">
            <v>05-123-22017</v>
          </cell>
          <cell r="B6754" t="str">
            <v>10/13/2021</v>
          </cell>
          <cell r="C6754" t="str">
            <v>Full</v>
          </cell>
          <cell r="D6754" t="str">
            <v xml:space="preserve">KP KAUFFMAN COMPANY INC                           </v>
          </cell>
          <cell r="E6754" t="str">
            <v>46290</v>
          </cell>
          <cell r="F6754" t="str">
            <v>WELD                                123 NENE 21 1N66W 6</v>
          </cell>
          <cell r="I6754" t="str">
            <v>No</v>
          </cell>
        </row>
        <row r="6755">
          <cell r="A6755" t="str">
            <v>05-123-22018</v>
          </cell>
          <cell r="B6755" t="str">
            <v>3/9/2021</v>
          </cell>
          <cell r="C6755" t="str">
            <v>Form 17</v>
          </cell>
          <cell r="D6755" t="str">
            <v xml:space="preserve">NOBLE ENERGY INC                                  </v>
          </cell>
          <cell r="E6755" t="str">
            <v>100322</v>
          </cell>
          <cell r="F6755" t="str">
            <v>EVANS / WELD                                123 SENW 2 4N66W 6</v>
          </cell>
          <cell r="G6755" t="str">
            <v>30</v>
          </cell>
          <cell r="H6755" t="str">
            <v xml:space="preserve">0     </v>
          </cell>
          <cell r="I6755" t="str">
            <v>No</v>
          </cell>
        </row>
        <row r="6756">
          <cell r="A6756" t="str">
            <v>05-123-22020</v>
          </cell>
          <cell r="B6756" t="str">
            <v>9/22/2021</v>
          </cell>
          <cell r="C6756" t="str">
            <v>Light</v>
          </cell>
          <cell r="D6756" t="str">
            <v>HIGHPOINT OPERATING CORPORATION</v>
          </cell>
          <cell r="E6756" t="str">
            <v>10071</v>
          </cell>
          <cell r="F6756" t="str">
            <v>WELD                                123 SENE 32 5N63W 6</v>
          </cell>
          <cell r="G6756" t="str">
            <v>0</v>
          </cell>
          <cell r="H6756" t="str">
            <v>0</v>
          </cell>
          <cell r="I6756" t="str">
            <v>No</v>
          </cell>
        </row>
        <row r="6757">
          <cell r="A6757" t="str">
            <v>05-123-22020</v>
          </cell>
          <cell r="B6757" t="str">
            <v>1/31/2022</v>
          </cell>
          <cell r="C6757" t="str">
            <v>Light</v>
          </cell>
          <cell r="D6757" t="str">
            <v>HIGHPOINT OPERATING CORPORATION</v>
          </cell>
          <cell r="E6757" t="str">
            <v>10071</v>
          </cell>
          <cell r="F6757" t="str">
            <v>WELD                                123 SENE 32 5N63W 6</v>
          </cell>
          <cell r="G6757" t="str">
            <v>0</v>
          </cell>
          <cell r="H6757" t="str">
            <v>0</v>
          </cell>
          <cell r="I6757" t="str">
            <v>No</v>
          </cell>
        </row>
        <row r="6758">
          <cell r="A6758" t="str">
            <v>05-123-22021</v>
          </cell>
          <cell r="B6758" t="str">
            <v>9/24/2021</v>
          </cell>
          <cell r="C6758" t="str">
            <v>Light</v>
          </cell>
          <cell r="D6758" t="str">
            <v>HIGHPOINT OPERATING CORPORATION</v>
          </cell>
          <cell r="E6758" t="str">
            <v>10071</v>
          </cell>
          <cell r="F6758" t="str">
            <v>WELD                                123 NENE 32 5N63W 6</v>
          </cell>
          <cell r="G6758" t="str">
            <v>0</v>
          </cell>
          <cell r="H6758" t="str">
            <v>0</v>
          </cell>
          <cell r="I6758" t="str">
            <v>No</v>
          </cell>
        </row>
        <row r="6759">
          <cell r="A6759" t="str">
            <v>05-123-22021</v>
          </cell>
          <cell r="B6759" t="str">
            <v>1/24/2022</v>
          </cell>
          <cell r="C6759" t="str">
            <v>Light</v>
          </cell>
          <cell r="D6759" t="str">
            <v>HIGHPOINT OPERATING CORPORATION</v>
          </cell>
          <cell r="E6759" t="str">
            <v>10071</v>
          </cell>
          <cell r="F6759" t="str">
            <v>WELD                                123 NENE 32 5N63W 6</v>
          </cell>
          <cell r="G6759" t="str">
            <v>0</v>
          </cell>
          <cell r="H6759" t="str">
            <v>0</v>
          </cell>
          <cell r="I6759" t="str">
            <v>No</v>
          </cell>
        </row>
        <row r="6760">
          <cell r="A6760" t="str">
            <v>05-123-22022</v>
          </cell>
          <cell r="B6760" t="str">
            <v>3/10/2021</v>
          </cell>
          <cell r="C6760" t="str">
            <v>LIGHT</v>
          </cell>
          <cell r="D6760" t="str">
            <v>NOBLE ENERGY INC</v>
          </cell>
          <cell r="E6760" t="str">
            <v>100322</v>
          </cell>
          <cell r="F6760" t="str">
            <v>WELD                                123 NESW 22 6N64W 6</v>
          </cell>
          <cell r="G6760" t="str">
            <v>0</v>
          </cell>
          <cell r="H6760" t="str">
            <v>0</v>
          </cell>
          <cell r="I6760" t="str">
            <v>No</v>
          </cell>
        </row>
        <row r="6761">
          <cell r="A6761" t="str">
            <v>05-123-22027</v>
          </cell>
          <cell r="B6761" t="str">
            <v>8/16/2021</v>
          </cell>
          <cell r="C6761" t="str">
            <v>Full</v>
          </cell>
          <cell r="D6761" t="str">
            <v>KERR MCGEE OIL &amp;amp; GAS ONSHORE LP</v>
          </cell>
          <cell r="E6761" t="str">
            <v>47120</v>
          </cell>
          <cell r="F6761" t="str">
            <v>FORT LUPTON / WELD                                123 SWNW 18 2N66W 6</v>
          </cell>
          <cell r="G6761" t="str">
            <v>8</v>
          </cell>
          <cell r="I6761" t="str">
            <v>No</v>
          </cell>
        </row>
        <row r="6762">
          <cell r="A6762" t="str">
            <v>05-123-22031</v>
          </cell>
          <cell r="B6762" t="str">
            <v>4/13/2021</v>
          </cell>
          <cell r="C6762" t="str">
            <v>Full</v>
          </cell>
          <cell r="D6762" t="str">
            <v>PDC ENERGY INC</v>
          </cell>
          <cell r="E6762" t="str">
            <v>69175</v>
          </cell>
          <cell r="F6762" t="str">
            <v>WELD                                123 NESE 16 6N65W 6</v>
          </cell>
          <cell r="G6762" t="str">
            <v>0</v>
          </cell>
          <cell r="H6762" t="str">
            <v>0</v>
          </cell>
          <cell r="I6762" t="str">
            <v>No</v>
          </cell>
        </row>
        <row r="6763">
          <cell r="A6763" t="str">
            <v>05-123-22035</v>
          </cell>
          <cell r="B6763" t="str">
            <v>7/15/2021</v>
          </cell>
          <cell r="C6763" t="str">
            <v>Full</v>
          </cell>
          <cell r="D6763" t="str">
            <v>PDC ENERGY INC</v>
          </cell>
          <cell r="E6763" t="str">
            <v>69175</v>
          </cell>
          <cell r="F6763" t="str">
            <v>WELD                                123 SWNE 3 5N64W 6</v>
          </cell>
          <cell r="G6763" t="str">
            <v>2</v>
          </cell>
          <cell r="H6763" t="str">
            <v>0</v>
          </cell>
          <cell r="I6763" t="str">
            <v>No</v>
          </cell>
        </row>
        <row r="6764">
          <cell r="A6764" t="str">
            <v>05-123-22035</v>
          </cell>
          <cell r="B6764" t="str">
            <v>2/1/2022</v>
          </cell>
          <cell r="C6764" t="str">
            <v>Form 17</v>
          </cell>
          <cell r="D6764" t="str">
            <v xml:space="preserve">PDC ENERGY INC                                    </v>
          </cell>
          <cell r="E6764" t="str">
            <v>69175</v>
          </cell>
          <cell r="F6764" t="str">
            <v>WELD                                123 SWNE 3 5N64W 6</v>
          </cell>
          <cell r="G6764" t="str">
            <v>0</v>
          </cell>
          <cell r="H6764" t="str">
            <v xml:space="preserve">0     </v>
          </cell>
          <cell r="I6764" t="str">
            <v>No</v>
          </cell>
        </row>
        <row r="6765">
          <cell r="A6765" t="str">
            <v>05-123-22036</v>
          </cell>
          <cell r="B6765" t="str">
            <v>10/6/2021</v>
          </cell>
          <cell r="C6765" t="str">
            <v>Full</v>
          </cell>
          <cell r="D6765" t="str">
            <v>KERR MCGEE OIL &amp;amp; GAS ONSHORE LP</v>
          </cell>
          <cell r="E6765" t="str">
            <v>47120</v>
          </cell>
          <cell r="F6765" t="str">
            <v>WELD                                123 NESW 4 2N65W 6</v>
          </cell>
          <cell r="G6765" t="str">
            <v>1</v>
          </cell>
          <cell r="I6765" t="str">
            <v>No</v>
          </cell>
        </row>
        <row r="6766">
          <cell r="A6766" t="str">
            <v>05-123-22037</v>
          </cell>
          <cell r="B6766" t="str">
            <v>4/22/2021</v>
          </cell>
          <cell r="C6766" t="str">
            <v>Full</v>
          </cell>
          <cell r="D6766" t="str">
            <v>KERR MCGEE OIL &amp;amp; GAS ONSHORE LP</v>
          </cell>
          <cell r="E6766" t="str">
            <v>47120</v>
          </cell>
          <cell r="F6766" t="str">
            <v>WELD                                123 NWNW 11 2N65W 6</v>
          </cell>
          <cell r="G6766" t="str">
            <v>2</v>
          </cell>
          <cell r="I6766" t="str">
            <v>No</v>
          </cell>
        </row>
        <row r="6767">
          <cell r="A6767" t="str">
            <v>05-123-22038</v>
          </cell>
          <cell r="B6767" t="str">
            <v>2/22/2021</v>
          </cell>
          <cell r="C6767" t="str">
            <v>Full</v>
          </cell>
          <cell r="D6767" t="str">
            <v>KERR MCGEE OIL &amp;amp; GAS ONSHORE LP</v>
          </cell>
          <cell r="E6767" t="str">
            <v>47120</v>
          </cell>
          <cell r="F6767" t="str">
            <v>WELD                                123 SESW 5 2N66W 6</v>
          </cell>
          <cell r="G6767" t="str">
            <v>1</v>
          </cell>
          <cell r="I6767" t="str">
            <v>No</v>
          </cell>
        </row>
        <row r="6768">
          <cell r="A6768" t="str">
            <v>05-123-22038</v>
          </cell>
          <cell r="B6768" t="str">
            <v>2/28/2022</v>
          </cell>
          <cell r="C6768" t="str">
            <v>Full</v>
          </cell>
          <cell r="D6768" t="str">
            <v>KERR MCGEE OIL &amp;amp; GAS ONSHORE LP</v>
          </cell>
          <cell r="E6768" t="str">
            <v>47120</v>
          </cell>
          <cell r="F6768" t="str">
            <v>WELD                                123 SESW 5 2N66W 6</v>
          </cell>
          <cell r="G6768" t="str">
            <v>2</v>
          </cell>
          <cell r="I6768" t="str">
            <v>No</v>
          </cell>
        </row>
        <row r="6769">
          <cell r="A6769" t="str">
            <v>05-123-22039</v>
          </cell>
          <cell r="B6769" t="str">
            <v>10/21/2021</v>
          </cell>
          <cell r="C6769" t="str">
            <v>Full</v>
          </cell>
          <cell r="D6769" t="str">
            <v>KERR MCGEE OIL &amp;amp; GAS ONSHORE LP</v>
          </cell>
          <cell r="E6769" t="str">
            <v>47120</v>
          </cell>
          <cell r="F6769" t="str">
            <v>WELD                                123 NWSW 19 2N65W 6</v>
          </cell>
          <cell r="G6769" t="str">
            <v>1</v>
          </cell>
          <cell r="I6769" t="str">
            <v>No</v>
          </cell>
        </row>
        <row r="6770">
          <cell r="A6770" t="str">
            <v>05-123-22040</v>
          </cell>
          <cell r="B6770" t="str">
            <v>5/27/2021</v>
          </cell>
          <cell r="C6770" t="str">
            <v>Full</v>
          </cell>
          <cell r="D6770" t="str">
            <v>KERR MCGEE OIL &amp;amp; GAS ONSHORE LP</v>
          </cell>
          <cell r="E6770" t="str">
            <v>47120</v>
          </cell>
          <cell r="F6770" t="str">
            <v>WELD                                123 NESW 20 2N65W 6</v>
          </cell>
          <cell r="G6770" t="str">
            <v>5</v>
          </cell>
          <cell r="I6770" t="str">
            <v>No</v>
          </cell>
        </row>
        <row r="6771">
          <cell r="A6771" t="str">
            <v>05-123-22042</v>
          </cell>
          <cell r="B6771" t="str">
            <v>4/1/2021</v>
          </cell>
          <cell r="C6771" t="str">
            <v>Full</v>
          </cell>
          <cell r="D6771" t="str">
            <v>KERR MCGEE OIL &amp;amp; GAS ONSHORE LP</v>
          </cell>
          <cell r="E6771" t="str">
            <v>47120</v>
          </cell>
          <cell r="F6771" t="str">
            <v>WELD                                123 SESW 9 2N66W 6</v>
          </cell>
          <cell r="G6771" t="str">
            <v>0</v>
          </cell>
          <cell r="I6771" t="str">
            <v>No</v>
          </cell>
        </row>
        <row r="6772">
          <cell r="A6772" t="str">
            <v>05-123-22043</v>
          </cell>
          <cell r="B6772" t="str">
            <v>11/16/2021</v>
          </cell>
          <cell r="C6772" t="str">
            <v>Full</v>
          </cell>
          <cell r="D6772" t="str">
            <v>KERR MCGEE OIL &amp;amp; GAS ONSHORE LP</v>
          </cell>
          <cell r="E6772" t="str">
            <v>47120</v>
          </cell>
          <cell r="F6772" t="str">
            <v>WELD                                123 SWNE 18 2N66W 6</v>
          </cell>
          <cell r="G6772" t="str">
            <v>12</v>
          </cell>
          <cell r="I6772" t="str">
            <v>No</v>
          </cell>
        </row>
        <row r="6773">
          <cell r="A6773" t="str">
            <v>05-123-22044</v>
          </cell>
          <cell r="B6773" t="str">
            <v>4/2/2021</v>
          </cell>
          <cell r="C6773" t="str">
            <v>Full</v>
          </cell>
          <cell r="D6773" t="str">
            <v>KERR MCGEE OIL &amp;amp; GAS ONSHORE LP</v>
          </cell>
          <cell r="E6773" t="str">
            <v>47120</v>
          </cell>
          <cell r="F6773" t="str">
            <v>WELD                                123 NWSW 9 2N66W 6</v>
          </cell>
          <cell r="G6773" t="str">
            <v>0</v>
          </cell>
          <cell r="I6773" t="str">
            <v>No</v>
          </cell>
        </row>
        <row r="6774">
          <cell r="A6774" t="str">
            <v>05-123-22045</v>
          </cell>
          <cell r="B6774" t="str">
            <v>1/6/2021</v>
          </cell>
          <cell r="C6774" t="str">
            <v>Light</v>
          </cell>
          <cell r="D6774" t="str">
            <v>CRESTONE PEAK RESOURCES OPERATING LLC</v>
          </cell>
          <cell r="E6774" t="str">
            <v>10633</v>
          </cell>
          <cell r="F6774" t="str">
            <v>WELD                                123 SWSW 3 3N65W 6</v>
          </cell>
          <cell r="G6774" t="str">
            <v>0</v>
          </cell>
          <cell r="H6774" t="str">
            <v>0</v>
          </cell>
          <cell r="I6774" t="str">
            <v>No</v>
          </cell>
        </row>
        <row r="6775">
          <cell r="A6775" t="str">
            <v>05-123-22049</v>
          </cell>
          <cell r="B6775" t="str">
            <v>5/13/2021</v>
          </cell>
          <cell r="C6775" t="str">
            <v>Light</v>
          </cell>
          <cell r="D6775" t="str">
            <v>NOBLE ENERGY INC</v>
          </cell>
          <cell r="E6775" t="str">
            <v>100322</v>
          </cell>
          <cell r="F6775" t="str">
            <v>KEENESBURG / WELD                                123 NESW 28 2N64W 6</v>
          </cell>
          <cell r="G6775" t="str">
            <v>0</v>
          </cell>
          <cell r="H6775" t="str">
            <v>0</v>
          </cell>
          <cell r="I6775" t="str">
            <v>No</v>
          </cell>
        </row>
        <row r="6776">
          <cell r="A6776" t="str">
            <v>05-123-22051</v>
          </cell>
          <cell r="B6776" t="str">
            <v>8/2/2021</v>
          </cell>
          <cell r="C6776" t="str">
            <v>LIGHT</v>
          </cell>
          <cell r="D6776" t="str">
            <v>NOBLE ENERGY INC</v>
          </cell>
          <cell r="E6776" t="str">
            <v>100322</v>
          </cell>
          <cell r="F6776" t="str">
            <v>WELD                                123 SENW 5 4N64W 6</v>
          </cell>
          <cell r="G6776" t="str">
            <v>0</v>
          </cell>
          <cell r="H6776" t="str">
            <v>0</v>
          </cell>
          <cell r="I6776" t="str">
            <v>No</v>
          </cell>
        </row>
        <row r="6777">
          <cell r="A6777" t="str">
            <v>05-123-22054</v>
          </cell>
          <cell r="B6777" t="str">
            <v>3/28/2021</v>
          </cell>
          <cell r="C6777" t="str">
            <v>Full</v>
          </cell>
          <cell r="D6777" t="str">
            <v>PDC ENERGY INC</v>
          </cell>
          <cell r="E6777" t="str">
            <v>69175</v>
          </cell>
          <cell r="F6777" t="str">
            <v>WELD                                123 CNE 29 4N66W 6</v>
          </cell>
          <cell r="G6777" t="str">
            <v>3</v>
          </cell>
          <cell r="H6777" t="str">
            <v>1</v>
          </cell>
          <cell r="I6777" t="str">
            <v>No</v>
          </cell>
        </row>
        <row r="6778">
          <cell r="A6778" t="str">
            <v>05-123-22054</v>
          </cell>
          <cell r="B6778" t="str">
            <v>1/24/2022</v>
          </cell>
          <cell r="C6778" t="str">
            <v>Full</v>
          </cell>
          <cell r="D6778" t="str">
            <v>PDC ENERGY INC</v>
          </cell>
          <cell r="E6778" t="str">
            <v>69175</v>
          </cell>
          <cell r="F6778" t="str">
            <v>WELD                                123 CNE 29 4N66W 6</v>
          </cell>
          <cell r="G6778" t="str">
            <v>0</v>
          </cell>
          <cell r="H6778" t="str">
            <v>0</v>
          </cell>
          <cell r="I6778" t="str">
            <v>No</v>
          </cell>
        </row>
        <row r="6779">
          <cell r="A6779" t="str">
            <v>05-123-22056</v>
          </cell>
          <cell r="B6779" t="str">
            <v>6/15/2021</v>
          </cell>
          <cell r="C6779" t="str">
            <v>Full</v>
          </cell>
          <cell r="D6779" t="str">
            <v>KERR MCGEE OIL &amp;amp; GAS ONSHORE LP</v>
          </cell>
          <cell r="E6779" t="str">
            <v>47120</v>
          </cell>
          <cell r="F6779" t="str">
            <v>WELD                                123 SENW 13 2N66W 6</v>
          </cell>
          <cell r="G6779" t="str">
            <v>0</v>
          </cell>
          <cell r="I6779" t="str">
            <v>No</v>
          </cell>
        </row>
        <row r="6780">
          <cell r="A6780" t="str">
            <v>05-123-22057</v>
          </cell>
          <cell r="B6780" t="str">
            <v>1/12/2021</v>
          </cell>
          <cell r="C6780" t="str">
            <v>Light</v>
          </cell>
          <cell r="D6780" t="str">
            <v>CRESTONE PEAK RESOURCES OPERATING LLC</v>
          </cell>
          <cell r="E6780" t="str">
            <v>10633</v>
          </cell>
          <cell r="F6780" t="str">
            <v>WELD                                123 SESW 4 3N65W 6</v>
          </cell>
          <cell r="G6780" t="str">
            <v>0</v>
          </cell>
          <cell r="H6780" t="str">
            <v>0</v>
          </cell>
          <cell r="I6780" t="str">
            <v>No</v>
          </cell>
        </row>
        <row r="6781">
          <cell r="A6781" t="str">
            <v>05-123-22057</v>
          </cell>
          <cell r="B6781" t="str">
            <v>1/18/2022</v>
          </cell>
          <cell r="C6781" t="str">
            <v>Light</v>
          </cell>
          <cell r="D6781" t="str">
            <v>CRESTONE PEAK RESOURCES OPERATING LLC</v>
          </cell>
          <cell r="E6781" t="str">
            <v>10633</v>
          </cell>
          <cell r="F6781" t="str">
            <v>WELD                                123 SESW 4 3N65W 6</v>
          </cell>
          <cell r="G6781" t="str">
            <v>0</v>
          </cell>
          <cell r="H6781" t="str">
            <v>0</v>
          </cell>
          <cell r="I6781" t="str">
            <v>No</v>
          </cell>
        </row>
        <row r="6782">
          <cell r="A6782" t="str">
            <v>05-123-22058</v>
          </cell>
          <cell r="B6782" t="str">
            <v>4/27/2021</v>
          </cell>
          <cell r="C6782" t="str">
            <v>Light</v>
          </cell>
          <cell r="D6782" t="str">
            <v>CRESTONE PEAK RESOURCES OPERATING LLC</v>
          </cell>
          <cell r="E6782" t="str">
            <v>10633</v>
          </cell>
          <cell r="F6782" t="str">
            <v>WELD                                123 SESW 4 3N65W 6</v>
          </cell>
          <cell r="G6782" t="str">
            <v>8</v>
          </cell>
          <cell r="H6782" t="str">
            <v>0</v>
          </cell>
          <cell r="I6782" t="str">
            <v>No</v>
          </cell>
        </row>
        <row r="6783">
          <cell r="A6783" t="str">
            <v>05-123-22059</v>
          </cell>
          <cell r="B6783" t="str">
            <v>1/12/2021</v>
          </cell>
          <cell r="C6783" t="str">
            <v>Light</v>
          </cell>
          <cell r="D6783" t="str">
            <v>CRESTONE PEAK RESOURCES OPERATING LLC</v>
          </cell>
          <cell r="E6783" t="str">
            <v>10633</v>
          </cell>
          <cell r="F6783" t="str">
            <v>WELD                                123 SESW 4 3N65W 6</v>
          </cell>
          <cell r="G6783" t="str">
            <v>0</v>
          </cell>
          <cell r="H6783" t="str">
            <v>0</v>
          </cell>
          <cell r="I6783" t="str">
            <v>No</v>
          </cell>
        </row>
        <row r="6784">
          <cell r="A6784" t="str">
            <v>05-123-22059</v>
          </cell>
          <cell r="B6784" t="str">
            <v>1/18/2022</v>
          </cell>
          <cell r="C6784" t="str">
            <v>Light</v>
          </cell>
          <cell r="D6784" t="str">
            <v>CRESTONE PEAK RESOURCES OPERATING LLC</v>
          </cell>
          <cell r="E6784" t="str">
            <v>10633</v>
          </cell>
          <cell r="F6784" t="str">
            <v>WELD                                123 SESW 4 3N65W 6</v>
          </cell>
          <cell r="G6784" t="str">
            <v>0</v>
          </cell>
          <cell r="H6784" t="str">
            <v>0</v>
          </cell>
          <cell r="I6784" t="str">
            <v>No</v>
          </cell>
        </row>
        <row r="6785">
          <cell r="A6785" t="str">
            <v>05-123-22060</v>
          </cell>
          <cell r="B6785" t="str">
            <v>4/27/2021</v>
          </cell>
          <cell r="C6785" t="str">
            <v>Light</v>
          </cell>
          <cell r="D6785" t="str">
            <v>CRESTONE PEAK RESOURCES OPERATING LLC</v>
          </cell>
          <cell r="E6785" t="str">
            <v>10633</v>
          </cell>
          <cell r="F6785" t="str">
            <v>WELD                                123 SESW 4 3N65W 6</v>
          </cell>
          <cell r="G6785" t="str">
            <v>0</v>
          </cell>
          <cell r="H6785" t="str">
            <v>0</v>
          </cell>
          <cell r="I6785" t="str">
            <v>No</v>
          </cell>
        </row>
        <row r="6786">
          <cell r="A6786" t="str">
            <v>05-123-22061</v>
          </cell>
          <cell r="B6786" t="str">
            <v>1/12/2021</v>
          </cell>
          <cell r="C6786" t="str">
            <v>Light</v>
          </cell>
          <cell r="D6786" t="str">
            <v>CRESTONE PEAK RESOURCES OPERATING LLC</v>
          </cell>
          <cell r="E6786" t="str">
            <v>10633</v>
          </cell>
          <cell r="F6786" t="str">
            <v>WELD                                123 SESW 4 3N65W 6</v>
          </cell>
          <cell r="G6786" t="str">
            <v>0</v>
          </cell>
          <cell r="H6786" t="str">
            <v>0</v>
          </cell>
          <cell r="I6786" t="str">
            <v>No</v>
          </cell>
        </row>
        <row r="6787">
          <cell r="A6787" t="str">
            <v>05-123-22062</v>
          </cell>
          <cell r="B6787" t="str">
            <v>9/24/2021</v>
          </cell>
          <cell r="C6787" t="str">
            <v>Light</v>
          </cell>
          <cell r="D6787" t="str">
            <v>HIGHPOINT OPERATING CORPORATION</v>
          </cell>
          <cell r="E6787" t="str">
            <v>10071</v>
          </cell>
          <cell r="F6787" t="str">
            <v>WELD                                123 NWNE 32 5N63W 6</v>
          </cell>
          <cell r="G6787" t="str">
            <v>0</v>
          </cell>
          <cell r="H6787" t="str">
            <v>0</v>
          </cell>
          <cell r="I6787" t="str">
            <v>No</v>
          </cell>
        </row>
        <row r="6788">
          <cell r="A6788" t="str">
            <v>05-123-22062</v>
          </cell>
          <cell r="B6788" t="str">
            <v>1/24/2022</v>
          </cell>
          <cell r="C6788" t="str">
            <v>Light</v>
          </cell>
          <cell r="D6788" t="str">
            <v>HIGHPOINT OPERATING CORPORATION</v>
          </cell>
          <cell r="E6788" t="str">
            <v>10071</v>
          </cell>
          <cell r="F6788" t="str">
            <v>WELD                                123 NWNE 32 5N63W 6</v>
          </cell>
          <cell r="G6788" t="str">
            <v>0</v>
          </cell>
          <cell r="H6788" t="str">
            <v>0</v>
          </cell>
          <cell r="I6788" t="str">
            <v>No</v>
          </cell>
        </row>
        <row r="6789">
          <cell r="A6789" t="str">
            <v>05-123-22063</v>
          </cell>
          <cell r="B6789" t="str">
            <v>8/31/2021</v>
          </cell>
          <cell r="C6789" t="str">
            <v>Light</v>
          </cell>
          <cell r="D6789" t="str">
            <v>HIGHPOINT OPERATING CORPORATION</v>
          </cell>
          <cell r="E6789" t="str">
            <v>10071</v>
          </cell>
          <cell r="F6789" t="str">
            <v>WELD                                123 NENW 32 5N63W 6</v>
          </cell>
          <cell r="G6789" t="str">
            <v>0</v>
          </cell>
          <cell r="H6789" t="str">
            <v>0</v>
          </cell>
          <cell r="I6789" t="str">
            <v>No</v>
          </cell>
        </row>
        <row r="6790">
          <cell r="A6790" t="str">
            <v>05-123-22063</v>
          </cell>
          <cell r="B6790" t="str">
            <v>1/27/2022</v>
          </cell>
          <cell r="C6790" t="str">
            <v>Light</v>
          </cell>
          <cell r="D6790" t="str">
            <v>HIGHPOINT OPERATING CORPORATION</v>
          </cell>
          <cell r="E6790" t="str">
            <v>10071</v>
          </cell>
          <cell r="F6790" t="str">
            <v>WELD                                123 NENW 32 5N63W 6</v>
          </cell>
          <cell r="G6790" t="str">
            <v>12</v>
          </cell>
          <cell r="H6790" t="str">
            <v>0</v>
          </cell>
          <cell r="I6790" t="str">
            <v>No</v>
          </cell>
        </row>
        <row r="6791">
          <cell r="A6791" t="str">
            <v>05-123-22064</v>
          </cell>
          <cell r="B6791" t="str">
            <v>8/31/2021</v>
          </cell>
          <cell r="C6791" t="str">
            <v>Light</v>
          </cell>
          <cell r="D6791" t="str">
            <v>HIGHPOINT OPERATING CORPORATION</v>
          </cell>
          <cell r="E6791" t="str">
            <v>10071</v>
          </cell>
          <cell r="F6791" t="str">
            <v>WELD                                123 SENW 32 5N63W 6</v>
          </cell>
          <cell r="G6791" t="str">
            <v>0</v>
          </cell>
          <cell r="H6791" t="str">
            <v>0</v>
          </cell>
          <cell r="I6791" t="str">
            <v>No</v>
          </cell>
        </row>
        <row r="6792">
          <cell r="A6792" t="str">
            <v>05-123-22064</v>
          </cell>
          <cell r="B6792" t="str">
            <v>1/24/2022</v>
          </cell>
          <cell r="C6792" t="str">
            <v>Light</v>
          </cell>
          <cell r="D6792" t="str">
            <v>HIGHPOINT OPERATING CORPORATION</v>
          </cell>
          <cell r="E6792" t="str">
            <v>10071</v>
          </cell>
          <cell r="F6792" t="str">
            <v>WELD                                123 SENW 32 5N63W 6</v>
          </cell>
          <cell r="G6792" t="str">
            <v>0</v>
          </cell>
          <cell r="H6792" t="str">
            <v>0</v>
          </cell>
          <cell r="I6792" t="str">
            <v>No</v>
          </cell>
        </row>
        <row r="6793">
          <cell r="A6793" t="str">
            <v>05-123-22065</v>
          </cell>
          <cell r="B6793" t="str">
            <v>8/16/2021</v>
          </cell>
          <cell r="C6793" t="str">
            <v>Full</v>
          </cell>
          <cell r="D6793" t="str">
            <v>KERR MCGEE OIL &amp;amp; GAS ONSHORE LP</v>
          </cell>
          <cell r="E6793" t="str">
            <v>47120</v>
          </cell>
          <cell r="F6793" t="str">
            <v>WELD                                123 NESW 13 2N67W 6</v>
          </cell>
          <cell r="G6793" t="str">
            <v>0</v>
          </cell>
          <cell r="I6793" t="str">
            <v>No</v>
          </cell>
        </row>
        <row r="6794">
          <cell r="A6794" t="str">
            <v>05-123-22066</v>
          </cell>
          <cell r="B6794" t="str">
            <v>3/10/2021</v>
          </cell>
          <cell r="C6794" t="str">
            <v>Form 17</v>
          </cell>
          <cell r="D6794" t="str">
            <v xml:space="preserve">KERR MCGEE OIL &amp;amp; GAS ONSHORE LP                   </v>
          </cell>
          <cell r="E6794" t="str">
            <v>47120</v>
          </cell>
          <cell r="F6794" t="str">
            <v>ERIE / WELD                                123 SWNE 21 1N68W 6</v>
          </cell>
          <cell r="G6794" t="str">
            <v>228</v>
          </cell>
          <cell r="H6794" t="str">
            <v xml:space="preserve">26    </v>
          </cell>
          <cell r="I6794" t="str">
            <v>No</v>
          </cell>
        </row>
        <row r="6795">
          <cell r="A6795" t="str">
            <v>05-123-22066</v>
          </cell>
          <cell r="B6795" t="str">
            <v>7/16/2021</v>
          </cell>
          <cell r="C6795" t="str">
            <v>Form 17</v>
          </cell>
          <cell r="D6795" t="str">
            <v xml:space="preserve">KERR MCGEE OIL &amp;amp; GAS ONSHORE LP                   </v>
          </cell>
          <cell r="E6795" t="str">
            <v>47120</v>
          </cell>
          <cell r="F6795" t="str">
            <v>ERIE / WELD                                123 SWNE 21 1N68W 6</v>
          </cell>
          <cell r="G6795" t="str">
            <v>27</v>
          </cell>
          <cell r="H6795" t="str">
            <v xml:space="preserve">1     </v>
          </cell>
          <cell r="I6795" t="str">
            <v>No</v>
          </cell>
        </row>
        <row r="6796">
          <cell r="A6796" t="str">
            <v>05-123-22069</v>
          </cell>
          <cell r="B6796" t="str">
            <v>1/14/2021</v>
          </cell>
          <cell r="C6796" t="str">
            <v>Form 17</v>
          </cell>
          <cell r="D6796" t="str">
            <v xml:space="preserve">PDC ENERGY INC                                    </v>
          </cell>
          <cell r="E6796" t="str">
            <v>69175</v>
          </cell>
          <cell r="F6796" t="str">
            <v>WELD                                123 NENE 17 4N65W 6</v>
          </cell>
          <cell r="G6796" t="str">
            <v>190</v>
          </cell>
          <cell r="H6796" t="str">
            <v xml:space="preserve">155   </v>
          </cell>
          <cell r="I6796" t="str">
            <v>No</v>
          </cell>
        </row>
        <row r="6797">
          <cell r="A6797" t="str">
            <v>05-123-22070</v>
          </cell>
          <cell r="B6797" t="str">
            <v>6/2/2021</v>
          </cell>
          <cell r="C6797" t="str">
            <v>Full</v>
          </cell>
          <cell r="D6797" t="str">
            <v>KERR MCGEE OIL &amp;amp; GAS ONSHORE LP</v>
          </cell>
          <cell r="E6797" t="str">
            <v>47120</v>
          </cell>
          <cell r="F6797" t="str">
            <v>WELD                                123 SENE 16 2N66W 6</v>
          </cell>
          <cell r="G6797" t="str">
            <v>1</v>
          </cell>
          <cell r="I6797" t="str">
            <v>No</v>
          </cell>
        </row>
        <row r="6798">
          <cell r="A6798" t="str">
            <v>05-123-22071</v>
          </cell>
          <cell r="B6798" t="str">
            <v>1/19/2021</v>
          </cell>
          <cell r="C6798" t="str">
            <v>Form 17</v>
          </cell>
          <cell r="D6798" t="str">
            <v xml:space="preserve">KERR MCGEE OIL &amp;amp; GAS ONSHORE LP                   </v>
          </cell>
          <cell r="E6798" t="str">
            <v>47120</v>
          </cell>
          <cell r="F6798" t="str">
            <v>WELD                                123 NWSE 11 2N66W 6</v>
          </cell>
          <cell r="G6798" t="str">
            <v>75</v>
          </cell>
          <cell r="H6798" t="str">
            <v xml:space="preserve">1     </v>
          </cell>
          <cell r="I6798" t="str">
            <v>No</v>
          </cell>
        </row>
        <row r="6799">
          <cell r="A6799" t="str">
            <v>05-123-22073</v>
          </cell>
          <cell r="B6799" t="str">
            <v>4/27/2021</v>
          </cell>
          <cell r="C6799" t="str">
            <v>Form 17</v>
          </cell>
          <cell r="D6799" t="str">
            <v xml:space="preserve">KERR MCGEE OIL &amp;amp; GAS ONSHORE LP                   </v>
          </cell>
          <cell r="E6799" t="str">
            <v>47120</v>
          </cell>
          <cell r="F6799" t="str">
            <v>WELD                                123 SESW 1 2N66W 6</v>
          </cell>
          <cell r="G6799" t="str">
            <v>52</v>
          </cell>
          <cell r="H6799" t="str">
            <v xml:space="preserve">1     </v>
          </cell>
          <cell r="I6799" t="str">
            <v>No</v>
          </cell>
        </row>
        <row r="6800">
          <cell r="A6800" t="str">
            <v>05-123-22074</v>
          </cell>
          <cell r="B6800" t="str">
            <v>2/16/2021</v>
          </cell>
          <cell r="C6800" t="str">
            <v>Full</v>
          </cell>
          <cell r="D6800" t="str">
            <v>KERR MCGEE OIL &amp;amp; GAS ONSHORE LP</v>
          </cell>
          <cell r="E6800" t="str">
            <v>47120</v>
          </cell>
          <cell r="F6800" t="str">
            <v>WELD                                123 NWNW 27 3N66W 6</v>
          </cell>
          <cell r="G6800" t="str">
            <v>0</v>
          </cell>
          <cell r="I6800" t="str">
            <v>No</v>
          </cell>
        </row>
        <row r="6801">
          <cell r="A6801" t="str">
            <v>05-123-22074</v>
          </cell>
          <cell r="B6801" t="str">
            <v>1/6/2022</v>
          </cell>
          <cell r="C6801" t="str">
            <v>Full</v>
          </cell>
          <cell r="D6801" t="str">
            <v>KERR MCGEE OIL &amp;amp; GAS ONSHORE LP</v>
          </cell>
          <cell r="E6801" t="str">
            <v>47120</v>
          </cell>
          <cell r="F6801" t="str">
            <v>WELD                                123 NWNW 27 3N66W 6</v>
          </cell>
          <cell r="G6801" t="str">
            <v>1</v>
          </cell>
          <cell r="I6801" t="str">
            <v>No</v>
          </cell>
        </row>
        <row r="6802">
          <cell r="A6802" t="str">
            <v>05-123-22076</v>
          </cell>
          <cell r="B6802" t="str">
            <v>3/4/2021</v>
          </cell>
          <cell r="C6802" t="str">
            <v>Full</v>
          </cell>
          <cell r="D6802" t="str">
            <v>KERR MCGEE OIL &amp;amp; GAS ONSHORE LP</v>
          </cell>
          <cell r="E6802" t="str">
            <v>47120</v>
          </cell>
          <cell r="F6802" t="str">
            <v>WELD                                123 NWNW 1 2N66W 6</v>
          </cell>
          <cell r="G6802" t="str">
            <v>11</v>
          </cell>
          <cell r="I6802" t="str">
            <v>No</v>
          </cell>
        </row>
        <row r="6803">
          <cell r="A6803" t="str">
            <v>05-123-22076</v>
          </cell>
          <cell r="B6803" t="str">
            <v>2/24/2022</v>
          </cell>
          <cell r="C6803" t="str">
            <v>Full</v>
          </cell>
          <cell r="D6803" t="str">
            <v>KERR MCGEE OIL &amp;amp; GAS ONSHORE LP</v>
          </cell>
          <cell r="E6803" t="str">
            <v>47120</v>
          </cell>
          <cell r="F6803" t="str">
            <v>WELD                                123 NWNW 1 2N66W 6</v>
          </cell>
          <cell r="G6803" t="str">
            <v>12</v>
          </cell>
          <cell r="I6803" t="str">
            <v>No</v>
          </cell>
        </row>
        <row r="6804">
          <cell r="A6804" t="str">
            <v>05-123-22083</v>
          </cell>
          <cell r="B6804" t="str">
            <v>10/8/2021</v>
          </cell>
          <cell r="C6804" t="str">
            <v>Full</v>
          </cell>
          <cell r="D6804" t="str">
            <v>KERR MCGEE OIL &amp;amp; GAS ONSHORE LP</v>
          </cell>
          <cell r="E6804" t="str">
            <v>47120</v>
          </cell>
          <cell r="F6804" t="str">
            <v>WELD                                123 SWNE 34 6N67W 6</v>
          </cell>
          <cell r="G6804" t="str">
            <v>1</v>
          </cell>
          <cell r="I6804" t="str">
            <v>No</v>
          </cell>
        </row>
        <row r="6805">
          <cell r="A6805" t="str">
            <v>05-123-22084</v>
          </cell>
          <cell r="B6805" t="str">
            <v>6/7/2021</v>
          </cell>
          <cell r="C6805" t="str">
            <v>Full</v>
          </cell>
          <cell r="D6805" t="str">
            <v>KERR MCGEE OIL &amp;amp; GAS ONSHORE LP</v>
          </cell>
          <cell r="E6805" t="str">
            <v>47120</v>
          </cell>
          <cell r="F6805" t="str">
            <v>WINDSOR / WELD                                123 NWNE 34 6n67w 6</v>
          </cell>
          <cell r="G6805" t="str">
            <v>1</v>
          </cell>
          <cell r="I6805" t="str">
            <v>No</v>
          </cell>
        </row>
        <row r="6806">
          <cell r="A6806" t="str">
            <v>05-123-22085</v>
          </cell>
          <cell r="B6806" t="str">
            <v>6/7/2021</v>
          </cell>
          <cell r="C6806" t="str">
            <v>Full</v>
          </cell>
          <cell r="D6806" t="str">
            <v>KERR MCGEE OIL &amp;amp; GAS ONSHORE LP</v>
          </cell>
          <cell r="E6806" t="str">
            <v>47120</v>
          </cell>
          <cell r="F6806" t="str">
            <v>WELD                                123 SESW 34 6N67W 6</v>
          </cell>
          <cell r="G6806" t="str">
            <v>0</v>
          </cell>
          <cell r="I6806" t="str">
            <v>No</v>
          </cell>
        </row>
        <row r="6807">
          <cell r="A6807" t="str">
            <v>05-123-22089</v>
          </cell>
          <cell r="B6807" t="str">
            <v>2/28/2021</v>
          </cell>
          <cell r="C6807" t="str">
            <v>Form 17</v>
          </cell>
          <cell r="D6807" t="str">
            <v xml:space="preserve">PDC ENERGY INC                                    </v>
          </cell>
          <cell r="E6807" t="str">
            <v>69175</v>
          </cell>
          <cell r="F6807" t="str">
            <v>WELD                                123 SESE 36 6N65W 6</v>
          </cell>
          <cell r="G6807" t="str">
            <v>0</v>
          </cell>
          <cell r="H6807" t="str">
            <v xml:space="preserve">0     </v>
          </cell>
          <cell r="I6807" t="str">
            <v>No</v>
          </cell>
        </row>
        <row r="6808">
          <cell r="A6808" t="str">
            <v>05-123-22090</v>
          </cell>
          <cell r="B6808" t="str">
            <v>9/5/2021</v>
          </cell>
          <cell r="C6808" t="str">
            <v>Full</v>
          </cell>
          <cell r="D6808" t="str">
            <v>PDC ENERGY INC</v>
          </cell>
          <cell r="E6808" t="str">
            <v>69175</v>
          </cell>
          <cell r="F6808" t="str">
            <v>WELD                                123 SESE 36 6N65W 6</v>
          </cell>
          <cell r="G6808" t="str">
            <v>0</v>
          </cell>
          <cell r="H6808" t="str">
            <v>0</v>
          </cell>
          <cell r="I6808" t="str">
            <v>No</v>
          </cell>
        </row>
        <row r="6809">
          <cell r="A6809" t="str">
            <v>05-123-22090</v>
          </cell>
          <cell r="B6809" t="str">
            <v>11/20/2021</v>
          </cell>
          <cell r="C6809" t="str">
            <v>Form 17</v>
          </cell>
          <cell r="D6809" t="str">
            <v xml:space="preserve">PDC ENERGY INC                                    </v>
          </cell>
          <cell r="E6809" t="str">
            <v>69175</v>
          </cell>
          <cell r="F6809" t="str">
            <v>WELD                                123 SESE 36 6N65W 6</v>
          </cell>
          <cell r="G6809" t="str">
            <v>0</v>
          </cell>
          <cell r="H6809" t="str">
            <v xml:space="preserve">0     </v>
          </cell>
          <cell r="I6809" t="str">
            <v>No</v>
          </cell>
        </row>
        <row r="6810">
          <cell r="A6810" t="str">
            <v>05-123-22091</v>
          </cell>
          <cell r="B6810" t="str">
            <v>9/5/2021</v>
          </cell>
          <cell r="C6810" t="str">
            <v>Full</v>
          </cell>
          <cell r="D6810" t="str">
            <v>PDC ENERGY INC</v>
          </cell>
          <cell r="E6810" t="str">
            <v>69175</v>
          </cell>
          <cell r="F6810" t="str">
            <v>WELD                                123 SESE 36 6N65W 6</v>
          </cell>
          <cell r="G6810" t="str">
            <v>0</v>
          </cell>
          <cell r="H6810" t="str">
            <v>0</v>
          </cell>
          <cell r="I6810" t="str">
            <v>No</v>
          </cell>
        </row>
        <row r="6811">
          <cell r="A6811" t="str">
            <v>05-123-22091</v>
          </cell>
          <cell r="B6811" t="str">
            <v>11/20/2021</v>
          </cell>
          <cell r="C6811" t="str">
            <v>Form 17</v>
          </cell>
          <cell r="D6811" t="str">
            <v xml:space="preserve">PDC ENERGY INC                                    </v>
          </cell>
          <cell r="E6811" t="str">
            <v>69175</v>
          </cell>
          <cell r="F6811" t="str">
            <v>WELD                                123 SESE 36 6N65W 6</v>
          </cell>
          <cell r="G6811" t="str">
            <v>48</v>
          </cell>
          <cell r="H6811" t="str">
            <v xml:space="preserve">0     </v>
          </cell>
          <cell r="I6811" t="str">
            <v>Yes</v>
          </cell>
        </row>
        <row r="6812">
          <cell r="A6812" t="str">
            <v>05-123-22092</v>
          </cell>
          <cell r="B6812" t="str">
            <v>9/4/2021</v>
          </cell>
          <cell r="C6812" t="str">
            <v>Full</v>
          </cell>
          <cell r="D6812" t="str">
            <v>PDC ENERGY INC</v>
          </cell>
          <cell r="E6812" t="str">
            <v>69175</v>
          </cell>
          <cell r="F6812" t="str">
            <v>WELD                                123 SESE 36 6N65W 6</v>
          </cell>
          <cell r="G6812" t="str">
            <v>0</v>
          </cell>
          <cell r="H6812" t="str">
            <v>0</v>
          </cell>
          <cell r="I6812" t="str">
            <v>No</v>
          </cell>
        </row>
        <row r="6813">
          <cell r="A6813" t="str">
            <v>05-123-22092</v>
          </cell>
          <cell r="B6813" t="str">
            <v>11/20/2021</v>
          </cell>
          <cell r="C6813" t="str">
            <v>Form 17</v>
          </cell>
          <cell r="D6813" t="str">
            <v xml:space="preserve">PDC ENERGY INC                                    </v>
          </cell>
          <cell r="E6813" t="str">
            <v>69175</v>
          </cell>
          <cell r="F6813" t="str">
            <v>WELD                                123 SESE 36 6N65W 6</v>
          </cell>
          <cell r="G6813" t="str">
            <v>0</v>
          </cell>
          <cell r="H6813" t="str">
            <v xml:space="preserve">0     </v>
          </cell>
          <cell r="I6813" t="str">
            <v>No</v>
          </cell>
        </row>
        <row r="6814">
          <cell r="A6814" t="str">
            <v>05-123-22097</v>
          </cell>
          <cell r="B6814" t="str">
            <v>6/7/2021</v>
          </cell>
          <cell r="C6814" t="str">
            <v>Full</v>
          </cell>
          <cell r="D6814" t="str">
            <v>KERR MCGEE OIL &amp;amp; GAS ONSHORE LP</v>
          </cell>
          <cell r="E6814" t="str">
            <v>47120</v>
          </cell>
          <cell r="F6814" t="str">
            <v>WELD                                123 NENE 34 6N67W 6</v>
          </cell>
          <cell r="G6814" t="str">
            <v>17</v>
          </cell>
          <cell r="I6814" t="str">
            <v>No</v>
          </cell>
        </row>
        <row r="6815">
          <cell r="A6815" t="str">
            <v>05-123-22098</v>
          </cell>
          <cell r="B6815" t="str">
            <v>6/8/2021</v>
          </cell>
          <cell r="C6815" t="str">
            <v>Full</v>
          </cell>
          <cell r="D6815" t="str">
            <v>KERR MCGEE OIL &amp;amp; GAS ONSHORE LP</v>
          </cell>
          <cell r="E6815" t="str">
            <v>47120</v>
          </cell>
          <cell r="F6815" t="str">
            <v>WELD                                123 NWSE 34 6N67W 6</v>
          </cell>
          <cell r="G6815" t="str">
            <v>1</v>
          </cell>
          <cell r="I6815" t="str">
            <v>No</v>
          </cell>
        </row>
        <row r="6816">
          <cell r="A6816" t="str">
            <v>05-123-22100</v>
          </cell>
          <cell r="B6816" t="str">
            <v>9/23/2021</v>
          </cell>
          <cell r="C6816" t="str">
            <v>Full</v>
          </cell>
          <cell r="D6816" t="str">
            <v>KERR MCGEE OIL &amp;amp; GAS ONSHORE LP</v>
          </cell>
          <cell r="E6816" t="str">
            <v>47120</v>
          </cell>
          <cell r="F6816" t="str">
            <v>WELD                                123 SWNW 30 3N65W 6</v>
          </cell>
          <cell r="G6816" t="str">
            <v>1</v>
          </cell>
          <cell r="I6816" t="str">
            <v>No</v>
          </cell>
        </row>
        <row r="6817">
          <cell r="A6817" t="str">
            <v>05-123-22101</v>
          </cell>
          <cell r="B6817" t="str">
            <v>6/7/2021</v>
          </cell>
          <cell r="C6817" t="str">
            <v>Full</v>
          </cell>
          <cell r="D6817" t="str">
            <v>KERR MCGEE OIL &amp;amp; GAS ONSHORE LP</v>
          </cell>
          <cell r="E6817" t="str">
            <v>47120</v>
          </cell>
          <cell r="F6817" t="str">
            <v>WELD                                123 SWNE 17 2N66W 6</v>
          </cell>
          <cell r="G6817" t="str">
            <v>1</v>
          </cell>
          <cell r="I6817" t="str">
            <v>No</v>
          </cell>
        </row>
        <row r="6818">
          <cell r="A6818" t="str">
            <v>05-123-22102</v>
          </cell>
          <cell r="B6818" t="str">
            <v>1/6/2021</v>
          </cell>
          <cell r="C6818" t="str">
            <v>Light</v>
          </cell>
          <cell r="D6818" t="str">
            <v>CRESTONE PEAK RESOURCES OPERATING LLC</v>
          </cell>
          <cell r="E6818" t="str">
            <v>10633</v>
          </cell>
          <cell r="F6818" t="str">
            <v>WELD                                123 NENE 8 3N65W 6</v>
          </cell>
          <cell r="G6818" t="str">
            <v>0</v>
          </cell>
          <cell r="H6818" t="str">
            <v>0</v>
          </cell>
          <cell r="I6818" t="str">
            <v>No</v>
          </cell>
        </row>
        <row r="6819">
          <cell r="A6819" t="str">
            <v>05-123-22106</v>
          </cell>
          <cell r="B6819" t="str">
            <v>11/10/2021</v>
          </cell>
          <cell r="C6819" t="str">
            <v>Form 17</v>
          </cell>
          <cell r="D6819" t="str">
            <v xml:space="preserve">KERR MCGEE OIL &amp;amp; GAS ONSHORE LP                   </v>
          </cell>
          <cell r="E6819" t="str">
            <v>47120</v>
          </cell>
          <cell r="F6819" t="str">
            <v>WELD                                123 SENW 11 2N65W 6</v>
          </cell>
          <cell r="G6819" t="str">
            <v>50</v>
          </cell>
          <cell r="H6819" t="str">
            <v xml:space="preserve">1     </v>
          </cell>
          <cell r="I6819" t="str">
            <v>No</v>
          </cell>
        </row>
        <row r="6820">
          <cell r="A6820" t="str">
            <v>05-123-22106</v>
          </cell>
          <cell r="B6820" t="str">
            <v>2/23/2022</v>
          </cell>
          <cell r="C6820" t="str">
            <v>Form 17</v>
          </cell>
          <cell r="D6820" t="str">
            <v xml:space="preserve">KERR MCGEE OIL &amp;amp; GAS ONSHORE LP                   </v>
          </cell>
          <cell r="E6820" t="str">
            <v>47120</v>
          </cell>
          <cell r="F6820" t="str">
            <v>WELD                                123 SENW 11 2N65W 6</v>
          </cell>
          <cell r="G6820" t="str">
            <v>33</v>
          </cell>
          <cell r="H6820" t="str">
            <v xml:space="preserve">1     </v>
          </cell>
          <cell r="I6820" t="str">
            <v>No</v>
          </cell>
        </row>
        <row r="6821">
          <cell r="A6821" t="str">
            <v>05-123-22107</v>
          </cell>
          <cell r="B6821" t="str">
            <v>4/15/2021</v>
          </cell>
          <cell r="C6821" t="str">
            <v>Full</v>
          </cell>
          <cell r="D6821" t="str">
            <v>KERR MCGEE OIL &amp;amp; GAS ONSHORE LP</v>
          </cell>
          <cell r="E6821" t="str">
            <v>47120</v>
          </cell>
          <cell r="F6821" t="str">
            <v>WELD                                123 NWSW 7 2N65W 6</v>
          </cell>
          <cell r="G6821" t="str">
            <v>0</v>
          </cell>
          <cell r="I6821" t="str">
            <v>No</v>
          </cell>
        </row>
        <row r="6822">
          <cell r="A6822" t="str">
            <v>05-123-22109</v>
          </cell>
          <cell r="B6822" t="str">
            <v>10/21/2021</v>
          </cell>
          <cell r="C6822" t="str">
            <v>Full</v>
          </cell>
          <cell r="D6822" t="str">
            <v>KERR MCGEE OIL &amp;amp; GAS ONSHORE LP</v>
          </cell>
          <cell r="E6822" t="str">
            <v>47120</v>
          </cell>
          <cell r="F6822" t="str">
            <v>WELD                                123 SENE 18 2N65W 6</v>
          </cell>
          <cell r="G6822" t="str">
            <v>29</v>
          </cell>
          <cell r="I6822" t="str">
            <v>No</v>
          </cell>
        </row>
        <row r="6823">
          <cell r="A6823" t="str">
            <v>05-123-22111</v>
          </cell>
          <cell r="B6823" t="str">
            <v>6/16/2021</v>
          </cell>
          <cell r="C6823" t="str">
            <v>Full</v>
          </cell>
          <cell r="D6823" t="str">
            <v>KERR MCGEE OIL &amp;amp; GAS ONSHORE LP</v>
          </cell>
          <cell r="E6823" t="str">
            <v>47120</v>
          </cell>
          <cell r="F6823" t="str">
            <v>WELD                                123 SENE 17 2N66W 6</v>
          </cell>
          <cell r="G6823" t="str">
            <v>0</v>
          </cell>
          <cell r="I6823" t="str">
            <v>No</v>
          </cell>
        </row>
        <row r="6824">
          <cell r="A6824" t="str">
            <v>05-123-22112</v>
          </cell>
          <cell r="B6824" t="str">
            <v>1/29/2021</v>
          </cell>
          <cell r="C6824" t="str">
            <v>Full</v>
          </cell>
          <cell r="D6824" t="str">
            <v>KERR MCGEE OIL &amp;amp; GAS ONSHORE LP</v>
          </cell>
          <cell r="E6824" t="str">
            <v>47120</v>
          </cell>
          <cell r="F6824" t="str">
            <v>WELD                                123 SENW 24 3N66W 6</v>
          </cell>
          <cell r="G6824" t="str">
            <v>9</v>
          </cell>
          <cell r="I6824" t="str">
            <v>No</v>
          </cell>
        </row>
        <row r="6825">
          <cell r="A6825" t="str">
            <v>05-123-22112</v>
          </cell>
          <cell r="B6825" t="str">
            <v>2/10/2022</v>
          </cell>
          <cell r="C6825" t="str">
            <v>Full</v>
          </cell>
          <cell r="D6825" t="str">
            <v>KERR MCGEE OIL &amp;amp; GAS ONSHORE LP</v>
          </cell>
          <cell r="E6825" t="str">
            <v>47120</v>
          </cell>
          <cell r="F6825" t="str">
            <v>WELD                                123 SENW 24 3N66W 6</v>
          </cell>
          <cell r="G6825" t="str">
            <v>16</v>
          </cell>
          <cell r="I6825" t="str">
            <v>No</v>
          </cell>
        </row>
        <row r="6826">
          <cell r="A6826" t="str">
            <v>05-123-22113</v>
          </cell>
          <cell r="B6826" t="str">
            <v>4/23/2021</v>
          </cell>
          <cell r="C6826" t="str">
            <v>LIGHT</v>
          </cell>
          <cell r="D6826" t="str">
            <v>NOBLE ENERGY INC</v>
          </cell>
          <cell r="E6826" t="str">
            <v>100322</v>
          </cell>
          <cell r="F6826" t="str">
            <v>WELD                                123 NWNE 26 5N67W 6</v>
          </cell>
          <cell r="G6826" t="str">
            <v>0</v>
          </cell>
          <cell r="H6826" t="str">
            <v>0</v>
          </cell>
          <cell r="I6826" t="str">
            <v>No</v>
          </cell>
        </row>
        <row r="6827">
          <cell r="A6827" t="str">
            <v>05-123-22117</v>
          </cell>
          <cell r="B6827" t="str">
            <v>9/28/2021</v>
          </cell>
          <cell r="C6827" t="str">
            <v>Full</v>
          </cell>
          <cell r="D6827" t="str">
            <v>KERR MCGEE OIL &amp;amp; GAS ONSHORE LP</v>
          </cell>
          <cell r="E6827" t="str">
            <v>47120</v>
          </cell>
          <cell r="F6827" t="str">
            <v>WELD                                123 SWNE 5 2N65W 6</v>
          </cell>
          <cell r="G6827" t="str">
            <v>1</v>
          </cell>
          <cell r="I6827" t="str">
            <v>No</v>
          </cell>
        </row>
        <row r="6828">
          <cell r="A6828" t="str">
            <v>05-123-22118</v>
          </cell>
          <cell r="B6828" t="str">
            <v>4/21/2021</v>
          </cell>
          <cell r="C6828" t="str">
            <v>Full</v>
          </cell>
          <cell r="D6828" t="str">
            <v>KERR MCGEE OIL &amp;amp; GAS ONSHORE LP</v>
          </cell>
          <cell r="E6828" t="str">
            <v>47120</v>
          </cell>
          <cell r="F6828" t="str">
            <v>WELD                                123 NWNE 6 2N65W 6</v>
          </cell>
          <cell r="G6828" t="str">
            <v>43</v>
          </cell>
          <cell r="I6828" t="str">
            <v>No</v>
          </cell>
        </row>
        <row r="6829">
          <cell r="A6829" t="str">
            <v>05-123-22120</v>
          </cell>
          <cell r="B6829" t="str">
            <v>6/7/2021</v>
          </cell>
          <cell r="C6829" t="str">
            <v>Full</v>
          </cell>
          <cell r="D6829" t="str">
            <v>KERR MCGEE OIL &amp;amp; GAS ONSHORE LP</v>
          </cell>
          <cell r="E6829" t="str">
            <v>47120</v>
          </cell>
          <cell r="F6829" t="str">
            <v>WELD                                123 SWNE 30 5N67W 6</v>
          </cell>
          <cell r="G6829" t="str">
            <v>1</v>
          </cell>
          <cell r="I6829" t="str">
            <v>No</v>
          </cell>
        </row>
        <row r="6830">
          <cell r="A6830" t="str">
            <v>05-123-22123</v>
          </cell>
          <cell r="B6830" t="str">
            <v>11/1/2021</v>
          </cell>
          <cell r="C6830" t="str">
            <v>Full</v>
          </cell>
          <cell r="D6830" t="str">
            <v>PDC ENERGY INC</v>
          </cell>
          <cell r="E6830" t="str">
            <v>69175</v>
          </cell>
          <cell r="F6830" t="str">
            <v>WELD                                123 NWNW 17 6N65W 6</v>
          </cell>
          <cell r="G6830" t="str">
            <v>0</v>
          </cell>
          <cell r="H6830" t="str">
            <v>0</v>
          </cell>
          <cell r="I6830" t="str">
            <v>No</v>
          </cell>
        </row>
        <row r="6831">
          <cell r="A6831" t="str">
            <v>05-123-22124</v>
          </cell>
          <cell r="B6831" t="str">
            <v>4/8/2021</v>
          </cell>
          <cell r="C6831" t="str">
            <v>Full</v>
          </cell>
          <cell r="D6831" t="str">
            <v>PDC ENERGY INC</v>
          </cell>
          <cell r="E6831" t="str">
            <v>69175</v>
          </cell>
          <cell r="F6831" t="str">
            <v>WELD                                123 NESE 20 6N65W 6</v>
          </cell>
          <cell r="G6831" t="str">
            <v>23</v>
          </cell>
          <cell r="H6831" t="str">
            <v>0</v>
          </cell>
          <cell r="I6831" t="str">
            <v>No</v>
          </cell>
        </row>
        <row r="6832">
          <cell r="A6832" t="str">
            <v>05-123-22125</v>
          </cell>
          <cell r="B6832" t="str">
            <v>10/23/2021</v>
          </cell>
          <cell r="C6832" t="str">
            <v>Form 17</v>
          </cell>
          <cell r="D6832" t="str">
            <v xml:space="preserve">DIAMOND OPERATING INC                             </v>
          </cell>
          <cell r="E6832" t="str">
            <v>24320</v>
          </cell>
          <cell r="F6832" t="str">
            <v>WELD                                123 NWNW 9 9N61W 6</v>
          </cell>
          <cell r="G6832" t="str">
            <v>0</v>
          </cell>
          <cell r="H6832" t="str">
            <v xml:space="preserve">0     </v>
          </cell>
          <cell r="I6832" t="str">
            <v>No</v>
          </cell>
        </row>
        <row r="6833">
          <cell r="A6833" t="str">
            <v>05-123-22134</v>
          </cell>
          <cell r="B6833" t="str">
            <v>6/27/2021</v>
          </cell>
          <cell r="C6833" t="str">
            <v>Full</v>
          </cell>
          <cell r="D6833" t="str">
            <v>PDC ENERGY INC</v>
          </cell>
          <cell r="E6833" t="str">
            <v>69175</v>
          </cell>
          <cell r="F6833" t="str">
            <v>WELD                                123 SWNW 16 6N65W 6</v>
          </cell>
          <cell r="G6833" t="str">
            <v>0</v>
          </cell>
          <cell r="H6833" t="str">
            <v>0</v>
          </cell>
          <cell r="I6833" t="str">
            <v>No</v>
          </cell>
        </row>
        <row r="6834">
          <cell r="A6834" t="str">
            <v>05-123-22135</v>
          </cell>
          <cell r="B6834" t="str">
            <v>8/11/2021</v>
          </cell>
          <cell r="C6834" t="str">
            <v>LIGHT</v>
          </cell>
          <cell r="D6834" t="str">
            <v>NOBLE ENERGY INC</v>
          </cell>
          <cell r="E6834" t="str">
            <v>100322</v>
          </cell>
          <cell r="F6834" t="str">
            <v>WELD                                123 SWNW 9 4N66W 6</v>
          </cell>
          <cell r="G6834" t="str">
            <v>0</v>
          </cell>
          <cell r="H6834" t="str">
            <v>0</v>
          </cell>
          <cell r="I6834" t="str">
            <v>No</v>
          </cell>
        </row>
        <row r="6835">
          <cell r="A6835" t="str">
            <v>05-123-22143</v>
          </cell>
          <cell r="B6835" t="str">
            <v>2/25/2021</v>
          </cell>
          <cell r="C6835" t="str">
            <v>Full</v>
          </cell>
          <cell r="D6835" t="str">
            <v>KERR MCGEE OIL &amp;amp; GAS ONSHORE LP</v>
          </cell>
          <cell r="E6835" t="str">
            <v>47120</v>
          </cell>
          <cell r="F6835" t="str">
            <v>WELD                                123 SESE 2 3N66W 6</v>
          </cell>
          <cell r="G6835" t="str">
            <v>0</v>
          </cell>
          <cell r="I6835" t="str">
            <v>No</v>
          </cell>
        </row>
        <row r="6836">
          <cell r="A6836" t="str">
            <v>05-123-22143</v>
          </cell>
          <cell r="B6836" t="str">
            <v>2/22/2022</v>
          </cell>
          <cell r="C6836" t="str">
            <v>Full</v>
          </cell>
          <cell r="D6836" t="str">
            <v>KERR MCGEE OIL &amp;amp; GAS ONSHORE LP</v>
          </cell>
          <cell r="E6836" t="str">
            <v>47120</v>
          </cell>
          <cell r="F6836" t="str">
            <v>WELD                                123 SESE 2 3N66W 6</v>
          </cell>
          <cell r="G6836" t="str">
            <v>0</v>
          </cell>
          <cell r="I6836" t="str">
            <v>No</v>
          </cell>
        </row>
        <row r="6837">
          <cell r="A6837" t="str">
            <v>05-123-22144</v>
          </cell>
          <cell r="B6837" t="str">
            <v>10/10/2021</v>
          </cell>
          <cell r="C6837" t="str">
            <v>Full</v>
          </cell>
          <cell r="D6837" t="str">
            <v>PDC ENERGY INC</v>
          </cell>
          <cell r="E6837" t="str">
            <v>69175</v>
          </cell>
          <cell r="F6837" t="str">
            <v>WELD                                123 NENW 30 6N64W 6</v>
          </cell>
          <cell r="G6837" t="str">
            <v>0</v>
          </cell>
          <cell r="H6837" t="str">
            <v>0</v>
          </cell>
          <cell r="I6837" t="str">
            <v>No</v>
          </cell>
        </row>
        <row r="6838">
          <cell r="A6838" t="str">
            <v>05-123-22144</v>
          </cell>
          <cell r="B6838" t="str">
            <v>10/23/2021</v>
          </cell>
          <cell r="C6838" t="str">
            <v>Form 17</v>
          </cell>
          <cell r="D6838" t="str">
            <v xml:space="preserve">PDC ENERGY INC                                    </v>
          </cell>
          <cell r="E6838" t="str">
            <v>69175</v>
          </cell>
          <cell r="F6838" t="str">
            <v>WELD                                123 NENW 30 6N64W 6</v>
          </cell>
          <cell r="G6838" t="str">
            <v>0</v>
          </cell>
          <cell r="H6838" t="str">
            <v xml:space="preserve">0     </v>
          </cell>
          <cell r="I6838" t="str">
            <v>No</v>
          </cell>
        </row>
        <row r="6839">
          <cell r="A6839" t="str">
            <v>05-123-22144</v>
          </cell>
          <cell r="B6839" t="str">
            <v>11/21/2021</v>
          </cell>
          <cell r="C6839" t="str">
            <v>Form 17</v>
          </cell>
          <cell r="D6839" t="str">
            <v xml:space="preserve">PDC ENERGY INC                                    </v>
          </cell>
          <cell r="E6839" t="str">
            <v>69175</v>
          </cell>
          <cell r="F6839" t="str">
            <v>WELD                                123 NENW 30 6N64W 6</v>
          </cell>
          <cell r="G6839" t="str">
            <v>0</v>
          </cell>
          <cell r="H6839" t="str">
            <v xml:space="preserve">0     </v>
          </cell>
          <cell r="I6839" t="str">
            <v>No</v>
          </cell>
        </row>
        <row r="6840">
          <cell r="A6840" t="str">
            <v>05-123-22149</v>
          </cell>
          <cell r="B6840" t="str">
            <v>4/14/2021</v>
          </cell>
          <cell r="C6840" t="str">
            <v>Full</v>
          </cell>
          <cell r="D6840" t="str">
            <v>KERR MCGEE OIL &amp;amp; GAS ONSHORE LP</v>
          </cell>
          <cell r="E6840" t="str">
            <v>47120</v>
          </cell>
          <cell r="F6840" t="str">
            <v>WELD                                123 NWSE 35 3N66W 6</v>
          </cell>
          <cell r="G6840" t="str">
            <v>1</v>
          </cell>
          <cell r="I6840" t="str">
            <v>No</v>
          </cell>
        </row>
        <row r="6841">
          <cell r="A6841" t="str">
            <v>05-123-22150</v>
          </cell>
          <cell r="B6841" t="str">
            <v>2/22/2021</v>
          </cell>
          <cell r="C6841" t="str">
            <v>Full</v>
          </cell>
          <cell r="D6841" t="str">
            <v>KERR MCGEE OIL &amp;amp; GAS ONSHORE LP</v>
          </cell>
          <cell r="E6841" t="str">
            <v>47120</v>
          </cell>
          <cell r="F6841" t="str">
            <v>WELD                                123 NWSE 11 3N66W 6</v>
          </cell>
          <cell r="G6841" t="str">
            <v>0</v>
          </cell>
          <cell r="I6841" t="str">
            <v>No</v>
          </cell>
        </row>
        <row r="6842">
          <cell r="A6842" t="str">
            <v>05-123-22150</v>
          </cell>
          <cell r="B6842" t="str">
            <v>7/29/2021</v>
          </cell>
          <cell r="C6842" t="str">
            <v>Form 17</v>
          </cell>
          <cell r="D6842" t="str">
            <v xml:space="preserve">KERR MCGEE OIL &amp;amp; GAS ONSHORE LP                   </v>
          </cell>
          <cell r="E6842" t="str">
            <v>47120</v>
          </cell>
          <cell r="F6842" t="str">
            <v>WELD                                123 NWSE 11 3N66W 6</v>
          </cell>
          <cell r="G6842" t="str">
            <v>0</v>
          </cell>
          <cell r="H6842" t="str">
            <v xml:space="preserve">0     </v>
          </cell>
          <cell r="I6842" t="str">
            <v>No</v>
          </cell>
        </row>
        <row r="6843">
          <cell r="A6843" t="str">
            <v>05-123-22150</v>
          </cell>
          <cell r="B6843" t="str">
            <v>10/4/2021</v>
          </cell>
          <cell r="C6843" t="str">
            <v>Form 17</v>
          </cell>
          <cell r="D6843" t="str">
            <v xml:space="preserve">KERR MCGEE OIL &amp;amp; GAS ONSHORE LP                   </v>
          </cell>
          <cell r="E6843" t="str">
            <v>47120</v>
          </cell>
          <cell r="F6843" t="str">
            <v>WELD                                123 NWSE 11 3N66W 6</v>
          </cell>
          <cell r="G6843" t="str">
            <v>0</v>
          </cell>
          <cell r="H6843" t="str">
            <v xml:space="preserve">0     </v>
          </cell>
          <cell r="I6843" t="str">
            <v>No</v>
          </cell>
        </row>
        <row r="6844">
          <cell r="A6844" t="str">
            <v>05-123-22153</v>
          </cell>
          <cell r="B6844" t="str">
            <v>4/9/2021</v>
          </cell>
          <cell r="C6844" t="str">
            <v>Full</v>
          </cell>
          <cell r="D6844" t="str">
            <v>KERR MCGEE OIL &amp;amp; GAS ONSHORE LP</v>
          </cell>
          <cell r="E6844" t="str">
            <v>47120</v>
          </cell>
          <cell r="F6844" t="str">
            <v>WELD                                123 NESE 19 3N65W 6</v>
          </cell>
          <cell r="G6844" t="str">
            <v>2</v>
          </cell>
          <cell r="I6844" t="str">
            <v>No</v>
          </cell>
        </row>
        <row r="6845">
          <cell r="A6845" t="str">
            <v>05-123-22154</v>
          </cell>
          <cell r="B6845" t="str">
            <v>8/4/2021</v>
          </cell>
          <cell r="C6845" t="str">
            <v>Full</v>
          </cell>
          <cell r="D6845" t="str">
            <v>KERR MCGEE OIL &amp;amp; GAS ONSHORE LP</v>
          </cell>
          <cell r="E6845" t="str">
            <v>47120</v>
          </cell>
          <cell r="F6845" t="str">
            <v>WELD                                123 SENW 30 3N66W 6</v>
          </cell>
          <cell r="G6845" t="str">
            <v>12</v>
          </cell>
          <cell r="I6845" t="str">
            <v>No</v>
          </cell>
        </row>
        <row r="6846">
          <cell r="A6846" t="str">
            <v>05-123-22159</v>
          </cell>
          <cell r="B6846" t="str">
            <v>9/28/2021</v>
          </cell>
          <cell r="C6846" t="str">
            <v>LIGHT</v>
          </cell>
          <cell r="D6846" t="str">
            <v>NOBLE ENERGY INC</v>
          </cell>
          <cell r="E6846" t="str">
            <v>100322</v>
          </cell>
          <cell r="F6846" t="str">
            <v>WELD                                123 NWNE 12 5N64W 6</v>
          </cell>
          <cell r="G6846" t="str">
            <v>0</v>
          </cell>
          <cell r="H6846" t="str">
            <v>0</v>
          </cell>
          <cell r="I6846" t="str">
            <v>No</v>
          </cell>
        </row>
        <row r="6847">
          <cell r="A6847" t="str">
            <v>05-123-22160</v>
          </cell>
          <cell r="B6847" t="str">
            <v>9/9/2021</v>
          </cell>
          <cell r="C6847" t="str">
            <v>Light</v>
          </cell>
          <cell r="D6847" t="str">
            <v>CRESTONE PEAK RESOURCES OPERATING LLC</v>
          </cell>
          <cell r="E6847" t="str">
            <v>10633</v>
          </cell>
          <cell r="F6847" t="str">
            <v>WELD                                123 NWSE 35 3N67W 6</v>
          </cell>
          <cell r="G6847" t="str">
            <v>35</v>
          </cell>
          <cell r="H6847" t="str">
            <v>0</v>
          </cell>
          <cell r="I6847" t="str">
            <v>No</v>
          </cell>
        </row>
        <row r="6848">
          <cell r="A6848" t="str">
            <v>05-123-22162</v>
          </cell>
          <cell r="B6848" t="str">
            <v>7/27/2021</v>
          </cell>
          <cell r="C6848" t="str">
            <v>Form 17</v>
          </cell>
          <cell r="D6848" t="str">
            <v xml:space="preserve">CRESTONE PEAK RESOURCES OPERATING LLC             </v>
          </cell>
          <cell r="E6848" t="str">
            <v>10633</v>
          </cell>
          <cell r="F6848" t="str">
            <v>ERIE / WELD                                123 NESW 6 1N68W 6</v>
          </cell>
          <cell r="G6848" t="str">
            <v>164</v>
          </cell>
          <cell r="H6848" t="str">
            <v xml:space="preserve">51    </v>
          </cell>
          <cell r="I6848" t="str">
            <v>Yes</v>
          </cell>
        </row>
        <row r="6849">
          <cell r="A6849" t="str">
            <v>05-123-22162</v>
          </cell>
          <cell r="B6849" t="str">
            <v>2/21/2022</v>
          </cell>
          <cell r="C6849" t="str">
            <v>Form 17</v>
          </cell>
          <cell r="D6849" t="str">
            <v xml:space="preserve">CRESTONE PEAK RESOURCES OPERATING LLC             </v>
          </cell>
          <cell r="E6849" t="str">
            <v>10633</v>
          </cell>
          <cell r="F6849" t="str">
            <v>ERIE / WELD                                123 NESW 6 1N68W 6</v>
          </cell>
          <cell r="G6849" t="str">
            <v>76</v>
          </cell>
          <cell r="H6849" t="str">
            <v xml:space="preserve">0     </v>
          </cell>
          <cell r="I6849" t="str">
            <v>No</v>
          </cell>
        </row>
        <row r="6850">
          <cell r="A6850" t="str">
            <v>05-123-22163</v>
          </cell>
          <cell r="B6850" t="str">
            <v>2/4/2021</v>
          </cell>
          <cell r="C6850" t="str">
            <v>Full</v>
          </cell>
          <cell r="D6850" t="str">
            <v>KERR MCGEE OIL &amp;amp; GAS ONSHORE LP</v>
          </cell>
          <cell r="E6850" t="str">
            <v>47120</v>
          </cell>
          <cell r="F6850" t="str">
            <v>WELD                                123 NESW 10 3N66W 6</v>
          </cell>
          <cell r="G6850" t="str">
            <v>1</v>
          </cell>
          <cell r="I6850" t="str">
            <v>No</v>
          </cell>
        </row>
        <row r="6851">
          <cell r="A6851" t="str">
            <v>05-123-22163</v>
          </cell>
          <cell r="B6851" t="str">
            <v>9/16/2021</v>
          </cell>
          <cell r="C6851" t="str">
            <v>Form 17</v>
          </cell>
          <cell r="D6851" t="str">
            <v xml:space="preserve">KERR MCGEE OIL &amp;amp; GAS ONSHORE LP                   </v>
          </cell>
          <cell r="E6851" t="str">
            <v>47120</v>
          </cell>
          <cell r="F6851" t="str">
            <v>WELD                                123 NESW 10 3N66W 6</v>
          </cell>
          <cell r="G6851" t="str">
            <v>309</v>
          </cell>
          <cell r="H6851" t="str">
            <v xml:space="preserve">1     </v>
          </cell>
          <cell r="I6851" t="str">
            <v>Yes</v>
          </cell>
        </row>
        <row r="6852">
          <cell r="A6852" t="str">
            <v>05-123-22165</v>
          </cell>
          <cell r="B6852" t="str">
            <v>9/30/2021</v>
          </cell>
          <cell r="C6852" t="str">
            <v>Form 17</v>
          </cell>
          <cell r="D6852" t="str">
            <v xml:space="preserve">KERR MCGEE OIL &amp;amp; GAS ONSHORE LP                   </v>
          </cell>
          <cell r="E6852" t="str">
            <v>47120</v>
          </cell>
          <cell r="F6852" t="str">
            <v>WELD                                123 NWSW 22 2N68W 6</v>
          </cell>
          <cell r="G6852" t="str">
            <v>21</v>
          </cell>
          <cell r="H6852" t="str">
            <v xml:space="preserve">1     </v>
          </cell>
          <cell r="I6852" t="str">
            <v>Yes</v>
          </cell>
        </row>
        <row r="6853">
          <cell r="A6853" t="str">
            <v>05-123-22166</v>
          </cell>
          <cell r="B6853" t="str">
            <v>10/21/2021</v>
          </cell>
          <cell r="C6853" t="str">
            <v>Full</v>
          </cell>
          <cell r="D6853" t="str">
            <v>KERR MCGEE OIL &amp;amp; GAS ONSHORE LP</v>
          </cell>
          <cell r="E6853" t="str">
            <v>47120</v>
          </cell>
          <cell r="F6853" t="str">
            <v>WELD                                123 NWNW 14 2N67W 6</v>
          </cell>
          <cell r="G6853" t="str">
            <v>1</v>
          </cell>
          <cell r="I6853" t="str">
            <v>No</v>
          </cell>
        </row>
        <row r="6854">
          <cell r="A6854" t="str">
            <v>05-123-22167</v>
          </cell>
          <cell r="B6854" t="str">
            <v>10/9/2021</v>
          </cell>
          <cell r="C6854" t="str">
            <v>Full</v>
          </cell>
          <cell r="D6854" t="str">
            <v>PDC ENERGY INC</v>
          </cell>
          <cell r="E6854" t="str">
            <v>69175</v>
          </cell>
          <cell r="F6854" t="str">
            <v>WELD                                123 SESE 30 6N64W 6</v>
          </cell>
          <cell r="G6854" t="str">
            <v>0</v>
          </cell>
          <cell r="H6854" t="str">
            <v>0</v>
          </cell>
          <cell r="I6854" t="str">
            <v>No</v>
          </cell>
        </row>
        <row r="6855">
          <cell r="A6855" t="str">
            <v>05-123-22167</v>
          </cell>
          <cell r="B6855" t="str">
            <v>11/20/2021</v>
          </cell>
          <cell r="C6855" t="str">
            <v>Form 17</v>
          </cell>
          <cell r="D6855" t="str">
            <v xml:space="preserve">PDC ENERGY INC                                    </v>
          </cell>
          <cell r="E6855" t="str">
            <v>69175</v>
          </cell>
          <cell r="F6855" t="str">
            <v>WELD                                123 SESE 30 6N64W 6</v>
          </cell>
          <cell r="G6855" t="str">
            <v>0</v>
          </cell>
          <cell r="H6855" t="str">
            <v xml:space="preserve">0     </v>
          </cell>
          <cell r="I6855" t="str">
            <v>No</v>
          </cell>
        </row>
        <row r="6856">
          <cell r="A6856" t="str">
            <v>05-123-22168</v>
          </cell>
          <cell r="B6856" t="str">
            <v>9/28/2021</v>
          </cell>
          <cell r="C6856" t="str">
            <v>LIGHT</v>
          </cell>
          <cell r="D6856" t="str">
            <v>NOBLE ENERGY INC</v>
          </cell>
          <cell r="E6856" t="str">
            <v>100322</v>
          </cell>
          <cell r="F6856" t="str">
            <v>WELD                                123 NWSW 20 4N64W 6</v>
          </cell>
          <cell r="G6856" t="str">
            <v>6</v>
          </cell>
          <cell r="H6856" t="str">
            <v>0</v>
          </cell>
          <cell r="I6856" t="str">
            <v>No</v>
          </cell>
        </row>
        <row r="6857">
          <cell r="A6857" t="str">
            <v>05-123-22169</v>
          </cell>
          <cell r="B6857" t="str">
            <v>8/24/2021</v>
          </cell>
          <cell r="C6857" t="str">
            <v>LIGHT</v>
          </cell>
          <cell r="D6857" t="str">
            <v>NOBLE ENERGY INC</v>
          </cell>
          <cell r="E6857" t="str">
            <v>100322</v>
          </cell>
          <cell r="F6857" t="str">
            <v>WELD                                123 CNW 25 4N65W 6</v>
          </cell>
          <cell r="G6857" t="str">
            <v>0</v>
          </cell>
          <cell r="H6857" t="str">
            <v>0</v>
          </cell>
          <cell r="I6857" t="str">
            <v>No</v>
          </cell>
        </row>
        <row r="6858">
          <cell r="A6858" t="str">
            <v>05-123-22171</v>
          </cell>
          <cell r="B6858" t="str">
            <v>8/13/2021</v>
          </cell>
          <cell r="C6858" t="str">
            <v>Light</v>
          </cell>
          <cell r="D6858" t="str">
            <v>CRESTONE PEAK RESOURCES OPERATING LLC</v>
          </cell>
          <cell r="E6858" t="str">
            <v>10633</v>
          </cell>
          <cell r="F6858" t="str">
            <v>WELD                                123 SESW 8 1N68W 6</v>
          </cell>
          <cell r="G6858" t="str">
            <v>0</v>
          </cell>
          <cell r="H6858" t="str">
            <v>0</v>
          </cell>
          <cell r="I6858" t="str">
            <v>No</v>
          </cell>
        </row>
        <row r="6859">
          <cell r="A6859" t="str">
            <v>05-123-22172</v>
          </cell>
          <cell r="B6859" t="str">
            <v>7/28/2021</v>
          </cell>
          <cell r="C6859" t="str">
            <v>LIGHT</v>
          </cell>
          <cell r="D6859" t="str">
            <v>NOBLE ENERGY INC</v>
          </cell>
          <cell r="E6859" t="str">
            <v>100322</v>
          </cell>
          <cell r="F6859" t="str">
            <v>WELD                                123 SESE 13 4N65W 6</v>
          </cell>
          <cell r="G6859" t="str">
            <v>0</v>
          </cell>
          <cell r="H6859" t="str">
            <v>0</v>
          </cell>
          <cell r="I6859" t="str">
            <v>No</v>
          </cell>
        </row>
        <row r="6860">
          <cell r="A6860" t="str">
            <v>05-123-22173</v>
          </cell>
          <cell r="B6860" t="str">
            <v>4/30/2021</v>
          </cell>
          <cell r="C6860" t="str">
            <v>LIGHT</v>
          </cell>
          <cell r="D6860" t="str">
            <v>NOBLE ENERGY INC</v>
          </cell>
          <cell r="E6860" t="str">
            <v>100322</v>
          </cell>
          <cell r="F6860" t="str">
            <v>WELD                                123 SESW 32 4N63W 6</v>
          </cell>
          <cell r="G6860" t="str">
            <v>0</v>
          </cell>
          <cell r="H6860" t="str">
            <v>0</v>
          </cell>
          <cell r="I6860" t="str">
            <v>No</v>
          </cell>
        </row>
        <row r="6861">
          <cell r="A6861" t="str">
            <v>05-123-22174</v>
          </cell>
          <cell r="B6861" t="str">
            <v>4/30/2021</v>
          </cell>
          <cell r="C6861" t="str">
            <v>LIGHT</v>
          </cell>
          <cell r="D6861" t="str">
            <v>NOBLE ENERGY INC</v>
          </cell>
          <cell r="E6861" t="str">
            <v>100322</v>
          </cell>
          <cell r="F6861" t="str">
            <v>WELD                                123 NWSW 32 4N63W 6</v>
          </cell>
          <cell r="G6861" t="str">
            <v>0</v>
          </cell>
          <cell r="H6861" t="str">
            <v>0</v>
          </cell>
          <cell r="I6861" t="str">
            <v>No</v>
          </cell>
        </row>
        <row r="6862">
          <cell r="A6862" t="str">
            <v>05-123-22175</v>
          </cell>
          <cell r="B6862" t="str">
            <v>4/30/2021</v>
          </cell>
          <cell r="C6862" t="str">
            <v>LIGHT</v>
          </cell>
          <cell r="D6862" t="str">
            <v>NOBLE ENERGY INC</v>
          </cell>
          <cell r="E6862" t="str">
            <v>100322</v>
          </cell>
          <cell r="F6862" t="str">
            <v>WELD                                123 SWSW 32 4N63W 6</v>
          </cell>
          <cell r="G6862" t="str">
            <v>0</v>
          </cell>
          <cell r="H6862" t="str">
            <v>0</v>
          </cell>
          <cell r="I6862" t="str">
            <v>No</v>
          </cell>
        </row>
        <row r="6863">
          <cell r="A6863" t="str">
            <v>05-123-22176</v>
          </cell>
          <cell r="B6863" t="str">
            <v>4/30/2021</v>
          </cell>
          <cell r="C6863" t="str">
            <v>LIGHT</v>
          </cell>
          <cell r="D6863" t="str">
            <v>NOBLE ENERGY INC</v>
          </cell>
          <cell r="E6863" t="str">
            <v>100322</v>
          </cell>
          <cell r="F6863" t="str">
            <v>WELD                                123 NESW 32 4N63W 6</v>
          </cell>
          <cell r="G6863" t="str">
            <v>0</v>
          </cell>
          <cell r="H6863" t="str">
            <v>0</v>
          </cell>
          <cell r="I6863" t="str">
            <v>No</v>
          </cell>
        </row>
        <row r="6864">
          <cell r="A6864" t="str">
            <v>05-123-22177</v>
          </cell>
          <cell r="B6864" t="str">
            <v>5/27/2021</v>
          </cell>
          <cell r="C6864" t="str">
            <v>Light</v>
          </cell>
          <cell r="D6864" t="str">
            <v>NOBLE ENERGY INC</v>
          </cell>
          <cell r="E6864" t="str">
            <v>100322</v>
          </cell>
          <cell r="F6864" t="str">
            <v>WELD                                123 SWNW 2 3N64W 6</v>
          </cell>
          <cell r="G6864" t="str">
            <v>0</v>
          </cell>
          <cell r="H6864" t="str">
            <v>0</v>
          </cell>
          <cell r="I6864" t="str">
            <v>No</v>
          </cell>
        </row>
        <row r="6865">
          <cell r="A6865" t="str">
            <v>05-123-22178</v>
          </cell>
          <cell r="B6865" t="str">
            <v>5/26/2021</v>
          </cell>
          <cell r="C6865" t="str">
            <v>Light</v>
          </cell>
          <cell r="D6865" t="str">
            <v>NOBLE ENERGY INC</v>
          </cell>
          <cell r="E6865" t="str">
            <v>100322</v>
          </cell>
          <cell r="F6865" t="str">
            <v>WELD                                123 NENW 2 3N64W 6</v>
          </cell>
          <cell r="G6865" t="str">
            <v>15</v>
          </cell>
          <cell r="H6865" t="str">
            <v>0</v>
          </cell>
          <cell r="I6865" t="str">
            <v>No</v>
          </cell>
        </row>
        <row r="6866">
          <cell r="A6866" t="str">
            <v>05-123-22179</v>
          </cell>
          <cell r="B6866" t="str">
            <v>5/27/2021</v>
          </cell>
          <cell r="C6866" t="str">
            <v>Light</v>
          </cell>
          <cell r="D6866" t="str">
            <v>NOBLE ENERGY INC</v>
          </cell>
          <cell r="E6866" t="str">
            <v>100322</v>
          </cell>
          <cell r="F6866" t="str">
            <v>WELD                                123 SENW 2 3N64W 6</v>
          </cell>
          <cell r="G6866" t="str">
            <v>0</v>
          </cell>
          <cell r="H6866" t="str">
            <v>0</v>
          </cell>
          <cell r="I6866" t="str">
            <v>No</v>
          </cell>
        </row>
        <row r="6867">
          <cell r="A6867" t="str">
            <v>05-123-22180</v>
          </cell>
          <cell r="B6867" t="str">
            <v>5/26/2021</v>
          </cell>
          <cell r="C6867" t="str">
            <v>Light</v>
          </cell>
          <cell r="D6867" t="str">
            <v>NOBLE ENERGY INC</v>
          </cell>
          <cell r="E6867" t="str">
            <v>100322</v>
          </cell>
          <cell r="F6867" t="str">
            <v>WELD                                123 NWNW 2 3N64W 6</v>
          </cell>
          <cell r="G6867" t="str">
            <v>1</v>
          </cell>
          <cell r="H6867" t="str">
            <v>0</v>
          </cell>
          <cell r="I6867" t="str">
            <v>No</v>
          </cell>
        </row>
        <row r="6868">
          <cell r="A6868" t="str">
            <v>05-123-22182</v>
          </cell>
          <cell r="B6868" t="str">
            <v>4/6/2021</v>
          </cell>
          <cell r="C6868" t="str">
            <v>LIGHT</v>
          </cell>
          <cell r="D6868" t="str">
            <v>NOBLE ENERGY INC</v>
          </cell>
          <cell r="E6868" t="str">
            <v>100322</v>
          </cell>
          <cell r="F6868" t="str">
            <v>WELD                                123 NWNE 2 3N64W 6</v>
          </cell>
          <cell r="G6868" t="str">
            <v>0</v>
          </cell>
          <cell r="H6868" t="str">
            <v>0</v>
          </cell>
          <cell r="I6868" t="str">
            <v>No</v>
          </cell>
        </row>
        <row r="6869">
          <cell r="A6869" t="str">
            <v>05-123-22182</v>
          </cell>
          <cell r="B6869" t="str">
            <v>6/14/2021</v>
          </cell>
          <cell r="C6869" t="str">
            <v>Form 17</v>
          </cell>
          <cell r="D6869" t="str">
            <v xml:space="preserve">NOBLE ENERGY INC                                  </v>
          </cell>
          <cell r="E6869" t="str">
            <v>100322</v>
          </cell>
          <cell r="F6869" t="str">
            <v>WELD                                123 NWNE 2 3N64W 6</v>
          </cell>
          <cell r="G6869" t="str">
            <v>0</v>
          </cell>
          <cell r="H6869" t="str">
            <v xml:space="preserve">0     </v>
          </cell>
          <cell r="I6869" t="str">
            <v>No</v>
          </cell>
        </row>
        <row r="6870">
          <cell r="A6870" t="str">
            <v>05-123-22184</v>
          </cell>
          <cell r="B6870" t="str">
            <v>7/1/2021</v>
          </cell>
          <cell r="C6870" t="str">
            <v>LIGHT</v>
          </cell>
          <cell r="D6870" t="str">
            <v>NOBLE ENERGY INC</v>
          </cell>
          <cell r="E6870" t="str">
            <v>100322</v>
          </cell>
          <cell r="F6870" t="str">
            <v>WELD                                123 SENW 1 3N64W 6</v>
          </cell>
          <cell r="G6870" t="str">
            <v>0</v>
          </cell>
          <cell r="H6870" t="str">
            <v>0</v>
          </cell>
          <cell r="I6870" t="str">
            <v>No</v>
          </cell>
        </row>
        <row r="6871">
          <cell r="A6871" t="str">
            <v>05-123-22185</v>
          </cell>
          <cell r="B6871" t="str">
            <v>9/13/2021</v>
          </cell>
          <cell r="C6871" t="str">
            <v>LIGHT</v>
          </cell>
          <cell r="D6871" t="str">
            <v>NOBLE ENERGY INC</v>
          </cell>
          <cell r="E6871" t="str">
            <v>100322</v>
          </cell>
          <cell r="F6871" t="str">
            <v>WELD                                123 NWNW 1 3N64W 6</v>
          </cell>
          <cell r="G6871" t="str">
            <v>2</v>
          </cell>
          <cell r="H6871" t="str">
            <v>0</v>
          </cell>
          <cell r="I6871" t="str">
            <v>No</v>
          </cell>
        </row>
        <row r="6872">
          <cell r="A6872" t="str">
            <v>05-123-22186</v>
          </cell>
          <cell r="B6872" t="str">
            <v>5/18/2021</v>
          </cell>
          <cell r="C6872" t="str">
            <v>Full</v>
          </cell>
          <cell r="D6872" t="str">
            <v>KERR MCGEE OIL &amp;amp; GAS ONSHORE LP</v>
          </cell>
          <cell r="E6872" t="str">
            <v>47120</v>
          </cell>
          <cell r="F6872" t="str">
            <v>WELD                                123 NWNE 2 2N65W 6</v>
          </cell>
          <cell r="G6872" t="str">
            <v>14</v>
          </cell>
          <cell r="I6872" t="str">
            <v>No</v>
          </cell>
        </row>
        <row r="6873">
          <cell r="A6873" t="str">
            <v>05-123-22188</v>
          </cell>
          <cell r="B6873" t="str">
            <v>6/8/2021</v>
          </cell>
          <cell r="C6873" t="str">
            <v>LIGHT</v>
          </cell>
          <cell r="D6873" t="str">
            <v>NOBLE ENERGY INC</v>
          </cell>
          <cell r="E6873" t="str">
            <v>100322</v>
          </cell>
          <cell r="F6873" t="str">
            <v>WELD                                123 NWNE 12 3N64W 6</v>
          </cell>
          <cell r="G6873" t="str">
            <v>0</v>
          </cell>
          <cell r="H6873" t="str">
            <v>0</v>
          </cell>
          <cell r="I6873" t="str">
            <v>No</v>
          </cell>
        </row>
        <row r="6874">
          <cell r="A6874" t="str">
            <v>05-123-22191</v>
          </cell>
          <cell r="B6874" t="str">
            <v>6/30/2021</v>
          </cell>
          <cell r="C6874" t="str">
            <v>LIGHT</v>
          </cell>
          <cell r="D6874" t="str">
            <v>NOBLE ENERGY INC</v>
          </cell>
          <cell r="E6874" t="str">
            <v>100322</v>
          </cell>
          <cell r="F6874" t="str">
            <v>WELD                                123 SESW 30 4N64W 6</v>
          </cell>
          <cell r="G6874" t="str">
            <v>0</v>
          </cell>
          <cell r="H6874" t="str">
            <v>0</v>
          </cell>
          <cell r="I6874" t="str">
            <v>No</v>
          </cell>
        </row>
        <row r="6875">
          <cell r="A6875" t="str">
            <v>05-123-22194</v>
          </cell>
          <cell r="B6875" t="str">
            <v>6/30/2021</v>
          </cell>
          <cell r="C6875" t="str">
            <v>LIGHT</v>
          </cell>
          <cell r="D6875" t="str">
            <v>NOBLE ENERGY INC</v>
          </cell>
          <cell r="E6875" t="str">
            <v>100322</v>
          </cell>
          <cell r="F6875" t="str">
            <v>WELD                                123 NWNW 11 4N65W 6</v>
          </cell>
          <cell r="G6875" t="str">
            <v>0</v>
          </cell>
          <cell r="H6875" t="str">
            <v>0</v>
          </cell>
          <cell r="I6875" t="str">
            <v>No</v>
          </cell>
        </row>
        <row r="6876">
          <cell r="A6876" t="str">
            <v>05-123-22195</v>
          </cell>
          <cell r="B6876" t="str">
            <v>6/8/2021</v>
          </cell>
          <cell r="C6876" t="str">
            <v>LIGHT</v>
          </cell>
          <cell r="D6876" t="str">
            <v>NOBLE ENERGY INC</v>
          </cell>
          <cell r="E6876" t="str">
            <v>100322</v>
          </cell>
          <cell r="F6876" t="str">
            <v>WELD                                123 SENE 12 3N64W 6</v>
          </cell>
          <cell r="G6876" t="str">
            <v>0</v>
          </cell>
          <cell r="H6876" t="str">
            <v>0</v>
          </cell>
          <cell r="I6876" t="str">
            <v>No</v>
          </cell>
        </row>
        <row r="6877">
          <cell r="A6877" t="str">
            <v>05-123-22197</v>
          </cell>
          <cell r="B6877" t="str">
            <v>6/8/2021</v>
          </cell>
          <cell r="C6877" t="str">
            <v>LIGHT</v>
          </cell>
          <cell r="D6877" t="str">
            <v>NOBLE ENERGY INC</v>
          </cell>
          <cell r="E6877" t="str">
            <v>100322</v>
          </cell>
          <cell r="F6877" t="str">
            <v>WELD                                123 NENE 12 3N64W 6</v>
          </cell>
          <cell r="G6877" t="str">
            <v>0</v>
          </cell>
          <cell r="H6877" t="str">
            <v>0</v>
          </cell>
          <cell r="I6877" t="str">
            <v>No</v>
          </cell>
        </row>
        <row r="6878">
          <cell r="A6878" t="str">
            <v>05-123-22198</v>
          </cell>
          <cell r="B6878" t="str">
            <v>6/8/2021</v>
          </cell>
          <cell r="C6878" t="str">
            <v>LIGHT</v>
          </cell>
          <cell r="D6878" t="str">
            <v>NOBLE ENERGY INC</v>
          </cell>
          <cell r="E6878" t="str">
            <v>100322</v>
          </cell>
          <cell r="F6878" t="str">
            <v>WELD                                123 SWNE 12 3N64W 6</v>
          </cell>
          <cell r="G6878" t="str">
            <v>0</v>
          </cell>
          <cell r="H6878" t="str">
            <v>0</v>
          </cell>
          <cell r="I6878" t="str">
            <v>No</v>
          </cell>
        </row>
        <row r="6879">
          <cell r="A6879" t="str">
            <v>05-123-22198</v>
          </cell>
          <cell r="B6879" t="str">
            <v>2/21/2022</v>
          </cell>
          <cell r="C6879" t="str">
            <v>Form 17</v>
          </cell>
          <cell r="D6879" t="str">
            <v xml:space="preserve">NOBLE ENERGY INC                                  </v>
          </cell>
          <cell r="E6879" t="str">
            <v>100322</v>
          </cell>
          <cell r="F6879" t="str">
            <v>WELD                                123 SWNE 12 3N64W 6</v>
          </cell>
          <cell r="G6879" t="str">
            <v>8</v>
          </cell>
          <cell r="H6879" t="str">
            <v xml:space="preserve">0     </v>
          </cell>
          <cell r="I6879" t="str">
            <v>No</v>
          </cell>
        </row>
        <row r="6880">
          <cell r="A6880" t="str">
            <v>05-123-22204</v>
          </cell>
          <cell r="B6880" t="str">
            <v>3/29/2021</v>
          </cell>
          <cell r="C6880" t="str">
            <v>LIGHT</v>
          </cell>
          <cell r="D6880" t="str">
            <v>NOBLE ENERGY INC</v>
          </cell>
          <cell r="E6880" t="str">
            <v>100322</v>
          </cell>
          <cell r="F6880" t="str">
            <v>WELD                                123 NESE 25 4N64W 6</v>
          </cell>
          <cell r="G6880" t="str">
            <v>0</v>
          </cell>
          <cell r="H6880" t="str">
            <v>0</v>
          </cell>
          <cell r="I6880" t="str">
            <v>No</v>
          </cell>
        </row>
        <row r="6881">
          <cell r="A6881" t="str">
            <v>05-123-22206</v>
          </cell>
          <cell r="B6881" t="str">
            <v>3/25/2021</v>
          </cell>
          <cell r="C6881" t="str">
            <v>LIGHT</v>
          </cell>
          <cell r="D6881" t="str">
            <v>NOBLE ENERGY INC</v>
          </cell>
          <cell r="E6881" t="str">
            <v>100322</v>
          </cell>
          <cell r="F6881" t="str">
            <v>WELD                                123 SESW 25 4N64W 6</v>
          </cell>
          <cell r="G6881" t="str">
            <v>1</v>
          </cell>
          <cell r="H6881" t="str">
            <v>0</v>
          </cell>
          <cell r="I6881" t="str">
            <v>No</v>
          </cell>
        </row>
        <row r="6882">
          <cell r="A6882" t="str">
            <v>05-123-22211</v>
          </cell>
          <cell r="B6882" t="str">
            <v>6/24/2021</v>
          </cell>
          <cell r="C6882" t="str">
            <v>LIGHT</v>
          </cell>
          <cell r="D6882" t="str">
            <v>NOBLE ENERGY INC</v>
          </cell>
          <cell r="E6882" t="str">
            <v>100322</v>
          </cell>
          <cell r="F6882" t="str">
            <v>WELD                                123 NESE 26 8N59W 6</v>
          </cell>
          <cell r="G6882" t="str">
            <v>0</v>
          </cell>
          <cell r="H6882" t="str">
            <v>0</v>
          </cell>
          <cell r="I6882" t="str">
            <v>No</v>
          </cell>
        </row>
        <row r="6883">
          <cell r="A6883" t="str">
            <v>05-123-22216</v>
          </cell>
          <cell r="B6883" t="str">
            <v>6/30/2021</v>
          </cell>
          <cell r="C6883" t="str">
            <v>Form 17</v>
          </cell>
          <cell r="D6883" t="str">
            <v xml:space="preserve">PDC ENERGY INC                                    </v>
          </cell>
          <cell r="E6883" t="str">
            <v>69175</v>
          </cell>
          <cell r="F6883" t="str">
            <v>WELD                                123 SWNW 35 6N66W 6</v>
          </cell>
          <cell r="G6883" t="str">
            <v>53</v>
          </cell>
          <cell r="H6883" t="str">
            <v xml:space="preserve">0     </v>
          </cell>
          <cell r="I6883" t="str">
            <v>Yes</v>
          </cell>
        </row>
        <row r="6884">
          <cell r="A6884" t="str">
            <v>05-123-22216</v>
          </cell>
          <cell r="B6884" t="str">
            <v>3/12/2022</v>
          </cell>
          <cell r="C6884" t="str">
            <v>Form 17</v>
          </cell>
          <cell r="D6884" t="str">
            <v xml:space="preserve">PDC ENERGY INC                                    </v>
          </cell>
          <cell r="E6884" t="str">
            <v>69175</v>
          </cell>
          <cell r="F6884" t="str">
            <v>WELD                                123 SWNW 35 6N66W 6</v>
          </cell>
          <cell r="G6884" t="str">
            <v>40</v>
          </cell>
          <cell r="H6884" t="str">
            <v xml:space="preserve">2     </v>
          </cell>
          <cell r="I6884" t="str">
            <v>Yes</v>
          </cell>
        </row>
        <row r="6885">
          <cell r="A6885" t="str">
            <v>05-123-22219</v>
          </cell>
          <cell r="B6885" t="str">
            <v>3/29/2021</v>
          </cell>
          <cell r="C6885" t="str">
            <v>Full</v>
          </cell>
          <cell r="D6885" t="str">
            <v>KERR MCGEE OIL &amp;amp; GAS ONSHORE LP</v>
          </cell>
          <cell r="E6885" t="str">
            <v>47120</v>
          </cell>
          <cell r="F6885" t="str">
            <v>WELD                                123 SESE 36 4N66W 6</v>
          </cell>
          <cell r="G6885" t="str">
            <v>1</v>
          </cell>
          <cell r="I6885" t="str">
            <v>No</v>
          </cell>
        </row>
        <row r="6886">
          <cell r="A6886" t="str">
            <v>05-123-22219</v>
          </cell>
          <cell r="B6886" t="str">
            <v>2/17/2022</v>
          </cell>
          <cell r="C6886" t="str">
            <v>Full</v>
          </cell>
          <cell r="D6886" t="str">
            <v>KERR MCGEE OIL &amp;amp; GAS ONSHORE LP</v>
          </cell>
          <cell r="E6886" t="str">
            <v>47120</v>
          </cell>
          <cell r="F6886" t="str">
            <v>WELD                                123 SESE 36 4N66W 6</v>
          </cell>
          <cell r="G6886" t="str">
            <v>1</v>
          </cell>
          <cell r="I6886" t="str">
            <v>No</v>
          </cell>
        </row>
        <row r="6887">
          <cell r="A6887" t="str">
            <v>05-123-22221</v>
          </cell>
          <cell r="B6887" t="str">
            <v>11/11/2021</v>
          </cell>
          <cell r="C6887" t="str">
            <v>Form 17</v>
          </cell>
          <cell r="D6887" t="str">
            <v xml:space="preserve">KERR MCGEE OIL &amp;amp; GAS ONSHORE LP                   </v>
          </cell>
          <cell r="E6887" t="str">
            <v>47120</v>
          </cell>
          <cell r="F6887" t="str">
            <v>WELD                                123 SENE 9 3N66W 6</v>
          </cell>
          <cell r="G6887" t="str">
            <v>6</v>
          </cell>
          <cell r="H6887" t="str">
            <v xml:space="preserve">1     </v>
          </cell>
          <cell r="I6887" t="str">
            <v>No</v>
          </cell>
        </row>
        <row r="6888">
          <cell r="A6888" t="str">
            <v>05-123-22223</v>
          </cell>
          <cell r="B6888" t="str">
            <v>4/2/2021</v>
          </cell>
          <cell r="C6888" t="str">
            <v>Full</v>
          </cell>
          <cell r="D6888" t="str">
            <v>KERR MCGEE OIL &amp;amp; GAS ONSHORE LP</v>
          </cell>
          <cell r="E6888" t="str">
            <v>47120</v>
          </cell>
          <cell r="F6888" t="str">
            <v>WELD                                123 SENE 11 2N66W 6</v>
          </cell>
          <cell r="G6888" t="str">
            <v>0</v>
          </cell>
          <cell r="I6888" t="str">
            <v>No</v>
          </cell>
        </row>
        <row r="6889">
          <cell r="A6889" t="str">
            <v>05-123-22224</v>
          </cell>
          <cell r="B6889" t="str">
            <v>4/2/2021</v>
          </cell>
          <cell r="C6889" t="str">
            <v>Full</v>
          </cell>
          <cell r="D6889" t="str">
            <v>KERR MCGEE OIL &amp;amp; GAS ONSHORE LP</v>
          </cell>
          <cell r="E6889" t="str">
            <v>47120</v>
          </cell>
          <cell r="F6889" t="str">
            <v>WELD                                123 NWNE 11 2N66W 6</v>
          </cell>
          <cell r="G6889" t="str">
            <v>0</v>
          </cell>
          <cell r="I6889" t="str">
            <v>No</v>
          </cell>
        </row>
        <row r="6890">
          <cell r="A6890" t="str">
            <v>05-123-22226</v>
          </cell>
          <cell r="B6890" t="str">
            <v>5/10/2021</v>
          </cell>
          <cell r="C6890" t="str">
            <v>Light</v>
          </cell>
          <cell r="D6890" t="str">
            <v>NOBLE ENERGY INC</v>
          </cell>
          <cell r="E6890" t="str">
            <v>100322</v>
          </cell>
          <cell r="F6890" t="str">
            <v>WELD                                123 SENE 29 3N63W 6</v>
          </cell>
          <cell r="G6890" t="str">
            <v>0</v>
          </cell>
          <cell r="H6890" t="str">
            <v>0</v>
          </cell>
          <cell r="I6890" t="str">
            <v>No</v>
          </cell>
        </row>
        <row r="6891">
          <cell r="A6891" t="str">
            <v>05-123-22227</v>
          </cell>
          <cell r="B6891" t="str">
            <v>5/6/2021</v>
          </cell>
          <cell r="C6891" t="str">
            <v>Full</v>
          </cell>
          <cell r="D6891" t="str">
            <v>KERR MCGEE OIL &amp;amp; GAS ONSHORE LP</v>
          </cell>
          <cell r="E6891" t="str">
            <v>47120</v>
          </cell>
          <cell r="F6891" t="str">
            <v>WELD                                123 SWNW 35 2N66W 6</v>
          </cell>
          <cell r="G6891" t="str">
            <v>2</v>
          </cell>
          <cell r="I6891" t="str">
            <v>No</v>
          </cell>
        </row>
        <row r="6892">
          <cell r="A6892" t="str">
            <v>05-123-22236</v>
          </cell>
          <cell r="B6892" t="str">
            <v>4/26/2021</v>
          </cell>
          <cell r="C6892" t="str">
            <v>Light</v>
          </cell>
          <cell r="D6892" t="str">
            <v>CRESTONE PEAK RESOURCES OPERATING LLC</v>
          </cell>
          <cell r="E6892" t="str">
            <v>10633</v>
          </cell>
          <cell r="F6892" t="str">
            <v>WELD                                123 SENW 20 4N63W 6</v>
          </cell>
          <cell r="G6892" t="str">
            <v>0</v>
          </cell>
          <cell r="H6892" t="str">
            <v>0</v>
          </cell>
          <cell r="I6892" t="str">
            <v>No</v>
          </cell>
        </row>
        <row r="6893">
          <cell r="A6893" t="str">
            <v>05-123-22236</v>
          </cell>
          <cell r="B6893" t="str">
            <v>6/9/2021</v>
          </cell>
          <cell r="C6893" t="str">
            <v>LIGHT</v>
          </cell>
          <cell r="D6893" t="str">
            <v>NOBLE ENERGY INC</v>
          </cell>
          <cell r="E6893" t="str">
            <v>100322</v>
          </cell>
          <cell r="F6893" t="str">
            <v>WELD                                123 SENW 20 4N63W 6</v>
          </cell>
          <cell r="G6893" t="str">
            <v>0</v>
          </cell>
          <cell r="H6893" t="str">
            <v>0</v>
          </cell>
          <cell r="I6893" t="str">
            <v>No</v>
          </cell>
        </row>
        <row r="6894">
          <cell r="A6894" t="str">
            <v>05-123-22238</v>
          </cell>
          <cell r="B6894" t="str">
            <v>8/23/2021</v>
          </cell>
          <cell r="C6894" t="str">
            <v>Full</v>
          </cell>
          <cell r="D6894" t="str">
            <v>KERR MCGEE OIL &amp;amp; GAS ONSHORE LP</v>
          </cell>
          <cell r="E6894" t="str">
            <v>47120</v>
          </cell>
          <cell r="F6894" t="str">
            <v>FREDERICK / WELD                                123 SWSW 27 2N68W 6</v>
          </cell>
          <cell r="G6894" t="str">
            <v>1</v>
          </cell>
          <cell r="I6894" t="str">
            <v>No</v>
          </cell>
        </row>
        <row r="6895">
          <cell r="A6895" t="str">
            <v>05-123-22240</v>
          </cell>
          <cell r="B6895" t="str">
            <v>10/1/2021</v>
          </cell>
          <cell r="C6895" t="str">
            <v>Full</v>
          </cell>
          <cell r="D6895" t="str">
            <v>KERR MCGEE OIL &amp;amp; GAS ONSHORE LP</v>
          </cell>
          <cell r="E6895" t="str">
            <v>47120</v>
          </cell>
          <cell r="F6895" t="str">
            <v>WELD                                123 NWNW 27 2N65W 6</v>
          </cell>
          <cell r="G6895" t="str">
            <v>1</v>
          </cell>
          <cell r="I6895" t="str">
            <v>No</v>
          </cell>
        </row>
        <row r="6896">
          <cell r="A6896" t="str">
            <v>05-123-22246</v>
          </cell>
          <cell r="B6896" t="str">
            <v>6/9/2021</v>
          </cell>
          <cell r="C6896" t="str">
            <v>LIGHT</v>
          </cell>
          <cell r="D6896" t="str">
            <v>NOBLE ENERGY INC</v>
          </cell>
          <cell r="E6896" t="str">
            <v>100322</v>
          </cell>
          <cell r="F6896" t="str">
            <v>WELD                                123 SWSW 31 4N64W 6</v>
          </cell>
          <cell r="G6896" t="str">
            <v>0</v>
          </cell>
          <cell r="H6896" t="str">
            <v>0</v>
          </cell>
          <cell r="I6896" t="str">
            <v>No</v>
          </cell>
        </row>
        <row r="6897">
          <cell r="A6897" t="str">
            <v>05-123-22247</v>
          </cell>
          <cell r="B6897" t="str">
            <v>8/23/2021</v>
          </cell>
          <cell r="C6897" t="str">
            <v>Full</v>
          </cell>
          <cell r="D6897" t="str">
            <v>KERR MCGEE OIL &amp;amp; GAS ONSHORE LP</v>
          </cell>
          <cell r="E6897" t="str">
            <v>47120</v>
          </cell>
          <cell r="F6897" t="str">
            <v>WELD                                123 SWSE 16 3N67W 6</v>
          </cell>
          <cell r="G6897" t="str">
            <v>1</v>
          </cell>
          <cell r="I6897" t="str">
            <v>No</v>
          </cell>
        </row>
        <row r="6898">
          <cell r="A6898" t="str">
            <v>05-123-22249</v>
          </cell>
          <cell r="B6898" t="str">
            <v>5/13/2021</v>
          </cell>
          <cell r="C6898" t="str">
            <v>Form 17</v>
          </cell>
          <cell r="D6898" t="str">
            <v xml:space="preserve">NOBLE ENERGY INC                                  </v>
          </cell>
          <cell r="E6898" t="str">
            <v>100322</v>
          </cell>
          <cell r="F6898" t="str">
            <v>WELD                                123 SWNE 34 5N65W 6</v>
          </cell>
          <cell r="G6898" t="str">
            <v>7</v>
          </cell>
          <cell r="H6898" t="str">
            <v xml:space="preserve">2     </v>
          </cell>
          <cell r="I6898" t="str">
            <v>Yes</v>
          </cell>
        </row>
        <row r="6899">
          <cell r="A6899" t="str">
            <v>05-123-22249</v>
          </cell>
          <cell r="B6899" t="str">
            <v>10/28/2021</v>
          </cell>
          <cell r="C6899" t="str">
            <v>Form 17</v>
          </cell>
          <cell r="D6899" t="str">
            <v xml:space="preserve">NOBLE ENERGY INC                                  </v>
          </cell>
          <cell r="E6899" t="str">
            <v>100322</v>
          </cell>
          <cell r="F6899" t="str">
            <v>WELD                                123 SWNE 34 5N65W 6</v>
          </cell>
          <cell r="G6899" t="str">
            <v>11</v>
          </cell>
          <cell r="H6899" t="str">
            <v xml:space="preserve">0     </v>
          </cell>
          <cell r="I6899" t="str">
            <v>No</v>
          </cell>
        </row>
        <row r="6900">
          <cell r="A6900" t="str">
            <v>05-123-22254</v>
          </cell>
          <cell r="B6900" t="str">
            <v>10/12/2021</v>
          </cell>
          <cell r="C6900" t="str">
            <v>Form 17</v>
          </cell>
          <cell r="D6900" t="str">
            <v xml:space="preserve">FOUNDATION ENERGY MANAGEMENT LLC                  </v>
          </cell>
          <cell r="E6900" t="str">
            <v>10112</v>
          </cell>
          <cell r="F6900" t="str">
            <v>WELD                                123 SESW 14 6N61W 6</v>
          </cell>
          <cell r="G6900" t="str">
            <v>0</v>
          </cell>
          <cell r="H6900" t="str">
            <v xml:space="preserve">0     </v>
          </cell>
          <cell r="I6900" t="str">
            <v>No</v>
          </cell>
        </row>
        <row r="6901">
          <cell r="A6901" t="str">
            <v>05-123-22256</v>
          </cell>
          <cell r="B6901" t="str">
            <v>4/23/2021</v>
          </cell>
          <cell r="C6901" t="str">
            <v>Form 17</v>
          </cell>
          <cell r="D6901" t="str">
            <v xml:space="preserve">KERR MCGEE OIL &amp;amp; GAS ONSHORE LP                   </v>
          </cell>
          <cell r="E6901" t="str">
            <v>47120</v>
          </cell>
          <cell r="F6901" t="str">
            <v>WELD                                123 SESE 8 3N67W 6</v>
          </cell>
          <cell r="G6901" t="str">
            <v>20</v>
          </cell>
          <cell r="H6901" t="str">
            <v xml:space="preserve">1     </v>
          </cell>
          <cell r="I6901" t="str">
            <v>No</v>
          </cell>
        </row>
        <row r="6902">
          <cell r="A6902" t="str">
            <v>05-123-22260</v>
          </cell>
          <cell r="B6902" t="str">
            <v>8/16/2021</v>
          </cell>
          <cell r="C6902" t="str">
            <v>Light</v>
          </cell>
          <cell r="D6902" t="str">
            <v>HIGHPOINT OPERATING CORPORATION</v>
          </cell>
          <cell r="E6902" t="str">
            <v>10071</v>
          </cell>
          <cell r="F6902" t="str">
            <v>WELD                                123 NWSW 20 5N63W 6</v>
          </cell>
          <cell r="G6902" t="str">
            <v>0</v>
          </cell>
          <cell r="H6902" t="str">
            <v>0</v>
          </cell>
          <cell r="I6902" t="str">
            <v>No</v>
          </cell>
        </row>
        <row r="6903">
          <cell r="A6903" t="str">
            <v>05-123-22260</v>
          </cell>
          <cell r="B6903" t="str">
            <v>2/14/2022</v>
          </cell>
          <cell r="C6903" t="str">
            <v>Light</v>
          </cell>
          <cell r="D6903" t="str">
            <v>HIGHPOINT OPERATING CORPORATION</v>
          </cell>
          <cell r="E6903" t="str">
            <v>10071</v>
          </cell>
          <cell r="F6903" t="str">
            <v>WELD                                123 NWSW 20 5N63W 6</v>
          </cell>
          <cell r="G6903" t="str">
            <v>0</v>
          </cell>
          <cell r="H6903" t="str">
            <v>0</v>
          </cell>
          <cell r="I6903" t="str">
            <v>No</v>
          </cell>
        </row>
        <row r="6904">
          <cell r="A6904" t="str">
            <v>05-123-22261</v>
          </cell>
          <cell r="B6904" t="str">
            <v>5/24/2021</v>
          </cell>
          <cell r="C6904" t="str">
            <v>Full</v>
          </cell>
          <cell r="D6904" t="str">
            <v>KERR MCGEE OIL &amp;amp; GAS ONSHORE LP</v>
          </cell>
          <cell r="E6904" t="str">
            <v>47120</v>
          </cell>
          <cell r="F6904" t="str">
            <v>WELD                                123 NENW 27 2N65W 6</v>
          </cell>
          <cell r="G6904" t="str">
            <v>1</v>
          </cell>
          <cell r="I6904" t="str">
            <v>No</v>
          </cell>
        </row>
        <row r="6905">
          <cell r="A6905" t="str">
            <v>05-123-22262</v>
          </cell>
          <cell r="B6905" t="str">
            <v>4/26/2021</v>
          </cell>
          <cell r="C6905" t="str">
            <v>Full</v>
          </cell>
          <cell r="D6905" t="str">
            <v>KERR MCGEE OIL &amp;amp; GAS ONSHORE LP</v>
          </cell>
          <cell r="E6905" t="str">
            <v>47120</v>
          </cell>
          <cell r="F6905" t="str">
            <v>WELD                                123 NENW 13 2N65W 6</v>
          </cell>
          <cell r="G6905" t="str">
            <v>4</v>
          </cell>
          <cell r="I6905" t="str">
            <v>No</v>
          </cell>
        </row>
        <row r="6906">
          <cell r="A6906" t="str">
            <v>05-123-22268</v>
          </cell>
          <cell r="B6906" t="str">
            <v>8/25/2021</v>
          </cell>
          <cell r="C6906" t="str">
            <v>Full</v>
          </cell>
          <cell r="D6906" t="str">
            <v>KERR MCGEE OIL &amp;amp; GAS ONSHORE LP</v>
          </cell>
          <cell r="E6906" t="str">
            <v>47120</v>
          </cell>
          <cell r="F6906" t="str">
            <v>WELD                                123 SESE 23 3N67W 6</v>
          </cell>
          <cell r="G6906" t="str">
            <v>0</v>
          </cell>
          <cell r="I6906" t="str">
            <v>No</v>
          </cell>
        </row>
        <row r="6907">
          <cell r="A6907" t="str">
            <v>05-123-22269</v>
          </cell>
          <cell r="B6907" t="str">
            <v>7/8/2021</v>
          </cell>
          <cell r="C6907" t="str">
            <v>Full</v>
          </cell>
          <cell r="D6907" t="str">
            <v>KERR MCGEE OIL &amp;amp; GAS ONSHORE LP</v>
          </cell>
          <cell r="E6907" t="str">
            <v>47120</v>
          </cell>
          <cell r="F6907" t="str">
            <v>WELD                                123 SENE 3 4N67W 6</v>
          </cell>
          <cell r="G6907" t="str">
            <v>1</v>
          </cell>
          <cell r="I6907" t="str">
            <v>No</v>
          </cell>
        </row>
        <row r="6908">
          <cell r="A6908" t="str">
            <v>05-123-22271</v>
          </cell>
          <cell r="B6908" t="str">
            <v>7/14/2021</v>
          </cell>
          <cell r="C6908" t="str">
            <v>Full</v>
          </cell>
          <cell r="D6908" t="str">
            <v>PDC ENERGY INC</v>
          </cell>
          <cell r="E6908" t="str">
            <v>69175</v>
          </cell>
          <cell r="F6908" t="str">
            <v>WELD                                123 SENE 31 5N66W 6</v>
          </cell>
          <cell r="G6908" t="str">
            <v>12</v>
          </cell>
          <cell r="H6908" t="str">
            <v>0</v>
          </cell>
          <cell r="I6908" t="str">
            <v>No</v>
          </cell>
        </row>
        <row r="6909">
          <cell r="A6909" t="str">
            <v>05-123-22272</v>
          </cell>
          <cell r="B6909" t="str">
            <v>6/8/2021</v>
          </cell>
          <cell r="C6909" t="str">
            <v>Form 17</v>
          </cell>
          <cell r="D6909" t="str">
            <v xml:space="preserve">NOBLE ENERGY INC                                  </v>
          </cell>
          <cell r="E6909" t="str">
            <v>100322</v>
          </cell>
          <cell r="F6909" t="str">
            <v>WELD                                123 NWSW 19 4N66W 6</v>
          </cell>
          <cell r="G6909" t="str">
            <v>0</v>
          </cell>
          <cell r="H6909" t="str">
            <v xml:space="preserve">0     </v>
          </cell>
          <cell r="I6909" t="str">
            <v>No</v>
          </cell>
        </row>
        <row r="6910">
          <cell r="A6910" t="str">
            <v>05-123-22277</v>
          </cell>
          <cell r="B6910" t="str">
            <v>6/7/2021</v>
          </cell>
          <cell r="C6910" t="str">
            <v>LIGHT</v>
          </cell>
          <cell r="D6910" t="str">
            <v>NOBLE ENERGY INC</v>
          </cell>
          <cell r="E6910" t="str">
            <v>100322</v>
          </cell>
          <cell r="F6910" t="str">
            <v>WELD                                123 NESW 20 4N63W 6</v>
          </cell>
          <cell r="G6910" t="str">
            <v>0</v>
          </cell>
          <cell r="H6910" t="str">
            <v>0</v>
          </cell>
          <cell r="I6910" t="str">
            <v>No</v>
          </cell>
        </row>
        <row r="6911">
          <cell r="A6911" t="str">
            <v>05-123-22279</v>
          </cell>
          <cell r="B6911" t="str">
            <v>6/9/2021</v>
          </cell>
          <cell r="C6911" t="str">
            <v>LIGHT</v>
          </cell>
          <cell r="D6911" t="str">
            <v>NOBLE ENERGY INC</v>
          </cell>
          <cell r="E6911" t="str">
            <v>100322</v>
          </cell>
          <cell r="F6911" t="str">
            <v>WELD                                123 NWNW 20 4N63W 6</v>
          </cell>
          <cell r="G6911" t="str">
            <v>0</v>
          </cell>
          <cell r="H6911" t="str">
            <v>0</v>
          </cell>
          <cell r="I6911" t="str">
            <v>No</v>
          </cell>
        </row>
        <row r="6912">
          <cell r="A6912" t="str">
            <v>05-123-22280</v>
          </cell>
          <cell r="B6912" t="str">
            <v>6/7/2021</v>
          </cell>
          <cell r="C6912" t="str">
            <v>LIGHT</v>
          </cell>
          <cell r="D6912" t="str">
            <v>NOBLE ENERGY INC</v>
          </cell>
          <cell r="E6912" t="str">
            <v>100322</v>
          </cell>
          <cell r="F6912" t="str">
            <v>WELD                                123 NENW 20 4N63W 6</v>
          </cell>
          <cell r="G6912" t="str">
            <v>0</v>
          </cell>
          <cell r="H6912" t="str">
            <v>0</v>
          </cell>
          <cell r="I6912" t="str">
            <v>No</v>
          </cell>
        </row>
        <row r="6913">
          <cell r="A6913" t="str">
            <v>05-123-22281</v>
          </cell>
          <cell r="B6913" t="str">
            <v>6/8/2021</v>
          </cell>
          <cell r="C6913" t="str">
            <v>LIGHT</v>
          </cell>
          <cell r="D6913" t="str">
            <v>NOBLE ENERGY INC</v>
          </cell>
          <cell r="E6913" t="str">
            <v>100322</v>
          </cell>
          <cell r="F6913" t="str">
            <v>WELD                                123 SESW 20 4N63W 6</v>
          </cell>
          <cell r="G6913" t="str">
            <v>1</v>
          </cell>
          <cell r="H6913" t="str">
            <v>0</v>
          </cell>
          <cell r="I6913" t="str">
            <v>No</v>
          </cell>
        </row>
        <row r="6914">
          <cell r="A6914" t="str">
            <v>05-123-22281</v>
          </cell>
          <cell r="B6914" t="str">
            <v>8/3/2021</v>
          </cell>
          <cell r="C6914" t="str">
            <v>Form 17</v>
          </cell>
          <cell r="D6914" t="str">
            <v xml:space="preserve">NOBLE ENERGY INC                                  </v>
          </cell>
          <cell r="E6914" t="str">
            <v>100322</v>
          </cell>
          <cell r="F6914" t="str">
            <v>WELD                                123 SESW 20 4N63W 6</v>
          </cell>
          <cell r="G6914" t="str">
            <v>0</v>
          </cell>
          <cell r="H6914" t="str">
            <v xml:space="preserve">0     </v>
          </cell>
          <cell r="I6914" t="str">
            <v>No</v>
          </cell>
        </row>
        <row r="6915">
          <cell r="A6915" t="str">
            <v>05-123-22282</v>
          </cell>
          <cell r="B6915" t="str">
            <v>5/30/2021</v>
          </cell>
          <cell r="C6915" t="str">
            <v>Light</v>
          </cell>
          <cell r="D6915" t="str">
            <v>NOBLE ENERGY INC</v>
          </cell>
          <cell r="E6915" t="str">
            <v>100322</v>
          </cell>
          <cell r="F6915" t="str">
            <v>WELD                                123 SWSW 20 4N63W 6</v>
          </cell>
          <cell r="G6915" t="str">
            <v>0</v>
          </cell>
          <cell r="H6915" t="str">
            <v>0</v>
          </cell>
          <cell r="I6915" t="str">
            <v>No</v>
          </cell>
        </row>
        <row r="6916">
          <cell r="A6916" t="str">
            <v>05-123-22283</v>
          </cell>
          <cell r="B6916" t="str">
            <v>6/11/2021</v>
          </cell>
          <cell r="C6916" t="str">
            <v>LIGHT</v>
          </cell>
          <cell r="D6916" t="str">
            <v>NOBLE ENERGY INC</v>
          </cell>
          <cell r="E6916" t="str">
            <v>100322</v>
          </cell>
          <cell r="F6916" t="str">
            <v>WELD                                123 NWSW 20 4N63W 6</v>
          </cell>
          <cell r="G6916" t="str">
            <v>0</v>
          </cell>
          <cell r="H6916" t="str">
            <v>0</v>
          </cell>
          <cell r="I6916" t="str">
            <v>No</v>
          </cell>
        </row>
        <row r="6917">
          <cell r="A6917" t="str">
            <v>05-123-22284</v>
          </cell>
          <cell r="B6917" t="str">
            <v>6/9/2021</v>
          </cell>
          <cell r="C6917" t="str">
            <v>LIGHT</v>
          </cell>
          <cell r="D6917" t="str">
            <v>NOBLE ENERGY INC</v>
          </cell>
          <cell r="E6917" t="str">
            <v>100322</v>
          </cell>
          <cell r="F6917" t="str">
            <v>WELD                                123 SWNW 20 4N63W 6</v>
          </cell>
          <cell r="G6917" t="str">
            <v>0</v>
          </cell>
          <cell r="H6917" t="str">
            <v>0</v>
          </cell>
          <cell r="I6917" t="str">
            <v>No</v>
          </cell>
        </row>
        <row r="6918">
          <cell r="A6918" t="str">
            <v>05-123-22286</v>
          </cell>
          <cell r="B6918" t="str">
            <v>11/4/2021</v>
          </cell>
          <cell r="C6918" t="str">
            <v>Light</v>
          </cell>
          <cell r="D6918" t="str">
            <v>CRESTONE PEAK RESOURCES OPERATING LLC</v>
          </cell>
          <cell r="E6918" t="str">
            <v>10633</v>
          </cell>
          <cell r="F6918" t="str">
            <v>WELD                                123 NESE 34 3N66W 6</v>
          </cell>
          <cell r="G6918" t="str">
            <v>0</v>
          </cell>
          <cell r="H6918" t="str">
            <v>0</v>
          </cell>
          <cell r="I6918" t="str">
            <v>No</v>
          </cell>
        </row>
        <row r="6919">
          <cell r="A6919" t="str">
            <v>05-123-22287</v>
          </cell>
          <cell r="B6919" t="str">
            <v>3/11/2021</v>
          </cell>
          <cell r="C6919" t="str">
            <v>Full</v>
          </cell>
          <cell r="D6919" t="str">
            <v>KERR MCGEE OIL &amp;amp; GAS ONSHORE LP</v>
          </cell>
          <cell r="E6919" t="str">
            <v>47120</v>
          </cell>
          <cell r="F6919" t="str">
            <v>WELD                                123 SWSE 25 3N66W 6</v>
          </cell>
          <cell r="G6919" t="str">
            <v>0</v>
          </cell>
          <cell r="I6919" t="str">
            <v>No</v>
          </cell>
        </row>
        <row r="6920">
          <cell r="A6920" t="str">
            <v>05-123-22288</v>
          </cell>
          <cell r="B6920" t="str">
            <v>8/16/2021</v>
          </cell>
          <cell r="C6920" t="str">
            <v>Light</v>
          </cell>
          <cell r="D6920" t="str">
            <v>HIGHPOINT OPERATING CORPORATION</v>
          </cell>
          <cell r="E6920" t="str">
            <v>10071</v>
          </cell>
          <cell r="F6920" t="str">
            <v>WELD                                123 SESW 20 5N63W 6</v>
          </cell>
          <cell r="G6920" t="str">
            <v>10</v>
          </cell>
          <cell r="H6920" t="str">
            <v>0</v>
          </cell>
          <cell r="I6920" t="str">
            <v>No</v>
          </cell>
        </row>
        <row r="6921">
          <cell r="A6921" t="str">
            <v>05-123-22288</v>
          </cell>
          <cell r="B6921" t="str">
            <v>2/14/2022</v>
          </cell>
          <cell r="C6921" t="str">
            <v>Light</v>
          </cell>
          <cell r="D6921" t="str">
            <v>HIGHPOINT OPERATING CORPORATION</v>
          </cell>
          <cell r="E6921" t="str">
            <v>10071</v>
          </cell>
          <cell r="F6921" t="str">
            <v>WELD                                123 SESW 20 5N63W 6</v>
          </cell>
          <cell r="G6921" t="str">
            <v>0</v>
          </cell>
          <cell r="H6921" t="str">
            <v>0</v>
          </cell>
          <cell r="I6921" t="str">
            <v>No</v>
          </cell>
        </row>
        <row r="6922">
          <cell r="A6922" t="str">
            <v>05-123-22289</v>
          </cell>
          <cell r="B6922" t="str">
            <v>2/25/2021</v>
          </cell>
          <cell r="C6922" t="str">
            <v>Full</v>
          </cell>
          <cell r="D6922" t="str">
            <v>KERR MCGEE OIL &amp;amp; GAS ONSHORE LP</v>
          </cell>
          <cell r="E6922" t="str">
            <v>47120</v>
          </cell>
          <cell r="F6922" t="str">
            <v>WELD                                123 NWNE 19 3N65W 6</v>
          </cell>
          <cell r="G6922" t="str">
            <v>1</v>
          </cell>
          <cell r="I6922" t="str">
            <v>No</v>
          </cell>
        </row>
        <row r="6923">
          <cell r="A6923" t="str">
            <v>05-123-22289</v>
          </cell>
          <cell r="B6923" t="str">
            <v>2/10/2022</v>
          </cell>
          <cell r="C6923" t="str">
            <v>Full</v>
          </cell>
          <cell r="D6923" t="str">
            <v>KERR MCGEE OIL &amp;amp; GAS ONSHORE LP</v>
          </cell>
          <cell r="E6923" t="str">
            <v>47120</v>
          </cell>
          <cell r="F6923" t="str">
            <v>WELD                                123 NWNE 19 3N65W 6</v>
          </cell>
          <cell r="G6923" t="str">
            <v>1</v>
          </cell>
          <cell r="I6923" t="str">
            <v>No</v>
          </cell>
        </row>
        <row r="6924">
          <cell r="A6924" t="str">
            <v>05-123-22290</v>
          </cell>
          <cell r="B6924" t="str">
            <v>8/3/2021</v>
          </cell>
          <cell r="C6924" t="str">
            <v>Full</v>
          </cell>
          <cell r="D6924" t="str">
            <v>PDC ENERGY INC</v>
          </cell>
          <cell r="E6924" t="str">
            <v>69175</v>
          </cell>
          <cell r="F6924" t="str">
            <v>WELD                                123 NESW 12 6N64W 6</v>
          </cell>
          <cell r="G6924" t="str">
            <v>0</v>
          </cell>
          <cell r="H6924" t="str">
            <v>0</v>
          </cell>
          <cell r="I6924" t="str">
            <v>No</v>
          </cell>
        </row>
        <row r="6925">
          <cell r="A6925" t="str">
            <v>05-123-22291</v>
          </cell>
          <cell r="B6925" t="str">
            <v>8/3/2021</v>
          </cell>
          <cell r="C6925" t="str">
            <v>Full</v>
          </cell>
          <cell r="D6925" t="str">
            <v>PDC ENERGY INC</v>
          </cell>
          <cell r="E6925" t="str">
            <v>69175</v>
          </cell>
          <cell r="F6925" t="str">
            <v>WELD                                123 SESW 12 6N64W 6</v>
          </cell>
          <cell r="G6925" t="str">
            <v>0</v>
          </cell>
          <cell r="H6925" t="str">
            <v>0</v>
          </cell>
          <cell r="I6925" t="str">
            <v>No</v>
          </cell>
        </row>
        <row r="6926">
          <cell r="A6926" t="str">
            <v>05-123-22292</v>
          </cell>
          <cell r="B6926" t="str">
            <v>8/16/2021</v>
          </cell>
          <cell r="C6926" t="str">
            <v>Light</v>
          </cell>
          <cell r="D6926" t="str">
            <v>HIGHPOINT OPERATING CORPORATION</v>
          </cell>
          <cell r="E6926" t="str">
            <v>10071</v>
          </cell>
          <cell r="F6926" t="str">
            <v>WELD                                123 CSW 20 5N63W 6</v>
          </cell>
          <cell r="G6926" t="str">
            <v>1</v>
          </cell>
          <cell r="H6926" t="str">
            <v>0</v>
          </cell>
          <cell r="I6926" t="str">
            <v>No</v>
          </cell>
        </row>
        <row r="6927">
          <cell r="A6927" t="str">
            <v>05-123-22292</v>
          </cell>
          <cell r="B6927" t="str">
            <v>2/14/2022</v>
          </cell>
          <cell r="C6927" t="str">
            <v>Light</v>
          </cell>
          <cell r="D6927" t="str">
            <v>HIGHPOINT OPERATING CORPORATION</v>
          </cell>
          <cell r="E6927" t="str">
            <v>10071</v>
          </cell>
          <cell r="F6927" t="str">
            <v>WELD                                123 CSW 20 5N63W 6</v>
          </cell>
          <cell r="G6927" t="str">
            <v>0</v>
          </cell>
          <cell r="H6927" t="str">
            <v>0</v>
          </cell>
          <cell r="I6927" t="str">
            <v>No</v>
          </cell>
        </row>
        <row r="6928">
          <cell r="A6928" t="str">
            <v>05-123-22293</v>
          </cell>
          <cell r="B6928" t="str">
            <v>8/16/2021</v>
          </cell>
          <cell r="C6928" t="str">
            <v>Light</v>
          </cell>
          <cell r="D6928" t="str">
            <v>HIGHPOINT OPERATING CORPORATION</v>
          </cell>
          <cell r="E6928" t="str">
            <v>10071</v>
          </cell>
          <cell r="F6928" t="str">
            <v>WELD                                123 SWSE 20 5N63W 6</v>
          </cell>
          <cell r="G6928" t="str">
            <v>0</v>
          </cell>
          <cell r="H6928" t="str">
            <v>0</v>
          </cell>
          <cell r="I6928" t="str">
            <v>No</v>
          </cell>
        </row>
        <row r="6929">
          <cell r="A6929" t="str">
            <v>05-123-22293</v>
          </cell>
          <cell r="B6929" t="str">
            <v>2/14/2022</v>
          </cell>
          <cell r="C6929" t="str">
            <v>Light</v>
          </cell>
          <cell r="D6929" t="str">
            <v>HIGHPOINT OPERATING CORPORATION</v>
          </cell>
          <cell r="E6929" t="str">
            <v>10071</v>
          </cell>
          <cell r="F6929" t="str">
            <v>WELD                                123 SWSE 20 5N63W 6</v>
          </cell>
          <cell r="G6929" t="str">
            <v>0</v>
          </cell>
          <cell r="H6929" t="str">
            <v>0</v>
          </cell>
          <cell r="I6929" t="str">
            <v>No</v>
          </cell>
        </row>
        <row r="6930">
          <cell r="A6930" t="str">
            <v>05-123-22294</v>
          </cell>
          <cell r="B6930" t="str">
            <v>5/21/2021</v>
          </cell>
          <cell r="C6930" t="str">
            <v>Full</v>
          </cell>
          <cell r="D6930" t="str">
            <v>KERR MCGEE OIL &amp;amp; GAS ONSHORE LP</v>
          </cell>
          <cell r="E6930" t="str">
            <v>47120</v>
          </cell>
          <cell r="F6930" t="str">
            <v>WELD                                123 SENW 36 2N66W 6</v>
          </cell>
          <cell r="G6930" t="str">
            <v>2</v>
          </cell>
          <cell r="I6930" t="str">
            <v>No</v>
          </cell>
        </row>
        <row r="6931">
          <cell r="A6931" t="str">
            <v>05-123-22297</v>
          </cell>
          <cell r="B6931" t="str">
            <v>2/25/2021</v>
          </cell>
          <cell r="C6931" t="str">
            <v>Full</v>
          </cell>
          <cell r="D6931" t="str">
            <v>EXTRACTION OIL &amp;amp; GAS INC</v>
          </cell>
          <cell r="E6931" t="str">
            <v>10459</v>
          </cell>
          <cell r="F6931" t="str">
            <v>WELD                                123 SWNE 20 11N61W 6</v>
          </cell>
          <cell r="G6931" t="str">
            <v>0</v>
          </cell>
          <cell r="H6931" t="str">
            <v>0</v>
          </cell>
          <cell r="I6931" t="str">
            <v>No</v>
          </cell>
        </row>
        <row r="6932">
          <cell r="A6932" t="str">
            <v>05-123-22298</v>
          </cell>
          <cell r="B6932" t="str">
            <v>6/3/2021</v>
          </cell>
          <cell r="C6932" t="str">
            <v>Full</v>
          </cell>
          <cell r="D6932" t="str">
            <v>KERR MCGEE OIL &amp;amp; GAS ONSHORE LP</v>
          </cell>
          <cell r="E6932" t="str">
            <v>47120</v>
          </cell>
          <cell r="F6932" t="str">
            <v>WELD                                123 NESE 25 2N66W 6</v>
          </cell>
          <cell r="G6932" t="str">
            <v>1</v>
          </cell>
          <cell r="I6932" t="str">
            <v>No</v>
          </cell>
        </row>
        <row r="6933">
          <cell r="A6933" t="str">
            <v>05-123-22299</v>
          </cell>
          <cell r="B6933" t="str">
            <v>1/29/2021</v>
          </cell>
          <cell r="C6933" t="str">
            <v>Full</v>
          </cell>
          <cell r="D6933" t="str">
            <v>KERR MCGEE OIL &amp;amp; GAS ONSHORE LP</v>
          </cell>
          <cell r="E6933" t="str">
            <v>47120</v>
          </cell>
          <cell r="F6933" t="str">
            <v>WELD                                123 NWSE 30 3N66W 6</v>
          </cell>
          <cell r="G6933" t="str">
            <v>1</v>
          </cell>
          <cell r="I6933" t="str">
            <v>No</v>
          </cell>
        </row>
        <row r="6934">
          <cell r="A6934" t="str">
            <v>05-123-22300</v>
          </cell>
          <cell r="B6934" t="str">
            <v>5/12/2021</v>
          </cell>
          <cell r="C6934" t="str">
            <v>Full</v>
          </cell>
          <cell r="D6934" t="str">
            <v>KERR MCGEE OIL &amp;amp; GAS ONSHORE LP</v>
          </cell>
          <cell r="E6934" t="str">
            <v>47120</v>
          </cell>
          <cell r="F6934" t="str">
            <v>WELD                                123 NWNE 33 1N66W 6</v>
          </cell>
          <cell r="G6934" t="str">
            <v>0</v>
          </cell>
          <cell r="I6934" t="str">
            <v>No</v>
          </cell>
        </row>
        <row r="6935">
          <cell r="A6935" t="str">
            <v>05-123-22303</v>
          </cell>
          <cell r="B6935" t="str">
            <v>6/8/2021</v>
          </cell>
          <cell r="C6935" t="str">
            <v>LIGHT</v>
          </cell>
          <cell r="D6935" t="str">
            <v>NOBLE ENERGY INC</v>
          </cell>
          <cell r="E6935" t="str">
            <v>100322</v>
          </cell>
          <cell r="F6935" t="str">
            <v>WELD                                123 SWNE 27 6N64W 6</v>
          </cell>
          <cell r="G6935" t="str">
            <v>0</v>
          </cell>
          <cell r="H6935" t="str">
            <v>0</v>
          </cell>
          <cell r="I6935" t="str">
            <v>No</v>
          </cell>
        </row>
        <row r="6936">
          <cell r="A6936" t="str">
            <v>05-123-22303</v>
          </cell>
          <cell r="B6936" t="str">
            <v>11/6/2021</v>
          </cell>
          <cell r="C6936" t="str">
            <v>Form 17</v>
          </cell>
          <cell r="D6936" t="str">
            <v xml:space="preserve">NOBLE ENERGY INC                                  </v>
          </cell>
          <cell r="E6936" t="str">
            <v>100322</v>
          </cell>
          <cell r="F6936" t="str">
            <v>WELD                                123 SWNE 27 6N64W 6</v>
          </cell>
          <cell r="G6936" t="str">
            <v>3</v>
          </cell>
          <cell r="H6936" t="str">
            <v xml:space="preserve">0     </v>
          </cell>
          <cell r="I6936" t="str">
            <v>No</v>
          </cell>
        </row>
        <row r="6937">
          <cell r="A6937" t="str">
            <v>05-123-22304</v>
          </cell>
          <cell r="B6937" t="str">
            <v>2/19/2021</v>
          </cell>
          <cell r="C6937" t="str">
            <v>Form 17</v>
          </cell>
          <cell r="D6937" t="str">
            <v xml:space="preserve">NOBLE ENERGY INC                                  </v>
          </cell>
          <cell r="E6937" t="str">
            <v>100322</v>
          </cell>
          <cell r="F6937" t="str">
            <v>WELD                                123 NWNW 30 5N63W 6</v>
          </cell>
          <cell r="G6937" t="str">
            <v>40</v>
          </cell>
          <cell r="H6937" t="str">
            <v xml:space="preserve">0     </v>
          </cell>
          <cell r="I6937" t="str">
            <v>No</v>
          </cell>
        </row>
        <row r="6938">
          <cell r="A6938" t="str">
            <v>05-123-22309</v>
          </cell>
          <cell r="B6938" t="str">
            <v>2/16/2022</v>
          </cell>
          <cell r="C6938" t="str">
            <v>Form 17</v>
          </cell>
          <cell r="D6938" t="str">
            <v xml:space="preserve">8 NORTH LLC                                       </v>
          </cell>
          <cell r="E6938" t="str">
            <v>10575</v>
          </cell>
          <cell r="F6938" t="str">
            <v>WELD                                123 SWNE 16 10N61W 6</v>
          </cell>
          <cell r="G6938" t="str">
            <v>0</v>
          </cell>
          <cell r="H6938" t="str">
            <v xml:space="preserve">0     </v>
          </cell>
          <cell r="I6938" t="str">
            <v>No</v>
          </cell>
        </row>
        <row r="6939">
          <cell r="A6939" t="str">
            <v>05-123-22309</v>
          </cell>
          <cell r="B6939" t="str">
            <v>3/30/2021</v>
          </cell>
          <cell r="C6939" t="str">
            <v>Full</v>
          </cell>
          <cell r="D6939" t="str">
            <v>EXTRACTION OIL &amp;amp; GAS INC</v>
          </cell>
          <cell r="E6939" t="str">
            <v>10459</v>
          </cell>
          <cell r="F6939" t="str">
            <v>WELD                                123 SWNE 16 10N61W 6</v>
          </cell>
          <cell r="G6939" t="str">
            <v>0</v>
          </cell>
          <cell r="H6939" t="str">
            <v>0</v>
          </cell>
          <cell r="I6939" t="str">
            <v>No</v>
          </cell>
        </row>
        <row r="6940">
          <cell r="A6940" t="str">
            <v>05-123-22312</v>
          </cell>
          <cell r="B6940" t="str">
            <v>5/19/2021</v>
          </cell>
          <cell r="C6940" t="str">
            <v>Light</v>
          </cell>
          <cell r="D6940" t="str">
            <v>NOBLE ENERGY INC</v>
          </cell>
          <cell r="E6940" t="str">
            <v>100322</v>
          </cell>
          <cell r="F6940" t="str">
            <v>WELD                                123 NWNE 31 4N63W 6</v>
          </cell>
          <cell r="G6940" t="str">
            <v>1</v>
          </cell>
          <cell r="H6940" t="str">
            <v>0</v>
          </cell>
          <cell r="I6940" t="str">
            <v>No</v>
          </cell>
        </row>
        <row r="6941">
          <cell r="A6941" t="str">
            <v>05-123-22314</v>
          </cell>
          <cell r="B6941" t="str">
            <v>4/2/2021</v>
          </cell>
          <cell r="C6941" t="str">
            <v>Full</v>
          </cell>
          <cell r="D6941" t="str">
            <v>KERR MCGEE OIL &amp;amp; GAS ONSHORE LP</v>
          </cell>
          <cell r="E6941" t="str">
            <v>47120</v>
          </cell>
          <cell r="F6941" t="str">
            <v>WELD                                123 SWNW 7 3N65W 6</v>
          </cell>
          <cell r="G6941" t="str">
            <v>1</v>
          </cell>
          <cell r="I6941" t="str">
            <v>No</v>
          </cell>
        </row>
        <row r="6942">
          <cell r="A6942" t="str">
            <v>05-123-22314</v>
          </cell>
          <cell r="B6942" t="str">
            <v>3/17/2022</v>
          </cell>
          <cell r="C6942" t="str">
            <v>Form 17</v>
          </cell>
          <cell r="D6942" t="str">
            <v xml:space="preserve">KERR MCGEE OIL &amp;amp; GAS ONSHORE LP                   </v>
          </cell>
          <cell r="E6942" t="str">
            <v>47120</v>
          </cell>
          <cell r="F6942" t="str">
            <v>WELD                                123 SWNW 7 3N65W 6</v>
          </cell>
          <cell r="G6942" t="str">
            <v>0</v>
          </cell>
          <cell r="H6942" t="str">
            <v xml:space="preserve">0     </v>
          </cell>
          <cell r="I6942" t="str">
            <v>No</v>
          </cell>
        </row>
        <row r="6943">
          <cell r="A6943" t="str">
            <v>05-123-22315</v>
          </cell>
          <cell r="B6943" t="str">
            <v>8/23/2021</v>
          </cell>
          <cell r="C6943" t="str">
            <v>Full</v>
          </cell>
          <cell r="D6943" t="str">
            <v>KERR MCGEE OIL &amp;amp; GAS ONSHORE LP</v>
          </cell>
          <cell r="E6943" t="str">
            <v>47120</v>
          </cell>
          <cell r="F6943" t="str">
            <v>WELD                                123 SENE 16 3N67W 6</v>
          </cell>
          <cell r="G6943" t="str">
            <v>0</v>
          </cell>
          <cell r="I6943" t="str">
            <v>No</v>
          </cell>
        </row>
        <row r="6944">
          <cell r="A6944" t="str">
            <v>05-123-22316</v>
          </cell>
          <cell r="B6944" t="str">
            <v>11/10/2021</v>
          </cell>
          <cell r="C6944" t="str">
            <v>Full</v>
          </cell>
          <cell r="D6944" t="str">
            <v>KERR MCGEE OIL &amp;amp; GAS ONSHORE LP</v>
          </cell>
          <cell r="E6944" t="str">
            <v>47120</v>
          </cell>
          <cell r="F6944" t="str">
            <v>WELD                                123 SESW 20 3N67W 6</v>
          </cell>
          <cell r="G6944" t="str">
            <v>9</v>
          </cell>
          <cell r="I6944" t="str">
            <v>No</v>
          </cell>
        </row>
        <row r="6945">
          <cell r="A6945" t="str">
            <v>05-123-22323</v>
          </cell>
          <cell r="B6945" t="str">
            <v>6/28/2021</v>
          </cell>
          <cell r="C6945" t="str">
            <v>Full</v>
          </cell>
          <cell r="D6945" t="str">
            <v>PDC ENERGY INC</v>
          </cell>
          <cell r="E6945" t="str">
            <v>69175</v>
          </cell>
          <cell r="F6945" t="str">
            <v>WELD                                123 NENW 3 6N64W 6</v>
          </cell>
          <cell r="G6945" t="str">
            <v>0</v>
          </cell>
          <cell r="H6945" t="str">
            <v>0</v>
          </cell>
          <cell r="I6945" t="str">
            <v>No</v>
          </cell>
        </row>
        <row r="6946">
          <cell r="A6946" t="str">
            <v>05-123-22331</v>
          </cell>
          <cell r="B6946" t="str">
            <v>3/11/2021</v>
          </cell>
          <cell r="C6946" t="str">
            <v>Form 17</v>
          </cell>
          <cell r="D6946" t="str">
            <v xml:space="preserve">KERR MCGEE OIL &amp;amp; GAS ONSHORE LP                   </v>
          </cell>
          <cell r="E6946" t="str">
            <v>47120</v>
          </cell>
          <cell r="F6946" t="str">
            <v>WELD                                123 SENE 32 3N65W 6</v>
          </cell>
          <cell r="G6946" t="str">
            <v>112</v>
          </cell>
          <cell r="H6946" t="str">
            <v xml:space="preserve">15    </v>
          </cell>
          <cell r="I6946" t="str">
            <v>No</v>
          </cell>
        </row>
        <row r="6947">
          <cell r="A6947" t="str">
            <v>05-123-22331</v>
          </cell>
          <cell r="B6947" t="str">
            <v>11/16/2021</v>
          </cell>
          <cell r="C6947" t="str">
            <v>Form 17</v>
          </cell>
          <cell r="D6947" t="str">
            <v xml:space="preserve">KERR MCGEE OIL &amp;amp; GAS ONSHORE LP                   </v>
          </cell>
          <cell r="E6947" t="str">
            <v>47120</v>
          </cell>
          <cell r="F6947" t="str">
            <v>WELD                                123 SENE 32 3N65W 6</v>
          </cell>
          <cell r="G6947" t="str">
            <v>64</v>
          </cell>
          <cell r="H6947" t="str">
            <v xml:space="preserve">1     </v>
          </cell>
          <cell r="I6947" t="str">
            <v>No</v>
          </cell>
        </row>
        <row r="6948">
          <cell r="A6948" t="str">
            <v>05-123-22334</v>
          </cell>
          <cell r="B6948" t="str">
            <v>8/27/2021</v>
          </cell>
          <cell r="C6948" t="str">
            <v>Full</v>
          </cell>
          <cell r="D6948" t="str">
            <v>PDC ENERGY INC</v>
          </cell>
          <cell r="E6948" t="str">
            <v>69175</v>
          </cell>
          <cell r="F6948" t="str">
            <v>WELD                                123 NESE 27 7N65W 6</v>
          </cell>
          <cell r="G6948" t="str">
            <v>0</v>
          </cell>
          <cell r="H6948" t="str">
            <v>0</v>
          </cell>
          <cell r="I6948" t="str">
            <v>No</v>
          </cell>
        </row>
        <row r="6949">
          <cell r="A6949" t="str">
            <v>05-123-22334</v>
          </cell>
          <cell r="B6949" t="str">
            <v>8/29/2021</v>
          </cell>
          <cell r="C6949" t="str">
            <v>Full</v>
          </cell>
          <cell r="D6949" t="str">
            <v>PDC ENERGY INC</v>
          </cell>
          <cell r="E6949" t="str">
            <v>69175</v>
          </cell>
          <cell r="F6949" t="str">
            <v>WELD                                123 NESE 27 7N65W 6</v>
          </cell>
          <cell r="G6949" t="str">
            <v>0</v>
          </cell>
          <cell r="H6949" t="str">
            <v>0</v>
          </cell>
          <cell r="I6949" t="str">
            <v>No</v>
          </cell>
        </row>
        <row r="6950">
          <cell r="A6950" t="str">
            <v>05-123-22334</v>
          </cell>
          <cell r="B6950" t="str">
            <v>2/22/2022</v>
          </cell>
          <cell r="C6950" t="str">
            <v>Full</v>
          </cell>
          <cell r="D6950" t="str">
            <v>PDC ENERGY INC</v>
          </cell>
          <cell r="E6950" t="str">
            <v>69175</v>
          </cell>
          <cell r="F6950" t="str">
            <v>WELD                                123 NESE 27 7N65W 6</v>
          </cell>
          <cell r="G6950" t="str">
            <v>0</v>
          </cell>
          <cell r="H6950" t="str">
            <v>0</v>
          </cell>
          <cell r="I6950" t="str">
            <v>No</v>
          </cell>
        </row>
        <row r="6951">
          <cell r="A6951" t="str">
            <v>05-123-22338</v>
          </cell>
          <cell r="B6951" t="str">
            <v>1/15/2021</v>
          </cell>
          <cell r="C6951" t="str">
            <v>Form 17</v>
          </cell>
          <cell r="D6951" t="str">
            <v xml:space="preserve">KERR MCGEE OIL &amp;amp; GAS ONSHORE LP                   </v>
          </cell>
          <cell r="E6951" t="str">
            <v>47120</v>
          </cell>
          <cell r="F6951" t="str">
            <v>WELD                                123 SWSE 27 3N66W 6</v>
          </cell>
          <cell r="G6951" t="str">
            <v>107</v>
          </cell>
          <cell r="H6951" t="str">
            <v xml:space="preserve">13    </v>
          </cell>
          <cell r="I6951" t="str">
            <v>No</v>
          </cell>
        </row>
        <row r="6952">
          <cell r="A6952" t="str">
            <v>05-123-22338</v>
          </cell>
          <cell r="B6952" t="str">
            <v>3/4/2021</v>
          </cell>
          <cell r="C6952" t="str">
            <v>Form 17</v>
          </cell>
          <cell r="D6952" t="str">
            <v xml:space="preserve">KERR MCGEE OIL &amp;amp; GAS ONSHORE LP                   </v>
          </cell>
          <cell r="E6952" t="str">
            <v>47120</v>
          </cell>
          <cell r="F6952" t="str">
            <v>WELD                                123 SWSE 27 3N66W 6</v>
          </cell>
          <cell r="G6952" t="str">
            <v>142</v>
          </cell>
          <cell r="H6952" t="str">
            <v xml:space="preserve">27    </v>
          </cell>
          <cell r="I6952" t="str">
            <v>No</v>
          </cell>
        </row>
        <row r="6953">
          <cell r="A6953" t="str">
            <v>05-123-22341</v>
          </cell>
          <cell r="B6953" t="str">
            <v>9/17/2021</v>
          </cell>
          <cell r="C6953" t="str">
            <v>Full</v>
          </cell>
          <cell r="D6953" t="str">
            <v>PDC ENERGY INC</v>
          </cell>
          <cell r="E6953" t="str">
            <v>69175</v>
          </cell>
          <cell r="F6953" t="str">
            <v>WELD                                123 SESE 29 7N64W 6</v>
          </cell>
          <cell r="G6953" t="str">
            <v>0</v>
          </cell>
          <cell r="H6953" t="str">
            <v>0</v>
          </cell>
          <cell r="I6953" t="str">
            <v>No</v>
          </cell>
        </row>
        <row r="6954">
          <cell r="A6954" t="str">
            <v>05-123-22341</v>
          </cell>
          <cell r="B6954" t="str">
            <v>2/28/2022</v>
          </cell>
          <cell r="C6954" t="str">
            <v>Full</v>
          </cell>
          <cell r="D6954" t="str">
            <v>PDC ENERGY INC</v>
          </cell>
          <cell r="E6954" t="str">
            <v>69175</v>
          </cell>
          <cell r="F6954" t="str">
            <v>WELD                                123 SESE 29 7N64W 6</v>
          </cell>
          <cell r="G6954" t="str">
            <v>0</v>
          </cell>
          <cell r="H6954" t="str">
            <v>0</v>
          </cell>
          <cell r="I6954" t="str">
            <v>No</v>
          </cell>
        </row>
        <row r="6955">
          <cell r="A6955" t="str">
            <v>05-123-22342</v>
          </cell>
          <cell r="B6955" t="str">
            <v>11/11/2021</v>
          </cell>
          <cell r="C6955" t="str">
            <v>Full</v>
          </cell>
          <cell r="D6955" t="str">
            <v>PDC ENERGY INC</v>
          </cell>
          <cell r="E6955" t="str">
            <v>69175</v>
          </cell>
          <cell r="F6955" t="str">
            <v>WELD                                123 SWSE 11 6N64W 6</v>
          </cell>
          <cell r="G6955" t="str">
            <v>0</v>
          </cell>
          <cell r="H6955" t="str">
            <v>0</v>
          </cell>
          <cell r="I6955" t="str">
            <v>No</v>
          </cell>
        </row>
        <row r="6956">
          <cell r="A6956" t="str">
            <v>05-123-22343</v>
          </cell>
          <cell r="B6956" t="str">
            <v>11/18/2021</v>
          </cell>
          <cell r="C6956" t="str">
            <v>Full</v>
          </cell>
          <cell r="D6956" t="str">
            <v>PDC ENERGY INC</v>
          </cell>
          <cell r="E6956" t="str">
            <v>69175</v>
          </cell>
          <cell r="F6956" t="str">
            <v>WELD                                123 NESE 11 6N64W 6</v>
          </cell>
          <cell r="G6956" t="str">
            <v>0</v>
          </cell>
          <cell r="H6956" t="str">
            <v>0</v>
          </cell>
          <cell r="I6956" t="str">
            <v>No</v>
          </cell>
        </row>
        <row r="6957">
          <cell r="A6957" t="str">
            <v>05-123-22344</v>
          </cell>
          <cell r="B6957" t="str">
            <v>1/26/2021</v>
          </cell>
          <cell r="C6957" t="str">
            <v>Form 17</v>
          </cell>
          <cell r="D6957" t="str">
            <v xml:space="preserve">PDC ENERGY INC                                    </v>
          </cell>
          <cell r="E6957" t="str">
            <v>69175</v>
          </cell>
          <cell r="F6957" t="str">
            <v>WELD                                123 SWNW 9 6N64W 6</v>
          </cell>
          <cell r="G6957" t="str">
            <v>0</v>
          </cell>
          <cell r="H6957" t="str">
            <v xml:space="preserve">0     </v>
          </cell>
          <cell r="I6957" t="str">
            <v>No</v>
          </cell>
        </row>
        <row r="6958">
          <cell r="A6958" t="str">
            <v>05-123-22345</v>
          </cell>
          <cell r="B6958" t="str">
            <v>10/28/2021</v>
          </cell>
          <cell r="C6958" t="str">
            <v>Full</v>
          </cell>
          <cell r="D6958" t="str">
            <v>PDC ENERGY INC</v>
          </cell>
          <cell r="E6958" t="str">
            <v>69175</v>
          </cell>
          <cell r="F6958" t="str">
            <v>WELD                                123 NENE 1 6N65W 6</v>
          </cell>
          <cell r="G6958" t="str">
            <v>0</v>
          </cell>
          <cell r="H6958" t="str">
            <v>0</v>
          </cell>
          <cell r="I6958" t="str">
            <v>No</v>
          </cell>
        </row>
        <row r="6959">
          <cell r="A6959" t="str">
            <v>05-123-22345</v>
          </cell>
          <cell r="B6959" t="str">
            <v>2/24/2022</v>
          </cell>
          <cell r="C6959" t="str">
            <v>Full</v>
          </cell>
          <cell r="D6959" t="str">
            <v>PDC ENERGY INC</v>
          </cell>
          <cell r="E6959" t="str">
            <v>69175</v>
          </cell>
          <cell r="F6959" t="str">
            <v>WELD                                123 NENE 1 6N65W 6</v>
          </cell>
          <cell r="G6959" t="str">
            <v>0</v>
          </cell>
          <cell r="H6959" t="str">
            <v>0</v>
          </cell>
          <cell r="I6959" t="str">
            <v>No</v>
          </cell>
        </row>
        <row r="6960">
          <cell r="A6960" t="str">
            <v>05-123-22346</v>
          </cell>
          <cell r="B6960" t="str">
            <v>8/4/2021</v>
          </cell>
          <cell r="C6960" t="str">
            <v>Full</v>
          </cell>
          <cell r="D6960" t="str">
            <v>PDC ENERGY INC</v>
          </cell>
          <cell r="E6960" t="str">
            <v>69175</v>
          </cell>
          <cell r="F6960" t="str">
            <v>WELD                                123 SWSE 4 6N64W 6</v>
          </cell>
          <cell r="G6960" t="str">
            <v>0</v>
          </cell>
          <cell r="H6960" t="str">
            <v>0</v>
          </cell>
          <cell r="I6960" t="str">
            <v>No</v>
          </cell>
        </row>
        <row r="6961">
          <cell r="A6961" t="str">
            <v>05-123-22346</v>
          </cell>
          <cell r="B6961" t="str">
            <v>3/1/2022</v>
          </cell>
          <cell r="C6961" t="str">
            <v>Full</v>
          </cell>
          <cell r="D6961" t="str">
            <v>PDC ENERGY INC</v>
          </cell>
          <cell r="E6961" t="str">
            <v>69175</v>
          </cell>
          <cell r="F6961" t="str">
            <v>WELD                                123 SWSE 4 6N64W 6</v>
          </cell>
          <cell r="G6961" t="str">
            <v>0</v>
          </cell>
          <cell r="H6961" t="str">
            <v>0</v>
          </cell>
          <cell r="I6961" t="str">
            <v>No</v>
          </cell>
        </row>
        <row r="6962">
          <cell r="A6962" t="str">
            <v>05-123-22348</v>
          </cell>
          <cell r="B6962" t="str">
            <v>3/2/2021</v>
          </cell>
          <cell r="C6962" t="str">
            <v>Full</v>
          </cell>
          <cell r="D6962" t="str">
            <v>KERR MCGEE OIL &amp;amp; GAS ONSHORE LP</v>
          </cell>
          <cell r="E6962" t="str">
            <v>47120</v>
          </cell>
          <cell r="F6962" t="str">
            <v>WELD                                123 NESW 8 3N65W 6</v>
          </cell>
          <cell r="G6962" t="str">
            <v>1</v>
          </cell>
          <cell r="I6962" t="str">
            <v>No</v>
          </cell>
        </row>
        <row r="6963">
          <cell r="A6963" t="str">
            <v>05-123-22348</v>
          </cell>
          <cell r="B6963" t="str">
            <v>2/8/2022</v>
          </cell>
          <cell r="C6963" t="str">
            <v>Full</v>
          </cell>
          <cell r="D6963" t="str">
            <v>KERR MCGEE OIL &amp;amp; GAS ONSHORE LP</v>
          </cell>
          <cell r="E6963" t="str">
            <v>47120</v>
          </cell>
          <cell r="F6963" t="str">
            <v>WELD                                123 NESW 8 3N65W 6</v>
          </cell>
          <cell r="G6963" t="str">
            <v>1</v>
          </cell>
          <cell r="I6963" t="str">
            <v>No</v>
          </cell>
        </row>
        <row r="6964">
          <cell r="A6964" t="str">
            <v>05-123-22351</v>
          </cell>
          <cell r="B6964" t="str">
            <v>5/17/2021</v>
          </cell>
          <cell r="C6964" t="str">
            <v>Form 17</v>
          </cell>
          <cell r="D6964" t="str">
            <v xml:space="preserve">CRESTONE PEAK RESOURCES OPERATING LLC             </v>
          </cell>
          <cell r="E6964" t="str">
            <v>10633</v>
          </cell>
          <cell r="F6964" t="str">
            <v>WELD                                123 SWSE 20 3N66W 6</v>
          </cell>
          <cell r="G6964" t="str">
            <v>153</v>
          </cell>
          <cell r="H6964" t="str">
            <v xml:space="preserve">0     </v>
          </cell>
          <cell r="I6964" t="str">
            <v>Yes</v>
          </cell>
        </row>
        <row r="6965">
          <cell r="A6965" t="str">
            <v>05-123-22351</v>
          </cell>
          <cell r="B6965" t="str">
            <v>12/27/2021</v>
          </cell>
          <cell r="C6965" t="str">
            <v>Form 17</v>
          </cell>
          <cell r="D6965" t="str">
            <v xml:space="preserve">CRESTONE PEAK RESOURCES OPERATING LLC             </v>
          </cell>
          <cell r="E6965" t="str">
            <v>10633</v>
          </cell>
          <cell r="F6965" t="str">
            <v>WELD                                123 SWSE 20 3N66W 6</v>
          </cell>
          <cell r="G6965" t="str">
            <v>174</v>
          </cell>
          <cell r="H6965" t="str">
            <v xml:space="preserve">16    </v>
          </cell>
          <cell r="I6965" t="str">
            <v>Yes</v>
          </cell>
        </row>
        <row r="6966">
          <cell r="A6966" t="str">
            <v>05-123-22353</v>
          </cell>
          <cell r="B6966" t="str">
            <v>3/2/2021</v>
          </cell>
          <cell r="C6966" t="str">
            <v>Full</v>
          </cell>
          <cell r="D6966" t="str">
            <v>KERR MCGEE OIL &amp;amp; GAS ONSHORE LP</v>
          </cell>
          <cell r="E6966" t="str">
            <v>47120</v>
          </cell>
          <cell r="F6966" t="str">
            <v>WELD                                123 NESW 11 3N66W 6</v>
          </cell>
          <cell r="G6966" t="str">
            <v>2</v>
          </cell>
          <cell r="I6966" t="str">
            <v>No</v>
          </cell>
        </row>
        <row r="6967">
          <cell r="A6967" t="str">
            <v>05-123-22353</v>
          </cell>
          <cell r="B6967" t="str">
            <v>2/16/2022</v>
          </cell>
          <cell r="C6967" t="str">
            <v>Full</v>
          </cell>
          <cell r="D6967" t="str">
            <v>KERR MCGEE OIL &amp;amp; GAS ONSHORE LP</v>
          </cell>
          <cell r="E6967" t="str">
            <v>47120</v>
          </cell>
          <cell r="F6967" t="str">
            <v>WELD                                123 NESW 11 3N66W 6</v>
          </cell>
          <cell r="G6967" t="str">
            <v>1</v>
          </cell>
          <cell r="I6967" t="str">
            <v>No</v>
          </cell>
        </row>
        <row r="6968">
          <cell r="A6968" t="str">
            <v>05-123-22354</v>
          </cell>
          <cell r="B6968" t="str">
            <v>6/14/2021</v>
          </cell>
          <cell r="C6968" t="str">
            <v>Light</v>
          </cell>
          <cell r="D6968" t="str">
            <v>CRESTONE PEAK RESOURCES OPERATING LLC</v>
          </cell>
          <cell r="E6968" t="str">
            <v>10633</v>
          </cell>
          <cell r="F6968" t="str">
            <v>FIRESTONE / WELD                                123 NENW 18 2N67W 6</v>
          </cell>
          <cell r="G6968" t="str">
            <v>0</v>
          </cell>
          <cell r="H6968" t="str">
            <v>0</v>
          </cell>
          <cell r="I6968" t="str">
            <v>No</v>
          </cell>
        </row>
        <row r="6969">
          <cell r="A6969" t="str">
            <v>05-123-22357</v>
          </cell>
          <cell r="B6969" t="str">
            <v>4/15/2021</v>
          </cell>
          <cell r="C6969" t="str">
            <v>Form 17</v>
          </cell>
          <cell r="D6969" t="str">
            <v xml:space="preserve">KERR MCGEE OIL &amp;amp; GAS ONSHORE LP                   </v>
          </cell>
          <cell r="E6969" t="str">
            <v>47120</v>
          </cell>
          <cell r="F6969" t="str">
            <v>WELD                                123 SESW 14 3N66W 6</v>
          </cell>
          <cell r="G6969" t="str">
            <v>290</v>
          </cell>
          <cell r="H6969" t="str">
            <v xml:space="preserve">215   </v>
          </cell>
          <cell r="I6969" t="str">
            <v>Yes</v>
          </cell>
        </row>
        <row r="6970">
          <cell r="A6970" t="str">
            <v>05-123-22359</v>
          </cell>
          <cell r="B6970" t="str">
            <v>7/2/2021</v>
          </cell>
          <cell r="C6970" t="str">
            <v>Full</v>
          </cell>
          <cell r="D6970" t="str">
            <v>PDC ENERGY INC</v>
          </cell>
          <cell r="E6970" t="str">
            <v>69175</v>
          </cell>
          <cell r="F6970" t="str">
            <v>WELD                                123 NWSE 4 6N64W 6</v>
          </cell>
          <cell r="G6970" t="str">
            <v>0</v>
          </cell>
          <cell r="H6970" t="str">
            <v>0</v>
          </cell>
          <cell r="I6970" t="str">
            <v>No</v>
          </cell>
        </row>
        <row r="6971">
          <cell r="A6971" t="str">
            <v>05-123-22359</v>
          </cell>
          <cell r="B6971" t="str">
            <v>3/2/2022</v>
          </cell>
          <cell r="C6971" t="str">
            <v>Full</v>
          </cell>
          <cell r="D6971" t="str">
            <v>PDC ENERGY INC</v>
          </cell>
          <cell r="E6971" t="str">
            <v>69175</v>
          </cell>
          <cell r="F6971" t="str">
            <v>WELD                                123 NWSE 4 6N64W 6</v>
          </cell>
          <cell r="G6971" t="str">
            <v>0</v>
          </cell>
          <cell r="H6971" t="str">
            <v>0</v>
          </cell>
          <cell r="I6971" t="str">
            <v>No</v>
          </cell>
        </row>
        <row r="6972">
          <cell r="A6972" t="str">
            <v>05-123-22360</v>
          </cell>
          <cell r="B6972" t="str">
            <v>7/2/2021</v>
          </cell>
          <cell r="C6972" t="str">
            <v>Full</v>
          </cell>
          <cell r="D6972" t="str">
            <v>PDC ENERGY INC</v>
          </cell>
          <cell r="E6972" t="str">
            <v>69175</v>
          </cell>
          <cell r="F6972" t="str">
            <v>WELD                                123 NESE 4 6N64W 6</v>
          </cell>
          <cell r="G6972" t="str">
            <v>0</v>
          </cell>
          <cell r="H6972" t="str">
            <v>0</v>
          </cell>
          <cell r="I6972" t="str">
            <v>No</v>
          </cell>
        </row>
        <row r="6973">
          <cell r="A6973" t="str">
            <v>05-123-22360</v>
          </cell>
          <cell r="B6973" t="str">
            <v>3/2/2022</v>
          </cell>
          <cell r="C6973" t="str">
            <v>Full</v>
          </cell>
          <cell r="D6973" t="str">
            <v>PDC ENERGY INC</v>
          </cell>
          <cell r="E6973" t="str">
            <v>69175</v>
          </cell>
          <cell r="F6973" t="str">
            <v>WELD                                123 NESE 4 6N64W 6</v>
          </cell>
          <cell r="G6973" t="str">
            <v>0</v>
          </cell>
          <cell r="H6973" t="str">
            <v>0</v>
          </cell>
          <cell r="I6973" t="str">
            <v>No</v>
          </cell>
        </row>
        <row r="6974">
          <cell r="A6974" t="str">
            <v>05-123-22361</v>
          </cell>
          <cell r="B6974" t="str">
            <v>7/3/2021</v>
          </cell>
          <cell r="C6974" t="str">
            <v>Full</v>
          </cell>
          <cell r="D6974" t="str">
            <v>PDC ENERGY INC</v>
          </cell>
          <cell r="E6974" t="str">
            <v>69175</v>
          </cell>
          <cell r="F6974" t="str">
            <v>WELD                                123 NWNE 4 6N64W 6</v>
          </cell>
          <cell r="G6974" t="str">
            <v>0</v>
          </cell>
          <cell r="H6974" t="str">
            <v>0</v>
          </cell>
          <cell r="I6974" t="str">
            <v>No</v>
          </cell>
        </row>
        <row r="6975">
          <cell r="A6975" t="str">
            <v>05-123-22361</v>
          </cell>
          <cell r="B6975" t="str">
            <v>3/1/2022</v>
          </cell>
          <cell r="C6975" t="str">
            <v>Full</v>
          </cell>
          <cell r="D6975" t="str">
            <v>PDC ENERGY INC</v>
          </cell>
          <cell r="E6975" t="str">
            <v>69175</v>
          </cell>
          <cell r="F6975" t="str">
            <v>WELD                                123 NWNE 4 6N64W 6</v>
          </cell>
          <cell r="G6975" t="str">
            <v>0</v>
          </cell>
          <cell r="H6975" t="str">
            <v>0</v>
          </cell>
          <cell r="I6975" t="str">
            <v>No</v>
          </cell>
        </row>
        <row r="6976">
          <cell r="A6976" t="str">
            <v>05-123-22362</v>
          </cell>
          <cell r="B6976" t="str">
            <v>3/31/2021</v>
          </cell>
          <cell r="C6976" t="str">
            <v>Full</v>
          </cell>
          <cell r="D6976" t="str">
            <v>PDC ENERGY INC</v>
          </cell>
          <cell r="E6976" t="str">
            <v>69175</v>
          </cell>
          <cell r="F6976" t="str">
            <v>WELD                                123 SWNE 30 4N67W 6</v>
          </cell>
          <cell r="G6976" t="str">
            <v>0</v>
          </cell>
          <cell r="H6976" t="str">
            <v>0</v>
          </cell>
          <cell r="I6976" t="str">
            <v>No</v>
          </cell>
        </row>
        <row r="6977">
          <cell r="A6977" t="str">
            <v>05-123-22373</v>
          </cell>
          <cell r="B6977" t="str">
            <v>2/17/2021</v>
          </cell>
          <cell r="C6977" t="str">
            <v>Full</v>
          </cell>
          <cell r="D6977" t="str">
            <v>KERR MCGEE OIL &amp;amp; GAS ONSHORE LP</v>
          </cell>
          <cell r="E6977" t="str">
            <v>47120</v>
          </cell>
          <cell r="F6977" t="str">
            <v>WELD                                123 SENE 22 3N66W 6</v>
          </cell>
          <cell r="G6977" t="str">
            <v>1</v>
          </cell>
          <cell r="I6977" t="str">
            <v>No</v>
          </cell>
        </row>
        <row r="6978">
          <cell r="A6978" t="str">
            <v>05-123-22373</v>
          </cell>
          <cell r="B6978" t="str">
            <v>1/10/2022</v>
          </cell>
          <cell r="C6978" t="str">
            <v>Full</v>
          </cell>
          <cell r="D6978" t="str">
            <v>KERR MCGEE OIL &amp;amp; GAS ONSHORE LP</v>
          </cell>
          <cell r="E6978" t="str">
            <v>47120</v>
          </cell>
          <cell r="F6978" t="str">
            <v>WELD                                123 SENE 22 3N66W 6</v>
          </cell>
          <cell r="G6978" t="str">
            <v>1</v>
          </cell>
          <cell r="I6978" t="str">
            <v>No</v>
          </cell>
        </row>
        <row r="6979">
          <cell r="A6979" t="str">
            <v>05-123-22374</v>
          </cell>
          <cell r="B6979" t="str">
            <v>1/7/2021</v>
          </cell>
          <cell r="C6979" t="str">
            <v>Light</v>
          </cell>
          <cell r="D6979" t="str">
            <v>CRESTONE PEAK RESOURCES OPERATING LLC</v>
          </cell>
          <cell r="E6979" t="str">
            <v>10633</v>
          </cell>
          <cell r="F6979" t="str">
            <v>WELD                                123 NWNE 10 3N65W 6</v>
          </cell>
          <cell r="G6979" t="str">
            <v>0</v>
          </cell>
          <cell r="H6979" t="str">
            <v>0</v>
          </cell>
          <cell r="I6979" t="str">
            <v>No</v>
          </cell>
        </row>
        <row r="6980">
          <cell r="A6980" t="str">
            <v>05-123-22374</v>
          </cell>
          <cell r="B6980" t="str">
            <v>1/24/2022</v>
          </cell>
          <cell r="C6980" t="str">
            <v>Light</v>
          </cell>
          <cell r="D6980" t="str">
            <v>CRESTONE PEAK RESOURCES OPERATING LLC</v>
          </cell>
          <cell r="E6980" t="str">
            <v>10633</v>
          </cell>
          <cell r="F6980" t="str">
            <v>WELD                                123 NWNE 10 3N65W 6</v>
          </cell>
          <cell r="G6980" t="str">
            <v>0</v>
          </cell>
          <cell r="H6980" t="str">
            <v>0</v>
          </cell>
          <cell r="I6980" t="str">
            <v>No</v>
          </cell>
        </row>
        <row r="6981">
          <cell r="A6981" t="str">
            <v>05-123-22374</v>
          </cell>
          <cell r="B6981" t="str">
            <v>2/17/2022</v>
          </cell>
          <cell r="C6981" t="str">
            <v>Light</v>
          </cell>
          <cell r="D6981" t="str">
            <v>CRESTONE PEAK RESOURCES OPERATING LLC</v>
          </cell>
          <cell r="E6981" t="str">
            <v>10633</v>
          </cell>
          <cell r="F6981" t="str">
            <v>WELD                                123 NWNE 10 3N65W 6</v>
          </cell>
          <cell r="G6981" t="str">
            <v>0</v>
          </cell>
          <cell r="H6981" t="str">
            <v>0</v>
          </cell>
          <cell r="I6981" t="str">
            <v>No</v>
          </cell>
        </row>
        <row r="6982">
          <cell r="A6982" t="str">
            <v>05-123-22376</v>
          </cell>
          <cell r="B6982" t="str">
            <v>9/12/2021</v>
          </cell>
          <cell r="C6982" t="str">
            <v>Full</v>
          </cell>
          <cell r="D6982" t="str">
            <v>PDC ENERGY INC</v>
          </cell>
          <cell r="E6982" t="str">
            <v>69175</v>
          </cell>
          <cell r="F6982" t="str">
            <v>WELD                                123 NWNW 12 6N64W 6</v>
          </cell>
          <cell r="G6982" t="str">
            <v>0</v>
          </cell>
          <cell r="H6982" t="str">
            <v>0</v>
          </cell>
          <cell r="I6982" t="str">
            <v>No</v>
          </cell>
        </row>
        <row r="6983">
          <cell r="A6983" t="str">
            <v>05-123-22377</v>
          </cell>
          <cell r="B6983" t="str">
            <v>9/16/2021</v>
          </cell>
          <cell r="C6983" t="str">
            <v>Full</v>
          </cell>
          <cell r="D6983" t="str">
            <v>PDC ENERGY INC</v>
          </cell>
          <cell r="E6983" t="str">
            <v>69175</v>
          </cell>
          <cell r="F6983" t="str">
            <v>WELD                                123 NENW 12 6N64W 6</v>
          </cell>
          <cell r="G6983" t="str">
            <v>0</v>
          </cell>
          <cell r="H6983" t="str">
            <v>0</v>
          </cell>
          <cell r="I6983" t="str">
            <v>No</v>
          </cell>
        </row>
        <row r="6984">
          <cell r="A6984" t="str">
            <v>05-123-22378</v>
          </cell>
          <cell r="B6984" t="str">
            <v>5/17/2021</v>
          </cell>
          <cell r="C6984" t="str">
            <v>Full</v>
          </cell>
          <cell r="D6984" t="str">
            <v>PDC ENERGY INC</v>
          </cell>
          <cell r="E6984" t="str">
            <v>69175</v>
          </cell>
          <cell r="F6984" t="str">
            <v>WELD                                123 NESE 31 7N64W 6</v>
          </cell>
          <cell r="G6984" t="str">
            <v>0</v>
          </cell>
          <cell r="H6984" t="str">
            <v>0</v>
          </cell>
          <cell r="I6984" t="str">
            <v>No</v>
          </cell>
        </row>
        <row r="6985">
          <cell r="A6985" t="str">
            <v>05-123-22378</v>
          </cell>
          <cell r="B6985" t="str">
            <v>2/24/2022</v>
          </cell>
          <cell r="C6985" t="str">
            <v>Full</v>
          </cell>
          <cell r="D6985" t="str">
            <v>PDC ENERGY INC</v>
          </cell>
          <cell r="E6985" t="str">
            <v>69175</v>
          </cell>
          <cell r="F6985" t="str">
            <v>WELD                                123 NESE 31 7N64W 6</v>
          </cell>
          <cell r="G6985" t="str">
            <v>0</v>
          </cell>
          <cell r="H6985" t="str">
            <v>0</v>
          </cell>
          <cell r="I6985" t="str">
            <v>No</v>
          </cell>
        </row>
        <row r="6986">
          <cell r="A6986" t="str">
            <v>05-123-22384</v>
          </cell>
          <cell r="B6986" t="str">
            <v>6/3/2021</v>
          </cell>
          <cell r="C6986" t="str">
            <v>LIGHT</v>
          </cell>
          <cell r="D6986" t="str">
            <v>NOBLE ENERGY INC</v>
          </cell>
          <cell r="E6986" t="str">
            <v>100322</v>
          </cell>
          <cell r="F6986" t="str">
            <v>WELD                                123 SESW 19 6N66W 6</v>
          </cell>
          <cell r="G6986" t="str">
            <v>8</v>
          </cell>
          <cell r="H6986" t="str">
            <v>0</v>
          </cell>
          <cell r="I6986" t="str">
            <v>No</v>
          </cell>
        </row>
        <row r="6987">
          <cell r="A6987" t="str">
            <v>05-123-22386</v>
          </cell>
          <cell r="B6987" t="str">
            <v>1/6/2021</v>
          </cell>
          <cell r="C6987" t="str">
            <v>Light</v>
          </cell>
          <cell r="D6987" t="str">
            <v>CRESTONE PEAK RESOURCES OPERATING LLC</v>
          </cell>
          <cell r="E6987" t="str">
            <v>10633</v>
          </cell>
          <cell r="F6987" t="str">
            <v>WELD                                123 NWNW 10 3N65W 6</v>
          </cell>
          <cell r="G6987" t="str">
            <v>8</v>
          </cell>
          <cell r="H6987" t="str">
            <v>0</v>
          </cell>
          <cell r="I6987" t="str">
            <v>No</v>
          </cell>
        </row>
        <row r="6988">
          <cell r="A6988" t="str">
            <v>05-123-22387</v>
          </cell>
          <cell r="B6988" t="str">
            <v>1/7/2021</v>
          </cell>
          <cell r="C6988" t="str">
            <v>Light</v>
          </cell>
          <cell r="D6988" t="str">
            <v>CRESTONE PEAK RESOURCES OPERATING LLC</v>
          </cell>
          <cell r="E6988" t="str">
            <v>10633</v>
          </cell>
          <cell r="F6988" t="str">
            <v>WELD                                123 NWNE 10 3N65W 6</v>
          </cell>
          <cell r="G6988" t="str">
            <v>0</v>
          </cell>
          <cell r="H6988" t="str">
            <v>0</v>
          </cell>
          <cell r="I6988" t="str">
            <v>No</v>
          </cell>
        </row>
        <row r="6989">
          <cell r="A6989" t="str">
            <v>05-123-22387</v>
          </cell>
          <cell r="B6989" t="str">
            <v>1/24/2022</v>
          </cell>
          <cell r="C6989" t="str">
            <v>Light</v>
          </cell>
          <cell r="D6989" t="str">
            <v>CRESTONE PEAK RESOURCES OPERATING LLC</v>
          </cell>
          <cell r="E6989" t="str">
            <v>10633</v>
          </cell>
          <cell r="F6989" t="str">
            <v>WELD                                123 NWNE 10 3N65W 6</v>
          </cell>
          <cell r="G6989" t="str">
            <v>0</v>
          </cell>
          <cell r="H6989" t="str">
            <v>0</v>
          </cell>
          <cell r="I6989" t="str">
            <v>No</v>
          </cell>
        </row>
        <row r="6990">
          <cell r="A6990" t="str">
            <v>05-123-22387</v>
          </cell>
          <cell r="B6990" t="str">
            <v>2/17/2022</v>
          </cell>
          <cell r="C6990" t="str">
            <v>Light</v>
          </cell>
          <cell r="D6990" t="str">
            <v>CRESTONE PEAK RESOURCES OPERATING LLC</v>
          </cell>
          <cell r="E6990" t="str">
            <v>10633</v>
          </cell>
          <cell r="F6990" t="str">
            <v>WELD                                123 NWNE 10 3N65W 6</v>
          </cell>
          <cell r="G6990" t="str">
            <v>0</v>
          </cell>
          <cell r="H6990" t="str">
            <v>0</v>
          </cell>
          <cell r="I6990" t="str">
            <v>No</v>
          </cell>
        </row>
        <row r="6991">
          <cell r="A6991" t="str">
            <v>05-123-22390</v>
          </cell>
          <cell r="B6991" t="str">
            <v>4/18/2021</v>
          </cell>
          <cell r="C6991" t="str">
            <v>Full</v>
          </cell>
          <cell r="D6991" t="str">
            <v>PDC ENERGY INC</v>
          </cell>
          <cell r="E6991" t="str">
            <v>69175</v>
          </cell>
          <cell r="F6991" t="str">
            <v>WELD                                123 SWSE 7 6N63W 6</v>
          </cell>
          <cell r="G6991" t="str">
            <v>0</v>
          </cell>
          <cell r="H6991" t="str">
            <v>0</v>
          </cell>
          <cell r="I6991" t="str">
            <v>No</v>
          </cell>
        </row>
        <row r="6992">
          <cell r="A6992" t="str">
            <v>05-123-22392</v>
          </cell>
          <cell r="B6992" t="str">
            <v>2/9/2021</v>
          </cell>
          <cell r="C6992" t="str">
            <v>Form 17</v>
          </cell>
          <cell r="D6992" t="str">
            <v xml:space="preserve">KERR MCGEE OIL &amp;amp; GAS ONSHORE LP                   </v>
          </cell>
          <cell r="E6992" t="str">
            <v>47120</v>
          </cell>
          <cell r="F6992" t="str">
            <v>WELD                                123 NWNW 31 3N67W 6</v>
          </cell>
          <cell r="G6992" t="str">
            <v>50</v>
          </cell>
          <cell r="H6992" t="str">
            <v xml:space="preserve">1     </v>
          </cell>
          <cell r="I6992" t="str">
            <v>No</v>
          </cell>
        </row>
        <row r="6993">
          <cell r="A6993" t="str">
            <v>05-123-22392</v>
          </cell>
          <cell r="B6993" t="str">
            <v>3/22/2021</v>
          </cell>
          <cell r="C6993" t="str">
            <v>Form 17</v>
          </cell>
          <cell r="D6993" t="str">
            <v xml:space="preserve">KERR MCGEE OIL &amp;amp; GAS ONSHORE LP                   </v>
          </cell>
          <cell r="E6993" t="str">
            <v>47120</v>
          </cell>
          <cell r="F6993" t="str">
            <v>WELD                                123 NWNW 31 3N67W 6</v>
          </cell>
          <cell r="G6993" t="str">
            <v>37</v>
          </cell>
          <cell r="H6993" t="str">
            <v xml:space="preserve">1     </v>
          </cell>
          <cell r="I6993" t="str">
            <v>No</v>
          </cell>
        </row>
        <row r="6994">
          <cell r="A6994" t="str">
            <v>05-123-22394</v>
          </cell>
          <cell r="B6994" t="str">
            <v>9/27/2021</v>
          </cell>
          <cell r="C6994" t="str">
            <v>Form 17</v>
          </cell>
          <cell r="D6994" t="str">
            <v xml:space="preserve">KERR MCGEE OIL &amp;amp; GAS ONSHORE LP                   </v>
          </cell>
          <cell r="E6994" t="str">
            <v>47120</v>
          </cell>
          <cell r="F6994" t="str">
            <v>WELD                                123 NESW 3 3N67W 6</v>
          </cell>
          <cell r="G6994" t="str">
            <v>37</v>
          </cell>
          <cell r="H6994" t="str">
            <v xml:space="preserve">12    </v>
          </cell>
          <cell r="I6994" t="str">
            <v>Yes</v>
          </cell>
        </row>
        <row r="6995">
          <cell r="A6995" t="str">
            <v>05-123-22394</v>
          </cell>
          <cell r="B6995" t="str">
            <v>12/8/2021</v>
          </cell>
          <cell r="C6995" t="str">
            <v>Form 17</v>
          </cell>
          <cell r="D6995" t="str">
            <v xml:space="preserve">KERR MCGEE OIL &amp;amp; GAS ONSHORE LP                   </v>
          </cell>
          <cell r="E6995" t="str">
            <v>47120</v>
          </cell>
          <cell r="F6995" t="str">
            <v>WELD                                123 NESW 3 3N67W 6</v>
          </cell>
          <cell r="G6995" t="str">
            <v>1</v>
          </cell>
          <cell r="H6995" t="str">
            <v xml:space="preserve">0     </v>
          </cell>
          <cell r="I6995" t="str">
            <v>No</v>
          </cell>
        </row>
        <row r="6996">
          <cell r="A6996" t="str">
            <v>05-123-22396</v>
          </cell>
          <cell r="B6996" t="str">
            <v>1/6/2021</v>
          </cell>
          <cell r="C6996" t="str">
            <v>Light</v>
          </cell>
          <cell r="D6996" t="str">
            <v>CRESTONE PEAK RESOURCES OPERATING LLC</v>
          </cell>
          <cell r="E6996" t="str">
            <v>10633</v>
          </cell>
          <cell r="F6996" t="str">
            <v>WELD                                123 NWNW 10 3N65W 6</v>
          </cell>
          <cell r="G6996" t="str">
            <v>0</v>
          </cell>
          <cell r="H6996" t="str">
            <v>0</v>
          </cell>
          <cell r="I6996" t="str">
            <v>No</v>
          </cell>
        </row>
        <row r="6997">
          <cell r="A6997" t="str">
            <v>05-123-22397</v>
          </cell>
          <cell r="B6997" t="str">
            <v>6/14/2021</v>
          </cell>
          <cell r="C6997" t="str">
            <v>Form 17</v>
          </cell>
          <cell r="D6997" t="str">
            <v xml:space="preserve">CRESTONE PEAK RESOURCES OPERATING LLC             </v>
          </cell>
          <cell r="E6997" t="str">
            <v>10633</v>
          </cell>
          <cell r="F6997" t="str">
            <v>FIRESTONE / WELD                                123 SWNW 7 2N67W 6</v>
          </cell>
          <cell r="G6997" t="str">
            <v>16</v>
          </cell>
          <cell r="H6997" t="str">
            <v xml:space="preserve">0     </v>
          </cell>
          <cell r="I6997" t="str">
            <v>No</v>
          </cell>
        </row>
        <row r="6998">
          <cell r="A6998" t="str">
            <v>05-123-22398</v>
          </cell>
          <cell r="B6998" t="str">
            <v>2/3/2021</v>
          </cell>
          <cell r="C6998" t="str">
            <v>Form 17</v>
          </cell>
          <cell r="D6998" t="str">
            <v xml:space="preserve">KERR MCGEE OIL &amp;amp; GAS ONSHORE LP                   </v>
          </cell>
          <cell r="E6998" t="str">
            <v>47120</v>
          </cell>
          <cell r="F6998" t="str">
            <v>WELD                                123 NESE 34 4N66W 6</v>
          </cell>
          <cell r="G6998" t="str">
            <v>42</v>
          </cell>
          <cell r="H6998" t="str">
            <v xml:space="preserve">1     </v>
          </cell>
          <cell r="I6998" t="str">
            <v>No</v>
          </cell>
        </row>
        <row r="6999">
          <cell r="A6999" t="str">
            <v>05-123-22398</v>
          </cell>
          <cell r="B6999" t="str">
            <v>3/29/2021</v>
          </cell>
          <cell r="C6999" t="str">
            <v>Form 17</v>
          </cell>
          <cell r="D6999" t="str">
            <v xml:space="preserve">KERR MCGEE OIL &amp;amp; GAS ONSHORE LP                   </v>
          </cell>
          <cell r="E6999" t="str">
            <v>47120</v>
          </cell>
          <cell r="F6999" t="str">
            <v>WELD                                123 NESE 34 4N66W 6</v>
          </cell>
          <cell r="G6999" t="str">
            <v>45</v>
          </cell>
          <cell r="H6999" t="str">
            <v xml:space="preserve">1     </v>
          </cell>
          <cell r="I6999" t="str">
            <v>No</v>
          </cell>
        </row>
        <row r="7000">
          <cell r="A7000" t="str">
            <v>05-123-22398</v>
          </cell>
          <cell r="B7000" t="str">
            <v>2/15/2022</v>
          </cell>
          <cell r="C7000" t="str">
            <v>Form 17</v>
          </cell>
          <cell r="D7000" t="str">
            <v xml:space="preserve">KERR MCGEE OIL &amp;amp; GAS ONSHORE LP                   </v>
          </cell>
          <cell r="E7000" t="str">
            <v>47120</v>
          </cell>
          <cell r="F7000" t="str">
            <v>WELD                                123 NESE 34 4N66W 6</v>
          </cell>
          <cell r="G7000" t="str">
            <v>56</v>
          </cell>
          <cell r="H7000" t="str">
            <v xml:space="preserve">9     </v>
          </cell>
          <cell r="I7000" t="str">
            <v>Yes</v>
          </cell>
        </row>
        <row r="7001">
          <cell r="A7001" t="str">
            <v>05-123-22399</v>
          </cell>
          <cell r="B7001" t="str">
            <v>3/22/2021</v>
          </cell>
          <cell r="C7001" t="str">
            <v>LIGHT</v>
          </cell>
          <cell r="D7001" t="str">
            <v>NOBLE ENERGY INC</v>
          </cell>
          <cell r="E7001" t="str">
            <v>100322</v>
          </cell>
          <cell r="F7001" t="str">
            <v>WELD                                123 NENE 29 2N64W 6</v>
          </cell>
          <cell r="G7001" t="str">
            <v>0</v>
          </cell>
          <cell r="H7001" t="str">
            <v>0</v>
          </cell>
          <cell r="I7001" t="str">
            <v>No</v>
          </cell>
        </row>
        <row r="7002">
          <cell r="A7002" t="str">
            <v>05-123-22400</v>
          </cell>
          <cell r="B7002" t="str">
            <v>8/23/2021</v>
          </cell>
          <cell r="C7002" t="str">
            <v>Full</v>
          </cell>
          <cell r="D7002" t="str">
            <v>KERR MCGEE OIL &amp;amp; GAS ONSHORE LP</v>
          </cell>
          <cell r="E7002" t="str">
            <v>47120</v>
          </cell>
          <cell r="F7002" t="str">
            <v>WELD                                123 NWSW 16 3N67W 6</v>
          </cell>
          <cell r="G7002" t="str">
            <v>1</v>
          </cell>
          <cell r="I7002" t="str">
            <v>No</v>
          </cell>
        </row>
        <row r="7003">
          <cell r="A7003" t="str">
            <v>05-123-22402</v>
          </cell>
          <cell r="B7003" t="str">
            <v>7/14/2021</v>
          </cell>
          <cell r="C7003" t="str">
            <v>Full</v>
          </cell>
          <cell r="D7003" t="str">
            <v>KERR MCGEE OIL &amp;amp; GAS ONSHORE LP</v>
          </cell>
          <cell r="E7003" t="str">
            <v>47120</v>
          </cell>
          <cell r="F7003" t="str">
            <v>WELD                                123 NWNW 31 3N67W 6</v>
          </cell>
          <cell r="G7003" t="str">
            <v>20</v>
          </cell>
          <cell r="I7003" t="str">
            <v>No</v>
          </cell>
        </row>
        <row r="7004">
          <cell r="A7004" t="str">
            <v>05-123-22404</v>
          </cell>
          <cell r="B7004" t="str">
            <v>5/5/2021</v>
          </cell>
          <cell r="C7004" t="str">
            <v>Light</v>
          </cell>
          <cell r="D7004" t="str">
            <v>NOBLE ENERGY INC</v>
          </cell>
          <cell r="E7004" t="str">
            <v>100322</v>
          </cell>
          <cell r="F7004" t="str">
            <v>WELD                                123 SWNW 22 6N64W 6</v>
          </cell>
          <cell r="G7004" t="str">
            <v>3</v>
          </cell>
          <cell r="H7004" t="str">
            <v>0</v>
          </cell>
          <cell r="I7004" t="str">
            <v>No</v>
          </cell>
        </row>
        <row r="7005">
          <cell r="A7005" t="str">
            <v>05-123-22405</v>
          </cell>
          <cell r="B7005" t="str">
            <v>7/22/2021</v>
          </cell>
          <cell r="C7005" t="str">
            <v>Full</v>
          </cell>
          <cell r="D7005" t="str">
            <v>PDC ENERGY INC</v>
          </cell>
          <cell r="E7005" t="str">
            <v>69175</v>
          </cell>
          <cell r="F7005" t="str">
            <v>WELD                                123 SESE 14 4N66W 6</v>
          </cell>
          <cell r="G7005" t="str">
            <v>15</v>
          </cell>
          <cell r="H7005" t="str">
            <v>0</v>
          </cell>
          <cell r="I7005" t="str">
            <v>No</v>
          </cell>
        </row>
        <row r="7006">
          <cell r="A7006" t="str">
            <v>05-123-22408</v>
          </cell>
          <cell r="B7006" t="str">
            <v>7/22/2021</v>
          </cell>
          <cell r="C7006" t="str">
            <v>Full</v>
          </cell>
          <cell r="D7006" t="str">
            <v>PDC ENERGY INC</v>
          </cell>
          <cell r="E7006" t="str">
            <v>69175</v>
          </cell>
          <cell r="F7006" t="str">
            <v>WELD                                123 NESE 14 4N66W 6</v>
          </cell>
          <cell r="G7006" t="str">
            <v>11</v>
          </cell>
          <cell r="H7006" t="str">
            <v>0</v>
          </cell>
          <cell r="I7006" t="str">
            <v>No</v>
          </cell>
        </row>
        <row r="7007">
          <cell r="A7007" t="str">
            <v>05-123-22412</v>
          </cell>
          <cell r="B7007" t="str">
            <v>10/13/2021</v>
          </cell>
          <cell r="C7007" t="str">
            <v>Full</v>
          </cell>
          <cell r="D7007" t="str">
            <v>KERR MCGEE OIL &amp;amp; GAS ONSHORE LP</v>
          </cell>
          <cell r="E7007" t="str">
            <v>47120</v>
          </cell>
          <cell r="F7007" t="str">
            <v>WELD                                123 NENW 23 2N66W 6</v>
          </cell>
          <cell r="G7007" t="str">
            <v>1</v>
          </cell>
          <cell r="I7007" t="str">
            <v>No</v>
          </cell>
        </row>
        <row r="7008">
          <cell r="A7008" t="str">
            <v>05-123-22415</v>
          </cell>
          <cell r="B7008" t="str">
            <v>1/19/2021</v>
          </cell>
          <cell r="C7008" t="str">
            <v>Form 17</v>
          </cell>
          <cell r="D7008" t="str">
            <v xml:space="preserve">CRESTONE PEAK RESOURCES OPERATING LLC             </v>
          </cell>
          <cell r="E7008" t="str">
            <v>10633</v>
          </cell>
          <cell r="F7008" t="str">
            <v>WELD                                123 SENW 20 5N63W 6</v>
          </cell>
          <cell r="G7008" t="str">
            <v>5</v>
          </cell>
          <cell r="H7008" t="str">
            <v xml:space="preserve">0     </v>
          </cell>
          <cell r="I7008" t="str">
            <v>No</v>
          </cell>
        </row>
        <row r="7009">
          <cell r="A7009" t="str">
            <v>05-123-22415</v>
          </cell>
          <cell r="B7009" t="str">
            <v>2/16/2022</v>
          </cell>
          <cell r="C7009" t="str">
            <v>Light</v>
          </cell>
          <cell r="D7009" t="str">
            <v>CRESTONE PEAK RESOURCES OPERATING LLC</v>
          </cell>
          <cell r="E7009" t="str">
            <v>10633</v>
          </cell>
          <cell r="F7009" t="str">
            <v>WELD                                123 SENW 20 5N63W 6</v>
          </cell>
          <cell r="G7009" t="str">
            <v>0</v>
          </cell>
          <cell r="H7009" t="str">
            <v>0</v>
          </cell>
          <cell r="I7009" t="str">
            <v>No</v>
          </cell>
        </row>
        <row r="7010">
          <cell r="A7010" t="str">
            <v>05-123-22416</v>
          </cell>
          <cell r="B7010" t="str">
            <v>11/9/2021</v>
          </cell>
          <cell r="C7010" t="str">
            <v>Full</v>
          </cell>
          <cell r="D7010" t="str">
            <v>KERR MCGEE OIL &amp;amp; GAS ONSHORE LP</v>
          </cell>
          <cell r="E7010" t="str">
            <v>47120</v>
          </cell>
          <cell r="F7010" t="str">
            <v>PLATTEVILLE / WELD                                123 NWSW 14 3N67W 6</v>
          </cell>
          <cell r="G7010" t="str">
            <v>22</v>
          </cell>
          <cell r="I7010" t="str">
            <v>No</v>
          </cell>
        </row>
        <row r="7011">
          <cell r="A7011" t="str">
            <v>05-123-22423</v>
          </cell>
          <cell r="B7011" t="str">
            <v>7/3/2021</v>
          </cell>
          <cell r="C7011" t="str">
            <v>Full</v>
          </cell>
          <cell r="D7011" t="str">
            <v>PDC ENERGY INC</v>
          </cell>
          <cell r="E7011" t="str">
            <v>69175</v>
          </cell>
          <cell r="F7011" t="str">
            <v>WELD                                123 SWNE 4 6N64W 6</v>
          </cell>
          <cell r="G7011" t="str">
            <v>0</v>
          </cell>
          <cell r="H7011" t="str">
            <v>0</v>
          </cell>
          <cell r="I7011" t="str">
            <v>No</v>
          </cell>
        </row>
        <row r="7012">
          <cell r="A7012" t="str">
            <v>05-123-22423</v>
          </cell>
          <cell r="B7012" t="str">
            <v>3/1/2022</v>
          </cell>
          <cell r="C7012" t="str">
            <v>Full</v>
          </cell>
          <cell r="D7012" t="str">
            <v>PDC ENERGY INC</v>
          </cell>
          <cell r="E7012" t="str">
            <v>69175</v>
          </cell>
          <cell r="F7012" t="str">
            <v>WELD                                123 SWNE 4 6N64W 6</v>
          </cell>
          <cell r="G7012" t="str">
            <v>0</v>
          </cell>
          <cell r="H7012" t="str">
            <v>0</v>
          </cell>
          <cell r="I7012" t="str">
            <v>No</v>
          </cell>
        </row>
        <row r="7013">
          <cell r="A7013" t="str">
            <v>05-123-22424</v>
          </cell>
          <cell r="B7013" t="str">
            <v>7/2/2021</v>
          </cell>
          <cell r="C7013" t="str">
            <v>Full</v>
          </cell>
          <cell r="D7013" t="str">
            <v>PDC ENERGY INC</v>
          </cell>
          <cell r="E7013" t="str">
            <v>69175</v>
          </cell>
          <cell r="F7013" t="str">
            <v>WELD                                123 NESE 4 6N64W 6</v>
          </cell>
          <cell r="G7013" t="str">
            <v>0</v>
          </cell>
          <cell r="H7013" t="str">
            <v>0</v>
          </cell>
          <cell r="I7013" t="str">
            <v>No</v>
          </cell>
        </row>
        <row r="7014">
          <cell r="A7014" t="str">
            <v>05-123-22424</v>
          </cell>
          <cell r="B7014" t="str">
            <v>3/2/2022</v>
          </cell>
          <cell r="C7014" t="str">
            <v>Full</v>
          </cell>
          <cell r="D7014" t="str">
            <v>PDC ENERGY INC</v>
          </cell>
          <cell r="E7014" t="str">
            <v>69175</v>
          </cell>
          <cell r="F7014" t="str">
            <v>WELD                                123 NESE 4 6N64W 6</v>
          </cell>
          <cell r="G7014" t="str">
            <v>0</v>
          </cell>
          <cell r="H7014" t="str">
            <v>0</v>
          </cell>
          <cell r="I7014" t="str">
            <v>No</v>
          </cell>
        </row>
        <row r="7015">
          <cell r="A7015" t="str">
            <v>05-123-22427</v>
          </cell>
          <cell r="B7015" t="str">
            <v>12/1/2021</v>
          </cell>
          <cell r="C7015" t="str">
            <v>Full</v>
          </cell>
          <cell r="D7015" t="str">
            <v>KERR MCGEE OIL &amp;amp; GAS ONSHORE LP</v>
          </cell>
          <cell r="E7015" t="str">
            <v>47120</v>
          </cell>
          <cell r="F7015" t="str">
            <v>WELD                                123 NWNE 7 1N65W 6</v>
          </cell>
          <cell r="G7015" t="str">
            <v>38</v>
          </cell>
          <cell r="I7015" t="str">
            <v>No</v>
          </cell>
        </row>
        <row r="7016">
          <cell r="A7016" t="str">
            <v>05-123-22428</v>
          </cell>
          <cell r="B7016" t="str">
            <v>3/23/2021</v>
          </cell>
          <cell r="C7016" t="str">
            <v>LIGHT</v>
          </cell>
          <cell r="D7016" t="str">
            <v>NOBLE ENERGY INC</v>
          </cell>
          <cell r="E7016" t="str">
            <v>100322</v>
          </cell>
          <cell r="F7016" t="str">
            <v>WELD                                123 SENE 35 6N64W 6</v>
          </cell>
          <cell r="G7016" t="str">
            <v>0</v>
          </cell>
          <cell r="H7016" t="str">
            <v>0</v>
          </cell>
          <cell r="I7016" t="str">
            <v>No</v>
          </cell>
        </row>
        <row r="7017">
          <cell r="A7017" t="str">
            <v>05-123-22428</v>
          </cell>
          <cell r="B7017" t="str">
            <v>11/12/2021</v>
          </cell>
          <cell r="C7017" t="str">
            <v>Form 17</v>
          </cell>
          <cell r="D7017" t="str">
            <v xml:space="preserve">NOBLE ENERGY INC                                  </v>
          </cell>
          <cell r="E7017" t="str">
            <v>100322</v>
          </cell>
          <cell r="F7017" t="str">
            <v>WELD                                123 SENE 35 6N64W 6</v>
          </cell>
          <cell r="G7017" t="str">
            <v>0</v>
          </cell>
          <cell r="H7017" t="str">
            <v xml:space="preserve">0     </v>
          </cell>
          <cell r="I7017" t="str">
            <v>No</v>
          </cell>
        </row>
        <row r="7018">
          <cell r="A7018" t="str">
            <v>05-123-22431</v>
          </cell>
          <cell r="B7018" t="str">
            <v>6/4/2021</v>
          </cell>
          <cell r="C7018" t="str">
            <v>Full</v>
          </cell>
          <cell r="D7018" t="str">
            <v>KERR MCGEE OIL &amp;amp; GAS ONSHORE LP</v>
          </cell>
          <cell r="E7018" t="str">
            <v>47120</v>
          </cell>
          <cell r="F7018" t="str">
            <v>WELD                                123 SENE 25 2N66W 6</v>
          </cell>
          <cell r="G7018" t="str">
            <v>1</v>
          </cell>
          <cell r="I7018" t="str">
            <v>No</v>
          </cell>
        </row>
        <row r="7019">
          <cell r="A7019" t="str">
            <v>05-123-22441</v>
          </cell>
          <cell r="B7019" t="str">
            <v>5/17/2021</v>
          </cell>
          <cell r="C7019" t="str">
            <v>Full</v>
          </cell>
          <cell r="D7019" t="str">
            <v>PDC ENERGY INC</v>
          </cell>
          <cell r="E7019" t="str">
            <v>69175</v>
          </cell>
          <cell r="F7019" t="str">
            <v>WELD                                123 NWSE 31 7N64W 6</v>
          </cell>
          <cell r="G7019" t="str">
            <v>0</v>
          </cell>
          <cell r="H7019" t="str">
            <v>0</v>
          </cell>
          <cell r="I7019" t="str">
            <v>No</v>
          </cell>
        </row>
        <row r="7020">
          <cell r="A7020" t="str">
            <v>05-123-22441</v>
          </cell>
          <cell r="B7020" t="str">
            <v>2/24/2022</v>
          </cell>
          <cell r="C7020" t="str">
            <v>Full</v>
          </cell>
          <cell r="D7020" t="str">
            <v>PDC ENERGY INC</v>
          </cell>
          <cell r="E7020" t="str">
            <v>69175</v>
          </cell>
          <cell r="F7020" t="str">
            <v>WELD                                123 NWSE 31 7N64W 6</v>
          </cell>
          <cell r="G7020" t="str">
            <v>0</v>
          </cell>
          <cell r="H7020" t="str">
            <v>0</v>
          </cell>
          <cell r="I7020" t="str">
            <v>No</v>
          </cell>
        </row>
        <row r="7021">
          <cell r="A7021" t="str">
            <v>05-123-22442</v>
          </cell>
          <cell r="B7021" t="str">
            <v>8/3/2021</v>
          </cell>
          <cell r="C7021" t="str">
            <v>Full</v>
          </cell>
          <cell r="D7021" t="str">
            <v>KERR MCGEE OIL &amp;amp; GAS ONSHORE LP</v>
          </cell>
          <cell r="E7021" t="str">
            <v>47120</v>
          </cell>
          <cell r="F7021" t="str">
            <v>WELD                                123 SWSE 26 3N67W 6</v>
          </cell>
          <cell r="G7021" t="str">
            <v>1</v>
          </cell>
          <cell r="I7021" t="str">
            <v>No</v>
          </cell>
        </row>
        <row r="7022">
          <cell r="A7022" t="str">
            <v>05-123-22443</v>
          </cell>
          <cell r="B7022" t="str">
            <v>3/31/2021</v>
          </cell>
          <cell r="C7022" t="str">
            <v>Full</v>
          </cell>
          <cell r="D7022" t="str">
            <v>KERR MCGEE OIL &amp;amp; GAS ONSHORE LP</v>
          </cell>
          <cell r="E7022" t="str">
            <v>47120</v>
          </cell>
          <cell r="F7022" t="str">
            <v>WELD                                123 SENW 1 3N66W 6</v>
          </cell>
          <cell r="G7022" t="str">
            <v>1</v>
          </cell>
          <cell r="I7022" t="str">
            <v>No</v>
          </cell>
        </row>
        <row r="7023">
          <cell r="A7023" t="str">
            <v>05-123-22443</v>
          </cell>
          <cell r="B7023" t="str">
            <v>2/10/2022</v>
          </cell>
          <cell r="C7023" t="str">
            <v>Form 17</v>
          </cell>
          <cell r="D7023" t="str">
            <v xml:space="preserve">KERR MCGEE OIL &amp;amp; GAS ONSHORE LP                   </v>
          </cell>
          <cell r="E7023" t="str">
            <v>47120</v>
          </cell>
          <cell r="F7023" t="str">
            <v>WELD                                123 SENW 1 3N66W 6</v>
          </cell>
          <cell r="G7023" t="str">
            <v>1</v>
          </cell>
          <cell r="H7023" t="str">
            <v xml:space="preserve">0     </v>
          </cell>
          <cell r="I7023" t="str">
            <v>No</v>
          </cell>
        </row>
        <row r="7024">
          <cell r="A7024" t="str">
            <v>05-123-22444</v>
          </cell>
          <cell r="B7024" t="str">
            <v>2/4/2021</v>
          </cell>
          <cell r="C7024" t="str">
            <v>Full</v>
          </cell>
          <cell r="D7024" t="str">
            <v>KERR MCGEE OIL &amp;amp; GAS ONSHORE LP</v>
          </cell>
          <cell r="E7024" t="str">
            <v>47120</v>
          </cell>
          <cell r="F7024" t="str">
            <v>WELD                                123 SENE 15 3N66W 6</v>
          </cell>
          <cell r="G7024" t="str">
            <v>1</v>
          </cell>
          <cell r="I7024" t="str">
            <v>No</v>
          </cell>
        </row>
        <row r="7025">
          <cell r="A7025" t="str">
            <v>05-123-22444</v>
          </cell>
          <cell r="B7025" t="str">
            <v>2/22/2022</v>
          </cell>
          <cell r="C7025" t="str">
            <v>Full</v>
          </cell>
          <cell r="D7025" t="str">
            <v>KERR MCGEE OIL &amp;amp; GAS ONSHORE LP</v>
          </cell>
          <cell r="E7025" t="str">
            <v>47120</v>
          </cell>
          <cell r="F7025" t="str">
            <v>WELD                                123 SENE 15 3N66W 6</v>
          </cell>
          <cell r="G7025" t="str">
            <v>1</v>
          </cell>
          <cell r="I7025" t="str">
            <v>No</v>
          </cell>
        </row>
        <row r="7026">
          <cell r="A7026" t="str">
            <v>05-123-22446</v>
          </cell>
          <cell r="B7026" t="str">
            <v>6/30/2021</v>
          </cell>
          <cell r="C7026" t="str">
            <v>Form 17</v>
          </cell>
          <cell r="D7026" t="str">
            <v xml:space="preserve">NOBLE ENERGY INC                                  </v>
          </cell>
          <cell r="E7026" t="str">
            <v>100322</v>
          </cell>
          <cell r="F7026" t="str">
            <v>WELD                                123 NENW 20 4N65W 6</v>
          </cell>
          <cell r="G7026" t="str">
            <v>0</v>
          </cell>
          <cell r="H7026" t="str">
            <v xml:space="preserve">0     </v>
          </cell>
          <cell r="I7026" t="str">
            <v>No</v>
          </cell>
        </row>
        <row r="7027">
          <cell r="A7027" t="str">
            <v>05-123-22446</v>
          </cell>
          <cell r="B7027" t="str">
            <v>3/22/2022</v>
          </cell>
          <cell r="C7027" t="str">
            <v>Form 17</v>
          </cell>
          <cell r="D7027" t="str">
            <v xml:space="preserve">NOBLE ENERGY INC                                  </v>
          </cell>
          <cell r="E7027" t="str">
            <v>100322</v>
          </cell>
          <cell r="F7027" t="str">
            <v>WELD                                123 NENW 20 4N65W 6</v>
          </cell>
          <cell r="G7027" t="str">
            <v>0</v>
          </cell>
          <cell r="H7027" t="str">
            <v xml:space="preserve">0     </v>
          </cell>
          <cell r="I7027" t="str">
            <v>No</v>
          </cell>
        </row>
        <row r="7028">
          <cell r="A7028" t="str">
            <v>05-123-22447</v>
          </cell>
          <cell r="B7028" t="str">
            <v>12/9/2021</v>
          </cell>
          <cell r="C7028" t="str">
            <v>Form 17</v>
          </cell>
          <cell r="D7028" t="str">
            <v xml:space="preserve">KERR MCGEE OIL &amp;amp; GAS ONSHORE LP                   </v>
          </cell>
          <cell r="E7028" t="str">
            <v>47120</v>
          </cell>
          <cell r="F7028" t="str">
            <v>WELD                                123 SWSE 25 3N67W 6</v>
          </cell>
          <cell r="G7028" t="str">
            <v>11</v>
          </cell>
          <cell r="H7028" t="str">
            <v xml:space="preserve">1     </v>
          </cell>
          <cell r="I7028" t="str">
            <v>No</v>
          </cell>
        </row>
        <row r="7029">
          <cell r="A7029" t="str">
            <v>05-123-22503</v>
          </cell>
          <cell r="B7029" t="str">
            <v>7/8/2021</v>
          </cell>
          <cell r="C7029" t="str">
            <v>Full</v>
          </cell>
          <cell r="D7029" t="str">
            <v>KERR MCGEE OIL &amp;amp; GAS ONSHORE LP</v>
          </cell>
          <cell r="E7029" t="str">
            <v>47120</v>
          </cell>
          <cell r="F7029" t="str">
            <v>WELD                                123 NESE 14 2N67W 6</v>
          </cell>
          <cell r="G7029" t="str">
            <v>0</v>
          </cell>
          <cell r="I7029" t="str">
            <v>No</v>
          </cell>
        </row>
        <row r="7030">
          <cell r="A7030" t="str">
            <v>05-123-22504</v>
          </cell>
          <cell r="B7030" t="str">
            <v>4/20/2021</v>
          </cell>
          <cell r="C7030" t="str">
            <v>Form 17</v>
          </cell>
          <cell r="D7030" t="str">
            <v xml:space="preserve">NOBLE ENERGY INC                                  </v>
          </cell>
          <cell r="E7030" t="str">
            <v>100322</v>
          </cell>
          <cell r="F7030" t="str">
            <v>WELD                                123 NENE 14 3N65W 6</v>
          </cell>
          <cell r="G7030" t="str">
            <v>48</v>
          </cell>
          <cell r="H7030" t="str">
            <v xml:space="preserve">0     </v>
          </cell>
          <cell r="I7030" t="str">
            <v>No</v>
          </cell>
        </row>
        <row r="7031">
          <cell r="A7031" t="str">
            <v>05-123-22504</v>
          </cell>
          <cell r="B7031" t="str">
            <v>7/30/2021</v>
          </cell>
          <cell r="C7031" t="str">
            <v>Form 17</v>
          </cell>
          <cell r="D7031" t="str">
            <v xml:space="preserve">NOBLE ENERGY INC                                  </v>
          </cell>
          <cell r="E7031" t="str">
            <v>100322</v>
          </cell>
          <cell r="F7031" t="str">
            <v>WELD                                123 NENE 14 3N65W 6</v>
          </cell>
          <cell r="G7031" t="str">
            <v>28</v>
          </cell>
          <cell r="H7031" t="str">
            <v xml:space="preserve">0     </v>
          </cell>
          <cell r="I7031" t="str">
            <v>No</v>
          </cell>
        </row>
        <row r="7032">
          <cell r="A7032" t="str">
            <v>05-123-22505</v>
          </cell>
          <cell r="B7032" t="str">
            <v>8/6/2021</v>
          </cell>
          <cell r="C7032" t="str">
            <v>Full</v>
          </cell>
          <cell r="D7032" t="str">
            <v>KERR MCGEE OIL &amp;amp; GAS ONSHORE LP</v>
          </cell>
          <cell r="E7032" t="str">
            <v>47120</v>
          </cell>
          <cell r="F7032" t="str">
            <v>WELD                                123 SWNE 14 2N67W 6</v>
          </cell>
          <cell r="G7032" t="str">
            <v>1</v>
          </cell>
          <cell r="I7032" t="str">
            <v>No</v>
          </cell>
        </row>
        <row r="7033">
          <cell r="A7033" t="str">
            <v>05-123-22507</v>
          </cell>
          <cell r="B7033" t="str">
            <v>2/25/2021</v>
          </cell>
          <cell r="C7033" t="str">
            <v>Full</v>
          </cell>
          <cell r="D7033" t="str">
            <v>KERR MCGEE OIL &amp;amp; GAS ONSHORE LP</v>
          </cell>
          <cell r="E7033" t="str">
            <v>47120</v>
          </cell>
          <cell r="F7033" t="str">
            <v>WELD                                123 SWNW 2 3N66W 6</v>
          </cell>
          <cell r="G7033" t="str">
            <v>2</v>
          </cell>
          <cell r="I7033" t="str">
            <v>No</v>
          </cell>
        </row>
        <row r="7034">
          <cell r="A7034" t="str">
            <v>05-123-22507</v>
          </cell>
          <cell r="B7034" t="str">
            <v>5/18/2021</v>
          </cell>
          <cell r="C7034" t="str">
            <v>Form 17</v>
          </cell>
          <cell r="D7034" t="str">
            <v xml:space="preserve">KERR MCGEE OIL &amp;amp; GAS ONSHORE LP                   </v>
          </cell>
          <cell r="E7034" t="str">
            <v>47120</v>
          </cell>
          <cell r="F7034" t="str">
            <v>WELD                                123 SWNW 2 3N66W 6</v>
          </cell>
          <cell r="G7034" t="str">
            <v>1</v>
          </cell>
          <cell r="H7034" t="str">
            <v xml:space="preserve">0     </v>
          </cell>
          <cell r="I7034" t="str">
            <v>No</v>
          </cell>
        </row>
        <row r="7035">
          <cell r="A7035" t="str">
            <v>05-123-22508</v>
          </cell>
          <cell r="B7035" t="str">
            <v>3/30/2021</v>
          </cell>
          <cell r="C7035" t="str">
            <v>Full</v>
          </cell>
          <cell r="D7035" t="str">
            <v>KERR MCGEE OIL &amp;amp; GAS ONSHORE LP</v>
          </cell>
          <cell r="E7035" t="str">
            <v>47120</v>
          </cell>
          <cell r="F7035" t="str">
            <v>WELD                                123 SENE 1 3N66W 6</v>
          </cell>
          <cell r="G7035" t="str">
            <v>1</v>
          </cell>
          <cell r="I7035" t="str">
            <v>No</v>
          </cell>
        </row>
        <row r="7036">
          <cell r="A7036" t="str">
            <v>05-123-22508</v>
          </cell>
          <cell r="B7036" t="str">
            <v>1/4/2022</v>
          </cell>
          <cell r="C7036" t="str">
            <v>Form 17</v>
          </cell>
          <cell r="D7036" t="str">
            <v xml:space="preserve">KERR MCGEE OIL &amp;amp; GAS ONSHORE LP                   </v>
          </cell>
          <cell r="E7036" t="str">
            <v>47120</v>
          </cell>
          <cell r="F7036" t="str">
            <v>WELD                                123 SENE 1 3N66W 6</v>
          </cell>
          <cell r="G7036" t="str">
            <v>0</v>
          </cell>
          <cell r="H7036" t="str">
            <v xml:space="preserve">0     </v>
          </cell>
          <cell r="I7036" t="str">
            <v>No</v>
          </cell>
        </row>
        <row r="7037">
          <cell r="A7037" t="str">
            <v>05-123-22511</v>
          </cell>
          <cell r="B7037" t="str">
            <v>4/15/2021</v>
          </cell>
          <cell r="C7037" t="str">
            <v>LIGHT</v>
          </cell>
          <cell r="D7037" t="str">
            <v>NOBLE ENERGY INC</v>
          </cell>
          <cell r="E7037" t="str">
            <v>100322</v>
          </cell>
          <cell r="F7037" t="str">
            <v>WELD                                123 SESE 28 6N64W 6</v>
          </cell>
          <cell r="G7037" t="str">
            <v>0</v>
          </cell>
          <cell r="H7037" t="str">
            <v>0</v>
          </cell>
          <cell r="I7037" t="str">
            <v>No</v>
          </cell>
        </row>
        <row r="7038">
          <cell r="A7038" t="str">
            <v>05-123-22511</v>
          </cell>
          <cell r="B7038" t="str">
            <v>11/4/2021</v>
          </cell>
          <cell r="C7038" t="str">
            <v>Form 17</v>
          </cell>
          <cell r="D7038" t="str">
            <v xml:space="preserve">NOBLE ENERGY INC                                  </v>
          </cell>
          <cell r="E7038" t="str">
            <v>100322</v>
          </cell>
          <cell r="F7038" t="str">
            <v>WELD                                123 SESE 28 6N64W 6</v>
          </cell>
          <cell r="G7038" t="str">
            <v>0</v>
          </cell>
          <cell r="H7038" t="str">
            <v xml:space="preserve">0     </v>
          </cell>
          <cell r="I7038" t="str">
            <v>No</v>
          </cell>
        </row>
        <row r="7039">
          <cell r="A7039" t="str">
            <v>05-123-22512</v>
          </cell>
          <cell r="B7039" t="str">
            <v>3/13/2021</v>
          </cell>
          <cell r="C7039" t="str">
            <v>LIGHT</v>
          </cell>
          <cell r="D7039" t="str">
            <v>NOBLE ENERGY INC</v>
          </cell>
          <cell r="E7039" t="str">
            <v>100322</v>
          </cell>
          <cell r="F7039" t="str">
            <v>WELD                                123 SENW 4 3N64W 6</v>
          </cell>
          <cell r="G7039" t="str">
            <v>2</v>
          </cell>
          <cell r="H7039" t="str">
            <v>0</v>
          </cell>
          <cell r="I7039" t="str">
            <v>No</v>
          </cell>
        </row>
        <row r="7040">
          <cell r="A7040" t="str">
            <v>05-123-22512</v>
          </cell>
          <cell r="B7040" t="str">
            <v>9/3/2021</v>
          </cell>
          <cell r="C7040" t="str">
            <v>Form 17</v>
          </cell>
          <cell r="D7040" t="str">
            <v xml:space="preserve">NOBLE ENERGY INC                                  </v>
          </cell>
          <cell r="E7040" t="str">
            <v>100322</v>
          </cell>
          <cell r="F7040" t="str">
            <v>WELD                                123 SENW 4 3N64W 6</v>
          </cell>
          <cell r="G7040" t="str">
            <v>0</v>
          </cell>
          <cell r="H7040" t="str">
            <v xml:space="preserve">0     </v>
          </cell>
          <cell r="I7040" t="str">
            <v>No</v>
          </cell>
        </row>
        <row r="7041">
          <cell r="A7041" t="str">
            <v>05-123-22513</v>
          </cell>
          <cell r="B7041" t="str">
            <v>7/7/2021</v>
          </cell>
          <cell r="C7041" t="str">
            <v>Full</v>
          </cell>
          <cell r="D7041" t="str">
            <v>KERR MCGEE OIL &amp;amp; GAS ONSHORE LP</v>
          </cell>
          <cell r="E7041" t="str">
            <v>47120</v>
          </cell>
          <cell r="F7041" t="str">
            <v>WELD                                123 SWSW 15 4N67W 6</v>
          </cell>
          <cell r="G7041" t="str">
            <v>4</v>
          </cell>
          <cell r="I7041" t="str">
            <v>No</v>
          </cell>
        </row>
        <row r="7042">
          <cell r="A7042" t="str">
            <v>05-123-22513</v>
          </cell>
          <cell r="B7042" t="str">
            <v>1/28/2022</v>
          </cell>
          <cell r="C7042" t="str">
            <v>Form 17</v>
          </cell>
          <cell r="D7042" t="str">
            <v xml:space="preserve">KERR MCGEE OIL &amp;amp; GAS ONSHORE LP                   </v>
          </cell>
          <cell r="E7042" t="str">
            <v>47120</v>
          </cell>
          <cell r="F7042" t="str">
            <v>WELD                                123 SWSW 15 4N67W 6</v>
          </cell>
          <cell r="G7042" t="str">
            <v>1</v>
          </cell>
          <cell r="H7042" t="str">
            <v xml:space="preserve">0     </v>
          </cell>
          <cell r="I7042" t="str">
            <v>No</v>
          </cell>
        </row>
        <row r="7043">
          <cell r="A7043" t="str">
            <v>05-123-22515</v>
          </cell>
          <cell r="B7043" t="str">
            <v>8/3/2021</v>
          </cell>
          <cell r="C7043" t="str">
            <v>Full</v>
          </cell>
          <cell r="D7043" t="str">
            <v>PDC ENERGY INC</v>
          </cell>
          <cell r="E7043" t="str">
            <v>69175</v>
          </cell>
          <cell r="F7043" t="str">
            <v>WELD                                123 SENW 8 6N64W 6</v>
          </cell>
          <cell r="G7043" t="str">
            <v>0</v>
          </cell>
          <cell r="H7043" t="str">
            <v>0</v>
          </cell>
          <cell r="I7043" t="str">
            <v>No</v>
          </cell>
        </row>
        <row r="7044">
          <cell r="A7044" t="str">
            <v>05-123-22515</v>
          </cell>
          <cell r="B7044" t="str">
            <v>12/14/2021</v>
          </cell>
          <cell r="C7044" t="str">
            <v>Form 17</v>
          </cell>
          <cell r="D7044" t="str">
            <v xml:space="preserve">PDC ENERGY INC                                    </v>
          </cell>
          <cell r="E7044" t="str">
            <v>69175</v>
          </cell>
          <cell r="F7044" t="str">
            <v>WELD                                123 SENW 8 6N64W 6</v>
          </cell>
          <cell r="G7044" t="str">
            <v>0</v>
          </cell>
          <cell r="H7044" t="str">
            <v xml:space="preserve">0     </v>
          </cell>
          <cell r="I7044" t="str">
            <v>No</v>
          </cell>
        </row>
        <row r="7045">
          <cell r="A7045" t="str">
            <v>05-123-22517</v>
          </cell>
          <cell r="B7045" t="str">
            <v>5/27/2021</v>
          </cell>
          <cell r="C7045" t="str">
            <v>Full</v>
          </cell>
          <cell r="D7045" t="str">
            <v>PDC ENERGY INC</v>
          </cell>
          <cell r="E7045" t="str">
            <v>69175</v>
          </cell>
          <cell r="F7045" t="str">
            <v>WELD                                123 NWNW 8 6N64W 6</v>
          </cell>
          <cell r="G7045" t="str">
            <v>0</v>
          </cell>
          <cell r="H7045" t="str">
            <v>0</v>
          </cell>
          <cell r="I7045" t="str">
            <v>No</v>
          </cell>
        </row>
        <row r="7046">
          <cell r="A7046" t="str">
            <v>05-123-22518</v>
          </cell>
          <cell r="B7046" t="str">
            <v>10/30/2021</v>
          </cell>
          <cell r="C7046" t="str">
            <v>Full</v>
          </cell>
          <cell r="D7046" t="str">
            <v>PDC ENERGY INC</v>
          </cell>
          <cell r="E7046" t="str">
            <v>69175</v>
          </cell>
          <cell r="F7046" t="str">
            <v>WELD                                123 NENE 4 6N64W 6</v>
          </cell>
          <cell r="G7046" t="str">
            <v>0</v>
          </cell>
          <cell r="H7046" t="str">
            <v>0</v>
          </cell>
          <cell r="I7046" t="str">
            <v>No</v>
          </cell>
        </row>
        <row r="7047">
          <cell r="A7047" t="str">
            <v>05-123-22518</v>
          </cell>
          <cell r="B7047" t="str">
            <v>3/1/2022</v>
          </cell>
          <cell r="C7047" t="str">
            <v>Full</v>
          </cell>
          <cell r="D7047" t="str">
            <v>PDC ENERGY INC</v>
          </cell>
          <cell r="E7047" t="str">
            <v>69175</v>
          </cell>
          <cell r="F7047" t="str">
            <v>WELD                                123 NENE 4 6N64W 6</v>
          </cell>
          <cell r="G7047" t="str">
            <v>0</v>
          </cell>
          <cell r="H7047" t="str">
            <v>0</v>
          </cell>
          <cell r="I7047" t="str">
            <v>No</v>
          </cell>
        </row>
        <row r="7048">
          <cell r="A7048" t="str">
            <v>05-123-22520</v>
          </cell>
          <cell r="B7048" t="str">
            <v>7/23/2021</v>
          </cell>
          <cell r="C7048" t="str">
            <v>Form 17</v>
          </cell>
          <cell r="D7048" t="str">
            <v xml:space="preserve">NOBLE ENERGY INC                                  </v>
          </cell>
          <cell r="E7048" t="str">
            <v>100322</v>
          </cell>
          <cell r="F7048" t="str">
            <v>WELD                                123 NWNW 8 4N64W 6</v>
          </cell>
          <cell r="G7048" t="str">
            <v>1</v>
          </cell>
          <cell r="H7048" t="str">
            <v xml:space="preserve">0     </v>
          </cell>
          <cell r="I7048" t="str">
            <v>No</v>
          </cell>
        </row>
        <row r="7049">
          <cell r="A7049" t="str">
            <v>05-123-22521</v>
          </cell>
          <cell r="B7049" t="str">
            <v>2/1/2021</v>
          </cell>
          <cell r="C7049" t="str">
            <v>Full</v>
          </cell>
          <cell r="D7049" t="str">
            <v>KERR MCGEE OIL &amp;amp; GAS ONSHORE LP</v>
          </cell>
          <cell r="E7049" t="str">
            <v>47120</v>
          </cell>
          <cell r="F7049" t="str">
            <v>WELD                                123 SWNW 8 2N66W 6</v>
          </cell>
          <cell r="G7049" t="str">
            <v>1</v>
          </cell>
          <cell r="I7049" t="str">
            <v>No</v>
          </cell>
        </row>
        <row r="7050">
          <cell r="A7050" t="str">
            <v>05-123-22521</v>
          </cell>
          <cell r="B7050" t="str">
            <v>1/27/2022</v>
          </cell>
          <cell r="C7050" t="str">
            <v>Full</v>
          </cell>
          <cell r="D7050" t="str">
            <v>KERR MCGEE OIL &amp;amp; GAS ONSHORE LP</v>
          </cell>
          <cell r="E7050" t="str">
            <v>47120</v>
          </cell>
          <cell r="F7050" t="str">
            <v>WELD                                123 SWNW 8 2N66W 6</v>
          </cell>
          <cell r="G7050" t="str">
            <v>0</v>
          </cell>
          <cell r="I7050" t="str">
            <v>No</v>
          </cell>
        </row>
        <row r="7051">
          <cell r="A7051" t="str">
            <v>05-123-22522</v>
          </cell>
          <cell r="B7051" t="str">
            <v>9/3/2021</v>
          </cell>
          <cell r="C7051" t="str">
            <v>Full</v>
          </cell>
          <cell r="D7051" t="str">
            <v>PDC ENERGY INC</v>
          </cell>
          <cell r="E7051" t="str">
            <v>69175</v>
          </cell>
          <cell r="F7051" t="str">
            <v>WELD                                123 SWNE 18 4N65W 6</v>
          </cell>
          <cell r="G7051" t="str">
            <v>17</v>
          </cell>
          <cell r="H7051" t="str">
            <v>0</v>
          </cell>
          <cell r="I7051" t="str">
            <v>No</v>
          </cell>
        </row>
        <row r="7052">
          <cell r="A7052" t="str">
            <v>05-123-22523</v>
          </cell>
          <cell r="B7052" t="str">
            <v>9/3/2021</v>
          </cell>
          <cell r="C7052" t="str">
            <v>Full</v>
          </cell>
          <cell r="D7052" t="str">
            <v>PDC ENERGY INC</v>
          </cell>
          <cell r="E7052" t="str">
            <v>69175</v>
          </cell>
          <cell r="F7052" t="str">
            <v>WELD                                123 SWNE 18 4N65W 6</v>
          </cell>
          <cell r="G7052" t="str">
            <v>20</v>
          </cell>
          <cell r="H7052" t="str">
            <v>0</v>
          </cell>
          <cell r="I7052" t="str">
            <v>No</v>
          </cell>
        </row>
        <row r="7053">
          <cell r="A7053" t="str">
            <v>05-123-22524</v>
          </cell>
          <cell r="B7053" t="str">
            <v>5/13/2021</v>
          </cell>
          <cell r="C7053" t="str">
            <v>Light</v>
          </cell>
          <cell r="D7053" t="str">
            <v>NOBLE ENERGY INC</v>
          </cell>
          <cell r="E7053" t="str">
            <v>100322</v>
          </cell>
          <cell r="F7053" t="str">
            <v>WELD                                123 SWSW 28 2N64W 6</v>
          </cell>
          <cell r="G7053" t="str">
            <v>0</v>
          </cell>
          <cell r="H7053" t="str">
            <v>0</v>
          </cell>
          <cell r="I7053" t="str">
            <v>No</v>
          </cell>
        </row>
        <row r="7054">
          <cell r="A7054" t="str">
            <v>05-123-22526</v>
          </cell>
          <cell r="B7054" t="str">
            <v>4/22/2021</v>
          </cell>
          <cell r="C7054" t="str">
            <v>Form 17</v>
          </cell>
          <cell r="D7054" t="str">
            <v xml:space="preserve">NOBLE ENERGY INC                                  </v>
          </cell>
          <cell r="E7054" t="str">
            <v>100322</v>
          </cell>
          <cell r="F7054" t="str">
            <v>WELD                                123 CNW 34 5N65W 6</v>
          </cell>
          <cell r="G7054" t="str">
            <v>0</v>
          </cell>
          <cell r="H7054" t="str">
            <v xml:space="preserve">0     </v>
          </cell>
          <cell r="I7054" t="str">
            <v>No</v>
          </cell>
        </row>
        <row r="7055">
          <cell r="A7055" t="str">
            <v>05-123-22529</v>
          </cell>
          <cell r="B7055" t="str">
            <v>4/6/2021</v>
          </cell>
          <cell r="C7055" t="str">
            <v>LIGHT</v>
          </cell>
          <cell r="D7055" t="str">
            <v>NOBLE ENERGY INC</v>
          </cell>
          <cell r="E7055" t="str">
            <v>100322</v>
          </cell>
          <cell r="F7055" t="str">
            <v>WELD                                123 SENW 1 3N65W 6</v>
          </cell>
          <cell r="G7055" t="str">
            <v>2</v>
          </cell>
          <cell r="H7055" t="str">
            <v>0</v>
          </cell>
          <cell r="I7055" t="str">
            <v>No</v>
          </cell>
        </row>
        <row r="7056">
          <cell r="A7056" t="str">
            <v>05-123-22530</v>
          </cell>
          <cell r="B7056" t="str">
            <v>12/20/2021</v>
          </cell>
          <cell r="C7056" t="str">
            <v>Form 17</v>
          </cell>
          <cell r="D7056" t="str">
            <v xml:space="preserve">BLUE CHIP OIL INC                                 </v>
          </cell>
          <cell r="E7056" t="str">
            <v>8840</v>
          </cell>
          <cell r="F7056" t="str">
            <v>GREELEY / WELD                                123 SWNW 22 5N67W 6</v>
          </cell>
          <cell r="G7056" t="str">
            <v>0</v>
          </cell>
          <cell r="H7056" t="str">
            <v xml:space="preserve">440   </v>
          </cell>
          <cell r="I7056" t="str">
            <v>No</v>
          </cell>
        </row>
        <row r="7057">
          <cell r="A7057" t="str">
            <v>05-123-22531</v>
          </cell>
          <cell r="B7057" t="str">
            <v>12/20/2021</v>
          </cell>
          <cell r="C7057" t="str">
            <v>Form 17</v>
          </cell>
          <cell r="D7057" t="str">
            <v xml:space="preserve">BLUE CHIP OIL INC                                 </v>
          </cell>
          <cell r="E7057" t="str">
            <v>8840</v>
          </cell>
          <cell r="F7057" t="str">
            <v>GREELEY / WELD                                123 NWNW 22 5N67W 6</v>
          </cell>
          <cell r="G7057" t="str">
            <v>0</v>
          </cell>
          <cell r="H7057" t="str">
            <v xml:space="preserve">380   </v>
          </cell>
          <cell r="I7057" t="str">
            <v>No</v>
          </cell>
        </row>
        <row r="7058">
          <cell r="A7058" t="str">
            <v>05-123-22532</v>
          </cell>
          <cell r="B7058" t="str">
            <v>1/19/2021</v>
          </cell>
          <cell r="C7058" t="str">
            <v>Form 17</v>
          </cell>
          <cell r="D7058" t="str">
            <v xml:space="preserve">CRESTONE PEAK RESOURCES OPERATING LLC             </v>
          </cell>
          <cell r="E7058" t="str">
            <v>10633</v>
          </cell>
          <cell r="F7058" t="str">
            <v>WELD                                123 NWNE 20 5N63W 6</v>
          </cell>
          <cell r="G7058" t="str">
            <v>0</v>
          </cell>
          <cell r="H7058" t="str">
            <v xml:space="preserve">0     </v>
          </cell>
          <cell r="I7058" t="str">
            <v>No</v>
          </cell>
        </row>
        <row r="7059">
          <cell r="A7059" t="str">
            <v>05-123-22532</v>
          </cell>
          <cell r="B7059" t="str">
            <v>2/16/2022</v>
          </cell>
          <cell r="C7059" t="str">
            <v>Light</v>
          </cell>
          <cell r="D7059" t="str">
            <v>CRESTONE PEAK RESOURCES OPERATING LLC</v>
          </cell>
          <cell r="E7059" t="str">
            <v>10633</v>
          </cell>
          <cell r="F7059" t="str">
            <v>WELD                                123 NWNE 20 5N63W 6</v>
          </cell>
          <cell r="G7059" t="str">
            <v>0</v>
          </cell>
          <cell r="H7059" t="str">
            <v>0</v>
          </cell>
          <cell r="I7059" t="str">
            <v>No</v>
          </cell>
        </row>
        <row r="7060">
          <cell r="A7060" t="str">
            <v>05-123-22533</v>
          </cell>
          <cell r="B7060" t="str">
            <v>1/11/2021</v>
          </cell>
          <cell r="C7060" t="str">
            <v>Light</v>
          </cell>
          <cell r="D7060" t="str">
            <v>CRESTONE PEAK RESOURCES OPERATING LLC</v>
          </cell>
          <cell r="E7060" t="str">
            <v>10633</v>
          </cell>
          <cell r="F7060" t="str">
            <v>WELD                                123 NESE 3 3N65W 6</v>
          </cell>
          <cell r="G7060" t="str">
            <v>0</v>
          </cell>
          <cell r="H7060" t="str">
            <v>0</v>
          </cell>
          <cell r="I7060" t="str">
            <v>No</v>
          </cell>
        </row>
        <row r="7061">
          <cell r="A7061" t="str">
            <v>05-123-22534</v>
          </cell>
          <cell r="B7061" t="str">
            <v>12/14/2021</v>
          </cell>
          <cell r="C7061" t="str">
            <v>Form 17</v>
          </cell>
          <cell r="D7061" t="str">
            <v xml:space="preserve">KERR MCGEE OIL &amp;amp; GAS ONSHORE LP                   </v>
          </cell>
          <cell r="E7061" t="str">
            <v>47120</v>
          </cell>
          <cell r="F7061" t="str">
            <v>WELD                                123 NENE 35 1N67W 6</v>
          </cell>
          <cell r="G7061" t="str">
            <v>22</v>
          </cell>
          <cell r="H7061" t="str">
            <v xml:space="preserve">1     </v>
          </cell>
          <cell r="I7061" t="str">
            <v>No</v>
          </cell>
        </row>
        <row r="7062">
          <cell r="A7062" t="str">
            <v>05-123-22534</v>
          </cell>
          <cell r="B7062" t="str">
            <v>3/8/2022</v>
          </cell>
          <cell r="C7062" t="str">
            <v>Form 17</v>
          </cell>
          <cell r="D7062" t="str">
            <v xml:space="preserve">KERR MCGEE OIL &amp;amp; GAS ONSHORE LP                   </v>
          </cell>
          <cell r="E7062" t="str">
            <v>47120</v>
          </cell>
          <cell r="F7062" t="str">
            <v>WELD                                123 NENE 35 1N67W 6</v>
          </cell>
          <cell r="G7062" t="str">
            <v>14</v>
          </cell>
          <cell r="H7062" t="str">
            <v xml:space="preserve">0     </v>
          </cell>
          <cell r="I7062" t="str">
            <v>No</v>
          </cell>
        </row>
        <row r="7063">
          <cell r="A7063" t="str">
            <v>05-123-22535</v>
          </cell>
          <cell r="B7063" t="str">
            <v>1/19/2021</v>
          </cell>
          <cell r="C7063" t="str">
            <v>Form 17</v>
          </cell>
          <cell r="D7063" t="str">
            <v xml:space="preserve">CRESTONE PEAK RESOURCES OPERATING LLC             </v>
          </cell>
          <cell r="E7063" t="str">
            <v>10633</v>
          </cell>
          <cell r="F7063" t="str">
            <v>WELD                                123 NENE 20 5N63W 6</v>
          </cell>
          <cell r="G7063" t="str">
            <v>46</v>
          </cell>
          <cell r="H7063" t="str">
            <v xml:space="preserve">0     </v>
          </cell>
          <cell r="I7063" t="str">
            <v>Yes</v>
          </cell>
        </row>
        <row r="7064">
          <cell r="A7064" t="str">
            <v>05-123-22535</v>
          </cell>
          <cell r="B7064" t="str">
            <v>12/16/2021</v>
          </cell>
          <cell r="C7064" t="str">
            <v>Form 17</v>
          </cell>
          <cell r="D7064" t="str">
            <v xml:space="preserve">CRESTONE PEAK RESOURCES OPERATING LLC             </v>
          </cell>
          <cell r="E7064" t="str">
            <v>10633</v>
          </cell>
          <cell r="F7064" t="str">
            <v>WELD                                123 NENE 20 5N63W 6</v>
          </cell>
          <cell r="G7064" t="str">
            <v>121</v>
          </cell>
          <cell r="H7064" t="str">
            <v xml:space="preserve">104   </v>
          </cell>
          <cell r="I7064" t="str">
            <v>Yes</v>
          </cell>
        </row>
        <row r="7065">
          <cell r="A7065" t="str">
            <v>05-123-22539</v>
          </cell>
          <cell r="B7065" t="str">
            <v>7/3/2021</v>
          </cell>
          <cell r="C7065" t="str">
            <v>Full</v>
          </cell>
          <cell r="D7065" t="str">
            <v>PDC ENERGY INC</v>
          </cell>
          <cell r="E7065" t="str">
            <v>69175</v>
          </cell>
          <cell r="F7065" t="str">
            <v>WELD                                123 SWNW 34 5N64W 6</v>
          </cell>
          <cell r="G7065" t="str">
            <v>0</v>
          </cell>
          <cell r="H7065" t="str">
            <v>0</v>
          </cell>
          <cell r="I7065" t="str">
            <v>No</v>
          </cell>
        </row>
        <row r="7066">
          <cell r="A7066" t="str">
            <v>05-123-22540</v>
          </cell>
          <cell r="B7066" t="str">
            <v>9/14/2021</v>
          </cell>
          <cell r="C7066" t="str">
            <v>LIGHT</v>
          </cell>
          <cell r="D7066" t="str">
            <v>NOBLE ENERGY INC</v>
          </cell>
          <cell r="E7066" t="str">
            <v>100322</v>
          </cell>
          <cell r="F7066" t="str">
            <v>WELD                                123 NENE 26 4N66W 6</v>
          </cell>
          <cell r="G7066" t="str">
            <v>15</v>
          </cell>
          <cell r="H7066" t="str">
            <v>0</v>
          </cell>
          <cell r="I7066" t="str">
            <v>No</v>
          </cell>
        </row>
        <row r="7067">
          <cell r="A7067" t="str">
            <v>05-123-22542</v>
          </cell>
          <cell r="B7067" t="str">
            <v>6/28/2021</v>
          </cell>
          <cell r="C7067" t="str">
            <v>Full</v>
          </cell>
          <cell r="D7067" t="str">
            <v>PDC ENERGY INC</v>
          </cell>
          <cell r="E7067" t="str">
            <v>69175</v>
          </cell>
          <cell r="F7067" t="str">
            <v>WELD                                123 NWNE 22 4N66W 6</v>
          </cell>
          <cell r="G7067" t="str">
            <v>0</v>
          </cell>
          <cell r="H7067" t="str">
            <v>0</v>
          </cell>
          <cell r="I7067" t="str">
            <v>No</v>
          </cell>
        </row>
        <row r="7068">
          <cell r="A7068" t="str">
            <v>05-123-22545</v>
          </cell>
          <cell r="B7068" t="str">
            <v>12/1/2021</v>
          </cell>
          <cell r="C7068" t="str">
            <v>Form 17</v>
          </cell>
          <cell r="D7068" t="str">
            <v xml:space="preserve">O&amp;#39;BRIEN ENERGY RESOURCES CORP                     </v>
          </cell>
          <cell r="E7068" t="str">
            <v>65110</v>
          </cell>
          <cell r="F7068" t="str">
            <v>WELD                                123 SWNW 9 3N62W 6</v>
          </cell>
          <cell r="G7068" t="str">
            <v>0</v>
          </cell>
          <cell r="H7068" t="str">
            <v xml:space="preserve">0     </v>
          </cell>
          <cell r="I7068" t="str">
            <v>No</v>
          </cell>
        </row>
        <row r="7069">
          <cell r="A7069" t="str">
            <v>05-123-22548</v>
          </cell>
          <cell r="B7069" t="str">
            <v>8/24/2021</v>
          </cell>
          <cell r="C7069" t="str">
            <v>LIGHT</v>
          </cell>
          <cell r="D7069" t="str">
            <v>NOBLE ENERGY INC</v>
          </cell>
          <cell r="E7069" t="str">
            <v>100322</v>
          </cell>
          <cell r="F7069" t="str">
            <v>WELD                                123 SWNE 13 3N65W 6</v>
          </cell>
          <cell r="G7069" t="str">
            <v>0</v>
          </cell>
          <cell r="H7069" t="str">
            <v>0</v>
          </cell>
          <cell r="I7069" t="str">
            <v>No</v>
          </cell>
        </row>
        <row r="7070">
          <cell r="A7070" t="str">
            <v>05-123-22556</v>
          </cell>
          <cell r="B7070" t="str">
            <v>1/19/2021</v>
          </cell>
          <cell r="C7070" t="str">
            <v>Full</v>
          </cell>
          <cell r="D7070" t="str">
            <v>PDC ENERGY INC</v>
          </cell>
          <cell r="E7070" t="str">
            <v>69175</v>
          </cell>
          <cell r="F7070" t="str">
            <v>WELD                                123 NWNE 34 5N64W 6</v>
          </cell>
          <cell r="G7070" t="str">
            <v>0</v>
          </cell>
          <cell r="H7070" t="str">
            <v>0</v>
          </cell>
          <cell r="I7070" t="str">
            <v>No</v>
          </cell>
        </row>
        <row r="7071">
          <cell r="A7071" t="str">
            <v>05-123-22557</v>
          </cell>
          <cell r="B7071" t="str">
            <v>10/18/2021</v>
          </cell>
          <cell r="C7071" t="str">
            <v>Full</v>
          </cell>
          <cell r="D7071" t="str">
            <v>KERR MCGEE OIL &amp;amp; GAS ONSHORE LP</v>
          </cell>
          <cell r="E7071" t="str">
            <v>47120</v>
          </cell>
          <cell r="F7071" t="str">
            <v>WELD                                123 NWNE 34 3N67W 6</v>
          </cell>
          <cell r="G7071" t="str">
            <v>24</v>
          </cell>
          <cell r="I7071" t="str">
            <v>No</v>
          </cell>
        </row>
        <row r="7072">
          <cell r="A7072" t="str">
            <v>05-123-22558</v>
          </cell>
          <cell r="B7072" t="str">
            <v>8/7/2021</v>
          </cell>
          <cell r="C7072" t="str">
            <v>Full</v>
          </cell>
          <cell r="D7072" t="str">
            <v>PDC ENERGY INC</v>
          </cell>
          <cell r="E7072" t="str">
            <v>69175</v>
          </cell>
          <cell r="F7072" t="str">
            <v>MILLIKEN / WELD                                123 W2SE 35 5N67W 6</v>
          </cell>
          <cell r="G7072" t="str">
            <v>0</v>
          </cell>
          <cell r="H7072" t="str">
            <v>0</v>
          </cell>
          <cell r="I7072" t="str">
            <v>No</v>
          </cell>
        </row>
        <row r="7073">
          <cell r="A7073" t="str">
            <v>05-123-22559</v>
          </cell>
          <cell r="B7073" t="str">
            <v>4/6/2021</v>
          </cell>
          <cell r="C7073" t="str">
            <v>LIGHT</v>
          </cell>
          <cell r="D7073" t="str">
            <v>NOBLE ENERGY INC</v>
          </cell>
          <cell r="E7073" t="str">
            <v>100322</v>
          </cell>
          <cell r="F7073" t="str">
            <v>WELD                                123 NENW 1 3N65W 6</v>
          </cell>
          <cell r="G7073" t="str">
            <v>0</v>
          </cell>
          <cell r="H7073" t="str">
            <v>0</v>
          </cell>
          <cell r="I7073" t="str">
            <v>No</v>
          </cell>
        </row>
        <row r="7074">
          <cell r="A7074" t="str">
            <v>05-123-22560</v>
          </cell>
          <cell r="B7074" t="str">
            <v>1/15/2021</v>
          </cell>
          <cell r="C7074" t="str">
            <v>Form 17</v>
          </cell>
          <cell r="D7074" t="str">
            <v xml:space="preserve">KERR MCGEE OIL &amp;amp; GAS ONSHORE LP                   </v>
          </cell>
          <cell r="E7074" t="str">
            <v>47120</v>
          </cell>
          <cell r="F7074" t="str">
            <v>WELD                                123 SESW 13 3N67W 6</v>
          </cell>
          <cell r="G7074" t="str">
            <v>63</v>
          </cell>
          <cell r="H7074" t="str">
            <v xml:space="preserve">10    </v>
          </cell>
          <cell r="I7074" t="str">
            <v>No</v>
          </cell>
        </row>
        <row r="7075">
          <cell r="A7075" t="str">
            <v>05-123-22560</v>
          </cell>
          <cell r="B7075" t="str">
            <v>6/22/2021</v>
          </cell>
          <cell r="C7075" t="str">
            <v>Form 17</v>
          </cell>
          <cell r="D7075" t="str">
            <v xml:space="preserve">KERR MCGEE OIL &amp;amp; GAS ONSHORE LP                   </v>
          </cell>
          <cell r="E7075" t="str">
            <v>47120</v>
          </cell>
          <cell r="F7075" t="str">
            <v>WELD                                123 SESW 13 3N67W 6</v>
          </cell>
          <cell r="G7075" t="str">
            <v>70</v>
          </cell>
          <cell r="H7075" t="str">
            <v xml:space="preserve">1     </v>
          </cell>
          <cell r="I7075" t="str">
            <v>Yes</v>
          </cell>
        </row>
        <row r="7076">
          <cell r="A7076" t="str">
            <v>05-123-22560</v>
          </cell>
          <cell r="B7076" t="str">
            <v>9/8/2021</v>
          </cell>
          <cell r="C7076" t="str">
            <v>Form 17</v>
          </cell>
          <cell r="D7076" t="str">
            <v xml:space="preserve">KERR MCGEE OIL &amp;amp; GAS ONSHORE LP                   </v>
          </cell>
          <cell r="E7076" t="str">
            <v>47120</v>
          </cell>
          <cell r="F7076" t="str">
            <v>WELD                                123 SESW 13 3N67W 6</v>
          </cell>
          <cell r="G7076" t="str">
            <v>71</v>
          </cell>
          <cell r="H7076" t="str">
            <v xml:space="preserve">31    </v>
          </cell>
          <cell r="I7076" t="str">
            <v>No</v>
          </cell>
        </row>
        <row r="7077">
          <cell r="A7077" t="str">
            <v>05-123-22560</v>
          </cell>
          <cell r="B7077" t="str">
            <v>11/12/2021</v>
          </cell>
          <cell r="C7077" t="str">
            <v>Form 17</v>
          </cell>
          <cell r="D7077" t="str">
            <v xml:space="preserve">KERR MCGEE OIL &amp;amp; GAS ONSHORE LP                   </v>
          </cell>
          <cell r="E7077" t="str">
            <v>47120</v>
          </cell>
          <cell r="F7077" t="str">
            <v>WELD                                123 SESW 13 3N67W 6</v>
          </cell>
          <cell r="G7077" t="str">
            <v>75</v>
          </cell>
          <cell r="H7077" t="str">
            <v xml:space="preserve">20    </v>
          </cell>
          <cell r="I7077" t="str">
            <v>No</v>
          </cell>
        </row>
        <row r="7078">
          <cell r="A7078" t="str">
            <v>05-123-22561</v>
          </cell>
          <cell r="B7078" t="str">
            <v>1/8/2021</v>
          </cell>
          <cell r="C7078" t="str">
            <v>Light</v>
          </cell>
          <cell r="D7078" t="str">
            <v>CRESTONE PEAK RESOURCES OPERATING LLC</v>
          </cell>
          <cell r="E7078" t="str">
            <v>10633</v>
          </cell>
          <cell r="F7078" t="str">
            <v>WELD                                123 NENW 8 3N65W 6</v>
          </cell>
          <cell r="G7078" t="str">
            <v>0</v>
          </cell>
          <cell r="H7078" t="str">
            <v>0</v>
          </cell>
          <cell r="I7078" t="str">
            <v>No</v>
          </cell>
        </row>
        <row r="7079">
          <cell r="A7079" t="str">
            <v>05-123-22563</v>
          </cell>
          <cell r="B7079" t="str">
            <v>6/12/2021</v>
          </cell>
          <cell r="C7079" t="str">
            <v>Full</v>
          </cell>
          <cell r="D7079" t="str">
            <v>PDC ENERGY INC</v>
          </cell>
          <cell r="E7079" t="str">
            <v>69175</v>
          </cell>
          <cell r="F7079" t="str">
            <v>WELD                                123 NESW 36 5N67W 6</v>
          </cell>
          <cell r="G7079" t="str">
            <v>0</v>
          </cell>
          <cell r="H7079" t="str">
            <v>0</v>
          </cell>
          <cell r="I7079" t="str">
            <v>No</v>
          </cell>
        </row>
        <row r="7080">
          <cell r="A7080" t="str">
            <v>05-123-22567</v>
          </cell>
          <cell r="B7080" t="str">
            <v>8/17/2021</v>
          </cell>
          <cell r="C7080" t="str">
            <v>Full</v>
          </cell>
          <cell r="D7080" t="str">
            <v>PDC ENERGY INC</v>
          </cell>
          <cell r="E7080" t="str">
            <v>69175</v>
          </cell>
          <cell r="F7080" t="str">
            <v>WELD                                123 NWSE 26 5N64W 6</v>
          </cell>
          <cell r="G7080" t="str">
            <v>0</v>
          </cell>
          <cell r="H7080" t="str">
            <v>0</v>
          </cell>
          <cell r="I7080" t="str">
            <v>No</v>
          </cell>
        </row>
        <row r="7081">
          <cell r="A7081" t="str">
            <v>05-123-22567</v>
          </cell>
          <cell r="B7081" t="str">
            <v>9/21/2021</v>
          </cell>
          <cell r="C7081" t="str">
            <v>Form 17</v>
          </cell>
          <cell r="D7081" t="str">
            <v xml:space="preserve">PDC ENERGY INC                                    </v>
          </cell>
          <cell r="E7081" t="str">
            <v>69175</v>
          </cell>
          <cell r="F7081" t="str">
            <v>WELD                                123 NWSE 26 5N64W 6</v>
          </cell>
          <cell r="G7081" t="str">
            <v>0</v>
          </cell>
          <cell r="H7081" t="str">
            <v xml:space="preserve">0     </v>
          </cell>
          <cell r="I7081" t="str">
            <v>No</v>
          </cell>
        </row>
        <row r="7082">
          <cell r="A7082" t="str">
            <v>05-123-22568</v>
          </cell>
          <cell r="B7082" t="str">
            <v>10/26/2021</v>
          </cell>
          <cell r="C7082" t="str">
            <v>Full</v>
          </cell>
          <cell r="D7082" t="str">
            <v xml:space="preserve">KP KAUFFMAN COMPANY INC                           </v>
          </cell>
          <cell r="E7082" t="str">
            <v>46290</v>
          </cell>
          <cell r="F7082" t="str">
            <v>WELD                                123 NESW 2 1N66W 6</v>
          </cell>
          <cell r="I7082" t="str">
            <v>No</v>
          </cell>
        </row>
        <row r="7083">
          <cell r="A7083" t="str">
            <v>05-123-22570</v>
          </cell>
          <cell r="B7083" t="str">
            <v>6/6/2021</v>
          </cell>
          <cell r="C7083" t="str">
            <v>Full</v>
          </cell>
          <cell r="D7083" t="str">
            <v>PDC ENERGY INC</v>
          </cell>
          <cell r="E7083" t="str">
            <v>69175</v>
          </cell>
          <cell r="F7083" t="str">
            <v>WELD                                123 SENE 10 6N64W 6</v>
          </cell>
          <cell r="G7083" t="str">
            <v>0</v>
          </cell>
          <cell r="H7083" t="str">
            <v>0</v>
          </cell>
          <cell r="I7083" t="str">
            <v>No</v>
          </cell>
        </row>
        <row r="7084">
          <cell r="A7084" t="str">
            <v>05-123-22571</v>
          </cell>
          <cell r="B7084" t="str">
            <v>11/18/2021</v>
          </cell>
          <cell r="C7084" t="str">
            <v>Full</v>
          </cell>
          <cell r="D7084" t="str">
            <v>PDC ENERGY INC</v>
          </cell>
          <cell r="E7084" t="str">
            <v>69175</v>
          </cell>
          <cell r="F7084" t="str">
            <v>WELD                                123 NWSE 2 6N64W 6</v>
          </cell>
          <cell r="G7084" t="str">
            <v>0</v>
          </cell>
          <cell r="H7084" t="str">
            <v>0</v>
          </cell>
          <cell r="I7084" t="str">
            <v>No</v>
          </cell>
        </row>
        <row r="7085">
          <cell r="A7085" t="str">
            <v>05-123-22572</v>
          </cell>
          <cell r="B7085" t="str">
            <v>8/4/2021</v>
          </cell>
          <cell r="C7085" t="str">
            <v>Form 17</v>
          </cell>
          <cell r="D7085" t="str">
            <v xml:space="preserve">PDC ENERGY INC                                    </v>
          </cell>
          <cell r="E7085" t="str">
            <v>69175</v>
          </cell>
          <cell r="F7085" t="str">
            <v>WELD                                123 SESE 2 6N64W 6</v>
          </cell>
          <cell r="G7085" t="str">
            <v>60</v>
          </cell>
          <cell r="H7085" t="str">
            <v xml:space="preserve">0     </v>
          </cell>
          <cell r="I7085" t="str">
            <v>Yes</v>
          </cell>
        </row>
        <row r="7086">
          <cell r="A7086" t="str">
            <v>05-123-22572</v>
          </cell>
          <cell r="B7086" t="str">
            <v>9/19/2021</v>
          </cell>
          <cell r="C7086" t="str">
            <v>Form 17</v>
          </cell>
          <cell r="D7086" t="str">
            <v xml:space="preserve">PDC ENERGY INC                                    </v>
          </cell>
          <cell r="E7086" t="str">
            <v>69175</v>
          </cell>
          <cell r="F7086" t="str">
            <v>WELD                                123 SESE 2 6N64W 6</v>
          </cell>
          <cell r="G7086" t="str">
            <v>64</v>
          </cell>
          <cell r="H7086" t="str">
            <v xml:space="preserve">7     </v>
          </cell>
          <cell r="I7086" t="str">
            <v>Yes</v>
          </cell>
        </row>
        <row r="7087">
          <cell r="A7087" t="str">
            <v>05-123-22573</v>
          </cell>
          <cell r="B7087" t="str">
            <v>10/30/2021</v>
          </cell>
          <cell r="C7087" t="str">
            <v>Full</v>
          </cell>
          <cell r="D7087" t="str">
            <v>PDC ENERGY INC</v>
          </cell>
          <cell r="E7087" t="str">
            <v>69175</v>
          </cell>
          <cell r="F7087" t="str">
            <v>WELD                                123 SESW 4 6N64W 6</v>
          </cell>
          <cell r="G7087" t="str">
            <v>0</v>
          </cell>
          <cell r="H7087" t="str">
            <v>0</v>
          </cell>
          <cell r="I7087" t="str">
            <v>No</v>
          </cell>
        </row>
        <row r="7088">
          <cell r="A7088" t="str">
            <v>05-123-22573</v>
          </cell>
          <cell r="B7088" t="str">
            <v>12/14/2021</v>
          </cell>
          <cell r="C7088" t="str">
            <v>Form 17</v>
          </cell>
          <cell r="D7088" t="str">
            <v xml:space="preserve">PDC ENERGY INC                                    </v>
          </cell>
          <cell r="E7088" t="str">
            <v>69175</v>
          </cell>
          <cell r="F7088" t="str">
            <v>WELD                                123 SESW 4 6N64W 6</v>
          </cell>
          <cell r="G7088" t="str">
            <v>0</v>
          </cell>
          <cell r="H7088" t="str">
            <v xml:space="preserve">0     </v>
          </cell>
          <cell r="I7088" t="str">
            <v>No</v>
          </cell>
        </row>
        <row r="7089">
          <cell r="A7089" t="str">
            <v>05-123-22574</v>
          </cell>
          <cell r="B7089" t="str">
            <v>5/18/2021</v>
          </cell>
          <cell r="C7089" t="str">
            <v>Full</v>
          </cell>
          <cell r="D7089" t="str">
            <v>PDC ENERGY INC</v>
          </cell>
          <cell r="E7089" t="str">
            <v>69175</v>
          </cell>
          <cell r="F7089" t="str">
            <v>WELD                                123 SESE 31 7N64W 6</v>
          </cell>
          <cell r="G7089" t="str">
            <v>0</v>
          </cell>
          <cell r="H7089" t="str">
            <v>0</v>
          </cell>
          <cell r="I7089" t="str">
            <v>No</v>
          </cell>
        </row>
        <row r="7090">
          <cell r="A7090" t="str">
            <v>05-123-22574</v>
          </cell>
          <cell r="B7090" t="str">
            <v>2/24/2022</v>
          </cell>
          <cell r="C7090" t="str">
            <v>Full</v>
          </cell>
          <cell r="D7090" t="str">
            <v>PDC ENERGY INC</v>
          </cell>
          <cell r="E7090" t="str">
            <v>69175</v>
          </cell>
          <cell r="F7090" t="str">
            <v>WELD                                123 SESE 31 7N64W 6</v>
          </cell>
          <cell r="G7090" t="str">
            <v>2</v>
          </cell>
          <cell r="H7090" t="str">
            <v>0</v>
          </cell>
          <cell r="I7090" t="str">
            <v>No</v>
          </cell>
        </row>
        <row r="7091">
          <cell r="A7091" t="str">
            <v>05-123-22575</v>
          </cell>
          <cell r="B7091" t="str">
            <v>1/5/2021</v>
          </cell>
          <cell r="C7091" t="str">
            <v>Form 17</v>
          </cell>
          <cell r="D7091" t="str">
            <v xml:space="preserve">KERR MCGEE OIL &amp;amp; GAS ONSHORE LP                   </v>
          </cell>
          <cell r="E7091" t="str">
            <v>47120</v>
          </cell>
          <cell r="F7091" t="str">
            <v>WELD                                123 NENE 11 1N66W 6</v>
          </cell>
          <cell r="G7091" t="str">
            <v>30</v>
          </cell>
          <cell r="H7091" t="str">
            <v xml:space="preserve">1     </v>
          </cell>
          <cell r="I7091" t="str">
            <v>No</v>
          </cell>
        </row>
        <row r="7092">
          <cell r="A7092" t="str">
            <v>05-123-22575</v>
          </cell>
          <cell r="B7092" t="str">
            <v>1/27/2022</v>
          </cell>
          <cell r="C7092" t="str">
            <v>Full</v>
          </cell>
          <cell r="D7092" t="str">
            <v>KERR MCGEE OIL &amp;amp; GAS ONSHORE LP</v>
          </cell>
          <cell r="E7092" t="str">
            <v>47120</v>
          </cell>
          <cell r="F7092" t="str">
            <v>WELD                                123 NENE 11 1N66W 6</v>
          </cell>
          <cell r="G7092" t="str">
            <v>49</v>
          </cell>
          <cell r="I7092" t="str">
            <v>No</v>
          </cell>
        </row>
        <row r="7093">
          <cell r="A7093" t="str">
            <v>05-123-22576</v>
          </cell>
          <cell r="B7093" t="str">
            <v>11/12/2021</v>
          </cell>
          <cell r="C7093" t="str">
            <v>Full</v>
          </cell>
          <cell r="D7093" t="str">
            <v>KERR MCGEE OIL &amp;amp; GAS ONSHORE LP</v>
          </cell>
          <cell r="E7093" t="str">
            <v>47120</v>
          </cell>
          <cell r="F7093" t="str">
            <v>WELD                                123 SWSE 33 4N67W 6</v>
          </cell>
          <cell r="G7093" t="str">
            <v>0</v>
          </cell>
          <cell r="I7093" t="str">
            <v>No</v>
          </cell>
        </row>
        <row r="7094">
          <cell r="A7094" t="str">
            <v>05-123-22582</v>
          </cell>
          <cell r="B7094" t="str">
            <v>3/16/2021</v>
          </cell>
          <cell r="C7094" t="str">
            <v>LIGHT</v>
          </cell>
          <cell r="D7094" t="str">
            <v>NOBLE ENERGY INC</v>
          </cell>
          <cell r="E7094" t="str">
            <v>100322</v>
          </cell>
          <cell r="F7094" t="str">
            <v>WELD                                123 NENE 22 6N64W 6</v>
          </cell>
          <cell r="G7094" t="str">
            <v>0</v>
          </cell>
          <cell r="H7094" t="str">
            <v>0</v>
          </cell>
          <cell r="I7094" t="str">
            <v>No</v>
          </cell>
        </row>
        <row r="7095">
          <cell r="A7095" t="str">
            <v>05-123-22583</v>
          </cell>
          <cell r="B7095" t="str">
            <v>3/9/2021</v>
          </cell>
          <cell r="C7095" t="str">
            <v>Full</v>
          </cell>
          <cell r="D7095" t="str">
            <v>KERR MCGEE OIL &amp;amp; GAS ONSHORE LP</v>
          </cell>
          <cell r="E7095" t="str">
            <v>47120</v>
          </cell>
          <cell r="F7095" t="str">
            <v>WELD                                123 NWNE 35 4N66W 6</v>
          </cell>
          <cell r="G7095" t="str">
            <v>2</v>
          </cell>
          <cell r="I7095" t="str">
            <v>No</v>
          </cell>
        </row>
        <row r="7096">
          <cell r="A7096" t="str">
            <v>05-123-22583</v>
          </cell>
          <cell r="B7096" t="str">
            <v>3/3/2022</v>
          </cell>
          <cell r="C7096" t="str">
            <v>Form 17</v>
          </cell>
          <cell r="D7096" t="str">
            <v xml:space="preserve">KERR MCGEE OIL &amp;amp; GAS ONSHORE LP                   </v>
          </cell>
          <cell r="E7096" t="str">
            <v>47120</v>
          </cell>
          <cell r="F7096" t="str">
            <v>WELD                                123 NWNE 35 4N66W 6</v>
          </cell>
          <cell r="G7096" t="str">
            <v>5</v>
          </cell>
          <cell r="H7096" t="str">
            <v xml:space="preserve">1     </v>
          </cell>
          <cell r="I7096" t="str">
            <v>No</v>
          </cell>
        </row>
        <row r="7097">
          <cell r="A7097" t="str">
            <v>05-123-22585</v>
          </cell>
          <cell r="B7097" t="str">
            <v>10/26/2021</v>
          </cell>
          <cell r="C7097" t="str">
            <v>Full</v>
          </cell>
          <cell r="D7097" t="str">
            <v xml:space="preserve">KP KAUFFMAN COMPANY INC                           </v>
          </cell>
          <cell r="E7097" t="str">
            <v>46290</v>
          </cell>
          <cell r="F7097" t="str">
            <v>WELD                                123 NESE 2 1N66W 6</v>
          </cell>
          <cell r="I7097" t="str">
            <v>No</v>
          </cell>
        </row>
        <row r="7098">
          <cell r="A7098" t="str">
            <v>05-123-22585</v>
          </cell>
          <cell r="B7098" t="str">
            <v>1/25/2022</v>
          </cell>
          <cell r="C7098" t="str">
            <v>Full</v>
          </cell>
          <cell r="D7098" t="str">
            <v xml:space="preserve">KP KAUFFMAN COMPANY INC                           </v>
          </cell>
          <cell r="E7098" t="str">
            <v>46290</v>
          </cell>
          <cell r="F7098" t="str">
            <v>WELD                                123 NESE 2 1N66W 6</v>
          </cell>
          <cell r="I7098" t="str">
            <v>No</v>
          </cell>
        </row>
        <row r="7099">
          <cell r="A7099" t="str">
            <v>05-123-22585</v>
          </cell>
          <cell r="B7099" t="str">
            <v>1/25/2022</v>
          </cell>
          <cell r="C7099" t="str">
            <v>Light</v>
          </cell>
          <cell r="D7099" t="str">
            <v xml:space="preserve">KP KAUFFMAN COMPANY INC                           </v>
          </cell>
          <cell r="E7099" t="str">
            <v>46290</v>
          </cell>
          <cell r="F7099" t="str">
            <v>WELD                                123 NESE 2 1N66W 6</v>
          </cell>
          <cell r="G7099" t="str">
            <v>0</v>
          </cell>
          <cell r="H7099" t="str">
            <v>0</v>
          </cell>
          <cell r="I7099" t="str">
            <v>No</v>
          </cell>
        </row>
        <row r="7100">
          <cell r="A7100" t="str">
            <v>05-123-22586</v>
          </cell>
          <cell r="B7100" t="str">
            <v>10/22/2021</v>
          </cell>
          <cell r="C7100" t="str">
            <v>Full</v>
          </cell>
          <cell r="D7100" t="str">
            <v>PDC ENERGY INC</v>
          </cell>
          <cell r="E7100" t="str">
            <v>69175</v>
          </cell>
          <cell r="F7100" t="str">
            <v>WELD                                123 SESW 22 5N64W 6</v>
          </cell>
          <cell r="G7100" t="str">
            <v>0</v>
          </cell>
          <cell r="H7100" t="str">
            <v>0</v>
          </cell>
          <cell r="I7100" t="str">
            <v>No</v>
          </cell>
        </row>
        <row r="7101">
          <cell r="A7101" t="str">
            <v>05-123-22588</v>
          </cell>
          <cell r="B7101" t="str">
            <v>9/28/2021</v>
          </cell>
          <cell r="C7101" t="str">
            <v>Full</v>
          </cell>
          <cell r="D7101" t="str">
            <v>KERR MCGEE OIL &amp;amp; GAS ONSHORE LP</v>
          </cell>
          <cell r="E7101" t="str">
            <v>47120</v>
          </cell>
          <cell r="F7101" t="str">
            <v>WELD                                123 NWNW 4 2N65W 6</v>
          </cell>
          <cell r="G7101" t="str">
            <v>1</v>
          </cell>
          <cell r="I7101" t="str">
            <v>No</v>
          </cell>
        </row>
        <row r="7102">
          <cell r="A7102" t="str">
            <v>05-123-22589</v>
          </cell>
          <cell r="B7102" t="str">
            <v>11/10/2021</v>
          </cell>
          <cell r="C7102" t="str">
            <v>Form 17</v>
          </cell>
          <cell r="D7102" t="str">
            <v xml:space="preserve">KERR MCGEE OIL &amp;amp; GAS ONSHORE LP                   </v>
          </cell>
          <cell r="E7102" t="str">
            <v>47120</v>
          </cell>
          <cell r="F7102" t="str">
            <v>WELD                                123 SWNE 21 3N67W 6</v>
          </cell>
          <cell r="G7102" t="str">
            <v>25</v>
          </cell>
          <cell r="H7102" t="str">
            <v xml:space="preserve">1     </v>
          </cell>
          <cell r="I7102" t="str">
            <v>No</v>
          </cell>
        </row>
        <row r="7103">
          <cell r="A7103" t="str">
            <v>05-123-22593</v>
          </cell>
          <cell r="B7103" t="str">
            <v>10/30/2021</v>
          </cell>
          <cell r="C7103" t="str">
            <v>Form 17</v>
          </cell>
          <cell r="D7103" t="str">
            <v xml:space="preserve">PDC ENERGY INC                                    </v>
          </cell>
          <cell r="E7103" t="str">
            <v>69175</v>
          </cell>
          <cell r="F7103" t="str">
            <v>WELD                                123 NWNW 20 5N64W 6</v>
          </cell>
          <cell r="G7103" t="str">
            <v>75</v>
          </cell>
          <cell r="H7103" t="str">
            <v xml:space="preserve">0     </v>
          </cell>
          <cell r="I7103" t="str">
            <v>Yes</v>
          </cell>
        </row>
        <row r="7104">
          <cell r="A7104" t="str">
            <v>05-123-22593</v>
          </cell>
          <cell r="B7104" t="str">
            <v>1/20/2022</v>
          </cell>
          <cell r="C7104" t="str">
            <v>Form 17</v>
          </cell>
          <cell r="D7104" t="str">
            <v xml:space="preserve">PDC ENERGY INC                                    </v>
          </cell>
          <cell r="E7104" t="str">
            <v>69175</v>
          </cell>
          <cell r="F7104" t="str">
            <v>WELD                                123 NWNW 20 5N64W 6</v>
          </cell>
          <cell r="G7104" t="str">
            <v>60</v>
          </cell>
          <cell r="H7104" t="str">
            <v xml:space="preserve">0     </v>
          </cell>
          <cell r="I7104" t="str">
            <v>No</v>
          </cell>
        </row>
        <row r="7105">
          <cell r="A7105" t="str">
            <v>05-123-22596</v>
          </cell>
          <cell r="B7105" t="str">
            <v>6/5/2021</v>
          </cell>
          <cell r="C7105" t="str">
            <v>Full</v>
          </cell>
          <cell r="D7105" t="str">
            <v>PDC ENERGY INC</v>
          </cell>
          <cell r="E7105" t="str">
            <v>69175</v>
          </cell>
          <cell r="F7105" t="str">
            <v>WELD                                123 NWNE 10 6N64W 6</v>
          </cell>
          <cell r="G7105" t="str">
            <v>0</v>
          </cell>
          <cell r="H7105" t="str">
            <v>0</v>
          </cell>
          <cell r="I7105" t="str">
            <v>No</v>
          </cell>
        </row>
        <row r="7106">
          <cell r="A7106" t="str">
            <v>05-123-22597</v>
          </cell>
          <cell r="B7106" t="str">
            <v>6/16/2021</v>
          </cell>
          <cell r="C7106" t="str">
            <v>Full</v>
          </cell>
          <cell r="D7106" t="str">
            <v>PDC ENERGY INC</v>
          </cell>
          <cell r="E7106" t="str">
            <v>69175</v>
          </cell>
          <cell r="F7106" t="str">
            <v>WELD                                123 NWSE 6 6N64W 6</v>
          </cell>
          <cell r="G7106" t="str">
            <v>0</v>
          </cell>
          <cell r="H7106" t="str">
            <v>0</v>
          </cell>
          <cell r="I7106" t="str">
            <v>No</v>
          </cell>
        </row>
        <row r="7107">
          <cell r="A7107" t="str">
            <v>05-123-22598</v>
          </cell>
          <cell r="B7107" t="str">
            <v>7/19/2021</v>
          </cell>
          <cell r="C7107" t="str">
            <v>Full</v>
          </cell>
          <cell r="D7107" t="str">
            <v>PDC ENERGY INC</v>
          </cell>
          <cell r="E7107" t="str">
            <v>69175</v>
          </cell>
          <cell r="F7107" t="str">
            <v>WELD                                123 SWSE 12 4N64W 6</v>
          </cell>
          <cell r="G7107" t="str">
            <v>0</v>
          </cell>
          <cell r="H7107" t="str">
            <v>0</v>
          </cell>
          <cell r="I7107" t="str">
            <v>No</v>
          </cell>
        </row>
        <row r="7108">
          <cell r="A7108" t="str">
            <v>05-123-22599</v>
          </cell>
          <cell r="B7108" t="str">
            <v>7/19/2021</v>
          </cell>
          <cell r="C7108" t="str">
            <v>Full</v>
          </cell>
          <cell r="D7108" t="str">
            <v>PDC ENERGY INC</v>
          </cell>
          <cell r="E7108" t="str">
            <v>69175</v>
          </cell>
          <cell r="F7108" t="str">
            <v>WELD                                123 SESE 12 4N64W 6</v>
          </cell>
          <cell r="G7108" t="str">
            <v>0</v>
          </cell>
          <cell r="H7108" t="str">
            <v>0</v>
          </cell>
          <cell r="I7108" t="str">
            <v>No</v>
          </cell>
        </row>
        <row r="7109">
          <cell r="A7109" t="str">
            <v>05-123-22600</v>
          </cell>
          <cell r="B7109" t="str">
            <v>6/26/2021</v>
          </cell>
          <cell r="C7109" t="str">
            <v>Full</v>
          </cell>
          <cell r="D7109" t="str">
            <v>PDC ENERGY INC</v>
          </cell>
          <cell r="E7109" t="str">
            <v>69175</v>
          </cell>
          <cell r="F7109" t="str">
            <v>WELD                                123 NESE 6 6N64W 6</v>
          </cell>
          <cell r="G7109" t="str">
            <v>0</v>
          </cell>
          <cell r="H7109" t="str">
            <v>0</v>
          </cell>
          <cell r="I7109" t="str">
            <v>No</v>
          </cell>
        </row>
        <row r="7110">
          <cell r="A7110" t="str">
            <v>05-123-22600</v>
          </cell>
          <cell r="B7110" t="str">
            <v>3/7/2022</v>
          </cell>
          <cell r="C7110" t="str">
            <v>Full</v>
          </cell>
          <cell r="D7110" t="str">
            <v>PDC ENERGY INC</v>
          </cell>
          <cell r="E7110" t="str">
            <v>69175</v>
          </cell>
          <cell r="F7110" t="str">
            <v>WELD                                123 NESE 6 6N64W 6</v>
          </cell>
          <cell r="G7110" t="str">
            <v>0</v>
          </cell>
          <cell r="H7110" t="str">
            <v>0</v>
          </cell>
          <cell r="I7110" t="str">
            <v>No</v>
          </cell>
        </row>
        <row r="7111">
          <cell r="A7111" t="str">
            <v>05-123-22601</v>
          </cell>
          <cell r="B7111" t="str">
            <v>11/24/2021</v>
          </cell>
          <cell r="C7111" t="str">
            <v>Form 17</v>
          </cell>
          <cell r="D7111" t="str">
            <v xml:space="preserve">HIGHPOINT OPERATING CORPORATION                   </v>
          </cell>
          <cell r="E7111" t="str">
            <v>10071</v>
          </cell>
          <cell r="F7111" t="str">
            <v>WELD                                123 NWSW 31 5N63W 6</v>
          </cell>
          <cell r="G7111" t="str">
            <v>0</v>
          </cell>
          <cell r="H7111" t="str">
            <v xml:space="preserve">0     </v>
          </cell>
          <cell r="I7111" t="str">
            <v>No</v>
          </cell>
        </row>
        <row r="7112">
          <cell r="A7112" t="str">
            <v>05-123-22602</v>
          </cell>
          <cell r="B7112" t="str">
            <v>12/2/2021</v>
          </cell>
          <cell r="C7112" t="str">
            <v>Form 17</v>
          </cell>
          <cell r="D7112" t="str">
            <v xml:space="preserve">HIGHPOINT OPERATING CORPORATION                   </v>
          </cell>
          <cell r="E7112" t="str">
            <v>10071</v>
          </cell>
          <cell r="F7112" t="str">
            <v>WELD                                123 SESW 31 5N63W 6</v>
          </cell>
          <cell r="G7112" t="str">
            <v>0</v>
          </cell>
          <cell r="H7112" t="str">
            <v xml:space="preserve">0     </v>
          </cell>
          <cell r="I7112" t="str">
            <v>No</v>
          </cell>
        </row>
        <row r="7113">
          <cell r="A7113" t="str">
            <v>05-123-22605</v>
          </cell>
          <cell r="B7113" t="str">
            <v>6/14/2021</v>
          </cell>
          <cell r="C7113" t="str">
            <v>Form 17</v>
          </cell>
          <cell r="D7113" t="str">
            <v xml:space="preserve">KERR MCGEE OIL &amp;amp; GAS ONSHORE LP                   </v>
          </cell>
          <cell r="E7113" t="str">
            <v>47120</v>
          </cell>
          <cell r="F7113" t="str">
            <v>WELD                                123 NWSE 34 4N66W 6</v>
          </cell>
          <cell r="G7113" t="str">
            <v>76</v>
          </cell>
          <cell r="H7113" t="str">
            <v xml:space="preserve">3     </v>
          </cell>
          <cell r="I7113" t="str">
            <v>No</v>
          </cell>
        </row>
        <row r="7114">
          <cell r="A7114" t="str">
            <v>05-123-22605</v>
          </cell>
          <cell r="B7114" t="str">
            <v>3/8/2022</v>
          </cell>
          <cell r="C7114" t="str">
            <v>Form 17</v>
          </cell>
          <cell r="D7114" t="str">
            <v xml:space="preserve">KERR MCGEE OIL &amp;amp; GAS ONSHORE LP                   </v>
          </cell>
          <cell r="E7114" t="str">
            <v>47120</v>
          </cell>
          <cell r="F7114" t="str">
            <v>WELD                                123 NWSE 34 4N66W 6</v>
          </cell>
          <cell r="G7114" t="str">
            <v>55</v>
          </cell>
          <cell r="H7114" t="str">
            <v xml:space="preserve">6     </v>
          </cell>
          <cell r="I7114" t="str">
            <v>No</v>
          </cell>
        </row>
        <row r="7115">
          <cell r="A7115" t="str">
            <v>05-123-22608</v>
          </cell>
          <cell r="B7115" t="str">
            <v>9/3/2021</v>
          </cell>
          <cell r="C7115" t="str">
            <v>Light</v>
          </cell>
          <cell r="D7115" t="str">
            <v>CRESTONE PEAK RESOURCES OPERATING LLC</v>
          </cell>
          <cell r="E7115" t="str">
            <v>10633</v>
          </cell>
          <cell r="F7115" t="str">
            <v>FREDERICK / WELD                                123 SENW 26 2N68W 6</v>
          </cell>
          <cell r="G7115" t="str">
            <v>0</v>
          </cell>
          <cell r="H7115" t="str">
            <v>0</v>
          </cell>
          <cell r="I7115" t="str">
            <v>No</v>
          </cell>
        </row>
        <row r="7116">
          <cell r="A7116" t="str">
            <v>05-123-22610</v>
          </cell>
          <cell r="B7116" t="str">
            <v>2/4/2021</v>
          </cell>
          <cell r="C7116" t="str">
            <v>Full</v>
          </cell>
          <cell r="D7116" t="str">
            <v>KERR MCGEE OIL &amp;amp; GAS ONSHORE LP</v>
          </cell>
          <cell r="E7116" t="str">
            <v>47120</v>
          </cell>
          <cell r="F7116" t="str">
            <v>WELD                                123 SESW 10 3N66W 6</v>
          </cell>
          <cell r="G7116" t="str">
            <v>1</v>
          </cell>
          <cell r="I7116" t="str">
            <v>No</v>
          </cell>
        </row>
        <row r="7117">
          <cell r="A7117" t="str">
            <v>05-123-22610</v>
          </cell>
          <cell r="B7117" t="str">
            <v>2/22/2022</v>
          </cell>
          <cell r="C7117" t="str">
            <v>Full</v>
          </cell>
          <cell r="D7117" t="str">
            <v>KERR MCGEE OIL &amp;amp; GAS ONSHORE LP</v>
          </cell>
          <cell r="E7117" t="str">
            <v>47120</v>
          </cell>
          <cell r="F7117" t="str">
            <v>WELD                                123 SESW 10 3N66W 6</v>
          </cell>
          <cell r="G7117" t="str">
            <v>1</v>
          </cell>
          <cell r="I7117" t="str">
            <v>No</v>
          </cell>
        </row>
        <row r="7118">
          <cell r="A7118" t="str">
            <v>05-123-22613</v>
          </cell>
          <cell r="B7118" t="str">
            <v>4/29/2021</v>
          </cell>
          <cell r="C7118" t="str">
            <v>Full</v>
          </cell>
          <cell r="D7118" t="str">
            <v>KERR MCGEE OIL &amp;amp; GAS ONSHORE LP</v>
          </cell>
          <cell r="E7118" t="str">
            <v>47120</v>
          </cell>
          <cell r="F7118" t="str">
            <v>WELD                                123 NESW 3 2N65W 6</v>
          </cell>
          <cell r="G7118" t="str">
            <v>0</v>
          </cell>
          <cell r="I7118" t="str">
            <v>No</v>
          </cell>
        </row>
        <row r="7119">
          <cell r="A7119" t="str">
            <v>05-123-22615</v>
          </cell>
          <cell r="B7119" t="str">
            <v>4/1/2021</v>
          </cell>
          <cell r="C7119" t="str">
            <v>Full</v>
          </cell>
          <cell r="D7119" t="str">
            <v>KERR MCGEE OIL &amp;amp; GAS ONSHORE LP</v>
          </cell>
          <cell r="E7119" t="str">
            <v>47120</v>
          </cell>
          <cell r="F7119" t="str">
            <v>WELD                                123 SWSE 3 2N66W 6</v>
          </cell>
          <cell r="G7119" t="str">
            <v>1</v>
          </cell>
          <cell r="I7119" t="str">
            <v>No</v>
          </cell>
        </row>
        <row r="7120">
          <cell r="A7120" t="str">
            <v>05-123-22616</v>
          </cell>
          <cell r="B7120" t="str">
            <v>11/4/2021</v>
          </cell>
          <cell r="C7120" t="str">
            <v>Form 17</v>
          </cell>
          <cell r="D7120" t="str">
            <v xml:space="preserve">NOBLE ENERGY INC                                  </v>
          </cell>
          <cell r="E7120" t="str">
            <v>100322</v>
          </cell>
          <cell r="F7120" t="str">
            <v>WELD                                123 SWSE 14 6N65W 6</v>
          </cell>
          <cell r="G7120" t="str">
            <v>0</v>
          </cell>
          <cell r="H7120" t="str">
            <v xml:space="preserve">0     </v>
          </cell>
          <cell r="I7120" t="str">
            <v>No</v>
          </cell>
        </row>
        <row r="7121">
          <cell r="A7121" t="str">
            <v>05-123-22623</v>
          </cell>
          <cell r="B7121" t="str">
            <v>7/20/2021</v>
          </cell>
          <cell r="C7121" t="str">
            <v>LIGHT</v>
          </cell>
          <cell r="D7121" t="str">
            <v>NOBLE ENERGY INC</v>
          </cell>
          <cell r="E7121" t="str">
            <v>100322</v>
          </cell>
          <cell r="F7121" t="str">
            <v>WELD                                123 SWSW 6 6N64W 6</v>
          </cell>
          <cell r="G7121" t="str">
            <v>0</v>
          </cell>
          <cell r="H7121" t="str">
            <v>0</v>
          </cell>
          <cell r="I7121" t="str">
            <v>No</v>
          </cell>
        </row>
        <row r="7122">
          <cell r="A7122" t="str">
            <v>05-123-22625</v>
          </cell>
          <cell r="B7122" t="str">
            <v>4/21/2021</v>
          </cell>
          <cell r="C7122" t="str">
            <v>Form 17</v>
          </cell>
          <cell r="D7122" t="str">
            <v xml:space="preserve">NOBLE ENERGY INC                                  </v>
          </cell>
          <cell r="E7122" t="str">
            <v>100322</v>
          </cell>
          <cell r="F7122" t="str">
            <v>WELD                                123 NESW 6 6N64W 6</v>
          </cell>
          <cell r="G7122" t="str">
            <v>11</v>
          </cell>
          <cell r="H7122" t="str">
            <v xml:space="preserve">0     </v>
          </cell>
          <cell r="I7122" t="str">
            <v>No</v>
          </cell>
        </row>
        <row r="7123">
          <cell r="A7123" t="str">
            <v>05-123-22625</v>
          </cell>
          <cell r="B7123" t="str">
            <v>10/12/2021</v>
          </cell>
          <cell r="C7123" t="str">
            <v>Form 17</v>
          </cell>
          <cell r="D7123" t="str">
            <v xml:space="preserve">NOBLE ENERGY INC                                  </v>
          </cell>
          <cell r="E7123" t="str">
            <v>100322</v>
          </cell>
          <cell r="F7123" t="str">
            <v>WELD                                123 NESW 6 6N64W 6</v>
          </cell>
          <cell r="G7123" t="str">
            <v>10</v>
          </cell>
          <cell r="H7123" t="str">
            <v xml:space="preserve">0     </v>
          </cell>
          <cell r="I7123" t="str">
            <v>No</v>
          </cell>
        </row>
        <row r="7124">
          <cell r="A7124" t="str">
            <v>05-123-22627</v>
          </cell>
          <cell r="B7124" t="str">
            <v>11/18/2021</v>
          </cell>
          <cell r="C7124" t="str">
            <v>Full</v>
          </cell>
          <cell r="D7124" t="str">
            <v>PDC ENERGY INC</v>
          </cell>
          <cell r="E7124" t="str">
            <v>69175</v>
          </cell>
          <cell r="F7124" t="str">
            <v>WELD                                123 NWSE 11 6N64W 6</v>
          </cell>
          <cell r="G7124" t="str">
            <v>0</v>
          </cell>
          <cell r="H7124" t="str">
            <v>0</v>
          </cell>
          <cell r="I7124" t="str">
            <v>No</v>
          </cell>
        </row>
        <row r="7125">
          <cell r="A7125" t="str">
            <v>05-123-22628</v>
          </cell>
          <cell r="B7125" t="str">
            <v>10/28/2021</v>
          </cell>
          <cell r="C7125" t="str">
            <v>Full</v>
          </cell>
          <cell r="D7125" t="str">
            <v>PDC ENERGY INC</v>
          </cell>
          <cell r="E7125" t="str">
            <v>69175</v>
          </cell>
          <cell r="F7125" t="str">
            <v>WELD                                123 NWNE 6 6N64W 6</v>
          </cell>
          <cell r="G7125" t="str">
            <v>0</v>
          </cell>
          <cell r="H7125" t="str">
            <v>0</v>
          </cell>
          <cell r="I7125" t="str">
            <v>No</v>
          </cell>
        </row>
        <row r="7126">
          <cell r="A7126" t="str">
            <v>05-123-22628</v>
          </cell>
          <cell r="B7126" t="str">
            <v>2/24/2022</v>
          </cell>
          <cell r="C7126" t="str">
            <v>Full</v>
          </cell>
          <cell r="D7126" t="str">
            <v>PDC ENERGY INC</v>
          </cell>
          <cell r="E7126" t="str">
            <v>69175</v>
          </cell>
          <cell r="F7126" t="str">
            <v>WELD                                123 NWNE 6 6N64W 6</v>
          </cell>
          <cell r="G7126" t="str">
            <v>2</v>
          </cell>
          <cell r="H7126" t="str">
            <v>0</v>
          </cell>
          <cell r="I7126" t="str">
            <v>No</v>
          </cell>
        </row>
        <row r="7127">
          <cell r="A7127" t="str">
            <v>05-123-22629</v>
          </cell>
          <cell r="B7127" t="str">
            <v>10/28/2021</v>
          </cell>
          <cell r="C7127" t="str">
            <v>Full</v>
          </cell>
          <cell r="D7127" t="str">
            <v>PDC ENERGY INC</v>
          </cell>
          <cell r="E7127" t="str">
            <v>69175</v>
          </cell>
          <cell r="F7127" t="str">
            <v>WELD                                123 SWNE 6 6N64W 6</v>
          </cell>
          <cell r="G7127" t="str">
            <v>0</v>
          </cell>
          <cell r="H7127" t="str">
            <v>0</v>
          </cell>
          <cell r="I7127" t="str">
            <v>No</v>
          </cell>
        </row>
        <row r="7128">
          <cell r="A7128" t="str">
            <v>05-123-22629</v>
          </cell>
          <cell r="B7128" t="str">
            <v>2/24/2022</v>
          </cell>
          <cell r="C7128" t="str">
            <v>Full</v>
          </cell>
          <cell r="D7128" t="str">
            <v>PDC ENERGY INC</v>
          </cell>
          <cell r="E7128" t="str">
            <v>69175</v>
          </cell>
          <cell r="F7128" t="str">
            <v>WELD                                123 SWNE 6 6N64W 6</v>
          </cell>
          <cell r="G7128" t="str">
            <v>0</v>
          </cell>
          <cell r="H7128" t="str">
            <v>0</v>
          </cell>
          <cell r="I7128" t="str">
            <v>No</v>
          </cell>
        </row>
        <row r="7129">
          <cell r="A7129" t="str">
            <v>05-123-22631</v>
          </cell>
          <cell r="B7129" t="str">
            <v>1/26/2021</v>
          </cell>
          <cell r="C7129" t="str">
            <v>Form 17</v>
          </cell>
          <cell r="D7129" t="str">
            <v xml:space="preserve">NOBLE ENERGY INC                                  </v>
          </cell>
          <cell r="E7129" t="str">
            <v>100322</v>
          </cell>
          <cell r="F7129" t="str">
            <v>WELD                                123 SWSE 22 4N65W 6</v>
          </cell>
          <cell r="G7129" t="str">
            <v>47</v>
          </cell>
          <cell r="H7129" t="str">
            <v xml:space="preserve">0     </v>
          </cell>
          <cell r="I7129" t="str">
            <v>No</v>
          </cell>
        </row>
        <row r="7130">
          <cell r="A7130" t="str">
            <v>05-123-22631</v>
          </cell>
          <cell r="B7130" t="str">
            <v>3/8/2021</v>
          </cell>
          <cell r="C7130" t="str">
            <v>Form 17</v>
          </cell>
          <cell r="D7130" t="str">
            <v xml:space="preserve">NOBLE ENERGY INC                                  </v>
          </cell>
          <cell r="E7130" t="str">
            <v>100322</v>
          </cell>
          <cell r="F7130" t="str">
            <v>WELD                                123 SWSE 22 4N65W 6</v>
          </cell>
          <cell r="G7130" t="str">
            <v>50</v>
          </cell>
          <cell r="H7130" t="str">
            <v xml:space="preserve">0     </v>
          </cell>
          <cell r="I7130" t="str">
            <v>Yes</v>
          </cell>
        </row>
        <row r="7131">
          <cell r="A7131" t="str">
            <v>05-123-22634</v>
          </cell>
          <cell r="B7131" t="str">
            <v>10/13/2021</v>
          </cell>
          <cell r="C7131" t="str">
            <v>Form 17</v>
          </cell>
          <cell r="D7131" t="str">
            <v xml:space="preserve">FOUNDATION ENERGY MANAGEMENT LLC                  </v>
          </cell>
          <cell r="E7131" t="str">
            <v>10112</v>
          </cell>
          <cell r="F7131" t="str">
            <v>WELD                                123 SWSW 28 8N60W 6</v>
          </cell>
          <cell r="G7131" t="str">
            <v>0</v>
          </cell>
          <cell r="H7131" t="str">
            <v xml:space="preserve">0     </v>
          </cell>
          <cell r="I7131" t="str">
            <v>No</v>
          </cell>
        </row>
        <row r="7132">
          <cell r="A7132" t="str">
            <v>05-123-22635</v>
          </cell>
          <cell r="B7132" t="str">
            <v>1/15/2021</v>
          </cell>
          <cell r="C7132" t="str">
            <v>Light</v>
          </cell>
          <cell r="D7132" t="str">
            <v>CRESTONE PEAK RESOURCES OPERATING LLC</v>
          </cell>
          <cell r="E7132" t="str">
            <v>10633</v>
          </cell>
          <cell r="F7132" t="str">
            <v>WELD                                123 SWSE 15 4N65W 6</v>
          </cell>
          <cell r="G7132" t="str">
            <v>14</v>
          </cell>
          <cell r="H7132" t="str">
            <v>0</v>
          </cell>
          <cell r="I7132" t="str">
            <v>No</v>
          </cell>
        </row>
        <row r="7133">
          <cell r="A7133" t="str">
            <v>05-123-22635</v>
          </cell>
          <cell r="B7133" t="str">
            <v>2/16/2022</v>
          </cell>
          <cell r="C7133" t="str">
            <v>Light</v>
          </cell>
          <cell r="D7133" t="str">
            <v>CRESTONE PEAK RESOURCES OPERATING LLC</v>
          </cell>
          <cell r="E7133" t="str">
            <v>10633</v>
          </cell>
          <cell r="F7133" t="str">
            <v>WELD                                123 SWSE 15 4N65W 6</v>
          </cell>
          <cell r="G7133" t="str">
            <v>11</v>
          </cell>
          <cell r="H7133" t="str">
            <v>0</v>
          </cell>
          <cell r="I7133" t="str">
            <v>No</v>
          </cell>
        </row>
        <row r="7134">
          <cell r="A7134" t="str">
            <v>05-123-22636</v>
          </cell>
          <cell r="B7134" t="str">
            <v>11/29/2021</v>
          </cell>
          <cell r="C7134" t="str">
            <v>Full</v>
          </cell>
          <cell r="D7134" t="str">
            <v>KERR MCGEE OIL &amp;amp; GAS ONSHORE LP</v>
          </cell>
          <cell r="E7134" t="str">
            <v>47120</v>
          </cell>
          <cell r="F7134" t="str">
            <v>FIRESTONE / WELD                                123 SENW 36 3N68W 6</v>
          </cell>
          <cell r="G7134" t="str">
            <v>15</v>
          </cell>
          <cell r="I7134" t="str">
            <v>No</v>
          </cell>
        </row>
        <row r="7135">
          <cell r="A7135" t="str">
            <v>05-123-22637</v>
          </cell>
          <cell r="B7135" t="str">
            <v>10/26/2021</v>
          </cell>
          <cell r="C7135" t="str">
            <v>Full</v>
          </cell>
          <cell r="D7135" t="str">
            <v xml:space="preserve">KP KAUFFMAN COMPANY INC                           </v>
          </cell>
          <cell r="E7135" t="str">
            <v>46290</v>
          </cell>
          <cell r="F7135" t="str">
            <v>WELD                                123 SESW 2 1N66W 6</v>
          </cell>
          <cell r="I7135" t="str">
            <v>No</v>
          </cell>
        </row>
        <row r="7136">
          <cell r="A7136" t="str">
            <v>05-123-22638</v>
          </cell>
          <cell r="B7136" t="str">
            <v>5/10/2021</v>
          </cell>
          <cell r="C7136" t="str">
            <v>Light</v>
          </cell>
          <cell r="D7136" t="str">
            <v>CRESTONE PEAK RESOURCES OPERATING LLC</v>
          </cell>
          <cell r="E7136" t="str">
            <v>10633</v>
          </cell>
          <cell r="F7136" t="str">
            <v>WELD                                123 SWNE 9 2N67W 6</v>
          </cell>
          <cell r="G7136" t="str">
            <v>0</v>
          </cell>
          <cell r="H7136" t="str">
            <v>0</v>
          </cell>
          <cell r="I7136" t="str">
            <v>No</v>
          </cell>
        </row>
        <row r="7137">
          <cell r="A7137" t="str">
            <v>05-123-22639</v>
          </cell>
          <cell r="B7137" t="str">
            <v>7/22/2021</v>
          </cell>
          <cell r="C7137" t="str">
            <v>Full</v>
          </cell>
          <cell r="D7137" t="str">
            <v>KERR MCGEE OIL &amp;amp; GAS ONSHORE LP</v>
          </cell>
          <cell r="E7137" t="str">
            <v>47120</v>
          </cell>
          <cell r="F7137" t="str">
            <v>WELD                                123 SENE 31 4N66W 6</v>
          </cell>
          <cell r="G7137" t="str">
            <v>1</v>
          </cell>
          <cell r="I7137" t="str">
            <v>No</v>
          </cell>
        </row>
        <row r="7138">
          <cell r="A7138" t="str">
            <v>05-123-22641</v>
          </cell>
          <cell r="B7138" t="str">
            <v>10/10/2021</v>
          </cell>
          <cell r="C7138" t="str">
            <v>LIGHT</v>
          </cell>
          <cell r="D7138" t="str">
            <v>NOBLE ENERGY INC</v>
          </cell>
          <cell r="E7138" t="str">
            <v>100322</v>
          </cell>
          <cell r="F7138" t="str">
            <v>WELD                                123 SWNE 11 4N64W 6</v>
          </cell>
          <cell r="G7138" t="str">
            <v>0</v>
          </cell>
          <cell r="H7138" t="str">
            <v>0</v>
          </cell>
          <cell r="I7138" t="str">
            <v>No</v>
          </cell>
        </row>
        <row r="7139">
          <cell r="A7139" t="str">
            <v>05-123-22642</v>
          </cell>
          <cell r="B7139" t="str">
            <v>10/16/2021</v>
          </cell>
          <cell r="C7139" t="str">
            <v>Form 17</v>
          </cell>
          <cell r="D7139" t="str">
            <v xml:space="preserve">HIGHPOINT OPERATING CORPORATION                   </v>
          </cell>
          <cell r="E7139" t="str">
            <v>10071</v>
          </cell>
          <cell r="F7139" t="str">
            <v>WELD                                123 NESW 31 5N63W 6</v>
          </cell>
          <cell r="G7139" t="str">
            <v>0</v>
          </cell>
          <cell r="H7139" t="str">
            <v xml:space="preserve">0     </v>
          </cell>
          <cell r="I7139" t="str">
            <v>No</v>
          </cell>
        </row>
        <row r="7140">
          <cell r="A7140" t="str">
            <v>05-123-22643</v>
          </cell>
          <cell r="B7140" t="str">
            <v>10/30/2021</v>
          </cell>
          <cell r="C7140" t="str">
            <v>Full</v>
          </cell>
          <cell r="D7140" t="str">
            <v xml:space="preserve">KP KAUFFMAN COMPANY INC                           </v>
          </cell>
          <cell r="E7140" t="str">
            <v>46290</v>
          </cell>
          <cell r="F7140" t="str">
            <v>WELD                                123 SENE 7 4N66W 6</v>
          </cell>
          <cell r="I7140" t="str">
            <v>No</v>
          </cell>
        </row>
        <row r="7141">
          <cell r="A7141" t="str">
            <v>05-123-22643</v>
          </cell>
          <cell r="B7141" t="str">
            <v>10/30/2021</v>
          </cell>
          <cell r="C7141" t="str">
            <v>Light</v>
          </cell>
          <cell r="D7141" t="str">
            <v xml:space="preserve">KP KAUFFMAN COMPANY INC                           </v>
          </cell>
          <cell r="E7141" t="str">
            <v>46290</v>
          </cell>
          <cell r="F7141" t="str">
            <v>WELD                                123 SENE 7 4N66W 6</v>
          </cell>
          <cell r="G7141" t="str">
            <v>45</v>
          </cell>
          <cell r="H7141" t="str">
            <v>0</v>
          </cell>
          <cell r="I7141" t="str">
            <v>No</v>
          </cell>
        </row>
        <row r="7142">
          <cell r="A7142" t="str">
            <v>05-123-22644</v>
          </cell>
          <cell r="B7142" t="str">
            <v>4/1/2021</v>
          </cell>
          <cell r="C7142" t="str">
            <v>Full</v>
          </cell>
          <cell r="D7142" t="str">
            <v>KERR MCGEE OIL &amp;amp; GAS ONSHORE LP</v>
          </cell>
          <cell r="E7142" t="str">
            <v>47120</v>
          </cell>
          <cell r="F7142" t="str">
            <v>WELD                                123 NWNW 13 3N66W 6</v>
          </cell>
          <cell r="G7142" t="str">
            <v>8</v>
          </cell>
          <cell r="I7142" t="str">
            <v>No</v>
          </cell>
        </row>
        <row r="7143">
          <cell r="A7143" t="str">
            <v>05-123-22644</v>
          </cell>
          <cell r="B7143" t="str">
            <v>2/17/2022</v>
          </cell>
          <cell r="C7143" t="str">
            <v>Full</v>
          </cell>
          <cell r="D7143" t="str">
            <v>KERR MCGEE OIL &amp;amp; GAS ONSHORE LP</v>
          </cell>
          <cell r="E7143" t="str">
            <v>47120</v>
          </cell>
          <cell r="F7143" t="str">
            <v>WELD                                123 NWNW 13 3N66W 6</v>
          </cell>
          <cell r="G7143" t="str">
            <v>13</v>
          </cell>
          <cell r="I7143" t="str">
            <v>No</v>
          </cell>
        </row>
        <row r="7144">
          <cell r="A7144" t="str">
            <v>05-123-22645</v>
          </cell>
          <cell r="B7144" t="str">
            <v>1/15/2021</v>
          </cell>
          <cell r="C7144" t="str">
            <v>Form 17</v>
          </cell>
          <cell r="D7144" t="str">
            <v xml:space="preserve">CRESTONE PEAK RESOURCES OPERATING LLC             </v>
          </cell>
          <cell r="E7144" t="str">
            <v>10633</v>
          </cell>
          <cell r="F7144" t="str">
            <v>WELD                                123 NWNE 7 3N65W 6</v>
          </cell>
          <cell r="G7144" t="str">
            <v>0</v>
          </cell>
          <cell r="H7144" t="str">
            <v xml:space="preserve">0     </v>
          </cell>
          <cell r="I7144" t="str">
            <v>No</v>
          </cell>
        </row>
        <row r="7145">
          <cell r="A7145" t="str">
            <v>05-123-22645</v>
          </cell>
          <cell r="B7145" t="str">
            <v>2/7/2022</v>
          </cell>
          <cell r="C7145" t="str">
            <v>Form 17</v>
          </cell>
          <cell r="D7145" t="str">
            <v xml:space="preserve">CRESTONE PEAK RESOURCES OPERATING LLC             </v>
          </cell>
          <cell r="E7145" t="str">
            <v>10633</v>
          </cell>
          <cell r="F7145" t="str">
            <v>WELD                                123 NWNE 7 3N65W 6</v>
          </cell>
          <cell r="G7145" t="str">
            <v>0</v>
          </cell>
          <cell r="H7145" t="str">
            <v xml:space="preserve">0     </v>
          </cell>
          <cell r="I7145" t="str">
            <v>No</v>
          </cell>
        </row>
        <row r="7146">
          <cell r="A7146" t="str">
            <v>05-123-22648</v>
          </cell>
          <cell r="B7146" t="str">
            <v>1/12/2021</v>
          </cell>
          <cell r="C7146" t="str">
            <v>Light</v>
          </cell>
          <cell r="D7146" t="str">
            <v>CRESTONE PEAK RESOURCES OPERATING LLC</v>
          </cell>
          <cell r="E7146" t="str">
            <v>10633</v>
          </cell>
          <cell r="F7146" t="str">
            <v>WELD                                123 SWNE 4 3N65W 6</v>
          </cell>
          <cell r="G7146" t="str">
            <v>0</v>
          </cell>
          <cell r="H7146" t="str">
            <v>0</v>
          </cell>
          <cell r="I7146" t="str">
            <v>No</v>
          </cell>
        </row>
        <row r="7147">
          <cell r="A7147" t="str">
            <v>05-123-22649</v>
          </cell>
          <cell r="B7147" t="str">
            <v>5/27/2021</v>
          </cell>
          <cell r="C7147" t="str">
            <v>Full</v>
          </cell>
          <cell r="D7147" t="str">
            <v>KERR MCGEE OIL &amp;amp; GAS ONSHORE LP</v>
          </cell>
          <cell r="E7147" t="str">
            <v>47120</v>
          </cell>
          <cell r="F7147" t="str">
            <v>WELD                                123 SWNW 18 2N65W 6</v>
          </cell>
          <cell r="G7147" t="str">
            <v>0</v>
          </cell>
          <cell r="I7147" t="str">
            <v>No</v>
          </cell>
        </row>
        <row r="7148">
          <cell r="A7148" t="str">
            <v>05-123-22650</v>
          </cell>
          <cell r="B7148" t="str">
            <v>6/16/2021</v>
          </cell>
          <cell r="C7148" t="str">
            <v>Full</v>
          </cell>
          <cell r="D7148" t="str">
            <v>KERR MCGEE OIL &amp;amp; GAS ONSHORE LP</v>
          </cell>
          <cell r="E7148" t="str">
            <v>47120</v>
          </cell>
          <cell r="F7148" t="str">
            <v>WELD                                123 SWNE 21 5N67W 6</v>
          </cell>
          <cell r="G7148" t="str">
            <v>14</v>
          </cell>
          <cell r="I7148" t="str">
            <v>No</v>
          </cell>
        </row>
        <row r="7149">
          <cell r="A7149" t="str">
            <v>05-123-22650</v>
          </cell>
          <cell r="B7149" t="str">
            <v>10/8/2021</v>
          </cell>
          <cell r="C7149" t="str">
            <v>Form 17</v>
          </cell>
          <cell r="D7149" t="str">
            <v xml:space="preserve">KERR MCGEE OIL &amp;amp; GAS ONSHORE LP                   </v>
          </cell>
          <cell r="E7149" t="str">
            <v>47120</v>
          </cell>
          <cell r="F7149" t="str">
            <v>WELD                                123 SWNE 21 5N67W 6</v>
          </cell>
          <cell r="G7149" t="str">
            <v>8</v>
          </cell>
          <cell r="H7149" t="str">
            <v xml:space="preserve">1     </v>
          </cell>
          <cell r="I7149" t="str">
            <v>No</v>
          </cell>
        </row>
        <row r="7150">
          <cell r="A7150" t="str">
            <v>05-123-22655</v>
          </cell>
          <cell r="B7150" t="str">
            <v>10/27/2021</v>
          </cell>
          <cell r="C7150" t="str">
            <v>Full</v>
          </cell>
          <cell r="D7150" t="str">
            <v xml:space="preserve">KP KAUFFMAN COMPANY INC                           </v>
          </cell>
          <cell r="E7150" t="str">
            <v>46290</v>
          </cell>
          <cell r="F7150" t="str">
            <v>WELD                                123 SWSW 7 4N66W 6</v>
          </cell>
          <cell r="I7150" t="str">
            <v>No</v>
          </cell>
        </row>
        <row r="7151">
          <cell r="A7151" t="str">
            <v>05-123-22655</v>
          </cell>
          <cell r="B7151" t="str">
            <v>10/27/2021</v>
          </cell>
          <cell r="C7151" t="str">
            <v>Light</v>
          </cell>
          <cell r="D7151" t="str">
            <v xml:space="preserve">KP KAUFFMAN COMPANY INC                           </v>
          </cell>
          <cell r="E7151" t="str">
            <v>46290</v>
          </cell>
          <cell r="F7151" t="str">
            <v>WELD                                123 SWSW 7 4N66W 6</v>
          </cell>
          <cell r="G7151" t="str">
            <v>22</v>
          </cell>
          <cell r="H7151" t="str">
            <v>0</v>
          </cell>
          <cell r="I7151" t="str">
            <v>No</v>
          </cell>
        </row>
        <row r="7152">
          <cell r="A7152" t="str">
            <v>05-123-22656</v>
          </cell>
          <cell r="B7152" t="str">
            <v>3/30/2021</v>
          </cell>
          <cell r="C7152" t="str">
            <v>Full</v>
          </cell>
          <cell r="D7152" t="str">
            <v>KERR MCGEE OIL &amp;amp; GAS ONSHORE LP</v>
          </cell>
          <cell r="E7152" t="str">
            <v>47120</v>
          </cell>
          <cell r="F7152" t="str">
            <v>WELD                                123 NENE 1 3N66W 6</v>
          </cell>
          <cell r="G7152" t="str">
            <v>1</v>
          </cell>
          <cell r="I7152" t="str">
            <v>No</v>
          </cell>
        </row>
        <row r="7153">
          <cell r="A7153" t="str">
            <v>05-123-22656</v>
          </cell>
          <cell r="B7153" t="str">
            <v>3/1/2022</v>
          </cell>
          <cell r="C7153" t="str">
            <v>Form 17</v>
          </cell>
          <cell r="D7153" t="str">
            <v xml:space="preserve">KERR MCGEE OIL &amp;amp; GAS ONSHORE LP                   </v>
          </cell>
          <cell r="E7153" t="str">
            <v>47120</v>
          </cell>
          <cell r="F7153" t="str">
            <v>WELD                                123 NENE 1 3N66W 6</v>
          </cell>
          <cell r="G7153" t="str">
            <v>2</v>
          </cell>
          <cell r="H7153" t="str">
            <v xml:space="preserve">0     </v>
          </cell>
          <cell r="I7153" t="str">
            <v>No</v>
          </cell>
        </row>
        <row r="7154">
          <cell r="A7154" t="str">
            <v>05-123-22657</v>
          </cell>
          <cell r="B7154" t="str">
            <v>1/20/2021</v>
          </cell>
          <cell r="C7154" t="str">
            <v>Full</v>
          </cell>
          <cell r="D7154" t="str">
            <v>KERR MCGEE OIL &amp;amp; GAS ONSHORE LP</v>
          </cell>
          <cell r="E7154" t="str">
            <v>47120</v>
          </cell>
          <cell r="F7154" t="str">
            <v>WELD                                123 SESE 21 3N66W 6</v>
          </cell>
          <cell r="G7154" t="str">
            <v>0</v>
          </cell>
          <cell r="I7154" t="str">
            <v>No</v>
          </cell>
        </row>
        <row r="7155">
          <cell r="A7155" t="str">
            <v>05-123-22657</v>
          </cell>
          <cell r="B7155" t="str">
            <v>1/7/2022</v>
          </cell>
          <cell r="C7155" t="str">
            <v>Full</v>
          </cell>
          <cell r="D7155" t="str">
            <v>KERR MCGEE OIL &amp;amp; GAS ONSHORE LP</v>
          </cell>
          <cell r="E7155" t="str">
            <v>47120</v>
          </cell>
          <cell r="F7155" t="str">
            <v>WELD                                123 SESE 21 3N66W 6</v>
          </cell>
          <cell r="G7155" t="str">
            <v>0</v>
          </cell>
          <cell r="I7155" t="str">
            <v>No</v>
          </cell>
        </row>
        <row r="7156">
          <cell r="A7156" t="str">
            <v>05-123-22658</v>
          </cell>
          <cell r="B7156" t="str">
            <v>2/16/2021</v>
          </cell>
          <cell r="C7156" t="str">
            <v>Form 17</v>
          </cell>
          <cell r="D7156" t="str">
            <v xml:space="preserve">KERR MCGEE OIL &amp;amp; GAS ONSHORE LP                   </v>
          </cell>
          <cell r="E7156" t="str">
            <v>47120</v>
          </cell>
          <cell r="F7156" t="str">
            <v>FORT LUPTON / WELD                                123 NESE 18 1N66W 6</v>
          </cell>
          <cell r="G7156" t="str">
            <v>1</v>
          </cell>
          <cell r="H7156" t="str">
            <v xml:space="preserve">0     </v>
          </cell>
          <cell r="I7156" t="str">
            <v>No</v>
          </cell>
        </row>
        <row r="7157">
          <cell r="A7157" t="str">
            <v>05-123-22659</v>
          </cell>
          <cell r="B7157" t="str">
            <v>8/20/2021</v>
          </cell>
          <cell r="C7157" t="str">
            <v>Full</v>
          </cell>
          <cell r="D7157" t="str">
            <v>KERR MCGEE OIL &amp;amp; GAS ONSHORE LP</v>
          </cell>
          <cell r="E7157" t="str">
            <v>47120</v>
          </cell>
          <cell r="F7157" t="str">
            <v>WELD                                123 NENE 27 1N67W 6</v>
          </cell>
          <cell r="G7157" t="str">
            <v>2</v>
          </cell>
          <cell r="I7157" t="str">
            <v>No</v>
          </cell>
        </row>
        <row r="7158">
          <cell r="A7158" t="str">
            <v>05-123-22661</v>
          </cell>
          <cell r="B7158" t="str">
            <v>9/18/2021</v>
          </cell>
          <cell r="C7158" t="str">
            <v>Full</v>
          </cell>
          <cell r="D7158" t="str">
            <v>PDC ENERGY INC</v>
          </cell>
          <cell r="E7158" t="str">
            <v>69175</v>
          </cell>
          <cell r="F7158" t="str">
            <v>GREELEY / WELD                                123 SENW 20 5N66W 6</v>
          </cell>
          <cell r="G7158" t="str">
            <v>0</v>
          </cell>
          <cell r="H7158" t="str">
            <v>0</v>
          </cell>
          <cell r="I7158" t="str">
            <v>No</v>
          </cell>
        </row>
        <row r="7159">
          <cell r="A7159" t="str">
            <v>05-123-22661</v>
          </cell>
          <cell r="B7159" t="str">
            <v>12/16/2021</v>
          </cell>
          <cell r="C7159" t="str">
            <v>Form 17</v>
          </cell>
          <cell r="D7159" t="str">
            <v xml:space="preserve">PDC ENERGY INC                                    </v>
          </cell>
          <cell r="E7159" t="str">
            <v>69175</v>
          </cell>
          <cell r="F7159" t="str">
            <v>GREELEY / WELD                                123 SENW 20 5N66W 6</v>
          </cell>
          <cell r="G7159" t="str">
            <v>1</v>
          </cell>
          <cell r="H7159" t="str">
            <v xml:space="preserve">0     </v>
          </cell>
          <cell r="I7159" t="str">
            <v>No</v>
          </cell>
        </row>
        <row r="7160">
          <cell r="A7160" t="str">
            <v>05-123-22662</v>
          </cell>
          <cell r="B7160" t="str">
            <v>9/18/2021</v>
          </cell>
          <cell r="C7160" t="str">
            <v>Full</v>
          </cell>
          <cell r="D7160" t="str">
            <v>PDC ENERGY INC</v>
          </cell>
          <cell r="E7160" t="str">
            <v>69175</v>
          </cell>
          <cell r="F7160" t="str">
            <v>GREELEY / WELD                                123 SWNW 20 5N66W 6</v>
          </cell>
          <cell r="G7160" t="str">
            <v>0</v>
          </cell>
          <cell r="H7160" t="str">
            <v>0</v>
          </cell>
          <cell r="I7160" t="str">
            <v>No</v>
          </cell>
        </row>
        <row r="7161">
          <cell r="A7161" t="str">
            <v>05-123-22662</v>
          </cell>
          <cell r="B7161" t="str">
            <v>12/16/2021</v>
          </cell>
          <cell r="C7161" t="str">
            <v>Form 17</v>
          </cell>
          <cell r="D7161" t="str">
            <v xml:space="preserve">PDC ENERGY INC                                    </v>
          </cell>
          <cell r="E7161" t="str">
            <v>69175</v>
          </cell>
          <cell r="F7161" t="str">
            <v>GREELEY / WELD                                123 SWNW 20 5N66W 6</v>
          </cell>
          <cell r="G7161" t="str">
            <v>0</v>
          </cell>
          <cell r="H7161" t="str">
            <v xml:space="preserve">0     </v>
          </cell>
          <cell r="I7161" t="str">
            <v>No</v>
          </cell>
        </row>
        <row r="7162">
          <cell r="A7162" t="str">
            <v>05-123-22663</v>
          </cell>
          <cell r="B7162" t="str">
            <v>9/25/2021</v>
          </cell>
          <cell r="C7162" t="str">
            <v>Full</v>
          </cell>
          <cell r="D7162" t="str">
            <v>PDC ENERGY INC</v>
          </cell>
          <cell r="E7162" t="str">
            <v>69175</v>
          </cell>
          <cell r="F7162" t="str">
            <v>GREELEY / WELD                                123 NENW 20 5N66W 6</v>
          </cell>
          <cell r="G7162" t="str">
            <v>2</v>
          </cell>
          <cell r="H7162" t="str">
            <v>0</v>
          </cell>
          <cell r="I7162" t="str">
            <v>No</v>
          </cell>
        </row>
        <row r="7163">
          <cell r="A7163" t="str">
            <v>05-123-22664</v>
          </cell>
          <cell r="B7163" t="str">
            <v>11/24/2021</v>
          </cell>
          <cell r="C7163" t="str">
            <v>Form 17</v>
          </cell>
          <cell r="D7163" t="str">
            <v xml:space="preserve">KERR MCGEE OIL &amp;amp; GAS ONSHORE LP                   </v>
          </cell>
          <cell r="E7163" t="str">
            <v>47120</v>
          </cell>
          <cell r="F7163" t="str">
            <v>WELD                                123 SWNW 5 2N67W 6</v>
          </cell>
          <cell r="G7163" t="str">
            <v>29</v>
          </cell>
          <cell r="H7163" t="str">
            <v xml:space="preserve">1     </v>
          </cell>
          <cell r="I7163" t="str">
            <v>No</v>
          </cell>
        </row>
        <row r="7164">
          <cell r="A7164" t="str">
            <v>05-123-22668</v>
          </cell>
          <cell r="B7164" t="str">
            <v>9/20/2021</v>
          </cell>
          <cell r="C7164" t="str">
            <v>Light</v>
          </cell>
          <cell r="D7164" t="str">
            <v>CRESTONE PEAK RESOURCES OPERATING LLC</v>
          </cell>
          <cell r="E7164" t="str">
            <v>10633</v>
          </cell>
          <cell r="F7164" t="str">
            <v>WELD                                123 SENW 28 2N68W 6</v>
          </cell>
          <cell r="G7164" t="str">
            <v>33</v>
          </cell>
          <cell r="H7164" t="str">
            <v>0</v>
          </cell>
          <cell r="I7164" t="str">
            <v>No</v>
          </cell>
        </row>
        <row r="7165">
          <cell r="A7165" t="str">
            <v>05-123-22669</v>
          </cell>
          <cell r="B7165" t="str">
            <v>2/18/2021</v>
          </cell>
          <cell r="C7165" t="str">
            <v>Form 17</v>
          </cell>
          <cell r="D7165" t="str">
            <v xml:space="preserve">KERR MCGEE OIL &amp;amp; GAS ONSHORE LP                   </v>
          </cell>
          <cell r="E7165" t="str">
            <v>47120</v>
          </cell>
          <cell r="F7165" t="str">
            <v>WELD                                123 SENE 21 1N67W 6</v>
          </cell>
          <cell r="G7165" t="str">
            <v>51</v>
          </cell>
          <cell r="H7165" t="str">
            <v xml:space="preserve">1     </v>
          </cell>
          <cell r="I7165" t="str">
            <v>No</v>
          </cell>
        </row>
        <row r="7166">
          <cell r="A7166" t="str">
            <v>05-123-22670</v>
          </cell>
          <cell r="B7166" t="str">
            <v>7/1/2021</v>
          </cell>
          <cell r="C7166" t="str">
            <v>Full</v>
          </cell>
          <cell r="D7166" t="str">
            <v>KERR MCGEE OIL &amp;amp; GAS ONSHORE LP</v>
          </cell>
          <cell r="E7166" t="str">
            <v>47120</v>
          </cell>
          <cell r="F7166" t="str">
            <v>WELD                                123 NENE 5 3N67W 6</v>
          </cell>
          <cell r="G7166" t="str">
            <v>2</v>
          </cell>
          <cell r="I7166" t="str">
            <v>No</v>
          </cell>
        </row>
        <row r="7167">
          <cell r="A7167" t="str">
            <v>05-123-22671</v>
          </cell>
          <cell r="B7167" t="str">
            <v>9/2/2021</v>
          </cell>
          <cell r="C7167" t="str">
            <v>Full</v>
          </cell>
          <cell r="D7167" t="str">
            <v>KERR MCGEE OIL &amp;amp; GAS ONSHORE LP</v>
          </cell>
          <cell r="E7167" t="str">
            <v>47120</v>
          </cell>
          <cell r="F7167" t="str">
            <v>DACONO / WELD                                123 SWNW 14 1N68W 6</v>
          </cell>
          <cell r="G7167" t="str">
            <v>7</v>
          </cell>
          <cell r="I7167" t="str">
            <v>No</v>
          </cell>
        </row>
        <row r="7168">
          <cell r="A7168" t="str">
            <v>05-123-22673</v>
          </cell>
          <cell r="B7168" t="str">
            <v>10/4/2021</v>
          </cell>
          <cell r="C7168" t="str">
            <v>Full</v>
          </cell>
          <cell r="D7168" t="str">
            <v>PDC ENERGY INC</v>
          </cell>
          <cell r="E7168" t="str">
            <v>69175</v>
          </cell>
          <cell r="F7168" t="str">
            <v>GREELEY / WELD                                123 SWNE 9 5N67W 6</v>
          </cell>
          <cell r="G7168" t="str">
            <v>0</v>
          </cell>
          <cell r="H7168" t="str">
            <v>0</v>
          </cell>
          <cell r="I7168" t="str">
            <v>No</v>
          </cell>
        </row>
        <row r="7169">
          <cell r="A7169" t="str">
            <v>05-123-22673</v>
          </cell>
          <cell r="B7169" t="str">
            <v>2/16/2022</v>
          </cell>
          <cell r="C7169" t="str">
            <v>Full</v>
          </cell>
          <cell r="D7169" t="str">
            <v>PDC ENERGY INC</v>
          </cell>
          <cell r="E7169" t="str">
            <v>69175</v>
          </cell>
          <cell r="F7169" t="str">
            <v>GREELEY / WELD                                123 SWNE 9 5N67W 6</v>
          </cell>
          <cell r="G7169" t="str">
            <v>0</v>
          </cell>
          <cell r="H7169" t="str">
            <v>0</v>
          </cell>
          <cell r="I7169" t="str">
            <v>No</v>
          </cell>
        </row>
        <row r="7170">
          <cell r="A7170" t="str">
            <v>05-123-22675</v>
          </cell>
          <cell r="B7170" t="str">
            <v>8/17/2021</v>
          </cell>
          <cell r="C7170" t="str">
            <v>Light</v>
          </cell>
          <cell r="D7170" t="str">
            <v>CRESTONE PEAK RESOURCES OPERATING LLC</v>
          </cell>
          <cell r="E7170" t="str">
            <v>10633</v>
          </cell>
          <cell r="F7170" t="str">
            <v>WELD                                123 NESW 33 2N68W 6</v>
          </cell>
          <cell r="G7170" t="str">
            <v>1</v>
          </cell>
          <cell r="H7170" t="str">
            <v>0</v>
          </cell>
          <cell r="I7170" t="str">
            <v>No</v>
          </cell>
        </row>
        <row r="7171">
          <cell r="A7171" t="str">
            <v>05-123-22676</v>
          </cell>
          <cell r="B7171" t="str">
            <v>1/8/2021</v>
          </cell>
          <cell r="C7171" t="str">
            <v>Light</v>
          </cell>
          <cell r="D7171" t="str">
            <v>CRESTONE PEAK RESOURCES OPERATING LLC</v>
          </cell>
          <cell r="E7171" t="str">
            <v>10633</v>
          </cell>
          <cell r="F7171" t="str">
            <v>WELD                                123 SENE 8 3N65W 6</v>
          </cell>
          <cell r="G7171" t="str">
            <v>0</v>
          </cell>
          <cell r="H7171" t="str">
            <v>0</v>
          </cell>
          <cell r="I7171" t="str">
            <v>No</v>
          </cell>
        </row>
        <row r="7172">
          <cell r="A7172" t="str">
            <v>05-123-22678</v>
          </cell>
          <cell r="B7172" t="str">
            <v>8/17/2021</v>
          </cell>
          <cell r="C7172" t="str">
            <v>Light</v>
          </cell>
          <cell r="D7172" t="str">
            <v>CRESTONE PEAK RESOURCES OPERATING LLC</v>
          </cell>
          <cell r="E7172" t="str">
            <v>10633</v>
          </cell>
          <cell r="F7172" t="str">
            <v>WELD                                123 NWSW 33 2N68W 6</v>
          </cell>
          <cell r="G7172" t="str">
            <v>18</v>
          </cell>
          <cell r="H7172" t="str">
            <v>0</v>
          </cell>
          <cell r="I7172" t="str">
            <v>No</v>
          </cell>
        </row>
        <row r="7173">
          <cell r="A7173" t="str">
            <v>05-123-22680</v>
          </cell>
          <cell r="B7173" t="str">
            <v>4/23/2021</v>
          </cell>
          <cell r="C7173" t="str">
            <v>LIGHT</v>
          </cell>
          <cell r="D7173" t="str">
            <v>NOBLE ENERGY INC</v>
          </cell>
          <cell r="E7173" t="str">
            <v>100322</v>
          </cell>
          <cell r="F7173" t="str">
            <v>WELD                                123 NESW 25 5N67W 6</v>
          </cell>
          <cell r="G7173" t="str">
            <v>5</v>
          </cell>
          <cell r="H7173" t="str">
            <v>0</v>
          </cell>
          <cell r="I7173" t="str">
            <v>No</v>
          </cell>
        </row>
        <row r="7174">
          <cell r="A7174" t="str">
            <v>05-123-22683</v>
          </cell>
          <cell r="B7174" t="str">
            <v>8/11/2021</v>
          </cell>
          <cell r="C7174" t="str">
            <v>Full</v>
          </cell>
          <cell r="D7174" t="str">
            <v>PDC ENERGY INC</v>
          </cell>
          <cell r="E7174" t="str">
            <v>69175</v>
          </cell>
          <cell r="F7174" t="str">
            <v>WELD                                123 NWNE 19 6N63W 6</v>
          </cell>
          <cell r="G7174" t="str">
            <v>0</v>
          </cell>
          <cell r="H7174" t="str">
            <v>0</v>
          </cell>
          <cell r="I7174" t="str">
            <v>No</v>
          </cell>
        </row>
        <row r="7175">
          <cell r="A7175" t="str">
            <v>05-123-22683</v>
          </cell>
          <cell r="B7175" t="str">
            <v>9/20/2021</v>
          </cell>
          <cell r="C7175" t="str">
            <v>Form 17</v>
          </cell>
          <cell r="D7175" t="str">
            <v xml:space="preserve">PDC ENERGY INC                                    </v>
          </cell>
          <cell r="E7175" t="str">
            <v>69175</v>
          </cell>
          <cell r="F7175" t="str">
            <v>WELD                                123 NWNE 19 6N63W 6</v>
          </cell>
          <cell r="G7175" t="str">
            <v>0</v>
          </cell>
          <cell r="H7175" t="str">
            <v xml:space="preserve">0     </v>
          </cell>
          <cell r="I7175" t="str">
            <v>No</v>
          </cell>
        </row>
        <row r="7176">
          <cell r="A7176" t="str">
            <v>05-123-22685</v>
          </cell>
          <cell r="B7176" t="str">
            <v>8/11/2021</v>
          </cell>
          <cell r="C7176" t="str">
            <v>Full</v>
          </cell>
          <cell r="D7176" t="str">
            <v>PDC ENERGY INC</v>
          </cell>
          <cell r="E7176" t="str">
            <v>69175</v>
          </cell>
          <cell r="F7176" t="str">
            <v>WELD                                123 NENE 19 6N63W 6</v>
          </cell>
          <cell r="G7176" t="str">
            <v>0</v>
          </cell>
          <cell r="H7176" t="str">
            <v>0</v>
          </cell>
          <cell r="I7176" t="str">
            <v>No</v>
          </cell>
        </row>
        <row r="7177">
          <cell r="A7177" t="str">
            <v>05-123-22685</v>
          </cell>
          <cell r="B7177" t="str">
            <v>9/20/2021</v>
          </cell>
          <cell r="C7177" t="str">
            <v>Form 17</v>
          </cell>
          <cell r="D7177" t="str">
            <v xml:space="preserve">PDC ENERGY INC                                    </v>
          </cell>
          <cell r="E7177" t="str">
            <v>69175</v>
          </cell>
          <cell r="F7177" t="str">
            <v>WELD                                123 NENE 19 6N63W 6</v>
          </cell>
          <cell r="G7177" t="str">
            <v>0</v>
          </cell>
          <cell r="H7177" t="str">
            <v xml:space="preserve">0     </v>
          </cell>
          <cell r="I7177" t="str">
            <v>No</v>
          </cell>
        </row>
        <row r="7178">
          <cell r="A7178" t="str">
            <v>05-123-22698</v>
          </cell>
          <cell r="B7178" t="str">
            <v>10/30/2021</v>
          </cell>
          <cell r="C7178" t="str">
            <v>Full</v>
          </cell>
          <cell r="D7178" t="str">
            <v xml:space="preserve">KP KAUFFMAN COMPANY INC                           </v>
          </cell>
          <cell r="E7178" t="str">
            <v>46290</v>
          </cell>
          <cell r="F7178" t="str">
            <v>WELD                                123 SESW 7 4N66W 6</v>
          </cell>
          <cell r="I7178" t="str">
            <v>No</v>
          </cell>
        </row>
        <row r="7179">
          <cell r="A7179" t="str">
            <v>05-123-22698</v>
          </cell>
          <cell r="B7179" t="str">
            <v>10/30/2021</v>
          </cell>
          <cell r="C7179" t="str">
            <v>Light</v>
          </cell>
          <cell r="D7179" t="str">
            <v xml:space="preserve">KP KAUFFMAN COMPANY INC                           </v>
          </cell>
          <cell r="E7179" t="str">
            <v>46290</v>
          </cell>
          <cell r="F7179" t="str">
            <v>WELD                                123 SESW 7 4N66W 6</v>
          </cell>
          <cell r="G7179" t="str">
            <v>48</v>
          </cell>
          <cell r="H7179" t="str">
            <v>0</v>
          </cell>
          <cell r="I7179" t="str">
            <v>No</v>
          </cell>
        </row>
        <row r="7180">
          <cell r="A7180" t="str">
            <v>05-123-22702</v>
          </cell>
          <cell r="B7180" t="str">
            <v>7/21/2021</v>
          </cell>
          <cell r="C7180" t="str">
            <v>Form 17</v>
          </cell>
          <cell r="D7180" t="str">
            <v xml:space="preserve">CRESTONE PEAK RESOURCES OPERATING LLC             </v>
          </cell>
          <cell r="E7180" t="str">
            <v>10633</v>
          </cell>
          <cell r="F7180" t="str">
            <v>FREDERICK / WELD                                123 NESW 15 2N68W 6</v>
          </cell>
          <cell r="G7180" t="str">
            <v>60</v>
          </cell>
          <cell r="H7180" t="str">
            <v xml:space="preserve">0     </v>
          </cell>
          <cell r="I7180" t="str">
            <v>Yes</v>
          </cell>
        </row>
        <row r="7181">
          <cell r="A7181" t="str">
            <v>05-123-22702</v>
          </cell>
          <cell r="B7181" t="str">
            <v>2/28/2022</v>
          </cell>
          <cell r="C7181" t="str">
            <v>Form 17</v>
          </cell>
          <cell r="D7181" t="str">
            <v xml:space="preserve">CRESTONE PEAK RESOURCES OPERATING LLC             </v>
          </cell>
          <cell r="E7181" t="str">
            <v>10633</v>
          </cell>
          <cell r="F7181" t="str">
            <v>FREDERICK / WELD                                123 NESW 15 2N68W 6</v>
          </cell>
          <cell r="G7181" t="str">
            <v>74</v>
          </cell>
          <cell r="H7181" t="str">
            <v xml:space="preserve">0     </v>
          </cell>
          <cell r="I7181" t="str">
            <v>No</v>
          </cell>
        </row>
        <row r="7182">
          <cell r="A7182" t="str">
            <v>05-123-22704</v>
          </cell>
          <cell r="B7182" t="str">
            <v>8/12/2021</v>
          </cell>
          <cell r="C7182" t="str">
            <v>Light</v>
          </cell>
          <cell r="D7182" t="str">
            <v>BONANZA CREEK ENERGY OPERATING COMPANY LLC</v>
          </cell>
          <cell r="E7182" t="str">
            <v>8960</v>
          </cell>
          <cell r="F7182" t="str">
            <v>WELD                                123 NWSW 27 5N63W 6</v>
          </cell>
          <cell r="G7182" t="str">
            <v>7</v>
          </cell>
          <cell r="H7182" t="str">
            <v>0</v>
          </cell>
          <cell r="I7182" t="str">
            <v>No</v>
          </cell>
        </row>
        <row r="7183">
          <cell r="A7183" t="str">
            <v>05-123-22707</v>
          </cell>
          <cell r="B7183" t="str">
            <v>5/31/2021</v>
          </cell>
          <cell r="C7183" t="str">
            <v>Full</v>
          </cell>
          <cell r="D7183" t="str">
            <v>PDC ENERGY INC</v>
          </cell>
          <cell r="E7183" t="str">
            <v>69175</v>
          </cell>
          <cell r="F7183" t="str">
            <v>WELD                                123 NENE 2 6N64W 6</v>
          </cell>
          <cell r="G7183" t="str">
            <v>10</v>
          </cell>
          <cell r="H7183" t="str">
            <v>0</v>
          </cell>
          <cell r="I7183" t="str">
            <v>No</v>
          </cell>
        </row>
        <row r="7184">
          <cell r="A7184" t="str">
            <v>05-123-22708</v>
          </cell>
          <cell r="B7184" t="str">
            <v>8/14/2021</v>
          </cell>
          <cell r="C7184" t="str">
            <v>LIGHT</v>
          </cell>
          <cell r="D7184" t="str">
            <v>NOBLE ENERGY INC</v>
          </cell>
          <cell r="E7184" t="str">
            <v>100322</v>
          </cell>
          <cell r="F7184" t="str">
            <v>WELD                                123 CSW 25 5N67W 6</v>
          </cell>
          <cell r="G7184" t="str">
            <v>1</v>
          </cell>
          <cell r="H7184" t="str">
            <v>0</v>
          </cell>
          <cell r="I7184" t="str">
            <v>No</v>
          </cell>
        </row>
        <row r="7185">
          <cell r="A7185" t="str">
            <v>05-123-22710</v>
          </cell>
          <cell r="B7185" t="str">
            <v>5/23/2021</v>
          </cell>
          <cell r="C7185" t="str">
            <v>Full</v>
          </cell>
          <cell r="D7185" t="str">
            <v>PDC ENERGY INC</v>
          </cell>
          <cell r="E7185" t="str">
            <v>69175</v>
          </cell>
          <cell r="F7185" t="str">
            <v>WELD                                123 NWNE 2 6N64W 6</v>
          </cell>
          <cell r="G7185" t="str">
            <v>0</v>
          </cell>
          <cell r="H7185" t="str">
            <v>0</v>
          </cell>
          <cell r="I7185" t="str">
            <v>No</v>
          </cell>
        </row>
        <row r="7186">
          <cell r="A7186" t="str">
            <v>05-123-22712</v>
          </cell>
          <cell r="B7186" t="str">
            <v>3/3/2021</v>
          </cell>
          <cell r="C7186" t="str">
            <v>LIGHT</v>
          </cell>
          <cell r="D7186" t="str">
            <v>NOBLE ENERGY INC</v>
          </cell>
          <cell r="E7186" t="str">
            <v>100322</v>
          </cell>
          <cell r="F7186" t="str">
            <v>WELD                                123 SENW 35 6N64W 6</v>
          </cell>
          <cell r="G7186" t="str">
            <v>5</v>
          </cell>
          <cell r="H7186" t="str">
            <v>0</v>
          </cell>
          <cell r="I7186" t="str">
            <v>No</v>
          </cell>
        </row>
        <row r="7187">
          <cell r="A7187" t="str">
            <v>05-123-22712</v>
          </cell>
          <cell r="B7187" t="str">
            <v>12/16/2021</v>
          </cell>
          <cell r="C7187" t="str">
            <v>Form 17</v>
          </cell>
          <cell r="D7187" t="str">
            <v xml:space="preserve">NOBLE ENERGY INC                                  </v>
          </cell>
          <cell r="E7187" t="str">
            <v>100322</v>
          </cell>
          <cell r="F7187" t="str">
            <v>WELD                                123 SENW 35 6N64W 6</v>
          </cell>
          <cell r="G7187" t="str">
            <v>6</v>
          </cell>
          <cell r="H7187" t="str">
            <v xml:space="preserve">0     </v>
          </cell>
          <cell r="I7187" t="str">
            <v>No</v>
          </cell>
        </row>
        <row r="7188">
          <cell r="A7188" t="str">
            <v>05-123-22714</v>
          </cell>
          <cell r="B7188" t="str">
            <v>4/24/2021</v>
          </cell>
          <cell r="C7188" t="str">
            <v>LIGHT</v>
          </cell>
          <cell r="D7188" t="str">
            <v>NOBLE ENERGY INC</v>
          </cell>
          <cell r="E7188" t="str">
            <v>100322</v>
          </cell>
          <cell r="F7188" t="str">
            <v>WELD                                123 SESW 29 6N64W 6</v>
          </cell>
          <cell r="G7188" t="str">
            <v>0</v>
          </cell>
          <cell r="H7188" t="str">
            <v>0</v>
          </cell>
          <cell r="I7188" t="str">
            <v>No</v>
          </cell>
        </row>
        <row r="7189">
          <cell r="A7189" t="str">
            <v>05-123-22727</v>
          </cell>
          <cell r="B7189" t="str">
            <v>6/30/2021</v>
          </cell>
          <cell r="C7189" t="str">
            <v>LIGHT</v>
          </cell>
          <cell r="D7189" t="str">
            <v>NOBLE ENERGY INC</v>
          </cell>
          <cell r="E7189" t="str">
            <v>100322</v>
          </cell>
          <cell r="F7189" t="str">
            <v>WELD                                123 SESW 1 6N65W 6</v>
          </cell>
          <cell r="G7189" t="str">
            <v>0</v>
          </cell>
          <cell r="H7189" t="str">
            <v>0</v>
          </cell>
          <cell r="I7189" t="str">
            <v>No</v>
          </cell>
        </row>
        <row r="7190">
          <cell r="A7190" t="str">
            <v>05-123-22729</v>
          </cell>
          <cell r="B7190" t="str">
            <v>4/7/2021</v>
          </cell>
          <cell r="C7190" t="str">
            <v>Full</v>
          </cell>
          <cell r="D7190" t="str">
            <v>PDC ENERGY INC</v>
          </cell>
          <cell r="E7190" t="str">
            <v>69175</v>
          </cell>
          <cell r="F7190" t="str">
            <v>WELD                                123 SENE 30 6N63W 6</v>
          </cell>
          <cell r="G7190" t="str">
            <v>0</v>
          </cell>
          <cell r="H7190" t="str">
            <v>0</v>
          </cell>
          <cell r="I7190" t="str">
            <v>No</v>
          </cell>
        </row>
        <row r="7191">
          <cell r="A7191" t="str">
            <v>05-123-22729</v>
          </cell>
          <cell r="B7191" t="str">
            <v>9/20/2021</v>
          </cell>
          <cell r="C7191" t="str">
            <v>Form 17</v>
          </cell>
          <cell r="D7191" t="str">
            <v xml:space="preserve">PDC ENERGY INC                                    </v>
          </cell>
          <cell r="E7191" t="str">
            <v>69175</v>
          </cell>
          <cell r="F7191" t="str">
            <v>WELD                                123 SENE 30 6N63W 6</v>
          </cell>
          <cell r="G7191" t="str">
            <v>0</v>
          </cell>
          <cell r="H7191" t="str">
            <v xml:space="preserve">0     </v>
          </cell>
          <cell r="I7191" t="str">
            <v>No</v>
          </cell>
        </row>
        <row r="7192">
          <cell r="A7192" t="str">
            <v>05-123-22731</v>
          </cell>
          <cell r="B7192" t="str">
            <v>7/26/2021</v>
          </cell>
          <cell r="C7192" t="str">
            <v>LIGHT</v>
          </cell>
          <cell r="D7192" t="str">
            <v>NOBLE ENERGY INC</v>
          </cell>
          <cell r="E7192" t="str">
            <v>100322</v>
          </cell>
          <cell r="F7192" t="str">
            <v>WELD                                123 NENW 21 6N65W 6</v>
          </cell>
          <cell r="G7192" t="str">
            <v>8</v>
          </cell>
          <cell r="H7192" t="str">
            <v>0</v>
          </cell>
          <cell r="I7192" t="str">
            <v>No</v>
          </cell>
        </row>
        <row r="7193">
          <cell r="A7193" t="str">
            <v>05-123-22738</v>
          </cell>
          <cell r="B7193" t="str">
            <v>7/26/2021</v>
          </cell>
          <cell r="C7193" t="str">
            <v>LIGHT</v>
          </cell>
          <cell r="D7193" t="str">
            <v>NOBLE ENERGY INC</v>
          </cell>
          <cell r="E7193" t="str">
            <v>100322</v>
          </cell>
          <cell r="F7193" t="str">
            <v>WELD                                123 SENW 21 6N65W 6</v>
          </cell>
          <cell r="G7193" t="str">
            <v>8</v>
          </cell>
          <cell r="H7193" t="str">
            <v>0</v>
          </cell>
          <cell r="I7193" t="str">
            <v>No</v>
          </cell>
        </row>
        <row r="7194">
          <cell r="A7194" t="str">
            <v>05-123-22741</v>
          </cell>
          <cell r="B7194" t="str">
            <v>1/21/2021</v>
          </cell>
          <cell r="C7194" t="str">
            <v>Form 17</v>
          </cell>
          <cell r="D7194" t="str">
            <v xml:space="preserve">KERR MCGEE OIL &amp;amp; GAS ONSHORE LP                   </v>
          </cell>
          <cell r="E7194" t="str">
            <v>47120</v>
          </cell>
          <cell r="F7194" t="str">
            <v>FORT LUPTON / WELD                                123 NESE 8 1N66W 6</v>
          </cell>
          <cell r="G7194" t="str">
            <v>138</v>
          </cell>
          <cell r="H7194" t="str">
            <v xml:space="preserve">4     </v>
          </cell>
          <cell r="I7194" t="str">
            <v>Yes</v>
          </cell>
        </row>
        <row r="7195">
          <cell r="A7195" t="str">
            <v>05-123-22741</v>
          </cell>
          <cell r="B7195" t="str">
            <v>3/4/2021</v>
          </cell>
          <cell r="C7195" t="str">
            <v>Form 17</v>
          </cell>
          <cell r="D7195" t="str">
            <v xml:space="preserve">KERR MCGEE OIL &amp;amp; GAS ONSHORE LP                   </v>
          </cell>
          <cell r="E7195" t="str">
            <v>47120</v>
          </cell>
          <cell r="F7195" t="str">
            <v>FORT LUPTON / WELD                                123 NESE 8 1N66W 6</v>
          </cell>
          <cell r="G7195" t="str">
            <v>136</v>
          </cell>
          <cell r="H7195" t="str">
            <v xml:space="preserve">8     </v>
          </cell>
          <cell r="I7195" t="str">
            <v>No</v>
          </cell>
        </row>
        <row r="7196">
          <cell r="A7196" t="str">
            <v>05-123-22747</v>
          </cell>
          <cell r="B7196" t="str">
            <v>6/4/2021</v>
          </cell>
          <cell r="C7196" t="str">
            <v>Full</v>
          </cell>
          <cell r="D7196" t="str">
            <v>PDC ENERGY INC</v>
          </cell>
          <cell r="E7196" t="str">
            <v>69175</v>
          </cell>
          <cell r="F7196" t="str">
            <v>GREELEY / WELD                                123 SWSW 10 5N67W 6</v>
          </cell>
          <cell r="G7196" t="str">
            <v>0</v>
          </cell>
          <cell r="H7196" t="str">
            <v>0</v>
          </cell>
          <cell r="I7196" t="str">
            <v>No</v>
          </cell>
        </row>
        <row r="7197">
          <cell r="A7197" t="str">
            <v>05-123-22747</v>
          </cell>
          <cell r="B7197" t="str">
            <v>2/17/2022</v>
          </cell>
          <cell r="C7197" t="str">
            <v>Full</v>
          </cell>
          <cell r="D7197" t="str">
            <v>PDC ENERGY INC</v>
          </cell>
          <cell r="E7197" t="str">
            <v>69175</v>
          </cell>
          <cell r="F7197" t="str">
            <v>GREELEY / WELD                                123 SWSW 10 5N67W 6</v>
          </cell>
          <cell r="G7197" t="str">
            <v>0</v>
          </cell>
          <cell r="H7197" t="str">
            <v>0</v>
          </cell>
          <cell r="I7197" t="str">
            <v>No</v>
          </cell>
        </row>
        <row r="7198">
          <cell r="A7198" t="str">
            <v>05-123-22751</v>
          </cell>
          <cell r="B7198" t="str">
            <v>7/1/2021</v>
          </cell>
          <cell r="C7198" t="str">
            <v>Form 17</v>
          </cell>
          <cell r="D7198" t="str">
            <v xml:space="preserve">PDC ENERGY INC                                    </v>
          </cell>
          <cell r="E7198" t="str">
            <v>69175</v>
          </cell>
          <cell r="F7198" t="str">
            <v>GREELEY / WELD                                123 SESE 10 5N67W 6</v>
          </cell>
          <cell r="G7198" t="str">
            <v>0</v>
          </cell>
          <cell r="H7198" t="str">
            <v xml:space="preserve">0     </v>
          </cell>
          <cell r="I7198" t="str">
            <v>No</v>
          </cell>
        </row>
        <row r="7199">
          <cell r="A7199" t="str">
            <v>05-123-22754</v>
          </cell>
          <cell r="B7199" t="str">
            <v>6/9/2021</v>
          </cell>
          <cell r="C7199" t="str">
            <v>Full</v>
          </cell>
          <cell r="D7199" t="str">
            <v>PDC ENERGY INC</v>
          </cell>
          <cell r="E7199" t="str">
            <v>69175</v>
          </cell>
          <cell r="F7199" t="str">
            <v>GREELEY / WELD                                123 SWNW 10 5N67W 6</v>
          </cell>
          <cell r="G7199" t="str">
            <v>0</v>
          </cell>
          <cell r="H7199" t="str">
            <v>0</v>
          </cell>
          <cell r="I7199" t="str">
            <v>No</v>
          </cell>
        </row>
        <row r="7200">
          <cell r="A7200" t="str">
            <v>05-123-22754</v>
          </cell>
          <cell r="B7200" t="str">
            <v>2/17/2022</v>
          </cell>
          <cell r="C7200" t="str">
            <v>Full</v>
          </cell>
          <cell r="D7200" t="str">
            <v>PDC ENERGY INC</v>
          </cell>
          <cell r="E7200" t="str">
            <v>69175</v>
          </cell>
          <cell r="F7200" t="str">
            <v>GREELEY / WELD                                123 SWNW 10 5N67W 6</v>
          </cell>
          <cell r="G7200" t="str">
            <v>0</v>
          </cell>
          <cell r="H7200" t="str">
            <v>0</v>
          </cell>
          <cell r="I7200" t="str">
            <v>No</v>
          </cell>
        </row>
        <row r="7201">
          <cell r="A7201" t="str">
            <v>05-123-22756</v>
          </cell>
          <cell r="B7201" t="str">
            <v>4/24/2021</v>
          </cell>
          <cell r="C7201" t="str">
            <v>Full</v>
          </cell>
          <cell r="D7201" t="str">
            <v>PDC ENERGY INC</v>
          </cell>
          <cell r="E7201" t="str">
            <v>69175</v>
          </cell>
          <cell r="F7201" t="str">
            <v>WELD                                123 NWNW 27 7N65W 6</v>
          </cell>
          <cell r="G7201" t="str">
            <v>0</v>
          </cell>
          <cell r="H7201" t="str">
            <v>0</v>
          </cell>
          <cell r="I7201" t="str">
            <v>No</v>
          </cell>
        </row>
        <row r="7202">
          <cell r="A7202" t="str">
            <v>05-123-22756</v>
          </cell>
          <cell r="B7202" t="str">
            <v>2/23/2022</v>
          </cell>
          <cell r="C7202" t="str">
            <v>Full</v>
          </cell>
          <cell r="D7202" t="str">
            <v>PDC ENERGY INC</v>
          </cell>
          <cell r="E7202" t="str">
            <v>69175</v>
          </cell>
          <cell r="F7202" t="str">
            <v>WELD                                123 NWNW 27 7N65W 6</v>
          </cell>
          <cell r="G7202" t="str">
            <v>0</v>
          </cell>
          <cell r="H7202" t="str">
            <v>0</v>
          </cell>
          <cell r="I7202" t="str">
            <v>No</v>
          </cell>
        </row>
        <row r="7203">
          <cell r="A7203" t="str">
            <v>05-123-22757</v>
          </cell>
          <cell r="B7203" t="str">
            <v>9/6/2021</v>
          </cell>
          <cell r="C7203" t="str">
            <v>Full</v>
          </cell>
          <cell r="D7203" t="str">
            <v>PDC ENERGY INC</v>
          </cell>
          <cell r="E7203" t="str">
            <v>69175</v>
          </cell>
          <cell r="F7203" t="str">
            <v>WELD                                123 SENW 27 7N65W 6</v>
          </cell>
          <cell r="G7203" t="str">
            <v>0</v>
          </cell>
          <cell r="H7203" t="str">
            <v>0</v>
          </cell>
          <cell r="I7203" t="str">
            <v>No</v>
          </cell>
        </row>
        <row r="7204">
          <cell r="A7204" t="str">
            <v>05-123-22757</v>
          </cell>
          <cell r="B7204" t="str">
            <v>2/23/2022</v>
          </cell>
          <cell r="C7204" t="str">
            <v>Full</v>
          </cell>
          <cell r="D7204" t="str">
            <v>PDC ENERGY INC</v>
          </cell>
          <cell r="E7204" t="str">
            <v>69175</v>
          </cell>
          <cell r="F7204" t="str">
            <v>WELD                                123 SENW 27 7N65W 6</v>
          </cell>
          <cell r="G7204" t="str">
            <v>0</v>
          </cell>
          <cell r="H7204" t="str">
            <v>0</v>
          </cell>
          <cell r="I7204" t="str">
            <v>No</v>
          </cell>
        </row>
        <row r="7205">
          <cell r="A7205" t="str">
            <v>05-123-22758</v>
          </cell>
          <cell r="B7205" t="str">
            <v>6/8/2021</v>
          </cell>
          <cell r="C7205" t="str">
            <v>Light</v>
          </cell>
          <cell r="D7205" t="str">
            <v>CRESTONE PEAK RESOURCES OPERATING LLC</v>
          </cell>
          <cell r="E7205" t="str">
            <v>10633</v>
          </cell>
          <cell r="F7205" t="str">
            <v>WELD                                123 NESW 4 2N66W 6</v>
          </cell>
          <cell r="G7205" t="str">
            <v>-1</v>
          </cell>
          <cell r="H7205" t="str">
            <v>0</v>
          </cell>
          <cell r="I7205" t="str">
            <v>No</v>
          </cell>
        </row>
        <row r="7206">
          <cell r="A7206" t="str">
            <v>05-123-22758</v>
          </cell>
          <cell r="B7206" t="str">
            <v>2/14/2022</v>
          </cell>
          <cell r="C7206" t="str">
            <v>Light</v>
          </cell>
          <cell r="D7206" t="str">
            <v>CRESTONE PEAK RESOURCES OPERATING LLC</v>
          </cell>
          <cell r="E7206" t="str">
            <v>10633</v>
          </cell>
          <cell r="F7206" t="str">
            <v>WELD                                123 NESW 4 2N66W 6</v>
          </cell>
          <cell r="G7206" t="str">
            <v>0</v>
          </cell>
          <cell r="H7206" t="str">
            <v>0</v>
          </cell>
          <cell r="I7206" t="str">
            <v>No</v>
          </cell>
        </row>
        <row r="7207">
          <cell r="A7207" t="str">
            <v>05-123-22759</v>
          </cell>
          <cell r="B7207" t="str">
            <v>6/8/2021</v>
          </cell>
          <cell r="C7207" t="str">
            <v>LIGHT</v>
          </cell>
          <cell r="D7207" t="str">
            <v>NOBLE ENERGY INC</v>
          </cell>
          <cell r="E7207" t="str">
            <v>100322</v>
          </cell>
          <cell r="F7207" t="str">
            <v>GREELEY / WELD                                123 SWSW 20 5N66W 6</v>
          </cell>
          <cell r="G7207" t="str">
            <v>12</v>
          </cell>
          <cell r="H7207" t="str">
            <v>0</v>
          </cell>
          <cell r="I7207" t="str">
            <v>No</v>
          </cell>
        </row>
        <row r="7208">
          <cell r="A7208" t="str">
            <v>05-123-22760</v>
          </cell>
          <cell r="B7208" t="str">
            <v>6/8/2021</v>
          </cell>
          <cell r="C7208" t="str">
            <v>LIGHT</v>
          </cell>
          <cell r="D7208" t="str">
            <v>NOBLE ENERGY INC</v>
          </cell>
          <cell r="E7208" t="str">
            <v>100322</v>
          </cell>
          <cell r="F7208" t="str">
            <v>GREELEY / WELD                                123 SWSW 20 5N66W 6</v>
          </cell>
          <cell r="G7208" t="str">
            <v>1</v>
          </cell>
          <cell r="H7208" t="str">
            <v>0</v>
          </cell>
          <cell r="I7208" t="str">
            <v>No</v>
          </cell>
        </row>
        <row r="7209">
          <cell r="A7209" t="str">
            <v>05-123-22761</v>
          </cell>
          <cell r="B7209" t="str">
            <v>7/28/2021</v>
          </cell>
          <cell r="C7209" t="str">
            <v>LIGHT</v>
          </cell>
          <cell r="D7209" t="str">
            <v>NOBLE ENERGY INC</v>
          </cell>
          <cell r="E7209" t="str">
            <v>100322</v>
          </cell>
          <cell r="F7209" t="str">
            <v>WELD                                123 NESW 13 4N65W 6</v>
          </cell>
          <cell r="G7209" t="str">
            <v>10</v>
          </cell>
          <cell r="H7209" t="str">
            <v>0</v>
          </cell>
          <cell r="I7209" t="str">
            <v>No</v>
          </cell>
        </row>
        <row r="7210">
          <cell r="A7210" t="str">
            <v>05-123-22762</v>
          </cell>
          <cell r="B7210" t="str">
            <v>8/27/2021</v>
          </cell>
          <cell r="C7210" t="str">
            <v>Light</v>
          </cell>
          <cell r="D7210" t="str">
            <v>CRESTONE PEAK RESOURCES OPERATING LLC</v>
          </cell>
          <cell r="E7210" t="str">
            <v>10633</v>
          </cell>
          <cell r="F7210" t="str">
            <v>WELD                                123 SWNE 8 2N66W 6</v>
          </cell>
          <cell r="G7210" t="str">
            <v>-1</v>
          </cell>
          <cell r="H7210" t="str">
            <v>0</v>
          </cell>
          <cell r="I7210" t="str">
            <v>No</v>
          </cell>
        </row>
        <row r="7211">
          <cell r="A7211" t="str">
            <v>05-123-22762</v>
          </cell>
          <cell r="B7211" t="str">
            <v>2/11/2022</v>
          </cell>
          <cell r="C7211" t="str">
            <v>Light</v>
          </cell>
          <cell r="D7211" t="str">
            <v>CRESTONE PEAK RESOURCES OPERATING LLC</v>
          </cell>
          <cell r="E7211" t="str">
            <v>10633</v>
          </cell>
          <cell r="F7211" t="str">
            <v>WELD                                123 SWNE 8 2N66W 6</v>
          </cell>
          <cell r="G7211" t="str">
            <v>0</v>
          </cell>
          <cell r="H7211" t="str">
            <v>0</v>
          </cell>
          <cell r="I7211" t="str">
            <v>No</v>
          </cell>
        </row>
        <row r="7212">
          <cell r="A7212" t="str">
            <v>05-123-22771</v>
          </cell>
          <cell r="B7212" t="str">
            <v>10/28/2021</v>
          </cell>
          <cell r="C7212" t="str">
            <v>Full</v>
          </cell>
          <cell r="D7212" t="str">
            <v>PDC ENERGY INC</v>
          </cell>
          <cell r="E7212" t="str">
            <v>69175</v>
          </cell>
          <cell r="F7212" t="str">
            <v>WELD                                123 SWNE 1 6N65W 6</v>
          </cell>
          <cell r="G7212" t="str">
            <v>0</v>
          </cell>
          <cell r="H7212" t="str">
            <v>0</v>
          </cell>
          <cell r="I7212" t="str">
            <v>No</v>
          </cell>
        </row>
        <row r="7213">
          <cell r="A7213" t="str">
            <v>05-123-22771</v>
          </cell>
          <cell r="B7213" t="str">
            <v>2/24/2022</v>
          </cell>
          <cell r="C7213" t="str">
            <v>Full</v>
          </cell>
          <cell r="D7213" t="str">
            <v>PDC ENERGY INC</v>
          </cell>
          <cell r="E7213" t="str">
            <v>69175</v>
          </cell>
          <cell r="F7213" t="str">
            <v>WELD                                123 SWNE 1 6N65W 6</v>
          </cell>
          <cell r="G7213" t="str">
            <v>0</v>
          </cell>
          <cell r="H7213" t="str">
            <v>0</v>
          </cell>
          <cell r="I7213" t="str">
            <v>No</v>
          </cell>
        </row>
        <row r="7214">
          <cell r="A7214" t="str">
            <v>05-123-22776</v>
          </cell>
          <cell r="B7214" t="str">
            <v>5/5/2021</v>
          </cell>
          <cell r="C7214" t="str">
            <v>Form 17</v>
          </cell>
          <cell r="D7214" t="str">
            <v xml:space="preserve">CRESTONE PEAK RESOURCES OPERATING LLC             </v>
          </cell>
          <cell r="E7214" t="str">
            <v>10633</v>
          </cell>
          <cell r="F7214" t="str">
            <v>WELD                                123 NWNE 21 2N68W 6</v>
          </cell>
          <cell r="G7214" t="str">
            <v>71</v>
          </cell>
          <cell r="H7214" t="str">
            <v xml:space="preserve">0     </v>
          </cell>
          <cell r="I7214" t="str">
            <v>Yes</v>
          </cell>
        </row>
        <row r="7215">
          <cell r="A7215" t="str">
            <v>05-123-22779</v>
          </cell>
          <cell r="B7215" t="str">
            <v>9/14/2021</v>
          </cell>
          <cell r="C7215" t="str">
            <v>LIGHT</v>
          </cell>
          <cell r="D7215" t="str">
            <v>NOBLE ENERGY INC</v>
          </cell>
          <cell r="E7215" t="str">
            <v>100322</v>
          </cell>
          <cell r="F7215" t="str">
            <v>WELD                                123 SENE 13 6N64W 6</v>
          </cell>
          <cell r="G7215" t="str">
            <v>0</v>
          </cell>
          <cell r="H7215" t="str">
            <v>0</v>
          </cell>
          <cell r="I7215" t="str">
            <v>No</v>
          </cell>
        </row>
        <row r="7216">
          <cell r="A7216" t="str">
            <v>05-123-22781</v>
          </cell>
          <cell r="B7216" t="str">
            <v>6/15/2021</v>
          </cell>
          <cell r="C7216" t="str">
            <v>Form 17</v>
          </cell>
          <cell r="D7216" t="str">
            <v xml:space="preserve">KERR MCGEE OIL &amp;amp; GAS ONSHORE LP                   </v>
          </cell>
          <cell r="E7216" t="str">
            <v>47120</v>
          </cell>
          <cell r="F7216" t="str">
            <v>WELD                                123 SESW 10 3N67W 6</v>
          </cell>
          <cell r="G7216" t="str">
            <v>69</v>
          </cell>
          <cell r="H7216" t="str">
            <v xml:space="preserve">1     </v>
          </cell>
          <cell r="I7216" t="str">
            <v>No</v>
          </cell>
        </row>
        <row r="7217">
          <cell r="A7217" t="str">
            <v>05-123-22781</v>
          </cell>
          <cell r="B7217" t="str">
            <v>7/20/2021</v>
          </cell>
          <cell r="C7217" t="str">
            <v>Form 17</v>
          </cell>
          <cell r="D7217" t="str">
            <v xml:space="preserve">KERR MCGEE OIL &amp;amp; GAS ONSHORE LP                   </v>
          </cell>
          <cell r="E7217" t="str">
            <v>47120</v>
          </cell>
          <cell r="F7217" t="str">
            <v>WELD                                123 SESW 10 3N67W 6</v>
          </cell>
          <cell r="G7217" t="str">
            <v>63</v>
          </cell>
          <cell r="H7217" t="str">
            <v xml:space="preserve">1     </v>
          </cell>
          <cell r="I7217" t="str">
            <v>No</v>
          </cell>
        </row>
        <row r="7218">
          <cell r="A7218" t="str">
            <v>05-123-22781</v>
          </cell>
          <cell r="B7218" t="str">
            <v>7/29/2021</v>
          </cell>
          <cell r="C7218" t="str">
            <v>Form 17</v>
          </cell>
          <cell r="D7218" t="str">
            <v xml:space="preserve">KERR MCGEE OIL &amp;amp; GAS ONSHORE LP                   </v>
          </cell>
          <cell r="E7218" t="str">
            <v>47120</v>
          </cell>
          <cell r="F7218" t="str">
            <v>WELD                                123 SESW 10 3N67W 6</v>
          </cell>
          <cell r="G7218" t="str">
            <v>27</v>
          </cell>
          <cell r="H7218" t="str">
            <v xml:space="preserve">1     </v>
          </cell>
          <cell r="I7218" t="str">
            <v>No</v>
          </cell>
        </row>
        <row r="7219">
          <cell r="A7219" t="str">
            <v>05-123-22781</v>
          </cell>
          <cell r="B7219" t="str">
            <v>9/15/2021</v>
          </cell>
          <cell r="C7219" t="str">
            <v>Form 17</v>
          </cell>
          <cell r="D7219" t="str">
            <v xml:space="preserve">KERR MCGEE OIL &amp;amp; GAS ONSHORE LP                   </v>
          </cell>
          <cell r="E7219" t="str">
            <v>47120</v>
          </cell>
          <cell r="F7219" t="str">
            <v>WELD                                123 SESW 10 3N67W 6</v>
          </cell>
          <cell r="G7219" t="str">
            <v>70</v>
          </cell>
          <cell r="H7219" t="str">
            <v xml:space="preserve">1     </v>
          </cell>
          <cell r="I7219" t="str">
            <v>No</v>
          </cell>
        </row>
        <row r="7220">
          <cell r="A7220" t="str">
            <v>05-123-22781</v>
          </cell>
          <cell r="B7220" t="str">
            <v>10/14/2021</v>
          </cell>
          <cell r="C7220" t="str">
            <v>Form 17</v>
          </cell>
          <cell r="D7220" t="str">
            <v xml:space="preserve">KERR MCGEE OIL &amp;amp; GAS ONSHORE LP                   </v>
          </cell>
          <cell r="E7220" t="str">
            <v>47120</v>
          </cell>
          <cell r="F7220" t="str">
            <v>WELD                                123 SESW 10 3N67W 6</v>
          </cell>
          <cell r="G7220" t="str">
            <v>36</v>
          </cell>
          <cell r="H7220" t="str">
            <v xml:space="preserve">1     </v>
          </cell>
          <cell r="I7220" t="str">
            <v>No</v>
          </cell>
        </row>
        <row r="7221">
          <cell r="A7221" t="str">
            <v>05-123-22791</v>
          </cell>
          <cell r="B7221" t="str">
            <v>7/20/2021</v>
          </cell>
          <cell r="C7221" t="str">
            <v>LIGHT</v>
          </cell>
          <cell r="D7221" t="str">
            <v>NOBLE ENERGY INC</v>
          </cell>
          <cell r="E7221" t="str">
            <v>100322</v>
          </cell>
          <cell r="F7221" t="str">
            <v>WELD                                123 NENW 12 3N64W 6</v>
          </cell>
          <cell r="G7221" t="str">
            <v>1</v>
          </cell>
          <cell r="H7221" t="str">
            <v>0</v>
          </cell>
          <cell r="I7221" t="str">
            <v>No</v>
          </cell>
        </row>
        <row r="7222">
          <cell r="A7222" t="str">
            <v>05-123-22799</v>
          </cell>
          <cell r="B7222" t="str">
            <v>7/9/2021</v>
          </cell>
          <cell r="C7222" t="str">
            <v>Form 17</v>
          </cell>
          <cell r="D7222" t="str">
            <v xml:space="preserve">KERR MCGEE OIL &amp;amp; GAS ONSHORE LP                   </v>
          </cell>
          <cell r="E7222" t="str">
            <v>47120</v>
          </cell>
          <cell r="F7222" t="str">
            <v>WELD                                123 SESE 19 5N67W 6</v>
          </cell>
          <cell r="G7222" t="str">
            <v>0</v>
          </cell>
          <cell r="H7222" t="str">
            <v xml:space="preserve">0     </v>
          </cell>
          <cell r="I7222" t="str">
            <v>No</v>
          </cell>
        </row>
        <row r="7223">
          <cell r="A7223" t="str">
            <v>05-123-22800</v>
          </cell>
          <cell r="B7223" t="str">
            <v>6/7/2021</v>
          </cell>
          <cell r="C7223" t="str">
            <v>Full</v>
          </cell>
          <cell r="D7223" t="str">
            <v>KERR MCGEE OIL &amp;amp; GAS ONSHORE LP</v>
          </cell>
          <cell r="E7223" t="str">
            <v>47120</v>
          </cell>
          <cell r="F7223" t="str">
            <v>WELD                                123 SWSE 19 5N67W 6</v>
          </cell>
          <cell r="G7223" t="str">
            <v>31</v>
          </cell>
          <cell r="I7223" t="str">
            <v>No</v>
          </cell>
        </row>
        <row r="7224">
          <cell r="A7224" t="str">
            <v>05-123-22800</v>
          </cell>
          <cell r="B7224" t="str">
            <v>7/14/2021</v>
          </cell>
          <cell r="C7224" t="str">
            <v>Form 17</v>
          </cell>
          <cell r="D7224" t="str">
            <v xml:space="preserve">KERR MCGEE OIL &amp;amp; GAS ONSHORE LP                   </v>
          </cell>
          <cell r="E7224" t="str">
            <v>47120</v>
          </cell>
          <cell r="F7224" t="str">
            <v>WELD                                123 SWSE 19 5N67W 6</v>
          </cell>
          <cell r="G7224" t="str">
            <v>2</v>
          </cell>
          <cell r="H7224" t="str">
            <v xml:space="preserve">0     </v>
          </cell>
          <cell r="I7224" t="str">
            <v>No</v>
          </cell>
        </row>
        <row r="7225">
          <cell r="A7225" t="str">
            <v>05-123-22806</v>
          </cell>
          <cell r="B7225" t="str">
            <v>3/23/2021</v>
          </cell>
          <cell r="C7225" t="str">
            <v>LIGHT</v>
          </cell>
          <cell r="D7225" t="str">
            <v>NOBLE ENERGY INC</v>
          </cell>
          <cell r="E7225" t="str">
            <v>100322</v>
          </cell>
          <cell r="F7225" t="str">
            <v>WELD                                123 NESE 35 6N64W 6</v>
          </cell>
          <cell r="G7225" t="str">
            <v>0</v>
          </cell>
          <cell r="H7225" t="str">
            <v>0</v>
          </cell>
          <cell r="I7225" t="str">
            <v>No</v>
          </cell>
        </row>
        <row r="7226">
          <cell r="A7226" t="str">
            <v>05-123-22808</v>
          </cell>
          <cell r="B7226" t="str">
            <v>8/18/2021</v>
          </cell>
          <cell r="C7226" t="str">
            <v>Full</v>
          </cell>
          <cell r="D7226" t="str">
            <v>KERR MCGEE OIL &amp;amp; GAS ONSHORE LP</v>
          </cell>
          <cell r="E7226" t="str">
            <v>47120</v>
          </cell>
          <cell r="F7226" t="str">
            <v>WELD                                123 NESE 21 1N68W 6</v>
          </cell>
          <cell r="G7226" t="str">
            <v>1</v>
          </cell>
          <cell r="I7226" t="str">
            <v>No</v>
          </cell>
        </row>
        <row r="7227">
          <cell r="A7227" t="str">
            <v>05-123-22809</v>
          </cell>
          <cell r="B7227" t="str">
            <v>8/9/2021</v>
          </cell>
          <cell r="C7227" t="str">
            <v>Form 17</v>
          </cell>
          <cell r="D7227" t="str">
            <v xml:space="preserve">CRESTONE PEAK RESOURCES OPERATING LLC             </v>
          </cell>
          <cell r="E7227" t="str">
            <v>10633</v>
          </cell>
          <cell r="F7227" t="str">
            <v>WELD                                123 SWNW 32 3N67W 6</v>
          </cell>
          <cell r="G7227" t="str">
            <v>83</v>
          </cell>
          <cell r="H7227" t="str">
            <v xml:space="preserve">1     </v>
          </cell>
          <cell r="I7227" t="str">
            <v>Yes</v>
          </cell>
        </row>
        <row r="7228">
          <cell r="A7228" t="str">
            <v>05-123-22813</v>
          </cell>
          <cell r="B7228" t="str">
            <v>5/4/2021</v>
          </cell>
          <cell r="C7228" t="str">
            <v>Light</v>
          </cell>
          <cell r="D7228" t="str">
            <v>NOBLE ENERGY INC</v>
          </cell>
          <cell r="E7228" t="str">
            <v>100322</v>
          </cell>
          <cell r="F7228" t="str">
            <v>WELD                                123 NWSW 35 6N64W 6</v>
          </cell>
          <cell r="G7228" t="str">
            <v>0</v>
          </cell>
          <cell r="H7228" t="str">
            <v>0</v>
          </cell>
          <cell r="I7228" t="str">
            <v>No</v>
          </cell>
        </row>
        <row r="7229">
          <cell r="A7229" t="str">
            <v>05-123-22818</v>
          </cell>
          <cell r="B7229" t="str">
            <v>4/14/2021</v>
          </cell>
          <cell r="C7229" t="str">
            <v>LIGHT</v>
          </cell>
          <cell r="D7229" t="str">
            <v>NOBLE ENERGY INC</v>
          </cell>
          <cell r="E7229" t="str">
            <v>100322</v>
          </cell>
          <cell r="F7229" t="str">
            <v>WELD                                123 NESE 2 3N64W 6</v>
          </cell>
          <cell r="G7229" t="str">
            <v>0</v>
          </cell>
          <cell r="H7229" t="str">
            <v>0</v>
          </cell>
          <cell r="I7229" t="str">
            <v>No</v>
          </cell>
        </row>
        <row r="7230">
          <cell r="A7230" t="str">
            <v>05-123-22821</v>
          </cell>
          <cell r="B7230" t="str">
            <v>9/13/2021</v>
          </cell>
          <cell r="C7230" t="str">
            <v>Light</v>
          </cell>
          <cell r="D7230" t="str">
            <v>CRESTONE PEAK RESOURCES OPERATING LLC</v>
          </cell>
          <cell r="E7230" t="str">
            <v>10633</v>
          </cell>
          <cell r="F7230" t="str">
            <v>WELD                                123 NWSE 5 2N67W 6</v>
          </cell>
          <cell r="G7230" t="str">
            <v>0</v>
          </cell>
          <cell r="H7230" t="str">
            <v>0</v>
          </cell>
          <cell r="I7230" t="str">
            <v>No</v>
          </cell>
        </row>
        <row r="7231">
          <cell r="A7231" t="str">
            <v>05-123-22821</v>
          </cell>
          <cell r="B7231" t="str">
            <v>1/28/2022</v>
          </cell>
          <cell r="C7231" t="str">
            <v>Form 17</v>
          </cell>
          <cell r="D7231" t="str">
            <v xml:space="preserve">CRESTONE PEAK RESOURCES OPERATING LLC             </v>
          </cell>
          <cell r="E7231" t="str">
            <v>10633</v>
          </cell>
          <cell r="F7231" t="str">
            <v>WELD                                123 NWSE 5 2N67W 6</v>
          </cell>
          <cell r="G7231" t="str">
            <v>0</v>
          </cell>
          <cell r="H7231" t="str">
            <v xml:space="preserve">0     </v>
          </cell>
          <cell r="I7231" t="str">
            <v>No</v>
          </cell>
        </row>
        <row r="7232">
          <cell r="A7232" t="str">
            <v>05-123-22822</v>
          </cell>
          <cell r="B7232" t="str">
            <v>9/10/2021</v>
          </cell>
          <cell r="C7232" t="str">
            <v>Light</v>
          </cell>
          <cell r="D7232" t="str">
            <v>CRESTONE PEAK RESOURCES OPERATING LLC</v>
          </cell>
          <cell r="E7232" t="str">
            <v>10633</v>
          </cell>
          <cell r="F7232" t="str">
            <v>FIRESTONE / WELD                                123 SESW 4 2N67W 6</v>
          </cell>
          <cell r="G7232" t="str">
            <v>0</v>
          </cell>
          <cell r="H7232" t="str">
            <v>0</v>
          </cell>
          <cell r="I7232" t="str">
            <v>No</v>
          </cell>
        </row>
        <row r="7233">
          <cell r="A7233" t="str">
            <v>05-123-22825</v>
          </cell>
          <cell r="B7233" t="str">
            <v>3/23/2021</v>
          </cell>
          <cell r="C7233" t="str">
            <v>LIGHT</v>
          </cell>
          <cell r="D7233" t="str">
            <v>NOBLE ENERGY INC</v>
          </cell>
          <cell r="E7233" t="str">
            <v>100322</v>
          </cell>
          <cell r="F7233" t="str">
            <v>WELD                                123 NWSE 35 6N64W 6</v>
          </cell>
          <cell r="G7233" t="str">
            <v>0</v>
          </cell>
          <cell r="H7233" t="str">
            <v>0</v>
          </cell>
          <cell r="I7233" t="str">
            <v>No</v>
          </cell>
        </row>
        <row r="7234">
          <cell r="A7234" t="str">
            <v>05-123-22825</v>
          </cell>
          <cell r="B7234" t="str">
            <v>9/29/2021</v>
          </cell>
          <cell r="C7234" t="str">
            <v>Form 17</v>
          </cell>
          <cell r="D7234" t="str">
            <v xml:space="preserve">NOBLE ENERGY INC                                  </v>
          </cell>
          <cell r="E7234" t="str">
            <v>100322</v>
          </cell>
          <cell r="F7234" t="str">
            <v>WELD                                123 NWSE 35 6N64W 6</v>
          </cell>
          <cell r="G7234" t="str">
            <v>0</v>
          </cell>
          <cell r="H7234" t="str">
            <v xml:space="preserve">0     </v>
          </cell>
          <cell r="I7234" t="str">
            <v>No</v>
          </cell>
        </row>
        <row r="7235">
          <cell r="A7235" t="str">
            <v>05-123-22829</v>
          </cell>
          <cell r="B7235" t="str">
            <v>8/20/2021</v>
          </cell>
          <cell r="C7235" t="str">
            <v>LIGHT</v>
          </cell>
          <cell r="D7235" t="str">
            <v>NOBLE ENERGY INC</v>
          </cell>
          <cell r="E7235" t="str">
            <v>100322</v>
          </cell>
          <cell r="F7235" t="str">
            <v>WELD                                123 SESW 2 3N65W 6</v>
          </cell>
          <cell r="G7235" t="str">
            <v>0</v>
          </cell>
          <cell r="H7235" t="str">
            <v>0</v>
          </cell>
          <cell r="I7235" t="str">
            <v>No</v>
          </cell>
        </row>
        <row r="7236">
          <cell r="A7236" t="str">
            <v>05-123-22830</v>
          </cell>
          <cell r="B7236" t="str">
            <v>7/11/2021</v>
          </cell>
          <cell r="C7236" t="str">
            <v>Form 17</v>
          </cell>
          <cell r="D7236" t="str">
            <v xml:space="preserve">PDC ENERGY INC                                    </v>
          </cell>
          <cell r="E7236" t="str">
            <v>69175</v>
          </cell>
          <cell r="F7236" t="str">
            <v>WELD                                123 NESW 30 4N66W 6</v>
          </cell>
          <cell r="G7236" t="str">
            <v>0</v>
          </cell>
          <cell r="H7236" t="str">
            <v xml:space="preserve">0     </v>
          </cell>
          <cell r="I7236" t="str">
            <v>No</v>
          </cell>
        </row>
        <row r="7237">
          <cell r="A7237" t="str">
            <v>05-123-22832</v>
          </cell>
          <cell r="B7237" t="str">
            <v>5/4/2021</v>
          </cell>
          <cell r="C7237" t="str">
            <v>Light</v>
          </cell>
          <cell r="D7237" t="str">
            <v>NOBLE ENERGY INC</v>
          </cell>
          <cell r="E7237" t="str">
            <v>100322</v>
          </cell>
          <cell r="F7237" t="str">
            <v>WELD                                123 NESE 27 6N64W 6</v>
          </cell>
          <cell r="G7237" t="str">
            <v>0</v>
          </cell>
          <cell r="H7237" t="str">
            <v>0</v>
          </cell>
          <cell r="I7237" t="str">
            <v>No</v>
          </cell>
        </row>
        <row r="7238">
          <cell r="A7238" t="str">
            <v>05-123-22832</v>
          </cell>
          <cell r="B7238" t="str">
            <v>11/11/2021</v>
          </cell>
          <cell r="C7238" t="str">
            <v>Form 17</v>
          </cell>
          <cell r="D7238" t="str">
            <v xml:space="preserve">NOBLE ENERGY INC                                  </v>
          </cell>
          <cell r="E7238" t="str">
            <v>100322</v>
          </cell>
          <cell r="F7238" t="str">
            <v>WELD                                123 NESE 27 6N64W 6</v>
          </cell>
          <cell r="G7238" t="str">
            <v>0</v>
          </cell>
          <cell r="H7238" t="str">
            <v xml:space="preserve">0     </v>
          </cell>
          <cell r="I7238" t="str">
            <v>No</v>
          </cell>
        </row>
        <row r="7239">
          <cell r="A7239" t="str">
            <v>05-123-22833</v>
          </cell>
          <cell r="B7239" t="str">
            <v>1/14/2021</v>
          </cell>
          <cell r="C7239" t="str">
            <v>Form 17</v>
          </cell>
          <cell r="D7239" t="str">
            <v xml:space="preserve">CRESTONE PEAK RESOURCES OPERATING LLC             </v>
          </cell>
          <cell r="E7239" t="str">
            <v>10633</v>
          </cell>
          <cell r="F7239" t="str">
            <v>WELD                                123 NWNW 8 3N65W 6</v>
          </cell>
          <cell r="G7239" t="str">
            <v>0</v>
          </cell>
          <cell r="H7239" t="str">
            <v xml:space="preserve">0     </v>
          </cell>
          <cell r="I7239" t="str">
            <v>No</v>
          </cell>
        </row>
        <row r="7240">
          <cell r="A7240" t="str">
            <v>05-123-22833</v>
          </cell>
          <cell r="B7240" t="str">
            <v>1/7/2022</v>
          </cell>
          <cell r="C7240" t="str">
            <v>Form 17</v>
          </cell>
          <cell r="D7240" t="str">
            <v xml:space="preserve">CRESTONE PEAK RESOURCES OPERATING LLC             </v>
          </cell>
          <cell r="E7240" t="str">
            <v>10633</v>
          </cell>
          <cell r="F7240" t="str">
            <v>WELD                                123 NWNW 8 3N65W 6</v>
          </cell>
          <cell r="H7240" t="str">
            <v xml:space="preserve">0     </v>
          </cell>
          <cell r="I7240" t="str">
            <v>No</v>
          </cell>
        </row>
        <row r="7241">
          <cell r="A7241" t="str">
            <v>05-123-22834</v>
          </cell>
          <cell r="B7241" t="str">
            <v>11/18/2021</v>
          </cell>
          <cell r="C7241" t="str">
            <v>Full</v>
          </cell>
          <cell r="D7241" t="str">
            <v>KERR MCGEE OIL &amp;amp; GAS ONSHORE LP</v>
          </cell>
          <cell r="E7241" t="str">
            <v>47120</v>
          </cell>
          <cell r="F7241" t="str">
            <v>WELD                                123 NWSE 6 2N66W 6</v>
          </cell>
          <cell r="G7241" t="str">
            <v>8</v>
          </cell>
          <cell r="I7241" t="str">
            <v>No</v>
          </cell>
        </row>
        <row r="7242">
          <cell r="A7242" t="str">
            <v>05-123-22840</v>
          </cell>
          <cell r="B7242" t="str">
            <v>1/13/2021</v>
          </cell>
          <cell r="C7242" t="str">
            <v>Light</v>
          </cell>
          <cell r="D7242" t="str">
            <v>CRESTONE PEAK RESOURCES OPERATING LLC</v>
          </cell>
          <cell r="E7242" t="str">
            <v>10633</v>
          </cell>
          <cell r="F7242" t="str">
            <v>WELD                                123 NWSW 10 3N65W 6</v>
          </cell>
          <cell r="G7242" t="str">
            <v>0</v>
          </cell>
          <cell r="H7242" t="str">
            <v>0</v>
          </cell>
          <cell r="I7242" t="str">
            <v>No</v>
          </cell>
        </row>
        <row r="7243">
          <cell r="A7243" t="str">
            <v>05-123-22848</v>
          </cell>
          <cell r="B7243" t="str">
            <v>6/8/2021</v>
          </cell>
          <cell r="C7243" t="str">
            <v>LIGHT</v>
          </cell>
          <cell r="D7243" t="str">
            <v>NOBLE ENERGY INC</v>
          </cell>
          <cell r="E7243" t="str">
            <v>100322</v>
          </cell>
          <cell r="F7243" t="str">
            <v>WELD                                123 NENE 27 6N64W 6</v>
          </cell>
          <cell r="G7243" t="str">
            <v>0</v>
          </cell>
          <cell r="H7243" t="str">
            <v>0</v>
          </cell>
          <cell r="I7243" t="str">
            <v>No</v>
          </cell>
        </row>
        <row r="7244">
          <cell r="A7244" t="str">
            <v>05-123-22848</v>
          </cell>
          <cell r="B7244" t="str">
            <v>10/25/2021</v>
          </cell>
          <cell r="C7244" t="str">
            <v>Form 17</v>
          </cell>
          <cell r="D7244" t="str">
            <v xml:space="preserve">NOBLE ENERGY INC                                  </v>
          </cell>
          <cell r="E7244" t="str">
            <v>100322</v>
          </cell>
          <cell r="F7244" t="str">
            <v>WELD                                123 NENE 27 6N64W 6</v>
          </cell>
          <cell r="G7244" t="str">
            <v>0</v>
          </cell>
          <cell r="H7244" t="str">
            <v xml:space="preserve">0     </v>
          </cell>
          <cell r="I7244" t="str">
            <v>No</v>
          </cell>
        </row>
        <row r="7245">
          <cell r="A7245" t="str">
            <v>05-123-22849</v>
          </cell>
          <cell r="B7245" t="str">
            <v>5/11/2021</v>
          </cell>
          <cell r="C7245" t="str">
            <v>Light</v>
          </cell>
          <cell r="D7245" t="str">
            <v>NOBLE ENERGY INC</v>
          </cell>
          <cell r="E7245" t="str">
            <v>100322</v>
          </cell>
          <cell r="F7245" t="str">
            <v>WELD                                123 SWNW 26 6N64W 6</v>
          </cell>
          <cell r="G7245" t="str">
            <v>0</v>
          </cell>
          <cell r="H7245" t="str">
            <v>0</v>
          </cell>
          <cell r="I7245" t="str">
            <v>No</v>
          </cell>
        </row>
        <row r="7246">
          <cell r="A7246" t="str">
            <v>05-123-22849</v>
          </cell>
          <cell r="B7246" t="str">
            <v>12/14/2021</v>
          </cell>
          <cell r="C7246" t="str">
            <v>Form 17</v>
          </cell>
          <cell r="D7246" t="str">
            <v xml:space="preserve">NOBLE ENERGY INC                                  </v>
          </cell>
          <cell r="E7246" t="str">
            <v>100322</v>
          </cell>
          <cell r="F7246" t="str">
            <v>WELD                                123 SWNW 26 6N64W 6</v>
          </cell>
          <cell r="G7246" t="str">
            <v>0</v>
          </cell>
          <cell r="H7246" t="str">
            <v xml:space="preserve">0     </v>
          </cell>
          <cell r="I7246" t="str">
            <v>No</v>
          </cell>
        </row>
        <row r="7247">
          <cell r="A7247" t="str">
            <v>05-123-22854</v>
          </cell>
          <cell r="B7247" t="str">
            <v>4/20/2021</v>
          </cell>
          <cell r="C7247" t="str">
            <v>Form 17</v>
          </cell>
          <cell r="D7247" t="str">
            <v xml:space="preserve">NOBLE ENERGY INC                                  </v>
          </cell>
          <cell r="E7247" t="str">
            <v>100322</v>
          </cell>
          <cell r="F7247" t="str">
            <v>WELD                                123 SWNE 27 5N63W 6</v>
          </cell>
          <cell r="G7247" t="str">
            <v>61</v>
          </cell>
          <cell r="H7247" t="str">
            <v xml:space="preserve">0     </v>
          </cell>
          <cell r="I7247" t="str">
            <v>Yes</v>
          </cell>
        </row>
        <row r="7248">
          <cell r="A7248" t="str">
            <v>05-123-22854</v>
          </cell>
          <cell r="B7248" t="str">
            <v>9/23/2021</v>
          </cell>
          <cell r="C7248" t="str">
            <v>Form 17</v>
          </cell>
          <cell r="D7248" t="str">
            <v xml:space="preserve">NOBLE ENERGY INC                                  </v>
          </cell>
          <cell r="E7248" t="str">
            <v>100322</v>
          </cell>
          <cell r="F7248" t="str">
            <v>WELD                                123 SWNE 27 5N63W 6</v>
          </cell>
          <cell r="G7248" t="str">
            <v>23</v>
          </cell>
          <cell r="H7248" t="str">
            <v xml:space="preserve">0     </v>
          </cell>
          <cell r="I7248" t="str">
            <v>No</v>
          </cell>
        </row>
        <row r="7249">
          <cell r="A7249" t="str">
            <v>05-123-22856</v>
          </cell>
          <cell r="B7249" t="str">
            <v>5/4/2021</v>
          </cell>
          <cell r="C7249" t="str">
            <v>Light</v>
          </cell>
          <cell r="D7249" t="str">
            <v>NOBLE ENERGY INC</v>
          </cell>
          <cell r="E7249" t="str">
            <v>100322</v>
          </cell>
          <cell r="F7249" t="str">
            <v>WELD                                123 SESE 27 6N64W 6</v>
          </cell>
          <cell r="G7249" t="str">
            <v>0</v>
          </cell>
          <cell r="H7249" t="str">
            <v>0</v>
          </cell>
          <cell r="I7249" t="str">
            <v>No</v>
          </cell>
        </row>
        <row r="7250">
          <cell r="A7250" t="str">
            <v>05-123-22856</v>
          </cell>
          <cell r="B7250" t="str">
            <v>10/13/2021</v>
          </cell>
          <cell r="C7250" t="str">
            <v>Form 17</v>
          </cell>
          <cell r="D7250" t="str">
            <v xml:space="preserve">NOBLE ENERGY INC                                  </v>
          </cell>
          <cell r="E7250" t="str">
            <v>100322</v>
          </cell>
          <cell r="F7250" t="str">
            <v>WELD                                123 SESE 27 6N64W 6</v>
          </cell>
          <cell r="G7250" t="str">
            <v>0</v>
          </cell>
          <cell r="H7250" t="str">
            <v xml:space="preserve">0     </v>
          </cell>
          <cell r="I7250" t="str">
            <v>No</v>
          </cell>
        </row>
        <row r="7251">
          <cell r="A7251" t="str">
            <v>05-123-22858</v>
          </cell>
          <cell r="B7251" t="str">
            <v>4/7/2021</v>
          </cell>
          <cell r="C7251" t="str">
            <v>Form 17</v>
          </cell>
          <cell r="D7251" t="str">
            <v xml:space="preserve">KERR MCGEE OIL &amp;amp; GAS ONSHORE LP                   </v>
          </cell>
          <cell r="E7251" t="str">
            <v>47120</v>
          </cell>
          <cell r="F7251" t="str">
            <v>WELD                                123 SENE 22 2N65W 6</v>
          </cell>
          <cell r="G7251" t="str">
            <v>93</v>
          </cell>
          <cell r="H7251" t="str">
            <v xml:space="preserve">1     </v>
          </cell>
          <cell r="I7251" t="str">
            <v>No</v>
          </cell>
        </row>
        <row r="7252">
          <cell r="A7252" t="str">
            <v>05-123-22859</v>
          </cell>
          <cell r="B7252" t="str">
            <v>3/3/2021</v>
          </cell>
          <cell r="C7252" t="str">
            <v>LIGHT</v>
          </cell>
          <cell r="D7252" t="str">
            <v>NOBLE ENERGY INC</v>
          </cell>
          <cell r="E7252" t="str">
            <v>100322</v>
          </cell>
          <cell r="F7252" t="str">
            <v>WELD                                123 SWNE 35 6N64W 6</v>
          </cell>
          <cell r="G7252" t="str">
            <v>0</v>
          </cell>
          <cell r="H7252" t="str">
            <v>0</v>
          </cell>
          <cell r="I7252" t="str">
            <v>No</v>
          </cell>
        </row>
        <row r="7253">
          <cell r="A7253" t="str">
            <v>05-123-22861</v>
          </cell>
          <cell r="B7253" t="str">
            <v>11/10/2021</v>
          </cell>
          <cell r="C7253" t="str">
            <v>Full</v>
          </cell>
          <cell r="D7253" t="str">
            <v>KERR MCGEE OIL &amp;amp; GAS ONSHORE LP</v>
          </cell>
          <cell r="E7253" t="str">
            <v>47120</v>
          </cell>
          <cell r="F7253" t="str">
            <v>WELD                                123 NENE 30 5N67W 6</v>
          </cell>
          <cell r="G7253" t="str">
            <v>19</v>
          </cell>
          <cell r="I7253" t="str">
            <v>No</v>
          </cell>
        </row>
        <row r="7254">
          <cell r="A7254" t="str">
            <v>05-123-22865</v>
          </cell>
          <cell r="B7254" t="str">
            <v>4/6/2021</v>
          </cell>
          <cell r="C7254" t="str">
            <v>LIGHT</v>
          </cell>
          <cell r="D7254" t="str">
            <v>NOBLE ENERGY INC</v>
          </cell>
          <cell r="E7254" t="str">
            <v>100322</v>
          </cell>
          <cell r="F7254" t="str">
            <v>WELD                                123 NENW 32 4N63W 6</v>
          </cell>
          <cell r="G7254" t="str">
            <v>4</v>
          </cell>
          <cell r="H7254" t="str">
            <v>0</v>
          </cell>
          <cell r="I7254" t="str">
            <v>No</v>
          </cell>
        </row>
        <row r="7255">
          <cell r="A7255" t="str">
            <v>05-123-22880</v>
          </cell>
          <cell r="B7255" t="str">
            <v>6/29/2021</v>
          </cell>
          <cell r="C7255" t="str">
            <v>LIGHT</v>
          </cell>
          <cell r="D7255" t="str">
            <v>NOBLE ENERGY INC</v>
          </cell>
          <cell r="E7255" t="str">
            <v>100322</v>
          </cell>
          <cell r="F7255" t="str">
            <v>WELD                                123 SWNE 19 6N66W 6</v>
          </cell>
          <cell r="G7255" t="str">
            <v>0</v>
          </cell>
          <cell r="H7255" t="str">
            <v>0</v>
          </cell>
          <cell r="I7255" t="str">
            <v>No</v>
          </cell>
        </row>
        <row r="7256">
          <cell r="A7256" t="str">
            <v>05-123-22882</v>
          </cell>
          <cell r="B7256" t="str">
            <v>9/1/2021</v>
          </cell>
          <cell r="C7256" t="str">
            <v>Light</v>
          </cell>
          <cell r="D7256" t="str">
            <v>CRESTONE PEAK RESOURCES OPERATING LLC</v>
          </cell>
          <cell r="E7256" t="str">
            <v>10633</v>
          </cell>
          <cell r="F7256" t="str">
            <v>WELD                                123 NENW 33 3N67W 6</v>
          </cell>
          <cell r="G7256" t="str">
            <v>36</v>
          </cell>
          <cell r="H7256" t="str">
            <v>0</v>
          </cell>
          <cell r="I7256" t="str">
            <v>No</v>
          </cell>
        </row>
        <row r="7257">
          <cell r="A7257" t="str">
            <v>05-123-22884</v>
          </cell>
          <cell r="B7257" t="str">
            <v>3/25/2021</v>
          </cell>
          <cell r="C7257" t="str">
            <v>Full</v>
          </cell>
          <cell r="D7257" t="str">
            <v>KERR MCGEE OIL &amp;amp; GAS ONSHORE LP</v>
          </cell>
          <cell r="E7257" t="str">
            <v>47120</v>
          </cell>
          <cell r="F7257" t="str">
            <v>WELD                                123 SWNW 1 2N66W 6</v>
          </cell>
          <cell r="G7257" t="str">
            <v>1</v>
          </cell>
          <cell r="I7257" t="str">
            <v>No</v>
          </cell>
        </row>
        <row r="7258">
          <cell r="A7258" t="str">
            <v>05-123-22885</v>
          </cell>
          <cell r="B7258" t="str">
            <v>3/4/2021</v>
          </cell>
          <cell r="C7258" t="str">
            <v>Full</v>
          </cell>
          <cell r="D7258" t="str">
            <v>KERR MCGEE OIL &amp;amp; GAS ONSHORE LP</v>
          </cell>
          <cell r="E7258" t="str">
            <v>47120</v>
          </cell>
          <cell r="F7258" t="str">
            <v>WELD                                123 NWSW 1 2N66W 6</v>
          </cell>
          <cell r="G7258" t="str">
            <v>1</v>
          </cell>
          <cell r="I7258" t="str">
            <v>No</v>
          </cell>
        </row>
        <row r="7259">
          <cell r="A7259" t="str">
            <v>05-123-22885</v>
          </cell>
          <cell r="B7259" t="str">
            <v>2/24/2022</v>
          </cell>
          <cell r="C7259" t="str">
            <v>Full</v>
          </cell>
          <cell r="D7259" t="str">
            <v>KERR MCGEE OIL &amp;amp; GAS ONSHORE LP</v>
          </cell>
          <cell r="E7259" t="str">
            <v>47120</v>
          </cell>
          <cell r="F7259" t="str">
            <v>WELD                                123 NWSW 1 2N66W 6</v>
          </cell>
          <cell r="G7259" t="str">
            <v>1</v>
          </cell>
          <cell r="I7259" t="str">
            <v>No</v>
          </cell>
        </row>
        <row r="7260">
          <cell r="A7260" t="str">
            <v>05-123-22887</v>
          </cell>
          <cell r="B7260" t="str">
            <v>3/25/2021</v>
          </cell>
          <cell r="C7260" t="str">
            <v>Full</v>
          </cell>
          <cell r="D7260" t="str">
            <v>KERR MCGEE OIL &amp;amp; GAS ONSHORE LP</v>
          </cell>
          <cell r="E7260" t="str">
            <v>47120</v>
          </cell>
          <cell r="F7260" t="str">
            <v>WELD                                123 SESE 1 2N66W 6</v>
          </cell>
          <cell r="G7260" t="str">
            <v>5</v>
          </cell>
          <cell r="I7260" t="str">
            <v>No</v>
          </cell>
        </row>
        <row r="7261">
          <cell r="A7261" t="str">
            <v>05-123-22887</v>
          </cell>
          <cell r="B7261" t="str">
            <v>2/24/2022</v>
          </cell>
          <cell r="C7261" t="str">
            <v>Full</v>
          </cell>
          <cell r="D7261" t="str">
            <v>KERR MCGEE OIL &amp;amp; GAS ONSHORE LP</v>
          </cell>
          <cell r="E7261" t="str">
            <v>47120</v>
          </cell>
          <cell r="F7261" t="str">
            <v>WELD                                123 SESE 1 2N66W 6</v>
          </cell>
          <cell r="G7261" t="str">
            <v>6</v>
          </cell>
          <cell r="I7261" t="str">
            <v>No</v>
          </cell>
        </row>
        <row r="7262">
          <cell r="A7262" t="str">
            <v>05-123-22888</v>
          </cell>
          <cell r="B7262" t="str">
            <v>8/2/2021</v>
          </cell>
          <cell r="C7262" t="str">
            <v>Full</v>
          </cell>
          <cell r="D7262" t="str">
            <v>KERR MCGEE OIL &amp;amp; GAS ONSHORE LP</v>
          </cell>
          <cell r="E7262" t="str">
            <v>47120</v>
          </cell>
          <cell r="F7262" t="str">
            <v>WELD                                123 NWSE 15 2N67W 6</v>
          </cell>
          <cell r="G7262" t="str">
            <v>0</v>
          </cell>
          <cell r="I7262" t="str">
            <v>No</v>
          </cell>
        </row>
        <row r="7263">
          <cell r="A7263" t="str">
            <v>05-123-22889</v>
          </cell>
          <cell r="B7263" t="str">
            <v>4/6/2021</v>
          </cell>
          <cell r="C7263" t="str">
            <v>LIGHT</v>
          </cell>
          <cell r="D7263" t="str">
            <v>NOBLE ENERGY INC</v>
          </cell>
          <cell r="E7263" t="str">
            <v>100322</v>
          </cell>
          <cell r="F7263" t="str">
            <v>WELD                                123 SENW 32 4N63W 6</v>
          </cell>
          <cell r="G7263" t="str">
            <v>0</v>
          </cell>
          <cell r="H7263" t="str">
            <v>0</v>
          </cell>
          <cell r="I7263" t="str">
            <v>No</v>
          </cell>
        </row>
        <row r="7264">
          <cell r="A7264" t="str">
            <v>05-123-22892</v>
          </cell>
          <cell r="B7264" t="str">
            <v>6/30/2021</v>
          </cell>
          <cell r="C7264" t="str">
            <v>LIGHT</v>
          </cell>
          <cell r="D7264" t="str">
            <v>NOBLE ENERGY INC</v>
          </cell>
          <cell r="E7264" t="str">
            <v>100322</v>
          </cell>
          <cell r="F7264" t="str">
            <v>WELD                                123 SWNW 12 4N65W 6</v>
          </cell>
          <cell r="G7264" t="str">
            <v>0</v>
          </cell>
          <cell r="H7264" t="str">
            <v>0</v>
          </cell>
          <cell r="I7264" t="str">
            <v>No</v>
          </cell>
        </row>
        <row r="7265">
          <cell r="A7265" t="str">
            <v>05-123-22894</v>
          </cell>
          <cell r="B7265" t="str">
            <v>4/6/2021</v>
          </cell>
          <cell r="C7265" t="str">
            <v>LIGHT</v>
          </cell>
          <cell r="D7265" t="str">
            <v>NOBLE ENERGY INC</v>
          </cell>
          <cell r="E7265" t="str">
            <v>100322</v>
          </cell>
          <cell r="F7265" t="str">
            <v>WELD                                123 NWNW 32 4N63W 6</v>
          </cell>
          <cell r="G7265" t="str">
            <v>18</v>
          </cell>
          <cell r="H7265" t="str">
            <v>0</v>
          </cell>
          <cell r="I7265" t="str">
            <v>No</v>
          </cell>
        </row>
        <row r="7266">
          <cell r="A7266" t="str">
            <v>05-123-22895</v>
          </cell>
          <cell r="B7266" t="str">
            <v>4/30/2021</v>
          </cell>
          <cell r="C7266" t="str">
            <v>LIGHT</v>
          </cell>
          <cell r="D7266" t="str">
            <v>NOBLE ENERGY INC</v>
          </cell>
          <cell r="E7266" t="str">
            <v>100322</v>
          </cell>
          <cell r="F7266" t="str">
            <v>WELD                                123 SWNW 32 4N63W 6</v>
          </cell>
          <cell r="G7266" t="str">
            <v>0</v>
          </cell>
          <cell r="H7266" t="str">
            <v>0</v>
          </cell>
          <cell r="I7266" t="str">
            <v>No</v>
          </cell>
        </row>
        <row r="7267">
          <cell r="A7267" t="str">
            <v>05-123-22896</v>
          </cell>
          <cell r="B7267" t="str">
            <v>3/31/2021</v>
          </cell>
          <cell r="C7267" t="str">
            <v>Full</v>
          </cell>
          <cell r="D7267" t="str">
            <v>KERR MCGEE OIL &amp;amp; GAS ONSHORE LP</v>
          </cell>
          <cell r="E7267" t="str">
            <v>47120</v>
          </cell>
          <cell r="F7267" t="str">
            <v>WELD                                123 NENW 11 2N66W 6</v>
          </cell>
          <cell r="G7267" t="str">
            <v>0</v>
          </cell>
          <cell r="I7267" t="str">
            <v>No</v>
          </cell>
        </row>
        <row r="7268">
          <cell r="A7268" t="str">
            <v>05-123-22897</v>
          </cell>
          <cell r="B7268" t="str">
            <v>1/20/2021</v>
          </cell>
          <cell r="C7268" t="str">
            <v>Full</v>
          </cell>
          <cell r="D7268" t="str">
            <v>KERR MCGEE OIL &amp;amp; GAS ONSHORE LP</v>
          </cell>
          <cell r="E7268" t="str">
            <v>47120</v>
          </cell>
          <cell r="F7268" t="str">
            <v>WELD                                123 SWNE 21 3N66W 6</v>
          </cell>
          <cell r="G7268" t="str">
            <v>1</v>
          </cell>
          <cell r="I7268" t="str">
            <v>No</v>
          </cell>
        </row>
        <row r="7269">
          <cell r="A7269" t="str">
            <v>05-123-22898</v>
          </cell>
          <cell r="B7269" t="str">
            <v>12/8/2021</v>
          </cell>
          <cell r="C7269" t="str">
            <v>Full</v>
          </cell>
          <cell r="D7269" t="str">
            <v>KERR MCGEE OIL &amp;amp; GAS ONSHORE LP</v>
          </cell>
          <cell r="E7269" t="str">
            <v>47120</v>
          </cell>
          <cell r="F7269" t="str">
            <v>WELD                                123 SWNE 22 3N66W 6</v>
          </cell>
          <cell r="G7269" t="str">
            <v>1</v>
          </cell>
          <cell r="I7269" t="str">
            <v>No</v>
          </cell>
        </row>
        <row r="7270">
          <cell r="A7270" t="str">
            <v>05-123-22898</v>
          </cell>
          <cell r="B7270" t="str">
            <v>3/2/2022</v>
          </cell>
          <cell r="C7270" t="str">
            <v>Form 17</v>
          </cell>
          <cell r="D7270" t="str">
            <v xml:space="preserve">KERR MCGEE OIL &amp;amp; GAS ONSHORE LP                   </v>
          </cell>
          <cell r="E7270" t="str">
            <v>47120</v>
          </cell>
          <cell r="F7270" t="str">
            <v>WELD                                123 SWNE 22 3N66W 6</v>
          </cell>
          <cell r="G7270" t="str">
            <v>0</v>
          </cell>
          <cell r="H7270" t="str">
            <v xml:space="preserve">0     </v>
          </cell>
          <cell r="I7270" t="str">
            <v>No</v>
          </cell>
        </row>
        <row r="7271">
          <cell r="A7271" t="str">
            <v>05-123-22902</v>
          </cell>
          <cell r="B7271" t="str">
            <v>6/2/2021</v>
          </cell>
          <cell r="C7271" t="str">
            <v>LIGHT</v>
          </cell>
          <cell r="D7271" t="str">
            <v>NOBLE ENERGY INC</v>
          </cell>
          <cell r="E7271" t="str">
            <v>100322</v>
          </cell>
          <cell r="F7271" t="str">
            <v>WELD                                123 SWSE 33 3N64W 6</v>
          </cell>
          <cell r="G7271" t="str">
            <v>12</v>
          </cell>
          <cell r="H7271" t="str">
            <v>0</v>
          </cell>
          <cell r="I7271" t="str">
            <v>No</v>
          </cell>
        </row>
        <row r="7272">
          <cell r="A7272" t="str">
            <v>05-123-22910</v>
          </cell>
          <cell r="B7272" t="str">
            <v>9/1/2021</v>
          </cell>
          <cell r="C7272" t="str">
            <v>LIGHT</v>
          </cell>
          <cell r="D7272" t="str">
            <v>NOBLE ENERGY INC</v>
          </cell>
          <cell r="E7272" t="str">
            <v>100322</v>
          </cell>
          <cell r="F7272" t="str">
            <v>WELD                                123 NESW 8 3N63W 6</v>
          </cell>
          <cell r="G7272" t="str">
            <v>0</v>
          </cell>
          <cell r="H7272" t="str">
            <v>0</v>
          </cell>
          <cell r="I7272" t="str">
            <v>No</v>
          </cell>
        </row>
        <row r="7273">
          <cell r="A7273" t="str">
            <v>05-123-22911</v>
          </cell>
          <cell r="B7273" t="str">
            <v>9/1/2021</v>
          </cell>
          <cell r="C7273" t="str">
            <v>LIGHT</v>
          </cell>
          <cell r="D7273" t="str">
            <v>NOBLE ENERGY INC</v>
          </cell>
          <cell r="E7273" t="str">
            <v>100322</v>
          </cell>
          <cell r="F7273" t="str">
            <v>WELD                                123 SWSW 8 3N63W 6</v>
          </cell>
          <cell r="G7273" t="str">
            <v>3</v>
          </cell>
          <cell r="H7273" t="str">
            <v>0</v>
          </cell>
          <cell r="I7273" t="str">
            <v>No</v>
          </cell>
        </row>
        <row r="7274">
          <cell r="A7274" t="str">
            <v>05-123-22913</v>
          </cell>
          <cell r="B7274" t="str">
            <v>4/14/2021</v>
          </cell>
          <cell r="C7274" t="str">
            <v>Form 17</v>
          </cell>
          <cell r="D7274" t="str">
            <v xml:space="preserve">KERR MCGEE OIL &amp;amp; GAS ONSHORE LP                   </v>
          </cell>
          <cell r="E7274" t="str">
            <v>47120</v>
          </cell>
          <cell r="F7274" t="str">
            <v>WELD                                123 NWNW 13 2N66W 6</v>
          </cell>
          <cell r="G7274" t="str">
            <v>80</v>
          </cell>
          <cell r="H7274" t="str">
            <v xml:space="preserve">5     </v>
          </cell>
          <cell r="I7274" t="str">
            <v>Yes</v>
          </cell>
        </row>
        <row r="7275">
          <cell r="A7275" t="str">
            <v>05-123-22913</v>
          </cell>
          <cell r="B7275" t="str">
            <v>6/4/2021</v>
          </cell>
          <cell r="C7275" t="str">
            <v>Form 17</v>
          </cell>
          <cell r="D7275" t="str">
            <v xml:space="preserve">KERR MCGEE OIL &amp;amp; GAS ONSHORE LP                   </v>
          </cell>
          <cell r="E7275" t="str">
            <v>47120</v>
          </cell>
          <cell r="F7275" t="str">
            <v>WELD                                123 NWNW 13 2N66W 6</v>
          </cell>
          <cell r="G7275" t="str">
            <v>109</v>
          </cell>
          <cell r="H7275" t="str">
            <v xml:space="preserve">18    </v>
          </cell>
          <cell r="I7275" t="str">
            <v>No</v>
          </cell>
        </row>
        <row r="7276">
          <cell r="A7276" t="str">
            <v>05-123-22921</v>
          </cell>
          <cell r="B7276" t="str">
            <v>12/15/2021</v>
          </cell>
          <cell r="C7276" t="str">
            <v>Form 17</v>
          </cell>
          <cell r="D7276" t="str">
            <v xml:space="preserve">KERR MCGEE OIL &amp;amp; GAS ONSHORE LP                   </v>
          </cell>
          <cell r="E7276" t="str">
            <v>47120</v>
          </cell>
          <cell r="F7276" t="str">
            <v>WELD                                123 NESE 18 2N65W 6</v>
          </cell>
          <cell r="G7276" t="str">
            <v>68</v>
          </cell>
          <cell r="H7276" t="str">
            <v xml:space="preserve">4     </v>
          </cell>
          <cell r="I7276" t="str">
            <v>No</v>
          </cell>
        </row>
        <row r="7277">
          <cell r="A7277" t="str">
            <v>05-123-22922</v>
          </cell>
          <cell r="B7277" t="str">
            <v>4/23/2021</v>
          </cell>
          <cell r="C7277" t="str">
            <v>Full</v>
          </cell>
          <cell r="D7277" t="str">
            <v>KERR MCGEE OIL &amp;amp; GAS ONSHORE LP</v>
          </cell>
          <cell r="E7277" t="str">
            <v>47120</v>
          </cell>
          <cell r="F7277" t="str">
            <v>WELD                                123 NESW 10 2N65W 6</v>
          </cell>
          <cell r="G7277" t="str">
            <v>1</v>
          </cell>
          <cell r="I7277" t="str">
            <v>No</v>
          </cell>
        </row>
        <row r="7278">
          <cell r="A7278" t="str">
            <v>05-123-22925</v>
          </cell>
          <cell r="B7278" t="str">
            <v>6/11/2021</v>
          </cell>
          <cell r="C7278" t="str">
            <v>LIGHT</v>
          </cell>
          <cell r="D7278" t="str">
            <v>NOBLE ENERGY INC</v>
          </cell>
          <cell r="E7278" t="str">
            <v>100322</v>
          </cell>
          <cell r="F7278" t="str">
            <v>WELD                                123 SWNW 13 3N65W 6</v>
          </cell>
          <cell r="G7278" t="str">
            <v>1</v>
          </cell>
          <cell r="H7278" t="str">
            <v>0</v>
          </cell>
          <cell r="I7278" t="str">
            <v>No</v>
          </cell>
        </row>
        <row r="7279">
          <cell r="A7279" t="str">
            <v>05-123-22926</v>
          </cell>
          <cell r="B7279" t="str">
            <v>5/2/2021</v>
          </cell>
          <cell r="C7279" t="str">
            <v>Light</v>
          </cell>
          <cell r="D7279" t="str">
            <v>NOBLE ENERGY INC</v>
          </cell>
          <cell r="E7279" t="str">
            <v>100322</v>
          </cell>
          <cell r="F7279" t="str">
            <v>WELD                                123 NWNW 2 3N64W 6</v>
          </cell>
          <cell r="G7279" t="str">
            <v>10</v>
          </cell>
          <cell r="H7279" t="str">
            <v>0</v>
          </cell>
          <cell r="I7279" t="str">
            <v>No</v>
          </cell>
        </row>
        <row r="7280">
          <cell r="A7280" t="str">
            <v>05-123-22926</v>
          </cell>
          <cell r="B7280" t="str">
            <v>11/20/2021</v>
          </cell>
          <cell r="C7280" t="str">
            <v>Form 17</v>
          </cell>
          <cell r="D7280" t="str">
            <v xml:space="preserve">NOBLE ENERGY INC                                  </v>
          </cell>
          <cell r="E7280" t="str">
            <v>100322</v>
          </cell>
          <cell r="F7280" t="str">
            <v>WELD                                123 NWNW 2 3N64W 6</v>
          </cell>
          <cell r="G7280" t="str">
            <v>0</v>
          </cell>
          <cell r="H7280" t="str">
            <v xml:space="preserve">0     </v>
          </cell>
          <cell r="I7280" t="str">
            <v>No</v>
          </cell>
        </row>
        <row r="7281">
          <cell r="A7281" t="str">
            <v>05-123-22927</v>
          </cell>
          <cell r="B7281" t="str">
            <v>12/20/2021</v>
          </cell>
          <cell r="C7281" t="str">
            <v>Form 17</v>
          </cell>
          <cell r="D7281" t="str">
            <v xml:space="preserve">BLUE CHIP OIL INC                                 </v>
          </cell>
          <cell r="E7281" t="str">
            <v>8840</v>
          </cell>
          <cell r="F7281" t="str">
            <v>GREELEY / WELD                                123 SENW 22 5N67W 6</v>
          </cell>
          <cell r="G7281" t="str">
            <v>0</v>
          </cell>
          <cell r="H7281" t="str">
            <v xml:space="preserve">380   </v>
          </cell>
          <cell r="I7281" t="str">
            <v>No</v>
          </cell>
        </row>
        <row r="7282">
          <cell r="A7282" t="str">
            <v>05-123-22928</v>
          </cell>
          <cell r="B7282" t="str">
            <v>12/20/2021</v>
          </cell>
          <cell r="C7282" t="str">
            <v>Form 17</v>
          </cell>
          <cell r="D7282" t="str">
            <v xml:space="preserve">BLUE CHIP OIL INC                                 </v>
          </cell>
          <cell r="E7282" t="str">
            <v>8840</v>
          </cell>
          <cell r="F7282" t="str">
            <v>GREELEY / WELD                                123 NENW 22 5N67W 6</v>
          </cell>
          <cell r="G7282" t="str">
            <v>0</v>
          </cell>
          <cell r="H7282" t="str">
            <v xml:space="preserve">350   </v>
          </cell>
          <cell r="I7282" t="str">
            <v>No</v>
          </cell>
        </row>
        <row r="7283">
          <cell r="A7283" t="str">
            <v>05-123-22929</v>
          </cell>
          <cell r="B7283" t="str">
            <v>12/20/2021</v>
          </cell>
          <cell r="C7283" t="str">
            <v>Form 17</v>
          </cell>
          <cell r="D7283" t="str">
            <v xml:space="preserve">BLUE CHIP OIL INC                                 </v>
          </cell>
          <cell r="E7283" t="str">
            <v>8840</v>
          </cell>
          <cell r="F7283" t="str">
            <v>GREELEY / WELD                                123 CNW 22 5N67W 6</v>
          </cell>
          <cell r="G7283" t="str">
            <v>0</v>
          </cell>
          <cell r="H7283" t="str">
            <v xml:space="preserve">400   </v>
          </cell>
          <cell r="I7283" t="str">
            <v>No</v>
          </cell>
        </row>
        <row r="7284">
          <cell r="A7284" t="str">
            <v>05-123-22930</v>
          </cell>
          <cell r="B7284" t="str">
            <v>4/22/2021</v>
          </cell>
          <cell r="C7284" t="str">
            <v>Light</v>
          </cell>
          <cell r="D7284" t="str">
            <v>CRESTONE PEAK RESOURCES OPERATING LLC</v>
          </cell>
          <cell r="E7284" t="str">
            <v>10633</v>
          </cell>
          <cell r="F7284" t="str">
            <v>WELD                                123 NESE 16 2N68W 6</v>
          </cell>
          <cell r="G7284" t="str">
            <v>38</v>
          </cell>
          <cell r="H7284" t="str">
            <v>0</v>
          </cell>
          <cell r="I7284" t="str">
            <v>No</v>
          </cell>
        </row>
        <row r="7285">
          <cell r="A7285" t="str">
            <v>05-123-22931</v>
          </cell>
          <cell r="B7285" t="str">
            <v>6/18/2021</v>
          </cell>
          <cell r="C7285" t="str">
            <v>Full</v>
          </cell>
          <cell r="D7285" t="str">
            <v>KERR MCGEE OIL &amp;amp; GAS ONSHORE LP</v>
          </cell>
          <cell r="E7285" t="str">
            <v>47120</v>
          </cell>
          <cell r="F7285" t="str">
            <v>WINDSOR / WELD                                123 NESE 7 5N67W 6</v>
          </cell>
          <cell r="G7285" t="str">
            <v>21</v>
          </cell>
          <cell r="I7285" t="str">
            <v>No</v>
          </cell>
        </row>
        <row r="7286">
          <cell r="A7286" t="str">
            <v>05-123-22932</v>
          </cell>
          <cell r="B7286" t="str">
            <v>2/22/2021</v>
          </cell>
          <cell r="C7286" t="str">
            <v>LIGHT</v>
          </cell>
          <cell r="D7286" t="str">
            <v>NOBLE ENERGY INC</v>
          </cell>
          <cell r="E7286" t="str">
            <v>100322</v>
          </cell>
          <cell r="F7286" t="str">
            <v>WELD                                123 SESE 10 3N64W 6</v>
          </cell>
          <cell r="G7286" t="str">
            <v>0</v>
          </cell>
          <cell r="H7286" t="str">
            <v>0</v>
          </cell>
          <cell r="I7286" t="str">
            <v>No</v>
          </cell>
        </row>
        <row r="7287">
          <cell r="A7287" t="str">
            <v>05-123-22933</v>
          </cell>
          <cell r="B7287" t="str">
            <v>3/19/2021</v>
          </cell>
          <cell r="C7287" t="str">
            <v>LIGHT</v>
          </cell>
          <cell r="D7287" t="str">
            <v>NOBLE ENERGY INC</v>
          </cell>
          <cell r="E7287" t="str">
            <v>100322</v>
          </cell>
          <cell r="F7287" t="str">
            <v>WELD                                123 SWSE 4 3N64W 6</v>
          </cell>
          <cell r="G7287" t="str">
            <v>0</v>
          </cell>
          <cell r="H7287" t="str">
            <v>0</v>
          </cell>
          <cell r="I7287" t="str">
            <v>No</v>
          </cell>
        </row>
        <row r="7288">
          <cell r="A7288" t="str">
            <v>05-123-22933</v>
          </cell>
          <cell r="B7288" t="str">
            <v>8/4/2021</v>
          </cell>
          <cell r="C7288" t="str">
            <v>Form 17</v>
          </cell>
          <cell r="D7288" t="str">
            <v xml:space="preserve">NOBLE ENERGY INC                                  </v>
          </cell>
          <cell r="E7288" t="str">
            <v>100322</v>
          </cell>
          <cell r="F7288" t="str">
            <v>WELD                                123 SWSE 4 3N64W 6</v>
          </cell>
          <cell r="G7288" t="str">
            <v>0</v>
          </cell>
          <cell r="H7288" t="str">
            <v xml:space="preserve">0     </v>
          </cell>
          <cell r="I7288" t="str">
            <v>No</v>
          </cell>
        </row>
        <row r="7289">
          <cell r="A7289" t="str">
            <v>05-123-22934</v>
          </cell>
          <cell r="B7289" t="str">
            <v>4/15/2021</v>
          </cell>
          <cell r="C7289" t="str">
            <v>LIGHT</v>
          </cell>
          <cell r="D7289" t="str">
            <v>NOBLE ENERGY INC</v>
          </cell>
          <cell r="E7289" t="str">
            <v>100322</v>
          </cell>
          <cell r="F7289" t="str">
            <v>WELD                                123 NESW 4 3N64W 6</v>
          </cell>
          <cell r="G7289" t="str">
            <v>0</v>
          </cell>
          <cell r="H7289" t="str">
            <v>0</v>
          </cell>
          <cell r="I7289" t="str">
            <v>No</v>
          </cell>
        </row>
        <row r="7290">
          <cell r="A7290" t="str">
            <v>05-123-22934</v>
          </cell>
          <cell r="B7290" t="str">
            <v>8/19/2021</v>
          </cell>
          <cell r="C7290" t="str">
            <v>Form 17</v>
          </cell>
          <cell r="D7290" t="str">
            <v xml:space="preserve">NOBLE ENERGY INC                                  </v>
          </cell>
          <cell r="E7290" t="str">
            <v>100322</v>
          </cell>
          <cell r="F7290" t="str">
            <v>WELD                                123 NESW 4 3N64W 6</v>
          </cell>
          <cell r="G7290" t="str">
            <v>0</v>
          </cell>
          <cell r="H7290" t="str">
            <v xml:space="preserve">0     </v>
          </cell>
          <cell r="I7290" t="str">
            <v>No</v>
          </cell>
        </row>
        <row r="7291">
          <cell r="A7291" t="str">
            <v>05-123-22935</v>
          </cell>
          <cell r="B7291" t="str">
            <v>3/1/2021</v>
          </cell>
          <cell r="C7291" t="str">
            <v>Full</v>
          </cell>
          <cell r="D7291" t="str">
            <v>EXTRACTION OIL &amp;amp; GAS INC</v>
          </cell>
          <cell r="E7291" t="str">
            <v>10459</v>
          </cell>
          <cell r="F7291" t="str">
            <v>WELD                                123 SWSW 21 11N61W 6</v>
          </cell>
          <cell r="G7291" t="str">
            <v>0</v>
          </cell>
          <cell r="H7291" t="str">
            <v>0</v>
          </cell>
          <cell r="I7291" t="str">
            <v>No</v>
          </cell>
        </row>
        <row r="7292">
          <cell r="A7292" t="str">
            <v>05-123-22938</v>
          </cell>
          <cell r="B7292" t="str">
            <v>10/24/2021</v>
          </cell>
          <cell r="C7292" t="str">
            <v>Full</v>
          </cell>
          <cell r="D7292" t="str">
            <v>PDC ENERGY INC</v>
          </cell>
          <cell r="E7292" t="str">
            <v>69175</v>
          </cell>
          <cell r="F7292" t="str">
            <v>WELD                                123 NESE 2 4N66W 6</v>
          </cell>
          <cell r="G7292" t="str">
            <v>0</v>
          </cell>
          <cell r="H7292" t="str">
            <v>0</v>
          </cell>
          <cell r="I7292" t="str">
            <v>No</v>
          </cell>
        </row>
        <row r="7293">
          <cell r="A7293" t="str">
            <v>05-123-22943</v>
          </cell>
          <cell r="B7293" t="str">
            <v>8/3/2021</v>
          </cell>
          <cell r="C7293" t="str">
            <v>Full</v>
          </cell>
          <cell r="D7293" t="str">
            <v>KERR MCGEE OIL &amp;amp; GAS ONSHORE LP</v>
          </cell>
          <cell r="E7293" t="str">
            <v>47120</v>
          </cell>
          <cell r="F7293" t="str">
            <v>FIRESTONE / WELD                                123 NWNW 4 2N67W 6</v>
          </cell>
          <cell r="G7293" t="str">
            <v>34</v>
          </cell>
          <cell r="I7293" t="str">
            <v>No</v>
          </cell>
        </row>
        <row r="7294">
          <cell r="A7294" t="str">
            <v>05-123-22944</v>
          </cell>
          <cell r="B7294" t="str">
            <v>7/21/2021</v>
          </cell>
          <cell r="C7294" t="str">
            <v>Full</v>
          </cell>
          <cell r="D7294" t="str">
            <v>KERR MCGEE OIL &amp;amp; GAS ONSHORE LP</v>
          </cell>
          <cell r="E7294" t="str">
            <v>47120</v>
          </cell>
          <cell r="F7294" t="str">
            <v>WELD                                123 NENW 15 2N67W 6</v>
          </cell>
          <cell r="G7294" t="str">
            <v>1</v>
          </cell>
          <cell r="I7294" t="str">
            <v>No</v>
          </cell>
        </row>
        <row r="7295">
          <cell r="A7295" t="str">
            <v>05-123-22946</v>
          </cell>
          <cell r="B7295" t="str">
            <v>8/16/2021</v>
          </cell>
          <cell r="C7295" t="str">
            <v>Full</v>
          </cell>
          <cell r="D7295" t="str">
            <v>KERR MCGEE OIL &amp;amp; GAS ONSHORE LP</v>
          </cell>
          <cell r="E7295" t="str">
            <v>47120</v>
          </cell>
          <cell r="F7295" t="str">
            <v>WELD                                123 NWNW 13 2N67W 6</v>
          </cell>
          <cell r="G7295" t="str">
            <v>1</v>
          </cell>
          <cell r="I7295" t="str">
            <v>No</v>
          </cell>
        </row>
        <row r="7296">
          <cell r="A7296" t="str">
            <v>05-123-22950</v>
          </cell>
          <cell r="B7296" t="str">
            <v>2/25/2021</v>
          </cell>
          <cell r="C7296" t="str">
            <v>Full</v>
          </cell>
          <cell r="D7296" t="str">
            <v>KERR MCGEE OIL &amp;amp; GAS ONSHORE LP</v>
          </cell>
          <cell r="E7296" t="str">
            <v>47120</v>
          </cell>
          <cell r="F7296" t="str">
            <v>WELD                                123 SWNE 9 3N65W 6</v>
          </cell>
          <cell r="G7296" t="str">
            <v>0</v>
          </cell>
          <cell r="I7296" t="str">
            <v>No</v>
          </cell>
        </row>
        <row r="7297">
          <cell r="A7297" t="str">
            <v>05-123-22950</v>
          </cell>
          <cell r="B7297" t="str">
            <v>2/7/2022</v>
          </cell>
          <cell r="C7297" t="str">
            <v>Full</v>
          </cell>
          <cell r="D7297" t="str">
            <v>KERR MCGEE OIL &amp;amp; GAS ONSHORE LP</v>
          </cell>
          <cell r="E7297" t="str">
            <v>47120</v>
          </cell>
          <cell r="F7297" t="str">
            <v>WELD                                123 SWNE 9 3N65W 6</v>
          </cell>
          <cell r="G7297" t="str">
            <v>0</v>
          </cell>
          <cell r="I7297" t="str">
            <v>No</v>
          </cell>
        </row>
        <row r="7298">
          <cell r="A7298" t="str">
            <v>05-123-22955</v>
          </cell>
          <cell r="B7298" t="str">
            <v>5/20/2021</v>
          </cell>
          <cell r="C7298" t="str">
            <v>Full</v>
          </cell>
          <cell r="D7298" t="str">
            <v>KERR MCGEE OIL &amp;amp; GAS ONSHORE LP</v>
          </cell>
          <cell r="E7298" t="str">
            <v>47120</v>
          </cell>
          <cell r="F7298" t="str">
            <v>WELD                                123 NWNE 29 2N65W 6</v>
          </cell>
          <cell r="G7298" t="str">
            <v>2</v>
          </cell>
          <cell r="I7298" t="str">
            <v>No</v>
          </cell>
        </row>
        <row r="7299">
          <cell r="A7299" t="str">
            <v>05-123-22956</v>
          </cell>
          <cell r="B7299" t="str">
            <v>3/8/2021</v>
          </cell>
          <cell r="C7299" t="str">
            <v>LIGHT</v>
          </cell>
          <cell r="D7299" t="str">
            <v>NOBLE ENERGY INC</v>
          </cell>
          <cell r="E7299" t="str">
            <v>100322</v>
          </cell>
          <cell r="F7299" t="str">
            <v>KEENESBURG / WELD                                123 NESE 5 2N64W 6</v>
          </cell>
          <cell r="G7299" t="str">
            <v>0</v>
          </cell>
          <cell r="H7299" t="str">
            <v>0</v>
          </cell>
          <cell r="I7299" t="str">
            <v>No</v>
          </cell>
        </row>
        <row r="7300">
          <cell r="A7300" t="str">
            <v>05-123-22959</v>
          </cell>
          <cell r="B7300" t="str">
            <v>5/25/2021</v>
          </cell>
          <cell r="C7300" t="str">
            <v>Light</v>
          </cell>
          <cell r="D7300" t="str">
            <v>NOBLE ENERGY INC</v>
          </cell>
          <cell r="E7300" t="str">
            <v>100322</v>
          </cell>
          <cell r="F7300" t="str">
            <v>WELD                                123 NWSW 3 3N65W 6</v>
          </cell>
          <cell r="G7300" t="str">
            <v>0</v>
          </cell>
          <cell r="H7300" t="str">
            <v>0</v>
          </cell>
          <cell r="I7300" t="str">
            <v>No</v>
          </cell>
        </row>
        <row r="7301">
          <cell r="A7301" t="str">
            <v>05-123-22961</v>
          </cell>
          <cell r="B7301" t="str">
            <v>5/24/2021</v>
          </cell>
          <cell r="C7301" t="str">
            <v>Light</v>
          </cell>
          <cell r="D7301" t="str">
            <v>NOBLE ENERGY INC</v>
          </cell>
          <cell r="E7301" t="str">
            <v>100322</v>
          </cell>
          <cell r="F7301" t="str">
            <v>WELD                                123 NESW 3 3N65W 6</v>
          </cell>
          <cell r="G7301" t="str">
            <v>0</v>
          </cell>
          <cell r="H7301" t="str">
            <v>0</v>
          </cell>
          <cell r="I7301" t="str">
            <v>No</v>
          </cell>
        </row>
        <row r="7302">
          <cell r="A7302" t="str">
            <v>05-123-22961</v>
          </cell>
          <cell r="B7302" t="str">
            <v>6/14/2021</v>
          </cell>
          <cell r="C7302" t="str">
            <v>Form 17</v>
          </cell>
          <cell r="D7302" t="str">
            <v xml:space="preserve">NOBLE ENERGY INC                                  </v>
          </cell>
          <cell r="E7302" t="str">
            <v>100322</v>
          </cell>
          <cell r="F7302" t="str">
            <v>WELD                                123 NESW 3 3N65W 6</v>
          </cell>
          <cell r="G7302" t="str">
            <v>2</v>
          </cell>
          <cell r="H7302" t="str">
            <v xml:space="preserve">0     </v>
          </cell>
          <cell r="I7302" t="str">
            <v>No</v>
          </cell>
        </row>
        <row r="7303">
          <cell r="A7303" t="str">
            <v>05-123-22962</v>
          </cell>
          <cell r="B7303" t="str">
            <v>9/4/2021</v>
          </cell>
          <cell r="C7303" t="str">
            <v>Full</v>
          </cell>
          <cell r="D7303" t="str">
            <v>PDC ENERGY INC</v>
          </cell>
          <cell r="E7303" t="str">
            <v>69175</v>
          </cell>
          <cell r="F7303" t="str">
            <v>GREELEY / WELD                                123 NESW 18 5N66W 6</v>
          </cell>
          <cell r="G7303" t="str">
            <v>0</v>
          </cell>
          <cell r="H7303" t="str">
            <v>0</v>
          </cell>
          <cell r="I7303" t="str">
            <v>No</v>
          </cell>
        </row>
        <row r="7304">
          <cell r="A7304" t="str">
            <v>05-123-22966</v>
          </cell>
          <cell r="B7304" t="str">
            <v>9/4/2021</v>
          </cell>
          <cell r="C7304" t="str">
            <v>Full</v>
          </cell>
          <cell r="D7304" t="str">
            <v>PDC ENERGY INC</v>
          </cell>
          <cell r="E7304" t="str">
            <v>69175</v>
          </cell>
          <cell r="F7304" t="str">
            <v>GREELEY / WELD                                123 NESW 18 5N66W 6</v>
          </cell>
          <cell r="G7304" t="str">
            <v>0</v>
          </cell>
          <cell r="H7304" t="str">
            <v>0</v>
          </cell>
          <cell r="I7304" t="str">
            <v>No</v>
          </cell>
        </row>
        <row r="7305">
          <cell r="A7305" t="str">
            <v>05-123-22971</v>
          </cell>
          <cell r="B7305" t="str">
            <v>3/5/2021</v>
          </cell>
          <cell r="C7305" t="str">
            <v>Form 17</v>
          </cell>
          <cell r="D7305" t="str">
            <v xml:space="preserve">PDC ENERGY INC                                    </v>
          </cell>
          <cell r="E7305" t="str">
            <v>69175</v>
          </cell>
          <cell r="F7305" t="str">
            <v>WELD                                123 NWNW 3 6N64W 6</v>
          </cell>
          <cell r="G7305" t="str">
            <v>0</v>
          </cell>
          <cell r="H7305" t="str">
            <v xml:space="preserve">0     </v>
          </cell>
          <cell r="I7305" t="str">
            <v>No</v>
          </cell>
        </row>
        <row r="7306">
          <cell r="A7306" t="str">
            <v>05-123-22971</v>
          </cell>
          <cell r="B7306" t="str">
            <v>6/28/2021</v>
          </cell>
          <cell r="C7306" t="str">
            <v>Full</v>
          </cell>
          <cell r="D7306" t="str">
            <v>PDC ENERGY INC</v>
          </cell>
          <cell r="E7306" t="str">
            <v>69175</v>
          </cell>
          <cell r="F7306" t="str">
            <v>WELD                                123 NWNW 3 6N64W 6</v>
          </cell>
          <cell r="G7306" t="str">
            <v>0</v>
          </cell>
          <cell r="H7306" t="str">
            <v>0</v>
          </cell>
          <cell r="I7306" t="str">
            <v>No</v>
          </cell>
        </row>
        <row r="7307">
          <cell r="A7307" t="str">
            <v>05-123-22971</v>
          </cell>
          <cell r="B7307" t="str">
            <v>9/20/2021</v>
          </cell>
          <cell r="C7307" t="str">
            <v>Form 17</v>
          </cell>
          <cell r="D7307" t="str">
            <v xml:space="preserve">PDC ENERGY INC                                    </v>
          </cell>
          <cell r="E7307" t="str">
            <v>69175</v>
          </cell>
          <cell r="F7307" t="str">
            <v>WELD                                123 NWNW 3 6N64W 6</v>
          </cell>
          <cell r="G7307" t="str">
            <v>0</v>
          </cell>
          <cell r="H7307" t="str">
            <v xml:space="preserve">0     </v>
          </cell>
          <cell r="I7307" t="str">
            <v>No</v>
          </cell>
        </row>
        <row r="7308">
          <cell r="A7308" t="str">
            <v>05-123-22974</v>
          </cell>
          <cell r="B7308" t="str">
            <v>4/19/2021</v>
          </cell>
          <cell r="C7308" t="str">
            <v>Full</v>
          </cell>
          <cell r="D7308" t="str">
            <v>PDC ENERGY INC</v>
          </cell>
          <cell r="E7308" t="str">
            <v>69175</v>
          </cell>
          <cell r="F7308" t="str">
            <v>WELD                                123 SESE 7 6N63W 6</v>
          </cell>
          <cell r="G7308" t="str">
            <v>0</v>
          </cell>
          <cell r="H7308" t="str">
            <v>0</v>
          </cell>
          <cell r="I7308" t="str">
            <v>No</v>
          </cell>
        </row>
        <row r="7309">
          <cell r="A7309" t="str">
            <v>05-123-22975</v>
          </cell>
          <cell r="B7309" t="str">
            <v>8/18/2021</v>
          </cell>
          <cell r="C7309" t="str">
            <v>LIGHT</v>
          </cell>
          <cell r="D7309" t="str">
            <v>NOBLE ENERGY INC</v>
          </cell>
          <cell r="E7309" t="str">
            <v>100322</v>
          </cell>
          <cell r="F7309" t="str">
            <v>WELD                                123 SENE 13 3N65W 6</v>
          </cell>
          <cell r="G7309" t="str">
            <v>1</v>
          </cell>
          <cell r="H7309" t="str">
            <v>0</v>
          </cell>
          <cell r="I7309" t="str">
            <v>No</v>
          </cell>
        </row>
        <row r="7310">
          <cell r="A7310" t="str">
            <v>05-123-22976</v>
          </cell>
          <cell r="B7310" t="str">
            <v>4/3/2021</v>
          </cell>
          <cell r="C7310" t="str">
            <v>LIGHT</v>
          </cell>
          <cell r="D7310" t="str">
            <v>NOBLE ENERGY INC</v>
          </cell>
          <cell r="E7310" t="str">
            <v>100322</v>
          </cell>
          <cell r="F7310" t="str">
            <v>WELD                                123 SWNW 34 2N64W 6</v>
          </cell>
          <cell r="G7310" t="str">
            <v>2</v>
          </cell>
          <cell r="H7310" t="str">
            <v>0</v>
          </cell>
          <cell r="I7310" t="str">
            <v>No</v>
          </cell>
        </row>
        <row r="7311">
          <cell r="A7311" t="str">
            <v>05-123-22977</v>
          </cell>
          <cell r="B7311" t="str">
            <v>10/8/2021</v>
          </cell>
          <cell r="C7311" t="str">
            <v>Full</v>
          </cell>
          <cell r="D7311" t="str">
            <v>KERR MCGEE OIL &amp;amp; GAS ONSHORE LP</v>
          </cell>
          <cell r="E7311" t="str">
            <v>47120</v>
          </cell>
          <cell r="F7311" t="str">
            <v>WELD                                123 NWSE 10 3N67W 6</v>
          </cell>
          <cell r="G7311" t="str">
            <v>0</v>
          </cell>
          <cell r="I7311" t="str">
            <v>No</v>
          </cell>
        </row>
        <row r="7312">
          <cell r="A7312" t="str">
            <v>05-123-22978</v>
          </cell>
          <cell r="B7312" t="str">
            <v>1/20/2021</v>
          </cell>
          <cell r="C7312" t="str">
            <v>Full</v>
          </cell>
          <cell r="D7312" t="str">
            <v>KERR MCGEE OIL &amp;amp; GAS ONSHORE LP</v>
          </cell>
          <cell r="E7312" t="str">
            <v>47120</v>
          </cell>
          <cell r="F7312" t="str">
            <v>WELD                                123 NWNW 21 3N66W 6</v>
          </cell>
          <cell r="G7312" t="str">
            <v>0</v>
          </cell>
          <cell r="I7312" t="str">
            <v>No</v>
          </cell>
        </row>
        <row r="7313">
          <cell r="A7313" t="str">
            <v>05-123-22978</v>
          </cell>
          <cell r="B7313" t="str">
            <v>1/7/2022</v>
          </cell>
          <cell r="C7313" t="str">
            <v>Full</v>
          </cell>
          <cell r="D7313" t="str">
            <v>KERR MCGEE OIL &amp;amp; GAS ONSHORE LP</v>
          </cell>
          <cell r="E7313" t="str">
            <v>47120</v>
          </cell>
          <cell r="F7313" t="str">
            <v>WELD                                123 NWNW 21 3N66W 6</v>
          </cell>
          <cell r="G7313" t="str">
            <v>6</v>
          </cell>
          <cell r="I7313" t="str">
            <v>No</v>
          </cell>
        </row>
        <row r="7314">
          <cell r="A7314" t="str">
            <v>05-123-22982</v>
          </cell>
          <cell r="B7314" t="str">
            <v>5/24/2021</v>
          </cell>
          <cell r="C7314" t="str">
            <v>Full</v>
          </cell>
          <cell r="D7314" t="str">
            <v>KERR MCGEE OIL &amp;amp; GAS ONSHORE LP</v>
          </cell>
          <cell r="E7314" t="str">
            <v>47120</v>
          </cell>
          <cell r="F7314" t="str">
            <v>WELD                                123 SWNE 21 2N65W 6</v>
          </cell>
          <cell r="G7314" t="str">
            <v>2</v>
          </cell>
          <cell r="I7314" t="str">
            <v>No</v>
          </cell>
        </row>
        <row r="7315">
          <cell r="A7315" t="str">
            <v>05-123-22987</v>
          </cell>
          <cell r="B7315" t="str">
            <v>7/22/2021</v>
          </cell>
          <cell r="C7315" t="str">
            <v>Form 17</v>
          </cell>
          <cell r="D7315" t="str">
            <v xml:space="preserve">CRESTONE PEAK RESOURCES OPERATING LLC             </v>
          </cell>
          <cell r="E7315" t="str">
            <v>10633</v>
          </cell>
          <cell r="F7315" t="str">
            <v>ERIE / WELD                                123 NESE 8 1N68W 6</v>
          </cell>
          <cell r="H7315" t="str">
            <v xml:space="preserve">0     </v>
          </cell>
          <cell r="I7315" t="str">
            <v>No</v>
          </cell>
        </row>
        <row r="7316">
          <cell r="A7316" t="str">
            <v>05-123-22989</v>
          </cell>
          <cell r="B7316" t="str">
            <v>4/15/2021</v>
          </cell>
          <cell r="C7316" t="str">
            <v>Full</v>
          </cell>
          <cell r="D7316" t="str">
            <v>PDC ENERGY INC</v>
          </cell>
          <cell r="E7316" t="str">
            <v>69175</v>
          </cell>
          <cell r="F7316" t="str">
            <v>WELD                                123 NWSE 7 6N63W 6</v>
          </cell>
          <cell r="G7316" t="str">
            <v>0</v>
          </cell>
          <cell r="H7316" t="str">
            <v>0</v>
          </cell>
          <cell r="I7316" t="str">
            <v>No</v>
          </cell>
        </row>
        <row r="7317">
          <cell r="A7317" t="str">
            <v>05-123-22996</v>
          </cell>
          <cell r="B7317" t="str">
            <v>3/8/2021</v>
          </cell>
          <cell r="C7317" t="str">
            <v>LIGHT</v>
          </cell>
          <cell r="D7317" t="str">
            <v>NOBLE ENERGY INC</v>
          </cell>
          <cell r="E7317" t="str">
            <v>100322</v>
          </cell>
          <cell r="F7317" t="str">
            <v>WELD                                123 NWNE 36 3N64W 6</v>
          </cell>
          <cell r="G7317" t="str">
            <v>0</v>
          </cell>
          <cell r="H7317" t="str">
            <v>0</v>
          </cell>
          <cell r="I7317" t="str">
            <v>No</v>
          </cell>
        </row>
        <row r="7318">
          <cell r="A7318" t="str">
            <v>05-123-22996</v>
          </cell>
          <cell r="B7318" t="str">
            <v>5/3/2021</v>
          </cell>
          <cell r="C7318" t="str">
            <v>Form 17</v>
          </cell>
          <cell r="D7318" t="str">
            <v xml:space="preserve">NOBLE ENERGY INC                                  </v>
          </cell>
          <cell r="E7318" t="str">
            <v>100322</v>
          </cell>
          <cell r="F7318" t="str">
            <v>WELD                                123 NWNE 36 3N64W 6</v>
          </cell>
          <cell r="G7318" t="str">
            <v>0</v>
          </cell>
          <cell r="H7318" t="str">
            <v xml:space="preserve">0     </v>
          </cell>
          <cell r="I7318" t="str">
            <v>No</v>
          </cell>
        </row>
        <row r="7319">
          <cell r="A7319" t="str">
            <v>05-123-22998</v>
          </cell>
          <cell r="B7319" t="str">
            <v>7/28/2021</v>
          </cell>
          <cell r="C7319" t="str">
            <v>LIGHT</v>
          </cell>
          <cell r="D7319" t="str">
            <v>NOBLE ENERGY INC</v>
          </cell>
          <cell r="E7319" t="str">
            <v>100322</v>
          </cell>
          <cell r="F7319" t="str">
            <v>WELD                                123 SWNW 17 4N64W 6</v>
          </cell>
          <cell r="G7319" t="str">
            <v>3</v>
          </cell>
          <cell r="H7319" t="str">
            <v>0</v>
          </cell>
          <cell r="I7319" t="str">
            <v>No</v>
          </cell>
        </row>
        <row r="7320">
          <cell r="A7320" t="str">
            <v>05-123-22999</v>
          </cell>
          <cell r="B7320" t="str">
            <v>4/22/2021</v>
          </cell>
          <cell r="C7320" t="str">
            <v>Light</v>
          </cell>
          <cell r="D7320" t="str">
            <v>CRESTONE PEAK RESOURCES OPERATING LLC</v>
          </cell>
          <cell r="E7320" t="str">
            <v>10633</v>
          </cell>
          <cell r="F7320" t="str">
            <v>WELD                                123 NESW 34 1N67W 6</v>
          </cell>
          <cell r="G7320" t="str">
            <v>15</v>
          </cell>
          <cell r="H7320" t="str">
            <v>0</v>
          </cell>
          <cell r="I7320" t="str">
            <v>No</v>
          </cell>
        </row>
        <row r="7321">
          <cell r="A7321" t="str">
            <v>05-123-23000</v>
          </cell>
          <cell r="B7321" t="str">
            <v>3/22/2021</v>
          </cell>
          <cell r="C7321" t="str">
            <v>Form 17</v>
          </cell>
          <cell r="D7321" t="str">
            <v xml:space="preserve">KERR MCGEE OIL &amp;amp; GAS ONSHORE LP                   </v>
          </cell>
          <cell r="E7321" t="str">
            <v>47120</v>
          </cell>
          <cell r="F7321" t="str">
            <v>WELD                                123 SESE 30 3N65W 6</v>
          </cell>
          <cell r="G7321" t="str">
            <v>66</v>
          </cell>
          <cell r="H7321" t="str">
            <v xml:space="preserve">1     </v>
          </cell>
          <cell r="I7321" t="str">
            <v>No</v>
          </cell>
        </row>
        <row r="7322">
          <cell r="A7322" t="str">
            <v>05-123-23000</v>
          </cell>
          <cell r="B7322" t="str">
            <v>9/29/2021</v>
          </cell>
          <cell r="C7322" t="str">
            <v>Form 17</v>
          </cell>
          <cell r="D7322" t="str">
            <v xml:space="preserve">KERR MCGEE OIL &amp;amp; GAS ONSHORE LP                   </v>
          </cell>
          <cell r="E7322" t="str">
            <v>47120</v>
          </cell>
          <cell r="F7322" t="str">
            <v>WELD                                123 SESE 30 3N65W 6</v>
          </cell>
          <cell r="G7322" t="str">
            <v>44</v>
          </cell>
          <cell r="H7322" t="str">
            <v xml:space="preserve">1     </v>
          </cell>
          <cell r="I7322" t="str">
            <v>No</v>
          </cell>
        </row>
        <row r="7323">
          <cell r="A7323" t="str">
            <v>05-123-23001</v>
          </cell>
          <cell r="B7323" t="str">
            <v>7/27/2021</v>
          </cell>
          <cell r="C7323" t="str">
            <v>Form 17</v>
          </cell>
          <cell r="D7323" t="str">
            <v xml:space="preserve">CRESTONE PEAK RESOURCES OPERATING LLC             </v>
          </cell>
          <cell r="E7323" t="str">
            <v>10633</v>
          </cell>
          <cell r="F7323" t="str">
            <v>ERIE / WELD                                123 NESW 6 1N68W 6</v>
          </cell>
          <cell r="G7323" t="str">
            <v>68</v>
          </cell>
          <cell r="H7323" t="str">
            <v xml:space="preserve">0     </v>
          </cell>
          <cell r="I7323" t="str">
            <v>Yes</v>
          </cell>
        </row>
        <row r="7324">
          <cell r="A7324" t="str">
            <v>05-123-23005</v>
          </cell>
          <cell r="B7324" t="str">
            <v>2/18/2021</v>
          </cell>
          <cell r="C7324" t="str">
            <v>Form 17</v>
          </cell>
          <cell r="D7324" t="str">
            <v xml:space="preserve">KERR MCGEE OIL &amp;amp; GAS ONSHORE LP                   </v>
          </cell>
          <cell r="E7324" t="str">
            <v>47120</v>
          </cell>
          <cell r="F7324" t="str">
            <v>WELD                                123 NESE 36 3N68W 6</v>
          </cell>
          <cell r="G7324" t="str">
            <v>44</v>
          </cell>
          <cell r="H7324" t="str">
            <v xml:space="preserve">1     </v>
          </cell>
          <cell r="I7324" t="str">
            <v>No</v>
          </cell>
        </row>
        <row r="7325">
          <cell r="A7325" t="str">
            <v>05-123-23005</v>
          </cell>
          <cell r="B7325" t="str">
            <v>4/23/2021</v>
          </cell>
          <cell r="C7325" t="str">
            <v>Form 17</v>
          </cell>
          <cell r="D7325" t="str">
            <v xml:space="preserve">KERR MCGEE OIL &amp;amp; GAS ONSHORE LP                   </v>
          </cell>
          <cell r="E7325" t="str">
            <v>47120</v>
          </cell>
          <cell r="F7325" t="str">
            <v>WELD                                123 NESE 36 3N68W 6</v>
          </cell>
          <cell r="G7325" t="str">
            <v>44</v>
          </cell>
          <cell r="H7325" t="str">
            <v xml:space="preserve">1     </v>
          </cell>
          <cell r="I7325" t="str">
            <v>No</v>
          </cell>
        </row>
        <row r="7326">
          <cell r="A7326" t="str">
            <v>05-123-23007</v>
          </cell>
          <cell r="B7326" t="str">
            <v>6/2/2021</v>
          </cell>
          <cell r="C7326" t="str">
            <v>Form 17</v>
          </cell>
          <cell r="D7326" t="str">
            <v xml:space="preserve">NOBLE ENERGY INC                                  </v>
          </cell>
          <cell r="E7326" t="str">
            <v>100322</v>
          </cell>
          <cell r="F7326" t="str">
            <v>WELD                                123 SWNW 17 4N64W 6</v>
          </cell>
          <cell r="G7326" t="str">
            <v>0</v>
          </cell>
          <cell r="H7326" t="str">
            <v xml:space="preserve">0     </v>
          </cell>
          <cell r="I7326" t="str">
            <v>No</v>
          </cell>
        </row>
        <row r="7327">
          <cell r="A7327" t="str">
            <v>05-123-23008</v>
          </cell>
          <cell r="B7327" t="str">
            <v>7/28/2021</v>
          </cell>
          <cell r="C7327" t="str">
            <v>LIGHT</v>
          </cell>
          <cell r="D7327" t="str">
            <v>NOBLE ENERGY INC</v>
          </cell>
          <cell r="E7327" t="str">
            <v>100322</v>
          </cell>
          <cell r="F7327" t="str">
            <v>WELD                                123 SWNW 17 4N64W 6</v>
          </cell>
          <cell r="G7327" t="str">
            <v>0</v>
          </cell>
          <cell r="H7327" t="str">
            <v>0</v>
          </cell>
          <cell r="I7327" t="str">
            <v>No</v>
          </cell>
        </row>
        <row r="7328">
          <cell r="A7328" t="str">
            <v>05-123-23011</v>
          </cell>
          <cell r="B7328" t="str">
            <v>9/7/2021</v>
          </cell>
          <cell r="C7328" t="str">
            <v>LIGHT</v>
          </cell>
          <cell r="D7328" t="str">
            <v>NOBLE ENERGY INC</v>
          </cell>
          <cell r="E7328" t="str">
            <v>100322</v>
          </cell>
          <cell r="F7328" t="str">
            <v>WELD                                123 SESW 33 4N64W 6</v>
          </cell>
          <cell r="G7328" t="str">
            <v>0</v>
          </cell>
          <cell r="H7328" t="str">
            <v>0</v>
          </cell>
          <cell r="I7328" t="str">
            <v>No</v>
          </cell>
        </row>
        <row r="7329">
          <cell r="A7329" t="str">
            <v>05-123-23011</v>
          </cell>
          <cell r="B7329" t="str">
            <v>9/15/2021</v>
          </cell>
          <cell r="C7329" t="str">
            <v>Form 17</v>
          </cell>
          <cell r="D7329" t="str">
            <v xml:space="preserve">NOBLE ENERGY INC                                  </v>
          </cell>
          <cell r="E7329" t="str">
            <v>100322</v>
          </cell>
          <cell r="F7329" t="str">
            <v>WELD                                123 SESW 33 4N64W 6</v>
          </cell>
          <cell r="G7329" t="str">
            <v>0</v>
          </cell>
          <cell r="H7329" t="str">
            <v xml:space="preserve">0     </v>
          </cell>
          <cell r="I7329" t="str">
            <v>No</v>
          </cell>
        </row>
        <row r="7330">
          <cell r="A7330" t="str">
            <v>05-123-23012</v>
          </cell>
          <cell r="B7330" t="str">
            <v>9/14/2021</v>
          </cell>
          <cell r="C7330" t="str">
            <v>LIGHT</v>
          </cell>
          <cell r="D7330" t="str">
            <v>NOBLE ENERGY INC</v>
          </cell>
          <cell r="E7330" t="str">
            <v>100322</v>
          </cell>
          <cell r="F7330" t="str">
            <v>WELD                                123 NESE 31 4N64W 6</v>
          </cell>
          <cell r="G7330" t="str">
            <v>0</v>
          </cell>
          <cell r="H7330" t="str">
            <v>0</v>
          </cell>
          <cell r="I7330" t="str">
            <v>No</v>
          </cell>
        </row>
        <row r="7331">
          <cell r="A7331" t="str">
            <v>05-123-23013</v>
          </cell>
          <cell r="B7331" t="str">
            <v>7/26/2021</v>
          </cell>
          <cell r="C7331" t="str">
            <v>Full</v>
          </cell>
          <cell r="D7331" t="str">
            <v>KERR MCGEE OIL &amp;amp; GAS ONSHORE LP</v>
          </cell>
          <cell r="E7331" t="str">
            <v>47120</v>
          </cell>
          <cell r="F7331" t="str">
            <v>WELD                                123 NWNW 8 2N67W 6</v>
          </cell>
          <cell r="G7331" t="str">
            <v>2</v>
          </cell>
          <cell r="I7331" t="str">
            <v>No</v>
          </cell>
        </row>
        <row r="7332">
          <cell r="A7332" t="str">
            <v>05-123-23015</v>
          </cell>
          <cell r="B7332" t="str">
            <v>1/13/2021</v>
          </cell>
          <cell r="C7332" t="str">
            <v>Light</v>
          </cell>
          <cell r="D7332" t="str">
            <v>CRESTONE PEAK RESOURCES OPERATING LLC</v>
          </cell>
          <cell r="E7332" t="str">
            <v>10633</v>
          </cell>
          <cell r="F7332" t="str">
            <v>WELD                                123 SENE 10 3N65W 6</v>
          </cell>
          <cell r="G7332" t="str">
            <v>7</v>
          </cell>
          <cell r="H7332" t="str">
            <v>0</v>
          </cell>
          <cell r="I7332" t="str">
            <v>No</v>
          </cell>
        </row>
        <row r="7333">
          <cell r="A7333" t="str">
            <v>05-123-23020</v>
          </cell>
          <cell r="B7333" t="str">
            <v>5/12/2021</v>
          </cell>
          <cell r="C7333" t="str">
            <v>Light</v>
          </cell>
          <cell r="D7333" t="str">
            <v>NOBLE ENERGY INC</v>
          </cell>
          <cell r="E7333" t="str">
            <v>100322</v>
          </cell>
          <cell r="F7333" t="str">
            <v>WELD                                123 SWNE 31 4N63W 6</v>
          </cell>
          <cell r="G7333" t="str">
            <v>0</v>
          </cell>
          <cell r="H7333" t="str">
            <v>0</v>
          </cell>
          <cell r="I7333" t="str">
            <v>No</v>
          </cell>
        </row>
        <row r="7334">
          <cell r="A7334" t="str">
            <v>05-123-23026</v>
          </cell>
          <cell r="B7334" t="str">
            <v>2/18/2021</v>
          </cell>
          <cell r="C7334" t="str">
            <v>Full</v>
          </cell>
          <cell r="D7334" t="str">
            <v>KERR MCGEE OIL &amp;amp; GAS ONSHORE LP</v>
          </cell>
          <cell r="E7334" t="str">
            <v>47120</v>
          </cell>
          <cell r="F7334" t="str">
            <v>WELD                                123 SWSE 35 3N66W 6</v>
          </cell>
          <cell r="G7334" t="str">
            <v>0</v>
          </cell>
          <cell r="I7334" t="str">
            <v>No</v>
          </cell>
        </row>
        <row r="7335">
          <cell r="A7335" t="str">
            <v>05-123-23026</v>
          </cell>
          <cell r="B7335" t="str">
            <v>1/25/2022</v>
          </cell>
          <cell r="C7335" t="str">
            <v>Full</v>
          </cell>
          <cell r="D7335" t="str">
            <v>KERR MCGEE OIL &amp;amp; GAS ONSHORE LP</v>
          </cell>
          <cell r="E7335" t="str">
            <v>47120</v>
          </cell>
          <cell r="F7335" t="str">
            <v>WELD                                123 SWSE 35 3N66W 6</v>
          </cell>
          <cell r="G7335" t="str">
            <v>2</v>
          </cell>
          <cell r="I7335" t="str">
            <v>No</v>
          </cell>
        </row>
        <row r="7336">
          <cell r="A7336" t="str">
            <v>05-123-23027</v>
          </cell>
          <cell r="B7336" t="str">
            <v>3/4/2021</v>
          </cell>
          <cell r="C7336" t="str">
            <v>Light</v>
          </cell>
          <cell r="D7336" t="str">
            <v>CRESTONE PEAK RESOURCES OPERATING LLC</v>
          </cell>
          <cell r="E7336" t="str">
            <v>10633</v>
          </cell>
          <cell r="F7336" t="str">
            <v>WELD                                123 SWSW 22 2N68W 6</v>
          </cell>
          <cell r="G7336" t="str">
            <v>15</v>
          </cell>
          <cell r="H7336" t="str">
            <v>0</v>
          </cell>
          <cell r="I7336" t="str">
            <v>No</v>
          </cell>
        </row>
        <row r="7337">
          <cell r="A7337" t="str">
            <v>05-123-23027</v>
          </cell>
          <cell r="B7337" t="str">
            <v>2/28/2022</v>
          </cell>
          <cell r="C7337" t="str">
            <v>Light</v>
          </cell>
          <cell r="D7337" t="str">
            <v>CRESTONE PEAK RESOURCES OPERATING LLC</v>
          </cell>
          <cell r="E7337" t="str">
            <v>10633</v>
          </cell>
          <cell r="F7337" t="str">
            <v>WELD                                123 SWSW 22 2N68W 6</v>
          </cell>
          <cell r="G7337" t="str">
            <v>15</v>
          </cell>
          <cell r="H7337" t="str">
            <v>0</v>
          </cell>
          <cell r="I7337" t="str">
            <v>No</v>
          </cell>
        </row>
        <row r="7338">
          <cell r="A7338" t="str">
            <v>05-123-23028</v>
          </cell>
          <cell r="B7338" t="str">
            <v>5/10/2021</v>
          </cell>
          <cell r="C7338" t="str">
            <v>Light</v>
          </cell>
          <cell r="D7338" t="str">
            <v>NOBLE ENERGY INC</v>
          </cell>
          <cell r="E7338" t="str">
            <v>100322</v>
          </cell>
          <cell r="F7338" t="str">
            <v>WELD                                123 NESW 36 3N64W 6</v>
          </cell>
          <cell r="G7338" t="str">
            <v>0</v>
          </cell>
          <cell r="H7338" t="str">
            <v>0</v>
          </cell>
          <cell r="I7338" t="str">
            <v>No</v>
          </cell>
        </row>
        <row r="7339">
          <cell r="A7339" t="str">
            <v>05-123-23036</v>
          </cell>
          <cell r="B7339" t="str">
            <v>4/23/2021</v>
          </cell>
          <cell r="C7339" t="str">
            <v>LIGHT</v>
          </cell>
          <cell r="D7339" t="str">
            <v>NOBLE ENERGY INC</v>
          </cell>
          <cell r="E7339" t="str">
            <v>100322</v>
          </cell>
          <cell r="F7339" t="str">
            <v>WELD                                123 NWNE 26 5N67W 6</v>
          </cell>
          <cell r="G7339" t="str">
            <v>0</v>
          </cell>
          <cell r="H7339" t="str">
            <v>0</v>
          </cell>
          <cell r="I7339" t="str">
            <v>No</v>
          </cell>
        </row>
        <row r="7340">
          <cell r="A7340" t="str">
            <v>05-123-23037</v>
          </cell>
          <cell r="B7340" t="str">
            <v>9/10/2021</v>
          </cell>
          <cell r="C7340" t="str">
            <v>LIGHT</v>
          </cell>
          <cell r="D7340" t="str">
            <v>NOBLE ENERGY INC</v>
          </cell>
          <cell r="E7340" t="str">
            <v>100322</v>
          </cell>
          <cell r="F7340" t="str">
            <v>WELD                                123 NWSW 11 6N64W 6</v>
          </cell>
          <cell r="G7340" t="str">
            <v>0</v>
          </cell>
          <cell r="H7340" t="str">
            <v>0</v>
          </cell>
          <cell r="I7340" t="str">
            <v>No</v>
          </cell>
        </row>
        <row r="7341">
          <cell r="A7341" t="str">
            <v>05-123-23038</v>
          </cell>
          <cell r="B7341" t="str">
            <v>1/28/2021</v>
          </cell>
          <cell r="C7341" t="str">
            <v>Form 17</v>
          </cell>
          <cell r="D7341" t="str">
            <v xml:space="preserve">NGL WATER SOLUTIONS DJ LLC                        </v>
          </cell>
          <cell r="E7341" t="str">
            <v>10373</v>
          </cell>
          <cell r="F7341" t="str">
            <v>WELD                                123 SESE 8 4N64W 6</v>
          </cell>
          <cell r="G7341" t="str">
            <v>0</v>
          </cell>
          <cell r="H7341" t="str">
            <v xml:space="preserve">0     </v>
          </cell>
          <cell r="I7341" t="str">
            <v>No</v>
          </cell>
        </row>
        <row r="7342">
          <cell r="A7342" t="str">
            <v>05-123-23039</v>
          </cell>
          <cell r="B7342" t="str">
            <v>11/11/2021</v>
          </cell>
          <cell r="C7342" t="str">
            <v>Form 17</v>
          </cell>
          <cell r="D7342" t="str">
            <v xml:space="preserve">KERR MCGEE OIL &amp;amp; GAS ONSHORE LP                   </v>
          </cell>
          <cell r="E7342" t="str">
            <v>47120</v>
          </cell>
          <cell r="F7342" t="str">
            <v>BERTHOUD / WELD                                123 SWNE 23 4N68W 6</v>
          </cell>
          <cell r="G7342" t="str">
            <v>9</v>
          </cell>
          <cell r="H7342" t="str">
            <v xml:space="preserve">1     </v>
          </cell>
          <cell r="I7342" t="str">
            <v>No</v>
          </cell>
        </row>
        <row r="7343">
          <cell r="A7343" t="str">
            <v>05-123-23040</v>
          </cell>
          <cell r="B7343" t="str">
            <v>3/29/2021</v>
          </cell>
          <cell r="C7343" t="str">
            <v>LIGHT</v>
          </cell>
          <cell r="D7343" t="str">
            <v>NOBLE ENERGY INC</v>
          </cell>
          <cell r="E7343" t="str">
            <v>100322</v>
          </cell>
          <cell r="F7343" t="str">
            <v>WELD                                123 SWNW 17 6N64W 6</v>
          </cell>
          <cell r="G7343" t="str">
            <v>0</v>
          </cell>
          <cell r="H7343" t="str">
            <v>0</v>
          </cell>
          <cell r="I7343" t="str">
            <v>No</v>
          </cell>
        </row>
        <row r="7344">
          <cell r="A7344" t="str">
            <v>05-123-23041</v>
          </cell>
          <cell r="B7344" t="str">
            <v>3/30/2021</v>
          </cell>
          <cell r="C7344" t="str">
            <v>LIGHT</v>
          </cell>
          <cell r="D7344" t="str">
            <v>NOBLE ENERGY INC</v>
          </cell>
          <cell r="E7344" t="str">
            <v>100322</v>
          </cell>
          <cell r="F7344" t="str">
            <v>WELD                                123 NWNW 17 6N64W 6</v>
          </cell>
          <cell r="G7344" t="str">
            <v>0</v>
          </cell>
          <cell r="H7344" t="str">
            <v>0</v>
          </cell>
          <cell r="I7344" t="str">
            <v>No</v>
          </cell>
        </row>
        <row r="7345">
          <cell r="A7345" t="str">
            <v>05-123-23047</v>
          </cell>
          <cell r="B7345" t="str">
            <v>2/9/2021</v>
          </cell>
          <cell r="C7345" t="str">
            <v>Full</v>
          </cell>
          <cell r="D7345" t="str">
            <v>PDC ENERGY INC</v>
          </cell>
          <cell r="E7345" t="str">
            <v>69175</v>
          </cell>
          <cell r="F7345" t="str">
            <v>WELD                                123 SESW 22 7N64W 6</v>
          </cell>
          <cell r="G7345" t="str">
            <v>0</v>
          </cell>
          <cell r="H7345" t="str">
            <v>0</v>
          </cell>
          <cell r="I7345" t="str">
            <v>No</v>
          </cell>
        </row>
        <row r="7346">
          <cell r="A7346" t="str">
            <v>05-123-23047</v>
          </cell>
          <cell r="B7346" t="str">
            <v>3/1/2022</v>
          </cell>
          <cell r="C7346" t="str">
            <v>Full</v>
          </cell>
          <cell r="D7346" t="str">
            <v>PDC ENERGY INC</v>
          </cell>
          <cell r="E7346" t="str">
            <v>69175</v>
          </cell>
          <cell r="F7346" t="str">
            <v>WELD                                123 SESW 22 7N64W 6</v>
          </cell>
          <cell r="G7346" t="str">
            <v>0</v>
          </cell>
          <cell r="H7346" t="str">
            <v>0</v>
          </cell>
          <cell r="I7346" t="str">
            <v>No</v>
          </cell>
        </row>
        <row r="7347">
          <cell r="A7347" t="str">
            <v>05-123-23050</v>
          </cell>
          <cell r="B7347" t="str">
            <v>6/22/2021</v>
          </cell>
          <cell r="C7347" t="str">
            <v>Full</v>
          </cell>
          <cell r="D7347" t="str">
            <v>PDC ENERGY INC</v>
          </cell>
          <cell r="E7347" t="str">
            <v>69175</v>
          </cell>
          <cell r="F7347" t="str">
            <v>GREELEY / WELD                                123 SENW 24 5N66W 6</v>
          </cell>
          <cell r="G7347" t="str">
            <v>2</v>
          </cell>
          <cell r="H7347" t="str">
            <v>1</v>
          </cell>
          <cell r="I7347" t="str">
            <v>No</v>
          </cell>
        </row>
        <row r="7348">
          <cell r="A7348" t="str">
            <v>05-123-23050</v>
          </cell>
          <cell r="B7348" t="str">
            <v>1/22/2022</v>
          </cell>
          <cell r="C7348" t="str">
            <v>Full</v>
          </cell>
          <cell r="D7348" t="str">
            <v>PDC ENERGY INC</v>
          </cell>
          <cell r="E7348" t="str">
            <v>69175</v>
          </cell>
          <cell r="F7348" t="str">
            <v>GREELEY / WELD                                123 SENW 24 5N66W 6</v>
          </cell>
          <cell r="G7348" t="str">
            <v>3</v>
          </cell>
          <cell r="H7348" t="str">
            <v>0</v>
          </cell>
          <cell r="I7348" t="str">
            <v>No</v>
          </cell>
        </row>
        <row r="7349">
          <cell r="A7349" t="str">
            <v>05-123-23051</v>
          </cell>
          <cell r="B7349" t="str">
            <v>6/22/2021</v>
          </cell>
          <cell r="C7349" t="str">
            <v>Full</v>
          </cell>
          <cell r="D7349" t="str">
            <v>PDC ENERGY INC</v>
          </cell>
          <cell r="E7349" t="str">
            <v>69175</v>
          </cell>
          <cell r="F7349" t="str">
            <v>GREELEY / WELD                                123 SENW 24 5N66W 6</v>
          </cell>
          <cell r="G7349" t="str">
            <v>18</v>
          </cell>
          <cell r="H7349" t="str">
            <v>4</v>
          </cell>
          <cell r="I7349" t="str">
            <v>No</v>
          </cell>
        </row>
        <row r="7350">
          <cell r="A7350" t="str">
            <v>05-123-23052</v>
          </cell>
          <cell r="B7350" t="str">
            <v>5/13/2021</v>
          </cell>
          <cell r="C7350" t="str">
            <v>Light</v>
          </cell>
          <cell r="D7350" t="str">
            <v>NOBLE ENERGY INC</v>
          </cell>
          <cell r="E7350" t="str">
            <v>100322</v>
          </cell>
          <cell r="F7350" t="str">
            <v>WELD                                123 NWSW 28 2N64W 6</v>
          </cell>
          <cell r="G7350" t="str">
            <v>0</v>
          </cell>
          <cell r="H7350" t="str">
            <v>0</v>
          </cell>
          <cell r="I7350" t="str">
            <v>No</v>
          </cell>
        </row>
        <row r="7351">
          <cell r="A7351" t="str">
            <v>05-123-23052</v>
          </cell>
          <cell r="B7351" t="str">
            <v>9/22/2021</v>
          </cell>
          <cell r="C7351" t="str">
            <v>Form 17</v>
          </cell>
          <cell r="D7351" t="str">
            <v xml:space="preserve">NOBLE ENERGY INC                                  </v>
          </cell>
          <cell r="E7351" t="str">
            <v>100322</v>
          </cell>
          <cell r="F7351" t="str">
            <v>WELD                                123 NWSW 28 2N64W 6</v>
          </cell>
          <cell r="G7351" t="str">
            <v>0</v>
          </cell>
          <cell r="H7351" t="str">
            <v xml:space="preserve">0     </v>
          </cell>
          <cell r="I7351" t="str">
            <v>No</v>
          </cell>
        </row>
        <row r="7352">
          <cell r="A7352" t="str">
            <v>05-123-23053</v>
          </cell>
          <cell r="B7352" t="str">
            <v>7/14/2021</v>
          </cell>
          <cell r="C7352" t="str">
            <v>LIGHT</v>
          </cell>
          <cell r="D7352" t="str">
            <v>NOBLE ENERGY INC</v>
          </cell>
          <cell r="E7352" t="str">
            <v>100322</v>
          </cell>
          <cell r="F7352" t="str">
            <v>WELD                                123 NWSW 15 3N65W 6</v>
          </cell>
          <cell r="G7352" t="str">
            <v>6</v>
          </cell>
          <cell r="H7352" t="str">
            <v>0</v>
          </cell>
          <cell r="I7352" t="str">
            <v>No</v>
          </cell>
        </row>
        <row r="7353">
          <cell r="A7353" t="str">
            <v>05-123-23056</v>
          </cell>
          <cell r="B7353" t="str">
            <v>8/16/2021</v>
          </cell>
          <cell r="C7353" t="str">
            <v>Light</v>
          </cell>
          <cell r="D7353" t="str">
            <v>CRESTONE PEAK RESOURCES OPERATING LLC</v>
          </cell>
          <cell r="E7353" t="str">
            <v>10633</v>
          </cell>
          <cell r="F7353" t="str">
            <v>WELD                                123 NWSW 20 1N68W 6</v>
          </cell>
          <cell r="G7353" t="str">
            <v>6</v>
          </cell>
          <cell r="H7353" t="str">
            <v>0</v>
          </cell>
          <cell r="I7353" t="str">
            <v>No</v>
          </cell>
        </row>
        <row r="7354">
          <cell r="A7354" t="str">
            <v>05-123-23056</v>
          </cell>
          <cell r="B7354" t="str">
            <v>9/28/2021</v>
          </cell>
          <cell r="C7354" t="str">
            <v>Form 17</v>
          </cell>
          <cell r="D7354" t="str">
            <v xml:space="preserve">CRESTONE PEAK RESOURCES OPERATING LLC             </v>
          </cell>
          <cell r="E7354" t="str">
            <v>10633</v>
          </cell>
          <cell r="F7354" t="str">
            <v>WELD                                123 NWSW 20 1N68W 6</v>
          </cell>
          <cell r="G7354" t="str">
            <v>3</v>
          </cell>
          <cell r="H7354" t="str">
            <v xml:space="preserve">0     </v>
          </cell>
          <cell r="I7354" t="str">
            <v>No</v>
          </cell>
        </row>
        <row r="7355">
          <cell r="A7355" t="str">
            <v>05-123-23057</v>
          </cell>
          <cell r="B7355" t="str">
            <v>7/22/2021</v>
          </cell>
          <cell r="C7355" t="str">
            <v>Light</v>
          </cell>
          <cell r="D7355" t="str">
            <v>CRESTONE PEAK RESOURCES OPERATING LLC</v>
          </cell>
          <cell r="E7355" t="str">
            <v>10633</v>
          </cell>
          <cell r="F7355" t="str">
            <v>ERIE / WELD                                123 SESE 20 1N68W 6</v>
          </cell>
          <cell r="G7355" t="str">
            <v>15</v>
          </cell>
          <cell r="H7355" t="str">
            <v>0</v>
          </cell>
          <cell r="I7355" t="str">
            <v>No</v>
          </cell>
        </row>
        <row r="7356">
          <cell r="A7356" t="str">
            <v>05-123-23061</v>
          </cell>
          <cell r="B7356" t="str">
            <v>3/11/2021</v>
          </cell>
          <cell r="C7356" t="str">
            <v>LIGHT</v>
          </cell>
          <cell r="D7356" t="str">
            <v>NOBLE ENERGY INC</v>
          </cell>
          <cell r="E7356" t="str">
            <v>100322</v>
          </cell>
          <cell r="F7356" t="str">
            <v>WELD                                123 SWNW 15 5N64W 6</v>
          </cell>
          <cell r="G7356" t="str">
            <v>10</v>
          </cell>
          <cell r="H7356" t="str">
            <v>0</v>
          </cell>
          <cell r="I7356" t="str">
            <v>No</v>
          </cell>
        </row>
        <row r="7357">
          <cell r="A7357" t="str">
            <v>05-123-23064</v>
          </cell>
          <cell r="B7357" t="str">
            <v>10/10/2021</v>
          </cell>
          <cell r="C7357" t="str">
            <v>LIGHT</v>
          </cell>
          <cell r="D7357" t="str">
            <v>NOBLE ENERGY INC</v>
          </cell>
          <cell r="E7357" t="str">
            <v>100322</v>
          </cell>
          <cell r="F7357" t="str">
            <v>WELD                                123 SENW 29 5N64W 6</v>
          </cell>
          <cell r="G7357" t="str">
            <v>0</v>
          </cell>
          <cell r="H7357" t="str">
            <v>0</v>
          </cell>
          <cell r="I7357" t="str">
            <v>No</v>
          </cell>
        </row>
        <row r="7358">
          <cell r="A7358" t="str">
            <v>05-123-23069</v>
          </cell>
          <cell r="B7358" t="str">
            <v>11/8/2021</v>
          </cell>
          <cell r="C7358" t="str">
            <v>Form 17</v>
          </cell>
          <cell r="D7358" t="str">
            <v xml:space="preserve">KERR MCGEE OIL &amp;amp; GAS ONSHORE LP                   </v>
          </cell>
          <cell r="E7358" t="str">
            <v>47120</v>
          </cell>
          <cell r="F7358" t="str">
            <v>WELD                                123 SESE 5 5N67W 6</v>
          </cell>
          <cell r="G7358" t="str">
            <v>27</v>
          </cell>
          <cell r="H7358" t="str">
            <v xml:space="preserve">1     </v>
          </cell>
          <cell r="I7358" t="str">
            <v>No</v>
          </cell>
        </row>
        <row r="7359">
          <cell r="A7359" t="str">
            <v>05-123-23070</v>
          </cell>
          <cell r="B7359" t="str">
            <v>2/12/2021</v>
          </cell>
          <cell r="C7359" t="str">
            <v>Form 17</v>
          </cell>
          <cell r="D7359" t="str">
            <v xml:space="preserve">KERR MCGEE OIL &amp;amp; GAS ONSHORE LP                   </v>
          </cell>
          <cell r="E7359" t="str">
            <v>47120</v>
          </cell>
          <cell r="F7359" t="str">
            <v>BERTHOUD / WELD                                123 SWSE 23 4N68W 6</v>
          </cell>
          <cell r="G7359" t="str">
            <v>40</v>
          </cell>
          <cell r="H7359" t="str">
            <v xml:space="preserve">1     </v>
          </cell>
          <cell r="I7359" t="str">
            <v>No</v>
          </cell>
        </row>
        <row r="7360">
          <cell r="A7360" t="str">
            <v>05-123-23070</v>
          </cell>
          <cell r="B7360" t="str">
            <v>6/22/2021</v>
          </cell>
          <cell r="C7360" t="str">
            <v>Form 17</v>
          </cell>
          <cell r="D7360" t="str">
            <v xml:space="preserve">KERR MCGEE OIL &amp;amp; GAS ONSHORE LP                   </v>
          </cell>
          <cell r="E7360" t="str">
            <v>47120</v>
          </cell>
          <cell r="F7360" t="str">
            <v>BERTHOUD / WELD                                123 SWSE 23 4N68W 6</v>
          </cell>
          <cell r="G7360" t="str">
            <v>36</v>
          </cell>
          <cell r="H7360" t="str">
            <v xml:space="preserve">1     </v>
          </cell>
          <cell r="I7360" t="str">
            <v>No</v>
          </cell>
        </row>
        <row r="7361">
          <cell r="A7361" t="str">
            <v>05-123-23086</v>
          </cell>
          <cell r="B7361" t="str">
            <v>5/20/2021</v>
          </cell>
          <cell r="C7361" t="str">
            <v>Form 17</v>
          </cell>
          <cell r="D7361" t="str">
            <v xml:space="preserve">NOBLE ENERGY INC                                  </v>
          </cell>
          <cell r="E7361" t="str">
            <v>100322</v>
          </cell>
          <cell r="F7361" t="str">
            <v>WELD                                123 SWSE 36 4N65W 6</v>
          </cell>
          <cell r="G7361" t="str">
            <v>0</v>
          </cell>
          <cell r="H7361" t="str">
            <v xml:space="preserve">0     </v>
          </cell>
          <cell r="I7361" t="str">
            <v>No</v>
          </cell>
        </row>
        <row r="7362">
          <cell r="A7362" t="str">
            <v>05-123-23088</v>
          </cell>
          <cell r="B7362" t="str">
            <v>8/12/2021</v>
          </cell>
          <cell r="C7362" t="str">
            <v>Full</v>
          </cell>
          <cell r="D7362" t="str">
            <v>KERR MCGEE OIL &amp;amp; GAS ONSHORE LP</v>
          </cell>
          <cell r="E7362" t="str">
            <v>47120</v>
          </cell>
          <cell r="F7362" t="str">
            <v>FIRESTONE / WELD                                123 NENE 36 3N68W 6</v>
          </cell>
          <cell r="G7362" t="str">
            <v>39</v>
          </cell>
          <cell r="I7362" t="str">
            <v>No</v>
          </cell>
        </row>
        <row r="7363">
          <cell r="A7363" t="str">
            <v>05-123-23094</v>
          </cell>
          <cell r="B7363" t="str">
            <v>5/12/2021</v>
          </cell>
          <cell r="C7363" t="str">
            <v>Light</v>
          </cell>
          <cell r="D7363" t="str">
            <v>NOBLE ENERGY INC</v>
          </cell>
          <cell r="E7363" t="str">
            <v>100322</v>
          </cell>
          <cell r="F7363" t="str">
            <v>WELD                                123 NESW 10 3N65W 6</v>
          </cell>
          <cell r="G7363" t="str">
            <v>0</v>
          </cell>
          <cell r="H7363" t="str">
            <v>0</v>
          </cell>
          <cell r="I7363" t="str">
            <v>No</v>
          </cell>
        </row>
        <row r="7364">
          <cell r="A7364" t="str">
            <v>05-123-23099</v>
          </cell>
          <cell r="B7364" t="str">
            <v>10/30/2021</v>
          </cell>
          <cell r="C7364" t="str">
            <v>Full</v>
          </cell>
          <cell r="D7364" t="str">
            <v>PDC ENERGY INC</v>
          </cell>
          <cell r="E7364" t="str">
            <v>69175</v>
          </cell>
          <cell r="F7364" t="str">
            <v>WELD                                123 SWSW 4 6N64W 6</v>
          </cell>
          <cell r="G7364" t="str">
            <v>0</v>
          </cell>
          <cell r="H7364" t="str">
            <v>0</v>
          </cell>
          <cell r="I7364" t="str">
            <v>No</v>
          </cell>
        </row>
        <row r="7365">
          <cell r="A7365" t="str">
            <v>05-123-23099</v>
          </cell>
          <cell r="B7365" t="str">
            <v>12/14/2021</v>
          </cell>
          <cell r="C7365" t="str">
            <v>Form 17</v>
          </cell>
          <cell r="D7365" t="str">
            <v xml:space="preserve">PDC ENERGY INC                                    </v>
          </cell>
          <cell r="E7365" t="str">
            <v>69175</v>
          </cell>
          <cell r="F7365" t="str">
            <v>WELD                                123 SWSW 4 6N64W 6</v>
          </cell>
          <cell r="G7365" t="str">
            <v>0</v>
          </cell>
          <cell r="H7365" t="str">
            <v xml:space="preserve">0     </v>
          </cell>
          <cell r="I7365" t="str">
            <v>No</v>
          </cell>
        </row>
        <row r="7366">
          <cell r="A7366" t="str">
            <v>05-123-23100</v>
          </cell>
          <cell r="B7366" t="str">
            <v>4/24/2021</v>
          </cell>
          <cell r="C7366" t="str">
            <v>Full</v>
          </cell>
          <cell r="D7366" t="str">
            <v>PDC ENERGY INC</v>
          </cell>
          <cell r="E7366" t="str">
            <v>69175</v>
          </cell>
          <cell r="F7366" t="str">
            <v>WELD                                123 SWNW 27 7N65W 6</v>
          </cell>
          <cell r="G7366" t="str">
            <v>1</v>
          </cell>
          <cell r="H7366" t="str">
            <v>1</v>
          </cell>
          <cell r="I7366" t="str">
            <v>No</v>
          </cell>
        </row>
        <row r="7367">
          <cell r="A7367" t="str">
            <v>05-123-23100</v>
          </cell>
          <cell r="B7367" t="str">
            <v>1/13/2022</v>
          </cell>
          <cell r="C7367" t="str">
            <v>Full</v>
          </cell>
          <cell r="D7367" t="str">
            <v>PDC ENERGY INC</v>
          </cell>
          <cell r="E7367" t="str">
            <v>69175</v>
          </cell>
          <cell r="F7367" t="str">
            <v>WELD                                123 SWNW 27 7N65W 6</v>
          </cell>
          <cell r="G7367" t="str">
            <v>0</v>
          </cell>
          <cell r="H7367" t="str">
            <v>0</v>
          </cell>
          <cell r="I7367" t="str">
            <v>No</v>
          </cell>
        </row>
        <row r="7368">
          <cell r="A7368" t="str">
            <v>05-123-23102</v>
          </cell>
          <cell r="B7368" t="str">
            <v>6/30/2021</v>
          </cell>
          <cell r="C7368" t="str">
            <v>LIGHT</v>
          </cell>
          <cell r="D7368" t="str">
            <v>NOBLE ENERGY INC</v>
          </cell>
          <cell r="E7368" t="str">
            <v>100322</v>
          </cell>
          <cell r="F7368" t="str">
            <v>WELD                                123 NWNW 9 6N63W 6</v>
          </cell>
          <cell r="G7368" t="str">
            <v>0</v>
          </cell>
          <cell r="H7368" t="str">
            <v>0</v>
          </cell>
          <cell r="I7368" t="str">
            <v>No</v>
          </cell>
        </row>
        <row r="7369">
          <cell r="A7369" t="str">
            <v>05-123-23105</v>
          </cell>
          <cell r="B7369" t="str">
            <v>8/25/2021</v>
          </cell>
          <cell r="C7369" t="str">
            <v>Full</v>
          </cell>
          <cell r="D7369" t="str">
            <v>PDC ENERGY INC</v>
          </cell>
          <cell r="E7369" t="str">
            <v>69175</v>
          </cell>
          <cell r="F7369" t="str">
            <v>EATON / WELD                                123 NESW 29 7N65W 6</v>
          </cell>
          <cell r="G7369" t="str">
            <v>0</v>
          </cell>
          <cell r="H7369" t="str">
            <v>0</v>
          </cell>
          <cell r="I7369" t="str">
            <v>No</v>
          </cell>
        </row>
        <row r="7370">
          <cell r="A7370" t="str">
            <v>05-123-23105</v>
          </cell>
          <cell r="B7370" t="str">
            <v>2/28/2022</v>
          </cell>
          <cell r="C7370" t="str">
            <v>Full</v>
          </cell>
          <cell r="D7370" t="str">
            <v>PDC ENERGY INC</v>
          </cell>
          <cell r="E7370" t="str">
            <v>69175</v>
          </cell>
          <cell r="F7370" t="str">
            <v>EATON / WELD                                123 NESW 29 7N65W 6</v>
          </cell>
          <cell r="G7370" t="str">
            <v>0</v>
          </cell>
          <cell r="H7370" t="str">
            <v>0</v>
          </cell>
          <cell r="I7370" t="str">
            <v>No</v>
          </cell>
        </row>
        <row r="7371">
          <cell r="A7371" t="str">
            <v>05-123-23106</v>
          </cell>
          <cell r="B7371" t="str">
            <v>8/25/2021</v>
          </cell>
          <cell r="C7371" t="str">
            <v>Full</v>
          </cell>
          <cell r="D7371" t="str">
            <v>PDC ENERGY INC</v>
          </cell>
          <cell r="E7371" t="str">
            <v>69175</v>
          </cell>
          <cell r="F7371" t="str">
            <v>WELD                                123 SESW 29 7N65W 6</v>
          </cell>
          <cell r="G7371" t="str">
            <v>0</v>
          </cell>
          <cell r="H7371" t="str">
            <v>0</v>
          </cell>
          <cell r="I7371" t="str">
            <v>No</v>
          </cell>
        </row>
        <row r="7372">
          <cell r="A7372" t="str">
            <v>05-123-23106</v>
          </cell>
          <cell r="B7372" t="str">
            <v>2/28/2022</v>
          </cell>
          <cell r="C7372" t="str">
            <v>Full</v>
          </cell>
          <cell r="D7372" t="str">
            <v>PDC ENERGY INC</v>
          </cell>
          <cell r="E7372" t="str">
            <v>69175</v>
          </cell>
          <cell r="F7372" t="str">
            <v>WELD                                123 SESW 29 7N65W 6</v>
          </cell>
          <cell r="G7372" t="str">
            <v>0</v>
          </cell>
          <cell r="H7372" t="str">
            <v>0</v>
          </cell>
          <cell r="I7372" t="str">
            <v>No</v>
          </cell>
        </row>
        <row r="7373">
          <cell r="A7373" t="str">
            <v>05-123-23107</v>
          </cell>
          <cell r="B7373" t="str">
            <v>6/28/2021</v>
          </cell>
          <cell r="C7373" t="str">
            <v>Full</v>
          </cell>
          <cell r="D7373" t="str">
            <v>PDC ENERGY INC</v>
          </cell>
          <cell r="E7373" t="str">
            <v>69175</v>
          </cell>
          <cell r="F7373" t="str">
            <v>WELD                                123 SENW 3 6N64W 6</v>
          </cell>
          <cell r="G7373" t="str">
            <v>0</v>
          </cell>
          <cell r="H7373" t="str">
            <v>0</v>
          </cell>
          <cell r="I7373" t="str">
            <v>No</v>
          </cell>
        </row>
        <row r="7374">
          <cell r="A7374" t="str">
            <v>05-123-23111</v>
          </cell>
          <cell r="B7374" t="str">
            <v>9/20/2021</v>
          </cell>
          <cell r="C7374" t="str">
            <v>Full</v>
          </cell>
          <cell r="D7374" t="str">
            <v xml:space="preserve">KP KAUFFMAN COMPANY INC                           </v>
          </cell>
          <cell r="E7374" t="str">
            <v>46290</v>
          </cell>
          <cell r="F7374" t="str">
            <v>WELD                                123 NWSE 13 1N64W 6</v>
          </cell>
          <cell r="I7374" t="str">
            <v>No</v>
          </cell>
        </row>
        <row r="7375">
          <cell r="A7375" t="str">
            <v>05-123-23112</v>
          </cell>
          <cell r="B7375" t="str">
            <v>9/23/2021</v>
          </cell>
          <cell r="C7375" t="str">
            <v>Form 17</v>
          </cell>
          <cell r="D7375" t="str">
            <v xml:space="preserve">KERR MCGEE OIL &amp;amp; GAS ONSHORE LP                   </v>
          </cell>
          <cell r="E7375" t="str">
            <v>47120</v>
          </cell>
          <cell r="F7375" t="str">
            <v>FIRESTONE / WELD                                123 NWNE 36 3N68W 6</v>
          </cell>
          <cell r="G7375" t="str">
            <v>40</v>
          </cell>
          <cell r="H7375" t="str">
            <v xml:space="preserve">1     </v>
          </cell>
          <cell r="I7375" t="str">
            <v>Yes</v>
          </cell>
        </row>
        <row r="7376">
          <cell r="A7376" t="str">
            <v>05-123-23119</v>
          </cell>
          <cell r="B7376" t="str">
            <v>2/16/2021</v>
          </cell>
          <cell r="C7376" t="str">
            <v>Form 17</v>
          </cell>
          <cell r="D7376" t="str">
            <v xml:space="preserve">KERR MCGEE OIL &amp;amp; GAS ONSHORE LP                   </v>
          </cell>
          <cell r="E7376" t="str">
            <v>47120</v>
          </cell>
          <cell r="F7376" t="str">
            <v>WELD                                123 SWNE 13 3N66W 6</v>
          </cell>
          <cell r="G7376" t="str">
            <v>47</v>
          </cell>
          <cell r="H7376" t="str">
            <v xml:space="preserve">1     </v>
          </cell>
          <cell r="I7376" t="str">
            <v>No</v>
          </cell>
        </row>
        <row r="7377">
          <cell r="A7377" t="str">
            <v>05-123-23119</v>
          </cell>
          <cell r="B7377" t="str">
            <v>8/24/2021</v>
          </cell>
          <cell r="C7377" t="str">
            <v>Form 17</v>
          </cell>
          <cell r="D7377" t="str">
            <v xml:space="preserve">KERR MCGEE OIL &amp;amp; GAS ONSHORE LP                   </v>
          </cell>
          <cell r="E7377" t="str">
            <v>47120</v>
          </cell>
          <cell r="F7377" t="str">
            <v>WELD                                123 SWNE 13 3N66W 6</v>
          </cell>
          <cell r="G7377" t="str">
            <v>61</v>
          </cell>
          <cell r="H7377" t="str">
            <v xml:space="preserve">7     </v>
          </cell>
          <cell r="I7377" t="str">
            <v>No</v>
          </cell>
        </row>
        <row r="7378">
          <cell r="A7378" t="str">
            <v>05-123-23120</v>
          </cell>
          <cell r="B7378" t="str">
            <v>3/5/2021</v>
          </cell>
          <cell r="C7378" t="str">
            <v>Light</v>
          </cell>
          <cell r="D7378" t="str">
            <v>CRESTONE PEAK RESOURCES OPERATING LLC</v>
          </cell>
          <cell r="E7378" t="str">
            <v>10633</v>
          </cell>
          <cell r="F7378" t="str">
            <v>FIRESTONE / WELD                                123 NENW 12 2N68W 6</v>
          </cell>
          <cell r="G7378" t="str">
            <v>30</v>
          </cell>
          <cell r="H7378" t="str">
            <v>0</v>
          </cell>
          <cell r="I7378" t="str">
            <v>No</v>
          </cell>
        </row>
        <row r="7379">
          <cell r="A7379" t="str">
            <v>05-123-23123</v>
          </cell>
          <cell r="B7379" t="str">
            <v>7/8/2021</v>
          </cell>
          <cell r="C7379" t="str">
            <v>Full</v>
          </cell>
          <cell r="D7379" t="str">
            <v>KERR MCGEE OIL &amp;amp; GAS ONSHORE LP</v>
          </cell>
          <cell r="E7379" t="str">
            <v>47120</v>
          </cell>
          <cell r="F7379" t="str">
            <v>WELD                                123 SENE 3 4N67W 6</v>
          </cell>
          <cell r="G7379" t="str">
            <v>1</v>
          </cell>
          <cell r="I7379" t="str">
            <v>No</v>
          </cell>
        </row>
        <row r="7380">
          <cell r="A7380" t="str">
            <v>05-123-23125</v>
          </cell>
          <cell r="B7380" t="str">
            <v>11/29/2021</v>
          </cell>
          <cell r="C7380" t="str">
            <v>Form 17</v>
          </cell>
          <cell r="D7380" t="str">
            <v xml:space="preserve">NOBLE ENERGY INC                                  </v>
          </cell>
          <cell r="E7380" t="str">
            <v>100322</v>
          </cell>
          <cell r="F7380" t="str">
            <v>WELD                                123 NWNW 30 7N64W 6</v>
          </cell>
          <cell r="G7380" t="str">
            <v>0</v>
          </cell>
          <cell r="H7380" t="str">
            <v xml:space="preserve">0     </v>
          </cell>
          <cell r="I7380" t="str">
            <v>No</v>
          </cell>
        </row>
        <row r="7381">
          <cell r="A7381" t="str">
            <v>05-123-23126</v>
          </cell>
          <cell r="B7381" t="str">
            <v>6/21/2021</v>
          </cell>
          <cell r="C7381" t="str">
            <v>Form 17</v>
          </cell>
          <cell r="D7381" t="str">
            <v xml:space="preserve">NOBLE ENERGY INC                                  </v>
          </cell>
          <cell r="E7381" t="str">
            <v>100322</v>
          </cell>
          <cell r="F7381" t="str">
            <v>WELD                                123 NENE 36 7N65W 6</v>
          </cell>
          <cell r="G7381" t="str">
            <v>0</v>
          </cell>
          <cell r="H7381" t="str">
            <v xml:space="preserve">0     </v>
          </cell>
          <cell r="I7381" t="str">
            <v>No</v>
          </cell>
        </row>
        <row r="7382">
          <cell r="A7382" t="str">
            <v>05-123-23127</v>
          </cell>
          <cell r="B7382" t="str">
            <v>6/21/2021</v>
          </cell>
          <cell r="C7382" t="str">
            <v>Form 17</v>
          </cell>
          <cell r="D7382" t="str">
            <v xml:space="preserve">NOBLE ENERGY INC                                  </v>
          </cell>
          <cell r="E7382" t="str">
            <v>100322</v>
          </cell>
          <cell r="F7382" t="str">
            <v>WELD                                123 NWNW 36 7N65W 6</v>
          </cell>
          <cell r="G7382" t="str">
            <v>0</v>
          </cell>
          <cell r="H7382" t="str">
            <v xml:space="preserve">0     </v>
          </cell>
          <cell r="I7382" t="str">
            <v>No</v>
          </cell>
        </row>
        <row r="7383">
          <cell r="A7383" t="str">
            <v>05-123-23129</v>
          </cell>
          <cell r="B7383" t="str">
            <v>3/31/2021</v>
          </cell>
          <cell r="C7383" t="str">
            <v>LIGHT</v>
          </cell>
          <cell r="D7383" t="str">
            <v>NOBLE ENERGY INC</v>
          </cell>
          <cell r="E7383" t="str">
            <v>100322</v>
          </cell>
          <cell r="F7383" t="str">
            <v>WELD                                123 SWSW 14 6N65W 6</v>
          </cell>
          <cell r="G7383" t="str">
            <v>0</v>
          </cell>
          <cell r="H7383" t="str">
            <v>0</v>
          </cell>
          <cell r="I7383" t="str">
            <v>No</v>
          </cell>
        </row>
        <row r="7384">
          <cell r="A7384" t="str">
            <v>05-123-23129</v>
          </cell>
          <cell r="B7384" t="str">
            <v>9/13/2021</v>
          </cell>
          <cell r="C7384" t="str">
            <v>Form 17</v>
          </cell>
          <cell r="D7384" t="str">
            <v xml:space="preserve">NOBLE ENERGY INC                                  </v>
          </cell>
          <cell r="E7384" t="str">
            <v>100322</v>
          </cell>
          <cell r="F7384" t="str">
            <v>WELD                                123 SWSW 14 6N65W 6</v>
          </cell>
          <cell r="G7384" t="str">
            <v>0</v>
          </cell>
          <cell r="H7384" t="str">
            <v xml:space="preserve">0     </v>
          </cell>
          <cell r="I7384" t="str">
            <v>No</v>
          </cell>
        </row>
        <row r="7385">
          <cell r="A7385" t="str">
            <v>05-123-23130</v>
          </cell>
          <cell r="B7385" t="str">
            <v>3/10/2021</v>
          </cell>
          <cell r="C7385" t="str">
            <v>Light</v>
          </cell>
          <cell r="D7385" t="str">
            <v>CRESTONE PEAK RESOURCES OPERATING LLC</v>
          </cell>
          <cell r="E7385" t="str">
            <v>10633</v>
          </cell>
          <cell r="F7385" t="str">
            <v>WELD                                123 SWNE 10 2N66W 6</v>
          </cell>
          <cell r="G7385" t="str">
            <v>0</v>
          </cell>
          <cell r="H7385" t="str">
            <v>0</v>
          </cell>
          <cell r="I7385" t="str">
            <v>No</v>
          </cell>
        </row>
        <row r="7386">
          <cell r="A7386" t="str">
            <v>05-123-23130</v>
          </cell>
          <cell r="B7386" t="str">
            <v>2/10/2022</v>
          </cell>
          <cell r="C7386" t="str">
            <v>Light</v>
          </cell>
          <cell r="D7386" t="str">
            <v>CRESTONE PEAK RESOURCES OPERATING LLC</v>
          </cell>
          <cell r="E7386" t="str">
            <v>10633</v>
          </cell>
          <cell r="F7386" t="str">
            <v>WELD                                123 SWNE 10 2N66W 6</v>
          </cell>
          <cell r="G7386" t="str">
            <v>0</v>
          </cell>
          <cell r="H7386" t="str">
            <v>0</v>
          </cell>
          <cell r="I7386" t="str">
            <v>No</v>
          </cell>
        </row>
        <row r="7387">
          <cell r="A7387" t="str">
            <v>05-123-23132</v>
          </cell>
          <cell r="B7387" t="str">
            <v>5/19/2021</v>
          </cell>
          <cell r="C7387" t="str">
            <v>Light</v>
          </cell>
          <cell r="D7387" t="str">
            <v>NOBLE ENERGY INC</v>
          </cell>
          <cell r="E7387" t="str">
            <v>100322</v>
          </cell>
          <cell r="F7387" t="str">
            <v>WELD                                123 NWSW 28 4N65W 6</v>
          </cell>
          <cell r="G7387" t="str">
            <v>0</v>
          </cell>
          <cell r="H7387" t="str">
            <v>0</v>
          </cell>
          <cell r="I7387" t="str">
            <v>No</v>
          </cell>
        </row>
        <row r="7388">
          <cell r="A7388" t="str">
            <v>05-123-23137</v>
          </cell>
          <cell r="B7388" t="str">
            <v>5/12/2021</v>
          </cell>
          <cell r="C7388" t="str">
            <v>Form 17</v>
          </cell>
          <cell r="D7388" t="str">
            <v xml:space="preserve">KERR MCGEE OIL &amp;amp; GAS ONSHORE LP                   </v>
          </cell>
          <cell r="E7388" t="str">
            <v>47120</v>
          </cell>
          <cell r="F7388" t="str">
            <v>WELD                                123 NWSE 3 3N67W 6</v>
          </cell>
          <cell r="G7388" t="str">
            <v>45</v>
          </cell>
          <cell r="H7388" t="str">
            <v xml:space="preserve">1     </v>
          </cell>
          <cell r="I7388" t="str">
            <v>No</v>
          </cell>
        </row>
        <row r="7389">
          <cell r="A7389" t="str">
            <v>05-123-23137</v>
          </cell>
          <cell r="B7389" t="str">
            <v>6/3/2021</v>
          </cell>
          <cell r="C7389" t="str">
            <v>Form 17</v>
          </cell>
          <cell r="D7389" t="str">
            <v xml:space="preserve">KERR MCGEE OIL &amp;amp; GAS ONSHORE LP                   </v>
          </cell>
          <cell r="E7389" t="str">
            <v>47120</v>
          </cell>
          <cell r="F7389" t="str">
            <v>WELD                                123 NWSE 3 3N67W 6</v>
          </cell>
          <cell r="G7389" t="str">
            <v>19</v>
          </cell>
          <cell r="H7389" t="str">
            <v xml:space="preserve">1     </v>
          </cell>
          <cell r="I7389" t="str">
            <v>No</v>
          </cell>
        </row>
        <row r="7390">
          <cell r="A7390" t="str">
            <v>05-123-23143</v>
          </cell>
          <cell r="B7390" t="str">
            <v>8/6/2021</v>
          </cell>
          <cell r="C7390" t="str">
            <v>Full</v>
          </cell>
          <cell r="D7390" t="str">
            <v>PDC ENERGY INC</v>
          </cell>
          <cell r="E7390" t="str">
            <v>69175</v>
          </cell>
          <cell r="F7390" t="str">
            <v>WELD                                123 SESE 4 5N67W 6</v>
          </cell>
          <cell r="G7390" t="str">
            <v>0</v>
          </cell>
          <cell r="H7390" t="str">
            <v>0</v>
          </cell>
          <cell r="I7390" t="str">
            <v>No</v>
          </cell>
        </row>
        <row r="7391">
          <cell r="A7391" t="str">
            <v>05-123-23143</v>
          </cell>
          <cell r="B7391" t="str">
            <v>9/9/2021</v>
          </cell>
          <cell r="C7391" t="str">
            <v>Full</v>
          </cell>
          <cell r="D7391" t="str">
            <v>PDC ENERGY INC</v>
          </cell>
          <cell r="E7391" t="str">
            <v>69175</v>
          </cell>
          <cell r="F7391" t="str">
            <v>WELD                                123 SESE 4 5N67W 6</v>
          </cell>
          <cell r="G7391" t="str">
            <v>0</v>
          </cell>
          <cell r="H7391" t="str">
            <v>0</v>
          </cell>
          <cell r="I7391" t="str">
            <v>No</v>
          </cell>
        </row>
        <row r="7392">
          <cell r="A7392" t="str">
            <v>05-123-23143</v>
          </cell>
          <cell r="B7392" t="str">
            <v>2/16/2022</v>
          </cell>
          <cell r="C7392" t="str">
            <v>Full</v>
          </cell>
          <cell r="D7392" t="str">
            <v>PDC ENERGY INC</v>
          </cell>
          <cell r="E7392" t="str">
            <v>69175</v>
          </cell>
          <cell r="F7392" t="str">
            <v>WELD                                123 SESE 4 5N67W 6</v>
          </cell>
          <cell r="G7392" t="str">
            <v>0</v>
          </cell>
          <cell r="H7392" t="str">
            <v>0</v>
          </cell>
          <cell r="I7392" t="str">
            <v>No</v>
          </cell>
        </row>
        <row r="7393">
          <cell r="A7393" t="str">
            <v>05-123-23144</v>
          </cell>
          <cell r="B7393" t="str">
            <v>8/6/2021</v>
          </cell>
          <cell r="C7393" t="str">
            <v>Full</v>
          </cell>
          <cell r="D7393" t="str">
            <v>PDC ENERGY INC</v>
          </cell>
          <cell r="E7393" t="str">
            <v>69175</v>
          </cell>
          <cell r="F7393" t="str">
            <v>WELD                                123 NESE 4 5N67W 6</v>
          </cell>
          <cell r="G7393" t="str">
            <v>0</v>
          </cell>
          <cell r="H7393" t="str">
            <v>0</v>
          </cell>
          <cell r="I7393" t="str">
            <v>No</v>
          </cell>
        </row>
        <row r="7394">
          <cell r="A7394" t="str">
            <v>05-123-23144</v>
          </cell>
          <cell r="B7394" t="str">
            <v>9/9/2021</v>
          </cell>
          <cell r="C7394" t="str">
            <v>Full</v>
          </cell>
          <cell r="D7394" t="str">
            <v>PDC ENERGY INC</v>
          </cell>
          <cell r="E7394" t="str">
            <v>69175</v>
          </cell>
          <cell r="F7394" t="str">
            <v>WELD                                123 NESE 4 5N67W 6</v>
          </cell>
          <cell r="G7394" t="str">
            <v>0</v>
          </cell>
          <cell r="H7394" t="str">
            <v>0</v>
          </cell>
          <cell r="I7394" t="str">
            <v>No</v>
          </cell>
        </row>
        <row r="7395">
          <cell r="A7395" t="str">
            <v>05-123-23144</v>
          </cell>
          <cell r="B7395" t="str">
            <v>2/16/2022</v>
          </cell>
          <cell r="C7395" t="str">
            <v>Full</v>
          </cell>
          <cell r="D7395" t="str">
            <v>PDC ENERGY INC</v>
          </cell>
          <cell r="E7395" t="str">
            <v>69175</v>
          </cell>
          <cell r="F7395" t="str">
            <v>WELD                                123 NESE 4 5N67W 6</v>
          </cell>
          <cell r="G7395" t="str">
            <v>0</v>
          </cell>
          <cell r="H7395" t="str">
            <v>0</v>
          </cell>
          <cell r="I7395" t="str">
            <v>No</v>
          </cell>
        </row>
        <row r="7396">
          <cell r="A7396" t="str">
            <v>05-123-23145</v>
          </cell>
          <cell r="B7396" t="str">
            <v>9/3/2021</v>
          </cell>
          <cell r="C7396" t="str">
            <v>Full</v>
          </cell>
          <cell r="D7396" t="str">
            <v>PDC ENERGY INC</v>
          </cell>
          <cell r="E7396" t="str">
            <v>69175</v>
          </cell>
          <cell r="F7396" t="str">
            <v>WELD                                123 SWSE 4 5N67W 6</v>
          </cell>
          <cell r="G7396" t="str">
            <v>0</v>
          </cell>
          <cell r="H7396" t="str">
            <v>0</v>
          </cell>
          <cell r="I7396" t="str">
            <v>No</v>
          </cell>
        </row>
        <row r="7397">
          <cell r="A7397" t="str">
            <v>05-123-23145</v>
          </cell>
          <cell r="B7397" t="str">
            <v>12/13/2021</v>
          </cell>
          <cell r="C7397" t="str">
            <v>Form 17</v>
          </cell>
          <cell r="D7397" t="str">
            <v xml:space="preserve">PDC ENERGY INC                                    </v>
          </cell>
          <cell r="E7397" t="str">
            <v>69175</v>
          </cell>
          <cell r="F7397" t="str">
            <v>WELD                                123 SWSE 4 5N67W 6</v>
          </cell>
          <cell r="G7397" t="str">
            <v>3</v>
          </cell>
          <cell r="H7397" t="str">
            <v xml:space="preserve">0     </v>
          </cell>
          <cell r="I7397" t="str">
            <v>No</v>
          </cell>
        </row>
        <row r="7398">
          <cell r="A7398" t="str">
            <v>05-123-23146</v>
          </cell>
          <cell r="B7398" t="str">
            <v>9/3/2021</v>
          </cell>
          <cell r="C7398" t="str">
            <v>Full</v>
          </cell>
          <cell r="D7398" t="str">
            <v>PDC ENERGY INC</v>
          </cell>
          <cell r="E7398" t="str">
            <v>69175</v>
          </cell>
          <cell r="F7398" t="str">
            <v>WELD                                123 NWSE 4 5N67W 6</v>
          </cell>
          <cell r="G7398" t="str">
            <v>0</v>
          </cell>
          <cell r="H7398" t="str">
            <v>0</v>
          </cell>
          <cell r="I7398" t="str">
            <v>No</v>
          </cell>
        </row>
        <row r="7399">
          <cell r="A7399" t="str">
            <v>05-123-23146</v>
          </cell>
          <cell r="B7399" t="str">
            <v>12/13/2021</v>
          </cell>
          <cell r="C7399" t="str">
            <v>Form 17</v>
          </cell>
          <cell r="D7399" t="str">
            <v xml:space="preserve">PDC ENERGY INC                                    </v>
          </cell>
          <cell r="E7399" t="str">
            <v>69175</v>
          </cell>
          <cell r="F7399" t="str">
            <v>WELD                                123 NWSE 4 5N67W 6</v>
          </cell>
          <cell r="G7399" t="str">
            <v>0</v>
          </cell>
          <cell r="H7399" t="str">
            <v xml:space="preserve">0     </v>
          </cell>
          <cell r="I7399" t="str">
            <v>No</v>
          </cell>
        </row>
        <row r="7400">
          <cell r="A7400" t="str">
            <v>05-123-23166</v>
          </cell>
          <cell r="B7400" t="str">
            <v>2/17/2021</v>
          </cell>
          <cell r="C7400" t="str">
            <v>LIGHT</v>
          </cell>
          <cell r="D7400" t="str">
            <v>NOBLE ENERGY INC</v>
          </cell>
          <cell r="E7400" t="str">
            <v>100322</v>
          </cell>
          <cell r="F7400" t="str">
            <v>WELD                                123 NWNW 1 4N64W 6</v>
          </cell>
          <cell r="G7400" t="str">
            <v>0</v>
          </cell>
          <cell r="H7400" t="str">
            <v>0</v>
          </cell>
          <cell r="I7400" t="str">
            <v>No</v>
          </cell>
        </row>
        <row r="7401">
          <cell r="A7401" t="str">
            <v>05-123-23166</v>
          </cell>
          <cell r="B7401" t="str">
            <v>10/18/2021</v>
          </cell>
          <cell r="C7401" t="str">
            <v>Form 17</v>
          </cell>
          <cell r="D7401" t="str">
            <v xml:space="preserve">NOBLE ENERGY INC                                  </v>
          </cell>
          <cell r="E7401" t="str">
            <v>100322</v>
          </cell>
          <cell r="F7401" t="str">
            <v>WELD                                123 NWNW 1 4N64W 6</v>
          </cell>
          <cell r="G7401" t="str">
            <v>0</v>
          </cell>
          <cell r="H7401" t="str">
            <v xml:space="preserve">0     </v>
          </cell>
          <cell r="I7401" t="str">
            <v>No</v>
          </cell>
        </row>
        <row r="7402">
          <cell r="A7402" t="str">
            <v>05-123-23168</v>
          </cell>
          <cell r="B7402" t="str">
            <v>5/6/2021</v>
          </cell>
          <cell r="C7402" t="str">
            <v>Light</v>
          </cell>
          <cell r="D7402" t="str">
            <v>NOBLE ENERGY INC</v>
          </cell>
          <cell r="E7402" t="str">
            <v>100322</v>
          </cell>
          <cell r="F7402" t="str">
            <v>WELD                                123 NENE 16 5N64W 6</v>
          </cell>
          <cell r="G7402" t="str">
            <v>18</v>
          </cell>
          <cell r="H7402" t="str">
            <v>0</v>
          </cell>
          <cell r="I7402" t="str">
            <v>No</v>
          </cell>
        </row>
        <row r="7403">
          <cell r="A7403" t="str">
            <v>05-123-23186</v>
          </cell>
          <cell r="B7403" t="str">
            <v>5/22/2021</v>
          </cell>
          <cell r="C7403" t="str">
            <v>Full</v>
          </cell>
          <cell r="D7403" t="str">
            <v>PDC ENERGY INC</v>
          </cell>
          <cell r="E7403" t="str">
            <v>69175</v>
          </cell>
          <cell r="F7403" t="str">
            <v>WELD                                123 NWNW 32 4N66W 6</v>
          </cell>
          <cell r="G7403" t="str">
            <v>0</v>
          </cell>
          <cell r="H7403" t="str">
            <v>0</v>
          </cell>
          <cell r="I7403" t="str">
            <v>No</v>
          </cell>
        </row>
        <row r="7404">
          <cell r="A7404" t="str">
            <v>05-123-23187</v>
          </cell>
          <cell r="B7404" t="str">
            <v>1/20/2021</v>
          </cell>
          <cell r="C7404" t="str">
            <v>Light</v>
          </cell>
          <cell r="D7404" t="str">
            <v>CRESTONE PEAK RESOURCES OPERATING LLC</v>
          </cell>
          <cell r="E7404" t="str">
            <v>10633</v>
          </cell>
          <cell r="F7404" t="str">
            <v>FORT LUPTON / WELD                                123 NESW 30 2N66W 6</v>
          </cell>
          <cell r="G7404" t="str">
            <v>0</v>
          </cell>
          <cell r="H7404" t="str">
            <v>0</v>
          </cell>
          <cell r="I7404" t="str">
            <v>No</v>
          </cell>
        </row>
        <row r="7405">
          <cell r="A7405" t="str">
            <v>05-123-23190</v>
          </cell>
          <cell r="B7405" t="str">
            <v>1/5/2021</v>
          </cell>
          <cell r="C7405" t="str">
            <v>Light</v>
          </cell>
          <cell r="D7405" t="str">
            <v>CRESTONE PEAK RESOURCES OPERATING LLC</v>
          </cell>
          <cell r="E7405" t="str">
            <v>10633</v>
          </cell>
          <cell r="F7405" t="str">
            <v>WELD                                123 NWSE 3 3N65W 6</v>
          </cell>
          <cell r="G7405" t="str">
            <v>5</v>
          </cell>
          <cell r="H7405" t="str">
            <v>0</v>
          </cell>
          <cell r="I7405" t="str">
            <v>No</v>
          </cell>
        </row>
        <row r="7406">
          <cell r="A7406" t="str">
            <v>05-123-23191</v>
          </cell>
          <cell r="B7406" t="str">
            <v>11/10/2021</v>
          </cell>
          <cell r="C7406" t="str">
            <v>Form 17</v>
          </cell>
          <cell r="D7406" t="str">
            <v xml:space="preserve">KERR MCGEE OIL &amp;amp; GAS ONSHORE LP                   </v>
          </cell>
          <cell r="E7406" t="str">
            <v>47120</v>
          </cell>
          <cell r="F7406" t="str">
            <v>WELD                                123 SWNE 3 4N67W 6</v>
          </cell>
          <cell r="G7406" t="str">
            <v>38</v>
          </cell>
          <cell r="H7406" t="str">
            <v xml:space="preserve">1     </v>
          </cell>
          <cell r="I7406" t="str">
            <v>No</v>
          </cell>
        </row>
        <row r="7407">
          <cell r="A7407" t="str">
            <v>05-123-23193</v>
          </cell>
          <cell r="B7407" t="str">
            <v>10/6/2021</v>
          </cell>
          <cell r="C7407" t="str">
            <v>Full</v>
          </cell>
          <cell r="D7407" t="str">
            <v>PDC ENERGY INC</v>
          </cell>
          <cell r="E7407" t="str">
            <v>69175</v>
          </cell>
          <cell r="F7407" t="str">
            <v>WELD                                123 SESW 35 6N66W 6</v>
          </cell>
          <cell r="G7407" t="str">
            <v>33</v>
          </cell>
          <cell r="H7407" t="str">
            <v>0</v>
          </cell>
          <cell r="I7407" t="str">
            <v>No</v>
          </cell>
        </row>
        <row r="7408">
          <cell r="A7408" t="str">
            <v>05-123-23196</v>
          </cell>
          <cell r="B7408" t="str">
            <v>4/14/2021</v>
          </cell>
          <cell r="C7408" t="str">
            <v>LIGHT</v>
          </cell>
          <cell r="D7408" t="str">
            <v>NOBLE ENERGY INC</v>
          </cell>
          <cell r="E7408" t="str">
            <v>100322</v>
          </cell>
          <cell r="F7408" t="str">
            <v>WELD                                123 SWSE 34 3N65W 6</v>
          </cell>
          <cell r="G7408" t="str">
            <v>0</v>
          </cell>
          <cell r="H7408" t="str">
            <v>0</v>
          </cell>
          <cell r="I7408" t="str">
            <v>No</v>
          </cell>
        </row>
        <row r="7409">
          <cell r="A7409" t="str">
            <v>05-123-23196</v>
          </cell>
          <cell r="B7409" t="str">
            <v>10/12/2021</v>
          </cell>
          <cell r="C7409" t="str">
            <v>Form 17</v>
          </cell>
          <cell r="D7409" t="str">
            <v xml:space="preserve">NOBLE ENERGY INC                                  </v>
          </cell>
          <cell r="E7409" t="str">
            <v>100322</v>
          </cell>
          <cell r="F7409" t="str">
            <v>WELD                                123 SWSE 34 3N65W 6</v>
          </cell>
          <cell r="G7409" t="str">
            <v>0</v>
          </cell>
          <cell r="H7409" t="str">
            <v xml:space="preserve">0     </v>
          </cell>
          <cell r="I7409" t="str">
            <v>No</v>
          </cell>
        </row>
        <row r="7410">
          <cell r="A7410" t="str">
            <v>05-123-23197</v>
          </cell>
          <cell r="B7410" t="str">
            <v>1/27/2021</v>
          </cell>
          <cell r="C7410" t="str">
            <v>Form 17</v>
          </cell>
          <cell r="D7410" t="str">
            <v xml:space="preserve">NOBLE ENERGY INC                                  </v>
          </cell>
          <cell r="E7410" t="str">
            <v>100322</v>
          </cell>
          <cell r="F7410" t="str">
            <v>WELD                                123 NWSE 34 3N65W 6</v>
          </cell>
          <cell r="G7410" t="str">
            <v>12</v>
          </cell>
          <cell r="H7410" t="str">
            <v xml:space="preserve">0     </v>
          </cell>
          <cell r="I7410" t="str">
            <v>No</v>
          </cell>
        </row>
        <row r="7411">
          <cell r="A7411" t="str">
            <v>05-123-23199</v>
          </cell>
          <cell r="B7411" t="str">
            <v>2/18/2021</v>
          </cell>
          <cell r="C7411" t="str">
            <v>Form 17</v>
          </cell>
          <cell r="D7411" t="str">
            <v xml:space="preserve">KERR MCGEE OIL &amp;amp; GAS ONSHORE LP                   </v>
          </cell>
          <cell r="E7411" t="str">
            <v>47120</v>
          </cell>
          <cell r="F7411" t="str">
            <v>WELD                                123 SWNE 35 3N66W 6</v>
          </cell>
          <cell r="G7411" t="str">
            <v>24</v>
          </cell>
          <cell r="H7411" t="str">
            <v xml:space="preserve">1     </v>
          </cell>
          <cell r="I7411" t="str">
            <v>No</v>
          </cell>
        </row>
        <row r="7412">
          <cell r="A7412" t="str">
            <v>05-123-23199</v>
          </cell>
          <cell r="B7412" t="str">
            <v>3/7/2022</v>
          </cell>
          <cell r="C7412" t="str">
            <v>Form 17</v>
          </cell>
          <cell r="D7412" t="str">
            <v xml:space="preserve">KERR MCGEE OIL &amp;amp; GAS ONSHORE LP                   </v>
          </cell>
          <cell r="E7412" t="str">
            <v>47120</v>
          </cell>
          <cell r="F7412" t="str">
            <v>WELD                                123 SWNE 35 3N66W 6</v>
          </cell>
          <cell r="G7412" t="str">
            <v>1</v>
          </cell>
          <cell r="H7412" t="str">
            <v xml:space="preserve">1     </v>
          </cell>
          <cell r="I7412" t="str">
            <v>No</v>
          </cell>
        </row>
        <row r="7413">
          <cell r="A7413" t="str">
            <v>05-123-23202</v>
          </cell>
          <cell r="B7413" t="str">
            <v>7/22/2021</v>
          </cell>
          <cell r="C7413" t="str">
            <v>Form 17</v>
          </cell>
          <cell r="D7413" t="str">
            <v xml:space="preserve">CRESTONE PEAK RESOURCES OPERATING LLC             </v>
          </cell>
          <cell r="E7413" t="str">
            <v>10633</v>
          </cell>
          <cell r="F7413" t="str">
            <v>ERIE / WELD                                123 SWSE 8 1N68W 6</v>
          </cell>
          <cell r="G7413" t="str">
            <v>0</v>
          </cell>
          <cell r="H7413" t="str">
            <v xml:space="preserve">0     </v>
          </cell>
          <cell r="I7413" t="str">
            <v>No</v>
          </cell>
        </row>
        <row r="7414">
          <cell r="A7414" t="str">
            <v>05-123-23204</v>
          </cell>
          <cell r="B7414" t="str">
            <v>10/25/2021</v>
          </cell>
          <cell r="C7414" t="str">
            <v>Form 17</v>
          </cell>
          <cell r="D7414" t="str">
            <v xml:space="preserve">NOBLE ENERGY INC                                  </v>
          </cell>
          <cell r="E7414" t="str">
            <v>100322</v>
          </cell>
          <cell r="F7414" t="str">
            <v>WELD                                123 NESE 34 3N65W 6</v>
          </cell>
          <cell r="G7414" t="str">
            <v>0</v>
          </cell>
          <cell r="H7414" t="str">
            <v xml:space="preserve">0     </v>
          </cell>
          <cell r="I7414" t="str">
            <v>No</v>
          </cell>
        </row>
        <row r="7415">
          <cell r="A7415" t="str">
            <v>05-123-23211</v>
          </cell>
          <cell r="B7415" t="str">
            <v>10/4/2021</v>
          </cell>
          <cell r="C7415" t="str">
            <v>Full</v>
          </cell>
          <cell r="D7415" t="str">
            <v>KERR MCGEE OIL &amp;amp; GAS ONSHORE LP</v>
          </cell>
          <cell r="E7415" t="str">
            <v>47120</v>
          </cell>
          <cell r="F7415" t="str">
            <v>WELD                                123 SWNE 7 3N65W 6</v>
          </cell>
          <cell r="G7415" t="str">
            <v>0</v>
          </cell>
          <cell r="I7415" t="str">
            <v>No</v>
          </cell>
        </row>
        <row r="7416">
          <cell r="A7416" t="str">
            <v>05-123-23211</v>
          </cell>
          <cell r="B7416" t="str">
            <v>2/14/2022</v>
          </cell>
          <cell r="C7416" t="str">
            <v>Full</v>
          </cell>
          <cell r="D7416" t="str">
            <v>KERR MCGEE OIL &amp;amp; GAS ONSHORE LP</v>
          </cell>
          <cell r="E7416" t="str">
            <v>47120</v>
          </cell>
          <cell r="F7416" t="str">
            <v>WELD                                123 SWNE 7 3N65W 6</v>
          </cell>
          <cell r="G7416" t="str">
            <v>1</v>
          </cell>
          <cell r="I7416" t="str">
            <v>No</v>
          </cell>
        </row>
        <row r="7417">
          <cell r="A7417" t="str">
            <v>05-123-23213</v>
          </cell>
          <cell r="B7417" t="str">
            <v>8/13/2021</v>
          </cell>
          <cell r="C7417" t="str">
            <v>Light</v>
          </cell>
          <cell r="D7417" t="str">
            <v>CRESTONE PEAK RESOURCES OPERATING LLC</v>
          </cell>
          <cell r="E7417" t="str">
            <v>10633</v>
          </cell>
          <cell r="F7417" t="str">
            <v>WELD                                123 NESW 8 1N68W 6</v>
          </cell>
          <cell r="G7417" t="str">
            <v>28</v>
          </cell>
          <cell r="H7417" t="str">
            <v>0</v>
          </cell>
          <cell r="I7417" t="str">
            <v>No</v>
          </cell>
        </row>
        <row r="7418">
          <cell r="A7418" t="str">
            <v>05-123-23214</v>
          </cell>
          <cell r="B7418" t="str">
            <v>8/13/2021</v>
          </cell>
          <cell r="C7418" t="str">
            <v>Light</v>
          </cell>
          <cell r="D7418" t="str">
            <v>CRESTONE PEAK RESOURCES OPERATING LLC</v>
          </cell>
          <cell r="E7418" t="str">
            <v>10633</v>
          </cell>
          <cell r="F7418" t="str">
            <v>WELD                                123 SWSW 8 1N68W 6</v>
          </cell>
          <cell r="G7418" t="str">
            <v>0</v>
          </cell>
          <cell r="H7418" t="str">
            <v>0</v>
          </cell>
          <cell r="I7418" t="str">
            <v>No</v>
          </cell>
        </row>
        <row r="7419">
          <cell r="A7419" t="str">
            <v>05-123-23215</v>
          </cell>
          <cell r="B7419" t="str">
            <v>7/13/2021</v>
          </cell>
          <cell r="C7419" t="str">
            <v>LIGHT</v>
          </cell>
          <cell r="D7419" t="str">
            <v>NOBLE ENERGY INC</v>
          </cell>
          <cell r="E7419" t="str">
            <v>100322</v>
          </cell>
          <cell r="F7419" t="str">
            <v>WELD                                123 SWSW 15 3N65W 6</v>
          </cell>
          <cell r="G7419" t="str">
            <v>1</v>
          </cell>
          <cell r="H7419" t="str">
            <v>0</v>
          </cell>
          <cell r="I7419" t="str">
            <v>No</v>
          </cell>
        </row>
        <row r="7420">
          <cell r="A7420" t="str">
            <v>05-123-23216</v>
          </cell>
          <cell r="B7420" t="str">
            <v>7/14/2021</v>
          </cell>
          <cell r="C7420" t="str">
            <v>LIGHT</v>
          </cell>
          <cell r="D7420" t="str">
            <v>NOBLE ENERGY INC</v>
          </cell>
          <cell r="E7420" t="str">
            <v>100322</v>
          </cell>
          <cell r="F7420" t="str">
            <v>WELD                                123 NWSW 15 3N65W 6</v>
          </cell>
          <cell r="G7420" t="str">
            <v>24</v>
          </cell>
          <cell r="H7420" t="str">
            <v>0</v>
          </cell>
          <cell r="I7420" t="str">
            <v>No</v>
          </cell>
        </row>
        <row r="7421">
          <cell r="A7421" t="str">
            <v>05-123-23219</v>
          </cell>
          <cell r="B7421" t="str">
            <v>6/15/2021</v>
          </cell>
          <cell r="C7421" t="str">
            <v>Form 17</v>
          </cell>
          <cell r="D7421" t="str">
            <v xml:space="preserve">KERR MCGEE OIL &amp;amp; GAS ONSHORE LP                   </v>
          </cell>
          <cell r="E7421" t="str">
            <v>47120</v>
          </cell>
          <cell r="F7421" t="str">
            <v>WELD                                123 SWNW 27 2N66W 6</v>
          </cell>
          <cell r="G7421" t="str">
            <v>53</v>
          </cell>
          <cell r="H7421" t="str">
            <v xml:space="preserve">0     </v>
          </cell>
          <cell r="I7421" t="str">
            <v>No</v>
          </cell>
        </row>
        <row r="7422">
          <cell r="A7422" t="str">
            <v>05-123-23219</v>
          </cell>
          <cell r="B7422" t="str">
            <v>12/1/2021</v>
          </cell>
          <cell r="C7422" t="str">
            <v>Form 17</v>
          </cell>
          <cell r="D7422" t="str">
            <v xml:space="preserve">KERR MCGEE OIL &amp;amp; GAS ONSHORE LP                   </v>
          </cell>
          <cell r="E7422" t="str">
            <v>47120</v>
          </cell>
          <cell r="F7422" t="str">
            <v>WELD                                123 SWNW 27 2N66W 6</v>
          </cell>
          <cell r="G7422" t="str">
            <v>72</v>
          </cell>
          <cell r="H7422" t="str">
            <v xml:space="preserve">1     </v>
          </cell>
          <cell r="I7422" t="str">
            <v>No</v>
          </cell>
        </row>
        <row r="7423">
          <cell r="A7423" t="str">
            <v>05-123-23220</v>
          </cell>
          <cell r="B7423" t="str">
            <v>5/25/2021</v>
          </cell>
          <cell r="C7423" t="str">
            <v>Light</v>
          </cell>
          <cell r="D7423" t="str">
            <v>NOBLE ENERGY INC</v>
          </cell>
          <cell r="E7423" t="str">
            <v>100322</v>
          </cell>
          <cell r="F7423" t="str">
            <v>WELD                                123 SESW 3 3N65W 6</v>
          </cell>
          <cell r="G7423" t="str">
            <v>0</v>
          </cell>
          <cell r="H7423" t="str">
            <v>0</v>
          </cell>
          <cell r="I7423" t="str">
            <v>No</v>
          </cell>
        </row>
        <row r="7424">
          <cell r="A7424" t="str">
            <v>05-123-23223</v>
          </cell>
          <cell r="B7424" t="str">
            <v>3/3/2021</v>
          </cell>
          <cell r="C7424" t="str">
            <v>Full</v>
          </cell>
          <cell r="D7424" t="str">
            <v>KERR MCGEE OIL &amp;amp; GAS ONSHORE LP</v>
          </cell>
          <cell r="E7424" t="str">
            <v>47120</v>
          </cell>
          <cell r="F7424" t="str">
            <v>WELD                                123 SWNE 11 3N66W 6</v>
          </cell>
          <cell r="G7424" t="str">
            <v>0</v>
          </cell>
          <cell r="I7424" t="str">
            <v>No</v>
          </cell>
        </row>
        <row r="7425">
          <cell r="A7425" t="str">
            <v>05-123-23223</v>
          </cell>
          <cell r="B7425" t="str">
            <v>11/23/2021</v>
          </cell>
          <cell r="C7425" t="str">
            <v>Form 17</v>
          </cell>
          <cell r="D7425" t="str">
            <v xml:space="preserve">KERR MCGEE OIL &amp;amp; GAS ONSHORE LP                   </v>
          </cell>
          <cell r="E7425" t="str">
            <v>47120</v>
          </cell>
          <cell r="F7425" t="str">
            <v>WELD                                123 SWNE 11 3N66W 6</v>
          </cell>
          <cell r="G7425" t="str">
            <v>0</v>
          </cell>
          <cell r="H7425" t="str">
            <v xml:space="preserve">0     </v>
          </cell>
          <cell r="I7425" t="str">
            <v>No</v>
          </cell>
        </row>
        <row r="7426">
          <cell r="A7426" t="str">
            <v>05-123-23223</v>
          </cell>
          <cell r="B7426" t="str">
            <v>2/16/2022</v>
          </cell>
          <cell r="C7426" t="str">
            <v>Full</v>
          </cell>
          <cell r="D7426" t="str">
            <v>KERR MCGEE OIL &amp;amp; GAS ONSHORE LP</v>
          </cell>
          <cell r="E7426" t="str">
            <v>47120</v>
          </cell>
          <cell r="F7426" t="str">
            <v>WELD                                123 SWNE 11 3N66W 6</v>
          </cell>
          <cell r="G7426" t="str">
            <v>1</v>
          </cell>
          <cell r="I7426" t="str">
            <v>No</v>
          </cell>
        </row>
        <row r="7427">
          <cell r="A7427" t="str">
            <v>05-123-23224</v>
          </cell>
          <cell r="B7427" t="str">
            <v>4/23/2021</v>
          </cell>
          <cell r="C7427" t="str">
            <v>Full</v>
          </cell>
          <cell r="D7427" t="str">
            <v>KERR MCGEE OIL &amp;amp; GAS ONSHORE LP</v>
          </cell>
          <cell r="E7427" t="str">
            <v>47120</v>
          </cell>
          <cell r="F7427" t="str">
            <v>WELD                                123 NENW 15 2N65W 6</v>
          </cell>
          <cell r="G7427" t="str">
            <v>8</v>
          </cell>
          <cell r="I7427" t="str">
            <v>No</v>
          </cell>
        </row>
        <row r="7428">
          <cell r="A7428" t="str">
            <v>05-123-23227</v>
          </cell>
          <cell r="B7428" t="str">
            <v>5/7/2021</v>
          </cell>
          <cell r="C7428" t="str">
            <v>Light</v>
          </cell>
          <cell r="D7428" t="str">
            <v>NOBLE ENERGY INC</v>
          </cell>
          <cell r="E7428" t="str">
            <v>100322</v>
          </cell>
          <cell r="F7428" t="str">
            <v>WELD                                123 SESE 31 5N66W 6</v>
          </cell>
          <cell r="G7428" t="str">
            <v>7</v>
          </cell>
          <cell r="H7428" t="str">
            <v>0</v>
          </cell>
          <cell r="I7428" t="str">
            <v>No</v>
          </cell>
        </row>
        <row r="7429">
          <cell r="A7429" t="str">
            <v>05-123-23227</v>
          </cell>
          <cell r="B7429" t="str">
            <v>1/3/2022</v>
          </cell>
          <cell r="C7429" t="str">
            <v>Form 17</v>
          </cell>
          <cell r="D7429" t="str">
            <v xml:space="preserve">NOBLE ENERGY INC                                  </v>
          </cell>
          <cell r="E7429" t="str">
            <v>100322</v>
          </cell>
          <cell r="F7429" t="str">
            <v>WELD                                123 SESE 31 5N66W 6</v>
          </cell>
          <cell r="G7429" t="str">
            <v>10</v>
          </cell>
          <cell r="H7429" t="str">
            <v xml:space="preserve">0     </v>
          </cell>
          <cell r="I7429" t="str">
            <v>No</v>
          </cell>
        </row>
        <row r="7430">
          <cell r="A7430" t="str">
            <v>05-123-23229</v>
          </cell>
          <cell r="B7430" t="str">
            <v>3/1/2021</v>
          </cell>
          <cell r="C7430" t="str">
            <v>Form 17</v>
          </cell>
          <cell r="D7430" t="str">
            <v xml:space="preserve">NOBLE ENERGY INC                                  </v>
          </cell>
          <cell r="E7430" t="str">
            <v>100322</v>
          </cell>
          <cell r="F7430" t="str">
            <v>WELD                                123 NESE 35 6N66W 6</v>
          </cell>
          <cell r="G7430" t="str">
            <v>20</v>
          </cell>
          <cell r="H7430" t="str">
            <v xml:space="preserve">3     </v>
          </cell>
          <cell r="I7430" t="str">
            <v>Yes</v>
          </cell>
        </row>
        <row r="7431">
          <cell r="A7431" t="str">
            <v>05-123-23230</v>
          </cell>
          <cell r="B7431" t="str">
            <v>1/15/2022</v>
          </cell>
          <cell r="C7431" t="str">
            <v>Form 17</v>
          </cell>
          <cell r="D7431" t="str">
            <v xml:space="preserve">NOBLE ENERGY INC                                  </v>
          </cell>
          <cell r="E7431" t="str">
            <v>100322</v>
          </cell>
          <cell r="F7431" t="str">
            <v>GREELEY / WELD                                123 SESW 19 5N66W 6</v>
          </cell>
          <cell r="G7431" t="str">
            <v>1</v>
          </cell>
          <cell r="H7431" t="str">
            <v xml:space="preserve">0     </v>
          </cell>
          <cell r="I7431" t="str">
            <v>No</v>
          </cell>
        </row>
        <row r="7432">
          <cell r="A7432" t="str">
            <v>05-123-23233</v>
          </cell>
          <cell r="B7432" t="str">
            <v>6/15/2021</v>
          </cell>
          <cell r="C7432" t="str">
            <v>LIGHT</v>
          </cell>
          <cell r="D7432" t="str">
            <v>NOBLE ENERGY INC</v>
          </cell>
          <cell r="E7432" t="str">
            <v>100322</v>
          </cell>
          <cell r="F7432" t="str">
            <v>WELD                                123 NESE 35 6N66W 6</v>
          </cell>
          <cell r="G7432" t="str">
            <v>27</v>
          </cell>
          <cell r="H7432" t="str">
            <v>0</v>
          </cell>
          <cell r="I7432" t="str">
            <v>No</v>
          </cell>
        </row>
        <row r="7433">
          <cell r="A7433" t="str">
            <v>05-123-23234</v>
          </cell>
          <cell r="B7433" t="str">
            <v>6/15/2021</v>
          </cell>
          <cell r="C7433" t="str">
            <v>LIGHT</v>
          </cell>
          <cell r="D7433" t="str">
            <v>NOBLE ENERGY INC</v>
          </cell>
          <cell r="E7433" t="str">
            <v>100322</v>
          </cell>
          <cell r="F7433" t="str">
            <v>WELD                                123 NESE 35 6N66W 6</v>
          </cell>
          <cell r="G7433" t="str">
            <v>0</v>
          </cell>
          <cell r="H7433" t="str">
            <v>0</v>
          </cell>
          <cell r="I7433" t="str">
            <v>No</v>
          </cell>
        </row>
        <row r="7434">
          <cell r="A7434" t="str">
            <v>05-123-23235</v>
          </cell>
          <cell r="B7434" t="str">
            <v>1/25/2021</v>
          </cell>
          <cell r="C7434" t="str">
            <v>Form 17</v>
          </cell>
          <cell r="D7434" t="str">
            <v xml:space="preserve">NOBLE ENERGY INC                                  </v>
          </cell>
          <cell r="E7434" t="str">
            <v>100322</v>
          </cell>
          <cell r="F7434" t="str">
            <v>WELD                                123 NESE 35 6N66W 6</v>
          </cell>
          <cell r="G7434" t="str">
            <v>100</v>
          </cell>
          <cell r="H7434" t="str">
            <v xml:space="preserve">0     </v>
          </cell>
          <cell r="I7434" t="str">
            <v>No</v>
          </cell>
        </row>
        <row r="7435">
          <cell r="A7435" t="str">
            <v>05-123-23237</v>
          </cell>
          <cell r="B7435" t="str">
            <v>12/1/2021</v>
          </cell>
          <cell r="C7435" t="str">
            <v>Form 17</v>
          </cell>
          <cell r="D7435" t="str">
            <v xml:space="preserve">O&amp;#39;BRIEN ENERGY RESOURCES CORP                     </v>
          </cell>
          <cell r="E7435" t="str">
            <v>65110</v>
          </cell>
          <cell r="F7435" t="str">
            <v>WELD                                123 SWSE 16 3N62W 6</v>
          </cell>
          <cell r="G7435" t="str">
            <v>0</v>
          </cell>
          <cell r="H7435" t="str">
            <v xml:space="preserve">0     </v>
          </cell>
          <cell r="I7435" t="str">
            <v>No</v>
          </cell>
        </row>
        <row r="7436">
          <cell r="A7436" t="str">
            <v>05-123-23238</v>
          </cell>
          <cell r="B7436" t="str">
            <v>12/1/2021</v>
          </cell>
          <cell r="C7436" t="str">
            <v>Form 17</v>
          </cell>
          <cell r="D7436" t="str">
            <v xml:space="preserve">O&amp;#39;BRIEN ENERGY RESOURCES CORP                     </v>
          </cell>
          <cell r="E7436" t="str">
            <v>65110</v>
          </cell>
          <cell r="F7436" t="str">
            <v>WELD                                123 SWSW 16 3N62W 6</v>
          </cell>
          <cell r="G7436" t="str">
            <v>0</v>
          </cell>
          <cell r="H7436" t="str">
            <v xml:space="preserve">0     </v>
          </cell>
          <cell r="I7436" t="str">
            <v>No</v>
          </cell>
        </row>
        <row r="7437">
          <cell r="A7437" t="str">
            <v>05-123-23239</v>
          </cell>
          <cell r="B7437" t="str">
            <v>12/1/2021</v>
          </cell>
          <cell r="C7437" t="str">
            <v>Form 17</v>
          </cell>
          <cell r="D7437" t="str">
            <v xml:space="preserve">O&amp;#39;BRIEN ENERGY RESOURCES CORP                     </v>
          </cell>
          <cell r="E7437" t="str">
            <v>65110</v>
          </cell>
          <cell r="F7437" t="str">
            <v>WELD                                123 NESW 16 3N62W 6</v>
          </cell>
          <cell r="G7437" t="str">
            <v>0</v>
          </cell>
          <cell r="H7437" t="str">
            <v xml:space="preserve">0     </v>
          </cell>
          <cell r="I7437" t="str">
            <v>No</v>
          </cell>
        </row>
        <row r="7438">
          <cell r="A7438" t="str">
            <v>05-123-23240</v>
          </cell>
          <cell r="B7438" t="str">
            <v>9/9/2021</v>
          </cell>
          <cell r="C7438" t="str">
            <v>Form 17</v>
          </cell>
          <cell r="D7438" t="str">
            <v xml:space="preserve">KERR MCGEE OIL &amp;amp; GAS ONSHORE LP                   </v>
          </cell>
          <cell r="E7438" t="str">
            <v>47120</v>
          </cell>
          <cell r="F7438" t="str">
            <v>WELD                                123 SWNE 3 3N67W 6</v>
          </cell>
          <cell r="G7438" t="str">
            <v>34</v>
          </cell>
          <cell r="H7438" t="str">
            <v xml:space="preserve">1     </v>
          </cell>
          <cell r="I7438" t="str">
            <v>Yes</v>
          </cell>
        </row>
        <row r="7439">
          <cell r="A7439" t="str">
            <v>05-123-23241</v>
          </cell>
          <cell r="B7439" t="str">
            <v>10/26/2021</v>
          </cell>
          <cell r="C7439" t="str">
            <v>Full</v>
          </cell>
          <cell r="D7439" t="str">
            <v xml:space="preserve">KP KAUFFMAN COMPANY INC                           </v>
          </cell>
          <cell r="E7439" t="str">
            <v>46290</v>
          </cell>
          <cell r="F7439" t="str">
            <v>WELD                                123 SWSE 2 1N66W 6</v>
          </cell>
          <cell r="I7439" t="str">
            <v>No</v>
          </cell>
        </row>
        <row r="7440">
          <cell r="A7440" t="str">
            <v>05-123-23242</v>
          </cell>
          <cell r="B7440" t="str">
            <v>1/20/2021</v>
          </cell>
          <cell r="C7440" t="str">
            <v>Full</v>
          </cell>
          <cell r="D7440" t="str">
            <v>KERR MCGEE OIL &amp;amp; GAS ONSHORE LP</v>
          </cell>
          <cell r="E7440" t="str">
            <v>47120</v>
          </cell>
          <cell r="F7440" t="str">
            <v>WELD                                123 NWSE 13 3N66W 6</v>
          </cell>
          <cell r="G7440" t="str">
            <v>0</v>
          </cell>
          <cell r="I7440" t="str">
            <v>No</v>
          </cell>
        </row>
        <row r="7441">
          <cell r="A7441" t="str">
            <v>05-123-23243</v>
          </cell>
          <cell r="B7441" t="str">
            <v>1/5/2021</v>
          </cell>
          <cell r="C7441" t="str">
            <v>Light</v>
          </cell>
          <cell r="D7441" t="str">
            <v>CRESTONE PEAK RESOURCES OPERATING LLC</v>
          </cell>
          <cell r="E7441" t="str">
            <v>10633</v>
          </cell>
          <cell r="F7441" t="str">
            <v>WELD                                123 SENW 3 3N65W 6</v>
          </cell>
          <cell r="G7441" t="str">
            <v>0</v>
          </cell>
          <cell r="H7441" t="str">
            <v>0</v>
          </cell>
          <cell r="I7441" t="str">
            <v>No</v>
          </cell>
        </row>
        <row r="7442">
          <cell r="A7442" t="str">
            <v>05-123-23244</v>
          </cell>
          <cell r="B7442" t="str">
            <v>3/31/2021</v>
          </cell>
          <cell r="C7442" t="str">
            <v>LIGHT</v>
          </cell>
          <cell r="D7442" t="str">
            <v>NOBLE ENERGY INC</v>
          </cell>
          <cell r="E7442" t="str">
            <v>100322</v>
          </cell>
          <cell r="F7442" t="str">
            <v>WELD                                123 SWNE 14 3N65W 6</v>
          </cell>
          <cell r="G7442" t="str">
            <v>0</v>
          </cell>
          <cell r="H7442" t="str">
            <v>0</v>
          </cell>
          <cell r="I7442" t="str">
            <v>No</v>
          </cell>
        </row>
        <row r="7443">
          <cell r="A7443" t="str">
            <v>05-123-23245</v>
          </cell>
          <cell r="B7443" t="str">
            <v>7/24/2021</v>
          </cell>
          <cell r="C7443" t="str">
            <v>LIGHT</v>
          </cell>
          <cell r="D7443" t="str">
            <v>NOBLE ENERGY INC</v>
          </cell>
          <cell r="E7443" t="str">
            <v>100322</v>
          </cell>
          <cell r="F7443" t="str">
            <v>WELD                                123 SESE 33 6N64W 6</v>
          </cell>
          <cell r="G7443" t="str">
            <v>0</v>
          </cell>
          <cell r="H7443" t="str">
            <v>0</v>
          </cell>
          <cell r="I7443" t="str">
            <v>No</v>
          </cell>
        </row>
        <row r="7444">
          <cell r="A7444" t="str">
            <v>05-123-23246</v>
          </cell>
          <cell r="B7444" t="str">
            <v>10/26/2021</v>
          </cell>
          <cell r="C7444" t="str">
            <v>Full</v>
          </cell>
          <cell r="D7444" t="str">
            <v xml:space="preserve">KP KAUFFMAN COMPANY INC                           </v>
          </cell>
          <cell r="E7444" t="str">
            <v>46290</v>
          </cell>
          <cell r="F7444" t="str">
            <v>WELD                                123 SESE 2 1N66W 6</v>
          </cell>
          <cell r="I7444" t="str">
            <v>No</v>
          </cell>
        </row>
        <row r="7445">
          <cell r="A7445" t="str">
            <v>05-123-23247</v>
          </cell>
          <cell r="B7445" t="str">
            <v>10/23/2021</v>
          </cell>
          <cell r="C7445" t="str">
            <v>Form 17</v>
          </cell>
          <cell r="D7445" t="str">
            <v xml:space="preserve">DIAMOND OPERATING INC                             </v>
          </cell>
          <cell r="E7445" t="str">
            <v>24320</v>
          </cell>
          <cell r="F7445" t="str">
            <v>WELD                                123 SESW 4 9N61W 6</v>
          </cell>
          <cell r="G7445" t="str">
            <v>0</v>
          </cell>
          <cell r="H7445" t="str">
            <v xml:space="preserve">0     </v>
          </cell>
          <cell r="I7445" t="str">
            <v>No</v>
          </cell>
        </row>
        <row r="7446">
          <cell r="A7446" t="str">
            <v>05-123-23248</v>
          </cell>
          <cell r="B7446" t="str">
            <v>10/25/2021</v>
          </cell>
          <cell r="C7446" t="str">
            <v>Form 17</v>
          </cell>
          <cell r="D7446" t="str">
            <v xml:space="preserve">NOBLE ENERGY INC                                  </v>
          </cell>
          <cell r="E7446" t="str">
            <v>100322</v>
          </cell>
          <cell r="F7446" t="str">
            <v>WELD                                123 SESW 34 3N65W 6</v>
          </cell>
          <cell r="G7446" t="str">
            <v>0</v>
          </cell>
          <cell r="H7446" t="str">
            <v xml:space="preserve">0     </v>
          </cell>
          <cell r="I7446" t="str">
            <v>No</v>
          </cell>
        </row>
        <row r="7447">
          <cell r="A7447" t="str">
            <v>05-123-23249</v>
          </cell>
          <cell r="B7447" t="str">
            <v>3/10/2021</v>
          </cell>
          <cell r="C7447" t="str">
            <v>LIGHT</v>
          </cell>
          <cell r="D7447" t="str">
            <v>NOBLE ENERGY INC</v>
          </cell>
          <cell r="E7447" t="str">
            <v>100322</v>
          </cell>
          <cell r="F7447" t="str">
            <v>WELD                                123 SWSW 34 3N65W 6</v>
          </cell>
          <cell r="G7447" t="str">
            <v>0</v>
          </cell>
          <cell r="H7447" t="str">
            <v>0</v>
          </cell>
          <cell r="I7447" t="str">
            <v>No</v>
          </cell>
        </row>
        <row r="7448">
          <cell r="A7448" t="str">
            <v>05-123-23251</v>
          </cell>
          <cell r="B7448" t="str">
            <v>3/10/2021</v>
          </cell>
          <cell r="C7448" t="str">
            <v>LIGHT</v>
          </cell>
          <cell r="D7448" t="str">
            <v>NOBLE ENERGY INC</v>
          </cell>
          <cell r="E7448" t="str">
            <v>100322</v>
          </cell>
          <cell r="F7448" t="str">
            <v>WELD                                123 NESW 34 3N65W 6</v>
          </cell>
          <cell r="G7448" t="str">
            <v>0</v>
          </cell>
          <cell r="H7448" t="str">
            <v>0</v>
          </cell>
          <cell r="I7448" t="str">
            <v>No</v>
          </cell>
        </row>
        <row r="7449">
          <cell r="A7449" t="str">
            <v>05-123-23251</v>
          </cell>
          <cell r="B7449" t="str">
            <v>3/12/2022</v>
          </cell>
          <cell r="C7449" t="str">
            <v>Form 17</v>
          </cell>
          <cell r="D7449" t="str">
            <v xml:space="preserve">NOBLE ENERGY INC                                  </v>
          </cell>
          <cell r="E7449" t="str">
            <v>100322</v>
          </cell>
          <cell r="F7449" t="str">
            <v>WELD                                123 NESW 34 3N65W 6</v>
          </cell>
          <cell r="G7449" t="str">
            <v>0</v>
          </cell>
          <cell r="H7449" t="str">
            <v xml:space="preserve">0     </v>
          </cell>
          <cell r="I7449" t="str">
            <v>No</v>
          </cell>
        </row>
        <row r="7450">
          <cell r="A7450" t="str">
            <v>05-123-23252</v>
          </cell>
          <cell r="B7450" t="str">
            <v>3/10/2021</v>
          </cell>
          <cell r="C7450" t="str">
            <v>LIGHT</v>
          </cell>
          <cell r="D7450" t="str">
            <v>NOBLE ENERGY INC</v>
          </cell>
          <cell r="E7450" t="str">
            <v>100322</v>
          </cell>
          <cell r="F7450" t="str">
            <v>WELD                                123 NWSW 34 3N65W 6</v>
          </cell>
          <cell r="G7450" t="str">
            <v>0</v>
          </cell>
          <cell r="H7450" t="str">
            <v>0</v>
          </cell>
          <cell r="I7450" t="str">
            <v>No</v>
          </cell>
        </row>
        <row r="7451">
          <cell r="A7451" t="str">
            <v>05-123-23253</v>
          </cell>
          <cell r="B7451" t="str">
            <v>1/19/2021</v>
          </cell>
          <cell r="C7451" t="str">
            <v>Form 17</v>
          </cell>
          <cell r="D7451" t="str">
            <v xml:space="preserve">GREAT WESTERN OPERATING COMPANY LLC               </v>
          </cell>
          <cell r="E7451" t="str">
            <v>10110</v>
          </cell>
          <cell r="F7451" t="str">
            <v>WELD                                123 NESE 8 1N63W 6</v>
          </cell>
          <cell r="G7451" t="str">
            <v>0</v>
          </cell>
          <cell r="H7451" t="str">
            <v xml:space="preserve">0     </v>
          </cell>
          <cell r="I7451" t="str">
            <v>No</v>
          </cell>
        </row>
        <row r="7452">
          <cell r="A7452" t="str">
            <v>05-123-23256</v>
          </cell>
          <cell r="B7452" t="str">
            <v>11/5/2021</v>
          </cell>
          <cell r="C7452" t="str">
            <v>Full</v>
          </cell>
          <cell r="D7452" t="str">
            <v>KERR MCGEE OIL &amp;amp; GAS ONSHORE LP</v>
          </cell>
          <cell r="E7452" t="str">
            <v>47120</v>
          </cell>
          <cell r="F7452" t="str">
            <v>WELD                                123 NENE 10 3N67W 6</v>
          </cell>
          <cell r="G7452" t="str">
            <v>30</v>
          </cell>
          <cell r="I7452" t="str">
            <v>No</v>
          </cell>
        </row>
        <row r="7453">
          <cell r="A7453" t="str">
            <v>05-123-23261</v>
          </cell>
          <cell r="B7453" t="str">
            <v>10/7/2021</v>
          </cell>
          <cell r="C7453" t="str">
            <v>Form 17</v>
          </cell>
          <cell r="D7453" t="str">
            <v xml:space="preserve">VERDAD RESOURCES LLC                              </v>
          </cell>
          <cell r="E7453" t="str">
            <v>10651</v>
          </cell>
          <cell r="F7453" t="str">
            <v>WELD                                123 NENW 24 1N64W 6</v>
          </cell>
          <cell r="G7453" t="str">
            <v>0</v>
          </cell>
          <cell r="H7453" t="str">
            <v xml:space="preserve">0     </v>
          </cell>
          <cell r="I7453" t="str">
            <v>No</v>
          </cell>
        </row>
        <row r="7454">
          <cell r="A7454" t="str">
            <v>05-123-23264</v>
          </cell>
          <cell r="B7454" t="str">
            <v>2/3/2021</v>
          </cell>
          <cell r="C7454" t="str">
            <v>Form 17</v>
          </cell>
          <cell r="D7454" t="str">
            <v xml:space="preserve">KERR MCGEE OIL &amp;amp; GAS ONSHORE LP                   </v>
          </cell>
          <cell r="E7454" t="str">
            <v>47120</v>
          </cell>
          <cell r="F7454" t="str">
            <v>MILLIKEN / WELD                                123 SESE 15 4N67W 6</v>
          </cell>
          <cell r="G7454" t="str">
            <v>34</v>
          </cell>
          <cell r="H7454" t="str">
            <v xml:space="preserve">6     </v>
          </cell>
          <cell r="I7454" t="str">
            <v>No</v>
          </cell>
        </row>
        <row r="7455">
          <cell r="A7455" t="str">
            <v>05-123-23265</v>
          </cell>
          <cell r="B7455" t="str">
            <v>10/15/2021</v>
          </cell>
          <cell r="C7455" t="str">
            <v>LIGHT</v>
          </cell>
          <cell r="D7455" t="str">
            <v>NOBLE ENERGY INC</v>
          </cell>
          <cell r="E7455" t="str">
            <v>100322</v>
          </cell>
          <cell r="F7455" t="str">
            <v>WELD                                123 SWSE 6 4N63W 6</v>
          </cell>
          <cell r="G7455" t="str">
            <v>0</v>
          </cell>
          <cell r="H7455" t="str">
            <v>0</v>
          </cell>
          <cell r="I7455" t="str">
            <v>No</v>
          </cell>
        </row>
        <row r="7456">
          <cell r="A7456" t="str">
            <v>05-123-23266</v>
          </cell>
          <cell r="B7456" t="str">
            <v>2/12/2021</v>
          </cell>
          <cell r="C7456" t="str">
            <v>Full</v>
          </cell>
          <cell r="D7456" t="str">
            <v>KERR MCGEE OIL &amp;amp; GAS ONSHORE LP</v>
          </cell>
          <cell r="E7456" t="str">
            <v>47120</v>
          </cell>
          <cell r="F7456" t="str">
            <v>WELD                                123 NWNE 3 3N66W 6</v>
          </cell>
          <cell r="G7456" t="str">
            <v>15</v>
          </cell>
          <cell r="I7456" t="str">
            <v>No</v>
          </cell>
        </row>
        <row r="7457">
          <cell r="A7457" t="str">
            <v>05-123-23266</v>
          </cell>
          <cell r="B7457" t="str">
            <v>8/31/2021</v>
          </cell>
          <cell r="C7457" t="str">
            <v>Form 17</v>
          </cell>
          <cell r="D7457" t="str">
            <v xml:space="preserve">KERR MCGEE OIL &amp;amp; GAS ONSHORE LP                   </v>
          </cell>
          <cell r="E7457" t="str">
            <v>47120</v>
          </cell>
          <cell r="F7457" t="str">
            <v>WELD                                123 NWNE 3 3N66W 6</v>
          </cell>
          <cell r="G7457" t="str">
            <v>13</v>
          </cell>
          <cell r="H7457" t="str">
            <v xml:space="preserve">1     </v>
          </cell>
          <cell r="I7457" t="str">
            <v>No</v>
          </cell>
        </row>
        <row r="7458">
          <cell r="A7458" t="str">
            <v>05-123-23268</v>
          </cell>
          <cell r="B7458" t="str">
            <v>3/10/2021</v>
          </cell>
          <cell r="C7458" t="str">
            <v>LIGHT</v>
          </cell>
          <cell r="D7458" t="str">
            <v>NOBLE ENERGY INC</v>
          </cell>
          <cell r="E7458" t="str">
            <v>100322</v>
          </cell>
          <cell r="F7458" t="str">
            <v>WELD                                123 NESE 6 4N63W 6</v>
          </cell>
          <cell r="G7458" t="str">
            <v>0</v>
          </cell>
          <cell r="H7458" t="str">
            <v>0</v>
          </cell>
          <cell r="I7458" t="str">
            <v>No</v>
          </cell>
        </row>
        <row r="7459">
          <cell r="A7459" t="str">
            <v>05-123-23269</v>
          </cell>
          <cell r="B7459" t="str">
            <v>10/15/2021</v>
          </cell>
          <cell r="C7459" t="str">
            <v>LIGHT</v>
          </cell>
          <cell r="D7459" t="str">
            <v>NOBLE ENERGY INC</v>
          </cell>
          <cell r="E7459" t="str">
            <v>100322</v>
          </cell>
          <cell r="F7459" t="str">
            <v>WELD                                123 NWSE 6 4N63W 6</v>
          </cell>
          <cell r="G7459" t="str">
            <v>0</v>
          </cell>
          <cell r="H7459" t="str">
            <v>0</v>
          </cell>
          <cell r="I7459" t="str">
            <v>No</v>
          </cell>
        </row>
        <row r="7460">
          <cell r="A7460" t="str">
            <v>05-123-23273</v>
          </cell>
          <cell r="B7460" t="str">
            <v>6/18/2021</v>
          </cell>
          <cell r="C7460" t="str">
            <v>Full</v>
          </cell>
          <cell r="D7460" t="str">
            <v>KERR MCGEE OIL &amp;amp; GAS ONSHORE LP</v>
          </cell>
          <cell r="E7460" t="str">
            <v>47120</v>
          </cell>
          <cell r="F7460" t="str">
            <v>WINDSOR / WELD                                123 NWSE 7 5N67W 6</v>
          </cell>
          <cell r="G7460" t="str">
            <v>1</v>
          </cell>
          <cell r="I7460" t="str">
            <v>No</v>
          </cell>
        </row>
        <row r="7461">
          <cell r="A7461" t="str">
            <v>05-123-23275</v>
          </cell>
          <cell r="B7461" t="str">
            <v>10/12/2021</v>
          </cell>
          <cell r="C7461" t="str">
            <v>LIGHT</v>
          </cell>
          <cell r="D7461" t="str">
            <v>NOBLE ENERGY INC</v>
          </cell>
          <cell r="E7461" t="str">
            <v>100322</v>
          </cell>
          <cell r="F7461" t="str">
            <v>WELD                                123 NWNE 12 6N64W 6</v>
          </cell>
          <cell r="G7461" t="str">
            <v>0</v>
          </cell>
          <cell r="H7461" t="str">
            <v>0</v>
          </cell>
          <cell r="I7461" t="str">
            <v>No</v>
          </cell>
        </row>
        <row r="7462">
          <cell r="A7462" t="str">
            <v>05-123-23277</v>
          </cell>
          <cell r="B7462" t="str">
            <v>2/25/2021</v>
          </cell>
          <cell r="C7462" t="str">
            <v>LIGHT</v>
          </cell>
          <cell r="D7462" t="str">
            <v>NOBLE ENERGY INC</v>
          </cell>
          <cell r="E7462" t="str">
            <v>100322</v>
          </cell>
          <cell r="F7462" t="str">
            <v>KEENESBURG / WELD                                123 SWSE 7 2N64W 6</v>
          </cell>
          <cell r="G7462" t="str">
            <v>0</v>
          </cell>
          <cell r="H7462" t="str">
            <v>0</v>
          </cell>
          <cell r="I7462" t="str">
            <v>No</v>
          </cell>
        </row>
        <row r="7463">
          <cell r="A7463" t="str">
            <v>05-123-23278</v>
          </cell>
          <cell r="B7463" t="str">
            <v>2/17/2021</v>
          </cell>
          <cell r="C7463" t="str">
            <v>Form 17</v>
          </cell>
          <cell r="D7463" t="str">
            <v xml:space="preserve">KERR MCGEE OIL &amp;amp; GAS ONSHORE LP                   </v>
          </cell>
          <cell r="E7463" t="str">
            <v>47120</v>
          </cell>
          <cell r="F7463" t="str">
            <v>MILLIKEN / WELD                                123 SESE 15 4N67W 6</v>
          </cell>
          <cell r="G7463" t="str">
            <v>23</v>
          </cell>
          <cell r="H7463" t="str">
            <v xml:space="preserve">1     </v>
          </cell>
          <cell r="I7463" t="str">
            <v>No</v>
          </cell>
        </row>
        <row r="7464">
          <cell r="A7464" t="str">
            <v>05-123-23279</v>
          </cell>
          <cell r="B7464" t="str">
            <v>2/17/2021</v>
          </cell>
          <cell r="C7464" t="str">
            <v>Form 17</v>
          </cell>
          <cell r="D7464" t="str">
            <v xml:space="preserve">KERR MCGEE OIL &amp;amp; GAS ONSHORE LP                   </v>
          </cell>
          <cell r="E7464" t="str">
            <v>47120</v>
          </cell>
          <cell r="F7464" t="str">
            <v>MILLIKEN / WELD                                123 SESE 15 4N67W 6</v>
          </cell>
          <cell r="G7464" t="str">
            <v>0</v>
          </cell>
          <cell r="H7464" t="str">
            <v xml:space="preserve">0     </v>
          </cell>
          <cell r="I7464" t="str">
            <v>No</v>
          </cell>
        </row>
        <row r="7465">
          <cell r="A7465" t="str">
            <v>05-123-23280</v>
          </cell>
          <cell r="B7465" t="str">
            <v>5/2/2021</v>
          </cell>
          <cell r="C7465" t="str">
            <v>Light</v>
          </cell>
          <cell r="D7465" t="str">
            <v>NOBLE ENERGY INC</v>
          </cell>
          <cell r="E7465" t="str">
            <v>100322</v>
          </cell>
          <cell r="F7465" t="str">
            <v>WELD                                123 NWNE 27 4N65W 6</v>
          </cell>
          <cell r="G7465" t="str">
            <v>12</v>
          </cell>
          <cell r="H7465" t="str">
            <v>0</v>
          </cell>
          <cell r="I7465" t="str">
            <v>No</v>
          </cell>
        </row>
        <row r="7466">
          <cell r="A7466" t="str">
            <v>05-123-23280</v>
          </cell>
          <cell r="B7466" t="str">
            <v>7/20/2021</v>
          </cell>
          <cell r="C7466" t="str">
            <v>Form 17</v>
          </cell>
          <cell r="D7466" t="str">
            <v xml:space="preserve">NOBLE ENERGY INC                                  </v>
          </cell>
          <cell r="E7466" t="str">
            <v>100322</v>
          </cell>
          <cell r="F7466" t="str">
            <v>WELD                                123 NWNE 27 4N65W 6</v>
          </cell>
          <cell r="G7466" t="str">
            <v>13</v>
          </cell>
          <cell r="H7466" t="str">
            <v xml:space="preserve">0     </v>
          </cell>
          <cell r="I7466" t="str">
            <v>No</v>
          </cell>
        </row>
        <row r="7467">
          <cell r="A7467" t="str">
            <v>05-123-23281</v>
          </cell>
          <cell r="B7467" t="str">
            <v>2/11/2021</v>
          </cell>
          <cell r="C7467" t="str">
            <v>Full</v>
          </cell>
          <cell r="D7467" t="str">
            <v>KERR MCGEE OIL &amp;amp; GAS ONSHORE LP</v>
          </cell>
          <cell r="E7467" t="str">
            <v>47120</v>
          </cell>
          <cell r="F7467" t="str">
            <v>WELD                                123 NESE 3 3N66W 6</v>
          </cell>
          <cell r="G7467" t="str">
            <v>1</v>
          </cell>
          <cell r="I7467" t="str">
            <v>No</v>
          </cell>
        </row>
        <row r="7468">
          <cell r="A7468" t="str">
            <v>05-123-23284</v>
          </cell>
          <cell r="B7468" t="str">
            <v>2/11/2021</v>
          </cell>
          <cell r="C7468" t="str">
            <v>Full</v>
          </cell>
          <cell r="D7468" t="str">
            <v>KERR MCGEE OIL &amp;amp; GAS ONSHORE LP</v>
          </cell>
          <cell r="E7468" t="str">
            <v>47120</v>
          </cell>
          <cell r="F7468" t="str">
            <v>WELD                                123 NESE 3 3N66W 6</v>
          </cell>
          <cell r="G7468" t="str">
            <v>1</v>
          </cell>
          <cell r="I7468" t="str">
            <v>No</v>
          </cell>
        </row>
        <row r="7469">
          <cell r="A7469" t="str">
            <v>05-123-23286</v>
          </cell>
          <cell r="B7469" t="str">
            <v>5/13/2021</v>
          </cell>
          <cell r="C7469" t="str">
            <v>Light</v>
          </cell>
          <cell r="D7469" t="str">
            <v>NOBLE ENERGY INC</v>
          </cell>
          <cell r="E7469" t="str">
            <v>100322</v>
          </cell>
          <cell r="F7469" t="str">
            <v>WELD                                123 SESW 28 2N64W 6</v>
          </cell>
          <cell r="G7469" t="str">
            <v>0</v>
          </cell>
          <cell r="H7469" t="str">
            <v>0</v>
          </cell>
          <cell r="I7469" t="str">
            <v>No</v>
          </cell>
        </row>
        <row r="7470">
          <cell r="A7470" t="str">
            <v>05-123-23289</v>
          </cell>
          <cell r="B7470" t="str">
            <v>3/9/2021</v>
          </cell>
          <cell r="C7470" t="str">
            <v>LIGHT</v>
          </cell>
          <cell r="D7470" t="str">
            <v>NOBLE ENERGY INC</v>
          </cell>
          <cell r="E7470" t="str">
            <v>100322</v>
          </cell>
          <cell r="F7470" t="str">
            <v>WELD                                123 SESW 17 2N64W 6</v>
          </cell>
          <cell r="G7470" t="str">
            <v>0</v>
          </cell>
          <cell r="H7470" t="str">
            <v>0</v>
          </cell>
          <cell r="I7470" t="str">
            <v>No</v>
          </cell>
        </row>
        <row r="7471">
          <cell r="A7471" t="str">
            <v>05-123-23290</v>
          </cell>
          <cell r="B7471" t="str">
            <v>3/24/2021</v>
          </cell>
          <cell r="C7471" t="str">
            <v>LIGHT</v>
          </cell>
          <cell r="D7471" t="str">
            <v>NOBLE ENERGY INC</v>
          </cell>
          <cell r="E7471" t="str">
            <v>100322</v>
          </cell>
          <cell r="F7471" t="str">
            <v>WELD                                123 NESW 2 5N64W 6</v>
          </cell>
          <cell r="G7471" t="str">
            <v>2</v>
          </cell>
          <cell r="H7471" t="str">
            <v>0</v>
          </cell>
          <cell r="I7471" t="str">
            <v>No</v>
          </cell>
        </row>
        <row r="7472">
          <cell r="A7472" t="str">
            <v>05-123-23290</v>
          </cell>
          <cell r="B7472" t="str">
            <v>5/17/2021</v>
          </cell>
          <cell r="C7472" t="str">
            <v>Form 17</v>
          </cell>
          <cell r="D7472" t="str">
            <v xml:space="preserve">NOBLE ENERGY INC                                  </v>
          </cell>
          <cell r="E7472" t="str">
            <v>100322</v>
          </cell>
          <cell r="F7472" t="str">
            <v>WELD                                123 NESW 2 5N64W 6</v>
          </cell>
          <cell r="G7472" t="str">
            <v>0</v>
          </cell>
          <cell r="H7472" t="str">
            <v xml:space="preserve">0     </v>
          </cell>
          <cell r="I7472" t="str">
            <v>No</v>
          </cell>
        </row>
        <row r="7473">
          <cell r="A7473" t="str">
            <v>05-123-23291</v>
          </cell>
          <cell r="B7473" t="str">
            <v>3/24/2021</v>
          </cell>
          <cell r="C7473" t="str">
            <v>LIGHT</v>
          </cell>
          <cell r="D7473" t="str">
            <v>NOBLE ENERGY INC</v>
          </cell>
          <cell r="E7473" t="str">
            <v>100322</v>
          </cell>
          <cell r="F7473" t="str">
            <v>WELD                                123 SESW 2 5N64W 6</v>
          </cell>
          <cell r="G7473" t="str">
            <v>0</v>
          </cell>
          <cell r="H7473" t="str">
            <v>0</v>
          </cell>
          <cell r="I7473" t="str">
            <v>No</v>
          </cell>
        </row>
        <row r="7474">
          <cell r="A7474" t="str">
            <v>05-123-23292</v>
          </cell>
          <cell r="B7474" t="str">
            <v>5/25/2021</v>
          </cell>
          <cell r="C7474" t="str">
            <v>Form 17</v>
          </cell>
          <cell r="D7474" t="str">
            <v xml:space="preserve">GOODWIN ENERGY MANAGEMENT LLC                     </v>
          </cell>
          <cell r="E7474" t="str">
            <v>10395</v>
          </cell>
          <cell r="F7474" t="str">
            <v>WELD                                123 NENW 10 1N64W 6</v>
          </cell>
          <cell r="G7474" t="str">
            <v>0</v>
          </cell>
          <cell r="H7474" t="str">
            <v xml:space="preserve">0     </v>
          </cell>
          <cell r="I7474" t="str">
            <v>No</v>
          </cell>
        </row>
        <row r="7475">
          <cell r="A7475" t="str">
            <v>05-123-23296</v>
          </cell>
          <cell r="B7475" t="str">
            <v>1/7/2021</v>
          </cell>
          <cell r="C7475" t="str">
            <v>Form 17</v>
          </cell>
          <cell r="D7475" t="str">
            <v xml:space="preserve">KERR MCGEE OIL &amp;amp; GAS ONSHORE LP                   </v>
          </cell>
          <cell r="E7475" t="str">
            <v>47120</v>
          </cell>
          <cell r="F7475" t="str">
            <v>WELD                                123 NWNE 15 2N68W 6</v>
          </cell>
          <cell r="G7475" t="str">
            <v>102</v>
          </cell>
          <cell r="H7475" t="str">
            <v xml:space="preserve">1     </v>
          </cell>
          <cell r="I7475" t="str">
            <v>No</v>
          </cell>
        </row>
        <row r="7476">
          <cell r="A7476" t="str">
            <v>05-123-23296</v>
          </cell>
          <cell r="B7476" t="str">
            <v>1/13/2022</v>
          </cell>
          <cell r="C7476" t="str">
            <v>Form 17</v>
          </cell>
          <cell r="D7476" t="str">
            <v xml:space="preserve">KERR MCGEE OIL &amp;amp; GAS ONSHORE LP                   </v>
          </cell>
          <cell r="E7476" t="str">
            <v>47120</v>
          </cell>
          <cell r="F7476" t="str">
            <v>WELD                                123 NWNE 15 2N68W 6</v>
          </cell>
          <cell r="G7476" t="str">
            <v>117</v>
          </cell>
          <cell r="H7476" t="str">
            <v xml:space="preserve">1     </v>
          </cell>
          <cell r="I7476" t="str">
            <v>Yes</v>
          </cell>
        </row>
        <row r="7477">
          <cell r="A7477" t="str">
            <v>05-123-23296</v>
          </cell>
          <cell r="B7477" t="str">
            <v>3/18/2022</v>
          </cell>
          <cell r="C7477" t="str">
            <v>Form 17</v>
          </cell>
          <cell r="D7477" t="str">
            <v xml:space="preserve">KERR MCGEE OIL &amp;amp; GAS ONSHORE LP                   </v>
          </cell>
          <cell r="E7477" t="str">
            <v>47120</v>
          </cell>
          <cell r="F7477" t="str">
            <v>WELD                                123 NWNE 15 2N68W 6</v>
          </cell>
          <cell r="G7477" t="str">
            <v>217</v>
          </cell>
          <cell r="H7477" t="str">
            <v xml:space="preserve">46    </v>
          </cell>
          <cell r="I7477" t="str">
            <v>No</v>
          </cell>
        </row>
        <row r="7478">
          <cell r="A7478" t="str">
            <v>05-123-23297</v>
          </cell>
          <cell r="B7478" t="str">
            <v>5/7/2021</v>
          </cell>
          <cell r="C7478" t="str">
            <v>Light</v>
          </cell>
          <cell r="D7478" t="str">
            <v>NOBLE ENERGY INC</v>
          </cell>
          <cell r="E7478" t="str">
            <v>100322</v>
          </cell>
          <cell r="F7478" t="str">
            <v>WELD                                123 NESE 31 5N66W 6</v>
          </cell>
          <cell r="G7478" t="str">
            <v>22</v>
          </cell>
          <cell r="H7478" t="str">
            <v>0</v>
          </cell>
          <cell r="I7478" t="str">
            <v>No</v>
          </cell>
        </row>
        <row r="7479">
          <cell r="A7479" t="str">
            <v>05-123-23298</v>
          </cell>
          <cell r="B7479" t="str">
            <v>8/11/2021</v>
          </cell>
          <cell r="C7479" t="str">
            <v>Form 17</v>
          </cell>
          <cell r="D7479" t="str">
            <v xml:space="preserve">KERR MCGEE OIL &amp;amp; GAS ONSHORE LP                   </v>
          </cell>
          <cell r="E7479" t="str">
            <v>47120</v>
          </cell>
          <cell r="F7479" t="str">
            <v>WELD                                123 NENW 30 2N68W 6</v>
          </cell>
          <cell r="G7479" t="str">
            <v>37</v>
          </cell>
          <cell r="H7479" t="str">
            <v xml:space="preserve">1     </v>
          </cell>
          <cell r="I7479" t="str">
            <v>No</v>
          </cell>
        </row>
        <row r="7480">
          <cell r="A7480" t="str">
            <v>05-123-23299</v>
          </cell>
          <cell r="B7480" t="str">
            <v>8/20/2021</v>
          </cell>
          <cell r="C7480" t="str">
            <v>LIGHT</v>
          </cell>
          <cell r="D7480" t="str">
            <v>NOBLE ENERGY INC</v>
          </cell>
          <cell r="E7480" t="str">
            <v>100322</v>
          </cell>
          <cell r="F7480" t="str">
            <v>WELD                                123 NESW 2 3N65W 6</v>
          </cell>
          <cell r="G7480" t="str">
            <v>0</v>
          </cell>
          <cell r="H7480" t="str">
            <v>0</v>
          </cell>
          <cell r="I7480" t="str">
            <v>No</v>
          </cell>
        </row>
        <row r="7481">
          <cell r="A7481" t="str">
            <v>05-123-23299</v>
          </cell>
          <cell r="B7481" t="str">
            <v>1/24/2022</v>
          </cell>
          <cell r="C7481" t="str">
            <v>Form 17</v>
          </cell>
          <cell r="D7481" t="str">
            <v xml:space="preserve">NOBLE ENERGY INC                                  </v>
          </cell>
          <cell r="E7481" t="str">
            <v>100322</v>
          </cell>
          <cell r="F7481" t="str">
            <v>WELD                                123 NESW 2 3N65W 6</v>
          </cell>
          <cell r="G7481" t="str">
            <v>0</v>
          </cell>
          <cell r="H7481" t="str">
            <v xml:space="preserve">0     </v>
          </cell>
          <cell r="I7481" t="str">
            <v>No</v>
          </cell>
        </row>
        <row r="7482">
          <cell r="A7482" t="str">
            <v>05-123-23300</v>
          </cell>
          <cell r="B7482" t="str">
            <v>3/4/2021</v>
          </cell>
          <cell r="C7482" t="str">
            <v>Full</v>
          </cell>
          <cell r="D7482" t="str">
            <v>KERR MCGEE OIL &amp;amp; GAS ONSHORE LP</v>
          </cell>
          <cell r="E7482" t="str">
            <v>47120</v>
          </cell>
          <cell r="F7482" t="str">
            <v>WELD                                123 NESW 5 3N65W 6</v>
          </cell>
          <cell r="G7482" t="str">
            <v>32</v>
          </cell>
          <cell r="I7482" t="str">
            <v>No</v>
          </cell>
        </row>
        <row r="7483">
          <cell r="A7483" t="str">
            <v>05-123-23300</v>
          </cell>
          <cell r="B7483" t="str">
            <v>2/10/2022</v>
          </cell>
          <cell r="C7483" t="str">
            <v>Full</v>
          </cell>
          <cell r="D7483" t="str">
            <v>KERR MCGEE OIL &amp;amp; GAS ONSHORE LP</v>
          </cell>
          <cell r="E7483" t="str">
            <v>47120</v>
          </cell>
          <cell r="F7483" t="str">
            <v>WELD                                123 NESW 5 3N65W 6</v>
          </cell>
          <cell r="G7483" t="str">
            <v>14</v>
          </cell>
          <cell r="I7483" t="str">
            <v>No</v>
          </cell>
        </row>
        <row r="7484">
          <cell r="A7484" t="str">
            <v>05-123-23301</v>
          </cell>
          <cell r="B7484" t="str">
            <v>5/8/2021</v>
          </cell>
          <cell r="C7484" t="str">
            <v>Light</v>
          </cell>
          <cell r="D7484" t="str">
            <v>NOBLE ENERGY INC</v>
          </cell>
          <cell r="E7484" t="str">
            <v>100322</v>
          </cell>
          <cell r="F7484" t="str">
            <v>WELD                                123 SWSE 31 5N66W 6</v>
          </cell>
          <cell r="G7484" t="str">
            <v>0</v>
          </cell>
          <cell r="H7484" t="str">
            <v>0</v>
          </cell>
          <cell r="I7484" t="str">
            <v>No</v>
          </cell>
        </row>
        <row r="7485">
          <cell r="A7485" t="str">
            <v>05-123-23301</v>
          </cell>
          <cell r="B7485" t="str">
            <v>1/7/2022</v>
          </cell>
          <cell r="C7485" t="str">
            <v>Form 17</v>
          </cell>
          <cell r="D7485" t="str">
            <v xml:space="preserve">NOBLE ENERGY INC                                  </v>
          </cell>
          <cell r="E7485" t="str">
            <v>100322</v>
          </cell>
          <cell r="F7485" t="str">
            <v>WELD                                123 SWSE 31 5N66W 6</v>
          </cell>
          <cell r="G7485" t="str">
            <v>0</v>
          </cell>
          <cell r="H7485" t="str">
            <v xml:space="preserve">0     </v>
          </cell>
          <cell r="I7485" t="str">
            <v>No</v>
          </cell>
        </row>
        <row r="7486">
          <cell r="A7486" t="str">
            <v>05-123-23304</v>
          </cell>
          <cell r="B7486" t="str">
            <v>9/2/2021</v>
          </cell>
          <cell r="C7486" t="str">
            <v>LIGHT</v>
          </cell>
          <cell r="D7486" t="str">
            <v>NOBLE ENERGY INC</v>
          </cell>
          <cell r="E7486" t="str">
            <v>100322</v>
          </cell>
          <cell r="F7486" t="str">
            <v>WELD                                123 SESW 11 6N65W 6</v>
          </cell>
          <cell r="G7486" t="str">
            <v>0</v>
          </cell>
          <cell r="H7486" t="str">
            <v>0</v>
          </cell>
          <cell r="I7486" t="str">
            <v>No</v>
          </cell>
        </row>
        <row r="7487">
          <cell r="A7487" t="str">
            <v>05-123-23308</v>
          </cell>
          <cell r="B7487" t="str">
            <v>7/14/2021</v>
          </cell>
          <cell r="C7487" t="str">
            <v>Form 17</v>
          </cell>
          <cell r="D7487" t="str">
            <v xml:space="preserve">CRESTONE PEAK RESOURCES OPERATING LLC             </v>
          </cell>
          <cell r="E7487" t="str">
            <v>10633</v>
          </cell>
          <cell r="F7487" t="str">
            <v>ERIE / WELD                                123 SWNW 20 1N68W 6</v>
          </cell>
          <cell r="G7487" t="str">
            <v>51</v>
          </cell>
          <cell r="H7487" t="str">
            <v xml:space="preserve">0     </v>
          </cell>
          <cell r="I7487" t="str">
            <v>Yes</v>
          </cell>
        </row>
        <row r="7488">
          <cell r="A7488" t="str">
            <v>05-123-23309</v>
          </cell>
          <cell r="B7488" t="str">
            <v>8/3/2021</v>
          </cell>
          <cell r="C7488" t="str">
            <v>Form 17</v>
          </cell>
          <cell r="D7488" t="str">
            <v xml:space="preserve">CRESTONE PEAK RESOURCES OPERATING LLC             </v>
          </cell>
          <cell r="E7488" t="str">
            <v>10633</v>
          </cell>
          <cell r="F7488" t="str">
            <v>ERIE / WELD                                123 SWSW 7 1N68W 6</v>
          </cell>
          <cell r="G7488" t="str">
            <v>107</v>
          </cell>
          <cell r="H7488" t="str">
            <v xml:space="preserve">6     </v>
          </cell>
          <cell r="I7488" t="str">
            <v>Yes</v>
          </cell>
        </row>
        <row r="7489">
          <cell r="A7489" t="str">
            <v>05-123-23310</v>
          </cell>
          <cell r="B7489" t="str">
            <v>1/12/2021</v>
          </cell>
          <cell r="C7489" t="str">
            <v>Light</v>
          </cell>
          <cell r="D7489" t="str">
            <v>CRESTONE PEAK RESOURCES OPERATING LLC</v>
          </cell>
          <cell r="E7489" t="str">
            <v>10633</v>
          </cell>
          <cell r="F7489" t="str">
            <v>WELD                                123 SWSE 4 3N65W 6</v>
          </cell>
          <cell r="G7489" t="str">
            <v>0</v>
          </cell>
          <cell r="H7489" t="str">
            <v>0</v>
          </cell>
          <cell r="I7489" t="str">
            <v>No</v>
          </cell>
        </row>
        <row r="7490">
          <cell r="A7490" t="str">
            <v>05-123-23311</v>
          </cell>
          <cell r="B7490" t="str">
            <v>2/3/2021</v>
          </cell>
          <cell r="C7490" t="str">
            <v>Full</v>
          </cell>
          <cell r="D7490" t="str">
            <v>KERR MCGEE OIL &amp;amp; GAS ONSHORE LP</v>
          </cell>
          <cell r="E7490" t="str">
            <v>47120</v>
          </cell>
          <cell r="F7490" t="str">
            <v>WELD                                123 SWSW 25 3N66W 6</v>
          </cell>
          <cell r="G7490" t="str">
            <v>1</v>
          </cell>
          <cell r="I7490" t="str">
            <v>No</v>
          </cell>
        </row>
        <row r="7491">
          <cell r="A7491" t="str">
            <v>05-123-23311</v>
          </cell>
          <cell r="B7491" t="str">
            <v>2/14/2022</v>
          </cell>
          <cell r="C7491" t="str">
            <v>Full</v>
          </cell>
          <cell r="D7491" t="str">
            <v>KERR MCGEE OIL &amp;amp; GAS ONSHORE LP</v>
          </cell>
          <cell r="E7491" t="str">
            <v>47120</v>
          </cell>
          <cell r="F7491" t="str">
            <v>WELD                                123 SWSW 25 3N66W 6</v>
          </cell>
          <cell r="G7491" t="str">
            <v>1</v>
          </cell>
          <cell r="I7491" t="str">
            <v>No</v>
          </cell>
        </row>
        <row r="7492">
          <cell r="A7492" t="str">
            <v>05-123-23314</v>
          </cell>
          <cell r="B7492" t="str">
            <v>12/15/2021</v>
          </cell>
          <cell r="C7492" t="str">
            <v>Form 17</v>
          </cell>
          <cell r="D7492" t="str">
            <v xml:space="preserve">KERR MCGEE OIL &amp;amp; GAS ONSHORE LP                   </v>
          </cell>
          <cell r="E7492" t="str">
            <v>47120</v>
          </cell>
          <cell r="F7492" t="str">
            <v>WELD                                123 NESE 5 2N65W 6</v>
          </cell>
          <cell r="G7492" t="str">
            <v>45</v>
          </cell>
          <cell r="H7492" t="str">
            <v xml:space="preserve">2     </v>
          </cell>
          <cell r="I7492" t="str">
            <v>No</v>
          </cell>
        </row>
        <row r="7493">
          <cell r="A7493" t="str">
            <v>05-123-23315</v>
          </cell>
          <cell r="B7493" t="str">
            <v>1/18/2021</v>
          </cell>
          <cell r="C7493" t="str">
            <v>Full</v>
          </cell>
          <cell r="D7493" t="str">
            <v>KERR MCGEE OIL &amp;amp; GAS ONSHORE LP</v>
          </cell>
          <cell r="E7493" t="str">
            <v>47120</v>
          </cell>
          <cell r="F7493" t="str">
            <v>WELD                                123 NESE 4 3N66W 6</v>
          </cell>
          <cell r="G7493" t="str">
            <v>1</v>
          </cell>
          <cell r="I7493" t="str">
            <v>No</v>
          </cell>
        </row>
        <row r="7494">
          <cell r="A7494" t="str">
            <v>05-123-23315</v>
          </cell>
          <cell r="B7494" t="str">
            <v>1/20/2022</v>
          </cell>
          <cell r="C7494" t="str">
            <v>Full</v>
          </cell>
          <cell r="D7494" t="str">
            <v>KERR MCGEE OIL &amp;amp; GAS ONSHORE LP</v>
          </cell>
          <cell r="E7494" t="str">
            <v>47120</v>
          </cell>
          <cell r="F7494" t="str">
            <v>WELD                                123 NESE 4 3N66W 6</v>
          </cell>
          <cell r="G7494" t="str">
            <v>1</v>
          </cell>
          <cell r="I7494" t="str">
            <v>No</v>
          </cell>
        </row>
        <row r="7495">
          <cell r="A7495" t="str">
            <v>05-123-23318</v>
          </cell>
          <cell r="B7495" t="str">
            <v>2/24/2021</v>
          </cell>
          <cell r="C7495" t="str">
            <v>Full</v>
          </cell>
          <cell r="D7495" t="str">
            <v>KERR MCGEE OIL &amp;amp; GAS ONSHORE LP</v>
          </cell>
          <cell r="E7495" t="str">
            <v>47120</v>
          </cell>
          <cell r="F7495" t="str">
            <v>WELD                                123 NENE 9 3N65W 6</v>
          </cell>
          <cell r="G7495" t="str">
            <v>1</v>
          </cell>
          <cell r="I7495" t="str">
            <v>No</v>
          </cell>
        </row>
        <row r="7496">
          <cell r="A7496" t="str">
            <v>05-123-23318</v>
          </cell>
          <cell r="B7496" t="str">
            <v>2/7/2022</v>
          </cell>
          <cell r="C7496" t="str">
            <v>Full</v>
          </cell>
          <cell r="D7496" t="str">
            <v>KERR MCGEE OIL &amp;amp; GAS ONSHORE LP</v>
          </cell>
          <cell r="E7496" t="str">
            <v>47120</v>
          </cell>
          <cell r="F7496" t="str">
            <v>WELD                                123 NENE 9 3N65W 6</v>
          </cell>
          <cell r="G7496" t="str">
            <v>1</v>
          </cell>
          <cell r="I7496" t="str">
            <v>No</v>
          </cell>
        </row>
        <row r="7497">
          <cell r="A7497" t="str">
            <v>05-123-23321</v>
          </cell>
          <cell r="B7497" t="str">
            <v>4/20/2021</v>
          </cell>
          <cell r="C7497" t="str">
            <v>Full</v>
          </cell>
          <cell r="D7497" t="str">
            <v>KERR MCGEE OIL &amp;amp; GAS ONSHORE LP</v>
          </cell>
          <cell r="E7497" t="str">
            <v>47120</v>
          </cell>
          <cell r="F7497" t="str">
            <v>WELD                                123 SENE 9 2N65W 6</v>
          </cell>
          <cell r="G7497" t="str">
            <v>4</v>
          </cell>
          <cell r="I7497" t="str">
            <v>No</v>
          </cell>
        </row>
        <row r="7498">
          <cell r="A7498" t="str">
            <v>05-123-23323</v>
          </cell>
          <cell r="B7498" t="str">
            <v>1/27/2021</v>
          </cell>
          <cell r="C7498" t="str">
            <v>Form 17</v>
          </cell>
          <cell r="D7498" t="str">
            <v xml:space="preserve">KERR MCGEE OIL &amp;amp; GAS ONSHORE LP                   </v>
          </cell>
          <cell r="E7498" t="str">
            <v>47120</v>
          </cell>
          <cell r="F7498" t="str">
            <v>WELD                                123 NENE 3 2N65W 6</v>
          </cell>
          <cell r="G7498" t="str">
            <v>99</v>
          </cell>
          <cell r="H7498" t="str">
            <v xml:space="preserve">1     </v>
          </cell>
          <cell r="I7498" t="str">
            <v>Yes</v>
          </cell>
        </row>
        <row r="7499">
          <cell r="A7499" t="str">
            <v>05-123-23323</v>
          </cell>
          <cell r="B7499" t="str">
            <v>10/1/2021</v>
          </cell>
          <cell r="C7499" t="str">
            <v>Form 17</v>
          </cell>
          <cell r="D7499" t="str">
            <v xml:space="preserve">KERR MCGEE OIL &amp;amp; GAS ONSHORE LP                   </v>
          </cell>
          <cell r="E7499" t="str">
            <v>47120</v>
          </cell>
          <cell r="F7499" t="str">
            <v>WELD                                123 NENE 3 2N65W 6</v>
          </cell>
          <cell r="G7499" t="str">
            <v>67</v>
          </cell>
          <cell r="H7499" t="str">
            <v xml:space="preserve">1     </v>
          </cell>
          <cell r="I7499" t="str">
            <v>No</v>
          </cell>
        </row>
        <row r="7500">
          <cell r="A7500" t="str">
            <v>05-123-23324</v>
          </cell>
          <cell r="B7500" t="str">
            <v>4/29/2021</v>
          </cell>
          <cell r="C7500" t="str">
            <v>Full</v>
          </cell>
          <cell r="D7500" t="str">
            <v>KERR MCGEE OIL &amp;amp; GAS ONSHORE LP</v>
          </cell>
          <cell r="E7500" t="str">
            <v>47120</v>
          </cell>
          <cell r="F7500" t="str">
            <v>WELD                                123 SESW 3 2N65W 6</v>
          </cell>
          <cell r="G7500" t="str">
            <v>0</v>
          </cell>
          <cell r="I7500" t="str">
            <v>No</v>
          </cell>
        </row>
        <row r="7501">
          <cell r="A7501" t="str">
            <v>05-123-23326</v>
          </cell>
          <cell r="B7501" t="str">
            <v>1/6/2021</v>
          </cell>
          <cell r="C7501" t="str">
            <v>Form 17</v>
          </cell>
          <cell r="D7501" t="str">
            <v xml:space="preserve">KERR MCGEE OIL &amp;amp; GAS ONSHORE LP                   </v>
          </cell>
          <cell r="E7501" t="str">
            <v>47120</v>
          </cell>
          <cell r="F7501" t="str">
            <v>WELD                                123 NESW 28 3N65W 6</v>
          </cell>
          <cell r="G7501" t="str">
            <v>204</v>
          </cell>
          <cell r="H7501" t="str">
            <v xml:space="preserve">121   </v>
          </cell>
          <cell r="I7501" t="str">
            <v>Yes</v>
          </cell>
        </row>
        <row r="7502">
          <cell r="A7502" t="str">
            <v>05-123-23333</v>
          </cell>
          <cell r="B7502" t="str">
            <v>1/28/2021</v>
          </cell>
          <cell r="C7502" t="str">
            <v>Form 17</v>
          </cell>
          <cell r="D7502" t="str">
            <v xml:space="preserve">KERR MCGEE OIL &amp;amp; GAS ONSHORE LP                   </v>
          </cell>
          <cell r="E7502" t="str">
            <v>47120</v>
          </cell>
          <cell r="F7502" t="str">
            <v>WELD                                123 SESW 11 3N66W 6</v>
          </cell>
          <cell r="G7502" t="str">
            <v>61</v>
          </cell>
          <cell r="H7502" t="str">
            <v xml:space="preserve">1     </v>
          </cell>
          <cell r="I7502" t="str">
            <v>No</v>
          </cell>
        </row>
        <row r="7503">
          <cell r="A7503" t="str">
            <v>05-123-23333</v>
          </cell>
          <cell r="B7503" t="str">
            <v>6/18/2021</v>
          </cell>
          <cell r="C7503" t="str">
            <v>Form 17</v>
          </cell>
          <cell r="D7503" t="str">
            <v xml:space="preserve">KERR MCGEE OIL &amp;amp; GAS ONSHORE LP                   </v>
          </cell>
          <cell r="E7503" t="str">
            <v>47120</v>
          </cell>
          <cell r="F7503" t="str">
            <v>WELD                                123 SESW 11 3N66W 6</v>
          </cell>
          <cell r="G7503" t="str">
            <v>10</v>
          </cell>
          <cell r="H7503" t="str">
            <v xml:space="preserve">1     </v>
          </cell>
          <cell r="I7503" t="str">
            <v>No</v>
          </cell>
        </row>
        <row r="7504">
          <cell r="A7504" t="str">
            <v>05-123-23333</v>
          </cell>
          <cell r="B7504" t="str">
            <v>2/15/2022</v>
          </cell>
          <cell r="C7504" t="str">
            <v>Full</v>
          </cell>
          <cell r="D7504" t="str">
            <v>KERR MCGEE OIL &amp;amp; GAS ONSHORE LP</v>
          </cell>
          <cell r="E7504" t="str">
            <v>47120</v>
          </cell>
          <cell r="F7504" t="str">
            <v>WELD                                123 SESW 11 3N66W 6</v>
          </cell>
          <cell r="G7504" t="str">
            <v>33</v>
          </cell>
          <cell r="I7504" t="str">
            <v>No</v>
          </cell>
        </row>
        <row r="7505">
          <cell r="A7505" t="str">
            <v>05-123-23334</v>
          </cell>
          <cell r="B7505" t="str">
            <v>7/19/2021</v>
          </cell>
          <cell r="C7505" t="str">
            <v>Form 17</v>
          </cell>
          <cell r="D7505" t="str">
            <v xml:space="preserve">8 NORTH LLC                                       </v>
          </cell>
          <cell r="E7505" t="str">
            <v>10575</v>
          </cell>
          <cell r="F7505" t="str">
            <v>WELD                                123 NENE 28 11N61W 6</v>
          </cell>
          <cell r="G7505" t="str">
            <v>0</v>
          </cell>
          <cell r="H7505" t="str">
            <v xml:space="preserve">0     </v>
          </cell>
          <cell r="I7505" t="str">
            <v>No</v>
          </cell>
        </row>
        <row r="7506">
          <cell r="A7506" t="str">
            <v>05-123-23334</v>
          </cell>
          <cell r="B7506" t="str">
            <v>3/1/2021</v>
          </cell>
          <cell r="C7506" t="str">
            <v>Full</v>
          </cell>
          <cell r="D7506" t="str">
            <v>EXTRACTION OIL &amp;amp; GAS INC</v>
          </cell>
          <cell r="E7506" t="str">
            <v>10459</v>
          </cell>
          <cell r="F7506" t="str">
            <v>WELD                                123 NENE 28 11N61W 6</v>
          </cell>
          <cell r="G7506" t="str">
            <v>0</v>
          </cell>
          <cell r="H7506" t="str">
            <v>0</v>
          </cell>
          <cell r="I7506" t="str">
            <v>No</v>
          </cell>
        </row>
        <row r="7507">
          <cell r="A7507" t="str">
            <v>05-123-23335</v>
          </cell>
          <cell r="B7507" t="str">
            <v>1/11/2021</v>
          </cell>
          <cell r="C7507" t="str">
            <v>Form 17</v>
          </cell>
          <cell r="D7507" t="str">
            <v xml:space="preserve">GREAT WESTERN OPERATING COMPANY LLC               </v>
          </cell>
          <cell r="E7507" t="str">
            <v>10110</v>
          </cell>
          <cell r="F7507" t="str">
            <v>FIRESTONE / WELD                                123 SWNE 14 2N68W 6</v>
          </cell>
          <cell r="G7507" t="str">
            <v>0</v>
          </cell>
          <cell r="H7507" t="str">
            <v xml:space="preserve">0     </v>
          </cell>
          <cell r="I7507" t="str">
            <v>No</v>
          </cell>
        </row>
        <row r="7508">
          <cell r="A7508" t="str">
            <v>05-123-23339</v>
          </cell>
          <cell r="B7508" t="str">
            <v>2/25/2021</v>
          </cell>
          <cell r="C7508" t="str">
            <v>Full</v>
          </cell>
          <cell r="D7508" t="str">
            <v>EXTRACTION OIL &amp;amp; GAS INC</v>
          </cell>
          <cell r="E7508" t="str">
            <v>10459</v>
          </cell>
          <cell r="F7508" t="str">
            <v>WELD                                123 SWSW 16 11N61W 6</v>
          </cell>
          <cell r="G7508" t="str">
            <v>0</v>
          </cell>
          <cell r="H7508" t="str">
            <v>0</v>
          </cell>
          <cell r="I7508" t="str">
            <v>No</v>
          </cell>
        </row>
        <row r="7509">
          <cell r="A7509" t="str">
            <v>05-123-23341</v>
          </cell>
          <cell r="B7509" t="str">
            <v>4/14/2021</v>
          </cell>
          <cell r="C7509" t="str">
            <v>Full</v>
          </cell>
          <cell r="D7509" t="str">
            <v>KERR MCGEE OIL &amp;amp; GAS ONSHORE LP</v>
          </cell>
          <cell r="E7509" t="str">
            <v>47120</v>
          </cell>
          <cell r="F7509" t="str">
            <v>WELD                                123 SWSW 9 2N65W 6</v>
          </cell>
          <cell r="G7509" t="str">
            <v>1</v>
          </cell>
          <cell r="I7509" t="str">
            <v>No</v>
          </cell>
        </row>
        <row r="7510">
          <cell r="A7510" t="str">
            <v>05-123-23342</v>
          </cell>
          <cell r="B7510" t="str">
            <v>3/4/2021</v>
          </cell>
          <cell r="C7510" t="str">
            <v>Full</v>
          </cell>
          <cell r="D7510" t="str">
            <v>KERR MCGEE OIL &amp;amp; GAS ONSHORE LP</v>
          </cell>
          <cell r="E7510" t="str">
            <v>47120</v>
          </cell>
          <cell r="F7510" t="str">
            <v>WELD                                123 SWSW 5 3N65W 6</v>
          </cell>
          <cell r="G7510" t="str">
            <v>0</v>
          </cell>
          <cell r="I7510" t="str">
            <v>No</v>
          </cell>
        </row>
        <row r="7511">
          <cell r="A7511" t="str">
            <v>05-123-23342</v>
          </cell>
          <cell r="B7511" t="str">
            <v>2/10/2022</v>
          </cell>
          <cell r="C7511" t="str">
            <v>Full</v>
          </cell>
          <cell r="D7511" t="str">
            <v>KERR MCGEE OIL &amp;amp; GAS ONSHORE LP</v>
          </cell>
          <cell r="E7511" t="str">
            <v>47120</v>
          </cell>
          <cell r="F7511" t="str">
            <v>WELD                                123 SWSW 5 3N65W 6</v>
          </cell>
          <cell r="G7511" t="str">
            <v>1</v>
          </cell>
          <cell r="I7511" t="str">
            <v>No</v>
          </cell>
        </row>
        <row r="7512">
          <cell r="A7512" t="str">
            <v>05-123-23343</v>
          </cell>
          <cell r="B7512" t="str">
            <v>4/19/2021</v>
          </cell>
          <cell r="C7512" t="str">
            <v>Full</v>
          </cell>
          <cell r="D7512" t="str">
            <v>KERR MCGEE OIL &amp;amp; GAS ONSHORE LP</v>
          </cell>
          <cell r="E7512" t="str">
            <v>47120</v>
          </cell>
          <cell r="F7512" t="str">
            <v>WELD                                123 NESW 9 2N65W 6</v>
          </cell>
          <cell r="G7512" t="str">
            <v>15</v>
          </cell>
          <cell r="I7512" t="str">
            <v>No</v>
          </cell>
        </row>
        <row r="7513">
          <cell r="A7513" t="str">
            <v>05-123-23344</v>
          </cell>
          <cell r="B7513" t="str">
            <v>4/23/2021</v>
          </cell>
          <cell r="C7513" t="str">
            <v>LIGHT</v>
          </cell>
          <cell r="D7513" t="str">
            <v>NOBLE ENERGY INC</v>
          </cell>
          <cell r="E7513" t="str">
            <v>100322</v>
          </cell>
          <cell r="F7513" t="str">
            <v>WELD                                123 SENE 26 5N67W 6</v>
          </cell>
          <cell r="G7513" t="str">
            <v>0</v>
          </cell>
          <cell r="H7513" t="str">
            <v>0</v>
          </cell>
          <cell r="I7513" t="str">
            <v>No</v>
          </cell>
        </row>
        <row r="7514">
          <cell r="A7514" t="str">
            <v>05-123-23346</v>
          </cell>
          <cell r="B7514" t="str">
            <v>4/15/2021</v>
          </cell>
          <cell r="C7514" t="str">
            <v>LIGHT</v>
          </cell>
          <cell r="D7514" t="str">
            <v>NOBLE ENERGY INC</v>
          </cell>
          <cell r="E7514" t="str">
            <v>100322</v>
          </cell>
          <cell r="F7514" t="str">
            <v>WELD                                123 SESE 1 2N65W 6</v>
          </cell>
          <cell r="G7514" t="str">
            <v>0</v>
          </cell>
          <cell r="H7514" t="str">
            <v>0</v>
          </cell>
          <cell r="I7514" t="str">
            <v>No</v>
          </cell>
        </row>
        <row r="7515">
          <cell r="A7515" t="str">
            <v>05-123-23348</v>
          </cell>
          <cell r="B7515" t="str">
            <v>10/11/2021</v>
          </cell>
          <cell r="C7515" t="str">
            <v>Full</v>
          </cell>
          <cell r="D7515" t="str">
            <v>KERR MCGEE OIL &amp;amp; GAS ONSHORE LP</v>
          </cell>
          <cell r="E7515" t="str">
            <v>47120</v>
          </cell>
          <cell r="F7515" t="str">
            <v>WELD                                123 SESW 4 2N65W 6</v>
          </cell>
          <cell r="G7515" t="str">
            <v>1</v>
          </cell>
          <cell r="I7515" t="str">
            <v>No</v>
          </cell>
        </row>
        <row r="7516">
          <cell r="A7516" t="str">
            <v>05-123-23349</v>
          </cell>
          <cell r="B7516" t="str">
            <v>2/25/2021</v>
          </cell>
          <cell r="C7516" t="str">
            <v>Form 17</v>
          </cell>
          <cell r="D7516" t="str">
            <v xml:space="preserve">KERR MCGEE OIL &amp;amp; GAS ONSHORE LP                   </v>
          </cell>
          <cell r="E7516" t="str">
            <v>47120</v>
          </cell>
          <cell r="F7516" t="str">
            <v>WELD                                123 SENW 4 2N65W 6</v>
          </cell>
          <cell r="G7516" t="str">
            <v>54</v>
          </cell>
          <cell r="H7516" t="str">
            <v xml:space="preserve">1     </v>
          </cell>
          <cell r="I7516" t="str">
            <v>No</v>
          </cell>
        </row>
        <row r="7517">
          <cell r="A7517" t="str">
            <v>05-123-23349</v>
          </cell>
          <cell r="B7517" t="str">
            <v>4/8/2021</v>
          </cell>
          <cell r="C7517" t="str">
            <v>Form 17</v>
          </cell>
          <cell r="D7517" t="str">
            <v xml:space="preserve">KERR MCGEE OIL &amp;amp; GAS ONSHORE LP                   </v>
          </cell>
          <cell r="E7517" t="str">
            <v>47120</v>
          </cell>
          <cell r="F7517" t="str">
            <v>WELD                                123 SENW 4 2N65W 6</v>
          </cell>
          <cell r="G7517" t="str">
            <v>41</v>
          </cell>
          <cell r="H7517" t="str">
            <v xml:space="preserve">1     </v>
          </cell>
          <cell r="I7517" t="str">
            <v>No</v>
          </cell>
        </row>
        <row r="7518">
          <cell r="A7518" t="str">
            <v>05-123-23349</v>
          </cell>
          <cell r="B7518" t="str">
            <v>6/16/2021</v>
          </cell>
          <cell r="C7518" t="str">
            <v>Form 17</v>
          </cell>
          <cell r="D7518" t="str">
            <v xml:space="preserve">KERR MCGEE OIL &amp;amp; GAS ONSHORE LP                   </v>
          </cell>
          <cell r="E7518" t="str">
            <v>47120</v>
          </cell>
          <cell r="F7518" t="str">
            <v>WELD                                123 SENW 4 2N65W 6</v>
          </cell>
          <cell r="G7518" t="str">
            <v>32</v>
          </cell>
          <cell r="H7518" t="str">
            <v xml:space="preserve">1     </v>
          </cell>
          <cell r="I7518" t="str">
            <v>No</v>
          </cell>
        </row>
        <row r="7519">
          <cell r="A7519" t="str">
            <v>05-123-23349</v>
          </cell>
          <cell r="B7519" t="str">
            <v>10/12/2021</v>
          </cell>
          <cell r="C7519" t="str">
            <v>Form 17</v>
          </cell>
          <cell r="D7519" t="str">
            <v xml:space="preserve">KERR MCGEE OIL &amp;amp; GAS ONSHORE LP                   </v>
          </cell>
          <cell r="E7519" t="str">
            <v>47120</v>
          </cell>
          <cell r="F7519" t="str">
            <v>WELD                                123 SENW 4 2N65W 6</v>
          </cell>
          <cell r="G7519" t="str">
            <v>58</v>
          </cell>
          <cell r="H7519" t="str">
            <v xml:space="preserve">1     </v>
          </cell>
          <cell r="I7519" t="str">
            <v>No</v>
          </cell>
        </row>
        <row r="7520">
          <cell r="A7520" t="str">
            <v>05-123-23350</v>
          </cell>
          <cell r="B7520" t="str">
            <v>9/28/2021</v>
          </cell>
          <cell r="C7520" t="str">
            <v>Full</v>
          </cell>
          <cell r="D7520" t="str">
            <v>KERR MCGEE OIL &amp;amp; GAS ONSHORE LP</v>
          </cell>
          <cell r="E7520" t="str">
            <v>47120</v>
          </cell>
          <cell r="F7520" t="str">
            <v>WELD                                123 SWNW 4 2N65W 6</v>
          </cell>
          <cell r="G7520" t="str">
            <v>1</v>
          </cell>
          <cell r="I7520" t="str">
            <v>No</v>
          </cell>
        </row>
        <row r="7521">
          <cell r="A7521" t="str">
            <v>05-123-23351</v>
          </cell>
          <cell r="B7521" t="str">
            <v>12/15/2021</v>
          </cell>
          <cell r="C7521" t="str">
            <v>Form 17</v>
          </cell>
          <cell r="D7521" t="str">
            <v xml:space="preserve">KERR MCGEE OIL &amp;amp; GAS ONSHORE LP                   </v>
          </cell>
          <cell r="E7521" t="str">
            <v>47120</v>
          </cell>
          <cell r="F7521" t="str">
            <v>WELD                                123 NWNE 18 2N65W 6</v>
          </cell>
          <cell r="G7521" t="str">
            <v>88</v>
          </cell>
          <cell r="H7521" t="str">
            <v xml:space="preserve">4     </v>
          </cell>
          <cell r="I7521" t="str">
            <v>No</v>
          </cell>
        </row>
        <row r="7522">
          <cell r="A7522" t="str">
            <v>05-123-23351</v>
          </cell>
          <cell r="B7522" t="str">
            <v>3/1/2022</v>
          </cell>
          <cell r="C7522" t="str">
            <v>Form 17</v>
          </cell>
          <cell r="D7522" t="str">
            <v xml:space="preserve">KERR MCGEE OIL &amp;amp; GAS ONSHORE LP                   </v>
          </cell>
          <cell r="E7522" t="str">
            <v>47120</v>
          </cell>
          <cell r="F7522" t="str">
            <v>WELD                                123 NWNE 18 2N65W 6</v>
          </cell>
          <cell r="G7522" t="str">
            <v>89</v>
          </cell>
          <cell r="H7522" t="str">
            <v xml:space="preserve">1     </v>
          </cell>
          <cell r="I7522" t="str">
            <v>Yes</v>
          </cell>
        </row>
        <row r="7523">
          <cell r="A7523" t="str">
            <v>05-123-23354</v>
          </cell>
          <cell r="B7523" t="str">
            <v>3/5/2021</v>
          </cell>
          <cell r="C7523" t="str">
            <v>Full</v>
          </cell>
          <cell r="D7523" t="str">
            <v>KERR MCGEE OIL &amp;amp; GAS ONSHORE LP</v>
          </cell>
          <cell r="E7523" t="str">
            <v>47120</v>
          </cell>
          <cell r="F7523" t="str">
            <v>WELD                                123 NWNW 2 3N66W 6</v>
          </cell>
          <cell r="G7523" t="str">
            <v>4</v>
          </cell>
          <cell r="I7523" t="str">
            <v>No</v>
          </cell>
        </row>
        <row r="7524">
          <cell r="A7524" t="str">
            <v>05-123-23354</v>
          </cell>
          <cell r="B7524" t="str">
            <v>2/18/2022</v>
          </cell>
          <cell r="C7524" t="str">
            <v>Full</v>
          </cell>
          <cell r="D7524" t="str">
            <v>KERR MCGEE OIL &amp;amp; GAS ONSHORE LP</v>
          </cell>
          <cell r="E7524" t="str">
            <v>47120</v>
          </cell>
          <cell r="F7524" t="str">
            <v>WELD                                123 NWNW 2 3N66W 6</v>
          </cell>
          <cell r="G7524" t="str">
            <v>1</v>
          </cell>
          <cell r="I7524" t="str">
            <v>No</v>
          </cell>
        </row>
        <row r="7525">
          <cell r="A7525" t="str">
            <v>05-123-23355</v>
          </cell>
          <cell r="B7525" t="str">
            <v>3/8/2021</v>
          </cell>
          <cell r="C7525" t="str">
            <v>Full</v>
          </cell>
          <cell r="D7525" t="str">
            <v>KERR MCGEE OIL &amp;amp; GAS ONSHORE LP</v>
          </cell>
          <cell r="E7525" t="str">
            <v>47120</v>
          </cell>
          <cell r="F7525" t="str">
            <v>WELD                                123 NWNW 2 3N66W 6</v>
          </cell>
          <cell r="G7525" t="str">
            <v>4</v>
          </cell>
          <cell r="I7525" t="str">
            <v>No</v>
          </cell>
        </row>
        <row r="7526">
          <cell r="A7526" t="str">
            <v>05-123-23355</v>
          </cell>
          <cell r="B7526" t="str">
            <v>2/18/2022</v>
          </cell>
          <cell r="C7526" t="str">
            <v>Full</v>
          </cell>
          <cell r="D7526" t="str">
            <v>KERR MCGEE OIL &amp;amp; GAS ONSHORE LP</v>
          </cell>
          <cell r="E7526" t="str">
            <v>47120</v>
          </cell>
          <cell r="F7526" t="str">
            <v>WELD                                123 NWNW 2 3N66W 6</v>
          </cell>
          <cell r="G7526" t="str">
            <v>5</v>
          </cell>
          <cell r="I7526" t="str">
            <v>No</v>
          </cell>
        </row>
        <row r="7527">
          <cell r="A7527" t="str">
            <v>05-123-23356</v>
          </cell>
          <cell r="B7527" t="str">
            <v>3/4/2021</v>
          </cell>
          <cell r="C7527" t="str">
            <v>Full</v>
          </cell>
          <cell r="D7527" t="str">
            <v>KERR MCGEE OIL &amp;amp; GAS ONSHORE LP</v>
          </cell>
          <cell r="E7527" t="str">
            <v>47120</v>
          </cell>
          <cell r="F7527" t="str">
            <v>WELD                                123 NWSE 5 3N65W 6</v>
          </cell>
          <cell r="G7527" t="str">
            <v>1</v>
          </cell>
          <cell r="I7527" t="str">
            <v>No</v>
          </cell>
        </row>
        <row r="7528">
          <cell r="A7528" t="str">
            <v>05-123-23356</v>
          </cell>
          <cell r="B7528" t="str">
            <v>2/9/2022</v>
          </cell>
          <cell r="C7528" t="str">
            <v>Full</v>
          </cell>
          <cell r="D7528" t="str">
            <v>KERR MCGEE OIL &amp;amp; GAS ONSHORE LP</v>
          </cell>
          <cell r="E7528" t="str">
            <v>47120</v>
          </cell>
          <cell r="F7528" t="str">
            <v>WELD                                123 NWSE 5 3N65W 6</v>
          </cell>
          <cell r="G7528" t="str">
            <v>1</v>
          </cell>
          <cell r="I7528" t="str">
            <v>No</v>
          </cell>
        </row>
        <row r="7529">
          <cell r="A7529" t="str">
            <v>05-123-23357</v>
          </cell>
          <cell r="B7529" t="str">
            <v>7/22/2021</v>
          </cell>
          <cell r="C7529" t="str">
            <v>LIGHT</v>
          </cell>
          <cell r="D7529" t="str">
            <v>NOBLE ENERGY INC</v>
          </cell>
          <cell r="E7529" t="str">
            <v>100322</v>
          </cell>
          <cell r="F7529" t="str">
            <v>WELD                                123 SENW 23 3N65W 6</v>
          </cell>
          <cell r="G7529" t="str">
            <v>0</v>
          </cell>
          <cell r="H7529" t="str">
            <v>0</v>
          </cell>
          <cell r="I7529" t="str">
            <v>No</v>
          </cell>
        </row>
        <row r="7530">
          <cell r="A7530" t="str">
            <v>05-123-23359</v>
          </cell>
          <cell r="B7530" t="str">
            <v>4/8/2021</v>
          </cell>
          <cell r="C7530" t="str">
            <v>Full</v>
          </cell>
          <cell r="D7530" t="str">
            <v>KERR MCGEE OIL &amp;amp; GAS ONSHORE LP</v>
          </cell>
          <cell r="E7530" t="str">
            <v>47120</v>
          </cell>
          <cell r="F7530" t="str">
            <v>WELD                                123 SWNE 4 2N65W 6</v>
          </cell>
          <cell r="G7530" t="str">
            <v>6</v>
          </cell>
          <cell r="I7530" t="str">
            <v>No</v>
          </cell>
        </row>
        <row r="7531">
          <cell r="A7531" t="str">
            <v>05-123-23360</v>
          </cell>
          <cell r="B7531" t="str">
            <v>2/25/2021</v>
          </cell>
          <cell r="C7531" t="str">
            <v>Full</v>
          </cell>
          <cell r="D7531" t="str">
            <v>EXTRACTION OIL &amp;amp; GAS INC</v>
          </cell>
          <cell r="E7531" t="str">
            <v>10459</v>
          </cell>
          <cell r="F7531" t="str">
            <v>WELD                                123 SWNE 29 11N61W 6</v>
          </cell>
          <cell r="G7531" t="str">
            <v>0</v>
          </cell>
          <cell r="H7531" t="str">
            <v>0</v>
          </cell>
          <cell r="I7531" t="str">
            <v>No</v>
          </cell>
        </row>
        <row r="7532">
          <cell r="A7532" t="str">
            <v>05-123-23361</v>
          </cell>
          <cell r="B7532" t="str">
            <v>3/13/2021</v>
          </cell>
          <cell r="C7532" t="str">
            <v>LIGHT</v>
          </cell>
          <cell r="D7532" t="str">
            <v>NOBLE ENERGY INC</v>
          </cell>
          <cell r="E7532" t="str">
            <v>100322</v>
          </cell>
          <cell r="F7532" t="str">
            <v>WELD                                123 NENW 26 5N67W 6</v>
          </cell>
          <cell r="G7532" t="str">
            <v>0</v>
          </cell>
          <cell r="H7532" t="str">
            <v>0</v>
          </cell>
          <cell r="I7532" t="str">
            <v>No</v>
          </cell>
        </row>
        <row r="7533">
          <cell r="A7533" t="str">
            <v>05-123-23365</v>
          </cell>
          <cell r="B7533" t="str">
            <v>2/25/2021</v>
          </cell>
          <cell r="C7533" t="str">
            <v>Full</v>
          </cell>
          <cell r="D7533" t="str">
            <v>EXTRACTION OIL &amp;amp; GAS INC</v>
          </cell>
          <cell r="E7533" t="str">
            <v>10459</v>
          </cell>
          <cell r="F7533" t="str">
            <v>WELD                                123 SWSW 20 11N61W 6</v>
          </cell>
          <cell r="G7533" t="str">
            <v>0</v>
          </cell>
          <cell r="H7533" t="str">
            <v>0</v>
          </cell>
          <cell r="I7533" t="str">
            <v>No</v>
          </cell>
        </row>
        <row r="7534">
          <cell r="A7534" t="str">
            <v>05-123-23366</v>
          </cell>
          <cell r="B7534" t="str">
            <v>4/21/2021</v>
          </cell>
          <cell r="C7534" t="str">
            <v>Full</v>
          </cell>
          <cell r="D7534" t="str">
            <v>KERR MCGEE OIL &amp;amp; GAS ONSHORE LP</v>
          </cell>
          <cell r="E7534" t="str">
            <v>47120</v>
          </cell>
          <cell r="F7534" t="str">
            <v>WELD                                123 NWSW 1 2N65W 6</v>
          </cell>
          <cell r="G7534" t="str">
            <v>0</v>
          </cell>
          <cell r="I7534" t="str">
            <v>No</v>
          </cell>
        </row>
        <row r="7535">
          <cell r="A7535" t="str">
            <v>05-123-23367</v>
          </cell>
          <cell r="B7535" t="str">
            <v>2/11/2021</v>
          </cell>
          <cell r="C7535" t="str">
            <v>Form 17</v>
          </cell>
          <cell r="D7535" t="str">
            <v xml:space="preserve">KERR MCGEE OIL &amp;amp; GAS ONSHORE LP                   </v>
          </cell>
          <cell r="E7535" t="str">
            <v>47120</v>
          </cell>
          <cell r="F7535" t="str">
            <v>WELD                                123 NESW 30 2N68W 6</v>
          </cell>
          <cell r="G7535" t="str">
            <v>37</v>
          </cell>
          <cell r="H7535" t="str">
            <v xml:space="preserve">1     </v>
          </cell>
          <cell r="I7535" t="str">
            <v>No</v>
          </cell>
        </row>
        <row r="7536">
          <cell r="A7536" t="str">
            <v>05-123-23372</v>
          </cell>
          <cell r="B7536" t="str">
            <v>8/29/2021</v>
          </cell>
          <cell r="C7536" t="str">
            <v>Full</v>
          </cell>
          <cell r="D7536" t="str">
            <v>PDC ENERGY INC</v>
          </cell>
          <cell r="E7536" t="str">
            <v>69175</v>
          </cell>
          <cell r="F7536" t="str">
            <v>WELD                                123 NESW 7 6N63W 6</v>
          </cell>
          <cell r="G7536" t="str">
            <v>0</v>
          </cell>
          <cell r="H7536" t="str">
            <v>0</v>
          </cell>
          <cell r="I7536" t="str">
            <v>No</v>
          </cell>
        </row>
        <row r="7537">
          <cell r="A7537" t="str">
            <v>05-123-23373</v>
          </cell>
          <cell r="B7537" t="str">
            <v>4/8/2021</v>
          </cell>
          <cell r="C7537" t="str">
            <v>Full</v>
          </cell>
          <cell r="D7537" t="str">
            <v>KERR MCGEE OIL &amp;amp; GAS ONSHORE LP</v>
          </cell>
          <cell r="E7537" t="str">
            <v>47120</v>
          </cell>
          <cell r="F7537" t="str">
            <v>WELD                                123 NWNE 4 2N65W 6</v>
          </cell>
          <cell r="G7537" t="str">
            <v>37</v>
          </cell>
          <cell r="I7537" t="str">
            <v>No</v>
          </cell>
        </row>
        <row r="7538">
          <cell r="A7538" t="str">
            <v>05-123-23374</v>
          </cell>
          <cell r="B7538" t="str">
            <v>1/27/2021</v>
          </cell>
          <cell r="C7538" t="str">
            <v>Form 17</v>
          </cell>
          <cell r="D7538" t="str">
            <v xml:space="preserve">KERR MCGEE OIL &amp;amp; GAS ONSHORE LP                   </v>
          </cell>
          <cell r="E7538" t="str">
            <v>47120</v>
          </cell>
          <cell r="F7538" t="str">
            <v>WELD                                123 NENW 18 2N65W 6</v>
          </cell>
          <cell r="G7538" t="str">
            <v>92</v>
          </cell>
          <cell r="H7538" t="str">
            <v xml:space="preserve">1     </v>
          </cell>
          <cell r="I7538" t="str">
            <v>Yes</v>
          </cell>
        </row>
        <row r="7539">
          <cell r="A7539" t="str">
            <v>05-123-23374</v>
          </cell>
          <cell r="B7539" t="str">
            <v>10/1/2021</v>
          </cell>
          <cell r="C7539" t="str">
            <v>Form 17</v>
          </cell>
          <cell r="D7539" t="str">
            <v xml:space="preserve">KERR MCGEE OIL &amp;amp; GAS ONSHORE LP                   </v>
          </cell>
          <cell r="E7539" t="str">
            <v>47120</v>
          </cell>
          <cell r="F7539" t="str">
            <v>WELD                                123 NENW 18 2N65W 6</v>
          </cell>
          <cell r="G7539" t="str">
            <v>16</v>
          </cell>
          <cell r="H7539" t="str">
            <v xml:space="preserve">1     </v>
          </cell>
          <cell r="I7539" t="str">
            <v>No</v>
          </cell>
        </row>
        <row r="7540">
          <cell r="A7540" t="str">
            <v>05-123-23377</v>
          </cell>
          <cell r="B7540" t="str">
            <v>8/13/2021</v>
          </cell>
          <cell r="C7540" t="str">
            <v>Light</v>
          </cell>
          <cell r="D7540" t="str">
            <v>BONANZA CREEK ENERGY OPERATING COMPANY LLC</v>
          </cell>
          <cell r="E7540" t="str">
            <v>8960</v>
          </cell>
          <cell r="F7540" t="str">
            <v>WELD                                123 NESE 14 5N63W 6</v>
          </cell>
          <cell r="G7540" t="str">
            <v>0</v>
          </cell>
          <cell r="H7540" t="str">
            <v>0</v>
          </cell>
          <cell r="I7540" t="str">
            <v>No</v>
          </cell>
        </row>
        <row r="7541">
          <cell r="A7541" t="str">
            <v>05-123-23378</v>
          </cell>
          <cell r="B7541" t="str">
            <v>8/13/2021</v>
          </cell>
          <cell r="C7541" t="str">
            <v>Light</v>
          </cell>
          <cell r="D7541" t="str">
            <v>BONANZA CREEK ENERGY OPERATING COMPANY LLC</v>
          </cell>
          <cell r="E7541" t="str">
            <v>8960</v>
          </cell>
          <cell r="F7541" t="str">
            <v>WELD                                123 SESE 14 5N63W 6</v>
          </cell>
          <cell r="G7541" t="str">
            <v>0</v>
          </cell>
          <cell r="H7541" t="str">
            <v>0</v>
          </cell>
          <cell r="I7541" t="str">
            <v>No</v>
          </cell>
        </row>
        <row r="7542">
          <cell r="A7542" t="str">
            <v>05-123-23379</v>
          </cell>
          <cell r="B7542" t="str">
            <v>8/13/2021</v>
          </cell>
          <cell r="C7542" t="str">
            <v>Light</v>
          </cell>
          <cell r="D7542" t="str">
            <v>BONANZA CREEK ENERGY OPERATING COMPANY LLC</v>
          </cell>
          <cell r="E7542" t="str">
            <v>8960</v>
          </cell>
          <cell r="F7542" t="str">
            <v>WELD                                123 NWSE 14 5N63W 6</v>
          </cell>
          <cell r="G7542" t="str">
            <v>0</v>
          </cell>
          <cell r="H7542" t="str">
            <v>0</v>
          </cell>
          <cell r="I7542" t="str">
            <v>No</v>
          </cell>
        </row>
        <row r="7543">
          <cell r="A7543" t="str">
            <v>05-123-23380</v>
          </cell>
          <cell r="B7543" t="str">
            <v>8/13/2021</v>
          </cell>
          <cell r="C7543" t="str">
            <v>Light</v>
          </cell>
          <cell r="D7543" t="str">
            <v>BONANZA CREEK ENERGY OPERATING COMPANY LLC</v>
          </cell>
          <cell r="E7543" t="str">
            <v>8960</v>
          </cell>
          <cell r="F7543" t="str">
            <v>WELD                                123 SWSE 14 5N63W 6</v>
          </cell>
          <cell r="G7543" t="str">
            <v>0</v>
          </cell>
          <cell r="H7543" t="str">
            <v>0</v>
          </cell>
          <cell r="I7543" t="str">
            <v>No</v>
          </cell>
        </row>
        <row r="7544">
          <cell r="A7544" t="str">
            <v>05-123-23381</v>
          </cell>
          <cell r="B7544" t="str">
            <v>8/29/2021</v>
          </cell>
          <cell r="C7544" t="str">
            <v>Full</v>
          </cell>
          <cell r="D7544" t="str">
            <v>PDC ENERGY INC</v>
          </cell>
          <cell r="E7544" t="str">
            <v>69175</v>
          </cell>
          <cell r="F7544" t="str">
            <v>WELD                                123 SWSW 7 6N63W 6</v>
          </cell>
          <cell r="G7544" t="str">
            <v>0</v>
          </cell>
          <cell r="H7544" t="str">
            <v>0</v>
          </cell>
          <cell r="I7544" t="str">
            <v>No</v>
          </cell>
        </row>
        <row r="7545">
          <cell r="A7545" t="str">
            <v>05-123-23382</v>
          </cell>
          <cell r="B7545" t="str">
            <v>10/28/2021</v>
          </cell>
          <cell r="C7545" t="str">
            <v>Full</v>
          </cell>
          <cell r="D7545" t="str">
            <v>PDC ENERGY INC</v>
          </cell>
          <cell r="E7545" t="str">
            <v>69175</v>
          </cell>
          <cell r="F7545" t="str">
            <v>WELD                                123 NWNE 1 6N65W 6</v>
          </cell>
          <cell r="G7545" t="str">
            <v>0</v>
          </cell>
          <cell r="H7545" t="str">
            <v>0</v>
          </cell>
          <cell r="I7545" t="str">
            <v>No</v>
          </cell>
        </row>
        <row r="7546">
          <cell r="A7546" t="str">
            <v>05-123-23382</v>
          </cell>
          <cell r="B7546" t="str">
            <v>2/24/2022</v>
          </cell>
          <cell r="C7546" t="str">
            <v>Full</v>
          </cell>
          <cell r="D7546" t="str">
            <v>PDC ENERGY INC</v>
          </cell>
          <cell r="E7546" t="str">
            <v>69175</v>
          </cell>
          <cell r="F7546" t="str">
            <v>WELD                                123 NWNE 1 6N65W 6</v>
          </cell>
          <cell r="G7546" t="str">
            <v>0</v>
          </cell>
          <cell r="H7546" t="str">
            <v>0</v>
          </cell>
          <cell r="I7546" t="str">
            <v>No</v>
          </cell>
        </row>
        <row r="7547">
          <cell r="A7547" t="str">
            <v>05-123-23383</v>
          </cell>
          <cell r="B7547" t="str">
            <v>8/13/2021</v>
          </cell>
          <cell r="C7547" t="str">
            <v>Light</v>
          </cell>
          <cell r="D7547" t="str">
            <v>BONANZA CREEK ENERGY OPERATING COMPANY LLC</v>
          </cell>
          <cell r="E7547" t="str">
            <v>8960</v>
          </cell>
          <cell r="F7547" t="str">
            <v>WELD                                123 SESW 14 5N63W 6</v>
          </cell>
          <cell r="G7547" t="str">
            <v>0</v>
          </cell>
          <cell r="H7547" t="str">
            <v>0</v>
          </cell>
          <cell r="I7547" t="str">
            <v>No</v>
          </cell>
        </row>
        <row r="7548">
          <cell r="A7548" t="str">
            <v>05-123-23384</v>
          </cell>
          <cell r="B7548" t="str">
            <v>8/13/2021</v>
          </cell>
          <cell r="C7548" t="str">
            <v>Light</v>
          </cell>
          <cell r="D7548" t="str">
            <v>BONANZA CREEK ENERGY OPERATING COMPANY LLC</v>
          </cell>
          <cell r="E7548" t="str">
            <v>8960</v>
          </cell>
          <cell r="F7548" t="str">
            <v>WELD                                123 NWSW 14 5N63W 6</v>
          </cell>
          <cell r="G7548" t="str">
            <v>0</v>
          </cell>
          <cell r="H7548" t="str">
            <v>0</v>
          </cell>
          <cell r="I7548" t="str">
            <v>No</v>
          </cell>
        </row>
        <row r="7549">
          <cell r="A7549" t="str">
            <v>05-123-23385</v>
          </cell>
          <cell r="B7549" t="str">
            <v>3/4/2021</v>
          </cell>
          <cell r="C7549" t="str">
            <v>Form 17</v>
          </cell>
          <cell r="D7549" t="str">
            <v xml:space="preserve">NOBLE ENERGY INC                                  </v>
          </cell>
          <cell r="E7549" t="str">
            <v>100322</v>
          </cell>
          <cell r="F7549" t="str">
            <v>WELD                                123 NWNE 3 6N65W 6</v>
          </cell>
          <cell r="G7549" t="str">
            <v>0</v>
          </cell>
          <cell r="H7549" t="str">
            <v xml:space="preserve">0     </v>
          </cell>
          <cell r="I7549" t="str">
            <v>No</v>
          </cell>
        </row>
        <row r="7550">
          <cell r="A7550" t="str">
            <v>05-123-23386</v>
          </cell>
          <cell r="B7550" t="str">
            <v>3/9/2021</v>
          </cell>
          <cell r="C7550" t="str">
            <v>Form 17</v>
          </cell>
          <cell r="D7550" t="str">
            <v xml:space="preserve">NOBLE ENERGY INC                                  </v>
          </cell>
          <cell r="E7550" t="str">
            <v>100322</v>
          </cell>
          <cell r="F7550" t="str">
            <v>WELD                                123 NENE 3 6N65W 6</v>
          </cell>
          <cell r="G7550" t="str">
            <v>0</v>
          </cell>
          <cell r="H7550" t="str">
            <v xml:space="preserve">0     </v>
          </cell>
          <cell r="I7550" t="str">
            <v>No</v>
          </cell>
        </row>
        <row r="7551">
          <cell r="A7551" t="str">
            <v>05-123-23389</v>
          </cell>
          <cell r="B7551" t="str">
            <v>9/28/2021</v>
          </cell>
          <cell r="C7551" t="str">
            <v>LIGHT</v>
          </cell>
          <cell r="D7551" t="str">
            <v>NOBLE ENERGY INC</v>
          </cell>
          <cell r="E7551" t="str">
            <v>100322</v>
          </cell>
          <cell r="F7551" t="str">
            <v>WELD                                123 SWSW 11 4N64W 6</v>
          </cell>
          <cell r="G7551" t="str">
            <v>0</v>
          </cell>
          <cell r="H7551" t="str">
            <v>0</v>
          </cell>
          <cell r="I7551" t="str">
            <v>No</v>
          </cell>
        </row>
        <row r="7552">
          <cell r="A7552" t="str">
            <v>05-123-23392</v>
          </cell>
          <cell r="B7552" t="str">
            <v>3/4/2021</v>
          </cell>
          <cell r="C7552" t="str">
            <v>LIGHT</v>
          </cell>
          <cell r="D7552" t="str">
            <v>NOBLE ENERGY INC</v>
          </cell>
          <cell r="E7552" t="str">
            <v>100322</v>
          </cell>
          <cell r="F7552" t="str">
            <v>WELD                                123 NWSE 1 6N65W 6</v>
          </cell>
          <cell r="G7552" t="str">
            <v>1</v>
          </cell>
          <cell r="H7552" t="str">
            <v>0</v>
          </cell>
          <cell r="I7552" t="str">
            <v>No</v>
          </cell>
        </row>
        <row r="7553">
          <cell r="A7553" t="str">
            <v>05-123-23393</v>
          </cell>
          <cell r="B7553" t="str">
            <v>4/8/2021</v>
          </cell>
          <cell r="C7553" t="str">
            <v>LIGHT</v>
          </cell>
          <cell r="D7553" t="str">
            <v>NOBLE ENERGY INC</v>
          </cell>
          <cell r="E7553" t="str">
            <v>100322</v>
          </cell>
          <cell r="F7553" t="str">
            <v>WELD                                123 SESE 1 6N65W 6</v>
          </cell>
          <cell r="G7553" t="str">
            <v>12</v>
          </cell>
          <cell r="H7553" t="str">
            <v>0</v>
          </cell>
          <cell r="I7553" t="str">
            <v>No</v>
          </cell>
        </row>
        <row r="7554">
          <cell r="A7554" t="str">
            <v>05-123-23394</v>
          </cell>
          <cell r="B7554" t="str">
            <v>4/8/2021</v>
          </cell>
          <cell r="C7554" t="str">
            <v>LIGHT</v>
          </cell>
          <cell r="D7554" t="str">
            <v>NOBLE ENERGY INC</v>
          </cell>
          <cell r="E7554" t="str">
            <v>100322</v>
          </cell>
          <cell r="F7554" t="str">
            <v>WELD                                123 NESE 1 6N65W 6</v>
          </cell>
          <cell r="G7554" t="str">
            <v>0</v>
          </cell>
          <cell r="H7554" t="str">
            <v>0</v>
          </cell>
          <cell r="I7554" t="str">
            <v>No</v>
          </cell>
        </row>
        <row r="7555">
          <cell r="A7555" t="str">
            <v>05-123-23396</v>
          </cell>
          <cell r="B7555" t="str">
            <v>6/30/2021</v>
          </cell>
          <cell r="C7555" t="str">
            <v>Full</v>
          </cell>
          <cell r="D7555" t="str">
            <v>KERR MCGEE OIL &amp;amp; GAS ONSHORE LP</v>
          </cell>
          <cell r="E7555" t="str">
            <v>47120</v>
          </cell>
          <cell r="F7555" t="str">
            <v>MEAD / WELD                                123 SENW 26 3N68W 6</v>
          </cell>
          <cell r="G7555" t="str">
            <v>2</v>
          </cell>
          <cell r="I7555" t="str">
            <v>No</v>
          </cell>
        </row>
        <row r="7556">
          <cell r="A7556" t="str">
            <v>05-123-23402</v>
          </cell>
          <cell r="B7556" t="str">
            <v>5/28/2021</v>
          </cell>
          <cell r="C7556" t="str">
            <v>Light</v>
          </cell>
          <cell r="D7556" t="str">
            <v>NOBLE ENERGY INC</v>
          </cell>
          <cell r="E7556" t="str">
            <v>100322</v>
          </cell>
          <cell r="F7556" t="str">
            <v>WELD                                123 SESW 21 4N64W 6</v>
          </cell>
          <cell r="G7556" t="str">
            <v>0</v>
          </cell>
          <cell r="H7556" t="str">
            <v>0</v>
          </cell>
          <cell r="I7556" t="str">
            <v>No</v>
          </cell>
        </row>
        <row r="7557">
          <cell r="A7557" t="str">
            <v>05-123-23403</v>
          </cell>
          <cell r="B7557" t="str">
            <v>7/5/2021</v>
          </cell>
          <cell r="C7557" t="str">
            <v>Full</v>
          </cell>
          <cell r="D7557" t="str">
            <v>PDC ENERGY INC</v>
          </cell>
          <cell r="E7557" t="str">
            <v>69175</v>
          </cell>
          <cell r="F7557" t="str">
            <v>WELD                                123 SESE 14 5N64W 6</v>
          </cell>
          <cell r="G7557" t="str">
            <v>0</v>
          </cell>
          <cell r="H7557" t="str">
            <v>0</v>
          </cell>
          <cell r="I7557" t="str">
            <v>No</v>
          </cell>
        </row>
        <row r="7558">
          <cell r="A7558" t="str">
            <v>05-123-23404</v>
          </cell>
          <cell r="B7558" t="str">
            <v>8/14/2021</v>
          </cell>
          <cell r="C7558" t="str">
            <v>LIGHT</v>
          </cell>
          <cell r="D7558" t="str">
            <v>NOBLE ENERGY INC</v>
          </cell>
          <cell r="E7558" t="str">
            <v>100322</v>
          </cell>
          <cell r="F7558" t="str">
            <v>WELD                                123 NWSW 27 5N66W 6</v>
          </cell>
          <cell r="G7558" t="str">
            <v>0</v>
          </cell>
          <cell r="H7558" t="str">
            <v>0</v>
          </cell>
          <cell r="I7558" t="str">
            <v>No</v>
          </cell>
        </row>
        <row r="7559">
          <cell r="A7559" t="str">
            <v>05-123-23404</v>
          </cell>
          <cell r="B7559" t="str">
            <v>1/24/2022</v>
          </cell>
          <cell r="C7559" t="str">
            <v>Form 17</v>
          </cell>
          <cell r="D7559" t="str">
            <v xml:space="preserve">NOBLE ENERGY INC                                  </v>
          </cell>
          <cell r="E7559" t="str">
            <v>100322</v>
          </cell>
          <cell r="F7559" t="str">
            <v>WELD                                123 NWSW 27 5N66W 6</v>
          </cell>
          <cell r="G7559" t="str">
            <v>0</v>
          </cell>
          <cell r="H7559" t="str">
            <v xml:space="preserve">0     </v>
          </cell>
          <cell r="I7559" t="str">
            <v>No</v>
          </cell>
        </row>
        <row r="7560">
          <cell r="A7560" t="str">
            <v>05-123-23408</v>
          </cell>
          <cell r="B7560" t="str">
            <v>2/2/2021</v>
          </cell>
          <cell r="C7560" t="str">
            <v>Form 17</v>
          </cell>
          <cell r="D7560" t="str">
            <v xml:space="preserve">KERR MCGEE OIL &amp;amp; GAS ONSHORE LP                   </v>
          </cell>
          <cell r="E7560" t="str">
            <v>47120</v>
          </cell>
          <cell r="F7560" t="str">
            <v>WELD                                123 SWSW 7 2N66W 6</v>
          </cell>
          <cell r="G7560" t="str">
            <v>14</v>
          </cell>
          <cell r="H7560" t="str">
            <v xml:space="preserve">1     </v>
          </cell>
          <cell r="I7560" t="str">
            <v>No</v>
          </cell>
        </row>
        <row r="7561">
          <cell r="A7561" t="str">
            <v>05-123-23408</v>
          </cell>
          <cell r="B7561" t="str">
            <v>7/12/2021</v>
          </cell>
          <cell r="C7561" t="str">
            <v>Form 17</v>
          </cell>
          <cell r="D7561" t="str">
            <v xml:space="preserve">KERR MCGEE OIL &amp;amp; GAS ONSHORE LP                   </v>
          </cell>
          <cell r="E7561" t="str">
            <v>47120</v>
          </cell>
          <cell r="F7561" t="str">
            <v>WELD                                123 SWSW 7 2N66W 6</v>
          </cell>
          <cell r="G7561" t="str">
            <v>9</v>
          </cell>
          <cell r="H7561" t="str">
            <v xml:space="preserve">1     </v>
          </cell>
          <cell r="I7561" t="str">
            <v>No</v>
          </cell>
        </row>
        <row r="7562">
          <cell r="A7562" t="str">
            <v>05-123-23409</v>
          </cell>
          <cell r="B7562" t="str">
            <v>2/26/2021</v>
          </cell>
          <cell r="C7562" t="str">
            <v>Form 17</v>
          </cell>
          <cell r="D7562" t="str">
            <v xml:space="preserve">PDC ENERGY INC                                    </v>
          </cell>
          <cell r="E7562" t="str">
            <v>69175</v>
          </cell>
          <cell r="F7562" t="str">
            <v>MEAD / WELD                                123 NENW 35 4N68W 6</v>
          </cell>
          <cell r="G7562" t="str">
            <v>1</v>
          </cell>
          <cell r="H7562" t="str">
            <v xml:space="preserve">0     </v>
          </cell>
          <cell r="I7562" t="str">
            <v>No</v>
          </cell>
        </row>
        <row r="7563">
          <cell r="A7563" t="str">
            <v>05-123-23410</v>
          </cell>
          <cell r="B7563" t="str">
            <v>2/26/2021</v>
          </cell>
          <cell r="C7563" t="str">
            <v>Form 17</v>
          </cell>
          <cell r="D7563" t="str">
            <v xml:space="preserve">PDC ENERGY INC                                    </v>
          </cell>
          <cell r="E7563" t="str">
            <v>69175</v>
          </cell>
          <cell r="F7563" t="str">
            <v>MEAD / WELD                                123 NWNW 35 4N68W 6</v>
          </cell>
          <cell r="G7563" t="str">
            <v>3</v>
          </cell>
          <cell r="H7563" t="str">
            <v xml:space="preserve">0     </v>
          </cell>
          <cell r="I7563" t="str">
            <v>No</v>
          </cell>
        </row>
        <row r="7564">
          <cell r="A7564" t="str">
            <v>05-123-23412</v>
          </cell>
          <cell r="B7564" t="str">
            <v>8/15/2021</v>
          </cell>
          <cell r="C7564" t="str">
            <v>Full</v>
          </cell>
          <cell r="D7564" t="str">
            <v>PDC ENERGY INC</v>
          </cell>
          <cell r="E7564" t="str">
            <v>69175</v>
          </cell>
          <cell r="F7564" t="str">
            <v>WELD                                123 NWNE 28 5N64W 6</v>
          </cell>
          <cell r="G7564" t="str">
            <v>0</v>
          </cell>
          <cell r="H7564" t="str">
            <v>0</v>
          </cell>
          <cell r="I7564" t="str">
            <v>No</v>
          </cell>
        </row>
        <row r="7565">
          <cell r="A7565" t="str">
            <v>05-123-23412</v>
          </cell>
          <cell r="B7565" t="str">
            <v>8/23/2021</v>
          </cell>
          <cell r="C7565" t="str">
            <v>Form 17</v>
          </cell>
          <cell r="D7565" t="str">
            <v xml:space="preserve">PDC ENERGY INC                                    </v>
          </cell>
          <cell r="E7565" t="str">
            <v>69175</v>
          </cell>
          <cell r="F7565" t="str">
            <v>WELD                                123 NWNE 28 5N64W 6</v>
          </cell>
          <cell r="G7565" t="str">
            <v>0</v>
          </cell>
          <cell r="H7565" t="str">
            <v xml:space="preserve">0     </v>
          </cell>
          <cell r="I7565" t="str">
            <v>No</v>
          </cell>
        </row>
        <row r="7566">
          <cell r="A7566" t="str">
            <v>05-123-23414</v>
          </cell>
          <cell r="B7566" t="str">
            <v>4/25/2021</v>
          </cell>
          <cell r="C7566" t="str">
            <v>LIGHT</v>
          </cell>
          <cell r="D7566" t="str">
            <v>NOBLE ENERGY INC</v>
          </cell>
          <cell r="E7566" t="str">
            <v>100322</v>
          </cell>
          <cell r="F7566" t="str">
            <v>WELD                                123 SWNE 13 4N64W 6</v>
          </cell>
          <cell r="G7566" t="str">
            <v>0</v>
          </cell>
          <cell r="H7566" t="str">
            <v>0</v>
          </cell>
          <cell r="I7566" t="str">
            <v>No</v>
          </cell>
        </row>
        <row r="7567">
          <cell r="A7567" t="str">
            <v>05-123-23418</v>
          </cell>
          <cell r="B7567" t="str">
            <v>6/17/2021</v>
          </cell>
          <cell r="C7567" t="str">
            <v>Full</v>
          </cell>
          <cell r="D7567" t="str">
            <v>KERR MCGEE OIL &amp;amp; GAS ONSHORE LP</v>
          </cell>
          <cell r="E7567" t="str">
            <v>47120</v>
          </cell>
          <cell r="F7567" t="str">
            <v>MEAD / WELD                                123 SENW 35 4N68W 6</v>
          </cell>
          <cell r="G7567" t="str">
            <v>38</v>
          </cell>
          <cell r="I7567" t="str">
            <v>No</v>
          </cell>
        </row>
        <row r="7568">
          <cell r="A7568" t="str">
            <v>05-123-23419</v>
          </cell>
          <cell r="B7568" t="str">
            <v>6/17/2021</v>
          </cell>
          <cell r="C7568" t="str">
            <v>Full</v>
          </cell>
          <cell r="D7568" t="str">
            <v>KERR MCGEE OIL &amp;amp; GAS ONSHORE LP</v>
          </cell>
          <cell r="E7568" t="str">
            <v>47120</v>
          </cell>
          <cell r="F7568" t="str">
            <v>MEAD / WELD                                123 SWNW 35 4N68W 6</v>
          </cell>
          <cell r="G7568" t="str">
            <v>0</v>
          </cell>
          <cell r="I7568" t="str">
            <v>No</v>
          </cell>
        </row>
        <row r="7569">
          <cell r="A7569" t="str">
            <v>05-123-23425</v>
          </cell>
          <cell r="B7569" t="str">
            <v>3/4/2021</v>
          </cell>
          <cell r="C7569" t="str">
            <v>Full</v>
          </cell>
          <cell r="D7569" t="str">
            <v>KERR MCGEE OIL &amp;amp; GAS ONSHORE LP</v>
          </cell>
          <cell r="E7569" t="str">
            <v>47120</v>
          </cell>
          <cell r="F7569" t="str">
            <v>WELD                                123 NWSE 5 3N65W 6</v>
          </cell>
          <cell r="G7569" t="str">
            <v>1</v>
          </cell>
          <cell r="I7569" t="str">
            <v>No</v>
          </cell>
        </row>
        <row r="7570">
          <cell r="A7570" t="str">
            <v>05-123-23425</v>
          </cell>
          <cell r="B7570" t="str">
            <v>2/9/2022</v>
          </cell>
          <cell r="C7570" t="str">
            <v>Full</v>
          </cell>
          <cell r="D7570" t="str">
            <v>KERR MCGEE OIL &amp;amp; GAS ONSHORE LP</v>
          </cell>
          <cell r="E7570" t="str">
            <v>47120</v>
          </cell>
          <cell r="F7570" t="str">
            <v>WELD                                123 NWSE 5 3N65W 6</v>
          </cell>
          <cell r="G7570" t="str">
            <v>1</v>
          </cell>
          <cell r="I7570" t="str">
            <v>No</v>
          </cell>
        </row>
        <row r="7571">
          <cell r="A7571" t="str">
            <v>05-123-23426</v>
          </cell>
          <cell r="B7571" t="str">
            <v>4/6/2021</v>
          </cell>
          <cell r="C7571" t="str">
            <v>Form 17</v>
          </cell>
          <cell r="D7571" t="str">
            <v xml:space="preserve">PDC ENERGY INC                                    </v>
          </cell>
          <cell r="E7571" t="str">
            <v>69175</v>
          </cell>
          <cell r="F7571" t="str">
            <v>WELD                                123 NWSE 20 3N66W 6</v>
          </cell>
          <cell r="G7571" t="str">
            <v>35</v>
          </cell>
          <cell r="H7571" t="str">
            <v xml:space="preserve">0     </v>
          </cell>
          <cell r="I7571" t="str">
            <v>Yes</v>
          </cell>
        </row>
        <row r="7572">
          <cell r="A7572" t="str">
            <v>05-123-23427</v>
          </cell>
          <cell r="B7572" t="str">
            <v>8/17/2021</v>
          </cell>
          <cell r="C7572" t="str">
            <v>Full</v>
          </cell>
          <cell r="D7572" t="str">
            <v>KERR MCGEE OIL &amp;amp; GAS ONSHORE LP</v>
          </cell>
          <cell r="E7572" t="str">
            <v>47120</v>
          </cell>
          <cell r="F7572" t="str">
            <v>MEAD / WELD                                123 SESW 26 3N68W 6</v>
          </cell>
          <cell r="G7572" t="str">
            <v>1</v>
          </cell>
          <cell r="I7572" t="str">
            <v>No</v>
          </cell>
        </row>
        <row r="7573">
          <cell r="A7573" t="str">
            <v>05-123-23428</v>
          </cell>
          <cell r="B7573" t="str">
            <v>8/17/2021</v>
          </cell>
          <cell r="C7573" t="str">
            <v>Full</v>
          </cell>
          <cell r="D7573" t="str">
            <v>KERR MCGEE OIL &amp;amp; GAS ONSHORE LP</v>
          </cell>
          <cell r="E7573" t="str">
            <v>47120</v>
          </cell>
          <cell r="F7573" t="str">
            <v>MEAD / WELD                                123 SESW 26 3N68W 6</v>
          </cell>
          <cell r="G7573" t="str">
            <v>1</v>
          </cell>
          <cell r="I7573" t="str">
            <v>No</v>
          </cell>
        </row>
        <row r="7574">
          <cell r="A7574" t="str">
            <v>05-123-23429</v>
          </cell>
          <cell r="B7574" t="str">
            <v>8/17/2021</v>
          </cell>
          <cell r="C7574" t="str">
            <v>Full</v>
          </cell>
          <cell r="D7574" t="str">
            <v>KERR MCGEE OIL &amp;amp; GAS ONSHORE LP</v>
          </cell>
          <cell r="E7574" t="str">
            <v>47120</v>
          </cell>
          <cell r="F7574" t="str">
            <v>MEAD / WELD                                123 SESW 26 3N68W 6</v>
          </cell>
          <cell r="G7574" t="str">
            <v>1</v>
          </cell>
          <cell r="I7574" t="str">
            <v>No</v>
          </cell>
        </row>
        <row r="7575">
          <cell r="A7575" t="str">
            <v>05-123-23430</v>
          </cell>
          <cell r="B7575" t="str">
            <v>8/17/2021</v>
          </cell>
          <cell r="C7575" t="str">
            <v>Full</v>
          </cell>
          <cell r="D7575" t="str">
            <v>KERR MCGEE OIL &amp;amp; GAS ONSHORE LP</v>
          </cell>
          <cell r="E7575" t="str">
            <v>47120</v>
          </cell>
          <cell r="F7575" t="str">
            <v>MEAD / WELD                                123 SESW 26 3N68W 6</v>
          </cell>
          <cell r="G7575" t="str">
            <v>1</v>
          </cell>
          <cell r="I7575" t="str">
            <v>No</v>
          </cell>
        </row>
        <row r="7576">
          <cell r="A7576" t="str">
            <v>05-123-23431</v>
          </cell>
          <cell r="B7576" t="str">
            <v>5/8/2021</v>
          </cell>
          <cell r="C7576" t="str">
            <v>Light</v>
          </cell>
          <cell r="D7576" t="str">
            <v>NOBLE ENERGY INC</v>
          </cell>
          <cell r="E7576" t="str">
            <v>100322</v>
          </cell>
          <cell r="F7576" t="str">
            <v>WELD                                123 NWSE 31 5N66W 6</v>
          </cell>
          <cell r="G7576" t="str">
            <v>0</v>
          </cell>
          <cell r="H7576" t="str">
            <v>0</v>
          </cell>
          <cell r="I7576" t="str">
            <v>No</v>
          </cell>
        </row>
        <row r="7577">
          <cell r="A7577" t="str">
            <v>05-123-23432</v>
          </cell>
          <cell r="B7577" t="str">
            <v>3/24/2021</v>
          </cell>
          <cell r="C7577" t="str">
            <v>Form 17</v>
          </cell>
          <cell r="D7577" t="str">
            <v xml:space="preserve">KERR MCGEE OIL &amp;amp; GAS ONSHORE LP                   </v>
          </cell>
          <cell r="E7577" t="str">
            <v>47120</v>
          </cell>
          <cell r="F7577" t="str">
            <v>WELD                                123 SWNW 26 3N66W 6</v>
          </cell>
          <cell r="G7577" t="str">
            <v>21</v>
          </cell>
          <cell r="H7577" t="str">
            <v xml:space="preserve">0     </v>
          </cell>
          <cell r="I7577" t="str">
            <v>No</v>
          </cell>
        </row>
        <row r="7578">
          <cell r="A7578" t="str">
            <v>05-123-23433</v>
          </cell>
          <cell r="B7578" t="str">
            <v>1/7/2021</v>
          </cell>
          <cell r="C7578" t="str">
            <v>Full</v>
          </cell>
          <cell r="D7578" t="str">
            <v>KERR MCGEE OIL &amp;amp; GAS ONSHORE LP</v>
          </cell>
          <cell r="E7578" t="str">
            <v>47120</v>
          </cell>
          <cell r="F7578" t="str">
            <v>WELD                                123 SWSW 28 3N66W 6</v>
          </cell>
          <cell r="G7578" t="str">
            <v>2</v>
          </cell>
          <cell r="I7578" t="str">
            <v>No</v>
          </cell>
        </row>
        <row r="7579">
          <cell r="A7579" t="str">
            <v>05-123-23433</v>
          </cell>
          <cell r="B7579" t="str">
            <v>1/19/2022</v>
          </cell>
          <cell r="C7579" t="str">
            <v>Full</v>
          </cell>
          <cell r="D7579" t="str">
            <v>KERR MCGEE OIL &amp;amp; GAS ONSHORE LP</v>
          </cell>
          <cell r="E7579" t="str">
            <v>47120</v>
          </cell>
          <cell r="F7579" t="str">
            <v>WELD                                123 SWSW 28 3N66W 6</v>
          </cell>
          <cell r="G7579" t="str">
            <v>2</v>
          </cell>
          <cell r="I7579" t="str">
            <v>No</v>
          </cell>
        </row>
        <row r="7580">
          <cell r="A7580" t="str">
            <v>05-123-23435</v>
          </cell>
          <cell r="B7580" t="str">
            <v>11/9/2021</v>
          </cell>
          <cell r="C7580" t="str">
            <v>Full</v>
          </cell>
          <cell r="D7580" t="str">
            <v>KERR MCGEE OIL &amp;amp; GAS ONSHORE LP</v>
          </cell>
          <cell r="E7580" t="str">
            <v>47120</v>
          </cell>
          <cell r="F7580" t="str">
            <v>WELD                                123 NWNW 7 2N66W 6</v>
          </cell>
          <cell r="G7580" t="str">
            <v>18</v>
          </cell>
          <cell r="I7580" t="str">
            <v>No</v>
          </cell>
        </row>
        <row r="7581">
          <cell r="A7581" t="str">
            <v>05-123-23442</v>
          </cell>
          <cell r="B7581" t="str">
            <v>7/6/2021</v>
          </cell>
          <cell r="C7581" t="str">
            <v>Full</v>
          </cell>
          <cell r="D7581" t="str">
            <v>KERR MCGEE OIL &amp;amp; GAS ONSHORE LP</v>
          </cell>
          <cell r="E7581" t="str">
            <v>47120</v>
          </cell>
          <cell r="F7581" t="str">
            <v>WELD                                123 NENW 15 4N67W 6</v>
          </cell>
          <cell r="G7581" t="str">
            <v>13</v>
          </cell>
          <cell r="I7581" t="str">
            <v>No</v>
          </cell>
        </row>
        <row r="7582">
          <cell r="A7582" t="str">
            <v>05-123-23442</v>
          </cell>
          <cell r="B7582" t="str">
            <v>11/18/2021</v>
          </cell>
          <cell r="C7582" t="str">
            <v>Form 17</v>
          </cell>
          <cell r="D7582" t="str">
            <v xml:space="preserve">KERR MCGEE OIL &amp;amp; GAS ONSHORE LP                   </v>
          </cell>
          <cell r="E7582" t="str">
            <v>47120</v>
          </cell>
          <cell r="F7582" t="str">
            <v>WELD                                123 NENW 15 4N67W 6</v>
          </cell>
          <cell r="G7582" t="str">
            <v>10</v>
          </cell>
          <cell r="H7582" t="str">
            <v xml:space="preserve">1     </v>
          </cell>
          <cell r="I7582" t="str">
            <v>No</v>
          </cell>
        </row>
        <row r="7583">
          <cell r="A7583" t="str">
            <v>05-123-23443</v>
          </cell>
          <cell r="B7583" t="str">
            <v>4/20/2021</v>
          </cell>
          <cell r="C7583" t="str">
            <v>LIGHT</v>
          </cell>
          <cell r="D7583" t="str">
            <v>NOBLE ENERGY INC</v>
          </cell>
          <cell r="E7583" t="str">
            <v>100322</v>
          </cell>
          <cell r="F7583" t="str">
            <v>WELD                                123 SWNE 17 6N63W 6</v>
          </cell>
          <cell r="G7583" t="str">
            <v>0</v>
          </cell>
          <cell r="H7583" t="str">
            <v>0</v>
          </cell>
          <cell r="I7583" t="str">
            <v>No</v>
          </cell>
        </row>
        <row r="7584">
          <cell r="A7584" t="str">
            <v>05-123-23451</v>
          </cell>
          <cell r="B7584" t="str">
            <v>3/28/2021</v>
          </cell>
          <cell r="C7584" t="str">
            <v>LIGHT</v>
          </cell>
          <cell r="D7584" t="str">
            <v>NOBLE ENERGY INC</v>
          </cell>
          <cell r="E7584" t="str">
            <v>100322</v>
          </cell>
          <cell r="F7584" t="str">
            <v>WELD                                123 NWSW 8 6N64W 6</v>
          </cell>
          <cell r="G7584" t="str">
            <v>0</v>
          </cell>
          <cell r="H7584" t="str">
            <v>0</v>
          </cell>
          <cell r="I7584" t="str">
            <v>No</v>
          </cell>
        </row>
        <row r="7585">
          <cell r="A7585" t="str">
            <v>05-123-23454</v>
          </cell>
          <cell r="B7585" t="str">
            <v>3/9/2021</v>
          </cell>
          <cell r="C7585" t="str">
            <v>LIGHT</v>
          </cell>
          <cell r="D7585" t="str">
            <v>NOBLE ENERGY INC</v>
          </cell>
          <cell r="E7585" t="str">
            <v>100322</v>
          </cell>
          <cell r="F7585" t="str">
            <v>WELD                                123 NESW 12 4N64W 6</v>
          </cell>
          <cell r="G7585" t="str">
            <v>3</v>
          </cell>
          <cell r="H7585" t="str">
            <v>0</v>
          </cell>
          <cell r="I7585" t="str">
            <v>No</v>
          </cell>
        </row>
        <row r="7586">
          <cell r="A7586" t="str">
            <v>05-123-23456</v>
          </cell>
          <cell r="B7586" t="str">
            <v>10/26/2021</v>
          </cell>
          <cell r="C7586" t="str">
            <v>Full</v>
          </cell>
          <cell r="D7586" t="str">
            <v xml:space="preserve">KP KAUFFMAN COMPANY INC                           </v>
          </cell>
          <cell r="E7586" t="str">
            <v>46290</v>
          </cell>
          <cell r="F7586" t="str">
            <v>WELD                                123 SWSW 2 1N66W 6</v>
          </cell>
          <cell r="I7586" t="str">
            <v>No</v>
          </cell>
        </row>
        <row r="7587">
          <cell r="A7587" t="str">
            <v>05-123-23461</v>
          </cell>
          <cell r="B7587" t="str">
            <v>4/16/2021</v>
          </cell>
          <cell r="C7587" t="str">
            <v>Full</v>
          </cell>
          <cell r="D7587" t="str">
            <v>KERR MCGEE OIL &amp;amp; GAS ONSHORE LP</v>
          </cell>
          <cell r="E7587" t="str">
            <v>47120</v>
          </cell>
          <cell r="F7587" t="str">
            <v>WELD                                123 NESE 12 2N66W 6</v>
          </cell>
          <cell r="G7587" t="str">
            <v>14</v>
          </cell>
          <cell r="I7587" t="str">
            <v>No</v>
          </cell>
        </row>
        <row r="7588">
          <cell r="A7588" t="str">
            <v>05-123-23465</v>
          </cell>
          <cell r="B7588" t="str">
            <v>6/1/2021</v>
          </cell>
          <cell r="C7588" t="str">
            <v>Full</v>
          </cell>
          <cell r="D7588" t="str">
            <v>KERR MCGEE OIL &amp;amp; GAS ONSHORE LP</v>
          </cell>
          <cell r="E7588" t="str">
            <v>47120</v>
          </cell>
          <cell r="F7588" t="str">
            <v>WELD                                123 NENE 13 2N66W 6</v>
          </cell>
          <cell r="G7588" t="str">
            <v>7</v>
          </cell>
          <cell r="I7588" t="str">
            <v>No</v>
          </cell>
        </row>
        <row r="7589">
          <cell r="A7589" t="str">
            <v>05-123-23466</v>
          </cell>
          <cell r="B7589" t="str">
            <v>6/14/2021</v>
          </cell>
          <cell r="C7589" t="str">
            <v>Full</v>
          </cell>
          <cell r="D7589" t="str">
            <v>KERR MCGEE OIL &amp;amp; GAS ONSHORE LP</v>
          </cell>
          <cell r="E7589" t="str">
            <v>47120</v>
          </cell>
          <cell r="F7589" t="str">
            <v>BERTHOUD / WELD                                123 NWNE 14 4N68W 6</v>
          </cell>
          <cell r="G7589" t="str">
            <v>12</v>
          </cell>
          <cell r="I7589" t="str">
            <v>No</v>
          </cell>
        </row>
        <row r="7590">
          <cell r="A7590" t="str">
            <v>05-123-23466</v>
          </cell>
          <cell r="B7590" t="str">
            <v>11/17/2021</v>
          </cell>
          <cell r="C7590" t="str">
            <v>Form 17</v>
          </cell>
          <cell r="D7590" t="str">
            <v xml:space="preserve">KERR MCGEE OIL &amp;amp; GAS ONSHORE LP                   </v>
          </cell>
          <cell r="E7590" t="str">
            <v>47120</v>
          </cell>
          <cell r="F7590" t="str">
            <v>BERTHOUD / WELD                                123 NWNE 14 4N68W 6</v>
          </cell>
          <cell r="G7590" t="str">
            <v>9</v>
          </cell>
          <cell r="H7590" t="str">
            <v xml:space="preserve">0     </v>
          </cell>
          <cell r="I7590" t="str">
            <v>No</v>
          </cell>
        </row>
        <row r="7591">
          <cell r="A7591" t="str">
            <v>05-123-23467</v>
          </cell>
          <cell r="B7591" t="str">
            <v>7/1/2021</v>
          </cell>
          <cell r="C7591" t="str">
            <v>LIGHT</v>
          </cell>
          <cell r="D7591" t="str">
            <v>NOBLE ENERGY INC</v>
          </cell>
          <cell r="E7591" t="str">
            <v>100322</v>
          </cell>
          <cell r="F7591" t="str">
            <v>WELD                                123 SENW 31 4N65W 6</v>
          </cell>
          <cell r="G7591" t="str">
            <v>0</v>
          </cell>
          <cell r="H7591" t="str">
            <v>0</v>
          </cell>
          <cell r="I7591" t="str">
            <v>No</v>
          </cell>
        </row>
        <row r="7592">
          <cell r="A7592" t="str">
            <v>05-123-23470</v>
          </cell>
          <cell r="B7592" t="str">
            <v>6/2/2021</v>
          </cell>
          <cell r="C7592" t="str">
            <v>Full</v>
          </cell>
          <cell r="D7592" t="str">
            <v>KERR MCGEE OIL &amp;amp; GAS ONSHORE LP</v>
          </cell>
          <cell r="E7592" t="str">
            <v>47120</v>
          </cell>
          <cell r="F7592" t="str">
            <v>WELD                                123 SENE 13 2N66W 6</v>
          </cell>
          <cell r="G7592" t="str">
            <v>1</v>
          </cell>
          <cell r="I7592" t="str">
            <v>No</v>
          </cell>
        </row>
        <row r="7593">
          <cell r="A7593" t="str">
            <v>05-123-23471</v>
          </cell>
          <cell r="B7593" t="str">
            <v>11/29/2021</v>
          </cell>
          <cell r="C7593" t="str">
            <v>Form 17</v>
          </cell>
          <cell r="D7593" t="str">
            <v xml:space="preserve">NOBLE ENERGY INC                                  </v>
          </cell>
          <cell r="E7593" t="str">
            <v>100322</v>
          </cell>
          <cell r="F7593" t="str">
            <v>WELD                                123 NENW 30 7N64W 6</v>
          </cell>
          <cell r="G7593" t="str">
            <v>0</v>
          </cell>
          <cell r="H7593" t="str">
            <v xml:space="preserve">0     </v>
          </cell>
          <cell r="I7593" t="str">
            <v>No</v>
          </cell>
        </row>
        <row r="7594">
          <cell r="A7594" t="str">
            <v>05-123-23472</v>
          </cell>
          <cell r="B7594" t="str">
            <v>4/27/2021</v>
          </cell>
          <cell r="C7594" t="str">
            <v>Full</v>
          </cell>
          <cell r="D7594" t="str">
            <v>KERR MCGEE OIL &amp;amp; GAS ONSHORE LP</v>
          </cell>
          <cell r="E7594" t="str">
            <v>47120</v>
          </cell>
          <cell r="F7594" t="str">
            <v>WELD                                123 SESW 1 2N65W 6</v>
          </cell>
          <cell r="G7594" t="str">
            <v>0</v>
          </cell>
          <cell r="I7594" t="str">
            <v>No</v>
          </cell>
        </row>
        <row r="7595">
          <cell r="A7595" t="str">
            <v>05-123-23474</v>
          </cell>
          <cell r="B7595" t="str">
            <v>5/4/2021</v>
          </cell>
          <cell r="C7595" t="str">
            <v>Light</v>
          </cell>
          <cell r="D7595" t="str">
            <v>NOBLE ENERGY INC</v>
          </cell>
          <cell r="E7595" t="str">
            <v>100322</v>
          </cell>
          <cell r="F7595" t="str">
            <v>WELD                                123 SWNW 27 6N64W 6</v>
          </cell>
          <cell r="G7595" t="str">
            <v>0</v>
          </cell>
          <cell r="H7595" t="str">
            <v>0</v>
          </cell>
          <cell r="I7595" t="str">
            <v>No</v>
          </cell>
        </row>
        <row r="7596">
          <cell r="A7596" t="str">
            <v>05-123-23474</v>
          </cell>
          <cell r="B7596" t="str">
            <v>10/28/2021</v>
          </cell>
          <cell r="C7596" t="str">
            <v>Form 17</v>
          </cell>
          <cell r="D7596" t="str">
            <v xml:space="preserve">NOBLE ENERGY INC                                  </v>
          </cell>
          <cell r="E7596" t="str">
            <v>100322</v>
          </cell>
          <cell r="F7596" t="str">
            <v>WELD                                123 SWNW 27 6N64W 6</v>
          </cell>
          <cell r="G7596" t="str">
            <v>0</v>
          </cell>
          <cell r="H7596" t="str">
            <v xml:space="preserve">0     </v>
          </cell>
          <cell r="I7596" t="str">
            <v>No</v>
          </cell>
        </row>
        <row r="7597">
          <cell r="A7597" t="str">
            <v>05-123-23477</v>
          </cell>
          <cell r="B7597" t="str">
            <v>8/10/2021</v>
          </cell>
          <cell r="C7597" t="str">
            <v>Full</v>
          </cell>
          <cell r="D7597" t="str">
            <v>EXTRACTION OIL &amp;amp; GAS INC</v>
          </cell>
          <cell r="E7597" t="str">
            <v>10459</v>
          </cell>
          <cell r="F7597" t="str">
            <v>FIRESTONE / WELD                                123 NESE 17 2N67W 6</v>
          </cell>
          <cell r="G7597" t="str">
            <v>0</v>
          </cell>
          <cell r="H7597" t="str">
            <v>0</v>
          </cell>
          <cell r="I7597" t="str">
            <v>No</v>
          </cell>
        </row>
        <row r="7598">
          <cell r="A7598" t="str">
            <v>05-123-23478</v>
          </cell>
          <cell r="B7598" t="str">
            <v>8/4/2021</v>
          </cell>
          <cell r="C7598" t="str">
            <v>Full</v>
          </cell>
          <cell r="D7598" t="str">
            <v>KERR MCGEE OIL &amp;amp; GAS ONSHORE LP</v>
          </cell>
          <cell r="E7598" t="str">
            <v>47120</v>
          </cell>
          <cell r="F7598" t="str">
            <v>WELD                                123 SWNE 7 2N66W 6</v>
          </cell>
          <cell r="G7598" t="str">
            <v>6</v>
          </cell>
          <cell r="I7598" t="str">
            <v>No</v>
          </cell>
        </row>
        <row r="7599">
          <cell r="A7599" t="str">
            <v>05-123-23479</v>
          </cell>
          <cell r="B7599" t="str">
            <v>11/9/2021</v>
          </cell>
          <cell r="C7599" t="str">
            <v>Full</v>
          </cell>
          <cell r="D7599" t="str">
            <v>KERR MCGEE OIL &amp;amp; GAS ONSHORE LP</v>
          </cell>
          <cell r="E7599" t="str">
            <v>47120</v>
          </cell>
          <cell r="F7599" t="str">
            <v>WELD                                123 NWNE 7 2N66W 6</v>
          </cell>
          <cell r="G7599" t="str">
            <v>8</v>
          </cell>
          <cell r="I7599" t="str">
            <v>No</v>
          </cell>
        </row>
        <row r="7600">
          <cell r="A7600" t="str">
            <v>05-123-23480</v>
          </cell>
          <cell r="B7600" t="str">
            <v>6/14/2021</v>
          </cell>
          <cell r="C7600" t="str">
            <v>Full</v>
          </cell>
          <cell r="D7600" t="str">
            <v>KERR MCGEE OIL &amp;amp; GAS ONSHORE LP</v>
          </cell>
          <cell r="E7600" t="str">
            <v>47120</v>
          </cell>
          <cell r="F7600" t="str">
            <v>WELD                                123 NWNE 17 2N66W 6</v>
          </cell>
          <cell r="G7600" t="str">
            <v>0</v>
          </cell>
          <cell r="I7600" t="str">
            <v>No</v>
          </cell>
        </row>
        <row r="7601">
          <cell r="A7601" t="str">
            <v>05-123-23482</v>
          </cell>
          <cell r="B7601" t="str">
            <v>5/4/2021</v>
          </cell>
          <cell r="C7601" t="str">
            <v>Light</v>
          </cell>
          <cell r="D7601" t="str">
            <v>NOBLE ENERGY INC</v>
          </cell>
          <cell r="E7601" t="str">
            <v>100322</v>
          </cell>
          <cell r="F7601" t="str">
            <v>WELD                                123 NWSE 3 6N64W 6</v>
          </cell>
          <cell r="G7601" t="str">
            <v>0</v>
          </cell>
          <cell r="H7601" t="str">
            <v>0</v>
          </cell>
          <cell r="I7601" t="str">
            <v>No</v>
          </cell>
        </row>
        <row r="7602">
          <cell r="A7602" t="str">
            <v>05-123-23486</v>
          </cell>
          <cell r="B7602" t="str">
            <v>8/17/2021</v>
          </cell>
          <cell r="C7602" t="str">
            <v>Light</v>
          </cell>
          <cell r="D7602" t="str">
            <v>CRESTONE PEAK RESOURCES OPERATING LLC</v>
          </cell>
          <cell r="E7602" t="str">
            <v>10633</v>
          </cell>
          <cell r="F7602" t="str">
            <v>WELD                                123 SESW 33 2N68W 6</v>
          </cell>
          <cell r="G7602" t="str">
            <v>19</v>
          </cell>
          <cell r="H7602" t="str">
            <v>0</v>
          </cell>
          <cell r="I7602" t="str">
            <v>No</v>
          </cell>
        </row>
        <row r="7603">
          <cell r="A7603" t="str">
            <v>05-123-23489</v>
          </cell>
          <cell r="B7603" t="str">
            <v>10/13/2021</v>
          </cell>
          <cell r="C7603" t="str">
            <v>Form 17</v>
          </cell>
          <cell r="D7603" t="str">
            <v xml:space="preserve">NOBLE ENERGY INC                                  </v>
          </cell>
          <cell r="E7603" t="str">
            <v>100322</v>
          </cell>
          <cell r="F7603" t="str">
            <v>WELD                                123 SWNW 4 6N64W 6</v>
          </cell>
          <cell r="G7603" t="str">
            <v>0</v>
          </cell>
          <cell r="H7603" t="str">
            <v xml:space="preserve">0     </v>
          </cell>
          <cell r="I7603" t="str">
            <v>No</v>
          </cell>
        </row>
        <row r="7604">
          <cell r="A7604" t="str">
            <v>05-123-23493</v>
          </cell>
          <cell r="B7604" t="str">
            <v>11/9/2021</v>
          </cell>
          <cell r="C7604" t="str">
            <v>Full</v>
          </cell>
          <cell r="D7604" t="str">
            <v>KERR MCGEE OIL &amp;amp; GAS ONSHORE LP</v>
          </cell>
          <cell r="E7604" t="str">
            <v>47120</v>
          </cell>
          <cell r="F7604" t="str">
            <v>WELD                                123 NWSW 7 2N66W 6</v>
          </cell>
          <cell r="G7604" t="str">
            <v>12</v>
          </cell>
          <cell r="I7604" t="str">
            <v>No</v>
          </cell>
        </row>
        <row r="7605">
          <cell r="A7605" t="str">
            <v>05-123-23494</v>
          </cell>
          <cell r="B7605" t="str">
            <v>8/5/2021</v>
          </cell>
          <cell r="C7605" t="str">
            <v>Form 17</v>
          </cell>
          <cell r="D7605" t="str">
            <v xml:space="preserve">KERR MCGEE OIL &amp;amp; GAS ONSHORE LP                   </v>
          </cell>
          <cell r="E7605" t="str">
            <v>47120</v>
          </cell>
          <cell r="F7605" t="str">
            <v>FIRESTONE / WELD                                123 NWNE 5 2N67W 6</v>
          </cell>
          <cell r="G7605" t="str">
            <v>12</v>
          </cell>
          <cell r="H7605" t="str">
            <v xml:space="preserve">1     </v>
          </cell>
          <cell r="I7605" t="str">
            <v>No</v>
          </cell>
        </row>
        <row r="7606">
          <cell r="A7606" t="str">
            <v>05-123-23494</v>
          </cell>
          <cell r="B7606" t="str">
            <v>10/1/2021</v>
          </cell>
          <cell r="C7606" t="str">
            <v>Form 17</v>
          </cell>
          <cell r="D7606" t="str">
            <v xml:space="preserve">KERR MCGEE OIL &amp;amp; GAS ONSHORE LP                   </v>
          </cell>
          <cell r="E7606" t="str">
            <v>47120</v>
          </cell>
          <cell r="F7606" t="str">
            <v>FIRESTONE / WELD                                123 NWNE 5 2N67W 6</v>
          </cell>
          <cell r="G7606" t="str">
            <v>17</v>
          </cell>
          <cell r="H7606" t="str">
            <v xml:space="preserve">1     </v>
          </cell>
          <cell r="I7606" t="str">
            <v>No</v>
          </cell>
        </row>
        <row r="7607">
          <cell r="A7607" t="str">
            <v>05-123-23495</v>
          </cell>
          <cell r="B7607" t="str">
            <v>7/21/2021</v>
          </cell>
          <cell r="C7607" t="str">
            <v>Full</v>
          </cell>
          <cell r="D7607" t="str">
            <v>KERR MCGEE OIL &amp;amp; GAS ONSHORE LP</v>
          </cell>
          <cell r="E7607" t="str">
            <v>47120</v>
          </cell>
          <cell r="F7607" t="str">
            <v>WELD                                123 NENE 6 2N67W 6</v>
          </cell>
          <cell r="G7607" t="str">
            <v>19</v>
          </cell>
          <cell r="I7607" t="str">
            <v>No</v>
          </cell>
        </row>
        <row r="7608">
          <cell r="A7608" t="str">
            <v>05-123-23497</v>
          </cell>
          <cell r="B7608" t="str">
            <v>6/4/2021</v>
          </cell>
          <cell r="C7608" t="str">
            <v>Full</v>
          </cell>
          <cell r="D7608" t="str">
            <v>KERR MCGEE OIL &amp;amp; GAS ONSHORE LP</v>
          </cell>
          <cell r="E7608" t="str">
            <v>47120</v>
          </cell>
          <cell r="F7608" t="str">
            <v>WELD                                123 SWSE 17 2N66W 6</v>
          </cell>
          <cell r="G7608" t="str">
            <v>1</v>
          </cell>
          <cell r="I7608" t="str">
            <v>No</v>
          </cell>
        </row>
        <row r="7609">
          <cell r="A7609" t="str">
            <v>05-123-23501</v>
          </cell>
          <cell r="B7609" t="str">
            <v>6/9/2021</v>
          </cell>
          <cell r="C7609" t="str">
            <v>LIGHT</v>
          </cell>
          <cell r="D7609" t="str">
            <v>NOBLE ENERGY INC</v>
          </cell>
          <cell r="E7609" t="str">
            <v>100322</v>
          </cell>
          <cell r="F7609" t="str">
            <v>WELD                                123 SWSE 25 4N67W 6</v>
          </cell>
          <cell r="G7609" t="str">
            <v>10</v>
          </cell>
          <cell r="H7609" t="str">
            <v>0</v>
          </cell>
          <cell r="I7609" t="str">
            <v>No</v>
          </cell>
        </row>
        <row r="7610">
          <cell r="A7610" t="str">
            <v>05-123-23504</v>
          </cell>
          <cell r="B7610" t="str">
            <v>8/4/2021</v>
          </cell>
          <cell r="C7610" t="str">
            <v>Full</v>
          </cell>
          <cell r="D7610" t="str">
            <v>PDC ENERGY INC</v>
          </cell>
          <cell r="E7610" t="str">
            <v>69175</v>
          </cell>
          <cell r="F7610" t="str">
            <v>WELD                                123 NENW 25 4N67W 6</v>
          </cell>
          <cell r="G7610" t="str">
            <v>0</v>
          </cell>
          <cell r="H7610" t="str">
            <v>0</v>
          </cell>
          <cell r="I7610" t="str">
            <v>No</v>
          </cell>
        </row>
        <row r="7611">
          <cell r="A7611" t="str">
            <v>05-123-23505</v>
          </cell>
          <cell r="B7611" t="str">
            <v>8/2/2021</v>
          </cell>
          <cell r="C7611" t="str">
            <v>Full</v>
          </cell>
          <cell r="D7611" t="str">
            <v>PDC ENERGY INC</v>
          </cell>
          <cell r="E7611" t="str">
            <v>69175</v>
          </cell>
          <cell r="F7611" t="str">
            <v>WELD                                123 NWNW 25 4N67W 6</v>
          </cell>
          <cell r="G7611" t="str">
            <v>0</v>
          </cell>
          <cell r="H7611" t="str">
            <v>0</v>
          </cell>
          <cell r="I7611" t="str">
            <v>No</v>
          </cell>
        </row>
        <row r="7612">
          <cell r="A7612" t="str">
            <v>05-123-23505</v>
          </cell>
          <cell r="B7612" t="str">
            <v>8/30/2021</v>
          </cell>
          <cell r="C7612" t="str">
            <v>Form 17</v>
          </cell>
          <cell r="D7612" t="str">
            <v xml:space="preserve">PDC ENERGY INC                                    </v>
          </cell>
          <cell r="E7612" t="str">
            <v>69175</v>
          </cell>
          <cell r="F7612" t="str">
            <v>WELD                                123 NWNW 25 4N67W 6</v>
          </cell>
          <cell r="G7612" t="str">
            <v>80</v>
          </cell>
          <cell r="H7612" t="str">
            <v xml:space="preserve">15    </v>
          </cell>
          <cell r="I7612" t="str">
            <v>Yes</v>
          </cell>
        </row>
        <row r="7613">
          <cell r="A7613" t="str">
            <v>05-123-23507</v>
          </cell>
          <cell r="B7613" t="str">
            <v>10/27/2021</v>
          </cell>
          <cell r="C7613" t="str">
            <v>Full</v>
          </cell>
          <cell r="D7613" t="str">
            <v>PDC ENERGY INC</v>
          </cell>
          <cell r="E7613" t="str">
            <v>69175</v>
          </cell>
          <cell r="F7613" t="str">
            <v>WELD                                123 SENW 24 7N64W 6</v>
          </cell>
          <cell r="G7613" t="str">
            <v>0</v>
          </cell>
          <cell r="H7613" t="str">
            <v>0</v>
          </cell>
          <cell r="I7613" t="str">
            <v>No</v>
          </cell>
        </row>
        <row r="7614">
          <cell r="A7614" t="str">
            <v>05-123-23508</v>
          </cell>
          <cell r="B7614" t="str">
            <v>10/27/2021</v>
          </cell>
          <cell r="C7614" t="str">
            <v>Full</v>
          </cell>
          <cell r="D7614" t="str">
            <v>PDC ENERGY INC</v>
          </cell>
          <cell r="E7614" t="str">
            <v>69175</v>
          </cell>
          <cell r="F7614" t="str">
            <v>WELD                                123 SWNE 24 7N64W 6</v>
          </cell>
          <cell r="G7614" t="str">
            <v>0</v>
          </cell>
          <cell r="H7614" t="str">
            <v>0</v>
          </cell>
          <cell r="I7614" t="str">
            <v>No</v>
          </cell>
        </row>
        <row r="7615">
          <cell r="A7615" t="str">
            <v>05-123-23509</v>
          </cell>
          <cell r="B7615" t="str">
            <v>10/27/2021</v>
          </cell>
          <cell r="C7615" t="str">
            <v>Full</v>
          </cell>
          <cell r="D7615" t="str">
            <v>PDC ENERGY INC</v>
          </cell>
          <cell r="E7615" t="str">
            <v>69175</v>
          </cell>
          <cell r="F7615" t="str">
            <v>WELD                                123 SWNW 24 7N64W 6</v>
          </cell>
          <cell r="G7615" t="str">
            <v>0</v>
          </cell>
          <cell r="H7615" t="str">
            <v>0</v>
          </cell>
          <cell r="I7615" t="str">
            <v>No</v>
          </cell>
        </row>
        <row r="7616">
          <cell r="A7616" t="str">
            <v>05-123-23511</v>
          </cell>
          <cell r="B7616" t="str">
            <v>3/5/2021</v>
          </cell>
          <cell r="C7616" t="str">
            <v>Full</v>
          </cell>
          <cell r="D7616" t="str">
            <v>KERR MCGEE OIL &amp;amp; GAS ONSHORE LP</v>
          </cell>
          <cell r="E7616" t="str">
            <v>47120</v>
          </cell>
          <cell r="F7616" t="str">
            <v>WELD                                123 SESE 6 3N65W 6</v>
          </cell>
          <cell r="G7616" t="str">
            <v>1</v>
          </cell>
          <cell r="I7616" t="str">
            <v>No</v>
          </cell>
        </row>
        <row r="7617">
          <cell r="A7617" t="str">
            <v>05-123-23511</v>
          </cell>
          <cell r="B7617" t="str">
            <v>2/14/2022</v>
          </cell>
          <cell r="C7617" t="str">
            <v>Full</v>
          </cell>
          <cell r="D7617" t="str">
            <v>KERR MCGEE OIL &amp;amp; GAS ONSHORE LP</v>
          </cell>
          <cell r="E7617" t="str">
            <v>47120</v>
          </cell>
          <cell r="F7617" t="str">
            <v>WELD                                123 SESE 6 3N65W 6</v>
          </cell>
          <cell r="G7617" t="str">
            <v>0</v>
          </cell>
          <cell r="I7617" t="str">
            <v>No</v>
          </cell>
        </row>
        <row r="7618">
          <cell r="A7618" t="str">
            <v>05-123-23516</v>
          </cell>
          <cell r="B7618" t="str">
            <v>10/15/2021</v>
          </cell>
          <cell r="C7618" t="str">
            <v>Full</v>
          </cell>
          <cell r="D7618" t="str">
            <v xml:space="preserve">KP KAUFFMAN COMPANY INC                           </v>
          </cell>
          <cell r="E7618" t="str">
            <v>46290</v>
          </cell>
          <cell r="F7618" t="str">
            <v>WELD                                123 SWNE 10 4N66W 6</v>
          </cell>
          <cell r="I7618" t="str">
            <v>No</v>
          </cell>
        </row>
        <row r="7619">
          <cell r="A7619" t="str">
            <v>05-123-23516</v>
          </cell>
          <cell r="B7619" t="str">
            <v>10/15/2021</v>
          </cell>
          <cell r="C7619" t="str">
            <v>Light</v>
          </cell>
          <cell r="D7619" t="str">
            <v xml:space="preserve">KP KAUFFMAN COMPANY INC                           </v>
          </cell>
          <cell r="E7619" t="str">
            <v>46290</v>
          </cell>
          <cell r="F7619" t="str">
            <v>WELD                                123 SWNE 10 4N66W 6</v>
          </cell>
          <cell r="G7619" t="str">
            <v>30</v>
          </cell>
          <cell r="H7619" t="str">
            <v>0</v>
          </cell>
          <cell r="I7619" t="str">
            <v>No</v>
          </cell>
        </row>
        <row r="7620">
          <cell r="A7620" t="str">
            <v>05-123-23516</v>
          </cell>
          <cell r="B7620" t="str">
            <v>2/23/2022</v>
          </cell>
          <cell r="C7620" t="str">
            <v>Light</v>
          </cell>
          <cell r="D7620" t="str">
            <v xml:space="preserve">KP KAUFFMAN COMPANY INC                           </v>
          </cell>
          <cell r="E7620" t="str">
            <v>46290</v>
          </cell>
          <cell r="F7620" t="str">
            <v>WELD                                123 SWNE 10 4N66W 6</v>
          </cell>
          <cell r="G7620" t="str">
            <v>40</v>
          </cell>
          <cell r="H7620" t="str">
            <v>0</v>
          </cell>
          <cell r="I7620" t="str">
            <v>No</v>
          </cell>
        </row>
        <row r="7621">
          <cell r="A7621" t="str">
            <v>05-123-23517</v>
          </cell>
          <cell r="B7621" t="str">
            <v>10/15/2021</v>
          </cell>
          <cell r="C7621" t="str">
            <v>Full</v>
          </cell>
          <cell r="D7621" t="str">
            <v xml:space="preserve">KP KAUFFMAN COMPANY INC                           </v>
          </cell>
          <cell r="E7621" t="str">
            <v>46290</v>
          </cell>
          <cell r="F7621" t="str">
            <v>WELD                                123 NENE 10 4N66W 6</v>
          </cell>
          <cell r="I7621" t="str">
            <v>No</v>
          </cell>
        </row>
        <row r="7622">
          <cell r="A7622" t="str">
            <v>05-123-23517</v>
          </cell>
          <cell r="B7622" t="str">
            <v>10/15/2021</v>
          </cell>
          <cell r="C7622" t="str">
            <v>Light</v>
          </cell>
          <cell r="D7622" t="str">
            <v xml:space="preserve">KP KAUFFMAN COMPANY INC                           </v>
          </cell>
          <cell r="E7622" t="str">
            <v>46290</v>
          </cell>
          <cell r="F7622" t="str">
            <v>WELD                                123 NENE 10 4N66W 6</v>
          </cell>
          <cell r="G7622" t="str">
            <v>40</v>
          </cell>
          <cell r="H7622" t="str">
            <v>0</v>
          </cell>
          <cell r="I7622" t="str">
            <v>No</v>
          </cell>
        </row>
        <row r="7623">
          <cell r="A7623" t="str">
            <v>05-123-23520</v>
          </cell>
          <cell r="B7623" t="str">
            <v>7/20/2021</v>
          </cell>
          <cell r="C7623" t="str">
            <v>Full</v>
          </cell>
          <cell r="D7623" t="str">
            <v>KERR MCGEE OIL &amp;amp; GAS ONSHORE LP</v>
          </cell>
          <cell r="E7623" t="str">
            <v>47120</v>
          </cell>
          <cell r="F7623" t="str">
            <v>WELD                                123 SENW 6 4N67W 6</v>
          </cell>
          <cell r="G7623" t="str">
            <v>1</v>
          </cell>
          <cell r="I7623" t="str">
            <v>No</v>
          </cell>
        </row>
        <row r="7624">
          <cell r="A7624" t="str">
            <v>05-123-23521</v>
          </cell>
          <cell r="B7624" t="str">
            <v>5/26/2021</v>
          </cell>
          <cell r="C7624" t="str">
            <v>Full</v>
          </cell>
          <cell r="D7624" t="str">
            <v>KERR MCGEE OIL &amp;amp; GAS ONSHORE LP</v>
          </cell>
          <cell r="E7624" t="str">
            <v>47120</v>
          </cell>
          <cell r="F7624" t="str">
            <v>WELD                                123 NWSW 17 2N66W 6</v>
          </cell>
          <cell r="G7624" t="str">
            <v>1</v>
          </cell>
          <cell r="I7624" t="str">
            <v>No</v>
          </cell>
        </row>
        <row r="7625">
          <cell r="A7625" t="str">
            <v>05-123-23523</v>
          </cell>
          <cell r="B7625" t="str">
            <v>3/30/2021</v>
          </cell>
          <cell r="C7625" t="str">
            <v>LIGHT</v>
          </cell>
          <cell r="D7625" t="str">
            <v>NOBLE ENERGY INC</v>
          </cell>
          <cell r="E7625" t="str">
            <v>100322</v>
          </cell>
          <cell r="F7625" t="str">
            <v>WELD                                123 NWSE 13 6N64W 6</v>
          </cell>
          <cell r="G7625" t="str">
            <v>0</v>
          </cell>
          <cell r="H7625" t="str">
            <v>0</v>
          </cell>
          <cell r="I7625" t="str">
            <v>No</v>
          </cell>
        </row>
        <row r="7626">
          <cell r="A7626" t="str">
            <v>05-123-23524</v>
          </cell>
          <cell r="B7626" t="str">
            <v>7/13/2021</v>
          </cell>
          <cell r="C7626" t="str">
            <v>Full</v>
          </cell>
          <cell r="D7626" t="str">
            <v>KERR MCGEE OIL &amp;amp; GAS ONSHORE LP</v>
          </cell>
          <cell r="E7626" t="str">
            <v>47120</v>
          </cell>
          <cell r="F7626" t="str">
            <v>WELD                                123 NENW 14 2N67W 6</v>
          </cell>
          <cell r="G7626" t="str">
            <v>2</v>
          </cell>
          <cell r="I7626" t="str">
            <v>No</v>
          </cell>
        </row>
        <row r="7627">
          <cell r="A7627" t="str">
            <v>05-123-23526</v>
          </cell>
          <cell r="B7627" t="str">
            <v>5/25/2021</v>
          </cell>
          <cell r="C7627" t="str">
            <v>Full</v>
          </cell>
          <cell r="D7627" t="str">
            <v>KERR MCGEE OIL &amp;amp; GAS ONSHORE LP</v>
          </cell>
          <cell r="E7627" t="str">
            <v>47120</v>
          </cell>
          <cell r="F7627" t="str">
            <v>WELD                                123 NESW 17 2N66W 6</v>
          </cell>
          <cell r="G7627" t="str">
            <v>1</v>
          </cell>
          <cell r="I7627" t="str">
            <v>No</v>
          </cell>
        </row>
        <row r="7628">
          <cell r="A7628" t="str">
            <v>05-123-23528</v>
          </cell>
          <cell r="B7628" t="str">
            <v>3/7/2021</v>
          </cell>
          <cell r="C7628" t="str">
            <v>LIGHT</v>
          </cell>
          <cell r="D7628" t="str">
            <v>NOBLE ENERGY INC</v>
          </cell>
          <cell r="E7628" t="str">
            <v>100322</v>
          </cell>
          <cell r="F7628" t="str">
            <v>WELD                                123 SWSW 28 6N65W 6</v>
          </cell>
          <cell r="G7628" t="str">
            <v>0</v>
          </cell>
          <cell r="H7628" t="str">
            <v>0</v>
          </cell>
          <cell r="I7628" t="str">
            <v>No</v>
          </cell>
        </row>
        <row r="7629">
          <cell r="A7629" t="str">
            <v>05-123-23528</v>
          </cell>
          <cell r="B7629" t="str">
            <v>6/9/2021</v>
          </cell>
          <cell r="C7629" t="str">
            <v>Form 17</v>
          </cell>
          <cell r="D7629" t="str">
            <v xml:space="preserve">NOBLE ENERGY INC                                  </v>
          </cell>
          <cell r="E7629" t="str">
            <v>100322</v>
          </cell>
          <cell r="F7629" t="str">
            <v>WELD                                123 SWSW 28 6N65W 6</v>
          </cell>
          <cell r="G7629" t="str">
            <v>0</v>
          </cell>
          <cell r="H7629" t="str">
            <v xml:space="preserve">0     </v>
          </cell>
          <cell r="I7629" t="str">
            <v>No</v>
          </cell>
        </row>
        <row r="7630">
          <cell r="A7630" t="str">
            <v>05-123-23530</v>
          </cell>
          <cell r="B7630" t="str">
            <v>3/7/2021</v>
          </cell>
          <cell r="C7630" t="str">
            <v>LIGHT</v>
          </cell>
          <cell r="D7630" t="str">
            <v>NOBLE ENERGY INC</v>
          </cell>
          <cell r="E7630" t="str">
            <v>100322</v>
          </cell>
          <cell r="F7630" t="str">
            <v>WELD                                123 NWSW 28 6N65W 6</v>
          </cell>
          <cell r="G7630" t="str">
            <v>0</v>
          </cell>
          <cell r="H7630" t="str">
            <v>0</v>
          </cell>
          <cell r="I7630" t="str">
            <v>No</v>
          </cell>
        </row>
        <row r="7631">
          <cell r="A7631" t="str">
            <v>05-123-23530</v>
          </cell>
          <cell r="B7631" t="str">
            <v>4/13/2021</v>
          </cell>
          <cell r="C7631" t="str">
            <v>Form 17</v>
          </cell>
          <cell r="D7631" t="str">
            <v xml:space="preserve">NOBLE ENERGY INC                                  </v>
          </cell>
          <cell r="E7631" t="str">
            <v>100322</v>
          </cell>
          <cell r="F7631" t="str">
            <v>WELD                                123 NWSW 28 6N65W 6</v>
          </cell>
          <cell r="G7631" t="str">
            <v>0</v>
          </cell>
          <cell r="H7631" t="str">
            <v xml:space="preserve">0     </v>
          </cell>
          <cell r="I7631" t="str">
            <v>No</v>
          </cell>
        </row>
        <row r="7632">
          <cell r="A7632" t="str">
            <v>05-123-23531</v>
          </cell>
          <cell r="B7632" t="str">
            <v>3/9/2021</v>
          </cell>
          <cell r="C7632" t="str">
            <v>LIGHT</v>
          </cell>
          <cell r="D7632" t="str">
            <v>NOBLE ENERGY INC</v>
          </cell>
          <cell r="E7632" t="str">
            <v>100322</v>
          </cell>
          <cell r="F7632" t="str">
            <v>WELD                                123 SWSW 28 6N65W 6</v>
          </cell>
          <cell r="G7632" t="str">
            <v>0</v>
          </cell>
          <cell r="H7632" t="str">
            <v>0</v>
          </cell>
          <cell r="I7632" t="str">
            <v>No</v>
          </cell>
        </row>
        <row r="7633">
          <cell r="A7633" t="str">
            <v>05-123-23532</v>
          </cell>
          <cell r="B7633" t="str">
            <v>7/2/2021</v>
          </cell>
          <cell r="C7633" t="str">
            <v>Full</v>
          </cell>
          <cell r="D7633" t="str">
            <v>KERR MCGEE OIL &amp;amp; GAS ONSHORE LP</v>
          </cell>
          <cell r="E7633" t="str">
            <v>47120</v>
          </cell>
          <cell r="F7633" t="str">
            <v>WELD                                123 SENW 5 3N67W 6</v>
          </cell>
          <cell r="G7633" t="str">
            <v>0</v>
          </cell>
          <cell r="I7633" t="str">
            <v>No</v>
          </cell>
        </row>
        <row r="7634">
          <cell r="A7634" t="str">
            <v>05-123-23533</v>
          </cell>
          <cell r="B7634" t="str">
            <v>7/2/2021</v>
          </cell>
          <cell r="C7634" t="str">
            <v>Full</v>
          </cell>
          <cell r="D7634" t="str">
            <v>KERR MCGEE OIL &amp;amp; GAS ONSHORE LP</v>
          </cell>
          <cell r="E7634" t="str">
            <v>47120</v>
          </cell>
          <cell r="F7634" t="str">
            <v>WELD                                123 NENW 5 3N67W 6</v>
          </cell>
          <cell r="G7634" t="str">
            <v>0</v>
          </cell>
          <cell r="I7634" t="str">
            <v>No</v>
          </cell>
        </row>
        <row r="7635">
          <cell r="A7635" t="str">
            <v>05-123-23534</v>
          </cell>
          <cell r="B7635" t="str">
            <v>3/3/2021</v>
          </cell>
          <cell r="C7635" t="str">
            <v>Full</v>
          </cell>
          <cell r="D7635" t="str">
            <v xml:space="preserve">KP KAUFFMAN COMPANY INC                           </v>
          </cell>
          <cell r="E7635" t="str">
            <v>46290</v>
          </cell>
          <cell r="F7635" t="str">
            <v>WELD                                123 SWNW 32 4N67W 6</v>
          </cell>
          <cell r="I7635" t="str">
            <v>No</v>
          </cell>
        </row>
        <row r="7636">
          <cell r="A7636" t="str">
            <v>05-123-23534</v>
          </cell>
          <cell r="B7636" t="str">
            <v>3/3/2021</v>
          </cell>
          <cell r="C7636" t="str">
            <v>Light</v>
          </cell>
          <cell r="D7636" t="str">
            <v xml:space="preserve">KP KAUFFMAN COMPANY INC                           </v>
          </cell>
          <cell r="E7636" t="str">
            <v>46290</v>
          </cell>
          <cell r="F7636" t="str">
            <v>WELD                                123 SWNW 32 4N67W 6</v>
          </cell>
          <cell r="G7636" t="str">
            <v>0</v>
          </cell>
          <cell r="H7636" t="str">
            <v>0</v>
          </cell>
          <cell r="I7636" t="str">
            <v>No</v>
          </cell>
        </row>
        <row r="7637">
          <cell r="A7637" t="str">
            <v>05-123-23535</v>
          </cell>
          <cell r="B7637" t="str">
            <v>3/2/2021</v>
          </cell>
          <cell r="C7637" t="str">
            <v>Full</v>
          </cell>
          <cell r="D7637" t="str">
            <v xml:space="preserve">KP KAUFFMAN COMPANY INC                           </v>
          </cell>
          <cell r="E7637" t="str">
            <v>46290</v>
          </cell>
          <cell r="F7637" t="str">
            <v>WELD                                123 NWNW 32 4N67W 6</v>
          </cell>
          <cell r="I7637" t="str">
            <v>No</v>
          </cell>
        </row>
        <row r="7638">
          <cell r="A7638" t="str">
            <v>05-123-23535</v>
          </cell>
          <cell r="B7638" t="str">
            <v>3/2/2021</v>
          </cell>
          <cell r="C7638" t="str">
            <v>Light</v>
          </cell>
          <cell r="D7638" t="str">
            <v xml:space="preserve">KP KAUFFMAN COMPANY INC                           </v>
          </cell>
          <cell r="E7638" t="str">
            <v>46290</v>
          </cell>
          <cell r="F7638" t="str">
            <v>WELD                                123 NWNW 32 4N67W 6</v>
          </cell>
          <cell r="G7638" t="str">
            <v>0</v>
          </cell>
          <cell r="H7638" t="str">
            <v>0</v>
          </cell>
          <cell r="I7638" t="str">
            <v>No</v>
          </cell>
        </row>
        <row r="7639">
          <cell r="A7639" t="str">
            <v>05-123-23536</v>
          </cell>
          <cell r="B7639" t="str">
            <v>3/3/2021</v>
          </cell>
          <cell r="C7639" t="str">
            <v>Full</v>
          </cell>
          <cell r="D7639" t="str">
            <v xml:space="preserve">KP KAUFFMAN COMPANY INC                           </v>
          </cell>
          <cell r="E7639" t="str">
            <v>46290</v>
          </cell>
          <cell r="F7639" t="str">
            <v>WELD                                123 SENW 32 4N67W 6</v>
          </cell>
          <cell r="I7639" t="str">
            <v>No</v>
          </cell>
        </row>
        <row r="7640">
          <cell r="A7640" t="str">
            <v>05-123-23536</v>
          </cell>
          <cell r="B7640" t="str">
            <v>3/3/2021</v>
          </cell>
          <cell r="C7640" t="str">
            <v>Light</v>
          </cell>
          <cell r="D7640" t="str">
            <v xml:space="preserve">KP KAUFFMAN COMPANY INC                           </v>
          </cell>
          <cell r="E7640" t="str">
            <v>46290</v>
          </cell>
          <cell r="F7640" t="str">
            <v>WELD                                123 SENW 32 4N67W 6</v>
          </cell>
          <cell r="G7640" t="str">
            <v>0</v>
          </cell>
          <cell r="H7640" t="str">
            <v>0</v>
          </cell>
          <cell r="I7640" t="str">
            <v>No</v>
          </cell>
        </row>
        <row r="7641">
          <cell r="A7641" t="str">
            <v>05-123-23539</v>
          </cell>
          <cell r="B7641" t="str">
            <v>4/9/2021</v>
          </cell>
          <cell r="C7641" t="str">
            <v>LIGHT</v>
          </cell>
          <cell r="D7641" t="str">
            <v>NOBLE ENERGY INC</v>
          </cell>
          <cell r="E7641" t="str">
            <v>100322</v>
          </cell>
          <cell r="F7641" t="str">
            <v>WELD                                123 NWNE 15 6N64W 6</v>
          </cell>
          <cell r="G7641" t="str">
            <v>0</v>
          </cell>
          <cell r="H7641" t="str">
            <v>0</v>
          </cell>
          <cell r="I7641" t="str">
            <v>No</v>
          </cell>
        </row>
        <row r="7642">
          <cell r="A7642" t="str">
            <v>05-123-23540</v>
          </cell>
          <cell r="B7642" t="str">
            <v>4/9/2021</v>
          </cell>
          <cell r="C7642" t="str">
            <v>LIGHT</v>
          </cell>
          <cell r="D7642" t="str">
            <v>NOBLE ENERGY INC</v>
          </cell>
          <cell r="E7642" t="str">
            <v>100322</v>
          </cell>
          <cell r="F7642" t="str">
            <v>WELD                                123 NENE 15 6N64W 6</v>
          </cell>
          <cell r="G7642" t="str">
            <v>0</v>
          </cell>
          <cell r="H7642" t="str">
            <v>0</v>
          </cell>
          <cell r="I7642" t="str">
            <v>No</v>
          </cell>
        </row>
        <row r="7643">
          <cell r="A7643" t="str">
            <v>05-123-23541</v>
          </cell>
          <cell r="B7643" t="str">
            <v>8/26/2021</v>
          </cell>
          <cell r="C7643" t="str">
            <v>Form 17</v>
          </cell>
          <cell r="D7643" t="str">
            <v xml:space="preserve">KERR MCGEE OIL &amp;amp; GAS ONSHORE LP                   </v>
          </cell>
          <cell r="E7643" t="str">
            <v>47120</v>
          </cell>
          <cell r="F7643" t="str">
            <v>WELD                                123 SWSW 34 4N67W 6</v>
          </cell>
          <cell r="G7643" t="str">
            <v>8</v>
          </cell>
          <cell r="H7643" t="str">
            <v xml:space="preserve">1     </v>
          </cell>
          <cell r="I7643" t="str">
            <v>No</v>
          </cell>
        </row>
        <row r="7644">
          <cell r="A7644" t="str">
            <v>05-123-23543</v>
          </cell>
          <cell r="B7644" t="str">
            <v>3/2/2021</v>
          </cell>
          <cell r="C7644" t="str">
            <v>LIGHT</v>
          </cell>
          <cell r="D7644" t="str">
            <v>NOBLE ENERGY INC</v>
          </cell>
          <cell r="E7644" t="str">
            <v>100322</v>
          </cell>
          <cell r="F7644" t="str">
            <v>WELD                                123 NWNE 26 4N65W 6</v>
          </cell>
          <cell r="G7644" t="str">
            <v>27</v>
          </cell>
          <cell r="H7644" t="str">
            <v>0</v>
          </cell>
          <cell r="I7644" t="str">
            <v>No</v>
          </cell>
        </row>
        <row r="7645">
          <cell r="A7645" t="str">
            <v>05-123-23543</v>
          </cell>
          <cell r="B7645" t="str">
            <v>5/7/2021</v>
          </cell>
          <cell r="C7645" t="str">
            <v>Form 17</v>
          </cell>
          <cell r="D7645" t="str">
            <v xml:space="preserve">NOBLE ENERGY INC                                  </v>
          </cell>
          <cell r="E7645" t="str">
            <v>100322</v>
          </cell>
          <cell r="F7645" t="str">
            <v>WELD                                123 NWNE 26 4N65W 6</v>
          </cell>
          <cell r="G7645" t="str">
            <v>34</v>
          </cell>
          <cell r="H7645" t="str">
            <v xml:space="preserve">0     </v>
          </cell>
          <cell r="I7645" t="str">
            <v>No</v>
          </cell>
        </row>
        <row r="7646">
          <cell r="A7646" t="str">
            <v>05-123-23546</v>
          </cell>
          <cell r="B7646" t="str">
            <v>8/6/2021</v>
          </cell>
          <cell r="C7646" t="str">
            <v>Full</v>
          </cell>
          <cell r="D7646" t="str">
            <v>KERR MCGEE OIL &amp;amp; GAS ONSHORE LP</v>
          </cell>
          <cell r="E7646" t="str">
            <v>47120</v>
          </cell>
          <cell r="F7646" t="str">
            <v>WELD                                123 SWNE 13 2N67W 6</v>
          </cell>
          <cell r="G7646" t="str">
            <v>9</v>
          </cell>
          <cell r="I7646" t="str">
            <v>No</v>
          </cell>
        </row>
        <row r="7647">
          <cell r="A7647" t="str">
            <v>05-123-23552</v>
          </cell>
          <cell r="B7647" t="str">
            <v>2/3/2021</v>
          </cell>
          <cell r="C7647" t="str">
            <v>Form 17</v>
          </cell>
          <cell r="D7647" t="str">
            <v xml:space="preserve">NOBLE ENERGY INC                                  </v>
          </cell>
          <cell r="E7647" t="str">
            <v>100322</v>
          </cell>
          <cell r="F7647" t="str">
            <v>WELD                                123 NWNE 23 6N67W 6</v>
          </cell>
          <cell r="G7647" t="str">
            <v>31</v>
          </cell>
          <cell r="H7647" t="str">
            <v xml:space="preserve">0     </v>
          </cell>
          <cell r="I7647" t="str">
            <v>No</v>
          </cell>
        </row>
        <row r="7648">
          <cell r="A7648" t="str">
            <v>05-123-23552</v>
          </cell>
          <cell r="B7648" t="str">
            <v>2/17/2021</v>
          </cell>
          <cell r="C7648" t="str">
            <v>Form 17</v>
          </cell>
          <cell r="D7648" t="str">
            <v xml:space="preserve">NOBLE ENERGY INC                                  </v>
          </cell>
          <cell r="E7648" t="str">
            <v>100322</v>
          </cell>
          <cell r="F7648" t="str">
            <v>WELD                                123 NWNE 23 6N67W 6</v>
          </cell>
          <cell r="G7648" t="str">
            <v>23</v>
          </cell>
          <cell r="H7648" t="str">
            <v xml:space="preserve">0     </v>
          </cell>
          <cell r="I7648" t="str">
            <v>No</v>
          </cell>
        </row>
        <row r="7649">
          <cell r="A7649" t="str">
            <v>05-123-23552</v>
          </cell>
          <cell r="B7649" t="str">
            <v>3/30/2021</v>
          </cell>
          <cell r="C7649" t="str">
            <v>Form 17</v>
          </cell>
          <cell r="D7649" t="str">
            <v xml:space="preserve">NOBLE ENERGY INC                                  </v>
          </cell>
          <cell r="E7649" t="str">
            <v>100322</v>
          </cell>
          <cell r="F7649" t="str">
            <v>WELD                                123 NWNE 23 6N67W 6</v>
          </cell>
          <cell r="G7649" t="str">
            <v>24</v>
          </cell>
          <cell r="H7649" t="str">
            <v xml:space="preserve">0     </v>
          </cell>
          <cell r="I7649" t="str">
            <v>No</v>
          </cell>
        </row>
        <row r="7650">
          <cell r="A7650" t="str">
            <v>05-123-23554</v>
          </cell>
          <cell r="B7650" t="str">
            <v>7/13/2021</v>
          </cell>
          <cell r="C7650" t="str">
            <v>Full</v>
          </cell>
          <cell r="D7650" t="str">
            <v>KERR MCGEE OIL &amp;amp; GAS ONSHORE LP</v>
          </cell>
          <cell r="E7650" t="str">
            <v>47120</v>
          </cell>
          <cell r="F7650" t="str">
            <v>WELD                                123 NENW 14 2N67W 6</v>
          </cell>
          <cell r="G7650" t="str">
            <v>2</v>
          </cell>
          <cell r="I7650" t="str">
            <v>No</v>
          </cell>
        </row>
        <row r="7651">
          <cell r="A7651" t="str">
            <v>05-123-23556</v>
          </cell>
          <cell r="B7651" t="str">
            <v>7/30/2021</v>
          </cell>
          <cell r="C7651" t="str">
            <v>Form 17</v>
          </cell>
          <cell r="D7651" t="str">
            <v xml:space="preserve">KERR MCGEE OIL &amp;amp; GAS ONSHORE LP                   </v>
          </cell>
          <cell r="E7651" t="str">
            <v>47120</v>
          </cell>
          <cell r="F7651" t="str">
            <v>WELD                                123 NENW 1 3N67W 6</v>
          </cell>
          <cell r="G7651" t="str">
            <v>104</v>
          </cell>
          <cell r="H7651" t="str">
            <v xml:space="preserve">1     </v>
          </cell>
          <cell r="I7651" t="str">
            <v>No</v>
          </cell>
        </row>
        <row r="7652">
          <cell r="A7652" t="str">
            <v>05-123-23559</v>
          </cell>
          <cell r="B7652" t="str">
            <v>7/27/2021</v>
          </cell>
          <cell r="C7652" t="str">
            <v>Form 17</v>
          </cell>
          <cell r="D7652" t="str">
            <v xml:space="preserve">CRESTONE PEAK RESOURCES OPERATING LLC             </v>
          </cell>
          <cell r="E7652" t="str">
            <v>10633</v>
          </cell>
          <cell r="F7652" t="str">
            <v>ERIE / WELD                                123 NESW 6 1N68W 6</v>
          </cell>
          <cell r="G7652" t="str">
            <v>64</v>
          </cell>
          <cell r="H7652" t="str">
            <v xml:space="preserve">0     </v>
          </cell>
          <cell r="I7652" t="str">
            <v>Yes</v>
          </cell>
        </row>
        <row r="7653">
          <cell r="A7653" t="str">
            <v>05-123-23559</v>
          </cell>
          <cell r="B7653" t="str">
            <v>3/14/2022</v>
          </cell>
          <cell r="C7653" t="str">
            <v>Form 17</v>
          </cell>
          <cell r="D7653" t="str">
            <v xml:space="preserve">CRESTONE PEAK RESOURCES OPERATING LLC             </v>
          </cell>
          <cell r="E7653" t="str">
            <v>10633</v>
          </cell>
          <cell r="F7653" t="str">
            <v>ERIE / WELD                                123 NESW 6 1N68W 6</v>
          </cell>
          <cell r="G7653" t="str">
            <v>42</v>
          </cell>
          <cell r="H7653" t="str">
            <v xml:space="preserve">0     </v>
          </cell>
          <cell r="I7653" t="str">
            <v>No</v>
          </cell>
        </row>
        <row r="7654">
          <cell r="A7654" t="str">
            <v>05-123-23565</v>
          </cell>
          <cell r="B7654" t="str">
            <v>5/26/2021</v>
          </cell>
          <cell r="C7654" t="str">
            <v>Full</v>
          </cell>
          <cell r="D7654" t="str">
            <v>KERR MCGEE OIL &amp;amp; GAS ONSHORE LP</v>
          </cell>
          <cell r="E7654" t="str">
            <v>47120</v>
          </cell>
          <cell r="F7654" t="str">
            <v>WELD                                123 NWNW 18 2N65W 6</v>
          </cell>
          <cell r="G7654" t="str">
            <v>18</v>
          </cell>
          <cell r="I7654" t="str">
            <v>No</v>
          </cell>
        </row>
        <row r="7655">
          <cell r="A7655" t="str">
            <v>05-123-23568</v>
          </cell>
          <cell r="B7655" t="str">
            <v>6/7/2021</v>
          </cell>
          <cell r="C7655" t="str">
            <v>Form 17</v>
          </cell>
          <cell r="D7655" t="str">
            <v xml:space="preserve">CRESTONE PEAK RESOURCES OPERATING LLC             </v>
          </cell>
          <cell r="E7655" t="str">
            <v>10633</v>
          </cell>
          <cell r="F7655" t="str">
            <v>WELD                                123 NESE 18 2N68W 6</v>
          </cell>
          <cell r="G7655" t="str">
            <v>48</v>
          </cell>
          <cell r="H7655" t="str">
            <v xml:space="preserve">0     </v>
          </cell>
          <cell r="I7655" t="str">
            <v>Yes</v>
          </cell>
        </row>
        <row r="7656">
          <cell r="A7656" t="str">
            <v>05-123-23569</v>
          </cell>
          <cell r="B7656" t="str">
            <v>5/18/2021</v>
          </cell>
          <cell r="C7656" t="str">
            <v>Light</v>
          </cell>
          <cell r="D7656" t="str">
            <v>NOBLE ENERGY INC</v>
          </cell>
          <cell r="E7656" t="str">
            <v>100322</v>
          </cell>
          <cell r="F7656" t="str">
            <v>WELD                                123 SWSE 31 4N65W 6</v>
          </cell>
          <cell r="G7656" t="str">
            <v>0</v>
          </cell>
          <cell r="H7656" t="str">
            <v>0</v>
          </cell>
          <cell r="I7656" t="str">
            <v>No</v>
          </cell>
        </row>
        <row r="7657">
          <cell r="A7657" t="str">
            <v>05-123-23577</v>
          </cell>
          <cell r="B7657" t="str">
            <v>2/26/2021</v>
          </cell>
          <cell r="C7657" t="str">
            <v>Full</v>
          </cell>
          <cell r="D7657" t="str">
            <v xml:space="preserve">KP KAUFFMAN COMPANY INC                           </v>
          </cell>
          <cell r="E7657" t="str">
            <v>46290</v>
          </cell>
          <cell r="F7657" t="str">
            <v>WELD                                123 NWSE 32 4N67W 6</v>
          </cell>
          <cell r="I7657" t="str">
            <v>No</v>
          </cell>
        </row>
        <row r="7658">
          <cell r="A7658" t="str">
            <v>05-123-23577</v>
          </cell>
          <cell r="B7658" t="str">
            <v>2/26/2021</v>
          </cell>
          <cell r="C7658" t="str">
            <v>Light</v>
          </cell>
          <cell r="D7658" t="str">
            <v xml:space="preserve">KP KAUFFMAN COMPANY INC                           </v>
          </cell>
          <cell r="E7658" t="str">
            <v>46290</v>
          </cell>
          <cell r="F7658" t="str">
            <v>WELD                                123 NWSE 32 4N67W 6</v>
          </cell>
          <cell r="G7658" t="str">
            <v>0</v>
          </cell>
          <cell r="H7658" t="str">
            <v>0</v>
          </cell>
          <cell r="I7658" t="str">
            <v>No</v>
          </cell>
        </row>
        <row r="7659">
          <cell r="A7659" t="str">
            <v>05-123-23577</v>
          </cell>
          <cell r="B7659" t="str">
            <v>2/14/2022</v>
          </cell>
          <cell r="C7659" t="str">
            <v>Light</v>
          </cell>
          <cell r="D7659" t="str">
            <v xml:space="preserve">KP KAUFFMAN COMPANY INC                           </v>
          </cell>
          <cell r="E7659" t="str">
            <v>46290</v>
          </cell>
          <cell r="F7659" t="str">
            <v>WELD                                123 NWSE 32 4N67W 6</v>
          </cell>
          <cell r="G7659" t="str">
            <v>0</v>
          </cell>
          <cell r="H7659" t="str">
            <v>0</v>
          </cell>
          <cell r="I7659" t="str">
            <v>No</v>
          </cell>
        </row>
        <row r="7660">
          <cell r="A7660" t="str">
            <v>05-123-23578</v>
          </cell>
          <cell r="B7660" t="str">
            <v>2/26/2021</v>
          </cell>
          <cell r="C7660" t="str">
            <v>Full</v>
          </cell>
          <cell r="D7660" t="str">
            <v xml:space="preserve">KP KAUFFMAN COMPANY INC                           </v>
          </cell>
          <cell r="E7660" t="str">
            <v>46290</v>
          </cell>
          <cell r="F7660" t="str">
            <v>WELD                                123 SESE 32 4N67W 6</v>
          </cell>
          <cell r="I7660" t="str">
            <v>No</v>
          </cell>
        </row>
        <row r="7661">
          <cell r="A7661" t="str">
            <v>05-123-23578</v>
          </cell>
          <cell r="B7661" t="str">
            <v>2/26/2021</v>
          </cell>
          <cell r="C7661" t="str">
            <v>Light</v>
          </cell>
          <cell r="D7661" t="str">
            <v xml:space="preserve">KP KAUFFMAN COMPANY INC                           </v>
          </cell>
          <cell r="E7661" t="str">
            <v>46290</v>
          </cell>
          <cell r="F7661" t="str">
            <v>WELD                                123 SESE 32 4N67W 6</v>
          </cell>
          <cell r="G7661" t="str">
            <v>0</v>
          </cell>
          <cell r="H7661" t="str">
            <v>0</v>
          </cell>
          <cell r="I7661" t="str">
            <v>No</v>
          </cell>
        </row>
        <row r="7662">
          <cell r="A7662" t="str">
            <v>05-123-23578</v>
          </cell>
          <cell r="B7662" t="str">
            <v>2/14/2022</v>
          </cell>
          <cell r="C7662" t="str">
            <v>Light</v>
          </cell>
          <cell r="D7662" t="str">
            <v xml:space="preserve">KP KAUFFMAN COMPANY INC                           </v>
          </cell>
          <cell r="E7662" t="str">
            <v>46290</v>
          </cell>
          <cell r="F7662" t="str">
            <v>WELD                                123 SESE 32 4N67W 6</v>
          </cell>
          <cell r="G7662" t="str">
            <v>1</v>
          </cell>
          <cell r="H7662" t="str">
            <v>0</v>
          </cell>
          <cell r="I7662" t="str">
            <v>No</v>
          </cell>
        </row>
        <row r="7663">
          <cell r="A7663" t="str">
            <v>05-123-23579</v>
          </cell>
          <cell r="B7663" t="str">
            <v>2/26/2021</v>
          </cell>
          <cell r="C7663" t="str">
            <v>Full</v>
          </cell>
          <cell r="D7663" t="str">
            <v xml:space="preserve">KP KAUFFMAN COMPANY INC                           </v>
          </cell>
          <cell r="E7663" t="str">
            <v>46290</v>
          </cell>
          <cell r="F7663" t="str">
            <v>WELD                                123 NESE 32 4N67W 6</v>
          </cell>
          <cell r="I7663" t="str">
            <v>No</v>
          </cell>
        </row>
        <row r="7664">
          <cell r="A7664" t="str">
            <v>05-123-23579</v>
          </cell>
          <cell r="B7664" t="str">
            <v>2/26/2021</v>
          </cell>
          <cell r="C7664" t="str">
            <v>Light</v>
          </cell>
          <cell r="D7664" t="str">
            <v xml:space="preserve">KP KAUFFMAN COMPANY INC                           </v>
          </cell>
          <cell r="E7664" t="str">
            <v>46290</v>
          </cell>
          <cell r="F7664" t="str">
            <v>WELD                                123 NESE 32 4N67W 6</v>
          </cell>
          <cell r="G7664" t="str">
            <v>0</v>
          </cell>
          <cell r="H7664" t="str">
            <v>0</v>
          </cell>
          <cell r="I7664" t="str">
            <v>No</v>
          </cell>
        </row>
        <row r="7665">
          <cell r="A7665" t="str">
            <v>05-123-23579</v>
          </cell>
          <cell r="B7665" t="str">
            <v>2/15/2022</v>
          </cell>
          <cell r="C7665" t="str">
            <v>Light</v>
          </cell>
          <cell r="D7665" t="str">
            <v xml:space="preserve">KP KAUFFMAN COMPANY INC                           </v>
          </cell>
          <cell r="E7665" t="str">
            <v>46290</v>
          </cell>
          <cell r="F7665" t="str">
            <v>WELD                                123 NESE 32 4N67W 6</v>
          </cell>
          <cell r="G7665" t="str">
            <v>35</v>
          </cell>
          <cell r="H7665" t="str">
            <v>0</v>
          </cell>
          <cell r="I7665" t="str">
            <v>No</v>
          </cell>
        </row>
        <row r="7666">
          <cell r="A7666" t="str">
            <v>05-123-23579</v>
          </cell>
          <cell r="B7666" t="str">
            <v>2/15/2022</v>
          </cell>
          <cell r="C7666" t="str">
            <v>Light</v>
          </cell>
          <cell r="D7666" t="str">
            <v xml:space="preserve">KP KAUFFMAN COMPANY INC                           </v>
          </cell>
          <cell r="E7666" t="str">
            <v>46290</v>
          </cell>
          <cell r="F7666" t="str">
            <v>WELD                                123 NESE 32 4N67W 6</v>
          </cell>
          <cell r="G7666" t="str">
            <v>45</v>
          </cell>
          <cell r="H7666" t="str">
            <v>0</v>
          </cell>
          <cell r="I7666" t="str">
            <v>No</v>
          </cell>
        </row>
        <row r="7667">
          <cell r="A7667" t="str">
            <v>05-123-23588</v>
          </cell>
          <cell r="B7667" t="str">
            <v>6/5/2021</v>
          </cell>
          <cell r="C7667" t="str">
            <v>Full</v>
          </cell>
          <cell r="D7667" t="str">
            <v>PDC ENERGY INC</v>
          </cell>
          <cell r="E7667" t="str">
            <v>69175</v>
          </cell>
          <cell r="F7667" t="str">
            <v>WELD                                123 NENE 10 6N64W 6</v>
          </cell>
          <cell r="G7667" t="str">
            <v>0</v>
          </cell>
          <cell r="H7667" t="str">
            <v>0</v>
          </cell>
          <cell r="I7667" t="str">
            <v>No</v>
          </cell>
        </row>
        <row r="7668">
          <cell r="A7668" t="str">
            <v>05-123-23591</v>
          </cell>
          <cell r="B7668" t="str">
            <v>11/18/2021</v>
          </cell>
          <cell r="C7668" t="str">
            <v>Full</v>
          </cell>
          <cell r="D7668" t="str">
            <v>PDC ENERGY INC</v>
          </cell>
          <cell r="E7668" t="str">
            <v>69175</v>
          </cell>
          <cell r="F7668" t="str">
            <v>WELD                                123 SWSE 2 6N64W 6</v>
          </cell>
          <cell r="G7668" t="str">
            <v>0</v>
          </cell>
          <cell r="H7668" t="str">
            <v>0</v>
          </cell>
          <cell r="I7668" t="str">
            <v>No</v>
          </cell>
        </row>
        <row r="7669">
          <cell r="A7669" t="str">
            <v>05-123-23592</v>
          </cell>
          <cell r="B7669" t="str">
            <v>11/18/2021</v>
          </cell>
          <cell r="C7669" t="str">
            <v>Full</v>
          </cell>
          <cell r="D7669" t="str">
            <v>PDC ENERGY INC</v>
          </cell>
          <cell r="E7669" t="str">
            <v>69175</v>
          </cell>
          <cell r="F7669" t="str">
            <v>WELD                                123 NESE 2 6N64W 6</v>
          </cell>
          <cell r="G7669" t="str">
            <v>0</v>
          </cell>
          <cell r="H7669" t="str">
            <v>0</v>
          </cell>
          <cell r="I7669" t="str">
            <v>No</v>
          </cell>
        </row>
        <row r="7670">
          <cell r="A7670" t="str">
            <v>05-123-23594</v>
          </cell>
          <cell r="B7670" t="str">
            <v>5/21/2021</v>
          </cell>
          <cell r="C7670" t="str">
            <v>Light</v>
          </cell>
          <cell r="D7670" t="str">
            <v>NOBLE ENERGY INC</v>
          </cell>
          <cell r="E7670" t="str">
            <v>100322</v>
          </cell>
          <cell r="F7670" t="str">
            <v>WELD                                123 SWNE 13 6N67W 6</v>
          </cell>
          <cell r="G7670" t="str">
            <v>0</v>
          </cell>
          <cell r="H7670" t="str">
            <v>0</v>
          </cell>
          <cell r="I7670" t="str">
            <v>No</v>
          </cell>
        </row>
        <row r="7671">
          <cell r="A7671" t="str">
            <v>05-123-23594</v>
          </cell>
          <cell r="B7671" t="str">
            <v>2/11/2022</v>
          </cell>
          <cell r="C7671" t="str">
            <v>Form 17</v>
          </cell>
          <cell r="D7671" t="str">
            <v xml:space="preserve">NOBLE ENERGY INC                                  </v>
          </cell>
          <cell r="E7671" t="str">
            <v>100322</v>
          </cell>
          <cell r="F7671" t="str">
            <v>WELD                                123 SWNE 13 6N67W 6</v>
          </cell>
          <cell r="G7671" t="str">
            <v>0</v>
          </cell>
          <cell r="H7671" t="str">
            <v xml:space="preserve">0     </v>
          </cell>
          <cell r="I7671" t="str">
            <v>No</v>
          </cell>
        </row>
        <row r="7672">
          <cell r="A7672" t="str">
            <v>05-123-23595</v>
          </cell>
          <cell r="B7672" t="str">
            <v>5/3/2021</v>
          </cell>
          <cell r="C7672" t="str">
            <v>Light</v>
          </cell>
          <cell r="D7672" t="str">
            <v>NOBLE ENERGY INC</v>
          </cell>
          <cell r="E7672" t="str">
            <v>100322</v>
          </cell>
          <cell r="F7672" t="str">
            <v>WELD                                123 SESE 18 6N63W 6</v>
          </cell>
          <cell r="G7672" t="str">
            <v>0</v>
          </cell>
          <cell r="H7672" t="str">
            <v>0</v>
          </cell>
          <cell r="I7672" t="str">
            <v>No</v>
          </cell>
        </row>
        <row r="7673">
          <cell r="A7673" t="str">
            <v>05-123-23596</v>
          </cell>
          <cell r="B7673" t="str">
            <v>3/8/2021</v>
          </cell>
          <cell r="C7673" t="str">
            <v>Form 17</v>
          </cell>
          <cell r="D7673" t="str">
            <v xml:space="preserve">BAYSWATER EXPLORATION &amp;amp; PRODUCTION LLC            </v>
          </cell>
          <cell r="E7673" t="str">
            <v>10261</v>
          </cell>
          <cell r="F7673" t="str">
            <v>WELD                                123 SENE 31 7N66W 6</v>
          </cell>
          <cell r="G7673" t="str">
            <v>0</v>
          </cell>
          <cell r="H7673" t="str">
            <v xml:space="preserve">0     </v>
          </cell>
          <cell r="I7673" t="str">
            <v>No</v>
          </cell>
        </row>
        <row r="7674">
          <cell r="A7674" t="str">
            <v>05-123-23599</v>
          </cell>
          <cell r="B7674" t="str">
            <v>3/23/2021</v>
          </cell>
          <cell r="C7674" t="str">
            <v>LIGHT</v>
          </cell>
          <cell r="D7674" t="str">
            <v>NOBLE ENERGY INC</v>
          </cell>
          <cell r="E7674" t="str">
            <v>100322</v>
          </cell>
          <cell r="F7674" t="str">
            <v>WELD                                123 SESE 35 6N64W 6</v>
          </cell>
          <cell r="G7674" t="str">
            <v>0</v>
          </cell>
          <cell r="H7674" t="str">
            <v>0</v>
          </cell>
          <cell r="I7674" t="str">
            <v>No</v>
          </cell>
        </row>
        <row r="7675">
          <cell r="A7675" t="str">
            <v>05-123-23600</v>
          </cell>
          <cell r="B7675" t="str">
            <v>8/14/2021</v>
          </cell>
          <cell r="C7675" t="str">
            <v>LIGHT</v>
          </cell>
          <cell r="D7675" t="str">
            <v>NOBLE ENERGY INC</v>
          </cell>
          <cell r="E7675" t="str">
            <v>100322</v>
          </cell>
          <cell r="F7675" t="str">
            <v>WELD                                123 SESW 18 6N66W 6</v>
          </cell>
          <cell r="G7675" t="str">
            <v>0</v>
          </cell>
          <cell r="H7675" t="str">
            <v>0</v>
          </cell>
          <cell r="I7675" t="str">
            <v>No</v>
          </cell>
        </row>
        <row r="7676">
          <cell r="A7676" t="str">
            <v>05-123-23602</v>
          </cell>
          <cell r="B7676" t="str">
            <v>7/27/2021</v>
          </cell>
          <cell r="C7676" t="str">
            <v>Light</v>
          </cell>
          <cell r="D7676" t="str">
            <v>CRESTONE PEAK RESOURCES OPERATING LLC</v>
          </cell>
          <cell r="E7676" t="str">
            <v>10633</v>
          </cell>
          <cell r="F7676" t="str">
            <v>ERIE / WELD                                123 NESW 6 1N68W 6</v>
          </cell>
          <cell r="G7676" t="str">
            <v>18</v>
          </cell>
          <cell r="H7676" t="str">
            <v>0</v>
          </cell>
          <cell r="I7676" t="str">
            <v>No</v>
          </cell>
        </row>
        <row r="7677">
          <cell r="A7677" t="str">
            <v>05-123-23605</v>
          </cell>
          <cell r="B7677" t="str">
            <v>10/21/2021</v>
          </cell>
          <cell r="C7677" t="str">
            <v>Full</v>
          </cell>
          <cell r="D7677" t="str">
            <v>KERR MCGEE OIL &amp;amp; GAS ONSHORE LP</v>
          </cell>
          <cell r="E7677" t="str">
            <v>47120</v>
          </cell>
          <cell r="F7677" t="str">
            <v>WELD                                123 SWNE 18 2N65W 6</v>
          </cell>
          <cell r="G7677" t="str">
            <v>0</v>
          </cell>
          <cell r="I7677" t="str">
            <v>No</v>
          </cell>
        </row>
        <row r="7678">
          <cell r="A7678" t="str">
            <v>05-123-23608</v>
          </cell>
          <cell r="B7678" t="str">
            <v>6/7/2021</v>
          </cell>
          <cell r="C7678" t="str">
            <v>Full</v>
          </cell>
          <cell r="D7678" t="str">
            <v>KERR MCGEE OIL &amp;amp; GAS ONSHORE LP</v>
          </cell>
          <cell r="E7678" t="str">
            <v>47120</v>
          </cell>
          <cell r="F7678" t="str">
            <v>WELD                                123 NENE 30 5N67W 6</v>
          </cell>
          <cell r="G7678" t="str">
            <v>0</v>
          </cell>
          <cell r="I7678" t="str">
            <v>No</v>
          </cell>
        </row>
        <row r="7679">
          <cell r="A7679" t="str">
            <v>05-123-23611</v>
          </cell>
          <cell r="B7679" t="str">
            <v>5/13/2021</v>
          </cell>
          <cell r="C7679" t="str">
            <v>Full</v>
          </cell>
          <cell r="D7679" t="str">
            <v>KERR MCGEE OIL &amp;amp; GAS ONSHORE LP</v>
          </cell>
          <cell r="E7679" t="str">
            <v>47120</v>
          </cell>
          <cell r="F7679" t="str">
            <v>WELD                                123 SENE 26 1N66W 6</v>
          </cell>
          <cell r="G7679" t="str">
            <v>2</v>
          </cell>
          <cell r="I7679" t="str">
            <v>No</v>
          </cell>
        </row>
        <row r="7680">
          <cell r="A7680" t="str">
            <v>05-123-23614</v>
          </cell>
          <cell r="B7680" t="str">
            <v>3/4/2021</v>
          </cell>
          <cell r="C7680" t="str">
            <v>Form 17</v>
          </cell>
          <cell r="D7680" t="str">
            <v xml:space="preserve">KERR MCGEE OIL &amp;amp; GAS ONSHORE LP                   </v>
          </cell>
          <cell r="E7680" t="str">
            <v>47120</v>
          </cell>
          <cell r="F7680" t="str">
            <v>WELD                                123 SWNE 1 3N67W 6</v>
          </cell>
          <cell r="G7680" t="str">
            <v>65</v>
          </cell>
          <cell r="H7680" t="str">
            <v xml:space="preserve">1     </v>
          </cell>
          <cell r="I7680" t="str">
            <v>No</v>
          </cell>
        </row>
        <row r="7681">
          <cell r="A7681" t="str">
            <v>05-123-23614</v>
          </cell>
          <cell r="B7681" t="str">
            <v>10/4/2021</v>
          </cell>
          <cell r="C7681" t="str">
            <v>Form 17</v>
          </cell>
          <cell r="D7681" t="str">
            <v xml:space="preserve">KERR MCGEE OIL &amp;amp; GAS ONSHORE LP                   </v>
          </cell>
          <cell r="E7681" t="str">
            <v>47120</v>
          </cell>
          <cell r="F7681" t="str">
            <v>WELD                                123 SWNE 1 3N67W 6</v>
          </cell>
          <cell r="G7681" t="str">
            <v>26</v>
          </cell>
          <cell r="H7681" t="str">
            <v xml:space="preserve">1     </v>
          </cell>
          <cell r="I7681" t="str">
            <v>No</v>
          </cell>
        </row>
        <row r="7682">
          <cell r="A7682" t="str">
            <v>05-123-23615</v>
          </cell>
          <cell r="B7682" t="str">
            <v>5/4/2021</v>
          </cell>
          <cell r="C7682" t="str">
            <v>Light</v>
          </cell>
          <cell r="D7682" t="str">
            <v>NOBLE ENERGY INC</v>
          </cell>
          <cell r="E7682" t="str">
            <v>100322</v>
          </cell>
          <cell r="F7682" t="str">
            <v>WELD                                123 SENW 27 6N64W 6</v>
          </cell>
          <cell r="G7682" t="str">
            <v>0</v>
          </cell>
          <cell r="H7682" t="str">
            <v>0</v>
          </cell>
          <cell r="I7682" t="str">
            <v>No</v>
          </cell>
        </row>
        <row r="7683">
          <cell r="A7683" t="str">
            <v>05-123-23615</v>
          </cell>
          <cell r="B7683" t="str">
            <v>11/1/2021</v>
          </cell>
          <cell r="C7683" t="str">
            <v>Form 17</v>
          </cell>
          <cell r="D7683" t="str">
            <v xml:space="preserve">NOBLE ENERGY INC                                  </v>
          </cell>
          <cell r="E7683" t="str">
            <v>100322</v>
          </cell>
          <cell r="F7683" t="str">
            <v>WELD                                123 SENW 27 6N64W 6</v>
          </cell>
          <cell r="G7683" t="str">
            <v>0</v>
          </cell>
          <cell r="H7683" t="str">
            <v xml:space="preserve">0     </v>
          </cell>
          <cell r="I7683" t="str">
            <v>No</v>
          </cell>
        </row>
        <row r="7684">
          <cell r="A7684" t="str">
            <v>05-123-23617</v>
          </cell>
          <cell r="B7684" t="str">
            <v>1/22/2021</v>
          </cell>
          <cell r="C7684" t="str">
            <v>Full</v>
          </cell>
          <cell r="D7684" t="str">
            <v>KERR MCGEE OIL &amp;amp; GAS ONSHORE LP</v>
          </cell>
          <cell r="E7684" t="str">
            <v>47120</v>
          </cell>
          <cell r="F7684" t="str">
            <v>WELD                                123 NENE 7 3N66W 6</v>
          </cell>
          <cell r="G7684" t="str">
            <v>18</v>
          </cell>
          <cell r="I7684" t="str">
            <v>No</v>
          </cell>
        </row>
        <row r="7685">
          <cell r="A7685" t="str">
            <v>05-123-23617</v>
          </cell>
          <cell r="B7685" t="str">
            <v>1/5/2022</v>
          </cell>
          <cell r="C7685" t="str">
            <v>Full</v>
          </cell>
          <cell r="D7685" t="str">
            <v>KERR MCGEE OIL &amp;amp; GAS ONSHORE LP</v>
          </cell>
          <cell r="E7685" t="str">
            <v>47120</v>
          </cell>
          <cell r="F7685" t="str">
            <v>WELD                                123 NENE 7 3N66W 6</v>
          </cell>
          <cell r="G7685" t="str">
            <v>1</v>
          </cell>
          <cell r="I7685" t="str">
            <v>No</v>
          </cell>
        </row>
        <row r="7686">
          <cell r="A7686" t="str">
            <v>05-123-23619</v>
          </cell>
          <cell r="B7686" t="str">
            <v>4/14/2021</v>
          </cell>
          <cell r="C7686" t="str">
            <v>LIGHT</v>
          </cell>
          <cell r="D7686" t="str">
            <v>NOBLE ENERGY INC</v>
          </cell>
          <cell r="E7686" t="str">
            <v>100322</v>
          </cell>
          <cell r="F7686" t="str">
            <v>WELD                                123 SENW 27 6N65W 6</v>
          </cell>
          <cell r="G7686" t="str">
            <v>1</v>
          </cell>
          <cell r="H7686" t="str">
            <v>0</v>
          </cell>
          <cell r="I7686" t="str">
            <v>No</v>
          </cell>
        </row>
        <row r="7687">
          <cell r="A7687" t="str">
            <v>05-123-23620</v>
          </cell>
          <cell r="B7687" t="str">
            <v>11/2/2021</v>
          </cell>
          <cell r="C7687" t="str">
            <v>Full</v>
          </cell>
          <cell r="D7687" t="str">
            <v>PDC ENERGY INC</v>
          </cell>
          <cell r="E7687" t="str">
            <v>69175</v>
          </cell>
          <cell r="F7687" t="str">
            <v>WELD                                123 SENW 17 6N65W 6</v>
          </cell>
          <cell r="G7687" t="str">
            <v>0</v>
          </cell>
          <cell r="H7687" t="str">
            <v>0</v>
          </cell>
          <cell r="I7687" t="str">
            <v>No</v>
          </cell>
        </row>
        <row r="7688">
          <cell r="A7688" t="str">
            <v>05-123-23621</v>
          </cell>
          <cell r="B7688" t="str">
            <v>6/26/2021</v>
          </cell>
          <cell r="C7688" t="str">
            <v>Full</v>
          </cell>
          <cell r="D7688" t="str">
            <v>PDC ENERGY INC</v>
          </cell>
          <cell r="E7688" t="str">
            <v>69175</v>
          </cell>
          <cell r="F7688" t="str">
            <v>WELD                                123 SESW 6 6N64W 6</v>
          </cell>
          <cell r="G7688" t="str">
            <v>0</v>
          </cell>
          <cell r="H7688" t="str">
            <v>0</v>
          </cell>
          <cell r="I7688" t="str">
            <v>No</v>
          </cell>
        </row>
        <row r="7689">
          <cell r="A7689" t="str">
            <v>05-123-23624</v>
          </cell>
          <cell r="B7689" t="str">
            <v>8/13/2021</v>
          </cell>
          <cell r="C7689" t="str">
            <v>Full</v>
          </cell>
          <cell r="D7689" t="str">
            <v>PDC ENERGY INC</v>
          </cell>
          <cell r="E7689" t="str">
            <v>69175</v>
          </cell>
          <cell r="F7689" t="str">
            <v>WELD                                123 NESW 34 7N66W 6</v>
          </cell>
          <cell r="G7689" t="str">
            <v>0</v>
          </cell>
          <cell r="H7689" t="str">
            <v>0</v>
          </cell>
          <cell r="I7689" t="str">
            <v>No</v>
          </cell>
        </row>
        <row r="7690">
          <cell r="A7690" t="str">
            <v>05-123-23625</v>
          </cell>
          <cell r="B7690" t="str">
            <v>7/19/2021</v>
          </cell>
          <cell r="C7690" t="str">
            <v>Form 17</v>
          </cell>
          <cell r="D7690" t="str">
            <v xml:space="preserve">KERR MCGEE OIL &amp;amp; GAS ONSHORE LP                   </v>
          </cell>
          <cell r="E7690" t="str">
            <v>47120</v>
          </cell>
          <cell r="F7690" t="str">
            <v>WELD                                123 SESE 13 2N66W 6</v>
          </cell>
          <cell r="G7690" t="str">
            <v>75</v>
          </cell>
          <cell r="H7690" t="str">
            <v xml:space="preserve">1     </v>
          </cell>
          <cell r="I7690" t="str">
            <v>No</v>
          </cell>
        </row>
        <row r="7691">
          <cell r="A7691" t="str">
            <v>05-123-23625</v>
          </cell>
          <cell r="B7691" t="str">
            <v>9/23/2021</v>
          </cell>
          <cell r="C7691" t="str">
            <v>Form 17</v>
          </cell>
          <cell r="D7691" t="str">
            <v xml:space="preserve">KERR MCGEE OIL &amp;amp; GAS ONSHORE LP                   </v>
          </cell>
          <cell r="E7691" t="str">
            <v>47120</v>
          </cell>
          <cell r="F7691" t="str">
            <v>WELD                                123 SESE 13 2N66W 6</v>
          </cell>
          <cell r="G7691" t="str">
            <v>91</v>
          </cell>
          <cell r="H7691" t="str">
            <v xml:space="preserve">1     </v>
          </cell>
          <cell r="I7691" t="str">
            <v>Yes</v>
          </cell>
        </row>
        <row r="7692">
          <cell r="A7692" t="str">
            <v>05-123-23626</v>
          </cell>
          <cell r="B7692" t="str">
            <v>12/8/2021</v>
          </cell>
          <cell r="C7692" t="str">
            <v>Form 17</v>
          </cell>
          <cell r="D7692" t="str">
            <v xml:space="preserve">KERR MCGEE OIL &amp;amp; GAS ONSHORE LP                   </v>
          </cell>
          <cell r="E7692" t="str">
            <v>47120</v>
          </cell>
          <cell r="F7692" t="str">
            <v>WELD                                123 NESE 13 2N66W 6</v>
          </cell>
          <cell r="G7692" t="str">
            <v>1</v>
          </cell>
          <cell r="H7692" t="str">
            <v xml:space="preserve">0     </v>
          </cell>
          <cell r="I7692" t="str">
            <v>No</v>
          </cell>
        </row>
        <row r="7693">
          <cell r="A7693" t="str">
            <v>05-123-23630</v>
          </cell>
          <cell r="B7693" t="str">
            <v>6/1/2021</v>
          </cell>
          <cell r="C7693" t="str">
            <v>LIGHT</v>
          </cell>
          <cell r="D7693" t="str">
            <v>NOBLE ENERGY INC</v>
          </cell>
          <cell r="E7693" t="str">
            <v>100322</v>
          </cell>
          <cell r="F7693" t="str">
            <v>GREELEY / WELD                                123 NWSE 18 5N66W 6</v>
          </cell>
          <cell r="G7693" t="str">
            <v>0</v>
          </cell>
          <cell r="H7693" t="str">
            <v>0</v>
          </cell>
          <cell r="I7693" t="str">
            <v>No</v>
          </cell>
        </row>
        <row r="7694">
          <cell r="A7694" t="str">
            <v>05-123-23631</v>
          </cell>
          <cell r="B7694" t="str">
            <v>2/18/2021</v>
          </cell>
          <cell r="C7694" t="str">
            <v>LIGHT</v>
          </cell>
          <cell r="D7694" t="str">
            <v>NOBLE ENERGY INC</v>
          </cell>
          <cell r="E7694" t="str">
            <v>100322</v>
          </cell>
          <cell r="F7694" t="str">
            <v>WELD                                123 SWNW 27 6N65W 6</v>
          </cell>
          <cell r="G7694" t="str">
            <v>0</v>
          </cell>
          <cell r="H7694" t="str">
            <v>0</v>
          </cell>
          <cell r="I7694" t="str">
            <v>No</v>
          </cell>
        </row>
        <row r="7695">
          <cell r="A7695" t="str">
            <v>05-123-23631</v>
          </cell>
          <cell r="B7695" t="str">
            <v>4/15/2021</v>
          </cell>
          <cell r="C7695" t="str">
            <v>Form 17</v>
          </cell>
          <cell r="D7695" t="str">
            <v xml:space="preserve">NOBLE ENERGY INC                                  </v>
          </cell>
          <cell r="E7695" t="str">
            <v>100322</v>
          </cell>
          <cell r="F7695" t="str">
            <v>WELD                                123 SWNW 27 6N65W 6</v>
          </cell>
          <cell r="G7695" t="str">
            <v>0</v>
          </cell>
          <cell r="H7695" t="str">
            <v xml:space="preserve">0     </v>
          </cell>
          <cell r="I7695" t="str">
            <v>No</v>
          </cell>
        </row>
        <row r="7696">
          <cell r="A7696" t="str">
            <v>05-123-23633</v>
          </cell>
          <cell r="B7696" t="str">
            <v>8/12/2021</v>
          </cell>
          <cell r="C7696" t="str">
            <v>Form 17</v>
          </cell>
          <cell r="D7696" t="str">
            <v xml:space="preserve">KERR MCGEE OIL &amp;amp; GAS ONSHORE LP                   </v>
          </cell>
          <cell r="E7696" t="str">
            <v>47120</v>
          </cell>
          <cell r="F7696" t="str">
            <v>WELD                                123 SENW 1 3N67W 6</v>
          </cell>
          <cell r="G7696" t="str">
            <v>71</v>
          </cell>
          <cell r="H7696" t="str">
            <v xml:space="preserve">58    </v>
          </cell>
          <cell r="I7696" t="str">
            <v>Yes</v>
          </cell>
        </row>
        <row r="7697">
          <cell r="A7697" t="str">
            <v>05-123-23636</v>
          </cell>
          <cell r="B7697" t="str">
            <v>7/14/2021</v>
          </cell>
          <cell r="C7697" t="str">
            <v>Full</v>
          </cell>
          <cell r="D7697" t="str">
            <v>PDC ENERGY INC</v>
          </cell>
          <cell r="E7697" t="str">
            <v>69175</v>
          </cell>
          <cell r="F7697" t="str">
            <v>WELD                                123 NWNW 4 5N64W 6</v>
          </cell>
          <cell r="G7697" t="str">
            <v>0</v>
          </cell>
          <cell r="H7697" t="str">
            <v>0</v>
          </cell>
          <cell r="I7697" t="str">
            <v>No</v>
          </cell>
        </row>
        <row r="7698">
          <cell r="A7698" t="str">
            <v>05-123-23636</v>
          </cell>
          <cell r="B7698" t="str">
            <v>10/7/2021</v>
          </cell>
          <cell r="C7698" t="str">
            <v>Form 17</v>
          </cell>
          <cell r="D7698" t="str">
            <v xml:space="preserve">PDC ENERGY INC                                    </v>
          </cell>
          <cell r="E7698" t="str">
            <v>69175</v>
          </cell>
          <cell r="F7698" t="str">
            <v>WELD                                123 NWNW 4 5N64W 6</v>
          </cell>
          <cell r="G7698" t="str">
            <v>0</v>
          </cell>
          <cell r="H7698" t="str">
            <v xml:space="preserve">0     </v>
          </cell>
          <cell r="I7698" t="str">
            <v>No</v>
          </cell>
        </row>
        <row r="7699">
          <cell r="A7699" t="str">
            <v>05-123-23638</v>
          </cell>
          <cell r="B7699" t="str">
            <v>3/7/2021</v>
          </cell>
          <cell r="C7699" t="str">
            <v>Form 17</v>
          </cell>
          <cell r="D7699" t="str">
            <v xml:space="preserve">PDC ENERGY INC                                    </v>
          </cell>
          <cell r="E7699" t="str">
            <v>69175</v>
          </cell>
          <cell r="F7699" t="str">
            <v>WELD                                123 NESW 20 4N65W 6</v>
          </cell>
          <cell r="G7699" t="str">
            <v>2</v>
          </cell>
          <cell r="H7699" t="str">
            <v xml:space="preserve">0     </v>
          </cell>
          <cell r="I7699" t="str">
            <v>No</v>
          </cell>
        </row>
        <row r="7700">
          <cell r="A7700" t="str">
            <v>05-123-23639</v>
          </cell>
          <cell r="B7700" t="str">
            <v>6/2/2021</v>
          </cell>
          <cell r="C7700" t="str">
            <v>LIGHT</v>
          </cell>
          <cell r="D7700" t="str">
            <v>NOBLE ENERGY INC</v>
          </cell>
          <cell r="E7700" t="str">
            <v>100322</v>
          </cell>
          <cell r="F7700" t="str">
            <v>GREELEY / WELD                                123 SWSE 18 5N66W 6</v>
          </cell>
          <cell r="G7700" t="str">
            <v>0</v>
          </cell>
          <cell r="H7700" t="str">
            <v>0</v>
          </cell>
          <cell r="I7700" t="str">
            <v>No</v>
          </cell>
        </row>
        <row r="7701">
          <cell r="A7701" t="str">
            <v>05-123-23641</v>
          </cell>
          <cell r="B7701" t="str">
            <v>6/2/2021</v>
          </cell>
          <cell r="C7701" t="str">
            <v>LIGHT</v>
          </cell>
          <cell r="D7701" t="str">
            <v>NOBLE ENERGY INC</v>
          </cell>
          <cell r="E7701" t="str">
            <v>100322</v>
          </cell>
          <cell r="F7701" t="str">
            <v>GREELEY / WELD                                123 SWSE 18 5N66W 6</v>
          </cell>
          <cell r="G7701" t="str">
            <v>0</v>
          </cell>
          <cell r="H7701" t="str">
            <v>0</v>
          </cell>
          <cell r="I7701" t="str">
            <v>No</v>
          </cell>
        </row>
        <row r="7702">
          <cell r="A7702" t="str">
            <v>05-123-23642</v>
          </cell>
          <cell r="B7702" t="str">
            <v>3/11/2021</v>
          </cell>
          <cell r="C7702" t="str">
            <v>Form 17</v>
          </cell>
          <cell r="D7702" t="str">
            <v xml:space="preserve">KERR MCGEE OIL &amp;amp; GAS ONSHORE LP                   </v>
          </cell>
          <cell r="E7702" t="str">
            <v>47120</v>
          </cell>
          <cell r="F7702" t="str">
            <v>WELD                                123 SWNW 17 3N67W 6</v>
          </cell>
          <cell r="G7702" t="str">
            <v>25</v>
          </cell>
          <cell r="H7702" t="str">
            <v xml:space="preserve">1     </v>
          </cell>
          <cell r="I7702" t="str">
            <v>Yes</v>
          </cell>
        </row>
        <row r="7703">
          <cell r="A7703" t="str">
            <v>05-123-23642</v>
          </cell>
          <cell r="B7703" t="str">
            <v>6/30/2021</v>
          </cell>
          <cell r="C7703" t="str">
            <v>Form 17</v>
          </cell>
          <cell r="D7703" t="str">
            <v xml:space="preserve">KERR MCGEE OIL &amp;amp; GAS ONSHORE LP                   </v>
          </cell>
          <cell r="E7703" t="str">
            <v>47120</v>
          </cell>
          <cell r="F7703" t="str">
            <v>WELD                                123 SWNW 17 3N67W 6</v>
          </cell>
          <cell r="G7703" t="str">
            <v>21</v>
          </cell>
          <cell r="H7703" t="str">
            <v xml:space="preserve">1     </v>
          </cell>
          <cell r="I7703" t="str">
            <v>No</v>
          </cell>
        </row>
        <row r="7704">
          <cell r="A7704" t="str">
            <v>05-123-23642</v>
          </cell>
          <cell r="B7704" t="str">
            <v>3/2/2022</v>
          </cell>
          <cell r="C7704" t="str">
            <v>Form 17</v>
          </cell>
          <cell r="D7704" t="str">
            <v xml:space="preserve">KERR MCGEE OIL &amp;amp; GAS ONSHORE LP                   </v>
          </cell>
          <cell r="E7704" t="str">
            <v>47120</v>
          </cell>
          <cell r="F7704" t="str">
            <v>WELD                                123 SWNW 17 3N67W 6</v>
          </cell>
          <cell r="G7704" t="str">
            <v>28</v>
          </cell>
          <cell r="H7704" t="str">
            <v xml:space="preserve">1     </v>
          </cell>
          <cell r="I7704" t="str">
            <v>No</v>
          </cell>
        </row>
        <row r="7705">
          <cell r="A7705" t="str">
            <v>05-123-23647</v>
          </cell>
          <cell r="B7705" t="str">
            <v>1/25/2021</v>
          </cell>
          <cell r="C7705" t="str">
            <v>Form 17</v>
          </cell>
          <cell r="D7705" t="str">
            <v xml:space="preserve">KERR MCGEE OIL &amp;amp; GAS ONSHORE LP                   </v>
          </cell>
          <cell r="E7705" t="str">
            <v>47120</v>
          </cell>
          <cell r="F7705" t="str">
            <v>FIRESTONE / WELD                                123 SWNE 25 3N68W 6</v>
          </cell>
          <cell r="G7705" t="str">
            <v>73</v>
          </cell>
          <cell r="H7705" t="str">
            <v xml:space="preserve">1     </v>
          </cell>
          <cell r="I7705" t="str">
            <v>No</v>
          </cell>
        </row>
        <row r="7706">
          <cell r="A7706" t="str">
            <v>05-123-23647</v>
          </cell>
          <cell r="B7706" t="str">
            <v>2/17/2021</v>
          </cell>
          <cell r="C7706" t="str">
            <v>Form 17</v>
          </cell>
          <cell r="D7706" t="str">
            <v xml:space="preserve">KERR MCGEE OIL &amp;amp; GAS ONSHORE LP                   </v>
          </cell>
          <cell r="E7706" t="str">
            <v>47120</v>
          </cell>
          <cell r="F7706" t="str">
            <v>FIRESTONE / WELD                                123 SWNE 25 3N68W 6</v>
          </cell>
          <cell r="G7706" t="str">
            <v>34</v>
          </cell>
          <cell r="H7706" t="str">
            <v xml:space="preserve">1     </v>
          </cell>
          <cell r="I7706" t="str">
            <v>No</v>
          </cell>
        </row>
        <row r="7707">
          <cell r="A7707" t="str">
            <v>05-123-23647</v>
          </cell>
          <cell r="B7707" t="str">
            <v>5/12/2021</v>
          </cell>
          <cell r="C7707" t="str">
            <v>Form 17</v>
          </cell>
          <cell r="D7707" t="str">
            <v xml:space="preserve">KERR MCGEE OIL &amp;amp; GAS ONSHORE LP                   </v>
          </cell>
          <cell r="E7707" t="str">
            <v>47120</v>
          </cell>
          <cell r="F7707" t="str">
            <v>FIRESTONE / WELD                                123 SWNE 25 3N68W 6</v>
          </cell>
          <cell r="G7707" t="str">
            <v>54</v>
          </cell>
          <cell r="H7707" t="str">
            <v xml:space="preserve">1     </v>
          </cell>
          <cell r="I7707" t="str">
            <v>No</v>
          </cell>
        </row>
        <row r="7708">
          <cell r="A7708" t="str">
            <v>05-123-23647</v>
          </cell>
          <cell r="B7708" t="str">
            <v>6/7/2021</v>
          </cell>
          <cell r="C7708" t="str">
            <v>Form 17</v>
          </cell>
          <cell r="D7708" t="str">
            <v xml:space="preserve">KERR MCGEE OIL &amp;amp; GAS ONSHORE LP                   </v>
          </cell>
          <cell r="E7708" t="str">
            <v>47120</v>
          </cell>
          <cell r="F7708" t="str">
            <v>FIRESTONE / WELD                                123 SWNE 25 3N68W 6</v>
          </cell>
          <cell r="G7708" t="str">
            <v>30</v>
          </cell>
          <cell r="H7708" t="str">
            <v xml:space="preserve">1     </v>
          </cell>
          <cell r="I7708" t="str">
            <v>No</v>
          </cell>
        </row>
        <row r="7709">
          <cell r="A7709" t="str">
            <v>05-123-23647</v>
          </cell>
          <cell r="B7709" t="str">
            <v>2/10/2022</v>
          </cell>
          <cell r="C7709" t="str">
            <v>Form 17</v>
          </cell>
          <cell r="D7709" t="str">
            <v xml:space="preserve">KERR MCGEE OIL &amp;amp; GAS ONSHORE LP                   </v>
          </cell>
          <cell r="E7709" t="str">
            <v>47120</v>
          </cell>
          <cell r="F7709" t="str">
            <v>FIRESTONE / WELD                                123 SWNE 25 3N68W 6</v>
          </cell>
          <cell r="G7709" t="str">
            <v>49</v>
          </cell>
          <cell r="H7709" t="str">
            <v xml:space="preserve">6     </v>
          </cell>
          <cell r="I7709" t="str">
            <v>Yes</v>
          </cell>
        </row>
        <row r="7710">
          <cell r="A7710" t="str">
            <v>05-123-23648</v>
          </cell>
          <cell r="B7710" t="str">
            <v>10/19/2021</v>
          </cell>
          <cell r="C7710" t="str">
            <v>Full</v>
          </cell>
          <cell r="D7710" t="str">
            <v>KERR MCGEE OIL &amp;amp; GAS ONSHORE LP</v>
          </cell>
          <cell r="E7710" t="str">
            <v>47120</v>
          </cell>
          <cell r="F7710" t="str">
            <v>FIRESTONE / WELD                                123 SWNE 25 3N68W 6</v>
          </cell>
          <cell r="G7710" t="str">
            <v>1</v>
          </cell>
          <cell r="I7710" t="str">
            <v>No</v>
          </cell>
        </row>
        <row r="7711">
          <cell r="A7711" t="str">
            <v>05-123-23650</v>
          </cell>
          <cell r="B7711" t="str">
            <v>6/2/2021</v>
          </cell>
          <cell r="C7711" t="str">
            <v>LIGHT</v>
          </cell>
          <cell r="D7711" t="str">
            <v>NOBLE ENERGY INC</v>
          </cell>
          <cell r="E7711" t="str">
            <v>100322</v>
          </cell>
          <cell r="F7711" t="str">
            <v>GREELEY / WELD                                123 NWSE 18 5N66W 6</v>
          </cell>
          <cell r="G7711" t="str">
            <v>0</v>
          </cell>
          <cell r="H7711" t="str">
            <v>0</v>
          </cell>
          <cell r="I7711" t="str">
            <v>No</v>
          </cell>
        </row>
        <row r="7712">
          <cell r="A7712" t="str">
            <v>05-123-23651</v>
          </cell>
          <cell r="B7712" t="str">
            <v>6/1/2021</v>
          </cell>
          <cell r="C7712" t="str">
            <v>LIGHT</v>
          </cell>
          <cell r="D7712" t="str">
            <v>NOBLE ENERGY INC</v>
          </cell>
          <cell r="E7712" t="str">
            <v>100322</v>
          </cell>
          <cell r="F7712" t="str">
            <v>GREELEY / WELD                                123 NWSE 18 5N66W 6</v>
          </cell>
          <cell r="G7712" t="str">
            <v>0</v>
          </cell>
          <cell r="H7712" t="str">
            <v>0</v>
          </cell>
          <cell r="I7712" t="str">
            <v>No</v>
          </cell>
        </row>
        <row r="7713">
          <cell r="A7713" t="str">
            <v>05-123-23652</v>
          </cell>
          <cell r="B7713" t="str">
            <v>9/1/2021</v>
          </cell>
          <cell r="C7713" t="str">
            <v>Full</v>
          </cell>
          <cell r="D7713" t="str">
            <v>PDC ENERGY INC</v>
          </cell>
          <cell r="E7713" t="str">
            <v>69175</v>
          </cell>
          <cell r="F7713" t="str">
            <v>WELD                                123 SWNW 17 6N66W 6</v>
          </cell>
          <cell r="G7713" t="str">
            <v>0</v>
          </cell>
          <cell r="H7713" t="str">
            <v>0</v>
          </cell>
          <cell r="I7713" t="str">
            <v>No</v>
          </cell>
        </row>
        <row r="7714">
          <cell r="A7714" t="str">
            <v>05-123-23652</v>
          </cell>
          <cell r="B7714" t="str">
            <v>11/30/2021</v>
          </cell>
          <cell r="C7714" t="str">
            <v>Form 17</v>
          </cell>
          <cell r="D7714" t="str">
            <v xml:space="preserve">PDC ENERGY INC                                    </v>
          </cell>
          <cell r="E7714" t="str">
            <v>69175</v>
          </cell>
          <cell r="F7714" t="str">
            <v>WELD                                123 SWNW 17 6N66W 6</v>
          </cell>
          <cell r="G7714" t="str">
            <v>0</v>
          </cell>
          <cell r="H7714" t="str">
            <v xml:space="preserve">0     </v>
          </cell>
          <cell r="I7714" t="str">
            <v>No</v>
          </cell>
        </row>
        <row r="7715">
          <cell r="A7715" t="str">
            <v>05-123-23653</v>
          </cell>
          <cell r="B7715" t="str">
            <v>12/16/2021</v>
          </cell>
          <cell r="C7715" t="str">
            <v>Form 17</v>
          </cell>
          <cell r="D7715" t="str">
            <v xml:space="preserve">KERR MCGEE OIL &amp;amp; GAS ONSHORE LP                   </v>
          </cell>
          <cell r="E7715" t="str">
            <v>47120</v>
          </cell>
          <cell r="F7715" t="str">
            <v>WELD                                123 SENE 7 2N65W 6</v>
          </cell>
          <cell r="G7715" t="str">
            <v>41</v>
          </cell>
          <cell r="H7715" t="str">
            <v xml:space="preserve">1     </v>
          </cell>
          <cell r="I7715" t="str">
            <v>No</v>
          </cell>
        </row>
        <row r="7716">
          <cell r="A7716" t="str">
            <v>05-123-23653</v>
          </cell>
          <cell r="B7716" t="str">
            <v>2/17/2022</v>
          </cell>
          <cell r="C7716" t="str">
            <v>Form 17</v>
          </cell>
          <cell r="D7716" t="str">
            <v xml:space="preserve">KERR MCGEE OIL &amp;amp; GAS ONSHORE LP                   </v>
          </cell>
          <cell r="E7716" t="str">
            <v>47120</v>
          </cell>
          <cell r="F7716" t="str">
            <v>WELD                                123 SENE 7 2N65W 6</v>
          </cell>
          <cell r="G7716" t="str">
            <v>75</v>
          </cell>
          <cell r="H7716" t="str">
            <v xml:space="preserve">1     </v>
          </cell>
          <cell r="I7716" t="str">
            <v>No</v>
          </cell>
        </row>
        <row r="7717">
          <cell r="A7717" t="str">
            <v>05-123-23654</v>
          </cell>
          <cell r="B7717" t="str">
            <v>1/19/2021</v>
          </cell>
          <cell r="C7717" t="str">
            <v>Form 17</v>
          </cell>
          <cell r="D7717" t="str">
            <v xml:space="preserve">KERR MCGEE OIL &amp;amp; GAS ONSHORE LP                   </v>
          </cell>
          <cell r="E7717" t="str">
            <v>47120</v>
          </cell>
          <cell r="F7717" t="str">
            <v>WELD                                123 NWNE 7 2N65W 6</v>
          </cell>
          <cell r="G7717" t="str">
            <v>228</v>
          </cell>
          <cell r="H7717" t="str">
            <v xml:space="preserve">128   </v>
          </cell>
          <cell r="I7717" t="str">
            <v>Yes</v>
          </cell>
        </row>
        <row r="7718">
          <cell r="A7718" t="str">
            <v>05-123-23655</v>
          </cell>
          <cell r="B7718" t="str">
            <v>11/9/2021</v>
          </cell>
          <cell r="C7718" t="str">
            <v>Full</v>
          </cell>
          <cell r="D7718" t="str">
            <v>KERR MCGEE OIL &amp;amp; GAS ONSHORE LP</v>
          </cell>
          <cell r="E7718" t="str">
            <v>47120</v>
          </cell>
          <cell r="F7718" t="str">
            <v>WELD                                123 NENE 7 2N65W 6</v>
          </cell>
          <cell r="G7718" t="str">
            <v>36</v>
          </cell>
          <cell r="I7718" t="str">
            <v>No</v>
          </cell>
        </row>
        <row r="7719">
          <cell r="A7719" t="str">
            <v>05-123-23656</v>
          </cell>
          <cell r="B7719" t="str">
            <v>3/23/2021</v>
          </cell>
          <cell r="C7719" t="str">
            <v>LIGHT</v>
          </cell>
          <cell r="D7719" t="str">
            <v>NOBLE ENERGY INC</v>
          </cell>
          <cell r="E7719" t="str">
            <v>100322</v>
          </cell>
          <cell r="F7719" t="str">
            <v>WELD                                123 NENE 35 6N64W 6</v>
          </cell>
          <cell r="G7719" t="str">
            <v>1</v>
          </cell>
          <cell r="H7719" t="str">
            <v>0</v>
          </cell>
          <cell r="I7719" t="str">
            <v>No</v>
          </cell>
        </row>
        <row r="7720">
          <cell r="A7720" t="str">
            <v>05-123-23656</v>
          </cell>
          <cell r="B7720" t="str">
            <v>11/16/2021</v>
          </cell>
          <cell r="C7720" t="str">
            <v>Form 17</v>
          </cell>
          <cell r="D7720" t="str">
            <v xml:space="preserve">NOBLE ENERGY INC                                  </v>
          </cell>
          <cell r="E7720" t="str">
            <v>100322</v>
          </cell>
          <cell r="F7720" t="str">
            <v>WELD                                123 NENE 35 6N64W 6</v>
          </cell>
          <cell r="G7720" t="str">
            <v>0</v>
          </cell>
          <cell r="H7720" t="str">
            <v xml:space="preserve">0     </v>
          </cell>
          <cell r="I7720" t="str">
            <v>No</v>
          </cell>
        </row>
        <row r="7721">
          <cell r="A7721" t="str">
            <v>05-123-23657</v>
          </cell>
          <cell r="B7721" t="str">
            <v>9/8/2021</v>
          </cell>
          <cell r="C7721" t="str">
            <v>Full</v>
          </cell>
          <cell r="D7721" t="str">
            <v>PDC ENERGY INC</v>
          </cell>
          <cell r="E7721" t="str">
            <v>69175</v>
          </cell>
          <cell r="F7721" t="str">
            <v>WELD                                123 SESW 24 6N66W 6</v>
          </cell>
          <cell r="G7721" t="str">
            <v>0</v>
          </cell>
          <cell r="H7721" t="str">
            <v>0</v>
          </cell>
          <cell r="I7721" t="str">
            <v>No</v>
          </cell>
        </row>
        <row r="7722">
          <cell r="A7722" t="str">
            <v>05-123-23657</v>
          </cell>
          <cell r="B7722" t="str">
            <v>12/18/2021</v>
          </cell>
          <cell r="C7722" t="str">
            <v>Form 17</v>
          </cell>
          <cell r="D7722" t="str">
            <v xml:space="preserve">PDC ENERGY INC                                    </v>
          </cell>
          <cell r="E7722" t="str">
            <v>69175</v>
          </cell>
          <cell r="F7722" t="str">
            <v>WELD                                123 SESW 24 6N66W 6</v>
          </cell>
          <cell r="G7722" t="str">
            <v>0</v>
          </cell>
          <cell r="H7722" t="str">
            <v xml:space="preserve">0     </v>
          </cell>
          <cell r="I7722" t="str">
            <v>No</v>
          </cell>
        </row>
        <row r="7723">
          <cell r="A7723" t="str">
            <v>05-123-23658</v>
          </cell>
          <cell r="B7723" t="str">
            <v>5/14/2021</v>
          </cell>
          <cell r="C7723" t="str">
            <v>Full</v>
          </cell>
          <cell r="D7723" t="str">
            <v>PDC ENERGY INC</v>
          </cell>
          <cell r="E7723" t="str">
            <v>69175</v>
          </cell>
          <cell r="F7723" t="str">
            <v>WELD                                123 SWNW 34 7N66W 6</v>
          </cell>
          <cell r="G7723" t="str">
            <v>0</v>
          </cell>
          <cell r="H7723" t="str">
            <v>0</v>
          </cell>
          <cell r="I7723" t="str">
            <v>No</v>
          </cell>
        </row>
        <row r="7724">
          <cell r="A7724" t="str">
            <v>05-123-23660</v>
          </cell>
          <cell r="B7724" t="str">
            <v>8/13/2021</v>
          </cell>
          <cell r="C7724" t="str">
            <v>Full</v>
          </cell>
          <cell r="D7724" t="str">
            <v>PDC ENERGY INC</v>
          </cell>
          <cell r="E7724" t="str">
            <v>69175</v>
          </cell>
          <cell r="F7724" t="str">
            <v>WELD                                123 NWSW 34 7N66W 6</v>
          </cell>
          <cell r="G7724" t="str">
            <v>2</v>
          </cell>
          <cell r="H7724" t="str">
            <v>0</v>
          </cell>
          <cell r="I7724" t="str">
            <v>No</v>
          </cell>
        </row>
        <row r="7725">
          <cell r="A7725" t="str">
            <v>05-123-23668</v>
          </cell>
          <cell r="B7725" t="str">
            <v>1/20/2021</v>
          </cell>
          <cell r="C7725" t="str">
            <v>Full</v>
          </cell>
          <cell r="D7725" t="str">
            <v>KERR MCGEE OIL &amp;amp; GAS ONSHORE LP</v>
          </cell>
          <cell r="E7725" t="str">
            <v>47120</v>
          </cell>
          <cell r="F7725" t="str">
            <v>WELD                                123 NESW 22 3N66W 6</v>
          </cell>
          <cell r="G7725" t="str">
            <v>1</v>
          </cell>
          <cell r="I7725" t="str">
            <v>No</v>
          </cell>
        </row>
        <row r="7726">
          <cell r="A7726" t="str">
            <v>05-123-23668</v>
          </cell>
          <cell r="B7726" t="str">
            <v>1/7/2022</v>
          </cell>
          <cell r="C7726" t="str">
            <v>Full</v>
          </cell>
          <cell r="D7726" t="str">
            <v>KERR MCGEE OIL &amp;amp; GAS ONSHORE LP</v>
          </cell>
          <cell r="E7726" t="str">
            <v>47120</v>
          </cell>
          <cell r="F7726" t="str">
            <v>WELD                                123 NESW 22 3N66W 6</v>
          </cell>
          <cell r="G7726" t="str">
            <v>1</v>
          </cell>
          <cell r="I7726" t="str">
            <v>No</v>
          </cell>
        </row>
        <row r="7727">
          <cell r="A7727" t="str">
            <v>05-123-23669</v>
          </cell>
          <cell r="B7727" t="str">
            <v>2/17/2021</v>
          </cell>
          <cell r="C7727" t="str">
            <v>Form 17</v>
          </cell>
          <cell r="D7727" t="str">
            <v xml:space="preserve">KERR MCGEE OIL &amp;amp; GAS ONSHORE LP                   </v>
          </cell>
          <cell r="E7727" t="str">
            <v>47120</v>
          </cell>
          <cell r="F7727" t="str">
            <v>WELD                                123 SENW 22 3N66W 6</v>
          </cell>
          <cell r="G7727" t="str">
            <v>49</v>
          </cell>
          <cell r="H7727" t="str">
            <v xml:space="preserve">1     </v>
          </cell>
          <cell r="I7727" t="str">
            <v>No</v>
          </cell>
        </row>
        <row r="7728">
          <cell r="A7728" t="str">
            <v>05-123-23669</v>
          </cell>
          <cell r="B7728" t="str">
            <v>2/1/2022</v>
          </cell>
          <cell r="C7728" t="str">
            <v>Form 17</v>
          </cell>
          <cell r="D7728" t="str">
            <v xml:space="preserve">KERR MCGEE OIL &amp;amp; GAS ONSHORE LP                   </v>
          </cell>
          <cell r="E7728" t="str">
            <v>47120</v>
          </cell>
          <cell r="F7728" t="str">
            <v>WELD                                123 SENW 22 3N66W 6</v>
          </cell>
          <cell r="G7728" t="str">
            <v>46</v>
          </cell>
          <cell r="H7728" t="str">
            <v xml:space="preserve">1     </v>
          </cell>
          <cell r="I7728" t="str">
            <v>Yes</v>
          </cell>
        </row>
        <row r="7729">
          <cell r="A7729" t="str">
            <v>05-123-23677</v>
          </cell>
          <cell r="B7729" t="str">
            <v>1/25/2021</v>
          </cell>
          <cell r="C7729" t="str">
            <v>Form 17</v>
          </cell>
          <cell r="D7729" t="str">
            <v xml:space="preserve">KERR MCGEE OIL &amp;amp; GAS ONSHORE LP                   </v>
          </cell>
          <cell r="E7729" t="str">
            <v>47120</v>
          </cell>
          <cell r="F7729" t="str">
            <v>WELD                                123 NESE 23 3N66W 6</v>
          </cell>
          <cell r="G7729" t="str">
            <v>84</v>
          </cell>
          <cell r="H7729" t="str">
            <v xml:space="preserve">1     </v>
          </cell>
          <cell r="I7729" t="str">
            <v>Yes</v>
          </cell>
        </row>
        <row r="7730">
          <cell r="A7730" t="str">
            <v>05-123-23677</v>
          </cell>
          <cell r="B7730" t="str">
            <v>2/17/2021</v>
          </cell>
          <cell r="C7730" t="str">
            <v>Form 17</v>
          </cell>
          <cell r="D7730" t="str">
            <v xml:space="preserve">KERR MCGEE OIL &amp;amp; GAS ONSHORE LP                   </v>
          </cell>
          <cell r="E7730" t="str">
            <v>47120</v>
          </cell>
          <cell r="F7730" t="str">
            <v>WELD                                123 NESE 23 3N66W 6</v>
          </cell>
          <cell r="G7730" t="str">
            <v>9</v>
          </cell>
          <cell r="H7730" t="str">
            <v xml:space="preserve">1     </v>
          </cell>
          <cell r="I7730" t="str">
            <v>No</v>
          </cell>
        </row>
        <row r="7731">
          <cell r="A7731" t="str">
            <v>05-123-23677</v>
          </cell>
          <cell r="B7731" t="str">
            <v>7/19/2021</v>
          </cell>
          <cell r="C7731" t="str">
            <v>Form 17</v>
          </cell>
          <cell r="D7731" t="str">
            <v xml:space="preserve">KERR MCGEE OIL &amp;amp; GAS ONSHORE LP                   </v>
          </cell>
          <cell r="E7731" t="str">
            <v>47120</v>
          </cell>
          <cell r="F7731" t="str">
            <v>WELD                                123 NESE 23 3N66W 6</v>
          </cell>
          <cell r="G7731" t="str">
            <v>85</v>
          </cell>
          <cell r="H7731" t="str">
            <v xml:space="preserve">1     </v>
          </cell>
          <cell r="I7731" t="str">
            <v>No</v>
          </cell>
        </row>
        <row r="7732">
          <cell r="A7732" t="str">
            <v>05-123-23677</v>
          </cell>
          <cell r="B7732" t="str">
            <v>10/20/2021</v>
          </cell>
          <cell r="C7732" t="str">
            <v>Form 17</v>
          </cell>
          <cell r="D7732" t="str">
            <v xml:space="preserve">KERR MCGEE OIL &amp;amp; GAS ONSHORE LP                   </v>
          </cell>
          <cell r="E7732" t="str">
            <v>47120</v>
          </cell>
          <cell r="F7732" t="str">
            <v>WELD                                123 NESE 23 3N66W 6</v>
          </cell>
          <cell r="G7732" t="str">
            <v>11</v>
          </cell>
          <cell r="H7732" t="str">
            <v xml:space="preserve">1     </v>
          </cell>
          <cell r="I7732" t="str">
            <v>No</v>
          </cell>
        </row>
        <row r="7733">
          <cell r="A7733" t="str">
            <v>05-123-23677</v>
          </cell>
          <cell r="B7733" t="str">
            <v>2/7/2022</v>
          </cell>
          <cell r="C7733" t="str">
            <v>Full</v>
          </cell>
          <cell r="D7733" t="str">
            <v>KERR MCGEE OIL &amp;amp; GAS ONSHORE LP</v>
          </cell>
          <cell r="E7733" t="str">
            <v>47120</v>
          </cell>
          <cell r="F7733" t="str">
            <v>WELD                                123 NESE 23 3N66W 6</v>
          </cell>
          <cell r="G7733" t="str">
            <v>40</v>
          </cell>
          <cell r="I7733" t="str">
            <v>No</v>
          </cell>
        </row>
        <row r="7734">
          <cell r="A7734" t="str">
            <v>05-123-23678</v>
          </cell>
          <cell r="B7734" t="str">
            <v>9/6/2021</v>
          </cell>
          <cell r="C7734" t="str">
            <v>Full</v>
          </cell>
          <cell r="D7734" t="str">
            <v>PDC ENERGY INC</v>
          </cell>
          <cell r="E7734" t="str">
            <v>69175</v>
          </cell>
          <cell r="F7734" t="str">
            <v>WELD                                123 NENW 27 7N65W 6</v>
          </cell>
          <cell r="G7734" t="str">
            <v>0</v>
          </cell>
          <cell r="H7734" t="str">
            <v>0</v>
          </cell>
          <cell r="I7734" t="str">
            <v>No</v>
          </cell>
        </row>
        <row r="7735">
          <cell r="A7735" t="str">
            <v>05-123-23678</v>
          </cell>
          <cell r="B7735" t="str">
            <v>2/23/2022</v>
          </cell>
          <cell r="C7735" t="str">
            <v>Full</v>
          </cell>
          <cell r="D7735" t="str">
            <v>PDC ENERGY INC</v>
          </cell>
          <cell r="E7735" t="str">
            <v>69175</v>
          </cell>
          <cell r="F7735" t="str">
            <v>WELD                                123 NENW 27 7N65W 6</v>
          </cell>
          <cell r="G7735" t="str">
            <v>0</v>
          </cell>
          <cell r="H7735" t="str">
            <v>0</v>
          </cell>
          <cell r="I7735" t="str">
            <v>No</v>
          </cell>
        </row>
        <row r="7736">
          <cell r="A7736" t="str">
            <v>05-123-23679</v>
          </cell>
          <cell r="B7736" t="str">
            <v>4/13/2021</v>
          </cell>
          <cell r="C7736" t="str">
            <v>Full</v>
          </cell>
          <cell r="D7736" t="str">
            <v>KERR MCGEE OIL &amp;amp; GAS ONSHORE LP</v>
          </cell>
          <cell r="E7736" t="str">
            <v>47120</v>
          </cell>
          <cell r="F7736" t="str">
            <v>WELD                                123 SENE 23 3N66W 6</v>
          </cell>
          <cell r="G7736" t="str">
            <v>0</v>
          </cell>
          <cell r="I7736" t="str">
            <v>No</v>
          </cell>
        </row>
        <row r="7737">
          <cell r="A7737" t="str">
            <v>05-123-23683</v>
          </cell>
          <cell r="B7737" t="str">
            <v>5/21/2021</v>
          </cell>
          <cell r="C7737" t="str">
            <v>Light</v>
          </cell>
          <cell r="D7737" t="str">
            <v>NOBLE ENERGY INC</v>
          </cell>
          <cell r="E7737" t="str">
            <v>100322</v>
          </cell>
          <cell r="F7737" t="str">
            <v>WELD                                123 NENE 13 6N67W 6</v>
          </cell>
          <cell r="G7737" t="str">
            <v>0</v>
          </cell>
          <cell r="H7737" t="str">
            <v>0</v>
          </cell>
          <cell r="I7737" t="str">
            <v>No</v>
          </cell>
        </row>
        <row r="7738">
          <cell r="A7738" t="str">
            <v>05-123-23683</v>
          </cell>
          <cell r="B7738" t="str">
            <v>2/7/2022</v>
          </cell>
          <cell r="C7738" t="str">
            <v>Form 17</v>
          </cell>
          <cell r="D7738" t="str">
            <v xml:space="preserve">NOBLE ENERGY INC                                  </v>
          </cell>
          <cell r="E7738" t="str">
            <v>100322</v>
          </cell>
          <cell r="F7738" t="str">
            <v>WELD                                123 NENE 13 6N67W 6</v>
          </cell>
          <cell r="G7738" t="str">
            <v>0</v>
          </cell>
          <cell r="H7738" t="str">
            <v xml:space="preserve">0     </v>
          </cell>
          <cell r="I7738" t="str">
            <v>No</v>
          </cell>
        </row>
        <row r="7739">
          <cell r="A7739" t="str">
            <v>05-123-23684</v>
          </cell>
          <cell r="B7739" t="str">
            <v>5/21/2021</v>
          </cell>
          <cell r="C7739" t="str">
            <v>Light</v>
          </cell>
          <cell r="D7739" t="str">
            <v>NOBLE ENERGY INC</v>
          </cell>
          <cell r="E7739" t="str">
            <v>100322</v>
          </cell>
          <cell r="F7739" t="str">
            <v>WELD                                123 NENE 13 6N67W 6</v>
          </cell>
          <cell r="G7739" t="str">
            <v>0</v>
          </cell>
          <cell r="H7739" t="str">
            <v>0</v>
          </cell>
          <cell r="I7739" t="str">
            <v>No</v>
          </cell>
        </row>
        <row r="7740">
          <cell r="A7740" t="str">
            <v>05-123-23684</v>
          </cell>
          <cell r="B7740" t="str">
            <v>2/9/2022</v>
          </cell>
          <cell r="C7740" t="str">
            <v>Form 17</v>
          </cell>
          <cell r="D7740" t="str">
            <v xml:space="preserve">NOBLE ENERGY INC                                  </v>
          </cell>
          <cell r="E7740" t="str">
            <v>100322</v>
          </cell>
          <cell r="F7740" t="str">
            <v>WELD                                123 NENE 13 6N67W 6</v>
          </cell>
          <cell r="G7740" t="str">
            <v>0</v>
          </cell>
          <cell r="H7740" t="str">
            <v xml:space="preserve">0     </v>
          </cell>
          <cell r="I7740" t="str">
            <v>No</v>
          </cell>
        </row>
        <row r="7741">
          <cell r="A7741" t="str">
            <v>05-123-23684</v>
          </cell>
          <cell r="B7741" t="str">
            <v>2/9/2022</v>
          </cell>
          <cell r="C7741" t="str">
            <v>Form 17</v>
          </cell>
          <cell r="D7741" t="str">
            <v xml:space="preserve">NOBLE ENERGY INC                                  </v>
          </cell>
          <cell r="E7741" t="str">
            <v>100322</v>
          </cell>
          <cell r="F7741" t="str">
            <v>WELD                                123 NENE 13 6N67W 6</v>
          </cell>
          <cell r="G7741" t="str">
            <v>0</v>
          </cell>
          <cell r="H7741" t="str">
            <v xml:space="preserve">0     </v>
          </cell>
          <cell r="I7741" t="str">
            <v>Yes</v>
          </cell>
        </row>
        <row r="7742">
          <cell r="A7742" t="str">
            <v>05-123-23685</v>
          </cell>
          <cell r="B7742" t="str">
            <v>9/23/2021</v>
          </cell>
          <cell r="C7742" t="str">
            <v>LIGHT</v>
          </cell>
          <cell r="D7742" t="str">
            <v>NOBLE ENERGY INC</v>
          </cell>
          <cell r="E7742" t="str">
            <v>100322</v>
          </cell>
          <cell r="F7742" t="str">
            <v>WELD                                123 NESW 1 6N65W 6</v>
          </cell>
          <cell r="G7742" t="str">
            <v>5</v>
          </cell>
          <cell r="H7742" t="str">
            <v>0</v>
          </cell>
          <cell r="I7742" t="str">
            <v>No</v>
          </cell>
        </row>
        <row r="7743">
          <cell r="A7743" t="str">
            <v>05-123-23687</v>
          </cell>
          <cell r="B7743" t="str">
            <v>9/8/2021</v>
          </cell>
          <cell r="C7743" t="str">
            <v>Full</v>
          </cell>
          <cell r="D7743" t="str">
            <v xml:space="preserve">KP KAUFFMAN COMPANY INC                           </v>
          </cell>
          <cell r="E7743" t="str">
            <v>46290</v>
          </cell>
          <cell r="F7743" t="str">
            <v>WELD                                123 NWSE 28 2N66W 6</v>
          </cell>
          <cell r="I7743" t="str">
            <v>No</v>
          </cell>
        </row>
        <row r="7744">
          <cell r="A7744" t="str">
            <v>05-123-23687</v>
          </cell>
          <cell r="B7744" t="str">
            <v>9/8/2021</v>
          </cell>
          <cell r="C7744" t="str">
            <v>Light</v>
          </cell>
          <cell r="D7744" t="str">
            <v xml:space="preserve">KP KAUFFMAN COMPANY INC                           </v>
          </cell>
          <cell r="E7744" t="str">
            <v>46290</v>
          </cell>
          <cell r="F7744" t="str">
            <v>WELD                                123 NWSE 28 2N66W 6</v>
          </cell>
          <cell r="G7744" t="str">
            <v>0</v>
          </cell>
          <cell r="H7744" t="str">
            <v>0</v>
          </cell>
          <cell r="I7744" t="str">
            <v>No</v>
          </cell>
        </row>
        <row r="7745">
          <cell r="A7745" t="str">
            <v>05-123-23688</v>
          </cell>
          <cell r="B7745" t="str">
            <v>1/21/2021</v>
          </cell>
          <cell r="C7745" t="str">
            <v>Form 17</v>
          </cell>
          <cell r="D7745" t="str">
            <v xml:space="preserve">PDC ENERGY INC                                    </v>
          </cell>
          <cell r="E7745" t="str">
            <v>69175</v>
          </cell>
          <cell r="F7745" t="str">
            <v>WELD                                123 NWSW 19 5N64W 6</v>
          </cell>
          <cell r="G7745" t="str">
            <v>155</v>
          </cell>
          <cell r="H7745" t="str">
            <v xml:space="preserve">0     </v>
          </cell>
          <cell r="I7745" t="str">
            <v>No</v>
          </cell>
        </row>
        <row r="7746">
          <cell r="A7746" t="str">
            <v>05-123-23689</v>
          </cell>
          <cell r="B7746" t="str">
            <v>7/3/2021</v>
          </cell>
          <cell r="C7746" t="str">
            <v>Full</v>
          </cell>
          <cell r="D7746" t="str">
            <v>PDC ENERGY INC</v>
          </cell>
          <cell r="E7746" t="str">
            <v>69175</v>
          </cell>
          <cell r="F7746" t="str">
            <v>WELD                                123 NWNW 34 5N64W 6</v>
          </cell>
          <cell r="G7746" t="str">
            <v>0</v>
          </cell>
          <cell r="H7746" t="str">
            <v>0</v>
          </cell>
          <cell r="I7746" t="str">
            <v>No</v>
          </cell>
        </row>
        <row r="7747">
          <cell r="A7747" t="str">
            <v>05-123-23693</v>
          </cell>
          <cell r="B7747" t="str">
            <v>6/12/2021</v>
          </cell>
          <cell r="C7747" t="str">
            <v>Full</v>
          </cell>
          <cell r="D7747" t="str">
            <v>PDC ENERGY INC</v>
          </cell>
          <cell r="E7747" t="str">
            <v>69175</v>
          </cell>
          <cell r="F7747" t="str">
            <v>MILLIKEN / WELD                                123 NWNW 26 4N67W 6</v>
          </cell>
          <cell r="G7747" t="str">
            <v>0</v>
          </cell>
          <cell r="H7747" t="str">
            <v>0</v>
          </cell>
          <cell r="I7747" t="str">
            <v>No</v>
          </cell>
        </row>
        <row r="7748">
          <cell r="A7748" t="str">
            <v>05-123-23694</v>
          </cell>
          <cell r="B7748" t="str">
            <v>4/21/2021</v>
          </cell>
          <cell r="C7748" t="str">
            <v>LIGHT</v>
          </cell>
          <cell r="D7748" t="str">
            <v>NOBLE ENERGY INC</v>
          </cell>
          <cell r="E7748" t="str">
            <v>100322</v>
          </cell>
          <cell r="F7748" t="str">
            <v>WELD                                123 NENW 18 3N64W 6</v>
          </cell>
          <cell r="G7748" t="str">
            <v>0</v>
          </cell>
          <cell r="H7748" t="str">
            <v>0</v>
          </cell>
          <cell r="I7748" t="str">
            <v>No</v>
          </cell>
        </row>
        <row r="7749">
          <cell r="A7749" t="str">
            <v>05-123-23699</v>
          </cell>
          <cell r="B7749" t="str">
            <v>6/12/2021</v>
          </cell>
          <cell r="C7749" t="str">
            <v>Full</v>
          </cell>
          <cell r="D7749" t="str">
            <v>PDC ENERGY INC</v>
          </cell>
          <cell r="E7749" t="str">
            <v>69175</v>
          </cell>
          <cell r="F7749" t="str">
            <v>MILLIKEN / WELD                                123 NWNW 26 4N67W 6</v>
          </cell>
          <cell r="G7749" t="str">
            <v>0</v>
          </cell>
          <cell r="H7749" t="str">
            <v>0</v>
          </cell>
          <cell r="I7749" t="str">
            <v>No</v>
          </cell>
        </row>
        <row r="7750">
          <cell r="A7750" t="str">
            <v>05-123-23700</v>
          </cell>
          <cell r="B7750" t="str">
            <v>6/12/2021</v>
          </cell>
          <cell r="C7750" t="str">
            <v>Full</v>
          </cell>
          <cell r="D7750" t="str">
            <v>PDC ENERGY INC</v>
          </cell>
          <cell r="E7750" t="str">
            <v>69175</v>
          </cell>
          <cell r="F7750" t="str">
            <v>MILLIKEN / WELD                                123 NWNW 26 4N67W 6</v>
          </cell>
          <cell r="G7750" t="str">
            <v>0</v>
          </cell>
          <cell r="H7750" t="str">
            <v>0</v>
          </cell>
          <cell r="I7750" t="str">
            <v>No</v>
          </cell>
        </row>
        <row r="7751">
          <cell r="A7751" t="str">
            <v>05-123-23707</v>
          </cell>
          <cell r="B7751" t="str">
            <v>6/30/2021</v>
          </cell>
          <cell r="C7751" t="str">
            <v>LIGHT</v>
          </cell>
          <cell r="D7751" t="str">
            <v>NOBLE ENERGY INC</v>
          </cell>
          <cell r="E7751" t="str">
            <v>100322</v>
          </cell>
          <cell r="F7751" t="str">
            <v>WELD                                123 SENW 30 4N63W 6</v>
          </cell>
          <cell r="G7751" t="str">
            <v>0</v>
          </cell>
          <cell r="H7751" t="str">
            <v>0</v>
          </cell>
          <cell r="I7751" t="str">
            <v>No</v>
          </cell>
        </row>
        <row r="7752">
          <cell r="A7752" t="str">
            <v>05-123-23708</v>
          </cell>
          <cell r="B7752" t="str">
            <v>9/6/2021</v>
          </cell>
          <cell r="C7752" t="str">
            <v>LIGHT</v>
          </cell>
          <cell r="D7752" t="str">
            <v>NOBLE ENERGY INC</v>
          </cell>
          <cell r="E7752" t="str">
            <v>100322</v>
          </cell>
          <cell r="F7752" t="str">
            <v>WELD                                123 NENE 30 4N63W 6</v>
          </cell>
          <cell r="G7752" t="str">
            <v>0</v>
          </cell>
          <cell r="H7752" t="str">
            <v>0</v>
          </cell>
          <cell r="I7752" t="str">
            <v>No</v>
          </cell>
        </row>
        <row r="7753">
          <cell r="A7753" t="str">
            <v>05-123-23710</v>
          </cell>
          <cell r="B7753" t="str">
            <v>12/1/2021</v>
          </cell>
          <cell r="C7753" t="str">
            <v>Full</v>
          </cell>
          <cell r="D7753" t="str">
            <v>PDC ENERGY INC</v>
          </cell>
          <cell r="E7753" t="str">
            <v>69175</v>
          </cell>
          <cell r="F7753" t="str">
            <v>WELD                                123 SENE 17 6N65W 6</v>
          </cell>
          <cell r="G7753" t="str">
            <v>0</v>
          </cell>
          <cell r="H7753" t="str">
            <v>0</v>
          </cell>
          <cell r="I7753" t="str">
            <v>No</v>
          </cell>
        </row>
        <row r="7754">
          <cell r="A7754" t="str">
            <v>05-123-23710</v>
          </cell>
          <cell r="B7754" t="str">
            <v>3/9/2022</v>
          </cell>
          <cell r="C7754" t="str">
            <v>Full</v>
          </cell>
          <cell r="D7754" t="str">
            <v>PDC ENERGY INC</v>
          </cell>
          <cell r="E7754" t="str">
            <v>69175</v>
          </cell>
          <cell r="F7754" t="str">
            <v>WELD                                123 SENE 17 6N65W 6</v>
          </cell>
          <cell r="G7754" t="str">
            <v>0</v>
          </cell>
          <cell r="H7754" t="str">
            <v>0</v>
          </cell>
          <cell r="I7754" t="str">
            <v>No</v>
          </cell>
        </row>
        <row r="7755">
          <cell r="A7755" t="str">
            <v>05-123-23713</v>
          </cell>
          <cell r="B7755" t="str">
            <v>1/22/2021</v>
          </cell>
          <cell r="C7755" t="str">
            <v>Full</v>
          </cell>
          <cell r="D7755" t="str">
            <v>KERR MCGEE OIL &amp;amp; GAS ONSHORE LP</v>
          </cell>
          <cell r="E7755" t="str">
            <v>47120</v>
          </cell>
          <cell r="F7755" t="str">
            <v>WELD                                123 SENE 7 3N66W 6</v>
          </cell>
          <cell r="G7755" t="str">
            <v>2</v>
          </cell>
          <cell r="I7755" t="str">
            <v>No</v>
          </cell>
        </row>
        <row r="7756">
          <cell r="A7756" t="str">
            <v>05-123-23713</v>
          </cell>
          <cell r="B7756" t="str">
            <v>1/5/2022</v>
          </cell>
          <cell r="C7756" t="str">
            <v>Full</v>
          </cell>
          <cell r="D7756" t="str">
            <v>KERR MCGEE OIL &amp;amp; GAS ONSHORE LP</v>
          </cell>
          <cell r="E7756" t="str">
            <v>47120</v>
          </cell>
          <cell r="F7756" t="str">
            <v>WELD                                123 SENE 7 3N66W 6</v>
          </cell>
          <cell r="G7756" t="str">
            <v>1</v>
          </cell>
          <cell r="I7756" t="str">
            <v>No</v>
          </cell>
        </row>
        <row r="7757">
          <cell r="A7757" t="str">
            <v>05-123-23714</v>
          </cell>
          <cell r="B7757" t="str">
            <v>4/26/2021</v>
          </cell>
          <cell r="C7757" t="str">
            <v>LIGHT</v>
          </cell>
          <cell r="D7757" t="str">
            <v>NOBLE ENERGY INC</v>
          </cell>
          <cell r="E7757" t="str">
            <v>100322</v>
          </cell>
          <cell r="F7757" t="str">
            <v>WELD                                123 NWSE 16 3N64W 6</v>
          </cell>
          <cell r="G7757" t="str">
            <v>0</v>
          </cell>
          <cell r="H7757" t="str">
            <v>0</v>
          </cell>
          <cell r="I7757" t="str">
            <v>No</v>
          </cell>
        </row>
        <row r="7758">
          <cell r="A7758" t="str">
            <v>05-123-23716</v>
          </cell>
          <cell r="B7758" t="str">
            <v>7/1/2021</v>
          </cell>
          <cell r="C7758" t="str">
            <v>Full</v>
          </cell>
          <cell r="D7758" t="str">
            <v>KERR MCGEE OIL &amp;amp; GAS ONSHORE LP</v>
          </cell>
          <cell r="E7758" t="str">
            <v>47120</v>
          </cell>
          <cell r="F7758" t="str">
            <v>WELD                                123 SENW 8 1N65W 6</v>
          </cell>
          <cell r="G7758" t="str">
            <v>1</v>
          </cell>
          <cell r="I7758" t="str">
            <v>No</v>
          </cell>
        </row>
        <row r="7759">
          <cell r="A7759" t="str">
            <v>05-123-23718</v>
          </cell>
          <cell r="B7759" t="str">
            <v>7/1/2021</v>
          </cell>
          <cell r="C7759" t="str">
            <v>Full</v>
          </cell>
          <cell r="D7759" t="str">
            <v>KERR MCGEE OIL &amp;amp; GAS ONSHORE LP</v>
          </cell>
          <cell r="E7759" t="str">
            <v>47120</v>
          </cell>
          <cell r="F7759" t="str">
            <v>WELD                                123 NWNW 8 1N65W 6</v>
          </cell>
          <cell r="G7759" t="str">
            <v>0</v>
          </cell>
          <cell r="I7759" t="str">
            <v>No</v>
          </cell>
        </row>
        <row r="7760">
          <cell r="A7760" t="str">
            <v>05-123-23721</v>
          </cell>
          <cell r="B7760" t="str">
            <v>4/7/2021</v>
          </cell>
          <cell r="C7760" t="str">
            <v>Form 17</v>
          </cell>
          <cell r="D7760" t="str">
            <v xml:space="preserve">KERR MCGEE OIL &amp;amp; GAS ONSHORE LP                   </v>
          </cell>
          <cell r="E7760" t="str">
            <v>47120</v>
          </cell>
          <cell r="F7760" t="str">
            <v>WELD                                123 NWSE 13 1N66W 6</v>
          </cell>
          <cell r="G7760" t="str">
            <v>0</v>
          </cell>
          <cell r="H7760" t="str">
            <v xml:space="preserve">0     </v>
          </cell>
          <cell r="I7760" t="str">
            <v>No</v>
          </cell>
        </row>
        <row r="7761">
          <cell r="A7761" t="str">
            <v>05-123-23721</v>
          </cell>
          <cell r="B7761" t="str">
            <v>6/8/2021</v>
          </cell>
          <cell r="C7761" t="str">
            <v>Form 17</v>
          </cell>
          <cell r="D7761" t="str">
            <v xml:space="preserve">KERR MCGEE OIL &amp;amp; GAS ONSHORE LP                   </v>
          </cell>
          <cell r="E7761" t="str">
            <v>47120</v>
          </cell>
          <cell r="F7761" t="str">
            <v>WELD                                123 NWSE 13 1N66W 6</v>
          </cell>
          <cell r="G7761" t="str">
            <v>0</v>
          </cell>
          <cell r="H7761" t="str">
            <v xml:space="preserve">0     </v>
          </cell>
          <cell r="I7761" t="str">
            <v>No</v>
          </cell>
        </row>
        <row r="7762">
          <cell r="A7762" t="str">
            <v>05-123-23726</v>
          </cell>
          <cell r="B7762" t="str">
            <v>2/8/2021</v>
          </cell>
          <cell r="C7762" t="str">
            <v>Form 17</v>
          </cell>
          <cell r="D7762" t="str">
            <v xml:space="preserve">NOBLE ENERGY INC                                  </v>
          </cell>
          <cell r="E7762" t="str">
            <v>100322</v>
          </cell>
          <cell r="F7762" t="str">
            <v>WELD                                123 NWSW 34 3N64W 6</v>
          </cell>
          <cell r="G7762" t="str">
            <v>2</v>
          </cell>
          <cell r="H7762" t="str">
            <v xml:space="preserve">0     </v>
          </cell>
          <cell r="I7762" t="str">
            <v>No</v>
          </cell>
        </row>
        <row r="7763">
          <cell r="A7763" t="str">
            <v>05-123-23727</v>
          </cell>
          <cell r="B7763" t="str">
            <v>2/17/2021</v>
          </cell>
          <cell r="C7763" t="str">
            <v>LIGHT</v>
          </cell>
          <cell r="D7763" t="str">
            <v>NOBLE ENERGY INC</v>
          </cell>
          <cell r="E7763" t="str">
            <v>100322</v>
          </cell>
          <cell r="F7763" t="str">
            <v>WELD                                123 NESW 18 4N64W 6</v>
          </cell>
          <cell r="G7763" t="str">
            <v>0</v>
          </cell>
          <cell r="H7763" t="str">
            <v>0</v>
          </cell>
          <cell r="I7763" t="str">
            <v>No</v>
          </cell>
        </row>
        <row r="7764">
          <cell r="A7764" t="str">
            <v>05-123-23730</v>
          </cell>
          <cell r="B7764" t="str">
            <v>8/3/2021</v>
          </cell>
          <cell r="C7764" t="str">
            <v>Full</v>
          </cell>
          <cell r="D7764" t="str">
            <v>PDC ENERGY INC</v>
          </cell>
          <cell r="E7764" t="str">
            <v>69175</v>
          </cell>
          <cell r="F7764" t="str">
            <v>WELD                                123 SWSW 34 5N64W 6</v>
          </cell>
          <cell r="G7764" t="str">
            <v>0</v>
          </cell>
          <cell r="H7764" t="str">
            <v>0</v>
          </cell>
          <cell r="I7764" t="str">
            <v>No</v>
          </cell>
        </row>
        <row r="7765">
          <cell r="A7765" t="str">
            <v>05-123-23730</v>
          </cell>
          <cell r="B7765" t="str">
            <v>10/23/2021</v>
          </cell>
          <cell r="C7765" t="str">
            <v>Form 17</v>
          </cell>
          <cell r="D7765" t="str">
            <v xml:space="preserve">PDC ENERGY INC                                    </v>
          </cell>
          <cell r="E7765" t="str">
            <v>69175</v>
          </cell>
          <cell r="F7765" t="str">
            <v>WELD                                123 SWSW 34 5N64W 6</v>
          </cell>
          <cell r="G7765" t="str">
            <v>0</v>
          </cell>
          <cell r="H7765" t="str">
            <v xml:space="preserve">0     </v>
          </cell>
          <cell r="I7765" t="str">
            <v>No</v>
          </cell>
        </row>
        <row r="7766">
          <cell r="A7766" t="str">
            <v>05-123-23736</v>
          </cell>
          <cell r="B7766" t="str">
            <v>4/14/2021</v>
          </cell>
          <cell r="C7766" t="str">
            <v>LIGHT</v>
          </cell>
          <cell r="D7766" t="str">
            <v>NOBLE ENERGY INC</v>
          </cell>
          <cell r="E7766" t="str">
            <v>100322</v>
          </cell>
          <cell r="F7766" t="str">
            <v>WELD                                123 NWSE 30 4N63W 6</v>
          </cell>
          <cell r="G7766" t="str">
            <v>0</v>
          </cell>
          <cell r="H7766" t="str">
            <v>0</v>
          </cell>
          <cell r="I7766" t="str">
            <v>No</v>
          </cell>
        </row>
        <row r="7767">
          <cell r="A7767" t="str">
            <v>05-123-23740</v>
          </cell>
          <cell r="B7767" t="str">
            <v>7/23/2021</v>
          </cell>
          <cell r="C7767" t="str">
            <v>LIGHT</v>
          </cell>
          <cell r="D7767" t="str">
            <v>NOBLE ENERGY INC</v>
          </cell>
          <cell r="E7767" t="str">
            <v>100322</v>
          </cell>
          <cell r="F7767" t="str">
            <v>WELD                                123 NWSE 13 3N65W 6</v>
          </cell>
          <cell r="G7767" t="str">
            <v>14</v>
          </cell>
          <cell r="H7767" t="str">
            <v>0</v>
          </cell>
          <cell r="I7767" t="str">
            <v>No</v>
          </cell>
        </row>
        <row r="7768">
          <cell r="A7768" t="str">
            <v>05-123-23742</v>
          </cell>
          <cell r="B7768" t="str">
            <v>6/4/2021</v>
          </cell>
          <cell r="C7768" t="str">
            <v>Form 17</v>
          </cell>
          <cell r="D7768" t="str">
            <v xml:space="preserve">NOBLE ENERGY INC                                  </v>
          </cell>
          <cell r="E7768" t="str">
            <v>100322</v>
          </cell>
          <cell r="F7768" t="str">
            <v>WELD                                123 NWSW 1 6N65W 6</v>
          </cell>
          <cell r="G7768" t="str">
            <v>0</v>
          </cell>
          <cell r="H7768" t="str">
            <v xml:space="preserve">0     </v>
          </cell>
          <cell r="I7768" t="str">
            <v>No</v>
          </cell>
        </row>
        <row r="7769">
          <cell r="A7769" t="str">
            <v>05-123-23742</v>
          </cell>
          <cell r="B7769" t="str">
            <v>9/14/2021</v>
          </cell>
          <cell r="C7769" t="str">
            <v>Form 17</v>
          </cell>
          <cell r="D7769" t="str">
            <v xml:space="preserve">NOBLE ENERGY INC                                  </v>
          </cell>
          <cell r="E7769" t="str">
            <v>100322</v>
          </cell>
          <cell r="F7769" t="str">
            <v>WELD                                123 NWSW 1 6N65W 6</v>
          </cell>
          <cell r="G7769" t="str">
            <v>6</v>
          </cell>
          <cell r="H7769" t="str">
            <v xml:space="preserve">0     </v>
          </cell>
          <cell r="I7769" t="str">
            <v>No</v>
          </cell>
        </row>
        <row r="7770">
          <cell r="A7770" t="str">
            <v>05-123-23742</v>
          </cell>
          <cell r="B7770" t="str">
            <v>3/3/2022</v>
          </cell>
          <cell r="C7770" t="str">
            <v>Form 17</v>
          </cell>
          <cell r="D7770" t="str">
            <v xml:space="preserve">NOBLE ENERGY INC                                  </v>
          </cell>
          <cell r="E7770" t="str">
            <v>100322</v>
          </cell>
          <cell r="F7770" t="str">
            <v>WELD                                123 NWSW 1 6N65W 6</v>
          </cell>
          <cell r="G7770" t="str">
            <v>4</v>
          </cell>
          <cell r="H7770" t="str">
            <v xml:space="preserve">0     </v>
          </cell>
          <cell r="I7770" t="str">
            <v>No</v>
          </cell>
        </row>
        <row r="7771">
          <cell r="A7771" t="str">
            <v>05-123-23743</v>
          </cell>
          <cell r="B7771" t="str">
            <v>8/26/2021</v>
          </cell>
          <cell r="C7771" t="str">
            <v>Full</v>
          </cell>
          <cell r="D7771" t="str">
            <v>KERR MCGEE OIL &amp;amp; GAS ONSHORE LP</v>
          </cell>
          <cell r="E7771" t="str">
            <v>47120</v>
          </cell>
          <cell r="F7771" t="str">
            <v>WELD                                123 SWSW 24 1N68W 6</v>
          </cell>
          <cell r="G7771" t="str">
            <v>2</v>
          </cell>
          <cell r="I7771" t="str">
            <v>No</v>
          </cell>
        </row>
        <row r="7772">
          <cell r="A7772" t="str">
            <v>05-123-23744</v>
          </cell>
          <cell r="B7772" t="str">
            <v>7/13/2021</v>
          </cell>
          <cell r="C7772" t="str">
            <v>Full</v>
          </cell>
          <cell r="D7772" t="str">
            <v xml:space="preserve">KP KAUFFMAN COMPANY INC                           </v>
          </cell>
          <cell r="E7772" t="str">
            <v>46290</v>
          </cell>
          <cell r="F7772" t="str">
            <v>WELD                                123 SENE 21 2N68W 6</v>
          </cell>
          <cell r="I7772" t="str">
            <v>No</v>
          </cell>
        </row>
        <row r="7773">
          <cell r="A7773" t="str">
            <v>05-123-23744</v>
          </cell>
          <cell r="B7773" t="str">
            <v>7/13/2021</v>
          </cell>
          <cell r="C7773" t="str">
            <v>Light</v>
          </cell>
          <cell r="D7773" t="str">
            <v xml:space="preserve">KP KAUFFMAN COMPANY INC                           </v>
          </cell>
          <cell r="E7773" t="str">
            <v>46290</v>
          </cell>
          <cell r="F7773" t="str">
            <v>WELD                                123 SENE 21 2N68W 6</v>
          </cell>
          <cell r="G7773" t="str">
            <v>0</v>
          </cell>
          <cell r="H7773" t="str">
            <v>0</v>
          </cell>
          <cell r="I7773" t="str">
            <v>No</v>
          </cell>
        </row>
        <row r="7774">
          <cell r="A7774" t="str">
            <v>05-123-23745</v>
          </cell>
          <cell r="B7774" t="str">
            <v>7/13/2021</v>
          </cell>
          <cell r="C7774" t="str">
            <v>Form 17</v>
          </cell>
          <cell r="D7774" t="str">
            <v xml:space="preserve">NOBLE ENERGY INC                                  </v>
          </cell>
          <cell r="E7774" t="str">
            <v>100322</v>
          </cell>
          <cell r="F7774" t="str">
            <v>WELD                                123 SWNE 28 4N64W 6</v>
          </cell>
          <cell r="G7774" t="str">
            <v>27</v>
          </cell>
          <cell r="H7774" t="str">
            <v xml:space="preserve">0     </v>
          </cell>
          <cell r="I7774" t="str">
            <v>Yes</v>
          </cell>
        </row>
        <row r="7775">
          <cell r="A7775" t="str">
            <v>05-123-23745</v>
          </cell>
          <cell r="B7775" t="str">
            <v>8/17/2021</v>
          </cell>
          <cell r="C7775" t="str">
            <v>Form 17</v>
          </cell>
          <cell r="D7775" t="str">
            <v xml:space="preserve">NOBLE ENERGY INC                                  </v>
          </cell>
          <cell r="E7775" t="str">
            <v>100322</v>
          </cell>
          <cell r="F7775" t="str">
            <v>WELD                                123 SWNE 28 4N64W 6</v>
          </cell>
          <cell r="G7775" t="str">
            <v>0</v>
          </cell>
          <cell r="H7775" t="str">
            <v xml:space="preserve">0     </v>
          </cell>
          <cell r="I7775" t="str">
            <v>Yes</v>
          </cell>
        </row>
        <row r="7776">
          <cell r="A7776" t="str">
            <v>05-123-23745</v>
          </cell>
          <cell r="B7776" t="str">
            <v>2/3/2022</v>
          </cell>
          <cell r="C7776" t="str">
            <v>Form 17</v>
          </cell>
          <cell r="D7776" t="str">
            <v xml:space="preserve">NOBLE ENERGY INC                                  </v>
          </cell>
          <cell r="E7776" t="str">
            <v>100322</v>
          </cell>
          <cell r="F7776" t="str">
            <v>WELD                                123 SWNE 28 4N64W 6</v>
          </cell>
          <cell r="G7776" t="str">
            <v>31</v>
          </cell>
          <cell r="H7776" t="str">
            <v xml:space="preserve">0     </v>
          </cell>
          <cell r="I7776" t="str">
            <v>No</v>
          </cell>
        </row>
        <row r="7777">
          <cell r="A7777" t="str">
            <v>05-123-23745</v>
          </cell>
          <cell r="B7777" t="str">
            <v>2/11/2022</v>
          </cell>
          <cell r="C7777" t="str">
            <v>Form 17</v>
          </cell>
          <cell r="D7777" t="str">
            <v xml:space="preserve">NOBLE ENERGY INC                                  </v>
          </cell>
          <cell r="E7777" t="str">
            <v>100322</v>
          </cell>
          <cell r="F7777" t="str">
            <v>WELD                                123 SWNE 28 4N64W 6</v>
          </cell>
          <cell r="G7777" t="str">
            <v>20</v>
          </cell>
          <cell r="H7777" t="str">
            <v xml:space="preserve">0     </v>
          </cell>
          <cell r="I7777" t="str">
            <v>Yes</v>
          </cell>
        </row>
        <row r="7778">
          <cell r="A7778" t="str">
            <v>05-123-23745</v>
          </cell>
          <cell r="B7778" t="str">
            <v>2/18/2022</v>
          </cell>
          <cell r="C7778" t="str">
            <v>Form 17</v>
          </cell>
          <cell r="D7778" t="str">
            <v xml:space="preserve">NOBLE ENERGY INC                                  </v>
          </cell>
          <cell r="E7778" t="str">
            <v>100322</v>
          </cell>
          <cell r="F7778" t="str">
            <v>WELD                                123 SWNE 28 4N64W 6</v>
          </cell>
          <cell r="G7778" t="str">
            <v>0</v>
          </cell>
          <cell r="H7778" t="str">
            <v xml:space="preserve">0     </v>
          </cell>
          <cell r="I7778" t="str">
            <v>No</v>
          </cell>
        </row>
        <row r="7779">
          <cell r="A7779" t="str">
            <v>05-123-23748</v>
          </cell>
          <cell r="B7779" t="str">
            <v>4/9/2021</v>
          </cell>
          <cell r="C7779" t="str">
            <v>Full</v>
          </cell>
          <cell r="D7779" t="str">
            <v>PDC ENERGY INC</v>
          </cell>
          <cell r="E7779" t="str">
            <v>69175</v>
          </cell>
          <cell r="F7779" t="str">
            <v>WELD                                123 NWSE 36 1N67W 6</v>
          </cell>
          <cell r="G7779" t="str">
            <v>32</v>
          </cell>
          <cell r="H7779" t="str">
            <v>0</v>
          </cell>
          <cell r="I7779" t="str">
            <v>No</v>
          </cell>
        </row>
        <row r="7780">
          <cell r="A7780" t="str">
            <v>05-123-23749</v>
          </cell>
          <cell r="B7780" t="str">
            <v>5/14/2021</v>
          </cell>
          <cell r="C7780" t="str">
            <v>Light</v>
          </cell>
          <cell r="D7780" t="str">
            <v>NOBLE ENERGY INC</v>
          </cell>
          <cell r="E7780" t="str">
            <v>100322</v>
          </cell>
          <cell r="F7780" t="str">
            <v>WELD                                123 SESW 18 3N64W 6</v>
          </cell>
          <cell r="G7780" t="str">
            <v>0</v>
          </cell>
          <cell r="H7780" t="str">
            <v>0</v>
          </cell>
          <cell r="I7780" t="str">
            <v>No</v>
          </cell>
        </row>
        <row r="7781">
          <cell r="A7781" t="str">
            <v>05-123-23749</v>
          </cell>
          <cell r="B7781" t="str">
            <v>7/1/2021</v>
          </cell>
          <cell r="C7781" t="str">
            <v>Form 17</v>
          </cell>
          <cell r="D7781" t="str">
            <v xml:space="preserve">NOBLE ENERGY INC                                  </v>
          </cell>
          <cell r="E7781" t="str">
            <v>100322</v>
          </cell>
          <cell r="F7781" t="str">
            <v>WELD                                123 SESW 18 3N64W 6</v>
          </cell>
          <cell r="G7781" t="str">
            <v>0</v>
          </cell>
          <cell r="H7781" t="str">
            <v xml:space="preserve">0     </v>
          </cell>
          <cell r="I7781" t="str">
            <v>No</v>
          </cell>
        </row>
        <row r="7782">
          <cell r="A7782" t="str">
            <v>05-123-23750</v>
          </cell>
          <cell r="B7782" t="str">
            <v>3/2/2021</v>
          </cell>
          <cell r="C7782" t="str">
            <v>LIGHT</v>
          </cell>
          <cell r="D7782" t="str">
            <v>NOBLE ENERGY INC</v>
          </cell>
          <cell r="E7782" t="str">
            <v>100322</v>
          </cell>
          <cell r="F7782" t="str">
            <v>WELD                                123 SWNE 8 6N64W 6</v>
          </cell>
          <cell r="G7782" t="str">
            <v>0</v>
          </cell>
          <cell r="H7782" t="str">
            <v>0</v>
          </cell>
          <cell r="I7782" t="str">
            <v>No</v>
          </cell>
        </row>
        <row r="7783">
          <cell r="A7783" t="str">
            <v>05-123-23751</v>
          </cell>
          <cell r="B7783" t="str">
            <v>3/4/2021</v>
          </cell>
          <cell r="C7783" t="str">
            <v>LIGHT</v>
          </cell>
          <cell r="D7783" t="str">
            <v>NOBLE ENERGY INC</v>
          </cell>
          <cell r="E7783" t="str">
            <v>100322</v>
          </cell>
          <cell r="F7783" t="str">
            <v>WELD                                123 NENE 8 6N64W 6</v>
          </cell>
          <cell r="G7783" t="str">
            <v>0</v>
          </cell>
          <cell r="H7783" t="str">
            <v>0</v>
          </cell>
          <cell r="I7783" t="str">
            <v>No</v>
          </cell>
        </row>
        <row r="7784">
          <cell r="A7784" t="str">
            <v>05-123-23752</v>
          </cell>
          <cell r="B7784" t="str">
            <v>3/2/2021</v>
          </cell>
          <cell r="C7784" t="str">
            <v>LIGHT</v>
          </cell>
          <cell r="D7784" t="str">
            <v>NOBLE ENERGY INC</v>
          </cell>
          <cell r="E7784" t="str">
            <v>100322</v>
          </cell>
          <cell r="F7784" t="str">
            <v>WELD                                123 SENE 8 6N64W 6</v>
          </cell>
          <cell r="G7784" t="str">
            <v>0</v>
          </cell>
          <cell r="H7784" t="str">
            <v>0</v>
          </cell>
          <cell r="I7784" t="str">
            <v>No</v>
          </cell>
        </row>
        <row r="7785">
          <cell r="A7785" t="str">
            <v>05-123-23756</v>
          </cell>
          <cell r="B7785" t="str">
            <v>5/13/2021</v>
          </cell>
          <cell r="C7785" t="str">
            <v>Light</v>
          </cell>
          <cell r="D7785" t="str">
            <v>NOBLE ENERGY INC</v>
          </cell>
          <cell r="E7785" t="str">
            <v>100322</v>
          </cell>
          <cell r="F7785" t="str">
            <v>WELD                                123 NWNE 18 3N64W 6</v>
          </cell>
          <cell r="G7785" t="str">
            <v>0</v>
          </cell>
          <cell r="H7785" t="str">
            <v>0</v>
          </cell>
          <cell r="I7785" t="str">
            <v>No</v>
          </cell>
        </row>
        <row r="7786">
          <cell r="A7786" t="str">
            <v>05-123-23756</v>
          </cell>
          <cell r="B7786" t="str">
            <v>6/30/2021</v>
          </cell>
          <cell r="C7786" t="str">
            <v>Form 17</v>
          </cell>
          <cell r="D7786" t="str">
            <v xml:space="preserve">NOBLE ENERGY INC                                  </v>
          </cell>
          <cell r="E7786" t="str">
            <v>100322</v>
          </cell>
          <cell r="F7786" t="str">
            <v>WELD                                123 NWNE 18 3N64W 6</v>
          </cell>
          <cell r="G7786" t="str">
            <v>0</v>
          </cell>
          <cell r="H7786" t="str">
            <v xml:space="preserve">0     </v>
          </cell>
          <cell r="I7786" t="str">
            <v>No</v>
          </cell>
        </row>
        <row r="7787">
          <cell r="A7787" t="str">
            <v>05-123-23760</v>
          </cell>
          <cell r="B7787" t="str">
            <v>7/9/2021</v>
          </cell>
          <cell r="C7787" t="str">
            <v>Form 17</v>
          </cell>
          <cell r="D7787" t="str">
            <v xml:space="preserve">GREAT WESTERN OPERATING COMPANY LLC               </v>
          </cell>
          <cell r="E7787" t="str">
            <v>10110</v>
          </cell>
          <cell r="F7787" t="str">
            <v>WELD                                123 NWNE 17 1N63W 6</v>
          </cell>
          <cell r="G7787" t="str">
            <v>0</v>
          </cell>
          <cell r="H7787" t="str">
            <v xml:space="preserve">0     </v>
          </cell>
          <cell r="I7787" t="str">
            <v>No</v>
          </cell>
        </row>
        <row r="7788">
          <cell r="A7788" t="str">
            <v>05-123-23763</v>
          </cell>
          <cell r="B7788" t="str">
            <v>9/21/2021</v>
          </cell>
          <cell r="C7788" t="str">
            <v>LIGHT</v>
          </cell>
          <cell r="D7788" t="str">
            <v>NOBLE ENERGY INC</v>
          </cell>
          <cell r="E7788" t="str">
            <v>100322</v>
          </cell>
          <cell r="F7788" t="str">
            <v>WELD                                123 NWNE 14 6N64W 6</v>
          </cell>
          <cell r="G7788" t="str">
            <v>0</v>
          </cell>
          <cell r="H7788" t="str">
            <v>0</v>
          </cell>
          <cell r="I7788" t="str">
            <v>No</v>
          </cell>
        </row>
        <row r="7789">
          <cell r="A7789" t="str">
            <v>05-123-23770</v>
          </cell>
          <cell r="B7789" t="str">
            <v>11/1/2021</v>
          </cell>
          <cell r="C7789" t="str">
            <v>Full</v>
          </cell>
          <cell r="D7789" t="str">
            <v>PDC ENERGY INC</v>
          </cell>
          <cell r="E7789" t="str">
            <v>69175</v>
          </cell>
          <cell r="F7789" t="str">
            <v>WELD                                123 NWSW 24 4N66W 6</v>
          </cell>
          <cell r="G7789" t="str">
            <v>16</v>
          </cell>
          <cell r="H7789" t="str">
            <v>0</v>
          </cell>
          <cell r="I7789" t="str">
            <v>No</v>
          </cell>
        </row>
        <row r="7790">
          <cell r="A7790" t="str">
            <v>05-123-23771</v>
          </cell>
          <cell r="B7790" t="str">
            <v>10/27/2021</v>
          </cell>
          <cell r="C7790" t="str">
            <v>Light</v>
          </cell>
          <cell r="D7790" t="str">
            <v>CRESTONE PEAK RESOURCES OPERATING LLC</v>
          </cell>
          <cell r="E7790" t="str">
            <v>10633</v>
          </cell>
          <cell r="F7790" t="str">
            <v>WELD                                123 SENE 24 4N66W 6</v>
          </cell>
          <cell r="G7790" t="str">
            <v>7</v>
          </cell>
          <cell r="H7790" t="str">
            <v>0</v>
          </cell>
          <cell r="I7790" t="str">
            <v>No</v>
          </cell>
        </row>
        <row r="7791">
          <cell r="A7791" t="str">
            <v>05-123-23773</v>
          </cell>
          <cell r="B7791" t="str">
            <v>2/19/2021</v>
          </cell>
          <cell r="C7791" t="str">
            <v>Full</v>
          </cell>
          <cell r="D7791" t="str">
            <v>KERR MCGEE OIL &amp;amp; GAS ONSHORE LP</v>
          </cell>
          <cell r="E7791" t="str">
            <v>47120</v>
          </cell>
          <cell r="F7791" t="str">
            <v>WELD                                123 SESE 22 3N66W 6</v>
          </cell>
          <cell r="G7791" t="str">
            <v>0</v>
          </cell>
          <cell r="I7791" t="str">
            <v>No</v>
          </cell>
        </row>
        <row r="7792">
          <cell r="A7792" t="str">
            <v>05-123-23774</v>
          </cell>
          <cell r="B7792" t="str">
            <v>9/30/2021</v>
          </cell>
          <cell r="C7792" t="str">
            <v>Form 17</v>
          </cell>
          <cell r="D7792" t="str">
            <v xml:space="preserve">KERR MCGEE OIL &amp;amp; GAS ONSHORE LP                   </v>
          </cell>
          <cell r="E7792" t="str">
            <v>47120</v>
          </cell>
          <cell r="F7792" t="str">
            <v>WELD                                123 SWNE 22 3N66W 6</v>
          </cell>
          <cell r="G7792" t="str">
            <v>111</v>
          </cell>
          <cell r="H7792" t="str">
            <v xml:space="preserve">13    </v>
          </cell>
          <cell r="I7792" t="str">
            <v>No</v>
          </cell>
        </row>
        <row r="7793">
          <cell r="A7793" t="str">
            <v>05-123-23774</v>
          </cell>
          <cell r="B7793" t="str">
            <v>3/28/2022</v>
          </cell>
          <cell r="C7793" t="str">
            <v>Form 17</v>
          </cell>
          <cell r="D7793" t="str">
            <v xml:space="preserve">KERR MCGEE OIL &amp;amp; GAS ONSHORE LP                   </v>
          </cell>
          <cell r="E7793" t="str">
            <v>47120</v>
          </cell>
          <cell r="F7793" t="str">
            <v>WELD                                123 SWNE 22 3N66W 6</v>
          </cell>
          <cell r="G7793" t="str">
            <v>87</v>
          </cell>
          <cell r="H7793" t="str">
            <v xml:space="preserve">22    </v>
          </cell>
          <cell r="I7793" t="str">
            <v>Yes</v>
          </cell>
        </row>
        <row r="7794">
          <cell r="A7794" t="str">
            <v>05-123-23778</v>
          </cell>
          <cell r="B7794" t="str">
            <v>10/26/2021</v>
          </cell>
          <cell r="C7794" t="str">
            <v>Form 17</v>
          </cell>
          <cell r="D7794" t="str">
            <v xml:space="preserve">DIAMOND OPERATING INC                             </v>
          </cell>
          <cell r="E7794" t="str">
            <v>24320</v>
          </cell>
          <cell r="F7794" t="str">
            <v>WELD                                123 NWSW 4 9N61W 6</v>
          </cell>
          <cell r="G7794" t="str">
            <v>0</v>
          </cell>
          <cell r="H7794" t="str">
            <v xml:space="preserve">0     </v>
          </cell>
          <cell r="I7794" t="str">
            <v>No</v>
          </cell>
        </row>
        <row r="7795">
          <cell r="A7795" t="str">
            <v>05-123-23779</v>
          </cell>
          <cell r="B7795" t="str">
            <v>5/14/2021</v>
          </cell>
          <cell r="C7795" t="str">
            <v>Light</v>
          </cell>
          <cell r="D7795" t="str">
            <v>NOBLE ENERGY INC</v>
          </cell>
          <cell r="E7795" t="str">
            <v>100322</v>
          </cell>
          <cell r="F7795" t="str">
            <v>WELD                                123 NWSE 24 4N64W 6</v>
          </cell>
          <cell r="G7795" t="str">
            <v>0</v>
          </cell>
          <cell r="H7795" t="str">
            <v>0</v>
          </cell>
          <cell r="I7795" t="str">
            <v>No</v>
          </cell>
        </row>
        <row r="7796">
          <cell r="A7796" t="str">
            <v>05-123-23780</v>
          </cell>
          <cell r="B7796" t="str">
            <v>5/10/2021</v>
          </cell>
          <cell r="C7796" t="str">
            <v>Light</v>
          </cell>
          <cell r="D7796" t="str">
            <v>NOBLE ENERGY INC</v>
          </cell>
          <cell r="E7796" t="str">
            <v>100322</v>
          </cell>
          <cell r="F7796" t="str">
            <v>WELD                                123 SENW 24 4N64W 6</v>
          </cell>
          <cell r="G7796" t="str">
            <v>4</v>
          </cell>
          <cell r="H7796" t="str">
            <v>0</v>
          </cell>
          <cell r="I7796" t="str">
            <v>No</v>
          </cell>
        </row>
        <row r="7797">
          <cell r="A7797" t="str">
            <v>05-123-23782</v>
          </cell>
          <cell r="B7797" t="str">
            <v>5/26/2021</v>
          </cell>
          <cell r="C7797" t="str">
            <v>Form 17</v>
          </cell>
          <cell r="D7797" t="str">
            <v xml:space="preserve">GREAT WESTERN OPERATING COMPANY LLC               </v>
          </cell>
          <cell r="E7797" t="str">
            <v>10110</v>
          </cell>
          <cell r="F7797" t="str">
            <v>WELD                                123 SENW 6 6N63W 6</v>
          </cell>
          <cell r="G7797" t="str">
            <v>0</v>
          </cell>
          <cell r="H7797" t="str">
            <v xml:space="preserve">0     </v>
          </cell>
          <cell r="I7797" t="str">
            <v>No</v>
          </cell>
        </row>
        <row r="7798">
          <cell r="A7798" t="str">
            <v>05-123-23783</v>
          </cell>
          <cell r="B7798" t="str">
            <v>5/26/2021</v>
          </cell>
          <cell r="C7798" t="str">
            <v>Form 17</v>
          </cell>
          <cell r="D7798" t="str">
            <v xml:space="preserve">GREAT WESTERN OPERATING COMPANY LLC               </v>
          </cell>
          <cell r="E7798" t="str">
            <v>10110</v>
          </cell>
          <cell r="F7798" t="str">
            <v>WELD                                123 SWNW 6 6N63W 6</v>
          </cell>
          <cell r="G7798" t="str">
            <v>0</v>
          </cell>
          <cell r="H7798" t="str">
            <v xml:space="preserve">0     </v>
          </cell>
          <cell r="I7798" t="str">
            <v>No</v>
          </cell>
        </row>
        <row r="7799">
          <cell r="A7799" t="str">
            <v>05-123-23783</v>
          </cell>
          <cell r="B7799" t="str">
            <v>2/10/2022</v>
          </cell>
          <cell r="C7799" t="str">
            <v>Form 17</v>
          </cell>
          <cell r="D7799" t="str">
            <v xml:space="preserve">GREAT WESTERN OPERATING COMPANY LLC               </v>
          </cell>
          <cell r="E7799" t="str">
            <v>10110</v>
          </cell>
          <cell r="F7799" t="str">
            <v>WELD                                123 SWNW 6 6N63W 6</v>
          </cell>
          <cell r="G7799" t="str">
            <v>0</v>
          </cell>
          <cell r="H7799" t="str">
            <v xml:space="preserve">0     </v>
          </cell>
          <cell r="I7799" t="str">
            <v>No</v>
          </cell>
        </row>
        <row r="7800">
          <cell r="A7800" t="str">
            <v>05-123-23784</v>
          </cell>
          <cell r="B7800" t="str">
            <v>3/4/2021</v>
          </cell>
          <cell r="C7800" t="str">
            <v>Form 17</v>
          </cell>
          <cell r="D7800" t="str">
            <v xml:space="preserve">GREAT WESTERN OPERATING COMPANY LLC               </v>
          </cell>
          <cell r="E7800" t="str">
            <v>10110</v>
          </cell>
          <cell r="F7800" t="str">
            <v>WELD                                123 SENW 6 6N63W 6</v>
          </cell>
          <cell r="G7800" t="str">
            <v>0</v>
          </cell>
          <cell r="H7800" t="str">
            <v xml:space="preserve">0     </v>
          </cell>
          <cell r="I7800" t="str">
            <v>No</v>
          </cell>
        </row>
        <row r="7801">
          <cell r="A7801" t="str">
            <v>05-123-23785</v>
          </cell>
          <cell r="B7801" t="str">
            <v>5/26/2021</v>
          </cell>
          <cell r="C7801" t="str">
            <v>Form 17</v>
          </cell>
          <cell r="D7801" t="str">
            <v xml:space="preserve">GREAT WESTERN OPERATING COMPANY LLC               </v>
          </cell>
          <cell r="E7801" t="str">
            <v>10110</v>
          </cell>
          <cell r="F7801" t="str">
            <v>WELD                                123 NENW 6 6N63W 6</v>
          </cell>
          <cell r="G7801" t="str">
            <v>6</v>
          </cell>
          <cell r="H7801" t="str">
            <v xml:space="preserve">0     </v>
          </cell>
          <cell r="I7801" t="str">
            <v>No</v>
          </cell>
        </row>
        <row r="7802">
          <cell r="A7802" t="str">
            <v>05-123-23787</v>
          </cell>
          <cell r="B7802" t="str">
            <v>6/2/2021</v>
          </cell>
          <cell r="C7802" t="str">
            <v>Form 17</v>
          </cell>
          <cell r="D7802" t="str">
            <v xml:space="preserve">GREAT WESTERN OPERATING COMPANY LLC               </v>
          </cell>
          <cell r="E7802" t="str">
            <v>10110</v>
          </cell>
          <cell r="F7802" t="str">
            <v>WELD                                123 NWNW 18 6N63W 6</v>
          </cell>
          <cell r="G7802" t="str">
            <v>0</v>
          </cell>
          <cell r="H7802" t="str">
            <v xml:space="preserve">0     </v>
          </cell>
          <cell r="I7802" t="str">
            <v>No</v>
          </cell>
        </row>
        <row r="7803">
          <cell r="A7803" t="str">
            <v>05-123-23788</v>
          </cell>
          <cell r="B7803" t="str">
            <v>6/2/2021</v>
          </cell>
          <cell r="C7803" t="str">
            <v>Form 17</v>
          </cell>
          <cell r="D7803" t="str">
            <v xml:space="preserve">GREAT WESTERN OPERATING COMPANY LLC               </v>
          </cell>
          <cell r="E7803" t="str">
            <v>10110</v>
          </cell>
          <cell r="F7803" t="str">
            <v>WELD                                123 SWNW 18 6N63W 6</v>
          </cell>
          <cell r="G7803" t="str">
            <v>0</v>
          </cell>
          <cell r="H7803" t="str">
            <v xml:space="preserve">0     </v>
          </cell>
          <cell r="I7803" t="str">
            <v>No</v>
          </cell>
        </row>
        <row r="7804">
          <cell r="A7804" t="str">
            <v>05-123-23789</v>
          </cell>
          <cell r="B7804" t="str">
            <v>2/25/2021</v>
          </cell>
          <cell r="C7804" t="str">
            <v>Full</v>
          </cell>
          <cell r="D7804" t="str">
            <v xml:space="preserve">KP KAUFFMAN COMPANY INC                           </v>
          </cell>
          <cell r="E7804" t="str">
            <v>46290</v>
          </cell>
          <cell r="F7804" t="str">
            <v>WELD                                123 SWSW 32 4N67W 6</v>
          </cell>
          <cell r="I7804" t="str">
            <v>No</v>
          </cell>
        </row>
        <row r="7805">
          <cell r="A7805" t="str">
            <v>05-123-23789</v>
          </cell>
          <cell r="B7805" t="str">
            <v>2/25/2021</v>
          </cell>
          <cell r="C7805" t="str">
            <v>Light</v>
          </cell>
          <cell r="D7805" t="str">
            <v xml:space="preserve">KP KAUFFMAN COMPANY INC                           </v>
          </cell>
          <cell r="E7805" t="str">
            <v>46290</v>
          </cell>
          <cell r="F7805" t="str">
            <v>WELD                                123 SWSW 32 4N67W 6</v>
          </cell>
          <cell r="G7805" t="str">
            <v>0</v>
          </cell>
          <cell r="H7805" t="str">
            <v>0</v>
          </cell>
          <cell r="I7805" t="str">
            <v>No</v>
          </cell>
        </row>
        <row r="7806">
          <cell r="A7806" t="str">
            <v>05-123-23789</v>
          </cell>
          <cell r="B7806" t="str">
            <v>2/15/2022</v>
          </cell>
          <cell r="C7806" t="str">
            <v>Light</v>
          </cell>
          <cell r="D7806" t="str">
            <v xml:space="preserve">KP KAUFFMAN COMPANY INC                           </v>
          </cell>
          <cell r="E7806" t="str">
            <v>46290</v>
          </cell>
          <cell r="F7806" t="str">
            <v>WELD                                123 SWSW 32 4N67W 6</v>
          </cell>
          <cell r="G7806" t="str">
            <v>0</v>
          </cell>
          <cell r="H7806" t="str">
            <v>0</v>
          </cell>
          <cell r="I7806" t="str">
            <v>No</v>
          </cell>
        </row>
        <row r="7807">
          <cell r="A7807" t="str">
            <v>05-123-23790</v>
          </cell>
          <cell r="B7807" t="str">
            <v>2/25/2021</v>
          </cell>
          <cell r="C7807" t="str">
            <v>Full</v>
          </cell>
          <cell r="D7807" t="str">
            <v xml:space="preserve">KP KAUFFMAN COMPANY INC                           </v>
          </cell>
          <cell r="E7807" t="str">
            <v>46290</v>
          </cell>
          <cell r="F7807" t="str">
            <v>WELD                                123 NWSW 32 4N67W 6</v>
          </cell>
          <cell r="I7807" t="str">
            <v>No</v>
          </cell>
        </row>
        <row r="7808">
          <cell r="A7808" t="str">
            <v>05-123-23790</v>
          </cell>
          <cell r="B7808" t="str">
            <v>2/25/2021</v>
          </cell>
          <cell r="C7808" t="str">
            <v>Light</v>
          </cell>
          <cell r="D7808" t="str">
            <v xml:space="preserve">KP KAUFFMAN COMPANY INC                           </v>
          </cell>
          <cell r="E7808" t="str">
            <v>46290</v>
          </cell>
          <cell r="F7808" t="str">
            <v>WELD                                123 NWSW 32 4N67W 6</v>
          </cell>
          <cell r="G7808" t="str">
            <v>0</v>
          </cell>
          <cell r="H7808" t="str">
            <v>0</v>
          </cell>
          <cell r="I7808" t="str">
            <v>No</v>
          </cell>
        </row>
        <row r="7809">
          <cell r="A7809" t="str">
            <v>05-123-23790</v>
          </cell>
          <cell r="B7809" t="str">
            <v>2/14/2022</v>
          </cell>
          <cell r="C7809" t="str">
            <v>Light</v>
          </cell>
          <cell r="D7809" t="str">
            <v xml:space="preserve">KP KAUFFMAN COMPANY INC                           </v>
          </cell>
          <cell r="E7809" t="str">
            <v>46290</v>
          </cell>
          <cell r="F7809" t="str">
            <v>WELD                                123 NWSW 32 4N67W 6</v>
          </cell>
          <cell r="G7809" t="str">
            <v>4</v>
          </cell>
          <cell r="H7809" t="str">
            <v>0</v>
          </cell>
          <cell r="I7809" t="str">
            <v>No</v>
          </cell>
        </row>
        <row r="7810">
          <cell r="A7810" t="str">
            <v>05-123-23792</v>
          </cell>
          <cell r="B7810" t="str">
            <v>2/25/2021</v>
          </cell>
          <cell r="C7810" t="str">
            <v>Full</v>
          </cell>
          <cell r="D7810" t="str">
            <v xml:space="preserve">KP KAUFFMAN COMPANY INC                           </v>
          </cell>
          <cell r="E7810" t="str">
            <v>46290</v>
          </cell>
          <cell r="F7810" t="str">
            <v>WELD                                123 SESW 32 4N67W 6</v>
          </cell>
          <cell r="I7810" t="str">
            <v>No</v>
          </cell>
        </row>
        <row r="7811">
          <cell r="A7811" t="str">
            <v>05-123-23792</v>
          </cell>
          <cell r="B7811" t="str">
            <v>2/25/2021</v>
          </cell>
          <cell r="C7811" t="str">
            <v>Light</v>
          </cell>
          <cell r="D7811" t="str">
            <v xml:space="preserve">KP KAUFFMAN COMPANY INC                           </v>
          </cell>
          <cell r="E7811" t="str">
            <v>46290</v>
          </cell>
          <cell r="F7811" t="str">
            <v>WELD                                123 SESW 32 4N67W 6</v>
          </cell>
          <cell r="G7811" t="str">
            <v>0</v>
          </cell>
          <cell r="H7811" t="str">
            <v>0</v>
          </cell>
          <cell r="I7811" t="str">
            <v>No</v>
          </cell>
        </row>
        <row r="7812">
          <cell r="A7812" t="str">
            <v>05-123-23792</v>
          </cell>
          <cell r="B7812" t="str">
            <v>2/14/2022</v>
          </cell>
          <cell r="C7812" t="str">
            <v>Light</v>
          </cell>
          <cell r="D7812" t="str">
            <v xml:space="preserve">KP KAUFFMAN COMPANY INC                           </v>
          </cell>
          <cell r="E7812" t="str">
            <v>46290</v>
          </cell>
          <cell r="F7812" t="str">
            <v>WELD                                123 SESW 32 4N67W 6</v>
          </cell>
          <cell r="G7812" t="str">
            <v>0</v>
          </cell>
          <cell r="H7812" t="str">
            <v>0</v>
          </cell>
          <cell r="I7812" t="str">
            <v>No</v>
          </cell>
        </row>
        <row r="7813">
          <cell r="A7813" t="str">
            <v>05-123-23795</v>
          </cell>
          <cell r="B7813" t="str">
            <v>9/1/2021</v>
          </cell>
          <cell r="C7813" t="str">
            <v>LIGHT</v>
          </cell>
          <cell r="D7813" t="str">
            <v>NOBLE ENERGY INC</v>
          </cell>
          <cell r="E7813" t="str">
            <v>100322</v>
          </cell>
          <cell r="F7813" t="str">
            <v>WELD                                123 NESW 14 5N67W 6</v>
          </cell>
          <cell r="G7813" t="str">
            <v>0</v>
          </cell>
          <cell r="H7813" t="str">
            <v>0</v>
          </cell>
          <cell r="I7813" t="str">
            <v>No</v>
          </cell>
        </row>
        <row r="7814">
          <cell r="A7814" t="str">
            <v>05-123-23796</v>
          </cell>
          <cell r="B7814" t="str">
            <v>6/10/2021</v>
          </cell>
          <cell r="C7814" t="str">
            <v>LIGHT</v>
          </cell>
          <cell r="D7814" t="str">
            <v>NOBLE ENERGY INC</v>
          </cell>
          <cell r="E7814" t="str">
            <v>100322</v>
          </cell>
          <cell r="F7814" t="str">
            <v>WELD                                123 SWNE 33 4N64W 6</v>
          </cell>
          <cell r="G7814" t="str">
            <v>0</v>
          </cell>
          <cell r="H7814" t="str">
            <v>0</v>
          </cell>
          <cell r="I7814" t="str">
            <v>No</v>
          </cell>
        </row>
        <row r="7815">
          <cell r="A7815" t="str">
            <v>05-123-23809</v>
          </cell>
          <cell r="B7815" t="str">
            <v>10/12/2021</v>
          </cell>
          <cell r="C7815" t="str">
            <v>Form 17</v>
          </cell>
          <cell r="D7815" t="str">
            <v xml:space="preserve">NOBLE ENERGY INC                                  </v>
          </cell>
          <cell r="E7815" t="str">
            <v>100322</v>
          </cell>
          <cell r="F7815" t="str">
            <v>WELD                                123 SESW 32 7N64W 6</v>
          </cell>
          <cell r="G7815" t="str">
            <v>0</v>
          </cell>
          <cell r="H7815" t="str">
            <v xml:space="preserve">0     </v>
          </cell>
          <cell r="I7815" t="str">
            <v>No</v>
          </cell>
        </row>
        <row r="7816">
          <cell r="A7816" t="str">
            <v>05-123-23810</v>
          </cell>
          <cell r="B7816" t="str">
            <v>3/8/2021</v>
          </cell>
          <cell r="C7816" t="str">
            <v>LIGHT</v>
          </cell>
          <cell r="D7816" t="str">
            <v>NOBLE ENERGY INC</v>
          </cell>
          <cell r="E7816" t="str">
            <v>100322</v>
          </cell>
          <cell r="F7816" t="str">
            <v>WELD                                123 NWSW 32 7N64W 6</v>
          </cell>
          <cell r="G7816" t="str">
            <v>0</v>
          </cell>
          <cell r="H7816" t="str">
            <v>0</v>
          </cell>
          <cell r="I7816" t="str">
            <v>No</v>
          </cell>
        </row>
        <row r="7817">
          <cell r="A7817" t="str">
            <v>05-123-23811</v>
          </cell>
          <cell r="B7817" t="str">
            <v>1/20/2021</v>
          </cell>
          <cell r="C7817" t="str">
            <v>Full</v>
          </cell>
          <cell r="D7817" t="str">
            <v>KERR MCGEE OIL &amp;amp; GAS ONSHORE LP</v>
          </cell>
          <cell r="E7817" t="str">
            <v>47120</v>
          </cell>
          <cell r="F7817" t="str">
            <v>WELD                                123 SWSE 28 3N66W 6</v>
          </cell>
          <cell r="G7817" t="str">
            <v>1</v>
          </cell>
          <cell r="I7817" t="str">
            <v>No</v>
          </cell>
        </row>
        <row r="7818">
          <cell r="A7818" t="str">
            <v>05-123-23811</v>
          </cell>
          <cell r="B7818" t="str">
            <v>1/7/2022</v>
          </cell>
          <cell r="C7818" t="str">
            <v>Full</v>
          </cell>
          <cell r="D7818" t="str">
            <v>KERR MCGEE OIL &amp;amp; GAS ONSHORE LP</v>
          </cell>
          <cell r="E7818" t="str">
            <v>47120</v>
          </cell>
          <cell r="F7818" t="str">
            <v>WELD                                123 SWSE 28 3N66W 6</v>
          </cell>
          <cell r="G7818" t="str">
            <v>1</v>
          </cell>
          <cell r="I7818" t="str">
            <v>No</v>
          </cell>
        </row>
        <row r="7819">
          <cell r="A7819" t="str">
            <v>05-123-23812</v>
          </cell>
          <cell r="B7819" t="str">
            <v>5/10/2021</v>
          </cell>
          <cell r="C7819" t="str">
            <v>Full</v>
          </cell>
          <cell r="D7819" t="str">
            <v>KERR MCGEE OIL &amp;amp; GAS ONSHORE LP</v>
          </cell>
          <cell r="E7819" t="str">
            <v>47120</v>
          </cell>
          <cell r="F7819" t="str">
            <v>WELD                                123 NENE 17 1N66W 6</v>
          </cell>
          <cell r="G7819" t="str">
            <v>2</v>
          </cell>
          <cell r="I7819" t="str">
            <v>No</v>
          </cell>
        </row>
        <row r="7820">
          <cell r="A7820" t="str">
            <v>05-123-23813</v>
          </cell>
          <cell r="B7820" t="str">
            <v>2/19/2021</v>
          </cell>
          <cell r="C7820" t="str">
            <v>Form 17</v>
          </cell>
          <cell r="D7820" t="str">
            <v xml:space="preserve">KERR MCGEE OIL &amp;amp; GAS ONSHORE LP                   </v>
          </cell>
          <cell r="E7820" t="str">
            <v>47120</v>
          </cell>
          <cell r="F7820" t="str">
            <v>WELD                                123 NWSE 28 3N66W 6</v>
          </cell>
          <cell r="G7820" t="str">
            <v>24</v>
          </cell>
          <cell r="H7820" t="str">
            <v xml:space="preserve">0     </v>
          </cell>
          <cell r="I7820" t="str">
            <v>No</v>
          </cell>
        </row>
        <row r="7821">
          <cell r="A7821" t="str">
            <v>05-123-23813</v>
          </cell>
          <cell r="B7821" t="str">
            <v>9/13/2021</v>
          </cell>
          <cell r="C7821" t="str">
            <v>Form 17</v>
          </cell>
          <cell r="D7821" t="str">
            <v xml:space="preserve">KERR MCGEE OIL &amp;amp; GAS ONSHORE LP                   </v>
          </cell>
          <cell r="E7821" t="str">
            <v>47120</v>
          </cell>
          <cell r="F7821" t="str">
            <v>WELD                                123 NWSE 28 3N66W 6</v>
          </cell>
          <cell r="G7821" t="str">
            <v>31</v>
          </cell>
          <cell r="H7821" t="str">
            <v xml:space="preserve">1     </v>
          </cell>
          <cell r="I7821" t="str">
            <v>No</v>
          </cell>
        </row>
        <row r="7822">
          <cell r="A7822" t="str">
            <v>05-123-23816</v>
          </cell>
          <cell r="B7822" t="str">
            <v>4/6/2021</v>
          </cell>
          <cell r="C7822" t="str">
            <v>LIGHT</v>
          </cell>
          <cell r="D7822" t="str">
            <v>NOBLE ENERGY INC</v>
          </cell>
          <cell r="E7822" t="str">
            <v>100322</v>
          </cell>
          <cell r="F7822" t="str">
            <v>WELD                                123 NWSW 21 5N63W 6</v>
          </cell>
          <cell r="G7822" t="str">
            <v>1</v>
          </cell>
          <cell r="H7822" t="str">
            <v>0</v>
          </cell>
          <cell r="I7822" t="str">
            <v>No</v>
          </cell>
        </row>
        <row r="7823">
          <cell r="A7823" t="str">
            <v>05-123-23818</v>
          </cell>
          <cell r="B7823" t="str">
            <v>9/21/2021</v>
          </cell>
          <cell r="C7823" t="str">
            <v>LIGHT</v>
          </cell>
          <cell r="D7823" t="str">
            <v>NOBLE ENERGY INC</v>
          </cell>
          <cell r="E7823" t="str">
            <v>100322</v>
          </cell>
          <cell r="F7823" t="str">
            <v>WELD                                123 SWNW 12 6N64W 6</v>
          </cell>
          <cell r="G7823" t="str">
            <v>0</v>
          </cell>
          <cell r="H7823" t="str">
            <v>0</v>
          </cell>
          <cell r="I7823" t="str">
            <v>No</v>
          </cell>
        </row>
        <row r="7824">
          <cell r="A7824" t="str">
            <v>05-123-23819</v>
          </cell>
          <cell r="B7824" t="str">
            <v>5/28/2021</v>
          </cell>
          <cell r="C7824" t="str">
            <v>Form 17</v>
          </cell>
          <cell r="D7824" t="str">
            <v xml:space="preserve">NOBLE ENERGY INC                                  </v>
          </cell>
          <cell r="E7824" t="str">
            <v>100322</v>
          </cell>
          <cell r="F7824" t="str">
            <v>WELD                                123 SWNW 31 4N65W 6</v>
          </cell>
          <cell r="G7824" t="str">
            <v>0</v>
          </cell>
          <cell r="H7824" t="str">
            <v xml:space="preserve">0     </v>
          </cell>
          <cell r="I7824" t="str">
            <v>No</v>
          </cell>
        </row>
        <row r="7825">
          <cell r="A7825" t="str">
            <v>05-123-23822</v>
          </cell>
          <cell r="B7825" t="str">
            <v>11/2/2021</v>
          </cell>
          <cell r="C7825" t="str">
            <v>Full</v>
          </cell>
          <cell r="D7825" t="str">
            <v>PDC ENERGY INC</v>
          </cell>
          <cell r="E7825" t="str">
            <v>69175</v>
          </cell>
          <cell r="F7825" t="str">
            <v>WELD                                123 SESW 24 4N66W 6</v>
          </cell>
          <cell r="G7825" t="str">
            <v>18</v>
          </cell>
          <cell r="H7825" t="str">
            <v>0</v>
          </cell>
          <cell r="I7825" t="str">
            <v>No</v>
          </cell>
        </row>
        <row r="7826">
          <cell r="A7826" t="str">
            <v>05-123-23825</v>
          </cell>
          <cell r="B7826" t="str">
            <v>7/19/2021</v>
          </cell>
          <cell r="C7826" t="str">
            <v>Full</v>
          </cell>
          <cell r="D7826" t="str">
            <v>KERR MCGEE OIL &amp;amp; GAS ONSHORE LP</v>
          </cell>
          <cell r="E7826" t="str">
            <v>47120</v>
          </cell>
          <cell r="F7826" t="str">
            <v>WELD                                123 SWSE 27 2N67W 6</v>
          </cell>
          <cell r="G7826" t="str">
            <v>2</v>
          </cell>
          <cell r="I7826" t="str">
            <v>No</v>
          </cell>
        </row>
        <row r="7827">
          <cell r="A7827" t="str">
            <v>05-123-23826</v>
          </cell>
          <cell r="B7827" t="str">
            <v>3/2/2021</v>
          </cell>
          <cell r="C7827" t="str">
            <v>LIGHT</v>
          </cell>
          <cell r="D7827" t="str">
            <v>NOBLE ENERGY INC</v>
          </cell>
          <cell r="E7827" t="str">
            <v>100322</v>
          </cell>
          <cell r="F7827" t="str">
            <v>WELD                                123 NENE 8 6N64W 6</v>
          </cell>
          <cell r="G7827" t="str">
            <v>0</v>
          </cell>
          <cell r="H7827" t="str">
            <v>0</v>
          </cell>
          <cell r="I7827" t="str">
            <v>No</v>
          </cell>
        </row>
        <row r="7828">
          <cell r="A7828" t="str">
            <v>05-123-23829</v>
          </cell>
          <cell r="B7828" t="str">
            <v>10/28/2021</v>
          </cell>
          <cell r="C7828" t="str">
            <v>Full</v>
          </cell>
          <cell r="D7828" t="str">
            <v xml:space="preserve">KP KAUFFMAN COMPANY INC                           </v>
          </cell>
          <cell r="E7828" t="str">
            <v>46290</v>
          </cell>
          <cell r="F7828" t="str">
            <v>WELD                                123 NESE 28 2N66W 6</v>
          </cell>
          <cell r="I7828" t="str">
            <v>No</v>
          </cell>
        </row>
        <row r="7829">
          <cell r="A7829" t="str">
            <v>05-123-23829</v>
          </cell>
          <cell r="B7829" t="str">
            <v>10/28/2021</v>
          </cell>
          <cell r="C7829" t="str">
            <v>Light</v>
          </cell>
          <cell r="D7829" t="str">
            <v xml:space="preserve">KP KAUFFMAN COMPANY INC                           </v>
          </cell>
          <cell r="E7829" t="str">
            <v>46290</v>
          </cell>
          <cell r="F7829" t="str">
            <v>WELD                                123 NESE 28 2N66W 6</v>
          </cell>
          <cell r="G7829" t="str">
            <v>0</v>
          </cell>
          <cell r="H7829" t="str">
            <v>0</v>
          </cell>
          <cell r="I7829" t="str">
            <v>No</v>
          </cell>
        </row>
        <row r="7830">
          <cell r="A7830" t="str">
            <v>05-123-23830</v>
          </cell>
          <cell r="B7830" t="str">
            <v>2/17/2021</v>
          </cell>
          <cell r="C7830" t="str">
            <v>Full</v>
          </cell>
          <cell r="D7830" t="str">
            <v>KERR MCGEE OIL &amp;amp; GAS ONSHORE LP</v>
          </cell>
          <cell r="E7830" t="str">
            <v>47120</v>
          </cell>
          <cell r="F7830" t="str">
            <v>WELD                                123 SWSE 22 3N66W 6</v>
          </cell>
          <cell r="G7830" t="str">
            <v>1</v>
          </cell>
          <cell r="I7830" t="str">
            <v>No</v>
          </cell>
        </row>
        <row r="7831">
          <cell r="A7831" t="str">
            <v>05-123-23830</v>
          </cell>
          <cell r="B7831" t="str">
            <v>11/18/2021</v>
          </cell>
          <cell r="C7831" t="str">
            <v>Form 17</v>
          </cell>
          <cell r="D7831" t="str">
            <v xml:space="preserve">KERR MCGEE OIL &amp;amp; GAS ONSHORE LP                   </v>
          </cell>
          <cell r="E7831" t="str">
            <v>47120</v>
          </cell>
          <cell r="F7831" t="str">
            <v>WELD                                123 SWSE 22 3N66W 6</v>
          </cell>
          <cell r="G7831" t="str">
            <v>0</v>
          </cell>
          <cell r="H7831" t="str">
            <v xml:space="preserve">0     </v>
          </cell>
          <cell r="I7831" t="str">
            <v>No</v>
          </cell>
        </row>
        <row r="7832">
          <cell r="A7832" t="str">
            <v>05-123-23833</v>
          </cell>
          <cell r="B7832" t="str">
            <v>9/9/2021</v>
          </cell>
          <cell r="C7832" t="str">
            <v>LIGHT</v>
          </cell>
          <cell r="D7832" t="str">
            <v>NOBLE ENERGY INC</v>
          </cell>
          <cell r="E7832" t="str">
            <v>100322</v>
          </cell>
          <cell r="F7832" t="str">
            <v>WELD                                123 NWNW 17 4N65W 6</v>
          </cell>
          <cell r="G7832" t="str">
            <v>0</v>
          </cell>
          <cell r="H7832" t="str">
            <v>0</v>
          </cell>
          <cell r="I7832" t="str">
            <v>No</v>
          </cell>
        </row>
        <row r="7833">
          <cell r="A7833" t="str">
            <v>05-123-23833</v>
          </cell>
          <cell r="B7833" t="str">
            <v>10/14/2021</v>
          </cell>
          <cell r="C7833" t="str">
            <v>Form 17</v>
          </cell>
          <cell r="D7833" t="str">
            <v xml:space="preserve">NOBLE ENERGY INC                                  </v>
          </cell>
          <cell r="E7833" t="str">
            <v>100322</v>
          </cell>
          <cell r="F7833" t="str">
            <v>WELD                                123 NWNW 17 4N65W 6</v>
          </cell>
          <cell r="G7833" t="str">
            <v>0</v>
          </cell>
          <cell r="H7833" t="str">
            <v xml:space="preserve">0     </v>
          </cell>
          <cell r="I7833" t="str">
            <v>No</v>
          </cell>
        </row>
        <row r="7834">
          <cell r="A7834" t="str">
            <v>05-123-23834</v>
          </cell>
          <cell r="B7834" t="str">
            <v>1/13/2021</v>
          </cell>
          <cell r="C7834" t="str">
            <v>Form 17</v>
          </cell>
          <cell r="D7834" t="str">
            <v xml:space="preserve">KERR MCGEE OIL &amp;amp; GAS ONSHORE LP                   </v>
          </cell>
          <cell r="E7834" t="str">
            <v>47120</v>
          </cell>
          <cell r="F7834" t="str">
            <v>WELD                                123 SWNW 23 3N66W 6</v>
          </cell>
          <cell r="G7834" t="str">
            <v>141</v>
          </cell>
          <cell r="H7834" t="str">
            <v xml:space="preserve">68    </v>
          </cell>
          <cell r="I7834" t="str">
            <v>No</v>
          </cell>
        </row>
        <row r="7835">
          <cell r="A7835" t="str">
            <v>05-123-23834</v>
          </cell>
          <cell r="B7835" t="str">
            <v>4/27/2021</v>
          </cell>
          <cell r="C7835" t="str">
            <v>Form 17</v>
          </cell>
          <cell r="D7835" t="str">
            <v xml:space="preserve">KERR MCGEE OIL &amp;amp; GAS ONSHORE LP                   </v>
          </cell>
          <cell r="E7835" t="str">
            <v>47120</v>
          </cell>
          <cell r="F7835" t="str">
            <v>WELD                                123 SWNW 23 3N66W 6</v>
          </cell>
          <cell r="G7835" t="str">
            <v>186</v>
          </cell>
          <cell r="H7835" t="str">
            <v xml:space="preserve">42    </v>
          </cell>
          <cell r="I7835" t="str">
            <v>No</v>
          </cell>
        </row>
        <row r="7836">
          <cell r="A7836" t="str">
            <v>05-123-23838</v>
          </cell>
          <cell r="B7836" t="str">
            <v>7/28/2021</v>
          </cell>
          <cell r="C7836" t="str">
            <v>LIGHT</v>
          </cell>
          <cell r="D7836" t="str">
            <v>NOBLE ENERGY INC</v>
          </cell>
          <cell r="E7836" t="str">
            <v>100322</v>
          </cell>
          <cell r="F7836" t="str">
            <v>WELD                                123 NENW 14 4N65W 6</v>
          </cell>
          <cell r="G7836" t="str">
            <v>0</v>
          </cell>
          <cell r="H7836" t="str">
            <v>0</v>
          </cell>
          <cell r="I7836" t="str">
            <v>No</v>
          </cell>
        </row>
        <row r="7837">
          <cell r="A7837" t="str">
            <v>05-123-23842</v>
          </cell>
          <cell r="B7837" t="str">
            <v>6/23/2021</v>
          </cell>
          <cell r="C7837" t="str">
            <v>Full</v>
          </cell>
          <cell r="D7837" t="str">
            <v>PDC ENERGY INC</v>
          </cell>
          <cell r="E7837" t="str">
            <v>69175</v>
          </cell>
          <cell r="F7837" t="str">
            <v>GREELEY / WELD                                123 SENW 24 5N66W 6</v>
          </cell>
          <cell r="G7837" t="str">
            <v>20</v>
          </cell>
          <cell r="H7837" t="str">
            <v>4</v>
          </cell>
          <cell r="I7837" t="str">
            <v>No</v>
          </cell>
        </row>
        <row r="7838">
          <cell r="A7838" t="str">
            <v>05-123-23842</v>
          </cell>
          <cell r="B7838" t="str">
            <v>1/27/2022</v>
          </cell>
          <cell r="C7838" t="str">
            <v>Full</v>
          </cell>
          <cell r="D7838" t="str">
            <v>PDC ENERGY INC</v>
          </cell>
          <cell r="E7838" t="str">
            <v>69175</v>
          </cell>
          <cell r="F7838" t="str">
            <v>GREELEY / WELD                                123 SENW 24 5N66W 6</v>
          </cell>
          <cell r="G7838" t="str">
            <v>11</v>
          </cell>
          <cell r="H7838" t="str">
            <v>0</v>
          </cell>
          <cell r="I7838" t="str">
            <v>No</v>
          </cell>
        </row>
        <row r="7839">
          <cell r="A7839" t="str">
            <v>05-123-23846</v>
          </cell>
          <cell r="B7839" t="str">
            <v>4/1/2021</v>
          </cell>
          <cell r="C7839" t="str">
            <v>Full</v>
          </cell>
          <cell r="D7839" t="str">
            <v>KERR MCGEE OIL &amp;amp; GAS ONSHORE LP</v>
          </cell>
          <cell r="E7839" t="str">
            <v>47120</v>
          </cell>
          <cell r="F7839" t="str">
            <v>WELD                                123 SENW 1 3N66W 6</v>
          </cell>
          <cell r="G7839" t="str">
            <v>1</v>
          </cell>
          <cell r="I7839" t="str">
            <v>No</v>
          </cell>
        </row>
        <row r="7840">
          <cell r="A7840" t="str">
            <v>05-123-23846</v>
          </cell>
          <cell r="B7840" t="str">
            <v>1/4/2022</v>
          </cell>
          <cell r="C7840" t="str">
            <v>Form 17</v>
          </cell>
          <cell r="D7840" t="str">
            <v xml:space="preserve">KERR MCGEE OIL &amp;amp; GAS ONSHORE LP                   </v>
          </cell>
          <cell r="E7840" t="str">
            <v>47120</v>
          </cell>
          <cell r="F7840" t="str">
            <v>WELD                                123 SENW 1 3N66W 6</v>
          </cell>
          <cell r="G7840" t="str">
            <v>2</v>
          </cell>
          <cell r="H7840" t="str">
            <v xml:space="preserve">0     </v>
          </cell>
          <cell r="I7840" t="str">
            <v>No</v>
          </cell>
        </row>
        <row r="7841">
          <cell r="A7841" t="str">
            <v>05-123-23847</v>
          </cell>
          <cell r="B7841" t="str">
            <v>3/31/2021</v>
          </cell>
          <cell r="C7841" t="str">
            <v>Full</v>
          </cell>
          <cell r="D7841" t="str">
            <v>KERR MCGEE OIL &amp;amp; GAS ONSHORE LP</v>
          </cell>
          <cell r="E7841" t="str">
            <v>47120</v>
          </cell>
          <cell r="F7841" t="str">
            <v>WELD                                123 NWNW 1 3N66W 6</v>
          </cell>
          <cell r="G7841" t="str">
            <v>1</v>
          </cell>
          <cell r="I7841" t="str">
            <v>No</v>
          </cell>
        </row>
        <row r="7842">
          <cell r="A7842" t="str">
            <v>05-123-23847</v>
          </cell>
          <cell r="B7842" t="str">
            <v>1/4/2022</v>
          </cell>
          <cell r="C7842" t="str">
            <v>Form 17</v>
          </cell>
          <cell r="D7842" t="str">
            <v xml:space="preserve">KERR MCGEE OIL &amp;amp; GAS ONSHORE LP                   </v>
          </cell>
          <cell r="E7842" t="str">
            <v>47120</v>
          </cell>
          <cell r="F7842" t="str">
            <v>WELD                                123 NWNW 1 3N66W 6</v>
          </cell>
          <cell r="G7842" t="str">
            <v>2</v>
          </cell>
          <cell r="H7842" t="str">
            <v xml:space="preserve">0     </v>
          </cell>
          <cell r="I7842" t="str">
            <v>No</v>
          </cell>
        </row>
        <row r="7843">
          <cell r="A7843" t="str">
            <v>05-123-23852</v>
          </cell>
          <cell r="B7843" t="str">
            <v>1/21/2021</v>
          </cell>
          <cell r="C7843" t="str">
            <v>Full</v>
          </cell>
          <cell r="D7843" t="str">
            <v>KERR MCGEE OIL &amp;amp; GAS ONSHORE LP</v>
          </cell>
          <cell r="E7843" t="str">
            <v>47120</v>
          </cell>
          <cell r="F7843" t="str">
            <v>WELD                                123 SESW 8 3N66W 6</v>
          </cell>
          <cell r="G7843" t="str">
            <v>20</v>
          </cell>
          <cell r="I7843" t="str">
            <v>No</v>
          </cell>
        </row>
        <row r="7844">
          <cell r="A7844" t="str">
            <v>05-123-23852</v>
          </cell>
          <cell r="B7844" t="str">
            <v>1/25/2022</v>
          </cell>
          <cell r="C7844" t="str">
            <v>Full</v>
          </cell>
          <cell r="D7844" t="str">
            <v>KERR MCGEE OIL &amp;amp; GAS ONSHORE LP</v>
          </cell>
          <cell r="E7844" t="str">
            <v>47120</v>
          </cell>
          <cell r="F7844" t="str">
            <v>WELD                                123 SESW 8 3N66W 6</v>
          </cell>
          <cell r="G7844" t="str">
            <v>40</v>
          </cell>
          <cell r="I7844" t="str">
            <v>No</v>
          </cell>
        </row>
        <row r="7845">
          <cell r="A7845" t="str">
            <v>05-123-23853</v>
          </cell>
          <cell r="B7845" t="str">
            <v>3/4/2021</v>
          </cell>
          <cell r="C7845" t="str">
            <v>LIGHT</v>
          </cell>
          <cell r="D7845" t="str">
            <v>NOBLE ENERGY INC</v>
          </cell>
          <cell r="E7845" t="str">
            <v>100322</v>
          </cell>
          <cell r="F7845" t="str">
            <v>WELD                                123 NWNE 8 6N64W 6</v>
          </cell>
          <cell r="G7845" t="str">
            <v>0</v>
          </cell>
          <cell r="H7845" t="str">
            <v>0</v>
          </cell>
          <cell r="I7845" t="str">
            <v>No</v>
          </cell>
        </row>
        <row r="7846">
          <cell r="A7846" t="str">
            <v>05-123-23862</v>
          </cell>
          <cell r="B7846" t="str">
            <v>10/12/2021</v>
          </cell>
          <cell r="C7846" t="str">
            <v>Full</v>
          </cell>
          <cell r="D7846" t="str">
            <v>KERR MCGEE OIL &amp;amp; GAS ONSHORE LP</v>
          </cell>
          <cell r="E7846" t="str">
            <v>47120</v>
          </cell>
          <cell r="F7846" t="str">
            <v>MEAD / WELD                                123 SENW 28 4N68W 6</v>
          </cell>
          <cell r="G7846" t="str">
            <v>1</v>
          </cell>
          <cell r="I7846" t="str">
            <v>No</v>
          </cell>
        </row>
        <row r="7847">
          <cell r="A7847" t="str">
            <v>05-123-23863</v>
          </cell>
          <cell r="B7847" t="str">
            <v>6/28/2021</v>
          </cell>
          <cell r="C7847" t="str">
            <v>Form 17</v>
          </cell>
          <cell r="D7847" t="str">
            <v xml:space="preserve">NOBLE ENERGY INC                                  </v>
          </cell>
          <cell r="E7847" t="str">
            <v>100322</v>
          </cell>
          <cell r="F7847" t="str">
            <v>KEENESBURG / WELD                                123 SENW 7 2N64W 6</v>
          </cell>
          <cell r="G7847" t="str">
            <v>3</v>
          </cell>
          <cell r="H7847" t="str">
            <v xml:space="preserve">0     </v>
          </cell>
          <cell r="I7847" t="str">
            <v>No</v>
          </cell>
        </row>
        <row r="7848">
          <cell r="A7848" t="str">
            <v>05-123-23867</v>
          </cell>
          <cell r="B7848" t="str">
            <v>7/23/2021</v>
          </cell>
          <cell r="C7848" t="str">
            <v>Full</v>
          </cell>
          <cell r="D7848" t="str">
            <v>KERR MCGEE OIL &amp;amp; GAS ONSHORE LP</v>
          </cell>
          <cell r="E7848" t="str">
            <v>47120</v>
          </cell>
          <cell r="F7848" t="str">
            <v>WELD                                123 NWNE 27 2N67W 6</v>
          </cell>
          <cell r="G7848" t="str">
            <v>2</v>
          </cell>
          <cell r="I7848" t="str">
            <v>No</v>
          </cell>
        </row>
        <row r="7849">
          <cell r="A7849" t="str">
            <v>05-123-23868</v>
          </cell>
          <cell r="B7849" t="str">
            <v>6/9/2021</v>
          </cell>
          <cell r="C7849" t="str">
            <v>Full</v>
          </cell>
          <cell r="D7849" t="str">
            <v>KERR MCGEE OIL &amp;amp; GAS ONSHORE LP</v>
          </cell>
          <cell r="E7849" t="str">
            <v>47120</v>
          </cell>
          <cell r="F7849" t="str">
            <v>GREELEY / WELD                                123 NWSE 15 5N67W 6</v>
          </cell>
          <cell r="G7849" t="str">
            <v>4</v>
          </cell>
          <cell r="I7849" t="str">
            <v>No</v>
          </cell>
        </row>
        <row r="7850">
          <cell r="A7850" t="str">
            <v>05-123-23869</v>
          </cell>
          <cell r="B7850" t="str">
            <v>6/9/2021</v>
          </cell>
          <cell r="C7850" t="str">
            <v>Full</v>
          </cell>
          <cell r="D7850" t="str">
            <v>KERR MCGEE OIL &amp;amp; GAS ONSHORE LP</v>
          </cell>
          <cell r="E7850" t="str">
            <v>47120</v>
          </cell>
          <cell r="F7850" t="str">
            <v>GREELEY / WELD                                123 NESW 15 5N67W 6</v>
          </cell>
          <cell r="G7850" t="str">
            <v>5</v>
          </cell>
          <cell r="I7850" t="str">
            <v>No</v>
          </cell>
        </row>
        <row r="7851">
          <cell r="A7851" t="str">
            <v>05-123-23871</v>
          </cell>
          <cell r="B7851" t="str">
            <v>7/8/2021</v>
          </cell>
          <cell r="C7851" t="str">
            <v>Full</v>
          </cell>
          <cell r="D7851" t="str">
            <v>KERR MCGEE OIL &amp;amp; GAS ONSHORE LP</v>
          </cell>
          <cell r="E7851" t="str">
            <v>47120</v>
          </cell>
          <cell r="F7851" t="str">
            <v>WELD                                123 NESE 28 5N67W 6</v>
          </cell>
          <cell r="G7851" t="str">
            <v>1</v>
          </cell>
          <cell r="I7851" t="str">
            <v>No</v>
          </cell>
        </row>
        <row r="7852">
          <cell r="A7852" t="str">
            <v>05-123-23872</v>
          </cell>
          <cell r="B7852" t="str">
            <v>7/6/2021</v>
          </cell>
          <cell r="C7852" t="str">
            <v>Full</v>
          </cell>
          <cell r="D7852" t="str">
            <v>KERR MCGEE OIL &amp;amp; GAS ONSHORE LP</v>
          </cell>
          <cell r="E7852" t="str">
            <v>47120</v>
          </cell>
          <cell r="F7852" t="str">
            <v>WELD                                123 SWSE 28 5N67W 6</v>
          </cell>
          <cell r="G7852" t="str">
            <v>16</v>
          </cell>
          <cell r="I7852" t="str">
            <v>No</v>
          </cell>
        </row>
        <row r="7853">
          <cell r="A7853" t="str">
            <v>05-123-23873</v>
          </cell>
          <cell r="B7853" t="str">
            <v>6/3/2021</v>
          </cell>
          <cell r="C7853" t="str">
            <v>LIGHT</v>
          </cell>
          <cell r="D7853" t="str">
            <v>NOBLE ENERGY INC</v>
          </cell>
          <cell r="E7853" t="str">
            <v>100322</v>
          </cell>
          <cell r="F7853" t="str">
            <v>WELD                                123 SWNE 24 6N67W 6</v>
          </cell>
          <cell r="G7853" t="str">
            <v>0</v>
          </cell>
          <cell r="H7853" t="str">
            <v>0</v>
          </cell>
          <cell r="I7853" t="str">
            <v>No</v>
          </cell>
        </row>
        <row r="7854">
          <cell r="A7854" t="str">
            <v>05-123-23876</v>
          </cell>
          <cell r="B7854" t="str">
            <v>10/5/2021</v>
          </cell>
          <cell r="C7854" t="str">
            <v>Full</v>
          </cell>
          <cell r="D7854" t="str">
            <v>PDC ENERGY INC</v>
          </cell>
          <cell r="E7854" t="str">
            <v>69175</v>
          </cell>
          <cell r="F7854" t="str">
            <v>WELD                                123 NWNW 30 7N63W 6</v>
          </cell>
          <cell r="G7854" t="str">
            <v>0</v>
          </cell>
          <cell r="H7854" t="str">
            <v>0</v>
          </cell>
          <cell r="I7854" t="str">
            <v>No</v>
          </cell>
        </row>
        <row r="7855">
          <cell r="A7855" t="str">
            <v>05-123-23884</v>
          </cell>
          <cell r="B7855" t="str">
            <v>7/23/2021</v>
          </cell>
          <cell r="C7855" t="str">
            <v>Full</v>
          </cell>
          <cell r="D7855" t="str">
            <v>KERR MCGEE OIL &amp;amp; GAS ONSHORE LP</v>
          </cell>
          <cell r="E7855" t="str">
            <v>47120</v>
          </cell>
          <cell r="F7855" t="str">
            <v>WELD                                123 NENE 27 2N67W 6</v>
          </cell>
          <cell r="G7855" t="str">
            <v>0</v>
          </cell>
          <cell r="I7855" t="str">
            <v>No</v>
          </cell>
        </row>
        <row r="7856">
          <cell r="A7856" t="str">
            <v>05-123-23888</v>
          </cell>
          <cell r="B7856" t="str">
            <v>6/10/2021</v>
          </cell>
          <cell r="C7856" t="str">
            <v>LIGHT</v>
          </cell>
          <cell r="D7856" t="str">
            <v>NOBLE ENERGY INC</v>
          </cell>
          <cell r="E7856" t="str">
            <v>100322</v>
          </cell>
          <cell r="F7856" t="str">
            <v>WELD                                123 SWNE 33 4N64W 6</v>
          </cell>
          <cell r="G7856" t="str">
            <v>0</v>
          </cell>
          <cell r="H7856" t="str">
            <v>0</v>
          </cell>
          <cell r="I7856" t="str">
            <v>No</v>
          </cell>
        </row>
        <row r="7857">
          <cell r="A7857" t="str">
            <v>05-123-23890</v>
          </cell>
          <cell r="B7857" t="str">
            <v>5/27/2021</v>
          </cell>
          <cell r="C7857" t="str">
            <v>Full</v>
          </cell>
          <cell r="D7857" t="str">
            <v>KERR MCGEE OIL &amp;amp; GAS ONSHORE LP</v>
          </cell>
          <cell r="E7857" t="str">
            <v>47120</v>
          </cell>
          <cell r="F7857" t="str">
            <v>WELD                                123 SWSW 18 2N65W 6</v>
          </cell>
          <cell r="G7857" t="str">
            <v>0</v>
          </cell>
          <cell r="I7857" t="str">
            <v>No</v>
          </cell>
        </row>
        <row r="7858">
          <cell r="A7858" t="str">
            <v>05-123-23891</v>
          </cell>
          <cell r="B7858" t="str">
            <v>1/6/2021</v>
          </cell>
          <cell r="C7858" t="str">
            <v>Full</v>
          </cell>
          <cell r="D7858" t="str">
            <v>KERR MCGEE OIL &amp;amp; GAS ONSHORE LP</v>
          </cell>
          <cell r="E7858" t="str">
            <v>47120</v>
          </cell>
          <cell r="F7858" t="str">
            <v>WELD                                123 SESW 18 2N65W 6</v>
          </cell>
          <cell r="G7858" t="str">
            <v>13</v>
          </cell>
          <cell r="I7858" t="str">
            <v>No</v>
          </cell>
        </row>
        <row r="7859">
          <cell r="A7859" t="str">
            <v>05-123-23891</v>
          </cell>
          <cell r="B7859" t="str">
            <v>4/28/2021</v>
          </cell>
          <cell r="C7859" t="str">
            <v>Form 17</v>
          </cell>
          <cell r="D7859" t="str">
            <v xml:space="preserve">KERR MCGEE OIL &amp;amp; GAS ONSHORE LP                   </v>
          </cell>
          <cell r="E7859" t="str">
            <v>47120</v>
          </cell>
          <cell r="F7859" t="str">
            <v>WELD                                123 SESW 18 2N65W 6</v>
          </cell>
          <cell r="G7859" t="str">
            <v>66</v>
          </cell>
          <cell r="H7859" t="str">
            <v xml:space="preserve">1     </v>
          </cell>
          <cell r="I7859" t="str">
            <v>No</v>
          </cell>
        </row>
        <row r="7860">
          <cell r="A7860" t="str">
            <v>05-123-23891</v>
          </cell>
          <cell r="B7860" t="str">
            <v>7/22/2021</v>
          </cell>
          <cell r="C7860" t="str">
            <v>Form 17</v>
          </cell>
          <cell r="D7860" t="str">
            <v xml:space="preserve">KERR MCGEE OIL &amp;amp; GAS ONSHORE LP                   </v>
          </cell>
          <cell r="E7860" t="str">
            <v>47120</v>
          </cell>
          <cell r="F7860" t="str">
            <v>WELD                                123 SESW 18 2N65W 6</v>
          </cell>
          <cell r="G7860" t="str">
            <v>60</v>
          </cell>
          <cell r="H7860" t="str">
            <v xml:space="preserve">1     </v>
          </cell>
          <cell r="I7860" t="str">
            <v>No</v>
          </cell>
        </row>
        <row r="7861">
          <cell r="A7861" t="str">
            <v>05-123-23891</v>
          </cell>
          <cell r="B7861" t="str">
            <v>7/30/2021</v>
          </cell>
          <cell r="C7861" t="str">
            <v>Form 17</v>
          </cell>
          <cell r="D7861" t="str">
            <v xml:space="preserve">KERR MCGEE OIL &amp;amp; GAS ONSHORE LP                   </v>
          </cell>
          <cell r="E7861" t="str">
            <v>47120</v>
          </cell>
          <cell r="F7861" t="str">
            <v>WELD                                123 SESW 18 2N65W 6</v>
          </cell>
          <cell r="G7861" t="str">
            <v>16</v>
          </cell>
          <cell r="H7861" t="str">
            <v xml:space="preserve">1     </v>
          </cell>
          <cell r="I7861" t="str">
            <v>No</v>
          </cell>
        </row>
        <row r="7862">
          <cell r="A7862" t="str">
            <v>05-123-23891</v>
          </cell>
          <cell r="B7862" t="str">
            <v>11/23/2021</v>
          </cell>
          <cell r="C7862" t="str">
            <v>Form 17</v>
          </cell>
          <cell r="D7862" t="str">
            <v xml:space="preserve">KERR MCGEE OIL &amp;amp; GAS ONSHORE LP                   </v>
          </cell>
          <cell r="E7862" t="str">
            <v>47120</v>
          </cell>
          <cell r="F7862" t="str">
            <v>WELD                                123 SESW 18 2N65W 6</v>
          </cell>
          <cell r="G7862" t="str">
            <v>58</v>
          </cell>
          <cell r="H7862" t="str">
            <v xml:space="preserve">1     </v>
          </cell>
          <cell r="I7862" t="str">
            <v>Yes</v>
          </cell>
        </row>
        <row r="7863">
          <cell r="A7863" t="str">
            <v>05-123-23897</v>
          </cell>
          <cell r="B7863" t="str">
            <v>7/12/2021</v>
          </cell>
          <cell r="C7863" t="str">
            <v>Form 17</v>
          </cell>
          <cell r="D7863" t="str">
            <v xml:space="preserve">NOBLE ENERGY INC                                  </v>
          </cell>
          <cell r="E7863" t="str">
            <v>100322</v>
          </cell>
          <cell r="F7863" t="str">
            <v>WELD                                123 NENE 20 4N65W 6</v>
          </cell>
          <cell r="G7863" t="str">
            <v>21</v>
          </cell>
          <cell r="H7863" t="str">
            <v xml:space="preserve">0     </v>
          </cell>
          <cell r="I7863" t="str">
            <v>No</v>
          </cell>
        </row>
        <row r="7864">
          <cell r="A7864" t="str">
            <v>05-123-23897</v>
          </cell>
          <cell r="B7864" t="str">
            <v>3/22/2022</v>
          </cell>
          <cell r="C7864" t="str">
            <v>Form 17</v>
          </cell>
          <cell r="D7864" t="str">
            <v xml:space="preserve">NOBLE ENERGY INC                                  </v>
          </cell>
          <cell r="E7864" t="str">
            <v>100322</v>
          </cell>
          <cell r="F7864" t="str">
            <v>WELD                                123 NENE 20 4N65W 6</v>
          </cell>
          <cell r="G7864" t="str">
            <v>30</v>
          </cell>
          <cell r="H7864" t="str">
            <v xml:space="preserve">0     </v>
          </cell>
          <cell r="I7864" t="str">
            <v>No</v>
          </cell>
        </row>
        <row r="7865">
          <cell r="A7865" t="str">
            <v>05-123-23898</v>
          </cell>
          <cell r="B7865" t="str">
            <v>1/13/2021</v>
          </cell>
          <cell r="C7865" t="str">
            <v>Full</v>
          </cell>
          <cell r="D7865" t="str">
            <v>KERR MCGEE OIL &amp;amp; GAS ONSHORE LP</v>
          </cell>
          <cell r="E7865" t="str">
            <v>47120</v>
          </cell>
          <cell r="F7865" t="str">
            <v>WELD                                123 SWNE 5 3N66W 6</v>
          </cell>
          <cell r="G7865" t="str">
            <v>0</v>
          </cell>
          <cell r="I7865" t="str">
            <v>No</v>
          </cell>
        </row>
        <row r="7866">
          <cell r="A7866" t="str">
            <v>05-123-23898</v>
          </cell>
          <cell r="B7866" t="str">
            <v>1/7/2022</v>
          </cell>
          <cell r="C7866" t="str">
            <v>Full</v>
          </cell>
          <cell r="D7866" t="str">
            <v>KERR MCGEE OIL &amp;amp; GAS ONSHORE LP</v>
          </cell>
          <cell r="E7866" t="str">
            <v>47120</v>
          </cell>
          <cell r="F7866" t="str">
            <v>WELD                                123 SWNE 5 3N66W 6</v>
          </cell>
          <cell r="G7866" t="str">
            <v>0</v>
          </cell>
          <cell r="I7866" t="str">
            <v>No</v>
          </cell>
        </row>
        <row r="7867">
          <cell r="A7867" t="str">
            <v>05-123-23900</v>
          </cell>
          <cell r="B7867" t="str">
            <v>9/24/2021</v>
          </cell>
          <cell r="C7867" t="str">
            <v>Full</v>
          </cell>
          <cell r="D7867" t="str">
            <v>PDC ENERGY INC</v>
          </cell>
          <cell r="E7867" t="str">
            <v>69175</v>
          </cell>
          <cell r="F7867" t="str">
            <v>WELD                                123 SWNW 30 7N63W 6</v>
          </cell>
          <cell r="G7867" t="str">
            <v>0</v>
          </cell>
          <cell r="H7867" t="str">
            <v>0</v>
          </cell>
          <cell r="I7867" t="str">
            <v>No</v>
          </cell>
        </row>
        <row r="7868">
          <cell r="A7868" t="str">
            <v>05-123-23901</v>
          </cell>
          <cell r="B7868" t="str">
            <v>10/27/2021</v>
          </cell>
          <cell r="C7868" t="str">
            <v>Full</v>
          </cell>
          <cell r="D7868" t="str">
            <v>PDC ENERGY INC</v>
          </cell>
          <cell r="E7868" t="str">
            <v>69175</v>
          </cell>
          <cell r="F7868" t="str">
            <v>WELD                                123 NENW 30 7N63W 6</v>
          </cell>
          <cell r="G7868" t="str">
            <v>0</v>
          </cell>
          <cell r="H7868" t="str">
            <v>0</v>
          </cell>
          <cell r="I7868" t="str">
            <v>No</v>
          </cell>
        </row>
        <row r="7869">
          <cell r="A7869" t="str">
            <v>05-123-23902</v>
          </cell>
          <cell r="B7869" t="str">
            <v>9/24/2021</v>
          </cell>
          <cell r="C7869" t="str">
            <v>Full</v>
          </cell>
          <cell r="D7869" t="str">
            <v>PDC ENERGY INC</v>
          </cell>
          <cell r="E7869" t="str">
            <v>69175</v>
          </cell>
          <cell r="F7869" t="str">
            <v>WELD                                123 SENW 30 7N63W 6</v>
          </cell>
          <cell r="G7869" t="str">
            <v>0</v>
          </cell>
          <cell r="H7869" t="str">
            <v>0</v>
          </cell>
          <cell r="I7869" t="str">
            <v>No</v>
          </cell>
        </row>
        <row r="7870">
          <cell r="A7870" t="str">
            <v>05-123-23903</v>
          </cell>
          <cell r="B7870" t="str">
            <v>10/27/2021</v>
          </cell>
          <cell r="C7870" t="str">
            <v>Full</v>
          </cell>
          <cell r="D7870" t="str">
            <v>PDC ENERGY INC</v>
          </cell>
          <cell r="E7870" t="str">
            <v>69175</v>
          </cell>
          <cell r="F7870" t="str">
            <v>WELD                                123 SWSW 30 7N63W 6</v>
          </cell>
          <cell r="G7870" t="str">
            <v>0</v>
          </cell>
          <cell r="H7870" t="str">
            <v>0</v>
          </cell>
          <cell r="I7870" t="str">
            <v>No</v>
          </cell>
        </row>
        <row r="7871">
          <cell r="A7871" t="str">
            <v>05-123-23904</v>
          </cell>
          <cell r="B7871" t="str">
            <v>10/27/2021</v>
          </cell>
          <cell r="C7871" t="str">
            <v>Full</v>
          </cell>
          <cell r="D7871" t="str">
            <v>PDC ENERGY INC</v>
          </cell>
          <cell r="E7871" t="str">
            <v>69175</v>
          </cell>
          <cell r="F7871" t="str">
            <v>WELD                                123 SESW 30 7N63W 6</v>
          </cell>
          <cell r="G7871" t="str">
            <v>0</v>
          </cell>
          <cell r="H7871" t="str">
            <v>0</v>
          </cell>
          <cell r="I7871" t="str">
            <v>No</v>
          </cell>
        </row>
        <row r="7872">
          <cell r="A7872" t="str">
            <v>05-123-23905</v>
          </cell>
          <cell r="B7872" t="str">
            <v>7/7/2021</v>
          </cell>
          <cell r="C7872" t="str">
            <v>LIGHT</v>
          </cell>
          <cell r="D7872" t="str">
            <v>NOBLE ENERGY INC</v>
          </cell>
          <cell r="E7872" t="str">
            <v>100322</v>
          </cell>
          <cell r="F7872" t="str">
            <v>WELD                                123 NWNW 31 4N65W 6</v>
          </cell>
          <cell r="G7872" t="str">
            <v>1</v>
          </cell>
          <cell r="H7872" t="str">
            <v>0</v>
          </cell>
          <cell r="I7872" t="str">
            <v>No</v>
          </cell>
        </row>
        <row r="7873">
          <cell r="A7873" t="str">
            <v>05-123-23924</v>
          </cell>
          <cell r="B7873" t="str">
            <v>10/27/2021</v>
          </cell>
          <cell r="C7873" t="str">
            <v>Full</v>
          </cell>
          <cell r="D7873" t="str">
            <v>PDC ENERGY INC</v>
          </cell>
          <cell r="E7873" t="str">
            <v>69175</v>
          </cell>
          <cell r="F7873" t="str">
            <v>WELD                                123 NESW 30 7N63W 6</v>
          </cell>
          <cell r="G7873" t="str">
            <v>0</v>
          </cell>
          <cell r="H7873" t="str">
            <v>0</v>
          </cell>
          <cell r="I7873" t="str">
            <v>No</v>
          </cell>
        </row>
        <row r="7874">
          <cell r="A7874" t="str">
            <v>05-123-23925</v>
          </cell>
          <cell r="B7874" t="str">
            <v>10/27/2021</v>
          </cell>
          <cell r="C7874" t="str">
            <v>Full</v>
          </cell>
          <cell r="D7874" t="str">
            <v>PDC ENERGY INC</v>
          </cell>
          <cell r="E7874" t="str">
            <v>69175</v>
          </cell>
          <cell r="F7874" t="str">
            <v>WELD                                123 NWSW 30 7N63W 6</v>
          </cell>
          <cell r="G7874" t="str">
            <v>0</v>
          </cell>
          <cell r="H7874" t="str">
            <v>0</v>
          </cell>
          <cell r="I7874" t="str">
            <v>No</v>
          </cell>
        </row>
        <row r="7875">
          <cell r="A7875" t="str">
            <v>05-123-23926</v>
          </cell>
          <cell r="B7875" t="str">
            <v>7/8/2021</v>
          </cell>
          <cell r="C7875" t="str">
            <v>Full</v>
          </cell>
          <cell r="D7875" t="str">
            <v>KERR MCGEE OIL &amp;amp; GAS ONSHORE LP</v>
          </cell>
          <cell r="E7875" t="str">
            <v>47120</v>
          </cell>
          <cell r="F7875" t="str">
            <v>WELD                                123 NWNW 20 5N67W 6</v>
          </cell>
          <cell r="G7875" t="str">
            <v>1</v>
          </cell>
          <cell r="I7875" t="str">
            <v>No</v>
          </cell>
        </row>
        <row r="7876">
          <cell r="A7876" t="str">
            <v>05-123-23931</v>
          </cell>
          <cell r="B7876" t="str">
            <v>6/8/2021</v>
          </cell>
          <cell r="C7876" t="str">
            <v>Full</v>
          </cell>
          <cell r="D7876" t="str">
            <v>KERR MCGEE OIL &amp;amp; GAS ONSHORE LP</v>
          </cell>
          <cell r="E7876" t="str">
            <v>47120</v>
          </cell>
          <cell r="F7876" t="str">
            <v>WINDSOR / WELD                                123 SESW 34 6N67W 6</v>
          </cell>
          <cell r="G7876" t="str">
            <v>4</v>
          </cell>
          <cell r="I7876" t="str">
            <v>No</v>
          </cell>
        </row>
        <row r="7877">
          <cell r="A7877" t="str">
            <v>05-123-23932</v>
          </cell>
          <cell r="B7877" t="str">
            <v>6/7/2021</v>
          </cell>
          <cell r="C7877" t="str">
            <v>Full</v>
          </cell>
          <cell r="D7877" t="str">
            <v>KERR MCGEE OIL &amp;amp; GAS ONSHORE LP</v>
          </cell>
          <cell r="E7877" t="str">
            <v>47120</v>
          </cell>
          <cell r="F7877" t="str">
            <v>WELD                                123 SWNE 34 6N67W 6</v>
          </cell>
          <cell r="G7877" t="str">
            <v>35</v>
          </cell>
          <cell r="I7877" t="str">
            <v>No</v>
          </cell>
        </row>
        <row r="7878">
          <cell r="A7878" t="str">
            <v>05-123-23934</v>
          </cell>
          <cell r="B7878" t="str">
            <v>4/29/2021</v>
          </cell>
          <cell r="C7878" t="str">
            <v>LIGHT</v>
          </cell>
          <cell r="D7878" t="str">
            <v>NOBLE ENERGY INC</v>
          </cell>
          <cell r="E7878" t="str">
            <v>100322</v>
          </cell>
          <cell r="F7878" t="str">
            <v>WELD                                123 SWNW 32 4N64W 6</v>
          </cell>
          <cell r="G7878" t="str">
            <v>0</v>
          </cell>
          <cell r="H7878" t="str">
            <v>0</v>
          </cell>
          <cell r="I7878" t="str">
            <v>No</v>
          </cell>
        </row>
        <row r="7879">
          <cell r="A7879" t="str">
            <v>05-123-23935</v>
          </cell>
          <cell r="B7879" t="str">
            <v>7/7/2021</v>
          </cell>
          <cell r="C7879" t="str">
            <v>Form 17</v>
          </cell>
          <cell r="D7879" t="str">
            <v xml:space="preserve">NOBLE ENERGY INC                                  </v>
          </cell>
          <cell r="E7879" t="str">
            <v>100322</v>
          </cell>
          <cell r="F7879" t="str">
            <v>WELD                                123 NWNW 30 4N64W 6</v>
          </cell>
          <cell r="G7879" t="str">
            <v>0</v>
          </cell>
          <cell r="H7879" t="str">
            <v xml:space="preserve">0     </v>
          </cell>
          <cell r="I7879" t="str">
            <v>No</v>
          </cell>
        </row>
        <row r="7880">
          <cell r="A7880" t="str">
            <v>05-123-23936</v>
          </cell>
          <cell r="B7880" t="str">
            <v>7/23/2021</v>
          </cell>
          <cell r="C7880" t="str">
            <v>LIGHT</v>
          </cell>
          <cell r="D7880" t="str">
            <v>NOBLE ENERGY INC</v>
          </cell>
          <cell r="E7880" t="str">
            <v>100322</v>
          </cell>
          <cell r="F7880" t="str">
            <v>WELD                                123 NE/4 30 4N64W 6</v>
          </cell>
          <cell r="G7880" t="str">
            <v>0</v>
          </cell>
          <cell r="H7880" t="str">
            <v>0</v>
          </cell>
          <cell r="I7880" t="str">
            <v>No</v>
          </cell>
        </row>
        <row r="7881">
          <cell r="A7881" t="str">
            <v>05-123-23936</v>
          </cell>
          <cell r="B7881" t="str">
            <v>2/7/2022</v>
          </cell>
          <cell r="C7881" t="str">
            <v>Form 17</v>
          </cell>
          <cell r="D7881" t="str">
            <v xml:space="preserve">NOBLE ENERGY INC                                  </v>
          </cell>
          <cell r="E7881" t="str">
            <v>100322</v>
          </cell>
          <cell r="F7881" t="str">
            <v>WELD                                123 NE/4 30 4N64W 6</v>
          </cell>
          <cell r="G7881" t="str">
            <v>0</v>
          </cell>
          <cell r="H7881" t="str">
            <v xml:space="preserve">0     </v>
          </cell>
          <cell r="I7881" t="str">
            <v>No</v>
          </cell>
        </row>
        <row r="7882">
          <cell r="A7882" t="str">
            <v>05-123-23945</v>
          </cell>
          <cell r="B7882" t="str">
            <v>11/30/2021</v>
          </cell>
          <cell r="C7882" t="str">
            <v>Form 17</v>
          </cell>
          <cell r="D7882" t="str">
            <v xml:space="preserve">HIGHPOINT OPERATING CORPORATION                   </v>
          </cell>
          <cell r="E7882" t="str">
            <v>10071</v>
          </cell>
          <cell r="F7882" t="str">
            <v>WELD                                123 SWSW 31 5N63W 6</v>
          </cell>
          <cell r="G7882" t="str">
            <v>0</v>
          </cell>
          <cell r="H7882" t="str">
            <v xml:space="preserve">0     </v>
          </cell>
          <cell r="I7882" t="str">
            <v>No</v>
          </cell>
        </row>
        <row r="7883">
          <cell r="A7883" t="str">
            <v>05-123-23950</v>
          </cell>
          <cell r="B7883" t="str">
            <v>5/28/2021</v>
          </cell>
          <cell r="C7883" t="str">
            <v>Full</v>
          </cell>
          <cell r="D7883" t="str">
            <v>KERR MCGEE OIL &amp;amp; GAS ONSHORE LP</v>
          </cell>
          <cell r="E7883" t="str">
            <v>47120</v>
          </cell>
          <cell r="F7883" t="str">
            <v>WELD                                123 NENW 1 1N66W 6</v>
          </cell>
          <cell r="G7883" t="str">
            <v>1</v>
          </cell>
          <cell r="I7883" t="str">
            <v>No</v>
          </cell>
        </row>
        <row r="7884">
          <cell r="A7884" t="str">
            <v>05-123-23960</v>
          </cell>
          <cell r="B7884" t="str">
            <v>6/4/2021</v>
          </cell>
          <cell r="C7884" t="str">
            <v>Full</v>
          </cell>
          <cell r="D7884" t="str">
            <v>KERR MCGEE OIL &amp;amp; GAS ONSHORE LP</v>
          </cell>
          <cell r="E7884" t="str">
            <v>47120</v>
          </cell>
          <cell r="F7884" t="str">
            <v>WELD                                123 SWNE 4 5N67W 6</v>
          </cell>
          <cell r="G7884" t="str">
            <v>1</v>
          </cell>
          <cell r="I7884" t="str">
            <v>No</v>
          </cell>
        </row>
        <row r="7885">
          <cell r="A7885" t="str">
            <v>05-123-23962</v>
          </cell>
          <cell r="B7885" t="str">
            <v>7/28/2021</v>
          </cell>
          <cell r="C7885" t="str">
            <v>LIGHT</v>
          </cell>
          <cell r="D7885" t="str">
            <v>NOBLE ENERGY INC</v>
          </cell>
          <cell r="E7885" t="str">
            <v>100322</v>
          </cell>
          <cell r="F7885" t="str">
            <v>WELD                                123 NWSE 36 5N65W 6</v>
          </cell>
          <cell r="G7885" t="str">
            <v>0</v>
          </cell>
          <cell r="H7885" t="str">
            <v>0</v>
          </cell>
          <cell r="I7885" t="str">
            <v>No</v>
          </cell>
        </row>
        <row r="7886">
          <cell r="A7886" t="str">
            <v>05-123-23964</v>
          </cell>
          <cell r="B7886" t="str">
            <v>6/17/2021</v>
          </cell>
          <cell r="C7886" t="str">
            <v>LIGHT</v>
          </cell>
          <cell r="D7886" t="str">
            <v>NOBLE ENERGY INC</v>
          </cell>
          <cell r="E7886" t="str">
            <v>100322</v>
          </cell>
          <cell r="F7886" t="str">
            <v>WELD                                123 NWSE 31 3N64W 6</v>
          </cell>
          <cell r="G7886" t="str">
            <v>0</v>
          </cell>
          <cell r="H7886" t="str">
            <v>0</v>
          </cell>
          <cell r="I7886" t="str">
            <v>No</v>
          </cell>
        </row>
        <row r="7887">
          <cell r="A7887" t="str">
            <v>05-123-23967</v>
          </cell>
          <cell r="B7887" t="str">
            <v>9/24/2021</v>
          </cell>
          <cell r="C7887" t="str">
            <v>Light</v>
          </cell>
          <cell r="D7887" t="str">
            <v>HIGHPOINT OPERATING CORPORATION</v>
          </cell>
          <cell r="E7887" t="str">
            <v>10071</v>
          </cell>
          <cell r="F7887" t="str">
            <v>WELD                                123 NWNE 32 5N63W 6</v>
          </cell>
          <cell r="G7887" t="str">
            <v>0</v>
          </cell>
          <cell r="H7887" t="str">
            <v>0</v>
          </cell>
          <cell r="I7887" t="str">
            <v>No</v>
          </cell>
        </row>
        <row r="7888">
          <cell r="A7888" t="str">
            <v>05-123-23967</v>
          </cell>
          <cell r="B7888" t="str">
            <v>1/24/2022</v>
          </cell>
          <cell r="C7888" t="str">
            <v>Light</v>
          </cell>
          <cell r="D7888" t="str">
            <v>HIGHPOINT OPERATING CORPORATION</v>
          </cell>
          <cell r="E7888" t="str">
            <v>10071</v>
          </cell>
          <cell r="F7888" t="str">
            <v>WELD                                123 NWNE 32 5N63W 6</v>
          </cell>
          <cell r="G7888" t="str">
            <v>0</v>
          </cell>
          <cell r="H7888" t="str">
            <v>0</v>
          </cell>
          <cell r="I7888" t="str">
            <v>No</v>
          </cell>
        </row>
        <row r="7889">
          <cell r="A7889" t="str">
            <v>05-123-23968</v>
          </cell>
          <cell r="B7889" t="str">
            <v>10/11/2021</v>
          </cell>
          <cell r="C7889" t="str">
            <v>Full</v>
          </cell>
          <cell r="D7889" t="str">
            <v>KERR MCGEE OIL &amp;amp; GAS ONSHORE LP</v>
          </cell>
          <cell r="E7889" t="str">
            <v>47120</v>
          </cell>
          <cell r="F7889" t="str">
            <v>WELD                                123 NESE 1 3N67W 6</v>
          </cell>
          <cell r="G7889" t="str">
            <v>0</v>
          </cell>
          <cell r="I7889" t="str">
            <v>No</v>
          </cell>
        </row>
        <row r="7890">
          <cell r="A7890" t="str">
            <v>05-123-23969</v>
          </cell>
          <cell r="B7890" t="str">
            <v>10/11/2021</v>
          </cell>
          <cell r="C7890" t="str">
            <v>Full</v>
          </cell>
          <cell r="D7890" t="str">
            <v>KERR MCGEE OIL &amp;amp; GAS ONSHORE LP</v>
          </cell>
          <cell r="E7890" t="str">
            <v>47120</v>
          </cell>
          <cell r="F7890" t="str">
            <v>WELD                                123 NESE 1 3N67W 6</v>
          </cell>
          <cell r="G7890" t="str">
            <v>2</v>
          </cell>
          <cell r="I7890" t="str">
            <v>No</v>
          </cell>
        </row>
        <row r="7891">
          <cell r="A7891" t="str">
            <v>05-123-23973</v>
          </cell>
          <cell r="B7891" t="str">
            <v>4/29/2021</v>
          </cell>
          <cell r="C7891" t="str">
            <v>Full</v>
          </cell>
          <cell r="D7891" t="str">
            <v>KERR MCGEE OIL &amp;amp; GAS ONSHORE LP</v>
          </cell>
          <cell r="E7891" t="str">
            <v>47120</v>
          </cell>
          <cell r="F7891" t="str">
            <v>WELD                                123 SESE 7 1N65W 6</v>
          </cell>
          <cell r="G7891" t="str">
            <v>1</v>
          </cell>
          <cell r="I7891" t="str">
            <v>No</v>
          </cell>
        </row>
        <row r="7892">
          <cell r="A7892" t="str">
            <v>05-123-23974</v>
          </cell>
          <cell r="B7892" t="str">
            <v>4/30/2021</v>
          </cell>
          <cell r="C7892" t="str">
            <v>Form 17</v>
          </cell>
          <cell r="D7892" t="str">
            <v xml:space="preserve">KERR MCGEE OIL &amp;amp; GAS ONSHORE LP                   </v>
          </cell>
          <cell r="E7892" t="str">
            <v>47120</v>
          </cell>
          <cell r="F7892" t="str">
            <v>FIRESTONE / WELD                                123 NWSW 25 3N68W 6</v>
          </cell>
          <cell r="G7892" t="str">
            <v>132</v>
          </cell>
          <cell r="H7892" t="str">
            <v xml:space="preserve">1     </v>
          </cell>
          <cell r="I7892" t="str">
            <v>No</v>
          </cell>
        </row>
        <row r="7893">
          <cell r="A7893" t="str">
            <v>05-123-23976</v>
          </cell>
          <cell r="B7893" t="str">
            <v>6/21/2021</v>
          </cell>
          <cell r="C7893" t="str">
            <v>Light</v>
          </cell>
          <cell r="D7893" t="str">
            <v>CRESTONE PEAK RESOURCES OPERATING LLC</v>
          </cell>
          <cell r="E7893" t="str">
            <v>10633</v>
          </cell>
          <cell r="F7893" t="str">
            <v>WELD                                123 NWNW 9 2N67W 6</v>
          </cell>
          <cell r="G7893" t="str">
            <v>0</v>
          </cell>
          <cell r="H7893" t="str">
            <v>0</v>
          </cell>
          <cell r="I7893" t="str">
            <v>No</v>
          </cell>
        </row>
        <row r="7894">
          <cell r="A7894" t="str">
            <v>05-123-23977</v>
          </cell>
          <cell r="B7894" t="str">
            <v>5/10/2021</v>
          </cell>
          <cell r="C7894" t="str">
            <v>Form 17</v>
          </cell>
          <cell r="D7894" t="str">
            <v xml:space="preserve">CRESTONE PEAK RESOURCES OPERATING LLC             </v>
          </cell>
          <cell r="E7894" t="str">
            <v>10633</v>
          </cell>
          <cell r="F7894" t="str">
            <v>WELD                                123 NWSW 9 2N67W 6</v>
          </cell>
          <cell r="G7894" t="str">
            <v>0</v>
          </cell>
          <cell r="H7894" t="str">
            <v xml:space="preserve">0     </v>
          </cell>
          <cell r="I7894" t="str">
            <v>No</v>
          </cell>
        </row>
        <row r="7895">
          <cell r="A7895" t="str">
            <v>05-123-23979</v>
          </cell>
          <cell r="B7895" t="str">
            <v>12/21/2021</v>
          </cell>
          <cell r="C7895" t="str">
            <v>Form 17</v>
          </cell>
          <cell r="D7895" t="str">
            <v xml:space="preserve">BLUE CHIP OIL INC                                 </v>
          </cell>
          <cell r="E7895" t="str">
            <v>8840</v>
          </cell>
          <cell r="F7895" t="str">
            <v>WELD                                123 SESE 36 4N68W 6</v>
          </cell>
          <cell r="G7895" t="str">
            <v>0</v>
          </cell>
          <cell r="H7895" t="str">
            <v xml:space="preserve">460   </v>
          </cell>
          <cell r="I7895" t="str">
            <v>No</v>
          </cell>
        </row>
        <row r="7896">
          <cell r="A7896" t="str">
            <v>05-123-23981</v>
          </cell>
          <cell r="B7896" t="str">
            <v>5/26/2021</v>
          </cell>
          <cell r="C7896" t="str">
            <v>Light</v>
          </cell>
          <cell r="D7896" t="str">
            <v>NOBLE ENERGY INC</v>
          </cell>
          <cell r="E7896" t="str">
            <v>100322</v>
          </cell>
          <cell r="F7896" t="str">
            <v>WELD                                123 SWSW 36 4N64W 6</v>
          </cell>
          <cell r="G7896" t="str">
            <v>3</v>
          </cell>
          <cell r="H7896" t="str">
            <v>0</v>
          </cell>
          <cell r="I7896" t="str">
            <v>No</v>
          </cell>
        </row>
        <row r="7897">
          <cell r="A7897" t="str">
            <v>05-123-23982</v>
          </cell>
          <cell r="B7897" t="str">
            <v>6/26/2021</v>
          </cell>
          <cell r="C7897" t="str">
            <v>LIGHT</v>
          </cell>
          <cell r="D7897" t="str">
            <v>NOBLE ENERGY INC</v>
          </cell>
          <cell r="E7897" t="str">
            <v>100322</v>
          </cell>
          <cell r="F7897" t="str">
            <v>WELD                                123 NENE 36 4N64W 6</v>
          </cell>
          <cell r="G7897" t="str">
            <v>0</v>
          </cell>
          <cell r="H7897" t="str">
            <v>0</v>
          </cell>
          <cell r="I7897" t="str">
            <v>No</v>
          </cell>
        </row>
        <row r="7898">
          <cell r="A7898" t="str">
            <v>05-123-23982</v>
          </cell>
          <cell r="B7898" t="str">
            <v>10/8/2021</v>
          </cell>
          <cell r="C7898" t="str">
            <v>Form 17</v>
          </cell>
          <cell r="D7898" t="str">
            <v xml:space="preserve">NOBLE ENERGY INC                                  </v>
          </cell>
          <cell r="E7898" t="str">
            <v>100322</v>
          </cell>
          <cell r="F7898" t="str">
            <v>WELD                                123 NENE 36 4N64W 6</v>
          </cell>
          <cell r="G7898" t="str">
            <v>2</v>
          </cell>
          <cell r="H7898" t="str">
            <v xml:space="preserve">0     </v>
          </cell>
          <cell r="I7898" t="str">
            <v>No</v>
          </cell>
        </row>
        <row r="7899">
          <cell r="A7899" t="str">
            <v>05-123-23982</v>
          </cell>
          <cell r="B7899" t="str">
            <v>12/17/2021</v>
          </cell>
          <cell r="C7899" t="str">
            <v>Form 17</v>
          </cell>
          <cell r="D7899" t="str">
            <v xml:space="preserve">NOBLE ENERGY INC                                  </v>
          </cell>
          <cell r="E7899" t="str">
            <v>100322</v>
          </cell>
          <cell r="F7899" t="str">
            <v>WELD                                123 NENE 36 4N64W 6</v>
          </cell>
          <cell r="G7899" t="str">
            <v>1</v>
          </cell>
          <cell r="H7899" t="str">
            <v xml:space="preserve">0     </v>
          </cell>
          <cell r="I7899" t="str">
            <v>No</v>
          </cell>
        </row>
        <row r="7900">
          <cell r="A7900" t="str">
            <v>05-123-23984</v>
          </cell>
          <cell r="B7900" t="str">
            <v>11/27/2021</v>
          </cell>
          <cell r="C7900" t="str">
            <v>Form 17</v>
          </cell>
          <cell r="D7900" t="str">
            <v xml:space="preserve">O&amp;#39;BRIEN ENERGY RESOURCES CORP                     </v>
          </cell>
          <cell r="E7900" t="str">
            <v>65110</v>
          </cell>
          <cell r="F7900" t="str">
            <v>WELD                                123 NENE 21 3N62W 6</v>
          </cell>
          <cell r="G7900" t="str">
            <v>0</v>
          </cell>
          <cell r="H7900" t="str">
            <v xml:space="preserve">0     </v>
          </cell>
          <cell r="I7900" t="str">
            <v>No</v>
          </cell>
        </row>
        <row r="7901">
          <cell r="A7901" t="str">
            <v>05-123-23985</v>
          </cell>
          <cell r="B7901" t="str">
            <v>11/27/2021</v>
          </cell>
          <cell r="C7901" t="str">
            <v>Form 17</v>
          </cell>
          <cell r="D7901" t="str">
            <v xml:space="preserve">O&amp;#39;BRIEN ENERGY RESOURCES CORP                     </v>
          </cell>
          <cell r="E7901" t="str">
            <v>65110</v>
          </cell>
          <cell r="F7901" t="str">
            <v>WELD                                123 NESW 15 3N62W 6</v>
          </cell>
          <cell r="G7901" t="str">
            <v>0</v>
          </cell>
          <cell r="H7901" t="str">
            <v xml:space="preserve">0     </v>
          </cell>
          <cell r="I7901" t="str">
            <v>No</v>
          </cell>
        </row>
        <row r="7902">
          <cell r="A7902" t="str">
            <v>05-123-23986</v>
          </cell>
          <cell r="B7902" t="str">
            <v>6/3/2021</v>
          </cell>
          <cell r="C7902" t="str">
            <v>Form 17</v>
          </cell>
          <cell r="D7902" t="str">
            <v xml:space="preserve">CRESTONE PEAK RESOURCES OPERATING LLC             </v>
          </cell>
          <cell r="E7902" t="str">
            <v>10633</v>
          </cell>
          <cell r="F7902" t="str">
            <v>ERIE / WELD                                123 SWSW 30 1N68W 6</v>
          </cell>
          <cell r="G7902" t="str">
            <v>34</v>
          </cell>
          <cell r="H7902" t="str">
            <v xml:space="preserve">0     </v>
          </cell>
          <cell r="I7902" t="str">
            <v>No</v>
          </cell>
        </row>
        <row r="7903">
          <cell r="A7903" t="str">
            <v>05-123-23987</v>
          </cell>
          <cell r="B7903" t="str">
            <v>9/7/2021</v>
          </cell>
          <cell r="C7903" t="str">
            <v>Form 17</v>
          </cell>
          <cell r="D7903" t="str">
            <v xml:space="preserve">CRESTONE PEAK RESOURCES OPERATING LLC             </v>
          </cell>
          <cell r="E7903" t="str">
            <v>10633</v>
          </cell>
          <cell r="F7903" t="str">
            <v>ERIE / WELD                                123 SWNW 30 1N68W 6</v>
          </cell>
          <cell r="G7903" t="str">
            <v>22</v>
          </cell>
          <cell r="H7903" t="str">
            <v xml:space="preserve">0     </v>
          </cell>
          <cell r="I7903" t="str">
            <v>Yes</v>
          </cell>
        </row>
        <row r="7904">
          <cell r="A7904" t="str">
            <v>05-123-23989</v>
          </cell>
          <cell r="B7904" t="str">
            <v>6/17/2021</v>
          </cell>
          <cell r="C7904" t="str">
            <v>Full</v>
          </cell>
          <cell r="D7904" t="str">
            <v>KERR MCGEE OIL &amp;amp; GAS ONSHORE LP</v>
          </cell>
          <cell r="E7904" t="str">
            <v>47120</v>
          </cell>
          <cell r="F7904" t="str">
            <v>MEAD / WELD                                123 NWSW 28 4N68W 6</v>
          </cell>
          <cell r="G7904" t="str">
            <v>0</v>
          </cell>
          <cell r="I7904" t="str">
            <v>No</v>
          </cell>
        </row>
        <row r="7905">
          <cell r="A7905" t="str">
            <v>05-123-23992</v>
          </cell>
          <cell r="B7905" t="str">
            <v>12/1/2021</v>
          </cell>
          <cell r="C7905" t="str">
            <v>Form 17</v>
          </cell>
          <cell r="D7905" t="str">
            <v xml:space="preserve">O&amp;#39;BRIEN ENERGY RESOURCES CORP                     </v>
          </cell>
          <cell r="E7905" t="str">
            <v>65110</v>
          </cell>
          <cell r="F7905" t="str">
            <v>WELD                                123 NESE 16 3N62W 6</v>
          </cell>
          <cell r="G7905" t="str">
            <v>0</v>
          </cell>
          <cell r="H7905" t="str">
            <v xml:space="preserve">0     </v>
          </cell>
          <cell r="I7905" t="str">
            <v>No</v>
          </cell>
        </row>
        <row r="7906">
          <cell r="A7906" t="str">
            <v>05-123-23994</v>
          </cell>
          <cell r="B7906" t="str">
            <v>2/26/2021</v>
          </cell>
          <cell r="C7906" t="str">
            <v>Form 17</v>
          </cell>
          <cell r="D7906" t="str">
            <v xml:space="preserve">NOBLE ENERGY INC                                  </v>
          </cell>
          <cell r="E7906" t="str">
            <v>100322</v>
          </cell>
          <cell r="F7906" t="str">
            <v>WELD                                123 SENW 35 3N64W 6</v>
          </cell>
          <cell r="G7906" t="str">
            <v>35</v>
          </cell>
          <cell r="H7906" t="str">
            <v xml:space="preserve">0     </v>
          </cell>
          <cell r="I7906" t="str">
            <v>Yes</v>
          </cell>
        </row>
        <row r="7907">
          <cell r="A7907" t="str">
            <v>05-123-24000</v>
          </cell>
          <cell r="B7907" t="str">
            <v>6/28/2021</v>
          </cell>
          <cell r="C7907" t="str">
            <v>LIGHT</v>
          </cell>
          <cell r="D7907" t="str">
            <v>NOBLE ENERGY INC</v>
          </cell>
          <cell r="E7907" t="str">
            <v>100322</v>
          </cell>
          <cell r="F7907" t="str">
            <v>GREELEY / WELD                                123 NWNW 23 5N67W 6</v>
          </cell>
          <cell r="G7907" t="str">
            <v>0</v>
          </cell>
          <cell r="H7907" t="str">
            <v>0</v>
          </cell>
          <cell r="I7907" t="str">
            <v>No</v>
          </cell>
        </row>
        <row r="7908">
          <cell r="A7908" t="str">
            <v>05-123-24002</v>
          </cell>
          <cell r="B7908" t="str">
            <v>7/16/2021</v>
          </cell>
          <cell r="C7908" t="str">
            <v>Form 17</v>
          </cell>
          <cell r="D7908" t="str">
            <v xml:space="preserve">KERR MCGEE OIL &amp;amp; GAS ONSHORE LP                   </v>
          </cell>
          <cell r="E7908" t="str">
            <v>47120</v>
          </cell>
          <cell r="F7908" t="str">
            <v>WELD                                123 SENE 31 3N65W 6</v>
          </cell>
          <cell r="G7908" t="str">
            <v>51</v>
          </cell>
          <cell r="H7908" t="str">
            <v xml:space="preserve">20    </v>
          </cell>
          <cell r="I7908" t="str">
            <v>No</v>
          </cell>
        </row>
        <row r="7909">
          <cell r="A7909" t="str">
            <v>05-123-24003</v>
          </cell>
          <cell r="B7909" t="str">
            <v>3/12/2021</v>
          </cell>
          <cell r="C7909" t="str">
            <v>Full</v>
          </cell>
          <cell r="D7909" t="str">
            <v>KERR MCGEE OIL &amp;amp; GAS ONSHORE LP</v>
          </cell>
          <cell r="E7909" t="str">
            <v>47120</v>
          </cell>
          <cell r="F7909" t="str">
            <v>WELD                                123 NWSE 31 3N65W 6</v>
          </cell>
          <cell r="G7909" t="str">
            <v>1</v>
          </cell>
          <cell r="I7909" t="str">
            <v>No</v>
          </cell>
        </row>
        <row r="7910">
          <cell r="A7910" t="str">
            <v>05-123-24004</v>
          </cell>
          <cell r="B7910" t="str">
            <v>2/3/2021</v>
          </cell>
          <cell r="C7910" t="str">
            <v>Full</v>
          </cell>
          <cell r="D7910" t="str">
            <v>KERR MCGEE OIL &amp;amp; GAS ONSHORE LP</v>
          </cell>
          <cell r="E7910" t="str">
            <v>47120</v>
          </cell>
          <cell r="F7910" t="str">
            <v>WELD                                123 SESW 31 3N65W 6</v>
          </cell>
          <cell r="G7910" t="str">
            <v>1</v>
          </cell>
          <cell r="I7910" t="str">
            <v>No</v>
          </cell>
        </row>
        <row r="7911">
          <cell r="A7911" t="str">
            <v>05-123-24005</v>
          </cell>
          <cell r="B7911" t="str">
            <v>4/11/2021</v>
          </cell>
          <cell r="C7911" t="str">
            <v>LIGHT</v>
          </cell>
          <cell r="D7911" t="str">
            <v>NOBLE ENERGY INC</v>
          </cell>
          <cell r="E7911" t="str">
            <v>100322</v>
          </cell>
          <cell r="F7911" t="str">
            <v>WELD                                123 NENE 35 3N64W 6</v>
          </cell>
          <cell r="G7911" t="str">
            <v>0</v>
          </cell>
          <cell r="H7911" t="str">
            <v>0</v>
          </cell>
          <cell r="I7911" t="str">
            <v>No</v>
          </cell>
        </row>
        <row r="7912">
          <cell r="A7912" t="str">
            <v>05-123-24009</v>
          </cell>
          <cell r="B7912" t="str">
            <v>3/11/2021</v>
          </cell>
          <cell r="C7912" t="str">
            <v>LIGHT</v>
          </cell>
          <cell r="D7912" t="str">
            <v>NOBLE ENERGY INC</v>
          </cell>
          <cell r="E7912" t="str">
            <v>100322</v>
          </cell>
          <cell r="F7912" t="str">
            <v>WELD                                123 NWSW 15 5N64W 6</v>
          </cell>
          <cell r="G7912" t="str">
            <v>3</v>
          </cell>
          <cell r="H7912" t="str">
            <v>0</v>
          </cell>
          <cell r="I7912" t="str">
            <v>No</v>
          </cell>
        </row>
        <row r="7913">
          <cell r="A7913" t="str">
            <v>05-123-24023</v>
          </cell>
          <cell r="B7913" t="str">
            <v>3/1/2022</v>
          </cell>
          <cell r="C7913" t="str">
            <v>Form 17</v>
          </cell>
          <cell r="D7913" t="str">
            <v xml:space="preserve">PETRO OPERATING COMPANY LLC                       </v>
          </cell>
          <cell r="E7913" t="str">
            <v>10583</v>
          </cell>
          <cell r="F7913" t="str">
            <v>WELD                                123 SENW 30 2N66W 6</v>
          </cell>
          <cell r="G7913" t="str">
            <v>0</v>
          </cell>
          <cell r="H7913" t="str">
            <v xml:space="preserve">0     </v>
          </cell>
          <cell r="I7913" t="str">
            <v>No</v>
          </cell>
        </row>
        <row r="7914">
          <cell r="A7914" t="str">
            <v>05-123-24024</v>
          </cell>
          <cell r="B7914" t="str">
            <v>6/29/2021</v>
          </cell>
          <cell r="C7914" t="str">
            <v>LIGHT</v>
          </cell>
          <cell r="D7914" t="str">
            <v>NOBLE ENERGY INC</v>
          </cell>
          <cell r="E7914" t="str">
            <v>100322</v>
          </cell>
          <cell r="F7914" t="str">
            <v>WELD                                123 NWNE 19 6N66W 6</v>
          </cell>
          <cell r="G7914" t="str">
            <v>8</v>
          </cell>
          <cell r="H7914" t="str">
            <v>0</v>
          </cell>
          <cell r="I7914" t="str">
            <v>No</v>
          </cell>
        </row>
        <row r="7915">
          <cell r="A7915" t="str">
            <v>05-123-24025</v>
          </cell>
          <cell r="B7915" t="str">
            <v>6/16/2021</v>
          </cell>
          <cell r="C7915" t="str">
            <v>Full</v>
          </cell>
          <cell r="D7915" t="str">
            <v>KERR MCGEE OIL &amp;amp; GAS ONSHORE LP</v>
          </cell>
          <cell r="E7915" t="str">
            <v>47120</v>
          </cell>
          <cell r="F7915" t="str">
            <v>WELD                                123 NWNE 23 2N66W 6</v>
          </cell>
          <cell r="G7915" t="str">
            <v>0</v>
          </cell>
          <cell r="I7915" t="str">
            <v>No</v>
          </cell>
        </row>
        <row r="7916">
          <cell r="A7916" t="str">
            <v>05-123-24028</v>
          </cell>
          <cell r="B7916" t="str">
            <v>6/16/2021</v>
          </cell>
          <cell r="C7916" t="str">
            <v>Full</v>
          </cell>
          <cell r="D7916" t="str">
            <v>KERR MCGEE OIL &amp;amp; GAS ONSHORE LP</v>
          </cell>
          <cell r="E7916" t="str">
            <v>47120</v>
          </cell>
          <cell r="F7916" t="str">
            <v>WELD                                123 SWNE 23 2N66W 6</v>
          </cell>
          <cell r="G7916" t="str">
            <v>0</v>
          </cell>
          <cell r="I7916" t="str">
            <v>No</v>
          </cell>
        </row>
        <row r="7917">
          <cell r="A7917" t="str">
            <v>05-123-24031</v>
          </cell>
          <cell r="B7917" t="str">
            <v>8/16/2021</v>
          </cell>
          <cell r="C7917" t="str">
            <v>Light</v>
          </cell>
          <cell r="D7917" t="str">
            <v>HIGHPOINT OPERATING CORPORATION</v>
          </cell>
          <cell r="E7917" t="str">
            <v>10071</v>
          </cell>
          <cell r="F7917" t="str">
            <v>WELD                                123 SESW 20 5N63W 6</v>
          </cell>
          <cell r="G7917" t="str">
            <v>0</v>
          </cell>
          <cell r="H7917" t="str">
            <v>0</v>
          </cell>
          <cell r="I7917" t="str">
            <v>No</v>
          </cell>
        </row>
        <row r="7918">
          <cell r="A7918" t="str">
            <v>05-123-24031</v>
          </cell>
          <cell r="B7918" t="str">
            <v>2/14/2022</v>
          </cell>
          <cell r="C7918" t="str">
            <v>Light</v>
          </cell>
          <cell r="D7918" t="str">
            <v>HIGHPOINT OPERATING CORPORATION</v>
          </cell>
          <cell r="E7918" t="str">
            <v>10071</v>
          </cell>
          <cell r="F7918" t="str">
            <v>WELD                                123 SESW 20 5N63W 6</v>
          </cell>
          <cell r="G7918" t="str">
            <v>15</v>
          </cell>
          <cell r="H7918" t="str">
            <v>0</v>
          </cell>
          <cell r="I7918" t="str">
            <v>No</v>
          </cell>
        </row>
        <row r="7919">
          <cell r="A7919" t="str">
            <v>05-123-24035</v>
          </cell>
          <cell r="B7919" t="str">
            <v>7/13/2021</v>
          </cell>
          <cell r="C7919" t="str">
            <v>Full</v>
          </cell>
          <cell r="D7919" t="str">
            <v xml:space="preserve">KP KAUFFMAN COMPANY INC                           </v>
          </cell>
          <cell r="E7919" t="str">
            <v>46290</v>
          </cell>
          <cell r="F7919" t="str">
            <v>WELD                                123 NENE 21 2N68W 6</v>
          </cell>
          <cell r="I7919" t="str">
            <v>No</v>
          </cell>
        </row>
        <row r="7920">
          <cell r="A7920" t="str">
            <v>05-123-24035</v>
          </cell>
          <cell r="B7920" t="str">
            <v>7/13/2021</v>
          </cell>
          <cell r="C7920" t="str">
            <v>Light</v>
          </cell>
          <cell r="D7920" t="str">
            <v xml:space="preserve">KP KAUFFMAN COMPANY INC                           </v>
          </cell>
          <cell r="E7920" t="str">
            <v>46290</v>
          </cell>
          <cell r="F7920" t="str">
            <v>WELD                                123 NENE 21 2N68W 6</v>
          </cell>
          <cell r="G7920" t="str">
            <v>0</v>
          </cell>
          <cell r="H7920" t="str">
            <v>0</v>
          </cell>
          <cell r="I7920" t="str">
            <v>No</v>
          </cell>
        </row>
        <row r="7921">
          <cell r="A7921" t="str">
            <v>05-123-24039</v>
          </cell>
          <cell r="B7921" t="str">
            <v>6/9/2021</v>
          </cell>
          <cell r="C7921" t="str">
            <v>Full</v>
          </cell>
          <cell r="D7921" t="str">
            <v>KERR MCGEE OIL &amp;amp; GAS ONSHORE LP</v>
          </cell>
          <cell r="E7921" t="str">
            <v>47120</v>
          </cell>
          <cell r="F7921" t="str">
            <v>GREELEY / WELD                                123 SESW 15 5N67W 6</v>
          </cell>
          <cell r="G7921" t="str">
            <v>4</v>
          </cell>
          <cell r="I7921" t="str">
            <v>No</v>
          </cell>
        </row>
        <row r="7922">
          <cell r="A7922" t="str">
            <v>05-123-24044</v>
          </cell>
          <cell r="B7922" t="str">
            <v>7/21/2021</v>
          </cell>
          <cell r="C7922" t="str">
            <v>Full</v>
          </cell>
          <cell r="D7922" t="str">
            <v>KERR MCGEE OIL &amp;amp; GAS ONSHORE LP</v>
          </cell>
          <cell r="E7922" t="str">
            <v>47120</v>
          </cell>
          <cell r="F7922" t="str">
            <v>WELD                                123 NWSE 11 3N67W 6</v>
          </cell>
          <cell r="G7922" t="str">
            <v>31</v>
          </cell>
          <cell r="I7922" t="str">
            <v>No</v>
          </cell>
        </row>
        <row r="7923">
          <cell r="A7923" t="str">
            <v>05-123-24047</v>
          </cell>
          <cell r="B7923" t="str">
            <v>11/10/2021</v>
          </cell>
          <cell r="C7923" t="str">
            <v>Full</v>
          </cell>
          <cell r="D7923" t="str">
            <v>KERR MCGEE OIL &amp;amp; GAS ONSHORE LP</v>
          </cell>
          <cell r="E7923" t="str">
            <v>47120</v>
          </cell>
          <cell r="F7923" t="str">
            <v>WELD                                123 NWSE 35 4N66W 6</v>
          </cell>
          <cell r="G7923" t="str">
            <v>39</v>
          </cell>
          <cell r="I7923" t="str">
            <v>No</v>
          </cell>
        </row>
        <row r="7924">
          <cell r="A7924" t="str">
            <v>05-123-24048</v>
          </cell>
          <cell r="B7924" t="str">
            <v>7/19/2021</v>
          </cell>
          <cell r="C7924" t="str">
            <v>Full</v>
          </cell>
          <cell r="D7924" t="str">
            <v>KERR MCGEE OIL &amp;amp; GAS ONSHORE LP</v>
          </cell>
          <cell r="E7924" t="str">
            <v>47120</v>
          </cell>
          <cell r="F7924" t="str">
            <v>WELD                                123 SWSE 11 3N67W 6</v>
          </cell>
          <cell r="G7924" t="str">
            <v>1</v>
          </cell>
          <cell r="I7924" t="str">
            <v>No</v>
          </cell>
        </row>
        <row r="7925">
          <cell r="A7925" t="str">
            <v>05-123-24055</v>
          </cell>
          <cell r="B7925" t="str">
            <v>11/5/2021</v>
          </cell>
          <cell r="C7925" t="str">
            <v>Full</v>
          </cell>
          <cell r="D7925" t="str">
            <v>KERR MCGEE OIL &amp;amp; GAS ONSHORE LP</v>
          </cell>
          <cell r="E7925" t="str">
            <v>47120</v>
          </cell>
          <cell r="F7925" t="str">
            <v>WELD                                123 SWSE 6 3N66W 6</v>
          </cell>
          <cell r="G7925" t="str">
            <v>23</v>
          </cell>
          <cell r="I7925" t="str">
            <v>No</v>
          </cell>
        </row>
        <row r="7926">
          <cell r="A7926" t="str">
            <v>05-123-24056</v>
          </cell>
          <cell r="B7926" t="str">
            <v>7/16/2021</v>
          </cell>
          <cell r="C7926" t="str">
            <v>Form 17</v>
          </cell>
          <cell r="D7926" t="str">
            <v xml:space="preserve">KERR MCGEE OIL &amp;amp; GAS ONSHORE LP                   </v>
          </cell>
          <cell r="E7926" t="str">
            <v>47120</v>
          </cell>
          <cell r="F7926" t="str">
            <v>WELD                                123 NENW 31 3N65W 6</v>
          </cell>
          <cell r="G7926" t="str">
            <v>49</v>
          </cell>
          <cell r="H7926" t="str">
            <v xml:space="preserve">1     </v>
          </cell>
          <cell r="I7926" t="str">
            <v>No</v>
          </cell>
        </row>
        <row r="7927">
          <cell r="A7927" t="str">
            <v>05-123-24057</v>
          </cell>
          <cell r="B7927" t="str">
            <v>2/9/2021</v>
          </cell>
          <cell r="C7927" t="str">
            <v>Full</v>
          </cell>
          <cell r="D7927" t="str">
            <v>PDC ENERGY INC</v>
          </cell>
          <cell r="E7927" t="str">
            <v>69175</v>
          </cell>
          <cell r="F7927" t="str">
            <v>WELD                                123 NWSW 24 7N64W 6</v>
          </cell>
          <cell r="G7927" t="str">
            <v>0</v>
          </cell>
          <cell r="H7927" t="str">
            <v>0</v>
          </cell>
          <cell r="I7927" t="str">
            <v>No</v>
          </cell>
        </row>
        <row r="7928">
          <cell r="A7928" t="str">
            <v>05-123-24058</v>
          </cell>
          <cell r="B7928" t="str">
            <v>2/9/2021</v>
          </cell>
          <cell r="C7928" t="str">
            <v>Full</v>
          </cell>
          <cell r="D7928" t="str">
            <v>PDC ENERGY INC</v>
          </cell>
          <cell r="E7928" t="str">
            <v>69175</v>
          </cell>
          <cell r="F7928" t="str">
            <v>WELD                                123 NESW 24 7N64W 6</v>
          </cell>
          <cell r="G7928" t="str">
            <v>0</v>
          </cell>
          <cell r="H7928" t="str">
            <v>0</v>
          </cell>
          <cell r="I7928" t="str">
            <v>No</v>
          </cell>
        </row>
        <row r="7929">
          <cell r="A7929" t="str">
            <v>05-123-24062</v>
          </cell>
          <cell r="B7929" t="str">
            <v>10/25/2021</v>
          </cell>
          <cell r="C7929" t="str">
            <v>Full</v>
          </cell>
          <cell r="D7929" t="str">
            <v xml:space="preserve">KP KAUFFMAN COMPANY INC                           </v>
          </cell>
          <cell r="E7929" t="str">
            <v>46290</v>
          </cell>
          <cell r="F7929" t="str">
            <v>WELD                                123 NWSE 4 2N67W 6</v>
          </cell>
          <cell r="I7929" t="str">
            <v>No</v>
          </cell>
        </row>
        <row r="7930">
          <cell r="A7930" t="str">
            <v>05-123-24062</v>
          </cell>
          <cell r="B7930" t="str">
            <v>10/25/2021</v>
          </cell>
          <cell r="C7930" t="str">
            <v>Light</v>
          </cell>
          <cell r="D7930" t="str">
            <v xml:space="preserve">KP KAUFFMAN COMPANY INC                           </v>
          </cell>
          <cell r="E7930" t="str">
            <v>46290</v>
          </cell>
          <cell r="F7930" t="str">
            <v>WELD                                123 NWSE 4 2N67W 6</v>
          </cell>
          <cell r="G7930" t="str">
            <v>0</v>
          </cell>
          <cell r="H7930" t="str">
            <v>0</v>
          </cell>
          <cell r="I7930" t="str">
            <v>No</v>
          </cell>
        </row>
        <row r="7931">
          <cell r="A7931" t="str">
            <v>05-123-24063</v>
          </cell>
          <cell r="B7931" t="str">
            <v>2/8/2021</v>
          </cell>
          <cell r="C7931" t="str">
            <v>Form 17</v>
          </cell>
          <cell r="D7931" t="str">
            <v xml:space="preserve">KERR MCGEE OIL &amp;amp; GAS ONSHORE LP                   </v>
          </cell>
          <cell r="E7931" t="str">
            <v>47120</v>
          </cell>
          <cell r="F7931" t="str">
            <v>WELD                                123 SESW 36 4N66W 6</v>
          </cell>
          <cell r="G7931" t="str">
            <v>83</v>
          </cell>
          <cell r="H7931" t="str">
            <v xml:space="preserve">0     </v>
          </cell>
          <cell r="I7931" t="str">
            <v>No</v>
          </cell>
        </row>
        <row r="7932">
          <cell r="A7932" t="str">
            <v>05-123-24063</v>
          </cell>
          <cell r="B7932" t="str">
            <v>1/12/2022</v>
          </cell>
          <cell r="C7932" t="str">
            <v>Form 17</v>
          </cell>
          <cell r="D7932" t="str">
            <v xml:space="preserve">KERR MCGEE OIL &amp;amp; GAS ONSHORE LP                   </v>
          </cell>
          <cell r="E7932" t="str">
            <v>47120</v>
          </cell>
          <cell r="F7932" t="str">
            <v>WELD                                123 SESW 36 4N66W 6</v>
          </cell>
          <cell r="G7932" t="str">
            <v>47</v>
          </cell>
          <cell r="H7932" t="str">
            <v xml:space="preserve">1     </v>
          </cell>
          <cell r="I7932" t="str">
            <v>No</v>
          </cell>
        </row>
        <row r="7933">
          <cell r="A7933" t="str">
            <v>05-123-24065</v>
          </cell>
          <cell r="B7933" t="str">
            <v>1/21/2021</v>
          </cell>
          <cell r="C7933" t="str">
            <v>Full</v>
          </cell>
          <cell r="D7933" t="str">
            <v>KERR MCGEE OIL &amp;amp; GAS ONSHORE LP</v>
          </cell>
          <cell r="E7933" t="str">
            <v>47120</v>
          </cell>
          <cell r="F7933" t="str">
            <v>WELD                                123 NWSE 8 3N66W 6</v>
          </cell>
          <cell r="G7933" t="str">
            <v>2</v>
          </cell>
          <cell r="I7933" t="str">
            <v>No</v>
          </cell>
        </row>
        <row r="7934">
          <cell r="A7934" t="str">
            <v>05-123-24065</v>
          </cell>
          <cell r="B7934" t="str">
            <v>1/25/2022</v>
          </cell>
          <cell r="C7934" t="str">
            <v>Full</v>
          </cell>
          <cell r="D7934" t="str">
            <v>KERR MCGEE OIL &amp;amp; GAS ONSHORE LP</v>
          </cell>
          <cell r="E7934" t="str">
            <v>47120</v>
          </cell>
          <cell r="F7934" t="str">
            <v>WELD                                123 NWSE 8 3N66W 6</v>
          </cell>
          <cell r="G7934" t="str">
            <v>1</v>
          </cell>
          <cell r="I7934" t="str">
            <v>No</v>
          </cell>
        </row>
        <row r="7935">
          <cell r="A7935" t="str">
            <v>05-123-24067</v>
          </cell>
          <cell r="B7935" t="str">
            <v>12/16/2021</v>
          </cell>
          <cell r="C7935" t="str">
            <v>Form 17</v>
          </cell>
          <cell r="D7935" t="str">
            <v xml:space="preserve">KERR MCGEE OIL &amp;amp; GAS ONSHORE LP                   </v>
          </cell>
          <cell r="E7935" t="str">
            <v>47120</v>
          </cell>
          <cell r="F7935" t="str">
            <v>WELD                                123 NWNE 11 3N67W 6</v>
          </cell>
          <cell r="G7935" t="str">
            <v>54</v>
          </cell>
          <cell r="H7935" t="str">
            <v xml:space="preserve">1     </v>
          </cell>
          <cell r="I7935" t="str">
            <v>No</v>
          </cell>
        </row>
        <row r="7936">
          <cell r="A7936" t="str">
            <v>05-123-24068</v>
          </cell>
          <cell r="B7936" t="str">
            <v>3/4/2021</v>
          </cell>
          <cell r="C7936" t="str">
            <v>Full</v>
          </cell>
          <cell r="D7936" t="str">
            <v>KERR MCGEE OIL &amp;amp; GAS ONSHORE LP</v>
          </cell>
          <cell r="E7936" t="str">
            <v>47120</v>
          </cell>
          <cell r="F7936" t="str">
            <v>WELD                                123 NESW 5 3N65W 6</v>
          </cell>
          <cell r="G7936" t="str">
            <v>1</v>
          </cell>
          <cell r="I7936" t="str">
            <v>No</v>
          </cell>
        </row>
        <row r="7937">
          <cell r="A7937" t="str">
            <v>05-123-24068</v>
          </cell>
          <cell r="B7937" t="str">
            <v>2/10/2022</v>
          </cell>
          <cell r="C7937" t="str">
            <v>Full</v>
          </cell>
          <cell r="D7937" t="str">
            <v>KERR MCGEE OIL &amp;amp; GAS ONSHORE LP</v>
          </cell>
          <cell r="E7937" t="str">
            <v>47120</v>
          </cell>
          <cell r="F7937" t="str">
            <v>WELD                                123 NESW 5 3N65W 6</v>
          </cell>
          <cell r="G7937" t="str">
            <v>0</v>
          </cell>
          <cell r="I7937" t="str">
            <v>No</v>
          </cell>
        </row>
        <row r="7938">
          <cell r="A7938" t="str">
            <v>05-123-24069</v>
          </cell>
          <cell r="B7938" t="str">
            <v>7/24/2021</v>
          </cell>
          <cell r="C7938" t="str">
            <v>LIGHT</v>
          </cell>
          <cell r="D7938" t="str">
            <v>NOBLE ENERGY INC</v>
          </cell>
          <cell r="E7938" t="str">
            <v>100322</v>
          </cell>
          <cell r="F7938" t="str">
            <v>WELD                                123 SWSW 15 3N65W 6</v>
          </cell>
          <cell r="G7938" t="str">
            <v>6</v>
          </cell>
          <cell r="H7938" t="str">
            <v>0</v>
          </cell>
          <cell r="I7938" t="str">
            <v>No</v>
          </cell>
        </row>
        <row r="7939">
          <cell r="A7939" t="str">
            <v>05-123-24070</v>
          </cell>
          <cell r="B7939" t="str">
            <v>2/2/2021</v>
          </cell>
          <cell r="C7939" t="str">
            <v>Full</v>
          </cell>
          <cell r="D7939" t="str">
            <v>KERR MCGEE OIL &amp;amp; GAS ONSHORE LP</v>
          </cell>
          <cell r="E7939" t="str">
            <v>47120</v>
          </cell>
          <cell r="F7939" t="str">
            <v>WELD                                123 SESE 31 3N65W 6</v>
          </cell>
          <cell r="G7939" t="str">
            <v>11</v>
          </cell>
          <cell r="I7939" t="str">
            <v>No</v>
          </cell>
        </row>
        <row r="7940">
          <cell r="A7940" t="str">
            <v>05-123-24073</v>
          </cell>
          <cell r="B7940" t="str">
            <v>4/26/2021</v>
          </cell>
          <cell r="C7940" t="str">
            <v>Light</v>
          </cell>
          <cell r="D7940" t="str">
            <v>CRESTONE PEAK RESOURCES OPERATING LLC</v>
          </cell>
          <cell r="E7940" t="str">
            <v>10633</v>
          </cell>
          <cell r="F7940" t="str">
            <v>WELD                                123 NENE 34 3N66W 6</v>
          </cell>
          <cell r="G7940" t="str">
            <v>-1</v>
          </cell>
          <cell r="H7940" t="str">
            <v>0</v>
          </cell>
          <cell r="I7940" t="str">
            <v>No</v>
          </cell>
        </row>
        <row r="7941">
          <cell r="A7941" t="str">
            <v>05-123-24075</v>
          </cell>
          <cell r="B7941" t="str">
            <v>1/25/2021</v>
          </cell>
          <cell r="C7941" t="str">
            <v>Light</v>
          </cell>
          <cell r="D7941" t="str">
            <v>BAYSWATER EXPLORATION &amp;amp; PRODUCTION LLC</v>
          </cell>
          <cell r="E7941" t="str">
            <v>10261</v>
          </cell>
          <cell r="F7941" t="str">
            <v>WELD                                123 NWNW 31 7N66W 6</v>
          </cell>
          <cell r="G7941" t="str">
            <v>0</v>
          </cell>
          <cell r="H7941" t="str">
            <v>0</v>
          </cell>
          <cell r="I7941" t="str">
            <v>No</v>
          </cell>
        </row>
        <row r="7942">
          <cell r="A7942" t="str">
            <v>05-123-24075</v>
          </cell>
          <cell r="B7942" t="str">
            <v>2/19/2021</v>
          </cell>
          <cell r="C7942" t="str">
            <v>Form 17</v>
          </cell>
          <cell r="D7942" t="str">
            <v xml:space="preserve">BAYSWATER EXPLORATION &amp;amp; PRODUCTION LLC            </v>
          </cell>
          <cell r="E7942" t="str">
            <v>10261</v>
          </cell>
          <cell r="F7942" t="str">
            <v>WELD                                123 NWNW 31 7N66W 6</v>
          </cell>
          <cell r="G7942" t="str">
            <v>0</v>
          </cell>
          <cell r="H7942" t="str">
            <v xml:space="preserve">0     </v>
          </cell>
          <cell r="I7942" t="str">
            <v>No</v>
          </cell>
        </row>
        <row r="7943">
          <cell r="A7943" t="str">
            <v>05-123-24076</v>
          </cell>
          <cell r="B7943" t="str">
            <v>8/6/2021</v>
          </cell>
          <cell r="C7943" t="str">
            <v>Form 17</v>
          </cell>
          <cell r="D7943" t="str">
            <v xml:space="preserve">NOBLE ENERGY INC                                  </v>
          </cell>
          <cell r="E7943" t="str">
            <v>100322</v>
          </cell>
          <cell r="F7943" t="str">
            <v>WELD                                123 NENE 2 6N65W 6</v>
          </cell>
          <cell r="G7943" t="str">
            <v>0</v>
          </cell>
          <cell r="H7943" t="str">
            <v xml:space="preserve">0     </v>
          </cell>
          <cell r="I7943" t="str">
            <v>No</v>
          </cell>
        </row>
        <row r="7944">
          <cell r="A7944" t="str">
            <v>05-123-24078</v>
          </cell>
          <cell r="B7944" t="str">
            <v>8/19/2021</v>
          </cell>
          <cell r="C7944" t="str">
            <v>LIGHT</v>
          </cell>
          <cell r="D7944" t="str">
            <v>NOBLE ENERGY INC</v>
          </cell>
          <cell r="E7944" t="str">
            <v>100322</v>
          </cell>
          <cell r="F7944" t="str">
            <v>WELD                                123 NWNW 22 3N65W 6</v>
          </cell>
          <cell r="G7944" t="str">
            <v>0</v>
          </cell>
          <cell r="H7944" t="str">
            <v>0</v>
          </cell>
          <cell r="I7944" t="str">
            <v>No</v>
          </cell>
        </row>
        <row r="7945">
          <cell r="A7945" t="str">
            <v>05-123-24079</v>
          </cell>
          <cell r="B7945" t="str">
            <v>7/20/2021</v>
          </cell>
          <cell r="C7945" t="str">
            <v>Form 17</v>
          </cell>
          <cell r="D7945" t="str">
            <v xml:space="preserve">NOBLE ENERGY INC                                  </v>
          </cell>
          <cell r="E7945" t="str">
            <v>100322</v>
          </cell>
          <cell r="F7945" t="str">
            <v>WELD                                123 SWSE 11 3N65W 6</v>
          </cell>
          <cell r="G7945" t="str">
            <v>55</v>
          </cell>
          <cell r="H7945" t="str">
            <v xml:space="preserve">0     </v>
          </cell>
          <cell r="I7945" t="str">
            <v>Yes</v>
          </cell>
        </row>
        <row r="7946">
          <cell r="A7946" t="str">
            <v>05-123-24079</v>
          </cell>
          <cell r="B7946" t="str">
            <v>8/3/2021</v>
          </cell>
          <cell r="C7946" t="str">
            <v>Form 17</v>
          </cell>
          <cell r="D7946" t="str">
            <v xml:space="preserve">NOBLE ENERGY INC                                  </v>
          </cell>
          <cell r="E7946" t="str">
            <v>100322</v>
          </cell>
          <cell r="F7946" t="str">
            <v>WELD                                123 SWSE 11 3N65W 6</v>
          </cell>
          <cell r="G7946" t="str">
            <v>54</v>
          </cell>
          <cell r="H7946" t="str">
            <v xml:space="preserve">0     </v>
          </cell>
          <cell r="I7946" t="str">
            <v>Yes</v>
          </cell>
        </row>
        <row r="7947">
          <cell r="A7947" t="str">
            <v>05-123-24083</v>
          </cell>
          <cell r="B7947" t="str">
            <v>7/8/2021</v>
          </cell>
          <cell r="C7947" t="str">
            <v>Full</v>
          </cell>
          <cell r="D7947" t="str">
            <v>KERR MCGEE OIL &amp;amp; GAS ONSHORE LP</v>
          </cell>
          <cell r="E7947" t="str">
            <v>47120</v>
          </cell>
          <cell r="F7947" t="str">
            <v>WELD                                123 SENW 20 5N67W 6</v>
          </cell>
          <cell r="G7947" t="str">
            <v>1</v>
          </cell>
          <cell r="I7947" t="str">
            <v>No</v>
          </cell>
        </row>
        <row r="7948">
          <cell r="A7948" t="str">
            <v>05-123-24086</v>
          </cell>
          <cell r="B7948" t="str">
            <v>4/1/2021</v>
          </cell>
          <cell r="C7948" t="str">
            <v>Full</v>
          </cell>
          <cell r="D7948" t="str">
            <v>KERR MCGEE OIL &amp;amp; GAS ONSHORE LP</v>
          </cell>
          <cell r="E7948" t="str">
            <v>47120</v>
          </cell>
          <cell r="F7948" t="str">
            <v>WELD                                123 SWSW 6 3N65W 6</v>
          </cell>
          <cell r="G7948" t="str">
            <v>45</v>
          </cell>
          <cell r="I7948" t="str">
            <v>No</v>
          </cell>
        </row>
        <row r="7949">
          <cell r="A7949" t="str">
            <v>05-123-24086</v>
          </cell>
          <cell r="B7949" t="str">
            <v>9/13/2021</v>
          </cell>
          <cell r="C7949" t="str">
            <v>Form 17</v>
          </cell>
          <cell r="D7949" t="str">
            <v xml:space="preserve">KERR MCGEE OIL &amp;amp; GAS ONSHORE LP                   </v>
          </cell>
          <cell r="E7949" t="str">
            <v>47120</v>
          </cell>
          <cell r="F7949" t="str">
            <v>WELD                                123 SWSW 6 3N65W 6</v>
          </cell>
          <cell r="G7949" t="str">
            <v>56</v>
          </cell>
          <cell r="H7949" t="str">
            <v xml:space="preserve">1     </v>
          </cell>
          <cell r="I7949" t="str">
            <v>Yes</v>
          </cell>
        </row>
        <row r="7950">
          <cell r="A7950" t="str">
            <v>05-123-24087</v>
          </cell>
          <cell r="B7950" t="str">
            <v>3/30/2021</v>
          </cell>
          <cell r="C7950" t="str">
            <v>Full</v>
          </cell>
          <cell r="D7950" t="str">
            <v>KERR MCGEE OIL &amp;amp; GAS ONSHORE LP</v>
          </cell>
          <cell r="E7950" t="str">
            <v>47120</v>
          </cell>
          <cell r="F7950" t="str">
            <v>WELD                                123 SWNE 1 3N66W 6</v>
          </cell>
          <cell r="G7950" t="str">
            <v>12</v>
          </cell>
          <cell r="I7950" t="str">
            <v>No</v>
          </cell>
        </row>
        <row r="7951">
          <cell r="A7951" t="str">
            <v>05-123-24087</v>
          </cell>
          <cell r="B7951" t="str">
            <v>11/17/2021</v>
          </cell>
          <cell r="C7951" t="str">
            <v>Form 17</v>
          </cell>
          <cell r="D7951" t="str">
            <v xml:space="preserve">KERR MCGEE OIL &amp;amp; GAS ONSHORE LP                   </v>
          </cell>
          <cell r="E7951" t="str">
            <v>47120</v>
          </cell>
          <cell r="F7951" t="str">
            <v>WELD                                123 SWNE 1 3N66W 6</v>
          </cell>
          <cell r="G7951" t="str">
            <v>2</v>
          </cell>
          <cell r="H7951" t="str">
            <v xml:space="preserve">0     </v>
          </cell>
          <cell r="I7951" t="str">
            <v>No</v>
          </cell>
        </row>
        <row r="7952">
          <cell r="A7952" t="str">
            <v>05-123-24091</v>
          </cell>
          <cell r="B7952" t="str">
            <v>4/19/2021</v>
          </cell>
          <cell r="C7952" t="str">
            <v>Full</v>
          </cell>
          <cell r="D7952" t="str">
            <v>KERR MCGEE OIL &amp;amp; GAS ONSHORE LP</v>
          </cell>
          <cell r="E7952" t="str">
            <v>47120</v>
          </cell>
          <cell r="F7952" t="str">
            <v>WELD                                123 SWSW 20 3N65W 6</v>
          </cell>
          <cell r="G7952" t="str">
            <v>5</v>
          </cell>
          <cell r="I7952" t="str">
            <v>No</v>
          </cell>
        </row>
        <row r="7953">
          <cell r="A7953" t="str">
            <v>05-123-24092</v>
          </cell>
          <cell r="B7953" t="str">
            <v>8/19/2021</v>
          </cell>
          <cell r="C7953" t="str">
            <v>LIGHT</v>
          </cell>
          <cell r="D7953" t="str">
            <v>NOBLE ENERGY INC</v>
          </cell>
          <cell r="E7953" t="str">
            <v>100322</v>
          </cell>
          <cell r="F7953" t="str">
            <v>WELD                                123 SWSE 11 3N65W 6</v>
          </cell>
          <cell r="G7953" t="str">
            <v>0</v>
          </cell>
          <cell r="H7953" t="str">
            <v>0</v>
          </cell>
          <cell r="I7953" t="str">
            <v>No</v>
          </cell>
        </row>
        <row r="7954">
          <cell r="A7954" t="str">
            <v>05-123-24093</v>
          </cell>
          <cell r="B7954" t="str">
            <v>5/17/2021</v>
          </cell>
          <cell r="C7954" t="str">
            <v>Form 17</v>
          </cell>
          <cell r="D7954" t="str">
            <v xml:space="preserve">KERR MCGEE OIL &amp;amp; GAS ONSHORE LP                   </v>
          </cell>
          <cell r="E7954" t="str">
            <v>47120</v>
          </cell>
          <cell r="F7954" t="str">
            <v>WELD                                123 SWSW 6 3N65W 6</v>
          </cell>
          <cell r="G7954" t="str">
            <v>92</v>
          </cell>
          <cell r="H7954" t="str">
            <v xml:space="preserve">11    </v>
          </cell>
          <cell r="I7954" t="str">
            <v>Yes</v>
          </cell>
        </row>
        <row r="7955">
          <cell r="A7955" t="str">
            <v>05-123-24093</v>
          </cell>
          <cell r="B7955" t="str">
            <v>7/20/2021</v>
          </cell>
          <cell r="C7955" t="str">
            <v>Form 17</v>
          </cell>
          <cell r="D7955" t="str">
            <v xml:space="preserve">KERR MCGEE OIL &amp;amp; GAS ONSHORE LP                   </v>
          </cell>
          <cell r="E7955" t="str">
            <v>47120</v>
          </cell>
          <cell r="F7955" t="str">
            <v>WELD                                123 SWSW 6 3N65W 6</v>
          </cell>
          <cell r="G7955" t="str">
            <v>103</v>
          </cell>
          <cell r="H7955" t="str">
            <v xml:space="preserve">18    </v>
          </cell>
          <cell r="I7955" t="str">
            <v>No</v>
          </cell>
        </row>
        <row r="7956">
          <cell r="A7956" t="str">
            <v>05-123-24093</v>
          </cell>
          <cell r="B7956" t="str">
            <v>9/21/2021</v>
          </cell>
          <cell r="C7956" t="str">
            <v>Form 17</v>
          </cell>
          <cell r="D7956" t="str">
            <v xml:space="preserve">KERR MCGEE OIL &amp;amp; GAS ONSHORE LP                   </v>
          </cell>
          <cell r="E7956" t="str">
            <v>47120</v>
          </cell>
          <cell r="F7956" t="str">
            <v>WELD                                123 SWSW 6 3N65W 6</v>
          </cell>
          <cell r="G7956" t="str">
            <v>100</v>
          </cell>
          <cell r="H7956" t="str">
            <v xml:space="preserve">9     </v>
          </cell>
          <cell r="I7956" t="str">
            <v>No</v>
          </cell>
        </row>
        <row r="7957">
          <cell r="A7957" t="str">
            <v>05-123-24096</v>
          </cell>
          <cell r="B7957" t="str">
            <v>3/4/2021</v>
          </cell>
          <cell r="C7957" t="str">
            <v>Full</v>
          </cell>
          <cell r="D7957" t="str">
            <v>KERR MCGEE OIL &amp;amp; GAS ONSHORE LP</v>
          </cell>
          <cell r="E7957" t="str">
            <v>47120</v>
          </cell>
          <cell r="F7957" t="str">
            <v>WELD                                123 NESW 5 3N65W 6</v>
          </cell>
          <cell r="G7957" t="str">
            <v>1</v>
          </cell>
          <cell r="I7957" t="str">
            <v>No</v>
          </cell>
        </row>
        <row r="7958">
          <cell r="A7958" t="str">
            <v>05-123-24096</v>
          </cell>
          <cell r="B7958" t="str">
            <v>2/10/2022</v>
          </cell>
          <cell r="C7958" t="str">
            <v>Full</v>
          </cell>
          <cell r="D7958" t="str">
            <v>KERR MCGEE OIL &amp;amp; GAS ONSHORE LP</v>
          </cell>
          <cell r="E7958" t="str">
            <v>47120</v>
          </cell>
          <cell r="F7958" t="str">
            <v>WELD                                123 NESW 5 3N65W 6</v>
          </cell>
          <cell r="G7958" t="str">
            <v>2</v>
          </cell>
          <cell r="I7958" t="str">
            <v>No</v>
          </cell>
        </row>
        <row r="7959">
          <cell r="A7959" t="str">
            <v>05-123-24099</v>
          </cell>
          <cell r="B7959" t="str">
            <v>1/28/2021</v>
          </cell>
          <cell r="C7959" t="str">
            <v>Form 17</v>
          </cell>
          <cell r="D7959" t="str">
            <v xml:space="preserve">KERR MCGEE OIL &amp;amp; GAS ONSHORE LP                   </v>
          </cell>
          <cell r="E7959" t="str">
            <v>47120</v>
          </cell>
          <cell r="F7959" t="str">
            <v>WELD                                123 NWNE 11 3N67W 6</v>
          </cell>
          <cell r="G7959" t="str">
            <v>52</v>
          </cell>
          <cell r="H7959" t="str">
            <v xml:space="preserve">1     </v>
          </cell>
          <cell r="I7959" t="str">
            <v>No</v>
          </cell>
        </row>
        <row r="7960">
          <cell r="A7960" t="str">
            <v>05-123-24099</v>
          </cell>
          <cell r="B7960" t="str">
            <v>4/7/2021</v>
          </cell>
          <cell r="C7960" t="str">
            <v>Form 17</v>
          </cell>
          <cell r="D7960" t="str">
            <v xml:space="preserve">KERR MCGEE OIL &amp;amp; GAS ONSHORE LP                   </v>
          </cell>
          <cell r="E7960" t="str">
            <v>47120</v>
          </cell>
          <cell r="F7960" t="str">
            <v>WELD                                123 NWNE 11 3N67W 6</v>
          </cell>
          <cell r="G7960" t="str">
            <v>42</v>
          </cell>
          <cell r="H7960" t="str">
            <v xml:space="preserve">1     </v>
          </cell>
          <cell r="I7960" t="str">
            <v>No</v>
          </cell>
        </row>
        <row r="7961">
          <cell r="A7961" t="str">
            <v>05-123-24099</v>
          </cell>
          <cell r="B7961" t="str">
            <v>7/13/2021</v>
          </cell>
          <cell r="C7961" t="str">
            <v>Form 17</v>
          </cell>
          <cell r="D7961" t="str">
            <v xml:space="preserve">KERR MCGEE OIL &amp;amp; GAS ONSHORE LP                   </v>
          </cell>
          <cell r="E7961" t="str">
            <v>47120</v>
          </cell>
          <cell r="F7961" t="str">
            <v>WELD                                123 NWNE 11 3N67W 6</v>
          </cell>
          <cell r="G7961" t="str">
            <v>29</v>
          </cell>
          <cell r="H7961" t="str">
            <v xml:space="preserve">1     </v>
          </cell>
          <cell r="I7961" t="str">
            <v>No</v>
          </cell>
        </row>
        <row r="7962">
          <cell r="A7962" t="str">
            <v>05-123-24100</v>
          </cell>
          <cell r="B7962" t="str">
            <v>7/1/2021</v>
          </cell>
          <cell r="C7962" t="str">
            <v>LIGHT</v>
          </cell>
          <cell r="D7962" t="str">
            <v>NOBLE ENERGY INC</v>
          </cell>
          <cell r="E7962" t="str">
            <v>100322</v>
          </cell>
          <cell r="F7962" t="str">
            <v>WELD                                123 SWNW 15 3N65W 6</v>
          </cell>
          <cell r="G7962" t="str">
            <v>5</v>
          </cell>
          <cell r="H7962" t="str">
            <v>0</v>
          </cell>
          <cell r="I7962" t="str">
            <v>No</v>
          </cell>
        </row>
        <row r="7963">
          <cell r="A7963" t="str">
            <v>05-123-24101</v>
          </cell>
          <cell r="B7963" t="str">
            <v>10/15/2021</v>
          </cell>
          <cell r="C7963" t="str">
            <v>Full</v>
          </cell>
          <cell r="D7963" t="str">
            <v>KERR MCGEE OIL &amp;amp; GAS ONSHORE LP</v>
          </cell>
          <cell r="E7963" t="str">
            <v>47120</v>
          </cell>
          <cell r="F7963" t="str">
            <v>WELD                                123 NWNW 30 3N67W 6</v>
          </cell>
          <cell r="G7963" t="str">
            <v>4</v>
          </cell>
          <cell r="I7963" t="str">
            <v>No</v>
          </cell>
        </row>
        <row r="7964">
          <cell r="A7964" t="str">
            <v>05-123-24102</v>
          </cell>
          <cell r="B7964" t="str">
            <v>2/25/2021</v>
          </cell>
          <cell r="C7964" t="str">
            <v>Full</v>
          </cell>
          <cell r="D7964" t="str">
            <v>KERR MCGEE OIL &amp;amp; GAS ONSHORE LP</v>
          </cell>
          <cell r="E7964" t="str">
            <v>47120</v>
          </cell>
          <cell r="F7964" t="str">
            <v>WELD                                123 SESW 5 3N65W 6</v>
          </cell>
          <cell r="G7964" t="str">
            <v>14</v>
          </cell>
          <cell r="I7964" t="str">
            <v>No</v>
          </cell>
        </row>
        <row r="7965">
          <cell r="A7965" t="str">
            <v>05-123-24102</v>
          </cell>
          <cell r="B7965" t="str">
            <v>2/7/2022</v>
          </cell>
          <cell r="C7965" t="str">
            <v>Full</v>
          </cell>
          <cell r="D7965" t="str">
            <v>KERR MCGEE OIL &amp;amp; GAS ONSHORE LP</v>
          </cell>
          <cell r="E7965" t="str">
            <v>47120</v>
          </cell>
          <cell r="F7965" t="str">
            <v>WELD                                123 SESW 5 3N65W 6</v>
          </cell>
          <cell r="G7965" t="str">
            <v>28</v>
          </cell>
          <cell r="I7965" t="str">
            <v>No</v>
          </cell>
        </row>
        <row r="7966">
          <cell r="A7966" t="str">
            <v>05-123-24103</v>
          </cell>
          <cell r="B7966" t="str">
            <v>11/4/2021</v>
          </cell>
          <cell r="C7966" t="str">
            <v>Full</v>
          </cell>
          <cell r="D7966" t="str">
            <v>KERR MCGEE OIL &amp;amp; GAS ONSHORE LP</v>
          </cell>
          <cell r="E7966" t="str">
            <v>47120</v>
          </cell>
          <cell r="F7966" t="str">
            <v>WELD                                123 NESE 11 3N67W 6</v>
          </cell>
          <cell r="G7966" t="str">
            <v>35</v>
          </cell>
          <cell r="I7966" t="str">
            <v>No</v>
          </cell>
        </row>
        <row r="7967">
          <cell r="A7967" t="str">
            <v>05-123-24104</v>
          </cell>
          <cell r="B7967" t="str">
            <v>5/17/2021</v>
          </cell>
          <cell r="C7967" t="str">
            <v>Form 17</v>
          </cell>
          <cell r="D7967" t="str">
            <v xml:space="preserve">CRESTONE PEAK RESOURCES OPERATING LLC             </v>
          </cell>
          <cell r="E7967" t="str">
            <v>10633</v>
          </cell>
          <cell r="F7967" t="str">
            <v>WELD                                123 NESE 27 4N65W 6</v>
          </cell>
          <cell r="G7967" t="str">
            <v>185</v>
          </cell>
          <cell r="H7967" t="str">
            <v xml:space="preserve">123   </v>
          </cell>
          <cell r="I7967" t="str">
            <v>Yes</v>
          </cell>
        </row>
        <row r="7968">
          <cell r="A7968" t="str">
            <v>05-123-24104</v>
          </cell>
          <cell r="B7968" t="str">
            <v>1/14/2022</v>
          </cell>
          <cell r="C7968" t="str">
            <v>Form 17</v>
          </cell>
          <cell r="D7968" t="str">
            <v xml:space="preserve">CRESTONE PEAK RESOURCES OPERATING LLC             </v>
          </cell>
          <cell r="E7968" t="str">
            <v>10633</v>
          </cell>
          <cell r="F7968" t="str">
            <v>WELD                                123 NESE 27 4N65W 6</v>
          </cell>
          <cell r="G7968" t="str">
            <v>82</v>
          </cell>
          <cell r="H7968" t="str">
            <v xml:space="preserve">0     </v>
          </cell>
          <cell r="I7968" t="str">
            <v>Yes</v>
          </cell>
        </row>
        <row r="7969">
          <cell r="A7969" t="str">
            <v>05-123-24105</v>
          </cell>
          <cell r="B7969" t="str">
            <v>5/18/2021</v>
          </cell>
          <cell r="C7969" t="str">
            <v>Light</v>
          </cell>
          <cell r="D7969" t="str">
            <v>NOBLE ENERGY INC</v>
          </cell>
          <cell r="E7969" t="str">
            <v>100322</v>
          </cell>
          <cell r="F7969" t="str">
            <v>WELD                                123 NESW 31 4N65W 6</v>
          </cell>
          <cell r="G7969" t="str">
            <v>0</v>
          </cell>
          <cell r="H7969" t="str">
            <v>0</v>
          </cell>
          <cell r="I7969" t="str">
            <v>No</v>
          </cell>
        </row>
        <row r="7970">
          <cell r="A7970" t="str">
            <v>05-123-24106</v>
          </cell>
          <cell r="B7970" t="str">
            <v>2/25/2021</v>
          </cell>
          <cell r="C7970" t="str">
            <v>Full</v>
          </cell>
          <cell r="D7970" t="str">
            <v>KERR MCGEE OIL &amp;amp; GAS ONSHORE LP</v>
          </cell>
          <cell r="E7970" t="str">
            <v>47120</v>
          </cell>
          <cell r="F7970" t="str">
            <v>WELD                                123 NESE 9 3N65W 6</v>
          </cell>
          <cell r="G7970" t="str">
            <v>0</v>
          </cell>
          <cell r="I7970" t="str">
            <v>No</v>
          </cell>
        </row>
        <row r="7971">
          <cell r="A7971" t="str">
            <v>05-123-24106</v>
          </cell>
          <cell r="B7971" t="str">
            <v>2/7/2022</v>
          </cell>
          <cell r="C7971" t="str">
            <v>Full</v>
          </cell>
          <cell r="D7971" t="str">
            <v>KERR MCGEE OIL &amp;amp; GAS ONSHORE LP</v>
          </cell>
          <cell r="E7971" t="str">
            <v>47120</v>
          </cell>
          <cell r="F7971" t="str">
            <v>WELD                                123 NESE 9 3N65W 6</v>
          </cell>
          <cell r="G7971" t="str">
            <v>1</v>
          </cell>
          <cell r="I7971" t="str">
            <v>No</v>
          </cell>
        </row>
        <row r="7972">
          <cell r="A7972" t="str">
            <v>05-123-24107</v>
          </cell>
          <cell r="B7972" t="str">
            <v>6/11/2021</v>
          </cell>
          <cell r="C7972" t="str">
            <v>LIGHT</v>
          </cell>
          <cell r="D7972" t="str">
            <v>NOBLE ENERGY INC</v>
          </cell>
          <cell r="E7972" t="str">
            <v>100322</v>
          </cell>
          <cell r="F7972" t="str">
            <v>WELD                                123 SENE 6 5N64W 6</v>
          </cell>
          <cell r="G7972" t="str">
            <v>0</v>
          </cell>
          <cell r="H7972" t="str">
            <v>0</v>
          </cell>
          <cell r="I7972" t="str">
            <v>No</v>
          </cell>
        </row>
        <row r="7973">
          <cell r="A7973" t="str">
            <v>05-123-24108</v>
          </cell>
          <cell r="B7973" t="str">
            <v>6/11/2021</v>
          </cell>
          <cell r="C7973" t="str">
            <v>LIGHT</v>
          </cell>
          <cell r="D7973" t="str">
            <v>NOBLE ENERGY INC</v>
          </cell>
          <cell r="E7973" t="str">
            <v>100322</v>
          </cell>
          <cell r="F7973" t="str">
            <v>WELD                                123 SENE 6 5N64W 6</v>
          </cell>
          <cell r="G7973" t="str">
            <v>2</v>
          </cell>
          <cell r="H7973" t="str">
            <v>0</v>
          </cell>
          <cell r="I7973" t="str">
            <v>No</v>
          </cell>
        </row>
        <row r="7974">
          <cell r="A7974" t="str">
            <v>05-123-24109</v>
          </cell>
          <cell r="B7974" t="str">
            <v>10/26/2021</v>
          </cell>
          <cell r="C7974" t="str">
            <v>Light</v>
          </cell>
          <cell r="D7974" t="str">
            <v>CRESTONE PEAK RESOURCES OPERATING LLC</v>
          </cell>
          <cell r="E7974" t="str">
            <v>10633</v>
          </cell>
          <cell r="F7974" t="str">
            <v>WELD                                123 NESE 4 2N67W 6</v>
          </cell>
          <cell r="G7974" t="str">
            <v>4</v>
          </cell>
          <cell r="H7974" t="str">
            <v>0</v>
          </cell>
          <cell r="I7974" t="str">
            <v>No</v>
          </cell>
        </row>
        <row r="7975">
          <cell r="A7975" t="str">
            <v>05-123-24110</v>
          </cell>
          <cell r="B7975" t="str">
            <v>5/17/2021</v>
          </cell>
          <cell r="C7975" t="str">
            <v>Form 17</v>
          </cell>
          <cell r="D7975" t="str">
            <v xml:space="preserve">CRESTONE PEAK RESOURCES OPERATING LLC             </v>
          </cell>
          <cell r="E7975" t="str">
            <v>10633</v>
          </cell>
          <cell r="F7975" t="str">
            <v>WELD                                123 SESW 20 3N66W 6</v>
          </cell>
          <cell r="G7975" t="str">
            <v>83</v>
          </cell>
          <cell r="H7975" t="str">
            <v xml:space="preserve">0     </v>
          </cell>
          <cell r="I7975" t="str">
            <v>Yes</v>
          </cell>
        </row>
        <row r="7976">
          <cell r="A7976" t="str">
            <v>05-123-24110</v>
          </cell>
          <cell r="B7976" t="str">
            <v>12/27/2021</v>
          </cell>
          <cell r="C7976" t="str">
            <v>Form 17</v>
          </cell>
          <cell r="D7976" t="str">
            <v xml:space="preserve">CRESTONE PEAK RESOURCES OPERATING LLC             </v>
          </cell>
          <cell r="E7976" t="str">
            <v>10633</v>
          </cell>
          <cell r="F7976" t="str">
            <v>WELD                                123 SESW 20 3N66W 6</v>
          </cell>
          <cell r="G7976" t="str">
            <v>85</v>
          </cell>
          <cell r="H7976" t="str">
            <v xml:space="preserve">14    </v>
          </cell>
          <cell r="I7976" t="str">
            <v>Yes</v>
          </cell>
        </row>
        <row r="7977">
          <cell r="A7977" t="str">
            <v>05-123-24113</v>
          </cell>
          <cell r="B7977" t="str">
            <v>9/1/2021</v>
          </cell>
          <cell r="C7977" t="str">
            <v>Light</v>
          </cell>
          <cell r="D7977" t="str">
            <v>CRESTONE PEAK RESOURCES OPERATING LLC</v>
          </cell>
          <cell r="E7977" t="str">
            <v>10633</v>
          </cell>
          <cell r="F7977" t="str">
            <v>WELD                                123 NENW 33 3N67W 6</v>
          </cell>
          <cell r="G7977" t="str">
            <v>31</v>
          </cell>
          <cell r="H7977" t="str">
            <v>0</v>
          </cell>
          <cell r="I7977" t="str">
            <v>No</v>
          </cell>
        </row>
        <row r="7978">
          <cell r="A7978" t="str">
            <v>05-123-24115</v>
          </cell>
          <cell r="B7978" t="str">
            <v>9/9/2021</v>
          </cell>
          <cell r="C7978" t="str">
            <v>Form 17</v>
          </cell>
          <cell r="D7978" t="str">
            <v xml:space="preserve">KERR MCGEE OIL &amp;amp; GAS ONSHORE LP                   </v>
          </cell>
          <cell r="E7978" t="str">
            <v>47120</v>
          </cell>
          <cell r="F7978" t="str">
            <v>WELD                                123 NWSE 11 3N67W 6</v>
          </cell>
          <cell r="G7978" t="str">
            <v>61</v>
          </cell>
          <cell r="H7978" t="str">
            <v xml:space="preserve">9     </v>
          </cell>
          <cell r="I7978" t="str">
            <v>Yes</v>
          </cell>
        </row>
        <row r="7979">
          <cell r="A7979" t="str">
            <v>05-123-24116</v>
          </cell>
          <cell r="B7979" t="str">
            <v>5/21/2021</v>
          </cell>
          <cell r="C7979" t="str">
            <v>Light</v>
          </cell>
          <cell r="D7979" t="str">
            <v>NOBLE ENERGY INC</v>
          </cell>
          <cell r="E7979" t="str">
            <v>100322</v>
          </cell>
          <cell r="F7979" t="str">
            <v>WELD                                123 NENE 16 7N66W 6</v>
          </cell>
          <cell r="G7979" t="str">
            <v>0</v>
          </cell>
          <cell r="H7979" t="str">
            <v>0</v>
          </cell>
          <cell r="I7979" t="str">
            <v>No</v>
          </cell>
        </row>
        <row r="7980">
          <cell r="A7980" t="str">
            <v>05-123-24118</v>
          </cell>
          <cell r="B7980" t="str">
            <v>5/10/2021</v>
          </cell>
          <cell r="C7980" t="str">
            <v>Light</v>
          </cell>
          <cell r="D7980" t="str">
            <v>CRESTONE PEAK RESOURCES OPERATING LLC</v>
          </cell>
          <cell r="E7980" t="str">
            <v>10633</v>
          </cell>
          <cell r="F7980" t="str">
            <v>WELD                                123 NWSW 9 2N67W 6</v>
          </cell>
          <cell r="G7980" t="str">
            <v>0</v>
          </cell>
          <cell r="H7980" t="str">
            <v>0</v>
          </cell>
          <cell r="I7980" t="str">
            <v>No</v>
          </cell>
        </row>
        <row r="7981">
          <cell r="A7981" t="str">
            <v>05-123-24119</v>
          </cell>
          <cell r="B7981" t="str">
            <v>1/15/2021</v>
          </cell>
          <cell r="C7981" t="str">
            <v>Light</v>
          </cell>
          <cell r="D7981" t="str">
            <v>CRESTONE PEAK RESOURCES OPERATING LLC</v>
          </cell>
          <cell r="E7981" t="str">
            <v>10633</v>
          </cell>
          <cell r="F7981" t="str">
            <v>WELD                                123 SWSE 7 3N65W 6</v>
          </cell>
          <cell r="G7981" t="str">
            <v>0</v>
          </cell>
          <cell r="H7981" t="str">
            <v>0</v>
          </cell>
          <cell r="I7981" t="str">
            <v>No</v>
          </cell>
        </row>
        <row r="7982">
          <cell r="A7982" t="str">
            <v>05-123-24119</v>
          </cell>
          <cell r="B7982" t="str">
            <v>2/7/2022</v>
          </cell>
          <cell r="C7982" t="str">
            <v>Light</v>
          </cell>
          <cell r="D7982" t="str">
            <v>CRESTONE PEAK RESOURCES OPERATING LLC</v>
          </cell>
          <cell r="E7982" t="str">
            <v>10633</v>
          </cell>
          <cell r="F7982" t="str">
            <v>WELD                                123 SWSE 7 3N65W 6</v>
          </cell>
          <cell r="G7982" t="str">
            <v>0</v>
          </cell>
          <cell r="H7982" t="str">
            <v>0</v>
          </cell>
          <cell r="I7982" t="str">
            <v>No</v>
          </cell>
        </row>
        <row r="7983">
          <cell r="A7983" t="str">
            <v>05-123-24119</v>
          </cell>
          <cell r="B7983" t="str">
            <v>2/28/2022</v>
          </cell>
          <cell r="C7983" t="str">
            <v>Light</v>
          </cell>
          <cell r="D7983" t="str">
            <v>CRESTONE PEAK RESOURCES OPERATING LLC</v>
          </cell>
          <cell r="E7983" t="str">
            <v>10633</v>
          </cell>
          <cell r="F7983" t="str">
            <v>WELD                                123 SWSE 7 3N65W 6</v>
          </cell>
          <cell r="G7983" t="str">
            <v>0</v>
          </cell>
          <cell r="H7983" t="str">
            <v>0</v>
          </cell>
          <cell r="I7983" t="str">
            <v>No</v>
          </cell>
        </row>
        <row r="7984">
          <cell r="A7984" t="str">
            <v>05-123-24123</v>
          </cell>
          <cell r="B7984" t="str">
            <v>3/24/2021</v>
          </cell>
          <cell r="C7984" t="str">
            <v>Form 17</v>
          </cell>
          <cell r="D7984" t="str">
            <v xml:space="preserve">GREAT WESTERN OPERATING COMPANY LLC               </v>
          </cell>
          <cell r="E7984" t="str">
            <v>10110</v>
          </cell>
          <cell r="F7984" t="str">
            <v>WELD                                123 NESE 27 6N67W 6</v>
          </cell>
          <cell r="G7984" t="str">
            <v>28</v>
          </cell>
          <cell r="H7984" t="str">
            <v xml:space="preserve">0     </v>
          </cell>
          <cell r="I7984" t="str">
            <v>Yes</v>
          </cell>
        </row>
        <row r="7985">
          <cell r="A7985" t="str">
            <v>05-123-24124</v>
          </cell>
          <cell r="B7985" t="str">
            <v>6/15/2021</v>
          </cell>
          <cell r="C7985" t="str">
            <v>LIGHT</v>
          </cell>
          <cell r="D7985" t="str">
            <v>NOBLE ENERGY INC</v>
          </cell>
          <cell r="E7985" t="str">
            <v>100322</v>
          </cell>
          <cell r="F7985" t="str">
            <v>WELD                                123 NESE 19 4N63W 6</v>
          </cell>
          <cell r="G7985" t="str">
            <v>0</v>
          </cell>
          <cell r="H7985" t="str">
            <v>0</v>
          </cell>
          <cell r="I7985" t="str">
            <v>No</v>
          </cell>
        </row>
        <row r="7986">
          <cell r="A7986" t="str">
            <v>05-123-24125</v>
          </cell>
          <cell r="B7986" t="str">
            <v>7/20/2021</v>
          </cell>
          <cell r="C7986" t="str">
            <v>LIGHT</v>
          </cell>
          <cell r="D7986" t="str">
            <v>NOBLE ENERGY INC</v>
          </cell>
          <cell r="E7986" t="str">
            <v>100322</v>
          </cell>
          <cell r="F7986" t="str">
            <v>WELD                                123 NENE 19 4N63W 6</v>
          </cell>
          <cell r="G7986" t="str">
            <v>1</v>
          </cell>
          <cell r="H7986" t="str">
            <v>0</v>
          </cell>
          <cell r="I7986" t="str">
            <v>No</v>
          </cell>
        </row>
        <row r="7987">
          <cell r="A7987" t="str">
            <v>05-123-24126</v>
          </cell>
          <cell r="B7987" t="str">
            <v>7/20/2021</v>
          </cell>
          <cell r="C7987" t="str">
            <v>LIGHT</v>
          </cell>
          <cell r="D7987" t="str">
            <v>NOBLE ENERGY INC</v>
          </cell>
          <cell r="E7987" t="str">
            <v>100322</v>
          </cell>
          <cell r="F7987" t="str">
            <v>WELD                                123 SENE 19 4N63W 6</v>
          </cell>
          <cell r="G7987" t="str">
            <v>0</v>
          </cell>
          <cell r="H7987" t="str">
            <v>0</v>
          </cell>
          <cell r="I7987" t="str">
            <v>No</v>
          </cell>
        </row>
        <row r="7988">
          <cell r="A7988" t="str">
            <v>05-123-24128</v>
          </cell>
          <cell r="B7988" t="str">
            <v>6/16/2021</v>
          </cell>
          <cell r="C7988" t="str">
            <v>LIGHT</v>
          </cell>
          <cell r="D7988" t="str">
            <v>NOBLE ENERGY INC</v>
          </cell>
          <cell r="E7988" t="str">
            <v>100322</v>
          </cell>
          <cell r="F7988" t="str">
            <v>WELD                                123 NWSE 19 4N63W 6</v>
          </cell>
          <cell r="G7988" t="str">
            <v>0</v>
          </cell>
          <cell r="H7988" t="str">
            <v>0</v>
          </cell>
          <cell r="I7988" t="str">
            <v>No</v>
          </cell>
        </row>
        <row r="7989">
          <cell r="A7989" t="str">
            <v>05-123-24129</v>
          </cell>
          <cell r="B7989" t="str">
            <v>6/16/2021</v>
          </cell>
          <cell r="C7989" t="str">
            <v>LIGHT</v>
          </cell>
          <cell r="D7989" t="str">
            <v>NOBLE ENERGY INC</v>
          </cell>
          <cell r="E7989" t="str">
            <v>100322</v>
          </cell>
          <cell r="F7989" t="str">
            <v>WELD                                123 NWSE 19 4N63W 6</v>
          </cell>
          <cell r="G7989" t="str">
            <v>0</v>
          </cell>
          <cell r="H7989" t="str">
            <v>0</v>
          </cell>
          <cell r="I7989" t="str">
            <v>No</v>
          </cell>
        </row>
        <row r="7990">
          <cell r="A7990" t="str">
            <v>05-123-24131</v>
          </cell>
          <cell r="B7990" t="str">
            <v>7/21/2021</v>
          </cell>
          <cell r="C7990" t="str">
            <v>LIGHT</v>
          </cell>
          <cell r="D7990" t="str">
            <v>NOBLE ENERGY INC</v>
          </cell>
          <cell r="E7990" t="str">
            <v>100322</v>
          </cell>
          <cell r="F7990" t="str">
            <v>WELD                                123 SWNE 19 4N63W 6</v>
          </cell>
          <cell r="G7990" t="str">
            <v>0</v>
          </cell>
          <cell r="H7990" t="str">
            <v>0</v>
          </cell>
          <cell r="I7990" t="str">
            <v>No</v>
          </cell>
        </row>
        <row r="7991">
          <cell r="A7991" t="str">
            <v>05-123-24131</v>
          </cell>
          <cell r="B7991" t="str">
            <v>10/7/2021</v>
          </cell>
          <cell r="C7991" t="str">
            <v>Form 17</v>
          </cell>
          <cell r="D7991" t="str">
            <v xml:space="preserve">NOBLE ENERGY INC                                  </v>
          </cell>
          <cell r="E7991" t="str">
            <v>100322</v>
          </cell>
          <cell r="F7991" t="str">
            <v>WELD                                123 SWNE 19 4N63W 6</v>
          </cell>
          <cell r="G7991" t="str">
            <v>0</v>
          </cell>
          <cell r="H7991" t="str">
            <v xml:space="preserve">0     </v>
          </cell>
          <cell r="I7991" t="str">
            <v>No</v>
          </cell>
        </row>
        <row r="7992">
          <cell r="A7992" t="str">
            <v>05-123-24132</v>
          </cell>
          <cell r="B7992" t="str">
            <v>7/21/2021</v>
          </cell>
          <cell r="C7992" t="str">
            <v>LIGHT</v>
          </cell>
          <cell r="D7992" t="str">
            <v>NOBLE ENERGY INC</v>
          </cell>
          <cell r="E7992" t="str">
            <v>100322</v>
          </cell>
          <cell r="F7992" t="str">
            <v>WELD                                123 SWNE 19 4N63W 6</v>
          </cell>
          <cell r="G7992" t="str">
            <v>0</v>
          </cell>
          <cell r="H7992" t="str">
            <v>0</v>
          </cell>
          <cell r="I7992" t="str">
            <v>No</v>
          </cell>
        </row>
        <row r="7993">
          <cell r="A7993" t="str">
            <v>05-123-24133</v>
          </cell>
          <cell r="B7993" t="str">
            <v>8/6/2021</v>
          </cell>
          <cell r="C7993" t="str">
            <v>Form 17</v>
          </cell>
          <cell r="D7993" t="str">
            <v xml:space="preserve">NOBLE ENERGY INC                                  </v>
          </cell>
          <cell r="E7993" t="str">
            <v>100322</v>
          </cell>
          <cell r="F7993" t="str">
            <v>WELD                                123 SENE 2 6N65W 6</v>
          </cell>
          <cell r="G7993" t="str">
            <v>0</v>
          </cell>
          <cell r="H7993" t="str">
            <v xml:space="preserve">0     </v>
          </cell>
          <cell r="I7993" t="str">
            <v>No</v>
          </cell>
        </row>
        <row r="7994">
          <cell r="A7994" t="str">
            <v>05-123-24134</v>
          </cell>
          <cell r="B7994" t="str">
            <v>11/19/2021</v>
          </cell>
          <cell r="C7994" t="str">
            <v>Form 17</v>
          </cell>
          <cell r="D7994" t="str">
            <v xml:space="preserve">NOBLE ENERGY INC                                  </v>
          </cell>
          <cell r="E7994" t="str">
            <v>100322</v>
          </cell>
          <cell r="F7994" t="str">
            <v>WELD                                123 SWSW 1 6N65W 6</v>
          </cell>
          <cell r="G7994" t="str">
            <v>0</v>
          </cell>
          <cell r="H7994" t="str">
            <v xml:space="preserve">0     </v>
          </cell>
          <cell r="I7994" t="str">
            <v>No</v>
          </cell>
        </row>
        <row r="7995">
          <cell r="A7995" t="str">
            <v>05-123-24136</v>
          </cell>
          <cell r="B7995" t="str">
            <v>9/21/2021</v>
          </cell>
          <cell r="C7995" t="str">
            <v>LIGHT</v>
          </cell>
          <cell r="D7995" t="str">
            <v>NOBLE ENERGY INC</v>
          </cell>
          <cell r="E7995" t="str">
            <v>100322</v>
          </cell>
          <cell r="F7995" t="str">
            <v>WELD                                123 NWSW 13 6N64W 6</v>
          </cell>
          <cell r="G7995" t="str">
            <v>0</v>
          </cell>
          <cell r="H7995" t="str">
            <v>0</v>
          </cell>
          <cell r="I7995" t="str">
            <v>No</v>
          </cell>
        </row>
        <row r="7996">
          <cell r="A7996" t="str">
            <v>05-123-24137</v>
          </cell>
          <cell r="B7996" t="str">
            <v>3/8/2021</v>
          </cell>
          <cell r="C7996" t="str">
            <v>Light</v>
          </cell>
          <cell r="D7996" t="str">
            <v>BAYSWATER EXPLORATION &amp;amp; PRODUCTION LLC</v>
          </cell>
          <cell r="E7996" t="str">
            <v>10261</v>
          </cell>
          <cell r="F7996" t="str">
            <v>WELD                                123 NWNW 25 7N66W 6</v>
          </cell>
          <cell r="G7996" t="str">
            <v>0</v>
          </cell>
          <cell r="H7996" t="str">
            <v>0</v>
          </cell>
          <cell r="I7996" t="str">
            <v>No</v>
          </cell>
        </row>
        <row r="7997">
          <cell r="A7997" t="str">
            <v>05-123-24137</v>
          </cell>
          <cell r="B7997" t="str">
            <v>2/13/2022</v>
          </cell>
          <cell r="C7997" t="str">
            <v>Light</v>
          </cell>
          <cell r="D7997" t="str">
            <v>BAYSWATER EXPLORATION &amp;amp; PRODUCTION LLC</v>
          </cell>
          <cell r="E7997" t="str">
            <v>10261</v>
          </cell>
          <cell r="F7997" t="str">
            <v>WELD                                123 NWNW 25 7N66W 6</v>
          </cell>
          <cell r="G7997" t="str">
            <v>0</v>
          </cell>
          <cell r="H7997" t="str">
            <v>0</v>
          </cell>
          <cell r="I7997" t="str">
            <v>No</v>
          </cell>
        </row>
        <row r="7998">
          <cell r="A7998" t="str">
            <v>05-123-24138</v>
          </cell>
          <cell r="B7998" t="str">
            <v>6/16/2021</v>
          </cell>
          <cell r="C7998" t="str">
            <v>LIGHT</v>
          </cell>
          <cell r="D7998" t="str">
            <v>NOBLE ENERGY INC</v>
          </cell>
          <cell r="E7998" t="str">
            <v>100322</v>
          </cell>
          <cell r="F7998" t="str">
            <v>WELD                                123 SWSE 19 4N63W 6</v>
          </cell>
          <cell r="G7998" t="str">
            <v>0</v>
          </cell>
          <cell r="H7998" t="str">
            <v>0</v>
          </cell>
          <cell r="I7998" t="str">
            <v>No</v>
          </cell>
        </row>
        <row r="7999">
          <cell r="A7999" t="str">
            <v>05-123-24140</v>
          </cell>
          <cell r="B7999" t="str">
            <v>1/21/2021</v>
          </cell>
          <cell r="C7999" t="str">
            <v>Full</v>
          </cell>
          <cell r="D7999" t="str">
            <v>KERR MCGEE OIL &amp;amp; GAS ONSHORE LP</v>
          </cell>
          <cell r="E7999" t="str">
            <v>47120</v>
          </cell>
          <cell r="F7999" t="str">
            <v>WELD                                123 SESE 8 3N66W 6</v>
          </cell>
          <cell r="G7999" t="str">
            <v>7</v>
          </cell>
          <cell r="I7999" t="str">
            <v>No</v>
          </cell>
        </row>
        <row r="8000">
          <cell r="A8000" t="str">
            <v>05-123-24140</v>
          </cell>
          <cell r="B8000" t="str">
            <v>1/5/2022</v>
          </cell>
          <cell r="C8000" t="str">
            <v>Full</v>
          </cell>
          <cell r="D8000" t="str">
            <v>KERR MCGEE OIL &amp;amp; GAS ONSHORE LP</v>
          </cell>
          <cell r="E8000" t="str">
            <v>47120</v>
          </cell>
          <cell r="F8000" t="str">
            <v>WELD                                123 SESE 8 3N66W 6</v>
          </cell>
          <cell r="G8000" t="str">
            <v>1</v>
          </cell>
          <cell r="I8000" t="str">
            <v>No</v>
          </cell>
        </row>
        <row r="8001">
          <cell r="A8001" t="str">
            <v>05-123-24141</v>
          </cell>
          <cell r="B8001" t="str">
            <v>2/22/2021</v>
          </cell>
          <cell r="C8001" t="str">
            <v>Full</v>
          </cell>
          <cell r="D8001" t="str">
            <v>KERR MCGEE OIL &amp;amp; GAS ONSHORE LP</v>
          </cell>
          <cell r="E8001" t="str">
            <v>47120</v>
          </cell>
          <cell r="F8001" t="str">
            <v>WELD                                123 SESW 14 3N66W 6</v>
          </cell>
          <cell r="G8001" t="str">
            <v>1</v>
          </cell>
          <cell r="I8001" t="str">
            <v>No</v>
          </cell>
        </row>
        <row r="8002">
          <cell r="A8002" t="str">
            <v>05-123-24141</v>
          </cell>
          <cell r="B8002" t="str">
            <v>2/14/2022</v>
          </cell>
          <cell r="C8002" t="str">
            <v>Full</v>
          </cell>
          <cell r="D8002" t="str">
            <v>KERR MCGEE OIL &amp;amp; GAS ONSHORE LP</v>
          </cell>
          <cell r="E8002" t="str">
            <v>47120</v>
          </cell>
          <cell r="F8002" t="str">
            <v>WELD                                123 SESW 14 3N66W 6</v>
          </cell>
          <cell r="G8002" t="str">
            <v>0</v>
          </cell>
          <cell r="I8002" t="str">
            <v>No</v>
          </cell>
        </row>
        <row r="8003">
          <cell r="A8003" t="str">
            <v>05-123-24142</v>
          </cell>
          <cell r="B8003" t="str">
            <v>3/10/2021</v>
          </cell>
          <cell r="C8003" t="str">
            <v>Full</v>
          </cell>
          <cell r="D8003" t="str">
            <v xml:space="preserve">KP KAUFFMAN COMPANY INC                           </v>
          </cell>
          <cell r="E8003" t="str">
            <v>46290</v>
          </cell>
          <cell r="F8003" t="str">
            <v>WELD                                123 NENE 33 4N67W 6</v>
          </cell>
          <cell r="I8003" t="str">
            <v>No</v>
          </cell>
        </row>
        <row r="8004">
          <cell r="A8004" t="str">
            <v>05-123-24142</v>
          </cell>
          <cell r="B8004" t="str">
            <v>3/10/2021</v>
          </cell>
          <cell r="C8004" t="str">
            <v>Light</v>
          </cell>
          <cell r="D8004" t="str">
            <v xml:space="preserve">KP KAUFFMAN COMPANY INC                           </v>
          </cell>
          <cell r="E8004" t="str">
            <v>46290</v>
          </cell>
          <cell r="F8004" t="str">
            <v>WELD                                123 NENE 33 4N67W 6</v>
          </cell>
          <cell r="G8004" t="str">
            <v>0</v>
          </cell>
          <cell r="H8004" t="str">
            <v>0</v>
          </cell>
          <cell r="I8004" t="str">
            <v>No</v>
          </cell>
        </row>
        <row r="8005">
          <cell r="A8005" t="str">
            <v>05-123-24143</v>
          </cell>
          <cell r="B8005" t="str">
            <v>3/10/2021</v>
          </cell>
          <cell r="C8005" t="str">
            <v>Full</v>
          </cell>
          <cell r="D8005" t="str">
            <v xml:space="preserve">KP KAUFFMAN COMPANY INC                           </v>
          </cell>
          <cell r="E8005" t="str">
            <v>46290</v>
          </cell>
          <cell r="F8005" t="str">
            <v>WELD                                123 SENE 33 4N67W 6</v>
          </cell>
          <cell r="I8005" t="str">
            <v>No</v>
          </cell>
        </row>
        <row r="8006">
          <cell r="A8006" t="str">
            <v>05-123-24143</v>
          </cell>
          <cell r="B8006" t="str">
            <v>3/10/2021</v>
          </cell>
          <cell r="C8006" t="str">
            <v>Light</v>
          </cell>
          <cell r="D8006" t="str">
            <v xml:space="preserve">KP KAUFFMAN COMPANY INC                           </v>
          </cell>
          <cell r="E8006" t="str">
            <v>46290</v>
          </cell>
          <cell r="F8006" t="str">
            <v>WELD                                123 SENE 33 4N67W 6</v>
          </cell>
          <cell r="G8006" t="str">
            <v>0</v>
          </cell>
          <cell r="H8006" t="str">
            <v>0</v>
          </cell>
          <cell r="I8006" t="str">
            <v>No</v>
          </cell>
        </row>
        <row r="8007">
          <cell r="A8007" t="str">
            <v>05-123-24146</v>
          </cell>
          <cell r="B8007" t="str">
            <v>3/10/2021</v>
          </cell>
          <cell r="C8007" t="str">
            <v>Full</v>
          </cell>
          <cell r="D8007" t="str">
            <v xml:space="preserve">KP KAUFFMAN COMPANY INC                           </v>
          </cell>
          <cell r="E8007" t="str">
            <v>46290</v>
          </cell>
          <cell r="F8007" t="str">
            <v>WELD                                123 NWNE 33 4N67W 6</v>
          </cell>
          <cell r="I8007" t="str">
            <v>No</v>
          </cell>
        </row>
        <row r="8008">
          <cell r="A8008" t="str">
            <v>05-123-24146</v>
          </cell>
          <cell r="B8008" t="str">
            <v>3/10/2021</v>
          </cell>
          <cell r="C8008" t="str">
            <v>Light</v>
          </cell>
          <cell r="D8008" t="str">
            <v xml:space="preserve">KP KAUFFMAN COMPANY INC                           </v>
          </cell>
          <cell r="E8008" t="str">
            <v>46290</v>
          </cell>
          <cell r="F8008" t="str">
            <v>WELD                                123 NWNE 33 4N67W 6</v>
          </cell>
          <cell r="G8008" t="str">
            <v>0</v>
          </cell>
          <cell r="H8008" t="str">
            <v>0</v>
          </cell>
          <cell r="I8008" t="str">
            <v>No</v>
          </cell>
        </row>
        <row r="8009">
          <cell r="A8009" t="str">
            <v>05-123-24147</v>
          </cell>
          <cell r="B8009" t="str">
            <v>3/9/2021</v>
          </cell>
          <cell r="C8009" t="str">
            <v>Full</v>
          </cell>
          <cell r="D8009" t="str">
            <v xml:space="preserve">KP KAUFFMAN COMPANY INC                           </v>
          </cell>
          <cell r="E8009" t="str">
            <v>46290</v>
          </cell>
          <cell r="F8009" t="str">
            <v>WELD                                123 SESE 28 4N67W 6</v>
          </cell>
          <cell r="I8009" t="str">
            <v>No</v>
          </cell>
        </row>
        <row r="8010">
          <cell r="A8010" t="str">
            <v>05-123-24147</v>
          </cell>
          <cell r="B8010" t="str">
            <v>3/9/2021</v>
          </cell>
          <cell r="C8010" t="str">
            <v>Light</v>
          </cell>
          <cell r="D8010" t="str">
            <v xml:space="preserve">KP KAUFFMAN COMPANY INC                           </v>
          </cell>
          <cell r="E8010" t="str">
            <v>46290</v>
          </cell>
          <cell r="F8010" t="str">
            <v>WELD                                123 SESE 28 4N67W 6</v>
          </cell>
          <cell r="G8010" t="str">
            <v>0</v>
          </cell>
          <cell r="H8010" t="str">
            <v>0</v>
          </cell>
          <cell r="I8010" t="str">
            <v>No</v>
          </cell>
        </row>
        <row r="8011">
          <cell r="A8011" t="str">
            <v>05-123-24148</v>
          </cell>
          <cell r="B8011" t="str">
            <v>9/21/2021</v>
          </cell>
          <cell r="C8011" t="str">
            <v>Form 17</v>
          </cell>
          <cell r="D8011" t="str">
            <v xml:space="preserve">CRESTONE PEAK RESOURCES OPERATING LLC             </v>
          </cell>
          <cell r="E8011" t="str">
            <v>10633</v>
          </cell>
          <cell r="F8011" t="str">
            <v>WELD                                123 SWSW 23 4N65W 6</v>
          </cell>
          <cell r="G8011" t="str">
            <v>85</v>
          </cell>
          <cell r="H8011" t="str">
            <v xml:space="preserve">0     </v>
          </cell>
          <cell r="I8011" t="str">
            <v>Yes</v>
          </cell>
        </row>
        <row r="8012">
          <cell r="A8012" t="str">
            <v>05-123-24149</v>
          </cell>
          <cell r="B8012" t="str">
            <v>5/13/2021</v>
          </cell>
          <cell r="C8012" t="str">
            <v>Form 17</v>
          </cell>
          <cell r="D8012" t="str">
            <v xml:space="preserve">CRESTONE PEAK RESOURCES OPERATING LLC             </v>
          </cell>
          <cell r="E8012" t="str">
            <v>10633</v>
          </cell>
          <cell r="F8012" t="str">
            <v>WELD                                123 NWSW 20 3N66W 6</v>
          </cell>
          <cell r="G8012" t="str">
            <v>36</v>
          </cell>
          <cell r="H8012" t="str">
            <v xml:space="preserve">5     </v>
          </cell>
          <cell r="I8012" t="str">
            <v>No</v>
          </cell>
        </row>
        <row r="8013">
          <cell r="A8013" t="str">
            <v>05-123-24149</v>
          </cell>
          <cell r="B8013" t="str">
            <v>2/3/2022</v>
          </cell>
          <cell r="C8013" t="str">
            <v>Light</v>
          </cell>
          <cell r="D8013" t="str">
            <v>CRESTONE PEAK RESOURCES OPERATING LLC</v>
          </cell>
          <cell r="E8013" t="str">
            <v>10633</v>
          </cell>
          <cell r="F8013" t="str">
            <v>WELD                                123 NWSW 20 3N66W 6</v>
          </cell>
          <cell r="G8013" t="str">
            <v>38</v>
          </cell>
          <cell r="H8013" t="str">
            <v>0</v>
          </cell>
          <cell r="I8013" t="str">
            <v>No</v>
          </cell>
        </row>
        <row r="8014">
          <cell r="A8014" t="str">
            <v>05-123-24150</v>
          </cell>
          <cell r="B8014" t="str">
            <v>11/24/2021</v>
          </cell>
          <cell r="C8014" t="str">
            <v>Full</v>
          </cell>
          <cell r="D8014" t="str">
            <v>KERR MCGEE OIL &amp;amp; GAS ONSHORE LP</v>
          </cell>
          <cell r="E8014" t="str">
            <v>47120</v>
          </cell>
          <cell r="F8014" t="str">
            <v>WELD                                123 SWSE 24 3N68W 6</v>
          </cell>
          <cell r="G8014" t="str">
            <v>1</v>
          </cell>
          <cell r="I8014" t="str">
            <v>No</v>
          </cell>
        </row>
        <row r="8015">
          <cell r="A8015" t="str">
            <v>05-123-24152</v>
          </cell>
          <cell r="B8015" t="str">
            <v>3/23/2021</v>
          </cell>
          <cell r="C8015" t="str">
            <v>LIGHT</v>
          </cell>
          <cell r="D8015" t="str">
            <v>NOBLE ENERGY INC</v>
          </cell>
          <cell r="E8015" t="str">
            <v>100322</v>
          </cell>
          <cell r="F8015" t="str">
            <v>WELD                                123 NWSE 21 4N65W 6</v>
          </cell>
          <cell r="G8015" t="str">
            <v>0</v>
          </cell>
          <cell r="H8015" t="str">
            <v>0</v>
          </cell>
          <cell r="I8015" t="str">
            <v>No</v>
          </cell>
        </row>
        <row r="8016">
          <cell r="A8016" t="str">
            <v>05-123-24154</v>
          </cell>
          <cell r="B8016" t="str">
            <v>7/29/2021</v>
          </cell>
          <cell r="C8016" t="str">
            <v>Full</v>
          </cell>
          <cell r="D8016" t="str">
            <v>PDC ENERGY INC</v>
          </cell>
          <cell r="E8016" t="str">
            <v>69175</v>
          </cell>
          <cell r="F8016" t="str">
            <v>WELD                                123 SESE 14 4N66W 6</v>
          </cell>
          <cell r="G8016" t="str">
            <v>15</v>
          </cell>
          <cell r="H8016" t="str">
            <v>0</v>
          </cell>
          <cell r="I8016" t="str">
            <v>No</v>
          </cell>
        </row>
        <row r="8017">
          <cell r="A8017" t="str">
            <v>05-123-24155</v>
          </cell>
          <cell r="B8017" t="str">
            <v>7/16/2021</v>
          </cell>
          <cell r="C8017" t="str">
            <v>Form 17</v>
          </cell>
          <cell r="D8017" t="str">
            <v xml:space="preserve">KERR MCGEE OIL &amp;amp; GAS ONSHORE LP                   </v>
          </cell>
          <cell r="E8017" t="str">
            <v>47120</v>
          </cell>
          <cell r="F8017" t="str">
            <v>WELD                                123 NWSE 9 4N67W 6</v>
          </cell>
          <cell r="G8017" t="str">
            <v>25</v>
          </cell>
          <cell r="H8017" t="str">
            <v xml:space="preserve">1     </v>
          </cell>
          <cell r="I8017" t="str">
            <v>No</v>
          </cell>
        </row>
        <row r="8018">
          <cell r="A8018" t="str">
            <v>05-123-24155</v>
          </cell>
          <cell r="B8018" t="str">
            <v>12/6/2021</v>
          </cell>
          <cell r="C8018" t="str">
            <v>Form 17</v>
          </cell>
          <cell r="D8018" t="str">
            <v xml:space="preserve">KERR MCGEE OIL &amp;amp; GAS ONSHORE LP                   </v>
          </cell>
          <cell r="E8018" t="str">
            <v>47120</v>
          </cell>
          <cell r="F8018" t="str">
            <v>WELD                                123 NWSE 9 4N67W 6</v>
          </cell>
          <cell r="G8018" t="str">
            <v>28</v>
          </cell>
          <cell r="H8018" t="str">
            <v xml:space="preserve">1     </v>
          </cell>
          <cell r="I8018" t="str">
            <v>No</v>
          </cell>
        </row>
        <row r="8019">
          <cell r="A8019" t="str">
            <v>05-123-24155</v>
          </cell>
          <cell r="B8019" t="str">
            <v>2/25/2022</v>
          </cell>
          <cell r="C8019" t="str">
            <v>Full</v>
          </cell>
          <cell r="D8019" t="str">
            <v>KERR MCGEE OIL &amp;amp; GAS ONSHORE LP</v>
          </cell>
          <cell r="E8019" t="str">
            <v>47120</v>
          </cell>
          <cell r="F8019" t="str">
            <v>WELD                                123 NWSE 9 4N67W 6</v>
          </cell>
          <cell r="G8019" t="str">
            <v>27</v>
          </cell>
          <cell r="I8019" t="str">
            <v>No</v>
          </cell>
        </row>
        <row r="8020">
          <cell r="A8020" t="str">
            <v>05-123-24157</v>
          </cell>
          <cell r="B8020" t="str">
            <v>6/29/2021</v>
          </cell>
          <cell r="C8020" t="str">
            <v>Full</v>
          </cell>
          <cell r="D8020" t="str">
            <v>KERR MCGEE OIL &amp;amp; GAS ONSHORE LP</v>
          </cell>
          <cell r="E8020" t="str">
            <v>47120</v>
          </cell>
          <cell r="F8020" t="str">
            <v>MEAD / WELD                                123 SWNE 24 3N68W 6</v>
          </cell>
          <cell r="G8020" t="str">
            <v>2</v>
          </cell>
          <cell r="I8020" t="str">
            <v>No</v>
          </cell>
        </row>
        <row r="8021">
          <cell r="A8021" t="str">
            <v>05-123-24160</v>
          </cell>
          <cell r="B8021" t="str">
            <v>7/27/2021</v>
          </cell>
          <cell r="C8021" t="str">
            <v>Full</v>
          </cell>
          <cell r="D8021" t="str">
            <v>KERR MCGEE OIL &amp;amp; GAS ONSHORE LP</v>
          </cell>
          <cell r="E8021" t="str">
            <v>47120</v>
          </cell>
          <cell r="F8021" t="str">
            <v>WELD                                123 NWSE 6 3N66W 6</v>
          </cell>
          <cell r="G8021" t="str">
            <v>28</v>
          </cell>
          <cell r="I8021" t="str">
            <v>No</v>
          </cell>
        </row>
        <row r="8022">
          <cell r="A8022" t="str">
            <v>05-123-24161</v>
          </cell>
          <cell r="B8022" t="str">
            <v>1/15/2021</v>
          </cell>
          <cell r="C8022" t="str">
            <v>Form 17</v>
          </cell>
          <cell r="D8022" t="str">
            <v xml:space="preserve">KERR MCGEE OIL &amp;amp; GAS ONSHORE LP                   </v>
          </cell>
          <cell r="E8022" t="str">
            <v>47120</v>
          </cell>
          <cell r="F8022" t="str">
            <v>WELD                                123 NWSE 6 3N66W 6</v>
          </cell>
          <cell r="G8022" t="str">
            <v>51</v>
          </cell>
          <cell r="H8022" t="str">
            <v xml:space="preserve">5     </v>
          </cell>
          <cell r="I8022" t="str">
            <v>No</v>
          </cell>
        </row>
        <row r="8023">
          <cell r="A8023" t="str">
            <v>05-123-24161</v>
          </cell>
          <cell r="B8023" t="str">
            <v>2/7/2022</v>
          </cell>
          <cell r="C8023" t="str">
            <v>Form 17</v>
          </cell>
          <cell r="D8023" t="str">
            <v xml:space="preserve">KERR MCGEE OIL &amp;amp; GAS ONSHORE LP                   </v>
          </cell>
          <cell r="E8023" t="str">
            <v>47120</v>
          </cell>
          <cell r="F8023" t="str">
            <v>WELD                                123 NWSE 6 3N66W 6</v>
          </cell>
          <cell r="G8023" t="str">
            <v>65</v>
          </cell>
          <cell r="H8023" t="str">
            <v xml:space="preserve">26    </v>
          </cell>
          <cell r="I8023" t="str">
            <v>No</v>
          </cell>
        </row>
        <row r="8024">
          <cell r="A8024" t="str">
            <v>05-123-24163</v>
          </cell>
          <cell r="B8024" t="str">
            <v>3/28/2021</v>
          </cell>
          <cell r="C8024" t="str">
            <v>Full</v>
          </cell>
          <cell r="D8024" t="str">
            <v>PDC ENERGY INC</v>
          </cell>
          <cell r="E8024" t="str">
            <v>69175</v>
          </cell>
          <cell r="F8024" t="str">
            <v>WELD                                123 NENE 29 4N66W 6</v>
          </cell>
          <cell r="G8024" t="str">
            <v>0</v>
          </cell>
          <cell r="H8024" t="str">
            <v>0</v>
          </cell>
          <cell r="I8024" t="str">
            <v>No</v>
          </cell>
        </row>
        <row r="8025">
          <cell r="A8025" t="str">
            <v>05-123-24163</v>
          </cell>
          <cell r="B8025" t="str">
            <v>8/30/2021</v>
          </cell>
          <cell r="C8025" t="str">
            <v>Form 17</v>
          </cell>
          <cell r="D8025" t="str">
            <v xml:space="preserve">PDC ENERGY INC                                    </v>
          </cell>
          <cell r="E8025" t="str">
            <v>69175</v>
          </cell>
          <cell r="F8025" t="str">
            <v>WELD                                123 NENE 29 4N66W 6</v>
          </cell>
          <cell r="G8025" t="str">
            <v>130</v>
          </cell>
          <cell r="H8025" t="str">
            <v xml:space="preserve">0     </v>
          </cell>
          <cell r="I8025" t="str">
            <v>Yes</v>
          </cell>
        </row>
        <row r="8026">
          <cell r="A8026" t="str">
            <v>05-123-24163</v>
          </cell>
          <cell r="B8026" t="str">
            <v>12/16/2021</v>
          </cell>
          <cell r="C8026" t="str">
            <v>Form 17</v>
          </cell>
          <cell r="D8026" t="str">
            <v xml:space="preserve">PDC ENERGY INC                                    </v>
          </cell>
          <cell r="E8026" t="str">
            <v>69175</v>
          </cell>
          <cell r="F8026" t="str">
            <v>WELD                                123 NENE 29 4N66W 6</v>
          </cell>
          <cell r="G8026" t="str">
            <v>18</v>
          </cell>
          <cell r="H8026" t="str">
            <v xml:space="preserve">1     </v>
          </cell>
          <cell r="I8026" t="str">
            <v>Yes</v>
          </cell>
        </row>
        <row r="8027">
          <cell r="A8027" t="str">
            <v>05-123-24164</v>
          </cell>
          <cell r="B8027" t="str">
            <v>2/26/2021</v>
          </cell>
          <cell r="C8027" t="str">
            <v>Form 17</v>
          </cell>
          <cell r="D8027" t="str">
            <v xml:space="preserve">PDC ENERGY INC                                    </v>
          </cell>
          <cell r="E8027" t="str">
            <v>69175</v>
          </cell>
          <cell r="F8027" t="str">
            <v>WELD                                123 SESE 29 4N66W 6</v>
          </cell>
          <cell r="G8027" t="str">
            <v>170</v>
          </cell>
          <cell r="H8027" t="str">
            <v xml:space="preserve">1     </v>
          </cell>
          <cell r="I8027" t="str">
            <v>Yes</v>
          </cell>
        </row>
        <row r="8028">
          <cell r="A8028" t="str">
            <v>05-123-24165</v>
          </cell>
          <cell r="B8028" t="str">
            <v>8/17/2021</v>
          </cell>
          <cell r="C8028" t="str">
            <v>Light</v>
          </cell>
          <cell r="D8028" t="str">
            <v>CRESTONE PEAK RESOURCES OPERATING LLC</v>
          </cell>
          <cell r="E8028" t="str">
            <v>10633</v>
          </cell>
          <cell r="F8028" t="str">
            <v>WELD                                123 NENW 5 1N68W 6</v>
          </cell>
          <cell r="G8028" t="str">
            <v>-2</v>
          </cell>
          <cell r="H8028" t="str">
            <v>0</v>
          </cell>
          <cell r="I8028" t="str">
            <v>No</v>
          </cell>
        </row>
        <row r="8029">
          <cell r="A8029" t="str">
            <v>05-123-24166</v>
          </cell>
          <cell r="B8029" t="str">
            <v>1/15/2021</v>
          </cell>
          <cell r="C8029" t="str">
            <v>Light</v>
          </cell>
          <cell r="D8029" t="str">
            <v>CRESTONE PEAK RESOURCES OPERATING LLC</v>
          </cell>
          <cell r="E8029" t="str">
            <v>10633</v>
          </cell>
          <cell r="F8029" t="str">
            <v>WELD                                123 SWSE 7 3N65W 6</v>
          </cell>
          <cell r="G8029" t="str">
            <v>5</v>
          </cell>
          <cell r="H8029" t="str">
            <v>0</v>
          </cell>
          <cell r="I8029" t="str">
            <v>No</v>
          </cell>
        </row>
        <row r="8030">
          <cell r="A8030" t="str">
            <v>05-123-24166</v>
          </cell>
          <cell r="B8030" t="str">
            <v>2/7/2022</v>
          </cell>
          <cell r="C8030" t="str">
            <v>Light</v>
          </cell>
          <cell r="D8030" t="str">
            <v>CRESTONE PEAK RESOURCES OPERATING LLC</v>
          </cell>
          <cell r="E8030" t="str">
            <v>10633</v>
          </cell>
          <cell r="F8030" t="str">
            <v>WELD                                123 SWSE 7 3N65W 6</v>
          </cell>
          <cell r="G8030" t="str">
            <v>4</v>
          </cell>
          <cell r="H8030" t="str">
            <v>0</v>
          </cell>
          <cell r="I8030" t="str">
            <v>No</v>
          </cell>
        </row>
        <row r="8031">
          <cell r="A8031" t="str">
            <v>05-123-24166</v>
          </cell>
          <cell r="B8031" t="str">
            <v>2/28/2022</v>
          </cell>
          <cell r="C8031" t="str">
            <v>Light</v>
          </cell>
          <cell r="D8031" t="str">
            <v>CRESTONE PEAK RESOURCES OPERATING LLC</v>
          </cell>
          <cell r="E8031" t="str">
            <v>10633</v>
          </cell>
          <cell r="F8031" t="str">
            <v>WELD                                123 SWSE 7 3N65W 6</v>
          </cell>
          <cell r="G8031" t="str">
            <v>0</v>
          </cell>
          <cell r="H8031" t="str">
            <v>0</v>
          </cell>
          <cell r="I8031" t="str">
            <v>No</v>
          </cell>
        </row>
        <row r="8032">
          <cell r="A8032" t="str">
            <v>05-123-24168</v>
          </cell>
          <cell r="B8032" t="str">
            <v>6/7/2021</v>
          </cell>
          <cell r="C8032" t="str">
            <v>Form 17</v>
          </cell>
          <cell r="D8032" t="str">
            <v xml:space="preserve">GREAT WESTERN OPERATING COMPANY LLC               </v>
          </cell>
          <cell r="E8032" t="str">
            <v>10110</v>
          </cell>
          <cell r="F8032" t="str">
            <v>WELD                                123 SWSW 8 6N63W 6</v>
          </cell>
          <cell r="G8032" t="str">
            <v>0</v>
          </cell>
          <cell r="H8032" t="str">
            <v xml:space="preserve">0     </v>
          </cell>
          <cell r="I8032" t="str">
            <v>No</v>
          </cell>
        </row>
        <row r="8033">
          <cell r="A8033" t="str">
            <v>05-123-24168</v>
          </cell>
          <cell r="B8033" t="str">
            <v>3/15/2022</v>
          </cell>
          <cell r="C8033" t="str">
            <v>Form 17</v>
          </cell>
          <cell r="D8033" t="str">
            <v xml:space="preserve">GREAT WESTERN OPERATING COMPANY LLC               </v>
          </cell>
          <cell r="E8033" t="str">
            <v>10110</v>
          </cell>
          <cell r="F8033" t="str">
            <v>WELD                                123 SWSW 8 6N63W 6</v>
          </cell>
          <cell r="G8033" t="str">
            <v>0</v>
          </cell>
          <cell r="H8033" t="str">
            <v xml:space="preserve">0     </v>
          </cell>
          <cell r="I8033" t="str">
            <v>No</v>
          </cell>
        </row>
        <row r="8034">
          <cell r="A8034" t="str">
            <v>05-123-24169</v>
          </cell>
          <cell r="B8034" t="str">
            <v>6/7/2021</v>
          </cell>
          <cell r="C8034" t="str">
            <v>Form 17</v>
          </cell>
          <cell r="D8034" t="str">
            <v xml:space="preserve">GREAT WESTERN OPERATING COMPANY LLC               </v>
          </cell>
          <cell r="E8034" t="str">
            <v>10110</v>
          </cell>
          <cell r="F8034" t="str">
            <v>WELD                                123 NWNW 17 6N63W 6</v>
          </cell>
          <cell r="G8034" t="str">
            <v>0</v>
          </cell>
          <cell r="H8034" t="str">
            <v xml:space="preserve">0     </v>
          </cell>
          <cell r="I8034" t="str">
            <v>No</v>
          </cell>
        </row>
        <row r="8035">
          <cell r="A8035" t="str">
            <v>05-123-24169</v>
          </cell>
          <cell r="B8035" t="str">
            <v>3/15/2022</v>
          </cell>
          <cell r="C8035" t="str">
            <v>Form 17</v>
          </cell>
          <cell r="D8035" t="str">
            <v xml:space="preserve">GREAT WESTERN OPERATING COMPANY LLC               </v>
          </cell>
          <cell r="E8035" t="str">
            <v>10110</v>
          </cell>
          <cell r="F8035" t="str">
            <v>WELD                                123 NWNW 17 6N63W 6</v>
          </cell>
          <cell r="G8035" t="str">
            <v>0</v>
          </cell>
          <cell r="H8035" t="str">
            <v xml:space="preserve">0     </v>
          </cell>
          <cell r="I8035" t="str">
            <v>No</v>
          </cell>
        </row>
        <row r="8036">
          <cell r="A8036" t="str">
            <v>05-123-24173</v>
          </cell>
          <cell r="B8036" t="str">
            <v>12/1/2021</v>
          </cell>
          <cell r="C8036" t="str">
            <v>Form 17</v>
          </cell>
          <cell r="D8036" t="str">
            <v xml:space="preserve">EXTRACTION OIL &amp;amp; GAS INC                          </v>
          </cell>
          <cell r="E8036" t="str">
            <v>10459</v>
          </cell>
          <cell r="F8036" t="str">
            <v>GREELEY / WELD                                123 NENE 20 5N65W 6</v>
          </cell>
          <cell r="G8036" t="str">
            <v>42</v>
          </cell>
          <cell r="H8036" t="str">
            <v xml:space="preserve">0     </v>
          </cell>
          <cell r="I8036" t="str">
            <v>No</v>
          </cell>
        </row>
        <row r="8037">
          <cell r="A8037" t="str">
            <v>05-123-24176</v>
          </cell>
          <cell r="B8037" t="str">
            <v>7/14/2021</v>
          </cell>
          <cell r="C8037" t="str">
            <v>LIGHT</v>
          </cell>
          <cell r="D8037" t="str">
            <v>NOBLE ENERGY INC</v>
          </cell>
          <cell r="E8037" t="str">
            <v>100322</v>
          </cell>
          <cell r="F8037" t="str">
            <v>WELD                                123 NWSW 15 3N65W 6</v>
          </cell>
          <cell r="G8037" t="str">
            <v>0</v>
          </cell>
          <cell r="H8037" t="str">
            <v>0</v>
          </cell>
          <cell r="I8037" t="str">
            <v>No</v>
          </cell>
        </row>
        <row r="8038">
          <cell r="A8038" t="str">
            <v>05-123-24182</v>
          </cell>
          <cell r="B8038" t="str">
            <v>3/31/2021</v>
          </cell>
          <cell r="C8038" t="str">
            <v>LIGHT</v>
          </cell>
          <cell r="D8038" t="str">
            <v>NOBLE ENERGY INC</v>
          </cell>
          <cell r="E8038" t="str">
            <v>100322</v>
          </cell>
          <cell r="F8038" t="str">
            <v>WELD                                123 SWNE 14 3N65W 6</v>
          </cell>
          <cell r="G8038" t="str">
            <v>0</v>
          </cell>
          <cell r="H8038" t="str">
            <v>0</v>
          </cell>
          <cell r="I8038" t="str">
            <v>No</v>
          </cell>
        </row>
        <row r="8039">
          <cell r="A8039" t="str">
            <v>05-123-24185</v>
          </cell>
          <cell r="B8039" t="str">
            <v>3/25/2021</v>
          </cell>
          <cell r="C8039" t="str">
            <v>Form 17</v>
          </cell>
          <cell r="D8039" t="str">
            <v xml:space="preserve">NOBLE ENERGY INC                                  </v>
          </cell>
          <cell r="E8039" t="str">
            <v>100322</v>
          </cell>
          <cell r="F8039" t="str">
            <v>WELD                                123 NWNW 4 6N64W 6</v>
          </cell>
          <cell r="G8039" t="str">
            <v>0</v>
          </cell>
          <cell r="H8039" t="str">
            <v xml:space="preserve">0     </v>
          </cell>
          <cell r="I8039" t="str">
            <v>No</v>
          </cell>
        </row>
        <row r="8040">
          <cell r="A8040" t="str">
            <v>05-123-24187</v>
          </cell>
          <cell r="B8040" t="str">
            <v>3/31/2021</v>
          </cell>
          <cell r="C8040" t="str">
            <v>Full</v>
          </cell>
          <cell r="D8040" t="str">
            <v>EXTRACTION OIL &amp;amp; GAS INC</v>
          </cell>
          <cell r="E8040" t="str">
            <v>10459</v>
          </cell>
          <cell r="F8040" t="str">
            <v>WELD                                123 SWSE 29 4N68W 6</v>
          </cell>
          <cell r="G8040" t="str">
            <v>27</v>
          </cell>
          <cell r="H8040" t="str">
            <v>0</v>
          </cell>
          <cell r="I8040" t="str">
            <v>No</v>
          </cell>
        </row>
        <row r="8041">
          <cell r="A8041" t="str">
            <v>05-123-24190</v>
          </cell>
          <cell r="B8041" t="str">
            <v>6/30/2021</v>
          </cell>
          <cell r="C8041" t="str">
            <v>LIGHT</v>
          </cell>
          <cell r="D8041" t="str">
            <v>NOBLE ENERGY INC</v>
          </cell>
          <cell r="E8041" t="str">
            <v>100322</v>
          </cell>
          <cell r="F8041" t="str">
            <v>WELD                                123 SESW 1 6N65W 6</v>
          </cell>
          <cell r="G8041" t="str">
            <v>0</v>
          </cell>
          <cell r="H8041" t="str">
            <v>0</v>
          </cell>
          <cell r="I8041" t="str">
            <v>No</v>
          </cell>
        </row>
        <row r="8042">
          <cell r="A8042" t="str">
            <v>05-123-24191</v>
          </cell>
          <cell r="B8042" t="str">
            <v>4/29/2021</v>
          </cell>
          <cell r="C8042" t="str">
            <v>LIGHT</v>
          </cell>
          <cell r="D8042" t="str">
            <v>NOBLE ENERGY INC</v>
          </cell>
          <cell r="E8042" t="str">
            <v>100322</v>
          </cell>
          <cell r="F8042" t="str">
            <v>WELD                                123 NESE 20 4N64W 6</v>
          </cell>
          <cell r="G8042" t="str">
            <v>0</v>
          </cell>
          <cell r="H8042" t="str">
            <v>0</v>
          </cell>
          <cell r="I8042" t="str">
            <v>No</v>
          </cell>
        </row>
        <row r="8043">
          <cell r="A8043" t="str">
            <v>05-123-24194</v>
          </cell>
          <cell r="B8043" t="str">
            <v>4/29/2021</v>
          </cell>
          <cell r="C8043" t="str">
            <v>LIGHT</v>
          </cell>
          <cell r="D8043" t="str">
            <v>NOBLE ENERGY INC</v>
          </cell>
          <cell r="E8043" t="str">
            <v>100322</v>
          </cell>
          <cell r="F8043" t="str">
            <v>WELD                                123 NESE 20 4N64W 6</v>
          </cell>
          <cell r="G8043" t="str">
            <v>6</v>
          </cell>
          <cell r="H8043" t="str">
            <v>0</v>
          </cell>
          <cell r="I8043" t="str">
            <v>No</v>
          </cell>
        </row>
        <row r="8044">
          <cell r="A8044" t="str">
            <v>05-123-24207</v>
          </cell>
          <cell r="B8044" t="str">
            <v>7/1/2021</v>
          </cell>
          <cell r="C8044" t="str">
            <v>LIGHT</v>
          </cell>
          <cell r="D8044" t="str">
            <v>NOBLE ENERGY INC</v>
          </cell>
          <cell r="E8044" t="str">
            <v>100322</v>
          </cell>
          <cell r="F8044" t="str">
            <v>WELD                                123 SWNW 15 3N65W 6</v>
          </cell>
          <cell r="G8044" t="str">
            <v>0</v>
          </cell>
          <cell r="H8044" t="str">
            <v>0</v>
          </cell>
          <cell r="I8044" t="str">
            <v>No</v>
          </cell>
        </row>
        <row r="8045">
          <cell r="A8045" t="str">
            <v>05-123-24214</v>
          </cell>
          <cell r="B8045" t="str">
            <v>1/27/2021</v>
          </cell>
          <cell r="C8045" t="str">
            <v>Form 17</v>
          </cell>
          <cell r="D8045" t="str">
            <v xml:space="preserve">NOBLE ENERGY INC                                  </v>
          </cell>
          <cell r="E8045" t="str">
            <v>100322</v>
          </cell>
          <cell r="F8045" t="str">
            <v>GREELEY / WELD                                123 NWSE 30 6N65W 6</v>
          </cell>
          <cell r="G8045" t="str">
            <v>16</v>
          </cell>
          <cell r="H8045" t="str">
            <v xml:space="preserve">0     </v>
          </cell>
          <cell r="I8045" t="str">
            <v>No</v>
          </cell>
        </row>
        <row r="8046">
          <cell r="A8046" t="str">
            <v>05-123-24216</v>
          </cell>
          <cell r="B8046" t="str">
            <v>3/10/2021</v>
          </cell>
          <cell r="C8046" t="str">
            <v>Form 17</v>
          </cell>
          <cell r="D8046" t="str">
            <v xml:space="preserve">KERR MCGEE OIL &amp;amp; GAS ONSHORE LP                   </v>
          </cell>
          <cell r="E8046" t="str">
            <v>47120</v>
          </cell>
          <cell r="F8046" t="str">
            <v>MILLIKEN / WELD                                123 NESW 35 4N67W 6</v>
          </cell>
          <cell r="G8046" t="str">
            <v>24</v>
          </cell>
          <cell r="H8046" t="str">
            <v xml:space="preserve">1     </v>
          </cell>
          <cell r="I8046" t="str">
            <v>Yes</v>
          </cell>
        </row>
        <row r="8047">
          <cell r="A8047" t="str">
            <v>05-123-24216</v>
          </cell>
          <cell r="B8047" t="str">
            <v>8/25/2021</v>
          </cell>
          <cell r="C8047" t="str">
            <v>Form 17</v>
          </cell>
          <cell r="D8047" t="str">
            <v xml:space="preserve">KERR MCGEE OIL &amp;amp; GAS ONSHORE LP                   </v>
          </cell>
          <cell r="E8047" t="str">
            <v>47120</v>
          </cell>
          <cell r="F8047" t="str">
            <v>MILLIKEN / WELD                                123 NESW 35 4N67W 6</v>
          </cell>
          <cell r="G8047" t="str">
            <v>35</v>
          </cell>
          <cell r="H8047" t="str">
            <v xml:space="preserve">1     </v>
          </cell>
          <cell r="I8047" t="str">
            <v>No</v>
          </cell>
        </row>
        <row r="8048">
          <cell r="A8048" t="str">
            <v>05-123-24217</v>
          </cell>
          <cell r="B8048" t="str">
            <v>4/26/2021</v>
          </cell>
          <cell r="C8048" t="str">
            <v>LIGHT</v>
          </cell>
          <cell r="D8048" t="str">
            <v>NOBLE ENERGY INC</v>
          </cell>
          <cell r="E8048" t="str">
            <v>100322</v>
          </cell>
          <cell r="F8048" t="str">
            <v>WELD                                123 NWNE 20 4N64W 6</v>
          </cell>
          <cell r="G8048" t="str">
            <v>5</v>
          </cell>
          <cell r="H8048" t="str">
            <v>0</v>
          </cell>
          <cell r="I8048" t="str">
            <v>No</v>
          </cell>
        </row>
        <row r="8049">
          <cell r="A8049" t="str">
            <v>05-123-24218</v>
          </cell>
          <cell r="B8049" t="str">
            <v>7/21/2021</v>
          </cell>
          <cell r="C8049" t="str">
            <v>Form 17</v>
          </cell>
          <cell r="D8049" t="str">
            <v xml:space="preserve">KERR MCGEE OIL &amp;amp; GAS ONSHORE LP                   </v>
          </cell>
          <cell r="E8049" t="str">
            <v>47120</v>
          </cell>
          <cell r="F8049" t="str">
            <v>WELD                                123 NWSE 27 2N67W 6</v>
          </cell>
          <cell r="G8049" t="str">
            <v>0</v>
          </cell>
          <cell r="H8049" t="str">
            <v xml:space="preserve">0     </v>
          </cell>
          <cell r="I8049" t="str">
            <v>No</v>
          </cell>
        </row>
        <row r="8050">
          <cell r="A8050" t="str">
            <v>05-123-24218</v>
          </cell>
          <cell r="B8050" t="str">
            <v>7/21/2021</v>
          </cell>
          <cell r="C8050" t="str">
            <v>Full</v>
          </cell>
          <cell r="D8050" t="str">
            <v>KERR MCGEE OIL &amp;amp; GAS ONSHORE LP</v>
          </cell>
          <cell r="E8050" t="str">
            <v>47120</v>
          </cell>
          <cell r="F8050" t="str">
            <v>WELD                                123 NWSE 27 2N67W 6</v>
          </cell>
          <cell r="G8050" t="str">
            <v>0</v>
          </cell>
          <cell r="I8050" t="str">
            <v>No</v>
          </cell>
        </row>
        <row r="8051">
          <cell r="A8051" t="str">
            <v>05-123-24221</v>
          </cell>
          <cell r="B8051" t="str">
            <v>7/20/2021</v>
          </cell>
          <cell r="C8051" t="str">
            <v>LIGHT</v>
          </cell>
          <cell r="D8051" t="str">
            <v>NOBLE ENERGY INC</v>
          </cell>
          <cell r="E8051" t="str">
            <v>100322</v>
          </cell>
          <cell r="F8051" t="str">
            <v>WELD                                123 NESW 17 4N63W 6</v>
          </cell>
          <cell r="G8051" t="str">
            <v>0</v>
          </cell>
          <cell r="H8051" t="str">
            <v>0</v>
          </cell>
          <cell r="I8051" t="str">
            <v>No</v>
          </cell>
        </row>
        <row r="8052">
          <cell r="A8052" t="str">
            <v>05-123-24222</v>
          </cell>
          <cell r="B8052" t="str">
            <v>7/20/2021</v>
          </cell>
          <cell r="C8052" t="str">
            <v>LIGHT</v>
          </cell>
          <cell r="D8052" t="str">
            <v>NOBLE ENERGY INC</v>
          </cell>
          <cell r="E8052" t="str">
            <v>100322</v>
          </cell>
          <cell r="F8052" t="str">
            <v>WELD                                123 SENW 17 4N63W 6</v>
          </cell>
          <cell r="G8052" t="str">
            <v>0</v>
          </cell>
          <cell r="H8052" t="str">
            <v>0</v>
          </cell>
          <cell r="I8052" t="str">
            <v>No</v>
          </cell>
        </row>
        <row r="8053">
          <cell r="A8053" t="str">
            <v>05-123-24223</v>
          </cell>
          <cell r="B8053" t="str">
            <v>7/20/2021</v>
          </cell>
          <cell r="C8053" t="str">
            <v>LIGHT</v>
          </cell>
          <cell r="D8053" t="str">
            <v>NOBLE ENERGY INC</v>
          </cell>
          <cell r="E8053" t="str">
            <v>100322</v>
          </cell>
          <cell r="F8053" t="str">
            <v>WELD                                123 NWSW 17 4N63W 6</v>
          </cell>
          <cell r="G8053" t="str">
            <v>0</v>
          </cell>
          <cell r="H8053" t="str">
            <v>0</v>
          </cell>
          <cell r="I8053" t="str">
            <v>No</v>
          </cell>
        </row>
        <row r="8054">
          <cell r="A8054" t="str">
            <v>05-123-24224</v>
          </cell>
          <cell r="B8054" t="str">
            <v>7/20/2021</v>
          </cell>
          <cell r="C8054" t="str">
            <v>LIGHT</v>
          </cell>
          <cell r="D8054" t="str">
            <v>NOBLE ENERGY INC</v>
          </cell>
          <cell r="E8054" t="str">
            <v>100322</v>
          </cell>
          <cell r="F8054" t="str">
            <v>WELD                                123 NWNW 17 4N63W 6</v>
          </cell>
          <cell r="G8054" t="str">
            <v>0</v>
          </cell>
          <cell r="H8054" t="str">
            <v>0</v>
          </cell>
          <cell r="I8054" t="str">
            <v>No</v>
          </cell>
        </row>
        <row r="8055">
          <cell r="A8055" t="str">
            <v>05-123-24225</v>
          </cell>
          <cell r="B8055" t="str">
            <v>7/20/2021</v>
          </cell>
          <cell r="C8055" t="str">
            <v>LIGHT</v>
          </cell>
          <cell r="D8055" t="str">
            <v>NOBLE ENERGY INC</v>
          </cell>
          <cell r="E8055" t="str">
            <v>100322</v>
          </cell>
          <cell r="F8055" t="str">
            <v>WELD                                123 NWSW 17 4N63W 6</v>
          </cell>
          <cell r="G8055" t="str">
            <v>0</v>
          </cell>
          <cell r="H8055" t="str">
            <v>0</v>
          </cell>
          <cell r="I8055" t="str">
            <v>No</v>
          </cell>
        </row>
        <row r="8056">
          <cell r="A8056" t="str">
            <v>05-123-24226</v>
          </cell>
          <cell r="B8056" t="str">
            <v>7/20/2021</v>
          </cell>
          <cell r="C8056" t="str">
            <v>LIGHT</v>
          </cell>
          <cell r="D8056" t="str">
            <v>NOBLE ENERGY INC</v>
          </cell>
          <cell r="E8056" t="str">
            <v>100322</v>
          </cell>
          <cell r="F8056" t="str">
            <v>WELD                                123 SWSW 17 4N63W 6</v>
          </cell>
          <cell r="G8056" t="str">
            <v>0</v>
          </cell>
          <cell r="H8056" t="str">
            <v>0</v>
          </cell>
          <cell r="I8056" t="str">
            <v>No</v>
          </cell>
        </row>
        <row r="8057">
          <cell r="A8057" t="str">
            <v>05-123-24229</v>
          </cell>
          <cell r="B8057" t="str">
            <v>7/20/2021</v>
          </cell>
          <cell r="C8057" t="str">
            <v>LIGHT</v>
          </cell>
          <cell r="D8057" t="str">
            <v>NOBLE ENERGY INC</v>
          </cell>
          <cell r="E8057" t="str">
            <v>100322</v>
          </cell>
          <cell r="F8057" t="str">
            <v>WELD                                123 SESW 17 4N63W 6</v>
          </cell>
          <cell r="G8057" t="str">
            <v>0</v>
          </cell>
          <cell r="H8057" t="str">
            <v>0</v>
          </cell>
          <cell r="I8057" t="str">
            <v>No</v>
          </cell>
        </row>
        <row r="8058">
          <cell r="A8058" t="str">
            <v>05-123-24230</v>
          </cell>
          <cell r="B8058" t="str">
            <v>7/23/2021</v>
          </cell>
          <cell r="C8058" t="str">
            <v>Form 17</v>
          </cell>
          <cell r="D8058" t="str">
            <v xml:space="preserve">PDC ENERGY INC                                    </v>
          </cell>
          <cell r="E8058" t="str">
            <v>69175</v>
          </cell>
          <cell r="F8058" t="str">
            <v>WINDSOR / WELD                                123 SWNE 35 6N67W 6</v>
          </cell>
          <cell r="G8058" t="str">
            <v>27</v>
          </cell>
          <cell r="H8058" t="str">
            <v xml:space="preserve">0     </v>
          </cell>
          <cell r="I8058" t="str">
            <v>Yes</v>
          </cell>
        </row>
        <row r="8059">
          <cell r="A8059" t="str">
            <v>05-123-24231</v>
          </cell>
          <cell r="B8059" t="str">
            <v>7/27/2021</v>
          </cell>
          <cell r="C8059" t="str">
            <v>LIGHT</v>
          </cell>
          <cell r="D8059" t="str">
            <v>NOBLE ENERGY INC</v>
          </cell>
          <cell r="E8059" t="str">
            <v>100322</v>
          </cell>
          <cell r="F8059" t="str">
            <v>WELD                                123 SWNE 35 3N64W 6</v>
          </cell>
          <cell r="G8059" t="str">
            <v>0</v>
          </cell>
          <cell r="H8059" t="str">
            <v>0</v>
          </cell>
          <cell r="I8059" t="str">
            <v>No</v>
          </cell>
        </row>
        <row r="8060">
          <cell r="A8060" t="str">
            <v>05-123-24236</v>
          </cell>
          <cell r="B8060" t="str">
            <v>3/4/2021</v>
          </cell>
          <cell r="C8060" t="str">
            <v>Full</v>
          </cell>
          <cell r="D8060" t="str">
            <v>KERR MCGEE OIL &amp;amp; GAS ONSHORE LP</v>
          </cell>
          <cell r="E8060" t="str">
            <v>47120</v>
          </cell>
          <cell r="F8060" t="str">
            <v>WELD                                123 NENW 5 3N65W 6</v>
          </cell>
          <cell r="G8060" t="str">
            <v>1</v>
          </cell>
          <cell r="I8060" t="str">
            <v>No</v>
          </cell>
        </row>
        <row r="8061">
          <cell r="A8061" t="str">
            <v>05-123-24236</v>
          </cell>
          <cell r="B8061" t="str">
            <v>2/9/2022</v>
          </cell>
          <cell r="C8061" t="str">
            <v>Full</v>
          </cell>
          <cell r="D8061" t="str">
            <v>KERR MCGEE OIL &amp;amp; GAS ONSHORE LP</v>
          </cell>
          <cell r="E8061" t="str">
            <v>47120</v>
          </cell>
          <cell r="F8061" t="str">
            <v>WELD                                123 NENW 5 3N65W 6</v>
          </cell>
          <cell r="G8061" t="str">
            <v>0</v>
          </cell>
          <cell r="I8061" t="str">
            <v>No</v>
          </cell>
        </row>
        <row r="8062">
          <cell r="A8062" t="str">
            <v>05-123-24237</v>
          </cell>
          <cell r="B8062" t="str">
            <v>3/9/2021</v>
          </cell>
          <cell r="C8062" t="str">
            <v>Full</v>
          </cell>
          <cell r="D8062" t="str">
            <v xml:space="preserve">KP KAUFFMAN COMPANY INC                           </v>
          </cell>
          <cell r="E8062" t="str">
            <v>46290</v>
          </cell>
          <cell r="F8062" t="str">
            <v>WELD                                123 NWSE 28 4N67W 6</v>
          </cell>
          <cell r="I8062" t="str">
            <v>No</v>
          </cell>
        </row>
        <row r="8063">
          <cell r="A8063" t="str">
            <v>05-123-24237</v>
          </cell>
          <cell r="B8063" t="str">
            <v>3/9/2021</v>
          </cell>
          <cell r="C8063" t="str">
            <v>Light</v>
          </cell>
          <cell r="D8063" t="str">
            <v xml:space="preserve">KP KAUFFMAN COMPANY INC                           </v>
          </cell>
          <cell r="E8063" t="str">
            <v>46290</v>
          </cell>
          <cell r="F8063" t="str">
            <v>WELD                                123 NWSE 28 4N67W 6</v>
          </cell>
          <cell r="G8063" t="str">
            <v>0</v>
          </cell>
          <cell r="H8063" t="str">
            <v>0</v>
          </cell>
          <cell r="I8063" t="str">
            <v>No</v>
          </cell>
        </row>
        <row r="8064">
          <cell r="A8064" t="str">
            <v>05-123-24238</v>
          </cell>
          <cell r="B8064" t="str">
            <v>3/9/2021</v>
          </cell>
          <cell r="C8064" t="str">
            <v>Full</v>
          </cell>
          <cell r="D8064" t="str">
            <v xml:space="preserve">KP KAUFFMAN COMPANY INC                           </v>
          </cell>
          <cell r="E8064" t="str">
            <v>46290</v>
          </cell>
          <cell r="F8064" t="str">
            <v>WELD                                123 NESE 28 4N67W 6</v>
          </cell>
          <cell r="I8064" t="str">
            <v>No</v>
          </cell>
        </row>
        <row r="8065">
          <cell r="A8065" t="str">
            <v>05-123-24238</v>
          </cell>
          <cell r="B8065" t="str">
            <v>3/9/2021</v>
          </cell>
          <cell r="C8065" t="str">
            <v>Light</v>
          </cell>
          <cell r="D8065" t="str">
            <v xml:space="preserve">KP KAUFFMAN COMPANY INC                           </v>
          </cell>
          <cell r="E8065" t="str">
            <v>46290</v>
          </cell>
          <cell r="F8065" t="str">
            <v>WELD                                123 NESE 28 4N67W 6</v>
          </cell>
          <cell r="G8065" t="str">
            <v>0</v>
          </cell>
          <cell r="H8065" t="str">
            <v>0</v>
          </cell>
          <cell r="I8065" t="str">
            <v>No</v>
          </cell>
        </row>
        <row r="8066">
          <cell r="A8066" t="str">
            <v>05-123-24239</v>
          </cell>
          <cell r="B8066" t="str">
            <v>4/9/2021</v>
          </cell>
          <cell r="C8066" t="str">
            <v>LIGHT</v>
          </cell>
          <cell r="D8066" t="str">
            <v>NOBLE ENERGY INC</v>
          </cell>
          <cell r="E8066" t="str">
            <v>100322</v>
          </cell>
          <cell r="F8066" t="str">
            <v>WELD                                123 SWSE 35 3N64W 6</v>
          </cell>
          <cell r="G8066" t="str">
            <v>0</v>
          </cell>
          <cell r="H8066" t="str">
            <v>0</v>
          </cell>
          <cell r="I8066" t="str">
            <v>No</v>
          </cell>
        </row>
        <row r="8067">
          <cell r="A8067" t="str">
            <v>05-123-24240</v>
          </cell>
          <cell r="B8067" t="str">
            <v>1/13/2021</v>
          </cell>
          <cell r="C8067" t="str">
            <v>Full</v>
          </cell>
          <cell r="D8067" t="str">
            <v>KERR MCGEE OIL &amp;amp; GAS ONSHORE LP</v>
          </cell>
          <cell r="E8067" t="str">
            <v>47120</v>
          </cell>
          <cell r="F8067" t="str">
            <v>WELD                                123 NWSW 14 3N66W 6</v>
          </cell>
          <cell r="G8067" t="str">
            <v>48</v>
          </cell>
          <cell r="I8067" t="str">
            <v>No</v>
          </cell>
        </row>
        <row r="8068">
          <cell r="A8068" t="str">
            <v>05-123-24240</v>
          </cell>
          <cell r="B8068" t="str">
            <v>5/11/2021</v>
          </cell>
          <cell r="C8068" t="str">
            <v>Form 17</v>
          </cell>
          <cell r="D8068" t="str">
            <v xml:space="preserve">KERR MCGEE OIL &amp;amp; GAS ONSHORE LP                   </v>
          </cell>
          <cell r="E8068" t="str">
            <v>47120</v>
          </cell>
          <cell r="F8068" t="str">
            <v>WELD                                123 NWSW 14 3N66W 6</v>
          </cell>
          <cell r="G8068" t="str">
            <v>96</v>
          </cell>
          <cell r="H8068" t="str">
            <v xml:space="preserve">1     </v>
          </cell>
          <cell r="I8068" t="str">
            <v>Yes</v>
          </cell>
        </row>
        <row r="8069">
          <cell r="A8069" t="str">
            <v>05-123-24240</v>
          </cell>
          <cell r="B8069" t="str">
            <v>9/15/2021</v>
          </cell>
          <cell r="C8069" t="str">
            <v>Form 17</v>
          </cell>
          <cell r="D8069" t="str">
            <v xml:space="preserve">KERR MCGEE OIL &amp;amp; GAS ONSHORE LP                   </v>
          </cell>
          <cell r="E8069" t="str">
            <v>47120</v>
          </cell>
          <cell r="F8069" t="str">
            <v>WELD                                123 NWSW 14 3N66W 6</v>
          </cell>
          <cell r="G8069" t="str">
            <v>6</v>
          </cell>
          <cell r="H8069" t="str">
            <v xml:space="preserve">1     </v>
          </cell>
          <cell r="I8069" t="str">
            <v>No</v>
          </cell>
        </row>
        <row r="8070">
          <cell r="A8070" t="str">
            <v>05-123-24240</v>
          </cell>
          <cell r="B8070" t="str">
            <v>12/9/2021</v>
          </cell>
          <cell r="C8070" t="str">
            <v>Form 17</v>
          </cell>
          <cell r="D8070" t="str">
            <v xml:space="preserve">KERR MCGEE OIL &amp;amp; GAS ONSHORE LP                   </v>
          </cell>
          <cell r="E8070" t="str">
            <v>47120</v>
          </cell>
          <cell r="F8070" t="str">
            <v>WELD                                123 NWSW 14 3N66W 6</v>
          </cell>
          <cell r="G8070" t="str">
            <v>68</v>
          </cell>
          <cell r="H8070" t="str">
            <v xml:space="preserve">1     </v>
          </cell>
          <cell r="I8070" t="str">
            <v>No</v>
          </cell>
        </row>
        <row r="8071">
          <cell r="A8071" t="str">
            <v>05-123-24242</v>
          </cell>
          <cell r="B8071" t="str">
            <v>5/12/2021</v>
          </cell>
          <cell r="C8071" t="str">
            <v>Light</v>
          </cell>
          <cell r="D8071" t="str">
            <v>NOBLE ENERGY INC</v>
          </cell>
          <cell r="E8071" t="str">
            <v>100322</v>
          </cell>
          <cell r="F8071" t="str">
            <v>WELD                                123 NESW 10 3N65W 6</v>
          </cell>
          <cell r="G8071" t="str">
            <v>0</v>
          </cell>
          <cell r="H8071" t="str">
            <v>0</v>
          </cell>
          <cell r="I8071" t="str">
            <v>No</v>
          </cell>
        </row>
        <row r="8072">
          <cell r="A8072" t="str">
            <v>05-123-24243</v>
          </cell>
          <cell r="B8072" t="str">
            <v>4/14/2021</v>
          </cell>
          <cell r="C8072" t="str">
            <v>Form 17</v>
          </cell>
          <cell r="D8072" t="str">
            <v xml:space="preserve">KERR MCGEE OIL &amp;amp; GAS ONSHORE LP                   </v>
          </cell>
          <cell r="E8072" t="str">
            <v>47120</v>
          </cell>
          <cell r="F8072" t="str">
            <v>WELD                                123 SWSE 14 3N66W 6</v>
          </cell>
          <cell r="G8072" t="str">
            <v>54</v>
          </cell>
          <cell r="H8072" t="str">
            <v xml:space="preserve">1     </v>
          </cell>
          <cell r="I8072" t="str">
            <v>No</v>
          </cell>
        </row>
        <row r="8073">
          <cell r="A8073" t="str">
            <v>05-123-24243</v>
          </cell>
          <cell r="B8073" t="str">
            <v>5/5/2021</v>
          </cell>
          <cell r="C8073" t="str">
            <v>Form 17</v>
          </cell>
          <cell r="D8073" t="str">
            <v xml:space="preserve">KERR MCGEE OIL &amp;amp; GAS ONSHORE LP                   </v>
          </cell>
          <cell r="E8073" t="str">
            <v>47120</v>
          </cell>
          <cell r="F8073" t="str">
            <v>WELD                                123 SWSE 14 3N66W 6</v>
          </cell>
          <cell r="G8073" t="str">
            <v>17</v>
          </cell>
          <cell r="H8073" t="str">
            <v xml:space="preserve">1     </v>
          </cell>
          <cell r="I8073" t="str">
            <v>No</v>
          </cell>
        </row>
        <row r="8074">
          <cell r="A8074" t="str">
            <v>05-123-24243</v>
          </cell>
          <cell r="B8074" t="str">
            <v>11/30/2021</v>
          </cell>
          <cell r="C8074" t="str">
            <v>Form 17</v>
          </cell>
          <cell r="D8074" t="str">
            <v xml:space="preserve">KERR MCGEE OIL &amp;amp; GAS ONSHORE LP                   </v>
          </cell>
          <cell r="E8074" t="str">
            <v>47120</v>
          </cell>
          <cell r="F8074" t="str">
            <v>WELD                                123 SWSE 14 3N66W 6</v>
          </cell>
          <cell r="G8074" t="str">
            <v>52</v>
          </cell>
          <cell r="H8074" t="str">
            <v xml:space="preserve">1     </v>
          </cell>
          <cell r="I8074" t="str">
            <v>No</v>
          </cell>
        </row>
        <row r="8075">
          <cell r="A8075" t="str">
            <v>05-123-24249</v>
          </cell>
          <cell r="B8075" t="str">
            <v>6/2/2021</v>
          </cell>
          <cell r="C8075" t="str">
            <v>LIGHT</v>
          </cell>
          <cell r="D8075" t="str">
            <v>NOBLE ENERGY INC</v>
          </cell>
          <cell r="E8075" t="str">
            <v>100322</v>
          </cell>
          <cell r="F8075" t="str">
            <v>WELD                                123 SENE 14 6N65W 6</v>
          </cell>
          <cell r="G8075" t="str">
            <v>0</v>
          </cell>
          <cell r="H8075" t="str">
            <v>0</v>
          </cell>
          <cell r="I8075" t="str">
            <v>No</v>
          </cell>
        </row>
        <row r="8076">
          <cell r="A8076" t="str">
            <v>05-123-24250</v>
          </cell>
          <cell r="B8076" t="str">
            <v>6/24/2021</v>
          </cell>
          <cell r="C8076" t="str">
            <v>Form 17</v>
          </cell>
          <cell r="D8076" t="str">
            <v xml:space="preserve">CRESTONE PEAK RESOURCES OPERATING LLC             </v>
          </cell>
          <cell r="E8076" t="str">
            <v>10633</v>
          </cell>
          <cell r="F8076" t="str">
            <v>WELD                                123 SWSE 15 4N65W 6</v>
          </cell>
          <cell r="G8076" t="str">
            <v>78</v>
          </cell>
          <cell r="H8076" t="str">
            <v xml:space="preserve">0     </v>
          </cell>
          <cell r="I8076" t="str">
            <v>Yes</v>
          </cell>
        </row>
        <row r="8077">
          <cell r="A8077" t="str">
            <v>05-123-24250</v>
          </cell>
          <cell r="B8077" t="str">
            <v>12/27/2021</v>
          </cell>
          <cell r="C8077" t="str">
            <v>Form 17</v>
          </cell>
          <cell r="D8077" t="str">
            <v xml:space="preserve">CRESTONE PEAK RESOURCES OPERATING LLC             </v>
          </cell>
          <cell r="E8077" t="str">
            <v>10633</v>
          </cell>
          <cell r="F8077" t="str">
            <v>WELD                                123 SWSE 15 4N65W 6</v>
          </cell>
          <cell r="G8077" t="str">
            <v>60</v>
          </cell>
          <cell r="H8077" t="str">
            <v xml:space="preserve">0     </v>
          </cell>
          <cell r="I8077" t="str">
            <v>Yes</v>
          </cell>
        </row>
        <row r="8078">
          <cell r="A8078" t="str">
            <v>05-123-24250</v>
          </cell>
          <cell r="B8078" t="str">
            <v>3/14/2022</v>
          </cell>
          <cell r="C8078" t="str">
            <v>Form 17</v>
          </cell>
          <cell r="D8078" t="str">
            <v xml:space="preserve">CRESTONE PEAK RESOURCES OPERATING LLC             </v>
          </cell>
          <cell r="E8078" t="str">
            <v>10633</v>
          </cell>
          <cell r="F8078" t="str">
            <v>WELD                                123 SWSE 15 4N65W 6</v>
          </cell>
          <cell r="G8078" t="str">
            <v>106</v>
          </cell>
          <cell r="H8078" t="str">
            <v xml:space="preserve">0     </v>
          </cell>
          <cell r="I8078" t="str">
            <v>Yes</v>
          </cell>
        </row>
        <row r="8079">
          <cell r="A8079" t="str">
            <v>05-123-24252</v>
          </cell>
          <cell r="B8079" t="str">
            <v>3/28/2021</v>
          </cell>
          <cell r="C8079" t="str">
            <v>LIGHT</v>
          </cell>
          <cell r="D8079" t="str">
            <v>NOBLE ENERGY INC</v>
          </cell>
          <cell r="E8079" t="str">
            <v>100322</v>
          </cell>
          <cell r="F8079" t="str">
            <v>WELD                                123 SWSW 8 6N64W 6</v>
          </cell>
          <cell r="G8079" t="str">
            <v>0</v>
          </cell>
          <cell r="H8079" t="str">
            <v>0</v>
          </cell>
          <cell r="I8079" t="str">
            <v>No</v>
          </cell>
        </row>
        <row r="8080">
          <cell r="A8080" t="str">
            <v>05-123-24254</v>
          </cell>
          <cell r="B8080" t="str">
            <v>6/1/2021</v>
          </cell>
          <cell r="C8080" t="str">
            <v>Form 17</v>
          </cell>
          <cell r="D8080" t="str">
            <v xml:space="preserve">KERR MCGEE OIL &amp;amp; GAS ONSHORE LP                   </v>
          </cell>
          <cell r="E8080" t="str">
            <v>47120</v>
          </cell>
          <cell r="F8080" t="str">
            <v>WELD                                123 NWNW 2 3N67W 6</v>
          </cell>
          <cell r="G8080" t="str">
            <v>37</v>
          </cell>
          <cell r="H8080" t="str">
            <v xml:space="preserve">6     </v>
          </cell>
          <cell r="I8080" t="str">
            <v>Yes</v>
          </cell>
        </row>
        <row r="8081">
          <cell r="A8081" t="str">
            <v>05-123-24256</v>
          </cell>
          <cell r="B8081" t="str">
            <v>4/5/2021</v>
          </cell>
          <cell r="C8081" t="str">
            <v>LIGHT</v>
          </cell>
          <cell r="D8081" t="str">
            <v>NOBLE ENERGY INC</v>
          </cell>
          <cell r="E8081" t="str">
            <v>100322</v>
          </cell>
          <cell r="F8081" t="str">
            <v>WELD                                123 SWNW 17 4N65W 6</v>
          </cell>
          <cell r="G8081" t="str">
            <v>2</v>
          </cell>
          <cell r="H8081" t="str">
            <v>0</v>
          </cell>
          <cell r="I8081" t="str">
            <v>No</v>
          </cell>
        </row>
        <row r="8082">
          <cell r="A8082" t="str">
            <v>05-123-24256</v>
          </cell>
          <cell r="B8082" t="str">
            <v>6/17/2021</v>
          </cell>
          <cell r="C8082" t="str">
            <v>Form 17</v>
          </cell>
          <cell r="D8082" t="str">
            <v xml:space="preserve">NOBLE ENERGY INC                                  </v>
          </cell>
          <cell r="E8082" t="str">
            <v>100322</v>
          </cell>
          <cell r="F8082" t="str">
            <v>WELD                                123 SWNW 17 4N65W 6</v>
          </cell>
          <cell r="G8082" t="str">
            <v>49</v>
          </cell>
          <cell r="H8082" t="str">
            <v xml:space="preserve">0     </v>
          </cell>
          <cell r="I8082" t="str">
            <v>No</v>
          </cell>
        </row>
        <row r="8083">
          <cell r="A8083" t="str">
            <v>05-123-24256</v>
          </cell>
          <cell r="B8083" t="str">
            <v>12/15/2021</v>
          </cell>
          <cell r="C8083" t="str">
            <v>Form 17</v>
          </cell>
          <cell r="D8083" t="str">
            <v xml:space="preserve">NOBLE ENERGY INC                                  </v>
          </cell>
          <cell r="E8083" t="str">
            <v>100322</v>
          </cell>
          <cell r="F8083" t="str">
            <v>WELD                                123 SWNW 17 4N65W 6</v>
          </cell>
          <cell r="G8083" t="str">
            <v>76</v>
          </cell>
          <cell r="H8083" t="str">
            <v xml:space="preserve">0     </v>
          </cell>
          <cell r="I8083" t="str">
            <v>Yes</v>
          </cell>
        </row>
        <row r="8084">
          <cell r="A8084" t="str">
            <v>05-123-24257</v>
          </cell>
          <cell r="B8084" t="str">
            <v>11/10/2021</v>
          </cell>
          <cell r="C8084" t="str">
            <v>Form 17</v>
          </cell>
          <cell r="D8084" t="str">
            <v xml:space="preserve">KERR MCGEE OIL &amp;amp; GAS ONSHORE LP                   </v>
          </cell>
          <cell r="E8084" t="str">
            <v>47120</v>
          </cell>
          <cell r="F8084" t="str">
            <v>WELD                                123 SESE 8 3N66W 6</v>
          </cell>
          <cell r="G8084" t="str">
            <v>60</v>
          </cell>
          <cell r="H8084" t="str">
            <v xml:space="preserve">1     </v>
          </cell>
          <cell r="I8084" t="str">
            <v>No</v>
          </cell>
        </row>
        <row r="8085">
          <cell r="A8085" t="str">
            <v>05-123-24257</v>
          </cell>
          <cell r="B8085" t="str">
            <v>12/20/2021</v>
          </cell>
          <cell r="C8085" t="str">
            <v>Form 17</v>
          </cell>
          <cell r="D8085" t="str">
            <v xml:space="preserve">KERR MCGEE OIL &amp;amp; GAS ONSHORE LP                   </v>
          </cell>
          <cell r="E8085" t="str">
            <v>47120</v>
          </cell>
          <cell r="F8085" t="str">
            <v>WELD                                123 SESE 8 3N66W 6</v>
          </cell>
          <cell r="G8085" t="str">
            <v>24</v>
          </cell>
          <cell r="H8085" t="str">
            <v xml:space="preserve">0     </v>
          </cell>
          <cell r="I8085" t="str">
            <v>No</v>
          </cell>
        </row>
        <row r="8086">
          <cell r="A8086" t="str">
            <v>05-123-24257</v>
          </cell>
          <cell r="B8086" t="str">
            <v>2/23/2022</v>
          </cell>
          <cell r="C8086" t="str">
            <v>Form 17</v>
          </cell>
          <cell r="D8086" t="str">
            <v xml:space="preserve">KERR MCGEE OIL &amp;amp; GAS ONSHORE LP                   </v>
          </cell>
          <cell r="E8086" t="str">
            <v>47120</v>
          </cell>
          <cell r="F8086" t="str">
            <v>WELD                                123 SESE 8 3N66W 6</v>
          </cell>
          <cell r="G8086" t="str">
            <v>28</v>
          </cell>
          <cell r="H8086" t="str">
            <v xml:space="preserve">1     </v>
          </cell>
          <cell r="I8086" t="str">
            <v>No</v>
          </cell>
        </row>
        <row r="8087">
          <cell r="A8087" t="str">
            <v>05-123-24258</v>
          </cell>
          <cell r="B8087" t="str">
            <v>3/8/2021</v>
          </cell>
          <cell r="C8087" t="str">
            <v>LIGHT</v>
          </cell>
          <cell r="D8087" t="str">
            <v>NOBLE ENERGY INC</v>
          </cell>
          <cell r="E8087" t="str">
            <v>100322</v>
          </cell>
          <cell r="F8087" t="str">
            <v>WELD                                123 SENW 20 2N64W 6</v>
          </cell>
          <cell r="G8087" t="str">
            <v>0</v>
          </cell>
          <cell r="H8087" t="str">
            <v>0</v>
          </cell>
          <cell r="I8087" t="str">
            <v>No</v>
          </cell>
        </row>
        <row r="8088">
          <cell r="A8088" t="str">
            <v>05-123-24259</v>
          </cell>
          <cell r="B8088" t="str">
            <v>8/24/2021</v>
          </cell>
          <cell r="C8088" t="str">
            <v>LIGHT</v>
          </cell>
          <cell r="D8088" t="str">
            <v>NOBLE ENERGY INC</v>
          </cell>
          <cell r="E8088" t="str">
            <v>100322</v>
          </cell>
          <cell r="F8088" t="str">
            <v>WELD                                123 SESE 12 3N65W 6</v>
          </cell>
          <cell r="G8088" t="str">
            <v>0</v>
          </cell>
          <cell r="H8088" t="str">
            <v>0</v>
          </cell>
          <cell r="I8088" t="str">
            <v>No</v>
          </cell>
        </row>
        <row r="8089">
          <cell r="A8089" t="str">
            <v>05-123-24260</v>
          </cell>
          <cell r="B8089" t="str">
            <v>7/30/2021</v>
          </cell>
          <cell r="C8089" t="str">
            <v>Light</v>
          </cell>
          <cell r="D8089" t="str">
            <v>CRESTONE PEAK RESOURCES OPERATING LLC</v>
          </cell>
          <cell r="E8089" t="str">
            <v>10633</v>
          </cell>
          <cell r="F8089" t="str">
            <v>WELD                                123 NENW 32 3N67W 6</v>
          </cell>
          <cell r="G8089" t="str">
            <v>37</v>
          </cell>
          <cell r="H8089" t="str">
            <v>0</v>
          </cell>
          <cell r="I8089" t="str">
            <v>No</v>
          </cell>
        </row>
        <row r="8090">
          <cell r="A8090" t="str">
            <v>05-123-24261</v>
          </cell>
          <cell r="B8090" t="str">
            <v>9/9/2021</v>
          </cell>
          <cell r="C8090" t="str">
            <v>Light</v>
          </cell>
          <cell r="D8090" t="str">
            <v>CRESTONE PEAK RESOURCES OPERATING LLC</v>
          </cell>
          <cell r="E8090" t="str">
            <v>10633</v>
          </cell>
          <cell r="F8090" t="str">
            <v>WELD                                123 SWSE 35 3N67W 6</v>
          </cell>
          <cell r="G8090" t="str">
            <v>1</v>
          </cell>
          <cell r="H8090" t="str">
            <v>0</v>
          </cell>
          <cell r="I8090" t="str">
            <v>No</v>
          </cell>
        </row>
        <row r="8091">
          <cell r="A8091" t="str">
            <v>05-123-24265</v>
          </cell>
          <cell r="B8091" t="str">
            <v>3/3/2021</v>
          </cell>
          <cell r="C8091" t="str">
            <v>Form 17</v>
          </cell>
          <cell r="D8091" t="str">
            <v xml:space="preserve">KERR MCGEE OIL &amp;amp; GAS ONSHORE LP                   </v>
          </cell>
          <cell r="E8091" t="str">
            <v>47120</v>
          </cell>
          <cell r="F8091" t="str">
            <v>MILLIKEN / WELD                                123 SWNE 35 4N67W 6</v>
          </cell>
          <cell r="G8091" t="str">
            <v>31</v>
          </cell>
          <cell r="H8091" t="str">
            <v xml:space="preserve">0     </v>
          </cell>
          <cell r="I8091" t="str">
            <v>Yes</v>
          </cell>
        </row>
        <row r="8092">
          <cell r="A8092" t="str">
            <v>05-123-24273</v>
          </cell>
          <cell r="B8092" t="str">
            <v>9/2/2021</v>
          </cell>
          <cell r="C8092" t="str">
            <v>Full</v>
          </cell>
          <cell r="D8092" t="str">
            <v>KERR MCGEE OIL &amp;amp; GAS ONSHORE LP</v>
          </cell>
          <cell r="E8092" t="str">
            <v>47120</v>
          </cell>
          <cell r="F8092" t="str">
            <v>WELD                                123 SENE 25 1N68W 6</v>
          </cell>
          <cell r="G8092" t="str">
            <v>2</v>
          </cell>
          <cell r="I8092" t="str">
            <v>No</v>
          </cell>
        </row>
        <row r="8093">
          <cell r="A8093" t="str">
            <v>05-123-24274</v>
          </cell>
          <cell r="B8093" t="str">
            <v>2/23/2021</v>
          </cell>
          <cell r="C8093" t="str">
            <v>Form 17</v>
          </cell>
          <cell r="D8093" t="str">
            <v xml:space="preserve">NOBLE ENERGY INC                                  </v>
          </cell>
          <cell r="E8093" t="str">
            <v>100322</v>
          </cell>
          <cell r="F8093" t="str">
            <v>GREELEY / WELD                                123 SWSE 30 6N65W 6</v>
          </cell>
          <cell r="G8093" t="str">
            <v>2</v>
          </cell>
          <cell r="H8093" t="str">
            <v xml:space="preserve">0     </v>
          </cell>
          <cell r="I8093" t="str">
            <v>No</v>
          </cell>
        </row>
        <row r="8094">
          <cell r="A8094" t="str">
            <v>05-123-24275</v>
          </cell>
          <cell r="B8094" t="str">
            <v>9/28/2021</v>
          </cell>
          <cell r="C8094" t="str">
            <v>Form 17</v>
          </cell>
          <cell r="D8094" t="str">
            <v xml:space="preserve">KERR MCGEE OIL &amp;amp; GAS ONSHORE LP                   </v>
          </cell>
          <cell r="E8094" t="str">
            <v>47120</v>
          </cell>
          <cell r="F8094" t="str">
            <v>WELD                                123 NENW 18 4N67W 6</v>
          </cell>
          <cell r="G8094" t="str">
            <v>24</v>
          </cell>
          <cell r="H8094" t="str">
            <v xml:space="preserve">1     </v>
          </cell>
          <cell r="I8094" t="str">
            <v>No</v>
          </cell>
        </row>
        <row r="8095">
          <cell r="A8095" t="str">
            <v>05-123-24278</v>
          </cell>
          <cell r="B8095" t="str">
            <v>5/7/2021</v>
          </cell>
          <cell r="C8095" t="str">
            <v>Light</v>
          </cell>
          <cell r="D8095" t="str">
            <v>NOBLE ENERGY INC</v>
          </cell>
          <cell r="E8095" t="str">
            <v>100322</v>
          </cell>
          <cell r="F8095" t="str">
            <v>WELD                                123 SESW 7 4N63W 6</v>
          </cell>
          <cell r="G8095" t="str">
            <v>0</v>
          </cell>
          <cell r="H8095" t="str">
            <v>0</v>
          </cell>
          <cell r="I8095" t="str">
            <v>No</v>
          </cell>
        </row>
        <row r="8096">
          <cell r="A8096" t="str">
            <v>05-123-24279</v>
          </cell>
          <cell r="B8096" t="str">
            <v>4/10/2021</v>
          </cell>
          <cell r="C8096" t="str">
            <v>LIGHT</v>
          </cell>
          <cell r="D8096" t="str">
            <v>NOBLE ENERGY INC</v>
          </cell>
          <cell r="E8096" t="str">
            <v>100322</v>
          </cell>
          <cell r="F8096" t="str">
            <v>WELD                                123 SWNE 27 7N64W 6</v>
          </cell>
          <cell r="G8096" t="str">
            <v>0</v>
          </cell>
          <cell r="H8096" t="str">
            <v>0</v>
          </cell>
          <cell r="I8096" t="str">
            <v>No</v>
          </cell>
        </row>
        <row r="8097">
          <cell r="A8097" t="str">
            <v>05-123-24280</v>
          </cell>
          <cell r="B8097" t="str">
            <v>4/10/2021</v>
          </cell>
          <cell r="C8097" t="str">
            <v>LIGHT</v>
          </cell>
          <cell r="D8097" t="str">
            <v>NOBLE ENERGY INC</v>
          </cell>
          <cell r="E8097" t="str">
            <v>100322</v>
          </cell>
          <cell r="F8097" t="str">
            <v>WELD                                123 SWNE 29 7N64W 6</v>
          </cell>
          <cell r="G8097" t="str">
            <v>0</v>
          </cell>
          <cell r="H8097" t="str">
            <v>0</v>
          </cell>
          <cell r="I8097" t="str">
            <v>No</v>
          </cell>
        </row>
        <row r="8098">
          <cell r="A8098" t="str">
            <v>05-123-24281</v>
          </cell>
          <cell r="B8098" t="str">
            <v>9/24/2021</v>
          </cell>
          <cell r="C8098" t="str">
            <v>LIGHT</v>
          </cell>
          <cell r="D8098" t="str">
            <v>NOBLE ENERGY INC</v>
          </cell>
          <cell r="E8098" t="str">
            <v>100322</v>
          </cell>
          <cell r="F8098" t="str">
            <v>WELD                                123 NESW 19 7N64W 6</v>
          </cell>
          <cell r="G8098" t="str">
            <v>0</v>
          </cell>
          <cell r="H8098" t="str">
            <v>0</v>
          </cell>
          <cell r="I8098" t="str">
            <v>No</v>
          </cell>
        </row>
        <row r="8099">
          <cell r="A8099" t="str">
            <v>05-123-24285</v>
          </cell>
          <cell r="B8099" t="str">
            <v>3/24/2021</v>
          </cell>
          <cell r="C8099" t="str">
            <v>Form 17</v>
          </cell>
          <cell r="D8099" t="str">
            <v xml:space="preserve">GREAT WESTERN OPERATING COMPANY LLC               </v>
          </cell>
          <cell r="E8099" t="str">
            <v>10110</v>
          </cell>
          <cell r="F8099" t="str">
            <v>WELD                                123 NESE 27 6N67W 6</v>
          </cell>
          <cell r="G8099" t="str">
            <v>36</v>
          </cell>
          <cell r="H8099" t="str">
            <v xml:space="preserve">0     </v>
          </cell>
          <cell r="I8099" t="str">
            <v>Yes</v>
          </cell>
        </row>
        <row r="8100">
          <cell r="A8100" t="str">
            <v>05-123-24290</v>
          </cell>
          <cell r="B8100" t="str">
            <v>3/31/2021</v>
          </cell>
          <cell r="C8100" t="str">
            <v>LIGHT</v>
          </cell>
          <cell r="D8100" t="str">
            <v>NOBLE ENERGY INC</v>
          </cell>
          <cell r="E8100" t="str">
            <v>100322</v>
          </cell>
          <cell r="F8100" t="str">
            <v>WELD                                123 NESW 6 6N63W 6</v>
          </cell>
          <cell r="G8100" t="str">
            <v>0</v>
          </cell>
          <cell r="H8100" t="str">
            <v>0</v>
          </cell>
          <cell r="I8100" t="str">
            <v>No</v>
          </cell>
        </row>
        <row r="8101">
          <cell r="A8101" t="str">
            <v>05-123-24291</v>
          </cell>
          <cell r="B8101" t="str">
            <v>4/9/2021</v>
          </cell>
          <cell r="C8101" t="str">
            <v>LIGHT</v>
          </cell>
          <cell r="D8101" t="str">
            <v>NOBLE ENERGY INC</v>
          </cell>
          <cell r="E8101" t="str">
            <v>100322</v>
          </cell>
          <cell r="F8101" t="str">
            <v>WELD                                123 NWSW 6 6N63W 6</v>
          </cell>
          <cell r="G8101" t="str">
            <v>0</v>
          </cell>
          <cell r="H8101" t="str">
            <v>0</v>
          </cell>
          <cell r="I8101" t="str">
            <v>No</v>
          </cell>
        </row>
        <row r="8102">
          <cell r="A8102" t="str">
            <v>05-123-24292</v>
          </cell>
          <cell r="B8102" t="str">
            <v>3/31/2021</v>
          </cell>
          <cell r="C8102" t="str">
            <v>LIGHT</v>
          </cell>
          <cell r="D8102" t="str">
            <v>NOBLE ENERGY INC</v>
          </cell>
          <cell r="E8102" t="str">
            <v>100322</v>
          </cell>
          <cell r="F8102" t="str">
            <v>WELD                                123 SESW 6 6N63W 6</v>
          </cell>
          <cell r="G8102" t="str">
            <v>0</v>
          </cell>
          <cell r="H8102" t="str">
            <v>0</v>
          </cell>
          <cell r="I8102" t="str">
            <v>No</v>
          </cell>
        </row>
        <row r="8103">
          <cell r="A8103" t="str">
            <v>05-123-24292</v>
          </cell>
          <cell r="B8103" t="str">
            <v>10/13/2021</v>
          </cell>
          <cell r="C8103" t="str">
            <v>Form 17</v>
          </cell>
          <cell r="D8103" t="str">
            <v xml:space="preserve">NOBLE ENERGY INC                                  </v>
          </cell>
          <cell r="E8103" t="str">
            <v>100322</v>
          </cell>
          <cell r="F8103" t="str">
            <v>WELD                                123 SESW 6 6N63W 6</v>
          </cell>
          <cell r="G8103" t="str">
            <v>0</v>
          </cell>
          <cell r="H8103" t="str">
            <v xml:space="preserve">0     </v>
          </cell>
          <cell r="I8103" t="str">
            <v>No</v>
          </cell>
        </row>
        <row r="8104">
          <cell r="A8104" t="str">
            <v>05-123-24294</v>
          </cell>
          <cell r="B8104" t="str">
            <v>9/13/2021</v>
          </cell>
          <cell r="C8104" t="str">
            <v>Light</v>
          </cell>
          <cell r="D8104" t="str">
            <v>CRESTONE PEAK RESOURCES OPERATING LLC</v>
          </cell>
          <cell r="E8104" t="str">
            <v>10633</v>
          </cell>
          <cell r="F8104" t="str">
            <v>WELD                                123 NWSE 5 2N67W 6</v>
          </cell>
          <cell r="G8104" t="str">
            <v>8</v>
          </cell>
          <cell r="H8104" t="str">
            <v>0</v>
          </cell>
          <cell r="I8104" t="str">
            <v>No</v>
          </cell>
        </row>
        <row r="8105">
          <cell r="A8105" t="str">
            <v>05-123-24295</v>
          </cell>
          <cell r="B8105" t="str">
            <v>4/29/2021</v>
          </cell>
          <cell r="C8105" t="str">
            <v>Form 17</v>
          </cell>
          <cell r="D8105" t="str">
            <v xml:space="preserve">NOBLE ENERGY INC                                  </v>
          </cell>
          <cell r="E8105" t="str">
            <v>100322</v>
          </cell>
          <cell r="F8105" t="str">
            <v>WELD                                123 SESW 21 4N65W 6</v>
          </cell>
          <cell r="G8105" t="str">
            <v>0</v>
          </cell>
          <cell r="H8105" t="str">
            <v xml:space="preserve">0     </v>
          </cell>
          <cell r="I8105" t="str">
            <v>No</v>
          </cell>
        </row>
        <row r="8106">
          <cell r="A8106" t="str">
            <v>05-123-24295</v>
          </cell>
          <cell r="B8106" t="str">
            <v>9/9/2021</v>
          </cell>
          <cell r="C8106" t="str">
            <v>Form 17</v>
          </cell>
          <cell r="D8106" t="str">
            <v xml:space="preserve">NOBLE ENERGY INC                                  </v>
          </cell>
          <cell r="E8106" t="str">
            <v>100322</v>
          </cell>
          <cell r="F8106" t="str">
            <v>WELD                                123 SESW 21 4N65W 6</v>
          </cell>
          <cell r="G8106" t="str">
            <v>0</v>
          </cell>
          <cell r="H8106" t="str">
            <v xml:space="preserve">0     </v>
          </cell>
          <cell r="I8106" t="str">
            <v>No</v>
          </cell>
        </row>
        <row r="8107">
          <cell r="A8107" t="str">
            <v>05-123-24295</v>
          </cell>
          <cell r="B8107" t="str">
            <v>2/28/2022</v>
          </cell>
          <cell r="C8107" t="str">
            <v>Form 17</v>
          </cell>
          <cell r="D8107" t="str">
            <v xml:space="preserve">NOBLE ENERGY INC                                  </v>
          </cell>
          <cell r="E8107" t="str">
            <v>100322</v>
          </cell>
          <cell r="F8107" t="str">
            <v>WELD                                123 SESW 21 4N65W 6</v>
          </cell>
          <cell r="G8107" t="str">
            <v>0</v>
          </cell>
          <cell r="H8107" t="str">
            <v xml:space="preserve">0     </v>
          </cell>
          <cell r="I8107" t="str">
            <v>No</v>
          </cell>
        </row>
        <row r="8108">
          <cell r="A8108" t="str">
            <v>05-123-24297</v>
          </cell>
          <cell r="B8108" t="str">
            <v>9/2/2021</v>
          </cell>
          <cell r="C8108" t="str">
            <v>Full</v>
          </cell>
          <cell r="D8108" t="str">
            <v>KERR MCGEE OIL &amp;amp; GAS ONSHORE LP</v>
          </cell>
          <cell r="E8108" t="str">
            <v>47120</v>
          </cell>
          <cell r="F8108" t="str">
            <v>WELD                                123 SWNE 25 1N68W 6</v>
          </cell>
          <cell r="G8108" t="str">
            <v>2</v>
          </cell>
          <cell r="I8108" t="str">
            <v>No</v>
          </cell>
        </row>
        <row r="8109">
          <cell r="A8109" t="str">
            <v>05-123-24298</v>
          </cell>
          <cell r="B8109" t="str">
            <v>3/4/2021</v>
          </cell>
          <cell r="C8109" t="str">
            <v>LIGHT</v>
          </cell>
          <cell r="D8109" t="str">
            <v>NOBLE ENERGY INC</v>
          </cell>
          <cell r="E8109" t="str">
            <v>100322</v>
          </cell>
          <cell r="F8109" t="str">
            <v>WELD                                123 NWNW 7 6N63W 6</v>
          </cell>
          <cell r="G8109" t="str">
            <v>0</v>
          </cell>
          <cell r="H8109" t="str">
            <v>0</v>
          </cell>
          <cell r="I8109" t="str">
            <v>No</v>
          </cell>
        </row>
        <row r="8110">
          <cell r="A8110" t="str">
            <v>05-123-24298</v>
          </cell>
          <cell r="B8110" t="str">
            <v>5/5/2021</v>
          </cell>
          <cell r="C8110" t="str">
            <v>Form 17</v>
          </cell>
          <cell r="D8110" t="str">
            <v xml:space="preserve">NOBLE ENERGY INC                                  </v>
          </cell>
          <cell r="E8110" t="str">
            <v>100322</v>
          </cell>
          <cell r="F8110" t="str">
            <v>WELD                                123 NWNW 7 6N63W 6</v>
          </cell>
          <cell r="G8110" t="str">
            <v>0</v>
          </cell>
          <cell r="H8110" t="str">
            <v xml:space="preserve">0     </v>
          </cell>
          <cell r="I8110" t="str">
            <v>No</v>
          </cell>
        </row>
        <row r="8111">
          <cell r="A8111" t="str">
            <v>05-123-24301</v>
          </cell>
          <cell r="B8111" t="str">
            <v>5/3/2021</v>
          </cell>
          <cell r="C8111" t="str">
            <v>Light</v>
          </cell>
          <cell r="D8111" t="str">
            <v>NOBLE ENERGY INC</v>
          </cell>
          <cell r="E8111" t="str">
            <v>100322</v>
          </cell>
          <cell r="F8111" t="str">
            <v>WELD                                123 NESE 18 6N63W 6</v>
          </cell>
          <cell r="G8111" t="str">
            <v>0</v>
          </cell>
          <cell r="H8111" t="str">
            <v>0</v>
          </cell>
          <cell r="I8111" t="str">
            <v>No</v>
          </cell>
        </row>
        <row r="8112">
          <cell r="A8112" t="str">
            <v>05-123-24307</v>
          </cell>
          <cell r="B8112" t="str">
            <v>4/20/2021</v>
          </cell>
          <cell r="C8112" t="str">
            <v>LIGHT</v>
          </cell>
          <cell r="D8112" t="str">
            <v>NOBLE ENERGY INC</v>
          </cell>
          <cell r="E8112" t="str">
            <v>100322</v>
          </cell>
          <cell r="F8112" t="str">
            <v>WELD                                123 SESW 17 6N63W 6</v>
          </cell>
          <cell r="G8112" t="str">
            <v>1</v>
          </cell>
          <cell r="H8112" t="str">
            <v>0</v>
          </cell>
          <cell r="I8112" t="str">
            <v>No</v>
          </cell>
        </row>
        <row r="8113">
          <cell r="A8113" t="str">
            <v>05-123-24311</v>
          </cell>
          <cell r="B8113" t="str">
            <v>4/19/2021</v>
          </cell>
          <cell r="C8113" t="str">
            <v>Full</v>
          </cell>
          <cell r="D8113" t="str">
            <v>PDC ENERGY INC</v>
          </cell>
          <cell r="E8113" t="str">
            <v>69175</v>
          </cell>
          <cell r="F8113" t="str">
            <v>WELD                                123 SENE 30 4N66W 6</v>
          </cell>
          <cell r="G8113" t="str">
            <v>0</v>
          </cell>
          <cell r="H8113" t="str">
            <v>0</v>
          </cell>
          <cell r="I8113" t="str">
            <v>No</v>
          </cell>
        </row>
        <row r="8114">
          <cell r="A8114" t="str">
            <v>05-123-24320</v>
          </cell>
          <cell r="B8114" t="str">
            <v>5/14/2021</v>
          </cell>
          <cell r="C8114" t="str">
            <v>Light</v>
          </cell>
          <cell r="D8114" t="str">
            <v>NOBLE ENERGY INC</v>
          </cell>
          <cell r="E8114" t="str">
            <v>100322</v>
          </cell>
          <cell r="F8114" t="str">
            <v>WELD                                123 NWSE 17 6N63W 6</v>
          </cell>
          <cell r="G8114" t="str">
            <v>0</v>
          </cell>
          <cell r="H8114" t="str">
            <v>0</v>
          </cell>
          <cell r="I8114" t="str">
            <v>No</v>
          </cell>
        </row>
        <row r="8115">
          <cell r="A8115" t="str">
            <v>05-123-24321</v>
          </cell>
          <cell r="B8115" t="str">
            <v>5/14/2021</v>
          </cell>
          <cell r="C8115" t="str">
            <v>Light</v>
          </cell>
          <cell r="D8115" t="str">
            <v>NOBLE ENERGY INC</v>
          </cell>
          <cell r="E8115" t="str">
            <v>100322</v>
          </cell>
          <cell r="F8115" t="str">
            <v>WELD                                123 NENE 17 6N63W 6</v>
          </cell>
          <cell r="G8115" t="str">
            <v>0</v>
          </cell>
          <cell r="H8115" t="str">
            <v>0</v>
          </cell>
          <cell r="I8115" t="str">
            <v>No</v>
          </cell>
        </row>
        <row r="8116">
          <cell r="A8116" t="str">
            <v>05-123-24322</v>
          </cell>
          <cell r="B8116" t="str">
            <v>5/14/2021</v>
          </cell>
          <cell r="C8116" t="str">
            <v>Light</v>
          </cell>
          <cell r="D8116" t="str">
            <v>NOBLE ENERGY INC</v>
          </cell>
          <cell r="E8116" t="str">
            <v>100322</v>
          </cell>
          <cell r="F8116" t="str">
            <v>WELD                                123 SESE 17 6N63W 6</v>
          </cell>
          <cell r="G8116" t="str">
            <v>0</v>
          </cell>
          <cell r="H8116" t="str">
            <v>0</v>
          </cell>
          <cell r="I8116" t="str">
            <v>No</v>
          </cell>
        </row>
        <row r="8117">
          <cell r="A8117" t="str">
            <v>05-123-24323</v>
          </cell>
          <cell r="B8117" t="str">
            <v>5/14/2021</v>
          </cell>
          <cell r="C8117" t="str">
            <v>Light</v>
          </cell>
          <cell r="D8117" t="str">
            <v>NOBLE ENERGY INC</v>
          </cell>
          <cell r="E8117" t="str">
            <v>100322</v>
          </cell>
          <cell r="F8117" t="str">
            <v>WELD                                123 SWSE 17 6N63W 6</v>
          </cell>
          <cell r="G8117" t="str">
            <v>0</v>
          </cell>
          <cell r="H8117" t="str">
            <v>0</v>
          </cell>
          <cell r="I8117" t="str">
            <v>No</v>
          </cell>
        </row>
        <row r="8118">
          <cell r="A8118" t="str">
            <v>05-123-24324</v>
          </cell>
          <cell r="B8118" t="str">
            <v>5/14/2021</v>
          </cell>
          <cell r="C8118" t="str">
            <v>Light</v>
          </cell>
          <cell r="D8118" t="str">
            <v>NOBLE ENERGY INC</v>
          </cell>
          <cell r="E8118" t="str">
            <v>100322</v>
          </cell>
          <cell r="F8118" t="str">
            <v>WELD                                123 NESE 17 6N63W 6</v>
          </cell>
          <cell r="G8118" t="str">
            <v>1</v>
          </cell>
          <cell r="H8118" t="str">
            <v>0</v>
          </cell>
          <cell r="I8118" t="str">
            <v>No</v>
          </cell>
        </row>
        <row r="8119">
          <cell r="A8119" t="str">
            <v>05-123-24332</v>
          </cell>
          <cell r="B8119" t="str">
            <v>3/23/2021</v>
          </cell>
          <cell r="C8119" t="str">
            <v>LIGHT</v>
          </cell>
          <cell r="D8119" t="str">
            <v>NOBLE ENERGY INC</v>
          </cell>
          <cell r="E8119" t="str">
            <v>100322</v>
          </cell>
          <cell r="F8119" t="str">
            <v>WELD                                123 NWNW 19 6N63W 6</v>
          </cell>
          <cell r="G8119" t="str">
            <v>0</v>
          </cell>
          <cell r="H8119" t="str">
            <v>0</v>
          </cell>
          <cell r="I8119" t="str">
            <v>No</v>
          </cell>
        </row>
        <row r="8120">
          <cell r="A8120" t="str">
            <v>05-123-24335</v>
          </cell>
          <cell r="B8120" t="str">
            <v>6/29/2021</v>
          </cell>
          <cell r="C8120" t="str">
            <v>Full</v>
          </cell>
          <cell r="D8120" t="str">
            <v>KERR MCGEE OIL &amp;amp; GAS ONSHORE LP</v>
          </cell>
          <cell r="E8120" t="str">
            <v>47120</v>
          </cell>
          <cell r="F8120" t="str">
            <v>MEAD / WELD                                123 NENE 24 3N68W 6</v>
          </cell>
          <cell r="G8120" t="str">
            <v>0</v>
          </cell>
          <cell r="I8120" t="str">
            <v>No</v>
          </cell>
        </row>
        <row r="8121">
          <cell r="A8121" t="str">
            <v>05-123-24340</v>
          </cell>
          <cell r="B8121" t="str">
            <v>4/2/2021</v>
          </cell>
          <cell r="C8121" t="str">
            <v>LIGHT</v>
          </cell>
          <cell r="D8121" t="str">
            <v>NOBLE ENERGY INC</v>
          </cell>
          <cell r="E8121" t="str">
            <v>100322</v>
          </cell>
          <cell r="F8121" t="str">
            <v>WELD                                123 SESW 1 6N64W 6</v>
          </cell>
          <cell r="G8121" t="str">
            <v>0</v>
          </cell>
          <cell r="H8121" t="str">
            <v>0</v>
          </cell>
          <cell r="I8121" t="str">
            <v>No</v>
          </cell>
        </row>
        <row r="8122">
          <cell r="A8122" t="str">
            <v>05-123-24341</v>
          </cell>
          <cell r="B8122" t="str">
            <v>9/1/2021</v>
          </cell>
          <cell r="C8122" t="str">
            <v>LIGHT</v>
          </cell>
          <cell r="D8122" t="str">
            <v>NOBLE ENERGY INC</v>
          </cell>
          <cell r="E8122" t="str">
            <v>100322</v>
          </cell>
          <cell r="F8122" t="str">
            <v>WELD                                123 NWSE 1 6N64W 6</v>
          </cell>
          <cell r="G8122" t="str">
            <v>0</v>
          </cell>
          <cell r="H8122" t="str">
            <v>0</v>
          </cell>
          <cell r="I8122" t="str">
            <v>No</v>
          </cell>
        </row>
        <row r="8123">
          <cell r="A8123" t="str">
            <v>05-123-24342</v>
          </cell>
          <cell r="B8123" t="str">
            <v>2/25/2021</v>
          </cell>
          <cell r="C8123" t="str">
            <v>Full</v>
          </cell>
          <cell r="D8123" t="str">
            <v>EXTRACTION OIL &amp;amp; GAS INC</v>
          </cell>
          <cell r="E8123" t="str">
            <v>10459</v>
          </cell>
          <cell r="F8123" t="str">
            <v>WELD                                123 NENE 29 11N61W 6</v>
          </cell>
          <cell r="G8123" t="str">
            <v>0</v>
          </cell>
          <cell r="H8123" t="str">
            <v>0</v>
          </cell>
          <cell r="I8123" t="str">
            <v>No</v>
          </cell>
        </row>
        <row r="8124">
          <cell r="A8124" t="str">
            <v>05-123-24347</v>
          </cell>
          <cell r="B8124" t="str">
            <v>2/25/2021</v>
          </cell>
          <cell r="C8124" t="str">
            <v>Full</v>
          </cell>
          <cell r="D8124" t="str">
            <v>EXTRACTION OIL &amp;amp; GAS INC</v>
          </cell>
          <cell r="E8124" t="str">
            <v>10459</v>
          </cell>
          <cell r="F8124" t="str">
            <v>WELD                                123 SWSE 20 11N61W 6</v>
          </cell>
          <cell r="G8124" t="str">
            <v>0</v>
          </cell>
          <cell r="H8124" t="str">
            <v>0</v>
          </cell>
          <cell r="I8124" t="str">
            <v>No</v>
          </cell>
        </row>
        <row r="8125">
          <cell r="A8125" t="str">
            <v>05-123-24348</v>
          </cell>
          <cell r="B8125" t="str">
            <v>8/2/2021</v>
          </cell>
          <cell r="C8125" t="str">
            <v>Full</v>
          </cell>
          <cell r="D8125" t="str">
            <v>EXTRACTION OIL &amp;amp; GAS INC</v>
          </cell>
          <cell r="E8125" t="str">
            <v>10459</v>
          </cell>
          <cell r="F8125" t="str">
            <v>WELD                                123 SWNW 28 11N61W 6</v>
          </cell>
          <cell r="G8125" t="str">
            <v>0</v>
          </cell>
          <cell r="H8125" t="str">
            <v>0</v>
          </cell>
          <cell r="I8125" t="str">
            <v>No</v>
          </cell>
        </row>
        <row r="8126">
          <cell r="A8126" t="str">
            <v>05-123-24355</v>
          </cell>
          <cell r="B8126" t="str">
            <v>10/6/2021</v>
          </cell>
          <cell r="C8126" t="str">
            <v>Form 17</v>
          </cell>
          <cell r="D8126" t="str">
            <v xml:space="preserve">KERR MCGEE OIL &amp;amp; GAS ONSHORE LP                   </v>
          </cell>
          <cell r="E8126" t="str">
            <v>47120</v>
          </cell>
          <cell r="F8126" t="str">
            <v>WELD                                123 SESE 24 3N68W 6</v>
          </cell>
          <cell r="G8126" t="str">
            <v>36</v>
          </cell>
          <cell r="H8126" t="str">
            <v xml:space="preserve">1     </v>
          </cell>
          <cell r="I8126" t="str">
            <v>No</v>
          </cell>
        </row>
        <row r="8127">
          <cell r="A8127" t="str">
            <v>05-123-24358</v>
          </cell>
          <cell r="B8127" t="str">
            <v>6/2/2021</v>
          </cell>
          <cell r="C8127" t="str">
            <v>LIGHT</v>
          </cell>
          <cell r="D8127" t="str">
            <v>NOBLE ENERGY INC</v>
          </cell>
          <cell r="E8127" t="str">
            <v>100322</v>
          </cell>
          <cell r="F8127" t="str">
            <v>WELD                                123 NENE 7 4N63W 6</v>
          </cell>
          <cell r="G8127" t="str">
            <v>0</v>
          </cell>
          <cell r="H8127" t="str">
            <v>0</v>
          </cell>
          <cell r="I8127" t="str">
            <v>No</v>
          </cell>
        </row>
        <row r="8128">
          <cell r="A8128" t="str">
            <v>05-123-24359</v>
          </cell>
          <cell r="B8128" t="str">
            <v>6/2/2021</v>
          </cell>
          <cell r="C8128" t="str">
            <v>LIGHT</v>
          </cell>
          <cell r="D8128" t="str">
            <v>NOBLE ENERGY INC</v>
          </cell>
          <cell r="E8128" t="str">
            <v>100322</v>
          </cell>
          <cell r="F8128" t="str">
            <v>WELD                                123 SENE 7 4N63W 6</v>
          </cell>
          <cell r="G8128" t="str">
            <v>0</v>
          </cell>
          <cell r="H8128" t="str">
            <v>0</v>
          </cell>
          <cell r="I8128" t="str">
            <v>No</v>
          </cell>
        </row>
        <row r="8129">
          <cell r="A8129" t="str">
            <v>05-123-24364</v>
          </cell>
          <cell r="B8129" t="str">
            <v>10/10/2021</v>
          </cell>
          <cell r="C8129" t="str">
            <v>Full</v>
          </cell>
          <cell r="D8129" t="str">
            <v>PDC ENERGY INC</v>
          </cell>
          <cell r="E8129" t="str">
            <v>69175</v>
          </cell>
          <cell r="F8129" t="str">
            <v>WELD                                123 SENW 30 6N64W 6</v>
          </cell>
          <cell r="G8129" t="str">
            <v>0</v>
          </cell>
          <cell r="H8129" t="str">
            <v>0</v>
          </cell>
          <cell r="I8129" t="str">
            <v>No</v>
          </cell>
        </row>
        <row r="8130">
          <cell r="A8130" t="str">
            <v>05-123-24364</v>
          </cell>
          <cell r="B8130" t="str">
            <v>3/7/2022</v>
          </cell>
          <cell r="C8130" t="str">
            <v>Full</v>
          </cell>
          <cell r="D8130" t="str">
            <v>PDC ENERGY INC</v>
          </cell>
          <cell r="E8130" t="str">
            <v>69175</v>
          </cell>
          <cell r="F8130" t="str">
            <v>WELD                                123 SENW 30 6N64W 6</v>
          </cell>
          <cell r="G8130" t="str">
            <v>0</v>
          </cell>
          <cell r="H8130" t="str">
            <v>0</v>
          </cell>
          <cell r="I8130" t="str">
            <v>No</v>
          </cell>
        </row>
        <row r="8131">
          <cell r="A8131" t="str">
            <v>05-123-24365</v>
          </cell>
          <cell r="B8131" t="str">
            <v>11/2/2021</v>
          </cell>
          <cell r="C8131" t="str">
            <v>Light</v>
          </cell>
          <cell r="D8131" t="str">
            <v>CRESTONE PEAK RESOURCES OPERATING LLC</v>
          </cell>
          <cell r="E8131" t="str">
            <v>10633</v>
          </cell>
          <cell r="F8131" t="str">
            <v>FIRESTONE / WELD                                123 NWSW 5 2N67W 6</v>
          </cell>
          <cell r="G8131" t="str">
            <v>6</v>
          </cell>
          <cell r="H8131" t="str">
            <v>0</v>
          </cell>
          <cell r="I8131" t="str">
            <v>No</v>
          </cell>
        </row>
        <row r="8132">
          <cell r="A8132" t="str">
            <v>05-123-24366</v>
          </cell>
          <cell r="B8132" t="str">
            <v>1/2/2021</v>
          </cell>
          <cell r="C8132" t="str">
            <v>Form 17</v>
          </cell>
          <cell r="D8132" t="str">
            <v xml:space="preserve">PDC ENERGY INC                                    </v>
          </cell>
          <cell r="E8132" t="str">
            <v>69175</v>
          </cell>
          <cell r="F8132" t="str">
            <v>WELD                                123 NWSE 32 4N66W 6</v>
          </cell>
          <cell r="G8132" t="str">
            <v>15</v>
          </cell>
          <cell r="H8132" t="str">
            <v xml:space="preserve">0     </v>
          </cell>
          <cell r="I8132" t="str">
            <v>No</v>
          </cell>
        </row>
        <row r="8133">
          <cell r="A8133" t="str">
            <v>05-123-24366</v>
          </cell>
          <cell r="B8133" t="str">
            <v>7/27/2021</v>
          </cell>
          <cell r="C8133" t="str">
            <v>Form 17</v>
          </cell>
          <cell r="D8133" t="str">
            <v xml:space="preserve">PDC ENERGY INC                                    </v>
          </cell>
          <cell r="E8133" t="str">
            <v>69175</v>
          </cell>
          <cell r="F8133" t="str">
            <v>WELD                                123 NWSE 32 4N66W 6</v>
          </cell>
          <cell r="G8133" t="str">
            <v>28</v>
          </cell>
          <cell r="H8133" t="str">
            <v xml:space="preserve">0     </v>
          </cell>
          <cell r="I8133" t="str">
            <v>Yes</v>
          </cell>
        </row>
        <row r="8134">
          <cell r="A8134" t="str">
            <v>05-123-24369</v>
          </cell>
          <cell r="B8134" t="str">
            <v>6/15/2021</v>
          </cell>
          <cell r="C8134" t="str">
            <v>LIGHT</v>
          </cell>
          <cell r="D8134" t="str">
            <v>NOBLE ENERGY INC</v>
          </cell>
          <cell r="E8134" t="str">
            <v>100322</v>
          </cell>
          <cell r="F8134" t="str">
            <v>WELD                                123 NWNW 35 5N64W 6</v>
          </cell>
          <cell r="G8134" t="str">
            <v>0</v>
          </cell>
          <cell r="H8134" t="str">
            <v>0</v>
          </cell>
          <cell r="I8134" t="str">
            <v>No</v>
          </cell>
        </row>
        <row r="8135">
          <cell r="A8135" t="str">
            <v>05-123-24369</v>
          </cell>
          <cell r="B8135" t="str">
            <v>8/16/2021</v>
          </cell>
          <cell r="C8135" t="str">
            <v>Form 17</v>
          </cell>
          <cell r="D8135" t="str">
            <v xml:space="preserve">NOBLE ENERGY INC                                  </v>
          </cell>
          <cell r="E8135" t="str">
            <v>100322</v>
          </cell>
          <cell r="F8135" t="str">
            <v>WELD                                123 NWNW 35 5N64W 6</v>
          </cell>
          <cell r="G8135" t="str">
            <v>0</v>
          </cell>
          <cell r="H8135" t="str">
            <v xml:space="preserve">0     </v>
          </cell>
          <cell r="I8135" t="str">
            <v>No</v>
          </cell>
        </row>
        <row r="8136">
          <cell r="A8136" t="str">
            <v>05-123-24372</v>
          </cell>
          <cell r="B8136" t="str">
            <v>9/23/2021</v>
          </cell>
          <cell r="C8136" t="str">
            <v>LIGHT</v>
          </cell>
          <cell r="D8136" t="str">
            <v>NOBLE ENERGY INC</v>
          </cell>
          <cell r="E8136" t="str">
            <v>100322</v>
          </cell>
          <cell r="F8136" t="str">
            <v>WELD                                123 NESW 21 7N64W 6</v>
          </cell>
          <cell r="G8136" t="str">
            <v>0</v>
          </cell>
          <cell r="H8136" t="str">
            <v>0</v>
          </cell>
          <cell r="I8136" t="str">
            <v>No</v>
          </cell>
        </row>
        <row r="8137">
          <cell r="A8137" t="str">
            <v>05-123-24373</v>
          </cell>
          <cell r="B8137" t="str">
            <v>10/13/2021</v>
          </cell>
          <cell r="C8137" t="str">
            <v>Full</v>
          </cell>
          <cell r="D8137" t="str">
            <v>KERR MCGEE OIL &amp;amp; GAS ONSHORE LP</v>
          </cell>
          <cell r="E8137" t="str">
            <v>47120</v>
          </cell>
          <cell r="F8137" t="str">
            <v>WELD                                123 SESW 31 4N67W 6</v>
          </cell>
          <cell r="G8137" t="str">
            <v>33</v>
          </cell>
          <cell r="I8137" t="str">
            <v>No</v>
          </cell>
        </row>
        <row r="8138">
          <cell r="A8138" t="str">
            <v>05-123-24376</v>
          </cell>
          <cell r="B8138" t="str">
            <v>1/14/2021</v>
          </cell>
          <cell r="C8138" t="str">
            <v>Form 17</v>
          </cell>
          <cell r="D8138" t="str">
            <v xml:space="preserve">KERR MCGEE OIL &amp;amp; GAS ONSHORE LP                   </v>
          </cell>
          <cell r="E8138" t="str">
            <v>47120</v>
          </cell>
          <cell r="F8138" t="str">
            <v>WELD                                123 SESE 31 4N67W 6</v>
          </cell>
          <cell r="G8138" t="str">
            <v>72</v>
          </cell>
          <cell r="H8138" t="str">
            <v xml:space="preserve">4     </v>
          </cell>
          <cell r="I8138" t="str">
            <v>Yes</v>
          </cell>
        </row>
        <row r="8139">
          <cell r="A8139" t="str">
            <v>05-123-24378</v>
          </cell>
          <cell r="B8139" t="str">
            <v>4/13/2021</v>
          </cell>
          <cell r="C8139" t="str">
            <v>Full</v>
          </cell>
          <cell r="D8139" t="str">
            <v>PDC ENERGY INC</v>
          </cell>
          <cell r="E8139" t="str">
            <v>69175</v>
          </cell>
          <cell r="F8139" t="str">
            <v>WELD                                123 SWSW 16 6N65W 6</v>
          </cell>
          <cell r="G8139" t="str">
            <v>0</v>
          </cell>
          <cell r="H8139" t="str">
            <v>0</v>
          </cell>
          <cell r="I8139" t="str">
            <v>No</v>
          </cell>
        </row>
        <row r="8140">
          <cell r="A8140" t="str">
            <v>05-123-24379</v>
          </cell>
          <cell r="B8140" t="str">
            <v>9/21/2021</v>
          </cell>
          <cell r="C8140" t="str">
            <v>Full</v>
          </cell>
          <cell r="D8140" t="str">
            <v>PDC ENERGY INC</v>
          </cell>
          <cell r="E8140" t="str">
            <v>69175</v>
          </cell>
          <cell r="F8140" t="str">
            <v>WELD                                123 SESW 18 4N65W 6</v>
          </cell>
          <cell r="G8140" t="str">
            <v>18</v>
          </cell>
          <cell r="H8140" t="str">
            <v>0</v>
          </cell>
          <cell r="I8140" t="str">
            <v>No</v>
          </cell>
        </row>
        <row r="8141">
          <cell r="A8141" t="str">
            <v>05-123-24381</v>
          </cell>
          <cell r="B8141" t="str">
            <v>6/29/2021</v>
          </cell>
          <cell r="C8141" t="str">
            <v>LIGHT</v>
          </cell>
          <cell r="D8141" t="str">
            <v>NOBLE ENERGY INC</v>
          </cell>
          <cell r="E8141" t="str">
            <v>100322</v>
          </cell>
          <cell r="F8141" t="str">
            <v>WELD                                123 NESE 11 4N65W 6</v>
          </cell>
          <cell r="G8141" t="str">
            <v>0</v>
          </cell>
          <cell r="H8141" t="str">
            <v>0</v>
          </cell>
          <cell r="I8141" t="str">
            <v>No</v>
          </cell>
        </row>
        <row r="8142">
          <cell r="A8142" t="str">
            <v>05-123-24387</v>
          </cell>
          <cell r="B8142" t="str">
            <v>4/10/2021</v>
          </cell>
          <cell r="C8142" t="str">
            <v>LIGHT</v>
          </cell>
          <cell r="D8142" t="str">
            <v>NOBLE ENERGY INC</v>
          </cell>
          <cell r="E8142" t="str">
            <v>100322</v>
          </cell>
          <cell r="F8142" t="str">
            <v>WELD                                123 SENW 3 2N64W 6</v>
          </cell>
          <cell r="G8142" t="str">
            <v>0</v>
          </cell>
          <cell r="H8142" t="str">
            <v>0</v>
          </cell>
          <cell r="I8142" t="str">
            <v>No</v>
          </cell>
        </row>
        <row r="8143">
          <cell r="A8143" t="str">
            <v>05-123-24389</v>
          </cell>
          <cell r="B8143" t="str">
            <v>7/9/2021</v>
          </cell>
          <cell r="C8143" t="str">
            <v>Form 17</v>
          </cell>
          <cell r="D8143" t="str">
            <v xml:space="preserve">GREAT WESTERN OPERATING COMPANY LLC               </v>
          </cell>
          <cell r="E8143" t="str">
            <v>10110</v>
          </cell>
          <cell r="F8143" t="str">
            <v>WELD                                123 SENW 20 1N62W 6</v>
          </cell>
          <cell r="G8143" t="str">
            <v>0</v>
          </cell>
          <cell r="H8143" t="str">
            <v xml:space="preserve">0     </v>
          </cell>
          <cell r="I8143" t="str">
            <v>No</v>
          </cell>
        </row>
        <row r="8144">
          <cell r="A8144" t="str">
            <v>05-123-24391</v>
          </cell>
          <cell r="B8144" t="str">
            <v>12/14/2021</v>
          </cell>
          <cell r="C8144" t="str">
            <v>Form 17</v>
          </cell>
          <cell r="D8144" t="str">
            <v xml:space="preserve">KERR MCGEE OIL &amp;amp; GAS ONSHORE LP                   </v>
          </cell>
          <cell r="E8144" t="str">
            <v>47120</v>
          </cell>
          <cell r="F8144" t="str">
            <v>MILLIKEN / WELD                                123 SENE 34 4N67W 6</v>
          </cell>
          <cell r="G8144" t="str">
            <v>67</v>
          </cell>
          <cell r="H8144" t="str">
            <v xml:space="preserve">1     </v>
          </cell>
          <cell r="I8144" t="str">
            <v>No</v>
          </cell>
        </row>
        <row r="8145">
          <cell r="A8145" t="str">
            <v>05-123-24391</v>
          </cell>
          <cell r="B8145" t="str">
            <v>3/9/2022</v>
          </cell>
          <cell r="C8145" t="str">
            <v>Form 17</v>
          </cell>
          <cell r="D8145" t="str">
            <v xml:space="preserve">KERR MCGEE OIL &amp;amp; GAS ONSHORE LP                   </v>
          </cell>
          <cell r="E8145" t="str">
            <v>47120</v>
          </cell>
          <cell r="F8145" t="str">
            <v>MILLIKEN / WELD                                123 SENE 34 4N67W 6</v>
          </cell>
          <cell r="G8145" t="str">
            <v>81</v>
          </cell>
          <cell r="H8145" t="str">
            <v xml:space="preserve">1     </v>
          </cell>
          <cell r="I8145" t="str">
            <v>No</v>
          </cell>
        </row>
        <row r="8146">
          <cell r="A8146" t="str">
            <v>05-123-24394</v>
          </cell>
          <cell r="B8146" t="str">
            <v>3/30/2021</v>
          </cell>
          <cell r="C8146" t="str">
            <v>LIGHT</v>
          </cell>
          <cell r="D8146" t="str">
            <v>NOBLE ENERGY INC</v>
          </cell>
          <cell r="E8146" t="str">
            <v>100322</v>
          </cell>
          <cell r="F8146" t="str">
            <v>WELD                                123 NESE 13 6N64W 6</v>
          </cell>
          <cell r="G8146" t="str">
            <v>0</v>
          </cell>
          <cell r="H8146" t="str">
            <v>0</v>
          </cell>
          <cell r="I8146" t="str">
            <v>No</v>
          </cell>
        </row>
        <row r="8147">
          <cell r="A8147" t="str">
            <v>05-123-24400</v>
          </cell>
          <cell r="B8147" t="str">
            <v>9/3/2021</v>
          </cell>
          <cell r="C8147" t="str">
            <v>Light</v>
          </cell>
          <cell r="D8147" t="str">
            <v>CRESTONE PEAK RESOURCES OPERATING LLC</v>
          </cell>
          <cell r="E8147" t="str">
            <v>10633</v>
          </cell>
          <cell r="F8147" t="str">
            <v>WELD                                123 SWSW 32 3N67W 6</v>
          </cell>
          <cell r="G8147" t="str">
            <v>33</v>
          </cell>
          <cell r="H8147" t="str">
            <v>0</v>
          </cell>
          <cell r="I8147" t="str">
            <v>No</v>
          </cell>
        </row>
        <row r="8148">
          <cell r="A8148" t="str">
            <v>05-123-24401</v>
          </cell>
          <cell r="B8148" t="str">
            <v>5/8/2021</v>
          </cell>
          <cell r="C8148" t="str">
            <v>Light</v>
          </cell>
          <cell r="D8148" t="str">
            <v>NOBLE ENERGY INC</v>
          </cell>
          <cell r="E8148" t="str">
            <v>100322</v>
          </cell>
          <cell r="F8148" t="str">
            <v>WELD                                123 SWSE 11 4N66W 6</v>
          </cell>
          <cell r="G8148" t="str">
            <v>21</v>
          </cell>
          <cell r="H8148" t="str">
            <v>0</v>
          </cell>
          <cell r="I8148" t="str">
            <v>No</v>
          </cell>
        </row>
        <row r="8149">
          <cell r="A8149" t="str">
            <v>05-123-24402</v>
          </cell>
          <cell r="B8149" t="str">
            <v>5/2/2021</v>
          </cell>
          <cell r="C8149" t="str">
            <v>Light</v>
          </cell>
          <cell r="D8149" t="str">
            <v>NOBLE ENERGY INC</v>
          </cell>
          <cell r="E8149" t="str">
            <v>100322</v>
          </cell>
          <cell r="F8149" t="str">
            <v>WELD                                123 SESE 11 4N66W 6</v>
          </cell>
          <cell r="G8149" t="str">
            <v>21</v>
          </cell>
          <cell r="H8149" t="str">
            <v>0</v>
          </cell>
          <cell r="I8149" t="str">
            <v>No</v>
          </cell>
        </row>
        <row r="8150">
          <cell r="A8150" t="str">
            <v>05-123-24405</v>
          </cell>
          <cell r="B8150" t="str">
            <v>9/14/2021</v>
          </cell>
          <cell r="C8150" t="str">
            <v>LIGHT</v>
          </cell>
          <cell r="D8150" t="str">
            <v>NOBLE ENERGY INC</v>
          </cell>
          <cell r="E8150" t="str">
            <v>100322</v>
          </cell>
          <cell r="F8150" t="str">
            <v>WELD                                123 SWNE 31 4N64W 6</v>
          </cell>
          <cell r="G8150" t="str">
            <v>1</v>
          </cell>
          <cell r="H8150" t="str">
            <v>0</v>
          </cell>
          <cell r="I8150" t="str">
            <v>No</v>
          </cell>
        </row>
        <row r="8151">
          <cell r="A8151" t="str">
            <v>05-123-24410</v>
          </cell>
          <cell r="B8151" t="str">
            <v>6/7/2021</v>
          </cell>
          <cell r="C8151" t="str">
            <v>Form 17</v>
          </cell>
          <cell r="D8151" t="str">
            <v xml:space="preserve">GREAT WESTERN OPERATING COMPANY LLC               </v>
          </cell>
          <cell r="E8151" t="str">
            <v>10110</v>
          </cell>
          <cell r="F8151" t="str">
            <v>WELD                                123 NWSW 8 6N63W 6</v>
          </cell>
          <cell r="G8151" t="str">
            <v>0</v>
          </cell>
          <cell r="H8151" t="str">
            <v xml:space="preserve">0     </v>
          </cell>
          <cell r="I8151" t="str">
            <v>No</v>
          </cell>
        </row>
        <row r="8152">
          <cell r="A8152" t="str">
            <v>05-123-24410</v>
          </cell>
          <cell r="B8152" t="str">
            <v>3/15/2022</v>
          </cell>
          <cell r="C8152" t="str">
            <v>Form 17</v>
          </cell>
          <cell r="D8152" t="str">
            <v xml:space="preserve">GREAT WESTERN OPERATING COMPANY LLC               </v>
          </cell>
          <cell r="E8152" t="str">
            <v>10110</v>
          </cell>
          <cell r="F8152" t="str">
            <v>WELD                                123 NWSW 8 6N63W 6</v>
          </cell>
          <cell r="G8152" t="str">
            <v>0</v>
          </cell>
          <cell r="H8152" t="str">
            <v xml:space="preserve">0     </v>
          </cell>
          <cell r="I8152" t="str">
            <v>No</v>
          </cell>
        </row>
        <row r="8153">
          <cell r="A8153" t="str">
            <v>05-123-24411</v>
          </cell>
          <cell r="B8153" t="str">
            <v>5/5/2021</v>
          </cell>
          <cell r="C8153" t="str">
            <v>Form 17</v>
          </cell>
          <cell r="D8153" t="str">
            <v xml:space="preserve">GREAT WESTERN OPERATING COMPANY LLC               </v>
          </cell>
          <cell r="E8153" t="str">
            <v>10110</v>
          </cell>
          <cell r="F8153" t="str">
            <v>WELD                                123 NESW 8 6N63W 6</v>
          </cell>
          <cell r="G8153" t="str">
            <v>125</v>
          </cell>
          <cell r="H8153" t="str">
            <v xml:space="preserve">59    </v>
          </cell>
          <cell r="I8153" t="str">
            <v>Yes</v>
          </cell>
        </row>
        <row r="8154">
          <cell r="A8154" t="str">
            <v>05-123-24412</v>
          </cell>
          <cell r="B8154" t="str">
            <v>6/7/2021</v>
          </cell>
          <cell r="C8154" t="str">
            <v>Form 17</v>
          </cell>
          <cell r="D8154" t="str">
            <v xml:space="preserve">GREAT WESTERN OPERATING COMPANY LLC               </v>
          </cell>
          <cell r="E8154" t="str">
            <v>10110</v>
          </cell>
          <cell r="F8154" t="str">
            <v>WELD                                123 SWSE 8 6N63W 6</v>
          </cell>
          <cell r="G8154" t="str">
            <v>0</v>
          </cell>
          <cell r="H8154" t="str">
            <v xml:space="preserve">0     </v>
          </cell>
          <cell r="I8154" t="str">
            <v>No</v>
          </cell>
        </row>
        <row r="8155">
          <cell r="A8155" t="str">
            <v>05-123-24412</v>
          </cell>
          <cell r="B8155" t="str">
            <v>3/15/2022</v>
          </cell>
          <cell r="C8155" t="str">
            <v>Form 17</v>
          </cell>
          <cell r="D8155" t="str">
            <v xml:space="preserve">GREAT WESTERN OPERATING COMPANY LLC               </v>
          </cell>
          <cell r="E8155" t="str">
            <v>10110</v>
          </cell>
          <cell r="F8155" t="str">
            <v>WELD                                123 SWSE 8 6N63W 6</v>
          </cell>
          <cell r="G8155" t="str">
            <v>0</v>
          </cell>
          <cell r="H8155" t="str">
            <v xml:space="preserve">0     </v>
          </cell>
          <cell r="I8155" t="str">
            <v>No</v>
          </cell>
        </row>
        <row r="8156">
          <cell r="A8156" t="str">
            <v>05-123-24413</v>
          </cell>
          <cell r="B8156" t="str">
            <v>3/11/2021</v>
          </cell>
          <cell r="C8156" t="str">
            <v>LIGHT</v>
          </cell>
          <cell r="D8156" t="str">
            <v>NOBLE ENERGY INC</v>
          </cell>
          <cell r="E8156" t="str">
            <v>100322</v>
          </cell>
          <cell r="F8156" t="str">
            <v>WELD                                123 NENE 27 6N65W 6</v>
          </cell>
          <cell r="G8156" t="str">
            <v>0</v>
          </cell>
          <cell r="H8156" t="str">
            <v>0</v>
          </cell>
          <cell r="I8156" t="str">
            <v>No</v>
          </cell>
        </row>
        <row r="8157">
          <cell r="A8157" t="str">
            <v>05-123-24425</v>
          </cell>
          <cell r="B8157" t="str">
            <v>4/24/2021</v>
          </cell>
          <cell r="C8157" t="str">
            <v>LIGHT</v>
          </cell>
          <cell r="D8157" t="str">
            <v>NOBLE ENERGY INC</v>
          </cell>
          <cell r="E8157" t="str">
            <v>100322</v>
          </cell>
          <cell r="F8157" t="str">
            <v>WELD                                123 SENE 35 5N64W 6</v>
          </cell>
          <cell r="G8157" t="str">
            <v>4</v>
          </cell>
          <cell r="H8157" t="str">
            <v>0</v>
          </cell>
          <cell r="I8157" t="str">
            <v>No</v>
          </cell>
        </row>
        <row r="8158">
          <cell r="A8158" t="str">
            <v>05-123-24425</v>
          </cell>
          <cell r="B8158" t="str">
            <v>9/8/2021</v>
          </cell>
          <cell r="C8158" t="str">
            <v>Form 17</v>
          </cell>
          <cell r="D8158" t="str">
            <v xml:space="preserve">NOBLE ENERGY INC                                  </v>
          </cell>
          <cell r="E8158" t="str">
            <v>100322</v>
          </cell>
          <cell r="F8158" t="str">
            <v>WELD                                123 SENE 35 5N64W 6</v>
          </cell>
          <cell r="G8158" t="str">
            <v>0</v>
          </cell>
          <cell r="H8158" t="str">
            <v xml:space="preserve">0     </v>
          </cell>
          <cell r="I8158" t="str">
            <v>No</v>
          </cell>
        </row>
        <row r="8159">
          <cell r="A8159" t="str">
            <v>05-123-24427</v>
          </cell>
          <cell r="B8159" t="str">
            <v>10/21/2021</v>
          </cell>
          <cell r="C8159" t="str">
            <v>Full</v>
          </cell>
          <cell r="D8159" t="str">
            <v>PDC ENERGY INC</v>
          </cell>
          <cell r="E8159" t="str">
            <v>69175</v>
          </cell>
          <cell r="F8159" t="str">
            <v>WELD                                123 SENW 34 7N66W 6</v>
          </cell>
          <cell r="G8159" t="str">
            <v>0</v>
          </cell>
          <cell r="H8159" t="str">
            <v>0</v>
          </cell>
          <cell r="I8159" t="str">
            <v>No</v>
          </cell>
        </row>
        <row r="8160">
          <cell r="A8160" t="str">
            <v>05-123-24430</v>
          </cell>
          <cell r="B8160" t="str">
            <v>2/16/2021</v>
          </cell>
          <cell r="C8160" t="str">
            <v>Full</v>
          </cell>
          <cell r="D8160" t="str">
            <v>KERR MCGEE OIL &amp;amp; GAS ONSHORE LP</v>
          </cell>
          <cell r="E8160" t="str">
            <v>47120</v>
          </cell>
          <cell r="F8160" t="str">
            <v>WELD                                123 NWNW 27 3N66W 6</v>
          </cell>
          <cell r="G8160" t="str">
            <v>13</v>
          </cell>
          <cell r="I8160" t="str">
            <v>No</v>
          </cell>
        </row>
        <row r="8161">
          <cell r="A8161" t="str">
            <v>05-123-24430</v>
          </cell>
          <cell r="B8161" t="str">
            <v>1/6/2022</v>
          </cell>
          <cell r="C8161" t="str">
            <v>Full</v>
          </cell>
          <cell r="D8161" t="str">
            <v>KERR MCGEE OIL &amp;amp; GAS ONSHORE LP</v>
          </cell>
          <cell r="E8161" t="str">
            <v>47120</v>
          </cell>
          <cell r="F8161" t="str">
            <v>WELD                                123 NWNW 27 3N66W 6</v>
          </cell>
          <cell r="G8161" t="str">
            <v>18</v>
          </cell>
          <cell r="I8161" t="str">
            <v>No</v>
          </cell>
        </row>
        <row r="8162">
          <cell r="A8162" t="str">
            <v>05-123-24431</v>
          </cell>
          <cell r="B8162" t="str">
            <v>2/16/2021</v>
          </cell>
          <cell r="C8162" t="str">
            <v>Full</v>
          </cell>
          <cell r="D8162" t="str">
            <v>KERR MCGEE OIL &amp;amp; GAS ONSHORE LP</v>
          </cell>
          <cell r="E8162" t="str">
            <v>47120</v>
          </cell>
          <cell r="F8162" t="str">
            <v>WELD                                123 SWNE 27 3N66W 6</v>
          </cell>
          <cell r="G8162" t="str">
            <v>1</v>
          </cell>
          <cell r="I8162" t="str">
            <v>No</v>
          </cell>
        </row>
        <row r="8163">
          <cell r="A8163" t="str">
            <v>05-123-24431</v>
          </cell>
          <cell r="B8163" t="str">
            <v>1/6/2022</v>
          </cell>
          <cell r="C8163" t="str">
            <v>Full</v>
          </cell>
          <cell r="D8163" t="str">
            <v>KERR MCGEE OIL &amp;amp; GAS ONSHORE LP</v>
          </cell>
          <cell r="E8163" t="str">
            <v>47120</v>
          </cell>
          <cell r="F8163" t="str">
            <v>WELD                                123 SWNE 27 3N66W 6</v>
          </cell>
          <cell r="G8163" t="str">
            <v>1</v>
          </cell>
          <cell r="I8163" t="str">
            <v>No</v>
          </cell>
        </row>
        <row r="8164">
          <cell r="A8164" t="str">
            <v>05-123-24432</v>
          </cell>
          <cell r="B8164" t="str">
            <v>1/6/2021</v>
          </cell>
          <cell r="C8164" t="str">
            <v>Form 17</v>
          </cell>
          <cell r="D8164" t="str">
            <v xml:space="preserve">KERR MCGEE OIL &amp;amp; GAS ONSHORE LP                   </v>
          </cell>
          <cell r="E8164" t="str">
            <v>47120</v>
          </cell>
          <cell r="F8164" t="str">
            <v>WELD                                123 SWSW 27 3N66W 6</v>
          </cell>
          <cell r="G8164" t="str">
            <v>47</v>
          </cell>
          <cell r="H8164" t="str">
            <v xml:space="preserve">1     </v>
          </cell>
          <cell r="I8164" t="str">
            <v>No</v>
          </cell>
        </row>
        <row r="8165">
          <cell r="A8165" t="str">
            <v>05-123-24432</v>
          </cell>
          <cell r="B8165" t="str">
            <v>7/14/2021</v>
          </cell>
          <cell r="C8165" t="str">
            <v>Form 17</v>
          </cell>
          <cell r="D8165" t="str">
            <v xml:space="preserve">KERR MCGEE OIL &amp;amp; GAS ONSHORE LP                   </v>
          </cell>
          <cell r="E8165" t="str">
            <v>47120</v>
          </cell>
          <cell r="F8165" t="str">
            <v>WELD                                123 SWSW 27 3N66W 6</v>
          </cell>
          <cell r="G8165" t="str">
            <v>93</v>
          </cell>
          <cell r="H8165" t="str">
            <v xml:space="preserve">1     </v>
          </cell>
          <cell r="I8165" t="str">
            <v>Yes</v>
          </cell>
        </row>
        <row r="8166">
          <cell r="A8166" t="str">
            <v>05-123-24432</v>
          </cell>
          <cell r="B8166" t="str">
            <v>9/29/2021</v>
          </cell>
          <cell r="C8166" t="str">
            <v>Form 17</v>
          </cell>
          <cell r="D8166" t="str">
            <v xml:space="preserve">KERR MCGEE OIL &amp;amp; GAS ONSHORE LP                   </v>
          </cell>
          <cell r="E8166" t="str">
            <v>47120</v>
          </cell>
          <cell r="F8166" t="str">
            <v>WELD                                123 SWSW 27 3N66W 6</v>
          </cell>
          <cell r="G8166" t="str">
            <v>34</v>
          </cell>
          <cell r="H8166" t="str">
            <v xml:space="preserve">0     </v>
          </cell>
          <cell r="I8166" t="str">
            <v>No</v>
          </cell>
        </row>
        <row r="8167">
          <cell r="A8167" t="str">
            <v>05-123-24437</v>
          </cell>
          <cell r="B8167" t="str">
            <v>12/10/2021</v>
          </cell>
          <cell r="C8167" t="str">
            <v>Form 17</v>
          </cell>
          <cell r="D8167" t="str">
            <v xml:space="preserve">KERR MCGEE OIL &amp;amp; GAS ONSHORE LP                   </v>
          </cell>
          <cell r="E8167" t="str">
            <v>47120</v>
          </cell>
          <cell r="F8167" t="str">
            <v>WELD                                123 SESE 25 1N68W 6</v>
          </cell>
          <cell r="G8167" t="str">
            <v>12</v>
          </cell>
          <cell r="H8167" t="str">
            <v xml:space="preserve">1     </v>
          </cell>
          <cell r="I8167" t="str">
            <v>No</v>
          </cell>
        </row>
        <row r="8168">
          <cell r="A8168" t="str">
            <v>05-123-24444</v>
          </cell>
          <cell r="B8168" t="str">
            <v>3/4/2021</v>
          </cell>
          <cell r="C8168" t="str">
            <v>LIGHT</v>
          </cell>
          <cell r="D8168" t="str">
            <v>NOBLE ENERGY INC</v>
          </cell>
          <cell r="E8168" t="str">
            <v>100322</v>
          </cell>
          <cell r="F8168" t="str">
            <v>WELD                                123 SENW 7 6N63W 6</v>
          </cell>
          <cell r="G8168" t="str">
            <v>0</v>
          </cell>
          <cell r="H8168" t="str">
            <v>0</v>
          </cell>
          <cell r="I8168" t="str">
            <v>No</v>
          </cell>
        </row>
        <row r="8169">
          <cell r="A8169" t="str">
            <v>05-123-24446</v>
          </cell>
          <cell r="B8169" t="str">
            <v>4/24/2021</v>
          </cell>
          <cell r="C8169" t="str">
            <v>LIGHT</v>
          </cell>
          <cell r="D8169" t="str">
            <v>NOBLE ENERGY INC</v>
          </cell>
          <cell r="E8169" t="str">
            <v>100322</v>
          </cell>
          <cell r="F8169" t="str">
            <v>WELD                                123 SENW 35 5N64W 6</v>
          </cell>
          <cell r="G8169" t="str">
            <v>0</v>
          </cell>
          <cell r="H8169" t="str">
            <v>0</v>
          </cell>
          <cell r="I8169" t="str">
            <v>No</v>
          </cell>
        </row>
        <row r="8170">
          <cell r="A8170" t="str">
            <v>05-123-24446</v>
          </cell>
          <cell r="B8170" t="str">
            <v>9/1/2021</v>
          </cell>
          <cell r="C8170" t="str">
            <v>Form 17</v>
          </cell>
          <cell r="D8170" t="str">
            <v xml:space="preserve">NOBLE ENERGY INC                                  </v>
          </cell>
          <cell r="E8170" t="str">
            <v>100322</v>
          </cell>
          <cell r="F8170" t="str">
            <v>WELD                                123 SENW 35 5N64W 6</v>
          </cell>
          <cell r="G8170" t="str">
            <v>0</v>
          </cell>
          <cell r="H8170" t="str">
            <v xml:space="preserve">0     </v>
          </cell>
          <cell r="I8170" t="str">
            <v>No</v>
          </cell>
        </row>
        <row r="8171">
          <cell r="A8171" t="str">
            <v>05-123-24449</v>
          </cell>
          <cell r="B8171" t="str">
            <v>10/7/2021</v>
          </cell>
          <cell r="C8171" t="str">
            <v>Form 17</v>
          </cell>
          <cell r="D8171" t="str">
            <v xml:space="preserve">VERDAD RESOURCES LLC                              </v>
          </cell>
          <cell r="E8171" t="str">
            <v>10651</v>
          </cell>
          <cell r="F8171" t="str">
            <v>WELD                                123 NWSE 23 1N64W 6</v>
          </cell>
          <cell r="G8171" t="str">
            <v>0</v>
          </cell>
          <cell r="H8171" t="str">
            <v xml:space="preserve">0     </v>
          </cell>
          <cell r="I8171" t="str">
            <v>No</v>
          </cell>
        </row>
        <row r="8172">
          <cell r="A8172" t="str">
            <v>05-123-24454</v>
          </cell>
          <cell r="B8172" t="str">
            <v>12/16/2021</v>
          </cell>
          <cell r="C8172" t="str">
            <v>Form 17</v>
          </cell>
          <cell r="D8172" t="str">
            <v xml:space="preserve">KERR MCGEE OIL &amp;amp; GAS ONSHORE LP                   </v>
          </cell>
          <cell r="E8172" t="str">
            <v>47120</v>
          </cell>
          <cell r="F8172" t="str">
            <v>WELD                                123 SWNW 25 3N66W 6</v>
          </cell>
          <cell r="G8172" t="str">
            <v>18</v>
          </cell>
          <cell r="H8172" t="str">
            <v xml:space="preserve">1     </v>
          </cell>
          <cell r="I8172" t="str">
            <v>No</v>
          </cell>
        </row>
        <row r="8173">
          <cell r="A8173" t="str">
            <v>05-123-24455</v>
          </cell>
          <cell r="B8173" t="str">
            <v>3/12/2021</v>
          </cell>
          <cell r="C8173" t="str">
            <v>Full</v>
          </cell>
          <cell r="D8173" t="str">
            <v>KERR MCGEE OIL &amp;amp; GAS ONSHORE LP</v>
          </cell>
          <cell r="E8173" t="str">
            <v>47120</v>
          </cell>
          <cell r="F8173" t="str">
            <v>WELD                                123 NENW 25 3N66W 6</v>
          </cell>
          <cell r="G8173" t="str">
            <v>0</v>
          </cell>
          <cell r="I8173" t="str">
            <v>No</v>
          </cell>
        </row>
        <row r="8174">
          <cell r="A8174" t="str">
            <v>05-123-24456</v>
          </cell>
          <cell r="B8174" t="str">
            <v>3/12/2021</v>
          </cell>
          <cell r="C8174" t="str">
            <v>Full</v>
          </cell>
          <cell r="D8174" t="str">
            <v>KERR MCGEE OIL &amp;amp; GAS ONSHORE LP</v>
          </cell>
          <cell r="E8174" t="str">
            <v>47120</v>
          </cell>
          <cell r="F8174" t="str">
            <v>WELD                                123 NENW 25 3N66W 6</v>
          </cell>
          <cell r="G8174" t="str">
            <v>1</v>
          </cell>
          <cell r="I8174" t="str">
            <v>No</v>
          </cell>
        </row>
        <row r="8175">
          <cell r="A8175" t="str">
            <v>05-123-24458</v>
          </cell>
          <cell r="B8175" t="str">
            <v>9/21/2021</v>
          </cell>
          <cell r="C8175" t="str">
            <v>LIGHT</v>
          </cell>
          <cell r="D8175" t="str">
            <v>NOBLE ENERGY INC</v>
          </cell>
          <cell r="E8175" t="str">
            <v>100322</v>
          </cell>
          <cell r="F8175" t="str">
            <v>WELD                                123 SENW 12 6N64W 6</v>
          </cell>
          <cell r="G8175" t="str">
            <v>0</v>
          </cell>
          <cell r="H8175" t="str">
            <v>0</v>
          </cell>
          <cell r="I8175" t="str">
            <v>No</v>
          </cell>
        </row>
        <row r="8176">
          <cell r="A8176" t="str">
            <v>05-123-24459</v>
          </cell>
          <cell r="B8176" t="str">
            <v>5/6/2021</v>
          </cell>
          <cell r="C8176" t="str">
            <v>Light</v>
          </cell>
          <cell r="D8176" t="str">
            <v>NOBLE ENERGY INC</v>
          </cell>
          <cell r="E8176" t="str">
            <v>100322</v>
          </cell>
          <cell r="F8176" t="str">
            <v>WELD                                123 SENE 17 6N63W 6</v>
          </cell>
          <cell r="G8176" t="str">
            <v>0</v>
          </cell>
          <cell r="H8176" t="str">
            <v>0</v>
          </cell>
          <cell r="I8176" t="str">
            <v>No</v>
          </cell>
        </row>
        <row r="8177">
          <cell r="A8177" t="str">
            <v>05-123-24461</v>
          </cell>
          <cell r="B8177" t="str">
            <v>3/24/2021</v>
          </cell>
          <cell r="C8177" t="str">
            <v>Form 17</v>
          </cell>
          <cell r="D8177" t="str">
            <v xml:space="preserve">PDC ENERGY INC                                    </v>
          </cell>
          <cell r="E8177" t="str">
            <v>69175</v>
          </cell>
          <cell r="F8177" t="str">
            <v>WELD                                123 SESE 12 4N66W 6</v>
          </cell>
          <cell r="G8177" t="str">
            <v>53</v>
          </cell>
          <cell r="H8177" t="str">
            <v xml:space="preserve">0     </v>
          </cell>
          <cell r="I8177" t="str">
            <v>Yes</v>
          </cell>
        </row>
        <row r="8178">
          <cell r="A8178" t="str">
            <v>05-123-24461</v>
          </cell>
          <cell r="B8178" t="str">
            <v>4/7/2021</v>
          </cell>
          <cell r="C8178" t="str">
            <v>Form 17</v>
          </cell>
          <cell r="D8178" t="str">
            <v xml:space="preserve">PDC ENERGY INC                                    </v>
          </cell>
          <cell r="E8178" t="str">
            <v>69175</v>
          </cell>
          <cell r="F8178" t="str">
            <v>WELD                                123 SESE 12 4N66W 6</v>
          </cell>
          <cell r="G8178" t="str">
            <v>60</v>
          </cell>
          <cell r="H8178" t="str">
            <v xml:space="preserve">1     </v>
          </cell>
          <cell r="I8178" t="str">
            <v>Yes</v>
          </cell>
        </row>
        <row r="8179">
          <cell r="A8179" t="str">
            <v>05-123-24461</v>
          </cell>
          <cell r="B8179" t="str">
            <v>9/21/2021</v>
          </cell>
          <cell r="C8179" t="str">
            <v>Form 17</v>
          </cell>
          <cell r="D8179" t="str">
            <v xml:space="preserve">PDC ENERGY INC                                    </v>
          </cell>
          <cell r="E8179" t="str">
            <v>69175</v>
          </cell>
          <cell r="F8179" t="str">
            <v>WELD                                123 SESE 12 4N66W 6</v>
          </cell>
          <cell r="G8179" t="str">
            <v>72</v>
          </cell>
          <cell r="H8179" t="str">
            <v xml:space="preserve">0     </v>
          </cell>
          <cell r="I8179" t="str">
            <v>Yes</v>
          </cell>
        </row>
        <row r="8180">
          <cell r="A8180" t="str">
            <v>05-123-24461</v>
          </cell>
          <cell r="B8180" t="str">
            <v>2/3/2022</v>
          </cell>
          <cell r="C8180" t="str">
            <v>Form 17</v>
          </cell>
          <cell r="D8180" t="str">
            <v xml:space="preserve">PDC ENERGY INC                                    </v>
          </cell>
          <cell r="E8180" t="str">
            <v>69175</v>
          </cell>
          <cell r="F8180" t="str">
            <v>WELD                                123 SESE 12 4N66W 6</v>
          </cell>
          <cell r="G8180" t="str">
            <v>16</v>
          </cell>
          <cell r="H8180" t="str">
            <v xml:space="preserve">0     </v>
          </cell>
          <cell r="I8180" t="str">
            <v>No</v>
          </cell>
        </row>
        <row r="8181">
          <cell r="A8181" t="str">
            <v>05-123-24462</v>
          </cell>
          <cell r="B8181" t="str">
            <v>7/28/2021</v>
          </cell>
          <cell r="C8181" t="str">
            <v>LIGHT</v>
          </cell>
          <cell r="D8181" t="str">
            <v>NOBLE ENERGY INC</v>
          </cell>
          <cell r="E8181" t="str">
            <v>100322</v>
          </cell>
          <cell r="F8181" t="str">
            <v>WELD                                123 NWSE 12 4N66W 6</v>
          </cell>
          <cell r="G8181" t="str">
            <v>20</v>
          </cell>
          <cell r="H8181" t="str">
            <v>0</v>
          </cell>
          <cell r="I8181" t="str">
            <v>No</v>
          </cell>
        </row>
        <row r="8182">
          <cell r="A8182" t="str">
            <v>05-123-24465</v>
          </cell>
          <cell r="B8182" t="str">
            <v>2/3/2021</v>
          </cell>
          <cell r="C8182" t="str">
            <v>Full</v>
          </cell>
          <cell r="D8182" t="str">
            <v>KERR MCGEE OIL &amp;amp; GAS ONSHORE LP</v>
          </cell>
          <cell r="E8182" t="str">
            <v>47120</v>
          </cell>
          <cell r="F8182" t="str">
            <v>WELD                                123 SWNW 34 3N66W 6</v>
          </cell>
          <cell r="G8182" t="str">
            <v>22</v>
          </cell>
          <cell r="I8182" t="str">
            <v>No</v>
          </cell>
        </row>
        <row r="8183">
          <cell r="A8183" t="str">
            <v>05-123-24465</v>
          </cell>
          <cell r="B8183" t="str">
            <v>1/26/2022</v>
          </cell>
          <cell r="C8183" t="str">
            <v>Full</v>
          </cell>
          <cell r="D8183" t="str">
            <v>KERR MCGEE OIL &amp;amp; GAS ONSHORE LP</v>
          </cell>
          <cell r="E8183" t="str">
            <v>47120</v>
          </cell>
          <cell r="F8183" t="str">
            <v>WELD                                123 SWNW 34 3N66W 6</v>
          </cell>
          <cell r="G8183" t="str">
            <v>22</v>
          </cell>
          <cell r="I8183" t="str">
            <v>No</v>
          </cell>
        </row>
        <row r="8184">
          <cell r="A8184" t="str">
            <v>05-123-24479</v>
          </cell>
          <cell r="B8184" t="str">
            <v>5/14/2021</v>
          </cell>
          <cell r="C8184" t="str">
            <v>Light</v>
          </cell>
          <cell r="D8184" t="str">
            <v>NOBLE ENERGY INC</v>
          </cell>
          <cell r="E8184" t="str">
            <v>100322</v>
          </cell>
          <cell r="F8184" t="str">
            <v>WELD                                123 SENW 19 6N63W 6</v>
          </cell>
          <cell r="G8184" t="str">
            <v>1</v>
          </cell>
          <cell r="H8184" t="str">
            <v>0</v>
          </cell>
          <cell r="I8184" t="str">
            <v>No</v>
          </cell>
        </row>
        <row r="8185">
          <cell r="A8185" t="str">
            <v>05-123-24484</v>
          </cell>
          <cell r="B8185" t="str">
            <v>9/1/2021</v>
          </cell>
          <cell r="C8185" t="str">
            <v>LIGHT</v>
          </cell>
          <cell r="D8185" t="str">
            <v>NOBLE ENERGY INC</v>
          </cell>
          <cell r="E8185" t="str">
            <v>100322</v>
          </cell>
          <cell r="F8185" t="str">
            <v>WELD                                123 SWSW 11 6N65W 6</v>
          </cell>
          <cell r="G8185" t="str">
            <v>0</v>
          </cell>
          <cell r="H8185" t="str">
            <v>0</v>
          </cell>
          <cell r="I8185" t="str">
            <v>No</v>
          </cell>
        </row>
        <row r="8186">
          <cell r="A8186" t="str">
            <v>05-123-24485</v>
          </cell>
          <cell r="B8186" t="str">
            <v>10/12/2021</v>
          </cell>
          <cell r="C8186" t="str">
            <v>LIGHT</v>
          </cell>
          <cell r="D8186" t="str">
            <v>NOBLE ENERGY INC</v>
          </cell>
          <cell r="E8186" t="str">
            <v>100322</v>
          </cell>
          <cell r="F8186" t="str">
            <v>WELD                                123 SESW 7 6N63W 6</v>
          </cell>
          <cell r="G8186" t="str">
            <v>0</v>
          </cell>
          <cell r="H8186" t="str">
            <v>0</v>
          </cell>
          <cell r="I8186" t="str">
            <v>No</v>
          </cell>
        </row>
        <row r="8187">
          <cell r="A8187" t="str">
            <v>05-123-24486</v>
          </cell>
          <cell r="B8187" t="str">
            <v>6/24/2021</v>
          </cell>
          <cell r="C8187" t="str">
            <v>Form 17</v>
          </cell>
          <cell r="D8187" t="str">
            <v xml:space="preserve">KERR MCGEE OIL &amp;amp; GAS ONSHORE LP                   </v>
          </cell>
          <cell r="E8187" t="str">
            <v>47120</v>
          </cell>
          <cell r="F8187" t="str">
            <v>WELD                                123 SWNE 24 3N66W 6</v>
          </cell>
          <cell r="G8187" t="str">
            <v>42</v>
          </cell>
          <cell r="H8187" t="str">
            <v xml:space="preserve">1     </v>
          </cell>
          <cell r="I8187" t="str">
            <v>No</v>
          </cell>
        </row>
        <row r="8188">
          <cell r="A8188" t="str">
            <v>05-123-24487</v>
          </cell>
          <cell r="B8188" t="str">
            <v>3/23/2021</v>
          </cell>
          <cell r="C8188" t="str">
            <v>Full</v>
          </cell>
          <cell r="D8188" t="str">
            <v>KERR MCGEE OIL &amp;amp; GAS ONSHORE LP</v>
          </cell>
          <cell r="E8188" t="str">
            <v>47120</v>
          </cell>
          <cell r="F8188" t="str">
            <v>WELD                                123 SWNW 24 3N66W 6</v>
          </cell>
          <cell r="G8188" t="str">
            <v>0</v>
          </cell>
          <cell r="I8188" t="str">
            <v>No</v>
          </cell>
        </row>
        <row r="8189">
          <cell r="A8189" t="str">
            <v>05-123-24488</v>
          </cell>
          <cell r="B8189" t="str">
            <v>3/22/2021</v>
          </cell>
          <cell r="C8189" t="str">
            <v>Full</v>
          </cell>
          <cell r="D8189" t="str">
            <v>KERR MCGEE OIL &amp;amp; GAS ONSHORE LP</v>
          </cell>
          <cell r="E8189" t="str">
            <v>47120</v>
          </cell>
          <cell r="F8189" t="str">
            <v>WELD                                123 NWSW 24 3N66W 6</v>
          </cell>
          <cell r="G8189" t="str">
            <v>12</v>
          </cell>
          <cell r="I8189" t="str">
            <v>No</v>
          </cell>
        </row>
        <row r="8190">
          <cell r="A8190" t="str">
            <v>05-123-24488</v>
          </cell>
          <cell r="B8190" t="str">
            <v>9/14/2021</v>
          </cell>
          <cell r="C8190" t="str">
            <v>Form 17</v>
          </cell>
          <cell r="D8190" t="str">
            <v xml:space="preserve">KERR MCGEE OIL &amp;amp; GAS ONSHORE LP                   </v>
          </cell>
          <cell r="E8190" t="str">
            <v>47120</v>
          </cell>
          <cell r="F8190" t="str">
            <v>WELD                                123 NWSW 24 3N66W 6</v>
          </cell>
          <cell r="G8190" t="str">
            <v>67</v>
          </cell>
          <cell r="H8190" t="str">
            <v xml:space="preserve">1     </v>
          </cell>
          <cell r="I8190" t="str">
            <v>Yes</v>
          </cell>
        </row>
        <row r="8191">
          <cell r="A8191" t="str">
            <v>05-123-24488</v>
          </cell>
          <cell r="B8191" t="str">
            <v>11/24/2021</v>
          </cell>
          <cell r="C8191" t="str">
            <v>Form 17</v>
          </cell>
          <cell r="D8191" t="str">
            <v xml:space="preserve">KERR MCGEE OIL &amp;amp; GAS ONSHORE LP                   </v>
          </cell>
          <cell r="E8191" t="str">
            <v>47120</v>
          </cell>
          <cell r="F8191" t="str">
            <v>WELD                                123 NWSW 24 3N66W 6</v>
          </cell>
          <cell r="G8191" t="str">
            <v>2</v>
          </cell>
          <cell r="H8191" t="str">
            <v xml:space="preserve">1     </v>
          </cell>
          <cell r="I8191" t="str">
            <v>No</v>
          </cell>
        </row>
        <row r="8192">
          <cell r="A8192" t="str">
            <v>05-123-24489</v>
          </cell>
          <cell r="B8192" t="str">
            <v>3/23/2021</v>
          </cell>
          <cell r="C8192" t="str">
            <v>Full</v>
          </cell>
          <cell r="D8192" t="str">
            <v>KERR MCGEE OIL &amp;amp; GAS ONSHORE LP</v>
          </cell>
          <cell r="E8192" t="str">
            <v>47120</v>
          </cell>
          <cell r="F8192" t="str">
            <v>WELD                                123 NWNW 24 3N66W 6</v>
          </cell>
          <cell r="G8192" t="str">
            <v>1</v>
          </cell>
          <cell r="I8192" t="str">
            <v>No</v>
          </cell>
        </row>
        <row r="8193">
          <cell r="A8193" t="str">
            <v>05-123-24490</v>
          </cell>
          <cell r="B8193" t="str">
            <v>3/23/2021</v>
          </cell>
          <cell r="C8193" t="str">
            <v>Full</v>
          </cell>
          <cell r="D8193" t="str">
            <v>KERR MCGEE OIL &amp;amp; GAS ONSHORE LP</v>
          </cell>
          <cell r="E8193" t="str">
            <v>47120</v>
          </cell>
          <cell r="F8193" t="str">
            <v>WELD                                123 SWNW 24 3N66W 6</v>
          </cell>
          <cell r="G8193" t="str">
            <v>7</v>
          </cell>
          <cell r="I8193" t="str">
            <v>No</v>
          </cell>
        </row>
        <row r="8194">
          <cell r="A8194" t="str">
            <v>05-123-24491</v>
          </cell>
          <cell r="B8194" t="str">
            <v>1/4/2021</v>
          </cell>
          <cell r="C8194" t="str">
            <v>Form 17</v>
          </cell>
          <cell r="D8194" t="str">
            <v xml:space="preserve">KERR MCGEE OIL &amp;amp; GAS ONSHORE LP                   </v>
          </cell>
          <cell r="E8194" t="str">
            <v>47120</v>
          </cell>
          <cell r="F8194" t="str">
            <v>WELD                                123 NESW 24 3N66W 6</v>
          </cell>
          <cell r="G8194" t="str">
            <v>44</v>
          </cell>
          <cell r="H8194" t="str">
            <v xml:space="preserve">1     </v>
          </cell>
          <cell r="I8194" t="str">
            <v>No</v>
          </cell>
        </row>
        <row r="8195">
          <cell r="A8195" t="str">
            <v>05-123-24491</v>
          </cell>
          <cell r="B8195" t="str">
            <v>6/23/2021</v>
          </cell>
          <cell r="C8195" t="str">
            <v>Form 17</v>
          </cell>
          <cell r="D8195" t="str">
            <v xml:space="preserve">KERR MCGEE OIL &amp;amp; GAS ONSHORE LP                   </v>
          </cell>
          <cell r="E8195" t="str">
            <v>47120</v>
          </cell>
          <cell r="F8195" t="str">
            <v>WELD                                123 NESW 24 3N66W 6</v>
          </cell>
          <cell r="G8195" t="str">
            <v>29</v>
          </cell>
          <cell r="H8195" t="str">
            <v xml:space="preserve">1     </v>
          </cell>
          <cell r="I8195" t="str">
            <v>No</v>
          </cell>
        </row>
        <row r="8196">
          <cell r="A8196" t="str">
            <v>05-123-24491</v>
          </cell>
          <cell r="B8196" t="str">
            <v>3/3/2022</v>
          </cell>
          <cell r="C8196" t="str">
            <v>Form 17</v>
          </cell>
          <cell r="D8196" t="str">
            <v xml:space="preserve">KERR MCGEE OIL &amp;amp; GAS ONSHORE LP                   </v>
          </cell>
          <cell r="E8196" t="str">
            <v>47120</v>
          </cell>
          <cell r="F8196" t="str">
            <v>WELD                                123 NESW 24 3N66W 6</v>
          </cell>
          <cell r="G8196" t="str">
            <v>30</v>
          </cell>
          <cell r="H8196" t="str">
            <v xml:space="preserve">1     </v>
          </cell>
          <cell r="I8196" t="str">
            <v>No</v>
          </cell>
        </row>
        <row r="8197">
          <cell r="A8197" t="str">
            <v>05-123-24492</v>
          </cell>
          <cell r="B8197" t="str">
            <v>1/4/2021</v>
          </cell>
          <cell r="C8197" t="str">
            <v>Form 17</v>
          </cell>
          <cell r="D8197" t="str">
            <v xml:space="preserve">KERR MCGEE OIL &amp;amp; GAS ONSHORE LP                   </v>
          </cell>
          <cell r="E8197" t="str">
            <v>47120</v>
          </cell>
          <cell r="F8197" t="str">
            <v>WELD                                123 NWNE 24 3N66W 6</v>
          </cell>
          <cell r="G8197" t="str">
            <v>29</v>
          </cell>
          <cell r="H8197" t="str">
            <v xml:space="preserve">1     </v>
          </cell>
          <cell r="I8197" t="str">
            <v>No</v>
          </cell>
        </row>
        <row r="8198">
          <cell r="A8198" t="str">
            <v>05-123-24492</v>
          </cell>
          <cell r="B8198" t="str">
            <v>6/16/2021</v>
          </cell>
          <cell r="C8198" t="str">
            <v>Form 17</v>
          </cell>
          <cell r="D8198" t="str">
            <v xml:space="preserve">KERR MCGEE OIL &amp;amp; GAS ONSHORE LP                   </v>
          </cell>
          <cell r="E8198" t="str">
            <v>47120</v>
          </cell>
          <cell r="F8198" t="str">
            <v>WELD                                123 NWNE 24 3N66W 6</v>
          </cell>
          <cell r="G8198" t="str">
            <v>60</v>
          </cell>
          <cell r="H8198" t="str">
            <v xml:space="preserve">1     </v>
          </cell>
          <cell r="I8198" t="str">
            <v>No</v>
          </cell>
        </row>
        <row r="8199">
          <cell r="A8199" t="str">
            <v>05-123-24494</v>
          </cell>
          <cell r="B8199" t="str">
            <v>9/23/2021</v>
          </cell>
          <cell r="C8199" t="str">
            <v>LIGHT</v>
          </cell>
          <cell r="D8199" t="str">
            <v>NOBLE ENERGY INC</v>
          </cell>
          <cell r="E8199" t="str">
            <v>100322</v>
          </cell>
          <cell r="F8199" t="str">
            <v>WELD                                123 SWSW 9 6N64W 6</v>
          </cell>
          <cell r="G8199" t="str">
            <v>2</v>
          </cell>
          <cell r="H8199" t="str">
            <v>0</v>
          </cell>
          <cell r="I8199" t="str">
            <v>No</v>
          </cell>
        </row>
        <row r="8200">
          <cell r="A8200" t="str">
            <v>05-123-24495</v>
          </cell>
          <cell r="B8200" t="str">
            <v>3/29/2021</v>
          </cell>
          <cell r="C8200" t="str">
            <v>LIGHT</v>
          </cell>
          <cell r="D8200" t="str">
            <v>NOBLE ENERGY INC</v>
          </cell>
          <cell r="E8200" t="str">
            <v>100322</v>
          </cell>
          <cell r="F8200" t="str">
            <v>WELD                                123 NWSE 9 6N64W 6</v>
          </cell>
          <cell r="G8200" t="str">
            <v>0</v>
          </cell>
          <cell r="H8200" t="str">
            <v>0</v>
          </cell>
          <cell r="I8200" t="str">
            <v>No</v>
          </cell>
        </row>
        <row r="8201">
          <cell r="A8201" t="str">
            <v>05-123-24495</v>
          </cell>
          <cell r="B8201" t="str">
            <v>9/13/2021</v>
          </cell>
          <cell r="C8201" t="str">
            <v>Form 17</v>
          </cell>
          <cell r="D8201" t="str">
            <v xml:space="preserve">NOBLE ENERGY INC                                  </v>
          </cell>
          <cell r="E8201" t="str">
            <v>100322</v>
          </cell>
          <cell r="F8201" t="str">
            <v>WELD                                123 NWSE 9 6N64W 6</v>
          </cell>
          <cell r="G8201" t="str">
            <v>0</v>
          </cell>
          <cell r="H8201" t="str">
            <v xml:space="preserve">0     </v>
          </cell>
          <cell r="I8201" t="str">
            <v>No</v>
          </cell>
        </row>
        <row r="8202">
          <cell r="A8202" t="str">
            <v>05-123-24496</v>
          </cell>
          <cell r="B8202" t="str">
            <v>3/29/2021</v>
          </cell>
          <cell r="C8202" t="str">
            <v>LIGHT</v>
          </cell>
          <cell r="D8202" t="str">
            <v>NOBLE ENERGY INC</v>
          </cell>
          <cell r="E8202" t="str">
            <v>100322</v>
          </cell>
          <cell r="F8202" t="str">
            <v>WELD                                123 NESW 9 6N64W 6</v>
          </cell>
          <cell r="G8202" t="str">
            <v>28</v>
          </cell>
          <cell r="H8202" t="str">
            <v>0</v>
          </cell>
          <cell r="I8202" t="str">
            <v>No</v>
          </cell>
        </row>
        <row r="8203">
          <cell r="A8203" t="str">
            <v>05-123-24497</v>
          </cell>
          <cell r="B8203" t="str">
            <v>6/3/2021</v>
          </cell>
          <cell r="C8203" t="str">
            <v>Form 17</v>
          </cell>
          <cell r="D8203" t="str">
            <v xml:space="preserve">KERR MCGEE OIL &amp;amp; GAS ONSHORE LP                   </v>
          </cell>
          <cell r="E8203" t="str">
            <v>47120</v>
          </cell>
          <cell r="F8203" t="str">
            <v>WELD                                123 NWNE 16 4N67W 6</v>
          </cell>
          <cell r="G8203" t="str">
            <v>2</v>
          </cell>
          <cell r="H8203" t="str">
            <v xml:space="preserve">0     </v>
          </cell>
          <cell r="I8203" t="str">
            <v>No</v>
          </cell>
        </row>
        <row r="8204">
          <cell r="A8204" t="str">
            <v>05-123-24498</v>
          </cell>
          <cell r="B8204" t="str">
            <v>4/8/2021</v>
          </cell>
          <cell r="C8204" t="str">
            <v>Form 17</v>
          </cell>
          <cell r="D8204" t="str">
            <v xml:space="preserve">KERR MCGEE OIL &amp;amp; GAS ONSHORE LP                   </v>
          </cell>
          <cell r="E8204" t="str">
            <v>47120</v>
          </cell>
          <cell r="F8204" t="str">
            <v>WELD                                123 NWNE 2 2N68W 6</v>
          </cell>
          <cell r="G8204" t="str">
            <v>47</v>
          </cell>
          <cell r="H8204" t="str">
            <v xml:space="preserve">1     </v>
          </cell>
          <cell r="I8204" t="str">
            <v>No</v>
          </cell>
        </row>
        <row r="8205">
          <cell r="A8205" t="str">
            <v>05-123-24498</v>
          </cell>
          <cell r="B8205" t="str">
            <v>6/3/2021</v>
          </cell>
          <cell r="C8205" t="str">
            <v>Form 17</v>
          </cell>
          <cell r="D8205" t="str">
            <v xml:space="preserve">KERR MCGEE OIL &amp;amp; GAS ONSHORE LP                   </v>
          </cell>
          <cell r="E8205" t="str">
            <v>47120</v>
          </cell>
          <cell r="F8205" t="str">
            <v>WELD                                123 NWNE 2 2N68W 6</v>
          </cell>
          <cell r="G8205" t="str">
            <v>36</v>
          </cell>
          <cell r="H8205" t="str">
            <v xml:space="preserve">1     </v>
          </cell>
          <cell r="I8205" t="str">
            <v>No</v>
          </cell>
        </row>
        <row r="8206">
          <cell r="A8206" t="str">
            <v>05-123-24499</v>
          </cell>
          <cell r="B8206" t="str">
            <v>5/12/2021</v>
          </cell>
          <cell r="C8206" t="str">
            <v>Form 17</v>
          </cell>
          <cell r="D8206" t="str">
            <v xml:space="preserve">KERR MCGEE OIL &amp;amp; GAS ONSHORE LP                   </v>
          </cell>
          <cell r="E8206" t="str">
            <v>47120</v>
          </cell>
          <cell r="F8206" t="str">
            <v>WELD                                123 NWNE 2 2N68W 6</v>
          </cell>
          <cell r="G8206" t="str">
            <v>54</v>
          </cell>
          <cell r="H8206" t="str">
            <v xml:space="preserve">1     </v>
          </cell>
          <cell r="I8206" t="str">
            <v>No</v>
          </cell>
        </row>
        <row r="8207">
          <cell r="A8207" t="str">
            <v>05-123-24499</v>
          </cell>
          <cell r="B8207" t="str">
            <v>6/10/2021</v>
          </cell>
          <cell r="C8207" t="str">
            <v>Form 17</v>
          </cell>
          <cell r="D8207" t="str">
            <v xml:space="preserve">KERR MCGEE OIL &amp;amp; GAS ONSHORE LP                   </v>
          </cell>
          <cell r="E8207" t="str">
            <v>47120</v>
          </cell>
          <cell r="F8207" t="str">
            <v>WELD                                123 NWNE 2 2N68W 6</v>
          </cell>
          <cell r="G8207" t="str">
            <v>44</v>
          </cell>
          <cell r="H8207" t="str">
            <v xml:space="preserve">1     </v>
          </cell>
          <cell r="I8207" t="str">
            <v>No</v>
          </cell>
        </row>
        <row r="8208">
          <cell r="A8208" t="str">
            <v>05-123-24499</v>
          </cell>
          <cell r="B8208" t="str">
            <v>6/29/2021</v>
          </cell>
          <cell r="C8208" t="str">
            <v>Form 17</v>
          </cell>
          <cell r="D8208" t="str">
            <v xml:space="preserve">KERR MCGEE OIL &amp;amp; GAS ONSHORE LP                   </v>
          </cell>
          <cell r="E8208" t="str">
            <v>47120</v>
          </cell>
          <cell r="F8208" t="str">
            <v>WELD                                123 NWNE 2 2N68W 6</v>
          </cell>
          <cell r="G8208" t="str">
            <v>39</v>
          </cell>
          <cell r="H8208" t="str">
            <v xml:space="preserve">1     </v>
          </cell>
          <cell r="I8208" t="str">
            <v>No</v>
          </cell>
        </row>
        <row r="8209">
          <cell r="A8209" t="str">
            <v>05-123-24499</v>
          </cell>
          <cell r="B8209" t="str">
            <v>1/25/2022</v>
          </cell>
          <cell r="C8209" t="str">
            <v>Form 17</v>
          </cell>
          <cell r="D8209" t="str">
            <v xml:space="preserve">KERR MCGEE OIL &amp;amp; GAS ONSHORE LP                   </v>
          </cell>
          <cell r="E8209" t="str">
            <v>47120</v>
          </cell>
          <cell r="F8209" t="str">
            <v>WELD                                123 NWNE 2 2N68W 6</v>
          </cell>
          <cell r="G8209" t="str">
            <v>54</v>
          </cell>
          <cell r="H8209" t="str">
            <v xml:space="preserve">1     </v>
          </cell>
          <cell r="I8209" t="str">
            <v>Yes</v>
          </cell>
        </row>
        <row r="8210">
          <cell r="A8210" t="str">
            <v>05-123-24499</v>
          </cell>
          <cell r="B8210" t="str">
            <v>3/1/2022</v>
          </cell>
          <cell r="C8210" t="str">
            <v>Form 17</v>
          </cell>
          <cell r="D8210" t="str">
            <v xml:space="preserve">KERR MCGEE OIL &amp;amp; GAS ONSHORE LP                   </v>
          </cell>
          <cell r="E8210" t="str">
            <v>47120</v>
          </cell>
          <cell r="F8210" t="str">
            <v>WELD                                123 NWNE 2 2N68W 6</v>
          </cell>
          <cell r="G8210" t="str">
            <v>47</v>
          </cell>
          <cell r="H8210" t="str">
            <v xml:space="preserve">1     </v>
          </cell>
          <cell r="I8210" t="str">
            <v>No</v>
          </cell>
        </row>
        <row r="8211">
          <cell r="A8211" t="str">
            <v>05-123-24500</v>
          </cell>
          <cell r="B8211" t="str">
            <v>1/20/2021</v>
          </cell>
          <cell r="C8211" t="str">
            <v>Full</v>
          </cell>
          <cell r="D8211" t="str">
            <v>KERR MCGEE OIL &amp;amp; GAS ONSHORE LP</v>
          </cell>
          <cell r="E8211" t="str">
            <v>47120</v>
          </cell>
          <cell r="F8211" t="str">
            <v>WELD                                123 NESW 21 3N66W 6</v>
          </cell>
          <cell r="G8211" t="str">
            <v>1</v>
          </cell>
          <cell r="I8211" t="str">
            <v>No</v>
          </cell>
        </row>
        <row r="8212">
          <cell r="A8212" t="str">
            <v>05-123-24500</v>
          </cell>
          <cell r="B8212" t="str">
            <v>1/7/2022</v>
          </cell>
          <cell r="C8212" t="str">
            <v>Full</v>
          </cell>
          <cell r="D8212" t="str">
            <v>KERR MCGEE OIL &amp;amp; GAS ONSHORE LP</v>
          </cell>
          <cell r="E8212" t="str">
            <v>47120</v>
          </cell>
          <cell r="F8212" t="str">
            <v>WELD                                123 NESW 21 3N66W 6</v>
          </cell>
          <cell r="G8212" t="str">
            <v>1</v>
          </cell>
          <cell r="I8212" t="str">
            <v>No</v>
          </cell>
        </row>
        <row r="8213">
          <cell r="A8213" t="str">
            <v>05-123-24502</v>
          </cell>
          <cell r="B8213" t="str">
            <v>9/7/2021</v>
          </cell>
          <cell r="C8213" t="str">
            <v>Full</v>
          </cell>
          <cell r="D8213" t="str">
            <v>KERR MCGEE OIL &amp;amp; GAS ONSHORE LP</v>
          </cell>
          <cell r="E8213" t="str">
            <v>47120</v>
          </cell>
          <cell r="F8213" t="str">
            <v>WELD                                123 SENW 15 3N67W 6</v>
          </cell>
          <cell r="G8213" t="str">
            <v>1</v>
          </cell>
          <cell r="I8213" t="str">
            <v>No</v>
          </cell>
        </row>
        <row r="8214">
          <cell r="A8214" t="str">
            <v>05-123-24505</v>
          </cell>
          <cell r="B8214" t="str">
            <v>1/14/2021</v>
          </cell>
          <cell r="C8214" t="str">
            <v>Form 17</v>
          </cell>
          <cell r="D8214" t="str">
            <v xml:space="preserve">KERR MCGEE OIL &amp;amp; GAS ONSHORE LP                   </v>
          </cell>
          <cell r="E8214" t="str">
            <v>47120</v>
          </cell>
          <cell r="F8214" t="str">
            <v>WELD                                123 SWSW 21 3N67W 6</v>
          </cell>
          <cell r="G8214" t="str">
            <v>131</v>
          </cell>
          <cell r="H8214" t="str">
            <v xml:space="preserve">54    </v>
          </cell>
          <cell r="I8214" t="str">
            <v>No</v>
          </cell>
        </row>
        <row r="8215">
          <cell r="A8215" t="str">
            <v>05-123-24505</v>
          </cell>
          <cell r="B8215" t="str">
            <v>4/13/2021</v>
          </cell>
          <cell r="C8215" t="str">
            <v>Form 17</v>
          </cell>
          <cell r="D8215" t="str">
            <v xml:space="preserve">KERR MCGEE OIL &amp;amp; GAS ONSHORE LP                   </v>
          </cell>
          <cell r="E8215" t="str">
            <v>47120</v>
          </cell>
          <cell r="F8215" t="str">
            <v>WELD                                123 SWSW 21 3N67W 6</v>
          </cell>
          <cell r="G8215" t="str">
            <v>49</v>
          </cell>
          <cell r="H8215" t="str">
            <v xml:space="preserve">0     </v>
          </cell>
          <cell r="I8215" t="str">
            <v>No</v>
          </cell>
        </row>
        <row r="8216">
          <cell r="A8216" t="str">
            <v>05-123-24507</v>
          </cell>
          <cell r="B8216" t="str">
            <v>11/9/2021</v>
          </cell>
          <cell r="C8216" t="str">
            <v>Full</v>
          </cell>
          <cell r="D8216" t="str">
            <v>KERR MCGEE OIL &amp;amp; GAS ONSHORE LP</v>
          </cell>
          <cell r="E8216" t="str">
            <v>47120</v>
          </cell>
          <cell r="F8216" t="str">
            <v>WELD                                123 NWSW 16 3N67W 6</v>
          </cell>
          <cell r="G8216" t="str">
            <v>36</v>
          </cell>
          <cell r="I8216" t="str">
            <v>No</v>
          </cell>
        </row>
        <row r="8217">
          <cell r="A8217" t="str">
            <v>05-123-24512</v>
          </cell>
          <cell r="B8217" t="str">
            <v>8/27/2021</v>
          </cell>
          <cell r="C8217" t="str">
            <v>Full</v>
          </cell>
          <cell r="D8217" t="str">
            <v>KERR MCGEE OIL &amp;amp; GAS ONSHORE LP</v>
          </cell>
          <cell r="E8217" t="str">
            <v>47120</v>
          </cell>
          <cell r="F8217" t="str">
            <v>WELD                                123 SWSE 25 1N68W 6</v>
          </cell>
          <cell r="G8217" t="str">
            <v>0</v>
          </cell>
          <cell r="I8217" t="str">
            <v>No</v>
          </cell>
        </row>
        <row r="8218">
          <cell r="A8218" t="str">
            <v>05-123-24513</v>
          </cell>
          <cell r="B8218" t="str">
            <v>8/12/2021</v>
          </cell>
          <cell r="C8218" t="str">
            <v>Full</v>
          </cell>
          <cell r="D8218" t="str">
            <v>PDC ENERGY INC</v>
          </cell>
          <cell r="E8218" t="str">
            <v>69175</v>
          </cell>
          <cell r="F8218" t="str">
            <v>WELD                                123 SENW 12 4N66W 6</v>
          </cell>
          <cell r="G8218" t="str">
            <v>30</v>
          </cell>
          <cell r="H8218" t="str">
            <v>0</v>
          </cell>
          <cell r="I8218" t="str">
            <v>No</v>
          </cell>
        </row>
        <row r="8219">
          <cell r="A8219" t="str">
            <v>05-123-24523</v>
          </cell>
          <cell r="B8219" t="str">
            <v>6/15/2021</v>
          </cell>
          <cell r="C8219" t="str">
            <v>LIGHT</v>
          </cell>
          <cell r="D8219" t="str">
            <v>NOBLE ENERGY INC</v>
          </cell>
          <cell r="E8219" t="str">
            <v>100322</v>
          </cell>
          <cell r="F8219" t="str">
            <v>WELD                                123 NESW 15 4N64W 6</v>
          </cell>
          <cell r="G8219" t="str">
            <v>0</v>
          </cell>
          <cell r="H8219" t="str">
            <v>0</v>
          </cell>
          <cell r="I8219" t="str">
            <v>No</v>
          </cell>
        </row>
        <row r="8220">
          <cell r="A8220" t="str">
            <v>05-123-24524</v>
          </cell>
          <cell r="B8220" t="str">
            <v>9/1/2021</v>
          </cell>
          <cell r="C8220" t="str">
            <v>LIGHT</v>
          </cell>
          <cell r="D8220" t="str">
            <v>NOBLE ENERGY INC</v>
          </cell>
          <cell r="E8220" t="str">
            <v>100322</v>
          </cell>
          <cell r="F8220" t="str">
            <v>WELD                                123 NWNE 1 6N64W 6</v>
          </cell>
          <cell r="G8220" t="str">
            <v>1</v>
          </cell>
          <cell r="H8220" t="str">
            <v>0</v>
          </cell>
          <cell r="I8220" t="str">
            <v>No</v>
          </cell>
        </row>
        <row r="8221">
          <cell r="A8221" t="str">
            <v>05-123-24529</v>
          </cell>
          <cell r="B8221" t="str">
            <v>5/17/2021</v>
          </cell>
          <cell r="C8221" t="str">
            <v>Light</v>
          </cell>
          <cell r="D8221" t="str">
            <v>NOBLE ENERGY INC</v>
          </cell>
          <cell r="E8221" t="str">
            <v>100322</v>
          </cell>
          <cell r="F8221" t="str">
            <v>WELD                                123 NWSE 29 7N64W 6</v>
          </cell>
          <cell r="G8221" t="str">
            <v>0</v>
          </cell>
          <cell r="H8221" t="str">
            <v>0</v>
          </cell>
          <cell r="I8221" t="str">
            <v>No</v>
          </cell>
        </row>
        <row r="8222">
          <cell r="A8222" t="str">
            <v>05-123-24532</v>
          </cell>
          <cell r="B8222" t="str">
            <v>9/16/2021</v>
          </cell>
          <cell r="C8222" t="str">
            <v>Light</v>
          </cell>
          <cell r="D8222" t="str">
            <v>CRESTONE PEAK RESOURCES OPERATING LLC</v>
          </cell>
          <cell r="E8222" t="str">
            <v>10633</v>
          </cell>
          <cell r="F8222" t="str">
            <v>WELD                                123 NWSE 18 2N68W 6</v>
          </cell>
          <cell r="G8222" t="str">
            <v>49</v>
          </cell>
          <cell r="H8222" t="str">
            <v>0</v>
          </cell>
          <cell r="I8222" t="str">
            <v>No</v>
          </cell>
        </row>
        <row r="8223">
          <cell r="A8223" t="str">
            <v>05-123-24534</v>
          </cell>
          <cell r="B8223" t="str">
            <v>4/10/2021</v>
          </cell>
          <cell r="C8223" t="str">
            <v>LIGHT</v>
          </cell>
          <cell r="D8223" t="str">
            <v>NOBLE ENERGY INC</v>
          </cell>
          <cell r="E8223" t="str">
            <v>100322</v>
          </cell>
          <cell r="F8223" t="str">
            <v>WELD                                123 NENE 27 7N64W 6</v>
          </cell>
          <cell r="G8223" t="str">
            <v>0</v>
          </cell>
          <cell r="H8223" t="str">
            <v>0</v>
          </cell>
          <cell r="I8223" t="str">
            <v>No</v>
          </cell>
        </row>
        <row r="8224">
          <cell r="A8224" t="str">
            <v>05-123-24535</v>
          </cell>
          <cell r="B8224" t="str">
            <v>4/27/2021</v>
          </cell>
          <cell r="C8224" t="str">
            <v>LIGHT</v>
          </cell>
          <cell r="D8224" t="str">
            <v>NOBLE ENERGY INC</v>
          </cell>
          <cell r="E8224" t="str">
            <v>100322</v>
          </cell>
          <cell r="F8224" t="str">
            <v>WELD                                123 SENE 35 7N64W 6</v>
          </cell>
          <cell r="G8224" t="str">
            <v>0</v>
          </cell>
          <cell r="H8224" t="str">
            <v>0</v>
          </cell>
          <cell r="I8224" t="str">
            <v>No</v>
          </cell>
        </row>
        <row r="8225">
          <cell r="A8225" t="str">
            <v>05-123-24535</v>
          </cell>
          <cell r="B8225" t="str">
            <v>11/29/2021</v>
          </cell>
          <cell r="C8225" t="str">
            <v>Form 17</v>
          </cell>
          <cell r="D8225" t="str">
            <v xml:space="preserve">NOBLE ENERGY INC                                  </v>
          </cell>
          <cell r="E8225" t="str">
            <v>100322</v>
          </cell>
          <cell r="F8225" t="str">
            <v>WELD                                123 SENE 35 7N64W 6</v>
          </cell>
          <cell r="G8225" t="str">
            <v>0</v>
          </cell>
          <cell r="H8225" t="str">
            <v xml:space="preserve">0     </v>
          </cell>
          <cell r="I8225" t="str">
            <v>No</v>
          </cell>
        </row>
        <row r="8226">
          <cell r="A8226" t="str">
            <v>05-123-24535</v>
          </cell>
          <cell r="B8226" t="str">
            <v>3/3/2022</v>
          </cell>
          <cell r="C8226" t="str">
            <v>Form 17</v>
          </cell>
          <cell r="D8226" t="str">
            <v xml:space="preserve">NOBLE ENERGY INC                                  </v>
          </cell>
          <cell r="E8226" t="str">
            <v>100322</v>
          </cell>
          <cell r="F8226" t="str">
            <v>WELD                                123 SENE 35 7N64W 6</v>
          </cell>
          <cell r="G8226" t="str">
            <v>0</v>
          </cell>
          <cell r="H8226" t="str">
            <v xml:space="preserve">0     </v>
          </cell>
          <cell r="I8226" t="str">
            <v>No</v>
          </cell>
        </row>
        <row r="8227">
          <cell r="A8227" t="str">
            <v>05-123-24536</v>
          </cell>
          <cell r="B8227" t="str">
            <v>9/10/2021</v>
          </cell>
          <cell r="C8227" t="str">
            <v>LIGHT</v>
          </cell>
          <cell r="D8227" t="str">
            <v>NOBLE ENERGY INC</v>
          </cell>
          <cell r="E8227" t="str">
            <v>100322</v>
          </cell>
          <cell r="F8227" t="str">
            <v>WELD                                123 SENW 29 7N64W 6</v>
          </cell>
          <cell r="G8227" t="str">
            <v>0</v>
          </cell>
          <cell r="H8227" t="str">
            <v>0</v>
          </cell>
          <cell r="I8227" t="str">
            <v>No</v>
          </cell>
        </row>
        <row r="8228">
          <cell r="A8228" t="str">
            <v>05-123-24538</v>
          </cell>
          <cell r="B8228" t="str">
            <v>5/1/2021</v>
          </cell>
          <cell r="C8228" t="str">
            <v>Light</v>
          </cell>
          <cell r="D8228" t="str">
            <v>NOBLE ENERGY INC</v>
          </cell>
          <cell r="E8228" t="str">
            <v>100322</v>
          </cell>
          <cell r="F8228" t="str">
            <v>WELD                                123 NESE 35 7N64W 6</v>
          </cell>
          <cell r="G8228" t="str">
            <v>0</v>
          </cell>
          <cell r="H8228" t="str">
            <v>0</v>
          </cell>
          <cell r="I8228" t="str">
            <v>No</v>
          </cell>
        </row>
        <row r="8229">
          <cell r="A8229" t="str">
            <v>05-123-24542</v>
          </cell>
          <cell r="B8229" t="str">
            <v>9/16/2021</v>
          </cell>
          <cell r="C8229" t="str">
            <v>Form 17</v>
          </cell>
          <cell r="D8229" t="str">
            <v xml:space="preserve">CRESTONE PEAK RESOURCES OPERATING LLC             </v>
          </cell>
          <cell r="E8229" t="str">
            <v>10633</v>
          </cell>
          <cell r="F8229" t="str">
            <v>WELD                                123 NWSE 18 2N68W 6</v>
          </cell>
          <cell r="G8229" t="str">
            <v>50</v>
          </cell>
          <cell r="H8229" t="str">
            <v xml:space="preserve">0     </v>
          </cell>
          <cell r="I8229" t="str">
            <v>Yes</v>
          </cell>
        </row>
        <row r="8230">
          <cell r="A8230" t="str">
            <v>05-123-24542</v>
          </cell>
          <cell r="B8230" t="str">
            <v>3/15/2022</v>
          </cell>
          <cell r="C8230" t="str">
            <v>Form 17</v>
          </cell>
          <cell r="D8230" t="str">
            <v xml:space="preserve">CRESTONE PEAK RESOURCES OPERATING LLC             </v>
          </cell>
          <cell r="E8230" t="str">
            <v>10633</v>
          </cell>
          <cell r="F8230" t="str">
            <v>WELD                                123 NWSE 18 2N68W 6</v>
          </cell>
          <cell r="G8230" t="str">
            <v>47</v>
          </cell>
          <cell r="H8230" t="str">
            <v xml:space="preserve">0     </v>
          </cell>
          <cell r="I8230" t="str">
            <v>No</v>
          </cell>
        </row>
        <row r="8231">
          <cell r="A8231" t="str">
            <v>05-123-24543</v>
          </cell>
          <cell r="B8231" t="str">
            <v>9/23/2021</v>
          </cell>
          <cell r="C8231" t="str">
            <v>LIGHT</v>
          </cell>
          <cell r="D8231" t="str">
            <v>NOBLE ENERGY INC</v>
          </cell>
          <cell r="E8231" t="str">
            <v>100322</v>
          </cell>
          <cell r="F8231" t="str">
            <v>WELD                                123 SENW 33 7N64W 6</v>
          </cell>
          <cell r="G8231" t="str">
            <v>1</v>
          </cell>
          <cell r="H8231" t="str">
            <v>0</v>
          </cell>
          <cell r="I8231" t="str">
            <v>No</v>
          </cell>
        </row>
        <row r="8232">
          <cell r="A8232" t="str">
            <v>05-123-24545</v>
          </cell>
          <cell r="B8232" t="str">
            <v>6/1/2021</v>
          </cell>
          <cell r="C8232" t="str">
            <v>LIGHT</v>
          </cell>
          <cell r="D8232" t="str">
            <v>NOBLE ENERGY INC</v>
          </cell>
          <cell r="E8232" t="str">
            <v>100322</v>
          </cell>
          <cell r="F8232" t="str">
            <v>WELD                                123 SWSE 33 7N64W 6</v>
          </cell>
          <cell r="G8232" t="str">
            <v>0</v>
          </cell>
          <cell r="H8232" t="str">
            <v>0</v>
          </cell>
          <cell r="I8232" t="str">
            <v>No</v>
          </cell>
        </row>
        <row r="8233">
          <cell r="A8233" t="str">
            <v>05-123-24546</v>
          </cell>
          <cell r="B8233" t="str">
            <v>4/20/2021</v>
          </cell>
          <cell r="C8233" t="str">
            <v>LIGHT</v>
          </cell>
          <cell r="D8233" t="str">
            <v>NOBLE ENERGY INC</v>
          </cell>
          <cell r="E8233" t="str">
            <v>100322</v>
          </cell>
          <cell r="F8233" t="str">
            <v>WELD                                123 SENW 35 7N64W 6</v>
          </cell>
          <cell r="G8233" t="str">
            <v>0</v>
          </cell>
          <cell r="H8233" t="str">
            <v>0</v>
          </cell>
          <cell r="I8233" t="str">
            <v>No</v>
          </cell>
        </row>
        <row r="8234">
          <cell r="A8234" t="str">
            <v>05-123-24550</v>
          </cell>
          <cell r="B8234" t="str">
            <v>4/21/2021</v>
          </cell>
          <cell r="C8234" t="str">
            <v>Form 17</v>
          </cell>
          <cell r="D8234" t="str">
            <v xml:space="preserve">KERR MCGEE OIL &amp;amp; GAS ONSHORE LP                   </v>
          </cell>
          <cell r="E8234" t="str">
            <v>47120</v>
          </cell>
          <cell r="F8234" t="str">
            <v>WELD                                123 NWNE 2 2N68W 6</v>
          </cell>
          <cell r="G8234" t="str">
            <v>1</v>
          </cell>
          <cell r="H8234" t="str">
            <v xml:space="preserve">0     </v>
          </cell>
          <cell r="I8234" t="str">
            <v>No</v>
          </cell>
        </row>
        <row r="8235">
          <cell r="A8235" t="str">
            <v>05-123-24551</v>
          </cell>
          <cell r="B8235" t="str">
            <v>11/2/2021</v>
          </cell>
          <cell r="C8235" t="str">
            <v>Form 17</v>
          </cell>
          <cell r="D8235" t="str">
            <v xml:space="preserve">KERR MCGEE OIL &amp;amp; GAS ONSHORE LP                   </v>
          </cell>
          <cell r="E8235" t="str">
            <v>47120</v>
          </cell>
          <cell r="F8235" t="str">
            <v>WELD                                123 NWNE 2 2N68W 6</v>
          </cell>
          <cell r="G8235" t="str">
            <v>47</v>
          </cell>
          <cell r="H8235" t="str">
            <v xml:space="preserve">1     </v>
          </cell>
          <cell r="I8235" t="str">
            <v>No</v>
          </cell>
        </row>
        <row r="8236">
          <cell r="A8236" t="str">
            <v>05-123-24551</v>
          </cell>
          <cell r="B8236" t="str">
            <v>3/1/2022</v>
          </cell>
          <cell r="C8236" t="str">
            <v>Form 17</v>
          </cell>
          <cell r="D8236" t="str">
            <v xml:space="preserve">KERR MCGEE OIL &amp;amp; GAS ONSHORE LP                   </v>
          </cell>
          <cell r="E8236" t="str">
            <v>47120</v>
          </cell>
          <cell r="F8236" t="str">
            <v>WELD                                123 NWNE 2 2N68W 6</v>
          </cell>
          <cell r="G8236" t="str">
            <v>47</v>
          </cell>
          <cell r="H8236" t="str">
            <v xml:space="preserve">1     </v>
          </cell>
          <cell r="I8236" t="str">
            <v>No</v>
          </cell>
        </row>
        <row r="8237">
          <cell r="A8237" t="str">
            <v>05-123-24552</v>
          </cell>
          <cell r="B8237" t="str">
            <v>1/18/2021</v>
          </cell>
          <cell r="C8237" t="str">
            <v>Form 17</v>
          </cell>
          <cell r="D8237" t="str">
            <v xml:space="preserve">KERR MCGEE OIL &amp;amp; GAS ONSHORE LP                   </v>
          </cell>
          <cell r="E8237" t="str">
            <v>47120</v>
          </cell>
          <cell r="F8237" t="str">
            <v>MILLIKEN / WELD                                123 SWNW 35 4N67W 6</v>
          </cell>
          <cell r="G8237" t="str">
            <v>258</v>
          </cell>
          <cell r="H8237" t="str">
            <v xml:space="preserve">54    </v>
          </cell>
          <cell r="I8237" t="str">
            <v>No</v>
          </cell>
        </row>
        <row r="8238">
          <cell r="A8238" t="str">
            <v>05-123-24552</v>
          </cell>
          <cell r="B8238" t="str">
            <v>3/5/2021</v>
          </cell>
          <cell r="C8238" t="str">
            <v>Form 17</v>
          </cell>
          <cell r="D8238" t="str">
            <v xml:space="preserve">KERR MCGEE OIL &amp;amp; GAS ONSHORE LP                   </v>
          </cell>
          <cell r="E8238" t="str">
            <v>47120</v>
          </cell>
          <cell r="F8238" t="str">
            <v>MILLIKEN / WELD                                123 SWNW 35 4N67W 6</v>
          </cell>
          <cell r="G8238" t="str">
            <v>97</v>
          </cell>
          <cell r="H8238" t="str">
            <v xml:space="preserve">11    </v>
          </cell>
          <cell r="I8238" t="str">
            <v>No</v>
          </cell>
        </row>
        <row r="8239">
          <cell r="A8239" t="str">
            <v>05-123-24552</v>
          </cell>
          <cell r="B8239" t="str">
            <v>8/23/2021</v>
          </cell>
          <cell r="C8239" t="str">
            <v>Form 17</v>
          </cell>
          <cell r="D8239" t="str">
            <v xml:space="preserve">KERR MCGEE OIL &amp;amp; GAS ONSHORE LP                   </v>
          </cell>
          <cell r="E8239" t="str">
            <v>47120</v>
          </cell>
          <cell r="F8239" t="str">
            <v>MILLIKEN / WELD                                123 SWNW 35 4N67W 6</v>
          </cell>
          <cell r="G8239" t="str">
            <v>34</v>
          </cell>
          <cell r="H8239" t="str">
            <v xml:space="preserve">1     </v>
          </cell>
          <cell r="I8239" t="str">
            <v>No</v>
          </cell>
        </row>
        <row r="8240">
          <cell r="A8240" t="str">
            <v>05-123-24553</v>
          </cell>
          <cell r="B8240" t="str">
            <v>2/3/2021</v>
          </cell>
          <cell r="C8240" t="str">
            <v>Full</v>
          </cell>
          <cell r="D8240" t="str">
            <v>KERR MCGEE OIL &amp;amp; GAS ONSHORE LP</v>
          </cell>
          <cell r="E8240" t="str">
            <v>47120</v>
          </cell>
          <cell r="F8240" t="str">
            <v>WELD                                123 SWNE 26 3N66W 6</v>
          </cell>
          <cell r="G8240" t="str">
            <v>1</v>
          </cell>
          <cell r="I8240" t="str">
            <v>No</v>
          </cell>
        </row>
        <row r="8241">
          <cell r="A8241" t="str">
            <v>05-123-24553</v>
          </cell>
          <cell r="B8241" t="str">
            <v>2/14/2022</v>
          </cell>
          <cell r="C8241" t="str">
            <v>Full</v>
          </cell>
          <cell r="D8241" t="str">
            <v>KERR MCGEE OIL &amp;amp; GAS ONSHORE LP</v>
          </cell>
          <cell r="E8241" t="str">
            <v>47120</v>
          </cell>
          <cell r="F8241" t="str">
            <v>WELD                                123 SWNE 26 3N66W 6</v>
          </cell>
          <cell r="G8241" t="str">
            <v>0</v>
          </cell>
          <cell r="I8241" t="str">
            <v>No</v>
          </cell>
        </row>
        <row r="8242">
          <cell r="A8242" t="str">
            <v>05-123-24555</v>
          </cell>
          <cell r="B8242" t="str">
            <v>3/10/2021</v>
          </cell>
          <cell r="C8242" t="str">
            <v>Full</v>
          </cell>
          <cell r="D8242" t="str">
            <v>KERR MCGEE OIL &amp;amp; GAS ONSHORE LP</v>
          </cell>
          <cell r="E8242" t="str">
            <v>47120</v>
          </cell>
          <cell r="F8242" t="str">
            <v>WELD                                123 SENW 25 3N66W 6</v>
          </cell>
          <cell r="G8242" t="str">
            <v>5</v>
          </cell>
          <cell r="I8242" t="str">
            <v>No</v>
          </cell>
        </row>
        <row r="8243">
          <cell r="A8243" t="str">
            <v>05-123-24557</v>
          </cell>
          <cell r="B8243" t="str">
            <v>11/22/2021</v>
          </cell>
          <cell r="C8243" t="str">
            <v>Form 17</v>
          </cell>
          <cell r="D8243" t="str">
            <v xml:space="preserve">KERR MCGEE OIL &amp;amp; GAS ONSHORE LP                   </v>
          </cell>
          <cell r="E8243" t="str">
            <v>47120</v>
          </cell>
          <cell r="F8243" t="str">
            <v>WELD                                123 SWSW 28 3N67W 6</v>
          </cell>
          <cell r="G8243" t="str">
            <v>32</v>
          </cell>
          <cell r="H8243" t="str">
            <v xml:space="preserve">1     </v>
          </cell>
          <cell r="I8243" t="str">
            <v>No</v>
          </cell>
        </row>
        <row r="8244">
          <cell r="A8244" t="str">
            <v>05-123-24559</v>
          </cell>
          <cell r="B8244" t="str">
            <v>1/20/2021</v>
          </cell>
          <cell r="C8244" t="str">
            <v>Full</v>
          </cell>
          <cell r="D8244" t="str">
            <v>KERR MCGEE OIL &amp;amp; GAS ONSHORE LP</v>
          </cell>
          <cell r="E8244" t="str">
            <v>47120</v>
          </cell>
          <cell r="F8244" t="str">
            <v>WELD                                123 NENW 21 3N66W 6</v>
          </cell>
          <cell r="G8244" t="str">
            <v>1</v>
          </cell>
          <cell r="I8244" t="str">
            <v>No</v>
          </cell>
        </row>
        <row r="8245">
          <cell r="A8245" t="str">
            <v>05-123-24559</v>
          </cell>
          <cell r="B8245" t="str">
            <v>1/10/2022</v>
          </cell>
          <cell r="C8245" t="str">
            <v>Full</v>
          </cell>
          <cell r="D8245" t="str">
            <v>KERR MCGEE OIL &amp;amp; GAS ONSHORE LP</v>
          </cell>
          <cell r="E8245" t="str">
            <v>47120</v>
          </cell>
          <cell r="F8245" t="str">
            <v>WELD                                123 NENW 21 3N66W 6</v>
          </cell>
          <cell r="G8245" t="str">
            <v>1</v>
          </cell>
          <cell r="I8245" t="str">
            <v>No</v>
          </cell>
        </row>
        <row r="8246">
          <cell r="A8246" t="str">
            <v>05-123-24562</v>
          </cell>
          <cell r="B8246" t="str">
            <v>5/1/2021</v>
          </cell>
          <cell r="C8246" t="str">
            <v>Light</v>
          </cell>
          <cell r="D8246" t="str">
            <v>NOBLE ENERGY INC</v>
          </cell>
          <cell r="E8246" t="str">
            <v>100322</v>
          </cell>
          <cell r="F8246" t="str">
            <v>WELD                                123 SWSW 5 6N63W 6</v>
          </cell>
          <cell r="G8246" t="str">
            <v>0</v>
          </cell>
          <cell r="H8246" t="str">
            <v>0</v>
          </cell>
          <cell r="I8246" t="str">
            <v>No</v>
          </cell>
        </row>
        <row r="8247">
          <cell r="A8247" t="str">
            <v>05-123-24563</v>
          </cell>
          <cell r="B8247" t="str">
            <v>7/6/2021</v>
          </cell>
          <cell r="C8247" t="str">
            <v>Full</v>
          </cell>
          <cell r="D8247" t="str">
            <v>KERR MCGEE OIL &amp;amp; GAS ONSHORE LP</v>
          </cell>
          <cell r="E8247" t="str">
            <v>47120</v>
          </cell>
          <cell r="F8247" t="str">
            <v>WELD                                123 SENW 15 4N67W 6</v>
          </cell>
          <cell r="G8247" t="str">
            <v>6</v>
          </cell>
          <cell r="I8247" t="str">
            <v>No</v>
          </cell>
        </row>
        <row r="8248">
          <cell r="A8248" t="str">
            <v>05-123-24563</v>
          </cell>
          <cell r="B8248" t="str">
            <v>1/4/2022</v>
          </cell>
          <cell r="C8248" t="str">
            <v>Form 17</v>
          </cell>
          <cell r="D8248" t="str">
            <v xml:space="preserve">KERR MCGEE OIL &amp;amp; GAS ONSHORE LP                   </v>
          </cell>
          <cell r="E8248" t="str">
            <v>47120</v>
          </cell>
          <cell r="F8248" t="str">
            <v>WELD                                123 SENW 15 4N67W 6</v>
          </cell>
          <cell r="G8248" t="str">
            <v>2</v>
          </cell>
          <cell r="H8248" t="str">
            <v xml:space="preserve">0     </v>
          </cell>
          <cell r="I8248" t="str">
            <v>No</v>
          </cell>
        </row>
        <row r="8249">
          <cell r="A8249" t="str">
            <v>05-123-24565</v>
          </cell>
          <cell r="B8249" t="str">
            <v>3/30/2021</v>
          </cell>
          <cell r="C8249" t="str">
            <v>LIGHT</v>
          </cell>
          <cell r="D8249" t="str">
            <v>NOBLE ENERGY INC</v>
          </cell>
          <cell r="E8249" t="str">
            <v>100322</v>
          </cell>
          <cell r="F8249" t="str">
            <v>WELD                                123 NWSE 27 7N65W 6</v>
          </cell>
          <cell r="G8249" t="str">
            <v>0</v>
          </cell>
          <cell r="H8249" t="str">
            <v>0</v>
          </cell>
          <cell r="I8249" t="str">
            <v>No</v>
          </cell>
        </row>
        <row r="8250">
          <cell r="A8250" t="str">
            <v>05-123-24566</v>
          </cell>
          <cell r="B8250" t="str">
            <v>4/10/2021</v>
          </cell>
          <cell r="C8250" t="str">
            <v>LIGHT</v>
          </cell>
          <cell r="D8250" t="str">
            <v>NOBLE ENERGY INC</v>
          </cell>
          <cell r="E8250" t="str">
            <v>100322</v>
          </cell>
          <cell r="F8250" t="str">
            <v>WELD                                123 NENE 29 7N64W 6</v>
          </cell>
          <cell r="G8250" t="str">
            <v>19</v>
          </cell>
          <cell r="H8250" t="str">
            <v>0</v>
          </cell>
          <cell r="I8250" t="str">
            <v>No</v>
          </cell>
        </row>
        <row r="8251">
          <cell r="A8251" t="str">
            <v>05-123-24567</v>
          </cell>
          <cell r="B8251" t="str">
            <v>9/1/2021</v>
          </cell>
          <cell r="C8251" t="str">
            <v>LIGHT</v>
          </cell>
          <cell r="D8251" t="str">
            <v>NOBLE ENERGY INC</v>
          </cell>
          <cell r="E8251" t="str">
            <v>100322</v>
          </cell>
          <cell r="F8251" t="str">
            <v>WELD                                123 SWNW 1 6N64W 6</v>
          </cell>
          <cell r="G8251" t="str">
            <v>0</v>
          </cell>
          <cell r="H8251" t="str">
            <v>0</v>
          </cell>
          <cell r="I8251" t="str">
            <v>No</v>
          </cell>
        </row>
        <row r="8252">
          <cell r="A8252" t="str">
            <v>05-123-24569</v>
          </cell>
          <cell r="B8252" t="str">
            <v>3/2/2021</v>
          </cell>
          <cell r="C8252" t="str">
            <v>Full</v>
          </cell>
          <cell r="D8252" t="str">
            <v xml:space="preserve">KP KAUFFMAN COMPANY INC                           </v>
          </cell>
          <cell r="E8252" t="str">
            <v>46290</v>
          </cell>
          <cell r="F8252" t="str">
            <v>WELD                                123 SWNE 32 4N67W 6</v>
          </cell>
          <cell r="I8252" t="str">
            <v>No</v>
          </cell>
        </row>
        <row r="8253">
          <cell r="A8253" t="str">
            <v>05-123-24569</v>
          </cell>
          <cell r="B8253" t="str">
            <v>3/2/2021</v>
          </cell>
          <cell r="C8253" t="str">
            <v>Light</v>
          </cell>
          <cell r="D8253" t="str">
            <v xml:space="preserve">KP KAUFFMAN COMPANY INC                           </v>
          </cell>
          <cell r="E8253" t="str">
            <v>46290</v>
          </cell>
          <cell r="F8253" t="str">
            <v>WELD                                123 SWNE 32 4N67W 6</v>
          </cell>
          <cell r="G8253" t="str">
            <v>0</v>
          </cell>
          <cell r="H8253" t="str">
            <v>0</v>
          </cell>
          <cell r="I8253" t="str">
            <v>No</v>
          </cell>
        </row>
        <row r="8254">
          <cell r="A8254" t="str">
            <v>05-123-24571</v>
          </cell>
          <cell r="B8254" t="str">
            <v>3/2/2021</v>
          </cell>
          <cell r="C8254" t="str">
            <v>Full</v>
          </cell>
          <cell r="D8254" t="str">
            <v xml:space="preserve">KP KAUFFMAN COMPANY INC                           </v>
          </cell>
          <cell r="E8254" t="str">
            <v>46290</v>
          </cell>
          <cell r="F8254" t="str">
            <v>WELD                                123 NENE 32 4N67W 6</v>
          </cell>
          <cell r="I8254" t="str">
            <v>No</v>
          </cell>
        </row>
        <row r="8255">
          <cell r="A8255" t="str">
            <v>05-123-24571</v>
          </cell>
          <cell r="B8255" t="str">
            <v>3/2/2021</v>
          </cell>
          <cell r="C8255" t="str">
            <v>Light</v>
          </cell>
          <cell r="D8255" t="str">
            <v xml:space="preserve">KP KAUFFMAN COMPANY INC                           </v>
          </cell>
          <cell r="E8255" t="str">
            <v>46290</v>
          </cell>
          <cell r="F8255" t="str">
            <v>WELD                                123 NENE 32 4N67W 6</v>
          </cell>
          <cell r="G8255" t="str">
            <v>0</v>
          </cell>
          <cell r="H8255" t="str">
            <v>0</v>
          </cell>
          <cell r="I8255" t="str">
            <v>No</v>
          </cell>
        </row>
        <row r="8256">
          <cell r="A8256" t="str">
            <v>05-123-24576</v>
          </cell>
          <cell r="B8256" t="str">
            <v>8/6/2021</v>
          </cell>
          <cell r="C8256" t="str">
            <v>Form 17</v>
          </cell>
          <cell r="D8256" t="str">
            <v xml:space="preserve">NOBLE ENERGY INC                                  </v>
          </cell>
          <cell r="E8256" t="str">
            <v>100322</v>
          </cell>
          <cell r="F8256" t="str">
            <v>WELD                                123 SESE 30 7N64W 6</v>
          </cell>
          <cell r="G8256" t="str">
            <v>0</v>
          </cell>
          <cell r="H8256" t="str">
            <v xml:space="preserve">0     </v>
          </cell>
          <cell r="I8256" t="str">
            <v>No</v>
          </cell>
        </row>
        <row r="8257">
          <cell r="A8257" t="str">
            <v>05-123-24582</v>
          </cell>
          <cell r="B8257" t="str">
            <v>1/29/2021</v>
          </cell>
          <cell r="C8257" t="str">
            <v>Full</v>
          </cell>
          <cell r="D8257" t="str">
            <v>KERR MCGEE OIL &amp;amp; GAS ONSHORE LP</v>
          </cell>
          <cell r="E8257" t="str">
            <v>47120</v>
          </cell>
          <cell r="F8257" t="str">
            <v>WELD                                123 SESE 31 3N66W 6</v>
          </cell>
          <cell r="G8257" t="str">
            <v>10</v>
          </cell>
          <cell r="I8257" t="str">
            <v>No</v>
          </cell>
        </row>
        <row r="8258">
          <cell r="A8258" t="str">
            <v>05-123-24582</v>
          </cell>
          <cell r="B8258" t="str">
            <v>1/13/2022</v>
          </cell>
          <cell r="C8258" t="str">
            <v>Full</v>
          </cell>
          <cell r="D8258" t="str">
            <v>KERR MCGEE OIL &amp;amp; GAS ONSHORE LP</v>
          </cell>
          <cell r="E8258" t="str">
            <v>47120</v>
          </cell>
          <cell r="F8258" t="str">
            <v>WELD                                123 SESE 31 3N66W 6</v>
          </cell>
          <cell r="G8258" t="str">
            <v>10</v>
          </cell>
          <cell r="I8258" t="str">
            <v>No</v>
          </cell>
        </row>
        <row r="8259">
          <cell r="A8259" t="str">
            <v>05-123-24584</v>
          </cell>
          <cell r="B8259" t="str">
            <v>1/15/2021</v>
          </cell>
          <cell r="C8259" t="str">
            <v>Full</v>
          </cell>
          <cell r="D8259" t="str">
            <v>KERR MCGEE OIL &amp;amp; GAS ONSHORE LP</v>
          </cell>
          <cell r="E8259" t="str">
            <v>47120</v>
          </cell>
          <cell r="F8259" t="str">
            <v>WELD                                123 SESE 15 3N66W 6</v>
          </cell>
          <cell r="G8259" t="str">
            <v>22</v>
          </cell>
          <cell r="I8259" t="str">
            <v>No</v>
          </cell>
        </row>
        <row r="8260">
          <cell r="A8260" t="str">
            <v>05-123-24584</v>
          </cell>
          <cell r="B8260" t="str">
            <v>1/20/2022</v>
          </cell>
          <cell r="C8260" t="str">
            <v>Full</v>
          </cell>
          <cell r="D8260" t="str">
            <v>KERR MCGEE OIL &amp;amp; GAS ONSHORE LP</v>
          </cell>
          <cell r="E8260" t="str">
            <v>47120</v>
          </cell>
          <cell r="F8260" t="str">
            <v>WELD                                123 SESE 15 3N66W 6</v>
          </cell>
          <cell r="G8260" t="str">
            <v>6</v>
          </cell>
          <cell r="I8260" t="str">
            <v>No</v>
          </cell>
        </row>
        <row r="8261">
          <cell r="A8261" t="str">
            <v>05-123-24585</v>
          </cell>
          <cell r="B8261" t="str">
            <v>1/20/2021</v>
          </cell>
          <cell r="C8261" t="str">
            <v>Form 17</v>
          </cell>
          <cell r="D8261" t="str">
            <v xml:space="preserve">PDC ENERGY INC                                    </v>
          </cell>
          <cell r="E8261" t="str">
            <v>69175</v>
          </cell>
          <cell r="F8261" t="str">
            <v>WELD                                123 NWSE 34 7N65W 6</v>
          </cell>
          <cell r="G8261" t="str">
            <v>0</v>
          </cell>
          <cell r="H8261" t="str">
            <v xml:space="preserve">0     </v>
          </cell>
          <cell r="I8261" t="str">
            <v>No</v>
          </cell>
        </row>
        <row r="8262">
          <cell r="A8262" t="str">
            <v>05-123-24586</v>
          </cell>
          <cell r="B8262" t="str">
            <v>1/21/2021</v>
          </cell>
          <cell r="C8262" t="str">
            <v>Form 17</v>
          </cell>
          <cell r="D8262" t="str">
            <v xml:space="preserve">PDC ENERGY INC                                    </v>
          </cell>
          <cell r="E8262" t="str">
            <v>69175</v>
          </cell>
          <cell r="F8262" t="str">
            <v>WELD                                123 SWSE 34 7N65W 6</v>
          </cell>
          <cell r="G8262" t="str">
            <v>0</v>
          </cell>
          <cell r="H8262" t="str">
            <v xml:space="preserve">0     </v>
          </cell>
          <cell r="I8262" t="str">
            <v>No</v>
          </cell>
        </row>
        <row r="8263">
          <cell r="A8263" t="str">
            <v>05-123-24591</v>
          </cell>
          <cell r="B8263" t="str">
            <v>3/2/2021</v>
          </cell>
          <cell r="C8263" t="str">
            <v>Full</v>
          </cell>
          <cell r="D8263" t="str">
            <v xml:space="preserve">KP KAUFFMAN COMPANY INC                           </v>
          </cell>
          <cell r="E8263" t="str">
            <v>46290</v>
          </cell>
          <cell r="F8263" t="str">
            <v>WELD                                123 NWNE 32 4N67W 6</v>
          </cell>
          <cell r="I8263" t="str">
            <v>No</v>
          </cell>
        </row>
        <row r="8264">
          <cell r="A8264" t="str">
            <v>05-123-24591</v>
          </cell>
          <cell r="B8264" t="str">
            <v>3/2/2021</v>
          </cell>
          <cell r="C8264" t="str">
            <v>Light</v>
          </cell>
          <cell r="D8264" t="str">
            <v xml:space="preserve">KP KAUFFMAN COMPANY INC                           </v>
          </cell>
          <cell r="E8264" t="str">
            <v>46290</v>
          </cell>
          <cell r="F8264" t="str">
            <v>WELD                                123 NWNE 32 4N67W 6</v>
          </cell>
          <cell r="G8264" t="str">
            <v>0</v>
          </cell>
          <cell r="H8264" t="str">
            <v>0</v>
          </cell>
          <cell r="I8264" t="str">
            <v>No</v>
          </cell>
        </row>
        <row r="8265">
          <cell r="A8265" t="str">
            <v>05-123-24592</v>
          </cell>
          <cell r="B8265" t="str">
            <v>4/21/2021</v>
          </cell>
          <cell r="C8265" t="str">
            <v>LIGHT</v>
          </cell>
          <cell r="D8265" t="str">
            <v>NOBLE ENERGY INC</v>
          </cell>
          <cell r="E8265" t="str">
            <v>100322</v>
          </cell>
          <cell r="F8265" t="str">
            <v>WELD                                123 NENE 3 6N64W 6</v>
          </cell>
          <cell r="G8265" t="str">
            <v>7</v>
          </cell>
          <cell r="H8265" t="str">
            <v>0</v>
          </cell>
          <cell r="I8265" t="str">
            <v>No</v>
          </cell>
        </row>
        <row r="8266">
          <cell r="A8266" t="str">
            <v>05-123-24593</v>
          </cell>
          <cell r="B8266" t="str">
            <v>6/30/2021</v>
          </cell>
          <cell r="C8266" t="str">
            <v>Full</v>
          </cell>
          <cell r="D8266" t="str">
            <v>PDC ENERGY INC</v>
          </cell>
          <cell r="E8266" t="str">
            <v>69175</v>
          </cell>
          <cell r="F8266" t="str">
            <v>WELD                                123 NESE 34 7N65W 6</v>
          </cell>
          <cell r="G8266" t="str">
            <v>0</v>
          </cell>
          <cell r="H8266" t="str">
            <v>0</v>
          </cell>
          <cell r="I8266" t="str">
            <v>No</v>
          </cell>
        </row>
        <row r="8267">
          <cell r="A8267" t="str">
            <v>05-123-24593</v>
          </cell>
          <cell r="B8267" t="str">
            <v>7/26/2021</v>
          </cell>
          <cell r="C8267" t="str">
            <v>Form 17</v>
          </cell>
          <cell r="D8267" t="str">
            <v xml:space="preserve">PDC ENERGY INC                                    </v>
          </cell>
          <cell r="E8267" t="str">
            <v>69175</v>
          </cell>
          <cell r="F8267" t="str">
            <v>WELD                                123 NESE 34 7N65W 6</v>
          </cell>
          <cell r="G8267" t="str">
            <v>0</v>
          </cell>
          <cell r="H8267" t="str">
            <v xml:space="preserve">0     </v>
          </cell>
          <cell r="I8267" t="str">
            <v>No</v>
          </cell>
        </row>
        <row r="8268">
          <cell r="A8268" t="str">
            <v>05-123-24594</v>
          </cell>
          <cell r="B8268" t="str">
            <v>1/21/2021</v>
          </cell>
          <cell r="C8268" t="str">
            <v>Form 17</v>
          </cell>
          <cell r="D8268" t="str">
            <v xml:space="preserve">PDC ENERGY INC                                    </v>
          </cell>
          <cell r="E8268" t="str">
            <v>69175</v>
          </cell>
          <cell r="F8268" t="str">
            <v>WELD                                123 SESE 34 7N65W 6</v>
          </cell>
          <cell r="G8268" t="str">
            <v>0</v>
          </cell>
          <cell r="H8268" t="str">
            <v xml:space="preserve">0     </v>
          </cell>
          <cell r="I8268" t="str">
            <v>No</v>
          </cell>
        </row>
        <row r="8269">
          <cell r="A8269" t="str">
            <v>05-123-24595</v>
          </cell>
          <cell r="B8269" t="str">
            <v>10/12/2021</v>
          </cell>
          <cell r="C8269" t="str">
            <v>LIGHT</v>
          </cell>
          <cell r="D8269" t="str">
            <v>NOBLE ENERGY INC</v>
          </cell>
          <cell r="E8269" t="str">
            <v>100322</v>
          </cell>
          <cell r="F8269" t="str">
            <v>WELD                                123 NWNE 7 6N63W 6</v>
          </cell>
          <cell r="G8269" t="str">
            <v>1</v>
          </cell>
          <cell r="H8269" t="str">
            <v>0</v>
          </cell>
          <cell r="I8269" t="str">
            <v>No</v>
          </cell>
        </row>
        <row r="8270">
          <cell r="A8270" t="str">
            <v>05-123-24596</v>
          </cell>
          <cell r="B8270" t="str">
            <v>4/5/2021</v>
          </cell>
          <cell r="C8270" t="str">
            <v>LIGHT</v>
          </cell>
          <cell r="D8270" t="str">
            <v>NOBLE ENERGY INC</v>
          </cell>
          <cell r="E8270" t="str">
            <v>100322</v>
          </cell>
          <cell r="F8270" t="str">
            <v>WELD                                123 SESW 3 6N64W 6</v>
          </cell>
          <cell r="G8270" t="str">
            <v>0</v>
          </cell>
          <cell r="H8270" t="str">
            <v>0</v>
          </cell>
          <cell r="I8270" t="str">
            <v>No</v>
          </cell>
        </row>
        <row r="8271">
          <cell r="A8271" t="str">
            <v>05-123-24598</v>
          </cell>
          <cell r="B8271" t="str">
            <v>3/9/2021</v>
          </cell>
          <cell r="C8271" t="str">
            <v>LIGHT</v>
          </cell>
          <cell r="D8271" t="str">
            <v>NOBLE ENERGY INC</v>
          </cell>
          <cell r="E8271" t="str">
            <v>100322</v>
          </cell>
          <cell r="F8271" t="str">
            <v>WELD                                123 NWNW 29 7N65W 6</v>
          </cell>
          <cell r="G8271" t="str">
            <v>0</v>
          </cell>
          <cell r="H8271" t="str">
            <v>0</v>
          </cell>
          <cell r="I8271" t="str">
            <v>No</v>
          </cell>
        </row>
        <row r="8272">
          <cell r="A8272" t="str">
            <v>05-123-24601</v>
          </cell>
          <cell r="B8272" t="str">
            <v>1/4/2021</v>
          </cell>
          <cell r="C8272" t="str">
            <v>Form 17</v>
          </cell>
          <cell r="D8272" t="str">
            <v xml:space="preserve">KERR MCGEE OIL &amp;amp; GAS ONSHORE LP                   </v>
          </cell>
          <cell r="E8272" t="str">
            <v>47120</v>
          </cell>
          <cell r="F8272" t="str">
            <v>WELD                                123 NWNE 10 3N66W 6</v>
          </cell>
          <cell r="G8272" t="str">
            <v>11</v>
          </cell>
          <cell r="H8272" t="str">
            <v xml:space="preserve">1     </v>
          </cell>
          <cell r="I8272" t="str">
            <v>No</v>
          </cell>
        </row>
        <row r="8273">
          <cell r="A8273" t="str">
            <v>05-123-24601</v>
          </cell>
          <cell r="B8273" t="str">
            <v>5/13/2021</v>
          </cell>
          <cell r="C8273" t="str">
            <v>Form 17</v>
          </cell>
          <cell r="D8273" t="str">
            <v xml:space="preserve">KERR MCGEE OIL &amp;amp; GAS ONSHORE LP                   </v>
          </cell>
          <cell r="E8273" t="str">
            <v>47120</v>
          </cell>
          <cell r="F8273" t="str">
            <v>WELD                                123 NWNE 10 3N66W 6</v>
          </cell>
          <cell r="G8273" t="str">
            <v>48</v>
          </cell>
          <cell r="H8273" t="str">
            <v xml:space="preserve">1     </v>
          </cell>
          <cell r="I8273" t="str">
            <v>No</v>
          </cell>
        </row>
        <row r="8274">
          <cell r="A8274" t="str">
            <v>05-123-24601</v>
          </cell>
          <cell r="B8274" t="str">
            <v>10/28/2021</v>
          </cell>
          <cell r="C8274" t="str">
            <v>Form 17</v>
          </cell>
          <cell r="D8274" t="str">
            <v xml:space="preserve">KERR MCGEE OIL &amp;amp; GAS ONSHORE LP                   </v>
          </cell>
          <cell r="E8274" t="str">
            <v>47120</v>
          </cell>
          <cell r="F8274" t="str">
            <v>WELD                                123 NWNE 10 3N66W 6</v>
          </cell>
          <cell r="G8274" t="str">
            <v>32</v>
          </cell>
          <cell r="H8274" t="str">
            <v xml:space="preserve">0     </v>
          </cell>
          <cell r="I8274" t="str">
            <v>No</v>
          </cell>
        </row>
        <row r="8275">
          <cell r="A8275" t="str">
            <v>05-123-24601</v>
          </cell>
          <cell r="B8275" t="str">
            <v>2/1/2022</v>
          </cell>
          <cell r="C8275" t="str">
            <v>Form 17</v>
          </cell>
          <cell r="D8275" t="str">
            <v xml:space="preserve">KERR MCGEE OIL &amp;amp; GAS ONSHORE LP                   </v>
          </cell>
          <cell r="E8275" t="str">
            <v>47120</v>
          </cell>
          <cell r="F8275" t="str">
            <v>WELD                                123 NWNE 10 3N66W 6</v>
          </cell>
          <cell r="G8275" t="str">
            <v>27</v>
          </cell>
          <cell r="H8275" t="str">
            <v xml:space="preserve">0     </v>
          </cell>
          <cell r="I8275" t="str">
            <v>Yes</v>
          </cell>
        </row>
        <row r="8276">
          <cell r="A8276" t="str">
            <v>05-123-24602</v>
          </cell>
          <cell r="B8276" t="str">
            <v>6/24/2021</v>
          </cell>
          <cell r="C8276" t="str">
            <v>LIGHT</v>
          </cell>
          <cell r="D8276" t="str">
            <v>NOBLE ENERGY INC</v>
          </cell>
          <cell r="E8276" t="str">
            <v>100322</v>
          </cell>
          <cell r="F8276" t="str">
            <v>WELD                                123 NWNE 16 4N65W 6</v>
          </cell>
          <cell r="G8276" t="str">
            <v>0</v>
          </cell>
          <cell r="H8276" t="str">
            <v>0</v>
          </cell>
          <cell r="I8276" t="str">
            <v>No</v>
          </cell>
        </row>
        <row r="8277">
          <cell r="A8277" t="str">
            <v>05-123-24603</v>
          </cell>
          <cell r="B8277" t="str">
            <v>4/12/2021</v>
          </cell>
          <cell r="C8277" t="str">
            <v>Form 17</v>
          </cell>
          <cell r="D8277" t="str">
            <v xml:space="preserve">PDC ENERGY INC                                    </v>
          </cell>
          <cell r="E8277" t="str">
            <v>69175</v>
          </cell>
          <cell r="F8277" t="str">
            <v>WELD                                123 NESE 6 4N66W 6</v>
          </cell>
          <cell r="G8277" t="str">
            <v>38</v>
          </cell>
          <cell r="H8277" t="str">
            <v xml:space="preserve">2     </v>
          </cell>
          <cell r="I8277" t="str">
            <v>No</v>
          </cell>
        </row>
        <row r="8278">
          <cell r="A8278" t="str">
            <v>05-123-24605</v>
          </cell>
          <cell r="B8278" t="str">
            <v>8/18/2021</v>
          </cell>
          <cell r="C8278" t="str">
            <v>LIGHT</v>
          </cell>
          <cell r="D8278" t="str">
            <v>NOBLE ENERGY INC</v>
          </cell>
          <cell r="E8278" t="str">
            <v>100322</v>
          </cell>
          <cell r="F8278" t="str">
            <v>WELD                                123 SESE 10 4N66W 6</v>
          </cell>
          <cell r="G8278" t="str">
            <v>18</v>
          </cell>
          <cell r="H8278" t="str">
            <v>0</v>
          </cell>
          <cell r="I8278" t="str">
            <v>No</v>
          </cell>
        </row>
        <row r="8279">
          <cell r="A8279" t="str">
            <v>05-123-24608</v>
          </cell>
          <cell r="B8279" t="str">
            <v>4/30/2021</v>
          </cell>
          <cell r="C8279" t="str">
            <v>LIGHT</v>
          </cell>
          <cell r="D8279" t="str">
            <v>NOBLE ENERGY INC</v>
          </cell>
          <cell r="E8279" t="str">
            <v>100322</v>
          </cell>
          <cell r="F8279" t="str">
            <v>WELD                                123 SENE 3 6N63W 6</v>
          </cell>
          <cell r="G8279" t="str">
            <v>10</v>
          </cell>
          <cell r="H8279" t="str">
            <v>0</v>
          </cell>
          <cell r="I8279" t="str">
            <v>No</v>
          </cell>
        </row>
        <row r="8280">
          <cell r="A8280" t="str">
            <v>05-123-24609</v>
          </cell>
          <cell r="B8280" t="str">
            <v>4/30/2021</v>
          </cell>
          <cell r="C8280" t="str">
            <v>LIGHT</v>
          </cell>
          <cell r="D8280" t="str">
            <v>NOBLE ENERGY INC</v>
          </cell>
          <cell r="E8280" t="str">
            <v>100322</v>
          </cell>
          <cell r="F8280" t="str">
            <v>WELD                                123 NWSE 3 6N63W 6</v>
          </cell>
          <cell r="G8280" t="str">
            <v>0</v>
          </cell>
          <cell r="H8280" t="str">
            <v>0</v>
          </cell>
          <cell r="I8280" t="str">
            <v>No</v>
          </cell>
        </row>
        <row r="8281">
          <cell r="A8281" t="str">
            <v>05-123-24611</v>
          </cell>
          <cell r="B8281" t="str">
            <v>5/1/2021</v>
          </cell>
          <cell r="C8281" t="str">
            <v>Light</v>
          </cell>
          <cell r="D8281" t="str">
            <v>NOBLE ENERGY INC</v>
          </cell>
          <cell r="E8281" t="str">
            <v>100322</v>
          </cell>
          <cell r="F8281" t="str">
            <v>WELD                                123 SESW 31 7N64W 6</v>
          </cell>
          <cell r="G8281" t="str">
            <v>5</v>
          </cell>
          <cell r="H8281" t="str">
            <v>0</v>
          </cell>
          <cell r="I8281" t="str">
            <v>No</v>
          </cell>
        </row>
        <row r="8282">
          <cell r="A8282" t="str">
            <v>05-123-24620</v>
          </cell>
          <cell r="B8282" t="str">
            <v>3/31/2021</v>
          </cell>
          <cell r="C8282" t="str">
            <v>Full</v>
          </cell>
          <cell r="D8282" t="str">
            <v>PDC ENERGY INC</v>
          </cell>
          <cell r="E8282" t="str">
            <v>69175</v>
          </cell>
          <cell r="F8282" t="str">
            <v>WELD                                123 SENE 29 7N65W 6</v>
          </cell>
          <cell r="G8282" t="str">
            <v>0</v>
          </cell>
          <cell r="H8282" t="str">
            <v>0</v>
          </cell>
          <cell r="I8282" t="str">
            <v>No</v>
          </cell>
        </row>
        <row r="8283">
          <cell r="A8283" t="str">
            <v>05-123-24620</v>
          </cell>
          <cell r="B8283" t="str">
            <v>2/24/2022</v>
          </cell>
          <cell r="C8283" t="str">
            <v>Full</v>
          </cell>
          <cell r="D8283" t="str">
            <v>PDC ENERGY INC</v>
          </cell>
          <cell r="E8283" t="str">
            <v>69175</v>
          </cell>
          <cell r="F8283" t="str">
            <v>WELD                                123 SENE 29 7N65W 6</v>
          </cell>
          <cell r="G8283" t="str">
            <v>0</v>
          </cell>
          <cell r="H8283" t="str">
            <v>0</v>
          </cell>
          <cell r="I8283" t="str">
            <v>No</v>
          </cell>
        </row>
        <row r="8284">
          <cell r="A8284" t="str">
            <v>05-123-24621</v>
          </cell>
          <cell r="B8284" t="str">
            <v>3/31/2021</v>
          </cell>
          <cell r="C8284" t="str">
            <v>Full</v>
          </cell>
          <cell r="D8284" t="str">
            <v>PDC ENERGY INC</v>
          </cell>
          <cell r="E8284" t="str">
            <v>69175</v>
          </cell>
          <cell r="F8284" t="str">
            <v>WELD                                123 SWNE 29 7N65W 6</v>
          </cell>
          <cell r="G8284" t="str">
            <v>0</v>
          </cell>
          <cell r="H8284" t="str">
            <v>0</v>
          </cell>
          <cell r="I8284" t="str">
            <v>No</v>
          </cell>
        </row>
        <row r="8285">
          <cell r="A8285" t="str">
            <v>05-123-24621</v>
          </cell>
          <cell r="B8285" t="str">
            <v>2/24/2022</v>
          </cell>
          <cell r="C8285" t="str">
            <v>Full</v>
          </cell>
          <cell r="D8285" t="str">
            <v>PDC ENERGY INC</v>
          </cell>
          <cell r="E8285" t="str">
            <v>69175</v>
          </cell>
          <cell r="F8285" t="str">
            <v>WELD                                123 SWNE 29 7N65W 6</v>
          </cell>
          <cell r="G8285" t="str">
            <v>0</v>
          </cell>
          <cell r="H8285" t="str">
            <v>0</v>
          </cell>
          <cell r="I8285" t="str">
            <v>No</v>
          </cell>
        </row>
        <row r="8286">
          <cell r="A8286" t="str">
            <v>05-123-24623</v>
          </cell>
          <cell r="B8286" t="str">
            <v>3/31/2021</v>
          </cell>
          <cell r="C8286" t="str">
            <v>Full</v>
          </cell>
          <cell r="D8286" t="str">
            <v>PDC ENERGY INC</v>
          </cell>
          <cell r="E8286" t="str">
            <v>69175</v>
          </cell>
          <cell r="F8286" t="str">
            <v>WELD                                123 NWNE 29 7N65W 6</v>
          </cell>
          <cell r="G8286" t="str">
            <v>0</v>
          </cell>
          <cell r="H8286" t="str">
            <v>0</v>
          </cell>
          <cell r="I8286" t="str">
            <v>No</v>
          </cell>
        </row>
        <row r="8287">
          <cell r="A8287" t="str">
            <v>05-123-24623</v>
          </cell>
          <cell r="B8287" t="str">
            <v>2/24/2022</v>
          </cell>
          <cell r="C8287" t="str">
            <v>Full</v>
          </cell>
          <cell r="D8287" t="str">
            <v>PDC ENERGY INC</v>
          </cell>
          <cell r="E8287" t="str">
            <v>69175</v>
          </cell>
          <cell r="F8287" t="str">
            <v>WELD                                123 NWNE 29 7N65W 6</v>
          </cell>
          <cell r="G8287" t="str">
            <v>0</v>
          </cell>
          <cell r="H8287" t="str">
            <v>0</v>
          </cell>
          <cell r="I8287" t="str">
            <v>No</v>
          </cell>
        </row>
        <row r="8288">
          <cell r="A8288" t="str">
            <v>05-123-24624</v>
          </cell>
          <cell r="B8288" t="str">
            <v>3/3/2021</v>
          </cell>
          <cell r="C8288" t="str">
            <v>LIGHT</v>
          </cell>
          <cell r="D8288" t="str">
            <v>NOBLE ENERGY INC</v>
          </cell>
          <cell r="E8288" t="str">
            <v>100322</v>
          </cell>
          <cell r="F8288" t="str">
            <v>WELD                                123 NWNW 28 4N64W 6</v>
          </cell>
          <cell r="G8288" t="str">
            <v>10</v>
          </cell>
          <cell r="H8288" t="str">
            <v>0</v>
          </cell>
          <cell r="I8288" t="str">
            <v>No</v>
          </cell>
        </row>
        <row r="8289">
          <cell r="A8289" t="str">
            <v>05-123-24625</v>
          </cell>
          <cell r="B8289" t="str">
            <v>8/30/2021</v>
          </cell>
          <cell r="C8289" t="str">
            <v>LIGHT</v>
          </cell>
          <cell r="D8289" t="str">
            <v>NOBLE ENERGY INC</v>
          </cell>
          <cell r="E8289" t="str">
            <v>100322</v>
          </cell>
          <cell r="F8289" t="str">
            <v>WELD                                123 SWNW 27 4N64W 6</v>
          </cell>
          <cell r="G8289" t="str">
            <v>0</v>
          </cell>
          <cell r="H8289" t="str">
            <v>0</v>
          </cell>
          <cell r="I8289" t="str">
            <v>No</v>
          </cell>
        </row>
        <row r="8290">
          <cell r="A8290" t="str">
            <v>05-123-24626</v>
          </cell>
          <cell r="B8290" t="str">
            <v>3/10/2021</v>
          </cell>
          <cell r="C8290" t="str">
            <v>LIGHT</v>
          </cell>
          <cell r="D8290" t="str">
            <v>NOBLE ENERGY INC</v>
          </cell>
          <cell r="E8290" t="str">
            <v>100322</v>
          </cell>
          <cell r="F8290" t="str">
            <v>WELD                                123 NENE 34 4N64W 6</v>
          </cell>
          <cell r="G8290" t="str">
            <v>0</v>
          </cell>
          <cell r="H8290" t="str">
            <v>0</v>
          </cell>
          <cell r="I8290" t="str">
            <v>No</v>
          </cell>
        </row>
        <row r="8291">
          <cell r="A8291" t="str">
            <v>05-123-24627</v>
          </cell>
          <cell r="B8291" t="str">
            <v>6/2/2021</v>
          </cell>
          <cell r="C8291" t="str">
            <v>Full</v>
          </cell>
          <cell r="D8291" t="str">
            <v>PDC ENERGY INC</v>
          </cell>
          <cell r="E8291" t="str">
            <v>69175</v>
          </cell>
          <cell r="F8291" t="str">
            <v>WELD                                123 SWSE 12 4N66W 6</v>
          </cell>
          <cell r="G8291" t="str">
            <v>18</v>
          </cell>
          <cell r="H8291" t="str">
            <v>0</v>
          </cell>
          <cell r="I8291" t="str">
            <v>No</v>
          </cell>
        </row>
        <row r="8292">
          <cell r="A8292" t="str">
            <v>05-123-24628</v>
          </cell>
          <cell r="B8292" t="str">
            <v>4/15/2021</v>
          </cell>
          <cell r="C8292" t="str">
            <v>LIGHT</v>
          </cell>
          <cell r="D8292" t="str">
            <v>NOBLE ENERGY INC</v>
          </cell>
          <cell r="E8292" t="str">
            <v>100322</v>
          </cell>
          <cell r="F8292" t="str">
            <v>WELD                                123 NESW 16 5N64W 6</v>
          </cell>
          <cell r="G8292" t="str">
            <v>0</v>
          </cell>
          <cell r="H8292" t="str">
            <v>0</v>
          </cell>
          <cell r="I8292" t="str">
            <v>No</v>
          </cell>
        </row>
        <row r="8293">
          <cell r="A8293" t="str">
            <v>05-123-24637</v>
          </cell>
          <cell r="B8293" t="str">
            <v>9/10/2021</v>
          </cell>
          <cell r="C8293" t="str">
            <v>LIGHT</v>
          </cell>
          <cell r="D8293" t="str">
            <v>NOBLE ENERGY INC</v>
          </cell>
          <cell r="E8293" t="str">
            <v>100322</v>
          </cell>
          <cell r="F8293" t="str">
            <v>WELD                                123 NWSW 29 7N64W 6</v>
          </cell>
          <cell r="G8293" t="str">
            <v>0</v>
          </cell>
          <cell r="H8293" t="str">
            <v>0</v>
          </cell>
          <cell r="I8293" t="str">
            <v>No</v>
          </cell>
        </row>
        <row r="8294">
          <cell r="A8294" t="str">
            <v>05-123-24639</v>
          </cell>
          <cell r="B8294" t="str">
            <v>3/11/2021</v>
          </cell>
          <cell r="C8294" t="str">
            <v>LIGHT</v>
          </cell>
          <cell r="D8294" t="str">
            <v>NOBLE ENERGY INC</v>
          </cell>
          <cell r="E8294" t="str">
            <v>100322</v>
          </cell>
          <cell r="F8294" t="str">
            <v>WELD                                123 SENW 28 4N64W 6</v>
          </cell>
          <cell r="G8294" t="str">
            <v>0</v>
          </cell>
          <cell r="H8294" t="str">
            <v>0</v>
          </cell>
          <cell r="I8294" t="str">
            <v>No</v>
          </cell>
        </row>
        <row r="8295">
          <cell r="A8295" t="str">
            <v>05-123-24641</v>
          </cell>
          <cell r="B8295" t="str">
            <v>8/9/2021</v>
          </cell>
          <cell r="C8295" t="str">
            <v>Full</v>
          </cell>
          <cell r="D8295" t="str">
            <v>PDC ENERGY INC</v>
          </cell>
          <cell r="E8295" t="str">
            <v>69175</v>
          </cell>
          <cell r="F8295" t="str">
            <v>WELD                                123 SESW 19 4N63W 6</v>
          </cell>
          <cell r="G8295" t="str">
            <v>2</v>
          </cell>
          <cell r="H8295" t="str">
            <v>0</v>
          </cell>
          <cell r="I8295" t="str">
            <v>No</v>
          </cell>
        </row>
        <row r="8296">
          <cell r="A8296" t="str">
            <v>05-123-24642</v>
          </cell>
          <cell r="B8296" t="str">
            <v>8/9/2021</v>
          </cell>
          <cell r="C8296" t="str">
            <v>Full</v>
          </cell>
          <cell r="D8296" t="str">
            <v>PDC ENERGY INC</v>
          </cell>
          <cell r="E8296" t="str">
            <v>69175</v>
          </cell>
          <cell r="F8296" t="str">
            <v>WELD                                123 NWSW 19 4N63W 6</v>
          </cell>
          <cell r="G8296" t="str">
            <v>15</v>
          </cell>
          <cell r="H8296" t="str">
            <v>0</v>
          </cell>
          <cell r="I8296" t="str">
            <v>No</v>
          </cell>
        </row>
        <row r="8297">
          <cell r="A8297" t="str">
            <v>05-123-24643</v>
          </cell>
          <cell r="B8297" t="str">
            <v>8/9/2021</v>
          </cell>
          <cell r="C8297" t="str">
            <v>Full</v>
          </cell>
          <cell r="D8297" t="str">
            <v>PDC ENERGY INC</v>
          </cell>
          <cell r="E8297" t="str">
            <v>69175</v>
          </cell>
          <cell r="F8297" t="str">
            <v>WELD                                123 SWSW 19 4N63W 6</v>
          </cell>
          <cell r="G8297" t="str">
            <v>0</v>
          </cell>
          <cell r="H8297" t="str">
            <v>0</v>
          </cell>
          <cell r="I8297" t="str">
            <v>No</v>
          </cell>
        </row>
        <row r="8298">
          <cell r="A8298" t="str">
            <v>05-123-24644</v>
          </cell>
          <cell r="B8298" t="str">
            <v>8/9/2021</v>
          </cell>
          <cell r="C8298" t="str">
            <v>Full</v>
          </cell>
          <cell r="D8298" t="str">
            <v>PDC ENERGY INC</v>
          </cell>
          <cell r="E8298" t="str">
            <v>69175</v>
          </cell>
          <cell r="F8298" t="str">
            <v>WELD                                123 NESW 19 4N63W 6</v>
          </cell>
          <cell r="G8298" t="str">
            <v>0</v>
          </cell>
          <cell r="H8298" t="str">
            <v>0</v>
          </cell>
          <cell r="I8298" t="str">
            <v>No</v>
          </cell>
        </row>
        <row r="8299">
          <cell r="A8299" t="str">
            <v>05-123-24646</v>
          </cell>
          <cell r="B8299" t="str">
            <v>3/4/2021</v>
          </cell>
          <cell r="C8299" t="str">
            <v>Full</v>
          </cell>
          <cell r="D8299" t="str">
            <v xml:space="preserve">KP KAUFFMAN COMPANY INC                           </v>
          </cell>
          <cell r="E8299" t="str">
            <v>46290</v>
          </cell>
          <cell r="F8299" t="str">
            <v>WELD                                123 SESW 28 4N67W 6</v>
          </cell>
          <cell r="I8299" t="str">
            <v>No</v>
          </cell>
        </row>
        <row r="8300">
          <cell r="A8300" t="str">
            <v>05-123-24646</v>
          </cell>
          <cell r="B8300" t="str">
            <v>3/4/2021</v>
          </cell>
          <cell r="C8300" t="str">
            <v>Light</v>
          </cell>
          <cell r="D8300" t="str">
            <v xml:space="preserve">KP KAUFFMAN COMPANY INC                           </v>
          </cell>
          <cell r="E8300" t="str">
            <v>46290</v>
          </cell>
          <cell r="F8300" t="str">
            <v>WELD                                123 SESW 28 4N67W 6</v>
          </cell>
          <cell r="G8300" t="str">
            <v>0</v>
          </cell>
          <cell r="H8300" t="str">
            <v>0</v>
          </cell>
          <cell r="I8300" t="str">
            <v>No</v>
          </cell>
        </row>
        <row r="8301">
          <cell r="A8301" t="str">
            <v>05-123-24651</v>
          </cell>
          <cell r="B8301" t="str">
            <v>3/31/2021</v>
          </cell>
          <cell r="C8301" t="str">
            <v>LIGHT</v>
          </cell>
          <cell r="D8301" t="str">
            <v>NOBLE ENERGY INC</v>
          </cell>
          <cell r="E8301" t="str">
            <v>100322</v>
          </cell>
          <cell r="F8301" t="str">
            <v>WELD                                123 SWNE 14 3N65W 6</v>
          </cell>
          <cell r="G8301" t="str">
            <v>0</v>
          </cell>
          <cell r="H8301" t="str">
            <v>0</v>
          </cell>
          <cell r="I8301" t="str">
            <v>No</v>
          </cell>
        </row>
        <row r="8302">
          <cell r="A8302" t="str">
            <v>05-123-24654</v>
          </cell>
          <cell r="B8302" t="str">
            <v>8/10/2021</v>
          </cell>
          <cell r="C8302" t="str">
            <v>LIGHT</v>
          </cell>
          <cell r="D8302" t="str">
            <v>NOBLE ENERGY INC</v>
          </cell>
          <cell r="E8302" t="str">
            <v>100322</v>
          </cell>
          <cell r="F8302" t="str">
            <v>MILLIKEN / WELD                                123 NESW 26 4N67W 6</v>
          </cell>
          <cell r="G8302" t="str">
            <v>0</v>
          </cell>
          <cell r="H8302" t="str">
            <v>0</v>
          </cell>
          <cell r="I8302" t="str">
            <v>No</v>
          </cell>
        </row>
        <row r="8303">
          <cell r="A8303" t="str">
            <v>05-123-24654</v>
          </cell>
          <cell r="B8303" t="str">
            <v>10/20/2021</v>
          </cell>
          <cell r="C8303" t="str">
            <v>Form 17</v>
          </cell>
          <cell r="D8303" t="str">
            <v xml:space="preserve">NOBLE ENERGY INC                                  </v>
          </cell>
          <cell r="E8303" t="str">
            <v>100322</v>
          </cell>
          <cell r="F8303" t="str">
            <v>MILLIKEN / WELD                                123 NESW 26 4N67W 6</v>
          </cell>
          <cell r="G8303" t="str">
            <v>0</v>
          </cell>
          <cell r="H8303" t="str">
            <v xml:space="preserve">0     </v>
          </cell>
          <cell r="I8303" t="str">
            <v>No</v>
          </cell>
        </row>
        <row r="8304">
          <cell r="A8304" t="str">
            <v>05-123-24659</v>
          </cell>
          <cell r="B8304" t="str">
            <v>4/30/2021</v>
          </cell>
          <cell r="C8304" t="str">
            <v>LIGHT</v>
          </cell>
          <cell r="D8304" t="str">
            <v>NOBLE ENERGY INC</v>
          </cell>
          <cell r="E8304" t="str">
            <v>100322</v>
          </cell>
          <cell r="F8304" t="str">
            <v>WELD                                123 SESW 3 6N63W 6</v>
          </cell>
          <cell r="G8304" t="str">
            <v>3</v>
          </cell>
          <cell r="H8304" t="str">
            <v>0</v>
          </cell>
          <cell r="I8304" t="str">
            <v>No</v>
          </cell>
        </row>
        <row r="8305">
          <cell r="A8305" t="str">
            <v>05-123-24663</v>
          </cell>
          <cell r="B8305" t="str">
            <v>3/3/2021</v>
          </cell>
          <cell r="C8305" t="str">
            <v>Form 17</v>
          </cell>
          <cell r="D8305" t="str">
            <v xml:space="preserve">NOBLE ENERGY INC                                  </v>
          </cell>
          <cell r="E8305" t="str">
            <v>100322</v>
          </cell>
          <cell r="F8305" t="str">
            <v>WELD                                123 SWNE 14 3N65W 6</v>
          </cell>
          <cell r="G8305" t="str">
            <v>72</v>
          </cell>
          <cell r="H8305" t="str">
            <v xml:space="preserve">2     </v>
          </cell>
          <cell r="I8305" t="str">
            <v>Yes</v>
          </cell>
        </row>
        <row r="8306">
          <cell r="A8306" t="str">
            <v>05-123-24663</v>
          </cell>
          <cell r="B8306" t="str">
            <v>4/20/2021</v>
          </cell>
          <cell r="C8306" t="str">
            <v>Form 17</v>
          </cell>
          <cell r="D8306" t="str">
            <v xml:space="preserve">NOBLE ENERGY INC                                  </v>
          </cell>
          <cell r="E8306" t="str">
            <v>100322</v>
          </cell>
          <cell r="F8306" t="str">
            <v>WELD                                123 SWNE 14 3N65W 6</v>
          </cell>
          <cell r="G8306" t="str">
            <v>68</v>
          </cell>
          <cell r="H8306" t="str">
            <v xml:space="preserve">3     </v>
          </cell>
          <cell r="I8306" t="str">
            <v>Yes</v>
          </cell>
        </row>
        <row r="8307">
          <cell r="A8307" t="str">
            <v>05-123-24663</v>
          </cell>
          <cell r="B8307" t="str">
            <v>8/5/2021</v>
          </cell>
          <cell r="C8307" t="str">
            <v>Form 17</v>
          </cell>
          <cell r="D8307" t="str">
            <v xml:space="preserve">NOBLE ENERGY INC                                  </v>
          </cell>
          <cell r="E8307" t="str">
            <v>100322</v>
          </cell>
          <cell r="F8307" t="str">
            <v>WELD                                123 SWNE 14 3N65W 6</v>
          </cell>
          <cell r="G8307" t="str">
            <v>45</v>
          </cell>
          <cell r="H8307" t="str">
            <v xml:space="preserve">3     </v>
          </cell>
          <cell r="I8307" t="str">
            <v>Yes</v>
          </cell>
        </row>
        <row r="8308">
          <cell r="A8308" t="str">
            <v>05-123-24664</v>
          </cell>
          <cell r="B8308" t="str">
            <v>5/20/2021</v>
          </cell>
          <cell r="C8308" t="str">
            <v>Full</v>
          </cell>
          <cell r="D8308" t="str">
            <v>PDC ENERGY INC</v>
          </cell>
          <cell r="E8308" t="str">
            <v>69175</v>
          </cell>
          <cell r="F8308" t="str">
            <v>WELD                                123 SWSE 29 4N66W 6</v>
          </cell>
          <cell r="G8308" t="str">
            <v>10</v>
          </cell>
          <cell r="H8308" t="str">
            <v>0</v>
          </cell>
          <cell r="I8308" t="str">
            <v>No</v>
          </cell>
        </row>
        <row r="8309">
          <cell r="A8309" t="str">
            <v>05-123-24666</v>
          </cell>
          <cell r="B8309" t="str">
            <v>4/12/2021</v>
          </cell>
          <cell r="C8309" t="str">
            <v>LIGHT</v>
          </cell>
          <cell r="D8309" t="str">
            <v>NOBLE ENERGY INC</v>
          </cell>
          <cell r="E8309" t="str">
            <v>100322</v>
          </cell>
          <cell r="F8309" t="str">
            <v>WELD                                123 SENW 4 4N65W 6</v>
          </cell>
          <cell r="G8309" t="str">
            <v>7</v>
          </cell>
          <cell r="H8309" t="str">
            <v>0</v>
          </cell>
          <cell r="I8309" t="str">
            <v>No</v>
          </cell>
        </row>
        <row r="8310">
          <cell r="A8310" t="str">
            <v>05-123-24666</v>
          </cell>
          <cell r="B8310" t="str">
            <v>2/23/2022</v>
          </cell>
          <cell r="C8310" t="str">
            <v>Form 17</v>
          </cell>
          <cell r="D8310" t="str">
            <v xml:space="preserve">NOBLE ENERGY INC                                  </v>
          </cell>
          <cell r="E8310" t="str">
            <v>100322</v>
          </cell>
          <cell r="F8310" t="str">
            <v>WELD                                123 SENW 4 4N65W 6</v>
          </cell>
          <cell r="G8310" t="str">
            <v>0</v>
          </cell>
          <cell r="H8310" t="str">
            <v xml:space="preserve">0     </v>
          </cell>
          <cell r="I8310" t="str">
            <v>No</v>
          </cell>
        </row>
        <row r="8311">
          <cell r="A8311" t="str">
            <v>05-123-24668</v>
          </cell>
          <cell r="B8311" t="str">
            <v>4/30/2021</v>
          </cell>
          <cell r="C8311" t="str">
            <v>Form 17</v>
          </cell>
          <cell r="D8311" t="str">
            <v xml:space="preserve">KERR MCGEE OIL &amp;amp; GAS ONSHORE LP                   </v>
          </cell>
          <cell r="E8311" t="str">
            <v>47120</v>
          </cell>
          <cell r="F8311" t="str">
            <v>FIRESTONE / WELD                                123 NWNE 20 2N67W 6</v>
          </cell>
          <cell r="G8311" t="str">
            <v>0</v>
          </cell>
          <cell r="H8311" t="str">
            <v xml:space="preserve">0     </v>
          </cell>
          <cell r="I8311" t="str">
            <v>No</v>
          </cell>
        </row>
        <row r="8312">
          <cell r="A8312" t="str">
            <v>05-123-24672</v>
          </cell>
          <cell r="B8312" t="str">
            <v>3/2/2021</v>
          </cell>
          <cell r="C8312" t="str">
            <v>Full</v>
          </cell>
          <cell r="D8312" t="str">
            <v>KERR MCGEE OIL &amp;amp; GAS ONSHORE LP</v>
          </cell>
          <cell r="E8312" t="str">
            <v>47120</v>
          </cell>
          <cell r="F8312" t="str">
            <v>WELD                                123 NENW 14 3N66W 6</v>
          </cell>
          <cell r="G8312" t="str">
            <v>39</v>
          </cell>
          <cell r="I8312" t="str">
            <v>No</v>
          </cell>
        </row>
        <row r="8313">
          <cell r="A8313" t="str">
            <v>05-123-24672</v>
          </cell>
          <cell r="B8313" t="str">
            <v>2/24/2022</v>
          </cell>
          <cell r="C8313" t="str">
            <v>Full</v>
          </cell>
          <cell r="D8313" t="str">
            <v>KERR MCGEE OIL &amp;amp; GAS ONSHORE LP</v>
          </cell>
          <cell r="E8313" t="str">
            <v>47120</v>
          </cell>
          <cell r="F8313" t="str">
            <v>WELD                                123 NENW 14 3N66W 6</v>
          </cell>
          <cell r="G8313" t="str">
            <v>26</v>
          </cell>
          <cell r="I8313" t="str">
            <v>No</v>
          </cell>
        </row>
        <row r="8314">
          <cell r="A8314" t="str">
            <v>05-123-24673</v>
          </cell>
          <cell r="B8314" t="str">
            <v>7/28/2021</v>
          </cell>
          <cell r="C8314" t="str">
            <v>LIGHT</v>
          </cell>
          <cell r="D8314" t="str">
            <v>NOBLE ENERGY INC</v>
          </cell>
          <cell r="E8314" t="str">
            <v>100322</v>
          </cell>
          <cell r="F8314" t="str">
            <v>WELD                                123 NWNE 14 4N65W 6</v>
          </cell>
          <cell r="G8314" t="str">
            <v>5</v>
          </cell>
          <cell r="H8314" t="str">
            <v>0</v>
          </cell>
          <cell r="I8314" t="str">
            <v>No</v>
          </cell>
        </row>
        <row r="8315">
          <cell r="A8315" t="str">
            <v>05-123-24674</v>
          </cell>
          <cell r="B8315" t="str">
            <v>7/19/2021</v>
          </cell>
          <cell r="C8315" t="str">
            <v>Form 17</v>
          </cell>
          <cell r="D8315" t="str">
            <v xml:space="preserve">KERR MCGEE OIL &amp;amp; GAS ONSHORE LP                   </v>
          </cell>
          <cell r="E8315" t="str">
            <v>47120</v>
          </cell>
          <cell r="F8315" t="str">
            <v>WELD                                123 NWSE 13 2N66W 6</v>
          </cell>
          <cell r="G8315" t="str">
            <v>104</v>
          </cell>
          <cell r="H8315" t="str">
            <v xml:space="preserve">1     </v>
          </cell>
          <cell r="I8315" t="str">
            <v>No</v>
          </cell>
        </row>
        <row r="8316">
          <cell r="A8316" t="str">
            <v>05-123-24674</v>
          </cell>
          <cell r="B8316" t="str">
            <v>10/5/2021</v>
          </cell>
          <cell r="C8316" t="str">
            <v>Form 17</v>
          </cell>
          <cell r="D8316" t="str">
            <v xml:space="preserve">KERR MCGEE OIL &amp;amp; GAS ONSHORE LP                   </v>
          </cell>
          <cell r="E8316" t="str">
            <v>47120</v>
          </cell>
          <cell r="F8316" t="str">
            <v>WELD                                123 NWSE 13 2N66W 6</v>
          </cell>
          <cell r="G8316" t="str">
            <v>86</v>
          </cell>
          <cell r="H8316" t="str">
            <v xml:space="preserve">1     </v>
          </cell>
          <cell r="I8316" t="str">
            <v>Yes</v>
          </cell>
        </row>
        <row r="8317">
          <cell r="A8317" t="str">
            <v>05-123-24675</v>
          </cell>
          <cell r="B8317" t="str">
            <v>9/29/2021</v>
          </cell>
          <cell r="C8317" t="str">
            <v>Full</v>
          </cell>
          <cell r="D8317" t="str">
            <v>PDC ENERGY INC</v>
          </cell>
          <cell r="E8317" t="str">
            <v>69175</v>
          </cell>
          <cell r="F8317" t="str">
            <v>WELD                                123 NWNW 14 4N66W 6</v>
          </cell>
          <cell r="G8317" t="str">
            <v>15</v>
          </cell>
          <cell r="H8317" t="str">
            <v>0</v>
          </cell>
          <cell r="I8317" t="str">
            <v>No</v>
          </cell>
        </row>
        <row r="8318">
          <cell r="A8318" t="str">
            <v>05-123-24676</v>
          </cell>
          <cell r="B8318" t="str">
            <v>4/16/2021</v>
          </cell>
          <cell r="C8318" t="str">
            <v>Full</v>
          </cell>
          <cell r="D8318" t="str">
            <v>PDC ENERGY INC</v>
          </cell>
          <cell r="E8318" t="str">
            <v>69175</v>
          </cell>
          <cell r="F8318" t="str">
            <v>WELD                                123 NWSW 11 4N66W 6</v>
          </cell>
          <cell r="G8318" t="str">
            <v>0</v>
          </cell>
          <cell r="H8318" t="str">
            <v>0</v>
          </cell>
          <cell r="I8318" t="str">
            <v>No</v>
          </cell>
        </row>
        <row r="8319">
          <cell r="A8319" t="str">
            <v>05-123-24676</v>
          </cell>
          <cell r="B8319" t="str">
            <v>5/8/2021</v>
          </cell>
          <cell r="C8319" t="str">
            <v>Form 17</v>
          </cell>
          <cell r="D8319" t="str">
            <v xml:space="preserve">PDC ENERGY INC                                    </v>
          </cell>
          <cell r="E8319" t="str">
            <v>69175</v>
          </cell>
          <cell r="F8319" t="str">
            <v>WELD                                123 NWSW 11 4N66W 6</v>
          </cell>
          <cell r="G8319" t="str">
            <v>2</v>
          </cell>
          <cell r="H8319" t="str">
            <v xml:space="preserve">0     </v>
          </cell>
          <cell r="I8319" t="str">
            <v>No</v>
          </cell>
        </row>
        <row r="8320">
          <cell r="A8320" t="str">
            <v>05-123-24683</v>
          </cell>
          <cell r="B8320" t="str">
            <v>3/1/2021</v>
          </cell>
          <cell r="C8320" t="str">
            <v>Full</v>
          </cell>
          <cell r="D8320" t="str">
            <v>EXTRACTION OIL &amp;amp; GAS INC</v>
          </cell>
          <cell r="E8320" t="str">
            <v>10459</v>
          </cell>
          <cell r="F8320" t="str">
            <v>WELD                                123 NWNW 28 11N61W 6</v>
          </cell>
          <cell r="G8320" t="str">
            <v>0</v>
          </cell>
          <cell r="H8320" t="str">
            <v>0</v>
          </cell>
          <cell r="I8320" t="str">
            <v>No</v>
          </cell>
        </row>
        <row r="8321">
          <cell r="A8321" t="str">
            <v>05-123-24685</v>
          </cell>
          <cell r="B8321" t="str">
            <v>10/14/2021</v>
          </cell>
          <cell r="C8321" t="str">
            <v>Full</v>
          </cell>
          <cell r="D8321" t="str">
            <v>KERR MCGEE OIL &amp;amp; GAS ONSHORE LP</v>
          </cell>
          <cell r="E8321" t="str">
            <v>47120</v>
          </cell>
          <cell r="F8321" t="str">
            <v>WELD                                123 NWSW 31 4N67W 6</v>
          </cell>
          <cell r="G8321" t="str">
            <v>4</v>
          </cell>
          <cell r="I8321" t="str">
            <v>No</v>
          </cell>
        </row>
        <row r="8322">
          <cell r="A8322" t="str">
            <v>05-123-24685</v>
          </cell>
          <cell r="B8322" t="str">
            <v>1/31/2022</v>
          </cell>
          <cell r="C8322" t="str">
            <v>Form 17</v>
          </cell>
          <cell r="D8322" t="str">
            <v xml:space="preserve">KERR MCGEE OIL &amp;amp; GAS ONSHORE LP                   </v>
          </cell>
          <cell r="E8322" t="str">
            <v>47120</v>
          </cell>
          <cell r="F8322" t="str">
            <v>WELD                                123 NWSW 31 4N67W 6</v>
          </cell>
          <cell r="G8322" t="str">
            <v>1</v>
          </cell>
          <cell r="H8322" t="str">
            <v xml:space="preserve">0     </v>
          </cell>
          <cell r="I8322" t="str">
            <v>Yes</v>
          </cell>
        </row>
        <row r="8323">
          <cell r="A8323" t="str">
            <v>05-123-24690</v>
          </cell>
          <cell r="B8323" t="str">
            <v>6/3/2021</v>
          </cell>
          <cell r="C8323" t="str">
            <v>Full</v>
          </cell>
          <cell r="D8323" t="str">
            <v>KERR MCGEE OIL &amp;amp; GAS ONSHORE LP</v>
          </cell>
          <cell r="E8323" t="str">
            <v>47120</v>
          </cell>
          <cell r="F8323" t="str">
            <v>WINDSOR / WELD                                123 NWSE 8 5N67W 6</v>
          </cell>
          <cell r="G8323" t="str">
            <v>0</v>
          </cell>
          <cell r="I8323" t="str">
            <v>No</v>
          </cell>
        </row>
        <row r="8324">
          <cell r="A8324" t="str">
            <v>05-123-24692</v>
          </cell>
          <cell r="B8324" t="str">
            <v>3/19/2021</v>
          </cell>
          <cell r="C8324" t="str">
            <v>Form 17</v>
          </cell>
          <cell r="D8324" t="str">
            <v xml:space="preserve">KERR MCGEE OIL &amp;amp; GAS ONSHORE LP                   </v>
          </cell>
          <cell r="E8324" t="str">
            <v>47120</v>
          </cell>
          <cell r="F8324" t="str">
            <v>WELD                                123 SWSE 15 3N66W 6</v>
          </cell>
          <cell r="G8324" t="str">
            <v>53</v>
          </cell>
          <cell r="H8324" t="str">
            <v xml:space="preserve">1     </v>
          </cell>
          <cell r="I8324" t="str">
            <v>No</v>
          </cell>
        </row>
        <row r="8325">
          <cell r="A8325" t="str">
            <v>05-123-24692</v>
          </cell>
          <cell r="B8325" t="str">
            <v>4/14/2021</v>
          </cell>
          <cell r="C8325" t="str">
            <v>Form 17</v>
          </cell>
          <cell r="D8325" t="str">
            <v xml:space="preserve">KERR MCGEE OIL &amp;amp; GAS ONSHORE LP                   </v>
          </cell>
          <cell r="E8325" t="str">
            <v>47120</v>
          </cell>
          <cell r="F8325" t="str">
            <v>WELD                                123 SWSE 15 3N66W 6</v>
          </cell>
          <cell r="G8325" t="str">
            <v>47</v>
          </cell>
          <cell r="H8325" t="str">
            <v xml:space="preserve">1     </v>
          </cell>
          <cell r="I8325" t="str">
            <v>No</v>
          </cell>
        </row>
        <row r="8326">
          <cell r="A8326" t="str">
            <v>05-123-24692</v>
          </cell>
          <cell r="B8326" t="str">
            <v>6/16/2021</v>
          </cell>
          <cell r="C8326" t="str">
            <v>Form 17</v>
          </cell>
          <cell r="D8326" t="str">
            <v xml:space="preserve">KERR MCGEE OIL &amp;amp; GAS ONSHORE LP                   </v>
          </cell>
          <cell r="E8326" t="str">
            <v>47120</v>
          </cell>
          <cell r="F8326" t="str">
            <v>WELD                                123 SWSE 15 3N66W 6</v>
          </cell>
          <cell r="G8326" t="str">
            <v>57</v>
          </cell>
          <cell r="H8326" t="str">
            <v xml:space="preserve">1     </v>
          </cell>
          <cell r="I8326" t="str">
            <v>No</v>
          </cell>
        </row>
        <row r="8327">
          <cell r="A8327" t="str">
            <v>05-123-24692</v>
          </cell>
          <cell r="B8327" t="str">
            <v>2/28/2022</v>
          </cell>
          <cell r="C8327" t="str">
            <v>Form 17</v>
          </cell>
          <cell r="D8327" t="str">
            <v xml:space="preserve">KERR MCGEE OIL &amp;amp; GAS ONSHORE LP                   </v>
          </cell>
          <cell r="E8327" t="str">
            <v>47120</v>
          </cell>
          <cell r="F8327" t="str">
            <v>WELD                                123 SWSE 15 3N66W 6</v>
          </cell>
          <cell r="G8327" t="str">
            <v>79</v>
          </cell>
          <cell r="H8327" t="str">
            <v xml:space="preserve">1     </v>
          </cell>
          <cell r="I8327" t="str">
            <v>No</v>
          </cell>
        </row>
        <row r="8328">
          <cell r="A8328" t="str">
            <v>05-123-24693</v>
          </cell>
          <cell r="B8328" t="str">
            <v>6/10/2021</v>
          </cell>
          <cell r="C8328" t="str">
            <v>LIGHT</v>
          </cell>
          <cell r="D8328" t="str">
            <v>NOBLE ENERGY INC</v>
          </cell>
          <cell r="E8328" t="str">
            <v>100322</v>
          </cell>
          <cell r="F8328" t="str">
            <v>WELD                                123 NESW 33 7N64W 6</v>
          </cell>
          <cell r="G8328" t="str">
            <v>0</v>
          </cell>
          <cell r="H8328" t="str">
            <v>0</v>
          </cell>
          <cell r="I8328" t="str">
            <v>No</v>
          </cell>
        </row>
        <row r="8329">
          <cell r="A8329" t="str">
            <v>05-123-24694</v>
          </cell>
          <cell r="B8329" t="str">
            <v>4/19/2021</v>
          </cell>
          <cell r="C8329" t="str">
            <v>LIGHT</v>
          </cell>
          <cell r="D8329" t="str">
            <v>NOBLE ENERGY INC</v>
          </cell>
          <cell r="E8329" t="str">
            <v>100322</v>
          </cell>
          <cell r="F8329" t="str">
            <v>WELD                                123 SENE 31 7N64W 6</v>
          </cell>
          <cell r="G8329" t="str">
            <v>0</v>
          </cell>
          <cell r="H8329" t="str">
            <v>0</v>
          </cell>
          <cell r="I8329" t="str">
            <v>No</v>
          </cell>
        </row>
        <row r="8330">
          <cell r="A8330" t="str">
            <v>05-123-24695</v>
          </cell>
          <cell r="B8330" t="str">
            <v>2/9/2021</v>
          </cell>
          <cell r="C8330" t="str">
            <v>Form 17</v>
          </cell>
          <cell r="D8330" t="str">
            <v xml:space="preserve">KERR MCGEE OIL &amp;amp; GAS ONSHORE LP                   </v>
          </cell>
          <cell r="E8330" t="str">
            <v>47120</v>
          </cell>
          <cell r="F8330" t="str">
            <v>WELD                                123 NENW 30 3N67W 6</v>
          </cell>
          <cell r="G8330" t="str">
            <v>54</v>
          </cell>
          <cell r="H8330" t="str">
            <v xml:space="preserve">1     </v>
          </cell>
          <cell r="I8330" t="str">
            <v>No</v>
          </cell>
        </row>
        <row r="8331">
          <cell r="A8331" t="str">
            <v>05-123-24695</v>
          </cell>
          <cell r="B8331" t="str">
            <v>3/22/2021</v>
          </cell>
          <cell r="C8331" t="str">
            <v>Form 17</v>
          </cell>
          <cell r="D8331" t="str">
            <v xml:space="preserve">KERR MCGEE OIL &amp;amp; GAS ONSHORE LP                   </v>
          </cell>
          <cell r="E8331" t="str">
            <v>47120</v>
          </cell>
          <cell r="F8331" t="str">
            <v>WELD                                123 NENW 30 3N67W 6</v>
          </cell>
          <cell r="G8331" t="str">
            <v>32</v>
          </cell>
          <cell r="H8331" t="str">
            <v xml:space="preserve">1     </v>
          </cell>
          <cell r="I8331" t="str">
            <v>No</v>
          </cell>
        </row>
        <row r="8332">
          <cell r="A8332" t="str">
            <v>05-123-24696</v>
          </cell>
          <cell r="B8332" t="str">
            <v>6/18/2021</v>
          </cell>
          <cell r="C8332" t="str">
            <v>LIGHT</v>
          </cell>
          <cell r="D8332" t="str">
            <v>NOBLE ENERGY INC</v>
          </cell>
          <cell r="E8332" t="str">
            <v>100322</v>
          </cell>
          <cell r="F8332" t="str">
            <v>WELD                                123 SENE 5 6N64W 6</v>
          </cell>
          <cell r="G8332" t="str">
            <v>1</v>
          </cell>
          <cell r="H8332" t="str">
            <v>0</v>
          </cell>
          <cell r="I8332" t="str">
            <v>No</v>
          </cell>
        </row>
        <row r="8333">
          <cell r="A8333" t="str">
            <v>05-123-24697</v>
          </cell>
          <cell r="B8333" t="str">
            <v>4/15/2021</v>
          </cell>
          <cell r="C8333" t="str">
            <v>LIGHT</v>
          </cell>
          <cell r="D8333" t="str">
            <v>NOBLE ENERGY INC</v>
          </cell>
          <cell r="E8333" t="str">
            <v>100322</v>
          </cell>
          <cell r="F8333" t="str">
            <v>WELD                                123 NWNW 5 6N64W 6</v>
          </cell>
          <cell r="G8333" t="str">
            <v>1</v>
          </cell>
          <cell r="H8333" t="str">
            <v>0</v>
          </cell>
          <cell r="I8333" t="str">
            <v>No</v>
          </cell>
        </row>
        <row r="8334">
          <cell r="A8334" t="str">
            <v>05-123-24698</v>
          </cell>
          <cell r="B8334" t="str">
            <v>3/23/2021</v>
          </cell>
          <cell r="C8334" t="str">
            <v>Form 17</v>
          </cell>
          <cell r="D8334" t="str">
            <v xml:space="preserve">KERR MCGEE OIL &amp;amp; GAS ONSHORE LP                   </v>
          </cell>
          <cell r="E8334" t="str">
            <v>47120</v>
          </cell>
          <cell r="F8334" t="str">
            <v>WELD                                123 SESW 30 3N67W 6</v>
          </cell>
          <cell r="G8334" t="str">
            <v>71</v>
          </cell>
          <cell r="H8334" t="str">
            <v xml:space="preserve">1     </v>
          </cell>
          <cell r="I8334" t="str">
            <v>Yes</v>
          </cell>
        </row>
        <row r="8335">
          <cell r="A8335" t="str">
            <v>05-123-24698</v>
          </cell>
          <cell r="B8335" t="str">
            <v>4/9/2021</v>
          </cell>
          <cell r="C8335" t="str">
            <v>Form 17</v>
          </cell>
          <cell r="D8335" t="str">
            <v xml:space="preserve">KERR MCGEE OIL &amp;amp; GAS ONSHORE LP                   </v>
          </cell>
          <cell r="E8335" t="str">
            <v>47120</v>
          </cell>
          <cell r="F8335" t="str">
            <v>WELD                                123 SESW 30 3N67W 6</v>
          </cell>
          <cell r="G8335" t="str">
            <v>31</v>
          </cell>
          <cell r="H8335" t="str">
            <v xml:space="preserve">1     </v>
          </cell>
          <cell r="I8335" t="str">
            <v>No</v>
          </cell>
        </row>
        <row r="8336">
          <cell r="A8336" t="str">
            <v>05-123-24698</v>
          </cell>
          <cell r="B8336" t="str">
            <v>8/19/2021</v>
          </cell>
          <cell r="C8336" t="str">
            <v>Form 17</v>
          </cell>
          <cell r="D8336" t="str">
            <v xml:space="preserve">KERR MCGEE OIL &amp;amp; GAS ONSHORE LP                   </v>
          </cell>
          <cell r="E8336" t="str">
            <v>47120</v>
          </cell>
          <cell r="F8336" t="str">
            <v>WELD                                123 SESW 30 3N67W 6</v>
          </cell>
          <cell r="G8336" t="str">
            <v>81</v>
          </cell>
          <cell r="H8336" t="str">
            <v xml:space="preserve">1     </v>
          </cell>
          <cell r="I8336" t="str">
            <v>No</v>
          </cell>
        </row>
        <row r="8337">
          <cell r="A8337" t="str">
            <v>05-123-24699</v>
          </cell>
          <cell r="B8337" t="str">
            <v>5/4/2021</v>
          </cell>
          <cell r="C8337" t="str">
            <v>Form 17</v>
          </cell>
          <cell r="D8337" t="str">
            <v xml:space="preserve">NOBLE ENERGY INC                                  </v>
          </cell>
          <cell r="E8337" t="str">
            <v>100322</v>
          </cell>
          <cell r="F8337" t="str">
            <v>WELD                                123 NWSW 17 4N65W 6</v>
          </cell>
          <cell r="G8337" t="str">
            <v>190</v>
          </cell>
          <cell r="H8337" t="str">
            <v xml:space="preserve">30    </v>
          </cell>
          <cell r="I8337" t="str">
            <v>Yes</v>
          </cell>
        </row>
        <row r="8338">
          <cell r="A8338" t="str">
            <v>05-123-24699</v>
          </cell>
          <cell r="B8338" t="str">
            <v>12/16/2021</v>
          </cell>
          <cell r="C8338" t="str">
            <v>Form 17</v>
          </cell>
          <cell r="D8338" t="str">
            <v xml:space="preserve">NOBLE ENERGY INC                                  </v>
          </cell>
          <cell r="E8338" t="str">
            <v>100322</v>
          </cell>
          <cell r="F8338" t="str">
            <v>WELD                                123 NWSW 17 4N65W 6</v>
          </cell>
          <cell r="G8338" t="str">
            <v>78</v>
          </cell>
          <cell r="H8338" t="str">
            <v xml:space="preserve">12    </v>
          </cell>
          <cell r="I8338" t="str">
            <v>Yes</v>
          </cell>
        </row>
        <row r="8339">
          <cell r="A8339" t="str">
            <v>05-123-24700</v>
          </cell>
          <cell r="B8339" t="str">
            <v>7/7/2021</v>
          </cell>
          <cell r="C8339" t="str">
            <v>Full</v>
          </cell>
          <cell r="D8339" t="str">
            <v>KERR MCGEE OIL &amp;amp; GAS ONSHORE LP</v>
          </cell>
          <cell r="E8339" t="str">
            <v>47120</v>
          </cell>
          <cell r="F8339" t="str">
            <v>WELD                                123 SESW 15 4N67W 6</v>
          </cell>
          <cell r="G8339" t="str">
            <v>1</v>
          </cell>
          <cell r="I8339" t="str">
            <v>No</v>
          </cell>
        </row>
        <row r="8340">
          <cell r="A8340" t="str">
            <v>05-123-24700</v>
          </cell>
          <cell r="B8340" t="str">
            <v>1/4/2022</v>
          </cell>
          <cell r="C8340" t="str">
            <v>Form 17</v>
          </cell>
          <cell r="D8340" t="str">
            <v xml:space="preserve">KERR MCGEE OIL &amp;amp; GAS ONSHORE LP                   </v>
          </cell>
          <cell r="E8340" t="str">
            <v>47120</v>
          </cell>
          <cell r="F8340" t="str">
            <v>WELD                                123 SESW 15 4N67W 6</v>
          </cell>
          <cell r="G8340" t="str">
            <v>10</v>
          </cell>
          <cell r="H8340" t="str">
            <v xml:space="preserve">0     </v>
          </cell>
          <cell r="I8340" t="str">
            <v>No</v>
          </cell>
        </row>
        <row r="8341">
          <cell r="A8341" t="str">
            <v>05-123-24701</v>
          </cell>
          <cell r="B8341" t="str">
            <v>11/29/2021</v>
          </cell>
          <cell r="C8341" t="str">
            <v>Form 17</v>
          </cell>
          <cell r="D8341" t="str">
            <v xml:space="preserve">KERR MCGEE OIL &amp;amp; GAS ONSHORE LP                   </v>
          </cell>
          <cell r="E8341" t="str">
            <v>47120</v>
          </cell>
          <cell r="F8341" t="str">
            <v>WELD                                123 SESW 30 3N67W 6</v>
          </cell>
          <cell r="G8341" t="str">
            <v>26</v>
          </cell>
          <cell r="H8341" t="str">
            <v xml:space="preserve">1     </v>
          </cell>
          <cell r="I8341" t="str">
            <v>No</v>
          </cell>
        </row>
        <row r="8342">
          <cell r="A8342" t="str">
            <v>05-123-24702</v>
          </cell>
          <cell r="B8342" t="str">
            <v>1/22/2021</v>
          </cell>
          <cell r="C8342" t="str">
            <v>Full</v>
          </cell>
          <cell r="D8342" t="str">
            <v>KERR MCGEE OIL &amp;amp; GAS ONSHORE LP</v>
          </cell>
          <cell r="E8342" t="str">
            <v>47120</v>
          </cell>
          <cell r="F8342" t="str">
            <v>WELD                                123 SENE 15 3N66W 6</v>
          </cell>
          <cell r="G8342" t="str">
            <v>9</v>
          </cell>
          <cell r="I8342" t="str">
            <v>No</v>
          </cell>
        </row>
        <row r="8343">
          <cell r="A8343" t="str">
            <v>05-123-24702</v>
          </cell>
          <cell r="B8343" t="str">
            <v>2/8/2022</v>
          </cell>
          <cell r="C8343" t="str">
            <v>Full</v>
          </cell>
          <cell r="D8343" t="str">
            <v>KERR MCGEE OIL &amp;amp; GAS ONSHORE LP</v>
          </cell>
          <cell r="E8343" t="str">
            <v>47120</v>
          </cell>
          <cell r="F8343" t="str">
            <v>WELD                                123 SENE 15 3N66W 6</v>
          </cell>
          <cell r="G8343" t="str">
            <v>9</v>
          </cell>
          <cell r="I8343" t="str">
            <v>No</v>
          </cell>
        </row>
        <row r="8344">
          <cell r="A8344" t="str">
            <v>05-123-24703</v>
          </cell>
          <cell r="B8344" t="str">
            <v>4/23/2021</v>
          </cell>
          <cell r="C8344" t="str">
            <v>LIGHT</v>
          </cell>
          <cell r="D8344" t="str">
            <v>NOBLE ENERGY INC</v>
          </cell>
          <cell r="E8344" t="str">
            <v>100322</v>
          </cell>
          <cell r="F8344" t="str">
            <v>WELD                                123 SENE 28 5N65W 6</v>
          </cell>
          <cell r="G8344" t="str">
            <v>0</v>
          </cell>
          <cell r="H8344" t="str">
            <v>0</v>
          </cell>
          <cell r="I8344" t="str">
            <v>No</v>
          </cell>
        </row>
        <row r="8345">
          <cell r="A8345" t="str">
            <v>05-123-24704</v>
          </cell>
          <cell r="B8345" t="str">
            <v>3/2/2021</v>
          </cell>
          <cell r="C8345" t="str">
            <v>Full</v>
          </cell>
          <cell r="D8345" t="str">
            <v xml:space="preserve">KP KAUFFMAN COMPANY INC                           </v>
          </cell>
          <cell r="E8345" t="str">
            <v>46290</v>
          </cell>
          <cell r="F8345" t="str">
            <v>WELD                                123 SENE 32 4N67W 6</v>
          </cell>
          <cell r="I8345" t="str">
            <v>No</v>
          </cell>
        </row>
        <row r="8346">
          <cell r="A8346" t="str">
            <v>05-123-24704</v>
          </cell>
          <cell r="B8346" t="str">
            <v>3/2/2021</v>
          </cell>
          <cell r="C8346" t="str">
            <v>Light</v>
          </cell>
          <cell r="D8346" t="str">
            <v xml:space="preserve">KP KAUFFMAN COMPANY INC                           </v>
          </cell>
          <cell r="E8346" t="str">
            <v>46290</v>
          </cell>
          <cell r="F8346" t="str">
            <v>WELD                                123 SENE 32 4N67W 6</v>
          </cell>
          <cell r="G8346" t="str">
            <v>0</v>
          </cell>
          <cell r="H8346" t="str">
            <v>0</v>
          </cell>
          <cell r="I8346" t="str">
            <v>No</v>
          </cell>
        </row>
        <row r="8347">
          <cell r="A8347" t="str">
            <v>05-123-24705</v>
          </cell>
          <cell r="B8347" t="str">
            <v>5/21/2021</v>
          </cell>
          <cell r="C8347" t="str">
            <v>Light</v>
          </cell>
          <cell r="D8347" t="str">
            <v>NOBLE ENERGY INC</v>
          </cell>
          <cell r="E8347" t="str">
            <v>100322</v>
          </cell>
          <cell r="F8347" t="str">
            <v>WELD                                123 NESE 34 5N65W 6</v>
          </cell>
          <cell r="G8347" t="str">
            <v>0</v>
          </cell>
          <cell r="H8347" t="str">
            <v>0</v>
          </cell>
          <cell r="I8347" t="str">
            <v>No</v>
          </cell>
        </row>
        <row r="8348">
          <cell r="A8348" t="str">
            <v>05-123-24709</v>
          </cell>
          <cell r="B8348" t="str">
            <v>4/8/2021</v>
          </cell>
          <cell r="C8348" t="str">
            <v>LIGHT</v>
          </cell>
          <cell r="D8348" t="str">
            <v>NOBLE ENERGY INC</v>
          </cell>
          <cell r="E8348" t="str">
            <v>100322</v>
          </cell>
          <cell r="F8348" t="str">
            <v>WELD                                123 NWNE 11 6N64W 6</v>
          </cell>
          <cell r="G8348" t="str">
            <v>0</v>
          </cell>
          <cell r="H8348" t="str">
            <v>0</v>
          </cell>
          <cell r="I8348" t="str">
            <v>No</v>
          </cell>
        </row>
        <row r="8349">
          <cell r="A8349" t="str">
            <v>05-123-24710</v>
          </cell>
          <cell r="B8349" t="str">
            <v>9/22/2021</v>
          </cell>
          <cell r="C8349" t="str">
            <v>LIGHT</v>
          </cell>
          <cell r="D8349" t="str">
            <v>NOBLE ENERGY INC</v>
          </cell>
          <cell r="E8349" t="str">
            <v>100322</v>
          </cell>
          <cell r="F8349" t="str">
            <v>WELD                                123 NENW 11 6N64W 6</v>
          </cell>
          <cell r="G8349" t="str">
            <v>0</v>
          </cell>
          <cell r="H8349" t="str">
            <v>0</v>
          </cell>
          <cell r="I8349" t="str">
            <v>No</v>
          </cell>
        </row>
        <row r="8350">
          <cell r="A8350" t="str">
            <v>05-123-24711</v>
          </cell>
          <cell r="B8350" t="str">
            <v>8/11/2021</v>
          </cell>
          <cell r="C8350" t="str">
            <v>LIGHT</v>
          </cell>
          <cell r="D8350" t="str">
            <v>NOBLE ENERGY INC</v>
          </cell>
          <cell r="E8350" t="str">
            <v>100322</v>
          </cell>
          <cell r="F8350" t="str">
            <v>WELD                                123 SENE 11 6N64W 6</v>
          </cell>
          <cell r="G8350" t="str">
            <v>0</v>
          </cell>
          <cell r="H8350" t="str">
            <v>0</v>
          </cell>
          <cell r="I8350" t="str">
            <v>No</v>
          </cell>
        </row>
        <row r="8351">
          <cell r="A8351" t="str">
            <v>05-123-24712</v>
          </cell>
          <cell r="B8351" t="str">
            <v>5/11/2021</v>
          </cell>
          <cell r="C8351" t="str">
            <v>Light</v>
          </cell>
          <cell r="D8351" t="str">
            <v>NOBLE ENERGY INC</v>
          </cell>
          <cell r="E8351" t="str">
            <v>100322</v>
          </cell>
          <cell r="F8351" t="str">
            <v>WELD                                123 SESW 11 6N64W 6</v>
          </cell>
          <cell r="G8351" t="str">
            <v>0</v>
          </cell>
          <cell r="H8351" t="str">
            <v>0</v>
          </cell>
          <cell r="I8351" t="str">
            <v>No</v>
          </cell>
        </row>
        <row r="8352">
          <cell r="A8352" t="str">
            <v>05-123-24713</v>
          </cell>
          <cell r="B8352" t="str">
            <v>4/15/2021</v>
          </cell>
          <cell r="C8352" t="str">
            <v>LIGHT</v>
          </cell>
          <cell r="D8352" t="str">
            <v>NOBLE ENERGY INC</v>
          </cell>
          <cell r="E8352" t="str">
            <v>100322</v>
          </cell>
          <cell r="F8352" t="str">
            <v>WELD                                123 SESE 16 5N64W 6</v>
          </cell>
          <cell r="G8352" t="str">
            <v>0</v>
          </cell>
          <cell r="H8352" t="str">
            <v>0</v>
          </cell>
          <cell r="I8352" t="str">
            <v>No</v>
          </cell>
        </row>
        <row r="8353">
          <cell r="A8353" t="str">
            <v>05-123-24714</v>
          </cell>
          <cell r="B8353" t="str">
            <v>6/21/2021</v>
          </cell>
          <cell r="C8353" t="str">
            <v>Form 17</v>
          </cell>
          <cell r="D8353" t="str">
            <v xml:space="preserve">KERR MCGEE OIL &amp;amp; GAS ONSHORE LP                   </v>
          </cell>
          <cell r="E8353" t="str">
            <v>47120</v>
          </cell>
          <cell r="F8353" t="str">
            <v>WELD                                123 NWNW 22 3N66W 6</v>
          </cell>
          <cell r="G8353" t="str">
            <v>0</v>
          </cell>
          <cell r="H8353" t="str">
            <v xml:space="preserve">0     </v>
          </cell>
          <cell r="I8353" t="str">
            <v>No</v>
          </cell>
        </row>
        <row r="8354">
          <cell r="A8354" t="str">
            <v>05-123-24715</v>
          </cell>
          <cell r="B8354" t="str">
            <v>2/26/2021</v>
          </cell>
          <cell r="C8354" t="str">
            <v>LIGHT</v>
          </cell>
          <cell r="D8354" t="str">
            <v>NOBLE ENERGY INC</v>
          </cell>
          <cell r="E8354" t="str">
            <v>100322</v>
          </cell>
          <cell r="F8354" t="str">
            <v>WELD                                123 NWNE 35 7N65W 6</v>
          </cell>
          <cell r="G8354" t="str">
            <v>0</v>
          </cell>
          <cell r="H8354" t="str">
            <v>0</v>
          </cell>
          <cell r="I8354" t="str">
            <v>No</v>
          </cell>
        </row>
        <row r="8355">
          <cell r="A8355" t="str">
            <v>05-123-24716</v>
          </cell>
          <cell r="B8355" t="str">
            <v>2/25/2021</v>
          </cell>
          <cell r="C8355" t="str">
            <v>LIGHT</v>
          </cell>
          <cell r="D8355" t="str">
            <v>NOBLE ENERGY INC</v>
          </cell>
          <cell r="E8355" t="str">
            <v>100322</v>
          </cell>
          <cell r="F8355" t="str">
            <v>WELD                                123 NENW 35 7N65W 6</v>
          </cell>
          <cell r="G8355" t="str">
            <v>0</v>
          </cell>
          <cell r="H8355" t="str">
            <v>0</v>
          </cell>
          <cell r="I8355" t="str">
            <v>No</v>
          </cell>
        </row>
        <row r="8356">
          <cell r="A8356" t="str">
            <v>05-123-24722</v>
          </cell>
          <cell r="B8356" t="str">
            <v>9/24/2021</v>
          </cell>
          <cell r="C8356" t="str">
            <v>LIGHT</v>
          </cell>
          <cell r="D8356" t="str">
            <v>NOBLE ENERGY INC</v>
          </cell>
          <cell r="E8356" t="str">
            <v>100322</v>
          </cell>
          <cell r="F8356" t="str">
            <v>WELD                                123 NESE 6 6N63W 6</v>
          </cell>
          <cell r="G8356" t="str">
            <v>0</v>
          </cell>
          <cell r="H8356" t="str">
            <v>0</v>
          </cell>
          <cell r="I8356" t="str">
            <v>No</v>
          </cell>
        </row>
        <row r="8357">
          <cell r="A8357" t="str">
            <v>05-123-24724</v>
          </cell>
          <cell r="B8357" t="str">
            <v>3/23/2021</v>
          </cell>
          <cell r="C8357" t="str">
            <v>Form 17</v>
          </cell>
          <cell r="D8357" t="str">
            <v xml:space="preserve">PDC ENERGY INC                                    </v>
          </cell>
          <cell r="E8357" t="str">
            <v>69175</v>
          </cell>
          <cell r="F8357" t="str">
            <v>WELD                                123 NWSW 29 4N66W 6</v>
          </cell>
          <cell r="G8357" t="str">
            <v>50</v>
          </cell>
          <cell r="H8357" t="str">
            <v xml:space="preserve">0     </v>
          </cell>
          <cell r="I8357" t="str">
            <v>Yes</v>
          </cell>
        </row>
        <row r="8358">
          <cell r="A8358" t="str">
            <v>05-123-24724</v>
          </cell>
          <cell r="B8358" t="str">
            <v>12/2/2021</v>
          </cell>
          <cell r="C8358" t="str">
            <v>Form 17</v>
          </cell>
          <cell r="D8358" t="str">
            <v xml:space="preserve">PDC ENERGY INC                                    </v>
          </cell>
          <cell r="E8358" t="str">
            <v>69175</v>
          </cell>
          <cell r="F8358" t="str">
            <v>WELD                                123 NWSW 29 4N66W 6</v>
          </cell>
          <cell r="G8358" t="str">
            <v>21</v>
          </cell>
          <cell r="H8358" t="str">
            <v xml:space="preserve">0     </v>
          </cell>
          <cell r="I8358" t="str">
            <v>No</v>
          </cell>
        </row>
        <row r="8359">
          <cell r="A8359" t="str">
            <v>05-123-24729</v>
          </cell>
          <cell r="B8359" t="str">
            <v>5/25/2021</v>
          </cell>
          <cell r="C8359" t="str">
            <v>Full</v>
          </cell>
          <cell r="D8359" t="str">
            <v>KERR MCGEE OIL &amp;amp; GAS ONSHORE LP</v>
          </cell>
          <cell r="E8359" t="str">
            <v>47120</v>
          </cell>
          <cell r="F8359" t="str">
            <v>WELD                                123 NESW 31 2N65W 6</v>
          </cell>
          <cell r="G8359" t="str">
            <v>2</v>
          </cell>
          <cell r="I8359" t="str">
            <v>No</v>
          </cell>
        </row>
        <row r="8360">
          <cell r="A8360" t="str">
            <v>05-123-24730</v>
          </cell>
          <cell r="B8360" t="str">
            <v>1/13/2021</v>
          </cell>
          <cell r="C8360" t="str">
            <v>Form 17</v>
          </cell>
          <cell r="D8360" t="str">
            <v xml:space="preserve">KERR MCGEE OIL &amp;amp; GAS ONSHORE LP                   </v>
          </cell>
          <cell r="E8360" t="str">
            <v>47120</v>
          </cell>
          <cell r="F8360" t="str">
            <v>WELD                                123 NESE 10 3N66W 6</v>
          </cell>
          <cell r="G8360" t="str">
            <v>83</v>
          </cell>
          <cell r="H8360" t="str">
            <v xml:space="preserve">1     </v>
          </cell>
          <cell r="I8360" t="str">
            <v>No</v>
          </cell>
        </row>
        <row r="8361">
          <cell r="A8361" t="str">
            <v>05-123-24730</v>
          </cell>
          <cell r="B8361" t="str">
            <v>3/29/2021</v>
          </cell>
          <cell r="C8361" t="str">
            <v>Form 17</v>
          </cell>
          <cell r="D8361" t="str">
            <v xml:space="preserve">KERR MCGEE OIL &amp;amp; GAS ONSHORE LP                   </v>
          </cell>
          <cell r="E8361" t="str">
            <v>47120</v>
          </cell>
          <cell r="F8361" t="str">
            <v>WELD                                123 NESE 10 3N66W 6</v>
          </cell>
          <cell r="G8361" t="str">
            <v>37</v>
          </cell>
          <cell r="H8361" t="str">
            <v xml:space="preserve">1     </v>
          </cell>
          <cell r="I8361" t="str">
            <v>No</v>
          </cell>
        </row>
        <row r="8362">
          <cell r="A8362" t="str">
            <v>05-123-24730</v>
          </cell>
          <cell r="B8362" t="str">
            <v>10/30/2021</v>
          </cell>
          <cell r="C8362" t="str">
            <v>Form 17</v>
          </cell>
          <cell r="D8362" t="str">
            <v xml:space="preserve">KERR MCGEE OIL &amp;amp; GAS ONSHORE LP                   </v>
          </cell>
          <cell r="E8362" t="str">
            <v>47120</v>
          </cell>
          <cell r="F8362" t="str">
            <v>WELD                                123 NESE 10 3N66W 6</v>
          </cell>
          <cell r="G8362" t="str">
            <v>6</v>
          </cell>
          <cell r="H8362" t="str">
            <v xml:space="preserve">0     </v>
          </cell>
          <cell r="I8362" t="str">
            <v>No</v>
          </cell>
        </row>
        <row r="8363">
          <cell r="A8363" t="str">
            <v>05-123-24731</v>
          </cell>
          <cell r="B8363" t="str">
            <v>5/19/2021</v>
          </cell>
          <cell r="C8363" t="str">
            <v>Form 17</v>
          </cell>
          <cell r="D8363" t="str">
            <v xml:space="preserve">KERR MCGEE OIL &amp;amp; GAS ONSHORE LP                   </v>
          </cell>
          <cell r="E8363" t="str">
            <v>47120</v>
          </cell>
          <cell r="F8363" t="str">
            <v>WELD                                123 NENE 20 3N67W 6</v>
          </cell>
          <cell r="G8363" t="str">
            <v>54</v>
          </cell>
          <cell r="H8363" t="str">
            <v xml:space="preserve">1     </v>
          </cell>
          <cell r="I8363" t="str">
            <v>Yes</v>
          </cell>
        </row>
        <row r="8364">
          <cell r="A8364" t="str">
            <v>05-123-24731</v>
          </cell>
          <cell r="B8364" t="str">
            <v>6/4/2021</v>
          </cell>
          <cell r="C8364" t="str">
            <v>Form 17</v>
          </cell>
          <cell r="D8364" t="str">
            <v xml:space="preserve">KERR MCGEE OIL &amp;amp; GAS ONSHORE LP                   </v>
          </cell>
          <cell r="E8364" t="str">
            <v>47120</v>
          </cell>
          <cell r="F8364" t="str">
            <v>WELD                                123 NENE 20 3N67W 6</v>
          </cell>
          <cell r="G8364" t="str">
            <v>36</v>
          </cell>
          <cell r="H8364" t="str">
            <v xml:space="preserve">1     </v>
          </cell>
          <cell r="I8364" t="str">
            <v>No</v>
          </cell>
        </row>
        <row r="8365">
          <cell r="A8365" t="str">
            <v>05-123-24732</v>
          </cell>
          <cell r="B8365" t="str">
            <v>5/7/2021</v>
          </cell>
          <cell r="C8365" t="str">
            <v>Light</v>
          </cell>
          <cell r="D8365" t="str">
            <v>NOBLE ENERGY INC</v>
          </cell>
          <cell r="E8365" t="str">
            <v>100322</v>
          </cell>
          <cell r="F8365" t="str">
            <v>WELD                                123 SWNE 7 4N63W 6</v>
          </cell>
          <cell r="G8365" t="str">
            <v>0</v>
          </cell>
          <cell r="H8365" t="str">
            <v>0</v>
          </cell>
          <cell r="I8365" t="str">
            <v>No</v>
          </cell>
        </row>
        <row r="8366">
          <cell r="A8366" t="str">
            <v>05-123-24735</v>
          </cell>
          <cell r="B8366" t="str">
            <v>3/22/2021</v>
          </cell>
          <cell r="C8366" t="str">
            <v>LIGHT</v>
          </cell>
          <cell r="D8366" t="str">
            <v>NOBLE ENERGY INC</v>
          </cell>
          <cell r="E8366" t="str">
            <v>100322</v>
          </cell>
          <cell r="F8366" t="str">
            <v>WELD                                123 SWNE 27 3N65W 6</v>
          </cell>
          <cell r="G8366" t="str">
            <v>25</v>
          </cell>
          <cell r="H8366" t="str">
            <v>0</v>
          </cell>
          <cell r="I8366" t="str">
            <v>No</v>
          </cell>
        </row>
        <row r="8367">
          <cell r="A8367" t="str">
            <v>05-123-24739</v>
          </cell>
          <cell r="B8367" t="str">
            <v>1/22/2021</v>
          </cell>
          <cell r="C8367" t="str">
            <v>Full</v>
          </cell>
          <cell r="D8367" t="str">
            <v>KERR MCGEE OIL &amp;amp; GAS ONSHORE LP</v>
          </cell>
          <cell r="E8367" t="str">
            <v>47120</v>
          </cell>
          <cell r="F8367" t="str">
            <v>WELD                                123 NWNW 8 3N66W 6</v>
          </cell>
          <cell r="G8367" t="str">
            <v>2</v>
          </cell>
          <cell r="I8367" t="str">
            <v>No</v>
          </cell>
        </row>
        <row r="8368">
          <cell r="A8368" t="str">
            <v>05-123-24739</v>
          </cell>
          <cell r="B8368" t="str">
            <v>1/7/2022</v>
          </cell>
          <cell r="C8368" t="str">
            <v>Full</v>
          </cell>
          <cell r="D8368" t="str">
            <v>KERR MCGEE OIL &amp;amp; GAS ONSHORE LP</v>
          </cell>
          <cell r="E8368" t="str">
            <v>47120</v>
          </cell>
          <cell r="F8368" t="str">
            <v>WELD                                123 NWNW 8 3N66W 6</v>
          </cell>
          <cell r="G8368" t="str">
            <v>20</v>
          </cell>
          <cell r="I8368" t="str">
            <v>No</v>
          </cell>
        </row>
        <row r="8369">
          <cell r="A8369" t="str">
            <v>05-123-24741</v>
          </cell>
          <cell r="B8369" t="str">
            <v>5/8/2021</v>
          </cell>
          <cell r="C8369" t="str">
            <v>Light</v>
          </cell>
          <cell r="D8369" t="str">
            <v>NOBLE ENERGY INC</v>
          </cell>
          <cell r="E8369" t="str">
            <v>100322</v>
          </cell>
          <cell r="F8369" t="str">
            <v>WELD                                123 SESE 11 4N66W 6</v>
          </cell>
          <cell r="G8369" t="str">
            <v>18</v>
          </cell>
          <cell r="H8369" t="str">
            <v>0</v>
          </cell>
          <cell r="I8369" t="str">
            <v>No</v>
          </cell>
        </row>
        <row r="8370">
          <cell r="A8370" t="str">
            <v>05-123-24742</v>
          </cell>
          <cell r="B8370" t="str">
            <v>1/20/2021</v>
          </cell>
          <cell r="C8370" t="str">
            <v>Form 17</v>
          </cell>
          <cell r="D8370" t="str">
            <v xml:space="preserve">CRESTONE PEAK RESOURCES OPERATING LLC             </v>
          </cell>
          <cell r="E8370" t="str">
            <v>10633</v>
          </cell>
          <cell r="F8370" t="str">
            <v>WELD                                123 NESE 15 4N65W 6</v>
          </cell>
          <cell r="G8370" t="str">
            <v>4</v>
          </cell>
          <cell r="H8370" t="str">
            <v xml:space="preserve">0     </v>
          </cell>
          <cell r="I8370" t="str">
            <v>No</v>
          </cell>
        </row>
        <row r="8371">
          <cell r="A8371" t="str">
            <v>05-123-24743</v>
          </cell>
          <cell r="B8371" t="str">
            <v>7/1/2021</v>
          </cell>
          <cell r="C8371" t="str">
            <v>Full</v>
          </cell>
          <cell r="D8371" t="str">
            <v>KERR MCGEE OIL &amp;amp; GAS ONSHORE LP</v>
          </cell>
          <cell r="E8371" t="str">
            <v>47120</v>
          </cell>
          <cell r="F8371" t="str">
            <v>WELD                                123 NWSE 18 3N67W 6</v>
          </cell>
          <cell r="G8371" t="str">
            <v>2</v>
          </cell>
          <cell r="I8371" t="str">
            <v>No</v>
          </cell>
        </row>
        <row r="8372">
          <cell r="A8372" t="str">
            <v>05-123-24751</v>
          </cell>
          <cell r="B8372" t="str">
            <v>9/1/2021</v>
          </cell>
          <cell r="C8372" t="str">
            <v>Light</v>
          </cell>
          <cell r="D8372" t="str">
            <v>CRESTONE PEAK RESOURCES OPERATING LLC</v>
          </cell>
          <cell r="E8372" t="str">
            <v>10633</v>
          </cell>
          <cell r="F8372" t="str">
            <v>WELD                                123 SENW 33 3N67W 6</v>
          </cell>
          <cell r="G8372" t="str">
            <v>32</v>
          </cell>
          <cell r="H8372" t="str">
            <v>0</v>
          </cell>
          <cell r="I8372" t="str">
            <v>No</v>
          </cell>
        </row>
        <row r="8373">
          <cell r="A8373" t="str">
            <v>05-123-24754</v>
          </cell>
          <cell r="B8373" t="str">
            <v>4/8/2021</v>
          </cell>
          <cell r="C8373" t="str">
            <v>Form 17</v>
          </cell>
          <cell r="D8373" t="str">
            <v xml:space="preserve">PDC ENERGY INC                                    </v>
          </cell>
          <cell r="E8373" t="str">
            <v>69175</v>
          </cell>
          <cell r="F8373" t="str">
            <v>WELD                                123 NWSE 22 5N64W 6</v>
          </cell>
          <cell r="G8373" t="str">
            <v>0</v>
          </cell>
          <cell r="H8373" t="str">
            <v xml:space="preserve">0     </v>
          </cell>
          <cell r="I8373" t="str">
            <v>No</v>
          </cell>
        </row>
        <row r="8374">
          <cell r="A8374" t="str">
            <v>05-123-24755</v>
          </cell>
          <cell r="B8374" t="str">
            <v>10/15/2021</v>
          </cell>
          <cell r="C8374" t="str">
            <v>Full</v>
          </cell>
          <cell r="D8374" t="str">
            <v>KERR MCGEE OIL &amp;amp; GAS ONSHORE LP</v>
          </cell>
          <cell r="E8374" t="str">
            <v>47120</v>
          </cell>
          <cell r="F8374" t="str">
            <v>WELD                                123 NENW 30 3N67W 6</v>
          </cell>
          <cell r="G8374" t="str">
            <v>0</v>
          </cell>
          <cell r="I8374" t="str">
            <v>No</v>
          </cell>
        </row>
        <row r="8375">
          <cell r="A8375" t="str">
            <v>05-123-24756</v>
          </cell>
          <cell r="B8375" t="str">
            <v>7/1/2021</v>
          </cell>
          <cell r="C8375" t="str">
            <v>Full</v>
          </cell>
          <cell r="D8375" t="str">
            <v>KERR MCGEE OIL &amp;amp; GAS ONSHORE LP</v>
          </cell>
          <cell r="E8375" t="str">
            <v>47120</v>
          </cell>
          <cell r="F8375" t="str">
            <v>WELD                                123 NWNE 20 3N67W 6</v>
          </cell>
          <cell r="G8375" t="str">
            <v>4</v>
          </cell>
          <cell r="I8375" t="str">
            <v>No</v>
          </cell>
        </row>
        <row r="8376">
          <cell r="A8376" t="str">
            <v>05-123-24759</v>
          </cell>
          <cell r="B8376" t="str">
            <v>8/4/2021</v>
          </cell>
          <cell r="C8376" t="str">
            <v>Full</v>
          </cell>
          <cell r="D8376" t="str">
            <v>KERR MCGEE OIL &amp;amp; GAS ONSHORE LP</v>
          </cell>
          <cell r="E8376" t="str">
            <v>47120</v>
          </cell>
          <cell r="F8376" t="str">
            <v>WELD                                123 NWSE 36 3n67w 6</v>
          </cell>
          <cell r="G8376" t="str">
            <v>30</v>
          </cell>
          <cell r="I8376" t="str">
            <v>No</v>
          </cell>
        </row>
        <row r="8377">
          <cell r="A8377" t="str">
            <v>05-123-24760</v>
          </cell>
          <cell r="B8377" t="str">
            <v>2/10/2021</v>
          </cell>
          <cell r="C8377" t="str">
            <v>Full</v>
          </cell>
          <cell r="D8377" t="str">
            <v>KERR MCGEE OIL &amp;amp; GAS ONSHORE LP</v>
          </cell>
          <cell r="E8377" t="str">
            <v>47120</v>
          </cell>
          <cell r="F8377" t="str">
            <v>WELD                                123 NWSE 36 3N67W 6</v>
          </cell>
          <cell r="G8377" t="str">
            <v>15</v>
          </cell>
          <cell r="I8377" t="str">
            <v>No</v>
          </cell>
        </row>
        <row r="8378">
          <cell r="A8378" t="str">
            <v>05-123-24760</v>
          </cell>
          <cell r="B8378" t="str">
            <v>5/12/2021</v>
          </cell>
          <cell r="C8378" t="str">
            <v>Form 17</v>
          </cell>
          <cell r="D8378" t="str">
            <v xml:space="preserve">KERR MCGEE OIL &amp;amp; GAS ONSHORE LP                   </v>
          </cell>
          <cell r="E8378" t="str">
            <v>47120</v>
          </cell>
          <cell r="F8378" t="str">
            <v>WELD                                123 NWSE 36 3N67W 6</v>
          </cell>
          <cell r="G8378" t="str">
            <v>100</v>
          </cell>
          <cell r="H8378" t="str">
            <v xml:space="preserve">1     </v>
          </cell>
          <cell r="I8378" t="str">
            <v>No</v>
          </cell>
        </row>
        <row r="8379">
          <cell r="A8379" t="str">
            <v>05-123-24760</v>
          </cell>
          <cell r="B8379" t="str">
            <v>7/26/2021</v>
          </cell>
          <cell r="C8379" t="str">
            <v>Form 17</v>
          </cell>
          <cell r="D8379" t="str">
            <v xml:space="preserve">KERR MCGEE OIL &amp;amp; GAS ONSHORE LP                   </v>
          </cell>
          <cell r="E8379" t="str">
            <v>47120</v>
          </cell>
          <cell r="F8379" t="str">
            <v>WELD                                123 NWSE 36 3N67W 6</v>
          </cell>
          <cell r="G8379" t="str">
            <v>15</v>
          </cell>
          <cell r="H8379" t="str">
            <v xml:space="preserve">1     </v>
          </cell>
          <cell r="I8379" t="str">
            <v>No</v>
          </cell>
        </row>
        <row r="8380">
          <cell r="A8380" t="str">
            <v>05-123-24760</v>
          </cell>
          <cell r="B8380" t="str">
            <v>2/16/2022</v>
          </cell>
          <cell r="C8380" t="str">
            <v>Form 17</v>
          </cell>
          <cell r="D8380" t="str">
            <v xml:space="preserve">KERR MCGEE OIL &amp;amp; GAS ONSHORE LP                   </v>
          </cell>
          <cell r="E8380" t="str">
            <v>47120</v>
          </cell>
          <cell r="F8380" t="str">
            <v>WELD                                123 NWSE 36 3N67W 6</v>
          </cell>
          <cell r="G8380" t="str">
            <v>66</v>
          </cell>
          <cell r="H8380" t="str">
            <v xml:space="preserve">1     </v>
          </cell>
          <cell r="I8380" t="str">
            <v>No</v>
          </cell>
        </row>
        <row r="8381">
          <cell r="A8381" t="str">
            <v>05-123-24764</v>
          </cell>
          <cell r="B8381" t="str">
            <v>5/14/2021</v>
          </cell>
          <cell r="C8381" t="str">
            <v>Form 17</v>
          </cell>
          <cell r="D8381" t="str">
            <v xml:space="preserve">NOBLE ENERGY INC                                  </v>
          </cell>
          <cell r="E8381" t="str">
            <v>100322</v>
          </cell>
          <cell r="F8381" t="str">
            <v>WELD                                123 SENE 13 6N67W 6</v>
          </cell>
          <cell r="G8381" t="str">
            <v>0</v>
          </cell>
          <cell r="H8381" t="str">
            <v xml:space="preserve">0     </v>
          </cell>
          <cell r="I8381" t="str">
            <v>No</v>
          </cell>
        </row>
        <row r="8382">
          <cell r="A8382" t="str">
            <v>05-123-24764</v>
          </cell>
          <cell r="B8382" t="str">
            <v>5/21/2021</v>
          </cell>
          <cell r="C8382" t="str">
            <v>Light</v>
          </cell>
          <cell r="D8382" t="str">
            <v>NOBLE ENERGY INC</v>
          </cell>
          <cell r="E8382" t="str">
            <v>100322</v>
          </cell>
          <cell r="F8382" t="str">
            <v>WELD                                123 SENE 13 6N67W 6</v>
          </cell>
          <cell r="G8382" t="str">
            <v>0</v>
          </cell>
          <cell r="H8382" t="str">
            <v>0</v>
          </cell>
          <cell r="I8382" t="str">
            <v>No</v>
          </cell>
        </row>
        <row r="8383">
          <cell r="A8383" t="str">
            <v>05-123-24766</v>
          </cell>
          <cell r="B8383" t="str">
            <v>3/28/2021</v>
          </cell>
          <cell r="C8383" t="str">
            <v>LIGHT</v>
          </cell>
          <cell r="D8383" t="str">
            <v>NOBLE ENERGY INC</v>
          </cell>
          <cell r="E8383" t="str">
            <v>100322</v>
          </cell>
          <cell r="F8383" t="str">
            <v>WELD                                123 NWSE 32 7N63W 6</v>
          </cell>
          <cell r="G8383" t="str">
            <v>0</v>
          </cell>
          <cell r="H8383" t="str">
            <v>0</v>
          </cell>
          <cell r="I8383" t="str">
            <v>No</v>
          </cell>
        </row>
        <row r="8384">
          <cell r="A8384" t="str">
            <v>05-123-24773</v>
          </cell>
          <cell r="B8384" t="str">
            <v>6/11/2021</v>
          </cell>
          <cell r="C8384" t="str">
            <v>Full</v>
          </cell>
          <cell r="D8384" t="str">
            <v>PDC ENERGY INC</v>
          </cell>
          <cell r="E8384" t="str">
            <v>69175</v>
          </cell>
          <cell r="F8384" t="str">
            <v>WELD                                123 SENW 29 4N66W 6</v>
          </cell>
          <cell r="G8384" t="str">
            <v>0</v>
          </cell>
          <cell r="H8384" t="str">
            <v>0</v>
          </cell>
          <cell r="I8384" t="str">
            <v>No</v>
          </cell>
        </row>
        <row r="8385">
          <cell r="A8385" t="str">
            <v>05-123-24773</v>
          </cell>
          <cell r="B8385" t="str">
            <v>12/16/2021</v>
          </cell>
          <cell r="C8385" t="str">
            <v>Form 17</v>
          </cell>
          <cell r="D8385" t="str">
            <v xml:space="preserve">PDC ENERGY INC                                    </v>
          </cell>
          <cell r="E8385" t="str">
            <v>69175</v>
          </cell>
          <cell r="F8385" t="str">
            <v>WELD                                123 SENW 29 4N66W 6</v>
          </cell>
          <cell r="G8385" t="str">
            <v>0</v>
          </cell>
          <cell r="H8385" t="str">
            <v xml:space="preserve">0     </v>
          </cell>
          <cell r="I8385" t="str">
            <v>No</v>
          </cell>
        </row>
        <row r="8386">
          <cell r="A8386" t="str">
            <v>05-123-24774</v>
          </cell>
          <cell r="B8386" t="str">
            <v>6/26/2021</v>
          </cell>
          <cell r="C8386" t="str">
            <v>Full</v>
          </cell>
          <cell r="D8386" t="str">
            <v>PDC ENERGY INC</v>
          </cell>
          <cell r="E8386" t="str">
            <v>69175</v>
          </cell>
          <cell r="F8386" t="str">
            <v>WELD                                123 SWNE 19 5N64W 6</v>
          </cell>
          <cell r="G8386" t="str">
            <v>0</v>
          </cell>
          <cell r="H8386" t="str">
            <v>0</v>
          </cell>
          <cell r="I8386" t="str">
            <v>No</v>
          </cell>
        </row>
        <row r="8387">
          <cell r="A8387" t="str">
            <v>05-123-24774</v>
          </cell>
          <cell r="B8387" t="str">
            <v>12/24/2021</v>
          </cell>
          <cell r="C8387" t="str">
            <v>Form 17</v>
          </cell>
          <cell r="D8387" t="str">
            <v xml:space="preserve">PDC ENERGY INC                                    </v>
          </cell>
          <cell r="E8387" t="str">
            <v>69175</v>
          </cell>
          <cell r="F8387" t="str">
            <v>WELD                                123 SWNE 19 5N64W 6</v>
          </cell>
          <cell r="G8387" t="str">
            <v>0</v>
          </cell>
          <cell r="H8387" t="str">
            <v xml:space="preserve">0     </v>
          </cell>
          <cell r="I8387" t="str">
            <v>No</v>
          </cell>
        </row>
        <row r="8388">
          <cell r="A8388" t="str">
            <v>05-123-24790</v>
          </cell>
          <cell r="B8388" t="str">
            <v>4/10/2021</v>
          </cell>
          <cell r="C8388" t="str">
            <v>LIGHT</v>
          </cell>
          <cell r="D8388" t="str">
            <v>NOBLE ENERGY INC</v>
          </cell>
          <cell r="E8388" t="str">
            <v>100322</v>
          </cell>
          <cell r="F8388" t="str">
            <v>WELD                                123 SWNW 3 2N64W 6</v>
          </cell>
          <cell r="G8388" t="str">
            <v>0</v>
          </cell>
          <cell r="H8388" t="str">
            <v>0</v>
          </cell>
          <cell r="I8388" t="str">
            <v>No</v>
          </cell>
        </row>
        <row r="8389">
          <cell r="A8389" t="str">
            <v>05-123-24791</v>
          </cell>
          <cell r="B8389" t="str">
            <v>4/10/2021</v>
          </cell>
          <cell r="C8389" t="str">
            <v>LIGHT</v>
          </cell>
          <cell r="D8389" t="str">
            <v>NOBLE ENERGY INC</v>
          </cell>
          <cell r="E8389" t="str">
            <v>100322</v>
          </cell>
          <cell r="F8389" t="str">
            <v>WELD                                123 SENW 3 2N64W 6</v>
          </cell>
          <cell r="G8389" t="str">
            <v>0</v>
          </cell>
          <cell r="H8389" t="str">
            <v>0</v>
          </cell>
          <cell r="I8389" t="str">
            <v>No</v>
          </cell>
        </row>
        <row r="8390">
          <cell r="A8390" t="str">
            <v>05-123-24792</v>
          </cell>
          <cell r="B8390" t="str">
            <v>4/10/2021</v>
          </cell>
          <cell r="C8390" t="str">
            <v>LIGHT</v>
          </cell>
          <cell r="D8390" t="str">
            <v>NOBLE ENERGY INC</v>
          </cell>
          <cell r="E8390" t="str">
            <v>100322</v>
          </cell>
          <cell r="F8390" t="str">
            <v>WELD                                123 NENW 3 2N64W 6</v>
          </cell>
          <cell r="G8390" t="str">
            <v>0</v>
          </cell>
          <cell r="H8390" t="str">
            <v>0</v>
          </cell>
          <cell r="I8390" t="str">
            <v>No</v>
          </cell>
        </row>
        <row r="8391">
          <cell r="A8391" t="str">
            <v>05-123-24793</v>
          </cell>
          <cell r="B8391" t="str">
            <v>4/10/2021</v>
          </cell>
          <cell r="C8391" t="str">
            <v>LIGHT</v>
          </cell>
          <cell r="D8391" t="str">
            <v>NOBLE ENERGY INC</v>
          </cell>
          <cell r="E8391" t="str">
            <v>100322</v>
          </cell>
          <cell r="F8391" t="str">
            <v>WELD                                123 NWNW 3 2N64W 6</v>
          </cell>
          <cell r="G8391" t="str">
            <v>0</v>
          </cell>
          <cell r="H8391" t="str">
            <v>0</v>
          </cell>
          <cell r="I8391" t="str">
            <v>No</v>
          </cell>
        </row>
        <row r="8392">
          <cell r="A8392" t="str">
            <v>05-123-24794</v>
          </cell>
          <cell r="B8392" t="str">
            <v>4/9/2021</v>
          </cell>
          <cell r="C8392" t="str">
            <v>LIGHT</v>
          </cell>
          <cell r="D8392" t="str">
            <v>NOBLE ENERGY INC</v>
          </cell>
          <cell r="E8392" t="str">
            <v>100322</v>
          </cell>
          <cell r="F8392" t="str">
            <v>WELD                                123 NESE 3 2N64W 6</v>
          </cell>
          <cell r="G8392" t="str">
            <v>0</v>
          </cell>
          <cell r="H8392" t="str">
            <v>0</v>
          </cell>
          <cell r="I8392" t="str">
            <v>No</v>
          </cell>
        </row>
        <row r="8393">
          <cell r="A8393" t="str">
            <v>05-123-24795</v>
          </cell>
          <cell r="B8393" t="str">
            <v>4/9/2021</v>
          </cell>
          <cell r="C8393" t="str">
            <v>LIGHT</v>
          </cell>
          <cell r="D8393" t="str">
            <v>NOBLE ENERGY INC</v>
          </cell>
          <cell r="E8393" t="str">
            <v>100322</v>
          </cell>
          <cell r="F8393" t="str">
            <v>WELD                                123 NWSE 3 2N64W 6</v>
          </cell>
          <cell r="G8393" t="str">
            <v>0</v>
          </cell>
          <cell r="H8393" t="str">
            <v>0</v>
          </cell>
          <cell r="I8393" t="str">
            <v>No</v>
          </cell>
        </row>
        <row r="8394">
          <cell r="A8394" t="str">
            <v>05-123-24796</v>
          </cell>
          <cell r="B8394" t="str">
            <v>4/9/2021</v>
          </cell>
          <cell r="C8394" t="str">
            <v>LIGHT</v>
          </cell>
          <cell r="D8394" t="str">
            <v>NOBLE ENERGY INC</v>
          </cell>
          <cell r="E8394" t="str">
            <v>100322</v>
          </cell>
          <cell r="F8394" t="str">
            <v>WELD                                123 NESW 3 2N64W 6</v>
          </cell>
          <cell r="G8394" t="str">
            <v>0</v>
          </cell>
          <cell r="H8394" t="str">
            <v>0</v>
          </cell>
          <cell r="I8394" t="str">
            <v>No</v>
          </cell>
        </row>
        <row r="8395">
          <cell r="A8395" t="str">
            <v>05-123-24797</v>
          </cell>
          <cell r="B8395" t="str">
            <v>4/9/2021</v>
          </cell>
          <cell r="C8395" t="str">
            <v>LIGHT</v>
          </cell>
          <cell r="D8395" t="str">
            <v>NOBLE ENERGY INC</v>
          </cell>
          <cell r="E8395" t="str">
            <v>100322</v>
          </cell>
          <cell r="F8395" t="str">
            <v>WELD                                123 NWSW 3 2N64W 6</v>
          </cell>
          <cell r="G8395" t="str">
            <v>0</v>
          </cell>
          <cell r="H8395" t="str">
            <v>0</v>
          </cell>
          <cell r="I8395" t="str">
            <v>No</v>
          </cell>
        </row>
        <row r="8396">
          <cell r="A8396" t="str">
            <v>05-123-24798</v>
          </cell>
          <cell r="B8396" t="str">
            <v>7/9/2021</v>
          </cell>
          <cell r="C8396" t="str">
            <v>Form 17</v>
          </cell>
          <cell r="D8396" t="str">
            <v xml:space="preserve">NOBLE ENERGY INC                                  </v>
          </cell>
          <cell r="E8396" t="str">
            <v>100322</v>
          </cell>
          <cell r="F8396" t="str">
            <v>WELD                                123 SWSW 3 2N64W 6</v>
          </cell>
          <cell r="G8396" t="str">
            <v>2</v>
          </cell>
          <cell r="H8396" t="str">
            <v xml:space="preserve">0     </v>
          </cell>
          <cell r="I8396" t="str">
            <v>No</v>
          </cell>
        </row>
        <row r="8397">
          <cell r="A8397" t="str">
            <v>05-123-24799</v>
          </cell>
          <cell r="B8397" t="str">
            <v>4/9/2021</v>
          </cell>
          <cell r="C8397" t="str">
            <v>LIGHT</v>
          </cell>
          <cell r="D8397" t="str">
            <v>NOBLE ENERGY INC</v>
          </cell>
          <cell r="E8397" t="str">
            <v>100322</v>
          </cell>
          <cell r="F8397" t="str">
            <v>WELD                                123 SESW 3 2N64W 6</v>
          </cell>
          <cell r="G8397" t="str">
            <v>0</v>
          </cell>
          <cell r="H8397" t="str">
            <v>0</v>
          </cell>
          <cell r="I8397" t="str">
            <v>No</v>
          </cell>
        </row>
        <row r="8398">
          <cell r="A8398" t="str">
            <v>05-123-24800</v>
          </cell>
          <cell r="B8398" t="str">
            <v>4/10/2021</v>
          </cell>
          <cell r="C8398" t="str">
            <v>LIGHT</v>
          </cell>
          <cell r="D8398" t="str">
            <v>NOBLE ENERGY INC</v>
          </cell>
          <cell r="E8398" t="str">
            <v>100322</v>
          </cell>
          <cell r="F8398" t="str">
            <v>WELD                                123 NWSW 3 2N64W 6</v>
          </cell>
          <cell r="G8398" t="str">
            <v>0</v>
          </cell>
          <cell r="H8398" t="str">
            <v>0</v>
          </cell>
          <cell r="I8398" t="str">
            <v>No</v>
          </cell>
        </row>
        <row r="8399">
          <cell r="A8399" t="str">
            <v>05-123-24801</v>
          </cell>
          <cell r="B8399" t="str">
            <v>4/10/2021</v>
          </cell>
          <cell r="C8399" t="str">
            <v>LIGHT</v>
          </cell>
          <cell r="D8399" t="str">
            <v>NOBLE ENERGY INC</v>
          </cell>
          <cell r="E8399" t="str">
            <v>100322</v>
          </cell>
          <cell r="F8399" t="str">
            <v>WELD                                123 SWSE 3 2N64W 6</v>
          </cell>
          <cell r="G8399" t="str">
            <v>0</v>
          </cell>
          <cell r="H8399" t="str">
            <v>0</v>
          </cell>
          <cell r="I8399" t="str">
            <v>No</v>
          </cell>
        </row>
        <row r="8400">
          <cell r="A8400" t="str">
            <v>05-123-24802</v>
          </cell>
          <cell r="B8400" t="str">
            <v>4/10/2021</v>
          </cell>
          <cell r="C8400" t="str">
            <v>LIGHT</v>
          </cell>
          <cell r="D8400" t="str">
            <v>NOBLE ENERGY INC</v>
          </cell>
          <cell r="E8400" t="str">
            <v>100322</v>
          </cell>
          <cell r="F8400" t="str">
            <v>WELD                                123 NWSE 3 2N64W 6</v>
          </cell>
          <cell r="G8400" t="str">
            <v>0</v>
          </cell>
          <cell r="H8400" t="str">
            <v>0</v>
          </cell>
          <cell r="I8400" t="str">
            <v>No</v>
          </cell>
        </row>
        <row r="8401">
          <cell r="A8401" t="str">
            <v>05-123-24805</v>
          </cell>
          <cell r="B8401" t="str">
            <v>3/5/2021</v>
          </cell>
          <cell r="C8401" t="str">
            <v>LIGHT</v>
          </cell>
          <cell r="D8401" t="str">
            <v>NOBLE ENERGY INC</v>
          </cell>
          <cell r="E8401" t="str">
            <v>100322</v>
          </cell>
          <cell r="F8401" t="str">
            <v>WELD                                123 SESE 36 7N64W 6</v>
          </cell>
          <cell r="G8401" t="str">
            <v>0</v>
          </cell>
          <cell r="H8401" t="str">
            <v>0</v>
          </cell>
          <cell r="I8401" t="str">
            <v>No</v>
          </cell>
        </row>
        <row r="8402">
          <cell r="A8402" t="str">
            <v>05-123-24807</v>
          </cell>
          <cell r="B8402" t="str">
            <v>5/4/2021</v>
          </cell>
          <cell r="C8402" t="str">
            <v>Light</v>
          </cell>
          <cell r="D8402" t="str">
            <v>NOBLE ENERGY INC</v>
          </cell>
          <cell r="E8402" t="str">
            <v>100322</v>
          </cell>
          <cell r="F8402" t="str">
            <v>WELD                                123 SESW 30 7N64W 6</v>
          </cell>
          <cell r="G8402" t="str">
            <v>0</v>
          </cell>
          <cell r="H8402" t="str">
            <v>0</v>
          </cell>
          <cell r="I8402" t="str">
            <v>No</v>
          </cell>
        </row>
        <row r="8403">
          <cell r="A8403" t="str">
            <v>05-123-24809</v>
          </cell>
          <cell r="B8403" t="str">
            <v>3/10/2021</v>
          </cell>
          <cell r="C8403" t="str">
            <v>Full</v>
          </cell>
          <cell r="D8403" t="str">
            <v>KERR MCGEE OIL &amp;amp; GAS ONSHORE LP</v>
          </cell>
          <cell r="E8403" t="str">
            <v>47120</v>
          </cell>
          <cell r="F8403" t="str">
            <v>WELD                                123 NWNE 31 3N65W 6</v>
          </cell>
          <cell r="G8403" t="str">
            <v>40</v>
          </cell>
          <cell r="I8403" t="str">
            <v>No</v>
          </cell>
        </row>
        <row r="8404">
          <cell r="A8404" t="str">
            <v>05-123-24812</v>
          </cell>
          <cell r="B8404" t="str">
            <v>3/5/2021</v>
          </cell>
          <cell r="C8404" t="str">
            <v>Light</v>
          </cell>
          <cell r="D8404" t="str">
            <v>CRESTONE PEAK RESOURCES OPERATING LLC</v>
          </cell>
          <cell r="E8404" t="str">
            <v>10633</v>
          </cell>
          <cell r="F8404" t="str">
            <v>FIRESTONE / WELD                                123 SWNW 12 2N68W 6</v>
          </cell>
          <cell r="G8404" t="str">
            <v>19</v>
          </cell>
          <cell r="H8404" t="str">
            <v>0</v>
          </cell>
          <cell r="I8404" t="str">
            <v>No</v>
          </cell>
        </row>
        <row r="8405">
          <cell r="A8405" t="str">
            <v>05-123-24821</v>
          </cell>
          <cell r="B8405" t="str">
            <v>6/18/2021</v>
          </cell>
          <cell r="C8405" t="str">
            <v>Full</v>
          </cell>
          <cell r="D8405" t="str">
            <v>KERR MCGEE OIL &amp;amp; GAS ONSHORE LP</v>
          </cell>
          <cell r="E8405" t="str">
            <v>47120</v>
          </cell>
          <cell r="F8405" t="str">
            <v>WELD                                123 SWNE 31 4N67W 6</v>
          </cell>
          <cell r="G8405" t="str">
            <v>0</v>
          </cell>
          <cell r="I8405" t="str">
            <v>No</v>
          </cell>
        </row>
        <row r="8406">
          <cell r="A8406" t="str">
            <v>05-123-24822</v>
          </cell>
          <cell r="B8406" t="str">
            <v>9/30/2021</v>
          </cell>
          <cell r="C8406" t="str">
            <v>Full</v>
          </cell>
          <cell r="D8406" t="str">
            <v>PDC ENERGY INC</v>
          </cell>
          <cell r="E8406" t="str">
            <v>69175</v>
          </cell>
          <cell r="F8406" t="str">
            <v>WELD                                123 NENW 14 4N66W 6</v>
          </cell>
          <cell r="G8406" t="str">
            <v>0</v>
          </cell>
          <cell r="H8406" t="str">
            <v>0</v>
          </cell>
          <cell r="I8406" t="str">
            <v>No</v>
          </cell>
        </row>
        <row r="8407">
          <cell r="A8407" t="str">
            <v>05-123-24824</v>
          </cell>
          <cell r="B8407" t="str">
            <v>10/27/2021</v>
          </cell>
          <cell r="C8407" t="str">
            <v>Light</v>
          </cell>
          <cell r="D8407" t="str">
            <v>CRESTONE PEAK RESOURCES OPERATING LLC</v>
          </cell>
          <cell r="E8407" t="str">
            <v>10633</v>
          </cell>
          <cell r="F8407" t="str">
            <v>WELD                                123 NWNE 24 4N66W 6</v>
          </cell>
          <cell r="G8407" t="str">
            <v>15</v>
          </cell>
          <cell r="H8407" t="str">
            <v>0</v>
          </cell>
          <cell r="I8407" t="str">
            <v>No</v>
          </cell>
        </row>
        <row r="8408">
          <cell r="A8408" t="str">
            <v>05-123-24825</v>
          </cell>
          <cell r="B8408" t="str">
            <v>10/26/2021</v>
          </cell>
          <cell r="C8408" t="str">
            <v>Full</v>
          </cell>
          <cell r="D8408" t="str">
            <v>PDC ENERGY INC</v>
          </cell>
          <cell r="E8408" t="str">
            <v>69175</v>
          </cell>
          <cell r="F8408" t="str">
            <v>WELD                                123 NWNW 24 4N66W 6</v>
          </cell>
          <cell r="G8408" t="str">
            <v>20</v>
          </cell>
          <cell r="H8408" t="str">
            <v>0</v>
          </cell>
          <cell r="I8408" t="str">
            <v>No</v>
          </cell>
        </row>
        <row r="8409">
          <cell r="A8409" t="str">
            <v>05-123-24826</v>
          </cell>
          <cell r="B8409" t="str">
            <v>10/27/2021</v>
          </cell>
          <cell r="C8409" t="str">
            <v>Light</v>
          </cell>
          <cell r="D8409" t="str">
            <v>CRESTONE PEAK RESOURCES OPERATING LLC</v>
          </cell>
          <cell r="E8409" t="str">
            <v>10633</v>
          </cell>
          <cell r="F8409" t="str">
            <v>WELD                                123 NENE 24 4N66W 6</v>
          </cell>
          <cell r="G8409" t="str">
            <v>8</v>
          </cell>
          <cell r="H8409" t="str">
            <v>0</v>
          </cell>
          <cell r="I8409" t="str">
            <v>No</v>
          </cell>
        </row>
        <row r="8410">
          <cell r="A8410" t="str">
            <v>05-123-24827</v>
          </cell>
          <cell r="B8410" t="str">
            <v>11/5/2021</v>
          </cell>
          <cell r="C8410" t="str">
            <v>Full</v>
          </cell>
          <cell r="D8410" t="str">
            <v>PDC ENERGY INC</v>
          </cell>
          <cell r="E8410" t="str">
            <v>69175</v>
          </cell>
          <cell r="F8410" t="str">
            <v>WELD                                123 SENW 24 4N66W 6</v>
          </cell>
          <cell r="G8410" t="str">
            <v>18</v>
          </cell>
          <cell r="H8410" t="str">
            <v>0</v>
          </cell>
          <cell r="I8410" t="str">
            <v>No</v>
          </cell>
        </row>
        <row r="8411">
          <cell r="A8411" t="str">
            <v>05-123-24833</v>
          </cell>
          <cell r="B8411" t="str">
            <v>5/28/2021</v>
          </cell>
          <cell r="C8411" t="str">
            <v>Form 17</v>
          </cell>
          <cell r="D8411" t="str">
            <v xml:space="preserve">NOBLE ENERGY INC                                  </v>
          </cell>
          <cell r="E8411" t="str">
            <v>100322</v>
          </cell>
          <cell r="F8411" t="str">
            <v>WELD                                123 SWSW 3 4N65W 6</v>
          </cell>
          <cell r="G8411" t="str">
            <v>35</v>
          </cell>
          <cell r="H8411" t="str">
            <v xml:space="preserve">0     </v>
          </cell>
          <cell r="I8411" t="str">
            <v>Yes</v>
          </cell>
        </row>
        <row r="8412">
          <cell r="A8412" t="str">
            <v>05-123-24833</v>
          </cell>
          <cell r="B8412" t="str">
            <v>6/11/2021</v>
          </cell>
          <cell r="C8412" t="str">
            <v>Form 17</v>
          </cell>
          <cell r="D8412" t="str">
            <v xml:space="preserve">NOBLE ENERGY INC                                  </v>
          </cell>
          <cell r="E8412" t="str">
            <v>100322</v>
          </cell>
          <cell r="F8412" t="str">
            <v>WELD                                123 SWSW 3 4N65W 6</v>
          </cell>
          <cell r="G8412" t="str">
            <v>35</v>
          </cell>
          <cell r="H8412" t="str">
            <v xml:space="preserve">0     </v>
          </cell>
          <cell r="I8412" t="str">
            <v>No</v>
          </cell>
        </row>
        <row r="8413">
          <cell r="A8413" t="str">
            <v>05-123-24833</v>
          </cell>
          <cell r="B8413" t="str">
            <v>8/2/2021</v>
          </cell>
          <cell r="C8413" t="str">
            <v>Form 17</v>
          </cell>
          <cell r="D8413" t="str">
            <v xml:space="preserve">NOBLE ENERGY INC                                  </v>
          </cell>
          <cell r="E8413" t="str">
            <v>100322</v>
          </cell>
          <cell r="F8413" t="str">
            <v>WELD                                123 SWSW 3 4N65W 6</v>
          </cell>
          <cell r="G8413" t="str">
            <v>44</v>
          </cell>
          <cell r="H8413" t="str">
            <v xml:space="preserve">0     </v>
          </cell>
          <cell r="I8413" t="str">
            <v>Yes</v>
          </cell>
        </row>
        <row r="8414">
          <cell r="A8414" t="str">
            <v>05-123-24833</v>
          </cell>
          <cell r="B8414" t="str">
            <v>8/16/2021</v>
          </cell>
          <cell r="C8414" t="str">
            <v>Form 17</v>
          </cell>
          <cell r="D8414" t="str">
            <v xml:space="preserve">NOBLE ENERGY INC                                  </v>
          </cell>
          <cell r="E8414" t="str">
            <v>100322</v>
          </cell>
          <cell r="F8414" t="str">
            <v>WELD                                123 SWSW 3 4N65W 6</v>
          </cell>
          <cell r="G8414" t="str">
            <v>45</v>
          </cell>
          <cell r="H8414" t="str">
            <v xml:space="preserve">0     </v>
          </cell>
          <cell r="I8414" t="str">
            <v>No</v>
          </cell>
        </row>
        <row r="8415">
          <cell r="A8415" t="str">
            <v>05-123-24840</v>
          </cell>
          <cell r="B8415" t="str">
            <v>8/4/2021</v>
          </cell>
          <cell r="C8415" t="str">
            <v>LIGHT</v>
          </cell>
          <cell r="D8415" t="str">
            <v>NOBLE ENERGY INC</v>
          </cell>
          <cell r="E8415" t="str">
            <v>100322</v>
          </cell>
          <cell r="F8415" t="str">
            <v>WELD                                123 NWNE 14 4N66W 6</v>
          </cell>
          <cell r="G8415" t="str">
            <v>17</v>
          </cell>
          <cell r="H8415" t="str">
            <v>0</v>
          </cell>
          <cell r="I8415" t="str">
            <v>No</v>
          </cell>
        </row>
        <row r="8416">
          <cell r="A8416" t="str">
            <v>05-123-24846</v>
          </cell>
          <cell r="B8416" t="str">
            <v>9/30/2021</v>
          </cell>
          <cell r="C8416" t="str">
            <v>Full</v>
          </cell>
          <cell r="D8416" t="str">
            <v>PDC ENERGY INC</v>
          </cell>
          <cell r="E8416" t="str">
            <v>69175</v>
          </cell>
          <cell r="F8416" t="str">
            <v>WELD                                123 NENW 14 4N66W 6</v>
          </cell>
          <cell r="G8416" t="str">
            <v>18</v>
          </cell>
          <cell r="H8416" t="str">
            <v>0</v>
          </cell>
          <cell r="I8416" t="str">
            <v>No</v>
          </cell>
        </row>
        <row r="8417">
          <cell r="A8417" t="str">
            <v>05-123-24848</v>
          </cell>
          <cell r="B8417" t="str">
            <v>3/10/2021</v>
          </cell>
          <cell r="C8417" t="str">
            <v>Full</v>
          </cell>
          <cell r="D8417" t="str">
            <v>KERR MCGEE OIL &amp;amp; GAS ONSHORE LP</v>
          </cell>
          <cell r="E8417" t="str">
            <v>47120</v>
          </cell>
          <cell r="F8417" t="str">
            <v>WELD                                123 NWSW 31 3N65W 6</v>
          </cell>
          <cell r="G8417" t="str">
            <v>1</v>
          </cell>
          <cell r="I8417" t="str">
            <v>No</v>
          </cell>
        </row>
        <row r="8418">
          <cell r="A8418" t="str">
            <v>05-123-24851</v>
          </cell>
          <cell r="B8418" t="str">
            <v>6/13/2021</v>
          </cell>
          <cell r="C8418" t="str">
            <v>LIGHT</v>
          </cell>
          <cell r="D8418" t="str">
            <v>NOBLE ENERGY INC</v>
          </cell>
          <cell r="E8418" t="str">
            <v>100322</v>
          </cell>
          <cell r="F8418" t="str">
            <v>WELD                                123 SWNE 2 6N65W 6</v>
          </cell>
          <cell r="G8418" t="str">
            <v>0</v>
          </cell>
          <cell r="H8418" t="str">
            <v>0</v>
          </cell>
          <cell r="I8418" t="str">
            <v>No</v>
          </cell>
        </row>
        <row r="8419">
          <cell r="A8419" t="str">
            <v>05-123-24853</v>
          </cell>
          <cell r="B8419" t="str">
            <v>10/30/2021</v>
          </cell>
          <cell r="C8419" t="str">
            <v>Full</v>
          </cell>
          <cell r="D8419" t="str">
            <v>PDC ENERGY INC</v>
          </cell>
          <cell r="E8419" t="str">
            <v>69175</v>
          </cell>
          <cell r="F8419" t="str">
            <v>WELD                                123 NENW 20 5N64W 6</v>
          </cell>
          <cell r="G8419" t="str">
            <v>37</v>
          </cell>
          <cell r="H8419" t="str">
            <v>0</v>
          </cell>
          <cell r="I8419" t="str">
            <v>No</v>
          </cell>
        </row>
        <row r="8420">
          <cell r="A8420" t="str">
            <v>05-123-24853</v>
          </cell>
          <cell r="B8420" t="str">
            <v>12/19/2021</v>
          </cell>
          <cell r="C8420" t="str">
            <v>Form 17</v>
          </cell>
          <cell r="D8420" t="str">
            <v xml:space="preserve">PDC ENERGY INC                                    </v>
          </cell>
          <cell r="E8420" t="str">
            <v>69175</v>
          </cell>
          <cell r="F8420" t="str">
            <v>WELD                                123 NENW 20 5N64W 6</v>
          </cell>
          <cell r="G8420" t="str">
            <v>75</v>
          </cell>
          <cell r="H8420" t="str">
            <v xml:space="preserve">0     </v>
          </cell>
          <cell r="I8420" t="str">
            <v>Yes</v>
          </cell>
        </row>
        <row r="8421">
          <cell r="A8421" t="str">
            <v>05-123-24854</v>
          </cell>
          <cell r="B8421" t="str">
            <v>10/30/2021</v>
          </cell>
          <cell r="C8421" t="str">
            <v>Full</v>
          </cell>
          <cell r="D8421" t="str">
            <v>PDC ENERGY INC</v>
          </cell>
          <cell r="E8421" t="str">
            <v>69175</v>
          </cell>
          <cell r="F8421" t="str">
            <v>WELD                                123 SENW 20 5N64W 6</v>
          </cell>
          <cell r="G8421" t="str">
            <v>2</v>
          </cell>
          <cell r="H8421" t="str">
            <v>0</v>
          </cell>
          <cell r="I8421" t="str">
            <v>No</v>
          </cell>
        </row>
        <row r="8422">
          <cell r="A8422" t="str">
            <v>05-123-24855</v>
          </cell>
          <cell r="B8422" t="str">
            <v>2/28/2021</v>
          </cell>
          <cell r="C8422" t="str">
            <v>Form 17</v>
          </cell>
          <cell r="D8422" t="str">
            <v xml:space="preserve">PDC ENERGY INC                                    </v>
          </cell>
          <cell r="E8422" t="str">
            <v>69175</v>
          </cell>
          <cell r="F8422" t="str">
            <v>WELD                                123 NWNW 20 5N64W 6</v>
          </cell>
          <cell r="G8422" t="str">
            <v>85</v>
          </cell>
          <cell r="H8422" t="str">
            <v xml:space="preserve">0     </v>
          </cell>
          <cell r="I8422" t="str">
            <v>Yes</v>
          </cell>
        </row>
        <row r="8423">
          <cell r="A8423" t="str">
            <v>05-123-24858</v>
          </cell>
          <cell r="B8423" t="str">
            <v>1/13/2021</v>
          </cell>
          <cell r="C8423" t="str">
            <v>Form 17</v>
          </cell>
          <cell r="D8423" t="str">
            <v xml:space="preserve">KERR MCGEE OIL &amp;amp; GAS ONSHORE LP                   </v>
          </cell>
          <cell r="E8423" t="str">
            <v>47120</v>
          </cell>
          <cell r="F8423" t="str">
            <v>WELD                                123 NWNE 27 3N66W 6</v>
          </cell>
          <cell r="G8423" t="str">
            <v>97</v>
          </cell>
          <cell r="H8423" t="str">
            <v xml:space="preserve">1     </v>
          </cell>
          <cell r="I8423" t="str">
            <v>No</v>
          </cell>
        </row>
        <row r="8424">
          <cell r="A8424" t="str">
            <v>05-123-24858</v>
          </cell>
          <cell r="B8424" t="str">
            <v>2/11/2021</v>
          </cell>
          <cell r="C8424" t="str">
            <v>Form 17</v>
          </cell>
          <cell r="D8424" t="str">
            <v xml:space="preserve">KERR MCGEE OIL &amp;amp; GAS ONSHORE LP                   </v>
          </cell>
          <cell r="E8424" t="str">
            <v>47120</v>
          </cell>
          <cell r="F8424" t="str">
            <v>WELD                                123 NWNE 27 3N66W 6</v>
          </cell>
          <cell r="G8424" t="str">
            <v>1</v>
          </cell>
          <cell r="H8424" t="str">
            <v xml:space="preserve">1     </v>
          </cell>
          <cell r="I8424" t="str">
            <v>No</v>
          </cell>
        </row>
        <row r="8425">
          <cell r="A8425" t="str">
            <v>05-123-24858</v>
          </cell>
          <cell r="B8425" t="str">
            <v>2/25/2021</v>
          </cell>
          <cell r="C8425" t="str">
            <v>Form 17</v>
          </cell>
          <cell r="D8425" t="str">
            <v xml:space="preserve">KERR MCGEE OIL &amp;amp; GAS ONSHORE LP                   </v>
          </cell>
          <cell r="E8425" t="str">
            <v>47120</v>
          </cell>
          <cell r="F8425" t="str">
            <v>WELD                                123 NWNE 27 3N66W 6</v>
          </cell>
          <cell r="G8425" t="str">
            <v>47</v>
          </cell>
          <cell r="H8425" t="str">
            <v xml:space="preserve">1     </v>
          </cell>
          <cell r="I8425" t="str">
            <v>No</v>
          </cell>
        </row>
        <row r="8426">
          <cell r="A8426" t="str">
            <v>05-123-24858</v>
          </cell>
          <cell r="B8426" t="str">
            <v>8/5/2021</v>
          </cell>
          <cell r="C8426" t="str">
            <v>Form 17</v>
          </cell>
          <cell r="D8426" t="str">
            <v xml:space="preserve">KERR MCGEE OIL &amp;amp; GAS ONSHORE LP                   </v>
          </cell>
          <cell r="E8426" t="str">
            <v>47120</v>
          </cell>
          <cell r="F8426" t="str">
            <v>WELD                                123 NWNE 27 3N66W 6</v>
          </cell>
          <cell r="G8426" t="str">
            <v>51</v>
          </cell>
          <cell r="H8426" t="str">
            <v xml:space="preserve">1     </v>
          </cell>
          <cell r="I8426" t="str">
            <v>No</v>
          </cell>
        </row>
        <row r="8427">
          <cell r="A8427" t="str">
            <v>05-123-24864</v>
          </cell>
          <cell r="B8427" t="str">
            <v>9/21/2021</v>
          </cell>
          <cell r="C8427" t="str">
            <v>LIGHT</v>
          </cell>
          <cell r="D8427" t="str">
            <v>NOBLE ENERGY INC</v>
          </cell>
          <cell r="E8427" t="str">
            <v>100322</v>
          </cell>
          <cell r="F8427" t="str">
            <v>WELD                                123 SWNW 13 6N64W 6</v>
          </cell>
          <cell r="G8427" t="str">
            <v>0</v>
          </cell>
          <cell r="H8427" t="str">
            <v>0</v>
          </cell>
          <cell r="I8427" t="str">
            <v>No</v>
          </cell>
        </row>
        <row r="8428">
          <cell r="A8428" t="str">
            <v>05-123-24866</v>
          </cell>
          <cell r="B8428" t="str">
            <v>9/20/2021</v>
          </cell>
          <cell r="C8428" t="str">
            <v>Full</v>
          </cell>
          <cell r="D8428" t="str">
            <v>KERR MCGEE OIL &amp;amp; GAS ONSHORE LP</v>
          </cell>
          <cell r="E8428" t="str">
            <v>47120</v>
          </cell>
          <cell r="F8428" t="str">
            <v>WELD                                123 SWNE 32 3N65W 6</v>
          </cell>
          <cell r="G8428" t="str">
            <v>2</v>
          </cell>
          <cell r="I8428" t="str">
            <v>No</v>
          </cell>
        </row>
        <row r="8429">
          <cell r="A8429" t="str">
            <v>05-123-24870</v>
          </cell>
          <cell r="B8429" t="str">
            <v>3/10/2021</v>
          </cell>
          <cell r="C8429" t="str">
            <v>Full</v>
          </cell>
          <cell r="D8429" t="str">
            <v>KERR MCGEE OIL &amp;amp; GAS ONSHORE LP</v>
          </cell>
          <cell r="E8429" t="str">
            <v>47120</v>
          </cell>
          <cell r="F8429" t="str">
            <v>WELD                                123 SESE 26 3N66W 6</v>
          </cell>
          <cell r="G8429" t="str">
            <v>0</v>
          </cell>
          <cell r="I8429" t="str">
            <v>No</v>
          </cell>
        </row>
        <row r="8430">
          <cell r="A8430" t="str">
            <v>05-123-24871</v>
          </cell>
          <cell r="B8430" t="str">
            <v>1/25/2021</v>
          </cell>
          <cell r="C8430" t="str">
            <v>Form 17</v>
          </cell>
          <cell r="D8430" t="str">
            <v xml:space="preserve">KERR MCGEE OIL &amp;amp; GAS ONSHORE LP                   </v>
          </cell>
          <cell r="E8430" t="str">
            <v>47120</v>
          </cell>
          <cell r="F8430" t="str">
            <v>WELD                                123 SESE 26 3N66W 6</v>
          </cell>
          <cell r="G8430" t="str">
            <v>186</v>
          </cell>
          <cell r="H8430" t="str">
            <v xml:space="preserve">36    </v>
          </cell>
          <cell r="I8430" t="str">
            <v>Yes</v>
          </cell>
        </row>
        <row r="8431">
          <cell r="A8431" t="str">
            <v>05-123-24871</v>
          </cell>
          <cell r="B8431" t="str">
            <v>3/4/2021</v>
          </cell>
          <cell r="C8431" t="str">
            <v>Form 17</v>
          </cell>
          <cell r="D8431" t="str">
            <v xml:space="preserve">KERR MCGEE OIL &amp;amp; GAS ONSHORE LP                   </v>
          </cell>
          <cell r="E8431" t="str">
            <v>47120</v>
          </cell>
          <cell r="F8431" t="str">
            <v>WELD                                123 SESE 26 3N66W 6</v>
          </cell>
          <cell r="G8431" t="str">
            <v>182</v>
          </cell>
          <cell r="H8431" t="str">
            <v xml:space="preserve">24    </v>
          </cell>
          <cell r="I8431" t="str">
            <v>No</v>
          </cell>
        </row>
        <row r="8432">
          <cell r="A8432" t="str">
            <v>05-123-24875</v>
          </cell>
          <cell r="B8432" t="str">
            <v>7/1/2021</v>
          </cell>
          <cell r="C8432" t="str">
            <v>Full</v>
          </cell>
          <cell r="D8432" t="str">
            <v>KERR MCGEE OIL &amp;amp; GAS ONSHORE LP</v>
          </cell>
          <cell r="E8432" t="str">
            <v>47120</v>
          </cell>
          <cell r="F8432" t="str">
            <v>WELD                                123 SWNW 19 3N67W 6</v>
          </cell>
          <cell r="G8432" t="str">
            <v>0</v>
          </cell>
          <cell r="I8432" t="str">
            <v>No</v>
          </cell>
        </row>
        <row r="8433">
          <cell r="A8433" t="str">
            <v>05-123-24881</v>
          </cell>
          <cell r="B8433" t="str">
            <v>6/16/2021</v>
          </cell>
          <cell r="C8433" t="str">
            <v>Full</v>
          </cell>
          <cell r="D8433" t="str">
            <v>KERR MCGEE OIL &amp;amp; GAS ONSHORE LP</v>
          </cell>
          <cell r="E8433" t="str">
            <v>47120</v>
          </cell>
          <cell r="F8433" t="str">
            <v>WELD                                123 SESW 5 5N67W 6</v>
          </cell>
          <cell r="G8433" t="str">
            <v>4</v>
          </cell>
          <cell r="I8433" t="str">
            <v>No</v>
          </cell>
        </row>
        <row r="8434">
          <cell r="A8434" t="str">
            <v>05-123-24882</v>
          </cell>
          <cell r="B8434" t="str">
            <v>9/16/2021</v>
          </cell>
          <cell r="C8434" t="str">
            <v>Light</v>
          </cell>
          <cell r="D8434" t="str">
            <v>CRESTONE PEAK RESOURCES OPERATING LLC</v>
          </cell>
          <cell r="E8434" t="str">
            <v>10633</v>
          </cell>
          <cell r="F8434" t="str">
            <v>WELD                                123 NWSW 18 2N68W 6</v>
          </cell>
          <cell r="G8434" t="str">
            <v>37</v>
          </cell>
          <cell r="H8434" t="str">
            <v>0</v>
          </cell>
          <cell r="I8434" t="str">
            <v>No</v>
          </cell>
        </row>
        <row r="8435">
          <cell r="A8435" t="str">
            <v>05-123-24883</v>
          </cell>
          <cell r="B8435" t="str">
            <v>10/8/2021</v>
          </cell>
          <cell r="C8435" t="str">
            <v>Full</v>
          </cell>
          <cell r="D8435" t="str">
            <v>KERR MCGEE OIL &amp;amp; GAS ONSHORE LP</v>
          </cell>
          <cell r="E8435" t="str">
            <v>47120</v>
          </cell>
          <cell r="F8435" t="str">
            <v>WELD                                123 SENW 5 5N67W 6</v>
          </cell>
          <cell r="G8435" t="str">
            <v>3</v>
          </cell>
          <cell r="I8435" t="str">
            <v>No</v>
          </cell>
        </row>
        <row r="8436">
          <cell r="A8436" t="str">
            <v>05-123-24885</v>
          </cell>
          <cell r="B8436" t="str">
            <v>6/16/2021</v>
          </cell>
          <cell r="C8436" t="str">
            <v>Full</v>
          </cell>
          <cell r="D8436" t="str">
            <v>KERR MCGEE OIL &amp;amp; GAS ONSHORE LP</v>
          </cell>
          <cell r="E8436" t="str">
            <v>47120</v>
          </cell>
          <cell r="F8436" t="str">
            <v>WELD                                123 SESW 5 5N67W 6</v>
          </cell>
          <cell r="G8436" t="str">
            <v>0</v>
          </cell>
          <cell r="I8436" t="str">
            <v>No</v>
          </cell>
        </row>
        <row r="8437">
          <cell r="A8437" t="str">
            <v>05-123-24886</v>
          </cell>
          <cell r="B8437" t="str">
            <v>6/17/2021</v>
          </cell>
          <cell r="C8437" t="str">
            <v>Full</v>
          </cell>
          <cell r="D8437" t="str">
            <v>KERR MCGEE OIL &amp;amp; GAS ONSHORE LP</v>
          </cell>
          <cell r="E8437" t="str">
            <v>47120</v>
          </cell>
          <cell r="F8437" t="str">
            <v>WELD                                123 SENW 5 5N67W 6</v>
          </cell>
          <cell r="G8437" t="str">
            <v>1</v>
          </cell>
          <cell r="I8437" t="str">
            <v>No</v>
          </cell>
        </row>
        <row r="8438">
          <cell r="A8438" t="str">
            <v>05-123-24887</v>
          </cell>
          <cell r="B8438" t="str">
            <v>7/1/2021</v>
          </cell>
          <cell r="C8438" t="str">
            <v>Full</v>
          </cell>
          <cell r="D8438" t="str">
            <v>KERR MCGEE OIL &amp;amp; GAS ONSHORE LP</v>
          </cell>
          <cell r="E8438" t="str">
            <v>47120</v>
          </cell>
          <cell r="F8438" t="str">
            <v>WELD                                123 SWNW 19 3N67W 6</v>
          </cell>
          <cell r="G8438" t="str">
            <v>2</v>
          </cell>
          <cell r="I8438" t="str">
            <v>No</v>
          </cell>
        </row>
        <row r="8439">
          <cell r="A8439" t="str">
            <v>05-123-24891</v>
          </cell>
          <cell r="B8439" t="str">
            <v>10/3/2021</v>
          </cell>
          <cell r="C8439" t="str">
            <v>Full</v>
          </cell>
          <cell r="D8439" t="str">
            <v>PDC ENERGY INC</v>
          </cell>
          <cell r="E8439" t="str">
            <v>69175</v>
          </cell>
          <cell r="F8439" t="str">
            <v>WELD                                123 SESE 26 4N66W 6</v>
          </cell>
          <cell r="G8439" t="str">
            <v>20</v>
          </cell>
          <cell r="H8439" t="str">
            <v>0</v>
          </cell>
          <cell r="I8439" t="str">
            <v>No</v>
          </cell>
        </row>
        <row r="8440">
          <cell r="A8440" t="str">
            <v>05-123-24892</v>
          </cell>
          <cell r="B8440" t="str">
            <v>8/25/2021</v>
          </cell>
          <cell r="C8440" t="str">
            <v>Light</v>
          </cell>
          <cell r="D8440" t="str">
            <v>CRESTONE PEAK RESOURCES OPERATING LLC</v>
          </cell>
          <cell r="E8440" t="str">
            <v>10633</v>
          </cell>
          <cell r="F8440" t="str">
            <v>WELD                                123 NESW 26 2N66W 6</v>
          </cell>
          <cell r="G8440" t="str">
            <v>0</v>
          </cell>
          <cell r="H8440" t="str">
            <v>0</v>
          </cell>
          <cell r="I8440" t="str">
            <v>No</v>
          </cell>
        </row>
        <row r="8441">
          <cell r="A8441" t="str">
            <v>05-123-24893</v>
          </cell>
          <cell r="B8441" t="str">
            <v>6/17/2021</v>
          </cell>
          <cell r="C8441" t="str">
            <v>Full</v>
          </cell>
          <cell r="D8441" t="str">
            <v>KERR MCGEE OIL &amp;amp; GAS ONSHORE LP</v>
          </cell>
          <cell r="E8441" t="str">
            <v>47120</v>
          </cell>
          <cell r="F8441" t="str">
            <v>WELD                                123 SENE 15 2N66W 6</v>
          </cell>
          <cell r="G8441" t="str">
            <v>1</v>
          </cell>
          <cell r="I8441" t="str">
            <v>No</v>
          </cell>
        </row>
        <row r="8442">
          <cell r="A8442" t="str">
            <v>05-123-24895</v>
          </cell>
          <cell r="B8442" t="str">
            <v>1/12/2021</v>
          </cell>
          <cell r="C8442" t="str">
            <v>Form 17</v>
          </cell>
          <cell r="D8442" t="str">
            <v xml:space="preserve">KERR MCGEE OIL &amp;amp; GAS ONSHORE LP                   </v>
          </cell>
          <cell r="E8442" t="str">
            <v>47120</v>
          </cell>
          <cell r="F8442" t="str">
            <v>WELD                                123 SWSE 7 1N65W 6</v>
          </cell>
          <cell r="G8442" t="str">
            <v>102</v>
          </cell>
          <cell r="H8442" t="str">
            <v xml:space="preserve">1     </v>
          </cell>
          <cell r="I8442" t="str">
            <v>No</v>
          </cell>
        </row>
        <row r="8443">
          <cell r="A8443" t="str">
            <v>05-123-24895</v>
          </cell>
          <cell r="B8443" t="str">
            <v>4/26/2021</v>
          </cell>
          <cell r="C8443" t="str">
            <v>Form 17</v>
          </cell>
          <cell r="D8443" t="str">
            <v xml:space="preserve">KERR MCGEE OIL &amp;amp; GAS ONSHORE LP                   </v>
          </cell>
          <cell r="E8443" t="str">
            <v>47120</v>
          </cell>
          <cell r="F8443" t="str">
            <v>WELD                                123 SWSE 7 1N65W 6</v>
          </cell>
          <cell r="G8443" t="str">
            <v>62</v>
          </cell>
          <cell r="H8443" t="str">
            <v xml:space="preserve">1     </v>
          </cell>
          <cell r="I8443" t="str">
            <v>No</v>
          </cell>
        </row>
        <row r="8444">
          <cell r="A8444" t="str">
            <v>05-123-24896</v>
          </cell>
          <cell r="B8444" t="str">
            <v>5/25/2021</v>
          </cell>
          <cell r="C8444" t="str">
            <v>Full</v>
          </cell>
          <cell r="D8444" t="str">
            <v>KERR MCGEE OIL &amp;amp; GAS ONSHORE LP</v>
          </cell>
          <cell r="E8444" t="str">
            <v>47120</v>
          </cell>
          <cell r="F8444" t="str">
            <v>WELD                                123 SENW 23 2N66W 6</v>
          </cell>
          <cell r="G8444" t="str">
            <v>5</v>
          </cell>
          <cell r="I8444" t="str">
            <v>No</v>
          </cell>
        </row>
        <row r="8445">
          <cell r="A8445" t="str">
            <v>05-123-24897</v>
          </cell>
          <cell r="B8445" t="str">
            <v>5/6/2021</v>
          </cell>
          <cell r="C8445" t="str">
            <v>Full</v>
          </cell>
          <cell r="D8445" t="str">
            <v>KERR MCGEE OIL &amp;amp; GAS ONSHORE LP</v>
          </cell>
          <cell r="E8445" t="str">
            <v>47120</v>
          </cell>
          <cell r="F8445" t="str">
            <v>WELD                                123 SWNW 23 2N66W 6</v>
          </cell>
          <cell r="G8445" t="str">
            <v>1</v>
          </cell>
          <cell r="I8445" t="str">
            <v>No</v>
          </cell>
        </row>
        <row r="8446">
          <cell r="A8446" t="str">
            <v>05-123-24898</v>
          </cell>
          <cell r="B8446" t="str">
            <v>8/12/2021</v>
          </cell>
          <cell r="C8446" t="str">
            <v>Light</v>
          </cell>
          <cell r="D8446" t="str">
            <v>CRESTONE PEAK RESOURCES OPERATING LLC</v>
          </cell>
          <cell r="E8446" t="str">
            <v>10633</v>
          </cell>
          <cell r="F8446" t="str">
            <v>WELD                                123 SENE 16 2N68W 6</v>
          </cell>
          <cell r="G8446" t="str">
            <v>40</v>
          </cell>
          <cell r="H8446" t="str">
            <v>0</v>
          </cell>
          <cell r="I8446" t="str">
            <v>No</v>
          </cell>
        </row>
        <row r="8447">
          <cell r="A8447" t="str">
            <v>05-123-24898</v>
          </cell>
          <cell r="B8447" t="str">
            <v>9/7/2021</v>
          </cell>
          <cell r="C8447" t="str">
            <v>Light</v>
          </cell>
          <cell r="D8447" t="str">
            <v>CRESTONE PEAK RESOURCES OPERATING LLC</v>
          </cell>
          <cell r="E8447" t="str">
            <v>10633</v>
          </cell>
          <cell r="F8447" t="str">
            <v>WELD                                123 SENE 16 2N68W 6</v>
          </cell>
          <cell r="G8447" t="str">
            <v>40</v>
          </cell>
          <cell r="H8447" t="str">
            <v>0</v>
          </cell>
          <cell r="I8447" t="str">
            <v>No</v>
          </cell>
        </row>
        <row r="8448">
          <cell r="A8448" t="str">
            <v>05-123-24899</v>
          </cell>
          <cell r="B8448" t="str">
            <v>8/12/2021</v>
          </cell>
          <cell r="C8448" t="str">
            <v>Light</v>
          </cell>
          <cell r="D8448" t="str">
            <v>CRESTONE PEAK RESOURCES OPERATING LLC</v>
          </cell>
          <cell r="E8448" t="str">
            <v>10633</v>
          </cell>
          <cell r="F8448" t="str">
            <v>WELD                                123 SENE 16 2N68W 6</v>
          </cell>
          <cell r="G8448" t="str">
            <v>44</v>
          </cell>
          <cell r="H8448" t="str">
            <v>0</v>
          </cell>
          <cell r="I8448" t="str">
            <v>No</v>
          </cell>
        </row>
        <row r="8449">
          <cell r="A8449" t="str">
            <v>05-123-24899</v>
          </cell>
          <cell r="B8449" t="str">
            <v>9/7/2021</v>
          </cell>
          <cell r="C8449" t="str">
            <v>Light</v>
          </cell>
          <cell r="D8449" t="str">
            <v>CRESTONE PEAK RESOURCES OPERATING LLC</v>
          </cell>
          <cell r="E8449" t="str">
            <v>10633</v>
          </cell>
          <cell r="F8449" t="str">
            <v>WELD                                123 SENE 16 2N68W 6</v>
          </cell>
          <cell r="G8449" t="str">
            <v>42</v>
          </cell>
          <cell r="H8449" t="str">
            <v>0</v>
          </cell>
          <cell r="I8449" t="str">
            <v>No</v>
          </cell>
        </row>
        <row r="8450">
          <cell r="A8450" t="str">
            <v>05-123-24900</v>
          </cell>
          <cell r="B8450" t="str">
            <v>10/3/2021</v>
          </cell>
          <cell r="C8450" t="str">
            <v>Full</v>
          </cell>
          <cell r="D8450" t="str">
            <v>PDC ENERGY INC</v>
          </cell>
          <cell r="E8450" t="str">
            <v>69175</v>
          </cell>
          <cell r="F8450" t="str">
            <v>WELD                                123 SESE 26 4N66W 6</v>
          </cell>
          <cell r="G8450" t="str">
            <v>18</v>
          </cell>
          <cell r="H8450" t="str">
            <v>0</v>
          </cell>
          <cell r="I8450" t="str">
            <v>No</v>
          </cell>
        </row>
        <row r="8451">
          <cell r="A8451" t="str">
            <v>05-123-24903</v>
          </cell>
          <cell r="B8451" t="str">
            <v>7/1/2021</v>
          </cell>
          <cell r="C8451" t="str">
            <v>Full</v>
          </cell>
          <cell r="D8451" t="str">
            <v>PDC ENERGY INC</v>
          </cell>
          <cell r="E8451" t="str">
            <v>69175</v>
          </cell>
          <cell r="F8451" t="str">
            <v>WELD                                123 NWSW 34 5N66W 6</v>
          </cell>
          <cell r="G8451" t="str">
            <v>15</v>
          </cell>
          <cell r="H8451" t="str">
            <v>0</v>
          </cell>
          <cell r="I8451" t="str">
            <v>No</v>
          </cell>
        </row>
        <row r="8452">
          <cell r="A8452" t="str">
            <v>05-123-24904</v>
          </cell>
          <cell r="B8452" t="str">
            <v>6/3/2021</v>
          </cell>
          <cell r="C8452" t="str">
            <v>LIGHT</v>
          </cell>
          <cell r="D8452" t="str">
            <v>NOBLE ENERGY INC</v>
          </cell>
          <cell r="E8452" t="str">
            <v>100322</v>
          </cell>
          <cell r="F8452" t="str">
            <v>WELD                                123 NWNE 13 6N67W 6</v>
          </cell>
          <cell r="G8452" t="str">
            <v>0</v>
          </cell>
          <cell r="H8452" t="str">
            <v>0</v>
          </cell>
          <cell r="I8452" t="str">
            <v>No</v>
          </cell>
        </row>
        <row r="8453">
          <cell r="A8453" t="str">
            <v>05-123-24905</v>
          </cell>
          <cell r="B8453" t="str">
            <v>5/10/2021</v>
          </cell>
          <cell r="C8453" t="str">
            <v>Light</v>
          </cell>
          <cell r="D8453" t="str">
            <v>CRESTONE PEAK RESOURCES OPERATING LLC</v>
          </cell>
          <cell r="E8453" t="str">
            <v>10633</v>
          </cell>
          <cell r="F8453" t="str">
            <v>WELD                                123 SWSW 9 2N67W 6</v>
          </cell>
          <cell r="G8453" t="str">
            <v>0</v>
          </cell>
          <cell r="H8453" t="str">
            <v>0</v>
          </cell>
          <cell r="I8453" t="str">
            <v>No</v>
          </cell>
        </row>
        <row r="8454">
          <cell r="A8454" t="str">
            <v>05-123-24906</v>
          </cell>
          <cell r="B8454" t="str">
            <v>10/14/2021</v>
          </cell>
          <cell r="C8454" t="str">
            <v>Form 17</v>
          </cell>
          <cell r="D8454" t="str">
            <v xml:space="preserve">GREAT WESTERN OPERATING COMPANY LLC               </v>
          </cell>
          <cell r="E8454" t="str">
            <v>10110</v>
          </cell>
          <cell r="F8454" t="str">
            <v>WELD                                123 NESE 34 6N67W 6</v>
          </cell>
          <cell r="G8454" t="str">
            <v>35</v>
          </cell>
          <cell r="H8454" t="str">
            <v xml:space="preserve">0     </v>
          </cell>
          <cell r="I8454" t="str">
            <v>Yes</v>
          </cell>
        </row>
        <row r="8455">
          <cell r="A8455" t="str">
            <v>05-123-24914</v>
          </cell>
          <cell r="B8455" t="str">
            <v>10/6/2021</v>
          </cell>
          <cell r="C8455" t="str">
            <v>Full</v>
          </cell>
          <cell r="D8455" t="str">
            <v>KERR MCGEE OIL &amp;amp; GAS ONSHORE LP</v>
          </cell>
          <cell r="E8455" t="str">
            <v>47120</v>
          </cell>
          <cell r="F8455" t="str">
            <v>FIRESTONE / WELD                                123 SWSW 35 3N68W 6</v>
          </cell>
          <cell r="G8455" t="str">
            <v>2</v>
          </cell>
          <cell r="I8455" t="str">
            <v>No</v>
          </cell>
        </row>
        <row r="8456">
          <cell r="A8456" t="str">
            <v>05-123-24915</v>
          </cell>
          <cell r="B8456" t="str">
            <v>9/30/2021</v>
          </cell>
          <cell r="C8456" t="str">
            <v>Full</v>
          </cell>
          <cell r="D8456" t="str">
            <v>PDC ENERGY INC</v>
          </cell>
          <cell r="E8456" t="str">
            <v>69175</v>
          </cell>
          <cell r="F8456" t="str">
            <v>WELD                                123 NWNW 14 4N66W 6</v>
          </cell>
          <cell r="G8456" t="str">
            <v>20</v>
          </cell>
          <cell r="H8456" t="str">
            <v>0</v>
          </cell>
          <cell r="I8456" t="str">
            <v>No</v>
          </cell>
        </row>
        <row r="8457">
          <cell r="A8457" t="str">
            <v>05-123-24924</v>
          </cell>
          <cell r="B8457" t="str">
            <v>4/1/2021</v>
          </cell>
          <cell r="C8457" t="str">
            <v>Full</v>
          </cell>
          <cell r="D8457" t="str">
            <v>KERR MCGEE OIL &amp;amp; GAS ONSHORE LP</v>
          </cell>
          <cell r="E8457" t="str">
            <v>47120</v>
          </cell>
          <cell r="F8457" t="str">
            <v>WELD                                123 SENW 7 2N65W 6</v>
          </cell>
          <cell r="G8457" t="str">
            <v>2</v>
          </cell>
          <cell r="I8457" t="str">
            <v>No</v>
          </cell>
        </row>
        <row r="8458">
          <cell r="A8458" t="str">
            <v>05-123-24925</v>
          </cell>
          <cell r="B8458" t="str">
            <v>1/21/2021</v>
          </cell>
          <cell r="C8458" t="str">
            <v>Light</v>
          </cell>
          <cell r="D8458" t="str">
            <v>CRESTONE PEAK RESOURCES OPERATING LLC</v>
          </cell>
          <cell r="E8458" t="str">
            <v>10633</v>
          </cell>
          <cell r="F8458" t="str">
            <v>WELD                                123 SWSW 26 4N65W 6</v>
          </cell>
          <cell r="G8458" t="str">
            <v>11</v>
          </cell>
          <cell r="H8458" t="str">
            <v>0</v>
          </cell>
          <cell r="I8458" t="str">
            <v>No</v>
          </cell>
        </row>
        <row r="8459">
          <cell r="A8459" t="str">
            <v>05-123-24925</v>
          </cell>
          <cell r="B8459" t="str">
            <v>2/16/2022</v>
          </cell>
          <cell r="C8459" t="str">
            <v>Light</v>
          </cell>
          <cell r="D8459" t="str">
            <v>CRESTONE PEAK RESOURCES OPERATING LLC</v>
          </cell>
          <cell r="E8459" t="str">
            <v>10633</v>
          </cell>
          <cell r="F8459" t="str">
            <v>WELD                                123 SWSW 26 4N65W 6</v>
          </cell>
          <cell r="G8459" t="str">
            <v>10</v>
          </cell>
          <cell r="H8459" t="str">
            <v>0</v>
          </cell>
          <cell r="I8459" t="str">
            <v>No</v>
          </cell>
        </row>
        <row r="8460">
          <cell r="A8460" t="str">
            <v>05-123-24929</v>
          </cell>
          <cell r="B8460" t="str">
            <v>3/4/2021</v>
          </cell>
          <cell r="C8460" t="str">
            <v>Form 17</v>
          </cell>
          <cell r="D8460" t="str">
            <v xml:space="preserve">GREAT WESTERN OPERATING COMPANY LLC               </v>
          </cell>
          <cell r="E8460" t="str">
            <v>10110</v>
          </cell>
          <cell r="F8460" t="str">
            <v>WELD                                123 SESE 31 7N63W 6</v>
          </cell>
          <cell r="G8460" t="str">
            <v>56</v>
          </cell>
          <cell r="H8460" t="str">
            <v xml:space="preserve">23    </v>
          </cell>
          <cell r="I8460" t="str">
            <v>Yes</v>
          </cell>
        </row>
        <row r="8461">
          <cell r="A8461" t="str">
            <v>05-123-24930</v>
          </cell>
          <cell r="B8461" t="str">
            <v>8/20/2021</v>
          </cell>
          <cell r="C8461" t="str">
            <v>Full</v>
          </cell>
          <cell r="D8461" t="str">
            <v>PDC ENERGY INC</v>
          </cell>
          <cell r="E8461" t="str">
            <v>69175</v>
          </cell>
          <cell r="F8461" t="str">
            <v>WELD                                123 SWNW 12 4N66W 6</v>
          </cell>
          <cell r="G8461" t="str">
            <v>0</v>
          </cell>
          <cell r="H8461" t="str">
            <v>0</v>
          </cell>
          <cell r="I8461" t="str">
            <v>No</v>
          </cell>
        </row>
        <row r="8462">
          <cell r="A8462" t="str">
            <v>05-123-24933</v>
          </cell>
          <cell r="B8462" t="str">
            <v>1/4/2021</v>
          </cell>
          <cell r="C8462" t="str">
            <v>Form 17</v>
          </cell>
          <cell r="D8462" t="str">
            <v xml:space="preserve">KERR MCGEE OIL &amp;amp; GAS ONSHORE LP                   </v>
          </cell>
          <cell r="E8462" t="str">
            <v>47120</v>
          </cell>
          <cell r="F8462" t="str">
            <v>WELD                                123 NENW 7 2N65W 6</v>
          </cell>
          <cell r="G8462" t="str">
            <v>106</v>
          </cell>
          <cell r="H8462" t="str">
            <v xml:space="preserve">9     </v>
          </cell>
          <cell r="I8462" t="str">
            <v>No</v>
          </cell>
        </row>
        <row r="8463">
          <cell r="A8463" t="str">
            <v>05-123-24935</v>
          </cell>
          <cell r="B8463" t="str">
            <v>6/30/2021</v>
          </cell>
          <cell r="C8463" t="str">
            <v>LIGHT</v>
          </cell>
          <cell r="D8463" t="str">
            <v>NOBLE ENERGY INC</v>
          </cell>
          <cell r="E8463" t="str">
            <v>100322</v>
          </cell>
          <cell r="F8463" t="str">
            <v>WELD                                123 SENE 10 4N64W 6</v>
          </cell>
          <cell r="G8463" t="str">
            <v>0</v>
          </cell>
          <cell r="H8463" t="str">
            <v>0</v>
          </cell>
          <cell r="I8463" t="str">
            <v>No</v>
          </cell>
        </row>
        <row r="8464">
          <cell r="A8464" t="str">
            <v>05-123-24937</v>
          </cell>
          <cell r="B8464" t="str">
            <v>7/20/2021</v>
          </cell>
          <cell r="C8464" t="str">
            <v>LIGHT</v>
          </cell>
          <cell r="D8464" t="str">
            <v>NOBLE ENERGY INC</v>
          </cell>
          <cell r="E8464" t="str">
            <v>100322</v>
          </cell>
          <cell r="F8464" t="str">
            <v>WELD                                123 SWSW 6 6N64W 6</v>
          </cell>
          <cell r="G8464" t="str">
            <v>0</v>
          </cell>
          <cell r="H8464" t="str">
            <v>0</v>
          </cell>
          <cell r="I8464" t="str">
            <v>No</v>
          </cell>
        </row>
        <row r="8465">
          <cell r="A8465" t="str">
            <v>05-123-24938</v>
          </cell>
          <cell r="B8465" t="str">
            <v>7/16/2021</v>
          </cell>
          <cell r="C8465" t="str">
            <v>Form 17</v>
          </cell>
          <cell r="D8465" t="str">
            <v xml:space="preserve">SCHNEIDER ENERGY SERVICES INC                     </v>
          </cell>
          <cell r="E8465" t="str">
            <v>76840</v>
          </cell>
          <cell r="F8465" t="str">
            <v>WELD                                123 NWNW 14 7N60W 6</v>
          </cell>
          <cell r="G8465" t="str">
            <v>0</v>
          </cell>
          <cell r="H8465" t="str">
            <v xml:space="preserve">0     </v>
          </cell>
          <cell r="I8465" t="str">
            <v>No</v>
          </cell>
        </row>
        <row r="8466">
          <cell r="A8466" t="str">
            <v>05-123-24950</v>
          </cell>
          <cell r="B8466" t="str">
            <v>6/22/2021</v>
          </cell>
          <cell r="C8466" t="str">
            <v>LIGHT</v>
          </cell>
          <cell r="D8466" t="str">
            <v>NOBLE ENERGY INC</v>
          </cell>
          <cell r="E8466" t="str">
            <v>100322</v>
          </cell>
          <cell r="F8466" t="str">
            <v>WELD                                123 SENE 12 6N64W 6</v>
          </cell>
          <cell r="G8466" t="str">
            <v>0</v>
          </cell>
          <cell r="H8466" t="str">
            <v>0</v>
          </cell>
          <cell r="I8466" t="str">
            <v>No</v>
          </cell>
        </row>
        <row r="8467">
          <cell r="A8467" t="str">
            <v>05-123-24951</v>
          </cell>
          <cell r="B8467" t="str">
            <v>6/22/2021</v>
          </cell>
          <cell r="C8467" t="str">
            <v>LIGHT</v>
          </cell>
          <cell r="D8467" t="str">
            <v>NOBLE ENERGY INC</v>
          </cell>
          <cell r="E8467" t="str">
            <v>100322</v>
          </cell>
          <cell r="F8467" t="str">
            <v>WELD                                123 SENE 12 6N64W 6</v>
          </cell>
          <cell r="G8467" t="str">
            <v>0</v>
          </cell>
          <cell r="H8467" t="str">
            <v>0</v>
          </cell>
          <cell r="I8467" t="str">
            <v>No</v>
          </cell>
        </row>
        <row r="8468">
          <cell r="A8468" t="str">
            <v>05-123-24952</v>
          </cell>
          <cell r="B8468" t="str">
            <v>6/22/2021</v>
          </cell>
          <cell r="C8468" t="str">
            <v>LIGHT</v>
          </cell>
          <cell r="D8468" t="str">
            <v>NOBLE ENERGY INC</v>
          </cell>
          <cell r="E8468" t="str">
            <v>100322</v>
          </cell>
          <cell r="F8468" t="str">
            <v>WELD                                123 NESE 12 6N64W 6</v>
          </cell>
          <cell r="G8468" t="str">
            <v>0</v>
          </cell>
          <cell r="H8468" t="str">
            <v>0</v>
          </cell>
          <cell r="I8468" t="str">
            <v>No</v>
          </cell>
        </row>
        <row r="8469">
          <cell r="A8469" t="str">
            <v>05-123-24953</v>
          </cell>
          <cell r="B8469" t="str">
            <v>6/22/2021</v>
          </cell>
          <cell r="C8469" t="str">
            <v>LIGHT</v>
          </cell>
          <cell r="D8469" t="str">
            <v>NOBLE ENERGY INC</v>
          </cell>
          <cell r="E8469" t="str">
            <v>100322</v>
          </cell>
          <cell r="F8469" t="str">
            <v>WELD                                123 SWNE 12 6N64W 6</v>
          </cell>
          <cell r="G8469" t="str">
            <v>0</v>
          </cell>
          <cell r="H8469" t="str">
            <v>0</v>
          </cell>
          <cell r="I8469" t="str">
            <v>No</v>
          </cell>
        </row>
        <row r="8470">
          <cell r="A8470" t="str">
            <v>05-123-24956</v>
          </cell>
          <cell r="B8470" t="str">
            <v>4/12/2021</v>
          </cell>
          <cell r="C8470" t="str">
            <v>Full</v>
          </cell>
          <cell r="D8470" t="str">
            <v>PDC ENERGY INC</v>
          </cell>
          <cell r="E8470" t="str">
            <v>69175</v>
          </cell>
          <cell r="F8470" t="str">
            <v>WELD                                123 SWNW 7 5N67W 6</v>
          </cell>
          <cell r="G8470" t="str">
            <v>0</v>
          </cell>
          <cell r="H8470" t="str">
            <v>0</v>
          </cell>
          <cell r="I8470" t="str">
            <v>No</v>
          </cell>
        </row>
        <row r="8471">
          <cell r="A8471" t="str">
            <v>05-123-24956</v>
          </cell>
          <cell r="B8471" t="str">
            <v>2/11/2022</v>
          </cell>
          <cell r="C8471" t="str">
            <v>Full</v>
          </cell>
          <cell r="D8471" t="str">
            <v>PDC ENERGY INC</v>
          </cell>
          <cell r="E8471" t="str">
            <v>69175</v>
          </cell>
          <cell r="F8471" t="str">
            <v>WELD                                123 SWNW 7 5N67W 6</v>
          </cell>
          <cell r="G8471" t="str">
            <v>0</v>
          </cell>
          <cell r="H8471" t="str">
            <v>0</v>
          </cell>
          <cell r="I8471" t="str">
            <v>No</v>
          </cell>
        </row>
        <row r="8472">
          <cell r="A8472" t="str">
            <v>05-123-24957</v>
          </cell>
          <cell r="B8472" t="str">
            <v>4/12/2021</v>
          </cell>
          <cell r="C8472" t="str">
            <v>Full</v>
          </cell>
          <cell r="D8472" t="str">
            <v>PDC ENERGY INC</v>
          </cell>
          <cell r="E8472" t="str">
            <v>69175</v>
          </cell>
          <cell r="F8472" t="str">
            <v>WELD                                123 NWNW 7 5N67W 6</v>
          </cell>
          <cell r="G8472" t="str">
            <v>0</v>
          </cell>
          <cell r="H8472" t="str">
            <v>0</v>
          </cell>
          <cell r="I8472" t="str">
            <v>No</v>
          </cell>
        </row>
        <row r="8473">
          <cell r="A8473" t="str">
            <v>05-123-24957</v>
          </cell>
          <cell r="B8473" t="str">
            <v>2/11/2022</v>
          </cell>
          <cell r="C8473" t="str">
            <v>Full</v>
          </cell>
          <cell r="D8473" t="str">
            <v>PDC ENERGY INC</v>
          </cell>
          <cell r="E8473" t="str">
            <v>69175</v>
          </cell>
          <cell r="F8473" t="str">
            <v>WELD                                123 NWNW 7 5N67W 6</v>
          </cell>
          <cell r="G8473" t="str">
            <v>0</v>
          </cell>
          <cell r="H8473" t="str">
            <v>0</v>
          </cell>
          <cell r="I8473" t="str">
            <v>No</v>
          </cell>
        </row>
        <row r="8474">
          <cell r="A8474" t="str">
            <v>05-123-24958</v>
          </cell>
          <cell r="B8474" t="str">
            <v>4/12/2021</v>
          </cell>
          <cell r="C8474" t="str">
            <v>Full</v>
          </cell>
          <cell r="D8474" t="str">
            <v>PDC ENERGY INC</v>
          </cell>
          <cell r="E8474" t="str">
            <v>69175</v>
          </cell>
          <cell r="F8474" t="str">
            <v>WELD                                123 NENW 7 5N67W 6</v>
          </cell>
          <cell r="G8474" t="str">
            <v>0</v>
          </cell>
          <cell r="H8474" t="str">
            <v>0</v>
          </cell>
          <cell r="I8474" t="str">
            <v>No</v>
          </cell>
        </row>
        <row r="8475">
          <cell r="A8475" t="str">
            <v>05-123-24958</v>
          </cell>
          <cell r="B8475" t="str">
            <v>6/7/2021</v>
          </cell>
          <cell r="C8475" t="str">
            <v>Form 17</v>
          </cell>
          <cell r="D8475" t="str">
            <v xml:space="preserve">PDC ENERGY INC                                    </v>
          </cell>
          <cell r="E8475" t="str">
            <v>69175</v>
          </cell>
          <cell r="F8475" t="str">
            <v>WELD                                123 NENW 7 5N67W 6</v>
          </cell>
          <cell r="G8475" t="str">
            <v>0</v>
          </cell>
          <cell r="H8475" t="str">
            <v xml:space="preserve">0     </v>
          </cell>
          <cell r="I8475" t="str">
            <v>No</v>
          </cell>
        </row>
        <row r="8476">
          <cell r="A8476" t="str">
            <v>05-123-24959</v>
          </cell>
          <cell r="B8476" t="str">
            <v>4/12/2021</v>
          </cell>
          <cell r="C8476" t="str">
            <v>Full</v>
          </cell>
          <cell r="D8476" t="str">
            <v>PDC ENERGY INC</v>
          </cell>
          <cell r="E8476" t="str">
            <v>69175</v>
          </cell>
          <cell r="F8476" t="str">
            <v>WELD                                123 SENW 7 5N67W 6</v>
          </cell>
          <cell r="G8476" t="str">
            <v>0</v>
          </cell>
          <cell r="H8476" t="str">
            <v>0</v>
          </cell>
          <cell r="I8476" t="str">
            <v>No</v>
          </cell>
        </row>
        <row r="8477">
          <cell r="A8477" t="str">
            <v>05-123-24959</v>
          </cell>
          <cell r="B8477" t="str">
            <v>2/11/2022</v>
          </cell>
          <cell r="C8477" t="str">
            <v>Full</v>
          </cell>
          <cell r="D8477" t="str">
            <v>PDC ENERGY INC</v>
          </cell>
          <cell r="E8477" t="str">
            <v>69175</v>
          </cell>
          <cell r="F8477" t="str">
            <v>WELD                                123 SENW 7 5N67W 6</v>
          </cell>
          <cell r="G8477" t="str">
            <v>4</v>
          </cell>
          <cell r="H8477" t="str">
            <v>0</v>
          </cell>
          <cell r="I8477" t="str">
            <v>No</v>
          </cell>
        </row>
        <row r="8478">
          <cell r="A8478" t="str">
            <v>05-123-24965</v>
          </cell>
          <cell r="B8478" t="str">
            <v>5/7/2021</v>
          </cell>
          <cell r="C8478" t="str">
            <v>Full</v>
          </cell>
          <cell r="D8478" t="str">
            <v>KERR MCGEE OIL &amp;amp; GAS ONSHORE LP</v>
          </cell>
          <cell r="E8478" t="str">
            <v>47120</v>
          </cell>
          <cell r="F8478" t="str">
            <v>WELD                                123 SENE 35 2N66W 6</v>
          </cell>
          <cell r="G8478" t="str">
            <v>2</v>
          </cell>
          <cell r="I8478" t="str">
            <v>No</v>
          </cell>
        </row>
        <row r="8479">
          <cell r="A8479" t="str">
            <v>05-123-24967</v>
          </cell>
          <cell r="B8479" t="str">
            <v>5/7/2021</v>
          </cell>
          <cell r="C8479" t="str">
            <v>Full</v>
          </cell>
          <cell r="D8479" t="str">
            <v>KERR MCGEE OIL &amp;amp; GAS ONSHORE LP</v>
          </cell>
          <cell r="E8479" t="str">
            <v>47120</v>
          </cell>
          <cell r="F8479" t="str">
            <v>WELD                                123 NENW 35 2N66W 6</v>
          </cell>
          <cell r="G8479" t="str">
            <v>0</v>
          </cell>
          <cell r="I8479" t="str">
            <v>No</v>
          </cell>
        </row>
        <row r="8480">
          <cell r="A8480" t="str">
            <v>05-123-24968</v>
          </cell>
          <cell r="B8480" t="str">
            <v>5/7/2021</v>
          </cell>
          <cell r="C8480" t="str">
            <v>Full</v>
          </cell>
          <cell r="D8480" t="str">
            <v>KERR MCGEE OIL &amp;amp; GAS ONSHORE LP</v>
          </cell>
          <cell r="E8480" t="str">
            <v>47120</v>
          </cell>
          <cell r="F8480" t="str">
            <v>WELD                                123 NWNW 35 2N66W 6</v>
          </cell>
          <cell r="G8480" t="str">
            <v>2</v>
          </cell>
          <cell r="I8480" t="str">
            <v>No</v>
          </cell>
        </row>
        <row r="8481">
          <cell r="A8481" t="str">
            <v>05-123-24969</v>
          </cell>
          <cell r="B8481" t="str">
            <v>4/19/2021</v>
          </cell>
          <cell r="C8481" t="str">
            <v>LIGHT</v>
          </cell>
          <cell r="D8481" t="str">
            <v>NOBLE ENERGY INC</v>
          </cell>
          <cell r="E8481" t="str">
            <v>100322</v>
          </cell>
          <cell r="F8481" t="str">
            <v>WELD                                123 SENE 31 4N64W 6</v>
          </cell>
          <cell r="G8481" t="str">
            <v>0</v>
          </cell>
          <cell r="H8481" t="str">
            <v>0</v>
          </cell>
          <cell r="I8481" t="str">
            <v>No</v>
          </cell>
        </row>
        <row r="8482">
          <cell r="A8482" t="str">
            <v>05-123-24973</v>
          </cell>
          <cell r="B8482" t="str">
            <v>1/19/2021</v>
          </cell>
          <cell r="C8482" t="str">
            <v>Form 17</v>
          </cell>
          <cell r="D8482" t="str">
            <v xml:space="preserve">PDC ENERGY INC                                    </v>
          </cell>
          <cell r="E8482" t="str">
            <v>69175</v>
          </cell>
          <cell r="F8482" t="str">
            <v>WELD                                123 NWNE 22 4N66W 6</v>
          </cell>
          <cell r="G8482" t="str">
            <v>9</v>
          </cell>
          <cell r="H8482" t="str">
            <v xml:space="preserve">0     </v>
          </cell>
          <cell r="I8482" t="str">
            <v>No</v>
          </cell>
        </row>
        <row r="8483">
          <cell r="A8483" t="str">
            <v>05-123-24973</v>
          </cell>
          <cell r="B8483" t="str">
            <v>5/16/2021</v>
          </cell>
          <cell r="C8483" t="str">
            <v>Form 17</v>
          </cell>
          <cell r="D8483" t="str">
            <v xml:space="preserve">PDC ENERGY INC                                    </v>
          </cell>
          <cell r="E8483" t="str">
            <v>69175</v>
          </cell>
          <cell r="F8483" t="str">
            <v>WELD                                123 NWNE 22 4N66W 6</v>
          </cell>
          <cell r="G8483" t="str">
            <v>48</v>
          </cell>
          <cell r="H8483" t="str">
            <v xml:space="preserve">0     </v>
          </cell>
          <cell r="I8483" t="str">
            <v>No</v>
          </cell>
        </row>
        <row r="8484">
          <cell r="A8484" t="str">
            <v>05-123-24973</v>
          </cell>
          <cell r="B8484" t="str">
            <v>11/6/2021</v>
          </cell>
          <cell r="C8484" t="str">
            <v>Form 17</v>
          </cell>
          <cell r="D8484" t="str">
            <v xml:space="preserve">PDC ENERGY INC                                    </v>
          </cell>
          <cell r="E8484" t="str">
            <v>69175</v>
          </cell>
          <cell r="F8484" t="str">
            <v>WELD                                123 NWNE 22 4N66W 6</v>
          </cell>
          <cell r="G8484" t="str">
            <v>52</v>
          </cell>
          <cell r="H8484" t="str">
            <v xml:space="preserve">22    </v>
          </cell>
          <cell r="I8484" t="str">
            <v>Yes</v>
          </cell>
        </row>
        <row r="8485">
          <cell r="A8485" t="str">
            <v>05-123-24974</v>
          </cell>
          <cell r="B8485" t="str">
            <v>8/20/2021</v>
          </cell>
          <cell r="C8485" t="str">
            <v>LIGHT</v>
          </cell>
          <cell r="D8485" t="str">
            <v>NOBLE ENERGY INC</v>
          </cell>
          <cell r="E8485" t="str">
            <v>100322</v>
          </cell>
          <cell r="F8485" t="str">
            <v>WELD                                123 NWSW 13 3N65W 6</v>
          </cell>
          <cell r="G8485" t="str">
            <v>0</v>
          </cell>
          <cell r="H8485" t="str">
            <v>0</v>
          </cell>
          <cell r="I8485" t="str">
            <v>No</v>
          </cell>
        </row>
        <row r="8486">
          <cell r="A8486" t="str">
            <v>05-123-24976</v>
          </cell>
          <cell r="B8486" t="str">
            <v>10/26/2021</v>
          </cell>
          <cell r="C8486" t="str">
            <v>Full</v>
          </cell>
          <cell r="D8486" t="str">
            <v>PDC ENERGY INC</v>
          </cell>
          <cell r="E8486" t="str">
            <v>69175</v>
          </cell>
          <cell r="F8486" t="str">
            <v>GREELEY / WELD                                123 NWNE 20 5N66W 6</v>
          </cell>
          <cell r="G8486" t="str">
            <v>4</v>
          </cell>
          <cell r="H8486" t="str">
            <v>0</v>
          </cell>
          <cell r="I8486" t="str">
            <v>No</v>
          </cell>
        </row>
        <row r="8487">
          <cell r="A8487" t="str">
            <v>05-123-24976</v>
          </cell>
          <cell r="B8487" t="str">
            <v>12/16/2021</v>
          </cell>
          <cell r="C8487" t="str">
            <v>Form 17</v>
          </cell>
          <cell r="D8487" t="str">
            <v xml:space="preserve">PDC ENERGY INC                                    </v>
          </cell>
          <cell r="E8487" t="str">
            <v>69175</v>
          </cell>
          <cell r="F8487" t="str">
            <v>GREELEY / WELD                                123 NWNE 20 5N66W 6</v>
          </cell>
          <cell r="G8487" t="str">
            <v>0</v>
          </cell>
          <cell r="H8487" t="str">
            <v xml:space="preserve">0     </v>
          </cell>
          <cell r="I8487" t="str">
            <v>No</v>
          </cell>
        </row>
        <row r="8488">
          <cell r="A8488" t="str">
            <v>05-123-24999</v>
          </cell>
          <cell r="B8488" t="str">
            <v>5/26/2021</v>
          </cell>
          <cell r="C8488" t="str">
            <v>Light</v>
          </cell>
          <cell r="D8488" t="str">
            <v>NOBLE ENERGY INC</v>
          </cell>
          <cell r="E8488" t="str">
            <v>100322</v>
          </cell>
          <cell r="F8488" t="str">
            <v>WELD                                123 SESW 12 4N66W 6</v>
          </cell>
          <cell r="G8488" t="str">
            <v>22</v>
          </cell>
          <cell r="H8488" t="str">
            <v>0</v>
          </cell>
          <cell r="I8488" t="str">
            <v>No</v>
          </cell>
        </row>
        <row r="8489">
          <cell r="A8489" t="str">
            <v>05-123-25000</v>
          </cell>
          <cell r="B8489" t="str">
            <v>5/26/2021</v>
          </cell>
          <cell r="C8489" t="str">
            <v>Light</v>
          </cell>
          <cell r="D8489" t="str">
            <v>NOBLE ENERGY INC</v>
          </cell>
          <cell r="E8489" t="str">
            <v>100322</v>
          </cell>
          <cell r="F8489" t="str">
            <v>WELD                                123 SESW 12 4N66W 6</v>
          </cell>
          <cell r="G8489" t="str">
            <v>28</v>
          </cell>
          <cell r="H8489" t="str">
            <v>0</v>
          </cell>
          <cell r="I8489" t="str">
            <v>No</v>
          </cell>
        </row>
        <row r="8490">
          <cell r="A8490" t="str">
            <v>05-123-25016</v>
          </cell>
          <cell r="B8490" t="str">
            <v>6/13/2021</v>
          </cell>
          <cell r="C8490" t="str">
            <v>Full</v>
          </cell>
          <cell r="D8490" t="str">
            <v>PDC ENERGY INC</v>
          </cell>
          <cell r="E8490" t="str">
            <v>69175</v>
          </cell>
          <cell r="F8490" t="str">
            <v>WELD                                123 NESE 23 7N66W 6</v>
          </cell>
          <cell r="G8490" t="str">
            <v>0</v>
          </cell>
          <cell r="H8490" t="str">
            <v>0</v>
          </cell>
          <cell r="I8490" t="str">
            <v>No</v>
          </cell>
        </row>
        <row r="8491">
          <cell r="A8491" t="str">
            <v>05-123-25016</v>
          </cell>
          <cell r="B8491" t="str">
            <v>12/27/2021</v>
          </cell>
          <cell r="C8491" t="str">
            <v>Form 17</v>
          </cell>
          <cell r="D8491" t="str">
            <v xml:space="preserve">PDC ENERGY INC                                    </v>
          </cell>
          <cell r="E8491" t="str">
            <v>69175</v>
          </cell>
          <cell r="F8491" t="str">
            <v>WELD                                123 NESE 23 7N66W 6</v>
          </cell>
          <cell r="G8491" t="str">
            <v>0</v>
          </cell>
          <cell r="H8491" t="str">
            <v xml:space="preserve">0     </v>
          </cell>
          <cell r="I8491" t="str">
            <v>No</v>
          </cell>
        </row>
        <row r="8492">
          <cell r="A8492" t="str">
            <v>05-123-25018</v>
          </cell>
          <cell r="B8492" t="str">
            <v>3/5/2021</v>
          </cell>
          <cell r="C8492" t="str">
            <v>Form 17</v>
          </cell>
          <cell r="D8492" t="str">
            <v xml:space="preserve">PDC ENERGY INC                                    </v>
          </cell>
          <cell r="E8492" t="str">
            <v>69175</v>
          </cell>
          <cell r="F8492" t="str">
            <v>WELD                                123 SENW 17 5N67W 6</v>
          </cell>
          <cell r="G8492" t="str">
            <v>0</v>
          </cell>
          <cell r="H8492" t="str">
            <v xml:space="preserve">0     </v>
          </cell>
          <cell r="I8492" t="str">
            <v>No</v>
          </cell>
        </row>
        <row r="8493">
          <cell r="A8493" t="str">
            <v>05-123-25019</v>
          </cell>
          <cell r="B8493" t="str">
            <v>3/3/2021</v>
          </cell>
          <cell r="C8493" t="str">
            <v>Form 17</v>
          </cell>
          <cell r="D8493" t="str">
            <v xml:space="preserve">PDC ENERGY INC                                    </v>
          </cell>
          <cell r="E8493" t="str">
            <v>69175</v>
          </cell>
          <cell r="F8493" t="str">
            <v>WELD                                123 SWNW 17 5N67W 6</v>
          </cell>
          <cell r="G8493" t="str">
            <v>1</v>
          </cell>
          <cell r="H8493" t="str">
            <v xml:space="preserve">0     </v>
          </cell>
          <cell r="I8493" t="str">
            <v>No</v>
          </cell>
        </row>
        <row r="8494">
          <cell r="A8494" t="str">
            <v>05-123-25024</v>
          </cell>
          <cell r="B8494" t="str">
            <v>7/3/2021</v>
          </cell>
          <cell r="C8494" t="str">
            <v>Full</v>
          </cell>
          <cell r="D8494" t="str">
            <v>PDC ENERGY INC</v>
          </cell>
          <cell r="E8494" t="str">
            <v>69175</v>
          </cell>
          <cell r="F8494" t="str">
            <v>WELD                                123 NENW 28 5N64W 6</v>
          </cell>
          <cell r="G8494" t="str">
            <v>0</v>
          </cell>
          <cell r="H8494" t="str">
            <v>0</v>
          </cell>
          <cell r="I8494" t="str">
            <v>No</v>
          </cell>
        </row>
        <row r="8495">
          <cell r="A8495" t="str">
            <v>05-123-25024</v>
          </cell>
          <cell r="B8495" t="str">
            <v>8/4/2021</v>
          </cell>
          <cell r="C8495" t="str">
            <v>Form 17</v>
          </cell>
          <cell r="D8495" t="str">
            <v xml:space="preserve">PDC ENERGY INC                                    </v>
          </cell>
          <cell r="E8495" t="str">
            <v>69175</v>
          </cell>
          <cell r="F8495" t="str">
            <v>WELD                                123 NENW 28 5N64W 6</v>
          </cell>
          <cell r="G8495" t="str">
            <v>0</v>
          </cell>
          <cell r="H8495" t="str">
            <v xml:space="preserve">0     </v>
          </cell>
          <cell r="I8495" t="str">
            <v>No</v>
          </cell>
        </row>
        <row r="8496">
          <cell r="A8496" t="str">
            <v>05-123-25025</v>
          </cell>
          <cell r="B8496" t="str">
            <v>7/2/2021</v>
          </cell>
          <cell r="C8496" t="str">
            <v>Full</v>
          </cell>
          <cell r="D8496" t="str">
            <v>PDC ENERGY INC</v>
          </cell>
          <cell r="E8496" t="str">
            <v>69175</v>
          </cell>
          <cell r="F8496" t="str">
            <v>WELD                                123 NENW 28 5N64W 6</v>
          </cell>
          <cell r="G8496" t="str">
            <v>0</v>
          </cell>
          <cell r="H8496" t="str">
            <v>0</v>
          </cell>
          <cell r="I8496" t="str">
            <v>No</v>
          </cell>
        </row>
        <row r="8497">
          <cell r="A8497" t="str">
            <v>05-123-25025</v>
          </cell>
          <cell r="B8497" t="str">
            <v>8/23/2021</v>
          </cell>
          <cell r="C8497" t="str">
            <v>Form 17</v>
          </cell>
          <cell r="D8497" t="str">
            <v xml:space="preserve">PDC ENERGY INC                                    </v>
          </cell>
          <cell r="E8497" t="str">
            <v>69175</v>
          </cell>
          <cell r="F8497" t="str">
            <v>WELD                                123 NENW 28 5N64W 6</v>
          </cell>
          <cell r="G8497" t="str">
            <v>4</v>
          </cell>
          <cell r="H8497" t="str">
            <v xml:space="preserve">0     </v>
          </cell>
          <cell r="I8497" t="str">
            <v>No</v>
          </cell>
        </row>
        <row r="8498">
          <cell r="A8498" t="str">
            <v>05-123-25026</v>
          </cell>
          <cell r="B8498" t="str">
            <v>6/13/2021</v>
          </cell>
          <cell r="C8498" t="str">
            <v>Full</v>
          </cell>
          <cell r="D8498" t="str">
            <v>PDC ENERGY INC</v>
          </cell>
          <cell r="E8498" t="str">
            <v>69175</v>
          </cell>
          <cell r="F8498" t="str">
            <v>WELD                                123 NWSE 23 7N66W 6</v>
          </cell>
          <cell r="G8498" t="str">
            <v>0</v>
          </cell>
          <cell r="H8498" t="str">
            <v>0</v>
          </cell>
          <cell r="I8498" t="str">
            <v>No</v>
          </cell>
        </row>
        <row r="8499">
          <cell r="A8499" t="str">
            <v>05-123-25026</v>
          </cell>
          <cell r="B8499" t="str">
            <v>12/27/2021</v>
          </cell>
          <cell r="C8499" t="str">
            <v>Form 17</v>
          </cell>
          <cell r="D8499" t="str">
            <v xml:space="preserve">PDC ENERGY INC                                    </v>
          </cell>
          <cell r="E8499" t="str">
            <v>69175</v>
          </cell>
          <cell r="F8499" t="str">
            <v>WELD                                123 NWSE 23 7N66W 6</v>
          </cell>
          <cell r="G8499" t="str">
            <v>0</v>
          </cell>
          <cell r="H8499" t="str">
            <v xml:space="preserve">0     </v>
          </cell>
          <cell r="I8499" t="str">
            <v>No</v>
          </cell>
        </row>
        <row r="8500">
          <cell r="A8500" t="str">
            <v>05-123-25030</v>
          </cell>
          <cell r="B8500" t="str">
            <v>9/11/2021</v>
          </cell>
          <cell r="C8500" t="str">
            <v>Full</v>
          </cell>
          <cell r="D8500" t="str">
            <v>PDC ENERGY INC</v>
          </cell>
          <cell r="E8500" t="str">
            <v>69175</v>
          </cell>
          <cell r="F8500" t="str">
            <v>WELD                                123 SWNW 19 4N63W 6</v>
          </cell>
          <cell r="G8500" t="str">
            <v>20</v>
          </cell>
          <cell r="H8500" t="str">
            <v>2</v>
          </cell>
          <cell r="I8500" t="str">
            <v>No</v>
          </cell>
        </row>
        <row r="8501">
          <cell r="A8501" t="str">
            <v>05-123-25030</v>
          </cell>
          <cell r="B8501" t="str">
            <v>1/27/2022</v>
          </cell>
          <cell r="C8501" t="str">
            <v>Full</v>
          </cell>
          <cell r="D8501" t="str">
            <v>PDC ENERGY INC</v>
          </cell>
          <cell r="E8501" t="str">
            <v>69175</v>
          </cell>
          <cell r="F8501" t="str">
            <v>WELD                                123 SWNW 19 4N63W 6</v>
          </cell>
          <cell r="G8501" t="str">
            <v>34</v>
          </cell>
          <cell r="H8501" t="str">
            <v>0</v>
          </cell>
          <cell r="I8501" t="str">
            <v>No</v>
          </cell>
        </row>
        <row r="8502">
          <cell r="A8502" t="str">
            <v>05-123-25031</v>
          </cell>
          <cell r="B8502" t="str">
            <v>10/2/2021</v>
          </cell>
          <cell r="C8502" t="str">
            <v>Full</v>
          </cell>
          <cell r="D8502" t="str">
            <v>PDC ENERGY INC</v>
          </cell>
          <cell r="E8502" t="str">
            <v>69175</v>
          </cell>
          <cell r="F8502" t="str">
            <v>WELD                                123 SENW 19 4N63W 6</v>
          </cell>
          <cell r="G8502" t="str">
            <v>0</v>
          </cell>
          <cell r="H8502" t="str">
            <v>0</v>
          </cell>
          <cell r="I8502" t="str">
            <v>No</v>
          </cell>
        </row>
        <row r="8503">
          <cell r="A8503" t="str">
            <v>05-123-25032</v>
          </cell>
          <cell r="B8503" t="str">
            <v>8/20/2021</v>
          </cell>
          <cell r="C8503" t="str">
            <v>LIGHT</v>
          </cell>
          <cell r="D8503" t="str">
            <v>NOBLE ENERGY INC</v>
          </cell>
          <cell r="E8503" t="str">
            <v>100322</v>
          </cell>
          <cell r="F8503" t="str">
            <v>WELD                                123 NWSW 13 3N65W 6</v>
          </cell>
          <cell r="G8503" t="str">
            <v>1</v>
          </cell>
          <cell r="H8503" t="str">
            <v>0</v>
          </cell>
          <cell r="I8503" t="str">
            <v>No</v>
          </cell>
        </row>
        <row r="8504">
          <cell r="A8504" t="str">
            <v>05-123-25033</v>
          </cell>
          <cell r="B8504" t="str">
            <v>5/24/2021</v>
          </cell>
          <cell r="C8504" t="str">
            <v>Light</v>
          </cell>
          <cell r="D8504" t="str">
            <v>NOBLE ENERGY INC</v>
          </cell>
          <cell r="E8504" t="str">
            <v>100322</v>
          </cell>
          <cell r="F8504" t="str">
            <v>WELD                                123 NENE 23 5N64W 6</v>
          </cell>
          <cell r="G8504" t="str">
            <v>1</v>
          </cell>
          <cell r="H8504" t="str">
            <v>0</v>
          </cell>
          <cell r="I8504" t="str">
            <v>No</v>
          </cell>
        </row>
        <row r="8505">
          <cell r="A8505" t="str">
            <v>05-123-25034</v>
          </cell>
          <cell r="B8505" t="str">
            <v>5/13/2021</v>
          </cell>
          <cell r="C8505" t="str">
            <v>Light</v>
          </cell>
          <cell r="D8505" t="str">
            <v>NOBLE ENERGY INC</v>
          </cell>
          <cell r="E8505" t="str">
            <v>100322</v>
          </cell>
          <cell r="F8505" t="str">
            <v>WELD                                123 NENE 23 5N64W 6</v>
          </cell>
          <cell r="G8505" t="str">
            <v>0</v>
          </cell>
          <cell r="H8505" t="str">
            <v>0</v>
          </cell>
          <cell r="I8505" t="str">
            <v>No</v>
          </cell>
        </row>
        <row r="8506">
          <cell r="A8506" t="str">
            <v>05-123-25035</v>
          </cell>
          <cell r="B8506" t="str">
            <v>10/2/2021</v>
          </cell>
          <cell r="C8506" t="str">
            <v>Full</v>
          </cell>
          <cell r="D8506" t="str">
            <v>PDC ENERGY INC</v>
          </cell>
          <cell r="E8506" t="str">
            <v>69175</v>
          </cell>
          <cell r="F8506" t="str">
            <v>WELD                                123 NWNW 19 4N63W 6</v>
          </cell>
          <cell r="G8506" t="str">
            <v>0</v>
          </cell>
          <cell r="H8506" t="str">
            <v>0</v>
          </cell>
          <cell r="I8506" t="str">
            <v>No</v>
          </cell>
        </row>
        <row r="8507">
          <cell r="A8507" t="str">
            <v>05-123-25036</v>
          </cell>
          <cell r="B8507" t="str">
            <v>5/7/2021</v>
          </cell>
          <cell r="C8507" t="str">
            <v>Light</v>
          </cell>
          <cell r="D8507" t="str">
            <v>NOBLE ENERGY INC</v>
          </cell>
          <cell r="E8507" t="str">
            <v>100322</v>
          </cell>
          <cell r="F8507" t="str">
            <v>WELD                                123 NWSE 23 5N64W 6</v>
          </cell>
          <cell r="G8507" t="str">
            <v>0</v>
          </cell>
          <cell r="H8507" t="str">
            <v>0</v>
          </cell>
          <cell r="I8507" t="str">
            <v>No</v>
          </cell>
        </row>
        <row r="8508">
          <cell r="A8508" t="str">
            <v>05-123-25045</v>
          </cell>
          <cell r="B8508" t="str">
            <v>5/13/2021</v>
          </cell>
          <cell r="C8508" t="str">
            <v>Light</v>
          </cell>
          <cell r="D8508" t="str">
            <v>NOBLE ENERGY INC</v>
          </cell>
          <cell r="E8508" t="str">
            <v>100322</v>
          </cell>
          <cell r="F8508" t="str">
            <v>WELD                                123 NWSE 7 3N64W 6</v>
          </cell>
          <cell r="G8508" t="str">
            <v>0</v>
          </cell>
          <cell r="H8508" t="str">
            <v>0</v>
          </cell>
          <cell r="I8508" t="str">
            <v>No</v>
          </cell>
        </row>
        <row r="8509">
          <cell r="A8509" t="str">
            <v>05-123-25045</v>
          </cell>
          <cell r="B8509" t="str">
            <v>9/1/2021</v>
          </cell>
          <cell r="C8509" t="str">
            <v>Form 17</v>
          </cell>
          <cell r="D8509" t="str">
            <v xml:space="preserve">NOBLE ENERGY INC                                  </v>
          </cell>
          <cell r="E8509" t="str">
            <v>100322</v>
          </cell>
          <cell r="F8509" t="str">
            <v>WELD                                123 NWSE 7 3N64W 6</v>
          </cell>
          <cell r="G8509" t="str">
            <v>0</v>
          </cell>
          <cell r="H8509" t="str">
            <v xml:space="preserve">0     </v>
          </cell>
          <cell r="I8509" t="str">
            <v>No</v>
          </cell>
        </row>
        <row r="8510">
          <cell r="A8510" t="str">
            <v>05-123-25046</v>
          </cell>
          <cell r="B8510" t="str">
            <v>5/21/2021</v>
          </cell>
          <cell r="C8510" t="str">
            <v>Light</v>
          </cell>
          <cell r="D8510" t="str">
            <v>NOBLE ENERGY INC</v>
          </cell>
          <cell r="E8510" t="str">
            <v>100322</v>
          </cell>
          <cell r="F8510" t="str">
            <v>WELD                                123 NENE 15 6N63W 6</v>
          </cell>
          <cell r="G8510" t="str">
            <v>0</v>
          </cell>
          <cell r="H8510" t="str">
            <v>0</v>
          </cell>
          <cell r="I8510" t="str">
            <v>No</v>
          </cell>
        </row>
        <row r="8511">
          <cell r="A8511" t="str">
            <v>05-123-25047</v>
          </cell>
          <cell r="B8511" t="str">
            <v>5/21/2021</v>
          </cell>
          <cell r="C8511" t="str">
            <v>Light</v>
          </cell>
          <cell r="D8511" t="str">
            <v>NOBLE ENERGY INC</v>
          </cell>
          <cell r="E8511" t="str">
            <v>100322</v>
          </cell>
          <cell r="F8511" t="str">
            <v>WELD                                123 SENW 15 6N63W 6</v>
          </cell>
          <cell r="G8511" t="str">
            <v>0</v>
          </cell>
          <cell r="H8511" t="str">
            <v>0</v>
          </cell>
          <cell r="I8511" t="str">
            <v>No</v>
          </cell>
        </row>
        <row r="8512">
          <cell r="A8512" t="str">
            <v>05-123-25051</v>
          </cell>
          <cell r="B8512" t="str">
            <v>4/23/2021</v>
          </cell>
          <cell r="C8512" t="str">
            <v>LIGHT</v>
          </cell>
          <cell r="D8512" t="str">
            <v>NOBLE ENERGY INC</v>
          </cell>
          <cell r="E8512" t="str">
            <v>100322</v>
          </cell>
          <cell r="F8512" t="str">
            <v>WELD                                123 NESE 35 6N63W 6</v>
          </cell>
          <cell r="G8512" t="str">
            <v>0</v>
          </cell>
          <cell r="H8512" t="str">
            <v>0</v>
          </cell>
          <cell r="I8512" t="str">
            <v>No</v>
          </cell>
        </row>
        <row r="8513">
          <cell r="A8513" t="str">
            <v>05-123-25052</v>
          </cell>
          <cell r="B8513" t="str">
            <v>4/23/2021</v>
          </cell>
          <cell r="C8513" t="str">
            <v>LIGHT</v>
          </cell>
          <cell r="D8513" t="str">
            <v>NOBLE ENERGY INC</v>
          </cell>
          <cell r="E8513" t="str">
            <v>100322</v>
          </cell>
          <cell r="F8513" t="str">
            <v>WELD                                123 NWSW 35 6N63W 6</v>
          </cell>
          <cell r="G8513" t="str">
            <v>0</v>
          </cell>
          <cell r="H8513" t="str">
            <v>0</v>
          </cell>
          <cell r="I8513" t="str">
            <v>No</v>
          </cell>
        </row>
        <row r="8514">
          <cell r="A8514" t="str">
            <v>05-123-25053</v>
          </cell>
          <cell r="B8514" t="str">
            <v>9/2/2021</v>
          </cell>
          <cell r="C8514" t="str">
            <v>Full</v>
          </cell>
          <cell r="D8514" t="str">
            <v>PDC ENERGY INC</v>
          </cell>
          <cell r="E8514" t="str">
            <v>69175</v>
          </cell>
          <cell r="F8514" t="str">
            <v>WELD                                123 NWNW 35 4N64W 6</v>
          </cell>
          <cell r="G8514" t="str">
            <v>0</v>
          </cell>
          <cell r="H8514" t="str">
            <v>0</v>
          </cell>
          <cell r="I8514" t="str">
            <v>No</v>
          </cell>
        </row>
        <row r="8515">
          <cell r="A8515" t="str">
            <v>05-123-25054</v>
          </cell>
          <cell r="B8515" t="str">
            <v>9/2/2021</v>
          </cell>
          <cell r="C8515" t="str">
            <v>Full</v>
          </cell>
          <cell r="D8515" t="str">
            <v>PDC ENERGY INC</v>
          </cell>
          <cell r="E8515" t="str">
            <v>69175</v>
          </cell>
          <cell r="F8515" t="str">
            <v>WELD                                123 NENW 35 4N64W 6</v>
          </cell>
          <cell r="G8515" t="str">
            <v>0</v>
          </cell>
          <cell r="H8515" t="str">
            <v>0</v>
          </cell>
          <cell r="I8515" t="str">
            <v>No</v>
          </cell>
        </row>
        <row r="8516">
          <cell r="A8516" t="str">
            <v>05-123-25055</v>
          </cell>
          <cell r="B8516" t="str">
            <v>9/2/2021</v>
          </cell>
          <cell r="C8516" t="str">
            <v>Full</v>
          </cell>
          <cell r="D8516" t="str">
            <v>PDC ENERGY INC</v>
          </cell>
          <cell r="E8516" t="str">
            <v>69175</v>
          </cell>
          <cell r="F8516" t="str">
            <v>WELD                                123 SENW 35 4N64W 6</v>
          </cell>
          <cell r="G8516" t="str">
            <v>0</v>
          </cell>
          <cell r="H8516" t="str">
            <v>0</v>
          </cell>
          <cell r="I8516" t="str">
            <v>No</v>
          </cell>
        </row>
        <row r="8517">
          <cell r="A8517" t="str">
            <v>05-123-25056</v>
          </cell>
          <cell r="B8517" t="str">
            <v>10/2/2021</v>
          </cell>
          <cell r="C8517" t="str">
            <v>Full</v>
          </cell>
          <cell r="D8517" t="str">
            <v>PDC ENERGY INC</v>
          </cell>
          <cell r="E8517" t="str">
            <v>69175</v>
          </cell>
          <cell r="F8517" t="str">
            <v>WELD                                123 NENW 19 4N63W 6</v>
          </cell>
          <cell r="G8517" t="str">
            <v>0</v>
          </cell>
          <cell r="H8517" t="str">
            <v>0</v>
          </cell>
          <cell r="I8517" t="str">
            <v>No</v>
          </cell>
        </row>
        <row r="8518">
          <cell r="A8518" t="str">
            <v>05-123-25057</v>
          </cell>
          <cell r="B8518" t="str">
            <v>4/23/2021</v>
          </cell>
          <cell r="C8518" t="str">
            <v>Form 17</v>
          </cell>
          <cell r="D8518" t="str">
            <v xml:space="preserve">NOBLE ENERGY INC                                  </v>
          </cell>
          <cell r="E8518" t="str">
            <v>100322</v>
          </cell>
          <cell r="F8518" t="str">
            <v>WELD                                123 NWNW 17 3N63W 6</v>
          </cell>
          <cell r="G8518" t="str">
            <v>0</v>
          </cell>
          <cell r="H8518" t="str">
            <v xml:space="preserve">0     </v>
          </cell>
          <cell r="I8518" t="str">
            <v>No</v>
          </cell>
        </row>
        <row r="8519">
          <cell r="A8519" t="str">
            <v>05-123-25057</v>
          </cell>
          <cell r="B8519" t="str">
            <v>1/14/2022</v>
          </cell>
          <cell r="C8519" t="str">
            <v>Form 17</v>
          </cell>
          <cell r="D8519" t="str">
            <v xml:space="preserve">NOBLE ENERGY INC                                  </v>
          </cell>
          <cell r="E8519" t="str">
            <v>100322</v>
          </cell>
          <cell r="F8519" t="str">
            <v>WELD                                123 NWNW 17 3N63W 6</v>
          </cell>
          <cell r="G8519" t="str">
            <v>0</v>
          </cell>
          <cell r="H8519" t="str">
            <v xml:space="preserve">0     </v>
          </cell>
          <cell r="I8519" t="str">
            <v>No</v>
          </cell>
        </row>
        <row r="8520">
          <cell r="A8520" t="str">
            <v>05-123-25061</v>
          </cell>
          <cell r="B8520" t="str">
            <v>8/20/2021</v>
          </cell>
          <cell r="C8520" t="str">
            <v>LIGHT</v>
          </cell>
          <cell r="D8520" t="str">
            <v>NOBLE ENERGY INC</v>
          </cell>
          <cell r="E8520" t="str">
            <v>100322</v>
          </cell>
          <cell r="F8520" t="str">
            <v>WELD                                123 NWSW 13 3N65W 6</v>
          </cell>
          <cell r="G8520" t="str">
            <v>0</v>
          </cell>
          <cell r="H8520" t="str">
            <v>0</v>
          </cell>
          <cell r="I8520" t="str">
            <v>No</v>
          </cell>
        </row>
        <row r="8521">
          <cell r="A8521" t="str">
            <v>05-123-25064</v>
          </cell>
          <cell r="B8521" t="str">
            <v>6/3/2021</v>
          </cell>
          <cell r="C8521" t="str">
            <v>LIGHT</v>
          </cell>
          <cell r="D8521" t="str">
            <v>NOBLE ENERGY INC</v>
          </cell>
          <cell r="E8521" t="str">
            <v>100322</v>
          </cell>
          <cell r="F8521" t="str">
            <v>WELD                                123 NENE 6 3N64W 6</v>
          </cell>
          <cell r="G8521" t="str">
            <v>0</v>
          </cell>
          <cell r="H8521" t="str">
            <v>0</v>
          </cell>
          <cell r="I8521" t="str">
            <v>No</v>
          </cell>
        </row>
        <row r="8522">
          <cell r="A8522" t="str">
            <v>05-123-25066</v>
          </cell>
          <cell r="B8522" t="str">
            <v>10/6/2021</v>
          </cell>
          <cell r="C8522" t="str">
            <v>Full</v>
          </cell>
          <cell r="D8522" t="str">
            <v>KERR MCGEE OIL &amp;amp; GAS ONSHORE LP</v>
          </cell>
          <cell r="E8522" t="str">
            <v>47120</v>
          </cell>
          <cell r="F8522" t="str">
            <v>FIRESTONE / WELD                                123 SWNE 25 3N68W 6</v>
          </cell>
          <cell r="G8522" t="str">
            <v>9</v>
          </cell>
          <cell r="I8522" t="str">
            <v>No</v>
          </cell>
        </row>
        <row r="8523">
          <cell r="A8523" t="str">
            <v>05-123-25067</v>
          </cell>
          <cell r="B8523" t="str">
            <v>11/18/2021</v>
          </cell>
          <cell r="C8523" t="str">
            <v>Full</v>
          </cell>
          <cell r="D8523" t="str">
            <v>PDC ENERGY INC</v>
          </cell>
          <cell r="E8523" t="str">
            <v>69175</v>
          </cell>
          <cell r="F8523" t="str">
            <v>WELD                                123 SENE 33 5N67W 6</v>
          </cell>
          <cell r="G8523" t="str">
            <v>0</v>
          </cell>
          <cell r="H8523" t="str">
            <v>0</v>
          </cell>
          <cell r="I8523" t="str">
            <v>No</v>
          </cell>
        </row>
        <row r="8524">
          <cell r="A8524" t="str">
            <v>05-123-25072</v>
          </cell>
          <cell r="B8524" t="str">
            <v>11/18/2021</v>
          </cell>
          <cell r="C8524" t="str">
            <v>Full</v>
          </cell>
          <cell r="D8524" t="str">
            <v>PDC ENERGY INC</v>
          </cell>
          <cell r="E8524" t="str">
            <v>69175</v>
          </cell>
          <cell r="F8524" t="str">
            <v>WELD                                123 NENE 33 5N67W 6</v>
          </cell>
          <cell r="G8524" t="str">
            <v>0</v>
          </cell>
          <cell r="H8524" t="str">
            <v>0</v>
          </cell>
          <cell r="I8524" t="str">
            <v>No</v>
          </cell>
        </row>
        <row r="8525">
          <cell r="A8525" t="str">
            <v>05-123-25074</v>
          </cell>
          <cell r="B8525" t="str">
            <v>11/18/2021</v>
          </cell>
          <cell r="C8525" t="str">
            <v>Full</v>
          </cell>
          <cell r="D8525" t="str">
            <v>PDC ENERGY INC</v>
          </cell>
          <cell r="E8525" t="str">
            <v>69175</v>
          </cell>
          <cell r="F8525" t="str">
            <v>WELD                                123 NWNE 33 5N67W 6</v>
          </cell>
          <cell r="G8525" t="str">
            <v>0</v>
          </cell>
          <cell r="H8525" t="str">
            <v>0</v>
          </cell>
          <cell r="I8525" t="str">
            <v>No</v>
          </cell>
        </row>
        <row r="8526">
          <cell r="A8526" t="str">
            <v>05-123-25075</v>
          </cell>
          <cell r="B8526" t="str">
            <v>4/5/2021</v>
          </cell>
          <cell r="C8526" t="str">
            <v>Form 17</v>
          </cell>
          <cell r="D8526" t="str">
            <v xml:space="preserve">NOBLE ENERGY INC                                  </v>
          </cell>
          <cell r="E8526" t="str">
            <v>100322</v>
          </cell>
          <cell r="F8526" t="str">
            <v>WELD                                123 NWNW 23 5N64W 6</v>
          </cell>
          <cell r="G8526" t="str">
            <v>0</v>
          </cell>
          <cell r="H8526" t="str">
            <v xml:space="preserve">0     </v>
          </cell>
          <cell r="I8526" t="str">
            <v>No</v>
          </cell>
        </row>
        <row r="8527">
          <cell r="A8527" t="str">
            <v>05-123-25076</v>
          </cell>
          <cell r="B8527" t="str">
            <v>9/29/2021</v>
          </cell>
          <cell r="C8527" t="str">
            <v>Full</v>
          </cell>
          <cell r="D8527" t="str">
            <v>PDC ENERGY INC</v>
          </cell>
          <cell r="E8527" t="str">
            <v>69175</v>
          </cell>
          <cell r="F8527" t="str">
            <v>WELD                                123 NWNW 28 5N67W 6</v>
          </cell>
          <cell r="G8527" t="str">
            <v>0</v>
          </cell>
          <cell r="H8527" t="str">
            <v>0</v>
          </cell>
          <cell r="I8527" t="str">
            <v>No</v>
          </cell>
        </row>
        <row r="8528">
          <cell r="A8528" t="str">
            <v>05-123-25077</v>
          </cell>
          <cell r="B8528" t="str">
            <v>9/17/2021</v>
          </cell>
          <cell r="C8528" t="str">
            <v>LIGHT</v>
          </cell>
          <cell r="D8528" t="str">
            <v>NOBLE ENERGY INC</v>
          </cell>
          <cell r="E8528" t="str">
            <v>100322</v>
          </cell>
          <cell r="F8528" t="str">
            <v>WELD                                123 NWNW 29 4N64W 6</v>
          </cell>
          <cell r="G8528" t="str">
            <v>0</v>
          </cell>
          <cell r="H8528" t="str">
            <v>0</v>
          </cell>
          <cell r="I8528" t="str">
            <v>No</v>
          </cell>
        </row>
        <row r="8529">
          <cell r="A8529" t="str">
            <v>05-123-25078</v>
          </cell>
          <cell r="B8529" t="str">
            <v>4/26/2021</v>
          </cell>
          <cell r="C8529" t="str">
            <v>LIGHT</v>
          </cell>
          <cell r="D8529" t="str">
            <v>NOBLE ENERGY INC</v>
          </cell>
          <cell r="E8529" t="str">
            <v>100322</v>
          </cell>
          <cell r="F8529" t="str">
            <v>WELD                                123 NENW 35 6N63W 6</v>
          </cell>
          <cell r="G8529" t="str">
            <v>0</v>
          </cell>
          <cell r="H8529" t="str">
            <v>0</v>
          </cell>
          <cell r="I8529" t="str">
            <v>No</v>
          </cell>
        </row>
        <row r="8530">
          <cell r="A8530" t="str">
            <v>05-123-25081</v>
          </cell>
          <cell r="B8530" t="str">
            <v>2/3/2021</v>
          </cell>
          <cell r="C8530" t="str">
            <v>Form 17</v>
          </cell>
          <cell r="D8530" t="str">
            <v xml:space="preserve">PDC ENERGY INC                                    </v>
          </cell>
          <cell r="E8530" t="str">
            <v>69175</v>
          </cell>
          <cell r="F8530" t="str">
            <v>WELD                                123 SESW 21 5N67W 6</v>
          </cell>
          <cell r="G8530" t="str">
            <v>0</v>
          </cell>
          <cell r="H8530" t="str">
            <v xml:space="preserve">0     </v>
          </cell>
          <cell r="I8530" t="str">
            <v>No</v>
          </cell>
        </row>
        <row r="8531">
          <cell r="A8531" t="str">
            <v>05-123-25082</v>
          </cell>
          <cell r="B8531" t="str">
            <v>5/4/2021</v>
          </cell>
          <cell r="C8531" t="str">
            <v>Light</v>
          </cell>
          <cell r="D8531" t="str">
            <v>NOBLE ENERGY INC</v>
          </cell>
          <cell r="E8531" t="str">
            <v>100322</v>
          </cell>
          <cell r="F8531" t="str">
            <v>WELD                                123 NWSE 1 5N65W 6</v>
          </cell>
          <cell r="G8531" t="str">
            <v>4</v>
          </cell>
          <cell r="H8531" t="str">
            <v>0</v>
          </cell>
          <cell r="I8531" t="str">
            <v>No</v>
          </cell>
        </row>
        <row r="8532">
          <cell r="A8532" t="str">
            <v>05-123-25083</v>
          </cell>
          <cell r="B8532" t="str">
            <v>8/28/2021</v>
          </cell>
          <cell r="C8532" t="str">
            <v>Full</v>
          </cell>
          <cell r="D8532" t="str">
            <v>PDC ENERGY INC</v>
          </cell>
          <cell r="E8532" t="str">
            <v>69175</v>
          </cell>
          <cell r="F8532" t="str">
            <v>WELD                                123 SESE 20 5N67W 6</v>
          </cell>
          <cell r="G8532" t="str">
            <v>0</v>
          </cell>
          <cell r="H8532" t="str">
            <v>0</v>
          </cell>
          <cell r="I8532" t="str">
            <v>No</v>
          </cell>
        </row>
        <row r="8533">
          <cell r="A8533" t="str">
            <v>05-123-25083</v>
          </cell>
          <cell r="B8533" t="str">
            <v>11/3/2021</v>
          </cell>
          <cell r="C8533" t="str">
            <v>Form 17</v>
          </cell>
          <cell r="D8533" t="str">
            <v xml:space="preserve">PDC ENERGY INC                                    </v>
          </cell>
          <cell r="E8533" t="str">
            <v>69175</v>
          </cell>
          <cell r="F8533" t="str">
            <v>WELD                                123 SESE 20 5N67W 6</v>
          </cell>
          <cell r="G8533" t="str">
            <v>0</v>
          </cell>
          <cell r="H8533" t="str">
            <v xml:space="preserve">0     </v>
          </cell>
          <cell r="I8533" t="str">
            <v>No</v>
          </cell>
        </row>
        <row r="8534">
          <cell r="A8534" t="str">
            <v>05-123-25084</v>
          </cell>
          <cell r="B8534" t="str">
            <v>8/20/2021</v>
          </cell>
          <cell r="C8534" t="str">
            <v>LIGHT</v>
          </cell>
          <cell r="D8534" t="str">
            <v>NOBLE ENERGY INC</v>
          </cell>
          <cell r="E8534" t="str">
            <v>100322</v>
          </cell>
          <cell r="F8534" t="str">
            <v>WELD                                123 NWSW 13 3N65W 6</v>
          </cell>
          <cell r="G8534" t="str">
            <v>0</v>
          </cell>
          <cell r="H8534" t="str">
            <v>0</v>
          </cell>
          <cell r="I8534" t="str">
            <v>No</v>
          </cell>
        </row>
        <row r="8535">
          <cell r="A8535" t="str">
            <v>05-123-25085</v>
          </cell>
          <cell r="B8535" t="str">
            <v>5/22/2021</v>
          </cell>
          <cell r="C8535" t="str">
            <v>Form 17</v>
          </cell>
          <cell r="D8535" t="str">
            <v xml:space="preserve">PDC ENERGY INC                                    </v>
          </cell>
          <cell r="E8535" t="str">
            <v>69175</v>
          </cell>
          <cell r="F8535" t="str">
            <v>WELD                                123 NESE 20 5N67W 6</v>
          </cell>
          <cell r="G8535" t="str">
            <v>125</v>
          </cell>
          <cell r="H8535" t="str">
            <v xml:space="preserve">0     </v>
          </cell>
          <cell r="I8535" t="str">
            <v>No</v>
          </cell>
        </row>
        <row r="8536">
          <cell r="A8536" t="str">
            <v>05-123-25085</v>
          </cell>
          <cell r="B8536" t="str">
            <v>6/5/2021</v>
          </cell>
          <cell r="C8536" t="str">
            <v>Form 17</v>
          </cell>
          <cell r="D8536" t="str">
            <v xml:space="preserve">PDC ENERGY INC                                    </v>
          </cell>
          <cell r="E8536" t="str">
            <v>69175</v>
          </cell>
          <cell r="F8536" t="str">
            <v>WELD                                123 NESE 20 5N67W 6</v>
          </cell>
          <cell r="G8536" t="str">
            <v>130</v>
          </cell>
          <cell r="H8536" t="str">
            <v xml:space="preserve">5     </v>
          </cell>
          <cell r="I8536" t="str">
            <v>No</v>
          </cell>
        </row>
        <row r="8537">
          <cell r="A8537" t="str">
            <v>05-123-25085</v>
          </cell>
          <cell r="B8537" t="str">
            <v>10/6/2021</v>
          </cell>
          <cell r="C8537" t="str">
            <v>Form 17</v>
          </cell>
          <cell r="D8537" t="str">
            <v xml:space="preserve">PDC ENERGY INC                                    </v>
          </cell>
          <cell r="E8537" t="str">
            <v>69175</v>
          </cell>
          <cell r="F8537" t="str">
            <v>WELD                                123 NESE 20 5N67W 6</v>
          </cell>
          <cell r="G8537" t="str">
            <v>0</v>
          </cell>
          <cell r="H8537" t="str">
            <v xml:space="preserve">0     </v>
          </cell>
          <cell r="I8537" t="str">
            <v>No</v>
          </cell>
        </row>
        <row r="8538">
          <cell r="A8538" t="str">
            <v>05-123-25094</v>
          </cell>
          <cell r="B8538" t="str">
            <v>1/19/2021</v>
          </cell>
          <cell r="C8538" t="str">
            <v>Form 17</v>
          </cell>
          <cell r="D8538" t="str">
            <v xml:space="preserve">EXTRACTION OIL &amp;amp; GAS INC                          </v>
          </cell>
          <cell r="E8538" t="str">
            <v>10459</v>
          </cell>
          <cell r="F8538" t="str">
            <v>WELD                                123 NENW 23 5N65W 6</v>
          </cell>
          <cell r="G8538" t="str">
            <v>41</v>
          </cell>
          <cell r="H8538" t="str">
            <v xml:space="preserve">0     </v>
          </cell>
          <cell r="I8538" t="str">
            <v>No</v>
          </cell>
        </row>
        <row r="8539">
          <cell r="A8539" t="str">
            <v>05-123-25094</v>
          </cell>
          <cell r="B8539" t="str">
            <v>1/19/2021</v>
          </cell>
          <cell r="C8539" t="str">
            <v>Full</v>
          </cell>
          <cell r="D8539" t="str">
            <v>EXTRACTION OIL &amp;amp; GAS INC</v>
          </cell>
          <cell r="E8539" t="str">
            <v>10459</v>
          </cell>
          <cell r="F8539" t="str">
            <v>WELD                                123 NENW 23 5N65W 6</v>
          </cell>
          <cell r="G8539" t="str">
            <v>77</v>
          </cell>
          <cell r="H8539" t="str">
            <v>0</v>
          </cell>
          <cell r="I8539" t="str">
            <v>No</v>
          </cell>
        </row>
        <row r="8540">
          <cell r="A8540" t="str">
            <v>05-123-25094</v>
          </cell>
          <cell r="B8540" t="str">
            <v>12/9/2021</v>
          </cell>
          <cell r="C8540" t="str">
            <v>Form 17</v>
          </cell>
          <cell r="D8540" t="str">
            <v xml:space="preserve">EXTRACTION OIL &amp;amp; GAS INC                          </v>
          </cell>
          <cell r="E8540" t="str">
            <v>10459</v>
          </cell>
          <cell r="F8540" t="str">
            <v>WELD                                123 NENW 23 5N65W 6</v>
          </cell>
          <cell r="G8540" t="str">
            <v>54</v>
          </cell>
          <cell r="H8540" t="str">
            <v xml:space="preserve">0     </v>
          </cell>
          <cell r="I8540" t="str">
            <v>Yes</v>
          </cell>
        </row>
        <row r="8541">
          <cell r="A8541" t="str">
            <v>05-123-25099</v>
          </cell>
          <cell r="B8541" t="str">
            <v>10/12/2021</v>
          </cell>
          <cell r="C8541" t="str">
            <v>Full</v>
          </cell>
          <cell r="D8541" t="str">
            <v>KERR MCGEE OIL &amp;amp; GAS ONSHORE LP</v>
          </cell>
          <cell r="E8541" t="str">
            <v>47120</v>
          </cell>
          <cell r="F8541" t="str">
            <v>WELD                                123 SENW 6 3N67W 6</v>
          </cell>
          <cell r="G8541" t="str">
            <v>1</v>
          </cell>
          <cell r="I8541" t="str">
            <v>No</v>
          </cell>
        </row>
        <row r="8542">
          <cell r="A8542" t="str">
            <v>05-123-25100</v>
          </cell>
          <cell r="B8542" t="str">
            <v>10/11/2021</v>
          </cell>
          <cell r="C8542" t="str">
            <v>Full</v>
          </cell>
          <cell r="D8542" t="str">
            <v>KERR MCGEE OIL &amp;amp; GAS ONSHORE LP</v>
          </cell>
          <cell r="E8542" t="str">
            <v>47120</v>
          </cell>
          <cell r="F8542" t="str">
            <v>WELD                                123 NENW 6 3N67W 6</v>
          </cell>
          <cell r="G8542" t="str">
            <v>0</v>
          </cell>
          <cell r="I8542" t="str">
            <v>No</v>
          </cell>
        </row>
        <row r="8543">
          <cell r="A8543" t="str">
            <v>05-123-25101</v>
          </cell>
          <cell r="B8543" t="str">
            <v>10/11/2021</v>
          </cell>
          <cell r="C8543" t="str">
            <v>Full</v>
          </cell>
          <cell r="D8543" t="str">
            <v>KERR MCGEE OIL &amp;amp; GAS ONSHORE LP</v>
          </cell>
          <cell r="E8543" t="str">
            <v>47120</v>
          </cell>
          <cell r="F8543" t="str">
            <v>WELD                                123 SWNE 6 3N67W 6</v>
          </cell>
          <cell r="G8543" t="str">
            <v>1</v>
          </cell>
          <cell r="I8543" t="str">
            <v>No</v>
          </cell>
        </row>
        <row r="8544">
          <cell r="A8544" t="str">
            <v>05-123-25102</v>
          </cell>
          <cell r="B8544" t="str">
            <v>10/11/2021</v>
          </cell>
          <cell r="C8544" t="str">
            <v>Full</v>
          </cell>
          <cell r="D8544" t="str">
            <v>KERR MCGEE OIL &amp;amp; GAS ONSHORE LP</v>
          </cell>
          <cell r="E8544" t="str">
            <v>47120</v>
          </cell>
          <cell r="F8544" t="str">
            <v>WELD                                123 NWNE 6 3N67W 6</v>
          </cell>
          <cell r="G8544" t="str">
            <v>0</v>
          </cell>
          <cell r="I8544" t="str">
            <v>No</v>
          </cell>
        </row>
        <row r="8545">
          <cell r="A8545" t="str">
            <v>05-123-25103</v>
          </cell>
          <cell r="B8545" t="str">
            <v>10/11/2021</v>
          </cell>
          <cell r="C8545" t="str">
            <v>Full</v>
          </cell>
          <cell r="D8545" t="str">
            <v>KERR MCGEE OIL &amp;amp; GAS ONSHORE LP</v>
          </cell>
          <cell r="E8545" t="str">
            <v>47120</v>
          </cell>
          <cell r="F8545" t="str">
            <v>WELD                                123 NWNE 6 3N67W 6</v>
          </cell>
          <cell r="G8545" t="str">
            <v>1</v>
          </cell>
          <cell r="I8545" t="str">
            <v>No</v>
          </cell>
        </row>
        <row r="8546">
          <cell r="A8546" t="str">
            <v>05-123-25104</v>
          </cell>
          <cell r="B8546" t="str">
            <v>5/26/2021</v>
          </cell>
          <cell r="C8546" t="str">
            <v>Light</v>
          </cell>
          <cell r="D8546" t="str">
            <v>NOBLE ENERGY INC</v>
          </cell>
          <cell r="E8546" t="str">
            <v>100322</v>
          </cell>
          <cell r="F8546" t="str">
            <v>WELD                                123 NWNW 12 4N66W 6</v>
          </cell>
          <cell r="G8546" t="str">
            <v>21</v>
          </cell>
          <cell r="H8546" t="str">
            <v>0</v>
          </cell>
          <cell r="I8546" t="str">
            <v>No</v>
          </cell>
        </row>
        <row r="8547">
          <cell r="A8547" t="str">
            <v>05-123-25105</v>
          </cell>
          <cell r="B8547" t="str">
            <v>10/12/2021</v>
          </cell>
          <cell r="C8547" t="str">
            <v>Full</v>
          </cell>
          <cell r="D8547" t="str">
            <v>KERR MCGEE OIL &amp;amp; GAS ONSHORE LP</v>
          </cell>
          <cell r="E8547" t="str">
            <v>47120</v>
          </cell>
          <cell r="F8547" t="str">
            <v>WELD                                123 NWNW 6 3N67W 6</v>
          </cell>
          <cell r="G8547" t="str">
            <v>1</v>
          </cell>
          <cell r="I8547" t="str">
            <v>No</v>
          </cell>
        </row>
        <row r="8548">
          <cell r="A8548" t="str">
            <v>05-123-25111</v>
          </cell>
          <cell r="B8548" t="str">
            <v>1/22/2021</v>
          </cell>
          <cell r="C8548" t="str">
            <v>Form 17</v>
          </cell>
          <cell r="D8548" t="str">
            <v xml:space="preserve">PDC ENERGY INC                                    </v>
          </cell>
          <cell r="E8548" t="str">
            <v>69175</v>
          </cell>
          <cell r="F8548" t="str">
            <v>WELD                                123 NWSW 28 5N67W 6</v>
          </cell>
          <cell r="G8548" t="str">
            <v>3</v>
          </cell>
          <cell r="H8548" t="str">
            <v xml:space="preserve">3     </v>
          </cell>
          <cell r="I8548" t="str">
            <v>No</v>
          </cell>
        </row>
        <row r="8549">
          <cell r="A8549" t="str">
            <v>05-123-25113</v>
          </cell>
          <cell r="B8549" t="str">
            <v>5/29/2021</v>
          </cell>
          <cell r="C8549" t="str">
            <v>Full</v>
          </cell>
          <cell r="D8549" t="str">
            <v>PDC ENERGY INC</v>
          </cell>
          <cell r="E8549" t="str">
            <v>69175</v>
          </cell>
          <cell r="F8549" t="str">
            <v>WELD                                123 NWNE 7 4N65W 6</v>
          </cell>
          <cell r="G8549" t="str">
            <v>0</v>
          </cell>
          <cell r="H8549" t="str">
            <v>0</v>
          </cell>
          <cell r="I8549" t="str">
            <v>No</v>
          </cell>
        </row>
        <row r="8550">
          <cell r="A8550" t="str">
            <v>05-123-25113</v>
          </cell>
          <cell r="B8550" t="str">
            <v>6/9/2021</v>
          </cell>
          <cell r="C8550" t="str">
            <v>Form 17</v>
          </cell>
          <cell r="D8550" t="str">
            <v xml:space="preserve">PDC ENERGY INC                                    </v>
          </cell>
          <cell r="E8550" t="str">
            <v>69175</v>
          </cell>
          <cell r="F8550" t="str">
            <v>WELD                                123 NWNE 7 4N65W 6</v>
          </cell>
          <cell r="G8550" t="str">
            <v>105</v>
          </cell>
          <cell r="H8550" t="str">
            <v xml:space="preserve">0     </v>
          </cell>
          <cell r="I8550" t="str">
            <v>Yes</v>
          </cell>
        </row>
        <row r="8551">
          <cell r="A8551" t="str">
            <v>05-123-25113</v>
          </cell>
          <cell r="B8551" t="str">
            <v>11/20/2021</v>
          </cell>
          <cell r="C8551" t="str">
            <v>Form 17</v>
          </cell>
          <cell r="D8551" t="str">
            <v xml:space="preserve">PDC ENERGY INC                                    </v>
          </cell>
          <cell r="E8551" t="str">
            <v>69175</v>
          </cell>
          <cell r="F8551" t="str">
            <v>WELD                                123 NWNE 7 4N65W 6</v>
          </cell>
          <cell r="G8551" t="str">
            <v>80</v>
          </cell>
          <cell r="H8551" t="str">
            <v xml:space="preserve">0     </v>
          </cell>
          <cell r="I8551" t="str">
            <v>Yes</v>
          </cell>
        </row>
        <row r="8552">
          <cell r="A8552" t="str">
            <v>05-123-25118</v>
          </cell>
          <cell r="B8552" t="str">
            <v>6/16/2021</v>
          </cell>
          <cell r="C8552" t="str">
            <v>Full</v>
          </cell>
          <cell r="D8552" t="str">
            <v>KERR MCGEE OIL &amp;amp; GAS ONSHORE LP</v>
          </cell>
          <cell r="E8552" t="str">
            <v>47120</v>
          </cell>
          <cell r="F8552" t="str">
            <v>WELD                                123 SESW 5 5N67W 6</v>
          </cell>
          <cell r="G8552" t="str">
            <v>0</v>
          </cell>
          <cell r="I8552" t="str">
            <v>No</v>
          </cell>
        </row>
        <row r="8553">
          <cell r="A8553" t="str">
            <v>05-123-25121</v>
          </cell>
          <cell r="B8553" t="str">
            <v>7/29/2021</v>
          </cell>
          <cell r="C8553" t="str">
            <v>Full</v>
          </cell>
          <cell r="D8553" t="str">
            <v>PDC ENERGY INC</v>
          </cell>
          <cell r="E8553" t="str">
            <v>69175</v>
          </cell>
          <cell r="F8553" t="str">
            <v>WELD                                123 NESW 34 5N67W 6</v>
          </cell>
          <cell r="G8553" t="str">
            <v>0</v>
          </cell>
          <cell r="H8553" t="str">
            <v>0</v>
          </cell>
          <cell r="I8553" t="str">
            <v>No</v>
          </cell>
        </row>
        <row r="8554">
          <cell r="A8554" t="str">
            <v>05-123-25122</v>
          </cell>
          <cell r="B8554" t="str">
            <v>9/29/2021</v>
          </cell>
          <cell r="C8554" t="str">
            <v>Full</v>
          </cell>
          <cell r="D8554" t="str">
            <v>PDC ENERGY INC</v>
          </cell>
          <cell r="E8554" t="str">
            <v>69175</v>
          </cell>
          <cell r="F8554" t="str">
            <v>WELD                                123 NWSW 34 5N67W 6</v>
          </cell>
          <cell r="G8554" t="str">
            <v>0</v>
          </cell>
          <cell r="H8554" t="str">
            <v>0</v>
          </cell>
          <cell r="I8554" t="str">
            <v>No</v>
          </cell>
        </row>
        <row r="8555">
          <cell r="A8555" t="str">
            <v>05-123-25128</v>
          </cell>
          <cell r="B8555" t="str">
            <v>10/12/2021</v>
          </cell>
          <cell r="C8555" t="str">
            <v>Full</v>
          </cell>
          <cell r="D8555" t="str">
            <v>KERR MCGEE OIL &amp;amp; GAS ONSHORE LP</v>
          </cell>
          <cell r="E8555" t="str">
            <v>47120</v>
          </cell>
          <cell r="F8555" t="str">
            <v>WELD                                123 SWNW 6 3N67W 6</v>
          </cell>
          <cell r="G8555" t="str">
            <v>0</v>
          </cell>
          <cell r="I8555" t="str">
            <v>No</v>
          </cell>
        </row>
        <row r="8556">
          <cell r="A8556" t="str">
            <v>05-123-25130</v>
          </cell>
          <cell r="B8556" t="str">
            <v>7/22/2021</v>
          </cell>
          <cell r="C8556" t="str">
            <v>Full</v>
          </cell>
          <cell r="D8556" t="str">
            <v>PDC ENERGY INC</v>
          </cell>
          <cell r="E8556" t="str">
            <v>69175</v>
          </cell>
          <cell r="F8556" t="str">
            <v>EVANS / WELD                                123 SWNE 3 4N66W 6</v>
          </cell>
          <cell r="G8556" t="str">
            <v>0</v>
          </cell>
          <cell r="H8556" t="str">
            <v>0</v>
          </cell>
          <cell r="I8556" t="str">
            <v>No</v>
          </cell>
        </row>
        <row r="8557">
          <cell r="A8557" t="str">
            <v>05-123-25135</v>
          </cell>
          <cell r="B8557" t="str">
            <v>4/12/2021</v>
          </cell>
          <cell r="C8557" t="str">
            <v>Full</v>
          </cell>
          <cell r="D8557" t="str">
            <v>PDC ENERGY INC</v>
          </cell>
          <cell r="E8557" t="str">
            <v>69175</v>
          </cell>
          <cell r="F8557" t="str">
            <v>WELD                                123 NWSW 29 5N63W 6</v>
          </cell>
          <cell r="G8557" t="str">
            <v>0</v>
          </cell>
          <cell r="H8557" t="str">
            <v>0</v>
          </cell>
          <cell r="I8557" t="str">
            <v>No</v>
          </cell>
        </row>
        <row r="8558">
          <cell r="A8558" t="str">
            <v>05-123-25135</v>
          </cell>
          <cell r="B8558" t="str">
            <v>1/17/2022</v>
          </cell>
          <cell r="C8558" t="str">
            <v>Form 17</v>
          </cell>
          <cell r="D8558" t="str">
            <v xml:space="preserve">PDC ENERGY INC                                    </v>
          </cell>
          <cell r="E8558" t="str">
            <v>69175</v>
          </cell>
          <cell r="F8558" t="str">
            <v>WELD                                123 NWSW 29 5N63W 6</v>
          </cell>
          <cell r="G8558" t="str">
            <v>3</v>
          </cell>
          <cell r="H8558" t="str">
            <v xml:space="preserve">0     </v>
          </cell>
          <cell r="I8558" t="str">
            <v>No</v>
          </cell>
        </row>
        <row r="8559">
          <cell r="A8559" t="str">
            <v>05-123-25136</v>
          </cell>
          <cell r="B8559" t="str">
            <v>4/12/2021</v>
          </cell>
          <cell r="C8559" t="str">
            <v>Full</v>
          </cell>
          <cell r="D8559" t="str">
            <v>PDC ENERGY INC</v>
          </cell>
          <cell r="E8559" t="str">
            <v>69175</v>
          </cell>
          <cell r="F8559" t="str">
            <v>WELD                                123 NESW 29 5N63W 6</v>
          </cell>
          <cell r="G8559" t="str">
            <v>0</v>
          </cell>
          <cell r="H8559" t="str">
            <v>0</v>
          </cell>
          <cell r="I8559" t="str">
            <v>No</v>
          </cell>
        </row>
        <row r="8560">
          <cell r="A8560" t="str">
            <v>05-123-25136</v>
          </cell>
          <cell r="B8560" t="str">
            <v>8/19/2021</v>
          </cell>
          <cell r="C8560" t="str">
            <v>Form 17</v>
          </cell>
          <cell r="D8560" t="str">
            <v xml:space="preserve">PDC ENERGY INC                                    </v>
          </cell>
          <cell r="E8560" t="str">
            <v>69175</v>
          </cell>
          <cell r="F8560" t="str">
            <v>WELD                                123 NESW 29 5N63W 6</v>
          </cell>
          <cell r="G8560" t="str">
            <v>2</v>
          </cell>
          <cell r="H8560" t="str">
            <v xml:space="preserve">0     </v>
          </cell>
          <cell r="I8560" t="str">
            <v>No</v>
          </cell>
        </row>
        <row r="8561">
          <cell r="A8561" t="str">
            <v>05-123-25138</v>
          </cell>
          <cell r="B8561" t="str">
            <v>3/31/2021</v>
          </cell>
          <cell r="C8561" t="str">
            <v>LIGHT</v>
          </cell>
          <cell r="D8561" t="str">
            <v>NOBLE ENERGY INC</v>
          </cell>
          <cell r="E8561" t="str">
            <v>100322</v>
          </cell>
          <cell r="F8561" t="str">
            <v>WELD                                123 SESW 6 6N63W 6</v>
          </cell>
          <cell r="G8561" t="str">
            <v>0</v>
          </cell>
          <cell r="H8561" t="str">
            <v>0</v>
          </cell>
          <cell r="I8561" t="str">
            <v>No</v>
          </cell>
        </row>
        <row r="8562">
          <cell r="A8562" t="str">
            <v>05-123-25138</v>
          </cell>
          <cell r="B8562" t="str">
            <v>10/15/2021</v>
          </cell>
          <cell r="C8562" t="str">
            <v>Form 17</v>
          </cell>
          <cell r="D8562" t="str">
            <v xml:space="preserve">NOBLE ENERGY INC                                  </v>
          </cell>
          <cell r="E8562" t="str">
            <v>100322</v>
          </cell>
          <cell r="F8562" t="str">
            <v>WELD                                123 SESW 6 6N63W 6</v>
          </cell>
          <cell r="G8562" t="str">
            <v>0</v>
          </cell>
          <cell r="H8562" t="str">
            <v xml:space="preserve">0     </v>
          </cell>
          <cell r="I8562" t="str">
            <v>No</v>
          </cell>
        </row>
        <row r="8563">
          <cell r="A8563" t="str">
            <v>05-123-25138</v>
          </cell>
          <cell r="B8563" t="str">
            <v>10/29/2021</v>
          </cell>
          <cell r="C8563" t="str">
            <v>Form 17</v>
          </cell>
          <cell r="D8563" t="str">
            <v xml:space="preserve">NOBLE ENERGY INC                                  </v>
          </cell>
          <cell r="E8563" t="str">
            <v>100322</v>
          </cell>
          <cell r="F8563" t="str">
            <v>WELD                                123 SESW 6 6N63W 6</v>
          </cell>
          <cell r="G8563" t="str">
            <v>0</v>
          </cell>
          <cell r="H8563" t="str">
            <v xml:space="preserve">0     </v>
          </cell>
          <cell r="I8563" t="str">
            <v>No</v>
          </cell>
        </row>
        <row r="8564">
          <cell r="A8564" t="str">
            <v>05-123-25142</v>
          </cell>
          <cell r="B8564" t="str">
            <v>5/6/2021</v>
          </cell>
          <cell r="C8564" t="str">
            <v>Full</v>
          </cell>
          <cell r="D8564" t="str">
            <v>PDC ENERGY INC</v>
          </cell>
          <cell r="E8564" t="str">
            <v>69175</v>
          </cell>
          <cell r="F8564" t="str">
            <v>WELD                                123 SWSE 31 4N63W 6</v>
          </cell>
          <cell r="G8564" t="str">
            <v>11</v>
          </cell>
          <cell r="H8564" t="str">
            <v>0</v>
          </cell>
          <cell r="I8564" t="str">
            <v>No</v>
          </cell>
        </row>
        <row r="8565">
          <cell r="A8565" t="str">
            <v>05-123-25143</v>
          </cell>
          <cell r="B8565" t="str">
            <v>5/6/2021</v>
          </cell>
          <cell r="C8565" t="str">
            <v>Full</v>
          </cell>
          <cell r="D8565" t="str">
            <v>PDC ENERGY INC</v>
          </cell>
          <cell r="E8565" t="str">
            <v>69175</v>
          </cell>
          <cell r="F8565" t="str">
            <v>WELD                                123 SESE 31 4N63W 6</v>
          </cell>
          <cell r="G8565" t="str">
            <v>2</v>
          </cell>
          <cell r="H8565" t="str">
            <v>0</v>
          </cell>
          <cell r="I8565" t="str">
            <v>No</v>
          </cell>
        </row>
        <row r="8566">
          <cell r="A8566" t="str">
            <v>05-123-25144</v>
          </cell>
          <cell r="B8566" t="str">
            <v>5/6/2021</v>
          </cell>
          <cell r="C8566" t="str">
            <v>Full</v>
          </cell>
          <cell r="D8566" t="str">
            <v>PDC ENERGY INC</v>
          </cell>
          <cell r="E8566" t="str">
            <v>69175</v>
          </cell>
          <cell r="F8566" t="str">
            <v>WELD                                123 NESE 31 4N63W 6</v>
          </cell>
          <cell r="G8566" t="str">
            <v>4</v>
          </cell>
          <cell r="H8566" t="str">
            <v>0</v>
          </cell>
          <cell r="I8566" t="str">
            <v>No</v>
          </cell>
        </row>
        <row r="8567">
          <cell r="A8567" t="str">
            <v>05-123-25146</v>
          </cell>
          <cell r="B8567" t="str">
            <v>1/7/2021</v>
          </cell>
          <cell r="C8567" t="str">
            <v>Form 17</v>
          </cell>
          <cell r="D8567" t="str">
            <v xml:space="preserve">KERR MCGEE OIL &amp;amp; GAS ONSHORE LP                   </v>
          </cell>
          <cell r="E8567" t="str">
            <v>47120</v>
          </cell>
          <cell r="F8567" t="str">
            <v>WELD                                123 NENW 25 1N68W 6</v>
          </cell>
          <cell r="G8567" t="str">
            <v>55</v>
          </cell>
          <cell r="H8567" t="str">
            <v xml:space="preserve">1     </v>
          </cell>
          <cell r="I8567" t="str">
            <v>No</v>
          </cell>
        </row>
        <row r="8568">
          <cell r="A8568" t="str">
            <v>05-123-25146</v>
          </cell>
          <cell r="B8568" t="str">
            <v>5/13/2021</v>
          </cell>
          <cell r="C8568" t="str">
            <v>Form 17</v>
          </cell>
          <cell r="D8568" t="str">
            <v xml:space="preserve">KERR MCGEE OIL &amp;amp; GAS ONSHORE LP                   </v>
          </cell>
          <cell r="E8568" t="str">
            <v>47120</v>
          </cell>
          <cell r="F8568" t="str">
            <v>WELD                                123 NENW 25 1N68W 6</v>
          </cell>
          <cell r="G8568" t="str">
            <v>61</v>
          </cell>
          <cell r="H8568" t="str">
            <v xml:space="preserve">1     </v>
          </cell>
          <cell r="I8568" t="str">
            <v>No</v>
          </cell>
        </row>
        <row r="8569">
          <cell r="A8569" t="str">
            <v>05-123-25146</v>
          </cell>
          <cell r="B8569" t="str">
            <v>3/10/2022</v>
          </cell>
          <cell r="C8569" t="str">
            <v>Form 17</v>
          </cell>
          <cell r="D8569" t="str">
            <v xml:space="preserve">KERR MCGEE OIL &amp;amp; GAS ONSHORE LP                   </v>
          </cell>
          <cell r="E8569" t="str">
            <v>47120</v>
          </cell>
          <cell r="F8569" t="str">
            <v>WELD                                123 NENW 25 1N68W 6</v>
          </cell>
          <cell r="G8569" t="str">
            <v>56</v>
          </cell>
          <cell r="H8569" t="str">
            <v xml:space="preserve">1     </v>
          </cell>
          <cell r="I8569" t="str">
            <v>Yes</v>
          </cell>
        </row>
        <row r="8570">
          <cell r="A8570" t="str">
            <v>05-123-25148</v>
          </cell>
          <cell r="B8570" t="str">
            <v>5/21/2021</v>
          </cell>
          <cell r="C8570" t="str">
            <v>Full</v>
          </cell>
          <cell r="D8570" t="str">
            <v>EXTRACTION OIL &amp;amp; GAS INC</v>
          </cell>
          <cell r="E8570" t="str">
            <v>10459</v>
          </cell>
          <cell r="F8570" t="str">
            <v>WELD                                123 NWSE 31 4N68W 6</v>
          </cell>
          <cell r="G8570" t="str">
            <v>3</v>
          </cell>
          <cell r="H8570" t="str">
            <v>0</v>
          </cell>
          <cell r="I8570" t="str">
            <v>No</v>
          </cell>
        </row>
        <row r="8571">
          <cell r="A8571" t="str">
            <v>05-123-25149</v>
          </cell>
          <cell r="B8571" t="str">
            <v>7/2/2021</v>
          </cell>
          <cell r="C8571" t="str">
            <v>Full</v>
          </cell>
          <cell r="D8571" t="str">
            <v>KERR MCGEE OIL &amp;amp; GAS ONSHORE LP</v>
          </cell>
          <cell r="E8571" t="str">
            <v>47120</v>
          </cell>
          <cell r="F8571" t="str">
            <v>WELD                                123 SENE 1 3N68W 6</v>
          </cell>
          <cell r="G8571" t="str">
            <v>4</v>
          </cell>
          <cell r="I8571" t="str">
            <v>No</v>
          </cell>
        </row>
        <row r="8572">
          <cell r="A8572" t="str">
            <v>05-123-25150</v>
          </cell>
          <cell r="B8572" t="str">
            <v>7/28/2021</v>
          </cell>
          <cell r="C8572" t="str">
            <v>LIGHT</v>
          </cell>
          <cell r="D8572" t="str">
            <v>NOBLE ENERGY INC</v>
          </cell>
          <cell r="E8572" t="str">
            <v>100322</v>
          </cell>
          <cell r="F8572" t="str">
            <v>WELD                                123 SWNE 7 4N65W 6</v>
          </cell>
          <cell r="G8572" t="str">
            <v>0</v>
          </cell>
          <cell r="H8572" t="str">
            <v>0</v>
          </cell>
          <cell r="I8572" t="str">
            <v>No</v>
          </cell>
        </row>
        <row r="8573">
          <cell r="A8573" t="str">
            <v>05-123-25151</v>
          </cell>
          <cell r="B8573" t="str">
            <v>9/5/2021</v>
          </cell>
          <cell r="C8573" t="str">
            <v>Full</v>
          </cell>
          <cell r="D8573" t="str">
            <v>PDC ENERGY INC</v>
          </cell>
          <cell r="E8573" t="str">
            <v>69175</v>
          </cell>
          <cell r="F8573" t="str">
            <v>WELD                                123 NWSW 29 4N63W 6</v>
          </cell>
          <cell r="G8573" t="str">
            <v>0</v>
          </cell>
          <cell r="H8573" t="str">
            <v>0</v>
          </cell>
          <cell r="I8573" t="str">
            <v>No</v>
          </cell>
        </row>
        <row r="8574">
          <cell r="A8574" t="str">
            <v>05-123-25153</v>
          </cell>
          <cell r="B8574" t="str">
            <v>9/5/2021</v>
          </cell>
          <cell r="C8574" t="str">
            <v>Full</v>
          </cell>
          <cell r="D8574" t="str">
            <v>PDC ENERGY INC</v>
          </cell>
          <cell r="E8574" t="str">
            <v>69175</v>
          </cell>
          <cell r="F8574" t="str">
            <v>WELD                                123 SWSW 29 4N63W 6</v>
          </cell>
          <cell r="G8574" t="str">
            <v>0</v>
          </cell>
          <cell r="H8574" t="str">
            <v>0</v>
          </cell>
          <cell r="I8574" t="str">
            <v>No</v>
          </cell>
        </row>
        <row r="8575">
          <cell r="A8575" t="str">
            <v>05-123-25154</v>
          </cell>
          <cell r="B8575" t="str">
            <v>9/3/2021</v>
          </cell>
          <cell r="C8575" t="str">
            <v>Full</v>
          </cell>
          <cell r="D8575" t="str">
            <v>PDC ENERGY INC</v>
          </cell>
          <cell r="E8575" t="str">
            <v>69175</v>
          </cell>
          <cell r="F8575" t="str">
            <v>WELD                                123 SESW 29 4N63W 6</v>
          </cell>
          <cell r="G8575" t="str">
            <v>0</v>
          </cell>
          <cell r="H8575" t="str">
            <v>0</v>
          </cell>
          <cell r="I8575" t="str">
            <v>No</v>
          </cell>
        </row>
        <row r="8576">
          <cell r="A8576" t="str">
            <v>05-123-25160</v>
          </cell>
          <cell r="B8576" t="str">
            <v>5/6/2021</v>
          </cell>
          <cell r="C8576" t="str">
            <v>Full</v>
          </cell>
          <cell r="D8576" t="str">
            <v>PDC ENERGY INC</v>
          </cell>
          <cell r="E8576" t="str">
            <v>69175</v>
          </cell>
          <cell r="F8576" t="str">
            <v>WELD                                123 NWSE 31 4N63W 6</v>
          </cell>
          <cell r="G8576" t="str">
            <v>0</v>
          </cell>
          <cell r="H8576" t="str">
            <v>0</v>
          </cell>
          <cell r="I8576" t="str">
            <v>No</v>
          </cell>
        </row>
        <row r="8577">
          <cell r="A8577" t="str">
            <v>05-123-25164</v>
          </cell>
          <cell r="B8577" t="str">
            <v>10/13/2021</v>
          </cell>
          <cell r="C8577" t="str">
            <v>Form 17</v>
          </cell>
          <cell r="D8577" t="str">
            <v xml:space="preserve">NOBLE ENERGY INC                                  </v>
          </cell>
          <cell r="E8577" t="str">
            <v>100322</v>
          </cell>
          <cell r="F8577" t="str">
            <v>WELD                                123 NENW 16 7N64W 6</v>
          </cell>
          <cell r="G8577" t="str">
            <v>0</v>
          </cell>
          <cell r="H8577" t="str">
            <v xml:space="preserve">0     </v>
          </cell>
          <cell r="I8577" t="str">
            <v>No</v>
          </cell>
        </row>
        <row r="8578">
          <cell r="A8578" t="str">
            <v>05-123-25165</v>
          </cell>
          <cell r="B8578" t="str">
            <v>1/27/2021</v>
          </cell>
          <cell r="C8578" t="str">
            <v>Form 17</v>
          </cell>
          <cell r="D8578" t="str">
            <v xml:space="preserve">PDC ENERGY INC                                    </v>
          </cell>
          <cell r="E8578" t="str">
            <v>69175</v>
          </cell>
          <cell r="F8578" t="str">
            <v>WELD                                123 SWSE 21 5N67W 6</v>
          </cell>
          <cell r="G8578" t="str">
            <v>0</v>
          </cell>
          <cell r="H8578" t="str">
            <v xml:space="preserve">0     </v>
          </cell>
          <cell r="I8578" t="str">
            <v>No</v>
          </cell>
        </row>
        <row r="8579">
          <cell r="A8579" t="str">
            <v>05-123-25166</v>
          </cell>
          <cell r="B8579" t="str">
            <v>5/29/2021</v>
          </cell>
          <cell r="C8579" t="str">
            <v>Full</v>
          </cell>
          <cell r="D8579" t="str">
            <v>PDC ENERGY INC</v>
          </cell>
          <cell r="E8579" t="str">
            <v>69175</v>
          </cell>
          <cell r="F8579" t="str">
            <v>WELD                                123 SESE 21 5N67W 6</v>
          </cell>
          <cell r="G8579" t="str">
            <v>0</v>
          </cell>
          <cell r="H8579" t="str">
            <v>0</v>
          </cell>
          <cell r="I8579" t="str">
            <v>No</v>
          </cell>
        </row>
        <row r="8580">
          <cell r="A8580" t="str">
            <v>05-123-25167</v>
          </cell>
          <cell r="B8580" t="str">
            <v>10/4/2021</v>
          </cell>
          <cell r="C8580" t="str">
            <v>Full</v>
          </cell>
          <cell r="D8580" t="str">
            <v>PDC ENERGY INC</v>
          </cell>
          <cell r="E8580" t="str">
            <v>69175</v>
          </cell>
          <cell r="F8580" t="str">
            <v>WELD                                123 NWSE 21 5N67W 6</v>
          </cell>
          <cell r="G8580" t="str">
            <v>0</v>
          </cell>
          <cell r="H8580" t="str">
            <v>0</v>
          </cell>
          <cell r="I8580" t="str">
            <v>No</v>
          </cell>
        </row>
        <row r="8581">
          <cell r="A8581" t="str">
            <v>05-123-25168</v>
          </cell>
          <cell r="B8581" t="str">
            <v>10/4/2021</v>
          </cell>
          <cell r="C8581" t="str">
            <v>Full</v>
          </cell>
          <cell r="D8581" t="str">
            <v>PDC ENERGY INC</v>
          </cell>
          <cell r="E8581" t="str">
            <v>69175</v>
          </cell>
          <cell r="F8581" t="str">
            <v>WELD                                123 NESE 21 5N67W 6</v>
          </cell>
          <cell r="G8581" t="str">
            <v>0</v>
          </cell>
          <cell r="H8581" t="str">
            <v>0</v>
          </cell>
          <cell r="I8581" t="str">
            <v>No</v>
          </cell>
        </row>
        <row r="8582">
          <cell r="A8582" t="str">
            <v>05-123-25169</v>
          </cell>
          <cell r="B8582" t="str">
            <v>5/29/2021</v>
          </cell>
          <cell r="C8582" t="str">
            <v>Full</v>
          </cell>
          <cell r="D8582" t="str">
            <v>PDC ENERGY INC</v>
          </cell>
          <cell r="E8582" t="str">
            <v>69175</v>
          </cell>
          <cell r="F8582" t="str">
            <v>WELD                                123 SWSE 21 5N67W 6</v>
          </cell>
          <cell r="G8582" t="str">
            <v>0</v>
          </cell>
          <cell r="H8582" t="str">
            <v>0</v>
          </cell>
          <cell r="I8582" t="str">
            <v>No</v>
          </cell>
        </row>
        <row r="8583">
          <cell r="A8583" t="str">
            <v>05-123-25170</v>
          </cell>
          <cell r="B8583" t="str">
            <v>1/27/2021</v>
          </cell>
          <cell r="C8583" t="str">
            <v>Form 17</v>
          </cell>
          <cell r="D8583" t="str">
            <v xml:space="preserve">PDC ENERGY INC                                    </v>
          </cell>
          <cell r="E8583" t="str">
            <v>69175</v>
          </cell>
          <cell r="F8583" t="str">
            <v>WELD                                123 nenw 21 5n67w 6</v>
          </cell>
          <cell r="G8583" t="str">
            <v>0</v>
          </cell>
          <cell r="H8583" t="str">
            <v xml:space="preserve">0     </v>
          </cell>
          <cell r="I8583" t="str">
            <v>No</v>
          </cell>
        </row>
        <row r="8584">
          <cell r="A8584" t="str">
            <v>05-123-25171</v>
          </cell>
          <cell r="B8584" t="str">
            <v>9/7/2021</v>
          </cell>
          <cell r="C8584" t="str">
            <v>LIGHT</v>
          </cell>
          <cell r="D8584" t="str">
            <v>NOBLE ENERGY INC</v>
          </cell>
          <cell r="E8584" t="str">
            <v>100322</v>
          </cell>
          <cell r="F8584" t="str">
            <v>WELD                                123 SENW 4 7N64W 6</v>
          </cell>
          <cell r="G8584" t="str">
            <v>0</v>
          </cell>
          <cell r="H8584" t="str">
            <v>0</v>
          </cell>
          <cell r="I8584" t="str">
            <v>No</v>
          </cell>
        </row>
        <row r="8585">
          <cell r="A8585" t="str">
            <v>05-123-25176</v>
          </cell>
          <cell r="B8585" t="str">
            <v>9/27/2021</v>
          </cell>
          <cell r="C8585" t="str">
            <v>Full</v>
          </cell>
          <cell r="D8585" t="str">
            <v>KERR MCGEE OIL &amp;amp; GAS ONSHORE LP</v>
          </cell>
          <cell r="E8585" t="str">
            <v>47120</v>
          </cell>
          <cell r="F8585" t="str">
            <v>WELD                                123 NWNW 17 3N65W 6</v>
          </cell>
          <cell r="G8585" t="str">
            <v>15</v>
          </cell>
          <cell r="I8585" t="str">
            <v>No</v>
          </cell>
        </row>
        <row r="8586">
          <cell r="A8586" t="str">
            <v>05-123-25176</v>
          </cell>
          <cell r="B8586" t="str">
            <v>2/10/2022</v>
          </cell>
          <cell r="C8586" t="str">
            <v>Full</v>
          </cell>
          <cell r="D8586" t="str">
            <v>KERR MCGEE OIL &amp;amp; GAS ONSHORE LP</v>
          </cell>
          <cell r="E8586" t="str">
            <v>47120</v>
          </cell>
          <cell r="F8586" t="str">
            <v>WELD                                123 NWNW 17 3N65W 6</v>
          </cell>
          <cell r="G8586" t="str">
            <v>17</v>
          </cell>
          <cell r="I8586" t="str">
            <v>No</v>
          </cell>
        </row>
        <row r="8587">
          <cell r="A8587" t="str">
            <v>05-123-25177</v>
          </cell>
          <cell r="B8587" t="str">
            <v>6/27/2021</v>
          </cell>
          <cell r="C8587" t="str">
            <v>LIGHT</v>
          </cell>
          <cell r="D8587" t="str">
            <v>NOBLE ENERGY INC</v>
          </cell>
          <cell r="E8587" t="str">
            <v>100322</v>
          </cell>
          <cell r="F8587" t="str">
            <v>WELD                                123 SWNW 36 5N65W 6</v>
          </cell>
          <cell r="G8587" t="str">
            <v>3</v>
          </cell>
          <cell r="H8587" t="str">
            <v>0</v>
          </cell>
          <cell r="I8587" t="str">
            <v>No</v>
          </cell>
        </row>
        <row r="8588">
          <cell r="A8588" t="str">
            <v>05-123-25179</v>
          </cell>
          <cell r="B8588" t="str">
            <v>7/13/2021</v>
          </cell>
          <cell r="C8588" t="str">
            <v>Form 17</v>
          </cell>
          <cell r="D8588" t="str">
            <v xml:space="preserve">PDC ENERGY INC                                    </v>
          </cell>
          <cell r="E8588" t="str">
            <v>69175</v>
          </cell>
          <cell r="F8588" t="str">
            <v>WELD                                123 NWNE 7 4N65W 6</v>
          </cell>
          <cell r="G8588" t="str">
            <v>70</v>
          </cell>
          <cell r="H8588" t="str">
            <v xml:space="preserve">8     </v>
          </cell>
          <cell r="I8588" t="str">
            <v>Yes</v>
          </cell>
        </row>
        <row r="8589">
          <cell r="A8589" t="str">
            <v>05-123-25182</v>
          </cell>
          <cell r="B8589" t="str">
            <v>3/5/2021</v>
          </cell>
          <cell r="C8589" t="str">
            <v>Full</v>
          </cell>
          <cell r="D8589" t="str">
            <v>EXTRACTION OIL &amp;amp; GAS INC</v>
          </cell>
          <cell r="E8589" t="str">
            <v>10459</v>
          </cell>
          <cell r="F8589" t="str">
            <v>WELD                                123 NENE 32 12N61W 6</v>
          </cell>
          <cell r="G8589" t="str">
            <v>0</v>
          </cell>
          <cell r="H8589" t="str">
            <v>0</v>
          </cell>
          <cell r="I8589" t="str">
            <v>No</v>
          </cell>
        </row>
        <row r="8590">
          <cell r="A8590" t="str">
            <v>05-123-25184</v>
          </cell>
          <cell r="B8590" t="str">
            <v>8/9/2021</v>
          </cell>
          <cell r="C8590" t="str">
            <v>Full</v>
          </cell>
          <cell r="D8590" t="str">
            <v>PDC ENERGY INC</v>
          </cell>
          <cell r="E8590" t="str">
            <v>69175</v>
          </cell>
          <cell r="F8590" t="str">
            <v>WELD                                123 NWSW 19 4N63W 6</v>
          </cell>
          <cell r="G8590" t="str">
            <v>0</v>
          </cell>
          <cell r="H8590" t="str">
            <v>0</v>
          </cell>
          <cell r="I8590" t="str">
            <v>No</v>
          </cell>
        </row>
        <row r="8591">
          <cell r="A8591" t="str">
            <v>05-123-25185</v>
          </cell>
          <cell r="B8591" t="str">
            <v>9/11/2021</v>
          </cell>
          <cell r="C8591" t="str">
            <v>Full</v>
          </cell>
          <cell r="D8591" t="str">
            <v>PDC ENERGY INC</v>
          </cell>
          <cell r="E8591" t="str">
            <v>69175</v>
          </cell>
          <cell r="F8591" t="str">
            <v>WELD                                123 SWNW 19 4N63W 6</v>
          </cell>
          <cell r="G8591" t="str">
            <v>22</v>
          </cell>
          <cell r="H8591" t="str">
            <v>7</v>
          </cell>
          <cell r="I8591" t="str">
            <v>No</v>
          </cell>
        </row>
        <row r="8592">
          <cell r="A8592" t="str">
            <v>05-123-25185</v>
          </cell>
          <cell r="B8592" t="str">
            <v>1/27/2022</v>
          </cell>
          <cell r="C8592" t="str">
            <v>Full</v>
          </cell>
          <cell r="D8592" t="str">
            <v>PDC ENERGY INC</v>
          </cell>
          <cell r="E8592" t="str">
            <v>69175</v>
          </cell>
          <cell r="F8592" t="str">
            <v>WELD                                123 SWNW 19 4N63W 6</v>
          </cell>
          <cell r="G8592" t="str">
            <v>0</v>
          </cell>
          <cell r="H8592" t="str">
            <v>0</v>
          </cell>
          <cell r="I8592" t="str">
            <v>No</v>
          </cell>
        </row>
        <row r="8593">
          <cell r="A8593" t="str">
            <v>05-123-25186</v>
          </cell>
          <cell r="B8593" t="str">
            <v>4/9/2021</v>
          </cell>
          <cell r="C8593" t="str">
            <v>Full</v>
          </cell>
          <cell r="D8593" t="str">
            <v>PDC ENERGY INC</v>
          </cell>
          <cell r="E8593" t="str">
            <v>69175</v>
          </cell>
          <cell r="F8593" t="str">
            <v>WELD                                123 NWSE 6 3N67W 6</v>
          </cell>
          <cell r="G8593" t="str">
            <v>0</v>
          </cell>
          <cell r="H8593" t="str">
            <v>0</v>
          </cell>
          <cell r="I8593" t="str">
            <v>No</v>
          </cell>
        </row>
        <row r="8594">
          <cell r="A8594" t="str">
            <v>05-123-25189</v>
          </cell>
          <cell r="B8594" t="str">
            <v>5/18/2021</v>
          </cell>
          <cell r="C8594" t="str">
            <v>Full</v>
          </cell>
          <cell r="D8594" t="str">
            <v>KERR MCGEE OIL &amp;amp; GAS ONSHORE LP</v>
          </cell>
          <cell r="E8594" t="str">
            <v>47120</v>
          </cell>
          <cell r="F8594" t="str">
            <v>FIRESTONE / WELD                                123 SWSW 35 3N68W 6</v>
          </cell>
          <cell r="G8594" t="str">
            <v>37</v>
          </cell>
          <cell r="I8594" t="str">
            <v>No</v>
          </cell>
        </row>
        <row r="8595">
          <cell r="A8595" t="str">
            <v>05-123-25191</v>
          </cell>
          <cell r="B8595" t="str">
            <v>5/8/2021</v>
          </cell>
          <cell r="C8595" t="str">
            <v>Light</v>
          </cell>
          <cell r="D8595" t="str">
            <v>NOBLE ENERGY INC</v>
          </cell>
          <cell r="E8595" t="str">
            <v>100322</v>
          </cell>
          <cell r="F8595" t="str">
            <v>WELD                                123 NESE 23 5N64W 6</v>
          </cell>
          <cell r="G8595" t="str">
            <v>0</v>
          </cell>
          <cell r="H8595" t="str">
            <v>0</v>
          </cell>
          <cell r="I8595" t="str">
            <v>No</v>
          </cell>
        </row>
        <row r="8596">
          <cell r="A8596" t="str">
            <v>05-123-25192</v>
          </cell>
          <cell r="B8596" t="str">
            <v>1/20/2021</v>
          </cell>
          <cell r="C8596" t="str">
            <v>Form 17</v>
          </cell>
          <cell r="D8596" t="str">
            <v xml:space="preserve">KERR MCGEE OIL &amp;amp; GAS ONSHORE LP                   </v>
          </cell>
          <cell r="E8596" t="str">
            <v>47120</v>
          </cell>
          <cell r="F8596" t="str">
            <v>WELD                                123 SENE 17 1N66W 6</v>
          </cell>
          <cell r="G8596" t="str">
            <v>45</v>
          </cell>
          <cell r="H8596" t="str">
            <v xml:space="preserve">1     </v>
          </cell>
          <cell r="I8596" t="str">
            <v>No</v>
          </cell>
        </row>
        <row r="8597">
          <cell r="A8597" t="str">
            <v>05-123-25192</v>
          </cell>
          <cell r="B8597" t="str">
            <v>4/14/2021</v>
          </cell>
          <cell r="C8597" t="str">
            <v>Form 17</v>
          </cell>
          <cell r="D8597" t="str">
            <v xml:space="preserve">KERR MCGEE OIL &amp;amp; GAS ONSHORE LP                   </v>
          </cell>
          <cell r="E8597" t="str">
            <v>47120</v>
          </cell>
          <cell r="F8597" t="str">
            <v>WELD                                123 SENE 17 1N66W 6</v>
          </cell>
          <cell r="G8597" t="str">
            <v>52</v>
          </cell>
          <cell r="H8597" t="str">
            <v xml:space="preserve">1     </v>
          </cell>
          <cell r="I8597" t="str">
            <v>No</v>
          </cell>
        </row>
        <row r="8598">
          <cell r="A8598" t="str">
            <v>05-123-25192</v>
          </cell>
          <cell r="B8598" t="str">
            <v>6/2/2021</v>
          </cell>
          <cell r="C8598" t="str">
            <v>Form 17</v>
          </cell>
          <cell r="D8598" t="str">
            <v xml:space="preserve">KERR MCGEE OIL &amp;amp; GAS ONSHORE LP                   </v>
          </cell>
          <cell r="E8598" t="str">
            <v>47120</v>
          </cell>
          <cell r="F8598" t="str">
            <v>WELD                                123 SENE 17 1N66W 6</v>
          </cell>
          <cell r="G8598" t="str">
            <v>43</v>
          </cell>
          <cell r="H8598" t="str">
            <v xml:space="preserve">1     </v>
          </cell>
          <cell r="I8598" t="str">
            <v>No</v>
          </cell>
        </row>
        <row r="8599">
          <cell r="A8599" t="str">
            <v>05-123-25192</v>
          </cell>
          <cell r="B8599" t="str">
            <v>2/16/2022</v>
          </cell>
          <cell r="C8599" t="str">
            <v>Form 17</v>
          </cell>
          <cell r="D8599" t="str">
            <v xml:space="preserve">KERR MCGEE OIL &amp;amp; GAS ONSHORE LP                   </v>
          </cell>
          <cell r="E8599" t="str">
            <v>47120</v>
          </cell>
          <cell r="F8599" t="str">
            <v>WELD                                123 SENE 17 1N66W 6</v>
          </cell>
          <cell r="G8599" t="str">
            <v>34</v>
          </cell>
          <cell r="H8599" t="str">
            <v xml:space="preserve">1     </v>
          </cell>
          <cell r="I8599" t="str">
            <v>Yes</v>
          </cell>
        </row>
        <row r="8600">
          <cell r="A8600" t="str">
            <v>05-123-25193</v>
          </cell>
          <cell r="B8600" t="str">
            <v>6/18/2021</v>
          </cell>
          <cell r="C8600" t="str">
            <v>Full</v>
          </cell>
          <cell r="D8600" t="str">
            <v>KERR MCGEE OIL &amp;amp; GAS ONSHORE LP</v>
          </cell>
          <cell r="E8600" t="str">
            <v>47120</v>
          </cell>
          <cell r="F8600" t="str">
            <v>WELD                                123 NENE 31 4N67W 6</v>
          </cell>
          <cell r="G8600" t="str">
            <v>0</v>
          </cell>
          <cell r="I8600" t="str">
            <v>No</v>
          </cell>
        </row>
        <row r="8601">
          <cell r="A8601" t="str">
            <v>05-123-25193</v>
          </cell>
          <cell r="B8601" t="str">
            <v>3/22/2022</v>
          </cell>
          <cell r="C8601" t="str">
            <v>Form 17</v>
          </cell>
          <cell r="D8601" t="str">
            <v xml:space="preserve">KERR MCGEE OIL &amp;amp; GAS ONSHORE LP                   </v>
          </cell>
          <cell r="E8601" t="str">
            <v>47120</v>
          </cell>
          <cell r="F8601" t="str">
            <v>WELD                                123 NENE 31 4N67W 6</v>
          </cell>
          <cell r="G8601" t="str">
            <v>0</v>
          </cell>
          <cell r="H8601" t="str">
            <v xml:space="preserve">0     </v>
          </cell>
          <cell r="I8601" t="str">
            <v>No</v>
          </cell>
        </row>
        <row r="8602">
          <cell r="A8602" t="str">
            <v>05-123-25194</v>
          </cell>
          <cell r="B8602" t="str">
            <v>7/8/2021</v>
          </cell>
          <cell r="C8602" t="str">
            <v>Full</v>
          </cell>
          <cell r="D8602" t="str">
            <v>KERR MCGEE OIL &amp;amp; GAS ONSHORE LP</v>
          </cell>
          <cell r="E8602" t="str">
            <v>47120</v>
          </cell>
          <cell r="F8602" t="str">
            <v>WELD                                123 NWNE 27 5N67W 6</v>
          </cell>
          <cell r="G8602" t="str">
            <v>1</v>
          </cell>
          <cell r="I8602" t="str">
            <v>No</v>
          </cell>
        </row>
        <row r="8603">
          <cell r="A8603" t="str">
            <v>05-123-25201</v>
          </cell>
          <cell r="B8603" t="str">
            <v>4/9/2021</v>
          </cell>
          <cell r="C8603" t="str">
            <v>Full</v>
          </cell>
          <cell r="D8603" t="str">
            <v>PDC ENERGY INC</v>
          </cell>
          <cell r="E8603" t="str">
            <v>69175</v>
          </cell>
          <cell r="F8603" t="str">
            <v>WELD                                123 NWNW 30 4N67W 6</v>
          </cell>
          <cell r="G8603" t="str">
            <v>0</v>
          </cell>
          <cell r="H8603" t="str">
            <v>0</v>
          </cell>
          <cell r="I8603" t="str">
            <v>No</v>
          </cell>
        </row>
        <row r="8604">
          <cell r="A8604" t="str">
            <v>05-123-25202</v>
          </cell>
          <cell r="B8604" t="str">
            <v>5/1/2021</v>
          </cell>
          <cell r="C8604" t="str">
            <v>Full</v>
          </cell>
          <cell r="D8604" t="str">
            <v>PDC ENERGY INC</v>
          </cell>
          <cell r="E8604" t="str">
            <v>69175</v>
          </cell>
          <cell r="F8604" t="str">
            <v>WELD                                123 NENE 19 5N63W 6</v>
          </cell>
          <cell r="G8604" t="str">
            <v>2</v>
          </cell>
          <cell r="H8604" t="str">
            <v>0</v>
          </cell>
          <cell r="I8604" t="str">
            <v>No</v>
          </cell>
        </row>
        <row r="8605">
          <cell r="A8605" t="str">
            <v>05-123-25206</v>
          </cell>
          <cell r="B8605" t="str">
            <v>3/13/2021</v>
          </cell>
          <cell r="C8605" t="str">
            <v>Form 17</v>
          </cell>
          <cell r="D8605" t="str">
            <v xml:space="preserve">PDC ENERGY INC                                    </v>
          </cell>
          <cell r="E8605" t="str">
            <v>69175</v>
          </cell>
          <cell r="F8605" t="str">
            <v>WELD                                123 SWNW 26 3N64W 6</v>
          </cell>
          <cell r="G8605" t="str">
            <v>0</v>
          </cell>
          <cell r="H8605" t="str">
            <v xml:space="preserve">0     </v>
          </cell>
          <cell r="I8605" t="str">
            <v>No</v>
          </cell>
        </row>
        <row r="8606">
          <cell r="A8606" t="str">
            <v>05-123-25210</v>
          </cell>
          <cell r="B8606" t="str">
            <v>4/9/2021</v>
          </cell>
          <cell r="C8606" t="str">
            <v>Full</v>
          </cell>
          <cell r="D8606" t="str">
            <v>PDC ENERGY INC</v>
          </cell>
          <cell r="E8606" t="str">
            <v>69175</v>
          </cell>
          <cell r="F8606" t="str">
            <v>WELD                                123 SENW 30 4N67W 6</v>
          </cell>
          <cell r="G8606" t="str">
            <v>0</v>
          </cell>
          <cell r="H8606" t="str">
            <v>0</v>
          </cell>
          <cell r="I8606" t="str">
            <v>No</v>
          </cell>
        </row>
        <row r="8607">
          <cell r="A8607" t="str">
            <v>05-123-25211</v>
          </cell>
          <cell r="B8607" t="str">
            <v>5/13/2021</v>
          </cell>
          <cell r="C8607" t="str">
            <v>Light</v>
          </cell>
          <cell r="D8607" t="str">
            <v>NOBLE ENERGY INC</v>
          </cell>
          <cell r="E8607" t="str">
            <v>100322</v>
          </cell>
          <cell r="F8607" t="str">
            <v>WELD                                123 SESE 22 3N65W 6</v>
          </cell>
          <cell r="G8607" t="str">
            <v>0</v>
          </cell>
          <cell r="H8607" t="str">
            <v>0</v>
          </cell>
          <cell r="I8607" t="str">
            <v>No</v>
          </cell>
        </row>
        <row r="8608">
          <cell r="A8608" t="str">
            <v>05-123-25216</v>
          </cell>
          <cell r="B8608" t="str">
            <v>1/21/2021</v>
          </cell>
          <cell r="C8608" t="str">
            <v>Form 17</v>
          </cell>
          <cell r="D8608" t="str">
            <v xml:space="preserve">PDC ENERGY INC                                    </v>
          </cell>
          <cell r="E8608" t="str">
            <v>69175</v>
          </cell>
          <cell r="F8608" t="str">
            <v>WELD                                123 NWSW 21 5N67W 6</v>
          </cell>
          <cell r="G8608" t="str">
            <v>2</v>
          </cell>
          <cell r="H8608" t="str">
            <v xml:space="preserve">0     </v>
          </cell>
          <cell r="I8608" t="str">
            <v>No</v>
          </cell>
        </row>
        <row r="8609">
          <cell r="A8609" t="str">
            <v>05-123-25219</v>
          </cell>
          <cell r="B8609" t="str">
            <v>4/21/2021</v>
          </cell>
          <cell r="C8609" t="str">
            <v>LIGHT</v>
          </cell>
          <cell r="D8609" t="str">
            <v>NOBLE ENERGY INC</v>
          </cell>
          <cell r="E8609" t="str">
            <v>100322</v>
          </cell>
          <cell r="F8609" t="str">
            <v>WELD                                123 SWSW 11 6N63W 6</v>
          </cell>
          <cell r="G8609" t="str">
            <v>0</v>
          </cell>
          <cell r="H8609" t="str">
            <v>0</v>
          </cell>
          <cell r="I8609" t="str">
            <v>No</v>
          </cell>
        </row>
        <row r="8610">
          <cell r="A8610" t="str">
            <v>05-123-25220</v>
          </cell>
          <cell r="B8610" t="str">
            <v>4/23/2021</v>
          </cell>
          <cell r="C8610" t="str">
            <v>LIGHT</v>
          </cell>
          <cell r="D8610" t="str">
            <v>NOBLE ENERGY INC</v>
          </cell>
          <cell r="E8610" t="str">
            <v>100322</v>
          </cell>
          <cell r="F8610" t="str">
            <v>WELD                                123 SESW 13 6N63W 6</v>
          </cell>
          <cell r="G8610" t="str">
            <v>0</v>
          </cell>
          <cell r="H8610" t="str">
            <v>0</v>
          </cell>
          <cell r="I8610" t="str">
            <v>No</v>
          </cell>
        </row>
        <row r="8611">
          <cell r="A8611" t="str">
            <v>05-123-25221</v>
          </cell>
          <cell r="B8611" t="str">
            <v>2/3/2021</v>
          </cell>
          <cell r="C8611" t="str">
            <v>Form 17</v>
          </cell>
          <cell r="D8611" t="str">
            <v xml:space="preserve">PDC ENERGY INC                                    </v>
          </cell>
          <cell r="E8611" t="str">
            <v>69175</v>
          </cell>
          <cell r="F8611" t="str">
            <v>WELD                                123 SWSW 21 5N67W 6</v>
          </cell>
          <cell r="G8611" t="str">
            <v>0</v>
          </cell>
          <cell r="H8611" t="str">
            <v xml:space="preserve">0     </v>
          </cell>
          <cell r="I8611" t="str">
            <v>No</v>
          </cell>
        </row>
        <row r="8612">
          <cell r="A8612" t="str">
            <v>05-123-25225</v>
          </cell>
          <cell r="B8612" t="str">
            <v>4/5/2021</v>
          </cell>
          <cell r="C8612" t="str">
            <v>Full</v>
          </cell>
          <cell r="D8612" t="str">
            <v>EXTRACTION OIL &amp;amp; GAS INC</v>
          </cell>
          <cell r="E8612" t="str">
            <v>10459</v>
          </cell>
          <cell r="F8612" t="str">
            <v>WELD                                123 NESE 29 6N65W 6</v>
          </cell>
          <cell r="G8612" t="str">
            <v>0</v>
          </cell>
          <cell r="H8612" t="str">
            <v>0</v>
          </cell>
          <cell r="I8612" t="str">
            <v>No</v>
          </cell>
        </row>
        <row r="8613">
          <cell r="A8613" t="str">
            <v>05-123-25226</v>
          </cell>
          <cell r="B8613" t="str">
            <v>4/5/2021</v>
          </cell>
          <cell r="C8613" t="str">
            <v>Full</v>
          </cell>
          <cell r="D8613" t="str">
            <v>EXTRACTION OIL &amp;amp; GAS INC</v>
          </cell>
          <cell r="E8613" t="str">
            <v>10459</v>
          </cell>
          <cell r="F8613" t="str">
            <v>WELD                                123 NESE 29 6N65W 6</v>
          </cell>
          <cell r="G8613" t="str">
            <v>3</v>
          </cell>
          <cell r="H8613" t="str">
            <v>0</v>
          </cell>
          <cell r="I8613" t="str">
            <v>No</v>
          </cell>
        </row>
        <row r="8614">
          <cell r="A8614" t="str">
            <v>05-123-25226</v>
          </cell>
          <cell r="B8614" t="str">
            <v>2/1/2022</v>
          </cell>
          <cell r="C8614" t="str">
            <v>Light</v>
          </cell>
          <cell r="D8614" t="str">
            <v>EXTRACTION OIL &amp;amp; GAS INC</v>
          </cell>
          <cell r="E8614" t="str">
            <v>10459</v>
          </cell>
          <cell r="F8614" t="str">
            <v>WELD                                123 NESE 29 6N65W 6</v>
          </cell>
          <cell r="G8614" t="str">
            <v>8</v>
          </cell>
          <cell r="H8614" t="str">
            <v>0</v>
          </cell>
          <cell r="I8614" t="str">
            <v>No</v>
          </cell>
        </row>
        <row r="8615">
          <cell r="A8615" t="str">
            <v>05-123-25228</v>
          </cell>
          <cell r="B8615" t="str">
            <v>4/5/2021</v>
          </cell>
          <cell r="C8615" t="str">
            <v>Form 17</v>
          </cell>
          <cell r="D8615" t="str">
            <v xml:space="preserve">EXTRACTION OIL &amp;amp; GAS INC                          </v>
          </cell>
          <cell r="E8615" t="str">
            <v>10459</v>
          </cell>
          <cell r="F8615" t="str">
            <v>WELD                                123 NESE 29 6N65W 6</v>
          </cell>
          <cell r="G8615" t="str">
            <v>68</v>
          </cell>
          <cell r="H8615" t="str">
            <v xml:space="preserve">0     </v>
          </cell>
          <cell r="I8615" t="str">
            <v>Yes</v>
          </cell>
        </row>
        <row r="8616">
          <cell r="A8616" t="str">
            <v>05-123-25228</v>
          </cell>
          <cell r="B8616" t="str">
            <v>4/5/2021</v>
          </cell>
          <cell r="C8616" t="str">
            <v>Full</v>
          </cell>
          <cell r="D8616" t="str">
            <v>EXTRACTION OIL &amp;amp; GAS INC</v>
          </cell>
          <cell r="E8616" t="str">
            <v>10459</v>
          </cell>
          <cell r="F8616" t="str">
            <v>WELD                                123 NESE 29 6N65W 6</v>
          </cell>
          <cell r="G8616" t="str">
            <v>68</v>
          </cell>
          <cell r="H8616" t="str">
            <v>0</v>
          </cell>
          <cell r="I8616" t="str">
            <v>No</v>
          </cell>
        </row>
        <row r="8617">
          <cell r="A8617" t="str">
            <v>05-123-25228</v>
          </cell>
          <cell r="B8617" t="str">
            <v>10/11/2021</v>
          </cell>
          <cell r="C8617" t="str">
            <v>Form 17</v>
          </cell>
          <cell r="D8617" t="str">
            <v xml:space="preserve">EXTRACTION OIL &amp;amp; GAS INC                          </v>
          </cell>
          <cell r="E8617" t="str">
            <v>10459</v>
          </cell>
          <cell r="F8617" t="str">
            <v>WELD                                123 NESE 29 6N65W 6</v>
          </cell>
          <cell r="G8617" t="str">
            <v>90</v>
          </cell>
          <cell r="H8617" t="str">
            <v xml:space="preserve">4     </v>
          </cell>
          <cell r="I8617" t="str">
            <v>Yes</v>
          </cell>
        </row>
        <row r="8618">
          <cell r="A8618" t="str">
            <v>05-123-25228</v>
          </cell>
          <cell r="B8618" t="str">
            <v>10/11/2021</v>
          </cell>
          <cell r="C8618" t="str">
            <v>Full</v>
          </cell>
          <cell r="D8618" t="str">
            <v>EXTRACTION OIL &amp;amp; GAS INC</v>
          </cell>
          <cell r="E8618" t="str">
            <v>10459</v>
          </cell>
          <cell r="F8618" t="str">
            <v>WELD                                123 NESE 29 6N65W 6</v>
          </cell>
          <cell r="G8618" t="str">
            <v>90</v>
          </cell>
          <cell r="H8618" t="str">
            <v>4</v>
          </cell>
          <cell r="I8618" t="str">
            <v>No</v>
          </cell>
        </row>
        <row r="8619">
          <cell r="A8619" t="str">
            <v>05-123-25229</v>
          </cell>
          <cell r="B8619" t="str">
            <v>4/5/2021</v>
          </cell>
          <cell r="C8619" t="str">
            <v>Form 17</v>
          </cell>
          <cell r="D8619" t="str">
            <v xml:space="preserve">EXTRACTION OIL &amp;amp; GAS INC                          </v>
          </cell>
          <cell r="E8619" t="str">
            <v>10459</v>
          </cell>
          <cell r="F8619" t="str">
            <v>WELD                                123 NESE 29 6N65W 6</v>
          </cell>
          <cell r="G8619" t="str">
            <v>146</v>
          </cell>
          <cell r="H8619" t="str">
            <v xml:space="preserve">23    </v>
          </cell>
          <cell r="I8619" t="str">
            <v>Yes</v>
          </cell>
        </row>
        <row r="8620">
          <cell r="A8620" t="str">
            <v>05-123-25229</v>
          </cell>
          <cell r="B8620" t="str">
            <v>4/5/2021</v>
          </cell>
          <cell r="C8620" t="str">
            <v>Full</v>
          </cell>
          <cell r="D8620" t="str">
            <v>EXTRACTION OIL &amp;amp; GAS INC</v>
          </cell>
          <cell r="E8620" t="str">
            <v>10459</v>
          </cell>
          <cell r="F8620" t="str">
            <v>WELD                                123 NESE 29 6N65W 6</v>
          </cell>
          <cell r="G8620" t="str">
            <v>146</v>
          </cell>
          <cell r="H8620" t="str">
            <v>23</v>
          </cell>
          <cell r="I8620" t="str">
            <v>No</v>
          </cell>
        </row>
        <row r="8621">
          <cell r="A8621" t="str">
            <v>05-123-25229</v>
          </cell>
          <cell r="B8621" t="str">
            <v>10/11/2021</v>
          </cell>
          <cell r="C8621" t="str">
            <v>Form 17</v>
          </cell>
          <cell r="D8621" t="str">
            <v xml:space="preserve">EXTRACTION OIL &amp;amp; GAS INC                          </v>
          </cell>
          <cell r="E8621" t="str">
            <v>10459</v>
          </cell>
          <cell r="F8621" t="str">
            <v>WELD                                123 NESE 29 6N65W 6</v>
          </cell>
          <cell r="G8621" t="str">
            <v>121</v>
          </cell>
          <cell r="H8621" t="str">
            <v xml:space="preserve">18    </v>
          </cell>
          <cell r="I8621" t="str">
            <v>Yes</v>
          </cell>
        </row>
        <row r="8622">
          <cell r="A8622" t="str">
            <v>05-123-25229</v>
          </cell>
          <cell r="B8622" t="str">
            <v>10/11/2021</v>
          </cell>
          <cell r="C8622" t="str">
            <v>Full</v>
          </cell>
          <cell r="D8622" t="str">
            <v>EXTRACTION OIL &amp;amp; GAS INC</v>
          </cell>
          <cell r="E8622" t="str">
            <v>10459</v>
          </cell>
          <cell r="F8622" t="str">
            <v>WELD                                123 NESE 29 6N65W 6</v>
          </cell>
          <cell r="G8622" t="str">
            <v>121</v>
          </cell>
          <cell r="H8622" t="str">
            <v>18</v>
          </cell>
          <cell r="I8622" t="str">
            <v>No</v>
          </cell>
        </row>
        <row r="8623">
          <cell r="A8623" t="str">
            <v>05-123-25230</v>
          </cell>
          <cell r="B8623" t="str">
            <v>4/5/2021</v>
          </cell>
          <cell r="C8623" t="str">
            <v>Full</v>
          </cell>
          <cell r="D8623" t="str">
            <v>EXTRACTION OIL &amp;amp; GAS INC</v>
          </cell>
          <cell r="E8623" t="str">
            <v>10459</v>
          </cell>
          <cell r="F8623" t="str">
            <v>WELD                                123 NESE 29 6N65W 6</v>
          </cell>
          <cell r="G8623" t="str">
            <v>38</v>
          </cell>
          <cell r="H8623" t="str">
            <v>0</v>
          </cell>
          <cell r="I8623" t="str">
            <v>No</v>
          </cell>
        </row>
        <row r="8624">
          <cell r="A8624" t="str">
            <v>05-123-25236</v>
          </cell>
          <cell r="B8624" t="str">
            <v>6/11/2021</v>
          </cell>
          <cell r="C8624" t="str">
            <v>Form 17</v>
          </cell>
          <cell r="D8624" t="str">
            <v xml:space="preserve">NOBLE ENERGY INC                                  </v>
          </cell>
          <cell r="E8624" t="str">
            <v>100322</v>
          </cell>
          <cell r="F8624" t="str">
            <v>WELD                                123 NESE 34 5N65W 6</v>
          </cell>
          <cell r="G8624" t="str">
            <v>9</v>
          </cell>
          <cell r="H8624" t="str">
            <v xml:space="preserve">1     </v>
          </cell>
          <cell r="I8624" t="str">
            <v>Yes</v>
          </cell>
        </row>
        <row r="8625">
          <cell r="A8625" t="str">
            <v>05-123-25236</v>
          </cell>
          <cell r="B8625" t="str">
            <v>11/17/2021</v>
          </cell>
          <cell r="C8625" t="str">
            <v>Form 17</v>
          </cell>
          <cell r="D8625" t="str">
            <v xml:space="preserve">NOBLE ENERGY INC                                  </v>
          </cell>
          <cell r="E8625" t="str">
            <v>100322</v>
          </cell>
          <cell r="F8625" t="str">
            <v>WELD                                123 NESE 34 5N65W 6</v>
          </cell>
          <cell r="G8625" t="str">
            <v>12</v>
          </cell>
          <cell r="H8625" t="str">
            <v xml:space="preserve">9     </v>
          </cell>
          <cell r="I8625" t="str">
            <v>Yes</v>
          </cell>
        </row>
        <row r="8626">
          <cell r="A8626" t="str">
            <v>05-123-25242</v>
          </cell>
          <cell r="B8626" t="str">
            <v>5/21/2021</v>
          </cell>
          <cell r="C8626" t="str">
            <v>Light</v>
          </cell>
          <cell r="D8626" t="str">
            <v>NOBLE ENERGY INC</v>
          </cell>
          <cell r="E8626" t="str">
            <v>100322</v>
          </cell>
          <cell r="F8626" t="str">
            <v>WELD                                123 NESE 34 5N65W 6</v>
          </cell>
          <cell r="G8626" t="str">
            <v>0</v>
          </cell>
          <cell r="H8626" t="str">
            <v>0</v>
          </cell>
          <cell r="I8626" t="str">
            <v>No</v>
          </cell>
        </row>
        <row r="8627">
          <cell r="A8627" t="str">
            <v>05-123-25243</v>
          </cell>
          <cell r="B8627" t="str">
            <v>8/19/2021</v>
          </cell>
          <cell r="C8627" t="str">
            <v>LIGHT</v>
          </cell>
          <cell r="D8627" t="str">
            <v>NOBLE ENERGY INC</v>
          </cell>
          <cell r="E8627" t="str">
            <v>100322</v>
          </cell>
          <cell r="F8627" t="str">
            <v>WELD                                123 SWNE 22 3N65W 6</v>
          </cell>
          <cell r="G8627" t="str">
            <v>10</v>
          </cell>
          <cell r="H8627" t="str">
            <v>0</v>
          </cell>
          <cell r="I8627" t="str">
            <v>No</v>
          </cell>
        </row>
        <row r="8628">
          <cell r="A8628" t="str">
            <v>05-123-25244</v>
          </cell>
          <cell r="B8628" t="str">
            <v>3/19/2021</v>
          </cell>
          <cell r="C8628" t="str">
            <v>LIGHT</v>
          </cell>
          <cell r="D8628" t="str">
            <v>NOBLE ENERGY INC</v>
          </cell>
          <cell r="E8628" t="str">
            <v>100322</v>
          </cell>
          <cell r="F8628" t="str">
            <v>WELD                                123 NENE 9 3N64W 6</v>
          </cell>
          <cell r="G8628" t="str">
            <v>4</v>
          </cell>
          <cell r="H8628" t="str">
            <v>0</v>
          </cell>
          <cell r="I8628" t="str">
            <v>No</v>
          </cell>
        </row>
        <row r="8629">
          <cell r="A8629" t="str">
            <v>05-123-25244</v>
          </cell>
          <cell r="B8629" t="str">
            <v>11/2/2021</v>
          </cell>
          <cell r="C8629" t="str">
            <v>Form 17</v>
          </cell>
          <cell r="D8629" t="str">
            <v xml:space="preserve">NOBLE ENERGY INC                                  </v>
          </cell>
          <cell r="E8629" t="str">
            <v>100322</v>
          </cell>
          <cell r="F8629" t="str">
            <v>WELD                                123 NENE 9 3N64W 6</v>
          </cell>
          <cell r="G8629" t="str">
            <v>0</v>
          </cell>
          <cell r="H8629" t="str">
            <v xml:space="preserve">0     </v>
          </cell>
          <cell r="I8629" t="str">
            <v>No</v>
          </cell>
        </row>
        <row r="8630">
          <cell r="A8630" t="str">
            <v>05-123-25245</v>
          </cell>
          <cell r="B8630" t="str">
            <v>1/27/2021</v>
          </cell>
          <cell r="C8630" t="str">
            <v>Form 17</v>
          </cell>
          <cell r="D8630" t="str">
            <v xml:space="preserve">PDC ENERGY INC                                    </v>
          </cell>
          <cell r="E8630" t="str">
            <v>69175</v>
          </cell>
          <cell r="F8630" t="str">
            <v>WELD                                123 NWNW 21 5N67W 6</v>
          </cell>
          <cell r="G8630" t="str">
            <v>0</v>
          </cell>
          <cell r="H8630" t="str">
            <v xml:space="preserve">0     </v>
          </cell>
          <cell r="I8630" t="str">
            <v>No</v>
          </cell>
        </row>
        <row r="8631">
          <cell r="A8631" t="str">
            <v>05-123-25246</v>
          </cell>
          <cell r="B8631" t="str">
            <v>1/27/2021</v>
          </cell>
          <cell r="C8631" t="str">
            <v>Form 17</v>
          </cell>
          <cell r="D8631" t="str">
            <v xml:space="preserve">PDC ENERGY INC                                    </v>
          </cell>
          <cell r="E8631" t="str">
            <v>69175</v>
          </cell>
          <cell r="F8631" t="str">
            <v>WELD                                123 SWNW 21 5N67W 6</v>
          </cell>
          <cell r="G8631" t="str">
            <v>12</v>
          </cell>
          <cell r="H8631" t="str">
            <v xml:space="preserve">0     </v>
          </cell>
          <cell r="I8631" t="str">
            <v>No</v>
          </cell>
        </row>
        <row r="8632">
          <cell r="A8632" t="str">
            <v>05-123-25247</v>
          </cell>
          <cell r="B8632" t="str">
            <v>6/23/2021</v>
          </cell>
          <cell r="C8632" t="str">
            <v>LIGHT</v>
          </cell>
          <cell r="D8632" t="str">
            <v>NOBLE ENERGY INC</v>
          </cell>
          <cell r="E8632" t="str">
            <v>100322</v>
          </cell>
          <cell r="F8632" t="str">
            <v>WELD                                123 SWNE 30 5N64W 6</v>
          </cell>
          <cell r="G8632" t="str">
            <v>0</v>
          </cell>
          <cell r="H8632" t="str">
            <v>0</v>
          </cell>
          <cell r="I8632" t="str">
            <v>No</v>
          </cell>
        </row>
        <row r="8633">
          <cell r="A8633" t="str">
            <v>05-123-25248</v>
          </cell>
          <cell r="B8633" t="str">
            <v>8/5/2021</v>
          </cell>
          <cell r="C8633" t="str">
            <v>Form 17</v>
          </cell>
          <cell r="D8633" t="str">
            <v xml:space="preserve">PDC ENERGY INC                                    </v>
          </cell>
          <cell r="E8633" t="str">
            <v>69175</v>
          </cell>
          <cell r="F8633" t="str">
            <v>WELD                                123 SENW 24 4N67W 6</v>
          </cell>
          <cell r="G8633" t="str">
            <v>50</v>
          </cell>
          <cell r="H8633" t="str">
            <v xml:space="preserve">0     </v>
          </cell>
          <cell r="I8633" t="str">
            <v>Yes</v>
          </cell>
        </row>
        <row r="8634">
          <cell r="A8634" t="str">
            <v>05-123-25248</v>
          </cell>
          <cell r="B8634" t="str">
            <v>12/13/2021</v>
          </cell>
          <cell r="C8634" t="str">
            <v>Form 17</v>
          </cell>
          <cell r="D8634" t="str">
            <v xml:space="preserve">PDC ENERGY INC                                    </v>
          </cell>
          <cell r="E8634" t="str">
            <v>69175</v>
          </cell>
          <cell r="F8634" t="str">
            <v>WELD                                123 SENW 24 4N67W 6</v>
          </cell>
          <cell r="G8634" t="str">
            <v>70</v>
          </cell>
          <cell r="H8634" t="str">
            <v xml:space="preserve">0     </v>
          </cell>
          <cell r="I8634" t="str">
            <v>Yes</v>
          </cell>
        </row>
        <row r="8635">
          <cell r="A8635" t="str">
            <v>05-123-25252</v>
          </cell>
          <cell r="B8635" t="str">
            <v>4/14/2021</v>
          </cell>
          <cell r="C8635" t="str">
            <v>Full</v>
          </cell>
          <cell r="D8635" t="str">
            <v>KERR MCGEE OIL &amp;amp; GAS ONSHORE LP</v>
          </cell>
          <cell r="E8635" t="str">
            <v>47120</v>
          </cell>
          <cell r="F8635" t="str">
            <v>WELD                                123 NWNE 36 3N66W 6</v>
          </cell>
          <cell r="G8635" t="str">
            <v>3</v>
          </cell>
          <cell r="I8635" t="str">
            <v>No</v>
          </cell>
        </row>
        <row r="8636">
          <cell r="A8636" t="str">
            <v>05-123-25252</v>
          </cell>
          <cell r="B8636" t="str">
            <v>3/2/2022</v>
          </cell>
          <cell r="C8636" t="str">
            <v>Form 17</v>
          </cell>
          <cell r="D8636" t="str">
            <v xml:space="preserve">KERR MCGEE OIL &amp;amp; GAS ONSHORE LP                   </v>
          </cell>
          <cell r="E8636" t="str">
            <v>47120</v>
          </cell>
          <cell r="F8636" t="str">
            <v>WELD                                123 NWNE 36 3N66W 6</v>
          </cell>
          <cell r="G8636" t="str">
            <v>4</v>
          </cell>
          <cell r="H8636" t="str">
            <v xml:space="preserve">0     </v>
          </cell>
          <cell r="I8636" t="str">
            <v>No</v>
          </cell>
        </row>
        <row r="8637">
          <cell r="A8637" t="str">
            <v>05-123-25253</v>
          </cell>
          <cell r="B8637" t="str">
            <v>2/16/2021</v>
          </cell>
          <cell r="C8637" t="str">
            <v>Full</v>
          </cell>
          <cell r="D8637" t="str">
            <v>KERR MCGEE OIL &amp;amp; GAS ONSHORE LP</v>
          </cell>
          <cell r="E8637" t="str">
            <v>47120</v>
          </cell>
          <cell r="F8637" t="str">
            <v>WELD                                123 NWSE 36 3N66W 6</v>
          </cell>
          <cell r="G8637" t="str">
            <v>2</v>
          </cell>
          <cell r="I8637" t="str">
            <v>No</v>
          </cell>
        </row>
        <row r="8638">
          <cell r="A8638" t="str">
            <v>05-123-25253</v>
          </cell>
          <cell r="B8638" t="str">
            <v>1/28/2022</v>
          </cell>
          <cell r="C8638" t="str">
            <v>Full</v>
          </cell>
          <cell r="D8638" t="str">
            <v>KERR MCGEE OIL &amp;amp; GAS ONSHORE LP</v>
          </cell>
          <cell r="E8638" t="str">
            <v>47120</v>
          </cell>
          <cell r="F8638" t="str">
            <v>WELD                                123 NWSE 36 3N66W 6</v>
          </cell>
          <cell r="G8638" t="str">
            <v>2</v>
          </cell>
          <cell r="I8638" t="str">
            <v>No</v>
          </cell>
        </row>
        <row r="8639">
          <cell r="A8639" t="str">
            <v>05-123-25253</v>
          </cell>
          <cell r="B8639" t="str">
            <v>3/17/2022</v>
          </cell>
          <cell r="C8639" t="str">
            <v>Form 17</v>
          </cell>
          <cell r="D8639" t="str">
            <v xml:space="preserve">KERR MCGEE OIL &amp;amp; GAS ONSHORE LP                   </v>
          </cell>
          <cell r="E8639" t="str">
            <v>47120</v>
          </cell>
          <cell r="F8639" t="str">
            <v>WELD                                123 NWSE 36 3N66W 6</v>
          </cell>
          <cell r="G8639" t="str">
            <v>4</v>
          </cell>
          <cell r="H8639" t="str">
            <v xml:space="preserve">0     </v>
          </cell>
          <cell r="I8639" t="str">
            <v>No</v>
          </cell>
        </row>
        <row r="8640">
          <cell r="A8640" t="str">
            <v>05-123-25255</v>
          </cell>
          <cell r="B8640" t="str">
            <v>4/16/2021</v>
          </cell>
          <cell r="C8640" t="str">
            <v>Full</v>
          </cell>
          <cell r="D8640" t="str">
            <v>KERR MCGEE OIL &amp;amp; GAS ONSHORE LP</v>
          </cell>
          <cell r="E8640" t="str">
            <v>47120</v>
          </cell>
          <cell r="F8640" t="str">
            <v>WELD                                123 SWNE 36 3N66W 6</v>
          </cell>
          <cell r="G8640" t="str">
            <v>0</v>
          </cell>
          <cell r="I8640" t="str">
            <v>No</v>
          </cell>
        </row>
        <row r="8641">
          <cell r="A8641" t="str">
            <v>05-123-25256</v>
          </cell>
          <cell r="B8641" t="str">
            <v>4/14/2021</v>
          </cell>
          <cell r="C8641" t="str">
            <v>Full</v>
          </cell>
          <cell r="D8641" t="str">
            <v>KERR MCGEE OIL &amp;amp; GAS ONSHORE LP</v>
          </cell>
          <cell r="E8641" t="str">
            <v>47120</v>
          </cell>
          <cell r="F8641" t="str">
            <v>WELD                                123 NWNE 36 3N66W 6</v>
          </cell>
          <cell r="G8641" t="str">
            <v>2</v>
          </cell>
          <cell r="I8641" t="str">
            <v>No</v>
          </cell>
        </row>
        <row r="8642">
          <cell r="A8642" t="str">
            <v>05-123-25256</v>
          </cell>
          <cell r="B8642" t="str">
            <v>3/15/2022</v>
          </cell>
          <cell r="C8642" t="str">
            <v>Form 17</v>
          </cell>
          <cell r="D8642" t="str">
            <v xml:space="preserve">KERR MCGEE OIL &amp;amp; GAS ONSHORE LP                   </v>
          </cell>
          <cell r="E8642" t="str">
            <v>47120</v>
          </cell>
          <cell r="F8642" t="str">
            <v>WELD                                123 NWNE 36 3N66W 6</v>
          </cell>
          <cell r="G8642" t="str">
            <v>5</v>
          </cell>
          <cell r="H8642" t="str">
            <v xml:space="preserve">0     </v>
          </cell>
          <cell r="I8642" t="str">
            <v>No</v>
          </cell>
        </row>
        <row r="8643">
          <cell r="A8643" t="str">
            <v>05-123-25257</v>
          </cell>
          <cell r="B8643" t="str">
            <v>6/10/2021</v>
          </cell>
          <cell r="C8643" t="str">
            <v>Form 17</v>
          </cell>
          <cell r="D8643" t="str">
            <v xml:space="preserve">KERR MCGEE OIL &amp;amp; GAS ONSHORE LP                   </v>
          </cell>
          <cell r="E8643" t="str">
            <v>47120</v>
          </cell>
          <cell r="F8643" t="str">
            <v>WELD                                123 SESW 36 3N66W 6</v>
          </cell>
          <cell r="G8643" t="str">
            <v>69</v>
          </cell>
          <cell r="H8643" t="str">
            <v xml:space="preserve">1     </v>
          </cell>
          <cell r="I8643" t="str">
            <v>Yes</v>
          </cell>
        </row>
        <row r="8644">
          <cell r="A8644" t="str">
            <v>05-123-25257</v>
          </cell>
          <cell r="B8644" t="str">
            <v>7/6/2021</v>
          </cell>
          <cell r="C8644" t="str">
            <v>Form 17</v>
          </cell>
          <cell r="D8644" t="str">
            <v xml:space="preserve">KERR MCGEE OIL &amp;amp; GAS ONSHORE LP                   </v>
          </cell>
          <cell r="E8644" t="str">
            <v>47120</v>
          </cell>
          <cell r="F8644" t="str">
            <v>WELD                                123 SESW 36 3N66W 6</v>
          </cell>
          <cell r="G8644" t="str">
            <v>47</v>
          </cell>
          <cell r="H8644" t="str">
            <v xml:space="preserve">1     </v>
          </cell>
          <cell r="I8644" t="str">
            <v>No</v>
          </cell>
        </row>
        <row r="8645">
          <cell r="A8645" t="str">
            <v>05-123-25257</v>
          </cell>
          <cell r="B8645" t="str">
            <v>7/23/2021</v>
          </cell>
          <cell r="C8645" t="str">
            <v>Form 17</v>
          </cell>
          <cell r="D8645" t="str">
            <v xml:space="preserve">KERR MCGEE OIL &amp;amp; GAS ONSHORE LP                   </v>
          </cell>
          <cell r="E8645" t="str">
            <v>47120</v>
          </cell>
          <cell r="F8645" t="str">
            <v>WELD                                123 SESW 36 3N66W 6</v>
          </cell>
          <cell r="G8645" t="str">
            <v>43</v>
          </cell>
          <cell r="H8645" t="str">
            <v xml:space="preserve">1     </v>
          </cell>
          <cell r="I8645" t="str">
            <v>No</v>
          </cell>
        </row>
        <row r="8646">
          <cell r="A8646" t="str">
            <v>05-123-25257</v>
          </cell>
          <cell r="B8646" t="str">
            <v>11/24/2021</v>
          </cell>
          <cell r="C8646" t="str">
            <v>Form 17</v>
          </cell>
          <cell r="D8646" t="str">
            <v xml:space="preserve">KERR MCGEE OIL &amp;amp; GAS ONSHORE LP                   </v>
          </cell>
          <cell r="E8646" t="str">
            <v>47120</v>
          </cell>
          <cell r="F8646" t="str">
            <v>WELD                                123 SESW 36 3N66W 6</v>
          </cell>
          <cell r="G8646" t="str">
            <v>14</v>
          </cell>
          <cell r="H8646" t="str">
            <v xml:space="preserve">1     </v>
          </cell>
          <cell r="I8646" t="str">
            <v>No</v>
          </cell>
        </row>
        <row r="8647">
          <cell r="A8647" t="str">
            <v>05-123-25257</v>
          </cell>
          <cell r="B8647" t="str">
            <v>1/31/2022</v>
          </cell>
          <cell r="C8647" t="str">
            <v>Full</v>
          </cell>
          <cell r="D8647" t="str">
            <v>KERR MCGEE OIL &amp;amp; GAS ONSHORE LP</v>
          </cell>
          <cell r="E8647" t="str">
            <v>47120</v>
          </cell>
          <cell r="F8647" t="str">
            <v>WELD                                123 SESW 36 3N66W 6</v>
          </cell>
          <cell r="G8647" t="str">
            <v>31</v>
          </cell>
          <cell r="I8647" t="str">
            <v>No</v>
          </cell>
        </row>
        <row r="8648">
          <cell r="A8648" t="str">
            <v>05-123-25258</v>
          </cell>
          <cell r="B8648" t="str">
            <v>1/14/2021</v>
          </cell>
          <cell r="C8648" t="str">
            <v>Form 17</v>
          </cell>
          <cell r="D8648" t="str">
            <v xml:space="preserve">KERR MCGEE OIL &amp;amp; GAS ONSHORE LP                   </v>
          </cell>
          <cell r="E8648" t="str">
            <v>47120</v>
          </cell>
          <cell r="F8648" t="str">
            <v>WELD                                123 SENE 36 3N66W 6</v>
          </cell>
          <cell r="G8648" t="str">
            <v>33</v>
          </cell>
          <cell r="H8648" t="str">
            <v xml:space="preserve">1     </v>
          </cell>
          <cell r="I8648" t="str">
            <v>No</v>
          </cell>
        </row>
        <row r="8649">
          <cell r="A8649" t="str">
            <v>05-123-25259</v>
          </cell>
          <cell r="B8649" t="str">
            <v>2/16/2021</v>
          </cell>
          <cell r="C8649" t="str">
            <v>Full</v>
          </cell>
          <cell r="D8649" t="str">
            <v>KERR MCGEE OIL &amp;amp; GAS ONSHORE LP</v>
          </cell>
          <cell r="E8649" t="str">
            <v>47120</v>
          </cell>
          <cell r="F8649" t="str">
            <v>WELD                                123 NWSE 36 3N66W 6</v>
          </cell>
          <cell r="G8649" t="str">
            <v>2</v>
          </cell>
          <cell r="I8649" t="str">
            <v>No</v>
          </cell>
        </row>
        <row r="8650">
          <cell r="A8650" t="str">
            <v>05-123-25259</v>
          </cell>
          <cell r="B8650" t="str">
            <v>1/28/2022</v>
          </cell>
          <cell r="C8650" t="str">
            <v>Full</v>
          </cell>
          <cell r="D8650" t="str">
            <v>KERR MCGEE OIL &amp;amp; GAS ONSHORE LP</v>
          </cell>
          <cell r="E8650" t="str">
            <v>47120</v>
          </cell>
          <cell r="F8650" t="str">
            <v>WELD                                123 NWSE 36 3N66W 6</v>
          </cell>
          <cell r="G8650" t="str">
            <v>0</v>
          </cell>
          <cell r="I8650" t="str">
            <v>No</v>
          </cell>
        </row>
        <row r="8651">
          <cell r="A8651" t="str">
            <v>05-123-25259</v>
          </cell>
          <cell r="B8651" t="str">
            <v>3/17/2022</v>
          </cell>
          <cell r="C8651" t="str">
            <v>Form 17</v>
          </cell>
          <cell r="D8651" t="str">
            <v xml:space="preserve">KERR MCGEE OIL &amp;amp; GAS ONSHORE LP                   </v>
          </cell>
          <cell r="E8651" t="str">
            <v>47120</v>
          </cell>
          <cell r="F8651" t="str">
            <v>WELD                                123 NWSE 36 3N66W 6</v>
          </cell>
          <cell r="G8651" t="str">
            <v>2</v>
          </cell>
          <cell r="H8651" t="str">
            <v xml:space="preserve">0     </v>
          </cell>
          <cell r="I8651" t="str">
            <v>No</v>
          </cell>
        </row>
        <row r="8652">
          <cell r="A8652" t="str">
            <v>05-123-25260</v>
          </cell>
          <cell r="B8652" t="str">
            <v>2/17/2021</v>
          </cell>
          <cell r="C8652" t="str">
            <v>Full</v>
          </cell>
          <cell r="D8652" t="str">
            <v>KERR MCGEE OIL &amp;amp; GAS ONSHORE LP</v>
          </cell>
          <cell r="E8652" t="str">
            <v>47120</v>
          </cell>
          <cell r="F8652" t="str">
            <v>WELD                                123 SWSE 36 3N66W 6</v>
          </cell>
          <cell r="G8652" t="str">
            <v>2</v>
          </cell>
          <cell r="I8652" t="str">
            <v>No</v>
          </cell>
        </row>
        <row r="8653">
          <cell r="A8653" t="str">
            <v>05-123-25260</v>
          </cell>
          <cell r="B8653" t="str">
            <v>1/28/2022</v>
          </cell>
          <cell r="C8653" t="str">
            <v>Full</v>
          </cell>
          <cell r="D8653" t="str">
            <v>KERR MCGEE OIL &amp;amp; GAS ONSHORE LP</v>
          </cell>
          <cell r="E8653" t="str">
            <v>47120</v>
          </cell>
          <cell r="F8653" t="str">
            <v>WELD                                123 SWSE 36 3N66W 6</v>
          </cell>
          <cell r="G8653" t="str">
            <v>0</v>
          </cell>
          <cell r="I8653" t="str">
            <v>No</v>
          </cell>
        </row>
        <row r="8654">
          <cell r="A8654" t="str">
            <v>05-123-25260</v>
          </cell>
          <cell r="B8654" t="str">
            <v>3/17/2022</v>
          </cell>
          <cell r="C8654" t="str">
            <v>Form 17</v>
          </cell>
          <cell r="D8654" t="str">
            <v xml:space="preserve">KERR MCGEE OIL &amp;amp; GAS ONSHORE LP                   </v>
          </cell>
          <cell r="E8654" t="str">
            <v>47120</v>
          </cell>
          <cell r="F8654" t="str">
            <v>WELD                                123 SWSE 36 3N66W 6</v>
          </cell>
          <cell r="G8654" t="str">
            <v>0</v>
          </cell>
          <cell r="H8654" t="str">
            <v xml:space="preserve">0     </v>
          </cell>
          <cell r="I8654" t="str">
            <v>No</v>
          </cell>
        </row>
        <row r="8655">
          <cell r="A8655" t="str">
            <v>05-123-25262</v>
          </cell>
          <cell r="B8655" t="str">
            <v>2/17/2021</v>
          </cell>
          <cell r="C8655" t="str">
            <v>Full</v>
          </cell>
          <cell r="D8655" t="str">
            <v>KERR MCGEE OIL &amp;amp; GAS ONSHORE LP</v>
          </cell>
          <cell r="E8655" t="str">
            <v>47120</v>
          </cell>
          <cell r="F8655" t="str">
            <v>WELD                                123 SESW 36 3N66W 6</v>
          </cell>
          <cell r="G8655" t="str">
            <v>2</v>
          </cell>
          <cell r="I8655" t="str">
            <v>No</v>
          </cell>
        </row>
        <row r="8656">
          <cell r="A8656" t="str">
            <v>05-123-25262</v>
          </cell>
          <cell r="B8656" t="str">
            <v>1/27/2022</v>
          </cell>
          <cell r="C8656" t="str">
            <v>Full</v>
          </cell>
          <cell r="D8656" t="str">
            <v>KERR MCGEE OIL &amp;amp; GAS ONSHORE LP</v>
          </cell>
          <cell r="E8656" t="str">
            <v>47120</v>
          </cell>
          <cell r="F8656" t="str">
            <v>WELD                                123 SESW 36 3N66W 6</v>
          </cell>
          <cell r="G8656" t="str">
            <v>2</v>
          </cell>
          <cell r="I8656" t="str">
            <v>No</v>
          </cell>
        </row>
        <row r="8657">
          <cell r="A8657" t="str">
            <v>05-123-25263</v>
          </cell>
          <cell r="B8657" t="str">
            <v>4/16/2021</v>
          </cell>
          <cell r="C8657" t="str">
            <v>Full</v>
          </cell>
          <cell r="D8657" t="str">
            <v>KERR MCGEE OIL &amp;amp; GAS ONSHORE LP</v>
          </cell>
          <cell r="E8657" t="str">
            <v>47120</v>
          </cell>
          <cell r="F8657" t="str">
            <v>WELD                                123 NWNW 36 3N66W 6</v>
          </cell>
          <cell r="G8657" t="str">
            <v>2</v>
          </cell>
          <cell r="I8657" t="str">
            <v>No</v>
          </cell>
        </row>
        <row r="8658">
          <cell r="A8658" t="str">
            <v>05-123-25263</v>
          </cell>
          <cell r="B8658" t="str">
            <v>5/18/2021</v>
          </cell>
          <cell r="C8658" t="str">
            <v>Form 17</v>
          </cell>
          <cell r="D8658" t="str">
            <v xml:space="preserve">KERR MCGEE OIL &amp;amp; GAS ONSHORE LP                   </v>
          </cell>
          <cell r="E8658" t="str">
            <v>47120</v>
          </cell>
          <cell r="F8658" t="str">
            <v>WELD                                123 NWNW 36 3N66W 6</v>
          </cell>
          <cell r="G8658" t="str">
            <v>2</v>
          </cell>
          <cell r="H8658" t="str">
            <v xml:space="preserve">0     </v>
          </cell>
          <cell r="I8658" t="str">
            <v>No</v>
          </cell>
        </row>
        <row r="8659">
          <cell r="A8659" t="str">
            <v>05-123-25264</v>
          </cell>
          <cell r="B8659" t="str">
            <v>5/24/2021</v>
          </cell>
          <cell r="C8659" t="str">
            <v>Light</v>
          </cell>
          <cell r="D8659" t="str">
            <v>NOBLE ENERGY INC</v>
          </cell>
          <cell r="E8659" t="str">
            <v>100322</v>
          </cell>
          <cell r="F8659" t="str">
            <v>WELD                                123 SESE 10 4N65W 6</v>
          </cell>
          <cell r="G8659" t="str">
            <v>23</v>
          </cell>
          <cell r="H8659" t="str">
            <v>0</v>
          </cell>
          <cell r="I8659" t="str">
            <v>No</v>
          </cell>
        </row>
        <row r="8660">
          <cell r="A8660" t="str">
            <v>05-123-25266</v>
          </cell>
          <cell r="B8660" t="str">
            <v>9/30/2021</v>
          </cell>
          <cell r="C8660" t="str">
            <v>Full</v>
          </cell>
          <cell r="D8660" t="str">
            <v>PDC ENERGY INC</v>
          </cell>
          <cell r="E8660" t="str">
            <v>69175</v>
          </cell>
          <cell r="F8660" t="str">
            <v>WELD                                123 SWSE 18 4N65W 6</v>
          </cell>
          <cell r="G8660" t="str">
            <v>0</v>
          </cell>
          <cell r="H8660" t="str">
            <v>0</v>
          </cell>
          <cell r="I8660" t="str">
            <v>No</v>
          </cell>
        </row>
        <row r="8661">
          <cell r="A8661" t="str">
            <v>05-123-25266</v>
          </cell>
          <cell r="B8661" t="str">
            <v>11/20/2021</v>
          </cell>
          <cell r="C8661" t="str">
            <v>Form 17</v>
          </cell>
          <cell r="D8661" t="str">
            <v xml:space="preserve">PDC ENERGY INC                                    </v>
          </cell>
          <cell r="E8661" t="str">
            <v>69175</v>
          </cell>
          <cell r="F8661" t="str">
            <v>WELD                                123 SWSE 18 4N65W 6</v>
          </cell>
          <cell r="G8661" t="str">
            <v>0</v>
          </cell>
          <cell r="H8661" t="str">
            <v xml:space="preserve">0     </v>
          </cell>
          <cell r="I8661" t="str">
            <v>No</v>
          </cell>
        </row>
        <row r="8662">
          <cell r="A8662" t="str">
            <v>05-123-25269</v>
          </cell>
          <cell r="B8662" t="str">
            <v>2/22/2021</v>
          </cell>
          <cell r="C8662" t="str">
            <v>Form 17</v>
          </cell>
          <cell r="D8662" t="str">
            <v xml:space="preserve">BAYSWATER EXPLORATION &amp;amp; PRODUCTION LLC            </v>
          </cell>
          <cell r="E8662" t="str">
            <v>10261</v>
          </cell>
          <cell r="F8662" t="str">
            <v>WELD                                123 SENW 31 7N66W 6</v>
          </cell>
          <cell r="G8662" t="str">
            <v>0</v>
          </cell>
          <cell r="H8662" t="str">
            <v xml:space="preserve">0     </v>
          </cell>
          <cell r="I8662" t="str">
            <v>No</v>
          </cell>
        </row>
        <row r="8663">
          <cell r="A8663" t="str">
            <v>05-123-25271</v>
          </cell>
          <cell r="B8663" t="str">
            <v>7/22/2021</v>
          </cell>
          <cell r="C8663" t="str">
            <v>Form 17</v>
          </cell>
          <cell r="D8663" t="str">
            <v xml:space="preserve">CRESTONE PEAK RESOURCES OPERATING LLC             </v>
          </cell>
          <cell r="E8663" t="str">
            <v>10633</v>
          </cell>
          <cell r="F8663" t="str">
            <v>ERIE / WELD                                123 SESE 8 1N68W 6</v>
          </cell>
          <cell r="G8663" t="str">
            <v>0</v>
          </cell>
          <cell r="H8663" t="str">
            <v xml:space="preserve">0     </v>
          </cell>
          <cell r="I8663" t="str">
            <v>No</v>
          </cell>
        </row>
        <row r="8664">
          <cell r="A8664" t="str">
            <v>05-123-25275</v>
          </cell>
          <cell r="B8664" t="str">
            <v>2/18/2021</v>
          </cell>
          <cell r="C8664" t="str">
            <v>Form 17</v>
          </cell>
          <cell r="D8664" t="str">
            <v xml:space="preserve">NOBLE ENERGY INC                                  </v>
          </cell>
          <cell r="E8664" t="str">
            <v>100322</v>
          </cell>
          <cell r="F8664" t="str">
            <v>WELD                                123 SWNE 30 6N66W 6</v>
          </cell>
          <cell r="G8664" t="str">
            <v>24</v>
          </cell>
          <cell r="H8664" t="str">
            <v xml:space="preserve">0     </v>
          </cell>
          <cell r="I8664" t="str">
            <v>No</v>
          </cell>
        </row>
        <row r="8665">
          <cell r="A8665" t="str">
            <v>05-123-25275</v>
          </cell>
          <cell r="B8665" t="str">
            <v>6/25/2021</v>
          </cell>
          <cell r="C8665" t="str">
            <v>Form 17</v>
          </cell>
          <cell r="D8665" t="str">
            <v xml:space="preserve">NOBLE ENERGY INC                                  </v>
          </cell>
          <cell r="E8665" t="str">
            <v>100322</v>
          </cell>
          <cell r="F8665" t="str">
            <v>WELD                                123 SWNE 30 6N66W 6</v>
          </cell>
          <cell r="G8665" t="str">
            <v>35</v>
          </cell>
          <cell r="H8665" t="str">
            <v xml:space="preserve">0     </v>
          </cell>
          <cell r="I8665" t="str">
            <v>No</v>
          </cell>
        </row>
        <row r="8666">
          <cell r="A8666" t="str">
            <v>05-123-25276</v>
          </cell>
          <cell r="B8666" t="str">
            <v>6/17/2021</v>
          </cell>
          <cell r="C8666" t="str">
            <v>Form 17</v>
          </cell>
          <cell r="D8666" t="str">
            <v xml:space="preserve">EXTRACTION OIL &amp;amp; GAS INC                          </v>
          </cell>
          <cell r="E8666" t="str">
            <v>10459</v>
          </cell>
          <cell r="F8666" t="str">
            <v>ERIE / WELD                                123 NWSW 28 1N68W 6</v>
          </cell>
          <cell r="G8666" t="str">
            <v>65</v>
          </cell>
          <cell r="H8666" t="str">
            <v xml:space="preserve">2     </v>
          </cell>
          <cell r="I8666" t="str">
            <v>Yes</v>
          </cell>
        </row>
        <row r="8667">
          <cell r="A8667" t="str">
            <v>05-123-25276</v>
          </cell>
          <cell r="B8667" t="str">
            <v>6/17/2021</v>
          </cell>
          <cell r="C8667" t="str">
            <v>Full</v>
          </cell>
          <cell r="D8667" t="str">
            <v>EXTRACTION OIL &amp;amp; GAS INC</v>
          </cell>
          <cell r="E8667" t="str">
            <v>10459</v>
          </cell>
          <cell r="F8667" t="str">
            <v>ERIE / WELD                                123 NWSW 28 1N68W 6</v>
          </cell>
          <cell r="G8667" t="str">
            <v>65</v>
          </cell>
          <cell r="H8667" t="str">
            <v>2</v>
          </cell>
          <cell r="I8667" t="str">
            <v>No</v>
          </cell>
        </row>
        <row r="8668">
          <cell r="A8668" t="str">
            <v>05-123-25279</v>
          </cell>
          <cell r="B8668" t="str">
            <v>5/21/2021</v>
          </cell>
          <cell r="C8668" t="str">
            <v>Light</v>
          </cell>
          <cell r="D8668" t="str">
            <v>NOBLE ENERGY INC</v>
          </cell>
          <cell r="E8668" t="str">
            <v>100322</v>
          </cell>
          <cell r="F8668" t="str">
            <v>WELD                                123 SWNE 15 6N63W 6</v>
          </cell>
          <cell r="G8668" t="str">
            <v>2</v>
          </cell>
          <cell r="H8668" t="str">
            <v>0</v>
          </cell>
          <cell r="I8668" t="str">
            <v>No</v>
          </cell>
        </row>
        <row r="8669">
          <cell r="A8669" t="str">
            <v>05-123-25280</v>
          </cell>
          <cell r="B8669" t="str">
            <v>5/21/2021</v>
          </cell>
          <cell r="C8669" t="str">
            <v>Light</v>
          </cell>
          <cell r="D8669" t="str">
            <v>NOBLE ENERGY INC</v>
          </cell>
          <cell r="E8669" t="str">
            <v>100322</v>
          </cell>
          <cell r="F8669" t="str">
            <v>WELD                                123 SWNW 15 6N63W 6</v>
          </cell>
          <cell r="G8669" t="str">
            <v>0</v>
          </cell>
          <cell r="H8669" t="str">
            <v>0</v>
          </cell>
          <cell r="I8669" t="str">
            <v>No</v>
          </cell>
        </row>
        <row r="8670">
          <cell r="A8670" t="str">
            <v>05-123-25284</v>
          </cell>
          <cell r="B8670" t="str">
            <v>8/4/2021</v>
          </cell>
          <cell r="C8670" t="str">
            <v>Form 17</v>
          </cell>
          <cell r="D8670" t="str">
            <v xml:space="preserve">EXTRACTION OIL &amp;amp; GAS INC                          </v>
          </cell>
          <cell r="E8670" t="str">
            <v>10459</v>
          </cell>
          <cell r="F8670" t="str">
            <v>WELD                                123 NENW 23 5N65W 6</v>
          </cell>
          <cell r="G8670" t="str">
            <v>76</v>
          </cell>
          <cell r="H8670" t="str">
            <v xml:space="preserve">1     </v>
          </cell>
          <cell r="I8670" t="str">
            <v>Yes</v>
          </cell>
        </row>
        <row r="8671">
          <cell r="A8671" t="str">
            <v>05-123-25284</v>
          </cell>
          <cell r="B8671" t="str">
            <v>8/4/2021</v>
          </cell>
          <cell r="C8671" t="str">
            <v>Full</v>
          </cell>
          <cell r="D8671" t="str">
            <v>EXTRACTION OIL &amp;amp; GAS INC</v>
          </cell>
          <cell r="E8671" t="str">
            <v>10459</v>
          </cell>
          <cell r="F8671" t="str">
            <v>WELD                                123 NENW 23 5N65W 6</v>
          </cell>
          <cell r="G8671" t="str">
            <v>76</v>
          </cell>
          <cell r="H8671" t="str">
            <v>1</v>
          </cell>
          <cell r="I8671" t="str">
            <v>No</v>
          </cell>
        </row>
        <row r="8672">
          <cell r="A8672" t="str">
            <v>05-123-25284</v>
          </cell>
          <cell r="B8672" t="str">
            <v>1/31/2022</v>
          </cell>
          <cell r="C8672" t="str">
            <v>Form 17</v>
          </cell>
          <cell r="D8672" t="str">
            <v xml:space="preserve">EXTRACTION OIL &amp;amp; GAS INC                          </v>
          </cell>
          <cell r="E8672" t="str">
            <v>10459</v>
          </cell>
          <cell r="F8672" t="str">
            <v>WELD                                123 NENW 23 5N65W 6</v>
          </cell>
          <cell r="G8672" t="str">
            <v>14</v>
          </cell>
          <cell r="H8672" t="str">
            <v xml:space="preserve">0     </v>
          </cell>
          <cell r="I8672" t="str">
            <v>No</v>
          </cell>
        </row>
        <row r="8673">
          <cell r="A8673" t="str">
            <v>05-123-25285</v>
          </cell>
          <cell r="B8673" t="str">
            <v>9/14/2021</v>
          </cell>
          <cell r="C8673" t="str">
            <v>LIGHT</v>
          </cell>
          <cell r="D8673" t="str">
            <v>NOBLE ENERGY INC</v>
          </cell>
          <cell r="E8673" t="str">
            <v>100322</v>
          </cell>
          <cell r="F8673" t="str">
            <v>WELD                                123 SWNE 31 4N64W 6</v>
          </cell>
          <cell r="G8673" t="str">
            <v>0</v>
          </cell>
          <cell r="H8673" t="str">
            <v>0</v>
          </cell>
          <cell r="I8673" t="str">
            <v>No</v>
          </cell>
        </row>
        <row r="8674">
          <cell r="A8674" t="str">
            <v>05-123-25290</v>
          </cell>
          <cell r="B8674" t="str">
            <v>6/17/2021</v>
          </cell>
          <cell r="C8674" t="str">
            <v>Form 17</v>
          </cell>
          <cell r="D8674" t="str">
            <v xml:space="preserve">EXTRACTION OIL &amp;amp; GAS INC                          </v>
          </cell>
          <cell r="E8674" t="str">
            <v>10459</v>
          </cell>
          <cell r="F8674" t="str">
            <v>ERIE / WELD                                123 NWSW 28 1N68W 6</v>
          </cell>
          <cell r="G8674" t="str">
            <v>3</v>
          </cell>
          <cell r="H8674" t="str">
            <v xml:space="preserve">0     </v>
          </cell>
          <cell r="I8674" t="str">
            <v>No</v>
          </cell>
        </row>
        <row r="8675">
          <cell r="A8675" t="str">
            <v>05-123-25290</v>
          </cell>
          <cell r="B8675" t="str">
            <v>6/17/2021</v>
          </cell>
          <cell r="C8675" t="str">
            <v>Full</v>
          </cell>
          <cell r="D8675" t="str">
            <v>EXTRACTION OIL &amp;amp; GAS INC</v>
          </cell>
          <cell r="E8675" t="str">
            <v>10459</v>
          </cell>
          <cell r="F8675" t="str">
            <v>ERIE / WELD                                123 NWSW 28 1N68W 6</v>
          </cell>
          <cell r="G8675" t="str">
            <v>3</v>
          </cell>
          <cell r="H8675" t="str">
            <v>0</v>
          </cell>
          <cell r="I8675" t="str">
            <v>No</v>
          </cell>
        </row>
        <row r="8676">
          <cell r="A8676" t="str">
            <v>05-123-25296</v>
          </cell>
          <cell r="B8676" t="str">
            <v>7/3/2021</v>
          </cell>
          <cell r="C8676" t="str">
            <v>LIGHT</v>
          </cell>
          <cell r="D8676" t="str">
            <v>NOBLE ENERGY INC</v>
          </cell>
          <cell r="E8676" t="str">
            <v>100322</v>
          </cell>
          <cell r="F8676" t="str">
            <v>WELD                                123 NWNW 2 6N65W 6</v>
          </cell>
          <cell r="G8676" t="str">
            <v>0</v>
          </cell>
          <cell r="H8676" t="str">
            <v>0</v>
          </cell>
          <cell r="I8676" t="str">
            <v>No</v>
          </cell>
        </row>
        <row r="8677">
          <cell r="A8677" t="str">
            <v>05-123-25297</v>
          </cell>
          <cell r="B8677" t="str">
            <v>5/2/2021</v>
          </cell>
          <cell r="C8677" t="str">
            <v>Light</v>
          </cell>
          <cell r="D8677" t="str">
            <v>NOBLE ENERGY INC</v>
          </cell>
          <cell r="E8677" t="str">
            <v>100322</v>
          </cell>
          <cell r="F8677" t="str">
            <v>WELD                                123 SENW 2 6N65W 6</v>
          </cell>
          <cell r="G8677" t="str">
            <v>0</v>
          </cell>
          <cell r="H8677" t="str">
            <v>0</v>
          </cell>
          <cell r="I8677" t="str">
            <v>No</v>
          </cell>
        </row>
        <row r="8678">
          <cell r="A8678" t="str">
            <v>05-123-25298</v>
          </cell>
          <cell r="B8678" t="str">
            <v>7/3/2021</v>
          </cell>
          <cell r="C8678" t="str">
            <v>LIGHT</v>
          </cell>
          <cell r="D8678" t="str">
            <v>NOBLE ENERGY INC</v>
          </cell>
          <cell r="E8678" t="str">
            <v>100322</v>
          </cell>
          <cell r="F8678" t="str">
            <v>WELD                                123 SWNW 2 6N65W 6</v>
          </cell>
          <cell r="G8678" t="str">
            <v>0</v>
          </cell>
          <cell r="H8678" t="str">
            <v>0</v>
          </cell>
          <cell r="I8678" t="str">
            <v>No</v>
          </cell>
        </row>
        <row r="8679">
          <cell r="A8679" t="str">
            <v>05-123-25300</v>
          </cell>
          <cell r="B8679" t="str">
            <v>5/18/2021</v>
          </cell>
          <cell r="C8679" t="str">
            <v>Form 17</v>
          </cell>
          <cell r="D8679" t="str">
            <v xml:space="preserve">NOBLE ENERGY INC                                  </v>
          </cell>
          <cell r="E8679" t="str">
            <v>100322</v>
          </cell>
          <cell r="F8679" t="str">
            <v>WELD                                123 NWSW 7 4N65W 6</v>
          </cell>
          <cell r="G8679" t="str">
            <v>25</v>
          </cell>
          <cell r="H8679" t="str">
            <v xml:space="preserve">0     </v>
          </cell>
          <cell r="I8679" t="str">
            <v>No</v>
          </cell>
        </row>
        <row r="8680">
          <cell r="A8680" t="str">
            <v>05-123-25300</v>
          </cell>
          <cell r="B8680" t="str">
            <v>9/30/2021</v>
          </cell>
          <cell r="C8680" t="str">
            <v>Form 17</v>
          </cell>
          <cell r="D8680" t="str">
            <v xml:space="preserve">NOBLE ENERGY INC                                  </v>
          </cell>
          <cell r="E8680" t="str">
            <v>100322</v>
          </cell>
          <cell r="F8680" t="str">
            <v>WELD                                123 NWSW 7 4N65W 6</v>
          </cell>
          <cell r="G8680" t="str">
            <v>26</v>
          </cell>
          <cell r="H8680" t="str">
            <v xml:space="preserve">0     </v>
          </cell>
          <cell r="I8680" t="str">
            <v>Yes</v>
          </cell>
        </row>
        <row r="8681">
          <cell r="A8681" t="str">
            <v>05-123-25300</v>
          </cell>
          <cell r="B8681" t="str">
            <v>10/14/2021</v>
          </cell>
          <cell r="C8681" t="str">
            <v>Form 17</v>
          </cell>
          <cell r="D8681" t="str">
            <v xml:space="preserve">NOBLE ENERGY INC                                  </v>
          </cell>
          <cell r="E8681" t="str">
            <v>100322</v>
          </cell>
          <cell r="F8681" t="str">
            <v>WELD                                123 NWSW 7 4N65W 6</v>
          </cell>
          <cell r="G8681" t="str">
            <v>25</v>
          </cell>
          <cell r="H8681" t="str">
            <v xml:space="preserve">0     </v>
          </cell>
          <cell r="I8681" t="str">
            <v>No</v>
          </cell>
        </row>
        <row r="8682">
          <cell r="A8682" t="str">
            <v>05-123-25300</v>
          </cell>
          <cell r="B8682" t="str">
            <v>12/13/2021</v>
          </cell>
          <cell r="C8682" t="str">
            <v>Form 17</v>
          </cell>
          <cell r="D8682" t="str">
            <v xml:space="preserve">NOBLE ENERGY INC                                  </v>
          </cell>
          <cell r="E8682" t="str">
            <v>100322</v>
          </cell>
          <cell r="F8682" t="str">
            <v>WELD                                123 NWSW 7 4N65W 6</v>
          </cell>
          <cell r="G8682" t="str">
            <v>23</v>
          </cell>
          <cell r="H8682" t="str">
            <v xml:space="preserve">0     </v>
          </cell>
          <cell r="I8682" t="str">
            <v>Yes</v>
          </cell>
        </row>
        <row r="8683">
          <cell r="A8683" t="str">
            <v>05-123-25302</v>
          </cell>
          <cell r="B8683" t="str">
            <v>3/1/2021</v>
          </cell>
          <cell r="C8683" t="str">
            <v>LIGHT</v>
          </cell>
          <cell r="D8683" t="str">
            <v>NOBLE ENERGY INC</v>
          </cell>
          <cell r="E8683" t="str">
            <v>100322</v>
          </cell>
          <cell r="F8683" t="str">
            <v>WELD                                123 SESW 1 4N64W 6</v>
          </cell>
          <cell r="G8683" t="str">
            <v>0</v>
          </cell>
          <cell r="H8683" t="str">
            <v>0</v>
          </cell>
          <cell r="I8683" t="str">
            <v>No</v>
          </cell>
        </row>
        <row r="8684">
          <cell r="A8684" t="str">
            <v>05-123-25302</v>
          </cell>
          <cell r="B8684" t="str">
            <v>9/10/2021</v>
          </cell>
          <cell r="C8684" t="str">
            <v>Form 17</v>
          </cell>
          <cell r="D8684" t="str">
            <v xml:space="preserve">NOBLE ENERGY INC                                  </v>
          </cell>
          <cell r="E8684" t="str">
            <v>100322</v>
          </cell>
          <cell r="F8684" t="str">
            <v>WELD                                123 SESW 1 4N64W 6</v>
          </cell>
          <cell r="G8684" t="str">
            <v>0</v>
          </cell>
          <cell r="H8684" t="str">
            <v xml:space="preserve">0     </v>
          </cell>
          <cell r="I8684" t="str">
            <v>No</v>
          </cell>
        </row>
        <row r="8685">
          <cell r="A8685" t="str">
            <v>05-123-25303</v>
          </cell>
          <cell r="B8685" t="str">
            <v>7/14/2021</v>
          </cell>
          <cell r="C8685" t="str">
            <v>Form 17</v>
          </cell>
          <cell r="D8685" t="str">
            <v xml:space="preserve">NOBLE ENERGY INC                                  </v>
          </cell>
          <cell r="E8685" t="str">
            <v>100322</v>
          </cell>
          <cell r="F8685" t="str">
            <v>WELD                                123 SWNE 33 5N65W 6</v>
          </cell>
          <cell r="G8685" t="str">
            <v>9</v>
          </cell>
          <cell r="H8685" t="str">
            <v xml:space="preserve">3     </v>
          </cell>
          <cell r="I8685" t="str">
            <v>Yes</v>
          </cell>
        </row>
        <row r="8686">
          <cell r="A8686" t="str">
            <v>05-123-25303</v>
          </cell>
          <cell r="B8686" t="str">
            <v>12/30/2021</v>
          </cell>
          <cell r="C8686" t="str">
            <v>Form 17</v>
          </cell>
          <cell r="D8686" t="str">
            <v xml:space="preserve">NOBLE ENERGY INC                                  </v>
          </cell>
          <cell r="E8686" t="str">
            <v>100322</v>
          </cell>
          <cell r="F8686" t="str">
            <v>WELD                                123 SWNE 33 5N65W 6</v>
          </cell>
          <cell r="G8686" t="str">
            <v>13</v>
          </cell>
          <cell r="H8686" t="str">
            <v xml:space="preserve">11    </v>
          </cell>
          <cell r="I8686" t="str">
            <v>No</v>
          </cell>
        </row>
        <row r="8687">
          <cell r="A8687" t="str">
            <v>05-123-25303</v>
          </cell>
          <cell r="B8687" t="str">
            <v>2/17/2022</v>
          </cell>
          <cell r="C8687" t="str">
            <v>Form 17</v>
          </cell>
          <cell r="D8687" t="str">
            <v xml:space="preserve">NOBLE ENERGY INC                                  </v>
          </cell>
          <cell r="E8687" t="str">
            <v>100322</v>
          </cell>
          <cell r="F8687" t="str">
            <v>WELD                                123 SWNE 33 5N65W 6</v>
          </cell>
          <cell r="G8687" t="str">
            <v>0</v>
          </cell>
          <cell r="H8687" t="str">
            <v xml:space="preserve">0     </v>
          </cell>
          <cell r="I8687" t="str">
            <v>No</v>
          </cell>
        </row>
        <row r="8688">
          <cell r="A8688" t="str">
            <v>05-123-25304</v>
          </cell>
          <cell r="B8688" t="str">
            <v>3/11/2021</v>
          </cell>
          <cell r="C8688" t="str">
            <v>Form 17</v>
          </cell>
          <cell r="D8688" t="str">
            <v xml:space="preserve">NOBLE ENERGY INC                                  </v>
          </cell>
          <cell r="E8688" t="str">
            <v>100322</v>
          </cell>
          <cell r="F8688" t="str">
            <v>WELD                                123 SESE 25 4N65W 6</v>
          </cell>
          <cell r="G8688" t="str">
            <v>61</v>
          </cell>
          <cell r="H8688" t="str">
            <v xml:space="preserve">8     </v>
          </cell>
          <cell r="I8688" t="str">
            <v>Yes</v>
          </cell>
        </row>
        <row r="8689">
          <cell r="A8689" t="str">
            <v>05-123-25305</v>
          </cell>
          <cell r="B8689" t="str">
            <v>9/15/2021</v>
          </cell>
          <cell r="C8689" t="str">
            <v>LIGHT</v>
          </cell>
          <cell r="D8689" t="str">
            <v>NOBLE ENERGY INC</v>
          </cell>
          <cell r="E8689" t="str">
            <v>100322</v>
          </cell>
          <cell r="F8689" t="str">
            <v>WELD                                123 SESE 22 4N64W 6</v>
          </cell>
          <cell r="G8689" t="str">
            <v>4</v>
          </cell>
          <cell r="H8689" t="str">
            <v>0</v>
          </cell>
          <cell r="I8689" t="str">
            <v>No</v>
          </cell>
        </row>
        <row r="8690">
          <cell r="A8690" t="str">
            <v>05-123-25306</v>
          </cell>
          <cell r="B8690" t="str">
            <v>9/21/2021</v>
          </cell>
          <cell r="C8690" t="str">
            <v>LIGHT</v>
          </cell>
          <cell r="D8690" t="str">
            <v>NOBLE ENERGY INC</v>
          </cell>
          <cell r="E8690" t="str">
            <v>100322</v>
          </cell>
          <cell r="F8690" t="str">
            <v>WELD                                123 NENE 14 6N64W 6</v>
          </cell>
          <cell r="G8690" t="str">
            <v>0</v>
          </cell>
          <cell r="H8690" t="str">
            <v>0</v>
          </cell>
          <cell r="I8690" t="str">
            <v>No</v>
          </cell>
        </row>
        <row r="8691">
          <cell r="A8691" t="str">
            <v>05-123-25308</v>
          </cell>
          <cell r="B8691" t="str">
            <v>5/2/2021</v>
          </cell>
          <cell r="C8691" t="str">
            <v>Light</v>
          </cell>
          <cell r="D8691" t="str">
            <v>NOBLE ENERGY INC</v>
          </cell>
          <cell r="E8691" t="str">
            <v>100322</v>
          </cell>
          <cell r="F8691" t="str">
            <v>WELD                                123 NWNW 34 7N65W 6</v>
          </cell>
          <cell r="G8691" t="str">
            <v>0</v>
          </cell>
          <cell r="H8691" t="str">
            <v>0</v>
          </cell>
          <cell r="I8691" t="str">
            <v>No</v>
          </cell>
        </row>
        <row r="8692">
          <cell r="A8692" t="str">
            <v>05-123-25314</v>
          </cell>
          <cell r="B8692" t="str">
            <v>3/3/2021</v>
          </cell>
          <cell r="C8692" t="str">
            <v>Full</v>
          </cell>
          <cell r="D8692" t="str">
            <v xml:space="preserve">KP KAUFFMAN COMPANY INC                           </v>
          </cell>
          <cell r="E8692" t="str">
            <v>46290</v>
          </cell>
          <cell r="F8692" t="str">
            <v>WELD                                123 SWNW 32 4N67W 6</v>
          </cell>
          <cell r="I8692" t="str">
            <v>No</v>
          </cell>
        </row>
        <row r="8693">
          <cell r="A8693" t="str">
            <v>05-123-25314</v>
          </cell>
          <cell r="B8693" t="str">
            <v>3/3/2021</v>
          </cell>
          <cell r="C8693" t="str">
            <v>Light</v>
          </cell>
          <cell r="D8693" t="str">
            <v xml:space="preserve">KP KAUFFMAN COMPANY INC                           </v>
          </cell>
          <cell r="E8693" t="str">
            <v>46290</v>
          </cell>
          <cell r="F8693" t="str">
            <v>WELD                                123 SWNW 32 4N67W 6</v>
          </cell>
          <cell r="G8693" t="str">
            <v>0</v>
          </cell>
          <cell r="H8693" t="str">
            <v>0</v>
          </cell>
          <cell r="I8693" t="str">
            <v>No</v>
          </cell>
        </row>
        <row r="8694">
          <cell r="A8694" t="str">
            <v>05-123-25315</v>
          </cell>
          <cell r="B8694" t="str">
            <v>5/13/2021</v>
          </cell>
          <cell r="C8694" t="str">
            <v>Full</v>
          </cell>
          <cell r="D8694" t="str">
            <v>PDC ENERGY INC</v>
          </cell>
          <cell r="E8694" t="str">
            <v>69175</v>
          </cell>
          <cell r="F8694" t="str">
            <v>WELD                                123 NWSE 18 3N63W 6</v>
          </cell>
          <cell r="G8694" t="str">
            <v>0</v>
          </cell>
          <cell r="H8694" t="str">
            <v>0</v>
          </cell>
          <cell r="I8694" t="str">
            <v>No</v>
          </cell>
        </row>
        <row r="8695">
          <cell r="A8695" t="str">
            <v>05-123-25317</v>
          </cell>
          <cell r="B8695" t="str">
            <v>5/13/2021</v>
          </cell>
          <cell r="C8695" t="str">
            <v>Full</v>
          </cell>
          <cell r="D8695" t="str">
            <v>PDC ENERGY INC</v>
          </cell>
          <cell r="E8695" t="str">
            <v>69175</v>
          </cell>
          <cell r="F8695" t="str">
            <v>WELD                                123 NESE 18 3N63W 6</v>
          </cell>
          <cell r="G8695" t="str">
            <v>0</v>
          </cell>
          <cell r="H8695" t="str">
            <v>0</v>
          </cell>
          <cell r="I8695" t="str">
            <v>No</v>
          </cell>
        </row>
        <row r="8696">
          <cell r="A8696" t="str">
            <v>05-123-25318</v>
          </cell>
          <cell r="B8696" t="str">
            <v>6/11/2021</v>
          </cell>
          <cell r="C8696" t="str">
            <v>Form 17</v>
          </cell>
          <cell r="D8696" t="str">
            <v xml:space="preserve">PDC ENERGY INC                                    </v>
          </cell>
          <cell r="E8696" t="str">
            <v>69175</v>
          </cell>
          <cell r="F8696" t="str">
            <v>WELD                                123 NWNE 33 7N66W 6</v>
          </cell>
          <cell r="G8696" t="str">
            <v>0</v>
          </cell>
          <cell r="H8696" t="str">
            <v xml:space="preserve">0     </v>
          </cell>
          <cell r="I8696" t="str">
            <v>No</v>
          </cell>
        </row>
        <row r="8697">
          <cell r="A8697" t="str">
            <v>05-123-25319</v>
          </cell>
          <cell r="B8697" t="str">
            <v>7/29/2021</v>
          </cell>
          <cell r="C8697" t="str">
            <v>Full</v>
          </cell>
          <cell r="D8697" t="str">
            <v>PDC ENERGY INC</v>
          </cell>
          <cell r="E8697" t="str">
            <v>69175</v>
          </cell>
          <cell r="F8697" t="str">
            <v>WELD                                123 SESE 14 4N66W 6</v>
          </cell>
          <cell r="G8697" t="str">
            <v>21</v>
          </cell>
          <cell r="H8697" t="str">
            <v>0</v>
          </cell>
          <cell r="I8697" t="str">
            <v>No</v>
          </cell>
        </row>
        <row r="8698">
          <cell r="A8698" t="str">
            <v>05-123-25320</v>
          </cell>
          <cell r="B8698" t="str">
            <v>6/11/2021</v>
          </cell>
          <cell r="C8698" t="str">
            <v>Form 17</v>
          </cell>
          <cell r="D8698" t="str">
            <v xml:space="preserve">PDC ENERGY INC                                    </v>
          </cell>
          <cell r="E8698" t="str">
            <v>69175</v>
          </cell>
          <cell r="F8698" t="str">
            <v>WELD                                123 SWNE 33 7N66W 6</v>
          </cell>
          <cell r="G8698" t="str">
            <v>0</v>
          </cell>
          <cell r="H8698" t="str">
            <v xml:space="preserve">0     </v>
          </cell>
          <cell r="I8698" t="str">
            <v>No</v>
          </cell>
        </row>
        <row r="8699">
          <cell r="A8699" t="str">
            <v>05-123-25321</v>
          </cell>
          <cell r="B8699" t="str">
            <v>6/10/2021</v>
          </cell>
          <cell r="C8699" t="str">
            <v>Form 17</v>
          </cell>
          <cell r="D8699" t="str">
            <v xml:space="preserve">PDC ENERGY INC                                    </v>
          </cell>
          <cell r="E8699" t="str">
            <v>69175</v>
          </cell>
          <cell r="F8699" t="str">
            <v>WELD                                123 SWNE 33 7N66W 6</v>
          </cell>
          <cell r="G8699" t="str">
            <v>0</v>
          </cell>
          <cell r="H8699" t="str">
            <v xml:space="preserve">0     </v>
          </cell>
          <cell r="I8699" t="str">
            <v>No</v>
          </cell>
        </row>
        <row r="8700">
          <cell r="A8700" t="str">
            <v>05-123-25323</v>
          </cell>
          <cell r="B8700" t="str">
            <v>11/19/2021</v>
          </cell>
          <cell r="C8700" t="str">
            <v>Full</v>
          </cell>
          <cell r="D8700" t="str">
            <v>PDC ENERGY INC</v>
          </cell>
          <cell r="E8700" t="str">
            <v>69175</v>
          </cell>
          <cell r="F8700" t="str">
            <v>WELD                                123 SWSW 6 4N65W 6</v>
          </cell>
          <cell r="G8700" t="str">
            <v>0</v>
          </cell>
          <cell r="H8700" t="str">
            <v>0</v>
          </cell>
          <cell r="I8700" t="str">
            <v>No</v>
          </cell>
        </row>
        <row r="8701">
          <cell r="A8701" t="str">
            <v>05-123-25347</v>
          </cell>
          <cell r="B8701" t="str">
            <v>7/27/2021</v>
          </cell>
          <cell r="C8701" t="str">
            <v>Form 17</v>
          </cell>
          <cell r="D8701" t="str">
            <v xml:space="preserve">NOBLE ENERGY INC                                  </v>
          </cell>
          <cell r="E8701" t="str">
            <v>100322</v>
          </cell>
          <cell r="F8701" t="str">
            <v>WELD                                123 NWSW 8 4N64W 6</v>
          </cell>
          <cell r="G8701" t="str">
            <v>3</v>
          </cell>
          <cell r="H8701" t="str">
            <v xml:space="preserve">0     </v>
          </cell>
          <cell r="I8701" t="str">
            <v>No</v>
          </cell>
        </row>
        <row r="8702">
          <cell r="A8702" t="str">
            <v>05-123-25348</v>
          </cell>
          <cell r="B8702" t="str">
            <v>5/24/2021</v>
          </cell>
          <cell r="C8702" t="str">
            <v>Full</v>
          </cell>
          <cell r="D8702" t="str">
            <v>KERR MCGEE OIL &amp;amp; GAS ONSHORE LP</v>
          </cell>
          <cell r="E8702" t="str">
            <v>47120</v>
          </cell>
          <cell r="F8702" t="str">
            <v>WELD                                123 NENW 28 2N65W 6</v>
          </cell>
          <cell r="G8702" t="str">
            <v>0</v>
          </cell>
          <cell r="I8702" t="str">
            <v>No</v>
          </cell>
        </row>
        <row r="8703">
          <cell r="A8703" t="str">
            <v>05-123-25348</v>
          </cell>
          <cell r="B8703" t="str">
            <v>9/28/2021</v>
          </cell>
          <cell r="C8703" t="str">
            <v>Form 17</v>
          </cell>
          <cell r="D8703" t="str">
            <v xml:space="preserve">KERR MCGEE OIL &amp;amp; GAS ONSHORE LP                   </v>
          </cell>
          <cell r="E8703" t="str">
            <v>47120</v>
          </cell>
          <cell r="F8703" t="str">
            <v>WELD                                123 NENW 28 2N65W 6</v>
          </cell>
          <cell r="G8703" t="str">
            <v>0</v>
          </cell>
          <cell r="H8703" t="str">
            <v xml:space="preserve">0     </v>
          </cell>
          <cell r="I8703" t="str">
            <v>No</v>
          </cell>
        </row>
        <row r="8704">
          <cell r="A8704" t="str">
            <v>05-123-25349</v>
          </cell>
          <cell r="B8704" t="str">
            <v>5/24/2021</v>
          </cell>
          <cell r="C8704" t="str">
            <v>Full</v>
          </cell>
          <cell r="D8704" t="str">
            <v>KERR MCGEE OIL &amp;amp; GAS ONSHORE LP</v>
          </cell>
          <cell r="E8704" t="str">
            <v>47120</v>
          </cell>
          <cell r="F8704" t="str">
            <v>WELD                                123 NWNW 28 2N65W 6</v>
          </cell>
          <cell r="G8704" t="str">
            <v>18</v>
          </cell>
          <cell r="I8704" t="str">
            <v>No</v>
          </cell>
        </row>
        <row r="8705">
          <cell r="A8705" t="str">
            <v>05-123-25349</v>
          </cell>
          <cell r="B8705" t="str">
            <v>9/28/2021</v>
          </cell>
          <cell r="C8705" t="str">
            <v>Form 17</v>
          </cell>
          <cell r="D8705" t="str">
            <v xml:space="preserve">KERR MCGEE OIL &amp;amp; GAS ONSHORE LP                   </v>
          </cell>
          <cell r="E8705" t="str">
            <v>47120</v>
          </cell>
          <cell r="F8705" t="str">
            <v>WELD                                123 NWNW 28 2N65W 6</v>
          </cell>
          <cell r="G8705" t="str">
            <v>16</v>
          </cell>
          <cell r="H8705" t="str">
            <v xml:space="preserve">1     </v>
          </cell>
          <cell r="I8705" t="str">
            <v>No</v>
          </cell>
        </row>
        <row r="8706">
          <cell r="A8706" t="str">
            <v>05-123-25350</v>
          </cell>
          <cell r="B8706" t="str">
            <v>1/22/2021</v>
          </cell>
          <cell r="C8706" t="str">
            <v>Full</v>
          </cell>
          <cell r="D8706" t="str">
            <v>KERR MCGEE OIL &amp;amp; GAS ONSHORE LP</v>
          </cell>
          <cell r="E8706" t="str">
            <v>47120</v>
          </cell>
          <cell r="F8706" t="str">
            <v>WELD                                123 NENE 15 3N66W 6</v>
          </cell>
          <cell r="G8706" t="str">
            <v>30</v>
          </cell>
          <cell r="I8706" t="str">
            <v>No</v>
          </cell>
        </row>
        <row r="8707">
          <cell r="A8707" t="str">
            <v>05-123-25350</v>
          </cell>
          <cell r="B8707" t="str">
            <v>5/11/2021</v>
          </cell>
          <cell r="C8707" t="str">
            <v>Form 17</v>
          </cell>
          <cell r="D8707" t="str">
            <v xml:space="preserve">KERR MCGEE OIL &amp;amp; GAS ONSHORE LP                   </v>
          </cell>
          <cell r="E8707" t="str">
            <v>47120</v>
          </cell>
          <cell r="F8707" t="str">
            <v>WELD                                123 NENE 15 3N66W 6</v>
          </cell>
          <cell r="G8707" t="str">
            <v>70</v>
          </cell>
          <cell r="H8707" t="str">
            <v xml:space="preserve">1     </v>
          </cell>
          <cell r="I8707" t="str">
            <v>Yes</v>
          </cell>
        </row>
        <row r="8708">
          <cell r="A8708" t="str">
            <v>05-123-25350</v>
          </cell>
          <cell r="B8708" t="str">
            <v>7/29/2021</v>
          </cell>
          <cell r="C8708" t="str">
            <v>Form 17</v>
          </cell>
          <cell r="D8708" t="str">
            <v xml:space="preserve">KERR MCGEE OIL &amp;amp; GAS ONSHORE LP                   </v>
          </cell>
          <cell r="E8708" t="str">
            <v>47120</v>
          </cell>
          <cell r="F8708" t="str">
            <v>WELD                                123 NENE 15 3N66W 6</v>
          </cell>
          <cell r="G8708" t="str">
            <v>38</v>
          </cell>
          <cell r="H8708" t="str">
            <v xml:space="preserve">1     </v>
          </cell>
          <cell r="I8708" t="str">
            <v>No</v>
          </cell>
        </row>
        <row r="8709">
          <cell r="A8709" t="str">
            <v>05-123-25351</v>
          </cell>
          <cell r="B8709" t="str">
            <v>7/6/2021</v>
          </cell>
          <cell r="C8709" t="str">
            <v>LIGHT</v>
          </cell>
          <cell r="D8709" t="str">
            <v>NOBLE ENERGY INC</v>
          </cell>
          <cell r="E8709" t="str">
            <v>100322</v>
          </cell>
          <cell r="F8709" t="str">
            <v>WELD                                123 SENW 7 4N63W 6</v>
          </cell>
          <cell r="G8709" t="str">
            <v>0</v>
          </cell>
          <cell r="H8709" t="str">
            <v>0</v>
          </cell>
          <cell r="I8709" t="str">
            <v>No</v>
          </cell>
        </row>
        <row r="8710">
          <cell r="A8710" t="str">
            <v>05-123-25352</v>
          </cell>
          <cell r="B8710" t="str">
            <v>9/13/2021</v>
          </cell>
          <cell r="C8710" t="str">
            <v>LIGHT</v>
          </cell>
          <cell r="D8710" t="str">
            <v>NOBLE ENERGY INC</v>
          </cell>
          <cell r="E8710" t="str">
            <v>100322</v>
          </cell>
          <cell r="F8710" t="str">
            <v>WELD                                123 NWSE 26 4N66W 6</v>
          </cell>
          <cell r="G8710" t="str">
            <v>14</v>
          </cell>
          <cell r="H8710" t="str">
            <v>0</v>
          </cell>
          <cell r="I8710" t="str">
            <v>No</v>
          </cell>
        </row>
        <row r="8711">
          <cell r="A8711" t="str">
            <v>05-123-25354</v>
          </cell>
          <cell r="B8711" t="str">
            <v>6/30/2021</v>
          </cell>
          <cell r="C8711" t="str">
            <v>LIGHT</v>
          </cell>
          <cell r="D8711" t="str">
            <v>NOBLE ENERGY INC</v>
          </cell>
          <cell r="E8711" t="str">
            <v>100322</v>
          </cell>
          <cell r="F8711" t="str">
            <v>WELD                                123 NWSE 36 4N65W 6</v>
          </cell>
          <cell r="G8711" t="str">
            <v>0</v>
          </cell>
          <cell r="H8711" t="str">
            <v>0</v>
          </cell>
          <cell r="I8711" t="str">
            <v>No</v>
          </cell>
        </row>
        <row r="8712">
          <cell r="A8712" t="str">
            <v>05-123-25355</v>
          </cell>
          <cell r="B8712" t="str">
            <v>6/22/2021</v>
          </cell>
          <cell r="C8712" t="str">
            <v>LIGHT</v>
          </cell>
          <cell r="D8712" t="str">
            <v>NOBLE ENERGY INC</v>
          </cell>
          <cell r="E8712" t="str">
            <v>100322</v>
          </cell>
          <cell r="F8712" t="str">
            <v>WELD                                123 SWNE 36 4N65W 6</v>
          </cell>
          <cell r="G8712" t="str">
            <v>0</v>
          </cell>
          <cell r="H8712" t="str">
            <v>0</v>
          </cell>
          <cell r="I8712" t="str">
            <v>No</v>
          </cell>
        </row>
        <row r="8713">
          <cell r="A8713" t="str">
            <v>05-123-25356</v>
          </cell>
          <cell r="B8713" t="str">
            <v>6/22/2021</v>
          </cell>
          <cell r="C8713" t="str">
            <v>LIGHT</v>
          </cell>
          <cell r="D8713" t="str">
            <v>NOBLE ENERGY INC</v>
          </cell>
          <cell r="E8713" t="str">
            <v>100322</v>
          </cell>
          <cell r="F8713" t="str">
            <v>WELD                                123 SENW 36 4N65W 6</v>
          </cell>
          <cell r="G8713" t="str">
            <v>0</v>
          </cell>
          <cell r="H8713" t="str">
            <v>0</v>
          </cell>
          <cell r="I8713" t="str">
            <v>No</v>
          </cell>
        </row>
        <row r="8714">
          <cell r="A8714" t="str">
            <v>05-123-25367</v>
          </cell>
          <cell r="B8714" t="str">
            <v>5/6/2021</v>
          </cell>
          <cell r="C8714" t="str">
            <v>Light</v>
          </cell>
          <cell r="D8714" t="str">
            <v>NOBLE ENERGY INC</v>
          </cell>
          <cell r="E8714" t="str">
            <v>100322</v>
          </cell>
          <cell r="F8714" t="str">
            <v>WELD                                123 NENW 16 5N64W 6</v>
          </cell>
          <cell r="G8714" t="str">
            <v>2</v>
          </cell>
          <cell r="H8714" t="str">
            <v>0</v>
          </cell>
          <cell r="I8714" t="str">
            <v>No</v>
          </cell>
        </row>
        <row r="8715">
          <cell r="A8715" t="str">
            <v>05-123-25369</v>
          </cell>
          <cell r="B8715" t="str">
            <v>2/23/2021</v>
          </cell>
          <cell r="C8715" t="str">
            <v>LIGHT</v>
          </cell>
          <cell r="D8715" t="str">
            <v>NOBLE ENERGY INC</v>
          </cell>
          <cell r="E8715" t="str">
            <v>100322</v>
          </cell>
          <cell r="F8715" t="str">
            <v>WELD                                123 NWSE 16 4N64W 6</v>
          </cell>
          <cell r="G8715" t="str">
            <v>0</v>
          </cell>
          <cell r="H8715" t="str">
            <v>0</v>
          </cell>
          <cell r="I8715" t="str">
            <v>No</v>
          </cell>
        </row>
        <row r="8716">
          <cell r="A8716" t="str">
            <v>05-123-25378</v>
          </cell>
          <cell r="B8716" t="str">
            <v>4/25/2021</v>
          </cell>
          <cell r="C8716" t="str">
            <v>LIGHT</v>
          </cell>
          <cell r="D8716" t="str">
            <v>NOBLE ENERGY INC</v>
          </cell>
          <cell r="E8716" t="str">
            <v>100322</v>
          </cell>
          <cell r="F8716" t="str">
            <v>WELD                                123 NENE 26 6N63W 6</v>
          </cell>
          <cell r="G8716" t="str">
            <v>0</v>
          </cell>
          <cell r="H8716" t="str">
            <v>0</v>
          </cell>
          <cell r="I8716" t="str">
            <v>No</v>
          </cell>
        </row>
        <row r="8717">
          <cell r="A8717" t="str">
            <v>05-123-25380</v>
          </cell>
          <cell r="B8717" t="str">
            <v>4/24/2021</v>
          </cell>
          <cell r="C8717" t="str">
            <v>LIGHT</v>
          </cell>
          <cell r="D8717" t="str">
            <v>NOBLE ENERGY INC</v>
          </cell>
          <cell r="E8717" t="str">
            <v>100322</v>
          </cell>
          <cell r="F8717" t="str">
            <v>WELD                                123 SWNW 26 6N63W 6</v>
          </cell>
          <cell r="G8717" t="str">
            <v>0</v>
          </cell>
          <cell r="H8717" t="str">
            <v>0</v>
          </cell>
          <cell r="I8717" t="str">
            <v>No</v>
          </cell>
        </row>
        <row r="8718">
          <cell r="A8718" t="str">
            <v>05-123-25381</v>
          </cell>
          <cell r="B8718" t="str">
            <v>2/19/2021</v>
          </cell>
          <cell r="C8718" t="str">
            <v>Form 17</v>
          </cell>
          <cell r="D8718" t="str">
            <v xml:space="preserve">NOBLE ENERGY INC                                  </v>
          </cell>
          <cell r="E8718" t="str">
            <v>100322</v>
          </cell>
          <cell r="F8718" t="str">
            <v>WELD                                123 SENE 26 6N63W 6</v>
          </cell>
          <cell r="G8718" t="str">
            <v>174</v>
          </cell>
          <cell r="H8718" t="str">
            <v xml:space="preserve">2     </v>
          </cell>
          <cell r="I8718" t="str">
            <v>Yes</v>
          </cell>
        </row>
        <row r="8719">
          <cell r="A8719" t="str">
            <v>05-123-25381</v>
          </cell>
          <cell r="B8719" t="str">
            <v>3/5/2021</v>
          </cell>
          <cell r="C8719" t="str">
            <v>Form 17</v>
          </cell>
          <cell r="D8719" t="str">
            <v xml:space="preserve">NOBLE ENERGY INC                                  </v>
          </cell>
          <cell r="E8719" t="str">
            <v>100322</v>
          </cell>
          <cell r="F8719" t="str">
            <v>WELD                                123 SENE 26 6N63W 6</v>
          </cell>
          <cell r="G8719" t="str">
            <v>152</v>
          </cell>
          <cell r="H8719" t="str">
            <v xml:space="preserve">0     </v>
          </cell>
          <cell r="I8719" t="str">
            <v>No</v>
          </cell>
        </row>
        <row r="8720">
          <cell r="A8720" t="str">
            <v>05-123-25381</v>
          </cell>
          <cell r="B8720" t="str">
            <v>4/27/2021</v>
          </cell>
          <cell r="C8720" t="str">
            <v>Form 17</v>
          </cell>
          <cell r="D8720" t="str">
            <v xml:space="preserve">NOBLE ENERGY INC                                  </v>
          </cell>
          <cell r="E8720" t="str">
            <v>100322</v>
          </cell>
          <cell r="F8720" t="str">
            <v>WELD                                123 SENE 26 6N63W 6</v>
          </cell>
          <cell r="G8720" t="str">
            <v>150</v>
          </cell>
          <cell r="H8720" t="str">
            <v xml:space="preserve">0     </v>
          </cell>
          <cell r="I8720" t="str">
            <v>Yes</v>
          </cell>
        </row>
        <row r="8721">
          <cell r="A8721" t="str">
            <v>05-123-25382</v>
          </cell>
          <cell r="B8721" t="str">
            <v>4/24/2021</v>
          </cell>
          <cell r="C8721" t="str">
            <v>LIGHT</v>
          </cell>
          <cell r="D8721" t="str">
            <v>NOBLE ENERGY INC</v>
          </cell>
          <cell r="E8721" t="str">
            <v>100322</v>
          </cell>
          <cell r="F8721" t="str">
            <v>WELD                                123 NWNW 26 6N63W 6</v>
          </cell>
          <cell r="G8721" t="str">
            <v>0</v>
          </cell>
          <cell r="H8721" t="str">
            <v>0</v>
          </cell>
          <cell r="I8721" t="str">
            <v>No</v>
          </cell>
        </row>
        <row r="8722">
          <cell r="A8722" t="str">
            <v>05-123-25383</v>
          </cell>
          <cell r="B8722" t="str">
            <v>3/25/2021</v>
          </cell>
          <cell r="C8722" t="str">
            <v>LIGHT</v>
          </cell>
          <cell r="D8722" t="str">
            <v>NOBLE ENERGY INC</v>
          </cell>
          <cell r="E8722" t="str">
            <v>100322</v>
          </cell>
          <cell r="F8722" t="str">
            <v>WELD                                123 NWNE 23 4N65W 6</v>
          </cell>
          <cell r="G8722" t="str">
            <v>0</v>
          </cell>
          <cell r="H8722" t="str">
            <v>0</v>
          </cell>
          <cell r="I8722" t="str">
            <v>No</v>
          </cell>
        </row>
        <row r="8723">
          <cell r="A8723" t="str">
            <v>05-123-25389</v>
          </cell>
          <cell r="B8723" t="str">
            <v>4/30/2021</v>
          </cell>
          <cell r="C8723" t="str">
            <v>Full</v>
          </cell>
          <cell r="D8723" t="str">
            <v>PDC ENERGY INC</v>
          </cell>
          <cell r="E8723" t="str">
            <v>69175</v>
          </cell>
          <cell r="F8723" t="str">
            <v>WELD                                123 SWNW 3 6N65W 6</v>
          </cell>
          <cell r="G8723" t="str">
            <v>0</v>
          </cell>
          <cell r="H8723" t="str">
            <v>0</v>
          </cell>
          <cell r="I8723" t="str">
            <v>No</v>
          </cell>
        </row>
        <row r="8724">
          <cell r="A8724" t="str">
            <v>05-123-25389</v>
          </cell>
          <cell r="B8724" t="str">
            <v>2/25/2022</v>
          </cell>
          <cell r="C8724" t="str">
            <v>Full</v>
          </cell>
          <cell r="D8724" t="str">
            <v>PDC ENERGY INC</v>
          </cell>
          <cell r="E8724" t="str">
            <v>69175</v>
          </cell>
          <cell r="F8724" t="str">
            <v>WELD                                123 SWNW 3 6N65W 6</v>
          </cell>
          <cell r="G8724" t="str">
            <v>5</v>
          </cell>
          <cell r="H8724" t="str">
            <v>0</v>
          </cell>
          <cell r="I8724" t="str">
            <v>No</v>
          </cell>
        </row>
        <row r="8725">
          <cell r="A8725" t="str">
            <v>05-123-25390</v>
          </cell>
          <cell r="B8725" t="str">
            <v>1/23/2021</v>
          </cell>
          <cell r="C8725" t="str">
            <v>Form 17</v>
          </cell>
          <cell r="D8725" t="str">
            <v xml:space="preserve">PDC ENERGY INC                                    </v>
          </cell>
          <cell r="E8725" t="str">
            <v>69175</v>
          </cell>
          <cell r="F8725" t="str">
            <v>WELD                                123 NENW 3 6N65W 6</v>
          </cell>
          <cell r="G8725" t="str">
            <v>1</v>
          </cell>
          <cell r="H8725" t="str">
            <v xml:space="preserve">0     </v>
          </cell>
          <cell r="I8725" t="str">
            <v>No</v>
          </cell>
        </row>
        <row r="8726">
          <cell r="A8726" t="str">
            <v>05-123-25391</v>
          </cell>
          <cell r="B8726" t="str">
            <v>4/9/2021</v>
          </cell>
          <cell r="C8726" t="str">
            <v>LIGHT</v>
          </cell>
          <cell r="D8726" t="str">
            <v>NOBLE ENERGY INC</v>
          </cell>
          <cell r="E8726" t="str">
            <v>100322</v>
          </cell>
          <cell r="F8726" t="str">
            <v>WELD                                123 SESW 26 3N64W 6</v>
          </cell>
          <cell r="G8726" t="str">
            <v>0</v>
          </cell>
          <cell r="H8726" t="str">
            <v>0</v>
          </cell>
          <cell r="I8726" t="str">
            <v>No</v>
          </cell>
        </row>
        <row r="8727">
          <cell r="A8727" t="str">
            <v>05-123-25395</v>
          </cell>
          <cell r="B8727" t="str">
            <v>8/3/2021</v>
          </cell>
          <cell r="C8727" t="str">
            <v>Light</v>
          </cell>
          <cell r="D8727" t="str">
            <v>CRESTONE PEAK RESOURCES OPERATING LLC</v>
          </cell>
          <cell r="E8727" t="str">
            <v>10633</v>
          </cell>
          <cell r="F8727" t="str">
            <v>ERIE / WELD                                123 SESW 7 1N68W 6</v>
          </cell>
          <cell r="G8727" t="str">
            <v>4</v>
          </cell>
          <cell r="H8727" t="str">
            <v>0</v>
          </cell>
          <cell r="I8727" t="str">
            <v>No</v>
          </cell>
        </row>
        <row r="8728">
          <cell r="A8728" t="str">
            <v>05-123-25398</v>
          </cell>
          <cell r="B8728" t="str">
            <v>10/15/2021</v>
          </cell>
          <cell r="C8728" t="str">
            <v>LIGHT</v>
          </cell>
          <cell r="D8728" t="str">
            <v>NOBLE ENERGY INC</v>
          </cell>
          <cell r="E8728" t="str">
            <v>100322</v>
          </cell>
          <cell r="F8728" t="str">
            <v>WELD                                123 SESE 16 4N64W 6</v>
          </cell>
          <cell r="G8728" t="str">
            <v>0</v>
          </cell>
          <cell r="H8728" t="str">
            <v>0</v>
          </cell>
          <cell r="I8728" t="str">
            <v>No</v>
          </cell>
        </row>
        <row r="8729">
          <cell r="A8729" t="str">
            <v>05-123-25399</v>
          </cell>
          <cell r="B8729" t="str">
            <v>2/24/2021</v>
          </cell>
          <cell r="C8729" t="str">
            <v>LIGHT</v>
          </cell>
          <cell r="D8729" t="str">
            <v>NOBLE ENERGY INC</v>
          </cell>
          <cell r="E8729" t="str">
            <v>100322</v>
          </cell>
          <cell r="F8729" t="str">
            <v>WELD                                123 NESW 16 4N64W 6</v>
          </cell>
          <cell r="G8729" t="str">
            <v>0</v>
          </cell>
          <cell r="H8729" t="str">
            <v>0</v>
          </cell>
          <cell r="I8729" t="str">
            <v>No</v>
          </cell>
        </row>
        <row r="8730">
          <cell r="A8730" t="str">
            <v>05-123-25406</v>
          </cell>
          <cell r="B8730" t="str">
            <v>7/2/2021</v>
          </cell>
          <cell r="C8730" t="str">
            <v>Full</v>
          </cell>
          <cell r="D8730" t="str">
            <v>KERR MCGEE OIL &amp;amp; GAS ONSHORE LP</v>
          </cell>
          <cell r="E8730" t="str">
            <v>47120</v>
          </cell>
          <cell r="F8730" t="str">
            <v>WELD                                123 SENW 18 4N67W 6</v>
          </cell>
          <cell r="G8730" t="str">
            <v>21</v>
          </cell>
          <cell r="I8730" t="str">
            <v>No</v>
          </cell>
        </row>
        <row r="8731">
          <cell r="A8731" t="str">
            <v>05-123-25407</v>
          </cell>
          <cell r="B8731" t="str">
            <v>7/2/2021</v>
          </cell>
          <cell r="C8731" t="str">
            <v>Full</v>
          </cell>
          <cell r="D8731" t="str">
            <v>KERR MCGEE OIL &amp;amp; GAS ONSHORE LP</v>
          </cell>
          <cell r="E8731" t="str">
            <v>47120</v>
          </cell>
          <cell r="F8731" t="str">
            <v>WELD                                123 SENW 18 4N67W 6</v>
          </cell>
          <cell r="G8731" t="str">
            <v>16</v>
          </cell>
          <cell r="I8731" t="str">
            <v>No</v>
          </cell>
        </row>
        <row r="8732">
          <cell r="A8732" t="str">
            <v>05-123-25409</v>
          </cell>
          <cell r="B8732" t="str">
            <v>10/17/2021</v>
          </cell>
          <cell r="C8732" t="str">
            <v>Full</v>
          </cell>
          <cell r="D8732" t="str">
            <v>PDC ENERGY INC</v>
          </cell>
          <cell r="E8732" t="str">
            <v>69175</v>
          </cell>
          <cell r="F8732" t="str">
            <v>WELD                                123 SENE 33 7N66W 6</v>
          </cell>
          <cell r="G8732" t="str">
            <v>0</v>
          </cell>
          <cell r="H8732" t="str">
            <v>0</v>
          </cell>
          <cell r="I8732" t="str">
            <v>No</v>
          </cell>
        </row>
        <row r="8733">
          <cell r="A8733" t="str">
            <v>05-123-25410</v>
          </cell>
          <cell r="B8733" t="str">
            <v>8/14/2021</v>
          </cell>
          <cell r="C8733" t="str">
            <v>Full</v>
          </cell>
          <cell r="D8733" t="str">
            <v>PDC ENERGY INC</v>
          </cell>
          <cell r="E8733" t="str">
            <v>69175</v>
          </cell>
          <cell r="F8733" t="str">
            <v>WELD                                123 SWNW 33 7N66W 6</v>
          </cell>
          <cell r="G8733" t="str">
            <v>0</v>
          </cell>
          <cell r="H8733" t="str">
            <v>0</v>
          </cell>
          <cell r="I8733" t="str">
            <v>No</v>
          </cell>
        </row>
        <row r="8734">
          <cell r="A8734" t="str">
            <v>05-123-25411</v>
          </cell>
          <cell r="B8734" t="str">
            <v>1/22/2021</v>
          </cell>
          <cell r="C8734" t="str">
            <v>Form 17</v>
          </cell>
          <cell r="D8734" t="str">
            <v xml:space="preserve">NOBLE ENERGY INC                                  </v>
          </cell>
          <cell r="E8734" t="str">
            <v>100322</v>
          </cell>
          <cell r="F8734" t="str">
            <v>WELD                                123 NENW 23 4N64W 6</v>
          </cell>
          <cell r="G8734" t="str">
            <v>36</v>
          </cell>
          <cell r="H8734" t="str">
            <v xml:space="preserve">0     </v>
          </cell>
          <cell r="I8734" t="str">
            <v>Yes</v>
          </cell>
        </row>
        <row r="8735">
          <cell r="A8735" t="str">
            <v>05-123-25412</v>
          </cell>
          <cell r="B8735" t="str">
            <v>3/7/2021</v>
          </cell>
          <cell r="C8735" t="str">
            <v>LIGHT</v>
          </cell>
          <cell r="D8735" t="str">
            <v>NOBLE ENERGY INC</v>
          </cell>
          <cell r="E8735" t="str">
            <v>100322</v>
          </cell>
          <cell r="F8735" t="str">
            <v>WELD                                123 SENW 23 4N64W 6</v>
          </cell>
          <cell r="G8735" t="str">
            <v>0</v>
          </cell>
          <cell r="H8735" t="str">
            <v>0</v>
          </cell>
          <cell r="I8735" t="str">
            <v>No</v>
          </cell>
        </row>
        <row r="8736">
          <cell r="A8736" t="str">
            <v>05-123-25421</v>
          </cell>
          <cell r="B8736" t="str">
            <v>8/17/2021</v>
          </cell>
          <cell r="C8736" t="str">
            <v>Light</v>
          </cell>
          <cell r="D8736" t="str">
            <v>HIGHPOINT OPERATING CORPORATION</v>
          </cell>
          <cell r="E8736" t="str">
            <v>10071</v>
          </cell>
          <cell r="F8736" t="str">
            <v>WELD                                123 SWNE 30 5N63W 6</v>
          </cell>
          <cell r="G8736" t="str">
            <v>2</v>
          </cell>
          <cell r="H8736" t="str">
            <v>0</v>
          </cell>
          <cell r="I8736" t="str">
            <v>No</v>
          </cell>
        </row>
        <row r="8737">
          <cell r="A8737" t="str">
            <v>05-123-25421</v>
          </cell>
          <cell r="B8737" t="str">
            <v>1/27/2022</v>
          </cell>
          <cell r="C8737" t="str">
            <v>Light</v>
          </cell>
          <cell r="D8737" t="str">
            <v>HIGHPOINT OPERATING CORPORATION</v>
          </cell>
          <cell r="E8737" t="str">
            <v>10071</v>
          </cell>
          <cell r="F8737" t="str">
            <v>WELD                                123 SWNE 30 5N63W 6</v>
          </cell>
          <cell r="G8737" t="str">
            <v>0</v>
          </cell>
          <cell r="H8737" t="str">
            <v>0</v>
          </cell>
          <cell r="I8737" t="str">
            <v>No</v>
          </cell>
        </row>
        <row r="8738">
          <cell r="A8738" t="str">
            <v>05-123-25422</v>
          </cell>
          <cell r="B8738" t="str">
            <v>8/17/2021</v>
          </cell>
          <cell r="C8738" t="str">
            <v>Light</v>
          </cell>
          <cell r="D8738" t="str">
            <v>HIGHPOINT OPERATING CORPORATION</v>
          </cell>
          <cell r="E8738" t="str">
            <v>10071</v>
          </cell>
          <cell r="F8738" t="str">
            <v>WELD                                123 NENE 30 5N63W 6</v>
          </cell>
          <cell r="G8738" t="str">
            <v>3</v>
          </cell>
          <cell r="H8738" t="str">
            <v>0</v>
          </cell>
          <cell r="I8738" t="str">
            <v>No</v>
          </cell>
        </row>
        <row r="8739">
          <cell r="A8739" t="str">
            <v>05-123-25422</v>
          </cell>
          <cell r="B8739" t="str">
            <v>1/27/2022</v>
          </cell>
          <cell r="C8739" t="str">
            <v>Light</v>
          </cell>
          <cell r="D8739" t="str">
            <v>HIGHPOINT OPERATING CORPORATION</v>
          </cell>
          <cell r="E8739" t="str">
            <v>10071</v>
          </cell>
          <cell r="F8739" t="str">
            <v>WELD                                123 NENE 30 5N63W 6</v>
          </cell>
          <cell r="G8739" t="str">
            <v>5</v>
          </cell>
          <cell r="H8739" t="str">
            <v>0</v>
          </cell>
          <cell r="I8739" t="str">
            <v>No</v>
          </cell>
        </row>
        <row r="8740">
          <cell r="A8740" t="str">
            <v>05-123-25423</v>
          </cell>
          <cell r="B8740" t="str">
            <v>8/17/2021</v>
          </cell>
          <cell r="C8740" t="str">
            <v>Light</v>
          </cell>
          <cell r="D8740" t="str">
            <v>HIGHPOINT OPERATING CORPORATION</v>
          </cell>
          <cell r="E8740" t="str">
            <v>10071</v>
          </cell>
          <cell r="F8740" t="str">
            <v>WELD                                123 NWNE 30 5N63W 6</v>
          </cell>
          <cell r="G8740" t="str">
            <v>0</v>
          </cell>
          <cell r="H8740" t="str">
            <v>0</v>
          </cell>
          <cell r="I8740" t="str">
            <v>No</v>
          </cell>
        </row>
        <row r="8741">
          <cell r="A8741" t="str">
            <v>05-123-25423</v>
          </cell>
          <cell r="B8741" t="str">
            <v>1/27/2022</v>
          </cell>
          <cell r="C8741" t="str">
            <v>Light</v>
          </cell>
          <cell r="D8741" t="str">
            <v>HIGHPOINT OPERATING CORPORATION</v>
          </cell>
          <cell r="E8741" t="str">
            <v>10071</v>
          </cell>
          <cell r="F8741" t="str">
            <v>WELD                                123 NWNE 30 5N63W 6</v>
          </cell>
          <cell r="G8741" t="str">
            <v>0</v>
          </cell>
          <cell r="H8741" t="str">
            <v>0</v>
          </cell>
          <cell r="I8741" t="str">
            <v>No</v>
          </cell>
        </row>
        <row r="8742">
          <cell r="A8742" t="str">
            <v>05-123-25424</v>
          </cell>
          <cell r="B8742" t="str">
            <v>8/17/2021</v>
          </cell>
          <cell r="C8742" t="str">
            <v>Light</v>
          </cell>
          <cell r="D8742" t="str">
            <v>HIGHPOINT OPERATING CORPORATION</v>
          </cell>
          <cell r="E8742" t="str">
            <v>10071</v>
          </cell>
          <cell r="F8742" t="str">
            <v>WELD                                123 SENE 30 5N63W 6</v>
          </cell>
          <cell r="G8742" t="str">
            <v>7</v>
          </cell>
          <cell r="H8742" t="str">
            <v>0</v>
          </cell>
          <cell r="I8742" t="str">
            <v>No</v>
          </cell>
        </row>
        <row r="8743">
          <cell r="A8743" t="str">
            <v>05-123-25424</v>
          </cell>
          <cell r="B8743" t="str">
            <v>1/27/2022</v>
          </cell>
          <cell r="C8743" t="str">
            <v>Light</v>
          </cell>
          <cell r="D8743" t="str">
            <v>HIGHPOINT OPERATING CORPORATION</v>
          </cell>
          <cell r="E8743" t="str">
            <v>10071</v>
          </cell>
          <cell r="F8743" t="str">
            <v>WELD                                123 SENE 30 5N63W 6</v>
          </cell>
          <cell r="G8743" t="str">
            <v>2</v>
          </cell>
          <cell r="H8743" t="str">
            <v>0</v>
          </cell>
          <cell r="I8743" t="str">
            <v>No</v>
          </cell>
        </row>
        <row r="8744">
          <cell r="A8744" t="str">
            <v>05-123-25425</v>
          </cell>
          <cell r="B8744" t="str">
            <v>3/18/2021</v>
          </cell>
          <cell r="C8744" t="str">
            <v>LIGHT</v>
          </cell>
          <cell r="D8744" t="str">
            <v>NOBLE ENERGY INC</v>
          </cell>
          <cell r="E8744" t="str">
            <v>100322</v>
          </cell>
          <cell r="F8744" t="str">
            <v>WELD                                123 SWSE 9 6N63W 6</v>
          </cell>
          <cell r="G8744" t="str">
            <v>1</v>
          </cell>
          <cell r="H8744" t="str">
            <v>0</v>
          </cell>
          <cell r="I8744" t="str">
            <v>No</v>
          </cell>
        </row>
        <row r="8745">
          <cell r="A8745" t="str">
            <v>05-123-25427</v>
          </cell>
          <cell r="B8745" t="str">
            <v>6/7/2021</v>
          </cell>
          <cell r="C8745" t="str">
            <v>Form 17</v>
          </cell>
          <cell r="D8745" t="str">
            <v xml:space="preserve">GREAT WESTERN OPERATING COMPANY LLC               </v>
          </cell>
          <cell r="E8745" t="str">
            <v>10110</v>
          </cell>
          <cell r="F8745" t="str">
            <v>WELD                                123 SESW 8 6N63W 6</v>
          </cell>
          <cell r="G8745" t="str">
            <v>0</v>
          </cell>
          <cell r="H8745" t="str">
            <v xml:space="preserve">0     </v>
          </cell>
          <cell r="I8745" t="str">
            <v>No</v>
          </cell>
        </row>
        <row r="8746">
          <cell r="A8746" t="str">
            <v>05-123-25427</v>
          </cell>
          <cell r="B8746" t="str">
            <v>3/15/2022</v>
          </cell>
          <cell r="C8746" t="str">
            <v>Form 17</v>
          </cell>
          <cell r="D8746" t="str">
            <v xml:space="preserve">GREAT WESTERN OPERATING COMPANY LLC               </v>
          </cell>
          <cell r="E8746" t="str">
            <v>10110</v>
          </cell>
          <cell r="F8746" t="str">
            <v>WELD                                123 SESW 8 6N63W 6</v>
          </cell>
          <cell r="G8746" t="str">
            <v>0</v>
          </cell>
          <cell r="H8746" t="str">
            <v xml:space="preserve">0     </v>
          </cell>
          <cell r="I8746" t="str">
            <v>No</v>
          </cell>
        </row>
        <row r="8747">
          <cell r="A8747" t="str">
            <v>05-123-25428</v>
          </cell>
          <cell r="B8747" t="str">
            <v>3/25/2021</v>
          </cell>
          <cell r="C8747" t="str">
            <v>LIGHT</v>
          </cell>
          <cell r="D8747" t="str">
            <v>NOBLE ENERGY INC</v>
          </cell>
          <cell r="E8747" t="str">
            <v>100322</v>
          </cell>
          <cell r="F8747" t="str">
            <v>WELD                                123 SWNE 23 4N65W 6</v>
          </cell>
          <cell r="G8747" t="str">
            <v>1</v>
          </cell>
          <cell r="H8747" t="str">
            <v>0</v>
          </cell>
          <cell r="I8747" t="str">
            <v>No</v>
          </cell>
        </row>
        <row r="8748">
          <cell r="A8748" t="str">
            <v>05-123-25429</v>
          </cell>
          <cell r="B8748" t="str">
            <v>9/21/2021</v>
          </cell>
          <cell r="C8748" t="str">
            <v>LIGHT</v>
          </cell>
          <cell r="D8748" t="str">
            <v>NOBLE ENERGY INC</v>
          </cell>
          <cell r="E8748" t="str">
            <v>100322</v>
          </cell>
          <cell r="F8748" t="str">
            <v>WELD                                123 SWSW 13 6N64W 6</v>
          </cell>
          <cell r="G8748" t="str">
            <v>0</v>
          </cell>
          <cell r="H8748" t="str">
            <v>0</v>
          </cell>
          <cell r="I8748" t="str">
            <v>No</v>
          </cell>
        </row>
        <row r="8749">
          <cell r="A8749" t="str">
            <v>05-123-25430</v>
          </cell>
          <cell r="B8749" t="str">
            <v>9/21/2021</v>
          </cell>
          <cell r="C8749" t="str">
            <v>LIGHT</v>
          </cell>
          <cell r="D8749" t="str">
            <v>NOBLE ENERGY INC</v>
          </cell>
          <cell r="E8749" t="str">
            <v>100322</v>
          </cell>
          <cell r="F8749" t="str">
            <v>WELD                                123 SENW 13 6N64W 6</v>
          </cell>
          <cell r="G8749" t="str">
            <v>0</v>
          </cell>
          <cell r="H8749" t="str">
            <v>0</v>
          </cell>
          <cell r="I8749" t="str">
            <v>No</v>
          </cell>
        </row>
        <row r="8750">
          <cell r="A8750" t="str">
            <v>05-123-25431</v>
          </cell>
          <cell r="B8750" t="str">
            <v>2/25/2021</v>
          </cell>
          <cell r="C8750" t="str">
            <v>Form 17</v>
          </cell>
          <cell r="D8750" t="str">
            <v xml:space="preserve">KERR MCGEE OIL &amp;amp; GAS ONSHORE LP                   </v>
          </cell>
          <cell r="E8750" t="str">
            <v>47120</v>
          </cell>
          <cell r="F8750" t="str">
            <v>FREDERICK / WELD                                123 SESW 21 2N68W 6</v>
          </cell>
          <cell r="G8750" t="str">
            <v>17</v>
          </cell>
          <cell r="H8750" t="str">
            <v xml:space="preserve">0     </v>
          </cell>
          <cell r="I8750" t="str">
            <v>No</v>
          </cell>
        </row>
        <row r="8751">
          <cell r="A8751" t="str">
            <v>05-123-25432</v>
          </cell>
          <cell r="B8751" t="str">
            <v>5/12/2021</v>
          </cell>
          <cell r="C8751" t="str">
            <v>Light</v>
          </cell>
          <cell r="D8751" t="str">
            <v>NOBLE ENERGY INC</v>
          </cell>
          <cell r="E8751" t="str">
            <v>100322</v>
          </cell>
          <cell r="F8751" t="str">
            <v>WELD                                123 NESW 30 4N63W 6</v>
          </cell>
          <cell r="G8751" t="str">
            <v>1</v>
          </cell>
          <cell r="H8751" t="str">
            <v>0</v>
          </cell>
          <cell r="I8751" t="str">
            <v>No</v>
          </cell>
        </row>
        <row r="8752">
          <cell r="A8752" t="str">
            <v>05-123-25433</v>
          </cell>
          <cell r="B8752" t="str">
            <v>6/30/2021</v>
          </cell>
          <cell r="C8752" t="str">
            <v>LIGHT</v>
          </cell>
          <cell r="D8752" t="str">
            <v>NOBLE ENERGY INC</v>
          </cell>
          <cell r="E8752" t="str">
            <v>100322</v>
          </cell>
          <cell r="F8752" t="str">
            <v>WELD                                123 NENW 30 4N63W 6</v>
          </cell>
          <cell r="G8752" t="str">
            <v>0</v>
          </cell>
          <cell r="H8752" t="str">
            <v>0</v>
          </cell>
          <cell r="I8752" t="str">
            <v>No</v>
          </cell>
        </row>
        <row r="8753">
          <cell r="A8753" t="str">
            <v>05-123-25434</v>
          </cell>
          <cell r="B8753" t="str">
            <v>5/12/2021</v>
          </cell>
          <cell r="C8753" t="str">
            <v>Light</v>
          </cell>
          <cell r="D8753" t="str">
            <v>NOBLE ENERGY INC</v>
          </cell>
          <cell r="E8753" t="str">
            <v>100322</v>
          </cell>
          <cell r="F8753" t="str">
            <v>WELD                                123 NESW 30 4N63W 6</v>
          </cell>
          <cell r="G8753" t="str">
            <v>0</v>
          </cell>
          <cell r="H8753" t="str">
            <v>0</v>
          </cell>
          <cell r="I8753" t="str">
            <v>No</v>
          </cell>
        </row>
        <row r="8754">
          <cell r="A8754" t="str">
            <v>05-123-25435</v>
          </cell>
          <cell r="B8754" t="str">
            <v>5/12/2021</v>
          </cell>
          <cell r="C8754" t="str">
            <v>Light</v>
          </cell>
          <cell r="D8754" t="str">
            <v>NOBLE ENERGY INC</v>
          </cell>
          <cell r="E8754" t="str">
            <v>100322</v>
          </cell>
          <cell r="F8754" t="str">
            <v>WELD                                123 SENE 30 4N63W 6</v>
          </cell>
          <cell r="G8754" t="str">
            <v>0</v>
          </cell>
          <cell r="H8754" t="str">
            <v>0</v>
          </cell>
          <cell r="I8754" t="str">
            <v>No</v>
          </cell>
        </row>
        <row r="8755">
          <cell r="A8755" t="str">
            <v>05-123-25436</v>
          </cell>
          <cell r="B8755" t="str">
            <v>3/11/2021</v>
          </cell>
          <cell r="C8755" t="str">
            <v>LIGHT</v>
          </cell>
          <cell r="D8755" t="str">
            <v>NOBLE ENERGY INC</v>
          </cell>
          <cell r="E8755" t="str">
            <v>100322</v>
          </cell>
          <cell r="F8755" t="str">
            <v>WELD                                123 SENW 28 4N64W 6</v>
          </cell>
          <cell r="G8755" t="str">
            <v>0</v>
          </cell>
          <cell r="H8755" t="str">
            <v>0</v>
          </cell>
          <cell r="I8755" t="str">
            <v>No</v>
          </cell>
        </row>
        <row r="8756">
          <cell r="A8756" t="str">
            <v>05-123-25437</v>
          </cell>
          <cell r="B8756" t="str">
            <v>5/26/2021</v>
          </cell>
          <cell r="C8756" t="str">
            <v>Light</v>
          </cell>
          <cell r="D8756" t="str">
            <v>NOBLE ENERGY INC</v>
          </cell>
          <cell r="E8756" t="str">
            <v>100322</v>
          </cell>
          <cell r="F8756" t="str">
            <v>WELD                                123 SENW 12 4N64W 6</v>
          </cell>
          <cell r="G8756" t="str">
            <v>0</v>
          </cell>
          <cell r="H8756" t="str">
            <v>0</v>
          </cell>
          <cell r="I8756" t="str">
            <v>No</v>
          </cell>
        </row>
        <row r="8757">
          <cell r="A8757" t="str">
            <v>05-123-25437</v>
          </cell>
          <cell r="B8757" t="str">
            <v>10/21/2021</v>
          </cell>
          <cell r="C8757" t="str">
            <v>Form 17</v>
          </cell>
          <cell r="D8757" t="str">
            <v xml:space="preserve">NOBLE ENERGY INC                                  </v>
          </cell>
          <cell r="E8757" t="str">
            <v>100322</v>
          </cell>
          <cell r="F8757" t="str">
            <v>WELD                                123 SENW 12 4N64W 6</v>
          </cell>
          <cell r="G8757" t="str">
            <v>0</v>
          </cell>
          <cell r="H8757" t="str">
            <v xml:space="preserve">0     </v>
          </cell>
          <cell r="I8757" t="str">
            <v>No</v>
          </cell>
        </row>
        <row r="8758">
          <cell r="A8758" t="str">
            <v>05-123-25438</v>
          </cell>
          <cell r="B8758" t="str">
            <v>7/2/2021</v>
          </cell>
          <cell r="C8758" t="str">
            <v>LIGHT</v>
          </cell>
          <cell r="D8758" t="str">
            <v>NOBLE ENERGY INC</v>
          </cell>
          <cell r="E8758" t="str">
            <v>100322</v>
          </cell>
          <cell r="F8758" t="str">
            <v>WELD                                123 SWSW 1 3N65W 6</v>
          </cell>
          <cell r="G8758" t="str">
            <v>0</v>
          </cell>
          <cell r="H8758" t="str">
            <v>0</v>
          </cell>
          <cell r="I8758" t="str">
            <v>No</v>
          </cell>
        </row>
        <row r="8759">
          <cell r="A8759" t="str">
            <v>05-123-25439</v>
          </cell>
          <cell r="B8759" t="str">
            <v>9/21/2021</v>
          </cell>
          <cell r="C8759" t="str">
            <v>LIGHT</v>
          </cell>
          <cell r="D8759" t="str">
            <v>NOBLE ENERGY INC</v>
          </cell>
          <cell r="E8759" t="str">
            <v>100322</v>
          </cell>
          <cell r="F8759" t="str">
            <v>WELD                                123 NESW 13 6N64W 6</v>
          </cell>
          <cell r="G8759" t="str">
            <v>0</v>
          </cell>
          <cell r="H8759" t="str">
            <v>0</v>
          </cell>
          <cell r="I8759" t="str">
            <v>No</v>
          </cell>
        </row>
        <row r="8760">
          <cell r="A8760" t="str">
            <v>05-123-25441</v>
          </cell>
          <cell r="B8760" t="str">
            <v>3/3/2021</v>
          </cell>
          <cell r="C8760" t="str">
            <v>LIGHT</v>
          </cell>
          <cell r="D8760" t="str">
            <v>NOBLE ENERGY INC</v>
          </cell>
          <cell r="E8760" t="str">
            <v>100322</v>
          </cell>
          <cell r="F8760" t="str">
            <v>WELD                                123 SWNE 23 4N64W 6</v>
          </cell>
          <cell r="G8760" t="str">
            <v>1</v>
          </cell>
          <cell r="H8760" t="str">
            <v>0</v>
          </cell>
          <cell r="I8760" t="str">
            <v>No</v>
          </cell>
        </row>
        <row r="8761">
          <cell r="A8761" t="str">
            <v>05-123-25445</v>
          </cell>
          <cell r="B8761" t="str">
            <v>3/25/2021</v>
          </cell>
          <cell r="C8761" t="str">
            <v>LIGHT</v>
          </cell>
          <cell r="D8761" t="str">
            <v>NOBLE ENERGY INC</v>
          </cell>
          <cell r="E8761" t="str">
            <v>100322</v>
          </cell>
          <cell r="F8761" t="str">
            <v>WELD                                123 NENE 23 4N65W 6</v>
          </cell>
          <cell r="G8761" t="str">
            <v>0</v>
          </cell>
          <cell r="H8761" t="str">
            <v>0</v>
          </cell>
          <cell r="I8761" t="str">
            <v>No</v>
          </cell>
        </row>
        <row r="8762">
          <cell r="A8762" t="str">
            <v>05-123-25446</v>
          </cell>
          <cell r="B8762" t="str">
            <v>8/17/2021</v>
          </cell>
          <cell r="C8762" t="str">
            <v>Light</v>
          </cell>
          <cell r="D8762" t="str">
            <v>HIGHPOINT OPERATING CORPORATION</v>
          </cell>
          <cell r="E8762" t="str">
            <v>10071</v>
          </cell>
          <cell r="F8762" t="str">
            <v>WELD                                123 SWNE 30 5N63W 6</v>
          </cell>
          <cell r="G8762" t="str">
            <v>0</v>
          </cell>
          <cell r="H8762" t="str">
            <v>0</v>
          </cell>
          <cell r="I8762" t="str">
            <v>No</v>
          </cell>
        </row>
        <row r="8763">
          <cell r="A8763" t="str">
            <v>05-123-25446</v>
          </cell>
          <cell r="B8763" t="str">
            <v>1/27/2022</v>
          </cell>
          <cell r="C8763" t="str">
            <v>Light</v>
          </cell>
          <cell r="D8763" t="str">
            <v>HIGHPOINT OPERATING CORPORATION</v>
          </cell>
          <cell r="E8763" t="str">
            <v>10071</v>
          </cell>
          <cell r="F8763" t="str">
            <v>WELD                                123 SWNE 30 5N63W 6</v>
          </cell>
          <cell r="G8763" t="str">
            <v>0</v>
          </cell>
          <cell r="H8763" t="str">
            <v>0</v>
          </cell>
          <cell r="I8763" t="str">
            <v>No</v>
          </cell>
        </row>
        <row r="8764">
          <cell r="A8764" t="str">
            <v>05-123-25447</v>
          </cell>
          <cell r="B8764" t="str">
            <v>6/7/2021</v>
          </cell>
          <cell r="C8764" t="str">
            <v>Form 17</v>
          </cell>
          <cell r="D8764" t="str">
            <v xml:space="preserve">GREAT WESTERN OPERATING COMPANY LLC               </v>
          </cell>
          <cell r="E8764" t="str">
            <v>10110</v>
          </cell>
          <cell r="F8764" t="str">
            <v>WELD                                123 NENW 17 6N63W 6</v>
          </cell>
          <cell r="G8764" t="str">
            <v>0</v>
          </cell>
          <cell r="H8764" t="str">
            <v xml:space="preserve">0     </v>
          </cell>
          <cell r="I8764" t="str">
            <v>No</v>
          </cell>
        </row>
        <row r="8765">
          <cell r="A8765" t="str">
            <v>05-123-25447</v>
          </cell>
          <cell r="B8765" t="str">
            <v>3/15/2022</v>
          </cell>
          <cell r="C8765" t="str">
            <v>Form 17</v>
          </cell>
          <cell r="D8765" t="str">
            <v xml:space="preserve">GREAT WESTERN OPERATING COMPANY LLC               </v>
          </cell>
          <cell r="E8765" t="str">
            <v>10110</v>
          </cell>
          <cell r="F8765" t="str">
            <v>WELD                                123 NENW 17 6N63W 6</v>
          </cell>
          <cell r="G8765" t="str">
            <v>0</v>
          </cell>
          <cell r="H8765" t="str">
            <v xml:space="preserve">0     </v>
          </cell>
          <cell r="I8765" t="str">
            <v>No</v>
          </cell>
        </row>
        <row r="8766">
          <cell r="A8766" t="str">
            <v>05-123-25453</v>
          </cell>
          <cell r="B8766" t="str">
            <v>4/21/2021</v>
          </cell>
          <cell r="C8766" t="str">
            <v>LIGHT</v>
          </cell>
          <cell r="D8766" t="str">
            <v>NOBLE ENERGY INC</v>
          </cell>
          <cell r="E8766" t="str">
            <v>100322</v>
          </cell>
          <cell r="F8766" t="str">
            <v>WELD                                123 SENE 9 4N65W 6</v>
          </cell>
          <cell r="G8766" t="str">
            <v>1</v>
          </cell>
          <cell r="H8766" t="str">
            <v>0</v>
          </cell>
          <cell r="I8766" t="str">
            <v>No</v>
          </cell>
        </row>
        <row r="8767">
          <cell r="A8767" t="str">
            <v>05-123-25461</v>
          </cell>
          <cell r="B8767" t="str">
            <v>8/14/2021</v>
          </cell>
          <cell r="C8767" t="str">
            <v>LIGHT</v>
          </cell>
          <cell r="D8767" t="str">
            <v>NOBLE ENERGY INC</v>
          </cell>
          <cell r="E8767" t="str">
            <v>100322</v>
          </cell>
          <cell r="F8767" t="str">
            <v>EVANS / WELD                                123 SENW 11 4N66W 6</v>
          </cell>
          <cell r="G8767" t="str">
            <v>19</v>
          </cell>
          <cell r="H8767" t="str">
            <v>0</v>
          </cell>
          <cell r="I8767" t="str">
            <v>No</v>
          </cell>
        </row>
        <row r="8768">
          <cell r="A8768" t="str">
            <v>05-123-25463</v>
          </cell>
          <cell r="B8768" t="str">
            <v>3/3/2021</v>
          </cell>
          <cell r="C8768" t="str">
            <v>Form 17</v>
          </cell>
          <cell r="D8768" t="str">
            <v xml:space="preserve">NOBLE ENERGY INC                                  </v>
          </cell>
          <cell r="E8768" t="str">
            <v>100322</v>
          </cell>
          <cell r="F8768" t="str">
            <v>WELD                                123 SWNE 18 4N63W 6</v>
          </cell>
          <cell r="G8768" t="str">
            <v>7</v>
          </cell>
          <cell r="H8768" t="str">
            <v xml:space="preserve">0     </v>
          </cell>
          <cell r="I8768" t="str">
            <v>No</v>
          </cell>
        </row>
        <row r="8769">
          <cell r="A8769" t="str">
            <v>05-123-25464</v>
          </cell>
          <cell r="B8769" t="str">
            <v>10/15/2021</v>
          </cell>
          <cell r="C8769" t="str">
            <v>LIGHT</v>
          </cell>
          <cell r="D8769" t="str">
            <v>NOBLE ENERGY INC</v>
          </cell>
          <cell r="E8769" t="str">
            <v>100322</v>
          </cell>
          <cell r="F8769" t="str">
            <v>WELD                                123 SESE 16 4N64W 6</v>
          </cell>
          <cell r="G8769" t="str">
            <v>9</v>
          </cell>
          <cell r="H8769" t="str">
            <v>0</v>
          </cell>
          <cell r="I8769" t="str">
            <v>No</v>
          </cell>
        </row>
        <row r="8770">
          <cell r="A8770" t="str">
            <v>05-123-25465</v>
          </cell>
          <cell r="B8770" t="str">
            <v>2/24/2021</v>
          </cell>
          <cell r="C8770" t="str">
            <v>Full</v>
          </cell>
          <cell r="D8770" t="str">
            <v>KERR MCGEE OIL &amp;amp; GAS ONSHORE LP</v>
          </cell>
          <cell r="E8770" t="str">
            <v>47120</v>
          </cell>
          <cell r="F8770" t="str">
            <v>WELD                                123 SWNW 6 3N65W 6</v>
          </cell>
          <cell r="G8770" t="str">
            <v>1</v>
          </cell>
          <cell r="I8770" t="str">
            <v>No</v>
          </cell>
        </row>
        <row r="8771">
          <cell r="A8771" t="str">
            <v>05-123-25465</v>
          </cell>
          <cell r="B8771" t="str">
            <v>2/16/2022</v>
          </cell>
          <cell r="C8771" t="str">
            <v>Full</v>
          </cell>
          <cell r="D8771" t="str">
            <v>KERR MCGEE OIL &amp;amp; GAS ONSHORE LP</v>
          </cell>
          <cell r="E8771" t="str">
            <v>47120</v>
          </cell>
          <cell r="F8771" t="str">
            <v>WELD                                123 SWNW 6 3N65W 6</v>
          </cell>
          <cell r="G8771" t="str">
            <v>1</v>
          </cell>
          <cell r="I8771" t="str">
            <v>No</v>
          </cell>
        </row>
        <row r="8772">
          <cell r="A8772" t="str">
            <v>05-123-25467</v>
          </cell>
          <cell r="B8772" t="str">
            <v>7/28/2021</v>
          </cell>
          <cell r="C8772" t="str">
            <v>Full</v>
          </cell>
          <cell r="D8772" t="str">
            <v>KERR MCGEE OIL &amp;amp; GAS ONSHORE LP</v>
          </cell>
          <cell r="E8772" t="str">
            <v>47120</v>
          </cell>
          <cell r="F8772" t="str">
            <v>WELD                                123 SWSW 27 3N68W 6</v>
          </cell>
          <cell r="G8772" t="str">
            <v>2</v>
          </cell>
          <cell r="I8772" t="str">
            <v>No</v>
          </cell>
        </row>
        <row r="8773">
          <cell r="A8773" t="str">
            <v>05-123-25468</v>
          </cell>
          <cell r="B8773" t="str">
            <v>2/25/2021</v>
          </cell>
          <cell r="C8773" t="str">
            <v>Form 17</v>
          </cell>
          <cell r="D8773" t="str">
            <v xml:space="preserve">KERR MCGEE OIL &amp;amp; GAS ONSHORE LP                   </v>
          </cell>
          <cell r="E8773" t="str">
            <v>47120</v>
          </cell>
          <cell r="F8773" t="str">
            <v>WELD                                123 SWSW 27 3N68W 6</v>
          </cell>
          <cell r="G8773" t="str">
            <v>15</v>
          </cell>
          <cell r="H8773" t="str">
            <v xml:space="preserve">0     </v>
          </cell>
          <cell r="I8773" t="str">
            <v>No</v>
          </cell>
        </row>
        <row r="8774">
          <cell r="A8774" t="str">
            <v>05-123-25469</v>
          </cell>
          <cell r="B8774" t="str">
            <v>9/30/2021</v>
          </cell>
          <cell r="C8774" t="str">
            <v>Form 17</v>
          </cell>
          <cell r="D8774" t="str">
            <v xml:space="preserve">KERR MCGEE OIL &amp;amp; GAS ONSHORE LP                   </v>
          </cell>
          <cell r="E8774" t="str">
            <v>47120</v>
          </cell>
          <cell r="F8774" t="str">
            <v>WELD                                123 SWSW 27 3N68W 6</v>
          </cell>
          <cell r="G8774" t="str">
            <v>213</v>
          </cell>
          <cell r="H8774" t="str">
            <v xml:space="preserve">30    </v>
          </cell>
          <cell r="I8774" t="str">
            <v>No</v>
          </cell>
        </row>
        <row r="8775">
          <cell r="A8775" t="str">
            <v>05-123-25470</v>
          </cell>
          <cell r="B8775" t="str">
            <v>2/22/2021</v>
          </cell>
          <cell r="C8775" t="str">
            <v>Full</v>
          </cell>
          <cell r="D8775" t="str">
            <v>KERR MCGEE OIL &amp;amp; GAS ONSHORE LP</v>
          </cell>
          <cell r="E8775" t="str">
            <v>47120</v>
          </cell>
          <cell r="F8775" t="str">
            <v>WELD                                123 SWNE 6 3N65W 6</v>
          </cell>
          <cell r="G8775" t="str">
            <v>0</v>
          </cell>
          <cell r="I8775" t="str">
            <v>No</v>
          </cell>
        </row>
        <row r="8776">
          <cell r="A8776" t="str">
            <v>05-123-25470</v>
          </cell>
          <cell r="B8776" t="str">
            <v>2/11/2022</v>
          </cell>
          <cell r="C8776" t="str">
            <v>Full</v>
          </cell>
          <cell r="D8776" t="str">
            <v>KERR MCGEE OIL &amp;amp; GAS ONSHORE LP</v>
          </cell>
          <cell r="E8776" t="str">
            <v>47120</v>
          </cell>
          <cell r="F8776" t="str">
            <v>WELD                                123 SWNE 6 3N65W 6</v>
          </cell>
          <cell r="G8776" t="str">
            <v>0</v>
          </cell>
          <cell r="I8776" t="str">
            <v>No</v>
          </cell>
        </row>
        <row r="8777">
          <cell r="A8777" t="str">
            <v>05-123-25471</v>
          </cell>
          <cell r="B8777" t="str">
            <v>3/9/2021</v>
          </cell>
          <cell r="C8777" t="str">
            <v>LIGHT</v>
          </cell>
          <cell r="D8777" t="str">
            <v>NOBLE ENERGY INC</v>
          </cell>
          <cell r="E8777" t="str">
            <v>100322</v>
          </cell>
          <cell r="F8777" t="str">
            <v>WELD                                123 SWNW 14 6N65W 6</v>
          </cell>
          <cell r="G8777" t="str">
            <v>0</v>
          </cell>
          <cell r="H8777" t="str">
            <v>0</v>
          </cell>
          <cell r="I8777" t="str">
            <v>No</v>
          </cell>
        </row>
        <row r="8778">
          <cell r="A8778" t="str">
            <v>05-123-25472</v>
          </cell>
          <cell r="B8778" t="str">
            <v>5/20/2021</v>
          </cell>
          <cell r="C8778" t="str">
            <v>Light</v>
          </cell>
          <cell r="D8778" t="str">
            <v>NOBLE ENERGY INC</v>
          </cell>
          <cell r="E8778" t="str">
            <v>100322</v>
          </cell>
          <cell r="F8778" t="str">
            <v>WELD                                123 NESW 30 4N63W 6</v>
          </cell>
          <cell r="G8778" t="str">
            <v>1</v>
          </cell>
          <cell r="H8778" t="str">
            <v>0</v>
          </cell>
          <cell r="I8778" t="str">
            <v>No</v>
          </cell>
        </row>
        <row r="8779">
          <cell r="A8779" t="str">
            <v>05-123-25474</v>
          </cell>
          <cell r="B8779" t="str">
            <v>5/9/2021</v>
          </cell>
          <cell r="C8779" t="str">
            <v>Light</v>
          </cell>
          <cell r="D8779" t="str">
            <v>NOBLE ENERGY INC</v>
          </cell>
          <cell r="E8779" t="str">
            <v>100322</v>
          </cell>
          <cell r="F8779" t="str">
            <v>WELD                                123 SENW 30 7N64W 6</v>
          </cell>
          <cell r="G8779" t="str">
            <v>0</v>
          </cell>
          <cell r="H8779" t="str">
            <v>0</v>
          </cell>
          <cell r="I8779" t="str">
            <v>No</v>
          </cell>
        </row>
        <row r="8780">
          <cell r="A8780" t="str">
            <v>05-123-25475</v>
          </cell>
          <cell r="B8780" t="str">
            <v>6/15/2021</v>
          </cell>
          <cell r="C8780" t="str">
            <v>LIGHT</v>
          </cell>
          <cell r="D8780" t="str">
            <v>NOBLE ENERGY INC</v>
          </cell>
          <cell r="E8780" t="str">
            <v>100322</v>
          </cell>
          <cell r="F8780" t="str">
            <v>WELD                                123 SWNE 32 7N64W 6</v>
          </cell>
          <cell r="G8780" t="str">
            <v>0</v>
          </cell>
          <cell r="H8780" t="str">
            <v>0</v>
          </cell>
          <cell r="I8780" t="str">
            <v>No</v>
          </cell>
        </row>
        <row r="8781">
          <cell r="A8781" t="str">
            <v>05-123-25478</v>
          </cell>
          <cell r="B8781" t="str">
            <v>6/2/2021</v>
          </cell>
          <cell r="C8781" t="str">
            <v>Form 17</v>
          </cell>
          <cell r="D8781" t="str">
            <v xml:space="preserve">GREAT WESTERN OPERATING COMPANY LLC               </v>
          </cell>
          <cell r="E8781" t="str">
            <v>10110</v>
          </cell>
          <cell r="F8781" t="str">
            <v>WELD                                123 NESW 34 7N64W 6</v>
          </cell>
          <cell r="G8781" t="str">
            <v>0</v>
          </cell>
          <cell r="H8781" t="str">
            <v xml:space="preserve">0     </v>
          </cell>
          <cell r="I8781" t="str">
            <v>No</v>
          </cell>
        </row>
        <row r="8782">
          <cell r="A8782" t="str">
            <v>05-123-25479</v>
          </cell>
          <cell r="B8782" t="str">
            <v>6/2/2021</v>
          </cell>
          <cell r="C8782" t="str">
            <v>Form 17</v>
          </cell>
          <cell r="D8782" t="str">
            <v xml:space="preserve">GREAT WESTERN OPERATING COMPANY LLC               </v>
          </cell>
          <cell r="E8782" t="str">
            <v>10110</v>
          </cell>
          <cell r="F8782" t="str">
            <v>WELD                                123 NESW 34 7N64W 6</v>
          </cell>
          <cell r="G8782" t="str">
            <v>0</v>
          </cell>
          <cell r="H8782" t="str">
            <v xml:space="preserve">0     </v>
          </cell>
          <cell r="I8782" t="str">
            <v>No</v>
          </cell>
        </row>
        <row r="8783">
          <cell r="A8783" t="str">
            <v>05-123-25480</v>
          </cell>
          <cell r="B8783" t="str">
            <v>6/2/2021</v>
          </cell>
          <cell r="C8783" t="str">
            <v>Form 17</v>
          </cell>
          <cell r="D8783" t="str">
            <v xml:space="preserve">GREAT WESTERN OPERATING COMPANY LLC               </v>
          </cell>
          <cell r="E8783" t="str">
            <v>10110</v>
          </cell>
          <cell r="F8783" t="str">
            <v>WELD                                123 NWSW 34 7N64W 6</v>
          </cell>
          <cell r="G8783" t="str">
            <v>0</v>
          </cell>
          <cell r="H8783" t="str">
            <v xml:space="preserve">0     </v>
          </cell>
          <cell r="I8783" t="str">
            <v>No</v>
          </cell>
        </row>
        <row r="8784">
          <cell r="A8784" t="str">
            <v>05-123-25481</v>
          </cell>
          <cell r="B8784" t="str">
            <v>4/24/2021</v>
          </cell>
          <cell r="C8784" t="str">
            <v>Full</v>
          </cell>
          <cell r="D8784" t="str">
            <v>PDC ENERGY INC</v>
          </cell>
          <cell r="E8784" t="str">
            <v>69175</v>
          </cell>
          <cell r="F8784" t="str">
            <v>GREELEY / WELD                                123 NENW 15 5N67W 6</v>
          </cell>
          <cell r="G8784" t="str">
            <v>0</v>
          </cell>
          <cell r="H8784" t="str">
            <v>0</v>
          </cell>
          <cell r="I8784" t="str">
            <v>No</v>
          </cell>
        </row>
        <row r="8785">
          <cell r="A8785" t="str">
            <v>05-123-25481</v>
          </cell>
          <cell r="B8785" t="str">
            <v>2/17/2022</v>
          </cell>
          <cell r="C8785" t="str">
            <v>Full</v>
          </cell>
          <cell r="D8785" t="str">
            <v>PDC ENERGY INC</v>
          </cell>
          <cell r="E8785" t="str">
            <v>69175</v>
          </cell>
          <cell r="F8785" t="str">
            <v>GREELEY / WELD                                123 NENW 15 5N67W 6</v>
          </cell>
          <cell r="G8785" t="str">
            <v>0</v>
          </cell>
          <cell r="H8785" t="str">
            <v>0</v>
          </cell>
          <cell r="I8785" t="str">
            <v>No</v>
          </cell>
        </row>
        <row r="8786">
          <cell r="A8786" t="str">
            <v>05-123-25482</v>
          </cell>
          <cell r="B8786" t="str">
            <v>4/24/2021</v>
          </cell>
          <cell r="C8786" t="str">
            <v>Full</v>
          </cell>
          <cell r="D8786" t="str">
            <v>PDC ENERGY INC</v>
          </cell>
          <cell r="E8786" t="str">
            <v>69175</v>
          </cell>
          <cell r="F8786" t="str">
            <v>GREELEY / WELD                                123 NENW 15 5N67W 6</v>
          </cell>
          <cell r="G8786" t="str">
            <v>0</v>
          </cell>
          <cell r="H8786" t="str">
            <v>0</v>
          </cell>
          <cell r="I8786" t="str">
            <v>No</v>
          </cell>
        </row>
        <row r="8787">
          <cell r="A8787" t="str">
            <v>05-123-25482</v>
          </cell>
          <cell r="B8787" t="str">
            <v>2/17/2022</v>
          </cell>
          <cell r="C8787" t="str">
            <v>Full</v>
          </cell>
          <cell r="D8787" t="str">
            <v>PDC ENERGY INC</v>
          </cell>
          <cell r="E8787" t="str">
            <v>69175</v>
          </cell>
          <cell r="F8787" t="str">
            <v>GREELEY / WELD                                123 NENW 15 5N67W 6</v>
          </cell>
          <cell r="G8787" t="str">
            <v>0</v>
          </cell>
          <cell r="H8787" t="str">
            <v>0</v>
          </cell>
          <cell r="I8787" t="str">
            <v>No</v>
          </cell>
        </row>
        <row r="8788">
          <cell r="A8788" t="str">
            <v>05-123-25483</v>
          </cell>
          <cell r="B8788" t="str">
            <v>4/24/2021</v>
          </cell>
          <cell r="C8788" t="str">
            <v>Full</v>
          </cell>
          <cell r="D8788" t="str">
            <v>PDC ENERGY INC</v>
          </cell>
          <cell r="E8788" t="str">
            <v>69175</v>
          </cell>
          <cell r="F8788" t="str">
            <v>GREELEY / WELD                                123 NENW 15 5N67W 6</v>
          </cell>
          <cell r="G8788" t="str">
            <v>0</v>
          </cell>
          <cell r="H8788" t="str">
            <v>0</v>
          </cell>
          <cell r="I8788" t="str">
            <v>No</v>
          </cell>
        </row>
        <row r="8789">
          <cell r="A8789" t="str">
            <v>05-123-25483</v>
          </cell>
          <cell r="B8789" t="str">
            <v>2/17/2022</v>
          </cell>
          <cell r="C8789" t="str">
            <v>Full</v>
          </cell>
          <cell r="D8789" t="str">
            <v>PDC ENERGY INC</v>
          </cell>
          <cell r="E8789" t="str">
            <v>69175</v>
          </cell>
          <cell r="F8789" t="str">
            <v>GREELEY / WELD                                123 NENW 15 5N67W 6</v>
          </cell>
          <cell r="G8789" t="str">
            <v>0</v>
          </cell>
          <cell r="H8789" t="str">
            <v>0</v>
          </cell>
          <cell r="I8789" t="str">
            <v>No</v>
          </cell>
        </row>
        <row r="8790">
          <cell r="A8790" t="str">
            <v>05-123-25484</v>
          </cell>
          <cell r="B8790" t="str">
            <v>4/24/2021</v>
          </cell>
          <cell r="C8790" t="str">
            <v>Full</v>
          </cell>
          <cell r="D8790" t="str">
            <v>PDC ENERGY INC</v>
          </cell>
          <cell r="E8790" t="str">
            <v>69175</v>
          </cell>
          <cell r="F8790" t="str">
            <v>GREELEY / WELD                                123 NENW 15 5N67W 6</v>
          </cell>
          <cell r="G8790" t="str">
            <v>0</v>
          </cell>
          <cell r="H8790" t="str">
            <v>0</v>
          </cell>
          <cell r="I8790" t="str">
            <v>No</v>
          </cell>
        </row>
        <row r="8791">
          <cell r="A8791" t="str">
            <v>05-123-25484</v>
          </cell>
          <cell r="B8791" t="str">
            <v>2/17/2022</v>
          </cell>
          <cell r="C8791" t="str">
            <v>Full</v>
          </cell>
          <cell r="D8791" t="str">
            <v>PDC ENERGY INC</v>
          </cell>
          <cell r="E8791" t="str">
            <v>69175</v>
          </cell>
          <cell r="F8791" t="str">
            <v>GREELEY / WELD                                123 NENW 15 5N67W 6</v>
          </cell>
          <cell r="G8791" t="str">
            <v>0</v>
          </cell>
          <cell r="H8791" t="str">
            <v>0</v>
          </cell>
          <cell r="I8791" t="str">
            <v>No</v>
          </cell>
        </row>
        <row r="8792">
          <cell r="A8792" t="str">
            <v>05-123-25485</v>
          </cell>
          <cell r="B8792" t="str">
            <v>6/7/2021</v>
          </cell>
          <cell r="C8792" t="str">
            <v>Form 17</v>
          </cell>
          <cell r="D8792" t="str">
            <v xml:space="preserve">GREAT WESTERN OPERATING COMPANY LLC               </v>
          </cell>
          <cell r="E8792" t="str">
            <v>10110</v>
          </cell>
          <cell r="F8792" t="str">
            <v>WELD                                123 NENW 17 6N63W 6</v>
          </cell>
          <cell r="G8792" t="str">
            <v>2</v>
          </cell>
          <cell r="H8792" t="str">
            <v xml:space="preserve">0     </v>
          </cell>
          <cell r="I8792" t="str">
            <v>No</v>
          </cell>
        </row>
        <row r="8793">
          <cell r="A8793" t="str">
            <v>05-123-25485</v>
          </cell>
          <cell r="B8793" t="str">
            <v>3/15/2022</v>
          </cell>
          <cell r="C8793" t="str">
            <v>Form 17</v>
          </cell>
          <cell r="D8793" t="str">
            <v xml:space="preserve">GREAT WESTERN OPERATING COMPANY LLC               </v>
          </cell>
          <cell r="E8793" t="str">
            <v>10110</v>
          </cell>
          <cell r="F8793" t="str">
            <v>WELD                                123 NENW 17 6N63W 6</v>
          </cell>
          <cell r="G8793" t="str">
            <v>2</v>
          </cell>
          <cell r="H8793" t="str">
            <v xml:space="preserve">0     </v>
          </cell>
          <cell r="I8793" t="str">
            <v>No</v>
          </cell>
        </row>
        <row r="8794">
          <cell r="A8794" t="str">
            <v>05-123-25486</v>
          </cell>
          <cell r="B8794" t="str">
            <v>9/2/2021</v>
          </cell>
          <cell r="C8794" t="str">
            <v>Light</v>
          </cell>
          <cell r="D8794" t="str">
            <v>CRESTONE PEAK RESOURCES OPERATING LLC</v>
          </cell>
          <cell r="E8794" t="str">
            <v>10633</v>
          </cell>
          <cell r="F8794" t="str">
            <v>FREDERICK / WELD                                123 NESW 32 2N68W 6</v>
          </cell>
          <cell r="G8794" t="str">
            <v>43</v>
          </cell>
          <cell r="H8794" t="str">
            <v>0</v>
          </cell>
          <cell r="I8794" t="str">
            <v>No</v>
          </cell>
        </row>
        <row r="8795">
          <cell r="A8795" t="str">
            <v>05-123-25487</v>
          </cell>
          <cell r="B8795" t="str">
            <v>1/6/2021</v>
          </cell>
          <cell r="C8795" t="str">
            <v>Form 17</v>
          </cell>
          <cell r="D8795" t="str">
            <v xml:space="preserve">KERR MCGEE OIL &amp;amp; GAS ONSHORE LP                   </v>
          </cell>
          <cell r="E8795" t="str">
            <v>47120</v>
          </cell>
          <cell r="F8795" t="str">
            <v>WELD                                123 SWSW 27 3N68W 6</v>
          </cell>
          <cell r="G8795" t="str">
            <v>40</v>
          </cell>
          <cell r="H8795" t="str">
            <v xml:space="preserve">1     </v>
          </cell>
          <cell r="I8795" t="str">
            <v>No</v>
          </cell>
        </row>
        <row r="8796">
          <cell r="A8796" t="str">
            <v>05-123-25487</v>
          </cell>
          <cell r="B8796" t="str">
            <v>1/6/2021</v>
          </cell>
          <cell r="C8796" t="str">
            <v>Full</v>
          </cell>
          <cell r="D8796" t="str">
            <v>KERR MCGEE OIL &amp;amp; GAS ONSHORE LP</v>
          </cell>
          <cell r="E8796" t="str">
            <v>47120</v>
          </cell>
          <cell r="F8796" t="str">
            <v>WELD                                123 SWSW 27 3N68W 6</v>
          </cell>
          <cell r="G8796" t="str">
            <v>40</v>
          </cell>
          <cell r="I8796" t="str">
            <v>No</v>
          </cell>
        </row>
        <row r="8797">
          <cell r="A8797" t="str">
            <v>05-123-25487</v>
          </cell>
          <cell r="B8797" t="str">
            <v>1/25/2022</v>
          </cell>
          <cell r="C8797" t="str">
            <v>Form 17</v>
          </cell>
          <cell r="D8797" t="str">
            <v xml:space="preserve">KERR MCGEE OIL &amp;amp; GAS ONSHORE LP                   </v>
          </cell>
          <cell r="E8797" t="str">
            <v>47120</v>
          </cell>
          <cell r="F8797" t="str">
            <v>WELD                                123 SWSW 27 3N68W 6</v>
          </cell>
          <cell r="G8797" t="str">
            <v>19</v>
          </cell>
          <cell r="H8797" t="str">
            <v xml:space="preserve">1     </v>
          </cell>
          <cell r="I8797" t="str">
            <v>Yes</v>
          </cell>
        </row>
        <row r="8798">
          <cell r="A8798" t="str">
            <v>05-123-25488</v>
          </cell>
          <cell r="B8798" t="str">
            <v>3/4/2021</v>
          </cell>
          <cell r="C8798" t="str">
            <v>LIGHT</v>
          </cell>
          <cell r="D8798" t="str">
            <v>NOBLE ENERGY INC</v>
          </cell>
          <cell r="E8798" t="str">
            <v>100322</v>
          </cell>
          <cell r="F8798" t="str">
            <v>WELD                                123 NWSE 10 4N64W 6</v>
          </cell>
          <cell r="G8798" t="str">
            <v>0</v>
          </cell>
          <cell r="H8798" t="str">
            <v>0</v>
          </cell>
          <cell r="I8798" t="str">
            <v>No</v>
          </cell>
        </row>
        <row r="8799">
          <cell r="A8799" t="str">
            <v>05-123-25489</v>
          </cell>
          <cell r="B8799" t="str">
            <v>3/3/2021</v>
          </cell>
          <cell r="C8799" t="str">
            <v>LIGHT</v>
          </cell>
          <cell r="D8799" t="str">
            <v>NOBLE ENERGY INC</v>
          </cell>
          <cell r="E8799" t="str">
            <v>100322</v>
          </cell>
          <cell r="F8799" t="str">
            <v>WELD                                123 SWSE 23 4N64W 6</v>
          </cell>
          <cell r="G8799" t="str">
            <v>1</v>
          </cell>
          <cell r="H8799" t="str">
            <v>0</v>
          </cell>
          <cell r="I8799" t="str">
            <v>No</v>
          </cell>
        </row>
        <row r="8800">
          <cell r="A8800" t="str">
            <v>05-123-25490</v>
          </cell>
          <cell r="B8800" t="str">
            <v>3/22/2021</v>
          </cell>
          <cell r="C8800" t="str">
            <v>Form 17</v>
          </cell>
          <cell r="D8800" t="str">
            <v xml:space="preserve">NOBLE ENERGY INC                                  </v>
          </cell>
          <cell r="E8800" t="str">
            <v>100322</v>
          </cell>
          <cell r="F8800" t="str">
            <v>EVANS / WELD                                123 SWNE 2 4N66W 6</v>
          </cell>
          <cell r="G8800" t="str">
            <v>70</v>
          </cell>
          <cell r="H8800" t="str">
            <v xml:space="preserve">0     </v>
          </cell>
          <cell r="I8800" t="str">
            <v>No</v>
          </cell>
        </row>
        <row r="8801">
          <cell r="A8801" t="str">
            <v>05-123-25491</v>
          </cell>
          <cell r="B8801" t="str">
            <v>3/18/2021</v>
          </cell>
          <cell r="C8801" t="str">
            <v>LIGHT</v>
          </cell>
          <cell r="D8801" t="str">
            <v>NOBLE ENERGY INC</v>
          </cell>
          <cell r="E8801" t="str">
            <v>100322</v>
          </cell>
          <cell r="F8801" t="str">
            <v>WELD                                123 NWSE 9 6N63W 6</v>
          </cell>
          <cell r="G8801" t="str">
            <v>0</v>
          </cell>
          <cell r="H8801" t="str">
            <v>0</v>
          </cell>
          <cell r="I8801" t="str">
            <v>No</v>
          </cell>
        </row>
        <row r="8802">
          <cell r="A8802" t="str">
            <v>05-123-25492</v>
          </cell>
          <cell r="B8802" t="str">
            <v>3/31/2021</v>
          </cell>
          <cell r="C8802" t="str">
            <v>Full</v>
          </cell>
          <cell r="D8802" t="str">
            <v>EXTRACTION OIL &amp;amp; GAS INC</v>
          </cell>
          <cell r="E8802" t="str">
            <v>10459</v>
          </cell>
          <cell r="F8802" t="str">
            <v>WELD                                123 SWSE 29 4N68W 6</v>
          </cell>
          <cell r="G8802" t="str">
            <v>0</v>
          </cell>
          <cell r="H8802" t="str">
            <v>0</v>
          </cell>
          <cell r="I8802" t="str">
            <v>No</v>
          </cell>
        </row>
        <row r="8803">
          <cell r="A8803" t="str">
            <v>05-123-25496</v>
          </cell>
          <cell r="B8803" t="str">
            <v>6/2/2021</v>
          </cell>
          <cell r="C8803" t="str">
            <v>Form 17</v>
          </cell>
          <cell r="D8803" t="str">
            <v xml:space="preserve">GREAT WESTERN OPERATING COMPANY LLC               </v>
          </cell>
          <cell r="E8803" t="str">
            <v>10110</v>
          </cell>
          <cell r="F8803" t="str">
            <v>WELD                                123 SWSE 8 6N63W 6</v>
          </cell>
          <cell r="G8803" t="str">
            <v>0</v>
          </cell>
          <cell r="H8803" t="str">
            <v xml:space="preserve">0     </v>
          </cell>
          <cell r="I8803" t="str">
            <v>No</v>
          </cell>
        </row>
        <row r="8804">
          <cell r="A8804" t="str">
            <v>05-123-25496</v>
          </cell>
          <cell r="B8804" t="str">
            <v>3/15/2022</v>
          </cell>
          <cell r="C8804" t="str">
            <v>Form 17</v>
          </cell>
          <cell r="D8804" t="str">
            <v xml:space="preserve">GREAT WESTERN OPERATING COMPANY LLC               </v>
          </cell>
          <cell r="E8804" t="str">
            <v>10110</v>
          </cell>
          <cell r="F8804" t="str">
            <v>WELD                                123 SWSE 8 6N63W 6</v>
          </cell>
          <cell r="G8804" t="str">
            <v>0</v>
          </cell>
          <cell r="H8804" t="str">
            <v xml:space="preserve">0     </v>
          </cell>
          <cell r="I8804" t="str">
            <v>No</v>
          </cell>
        </row>
        <row r="8805">
          <cell r="A8805" t="str">
            <v>05-123-25498</v>
          </cell>
          <cell r="B8805" t="str">
            <v>2/18/2021</v>
          </cell>
          <cell r="C8805" t="str">
            <v>LIGHT</v>
          </cell>
          <cell r="D8805" t="str">
            <v>NOBLE ENERGY INC</v>
          </cell>
          <cell r="E8805" t="str">
            <v>100322</v>
          </cell>
          <cell r="F8805" t="str">
            <v>WELD                                123 SENW 22 4N64W 6</v>
          </cell>
          <cell r="G8805" t="str">
            <v>3</v>
          </cell>
          <cell r="H8805" t="str">
            <v>0</v>
          </cell>
          <cell r="I8805" t="str">
            <v>No</v>
          </cell>
        </row>
        <row r="8806">
          <cell r="A8806" t="str">
            <v>05-123-25499</v>
          </cell>
          <cell r="B8806" t="str">
            <v>12/20/2021</v>
          </cell>
          <cell r="C8806" t="str">
            <v>Form 17</v>
          </cell>
          <cell r="D8806" t="str">
            <v xml:space="preserve">KERR MCGEE OIL &amp;amp; GAS ONSHORE LP                   </v>
          </cell>
          <cell r="E8806" t="str">
            <v>47120</v>
          </cell>
          <cell r="F8806" t="str">
            <v>MILLIKEN / WELD                                123 NWNE 35 4N67W 6</v>
          </cell>
          <cell r="G8806" t="str">
            <v>41</v>
          </cell>
          <cell r="H8806" t="str">
            <v xml:space="preserve">1     </v>
          </cell>
          <cell r="I8806" t="str">
            <v>No</v>
          </cell>
        </row>
        <row r="8807">
          <cell r="A8807" t="str">
            <v>05-123-25501</v>
          </cell>
          <cell r="B8807" t="str">
            <v>5/14/2021</v>
          </cell>
          <cell r="C8807" t="str">
            <v>Form 17</v>
          </cell>
          <cell r="D8807" t="str">
            <v xml:space="preserve">CRESTONE PEAK RESOURCES OPERATING LLC             </v>
          </cell>
          <cell r="E8807" t="str">
            <v>10633</v>
          </cell>
          <cell r="F8807" t="str">
            <v>FREDERICK / WELD                                123 SWSW 32 2N68W 6</v>
          </cell>
          <cell r="G8807" t="str">
            <v>46</v>
          </cell>
          <cell r="H8807" t="str">
            <v xml:space="preserve">0     </v>
          </cell>
          <cell r="I8807" t="str">
            <v>No</v>
          </cell>
        </row>
        <row r="8808">
          <cell r="A8808" t="str">
            <v>05-123-25506</v>
          </cell>
          <cell r="B8808" t="str">
            <v>10/15/2021</v>
          </cell>
          <cell r="C8808" t="str">
            <v>LIGHT</v>
          </cell>
          <cell r="D8808" t="str">
            <v>NOBLE ENERGY INC</v>
          </cell>
          <cell r="E8808" t="str">
            <v>100322</v>
          </cell>
          <cell r="F8808" t="str">
            <v>WELD                                123 SWNW 9 4N64W 6</v>
          </cell>
          <cell r="G8808" t="str">
            <v>3</v>
          </cell>
          <cell r="H8808" t="str">
            <v>0</v>
          </cell>
          <cell r="I8808" t="str">
            <v>No</v>
          </cell>
        </row>
        <row r="8809">
          <cell r="A8809" t="str">
            <v>05-123-25507</v>
          </cell>
          <cell r="B8809" t="str">
            <v>4/29/2021</v>
          </cell>
          <cell r="C8809" t="str">
            <v>LIGHT</v>
          </cell>
          <cell r="D8809" t="str">
            <v>NOBLE ENERGY INC</v>
          </cell>
          <cell r="E8809" t="str">
            <v>100322</v>
          </cell>
          <cell r="F8809" t="str">
            <v>WELD                                123 NWSW 9 4N64W 6</v>
          </cell>
          <cell r="G8809" t="str">
            <v>0</v>
          </cell>
          <cell r="H8809" t="str">
            <v>0</v>
          </cell>
          <cell r="I8809" t="str">
            <v>No</v>
          </cell>
        </row>
        <row r="8810">
          <cell r="A8810" t="str">
            <v>05-123-25511</v>
          </cell>
          <cell r="B8810" t="str">
            <v>9/16/2021</v>
          </cell>
          <cell r="C8810" t="str">
            <v>Light</v>
          </cell>
          <cell r="D8810" t="str">
            <v>CRESTONE PEAK RESOURCES OPERATING LLC</v>
          </cell>
          <cell r="E8810" t="str">
            <v>10633</v>
          </cell>
          <cell r="F8810" t="str">
            <v>WELD                                123 SWSW 18 2N68W 6</v>
          </cell>
          <cell r="G8810" t="str">
            <v>28</v>
          </cell>
          <cell r="H8810" t="str">
            <v>0</v>
          </cell>
          <cell r="I8810" t="str">
            <v>No</v>
          </cell>
        </row>
        <row r="8811">
          <cell r="A8811" t="str">
            <v>05-123-25514</v>
          </cell>
          <cell r="B8811" t="str">
            <v>5/14/2021</v>
          </cell>
          <cell r="C8811" t="str">
            <v>Form 17</v>
          </cell>
          <cell r="D8811" t="str">
            <v xml:space="preserve">CRESTONE PEAK RESOURCES OPERATING LLC             </v>
          </cell>
          <cell r="E8811" t="str">
            <v>10633</v>
          </cell>
          <cell r="F8811" t="str">
            <v>FREDERICK / WELD                                123 SWSW 32 2N68W 6</v>
          </cell>
          <cell r="G8811" t="str">
            <v>45</v>
          </cell>
          <cell r="H8811" t="str">
            <v xml:space="preserve">0     </v>
          </cell>
          <cell r="I8811" t="str">
            <v>No</v>
          </cell>
        </row>
        <row r="8812">
          <cell r="A8812" t="str">
            <v>05-123-25514</v>
          </cell>
          <cell r="B8812" t="str">
            <v>6/24/2021</v>
          </cell>
          <cell r="C8812" t="str">
            <v>Form 17</v>
          </cell>
          <cell r="D8812" t="str">
            <v xml:space="preserve">CRESTONE PEAK RESOURCES OPERATING LLC             </v>
          </cell>
          <cell r="E8812" t="str">
            <v>10633</v>
          </cell>
          <cell r="F8812" t="str">
            <v>FREDERICK / WELD                                123 SWSW 32 2N68W 6</v>
          </cell>
          <cell r="G8812" t="str">
            <v>46</v>
          </cell>
          <cell r="H8812" t="str">
            <v xml:space="preserve">0     </v>
          </cell>
          <cell r="I8812" t="str">
            <v>No</v>
          </cell>
        </row>
        <row r="8813">
          <cell r="A8813" t="str">
            <v>05-123-25514</v>
          </cell>
          <cell r="B8813" t="str">
            <v>7/14/2021</v>
          </cell>
          <cell r="C8813" t="str">
            <v>Form 17</v>
          </cell>
          <cell r="D8813" t="str">
            <v xml:space="preserve">CRESTONE PEAK RESOURCES OPERATING LLC             </v>
          </cell>
          <cell r="E8813" t="str">
            <v>10633</v>
          </cell>
          <cell r="F8813" t="str">
            <v>FREDERICK / WELD                                123 SWSW 32 2N68W 6</v>
          </cell>
          <cell r="G8813" t="str">
            <v>44</v>
          </cell>
          <cell r="H8813" t="str">
            <v xml:space="preserve">0     </v>
          </cell>
          <cell r="I8813" t="str">
            <v>No</v>
          </cell>
        </row>
        <row r="8814">
          <cell r="A8814" t="str">
            <v>05-123-25514</v>
          </cell>
          <cell r="B8814" t="str">
            <v>9/15/2021</v>
          </cell>
          <cell r="C8814" t="str">
            <v>Form 17</v>
          </cell>
          <cell r="D8814" t="str">
            <v xml:space="preserve">CRESTONE PEAK RESOURCES OPERATING LLC             </v>
          </cell>
          <cell r="E8814" t="str">
            <v>10633</v>
          </cell>
          <cell r="F8814" t="str">
            <v>FREDERICK / WELD                                123 SWSW 32 2N68W 6</v>
          </cell>
          <cell r="G8814" t="str">
            <v>44</v>
          </cell>
          <cell r="H8814" t="str">
            <v xml:space="preserve">0     </v>
          </cell>
          <cell r="I8814" t="str">
            <v>No</v>
          </cell>
        </row>
        <row r="8815">
          <cell r="A8815" t="str">
            <v>05-123-25515</v>
          </cell>
          <cell r="B8815" t="str">
            <v>9/2/2021</v>
          </cell>
          <cell r="C8815" t="str">
            <v>Light</v>
          </cell>
          <cell r="D8815" t="str">
            <v>CRESTONE PEAK RESOURCES OPERATING LLC</v>
          </cell>
          <cell r="E8815" t="str">
            <v>10633</v>
          </cell>
          <cell r="F8815" t="str">
            <v>FREDERICK / WELD                                123 SWSW 32 2N68W 6</v>
          </cell>
          <cell r="G8815" t="str">
            <v>37</v>
          </cell>
          <cell r="H8815" t="str">
            <v>0</v>
          </cell>
          <cell r="I8815" t="str">
            <v>No</v>
          </cell>
        </row>
        <row r="8816">
          <cell r="A8816" t="str">
            <v>05-123-25516</v>
          </cell>
          <cell r="B8816" t="str">
            <v>4/1/2021</v>
          </cell>
          <cell r="C8816" t="str">
            <v>LIGHT</v>
          </cell>
          <cell r="D8816" t="str">
            <v>NOBLE ENERGY INC</v>
          </cell>
          <cell r="E8816" t="str">
            <v>100322</v>
          </cell>
          <cell r="F8816" t="str">
            <v>WELD                                123 NESE 15 4N64W 6</v>
          </cell>
          <cell r="G8816" t="str">
            <v>0</v>
          </cell>
          <cell r="H8816" t="str">
            <v>0</v>
          </cell>
          <cell r="I8816" t="str">
            <v>No</v>
          </cell>
        </row>
        <row r="8817">
          <cell r="A8817" t="str">
            <v>05-123-25517</v>
          </cell>
          <cell r="B8817" t="str">
            <v>10/10/2021</v>
          </cell>
          <cell r="C8817" t="str">
            <v>LIGHT</v>
          </cell>
          <cell r="D8817" t="str">
            <v>NOBLE ENERGY INC</v>
          </cell>
          <cell r="E8817" t="str">
            <v>100322</v>
          </cell>
          <cell r="F8817" t="str">
            <v>WELD                                123 SWNE 11 4N64W 6</v>
          </cell>
          <cell r="G8817" t="str">
            <v>0</v>
          </cell>
          <cell r="H8817" t="str">
            <v>0</v>
          </cell>
          <cell r="I8817" t="str">
            <v>No</v>
          </cell>
        </row>
        <row r="8818">
          <cell r="A8818" t="str">
            <v>05-123-25518</v>
          </cell>
          <cell r="B8818" t="str">
            <v>7/28/2021</v>
          </cell>
          <cell r="C8818" t="str">
            <v>LIGHT</v>
          </cell>
          <cell r="D8818" t="str">
            <v>NOBLE ENERGY INC</v>
          </cell>
          <cell r="E8818" t="str">
            <v>100322</v>
          </cell>
          <cell r="F8818" t="str">
            <v>WELD                                123 NWSE 2 4N65W 6</v>
          </cell>
          <cell r="G8818" t="str">
            <v>13</v>
          </cell>
          <cell r="H8818" t="str">
            <v>0</v>
          </cell>
          <cell r="I8818" t="str">
            <v>No</v>
          </cell>
        </row>
        <row r="8819">
          <cell r="A8819" t="str">
            <v>05-123-25520</v>
          </cell>
          <cell r="B8819" t="str">
            <v>8/23/2021</v>
          </cell>
          <cell r="C8819" t="str">
            <v>Form 17</v>
          </cell>
          <cell r="D8819" t="str">
            <v xml:space="preserve">NOBLE ENERGY INC                                  </v>
          </cell>
          <cell r="E8819" t="str">
            <v>100322</v>
          </cell>
          <cell r="F8819" t="str">
            <v>WELD                                123 SWSE 35 5N65W 6</v>
          </cell>
          <cell r="G8819" t="str">
            <v>5</v>
          </cell>
          <cell r="H8819" t="str">
            <v xml:space="preserve">0     </v>
          </cell>
          <cell r="I8819" t="str">
            <v>Yes</v>
          </cell>
        </row>
        <row r="8820">
          <cell r="A8820" t="str">
            <v>05-123-25520</v>
          </cell>
          <cell r="B8820" t="str">
            <v>2/10/2022</v>
          </cell>
          <cell r="C8820" t="str">
            <v>Form 17</v>
          </cell>
          <cell r="D8820" t="str">
            <v xml:space="preserve">NOBLE ENERGY INC                                  </v>
          </cell>
          <cell r="E8820" t="str">
            <v>100322</v>
          </cell>
          <cell r="F8820" t="str">
            <v>WELD                                123 SWSE 35 5N65W 6</v>
          </cell>
          <cell r="G8820" t="str">
            <v>5</v>
          </cell>
          <cell r="H8820" t="str">
            <v xml:space="preserve">0     </v>
          </cell>
          <cell r="I8820" t="str">
            <v>Yes</v>
          </cell>
        </row>
        <row r="8821">
          <cell r="A8821" t="str">
            <v>05-123-25521</v>
          </cell>
          <cell r="B8821" t="str">
            <v>7/28/2021</v>
          </cell>
          <cell r="C8821" t="str">
            <v>LIGHT</v>
          </cell>
          <cell r="D8821" t="str">
            <v>NOBLE ENERGY INC</v>
          </cell>
          <cell r="E8821" t="str">
            <v>100322</v>
          </cell>
          <cell r="F8821" t="str">
            <v>WELD                                123 SWSE 35 5N65W 6</v>
          </cell>
          <cell r="G8821" t="str">
            <v>3</v>
          </cell>
          <cell r="H8821" t="str">
            <v>0</v>
          </cell>
          <cell r="I8821" t="str">
            <v>No</v>
          </cell>
        </row>
        <row r="8822">
          <cell r="A8822" t="str">
            <v>05-123-25522</v>
          </cell>
          <cell r="B8822" t="str">
            <v>7/28/2021</v>
          </cell>
          <cell r="C8822" t="str">
            <v>LIGHT</v>
          </cell>
          <cell r="D8822" t="str">
            <v>NOBLE ENERGY INC</v>
          </cell>
          <cell r="E8822" t="str">
            <v>100322</v>
          </cell>
          <cell r="F8822" t="str">
            <v>WELD                                123 SWSE 35 5N65W 6</v>
          </cell>
          <cell r="G8822" t="str">
            <v>0</v>
          </cell>
          <cell r="H8822" t="str">
            <v>0</v>
          </cell>
          <cell r="I8822" t="str">
            <v>No</v>
          </cell>
        </row>
        <row r="8823">
          <cell r="A8823" t="str">
            <v>05-123-25523</v>
          </cell>
          <cell r="B8823" t="str">
            <v>7/28/2021</v>
          </cell>
          <cell r="C8823" t="str">
            <v>LIGHT</v>
          </cell>
          <cell r="D8823" t="str">
            <v>NOBLE ENERGY INC</v>
          </cell>
          <cell r="E8823" t="str">
            <v>100322</v>
          </cell>
          <cell r="F8823" t="str">
            <v>WELD                                123 SWSE 35 5N65W 6</v>
          </cell>
          <cell r="G8823" t="str">
            <v>0</v>
          </cell>
          <cell r="H8823" t="str">
            <v>0</v>
          </cell>
          <cell r="I8823" t="str">
            <v>No</v>
          </cell>
        </row>
        <row r="8824">
          <cell r="A8824" t="str">
            <v>05-123-25524</v>
          </cell>
          <cell r="B8824" t="str">
            <v>7/28/2021</v>
          </cell>
          <cell r="C8824" t="str">
            <v>LIGHT</v>
          </cell>
          <cell r="D8824" t="str">
            <v>NOBLE ENERGY INC</v>
          </cell>
          <cell r="E8824" t="str">
            <v>100322</v>
          </cell>
          <cell r="F8824" t="str">
            <v>WELD                                123 SWSE 35 5N65W 6</v>
          </cell>
          <cell r="G8824" t="str">
            <v>0</v>
          </cell>
          <cell r="H8824" t="str">
            <v>0</v>
          </cell>
          <cell r="I8824" t="str">
            <v>No</v>
          </cell>
        </row>
        <row r="8825">
          <cell r="A8825" t="str">
            <v>05-123-25525</v>
          </cell>
          <cell r="B8825" t="str">
            <v>7/28/2021</v>
          </cell>
          <cell r="C8825" t="str">
            <v>LIGHT</v>
          </cell>
          <cell r="D8825" t="str">
            <v>NOBLE ENERGY INC</v>
          </cell>
          <cell r="E8825" t="str">
            <v>100322</v>
          </cell>
          <cell r="F8825" t="str">
            <v>WELD                                123 SWSE 35 5N65W 6</v>
          </cell>
          <cell r="G8825" t="str">
            <v>0</v>
          </cell>
          <cell r="H8825" t="str">
            <v>0</v>
          </cell>
          <cell r="I8825" t="str">
            <v>No</v>
          </cell>
        </row>
        <row r="8826">
          <cell r="A8826" t="str">
            <v>05-123-25526</v>
          </cell>
          <cell r="B8826" t="str">
            <v>7/28/2021</v>
          </cell>
          <cell r="C8826" t="str">
            <v>LIGHT</v>
          </cell>
          <cell r="D8826" t="str">
            <v>NOBLE ENERGY INC</v>
          </cell>
          <cell r="E8826" t="str">
            <v>100322</v>
          </cell>
          <cell r="F8826" t="str">
            <v>WELD                                123 SWSE 35 5N65W 6</v>
          </cell>
          <cell r="G8826" t="str">
            <v>0</v>
          </cell>
          <cell r="H8826" t="str">
            <v>0</v>
          </cell>
          <cell r="I8826" t="str">
            <v>No</v>
          </cell>
        </row>
        <row r="8827">
          <cell r="A8827" t="str">
            <v>05-123-25527</v>
          </cell>
          <cell r="B8827" t="str">
            <v>7/28/2021</v>
          </cell>
          <cell r="C8827" t="str">
            <v>LIGHT</v>
          </cell>
          <cell r="D8827" t="str">
            <v>NOBLE ENERGY INC</v>
          </cell>
          <cell r="E8827" t="str">
            <v>100322</v>
          </cell>
          <cell r="F8827" t="str">
            <v>WELD                                123 SWSE 35 5N65W 6</v>
          </cell>
          <cell r="G8827" t="str">
            <v>7</v>
          </cell>
          <cell r="H8827" t="str">
            <v>0</v>
          </cell>
          <cell r="I8827" t="str">
            <v>No</v>
          </cell>
        </row>
        <row r="8828">
          <cell r="A8828" t="str">
            <v>05-123-25534</v>
          </cell>
          <cell r="B8828" t="str">
            <v>4/9/2021</v>
          </cell>
          <cell r="C8828" t="str">
            <v>Full</v>
          </cell>
          <cell r="D8828" t="str">
            <v>KERR MCGEE OIL &amp;amp; GAS ONSHORE LP</v>
          </cell>
          <cell r="E8828" t="str">
            <v>47120</v>
          </cell>
          <cell r="F8828" t="str">
            <v>WELD                                123 NENE 32 3N65W 6</v>
          </cell>
          <cell r="G8828" t="str">
            <v>0</v>
          </cell>
          <cell r="I8828" t="str">
            <v>No</v>
          </cell>
        </row>
        <row r="8829">
          <cell r="A8829" t="str">
            <v>05-123-25537</v>
          </cell>
          <cell r="B8829" t="str">
            <v>10/22/2021</v>
          </cell>
          <cell r="C8829" t="str">
            <v>Full</v>
          </cell>
          <cell r="D8829" t="str">
            <v>KERR MCGEE OIL &amp;amp; GAS ONSHORE LP</v>
          </cell>
          <cell r="E8829" t="str">
            <v>47120</v>
          </cell>
          <cell r="F8829" t="str">
            <v>WELD                                123 NENW 34 3N68W 6</v>
          </cell>
          <cell r="G8829" t="str">
            <v>0</v>
          </cell>
          <cell r="I8829" t="str">
            <v>No</v>
          </cell>
        </row>
        <row r="8830">
          <cell r="A8830" t="str">
            <v>05-123-25537</v>
          </cell>
          <cell r="B8830" t="str">
            <v>11/23/2021</v>
          </cell>
          <cell r="C8830" t="str">
            <v>Form 17</v>
          </cell>
          <cell r="D8830" t="str">
            <v xml:space="preserve">KERR MCGEE OIL &amp;amp; GAS ONSHORE LP                   </v>
          </cell>
          <cell r="E8830" t="str">
            <v>47120</v>
          </cell>
          <cell r="F8830" t="str">
            <v>WELD                                123 NENW 34 3N68W 6</v>
          </cell>
          <cell r="G8830" t="str">
            <v>0</v>
          </cell>
          <cell r="H8830" t="str">
            <v xml:space="preserve">0     </v>
          </cell>
          <cell r="I8830" t="str">
            <v>No</v>
          </cell>
        </row>
        <row r="8831">
          <cell r="A8831" t="str">
            <v>05-123-25539</v>
          </cell>
          <cell r="B8831" t="str">
            <v>6/3/2021</v>
          </cell>
          <cell r="C8831" t="str">
            <v>LIGHT</v>
          </cell>
          <cell r="D8831" t="str">
            <v>NOBLE ENERGY INC</v>
          </cell>
          <cell r="E8831" t="str">
            <v>100322</v>
          </cell>
          <cell r="F8831" t="str">
            <v>WELD                                123 SWNE 23 6N67W 6</v>
          </cell>
          <cell r="G8831" t="str">
            <v>0</v>
          </cell>
          <cell r="H8831" t="str">
            <v>0</v>
          </cell>
          <cell r="I8831" t="str">
            <v>No</v>
          </cell>
        </row>
        <row r="8832">
          <cell r="A8832" t="str">
            <v>05-123-25541</v>
          </cell>
          <cell r="B8832" t="str">
            <v>4/23/2021</v>
          </cell>
          <cell r="C8832" t="str">
            <v>Form 17</v>
          </cell>
          <cell r="D8832" t="str">
            <v xml:space="preserve">KERR MCGEE OIL &amp;amp; GAS ONSHORE LP                   </v>
          </cell>
          <cell r="E8832" t="str">
            <v>47120</v>
          </cell>
          <cell r="F8832" t="str">
            <v>WELD                                123 SESW 34 3N68W 6</v>
          </cell>
          <cell r="G8832" t="str">
            <v>148</v>
          </cell>
          <cell r="H8832" t="str">
            <v xml:space="preserve">21    </v>
          </cell>
          <cell r="I8832" t="str">
            <v>No</v>
          </cell>
        </row>
        <row r="8833">
          <cell r="A8833" t="str">
            <v>05-123-25542</v>
          </cell>
          <cell r="B8833" t="str">
            <v>8/5/2021</v>
          </cell>
          <cell r="C8833" t="str">
            <v>Full</v>
          </cell>
          <cell r="D8833" t="str">
            <v>KERR MCGEE OIL &amp;amp; GAS ONSHORE LP</v>
          </cell>
          <cell r="E8833" t="str">
            <v>47120</v>
          </cell>
          <cell r="F8833" t="str">
            <v>WELD                                123 NENE 36 3N67W 6</v>
          </cell>
          <cell r="G8833" t="str">
            <v>34</v>
          </cell>
          <cell r="I8833" t="str">
            <v>No</v>
          </cell>
        </row>
        <row r="8834">
          <cell r="A8834" t="str">
            <v>05-123-25547</v>
          </cell>
          <cell r="B8834" t="str">
            <v>3/25/2021</v>
          </cell>
          <cell r="C8834" t="str">
            <v>LIGHT</v>
          </cell>
          <cell r="D8834" t="str">
            <v>NOBLE ENERGY INC</v>
          </cell>
          <cell r="E8834" t="str">
            <v>100322</v>
          </cell>
          <cell r="F8834" t="str">
            <v>WELD                                123 NWNE 23 4N65W 6</v>
          </cell>
          <cell r="G8834" t="str">
            <v>0</v>
          </cell>
          <cell r="H8834" t="str">
            <v>0</v>
          </cell>
          <cell r="I8834" t="str">
            <v>No</v>
          </cell>
        </row>
        <row r="8835">
          <cell r="A8835" t="str">
            <v>05-123-25548</v>
          </cell>
          <cell r="B8835" t="str">
            <v>8/15/2021</v>
          </cell>
          <cell r="C8835" t="str">
            <v>Full</v>
          </cell>
          <cell r="D8835" t="str">
            <v>PDC ENERGY INC</v>
          </cell>
          <cell r="E8835" t="str">
            <v>69175</v>
          </cell>
          <cell r="F8835" t="str">
            <v>WELD                                123 SESW 34 7N66W 6</v>
          </cell>
          <cell r="G8835" t="str">
            <v>2</v>
          </cell>
          <cell r="H8835" t="str">
            <v>0</v>
          </cell>
          <cell r="I8835" t="str">
            <v>No</v>
          </cell>
        </row>
        <row r="8836">
          <cell r="A8836" t="str">
            <v>05-123-25553</v>
          </cell>
          <cell r="B8836" t="str">
            <v>9/19/2021</v>
          </cell>
          <cell r="C8836" t="str">
            <v>Full</v>
          </cell>
          <cell r="D8836" t="str">
            <v>PDC ENERGY INC</v>
          </cell>
          <cell r="E8836" t="str">
            <v>69175</v>
          </cell>
          <cell r="F8836" t="str">
            <v>WELD                                123 SWSE 34 7N66W 6</v>
          </cell>
          <cell r="G8836" t="str">
            <v>0</v>
          </cell>
          <cell r="H8836" t="str">
            <v>0</v>
          </cell>
          <cell r="I8836" t="str">
            <v>No</v>
          </cell>
        </row>
        <row r="8837">
          <cell r="A8837" t="str">
            <v>05-123-25554</v>
          </cell>
          <cell r="B8837" t="str">
            <v>8/23/2021</v>
          </cell>
          <cell r="C8837" t="str">
            <v>Full</v>
          </cell>
          <cell r="D8837" t="str">
            <v>PDC ENERGY INC</v>
          </cell>
          <cell r="E8837" t="str">
            <v>69175</v>
          </cell>
          <cell r="F8837" t="str">
            <v>WELD                                123 NWSE 29 5N65W 6</v>
          </cell>
          <cell r="G8837" t="str">
            <v>22</v>
          </cell>
          <cell r="H8837" t="str">
            <v>10</v>
          </cell>
          <cell r="I8837" t="str">
            <v>No</v>
          </cell>
        </row>
        <row r="8838">
          <cell r="A8838" t="str">
            <v>05-123-25560</v>
          </cell>
          <cell r="B8838" t="str">
            <v>5/24/2021</v>
          </cell>
          <cell r="C8838" t="str">
            <v>Form 17</v>
          </cell>
          <cell r="D8838" t="str">
            <v xml:space="preserve">GREAT WESTERN OPERATING COMPANY LLC               </v>
          </cell>
          <cell r="E8838" t="str">
            <v>10110</v>
          </cell>
          <cell r="F8838" t="str">
            <v>WELD                                123 SENE 31 7N65W 6</v>
          </cell>
          <cell r="G8838" t="str">
            <v>0</v>
          </cell>
          <cell r="H8838" t="str">
            <v xml:space="preserve">0     </v>
          </cell>
          <cell r="I8838" t="str">
            <v>No</v>
          </cell>
        </row>
        <row r="8839">
          <cell r="A8839" t="str">
            <v>05-123-25561</v>
          </cell>
          <cell r="B8839" t="str">
            <v>5/24/2021</v>
          </cell>
          <cell r="C8839" t="str">
            <v>Form 17</v>
          </cell>
          <cell r="D8839" t="str">
            <v xml:space="preserve">GREAT WESTERN OPERATING COMPANY LLC               </v>
          </cell>
          <cell r="E8839" t="str">
            <v>10110</v>
          </cell>
          <cell r="F8839" t="str">
            <v>WELD                                123 NWNE 31 7N65W 6</v>
          </cell>
          <cell r="G8839" t="str">
            <v>0</v>
          </cell>
          <cell r="H8839" t="str">
            <v xml:space="preserve">0     </v>
          </cell>
          <cell r="I8839" t="str">
            <v>No</v>
          </cell>
        </row>
        <row r="8840">
          <cell r="A8840" t="str">
            <v>05-123-25562</v>
          </cell>
          <cell r="B8840" t="str">
            <v>5/24/2021</v>
          </cell>
          <cell r="C8840" t="str">
            <v>Form 17</v>
          </cell>
          <cell r="D8840" t="str">
            <v xml:space="preserve">GREAT WESTERN OPERATING COMPANY LLC               </v>
          </cell>
          <cell r="E8840" t="str">
            <v>10110</v>
          </cell>
          <cell r="F8840" t="str">
            <v>WELD                                123 NENE 31 7N65W 6</v>
          </cell>
          <cell r="G8840" t="str">
            <v>0</v>
          </cell>
          <cell r="H8840" t="str">
            <v xml:space="preserve">0     </v>
          </cell>
          <cell r="I8840" t="str">
            <v>No</v>
          </cell>
        </row>
        <row r="8841">
          <cell r="A8841" t="str">
            <v>05-123-25563</v>
          </cell>
          <cell r="B8841" t="str">
            <v>2/2/2021</v>
          </cell>
          <cell r="C8841" t="str">
            <v>Form 17</v>
          </cell>
          <cell r="D8841" t="str">
            <v xml:space="preserve">GREAT WESTERN OPERATING COMPANY LLC               </v>
          </cell>
          <cell r="E8841" t="str">
            <v>10110</v>
          </cell>
          <cell r="F8841" t="str">
            <v>WELD                                123 NWNE 31 7N65W 6</v>
          </cell>
          <cell r="G8841" t="str">
            <v>277</v>
          </cell>
          <cell r="H8841" t="str">
            <v xml:space="preserve">169   </v>
          </cell>
          <cell r="I8841" t="str">
            <v>Yes</v>
          </cell>
        </row>
        <row r="8842">
          <cell r="A8842" t="str">
            <v>05-123-25563</v>
          </cell>
          <cell r="B8842" t="str">
            <v>3/24/2021</v>
          </cell>
          <cell r="C8842" t="str">
            <v>Form 17</v>
          </cell>
          <cell r="D8842" t="str">
            <v xml:space="preserve">GREAT WESTERN OPERATING COMPANY LLC               </v>
          </cell>
          <cell r="E8842" t="str">
            <v>10110</v>
          </cell>
          <cell r="F8842" t="str">
            <v>WELD                                123 NWNE 31 7N65W 6</v>
          </cell>
          <cell r="G8842" t="str">
            <v>54</v>
          </cell>
          <cell r="H8842" t="str">
            <v xml:space="preserve">0     </v>
          </cell>
          <cell r="I8842" t="str">
            <v>Yes</v>
          </cell>
        </row>
        <row r="8843">
          <cell r="A8843" t="str">
            <v>05-123-25564</v>
          </cell>
          <cell r="B8843" t="str">
            <v>5/24/2021</v>
          </cell>
          <cell r="C8843" t="str">
            <v>Form 17</v>
          </cell>
          <cell r="D8843" t="str">
            <v xml:space="preserve">GREAT WESTERN OPERATING COMPANY LLC               </v>
          </cell>
          <cell r="E8843" t="str">
            <v>10110</v>
          </cell>
          <cell r="F8843" t="str">
            <v>WELD                                123 SWNE 31 7N65W 6</v>
          </cell>
          <cell r="G8843" t="str">
            <v>0</v>
          </cell>
          <cell r="H8843" t="str">
            <v xml:space="preserve">0     </v>
          </cell>
          <cell r="I8843" t="str">
            <v>No</v>
          </cell>
        </row>
        <row r="8844">
          <cell r="A8844" t="str">
            <v>05-123-25565</v>
          </cell>
          <cell r="B8844" t="str">
            <v>3/1/2021</v>
          </cell>
          <cell r="C8844" t="str">
            <v>Light</v>
          </cell>
          <cell r="D8844" t="str">
            <v>BAYSWATER EXPLORATION &amp;amp; PRODUCTION LLC</v>
          </cell>
          <cell r="E8844" t="str">
            <v>10261</v>
          </cell>
          <cell r="F8844" t="str">
            <v>WELD                                123 NENW 31 7N65W 6</v>
          </cell>
          <cell r="G8844" t="str">
            <v>4</v>
          </cell>
          <cell r="H8844" t="str">
            <v>0</v>
          </cell>
          <cell r="I8844" t="str">
            <v>No</v>
          </cell>
        </row>
        <row r="8845">
          <cell r="A8845" t="str">
            <v>05-123-25566</v>
          </cell>
          <cell r="B8845" t="str">
            <v>3/1/2021</v>
          </cell>
          <cell r="C8845" t="str">
            <v>Light</v>
          </cell>
          <cell r="D8845" t="str">
            <v>BAYSWATER EXPLORATION &amp;amp; PRODUCTION LLC</v>
          </cell>
          <cell r="E8845" t="str">
            <v>10261</v>
          </cell>
          <cell r="F8845" t="str">
            <v>WELD                                123 SENW 31 7N65W 6</v>
          </cell>
          <cell r="G8845" t="str">
            <v>2</v>
          </cell>
          <cell r="H8845" t="str">
            <v>0</v>
          </cell>
          <cell r="I8845" t="str">
            <v>No</v>
          </cell>
        </row>
        <row r="8846">
          <cell r="A8846" t="str">
            <v>05-123-25567</v>
          </cell>
          <cell r="B8846" t="str">
            <v>3/1/2021</v>
          </cell>
          <cell r="C8846" t="str">
            <v>Light</v>
          </cell>
          <cell r="D8846" t="str">
            <v>BAYSWATER EXPLORATION &amp;amp; PRODUCTION LLC</v>
          </cell>
          <cell r="E8846" t="str">
            <v>10261</v>
          </cell>
          <cell r="F8846" t="str">
            <v>WELD                                123 NENW 31 7N65W 6</v>
          </cell>
          <cell r="G8846" t="str">
            <v>1</v>
          </cell>
          <cell r="H8846" t="str">
            <v>0</v>
          </cell>
          <cell r="I8846" t="str">
            <v>No</v>
          </cell>
        </row>
        <row r="8847">
          <cell r="A8847" t="str">
            <v>05-123-25570</v>
          </cell>
          <cell r="B8847" t="str">
            <v>5/1/2021</v>
          </cell>
          <cell r="C8847" t="str">
            <v>Light</v>
          </cell>
          <cell r="D8847" t="str">
            <v>NOBLE ENERGY INC</v>
          </cell>
          <cell r="E8847" t="str">
            <v>100322</v>
          </cell>
          <cell r="F8847" t="str">
            <v>WELD                                123 SESE 23 7N65W 6</v>
          </cell>
          <cell r="G8847" t="str">
            <v>0</v>
          </cell>
          <cell r="H8847" t="str">
            <v>0</v>
          </cell>
          <cell r="I8847" t="str">
            <v>No</v>
          </cell>
        </row>
        <row r="8848">
          <cell r="A8848" t="str">
            <v>05-123-25571</v>
          </cell>
          <cell r="B8848" t="str">
            <v>1/6/2021</v>
          </cell>
          <cell r="C8848" t="str">
            <v>Form 17</v>
          </cell>
          <cell r="D8848" t="str">
            <v xml:space="preserve">KERR MCGEE OIL &amp;amp; GAS ONSHORE LP                   </v>
          </cell>
          <cell r="E8848" t="str">
            <v>47120</v>
          </cell>
          <cell r="F8848" t="str">
            <v>WELD                                123 SESE 34 3N68W 6</v>
          </cell>
          <cell r="G8848" t="str">
            <v>47</v>
          </cell>
          <cell r="H8848" t="str">
            <v xml:space="preserve">1     </v>
          </cell>
          <cell r="I8848" t="str">
            <v>No</v>
          </cell>
        </row>
        <row r="8849">
          <cell r="A8849" t="str">
            <v>05-123-25571</v>
          </cell>
          <cell r="B8849" t="str">
            <v>1/6/2021</v>
          </cell>
          <cell r="C8849" t="str">
            <v>Full</v>
          </cell>
          <cell r="D8849" t="str">
            <v>KERR MCGEE OIL &amp;amp; GAS ONSHORE LP</v>
          </cell>
          <cell r="E8849" t="str">
            <v>47120</v>
          </cell>
          <cell r="F8849" t="str">
            <v>WELD                                123 SESE 34 3N68W 6</v>
          </cell>
          <cell r="G8849" t="str">
            <v>47</v>
          </cell>
          <cell r="I8849" t="str">
            <v>No</v>
          </cell>
        </row>
        <row r="8850">
          <cell r="A8850" t="str">
            <v>05-123-25571</v>
          </cell>
          <cell r="B8850" t="str">
            <v>5/10/2021</v>
          </cell>
          <cell r="C8850" t="str">
            <v>Form 17</v>
          </cell>
          <cell r="D8850" t="str">
            <v xml:space="preserve">KERR MCGEE OIL &amp;amp; GAS ONSHORE LP                   </v>
          </cell>
          <cell r="E8850" t="str">
            <v>47120</v>
          </cell>
          <cell r="F8850" t="str">
            <v>WELD                                123 SESE 34 3N68W 6</v>
          </cell>
          <cell r="G8850" t="str">
            <v>41</v>
          </cell>
          <cell r="H8850" t="str">
            <v xml:space="preserve">1     </v>
          </cell>
          <cell r="I8850" t="str">
            <v>No</v>
          </cell>
        </row>
        <row r="8851">
          <cell r="A8851" t="str">
            <v>05-123-25571</v>
          </cell>
          <cell r="B8851" t="str">
            <v>2/3/2022</v>
          </cell>
          <cell r="C8851" t="str">
            <v>Form 17</v>
          </cell>
          <cell r="D8851" t="str">
            <v xml:space="preserve">KERR MCGEE OIL &amp;amp; GAS ONSHORE LP                   </v>
          </cell>
          <cell r="E8851" t="str">
            <v>47120</v>
          </cell>
          <cell r="F8851" t="str">
            <v>WELD                                123 SESE 34 3N68W 6</v>
          </cell>
          <cell r="G8851" t="str">
            <v>35</v>
          </cell>
          <cell r="H8851" t="str">
            <v xml:space="preserve">1     </v>
          </cell>
          <cell r="I8851" t="str">
            <v>Yes</v>
          </cell>
        </row>
        <row r="8852">
          <cell r="A8852" t="str">
            <v>05-123-25575</v>
          </cell>
          <cell r="B8852" t="str">
            <v>8/30/2021</v>
          </cell>
          <cell r="C8852" t="str">
            <v>LIGHT</v>
          </cell>
          <cell r="D8852" t="str">
            <v>NOBLE ENERGY INC</v>
          </cell>
          <cell r="E8852" t="str">
            <v>100322</v>
          </cell>
          <cell r="F8852" t="str">
            <v>WELD                                123 SENW 27 4N64W 6</v>
          </cell>
          <cell r="G8852" t="str">
            <v>3</v>
          </cell>
          <cell r="H8852" t="str">
            <v>0</v>
          </cell>
          <cell r="I8852" t="str">
            <v>No</v>
          </cell>
        </row>
        <row r="8853">
          <cell r="A8853" t="str">
            <v>05-123-25576</v>
          </cell>
          <cell r="B8853" t="str">
            <v>6/7/2021</v>
          </cell>
          <cell r="C8853" t="str">
            <v>Form 17</v>
          </cell>
          <cell r="D8853" t="str">
            <v xml:space="preserve">PDC ENERGY INC                                    </v>
          </cell>
          <cell r="E8853" t="str">
            <v>69175</v>
          </cell>
          <cell r="F8853" t="str">
            <v>WELD                                123 NWSE 29 5N65W 6</v>
          </cell>
          <cell r="G8853" t="str">
            <v>23</v>
          </cell>
          <cell r="H8853" t="str">
            <v xml:space="preserve">1     </v>
          </cell>
          <cell r="I8853" t="str">
            <v>No</v>
          </cell>
        </row>
        <row r="8854">
          <cell r="A8854" t="str">
            <v>05-123-25577</v>
          </cell>
          <cell r="B8854" t="str">
            <v>8/30/2021</v>
          </cell>
          <cell r="C8854" t="str">
            <v>LIGHT</v>
          </cell>
          <cell r="D8854" t="str">
            <v>NOBLE ENERGY INC</v>
          </cell>
          <cell r="E8854" t="str">
            <v>100322</v>
          </cell>
          <cell r="F8854" t="str">
            <v>WELD                                123 SENW 27 4N64W 6</v>
          </cell>
          <cell r="G8854" t="str">
            <v>0</v>
          </cell>
          <cell r="H8854" t="str">
            <v>0</v>
          </cell>
          <cell r="I8854" t="str">
            <v>No</v>
          </cell>
        </row>
        <row r="8855">
          <cell r="A8855" t="str">
            <v>05-123-25578</v>
          </cell>
          <cell r="B8855" t="str">
            <v>9/19/2021</v>
          </cell>
          <cell r="C8855" t="str">
            <v>Full</v>
          </cell>
          <cell r="D8855" t="str">
            <v>PDC ENERGY INC</v>
          </cell>
          <cell r="E8855" t="str">
            <v>69175</v>
          </cell>
          <cell r="F8855" t="str">
            <v>WELD                                123 NWSE 34 7N66W 6</v>
          </cell>
          <cell r="G8855" t="str">
            <v>2</v>
          </cell>
          <cell r="H8855" t="str">
            <v>0</v>
          </cell>
          <cell r="I8855" t="str">
            <v>No</v>
          </cell>
        </row>
        <row r="8856">
          <cell r="A8856" t="str">
            <v>05-123-25580</v>
          </cell>
          <cell r="B8856" t="str">
            <v>9/29/2021</v>
          </cell>
          <cell r="C8856" t="str">
            <v>LIGHT</v>
          </cell>
          <cell r="D8856" t="str">
            <v>NOBLE ENERGY INC</v>
          </cell>
          <cell r="E8856" t="str">
            <v>100322</v>
          </cell>
          <cell r="F8856" t="str">
            <v>WELD                                123 NESW 15 4N64W 6</v>
          </cell>
          <cell r="G8856" t="str">
            <v>0</v>
          </cell>
          <cell r="H8856" t="str">
            <v>0</v>
          </cell>
          <cell r="I8856" t="str">
            <v>No</v>
          </cell>
        </row>
        <row r="8857">
          <cell r="A8857" t="str">
            <v>05-123-25581</v>
          </cell>
          <cell r="B8857" t="str">
            <v>3/28/2021</v>
          </cell>
          <cell r="C8857" t="str">
            <v>LIGHT</v>
          </cell>
          <cell r="D8857" t="str">
            <v>NOBLE ENERGY INC</v>
          </cell>
          <cell r="E8857" t="str">
            <v>100322</v>
          </cell>
          <cell r="F8857" t="str">
            <v>WELD                                123 SESE 10 4N64W 6</v>
          </cell>
          <cell r="G8857" t="str">
            <v>0</v>
          </cell>
          <cell r="H8857" t="str">
            <v>0</v>
          </cell>
          <cell r="I8857" t="str">
            <v>No</v>
          </cell>
        </row>
        <row r="8858">
          <cell r="A8858" t="str">
            <v>05-123-25584</v>
          </cell>
          <cell r="B8858" t="str">
            <v>11/2/2021</v>
          </cell>
          <cell r="C8858" t="str">
            <v>Full</v>
          </cell>
          <cell r="D8858" t="str">
            <v>PDC ENERGY INC</v>
          </cell>
          <cell r="E8858" t="str">
            <v>69175</v>
          </cell>
          <cell r="F8858" t="str">
            <v>WELD                                123 NWSW 24 4N66W 6</v>
          </cell>
          <cell r="G8858" t="str">
            <v>20</v>
          </cell>
          <cell r="H8858" t="str">
            <v>0</v>
          </cell>
          <cell r="I8858" t="str">
            <v>No</v>
          </cell>
        </row>
        <row r="8859">
          <cell r="A8859" t="str">
            <v>05-123-25588</v>
          </cell>
          <cell r="B8859" t="str">
            <v>9/23/2021</v>
          </cell>
          <cell r="C8859" t="str">
            <v>LIGHT</v>
          </cell>
          <cell r="D8859" t="str">
            <v>NOBLE ENERGY INC</v>
          </cell>
          <cell r="E8859" t="str">
            <v>100322</v>
          </cell>
          <cell r="F8859" t="str">
            <v>WELD                                123 SWSW 13 7N65W 6</v>
          </cell>
          <cell r="G8859" t="str">
            <v>0</v>
          </cell>
          <cell r="H8859" t="str">
            <v>0</v>
          </cell>
          <cell r="I8859" t="str">
            <v>No</v>
          </cell>
        </row>
        <row r="8860">
          <cell r="A8860" t="str">
            <v>05-123-25589</v>
          </cell>
          <cell r="B8860" t="str">
            <v>4/25/2021</v>
          </cell>
          <cell r="C8860" t="str">
            <v>LIGHT</v>
          </cell>
          <cell r="D8860" t="str">
            <v>NOBLE ENERGY INC</v>
          </cell>
          <cell r="E8860" t="str">
            <v>100322</v>
          </cell>
          <cell r="F8860" t="str">
            <v>WELD                                123 NESE 26 6N63W 6</v>
          </cell>
          <cell r="G8860" t="str">
            <v>0</v>
          </cell>
          <cell r="H8860" t="str">
            <v>0</v>
          </cell>
          <cell r="I8860" t="str">
            <v>No</v>
          </cell>
        </row>
        <row r="8861">
          <cell r="A8861" t="str">
            <v>05-123-25590</v>
          </cell>
          <cell r="B8861" t="str">
            <v>4/25/2021</v>
          </cell>
          <cell r="C8861" t="str">
            <v>LIGHT</v>
          </cell>
          <cell r="D8861" t="str">
            <v>NOBLE ENERGY INC</v>
          </cell>
          <cell r="E8861" t="str">
            <v>100322</v>
          </cell>
          <cell r="F8861" t="str">
            <v>WELD                                123 NWSE 26 6N63W 6</v>
          </cell>
          <cell r="G8861" t="str">
            <v>0</v>
          </cell>
          <cell r="H8861" t="str">
            <v>0</v>
          </cell>
          <cell r="I8861" t="str">
            <v>No</v>
          </cell>
        </row>
        <row r="8862">
          <cell r="A8862" t="str">
            <v>05-123-25591</v>
          </cell>
          <cell r="B8862" t="str">
            <v>10/22/2021</v>
          </cell>
          <cell r="C8862" t="str">
            <v>Full</v>
          </cell>
          <cell r="D8862" t="str">
            <v>PDC ENERGY INC</v>
          </cell>
          <cell r="E8862" t="str">
            <v>69175</v>
          </cell>
          <cell r="F8862" t="str">
            <v>WELD                                123 NESW 22 5N64W 6</v>
          </cell>
          <cell r="G8862" t="str">
            <v>0</v>
          </cell>
          <cell r="H8862" t="str">
            <v>0</v>
          </cell>
          <cell r="I8862" t="str">
            <v>No</v>
          </cell>
        </row>
        <row r="8863">
          <cell r="A8863" t="str">
            <v>05-123-25592</v>
          </cell>
          <cell r="B8863" t="str">
            <v>5/7/2021</v>
          </cell>
          <cell r="C8863" t="str">
            <v>Full</v>
          </cell>
          <cell r="D8863" t="str">
            <v>PDC ENERGY INC</v>
          </cell>
          <cell r="E8863" t="str">
            <v>69175</v>
          </cell>
          <cell r="F8863" t="str">
            <v>EVANS / WELD                                123 NWNE 36 5N66W 6</v>
          </cell>
          <cell r="G8863" t="str">
            <v>26</v>
          </cell>
          <cell r="H8863" t="str">
            <v>20</v>
          </cell>
          <cell r="I8863" t="str">
            <v>No</v>
          </cell>
        </row>
        <row r="8864">
          <cell r="A8864" t="str">
            <v>05-123-25592</v>
          </cell>
          <cell r="B8864" t="str">
            <v>1/14/2022</v>
          </cell>
          <cell r="C8864" t="str">
            <v>Full</v>
          </cell>
          <cell r="D8864" t="str">
            <v>PDC ENERGY INC</v>
          </cell>
          <cell r="E8864" t="str">
            <v>69175</v>
          </cell>
          <cell r="F8864" t="str">
            <v>EVANS / WELD                                123 NWNE 36 5N66W 6</v>
          </cell>
          <cell r="G8864" t="str">
            <v>28</v>
          </cell>
          <cell r="H8864" t="str">
            <v>0</v>
          </cell>
          <cell r="I8864" t="str">
            <v>No</v>
          </cell>
        </row>
        <row r="8865">
          <cell r="A8865" t="str">
            <v>05-123-25594</v>
          </cell>
          <cell r="B8865" t="str">
            <v>10/6/2021</v>
          </cell>
          <cell r="C8865" t="str">
            <v>Full</v>
          </cell>
          <cell r="D8865" t="str">
            <v>PDC ENERGY INC</v>
          </cell>
          <cell r="E8865" t="str">
            <v>69175</v>
          </cell>
          <cell r="F8865" t="str">
            <v>WELD                                123 SWNW 27 5N64W 6</v>
          </cell>
          <cell r="G8865" t="str">
            <v>0</v>
          </cell>
          <cell r="H8865" t="str">
            <v>0</v>
          </cell>
          <cell r="I8865" t="str">
            <v>No</v>
          </cell>
        </row>
        <row r="8866">
          <cell r="A8866" t="str">
            <v>05-123-25595</v>
          </cell>
          <cell r="B8866" t="str">
            <v>7/2/2021</v>
          </cell>
          <cell r="C8866" t="str">
            <v>Form 17</v>
          </cell>
          <cell r="D8866" t="str">
            <v xml:space="preserve">PDC ENERGY INC                                    </v>
          </cell>
          <cell r="E8866" t="str">
            <v>69175</v>
          </cell>
          <cell r="F8866" t="str">
            <v>WELD                                123 NWNW 28 5N64W 6</v>
          </cell>
          <cell r="G8866" t="str">
            <v>78</v>
          </cell>
          <cell r="H8866" t="str">
            <v xml:space="preserve">0     </v>
          </cell>
          <cell r="I8866" t="str">
            <v>Yes</v>
          </cell>
        </row>
        <row r="8867">
          <cell r="A8867" t="str">
            <v>05-123-25595</v>
          </cell>
          <cell r="B8867" t="str">
            <v>8/4/2021</v>
          </cell>
          <cell r="C8867" t="str">
            <v>Form 17</v>
          </cell>
          <cell r="D8867" t="str">
            <v xml:space="preserve">PDC ENERGY INC                                    </v>
          </cell>
          <cell r="E8867" t="str">
            <v>69175</v>
          </cell>
          <cell r="F8867" t="str">
            <v>WELD                                123 NWNW 28 5N64W 6</v>
          </cell>
          <cell r="G8867" t="str">
            <v>20</v>
          </cell>
          <cell r="H8867" t="str">
            <v xml:space="preserve">0     </v>
          </cell>
          <cell r="I8867" t="str">
            <v>No</v>
          </cell>
        </row>
        <row r="8868">
          <cell r="A8868" t="str">
            <v>05-123-25596</v>
          </cell>
          <cell r="B8868" t="str">
            <v>1/19/2021</v>
          </cell>
          <cell r="C8868" t="str">
            <v>Full</v>
          </cell>
          <cell r="D8868" t="str">
            <v>PDC ENERGY INC</v>
          </cell>
          <cell r="E8868" t="str">
            <v>69175</v>
          </cell>
          <cell r="F8868" t="str">
            <v>WELD                                123 NWNW 26 5N64W 6</v>
          </cell>
          <cell r="G8868" t="str">
            <v>0</v>
          </cell>
          <cell r="H8868" t="str">
            <v>0</v>
          </cell>
          <cell r="I8868" t="str">
            <v>No</v>
          </cell>
        </row>
        <row r="8869">
          <cell r="A8869" t="str">
            <v>05-123-25608</v>
          </cell>
          <cell r="B8869" t="str">
            <v>8/13/2021</v>
          </cell>
          <cell r="C8869" t="str">
            <v>Light</v>
          </cell>
          <cell r="D8869" t="str">
            <v>BONANZA CREEK ENERGY OPERATING COMPANY LLC</v>
          </cell>
          <cell r="E8869" t="str">
            <v>8960</v>
          </cell>
          <cell r="F8869" t="str">
            <v>WELD                                123 SWSW 14 5N63W 6</v>
          </cell>
          <cell r="G8869" t="str">
            <v>1</v>
          </cell>
          <cell r="H8869" t="str">
            <v>0</v>
          </cell>
          <cell r="I8869" t="str">
            <v>No</v>
          </cell>
        </row>
        <row r="8870">
          <cell r="A8870" t="str">
            <v>05-123-25609</v>
          </cell>
          <cell r="B8870" t="str">
            <v>8/13/2021</v>
          </cell>
          <cell r="C8870" t="str">
            <v>Light</v>
          </cell>
          <cell r="D8870" t="str">
            <v>BONANZA CREEK ENERGY OPERATING COMPANY LLC</v>
          </cell>
          <cell r="E8870" t="str">
            <v>8960</v>
          </cell>
          <cell r="F8870" t="str">
            <v>WELD                                123 NESW 14 5N63W 6</v>
          </cell>
          <cell r="G8870" t="str">
            <v>0</v>
          </cell>
          <cell r="H8870" t="str">
            <v>0</v>
          </cell>
          <cell r="I8870" t="str">
            <v>No</v>
          </cell>
        </row>
        <row r="8871">
          <cell r="A8871" t="str">
            <v>05-123-25611</v>
          </cell>
          <cell r="B8871" t="str">
            <v>9/24/2021</v>
          </cell>
          <cell r="C8871" t="str">
            <v>Full</v>
          </cell>
          <cell r="D8871" t="str">
            <v>KERR MCGEE OIL &amp;amp; GAS ONSHORE LP</v>
          </cell>
          <cell r="E8871" t="str">
            <v>47120</v>
          </cell>
          <cell r="F8871" t="str">
            <v>WELD                                123 SWNW 3 2N66W 6</v>
          </cell>
          <cell r="G8871" t="str">
            <v>1</v>
          </cell>
          <cell r="I8871" t="str">
            <v>No</v>
          </cell>
        </row>
        <row r="8872">
          <cell r="A8872" t="str">
            <v>05-123-25611</v>
          </cell>
          <cell r="B8872" t="str">
            <v>1/21/2022</v>
          </cell>
          <cell r="C8872" t="str">
            <v>Full</v>
          </cell>
          <cell r="D8872" t="str">
            <v>KERR MCGEE OIL &amp;amp; GAS ONSHORE LP</v>
          </cell>
          <cell r="E8872" t="str">
            <v>47120</v>
          </cell>
          <cell r="F8872" t="str">
            <v>WELD                                123 SWNW 3 2N66W 6</v>
          </cell>
          <cell r="G8872" t="str">
            <v>1</v>
          </cell>
          <cell r="I8872" t="str">
            <v>No</v>
          </cell>
        </row>
        <row r="8873">
          <cell r="A8873" t="str">
            <v>05-123-25612</v>
          </cell>
          <cell r="B8873" t="str">
            <v>5/5/2021</v>
          </cell>
          <cell r="C8873" t="str">
            <v>Full</v>
          </cell>
          <cell r="D8873" t="str">
            <v>KERR MCGEE OIL &amp;amp; GAS ONSHORE LP</v>
          </cell>
          <cell r="E8873" t="str">
            <v>47120</v>
          </cell>
          <cell r="F8873" t="str">
            <v>WELD                                123 NESE 13 1N66W 6</v>
          </cell>
          <cell r="G8873" t="str">
            <v>1</v>
          </cell>
          <cell r="I8873" t="str">
            <v>No</v>
          </cell>
        </row>
        <row r="8874">
          <cell r="A8874" t="str">
            <v>05-123-25617</v>
          </cell>
          <cell r="B8874" t="str">
            <v>3/3/2021</v>
          </cell>
          <cell r="C8874" t="str">
            <v>Form 17</v>
          </cell>
          <cell r="D8874" t="str">
            <v xml:space="preserve">KERR MCGEE OIL &amp;amp; GAS ONSHORE LP                   </v>
          </cell>
          <cell r="E8874" t="str">
            <v>47120</v>
          </cell>
          <cell r="F8874" t="str">
            <v>WELD                                123 SENW 27 3N68W 6</v>
          </cell>
          <cell r="G8874" t="str">
            <v>49</v>
          </cell>
          <cell r="H8874" t="str">
            <v xml:space="preserve">1     </v>
          </cell>
          <cell r="I8874" t="str">
            <v>No</v>
          </cell>
        </row>
        <row r="8875">
          <cell r="A8875" t="str">
            <v>05-123-25617</v>
          </cell>
          <cell r="B8875" t="str">
            <v>6/16/2021</v>
          </cell>
          <cell r="C8875" t="str">
            <v>Form 17</v>
          </cell>
          <cell r="D8875" t="str">
            <v xml:space="preserve">KERR MCGEE OIL &amp;amp; GAS ONSHORE LP                   </v>
          </cell>
          <cell r="E8875" t="str">
            <v>47120</v>
          </cell>
          <cell r="F8875" t="str">
            <v>WELD                                123 SENW 27 3N68W 6</v>
          </cell>
          <cell r="G8875" t="str">
            <v>34</v>
          </cell>
          <cell r="H8875" t="str">
            <v xml:space="preserve">1     </v>
          </cell>
          <cell r="I8875" t="str">
            <v>No</v>
          </cell>
        </row>
        <row r="8876">
          <cell r="A8876" t="str">
            <v>05-123-25617</v>
          </cell>
          <cell r="B8876" t="str">
            <v>12/9/2021</v>
          </cell>
          <cell r="C8876" t="str">
            <v>Form 17</v>
          </cell>
          <cell r="D8876" t="str">
            <v xml:space="preserve">KERR MCGEE OIL &amp;amp; GAS ONSHORE LP                   </v>
          </cell>
          <cell r="E8876" t="str">
            <v>47120</v>
          </cell>
          <cell r="F8876" t="str">
            <v>WELD                                123 SENW 27 3N68W 6</v>
          </cell>
          <cell r="G8876" t="str">
            <v>49</v>
          </cell>
          <cell r="H8876" t="str">
            <v xml:space="preserve">1     </v>
          </cell>
          <cell r="I8876" t="str">
            <v>Yes</v>
          </cell>
        </row>
        <row r="8877">
          <cell r="A8877" t="str">
            <v>05-123-25619</v>
          </cell>
          <cell r="B8877" t="str">
            <v>4/16/2021</v>
          </cell>
          <cell r="C8877" t="str">
            <v>Full</v>
          </cell>
          <cell r="D8877" t="str">
            <v>KERR MCGEE OIL &amp;amp; GAS ONSHORE LP</v>
          </cell>
          <cell r="E8877" t="str">
            <v>47120</v>
          </cell>
          <cell r="F8877" t="str">
            <v>WELD                                123 SWSE 12 2N66W 6</v>
          </cell>
          <cell r="G8877" t="str">
            <v>0</v>
          </cell>
          <cell r="I8877" t="str">
            <v>No</v>
          </cell>
        </row>
        <row r="8878">
          <cell r="A8878" t="str">
            <v>05-123-25620</v>
          </cell>
          <cell r="B8878" t="str">
            <v>6/29/2021</v>
          </cell>
          <cell r="C8878" t="str">
            <v>Full</v>
          </cell>
          <cell r="D8878" t="str">
            <v>PDC ENERGY INC</v>
          </cell>
          <cell r="E8878" t="str">
            <v>69175</v>
          </cell>
          <cell r="F8878" t="str">
            <v>WELD                                123 NWNW 25 5N67W 6</v>
          </cell>
          <cell r="G8878" t="str">
            <v>0</v>
          </cell>
          <cell r="H8878" t="str">
            <v>0</v>
          </cell>
          <cell r="I8878" t="str">
            <v>No</v>
          </cell>
        </row>
        <row r="8879">
          <cell r="A8879" t="str">
            <v>05-123-25624</v>
          </cell>
          <cell r="B8879" t="str">
            <v>1/19/2021</v>
          </cell>
          <cell r="C8879" t="str">
            <v>Form 17</v>
          </cell>
          <cell r="D8879" t="str">
            <v xml:space="preserve">CRESTONE PEAK RESOURCES OPERATING LLC             </v>
          </cell>
          <cell r="E8879" t="str">
            <v>10633</v>
          </cell>
          <cell r="F8879" t="str">
            <v>WELD                                123 NWNW 20 5N63W 6</v>
          </cell>
          <cell r="G8879" t="str">
            <v>0</v>
          </cell>
          <cell r="H8879" t="str">
            <v xml:space="preserve">0     </v>
          </cell>
          <cell r="I8879" t="str">
            <v>No</v>
          </cell>
        </row>
        <row r="8880">
          <cell r="A8880" t="str">
            <v>05-123-25624</v>
          </cell>
          <cell r="B8880" t="str">
            <v>2/16/2022</v>
          </cell>
          <cell r="C8880" t="str">
            <v>Light</v>
          </cell>
          <cell r="D8880" t="str">
            <v>CRESTONE PEAK RESOURCES OPERATING LLC</v>
          </cell>
          <cell r="E8880" t="str">
            <v>10633</v>
          </cell>
          <cell r="F8880" t="str">
            <v>WELD                                123 NWNW 20 5N63W 6</v>
          </cell>
          <cell r="G8880" t="str">
            <v>0</v>
          </cell>
          <cell r="H8880" t="str">
            <v>0</v>
          </cell>
          <cell r="I8880" t="str">
            <v>No</v>
          </cell>
        </row>
        <row r="8881">
          <cell r="A8881" t="str">
            <v>05-123-25628</v>
          </cell>
          <cell r="B8881" t="str">
            <v>6/3/2021</v>
          </cell>
          <cell r="C8881" t="str">
            <v>LIGHT</v>
          </cell>
          <cell r="D8881" t="str">
            <v>NOBLE ENERGY INC</v>
          </cell>
          <cell r="E8881" t="str">
            <v>100322</v>
          </cell>
          <cell r="F8881" t="str">
            <v>WELD                                123 SESW 26 6N63W 6</v>
          </cell>
          <cell r="G8881" t="str">
            <v>1</v>
          </cell>
          <cell r="H8881" t="str">
            <v>0</v>
          </cell>
          <cell r="I8881" t="str">
            <v>No</v>
          </cell>
        </row>
        <row r="8882">
          <cell r="A8882" t="str">
            <v>05-123-25630</v>
          </cell>
          <cell r="B8882" t="str">
            <v>6/3/2021</v>
          </cell>
          <cell r="C8882" t="str">
            <v>LIGHT</v>
          </cell>
          <cell r="D8882" t="str">
            <v>NOBLE ENERGY INC</v>
          </cell>
          <cell r="E8882" t="str">
            <v>100322</v>
          </cell>
          <cell r="F8882" t="str">
            <v>WELD                                123 NWSW 26 6N63W 6</v>
          </cell>
          <cell r="G8882" t="str">
            <v>0</v>
          </cell>
          <cell r="H8882" t="str">
            <v>0</v>
          </cell>
          <cell r="I8882" t="str">
            <v>No</v>
          </cell>
        </row>
        <row r="8883">
          <cell r="A8883" t="str">
            <v>05-123-25631</v>
          </cell>
          <cell r="B8883" t="str">
            <v>10/5/2021</v>
          </cell>
          <cell r="C8883" t="str">
            <v>Form 17</v>
          </cell>
          <cell r="D8883" t="str">
            <v xml:space="preserve">KERR MCGEE OIL &amp;amp; GAS ONSHORE LP                   </v>
          </cell>
          <cell r="E8883" t="str">
            <v>47120</v>
          </cell>
          <cell r="F8883" t="str">
            <v>MILLIKEN / WELD                                123 NESE 35 4N67W 6</v>
          </cell>
          <cell r="G8883" t="str">
            <v>35</v>
          </cell>
          <cell r="H8883" t="str">
            <v xml:space="preserve">4     </v>
          </cell>
          <cell r="I8883" t="str">
            <v>Yes</v>
          </cell>
        </row>
        <row r="8884">
          <cell r="A8884" t="str">
            <v>05-123-25631</v>
          </cell>
          <cell r="B8884" t="str">
            <v>1/4/2022</v>
          </cell>
          <cell r="C8884" t="str">
            <v>Form 17</v>
          </cell>
          <cell r="D8884" t="str">
            <v xml:space="preserve">KERR MCGEE OIL &amp;amp; GAS ONSHORE LP                   </v>
          </cell>
          <cell r="E8884" t="str">
            <v>47120</v>
          </cell>
          <cell r="F8884" t="str">
            <v>MILLIKEN / WELD                                123 NESE 35 4N67W 6</v>
          </cell>
          <cell r="G8884" t="str">
            <v>38</v>
          </cell>
          <cell r="H8884" t="str">
            <v xml:space="preserve">1     </v>
          </cell>
          <cell r="I8884" t="str">
            <v>No</v>
          </cell>
        </row>
        <row r="8885">
          <cell r="A8885" t="str">
            <v>05-123-25631</v>
          </cell>
          <cell r="B8885" t="str">
            <v>3/2/2022</v>
          </cell>
          <cell r="C8885" t="str">
            <v>Form 17</v>
          </cell>
          <cell r="D8885" t="str">
            <v xml:space="preserve">KERR MCGEE OIL &amp;amp; GAS ONSHORE LP                   </v>
          </cell>
          <cell r="E8885" t="str">
            <v>47120</v>
          </cell>
          <cell r="F8885" t="str">
            <v>MILLIKEN / WELD                                123 NESE 35 4N67W 6</v>
          </cell>
          <cell r="G8885" t="str">
            <v>37</v>
          </cell>
          <cell r="H8885" t="str">
            <v xml:space="preserve">15    </v>
          </cell>
          <cell r="I8885" t="str">
            <v>No</v>
          </cell>
        </row>
        <row r="8886">
          <cell r="A8886" t="str">
            <v>05-123-25636</v>
          </cell>
          <cell r="B8886" t="str">
            <v>3/30/2021</v>
          </cell>
          <cell r="C8886" t="str">
            <v>Full</v>
          </cell>
          <cell r="D8886" t="str">
            <v>EXTRACTION OIL &amp;amp; GAS INC</v>
          </cell>
          <cell r="E8886" t="str">
            <v>10459</v>
          </cell>
          <cell r="F8886" t="str">
            <v>WELD                                123 SESW 21 11N61W 6</v>
          </cell>
          <cell r="G8886" t="str">
            <v>0</v>
          </cell>
          <cell r="H8886" t="str">
            <v>0</v>
          </cell>
          <cell r="I8886" t="str">
            <v>No</v>
          </cell>
        </row>
        <row r="8887">
          <cell r="A8887" t="str">
            <v>05-123-25638</v>
          </cell>
          <cell r="B8887" t="str">
            <v>10/20/2021</v>
          </cell>
          <cell r="C8887" t="str">
            <v>Form 17</v>
          </cell>
          <cell r="D8887" t="str">
            <v xml:space="preserve">8 NORTH LLC                                       </v>
          </cell>
          <cell r="E8887" t="str">
            <v>10575</v>
          </cell>
          <cell r="F8887" t="str">
            <v>WELD                                123 NWNE 32 11N61W 6</v>
          </cell>
          <cell r="G8887" t="str">
            <v>0</v>
          </cell>
          <cell r="H8887" t="str">
            <v xml:space="preserve">0     </v>
          </cell>
          <cell r="I8887" t="str">
            <v>No</v>
          </cell>
        </row>
        <row r="8888">
          <cell r="A8888" t="str">
            <v>05-123-25638</v>
          </cell>
          <cell r="B8888" t="str">
            <v>2/25/2021</v>
          </cell>
          <cell r="C8888" t="str">
            <v>Full</v>
          </cell>
          <cell r="D8888" t="str">
            <v>EXTRACTION OIL &amp;amp; GAS INC</v>
          </cell>
          <cell r="E8888" t="str">
            <v>10459</v>
          </cell>
          <cell r="F8888" t="str">
            <v>WELD                                123 NWNE 32 11N61W 6</v>
          </cell>
          <cell r="G8888" t="str">
            <v>0</v>
          </cell>
          <cell r="H8888" t="str">
            <v>0</v>
          </cell>
          <cell r="I8888" t="str">
            <v>No</v>
          </cell>
        </row>
        <row r="8889">
          <cell r="A8889" t="str">
            <v>05-123-25639</v>
          </cell>
          <cell r="B8889" t="str">
            <v>7/1/2021</v>
          </cell>
          <cell r="C8889" t="str">
            <v>LIGHT</v>
          </cell>
          <cell r="D8889" t="str">
            <v>NOBLE ENERGY INC</v>
          </cell>
          <cell r="E8889" t="str">
            <v>100322</v>
          </cell>
          <cell r="F8889" t="str">
            <v>WELD                                123 NESE 13 3N65W 6</v>
          </cell>
          <cell r="G8889" t="str">
            <v>3</v>
          </cell>
          <cell r="H8889" t="str">
            <v>0</v>
          </cell>
          <cell r="I8889" t="str">
            <v>No</v>
          </cell>
        </row>
        <row r="8890">
          <cell r="A8890" t="str">
            <v>05-123-25644</v>
          </cell>
          <cell r="B8890" t="str">
            <v>3/31/2021</v>
          </cell>
          <cell r="C8890" t="str">
            <v>LIGHT</v>
          </cell>
          <cell r="D8890" t="str">
            <v>NOBLE ENERGY INC</v>
          </cell>
          <cell r="E8890" t="str">
            <v>100322</v>
          </cell>
          <cell r="F8890" t="str">
            <v>WELD                                123 NWNW 8 4N65W 6</v>
          </cell>
          <cell r="G8890" t="str">
            <v>0</v>
          </cell>
          <cell r="H8890" t="str">
            <v>0</v>
          </cell>
          <cell r="I8890" t="str">
            <v>No</v>
          </cell>
        </row>
        <row r="8891">
          <cell r="A8891" t="str">
            <v>05-123-25645</v>
          </cell>
          <cell r="B8891" t="str">
            <v>3/31/2021</v>
          </cell>
          <cell r="C8891" t="str">
            <v>LIGHT</v>
          </cell>
          <cell r="D8891" t="str">
            <v>NOBLE ENERGY INC</v>
          </cell>
          <cell r="E8891" t="str">
            <v>100322</v>
          </cell>
          <cell r="F8891" t="str">
            <v>WELD                                123 NWNW 8 4N65W 6</v>
          </cell>
          <cell r="G8891" t="str">
            <v>0</v>
          </cell>
          <cell r="H8891" t="str">
            <v>0</v>
          </cell>
          <cell r="I8891" t="str">
            <v>No</v>
          </cell>
        </row>
        <row r="8892">
          <cell r="A8892" t="str">
            <v>05-123-25649</v>
          </cell>
          <cell r="B8892" t="str">
            <v>10/10/2021</v>
          </cell>
          <cell r="C8892" t="str">
            <v>LIGHT</v>
          </cell>
          <cell r="D8892" t="str">
            <v>NOBLE ENERGY INC</v>
          </cell>
          <cell r="E8892" t="str">
            <v>100322</v>
          </cell>
          <cell r="F8892" t="str">
            <v>WELD                                123 NWSW 29 5N64W 6</v>
          </cell>
          <cell r="G8892" t="str">
            <v>0</v>
          </cell>
          <cell r="H8892" t="str">
            <v>0</v>
          </cell>
          <cell r="I8892" t="str">
            <v>No</v>
          </cell>
        </row>
        <row r="8893">
          <cell r="A8893" t="str">
            <v>05-123-25651</v>
          </cell>
          <cell r="B8893" t="str">
            <v>10/14/2021</v>
          </cell>
          <cell r="C8893" t="str">
            <v>LIGHT</v>
          </cell>
          <cell r="D8893" t="str">
            <v>NOBLE ENERGY INC</v>
          </cell>
          <cell r="E8893" t="str">
            <v>100322</v>
          </cell>
          <cell r="F8893" t="str">
            <v>WELD                                123 NWNE 18 6N63W 6</v>
          </cell>
          <cell r="G8893" t="str">
            <v>0</v>
          </cell>
          <cell r="H8893" t="str">
            <v>0</v>
          </cell>
          <cell r="I8893" t="str">
            <v>No</v>
          </cell>
        </row>
        <row r="8894">
          <cell r="A8894" t="str">
            <v>05-123-25653</v>
          </cell>
          <cell r="B8894" t="str">
            <v>1/8/2021</v>
          </cell>
          <cell r="C8894" t="str">
            <v>Full</v>
          </cell>
          <cell r="D8894" t="str">
            <v>KERR MCGEE OIL &amp;amp; GAS ONSHORE LP</v>
          </cell>
          <cell r="E8894" t="str">
            <v>47120</v>
          </cell>
          <cell r="F8894" t="str">
            <v>FREDERICK / WELD                                123 SWSW 21 2N68W 6</v>
          </cell>
          <cell r="G8894" t="str">
            <v>41</v>
          </cell>
          <cell r="I8894" t="str">
            <v>No</v>
          </cell>
        </row>
        <row r="8895">
          <cell r="A8895" t="str">
            <v>05-123-25654</v>
          </cell>
          <cell r="B8895" t="str">
            <v>1/8/2021</v>
          </cell>
          <cell r="C8895" t="str">
            <v>Full</v>
          </cell>
          <cell r="D8895" t="str">
            <v>KERR MCGEE OIL &amp;amp; GAS ONSHORE LP</v>
          </cell>
          <cell r="E8895" t="str">
            <v>47120</v>
          </cell>
          <cell r="F8895" t="str">
            <v>FREDERICK / WELD                                123 NESW 21 2N68W 6</v>
          </cell>
          <cell r="G8895" t="str">
            <v>33</v>
          </cell>
          <cell r="I8895" t="str">
            <v>No</v>
          </cell>
        </row>
        <row r="8896">
          <cell r="A8896" t="str">
            <v>05-123-25654</v>
          </cell>
          <cell r="B8896" t="str">
            <v>3/1/2021</v>
          </cell>
          <cell r="C8896" t="str">
            <v>Form 17</v>
          </cell>
          <cell r="D8896" t="str">
            <v xml:space="preserve">KERR MCGEE OIL &amp;amp; GAS ONSHORE LP                   </v>
          </cell>
          <cell r="E8896" t="str">
            <v>47120</v>
          </cell>
          <cell r="F8896" t="str">
            <v>FREDERICK / WELD                                123 NESW 21 2N68W 6</v>
          </cell>
          <cell r="G8896" t="str">
            <v>33</v>
          </cell>
          <cell r="H8896" t="str">
            <v xml:space="preserve">0     </v>
          </cell>
          <cell r="I8896" t="str">
            <v>No</v>
          </cell>
        </row>
        <row r="8897">
          <cell r="A8897" t="str">
            <v>05-123-25655</v>
          </cell>
          <cell r="B8897" t="str">
            <v>9/10/2021</v>
          </cell>
          <cell r="C8897" t="str">
            <v>LIGHT</v>
          </cell>
          <cell r="D8897" t="str">
            <v>NOBLE ENERGY INC</v>
          </cell>
          <cell r="E8897" t="str">
            <v>100322</v>
          </cell>
          <cell r="F8897" t="str">
            <v>WELD                                123 NWSW 18 6N63W 6</v>
          </cell>
          <cell r="G8897" t="str">
            <v>0</v>
          </cell>
          <cell r="H8897" t="str">
            <v>0</v>
          </cell>
          <cell r="I8897" t="str">
            <v>No</v>
          </cell>
        </row>
        <row r="8898">
          <cell r="A8898" t="str">
            <v>05-123-25656</v>
          </cell>
          <cell r="B8898" t="str">
            <v>5/14/2021</v>
          </cell>
          <cell r="C8898" t="str">
            <v>Light</v>
          </cell>
          <cell r="D8898" t="str">
            <v>NOBLE ENERGY INC</v>
          </cell>
          <cell r="E8898" t="str">
            <v>100322</v>
          </cell>
          <cell r="F8898" t="str">
            <v>WELD                                123 NENE 23 8N60W 6</v>
          </cell>
          <cell r="G8898" t="str">
            <v>0</v>
          </cell>
          <cell r="H8898" t="str">
            <v>0</v>
          </cell>
          <cell r="I8898" t="str">
            <v>No</v>
          </cell>
        </row>
        <row r="8899">
          <cell r="A8899" t="str">
            <v>05-123-25657</v>
          </cell>
          <cell r="B8899" t="str">
            <v>3/31/2021</v>
          </cell>
          <cell r="C8899" t="str">
            <v>Full</v>
          </cell>
          <cell r="D8899" t="str">
            <v>KERR MCGEE OIL &amp;amp; GAS ONSHORE LP</v>
          </cell>
          <cell r="E8899" t="str">
            <v>47120</v>
          </cell>
          <cell r="F8899" t="str">
            <v>WELD                                123 NWNW 11 2N66W 6</v>
          </cell>
          <cell r="G8899" t="str">
            <v>43</v>
          </cell>
          <cell r="I8899" t="str">
            <v>No</v>
          </cell>
        </row>
        <row r="8900">
          <cell r="A8900" t="str">
            <v>05-123-25663</v>
          </cell>
          <cell r="B8900" t="str">
            <v>4/25/2021</v>
          </cell>
          <cell r="C8900" t="str">
            <v>LIGHT</v>
          </cell>
          <cell r="D8900" t="str">
            <v>NOBLE ENERGY INC</v>
          </cell>
          <cell r="E8900" t="str">
            <v>100322</v>
          </cell>
          <cell r="F8900" t="str">
            <v>WELD                                123 SESE 26 6N63W 6</v>
          </cell>
          <cell r="G8900" t="str">
            <v>0</v>
          </cell>
          <cell r="H8900" t="str">
            <v>0</v>
          </cell>
          <cell r="I8900" t="str">
            <v>No</v>
          </cell>
        </row>
        <row r="8901">
          <cell r="A8901" t="str">
            <v>05-123-25664</v>
          </cell>
          <cell r="B8901" t="str">
            <v>4/25/2021</v>
          </cell>
          <cell r="C8901" t="str">
            <v>LIGHT</v>
          </cell>
          <cell r="D8901" t="str">
            <v>NOBLE ENERGY INC</v>
          </cell>
          <cell r="E8901" t="str">
            <v>100322</v>
          </cell>
          <cell r="F8901" t="str">
            <v>WELD                                123 SWSE 26 6N63W 6</v>
          </cell>
          <cell r="G8901" t="str">
            <v>0</v>
          </cell>
          <cell r="H8901" t="str">
            <v>0</v>
          </cell>
          <cell r="I8901" t="str">
            <v>No</v>
          </cell>
        </row>
        <row r="8902">
          <cell r="A8902" t="str">
            <v>05-123-25665</v>
          </cell>
          <cell r="B8902" t="str">
            <v>6/7/2021</v>
          </cell>
          <cell r="C8902" t="str">
            <v>Form 17</v>
          </cell>
          <cell r="D8902" t="str">
            <v xml:space="preserve">GREAT WESTERN OPERATING COMPANY LLC               </v>
          </cell>
          <cell r="E8902" t="str">
            <v>10110</v>
          </cell>
          <cell r="F8902" t="str">
            <v>WELD                                123 NWSE 8 6N63W 6</v>
          </cell>
          <cell r="G8902" t="str">
            <v>0</v>
          </cell>
          <cell r="H8902" t="str">
            <v xml:space="preserve">0     </v>
          </cell>
          <cell r="I8902" t="str">
            <v>No</v>
          </cell>
        </row>
        <row r="8903">
          <cell r="A8903" t="str">
            <v>05-123-25665</v>
          </cell>
          <cell r="B8903" t="str">
            <v>2/10/2022</v>
          </cell>
          <cell r="C8903" t="str">
            <v>Form 17</v>
          </cell>
          <cell r="D8903" t="str">
            <v xml:space="preserve">GREAT WESTERN OPERATING COMPANY LLC               </v>
          </cell>
          <cell r="E8903" t="str">
            <v>10110</v>
          </cell>
          <cell r="F8903" t="str">
            <v>WELD                                123 NWSE 8 6N63W 6</v>
          </cell>
          <cell r="G8903" t="str">
            <v>0</v>
          </cell>
          <cell r="H8903" t="str">
            <v xml:space="preserve">0     </v>
          </cell>
          <cell r="I8903" t="str">
            <v>No</v>
          </cell>
        </row>
        <row r="8904">
          <cell r="A8904" t="str">
            <v>05-123-25667</v>
          </cell>
          <cell r="B8904" t="str">
            <v>3/8/2021</v>
          </cell>
          <cell r="C8904" t="str">
            <v>Form 17</v>
          </cell>
          <cell r="D8904" t="str">
            <v xml:space="preserve">KERR MCGEE OIL &amp;amp; GAS ONSHORE LP                   </v>
          </cell>
          <cell r="E8904" t="str">
            <v>47120</v>
          </cell>
          <cell r="F8904" t="str">
            <v>WELD                                123 NENE 35 3N66W 6</v>
          </cell>
          <cell r="G8904" t="str">
            <v>51</v>
          </cell>
          <cell r="H8904" t="str">
            <v xml:space="preserve">1     </v>
          </cell>
          <cell r="I8904" t="str">
            <v>No</v>
          </cell>
        </row>
        <row r="8905">
          <cell r="A8905" t="str">
            <v>05-123-25667</v>
          </cell>
          <cell r="B8905" t="str">
            <v>3/23/2021</v>
          </cell>
          <cell r="C8905" t="str">
            <v>Form 17</v>
          </cell>
          <cell r="D8905" t="str">
            <v xml:space="preserve">KERR MCGEE OIL &amp;amp; GAS ONSHORE LP                   </v>
          </cell>
          <cell r="E8905" t="str">
            <v>47120</v>
          </cell>
          <cell r="F8905" t="str">
            <v>WELD                                123 NENE 35 3N66W 6</v>
          </cell>
          <cell r="G8905" t="str">
            <v>27</v>
          </cell>
          <cell r="H8905" t="str">
            <v xml:space="preserve">1     </v>
          </cell>
          <cell r="I8905" t="str">
            <v>No</v>
          </cell>
        </row>
        <row r="8906">
          <cell r="A8906" t="str">
            <v>05-123-25667</v>
          </cell>
          <cell r="B8906" t="str">
            <v>4/1/2021</v>
          </cell>
          <cell r="C8906" t="str">
            <v>Form 17</v>
          </cell>
          <cell r="D8906" t="str">
            <v xml:space="preserve">KERR MCGEE OIL &amp;amp; GAS ONSHORE LP                   </v>
          </cell>
          <cell r="E8906" t="str">
            <v>47120</v>
          </cell>
          <cell r="F8906" t="str">
            <v>WELD                                123 NENE 35 3N66W 6</v>
          </cell>
          <cell r="G8906" t="str">
            <v>18</v>
          </cell>
          <cell r="H8906" t="str">
            <v xml:space="preserve">1     </v>
          </cell>
          <cell r="I8906" t="str">
            <v>No</v>
          </cell>
        </row>
        <row r="8907">
          <cell r="A8907" t="str">
            <v>05-123-25672</v>
          </cell>
          <cell r="B8907" t="str">
            <v>7/28/2021</v>
          </cell>
          <cell r="C8907" t="str">
            <v>LIGHT</v>
          </cell>
          <cell r="D8907" t="str">
            <v>NOBLE ENERGY INC</v>
          </cell>
          <cell r="E8907" t="str">
            <v>100322</v>
          </cell>
          <cell r="F8907" t="str">
            <v>WELD                                123 NWSE 2 4N65W 6</v>
          </cell>
          <cell r="G8907" t="str">
            <v>13</v>
          </cell>
          <cell r="H8907" t="str">
            <v>0</v>
          </cell>
          <cell r="I8907" t="str">
            <v>No</v>
          </cell>
        </row>
        <row r="8908">
          <cell r="A8908" t="str">
            <v>05-123-25673</v>
          </cell>
          <cell r="B8908" t="str">
            <v>8/19/2021</v>
          </cell>
          <cell r="C8908" t="str">
            <v>LIGHT</v>
          </cell>
          <cell r="D8908" t="str">
            <v>NOBLE ENERGY INC</v>
          </cell>
          <cell r="E8908" t="str">
            <v>100322</v>
          </cell>
          <cell r="F8908" t="str">
            <v>WELD                                123 SENE 22 3N65W 6</v>
          </cell>
          <cell r="G8908" t="str">
            <v>0</v>
          </cell>
          <cell r="H8908" t="str">
            <v>0</v>
          </cell>
          <cell r="I8908" t="str">
            <v>No</v>
          </cell>
        </row>
        <row r="8909">
          <cell r="A8909" t="str">
            <v>05-123-25675</v>
          </cell>
          <cell r="B8909" t="str">
            <v>4/22/2021</v>
          </cell>
          <cell r="C8909" t="str">
            <v>LIGHT</v>
          </cell>
          <cell r="D8909" t="str">
            <v>NOBLE ENERGY INC</v>
          </cell>
          <cell r="E8909" t="str">
            <v>100322</v>
          </cell>
          <cell r="F8909" t="str">
            <v>WELD                                123 SWSE 36 4N64W 6</v>
          </cell>
          <cell r="G8909" t="str">
            <v>0</v>
          </cell>
          <cell r="H8909" t="str">
            <v>0</v>
          </cell>
          <cell r="I8909" t="str">
            <v>No</v>
          </cell>
        </row>
        <row r="8910">
          <cell r="A8910" t="str">
            <v>05-123-25675</v>
          </cell>
          <cell r="B8910" t="str">
            <v>5/28/2021</v>
          </cell>
          <cell r="C8910" t="str">
            <v>Form 17</v>
          </cell>
          <cell r="D8910" t="str">
            <v xml:space="preserve">NOBLE ENERGY INC                                  </v>
          </cell>
          <cell r="E8910" t="str">
            <v>100322</v>
          </cell>
          <cell r="F8910" t="str">
            <v>WELD                                123 SWSE 36 4N64W 6</v>
          </cell>
          <cell r="G8910" t="str">
            <v>1</v>
          </cell>
          <cell r="H8910" t="str">
            <v xml:space="preserve">0     </v>
          </cell>
          <cell r="I8910" t="str">
            <v>No</v>
          </cell>
        </row>
        <row r="8911">
          <cell r="A8911" t="str">
            <v>05-123-25676</v>
          </cell>
          <cell r="B8911" t="str">
            <v>4/5/2021</v>
          </cell>
          <cell r="C8911" t="str">
            <v>LIGHT</v>
          </cell>
          <cell r="D8911" t="str">
            <v>NOBLE ENERGY INC</v>
          </cell>
          <cell r="E8911" t="str">
            <v>100322</v>
          </cell>
          <cell r="F8911" t="str">
            <v>WELD                                123 SENW 36 4N64W 6</v>
          </cell>
          <cell r="G8911" t="str">
            <v>0</v>
          </cell>
          <cell r="H8911" t="str">
            <v>0</v>
          </cell>
          <cell r="I8911" t="str">
            <v>No</v>
          </cell>
        </row>
        <row r="8912">
          <cell r="A8912" t="str">
            <v>05-123-25677</v>
          </cell>
          <cell r="B8912" t="str">
            <v>4/5/2021</v>
          </cell>
          <cell r="C8912" t="str">
            <v>LIGHT</v>
          </cell>
          <cell r="D8912" t="str">
            <v>NOBLE ENERGY INC</v>
          </cell>
          <cell r="E8912" t="str">
            <v>100322</v>
          </cell>
          <cell r="F8912" t="str">
            <v>WELD                                123 NWSE 36 4N64W 6</v>
          </cell>
          <cell r="G8912" t="str">
            <v>3</v>
          </cell>
          <cell r="H8912" t="str">
            <v>0</v>
          </cell>
          <cell r="I8912" t="str">
            <v>No</v>
          </cell>
        </row>
        <row r="8913">
          <cell r="A8913" t="str">
            <v>05-123-25680</v>
          </cell>
          <cell r="B8913" t="str">
            <v>10/11/2021</v>
          </cell>
          <cell r="C8913" t="str">
            <v>LIGHT</v>
          </cell>
          <cell r="D8913" t="str">
            <v>NOBLE ENERGY INC</v>
          </cell>
          <cell r="E8913" t="str">
            <v>100322</v>
          </cell>
          <cell r="F8913" t="str">
            <v>WELD                                123 SWNW 29 5N64W 6</v>
          </cell>
          <cell r="G8913" t="str">
            <v>0</v>
          </cell>
          <cell r="H8913" t="str">
            <v>0</v>
          </cell>
          <cell r="I8913" t="str">
            <v>No</v>
          </cell>
        </row>
        <row r="8914">
          <cell r="A8914" t="str">
            <v>05-123-25681</v>
          </cell>
          <cell r="B8914" t="str">
            <v>4/23/2021</v>
          </cell>
          <cell r="C8914" t="str">
            <v>LIGHT</v>
          </cell>
          <cell r="D8914" t="str">
            <v>NOBLE ENERGY INC</v>
          </cell>
          <cell r="E8914" t="str">
            <v>100322</v>
          </cell>
          <cell r="F8914" t="str">
            <v>WELD                                123 NWSW 36 4N64W 6</v>
          </cell>
          <cell r="G8914" t="str">
            <v>0</v>
          </cell>
          <cell r="H8914" t="str">
            <v>0</v>
          </cell>
          <cell r="I8914" t="str">
            <v>No</v>
          </cell>
        </row>
        <row r="8915">
          <cell r="A8915" t="str">
            <v>05-123-25682</v>
          </cell>
          <cell r="B8915" t="str">
            <v>4/7/2021</v>
          </cell>
          <cell r="C8915" t="str">
            <v>LIGHT</v>
          </cell>
          <cell r="D8915" t="str">
            <v>NOBLE ENERGY INC</v>
          </cell>
          <cell r="E8915" t="str">
            <v>100322</v>
          </cell>
          <cell r="F8915" t="str">
            <v>WELD                                123 NWNE 36 4N64W 6</v>
          </cell>
          <cell r="G8915" t="str">
            <v>0</v>
          </cell>
          <cell r="H8915" t="str">
            <v>0</v>
          </cell>
          <cell r="I8915" t="str">
            <v>No</v>
          </cell>
        </row>
        <row r="8916">
          <cell r="A8916" t="str">
            <v>05-123-25687</v>
          </cell>
          <cell r="B8916" t="str">
            <v>8/23/2021</v>
          </cell>
          <cell r="C8916" t="str">
            <v>Full</v>
          </cell>
          <cell r="D8916" t="str">
            <v>PDC ENERGY INC</v>
          </cell>
          <cell r="E8916" t="str">
            <v>69175</v>
          </cell>
          <cell r="F8916" t="str">
            <v>WELD                                123 NWSE 29 5N65W 6</v>
          </cell>
          <cell r="G8916" t="str">
            <v>0</v>
          </cell>
          <cell r="H8916" t="str">
            <v>0</v>
          </cell>
          <cell r="I8916" t="str">
            <v>No</v>
          </cell>
        </row>
        <row r="8917">
          <cell r="A8917" t="str">
            <v>05-123-25693</v>
          </cell>
          <cell r="B8917" t="str">
            <v>7/21/2021</v>
          </cell>
          <cell r="C8917" t="str">
            <v>LIGHT</v>
          </cell>
          <cell r="D8917" t="str">
            <v>NOBLE ENERGY INC</v>
          </cell>
          <cell r="E8917" t="str">
            <v>100322</v>
          </cell>
          <cell r="F8917" t="str">
            <v>WELD                                123 SESW 1 4N65W 6</v>
          </cell>
          <cell r="G8917" t="str">
            <v>0</v>
          </cell>
          <cell r="H8917" t="str">
            <v>0</v>
          </cell>
          <cell r="I8917" t="str">
            <v>No</v>
          </cell>
        </row>
        <row r="8918">
          <cell r="A8918" t="str">
            <v>05-123-25695</v>
          </cell>
          <cell r="B8918" t="str">
            <v>11/8/2021</v>
          </cell>
          <cell r="C8918" t="str">
            <v>Form 17</v>
          </cell>
          <cell r="D8918" t="str">
            <v xml:space="preserve">KERR MCGEE OIL &amp;amp; GAS ONSHORE LP                   </v>
          </cell>
          <cell r="E8918" t="str">
            <v>47120</v>
          </cell>
          <cell r="F8918" t="str">
            <v>WELD                                123 SESE 34 3N68W 6</v>
          </cell>
          <cell r="G8918" t="str">
            <v>26</v>
          </cell>
          <cell r="H8918" t="str">
            <v xml:space="preserve">1     </v>
          </cell>
          <cell r="I8918" t="str">
            <v>Yes</v>
          </cell>
        </row>
        <row r="8919">
          <cell r="A8919" t="str">
            <v>05-123-25695</v>
          </cell>
          <cell r="B8919" t="str">
            <v>2/24/2022</v>
          </cell>
          <cell r="C8919" t="str">
            <v>Form 17</v>
          </cell>
          <cell r="D8919" t="str">
            <v xml:space="preserve">KERR MCGEE OIL &amp;amp; GAS ONSHORE LP                   </v>
          </cell>
          <cell r="E8919" t="str">
            <v>47120</v>
          </cell>
          <cell r="F8919" t="str">
            <v>WELD                                123 SESE 34 3N68W 6</v>
          </cell>
          <cell r="G8919" t="str">
            <v>70</v>
          </cell>
          <cell r="H8919" t="str">
            <v xml:space="preserve">1     </v>
          </cell>
          <cell r="I8919" t="str">
            <v>No</v>
          </cell>
        </row>
        <row r="8920">
          <cell r="A8920" t="str">
            <v>05-123-25697</v>
          </cell>
          <cell r="B8920" t="str">
            <v>6/22/2021</v>
          </cell>
          <cell r="C8920" t="str">
            <v>LIGHT</v>
          </cell>
          <cell r="D8920" t="str">
            <v>NOBLE ENERGY INC</v>
          </cell>
          <cell r="E8920" t="str">
            <v>100322</v>
          </cell>
          <cell r="F8920" t="str">
            <v>WELD                                123 NESE 36 4N65W 6</v>
          </cell>
          <cell r="G8920" t="str">
            <v>0</v>
          </cell>
          <cell r="H8920" t="str">
            <v>0</v>
          </cell>
          <cell r="I8920" t="str">
            <v>No</v>
          </cell>
        </row>
        <row r="8921">
          <cell r="A8921" t="str">
            <v>05-123-25698</v>
          </cell>
          <cell r="B8921" t="str">
            <v>1/19/2021</v>
          </cell>
          <cell r="C8921" t="str">
            <v>Form 17</v>
          </cell>
          <cell r="D8921" t="str">
            <v xml:space="preserve">KERR MCGEE OIL &amp;amp; GAS ONSHORE LP                   </v>
          </cell>
          <cell r="E8921" t="str">
            <v>47120</v>
          </cell>
          <cell r="F8921" t="str">
            <v>WELD                                123 NWSW 6 3N67W 6</v>
          </cell>
          <cell r="G8921" t="str">
            <v>50</v>
          </cell>
          <cell r="H8921" t="str">
            <v xml:space="preserve">1     </v>
          </cell>
          <cell r="I8921" t="str">
            <v>No</v>
          </cell>
        </row>
        <row r="8922">
          <cell r="A8922" t="str">
            <v>05-123-25698</v>
          </cell>
          <cell r="B8922" t="str">
            <v>2/15/2021</v>
          </cell>
          <cell r="C8922" t="str">
            <v>Form 17</v>
          </cell>
          <cell r="D8922" t="str">
            <v xml:space="preserve">KERR MCGEE OIL &amp;amp; GAS ONSHORE LP                   </v>
          </cell>
          <cell r="E8922" t="str">
            <v>47120</v>
          </cell>
          <cell r="F8922" t="str">
            <v>WELD                                123 NWSW 6 3N67W 6</v>
          </cell>
          <cell r="G8922" t="str">
            <v>43</v>
          </cell>
          <cell r="H8922" t="str">
            <v xml:space="preserve">1     </v>
          </cell>
          <cell r="I8922" t="str">
            <v>No</v>
          </cell>
        </row>
        <row r="8923">
          <cell r="A8923" t="str">
            <v>05-123-25698</v>
          </cell>
          <cell r="B8923" t="str">
            <v>2/26/2021</v>
          </cell>
          <cell r="C8923" t="str">
            <v>Form 17</v>
          </cell>
          <cell r="D8923" t="str">
            <v xml:space="preserve">KERR MCGEE OIL &amp;amp; GAS ONSHORE LP                   </v>
          </cell>
          <cell r="E8923" t="str">
            <v>47120</v>
          </cell>
          <cell r="F8923" t="str">
            <v>WELD                                123 NWSW 6 3N67W 6</v>
          </cell>
          <cell r="G8923" t="str">
            <v>29</v>
          </cell>
          <cell r="H8923" t="str">
            <v xml:space="preserve">1     </v>
          </cell>
          <cell r="I8923" t="str">
            <v>No</v>
          </cell>
        </row>
        <row r="8924">
          <cell r="A8924" t="str">
            <v>05-123-25698</v>
          </cell>
          <cell r="B8924" t="str">
            <v>7/23/2021</v>
          </cell>
          <cell r="C8924" t="str">
            <v>Form 17</v>
          </cell>
          <cell r="D8924" t="str">
            <v xml:space="preserve">KERR MCGEE OIL &amp;amp; GAS ONSHORE LP                   </v>
          </cell>
          <cell r="E8924" t="str">
            <v>47120</v>
          </cell>
          <cell r="F8924" t="str">
            <v>WELD                                123 NWSW 6 3N67W 6</v>
          </cell>
          <cell r="G8924" t="str">
            <v>52</v>
          </cell>
          <cell r="H8924" t="str">
            <v xml:space="preserve">1     </v>
          </cell>
          <cell r="I8924" t="str">
            <v>No</v>
          </cell>
        </row>
        <row r="8925">
          <cell r="A8925" t="str">
            <v>05-123-25698</v>
          </cell>
          <cell r="B8925" t="str">
            <v>11/22/2021</v>
          </cell>
          <cell r="C8925" t="str">
            <v>Form 17</v>
          </cell>
          <cell r="D8925" t="str">
            <v xml:space="preserve">KERR MCGEE OIL &amp;amp; GAS ONSHORE LP                   </v>
          </cell>
          <cell r="E8925" t="str">
            <v>47120</v>
          </cell>
          <cell r="F8925" t="str">
            <v>WELD                                123 NWSW 6 3N67W 6</v>
          </cell>
          <cell r="G8925" t="str">
            <v>16</v>
          </cell>
          <cell r="H8925" t="str">
            <v xml:space="preserve">1     </v>
          </cell>
          <cell r="I8925" t="str">
            <v>No</v>
          </cell>
        </row>
        <row r="8926">
          <cell r="A8926" t="str">
            <v>05-123-25699</v>
          </cell>
          <cell r="B8926" t="str">
            <v>11/15/2021</v>
          </cell>
          <cell r="C8926" t="str">
            <v>Full</v>
          </cell>
          <cell r="D8926" t="str">
            <v>KERR MCGEE OIL &amp;amp; GAS ONSHORE LP</v>
          </cell>
          <cell r="E8926" t="str">
            <v>47120</v>
          </cell>
          <cell r="F8926" t="str">
            <v>WELD                                123 NESW 6 3N67W 6</v>
          </cell>
          <cell r="G8926" t="str">
            <v>0</v>
          </cell>
          <cell r="I8926" t="str">
            <v>No</v>
          </cell>
        </row>
        <row r="8927">
          <cell r="A8927" t="str">
            <v>05-123-25700</v>
          </cell>
          <cell r="B8927" t="str">
            <v>5/21/2021</v>
          </cell>
          <cell r="C8927" t="str">
            <v>Light</v>
          </cell>
          <cell r="D8927" t="str">
            <v>NOBLE ENERGY INC</v>
          </cell>
          <cell r="E8927" t="str">
            <v>100322</v>
          </cell>
          <cell r="F8927" t="str">
            <v>WELD                                123 NENW 24 4N64W 6</v>
          </cell>
          <cell r="G8927" t="str">
            <v>0</v>
          </cell>
          <cell r="H8927" t="str">
            <v>0</v>
          </cell>
          <cell r="I8927" t="str">
            <v>No</v>
          </cell>
        </row>
        <row r="8928">
          <cell r="A8928" t="str">
            <v>05-123-25701</v>
          </cell>
          <cell r="B8928" t="str">
            <v>5/21/2021</v>
          </cell>
          <cell r="C8928" t="str">
            <v>Light</v>
          </cell>
          <cell r="D8928" t="str">
            <v>NOBLE ENERGY INC</v>
          </cell>
          <cell r="E8928" t="str">
            <v>100322</v>
          </cell>
          <cell r="F8928" t="str">
            <v>WELD                                123 SWNW 24 4N64W 6</v>
          </cell>
          <cell r="G8928" t="str">
            <v>0</v>
          </cell>
          <cell r="H8928" t="str">
            <v>0</v>
          </cell>
          <cell r="I8928" t="str">
            <v>No</v>
          </cell>
        </row>
        <row r="8929">
          <cell r="A8929" t="str">
            <v>05-123-25702</v>
          </cell>
          <cell r="B8929" t="str">
            <v>9/3/2021</v>
          </cell>
          <cell r="C8929" t="str">
            <v>LIGHT</v>
          </cell>
          <cell r="D8929" t="str">
            <v>NOBLE ENERGY INC</v>
          </cell>
          <cell r="E8929" t="str">
            <v>100322</v>
          </cell>
          <cell r="F8929" t="str">
            <v>WELD                                123 SWNE 24 4N64W 6</v>
          </cell>
          <cell r="G8929" t="str">
            <v>0</v>
          </cell>
          <cell r="H8929" t="str">
            <v>0</v>
          </cell>
          <cell r="I8929" t="str">
            <v>No</v>
          </cell>
        </row>
        <row r="8930">
          <cell r="A8930" t="str">
            <v>05-123-25703</v>
          </cell>
          <cell r="B8930" t="str">
            <v>5/14/2021</v>
          </cell>
          <cell r="C8930" t="str">
            <v>Light</v>
          </cell>
          <cell r="D8930" t="str">
            <v>NOBLE ENERGY INC</v>
          </cell>
          <cell r="E8930" t="str">
            <v>100322</v>
          </cell>
          <cell r="F8930" t="str">
            <v>WELD                                123 SENE 24 4N64W 6</v>
          </cell>
          <cell r="G8930" t="str">
            <v>0</v>
          </cell>
          <cell r="H8930" t="str">
            <v>0</v>
          </cell>
          <cell r="I8930" t="str">
            <v>No</v>
          </cell>
        </row>
        <row r="8931">
          <cell r="A8931" t="str">
            <v>05-123-25704</v>
          </cell>
          <cell r="B8931" t="str">
            <v>9/3/2021</v>
          </cell>
          <cell r="C8931" t="str">
            <v>LIGHT</v>
          </cell>
          <cell r="D8931" t="str">
            <v>NOBLE ENERGY INC</v>
          </cell>
          <cell r="E8931" t="str">
            <v>100322</v>
          </cell>
          <cell r="F8931" t="str">
            <v>WELD                                123 SESW 24 4N64W 6</v>
          </cell>
          <cell r="G8931" t="str">
            <v>0</v>
          </cell>
          <cell r="H8931" t="str">
            <v>0</v>
          </cell>
          <cell r="I8931" t="str">
            <v>No</v>
          </cell>
        </row>
        <row r="8932">
          <cell r="A8932" t="str">
            <v>05-123-25706</v>
          </cell>
          <cell r="B8932" t="str">
            <v>6/11/2021</v>
          </cell>
          <cell r="C8932" t="str">
            <v>Full</v>
          </cell>
          <cell r="D8932" t="str">
            <v>KERR MCGEE OIL &amp;amp; GAS ONSHORE LP</v>
          </cell>
          <cell r="E8932" t="str">
            <v>47120</v>
          </cell>
          <cell r="F8932" t="str">
            <v>WELD                                123 SESE 6 5N67W 6</v>
          </cell>
          <cell r="G8932" t="str">
            <v>1</v>
          </cell>
          <cell r="I8932" t="str">
            <v>No</v>
          </cell>
        </row>
        <row r="8933">
          <cell r="A8933" t="str">
            <v>05-123-25707</v>
          </cell>
          <cell r="B8933" t="str">
            <v>6/11/2021</v>
          </cell>
          <cell r="C8933" t="str">
            <v>Full</v>
          </cell>
          <cell r="D8933" t="str">
            <v>KERR MCGEE OIL &amp;amp; GAS ONSHORE LP</v>
          </cell>
          <cell r="E8933" t="str">
            <v>47120</v>
          </cell>
          <cell r="F8933" t="str">
            <v>WELD                                123 SESE 6 5N67W 6</v>
          </cell>
          <cell r="G8933" t="str">
            <v>3</v>
          </cell>
          <cell r="I8933" t="str">
            <v>No</v>
          </cell>
        </row>
        <row r="8934">
          <cell r="A8934" t="str">
            <v>05-123-25708</v>
          </cell>
          <cell r="B8934" t="str">
            <v>6/11/2021</v>
          </cell>
          <cell r="C8934" t="str">
            <v>Full</v>
          </cell>
          <cell r="D8934" t="str">
            <v>KERR MCGEE OIL &amp;amp; GAS ONSHORE LP</v>
          </cell>
          <cell r="E8934" t="str">
            <v>47120</v>
          </cell>
          <cell r="F8934" t="str">
            <v>WELD                                123 SESE 6 5n67w 6</v>
          </cell>
          <cell r="G8934" t="str">
            <v>0</v>
          </cell>
          <cell r="I8934" t="str">
            <v>No</v>
          </cell>
        </row>
        <row r="8935">
          <cell r="A8935" t="str">
            <v>05-123-25709</v>
          </cell>
          <cell r="B8935" t="str">
            <v>6/11/2021</v>
          </cell>
          <cell r="C8935" t="str">
            <v>Full</v>
          </cell>
          <cell r="D8935" t="str">
            <v>KERR MCGEE OIL &amp;amp; GAS ONSHORE LP</v>
          </cell>
          <cell r="E8935" t="str">
            <v>47120</v>
          </cell>
          <cell r="F8935" t="str">
            <v>WELD                                123 SESE 6 5N67W 6</v>
          </cell>
          <cell r="G8935" t="str">
            <v>10</v>
          </cell>
          <cell r="I8935" t="str">
            <v>No</v>
          </cell>
        </row>
        <row r="8936">
          <cell r="A8936" t="str">
            <v>05-123-25712</v>
          </cell>
          <cell r="B8936" t="str">
            <v>8/6/2021</v>
          </cell>
          <cell r="C8936" t="str">
            <v>Full</v>
          </cell>
          <cell r="D8936" t="str">
            <v>KERR MCGEE OIL &amp;amp; GAS ONSHORE LP</v>
          </cell>
          <cell r="E8936" t="str">
            <v>47120</v>
          </cell>
          <cell r="F8936" t="str">
            <v>MILLIKEN / WELD                                123 SESW 2 3N67W 6</v>
          </cell>
          <cell r="G8936" t="str">
            <v>1</v>
          </cell>
          <cell r="I8936" t="str">
            <v>No</v>
          </cell>
        </row>
        <row r="8937">
          <cell r="A8937" t="str">
            <v>05-123-25713</v>
          </cell>
          <cell r="B8937" t="str">
            <v>1/13/2021</v>
          </cell>
          <cell r="C8937" t="str">
            <v>Form 17</v>
          </cell>
          <cell r="D8937" t="str">
            <v xml:space="preserve">KERR MCGEE OIL &amp;amp; GAS ONSHORE LP                   </v>
          </cell>
          <cell r="E8937" t="str">
            <v>47120</v>
          </cell>
          <cell r="F8937" t="str">
            <v>MILLIKEN / WELD                                123 SESW 2 3N67W 6</v>
          </cell>
          <cell r="G8937" t="str">
            <v>43</v>
          </cell>
          <cell r="H8937" t="str">
            <v xml:space="preserve">1     </v>
          </cell>
          <cell r="I8937" t="str">
            <v>No</v>
          </cell>
        </row>
        <row r="8938">
          <cell r="A8938" t="str">
            <v>05-123-25713</v>
          </cell>
          <cell r="B8938" t="str">
            <v>1/13/2021</v>
          </cell>
          <cell r="C8938" t="str">
            <v>Full</v>
          </cell>
          <cell r="D8938" t="str">
            <v>KERR MCGEE OIL &amp;amp; GAS ONSHORE LP</v>
          </cell>
          <cell r="E8938" t="str">
            <v>47120</v>
          </cell>
          <cell r="F8938" t="str">
            <v>MILLIKEN / WELD                                123 SESW 2 3N67W 6</v>
          </cell>
          <cell r="G8938" t="str">
            <v>43</v>
          </cell>
          <cell r="I8938" t="str">
            <v>No</v>
          </cell>
        </row>
        <row r="8939">
          <cell r="A8939" t="str">
            <v>05-123-25713</v>
          </cell>
          <cell r="B8939" t="str">
            <v>4/13/2021</v>
          </cell>
          <cell r="C8939" t="str">
            <v>Form 17</v>
          </cell>
          <cell r="D8939" t="str">
            <v xml:space="preserve">KERR MCGEE OIL &amp;amp; GAS ONSHORE LP                   </v>
          </cell>
          <cell r="E8939" t="str">
            <v>47120</v>
          </cell>
          <cell r="F8939" t="str">
            <v>MILLIKEN / WELD                                123 SESW 2 3N67W 6</v>
          </cell>
          <cell r="G8939" t="str">
            <v>51</v>
          </cell>
          <cell r="H8939" t="str">
            <v xml:space="preserve">1     </v>
          </cell>
          <cell r="I8939" t="str">
            <v>No</v>
          </cell>
        </row>
        <row r="8940">
          <cell r="A8940" t="str">
            <v>05-123-25713</v>
          </cell>
          <cell r="B8940" t="str">
            <v>7/23/2021</v>
          </cell>
          <cell r="C8940" t="str">
            <v>Form 17</v>
          </cell>
          <cell r="D8940" t="str">
            <v xml:space="preserve">KERR MCGEE OIL &amp;amp; GAS ONSHORE LP                   </v>
          </cell>
          <cell r="E8940" t="str">
            <v>47120</v>
          </cell>
          <cell r="F8940" t="str">
            <v>MILLIKEN / WELD                                123 SESW 2 3N67W 6</v>
          </cell>
          <cell r="G8940" t="str">
            <v>40</v>
          </cell>
          <cell r="H8940" t="str">
            <v xml:space="preserve">1     </v>
          </cell>
          <cell r="I8940" t="str">
            <v>No</v>
          </cell>
        </row>
        <row r="8941">
          <cell r="A8941" t="str">
            <v>05-123-25715</v>
          </cell>
          <cell r="B8941" t="str">
            <v>6/10/2021</v>
          </cell>
          <cell r="C8941" t="str">
            <v>LIGHT</v>
          </cell>
          <cell r="D8941" t="str">
            <v>NOBLE ENERGY INC</v>
          </cell>
          <cell r="E8941" t="str">
            <v>100322</v>
          </cell>
          <cell r="F8941" t="str">
            <v>WELD                                123 SENE 2 6N65W 6</v>
          </cell>
          <cell r="G8941" t="str">
            <v>0</v>
          </cell>
          <cell r="H8941" t="str">
            <v>0</v>
          </cell>
          <cell r="I8941" t="str">
            <v>No</v>
          </cell>
        </row>
        <row r="8942">
          <cell r="A8942" t="str">
            <v>05-123-25717</v>
          </cell>
          <cell r="B8942" t="str">
            <v>10/12/2021</v>
          </cell>
          <cell r="C8942" t="str">
            <v>Form 17</v>
          </cell>
          <cell r="D8942" t="str">
            <v xml:space="preserve">KERR MCGEE OIL &amp;amp; GAS ONSHORE LP                   </v>
          </cell>
          <cell r="E8942" t="str">
            <v>47120</v>
          </cell>
          <cell r="F8942" t="str">
            <v>WELD                                123 SESE 34 3N68W 6</v>
          </cell>
          <cell r="G8942" t="str">
            <v>50</v>
          </cell>
          <cell r="H8942" t="str">
            <v xml:space="preserve">1     </v>
          </cell>
          <cell r="I8942" t="str">
            <v>No</v>
          </cell>
        </row>
        <row r="8943">
          <cell r="A8943" t="str">
            <v>05-123-25720</v>
          </cell>
          <cell r="B8943" t="str">
            <v>4/6/2021</v>
          </cell>
          <cell r="C8943" t="str">
            <v>LIGHT</v>
          </cell>
          <cell r="D8943" t="str">
            <v>NOBLE ENERGY INC</v>
          </cell>
          <cell r="E8943" t="str">
            <v>100322</v>
          </cell>
          <cell r="F8943" t="str">
            <v>WELD                                123 SESW 3 4N65W 6</v>
          </cell>
          <cell r="G8943" t="str">
            <v>0</v>
          </cell>
          <cell r="H8943" t="str">
            <v>0</v>
          </cell>
          <cell r="I8943" t="str">
            <v>No</v>
          </cell>
        </row>
        <row r="8944">
          <cell r="A8944" t="str">
            <v>05-123-25720</v>
          </cell>
          <cell r="B8944" t="str">
            <v>8/19/2021</v>
          </cell>
          <cell r="C8944" t="str">
            <v>Form 17</v>
          </cell>
          <cell r="D8944" t="str">
            <v xml:space="preserve">NOBLE ENERGY INC                                  </v>
          </cell>
          <cell r="E8944" t="str">
            <v>100322</v>
          </cell>
          <cell r="F8944" t="str">
            <v>WELD                                123 SESW 3 4N65W 6</v>
          </cell>
          <cell r="G8944" t="str">
            <v>1</v>
          </cell>
          <cell r="H8944" t="str">
            <v xml:space="preserve">0     </v>
          </cell>
          <cell r="I8944" t="str">
            <v>No</v>
          </cell>
        </row>
        <row r="8945">
          <cell r="A8945" t="str">
            <v>05-123-25723</v>
          </cell>
          <cell r="B8945" t="str">
            <v>8/18/2021</v>
          </cell>
          <cell r="C8945" t="str">
            <v>LIGHT</v>
          </cell>
          <cell r="D8945" t="str">
            <v>NOBLE ENERGY INC</v>
          </cell>
          <cell r="E8945" t="str">
            <v>100322</v>
          </cell>
          <cell r="F8945" t="str">
            <v>WELD                                123 NESW 24 4N65W 6</v>
          </cell>
          <cell r="G8945" t="str">
            <v>0</v>
          </cell>
          <cell r="H8945" t="str">
            <v>0</v>
          </cell>
          <cell r="I8945" t="str">
            <v>No</v>
          </cell>
        </row>
        <row r="8946">
          <cell r="A8946" t="str">
            <v>05-123-25729</v>
          </cell>
          <cell r="B8946" t="str">
            <v>8/25/2021</v>
          </cell>
          <cell r="C8946" t="str">
            <v>LIGHT</v>
          </cell>
          <cell r="D8946" t="str">
            <v>NOBLE ENERGY INC</v>
          </cell>
          <cell r="E8946" t="str">
            <v>100322</v>
          </cell>
          <cell r="F8946" t="str">
            <v>WELD                                123 NWSW 16 5N64W 6</v>
          </cell>
          <cell r="G8946" t="str">
            <v>0</v>
          </cell>
          <cell r="H8946" t="str">
            <v>0</v>
          </cell>
          <cell r="I8946" t="str">
            <v>No</v>
          </cell>
        </row>
        <row r="8947">
          <cell r="A8947" t="str">
            <v>05-123-25730</v>
          </cell>
          <cell r="B8947" t="str">
            <v>8/25/2021</v>
          </cell>
          <cell r="C8947" t="str">
            <v>LIGHT</v>
          </cell>
          <cell r="D8947" t="str">
            <v>NOBLE ENERGY INC</v>
          </cell>
          <cell r="E8947" t="str">
            <v>100322</v>
          </cell>
          <cell r="F8947" t="str">
            <v>WELD                                123 SESW 16 5N64W 6</v>
          </cell>
          <cell r="G8947" t="str">
            <v>0</v>
          </cell>
          <cell r="H8947" t="str">
            <v>0</v>
          </cell>
          <cell r="I8947" t="str">
            <v>No</v>
          </cell>
        </row>
        <row r="8948">
          <cell r="A8948" t="str">
            <v>05-123-25731</v>
          </cell>
          <cell r="B8948" t="str">
            <v>8/25/2021</v>
          </cell>
          <cell r="C8948" t="str">
            <v>LIGHT</v>
          </cell>
          <cell r="D8948" t="str">
            <v>NOBLE ENERGY INC</v>
          </cell>
          <cell r="E8948" t="str">
            <v>100322</v>
          </cell>
          <cell r="F8948" t="str">
            <v>WELD                                123 NESW 16 5N64W 6</v>
          </cell>
          <cell r="G8948" t="str">
            <v>0</v>
          </cell>
          <cell r="H8948" t="str">
            <v>0</v>
          </cell>
          <cell r="I8948" t="str">
            <v>No</v>
          </cell>
        </row>
        <row r="8949">
          <cell r="A8949" t="str">
            <v>05-123-25732</v>
          </cell>
          <cell r="B8949" t="str">
            <v>5/6/2021</v>
          </cell>
          <cell r="C8949" t="str">
            <v>Light</v>
          </cell>
          <cell r="D8949" t="str">
            <v>NOBLE ENERGY INC</v>
          </cell>
          <cell r="E8949" t="str">
            <v>100322</v>
          </cell>
          <cell r="F8949" t="str">
            <v>WELD                                123 NESE 16 5N64W 6</v>
          </cell>
          <cell r="G8949" t="str">
            <v>0</v>
          </cell>
          <cell r="H8949" t="str">
            <v>0</v>
          </cell>
          <cell r="I8949" t="str">
            <v>No</v>
          </cell>
        </row>
        <row r="8950">
          <cell r="A8950" t="str">
            <v>05-123-25733</v>
          </cell>
          <cell r="B8950" t="str">
            <v>3/11/2021</v>
          </cell>
          <cell r="C8950" t="str">
            <v>Form 17</v>
          </cell>
          <cell r="D8950" t="str">
            <v xml:space="preserve">BAYSWATER EXPLORATION &amp;amp; PRODUCTION LLC            </v>
          </cell>
          <cell r="E8950" t="str">
            <v>10261</v>
          </cell>
          <cell r="F8950" t="str">
            <v>WELD                                123 NESW 33 7N65W 6</v>
          </cell>
          <cell r="G8950" t="str">
            <v>0</v>
          </cell>
          <cell r="H8950" t="str">
            <v xml:space="preserve">0     </v>
          </cell>
          <cell r="I8950" t="str">
            <v>No</v>
          </cell>
        </row>
        <row r="8951">
          <cell r="A8951" t="str">
            <v>05-123-25737</v>
          </cell>
          <cell r="B8951" t="str">
            <v>1/5/2021</v>
          </cell>
          <cell r="C8951" t="str">
            <v>Form 17</v>
          </cell>
          <cell r="D8951" t="str">
            <v xml:space="preserve">NOBLE ENERGY INC                                  </v>
          </cell>
          <cell r="E8951" t="str">
            <v>100322</v>
          </cell>
          <cell r="F8951" t="str">
            <v>WELD                                123 SESW 3 4N65W 6</v>
          </cell>
          <cell r="G8951" t="str">
            <v>0</v>
          </cell>
          <cell r="H8951" t="str">
            <v xml:space="preserve">0     </v>
          </cell>
          <cell r="I8951" t="str">
            <v>Yes</v>
          </cell>
        </row>
        <row r="8952">
          <cell r="A8952" t="str">
            <v>05-123-25739</v>
          </cell>
          <cell r="B8952" t="str">
            <v>4/24/2021</v>
          </cell>
          <cell r="C8952" t="str">
            <v>LIGHT</v>
          </cell>
          <cell r="D8952" t="str">
            <v>NOBLE ENERGY INC</v>
          </cell>
          <cell r="E8952" t="str">
            <v>100322</v>
          </cell>
          <cell r="F8952" t="str">
            <v>WELD                                123 SESW 19 6N62W 6</v>
          </cell>
          <cell r="G8952" t="str">
            <v>0</v>
          </cell>
          <cell r="H8952" t="str">
            <v>0</v>
          </cell>
          <cell r="I8952" t="str">
            <v>No</v>
          </cell>
        </row>
        <row r="8953">
          <cell r="A8953" t="str">
            <v>05-123-25742</v>
          </cell>
          <cell r="B8953" t="str">
            <v>4/24/2021</v>
          </cell>
          <cell r="C8953" t="str">
            <v>LIGHT</v>
          </cell>
          <cell r="D8953" t="str">
            <v>NOBLE ENERGY INC</v>
          </cell>
          <cell r="E8953" t="str">
            <v>100322</v>
          </cell>
          <cell r="F8953" t="str">
            <v>WELD                                123 SESE 25 6N63W 6</v>
          </cell>
          <cell r="G8953" t="str">
            <v>0</v>
          </cell>
          <cell r="H8953" t="str">
            <v>0</v>
          </cell>
          <cell r="I8953" t="str">
            <v>No</v>
          </cell>
        </row>
        <row r="8954">
          <cell r="A8954" t="str">
            <v>05-123-25744</v>
          </cell>
          <cell r="B8954" t="str">
            <v>6/3/2021</v>
          </cell>
          <cell r="C8954" t="str">
            <v>Full</v>
          </cell>
          <cell r="D8954" t="str">
            <v>KERR MCGEE OIL &amp;amp; GAS ONSHORE LP</v>
          </cell>
          <cell r="E8954" t="str">
            <v>47120</v>
          </cell>
          <cell r="F8954" t="str">
            <v>WELD                                123 SENE 36 2N65W 6</v>
          </cell>
          <cell r="G8954" t="str">
            <v>0</v>
          </cell>
          <cell r="I8954" t="str">
            <v>No</v>
          </cell>
        </row>
        <row r="8955">
          <cell r="A8955" t="str">
            <v>05-123-25746</v>
          </cell>
          <cell r="B8955" t="str">
            <v>8/5/2021</v>
          </cell>
          <cell r="C8955" t="str">
            <v>LIGHT</v>
          </cell>
          <cell r="D8955" t="str">
            <v>NOBLE ENERGY INC</v>
          </cell>
          <cell r="E8955" t="str">
            <v>100322</v>
          </cell>
          <cell r="F8955" t="str">
            <v>WELD                                123 NWNW 24 8N60W 6</v>
          </cell>
          <cell r="G8955" t="str">
            <v>0</v>
          </cell>
          <cell r="H8955" t="str">
            <v>0</v>
          </cell>
          <cell r="I8955" t="str">
            <v>No</v>
          </cell>
        </row>
        <row r="8956">
          <cell r="A8956" t="str">
            <v>05-123-25747</v>
          </cell>
          <cell r="B8956" t="str">
            <v>2/2/2021</v>
          </cell>
          <cell r="C8956" t="str">
            <v>Form 17</v>
          </cell>
          <cell r="D8956" t="str">
            <v xml:space="preserve">KERR MCGEE OIL &amp;amp; GAS ONSHORE LP                   </v>
          </cell>
          <cell r="E8956" t="str">
            <v>47120</v>
          </cell>
          <cell r="F8956" t="str">
            <v>WELD                                123 NWNW 15 2N68W 6</v>
          </cell>
          <cell r="G8956" t="str">
            <v>25</v>
          </cell>
          <cell r="H8956" t="str">
            <v xml:space="preserve">0     </v>
          </cell>
          <cell r="I8956" t="str">
            <v>No</v>
          </cell>
        </row>
        <row r="8957">
          <cell r="A8957" t="str">
            <v>05-123-25747</v>
          </cell>
          <cell r="B8957" t="str">
            <v>4/5/2021</v>
          </cell>
          <cell r="C8957" t="str">
            <v>Form 17</v>
          </cell>
          <cell r="D8957" t="str">
            <v xml:space="preserve">KERR MCGEE OIL &amp;amp; GAS ONSHORE LP                   </v>
          </cell>
          <cell r="E8957" t="str">
            <v>47120</v>
          </cell>
          <cell r="F8957" t="str">
            <v>WELD                                123 NWNW 15 2N68W 6</v>
          </cell>
          <cell r="G8957" t="str">
            <v>140</v>
          </cell>
          <cell r="H8957" t="str">
            <v xml:space="preserve">1     </v>
          </cell>
          <cell r="I8957" t="str">
            <v>No</v>
          </cell>
        </row>
        <row r="8958">
          <cell r="A8958" t="str">
            <v>05-123-25749</v>
          </cell>
          <cell r="B8958" t="str">
            <v>4/21/2021</v>
          </cell>
          <cell r="C8958" t="str">
            <v>LIGHT</v>
          </cell>
          <cell r="D8958" t="str">
            <v>NOBLE ENERGY INC</v>
          </cell>
          <cell r="E8958" t="str">
            <v>100322</v>
          </cell>
          <cell r="F8958" t="str">
            <v>WELD                                123 NWSW 7 6N62W 6</v>
          </cell>
          <cell r="G8958" t="str">
            <v>1</v>
          </cell>
          <cell r="H8958" t="str">
            <v>0</v>
          </cell>
          <cell r="I8958" t="str">
            <v>No</v>
          </cell>
        </row>
        <row r="8959">
          <cell r="A8959" t="str">
            <v>05-123-25750</v>
          </cell>
          <cell r="B8959" t="str">
            <v>4/24/2021</v>
          </cell>
          <cell r="C8959" t="str">
            <v>LIGHT</v>
          </cell>
          <cell r="D8959" t="str">
            <v>NOBLE ENERGY INC</v>
          </cell>
          <cell r="E8959" t="str">
            <v>100322</v>
          </cell>
          <cell r="F8959" t="str">
            <v>WELD                                123 NWNW 25 6N63W 6</v>
          </cell>
          <cell r="G8959" t="str">
            <v>0</v>
          </cell>
          <cell r="H8959" t="str">
            <v>0</v>
          </cell>
          <cell r="I8959" t="str">
            <v>No</v>
          </cell>
        </row>
        <row r="8960">
          <cell r="A8960" t="str">
            <v>05-123-25751</v>
          </cell>
          <cell r="B8960" t="str">
            <v>4/24/2021</v>
          </cell>
          <cell r="C8960" t="str">
            <v>LIGHT</v>
          </cell>
          <cell r="D8960" t="str">
            <v>NOBLE ENERGY INC</v>
          </cell>
          <cell r="E8960" t="str">
            <v>100322</v>
          </cell>
          <cell r="F8960" t="str">
            <v>WELD                                123 NWSW 25 6N63W 6</v>
          </cell>
          <cell r="G8960" t="str">
            <v>0</v>
          </cell>
          <cell r="H8960" t="str">
            <v>0</v>
          </cell>
          <cell r="I8960" t="str">
            <v>No</v>
          </cell>
        </row>
        <row r="8961">
          <cell r="A8961" t="str">
            <v>05-123-25752</v>
          </cell>
          <cell r="B8961" t="str">
            <v>4/24/2021</v>
          </cell>
          <cell r="C8961" t="str">
            <v>LIGHT</v>
          </cell>
          <cell r="D8961" t="str">
            <v>NOBLE ENERGY INC</v>
          </cell>
          <cell r="E8961" t="str">
            <v>100322</v>
          </cell>
          <cell r="F8961" t="str">
            <v>WELD                                123 SESW 25 6N63W 6</v>
          </cell>
          <cell r="G8961" t="str">
            <v>0</v>
          </cell>
          <cell r="H8961" t="str">
            <v>0</v>
          </cell>
          <cell r="I8961" t="str">
            <v>No</v>
          </cell>
        </row>
        <row r="8962">
          <cell r="A8962" t="str">
            <v>05-123-25753</v>
          </cell>
          <cell r="B8962" t="str">
            <v>4/24/2021</v>
          </cell>
          <cell r="C8962" t="str">
            <v>LIGHT</v>
          </cell>
          <cell r="D8962" t="str">
            <v>NOBLE ENERGY INC</v>
          </cell>
          <cell r="E8962" t="str">
            <v>100322</v>
          </cell>
          <cell r="F8962" t="str">
            <v>WELD                                123 NWNE 25 6N63W 6</v>
          </cell>
          <cell r="G8962" t="str">
            <v>0</v>
          </cell>
          <cell r="H8962" t="str">
            <v>0</v>
          </cell>
          <cell r="I8962" t="str">
            <v>No</v>
          </cell>
        </row>
        <row r="8963">
          <cell r="A8963" t="str">
            <v>05-123-25754</v>
          </cell>
          <cell r="B8963" t="str">
            <v>6/2/2021</v>
          </cell>
          <cell r="C8963" t="str">
            <v>Form 17</v>
          </cell>
          <cell r="D8963" t="str">
            <v xml:space="preserve">GREAT WESTERN OPERATING COMPANY LLC               </v>
          </cell>
          <cell r="E8963" t="str">
            <v>10110</v>
          </cell>
          <cell r="F8963" t="str">
            <v>WELD                                123 NWNW 18 6N63W 6</v>
          </cell>
          <cell r="G8963" t="str">
            <v>0</v>
          </cell>
          <cell r="H8963" t="str">
            <v xml:space="preserve">0     </v>
          </cell>
          <cell r="I8963" t="str">
            <v>No</v>
          </cell>
        </row>
        <row r="8964">
          <cell r="A8964" t="str">
            <v>05-123-25756</v>
          </cell>
          <cell r="B8964" t="str">
            <v>3/22/2021</v>
          </cell>
          <cell r="C8964" t="str">
            <v>Form 17</v>
          </cell>
          <cell r="D8964" t="str">
            <v xml:space="preserve">BAYSWATER EXPLORATION &amp;amp; PRODUCTION LLC            </v>
          </cell>
          <cell r="E8964" t="str">
            <v>10261</v>
          </cell>
          <cell r="F8964" t="str">
            <v>WELD                                123 SESW 33 7N65W 6</v>
          </cell>
          <cell r="G8964" t="str">
            <v>0</v>
          </cell>
          <cell r="H8964" t="str">
            <v xml:space="preserve">0     </v>
          </cell>
          <cell r="I8964" t="str">
            <v>No</v>
          </cell>
        </row>
        <row r="8965">
          <cell r="A8965" t="str">
            <v>05-123-25757</v>
          </cell>
          <cell r="B8965" t="str">
            <v>8/20/2021</v>
          </cell>
          <cell r="C8965" t="str">
            <v>LIGHT</v>
          </cell>
          <cell r="D8965" t="str">
            <v>NOBLE ENERGY INC</v>
          </cell>
          <cell r="E8965" t="str">
            <v>100322</v>
          </cell>
          <cell r="F8965" t="str">
            <v>WELD                                123 NWNE 1 3N65W 6</v>
          </cell>
          <cell r="G8965" t="str">
            <v>0</v>
          </cell>
          <cell r="H8965" t="str">
            <v>0</v>
          </cell>
          <cell r="I8965" t="str">
            <v>No</v>
          </cell>
        </row>
        <row r="8966">
          <cell r="A8966" t="str">
            <v>05-123-25762</v>
          </cell>
          <cell r="B8966" t="str">
            <v>1/8/2021</v>
          </cell>
          <cell r="C8966" t="str">
            <v>Form 17</v>
          </cell>
          <cell r="D8966" t="str">
            <v xml:space="preserve">NOBLE ENERGY INC                                  </v>
          </cell>
          <cell r="E8966" t="str">
            <v>100322</v>
          </cell>
          <cell r="F8966" t="str">
            <v>WELD                                123 SESW 3 4N65W 6</v>
          </cell>
          <cell r="G8966" t="str">
            <v>0</v>
          </cell>
          <cell r="H8966" t="str">
            <v xml:space="preserve">0     </v>
          </cell>
          <cell r="I8966" t="str">
            <v>No</v>
          </cell>
        </row>
        <row r="8967">
          <cell r="A8967" t="str">
            <v>05-123-25763</v>
          </cell>
          <cell r="B8967" t="str">
            <v>1/7/2021</v>
          </cell>
          <cell r="C8967" t="str">
            <v>Form 17</v>
          </cell>
          <cell r="D8967" t="str">
            <v xml:space="preserve">NOBLE ENERGY INC                                  </v>
          </cell>
          <cell r="E8967" t="str">
            <v>100322</v>
          </cell>
          <cell r="F8967" t="str">
            <v>WELD                                123 SESW 3 4N65W 6</v>
          </cell>
          <cell r="G8967" t="str">
            <v>0</v>
          </cell>
          <cell r="H8967" t="str">
            <v xml:space="preserve">0     </v>
          </cell>
          <cell r="I8967" t="str">
            <v>No</v>
          </cell>
        </row>
        <row r="8968">
          <cell r="A8968" t="str">
            <v>05-123-25764</v>
          </cell>
          <cell r="B8968" t="str">
            <v>6/4/2021</v>
          </cell>
          <cell r="C8968" t="str">
            <v>LIGHT</v>
          </cell>
          <cell r="D8968" t="str">
            <v>NOBLE ENERGY INC</v>
          </cell>
          <cell r="E8968" t="str">
            <v>100322</v>
          </cell>
          <cell r="F8968" t="str">
            <v>WELD                                123 SESW 31 6N62W 6</v>
          </cell>
          <cell r="G8968" t="str">
            <v>1</v>
          </cell>
          <cell r="H8968" t="str">
            <v>0</v>
          </cell>
          <cell r="I8968" t="str">
            <v>No</v>
          </cell>
        </row>
        <row r="8969">
          <cell r="A8969" t="str">
            <v>05-123-25765</v>
          </cell>
          <cell r="B8969" t="str">
            <v>7/14/2021</v>
          </cell>
          <cell r="C8969" t="str">
            <v>LIGHT</v>
          </cell>
          <cell r="D8969" t="str">
            <v>NOBLE ENERGY INC</v>
          </cell>
          <cell r="E8969" t="str">
            <v>100322</v>
          </cell>
          <cell r="F8969" t="str">
            <v>WELD                                123 NWSW 31 6N62W 6</v>
          </cell>
          <cell r="G8969" t="str">
            <v>1</v>
          </cell>
          <cell r="H8969" t="str">
            <v>0</v>
          </cell>
          <cell r="I8969" t="str">
            <v>No</v>
          </cell>
        </row>
        <row r="8970">
          <cell r="A8970" t="str">
            <v>05-123-25767</v>
          </cell>
          <cell r="B8970" t="str">
            <v>6/10/2021</v>
          </cell>
          <cell r="C8970" t="str">
            <v>LIGHT</v>
          </cell>
          <cell r="D8970" t="str">
            <v>NOBLE ENERGY INC</v>
          </cell>
          <cell r="E8970" t="str">
            <v>100322</v>
          </cell>
          <cell r="F8970" t="str">
            <v>WELD                                123 SENW 31 6N62W 6</v>
          </cell>
          <cell r="G8970" t="str">
            <v>1</v>
          </cell>
          <cell r="H8970" t="str">
            <v>0</v>
          </cell>
          <cell r="I8970" t="str">
            <v>No</v>
          </cell>
        </row>
        <row r="8971">
          <cell r="A8971" t="str">
            <v>05-123-25769</v>
          </cell>
          <cell r="B8971" t="str">
            <v>7/31/2021</v>
          </cell>
          <cell r="C8971" t="str">
            <v>LIGHT</v>
          </cell>
          <cell r="D8971" t="str">
            <v>NOBLE ENERGY INC</v>
          </cell>
          <cell r="E8971" t="str">
            <v>100322</v>
          </cell>
          <cell r="F8971" t="str">
            <v>MILLIKEN / WELD                                123 SWSW 1 4N67W 6</v>
          </cell>
          <cell r="G8971" t="str">
            <v>0</v>
          </cell>
          <cell r="H8971" t="str">
            <v>0</v>
          </cell>
          <cell r="I8971" t="str">
            <v>No</v>
          </cell>
        </row>
        <row r="8972">
          <cell r="A8972" t="str">
            <v>05-123-25770</v>
          </cell>
          <cell r="B8972" t="str">
            <v>5/14/2021</v>
          </cell>
          <cell r="C8972" t="str">
            <v>Light</v>
          </cell>
          <cell r="D8972" t="str">
            <v>NOBLE ENERGY INC</v>
          </cell>
          <cell r="E8972" t="str">
            <v>100322</v>
          </cell>
          <cell r="F8972" t="str">
            <v>WELD                                123 SWNW 8 6N63W 6</v>
          </cell>
          <cell r="G8972" t="str">
            <v>0</v>
          </cell>
          <cell r="H8972" t="str">
            <v>0</v>
          </cell>
          <cell r="I8972" t="str">
            <v>No</v>
          </cell>
        </row>
        <row r="8973">
          <cell r="A8973" t="str">
            <v>05-123-25773</v>
          </cell>
          <cell r="B8973" t="str">
            <v>4/21/2021</v>
          </cell>
          <cell r="C8973" t="str">
            <v>LIGHT</v>
          </cell>
          <cell r="D8973" t="str">
            <v>NOBLE ENERGY INC</v>
          </cell>
          <cell r="E8973" t="str">
            <v>100322</v>
          </cell>
          <cell r="F8973" t="str">
            <v>WELD                                123 SESW 7 6N62W 6</v>
          </cell>
          <cell r="G8973" t="str">
            <v>1</v>
          </cell>
          <cell r="H8973" t="str">
            <v>0</v>
          </cell>
          <cell r="I8973" t="str">
            <v>No</v>
          </cell>
        </row>
        <row r="8974">
          <cell r="A8974" t="str">
            <v>05-123-25775</v>
          </cell>
          <cell r="B8974" t="str">
            <v>3/3/2021</v>
          </cell>
          <cell r="C8974" t="str">
            <v>Form 17</v>
          </cell>
          <cell r="D8974" t="str">
            <v xml:space="preserve">KERR MCGEE OIL &amp;amp; GAS ONSHORE LP                   </v>
          </cell>
          <cell r="E8974" t="str">
            <v>47120</v>
          </cell>
          <cell r="F8974" t="str">
            <v>WELD                                123 NWNE 15 2N68W 6</v>
          </cell>
          <cell r="G8974" t="str">
            <v>48</v>
          </cell>
          <cell r="H8974" t="str">
            <v xml:space="preserve">1     </v>
          </cell>
          <cell r="I8974" t="str">
            <v>No</v>
          </cell>
        </row>
        <row r="8975">
          <cell r="A8975" t="str">
            <v>05-123-25775</v>
          </cell>
          <cell r="B8975" t="str">
            <v>1/13/2022</v>
          </cell>
          <cell r="C8975" t="str">
            <v>Form 17</v>
          </cell>
          <cell r="D8975" t="str">
            <v xml:space="preserve">KERR MCGEE OIL &amp;amp; GAS ONSHORE LP                   </v>
          </cell>
          <cell r="E8975" t="str">
            <v>47120</v>
          </cell>
          <cell r="F8975" t="str">
            <v>WELD                                123 NWNE 15 2N68W 6</v>
          </cell>
          <cell r="G8975" t="str">
            <v>47</v>
          </cell>
          <cell r="H8975" t="str">
            <v xml:space="preserve">1     </v>
          </cell>
          <cell r="I8975" t="str">
            <v>Yes</v>
          </cell>
        </row>
        <row r="8976">
          <cell r="A8976" t="str">
            <v>05-123-25775</v>
          </cell>
          <cell r="B8976" t="str">
            <v>3/18/2022</v>
          </cell>
          <cell r="C8976" t="str">
            <v>Form 17</v>
          </cell>
          <cell r="D8976" t="str">
            <v xml:space="preserve">KERR MCGEE OIL &amp;amp; GAS ONSHORE LP                   </v>
          </cell>
          <cell r="E8976" t="str">
            <v>47120</v>
          </cell>
          <cell r="F8976" t="str">
            <v>WELD                                123 NWNE 15 2N68W 6</v>
          </cell>
          <cell r="G8976" t="str">
            <v>74</v>
          </cell>
          <cell r="H8976" t="str">
            <v xml:space="preserve">6     </v>
          </cell>
          <cell r="I8976" t="str">
            <v>No</v>
          </cell>
        </row>
        <row r="8977">
          <cell r="A8977" t="str">
            <v>05-123-25776</v>
          </cell>
          <cell r="B8977" t="str">
            <v>7/26/2021</v>
          </cell>
          <cell r="C8977" t="str">
            <v>Full</v>
          </cell>
          <cell r="D8977" t="str">
            <v>KERR MCGEE OIL &amp;amp; GAS ONSHORE LP</v>
          </cell>
          <cell r="E8977" t="str">
            <v>47120</v>
          </cell>
          <cell r="F8977" t="str">
            <v>WELD                                123 NWNE 15 2N68W 6</v>
          </cell>
          <cell r="G8977" t="str">
            <v>46</v>
          </cell>
          <cell r="I8977" t="str">
            <v>No</v>
          </cell>
        </row>
        <row r="8978">
          <cell r="A8978" t="str">
            <v>05-123-25779</v>
          </cell>
          <cell r="B8978" t="str">
            <v>6/16/2021</v>
          </cell>
          <cell r="C8978" t="str">
            <v>Full</v>
          </cell>
          <cell r="D8978" t="str">
            <v>KERR MCGEE OIL &amp;amp; GAS ONSHORE LP</v>
          </cell>
          <cell r="E8978" t="str">
            <v>47120</v>
          </cell>
          <cell r="F8978" t="str">
            <v>WELD                                123 NWNE 6 5N67W 6</v>
          </cell>
          <cell r="G8978" t="str">
            <v>1</v>
          </cell>
          <cell r="I8978" t="str">
            <v>No</v>
          </cell>
        </row>
        <row r="8979">
          <cell r="A8979" t="str">
            <v>05-123-25780</v>
          </cell>
          <cell r="B8979" t="str">
            <v>6/16/2021</v>
          </cell>
          <cell r="C8979" t="str">
            <v>Full</v>
          </cell>
          <cell r="D8979" t="str">
            <v>KERR MCGEE OIL &amp;amp; GAS ONSHORE LP</v>
          </cell>
          <cell r="E8979" t="str">
            <v>47120</v>
          </cell>
          <cell r="F8979" t="str">
            <v>WELD                                123 NWNE 6 5N67W 6</v>
          </cell>
          <cell r="G8979" t="str">
            <v>1</v>
          </cell>
          <cell r="I8979" t="str">
            <v>No</v>
          </cell>
        </row>
        <row r="8980">
          <cell r="A8980" t="str">
            <v>05-123-25784</v>
          </cell>
          <cell r="B8980" t="str">
            <v>4/24/2021</v>
          </cell>
          <cell r="C8980" t="str">
            <v>LIGHT</v>
          </cell>
          <cell r="D8980" t="str">
            <v>NOBLE ENERGY INC</v>
          </cell>
          <cell r="E8980" t="str">
            <v>100322</v>
          </cell>
          <cell r="F8980" t="str">
            <v>WELD                                123 SENE 25 6N63W 6</v>
          </cell>
          <cell r="G8980" t="str">
            <v>0</v>
          </cell>
          <cell r="H8980" t="str">
            <v>0</v>
          </cell>
          <cell r="I8980" t="str">
            <v>No</v>
          </cell>
        </row>
        <row r="8981">
          <cell r="A8981" t="str">
            <v>05-123-25786</v>
          </cell>
          <cell r="B8981" t="str">
            <v>8/23/2021</v>
          </cell>
          <cell r="C8981" t="str">
            <v>LIGHT</v>
          </cell>
          <cell r="D8981" t="str">
            <v>NOBLE ENERGY INC</v>
          </cell>
          <cell r="E8981" t="str">
            <v>100322</v>
          </cell>
          <cell r="F8981" t="str">
            <v>WELD                                123 NWSW 15 4N66W 6</v>
          </cell>
          <cell r="G8981" t="str">
            <v>0</v>
          </cell>
          <cell r="H8981" t="str">
            <v>0</v>
          </cell>
          <cell r="I8981" t="str">
            <v>No</v>
          </cell>
        </row>
        <row r="8982">
          <cell r="A8982" t="str">
            <v>05-123-25792</v>
          </cell>
          <cell r="B8982" t="str">
            <v>10/19/2021</v>
          </cell>
          <cell r="C8982" t="str">
            <v>Full</v>
          </cell>
          <cell r="D8982" t="str">
            <v xml:space="preserve">KP KAUFFMAN COMPANY INC                           </v>
          </cell>
          <cell r="E8982" t="str">
            <v>46290</v>
          </cell>
          <cell r="F8982" t="str">
            <v>WELD                                123 NESW 17 4N66W 6</v>
          </cell>
          <cell r="I8982" t="str">
            <v>No</v>
          </cell>
        </row>
        <row r="8983">
          <cell r="A8983" t="str">
            <v>05-123-25792</v>
          </cell>
          <cell r="B8983" t="str">
            <v>10/19/2021</v>
          </cell>
          <cell r="C8983" t="str">
            <v>Light</v>
          </cell>
          <cell r="D8983" t="str">
            <v xml:space="preserve">KP KAUFFMAN COMPANY INC                           </v>
          </cell>
          <cell r="E8983" t="str">
            <v>46290</v>
          </cell>
          <cell r="F8983" t="str">
            <v>WELD                                123 NESW 17 4N66W 6</v>
          </cell>
          <cell r="G8983" t="str">
            <v>45</v>
          </cell>
          <cell r="H8983" t="str">
            <v>0</v>
          </cell>
          <cell r="I8983" t="str">
            <v>No</v>
          </cell>
        </row>
        <row r="8984">
          <cell r="A8984" t="str">
            <v>05-123-25798</v>
          </cell>
          <cell r="B8984" t="str">
            <v>1/6/2021</v>
          </cell>
          <cell r="C8984" t="str">
            <v>Form 17</v>
          </cell>
          <cell r="D8984" t="str">
            <v xml:space="preserve">NOBLE ENERGY INC                                  </v>
          </cell>
          <cell r="E8984" t="str">
            <v>100322</v>
          </cell>
          <cell r="F8984" t="str">
            <v>WELD                                123 SESW 3 4N65W 6</v>
          </cell>
          <cell r="G8984" t="str">
            <v>0</v>
          </cell>
          <cell r="H8984" t="str">
            <v xml:space="preserve">0     </v>
          </cell>
          <cell r="I8984" t="str">
            <v>No</v>
          </cell>
        </row>
        <row r="8985">
          <cell r="A8985" t="str">
            <v>05-123-25799</v>
          </cell>
          <cell r="B8985" t="str">
            <v>10/10/2021</v>
          </cell>
          <cell r="C8985" t="str">
            <v>LIGHT</v>
          </cell>
          <cell r="D8985" t="str">
            <v>NOBLE ENERGY INC</v>
          </cell>
          <cell r="E8985" t="str">
            <v>100322</v>
          </cell>
          <cell r="F8985" t="str">
            <v>WELD                                123 NWSW 29 5N64W 6</v>
          </cell>
          <cell r="G8985" t="str">
            <v>0</v>
          </cell>
          <cell r="H8985" t="str">
            <v>0</v>
          </cell>
          <cell r="I8985" t="str">
            <v>No</v>
          </cell>
        </row>
        <row r="8986">
          <cell r="A8986" t="str">
            <v>05-123-25800</v>
          </cell>
          <cell r="B8986" t="str">
            <v>8/19/2021</v>
          </cell>
          <cell r="C8986" t="str">
            <v>LIGHT</v>
          </cell>
          <cell r="D8986" t="str">
            <v>NOBLE ENERGY INC</v>
          </cell>
          <cell r="E8986" t="str">
            <v>100322</v>
          </cell>
          <cell r="F8986" t="str">
            <v>WELD                                123 SENE 1 3N65W 6</v>
          </cell>
          <cell r="G8986" t="str">
            <v>0</v>
          </cell>
          <cell r="H8986" t="str">
            <v>0</v>
          </cell>
          <cell r="I8986" t="str">
            <v>No</v>
          </cell>
        </row>
        <row r="8987">
          <cell r="A8987" t="str">
            <v>05-123-25801</v>
          </cell>
          <cell r="B8987" t="str">
            <v>4/24/2021</v>
          </cell>
          <cell r="C8987" t="str">
            <v>LIGHT</v>
          </cell>
          <cell r="D8987" t="str">
            <v>NOBLE ENERGY INC</v>
          </cell>
          <cell r="E8987" t="str">
            <v>100322</v>
          </cell>
          <cell r="F8987" t="str">
            <v>WELD                                123 NWSE 23 6N63W 6</v>
          </cell>
          <cell r="G8987" t="str">
            <v>0</v>
          </cell>
          <cell r="H8987" t="str">
            <v>0</v>
          </cell>
          <cell r="I8987" t="str">
            <v>No</v>
          </cell>
        </row>
        <row r="8988">
          <cell r="A8988" t="str">
            <v>05-123-25804</v>
          </cell>
          <cell r="B8988" t="str">
            <v>5/20/2021</v>
          </cell>
          <cell r="C8988" t="str">
            <v>Full</v>
          </cell>
          <cell r="D8988" t="str">
            <v>KERR MCGEE OIL &amp;amp; GAS ONSHORE LP</v>
          </cell>
          <cell r="E8988" t="str">
            <v>47120</v>
          </cell>
          <cell r="F8988" t="str">
            <v>WELD                                123 SWNE 30 2N65W 6</v>
          </cell>
          <cell r="G8988" t="str">
            <v>2</v>
          </cell>
          <cell r="I8988" t="str">
            <v>No</v>
          </cell>
        </row>
        <row r="8989">
          <cell r="A8989" t="str">
            <v>05-123-25805</v>
          </cell>
          <cell r="B8989" t="str">
            <v>5/21/2021</v>
          </cell>
          <cell r="C8989" t="str">
            <v>Full</v>
          </cell>
          <cell r="D8989" t="str">
            <v>KERR MCGEE OIL &amp;amp; GAS ONSHORE LP</v>
          </cell>
          <cell r="E8989" t="str">
            <v>47120</v>
          </cell>
          <cell r="F8989" t="str">
            <v>WELD                                123 NWNE 30 2N65W 6</v>
          </cell>
          <cell r="G8989" t="str">
            <v>2</v>
          </cell>
          <cell r="I8989" t="str">
            <v>No</v>
          </cell>
        </row>
        <row r="8990">
          <cell r="A8990" t="str">
            <v>05-123-25806</v>
          </cell>
          <cell r="B8990" t="str">
            <v>5/20/2021</v>
          </cell>
          <cell r="C8990" t="str">
            <v>Full</v>
          </cell>
          <cell r="D8990" t="str">
            <v>KERR MCGEE OIL &amp;amp; GAS ONSHORE LP</v>
          </cell>
          <cell r="E8990" t="str">
            <v>47120</v>
          </cell>
          <cell r="F8990" t="str">
            <v>WELD                                123 NENE 30 2N65W 6</v>
          </cell>
          <cell r="G8990" t="str">
            <v>2</v>
          </cell>
          <cell r="I8990" t="str">
            <v>No</v>
          </cell>
        </row>
        <row r="8991">
          <cell r="A8991" t="str">
            <v>05-123-25807</v>
          </cell>
          <cell r="B8991" t="str">
            <v>7/7/2021</v>
          </cell>
          <cell r="C8991" t="str">
            <v>Form 17</v>
          </cell>
          <cell r="D8991" t="str">
            <v xml:space="preserve">KERR MCGEE OIL &amp;amp; GAS ONSHORE LP                   </v>
          </cell>
          <cell r="E8991" t="str">
            <v>47120</v>
          </cell>
          <cell r="F8991" t="str">
            <v>WELD                                123 NESE 19 5N67W 6</v>
          </cell>
          <cell r="G8991" t="str">
            <v>0</v>
          </cell>
          <cell r="H8991" t="str">
            <v xml:space="preserve">0     </v>
          </cell>
          <cell r="I8991" t="str">
            <v>No</v>
          </cell>
        </row>
        <row r="8992">
          <cell r="A8992" t="str">
            <v>05-123-25808</v>
          </cell>
          <cell r="B8992" t="str">
            <v>4/24/2021</v>
          </cell>
          <cell r="C8992" t="str">
            <v>LIGHT</v>
          </cell>
          <cell r="D8992" t="str">
            <v>NOBLE ENERGY INC</v>
          </cell>
          <cell r="E8992" t="str">
            <v>100322</v>
          </cell>
          <cell r="F8992" t="str">
            <v>WELD                                123 SENE 23 6N63W 6</v>
          </cell>
          <cell r="G8992" t="str">
            <v>0</v>
          </cell>
          <cell r="H8992" t="str">
            <v>0</v>
          </cell>
          <cell r="I8992" t="str">
            <v>No</v>
          </cell>
        </row>
        <row r="8993">
          <cell r="A8993" t="str">
            <v>05-123-25815</v>
          </cell>
          <cell r="B8993" t="str">
            <v>4/1/2021</v>
          </cell>
          <cell r="C8993" t="str">
            <v>LIGHT</v>
          </cell>
          <cell r="D8993" t="str">
            <v>NOBLE ENERGY INC</v>
          </cell>
          <cell r="E8993" t="str">
            <v>100322</v>
          </cell>
          <cell r="F8993" t="str">
            <v>WELD                                123 NWNW 19 4N65W 6</v>
          </cell>
          <cell r="G8993" t="str">
            <v>10</v>
          </cell>
          <cell r="H8993" t="str">
            <v>0</v>
          </cell>
          <cell r="I8993" t="str">
            <v>No</v>
          </cell>
        </row>
        <row r="8994">
          <cell r="A8994" t="str">
            <v>05-123-25817</v>
          </cell>
          <cell r="B8994" t="str">
            <v>5/26/2021</v>
          </cell>
          <cell r="C8994" t="str">
            <v>Form 17</v>
          </cell>
          <cell r="D8994" t="str">
            <v xml:space="preserve">GREAT WESTERN OPERATING COMPANY LLC               </v>
          </cell>
          <cell r="E8994" t="str">
            <v>10110</v>
          </cell>
          <cell r="F8994" t="str">
            <v>WELD                                123 SENW 17 6N63W 6</v>
          </cell>
          <cell r="G8994" t="str">
            <v>0</v>
          </cell>
          <cell r="H8994" t="str">
            <v xml:space="preserve">0     </v>
          </cell>
          <cell r="I8994" t="str">
            <v>No</v>
          </cell>
        </row>
        <row r="8995">
          <cell r="A8995" t="str">
            <v>05-123-25817</v>
          </cell>
          <cell r="B8995" t="str">
            <v>3/15/2022</v>
          </cell>
          <cell r="C8995" t="str">
            <v>Form 17</v>
          </cell>
          <cell r="D8995" t="str">
            <v xml:space="preserve">GREAT WESTERN OPERATING COMPANY LLC               </v>
          </cell>
          <cell r="E8995" t="str">
            <v>10110</v>
          </cell>
          <cell r="F8995" t="str">
            <v>WELD                                123 SENW 17 6N63W 6</v>
          </cell>
          <cell r="G8995" t="str">
            <v>1</v>
          </cell>
          <cell r="H8995" t="str">
            <v xml:space="preserve">0     </v>
          </cell>
          <cell r="I8995" t="str">
            <v>No</v>
          </cell>
        </row>
        <row r="8996">
          <cell r="A8996" t="str">
            <v>05-123-25820</v>
          </cell>
          <cell r="B8996" t="str">
            <v>4/1/2021</v>
          </cell>
          <cell r="C8996" t="str">
            <v>LIGHT</v>
          </cell>
          <cell r="D8996" t="str">
            <v>NOBLE ENERGY INC</v>
          </cell>
          <cell r="E8996" t="str">
            <v>100322</v>
          </cell>
          <cell r="F8996" t="str">
            <v>WELD                                123 SWNW 19 4N65W 6</v>
          </cell>
          <cell r="G8996" t="str">
            <v>0</v>
          </cell>
          <cell r="H8996" t="str">
            <v>0</v>
          </cell>
          <cell r="I8996" t="str">
            <v>No</v>
          </cell>
        </row>
        <row r="8997">
          <cell r="A8997" t="str">
            <v>05-123-25821</v>
          </cell>
          <cell r="B8997" t="str">
            <v>4/1/2021</v>
          </cell>
          <cell r="C8997" t="str">
            <v>LIGHT</v>
          </cell>
          <cell r="D8997" t="str">
            <v>NOBLE ENERGY INC</v>
          </cell>
          <cell r="E8997" t="str">
            <v>100322</v>
          </cell>
          <cell r="F8997" t="str">
            <v>WELD                                123 NESE 19 4N65W 6</v>
          </cell>
          <cell r="G8997" t="str">
            <v>0</v>
          </cell>
          <cell r="H8997" t="str">
            <v>0</v>
          </cell>
          <cell r="I8997" t="str">
            <v>No</v>
          </cell>
        </row>
        <row r="8998">
          <cell r="A8998" t="str">
            <v>05-123-25822</v>
          </cell>
          <cell r="B8998" t="str">
            <v>5/24/2021</v>
          </cell>
          <cell r="C8998" t="str">
            <v>Full</v>
          </cell>
          <cell r="D8998" t="str">
            <v>KERR MCGEE OIL &amp;amp; GAS ONSHORE LP</v>
          </cell>
          <cell r="E8998" t="str">
            <v>47120</v>
          </cell>
          <cell r="F8998" t="str">
            <v>WELD                                123 SWNW 27 2N65W 6</v>
          </cell>
          <cell r="G8998" t="str">
            <v>1</v>
          </cell>
          <cell r="I8998" t="str">
            <v>No</v>
          </cell>
        </row>
        <row r="8999">
          <cell r="A8999" t="str">
            <v>05-123-25824</v>
          </cell>
          <cell r="B8999" t="str">
            <v>5/24/2021</v>
          </cell>
          <cell r="C8999" t="str">
            <v>Form 17</v>
          </cell>
          <cell r="D8999" t="str">
            <v xml:space="preserve">BONANZA CREEK ENERGY OPERATING COMPANY LLC        </v>
          </cell>
          <cell r="E8999" t="str">
            <v>8960</v>
          </cell>
          <cell r="F8999" t="str">
            <v>WELD                                123 NWNW 24 5N63W 6</v>
          </cell>
          <cell r="G8999" t="str">
            <v>0</v>
          </cell>
          <cell r="H8999" t="str">
            <v xml:space="preserve">0     </v>
          </cell>
          <cell r="I8999" t="str">
            <v>No</v>
          </cell>
        </row>
        <row r="9000">
          <cell r="A9000" t="str">
            <v>05-123-25825</v>
          </cell>
          <cell r="B9000" t="str">
            <v>4/8/2021</v>
          </cell>
          <cell r="C9000" t="str">
            <v>Form 17</v>
          </cell>
          <cell r="D9000" t="str">
            <v xml:space="preserve">BONANZA CREEK ENERGY OPERATING COMPANY LLC        </v>
          </cell>
          <cell r="E9000" t="str">
            <v>8960</v>
          </cell>
          <cell r="F9000" t="str">
            <v>WELD                                123 SWSW 24 5N63W 6</v>
          </cell>
          <cell r="G9000" t="str">
            <v>0</v>
          </cell>
          <cell r="H9000" t="str">
            <v xml:space="preserve">0     </v>
          </cell>
          <cell r="I9000" t="str">
            <v>No</v>
          </cell>
        </row>
        <row r="9001">
          <cell r="A9001" t="str">
            <v>05-123-25826</v>
          </cell>
          <cell r="B9001" t="str">
            <v>4/12/2021</v>
          </cell>
          <cell r="C9001" t="str">
            <v>Form 17</v>
          </cell>
          <cell r="D9001" t="str">
            <v xml:space="preserve">BONANZA CREEK ENERGY OPERATING COMPANY LLC        </v>
          </cell>
          <cell r="E9001" t="str">
            <v>8960</v>
          </cell>
          <cell r="F9001" t="str">
            <v>WELD                                123 NWSW 24 5N63W 6</v>
          </cell>
          <cell r="G9001" t="str">
            <v>0</v>
          </cell>
          <cell r="H9001" t="str">
            <v xml:space="preserve">0     </v>
          </cell>
          <cell r="I9001" t="str">
            <v>No</v>
          </cell>
        </row>
        <row r="9002">
          <cell r="A9002" t="str">
            <v>05-123-25827</v>
          </cell>
          <cell r="B9002" t="str">
            <v>4/3/2021</v>
          </cell>
          <cell r="C9002" t="str">
            <v>Form 17</v>
          </cell>
          <cell r="D9002" t="str">
            <v xml:space="preserve">BONANZA CREEK ENERGY OPERATING COMPANY LLC        </v>
          </cell>
          <cell r="E9002" t="str">
            <v>8960</v>
          </cell>
          <cell r="F9002" t="str">
            <v>WELD                                123 SESW 24 5N63W 6</v>
          </cell>
          <cell r="G9002" t="str">
            <v>0</v>
          </cell>
          <cell r="H9002" t="str">
            <v xml:space="preserve">0     </v>
          </cell>
          <cell r="I9002" t="str">
            <v>No</v>
          </cell>
        </row>
        <row r="9003">
          <cell r="A9003" t="str">
            <v>05-123-25828</v>
          </cell>
          <cell r="B9003" t="str">
            <v>4/18/2021</v>
          </cell>
          <cell r="C9003" t="str">
            <v>Form 17</v>
          </cell>
          <cell r="D9003" t="str">
            <v xml:space="preserve">BONANZA CREEK ENERGY OPERATING COMPANY LLC        </v>
          </cell>
          <cell r="E9003" t="str">
            <v>8960</v>
          </cell>
          <cell r="F9003" t="str">
            <v>WELD                                123 SENW 24 5N63W 6</v>
          </cell>
          <cell r="G9003" t="str">
            <v>0</v>
          </cell>
          <cell r="H9003" t="str">
            <v xml:space="preserve">0     </v>
          </cell>
          <cell r="I9003" t="str">
            <v>No</v>
          </cell>
        </row>
        <row r="9004">
          <cell r="A9004" t="str">
            <v>05-123-25829</v>
          </cell>
          <cell r="B9004" t="str">
            <v>4/3/2021</v>
          </cell>
          <cell r="C9004" t="str">
            <v>Form 17</v>
          </cell>
          <cell r="D9004" t="str">
            <v xml:space="preserve">BONANZA CREEK ENERGY OPERATING COMPANY LLC        </v>
          </cell>
          <cell r="E9004" t="str">
            <v>8960</v>
          </cell>
          <cell r="F9004" t="str">
            <v>WELD                                123 NESW 24 5N63W 6</v>
          </cell>
          <cell r="G9004" t="str">
            <v>0</v>
          </cell>
          <cell r="H9004" t="str">
            <v xml:space="preserve">0     </v>
          </cell>
          <cell r="I9004" t="str">
            <v>No</v>
          </cell>
        </row>
        <row r="9005">
          <cell r="A9005" t="str">
            <v>05-123-25830</v>
          </cell>
          <cell r="B9005" t="str">
            <v>4/16/2021</v>
          </cell>
          <cell r="C9005" t="str">
            <v>Form 17</v>
          </cell>
          <cell r="D9005" t="str">
            <v xml:space="preserve">BONANZA CREEK ENERGY OPERATING COMPANY LLC        </v>
          </cell>
          <cell r="E9005" t="str">
            <v>8960</v>
          </cell>
          <cell r="F9005" t="str">
            <v>WELD                                123 SWNW 24 5N63W 6</v>
          </cell>
          <cell r="G9005" t="str">
            <v>0</v>
          </cell>
          <cell r="H9005" t="str">
            <v xml:space="preserve">0     </v>
          </cell>
          <cell r="I9005" t="str">
            <v>No</v>
          </cell>
        </row>
        <row r="9006">
          <cell r="A9006" t="str">
            <v>05-123-25831</v>
          </cell>
          <cell r="B9006" t="str">
            <v>4/17/2021</v>
          </cell>
          <cell r="C9006" t="str">
            <v>Form 17</v>
          </cell>
          <cell r="D9006" t="str">
            <v xml:space="preserve">BONANZA CREEK ENERGY OPERATING COMPANY LLC        </v>
          </cell>
          <cell r="E9006" t="str">
            <v>8960</v>
          </cell>
          <cell r="F9006" t="str">
            <v>WELD                                123 NENW 24 5N63W 6</v>
          </cell>
          <cell r="G9006" t="str">
            <v>0</v>
          </cell>
          <cell r="H9006" t="str">
            <v xml:space="preserve">0     </v>
          </cell>
          <cell r="I9006" t="str">
            <v>No</v>
          </cell>
        </row>
        <row r="9007">
          <cell r="A9007" t="str">
            <v>05-123-25831</v>
          </cell>
          <cell r="B9007" t="str">
            <v>5/17/2021</v>
          </cell>
          <cell r="C9007" t="str">
            <v>Form 17</v>
          </cell>
          <cell r="D9007" t="str">
            <v xml:space="preserve">BONANZA CREEK ENERGY OPERATING COMPANY LLC        </v>
          </cell>
          <cell r="E9007" t="str">
            <v>8960</v>
          </cell>
          <cell r="F9007" t="str">
            <v>WELD                                123 NENW 24 5N63W 6</v>
          </cell>
          <cell r="G9007" t="str">
            <v>0</v>
          </cell>
          <cell r="H9007" t="str">
            <v xml:space="preserve">0     </v>
          </cell>
          <cell r="I9007" t="str">
            <v>No</v>
          </cell>
        </row>
        <row r="9008">
          <cell r="A9008" t="str">
            <v>05-123-25832</v>
          </cell>
          <cell r="B9008" t="str">
            <v>4/7/2021</v>
          </cell>
          <cell r="C9008" t="str">
            <v>Full</v>
          </cell>
          <cell r="D9008" t="str">
            <v>KERR MCGEE OIL &amp;amp; GAS ONSHORE LP</v>
          </cell>
          <cell r="E9008" t="str">
            <v>47120</v>
          </cell>
          <cell r="F9008" t="str">
            <v>WELD                                123 SESW 29 3N65W 6</v>
          </cell>
          <cell r="G9008" t="str">
            <v>1</v>
          </cell>
          <cell r="I9008" t="str">
            <v>No</v>
          </cell>
        </row>
        <row r="9009">
          <cell r="A9009" t="str">
            <v>05-123-25833</v>
          </cell>
          <cell r="B9009" t="str">
            <v>4/7/2021</v>
          </cell>
          <cell r="C9009" t="str">
            <v>Full</v>
          </cell>
          <cell r="D9009" t="str">
            <v>KERR MCGEE OIL &amp;amp; GAS ONSHORE LP</v>
          </cell>
          <cell r="E9009" t="str">
            <v>47120</v>
          </cell>
          <cell r="F9009" t="str">
            <v>WELD                                123 SESW 29 3N65W 6</v>
          </cell>
          <cell r="G9009" t="str">
            <v>15</v>
          </cell>
          <cell r="I9009" t="str">
            <v>No</v>
          </cell>
        </row>
        <row r="9010">
          <cell r="A9010" t="str">
            <v>05-123-25834</v>
          </cell>
          <cell r="B9010" t="str">
            <v>4/7/2021</v>
          </cell>
          <cell r="C9010" t="str">
            <v>Form 17</v>
          </cell>
          <cell r="D9010" t="str">
            <v xml:space="preserve">KERR MCGEE OIL &amp;amp; GAS ONSHORE LP                   </v>
          </cell>
          <cell r="E9010" t="str">
            <v>47120</v>
          </cell>
          <cell r="F9010" t="str">
            <v>WELD                                123 SESW 29 3N65W 6</v>
          </cell>
          <cell r="G9010" t="str">
            <v>55</v>
          </cell>
          <cell r="H9010" t="str">
            <v xml:space="preserve">11    </v>
          </cell>
          <cell r="I9010" t="str">
            <v>No</v>
          </cell>
        </row>
        <row r="9011">
          <cell r="A9011" t="str">
            <v>05-123-25834</v>
          </cell>
          <cell r="B9011" t="str">
            <v>7/26/2021</v>
          </cell>
          <cell r="C9011" t="str">
            <v>Form 17</v>
          </cell>
          <cell r="D9011" t="str">
            <v xml:space="preserve">KERR MCGEE OIL &amp;amp; GAS ONSHORE LP                   </v>
          </cell>
          <cell r="E9011" t="str">
            <v>47120</v>
          </cell>
          <cell r="F9011" t="str">
            <v>WELD                                123 SESW 29 3N65W 6</v>
          </cell>
          <cell r="G9011" t="str">
            <v>53</v>
          </cell>
          <cell r="H9011" t="str">
            <v xml:space="preserve">1     </v>
          </cell>
          <cell r="I9011" t="str">
            <v>No</v>
          </cell>
        </row>
        <row r="9012">
          <cell r="A9012" t="str">
            <v>05-123-25834</v>
          </cell>
          <cell r="B9012" t="str">
            <v>3/3/2022</v>
          </cell>
          <cell r="C9012" t="str">
            <v>Form 17</v>
          </cell>
          <cell r="D9012" t="str">
            <v xml:space="preserve">KERR MCGEE OIL &amp;amp; GAS ONSHORE LP                   </v>
          </cell>
          <cell r="E9012" t="str">
            <v>47120</v>
          </cell>
          <cell r="F9012" t="str">
            <v>WELD                                123 SESW 29 3N65W 6</v>
          </cell>
          <cell r="G9012" t="str">
            <v>62</v>
          </cell>
          <cell r="H9012" t="str">
            <v xml:space="preserve">1     </v>
          </cell>
          <cell r="I9012" t="str">
            <v>No</v>
          </cell>
        </row>
        <row r="9013">
          <cell r="A9013" t="str">
            <v>05-123-25835</v>
          </cell>
          <cell r="B9013" t="str">
            <v>11/10/2021</v>
          </cell>
          <cell r="C9013" t="str">
            <v>Full</v>
          </cell>
          <cell r="D9013" t="str">
            <v>KERR MCGEE OIL &amp;amp; GAS ONSHORE LP</v>
          </cell>
          <cell r="E9013" t="str">
            <v>47120</v>
          </cell>
          <cell r="F9013" t="str">
            <v>WELD                                123 SESW 29 3N65W 6</v>
          </cell>
          <cell r="G9013" t="str">
            <v>46</v>
          </cell>
          <cell r="I9013" t="str">
            <v>No</v>
          </cell>
        </row>
        <row r="9014">
          <cell r="A9014" t="str">
            <v>05-123-25836</v>
          </cell>
          <cell r="B9014" t="str">
            <v>4/7/2021</v>
          </cell>
          <cell r="C9014" t="str">
            <v>Full</v>
          </cell>
          <cell r="D9014" t="str">
            <v>KERR MCGEE OIL &amp;amp; GAS ONSHORE LP</v>
          </cell>
          <cell r="E9014" t="str">
            <v>47120</v>
          </cell>
          <cell r="F9014" t="str">
            <v>WELD                                123 SESW 29 3N65W 6</v>
          </cell>
          <cell r="G9014" t="str">
            <v>6</v>
          </cell>
          <cell r="I9014" t="str">
            <v>No</v>
          </cell>
        </row>
        <row r="9015">
          <cell r="A9015" t="str">
            <v>05-123-25840</v>
          </cell>
          <cell r="B9015" t="str">
            <v>7/14/2021</v>
          </cell>
          <cell r="C9015" t="str">
            <v>LIGHT</v>
          </cell>
          <cell r="D9015" t="str">
            <v>NOBLE ENERGY INC</v>
          </cell>
          <cell r="E9015" t="str">
            <v>100322</v>
          </cell>
          <cell r="F9015" t="str">
            <v>WELD                                123 NWSE 11 3N65W 6</v>
          </cell>
          <cell r="G9015" t="str">
            <v>1</v>
          </cell>
          <cell r="H9015" t="str">
            <v>0</v>
          </cell>
          <cell r="I9015" t="str">
            <v>No</v>
          </cell>
        </row>
        <row r="9016">
          <cell r="A9016" t="str">
            <v>05-123-25843</v>
          </cell>
          <cell r="B9016" t="str">
            <v>10/2/2021</v>
          </cell>
          <cell r="C9016" t="str">
            <v>Full</v>
          </cell>
          <cell r="D9016" t="str">
            <v>PDC ENERGY INC</v>
          </cell>
          <cell r="E9016" t="str">
            <v>69175</v>
          </cell>
          <cell r="F9016" t="str">
            <v>WELD                                123 NWNW 22 4N66W 6</v>
          </cell>
          <cell r="G9016" t="str">
            <v>20</v>
          </cell>
          <cell r="H9016" t="str">
            <v>0</v>
          </cell>
          <cell r="I9016" t="str">
            <v>No</v>
          </cell>
        </row>
        <row r="9017">
          <cell r="A9017" t="str">
            <v>05-123-25845</v>
          </cell>
          <cell r="B9017" t="str">
            <v>4/8/2021</v>
          </cell>
          <cell r="C9017" t="str">
            <v>Full</v>
          </cell>
          <cell r="D9017" t="str">
            <v>KERR MCGEE OIL &amp;amp; GAS ONSHORE LP</v>
          </cell>
          <cell r="E9017" t="str">
            <v>47120</v>
          </cell>
          <cell r="F9017" t="str">
            <v>WELD                                123 NENE 29 3N65W 6</v>
          </cell>
          <cell r="G9017" t="str">
            <v>0</v>
          </cell>
          <cell r="I9017" t="str">
            <v>No</v>
          </cell>
        </row>
        <row r="9018">
          <cell r="A9018" t="str">
            <v>05-123-25846</v>
          </cell>
          <cell r="B9018" t="str">
            <v>11/15/2021</v>
          </cell>
          <cell r="C9018" t="str">
            <v>Full</v>
          </cell>
          <cell r="D9018" t="str">
            <v>KERR MCGEE OIL &amp;amp; GAS ONSHORE LP</v>
          </cell>
          <cell r="E9018" t="str">
            <v>47120</v>
          </cell>
          <cell r="F9018" t="str">
            <v>WELD                                123 NENE 29 3N65W 6</v>
          </cell>
          <cell r="G9018" t="str">
            <v>6</v>
          </cell>
          <cell r="I9018" t="str">
            <v>No</v>
          </cell>
        </row>
        <row r="9019">
          <cell r="A9019" t="str">
            <v>05-123-25847</v>
          </cell>
          <cell r="B9019" t="str">
            <v>4/8/2021</v>
          </cell>
          <cell r="C9019" t="str">
            <v>Full</v>
          </cell>
          <cell r="D9019" t="str">
            <v>KERR MCGEE OIL &amp;amp; GAS ONSHORE LP</v>
          </cell>
          <cell r="E9019" t="str">
            <v>47120</v>
          </cell>
          <cell r="F9019" t="str">
            <v>WELD                                123 SWNW 29 3N65W 6</v>
          </cell>
          <cell r="G9019" t="str">
            <v>2</v>
          </cell>
          <cell r="I9019" t="str">
            <v>No</v>
          </cell>
        </row>
        <row r="9020">
          <cell r="A9020" t="str">
            <v>05-123-25848</v>
          </cell>
          <cell r="B9020" t="str">
            <v>3/11/2021</v>
          </cell>
          <cell r="C9020" t="str">
            <v>Form 17</v>
          </cell>
          <cell r="D9020" t="str">
            <v xml:space="preserve">KERR MCGEE OIL &amp;amp; GAS ONSHORE LP                   </v>
          </cell>
          <cell r="E9020" t="str">
            <v>47120</v>
          </cell>
          <cell r="F9020" t="str">
            <v>WELD                                123 SWNW 29 3N65W 6</v>
          </cell>
          <cell r="G9020" t="str">
            <v>51</v>
          </cell>
          <cell r="H9020" t="str">
            <v xml:space="preserve">0     </v>
          </cell>
          <cell r="I9020" t="str">
            <v>No</v>
          </cell>
        </row>
        <row r="9021">
          <cell r="A9021" t="str">
            <v>05-123-25848</v>
          </cell>
          <cell r="B9021" t="str">
            <v>9/29/2021</v>
          </cell>
          <cell r="C9021" t="str">
            <v>Form 17</v>
          </cell>
          <cell r="D9021" t="str">
            <v xml:space="preserve">KERR MCGEE OIL &amp;amp; GAS ONSHORE LP                   </v>
          </cell>
          <cell r="E9021" t="str">
            <v>47120</v>
          </cell>
          <cell r="F9021" t="str">
            <v>WELD                                123 SWNW 29 3N65W 6</v>
          </cell>
          <cell r="G9021" t="str">
            <v>61</v>
          </cell>
          <cell r="H9021" t="str">
            <v xml:space="preserve">1     </v>
          </cell>
          <cell r="I9021" t="str">
            <v>No</v>
          </cell>
        </row>
        <row r="9022">
          <cell r="A9022" t="str">
            <v>05-123-25855</v>
          </cell>
          <cell r="B9022" t="str">
            <v>11/15/2021</v>
          </cell>
          <cell r="C9022" t="str">
            <v>Full</v>
          </cell>
          <cell r="D9022" t="str">
            <v>KERR MCGEE OIL &amp;amp; GAS ONSHORE LP</v>
          </cell>
          <cell r="E9022" t="str">
            <v>47120</v>
          </cell>
          <cell r="F9022" t="str">
            <v>WELD                                123 SENW 34 3N66W 6</v>
          </cell>
          <cell r="G9022" t="str">
            <v>6</v>
          </cell>
          <cell r="I9022" t="str">
            <v>No</v>
          </cell>
        </row>
        <row r="9023">
          <cell r="A9023" t="str">
            <v>05-123-25856</v>
          </cell>
          <cell r="B9023" t="str">
            <v>6/10/2021</v>
          </cell>
          <cell r="C9023" t="str">
            <v>Full</v>
          </cell>
          <cell r="D9023" t="str">
            <v>PDC ENERGY INC</v>
          </cell>
          <cell r="E9023" t="str">
            <v>69175</v>
          </cell>
          <cell r="F9023" t="str">
            <v>WELD                                123 NWSE 2 6N66W 6</v>
          </cell>
          <cell r="G9023" t="str">
            <v>0</v>
          </cell>
          <cell r="H9023" t="str">
            <v>0</v>
          </cell>
          <cell r="I9023" t="str">
            <v>No</v>
          </cell>
        </row>
        <row r="9024">
          <cell r="A9024" t="str">
            <v>05-123-25857</v>
          </cell>
          <cell r="B9024" t="str">
            <v>8/3/2021</v>
          </cell>
          <cell r="C9024" t="str">
            <v>Full</v>
          </cell>
          <cell r="D9024" t="str">
            <v>PDC ENERGY INC</v>
          </cell>
          <cell r="E9024" t="str">
            <v>69175</v>
          </cell>
          <cell r="F9024" t="str">
            <v>WELD                                123 SWSE 2 6N66W 6</v>
          </cell>
          <cell r="G9024" t="str">
            <v>0</v>
          </cell>
          <cell r="H9024" t="str">
            <v>0</v>
          </cell>
          <cell r="I9024" t="str">
            <v>No</v>
          </cell>
        </row>
        <row r="9025">
          <cell r="A9025" t="str">
            <v>05-123-25858</v>
          </cell>
          <cell r="B9025" t="str">
            <v>6/11/2021</v>
          </cell>
          <cell r="C9025" t="str">
            <v>Full</v>
          </cell>
          <cell r="D9025" t="str">
            <v>PDC ENERGY INC</v>
          </cell>
          <cell r="E9025" t="str">
            <v>69175</v>
          </cell>
          <cell r="F9025" t="str">
            <v>WELD                                123 SESE 2 6N66W 6</v>
          </cell>
          <cell r="G9025" t="str">
            <v>0</v>
          </cell>
          <cell r="H9025" t="str">
            <v>0</v>
          </cell>
          <cell r="I9025" t="str">
            <v>No</v>
          </cell>
        </row>
        <row r="9026">
          <cell r="A9026" t="str">
            <v>05-123-25858</v>
          </cell>
          <cell r="B9026" t="str">
            <v>12/17/2021</v>
          </cell>
          <cell r="C9026" t="str">
            <v>Form 17</v>
          </cell>
          <cell r="D9026" t="str">
            <v xml:space="preserve">PDC ENERGY INC                                    </v>
          </cell>
          <cell r="E9026" t="str">
            <v>69175</v>
          </cell>
          <cell r="F9026" t="str">
            <v>WELD                                123 SESE 2 6N66W 6</v>
          </cell>
          <cell r="G9026" t="str">
            <v>0</v>
          </cell>
          <cell r="H9026" t="str">
            <v xml:space="preserve">0     </v>
          </cell>
          <cell r="I9026" t="str">
            <v>No</v>
          </cell>
        </row>
        <row r="9027">
          <cell r="A9027" t="str">
            <v>05-123-25859</v>
          </cell>
          <cell r="B9027" t="str">
            <v>6/11/2021</v>
          </cell>
          <cell r="C9027" t="str">
            <v>Full</v>
          </cell>
          <cell r="D9027" t="str">
            <v>PDC ENERGY INC</v>
          </cell>
          <cell r="E9027" t="str">
            <v>69175</v>
          </cell>
          <cell r="F9027" t="str">
            <v>WELD                                123 NESE 2 6N66W 6</v>
          </cell>
          <cell r="G9027" t="str">
            <v>0</v>
          </cell>
          <cell r="H9027" t="str">
            <v>0</v>
          </cell>
          <cell r="I9027" t="str">
            <v>No</v>
          </cell>
        </row>
        <row r="9028">
          <cell r="A9028" t="str">
            <v>05-123-25859</v>
          </cell>
          <cell r="B9028" t="str">
            <v>12/17/2021</v>
          </cell>
          <cell r="C9028" t="str">
            <v>Form 17</v>
          </cell>
          <cell r="D9028" t="str">
            <v xml:space="preserve">PDC ENERGY INC                                    </v>
          </cell>
          <cell r="E9028" t="str">
            <v>69175</v>
          </cell>
          <cell r="F9028" t="str">
            <v>WELD                                123 NESE 2 6N66W 6</v>
          </cell>
          <cell r="G9028" t="str">
            <v>0</v>
          </cell>
          <cell r="H9028" t="str">
            <v xml:space="preserve">0     </v>
          </cell>
          <cell r="I9028" t="str">
            <v>No</v>
          </cell>
        </row>
        <row r="9029">
          <cell r="A9029" t="str">
            <v>05-123-25860</v>
          </cell>
          <cell r="B9029" t="str">
            <v>8/3/2021</v>
          </cell>
          <cell r="C9029" t="str">
            <v>Full</v>
          </cell>
          <cell r="D9029" t="str">
            <v>PDC ENERGY INC</v>
          </cell>
          <cell r="E9029" t="str">
            <v>69175</v>
          </cell>
          <cell r="F9029" t="str">
            <v>WELD                                123 NWSE 2 6N66W 6</v>
          </cell>
          <cell r="G9029" t="str">
            <v>0</v>
          </cell>
          <cell r="H9029" t="str">
            <v>0</v>
          </cell>
          <cell r="I9029" t="str">
            <v>No</v>
          </cell>
        </row>
        <row r="9030">
          <cell r="A9030" t="str">
            <v>05-123-25864</v>
          </cell>
          <cell r="B9030" t="str">
            <v>10/14/2021</v>
          </cell>
          <cell r="C9030" t="str">
            <v>LIGHT</v>
          </cell>
          <cell r="D9030" t="str">
            <v>NOBLE ENERGY INC</v>
          </cell>
          <cell r="E9030" t="str">
            <v>100322</v>
          </cell>
          <cell r="F9030" t="str">
            <v>WELD                                123 NESE 15 6N65W 6</v>
          </cell>
          <cell r="G9030" t="str">
            <v>0</v>
          </cell>
          <cell r="H9030" t="str">
            <v>0</v>
          </cell>
          <cell r="I9030" t="str">
            <v>No</v>
          </cell>
        </row>
        <row r="9031">
          <cell r="A9031" t="str">
            <v>05-123-25865</v>
          </cell>
          <cell r="B9031" t="str">
            <v>9/24/2021</v>
          </cell>
          <cell r="C9031" t="str">
            <v>Full</v>
          </cell>
          <cell r="D9031" t="str">
            <v>PDC ENERGY INC</v>
          </cell>
          <cell r="E9031" t="str">
            <v>69175</v>
          </cell>
          <cell r="F9031" t="str">
            <v>MILLIKEN / WELD                                123 SESE 13 4N67W 6</v>
          </cell>
          <cell r="G9031" t="str">
            <v>0</v>
          </cell>
          <cell r="H9031" t="str">
            <v>0</v>
          </cell>
          <cell r="I9031" t="str">
            <v>No</v>
          </cell>
        </row>
        <row r="9032">
          <cell r="A9032" t="str">
            <v>05-123-25876</v>
          </cell>
          <cell r="B9032" t="str">
            <v>3/5/2021</v>
          </cell>
          <cell r="C9032" t="str">
            <v>Full</v>
          </cell>
          <cell r="D9032" t="str">
            <v>PDC ENERGY INC</v>
          </cell>
          <cell r="E9032" t="str">
            <v>69175</v>
          </cell>
          <cell r="F9032" t="str">
            <v>GREELEY / WELD                                123 NWNE 23 5N67W 6</v>
          </cell>
          <cell r="G9032" t="str">
            <v>4</v>
          </cell>
          <cell r="H9032" t="str">
            <v>0</v>
          </cell>
          <cell r="I9032" t="str">
            <v>No</v>
          </cell>
        </row>
        <row r="9033">
          <cell r="A9033" t="str">
            <v>05-123-25877</v>
          </cell>
          <cell r="B9033" t="str">
            <v>4/5/2021</v>
          </cell>
          <cell r="C9033" t="str">
            <v>Full</v>
          </cell>
          <cell r="D9033" t="str">
            <v>PDC ENERGY INC</v>
          </cell>
          <cell r="E9033" t="str">
            <v>69175</v>
          </cell>
          <cell r="F9033" t="str">
            <v>GREELEY / WELD                                123 NESW 24 5N67W 6</v>
          </cell>
          <cell r="G9033" t="str">
            <v>2</v>
          </cell>
          <cell r="H9033" t="str">
            <v>0</v>
          </cell>
          <cell r="I9033" t="str">
            <v>No</v>
          </cell>
        </row>
        <row r="9034">
          <cell r="A9034" t="str">
            <v>05-123-25878</v>
          </cell>
          <cell r="B9034" t="str">
            <v>8/14/2021</v>
          </cell>
          <cell r="C9034" t="str">
            <v>LIGHT</v>
          </cell>
          <cell r="D9034" t="str">
            <v>NOBLE ENERGY INC</v>
          </cell>
          <cell r="E9034" t="str">
            <v>100322</v>
          </cell>
          <cell r="F9034" t="str">
            <v>GREELEY / WELD                                123 NWNW 24 5N67W 6</v>
          </cell>
          <cell r="G9034" t="str">
            <v>0</v>
          </cell>
          <cell r="H9034" t="str">
            <v>0</v>
          </cell>
          <cell r="I9034" t="str">
            <v>No</v>
          </cell>
        </row>
        <row r="9035">
          <cell r="A9035" t="str">
            <v>05-123-25880</v>
          </cell>
          <cell r="B9035" t="str">
            <v>4/26/2021</v>
          </cell>
          <cell r="C9035" t="str">
            <v>LIGHT</v>
          </cell>
          <cell r="D9035" t="str">
            <v>NOBLE ENERGY INC</v>
          </cell>
          <cell r="E9035" t="str">
            <v>100322</v>
          </cell>
          <cell r="F9035" t="str">
            <v>WELD                                123 NWNW 35 6N63W 6</v>
          </cell>
          <cell r="G9035" t="str">
            <v>0</v>
          </cell>
          <cell r="H9035" t="str">
            <v>0</v>
          </cell>
          <cell r="I9035" t="str">
            <v>No</v>
          </cell>
        </row>
        <row r="9036">
          <cell r="A9036" t="str">
            <v>05-123-25881</v>
          </cell>
          <cell r="B9036" t="str">
            <v>4/26/2021</v>
          </cell>
          <cell r="C9036" t="str">
            <v>LIGHT</v>
          </cell>
          <cell r="D9036" t="str">
            <v>NOBLE ENERGY INC</v>
          </cell>
          <cell r="E9036" t="str">
            <v>100322</v>
          </cell>
          <cell r="F9036" t="str">
            <v>WELD                                123 SENW 35 6N63W 6</v>
          </cell>
          <cell r="G9036" t="str">
            <v>0</v>
          </cell>
          <cell r="H9036" t="str">
            <v>0</v>
          </cell>
          <cell r="I9036" t="str">
            <v>No</v>
          </cell>
        </row>
        <row r="9037">
          <cell r="A9037" t="str">
            <v>05-123-25884</v>
          </cell>
          <cell r="B9037" t="str">
            <v>4/23/2021</v>
          </cell>
          <cell r="C9037" t="str">
            <v>LIGHT</v>
          </cell>
          <cell r="D9037" t="str">
            <v>NOBLE ENERGY INC</v>
          </cell>
          <cell r="E9037" t="str">
            <v>100322</v>
          </cell>
          <cell r="F9037" t="str">
            <v>WELD                                123 SESE 35 6N63W 6</v>
          </cell>
          <cell r="G9037" t="str">
            <v>0</v>
          </cell>
          <cell r="H9037" t="str">
            <v>0</v>
          </cell>
          <cell r="I9037" t="str">
            <v>No</v>
          </cell>
        </row>
        <row r="9038">
          <cell r="A9038" t="str">
            <v>05-123-25885</v>
          </cell>
          <cell r="B9038" t="str">
            <v>2/24/2021</v>
          </cell>
          <cell r="C9038" t="str">
            <v>Form 17</v>
          </cell>
          <cell r="D9038" t="str">
            <v xml:space="preserve">KERR MCGEE OIL &amp;amp; GAS ONSHORE LP                   </v>
          </cell>
          <cell r="E9038" t="str">
            <v>47120</v>
          </cell>
          <cell r="F9038" t="str">
            <v>WELD                                123 NENW 20 3N65W 6</v>
          </cell>
          <cell r="G9038" t="str">
            <v>49</v>
          </cell>
          <cell r="H9038" t="str">
            <v xml:space="preserve">1     </v>
          </cell>
          <cell r="I9038" t="str">
            <v>No</v>
          </cell>
        </row>
        <row r="9039">
          <cell r="A9039" t="str">
            <v>05-123-25886</v>
          </cell>
          <cell r="B9039" t="str">
            <v>12/15/2021</v>
          </cell>
          <cell r="C9039" t="str">
            <v>Form 17</v>
          </cell>
          <cell r="D9039" t="str">
            <v xml:space="preserve">KERR MCGEE OIL &amp;amp; GAS ONSHORE LP                   </v>
          </cell>
          <cell r="E9039" t="str">
            <v>47120</v>
          </cell>
          <cell r="F9039" t="str">
            <v>WELD                                123 NENW 20 3N65W 6</v>
          </cell>
          <cell r="G9039" t="str">
            <v>66</v>
          </cell>
          <cell r="H9039" t="str">
            <v xml:space="preserve">1     </v>
          </cell>
          <cell r="I9039" t="str">
            <v>No</v>
          </cell>
        </row>
        <row r="9040">
          <cell r="A9040" t="str">
            <v>05-123-25888</v>
          </cell>
          <cell r="B9040" t="str">
            <v>1/8/2021</v>
          </cell>
          <cell r="C9040" t="str">
            <v>Form 17</v>
          </cell>
          <cell r="D9040" t="str">
            <v xml:space="preserve">KERR MCGEE OIL &amp;amp; GAS ONSHORE LP                   </v>
          </cell>
          <cell r="E9040" t="str">
            <v>47120</v>
          </cell>
          <cell r="F9040" t="str">
            <v>WELD                                123 SESW 20 3N65W 6</v>
          </cell>
          <cell r="G9040" t="str">
            <v>1</v>
          </cell>
          <cell r="H9040" t="str">
            <v xml:space="preserve">0     </v>
          </cell>
          <cell r="I9040" t="str">
            <v>No</v>
          </cell>
        </row>
        <row r="9041">
          <cell r="A9041" t="str">
            <v>05-123-25889</v>
          </cell>
          <cell r="B9041" t="str">
            <v>1/18/2021</v>
          </cell>
          <cell r="C9041" t="str">
            <v>Form 17</v>
          </cell>
          <cell r="D9041" t="str">
            <v xml:space="preserve">KERR MCGEE OIL &amp;amp; GAS ONSHORE LP                   </v>
          </cell>
          <cell r="E9041" t="str">
            <v>47120</v>
          </cell>
          <cell r="F9041" t="str">
            <v>WELD                                123 SWSW 20 3N65W 6</v>
          </cell>
          <cell r="G9041" t="str">
            <v>196</v>
          </cell>
          <cell r="H9041" t="str">
            <v xml:space="preserve">1     </v>
          </cell>
          <cell r="I9041" t="str">
            <v>No</v>
          </cell>
        </row>
        <row r="9042">
          <cell r="A9042" t="str">
            <v>05-123-25890</v>
          </cell>
          <cell r="B9042" t="str">
            <v>1/5/2021</v>
          </cell>
          <cell r="C9042" t="str">
            <v>Form 17</v>
          </cell>
          <cell r="D9042" t="str">
            <v xml:space="preserve">KERR MCGEE OIL &amp;amp; GAS ONSHORE LP                   </v>
          </cell>
          <cell r="E9042" t="str">
            <v>47120</v>
          </cell>
          <cell r="F9042" t="str">
            <v>WELD                                123 SESW 20 3N65W 6</v>
          </cell>
          <cell r="G9042" t="str">
            <v>317</v>
          </cell>
          <cell r="H9042" t="str">
            <v xml:space="preserve">175   </v>
          </cell>
          <cell r="I9042" t="str">
            <v>Yes</v>
          </cell>
        </row>
        <row r="9043">
          <cell r="A9043" t="str">
            <v>05-123-25891</v>
          </cell>
          <cell r="B9043" t="str">
            <v>3/8/2021</v>
          </cell>
          <cell r="C9043" t="str">
            <v>Form 17</v>
          </cell>
          <cell r="D9043" t="str">
            <v xml:space="preserve">KERR MCGEE OIL &amp;amp; GAS ONSHORE LP                   </v>
          </cell>
          <cell r="E9043" t="str">
            <v>47120</v>
          </cell>
          <cell r="F9043" t="str">
            <v>WELD                                123 NENE 36 3N67W 6</v>
          </cell>
          <cell r="G9043" t="str">
            <v>46</v>
          </cell>
          <cell r="H9043" t="str">
            <v xml:space="preserve">1     </v>
          </cell>
          <cell r="I9043" t="str">
            <v>No</v>
          </cell>
        </row>
        <row r="9044">
          <cell r="A9044" t="str">
            <v>05-123-25892</v>
          </cell>
          <cell r="B9044" t="str">
            <v>3/9/2021</v>
          </cell>
          <cell r="C9044" t="str">
            <v>Form 17</v>
          </cell>
          <cell r="D9044" t="str">
            <v xml:space="preserve">KERR MCGEE OIL &amp;amp; GAS ONSHORE LP                   </v>
          </cell>
          <cell r="E9044" t="str">
            <v>47120</v>
          </cell>
          <cell r="F9044" t="str">
            <v>WELD                                123 SESW 13 3N67W 6</v>
          </cell>
          <cell r="G9044" t="str">
            <v>25</v>
          </cell>
          <cell r="H9044" t="str">
            <v xml:space="preserve">1     </v>
          </cell>
          <cell r="I9044" t="str">
            <v>Yes</v>
          </cell>
        </row>
        <row r="9045">
          <cell r="A9045" t="str">
            <v>05-123-25892</v>
          </cell>
          <cell r="B9045" t="str">
            <v>2/28/2022</v>
          </cell>
          <cell r="C9045" t="str">
            <v>Form 17</v>
          </cell>
          <cell r="D9045" t="str">
            <v xml:space="preserve">KERR MCGEE OIL &amp;amp; GAS ONSHORE LP                   </v>
          </cell>
          <cell r="E9045" t="str">
            <v>47120</v>
          </cell>
          <cell r="F9045" t="str">
            <v>WELD                                123 SESW 13 3N67W 6</v>
          </cell>
          <cell r="G9045" t="str">
            <v>23</v>
          </cell>
          <cell r="H9045" t="str">
            <v xml:space="preserve">1     </v>
          </cell>
          <cell r="I9045" t="str">
            <v>No</v>
          </cell>
        </row>
        <row r="9046">
          <cell r="A9046" t="str">
            <v>05-123-25895</v>
          </cell>
          <cell r="B9046" t="str">
            <v>6/23/2021</v>
          </cell>
          <cell r="C9046" t="str">
            <v>Form 17</v>
          </cell>
          <cell r="D9046" t="str">
            <v xml:space="preserve">EXTRACTION OIL &amp;amp; GAS INC                          </v>
          </cell>
          <cell r="E9046" t="str">
            <v>10459</v>
          </cell>
          <cell r="F9046" t="str">
            <v>WELD                                123 SENW 31 5N65W 6</v>
          </cell>
          <cell r="G9046" t="str">
            <v>27</v>
          </cell>
          <cell r="H9046" t="str">
            <v xml:space="preserve">0     </v>
          </cell>
          <cell r="I9046" t="str">
            <v>No</v>
          </cell>
        </row>
        <row r="9047">
          <cell r="A9047" t="str">
            <v>05-123-25895</v>
          </cell>
          <cell r="B9047" t="str">
            <v>6/23/2021</v>
          </cell>
          <cell r="C9047" t="str">
            <v>Full</v>
          </cell>
          <cell r="D9047" t="str">
            <v>EXTRACTION OIL &amp;amp; GAS INC</v>
          </cell>
          <cell r="E9047" t="str">
            <v>10459</v>
          </cell>
          <cell r="F9047" t="str">
            <v>WELD                                123 SENW 31 5N65W 6</v>
          </cell>
          <cell r="G9047" t="str">
            <v>27</v>
          </cell>
          <cell r="H9047" t="str">
            <v>0</v>
          </cell>
          <cell r="I9047" t="str">
            <v>No</v>
          </cell>
        </row>
        <row r="9048">
          <cell r="A9048" t="str">
            <v>05-123-25896</v>
          </cell>
          <cell r="B9048" t="str">
            <v>6/24/2021</v>
          </cell>
          <cell r="C9048" t="str">
            <v>Full</v>
          </cell>
          <cell r="D9048" t="str">
            <v>EXTRACTION OIL &amp;amp; GAS INC</v>
          </cell>
          <cell r="E9048" t="str">
            <v>10459</v>
          </cell>
          <cell r="F9048" t="str">
            <v>WELD                                123 SENW 31 5N65W 6</v>
          </cell>
          <cell r="G9048" t="str">
            <v>5</v>
          </cell>
          <cell r="H9048" t="str">
            <v>0</v>
          </cell>
          <cell r="I9048" t="str">
            <v>No</v>
          </cell>
        </row>
        <row r="9049">
          <cell r="A9049" t="str">
            <v>05-123-25897</v>
          </cell>
          <cell r="B9049" t="str">
            <v>6/24/2021</v>
          </cell>
          <cell r="C9049" t="str">
            <v>Full</v>
          </cell>
          <cell r="D9049" t="str">
            <v>EXTRACTION OIL &amp;amp; GAS INC</v>
          </cell>
          <cell r="E9049" t="str">
            <v>10459</v>
          </cell>
          <cell r="F9049" t="str">
            <v>WELD                                123 SENW 31 5N65W 6</v>
          </cell>
          <cell r="G9049" t="str">
            <v>2</v>
          </cell>
          <cell r="H9049" t="str">
            <v>0</v>
          </cell>
          <cell r="I9049" t="str">
            <v>No</v>
          </cell>
        </row>
        <row r="9050">
          <cell r="A9050" t="str">
            <v>05-123-25897</v>
          </cell>
          <cell r="B9050" t="str">
            <v>11/23/2021</v>
          </cell>
          <cell r="C9050" t="str">
            <v>Form 17</v>
          </cell>
          <cell r="D9050" t="str">
            <v xml:space="preserve">EXTRACTION OIL &amp;amp; GAS INC                          </v>
          </cell>
          <cell r="E9050" t="str">
            <v>10459</v>
          </cell>
          <cell r="F9050" t="str">
            <v>WELD                                123 SENW 31 5N65W 6</v>
          </cell>
          <cell r="G9050" t="str">
            <v>18</v>
          </cell>
          <cell r="H9050" t="str">
            <v xml:space="preserve">0     </v>
          </cell>
          <cell r="I9050" t="str">
            <v>No</v>
          </cell>
        </row>
        <row r="9051">
          <cell r="A9051" t="str">
            <v>05-123-25897</v>
          </cell>
          <cell r="B9051" t="str">
            <v>12/10/2021</v>
          </cell>
          <cell r="C9051" t="str">
            <v>Form 17</v>
          </cell>
          <cell r="D9051" t="str">
            <v xml:space="preserve">EXTRACTION OIL &amp;amp; GAS INC                          </v>
          </cell>
          <cell r="E9051" t="str">
            <v>10459</v>
          </cell>
          <cell r="F9051" t="str">
            <v>WELD                                123 SENW 31 5N65W 6</v>
          </cell>
          <cell r="G9051" t="str">
            <v>26</v>
          </cell>
          <cell r="H9051" t="str">
            <v xml:space="preserve">0     </v>
          </cell>
          <cell r="I9051" t="str">
            <v>No</v>
          </cell>
        </row>
        <row r="9052">
          <cell r="A9052" t="str">
            <v>05-123-25898</v>
          </cell>
          <cell r="B9052" t="str">
            <v>6/23/2021</v>
          </cell>
          <cell r="C9052" t="str">
            <v>Form 17</v>
          </cell>
          <cell r="D9052" t="str">
            <v xml:space="preserve">EXTRACTION OIL &amp;amp; GAS INC                          </v>
          </cell>
          <cell r="E9052" t="str">
            <v>10459</v>
          </cell>
          <cell r="F9052" t="str">
            <v>WELD                                123 SENW 31 5N65W 6</v>
          </cell>
          <cell r="G9052" t="str">
            <v>45</v>
          </cell>
          <cell r="H9052" t="str">
            <v xml:space="preserve">0     </v>
          </cell>
          <cell r="I9052" t="str">
            <v>No</v>
          </cell>
        </row>
        <row r="9053">
          <cell r="A9053" t="str">
            <v>05-123-25898</v>
          </cell>
          <cell r="B9053" t="str">
            <v>6/23/2021</v>
          </cell>
          <cell r="C9053" t="str">
            <v>Full</v>
          </cell>
          <cell r="D9053" t="str">
            <v>EXTRACTION OIL &amp;amp; GAS INC</v>
          </cell>
          <cell r="E9053" t="str">
            <v>10459</v>
          </cell>
          <cell r="F9053" t="str">
            <v>WELD                                123 SENW 31 5N65W 6</v>
          </cell>
          <cell r="G9053" t="str">
            <v>45</v>
          </cell>
          <cell r="H9053" t="str">
            <v>0</v>
          </cell>
          <cell r="I9053" t="str">
            <v>No</v>
          </cell>
        </row>
        <row r="9054">
          <cell r="A9054" t="str">
            <v>05-123-25899</v>
          </cell>
          <cell r="B9054" t="str">
            <v>6/23/2021</v>
          </cell>
          <cell r="C9054" t="str">
            <v>Form 17</v>
          </cell>
          <cell r="D9054" t="str">
            <v xml:space="preserve">EXTRACTION OIL &amp;amp; GAS INC                          </v>
          </cell>
          <cell r="E9054" t="str">
            <v>10459</v>
          </cell>
          <cell r="F9054" t="str">
            <v>WELD                                123 SENW 31 5N65W 6</v>
          </cell>
          <cell r="G9054" t="str">
            <v>113</v>
          </cell>
          <cell r="H9054" t="str">
            <v xml:space="preserve">0     </v>
          </cell>
          <cell r="I9054" t="str">
            <v>Yes</v>
          </cell>
        </row>
        <row r="9055">
          <cell r="A9055" t="str">
            <v>05-123-25899</v>
          </cell>
          <cell r="B9055" t="str">
            <v>6/23/2021</v>
          </cell>
          <cell r="C9055" t="str">
            <v>Full</v>
          </cell>
          <cell r="D9055" t="str">
            <v>EXTRACTION OIL &amp;amp; GAS INC</v>
          </cell>
          <cell r="E9055" t="str">
            <v>10459</v>
          </cell>
          <cell r="F9055" t="str">
            <v>WELD                                123 SENW 31 5N65W 6</v>
          </cell>
          <cell r="G9055" t="str">
            <v>113</v>
          </cell>
          <cell r="H9055" t="str">
            <v>0</v>
          </cell>
          <cell r="I9055" t="str">
            <v>No</v>
          </cell>
        </row>
        <row r="9056">
          <cell r="A9056" t="str">
            <v>05-123-25900</v>
          </cell>
          <cell r="B9056" t="str">
            <v>7/20/2021</v>
          </cell>
          <cell r="C9056" t="str">
            <v>Form 17</v>
          </cell>
          <cell r="D9056" t="str">
            <v xml:space="preserve">EXTRACTION OIL &amp;amp; GAS INC                          </v>
          </cell>
          <cell r="E9056" t="str">
            <v>10459</v>
          </cell>
          <cell r="F9056" t="str">
            <v>WELD                                123 SENW 31 5N65W 6</v>
          </cell>
          <cell r="G9056" t="str">
            <v>66</v>
          </cell>
          <cell r="H9056" t="str">
            <v xml:space="preserve">0     </v>
          </cell>
          <cell r="I9056" t="str">
            <v>Yes</v>
          </cell>
        </row>
        <row r="9057">
          <cell r="A9057" t="str">
            <v>05-123-25900</v>
          </cell>
          <cell r="B9057" t="str">
            <v>7/20/2021</v>
          </cell>
          <cell r="C9057" t="str">
            <v>Full</v>
          </cell>
          <cell r="D9057" t="str">
            <v>EXTRACTION OIL &amp;amp; GAS INC</v>
          </cell>
          <cell r="E9057" t="str">
            <v>10459</v>
          </cell>
          <cell r="F9057" t="str">
            <v>WELD                                123 SENW 31 5N65W 6</v>
          </cell>
          <cell r="G9057" t="str">
            <v>66</v>
          </cell>
          <cell r="H9057" t="str">
            <v>0</v>
          </cell>
          <cell r="I9057" t="str">
            <v>No</v>
          </cell>
        </row>
        <row r="9058">
          <cell r="A9058" t="str">
            <v>05-123-25901</v>
          </cell>
          <cell r="B9058" t="str">
            <v>6/24/2021</v>
          </cell>
          <cell r="C9058" t="str">
            <v>Full</v>
          </cell>
          <cell r="D9058" t="str">
            <v>EXTRACTION OIL &amp;amp; GAS INC</v>
          </cell>
          <cell r="E9058" t="str">
            <v>10459</v>
          </cell>
          <cell r="F9058" t="str">
            <v>WELD                                123 SENW 31 5N65W 6</v>
          </cell>
          <cell r="G9058" t="str">
            <v>39</v>
          </cell>
          <cell r="H9058" t="str">
            <v>0</v>
          </cell>
          <cell r="I9058" t="str">
            <v>No</v>
          </cell>
        </row>
        <row r="9059">
          <cell r="A9059" t="str">
            <v>05-123-25902</v>
          </cell>
          <cell r="B9059" t="str">
            <v>8/23/2021</v>
          </cell>
          <cell r="C9059" t="str">
            <v>LIGHT</v>
          </cell>
          <cell r="D9059" t="str">
            <v>NOBLE ENERGY INC</v>
          </cell>
          <cell r="E9059" t="str">
            <v>100322</v>
          </cell>
          <cell r="F9059" t="str">
            <v>WELD                                123 SWSW 27 3N65W 6</v>
          </cell>
          <cell r="G9059" t="str">
            <v>0</v>
          </cell>
          <cell r="H9059" t="str">
            <v>0</v>
          </cell>
          <cell r="I9059" t="str">
            <v>No</v>
          </cell>
        </row>
        <row r="9060">
          <cell r="A9060" t="str">
            <v>05-123-25904</v>
          </cell>
          <cell r="B9060" t="str">
            <v>3/2/2021</v>
          </cell>
          <cell r="C9060" t="str">
            <v>LIGHT</v>
          </cell>
          <cell r="D9060" t="str">
            <v>NOBLE ENERGY INC</v>
          </cell>
          <cell r="E9060" t="str">
            <v>100322</v>
          </cell>
          <cell r="F9060" t="str">
            <v>WELD                                123 NESW 27 3N65W 6</v>
          </cell>
          <cell r="G9060" t="str">
            <v>0</v>
          </cell>
          <cell r="H9060" t="str">
            <v>0</v>
          </cell>
          <cell r="I9060" t="str">
            <v>No</v>
          </cell>
        </row>
        <row r="9061">
          <cell r="A9061" t="str">
            <v>05-123-25905</v>
          </cell>
          <cell r="B9061" t="str">
            <v>5/13/2021</v>
          </cell>
          <cell r="C9061" t="str">
            <v>Light</v>
          </cell>
          <cell r="D9061" t="str">
            <v>NOBLE ENERGY INC</v>
          </cell>
          <cell r="E9061" t="str">
            <v>100322</v>
          </cell>
          <cell r="F9061" t="str">
            <v>WELD                                123 SWSW 7 3N64W 6</v>
          </cell>
          <cell r="G9061" t="str">
            <v>0</v>
          </cell>
          <cell r="H9061" t="str">
            <v>0</v>
          </cell>
          <cell r="I9061" t="str">
            <v>No</v>
          </cell>
        </row>
        <row r="9062">
          <cell r="A9062" t="str">
            <v>05-123-25915</v>
          </cell>
          <cell r="B9062" t="str">
            <v>6/8/2021</v>
          </cell>
          <cell r="C9062" t="str">
            <v>Full</v>
          </cell>
          <cell r="D9062" t="str">
            <v>KERR MCGEE OIL &amp;amp; GAS ONSHORE LP</v>
          </cell>
          <cell r="E9062" t="str">
            <v>47120</v>
          </cell>
          <cell r="F9062" t="str">
            <v>WELD                                123 NESE 21 2N65W 6</v>
          </cell>
          <cell r="G9062" t="str">
            <v>5</v>
          </cell>
          <cell r="I9062" t="str">
            <v>No</v>
          </cell>
        </row>
        <row r="9063">
          <cell r="A9063" t="str">
            <v>05-123-25916</v>
          </cell>
          <cell r="B9063" t="str">
            <v>5/24/2021</v>
          </cell>
          <cell r="C9063" t="str">
            <v>Full</v>
          </cell>
          <cell r="D9063" t="str">
            <v>KERR MCGEE OIL &amp;amp; GAS ONSHORE LP</v>
          </cell>
          <cell r="E9063" t="str">
            <v>47120</v>
          </cell>
          <cell r="F9063" t="str">
            <v>WELD                                123 NWNE 21 2N65W 6</v>
          </cell>
          <cell r="G9063" t="str">
            <v>2</v>
          </cell>
          <cell r="I9063" t="str">
            <v>No</v>
          </cell>
        </row>
        <row r="9064">
          <cell r="A9064" t="str">
            <v>05-123-25920</v>
          </cell>
          <cell r="B9064" t="str">
            <v>4/26/2021</v>
          </cell>
          <cell r="C9064" t="str">
            <v>Form 17</v>
          </cell>
          <cell r="D9064" t="str">
            <v xml:space="preserve">PHOENIX RESOURCES LLC                             </v>
          </cell>
          <cell r="E9064" t="str">
            <v>10691</v>
          </cell>
          <cell r="F9064" t="str">
            <v>WELD                                123 SWSE 16 8N61W 6</v>
          </cell>
          <cell r="G9064" t="str">
            <v>0</v>
          </cell>
          <cell r="H9064" t="str">
            <v xml:space="preserve">0     </v>
          </cell>
          <cell r="I9064" t="str">
            <v>No</v>
          </cell>
        </row>
        <row r="9065">
          <cell r="A9065" t="str">
            <v>05-123-25920</v>
          </cell>
          <cell r="B9065" t="str">
            <v>12/21/2021</v>
          </cell>
          <cell r="C9065" t="str">
            <v>Form 17</v>
          </cell>
          <cell r="D9065" t="str">
            <v xml:space="preserve">PHOENIX RESOURCES LLC                             </v>
          </cell>
          <cell r="E9065" t="str">
            <v>10691</v>
          </cell>
          <cell r="F9065" t="str">
            <v>WELD                                123 SWSE 16 8N61W 6</v>
          </cell>
          <cell r="G9065" t="str">
            <v>0</v>
          </cell>
          <cell r="H9065" t="str">
            <v xml:space="preserve">0     </v>
          </cell>
          <cell r="I9065" t="str">
            <v>No</v>
          </cell>
        </row>
        <row r="9066">
          <cell r="A9066" t="str">
            <v>05-123-25921</v>
          </cell>
          <cell r="B9066" t="str">
            <v>8/25/2021</v>
          </cell>
          <cell r="C9066" t="str">
            <v>LIGHT</v>
          </cell>
          <cell r="D9066" t="str">
            <v>NOBLE ENERGY INC</v>
          </cell>
          <cell r="E9066" t="str">
            <v>100322</v>
          </cell>
          <cell r="F9066" t="str">
            <v>WELD                                123 SESE 30 5N64W 6</v>
          </cell>
          <cell r="G9066" t="str">
            <v>0</v>
          </cell>
          <cell r="H9066" t="str">
            <v>0</v>
          </cell>
          <cell r="I9066" t="str">
            <v>No</v>
          </cell>
        </row>
        <row r="9067">
          <cell r="A9067" t="str">
            <v>05-123-25927</v>
          </cell>
          <cell r="B9067" t="str">
            <v>4/8/2021</v>
          </cell>
          <cell r="C9067" t="str">
            <v>Full</v>
          </cell>
          <cell r="D9067" t="str">
            <v>PDC ENERGY INC</v>
          </cell>
          <cell r="E9067" t="str">
            <v>69175</v>
          </cell>
          <cell r="F9067" t="str">
            <v>GREELEY / WELD                                123 NWNE 21 5N66W 6</v>
          </cell>
          <cell r="G9067" t="str">
            <v>0</v>
          </cell>
          <cell r="H9067" t="str">
            <v>0</v>
          </cell>
          <cell r="I9067" t="str">
            <v>No</v>
          </cell>
        </row>
        <row r="9068">
          <cell r="A9068" t="str">
            <v>05-123-25928</v>
          </cell>
          <cell r="B9068" t="str">
            <v>3/3/2021</v>
          </cell>
          <cell r="C9068" t="str">
            <v>Form 17</v>
          </cell>
          <cell r="D9068" t="str">
            <v xml:space="preserve">PDC ENERGY INC                                    </v>
          </cell>
          <cell r="E9068" t="str">
            <v>69175</v>
          </cell>
          <cell r="F9068" t="str">
            <v>GREELEY / WELD                                123 NWNE 21 5N66W 6</v>
          </cell>
          <cell r="G9068" t="str">
            <v>4</v>
          </cell>
          <cell r="H9068" t="str">
            <v xml:space="preserve">0     </v>
          </cell>
          <cell r="I9068" t="str">
            <v>No</v>
          </cell>
        </row>
        <row r="9069">
          <cell r="A9069" t="str">
            <v>05-123-25928</v>
          </cell>
          <cell r="B9069" t="str">
            <v>9/13/2021</v>
          </cell>
          <cell r="C9069" t="str">
            <v>Form 17</v>
          </cell>
          <cell r="D9069" t="str">
            <v xml:space="preserve">PDC ENERGY INC                                    </v>
          </cell>
          <cell r="E9069" t="str">
            <v>69175</v>
          </cell>
          <cell r="F9069" t="str">
            <v>GREELEY / WELD                                123 NWNE 21 5N66W 6</v>
          </cell>
          <cell r="G9069" t="str">
            <v>25</v>
          </cell>
          <cell r="H9069" t="str">
            <v xml:space="preserve">0     </v>
          </cell>
          <cell r="I9069" t="str">
            <v>No</v>
          </cell>
        </row>
        <row r="9070">
          <cell r="A9070" t="str">
            <v>05-123-25930</v>
          </cell>
          <cell r="B9070" t="str">
            <v>4/12/2021</v>
          </cell>
          <cell r="C9070" t="str">
            <v>Full</v>
          </cell>
          <cell r="D9070" t="str">
            <v>KERR MCGEE OIL &amp;amp; GAS ONSHORE LP</v>
          </cell>
          <cell r="E9070" t="str">
            <v>47120</v>
          </cell>
          <cell r="F9070" t="str">
            <v>WELD                                123 SENW 35 3N66W 6</v>
          </cell>
          <cell r="G9070" t="str">
            <v>2</v>
          </cell>
          <cell r="I9070" t="str">
            <v>No</v>
          </cell>
        </row>
        <row r="9071">
          <cell r="A9071" t="str">
            <v>05-123-25931</v>
          </cell>
          <cell r="B9071" t="str">
            <v>12/16/2021</v>
          </cell>
          <cell r="C9071" t="str">
            <v>Form 17</v>
          </cell>
          <cell r="D9071" t="str">
            <v xml:space="preserve">KERR MCGEE OIL &amp;amp; GAS ONSHORE LP                   </v>
          </cell>
          <cell r="E9071" t="str">
            <v>47120</v>
          </cell>
          <cell r="F9071" t="str">
            <v>WELD                                123 SWNE 35 3N66W 6</v>
          </cell>
          <cell r="G9071" t="str">
            <v>46</v>
          </cell>
          <cell r="H9071" t="str">
            <v xml:space="preserve">1     </v>
          </cell>
          <cell r="I9071" t="str">
            <v>No</v>
          </cell>
        </row>
        <row r="9072">
          <cell r="A9072" t="str">
            <v>05-123-25933</v>
          </cell>
          <cell r="B9072" t="str">
            <v>5/4/2021</v>
          </cell>
          <cell r="C9072" t="str">
            <v>Light</v>
          </cell>
          <cell r="D9072" t="str">
            <v>NOBLE ENERGY INC</v>
          </cell>
          <cell r="E9072" t="str">
            <v>100322</v>
          </cell>
          <cell r="F9072" t="str">
            <v>WELD                                123 SWNE 1 5N64W 6</v>
          </cell>
          <cell r="G9072" t="str">
            <v>0</v>
          </cell>
          <cell r="H9072" t="str">
            <v>0</v>
          </cell>
          <cell r="I9072" t="str">
            <v>No</v>
          </cell>
        </row>
        <row r="9073">
          <cell r="A9073" t="str">
            <v>05-123-25934</v>
          </cell>
          <cell r="B9073" t="str">
            <v>2/25/2021</v>
          </cell>
          <cell r="C9073" t="str">
            <v>Full</v>
          </cell>
          <cell r="D9073" t="str">
            <v>KERR MCGEE OIL &amp;amp; GAS ONSHORE LP</v>
          </cell>
          <cell r="E9073" t="str">
            <v>47120</v>
          </cell>
          <cell r="F9073" t="str">
            <v>WELD                                123 SENE 2 3N66W 6</v>
          </cell>
          <cell r="G9073" t="str">
            <v>1</v>
          </cell>
          <cell r="I9073" t="str">
            <v>No</v>
          </cell>
        </row>
        <row r="9074">
          <cell r="A9074" t="str">
            <v>05-123-25934</v>
          </cell>
          <cell r="B9074" t="str">
            <v>2/24/2022</v>
          </cell>
          <cell r="C9074" t="str">
            <v>Full</v>
          </cell>
          <cell r="D9074" t="str">
            <v>KERR MCGEE OIL &amp;amp; GAS ONSHORE LP</v>
          </cell>
          <cell r="E9074" t="str">
            <v>47120</v>
          </cell>
          <cell r="F9074" t="str">
            <v>WELD                                123 SENE 2 3N66W 6</v>
          </cell>
          <cell r="G9074" t="str">
            <v>1</v>
          </cell>
          <cell r="I9074" t="str">
            <v>No</v>
          </cell>
        </row>
        <row r="9075">
          <cell r="A9075" t="str">
            <v>05-123-25937</v>
          </cell>
          <cell r="B9075" t="str">
            <v>5/21/2021</v>
          </cell>
          <cell r="C9075" t="str">
            <v>Light</v>
          </cell>
          <cell r="D9075" t="str">
            <v>NOBLE ENERGY INC</v>
          </cell>
          <cell r="E9075" t="str">
            <v>100322</v>
          </cell>
          <cell r="F9075" t="str">
            <v>WELD                                123 NESE 34 5N65W 6</v>
          </cell>
          <cell r="G9075" t="str">
            <v>3</v>
          </cell>
          <cell r="H9075" t="str">
            <v>0</v>
          </cell>
          <cell r="I9075" t="str">
            <v>No</v>
          </cell>
        </row>
        <row r="9076">
          <cell r="A9076" t="str">
            <v>05-123-25938</v>
          </cell>
          <cell r="B9076" t="str">
            <v>5/18/2021</v>
          </cell>
          <cell r="C9076" t="str">
            <v>Light</v>
          </cell>
          <cell r="D9076" t="str">
            <v>NOBLE ENERGY INC</v>
          </cell>
          <cell r="E9076" t="str">
            <v>100322</v>
          </cell>
          <cell r="F9076" t="str">
            <v>WELD                                123 SWNW 1 5N64W 6</v>
          </cell>
          <cell r="G9076" t="str">
            <v>0</v>
          </cell>
          <cell r="H9076" t="str">
            <v>0</v>
          </cell>
          <cell r="I9076" t="str">
            <v>No</v>
          </cell>
        </row>
        <row r="9077">
          <cell r="A9077" t="str">
            <v>05-123-25939</v>
          </cell>
          <cell r="B9077" t="str">
            <v>5/4/2021</v>
          </cell>
          <cell r="C9077" t="str">
            <v>Light</v>
          </cell>
          <cell r="D9077" t="str">
            <v>NOBLE ENERGY INC</v>
          </cell>
          <cell r="E9077" t="str">
            <v>100322</v>
          </cell>
          <cell r="F9077" t="str">
            <v>WELD                                123 NWSE 1 5N64W 6</v>
          </cell>
          <cell r="G9077" t="str">
            <v>0</v>
          </cell>
          <cell r="H9077" t="str">
            <v>0</v>
          </cell>
          <cell r="I9077" t="str">
            <v>No</v>
          </cell>
        </row>
        <row r="9078">
          <cell r="A9078" t="str">
            <v>05-123-25940</v>
          </cell>
          <cell r="B9078" t="str">
            <v>5/4/2021</v>
          </cell>
          <cell r="C9078" t="str">
            <v>Light</v>
          </cell>
          <cell r="D9078" t="str">
            <v>NOBLE ENERGY INC</v>
          </cell>
          <cell r="E9078" t="str">
            <v>100322</v>
          </cell>
          <cell r="F9078" t="str">
            <v>WELD                                123 SENE 1 5N64W 6</v>
          </cell>
          <cell r="G9078" t="str">
            <v>2</v>
          </cell>
          <cell r="H9078" t="str">
            <v>0</v>
          </cell>
          <cell r="I9078" t="str">
            <v>No</v>
          </cell>
        </row>
        <row r="9079">
          <cell r="A9079" t="str">
            <v>05-123-25950</v>
          </cell>
          <cell r="B9079" t="str">
            <v>4/26/2021</v>
          </cell>
          <cell r="C9079" t="str">
            <v>LIGHT</v>
          </cell>
          <cell r="D9079" t="str">
            <v>NOBLE ENERGY INC</v>
          </cell>
          <cell r="E9079" t="str">
            <v>100322</v>
          </cell>
          <cell r="F9079" t="str">
            <v>WELD                                123 SWNW 35 6N63W 6</v>
          </cell>
          <cell r="G9079" t="str">
            <v>0</v>
          </cell>
          <cell r="H9079" t="str">
            <v>0</v>
          </cell>
          <cell r="I9079" t="str">
            <v>No</v>
          </cell>
        </row>
        <row r="9080">
          <cell r="A9080" t="str">
            <v>05-123-25951</v>
          </cell>
          <cell r="B9080" t="str">
            <v>4/23/2021</v>
          </cell>
          <cell r="C9080" t="str">
            <v>LIGHT</v>
          </cell>
          <cell r="D9080" t="str">
            <v>NOBLE ENERGY INC</v>
          </cell>
          <cell r="E9080" t="str">
            <v>100322</v>
          </cell>
          <cell r="F9080" t="str">
            <v>WELD                                123 NWSE 35 6N63W 6</v>
          </cell>
          <cell r="G9080" t="str">
            <v>0</v>
          </cell>
          <cell r="H9080" t="str">
            <v>0</v>
          </cell>
          <cell r="I9080" t="str">
            <v>No</v>
          </cell>
        </row>
        <row r="9081">
          <cell r="A9081" t="str">
            <v>05-123-25952</v>
          </cell>
          <cell r="B9081" t="str">
            <v>9/7/2021</v>
          </cell>
          <cell r="C9081" t="str">
            <v>LIGHT</v>
          </cell>
          <cell r="D9081" t="str">
            <v>NOBLE ENERGY INC</v>
          </cell>
          <cell r="E9081" t="str">
            <v>100322</v>
          </cell>
          <cell r="F9081" t="str">
            <v>WELD                                123 NESW 33 4N64W 6</v>
          </cell>
          <cell r="G9081" t="str">
            <v>0</v>
          </cell>
          <cell r="H9081" t="str">
            <v>0</v>
          </cell>
          <cell r="I9081" t="str">
            <v>No</v>
          </cell>
        </row>
        <row r="9082">
          <cell r="A9082" t="str">
            <v>05-123-25953</v>
          </cell>
          <cell r="B9082" t="str">
            <v>9/7/2021</v>
          </cell>
          <cell r="C9082" t="str">
            <v>LIGHT</v>
          </cell>
          <cell r="D9082" t="str">
            <v>NOBLE ENERGY INC</v>
          </cell>
          <cell r="E9082" t="str">
            <v>100322</v>
          </cell>
          <cell r="F9082" t="str">
            <v>WELD                                123 SESW 33 4N64W 6</v>
          </cell>
          <cell r="G9082" t="str">
            <v>0</v>
          </cell>
          <cell r="H9082" t="str">
            <v>0</v>
          </cell>
          <cell r="I9082" t="str">
            <v>No</v>
          </cell>
        </row>
        <row r="9083">
          <cell r="A9083" t="str">
            <v>05-123-25953</v>
          </cell>
          <cell r="B9083" t="str">
            <v>10/18/2021</v>
          </cell>
          <cell r="C9083" t="str">
            <v>Form 17</v>
          </cell>
          <cell r="D9083" t="str">
            <v xml:space="preserve">NOBLE ENERGY INC                                  </v>
          </cell>
          <cell r="E9083" t="str">
            <v>100322</v>
          </cell>
          <cell r="F9083" t="str">
            <v>WELD                                123 SESW 33 4N64W 6</v>
          </cell>
          <cell r="G9083" t="str">
            <v>2</v>
          </cell>
          <cell r="H9083" t="str">
            <v xml:space="preserve">0     </v>
          </cell>
          <cell r="I9083" t="str">
            <v>No</v>
          </cell>
        </row>
        <row r="9084">
          <cell r="A9084" t="str">
            <v>05-123-25954</v>
          </cell>
          <cell r="B9084" t="str">
            <v>1/4/2021</v>
          </cell>
          <cell r="C9084" t="str">
            <v>Form 17</v>
          </cell>
          <cell r="D9084" t="str">
            <v xml:space="preserve">NOBLE ENERGY INC                                  </v>
          </cell>
          <cell r="E9084" t="str">
            <v>100322</v>
          </cell>
          <cell r="F9084" t="str">
            <v>WELD                                123 NWSW 25 7N64W 6</v>
          </cell>
          <cell r="G9084" t="str">
            <v>22</v>
          </cell>
          <cell r="H9084" t="str">
            <v xml:space="preserve">3     </v>
          </cell>
          <cell r="I9084" t="str">
            <v>No</v>
          </cell>
        </row>
        <row r="9085">
          <cell r="A9085" t="str">
            <v>05-123-25954</v>
          </cell>
          <cell r="B9085" t="str">
            <v>5/12/2021</v>
          </cell>
          <cell r="C9085" t="str">
            <v>Form 17</v>
          </cell>
          <cell r="D9085" t="str">
            <v xml:space="preserve">NOBLE ENERGY INC                                  </v>
          </cell>
          <cell r="E9085" t="str">
            <v>100322</v>
          </cell>
          <cell r="F9085" t="str">
            <v>WELD                                123 NWSW 25 7N64W 6</v>
          </cell>
          <cell r="G9085" t="str">
            <v>12</v>
          </cell>
          <cell r="H9085" t="str">
            <v xml:space="preserve">0     </v>
          </cell>
          <cell r="I9085" t="str">
            <v>No</v>
          </cell>
        </row>
        <row r="9086">
          <cell r="A9086" t="str">
            <v>05-123-25956</v>
          </cell>
          <cell r="B9086" t="str">
            <v>4/16/2021</v>
          </cell>
          <cell r="C9086" t="str">
            <v>Full</v>
          </cell>
          <cell r="D9086" t="str">
            <v>KERR MCGEE OIL &amp;amp; GAS ONSHORE LP</v>
          </cell>
          <cell r="E9086" t="str">
            <v>47120</v>
          </cell>
          <cell r="F9086" t="str">
            <v>WELD                                123 SENE 36 3N66W 6</v>
          </cell>
          <cell r="G9086" t="str">
            <v>17</v>
          </cell>
          <cell r="I9086" t="str">
            <v>No</v>
          </cell>
        </row>
        <row r="9087">
          <cell r="A9087" t="str">
            <v>05-123-25956</v>
          </cell>
          <cell r="B9087" t="str">
            <v>3/15/2022</v>
          </cell>
          <cell r="C9087" t="str">
            <v>Form 17</v>
          </cell>
          <cell r="D9087" t="str">
            <v xml:space="preserve">KERR MCGEE OIL &amp;amp; GAS ONSHORE LP                   </v>
          </cell>
          <cell r="E9087" t="str">
            <v>47120</v>
          </cell>
          <cell r="F9087" t="str">
            <v>WELD                                123 SENE 36 3N66W 6</v>
          </cell>
          <cell r="G9087" t="str">
            <v>19</v>
          </cell>
          <cell r="H9087" t="str">
            <v xml:space="preserve">0     </v>
          </cell>
          <cell r="I9087" t="str">
            <v>No</v>
          </cell>
        </row>
        <row r="9088">
          <cell r="A9088" t="str">
            <v>05-123-25959</v>
          </cell>
          <cell r="B9088" t="str">
            <v>4/19/2021</v>
          </cell>
          <cell r="C9088" t="str">
            <v>Full</v>
          </cell>
          <cell r="D9088" t="str">
            <v>KERR MCGEE OIL &amp;amp; GAS ONSHORE LP</v>
          </cell>
          <cell r="E9088" t="str">
            <v>47120</v>
          </cell>
          <cell r="F9088" t="str">
            <v>WELD                                123 SWNW 36 3N66W 6</v>
          </cell>
          <cell r="G9088" t="str">
            <v>2</v>
          </cell>
          <cell r="I9088" t="str">
            <v>No</v>
          </cell>
        </row>
        <row r="9089">
          <cell r="A9089" t="str">
            <v>05-123-25960</v>
          </cell>
          <cell r="B9089" t="str">
            <v>2/16/2021</v>
          </cell>
          <cell r="C9089" t="str">
            <v>Full</v>
          </cell>
          <cell r="D9089" t="str">
            <v>KERR MCGEE OIL &amp;amp; GAS ONSHORE LP</v>
          </cell>
          <cell r="E9089" t="str">
            <v>47120</v>
          </cell>
          <cell r="F9089" t="str">
            <v>WELD                                123 SWSW 36 3N66W 6</v>
          </cell>
          <cell r="G9089" t="str">
            <v>38</v>
          </cell>
          <cell r="I9089" t="str">
            <v>No</v>
          </cell>
        </row>
        <row r="9090">
          <cell r="A9090" t="str">
            <v>05-123-25960</v>
          </cell>
          <cell r="B9090" t="str">
            <v>1/27/2022</v>
          </cell>
          <cell r="C9090" t="str">
            <v>Full</v>
          </cell>
          <cell r="D9090" t="str">
            <v>KERR MCGEE OIL &amp;amp; GAS ONSHORE LP</v>
          </cell>
          <cell r="E9090" t="str">
            <v>47120</v>
          </cell>
          <cell r="F9090" t="str">
            <v>WELD                                123 SWSW 36 3N66W 6</v>
          </cell>
          <cell r="G9090" t="str">
            <v>26</v>
          </cell>
          <cell r="I9090" t="str">
            <v>No</v>
          </cell>
        </row>
        <row r="9091">
          <cell r="A9091" t="str">
            <v>05-123-25961</v>
          </cell>
          <cell r="B9091" t="str">
            <v>5/3/2021</v>
          </cell>
          <cell r="C9091" t="str">
            <v>Form 17</v>
          </cell>
          <cell r="D9091" t="str">
            <v xml:space="preserve">KERR MCGEE OIL &amp;amp; GAS ONSHORE LP                   </v>
          </cell>
          <cell r="E9091" t="str">
            <v>47120</v>
          </cell>
          <cell r="F9091" t="str">
            <v>WELD                                123 SESW 36 3N66W 6</v>
          </cell>
          <cell r="G9091" t="str">
            <v>46</v>
          </cell>
          <cell r="H9091" t="str">
            <v xml:space="preserve">1     </v>
          </cell>
          <cell r="I9091" t="str">
            <v>No</v>
          </cell>
        </row>
        <row r="9092">
          <cell r="A9092" t="str">
            <v>05-123-25962</v>
          </cell>
          <cell r="B9092" t="str">
            <v>9/17/2021</v>
          </cell>
          <cell r="C9092" t="str">
            <v>LIGHT</v>
          </cell>
          <cell r="D9092" t="str">
            <v>NOBLE ENERGY INC</v>
          </cell>
          <cell r="E9092" t="str">
            <v>100322</v>
          </cell>
          <cell r="F9092" t="str">
            <v>WELD                                123 NWNW 29 4N64W 6</v>
          </cell>
          <cell r="G9092" t="str">
            <v>0</v>
          </cell>
          <cell r="H9092" t="str">
            <v>0</v>
          </cell>
          <cell r="I9092" t="str">
            <v>No</v>
          </cell>
        </row>
        <row r="9093">
          <cell r="A9093" t="str">
            <v>05-123-25964</v>
          </cell>
          <cell r="B9093" t="str">
            <v>8/3/2021</v>
          </cell>
          <cell r="C9093" t="str">
            <v>Form 17</v>
          </cell>
          <cell r="D9093" t="str">
            <v xml:space="preserve">CRESTONE PEAK RESOURCES OPERATING LLC             </v>
          </cell>
          <cell r="E9093" t="str">
            <v>10633</v>
          </cell>
          <cell r="F9093" t="str">
            <v>ERIE / WELD                                123 SESW 7 1N68W 6</v>
          </cell>
          <cell r="G9093" t="str">
            <v>91</v>
          </cell>
          <cell r="H9093" t="str">
            <v xml:space="preserve">20    </v>
          </cell>
          <cell r="I9093" t="str">
            <v>Yes</v>
          </cell>
        </row>
        <row r="9094">
          <cell r="A9094" t="str">
            <v>05-123-25967</v>
          </cell>
          <cell r="B9094" t="str">
            <v>1/18/2021</v>
          </cell>
          <cell r="C9094" t="str">
            <v>Form 17</v>
          </cell>
          <cell r="D9094" t="str">
            <v xml:space="preserve">KERR MCGEE OIL &amp;amp; GAS ONSHORE LP                   </v>
          </cell>
          <cell r="E9094" t="str">
            <v>47120</v>
          </cell>
          <cell r="F9094" t="str">
            <v>MILLIKEN / WELD                                123 NESE 35 4N67W 6</v>
          </cell>
          <cell r="G9094" t="str">
            <v>75</v>
          </cell>
          <cell r="H9094" t="str">
            <v xml:space="preserve">1     </v>
          </cell>
          <cell r="I9094" t="str">
            <v>No</v>
          </cell>
        </row>
        <row r="9095">
          <cell r="A9095" t="str">
            <v>05-123-25967</v>
          </cell>
          <cell r="B9095" t="str">
            <v>4/14/2021</v>
          </cell>
          <cell r="C9095" t="str">
            <v>Form 17</v>
          </cell>
          <cell r="D9095" t="str">
            <v xml:space="preserve">KERR MCGEE OIL &amp;amp; GAS ONSHORE LP                   </v>
          </cell>
          <cell r="E9095" t="str">
            <v>47120</v>
          </cell>
          <cell r="F9095" t="str">
            <v>MILLIKEN / WELD                                123 NESE 35 4N67W 6</v>
          </cell>
          <cell r="G9095" t="str">
            <v>40</v>
          </cell>
          <cell r="H9095" t="str">
            <v xml:space="preserve">0     </v>
          </cell>
          <cell r="I9095" t="str">
            <v>No</v>
          </cell>
        </row>
        <row r="9096">
          <cell r="A9096" t="str">
            <v>05-123-25967</v>
          </cell>
          <cell r="B9096" t="str">
            <v>5/7/2021</v>
          </cell>
          <cell r="C9096" t="str">
            <v>Form 17</v>
          </cell>
          <cell r="D9096" t="str">
            <v xml:space="preserve">KERR MCGEE OIL &amp;amp; GAS ONSHORE LP                   </v>
          </cell>
          <cell r="E9096" t="str">
            <v>47120</v>
          </cell>
          <cell r="F9096" t="str">
            <v>MILLIKEN / WELD                                123 NESE 35 4N67W 6</v>
          </cell>
          <cell r="G9096" t="str">
            <v>46</v>
          </cell>
          <cell r="H9096" t="str">
            <v xml:space="preserve">1     </v>
          </cell>
          <cell r="I9096" t="str">
            <v>No</v>
          </cell>
        </row>
        <row r="9097">
          <cell r="A9097" t="str">
            <v>05-123-25969</v>
          </cell>
          <cell r="B9097" t="str">
            <v>9/7/2021</v>
          </cell>
          <cell r="C9097" t="str">
            <v>LIGHT</v>
          </cell>
          <cell r="D9097" t="str">
            <v>NOBLE ENERGY INC</v>
          </cell>
          <cell r="E9097" t="str">
            <v>100322</v>
          </cell>
          <cell r="F9097" t="str">
            <v>WELD                                123 NWSE 33 4N64W 6</v>
          </cell>
          <cell r="G9097" t="str">
            <v>0</v>
          </cell>
          <cell r="H9097" t="str">
            <v>0</v>
          </cell>
          <cell r="I9097" t="str">
            <v>No</v>
          </cell>
        </row>
        <row r="9098">
          <cell r="A9098" t="str">
            <v>05-123-25971</v>
          </cell>
          <cell r="B9098" t="str">
            <v>7/19/2021</v>
          </cell>
          <cell r="C9098" t="str">
            <v>Light</v>
          </cell>
          <cell r="D9098" t="str">
            <v>BONANZA CREEK ENERGY OPERATING COMPANY LLC</v>
          </cell>
          <cell r="E9098" t="str">
            <v>8960</v>
          </cell>
          <cell r="F9098" t="str">
            <v>WELD                                123 SENW 13 5N63W 6</v>
          </cell>
          <cell r="G9098" t="str">
            <v>9</v>
          </cell>
          <cell r="H9098" t="str">
            <v>0</v>
          </cell>
          <cell r="I9098" t="str">
            <v>No</v>
          </cell>
        </row>
        <row r="9099">
          <cell r="A9099" t="str">
            <v>05-123-25971</v>
          </cell>
          <cell r="B9099" t="str">
            <v>9/12/2021</v>
          </cell>
          <cell r="C9099" t="str">
            <v>Form 17</v>
          </cell>
          <cell r="D9099" t="str">
            <v xml:space="preserve">BONANZA CREEK ENERGY OPERATING COMPANY LLC        </v>
          </cell>
          <cell r="E9099" t="str">
            <v>8960</v>
          </cell>
          <cell r="F9099" t="str">
            <v>WELD                                123 SENW 13 5N63W 6</v>
          </cell>
          <cell r="G9099" t="str">
            <v>0</v>
          </cell>
          <cell r="H9099" t="str">
            <v xml:space="preserve">0     </v>
          </cell>
          <cell r="I9099" t="str">
            <v>No</v>
          </cell>
        </row>
        <row r="9100">
          <cell r="A9100" t="str">
            <v>05-123-25975</v>
          </cell>
          <cell r="B9100" t="str">
            <v>9/7/2021</v>
          </cell>
          <cell r="C9100" t="str">
            <v>LIGHT</v>
          </cell>
          <cell r="D9100" t="str">
            <v>NOBLE ENERGY INC</v>
          </cell>
          <cell r="E9100" t="str">
            <v>100322</v>
          </cell>
          <cell r="F9100" t="str">
            <v>WELD                                123 NWSE 33 4N64W 6</v>
          </cell>
          <cell r="G9100" t="str">
            <v>0</v>
          </cell>
          <cell r="H9100" t="str">
            <v>0</v>
          </cell>
          <cell r="I9100" t="str">
            <v>No</v>
          </cell>
        </row>
        <row r="9101">
          <cell r="A9101" t="str">
            <v>05-123-25980</v>
          </cell>
          <cell r="B9101" t="str">
            <v>3/5/2021</v>
          </cell>
          <cell r="C9101" t="str">
            <v>Form 17</v>
          </cell>
          <cell r="D9101" t="str">
            <v xml:space="preserve">PDC ENERGY INC                                    </v>
          </cell>
          <cell r="E9101" t="str">
            <v>69175</v>
          </cell>
          <cell r="F9101" t="str">
            <v>WELD                                123 SWNW 17 5N67W 6</v>
          </cell>
          <cell r="G9101" t="str">
            <v>0</v>
          </cell>
          <cell r="H9101" t="str">
            <v xml:space="preserve">0     </v>
          </cell>
          <cell r="I9101" t="str">
            <v>No</v>
          </cell>
        </row>
        <row r="9102">
          <cell r="A9102" t="str">
            <v>05-123-26004</v>
          </cell>
          <cell r="B9102" t="str">
            <v>1/27/2021</v>
          </cell>
          <cell r="C9102" t="str">
            <v>Form 17</v>
          </cell>
          <cell r="D9102" t="str">
            <v xml:space="preserve">NGL WATER SOLUTIONS DJ LLC                        </v>
          </cell>
          <cell r="E9102" t="str">
            <v>10373</v>
          </cell>
          <cell r="F9102" t="str">
            <v>WELD                                123 SESE 30 3N65W 6</v>
          </cell>
          <cell r="G9102" t="str">
            <v>0</v>
          </cell>
          <cell r="H9102" t="str">
            <v xml:space="preserve">0     </v>
          </cell>
          <cell r="I9102" t="str">
            <v>No</v>
          </cell>
        </row>
        <row r="9103">
          <cell r="A9103" t="str">
            <v>05-123-26008</v>
          </cell>
          <cell r="B9103" t="str">
            <v>4/9/2021</v>
          </cell>
          <cell r="C9103" t="str">
            <v>Full</v>
          </cell>
          <cell r="D9103" t="str">
            <v>PDC ENERGY INC</v>
          </cell>
          <cell r="E9103" t="str">
            <v>69175</v>
          </cell>
          <cell r="F9103" t="str">
            <v>WELD                                123 SWSE 6 3N67W 6</v>
          </cell>
          <cell r="G9103" t="str">
            <v>0</v>
          </cell>
          <cell r="H9103" t="str">
            <v>0</v>
          </cell>
          <cell r="I9103" t="str">
            <v>No</v>
          </cell>
        </row>
        <row r="9104">
          <cell r="A9104" t="str">
            <v>05-123-26018</v>
          </cell>
          <cell r="B9104" t="str">
            <v>3/12/2021</v>
          </cell>
          <cell r="C9104" t="str">
            <v>Form 17</v>
          </cell>
          <cell r="D9104" t="str">
            <v xml:space="preserve">PDC ENERGY INC                                    </v>
          </cell>
          <cell r="E9104" t="str">
            <v>69175</v>
          </cell>
          <cell r="F9104" t="str">
            <v>GREELEY / WELD                                123 NWSE 16 5N67W 6</v>
          </cell>
          <cell r="G9104" t="str">
            <v>0</v>
          </cell>
          <cell r="H9104" t="str">
            <v xml:space="preserve">0     </v>
          </cell>
          <cell r="I9104" t="str">
            <v>No</v>
          </cell>
        </row>
        <row r="9105">
          <cell r="A9105" t="str">
            <v>05-123-26021</v>
          </cell>
          <cell r="B9105" t="str">
            <v>3/12/2021</v>
          </cell>
          <cell r="C9105" t="str">
            <v>Form 17</v>
          </cell>
          <cell r="D9105" t="str">
            <v xml:space="preserve">PDC ENERGY INC                                    </v>
          </cell>
          <cell r="E9105" t="str">
            <v>69175</v>
          </cell>
          <cell r="F9105" t="str">
            <v>GREELEY / WELD                                123 NESE 16 5N67W 6</v>
          </cell>
          <cell r="G9105" t="str">
            <v>0</v>
          </cell>
          <cell r="H9105" t="str">
            <v xml:space="preserve">0     </v>
          </cell>
          <cell r="I9105" t="str">
            <v>No</v>
          </cell>
        </row>
        <row r="9106">
          <cell r="A9106" t="str">
            <v>05-123-26022</v>
          </cell>
          <cell r="B9106" t="str">
            <v>8/25/2021</v>
          </cell>
          <cell r="C9106" t="str">
            <v>Form 17</v>
          </cell>
          <cell r="D9106" t="str">
            <v xml:space="preserve">PDC ENERGY INC                                    </v>
          </cell>
          <cell r="E9106" t="str">
            <v>69175</v>
          </cell>
          <cell r="F9106" t="str">
            <v>GREELEY / WELD                                123 NWNE 20 5N66W 6</v>
          </cell>
          <cell r="G9106" t="str">
            <v>0</v>
          </cell>
          <cell r="H9106" t="str">
            <v xml:space="preserve">0     </v>
          </cell>
          <cell r="I9106" t="str">
            <v>No</v>
          </cell>
        </row>
        <row r="9107">
          <cell r="A9107" t="str">
            <v>05-123-26025</v>
          </cell>
          <cell r="B9107" t="str">
            <v>10/12/2021</v>
          </cell>
          <cell r="C9107" t="str">
            <v>LIGHT</v>
          </cell>
          <cell r="D9107" t="str">
            <v>NOBLE ENERGY INC</v>
          </cell>
          <cell r="E9107" t="str">
            <v>100322</v>
          </cell>
          <cell r="F9107" t="str">
            <v>WELD                                123 SENE 7 6N63W 6</v>
          </cell>
          <cell r="G9107" t="str">
            <v>0</v>
          </cell>
          <cell r="H9107" t="str">
            <v>0</v>
          </cell>
          <cell r="I9107" t="str">
            <v>No</v>
          </cell>
        </row>
        <row r="9108">
          <cell r="A9108" t="str">
            <v>05-123-26026</v>
          </cell>
          <cell r="B9108" t="str">
            <v>10/12/2021</v>
          </cell>
          <cell r="C9108" t="str">
            <v>LIGHT</v>
          </cell>
          <cell r="D9108" t="str">
            <v>NOBLE ENERGY INC</v>
          </cell>
          <cell r="E9108" t="str">
            <v>100322</v>
          </cell>
          <cell r="F9108" t="str">
            <v>WELD                                123 SWNE 7 6N63W 6</v>
          </cell>
          <cell r="G9108" t="str">
            <v>1</v>
          </cell>
          <cell r="H9108" t="str">
            <v>0</v>
          </cell>
          <cell r="I9108" t="str">
            <v>No</v>
          </cell>
        </row>
        <row r="9109">
          <cell r="A9109" t="str">
            <v>05-123-26027</v>
          </cell>
          <cell r="B9109" t="str">
            <v>5/28/2021</v>
          </cell>
          <cell r="C9109" t="str">
            <v>Full</v>
          </cell>
          <cell r="D9109" t="str">
            <v>PDC ENERGY INC</v>
          </cell>
          <cell r="E9109" t="str">
            <v>69175</v>
          </cell>
          <cell r="F9109" t="str">
            <v>WELD                                123 SWNE 7 4N65W 6</v>
          </cell>
          <cell r="G9109" t="str">
            <v>13</v>
          </cell>
          <cell r="H9109" t="str">
            <v>2</v>
          </cell>
          <cell r="I9109" t="str">
            <v>No</v>
          </cell>
        </row>
        <row r="9110">
          <cell r="A9110" t="str">
            <v>05-123-26027</v>
          </cell>
          <cell r="B9110" t="str">
            <v>1/26/2022</v>
          </cell>
          <cell r="C9110" t="str">
            <v>Full</v>
          </cell>
          <cell r="D9110" t="str">
            <v>PDC ENERGY INC</v>
          </cell>
          <cell r="E9110" t="str">
            <v>69175</v>
          </cell>
          <cell r="F9110" t="str">
            <v>WELD                                123 SWNE 7 4N65W 6</v>
          </cell>
          <cell r="G9110" t="str">
            <v>15</v>
          </cell>
          <cell r="H9110" t="str">
            <v>0</v>
          </cell>
          <cell r="I9110" t="str">
            <v>No</v>
          </cell>
        </row>
        <row r="9111">
          <cell r="A9111" t="str">
            <v>05-123-26030</v>
          </cell>
          <cell r="B9111" t="str">
            <v>4/24/2021</v>
          </cell>
          <cell r="C9111" t="str">
            <v>Full</v>
          </cell>
          <cell r="D9111" t="str">
            <v>PDC ENERGY INC</v>
          </cell>
          <cell r="E9111" t="str">
            <v>69175</v>
          </cell>
          <cell r="F9111" t="str">
            <v>GREELEY / WELD                                123 NENW 15 5N67W 6</v>
          </cell>
          <cell r="G9111" t="str">
            <v>0</v>
          </cell>
          <cell r="H9111" t="str">
            <v>0</v>
          </cell>
          <cell r="I9111" t="str">
            <v>No</v>
          </cell>
        </row>
        <row r="9112">
          <cell r="A9112" t="str">
            <v>05-123-26030</v>
          </cell>
          <cell r="B9112" t="str">
            <v>2/17/2022</v>
          </cell>
          <cell r="C9112" t="str">
            <v>Full</v>
          </cell>
          <cell r="D9112" t="str">
            <v>PDC ENERGY INC</v>
          </cell>
          <cell r="E9112" t="str">
            <v>69175</v>
          </cell>
          <cell r="F9112" t="str">
            <v>GREELEY / WELD                                123 NENW 15 5N67W 6</v>
          </cell>
          <cell r="G9112" t="str">
            <v>0</v>
          </cell>
          <cell r="H9112" t="str">
            <v>0</v>
          </cell>
          <cell r="I9112" t="str">
            <v>No</v>
          </cell>
        </row>
        <row r="9113">
          <cell r="A9113" t="str">
            <v>05-123-26039</v>
          </cell>
          <cell r="B9113" t="str">
            <v>3/25/2021</v>
          </cell>
          <cell r="C9113" t="str">
            <v>Form 17</v>
          </cell>
          <cell r="D9113" t="str">
            <v xml:space="preserve">KERR MCGEE OIL &amp;amp; GAS ONSHORE LP                   </v>
          </cell>
          <cell r="E9113" t="str">
            <v>47120</v>
          </cell>
          <cell r="F9113" t="str">
            <v>MILLIKEN / WELD                                123 NWNE 2 3N67W 6</v>
          </cell>
          <cell r="G9113" t="str">
            <v>30</v>
          </cell>
          <cell r="H9113" t="str">
            <v xml:space="preserve">9     </v>
          </cell>
          <cell r="I9113" t="str">
            <v>Yes</v>
          </cell>
        </row>
        <row r="9114">
          <cell r="A9114" t="str">
            <v>05-123-26041</v>
          </cell>
          <cell r="B9114" t="str">
            <v>4/18/2021</v>
          </cell>
          <cell r="C9114" t="str">
            <v>LIGHT</v>
          </cell>
          <cell r="D9114" t="str">
            <v>NOBLE ENERGY INC</v>
          </cell>
          <cell r="E9114" t="str">
            <v>100322</v>
          </cell>
          <cell r="F9114" t="str">
            <v>WELD                                123 SENW 27 7N64W 6</v>
          </cell>
          <cell r="G9114" t="str">
            <v>0</v>
          </cell>
          <cell r="H9114" t="str">
            <v>0</v>
          </cell>
          <cell r="I9114" t="str">
            <v>No</v>
          </cell>
        </row>
        <row r="9115">
          <cell r="A9115" t="str">
            <v>05-123-26043</v>
          </cell>
          <cell r="B9115" t="str">
            <v>4/30/2021</v>
          </cell>
          <cell r="C9115" t="str">
            <v>LIGHT</v>
          </cell>
          <cell r="D9115" t="str">
            <v>NOBLE ENERGY INC</v>
          </cell>
          <cell r="E9115" t="str">
            <v>100322</v>
          </cell>
          <cell r="F9115" t="str">
            <v>WELD                                123 SWNE 3 6N63W 6</v>
          </cell>
          <cell r="G9115" t="str">
            <v>0</v>
          </cell>
          <cell r="H9115" t="str">
            <v>0</v>
          </cell>
          <cell r="I9115" t="str">
            <v>No</v>
          </cell>
        </row>
        <row r="9116">
          <cell r="A9116" t="str">
            <v>05-123-26046</v>
          </cell>
          <cell r="B9116" t="str">
            <v>4/30/2021</v>
          </cell>
          <cell r="C9116" t="str">
            <v>LIGHT</v>
          </cell>
          <cell r="D9116" t="str">
            <v>NOBLE ENERGY INC</v>
          </cell>
          <cell r="E9116" t="str">
            <v>100322</v>
          </cell>
          <cell r="F9116" t="str">
            <v>WELD                                123 SWSE 3 6N63W 6</v>
          </cell>
          <cell r="G9116" t="str">
            <v>0</v>
          </cell>
          <cell r="H9116" t="str">
            <v>0</v>
          </cell>
          <cell r="I9116" t="str">
            <v>No</v>
          </cell>
        </row>
        <row r="9117">
          <cell r="A9117" t="str">
            <v>05-123-26047</v>
          </cell>
          <cell r="B9117" t="str">
            <v>4/30/2021</v>
          </cell>
          <cell r="C9117" t="str">
            <v>LIGHT</v>
          </cell>
          <cell r="D9117" t="str">
            <v>NOBLE ENERGY INC</v>
          </cell>
          <cell r="E9117" t="str">
            <v>100322</v>
          </cell>
          <cell r="F9117" t="str">
            <v>WELD                                123 SWSW 3 6N63W 6</v>
          </cell>
          <cell r="G9117" t="str">
            <v>0</v>
          </cell>
          <cell r="H9117" t="str">
            <v>0</v>
          </cell>
          <cell r="I9117" t="str">
            <v>No</v>
          </cell>
        </row>
        <row r="9118">
          <cell r="A9118" t="str">
            <v>05-123-26050</v>
          </cell>
          <cell r="B9118" t="str">
            <v>8/24/2021</v>
          </cell>
          <cell r="C9118" t="str">
            <v>Full</v>
          </cell>
          <cell r="D9118" t="str">
            <v>KERR MCGEE OIL &amp;amp; GAS ONSHORE LP</v>
          </cell>
          <cell r="E9118" t="str">
            <v>47120</v>
          </cell>
          <cell r="F9118" t="str">
            <v>MILLIKEN / WELD                                123 NENW 2 3N67W 6</v>
          </cell>
          <cell r="G9118" t="str">
            <v>15</v>
          </cell>
          <cell r="I9118" t="str">
            <v>No</v>
          </cell>
        </row>
        <row r="9119">
          <cell r="A9119" t="str">
            <v>05-123-26051</v>
          </cell>
          <cell r="B9119" t="str">
            <v>3/1/2021</v>
          </cell>
          <cell r="C9119" t="str">
            <v>Full</v>
          </cell>
          <cell r="D9119" t="str">
            <v>KERR MCGEE OIL &amp;amp; GAS ONSHORE LP</v>
          </cell>
          <cell r="E9119" t="str">
            <v>47120</v>
          </cell>
          <cell r="F9119" t="str">
            <v>WELD                                123 NENW 18 3N65W 6</v>
          </cell>
          <cell r="G9119" t="str">
            <v>1</v>
          </cell>
          <cell r="I9119" t="str">
            <v>No</v>
          </cell>
        </row>
        <row r="9120">
          <cell r="A9120" t="str">
            <v>05-123-26051</v>
          </cell>
          <cell r="B9120" t="str">
            <v>2/15/2022</v>
          </cell>
          <cell r="C9120" t="str">
            <v>Full</v>
          </cell>
          <cell r="D9120" t="str">
            <v>KERR MCGEE OIL &amp;amp; GAS ONSHORE LP</v>
          </cell>
          <cell r="E9120" t="str">
            <v>47120</v>
          </cell>
          <cell r="F9120" t="str">
            <v>WELD                                123 NENW 18 3N65W 6</v>
          </cell>
          <cell r="G9120" t="str">
            <v>1</v>
          </cell>
          <cell r="I9120" t="str">
            <v>No</v>
          </cell>
        </row>
        <row r="9121">
          <cell r="A9121" t="str">
            <v>05-123-26053</v>
          </cell>
          <cell r="B9121" t="str">
            <v>1/4/2021</v>
          </cell>
          <cell r="C9121" t="str">
            <v>Form 17</v>
          </cell>
          <cell r="D9121" t="str">
            <v xml:space="preserve">HIGHPOINT OPERATING CORPORATION                   </v>
          </cell>
          <cell r="E9121" t="str">
            <v>10071</v>
          </cell>
          <cell r="F9121" t="str">
            <v>WELD                                123 NESW 20 5N63W 6</v>
          </cell>
          <cell r="G9121" t="str">
            <v>0</v>
          </cell>
          <cell r="H9121" t="str">
            <v xml:space="preserve">0     </v>
          </cell>
          <cell r="I9121" t="str">
            <v>No</v>
          </cell>
        </row>
        <row r="9122">
          <cell r="A9122" t="str">
            <v>05-123-26055</v>
          </cell>
          <cell r="B9122" t="str">
            <v>7/23/2021</v>
          </cell>
          <cell r="C9122" t="str">
            <v>Form 17</v>
          </cell>
          <cell r="D9122" t="str">
            <v xml:space="preserve">PDC ENERGY INC                                    </v>
          </cell>
          <cell r="E9122" t="str">
            <v>69175</v>
          </cell>
          <cell r="F9122" t="str">
            <v>WELD                                123 SESW 30 4N67W 6</v>
          </cell>
          <cell r="G9122" t="str">
            <v>0</v>
          </cell>
          <cell r="H9122" t="str">
            <v xml:space="preserve">0     </v>
          </cell>
          <cell r="I9122" t="str">
            <v>No</v>
          </cell>
        </row>
        <row r="9123">
          <cell r="A9123" t="str">
            <v>05-123-26055</v>
          </cell>
          <cell r="B9123" t="str">
            <v>7/23/2021</v>
          </cell>
          <cell r="C9123" t="str">
            <v>Full</v>
          </cell>
          <cell r="D9123" t="str">
            <v>PDC ENERGY INC</v>
          </cell>
          <cell r="E9123" t="str">
            <v>69175</v>
          </cell>
          <cell r="F9123" t="str">
            <v>WELD                                123 SESW 30 4N67W 6</v>
          </cell>
          <cell r="G9123" t="str">
            <v>0</v>
          </cell>
          <cell r="H9123" t="str">
            <v>0</v>
          </cell>
          <cell r="I9123" t="str">
            <v>No</v>
          </cell>
        </row>
        <row r="9124">
          <cell r="A9124" t="str">
            <v>05-123-26056</v>
          </cell>
          <cell r="B9124" t="str">
            <v>6/4/2021</v>
          </cell>
          <cell r="C9124" t="str">
            <v>Form 17</v>
          </cell>
          <cell r="D9124" t="str">
            <v xml:space="preserve">PDC ENERGY INC                                    </v>
          </cell>
          <cell r="E9124" t="str">
            <v>69175</v>
          </cell>
          <cell r="F9124" t="str">
            <v>WELD                                123 SENE 22 5N67W 6</v>
          </cell>
          <cell r="G9124" t="str">
            <v>0</v>
          </cell>
          <cell r="H9124" t="str">
            <v xml:space="preserve">0     </v>
          </cell>
          <cell r="I9124" t="str">
            <v>No</v>
          </cell>
        </row>
        <row r="9125">
          <cell r="A9125" t="str">
            <v>05-123-26059</v>
          </cell>
          <cell r="B9125" t="str">
            <v>5/4/2021</v>
          </cell>
          <cell r="C9125" t="str">
            <v>Light</v>
          </cell>
          <cell r="D9125" t="str">
            <v>NOBLE ENERGY INC</v>
          </cell>
          <cell r="E9125" t="str">
            <v>100322</v>
          </cell>
          <cell r="F9125" t="str">
            <v>WELD                                123 SWNE 31 4N64W 6</v>
          </cell>
          <cell r="G9125" t="str">
            <v>0</v>
          </cell>
          <cell r="H9125" t="str">
            <v>0</v>
          </cell>
          <cell r="I9125" t="str">
            <v>No</v>
          </cell>
        </row>
        <row r="9126">
          <cell r="A9126" t="str">
            <v>05-123-26060</v>
          </cell>
          <cell r="B9126" t="str">
            <v>1/25/2021</v>
          </cell>
          <cell r="C9126" t="str">
            <v>Light</v>
          </cell>
          <cell r="D9126" t="str">
            <v>BAYSWATER EXPLORATION &amp;amp; PRODUCTION LLC</v>
          </cell>
          <cell r="E9126" t="str">
            <v>10261</v>
          </cell>
          <cell r="F9126" t="str">
            <v>WELD                                123 SESW 30 7N66W 6</v>
          </cell>
          <cell r="G9126" t="str">
            <v>0</v>
          </cell>
          <cell r="H9126" t="str">
            <v>0</v>
          </cell>
          <cell r="I9126" t="str">
            <v>No</v>
          </cell>
        </row>
        <row r="9127">
          <cell r="A9127" t="str">
            <v>05-123-26060</v>
          </cell>
          <cell r="B9127" t="str">
            <v>2/15/2021</v>
          </cell>
          <cell r="C9127" t="str">
            <v>Form 17</v>
          </cell>
          <cell r="D9127" t="str">
            <v xml:space="preserve">BAYSWATER EXPLORATION &amp;amp; PRODUCTION LLC            </v>
          </cell>
          <cell r="E9127" t="str">
            <v>10261</v>
          </cell>
          <cell r="F9127" t="str">
            <v>WELD                                123 SESW 30 7N66W 6</v>
          </cell>
          <cell r="G9127" t="str">
            <v>0</v>
          </cell>
          <cell r="H9127" t="str">
            <v xml:space="preserve">0     </v>
          </cell>
          <cell r="I9127" t="str">
            <v>No</v>
          </cell>
        </row>
        <row r="9128">
          <cell r="A9128" t="str">
            <v>05-123-26061</v>
          </cell>
          <cell r="B9128" t="str">
            <v>1/25/2021</v>
          </cell>
          <cell r="C9128" t="str">
            <v>Light</v>
          </cell>
          <cell r="D9128" t="str">
            <v>BAYSWATER EXPLORATION &amp;amp; PRODUCTION LLC</v>
          </cell>
          <cell r="E9128" t="str">
            <v>10261</v>
          </cell>
          <cell r="F9128" t="str">
            <v>WELD                                123 NWNW 31 7N66W 6</v>
          </cell>
          <cell r="G9128" t="str">
            <v>0</v>
          </cell>
          <cell r="H9128" t="str">
            <v>0</v>
          </cell>
          <cell r="I9128" t="str">
            <v>No</v>
          </cell>
        </row>
        <row r="9129">
          <cell r="A9129" t="str">
            <v>05-123-26061</v>
          </cell>
          <cell r="B9129" t="str">
            <v>3/4/2021</v>
          </cell>
          <cell r="C9129" t="str">
            <v>Form 17</v>
          </cell>
          <cell r="D9129" t="str">
            <v xml:space="preserve">BAYSWATER EXPLORATION &amp;amp; PRODUCTION LLC            </v>
          </cell>
          <cell r="E9129" t="str">
            <v>10261</v>
          </cell>
          <cell r="F9129" t="str">
            <v>WELD                                123 NWNW 31 7N66W 6</v>
          </cell>
          <cell r="G9129" t="str">
            <v>0</v>
          </cell>
          <cell r="H9129" t="str">
            <v xml:space="preserve">0     </v>
          </cell>
          <cell r="I9129" t="str">
            <v>No</v>
          </cell>
        </row>
        <row r="9130">
          <cell r="A9130" t="str">
            <v>05-123-26062</v>
          </cell>
          <cell r="B9130" t="str">
            <v>1/25/2021</v>
          </cell>
          <cell r="C9130" t="str">
            <v>Light</v>
          </cell>
          <cell r="D9130" t="str">
            <v>BAYSWATER EXPLORATION &amp;amp; PRODUCTION LLC</v>
          </cell>
          <cell r="E9130" t="str">
            <v>10261</v>
          </cell>
          <cell r="F9130" t="str">
            <v>WELD                                123 SWSE 30 7N66W 6</v>
          </cell>
          <cell r="G9130" t="str">
            <v>0</v>
          </cell>
          <cell r="H9130" t="str">
            <v>0</v>
          </cell>
          <cell r="I9130" t="str">
            <v>No</v>
          </cell>
        </row>
        <row r="9131">
          <cell r="A9131" t="str">
            <v>05-123-26062</v>
          </cell>
          <cell r="B9131" t="str">
            <v>2/17/2021</v>
          </cell>
          <cell r="C9131" t="str">
            <v>Form 17</v>
          </cell>
          <cell r="D9131" t="str">
            <v xml:space="preserve">BAYSWATER EXPLORATION &amp;amp; PRODUCTION LLC            </v>
          </cell>
          <cell r="E9131" t="str">
            <v>10261</v>
          </cell>
          <cell r="F9131" t="str">
            <v>WELD                                123 SWSE 30 7N66W 6</v>
          </cell>
          <cell r="G9131" t="str">
            <v>0</v>
          </cell>
          <cell r="H9131" t="str">
            <v xml:space="preserve">0     </v>
          </cell>
          <cell r="I9131" t="str">
            <v>No</v>
          </cell>
        </row>
        <row r="9132">
          <cell r="A9132" t="str">
            <v>05-123-26067</v>
          </cell>
          <cell r="B9132" t="str">
            <v>6/9/2021</v>
          </cell>
          <cell r="C9132" t="str">
            <v>LIGHT</v>
          </cell>
          <cell r="D9132" t="str">
            <v>NOBLE ENERGY INC</v>
          </cell>
          <cell r="E9132" t="str">
            <v>100322</v>
          </cell>
          <cell r="F9132" t="str">
            <v>WELD                                123 NWNW 25 5N63W 6</v>
          </cell>
          <cell r="G9132" t="str">
            <v>0</v>
          </cell>
          <cell r="H9132" t="str">
            <v>0</v>
          </cell>
          <cell r="I9132" t="str">
            <v>No</v>
          </cell>
        </row>
        <row r="9133">
          <cell r="A9133" t="str">
            <v>05-123-26071</v>
          </cell>
          <cell r="B9133" t="str">
            <v>4/6/2021</v>
          </cell>
          <cell r="C9133" t="str">
            <v>LIGHT</v>
          </cell>
          <cell r="D9133" t="str">
            <v>NOBLE ENERGY INC</v>
          </cell>
          <cell r="E9133" t="str">
            <v>100322</v>
          </cell>
          <cell r="F9133" t="str">
            <v>WELD                                123 NENE 2 3N64W 6</v>
          </cell>
          <cell r="G9133" t="str">
            <v>0</v>
          </cell>
          <cell r="H9133" t="str">
            <v>0</v>
          </cell>
          <cell r="I9133" t="str">
            <v>No</v>
          </cell>
        </row>
        <row r="9134">
          <cell r="A9134" t="str">
            <v>05-123-26071</v>
          </cell>
          <cell r="B9134" t="str">
            <v>11/8/2021</v>
          </cell>
          <cell r="C9134" t="str">
            <v>Form 17</v>
          </cell>
          <cell r="D9134" t="str">
            <v xml:space="preserve">NOBLE ENERGY INC                                  </v>
          </cell>
          <cell r="E9134" t="str">
            <v>100322</v>
          </cell>
          <cell r="F9134" t="str">
            <v>WELD                                123 NENE 2 3N64W 6</v>
          </cell>
          <cell r="G9134" t="str">
            <v>0</v>
          </cell>
          <cell r="H9134" t="str">
            <v xml:space="preserve">0     </v>
          </cell>
          <cell r="I9134" t="str">
            <v>No</v>
          </cell>
        </row>
        <row r="9135">
          <cell r="A9135" t="str">
            <v>05-123-26073</v>
          </cell>
          <cell r="B9135" t="str">
            <v>4/6/2021</v>
          </cell>
          <cell r="C9135" t="str">
            <v>Full</v>
          </cell>
          <cell r="D9135" t="str">
            <v>PDC ENERGY INC</v>
          </cell>
          <cell r="E9135" t="str">
            <v>69175</v>
          </cell>
          <cell r="F9135" t="str">
            <v>WELD                                123 NENE 18 6N63W 6</v>
          </cell>
          <cell r="G9135" t="str">
            <v>0</v>
          </cell>
          <cell r="H9135" t="str">
            <v>0</v>
          </cell>
          <cell r="I9135" t="str">
            <v>No</v>
          </cell>
        </row>
        <row r="9136">
          <cell r="A9136" t="str">
            <v>05-123-26075</v>
          </cell>
          <cell r="B9136" t="str">
            <v>8/23/2021</v>
          </cell>
          <cell r="C9136" t="str">
            <v>LIGHT</v>
          </cell>
          <cell r="D9136" t="str">
            <v>NOBLE ENERGY INC</v>
          </cell>
          <cell r="E9136" t="str">
            <v>100322</v>
          </cell>
          <cell r="F9136" t="str">
            <v>WELD                                123 NESW 22 3N65W 6</v>
          </cell>
          <cell r="G9136" t="str">
            <v>0</v>
          </cell>
          <cell r="H9136" t="str">
            <v>0</v>
          </cell>
          <cell r="I9136" t="str">
            <v>No</v>
          </cell>
        </row>
        <row r="9137">
          <cell r="A9137" t="str">
            <v>05-123-26077</v>
          </cell>
          <cell r="B9137" t="str">
            <v>4/19/2021</v>
          </cell>
          <cell r="C9137" t="str">
            <v>LIGHT</v>
          </cell>
          <cell r="D9137" t="str">
            <v>NOBLE ENERGY INC</v>
          </cell>
          <cell r="E9137" t="str">
            <v>100322</v>
          </cell>
          <cell r="F9137" t="str">
            <v>WELD                                123 SENE 31 4N64W 6</v>
          </cell>
          <cell r="G9137" t="str">
            <v>0</v>
          </cell>
          <cell r="H9137" t="str">
            <v>0</v>
          </cell>
          <cell r="I9137" t="str">
            <v>No</v>
          </cell>
        </row>
        <row r="9138">
          <cell r="A9138" t="str">
            <v>05-123-26080</v>
          </cell>
          <cell r="B9138" t="str">
            <v>6/14/2021</v>
          </cell>
          <cell r="C9138" t="str">
            <v>LIGHT</v>
          </cell>
          <cell r="D9138" t="str">
            <v>NOBLE ENERGY INC</v>
          </cell>
          <cell r="E9138" t="str">
            <v>100322</v>
          </cell>
          <cell r="F9138" t="str">
            <v>WELD                                123 SWNW 34 7N65W 6</v>
          </cell>
          <cell r="G9138" t="str">
            <v>0</v>
          </cell>
          <cell r="H9138" t="str">
            <v>0</v>
          </cell>
          <cell r="I9138" t="str">
            <v>No</v>
          </cell>
        </row>
        <row r="9139">
          <cell r="A9139" t="str">
            <v>05-123-26084</v>
          </cell>
          <cell r="B9139" t="str">
            <v>9/21/2021</v>
          </cell>
          <cell r="C9139" t="str">
            <v>LIGHT</v>
          </cell>
          <cell r="D9139" t="str">
            <v>NOBLE ENERGY INC</v>
          </cell>
          <cell r="E9139" t="str">
            <v>100322</v>
          </cell>
          <cell r="F9139" t="str">
            <v>WELD                                123 SWSW 15 7N64W 6</v>
          </cell>
          <cell r="G9139" t="str">
            <v>0</v>
          </cell>
          <cell r="H9139" t="str">
            <v>0</v>
          </cell>
          <cell r="I9139" t="str">
            <v>No</v>
          </cell>
        </row>
        <row r="9140">
          <cell r="A9140" t="str">
            <v>05-123-26087</v>
          </cell>
          <cell r="B9140" t="str">
            <v>5/13/2021</v>
          </cell>
          <cell r="C9140" t="str">
            <v>Light</v>
          </cell>
          <cell r="D9140" t="str">
            <v>NOBLE ENERGY INC</v>
          </cell>
          <cell r="E9140" t="str">
            <v>100322</v>
          </cell>
          <cell r="F9140" t="str">
            <v>WELD                                123 SWSW 3 7N64W 6</v>
          </cell>
          <cell r="G9140" t="str">
            <v>0</v>
          </cell>
          <cell r="H9140" t="str">
            <v>0</v>
          </cell>
          <cell r="I9140" t="str">
            <v>No</v>
          </cell>
        </row>
        <row r="9141">
          <cell r="A9141" t="str">
            <v>05-123-26088</v>
          </cell>
          <cell r="B9141" t="str">
            <v>9/7/2021</v>
          </cell>
          <cell r="C9141" t="str">
            <v>LIGHT</v>
          </cell>
          <cell r="D9141" t="str">
            <v>NOBLE ENERGY INC</v>
          </cell>
          <cell r="E9141" t="str">
            <v>100322</v>
          </cell>
          <cell r="F9141" t="str">
            <v>WELD                                123 SESE 5 7N64W 6</v>
          </cell>
          <cell r="G9141" t="str">
            <v>0</v>
          </cell>
          <cell r="H9141" t="str">
            <v>0</v>
          </cell>
          <cell r="I9141" t="str">
            <v>No</v>
          </cell>
        </row>
        <row r="9142">
          <cell r="A9142" t="str">
            <v>05-123-26089</v>
          </cell>
          <cell r="B9142" t="str">
            <v>9/7/2021</v>
          </cell>
          <cell r="C9142" t="str">
            <v>LIGHT</v>
          </cell>
          <cell r="D9142" t="str">
            <v>NOBLE ENERGY INC</v>
          </cell>
          <cell r="E9142" t="str">
            <v>100322</v>
          </cell>
          <cell r="F9142" t="str">
            <v>WELD                                123 SESE 9 7N64W 6</v>
          </cell>
          <cell r="G9142" t="str">
            <v>0</v>
          </cell>
          <cell r="H9142" t="str">
            <v>0</v>
          </cell>
          <cell r="I9142" t="str">
            <v>No</v>
          </cell>
        </row>
        <row r="9143">
          <cell r="A9143" t="str">
            <v>05-123-26091</v>
          </cell>
          <cell r="B9143" t="str">
            <v>1/11/2021</v>
          </cell>
          <cell r="C9143" t="str">
            <v>Light</v>
          </cell>
          <cell r="D9143" t="str">
            <v>CRESTONE PEAK RESOURCES OPERATING LLC</v>
          </cell>
          <cell r="E9143" t="str">
            <v>10633</v>
          </cell>
          <cell r="F9143" t="str">
            <v>WELD                                123 SWSE 2 3N65W 6</v>
          </cell>
          <cell r="G9143" t="str">
            <v>0</v>
          </cell>
          <cell r="H9143" t="str">
            <v>0</v>
          </cell>
          <cell r="I9143" t="str">
            <v>No</v>
          </cell>
        </row>
        <row r="9144">
          <cell r="A9144" t="str">
            <v>05-123-26092</v>
          </cell>
          <cell r="B9144" t="str">
            <v>9/24/2021</v>
          </cell>
          <cell r="C9144" t="str">
            <v>LIGHT</v>
          </cell>
          <cell r="D9144" t="str">
            <v>NOBLE ENERGY INC</v>
          </cell>
          <cell r="E9144" t="str">
            <v>100322</v>
          </cell>
          <cell r="F9144" t="str">
            <v>WELD                                123 NWNE 7 6N63W 6</v>
          </cell>
          <cell r="G9144" t="str">
            <v>0</v>
          </cell>
          <cell r="H9144" t="str">
            <v>0</v>
          </cell>
          <cell r="I9144" t="str">
            <v>No</v>
          </cell>
        </row>
        <row r="9145">
          <cell r="A9145" t="str">
            <v>05-123-26093</v>
          </cell>
          <cell r="B9145" t="str">
            <v>9/24/2021</v>
          </cell>
          <cell r="C9145" t="str">
            <v>LIGHT</v>
          </cell>
          <cell r="D9145" t="str">
            <v>NOBLE ENERGY INC</v>
          </cell>
          <cell r="E9145" t="str">
            <v>100322</v>
          </cell>
          <cell r="F9145" t="str">
            <v>WELD                                123 NENW 7 6N63W 6</v>
          </cell>
          <cell r="G9145" t="str">
            <v>2</v>
          </cell>
          <cell r="H9145" t="str">
            <v>0</v>
          </cell>
          <cell r="I9145" t="str">
            <v>No</v>
          </cell>
        </row>
        <row r="9146">
          <cell r="A9146" t="str">
            <v>05-123-26094</v>
          </cell>
          <cell r="B9146" t="str">
            <v>1/8/2021</v>
          </cell>
          <cell r="C9146" t="str">
            <v>Full</v>
          </cell>
          <cell r="D9146" t="str">
            <v>EXTRACTION OIL &amp;amp; GAS INC</v>
          </cell>
          <cell r="E9146" t="str">
            <v>10459</v>
          </cell>
          <cell r="F9146" t="str">
            <v>WELD                                123 SESW 29 6N65W 6</v>
          </cell>
          <cell r="G9146" t="str">
            <v>5</v>
          </cell>
          <cell r="H9146" t="str">
            <v>0</v>
          </cell>
          <cell r="I9146" t="str">
            <v>No</v>
          </cell>
        </row>
        <row r="9147">
          <cell r="A9147" t="str">
            <v>05-123-26094</v>
          </cell>
          <cell r="B9147" t="str">
            <v>12/9/2021</v>
          </cell>
          <cell r="C9147" t="str">
            <v>Form 17</v>
          </cell>
          <cell r="D9147" t="str">
            <v xml:space="preserve">EXTRACTION OIL &amp;amp; GAS INC                          </v>
          </cell>
          <cell r="E9147" t="str">
            <v>10459</v>
          </cell>
          <cell r="F9147" t="str">
            <v>WELD                                123 SESW 29 6N65W 6</v>
          </cell>
          <cell r="G9147" t="str">
            <v>54</v>
          </cell>
          <cell r="H9147" t="str">
            <v xml:space="preserve">0     </v>
          </cell>
          <cell r="I9147" t="str">
            <v>Yes</v>
          </cell>
        </row>
        <row r="9148">
          <cell r="A9148" t="str">
            <v>05-123-26094</v>
          </cell>
          <cell r="B9148" t="str">
            <v>2/16/2022</v>
          </cell>
          <cell r="C9148" t="str">
            <v>Form 17</v>
          </cell>
          <cell r="D9148" t="str">
            <v xml:space="preserve">EXTRACTION OIL &amp;amp; GAS INC                          </v>
          </cell>
          <cell r="E9148" t="str">
            <v>10459</v>
          </cell>
          <cell r="F9148" t="str">
            <v>WELD                                123 SESW 29 6N65W 6</v>
          </cell>
          <cell r="G9148" t="str">
            <v>58</v>
          </cell>
          <cell r="H9148" t="str">
            <v xml:space="preserve">0     </v>
          </cell>
          <cell r="I9148" t="str">
            <v>No</v>
          </cell>
        </row>
        <row r="9149">
          <cell r="A9149" t="str">
            <v>05-123-26095</v>
          </cell>
          <cell r="B9149" t="str">
            <v>1/8/2021</v>
          </cell>
          <cell r="C9149" t="str">
            <v>Full</v>
          </cell>
          <cell r="D9149" t="str">
            <v>EXTRACTION OIL &amp;amp; GAS INC</v>
          </cell>
          <cell r="E9149" t="str">
            <v>10459</v>
          </cell>
          <cell r="F9149" t="str">
            <v>WELD                                123 SESW 29 6N65W 6</v>
          </cell>
          <cell r="G9149" t="str">
            <v>14</v>
          </cell>
          <cell r="H9149" t="str">
            <v>0</v>
          </cell>
          <cell r="I9149" t="str">
            <v>No</v>
          </cell>
        </row>
        <row r="9150">
          <cell r="A9150" t="str">
            <v>05-123-26095</v>
          </cell>
          <cell r="B9150" t="str">
            <v>2/14/2022</v>
          </cell>
          <cell r="C9150" t="str">
            <v>Light</v>
          </cell>
          <cell r="D9150" t="str">
            <v>EXTRACTION OIL &amp;amp; GAS INC</v>
          </cell>
          <cell r="E9150" t="str">
            <v>10459</v>
          </cell>
          <cell r="F9150" t="str">
            <v>WELD                                123 SESW 29 6N65W 6</v>
          </cell>
          <cell r="G9150" t="str">
            <v>12</v>
          </cell>
          <cell r="H9150" t="str">
            <v>0</v>
          </cell>
          <cell r="I9150" t="str">
            <v>No</v>
          </cell>
        </row>
        <row r="9151">
          <cell r="A9151" t="str">
            <v>05-123-26097</v>
          </cell>
          <cell r="B9151" t="str">
            <v>8/23/2021</v>
          </cell>
          <cell r="C9151" t="str">
            <v>LIGHT</v>
          </cell>
          <cell r="D9151" t="str">
            <v>NOBLE ENERGY INC</v>
          </cell>
          <cell r="E9151" t="str">
            <v>100322</v>
          </cell>
          <cell r="F9151" t="str">
            <v>WELD                                123 SENE 23 3N65W 6</v>
          </cell>
          <cell r="G9151" t="str">
            <v>2</v>
          </cell>
          <cell r="H9151" t="str">
            <v>0</v>
          </cell>
          <cell r="I9151" t="str">
            <v>No</v>
          </cell>
        </row>
        <row r="9152">
          <cell r="A9152" t="str">
            <v>05-123-26113</v>
          </cell>
          <cell r="B9152" t="str">
            <v>7/27/2021</v>
          </cell>
          <cell r="C9152" t="str">
            <v>LIGHT</v>
          </cell>
          <cell r="D9152" t="str">
            <v>NOBLE ENERGY INC</v>
          </cell>
          <cell r="E9152" t="str">
            <v>100322</v>
          </cell>
          <cell r="F9152" t="str">
            <v>WELD                                123 SESW 20 4N64W 6</v>
          </cell>
          <cell r="G9152" t="str">
            <v>1</v>
          </cell>
          <cell r="H9152" t="str">
            <v>0</v>
          </cell>
          <cell r="I9152" t="str">
            <v>No</v>
          </cell>
        </row>
        <row r="9153">
          <cell r="A9153" t="str">
            <v>05-123-26116</v>
          </cell>
          <cell r="B9153" t="str">
            <v>3/19/2021</v>
          </cell>
          <cell r="C9153" t="str">
            <v>LIGHT</v>
          </cell>
          <cell r="D9153" t="str">
            <v>NOBLE ENERGY INC</v>
          </cell>
          <cell r="E9153" t="str">
            <v>100322</v>
          </cell>
          <cell r="F9153" t="str">
            <v>WELD                                123 SWNW 16 6N63W 6</v>
          </cell>
          <cell r="G9153" t="str">
            <v>3</v>
          </cell>
          <cell r="H9153" t="str">
            <v>0</v>
          </cell>
          <cell r="I9153" t="str">
            <v>No</v>
          </cell>
        </row>
        <row r="9154">
          <cell r="A9154" t="str">
            <v>05-123-26118</v>
          </cell>
          <cell r="B9154" t="str">
            <v>5/6/2021</v>
          </cell>
          <cell r="C9154" t="str">
            <v>Light</v>
          </cell>
          <cell r="D9154" t="str">
            <v>NOBLE ENERGY INC</v>
          </cell>
          <cell r="E9154" t="str">
            <v>100322</v>
          </cell>
          <cell r="F9154" t="str">
            <v>WELD                                123 SENW 16 6N63W 6</v>
          </cell>
          <cell r="G9154" t="str">
            <v>0</v>
          </cell>
          <cell r="H9154" t="str">
            <v>0</v>
          </cell>
          <cell r="I9154" t="str">
            <v>No</v>
          </cell>
        </row>
        <row r="9155">
          <cell r="A9155" t="str">
            <v>05-123-26119</v>
          </cell>
          <cell r="B9155" t="str">
            <v>3/19/2021</v>
          </cell>
          <cell r="C9155" t="str">
            <v>LIGHT</v>
          </cell>
          <cell r="D9155" t="str">
            <v>NOBLE ENERGY INC</v>
          </cell>
          <cell r="E9155" t="str">
            <v>100322</v>
          </cell>
          <cell r="F9155" t="str">
            <v>WELD                                123 NENW 16 6N63W 6</v>
          </cell>
          <cell r="G9155" t="str">
            <v>2</v>
          </cell>
          <cell r="H9155" t="str">
            <v>0</v>
          </cell>
          <cell r="I9155" t="str">
            <v>No</v>
          </cell>
        </row>
        <row r="9156">
          <cell r="A9156" t="str">
            <v>05-123-26121</v>
          </cell>
          <cell r="B9156" t="str">
            <v>6/15/2021</v>
          </cell>
          <cell r="C9156" t="str">
            <v>Form 17</v>
          </cell>
          <cell r="D9156" t="str">
            <v xml:space="preserve">CRESTONE PEAK RESOURCES OPERATING LLC             </v>
          </cell>
          <cell r="E9156" t="str">
            <v>10633</v>
          </cell>
          <cell r="F9156" t="str">
            <v>FIRESTONE / WELD                                123 NWNW 7 2N67W 6</v>
          </cell>
          <cell r="G9156" t="str">
            <v>0</v>
          </cell>
          <cell r="H9156" t="str">
            <v xml:space="preserve">0     </v>
          </cell>
          <cell r="I9156" t="str">
            <v>No</v>
          </cell>
        </row>
        <row r="9157">
          <cell r="A9157" t="str">
            <v>05-123-26123</v>
          </cell>
          <cell r="B9157" t="str">
            <v>7/22/2021</v>
          </cell>
          <cell r="C9157" t="str">
            <v>LIGHT</v>
          </cell>
          <cell r="D9157" t="str">
            <v>NOBLE ENERGY INC</v>
          </cell>
          <cell r="E9157" t="str">
            <v>100322</v>
          </cell>
          <cell r="F9157" t="str">
            <v>WELD                                123 SWNE 23 3N65W 6</v>
          </cell>
          <cell r="G9157" t="str">
            <v>0</v>
          </cell>
          <cell r="H9157" t="str">
            <v>0</v>
          </cell>
          <cell r="I9157" t="str">
            <v>No</v>
          </cell>
        </row>
        <row r="9158">
          <cell r="A9158" t="str">
            <v>05-123-26125</v>
          </cell>
          <cell r="B9158" t="str">
            <v>5/7/2021</v>
          </cell>
          <cell r="C9158" t="str">
            <v>Light</v>
          </cell>
          <cell r="D9158" t="str">
            <v>NOBLE ENERGY INC</v>
          </cell>
          <cell r="E9158" t="str">
            <v>100322</v>
          </cell>
          <cell r="F9158" t="str">
            <v>WELD                                123 NWSW 16 6N63W 6</v>
          </cell>
          <cell r="G9158" t="str">
            <v>0</v>
          </cell>
          <cell r="H9158" t="str">
            <v>0</v>
          </cell>
          <cell r="I9158" t="str">
            <v>No</v>
          </cell>
        </row>
        <row r="9159">
          <cell r="A9159" t="str">
            <v>05-123-26133</v>
          </cell>
          <cell r="B9159" t="str">
            <v>7/23/2021</v>
          </cell>
          <cell r="C9159" t="str">
            <v>LIGHT</v>
          </cell>
          <cell r="D9159" t="str">
            <v>NOBLE ENERGY INC</v>
          </cell>
          <cell r="E9159" t="str">
            <v>100322</v>
          </cell>
          <cell r="F9159" t="str">
            <v>WELD                                123 NWSE 23 3N65W 6</v>
          </cell>
          <cell r="G9159" t="str">
            <v>5</v>
          </cell>
          <cell r="H9159" t="str">
            <v>0</v>
          </cell>
          <cell r="I9159" t="str">
            <v>No</v>
          </cell>
        </row>
        <row r="9160">
          <cell r="A9160" t="str">
            <v>05-123-26134</v>
          </cell>
          <cell r="B9160" t="str">
            <v>9/5/2021</v>
          </cell>
          <cell r="C9160" t="str">
            <v>Full</v>
          </cell>
          <cell r="D9160" t="str">
            <v>PDC ENERGY INC</v>
          </cell>
          <cell r="E9160" t="str">
            <v>69175</v>
          </cell>
          <cell r="F9160" t="str">
            <v>WELD                                123 NESW 29 4N63W 6</v>
          </cell>
          <cell r="G9160" t="str">
            <v>0</v>
          </cell>
          <cell r="H9160" t="str">
            <v>0</v>
          </cell>
          <cell r="I9160" t="str">
            <v>No</v>
          </cell>
        </row>
        <row r="9161">
          <cell r="A9161" t="str">
            <v>05-123-26134</v>
          </cell>
          <cell r="B9161" t="str">
            <v>2/25/2022</v>
          </cell>
          <cell r="C9161" t="str">
            <v>Form 17</v>
          </cell>
          <cell r="D9161" t="str">
            <v xml:space="preserve">PDC ENERGY INC                                    </v>
          </cell>
          <cell r="E9161" t="str">
            <v>69175</v>
          </cell>
          <cell r="F9161" t="str">
            <v>WELD                                123 NESW 29 4N63W 6</v>
          </cell>
          <cell r="G9161" t="str">
            <v>0</v>
          </cell>
          <cell r="H9161" t="str">
            <v xml:space="preserve">0     </v>
          </cell>
          <cell r="I9161" t="str">
            <v>No</v>
          </cell>
        </row>
        <row r="9162">
          <cell r="A9162" t="str">
            <v>05-123-26135</v>
          </cell>
          <cell r="B9162" t="str">
            <v>9/9/2021</v>
          </cell>
          <cell r="C9162" t="str">
            <v>Full</v>
          </cell>
          <cell r="D9162" t="str">
            <v>PDC ENERGY INC</v>
          </cell>
          <cell r="E9162" t="str">
            <v>69175</v>
          </cell>
          <cell r="F9162" t="str">
            <v>WELD                                123 NESE 29 4N63W 6</v>
          </cell>
          <cell r="G9162" t="str">
            <v>0</v>
          </cell>
          <cell r="H9162" t="str">
            <v>0</v>
          </cell>
          <cell r="I9162" t="str">
            <v>No</v>
          </cell>
        </row>
        <row r="9163">
          <cell r="A9163" t="str">
            <v>05-123-26136</v>
          </cell>
          <cell r="B9163" t="str">
            <v>9/9/2021</v>
          </cell>
          <cell r="C9163" t="str">
            <v>Full</v>
          </cell>
          <cell r="D9163" t="str">
            <v>PDC ENERGY INC</v>
          </cell>
          <cell r="E9163" t="str">
            <v>69175</v>
          </cell>
          <cell r="F9163" t="str">
            <v>WELD                                123 NWSE 29 4N63W 6</v>
          </cell>
          <cell r="G9163" t="str">
            <v>0</v>
          </cell>
          <cell r="H9163" t="str">
            <v>0</v>
          </cell>
          <cell r="I9163" t="str">
            <v>No</v>
          </cell>
        </row>
        <row r="9164">
          <cell r="A9164" t="str">
            <v>05-123-26136</v>
          </cell>
          <cell r="B9164" t="str">
            <v>12/15/2021</v>
          </cell>
          <cell r="C9164" t="str">
            <v>Form 17</v>
          </cell>
          <cell r="D9164" t="str">
            <v xml:space="preserve">PDC ENERGY INC                                    </v>
          </cell>
          <cell r="E9164" t="str">
            <v>69175</v>
          </cell>
          <cell r="F9164" t="str">
            <v>WELD                                123 NWSE 29 4N63W 6</v>
          </cell>
          <cell r="G9164" t="str">
            <v>0</v>
          </cell>
          <cell r="H9164" t="str">
            <v xml:space="preserve">0     </v>
          </cell>
          <cell r="I9164" t="str">
            <v>No</v>
          </cell>
        </row>
        <row r="9165">
          <cell r="A9165" t="str">
            <v>05-123-26137</v>
          </cell>
          <cell r="B9165" t="str">
            <v>9/9/2021</v>
          </cell>
          <cell r="C9165" t="str">
            <v>Full</v>
          </cell>
          <cell r="D9165" t="str">
            <v>PDC ENERGY INC</v>
          </cell>
          <cell r="E9165" t="str">
            <v>69175</v>
          </cell>
          <cell r="F9165" t="str">
            <v>WELD                                123 SESE 29 4N63W 6</v>
          </cell>
          <cell r="G9165" t="str">
            <v>0</v>
          </cell>
          <cell r="H9165" t="str">
            <v>0</v>
          </cell>
          <cell r="I9165" t="str">
            <v>No</v>
          </cell>
        </row>
        <row r="9166">
          <cell r="A9166" t="str">
            <v>05-123-26143</v>
          </cell>
          <cell r="B9166" t="str">
            <v>11/11/2021</v>
          </cell>
          <cell r="C9166" t="str">
            <v>Form 17</v>
          </cell>
          <cell r="D9166" t="str">
            <v xml:space="preserve">KERR MCGEE OIL &amp;amp; GAS ONSHORE LP                   </v>
          </cell>
          <cell r="E9166" t="str">
            <v>47120</v>
          </cell>
          <cell r="F9166" t="str">
            <v>WELD                                123 SWNW 18 4N67W 6</v>
          </cell>
          <cell r="G9166" t="str">
            <v>23</v>
          </cell>
          <cell r="H9166" t="str">
            <v xml:space="preserve">1     </v>
          </cell>
          <cell r="I9166" t="str">
            <v>No</v>
          </cell>
        </row>
        <row r="9167">
          <cell r="A9167" t="str">
            <v>05-123-26146</v>
          </cell>
          <cell r="B9167" t="str">
            <v>4/23/2021</v>
          </cell>
          <cell r="C9167" t="str">
            <v>LIGHT</v>
          </cell>
          <cell r="D9167" t="str">
            <v>NOBLE ENERGY INC</v>
          </cell>
          <cell r="E9167" t="str">
            <v>100322</v>
          </cell>
          <cell r="F9167" t="str">
            <v>WELD                                123 NESW 35 6N63W 6</v>
          </cell>
          <cell r="G9167" t="str">
            <v>0</v>
          </cell>
          <cell r="H9167" t="str">
            <v>0</v>
          </cell>
          <cell r="I9167" t="str">
            <v>No</v>
          </cell>
        </row>
        <row r="9168">
          <cell r="A9168" t="str">
            <v>05-123-26150</v>
          </cell>
          <cell r="B9168" t="str">
            <v>8/26/2021</v>
          </cell>
          <cell r="C9168" t="str">
            <v>LIGHT</v>
          </cell>
          <cell r="D9168" t="str">
            <v>NOBLE ENERGY INC</v>
          </cell>
          <cell r="E9168" t="str">
            <v>100322</v>
          </cell>
          <cell r="F9168" t="str">
            <v>WELD                                123 SWNE 9 4N64W 6</v>
          </cell>
          <cell r="G9168" t="str">
            <v>0</v>
          </cell>
          <cell r="H9168" t="str">
            <v>0</v>
          </cell>
          <cell r="I9168" t="str">
            <v>No</v>
          </cell>
        </row>
        <row r="9169">
          <cell r="A9169" t="str">
            <v>05-123-26152</v>
          </cell>
          <cell r="B9169" t="str">
            <v>2/24/2021</v>
          </cell>
          <cell r="C9169" t="str">
            <v>LIGHT</v>
          </cell>
          <cell r="D9169" t="str">
            <v>NOBLE ENERGY INC</v>
          </cell>
          <cell r="E9169" t="str">
            <v>100322</v>
          </cell>
          <cell r="F9169" t="str">
            <v>WELD                                123 SWSW 35 7N63W 6</v>
          </cell>
          <cell r="G9169" t="str">
            <v>0</v>
          </cell>
          <cell r="H9169" t="str">
            <v>0</v>
          </cell>
          <cell r="I9169" t="str">
            <v>No</v>
          </cell>
        </row>
        <row r="9170">
          <cell r="A9170" t="str">
            <v>05-123-26156</v>
          </cell>
          <cell r="B9170" t="str">
            <v>4/30/2021</v>
          </cell>
          <cell r="C9170" t="str">
            <v>LIGHT</v>
          </cell>
          <cell r="D9170" t="str">
            <v>NOBLE ENERGY INC</v>
          </cell>
          <cell r="E9170" t="str">
            <v>100322</v>
          </cell>
          <cell r="F9170" t="str">
            <v>WELD                                123 SWNE 3 6N64W 6</v>
          </cell>
          <cell r="G9170" t="str">
            <v>2</v>
          </cell>
          <cell r="H9170" t="str">
            <v>0</v>
          </cell>
          <cell r="I9170" t="str">
            <v>No</v>
          </cell>
        </row>
        <row r="9171">
          <cell r="A9171" t="str">
            <v>05-123-26157</v>
          </cell>
          <cell r="B9171" t="str">
            <v>4/30/2021</v>
          </cell>
          <cell r="C9171" t="str">
            <v>LIGHT</v>
          </cell>
          <cell r="D9171" t="str">
            <v>NOBLE ENERGY INC</v>
          </cell>
          <cell r="E9171" t="str">
            <v>100322</v>
          </cell>
          <cell r="F9171" t="str">
            <v>WELD                                123 NWNE 3 6N64W 6</v>
          </cell>
          <cell r="G9171" t="str">
            <v>2</v>
          </cell>
          <cell r="H9171" t="str">
            <v>0</v>
          </cell>
          <cell r="I9171" t="str">
            <v>No</v>
          </cell>
        </row>
        <row r="9172">
          <cell r="A9172" t="str">
            <v>05-123-26158</v>
          </cell>
          <cell r="B9172" t="str">
            <v>8/26/2021</v>
          </cell>
          <cell r="C9172" t="str">
            <v>LIGHT</v>
          </cell>
          <cell r="D9172" t="str">
            <v>NOBLE ENERGY INC</v>
          </cell>
          <cell r="E9172" t="str">
            <v>100322</v>
          </cell>
          <cell r="F9172" t="str">
            <v>WELD                                123 SENE 9 4N64W 6</v>
          </cell>
          <cell r="G9172" t="str">
            <v>0</v>
          </cell>
          <cell r="H9172" t="str">
            <v>0</v>
          </cell>
          <cell r="I9172" t="str">
            <v>No</v>
          </cell>
        </row>
        <row r="9173">
          <cell r="A9173" t="str">
            <v>05-123-26159</v>
          </cell>
          <cell r="B9173" t="str">
            <v>8/26/2021</v>
          </cell>
          <cell r="C9173" t="str">
            <v>LIGHT</v>
          </cell>
          <cell r="D9173" t="str">
            <v>NOBLE ENERGY INC</v>
          </cell>
          <cell r="E9173" t="str">
            <v>100322</v>
          </cell>
          <cell r="F9173" t="str">
            <v>WELD                                123 SENE 9 4N64W 6</v>
          </cell>
          <cell r="G9173" t="str">
            <v>0</v>
          </cell>
          <cell r="H9173" t="str">
            <v>0</v>
          </cell>
          <cell r="I9173" t="str">
            <v>No</v>
          </cell>
        </row>
        <row r="9174">
          <cell r="A9174" t="str">
            <v>05-123-26160</v>
          </cell>
          <cell r="B9174" t="str">
            <v>8/23/2021</v>
          </cell>
          <cell r="C9174" t="str">
            <v>LIGHT</v>
          </cell>
          <cell r="D9174" t="str">
            <v>NOBLE ENERGY INC</v>
          </cell>
          <cell r="E9174" t="str">
            <v>100322</v>
          </cell>
          <cell r="F9174" t="str">
            <v>WELD                                123 SWNE 24 3N65W 6</v>
          </cell>
          <cell r="G9174" t="str">
            <v>12</v>
          </cell>
          <cell r="H9174" t="str">
            <v>0</v>
          </cell>
          <cell r="I9174" t="str">
            <v>No</v>
          </cell>
        </row>
        <row r="9175">
          <cell r="A9175" t="str">
            <v>05-123-26162</v>
          </cell>
          <cell r="B9175" t="str">
            <v>10/6/2021</v>
          </cell>
          <cell r="C9175" t="str">
            <v>Full</v>
          </cell>
          <cell r="D9175" t="str">
            <v>PDC ENERGY INC</v>
          </cell>
          <cell r="E9175" t="str">
            <v>69175</v>
          </cell>
          <cell r="F9175" t="str">
            <v>WELD                                123 NESE 6 3N63W 6</v>
          </cell>
          <cell r="H9175" t="str">
            <v>0</v>
          </cell>
          <cell r="I9175" t="str">
            <v>No</v>
          </cell>
        </row>
        <row r="9176">
          <cell r="A9176" t="str">
            <v>05-123-26163</v>
          </cell>
          <cell r="B9176" t="str">
            <v>10/6/2021</v>
          </cell>
          <cell r="C9176" t="str">
            <v>Full</v>
          </cell>
          <cell r="D9176" t="str">
            <v>PDC ENERGY INC</v>
          </cell>
          <cell r="E9176" t="str">
            <v>69175</v>
          </cell>
          <cell r="F9176" t="str">
            <v>WELD                                123 SESE 6 3N63W 6</v>
          </cell>
          <cell r="G9176" t="str">
            <v>0</v>
          </cell>
          <cell r="H9176" t="str">
            <v>0</v>
          </cell>
          <cell r="I9176" t="str">
            <v>No</v>
          </cell>
        </row>
        <row r="9177">
          <cell r="A9177" t="str">
            <v>05-123-26164</v>
          </cell>
          <cell r="B9177" t="str">
            <v>10/6/2021</v>
          </cell>
          <cell r="C9177" t="str">
            <v>Full</v>
          </cell>
          <cell r="D9177" t="str">
            <v>PDC ENERGY INC</v>
          </cell>
          <cell r="E9177" t="str">
            <v>69175</v>
          </cell>
          <cell r="F9177" t="str">
            <v>WELD                                123 NESE 6 3N63W 6</v>
          </cell>
          <cell r="G9177" t="str">
            <v>0</v>
          </cell>
          <cell r="H9177" t="str">
            <v>0</v>
          </cell>
          <cell r="I9177" t="str">
            <v>No</v>
          </cell>
        </row>
        <row r="9178">
          <cell r="A9178" t="str">
            <v>05-123-26165</v>
          </cell>
          <cell r="B9178" t="str">
            <v>10/6/2021</v>
          </cell>
          <cell r="C9178" t="str">
            <v>Full</v>
          </cell>
          <cell r="D9178" t="str">
            <v>PDC ENERGY INC</v>
          </cell>
          <cell r="E9178" t="str">
            <v>69175</v>
          </cell>
          <cell r="F9178" t="str">
            <v>WELD                                123 SWSE 6 3N63W 6</v>
          </cell>
          <cell r="G9178" t="str">
            <v>0</v>
          </cell>
          <cell r="H9178" t="str">
            <v>0</v>
          </cell>
          <cell r="I9178" t="str">
            <v>No</v>
          </cell>
        </row>
        <row r="9179">
          <cell r="A9179" t="str">
            <v>05-123-26166</v>
          </cell>
          <cell r="B9179" t="str">
            <v>10/6/2021</v>
          </cell>
          <cell r="C9179" t="str">
            <v>Full</v>
          </cell>
          <cell r="D9179" t="str">
            <v>PDC ENERGY INC</v>
          </cell>
          <cell r="E9179" t="str">
            <v>69175</v>
          </cell>
          <cell r="F9179" t="str">
            <v>WELD                                123 NWSE 6 3N63W 6</v>
          </cell>
          <cell r="G9179" t="str">
            <v>0</v>
          </cell>
          <cell r="H9179" t="str">
            <v>0</v>
          </cell>
          <cell r="I9179" t="str">
            <v>No</v>
          </cell>
        </row>
        <row r="9180">
          <cell r="A9180" t="str">
            <v>05-123-26167</v>
          </cell>
          <cell r="B9180" t="str">
            <v>10/1/2021</v>
          </cell>
          <cell r="C9180" t="str">
            <v>Full</v>
          </cell>
          <cell r="D9180" t="str">
            <v>PDC ENERGY INC</v>
          </cell>
          <cell r="E9180" t="str">
            <v>69175</v>
          </cell>
          <cell r="F9180" t="str">
            <v>WELD                                123 SESW 6 3N63W 6</v>
          </cell>
          <cell r="G9180" t="str">
            <v>0</v>
          </cell>
          <cell r="H9180" t="str">
            <v>0</v>
          </cell>
          <cell r="I9180" t="str">
            <v>No</v>
          </cell>
        </row>
        <row r="9181">
          <cell r="A9181" t="str">
            <v>05-123-26168</v>
          </cell>
          <cell r="B9181" t="str">
            <v>10/1/2021</v>
          </cell>
          <cell r="C9181" t="str">
            <v>Full</v>
          </cell>
          <cell r="D9181" t="str">
            <v>PDC ENERGY INC</v>
          </cell>
          <cell r="E9181" t="str">
            <v>69175</v>
          </cell>
          <cell r="F9181" t="str">
            <v>WELD                                123 NESW 6 3N63W 6</v>
          </cell>
          <cell r="G9181" t="str">
            <v>0</v>
          </cell>
          <cell r="H9181" t="str">
            <v>0</v>
          </cell>
          <cell r="I9181" t="str">
            <v>No</v>
          </cell>
        </row>
        <row r="9182">
          <cell r="A9182" t="str">
            <v>05-123-26175</v>
          </cell>
          <cell r="B9182" t="str">
            <v>2/1/2021</v>
          </cell>
          <cell r="C9182" t="str">
            <v>Full</v>
          </cell>
          <cell r="D9182" t="str">
            <v>KERR MCGEE OIL &amp;amp; GAS ONSHORE LP</v>
          </cell>
          <cell r="E9182" t="str">
            <v>47120</v>
          </cell>
          <cell r="F9182" t="str">
            <v>WELD                                123 SWSE 35 3N66W 6</v>
          </cell>
          <cell r="G9182" t="str">
            <v>2</v>
          </cell>
          <cell r="I9182" t="str">
            <v>No</v>
          </cell>
        </row>
        <row r="9183">
          <cell r="A9183" t="str">
            <v>05-123-26175</v>
          </cell>
          <cell r="B9183" t="str">
            <v>1/24/2022</v>
          </cell>
          <cell r="C9183" t="str">
            <v>Full</v>
          </cell>
          <cell r="D9183" t="str">
            <v>KERR MCGEE OIL &amp;amp; GAS ONSHORE LP</v>
          </cell>
          <cell r="E9183" t="str">
            <v>47120</v>
          </cell>
          <cell r="F9183" t="str">
            <v>WELD                                123 SWSE 35 3N66W 6</v>
          </cell>
          <cell r="G9183" t="str">
            <v>8</v>
          </cell>
          <cell r="I9183" t="str">
            <v>No</v>
          </cell>
        </row>
        <row r="9184">
          <cell r="A9184" t="str">
            <v>05-123-26176</v>
          </cell>
          <cell r="B9184" t="str">
            <v>7/1/2021</v>
          </cell>
          <cell r="C9184" t="str">
            <v>LIGHT</v>
          </cell>
          <cell r="D9184" t="str">
            <v>NOBLE ENERGY INC</v>
          </cell>
          <cell r="E9184" t="str">
            <v>100322</v>
          </cell>
          <cell r="F9184" t="str">
            <v>WELD                                123 SWSW 15 5N63W 6</v>
          </cell>
          <cell r="G9184" t="str">
            <v>4</v>
          </cell>
          <cell r="H9184" t="str">
            <v>0</v>
          </cell>
          <cell r="I9184" t="str">
            <v>No</v>
          </cell>
        </row>
        <row r="9185">
          <cell r="A9185" t="str">
            <v>05-123-26183</v>
          </cell>
          <cell r="B9185" t="str">
            <v>2/18/2021</v>
          </cell>
          <cell r="C9185" t="str">
            <v>Full</v>
          </cell>
          <cell r="D9185" t="str">
            <v>KERR MCGEE OIL &amp;amp; GAS ONSHORE LP</v>
          </cell>
          <cell r="E9185" t="str">
            <v>47120</v>
          </cell>
          <cell r="F9185" t="str">
            <v>WELD                                123 NESW 35 3N66W 6</v>
          </cell>
          <cell r="G9185" t="str">
            <v>2</v>
          </cell>
          <cell r="I9185" t="str">
            <v>No</v>
          </cell>
        </row>
        <row r="9186">
          <cell r="A9186" t="str">
            <v>05-123-26183</v>
          </cell>
          <cell r="B9186" t="str">
            <v>1/25/2022</v>
          </cell>
          <cell r="C9186" t="str">
            <v>Full</v>
          </cell>
          <cell r="D9186" t="str">
            <v>KERR MCGEE OIL &amp;amp; GAS ONSHORE LP</v>
          </cell>
          <cell r="E9186" t="str">
            <v>47120</v>
          </cell>
          <cell r="F9186" t="str">
            <v>WELD                                123 NESW 35 3N66W 6</v>
          </cell>
          <cell r="G9186" t="str">
            <v>4</v>
          </cell>
          <cell r="I9186" t="str">
            <v>No</v>
          </cell>
        </row>
        <row r="9187">
          <cell r="A9187" t="str">
            <v>05-123-26189</v>
          </cell>
          <cell r="B9187" t="str">
            <v>4/21/2021</v>
          </cell>
          <cell r="C9187" t="str">
            <v>LIGHT</v>
          </cell>
          <cell r="D9187" t="str">
            <v>NOBLE ENERGY INC</v>
          </cell>
          <cell r="E9187" t="str">
            <v>100322</v>
          </cell>
          <cell r="F9187" t="str">
            <v>WELD                                123 SENE 3 6N64W 6</v>
          </cell>
          <cell r="G9187" t="str">
            <v>0</v>
          </cell>
          <cell r="H9187" t="str">
            <v>0</v>
          </cell>
          <cell r="I9187" t="str">
            <v>No</v>
          </cell>
        </row>
        <row r="9188">
          <cell r="A9188" t="str">
            <v>05-123-26195</v>
          </cell>
          <cell r="B9188" t="str">
            <v>3/3/2021</v>
          </cell>
          <cell r="C9188" t="str">
            <v>Form 17</v>
          </cell>
          <cell r="D9188" t="str">
            <v xml:space="preserve">PDC ENERGY INC                                    </v>
          </cell>
          <cell r="E9188" t="str">
            <v>69175</v>
          </cell>
          <cell r="F9188" t="str">
            <v>WELD                                123 SWNW 17 5N67W 6</v>
          </cell>
          <cell r="G9188" t="str">
            <v>0</v>
          </cell>
          <cell r="H9188" t="str">
            <v xml:space="preserve">0     </v>
          </cell>
          <cell r="I9188" t="str">
            <v>No</v>
          </cell>
        </row>
        <row r="9189">
          <cell r="A9189" t="str">
            <v>05-123-26198</v>
          </cell>
          <cell r="B9189" t="str">
            <v>3/31/2021</v>
          </cell>
          <cell r="C9189" t="str">
            <v>Form 17</v>
          </cell>
          <cell r="D9189" t="str">
            <v xml:space="preserve">GREAT WESTERN OPERATING COMPANY LLC               </v>
          </cell>
          <cell r="E9189" t="str">
            <v>10110</v>
          </cell>
          <cell r="F9189" t="str">
            <v>WINDSOR / WELD                                123 SWSE 26 6N67W 6</v>
          </cell>
          <cell r="G9189" t="str">
            <v>27</v>
          </cell>
          <cell r="H9189" t="str">
            <v xml:space="preserve">0     </v>
          </cell>
          <cell r="I9189" t="str">
            <v>Yes</v>
          </cell>
        </row>
        <row r="9190">
          <cell r="A9190" t="str">
            <v>05-123-26199</v>
          </cell>
          <cell r="B9190" t="str">
            <v>4/6/2021</v>
          </cell>
          <cell r="C9190" t="str">
            <v>Full</v>
          </cell>
          <cell r="D9190" t="str">
            <v>KERR MCGEE OIL &amp;amp; GAS ONSHORE LP</v>
          </cell>
          <cell r="E9190" t="str">
            <v>47120</v>
          </cell>
          <cell r="F9190" t="str">
            <v>WELD                                123 SWSE 19 3N65W 6</v>
          </cell>
          <cell r="G9190" t="str">
            <v>2</v>
          </cell>
          <cell r="I9190" t="str">
            <v>No</v>
          </cell>
        </row>
        <row r="9191">
          <cell r="A9191" t="str">
            <v>05-123-26204</v>
          </cell>
          <cell r="B9191" t="str">
            <v>1/20/2021</v>
          </cell>
          <cell r="C9191" t="str">
            <v>Light</v>
          </cell>
          <cell r="D9191" t="str">
            <v>CRESTONE PEAK RESOURCES OPERATING LLC</v>
          </cell>
          <cell r="E9191" t="str">
            <v>10633</v>
          </cell>
          <cell r="F9191" t="str">
            <v>WELD                                123 NESE 27 4N65W 6</v>
          </cell>
          <cell r="G9191" t="str">
            <v>15</v>
          </cell>
          <cell r="H9191" t="str">
            <v>0</v>
          </cell>
          <cell r="I9191" t="str">
            <v>No</v>
          </cell>
        </row>
        <row r="9192">
          <cell r="A9192" t="str">
            <v>05-123-26205</v>
          </cell>
          <cell r="B9192" t="str">
            <v>3/8/2021</v>
          </cell>
          <cell r="C9192" t="str">
            <v>LIGHT</v>
          </cell>
          <cell r="D9192" t="str">
            <v>NOBLE ENERGY INC</v>
          </cell>
          <cell r="E9192" t="str">
            <v>100322</v>
          </cell>
          <cell r="F9192" t="str">
            <v>WELD                                123 NWNW 14 4N64W 6</v>
          </cell>
          <cell r="G9192" t="str">
            <v>0</v>
          </cell>
          <cell r="H9192" t="str">
            <v>0</v>
          </cell>
          <cell r="I9192" t="str">
            <v>No</v>
          </cell>
        </row>
        <row r="9193">
          <cell r="A9193" t="str">
            <v>05-123-26207</v>
          </cell>
          <cell r="B9193" t="str">
            <v>9/10/2021</v>
          </cell>
          <cell r="C9193" t="str">
            <v>LIGHT</v>
          </cell>
          <cell r="D9193" t="str">
            <v>NOBLE ENERGY INC</v>
          </cell>
          <cell r="E9193" t="str">
            <v>100322</v>
          </cell>
          <cell r="F9193" t="str">
            <v>WELD                                123 SESW 29 7N64W 6</v>
          </cell>
          <cell r="G9193" t="str">
            <v>0</v>
          </cell>
          <cell r="H9193" t="str">
            <v>0</v>
          </cell>
          <cell r="I9193" t="str">
            <v>No</v>
          </cell>
        </row>
        <row r="9194">
          <cell r="A9194" t="str">
            <v>05-123-26208</v>
          </cell>
          <cell r="B9194" t="str">
            <v>9/24/2021</v>
          </cell>
          <cell r="C9194" t="str">
            <v>LIGHT</v>
          </cell>
          <cell r="D9194" t="str">
            <v>NOBLE ENERGY INC</v>
          </cell>
          <cell r="E9194" t="str">
            <v>100322</v>
          </cell>
          <cell r="F9194" t="str">
            <v>WELD                                123 NENE 7 6N63W 6</v>
          </cell>
          <cell r="G9194" t="str">
            <v>2</v>
          </cell>
          <cell r="H9194" t="str">
            <v>0</v>
          </cell>
          <cell r="I9194" t="str">
            <v>No</v>
          </cell>
        </row>
        <row r="9195">
          <cell r="A9195" t="str">
            <v>05-123-26212</v>
          </cell>
          <cell r="B9195" t="str">
            <v>1/20/2021</v>
          </cell>
          <cell r="C9195" t="str">
            <v>Form 17</v>
          </cell>
          <cell r="D9195" t="str">
            <v xml:space="preserve">CRESTONE PEAK RESOURCES OPERATING LLC             </v>
          </cell>
          <cell r="E9195" t="str">
            <v>10633</v>
          </cell>
          <cell r="F9195" t="str">
            <v>WELD                                123 SWSE 27 4N65W 6</v>
          </cell>
          <cell r="G9195" t="str">
            <v>116</v>
          </cell>
          <cell r="H9195" t="str">
            <v xml:space="preserve">23    </v>
          </cell>
          <cell r="I9195" t="str">
            <v>Yes</v>
          </cell>
        </row>
        <row r="9196">
          <cell r="A9196" t="str">
            <v>05-123-26212</v>
          </cell>
          <cell r="B9196" t="str">
            <v>12/16/2021</v>
          </cell>
          <cell r="C9196" t="str">
            <v>Form 17</v>
          </cell>
          <cell r="D9196" t="str">
            <v xml:space="preserve">CRESTONE PEAK RESOURCES OPERATING LLC             </v>
          </cell>
          <cell r="E9196" t="str">
            <v>10633</v>
          </cell>
          <cell r="F9196" t="str">
            <v>WELD                                123 SWSE 27 4N65W 6</v>
          </cell>
          <cell r="G9196" t="str">
            <v>46</v>
          </cell>
          <cell r="H9196" t="str">
            <v xml:space="preserve">0     </v>
          </cell>
          <cell r="I9196" t="str">
            <v>No</v>
          </cell>
        </row>
        <row r="9197">
          <cell r="A9197" t="str">
            <v>05-123-26212</v>
          </cell>
          <cell r="B9197" t="str">
            <v>1/14/2022</v>
          </cell>
          <cell r="C9197" t="str">
            <v>Form 17</v>
          </cell>
          <cell r="D9197" t="str">
            <v xml:space="preserve">CRESTONE PEAK RESOURCES OPERATING LLC             </v>
          </cell>
          <cell r="E9197" t="str">
            <v>10633</v>
          </cell>
          <cell r="F9197" t="str">
            <v>WELD                                123 SWSE 27 4N65W 6</v>
          </cell>
          <cell r="G9197" t="str">
            <v>62</v>
          </cell>
          <cell r="H9197" t="str">
            <v xml:space="preserve">0     </v>
          </cell>
          <cell r="I9197" t="str">
            <v>Yes</v>
          </cell>
        </row>
        <row r="9198">
          <cell r="A9198" t="str">
            <v>05-123-26213</v>
          </cell>
          <cell r="B9198" t="str">
            <v>5/24/2021</v>
          </cell>
          <cell r="C9198" t="str">
            <v>Light</v>
          </cell>
          <cell r="D9198" t="str">
            <v>NOBLE ENERGY INC</v>
          </cell>
          <cell r="E9198" t="str">
            <v>100322</v>
          </cell>
          <cell r="F9198" t="str">
            <v>WELD                                123 SENW 25 3N65W 6</v>
          </cell>
          <cell r="G9198" t="str">
            <v>5</v>
          </cell>
          <cell r="H9198" t="str">
            <v>0</v>
          </cell>
          <cell r="I9198" t="str">
            <v>No</v>
          </cell>
        </row>
        <row r="9199">
          <cell r="A9199" t="str">
            <v>05-123-26219</v>
          </cell>
          <cell r="B9199" t="str">
            <v>9/24/2021</v>
          </cell>
          <cell r="C9199" t="str">
            <v>LIGHT</v>
          </cell>
          <cell r="D9199" t="str">
            <v>NOBLE ENERGY INC</v>
          </cell>
          <cell r="E9199" t="str">
            <v>100322</v>
          </cell>
          <cell r="F9199" t="str">
            <v>WELD                                123 SENE 30 7N63W 6</v>
          </cell>
          <cell r="G9199" t="str">
            <v>0</v>
          </cell>
          <cell r="H9199" t="str">
            <v>0</v>
          </cell>
          <cell r="I9199" t="str">
            <v>No</v>
          </cell>
        </row>
        <row r="9200">
          <cell r="A9200" t="str">
            <v>05-123-26226</v>
          </cell>
          <cell r="B9200" t="str">
            <v>3/7/2021</v>
          </cell>
          <cell r="C9200" t="str">
            <v>Form 17</v>
          </cell>
          <cell r="D9200" t="str">
            <v xml:space="preserve">PDC ENERGY INC                                    </v>
          </cell>
          <cell r="E9200" t="str">
            <v>69175</v>
          </cell>
          <cell r="F9200" t="str">
            <v>WELD                                123 SWSW 20 4N65W 6</v>
          </cell>
          <cell r="G9200" t="str">
            <v>0</v>
          </cell>
          <cell r="H9200" t="str">
            <v xml:space="preserve">0     </v>
          </cell>
          <cell r="I9200" t="str">
            <v>No</v>
          </cell>
        </row>
        <row r="9201">
          <cell r="A9201" t="str">
            <v>05-123-26227</v>
          </cell>
          <cell r="B9201" t="str">
            <v>5/1/2021</v>
          </cell>
          <cell r="C9201" t="str">
            <v>Light</v>
          </cell>
          <cell r="D9201" t="str">
            <v>NOBLE ENERGY INC</v>
          </cell>
          <cell r="E9201" t="str">
            <v>100322</v>
          </cell>
          <cell r="F9201" t="str">
            <v>WELD                                123 NWSW 30 7N64W 6</v>
          </cell>
          <cell r="G9201" t="str">
            <v>0</v>
          </cell>
          <cell r="H9201" t="str">
            <v>0</v>
          </cell>
          <cell r="I9201" t="str">
            <v>No</v>
          </cell>
        </row>
        <row r="9202">
          <cell r="A9202" t="str">
            <v>05-123-26230</v>
          </cell>
          <cell r="B9202" t="str">
            <v>6/11/2021</v>
          </cell>
          <cell r="C9202" t="str">
            <v>LIGHT</v>
          </cell>
          <cell r="D9202" t="str">
            <v>NOBLE ENERGY INC</v>
          </cell>
          <cell r="E9202" t="str">
            <v>100322</v>
          </cell>
          <cell r="F9202" t="str">
            <v>WELD                                123 NWNW 13 3N65W 6</v>
          </cell>
          <cell r="G9202" t="str">
            <v>0</v>
          </cell>
          <cell r="H9202" t="str">
            <v>0</v>
          </cell>
          <cell r="I9202" t="str">
            <v>No</v>
          </cell>
        </row>
        <row r="9203">
          <cell r="A9203" t="str">
            <v>05-123-26233</v>
          </cell>
          <cell r="B9203" t="str">
            <v>4/22/2021</v>
          </cell>
          <cell r="C9203" t="str">
            <v>LIGHT</v>
          </cell>
          <cell r="D9203" t="str">
            <v>NOBLE ENERGY INC</v>
          </cell>
          <cell r="E9203" t="str">
            <v>100322</v>
          </cell>
          <cell r="F9203" t="str">
            <v>WELD                                123 NENW 14 4N64W 6</v>
          </cell>
          <cell r="G9203" t="str">
            <v>0</v>
          </cell>
          <cell r="H9203" t="str">
            <v>0</v>
          </cell>
          <cell r="I9203" t="str">
            <v>No</v>
          </cell>
        </row>
        <row r="9204">
          <cell r="A9204" t="str">
            <v>05-123-26243</v>
          </cell>
          <cell r="B9204" t="str">
            <v>9/9/2021</v>
          </cell>
          <cell r="C9204" t="str">
            <v>Light</v>
          </cell>
          <cell r="D9204" t="str">
            <v>CRESTONE PEAK RESOURCES OPERATING LLC</v>
          </cell>
          <cell r="E9204" t="str">
            <v>10633</v>
          </cell>
          <cell r="F9204" t="str">
            <v>FIRESTONE / WELD                                123 SWSW 11 2N68W 6</v>
          </cell>
          <cell r="G9204" t="str">
            <v>29</v>
          </cell>
          <cell r="H9204" t="str">
            <v>0</v>
          </cell>
          <cell r="I9204" t="str">
            <v>No</v>
          </cell>
        </row>
        <row r="9205">
          <cell r="A9205" t="str">
            <v>05-123-26244</v>
          </cell>
          <cell r="B9205" t="str">
            <v>6/25/2021</v>
          </cell>
          <cell r="C9205" t="str">
            <v>Full</v>
          </cell>
          <cell r="D9205" t="str">
            <v>KERR MCGEE OIL &amp;amp; GAS ONSHORE LP</v>
          </cell>
          <cell r="E9205" t="str">
            <v>47120</v>
          </cell>
          <cell r="F9205" t="str">
            <v>WELD                                123 NWNE 1 3N68W 6</v>
          </cell>
          <cell r="G9205" t="str">
            <v>0</v>
          </cell>
          <cell r="I9205" t="str">
            <v>No</v>
          </cell>
        </row>
        <row r="9206">
          <cell r="A9206" t="str">
            <v>05-123-26245</v>
          </cell>
          <cell r="B9206" t="str">
            <v>7/22/2021</v>
          </cell>
          <cell r="C9206" t="str">
            <v>Full</v>
          </cell>
          <cell r="D9206" t="str">
            <v>KERR MCGEE OIL &amp;amp; GAS ONSHORE LP</v>
          </cell>
          <cell r="E9206" t="str">
            <v>47120</v>
          </cell>
          <cell r="F9206" t="str">
            <v>MILLIKEN / WELD                                123 NENW 2 3N67W 6</v>
          </cell>
          <cell r="G9206" t="str">
            <v>1</v>
          </cell>
          <cell r="I9206" t="str">
            <v>No</v>
          </cell>
        </row>
        <row r="9207">
          <cell r="A9207" t="str">
            <v>05-123-26248</v>
          </cell>
          <cell r="B9207" t="str">
            <v>6/16/2021</v>
          </cell>
          <cell r="C9207" t="str">
            <v>Full</v>
          </cell>
          <cell r="D9207" t="str">
            <v>KERR MCGEE OIL &amp;amp; GAS ONSHORE LP</v>
          </cell>
          <cell r="E9207" t="str">
            <v>47120</v>
          </cell>
          <cell r="F9207" t="str">
            <v>WELD                                123 NWNE 6 5N67W 6</v>
          </cell>
          <cell r="G9207" t="str">
            <v>1</v>
          </cell>
          <cell r="I9207" t="str">
            <v>No</v>
          </cell>
        </row>
        <row r="9208">
          <cell r="A9208" t="str">
            <v>05-123-26249</v>
          </cell>
          <cell r="B9208" t="str">
            <v>6/16/2021</v>
          </cell>
          <cell r="C9208" t="str">
            <v>Full</v>
          </cell>
          <cell r="D9208" t="str">
            <v>KERR MCGEE OIL &amp;amp; GAS ONSHORE LP</v>
          </cell>
          <cell r="E9208" t="str">
            <v>47120</v>
          </cell>
          <cell r="F9208" t="str">
            <v>WELD                                123 NWNE 6 5N67W 6</v>
          </cell>
          <cell r="G9208" t="str">
            <v>3</v>
          </cell>
          <cell r="I9208" t="str">
            <v>No</v>
          </cell>
        </row>
        <row r="9209">
          <cell r="A9209" t="str">
            <v>05-123-26250</v>
          </cell>
          <cell r="B9209" t="str">
            <v>5/2/2021</v>
          </cell>
          <cell r="C9209" t="str">
            <v>Light</v>
          </cell>
          <cell r="D9209" t="str">
            <v>NOBLE ENERGY INC</v>
          </cell>
          <cell r="E9209" t="str">
            <v>100322</v>
          </cell>
          <cell r="F9209" t="str">
            <v>WELD                                123 SWSW 13 7N64W 6</v>
          </cell>
          <cell r="G9209" t="str">
            <v>3</v>
          </cell>
          <cell r="H9209" t="str">
            <v>0</v>
          </cell>
          <cell r="I9209" t="str">
            <v>No</v>
          </cell>
        </row>
        <row r="9210">
          <cell r="A9210" t="str">
            <v>05-123-26251</v>
          </cell>
          <cell r="B9210" t="str">
            <v>3/9/2021</v>
          </cell>
          <cell r="C9210" t="str">
            <v>LIGHT</v>
          </cell>
          <cell r="D9210" t="str">
            <v>NOBLE ENERGY INC</v>
          </cell>
          <cell r="E9210" t="str">
            <v>100322</v>
          </cell>
          <cell r="F9210" t="str">
            <v>EATON / WELD                                123 SWNW 29 7N65W 6</v>
          </cell>
          <cell r="G9210" t="str">
            <v>0</v>
          </cell>
          <cell r="H9210" t="str">
            <v>0</v>
          </cell>
          <cell r="I9210" t="str">
            <v>No</v>
          </cell>
        </row>
        <row r="9211">
          <cell r="A9211" t="str">
            <v>05-123-26252</v>
          </cell>
          <cell r="B9211" t="str">
            <v>10/31/2021</v>
          </cell>
          <cell r="C9211" t="str">
            <v>Full</v>
          </cell>
          <cell r="D9211" t="str">
            <v>PDC ENERGY INC</v>
          </cell>
          <cell r="E9211" t="str">
            <v>69175</v>
          </cell>
          <cell r="F9211" t="str">
            <v>EVANS / WELD                                123 SENW 35 5N66W 6</v>
          </cell>
          <cell r="G9211" t="str">
            <v>40</v>
          </cell>
          <cell r="H9211" t="str">
            <v>4</v>
          </cell>
          <cell r="I9211" t="str">
            <v>No</v>
          </cell>
        </row>
        <row r="9212">
          <cell r="A9212" t="str">
            <v>05-123-26252</v>
          </cell>
          <cell r="B9212" t="str">
            <v>1/19/2022</v>
          </cell>
          <cell r="C9212" t="str">
            <v>Full</v>
          </cell>
          <cell r="D9212" t="str">
            <v>PDC ENERGY INC</v>
          </cell>
          <cell r="E9212" t="str">
            <v>69175</v>
          </cell>
          <cell r="F9212" t="str">
            <v>EVANS / WELD                                123 SENW 35 5N66W 6</v>
          </cell>
          <cell r="G9212" t="str">
            <v>30</v>
          </cell>
          <cell r="H9212" t="str">
            <v>0</v>
          </cell>
          <cell r="I9212" t="str">
            <v>No</v>
          </cell>
        </row>
        <row r="9213">
          <cell r="A9213" t="str">
            <v>05-123-26253</v>
          </cell>
          <cell r="B9213" t="str">
            <v>4/21/2021</v>
          </cell>
          <cell r="C9213" t="str">
            <v>LIGHT</v>
          </cell>
          <cell r="D9213" t="str">
            <v>NOBLE ENERGY INC</v>
          </cell>
          <cell r="E9213" t="str">
            <v>100322</v>
          </cell>
          <cell r="F9213" t="str">
            <v>WELD                                123 NENE 3 6N64W 6</v>
          </cell>
          <cell r="G9213" t="str">
            <v>2</v>
          </cell>
          <cell r="H9213" t="str">
            <v>0</v>
          </cell>
          <cell r="I9213" t="str">
            <v>No</v>
          </cell>
        </row>
        <row r="9214">
          <cell r="A9214" t="str">
            <v>05-123-26259</v>
          </cell>
          <cell r="B9214" t="str">
            <v>1/8/2021</v>
          </cell>
          <cell r="C9214" t="str">
            <v>Form 17</v>
          </cell>
          <cell r="D9214" t="str">
            <v xml:space="preserve">KERR MCGEE OIL &amp;amp; GAS ONSHORE LP                   </v>
          </cell>
          <cell r="E9214" t="str">
            <v>47120</v>
          </cell>
          <cell r="F9214" t="str">
            <v>MEAD / WELD                                123 SWNE 26 3N68W 6</v>
          </cell>
          <cell r="G9214" t="str">
            <v>1</v>
          </cell>
          <cell r="H9214" t="str">
            <v xml:space="preserve">0     </v>
          </cell>
          <cell r="I9214" t="str">
            <v>No</v>
          </cell>
        </row>
        <row r="9215">
          <cell r="A9215" t="str">
            <v>05-123-26260</v>
          </cell>
          <cell r="B9215" t="str">
            <v>1/14/2021</v>
          </cell>
          <cell r="C9215" t="str">
            <v>Form 17</v>
          </cell>
          <cell r="D9215" t="str">
            <v xml:space="preserve">KERR MCGEE OIL &amp;amp; GAS ONSHORE LP                   </v>
          </cell>
          <cell r="E9215" t="str">
            <v>47120</v>
          </cell>
          <cell r="F9215" t="str">
            <v>MEAD / WELD                                123 SWNE 26 3N68W 6</v>
          </cell>
          <cell r="G9215" t="str">
            <v>27</v>
          </cell>
          <cell r="H9215" t="str">
            <v xml:space="preserve">1     </v>
          </cell>
          <cell r="I9215" t="str">
            <v>No</v>
          </cell>
        </row>
        <row r="9216">
          <cell r="A9216" t="str">
            <v>05-123-26261</v>
          </cell>
          <cell r="B9216" t="str">
            <v>1/19/2021</v>
          </cell>
          <cell r="C9216" t="str">
            <v>Form 17</v>
          </cell>
          <cell r="D9216" t="str">
            <v xml:space="preserve">KERR MCGEE OIL &amp;amp; GAS ONSHORE LP                   </v>
          </cell>
          <cell r="E9216" t="str">
            <v>47120</v>
          </cell>
          <cell r="F9216" t="str">
            <v>MEAD / WELD                                123 SWNE 26 3N68W 6</v>
          </cell>
          <cell r="G9216" t="str">
            <v>23</v>
          </cell>
          <cell r="H9216" t="str">
            <v xml:space="preserve">0     </v>
          </cell>
          <cell r="I9216" t="str">
            <v>No</v>
          </cell>
        </row>
        <row r="9217">
          <cell r="A9217" t="str">
            <v>05-123-26264</v>
          </cell>
          <cell r="B9217" t="str">
            <v>4/20/2021</v>
          </cell>
          <cell r="C9217" t="str">
            <v>LIGHT</v>
          </cell>
          <cell r="D9217" t="str">
            <v>NOBLE ENERGY INC</v>
          </cell>
          <cell r="E9217" t="str">
            <v>100322</v>
          </cell>
          <cell r="F9217" t="str">
            <v>WELD                                123 SENE 27 7N65W 6</v>
          </cell>
          <cell r="G9217" t="str">
            <v>0</v>
          </cell>
          <cell r="H9217" t="str">
            <v>0</v>
          </cell>
          <cell r="I9217" t="str">
            <v>No</v>
          </cell>
        </row>
        <row r="9218">
          <cell r="A9218" t="str">
            <v>05-123-26265</v>
          </cell>
          <cell r="B9218" t="str">
            <v>5/2/2021</v>
          </cell>
          <cell r="C9218" t="str">
            <v>Light</v>
          </cell>
          <cell r="D9218" t="str">
            <v>NOBLE ENERGY INC</v>
          </cell>
          <cell r="E9218" t="str">
            <v>100322</v>
          </cell>
          <cell r="F9218" t="str">
            <v>WELD                                123 SWNE 17 4N63W 6</v>
          </cell>
          <cell r="G9218" t="str">
            <v>0</v>
          </cell>
          <cell r="H9218" t="str">
            <v>0</v>
          </cell>
          <cell r="I9218" t="str">
            <v>No</v>
          </cell>
        </row>
        <row r="9219">
          <cell r="A9219" t="str">
            <v>05-123-26267</v>
          </cell>
          <cell r="B9219" t="str">
            <v>4/7/2021</v>
          </cell>
          <cell r="C9219" t="str">
            <v>Form 17</v>
          </cell>
          <cell r="D9219" t="str">
            <v xml:space="preserve">PDC ENERGY INC                                    </v>
          </cell>
          <cell r="E9219" t="str">
            <v>69175</v>
          </cell>
          <cell r="F9219" t="str">
            <v>EVANS / WELD                                123 NENE 35 5N66W 6</v>
          </cell>
          <cell r="G9219" t="str">
            <v>35</v>
          </cell>
          <cell r="H9219" t="str">
            <v xml:space="preserve">0     </v>
          </cell>
          <cell r="I9219" t="str">
            <v>Yes</v>
          </cell>
        </row>
        <row r="9220">
          <cell r="A9220" t="str">
            <v>05-123-26268</v>
          </cell>
          <cell r="B9220" t="str">
            <v>10/14/2021</v>
          </cell>
          <cell r="C9220" t="str">
            <v>Full</v>
          </cell>
          <cell r="D9220" t="str">
            <v>KERR MCGEE OIL &amp;amp; GAS ONSHORE LP</v>
          </cell>
          <cell r="E9220" t="str">
            <v>47120</v>
          </cell>
          <cell r="F9220" t="str">
            <v>WELD                                123 SWSW 18 4N67W 6</v>
          </cell>
          <cell r="G9220" t="str">
            <v>0</v>
          </cell>
          <cell r="I9220" t="str">
            <v>No</v>
          </cell>
        </row>
        <row r="9221">
          <cell r="A9221" t="str">
            <v>05-123-26269</v>
          </cell>
          <cell r="B9221" t="str">
            <v>8/10/2021</v>
          </cell>
          <cell r="C9221" t="str">
            <v>Full</v>
          </cell>
          <cell r="D9221" t="str">
            <v>PDC ENERGY INC</v>
          </cell>
          <cell r="E9221" t="str">
            <v>69175</v>
          </cell>
          <cell r="F9221" t="str">
            <v>WELD                                123 SESE 12 3N64W 6</v>
          </cell>
          <cell r="G9221" t="str">
            <v>0</v>
          </cell>
          <cell r="H9221" t="str">
            <v>0</v>
          </cell>
          <cell r="I9221" t="str">
            <v>No</v>
          </cell>
        </row>
        <row r="9222">
          <cell r="A9222" t="str">
            <v>05-123-26269</v>
          </cell>
          <cell r="B9222" t="str">
            <v>2/25/2022</v>
          </cell>
          <cell r="C9222" t="str">
            <v>Form 17</v>
          </cell>
          <cell r="D9222" t="str">
            <v xml:space="preserve">PDC ENERGY INC                                    </v>
          </cell>
          <cell r="E9222" t="str">
            <v>69175</v>
          </cell>
          <cell r="F9222" t="str">
            <v>WELD                                123 SESE 12 3N64W 6</v>
          </cell>
          <cell r="G9222" t="str">
            <v>0</v>
          </cell>
          <cell r="H9222" t="str">
            <v xml:space="preserve">0     </v>
          </cell>
          <cell r="I9222" t="str">
            <v>No</v>
          </cell>
        </row>
        <row r="9223">
          <cell r="A9223" t="str">
            <v>05-123-26270</v>
          </cell>
          <cell r="B9223" t="str">
            <v>8/10/2021</v>
          </cell>
          <cell r="C9223" t="str">
            <v>Full</v>
          </cell>
          <cell r="D9223" t="str">
            <v>PDC ENERGY INC</v>
          </cell>
          <cell r="E9223" t="str">
            <v>69175</v>
          </cell>
          <cell r="F9223" t="str">
            <v>WELD                                123 SESE 12 3N64W 6</v>
          </cell>
          <cell r="G9223" t="str">
            <v>0</v>
          </cell>
          <cell r="H9223" t="str">
            <v>0</v>
          </cell>
          <cell r="I9223" t="str">
            <v>No</v>
          </cell>
        </row>
        <row r="9224">
          <cell r="A9224" t="str">
            <v>05-123-26270</v>
          </cell>
          <cell r="B9224" t="str">
            <v>2/25/2022</v>
          </cell>
          <cell r="C9224" t="str">
            <v>Form 17</v>
          </cell>
          <cell r="D9224" t="str">
            <v xml:space="preserve">PDC ENERGY INC                                    </v>
          </cell>
          <cell r="E9224" t="str">
            <v>69175</v>
          </cell>
          <cell r="F9224" t="str">
            <v>WELD                                123 SESE 12 3N64W 6</v>
          </cell>
          <cell r="G9224" t="str">
            <v>0</v>
          </cell>
          <cell r="H9224" t="str">
            <v xml:space="preserve">0     </v>
          </cell>
          <cell r="I9224" t="str">
            <v>No</v>
          </cell>
        </row>
        <row r="9225">
          <cell r="A9225" t="str">
            <v>05-123-26271</v>
          </cell>
          <cell r="B9225" t="str">
            <v>8/10/2021</v>
          </cell>
          <cell r="C9225" t="str">
            <v>Full</v>
          </cell>
          <cell r="D9225" t="str">
            <v>PDC ENERGY INC</v>
          </cell>
          <cell r="E9225" t="str">
            <v>69175</v>
          </cell>
          <cell r="F9225" t="str">
            <v>WELD                                123 NESE 12 3N64W 6</v>
          </cell>
          <cell r="G9225" t="str">
            <v>0</v>
          </cell>
          <cell r="H9225" t="str">
            <v>0</v>
          </cell>
          <cell r="I9225" t="str">
            <v>No</v>
          </cell>
        </row>
        <row r="9226">
          <cell r="A9226" t="str">
            <v>05-123-26271</v>
          </cell>
          <cell r="B9226" t="str">
            <v>2/25/2022</v>
          </cell>
          <cell r="C9226" t="str">
            <v>Form 17</v>
          </cell>
          <cell r="D9226" t="str">
            <v xml:space="preserve">PDC ENERGY INC                                    </v>
          </cell>
          <cell r="E9226" t="str">
            <v>69175</v>
          </cell>
          <cell r="F9226" t="str">
            <v>WELD                                123 NESE 12 3N64W 6</v>
          </cell>
          <cell r="G9226" t="str">
            <v>0</v>
          </cell>
          <cell r="H9226" t="str">
            <v xml:space="preserve">0     </v>
          </cell>
          <cell r="I9226" t="str">
            <v>No</v>
          </cell>
        </row>
        <row r="9227">
          <cell r="A9227" t="str">
            <v>05-123-26272</v>
          </cell>
          <cell r="B9227" t="str">
            <v>8/10/2021</v>
          </cell>
          <cell r="C9227" t="str">
            <v>Full</v>
          </cell>
          <cell r="D9227" t="str">
            <v>PDC ENERGY INC</v>
          </cell>
          <cell r="E9227" t="str">
            <v>69175</v>
          </cell>
          <cell r="F9227" t="str">
            <v>WELD                                123 SWSE 12 3N64W 6</v>
          </cell>
          <cell r="G9227" t="str">
            <v>0</v>
          </cell>
          <cell r="H9227" t="str">
            <v>0</v>
          </cell>
          <cell r="I9227" t="str">
            <v>No</v>
          </cell>
        </row>
        <row r="9228">
          <cell r="A9228" t="str">
            <v>05-123-26272</v>
          </cell>
          <cell r="B9228" t="str">
            <v>2/25/2022</v>
          </cell>
          <cell r="C9228" t="str">
            <v>Form 17</v>
          </cell>
          <cell r="D9228" t="str">
            <v xml:space="preserve">PDC ENERGY INC                                    </v>
          </cell>
          <cell r="E9228" t="str">
            <v>69175</v>
          </cell>
          <cell r="F9228" t="str">
            <v>WELD                                123 SWSE 12 3N64W 6</v>
          </cell>
          <cell r="G9228" t="str">
            <v>0</v>
          </cell>
          <cell r="H9228" t="str">
            <v xml:space="preserve">0     </v>
          </cell>
          <cell r="I9228" t="str">
            <v>No</v>
          </cell>
        </row>
        <row r="9229">
          <cell r="A9229" t="str">
            <v>05-123-26273</v>
          </cell>
          <cell r="B9229" t="str">
            <v>8/10/2021</v>
          </cell>
          <cell r="C9229" t="str">
            <v>Full</v>
          </cell>
          <cell r="D9229" t="str">
            <v>PDC ENERGY INC</v>
          </cell>
          <cell r="E9229" t="str">
            <v>69175</v>
          </cell>
          <cell r="F9229" t="str">
            <v>WELD                                123 NWSE 12 3N64W 6</v>
          </cell>
          <cell r="G9229" t="str">
            <v>0</v>
          </cell>
          <cell r="H9229" t="str">
            <v>0</v>
          </cell>
          <cell r="I9229" t="str">
            <v>No</v>
          </cell>
        </row>
        <row r="9230">
          <cell r="A9230" t="str">
            <v>05-123-26273</v>
          </cell>
          <cell r="B9230" t="str">
            <v>2/25/2022</v>
          </cell>
          <cell r="C9230" t="str">
            <v>Form 17</v>
          </cell>
          <cell r="D9230" t="str">
            <v xml:space="preserve">PDC ENERGY INC                                    </v>
          </cell>
          <cell r="E9230" t="str">
            <v>69175</v>
          </cell>
          <cell r="F9230" t="str">
            <v>WELD                                123 NWSE 12 3N64W 6</v>
          </cell>
          <cell r="G9230" t="str">
            <v>0</v>
          </cell>
          <cell r="H9230" t="str">
            <v xml:space="preserve">0     </v>
          </cell>
          <cell r="I9230" t="str">
            <v>No</v>
          </cell>
        </row>
        <row r="9231">
          <cell r="A9231" t="str">
            <v>05-123-26274</v>
          </cell>
          <cell r="B9231" t="str">
            <v>2/26/2021</v>
          </cell>
          <cell r="C9231" t="str">
            <v>Form 17</v>
          </cell>
          <cell r="D9231" t="str">
            <v xml:space="preserve">PDC ENERGY INC                                    </v>
          </cell>
          <cell r="E9231" t="str">
            <v>69175</v>
          </cell>
          <cell r="F9231" t="str">
            <v>PLATTEVILLE / WELD                                123 SESE 31 4N66W 6</v>
          </cell>
          <cell r="G9231" t="str">
            <v>17</v>
          </cell>
          <cell r="H9231" t="str">
            <v xml:space="preserve">0     </v>
          </cell>
          <cell r="I9231" t="str">
            <v>No</v>
          </cell>
        </row>
        <row r="9232">
          <cell r="A9232" t="str">
            <v>05-123-26276</v>
          </cell>
          <cell r="B9232" t="str">
            <v>4/21/2021</v>
          </cell>
          <cell r="C9232" t="str">
            <v>Full</v>
          </cell>
          <cell r="D9232" t="str">
            <v>PDC ENERGY INC</v>
          </cell>
          <cell r="E9232" t="str">
            <v>69175</v>
          </cell>
          <cell r="F9232" t="str">
            <v>WELD                                123 SWNE 13 3N64W 6</v>
          </cell>
          <cell r="G9232" t="str">
            <v>0</v>
          </cell>
          <cell r="H9232" t="str">
            <v>0</v>
          </cell>
          <cell r="I9232" t="str">
            <v>No</v>
          </cell>
        </row>
        <row r="9233">
          <cell r="A9233" t="str">
            <v>05-123-26276</v>
          </cell>
          <cell r="B9233" t="str">
            <v>2/17/2022</v>
          </cell>
          <cell r="C9233" t="str">
            <v>Form 17</v>
          </cell>
          <cell r="D9233" t="str">
            <v xml:space="preserve">PDC ENERGY INC                                    </v>
          </cell>
          <cell r="E9233" t="str">
            <v>69175</v>
          </cell>
          <cell r="F9233" t="str">
            <v>WELD                                123 SWNE 13 3N64W 6</v>
          </cell>
          <cell r="G9233" t="str">
            <v>0</v>
          </cell>
          <cell r="H9233" t="str">
            <v xml:space="preserve">0     </v>
          </cell>
          <cell r="I9233" t="str">
            <v>No</v>
          </cell>
        </row>
        <row r="9234">
          <cell r="A9234" t="str">
            <v>05-123-26277</v>
          </cell>
          <cell r="B9234" t="str">
            <v>5/23/2021</v>
          </cell>
          <cell r="C9234" t="str">
            <v>Light</v>
          </cell>
          <cell r="D9234" t="str">
            <v>NOBLE ENERGY INC</v>
          </cell>
          <cell r="E9234" t="str">
            <v>100322</v>
          </cell>
          <cell r="F9234" t="str">
            <v>WELD                                123 SWNE 9 4N63W 6</v>
          </cell>
          <cell r="G9234" t="str">
            <v>0</v>
          </cell>
          <cell r="H9234" t="str">
            <v>0</v>
          </cell>
          <cell r="I9234" t="str">
            <v>No</v>
          </cell>
        </row>
        <row r="9235">
          <cell r="A9235" t="str">
            <v>05-123-26278</v>
          </cell>
          <cell r="B9235" t="str">
            <v>4/21/2021</v>
          </cell>
          <cell r="C9235" t="str">
            <v>Full</v>
          </cell>
          <cell r="D9235" t="str">
            <v>PDC ENERGY INC</v>
          </cell>
          <cell r="E9235" t="str">
            <v>69175</v>
          </cell>
          <cell r="F9235" t="str">
            <v>WELD                                123 SENE 13 3N64W 6</v>
          </cell>
          <cell r="G9235" t="str">
            <v>0</v>
          </cell>
          <cell r="H9235" t="str">
            <v>0</v>
          </cell>
          <cell r="I9235" t="str">
            <v>No</v>
          </cell>
        </row>
        <row r="9236">
          <cell r="A9236" t="str">
            <v>05-123-26278</v>
          </cell>
          <cell r="B9236" t="str">
            <v>2/17/2022</v>
          </cell>
          <cell r="C9236" t="str">
            <v>Form 17</v>
          </cell>
          <cell r="D9236" t="str">
            <v xml:space="preserve">PDC ENERGY INC                                    </v>
          </cell>
          <cell r="E9236" t="str">
            <v>69175</v>
          </cell>
          <cell r="F9236" t="str">
            <v>WELD                                123 SENE 13 3N64W 6</v>
          </cell>
          <cell r="G9236" t="str">
            <v>0</v>
          </cell>
          <cell r="H9236" t="str">
            <v xml:space="preserve">0     </v>
          </cell>
          <cell r="I9236" t="str">
            <v>No</v>
          </cell>
        </row>
        <row r="9237">
          <cell r="A9237" t="str">
            <v>05-123-26279</v>
          </cell>
          <cell r="B9237" t="str">
            <v>4/21/2021</v>
          </cell>
          <cell r="C9237" t="str">
            <v>Full</v>
          </cell>
          <cell r="D9237" t="str">
            <v>PDC ENERGY INC</v>
          </cell>
          <cell r="E9237" t="str">
            <v>69175</v>
          </cell>
          <cell r="F9237" t="str">
            <v>WELD                                123 NWNE 13 3N64W 6</v>
          </cell>
          <cell r="G9237" t="str">
            <v>0</v>
          </cell>
          <cell r="H9237" t="str">
            <v>0</v>
          </cell>
          <cell r="I9237" t="str">
            <v>No</v>
          </cell>
        </row>
        <row r="9238">
          <cell r="A9238" t="str">
            <v>05-123-26279</v>
          </cell>
          <cell r="B9238" t="str">
            <v>2/17/2022</v>
          </cell>
          <cell r="C9238" t="str">
            <v>Form 17</v>
          </cell>
          <cell r="D9238" t="str">
            <v xml:space="preserve">PDC ENERGY INC                                    </v>
          </cell>
          <cell r="E9238" t="str">
            <v>69175</v>
          </cell>
          <cell r="F9238" t="str">
            <v>WELD                                123 NWNE 13 3N64W 6</v>
          </cell>
          <cell r="G9238" t="str">
            <v>0</v>
          </cell>
          <cell r="H9238" t="str">
            <v xml:space="preserve">0     </v>
          </cell>
          <cell r="I9238" t="str">
            <v>No</v>
          </cell>
        </row>
        <row r="9239">
          <cell r="A9239" t="str">
            <v>05-123-26281</v>
          </cell>
          <cell r="B9239" t="str">
            <v>10/11/2021</v>
          </cell>
          <cell r="C9239" t="str">
            <v>Full</v>
          </cell>
          <cell r="D9239" t="str">
            <v>KERR MCGEE OIL &amp;amp; GAS ONSHORE LP</v>
          </cell>
          <cell r="E9239" t="str">
            <v>47120</v>
          </cell>
          <cell r="F9239" t="str">
            <v>WELD                                123 NESW 6 3N66W 6</v>
          </cell>
          <cell r="G9239" t="str">
            <v>2</v>
          </cell>
          <cell r="I9239" t="str">
            <v>No</v>
          </cell>
        </row>
        <row r="9240">
          <cell r="A9240" t="str">
            <v>05-123-26282</v>
          </cell>
          <cell r="B9240" t="str">
            <v>5/2/2021</v>
          </cell>
          <cell r="C9240" t="str">
            <v>Light</v>
          </cell>
          <cell r="D9240" t="str">
            <v>NOBLE ENERGY INC</v>
          </cell>
          <cell r="E9240" t="str">
            <v>100322</v>
          </cell>
          <cell r="F9240" t="str">
            <v>WELD                                123 NWSE 17 4N63W 6</v>
          </cell>
          <cell r="G9240" t="str">
            <v>0</v>
          </cell>
          <cell r="H9240" t="str">
            <v>0</v>
          </cell>
          <cell r="I9240" t="str">
            <v>No</v>
          </cell>
        </row>
        <row r="9241">
          <cell r="A9241" t="str">
            <v>05-123-26283</v>
          </cell>
          <cell r="B9241" t="str">
            <v>5/2/2021</v>
          </cell>
          <cell r="C9241" t="str">
            <v>Light</v>
          </cell>
          <cell r="D9241" t="str">
            <v>NOBLE ENERGY INC</v>
          </cell>
          <cell r="E9241" t="str">
            <v>100322</v>
          </cell>
          <cell r="F9241" t="str">
            <v>WELD                                123 SWSE 17 4N63W 6</v>
          </cell>
          <cell r="G9241" t="str">
            <v>0</v>
          </cell>
          <cell r="H9241" t="str">
            <v>0</v>
          </cell>
          <cell r="I9241" t="str">
            <v>No</v>
          </cell>
        </row>
        <row r="9242">
          <cell r="A9242" t="str">
            <v>05-123-26284</v>
          </cell>
          <cell r="B9242" t="str">
            <v>6/28/2021</v>
          </cell>
          <cell r="C9242" t="str">
            <v>LIGHT</v>
          </cell>
          <cell r="D9242" t="str">
            <v>NOBLE ENERGY INC</v>
          </cell>
          <cell r="E9242" t="str">
            <v>100322</v>
          </cell>
          <cell r="F9242" t="str">
            <v>WELD                                123 SWNE 17 4N63W 6</v>
          </cell>
          <cell r="G9242" t="str">
            <v>0</v>
          </cell>
          <cell r="H9242" t="str">
            <v>0</v>
          </cell>
          <cell r="I9242" t="str">
            <v>No</v>
          </cell>
        </row>
        <row r="9243">
          <cell r="A9243" t="str">
            <v>05-123-26286</v>
          </cell>
          <cell r="B9243" t="str">
            <v>7/20/2021</v>
          </cell>
          <cell r="C9243" t="str">
            <v>LIGHT</v>
          </cell>
          <cell r="D9243" t="str">
            <v>NOBLE ENERGY INC</v>
          </cell>
          <cell r="E9243" t="str">
            <v>100322</v>
          </cell>
          <cell r="F9243" t="str">
            <v>WELD                                123 SWNW 17 4N63W 6</v>
          </cell>
          <cell r="G9243" t="str">
            <v>0</v>
          </cell>
          <cell r="H9243" t="str">
            <v>0</v>
          </cell>
          <cell r="I9243" t="str">
            <v>No</v>
          </cell>
        </row>
        <row r="9244">
          <cell r="A9244" t="str">
            <v>05-123-26287</v>
          </cell>
          <cell r="B9244" t="str">
            <v>6/29/2021</v>
          </cell>
          <cell r="C9244" t="str">
            <v>LIGHT</v>
          </cell>
          <cell r="D9244" t="str">
            <v>NOBLE ENERGY INC</v>
          </cell>
          <cell r="E9244" t="str">
            <v>100322</v>
          </cell>
          <cell r="F9244" t="str">
            <v>WELD                                123 NENE 17 4N63W 6</v>
          </cell>
          <cell r="G9244" t="str">
            <v>0</v>
          </cell>
          <cell r="H9244" t="str">
            <v>0</v>
          </cell>
          <cell r="I9244" t="str">
            <v>No</v>
          </cell>
        </row>
        <row r="9245">
          <cell r="A9245" t="str">
            <v>05-123-26287</v>
          </cell>
          <cell r="B9245" t="str">
            <v>9/20/2021</v>
          </cell>
          <cell r="C9245" t="str">
            <v>Form 17</v>
          </cell>
          <cell r="D9245" t="str">
            <v xml:space="preserve">NOBLE ENERGY INC                                  </v>
          </cell>
          <cell r="E9245" t="str">
            <v>100322</v>
          </cell>
          <cell r="F9245" t="str">
            <v>WELD                                123 NENE 17 4N63W 6</v>
          </cell>
          <cell r="G9245" t="str">
            <v>0</v>
          </cell>
          <cell r="H9245" t="str">
            <v xml:space="preserve">0     </v>
          </cell>
          <cell r="I9245" t="str">
            <v>No</v>
          </cell>
        </row>
        <row r="9246">
          <cell r="A9246" t="str">
            <v>05-123-26303</v>
          </cell>
          <cell r="B9246" t="str">
            <v>4/21/2021</v>
          </cell>
          <cell r="C9246" t="str">
            <v>Full</v>
          </cell>
          <cell r="D9246" t="str">
            <v>PDC ENERGY INC</v>
          </cell>
          <cell r="E9246" t="str">
            <v>69175</v>
          </cell>
          <cell r="F9246" t="str">
            <v>WELD                                123 SENE 13 3N64W 6</v>
          </cell>
          <cell r="G9246" t="str">
            <v>0</v>
          </cell>
          <cell r="H9246" t="str">
            <v>0</v>
          </cell>
          <cell r="I9246" t="str">
            <v>No</v>
          </cell>
        </row>
        <row r="9247">
          <cell r="A9247" t="str">
            <v>05-123-26303</v>
          </cell>
          <cell r="B9247" t="str">
            <v>2/17/2022</v>
          </cell>
          <cell r="C9247" t="str">
            <v>Form 17</v>
          </cell>
          <cell r="D9247" t="str">
            <v xml:space="preserve">PDC ENERGY INC                                    </v>
          </cell>
          <cell r="E9247" t="str">
            <v>69175</v>
          </cell>
          <cell r="F9247" t="str">
            <v>WELD                                123 SENE 13 3N64W 6</v>
          </cell>
          <cell r="G9247" t="str">
            <v>0</v>
          </cell>
          <cell r="H9247" t="str">
            <v xml:space="preserve">0     </v>
          </cell>
          <cell r="I9247" t="str">
            <v>No</v>
          </cell>
        </row>
        <row r="9248">
          <cell r="A9248" t="str">
            <v>05-123-26304</v>
          </cell>
          <cell r="B9248" t="str">
            <v>4/21/2021</v>
          </cell>
          <cell r="C9248" t="str">
            <v>Full</v>
          </cell>
          <cell r="D9248" t="str">
            <v>PDC ENERGY INC</v>
          </cell>
          <cell r="E9248" t="str">
            <v>69175</v>
          </cell>
          <cell r="F9248" t="str">
            <v>WELD                                123 NENE 13 3N64W 6</v>
          </cell>
          <cell r="G9248" t="str">
            <v>0</v>
          </cell>
          <cell r="H9248" t="str">
            <v>0</v>
          </cell>
          <cell r="I9248" t="str">
            <v>No</v>
          </cell>
        </row>
        <row r="9249">
          <cell r="A9249" t="str">
            <v>05-123-26304</v>
          </cell>
          <cell r="B9249" t="str">
            <v>2/17/2022</v>
          </cell>
          <cell r="C9249" t="str">
            <v>Form 17</v>
          </cell>
          <cell r="D9249" t="str">
            <v xml:space="preserve">PDC ENERGY INC                                    </v>
          </cell>
          <cell r="E9249" t="str">
            <v>69175</v>
          </cell>
          <cell r="F9249" t="str">
            <v>WELD                                123 NENE 13 3N64W 6</v>
          </cell>
          <cell r="G9249" t="str">
            <v>0</v>
          </cell>
          <cell r="H9249" t="str">
            <v xml:space="preserve">0     </v>
          </cell>
          <cell r="I9249" t="str">
            <v>No</v>
          </cell>
        </row>
        <row r="9250">
          <cell r="A9250" t="str">
            <v>05-123-26308</v>
          </cell>
          <cell r="B9250" t="str">
            <v>3/9/2021</v>
          </cell>
          <cell r="C9250" t="str">
            <v>Full</v>
          </cell>
          <cell r="D9250" t="str">
            <v xml:space="preserve">KP KAUFFMAN COMPANY INC                           </v>
          </cell>
          <cell r="E9250" t="str">
            <v>46290</v>
          </cell>
          <cell r="F9250" t="str">
            <v>WELD                                123 SWSE 28 4N67W 6</v>
          </cell>
          <cell r="I9250" t="str">
            <v>No</v>
          </cell>
        </row>
        <row r="9251">
          <cell r="A9251" t="str">
            <v>05-123-26308</v>
          </cell>
          <cell r="B9251" t="str">
            <v>3/9/2021</v>
          </cell>
          <cell r="C9251" t="str">
            <v>Light</v>
          </cell>
          <cell r="D9251" t="str">
            <v xml:space="preserve">KP KAUFFMAN COMPANY INC                           </v>
          </cell>
          <cell r="E9251" t="str">
            <v>46290</v>
          </cell>
          <cell r="F9251" t="str">
            <v>WELD                                123 SWSE 28 4N67W 6</v>
          </cell>
          <cell r="G9251" t="str">
            <v>0</v>
          </cell>
          <cell r="H9251" t="str">
            <v>0</v>
          </cell>
          <cell r="I9251" t="str">
            <v>No</v>
          </cell>
        </row>
        <row r="9252">
          <cell r="A9252" t="str">
            <v>05-123-26311</v>
          </cell>
          <cell r="B9252" t="str">
            <v>3/8/2021</v>
          </cell>
          <cell r="C9252" t="str">
            <v>LIGHT</v>
          </cell>
          <cell r="D9252" t="str">
            <v>NOBLE ENERGY INC</v>
          </cell>
          <cell r="E9252" t="str">
            <v>100322</v>
          </cell>
          <cell r="F9252" t="str">
            <v>WELD                                123 NWNW 32 7N63W 6</v>
          </cell>
          <cell r="G9252" t="str">
            <v>0</v>
          </cell>
          <cell r="H9252" t="str">
            <v>0</v>
          </cell>
          <cell r="I9252" t="str">
            <v>No</v>
          </cell>
        </row>
        <row r="9253">
          <cell r="A9253" t="str">
            <v>05-123-26319</v>
          </cell>
          <cell r="B9253" t="str">
            <v>1/19/2021</v>
          </cell>
          <cell r="C9253" t="str">
            <v>Form 17</v>
          </cell>
          <cell r="D9253" t="str">
            <v xml:space="preserve">KERR MCGEE OIL &amp;amp; GAS ONSHORE LP                   </v>
          </cell>
          <cell r="E9253" t="str">
            <v>47120</v>
          </cell>
          <cell r="F9253" t="str">
            <v>WELD                                123 SENW 21 3N65W 6</v>
          </cell>
          <cell r="G9253" t="str">
            <v>138</v>
          </cell>
          <cell r="H9253" t="str">
            <v xml:space="preserve">23    </v>
          </cell>
          <cell r="I9253" t="str">
            <v>No</v>
          </cell>
        </row>
        <row r="9254">
          <cell r="A9254" t="str">
            <v>05-123-26327</v>
          </cell>
          <cell r="B9254" t="str">
            <v>5/1/2021</v>
          </cell>
          <cell r="C9254" t="str">
            <v>Light</v>
          </cell>
          <cell r="D9254" t="str">
            <v>NOBLE ENERGY INC</v>
          </cell>
          <cell r="E9254" t="str">
            <v>100322</v>
          </cell>
          <cell r="F9254" t="str">
            <v>WELD                                123 NESW 5 6N63W 6</v>
          </cell>
          <cell r="G9254" t="str">
            <v>0</v>
          </cell>
          <cell r="H9254" t="str">
            <v>0</v>
          </cell>
          <cell r="I9254" t="str">
            <v>No</v>
          </cell>
        </row>
        <row r="9255">
          <cell r="A9255" t="str">
            <v>05-123-26328</v>
          </cell>
          <cell r="B9255" t="str">
            <v>6/2/2021</v>
          </cell>
          <cell r="C9255" t="str">
            <v>LIGHT</v>
          </cell>
          <cell r="D9255" t="str">
            <v>NOBLE ENERGY INC</v>
          </cell>
          <cell r="E9255" t="str">
            <v>100322</v>
          </cell>
          <cell r="F9255" t="str">
            <v>WELD                                123 NWSE 36 7N65W 6</v>
          </cell>
          <cell r="G9255" t="str">
            <v>0</v>
          </cell>
          <cell r="H9255" t="str">
            <v>0</v>
          </cell>
          <cell r="I9255" t="str">
            <v>No</v>
          </cell>
        </row>
        <row r="9256">
          <cell r="A9256" t="str">
            <v>05-123-26329</v>
          </cell>
          <cell r="B9256" t="str">
            <v>10/14/2021</v>
          </cell>
          <cell r="C9256" t="str">
            <v>Form 17</v>
          </cell>
          <cell r="D9256" t="str">
            <v xml:space="preserve">NOBLE ENERGY INC                                  </v>
          </cell>
          <cell r="E9256" t="str">
            <v>100322</v>
          </cell>
          <cell r="F9256" t="str">
            <v>WELD                                123 SWSW 36 5N65W 6</v>
          </cell>
          <cell r="G9256" t="str">
            <v>0</v>
          </cell>
          <cell r="H9256" t="str">
            <v xml:space="preserve">0     </v>
          </cell>
          <cell r="I9256" t="str">
            <v>No</v>
          </cell>
        </row>
        <row r="9257">
          <cell r="A9257" t="str">
            <v>05-123-26330</v>
          </cell>
          <cell r="B9257" t="str">
            <v>2/25/2021</v>
          </cell>
          <cell r="C9257" t="str">
            <v>Full</v>
          </cell>
          <cell r="D9257" t="str">
            <v>EXTRACTION OIL &amp;amp; GAS INC</v>
          </cell>
          <cell r="E9257" t="str">
            <v>10459</v>
          </cell>
          <cell r="F9257" t="str">
            <v>WELD                                123 SWSE 29 11N61W 6</v>
          </cell>
          <cell r="G9257" t="str">
            <v>0</v>
          </cell>
          <cell r="H9257" t="str">
            <v>0</v>
          </cell>
          <cell r="I9257" t="str">
            <v>No</v>
          </cell>
        </row>
        <row r="9258">
          <cell r="A9258" t="str">
            <v>05-123-26331</v>
          </cell>
          <cell r="B9258" t="str">
            <v>2/25/2021</v>
          </cell>
          <cell r="C9258" t="str">
            <v>Full</v>
          </cell>
          <cell r="D9258" t="str">
            <v>EXTRACTION OIL &amp;amp; GAS INC</v>
          </cell>
          <cell r="E9258" t="str">
            <v>10459</v>
          </cell>
          <cell r="F9258" t="str">
            <v>WELD                                123 NESE 29 11N61W 6</v>
          </cell>
          <cell r="G9258" t="str">
            <v>0</v>
          </cell>
          <cell r="H9258" t="str">
            <v>0</v>
          </cell>
          <cell r="I9258" t="str">
            <v>No</v>
          </cell>
        </row>
        <row r="9259">
          <cell r="A9259" t="str">
            <v>05-123-26332</v>
          </cell>
          <cell r="B9259" t="str">
            <v>1/28/2021</v>
          </cell>
          <cell r="C9259" t="str">
            <v>Light</v>
          </cell>
          <cell r="D9259" t="str">
            <v>BAYSWATER EXPLORATION &amp;amp; PRODUCTION LLC</v>
          </cell>
          <cell r="E9259" t="str">
            <v>10261</v>
          </cell>
          <cell r="F9259" t="str">
            <v>WELD                                123 NESE 24 7N67W 6</v>
          </cell>
          <cell r="G9259" t="str">
            <v>0</v>
          </cell>
          <cell r="H9259" t="str">
            <v>0</v>
          </cell>
          <cell r="I9259" t="str">
            <v>No</v>
          </cell>
        </row>
        <row r="9260">
          <cell r="A9260" t="str">
            <v>05-123-26332</v>
          </cell>
          <cell r="B9260" t="str">
            <v>2/1/2022</v>
          </cell>
          <cell r="C9260" t="str">
            <v>Form 17</v>
          </cell>
          <cell r="D9260" t="str">
            <v xml:space="preserve">BAYSWATER EXPLORATION &amp;amp; PRODUCTION LLC            </v>
          </cell>
          <cell r="E9260" t="str">
            <v>10261</v>
          </cell>
          <cell r="F9260" t="str">
            <v>WELD                                123 NESE 24 7N67W 6</v>
          </cell>
          <cell r="G9260" t="str">
            <v>0</v>
          </cell>
          <cell r="H9260" t="str">
            <v xml:space="preserve">0     </v>
          </cell>
          <cell r="I9260" t="str">
            <v>No</v>
          </cell>
        </row>
        <row r="9261">
          <cell r="A9261" t="str">
            <v>05-123-26333</v>
          </cell>
          <cell r="B9261" t="str">
            <v>1/27/2021</v>
          </cell>
          <cell r="C9261" t="str">
            <v>Light</v>
          </cell>
          <cell r="D9261" t="str">
            <v>BAYSWATER EXPLORATION &amp;amp; PRODUCTION LLC</v>
          </cell>
          <cell r="E9261" t="str">
            <v>10261</v>
          </cell>
          <cell r="F9261" t="str">
            <v>WELD                                123 NWSE 24 7N67W 6</v>
          </cell>
          <cell r="G9261" t="str">
            <v>0</v>
          </cell>
          <cell r="H9261" t="str">
            <v>0</v>
          </cell>
          <cell r="I9261" t="str">
            <v>No</v>
          </cell>
        </row>
        <row r="9262">
          <cell r="A9262" t="str">
            <v>05-123-26333</v>
          </cell>
          <cell r="B9262" t="str">
            <v>2/4/2022</v>
          </cell>
          <cell r="C9262" t="str">
            <v>Form 17</v>
          </cell>
          <cell r="D9262" t="str">
            <v xml:space="preserve">BAYSWATER EXPLORATION &amp;amp; PRODUCTION LLC            </v>
          </cell>
          <cell r="E9262" t="str">
            <v>10261</v>
          </cell>
          <cell r="F9262" t="str">
            <v>WELD                                123 NWSE 24 7N67W 6</v>
          </cell>
          <cell r="G9262" t="str">
            <v>0</v>
          </cell>
          <cell r="H9262" t="str">
            <v xml:space="preserve">0     </v>
          </cell>
          <cell r="I9262" t="str">
            <v>No</v>
          </cell>
        </row>
        <row r="9263">
          <cell r="A9263" t="str">
            <v>05-123-26334</v>
          </cell>
          <cell r="B9263" t="str">
            <v>6/3/2021</v>
          </cell>
          <cell r="C9263" t="str">
            <v>LIGHT</v>
          </cell>
          <cell r="D9263" t="str">
            <v>NOBLE ENERGY INC</v>
          </cell>
          <cell r="E9263" t="str">
            <v>100322</v>
          </cell>
          <cell r="F9263" t="str">
            <v>WELD                                123 NWSW 13 6N67W 6</v>
          </cell>
          <cell r="G9263" t="str">
            <v>0</v>
          </cell>
          <cell r="H9263" t="str">
            <v>0</v>
          </cell>
          <cell r="I9263" t="str">
            <v>No</v>
          </cell>
        </row>
        <row r="9264">
          <cell r="A9264" t="str">
            <v>05-123-26336</v>
          </cell>
          <cell r="B9264" t="str">
            <v>1/22/2021</v>
          </cell>
          <cell r="C9264" t="str">
            <v>Form 17</v>
          </cell>
          <cell r="D9264" t="str">
            <v xml:space="preserve">EXTRACTION OIL &amp;amp; GAS INC                          </v>
          </cell>
          <cell r="E9264" t="str">
            <v>10459</v>
          </cell>
          <cell r="F9264" t="str">
            <v>WELD                                123 NESE 28 1N68W 6</v>
          </cell>
          <cell r="G9264" t="str">
            <v>49</v>
          </cell>
          <cell r="H9264" t="str">
            <v xml:space="preserve">11    </v>
          </cell>
          <cell r="I9264" t="str">
            <v>Yes</v>
          </cell>
        </row>
        <row r="9265">
          <cell r="A9265" t="str">
            <v>05-123-26336</v>
          </cell>
          <cell r="B9265" t="str">
            <v>1/22/2021</v>
          </cell>
          <cell r="C9265" t="str">
            <v>Full</v>
          </cell>
          <cell r="D9265" t="str">
            <v>EXTRACTION OIL &amp;amp; GAS INC</v>
          </cell>
          <cell r="E9265" t="str">
            <v>10459</v>
          </cell>
          <cell r="F9265" t="str">
            <v>WELD                                123 NESE 28 1N68W 6</v>
          </cell>
          <cell r="G9265" t="str">
            <v>49</v>
          </cell>
          <cell r="H9265" t="str">
            <v>11</v>
          </cell>
          <cell r="I9265" t="str">
            <v>Yes</v>
          </cell>
        </row>
        <row r="9266">
          <cell r="A9266" t="str">
            <v>05-123-26336</v>
          </cell>
          <cell r="B9266" t="str">
            <v>6/18/2021</v>
          </cell>
          <cell r="C9266" t="str">
            <v>Form 17</v>
          </cell>
          <cell r="D9266" t="str">
            <v xml:space="preserve">EXTRACTION OIL &amp;amp; GAS INC                          </v>
          </cell>
          <cell r="E9266" t="str">
            <v>10459</v>
          </cell>
          <cell r="F9266" t="str">
            <v>WELD                                123 NESE 28 1N68W 6</v>
          </cell>
          <cell r="G9266" t="str">
            <v>64</v>
          </cell>
          <cell r="H9266" t="str">
            <v xml:space="preserve">0     </v>
          </cell>
          <cell r="I9266" t="str">
            <v>No</v>
          </cell>
        </row>
        <row r="9267">
          <cell r="A9267" t="str">
            <v>05-123-26336</v>
          </cell>
          <cell r="B9267" t="str">
            <v>6/18/2021</v>
          </cell>
          <cell r="C9267" t="str">
            <v>Full</v>
          </cell>
          <cell r="D9267" t="str">
            <v>EXTRACTION OIL &amp;amp; GAS INC</v>
          </cell>
          <cell r="E9267" t="str">
            <v>10459</v>
          </cell>
          <cell r="F9267" t="str">
            <v>WELD                                123 NESE 28 1N68W 6</v>
          </cell>
          <cell r="G9267" t="str">
            <v>64</v>
          </cell>
          <cell r="H9267" t="str">
            <v>0</v>
          </cell>
          <cell r="I9267" t="str">
            <v>No</v>
          </cell>
        </row>
        <row r="9268">
          <cell r="A9268" t="str">
            <v>05-123-26337</v>
          </cell>
          <cell r="B9268" t="str">
            <v>3/31/2021</v>
          </cell>
          <cell r="C9268" t="str">
            <v>Full</v>
          </cell>
          <cell r="D9268" t="str">
            <v>EXTRACTION OIL &amp;amp; GAS INC</v>
          </cell>
          <cell r="E9268" t="str">
            <v>10459</v>
          </cell>
          <cell r="F9268" t="str">
            <v>WELD                                123 SWSW 29 4N68W 6</v>
          </cell>
          <cell r="G9268" t="str">
            <v>0</v>
          </cell>
          <cell r="H9268" t="str">
            <v>0</v>
          </cell>
          <cell r="I9268" t="str">
            <v>No</v>
          </cell>
        </row>
        <row r="9269">
          <cell r="A9269" t="str">
            <v>05-123-26338</v>
          </cell>
          <cell r="B9269" t="str">
            <v>3/31/2021</v>
          </cell>
          <cell r="C9269" t="str">
            <v>Form 17</v>
          </cell>
          <cell r="D9269" t="str">
            <v xml:space="preserve">GREAT WESTERN OPERATING COMPANY LLC               </v>
          </cell>
          <cell r="E9269" t="str">
            <v>10110</v>
          </cell>
          <cell r="F9269" t="str">
            <v>WINDSOR / WELD                                123 SWSE 26 6N67W 6</v>
          </cell>
          <cell r="G9269" t="str">
            <v>39</v>
          </cell>
          <cell r="H9269" t="str">
            <v xml:space="preserve">0     </v>
          </cell>
          <cell r="I9269" t="str">
            <v>Yes</v>
          </cell>
        </row>
        <row r="9270">
          <cell r="A9270" t="str">
            <v>05-123-26338</v>
          </cell>
          <cell r="B9270" t="str">
            <v>10/14/2021</v>
          </cell>
          <cell r="C9270" t="str">
            <v>Form 17</v>
          </cell>
          <cell r="D9270" t="str">
            <v xml:space="preserve">GREAT WESTERN OPERATING COMPANY LLC               </v>
          </cell>
          <cell r="E9270" t="str">
            <v>10110</v>
          </cell>
          <cell r="F9270" t="str">
            <v>WINDSOR / WELD                                123 SWSE 26 6N67W 6</v>
          </cell>
          <cell r="G9270" t="str">
            <v>47</v>
          </cell>
          <cell r="H9270" t="str">
            <v xml:space="preserve">0     </v>
          </cell>
          <cell r="I9270" t="str">
            <v>No</v>
          </cell>
        </row>
        <row r="9271">
          <cell r="A9271" t="str">
            <v>05-123-26339</v>
          </cell>
          <cell r="B9271" t="str">
            <v>3/31/2021</v>
          </cell>
          <cell r="C9271" t="str">
            <v>Form 17</v>
          </cell>
          <cell r="D9271" t="str">
            <v xml:space="preserve">GREAT WESTERN OPERATING COMPANY LLC               </v>
          </cell>
          <cell r="E9271" t="str">
            <v>10110</v>
          </cell>
          <cell r="F9271" t="str">
            <v>WINDSOR / WELD                                123 SWSE 26 6N67W 6</v>
          </cell>
          <cell r="G9271" t="str">
            <v>32</v>
          </cell>
          <cell r="H9271" t="str">
            <v xml:space="preserve">0     </v>
          </cell>
          <cell r="I9271" t="str">
            <v>Yes</v>
          </cell>
        </row>
        <row r="9272">
          <cell r="A9272" t="str">
            <v>05-123-26339</v>
          </cell>
          <cell r="B9272" t="str">
            <v>10/14/2021</v>
          </cell>
          <cell r="C9272" t="str">
            <v>Form 17</v>
          </cell>
          <cell r="D9272" t="str">
            <v xml:space="preserve">GREAT WESTERN OPERATING COMPANY LLC               </v>
          </cell>
          <cell r="E9272" t="str">
            <v>10110</v>
          </cell>
          <cell r="F9272" t="str">
            <v>WINDSOR / WELD                                123 SWSE 26 6N67W 6</v>
          </cell>
          <cell r="G9272" t="str">
            <v>31</v>
          </cell>
          <cell r="H9272" t="str">
            <v xml:space="preserve">0     </v>
          </cell>
          <cell r="I9272" t="str">
            <v>Yes</v>
          </cell>
        </row>
        <row r="9273">
          <cell r="A9273" t="str">
            <v>05-123-26340</v>
          </cell>
          <cell r="B9273" t="str">
            <v>3/18/2021</v>
          </cell>
          <cell r="C9273" t="str">
            <v>Form 17</v>
          </cell>
          <cell r="D9273" t="str">
            <v xml:space="preserve">KERR MCGEE OIL &amp;amp; GAS ONSHORE LP                   </v>
          </cell>
          <cell r="E9273" t="str">
            <v>47120</v>
          </cell>
          <cell r="F9273" t="str">
            <v>WELD                                123 NENW 21 3N65W 6</v>
          </cell>
          <cell r="G9273" t="str">
            <v>105</v>
          </cell>
          <cell r="H9273" t="str">
            <v xml:space="preserve">9     </v>
          </cell>
          <cell r="I9273" t="str">
            <v>Yes</v>
          </cell>
        </row>
        <row r="9274">
          <cell r="A9274" t="str">
            <v>05-123-26341</v>
          </cell>
          <cell r="B9274" t="str">
            <v>10/14/2021</v>
          </cell>
          <cell r="C9274" t="str">
            <v>LIGHT</v>
          </cell>
          <cell r="D9274" t="str">
            <v>NOBLE ENERGY INC</v>
          </cell>
          <cell r="E9274" t="str">
            <v>100322</v>
          </cell>
          <cell r="F9274" t="str">
            <v>WELD                                123 NWSW 28 5N66W 6</v>
          </cell>
          <cell r="G9274" t="str">
            <v>0</v>
          </cell>
          <cell r="H9274" t="str">
            <v>0</v>
          </cell>
          <cell r="I9274" t="str">
            <v>No</v>
          </cell>
        </row>
        <row r="9275">
          <cell r="A9275" t="str">
            <v>05-123-26341</v>
          </cell>
          <cell r="B9275" t="str">
            <v>2/1/2022</v>
          </cell>
          <cell r="C9275" t="str">
            <v>Form 17</v>
          </cell>
          <cell r="D9275" t="str">
            <v xml:space="preserve">NOBLE ENERGY INC                                  </v>
          </cell>
          <cell r="E9275" t="str">
            <v>100322</v>
          </cell>
          <cell r="F9275" t="str">
            <v>WELD                                123 NWSW 28 5N66W 6</v>
          </cell>
          <cell r="G9275" t="str">
            <v>0</v>
          </cell>
          <cell r="H9275" t="str">
            <v xml:space="preserve">0     </v>
          </cell>
          <cell r="I9275" t="str">
            <v>No</v>
          </cell>
        </row>
        <row r="9276">
          <cell r="A9276" t="str">
            <v>05-123-26346</v>
          </cell>
          <cell r="B9276" t="str">
            <v>12/15/2021</v>
          </cell>
          <cell r="C9276" t="str">
            <v>Form 17</v>
          </cell>
          <cell r="D9276" t="str">
            <v xml:space="preserve">KERR MCGEE OIL &amp;amp; GAS ONSHORE LP                   </v>
          </cell>
          <cell r="E9276" t="str">
            <v>47120</v>
          </cell>
          <cell r="F9276" t="str">
            <v>WELD                                123 SWNW 6 3N66W 6</v>
          </cell>
          <cell r="G9276" t="str">
            <v>2</v>
          </cell>
          <cell r="H9276" t="str">
            <v xml:space="preserve">0     </v>
          </cell>
          <cell r="I9276" t="str">
            <v>No</v>
          </cell>
        </row>
        <row r="9277">
          <cell r="A9277" t="str">
            <v>05-123-26348</v>
          </cell>
          <cell r="B9277" t="str">
            <v>8/23/2021</v>
          </cell>
          <cell r="C9277" t="str">
            <v>LIGHT</v>
          </cell>
          <cell r="D9277" t="str">
            <v>NOBLE ENERGY INC</v>
          </cell>
          <cell r="E9277" t="str">
            <v>100322</v>
          </cell>
          <cell r="F9277" t="str">
            <v>WELD                                123 NWSE 28 5N66W 6</v>
          </cell>
          <cell r="G9277" t="str">
            <v>6</v>
          </cell>
          <cell r="H9277" t="str">
            <v>0</v>
          </cell>
          <cell r="I9277" t="str">
            <v>No</v>
          </cell>
        </row>
        <row r="9278">
          <cell r="A9278" t="str">
            <v>05-123-26348</v>
          </cell>
          <cell r="B9278" t="str">
            <v>1/31/2022</v>
          </cell>
          <cell r="C9278" t="str">
            <v>Form 17</v>
          </cell>
          <cell r="D9278" t="str">
            <v xml:space="preserve">NOBLE ENERGY INC                                  </v>
          </cell>
          <cell r="E9278" t="str">
            <v>100322</v>
          </cell>
          <cell r="F9278" t="str">
            <v>WELD                                123 NWSE 28 5N66W 6</v>
          </cell>
          <cell r="G9278" t="str">
            <v>0</v>
          </cell>
          <cell r="H9278" t="str">
            <v xml:space="preserve">0     </v>
          </cell>
          <cell r="I9278" t="str">
            <v>No</v>
          </cell>
        </row>
        <row r="9279">
          <cell r="A9279" t="str">
            <v>05-123-26358</v>
          </cell>
          <cell r="B9279" t="str">
            <v>5/13/2021</v>
          </cell>
          <cell r="C9279" t="str">
            <v>Form 17</v>
          </cell>
          <cell r="D9279" t="str">
            <v xml:space="preserve">KERR MCGEE OIL &amp;amp; GAS ONSHORE LP                   </v>
          </cell>
          <cell r="E9279" t="str">
            <v>47120</v>
          </cell>
          <cell r="F9279" t="str">
            <v>WELD                                123 NWNE 15 2N68W 6</v>
          </cell>
          <cell r="G9279" t="str">
            <v>53</v>
          </cell>
          <cell r="H9279" t="str">
            <v xml:space="preserve">1     </v>
          </cell>
          <cell r="I9279" t="str">
            <v>Yes</v>
          </cell>
        </row>
        <row r="9280">
          <cell r="A9280" t="str">
            <v>05-123-26358</v>
          </cell>
          <cell r="B9280" t="str">
            <v>6/4/2021</v>
          </cell>
          <cell r="C9280" t="str">
            <v>Form 17</v>
          </cell>
          <cell r="D9280" t="str">
            <v xml:space="preserve">KERR MCGEE OIL &amp;amp; GAS ONSHORE LP                   </v>
          </cell>
          <cell r="E9280" t="str">
            <v>47120</v>
          </cell>
          <cell r="F9280" t="str">
            <v>WELD                                123 NWNE 15 2N68W 6</v>
          </cell>
          <cell r="G9280" t="str">
            <v>9</v>
          </cell>
          <cell r="H9280" t="str">
            <v xml:space="preserve">1     </v>
          </cell>
          <cell r="I9280" t="str">
            <v>No</v>
          </cell>
        </row>
        <row r="9281">
          <cell r="A9281" t="str">
            <v>05-123-26361</v>
          </cell>
          <cell r="B9281" t="str">
            <v>6/2/2021</v>
          </cell>
          <cell r="C9281" t="str">
            <v>LIGHT</v>
          </cell>
          <cell r="D9281" t="str">
            <v>NOBLE ENERGY INC</v>
          </cell>
          <cell r="E9281" t="str">
            <v>100322</v>
          </cell>
          <cell r="F9281" t="str">
            <v>WELD                                123 SESE 3 6N65W 6</v>
          </cell>
          <cell r="G9281" t="str">
            <v>0</v>
          </cell>
          <cell r="H9281" t="str">
            <v>0</v>
          </cell>
          <cell r="I9281" t="str">
            <v>No</v>
          </cell>
        </row>
        <row r="9282">
          <cell r="A9282" t="str">
            <v>05-123-26363</v>
          </cell>
          <cell r="B9282" t="str">
            <v>1/8/2021</v>
          </cell>
          <cell r="C9282" t="str">
            <v>Form 17</v>
          </cell>
          <cell r="D9282" t="str">
            <v xml:space="preserve">KERR MCGEE OIL &amp;amp; GAS ONSHORE LP                   </v>
          </cell>
          <cell r="E9282" t="str">
            <v>47120</v>
          </cell>
          <cell r="F9282" t="str">
            <v>WELD                                123 SWNW 6 3N66W 6</v>
          </cell>
          <cell r="G9282" t="str">
            <v>21</v>
          </cell>
          <cell r="H9282" t="str">
            <v xml:space="preserve">1     </v>
          </cell>
          <cell r="I9282" t="str">
            <v>No</v>
          </cell>
        </row>
        <row r="9283">
          <cell r="A9283" t="str">
            <v>05-123-26363</v>
          </cell>
          <cell r="B9283" t="str">
            <v>5/14/2021</v>
          </cell>
          <cell r="C9283" t="str">
            <v>Form 17</v>
          </cell>
          <cell r="D9283" t="str">
            <v xml:space="preserve">KERR MCGEE OIL &amp;amp; GAS ONSHORE LP                   </v>
          </cell>
          <cell r="E9283" t="str">
            <v>47120</v>
          </cell>
          <cell r="F9283" t="str">
            <v>WELD                                123 SWNW 6 3N66W 6</v>
          </cell>
          <cell r="G9283" t="str">
            <v>20</v>
          </cell>
          <cell r="H9283" t="str">
            <v xml:space="preserve">1     </v>
          </cell>
          <cell r="I9283" t="str">
            <v>No</v>
          </cell>
        </row>
        <row r="9284">
          <cell r="A9284" t="str">
            <v>05-123-26363</v>
          </cell>
          <cell r="B9284" t="str">
            <v>11/23/2021</v>
          </cell>
          <cell r="C9284" t="str">
            <v>Form 17</v>
          </cell>
          <cell r="D9284" t="str">
            <v xml:space="preserve">KERR MCGEE OIL &amp;amp; GAS ONSHORE LP                   </v>
          </cell>
          <cell r="E9284" t="str">
            <v>47120</v>
          </cell>
          <cell r="F9284" t="str">
            <v>WELD                                123 SWNW 6 3N66W 6</v>
          </cell>
          <cell r="G9284" t="str">
            <v>64</v>
          </cell>
          <cell r="H9284" t="str">
            <v xml:space="preserve">1     </v>
          </cell>
          <cell r="I9284" t="str">
            <v>Yes</v>
          </cell>
        </row>
        <row r="9285">
          <cell r="A9285" t="str">
            <v>05-123-26363</v>
          </cell>
          <cell r="B9285" t="str">
            <v>12/17/2021</v>
          </cell>
          <cell r="C9285" t="str">
            <v>Form 17</v>
          </cell>
          <cell r="D9285" t="str">
            <v xml:space="preserve">KERR MCGEE OIL &amp;amp; GAS ONSHORE LP                   </v>
          </cell>
          <cell r="E9285" t="str">
            <v>47120</v>
          </cell>
          <cell r="F9285" t="str">
            <v>WELD                                123 SWNW 6 3N66W 6</v>
          </cell>
          <cell r="G9285" t="str">
            <v>11</v>
          </cell>
          <cell r="H9285" t="str">
            <v xml:space="preserve">0     </v>
          </cell>
          <cell r="I9285" t="str">
            <v>No</v>
          </cell>
        </row>
        <row r="9286">
          <cell r="A9286" t="str">
            <v>05-123-26365</v>
          </cell>
          <cell r="B9286" t="str">
            <v>11/29/2021</v>
          </cell>
          <cell r="C9286" t="str">
            <v>Full</v>
          </cell>
          <cell r="D9286" t="str">
            <v>KERR MCGEE OIL &amp;amp; GAS ONSHORE LP</v>
          </cell>
          <cell r="E9286" t="str">
            <v>47120</v>
          </cell>
          <cell r="F9286" t="str">
            <v>FREDERICK / WELD                                123 NESE 36 2N68W 6</v>
          </cell>
          <cell r="G9286" t="str">
            <v>4</v>
          </cell>
          <cell r="I9286" t="str">
            <v>No</v>
          </cell>
        </row>
        <row r="9287">
          <cell r="A9287" t="str">
            <v>05-123-26366</v>
          </cell>
          <cell r="B9287" t="str">
            <v>5/23/2021</v>
          </cell>
          <cell r="C9287" t="str">
            <v>Light</v>
          </cell>
          <cell r="D9287" t="str">
            <v>NOBLE ENERGY INC</v>
          </cell>
          <cell r="E9287" t="str">
            <v>100322</v>
          </cell>
          <cell r="F9287" t="str">
            <v>WELD                                123 NWNE 9 4N63W 6</v>
          </cell>
          <cell r="G9287" t="str">
            <v>0</v>
          </cell>
          <cell r="H9287" t="str">
            <v>0</v>
          </cell>
          <cell r="I9287" t="str">
            <v>No</v>
          </cell>
        </row>
        <row r="9288">
          <cell r="A9288" t="str">
            <v>05-123-26368</v>
          </cell>
          <cell r="B9288" t="str">
            <v>3/8/2021</v>
          </cell>
          <cell r="C9288" t="str">
            <v>Light</v>
          </cell>
          <cell r="D9288" t="str">
            <v>BAYSWATER EXPLORATION &amp;amp; PRODUCTION LLC</v>
          </cell>
          <cell r="E9288" t="str">
            <v>10261</v>
          </cell>
          <cell r="F9288" t="str">
            <v>WELD                                123 NENW 25 7N66W 6</v>
          </cell>
          <cell r="G9288" t="str">
            <v>0</v>
          </cell>
          <cell r="H9288" t="str">
            <v>0</v>
          </cell>
          <cell r="I9288" t="str">
            <v>No</v>
          </cell>
        </row>
        <row r="9289">
          <cell r="A9289" t="str">
            <v>05-123-26368</v>
          </cell>
          <cell r="B9289" t="str">
            <v>2/13/2022</v>
          </cell>
          <cell r="C9289" t="str">
            <v>Light</v>
          </cell>
          <cell r="D9289" t="str">
            <v>BAYSWATER EXPLORATION &amp;amp; PRODUCTION LLC</v>
          </cell>
          <cell r="E9289" t="str">
            <v>10261</v>
          </cell>
          <cell r="F9289" t="str">
            <v>WELD                                123 NENW 25 7N66W 6</v>
          </cell>
          <cell r="G9289" t="str">
            <v>0</v>
          </cell>
          <cell r="H9289" t="str">
            <v>0</v>
          </cell>
          <cell r="I9289" t="str">
            <v>No</v>
          </cell>
        </row>
        <row r="9290">
          <cell r="A9290" t="str">
            <v>05-123-26371</v>
          </cell>
          <cell r="B9290" t="str">
            <v>6/3/2021</v>
          </cell>
          <cell r="C9290" t="str">
            <v>LIGHT</v>
          </cell>
          <cell r="D9290" t="str">
            <v>NOBLE ENERGY INC</v>
          </cell>
          <cell r="E9290" t="str">
            <v>100322</v>
          </cell>
          <cell r="F9290" t="str">
            <v>WELD                                123 SESW 25 7N67W 6</v>
          </cell>
          <cell r="G9290" t="str">
            <v>0</v>
          </cell>
          <cell r="H9290" t="str">
            <v>0</v>
          </cell>
          <cell r="I9290" t="str">
            <v>No</v>
          </cell>
        </row>
        <row r="9291">
          <cell r="A9291" t="str">
            <v>05-123-26372</v>
          </cell>
          <cell r="B9291" t="str">
            <v>5/26/2021</v>
          </cell>
          <cell r="C9291" t="str">
            <v>Light</v>
          </cell>
          <cell r="D9291" t="str">
            <v>NOBLE ENERGY INC</v>
          </cell>
          <cell r="E9291" t="str">
            <v>100322</v>
          </cell>
          <cell r="F9291" t="str">
            <v>WELD                                123 NWNE 12 3N65W 6</v>
          </cell>
          <cell r="G9291" t="str">
            <v>0</v>
          </cell>
          <cell r="H9291" t="str">
            <v>0</v>
          </cell>
          <cell r="I9291" t="str">
            <v>No</v>
          </cell>
        </row>
        <row r="9292">
          <cell r="A9292" t="str">
            <v>05-123-26373</v>
          </cell>
          <cell r="B9292" t="str">
            <v>6/3/2021</v>
          </cell>
          <cell r="C9292" t="str">
            <v>LIGHT</v>
          </cell>
          <cell r="D9292" t="str">
            <v>NOBLE ENERGY INC</v>
          </cell>
          <cell r="E9292" t="str">
            <v>100322</v>
          </cell>
          <cell r="F9292" t="str">
            <v>WELD                                123 NESW 33 6N63W 6</v>
          </cell>
          <cell r="G9292" t="str">
            <v>0</v>
          </cell>
          <cell r="H9292" t="str">
            <v>0</v>
          </cell>
          <cell r="I9292" t="str">
            <v>No</v>
          </cell>
        </row>
        <row r="9293">
          <cell r="A9293" t="str">
            <v>05-123-26374</v>
          </cell>
          <cell r="B9293" t="str">
            <v>4/26/2021</v>
          </cell>
          <cell r="C9293" t="str">
            <v>LIGHT</v>
          </cell>
          <cell r="D9293" t="str">
            <v>NOBLE ENERGY INC</v>
          </cell>
          <cell r="E9293" t="str">
            <v>100322</v>
          </cell>
          <cell r="F9293" t="str">
            <v>WELD                                123 NENW 27 6N63W 6</v>
          </cell>
          <cell r="G9293" t="str">
            <v>0</v>
          </cell>
          <cell r="H9293" t="str">
            <v>0</v>
          </cell>
          <cell r="I9293" t="str">
            <v>No</v>
          </cell>
        </row>
        <row r="9294">
          <cell r="A9294" t="str">
            <v>05-123-26379</v>
          </cell>
          <cell r="B9294" t="str">
            <v>6/15/2021</v>
          </cell>
          <cell r="C9294" t="str">
            <v>LIGHT</v>
          </cell>
          <cell r="D9294" t="str">
            <v>NOBLE ENERGY INC</v>
          </cell>
          <cell r="E9294" t="str">
            <v>100322</v>
          </cell>
          <cell r="F9294" t="str">
            <v>WELD                                123 SENE 32 7N64W 6</v>
          </cell>
          <cell r="G9294" t="str">
            <v>0</v>
          </cell>
          <cell r="H9294" t="str">
            <v>0</v>
          </cell>
          <cell r="I9294" t="str">
            <v>No</v>
          </cell>
        </row>
        <row r="9295">
          <cell r="A9295" t="str">
            <v>05-123-26380</v>
          </cell>
          <cell r="B9295" t="str">
            <v>6/20/2021</v>
          </cell>
          <cell r="C9295" t="str">
            <v>LIGHT</v>
          </cell>
          <cell r="D9295" t="str">
            <v>NOBLE ENERGY INC</v>
          </cell>
          <cell r="E9295" t="str">
            <v>100322</v>
          </cell>
          <cell r="F9295" t="str">
            <v>WELD                                123 NENE 32 7N64W 6</v>
          </cell>
          <cell r="G9295" t="str">
            <v>0</v>
          </cell>
          <cell r="H9295" t="str">
            <v>0</v>
          </cell>
          <cell r="I9295" t="str">
            <v>No</v>
          </cell>
        </row>
        <row r="9296">
          <cell r="A9296" t="str">
            <v>05-123-26383</v>
          </cell>
          <cell r="B9296" t="str">
            <v>4/26/2021</v>
          </cell>
          <cell r="C9296" t="str">
            <v>LIGHT</v>
          </cell>
          <cell r="D9296" t="str">
            <v>NOBLE ENERGY INC</v>
          </cell>
          <cell r="E9296" t="str">
            <v>100322</v>
          </cell>
          <cell r="F9296" t="str">
            <v>WELD                                123 SWNE 27 6N63W 6</v>
          </cell>
          <cell r="G9296" t="str">
            <v>0</v>
          </cell>
          <cell r="H9296" t="str">
            <v>0</v>
          </cell>
          <cell r="I9296" t="str">
            <v>No</v>
          </cell>
        </row>
        <row r="9297">
          <cell r="A9297" t="str">
            <v>05-123-26390</v>
          </cell>
          <cell r="B9297" t="str">
            <v>3/10/2021</v>
          </cell>
          <cell r="C9297" t="str">
            <v>Full</v>
          </cell>
          <cell r="D9297" t="str">
            <v xml:space="preserve">KP KAUFFMAN COMPANY INC                           </v>
          </cell>
          <cell r="E9297" t="str">
            <v>46290</v>
          </cell>
          <cell r="F9297" t="str">
            <v>WELD                                123 SWNE 33 4N67W 6</v>
          </cell>
          <cell r="I9297" t="str">
            <v>No</v>
          </cell>
        </row>
        <row r="9298">
          <cell r="A9298" t="str">
            <v>05-123-26390</v>
          </cell>
          <cell r="B9298" t="str">
            <v>3/10/2021</v>
          </cell>
          <cell r="C9298" t="str">
            <v>Light</v>
          </cell>
          <cell r="D9298" t="str">
            <v xml:space="preserve">KP KAUFFMAN COMPANY INC                           </v>
          </cell>
          <cell r="E9298" t="str">
            <v>46290</v>
          </cell>
          <cell r="F9298" t="str">
            <v>WELD                                123 SWNE 33 4N67W 6</v>
          </cell>
          <cell r="G9298" t="str">
            <v>0</v>
          </cell>
          <cell r="H9298" t="str">
            <v>0</v>
          </cell>
          <cell r="I9298" t="str">
            <v>No</v>
          </cell>
        </row>
        <row r="9299">
          <cell r="A9299" t="str">
            <v>05-123-26393</v>
          </cell>
          <cell r="B9299" t="str">
            <v>1/19/2021</v>
          </cell>
          <cell r="C9299" t="str">
            <v>Light</v>
          </cell>
          <cell r="D9299" t="str">
            <v>CRESTONE PEAK RESOURCES OPERATING LLC</v>
          </cell>
          <cell r="E9299" t="str">
            <v>10633</v>
          </cell>
          <cell r="F9299" t="str">
            <v>WELD                                123 SWNE 20 5N63W 6</v>
          </cell>
          <cell r="G9299" t="str">
            <v>0</v>
          </cell>
          <cell r="H9299" t="str">
            <v>0</v>
          </cell>
          <cell r="I9299" t="str">
            <v>No</v>
          </cell>
        </row>
        <row r="9300">
          <cell r="A9300" t="str">
            <v>05-123-26394</v>
          </cell>
          <cell r="B9300" t="str">
            <v>6/2/2021</v>
          </cell>
          <cell r="C9300" t="str">
            <v>LIGHT</v>
          </cell>
          <cell r="D9300" t="str">
            <v>NOBLE ENERGY INC</v>
          </cell>
          <cell r="E9300" t="str">
            <v>100322</v>
          </cell>
          <cell r="F9300" t="str">
            <v>WELD                                123 SESE 36 7N65W 6</v>
          </cell>
          <cell r="G9300" t="str">
            <v>0</v>
          </cell>
          <cell r="H9300" t="str">
            <v>0</v>
          </cell>
          <cell r="I9300" t="str">
            <v>No</v>
          </cell>
        </row>
        <row r="9301">
          <cell r="A9301" t="str">
            <v>05-123-26395</v>
          </cell>
          <cell r="B9301" t="str">
            <v>6/2/2021</v>
          </cell>
          <cell r="C9301" t="str">
            <v>LIGHT</v>
          </cell>
          <cell r="D9301" t="str">
            <v>NOBLE ENERGY INC</v>
          </cell>
          <cell r="E9301" t="str">
            <v>100322</v>
          </cell>
          <cell r="F9301" t="str">
            <v>WELD                                123 NESE 36 7N65W 6</v>
          </cell>
          <cell r="G9301" t="str">
            <v>0</v>
          </cell>
          <cell r="H9301" t="str">
            <v>0</v>
          </cell>
          <cell r="I9301" t="str">
            <v>No</v>
          </cell>
        </row>
        <row r="9302">
          <cell r="A9302" t="str">
            <v>05-123-26396</v>
          </cell>
          <cell r="B9302" t="str">
            <v>10/11/2021</v>
          </cell>
          <cell r="C9302" t="str">
            <v>Full</v>
          </cell>
          <cell r="D9302" t="str">
            <v>KERR MCGEE OIL &amp;amp; GAS ONSHORE LP</v>
          </cell>
          <cell r="E9302" t="str">
            <v>47120</v>
          </cell>
          <cell r="F9302" t="str">
            <v>WELD                                123 NWNW 6 3N66W 6</v>
          </cell>
          <cell r="G9302" t="str">
            <v>11</v>
          </cell>
          <cell r="I9302" t="str">
            <v>No</v>
          </cell>
        </row>
        <row r="9303">
          <cell r="A9303" t="str">
            <v>05-123-26397</v>
          </cell>
          <cell r="B9303" t="str">
            <v>6/8/2021</v>
          </cell>
          <cell r="C9303" t="str">
            <v>LIGHT</v>
          </cell>
          <cell r="D9303" t="str">
            <v>NOBLE ENERGY INC</v>
          </cell>
          <cell r="E9303" t="str">
            <v>100322</v>
          </cell>
          <cell r="F9303" t="str">
            <v>WELD                                123 SWNW 19 6N65W 6</v>
          </cell>
          <cell r="G9303" t="str">
            <v>16</v>
          </cell>
          <cell r="H9303" t="str">
            <v>0</v>
          </cell>
          <cell r="I9303" t="str">
            <v>No</v>
          </cell>
        </row>
        <row r="9304">
          <cell r="A9304" t="str">
            <v>05-123-26398</v>
          </cell>
          <cell r="B9304" t="str">
            <v>2/15/2021</v>
          </cell>
          <cell r="C9304" t="str">
            <v>Full</v>
          </cell>
          <cell r="D9304" t="str">
            <v>KERR MCGEE OIL &amp;amp; GAS ONSHORE LP</v>
          </cell>
          <cell r="E9304" t="str">
            <v>47120</v>
          </cell>
          <cell r="F9304" t="str">
            <v>WELD                                123 NENW 21 3N65W 6</v>
          </cell>
          <cell r="G9304" t="str">
            <v>1</v>
          </cell>
          <cell r="I9304" t="str">
            <v>No</v>
          </cell>
        </row>
        <row r="9305">
          <cell r="A9305" t="str">
            <v>05-123-26398</v>
          </cell>
          <cell r="B9305" t="str">
            <v>1/27/2022</v>
          </cell>
          <cell r="C9305" t="str">
            <v>Full</v>
          </cell>
          <cell r="D9305" t="str">
            <v>KERR MCGEE OIL &amp;amp; GAS ONSHORE LP</v>
          </cell>
          <cell r="E9305" t="str">
            <v>47120</v>
          </cell>
          <cell r="F9305" t="str">
            <v>WELD                                123 NENW 21 3N65W 6</v>
          </cell>
          <cell r="G9305" t="str">
            <v>1</v>
          </cell>
          <cell r="I9305" t="str">
            <v>No</v>
          </cell>
        </row>
        <row r="9306">
          <cell r="A9306" t="str">
            <v>05-123-26399</v>
          </cell>
          <cell r="B9306" t="str">
            <v>4/30/2021</v>
          </cell>
          <cell r="C9306" t="str">
            <v>Form 17</v>
          </cell>
          <cell r="D9306" t="str">
            <v xml:space="preserve">PDC ENERGY INC                                    </v>
          </cell>
          <cell r="E9306" t="str">
            <v>69175</v>
          </cell>
          <cell r="F9306" t="str">
            <v>EVANS / WELD                                123 SENE 3 4N66W 6</v>
          </cell>
          <cell r="G9306" t="str">
            <v>20</v>
          </cell>
          <cell r="H9306" t="str">
            <v xml:space="preserve">20    </v>
          </cell>
          <cell r="I9306" t="str">
            <v>No</v>
          </cell>
        </row>
        <row r="9307">
          <cell r="A9307" t="str">
            <v>05-123-26399</v>
          </cell>
          <cell r="B9307" t="str">
            <v>9/13/2021</v>
          </cell>
          <cell r="C9307" t="str">
            <v>Form 17</v>
          </cell>
          <cell r="D9307" t="str">
            <v xml:space="preserve">PDC ENERGY INC                                    </v>
          </cell>
          <cell r="E9307" t="str">
            <v>69175</v>
          </cell>
          <cell r="F9307" t="str">
            <v>EVANS / WELD                                123 SENE 3 4N66W 6</v>
          </cell>
          <cell r="G9307" t="str">
            <v>15</v>
          </cell>
          <cell r="H9307" t="str">
            <v xml:space="preserve">15    </v>
          </cell>
          <cell r="I9307" t="str">
            <v>Yes</v>
          </cell>
        </row>
        <row r="9308">
          <cell r="A9308" t="str">
            <v>05-123-26403</v>
          </cell>
          <cell r="B9308" t="str">
            <v>3/1/2021</v>
          </cell>
          <cell r="C9308" t="str">
            <v>Full</v>
          </cell>
          <cell r="D9308" t="str">
            <v>EXTRACTION OIL &amp;amp; GAS INC</v>
          </cell>
          <cell r="E9308" t="str">
            <v>10459</v>
          </cell>
          <cell r="F9308" t="str">
            <v>WELD                                123 NWNW 33 11N61W 6</v>
          </cell>
          <cell r="G9308" t="str">
            <v>0</v>
          </cell>
          <cell r="H9308" t="str">
            <v>0</v>
          </cell>
          <cell r="I9308" t="str">
            <v>No</v>
          </cell>
        </row>
        <row r="9309">
          <cell r="A9309" t="str">
            <v>05-123-26408</v>
          </cell>
          <cell r="B9309" t="str">
            <v>8/19/2021</v>
          </cell>
          <cell r="C9309" t="str">
            <v>Light</v>
          </cell>
          <cell r="D9309" t="str">
            <v>CRESTONE PEAK RESOURCES OPERATING LLC</v>
          </cell>
          <cell r="E9309" t="str">
            <v>10633</v>
          </cell>
          <cell r="F9309" t="str">
            <v>WELD                                123 SWSW 17 2N67W 6</v>
          </cell>
          <cell r="G9309" t="str">
            <v>0</v>
          </cell>
          <cell r="H9309" t="str">
            <v>0</v>
          </cell>
          <cell r="I9309" t="str">
            <v>No</v>
          </cell>
        </row>
        <row r="9310">
          <cell r="A9310" t="str">
            <v>05-123-26408</v>
          </cell>
          <cell r="B9310" t="str">
            <v>2/8/2022</v>
          </cell>
          <cell r="C9310" t="str">
            <v>Light</v>
          </cell>
          <cell r="D9310" t="str">
            <v>CRESTONE PEAK RESOURCES OPERATING LLC</v>
          </cell>
          <cell r="E9310" t="str">
            <v>10633</v>
          </cell>
          <cell r="F9310" t="str">
            <v>WELD                                123 SWSW 17 2N67W 6</v>
          </cell>
          <cell r="G9310" t="str">
            <v>0</v>
          </cell>
          <cell r="H9310" t="str">
            <v>0</v>
          </cell>
          <cell r="I9310" t="str">
            <v>No</v>
          </cell>
        </row>
        <row r="9311">
          <cell r="A9311" t="str">
            <v>05-123-26412</v>
          </cell>
          <cell r="B9311" t="str">
            <v>8/3/2021</v>
          </cell>
          <cell r="C9311" t="str">
            <v>Form 17</v>
          </cell>
          <cell r="D9311" t="str">
            <v xml:space="preserve">CRESTONE PEAK RESOURCES OPERATING LLC             </v>
          </cell>
          <cell r="E9311" t="str">
            <v>10633</v>
          </cell>
          <cell r="F9311" t="str">
            <v>ERIE / WELD                                123 SESW 7 1N68W 6</v>
          </cell>
          <cell r="G9311" t="str">
            <v>178</v>
          </cell>
          <cell r="H9311" t="str">
            <v xml:space="preserve">112   </v>
          </cell>
          <cell r="I9311" t="str">
            <v>Yes</v>
          </cell>
        </row>
        <row r="9312">
          <cell r="A9312" t="str">
            <v>05-123-26413</v>
          </cell>
          <cell r="B9312" t="str">
            <v>4/15/2021</v>
          </cell>
          <cell r="C9312" t="str">
            <v>LIGHT</v>
          </cell>
          <cell r="D9312" t="str">
            <v>NOBLE ENERGY INC</v>
          </cell>
          <cell r="E9312" t="str">
            <v>100322</v>
          </cell>
          <cell r="F9312" t="str">
            <v>WELD                                123 NENE 34 6N64W 6</v>
          </cell>
          <cell r="G9312" t="str">
            <v>0</v>
          </cell>
          <cell r="H9312" t="str">
            <v>0</v>
          </cell>
          <cell r="I9312" t="str">
            <v>No</v>
          </cell>
        </row>
        <row r="9313">
          <cell r="A9313" t="str">
            <v>05-123-26413</v>
          </cell>
          <cell r="B9313" t="str">
            <v>10/1/2021</v>
          </cell>
          <cell r="C9313" t="str">
            <v>Form 17</v>
          </cell>
          <cell r="D9313" t="str">
            <v xml:space="preserve">NOBLE ENERGY INC                                  </v>
          </cell>
          <cell r="E9313" t="str">
            <v>100322</v>
          </cell>
          <cell r="F9313" t="str">
            <v>WELD                                123 NENE 34 6N64W 6</v>
          </cell>
          <cell r="G9313" t="str">
            <v>0</v>
          </cell>
          <cell r="H9313" t="str">
            <v xml:space="preserve">0     </v>
          </cell>
          <cell r="I9313" t="str">
            <v>No</v>
          </cell>
        </row>
        <row r="9314">
          <cell r="A9314" t="str">
            <v>05-123-26414</v>
          </cell>
          <cell r="B9314" t="str">
            <v>5/5/2021</v>
          </cell>
          <cell r="C9314" t="str">
            <v>Light</v>
          </cell>
          <cell r="D9314" t="str">
            <v>NOBLE ENERGY INC</v>
          </cell>
          <cell r="E9314" t="str">
            <v>100322</v>
          </cell>
          <cell r="F9314" t="str">
            <v>WELD                                123 NESE 1 3N64W 6</v>
          </cell>
          <cell r="G9314" t="str">
            <v>0</v>
          </cell>
          <cell r="H9314" t="str">
            <v>0</v>
          </cell>
          <cell r="I9314" t="str">
            <v>No</v>
          </cell>
        </row>
        <row r="9315">
          <cell r="A9315" t="str">
            <v>05-123-26415</v>
          </cell>
          <cell r="B9315" t="str">
            <v>5/5/2021</v>
          </cell>
          <cell r="C9315" t="str">
            <v>Light</v>
          </cell>
          <cell r="D9315" t="str">
            <v>NOBLE ENERGY INC</v>
          </cell>
          <cell r="E9315" t="str">
            <v>100322</v>
          </cell>
          <cell r="F9315" t="str">
            <v>WELD                                123 NWSE 1 3N64W 6</v>
          </cell>
          <cell r="G9315" t="str">
            <v>0</v>
          </cell>
          <cell r="H9315" t="str">
            <v>0</v>
          </cell>
          <cell r="I9315" t="str">
            <v>No</v>
          </cell>
        </row>
        <row r="9316">
          <cell r="A9316" t="str">
            <v>05-123-26415</v>
          </cell>
          <cell r="B9316" t="str">
            <v>2/18/2022</v>
          </cell>
          <cell r="C9316" t="str">
            <v>Form 17</v>
          </cell>
          <cell r="D9316" t="str">
            <v xml:space="preserve">NOBLE ENERGY INC                                  </v>
          </cell>
          <cell r="E9316" t="str">
            <v>100322</v>
          </cell>
          <cell r="F9316" t="str">
            <v>WELD                                123 NWSE 1 3N64W 6</v>
          </cell>
          <cell r="G9316" t="str">
            <v>0</v>
          </cell>
          <cell r="H9316" t="str">
            <v xml:space="preserve">0     </v>
          </cell>
          <cell r="I9316" t="str">
            <v>No</v>
          </cell>
        </row>
        <row r="9317">
          <cell r="A9317" t="str">
            <v>05-123-26417</v>
          </cell>
          <cell r="B9317" t="str">
            <v>5/9/2021</v>
          </cell>
          <cell r="C9317" t="str">
            <v>Light</v>
          </cell>
          <cell r="D9317" t="str">
            <v>NOBLE ENERGY INC</v>
          </cell>
          <cell r="E9317" t="str">
            <v>100322</v>
          </cell>
          <cell r="F9317" t="str">
            <v>WELD                                123 NWNE 30 7N64W 6</v>
          </cell>
          <cell r="G9317" t="str">
            <v>0</v>
          </cell>
          <cell r="H9317" t="str">
            <v>0</v>
          </cell>
          <cell r="I9317" t="str">
            <v>No</v>
          </cell>
        </row>
        <row r="9318">
          <cell r="A9318" t="str">
            <v>05-123-26421</v>
          </cell>
          <cell r="B9318" t="str">
            <v>5/25/2021</v>
          </cell>
          <cell r="C9318" t="str">
            <v>Form 17</v>
          </cell>
          <cell r="D9318" t="str">
            <v xml:space="preserve">NOBLE ENERGY INC                                  </v>
          </cell>
          <cell r="E9318" t="str">
            <v>100322</v>
          </cell>
          <cell r="F9318" t="str">
            <v>WELD                                123 NWNW 29 6N66W 6</v>
          </cell>
          <cell r="G9318" t="str">
            <v>13</v>
          </cell>
          <cell r="H9318" t="str">
            <v xml:space="preserve">10    </v>
          </cell>
          <cell r="I9318" t="str">
            <v>Yes</v>
          </cell>
        </row>
        <row r="9319">
          <cell r="A9319" t="str">
            <v>05-123-26421</v>
          </cell>
          <cell r="B9319" t="str">
            <v>12/6/2021</v>
          </cell>
          <cell r="C9319" t="str">
            <v>Form 17</v>
          </cell>
          <cell r="D9319" t="str">
            <v xml:space="preserve">NOBLE ENERGY INC                                  </v>
          </cell>
          <cell r="E9319" t="str">
            <v>100322</v>
          </cell>
          <cell r="F9319" t="str">
            <v>WELD                                123 NWNW 29 6N66W 6</v>
          </cell>
          <cell r="G9319" t="str">
            <v>12</v>
          </cell>
          <cell r="H9319" t="str">
            <v xml:space="preserve">2     </v>
          </cell>
          <cell r="I9319" t="str">
            <v>Yes</v>
          </cell>
        </row>
        <row r="9320">
          <cell r="A9320" t="str">
            <v>05-123-26422</v>
          </cell>
          <cell r="B9320" t="str">
            <v>4/9/2021</v>
          </cell>
          <cell r="C9320" t="str">
            <v>Full</v>
          </cell>
          <cell r="D9320" t="str">
            <v>PDC ENERGY INC</v>
          </cell>
          <cell r="E9320" t="str">
            <v>69175</v>
          </cell>
          <cell r="F9320" t="str">
            <v>WELD                                123 NESW 30 4N67W 6</v>
          </cell>
          <cell r="G9320" t="str">
            <v>0</v>
          </cell>
          <cell r="H9320" t="str">
            <v>0</v>
          </cell>
          <cell r="I9320" t="str">
            <v>No</v>
          </cell>
        </row>
        <row r="9321">
          <cell r="A9321" t="str">
            <v>05-123-26426</v>
          </cell>
          <cell r="B9321" t="str">
            <v>3/22/2021</v>
          </cell>
          <cell r="C9321" t="str">
            <v>LIGHT</v>
          </cell>
          <cell r="D9321" t="str">
            <v>NOBLE ENERGY INC</v>
          </cell>
          <cell r="E9321" t="str">
            <v>100322</v>
          </cell>
          <cell r="F9321" t="str">
            <v>WELD                                123 SENW 35 4N66W 6</v>
          </cell>
          <cell r="G9321" t="str">
            <v>0</v>
          </cell>
          <cell r="H9321" t="str">
            <v>0</v>
          </cell>
          <cell r="I9321" t="str">
            <v>No</v>
          </cell>
        </row>
        <row r="9322">
          <cell r="A9322" t="str">
            <v>05-123-26428</v>
          </cell>
          <cell r="B9322" t="str">
            <v>5/7/2021</v>
          </cell>
          <cell r="C9322" t="str">
            <v>Light</v>
          </cell>
          <cell r="D9322" t="str">
            <v>NOBLE ENERGY INC</v>
          </cell>
          <cell r="E9322" t="str">
            <v>100322</v>
          </cell>
          <cell r="F9322" t="str">
            <v>WELD                                123 NWNW 2 5N65W 6</v>
          </cell>
          <cell r="G9322" t="str">
            <v>0</v>
          </cell>
          <cell r="H9322" t="str">
            <v>0</v>
          </cell>
          <cell r="I9322" t="str">
            <v>No</v>
          </cell>
        </row>
        <row r="9323">
          <cell r="A9323" t="str">
            <v>05-123-26429</v>
          </cell>
          <cell r="B9323" t="str">
            <v>5/7/2021</v>
          </cell>
          <cell r="C9323" t="str">
            <v>Light</v>
          </cell>
          <cell r="D9323" t="str">
            <v>NOBLE ENERGY INC</v>
          </cell>
          <cell r="E9323" t="str">
            <v>100322</v>
          </cell>
          <cell r="F9323" t="str">
            <v>WELD                                123 NWNW 2 5N65W 6</v>
          </cell>
          <cell r="G9323" t="str">
            <v>0</v>
          </cell>
          <cell r="H9323" t="str">
            <v>0</v>
          </cell>
          <cell r="I9323" t="str">
            <v>No</v>
          </cell>
        </row>
        <row r="9324">
          <cell r="A9324" t="str">
            <v>05-123-26437</v>
          </cell>
          <cell r="B9324" t="str">
            <v>5/17/2021</v>
          </cell>
          <cell r="C9324" t="str">
            <v>Light</v>
          </cell>
          <cell r="D9324" t="str">
            <v>NOBLE ENERGY INC</v>
          </cell>
          <cell r="E9324" t="str">
            <v>100322</v>
          </cell>
          <cell r="F9324" t="str">
            <v>WELD                                123 SENW 34 6N65W 6</v>
          </cell>
          <cell r="G9324" t="str">
            <v>0</v>
          </cell>
          <cell r="H9324" t="str">
            <v>0</v>
          </cell>
          <cell r="I9324" t="str">
            <v>No</v>
          </cell>
        </row>
        <row r="9325">
          <cell r="A9325" t="str">
            <v>05-123-26439</v>
          </cell>
          <cell r="B9325" t="str">
            <v>5/1/2021</v>
          </cell>
          <cell r="C9325" t="str">
            <v>Light</v>
          </cell>
          <cell r="D9325" t="str">
            <v>NOBLE ENERGY INC</v>
          </cell>
          <cell r="E9325" t="str">
            <v>100322</v>
          </cell>
          <cell r="F9325" t="str">
            <v>WELD                                123 SWSW 23 7N64W 6</v>
          </cell>
          <cell r="G9325" t="str">
            <v>0</v>
          </cell>
          <cell r="H9325" t="str">
            <v>0</v>
          </cell>
          <cell r="I9325" t="str">
            <v>No</v>
          </cell>
        </row>
        <row r="9326">
          <cell r="A9326" t="str">
            <v>05-123-26440</v>
          </cell>
          <cell r="B9326" t="str">
            <v>2/26/2021</v>
          </cell>
          <cell r="C9326" t="str">
            <v>Full</v>
          </cell>
          <cell r="D9326" t="str">
            <v xml:space="preserve">KP KAUFFMAN COMPANY INC                           </v>
          </cell>
          <cell r="E9326" t="str">
            <v>46290</v>
          </cell>
          <cell r="F9326" t="str">
            <v>WELD                                123 SESE 32 4N67W 6</v>
          </cell>
          <cell r="I9326" t="str">
            <v>No</v>
          </cell>
        </row>
        <row r="9327">
          <cell r="A9327" t="str">
            <v>05-123-26440</v>
          </cell>
          <cell r="B9327" t="str">
            <v>2/26/2021</v>
          </cell>
          <cell r="C9327" t="str">
            <v>Light</v>
          </cell>
          <cell r="D9327" t="str">
            <v xml:space="preserve">KP KAUFFMAN COMPANY INC                           </v>
          </cell>
          <cell r="E9327" t="str">
            <v>46290</v>
          </cell>
          <cell r="F9327" t="str">
            <v>WELD                                123 SESE 32 4N67W 6</v>
          </cell>
          <cell r="G9327" t="str">
            <v>0</v>
          </cell>
          <cell r="H9327" t="str">
            <v>0</v>
          </cell>
          <cell r="I9327" t="str">
            <v>No</v>
          </cell>
        </row>
        <row r="9328">
          <cell r="A9328" t="str">
            <v>05-123-26440</v>
          </cell>
          <cell r="B9328" t="str">
            <v>2/14/2022</v>
          </cell>
          <cell r="C9328" t="str">
            <v>Light</v>
          </cell>
          <cell r="D9328" t="str">
            <v xml:space="preserve">KP KAUFFMAN COMPANY INC                           </v>
          </cell>
          <cell r="E9328" t="str">
            <v>46290</v>
          </cell>
          <cell r="F9328" t="str">
            <v>WELD                                123 SESE 32 4N67W 6</v>
          </cell>
          <cell r="G9328" t="str">
            <v>1</v>
          </cell>
          <cell r="H9328" t="str">
            <v>0</v>
          </cell>
          <cell r="I9328" t="str">
            <v>No</v>
          </cell>
        </row>
        <row r="9329">
          <cell r="A9329" t="str">
            <v>05-123-26441</v>
          </cell>
          <cell r="B9329" t="str">
            <v>7/22/2021</v>
          </cell>
          <cell r="C9329" t="str">
            <v>Full</v>
          </cell>
          <cell r="D9329" t="str">
            <v>PDC ENERGY INC</v>
          </cell>
          <cell r="E9329" t="str">
            <v>69175</v>
          </cell>
          <cell r="F9329" t="str">
            <v>EVANS / WELD                                123 SENE 3 4N66W 6</v>
          </cell>
          <cell r="G9329" t="str">
            <v>0</v>
          </cell>
          <cell r="H9329" t="str">
            <v>0</v>
          </cell>
          <cell r="I9329" t="str">
            <v>No</v>
          </cell>
        </row>
        <row r="9330">
          <cell r="A9330" t="str">
            <v>05-123-26442</v>
          </cell>
          <cell r="B9330" t="str">
            <v>8/4/2021</v>
          </cell>
          <cell r="C9330" t="str">
            <v>Full</v>
          </cell>
          <cell r="D9330" t="str">
            <v>PDC ENERGY INC</v>
          </cell>
          <cell r="E9330" t="str">
            <v>69175</v>
          </cell>
          <cell r="F9330" t="str">
            <v>EVANS / WELD                                123 SENE 35 5N66W 6</v>
          </cell>
          <cell r="G9330" t="str">
            <v>38</v>
          </cell>
          <cell r="H9330" t="str">
            <v>38</v>
          </cell>
          <cell r="I9330" t="str">
            <v>No</v>
          </cell>
        </row>
        <row r="9331">
          <cell r="A9331" t="str">
            <v>05-123-26442</v>
          </cell>
          <cell r="B9331" t="str">
            <v>1/20/2022</v>
          </cell>
          <cell r="C9331" t="str">
            <v>Full</v>
          </cell>
          <cell r="D9331" t="str">
            <v>PDC ENERGY INC</v>
          </cell>
          <cell r="E9331" t="str">
            <v>69175</v>
          </cell>
          <cell r="F9331" t="str">
            <v>EVANS / WELD                                123 SENE 35 5N66W 6</v>
          </cell>
          <cell r="G9331" t="str">
            <v>0</v>
          </cell>
          <cell r="H9331" t="str">
            <v>0</v>
          </cell>
          <cell r="I9331" t="str">
            <v>No</v>
          </cell>
        </row>
        <row r="9332">
          <cell r="A9332" t="str">
            <v>05-123-26443</v>
          </cell>
          <cell r="B9332" t="str">
            <v>10/31/2021</v>
          </cell>
          <cell r="C9332" t="str">
            <v>Full</v>
          </cell>
          <cell r="D9332" t="str">
            <v>PDC ENERGY INC</v>
          </cell>
          <cell r="E9332" t="str">
            <v>69175</v>
          </cell>
          <cell r="F9332" t="str">
            <v>EVANS / WELD                                123 SENW 35 5N66W 6</v>
          </cell>
          <cell r="G9332" t="str">
            <v>35</v>
          </cell>
          <cell r="H9332" t="str">
            <v>5</v>
          </cell>
          <cell r="I9332" t="str">
            <v>No</v>
          </cell>
        </row>
        <row r="9333">
          <cell r="A9333" t="str">
            <v>05-123-26447</v>
          </cell>
          <cell r="B9333" t="str">
            <v>10/6/2021</v>
          </cell>
          <cell r="C9333" t="str">
            <v>Full</v>
          </cell>
          <cell r="D9333" t="str">
            <v>PDC ENERGY INC</v>
          </cell>
          <cell r="E9333" t="str">
            <v>69175</v>
          </cell>
          <cell r="F9333" t="str">
            <v>WELD                                123 NESE 15 4N66W 6</v>
          </cell>
          <cell r="G9333" t="str">
            <v>24</v>
          </cell>
          <cell r="H9333" t="str">
            <v>0</v>
          </cell>
          <cell r="I9333" t="str">
            <v>No</v>
          </cell>
        </row>
        <row r="9334">
          <cell r="A9334" t="str">
            <v>05-123-26461</v>
          </cell>
          <cell r="B9334" t="str">
            <v>9/24/2021</v>
          </cell>
          <cell r="C9334" t="str">
            <v>LIGHT</v>
          </cell>
          <cell r="D9334" t="str">
            <v>NOBLE ENERGY INC</v>
          </cell>
          <cell r="E9334" t="str">
            <v>100322</v>
          </cell>
          <cell r="F9334" t="str">
            <v>WELD                                123 SESE 6 6N63W 6</v>
          </cell>
          <cell r="G9334" t="str">
            <v>0</v>
          </cell>
          <cell r="H9334" t="str">
            <v>0</v>
          </cell>
          <cell r="I9334" t="str">
            <v>No</v>
          </cell>
        </row>
        <row r="9335">
          <cell r="A9335" t="str">
            <v>05-123-26462</v>
          </cell>
          <cell r="B9335" t="str">
            <v>7/23/2021</v>
          </cell>
          <cell r="C9335" t="str">
            <v>Form 17</v>
          </cell>
          <cell r="D9335" t="str">
            <v xml:space="preserve">PDC ENERGY INC                                    </v>
          </cell>
          <cell r="E9335" t="str">
            <v>69175</v>
          </cell>
          <cell r="F9335" t="str">
            <v>WELD                                123 SESW 30 4N67W 6</v>
          </cell>
          <cell r="G9335" t="str">
            <v>0</v>
          </cell>
          <cell r="H9335" t="str">
            <v xml:space="preserve">0     </v>
          </cell>
          <cell r="I9335" t="str">
            <v>No</v>
          </cell>
        </row>
        <row r="9336">
          <cell r="A9336" t="str">
            <v>05-123-26463</v>
          </cell>
          <cell r="B9336" t="str">
            <v>7/15/2021</v>
          </cell>
          <cell r="C9336" t="str">
            <v>Full</v>
          </cell>
          <cell r="D9336" t="str">
            <v>KERR MCGEE OIL &amp;amp; GAS ONSHORE LP</v>
          </cell>
          <cell r="E9336" t="str">
            <v>47120</v>
          </cell>
          <cell r="F9336" t="str">
            <v>FIRESTONE / WELD                                123 NENW 20 2N67W 6</v>
          </cell>
          <cell r="G9336" t="str">
            <v>2</v>
          </cell>
          <cell r="I9336" t="str">
            <v>No</v>
          </cell>
        </row>
        <row r="9337">
          <cell r="A9337" t="str">
            <v>05-123-26466</v>
          </cell>
          <cell r="B9337" t="str">
            <v>5/12/2021</v>
          </cell>
          <cell r="C9337" t="str">
            <v>Light</v>
          </cell>
          <cell r="D9337" t="str">
            <v>NOBLE ENERGY INC</v>
          </cell>
          <cell r="E9337" t="str">
            <v>100322</v>
          </cell>
          <cell r="F9337" t="str">
            <v>WELD                                123 SENW 12 5N64W 6</v>
          </cell>
          <cell r="G9337" t="str">
            <v>0</v>
          </cell>
          <cell r="H9337" t="str">
            <v>0</v>
          </cell>
          <cell r="I9337" t="str">
            <v>No</v>
          </cell>
        </row>
        <row r="9338">
          <cell r="A9338" t="str">
            <v>05-123-26467</v>
          </cell>
          <cell r="B9338" t="str">
            <v>9/2/2021</v>
          </cell>
          <cell r="C9338" t="str">
            <v>LIGHT</v>
          </cell>
          <cell r="D9338" t="str">
            <v>NOBLE ENERGY INC</v>
          </cell>
          <cell r="E9338" t="str">
            <v>100322</v>
          </cell>
          <cell r="F9338" t="str">
            <v>WELD                                123 SENW 1 6N64W 6</v>
          </cell>
          <cell r="G9338" t="str">
            <v>0</v>
          </cell>
          <cell r="H9338" t="str">
            <v>0</v>
          </cell>
          <cell r="I9338" t="str">
            <v>No</v>
          </cell>
        </row>
        <row r="9339">
          <cell r="A9339" t="str">
            <v>05-123-26468</v>
          </cell>
          <cell r="B9339" t="str">
            <v>9/1/2021</v>
          </cell>
          <cell r="C9339" t="str">
            <v>LIGHT</v>
          </cell>
          <cell r="D9339" t="str">
            <v>NOBLE ENERGY INC</v>
          </cell>
          <cell r="E9339" t="str">
            <v>100322</v>
          </cell>
          <cell r="F9339" t="str">
            <v>WELD                                123 SWNE 1 6N64W 6</v>
          </cell>
          <cell r="G9339" t="str">
            <v>0</v>
          </cell>
          <cell r="H9339" t="str">
            <v>0</v>
          </cell>
          <cell r="I9339" t="str">
            <v>No</v>
          </cell>
        </row>
        <row r="9340">
          <cell r="A9340" t="str">
            <v>05-123-26471</v>
          </cell>
          <cell r="B9340" t="str">
            <v>8/13/2021</v>
          </cell>
          <cell r="C9340" t="str">
            <v>Full</v>
          </cell>
          <cell r="D9340" t="str">
            <v>PDC ENERGY INC</v>
          </cell>
          <cell r="E9340" t="str">
            <v>69175</v>
          </cell>
          <cell r="F9340" t="str">
            <v>WELD                                123 SENW 33 7N66W 6</v>
          </cell>
          <cell r="G9340" t="str">
            <v>0</v>
          </cell>
          <cell r="H9340" t="str">
            <v>0</v>
          </cell>
          <cell r="I9340" t="str">
            <v>No</v>
          </cell>
        </row>
        <row r="9341">
          <cell r="A9341" t="str">
            <v>05-123-26475</v>
          </cell>
          <cell r="B9341" t="str">
            <v>3/30/2021</v>
          </cell>
          <cell r="C9341" t="str">
            <v>Light</v>
          </cell>
          <cell r="D9341" t="str">
            <v>CRESTONE PEAK RESOURCES OPERATING LLC</v>
          </cell>
          <cell r="E9341" t="str">
            <v>10633</v>
          </cell>
          <cell r="F9341" t="str">
            <v>FREDERICK / WELD                                123 NESE 26 2N68W 6</v>
          </cell>
          <cell r="G9341" t="str">
            <v>1</v>
          </cell>
          <cell r="H9341" t="str">
            <v>0</v>
          </cell>
          <cell r="I9341" t="str">
            <v>No</v>
          </cell>
        </row>
        <row r="9342">
          <cell r="A9342" t="str">
            <v>05-123-26477</v>
          </cell>
          <cell r="B9342" t="str">
            <v>3/5/2021</v>
          </cell>
          <cell r="C9342" t="str">
            <v>LIGHT</v>
          </cell>
          <cell r="D9342" t="str">
            <v>NOBLE ENERGY INC</v>
          </cell>
          <cell r="E9342" t="str">
            <v>100322</v>
          </cell>
          <cell r="F9342" t="str">
            <v>WELD                                123 NESE 36 6N64W 6</v>
          </cell>
          <cell r="G9342" t="str">
            <v>0</v>
          </cell>
          <cell r="H9342" t="str">
            <v>0</v>
          </cell>
          <cell r="I9342" t="str">
            <v>No</v>
          </cell>
        </row>
        <row r="9343">
          <cell r="A9343" t="str">
            <v>05-123-26477</v>
          </cell>
          <cell r="B9343" t="str">
            <v>10/5/2021</v>
          </cell>
          <cell r="C9343" t="str">
            <v>Form 17</v>
          </cell>
          <cell r="D9343" t="str">
            <v xml:space="preserve">NOBLE ENERGY INC                                  </v>
          </cell>
          <cell r="E9343" t="str">
            <v>100322</v>
          </cell>
          <cell r="F9343" t="str">
            <v>WELD                                123 NESE 36 6N64W 6</v>
          </cell>
          <cell r="G9343" t="str">
            <v>0</v>
          </cell>
          <cell r="H9343" t="str">
            <v xml:space="preserve">0     </v>
          </cell>
          <cell r="I9343" t="str">
            <v>No</v>
          </cell>
        </row>
        <row r="9344">
          <cell r="A9344" t="str">
            <v>05-123-26479</v>
          </cell>
          <cell r="B9344" t="str">
            <v>4/1/2021</v>
          </cell>
          <cell r="C9344" t="str">
            <v>LIGHT</v>
          </cell>
          <cell r="D9344" t="str">
            <v>NOBLE ENERGY INC</v>
          </cell>
          <cell r="E9344" t="str">
            <v>100322</v>
          </cell>
          <cell r="F9344" t="str">
            <v>WELD                                123 SENW 34 3N65W 6</v>
          </cell>
          <cell r="G9344" t="str">
            <v>0</v>
          </cell>
          <cell r="H9344" t="str">
            <v>0</v>
          </cell>
          <cell r="I9344" t="str">
            <v>No</v>
          </cell>
        </row>
        <row r="9345">
          <cell r="A9345" t="str">
            <v>05-123-26482</v>
          </cell>
          <cell r="B9345" t="str">
            <v>8/4/2021</v>
          </cell>
          <cell r="C9345" t="str">
            <v>Full</v>
          </cell>
          <cell r="D9345" t="str">
            <v>PDC ENERGY INC</v>
          </cell>
          <cell r="E9345" t="str">
            <v>69175</v>
          </cell>
          <cell r="F9345" t="str">
            <v>EVANS / WELD                                123 SENE 35 5N66W 6</v>
          </cell>
          <cell r="G9345" t="str">
            <v>38</v>
          </cell>
          <cell r="H9345" t="str">
            <v>24</v>
          </cell>
          <cell r="I9345" t="str">
            <v>No</v>
          </cell>
        </row>
        <row r="9346">
          <cell r="A9346" t="str">
            <v>05-123-26483</v>
          </cell>
          <cell r="B9346" t="str">
            <v>8/11/2021</v>
          </cell>
          <cell r="C9346" t="str">
            <v>Full</v>
          </cell>
          <cell r="D9346" t="str">
            <v>PDC ENERGY INC</v>
          </cell>
          <cell r="E9346" t="str">
            <v>69175</v>
          </cell>
          <cell r="F9346" t="str">
            <v>EVANS / WELD                                123 NENE 35 5N66W 6</v>
          </cell>
          <cell r="G9346" t="str">
            <v>34</v>
          </cell>
          <cell r="H9346" t="str">
            <v>34</v>
          </cell>
          <cell r="I9346" t="str">
            <v>No</v>
          </cell>
        </row>
        <row r="9347">
          <cell r="A9347" t="str">
            <v>05-123-26483</v>
          </cell>
          <cell r="B9347" t="str">
            <v>1/18/2022</v>
          </cell>
          <cell r="C9347" t="str">
            <v>Form 17</v>
          </cell>
          <cell r="D9347" t="str">
            <v xml:space="preserve">PDC ENERGY INC                                    </v>
          </cell>
          <cell r="E9347" t="str">
            <v>69175</v>
          </cell>
          <cell r="F9347" t="str">
            <v>EVANS / WELD                                123 NENE 35 5N66W 6</v>
          </cell>
          <cell r="G9347" t="str">
            <v>80</v>
          </cell>
          <cell r="H9347" t="str">
            <v xml:space="preserve">0     </v>
          </cell>
          <cell r="I9347" t="str">
            <v>Yes</v>
          </cell>
        </row>
        <row r="9348">
          <cell r="A9348" t="str">
            <v>05-123-26487</v>
          </cell>
          <cell r="B9348" t="str">
            <v>8/30/2021</v>
          </cell>
          <cell r="C9348" t="str">
            <v>Full</v>
          </cell>
          <cell r="D9348" t="str">
            <v>KERR MCGEE OIL &amp;amp; GAS ONSHORE LP</v>
          </cell>
          <cell r="E9348" t="str">
            <v>47120</v>
          </cell>
          <cell r="F9348" t="str">
            <v>FREDERICK / WELD                                123 SENE 36 2N68W 6</v>
          </cell>
          <cell r="G9348" t="str">
            <v>1</v>
          </cell>
          <cell r="I9348" t="str">
            <v>No</v>
          </cell>
        </row>
        <row r="9349">
          <cell r="A9349" t="str">
            <v>05-123-26496</v>
          </cell>
          <cell r="B9349" t="str">
            <v>1/20/2021</v>
          </cell>
          <cell r="C9349" t="str">
            <v>Form 17</v>
          </cell>
          <cell r="D9349" t="str">
            <v xml:space="preserve">KERR MCGEE OIL &amp;amp; GAS ONSHORE LP                   </v>
          </cell>
          <cell r="E9349" t="str">
            <v>47120</v>
          </cell>
          <cell r="F9349" t="str">
            <v>WELD                                123 NENW 10 2N68W 6</v>
          </cell>
          <cell r="G9349" t="str">
            <v>92</v>
          </cell>
          <cell r="H9349" t="str">
            <v xml:space="preserve">1     </v>
          </cell>
          <cell r="I9349" t="str">
            <v>No</v>
          </cell>
        </row>
        <row r="9350">
          <cell r="A9350" t="str">
            <v>05-123-26496</v>
          </cell>
          <cell r="B9350" t="str">
            <v>8/25/2021</v>
          </cell>
          <cell r="C9350" t="str">
            <v>Form 17</v>
          </cell>
          <cell r="D9350" t="str">
            <v xml:space="preserve">KERR MCGEE OIL &amp;amp; GAS ONSHORE LP                   </v>
          </cell>
          <cell r="E9350" t="str">
            <v>47120</v>
          </cell>
          <cell r="F9350" t="str">
            <v>WELD                                123 NENW 10 2N68W 6</v>
          </cell>
          <cell r="G9350" t="str">
            <v>76</v>
          </cell>
          <cell r="H9350" t="str">
            <v xml:space="preserve">1     </v>
          </cell>
          <cell r="I9350" t="str">
            <v>No</v>
          </cell>
        </row>
        <row r="9351">
          <cell r="A9351" t="str">
            <v>05-123-26497</v>
          </cell>
          <cell r="B9351" t="str">
            <v>1/20/2021</v>
          </cell>
          <cell r="C9351" t="str">
            <v>Form 17</v>
          </cell>
          <cell r="D9351" t="str">
            <v xml:space="preserve">KERR MCGEE OIL &amp;amp; GAS ONSHORE LP                   </v>
          </cell>
          <cell r="E9351" t="str">
            <v>47120</v>
          </cell>
          <cell r="F9351" t="str">
            <v>WELD                                123 NENW 10 2N68W 6</v>
          </cell>
          <cell r="G9351" t="str">
            <v>89</v>
          </cell>
          <cell r="H9351" t="str">
            <v xml:space="preserve">1     </v>
          </cell>
          <cell r="I9351" t="str">
            <v>No</v>
          </cell>
        </row>
        <row r="9352">
          <cell r="A9352" t="str">
            <v>05-123-26501</v>
          </cell>
          <cell r="B9352" t="str">
            <v>5/3/2021</v>
          </cell>
          <cell r="C9352" t="str">
            <v>Light</v>
          </cell>
          <cell r="D9352" t="str">
            <v>NOBLE ENERGY INC</v>
          </cell>
          <cell r="E9352" t="str">
            <v>100322</v>
          </cell>
          <cell r="F9352" t="str">
            <v>WELD                                123 SWNW 15 5N63W 6</v>
          </cell>
          <cell r="G9352" t="str">
            <v>1</v>
          </cell>
          <cell r="H9352" t="str">
            <v>0</v>
          </cell>
          <cell r="I9352" t="str">
            <v>No</v>
          </cell>
        </row>
        <row r="9353">
          <cell r="A9353" t="str">
            <v>05-123-26507</v>
          </cell>
          <cell r="B9353" t="str">
            <v>6/18/2021</v>
          </cell>
          <cell r="C9353" t="str">
            <v>Full</v>
          </cell>
          <cell r="D9353" t="str">
            <v>KERR MCGEE OIL &amp;amp; GAS ONSHORE LP</v>
          </cell>
          <cell r="E9353" t="str">
            <v>47120</v>
          </cell>
          <cell r="F9353" t="str">
            <v>WINDSOR / WELD                                123 NESW 8 5N67W 6</v>
          </cell>
          <cell r="G9353" t="str">
            <v>30</v>
          </cell>
          <cell r="I9353" t="str">
            <v>No</v>
          </cell>
        </row>
        <row r="9354">
          <cell r="A9354" t="str">
            <v>05-123-26508</v>
          </cell>
          <cell r="B9354" t="str">
            <v>10/8/2021</v>
          </cell>
          <cell r="C9354" t="str">
            <v>Full</v>
          </cell>
          <cell r="D9354" t="str">
            <v>KERR MCGEE OIL &amp;amp; GAS ONSHORE LP</v>
          </cell>
          <cell r="E9354" t="str">
            <v>47120</v>
          </cell>
          <cell r="F9354" t="str">
            <v>WINDSOR / WELD                                123 NESW 8 5N67W 6</v>
          </cell>
          <cell r="G9354" t="str">
            <v>47</v>
          </cell>
          <cell r="I9354" t="str">
            <v>No</v>
          </cell>
        </row>
        <row r="9355">
          <cell r="A9355" t="str">
            <v>05-123-26509</v>
          </cell>
          <cell r="B9355" t="str">
            <v>12/17/2021</v>
          </cell>
          <cell r="C9355" t="str">
            <v>Form 17</v>
          </cell>
          <cell r="D9355" t="str">
            <v xml:space="preserve">KERR MCGEE OIL &amp;amp; GAS ONSHORE LP                   </v>
          </cell>
          <cell r="E9355" t="str">
            <v>47120</v>
          </cell>
          <cell r="F9355" t="str">
            <v>WINDSOR / WELD                                123 NESW 8 5N67W 6</v>
          </cell>
          <cell r="G9355" t="str">
            <v>6</v>
          </cell>
          <cell r="H9355" t="str">
            <v xml:space="preserve">1     </v>
          </cell>
          <cell r="I9355" t="str">
            <v>No</v>
          </cell>
        </row>
        <row r="9356">
          <cell r="A9356" t="str">
            <v>05-123-26510</v>
          </cell>
          <cell r="B9356" t="str">
            <v>11/8/2021</v>
          </cell>
          <cell r="C9356" t="str">
            <v>Full</v>
          </cell>
          <cell r="D9356" t="str">
            <v>KERR MCGEE OIL &amp;amp; GAS ONSHORE LP</v>
          </cell>
          <cell r="E9356" t="str">
            <v>47120</v>
          </cell>
          <cell r="F9356" t="str">
            <v>WINDSOR / WELD                                123 NESW 8 5N67W 6</v>
          </cell>
          <cell r="G9356" t="str">
            <v>39</v>
          </cell>
          <cell r="I9356" t="str">
            <v>No</v>
          </cell>
        </row>
        <row r="9357">
          <cell r="A9357" t="str">
            <v>05-123-26518</v>
          </cell>
          <cell r="B9357" t="str">
            <v>4/14/2021</v>
          </cell>
          <cell r="C9357" t="str">
            <v>Full</v>
          </cell>
          <cell r="D9357" t="str">
            <v>PDC ENERGY INC</v>
          </cell>
          <cell r="E9357" t="str">
            <v>69175</v>
          </cell>
          <cell r="F9357" t="str">
            <v>WELD                                123 NWSW 11 4N66W 6</v>
          </cell>
          <cell r="G9357" t="str">
            <v>40</v>
          </cell>
          <cell r="H9357" t="str">
            <v>0</v>
          </cell>
          <cell r="I9357" t="str">
            <v>No</v>
          </cell>
        </row>
        <row r="9358">
          <cell r="A9358" t="str">
            <v>05-123-26520</v>
          </cell>
          <cell r="B9358" t="str">
            <v>8/30/2021</v>
          </cell>
          <cell r="C9358" t="str">
            <v>Full</v>
          </cell>
          <cell r="D9358" t="str">
            <v>KERR MCGEE OIL &amp;amp; GAS ONSHORE LP</v>
          </cell>
          <cell r="E9358" t="str">
            <v>47120</v>
          </cell>
          <cell r="F9358" t="str">
            <v>FREDERICK / WELD                                123 SWSE 36 2N68W 6</v>
          </cell>
          <cell r="G9358" t="str">
            <v>1</v>
          </cell>
          <cell r="I9358" t="str">
            <v>No</v>
          </cell>
        </row>
        <row r="9359">
          <cell r="A9359" t="str">
            <v>05-123-26524</v>
          </cell>
          <cell r="B9359" t="str">
            <v>6/1/2021</v>
          </cell>
          <cell r="C9359" t="str">
            <v>LIGHT</v>
          </cell>
          <cell r="D9359" t="str">
            <v>NOBLE ENERGY INC</v>
          </cell>
          <cell r="E9359" t="str">
            <v>100322</v>
          </cell>
          <cell r="F9359" t="str">
            <v>WELD                                123 SWSE 15 5N63W 6</v>
          </cell>
          <cell r="G9359" t="str">
            <v>1</v>
          </cell>
          <cell r="H9359" t="str">
            <v>0</v>
          </cell>
          <cell r="I9359" t="str">
            <v>No</v>
          </cell>
        </row>
        <row r="9360">
          <cell r="A9360" t="str">
            <v>05-123-26526</v>
          </cell>
          <cell r="B9360" t="str">
            <v>6/2/2021</v>
          </cell>
          <cell r="C9360" t="str">
            <v>LIGHT</v>
          </cell>
          <cell r="D9360" t="str">
            <v>NOBLE ENERGY INC</v>
          </cell>
          <cell r="E9360" t="str">
            <v>100322</v>
          </cell>
          <cell r="F9360" t="str">
            <v>WELD                                123 NESE 15 5N63W 6</v>
          </cell>
          <cell r="G9360" t="str">
            <v>1</v>
          </cell>
          <cell r="H9360" t="str">
            <v>0</v>
          </cell>
          <cell r="I9360" t="str">
            <v>No</v>
          </cell>
        </row>
        <row r="9361">
          <cell r="A9361" t="str">
            <v>05-123-26527</v>
          </cell>
          <cell r="B9361" t="str">
            <v>2/18/2021</v>
          </cell>
          <cell r="C9361" t="str">
            <v>LIGHT</v>
          </cell>
          <cell r="D9361" t="str">
            <v>NOBLE ENERGY INC</v>
          </cell>
          <cell r="E9361" t="str">
            <v>100322</v>
          </cell>
          <cell r="F9361" t="str">
            <v>EVANS / WELD                                123 SENE 28 5N66W 6</v>
          </cell>
          <cell r="G9361" t="str">
            <v>0</v>
          </cell>
          <cell r="H9361" t="str">
            <v>0</v>
          </cell>
          <cell r="I9361" t="str">
            <v>No</v>
          </cell>
        </row>
        <row r="9362">
          <cell r="A9362" t="str">
            <v>05-123-26527</v>
          </cell>
          <cell r="B9362" t="str">
            <v>1/24/2022</v>
          </cell>
          <cell r="C9362" t="str">
            <v>Form 17</v>
          </cell>
          <cell r="D9362" t="str">
            <v xml:space="preserve">NOBLE ENERGY INC                                  </v>
          </cell>
          <cell r="E9362" t="str">
            <v>100322</v>
          </cell>
          <cell r="F9362" t="str">
            <v>EVANS / WELD                                123 SENE 28 5N66W 6</v>
          </cell>
          <cell r="G9362" t="str">
            <v>0</v>
          </cell>
          <cell r="H9362" t="str">
            <v xml:space="preserve">0     </v>
          </cell>
          <cell r="I9362" t="str">
            <v>No</v>
          </cell>
        </row>
        <row r="9363">
          <cell r="A9363" t="str">
            <v>05-123-26528</v>
          </cell>
          <cell r="B9363" t="str">
            <v>6/23/2021</v>
          </cell>
          <cell r="C9363" t="str">
            <v>LIGHT</v>
          </cell>
          <cell r="D9363" t="str">
            <v>NOBLE ENERGY INC</v>
          </cell>
          <cell r="E9363" t="str">
            <v>100322</v>
          </cell>
          <cell r="F9363" t="str">
            <v>WELD                                123 SESE 1 3N65W 6</v>
          </cell>
          <cell r="G9363" t="str">
            <v>1</v>
          </cell>
          <cell r="H9363" t="str">
            <v>0</v>
          </cell>
          <cell r="I9363" t="str">
            <v>No</v>
          </cell>
        </row>
        <row r="9364">
          <cell r="A9364" t="str">
            <v>05-123-26529</v>
          </cell>
          <cell r="B9364" t="str">
            <v>3/19/2021</v>
          </cell>
          <cell r="C9364" t="str">
            <v>LIGHT</v>
          </cell>
          <cell r="D9364" t="str">
            <v>NOBLE ENERGY INC</v>
          </cell>
          <cell r="E9364" t="str">
            <v>100322</v>
          </cell>
          <cell r="F9364" t="str">
            <v>WELD                                123 NWNE 2 5N64W 6</v>
          </cell>
          <cell r="G9364" t="str">
            <v>0</v>
          </cell>
          <cell r="H9364" t="str">
            <v>0</v>
          </cell>
          <cell r="I9364" t="str">
            <v>No</v>
          </cell>
        </row>
        <row r="9365">
          <cell r="A9365" t="str">
            <v>05-123-26529</v>
          </cell>
          <cell r="B9365" t="str">
            <v>10/1/2021</v>
          </cell>
          <cell r="C9365" t="str">
            <v>Form 17</v>
          </cell>
          <cell r="D9365" t="str">
            <v xml:space="preserve">NOBLE ENERGY INC                                  </v>
          </cell>
          <cell r="E9365" t="str">
            <v>100322</v>
          </cell>
          <cell r="F9365" t="str">
            <v>WELD                                123 NWNE 2 5N64W 6</v>
          </cell>
          <cell r="G9365" t="str">
            <v>0</v>
          </cell>
          <cell r="H9365" t="str">
            <v xml:space="preserve">0     </v>
          </cell>
          <cell r="I9365" t="str">
            <v>No</v>
          </cell>
        </row>
        <row r="9366">
          <cell r="A9366" t="str">
            <v>05-123-26530</v>
          </cell>
          <cell r="B9366" t="str">
            <v>4/21/2021</v>
          </cell>
          <cell r="C9366" t="str">
            <v>LIGHT</v>
          </cell>
          <cell r="D9366" t="str">
            <v>NOBLE ENERGY INC</v>
          </cell>
          <cell r="E9366" t="str">
            <v>100322</v>
          </cell>
          <cell r="F9366" t="str">
            <v>WELD                                123 NENE 22 4N65W 6</v>
          </cell>
          <cell r="G9366" t="str">
            <v>17</v>
          </cell>
          <cell r="H9366" t="str">
            <v>0</v>
          </cell>
          <cell r="I9366" t="str">
            <v>No</v>
          </cell>
        </row>
        <row r="9367">
          <cell r="A9367" t="str">
            <v>05-123-26531</v>
          </cell>
          <cell r="B9367" t="str">
            <v>9/10/2021</v>
          </cell>
          <cell r="C9367" t="str">
            <v>LIGHT</v>
          </cell>
          <cell r="D9367" t="str">
            <v>NOBLE ENERGY INC</v>
          </cell>
          <cell r="E9367" t="str">
            <v>100322</v>
          </cell>
          <cell r="F9367" t="str">
            <v>WELD                                123 NWSW 4 6N64W 6</v>
          </cell>
          <cell r="G9367" t="str">
            <v>4</v>
          </cell>
          <cell r="H9367" t="str">
            <v>0</v>
          </cell>
          <cell r="I9367" t="str">
            <v>No</v>
          </cell>
        </row>
        <row r="9368">
          <cell r="A9368" t="str">
            <v>05-123-26532</v>
          </cell>
          <cell r="B9368" t="str">
            <v>3/12/2021</v>
          </cell>
          <cell r="C9368" t="str">
            <v>LIGHT</v>
          </cell>
          <cell r="D9368" t="str">
            <v>NOBLE ENERGY INC</v>
          </cell>
          <cell r="E9368" t="str">
            <v>100322</v>
          </cell>
          <cell r="F9368" t="str">
            <v>WELD                                123 SENW 31 7N64W 6</v>
          </cell>
          <cell r="G9368" t="str">
            <v>0</v>
          </cell>
          <cell r="H9368" t="str">
            <v>0</v>
          </cell>
          <cell r="I9368" t="str">
            <v>No</v>
          </cell>
        </row>
        <row r="9369">
          <cell r="A9369" t="str">
            <v>05-123-26534</v>
          </cell>
          <cell r="B9369" t="str">
            <v>7/1/2021</v>
          </cell>
          <cell r="C9369" t="str">
            <v>LIGHT</v>
          </cell>
          <cell r="D9369" t="str">
            <v>NOBLE ENERGY INC</v>
          </cell>
          <cell r="E9369" t="str">
            <v>100322</v>
          </cell>
          <cell r="F9369" t="str">
            <v>WELD                                123 NWSW 15 5N63W 6</v>
          </cell>
          <cell r="G9369" t="str">
            <v>1</v>
          </cell>
          <cell r="H9369" t="str">
            <v>0</v>
          </cell>
          <cell r="I9369" t="str">
            <v>No</v>
          </cell>
        </row>
        <row r="9370">
          <cell r="A9370" t="str">
            <v>05-123-26535</v>
          </cell>
          <cell r="B9370" t="str">
            <v>7/1/2021</v>
          </cell>
          <cell r="C9370" t="str">
            <v>LIGHT</v>
          </cell>
          <cell r="D9370" t="str">
            <v>NOBLE ENERGY INC</v>
          </cell>
          <cell r="E9370" t="str">
            <v>100322</v>
          </cell>
          <cell r="F9370" t="str">
            <v>WELD                                123 SWNE 15 5N63W 6</v>
          </cell>
          <cell r="G9370" t="str">
            <v>3</v>
          </cell>
          <cell r="H9370" t="str">
            <v>0</v>
          </cell>
          <cell r="I9370" t="str">
            <v>No</v>
          </cell>
        </row>
        <row r="9371">
          <cell r="A9371" t="str">
            <v>05-123-26536</v>
          </cell>
          <cell r="B9371" t="str">
            <v>5/13/2021</v>
          </cell>
          <cell r="C9371" t="str">
            <v>Light</v>
          </cell>
          <cell r="D9371" t="str">
            <v>NOBLE ENERGY INC</v>
          </cell>
          <cell r="E9371" t="str">
            <v>100322</v>
          </cell>
          <cell r="F9371" t="str">
            <v>WELD                                123 NWSW 36 5N64W 6</v>
          </cell>
          <cell r="G9371" t="str">
            <v>3</v>
          </cell>
          <cell r="H9371" t="str">
            <v>0</v>
          </cell>
          <cell r="I9371" t="str">
            <v>No</v>
          </cell>
        </row>
        <row r="9372">
          <cell r="A9372" t="str">
            <v>05-123-26536</v>
          </cell>
          <cell r="B9372" t="str">
            <v>12/3/2021</v>
          </cell>
          <cell r="C9372" t="str">
            <v>Form 17</v>
          </cell>
          <cell r="D9372" t="str">
            <v xml:space="preserve">NOBLE ENERGY INC                                  </v>
          </cell>
          <cell r="E9372" t="str">
            <v>100322</v>
          </cell>
          <cell r="F9372" t="str">
            <v>WELD                                123 NWSW 36 5N64W 6</v>
          </cell>
          <cell r="G9372" t="str">
            <v>2</v>
          </cell>
          <cell r="H9372" t="str">
            <v xml:space="preserve">0     </v>
          </cell>
          <cell r="I9372" t="str">
            <v>No</v>
          </cell>
        </row>
        <row r="9373">
          <cell r="A9373" t="str">
            <v>05-123-26541</v>
          </cell>
          <cell r="B9373" t="str">
            <v>4/14/2021</v>
          </cell>
          <cell r="C9373" t="str">
            <v>Full</v>
          </cell>
          <cell r="D9373" t="str">
            <v>KERR MCGEE OIL &amp;amp; GAS ONSHORE LP</v>
          </cell>
          <cell r="E9373" t="str">
            <v>47120</v>
          </cell>
          <cell r="F9373" t="str">
            <v>WELD                                123 SENW 36 3N66W 6</v>
          </cell>
          <cell r="G9373" t="str">
            <v>2</v>
          </cell>
          <cell r="I9373" t="str">
            <v>No</v>
          </cell>
        </row>
        <row r="9374">
          <cell r="A9374" t="str">
            <v>05-123-26542</v>
          </cell>
          <cell r="B9374" t="str">
            <v>8/31/2021</v>
          </cell>
          <cell r="C9374" t="str">
            <v>Light</v>
          </cell>
          <cell r="D9374" t="str">
            <v>HIGHPOINT OPERATING CORPORATION</v>
          </cell>
          <cell r="E9374" t="str">
            <v>10071</v>
          </cell>
          <cell r="F9374" t="str">
            <v>WELD                                123 NENW 32 5N63W 6</v>
          </cell>
          <cell r="G9374" t="str">
            <v>0</v>
          </cell>
          <cell r="H9374" t="str">
            <v>0</v>
          </cell>
          <cell r="I9374" t="str">
            <v>No</v>
          </cell>
        </row>
        <row r="9375">
          <cell r="A9375" t="str">
            <v>05-123-26542</v>
          </cell>
          <cell r="B9375" t="str">
            <v>1/27/2022</v>
          </cell>
          <cell r="C9375" t="str">
            <v>Light</v>
          </cell>
          <cell r="D9375" t="str">
            <v>HIGHPOINT OPERATING CORPORATION</v>
          </cell>
          <cell r="E9375" t="str">
            <v>10071</v>
          </cell>
          <cell r="F9375" t="str">
            <v>WELD                                123 NENW 32 5N63W 6</v>
          </cell>
          <cell r="G9375" t="str">
            <v>0</v>
          </cell>
          <cell r="H9375" t="str">
            <v>0</v>
          </cell>
          <cell r="I9375" t="str">
            <v>No</v>
          </cell>
        </row>
        <row r="9376">
          <cell r="A9376" t="str">
            <v>05-123-26545</v>
          </cell>
          <cell r="B9376" t="str">
            <v>3/11/2021</v>
          </cell>
          <cell r="C9376" t="str">
            <v>LIGHT</v>
          </cell>
          <cell r="D9376" t="str">
            <v>NOBLE ENERGY INC</v>
          </cell>
          <cell r="E9376" t="str">
            <v>100322</v>
          </cell>
          <cell r="F9376" t="str">
            <v>WELD                                123 SENW 34 3N65W 6</v>
          </cell>
          <cell r="G9376" t="str">
            <v>0</v>
          </cell>
          <cell r="H9376" t="str">
            <v>0</v>
          </cell>
          <cell r="I9376" t="str">
            <v>No</v>
          </cell>
        </row>
        <row r="9377">
          <cell r="A9377" t="str">
            <v>05-123-26546</v>
          </cell>
          <cell r="B9377" t="str">
            <v>7/2/2021</v>
          </cell>
          <cell r="C9377" t="str">
            <v>LIGHT</v>
          </cell>
          <cell r="D9377" t="str">
            <v>NOBLE ENERGY INC</v>
          </cell>
          <cell r="E9377" t="str">
            <v>100322</v>
          </cell>
          <cell r="F9377" t="str">
            <v>WELD                                123 NWSW 1 3N65W 6</v>
          </cell>
          <cell r="G9377" t="str">
            <v>3</v>
          </cell>
          <cell r="H9377" t="str">
            <v>0</v>
          </cell>
          <cell r="I9377" t="str">
            <v>No</v>
          </cell>
        </row>
        <row r="9378">
          <cell r="A9378" t="str">
            <v>05-123-26553</v>
          </cell>
          <cell r="B9378" t="str">
            <v>8/4/2021</v>
          </cell>
          <cell r="C9378" t="str">
            <v>Full</v>
          </cell>
          <cell r="D9378" t="str">
            <v>PDC ENERGY INC</v>
          </cell>
          <cell r="E9378" t="str">
            <v>69175</v>
          </cell>
          <cell r="F9378" t="str">
            <v>EVANS / WELD                                123 SENE 35 5N66W 6</v>
          </cell>
          <cell r="G9378" t="str">
            <v>36</v>
          </cell>
          <cell r="H9378" t="str">
            <v>32</v>
          </cell>
          <cell r="I9378" t="str">
            <v>No</v>
          </cell>
        </row>
        <row r="9379">
          <cell r="A9379" t="str">
            <v>05-123-26556</v>
          </cell>
          <cell r="B9379" t="str">
            <v>4/2/2021</v>
          </cell>
          <cell r="C9379" t="str">
            <v>LIGHT</v>
          </cell>
          <cell r="D9379" t="str">
            <v>NOBLE ENERGY INC</v>
          </cell>
          <cell r="E9379" t="str">
            <v>100322</v>
          </cell>
          <cell r="F9379" t="str">
            <v>WELD                                123 NWSW 21 6N65W 6</v>
          </cell>
          <cell r="G9379" t="str">
            <v>7</v>
          </cell>
          <cell r="H9379" t="str">
            <v>0</v>
          </cell>
          <cell r="I9379" t="str">
            <v>No</v>
          </cell>
        </row>
        <row r="9380">
          <cell r="A9380" t="str">
            <v>05-123-26557</v>
          </cell>
          <cell r="B9380" t="str">
            <v>5/19/2021</v>
          </cell>
          <cell r="C9380" t="str">
            <v>Form 17</v>
          </cell>
          <cell r="D9380" t="str">
            <v xml:space="preserve">NOBLE ENERGY INC                                  </v>
          </cell>
          <cell r="E9380" t="str">
            <v>100322</v>
          </cell>
          <cell r="F9380" t="str">
            <v>WELD                                123 SESE 33 5N65W 6</v>
          </cell>
          <cell r="G9380" t="str">
            <v>9</v>
          </cell>
          <cell r="H9380" t="str">
            <v xml:space="preserve">1     </v>
          </cell>
          <cell r="I9380" t="str">
            <v>Yes</v>
          </cell>
        </row>
        <row r="9381">
          <cell r="A9381" t="str">
            <v>05-123-26557</v>
          </cell>
          <cell r="B9381" t="str">
            <v>1/4/2022</v>
          </cell>
          <cell r="C9381" t="str">
            <v>Form 17</v>
          </cell>
          <cell r="D9381" t="str">
            <v xml:space="preserve">NOBLE ENERGY INC                                  </v>
          </cell>
          <cell r="E9381" t="str">
            <v>100322</v>
          </cell>
          <cell r="F9381" t="str">
            <v>WELD                                123 SESE 33 5N65W 6</v>
          </cell>
          <cell r="G9381" t="str">
            <v>10</v>
          </cell>
          <cell r="H9381" t="str">
            <v xml:space="preserve">2     </v>
          </cell>
          <cell r="I9381" t="str">
            <v>No</v>
          </cell>
        </row>
        <row r="9382">
          <cell r="A9382" t="str">
            <v>05-123-26560</v>
          </cell>
          <cell r="B9382" t="str">
            <v>7/1/2021</v>
          </cell>
          <cell r="C9382" t="str">
            <v>LIGHT</v>
          </cell>
          <cell r="D9382" t="str">
            <v>NOBLE ENERGY INC</v>
          </cell>
          <cell r="E9382" t="str">
            <v>100322</v>
          </cell>
          <cell r="F9382" t="str">
            <v>WELD                                123 NESW 15 5N63W 6</v>
          </cell>
          <cell r="G9382" t="str">
            <v>2</v>
          </cell>
          <cell r="H9382" t="str">
            <v>0</v>
          </cell>
          <cell r="I9382" t="str">
            <v>No</v>
          </cell>
        </row>
        <row r="9383">
          <cell r="A9383" t="str">
            <v>05-123-26561</v>
          </cell>
          <cell r="B9383" t="str">
            <v>7/30/2021</v>
          </cell>
          <cell r="C9383" t="str">
            <v>Light</v>
          </cell>
          <cell r="D9383" t="str">
            <v>CRESTONE PEAK RESOURCES OPERATING LLC</v>
          </cell>
          <cell r="E9383" t="str">
            <v>10633</v>
          </cell>
          <cell r="F9383" t="str">
            <v>WELD                                123 SWNW 32 3N67W 6</v>
          </cell>
          <cell r="G9383" t="str">
            <v>19</v>
          </cell>
          <cell r="H9383" t="str">
            <v>0</v>
          </cell>
          <cell r="I9383" t="str">
            <v>No</v>
          </cell>
        </row>
        <row r="9384">
          <cell r="A9384" t="str">
            <v>05-123-26567</v>
          </cell>
          <cell r="B9384" t="str">
            <v>2/25/2021</v>
          </cell>
          <cell r="C9384" t="str">
            <v>LIGHT</v>
          </cell>
          <cell r="D9384" t="str">
            <v>NOBLE ENERGY INC</v>
          </cell>
          <cell r="E9384" t="str">
            <v>100322</v>
          </cell>
          <cell r="F9384" t="str">
            <v>WELD                                123 NESE 27 4N64W 6</v>
          </cell>
          <cell r="G9384" t="str">
            <v>0</v>
          </cell>
          <cell r="H9384" t="str">
            <v>0</v>
          </cell>
          <cell r="I9384" t="str">
            <v>No</v>
          </cell>
        </row>
        <row r="9385">
          <cell r="A9385" t="str">
            <v>05-123-26568</v>
          </cell>
          <cell r="B9385" t="str">
            <v>3/2/2021</v>
          </cell>
          <cell r="C9385" t="str">
            <v>LIGHT</v>
          </cell>
          <cell r="D9385" t="str">
            <v>NOBLE ENERGY INC</v>
          </cell>
          <cell r="E9385" t="str">
            <v>100322</v>
          </cell>
          <cell r="F9385" t="str">
            <v>WELD                                123 SENE 27 4N64W 6</v>
          </cell>
          <cell r="G9385" t="str">
            <v>0</v>
          </cell>
          <cell r="H9385" t="str">
            <v>0</v>
          </cell>
          <cell r="I9385" t="str">
            <v>No</v>
          </cell>
        </row>
        <row r="9386">
          <cell r="A9386" t="str">
            <v>05-123-26571</v>
          </cell>
          <cell r="B9386" t="str">
            <v>4/14/2021</v>
          </cell>
          <cell r="C9386" t="str">
            <v>LIGHT</v>
          </cell>
          <cell r="D9386" t="str">
            <v>NOBLE ENERGY INC</v>
          </cell>
          <cell r="E9386" t="str">
            <v>100322</v>
          </cell>
          <cell r="F9386" t="str">
            <v>WELD                                123 NWNW 34 6N64W 6</v>
          </cell>
          <cell r="G9386" t="str">
            <v>0</v>
          </cell>
          <cell r="H9386" t="str">
            <v>0</v>
          </cell>
          <cell r="I9386" t="str">
            <v>No</v>
          </cell>
        </row>
        <row r="9387">
          <cell r="A9387" t="str">
            <v>05-123-26571</v>
          </cell>
          <cell r="B9387" t="str">
            <v>11/8/2021</v>
          </cell>
          <cell r="C9387" t="str">
            <v>Form 17</v>
          </cell>
          <cell r="D9387" t="str">
            <v xml:space="preserve">NOBLE ENERGY INC                                  </v>
          </cell>
          <cell r="E9387" t="str">
            <v>100322</v>
          </cell>
          <cell r="F9387" t="str">
            <v>WELD                                123 NWNW 34 6N64W 6</v>
          </cell>
          <cell r="G9387" t="str">
            <v>0</v>
          </cell>
          <cell r="H9387" t="str">
            <v xml:space="preserve">0     </v>
          </cell>
          <cell r="I9387" t="str">
            <v>No</v>
          </cell>
        </row>
        <row r="9388">
          <cell r="A9388" t="str">
            <v>05-123-26572</v>
          </cell>
          <cell r="B9388" t="str">
            <v>4/14/2021</v>
          </cell>
          <cell r="C9388" t="str">
            <v>LIGHT</v>
          </cell>
          <cell r="D9388" t="str">
            <v>NOBLE ENERGY INC</v>
          </cell>
          <cell r="E9388" t="str">
            <v>100322</v>
          </cell>
          <cell r="F9388" t="str">
            <v>WELD                                123 NENW 34 6N64W 6</v>
          </cell>
          <cell r="G9388" t="str">
            <v>0</v>
          </cell>
          <cell r="H9388" t="str">
            <v>0</v>
          </cell>
          <cell r="I9388" t="str">
            <v>No</v>
          </cell>
        </row>
        <row r="9389">
          <cell r="A9389" t="str">
            <v>05-123-26572</v>
          </cell>
          <cell r="B9389" t="str">
            <v>11/3/2021</v>
          </cell>
          <cell r="C9389" t="str">
            <v>Form 17</v>
          </cell>
          <cell r="D9389" t="str">
            <v xml:space="preserve">NOBLE ENERGY INC                                  </v>
          </cell>
          <cell r="E9389" t="str">
            <v>100322</v>
          </cell>
          <cell r="F9389" t="str">
            <v>WELD                                123 NENW 34 6N64W 6</v>
          </cell>
          <cell r="G9389" t="str">
            <v>0</v>
          </cell>
          <cell r="H9389" t="str">
            <v xml:space="preserve">0     </v>
          </cell>
          <cell r="I9389" t="str">
            <v>No</v>
          </cell>
        </row>
        <row r="9390">
          <cell r="A9390" t="str">
            <v>05-123-26575</v>
          </cell>
          <cell r="B9390" t="str">
            <v>9/28/2021</v>
          </cell>
          <cell r="C9390" t="str">
            <v>Form 17</v>
          </cell>
          <cell r="D9390" t="str">
            <v xml:space="preserve">FOUNDATION ENERGY MANAGEMENT LLC                  </v>
          </cell>
          <cell r="E9390" t="str">
            <v>10112</v>
          </cell>
          <cell r="F9390" t="str">
            <v>WELD                                123 NENE 1 7N60W 6</v>
          </cell>
          <cell r="G9390" t="str">
            <v>0</v>
          </cell>
          <cell r="H9390" t="str">
            <v xml:space="preserve">0     </v>
          </cell>
          <cell r="I9390" t="str">
            <v>No</v>
          </cell>
        </row>
        <row r="9391">
          <cell r="A9391" t="str">
            <v>05-123-26582</v>
          </cell>
          <cell r="B9391" t="str">
            <v>1/26/2021</v>
          </cell>
          <cell r="C9391" t="str">
            <v>Form 17</v>
          </cell>
          <cell r="D9391" t="str">
            <v xml:space="preserve">KERR MCGEE OIL &amp;amp; GAS ONSHORE LP                   </v>
          </cell>
          <cell r="E9391" t="str">
            <v>47120</v>
          </cell>
          <cell r="F9391" t="str">
            <v>WELD                                123 SENW 8 5N67W 6</v>
          </cell>
          <cell r="G9391" t="str">
            <v>431</v>
          </cell>
          <cell r="H9391" t="str">
            <v xml:space="preserve">110   </v>
          </cell>
          <cell r="I9391" t="str">
            <v>Yes</v>
          </cell>
        </row>
        <row r="9392">
          <cell r="A9392" t="str">
            <v>05-123-26582</v>
          </cell>
          <cell r="B9392" t="str">
            <v>3/8/2022</v>
          </cell>
          <cell r="C9392" t="str">
            <v>Form 17</v>
          </cell>
          <cell r="D9392" t="str">
            <v xml:space="preserve">KERR MCGEE OIL &amp;amp; GAS ONSHORE LP                   </v>
          </cell>
          <cell r="E9392" t="str">
            <v>47120</v>
          </cell>
          <cell r="F9392" t="str">
            <v>WELD                                123 SENW 8 5N67W 6</v>
          </cell>
          <cell r="G9392" t="str">
            <v>76</v>
          </cell>
          <cell r="H9392" t="str">
            <v xml:space="preserve">1     </v>
          </cell>
          <cell r="I9392" t="str">
            <v>Yes</v>
          </cell>
        </row>
        <row r="9393">
          <cell r="A9393" t="str">
            <v>05-123-26583</v>
          </cell>
          <cell r="B9393" t="str">
            <v>1/4/2021</v>
          </cell>
          <cell r="C9393" t="str">
            <v>Form 17</v>
          </cell>
          <cell r="D9393" t="str">
            <v xml:space="preserve">KERR MCGEE OIL &amp;amp; GAS ONSHORE LP                   </v>
          </cell>
          <cell r="E9393" t="str">
            <v>47120</v>
          </cell>
          <cell r="F9393" t="str">
            <v>WELD                                123 SENW 8 5N67W 6</v>
          </cell>
          <cell r="G9393" t="str">
            <v>46</v>
          </cell>
          <cell r="H9393" t="str">
            <v xml:space="preserve">1     </v>
          </cell>
          <cell r="I9393" t="str">
            <v>No</v>
          </cell>
        </row>
        <row r="9394">
          <cell r="A9394" t="str">
            <v>05-123-26583</v>
          </cell>
          <cell r="B9394" t="str">
            <v>6/3/2021</v>
          </cell>
          <cell r="C9394" t="str">
            <v>Form 17</v>
          </cell>
          <cell r="D9394" t="str">
            <v xml:space="preserve">KERR MCGEE OIL &amp;amp; GAS ONSHORE LP                   </v>
          </cell>
          <cell r="E9394" t="str">
            <v>47120</v>
          </cell>
          <cell r="F9394" t="str">
            <v>WELD                                123 SENW 8 5N67W 6</v>
          </cell>
          <cell r="G9394" t="str">
            <v>37</v>
          </cell>
          <cell r="H9394" t="str">
            <v xml:space="preserve">1     </v>
          </cell>
          <cell r="I9394" t="str">
            <v>No</v>
          </cell>
        </row>
        <row r="9395">
          <cell r="A9395" t="str">
            <v>05-123-26583</v>
          </cell>
          <cell r="B9395" t="str">
            <v>7/21/2021</v>
          </cell>
          <cell r="C9395" t="str">
            <v>Form 17</v>
          </cell>
          <cell r="D9395" t="str">
            <v xml:space="preserve">KERR MCGEE OIL &amp;amp; GAS ONSHORE LP                   </v>
          </cell>
          <cell r="E9395" t="str">
            <v>47120</v>
          </cell>
          <cell r="F9395" t="str">
            <v>WELD                                123 SENW 8 5N67W 6</v>
          </cell>
          <cell r="G9395" t="str">
            <v>66</v>
          </cell>
          <cell r="H9395" t="str">
            <v xml:space="preserve">1     </v>
          </cell>
          <cell r="I9395" t="str">
            <v>No</v>
          </cell>
        </row>
        <row r="9396">
          <cell r="A9396" t="str">
            <v>05-123-26583</v>
          </cell>
          <cell r="B9396" t="str">
            <v>9/1/2021</v>
          </cell>
          <cell r="C9396" t="str">
            <v>Form 17</v>
          </cell>
          <cell r="D9396" t="str">
            <v xml:space="preserve">KERR MCGEE OIL &amp;amp; GAS ONSHORE LP                   </v>
          </cell>
          <cell r="E9396" t="str">
            <v>47120</v>
          </cell>
          <cell r="F9396" t="str">
            <v>WELD                                123 SENW 8 5N67W 6</v>
          </cell>
          <cell r="G9396" t="str">
            <v>38</v>
          </cell>
          <cell r="H9396" t="str">
            <v xml:space="preserve">1     </v>
          </cell>
          <cell r="I9396" t="str">
            <v>No</v>
          </cell>
        </row>
        <row r="9397">
          <cell r="A9397" t="str">
            <v>05-123-26583</v>
          </cell>
          <cell r="B9397" t="str">
            <v>2/15/2022</v>
          </cell>
          <cell r="C9397" t="str">
            <v>Form 17</v>
          </cell>
          <cell r="D9397" t="str">
            <v xml:space="preserve">KERR MCGEE OIL &amp;amp; GAS ONSHORE LP                   </v>
          </cell>
          <cell r="E9397" t="str">
            <v>47120</v>
          </cell>
          <cell r="F9397" t="str">
            <v>WELD                                123 SENW 8 5N67W 6</v>
          </cell>
          <cell r="G9397" t="str">
            <v>30</v>
          </cell>
          <cell r="H9397" t="str">
            <v xml:space="preserve">1     </v>
          </cell>
          <cell r="I9397" t="str">
            <v>Yes</v>
          </cell>
        </row>
        <row r="9398">
          <cell r="A9398" t="str">
            <v>05-123-26583</v>
          </cell>
          <cell r="B9398" t="str">
            <v>3/9/2022</v>
          </cell>
          <cell r="C9398" t="str">
            <v>Form 17</v>
          </cell>
          <cell r="D9398" t="str">
            <v xml:space="preserve">KERR MCGEE OIL &amp;amp; GAS ONSHORE LP                   </v>
          </cell>
          <cell r="E9398" t="str">
            <v>47120</v>
          </cell>
          <cell r="F9398" t="str">
            <v>WELD                                123 SENW 8 5N67W 6</v>
          </cell>
          <cell r="G9398" t="str">
            <v>49</v>
          </cell>
          <cell r="H9398" t="str">
            <v xml:space="preserve">1     </v>
          </cell>
          <cell r="I9398" t="str">
            <v>No</v>
          </cell>
        </row>
        <row r="9399">
          <cell r="A9399" t="str">
            <v>05-123-26584</v>
          </cell>
          <cell r="B9399" t="str">
            <v>2/9/2021</v>
          </cell>
          <cell r="C9399" t="str">
            <v>Full</v>
          </cell>
          <cell r="D9399" t="str">
            <v>KERR MCGEE OIL &amp;amp; GAS ONSHORE LP</v>
          </cell>
          <cell r="E9399" t="str">
            <v>47120</v>
          </cell>
          <cell r="F9399" t="str">
            <v>WELD                                123 NENW 6 3N66W 6</v>
          </cell>
          <cell r="G9399" t="str">
            <v>47</v>
          </cell>
          <cell r="I9399" t="str">
            <v>No</v>
          </cell>
        </row>
        <row r="9400">
          <cell r="A9400" t="str">
            <v>05-123-26587</v>
          </cell>
          <cell r="B9400" t="str">
            <v>3/10/2021</v>
          </cell>
          <cell r="C9400" t="str">
            <v>Form 17</v>
          </cell>
          <cell r="D9400" t="str">
            <v xml:space="preserve">KERR MCGEE OIL &amp;amp; GAS ONSHORE LP                   </v>
          </cell>
          <cell r="E9400" t="str">
            <v>47120</v>
          </cell>
          <cell r="F9400" t="str">
            <v>WELD                                123 SESW 6 3N66W 6</v>
          </cell>
          <cell r="G9400" t="str">
            <v>119</v>
          </cell>
          <cell r="H9400" t="str">
            <v xml:space="preserve">1     </v>
          </cell>
          <cell r="I9400" t="str">
            <v>No</v>
          </cell>
        </row>
        <row r="9401">
          <cell r="A9401" t="str">
            <v>05-123-26587</v>
          </cell>
          <cell r="B9401" t="str">
            <v>10/1/2021</v>
          </cell>
          <cell r="C9401" t="str">
            <v>Form 17</v>
          </cell>
          <cell r="D9401" t="str">
            <v xml:space="preserve">KERR MCGEE OIL &amp;amp; GAS ONSHORE LP                   </v>
          </cell>
          <cell r="E9401" t="str">
            <v>47120</v>
          </cell>
          <cell r="F9401" t="str">
            <v>WELD                                123 SESW 6 3N66W 6</v>
          </cell>
          <cell r="G9401" t="str">
            <v>34</v>
          </cell>
          <cell r="H9401" t="str">
            <v xml:space="preserve">1     </v>
          </cell>
          <cell r="I9401" t="str">
            <v>No</v>
          </cell>
        </row>
        <row r="9402">
          <cell r="A9402" t="str">
            <v>05-123-26588</v>
          </cell>
          <cell r="B9402" t="str">
            <v>2/25/2021</v>
          </cell>
          <cell r="C9402" t="str">
            <v>LIGHT</v>
          </cell>
          <cell r="D9402" t="str">
            <v>NOBLE ENERGY INC</v>
          </cell>
          <cell r="E9402" t="str">
            <v>100322</v>
          </cell>
          <cell r="F9402" t="str">
            <v>WELD                                123 SENE 35 7N65W 6</v>
          </cell>
          <cell r="G9402" t="str">
            <v>0</v>
          </cell>
          <cell r="H9402" t="str">
            <v>0</v>
          </cell>
          <cell r="I9402" t="str">
            <v>No</v>
          </cell>
        </row>
        <row r="9403">
          <cell r="A9403" t="str">
            <v>05-123-26589</v>
          </cell>
          <cell r="B9403" t="str">
            <v>2/25/2021</v>
          </cell>
          <cell r="C9403" t="str">
            <v>LIGHT</v>
          </cell>
          <cell r="D9403" t="str">
            <v>NOBLE ENERGY INC</v>
          </cell>
          <cell r="E9403" t="str">
            <v>100322</v>
          </cell>
          <cell r="F9403" t="str">
            <v>WELD                                123 SENW 35 7N65W 6</v>
          </cell>
          <cell r="G9403" t="str">
            <v>0</v>
          </cell>
          <cell r="H9403" t="str">
            <v>0</v>
          </cell>
          <cell r="I9403" t="str">
            <v>No</v>
          </cell>
        </row>
        <row r="9404">
          <cell r="A9404" t="str">
            <v>05-123-26591</v>
          </cell>
          <cell r="B9404" t="str">
            <v>8/6/2021</v>
          </cell>
          <cell r="C9404" t="str">
            <v>LIGHT</v>
          </cell>
          <cell r="D9404" t="str">
            <v>NOBLE ENERGY INC</v>
          </cell>
          <cell r="E9404" t="str">
            <v>100322</v>
          </cell>
          <cell r="F9404" t="str">
            <v>WELD                                123 SENE 25 7N65W 6</v>
          </cell>
          <cell r="G9404" t="str">
            <v>0</v>
          </cell>
          <cell r="H9404" t="str">
            <v>0</v>
          </cell>
          <cell r="I9404" t="str">
            <v>No</v>
          </cell>
        </row>
        <row r="9405">
          <cell r="A9405" t="str">
            <v>05-123-26594</v>
          </cell>
          <cell r="B9405" t="str">
            <v>12/15/2021</v>
          </cell>
          <cell r="C9405" t="str">
            <v>Form 17</v>
          </cell>
          <cell r="D9405" t="str">
            <v xml:space="preserve">KERR MCGEE OIL &amp;amp; GAS ONSHORE LP                   </v>
          </cell>
          <cell r="E9405" t="str">
            <v>47120</v>
          </cell>
          <cell r="F9405" t="str">
            <v>WELD                                123 SENW 6 3N66W 6</v>
          </cell>
          <cell r="G9405" t="str">
            <v>44</v>
          </cell>
          <cell r="H9405" t="str">
            <v xml:space="preserve">1     </v>
          </cell>
          <cell r="I9405" t="str">
            <v>No</v>
          </cell>
        </row>
        <row r="9406">
          <cell r="A9406" t="str">
            <v>05-123-26595</v>
          </cell>
          <cell r="B9406" t="str">
            <v>7/21/2021</v>
          </cell>
          <cell r="C9406" t="str">
            <v>Full</v>
          </cell>
          <cell r="D9406" t="str">
            <v>KERR MCGEE OIL &amp;amp; GAS ONSHORE LP</v>
          </cell>
          <cell r="E9406" t="str">
            <v>47120</v>
          </cell>
          <cell r="F9406" t="str">
            <v>WELD                                123 SENW 6 3N66W 6</v>
          </cell>
          <cell r="G9406" t="str">
            <v>1</v>
          </cell>
          <cell r="I9406" t="str">
            <v>No</v>
          </cell>
        </row>
        <row r="9407">
          <cell r="A9407" t="str">
            <v>05-123-26600</v>
          </cell>
          <cell r="B9407" t="str">
            <v>10/15/2021</v>
          </cell>
          <cell r="C9407" t="str">
            <v>Full</v>
          </cell>
          <cell r="D9407" t="str">
            <v>KERR MCGEE OIL &amp;amp; GAS ONSHORE LP</v>
          </cell>
          <cell r="E9407" t="str">
            <v>47120</v>
          </cell>
          <cell r="F9407" t="str">
            <v>WELD                                123 SENE 30 3N67W 6</v>
          </cell>
          <cell r="G9407" t="str">
            <v>2</v>
          </cell>
          <cell r="I9407" t="str">
            <v>No</v>
          </cell>
        </row>
        <row r="9408">
          <cell r="A9408" t="str">
            <v>05-123-26601</v>
          </cell>
          <cell r="B9408" t="str">
            <v>6/25/2021</v>
          </cell>
          <cell r="C9408" t="str">
            <v>Full</v>
          </cell>
          <cell r="D9408" t="str">
            <v>KERR MCGEE OIL &amp;amp; GAS ONSHORE LP</v>
          </cell>
          <cell r="E9408" t="str">
            <v>47120</v>
          </cell>
          <cell r="F9408" t="str">
            <v>WELD                                123 SWNE 31 4N67W 6</v>
          </cell>
          <cell r="G9408" t="str">
            <v>2</v>
          </cell>
          <cell r="I9408" t="str">
            <v>No</v>
          </cell>
        </row>
        <row r="9409">
          <cell r="A9409" t="str">
            <v>05-123-26601</v>
          </cell>
          <cell r="B9409" t="str">
            <v>2/1/2022</v>
          </cell>
          <cell r="C9409" t="str">
            <v>Form 17</v>
          </cell>
          <cell r="D9409" t="str">
            <v xml:space="preserve">KERR MCGEE OIL &amp;amp; GAS ONSHORE LP                   </v>
          </cell>
          <cell r="E9409" t="str">
            <v>47120</v>
          </cell>
          <cell r="F9409" t="str">
            <v>WELD                                123 SWNE 31 4N67W 6</v>
          </cell>
          <cell r="G9409" t="str">
            <v>1</v>
          </cell>
          <cell r="H9409" t="str">
            <v xml:space="preserve">0     </v>
          </cell>
          <cell r="I9409" t="str">
            <v>No</v>
          </cell>
        </row>
        <row r="9410">
          <cell r="A9410" t="str">
            <v>05-123-26611</v>
          </cell>
          <cell r="B9410" t="str">
            <v>3/30/2021</v>
          </cell>
          <cell r="C9410" t="str">
            <v>LIGHT</v>
          </cell>
          <cell r="D9410" t="str">
            <v>NOBLE ENERGY INC</v>
          </cell>
          <cell r="E9410" t="str">
            <v>100322</v>
          </cell>
          <cell r="F9410" t="str">
            <v>WELD                                123 SWSE 13 6N64W 6</v>
          </cell>
          <cell r="G9410" t="str">
            <v>0</v>
          </cell>
          <cell r="H9410" t="str">
            <v>0</v>
          </cell>
          <cell r="I9410" t="str">
            <v>No</v>
          </cell>
        </row>
        <row r="9411">
          <cell r="A9411" t="str">
            <v>05-123-26612</v>
          </cell>
          <cell r="B9411" t="str">
            <v>4/26/2021</v>
          </cell>
          <cell r="C9411" t="str">
            <v>LIGHT</v>
          </cell>
          <cell r="D9411" t="str">
            <v>NOBLE ENERGY INC</v>
          </cell>
          <cell r="E9411" t="str">
            <v>100322</v>
          </cell>
          <cell r="F9411" t="str">
            <v>MILLIKEN / WELD                                123 NESE 1 4N67W 6</v>
          </cell>
          <cell r="G9411" t="str">
            <v>17</v>
          </cell>
          <cell r="H9411" t="str">
            <v>0</v>
          </cell>
          <cell r="I9411" t="str">
            <v>No</v>
          </cell>
        </row>
        <row r="9412">
          <cell r="A9412" t="str">
            <v>05-123-26613</v>
          </cell>
          <cell r="B9412" t="str">
            <v>11/1/2021</v>
          </cell>
          <cell r="C9412" t="str">
            <v>Full</v>
          </cell>
          <cell r="D9412" t="str">
            <v>PDC ENERGY INC</v>
          </cell>
          <cell r="E9412" t="str">
            <v>69175</v>
          </cell>
          <cell r="F9412" t="str">
            <v>WELD                                123 SWSW 24 4N66W 6</v>
          </cell>
          <cell r="G9412" t="str">
            <v>18</v>
          </cell>
          <cell r="H9412" t="str">
            <v>0</v>
          </cell>
          <cell r="I9412" t="str">
            <v>No</v>
          </cell>
        </row>
        <row r="9413">
          <cell r="A9413" t="str">
            <v>05-123-26614</v>
          </cell>
          <cell r="B9413" t="str">
            <v>10/26/2021</v>
          </cell>
          <cell r="C9413" t="str">
            <v>Full</v>
          </cell>
          <cell r="D9413" t="str">
            <v>PDC ENERGY INC</v>
          </cell>
          <cell r="E9413" t="str">
            <v>69175</v>
          </cell>
          <cell r="F9413" t="str">
            <v>WELD                                123 NENW 24 4N66W 6</v>
          </cell>
          <cell r="G9413" t="str">
            <v>18</v>
          </cell>
          <cell r="H9413" t="str">
            <v>0</v>
          </cell>
          <cell r="I9413" t="str">
            <v>No</v>
          </cell>
        </row>
        <row r="9414">
          <cell r="A9414" t="str">
            <v>05-123-26616</v>
          </cell>
          <cell r="B9414" t="str">
            <v>10/27/2021</v>
          </cell>
          <cell r="C9414" t="str">
            <v>Light</v>
          </cell>
          <cell r="D9414" t="str">
            <v>CRESTONE PEAK RESOURCES OPERATING LLC</v>
          </cell>
          <cell r="E9414" t="str">
            <v>10633</v>
          </cell>
          <cell r="F9414" t="str">
            <v>WELD                                123 NENE 24 4N66W 6</v>
          </cell>
          <cell r="G9414" t="str">
            <v>5</v>
          </cell>
          <cell r="H9414" t="str">
            <v>0</v>
          </cell>
          <cell r="I9414" t="str">
            <v>No</v>
          </cell>
        </row>
        <row r="9415">
          <cell r="A9415" t="str">
            <v>05-123-26623</v>
          </cell>
          <cell r="B9415" t="str">
            <v>12/1/2021</v>
          </cell>
          <cell r="C9415" t="str">
            <v>Form 17</v>
          </cell>
          <cell r="D9415" t="str">
            <v xml:space="preserve">O&amp;#39;BRIEN ENERGY RESOURCES CORP                     </v>
          </cell>
          <cell r="E9415" t="str">
            <v>65110</v>
          </cell>
          <cell r="F9415" t="str">
            <v>WELD                                123 NWNW 28 3N62W 6</v>
          </cell>
          <cell r="G9415" t="str">
            <v>0</v>
          </cell>
          <cell r="H9415" t="str">
            <v xml:space="preserve">0     </v>
          </cell>
          <cell r="I9415" t="str">
            <v>No</v>
          </cell>
        </row>
        <row r="9416">
          <cell r="A9416" t="str">
            <v>05-123-26628</v>
          </cell>
          <cell r="B9416" t="str">
            <v>2/10/2021</v>
          </cell>
          <cell r="C9416" t="str">
            <v>Form 17</v>
          </cell>
          <cell r="D9416" t="str">
            <v xml:space="preserve">KERR MCGEE OIL &amp;amp; GAS ONSHORE LP                   </v>
          </cell>
          <cell r="E9416" t="str">
            <v>47120</v>
          </cell>
          <cell r="F9416" t="str">
            <v>WINDSOR / WELD                                123 SESW 28 6N67W 6</v>
          </cell>
          <cell r="G9416" t="str">
            <v>1</v>
          </cell>
          <cell r="H9416" t="str">
            <v xml:space="preserve">1     </v>
          </cell>
          <cell r="I9416" t="str">
            <v>No</v>
          </cell>
        </row>
        <row r="9417">
          <cell r="A9417" t="str">
            <v>05-123-26628</v>
          </cell>
          <cell r="B9417" t="str">
            <v>3/19/2021</v>
          </cell>
          <cell r="C9417" t="str">
            <v>Form 17</v>
          </cell>
          <cell r="D9417" t="str">
            <v xml:space="preserve">KERR MCGEE OIL &amp;amp; GAS ONSHORE LP                   </v>
          </cell>
          <cell r="E9417" t="str">
            <v>47120</v>
          </cell>
          <cell r="F9417" t="str">
            <v>WINDSOR / WELD                                123 SESW 28 6N67W 6</v>
          </cell>
          <cell r="G9417" t="str">
            <v>1</v>
          </cell>
          <cell r="H9417" t="str">
            <v xml:space="preserve">0     </v>
          </cell>
          <cell r="I9417" t="str">
            <v>No</v>
          </cell>
        </row>
        <row r="9418">
          <cell r="A9418" t="str">
            <v>05-123-26629</v>
          </cell>
          <cell r="B9418" t="str">
            <v>3/4/2021</v>
          </cell>
          <cell r="C9418" t="str">
            <v>Form 17</v>
          </cell>
          <cell r="D9418" t="str">
            <v xml:space="preserve">KERR MCGEE OIL &amp;amp; GAS ONSHORE LP                   </v>
          </cell>
          <cell r="E9418" t="str">
            <v>47120</v>
          </cell>
          <cell r="F9418" t="str">
            <v>WINDSOR / WELD                                123 SESW 28 6N67W 6</v>
          </cell>
          <cell r="G9418" t="str">
            <v>2</v>
          </cell>
          <cell r="H9418" t="str">
            <v xml:space="preserve">0     </v>
          </cell>
          <cell r="I9418" t="str">
            <v>No</v>
          </cell>
        </row>
        <row r="9419">
          <cell r="A9419" t="str">
            <v>05-123-26629</v>
          </cell>
          <cell r="B9419" t="str">
            <v>3/19/2021</v>
          </cell>
          <cell r="C9419" t="str">
            <v>Form 17</v>
          </cell>
          <cell r="D9419" t="str">
            <v xml:space="preserve">KERR MCGEE OIL &amp;amp; GAS ONSHORE LP                   </v>
          </cell>
          <cell r="E9419" t="str">
            <v>47120</v>
          </cell>
          <cell r="F9419" t="str">
            <v>WINDSOR / WELD                                123 SESW 28 6N67W 6</v>
          </cell>
          <cell r="G9419" t="str">
            <v>0</v>
          </cell>
          <cell r="H9419" t="str">
            <v xml:space="preserve">0     </v>
          </cell>
          <cell r="I9419" t="str">
            <v>No</v>
          </cell>
        </row>
        <row r="9420">
          <cell r="A9420" t="str">
            <v>05-123-26630</v>
          </cell>
          <cell r="B9420" t="str">
            <v>3/19/2021</v>
          </cell>
          <cell r="C9420" t="str">
            <v>Form 17</v>
          </cell>
          <cell r="D9420" t="str">
            <v xml:space="preserve">KERR MCGEE OIL &amp;amp; GAS ONSHORE LP                   </v>
          </cell>
          <cell r="E9420" t="str">
            <v>47120</v>
          </cell>
          <cell r="F9420" t="str">
            <v>WINDSOR / WELD                                123 SESW 28 6N67W 6</v>
          </cell>
          <cell r="G9420" t="str">
            <v>42</v>
          </cell>
          <cell r="H9420" t="str">
            <v xml:space="preserve">4     </v>
          </cell>
          <cell r="I9420" t="str">
            <v>No</v>
          </cell>
        </row>
        <row r="9421">
          <cell r="A9421" t="str">
            <v>05-123-26631</v>
          </cell>
          <cell r="B9421" t="str">
            <v>3/19/2021</v>
          </cell>
          <cell r="C9421" t="str">
            <v>Form 17</v>
          </cell>
          <cell r="D9421" t="str">
            <v xml:space="preserve">KERR MCGEE OIL &amp;amp; GAS ONSHORE LP                   </v>
          </cell>
          <cell r="E9421" t="str">
            <v>47120</v>
          </cell>
          <cell r="F9421" t="str">
            <v>WINDSOR / WELD                                123 SESW 28 6N67W 6</v>
          </cell>
          <cell r="G9421" t="str">
            <v>32</v>
          </cell>
          <cell r="H9421" t="str">
            <v xml:space="preserve">1     </v>
          </cell>
          <cell r="I9421" t="str">
            <v>No</v>
          </cell>
        </row>
        <row r="9422">
          <cell r="A9422" t="str">
            <v>05-123-26636</v>
          </cell>
          <cell r="B9422" t="str">
            <v>4/18/2021</v>
          </cell>
          <cell r="C9422" t="str">
            <v>LIGHT</v>
          </cell>
          <cell r="D9422" t="str">
            <v>NOBLE ENERGY INC</v>
          </cell>
          <cell r="E9422" t="str">
            <v>100322</v>
          </cell>
          <cell r="F9422" t="str">
            <v>WELD                                123 NWNE 35 5N64W 6</v>
          </cell>
          <cell r="G9422" t="str">
            <v>0</v>
          </cell>
          <cell r="H9422" t="str">
            <v>0</v>
          </cell>
          <cell r="I9422" t="str">
            <v>No</v>
          </cell>
        </row>
        <row r="9423">
          <cell r="A9423" t="str">
            <v>05-123-26636</v>
          </cell>
          <cell r="B9423" t="str">
            <v>8/23/2021</v>
          </cell>
          <cell r="C9423" t="str">
            <v>Form 17</v>
          </cell>
          <cell r="D9423" t="str">
            <v xml:space="preserve">NOBLE ENERGY INC                                  </v>
          </cell>
          <cell r="E9423" t="str">
            <v>100322</v>
          </cell>
          <cell r="F9423" t="str">
            <v>WELD                                123 NWNE 35 5N64W 6</v>
          </cell>
          <cell r="G9423" t="str">
            <v>0</v>
          </cell>
          <cell r="H9423" t="str">
            <v xml:space="preserve">0     </v>
          </cell>
          <cell r="I9423" t="str">
            <v>No</v>
          </cell>
        </row>
        <row r="9424">
          <cell r="A9424" t="str">
            <v>05-123-26643</v>
          </cell>
          <cell r="B9424" t="str">
            <v>9/24/2021</v>
          </cell>
          <cell r="C9424" t="str">
            <v>Full</v>
          </cell>
          <cell r="D9424" t="str">
            <v>KERR MCGEE OIL &amp;amp; GAS ONSHORE LP</v>
          </cell>
          <cell r="E9424" t="str">
            <v>47120</v>
          </cell>
          <cell r="F9424" t="str">
            <v>WELD                                123 SESW 30 3N65W 6</v>
          </cell>
          <cell r="G9424" t="str">
            <v>0</v>
          </cell>
          <cell r="I9424" t="str">
            <v>No</v>
          </cell>
        </row>
        <row r="9425">
          <cell r="A9425" t="str">
            <v>05-123-26650</v>
          </cell>
          <cell r="B9425" t="str">
            <v>1/28/2021</v>
          </cell>
          <cell r="C9425" t="str">
            <v>Form 17</v>
          </cell>
          <cell r="D9425" t="str">
            <v xml:space="preserve">KERR MCGEE OIL &amp;amp; GAS ONSHORE LP                   </v>
          </cell>
          <cell r="E9425" t="str">
            <v>47120</v>
          </cell>
          <cell r="F9425" t="str">
            <v>WELD                                123 NWNW 35 3N66W 6</v>
          </cell>
          <cell r="G9425" t="str">
            <v>101</v>
          </cell>
          <cell r="H9425" t="str">
            <v xml:space="preserve">1     </v>
          </cell>
          <cell r="I9425" t="str">
            <v>Yes</v>
          </cell>
        </row>
        <row r="9426">
          <cell r="A9426" t="str">
            <v>05-123-26650</v>
          </cell>
          <cell r="B9426" t="str">
            <v>10/1/2021</v>
          </cell>
          <cell r="C9426" t="str">
            <v>Form 17</v>
          </cell>
          <cell r="D9426" t="str">
            <v xml:space="preserve">KERR MCGEE OIL &amp;amp; GAS ONSHORE LP                   </v>
          </cell>
          <cell r="E9426" t="str">
            <v>47120</v>
          </cell>
          <cell r="F9426" t="str">
            <v>WELD                                123 NWNW 35 3N66W 6</v>
          </cell>
          <cell r="G9426" t="str">
            <v>40</v>
          </cell>
          <cell r="H9426" t="str">
            <v xml:space="preserve">1     </v>
          </cell>
          <cell r="I9426" t="str">
            <v>No</v>
          </cell>
        </row>
        <row r="9427">
          <cell r="A9427" t="str">
            <v>05-123-26652</v>
          </cell>
          <cell r="B9427" t="str">
            <v>9/23/2021</v>
          </cell>
          <cell r="C9427" t="str">
            <v>Full</v>
          </cell>
          <cell r="D9427" t="str">
            <v>KERR MCGEE OIL &amp;amp; GAS ONSHORE LP</v>
          </cell>
          <cell r="E9427" t="str">
            <v>47120</v>
          </cell>
          <cell r="F9427" t="str">
            <v>WELD                                123 SENW 30 3N65W 6</v>
          </cell>
          <cell r="G9427" t="str">
            <v>1</v>
          </cell>
          <cell r="I9427" t="str">
            <v>No</v>
          </cell>
        </row>
        <row r="9428">
          <cell r="A9428" t="str">
            <v>05-123-26652</v>
          </cell>
          <cell r="B9428" t="str">
            <v>2/28/2022</v>
          </cell>
          <cell r="C9428" t="str">
            <v>Full</v>
          </cell>
          <cell r="D9428" t="str">
            <v>KERR MCGEE OIL &amp;amp; GAS ONSHORE LP</v>
          </cell>
          <cell r="E9428" t="str">
            <v>47120</v>
          </cell>
          <cell r="F9428" t="str">
            <v>WELD                                123 SENW 30 3N65W 6</v>
          </cell>
          <cell r="G9428" t="str">
            <v>2</v>
          </cell>
          <cell r="I9428" t="str">
            <v>No</v>
          </cell>
        </row>
        <row r="9429">
          <cell r="A9429" t="str">
            <v>05-123-26653</v>
          </cell>
          <cell r="B9429" t="str">
            <v>12/3/2021</v>
          </cell>
          <cell r="C9429" t="str">
            <v>Form 17</v>
          </cell>
          <cell r="D9429" t="str">
            <v xml:space="preserve">NOBLE ENERGY INC                                  </v>
          </cell>
          <cell r="E9429" t="str">
            <v>100322</v>
          </cell>
          <cell r="F9429" t="str">
            <v>WELD                                123 NWSW 25 5N65W 6</v>
          </cell>
          <cell r="G9429" t="str">
            <v>2</v>
          </cell>
          <cell r="H9429" t="str">
            <v xml:space="preserve">0     </v>
          </cell>
          <cell r="I9429" t="str">
            <v>No</v>
          </cell>
        </row>
        <row r="9430">
          <cell r="A9430" t="str">
            <v>05-123-26654</v>
          </cell>
          <cell r="B9430" t="str">
            <v>9/4/2021</v>
          </cell>
          <cell r="C9430" t="str">
            <v>LIGHT</v>
          </cell>
          <cell r="D9430" t="str">
            <v>NOBLE ENERGY INC</v>
          </cell>
          <cell r="E9430" t="str">
            <v>100322</v>
          </cell>
          <cell r="F9430" t="str">
            <v>WELD                                123 SWNW 28 4N64W 6</v>
          </cell>
          <cell r="G9430" t="str">
            <v>0</v>
          </cell>
          <cell r="H9430" t="str">
            <v>0</v>
          </cell>
          <cell r="I9430" t="str">
            <v>No</v>
          </cell>
        </row>
        <row r="9431">
          <cell r="A9431" t="str">
            <v>05-123-26657</v>
          </cell>
          <cell r="B9431" t="str">
            <v>3/8/2021</v>
          </cell>
          <cell r="C9431" t="str">
            <v>LIGHT</v>
          </cell>
          <cell r="D9431" t="str">
            <v>NOBLE ENERGY INC</v>
          </cell>
          <cell r="E9431" t="str">
            <v>100322</v>
          </cell>
          <cell r="F9431" t="str">
            <v>WELD                                123 NESW 11 5N64W 6</v>
          </cell>
          <cell r="G9431" t="str">
            <v>0</v>
          </cell>
          <cell r="H9431" t="str">
            <v>0</v>
          </cell>
          <cell r="I9431" t="str">
            <v>No</v>
          </cell>
        </row>
        <row r="9432">
          <cell r="A9432" t="str">
            <v>05-123-26658</v>
          </cell>
          <cell r="B9432" t="str">
            <v>3/23/2021</v>
          </cell>
          <cell r="C9432" t="str">
            <v>LIGHT</v>
          </cell>
          <cell r="D9432" t="str">
            <v>NOBLE ENERGY INC</v>
          </cell>
          <cell r="E9432" t="str">
            <v>100322</v>
          </cell>
          <cell r="F9432" t="str">
            <v>WELD                                123 NWNE 11 5N64W 6</v>
          </cell>
          <cell r="G9432" t="str">
            <v>3</v>
          </cell>
          <cell r="H9432" t="str">
            <v>0</v>
          </cell>
          <cell r="I9432" t="str">
            <v>No</v>
          </cell>
        </row>
        <row r="9433">
          <cell r="A9433" t="str">
            <v>05-123-26660</v>
          </cell>
          <cell r="B9433" t="str">
            <v>6/30/2021</v>
          </cell>
          <cell r="C9433" t="str">
            <v>LIGHT</v>
          </cell>
          <cell r="D9433" t="str">
            <v>NOBLE ENERGY INC</v>
          </cell>
          <cell r="E9433" t="str">
            <v>100322</v>
          </cell>
          <cell r="F9433" t="str">
            <v>WELD                                123 NENW 13 4N65W 6</v>
          </cell>
          <cell r="G9433" t="str">
            <v>0</v>
          </cell>
          <cell r="H9433" t="str">
            <v>0</v>
          </cell>
          <cell r="I9433" t="str">
            <v>No</v>
          </cell>
        </row>
        <row r="9434">
          <cell r="A9434" t="str">
            <v>05-123-26662</v>
          </cell>
          <cell r="B9434" t="str">
            <v>9/14/2021</v>
          </cell>
          <cell r="C9434" t="str">
            <v>LIGHT</v>
          </cell>
          <cell r="D9434" t="str">
            <v>NOBLE ENERGY INC</v>
          </cell>
          <cell r="E9434" t="str">
            <v>100322</v>
          </cell>
          <cell r="F9434" t="str">
            <v>WELD                                123 SENE 13 6N64W 6</v>
          </cell>
          <cell r="G9434" t="str">
            <v>0</v>
          </cell>
          <cell r="H9434" t="str">
            <v>0</v>
          </cell>
          <cell r="I9434" t="str">
            <v>No</v>
          </cell>
        </row>
        <row r="9435">
          <cell r="A9435" t="str">
            <v>05-123-26663</v>
          </cell>
          <cell r="B9435" t="str">
            <v>3/2/2021</v>
          </cell>
          <cell r="C9435" t="str">
            <v>LIGHT</v>
          </cell>
          <cell r="D9435" t="str">
            <v>NOBLE ENERGY INC</v>
          </cell>
          <cell r="E9435" t="str">
            <v>100322</v>
          </cell>
          <cell r="F9435" t="str">
            <v>WELD                                123 NESW 27 3N65W 6</v>
          </cell>
          <cell r="G9435" t="str">
            <v>17</v>
          </cell>
          <cell r="H9435" t="str">
            <v>0</v>
          </cell>
          <cell r="I9435" t="str">
            <v>No</v>
          </cell>
        </row>
        <row r="9436">
          <cell r="A9436" t="str">
            <v>05-123-26664</v>
          </cell>
          <cell r="B9436" t="str">
            <v>4/1/2021</v>
          </cell>
          <cell r="C9436" t="str">
            <v>LIGHT</v>
          </cell>
          <cell r="D9436" t="str">
            <v>NOBLE ENERGY INC</v>
          </cell>
          <cell r="E9436" t="str">
            <v>100322</v>
          </cell>
          <cell r="F9436" t="str">
            <v>WELD                                123 SWSW 27 3N65W 6</v>
          </cell>
          <cell r="G9436" t="str">
            <v>5</v>
          </cell>
          <cell r="H9436" t="str">
            <v>0</v>
          </cell>
          <cell r="I9436" t="str">
            <v>No</v>
          </cell>
        </row>
        <row r="9437">
          <cell r="A9437" t="str">
            <v>05-123-26666</v>
          </cell>
          <cell r="B9437" t="str">
            <v>3/2/2021</v>
          </cell>
          <cell r="C9437" t="str">
            <v>LIGHT</v>
          </cell>
          <cell r="D9437" t="str">
            <v>NOBLE ENERGY INC</v>
          </cell>
          <cell r="E9437" t="str">
            <v>100322</v>
          </cell>
          <cell r="F9437" t="str">
            <v>WELD                                123 NWSW 27 3N65W 6</v>
          </cell>
          <cell r="G9437" t="str">
            <v>2</v>
          </cell>
          <cell r="H9437" t="str">
            <v>0</v>
          </cell>
          <cell r="I9437" t="str">
            <v>No</v>
          </cell>
        </row>
        <row r="9438">
          <cell r="A9438" t="str">
            <v>05-123-26667</v>
          </cell>
          <cell r="B9438" t="str">
            <v>7/7/2021</v>
          </cell>
          <cell r="C9438" t="str">
            <v>LIGHT</v>
          </cell>
          <cell r="D9438" t="str">
            <v>NOBLE ENERGY INC</v>
          </cell>
          <cell r="E9438" t="str">
            <v>100322</v>
          </cell>
          <cell r="F9438" t="str">
            <v>WELD                                123 SENW 14 5N64W 6</v>
          </cell>
          <cell r="G9438" t="str">
            <v>0</v>
          </cell>
          <cell r="H9438" t="str">
            <v>0</v>
          </cell>
          <cell r="I9438" t="str">
            <v>No</v>
          </cell>
        </row>
        <row r="9439">
          <cell r="A9439" t="str">
            <v>05-123-26668</v>
          </cell>
          <cell r="B9439" t="str">
            <v>7/6/2021</v>
          </cell>
          <cell r="C9439" t="str">
            <v>Full</v>
          </cell>
          <cell r="D9439" t="str">
            <v>KERR MCGEE OIL &amp;amp; GAS ONSHORE LP</v>
          </cell>
          <cell r="E9439" t="str">
            <v>47120</v>
          </cell>
          <cell r="F9439" t="str">
            <v>WELD                                123 NWSE 28 5N67W 6</v>
          </cell>
          <cell r="G9439" t="str">
            <v>1</v>
          </cell>
          <cell r="I9439" t="str">
            <v>No</v>
          </cell>
        </row>
        <row r="9440">
          <cell r="A9440" t="str">
            <v>05-123-26671</v>
          </cell>
          <cell r="B9440" t="str">
            <v>1/20/2021</v>
          </cell>
          <cell r="C9440" t="str">
            <v>Light</v>
          </cell>
          <cell r="D9440" t="str">
            <v>CRESTONE PEAK RESOURCES OPERATING LLC</v>
          </cell>
          <cell r="E9440" t="str">
            <v>10633</v>
          </cell>
          <cell r="F9440" t="str">
            <v>WELD                                123 SWSW 23 4N65W 6</v>
          </cell>
          <cell r="G9440" t="str">
            <v>0</v>
          </cell>
          <cell r="H9440" t="str">
            <v>0</v>
          </cell>
          <cell r="I9440" t="str">
            <v>No</v>
          </cell>
        </row>
        <row r="9441">
          <cell r="A9441" t="str">
            <v>05-123-26671</v>
          </cell>
          <cell r="B9441" t="str">
            <v>2/1/2022</v>
          </cell>
          <cell r="C9441" t="str">
            <v>Light</v>
          </cell>
          <cell r="D9441" t="str">
            <v>CRESTONE PEAK RESOURCES OPERATING LLC</v>
          </cell>
          <cell r="E9441" t="str">
            <v>10633</v>
          </cell>
          <cell r="F9441" t="str">
            <v>WELD                                123 SWSW 23 4N65W 6</v>
          </cell>
          <cell r="G9441" t="str">
            <v>0</v>
          </cell>
          <cell r="H9441" t="str">
            <v>0</v>
          </cell>
          <cell r="I9441" t="str">
            <v>No</v>
          </cell>
        </row>
        <row r="9442">
          <cell r="A9442" t="str">
            <v>05-123-26671</v>
          </cell>
          <cell r="B9442" t="str">
            <v>2/16/2022</v>
          </cell>
          <cell r="C9442" t="str">
            <v>Light</v>
          </cell>
          <cell r="D9442" t="str">
            <v>CRESTONE PEAK RESOURCES OPERATING LLC</v>
          </cell>
          <cell r="E9442" t="str">
            <v>10633</v>
          </cell>
          <cell r="F9442" t="str">
            <v>WELD                                123 SWSW 23 4N65W 6</v>
          </cell>
          <cell r="G9442" t="str">
            <v>15</v>
          </cell>
          <cell r="H9442" t="str">
            <v>0</v>
          </cell>
          <cell r="I9442" t="str">
            <v>No</v>
          </cell>
        </row>
        <row r="9443">
          <cell r="A9443" t="str">
            <v>05-123-26672</v>
          </cell>
          <cell r="B9443" t="str">
            <v>8/11/2021</v>
          </cell>
          <cell r="C9443" t="str">
            <v>Full</v>
          </cell>
          <cell r="D9443" t="str">
            <v>PDC ENERGY INC</v>
          </cell>
          <cell r="E9443" t="str">
            <v>69175</v>
          </cell>
          <cell r="F9443" t="str">
            <v>EVANS / WELD                                123 NENE 35 5N66W 6</v>
          </cell>
          <cell r="G9443" t="str">
            <v>24</v>
          </cell>
          <cell r="H9443" t="str">
            <v>28</v>
          </cell>
          <cell r="I9443" t="str">
            <v>No</v>
          </cell>
        </row>
        <row r="9444">
          <cell r="A9444" t="str">
            <v>05-123-26672</v>
          </cell>
          <cell r="B9444" t="str">
            <v>1/18/2022</v>
          </cell>
          <cell r="C9444" t="str">
            <v>Full</v>
          </cell>
          <cell r="D9444" t="str">
            <v>PDC ENERGY INC</v>
          </cell>
          <cell r="E9444" t="str">
            <v>69175</v>
          </cell>
          <cell r="F9444" t="str">
            <v>EVANS / WELD                                123 NENE 35 5N66W 6</v>
          </cell>
          <cell r="G9444" t="str">
            <v>30</v>
          </cell>
          <cell r="H9444" t="str">
            <v>0</v>
          </cell>
          <cell r="I9444" t="str">
            <v>No</v>
          </cell>
        </row>
        <row r="9445">
          <cell r="A9445" t="str">
            <v>05-123-26674</v>
          </cell>
          <cell r="B9445" t="str">
            <v>9/28/2021</v>
          </cell>
          <cell r="C9445" t="str">
            <v>LIGHT</v>
          </cell>
          <cell r="D9445" t="str">
            <v>NOBLE ENERGY INC</v>
          </cell>
          <cell r="E9445" t="str">
            <v>100322</v>
          </cell>
          <cell r="F9445" t="str">
            <v>WELD                                123 SWNE 29 4N64W 6</v>
          </cell>
          <cell r="G9445" t="str">
            <v>3</v>
          </cell>
          <cell r="H9445" t="str">
            <v>0</v>
          </cell>
          <cell r="I9445" t="str">
            <v>No</v>
          </cell>
        </row>
        <row r="9446">
          <cell r="A9446" t="str">
            <v>05-123-26678</v>
          </cell>
          <cell r="B9446" t="str">
            <v>7/21/2021</v>
          </cell>
          <cell r="C9446" t="str">
            <v>LIGHT</v>
          </cell>
          <cell r="D9446" t="str">
            <v>NOBLE ENERGY INC</v>
          </cell>
          <cell r="E9446" t="str">
            <v>100322</v>
          </cell>
          <cell r="F9446" t="str">
            <v>WELD                                123 SESW 10 4N65W 6</v>
          </cell>
          <cell r="G9446" t="str">
            <v>2</v>
          </cell>
          <cell r="H9446" t="str">
            <v>0</v>
          </cell>
          <cell r="I9446" t="str">
            <v>No</v>
          </cell>
        </row>
        <row r="9447">
          <cell r="A9447" t="str">
            <v>05-123-26679</v>
          </cell>
          <cell r="B9447" t="str">
            <v>3/19/2021</v>
          </cell>
          <cell r="C9447" t="str">
            <v>Form 17</v>
          </cell>
          <cell r="D9447" t="str">
            <v xml:space="preserve">KERR MCGEE OIL &amp;amp; GAS ONSHORE LP                   </v>
          </cell>
          <cell r="E9447" t="str">
            <v>47120</v>
          </cell>
          <cell r="F9447" t="str">
            <v>WINDSOR / WELD                                123 SESW 28 6N67W 6</v>
          </cell>
          <cell r="G9447" t="str">
            <v>0</v>
          </cell>
          <cell r="H9447" t="str">
            <v xml:space="preserve">0     </v>
          </cell>
          <cell r="I9447" t="str">
            <v>No</v>
          </cell>
        </row>
        <row r="9448">
          <cell r="A9448" t="str">
            <v>05-123-26680</v>
          </cell>
          <cell r="B9448" t="str">
            <v>3/19/2021</v>
          </cell>
          <cell r="C9448" t="str">
            <v>Form 17</v>
          </cell>
          <cell r="D9448" t="str">
            <v xml:space="preserve">KERR MCGEE OIL &amp;amp; GAS ONSHORE LP                   </v>
          </cell>
          <cell r="E9448" t="str">
            <v>47120</v>
          </cell>
          <cell r="F9448" t="str">
            <v>WINDSOR / WELD                                123 SESW 28 6N67W 6</v>
          </cell>
          <cell r="G9448" t="str">
            <v>0</v>
          </cell>
          <cell r="H9448" t="str">
            <v xml:space="preserve">0     </v>
          </cell>
          <cell r="I9448" t="str">
            <v>No</v>
          </cell>
        </row>
        <row r="9449">
          <cell r="A9449" t="str">
            <v>05-123-26684</v>
          </cell>
          <cell r="B9449" t="str">
            <v>5/13/2021</v>
          </cell>
          <cell r="C9449" t="str">
            <v>Form 17</v>
          </cell>
          <cell r="D9449" t="str">
            <v xml:space="preserve">NOBLE ENERGY INC                                  </v>
          </cell>
          <cell r="E9449" t="str">
            <v>100322</v>
          </cell>
          <cell r="F9449" t="str">
            <v>WELD                                123 NESE 26 4N66W 6</v>
          </cell>
          <cell r="G9449" t="str">
            <v>15</v>
          </cell>
          <cell r="H9449" t="str">
            <v xml:space="preserve">0     </v>
          </cell>
          <cell r="I9449" t="str">
            <v>No</v>
          </cell>
        </row>
        <row r="9450">
          <cell r="A9450" t="str">
            <v>05-123-26684</v>
          </cell>
          <cell r="B9450" t="str">
            <v>9/22/2021</v>
          </cell>
          <cell r="C9450" t="str">
            <v>Form 17</v>
          </cell>
          <cell r="D9450" t="str">
            <v xml:space="preserve">NOBLE ENERGY INC                                  </v>
          </cell>
          <cell r="E9450" t="str">
            <v>100322</v>
          </cell>
          <cell r="F9450" t="str">
            <v>WELD                                123 NESE 26 4N66W 6</v>
          </cell>
          <cell r="G9450" t="str">
            <v>10</v>
          </cell>
          <cell r="H9450" t="str">
            <v xml:space="preserve">0     </v>
          </cell>
          <cell r="I9450" t="str">
            <v>No</v>
          </cell>
        </row>
        <row r="9451">
          <cell r="A9451" t="str">
            <v>05-123-26685</v>
          </cell>
          <cell r="B9451" t="str">
            <v>6/23/2021</v>
          </cell>
          <cell r="C9451" t="str">
            <v>LIGHT</v>
          </cell>
          <cell r="D9451" t="str">
            <v>NOBLE ENERGY INC</v>
          </cell>
          <cell r="E9451" t="str">
            <v>100322</v>
          </cell>
          <cell r="F9451" t="str">
            <v>WELD                                123 NENE 30 5N64W 6</v>
          </cell>
          <cell r="G9451" t="str">
            <v>0</v>
          </cell>
          <cell r="H9451" t="str">
            <v>0</v>
          </cell>
          <cell r="I9451" t="str">
            <v>No</v>
          </cell>
        </row>
        <row r="9452">
          <cell r="A9452" t="str">
            <v>05-123-26689</v>
          </cell>
          <cell r="B9452" t="str">
            <v>6/22/2021</v>
          </cell>
          <cell r="C9452" t="str">
            <v>LIGHT</v>
          </cell>
          <cell r="D9452" t="str">
            <v>NOBLE ENERGY INC</v>
          </cell>
          <cell r="E9452" t="str">
            <v>100322</v>
          </cell>
          <cell r="F9452" t="str">
            <v>WELD                                123 NENE 30 5N64W 6</v>
          </cell>
          <cell r="G9452" t="str">
            <v>0</v>
          </cell>
          <cell r="H9452" t="str">
            <v>0</v>
          </cell>
          <cell r="I9452" t="str">
            <v>No</v>
          </cell>
        </row>
        <row r="9453">
          <cell r="A9453" t="str">
            <v>05-123-26704</v>
          </cell>
          <cell r="B9453" t="str">
            <v>6/10/2021</v>
          </cell>
          <cell r="C9453" t="str">
            <v>LIGHT</v>
          </cell>
          <cell r="D9453" t="str">
            <v>NOBLE ENERGY INC</v>
          </cell>
          <cell r="E9453" t="str">
            <v>100322</v>
          </cell>
          <cell r="F9453" t="str">
            <v>WELD                                123 NWSW 21 6N62W 6</v>
          </cell>
          <cell r="G9453" t="str">
            <v>1</v>
          </cell>
          <cell r="H9453" t="str">
            <v>0</v>
          </cell>
          <cell r="I9453" t="str">
            <v>No</v>
          </cell>
        </row>
        <row r="9454">
          <cell r="A9454" t="str">
            <v>05-123-26706</v>
          </cell>
          <cell r="B9454" t="str">
            <v>8/25/2021</v>
          </cell>
          <cell r="C9454" t="str">
            <v>Form 17</v>
          </cell>
          <cell r="D9454" t="str">
            <v xml:space="preserve">PDC ENERGY INC                                    </v>
          </cell>
          <cell r="E9454" t="str">
            <v>69175</v>
          </cell>
          <cell r="F9454" t="str">
            <v>GREELEY / WELD                                123 NWNE 20 5N66W 6</v>
          </cell>
          <cell r="G9454" t="str">
            <v>0</v>
          </cell>
          <cell r="H9454" t="str">
            <v xml:space="preserve">0     </v>
          </cell>
          <cell r="I9454" t="str">
            <v>No</v>
          </cell>
        </row>
        <row r="9455">
          <cell r="A9455" t="str">
            <v>05-123-26707</v>
          </cell>
          <cell r="B9455" t="str">
            <v>1/21/2021</v>
          </cell>
          <cell r="C9455" t="str">
            <v>Form 17</v>
          </cell>
          <cell r="D9455" t="str">
            <v xml:space="preserve">PDC ENERGY INC                                    </v>
          </cell>
          <cell r="E9455" t="str">
            <v>69175</v>
          </cell>
          <cell r="F9455" t="str">
            <v>WELD                                123 NENW 28 5N67W 6</v>
          </cell>
          <cell r="G9455" t="str">
            <v>0</v>
          </cell>
          <cell r="H9455" t="str">
            <v xml:space="preserve">0     </v>
          </cell>
          <cell r="I9455" t="str">
            <v>No</v>
          </cell>
        </row>
        <row r="9456">
          <cell r="A9456" t="str">
            <v>05-123-26708</v>
          </cell>
          <cell r="B9456" t="str">
            <v>5/4/2021</v>
          </cell>
          <cell r="C9456" t="str">
            <v>Light</v>
          </cell>
          <cell r="D9456" t="str">
            <v>NOBLE ENERGY INC</v>
          </cell>
          <cell r="E9456" t="str">
            <v>100322</v>
          </cell>
          <cell r="F9456" t="str">
            <v>WELD                                123 NENW 20 4N64W 6</v>
          </cell>
          <cell r="G9456" t="str">
            <v>0</v>
          </cell>
          <cell r="H9456" t="str">
            <v>0</v>
          </cell>
          <cell r="I9456" t="str">
            <v>No</v>
          </cell>
        </row>
        <row r="9457">
          <cell r="A9457" t="str">
            <v>05-123-26709</v>
          </cell>
          <cell r="B9457" t="str">
            <v>3/5/2021</v>
          </cell>
          <cell r="C9457" t="str">
            <v>LIGHT</v>
          </cell>
          <cell r="D9457" t="str">
            <v>NOBLE ENERGY INC</v>
          </cell>
          <cell r="E9457" t="str">
            <v>100322</v>
          </cell>
          <cell r="F9457" t="str">
            <v>WELD                                123 SWNW 36 6N64W 6</v>
          </cell>
          <cell r="G9457" t="str">
            <v>0</v>
          </cell>
          <cell r="H9457" t="str">
            <v>0</v>
          </cell>
          <cell r="I9457" t="str">
            <v>No</v>
          </cell>
        </row>
        <row r="9458">
          <cell r="A9458" t="str">
            <v>05-123-26711</v>
          </cell>
          <cell r="B9458" t="str">
            <v>6/23/2021</v>
          </cell>
          <cell r="C9458" t="str">
            <v>Full</v>
          </cell>
          <cell r="D9458" t="str">
            <v>EXTRACTION OIL &amp;amp; GAS INC</v>
          </cell>
          <cell r="E9458" t="str">
            <v>10459</v>
          </cell>
          <cell r="F9458" t="str">
            <v>WELD                                123 SENW 31 5N65W 6</v>
          </cell>
          <cell r="G9458" t="str">
            <v>10</v>
          </cell>
          <cell r="H9458" t="str">
            <v>0</v>
          </cell>
          <cell r="I9458" t="str">
            <v>No</v>
          </cell>
        </row>
        <row r="9459">
          <cell r="A9459" t="str">
            <v>05-123-26712</v>
          </cell>
          <cell r="B9459" t="str">
            <v>6/24/2021</v>
          </cell>
          <cell r="C9459" t="str">
            <v>Form 17</v>
          </cell>
          <cell r="D9459" t="str">
            <v xml:space="preserve">EXTRACTION OIL &amp;amp; GAS INC                          </v>
          </cell>
          <cell r="E9459" t="str">
            <v>10459</v>
          </cell>
          <cell r="F9459" t="str">
            <v>WELD                                123 SENW 31 5N65W 6</v>
          </cell>
          <cell r="G9459" t="str">
            <v>109</v>
          </cell>
          <cell r="H9459" t="str">
            <v xml:space="preserve">0     </v>
          </cell>
          <cell r="I9459" t="str">
            <v>Yes</v>
          </cell>
        </row>
        <row r="9460">
          <cell r="A9460" t="str">
            <v>05-123-26712</v>
          </cell>
          <cell r="B9460" t="str">
            <v>6/24/2021</v>
          </cell>
          <cell r="C9460" t="str">
            <v>Full</v>
          </cell>
          <cell r="D9460" t="str">
            <v>EXTRACTION OIL &amp;amp; GAS INC</v>
          </cell>
          <cell r="E9460" t="str">
            <v>10459</v>
          </cell>
          <cell r="F9460" t="str">
            <v>WELD                                123 SENW 31 5N65W 6</v>
          </cell>
          <cell r="G9460" t="str">
            <v>109</v>
          </cell>
          <cell r="H9460" t="str">
            <v>0</v>
          </cell>
          <cell r="I9460" t="str">
            <v>No</v>
          </cell>
        </row>
        <row r="9461">
          <cell r="A9461" t="str">
            <v>05-123-26713</v>
          </cell>
          <cell r="B9461" t="str">
            <v>6/24/2021</v>
          </cell>
          <cell r="C9461" t="str">
            <v>Form 17</v>
          </cell>
          <cell r="D9461" t="str">
            <v xml:space="preserve">EXTRACTION OIL &amp;amp; GAS INC                          </v>
          </cell>
          <cell r="E9461" t="str">
            <v>10459</v>
          </cell>
          <cell r="F9461" t="str">
            <v>WELD                                123 SENW 31 5N65W 6</v>
          </cell>
          <cell r="G9461" t="str">
            <v>120</v>
          </cell>
          <cell r="H9461" t="str">
            <v xml:space="preserve">0     </v>
          </cell>
          <cell r="I9461" t="str">
            <v>Yes</v>
          </cell>
        </row>
        <row r="9462">
          <cell r="A9462" t="str">
            <v>05-123-26713</v>
          </cell>
          <cell r="B9462" t="str">
            <v>6/24/2021</v>
          </cell>
          <cell r="C9462" t="str">
            <v>Full</v>
          </cell>
          <cell r="D9462" t="str">
            <v>EXTRACTION OIL &amp;amp; GAS INC</v>
          </cell>
          <cell r="E9462" t="str">
            <v>10459</v>
          </cell>
          <cell r="F9462" t="str">
            <v>WELD                                123 SENW 31 5N65W 6</v>
          </cell>
          <cell r="G9462" t="str">
            <v>120</v>
          </cell>
          <cell r="H9462" t="str">
            <v>0</v>
          </cell>
          <cell r="I9462" t="str">
            <v>No</v>
          </cell>
        </row>
        <row r="9463">
          <cell r="A9463" t="str">
            <v>05-123-26714</v>
          </cell>
          <cell r="B9463" t="str">
            <v>7/1/2021</v>
          </cell>
          <cell r="C9463" t="str">
            <v>Full</v>
          </cell>
          <cell r="D9463" t="str">
            <v>EXTRACTION OIL &amp;amp; GAS INC</v>
          </cell>
          <cell r="E9463" t="str">
            <v>10459</v>
          </cell>
          <cell r="F9463" t="str">
            <v>WELD                                123 NESW 31 5N65W 6</v>
          </cell>
          <cell r="G9463" t="str">
            <v>48</v>
          </cell>
          <cell r="H9463" t="str">
            <v>0</v>
          </cell>
          <cell r="I9463" t="str">
            <v>No</v>
          </cell>
        </row>
        <row r="9464">
          <cell r="A9464" t="str">
            <v>05-123-26714</v>
          </cell>
          <cell r="B9464" t="str">
            <v>12/9/2021</v>
          </cell>
          <cell r="C9464" t="str">
            <v>Form 17</v>
          </cell>
          <cell r="D9464" t="str">
            <v xml:space="preserve">EXTRACTION OIL &amp;amp; GAS INC                          </v>
          </cell>
          <cell r="E9464" t="str">
            <v>10459</v>
          </cell>
          <cell r="F9464" t="str">
            <v>WELD                                123 NESW 31 5N65W 6</v>
          </cell>
          <cell r="G9464" t="str">
            <v>48</v>
          </cell>
          <cell r="H9464" t="str">
            <v xml:space="preserve">0     </v>
          </cell>
          <cell r="I9464" t="str">
            <v>No</v>
          </cell>
        </row>
        <row r="9465">
          <cell r="A9465" t="str">
            <v>05-123-26715</v>
          </cell>
          <cell r="B9465" t="str">
            <v>7/1/2021</v>
          </cell>
          <cell r="C9465" t="str">
            <v>Full</v>
          </cell>
          <cell r="D9465" t="str">
            <v>EXTRACTION OIL &amp;amp; GAS INC</v>
          </cell>
          <cell r="E9465" t="str">
            <v>10459</v>
          </cell>
          <cell r="F9465" t="str">
            <v>WELD                                123 NESW 31 5N65W 6</v>
          </cell>
          <cell r="G9465" t="str">
            <v>30</v>
          </cell>
          <cell r="H9465" t="str">
            <v>0</v>
          </cell>
          <cell r="I9465" t="str">
            <v>No</v>
          </cell>
        </row>
        <row r="9466">
          <cell r="A9466" t="str">
            <v>05-123-26716</v>
          </cell>
          <cell r="B9466" t="str">
            <v>7/21/2021</v>
          </cell>
          <cell r="C9466" t="str">
            <v>Full</v>
          </cell>
          <cell r="D9466" t="str">
            <v>EXTRACTION OIL &amp;amp; GAS INC</v>
          </cell>
          <cell r="E9466" t="str">
            <v>10459</v>
          </cell>
          <cell r="F9466" t="str">
            <v>WELD                                123 NESW 31 5N65W 6</v>
          </cell>
          <cell r="G9466" t="str">
            <v>29</v>
          </cell>
          <cell r="H9466" t="str">
            <v>0</v>
          </cell>
          <cell r="I9466" t="str">
            <v>No</v>
          </cell>
        </row>
        <row r="9467">
          <cell r="A9467" t="str">
            <v>05-123-26717</v>
          </cell>
          <cell r="B9467" t="str">
            <v>7/1/2021</v>
          </cell>
          <cell r="C9467" t="str">
            <v>Full</v>
          </cell>
          <cell r="D9467" t="str">
            <v>EXTRACTION OIL &amp;amp; GAS INC</v>
          </cell>
          <cell r="E9467" t="str">
            <v>10459</v>
          </cell>
          <cell r="F9467" t="str">
            <v>WELD                                123 NESW 31 5N65W 6</v>
          </cell>
          <cell r="G9467" t="str">
            <v>21</v>
          </cell>
          <cell r="H9467" t="str">
            <v>0</v>
          </cell>
          <cell r="I9467" t="str">
            <v>No</v>
          </cell>
        </row>
        <row r="9468">
          <cell r="A9468" t="str">
            <v>05-123-26722</v>
          </cell>
          <cell r="B9468" t="str">
            <v>1/20/2021</v>
          </cell>
          <cell r="C9468" t="str">
            <v>Form 17</v>
          </cell>
          <cell r="D9468" t="str">
            <v xml:space="preserve">KERR MCGEE OIL &amp;amp; GAS ONSHORE LP                   </v>
          </cell>
          <cell r="E9468" t="str">
            <v>47120</v>
          </cell>
          <cell r="F9468" t="str">
            <v>FREDERICK / WELD                                123 SWNE 29 2N68W 6</v>
          </cell>
          <cell r="G9468" t="str">
            <v>46</v>
          </cell>
          <cell r="H9468" t="str">
            <v xml:space="preserve">1     </v>
          </cell>
          <cell r="I9468" t="str">
            <v>No</v>
          </cell>
        </row>
        <row r="9469">
          <cell r="A9469" t="str">
            <v>05-123-26722</v>
          </cell>
          <cell r="B9469" t="str">
            <v>6/23/2021</v>
          </cell>
          <cell r="C9469" t="str">
            <v>Form 17</v>
          </cell>
          <cell r="D9469" t="str">
            <v xml:space="preserve">KERR MCGEE OIL &amp;amp; GAS ONSHORE LP                   </v>
          </cell>
          <cell r="E9469" t="str">
            <v>47120</v>
          </cell>
          <cell r="F9469" t="str">
            <v>FREDERICK / WELD                                123 SWNE 29 2N68W 6</v>
          </cell>
          <cell r="G9469" t="str">
            <v>72</v>
          </cell>
          <cell r="H9469" t="str">
            <v xml:space="preserve">1     </v>
          </cell>
          <cell r="I9469" t="str">
            <v>No</v>
          </cell>
        </row>
        <row r="9470">
          <cell r="A9470" t="str">
            <v>05-123-26723</v>
          </cell>
          <cell r="B9470" t="str">
            <v>4/28/2021</v>
          </cell>
          <cell r="C9470" t="str">
            <v>Form 17</v>
          </cell>
          <cell r="D9470" t="str">
            <v xml:space="preserve">KERR MCGEE OIL &amp;amp; GAS ONSHORE LP                   </v>
          </cell>
          <cell r="E9470" t="str">
            <v>47120</v>
          </cell>
          <cell r="F9470" t="str">
            <v>FREDERICK / WELD                                123 SWNE 29 2N68W 6</v>
          </cell>
          <cell r="G9470" t="str">
            <v>102</v>
          </cell>
          <cell r="H9470" t="str">
            <v xml:space="preserve">13    </v>
          </cell>
          <cell r="I9470" t="str">
            <v>No</v>
          </cell>
        </row>
        <row r="9471">
          <cell r="A9471" t="str">
            <v>05-123-26723</v>
          </cell>
          <cell r="B9471" t="str">
            <v>7/12/2021</v>
          </cell>
          <cell r="C9471" t="str">
            <v>Form 17</v>
          </cell>
          <cell r="D9471" t="str">
            <v xml:space="preserve">KERR MCGEE OIL &amp;amp; GAS ONSHORE LP                   </v>
          </cell>
          <cell r="E9471" t="str">
            <v>47120</v>
          </cell>
          <cell r="F9471" t="str">
            <v>FREDERICK / WELD                                123 SWNE 29 2N68W 6</v>
          </cell>
          <cell r="G9471" t="str">
            <v>96</v>
          </cell>
          <cell r="H9471" t="str">
            <v xml:space="preserve">1     </v>
          </cell>
          <cell r="I9471" t="str">
            <v>No</v>
          </cell>
        </row>
        <row r="9472">
          <cell r="A9472" t="str">
            <v>05-123-26724</v>
          </cell>
          <cell r="B9472" t="str">
            <v>6/23/2021</v>
          </cell>
          <cell r="C9472" t="str">
            <v>Form 17</v>
          </cell>
          <cell r="D9472" t="str">
            <v xml:space="preserve">KERR MCGEE OIL &amp;amp; GAS ONSHORE LP                   </v>
          </cell>
          <cell r="E9472" t="str">
            <v>47120</v>
          </cell>
          <cell r="F9472" t="str">
            <v>FREDERICK / WELD                                123 SWNE 29 2N68W 6</v>
          </cell>
          <cell r="G9472" t="str">
            <v>67</v>
          </cell>
          <cell r="H9472" t="str">
            <v xml:space="preserve">1     </v>
          </cell>
          <cell r="I9472" t="str">
            <v>No</v>
          </cell>
        </row>
        <row r="9473">
          <cell r="A9473" t="str">
            <v>05-123-26726</v>
          </cell>
          <cell r="B9473" t="str">
            <v>3/12/2021</v>
          </cell>
          <cell r="C9473" t="str">
            <v>Form 17</v>
          </cell>
          <cell r="D9473" t="str">
            <v xml:space="preserve">KERR MCGEE OIL &amp;amp; GAS ONSHORE LP                   </v>
          </cell>
          <cell r="E9473" t="str">
            <v>47120</v>
          </cell>
          <cell r="F9473" t="str">
            <v>WINDSOR / WELD                                123 NESW 8 5N67W 6</v>
          </cell>
          <cell r="G9473" t="str">
            <v>1</v>
          </cell>
          <cell r="H9473" t="str">
            <v xml:space="preserve">0     </v>
          </cell>
          <cell r="I9473" t="str">
            <v>No</v>
          </cell>
        </row>
        <row r="9474">
          <cell r="A9474" t="str">
            <v>05-123-26727</v>
          </cell>
          <cell r="B9474" t="str">
            <v>6/18/2021</v>
          </cell>
          <cell r="C9474" t="str">
            <v>Full</v>
          </cell>
          <cell r="D9474" t="str">
            <v>KERR MCGEE OIL &amp;amp; GAS ONSHORE LP</v>
          </cell>
          <cell r="E9474" t="str">
            <v>47120</v>
          </cell>
          <cell r="F9474" t="str">
            <v>WINDSOR / WELD                                123 NESW 8 5N67W 6</v>
          </cell>
          <cell r="G9474" t="str">
            <v>4</v>
          </cell>
          <cell r="I9474" t="str">
            <v>No</v>
          </cell>
        </row>
        <row r="9475">
          <cell r="A9475" t="str">
            <v>05-123-26729</v>
          </cell>
          <cell r="B9475" t="str">
            <v>3/8/2021</v>
          </cell>
          <cell r="C9475" t="str">
            <v>Full</v>
          </cell>
          <cell r="D9475" t="str">
            <v xml:space="preserve">KP KAUFFMAN COMPANY INC                           </v>
          </cell>
          <cell r="E9475" t="str">
            <v>46290</v>
          </cell>
          <cell r="F9475" t="str">
            <v>WELD                                123 NWSE 21 4N67W 6</v>
          </cell>
          <cell r="I9475" t="str">
            <v>No</v>
          </cell>
        </row>
        <row r="9476">
          <cell r="A9476" t="str">
            <v>05-123-26729</v>
          </cell>
          <cell r="B9476" t="str">
            <v>3/8/2021</v>
          </cell>
          <cell r="C9476" t="str">
            <v>Light</v>
          </cell>
          <cell r="D9476" t="str">
            <v xml:space="preserve">KP KAUFFMAN COMPANY INC                           </v>
          </cell>
          <cell r="E9476" t="str">
            <v>46290</v>
          </cell>
          <cell r="F9476" t="str">
            <v>WELD                                123 NWSE 21 4N67W 6</v>
          </cell>
          <cell r="G9476" t="str">
            <v>0</v>
          </cell>
          <cell r="H9476" t="str">
            <v>0</v>
          </cell>
          <cell r="I9476" t="str">
            <v>No</v>
          </cell>
        </row>
        <row r="9477">
          <cell r="A9477" t="str">
            <v>05-123-26735</v>
          </cell>
          <cell r="B9477" t="str">
            <v>4/10/2021</v>
          </cell>
          <cell r="C9477" t="str">
            <v>Full</v>
          </cell>
          <cell r="D9477" t="str">
            <v>PDC ENERGY INC</v>
          </cell>
          <cell r="E9477" t="str">
            <v>69175</v>
          </cell>
          <cell r="F9477" t="str">
            <v>WELD                                123 NWSE 35 7N66W 6</v>
          </cell>
          <cell r="G9477" t="str">
            <v>0</v>
          </cell>
          <cell r="H9477" t="str">
            <v>0</v>
          </cell>
          <cell r="I9477" t="str">
            <v>No</v>
          </cell>
        </row>
        <row r="9478">
          <cell r="A9478" t="str">
            <v>05-123-26736</v>
          </cell>
          <cell r="B9478" t="str">
            <v>6/13/2021</v>
          </cell>
          <cell r="C9478" t="str">
            <v>Full</v>
          </cell>
          <cell r="D9478" t="str">
            <v>PDC ENERGY INC</v>
          </cell>
          <cell r="E9478" t="str">
            <v>69175</v>
          </cell>
          <cell r="F9478" t="str">
            <v>WELD                                123 SWSE 35 7N66W 6</v>
          </cell>
          <cell r="G9478" t="str">
            <v>0</v>
          </cell>
          <cell r="H9478" t="str">
            <v>0</v>
          </cell>
          <cell r="I9478" t="str">
            <v>No</v>
          </cell>
        </row>
        <row r="9479">
          <cell r="A9479" t="str">
            <v>05-123-26737</v>
          </cell>
          <cell r="B9479" t="str">
            <v>4/10/2021</v>
          </cell>
          <cell r="C9479" t="str">
            <v>Full</v>
          </cell>
          <cell r="D9479" t="str">
            <v>PDC ENERGY INC</v>
          </cell>
          <cell r="E9479" t="str">
            <v>69175</v>
          </cell>
          <cell r="F9479" t="str">
            <v>WELD                                123 NWSE 35 7N66W 6</v>
          </cell>
          <cell r="G9479" t="str">
            <v>0</v>
          </cell>
          <cell r="H9479" t="str">
            <v>0</v>
          </cell>
          <cell r="I9479" t="str">
            <v>No</v>
          </cell>
        </row>
        <row r="9480">
          <cell r="A9480" t="str">
            <v>05-123-26738</v>
          </cell>
          <cell r="B9480" t="str">
            <v>6/13/2021</v>
          </cell>
          <cell r="C9480" t="str">
            <v>Full</v>
          </cell>
          <cell r="D9480" t="str">
            <v>PDC ENERGY INC</v>
          </cell>
          <cell r="E9480" t="str">
            <v>69175</v>
          </cell>
          <cell r="F9480" t="str">
            <v>WELD                                123 SESE 35 7N66W 6</v>
          </cell>
          <cell r="G9480" t="str">
            <v>0</v>
          </cell>
          <cell r="H9480" t="str">
            <v>0</v>
          </cell>
          <cell r="I9480" t="str">
            <v>No</v>
          </cell>
        </row>
        <row r="9481">
          <cell r="A9481" t="str">
            <v>05-123-26739</v>
          </cell>
          <cell r="B9481" t="str">
            <v>4/10/2021</v>
          </cell>
          <cell r="C9481" t="str">
            <v>Full</v>
          </cell>
          <cell r="D9481" t="str">
            <v>PDC ENERGY INC</v>
          </cell>
          <cell r="E9481" t="str">
            <v>69175</v>
          </cell>
          <cell r="F9481" t="str">
            <v>WELD                                123 NESE 35 7N66W 6</v>
          </cell>
          <cell r="G9481" t="str">
            <v>0</v>
          </cell>
          <cell r="H9481" t="str">
            <v>0</v>
          </cell>
          <cell r="I9481" t="str">
            <v>No</v>
          </cell>
        </row>
        <row r="9482">
          <cell r="A9482" t="str">
            <v>05-123-26740</v>
          </cell>
          <cell r="B9482" t="str">
            <v>3/7/2021</v>
          </cell>
          <cell r="C9482" t="str">
            <v>Full</v>
          </cell>
          <cell r="D9482" t="str">
            <v>PDC ENERGY INC</v>
          </cell>
          <cell r="E9482" t="str">
            <v>69175</v>
          </cell>
          <cell r="F9482" t="str">
            <v>WELD                                123 NWSW 35 7N66W 6</v>
          </cell>
          <cell r="G9482" t="str">
            <v>0</v>
          </cell>
          <cell r="H9482" t="str">
            <v>0</v>
          </cell>
          <cell r="I9482" t="str">
            <v>No</v>
          </cell>
        </row>
        <row r="9483">
          <cell r="A9483" t="str">
            <v>05-123-26741</v>
          </cell>
          <cell r="B9483" t="str">
            <v>3/7/2021</v>
          </cell>
          <cell r="C9483" t="str">
            <v>Full</v>
          </cell>
          <cell r="D9483" t="str">
            <v>PDC ENERGY INC</v>
          </cell>
          <cell r="E9483" t="str">
            <v>69175</v>
          </cell>
          <cell r="F9483" t="str">
            <v>WELD                                123 SWSW 35 7N66W 6</v>
          </cell>
          <cell r="G9483" t="str">
            <v>0</v>
          </cell>
          <cell r="H9483" t="str">
            <v>0</v>
          </cell>
          <cell r="I9483" t="str">
            <v>No</v>
          </cell>
        </row>
        <row r="9484">
          <cell r="A9484" t="str">
            <v>05-123-26742</v>
          </cell>
          <cell r="B9484" t="str">
            <v>3/6/2021</v>
          </cell>
          <cell r="C9484" t="str">
            <v>Full</v>
          </cell>
          <cell r="D9484" t="str">
            <v>PDC ENERGY INC</v>
          </cell>
          <cell r="E9484" t="str">
            <v>69175</v>
          </cell>
          <cell r="F9484" t="str">
            <v>WELD                                123 NESW 35 7N66W 6</v>
          </cell>
          <cell r="G9484" t="str">
            <v>0</v>
          </cell>
          <cell r="H9484" t="str">
            <v>0</v>
          </cell>
          <cell r="I9484" t="str">
            <v>No</v>
          </cell>
        </row>
        <row r="9485">
          <cell r="A9485" t="str">
            <v>05-123-26743</v>
          </cell>
          <cell r="B9485" t="str">
            <v>3/6/2021</v>
          </cell>
          <cell r="C9485" t="str">
            <v>Full</v>
          </cell>
          <cell r="D9485" t="str">
            <v>PDC ENERGY INC</v>
          </cell>
          <cell r="E9485" t="str">
            <v>69175</v>
          </cell>
          <cell r="F9485" t="str">
            <v>WELD                                123 SESW 35 7N66W 6</v>
          </cell>
          <cell r="G9485" t="str">
            <v>0</v>
          </cell>
          <cell r="H9485" t="str">
            <v>0</v>
          </cell>
          <cell r="I9485" t="str">
            <v>No</v>
          </cell>
        </row>
        <row r="9486">
          <cell r="A9486" t="str">
            <v>05-123-26744</v>
          </cell>
          <cell r="B9486" t="str">
            <v>6/9/2021</v>
          </cell>
          <cell r="C9486" t="str">
            <v>Full</v>
          </cell>
          <cell r="D9486" t="str">
            <v>PDC ENERGY INC</v>
          </cell>
          <cell r="E9486" t="str">
            <v>69175</v>
          </cell>
          <cell r="F9486" t="str">
            <v>WELD                                123 SENW 2 6N66W 6</v>
          </cell>
          <cell r="G9486" t="str">
            <v>0</v>
          </cell>
          <cell r="H9486" t="str">
            <v>0</v>
          </cell>
          <cell r="I9486" t="str">
            <v>No</v>
          </cell>
        </row>
        <row r="9487">
          <cell r="A9487" t="str">
            <v>05-123-26749</v>
          </cell>
          <cell r="B9487" t="str">
            <v>5/26/2021</v>
          </cell>
          <cell r="C9487" t="str">
            <v>Form 17</v>
          </cell>
          <cell r="D9487" t="str">
            <v xml:space="preserve">GREAT WESTERN OPERATING COMPANY LLC               </v>
          </cell>
          <cell r="E9487" t="str">
            <v>10110</v>
          </cell>
          <cell r="F9487" t="str">
            <v>WELD                                123 SWNW 17 6N63W 6</v>
          </cell>
          <cell r="G9487" t="str">
            <v>0</v>
          </cell>
          <cell r="H9487" t="str">
            <v xml:space="preserve">0     </v>
          </cell>
          <cell r="I9487" t="str">
            <v>No</v>
          </cell>
        </row>
        <row r="9488">
          <cell r="A9488" t="str">
            <v>05-123-26749</v>
          </cell>
          <cell r="B9488" t="str">
            <v>3/15/2022</v>
          </cell>
          <cell r="C9488" t="str">
            <v>Form 17</v>
          </cell>
          <cell r="D9488" t="str">
            <v xml:space="preserve">GREAT WESTERN OPERATING COMPANY LLC               </v>
          </cell>
          <cell r="E9488" t="str">
            <v>10110</v>
          </cell>
          <cell r="F9488" t="str">
            <v>WELD                                123 SWNW 17 6N63W 6</v>
          </cell>
          <cell r="G9488" t="str">
            <v>0</v>
          </cell>
          <cell r="H9488" t="str">
            <v xml:space="preserve">0     </v>
          </cell>
          <cell r="I9488" t="str">
            <v>No</v>
          </cell>
        </row>
        <row r="9489">
          <cell r="A9489" t="str">
            <v>05-123-26752</v>
          </cell>
          <cell r="B9489" t="str">
            <v>8/12/2021</v>
          </cell>
          <cell r="C9489" t="str">
            <v>Light</v>
          </cell>
          <cell r="D9489" t="str">
            <v>CRESTONE PEAK RESOURCES OPERATING LLC</v>
          </cell>
          <cell r="E9489" t="str">
            <v>10633</v>
          </cell>
          <cell r="F9489" t="str">
            <v>WELD                                123 SWSE 16 2N68W 6</v>
          </cell>
          <cell r="G9489" t="str">
            <v>40</v>
          </cell>
          <cell r="H9489" t="str">
            <v>0</v>
          </cell>
          <cell r="I9489" t="str">
            <v>No</v>
          </cell>
        </row>
        <row r="9490">
          <cell r="A9490" t="str">
            <v>05-123-26752</v>
          </cell>
          <cell r="B9490" t="str">
            <v>9/7/2021</v>
          </cell>
          <cell r="C9490" t="str">
            <v>Light</v>
          </cell>
          <cell r="D9490" t="str">
            <v>CRESTONE PEAK RESOURCES OPERATING LLC</v>
          </cell>
          <cell r="E9490" t="str">
            <v>10633</v>
          </cell>
          <cell r="F9490" t="str">
            <v>WELD                                123 SWSE 16 2N68W 6</v>
          </cell>
          <cell r="G9490" t="str">
            <v>43</v>
          </cell>
          <cell r="H9490" t="str">
            <v>0</v>
          </cell>
          <cell r="I9490" t="str">
            <v>No</v>
          </cell>
        </row>
        <row r="9491">
          <cell r="A9491" t="str">
            <v>05-123-26753</v>
          </cell>
          <cell r="B9491" t="str">
            <v>4/22/2021</v>
          </cell>
          <cell r="C9491" t="str">
            <v>Light</v>
          </cell>
          <cell r="D9491" t="str">
            <v>CRESTONE PEAK RESOURCES OPERATING LLC</v>
          </cell>
          <cell r="E9491" t="str">
            <v>10633</v>
          </cell>
          <cell r="F9491" t="str">
            <v>WELD                                123 SWSE 16 2N68W 6</v>
          </cell>
          <cell r="G9491" t="str">
            <v>24</v>
          </cell>
          <cell r="H9491" t="str">
            <v>0</v>
          </cell>
          <cell r="I9491" t="str">
            <v>No</v>
          </cell>
        </row>
        <row r="9492">
          <cell r="A9492" t="str">
            <v>05-123-26759</v>
          </cell>
          <cell r="B9492" t="str">
            <v>3/4/2021</v>
          </cell>
          <cell r="C9492" t="str">
            <v>LIGHT</v>
          </cell>
          <cell r="D9492" t="str">
            <v>NOBLE ENERGY INC</v>
          </cell>
          <cell r="E9492" t="str">
            <v>100322</v>
          </cell>
          <cell r="F9492" t="str">
            <v>WELD                                123 NESE 10 4N64W 6</v>
          </cell>
          <cell r="G9492" t="str">
            <v>0</v>
          </cell>
          <cell r="H9492" t="str">
            <v>0</v>
          </cell>
          <cell r="I9492" t="str">
            <v>No</v>
          </cell>
        </row>
        <row r="9493">
          <cell r="A9493" t="str">
            <v>05-123-26774</v>
          </cell>
          <cell r="B9493" t="str">
            <v>3/3/2021</v>
          </cell>
          <cell r="C9493" t="str">
            <v>Full</v>
          </cell>
          <cell r="D9493" t="str">
            <v>KERR MCGEE OIL &amp;amp; GAS ONSHORE LP</v>
          </cell>
          <cell r="E9493" t="str">
            <v>47120</v>
          </cell>
          <cell r="F9493" t="str">
            <v>WELD                                123 NENE 11 3N66W 6</v>
          </cell>
          <cell r="G9493" t="str">
            <v>15</v>
          </cell>
          <cell r="I9493" t="str">
            <v>No</v>
          </cell>
        </row>
        <row r="9494">
          <cell r="A9494" t="str">
            <v>05-123-26774</v>
          </cell>
          <cell r="B9494" t="str">
            <v>11/30/2021</v>
          </cell>
          <cell r="C9494" t="str">
            <v>Form 17</v>
          </cell>
          <cell r="D9494" t="str">
            <v xml:space="preserve">KERR MCGEE OIL &amp;amp; GAS ONSHORE LP                   </v>
          </cell>
          <cell r="E9494" t="str">
            <v>47120</v>
          </cell>
          <cell r="F9494" t="str">
            <v>WELD                                123 NENE 11 3N66W 6</v>
          </cell>
          <cell r="G9494" t="str">
            <v>4</v>
          </cell>
          <cell r="H9494" t="str">
            <v xml:space="preserve">1     </v>
          </cell>
          <cell r="I9494" t="str">
            <v>No</v>
          </cell>
        </row>
        <row r="9495">
          <cell r="A9495" t="str">
            <v>05-123-26774</v>
          </cell>
          <cell r="B9495" t="str">
            <v>2/8/2022</v>
          </cell>
          <cell r="C9495" t="str">
            <v>Form 17</v>
          </cell>
          <cell r="D9495" t="str">
            <v xml:space="preserve">KERR MCGEE OIL &amp;amp; GAS ONSHORE LP                   </v>
          </cell>
          <cell r="E9495" t="str">
            <v>47120</v>
          </cell>
          <cell r="F9495" t="str">
            <v>WELD                                123 NENE 11 3N66W 6</v>
          </cell>
          <cell r="G9495" t="str">
            <v>7</v>
          </cell>
          <cell r="H9495" t="str">
            <v xml:space="preserve">1     </v>
          </cell>
          <cell r="I9495" t="str">
            <v>No</v>
          </cell>
        </row>
        <row r="9496">
          <cell r="A9496" t="str">
            <v>05-123-26774</v>
          </cell>
          <cell r="B9496" t="str">
            <v>2/8/2022</v>
          </cell>
          <cell r="C9496" t="str">
            <v>Full</v>
          </cell>
          <cell r="D9496" t="str">
            <v>KERR MCGEE OIL &amp;amp; GAS ONSHORE LP</v>
          </cell>
          <cell r="E9496" t="str">
            <v>47120</v>
          </cell>
          <cell r="F9496" t="str">
            <v>WELD                                123 NENE 11 3N66W 6</v>
          </cell>
          <cell r="G9496" t="str">
            <v>7</v>
          </cell>
          <cell r="I9496" t="str">
            <v>No</v>
          </cell>
        </row>
        <row r="9497">
          <cell r="A9497" t="str">
            <v>05-123-26775</v>
          </cell>
          <cell r="B9497" t="str">
            <v>2/22/2021</v>
          </cell>
          <cell r="C9497" t="str">
            <v>Full</v>
          </cell>
          <cell r="D9497" t="str">
            <v>KERR MCGEE OIL &amp;amp; GAS ONSHORE LP</v>
          </cell>
          <cell r="E9497" t="str">
            <v>47120</v>
          </cell>
          <cell r="F9497" t="str">
            <v>WELD                                123 SWSE 16 3N65W 6</v>
          </cell>
          <cell r="G9497" t="str">
            <v>6</v>
          </cell>
          <cell r="I9497" t="str">
            <v>No</v>
          </cell>
        </row>
        <row r="9498">
          <cell r="A9498" t="str">
            <v>05-123-26775</v>
          </cell>
          <cell r="B9498" t="str">
            <v>2/3/2022</v>
          </cell>
          <cell r="C9498" t="str">
            <v>Full</v>
          </cell>
          <cell r="D9498" t="str">
            <v>KERR MCGEE OIL &amp;amp; GAS ONSHORE LP</v>
          </cell>
          <cell r="E9498" t="str">
            <v>47120</v>
          </cell>
          <cell r="F9498" t="str">
            <v>WELD                                123 SWSE 16 3N65W 6</v>
          </cell>
          <cell r="G9498" t="str">
            <v>4</v>
          </cell>
          <cell r="I9498" t="str">
            <v>No</v>
          </cell>
        </row>
        <row r="9499">
          <cell r="A9499" t="str">
            <v>05-123-26776</v>
          </cell>
          <cell r="B9499" t="str">
            <v>2/19/2021</v>
          </cell>
          <cell r="C9499" t="str">
            <v>Full</v>
          </cell>
          <cell r="D9499" t="str">
            <v>KERR MCGEE OIL &amp;amp; GAS ONSHORE LP</v>
          </cell>
          <cell r="E9499" t="str">
            <v>47120</v>
          </cell>
          <cell r="F9499" t="str">
            <v>WELD                                123 NESW 16 3N65W 6</v>
          </cell>
          <cell r="G9499" t="str">
            <v>1</v>
          </cell>
          <cell r="I9499" t="str">
            <v>No</v>
          </cell>
        </row>
        <row r="9500">
          <cell r="A9500" t="str">
            <v>05-123-26776</v>
          </cell>
          <cell r="B9500" t="str">
            <v>2/3/2022</v>
          </cell>
          <cell r="C9500" t="str">
            <v>Full</v>
          </cell>
          <cell r="D9500" t="str">
            <v>KERR MCGEE OIL &amp;amp; GAS ONSHORE LP</v>
          </cell>
          <cell r="E9500" t="str">
            <v>47120</v>
          </cell>
          <cell r="F9500" t="str">
            <v>WELD                                123 NESW 16 3N65W 6</v>
          </cell>
          <cell r="G9500" t="str">
            <v>1</v>
          </cell>
          <cell r="I9500" t="str">
            <v>No</v>
          </cell>
        </row>
        <row r="9501">
          <cell r="A9501" t="str">
            <v>05-123-26777</v>
          </cell>
          <cell r="B9501" t="str">
            <v>2/22/2021</v>
          </cell>
          <cell r="C9501" t="str">
            <v>Full</v>
          </cell>
          <cell r="D9501" t="str">
            <v>KERR MCGEE OIL &amp;amp; GAS ONSHORE LP</v>
          </cell>
          <cell r="E9501" t="str">
            <v>47120</v>
          </cell>
          <cell r="F9501" t="str">
            <v>WELD                                123 NWSE 16 3N65W 6</v>
          </cell>
          <cell r="G9501" t="str">
            <v>7</v>
          </cell>
          <cell r="I9501" t="str">
            <v>No</v>
          </cell>
        </row>
        <row r="9502">
          <cell r="A9502" t="str">
            <v>05-123-26777</v>
          </cell>
          <cell r="B9502" t="str">
            <v>2/3/2022</v>
          </cell>
          <cell r="C9502" t="str">
            <v>Full</v>
          </cell>
          <cell r="D9502" t="str">
            <v>KERR MCGEE OIL &amp;amp; GAS ONSHORE LP</v>
          </cell>
          <cell r="E9502" t="str">
            <v>47120</v>
          </cell>
          <cell r="F9502" t="str">
            <v>WELD                                123 NWSE 16 3N65W 6</v>
          </cell>
          <cell r="G9502" t="str">
            <v>7</v>
          </cell>
          <cell r="I9502" t="str">
            <v>No</v>
          </cell>
        </row>
        <row r="9503">
          <cell r="A9503" t="str">
            <v>05-123-26778</v>
          </cell>
          <cell r="B9503" t="str">
            <v>2/17/2021</v>
          </cell>
          <cell r="C9503" t="str">
            <v>Full</v>
          </cell>
          <cell r="D9503" t="str">
            <v>KERR MCGEE OIL &amp;amp; GAS ONSHORE LP</v>
          </cell>
          <cell r="E9503" t="str">
            <v>47120</v>
          </cell>
          <cell r="F9503" t="str">
            <v>WELD                                123 NENW 16 3N65W 6</v>
          </cell>
          <cell r="G9503" t="str">
            <v>1</v>
          </cell>
          <cell r="I9503" t="str">
            <v>No</v>
          </cell>
        </row>
        <row r="9504">
          <cell r="A9504" t="str">
            <v>05-123-26778</v>
          </cell>
          <cell r="B9504" t="str">
            <v>2/1/2022</v>
          </cell>
          <cell r="C9504" t="str">
            <v>Full</v>
          </cell>
          <cell r="D9504" t="str">
            <v>KERR MCGEE OIL &amp;amp; GAS ONSHORE LP</v>
          </cell>
          <cell r="E9504" t="str">
            <v>47120</v>
          </cell>
          <cell r="F9504" t="str">
            <v>WELD                                123 NENW 16 3N65W 6</v>
          </cell>
          <cell r="G9504" t="str">
            <v>1</v>
          </cell>
          <cell r="I9504" t="str">
            <v>No</v>
          </cell>
        </row>
        <row r="9505">
          <cell r="A9505" t="str">
            <v>05-123-26779</v>
          </cell>
          <cell r="B9505" t="str">
            <v>2/22/2021</v>
          </cell>
          <cell r="C9505" t="str">
            <v>Full</v>
          </cell>
          <cell r="D9505" t="str">
            <v>KERR MCGEE OIL &amp;amp; GAS ONSHORE LP</v>
          </cell>
          <cell r="E9505" t="str">
            <v>47120</v>
          </cell>
          <cell r="F9505" t="str">
            <v>WELD                                123 SENW 16 3N65W 6</v>
          </cell>
          <cell r="G9505" t="str">
            <v>0</v>
          </cell>
          <cell r="I9505" t="str">
            <v>No</v>
          </cell>
        </row>
        <row r="9506">
          <cell r="A9506" t="str">
            <v>05-123-26779</v>
          </cell>
          <cell r="B9506" t="str">
            <v>2/3/2022</v>
          </cell>
          <cell r="C9506" t="str">
            <v>Full</v>
          </cell>
          <cell r="D9506" t="str">
            <v>KERR MCGEE OIL &amp;amp; GAS ONSHORE LP</v>
          </cell>
          <cell r="E9506" t="str">
            <v>47120</v>
          </cell>
          <cell r="F9506" t="str">
            <v>WELD                                123 SENW 16 3N65W 6</v>
          </cell>
          <cell r="G9506" t="str">
            <v>1</v>
          </cell>
          <cell r="I9506" t="str">
            <v>No</v>
          </cell>
        </row>
        <row r="9507">
          <cell r="A9507" t="str">
            <v>05-123-26780</v>
          </cell>
          <cell r="B9507" t="str">
            <v>2/24/2021</v>
          </cell>
          <cell r="C9507" t="str">
            <v>Full</v>
          </cell>
          <cell r="D9507" t="str">
            <v>KERR MCGEE OIL &amp;amp; GAS ONSHORE LP</v>
          </cell>
          <cell r="E9507" t="str">
            <v>47120</v>
          </cell>
          <cell r="F9507" t="str">
            <v>WELD                                123 SWNW 16 3N65W 6</v>
          </cell>
          <cell r="G9507" t="str">
            <v>3</v>
          </cell>
          <cell r="I9507" t="str">
            <v>No</v>
          </cell>
        </row>
        <row r="9508">
          <cell r="A9508" t="str">
            <v>05-123-26780</v>
          </cell>
          <cell r="B9508" t="str">
            <v>2/7/2022</v>
          </cell>
          <cell r="C9508" t="str">
            <v>Full</v>
          </cell>
          <cell r="D9508" t="str">
            <v>KERR MCGEE OIL &amp;amp; GAS ONSHORE LP</v>
          </cell>
          <cell r="E9508" t="str">
            <v>47120</v>
          </cell>
          <cell r="F9508" t="str">
            <v>WELD                                123 SWNW 16 3N65W 6</v>
          </cell>
          <cell r="G9508" t="str">
            <v>4</v>
          </cell>
          <cell r="I9508" t="str">
            <v>No</v>
          </cell>
        </row>
        <row r="9509">
          <cell r="A9509" t="str">
            <v>05-123-26781</v>
          </cell>
          <cell r="B9509" t="str">
            <v>2/19/2021</v>
          </cell>
          <cell r="C9509" t="str">
            <v>Full</v>
          </cell>
          <cell r="D9509" t="str">
            <v>KERR MCGEE OIL &amp;amp; GAS ONSHORE LP</v>
          </cell>
          <cell r="E9509" t="str">
            <v>47120</v>
          </cell>
          <cell r="F9509" t="str">
            <v>WELD                                123 NWNE 16 3N65W 6</v>
          </cell>
          <cell r="G9509" t="str">
            <v>1</v>
          </cell>
          <cell r="I9509" t="str">
            <v>No</v>
          </cell>
        </row>
        <row r="9510">
          <cell r="A9510" t="str">
            <v>05-123-26781</v>
          </cell>
          <cell r="B9510" t="str">
            <v>2/3/2022</v>
          </cell>
          <cell r="C9510" t="str">
            <v>Full</v>
          </cell>
          <cell r="D9510" t="str">
            <v>KERR MCGEE OIL &amp;amp; GAS ONSHORE LP</v>
          </cell>
          <cell r="E9510" t="str">
            <v>47120</v>
          </cell>
          <cell r="F9510" t="str">
            <v>WELD                                123 NWNE 16 3N65W 6</v>
          </cell>
          <cell r="G9510" t="str">
            <v>1</v>
          </cell>
          <cell r="I9510" t="str">
            <v>No</v>
          </cell>
        </row>
        <row r="9511">
          <cell r="A9511" t="str">
            <v>05-123-26782</v>
          </cell>
          <cell r="B9511" t="str">
            <v>2/24/2021</v>
          </cell>
          <cell r="C9511" t="str">
            <v>Full</v>
          </cell>
          <cell r="D9511" t="str">
            <v>KERR MCGEE OIL &amp;amp; GAS ONSHORE LP</v>
          </cell>
          <cell r="E9511" t="str">
            <v>47120</v>
          </cell>
          <cell r="F9511" t="str">
            <v>WELD                                123 NWNE 16 3N65W 6</v>
          </cell>
          <cell r="G9511" t="str">
            <v>1</v>
          </cell>
          <cell r="I9511" t="str">
            <v>No</v>
          </cell>
        </row>
        <row r="9512">
          <cell r="A9512" t="str">
            <v>05-123-26782</v>
          </cell>
          <cell r="B9512" t="str">
            <v>2/2/2022</v>
          </cell>
          <cell r="C9512" t="str">
            <v>Full</v>
          </cell>
          <cell r="D9512" t="str">
            <v>KERR MCGEE OIL &amp;amp; GAS ONSHORE LP</v>
          </cell>
          <cell r="E9512" t="str">
            <v>47120</v>
          </cell>
          <cell r="F9512" t="str">
            <v>WELD                                123 NWNE 16 3N65W 6</v>
          </cell>
          <cell r="G9512" t="str">
            <v>1</v>
          </cell>
          <cell r="I9512" t="str">
            <v>No</v>
          </cell>
        </row>
        <row r="9513">
          <cell r="A9513" t="str">
            <v>05-123-26783</v>
          </cell>
          <cell r="B9513" t="str">
            <v>2/25/2021</v>
          </cell>
          <cell r="C9513" t="str">
            <v>Full</v>
          </cell>
          <cell r="D9513" t="str">
            <v>KERR MCGEE OIL &amp;amp; GAS ONSHORE LP</v>
          </cell>
          <cell r="E9513" t="str">
            <v>47120</v>
          </cell>
          <cell r="F9513" t="str">
            <v>WELD                                123 SWSW 16 3N65W 6</v>
          </cell>
          <cell r="G9513" t="str">
            <v>1</v>
          </cell>
          <cell r="I9513" t="str">
            <v>No</v>
          </cell>
        </row>
        <row r="9514">
          <cell r="A9514" t="str">
            <v>05-123-26783</v>
          </cell>
          <cell r="B9514" t="str">
            <v>2/8/2022</v>
          </cell>
          <cell r="C9514" t="str">
            <v>Full</v>
          </cell>
          <cell r="D9514" t="str">
            <v>KERR MCGEE OIL &amp;amp; GAS ONSHORE LP</v>
          </cell>
          <cell r="E9514" t="str">
            <v>47120</v>
          </cell>
          <cell r="F9514" t="str">
            <v>WELD                                123 SWSW 16 3N65W 6</v>
          </cell>
          <cell r="G9514" t="str">
            <v>1</v>
          </cell>
          <cell r="I9514" t="str">
            <v>No</v>
          </cell>
        </row>
        <row r="9515">
          <cell r="A9515" t="str">
            <v>05-123-26788</v>
          </cell>
          <cell r="B9515" t="str">
            <v>3/12/2021</v>
          </cell>
          <cell r="C9515" t="str">
            <v>LIGHT</v>
          </cell>
          <cell r="D9515" t="str">
            <v>NOBLE ENERGY INC</v>
          </cell>
          <cell r="E9515" t="str">
            <v>100322</v>
          </cell>
          <cell r="F9515" t="str">
            <v>WELD                                123 SWSW 9 3N64W 6</v>
          </cell>
          <cell r="G9515" t="str">
            <v>0</v>
          </cell>
          <cell r="H9515" t="str">
            <v>0</v>
          </cell>
          <cell r="I9515" t="str">
            <v>No</v>
          </cell>
        </row>
        <row r="9516">
          <cell r="A9516" t="str">
            <v>05-123-26788</v>
          </cell>
          <cell r="B9516" t="str">
            <v>9/3/2021</v>
          </cell>
          <cell r="C9516" t="str">
            <v>Form 17</v>
          </cell>
          <cell r="D9516" t="str">
            <v xml:space="preserve">NOBLE ENERGY INC                                  </v>
          </cell>
          <cell r="E9516" t="str">
            <v>100322</v>
          </cell>
          <cell r="F9516" t="str">
            <v>WELD                                123 SWSW 9 3N64W 6</v>
          </cell>
          <cell r="G9516" t="str">
            <v>0</v>
          </cell>
          <cell r="H9516" t="str">
            <v xml:space="preserve">0     </v>
          </cell>
          <cell r="I9516" t="str">
            <v>No</v>
          </cell>
        </row>
        <row r="9517">
          <cell r="A9517" t="str">
            <v>05-123-26791</v>
          </cell>
          <cell r="B9517" t="str">
            <v>11/10/2021</v>
          </cell>
          <cell r="C9517" t="str">
            <v>LIGHT</v>
          </cell>
          <cell r="D9517" t="str">
            <v>NOBLE ENERGY INC</v>
          </cell>
          <cell r="E9517" t="str">
            <v>100322</v>
          </cell>
          <cell r="F9517" t="str">
            <v>WELD                                123 NENE 7 4N64W 6</v>
          </cell>
          <cell r="G9517" t="str">
            <v>0</v>
          </cell>
          <cell r="H9517" t="str">
            <v>0</v>
          </cell>
          <cell r="I9517" t="str">
            <v>No</v>
          </cell>
        </row>
        <row r="9518">
          <cell r="A9518" t="str">
            <v>05-123-26793</v>
          </cell>
          <cell r="B9518" t="str">
            <v>1/27/2021</v>
          </cell>
          <cell r="C9518" t="str">
            <v>Form 17</v>
          </cell>
          <cell r="D9518" t="str">
            <v xml:space="preserve">NOBLE ENERGY INC                                  </v>
          </cell>
          <cell r="E9518" t="str">
            <v>100322</v>
          </cell>
          <cell r="F9518" t="str">
            <v>WELD                                123 NENE 14 3N65W 6</v>
          </cell>
          <cell r="G9518" t="str">
            <v>97</v>
          </cell>
          <cell r="H9518" t="str">
            <v xml:space="preserve">0     </v>
          </cell>
          <cell r="I9518" t="str">
            <v>Yes</v>
          </cell>
        </row>
        <row r="9519">
          <cell r="A9519" t="str">
            <v>05-123-26793</v>
          </cell>
          <cell r="B9519" t="str">
            <v>7/26/2021</v>
          </cell>
          <cell r="C9519" t="str">
            <v>Form 17</v>
          </cell>
          <cell r="D9519" t="str">
            <v xml:space="preserve">NOBLE ENERGY INC                                  </v>
          </cell>
          <cell r="E9519" t="str">
            <v>100322</v>
          </cell>
          <cell r="F9519" t="str">
            <v>WELD                                123 NENE 14 3N65W 6</v>
          </cell>
          <cell r="G9519" t="str">
            <v>0</v>
          </cell>
          <cell r="H9519" t="str">
            <v xml:space="preserve">0     </v>
          </cell>
          <cell r="I9519" t="str">
            <v>No</v>
          </cell>
        </row>
        <row r="9520">
          <cell r="A9520" t="str">
            <v>05-123-26795</v>
          </cell>
          <cell r="B9520" t="str">
            <v>2/18/2021</v>
          </cell>
          <cell r="C9520" t="str">
            <v>Form 17</v>
          </cell>
          <cell r="D9520" t="str">
            <v xml:space="preserve">KERR MCGEE OIL &amp;amp; GAS ONSHORE LP                   </v>
          </cell>
          <cell r="E9520" t="str">
            <v>47120</v>
          </cell>
          <cell r="F9520" t="str">
            <v>FREDERICK / WELD                                123 SWSE 10 2N68W 6</v>
          </cell>
          <cell r="G9520" t="str">
            <v>187</v>
          </cell>
          <cell r="H9520" t="str">
            <v xml:space="preserve">15    </v>
          </cell>
          <cell r="I9520" t="str">
            <v>No</v>
          </cell>
        </row>
        <row r="9521">
          <cell r="A9521" t="str">
            <v>05-123-26795</v>
          </cell>
          <cell r="B9521" t="str">
            <v>4/16/2021</v>
          </cell>
          <cell r="C9521" t="str">
            <v>Form 17</v>
          </cell>
          <cell r="D9521" t="str">
            <v xml:space="preserve">KERR MCGEE OIL &amp;amp; GAS ONSHORE LP                   </v>
          </cell>
          <cell r="E9521" t="str">
            <v>47120</v>
          </cell>
          <cell r="F9521" t="str">
            <v>FREDERICK / WELD                                123 SWSE 10 2N68W 6</v>
          </cell>
          <cell r="G9521" t="str">
            <v>181</v>
          </cell>
          <cell r="H9521" t="str">
            <v xml:space="preserve">1     </v>
          </cell>
          <cell r="I9521" t="str">
            <v>No</v>
          </cell>
        </row>
        <row r="9522">
          <cell r="A9522" t="str">
            <v>05-123-26796</v>
          </cell>
          <cell r="B9522" t="str">
            <v>7/26/2021</v>
          </cell>
          <cell r="C9522" t="str">
            <v>Full</v>
          </cell>
          <cell r="D9522" t="str">
            <v>KERR MCGEE OIL &amp;amp; GAS ONSHORE LP</v>
          </cell>
          <cell r="E9522" t="str">
            <v>47120</v>
          </cell>
          <cell r="F9522" t="str">
            <v>FREDERICK / WELD                                123 SWSE 10 2N68W 6</v>
          </cell>
          <cell r="G9522" t="str">
            <v>26</v>
          </cell>
          <cell r="I9522" t="str">
            <v>No</v>
          </cell>
        </row>
        <row r="9523">
          <cell r="A9523" t="str">
            <v>05-123-26806</v>
          </cell>
          <cell r="B9523" t="str">
            <v>5/18/2021</v>
          </cell>
          <cell r="C9523" t="str">
            <v>Light</v>
          </cell>
          <cell r="D9523" t="str">
            <v>NOBLE ENERGY INC</v>
          </cell>
          <cell r="E9523" t="str">
            <v>100322</v>
          </cell>
          <cell r="F9523" t="str">
            <v>WELD                                123 NESW 21 6N63W 6</v>
          </cell>
          <cell r="G9523" t="str">
            <v>0</v>
          </cell>
          <cell r="H9523" t="str">
            <v>0</v>
          </cell>
          <cell r="I9523" t="str">
            <v>No</v>
          </cell>
        </row>
        <row r="9524">
          <cell r="A9524" t="str">
            <v>05-123-26808</v>
          </cell>
          <cell r="B9524" t="str">
            <v>5/18/2021</v>
          </cell>
          <cell r="C9524" t="str">
            <v>Light</v>
          </cell>
          <cell r="D9524" t="str">
            <v>NOBLE ENERGY INC</v>
          </cell>
          <cell r="E9524" t="str">
            <v>100322</v>
          </cell>
          <cell r="F9524" t="str">
            <v>WELD                                123 SESE 21 6N63W 6</v>
          </cell>
          <cell r="G9524" t="str">
            <v>10</v>
          </cell>
          <cell r="H9524" t="str">
            <v>0</v>
          </cell>
          <cell r="I9524" t="str">
            <v>No</v>
          </cell>
        </row>
        <row r="9525">
          <cell r="A9525" t="str">
            <v>05-123-26809</v>
          </cell>
          <cell r="B9525" t="str">
            <v>5/18/2021</v>
          </cell>
          <cell r="C9525" t="str">
            <v>Light</v>
          </cell>
          <cell r="D9525" t="str">
            <v>NOBLE ENERGY INC</v>
          </cell>
          <cell r="E9525" t="str">
            <v>100322</v>
          </cell>
          <cell r="F9525" t="str">
            <v>WELD                                123 NESE 21 6N63W 6</v>
          </cell>
          <cell r="G9525" t="str">
            <v>5</v>
          </cell>
          <cell r="H9525" t="str">
            <v>0</v>
          </cell>
          <cell r="I9525" t="str">
            <v>No</v>
          </cell>
        </row>
        <row r="9526">
          <cell r="A9526" t="str">
            <v>05-123-26810</v>
          </cell>
          <cell r="B9526" t="str">
            <v>5/18/2021</v>
          </cell>
          <cell r="C9526" t="str">
            <v>Light</v>
          </cell>
          <cell r="D9526" t="str">
            <v>NOBLE ENERGY INC</v>
          </cell>
          <cell r="E9526" t="str">
            <v>100322</v>
          </cell>
          <cell r="F9526" t="str">
            <v>WELD                                123 SWSE 21 6N63W 6</v>
          </cell>
          <cell r="G9526" t="str">
            <v>3</v>
          </cell>
          <cell r="H9526" t="str">
            <v>0</v>
          </cell>
          <cell r="I9526" t="str">
            <v>No</v>
          </cell>
        </row>
        <row r="9527">
          <cell r="A9527" t="str">
            <v>05-123-26811</v>
          </cell>
          <cell r="B9527" t="str">
            <v>5/18/2021</v>
          </cell>
          <cell r="C9527" t="str">
            <v>Light</v>
          </cell>
          <cell r="D9527" t="str">
            <v>NOBLE ENERGY INC</v>
          </cell>
          <cell r="E9527" t="str">
            <v>100322</v>
          </cell>
          <cell r="F9527" t="str">
            <v>WELD                                123 NWSE 21 6N63W 6</v>
          </cell>
          <cell r="G9527" t="str">
            <v>0</v>
          </cell>
          <cell r="H9527" t="str">
            <v>0</v>
          </cell>
          <cell r="I9527" t="str">
            <v>No</v>
          </cell>
        </row>
        <row r="9528">
          <cell r="A9528" t="str">
            <v>05-123-26812</v>
          </cell>
          <cell r="B9528" t="str">
            <v>5/18/2021</v>
          </cell>
          <cell r="C9528" t="str">
            <v>Light</v>
          </cell>
          <cell r="D9528" t="str">
            <v>NOBLE ENERGY INC</v>
          </cell>
          <cell r="E9528" t="str">
            <v>100322</v>
          </cell>
          <cell r="F9528" t="str">
            <v>WELD                                123 SENW 21 6N63W 6</v>
          </cell>
          <cell r="G9528" t="str">
            <v>3</v>
          </cell>
          <cell r="H9528" t="str">
            <v>0</v>
          </cell>
          <cell r="I9528" t="str">
            <v>No</v>
          </cell>
        </row>
        <row r="9529">
          <cell r="A9529" t="str">
            <v>05-123-26814</v>
          </cell>
          <cell r="B9529" t="str">
            <v>5/18/2021</v>
          </cell>
          <cell r="C9529" t="str">
            <v>Light</v>
          </cell>
          <cell r="D9529" t="str">
            <v>NOBLE ENERGY INC</v>
          </cell>
          <cell r="E9529" t="str">
            <v>100322</v>
          </cell>
          <cell r="F9529" t="str">
            <v>WELD                                123 NWNW 21 6N63W 6</v>
          </cell>
          <cell r="G9529" t="str">
            <v>0</v>
          </cell>
          <cell r="H9529" t="str">
            <v>0</v>
          </cell>
          <cell r="I9529" t="str">
            <v>No</v>
          </cell>
        </row>
        <row r="9530">
          <cell r="A9530" t="str">
            <v>05-123-26814</v>
          </cell>
          <cell r="B9530" t="str">
            <v>11/9/2021</v>
          </cell>
          <cell r="C9530" t="str">
            <v>Form 17</v>
          </cell>
          <cell r="D9530" t="str">
            <v xml:space="preserve">NOBLE ENERGY INC                                  </v>
          </cell>
          <cell r="E9530" t="str">
            <v>100322</v>
          </cell>
          <cell r="F9530" t="str">
            <v>WELD                                123 NWNW 21 6N63W 6</v>
          </cell>
          <cell r="G9530" t="str">
            <v>0</v>
          </cell>
          <cell r="H9530" t="str">
            <v xml:space="preserve">0     </v>
          </cell>
          <cell r="I9530" t="str">
            <v>No</v>
          </cell>
        </row>
        <row r="9531">
          <cell r="A9531" t="str">
            <v>05-123-26817</v>
          </cell>
          <cell r="B9531" t="str">
            <v>5/18/2021</v>
          </cell>
          <cell r="C9531" t="str">
            <v>Light</v>
          </cell>
          <cell r="D9531" t="str">
            <v>NOBLE ENERGY INC</v>
          </cell>
          <cell r="E9531" t="str">
            <v>100322</v>
          </cell>
          <cell r="F9531" t="str">
            <v>WELD                                123 SWNE 21 6N63W 6</v>
          </cell>
          <cell r="G9531" t="str">
            <v>0</v>
          </cell>
          <cell r="H9531" t="str">
            <v>0</v>
          </cell>
          <cell r="I9531" t="str">
            <v>No</v>
          </cell>
        </row>
        <row r="9532">
          <cell r="A9532" t="str">
            <v>05-123-26818</v>
          </cell>
          <cell r="B9532" t="str">
            <v>5/18/2021</v>
          </cell>
          <cell r="C9532" t="str">
            <v>Light</v>
          </cell>
          <cell r="D9532" t="str">
            <v>NOBLE ENERGY INC</v>
          </cell>
          <cell r="E9532" t="str">
            <v>100322</v>
          </cell>
          <cell r="F9532" t="str">
            <v>WELD                                123 NWNE 21 6N63W 6</v>
          </cell>
          <cell r="G9532" t="str">
            <v>0</v>
          </cell>
          <cell r="H9532" t="str">
            <v>0</v>
          </cell>
          <cell r="I9532" t="str">
            <v>No</v>
          </cell>
        </row>
        <row r="9533">
          <cell r="A9533" t="str">
            <v>05-123-26819</v>
          </cell>
          <cell r="B9533" t="str">
            <v>5/18/2021</v>
          </cell>
          <cell r="C9533" t="str">
            <v>Light</v>
          </cell>
          <cell r="D9533" t="str">
            <v>NOBLE ENERGY INC</v>
          </cell>
          <cell r="E9533" t="str">
            <v>100322</v>
          </cell>
          <cell r="F9533" t="str">
            <v>WELD                                123 NENW 21 6N63W 6</v>
          </cell>
          <cell r="G9533" t="str">
            <v>0</v>
          </cell>
          <cell r="H9533" t="str">
            <v>0</v>
          </cell>
          <cell r="I9533" t="str">
            <v>No</v>
          </cell>
        </row>
        <row r="9534">
          <cell r="A9534" t="str">
            <v>05-123-26822</v>
          </cell>
          <cell r="B9534" t="str">
            <v>1/14/2021</v>
          </cell>
          <cell r="C9534" t="str">
            <v>Form 17</v>
          </cell>
          <cell r="D9534" t="str">
            <v xml:space="preserve">KERR MCGEE OIL &amp;amp; GAS ONSHORE LP                   </v>
          </cell>
          <cell r="E9534" t="str">
            <v>47120</v>
          </cell>
          <cell r="F9534" t="str">
            <v>WELD                                123 SWSW 21 3N67W 6</v>
          </cell>
          <cell r="G9534" t="str">
            <v>109</v>
          </cell>
          <cell r="H9534" t="str">
            <v xml:space="preserve">1     </v>
          </cell>
          <cell r="I9534" t="str">
            <v>No</v>
          </cell>
        </row>
        <row r="9535">
          <cell r="A9535" t="str">
            <v>05-123-26822</v>
          </cell>
          <cell r="B9535" t="str">
            <v>4/27/2021</v>
          </cell>
          <cell r="C9535" t="str">
            <v>Form 17</v>
          </cell>
          <cell r="D9535" t="str">
            <v xml:space="preserve">KERR MCGEE OIL &amp;amp; GAS ONSHORE LP                   </v>
          </cell>
          <cell r="E9535" t="str">
            <v>47120</v>
          </cell>
          <cell r="F9535" t="str">
            <v>WELD                                123 SWSW 21 3N67W 6</v>
          </cell>
          <cell r="G9535" t="str">
            <v>72</v>
          </cell>
          <cell r="H9535" t="str">
            <v xml:space="preserve">1     </v>
          </cell>
          <cell r="I9535" t="str">
            <v>Yes</v>
          </cell>
        </row>
        <row r="9536">
          <cell r="A9536" t="str">
            <v>05-123-26823</v>
          </cell>
          <cell r="B9536" t="str">
            <v>1/14/2021</v>
          </cell>
          <cell r="C9536" t="str">
            <v>Form 17</v>
          </cell>
          <cell r="D9536" t="str">
            <v xml:space="preserve">KERR MCGEE OIL &amp;amp; GAS ONSHORE LP                   </v>
          </cell>
          <cell r="E9536" t="str">
            <v>47120</v>
          </cell>
          <cell r="F9536" t="str">
            <v>WELD                                123 SWSW 21 3N67W 6</v>
          </cell>
          <cell r="G9536" t="str">
            <v>59</v>
          </cell>
          <cell r="H9536" t="str">
            <v xml:space="preserve">1     </v>
          </cell>
          <cell r="I9536" t="str">
            <v>No</v>
          </cell>
        </row>
        <row r="9537">
          <cell r="A9537" t="str">
            <v>05-123-26823</v>
          </cell>
          <cell r="B9537" t="str">
            <v>4/13/2021</v>
          </cell>
          <cell r="C9537" t="str">
            <v>Form 17</v>
          </cell>
          <cell r="D9537" t="str">
            <v xml:space="preserve">KERR MCGEE OIL &amp;amp; GAS ONSHORE LP                   </v>
          </cell>
          <cell r="E9537" t="str">
            <v>47120</v>
          </cell>
          <cell r="F9537" t="str">
            <v>WELD                                123 SWSW 21 3N67W 6</v>
          </cell>
          <cell r="G9537" t="str">
            <v>39</v>
          </cell>
          <cell r="H9537" t="str">
            <v xml:space="preserve">1     </v>
          </cell>
          <cell r="I9537" t="str">
            <v>No</v>
          </cell>
        </row>
        <row r="9538">
          <cell r="A9538" t="str">
            <v>05-123-26823</v>
          </cell>
          <cell r="B9538" t="str">
            <v>2/25/2022</v>
          </cell>
          <cell r="C9538" t="str">
            <v>Form 17</v>
          </cell>
          <cell r="D9538" t="str">
            <v xml:space="preserve">KERR MCGEE OIL &amp;amp; GAS ONSHORE LP                   </v>
          </cell>
          <cell r="E9538" t="str">
            <v>47120</v>
          </cell>
          <cell r="F9538" t="str">
            <v>WELD                                123 SWSW 21 3N67W 6</v>
          </cell>
          <cell r="G9538" t="str">
            <v>35</v>
          </cell>
          <cell r="H9538" t="str">
            <v xml:space="preserve">1     </v>
          </cell>
          <cell r="I9538" t="str">
            <v>No</v>
          </cell>
        </row>
        <row r="9539">
          <cell r="A9539" t="str">
            <v>05-123-26823</v>
          </cell>
          <cell r="B9539" t="str">
            <v>3/4/2022</v>
          </cell>
          <cell r="C9539" t="str">
            <v>Form 17</v>
          </cell>
          <cell r="D9539" t="str">
            <v xml:space="preserve">KERR MCGEE OIL &amp;amp; GAS ONSHORE LP                   </v>
          </cell>
          <cell r="E9539" t="str">
            <v>47120</v>
          </cell>
          <cell r="F9539" t="str">
            <v>WELD                                123 SWSW 21 3N67W 6</v>
          </cell>
          <cell r="G9539" t="str">
            <v>32</v>
          </cell>
          <cell r="H9539" t="str">
            <v xml:space="preserve">1     </v>
          </cell>
          <cell r="I9539" t="str">
            <v>No</v>
          </cell>
        </row>
        <row r="9540">
          <cell r="A9540" t="str">
            <v>05-123-26824</v>
          </cell>
          <cell r="B9540" t="str">
            <v>3/9/2021</v>
          </cell>
          <cell r="C9540" t="str">
            <v>Form 17</v>
          </cell>
          <cell r="D9540" t="str">
            <v xml:space="preserve">KERR MCGEE OIL &amp;amp; GAS ONSHORE LP                   </v>
          </cell>
          <cell r="E9540" t="str">
            <v>47120</v>
          </cell>
          <cell r="F9540" t="str">
            <v>WELD                                123 SWSW 21 3N67W 6</v>
          </cell>
          <cell r="G9540" t="str">
            <v>64</v>
          </cell>
          <cell r="H9540" t="str">
            <v xml:space="preserve">1     </v>
          </cell>
          <cell r="I9540" t="str">
            <v>Yes</v>
          </cell>
        </row>
        <row r="9541">
          <cell r="A9541" t="str">
            <v>05-123-26824</v>
          </cell>
          <cell r="B9541" t="str">
            <v>4/13/2021</v>
          </cell>
          <cell r="C9541" t="str">
            <v>Form 17</v>
          </cell>
          <cell r="D9541" t="str">
            <v xml:space="preserve">KERR MCGEE OIL &amp;amp; GAS ONSHORE LP                   </v>
          </cell>
          <cell r="E9541" t="str">
            <v>47120</v>
          </cell>
          <cell r="F9541" t="str">
            <v>WELD                                123 SWSW 21 3N67W 6</v>
          </cell>
          <cell r="G9541" t="str">
            <v>49</v>
          </cell>
          <cell r="H9541" t="str">
            <v xml:space="preserve">1     </v>
          </cell>
          <cell r="I9541" t="str">
            <v>No</v>
          </cell>
        </row>
        <row r="9542">
          <cell r="A9542" t="str">
            <v>05-123-26824</v>
          </cell>
          <cell r="B9542" t="str">
            <v>10/4/2021</v>
          </cell>
          <cell r="C9542" t="str">
            <v>Form 17</v>
          </cell>
          <cell r="D9542" t="str">
            <v xml:space="preserve">KERR MCGEE OIL &amp;amp; GAS ONSHORE LP                   </v>
          </cell>
          <cell r="E9542" t="str">
            <v>47120</v>
          </cell>
          <cell r="F9542" t="str">
            <v>WELD                                123 SWSW 21 3N67W 6</v>
          </cell>
          <cell r="G9542" t="str">
            <v>41</v>
          </cell>
          <cell r="H9542" t="str">
            <v xml:space="preserve">0     </v>
          </cell>
          <cell r="I9542" t="str">
            <v>No</v>
          </cell>
        </row>
        <row r="9543">
          <cell r="A9543" t="str">
            <v>05-123-26825</v>
          </cell>
          <cell r="B9543" t="str">
            <v>3/2/2021</v>
          </cell>
          <cell r="C9543" t="str">
            <v>LIGHT</v>
          </cell>
          <cell r="D9543" t="str">
            <v>NOBLE ENERGY INC</v>
          </cell>
          <cell r="E9543" t="str">
            <v>100322</v>
          </cell>
          <cell r="F9543" t="str">
            <v>WELD                                123 NWSW 27 3N65W 6</v>
          </cell>
          <cell r="G9543" t="str">
            <v>3</v>
          </cell>
          <cell r="H9543" t="str">
            <v>0</v>
          </cell>
          <cell r="I9543" t="str">
            <v>No</v>
          </cell>
        </row>
        <row r="9544">
          <cell r="A9544" t="str">
            <v>05-123-26827</v>
          </cell>
          <cell r="B9544" t="str">
            <v>6/14/2021</v>
          </cell>
          <cell r="C9544" t="str">
            <v>Full</v>
          </cell>
          <cell r="D9544" t="str">
            <v>KERR MCGEE OIL &amp;amp; GAS ONSHORE LP</v>
          </cell>
          <cell r="E9544" t="str">
            <v>47120</v>
          </cell>
          <cell r="F9544" t="str">
            <v>WELD                                123 SENW 6 5N67W 6</v>
          </cell>
          <cell r="G9544" t="str">
            <v>1</v>
          </cell>
          <cell r="I9544" t="str">
            <v>No</v>
          </cell>
        </row>
        <row r="9545">
          <cell r="A9545" t="str">
            <v>05-123-26828</v>
          </cell>
          <cell r="B9545" t="str">
            <v>6/14/2021</v>
          </cell>
          <cell r="C9545" t="str">
            <v>Full</v>
          </cell>
          <cell r="D9545" t="str">
            <v>KERR MCGEE OIL &amp;amp; GAS ONSHORE LP</v>
          </cell>
          <cell r="E9545" t="str">
            <v>47120</v>
          </cell>
          <cell r="F9545" t="str">
            <v>WELD                                123 SENW 6 5N67W 6</v>
          </cell>
          <cell r="G9545" t="str">
            <v>5</v>
          </cell>
          <cell r="I9545" t="str">
            <v>No</v>
          </cell>
        </row>
        <row r="9546">
          <cell r="A9546" t="str">
            <v>05-123-26829</v>
          </cell>
          <cell r="B9546" t="str">
            <v>6/14/2021</v>
          </cell>
          <cell r="C9546" t="str">
            <v>Full</v>
          </cell>
          <cell r="D9546" t="str">
            <v>KERR MCGEE OIL &amp;amp; GAS ONSHORE LP</v>
          </cell>
          <cell r="E9546" t="str">
            <v>47120</v>
          </cell>
          <cell r="F9546" t="str">
            <v>WELD                                123 SENW 6 5N67W 6</v>
          </cell>
          <cell r="G9546" t="str">
            <v>26</v>
          </cell>
          <cell r="I9546" t="str">
            <v>No</v>
          </cell>
        </row>
        <row r="9547">
          <cell r="A9547" t="str">
            <v>05-123-26830</v>
          </cell>
          <cell r="B9547" t="str">
            <v>6/14/2021</v>
          </cell>
          <cell r="C9547" t="str">
            <v>Full</v>
          </cell>
          <cell r="D9547" t="str">
            <v>KERR MCGEE OIL &amp;amp; GAS ONSHORE LP</v>
          </cell>
          <cell r="E9547" t="str">
            <v>47120</v>
          </cell>
          <cell r="F9547" t="str">
            <v>WELD                                123 SENW 6 5N67W 6</v>
          </cell>
          <cell r="G9547" t="str">
            <v>36</v>
          </cell>
          <cell r="I9547" t="str">
            <v>No</v>
          </cell>
        </row>
        <row r="9548">
          <cell r="A9548" t="str">
            <v>05-123-26831</v>
          </cell>
          <cell r="B9548" t="str">
            <v>6/14/2021</v>
          </cell>
          <cell r="C9548" t="str">
            <v>Full</v>
          </cell>
          <cell r="D9548" t="str">
            <v>KERR MCGEE OIL &amp;amp; GAS ONSHORE LP</v>
          </cell>
          <cell r="E9548" t="str">
            <v>47120</v>
          </cell>
          <cell r="F9548" t="str">
            <v>WELD                                123 SENW 6 5N67W 6</v>
          </cell>
          <cell r="G9548" t="str">
            <v>9</v>
          </cell>
          <cell r="I9548" t="str">
            <v>No</v>
          </cell>
        </row>
        <row r="9549">
          <cell r="A9549" t="str">
            <v>05-123-26832</v>
          </cell>
          <cell r="B9549" t="str">
            <v>6/14/2021</v>
          </cell>
          <cell r="C9549" t="str">
            <v>Full</v>
          </cell>
          <cell r="D9549" t="str">
            <v>KERR MCGEE OIL &amp;amp; GAS ONSHORE LP</v>
          </cell>
          <cell r="E9549" t="str">
            <v>47120</v>
          </cell>
          <cell r="F9549" t="str">
            <v>WELD                                123 SENW 6 5N67W 6</v>
          </cell>
          <cell r="G9549" t="str">
            <v>16</v>
          </cell>
          <cell r="I9549" t="str">
            <v>No</v>
          </cell>
        </row>
        <row r="9550">
          <cell r="A9550" t="str">
            <v>05-123-26834</v>
          </cell>
          <cell r="B9550" t="str">
            <v>6/14/2021</v>
          </cell>
          <cell r="C9550" t="str">
            <v>Full</v>
          </cell>
          <cell r="D9550" t="str">
            <v>KERR MCGEE OIL &amp;amp; GAS ONSHORE LP</v>
          </cell>
          <cell r="E9550" t="str">
            <v>47120</v>
          </cell>
          <cell r="F9550" t="str">
            <v>WELD                                123 SENW 6 5N67W 6</v>
          </cell>
          <cell r="G9550" t="str">
            <v>12</v>
          </cell>
          <cell r="I9550" t="str">
            <v>No</v>
          </cell>
        </row>
        <row r="9551">
          <cell r="A9551" t="str">
            <v>05-123-26835</v>
          </cell>
          <cell r="B9551" t="str">
            <v>10/11/2021</v>
          </cell>
          <cell r="C9551" t="str">
            <v>Full</v>
          </cell>
          <cell r="D9551" t="str">
            <v>KERR MCGEE OIL &amp;amp; GAS ONSHORE LP</v>
          </cell>
          <cell r="E9551" t="str">
            <v>47120</v>
          </cell>
          <cell r="F9551" t="str">
            <v>WELD                                123 SENW 6 5N67W 6</v>
          </cell>
          <cell r="G9551" t="str">
            <v>1</v>
          </cell>
          <cell r="I9551" t="str">
            <v>No</v>
          </cell>
        </row>
        <row r="9552">
          <cell r="A9552" t="str">
            <v>05-123-26836</v>
          </cell>
          <cell r="B9552" t="str">
            <v>5/26/2021</v>
          </cell>
          <cell r="C9552" t="str">
            <v>Full</v>
          </cell>
          <cell r="D9552" t="str">
            <v>KERR MCGEE OIL &amp;amp; GAS ONSHORE LP</v>
          </cell>
          <cell r="E9552" t="str">
            <v>47120</v>
          </cell>
          <cell r="F9552" t="str">
            <v>WELD                                123 SENE 27 2N65W 6</v>
          </cell>
          <cell r="G9552" t="str">
            <v>1</v>
          </cell>
          <cell r="I9552" t="str">
            <v>No</v>
          </cell>
        </row>
        <row r="9553">
          <cell r="A9553" t="str">
            <v>05-123-26840</v>
          </cell>
          <cell r="B9553" t="str">
            <v>8/2/2021</v>
          </cell>
          <cell r="C9553" t="str">
            <v>Full</v>
          </cell>
          <cell r="D9553" t="str">
            <v>EXTRACTION OIL &amp;amp; GAS INC</v>
          </cell>
          <cell r="E9553" t="str">
            <v>10459</v>
          </cell>
          <cell r="F9553" t="str">
            <v>WELD                                123 NENW 28 11N61W 6</v>
          </cell>
          <cell r="G9553" t="str">
            <v>0</v>
          </cell>
          <cell r="H9553" t="str">
            <v>0</v>
          </cell>
          <cell r="I9553" t="str">
            <v>No</v>
          </cell>
        </row>
        <row r="9554">
          <cell r="A9554" t="str">
            <v>05-123-26841</v>
          </cell>
          <cell r="B9554" t="str">
            <v>2/25/2021</v>
          </cell>
          <cell r="C9554" t="str">
            <v>Full</v>
          </cell>
          <cell r="D9554" t="str">
            <v>EXTRACTION OIL &amp;amp; GAS INC</v>
          </cell>
          <cell r="E9554" t="str">
            <v>10459</v>
          </cell>
          <cell r="F9554" t="str">
            <v>WELD                                123 NWSW 33 11N61W 6</v>
          </cell>
          <cell r="G9554" t="str">
            <v>0</v>
          </cell>
          <cell r="H9554" t="str">
            <v>0</v>
          </cell>
          <cell r="I9554" t="str">
            <v>No</v>
          </cell>
        </row>
        <row r="9555">
          <cell r="A9555" t="str">
            <v>05-123-26842</v>
          </cell>
          <cell r="B9555" t="str">
            <v>8/2/2021</v>
          </cell>
          <cell r="C9555" t="str">
            <v>Full</v>
          </cell>
          <cell r="D9555" t="str">
            <v>EXTRACTION OIL &amp;amp; GAS INC</v>
          </cell>
          <cell r="E9555" t="str">
            <v>10459</v>
          </cell>
          <cell r="F9555" t="str">
            <v>WELD                                123 NESW 28 11N61W 6</v>
          </cell>
          <cell r="G9555" t="str">
            <v>0</v>
          </cell>
          <cell r="H9555" t="str">
            <v>0</v>
          </cell>
          <cell r="I9555" t="str">
            <v>No</v>
          </cell>
        </row>
        <row r="9556">
          <cell r="A9556" t="str">
            <v>05-123-26843</v>
          </cell>
          <cell r="B9556" t="str">
            <v>2/25/2021</v>
          </cell>
          <cell r="C9556" t="str">
            <v>Full</v>
          </cell>
          <cell r="D9556" t="str">
            <v>EXTRACTION OIL &amp;amp; GAS INC</v>
          </cell>
          <cell r="E9556" t="str">
            <v>10459</v>
          </cell>
          <cell r="F9556" t="str">
            <v>WELD                                123 SENE 15 11N61W 6</v>
          </cell>
          <cell r="G9556" t="str">
            <v>0</v>
          </cell>
          <cell r="H9556" t="str">
            <v>0</v>
          </cell>
          <cell r="I9556" t="str">
            <v>No</v>
          </cell>
        </row>
        <row r="9557">
          <cell r="A9557" t="str">
            <v>05-123-26845</v>
          </cell>
          <cell r="B9557" t="str">
            <v>6/14/2021</v>
          </cell>
          <cell r="C9557" t="str">
            <v>Full</v>
          </cell>
          <cell r="D9557" t="str">
            <v>KERR MCGEE OIL &amp;amp; GAS ONSHORE LP</v>
          </cell>
          <cell r="E9557" t="str">
            <v>47120</v>
          </cell>
          <cell r="F9557" t="str">
            <v>WELD                                123 SENE 24 4N68W 6</v>
          </cell>
          <cell r="G9557" t="str">
            <v>2</v>
          </cell>
          <cell r="I9557" t="str">
            <v>No</v>
          </cell>
        </row>
        <row r="9558">
          <cell r="A9558" t="str">
            <v>05-123-26848</v>
          </cell>
          <cell r="B9558" t="str">
            <v>2/25/2021</v>
          </cell>
          <cell r="C9558" t="str">
            <v>Full</v>
          </cell>
          <cell r="D9558" t="str">
            <v>EXTRACTION OIL &amp;amp; GAS INC</v>
          </cell>
          <cell r="E9558" t="str">
            <v>10459</v>
          </cell>
          <cell r="F9558" t="str">
            <v>WELD                                123 NENW 32 11N61W 6</v>
          </cell>
          <cell r="G9558" t="str">
            <v>0</v>
          </cell>
          <cell r="H9558" t="str">
            <v>0</v>
          </cell>
          <cell r="I9558" t="str">
            <v>No</v>
          </cell>
        </row>
        <row r="9559">
          <cell r="A9559" t="str">
            <v>05-123-26851</v>
          </cell>
          <cell r="B9559" t="str">
            <v>9/15/2021</v>
          </cell>
          <cell r="C9559" t="str">
            <v>Form 17</v>
          </cell>
          <cell r="D9559" t="str">
            <v xml:space="preserve">CRESTONE PEAK RESOURCES OPERATING LLC             </v>
          </cell>
          <cell r="E9559" t="str">
            <v>10633</v>
          </cell>
          <cell r="F9559" t="str">
            <v>FREDERICK / WELD                                123 NESW 32 2N68W 6</v>
          </cell>
          <cell r="G9559" t="str">
            <v>50</v>
          </cell>
          <cell r="H9559" t="str">
            <v xml:space="preserve">0     </v>
          </cell>
          <cell r="I9559" t="str">
            <v>Yes</v>
          </cell>
        </row>
        <row r="9560">
          <cell r="A9560" t="str">
            <v>05-123-26851</v>
          </cell>
          <cell r="B9560" t="str">
            <v>3/14/2022</v>
          </cell>
          <cell r="C9560" t="str">
            <v>Form 17</v>
          </cell>
          <cell r="D9560" t="str">
            <v xml:space="preserve">CRESTONE PEAK RESOURCES OPERATING LLC             </v>
          </cell>
          <cell r="E9560" t="str">
            <v>10633</v>
          </cell>
          <cell r="F9560" t="str">
            <v>FREDERICK / WELD                                123 NESW 32 2N68W 6</v>
          </cell>
          <cell r="G9560" t="str">
            <v>41</v>
          </cell>
          <cell r="H9560" t="str">
            <v xml:space="preserve">0     </v>
          </cell>
          <cell r="I9560" t="str">
            <v>No</v>
          </cell>
        </row>
        <row r="9561">
          <cell r="A9561" t="str">
            <v>05-123-26868</v>
          </cell>
          <cell r="B9561" t="str">
            <v>5/1/2021</v>
          </cell>
          <cell r="C9561" t="str">
            <v>Light</v>
          </cell>
          <cell r="D9561" t="str">
            <v>NOBLE ENERGY INC</v>
          </cell>
          <cell r="E9561" t="str">
            <v>100322</v>
          </cell>
          <cell r="F9561" t="str">
            <v>WELD                                123 SENW 8 6N63W 6</v>
          </cell>
          <cell r="G9561" t="str">
            <v>4</v>
          </cell>
          <cell r="H9561" t="str">
            <v>0</v>
          </cell>
          <cell r="I9561" t="str">
            <v>No</v>
          </cell>
        </row>
        <row r="9562">
          <cell r="A9562" t="str">
            <v>05-123-26870</v>
          </cell>
          <cell r="B9562" t="str">
            <v>7/26/2021</v>
          </cell>
          <cell r="C9562" t="str">
            <v>Full</v>
          </cell>
          <cell r="D9562" t="str">
            <v>KERR MCGEE OIL &amp;amp; GAS ONSHORE LP</v>
          </cell>
          <cell r="E9562" t="str">
            <v>47120</v>
          </cell>
          <cell r="F9562" t="str">
            <v>FREDERICK / WELD                                123 SWSE 10 2N68W 6</v>
          </cell>
          <cell r="G9562" t="str">
            <v>4</v>
          </cell>
          <cell r="I9562" t="str">
            <v>No</v>
          </cell>
        </row>
        <row r="9563">
          <cell r="A9563" t="str">
            <v>05-123-26871</v>
          </cell>
          <cell r="B9563" t="str">
            <v>7/26/2021</v>
          </cell>
          <cell r="C9563" t="str">
            <v>Full</v>
          </cell>
          <cell r="D9563" t="str">
            <v>KERR MCGEE OIL &amp;amp; GAS ONSHORE LP</v>
          </cell>
          <cell r="E9563" t="str">
            <v>47120</v>
          </cell>
          <cell r="F9563" t="str">
            <v>FREDERICK / WELD                                123 SWSE 10 2N68W 6</v>
          </cell>
          <cell r="G9563" t="str">
            <v>2</v>
          </cell>
          <cell r="I9563" t="str">
            <v>No</v>
          </cell>
        </row>
        <row r="9564">
          <cell r="A9564" t="str">
            <v>05-123-26872</v>
          </cell>
          <cell r="B9564" t="str">
            <v>5/26/2021</v>
          </cell>
          <cell r="C9564" t="str">
            <v>Full</v>
          </cell>
          <cell r="D9564" t="str">
            <v>KERR MCGEE OIL &amp;amp; GAS ONSHORE LP</v>
          </cell>
          <cell r="E9564" t="str">
            <v>47120</v>
          </cell>
          <cell r="F9564" t="str">
            <v>WELD                                123 SWNW 27 2N65W 6</v>
          </cell>
          <cell r="G9564" t="str">
            <v>1</v>
          </cell>
          <cell r="I9564" t="str">
            <v>No</v>
          </cell>
        </row>
        <row r="9565">
          <cell r="A9565" t="str">
            <v>05-123-26873</v>
          </cell>
          <cell r="B9565" t="str">
            <v>8/25/2021</v>
          </cell>
          <cell r="C9565" t="str">
            <v>LIGHT</v>
          </cell>
          <cell r="D9565" t="str">
            <v>NOBLE ENERGY INC</v>
          </cell>
          <cell r="E9565" t="str">
            <v>100322</v>
          </cell>
          <cell r="F9565" t="str">
            <v>WELD                                123 SWSE 30 5N64W 6</v>
          </cell>
          <cell r="G9565" t="str">
            <v>0</v>
          </cell>
          <cell r="H9565" t="str">
            <v>0</v>
          </cell>
          <cell r="I9565" t="str">
            <v>No</v>
          </cell>
        </row>
        <row r="9566">
          <cell r="A9566" t="str">
            <v>05-123-26874</v>
          </cell>
          <cell r="B9566" t="str">
            <v>6/23/2021</v>
          </cell>
          <cell r="C9566" t="str">
            <v>LIGHT</v>
          </cell>
          <cell r="D9566" t="str">
            <v>NOBLE ENERGY INC</v>
          </cell>
          <cell r="E9566" t="str">
            <v>100322</v>
          </cell>
          <cell r="F9566" t="str">
            <v>WELD                                123 SWNE 30 5N64W 6</v>
          </cell>
          <cell r="G9566" t="str">
            <v>0</v>
          </cell>
          <cell r="H9566" t="str">
            <v>0</v>
          </cell>
          <cell r="I9566" t="str">
            <v>No</v>
          </cell>
        </row>
        <row r="9567">
          <cell r="A9567" t="str">
            <v>05-123-26875</v>
          </cell>
          <cell r="B9567" t="str">
            <v>10/10/2021</v>
          </cell>
          <cell r="C9567" t="str">
            <v>LIGHT</v>
          </cell>
          <cell r="D9567" t="str">
            <v>NOBLE ENERGY INC</v>
          </cell>
          <cell r="E9567" t="str">
            <v>100322</v>
          </cell>
          <cell r="F9567" t="str">
            <v>WELD                                123 NWSE 15 4N64W 6</v>
          </cell>
          <cell r="G9567" t="str">
            <v>4</v>
          </cell>
          <cell r="H9567" t="str">
            <v>0</v>
          </cell>
          <cell r="I9567" t="str">
            <v>No</v>
          </cell>
        </row>
        <row r="9568">
          <cell r="A9568" t="str">
            <v>05-123-26877</v>
          </cell>
          <cell r="B9568" t="str">
            <v>8/27/2021</v>
          </cell>
          <cell r="C9568" t="str">
            <v>LIGHT</v>
          </cell>
          <cell r="D9568" t="str">
            <v>NOBLE ENERGY INC</v>
          </cell>
          <cell r="E9568" t="str">
            <v>100322</v>
          </cell>
          <cell r="F9568" t="str">
            <v>WELD                                123 NESE 21 4N64W 6</v>
          </cell>
          <cell r="G9568" t="str">
            <v>0</v>
          </cell>
          <cell r="H9568" t="str">
            <v>0</v>
          </cell>
          <cell r="I9568" t="str">
            <v>No</v>
          </cell>
        </row>
        <row r="9569">
          <cell r="A9569" t="str">
            <v>05-123-26878</v>
          </cell>
          <cell r="B9569" t="str">
            <v>8/19/2021</v>
          </cell>
          <cell r="C9569" t="str">
            <v>Full</v>
          </cell>
          <cell r="D9569" t="str">
            <v>KERR MCGEE OIL &amp;amp; GAS ONSHORE LP</v>
          </cell>
          <cell r="E9569" t="str">
            <v>47120</v>
          </cell>
          <cell r="F9569" t="str">
            <v>ERIE / WELD                                123 SWNE 6 1N68W 6</v>
          </cell>
          <cell r="G9569" t="str">
            <v>29</v>
          </cell>
          <cell r="I9569" t="str">
            <v>No</v>
          </cell>
        </row>
        <row r="9570">
          <cell r="A9570" t="str">
            <v>05-123-26879</v>
          </cell>
          <cell r="B9570" t="str">
            <v>7/27/2021</v>
          </cell>
          <cell r="C9570" t="str">
            <v>Form 17</v>
          </cell>
          <cell r="D9570" t="str">
            <v xml:space="preserve">KERR MCGEE OIL &amp;amp; GAS ONSHORE LP                   </v>
          </cell>
          <cell r="E9570" t="str">
            <v>47120</v>
          </cell>
          <cell r="F9570" t="str">
            <v>ERIE / WELD                                123 SENE 6 1N68W 6</v>
          </cell>
          <cell r="G9570" t="str">
            <v>41</v>
          </cell>
          <cell r="H9570" t="str">
            <v xml:space="preserve">1     </v>
          </cell>
          <cell r="I9570" t="str">
            <v>No</v>
          </cell>
        </row>
        <row r="9571">
          <cell r="A9571" t="str">
            <v>05-123-26880</v>
          </cell>
          <cell r="B9571" t="str">
            <v>12/13/2021</v>
          </cell>
          <cell r="C9571" t="str">
            <v>Form 17</v>
          </cell>
          <cell r="D9571" t="str">
            <v xml:space="preserve">KERR MCGEE OIL &amp;amp; GAS ONSHORE LP                   </v>
          </cell>
          <cell r="E9571" t="str">
            <v>47120</v>
          </cell>
          <cell r="F9571" t="str">
            <v>ERIE / WELD                                123 SWNE 6 1N68W 6</v>
          </cell>
          <cell r="G9571" t="str">
            <v>30</v>
          </cell>
          <cell r="H9571" t="str">
            <v xml:space="preserve">1     </v>
          </cell>
          <cell r="I9571" t="str">
            <v>No</v>
          </cell>
        </row>
        <row r="9572">
          <cell r="A9572" t="str">
            <v>05-123-26881</v>
          </cell>
          <cell r="B9572" t="str">
            <v>8/18/2021</v>
          </cell>
          <cell r="C9572" t="str">
            <v>Full</v>
          </cell>
          <cell r="D9572" t="str">
            <v>KERR MCGEE OIL &amp;amp; GAS ONSHORE LP</v>
          </cell>
          <cell r="E9572" t="str">
            <v>47120</v>
          </cell>
          <cell r="F9572" t="str">
            <v>ERIE / WELD                                123 NENE 6 1N68W 6</v>
          </cell>
          <cell r="G9572" t="str">
            <v>3</v>
          </cell>
          <cell r="I9572" t="str">
            <v>No</v>
          </cell>
        </row>
        <row r="9573">
          <cell r="A9573" t="str">
            <v>05-123-26882</v>
          </cell>
          <cell r="B9573" t="str">
            <v>8/18/2021</v>
          </cell>
          <cell r="C9573" t="str">
            <v>Full</v>
          </cell>
          <cell r="D9573" t="str">
            <v>KERR MCGEE OIL &amp;amp; GAS ONSHORE LP</v>
          </cell>
          <cell r="E9573" t="str">
            <v>47120</v>
          </cell>
          <cell r="F9573" t="str">
            <v>ERIE / WELD                                123 NENE 6 1N68W 6</v>
          </cell>
          <cell r="G9573" t="str">
            <v>25</v>
          </cell>
          <cell r="I9573" t="str">
            <v>No</v>
          </cell>
        </row>
        <row r="9574">
          <cell r="A9574" t="str">
            <v>05-123-26883</v>
          </cell>
          <cell r="B9574" t="str">
            <v>6/22/2021</v>
          </cell>
          <cell r="C9574" t="str">
            <v>Form 17</v>
          </cell>
          <cell r="D9574" t="str">
            <v xml:space="preserve">KERR MCGEE OIL &amp;amp; GAS ONSHORE LP                   </v>
          </cell>
          <cell r="E9574" t="str">
            <v>47120</v>
          </cell>
          <cell r="F9574" t="str">
            <v>ERIE / WELD                                123 SWNE 6 1N68W 6</v>
          </cell>
          <cell r="G9574" t="str">
            <v>28</v>
          </cell>
          <cell r="H9574" t="str">
            <v xml:space="preserve">1     </v>
          </cell>
          <cell r="I9574" t="str">
            <v>No</v>
          </cell>
        </row>
        <row r="9575">
          <cell r="A9575" t="str">
            <v>05-123-26885</v>
          </cell>
          <cell r="B9575" t="str">
            <v>8/19/2021</v>
          </cell>
          <cell r="C9575" t="str">
            <v>Full</v>
          </cell>
          <cell r="D9575" t="str">
            <v>KERR MCGEE OIL &amp;amp; GAS ONSHORE LP</v>
          </cell>
          <cell r="E9575" t="str">
            <v>47120</v>
          </cell>
          <cell r="F9575" t="str">
            <v>ERIE / WELD                                123 SESE 6 1N68W 6</v>
          </cell>
          <cell r="G9575" t="str">
            <v>38</v>
          </cell>
          <cell r="I9575" t="str">
            <v>No</v>
          </cell>
        </row>
        <row r="9576">
          <cell r="A9576" t="str">
            <v>05-123-26887</v>
          </cell>
          <cell r="B9576" t="str">
            <v>5/11/2021</v>
          </cell>
          <cell r="C9576" t="str">
            <v>Form 17</v>
          </cell>
          <cell r="D9576" t="str">
            <v xml:space="preserve">KERR MCGEE OIL &amp;amp; GAS ONSHORE LP                   </v>
          </cell>
          <cell r="E9576" t="str">
            <v>47120</v>
          </cell>
          <cell r="F9576" t="str">
            <v>ERIE / WELD                                123 SWSE 6 1N68W 6</v>
          </cell>
          <cell r="G9576" t="str">
            <v>51</v>
          </cell>
          <cell r="H9576" t="str">
            <v xml:space="preserve">1     </v>
          </cell>
          <cell r="I9576" t="str">
            <v>No</v>
          </cell>
        </row>
        <row r="9577">
          <cell r="A9577" t="str">
            <v>05-123-26887</v>
          </cell>
          <cell r="B9577" t="str">
            <v>6/1/2021</v>
          </cell>
          <cell r="C9577" t="str">
            <v>Form 17</v>
          </cell>
          <cell r="D9577" t="str">
            <v xml:space="preserve">KERR MCGEE OIL &amp;amp; GAS ONSHORE LP                   </v>
          </cell>
          <cell r="E9577" t="str">
            <v>47120</v>
          </cell>
          <cell r="F9577" t="str">
            <v>ERIE / WELD                                123 SWSE 6 1N68W 6</v>
          </cell>
          <cell r="G9577" t="str">
            <v>4</v>
          </cell>
          <cell r="H9577" t="str">
            <v xml:space="preserve">1     </v>
          </cell>
          <cell r="I9577" t="str">
            <v>No</v>
          </cell>
        </row>
        <row r="9578">
          <cell r="A9578" t="str">
            <v>05-123-26887</v>
          </cell>
          <cell r="B9578" t="str">
            <v>7/19/2021</v>
          </cell>
          <cell r="C9578" t="str">
            <v>Form 17</v>
          </cell>
          <cell r="D9578" t="str">
            <v xml:space="preserve">KERR MCGEE OIL &amp;amp; GAS ONSHORE LP                   </v>
          </cell>
          <cell r="E9578" t="str">
            <v>47120</v>
          </cell>
          <cell r="F9578" t="str">
            <v>ERIE / WELD                                123 SWSE 6 1N68W 6</v>
          </cell>
          <cell r="G9578" t="str">
            <v>6</v>
          </cell>
          <cell r="H9578" t="str">
            <v xml:space="preserve">0     </v>
          </cell>
          <cell r="I9578" t="str">
            <v>No</v>
          </cell>
        </row>
        <row r="9579">
          <cell r="A9579" t="str">
            <v>05-123-26892</v>
          </cell>
          <cell r="B9579" t="str">
            <v>4/23/2021</v>
          </cell>
          <cell r="C9579" t="str">
            <v>LIGHT</v>
          </cell>
          <cell r="D9579" t="str">
            <v>NOBLE ENERGY INC</v>
          </cell>
          <cell r="E9579" t="str">
            <v>100322</v>
          </cell>
          <cell r="F9579" t="str">
            <v>WELD                                123 NWSW 29 6N62W 6</v>
          </cell>
          <cell r="G9579" t="str">
            <v>0</v>
          </cell>
          <cell r="H9579" t="str">
            <v>0</v>
          </cell>
          <cell r="I9579" t="str">
            <v>No</v>
          </cell>
        </row>
        <row r="9580">
          <cell r="A9580" t="str">
            <v>05-123-26895</v>
          </cell>
          <cell r="B9580" t="str">
            <v>5/26/2021</v>
          </cell>
          <cell r="C9580" t="str">
            <v>Full</v>
          </cell>
          <cell r="D9580" t="str">
            <v>KERR MCGEE OIL &amp;amp; GAS ONSHORE LP</v>
          </cell>
          <cell r="E9580" t="str">
            <v>47120</v>
          </cell>
          <cell r="F9580" t="str">
            <v>WELD                                123 SESE 22 2N65W 6</v>
          </cell>
          <cell r="G9580" t="str">
            <v>1</v>
          </cell>
          <cell r="I9580" t="str">
            <v>No</v>
          </cell>
        </row>
        <row r="9581">
          <cell r="A9581" t="str">
            <v>05-123-26896</v>
          </cell>
          <cell r="B9581" t="str">
            <v>5/25/2021</v>
          </cell>
          <cell r="C9581" t="str">
            <v>Full</v>
          </cell>
          <cell r="D9581" t="str">
            <v>KERR MCGEE OIL &amp;amp; GAS ONSHORE LP</v>
          </cell>
          <cell r="E9581" t="str">
            <v>47120</v>
          </cell>
          <cell r="F9581" t="str">
            <v>WELD                                123 SWSE 22 2N65W 6</v>
          </cell>
          <cell r="G9581" t="str">
            <v>1</v>
          </cell>
          <cell r="I9581" t="str">
            <v>No</v>
          </cell>
        </row>
        <row r="9582">
          <cell r="A9582" t="str">
            <v>05-123-26897</v>
          </cell>
          <cell r="B9582" t="str">
            <v>5/25/2021</v>
          </cell>
          <cell r="C9582" t="str">
            <v>Full</v>
          </cell>
          <cell r="D9582" t="str">
            <v>KERR MCGEE OIL &amp;amp; GAS ONSHORE LP</v>
          </cell>
          <cell r="E9582" t="str">
            <v>47120</v>
          </cell>
          <cell r="F9582" t="str">
            <v>WELD                                123 SESW 22 2N65W 6</v>
          </cell>
          <cell r="G9582" t="str">
            <v>1</v>
          </cell>
          <cell r="I9582" t="str">
            <v>No</v>
          </cell>
        </row>
        <row r="9583">
          <cell r="A9583" t="str">
            <v>05-123-26904</v>
          </cell>
          <cell r="B9583" t="str">
            <v>7/19/2021</v>
          </cell>
          <cell r="C9583" t="str">
            <v>Light</v>
          </cell>
          <cell r="D9583" t="str">
            <v>BONANZA CREEK ENERGY OPERATING COMPANY LLC</v>
          </cell>
          <cell r="E9583" t="str">
            <v>8960</v>
          </cell>
          <cell r="F9583" t="str">
            <v>WELD                                123 SWNW 13 5N63W 6</v>
          </cell>
          <cell r="G9583" t="str">
            <v>0</v>
          </cell>
          <cell r="H9583" t="str">
            <v>0</v>
          </cell>
          <cell r="I9583" t="str">
            <v>No</v>
          </cell>
        </row>
        <row r="9584">
          <cell r="A9584" t="str">
            <v>05-123-26904</v>
          </cell>
          <cell r="B9584" t="str">
            <v>8/30/2021</v>
          </cell>
          <cell r="C9584" t="str">
            <v>Form 17</v>
          </cell>
          <cell r="D9584" t="str">
            <v xml:space="preserve">BONANZA CREEK ENERGY OPERATING COMPANY LLC        </v>
          </cell>
          <cell r="E9584" t="str">
            <v>8960</v>
          </cell>
          <cell r="F9584" t="str">
            <v>WELD                                123 SWNW 13 5N63W 6</v>
          </cell>
          <cell r="G9584" t="str">
            <v>0</v>
          </cell>
          <cell r="H9584" t="str">
            <v xml:space="preserve">0     </v>
          </cell>
          <cell r="I9584" t="str">
            <v>No</v>
          </cell>
        </row>
        <row r="9585">
          <cell r="A9585" t="str">
            <v>05-123-26905</v>
          </cell>
          <cell r="B9585" t="str">
            <v>7/19/2021</v>
          </cell>
          <cell r="C9585" t="str">
            <v>Light</v>
          </cell>
          <cell r="D9585" t="str">
            <v>BONANZA CREEK ENERGY OPERATING COMPANY LLC</v>
          </cell>
          <cell r="E9585" t="str">
            <v>8960</v>
          </cell>
          <cell r="F9585" t="str">
            <v>WELD                                123 NWNW 13 5N63W 6</v>
          </cell>
          <cell r="G9585" t="str">
            <v>0</v>
          </cell>
          <cell r="H9585" t="str">
            <v>0</v>
          </cell>
          <cell r="I9585" t="str">
            <v>No</v>
          </cell>
        </row>
        <row r="9586">
          <cell r="A9586" t="str">
            <v>05-123-26905</v>
          </cell>
          <cell r="B9586" t="str">
            <v>8/4/2021</v>
          </cell>
          <cell r="C9586" t="str">
            <v>Form 17</v>
          </cell>
          <cell r="D9586" t="str">
            <v xml:space="preserve">BONANZA CREEK ENERGY OPERATING COMPANY LLC        </v>
          </cell>
          <cell r="E9586" t="str">
            <v>8960</v>
          </cell>
          <cell r="F9586" t="str">
            <v>WELD                                123 NWNW 13 5N63W 6</v>
          </cell>
          <cell r="G9586" t="str">
            <v>0</v>
          </cell>
          <cell r="H9586" t="str">
            <v xml:space="preserve">0     </v>
          </cell>
          <cell r="I9586" t="str">
            <v>No</v>
          </cell>
        </row>
        <row r="9587">
          <cell r="A9587" t="str">
            <v>05-123-26906</v>
          </cell>
          <cell r="B9587" t="str">
            <v>7/19/2021</v>
          </cell>
          <cell r="C9587" t="str">
            <v>Light</v>
          </cell>
          <cell r="D9587" t="str">
            <v>BONANZA CREEK ENERGY OPERATING COMPANY LLC</v>
          </cell>
          <cell r="E9587" t="str">
            <v>8960</v>
          </cell>
          <cell r="F9587" t="str">
            <v>WELD                                123 NENW 13 5N63W 6</v>
          </cell>
          <cell r="G9587" t="str">
            <v>0</v>
          </cell>
          <cell r="H9587" t="str">
            <v>0</v>
          </cell>
          <cell r="I9587" t="str">
            <v>No</v>
          </cell>
        </row>
        <row r="9588">
          <cell r="A9588" t="str">
            <v>05-123-26906</v>
          </cell>
          <cell r="B9588" t="str">
            <v>8/3/2021</v>
          </cell>
          <cell r="C9588" t="str">
            <v>Form 17</v>
          </cell>
          <cell r="D9588" t="str">
            <v xml:space="preserve">BONANZA CREEK ENERGY OPERATING COMPANY LLC        </v>
          </cell>
          <cell r="E9588" t="str">
            <v>8960</v>
          </cell>
          <cell r="F9588" t="str">
            <v>WELD                                123 NENW 13 5N63W 6</v>
          </cell>
          <cell r="G9588" t="str">
            <v>0</v>
          </cell>
          <cell r="H9588" t="str">
            <v xml:space="preserve">0     </v>
          </cell>
          <cell r="I9588" t="str">
            <v>No</v>
          </cell>
        </row>
        <row r="9589">
          <cell r="A9589" t="str">
            <v>05-123-26907</v>
          </cell>
          <cell r="B9589" t="str">
            <v>7/19/2021</v>
          </cell>
          <cell r="C9589" t="str">
            <v>Light</v>
          </cell>
          <cell r="D9589" t="str">
            <v>BONANZA CREEK ENERGY OPERATING COMPANY LLC</v>
          </cell>
          <cell r="E9589" t="str">
            <v>8960</v>
          </cell>
          <cell r="F9589" t="str">
            <v>WELD                                123 NWSE 13 5N63W 6</v>
          </cell>
          <cell r="G9589" t="str">
            <v>0</v>
          </cell>
          <cell r="H9589" t="str">
            <v>0</v>
          </cell>
          <cell r="I9589" t="str">
            <v>No</v>
          </cell>
        </row>
        <row r="9590">
          <cell r="A9590" t="str">
            <v>05-123-26907</v>
          </cell>
          <cell r="B9590" t="str">
            <v>9/24/2021</v>
          </cell>
          <cell r="C9590" t="str">
            <v>Form 17</v>
          </cell>
          <cell r="D9590" t="str">
            <v xml:space="preserve">BONANZA CREEK ENERGY OPERATING COMPANY LLC        </v>
          </cell>
          <cell r="E9590" t="str">
            <v>8960</v>
          </cell>
          <cell r="F9590" t="str">
            <v>WELD                                123 NWSE 13 5N63W 6</v>
          </cell>
          <cell r="G9590" t="str">
            <v>0</v>
          </cell>
          <cell r="H9590" t="str">
            <v xml:space="preserve">0     </v>
          </cell>
          <cell r="I9590" t="str">
            <v>No</v>
          </cell>
        </row>
        <row r="9591">
          <cell r="A9591" t="str">
            <v>05-123-26908</v>
          </cell>
          <cell r="B9591" t="str">
            <v>7/19/2021</v>
          </cell>
          <cell r="C9591" t="str">
            <v>Light</v>
          </cell>
          <cell r="D9591" t="str">
            <v>BONANZA CREEK ENERGY OPERATING COMPANY LLC</v>
          </cell>
          <cell r="E9591" t="str">
            <v>8960</v>
          </cell>
          <cell r="F9591" t="str">
            <v>WELD                                123 NESE 13 5N63W 6</v>
          </cell>
          <cell r="G9591" t="str">
            <v>0</v>
          </cell>
          <cell r="H9591" t="str">
            <v>0</v>
          </cell>
          <cell r="I9591" t="str">
            <v>No</v>
          </cell>
        </row>
        <row r="9592">
          <cell r="A9592" t="str">
            <v>05-123-26909</v>
          </cell>
          <cell r="B9592" t="str">
            <v>6/24/2021</v>
          </cell>
          <cell r="C9592" t="str">
            <v>Light</v>
          </cell>
          <cell r="D9592" t="str">
            <v>BONANZA CREEK ENERGY OPERATING COMPANY LLC</v>
          </cell>
          <cell r="E9592" t="str">
            <v>8960</v>
          </cell>
          <cell r="F9592" t="str">
            <v>WELD                                123 SESE 13 5N63W 6</v>
          </cell>
          <cell r="G9592" t="str">
            <v>0</v>
          </cell>
          <cell r="H9592" t="str">
            <v>0</v>
          </cell>
          <cell r="I9592" t="str">
            <v>No</v>
          </cell>
        </row>
        <row r="9593">
          <cell r="A9593" t="str">
            <v>05-123-26910</v>
          </cell>
          <cell r="B9593" t="str">
            <v>3/4/2021</v>
          </cell>
          <cell r="C9593" t="str">
            <v>LIGHT</v>
          </cell>
          <cell r="D9593" t="str">
            <v>NOBLE ENERGY INC</v>
          </cell>
          <cell r="E9593" t="str">
            <v>100322</v>
          </cell>
          <cell r="F9593" t="str">
            <v>WELD                                123 NESE 9 3N64W 6</v>
          </cell>
          <cell r="G9593" t="str">
            <v>5</v>
          </cell>
          <cell r="H9593" t="str">
            <v>0</v>
          </cell>
          <cell r="I9593" t="str">
            <v>No</v>
          </cell>
        </row>
        <row r="9594">
          <cell r="A9594" t="str">
            <v>05-123-26910</v>
          </cell>
          <cell r="B9594" t="str">
            <v>11/5/2021</v>
          </cell>
          <cell r="C9594" t="str">
            <v>Form 17</v>
          </cell>
          <cell r="D9594" t="str">
            <v xml:space="preserve">NOBLE ENERGY INC                                  </v>
          </cell>
          <cell r="E9594" t="str">
            <v>100322</v>
          </cell>
          <cell r="F9594" t="str">
            <v>WELD                                123 NESE 9 3N64W 6</v>
          </cell>
          <cell r="G9594" t="str">
            <v>10</v>
          </cell>
          <cell r="H9594" t="str">
            <v xml:space="preserve">0     </v>
          </cell>
          <cell r="I9594" t="str">
            <v>No</v>
          </cell>
        </row>
        <row r="9595">
          <cell r="A9595" t="str">
            <v>05-123-26911</v>
          </cell>
          <cell r="B9595" t="str">
            <v>6/29/2021</v>
          </cell>
          <cell r="C9595" t="str">
            <v>Form 17</v>
          </cell>
          <cell r="D9595" t="str">
            <v xml:space="preserve">NOBLE ENERGY INC                                  </v>
          </cell>
          <cell r="E9595" t="str">
            <v>100322</v>
          </cell>
          <cell r="F9595" t="str">
            <v>WELD                                123 NWSW 7 3N64W 6</v>
          </cell>
          <cell r="G9595" t="str">
            <v>0</v>
          </cell>
          <cell r="H9595" t="str">
            <v xml:space="preserve">0     </v>
          </cell>
          <cell r="I9595" t="str">
            <v>No</v>
          </cell>
        </row>
        <row r="9596">
          <cell r="A9596" t="str">
            <v>05-123-26912</v>
          </cell>
          <cell r="B9596" t="str">
            <v>6/11/2021</v>
          </cell>
          <cell r="C9596" t="str">
            <v>Full</v>
          </cell>
          <cell r="D9596" t="str">
            <v>KERR MCGEE OIL &amp;amp; GAS ONSHORE LP</v>
          </cell>
          <cell r="E9596" t="str">
            <v>47120</v>
          </cell>
          <cell r="F9596" t="str">
            <v>JOHNSTOWN / WELD                                123 SENW 16 4N67W 6</v>
          </cell>
          <cell r="G9596" t="str">
            <v>39</v>
          </cell>
          <cell r="I9596" t="str">
            <v>No</v>
          </cell>
        </row>
        <row r="9597">
          <cell r="A9597" t="str">
            <v>05-123-26912</v>
          </cell>
          <cell r="B9597" t="str">
            <v>1/31/2022</v>
          </cell>
          <cell r="C9597" t="str">
            <v>Form 17</v>
          </cell>
          <cell r="D9597" t="str">
            <v xml:space="preserve">KERR MCGEE OIL &amp;amp; GAS ONSHORE LP                   </v>
          </cell>
          <cell r="E9597" t="str">
            <v>47120</v>
          </cell>
          <cell r="F9597" t="str">
            <v>JOHNSTOWN / WELD                                123 SENW 16 4N67W 6</v>
          </cell>
          <cell r="G9597" t="str">
            <v>36</v>
          </cell>
          <cell r="H9597" t="str">
            <v xml:space="preserve">1     </v>
          </cell>
          <cell r="I9597" t="str">
            <v>Yes</v>
          </cell>
        </row>
        <row r="9598">
          <cell r="A9598" t="str">
            <v>05-123-26913</v>
          </cell>
          <cell r="B9598" t="str">
            <v>1/8/2021</v>
          </cell>
          <cell r="C9598" t="str">
            <v>Form 17</v>
          </cell>
          <cell r="D9598" t="str">
            <v xml:space="preserve">KERR MCGEE OIL &amp;amp; GAS ONSHORE LP                   </v>
          </cell>
          <cell r="E9598" t="str">
            <v>47120</v>
          </cell>
          <cell r="F9598" t="str">
            <v>JOHNSTOWN / WELD                                123 SENW 16 4N67W 6</v>
          </cell>
          <cell r="G9598" t="str">
            <v>46</v>
          </cell>
          <cell r="H9598" t="str">
            <v xml:space="preserve">1     </v>
          </cell>
          <cell r="I9598" t="str">
            <v>No</v>
          </cell>
        </row>
        <row r="9599">
          <cell r="A9599" t="str">
            <v>05-123-26913</v>
          </cell>
          <cell r="B9599" t="str">
            <v>4/7/2021</v>
          </cell>
          <cell r="C9599" t="str">
            <v>Form 17</v>
          </cell>
          <cell r="D9599" t="str">
            <v xml:space="preserve">KERR MCGEE OIL &amp;amp; GAS ONSHORE LP                   </v>
          </cell>
          <cell r="E9599" t="str">
            <v>47120</v>
          </cell>
          <cell r="F9599" t="str">
            <v>JOHNSTOWN / WELD                                123 SENW 16 4N67W 6</v>
          </cell>
          <cell r="G9599" t="str">
            <v>5</v>
          </cell>
          <cell r="H9599" t="str">
            <v xml:space="preserve">1     </v>
          </cell>
          <cell r="I9599" t="str">
            <v>No</v>
          </cell>
        </row>
        <row r="9600">
          <cell r="A9600" t="str">
            <v>05-123-26913</v>
          </cell>
          <cell r="B9600" t="str">
            <v>6/24/2021</v>
          </cell>
          <cell r="C9600" t="str">
            <v>Form 17</v>
          </cell>
          <cell r="D9600" t="str">
            <v xml:space="preserve">KERR MCGEE OIL &amp;amp; GAS ONSHORE LP                   </v>
          </cell>
          <cell r="E9600" t="str">
            <v>47120</v>
          </cell>
          <cell r="F9600" t="str">
            <v>JOHNSTOWN / WELD                                123 SENW 16 4N67W 6</v>
          </cell>
          <cell r="G9600" t="str">
            <v>30</v>
          </cell>
          <cell r="H9600" t="str">
            <v xml:space="preserve">1     </v>
          </cell>
          <cell r="I9600" t="str">
            <v>No</v>
          </cell>
        </row>
        <row r="9601">
          <cell r="A9601" t="str">
            <v>05-123-26913</v>
          </cell>
          <cell r="B9601" t="str">
            <v>3/3/2022</v>
          </cell>
          <cell r="C9601" t="str">
            <v>Form 17</v>
          </cell>
          <cell r="D9601" t="str">
            <v xml:space="preserve">KERR MCGEE OIL &amp;amp; GAS ONSHORE LP                   </v>
          </cell>
          <cell r="E9601" t="str">
            <v>47120</v>
          </cell>
          <cell r="F9601" t="str">
            <v>JOHNSTOWN / WELD                                123 SENW 16 4N67W 6</v>
          </cell>
          <cell r="G9601" t="str">
            <v>55</v>
          </cell>
          <cell r="H9601" t="str">
            <v xml:space="preserve">1     </v>
          </cell>
          <cell r="I9601" t="str">
            <v>Yes</v>
          </cell>
        </row>
        <row r="9602">
          <cell r="A9602" t="str">
            <v>05-123-26914</v>
          </cell>
          <cell r="B9602" t="str">
            <v>6/11/2021</v>
          </cell>
          <cell r="C9602" t="str">
            <v>Full</v>
          </cell>
          <cell r="D9602" t="str">
            <v>KERR MCGEE OIL &amp;amp; GAS ONSHORE LP</v>
          </cell>
          <cell r="E9602" t="str">
            <v>47120</v>
          </cell>
          <cell r="F9602" t="str">
            <v>JOHNSTOWN / WELD                                123 SENW 16 4N67W 6</v>
          </cell>
          <cell r="G9602" t="str">
            <v>0</v>
          </cell>
          <cell r="I9602" t="str">
            <v>No</v>
          </cell>
        </row>
        <row r="9603">
          <cell r="A9603" t="str">
            <v>05-123-26914</v>
          </cell>
          <cell r="B9603" t="str">
            <v>3/2/2022</v>
          </cell>
          <cell r="C9603" t="str">
            <v>Form 17</v>
          </cell>
          <cell r="D9603" t="str">
            <v xml:space="preserve">KERR MCGEE OIL &amp;amp; GAS ONSHORE LP                   </v>
          </cell>
          <cell r="E9603" t="str">
            <v>47120</v>
          </cell>
          <cell r="F9603" t="str">
            <v>JOHNSTOWN / WELD                                123 SENW 16 4N67W 6</v>
          </cell>
          <cell r="G9603" t="str">
            <v>0</v>
          </cell>
          <cell r="H9603" t="str">
            <v xml:space="preserve">0     </v>
          </cell>
          <cell r="I9603" t="str">
            <v>No</v>
          </cell>
        </row>
        <row r="9604">
          <cell r="A9604" t="str">
            <v>05-123-26915</v>
          </cell>
          <cell r="B9604" t="str">
            <v>6/11/2021</v>
          </cell>
          <cell r="C9604" t="str">
            <v>Full</v>
          </cell>
          <cell r="D9604" t="str">
            <v>KERR MCGEE OIL &amp;amp; GAS ONSHORE LP</v>
          </cell>
          <cell r="E9604" t="str">
            <v>47120</v>
          </cell>
          <cell r="F9604" t="str">
            <v>JOHNSTOWN / WELD                                123 NENW 16 4N67W 6</v>
          </cell>
          <cell r="G9604" t="str">
            <v>13</v>
          </cell>
          <cell r="I9604" t="str">
            <v>No</v>
          </cell>
        </row>
        <row r="9605">
          <cell r="A9605" t="str">
            <v>05-123-26915</v>
          </cell>
          <cell r="B9605" t="str">
            <v>3/2/2022</v>
          </cell>
          <cell r="C9605" t="str">
            <v>Form 17</v>
          </cell>
          <cell r="D9605" t="str">
            <v xml:space="preserve">KERR MCGEE OIL &amp;amp; GAS ONSHORE LP                   </v>
          </cell>
          <cell r="E9605" t="str">
            <v>47120</v>
          </cell>
          <cell r="F9605" t="str">
            <v>JOHNSTOWN / WELD                                123 NENW 16 4N67W 6</v>
          </cell>
          <cell r="G9605" t="str">
            <v>9</v>
          </cell>
          <cell r="H9605" t="str">
            <v xml:space="preserve">0     </v>
          </cell>
          <cell r="I9605" t="str">
            <v>No</v>
          </cell>
        </row>
        <row r="9606">
          <cell r="A9606" t="str">
            <v>05-123-26916</v>
          </cell>
          <cell r="B9606" t="str">
            <v>2/10/2021</v>
          </cell>
          <cell r="C9606" t="str">
            <v>Form 17</v>
          </cell>
          <cell r="D9606" t="str">
            <v xml:space="preserve">KERR MCGEE OIL &amp;amp; GAS ONSHORE LP                   </v>
          </cell>
          <cell r="E9606" t="str">
            <v>47120</v>
          </cell>
          <cell r="F9606" t="str">
            <v>JOHNSTOWN / WELD                                123 NENW 16 4N67W 6</v>
          </cell>
          <cell r="G9606" t="str">
            <v>42</v>
          </cell>
          <cell r="H9606" t="str">
            <v xml:space="preserve">1     </v>
          </cell>
          <cell r="I9606" t="str">
            <v>No</v>
          </cell>
        </row>
        <row r="9607">
          <cell r="A9607" t="str">
            <v>05-123-26916</v>
          </cell>
          <cell r="B9607" t="str">
            <v>11/29/2021</v>
          </cell>
          <cell r="C9607" t="str">
            <v>Form 17</v>
          </cell>
          <cell r="D9607" t="str">
            <v xml:space="preserve">KERR MCGEE OIL &amp;amp; GAS ONSHORE LP                   </v>
          </cell>
          <cell r="E9607" t="str">
            <v>47120</v>
          </cell>
          <cell r="F9607" t="str">
            <v>JOHNSTOWN / WELD                                123 NENW 16 4N67W 6</v>
          </cell>
          <cell r="G9607" t="str">
            <v>57</v>
          </cell>
          <cell r="H9607" t="str">
            <v xml:space="preserve">1     </v>
          </cell>
          <cell r="I9607" t="str">
            <v>Yes</v>
          </cell>
        </row>
        <row r="9608">
          <cell r="A9608" t="str">
            <v>05-123-26916</v>
          </cell>
          <cell r="B9608" t="str">
            <v>2/15/2022</v>
          </cell>
          <cell r="C9608" t="str">
            <v>Form 17</v>
          </cell>
          <cell r="D9608" t="str">
            <v xml:space="preserve">KERR MCGEE OIL &amp;amp; GAS ONSHORE LP                   </v>
          </cell>
          <cell r="E9608" t="str">
            <v>47120</v>
          </cell>
          <cell r="F9608" t="str">
            <v>JOHNSTOWN / WELD                                123 NENW 16 4N67W 6</v>
          </cell>
          <cell r="G9608" t="str">
            <v>59</v>
          </cell>
          <cell r="H9608" t="str">
            <v xml:space="preserve">1     </v>
          </cell>
          <cell r="I9608" t="str">
            <v>No</v>
          </cell>
        </row>
        <row r="9609">
          <cell r="A9609" t="str">
            <v>05-123-26917</v>
          </cell>
          <cell r="B9609" t="str">
            <v>6/11/2021</v>
          </cell>
          <cell r="C9609" t="str">
            <v>Full</v>
          </cell>
          <cell r="D9609" t="str">
            <v>KERR MCGEE OIL &amp;amp; GAS ONSHORE LP</v>
          </cell>
          <cell r="E9609" t="str">
            <v>47120</v>
          </cell>
          <cell r="F9609" t="str">
            <v>JOHNSTOWN / WELD                                123 NENW 16 4N67W 6</v>
          </cell>
          <cell r="G9609" t="str">
            <v>1</v>
          </cell>
          <cell r="I9609" t="str">
            <v>No</v>
          </cell>
        </row>
        <row r="9610">
          <cell r="A9610" t="str">
            <v>05-123-26917</v>
          </cell>
          <cell r="B9610" t="str">
            <v>3/2/2022</v>
          </cell>
          <cell r="C9610" t="str">
            <v>Form 17</v>
          </cell>
          <cell r="D9610" t="str">
            <v xml:space="preserve">KERR MCGEE OIL &amp;amp; GAS ONSHORE LP                   </v>
          </cell>
          <cell r="E9610" t="str">
            <v>47120</v>
          </cell>
          <cell r="F9610" t="str">
            <v>JOHNSTOWN / WELD                                123 NENW 16 4N67W 6</v>
          </cell>
          <cell r="G9610" t="str">
            <v>0</v>
          </cell>
          <cell r="H9610" t="str">
            <v xml:space="preserve">0     </v>
          </cell>
          <cell r="I9610" t="str">
            <v>No</v>
          </cell>
        </row>
        <row r="9611">
          <cell r="A9611" t="str">
            <v>05-123-26918</v>
          </cell>
          <cell r="B9611" t="str">
            <v>6/11/2021</v>
          </cell>
          <cell r="C9611" t="str">
            <v>Full</v>
          </cell>
          <cell r="D9611" t="str">
            <v>KERR MCGEE OIL &amp;amp; GAS ONSHORE LP</v>
          </cell>
          <cell r="E9611" t="str">
            <v>47120</v>
          </cell>
          <cell r="F9611" t="str">
            <v>JOHNSTOWN / WELD                                123 NENW 16 4N67W 6</v>
          </cell>
          <cell r="G9611" t="str">
            <v>14</v>
          </cell>
          <cell r="I9611" t="str">
            <v>No</v>
          </cell>
        </row>
        <row r="9612">
          <cell r="A9612" t="str">
            <v>05-123-26919</v>
          </cell>
          <cell r="B9612" t="str">
            <v>4/26/2021</v>
          </cell>
          <cell r="C9612" t="str">
            <v>Form 17</v>
          </cell>
          <cell r="D9612" t="str">
            <v xml:space="preserve">KERR MCGEE OIL &amp;amp; GAS ONSHORE LP                   </v>
          </cell>
          <cell r="E9612" t="str">
            <v>47120</v>
          </cell>
          <cell r="F9612" t="str">
            <v>WELD                                123 SENE 16 4N67W 6</v>
          </cell>
          <cell r="G9612" t="str">
            <v>181</v>
          </cell>
          <cell r="H9612" t="str">
            <v xml:space="preserve">1     </v>
          </cell>
          <cell r="I9612" t="str">
            <v>No</v>
          </cell>
        </row>
        <row r="9613">
          <cell r="A9613" t="str">
            <v>05-123-26930</v>
          </cell>
          <cell r="B9613" t="str">
            <v>6/17/2021</v>
          </cell>
          <cell r="C9613" t="str">
            <v>Full</v>
          </cell>
          <cell r="D9613" t="str">
            <v>KERR MCGEE OIL &amp;amp; GAS ONSHORE LP</v>
          </cell>
          <cell r="E9613" t="str">
            <v>47120</v>
          </cell>
          <cell r="F9613" t="str">
            <v>WELD                                123 NESW 15 2N66W 6</v>
          </cell>
          <cell r="G9613" t="str">
            <v>1</v>
          </cell>
          <cell r="I9613" t="str">
            <v>No</v>
          </cell>
        </row>
        <row r="9614">
          <cell r="A9614" t="str">
            <v>05-123-26931</v>
          </cell>
          <cell r="B9614" t="str">
            <v>6/2/2021</v>
          </cell>
          <cell r="C9614" t="str">
            <v>Full</v>
          </cell>
          <cell r="D9614" t="str">
            <v>KERR MCGEE OIL &amp;amp; GAS ONSHORE LP</v>
          </cell>
          <cell r="E9614" t="str">
            <v>47120</v>
          </cell>
          <cell r="F9614" t="str">
            <v>WELD                                123 SWSE 15 2N66W 6</v>
          </cell>
          <cell r="G9614" t="str">
            <v>0</v>
          </cell>
          <cell r="I9614" t="str">
            <v>No</v>
          </cell>
        </row>
        <row r="9615">
          <cell r="A9615" t="str">
            <v>05-123-26932</v>
          </cell>
          <cell r="B9615" t="str">
            <v>7/1/2021</v>
          </cell>
          <cell r="C9615" t="str">
            <v>LIGHT</v>
          </cell>
          <cell r="D9615" t="str">
            <v>NOBLE ENERGY INC</v>
          </cell>
          <cell r="E9615" t="str">
            <v>100322</v>
          </cell>
          <cell r="F9615" t="str">
            <v>WELD                                123 NESE 7 3N64W 6</v>
          </cell>
          <cell r="G9615" t="str">
            <v>1</v>
          </cell>
          <cell r="H9615" t="str">
            <v>0</v>
          </cell>
          <cell r="I9615" t="str">
            <v>No</v>
          </cell>
        </row>
        <row r="9616">
          <cell r="A9616" t="str">
            <v>05-123-26932</v>
          </cell>
          <cell r="B9616" t="str">
            <v>8/30/2021</v>
          </cell>
          <cell r="C9616" t="str">
            <v>Form 17</v>
          </cell>
          <cell r="D9616" t="str">
            <v xml:space="preserve">NOBLE ENERGY INC                                  </v>
          </cell>
          <cell r="E9616" t="str">
            <v>100322</v>
          </cell>
          <cell r="F9616" t="str">
            <v>WELD                                123 NESE 7 3N64W 6</v>
          </cell>
          <cell r="G9616" t="str">
            <v>0</v>
          </cell>
          <cell r="H9616" t="str">
            <v xml:space="preserve">0     </v>
          </cell>
          <cell r="I9616" t="str">
            <v>No</v>
          </cell>
        </row>
        <row r="9617">
          <cell r="A9617" t="str">
            <v>05-123-26944</v>
          </cell>
          <cell r="B9617" t="str">
            <v>3/2/2021</v>
          </cell>
          <cell r="C9617" t="str">
            <v>LIGHT</v>
          </cell>
          <cell r="D9617" t="str">
            <v>NOBLE ENERGY INC</v>
          </cell>
          <cell r="E9617" t="str">
            <v>100322</v>
          </cell>
          <cell r="F9617" t="str">
            <v>WELD                                123 NENE 20 4N66W 6</v>
          </cell>
          <cell r="G9617" t="str">
            <v>0</v>
          </cell>
          <cell r="H9617" t="str">
            <v>0</v>
          </cell>
          <cell r="I9617" t="str">
            <v>No</v>
          </cell>
        </row>
        <row r="9618">
          <cell r="A9618" t="str">
            <v>05-123-26946</v>
          </cell>
          <cell r="B9618" t="str">
            <v>7/30/2021</v>
          </cell>
          <cell r="C9618" t="str">
            <v>Full</v>
          </cell>
          <cell r="D9618" t="str">
            <v>PDC ENERGY INC</v>
          </cell>
          <cell r="E9618" t="str">
            <v>69175</v>
          </cell>
          <cell r="F9618" t="str">
            <v>WELD                                123 NWNE 28 5N67W 6</v>
          </cell>
          <cell r="G9618" t="str">
            <v>0</v>
          </cell>
          <cell r="H9618" t="str">
            <v>0</v>
          </cell>
          <cell r="I9618" t="str">
            <v>No</v>
          </cell>
        </row>
        <row r="9619">
          <cell r="A9619" t="str">
            <v>05-123-26946</v>
          </cell>
          <cell r="B9619" t="str">
            <v>10/5/2021</v>
          </cell>
          <cell r="C9619" t="str">
            <v>Form 17</v>
          </cell>
          <cell r="D9619" t="str">
            <v xml:space="preserve">PDC ENERGY INC                                    </v>
          </cell>
          <cell r="E9619" t="str">
            <v>69175</v>
          </cell>
          <cell r="F9619" t="str">
            <v>WELD                                123 NWNE 28 5N67W 6</v>
          </cell>
          <cell r="G9619" t="str">
            <v>0</v>
          </cell>
          <cell r="H9619" t="str">
            <v xml:space="preserve">0     </v>
          </cell>
          <cell r="I9619" t="str">
            <v>No</v>
          </cell>
        </row>
        <row r="9620">
          <cell r="A9620" t="str">
            <v>05-123-26947</v>
          </cell>
          <cell r="B9620" t="str">
            <v>9/28/2021</v>
          </cell>
          <cell r="C9620" t="str">
            <v>LIGHT</v>
          </cell>
          <cell r="D9620" t="str">
            <v>NOBLE ENERGY INC</v>
          </cell>
          <cell r="E9620" t="str">
            <v>100322</v>
          </cell>
          <cell r="F9620" t="str">
            <v>WELD                                123 NENW 11 7N64W 6</v>
          </cell>
          <cell r="G9620" t="str">
            <v>0</v>
          </cell>
          <cell r="H9620" t="str">
            <v>0</v>
          </cell>
          <cell r="I9620" t="str">
            <v>No</v>
          </cell>
        </row>
        <row r="9621">
          <cell r="A9621" t="str">
            <v>05-123-26950</v>
          </cell>
          <cell r="B9621" t="str">
            <v>5/26/2021</v>
          </cell>
          <cell r="C9621" t="str">
            <v>Light</v>
          </cell>
          <cell r="D9621" t="str">
            <v>NOBLE ENERGY INC</v>
          </cell>
          <cell r="E9621" t="str">
            <v>100322</v>
          </cell>
          <cell r="F9621" t="str">
            <v>WELD                                123 NENE 12 3N65W 6</v>
          </cell>
          <cell r="G9621" t="str">
            <v>0</v>
          </cell>
          <cell r="H9621" t="str">
            <v>0</v>
          </cell>
          <cell r="I9621" t="str">
            <v>No</v>
          </cell>
        </row>
        <row r="9622">
          <cell r="A9622" t="str">
            <v>05-123-26952</v>
          </cell>
          <cell r="B9622" t="str">
            <v>6/8/2021</v>
          </cell>
          <cell r="C9622" t="str">
            <v>Full</v>
          </cell>
          <cell r="D9622" t="str">
            <v>KERR MCGEE OIL &amp;amp; GAS ONSHORE LP</v>
          </cell>
          <cell r="E9622" t="str">
            <v>47120</v>
          </cell>
          <cell r="F9622" t="str">
            <v>WELD                                123 NENE 28 2N65W 6</v>
          </cell>
          <cell r="G9622" t="str">
            <v>5</v>
          </cell>
          <cell r="I9622" t="str">
            <v>No</v>
          </cell>
        </row>
        <row r="9623">
          <cell r="A9623" t="str">
            <v>05-123-26954</v>
          </cell>
          <cell r="B9623" t="str">
            <v>6/8/2021</v>
          </cell>
          <cell r="C9623" t="str">
            <v>Full</v>
          </cell>
          <cell r="D9623" t="str">
            <v>KERR MCGEE OIL &amp;amp; GAS ONSHORE LP</v>
          </cell>
          <cell r="E9623" t="str">
            <v>47120</v>
          </cell>
          <cell r="F9623" t="str">
            <v>WELD                                123 SENE 28 2N65W 6</v>
          </cell>
          <cell r="G9623" t="str">
            <v>5</v>
          </cell>
          <cell r="I9623" t="str">
            <v>No</v>
          </cell>
        </row>
        <row r="9624">
          <cell r="A9624" t="str">
            <v>05-123-26955</v>
          </cell>
          <cell r="B9624" t="str">
            <v>6/9/2021</v>
          </cell>
          <cell r="C9624" t="str">
            <v>Full</v>
          </cell>
          <cell r="D9624" t="str">
            <v>PDC ENERGY INC</v>
          </cell>
          <cell r="E9624" t="str">
            <v>69175</v>
          </cell>
          <cell r="F9624" t="str">
            <v>GREELEY / WELD                                123 SWNW 10 5N67W 6</v>
          </cell>
          <cell r="G9624" t="str">
            <v>0</v>
          </cell>
          <cell r="H9624" t="str">
            <v>0</v>
          </cell>
          <cell r="I9624" t="str">
            <v>No</v>
          </cell>
        </row>
        <row r="9625">
          <cell r="A9625" t="str">
            <v>05-123-26955</v>
          </cell>
          <cell r="B9625" t="str">
            <v>2/17/2022</v>
          </cell>
          <cell r="C9625" t="str">
            <v>Full</v>
          </cell>
          <cell r="D9625" t="str">
            <v>PDC ENERGY INC</v>
          </cell>
          <cell r="E9625" t="str">
            <v>69175</v>
          </cell>
          <cell r="F9625" t="str">
            <v>GREELEY / WELD                                123 SWNW 10 5N67W 6</v>
          </cell>
          <cell r="G9625" t="str">
            <v>0</v>
          </cell>
          <cell r="H9625" t="str">
            <v>0</v>
          </cell>
          <cell r="I9625" t="str">
            <v>No</v>
          </cell>
        </row>
        <row r="9626">
          <cell r="A9626" t="str">
            <v>05-123-26956</v>
          </cell>
          <cell r="B9626" t="str">
            <v>4/22/2021</v>
          </cell>
          <cell r="C9626" t="str">
            <v>LIGHT</v>
          </cell>
          <cell r="D9626" t="str">
            <v>NOBLE ENERGY INC</v>
          </cell>
          <cell r="E9626" t="str">
            <v>100322</v>
          </cell>
          <cell r="F9626" t="str">
            <v>WELD                                123 SENW 17 6N62W 6</v>
          </cell>
          <cell r="G9626" t="str">
            <v>0</v>
          </cell>
          <cell r="H9626" t="str">
            <v>0</v>
          </cell>
          <cell r="I9626" t="str">
            <v>No</v>
          </cell>
        </row>
        <row r="9627">
          <cell r="A9627" t="str">
            <v>05-123-26957</v>
          </cell>
          <cell r="B9627" t="str">
            <v>4/26/2021</v>
          </cell>
          <cell r="C9627" t="str">
            <v>LIGHT</v>
          </cell>
          <cell r="D9627" t="str">
            <v>NOBLE ENERGY INC</v>
          </cell>
          <cell r="E9627" t="str">
            <v>100322</v>
          </cell>
          <cell r="F9627" t="str">
            <v>WELD                                123 SESW 21 4N66W 6</v>
          </cell>
          <cell r="G9627" t="str">
            <v>0</v>
          </cell>
          <cell r="H9627" t="str">
            <v>0</v>
          </cell>
          <cell r="I9627" t="str">
            <v>No</v>
          </cell>
        </row>
        <row r="9628">
          <cell r="A9628" t="str">
            <v>05-123-26959</v>
          </cell>
          <cell r="B9628" t="str">
            <v>7/21/2021</v>
          </cell>
          <cell r="C9628" t="str">
            <v>Full</v>
          </cell>
          <cell r="D9628" t="str">
            <v>KERR MCGEE OIL &amp;amp; GAS ONSHORE LP</v>
          </cell>
          <cell r="E9628" t="str">
            <v>47120</v>
          </cell>
          <cell r="F9628" t="str">
            <v>WELD                                123 SWNE 13 3N67W 6</v>
          </cell>
          <cell r="G9628" t="str">
            <v>1</v>
          </cell>
          <cell r="I9628" t="str">
            <v>No</v>
          </cell>
        </row>
        <row r="9629">
          <cell r="A9629" t="str">
            <v>05-123-26959</v>
          </cell>
          <cell r="B9629" t="str">
            <v>3/18/2022</v>
          </cell>
          <cell r="C9629" t="str">
            <v>Form 17</v>
          </cell>
          <cell r="D9629" t="str">
            <v xml:space="preserve">KERR MCGEE OIL &amp;amp; GAS ONSHORE LP                   </v>
          </cell>
          <cell r="E9629" t="str">
            <v>47120</v>
          </cell>
          <cell r="F9629" t="str">
            <v>WELD                                123 SWNE 13 3N67W 6</v>
          </cell>
          <cell r="G9629" t="str">
            <v>2</v>
          </cell>
          <cell r="H9629" t="str">
            <v xml:space="preserve">0     </v>
          </cell>
          <cell r="I9629" t="str">
            <v>No</v>
          </cell>
        </row>
        <row r="9630">
          <cell r="A9630" t="str">
            <v>05-123-26960</v>
          </cell>
          <cell r="B9630" t="str">
            <v>4/6/2021</v>
          </cell>
          <cell r="C9630" t="str">
            <v>Form 17</v>
          </cell>
          <cell r="D9630" t="str">
            <v xml:space="preserve">KERR MCGEE OIL &amp;amp; GAS ONSHORE LP                   </v>
          </cell>
          <cell r="E9630" t="str">
            <v>47120</v>
          </cell>
          <cell r="F9630" t="str">
            <v>WELD                                123 SWNE 13 3N67W 6</v>
          </cell>
          <cell r="G9630" t="str">
            <v>45</v>
          </cell>
          <cell r="H9630" t="str">
            <v xml:space="preserve">1     </v>
          </cell>
          <cell r="I9630" t="str">
            <v>No</v>
          </cell>
        </row>
        <row r="9631">
          <cell r="A9631" t="str">
            <v>05-123-26960</v>
          </cell>
          <cell r="B9631" t="str">
            <v>5/11/2021</v>
          </cell>
          <cell r="C9631" t="str">
            <v>Form 17</v>
          </cell>
          <cell r="D9631" t="str">
            <v xml:space="preserve">KERR MCGEE OIL &amp;amp; GAS ONSHORE LP                   </v>
          </cell>
          <cell r="E9631" t="str">
            <v>47120</v>
          </cell>
          <cell r="F9631" t="str">
            <v>WELD                                123 SWNE 13 3N67W 6</v>
          </cell>
          <cell r="G9631" t="str">
            <v>24</v>
          </cell>
          <cell r="H9631" t="str">
            <v xml:space="preserve">1     </v>
          </cell>
          <cell r="I9631" t="str">
            <v>No</v>
          </cell>
        </row>
        <row r="9632">
          <cell r="A9632" t="str">
            <v>05-123-26961</v>
          </cell>
          <cell r="B9632" t="str">
            <v>1/5/2021</v>
          </cell>
          <cell r="C9632" t="str">
            <v>Form 17</v>
          </cell>
          <cell r="D9632" t="str">
            <v xml:space="preserve">KERR MCGEE OIL &amp;amp; GAS ONSHORE LP                   </v>
          </cell>
          <cell r="E9632" t="str">
            <v>47120</v>
          </cell>
          <cell r="F9632" t="str">
            <v>WELD                                123 SWNE 13 3N67W 6</v>
          </cell>
          <cell r="G9632" t="str">
            <v>213</v>
          </cell>
          <cell r="H9632" t="str">
            <v xml:space="preserve">1     </v>
          </cell>
          <cell r="I9632" t="str">
            <v>Yes</v>
          </cell>
        </row>
        <row r="9633">
          <cell r="A9633" t="str">
            <v>05-123-26962</v>
          </cell>
          <cell r="B9633" t="str">
            <v>11/4/2021</v>
          </cell>
          <cell r="C9633" t="str">
            <v>Full</v>
          </cell>
          <cell r="D9633" t="str">
            <v>KERR MCGEE OIL &amp;amp; GAS ONSHORE LP</v>
          </cell>
          <cell r="E9633" t="str">
            <v>47120</v>
          </cell>
          <cell r="F9633" t="str">
            <v>WELD                                123 SWNE 13 3N67W 6</v>
          </cell>
          <cell r="G9633" t="str">
            <v>33</v>
          </cell>
          <cell r="I9633" t="str">
            <v>No</v>
          </cell>
        </row>
        <row r="9634">
          <cell r="A9634" t="str">
            <v>05-123-26963</v>
          </cell>
          <cell r="B9634" t="str">
            <v>4/23/2021</v>
          </cell>
          <cell r="C9634" t="str">
            <v>LIGHT</v>
          </cell>
          <cell r="D9634" t="str">
            <v>NOBLE ENERGY INC</v>
          </cell>
          <cell r="E9634" t="str">
            <v>100322</v>
          </cell>
          <cell r="F9634" t="str">
            <v>WELD                                123 NWSW 13 6N63W 6</v>
          </cell>
          <cell r="G9634" t="str">
            <v>0</v>
          </cell>
          <cell r="H9634" t="str">
            <v>0</v>
          </cell>
          <cell r="I9634" t="str">
            <v>No</v>
          </cell>
        </row>
        <row r="9635">
          <cell r="A9635" t="str">
            <v>05-123-26964</v>
          </cell>
          <cell r="B9635" t="str">
            <v>7/8/2021</v>
          </cell>
          <cell r="C9635" t="str">
            <v>Full</v>
          </cell>
          <cell r="D9635" t="str">
            <v>KERR MCGEE OIL &amp;amp; GAS ONSHORE LP</v>
          </cell>
          <cell r="E9635" t="str">
            <v>47120</v>
          </cell>
          <cell r="F9635" t="str">
            <v>WELD                                123 SWSW 31 3N66W 6</v>
          </cell>
          <cell r="G9635" t="str">
            <v>1</v>
          </cell>
          <cell r="I9635" t="str">
            <v>No</v>
          </cell>
        </row>
        <row r="9636">
          <cell r="A9636" t="str">
            <v>05-123-26965</v>
          </cell>
          <cell r="B9636" t="str">
            <v>4/23/2021</v>
          </cell>
          <cell r="C9636" t="str">
            <v>LIGHT</v>
          </cell>
          <cell r="D9636" t="str">
            <v>NOBLE ENERGY INC</v>
          </cell>
          <cell r="E9636" t="str">
            <v>100322</v>
          </cell>
          <cell r="F9636" t="str">
            <v>WELD                                123 SESW 13 6N63W 6</v>
          </cell>
          <cell r="G9636" t="str">
            <v>0</v>
          </cell>
          <cell r="H9636" t="str">
            <v>0</v>
          </cell>
          <cell r="I9636" t="str">
            <v>No</v>
          </cell>
        </row>
        <row r="9637">
          <cell r="A9637" t="str">
            <v>05-123-26966</v>
          </cell>
          <cell r="B9637" t="str">
            <v>4/22/2021</v>
          </cell>
          <cell r="C9637" t="str">
            <v>LIGHT</v>
          </cell>
          <cell r="D9637" t="str">
            <v>NOBLE ENERGY INC</v>
          </cell>
          <cell r="E9637" t="str">
            <v>100322</v>
          </cell>
          <cell r="F9637" t="str">
            <v>WELD                                123 SENW 13 6N63W 6</v>
          </cell>
          <cell r="G9637" t="str">
            <v>0</v>
          </cell>
          <cell r="H9637" t="str">
            <v>0</v>
          </cell>
          <cell r="I9637" t="str">
            <v>No</v>
          </cell>
        </row>
        <row r="9638">
          <cell r="A9638" t="str">
            <v>05-123-26967</v>
          </cell>
          <cell r="B9638" t="str">
            <v>4/22/2021</v>
          </cell>
          <cell r="C9638" t="str">
            <v>LIGHT</v>
          </cell>
          <cell r="D9638" t="str">
            <v>NOBLE ENERGY INC</v>
          </cell>
          <cell r="E9638" t="str">
            <v>100322</v>
          </cell>
          <cell r="F9638" t="str">
            <v>WELD                                123 NWNW 13 6N63W 6</v>
          </cell>
          <cell r="G9638" t="str">
            <v>0</v>
          </cell>
          <cell r="H9638" t="str">
            <v>0</v>
          </cell>
          <cell r="I9638" t="str">
            <v>No</v>
          </cell>
        </row>
        <row r="9639">
          <cell r="A9639" t="str">
            <v>05-123-26968</v>
          </cell>
          <cell r="B9639" t="str">
            <v>5/13/2021</v>
          </cell>
          <cell r="C9639" t="str">
            <v>Light</v>
          </cell>
          <cell r="D9639" t="str">
            <v>NOBLE ENERGY INC</v>
          </cell>
          <cell r="E9639" t="str">
            <v>100322</v>
          </cell>
          <cell r="F9639" t="str">
            <v>WELD                                123 SESE 3 7N64W 6</v>
          </cell>
          <cell r="G9639" t="str">
            <v>0</v>
          </cell>
          <cell r="H9639" t="str">
            <v>0</v>
          </cell>
          <cell r="I9639" t="str">
            <v>No</v>
          </cell>
        </row>
        <row r="9640">
          <cell r="A9640" t="str">
            <v>05-123-26969</v>
          </cell>
          <cell r="B9640" t="str">
            <v>3/25/2021</v>
          </cell>
          <cell r="C9640" t="str">
            <v>LIGHT</v>
          </cell>
          <cell r="D9640" t="str">
            <v>NOBLE ENERGY INC</v>
          </cell>
          <cell r="E9640" t="str">
            <v>100322</v>
          </cell>
          <cell r="F9640" t="str">
            <v>WELD                                123 NESE 3 7N64W 6</v>
          </cell>
          <cell r="G9640" t="str">
            <v>0</v>
          </cell>
          <cell r="H9640" t="str">
            <v>0</v>
          </cell>
          <cell r="I9640" t="str">
            <v>No</v>
          </cell>
        </row>
        <row r="9641">
          <cell r="A9641" t="str">
            <v>05-123-26970</v>
          </cell>
          <cell r="B9641" t="str">
            <v>1/21/2021</v>
          </cell>
          <cell r="C9641" t="str">
            <v>Form 17</v>
          </cell>
          <cell r="D9641" t="str">
            <v xml:space="preserve">PDC ENERGY INC                                    </v>
          </cell>
          <cell r="E9641" t="str">
            <v>69175</v>
          </cell>
          <cell r="F9641" t="str">
            <v>WELD                                123 NWSW 28 5N67W 6</v>
          </cell>
          <cell r="G9641" t="str">
            <v>0</v>
          </cell>
          <cell r="H9641" t="str">
            <v xml:space="preserve">0     </v>
          </cell>
          <cell r="I9641" t="str">
            <v>No</v>
          </cell>
        </row>
        <row r="9642">
          <cell r="A9642" t="str">
            <v>05-123-26973</v>
          </cell>
          <cell r="B9642" t="str">
            <v>5/8/2021</v>
          </cell>
          <cell r="C9642" t="str">
            <v>Light</v>
          </cell>
          <cell r="D9642" t="str">
            <v>NOBLE ENERGY INC</v>
          </cell>
          <cell r="E9642" t="str">
            <v>100322</v>
          </cell>
          <cell r="F9642" t="str">
            <v>WELD                                123 SWSW 31 5N66W 6</v>
          </cell>
          <cell r="G9642" t="str">
            <v>7</v>
          </cell>
          <cell r="H9642" t="str">
            <v>0</v>
          </cell>
          <cell r="I9642" t="str">
            <v>No</v>
          </cell>
        </row>
        <row r="9643">
          <cell r="A9643" t="str">
            <v>05-123-26975</v>
          </cell>
          <cell r="B9643" t="str">
            <v>8/2/2021</v>
          </cell>
          <cell r="C9643" t="str">
            <v>Full</v>
          </cell>
          <cell r="D9643" t="str">
            <v>PDC ENERGY INC</v>
          </cell>
          <cell r="E9643" t="str">
            <v>69175</v>
          </cell>
          <cell r="F9643" t="str">
            <v>GREELEY / WELD                                123 NWNE 10 5N67W 6</v>
          </cell>
          <cell r="G9643" t="str">
            <v>0</v>
          </cell>
          <cell r="H9643" t="str">
            <v>0</v>
          </cell>
          <cell r="I9643" t="str">
            <v>No</v>
          </cell>
        </row>
        <row r="9644">
          <cell r="A9644" t="str">
            <v>05-123-26975</v>
          </cell>
          <cell r="B9644" t="str">
            <v>2/1/2022</v>
          </cell>
          <cell r="C9644" t="str">
            <v>Full</v>
          </cell>
          <cell r="D9644" t="str">
            <v>PDC ENERGY INC</v>
          </cell>
          <cell r="E9644" t="str">
            <v>69175</v>
          </cell>
          <cell r="F9644" t="str">
            <v>GREELEY / WELD                                123 NWNE 10 5N67W 6</v>
          </cell>
          <cell r="G9644" t="str">
            <v>1</v>
          </cell>
          <cell r="H9644" t="str">
            <v>0</v>
          </cell>
          <cell r="I9644" t="str">
            <v>No</v>
          </cell>
        </row>
        <row r="9645">
          <cell r="A9645" t="str">
            <v>05-123-26976</v>
          </cell>
          <cell r="B9645" t="str">
            <v>8/2/2021</v>
          </cell>
          <cell r="C9645" t="str">
            <v>Full</v>
          </cell>
          <cell r="D9645" t="str">
            <v>PDC ENERGY INC</v>
          </cell>
          <cell r="E9645" t="str">
            <v>69175</v>
          </cell>
          <cell r="F9645" t="str">
            <v>GREELEY / WELD                                123 NWNE 10 5N67W 6</v>
          </cell>
          <cell r="G9645" t="str">
            <v>0</v>
          </cell>
          <cell r="H9645" t="str">
            <v>0</v>
          </cell>
          <cell r="I9645" t="str">
            <v>No</v>
          </cell>
        </row>
        <row r="9646">
          <cell r="A9646" t="str">
            <v>05-123-26976</v>
          </cell>
          <cell r="B9646" t="str">
            <v>2/1/2022</v>
          </cell>
          <cell r="C9646" t="str">
            <v>Full</v>
          </cell>
          <cell r="D9646" t="str">
            <v>PDC ENERGY INC</v>
          </cell>
          <cell r="E9646" t="str">
            <v>69175</v>
          </cell>
          <cell r="F9646" t="str">
            <v>GREELEY / WELD                                123 NWNE 10 5N67W 6</v>
          </cell>
          <cell r="G9646" t="str">
            <v>0</v>
          </cell>
          <cell r="H9646" t="str">
            <v>0</v>
          </cell>
          <cell r="I9646" t="str">
            <v>No</v>
          </cell>
        </row>
        <row r="9647">
          <cell r="A9647" t="str">
            <v>05-123-26978</v>
          </cell>
          <cell r="B9647" t="str">
            <v>5/25/2021</v>
          </cell>
          <cell r="C9647" t="str">
            <v>Full</v>
          </cell>
          <cell r="D9647" t="str">
            <v>KERR MCGEE OIL &amp;amp; GAS ONSHORE LP</v>
          </cell>
          <cell r="E9647" t="str">
            <v>47120</v>
          </cell>
          <cell r="F9647" t="str">
            <v>WELD                                123 NESE 22 2N65W 6</v>
          </cell>
          <cell r="G9647" t="str">
            <v>1</v>
          </cell>
          <cell r="I9647" t="str">
            <v>No</v>
          </cell>
        </row>
        <row r="9648">
          <cell r="A9648" t="str">
            <v>05-123-26980</v>
          </cell>
          <cell r="B9648" t="str">
            <v>5/26/2021</v>
          </cell>
          <cell r="C9648" t="str">
            <v>Full</v>
          </cell>
          <cell r="D9648" t="str">
            <v>KERR MCGEE OIL &amp;amp; GAS ONSHORE LP</v>
          </cell>
          <cell r="E9648" t="str">
            <v>47120</v>
          </cell>
          <cell r="F9648" t="str">
            <v>WELD                                123 SESW 22 2N65W 6</v>
          </cell>
          <cell r="G9648" t="str">
            <v>4</v>
          </cell>
          <cell r="I9648" t="str">
            <v>No</v>
          </cell>
        </row>
        <row r="9649">
          <cell r="A9649" t="str">
            <v>05-123-26981</v>
          </cell>
          <cell r="B9649" t="str">
            <v>5/25/2021</v>
          </cell>
          <cell r="C9649" t="str">
            <v>Full</v>
          </cell>
          <cell r="D9649" t="str">
            <v>KERR MCGEE OIL &amp;amp; GAS ONSHORE LP</v>
          </cell>
          <cell r="E9649" t="str">
            <v>47120</v>
          </cell>
          <cell r="F9649" t="str">
            <v>WELD                                123 NWSW 22 2N65W 6</v>
          </cell>
          <cell r="G9649" t="str">
            <v>1</v>
          </cell>
          <cell r="I9649" t="str">
            <v>No</v>
          </cell>
        </row>
        <row r="9650">
          <cell r="A9650" t="str">
            <v>05-123-26982</v>
          </cell>
          <cell r="B9650" t="str">
            <v>11/27/2021</v>
          </cell>
          <cell r="C9650" t="str">
            <v>Form 17</v>
          </cell>
          <cell r="D9650" t="str">
            <v xml:space="preserve">O&amp;#39;BRIEN ENERGY RESOURCES CORP                     </v>
          </cell>
          <cell r="E9650" t="str">
            <v>65110</v>
          </cell>
          <cell r="F9650" t="str">
            <v>WELD                                123 SWNW 15 3N62W 6</v>
          </cell>
          <cell r="G9650" t="str">
            <v>0</v>
          </cell>
          <cell r="H9650" t="str">
            <v xml:space="preserve">0     </v>
          </cell>
          <cell r="I9650" t="str">
            <v>No</v>
          </cell>
        </row>
        <row r="9651">
          <cell r="A9651" t="str">
            <v>05-123-26983</v>
          </cell>
          <cell r="B9651" t="str">
            <v>10/14/2021</v>
          </cell>
          <cell r="C9651" t="str">
            <v>LIGHT</v>
          </cell>
          <cell r="D9651" t="str">
            <v>NOBLE ENERGY INC</v>
          </cell>
          <cell r="E9651" t="str">
            <v>100322</v>
          </cell>
          <cell r="F9651" t="str">
            <v>WELD                                123 NENE 18 6N63W 6</v>
          </cell>
          <cell r="G9651" t="str">
            <v>18</v>
          </cell>
          <cell r="H9651" t="str">
            <v>0</v>
          </cell>
          <cell r="I9651" t="str">
            <v>No</v>
          </cell>
        </row>
        <row r="9652">
          <cell r="A9652" t="str">
            <v>05-123-26984</v>
          </cell>
          <cell r="B9652" t="str">
            <v>9/29/2021</v>
          </cell>
          <cell r="C9652" t="str">
            <v>Full</v>
          </cell>
          <cell r="D9652" t="str">
            <v>PDC ENERGY INC</v>
          </cell>
          <cell r="E9652" t="str">
            <v>69175</v>
          </cell>
          <cell r="F9652" t="str">
            <v>WELD                                123 SWNW 28 5N67W 6</v>
          </cell>
          <cell r="G9652" t="str">
            <v>0</v>
          </cell>
          <cell r="H9652" t="str">
            <v>0</v>
          </cell>
          <cell r="I9652" t="str">
            <v>No</v>
          </cell>
        </row>
        <row r="9653">
          <cell r="A9653" t="str">
            <v>05-123-26986</v>
          </cell>
          <cell r="B9653" t="str">
            <v>7/13/2021</v>
          </cell>
          <cell r="C9653" t="str">
            <v>LIGHT</v>
          </cell>
          <cell r="D9653" t="str">
            <v>NOBLE ENERGY INC</v>
          </cell>
          <cell r="E9653" t="str">
            <v>100322</v>
          </cell>
          <cell r="F9653" t="str">
            <v>WELD                                123 NENW 2 6N65W 6</v>
          </cell>
          <cell r="G9653" t="str">
            <v>0</v>
          </cell>
          <cell r="H9653" t="str">
            <v>0</v>
          </cell>
          <cell r="I9653" t="str">
            <v>No</v>
          </cell>
        </row>
        <row r="9654">
          <cell r="A9654" t="str">
            <v>05-123-26987</v>
          </cell>
          <cell r="B9654" t="str">
            <v>7/13/2021</v>
          </cell>
          <cell r="C9654" t="str">
            <v>LIGHT</v>
          </cell>
          <cell r="D9654" t="str">
            <v>NOBLE ENERGY INC</v>
          </cell>
          <cell r="E9654" t="str">
            <v>100322</v>
          </cell>
          <cell r="F9654" t="str">
            <v>WELD                                123 NENW 2 6N65W 6</v>
          </cell>
          <cell r="G9654" t="str">
            <v>0</v>
          </cell>
          <cell r="H9654" t="str">
            <v>0</v>
          </cell>
          <cell r="I9654" t="str">
            <v>No</v>
          </cell>
        </row>
        <row r="9655">
          <cell r="A9655" t="str">
            <v>05-123-26988</v>
          </cell>
          <cell r="B9655" t="str">
            <v>6/3/2021</v>
          </cell>
          <cell r="C9655" t="str">
            <v>LIGHT</v>
          </cell>
          <cell r="D9655" t="str">
            <v>NOBLE ENERGY INC</v>
          </cell>
          <cell r="E9655" t="str">
            <v>100322</v>
          </cell>
          <cell r="F9655" t="str">
            <v>WELD                                123 SWNE 24 6N67W 6</v>
          </cell>
          <cell r="G9655" t="str">
            <v>0</v>
          </cell>
          <cell r="H9655" t="str">
            <v>0</v>
          </cell>
          <cell r="I9655" t="str">
            <v>No</v>
          </cell>
        </row>
        <row r="9656">
          <cell r="A9656" t="str">
            <v>05-123-26999</v>
          </cell>
          <cell r="B9656" t="str">
            <v>9/21/2021</v>
          </cell>
          <cell r="C9656" t="str">
            <v>LIGHT</v>
          </cell>
          <cell r="D9656" t="str">
            <v>NOBLE ENERGY INC</v>
          </cell>
          <cell r="E9656" t="str">
            <v>100322</v>
          </cell>
          <cell r="F9656" t="str">
            <v>WELD                                123 SESW 13 6N64W 6</v>
          </cell>
          <cell r="G9656" t="str">
            <v>0</v>
          </cell>
          <cell r="H9656" t="str">
            <v>0</v>
          </cell>
          <cell r="I9656" t="str">
            <v>No</v>
          </cell>
        </row>
        <row r="9657">
          <cell r="A9657" t="str">
            <v>05-123-27001</v>
          </cell>
          <cell r="B9657" t="str">
            <v>5/21/2021</v>
          </cell>
          <cell r="C9657" t="str">
            <v>Light</v>
          </cell>
          <cell r="D9657" t="str">
            <v>NOBLE ENERGY INC</v>
          </cell>
          <cell r="E9657" t="str">
            <v>100322</v>
          </cell>
          <cell r="F9657" t="str">
            <v>WELD                                123 NWNE 15 6N63W 6</v>
          </cell>
          <cell r="G9657" t="str">
            <v>0</v>
          </cell>
          <cell r="H9657" t="str">
            <v>0</v>
          </cell>
          <cell r="I9657" t="str">
            <v>No</v>
          </cell>
        </row>
        <row r="9658">
          <cell r="A9658" t="str">
            <v>05-123-27002</v>
          </cell>
          <cell r="B9658" t="str">
            <v>5/21/2021</v>
          </cell>
          <cell r="C9658" t="str">
            <v>Light</v>
          </cell>
          <cell r="D9658" t="str">
            <v>NOBLE ENERGY INC</v>
          </cell>
          <cell r="E9658" t="str">
            <v>100322</v>
          </cell>
          <cell r="F9658" t="str">
            <v>WELD                                123 NWNW 15 6N63W 6</v>
          </cell>
          <cell r="G9658" t="str">
            <v>0</v>
          </cell>
          <cell r="H9658" t="str">
            <v>0</v>
          </cell>
          <cell r="I9658" t="str">
            <v>No</v>
          </cell>
        </row>
        <row r="9659">
          <cell r="A9659" t="str">
            <v>05-123-27003</v>
          </cell>
          <cell r="B9659" t="str">
            <v>5/21/2021</v>
          </cell>
          <cell r="C9659" t="str">
            <v>Light</v>
          </cell>
          <cell r="D9659" t="str">
            <v>NOBLE ENERGY INC</v>
          </cell>
          <cell r="E9659" t="str">
            <v>100322</v>
          </cell>
          <cell r="F9659" t="str">
            <v>WELD                                123 SENE 15 6N63W 6</v>
          </cell>
          <cell r="G9659" t="str">
            <v>0</v>
          </cell>
          <cell r="H9659" t="str">
            <v>0</v>
          </cell>
          <cell r="I9659" t="str">
            <v>No</v>
          </cell>
        </row>
        <row r="9660">
          <cell r="A9660" t="str">
            <v>05-123-27004</v>
          </cell>
          <cell r="B9660" t="str">
            <v>4/21/2021</v>
          </cell>
          <cell r="C9660" t="str">
            <v>LIGHT</v>
          </cell>
          <cell r="D9660" t="str">
            <v>NOBLE ENERGY INC</v>
          </cell>
          <cell r="E9660" t="str">
            <v>100322</v>
          </cell>
          <cell r="F9660" t="str">
            <v>WELD                                123 NWNW 11 6N63W 6</v>
          </cell>
          <cell r="G9660" t="str">
            <v>0</v>
          </cell>
          <cell r="H9660" t="str">
            <v>0</v>
          </cell>
          <cell r="I9660" t="str">
            <v>No</v>
          </cell>
        </row>
        <row r="9661">
          <cell r="A9661" t="str">
            <v>05-123-27005</v>
          </cell>
          <cell r="B9661" t="str">
            <v>4/22/2021</v>
          </cell>
          <cell r="C9661" t="str">
            <v>LIGHT</v>
          </cell>
          <cell r="D9661" t="str">
            <v>NOBLE ENERGY INC</v>
          </cell>
          <cell r="E9661" t="str">
            <v>100322</v>
          </cell>
          <cell r="F9661" t="str">
            <v>WELD                                123 SESW 11 6N63W 6</v>
          </cell>
          <cell r="G9661" t="str">
            <v>0</v>
          </cell>
          <cell r="H9661" t="str">
            <v>0</v>
          </cell>
          <cell r="I9661" t="str">
            <v>No</v>
          </cell>
        </row>
        <row r="9662">
          <cell r="A9662" t="str">
            <v>05-123-27006</v>
          </cell>
          <cell r="B9662" t="str">
            <v>4/21/2021</v>
          </cell>
          <cell r="C9662" t="str">
            <v>LIGHT</v>
          </cell>
          <cell r="D9662" t="str">
            <v>NOBLE ENERGY INC</v>
          </cell>
          <cell r="E9662" t="str">
            <v>100322</v>
          </cell>
          <cell r="F9662" t="str">
            <v>WELD                                123 NWSW 11 6N63W 6</v>
          </cell>
          <cell r="G9662" t="str">
            <v>0</v>
          </cell>
          <cell r="H9662" t="str">
            <v>0</v>
          </cell>
          <cell r="I9662" t="str">
            <v>No</v>
          </cell>
        </row>
        <row r="9663">
          <cell r="A9663" t="str">
            <v>05-123-27007</v>
          </cell>
          <cell r="B9663" t="str">
            <v>4/22/2021</v>
          </cell>
          <cell r="C9663" t="str">
            <v>LIGHT</v>
          </cell>
          <cell r="D9663" t="str">
            <v>NOBLE ENERGY INC</v>
          </cell>
          <cell r="E9663" t="str">
            <v>100322</v>
          </cell>
          <cell r="F9663" t="str">
            <v>WELD                                123 SENW 11 6N63W 6</v>
          </cell>
          <cell r="G9663" t="str">
            <v>0</v>
          </cell>
          <cell r="H9663" t="str">
            <v>0</v>
          </cell>
          <cell r="I9663" t="str">
            <v>No</v>
          </cell>
        </row>
        <row r="9664">
          <cell r="A9664" t="str">
            <v>05-123-27008</v>
          </cell>
          <cell r="B9664" t="str">
            <v>4/7/2021</v>
          </cell>
          <cell r="C9664" t="str">
            <v>LIGHT</v>
          </cell>
          <cell r="D9664" t="str">
            <v>NOBLE ENERGY INC</v>
          </cell>
          <cell r="E9664" t="str">
            <v>100322</v>
          </cell>
          <cell r="F9664" t="str">
            <v>WELD                                123 SWNE 11 6N63W 6</v>
          </cell>
          <cell r="G9664" t="str">
            <v>1</v>
          </cell>
          <cell r="H9664" t="str">
            <v>0</v>
          </cell>
          <cell r="I9664" t="str">
            <v>No</v>
          </cell>
        </row>
        <row r="9665">
          <cell r="A9665" t="str">
            <v>05-123-27009</v>
          </cell>
          <cell r="B9665" t="str">
            <v>7/21/2021</v>
          </cell>
          <cell r="C9665" t="str">
            <v>Full</v>
          </cell>
          <cell r="D9665" t="str">
            <v>KERR MCGEE OIL &amp;amp; GAS ONSHORE LP</v>
          </cell>
          <cell r="E9665" t="str">
            <v>47120</v>
          </cell>
          <cell r="F9665" t="str">
            <v>WELD                                123 SWNE 16 2N67W 6</v>
          </cell>
          <cell r="G9665" t="str">
            <v>2</v>
          </cell>
          <cell r="I9665" t="str">
            <v>No</v>
          </cell>
        </row>
        <row r="9666">
          <cell r="A9666" t="str">
            <v>05-123-27009</v>
          </cell>
          <cell r="B9666" t="str">
            <v>1/5/2022</v>
          </cell>
          <cell r="C9666" t="str">
            <v>Form 17</v>
          </cell>
          <cell r="D9666" t="str">
            <v xml:space="preserve">KERR MCGEE OIL &amp;amp; GAS ONSHORE LP                   </v>
          </cell>
          <cell r="E9666" t="str">
            <v>47120</v>
          </cell>
          <cell r="F9666" t="str">
            <v>WELD                                123 SWNE 16 2N67W 6</v>
          </cell>
          <cell r="G9666" t="str">
            <v>2</v>
          </cell>
          <cell r="H9666" t="str">
            <v xml:space="preserve">0     </v>
          </cell>
          <cell r="I9666" t="str">
            <v>No</v>
          </cell>
        </row>
        <row r="9667">
          <cell r="A9667" t="str">
            <v>05-123-27009</v>
          </cell>
          <cell r="B9667" t="str">
            <v>3/8/2022</v>
          </cell>
          <cell r="C9667" t="str">
            <v>Form 17</v>
          </cell>
          <cell r="D9667" t="str">
            <v xml:space="preserve">KERR MCGEE OIL &amp;amp; GAS ONSHORE LP                   </v>
          </cell>
          <cell r="E9667" t="str">
            <v>47120</v>
          </cell>
          <cell r="F9667" t="str">
            <v>WELD                                123 SWNE 16 2N67W 6</v>
          </cell>
          <cell r="G9667" t="str">
            <v>0</v>
          </cell>
          <cell r="H9667" t="str">
            <v xml:space="preserve">0     </v>
          </cell>
          <cell r="I9667" t="str">
            <v>No</v>
          </cell>
        </row>
        <row r="9668">
          <cell r="A9668" t="str">
            <v>05-123-27010</v>
          </cell>
          <cell r="B9668" t="str">
            <v>4/26/2021</v>
          </cell>
          <cell r="C9668" t="str">
            <v>LIGHT</v>
          </cell>
          <cell r="D9668" t="str">
            <v>NOBLE ENERGY INC</v>
          </cell>
          <cell r="E9668" t="str">
            <v>100322</v>
          </cell>
          <cell r="F9668" t="str">
            <v>WELD                                123 NWSW 21 4N66W 6</v>
          </cell>
          <cell r="G9668" t="str">
            <v>0</v>
          </cell>
          <cell r="H9668" t="str">
            <v>0</v>
          </cell>
          <cell r="I9668" t="str">
            <v>No</v>
          </cell>
        </row>
        <row r="9669">
          <cell r="A9669" t="str">
            <v>05-123-27012</v>
          </cell>
          <cell r="B9669" t="str">
            <v>4/29/2021</v>
          </cell>
          <cell r="C9669" t="str">
            <v>Form 17</v>
          </cell>
          <cell r="D9669" t="str">
            <v xml:space="preserve">KERR MCGEE OIL &amp;amp; GAS ONSHORE LP                   </v>
          </cell>
          <cell r="E9669" t="str">
            <v>47120</v>
          </cell>
          <cell r="F9669" t="str">
            <v>WELD                                123 NENE 15 2N65W 6</v>
          </cell>
          <cell r="G9669" t="str">
            <v>52</v>
          </cell>
          <cell r="H9669" t="str">
            <v xml:space="preserve">1     </v>
          </cell>
          <cell r="I9669" t="str">
            <v>No</v>
          </cell>
        </row>
        <row r="9670">
          <cell r="A9670" t="str">
            <v>05-123-27012</v>
          </cell>
          <cell r="B9670" t="str">
            <v>6/15/2021</v>
          </cell>
          <cell r="C9670" t="str">
            <v>Form 17</v>
          </cell>
          <cell r="D9670" t="str">
            <v xml:space="preserve">KERR MCGEE OIL &amp;amp; GAS ONSHORE LP                   </v>
          </cell>
          <cell r="E9670" t="str">
            <v>47120</v>
          </cell>
          <cell r="F9670" t="str">
            <v>WELD                                123 NENE 15 2N65W 6</v>
          </cell>
          <cell r="G9670" t="str">
            <v>38</v>
          </cell>
          <cell r="H9670" t="str">
            <v xml:space="preserve">1     </v>
          </cell>
          <cell r="I9670" t="str">
            <v>No</v>
          </cell>
        </row>
        <row r="9671">
          <cell r="A9671" t="str">
            <v>05-123-27012</v>
          </cell>
          <cell r="B9671" t="str">
            <v>1/31/2022</v>
          </cell>
          <cell r="C9671" t="str">
            <v>Form 17</v>
          </cell>
          <cell r="D9671" t="str">
            <v xml:space="preserve">KERR MCGEE OIL &amp;amp; GAS ONSHORE LP                   </v>
          </cell>
          <cell r="E9671" t="str">
            <v>47120</v>
          </cell>
          <cell r="F9671" t="str">
            <v>WELD                                123 NENE 15 2N65W 6</v>
          </cell>
          <cell r="G9671" t="str">
            <v>38</v>
          </cell>
          <cell r="H9671" t="str">
            <v xml:space="preserve">1     </v>
          </cell>
          <cell r="I9671" t="str">
            <v>No</v>
          </cell>
        </row>
        <row r="9672">
          <cell r="A9672" t="str">
            <v>05-123-27013</v>
          </cell>
          <cell r="B9672" t="str">
            <v>2/18/2021</v>
          </cell>
          <cell r="C9672" t="str">
            <v>Form 17</v>
          </cell>
          <cell r="D9672" t="str">
            <v xml:space="preserve">KERR MCGEE OIL &amp;amp; GAS ONSHORE LP                   </v>
          </cell>
          <cell r="E9672" t="str">
            <v>47120</v>
          </cell>
          <cell r="F9672" t="str">
            <v>WELD                                123 NENE 15 2N65W 6</v>
          </cell>
          <cell r="G9672" t="str">
            <v>44</v>
          </cell>
          <cell r="H9672" t="str">
            <v xml:space="preserve">1     </v>
          </cell>
          <cell r="I9672" t="str">
            <v>No</v>
          </cell>
        </row>
        <row r="9673">
          <cell r="A9673" t="str">
            <v>05-123-27013</v>
          </cell>
          <cell r="B9673" t="str">
            <v>3/2/2021</v>
          </cell>
          <cell r="C9673" t="str">
            <v>Form 17</v>
          </cell>
          <cell r="D9673" t="str">
            <v xml:space="preserve">KERR MCGEE OIL &amp;amp; GAS ONSHORE LP                   </v>
          </cell>
          <cell r="E9673" t="str">
            <v>47120</v>
          </cell>
          <cell r="F9673" t="str">
            <v>WELD                                123 NENE 15 2N65W 6</v>
          </cell>
          <cell r="G9673" t="str">
            <v>31</v>
          </cell>
          <cell r="H9673" t="str">
            <v xml:space="preserve">1     </v>
          </cell>
          <cell r="I9673" t="str">
            <v>No</v>
          </cell>
        </row>
        <row r="9674">
          <cell r="A9674" t="str">
            <v>05-123-27013</v>
          </cell>
          <cell r="B9674" t="str">
            <v>1/26/2022</v>
          </cell>
          <cell r="C9674" t="str">
            <v>Form 17</v>
          </cell>
          <cell r="D9674" t="str">
            <v xml:space="preserve">KERR MCGEE OIL &amp;amp; GAS ONSHORE LP                   </v>
          </cell>
          <cell r="E9674" t="str">
            <v>47120</v>
          </cell>
          <cell r="F9674" t="str">
            <v>WELD                                123 NENE 15 2N65W 6</v>
          </cell>
          <cell r="G9674" t="str">
            <v>50</v>
          </cell>
          <cell r="H9674" t="str">
            <v xml:space="preserve">1     </v>
          </cell>
          <cell r="I9674" t="str">
            <v>Yes</v>
          </cell>
        </row>
        <row r="9675">
          <cell r="A9675" t="str">
            <v>05-123-27016</v>
          </cell>
          <cell r="B9675" t="str">
            <v>4/29/2021</v>
          </cell>
          <cell r="C9675" t="str">
            <v>Form 17</v>
          </cell>
          <cell r="D9675" t="str">
            <v xml:space="preserve">KERR MCGEE OIL &amp;amp; GAS ONSHORE LP                   </v>
          </cell>
          <cell r="E9675" t="str">
            <v>47120</v>
          </cell>
          <cell r="F9675" t="str">
            <v>WELD                                123 NWNE 15 2N65W 6</v>
          </cell>
          <cell r="G9675" t="str">
            <v>47</v>
          </cell>
          <cell r="H9675" t="str">
            <v xml:space="preserve">1     </v>
          </cell>
          <cell r="I9675" t="str">
            <v>No</v>
          </cell>
        </row>
        <row r="9676">
          <cell r="A9676" t="str">
            <v>05-123-27016</v>
          </cell>
          <cell r="B9676" t="str">
            <v>2/24/2022</v>
          </cell>
          <cell r="C9676" t="str">
            <v>Form 17</v>
          </cell>
          <cell r="D9676" t="str">
            <v xml:space="preserve">KERR MCGEE OIL &amp;amp; GAS ONSHORE LP                   </v>
          </cell>
          <cell r="E9676" t="str">
            <v>47120</v>
          </cell>
          <cell r="F9676" t="str">
            <v>WELD                                123 NWNE 15 2N65W 6</v>
          </cell>
          <cell r="G9676" t="str">
            <v>68</v>
          </cell>
          <cell r="H9676" t="str">
            <v xml:space="preserve">1     </v>
          </cell>
          <cell r="I9676" t="str">
            <v>Yes</v>
          </cell>
        </row>
        <row r="9677">
          <cell r="A9677" t="str">
            <v>05-123-27019</v>
          </cell>
          <cell r="B9677" t="str">
            <v>5/3/2021</v>
          </cell>
          <cell r="C9677" t="str">
            <v>Form 17</v>
          </cell>
          <cell r="D9677" t="str">
            <v xml:space="preserve">NOBLE ENERGY INC                                  </v>
          </cell>
          <cell r="E9677" t="str">
            <v>100322</v>
          </cell>
          <cell r="F9677" t="str">
            <v>GREELEY / WELD                                123 SWSE 2 5N65W 6</v>
          </cell>
          <cell r="G9677" t="str">
            <v>0</v>
          </cell>
          <cell r="H9677" t="str">
            <v xml:space="preserve">0     </v>
          </cell>
          <cell r="I9677" t="str">
            <v>No</v>
          </cell>
        </row>
        <row r="9678">
          <cell r="A9678" t="str">
            <v>05-123-27020</v>
          </cell>
          <cell r="B9678" t="str">
            <v>5/4/2021</v>
          </cell>
          <cell r="C9678" t="str">
            <v>Form 17</v>
          </cell>
          <cell r="D9678" t="str">
            <v xml:space="preserve">NOBLE ENERGY INC                                  </v>
          </cell>
          <cell r="E9678" t="str">
            <v>100322</v>
          </cell>
          <cell r="F9678" t="str">
            <v>GREELEY / WELD                                123 SWSE 2 5N65W 6</v>
          </cell>
          <cell r="G9678" t="str">
            <v>0</v>
          </cell>
          <cell r="H9678" t="str">
            <v xml:space="preserve">0     </v>
          </cell>
          <cell r="I9678" t="str">
            <v>No</v>
          </cell>
        </row>
        <row r="9679">
          <cell r="A9679" t="str">
            <v>05-123-27021</v>
          </cell>
          <cell r="B9679" t="str">
            <v>2/26/2021</v>
          </cell>
          <cell r="C9679" t="str">
            <v>Full</v>
          </cell>
          <cell r="D9679" t="str">
            <v>KERR MCGEE OIL &amp;amp; GAS ONSHORE LP</v>
          </cell>
          <cell r="E9679" t="str">
            <v>47120</v>
          </cell>
          <cell r="F9679" t="str">
            <v>WELD                                123 NESE 18 3N65W 6</v>
          </cell>
          <cell r="G9679" t="str">
            <v>1</v>
          </cell>
          <cell r="I9679" t="str">
            <v>No</v>
          </cell>
        </row>
        <row r="9680">
          <cell r="A9680" t="str">
            <v>05-123-27021</v>
          </cell>
          <cell r="B9680" t="str">
            <v>2/10/2022</v>
          </cell>
          <cell r="C9680" t="str">
            <v>Full</v>
          </cell>
          <cell r="D9680" t="str">
            <v>KERR MCGEE OIL &amp;amp; GAS ONSHORE LP</v>
          </cell>
          <cell r="E9680" t="str">
            <v>47120</v>
          </cell>
          <cell r="F9680" t="str">
            <v>WELD                                123 NESE 18 3N65W 6</v>
          </cell>
          <cell r="G9680" t="str">
            <v>1</v>
          </cell>
          <cell r="I9680" t="str">
            <v>No</v>
          </cell>
        </row>
        <row r="9681">
          <cell r="A9681" t="str">
            <v>05-123-27022</v>
          </cell>
          <cell r="B9681" t="str">
            <v>4/5/2021</v>
          </cell>
          <cell r="C9681" t="str">
            <v>LIGHT</v>
          </cell>
          <cell r="D9681" t="str">
            <v>NOBLE ENERGY INC</v>
          </cell>
          <cell r="E9681" t="str">
            <v>100322</v>
          </cell>
          <cell r="F9681" t="str">
            <v>WELD                                123 NWSE 9 3N64W 6</v>
          </cell>
          <cell r="G9681" t="str">
            <v>0</v>
          </cell>
          <cell r="H9681" t="str">
            <v>0</v>
          </cell>
          <cell r="I9681" t="str">
            <v>No</v>
          </cell>
        </row>
        <row r="9682">
          <cell r="A9682" t="str">
            <v>05-123-27023</v>
          </cell>
          <cell r="B9682" t="str">
            <v>3/4/2021</v>
          </cell>
          <cell r="C9682" t="str">
            <v>LIGHT</v>
          </cell>
          <cell r="D9682" t="str">
            <v>NOBLE ENERGY INC</v>
          </cell>
          <cell r="E9682" t="str">
            <v>100322</v>
          </cell>
          <cell r="F9682" t="str">
            <v>WELD                                123 NWSE 9 3N64W 6</v>
          </cell>
          <cell r="G9682" t="str">
            <v>0</v>
          </cell>
          <cell r="H9682" t="str">
            <v>0</v>
          </cell>
          <cell r="I9682" t="str">
            <v>No</v>
          </cell>
        </row>
        <row r="9683">
          <cell r="A9683" t="str">
            <v>05-123-27024</v>
          </cell>
          <cell r="B9683" t="str">
            <v>7/22/2021</v>
          </cell>
          <cell r="C9683" t="str">
            <v>LIGHT</v>
          </cell>
          <cell r="D9683" t="str">
            <v>NOBLE ENERGY INC</v>
          </cell>
          <cell r="E9683" t="str">
            <v>100322</v>
          </cell>
          <cell r="F9683" t="str">
            <v>WELD                                123 NWSE 9 3N64W 6</v>
          </cell>
          <cell r="G9683" t="str">
            <v>2</v>
          </cell>
          <cell r="H9683" t="str">
            <v>0</v>
          </cell>
          <cell r="I9683" t="str">
            <v>No</v>
          </cell>
        </row>
        <row r="9684">
          <cell r="A9684" t="str">
            <v>05-123-27024</v>
          </cell>
          <cell r="B9684" t="str">
            <v>9/27/2021</v>
          </cell>
          <cell r="C9684" t="str">
            <v>Form 17</v>
          </cell>
          <cell r="D9684" t="str">
            <v xml:space="preserve">NOBLE ENERGY INC                                  </v>
          </cell>
          <cell r="E9684" t="str">
            <v>100322</v>
          </cell>
          <cell r="F9684" t="str">
            <v>WELD                                123 NWSE 9 3N64W 6</v>
          </cell>
          <cell r="G9684" t="str">
            <v>0</v>
          </cell>
          <cell r="H9684" t="str">
            <v xml:space="preserve">0     </v>
          </cell>
          <cell r="I9684" t="str">
            <v>No</v>
          </cell>
        </row>
        <row r="9685">
          <cell r="A9685" t="str">
            <v>05-123-27025</v>
          </cell>
          <cell r="B9685" t="str">
            <v>5/26/2021</v>
          </cell>
          <cell r="C9685" t="str">
            <v>Full</v>
          </cell>
          <cell r="D9685" t="str">
            <v>KERR MCGEE OIL &amp;amp; GAS ONSHORE LP</v>
          </cell>
          <cell r="E9685" t="str">
            <v>47120</v>
          </cell>
          <cell r="F9685" t="str">
            <v>WELD                                123 SWSW 22 2N65W 6</v>
          </cell>
          <cell r="G9685" t="str">
            <v>0</v>
          </cell>
          <cell r="I9685" t="str">
            <v>No</v>
          </cell>
        </row>
        <row r="9686">
          <cell r="A9686" t="str">
            <v>05-123-27035</v>
          </cell>
          <cell r="B9686" t="str">
            <v>7/2/2021</v>
          </cell>
          <cell r="C9686" t="str">
            <v>Full</v>
          </cell>
          <cell r="D9686" t="str">
            <v>KERR MCGEE OIL &amp;amp; GAS ONSHORE LP</v>
          </cell>
          <cell r="E9686" t="str">
            <v>47120</v>
          </cell>
          <cell r="F9686" t="str">
            <v>WELD                                123 NENW 15 4N67W 6</v>
          </cell>
          <cell r="G9686" t="str">
            <v>4</v>
          </cell>
          <cell r="I9686" t="str">
            <v>No</v>
          </cell>
        </row>
        <row r="9687">
          <cell r="A9687" t="str">
            <v>05-123-27035</v>
          </cell>
          <cell r="B9687" t="str">
            <v>1/20/2022</v>
          </cell>
          <cell r="C9687" t="str">
            <v>Full</v>
          </cell>
          <cell r="D9687" t="str">
            <v>KERR MCGEE OIL &amp;amp; GAS ONSHORE LP</v>
          </cell>
          <cell r="E9687" t="str">
            <v>47120</v>
          </cell>
          <cell r="F9687" t="str">
            <v>WELD                                123 NENW 15 4N67W 6</v>
          </cell>
          <cell r="G9687" t="str">
            <v>1</v>
          </cell>
          <cell r="I9687" t="str">
            <v>No</v>
          </cell>
        </row>
        <row r="9688">
          <cell r="A9688" t="str">
            <v>05-123-27036</v>
          </cell>
          <cell r="B9688" t="str">
            <v>11/11/2021</v>
          </cell>
          <cell r="C9688" t="str">
            <v>Full</v>
          </cell>
          <cell r="D9688" t="str">
            <v>KERR MCGEE OIL &amp;amp; GAS ONSHORE LP</v>
          </cell>
          <cell r="E9688" t="str">
            <v>47120</v>
          </cell>
          <cell r="F9688" t="str">
            <v>WELD                                123 NENW 15 4N67W 6</v>
          </cell>
          <cell r="G9688" t="str">
            <v>18</v>
          </cell>
          <cell r="I9688" t="str">
            <v>No</v>
          </cell>
        </row>
        <row r="9689">
          <cell r="A9689" t="str">
            <v>05-123-27036</v>
          </cell>
          <cell r="B9689" t="str">
            <v>1/31/2022</v>
          </cell>
          <cell r="C9689" t="str">
            <v>Form 17</v>
          </cell>
          <cell r="D9689" t="str">
            <v xml:space="preserve">KERR MCGEE OIL &amp;amp; GAS ONSHORE LP                   </v>
          </cell>
          <cell r="E9689" t="str">
            <v>47120</v>
          </cell>
          <cell r="F9689" t="str">
            <v>WELD                                123 NENW 15 4N67W 6</v>
          </cell>
          <cell r="G9689" t="str">
            <v>15</v>
          </cell>
          <cell r="H9689" t="str">
            <v xml:space="preserve">1     </v>
          </cell>
          <cell r="I9689" t="str">
            <v>Yes</v>
          </cell>
        </row>
        <row r="9690">
          <cell r="A9690" t="str">
            <v>05-123-27046</v>
          </cell>
          <cell r="B9690" t="str">
            <v>6/4/2021</v>
          </cell>
          <cell r="C9690" t="str">
            <v>LIGHT</v>
          </cell>
          <cell r="D9690" t="str">
            <v>NOBLE ENERGY INC</v>
          </cell>
          <cell r="E9690" t="str">
            <v>100322</v>
          </cell>
          <cell r="F9690" t="str">
            <v>WELD                                123 NESW 31 6N62W 6</v>
          </cell>
          <cell r="G9690" t="str">
            <v>0</v>
          </cell>
          <cell r="H9690" t="str">
            <v>0</v>
          </cell>
          <cell r="I9690" t="str">
            <v>No</v>
          </cell>
        </row>
        <row r="9691">
          <cell r="A9691" t="str">
            <v>05-123-27049</v>
          </cell>
          <cell r="B9691" t="str">
            <v>3/3/2021</v>
          </cell>
          <cell r="C9691" t="str">
            <v>Form 17</v>
          </cell>
          <cell r="D9691" t="str">
            <v xml:space="preserve">KERR MCGEE OIL &amp;amp; GAS ONSHORE LP                   </v>
          </cell>
          <cell r="E9691" t="str">
            <v>47120</v>
          </cell>
          <cell r="F9691" t="str">
            <v>WELD                                123 SWSE 14 3N66W 6</v>
          </cell>
          <cell r="G9691" t="str">
            <v>108</v>
          </cell>
          <cell r="H9691" t="str">
            <v xml:space="preserve">30    </v>
          </cell>
          <cell r="I9691" t="str">
            <v>No</v>
          </cell>
        </row>
        <row r="9692">
          <cell r="A9692" t="str">
            <v>05-123-27055</v>
          </cell>
          <cell r="B9692" t="str">
            <v>8/3/2021</v>
          </cell>
          <cell r="C9692" t="str">
            <v>Full</v>
          </cell>
          <cell r="D9692" t="str">
            <v>PDC ENERGY INC</v>
          </cell>
          <cell r="E9692" t="str">
            <v>69175</v>
          </cell>
          <cell r="F9692" t="str">
            <v>WELD                                123 NWSE 12 6N64W 6</v>
          </cell>
          <cell r="G9692" t="str">
            <v>0</v>
          </cell>
          <cell r="H9692" t="str">
            <v>0</v>
          </cell>
          <cell r="I9692" t="str">
            <v>No</v>
          </cell>
        </row>
        <row r="9693">
          <cell r="A9693" t="str">
            <v>05-123-27056</v>
          </cell>
          <cell r="B9693" t="str">
            <v>3/28/2021</v>
          </cell>
          <cell r="C9693" t="str">
            <v>LIGHT</v>
          </cell>
          <cell r="D9693" t="str">
            <v>NOBLE ENERGY INC</v>
          </cell>
          <cell r="E9693" t="str">
            <v>100322</v>
          </cell>
          <cell r="F9693" t="str">
            <v>WELD                                123 SENE 15 4N64W 6</v>
          </cell>
          <cell r="G9693" t="str">
            <v>0</v>
          </cell>
          <cell r="H9693" t="str">
            <v>0</v>
          </cell>
          <cell r="I9693" t="str">
            <v>No</v>
          </cell>
        </row>
        <row r="9694">
          <cell r="A9694" t="str">
            <v>05-123-27059</v>
          </cell>
          <cell r="B9694" t="str">
            <v>3/1/2021</v>
          </cell>
          <cell r="C9694" t="str">
            <v>LIGHT</v>
          </cell>
          <cell r="D9694" t="str">
            <v>NOBLE ENERGY INC</v>
          </cell>
          <cell r="E9694" t="str">
            <v>100322</v>
          </cell>
          <cell r="F9694" t="str">
            <v>WELD                                123 NWNW 15 4N64W 6</v>
          </cell>
          <cell r="G9694" t="str">
            <v>18</v>
          </cell>
          <cell r="H9694" t="str">
            <v>0</v>
          </cell>
          <cell r="I9694" t="str">
            <v>No</v>
          </cell>
        </row>
        <row r="9695">
          <cell r="A9695" t="str">
            <v>05-123-27061</v>
          </cell>
          <cell r="B9695" t="str">
            <v>10/14/2021</v>
          </cell>
          <cell r="C9695" t="str">
            <v>Full</v>
          </cell>
          <cell r="D9695" t="str">
            <v>KERR MCGEE OIL &amp;amp; GAS ONSHORE LP</v>
          </cell>
          <cell r="E9695" t="str">
            <v>47120</v>
          </cell>
          <cell r="F9695" t="str">
            <v>WELD                                123 NWSW 31 4N67W 6</v>
          </cell>
          <cell r="G9695" t="str">
            <v>1</v>
          </cell>
          <cell r="I9695" t="str">
            <v>No</v>
          </cell>
        </row>
        <row r="9696">
          <cell r="A9696" t="str">
            <v>05-123-27062</v>
          </cell>
          <cell r="B9696" t="str">
            <v>10/14/2021</v>
          </cell>
          <cell r="C9696" t="str">
            <v>Full</v>
          </cell>
          <cell r="D9696" t="str">
            <v>KERR MCGEE OIL &amp;amp; GAS ONSHORE LP</v>
          </cell>
          <cell r="E9696" t="str">
            <v>47120</v>
          </cell>
          <cell r="F9696" t="str">
            <v>WELD                                123 SWSW 31 4N67W 6</v>
          </cell>
          <cell r="G9696" t="str">
            <v>1</v>
          </cell>
          <cell r="I9696" t="str">
            <v>No</v>
          </cell>
        </row>
        <row r="9697">
          <cell r="A9697" t="str">
            <v>05-123-27066</v>
          </cell>
          <cell r="B9697" t="str">
            <v>5/22/2021</v>
          </cell>
          <cell r="C9697" t="str">
            <v>Light</v>
          </cell>
          <cell r="D9697" t="str">
            <v>NOBLE ENERGY INC</v>
          </cell>
          <cell r="E9697" t="str">
            <v>100322</v>
          </cell>
          <cell r="F9697" t="str">
            <v>GREELEY / WELD                                123 SWSW 2 5N65W 6</v>
          </cell>
          <cell r="G9697" t="str">
            <v>0</v>
          </cell>
          <cell r="H9697" t="str">
            <v>0</v>
          </cell>
          <cell r="I9697" t="str">
            <v>No</v>
          </cell>
        </row>
        <row r="9698">
          <cell r="A9698" t="str">
            <v>05-123-27067</v>
          </cell>
          <cell r="B9698" t="str">
            <v>5/22/2021</v>
          </cell>
          <cell r="C9698" t="str">
            <v>Light</v>
          </cell>
          <cell r="D9698" t="str">
            <v>NOBLE ENERGY INC</v>
          </cell>
          <cell r="E9698" t="str">
            <v>100322</v>
          </cell>
          <cell r="F9698" t="str">
            <v>GREELEY / WELD                                123 SWSW 2 5N65W 6</v>
          </cell>
          <cell r="G9698" t="str">
            <v>0</v>
          </cell>
          <cell r="H9698" t="str">
            <v>0</v>
          </cell>
          <cell r="I9698" t="str">
            <v>No</v>
          </cell>
        </row>
        <row r="9699">
          <cell r="A9699" t="str">
            <v>05-123-27069</v>
          </cell>
          <cell r="B9699" t="str">
            <v>6/5/2021</v>
          </cell>
          <cell r="C9699" t="str">
            <v>LIGHT</v>
          </cell>
          <cell r="D9699" t="str">
            <v>NOBLE ENERGY INC</v>
          </cell>
          <cell r="E9699" t="str">
            <v>100322</v>
          </cell>
          <cell r="F9699" t="str">
            <v>GREELEY / WELD                                123 SWSW 2 5N65W 6</v>
          </cell>
          <cell r="G9699" t="str">
            <v>0</v>
          </cell>
          <cell r="H9699" t="str">
            <v>0</v>
          </cell>
          <cell r="I9699" t="str">
            <v>No</v>
          </cell>
        </row>
        <row r="9700">
          <cell r="A9700" t="str">
            <v>05-123-27073</v>
          </cell>
          <cell r="B9700" t="str">
            <v>9/29/2021</v>
          </cell>
          <cell r="C9700" t="str">
            <v>Full</v>
          </cell>
          <cell r="D9700" t="str">
            <v>PDC ENERGY INC</v>
          </cell>
          <cell r="E9700" t="str">
            <v>69175</v>
          </cell>
          <cell r="F9700" t="str">
            <v>WELD                                123 SESW 34 5N67W 6</v>
          </cell>
          <cell r="G9700" t="str">
            <v>0</v>
          </cell>
          <cell r="H9700" t="str">
            <v>0</v>
          </cell>
          <cell r="I9700" t="str">
            <v>No</v>
          </cell>
        </row>
        <row r="9701">
          <cell r="A9701" t="str">
            <v>05-123-27074</v>
          </cell>
          <cell r="B9701" t="str">
            <v>11/18/2021</v>
          </cell>
          <cell r="C9701" t="str">
            <v>Full</v>
          </cell>
          <cell r="D9701" t="str">
            <v>PDC ENERGY INC</v>
          </cell>
          <cell r="E9701" t="str">
            <v>69175</v>
          </cell>
          <cell r="F9701" t="str">
            <v>WELD                                123 SWNE 33 5N67W 6</v>
          </cell>
          <cell r="G9701" t="str">
            <v>0</v>
          </cell>
          <cell r="H9701" t="str">
            <v>0</v>
          </cell>
          <cell r="I9701" t="str">
            <v>No</v>
          </cell>
        </row>
        <row r="9702">
          <cell r="A9702" t="str">
            <v>05-123-27077</v>
          </cell>
          <cell r="B9702" t="str">
            <v>8/26/2021</v>
          </cell>
          <cell r="C9702" t="str">
            <v>Full</v>
          </cell>
          <cell r="D9702" t="str">
            <v>KERR MCGEE OIL &amp;amp; GAS ONSHORE LP</v>
          </cell>
          <cell r="E9702" t="str">
            <v>47120</v>
          </cell>
          <cell r="F9702" t="str">
            <v>FREDERICK / WELD                                123 NESE 25 2N68W 6</v>
          </cell>
          <cell r="G9702" t="str">
            <v>1</v>
          </cell>
          <cell r="I9702" t="str">
            <v>No</v>
          </cell>
        </row>
        <row r="9703">
          <cell r="A9703" t="str">
            <v>05-123-27078</v>
          </cell>
          <cell r="B9703" t="str">
            <v>1/19/2021</v>
          </cell>
          <cell r="C9703" t="str">
            <v>Form 17</v>
          </cell>
          <cell r="D9703" t="str">
            <v xml:space="preserve">KERR MCGEE OIL &amp;amp; GAS ONSHORE LP                   </v>
          </cell>
          <cell r="E9703" t="str">
            <v>47120</v>
          </cell>
          <cell r="F9703" t="str">
            <v>WELD                                123 NENW 14 2N65W 6</v>
          </cell>
          <cell r="G9703" t="str">
            <v>100</v>
          </cell>
          <cell r="H9703" t="str">
            <v xml:space="preserve">1     </v>
          </cell>
          <cell r="I9703" t="str">
            <v>Yes</v>
          </cell>
        </row>
        <row r="9704">
          <cell r="A9704" t="str">
            <v>05-123-27083</v>
          </cell>
          <cell r="B9704" t="str">
            <v>4/28/2021</v>
          </cell>
          <cell r="C9704" t="str">
            <v>Full</v>
          </cell>
          <cell r="D9704" t="str">
            <v>KERR MCGEE OIL &amp;amp; GAS ONSHORE LP</v>
          </cell>
          <cell r="E9704" t="str">
            <v>47120</v>
          </cell>
          <cell r="F9704" t="str">
            <v>WELD                                123 NENW 14 2N65W 6</v>
          </cell>
          <cell r="G9704" t="str">
            <v>0</v>
          </cell>
          <cell r="I9704" t="str">
            <v>No</v>
          </cell>
        </row>
        <row r="9705">
          <cell r="A9705" t="str">
            <v>05-123-27084</v>
          </cell>
          <cell r="B9705" t="str">
            <v>7/29/2021</v>
          </cell>
          <cell r="C9705" t="str">
            <v>Full</v>
          </cell>
          <cell r="D9705" t="str">
            <v>PDC ENERGY INC</v>
          </cell>
          <cell r="E9705" t="str">
            <v>69175</v>
          </cell>
          <cell r="F9705" t="str">
            <v>WELD                                123 NESW 34 5N67W 6</v>
          </cell>
          <cell r="G9705" t="str">
            <v>0</v>
          </cell>
          <cell r="H9705" t="str">
            <v>0</v>
          </cell>
          <cell r="I9705" t="str">
            <v>No</v>
          </cell>
        </row>
        <row r="9706">
          <cell r="A9706" t="str">
            <v>05-123-27090</v>
          </cell>
          <cell r="B9706" t="str">
            <v>3/25/2021</v>
          </cell>
          <cell r="C9706" t="str">
            <v>Form 17</v>
          </cell>
          <cell r="D9706" t="str">
            <v xml:space="preserve">KERR MCGEE OIL &amp;amp; GAS ONSHORE LP                   </v>
          </cell>
          <cell r="E9706" t="str">
            <v>47120</v>
          </cell>
          <cell r="F9706" t="str">
            <v>WELD                                123 SESE 34 3N68W 6</v>
          </cell>
          <cell r="G9706" t="str">
            <v>50</v>
          </cell>
          <cell r="H9706" t="str">
            <v xml:space="preserve">1     </v>
          </cell>
          <cell r="I9706" t="str">
            <v>Yes</v>
          </cell>
        </row>
        <row r="9707">
          <cell r="A9707" t="str">
            <v>05-123-27090</v>
          </cell>
          <cell r="B9707" t="str">
            <v>4/13/2021</v>
          </cell>
          <cell r="C9707" t="str">
            <v>Form 17</v>
          </cell>
          <cell r="D9707" t="str">
            <v xml:space="preserve">KERR MCGEE OIL &amp;amp; GAS ONSHORE LP                   </v>
          </cell>
          <cell r="E9707" t="str">
            <v>47120</v>
          </cell>
          <cell r="F9707" t="str">
            <v>WELD                                123 SESE 34 3N68W 6</v>
          </cell>
          <cell r="G9707" t="str">
            <v>46</v>
          </cell>
          <cell r="H9707" t="str">
            <v xml:space="preserve">0     </v>
          </cell>
          <cell r="I9707" t="str">
            <v>No</v>
          </cell>
        </row>
        <row r="9708">
          <cell r="A9708" t="str">
            <v>05-123-27090</v>
          </cell>
          <cell r="B9708" t="str">
            <v>6/29/2021</v>
          </cell>
          <cell r="C9708" t="str">
            <v>Form 17</v>
          </cell>
          <cell r="D9708" t="str">
            <v xml:space="preserve">KERR MCGEE OIL &amp;amp; GAS ONSHORE LP                   </v>
          </cell>
          <cell r="E9708" t="str">
            <v>47120</v>
          </cell>
          <cell r="F9708" t="str">
            <v>WELD                                123 SESE 34 3N68W 6</v>
          </cell>
          <cell r="G9708" t="str">
            <v>46</v>
          </cell>
          <cell r="H9708" t="str">
            <v xml:space="preserve">0     </v>
          </cell>
          <cell r="I9708" t="str">
            <v>No</v>
          </cell>
        </row>
        <row r="9709">
          <cell r="A9709" t="str">
            <v>05-123-27090</v>
          </cell>
          <cell r="B9709" t="str">
            <v>11/2/2021</v>
          </cell>
          <cell r="C9709" t="str">
            <v>Form 17</v>
          </cell>
          <cell r="D9709" t="str">
            <v xml:space="preserve">KERR MCGEE OIL &amp;amp; GAS ONSHORE LP                   </v>
          </cell>
          <cell r="E9709" t="str">
            <v>47120</v>
          </cell>
          <cell r="F9709" t="str">
            <v>WELD                                123 SESE 34 3N68W 6</v>
          </cell>
          <cell r="G9709" t="str">
            <v>43</v>
          </cell>
          <cell r="H9709" t="str">
            <v xml:space="preserve">0     </v>
          </cell>
          <cell r="I9709" t="str">
            <v>No</v>
          </cell>
        </row>
        <row r="9710">
          <cell r="A9710" t="str">
            <v>05-123-27092</v>
          </cell>
          <cell r="B9710" t="str">
            <v>6/10/2021</v>
          </cell>
          <cell r="C9710" t="str">
            <v>Form 17</v>
          </cell>
          <cell r="D9710" t="str">
            <v xml:space="preserve">KERR MCGEE OIL &amp;amp; GAS ONSHORE LP                   </v>
          </cell>
          <cell r="E9710" t="str">
            <v>47120</v>
          </cell>
          <cell r="F9710" t="str">
            <v>FIRESTONE / WELD                                123 SWSE 25 3N68W 6</v>
          </cell>
          <cell r="G9710" t="str">
            <v>55</v>
          </cell>
          <cell r="H9710" t="str">
            <v xml:space="preserve">1     </v>
          </cell>
          <cell r="I9710" t="str">
            <v>Yes</v>
          </cell>
        </row>
        <row r="9711">
          <cell r="A9711" t="str">
            <v>05-123-27092</v>
          </cell>
          <cell r="B9711" t="str">
            <v>6/30/2021</v>
          </cell>
          <cell r="C9711" t="str">
            <v>Form 17</v>
          </cell>
          <cell r="D9711" t="str">
            <v xml:space="preserve">KERR MCGEE OIL &amp;amp; GAS ONSHORE LP                   </v>
          </cell>
          <cell r="E9711" t="str">
            <v>47120</v>
          </cell>
          <cell r="F9711" t="str">
            <v>FIRESTONE / WELD                                123 SWSE 25 3N68W 6</v>
          </cell>
          <cell r="G9711" t="str">
            <v>38</v>
          </cell>
          <cell r="H9711" t="str">
            <v xml:space="preserve">0     </v>
          </cell>
          <cell r="I9711" t="str">
            <v>No</v>
          </cell>
        </row>
        <row r="9712">
          <cell r="A9712" t="str">
            <v>05-123-27092</v>
          </cell>
          <cell r="B9712" t="str">
            <v>3/7/2022</v>
          </cell>
          <cell r="C9712" t="str">
            <v>Form 17</v>
          </cell>
          <cell r="D9712" t="str">
            <v xml:space="preserve">KERR MCGEE OIL &amp;amp; GAS ONSHORE LP                   </v>
          </cell>
          <cell r="E9712" t="str">
            <v>47120</v>
          </cell>
          <cell r="F9712" t="str">
            <v>FIRESTONE / WELD                                123 SWSE 25 3N68W 6</v>
          </cell>
          <cell r="G9712" t="str">
            <v>55</v>
          </cell>
          <cell r="H9712" t="str">
            <v xml:space="preserve">1     </v>
          </cell>
          <cell r="I9712" t="str">
            <v>No</v>
          </cell>
        </row>
        <row r="9713">
          <cell r="A9713" t="str">
            <v>05-123-27093</v>
          </cell>
          <cell r="B9713" t="str">
            <v>4/9/2021</v>
          </cell>
          <cell r="C9713" t="str">
            <v>Form 17</v>
          </cell>
          <cell r="D9713" t="str">
            <v xml:space="preserve">KERR MCGEE OIL &amp;amp; GAS ONSHORE LP                   </v>
          </cell>
          <cell r="E9713" t="str">
            <v>47120</v>
          </cell>
          <cell r="F9713" t="str">
            <v>FIRESTONE / WELD                                123 NWSW 25 3N68W 6</v>
          </cell>
          <cell r="G9713" t="str">
            <v>115</v>
          </cell>
          <cell r="H9713" t="str">
            <v xml:space="preserve">32    </v>
          </cell>
          <cell r="I9713" t="str">
            <v>No</v>
          </cell>
        </row>
        <row r="9714">
          <cell r="A9714" t="str">
            <v>05-123-27094</v>
          </cell>
          <cell r="B9714" t="str">
            <v>4/7/2021</v>
          </cell>
          <cell r="C9714" t="str">
            <v>Form 17</v>
          </cell>
          <cell r="D9714" t="str">
            <v xml:space="preserve">KERR MCGEE OIL &amp;amp; GAS ONSHORE LP                   </v>
          </cell>
          <cell r="E9714" t="str">
            <v>47120</v>
          </cell>
          <cell r="F9714" t="str">
            <v>FIRESTONE / WELD                                123 NWSW 25 3N68W 6</v>
          </cell>
          <cell r="G9714" t="str">
            <v>121</v>
          </cell>
          <cell r="H9714" t="str">
            <v xml:space="preserve">30    </v>
          </cell>
          <cell r="I9714" t="str">
            <v>No</v>
          </cell>
        </row>
        <row r="9715">
          <cell r="A9715" t="str">
            <v>05-123-27099</v>
          </cell>
          <cell r="B9715" t="str">
            <v>11/8/2021</v>
          </cell>
          <cell r="C9715" t="str">
            <v>Form 17</v>
          </cell>
          <cell r="D9715" t="str">
            <v xml:space="preserve">KERR MCGEE OIL &amp;amp; GAS ONSHORE LP                   </v>
          </cell>
          <cell r="E9715" t="str">
            <v>47120</v>
          </cell>
          <cell r="F9715" t="str">
            <v>WELD                                123 SESE 34 3N68W 6</v>
          </cell>
          <cell r="G9715" t="str">
            <v>55</v>
          </cell>
          <cell r="H9715" t="str">
            <v xml:space="preserve">1     </v>
          </cell>
          <cell r="I9715" t="str">
            <v>Yes</v>
          </cell>
        </row>
        <row r="9716">
          <cell r="A9716" t="str">
            <v>05-123-27099</v>
          </cell>
          <cell r="B9716" t="str">
            <v>2/24/2022</v>
          </cell>
          <cell r="C9716" t="str">
            <v>Form 17</v>
          </cell>
          <cell r="D9716" t="str">
            <v xml:space="preserve">KERR MCGEE OIL &amp;amp; GAS ONSHORE LP                   </v>
          </cell>
          <cell r="E9716" t="str">
            <v>47120</v>
          </cell>
          <cell r="F9716" t="str">
            <v>WELD                                123 SESE 34 3N68W 6</v>
          </cell>
          <cell r="G9716" t="str">
            <v>45</v>
          </cell>
          <cell r="H9716" t="str">
            <v xml:space="preserve">8     </v>
          </cell>
          <cell r="I9716" t="str">
            <v>No</v>
          </cell>
        </row>
        <row r="9717">
          <cell r="A9717" t="str">
            <v>05-123-27102</v>
          </cell>
          <cell r="B9717" t="str">
            <v>3/12/2021</v>
          </cell>
          <cell r="C9717" t="str">
            <v>LIGHT</v>
          </cell>
          <cell r="D9717" t="str">
            <v>NOBLE ENERGY INC</v>
          </cell>
          <cell r="E9717" t="str">
            <v>100322</v>
          </cell>
          <cell r="F9717" t="str">
            <v>WELD                                123 NWSE 4 3N64W 6</v>
          </cell>
          <cell r="G9717" t="str">
            <v>10</v>
          </cell>
          <cell r="H9717" t="str">
            <v>0</v>
          </cell>
          <cell r="I9717" t="str">
            <v>No</v>
          </cell>
        </row>
        <row r="9718">
          <cell r="A9718" t="str">
            <v>05-123-27102</v>
          </cell>
          <cell r="B9718" t="str">
            <v>7/16/2021</v>
          </cell>
          <cell r="C9718" t="str">
            <v>Form 17</v>
          </cell>
          <cell r="D9718" t="str">
            <v xml:space="preserve">NOBLE ENERGY INC                                  </v>
          </cell>
          <cell r="E9718" t="str">
            <v>100322</v>
          </cell>
          <cell r="F9718" t="str">
            <v>WELD                                123 NWSE 4 3N64W 6</v>
          </cell>
          <cell r="G9718" t="str">
            <v>0</v>
          </cell>
          <cell r="H9718" t="str">
            <v xml:space="preserve">0     </v>
          </cell>
          <cell r="I9718" t="str">
            <v>No</v>
          </cell>
        </row>
        <row r="9719">
          <cell r="A9719" t="str">
            <v>05-123-27103</v>
          </cell>
          <cell r="B9719" t="str">
            <v>3/12/2021</v>
          </cell>
          <cell r="C9719" t="str">
            <v>LIGHT</v>
          </cell>
          <cell r="D9719" t="str">
            <v>NOBLE ENERGY INC</v>
          </cell>
          <cell r="E9719" t="str">
            <v>100322</v>
          </cell>
          <cell r="F9719" t="str">
            <v>WELD                                123 SENW 4 3N64W 6</v>
          </cell>
          <cell r="G9719" t="str">
            <v>0</v>
          </cell>
          <cell r="H9719" t="str">
            <v>0</v>
          </cell>
          <cell r="I9719" t="str">
            <v>No</v>
          </cell>
        </row>
        <row r="9720">
          <cell r="A9720" t="str">
            <v>05-123-27105</v>
          </cell>
          <cell r="B9720" t="str">
            <v>8/27/2021</v>
          </cell>
          <cell r="C9720" t="str">
            <v>Full</v>
          </cell>
          <cell r="D9720" t="str">
            <v>KERR MCGEE OIL &amp;amp; GAS ONSHORE LP</v>
          </cell>
          <cell r="E9720" t="str">
            <v>47120</v>
          </cell>
          <cell r="F9720" t="str">
            <v>FREDERICK / WELD                                123 NESE 25 2N68W 6</v>
          </cell>
          <cell r="G9720" t="str">
            <v>0</v>
          </cell>
          <cell r="I9720" t="str">
            <v>No</v>
          </cell>
        </row>
        <row r="9721">
          <cell r="A9721" t="str">
            <v>05-123-27106</v>
          </cell>
          <cell r="B9721" t="str">
            <v>8/27/2021</v>
          </cell>
          <cell r="C9721" t="str">
            <v>Full</v>
          </cell>
          <cell r="D9721" t="str">
            <v>KERR MCGEE OIL &amp;amp; GAS ONSHORE LP</v>
          </cell>
          <cell r="E9721" t="str">
            <v>47120</v>
          </cell>
          <cell r="F9721" t="str">
            <v>FREDERICK / WELD                                123 NESE 25 2N68W 6</v>
          </cell>
          <cell r="G9721" t="str">
            <v>4</v>
          </cell>
          <cell r="I9721" t="str">
            <v>No</v>
          </cell>
        </row>
        <row r="9722">
          <cell r="A9722" t="str">
            <v>05-123-27108</v>
          </cell>
          <cell r="B9722" t="str">
            <v>9/29/2021</v>
          </cell>
          <cell r="C9722" t="str">
            <v>Full</v>
          </cell>
          <cell r="D9722" t="str">
            <v>PDC ENERGY INC</v>
          </cell>
          <cell r="E9722" t="str">
            <v>69175</v>
          </cell>
          <cell r="F9722" t="str">
            <v>WELD                                123 SWNW 28 5N67W 6</v>
          </cell>
          <cell r="G9722" t="str">
            <v>0</v>
          </cell>
          <cell r="H9722" t="str">
            <v>0</v>
          </cell>
          <cell r="I9722" t="str">
            <v>No</v>
          </cell>
        </row>
        <row r="9723">
          <cell r="A9723" t="str">
            <v>05-123-27109</v>
          </cell>
          <cell r="B9723" t="str">
            <v>3/29/2021</v>
          </cell>
          <cell r="C9723" t="str">
            <v>Form 17</v>
          </cell>
          <cell r="D9723" t="str">
            <v xml:space="preserve">GREAT WESTERN OPERATING COMPANY LLC               </v>
          </cell>
          <cell r="E9723" t="str">
            <v>10110</v>
          </cell>
          <cell r="F9723" t="str">
            <v>WELD                                123 SWNW 22 4N67W 6</v>
          </cell>
          <cell r="G9723" t="str">
            <v>14</v>
          </cell>
          <cell r="H9723" t="str">
            <v xml:space="preserve">0     </v>
          </cell>
          <cell r="I9723" t="str">
            <v>No</v>
          </cell>
        </row>
        <row r="9724">
          <cell r="A9724" t="str">
            <v>05-123-27109</v>
          </cell>
          <cell r="B9724" t="str">
            <v>3/18/2022</v>
          </cell>
          <cell r="C9724" t="str">
            <v>Form 17</v>
          </cell>
          <cell r="D9724" t="str">
            <v xml:space="preserve">GREAT WESTERN OPERATING COMPANY LLC               </v>
          </cell>
          <cell r="E9724" t="str">
            <v>10110</v>
          </cell>
          <cell r="F9724" t="str">
            <v>WELD                                123 SWNW 22 4N67W 6</v>
          </cell>
          <cell r="G9724" t="str">
            <v>54</v>
          </cell>
          <cell r="H9724" t="str">
            <v xml:space="preserve">0     </v>
          </cell>
          <cell r="I9724" t="str">
            <v>Yes</v>
          </cell>
        </row>
        <row r="9725">
          <cell r="A9725" t="str">
            <v>05-123-27110</v>
          </cell>
          <cell r="B9725" t="str">
            <v>5/18/2021</v>
          </cell>
          <cell r="C9725" t="str">
            <v>Form 17</v>
          </cell>
          <cell r="D9725" t="str">
            <v xml:space="preserve">GREAT WESTERN OPERATING COMPANY LLC               </v>
          </cell>
          <cell r="E9725" t="str">
            <v>10110</v>
          </cell>
          <cell r="F9725" t="str">
            <v>WELD                                123 SENW 22 4N67W 6</v>
          </cell>
          <cell r="G9725" t="str">
            <v>0</v>
          </cell>
          <cell r="H9725" t="str">
            <v xml:space="preserve">0     </v>
          </cell>
          <cell r="I9725" t="str">
            <v>No</v>
          </cell>
        </row>
        <row r="9726">
          <cell r="A9726" t="str">
            <v>05-123-27110</v>
          </cell>
          <cell r="B9726" t="str">
            <v>3/18/2022</v>
          </cell>
          <cell r="C9726" t="str">
            <v>Form 17</v>
          </cell>
          <cell r="D9726" t="str">
            <v xml:space="preserve">GREAT WESTERN OPERATING COMPANY LLC               </v>
          </cell>
          <cell r="E9726" t="str">
            <v>10110</v>
          </cell>
          <cell r="F9726" t="str">
            <v>WELD                                123 SENW 22 4N67W 6</v>
          </cell>
          <cell r="G9726" t="str">
            <v>0</v>
          </cell>
          <cell r="H9726" t="str">
            <v xml:space="preserve">0     </v>
          </cell>
          <cell r="I9726" t="str">
            <v>No</v>
          </cell>
        </row>
        <row r="9727">
          <cell r="A9727" t="str">
            <v>05-123-27115</v>
          </cell>
          <cell r="B9727" t="str">
            <v>3/12/2021</v>
          </cell>
          <cell r="C9727" t="str">
            <v>LIGHT</v>
          </cell>
          <cell r="D9727" t="str">
            <v>NOBLE ENERGY INC</v>
          </cell>
          <cell r="E9727" t="str">
            <v>100322</v>
          </cell>
          <cell r="F9727" t="str">
            <v>WELD                                123 NWNE 9 3N64W 6</v>
          </cell>
          <cell r="G9727" t="str">
            <v>0</v>
          </cell>
          <cell r="H9727" t="str">
            <v>0</v>
          </cell>
          <cell r="I9727" t="str">
            <v>No</v>
          </cell>
        </row>
        <row r="9728">
          <cell r="A9728" t="str">
            <v>05-123-27116</v>
          </cell>
          <cell r="B9728" t="str">
            <v>12/2/2021</v>
          </cell>
          <cell r="C9728" t="str">
            <v>Form 17</v>
          </cell>
          <cell r="D9728" t="str">
            <v xml:space="preserve">EXPEDITION WATER SOLUTIONS COLORADO LLC           </v>
          </cell>
          <cell r="E9728" t="str">
            <v>10580</v>
          </cell>
          <cell r="F9728" t="str">
            <v>WELD                                123 NENW 25 5N65W 6</v>
          </cell>
          <cell r="G9728" t="str">
            <v>0</v>
          </cell>
          <cell r="H9728" t="str">
            <v xml:space="preserve">0     </v>
          </cell>
          <cell r="I9728" t="str">
            <v>No</v>
          </cell>
        </row>
        <row r="9729">
          <cell r="A9729" t="str">
            <v>05-123-27116</v>
          </cell>
          <cell r="B9729" t="str">
            <v>12/3/2021</v>
          </cell>
          <cell r="C9729" t="str">
            <v>Form 17</v>
          </cell>
          <cell r="D9729" t="str">
            <v xml:space="preserve">EXPEDITION WATER SOLUTIONS COLORADO LLC           </v>
          </cell>
          <cell r="E9729" t="str">
            <v>10580</v>
          </cell>
          <cell r="F9729" t="str">
            <v>WELD                                123 NENW 25 5N65W 6</v>
          </cell>
          <cell r="G9729" t="str">
            <v>0</v>
          </cell>
          <cell r="H9729" t="str">
            <v xml:space="preserve">0     </v>
          </cell>
          <cell r="I9729" t="str">
            <v>No</v>
          </cell>
        </row>
        <row r="9730">
          <cell r="A9730" t="str">
            <v>05-123-27117</v>
          </cell>
          <cell r="B9730" t="str">
            <v>7/15/2021</v>
          </cell>
          <cell r="C9730" t="str">
            <v>Form 17</v>
          </cell>
          <cell r="D9730" t="str">
            <v xml:space="preserve">NOBLE ENERGY INC                                  </v>
          </cell>
          <cell r="E9730" t="str">
            <v>100322</v>
          </cell>
          <cell r="F9730" t="str">
            <v>WELD                                123 NENE 8 3N64W 6</v>
          </cell>
          <cell r="G9730" t="str">
            <v>0</v>
          </cell>
          <cell r="H9730" t="str">
            <v xml:space="preserve">0     </v>
          </cell>
          <cell r="I9730" t="str">
            <v>No</v>
          </cell>
        </row>
        <row r="9731">
          <cell r="A9731" t="str">
            <v>05-123-27118</v>
          </cell>
          <cell r="B9731" t="str">
            <v>7/13/2021</v>
          </cell>
          <cell r="C9731" t="str">
            <v>Form 17</v>
          </cell>
          <cell r="D9731" t="str">
            <v xml:space="preserve">NOBLE ENERGY INC                                  </v>
          </cell>
          <cell r="E9731" t="str">
            <v>100322</v>
          </cell>
          <cell r="F9731" t="str">
            <v>WELD                                123 NENE 8 3N64W 6</v>
          </cell>
          <cell r="G9731" t="str">
            <v>10</v>
          </cell>
          <cell r="H9731" t="str">
            <v xml:space="preserve">0     </v>
          </cell>
          <cell r="I9731" t="str">
            <v>No</v>
          </cell>
        </row>
        <row r="9732">
          <cell r="A9732" t="str">
            <v>05-123-27119</v>
          </cell>
          <cell r="B9732" t="str">
            <v>5/2/2021</v>
          </cell>
          <cell r="C9732" t="str">
            <v>Full</v>
          </cell>
          <cell r="D9732" t="str">
            <v>PDC ENERGY INC</v>
          </cell>
          <cell r="E9732" t="str">
            <v>69175</v>
          </cell>
          <cell r="F9732" t="str">
            <v>WELD                                123 SWNW 24 4N67W 6</v>
          </cell>
          <cell r="G9732" t="str">
            <v>0</v>
          </cell>
          <cell r="H9732" t="str">
            <v>0</v>
          </cell>
          <cell r="I9732" t="str">
            <v>No</v>
          </cell>
        </row>
        <row r="9733">
          <cell r="A9733" t="str">
            <v>05-123-27119</v>
          </cell>
          <cell r="B9733" t="str">
            <v>12/13/2021</v>
          </cell>
          <cell r="C9733" t="str">
            <v>Form 17</v>
          </cell>
          <cell r="D9733" t="str">
            <v xml:space="preserve">PDC ENERGY INC                                    </v>
          </cell>
          <cell r="E9733" t="str">
            <v>69175</v>
          </cell>
          <cell r="F9733" t="str">
            <v>WELD                                123 SWNW 24 4N67W 6</v>
          </cell>
          <cell r="G9733" t="str">
            <v>1</v>
          </cell>
          <cell r="H9733" t="str">
            <v xml:space="preserve">0     </v>
          </cell>
          <cell r="I9733" t="str">
            <v>No</v>
          </cell>
        </row>
        <row r="9734">
          <cell r="A9734" t="str">
            <v>05-123-27119</v>
          </cell>
          <cell r="B9734" t="str">
            <v>2/9/2022</v>
          </cell>
          <cell r="C9734" t="str">
            <v>Form 17</v>
          </cell>
          <cell r="D9734" t="str">
            <v xml:space="preserve">PDC ENERGY INC                                    </v>
          </cell>
          <cell r="E9734" t="str">
            <v>69175</v>
          </cell>
          <cell r="F9734" t="str">
            <v>WELD                                123 SWNW 24 4N67W 6</v>
          </cell>
          <cell r="G9734" t="str">
            <v>4</v>
          </cell>
          <cell r="H9734" t="str">
            <v xml:space="preserve">0     </v>
          </cell>
          <cell r="I9734" t="str">
            <v>No</v>
          </cell>
        </row>
        <row r="9735">
          <cell r="A9735" t="str">
            <v>05-123-27120</v>
          </cell>
          <cell r="B9735" t="str">
            <v>9/2/2021</v>
          </cell>
          <cell r="C9735" t="str">
            <v>Full</v>
          </cell>
          <cell r="D9735" t="str">
            <v>PDC ENERGY INC</v>
          </cell>
          <cell r="E9735" t="str">
            <v>69175</v>
          </cell>
          <cell r="F9735" t="str">
            <v>WELD                                123 SENW 35 4N64W 6</v>
          </cell>
          <cell r="G9735" t="str">
            <v>0</v>
          </cell>
          <cell r="H9735" t="str">
            <v>0</v>
          </cell>
          <cell r="I9735" t="str">
            <v>No</v>
          </cell>
        </row>
        <row r="9736">
          <cell r="A9736" t="str">
            <v>05-123-27122</v>
          </cell>
          <cell r="B9736" t="str">
            <v>8/25/2021</v>
          </cell>
          <cell r="C9736" t="str">
            <v>LIGHT</v>
          </cell>
          <cell r="D9736" t="str">
            <v>NOBLE ENERGY INC</v>
          </cell>
          <cell r="E9736" t="str">
            <v>100322</v>
          </cell>
          <cell r="F9736" t="str">
            <v>WELD                                123 NWSW 13 6N65W 6</v>
          </cell>
          <cell r="G9736" t="str">
            <v>0</v>
          </cell>
          <cell r="H9736" t="str">
            <v>0</v>
          </cell>
          <cell r="I9736" t="str">
            <v>No</v>
          </cell>
        </row>
        <row r="9737">
          <cell r="A9737" t="str">
            <v>05-123-27125</v>
          </cell>
          <cell r="B9737" t="str">
            <v>5/13/2021</v>
          </cell>
          <cell r="C9737" t="str">
            <v>Light</v>
          </cell>
          <cell r="D9737" t="str">
            <v>NOBLE ENERGY INC</v>
          </cell>
          <cell r="E9737" t="str">
            <v>100322</v>
          </cell>
          <cell r="F9737" t="str">
            <v>WELD                                123 SENW 2 5N65W 6</v>
          </cell>
          <cell r="G9737" t="str">
            <v>0</v>
          </cell>
          <cell r="H9737" t="str">
            <v>0</v>
          </cell>
          <cell r="I9737" t="str">
            <v>No</v>
          </cell>
        </row>
        <row r="9738">
          <cell r="A9738" t="str">
            <v>05-123-27128</v>
          </cell>
          <cell r="B9738" t="str">
            <v>11/18/2021</v>
          </cell>
          <cell r="C9738" t="str">
            <v>Full</v>
          </cell>
          <cell r="D9738" t="str">
            <v>PDC ENERGY INC</v>
          </cell>
          <cell r="E9738" t="str">
            <v>69175</v>
          </cell>
          <cell r="F9738" t="str">
            <v>WELD                                123 SENE 33 5N67W 6</v>
          </cell>
          <cell r="G9738" t="str">
            <v>0</v>
          </cell>
          <cell r="H9738" t="str">
            <v>0</v>
          </cell>
          <cell r="I9738" t="str">
            <v>No</v>
          </cell>
        </row>
        <row r="9739">
          <cell r="A9739" t="str">
            <v>05-123-27131</v>
          </cell>
          <cell r="B9739" t="str">
            <v>4/13/2021</v>
          </cell>
          <cell r="C9739" t="str">
            <v>Full</v>
          </cell>
          <cell r="D9739" t="str">
            <v>PDC ENERGY INC</v>
          </cell>
          <cell r="E9739" t="str">
            <v>69175</v>
          </cell>
          <cell r="F9739" t="str">
            <v>WELD                                123 SENW 7 5N67W 6</v>
          </cell>
          <cell r="G9739" t="str">
            <v>0</v>
          </cell>
          <cell r="H9739" t="str">
            <v>0</v>
          </cell>
          <cell r="I9739" t="str">
            <v>No</v>
          </cell>
        </row>
        <row r="9740">
          <cell r="A9740" t="str">
            <v>05-123-27131</v>
          </cell>
          <cell r="B9740" t="str">
            <v>2/11/2022</v>
          </cell>
          <cell r="C9740" t="str">
            <v>Full</v>
          </cell>
          <cell r="D9740" t="str">
            <v>PDC ENERGY INC</v>
          </cell>
          <cell r="E9740" t="str">
            <v>69175</v>
          </cell>
          <cell r="F9740" t="str">
            <v>WELD                                123 SENW 7 5N67W 6</v>
          </cell>
          <cell r="G9740" t="str">
            <v>0</v>
          </cell>
          <cell r="H9740" t="str">
            <v>0</v>
          </cell>
          <cell r="I9740" t="str">
            <v>No</v>
          </cell>
        </row>
        <row r="9741">
          <cell r="A9741" t="str">
            <v>05-123-27133</v>
          </cell>
          <cell r="B9741" t="str">
            <v>3/13/2021</v>
          </cell>
          <cell r="C9741" t="str">
            <v>Form 17</v>
          </cell>
          <cell r="D9741" t="str">
            <v xml:space="preserve">PDC ENERGY INC                                    </v>
          </cell>
          <cell r="E9741" t="str">
            <v>69175</v>
          </cell>
          <cell r="F9741" t="str">
            <v>GREELEY / WELD                                123 SWNW 16 5N67W 6</v>
          </cell>
          <cell r="G9741" t="str">
            <v>0</v>
          </cell>
          <cell r="H9741" t="str">
            <v xml:space="preserve">0     </v>
          </cell>
          <cell r="I9741" t="str">
            <v>No</v>
          </cell>
        </row>
        <row r="9742">
          <cell r="A9742" t="str">
            <v>05-123-27134</v>
          </cell>
          <cell r="B9742" t="str">
            <v>4/24/2021</v>
          </cell>
          <cell r="C9742" t="str">
            <v>Full</v>
          </cell>
          <cell r="D9742" t="str">
            <v>PDC ENERGY INC</v>
          </cell>
          <cell r="E9742" t="str">
            <v>69175</v>
          </cell>
          <cell r="F9742" t="str">
            <v>GREELEY / WELD                                123 SWNW 16 5N67W 6</v>
          </cell>
          <cell r="G9742" t="str">
            <v>0</v>
          </cell>
          <cell r="H9742" t="str">
            <v>0</v>
          </cell>
          <cell r="I9742" t="str">
            <v>No</v>
          </cell>
        </row>
        <row r="9743">
          <cell r="A9743" t="str">
            <v>05-123-27134</v>
          </cell>
          <cell r="B9743" t="str">
            <v>2/15/2022</v>
          </cell>
          <cell r="C9743" t="str">
            <v>Full</v>
          </cell>
          <cell r="D9743" t="str">
            <v>PDC ENERGY INC</v>
          </cell>
          <cell r="E9743" t="str">
            <v>69175</v>
          </cell>
          <cell r="F9743" t="str">
            <v>GREELEY / WELD                                123 SWNW 16 5N67W 6</v>
          </cell>
          <cell r="G9743" t="str">
            <v>0</v>
          </cell>
          <cell r="H9743" t="str">
            <v>0</v>
          </cell>
          <cell r="I9743" t="str">
            <v>No</v>
          </cell>
        </row>
        <row r="9744">
          <cell r="A9744" t="str">
            <v>05-123-27135</v>
          </cell>
          <cell r="B9744" t="str">
            <v>3/17/2021</v>
          </cell>
          <cell r="C9744" t="str">
            <v>Form 17</v>
          </cell>
          <cell r="D9744" t="str">
            <v xml:space="preserve">PDC ENERGY INC                                    </v>
          </cell>
          <cell r="E9744" t="str">
            <v>69175</v>
          </cell>
          <cell r="F9744" t="str">
            <v>GREELEY / WELD                                123 SWNW 16 5N67W 6</v>
          </cell>
          <cell r="G9744" t="str">
            <v>0</v>
          </cell>
          <cell r="H9744" t="str">
            <v xml:space="preserve">0     </v>
          </cell>
          <cell r="I9744" t="str">
            <v>No</v>
          </cell>
        </row>
        <row r="9745">
          <cell r="A9745" t="str">
            <v>05-123-27135</v>
          </cell>
          <cell r="B9745" t="str">
            <v>2/14/2022</v>
          </cell>
          <cell r="C9745" t="str">
            <v>Full</v>
          </cell>
          <cell r="D9745" t="str">
            <v>PDC ENERGY INC</v>
          </cell>
          <cell r="E9745" t="str">
            <v>69175</v>
          </cell>
          <cell r="F9745" t="str">
            <v>GREELEY / WELD                                123 SWNW 16 5N67W 6</v>
          </cell>
          <cell r="G9745" t="str">
            <v>0</v>
          </cell>
          <cell r="H9745" t="str">
            <v>0</v>
          </cell>
          <cell r="I9745" t="str">
            <v>No</v>
          </cell>
        </row>
        <row r="9746">
          <cell r="A9746" t="str">
            <v>05-123-27136</v>
          </cell>
          <cell r="B9746" t="str">
            <v>3/17/2021</v>
          </cell>
          <cell r="C9746" t="str">
            <v>Form 17</v>
          </cell>
          <cell r="D9746" t="str">
            <v xml:space="preserve">PDC ENERGY INC                                    </v>
          </cell>
          <cell r="E9746" t="str">
            <v>69175</v>
          </cell>
          <cell r="F9746" t="str">
            <v>GREELEY / WELD                                123 SWNW 16 5N67W 6</v>
          </cell>
          <cell r="G9746" t="str">
            <v>0</v>
          </cell>
          <cell r="H9746" t="str">
            <v xml:space="preserve">0     </v>
          </cell>
          <cell r="I9746" t="str">
            <v>No</v>
          </cell>
        </row>
        <row r="9747">
          <cell r="A9747" t="str">
            <v>05-123-27136</v>
          </cell>
          <cell r="B9747" t="str">
            <v>2/14/2022</v>
          </cell>
          <cell r="C9747" t="str">
            <v>Full</v>
          </cell>
          <cell r="D9747" t="str">
            <v>PDC ENERGY INC</v>
          </cell>
          <cell r="E9747" t="str">
            <v>69175</v>
          </cell>
          <cell r="F9747" t="str">
            <v>GREELEY / WELD                                123 SWNW 16 5N67W 6</v>
          </cell>
          <cell r="G9747" t="str">
            <v>0</v>
          </cell>
          <cell r="H9747" t="str">
            <v>0</v>
          </cell>
          <cell r="I9747" t="str">
            <v>No</v>
          </cell>
        </row>
        <row r="9748">
          <cell r="A9748" t="str">
            <v>05-123-27137</v>
          </cell>
          <cell r="B9748" t="str">
            <v>3/13/2021</v>
          </cell>
          <cell r="C9748" t="str">
            <v>Form 17</v>
          </cell>
          <cell r="D9748" t="str">
            <v xml:space="preserve">PDC ENERGY INC                                    </v>
          </cell>
          <cell r="E9748" t="str">
            <v>69175</v>
          </cell>
          <cell r="F9748" t="str">
            <v>GREELEY / WELD                                123 SWNW 16 5N67W 6</v>
          </cell>
          <cell r="G9748" t="str">
            <v>0</v>
          </cell>
          <cell r="H9748" t="str">
            <v xml:space="preserve">0     </v>
          </cell>
          <cell r="I9748" t="str">
            <v>No</v>
          </cell>
        </row>
        <row r="9749">
          <cell r="A9749" t="str">
            <v>05-123-27138</v>
          </cell>
          <cell r="B9749" t="str">
            <v>4/25/2021</v>
          </cell>
          <cell r="C9749" t="str">
            <v>Full</v>
          </cell>
          <cell r="D9749" t="str">
            <v>PDC ENERGY INC</v>
          </cell>
          <cell r="E9749" t="str">
            <v>69175</v>
          </cell>
          <cell r="F9749" t="str">
            <v>GREELEY / WELD                                123 SWNW 16 5N67W 6</v>
          </cell>
          <cell r="G9749" t="str">
            <v>0</v>
          </cell>
          <cell r="H9749" t="str">
            <v>0</v>
          </cell>
          <cell r="I9749" t="str">
            <v>No</v>
          </cell>
        </row>
        <row r="9750">
          <cell r="A9750" t="str">
            <v>05-123-27138</v>
          </cell>
          <cell r="B9750" t="str">
            <v>2/15/2022</v>
          </cell>
          <cell r="C9750" t="str">
            <v>Full</v>
          </cell>
          <cell r="D9750" t="str">
            <v>PDC ENERGY INC</v>
          </cell>
          <cell r="E9750" t="str">
            <v>69175</v>
          </cell>
          <cell r="F9750" t="str">
            <v>GREELEY / WELD                                123 SWNW 16 5N67W 6</v>
          </cell>
          <cell r="G9750" t="str">
            <v>0</v>
          </cell>
          <cell r="H9750" t="str">
            <v>0</v>
          </cell>
          <cell r="I9750" t="str">
            <v>No</v>
          </cell>
        </row>
        <row r="9751">
          <cell r="A9751" t="str">
            <v>05-123-27148</v>
          </cell>
          <cell r="B9751" t="str">
            <v>7/28/2021</v>
          </cell>
          <cell r="C9751" t="str">
            <v>Light</v>
          </cell>
          <cell r="D9751" t="str">
            <v>BONANZA CREEK ENERGY OPERATING COMPANY LLC</v>
          </cell>
          <cell r="E9751" t="str">
            <v>8960</v>
          </cell>
          <cell r="F9751" t="str">
            <v>WELD                                123 NENE 19 5N62W 6</v>
          </cell>
          <cell r="G9751" t="str">
            <v>0</v>
          </cell>
          <cell r="H9751" t="str">
            <v>0</v>
          </cell>
          <cell r="I9751" t="str">
            <v>No</v>
          </cell>
        </row>
        <row r="9752">
          <cell r="A9752" t="str">
            <v>05-123-27150</v>
          </cell>
          <cell r="B9752" t="str">
            <v>4/12/2021</v>
          </cell>
          <cell r="C9752" t="str">
            <v>Full</v>
          </cell>
          <cell r="D9752" t="str">
            <v>PDC ENERGY INC</v>
          </cell>
          <cell r="E9752" t="str">
            <v>69175</v>
          </cell>
          <cell r="F9752" t="str">
            <v>WELD                                123 SWNW 7 5N67W 6</v>
          </cell>
          <cell r="G9752" t="str">
            <v>0</v>
          </cell>
          <cell r="H9752" t="str">
            <v>0</v>
          </cell>
          <cell r="I9752" t="str">
            <v>No</v>
          </cell>
        </row>
        <row r="9753">
          <cell r="A9753" t="str">
            <v>05-123-27150</v>
          </cell>
          <cell r="B9753" t="str">
            <v>2/11/2022</v>
          </cell>
          <cell r="C9753" t="str">
            <v>Full</v>
          </cell>
          <cell r="D9753" t="str">
            <v>PDC ENERGY INC</v>
          </cell>
          <cell r="E9753" t="str">
            <v>69175</v>
          </cell>
          <cell r="F9753" t="str">
            <v>WELD                                123 SWNW 7 5N67W 6</v>
          </cell>
          <cell r="G9753" t="str">
            <v>0</v>
          </cell>
          <cell r="H9753" t="str">
            <v>0</v>
          </cell>
          <cell r="I9753" t="str">
            <v>No</v>
          </cell>
        </row>
        <row r="9754">
          <cell r="A9754" t="str">
            <v>05-123-27151</v>
          </cell>
          <cell r="B9754" t="str">
            <v>4/22/2021</v>
          </cell>
          <cell r="C9754" t="str">
            <v>LIGHT</v>
          </cell>
          <cell r="D9754" t="str">
            <v>NOBLE ENERGY INC</v>
          </cell>
          <cell r="E9754" t="str">
            <v>100322</v>
          </cell>
          <cell r="F9754" t="str">
            <v>WELD                                123 NWNW 17 6N62W 6</v>
          </cell>
          <cell r="G9754" t="str">
            <v>0</v>
          </cell>
          <cell r="H9754" t="str">
            <v>0</v>
          </cell>
          <cell r="I9754" t="str">
            <v>No</v>
          </cell>
        </row>
        <row r="9755">
          <cell r="A9755" t="str">
            <v>05-123-27152</v>
          </cell>
          <cell r="B9755" t="str">
            <v>7/7/2021</v>
          </cell>
          <cell r="C9755" t="str">
            <v>Light</v>
          </cell>
          <cell r="D9755" t="str">
            <v>BONANZA CREEK ENERGY OPERATING COMPANY LLC</v>
          </cell>
          <cell r="E9755" t="str">
            <v>8960</v>
          </cell>
          <cell r="F9755" t="str">
            <v>WELD                                123 NENW 18 5N62W 6</v>
          </cell>
          <cell r="G9755" t="str">
            <v>0</v>
          </cell>
          <cell r="H9755" t="str">
            <v>0</v>
          </cell>
          <cell r="I9755" t="str">
            <v>No</v>
          </cell>
        </row>
        <row r="9756">
          <cell r="A9756" t="str">
            <v>05-123-27153</v>
          </cell>
          <cell r="B9756" t="str">
            <v>1/29/2021</v>
          </cell>
          <cell r="C9756" t="str">
            <v>Full</v>
          </cell>
          <cell r="D9756" t="str">
            <v>KERR MCGEE OIL &amp;amp; GAS ONSHORE LP</v>
          </cell>
          <cell r="E9756" t="str">
            <v>47120</v>
          </cell>
          <cell r="F9756" t="str">
            <v>WELD                                123 SWSW 35 3N66W 6</v>
          </cell>
          <cell r="G9756" t="str">
            <v>34</v>
          </cell>
          <cell r="I9756" t="str">
            <v>No</v>
          </cell>
        </row>
        <row r="9757">
          <cell r="A9757" t="str">
            <v>05-123-27153</v>
          </cell>
          <cell r="B9757" t="str">
            <v>1/24/2022</v>
          </cell>
          <cell r="C9757" t="str">
            <v>Full</v>
          </cell>
          <cell r="D9757" t="str">
            <v>KERR MCGEE OIL &amp;amp; GAS ONSHORE LP</v>
          </cell>
          <cell r="E9757" t="str">
            <v>47120</v>
          </cell>
          <cell r="F9757" t="str">
            <v>WELD                                123 SWSW 35 3N66W 6</v>
          </cell>
          <cell r="G9757" t="str">
            <v>2</v>
          </cell>
          <cell r="I9757" t="str">
            <v>No</v>
          </cell>
        </row>
        <row r="9758">
          <cell r="A9758" t="str">
            <v>05-123-27157</v>
          </cell>
          <cell r="B9758" t="str">
            <v>4/5/2021</v>
          </cell>
          <cell r="C9758" t="str">
            <v>LIGHT</v>
          </cell>
          <cell r="D9758" t="str">
            <v>NOBLE ENERGY INC</v>
          </cell>
          <cell r="E9758" t="str">
            <v>100322</v>
          </cell>
          <cell r="F9758" t="str">
            <v>WELD                                123 NENE 35 4N64W 6</v>
          </cell>
          <cell r="G9758" t="str">
            <v>0</v>
          </cell>
          <cell r="H9758" t="str">
            <v>0</v>
          </cell>
          <cell r="I9758" t="str">
            <v>No</v>
          </cell>
        </row>
        <row r="9759">
          <cell r="A9759" t="str">
            <v>05-123-27158</v>
          </cell>
          <cell r="B9759" t="str">
            <v>2/18/2021</v>
          </cell>
          <cell r="C9759" t="str">
            <v>Full</v>
          </cell>
          <cell r="D9759" t="str">
            <v>KERR MCGEE OIL &amp;amp; GAS ONSHORE LP</v>
          </cell>
          <cell r="E9759" t="str">
            <v>47120</v>
          </cell>
          <cell r="F9759" t="str">
            <v>WELD                                123 SESW 35 3N66W 6</v>
          </cell>
          <cell r="G9759" t="str">
            <v>2</v>
          </cell>
          <cell r="I9759" t="str">
            <v>No</v>
          </cell>
        </row>
        <row r="9760">
          <cell r="A9760" t="str">
            <v>05-123-27158</v>
          </cell>
          <cell r="B9760" t="str">
            <v>1/26/2022</v>
          </cell>
          <cell r="C9760" t="str">
            <v>Full</v>
          </cell>
          <cell r="D9760" t="str">
            <v>KERR MCGEE OIL &amp;amp; GAS ONSHORE LP</v>
          </cell>
          <cell r="E9760" t="str">
            <v>47120</v>
          </cell>
          <cell r="F9760" t="str">
            <v>WELD                                123 SESW 35 3N66W 6</v>
          </cell>
          <cell r="G9760" t="str">
            <v>2</v>
          </cell>
          <cell r="I9760" t="str">
            <v>No</v>
          </cell>
        </row>
        <row r="9761">
          <cell r="A9761" t="str">
            <v>05-123-27159</v>
          </cell>
          <cell r="B9761" t="str">
            <v>11/10/2021</v>
          </cell>
          <cell r="C9761" t="str">
            <v>LIGHT</v>
          </cell>
          <cell r="D9761" t="str">
            <v>NOBLE ENERGY INC</v>
          </cell>
          <cell r="E9761" t="str">
            <v>100322</v>
          </cell>
          <cell r="F9761" t="str">
            <v>WELD                                123 NENE 7 4N64W 6</v>
          </cell>
          <cell r="G9761" t="str">
            <v>2</v>
          </cell>
          <cell r="H9761" t="str">
            <v>0</v>
          </cell>
          <cell r="I9761" t="str">
            <v>No</v>
          </cell>
        </row>
        <row r="9762">
          <cell r="A9762" t="str">
            <v>05-123-27160</v>
          </cell>
          <cell r="B9762" t="str">
            <v>7/23/2021</v>
          </cell>
          <cell r="C9762" t="str">
            <v>Form 17</v>
          </cell>
          <cell r="D9762" t="str">
            <v xml:space="preserve">NOBLE ENERGY INC                                  </v>
          </cell>
          <cell r="E9762" t="str">
            <v>100322</v>
          </cell>
          <cell r="F9762" t="str">
            <v>WELD                                123 NWSW 8 4N64W 6</v>
          </cell>
          <cell r="G9762" t="str">
            <v>0</v>
          </cell>
          <cell r="H9762" t="str">
            <v xml:space="preserve">0     </v>
          </cell>
          <cell r="I9762" t="str">
            <v>No</v>
          </cell>
        </row>
        <row r="9763">
          <cell r="A9763" t="str">
            <v>05-123-27161</v>
          </cell>
          <cell r="B9763" t="str">
            <v>9/2/2021</v>
          </cell>
          <cell r="C9763" t="str">
            <v>Full</v>
          </cell>
          <cell r="D9763" t="str">
            <v>PDC ENERGY INC</v>
          </cell>
          <cell r="E9763" t="str">
            <v>69175</v>
          </cell>
          <cell r="F9763" t="str">
            <v>WELD                                123 SENW 35 4N64W 6</v>
          </cell>
          <cell r="G9763" t="str">
            <v>0</v>
          </cell>
          <cell r="H9763" t="str">
            <v>0</v>
          </cell>
          <cell r="I9763" t="str">
            <v>No</v>
          </cell>
        </row>
        <row r="9764">
          <cell r="A9764" t="str">
            <v>05-123-27162</v>
          </cell>
          <cell r="B9764" t="str">
            <v>2/24/2021</v>
          </cell>
          <cell r="C9764" t="str">
            <v>LIGHT</v>
          </cell>
          <cell r="D9764" t="str">
            <v>NOBLE ENERGY INC</v>
          </cell>
          <cell r="E9764" t="str">
            <v>100322</v>
          </cell>
          <cell r="F9764" t="str">
            <v>WELD                                123 NENW 25 4N64W 6</v>
          </cell>
          <cell r="G9764" t="str">
            <v>0</v>
          </cell>
          <cell r="H9764" t="str">
            <v>0</v>
          </cell>
          <cell r="I9764" t="str">
            <v>No</v>
          </cell>
        </row>
        <row r="9765">
          <cell r="A9765" t="str">
            <v>05-123-27165</v>
          </cell>
          <cell r="B9765" t="str">
            <v>5/24/2021</v>
          </cell>
          <cell r="C9765" t="str">
            <v>Light</v>
          </cell>
          <cell r="D9765" t="str">
            <v>NOBLE ENERGY INC</v>
          </cell>
          <cell r="E9765" t="str">
            <v>100322</v>
          </cell>
          <cell r="F9765" t="str">
            <v>WELD                                123 NWSW 24 4N65W 6</v>
          </cell>
          <cell r="G9765" t="str">
            <v>0</v>
          </cell>
          <cell r="H9765" t="str">
            <v>0</v>
          </cell>
          <cell r="I9765" t="str">
            <v>No</v>
          </cell>
        </row>
        <row r="9766">
          <cell r="A9766" t="str">
            <v>05-123-27166</v>
          </cell>
          <cell r="B9766" t="str">
            <v>5/24/2021</v>
          </cell>
          <cell r="C9766" t="str">
            <v>Light</v>
          </cell>
          <cell r="D9766" t="str">
            <v>NOBLE ENERGY INC</v>
          </cell>
          <cell r="E9766" t="str">
            <v>100322</v>
          </cell>
          <cell r="F9766" t="str">
            <v>WELD                                123 NWSW 24 4N65W 6</v>
          </cell>
          <cell r="G9766" t="str">
            <v>0</v>
          </cell>
          <cell r="H9766" t="str">
            <v>0</v>
          </cell>
          <cell r="I9766" t="str">
            <v>No</v>
          </cell>
        </row>
        <row r="9767">
          <cell r="A9767" t="str">
            <v>05-123-27167</v>
          </cell>
          <cell r="B9767" t="str">
            <v>5/24/2021</v>
          </cell>
          <cell r="C9767" t="str">
            <v>Light</v>
          </cell>
          <cell r="D9767" t="str">
            <v>NOBLE ENERGY INC</v>
          </cell>
          <cell r="E9767" t="str">
            <v>100322</v>
          </cell>
          <cell r="F9767" t="str">
            <v>WELD                                123 NWSW 24 4N65W 6</v>
          </cell>
          <cell r="G9767" t="str">
            <v>0</v>
          </cell>
          <cell r="H9767" t="str">
            <v>0</v>
          </cell>
          <cell r="I9767" t="str">
            <v>No</v>
          </cell>
        </row>
        <row r="9768">
          <cell r="A9768" t="str">
            <v>05-123-27168</v>
          </cell>
          <cell r="B9768" t="str">
            <v>5/24/2021</v>
          </cell>
          <cell r="C9768" t="str">
            <v>Light</v>
          </cell>
          <cell r="D9768" t="str">
            <v>NOBLE ENERGY INC</v>
          </cell>
          <cell r="E9768" t="str">
            <v>100322</v>
          </cell>
          <cell r="F9768" t="str">
            <v>WELD                                123 NWSW 24 4N65W 6</v>
          </cell>
          <cell r="G9768" t="str">
            <v>0</v>
          </cell>
          <cell r="H9768" t="str">
            <v>0</v>
          </cell>
          <cell r="I9768" t="str">
            <v>No</v>
          </cell>
        </row>
        <row r="9769">
          <cell r="A9769" t="str">
            <v>05-123-27170</v>
          </cell>
          <cell r="B9769" t="str">
            <v>4/2/2021</v>
          </cell>
          <cell r="C9769" t="str">
            <v>LIGHT</v>
          </cell>
          <cell r="D9769" t="str">
            <v>NOBLE ENERGY INC</v>
          </cell>
          <cell r="E9769" t="str">
            <v>100322</v>
          </cell>
          <cell r="F9769" t="str">
            <v>WELD                                123 NWNE 21 4N66W 6</v>
          </cell>
          <cell r="G9769" t="str">
            <v>0</v>
          </cell>
          <cell r="H9769" t="str">
            <v>0</v>
          </cell>
          <cell r="I9769" t="str">
            <v>No</v>
          </cell>
        </row>
        <row r="9770">
          <cell r="A9770" t="str">
            <v>05-123-27171</v>
          </cell>
          <cell r="B9770" t="str">
            <v>7/7/2021</v>
          </cell>
          <cell r="C9770" t="str">
            <v>Full</v>
          </cell>
          <cell r="D9770" t="str">
            <v>KERR MCGEE OIL &amp;amp; GAS ONSHORE LP</v>
          </cell>
          <cell r="E9770" t="str">
            <v>47120</v>
          </cell>
          <cell r="F9770" t="str">
            <v>WELD                                123 SWSW 15 4N67W 6</v>
          </cell>
          <cell r="G9770" t="str">
            <v>7</v>
          </cell>
          <cell r="I9770" t="str">
            <v>No</v>
          </cell>
        </row>
        <row r="9771">
          <cell r="A9771" t="str">
            <v>05-123-27171</v>
          </cell>
          <cell r="B9771" t="str">
            <v>1/31/2022</v>
          </cell>
          <cell r="C9771" t="str">
            <v>Form 17</v>
          </cell>
          <cell r="D9771" t="str">
            <v xml:space="preserve">KERR MCGEE OIL &amp;amp; GAS ONSHORE LP                   </v>
          </cell>
          <cell r="E9771" t="str">
            <v>47120</v>
          </cell>
          <cell r="F9771" t="str">
            <v>WELD                                123 SWSW 15 4N67W 6</v>
          </cell>
          <cell r="G9771" t="str">
            <v>46</v>
          </cell>
          <cell r="H9771" t="str">
            <v xml:space="preserve">1     </v>
          </cell>
          <cell r="I9771" t="str">
            <v>Yes</v>
          </cell>
        </row>
        <row r="9772">
          <cell r="A9772" t="str">
            <v>05-123-27176</v>
          </cell>
          <cell r="B9772" t="str">
            <v>6/2/2021</v>
          </cell>
          <cell r="C9772" t="str">
            <v>Form 17</v>
          </cell>
          <cell r="D9772" t="str">
            <v xml:space="preserve">GREAT WESTERN OPERATING COMPANY LLC               </v>
          </cell>
          <cell r="E9772" t="str">
            <v>10110</v>
          </cell>
          <cell r="F9772" t="str">
            <v>WELD                                123 SESE 8 6N63W 6</v>
          </cell>
          <cell r="G9772" t="str">
            <v>0</v>
          </cell>
          <cell r="H9772" t="str">
            <v xml:space="preserve">0     </v>
          </cell>
          <cell r="I9772" t="str">
            <v>No</v>
          </cell>
        </row>
        <row r="9773">
          <cell r="A9773" t="str">
            <v>05-123-27176</v>
          </cell>
          <cell r="B9773" t="str">
            <v>3/15/2022</v>
          </cell>
          <cell r="C9773" t="str">
            <v>Form 17</v>
          </cell>
          <cell r="D9773" t="str">
            <v xml:space="preserve">GREAT WESTERN OPERATING COMPANY LLC               </v>
          </cell>
          <cell r="E9773" t="str">
            <v>10110</v>
          </cell>
          <cell r="F9773" t="str">
            <v>WELD                                123 SESE 8 6N63W 6</v>
          </cell>
          <cell r="G9773" t="str">
            <v>0</v>
          </cell>
          <cell r="H9773" t="str">
            <v xml:space="preserve">0     </v>
          </cell>
          <cell r="I9773" t="str">
            <v>No</v>
          </cell>
        </row>
        <row r="9774">
          <cell r="A9774" t="str">
            <v>05-123-27178</v>
          </cell>
          <cell r="B9774" t="str">
            <v>4/26/2021</v>
          </cell>
          <cell r="C9774" t="str">
            <v>LIGHT</v>
          </cell>
          <cell r="D9774" t="str">
            <v>NOBLE ENERGY INC</v>
          </cell>
          <cell r="E9774" t="str">
            <v>100322</v>
          </cell>
          <cell r="F9774" t="str">
            <v>WELD                                123 SENE 27 6N63W 6</v>
          </cell>
          <cell r="G9774" t="str">
            <v>0</v>
          </cell>
          <cell r="H9774" t="str">
            <v>0</v>
          </cell>
          <cell r="I9774" t="str">
            <v>No</v>
          </cell>
        </row>
        <row r="9775">
          <cell r="A9775" t="str">
            <v>05-123-27179</v>
          </cell>
          <cell r="B9775" t="str">
            <v>2/25/2021</v>
          </cell>
          <cell r="C9775" t="str">
            <v>LIGHT</v>
          </cell>
          <cell r="D9775" t="str">
            <v>NOBLE ENERGY INC</v>
          </cell>
          <cell r="E9775" t="str">
            <v>100322</v>
          </cell>
          <cell r="F9775" t="str">
            <v>WELD                                123 NWSW 23 4N64W 6</v>
          </cell>
          <cell r="G9775" t="str">
            <v>0</v>
          </cell>
          <cell r="H9775" t="str">
            <v>0</v>
          </cell>
          <cell r="I9775" t="str">
            <v>No</v>
          </cell>
        </row>
        <row r="9776">
          <cell r="A9776" t="str">
            <v>05-123-27180</v>
          </cell>
          <cell r="B9776" t="str">
            <v>4/5/2021</v>
          </cell>
          <cell r="C9776" t="str">
            <v>LIGHT</v>
          </cell>
          <cell r="D9776" t="str">
            <v>NOBLE ENERGY INC</v>
          </cell>
          <cell r="E9776" t="str">
            <v>100322</v>
          </cell>
          <cell r="F9776" t="str">
            <v>WELD                                123 SWNE 35 4N64W 6</v>
          </cell>
          <cell r="G9776" t="str">
            <v>0</v>
          </cell>
          <cell r="H9776" t="str">
            <v>0</v>
          </cell>
          <cell r="I9776" t="str">
            <v>No</v>
          </cell>
        </row>
        <row r="9777">
          <cell r="A9777" t="str">
            <v>05-123-27181</v>
          </cell>
          <cell r="B9777" t="str">
            <v>4/5/2021</v>
          </cell>
          <cell r="C9777" t="str">
            <v>LIGHT</v>
          </cell>
          <cell r="D9777" t="str">
            <v>NOBLE ENERGY INC</v>
          </cell>
          <cell r="E9777" t="str">
            <v>100322</v>
          </cell>
          <cell r="F9777" t="str">
            <v>WELD                                123 SENE 35 4N64W 6</v>
          </cell>
          <cell r="G9777" t="str">
            <v>6</v>
          </cell>
          <cell r="H9777" t="str">
            <v>0</v>
          </cell>
          <cell r="I9777" t="str">
            <v>No</v>
          </cell>
        </row>
        <row r="9778">
          <cell r="A9778" t="str">
            <v>05-123-27183</v>
          </cell>
          <cell r="B9778" t="str">
            <v>8/31/2021</v>
          </cell>
          <cell r="C9778" t="str">
            <v>LIGHT</v>
          </cell>
          <cell r="D9778" t="str">
            <v>NOBLE ENERGY INC</v>
          </cell>
          <cell r="E9778" t="str">
            <v>100322</v>
          </cell>
          <cell r="F9778" t="str">
            <v>WELD                                123 SWNE 17 4N64W 6</v>
          </cell>
          <cell r="G9778" t="str">
            <v>0</v>
          </cell>
          <cell r="H9778" t="str">
            <v>0</v>
          </cell>
          <cell r="I9778" t="str">
            <v>No</v>
          </cell>
        </row>
        <row r="9779">
          <cell r="A9779" t="str">
            <v>05-123-27184</v>
          </cell>
          <cell r="B9779" t="str">
            <v>9/25/2021</v>
          </cell>
          <cell r="C9779" t="str">
            <v>Form 17</v>
          </cell>
          <cell r="D9779" t="str">
            <v xml:space="preserve">PDC ENERGY INC                                    </v>
          </cell>
          <cell r="E9779" t="str">
            <v>69175</v>
          </cell>
          <cell r="F9779" t="str">
            <v>EVANS / WELD                                123 SWNE 4 4N66W 6</v>
          </cell>
          <cell r="G9779" t="str">
            <v>38</v>
          </cell>
          <cell r="H9779" t="str">
            <v xml:space="preserve">0     </v>
          </cell>
          <cell r="I9779" t="str">
            <v>No</v>
          </cell>
        </row>
        <row r="9780">
          <cell r="A9780" t="str">
            <v>05-123-27185</v>
          </cell>
          <cell r="B9780" t="str">
            <v>7/7/2021</v>
          </cell>
          <cell r="C9780" t="str">
            <v>Form 17</v>
          </cell>
          <cell r="D9780" t="str">
            <v xml:space="preserve">PDC ENERGY INC                                    </v>
          </cell>
          <cell r="E9780" t="str">
            <v>69175</v>
          </cell>
          <cell r="F9780" t="str">
            <v>EVANS / WELD                                123 SWNE 4 4N66W 6</v>
          </cell>
          <cell r="G9780" t="str">
            <v>50</v>
          </cell>
          <cell r="H9780" t="str">
            <v xml:space="preserve">0     </v>
          </cell>
          <cell r="I9780" t="str">
            <v>Yes</v>
          </cell>
        </row>
        <row r="9781">
          <cell r="A9781" t="str">
            <v>05-123-27185</v>
          </cell>
          <cell r="B9781" t="str">
            <v>1/7/2022</v>
          </cell>
          <cell r="C9781" t="str">
            <v>Form 17</v>
          </cell>
          <cell r="D9781" t="str">
            <v xml:space="preserve">PDC ENERGY INC                                    </v>
          </cell>
          <cell r="E9781" t="str">
            <v>69175</v>
          </cell>
          <cell r="F9781" t="str">
            <v>EVANS / WELD                                123 SWNE 4 4N66W 6</v>
          </cell>
          <cell r="G9781" t="str">
            <v>0</v>
          </cell>
          <cell r="H9781" t="str">
            <v xml:space="preserve">0     </v>
          </cell>
          <cell r="I9781" t="str">
            <v>No</v>
          </cell>
        </row>
        <row r="9782">
          <cell r="A9782" t="str">
            <v>05-123-27188</v>
          </cell>
          <cell r="B9782" t="str">
            <v>4/7/2021</v>
          </cell>
          <cell r="C9782" t="str">
            <v>Form 17</v>
          </cell>
          <cell r="D9782" t="str">
            <v xml:space="preserve">PDC ENERGY INC                                    </v>
          </cell>
          <cell r="E9782" t="str">
            <v>69175</v>
          </cell>
          <cell r="F9782" t="str">
            <v>EVANS / WELD                                123 SENE 4 4N66W 6</v>
          </cell>
          <cell r="G9782" t="str">
            <v>65</v>
          </cell>
          <cell r="H9782" t="str">
            <v xml:space="preserve">4     </v>
          </cell>
          <cell r="I9782" t="str">
            <v>No</v>
          </cell>
        </row>
        <row r="9783">
          <cell r="A9783" t="str">
            <v>05-123-27188</v>
          </cell>
          <cell r="B9783" t="str">
            <v>7/7/2021</v>
          </cell>
          <cell r="C9783" t="str">
            <v>Form 17</v>
          </cell>
          <cell r="D9783" t="str">
            <v xml:space="preserve">PDC ENERGY INC                                    </v>
          </cell>
          <cell r="E9783" t="str">
            <v>69175</v>
          </cell>
          <cell r="F9783" t="str">
            <v>EVANS / WELD                                123 SENE 4 4N66W 6</v>
          </cell>
          <cell r="G9783" t="str">
            <v>55</v>
          </cell>
          <cell r="H9783" t="str">
            <v xml:space="preserve">15    </v>
          </cell>
          <cell r="I9783" t="str">
            <v>Yes</v>
          </cell>
        </row>
        <row r="9784">
          <cell r="A9784" t="str">
            <v>05-123-27188</v>
          </cell>
          <cell r="B9784" t="str">
            <v>1/12/2022</v>
          </cell>
          <cell r="C9784" t="str">
            <v>Form 17</v>
          </cell>
          <cell r="D9784" t="str">
            <v xml:space="preserve">PDC ENERGY INC                                    </v>
          </cell>
          <cell r="E9784" t="str">
            <v>69175</v>
          </cell>
          <cell r="F9784" t="str">
            <v>EVANS / WELD                                123 SENE 4 4N66W 6</v>
          </cell>
          <cell r="G9784" t="str">
            <v>105</v>
          </cell>
          <cell r="H9784" t="str">
            <v xml:space="preserve">0     </v>
          </cell>
          <cell r="I9784" t="str">
            <v>Yes</v>
          </cell>
        </row>
        <row r="9785">
          <cell r="A9785" t="str">
            <v>05-123-27189</v>
          </cell>
          <cell r="B9785" t="str">
            <v>7/28/2021</v>
          </cell>
          <cell r="C9785" t="str">
            <v>LIGHT</v>
          </cell>
          <cell r="D9785" t="str">
            <v>NOBLE ENERGY INC</v>
          </cell>
          <cell r="E9785" t="str">
            <v>100322</v>
          </cell>
          <cell r="F9785" t="str">
            <v>WELD                                123 SESW 1 4N65W 6</v>
          </cell>
          <cell r="G9785" t="str">
            <v>0</v>
          </cell>
          <cell r="H9785" t="str">
            <v>0</v>
          </cell>
          <cell r="I9785" t="str">
            <v>No</v>
          </cell>
        </row>
        <row r="9786">
          <cell r="A9786" t="str">
            <v>05-123-27192</v>
          </cell>
          <cell r="B9786" t="str">
            <v>9/1/2021</v>
          </cell>
          <cell r="C9786" t="str">
            <v>Full</v>
          </cell>
          <cell r="D9786" t="str">
            <v>PDC ENERGY INC</v>
          </cell>
          <cell r="E9786" t="str">
            <v>69175</v>
          </cell>
          <cell r="F9786" t="str">
            <v>WELD                                123 SENW 19 5N63W 6</v>
          </cell>
          <cell r="G9786" t="str">
            <v>0</v>
          </cell>
          <cell r="H9786" t="str">
            <v>0</v>
          </cell>
          <cell r="I9786" t="str">
            <v>No</v>
          </cell>
        </row>
        <row r="9787">
          <cell r="A9787" t="str">
            <v>05-123-27192</v>
          </cell>
          <cell r="B9787" t="str">
            <v>12/16/2021</v>
          </cell>
          <cell r="C9787" t="str">
            <v>Form 17</v>
          </cell>
          <cell r="D9787" t="str">
            <v xml:space="preserve">PDC ENERGY INC                                    </v>
          </cell>
          <cell r="E9787" t="str">
            <v>69175</v>
          </cell>
          <cell r="F9787" t="str">
            <v>WELD                                123 SENW 19 5N63W 6</v>
          </cell>
          <cell r="G9787" t="str">
            <v>0</v>
          </cell>
          <cell r="H9787" t="str">
            <v xml:space="preserve">0     </v>
          </cell>
          <cell r="I9787" t="str">
            <v>No</v>
          </cell>
        </row>
        <row r="9788">
          <cell r="A9788" t="str">
            <v>05-123-27192</v>
          </cell>
          <cell r="B9788" t="str">
            <v>2/9/2022</v>
          </cell>
          <cell r="C9788" t="str">
            <v>Form 17</v>
          </cell>
          <cell r="D9788" t="str">
            <v xml:space="preserve">PDC ENERGY INC                                    </v>
          </cell>
          <cell r="E9788" t="str">
            <v>69175</v>
          </cell>
          <cell r="F9788" t="str">
            <v>WELD                                123 SENW 19 5N63W 6</v>
          </cell>
          <cell r="G9788" t="str">
            <v>0</v>
          </cell>
          <cell r="H9788" t="str">
            <v xml:space="preserve">0     </v>
          </cell>
          <cell r="I9788" t="str">
            <v>No</v>
          </cell>
        </row>
        <row r="9789">
          <cell r="A9789" t="str">
            <v>05-123-27193</v>
          </cell>
          <cell r="B9789" t="str">
            <v>5/1/2021</v>
          </cell>
          <cell r="C9789" t="str">
            <v>Light</v>
          </cell>
          <cell r="D9789" t="str">
            <v>NOBLE ENERGY INC</v>
          </cell>
          <cell r="E9789" t="str">
            <v>100322</v>
          </cell>
          <cell r="F9789" t="str">
            <v>WELD                                123 SENW 1 6N63W 6</v>
          </cell>
          <cell r="G9789" t="str">
            <v>0</v>
          </cell>
          <cell r="H9789" t="str">
            <v>0</v>
          </cell>
          <cell r="I9789" t="str">
            <v>No</v>
          </cell>
        </row>
        <row r="9790">
          <cell r="A9790" t="str">
            <v>05-123-27195</v>
          </cell>
          <cell r="B9790" t="str">
            <v>5/1/2021</v>
          </cell>
          <cell r="C9790" t="str">
            <v>Light</v>
          </cell>
          <cell r="D9790" t="str">
            <v>NOBLE ENERGY INC</v>
          </cell>
          <cell r="E9790" t="str">
            <v>100322</v>
          </cell>
          <cell r="F9790" t="str">
            <v>WELD                                123 NWNW 1 6N63W 6</v>
          </cell>
          <cell r="G9790" t="str">
            <v>0</v>
          </cell>
          <cell r="H9790" t="str">
            <v>0</v>
          </cell>
          <cell r="I9790" t="str">
            <v>No</v>
          </cell>
        </row>
        <row r="9791">
          <cell r="A9791" t="str">
            <v>05-123-27197</v>
          </cell>
          <cell r="B9791" t="str">
            <v>5/1/2021</v>
          </cell>
          <cell r="C9791" t="str">
            <v>Light</v>
          </cell>
          <cell r="D9791" t="str">
            <v>NOBLE ENERGY INC</v>
          </cell>
          <cell r="E9791" t="str">
            <v>100322</v>
          </cell>
          <cell r="F9791" t="str">
            <v>WELD                                123 NWSE 1 6N63W 6</v>
          </cell>
          <cell r="G9791" t="str">
            <v>0</v>
          </cell>
          <cell r="H9791" t="str">
            <v>0</v>
          </cell>
          <cell r="I9791" t="str">
            <v>No</v>
          </cell>
        </row>
        <row r="9792">
          <cell r="A9792" t="str">
            <v>05-123-27198</v>
          </cell>
          <cell r="B9792" t="str">
            <v>5/1/2021</v>
          </cell>
          <cell r="C9792" t="str">
            <v>Light</v>
          </cell>
          <cell r="D9792" t="str">
            <v>NOBLE ENERGY INC</v>
          </cell>
          <cell r="E9792" t="str">
            <v>100322</v>
          </cell>
          <cell r="F9792" t="str">
            <v>WELD                                123 SESE 1 6N63W 6</v>
          </cell>
          <cell r="G9792" t="str">
            <v>0</v>
          </cell>
          <cell r="H9792" t="str">
            <v>0</v>
          </cell>
          <cell r="I9792" t="str">
            <v>No</v>
          </cell>
        </row>
        <row r="9793">
          <cell r="A9793" t="str">
            <v>05-123-27199</v>
          </cell>
          <cell r="B9793" t="str">
            <v>5/1/2021</v>
          </cell>
          <cell r="C9793" t="str">
            <v>Light</v>
          </cell>
          <cell r="D9793" t="str">
            <v>NOBLE ENERGY INC</v>
          </cell>
          <cell r="E9793" t="str">
            <v>100322</v>
          </cell>
          <cell r="F9793" t="str">
            <v>WELD                                123 SENE 1 6N63W 6</v>
          </cell>
          <cell r="G9793" t="str">
            <v>0</v>
          </cell>
          <cell r="H9793" t="str">
            <v>0</v>
          </cell>
          <cell r="I9793" t="str">
            <v>No</v>
          </cell>
        </row>
        <row r="9794">
          <cell r="A9794" t="str">
            <v>05-123-27275</v>
          </cell>
          <cell r="B9794" t="str">
            <v>8/6/2021</v>
          </cell>
          <cell r="C9794" t="str">
            <v>Full</v>
          </cell>
          <cell r="D9794" t="str">
            <v>KERR MCGEE OIL &amp;amp; GAS ONSHORE LP</v>
          </cell>
          <cell r="E9794" t="str">
            <v>47120</v>
          </cell>
          <cell r="F9794" t="str">
            <v>MILLIKEN / WELD                                123 SENE 34 4N67W 6</v>
          </cell>
          <cell r="G9794" t="str">
            <v>6</v>
          </cell>
          <cell r="I9794" t="str">
            <v>No</v>
          </cell>
        </row>
        <row r="9795">
          <cell r="A9795" t="str">
            <v>05-123-27276</v>
          </cell>
          <cell r="B9795" t="str">
            <v>3/24/2021</v>
          </cell>
          <cell r="C9795" t="str">
            <v>Form 17</v>
          </cell>
          <cell r="D9795" t="str">
            <v xml:space="preserve">GREAT WESTERN OPERATING COMPANY LLC               </v>
          </cell>
          <cell r="E9795" t="str">
            <v>10110</v>
          </cell>
          <cell r="F9795" t="str">
            <v>WELD                                123 NESE 27 6N67W 6</v>
          </cell>
          <cell r="G9795" t="str">
            <v>53</v>
          </cell>
          <cell r="H9795" t="str">
            <v xml:space="preserve">0     </v>
          </cell>
          <cell r="I9795" t="str">
            <v>Yes</v>
          </cell>
        </row>
        <row r="9796">
          <cell r="A9796" t="str">
            <v>05-123-27280</v>
          </cell>
          <cell r="B9796" t="str">
            <v>5/12/2021</v>
          </cell>
          <cell r="C9796" t="str">
            <v>Light</v>
          </cell>
          <cell r="D9796" t="str">
            <v>NOBLE ENERGY INC</v>
          </cell>
          <cell r="E9796" t="str">
            <v>100322</v>
          </cell>
          <cell r="F9796" t="str">
            <v>WELD                                123 NESW 12 5N64W 6</v>
          </cell>
          <cell r="G9796" t="str">
            <v>0</v>
          </cell>
          <cell r="H9796" t="str">
            <v>0</v>
          </cell>
          <cell r="I9796" t="str">
            <v>No</v>
          </cell>
        </row>
        <row r="9797">
          <cell r="A9797" t="str">
            <v>05-123-27281</v>
          </cell>
          <cell r="B9797" t="str">
            <v>5/4/2021</v>
          </cell>
          <cell r="C9797" t="str">
            <v>Light</v>
          </cell>
          <cell r="D9797" t="str">
            <v>NOBLE ENERGY INC</v>
          </cell>
          <cell r="E9797" t="str">
            <v>100322</v>
          </cell>
          <cell r="F9797" t="str">
            <v>WELD                                123 NWNE 28 4N64W 6</v>
          </cell>
          <cell r="G9797" t="str">
            <v>4</v>
          </cell>
          <cell r="H9797" t="str">
            <v>0</v>
          </cell>
          <cell r="I9797" t="str">
            <v>No</v>
          </cell>
        </row>
        <row r="9798">
          <cell r="A9798" t="str">
            <v>05-123-27290</v>
          </cell>
          <cell r="B9798" t="str">
            <v>4/13/2021</v>
          </cell>
          <cell r="C9798" t="str">
            <v>Full</v>
          </cell>
          <cell r="D9798" t="str">
            <v>PDC ENERGY INC</v>
          </cell>
          <cell r="E9798" t="str">
            <v>69175</v>
          </cell>
          <cell r="F9798" t="str">
            <v>WELD                                123 NWSW 16 6N65W 6</v>
          </cell>
          <cell r="G9798" t="str">
            <v>0</v>
          </cell>
          <cell r="H9798" t="str">
            <v>0</v>
          </cell>
          <cell r="I9798" t="str">
            <v>No</v>
          </cell>
        </row>
        <row r="9799">
          <cell r="A9799" t="str">
            <v>05-123-27291</v>
          </cell>
          <cell r="B9799" t="str">
            <v>1/15/2021</v>
          </cell>
          <cell r="C9799" t="str">
            <v>Light</v>
          </cell>
          <cell r="D9799" t="str">
            <v>CRESTONE PEAK RESOURCES OPERATING LLC</v>
          </cell>
          <cell r="E9799" t="str">
            <v>10633</v>
          </cell>
          <cell r="F9799" t="str">
            <v>WELD                                123 NESE 7 3N65W 6</v>
          </cell>
          <cell r="G9799" t="str">
            <v>0</v>
          </cell>
          <cell r="H9799" t="str">
            <v>0</v>
          </cell>
          <cell r="I9799" t="str">
            <v>No</v>
          </cell>
        </row>
        <row r="9800">
          <cell r="A9800" t="str">
            <v>05-123-27291</v>
          </cell>
          <cell r="B9800" t="str">
            <v>2/7/2022</v>
          </cell>
          <cell r="C9800" t="str">
            <v>Light</v>
          </cell>
          <cell r="D9800" t="str">
            <v>CRESTONE PEAK RESOURCES OPERATING LLC</v>
          </cell>
          <cell r="E9800" t="str">
            <v>10633</v>
          </cell>
          <cell r="F9800" t="str">
            <v>WELD                                123 NESE 7 3N65W 6</v>
          </cell>
          <cell r="G9800" t="str">
            <v>28</v>
          </cell>
          <cell r="H9800" t="str">
            <v>0</v>
          </cell>
          <cell r="I9800" t="str">
            <v>No</v>
          </cell>
        </row>
        <row r="9801">
          <cell r="A9801" t="str">
            <v>05-123-27291</v>
          </cell>
          <cell r="B9801" t="str">
            <v>2/28/2022</v>
          </cell>
          <cell r="C9801" t="str">
            <v>Light</v>
          </cell>
          <cell r="D9801" t="str">
            <v>CRESTONE PEAK RESOURCES OPERATING LLC</v>
          </cell>
          <cell r="E9801" t="str">
            <v>10633</v>
          </cell>
          <cell r="F9801" t="str">
            <v>WELD                                123 NESE 7 3N65W 6</v>
          </cell>
          <cell r="G9801" t="str">
            <v>48</v>
          </cell>
          <cell r="H9801" t="str">
            <v>0</v>
          </cell>
          <cell r="I9801" t="str">
            <v>No</v>
          </cell>
        </row>
        <row r="9802">
          <cell r="A9802" t="str">
            <v>05-123-27294</v>
          </cell>
          <cell r="B9802" t="str">
            <v>3/31/2021</v>
          </cell>
          <cell r="C9802" t="str">
            <v>Full</v>
          </cell>
          <cell r="D9802" t="str">
            <v>EXTRACTION OIL &amp;amp; GAS INC</v>
          </cell>
          <cell r="E9802" t="str">
            <v>10459</v>
          </cell>
          <cell r="F9802" t="str">
            <v>WELD                                123 SESE 29 4N68W 6</v>
          </cell>
          <cell r="G9802" t="str">
            <v>13</v>
          </cell>
          <cell r="H9802" t="str">
            <v>0</v>
          </cell>
          <cell r="I9802" t="str">
            <v>No</v>
          </cell>
        </row>
        <row r="9803">
          <cell r="A9803" t="str">
            <v>05-123-27295</v>
          </cell>
          <cell r="B9803" t="str">
            <v>4/24/2021</v>
          </cell>
          <cell r="C9803" t="str">
            <v>LIGHT</v>
          </cell>
          <cell r="D9803" t="str">
            <v>NOBLE ENERGY INC</v>
          </cell>
          <cell r="E9803" t="str">
            <v>100322</v>
          </cell>
          <cell r="F9803" t="str">
            <v>WELD                                123 SWSW 25 6N63W 6</v>
          </cell>
          <cell r="G9803" t="str">
            <v>0</v>
          </cell>
          <cell r="H9803" t="str">
            <v>0</v>
          </cell>
          <cell r="I9803" t="str">
            <v>No</v>
          </cell>
        </row>
        <row r="9804">
          <cell r="A9804" t="str">
            <v>05-123-27296</v>
          </cell>
          <cell r="B9804" t="str">
            <v>10/14/2021</v>
          </cell>
          <cell r="C9804" t="str">
            <v>Form 17</v>
          </cell>
          <cell r="D9804" t="str">
            <v xml:space="preserve">GREAT WESTERN OPERATING COMPANY LLC               </v>
          </cell>
          <cell r="E9804" t="str">
            <v>10110</v>
          </cell>
          <cell r="F9804" t="str">
            <v>WELD                                123 NESE 34 6N67W 6</v>
          </cell>
          <cell r="G9804" t="str">
            <v>39</v>
          </cell>
          <cell r="H9804" t="str">
            <v xml:space="preserve">0     </v>
          </cell>
          <cell r="I9804" t="str">
            <v>Yes</v>
          </cell>
        </row>
        <row r="9805">
          <cell r="A9805" t="str">
            <v>05-123-27297</v>
          </cell>
          <cell r="B9805" t="str">
            <v>2/18/2021</v>
          </cell>
          <cell r="C9805" t="str">
            <v>Form 17</v>
          </cell>
          <cell r="D9805" t="str">
            <v xml:space="preserve">NOBLE ENERGY INC                                  </v>
          </cell>
          <cell r="E9805" t="str">
            <v>100322</v>
          </cell>
          <cell r="F9805" t="str">
            <v>GREELEY / WELD                                123 SWSE 30 6N65W 6</v>
          </cell>
          <cell r="G9805" t="str">
            <v>4</v>
          </cell>
          <cell r="H9805" t="str">
            <v xml:space="preserve">0     </v>
          </cell>
          <cell r="I9805" t="str">
            <v>No</v>
          </cell>
        </row>
        <row r="9806">
          <cell r="A9806" t="str">
            <v>05-123-27298</v>
          </cell>
          <cell r="B9806" t="str">
            <v>2/3/2021</v>
          </cell>
          <cell r="C9806" t="str">
            <v>Form 17</v>
          </cell>
          <cell r="D9806" t="str">
            <v xml:space="preserve">NOBLE ENERGY INC                                  </v>
          </cell>
          <cell r="E9806" t="str">
            <v>100322</v>
          </cell>
          <cell r="F9806" t="str">
            <v>GREELEY / WELD                                123 NWSE 30 6N65W 6</v>
          </cell>
          <cell r="G9806" t="str">
            <v>11</v>
          </cell>
          <cell r="H9806" t="str">
            <v xml:space="preserve">0     </v>
          </cell>
          <cell r="I9806" t="str">
            <v>No</v>
          </cell>
        </row>
        <row r="9807">
          <cell r="A9807" t="str">
            <v>05-123-27299</v>
          </cell>
          <cell r="B9807" t="str">
            <v>2/10/2021</v>
          </cell>
          <cell r="C9807" t="str">
            <v>Form 17</v>
          </cell>
          <cell r="D9807" t="str">
            <v xml:space="preserve">NOBLE ENERGY INC                                  </v>
          </cell>
          <cell r="E9807" t="str">
            <v>100322</v>
          </cell>
          <cell r="F9807" t="str">
            <v>GREELEY / WELD                                123 NWSE 30 6N65W 6</v>
          </cell>
          <cell r="G9807" t="str">
            <v>12</v>
          </cell>
          <cell r="H9807" t="str">
            <v xml:space="preserve">0     </v>
          </cell>
          <cell r="I9807" t="str">
            <v>No</v>
          </cell>
        </row>
        <row r="9808">
          <cell r="A9808" t="str">
            <v>05-123-27303</v>
          </cell>
          <cell r="B9808" t="str">
            <v>6/9/2021</v>
          </cell>
          <cell r="C9808" t="str">
            <v>Form 17</v>
          </cell>
          <cell r="D9808" t="str">
            <v xml:space="preserve">PDC ENERGY INC                                    </v>
          </cell>
          <cell r="E9808" t="str">
            <v>69175</v>
          </cell>
          <cell r="F9808" t="str">
            <v>GREELEY / WELD                                123 NWSW 4 5N66W 6</v>
          </cell>
          <cell r="G9808" t="str">
            <v>0</v>
          </cell>
          <cell r="H9808" t="str">
            <v xml:space="preserve">0     </v>
          </cell>
          <cell r="I9808" t="str">
            <v>No</v>
          </cell>
        </row>
        <row r="9809">
          <cell r="A9809" t="str">
            <v>05-123-27303</v>
          </cell>
          <cell r="B9809" t="str">
            <v>8/18/2021</v>
          </cell>
          <cell r="C9809" t="str">
            <v>Form 17</v>
          </cell>
          <cell r="D9809" t="str">
            <v xml:space="preserve">PDC ENERGY INC                                    </v>
          </cell>
          <cell r="E9809" t="str">
            <v>69175</v>
          </cell>
          <cell r="F9809" t="str">
            <v>GREELEY / WELD                                123 NWSW 4 5N66W 6</v>
          </cell>
          <cell r="G9809" t="str">
            <v>0</v>
          </cell>
          <cell r="H9809" t="str">
            <v xml:space="preserve">0     </v>
          </cell>
          <cell r="I9809" t="str">
            <v>No</v>
          </cell>
        </row>
        <row r="9810">
          <cell r="A9810" t="str">
            <v>05-123-27306</v>
          </cell>
          <cell r="B9810" t="str">
            <v>3/13/2021</v>
          </cell>
          <cell r="C9810" t="str">
            <v>LIGHT</v>
          </cell>
          <cell r="D9810" t="str">
            <v>NOBLE ENERGY INC</v>
          </cell>
          <cell r="E9810" t="str">
            <v>100322</v>
          </cell>
          <cell r="F9810" t="str">
            <v>WELD                                123 SWNE 4 3N64W 6</v>
          </cell>
          <cell r="G9810" t="str">
            <v>0</v>
          </cell>
          <cell r="H9810" t="str">
            <v>0</v>
          </cell>
          <cell r="I9810" t="str">
            <v>No</v>
          </cell>
        </row>
        <row r="9811">
          <cell r="A9811" t="str">
            <v>05-123-27306</v>
          </cell>
          <cell r="B9811" t="str">
            <v>7/14/2021</v>
          </cell>
          <cell r="C9811" t="str">
            <v>Form 17</v>
          </cell>
          <cell r="D9811" t="str">
            <v xml:space="preserve">NOBLE ENERGY INC                                  </v>
          </cell>
          <cell r="E9811" t="str">
            <v>100322</v>
          </cell>
          <cell r="F9811" t="str">
            <v>WELD                                123 SWNE 4 3N64W 6</v>
          </cell>
          <cell r="G9811" t="str">
            <v>0</v>
          </cell>
          <cell r="H9811" t="str">
            <v xml:space="preserve">0     </v>
          </cell>
          <cell r="I9811" t="str">
            <v>No</v>
          </cell>
        </row>
        <row r="9812">
          <cell r="A9812" t="str">
            <v>05-123-27323</v>
          </cell>
          <cell r="B9812" t="str">
            <v>6/22/2021</v>
          </cell>
          <cell r="C9812" t="str">
            <v>LIGHT</v>
          </cell>
          <cell r="D9812" t="str">
            <v>NOBLE ENERGY INC</v>
          </cell>
          <cell r="E9812" t="str">
            <v>100322</v>
          </cell>
          <cell r="F9812" t="str">
            <v>WELD                                123 CSE 9 4N64W 6</v>
          </cell>
          <cell r="G9812" t="str">
            <v>4</v>
          </cell>
          <cell r="H9812" t="str">
            <v>0</v>
          </cell>
          <cell r="I9812" t="str">
            <v>No</v>
          </cell>
        </row>
        <row r="9813">
          <cell r="A9813" t="str">
            <v>05-123-27329</v>
          </cell>
          <cell r="B9813" t="str">
            <v>5/21/2021</v>
          </cell>
          <cell r="C9813" t="str">
            <v>Full</v>
          </cell>
          <cell r="D9813" t="str">
            <v>PDC ENERGY INC</v>
          </cell>
          <cell r="E9813" t="str">
            <v>69175</v>
          </cell>
          <cell r="F9813" t="str">
            <v>WELD                                123 SWNE 29 4N66W 6</v>
          </cell>
          <cell r="G9813" t="str">
            <v>2</v>
          </cell>
          <cell r="H9813" t="str">
            <v>1</v>
          </cell>
          <cell r="I9813" t="str">
            <v>No</v>
          </cell>
        </row>
        <row r="9814">
          <cell r="A9814" t="str">
            <v>05-123-27329</v>
          </cell>
          <cell r="B9814" t="str">
            <v>1/24/2022</v>
          </cell>
          <cell r="C9814" t="str">
            <v>Full</v>
          </cell>
          <cell r="D9814" t="str">
            <v>PDC ENERGY INC</v>
          </cell>
          <cell r="E9814" t="str">
            <v>69175</v>
          </cell>
          <cell r="F9814" t="str">
            <v>WELD                                123 SWNE 29 4N66W 6</v>
          </cell>
          <cell r="G9814" t="str">
            <v>0</v>
          </cell>
          <cell r="H9814" t="str">
            <v>0</v>
          </cell>
          <cell r="I9814" t="str">
            <v>No</v>
          </cell>
        </row>
        <row r="9815">
          <cell r="A9815" t="str">
            <v>05-123-27331</v>
          </cell>
          <cell r="B9815" t="str">
            <v>7/24/2021</v>
          </cell>
          <cell r="C9815" t="str">
            <v>LIGHT</v>
          </cell>
          <cell r="D9815" t="str">
            <v>NOBLE ENERGY INC</v>
          </cell>
          <cell r="E9815" t="str">
            <v>100322</v>
          </cell>
          <cell r="F9815" t="str">
            <v>WELD                                123 SWSW 15 3N65W 6</v>
          </cell>
          <cell r="G9815" t="str">
            <v>10</v>
          </cell>
          <cell r="H9815" t="str">
            <v>0</v>
          </cell>
          <cell r="I9815" t="str">
            <v>No</v>
          </cell>
        </row>
        <row r="9816">
          <cell r="A9816" t="str">
            <v>05-123-27332</v>
          </cell>
          <cell r="B9816" t="str">
            <v>8/27/2021</v>
          </cell>
          <cell r="C9816" t="str">
            <v>Full</v>
          </cell>
          <cell r="D9816" t="str">
            <v>KERR MCGEE OIL &amp;amp; GAS ONSHORE LP</v>
          </cell>
          <cell r="E9816" t="str">
            <v>47120</v>
          </cell>
          <cell r="F9816" t="str">
            <v>WELD                                123 NWNW 25 1N68W 6</v>
          </cell>
          <cell r="G9816" t="str">
            <v>0</v>
          </cell>
          <cell r="I9816" t="str">
            <v>No</v>
          </cell>
        </row>
        <row r="9817">
          <cell r="A9817" t="str">
            <v>05-123-27335</v>
          </cell>
          <cell r="B9817" t="str">
            <v>10/14/2021</v>
          </cell>
          <cell r="C9817" t="str">
            <v>Full</v>
          </cell>
          <cell r="D9817" t="str">
            <v>KERR MCGEE OIL &amp;amp; GAS ONSHORE LP</v>
          </cell>
          <cell r="E9817" t="str">
            <v>47120</v>
          </cell>
          <cell r="F9817" t="str">
            <v>WELD                                123 NWSE 30 3N67W 6</v>
          </cell>
          <cell r="G9817" t="str">
            <v>22</v>
          </cell>
          <cell r="I9817" t="str">
            <v>No</v>
          </cell>
        </row>
        <row r="9818">
          <cell r="A9818" t="str">
            <v>05-123-27336</v>
          </cell>
          <cell r="B9818" t="str">
            <v>10/15/2021</v>
          </cell>
          <cell r="C9818" t="str">
            <v>Full</v>
          </cell>
          <cell r="D9818" t="str">
            <v>KERR MCGEE OIL &amp;amp; GAS ONSHORE LP</v>
          </cell>
          <cell r="E9818" t="str">
            <v>47120</v>
          </cell>
          <cell r="F9818" t="str">
            <v>WELD                                123 NWSW 30 3N67W 6</v>
          </cell>
          <cell r="G9818" t="str">
            <v>19</v>
          </cell>
          <cell r="I9818" t="str">
            <v>No</v>
          </cell>
        </row>
        <row r="9819">
          <cell r="A9819" t="str">
            <v>05-123-27337</v>
          </cell>
          <cell r="B9819" t="str">
            <v>3/12/2021</v>
          </cell>
          <cell r="C9819" t="str">
            <v>Form 17</v>
          </cell>
          <cell r="D9819" t="str">
            <v xml:space="preserve">NOBLE ENERGY INC                                  </v>
          </cell>
          <cell r="E9819" t="str">
            <v>100322</v>
          </cell>
          <cell r="F9819" t="str">
            <v>WELD                                123 SENE 20 4N65W 6</v>
          </cell>
          <cell r="G9819" t="str">
            <v>81</v>
          </cell>
          <cell r="H9819" t="str">
            <v xml:space="preserve">0     </v>
          </cell>
          <cell r="I9819" t="str">
            <v>No</v>
          </cell>
        </row>
        <row r="9820">
          <cell r="A9820" t="str">
            <v>05-123-27337</v>
          </cell>
          <cell r="B9820" t="str">
            <v>9/9/2021</v>
          </cell>
          <cell r="C9820" t="str">
            <v>Form 17</v>
          </cell>
          <cell r="D9820" t="str">
            <v xml:space="preserve">NOBLE ENERGY INC                                  </v>
          </cell>
          <cell r="E9820" t="str">
            <v>100322</v>
          </cell>
          <cell r="F9820" t="str">
            <v>WELD                                123 SENE 20 4N65W 6</v>
          </cell>
          <cell r="G9820" t="str">
            <v>26</v>
          </cell>
          <cell r="H9820" t="str">
            <v xml:space="preserve">0     </v>
          </cell>
          <cell r="I9820" t="str">
            <v>No</v>
          </cell>
        </row>
        <row r="9821">
          <cell r="A9821" t="str">
            <v>05-123-27337</v>
          </cell>
          <cell r="B9821" t="str">
            <v>11/4/2021</v>
          </cell>
          <cell r="C9821" t="str">
            <v>Form 17</v>
          </cell>
          <cell r="D9821" t="str">
            <v xml:space="preserve">NOBLE ENERGY INC                                  </v>
          </cell>
          <cell r="E9821" t="str">
            <v>100322</v>
          </cell>
          <cell r="F9821" t="str">
            <v>WELD                                123 SENE 20 4N65W 6</v>
          </cell>
          <cell r="G9821" t="str">
            <v>85</v>
          </cell>
          <cell r="H9821" t="str">
            <v xml:space="preserve">0     </v>
          </cell>
          <cell r="I9821" t="str">
            <v>Yes</v>
          </cell>
        </row>
        <row r="9822">
          <cell r="A9822" t="str">
            <v>05-123-27338</v>
          </cell>
          <cell r="B9822" t="str">
            <v>7/7/2021</v>
          </cell>
          <cell r="C9822" t="str">
            <v>Form 17</v>
          </cell>
          <cell r="D9822" t="str">
            <v xml:space="preserve">NOBLE ENERGY INC                                  </v>
          </cell>
          <cell r="E9822" t="str">
            <v>100322</v>
          </cell>
          <cell r="F9822" t="str">
            <v>WELD                                123 SWSE 15 5N64W 6</v>
          </cell>
          <cell r="G9822" t="str">
            <v>4</v>
          </cell>
          <cell r="H9822" t="str">
            <v xml:space="preserve">0     </v>
          </cell>
          <cell r="I9822" t="str">
            <v>No</v>
          </cell>
        </row>
        <row r="9823">
          <cell r="A9823" t="str">
            <v>05-123-27338</v>
          </cell>
          <cell r="B9823" t="str">
            <v>12/8/2021</v>
          </cell>
          <cell r="C9823" t="str">
            <v>Form 17</v>
          </cell>
          <cell r="D9823" t="str">
            <v xml:space="preserve">NOBLE ENERGY INC                                  </v>
          </cell>
          <cell r="E9823" t="str">
            <v>100322</v>
          </cell>
          <cell r="F9823" t="str">
            <v>WELD                                123 SWSE 15 5N64W 6</v>
          </cell>
          <cell r="G9823" t="str">
            <v>0</v>
          </cell>
          <cell r="H9823" t="str">
            <v xml:space="preserve">0     </v>
          </cell>
          <cell r="I9823" t="str">
            <v>No</v>
          </cell>
        </row>
        <row r="9824">
          <cell r="A9824" t="str">
            <v>05-123-27340</v>
          </cell>
          <cell r="B9824" t="str">
            <v>6/21/2021</v>
          </cell>
          <cell r="C9824" t="str">
            <v>Full</v>
          </cell>
          <cell r="D9824" t="str">
            <v>KERR MCGEE OIL &amp;amp; GAS ONSHORE LP</v>
          </cell>
          <cell r="E9824" t="str">
            <v>47120</v>
          </cell>
          <cell r="F9824" t="str">
            <v>WELD                                123 SWNW 19 4N67W 6</v>
          </cell>
          <cell r="G9824" t="str">
            <v>0</v>
          </cell>
          <cell r="I9824" t="str">
            <v>No</v>
          </cell>
        </row>
        <row r="9825">
          <cell r="A9825" t="str">
            <v>05-123-27344</v>
          </cell>
          <cell r="B9825" t="str">
            <v>2/22/2021</v>
          </cell>
          <cell r="C9825" t="str">
            <v>Full</v>
          </cell>
          <cell r="D9825" t="str">
            <v>KERR MCGEE OIL &amp;amp; GAS ONSHORE LP</v>
          </cell>
          <cell r="E9825" t="str">
            <v>47120</v>
          </cell>
          <cell r="F9825" t="str">
            <v>WELD                                123 NESE 14 3N66W 6</v>
          </cell>
          <cell r="G9825" t="str">
            <v>2</v>
          </cell>
          <cell r="I9825" t="str">
            <v>No</v>
          </cell>
        </row>
        <row r="9826">
          <cell r="A9826" t="str">
            <v>05-123-27344</v>
          </cell>
          <cell r="B9826" t="str">
            <v>2/14/2022</v>
          </cell>
          <cell r="C9826" t="str">
            <v>Full</v>
          </cell>
          <cell r="D9826" t="str">
            <v>KERR MCGEE OIL &amp;amp; GAS ONSHORE LP</v>
          </cell>
          <cell r="E9826" t="str">
            <v>47120</v>
          </cell>
          <cell r="F9826" t="str">
            <v>WELD                                123 NESE 14 3N66W 6</v>
          </cell>
          <cell r="G9826" t="str">
            <v>1</v>
          </cell>
          <cell r="I9826" t="str">
            <v>No</v>
          </cell>
        </row>
        <row r="9827">
          <cell r="A9827" t="str">
            <v>05-123-27346</v>
          </cell>
          <cell r="B9827" t="str">
            <v>6/21/2021</v>
          </cell>
          <cell r="C9827" t="str">
            <v>Light</v>
          </cell>
          <cell r="D9827" t="str">
            <v>CRESTONE PEAK RESOURCES OPERATING LLC</v>
          </cell>
          <cell r="E9827" t="str">
            <v>10633</v>
          </cell>
          <cell r="F9827" t="str">
            <v>WELD                                123 SESW 9 2N67W 6</v>
          </cell>
          <cell r="G9827" t="str">
            <v>-3</v>
          </cell>
          <cell r="H9827" t="str">
            <v>0</v>
          </cell>
          <cell r="I9827" t="str">
            <v>No</v>
          </cell>
        </row>
        <row r="9828">
          <cell r="A9828" t="str">
            <v>05-123-27348</v>
          </cell>
          <cell r="B9828" t="str">
            <v>3/23/2021</v>
          </cell>
          <cell r="C9828" t="str">
            <v>LIGHT</v>
          </cell>
          <cell r="D9828" t="str">
            <v>NOBLE ENERGY INC</v>
          </cell>
          <cell r="E9828" t="str">
            <v>100322</v>
          </cell>
          <cell r="F9828" t="str">
            <v>WELD                                123 NWSE 7 4N63W 6</v>
          </cell>
          <cell r="G9828" t="str">
            <v>0</v>
          </cell>
          <cell r="H9828" t="str">
            <v>0</v>
          </cell>
          <cell r="I9828" t="str">
            <v>No</v>
          </cell>
        </row>
        <row r="9829">
          <cell r="A9829" t="str">
            <v>05-123-27349</v>
          </cell>
          <cell r="B9829" t="str">
            <v>3/23/2021</v>
          </cell>
          <cell r="C9829" t="str">
            <v>LIGHT</v>
          </cell>
          <cell r="D9829" t="str">
            <v>NOBLE ENERGY INC</v>
          </cell>
          <cell r="E9829" t="str">
            <v>100322</v>
          </cell>
          <cell r="F9829" t="str">
            <v>WELD                                123 NESE 7 4N63W 6</v>
          </cell>
          <cell r="G9829" t="str">
            <v>0</v>
          </cell>
          <cell r="H9829" t="str">
            <v>0</v>
          </cell>
          <cell r="I9829" t="str">
            <v>No</v>
          </cell>
        </row>
        <row r="9830">
          <cell r="A9830" t="str">
            <v>05-123-27350</v>
          </cell>
          <cell r="B9830" t="str">
            <v>5/7/2021</v>
          </cell>
          <cell r="C9830" t="str">
            <v>Light</v>
          </cell>
          <cell r="D9830" t="str">
            <v>NOBLE ENERGY INC</v>
          </cell>
          <cell r="E9830" t="str">
            <v>100322</v>
          </cell>
          <cell r="F9830" t="str">
            <v>WELD                                123 SWSE 7 4N63W 6</v>
          </cell>
          <cell r="G9830" t="str">
            <v>0</v>
          </cell>
          <cell r="H9830" t="str">
            <v>0</v>
          </cell>
          <cell r="I9830" t="str">
            <v>No</v>
          </cell>
        </row>
        <row r="9831">
          <cell r="A9831" t="str">
            <v>05-123-27351</v>
          </cell>
          <cell r="B9831" t="str">
            <v>5/7/2021</v>
          </cell>
          <cell r="C9831" t="str">
            <v>Light</v>
          </cell>
          <cell r="D9831" t="str">
            <v>NOBLE ENERGY INC</v>
          </cell>
          <cell r="E9831" t="str">
            <v>100322</v>
          </cell>
          <cell r="F9831" t="str">
            <v>WELD                                123 SESE 7 4N63W 6</v>
          </cell>
          <cell r="G9831" t="str">
            <v>0</v>
          </cell>
          <cell r="H9831" t="str">
            <v>0</v>
          </cell>
          <cell r="I9831" t="str">
            <v>No</v>
          </cell>
        </row>
        <row r="9832">
          <cell r="A9832" t="str">
            <v>05-123-27352</v>
          </cell>
          <cell r="B9832" t="str">
            <v>5/7/2021</v>
          </cell>
          <cell r="C9832" t="str">
            <v>Light</v>
          </cell>
          <cell r="D9832" t="str">
            <v>NOBLE ENERGY INC</v>
          </cell>
          <cell r="E9832" t="str">
            <v>100322</v>
          </cell>
          <cell r="F9832" t="str">
            <v>WELD                                123 SESE 7 4N63W 6</v>
          </cell>
          <cell r="G9832" t="str">
            <v>0</v>
          </cell>
          <cell r="H9832" t="str">
            <v>0</v>
          </cell>
          <cell r="I9832" t="str">
            <v>No</v>
          </cell>
        </row>
        <row r="9833">
          <cell r="A9833" t="str">
            <v>05-123-27353</v>
          </cell>
          <cell r="B9833" t="str">
            <v>3/23/2021</v>
          </cell>
          <cell r="C9833" t="str">
            <v>LIGHT</v>
          </cell>
          <cell r="D9833" t="str">
            <v>NOBLE ENERGY INC</v>
          </cell>
          <cell r="E9833" t="str">
            <v>100322</v>
          </cell>
          <cell r="F9833" t="str">
            <v>WELD                                123 NWSW 7 4N63W 6</v>
          </cell>
          <cell r="G9833" t="str">
            <v>1</v>
          </cell>
          <cell r="H9833" t="str">
            <v>0</v>
          </cell>
          <cell r="I9833" t="str">
            <v>No</v>
          </cell>
        </row>
        <row r="9834">
          <cell r="A9834" t="str">
            <v>05-123-27354</v>
          </cell>
          <cell r="B9834" t="str">
            <v>4/20/2021</v>
          </cell>
          <cell r="C9834" t="str">
            <v>LIGHT</v>
          </cell>
          <cell r="D9834" t="str">
            <v>NOBLE ENERGY INC</v>
          </cell>
          <cell r="E9834" t="str">
            <v>100322</v>
          </cell>
          <cell r="F9834" t="str">
            <v>WELD                                123 NESW 7 4N63W 6</v>
          </cell>
          <cell r="G9834" t="str">
            <v>0</v>
          </cell>
          <cell r="H9834" t="str">
            <v>0</v>
          </cell>
          <cell r="I9834" t="str">
            <v>No</v>
          </cell>
        </row>
        <row r="9835">
          <cell r="A9835" t="str">
            <v>05-123-27355</v>
          </cell>
          <cell r="B9835" t="str">
            <v>5/14/2021</v>
          </cell>
          <cell r="C9835" t="str">
            <v>Light</v>
          </cell>
          <cell r="D9835" t="str">
            <v>NOBLE ENERGY INC</v>
          </cell>
          <cell r="E9835" t="str">
            <v>100322</v>
          </cell>
          <cell r="F9835" t="str">
            <v>WELD                                123 SWSW 7 4N63W 6</v>
          </cell>
          <cell r="G9835" t="str">
            <v>6</v>
          </cell>
          <cell r="H9835" t="str">
            <v>0</v>
          </cell>
          <cell r="I9835" t="str">
            <v>No</v>
          </cell>
        </row>
        <row r="9836">
          <cell r="A9836" t="str">
            <v>05-123-27357</v>
          </cell>
          <cell r="B9836" t="str">
            <v>3/23/2021</v>
          </cell>
          <cell r="C9836" t="str">
            <v>LIGHT</v>
          </cell>
          <cell r="D9836" t="str">
            <v>NOBLE ENERGY INC</v>
          </cell>
          <cell r="E9836" t="str">
            <v>100322</v>
          </cell>
          <cell r="F9836" t="str">
            <v>WELD                                123 NESW 7 4N63W 6</v>
          </cell>
          <cell r="G9836" t="str">
            <v>0</v>
          </cell>
          <cell r="H9836" t="str">
            <v>0</v>
          </cell>
          <cell r="I9836" t="str">
            <v>No</v>
          </cell>
        </row>
        <row r="9837">
          <cell r="A9837" t="str">
            <v>05-123-27359</v>
          </cell>
          <cell r="B9837" t="str">
            <v>8/27/2021</v>
          </cell>
          <cell r="C9837" t="str">
            <v>Full</v>
          </cell>
          <cell r="D9837" t="str">
            <v>KERR MCGEE OIL &amp;amp; GAS ONSHORE LP</v>
          </cell>
          <cell r="E9837" t="str">
            <v>47120</v>
          </cell>
          <cell r="F9837" t="str">
            <v>WELD                                123 NWSE 25 1N68W 6</v>
          </cell>
          <cell r="G9837" t="str">
            <v>14</v>
          </cell>
          <cell r="I9837" t="str">
            <v>No</v>
          </cell>
        </row>
        <row r="9838">
          <cell r="A9838" t="str">
            <v>05-123-27360</v>
          </cell>
          <cell r="B9838" t="str">
            <v>9/8/2021</v>
          </cell>
          <cell r="C9838" t="str">
            <v>Form 17</v>
          </cell>
          <cell r="D9838" t="str">
            <v xml:space="preserve">KERR MCGEE OIL &amp;amp; GAS ONSHORE LP                   </v>
          </cell>
          <cell r="E9838" t="str">
            <v>47120</v>
          </cell>
          <cell r="F9838" t="str">
            <v>WELD                                123 NESE 25 1N68W 6</v>
          </cell>
          <cell r="G9838" t="str">
            <v>55</v>
          </cell>
          <cell r="H9838" t="str">
            <v xml:space="preserve">1     </v>
          </cell>
          <cell r="I9838" t="str">
            <v>Yes</v>
          </cell>
        </row>
        <row r="9839">
          <cell r="A9839" t="str">
            <v>05-123-27364</v>
          </cell>
          <cell r="B9839" t="str">
            <v>6/21/2021</v>
          </cell>
          <cell r="C9839" t="str">
            <v>Full</v>
          </cell>
          <cell r="D9839" t="str">
            <v>KERR MCGEE OIL &amp;amp; GAS ONSHORE LP</v>
          </cell>
          <cell r="E9839" t="str">
            <v>47120</v>
          </cell>
          <cell r="F9839" t="str">
            <v>WELD                                123 SWNW 19 4N67W 6</v>
          </cell>
          <cell r="G9839" t="str">
            <v>2</v>
          </cell>
          <cell r="I9839" t="str">
            <v>No</v>
          </cell>
        </row>
        <row r="9840">
          <cell r="A9840" t="str">
            <v>05-123-27366</v>
          </cell>
          <cell r="B9840" t="str">
            <v>4/7/2021</v>
          </cell>
          <cell r="C9840" t="str">
            <v>Form 17</v>
          </cell>
          <cell r="D9840" t="str">
            <v xml:space="preserve">NOBLE ENERGY INC                                  </v>
          </cell>
          <cell r="E9840" t="str">
            <v>100322</v>
          </cell>
          <cell r="F9840" t="str">
            <v>WELD                                123 NENE 14 3N65W 6</v>
          </cell>
          <cell r="G9840" t="str">
            <v>64</v>
          </cell>
          <cell r="H9840" t="str">
            <v xml:space="preserve">0     </v>
          </cell>
          <cell r="I9840" t="str">
            <v>Yes</v>
          </cell>
        </row>
        <row r="9841">
          <cell r="A9841" t="str">
            <v>05-123-27366</v>
          </cell>
          <cell r="B9841" t="str">
            <v>6/22/2021</v>
          </cell>
          <cell r="C9841" t="str">
            <v>Form 17</v>
          </cell>
          <cell r="D9841" t="str">
            <v xml:space="preserve">NOBLE ENERGY INC                                  </v>
          </cell>
          <cell r="E9841" t="str">
            <v>100322</v>
          </cell>
          <cell r="F9841" t="str">
            <v>WELD                                123 NENE 14 3N65W 6</v>
          </cell>
          <cell r="G9841" t="str">
            <v>42</v>
          </cell>
          <cell r="H9841" t="str">
            <v xml:space="preserve">0     </v>
          </cell>
          <cell r="I9841" t="str">
            <v>No</v>
          </cell>
        </row>
        <row r="9842">
          <cell r="A9842" t="str">
            <v>05-123-27366</v>
          </cell>
          <cell r="B9842" t="str">
            <v>6/22/2021</v>
          </cell>
          <cell r="C9842" t="str">
            <v>Form 17</v>
          </cell>
          <cell r="D9842" t="str">
            <v xml:space="preserve">NOBLE ENERGY INC                                  </v>
          </cell>
          <cell r="E9842" t="str">
            <v>100322</v>
          </cell>
          <cell r="F9842" t="str">
            <v>WELD                                123 NENE 14 3N65W 6</v>
          </cell>
          <cell r="G9842" t="str">
            <v>62</v>
          </cell>
          <cell r="H9842" t="str">
            <v xml:space="preserve">0     </v>
          </cell>
          <cell r="I9842" t="str">
            <v>No</v>
          </cell>
        </row>
        <row r="9843">
          <cell r="A9843" t="str">
            <v>05-123-27367</v>
          </cell>
          <cell r="B9843" t="str">
            <v>3/8/2021</v>
          </cell>
          <cell r="C9843" t="str">
            <v>Form 17</v>
          </cell>
          <cell r="D9843" t="str">
            <v xml:space="preserve">KERR MCGEE OIL &amp;amp; GAS ONSHORE LP                   </v>
          </cell>
          <cell r="E9843" t="str">
            <v>47120</v>
          </cell>
          <cell r="F9843" t="str">
            <v>FIRESTONE / WELD                                123 NWSW 2 2N68W 6</v>
          </cell>
          <cell r="G9843" t="str">
            <v>23</v>
          </cell>
          <cell r="H9843" t="str">
            <v xml:space="preserve">1     </v>
          </cell>
          <cell r="I9843" t="str">
            <v>No</v>
          </cell>
        </row>
        <row r="9844">
          <cell r="A9844" t="str">
            <v>05-123-27367</v>
          </cell>
          <cell r="B9844" t="str">
            <v>5/21/2021</v>
          </cell>
          <cell r="C9844" t="str">
            <v>Form 17</v>
          </cell>
          <cell r="D9844" t="str">
            <v xml:space="preserve">KERR MCGEE OIL &amp;amp; GAS ONSHORE LP                   </v>
          </cell>
          <cell r="E9844" t="str">
            <v>47120</v>
          </cell>
          <cell r="F9844" t="str">
            <v>FIRESTONE / WELD                                123 NWSW 2 2N68W 6</v>
          </cell>
          <cell r="G9844" t="str">
            <v>35</v>
          </cell>
          <cell r="H9844" t="str">
            <v xml:space="preserve">0     </v>
          </cell>
          <cell r="I9844" t="str">
            <v>No</v>
          </cell>
        </row>
        <row r="9845">
          <cell r="A9845" t="str">
            <v>05-123-27367</v>
          </cell>
          <cell r="B9845" t="str">
            <v>3/4/2022</v>
          </cell>
          <cell r="C9845" t="str">
            <v>Form 17</v>
          </cell>
          <cell r="D9845" t="str">
            <v xml:space="preserve">KERR MCGEE OIL &amp;amp; GAS ONSHORE LP                   </v>
          </cell>
          <cell r="E9845" t="str">
            <v>47120</v>
          </cell>
          <cell r="F9845" t="str">
            <v>FIRESTONE / WELD                                123 NWSW 2 2N68W 6</v>
          </cell>
          <cell r="G9845" t="str">
            <v>31</v>
          </cell>
          <cell r="H9845" t="str">
            <v xml:space="preserve">0     </v>
          </cell>
          <cell r="I9845" t="str">
            <v>No</v>
          </cell>
        </row>
        <row r="9846">
          <cell r="A9846" t="str">
            <v>05-123-27369</v>
          </cell>
          <cell r="B9846" t="str">
            <v>4/16/2021</v>
          </cell>
          <cell r="C9846" t="str">
            <v>Full</v>
          </cell>
          <cell r="D9846" t="str">
            <v>PDC ENERGY INC</v>
          </cell>
          <cell r="E9846" t="str">
            <v>69175</v>
          </cell>
          <cell r="F9846" t="str">
            <v>WELD                                123 SWSW 26 6N64W 6</v>
          </cell>
          <cell r="G9846" t="str">
            <v>5</v>
          </cell>
          <cell r="H9846" t="str">
            <v>0</v>
          </cell>
          <cell r="I9846" t="str">
            <v>No</v>
          </cell>
        </row>
        <row r="9847">
          <cell r="A9847" t="str">
            <v>05-123-27372</v>
          </cell>
          <cell r="B9847" t="str">
            <v>9/8/2021</v>
          </cell>
          <cell r="C9847" t="str">
            <v>Full</v>
          </cell>
          <cell r="D9847" t="str">
            <v>PDC ENERGY INC</v>
          </cell>
          <cell r="E9847" t="str">
            <v>69175</v>
          </cell>
          <cell r="F9847" t="str">
            <v>WELD                                123 SENW 32 7N66W 6</v>
          </cell>
          <cell r="G9847" t="str">
            <v>0</v>
          </cell>
          <cell r="H9847" t="str">
            <v>0</v>
          </cell>
          <cell r="I9847" t="str">
            <v>No</v>
          </cell>
        </row>
        <row r="9848">
          <cell r="A9848" t="str">
            <v>05-123-27372</v>
          </cell>
          <cell r="B9848" t="str">
            <v>12/2/2021</v>
          </cell>
          <cell r="C9848" t="str">
            <v>Form 17</v>
          </cell>
          <cell r="D9848" t="str">
            <v xml:space="preserve">PDC ENERGY INC                                    </v>
          </cell>
          <cell r="E9848" t="str">
            <v>69175</v>
          </cell>
          <cell r="F9848" t="str">
            <v>WELD                                123 SENW 32 7N66W 6</v>
          </cell>
          <cell r="G9848" t="str">
            <v>0</v>
          </cell>
          <cell r="H9848" t="str">
            <v xml:space="preserve">0     </v>
          </cell>
          <cell r="I9848" t="str">
            <v>No</v>
          </cell>
        </row>
        <row r="9849">
          <cell r="A9849" t="str">
            <v>05-123-27375</v>
          </cell>
          <cell r="B9849" t="str">
            <v>5/27/2021</v>
          </cell>
          <cell r="C9849" t="str">
            <v>Form 17</v>
          </cell>
          <cell r="D9849" t="str">
            <v xml:space="preserve">PDC ENERGY INC                                    </v>
          </cell>
          <cell r="E9849" t="str">
            <v>69175</v>
          </cell>
          <cell r="F9849" t="str">
            <v>WELD                                123 SWNW 32 4N66W 6</v>
          </cell>
          <cell r="G9849" t="str">
            <v>18</v>
          </cell>
          <cell r="H9849" t="str">
            <v xml:space="preserve">6     </v>
          </cell>
          <cell r="I9849" t="str">
            <v>No</v>
          </cell>
        </row>
        <row r="9850">
          <cell r="A9850" t="str">
            <v>05-123-27375</v>
          </cell>
          <cell r="B9850" t="str">
            <v>5/27/2021</v>
          </cell>
          <cell r="C9850" t="str">
            <v>Full</v>
          </cell>
          <cell r="D9850" t="str">
            <v>PDC ENERGY INC</v>
          </cell>
          <cell r="E9850" t="str">
            <v>69175</v>
          </cell>
          <cell r="F9850" t="str">
            <v>WELD                                123 SWNW 32 4N66W 6</v>
          </cell>
          <cell r="G9850" t="str">
            <v>18</v>
          </cell>
          <cell r="H9850" t="str">
            <v>6</v>
          </cell>
          <cell r="I9850" t="str">
            <v>No</v>
          </cell>
        </row>
        <row r="9851">
          <cell r="A9851" t="str">
            <v>05-123-27375</v>
          </cell>
          <cell r="B9851" t="str">
            <v>1/25/2022</v>
          </cell>
          <cell r="C9851" t="str">
            <v>Full</v>
          </cell>
          <cell r="D9851" t="str">
            <v>PDC ENERGY INC</v>
          </cell>
          <cell r="E9851" t="str">
            <v>69175</v>
          </cell>
          <cell r="F9851" t="str">
            <v>WELD                                123 SWNW 32 4N66W 6</v>
          </cell>
          <cell r="G9851" t="str">
            <v>25</v>
          </cell>
          <cell r="H9851" t="str">
            <v>0</v>
          </cell>
          <cell r="I9851" t="str">
            <v>No</v>
          </cell>
        </row>
        <row r="9852">
          <cell r="A9852" t="str">
            <v>05-123-27377</v>
          </cell>
          <cell r="B9852" t="str">
            <v>10/22/2021</v>
          </cell>
          <cell r="C9852" t="str">
            <v>Full</v>
          </cell>
          <cell r="D9852" t="str">
            <v>KERR MCGEE OIL &amp;amp; GAS ONSHORE LP</v>
          </cell>
          <cell r="E9852" t="str">
            <v>47120</v>
          </cell>
          <cell r="F9852" t="str">
            <v>FIRESTONE / WELD                                123 NWSW 2 2N68W 6</v>
          </cell>
          <cell r="G9852" t="str">
            <v>6</v>
          </cell>
          <cell r="I9852" t="str">
            <v>No</v>
          </cell>
        </row>
        <row r="9853">
          <cell r="A9853" t="str">
            <v>05-123-27378</v>
          </cell>
          <cell r="B9853" t="str">
            <v>10/13/2021</v>
          </cell>
          <cell r="C9853" t="str">
            <v>Full</v>
          </cell>
          <cell r="D9853" t="str">
            <v>KERR MCGEE OIL &amp;amp; GAS ONSHORE LP</v>
          </cell>
          <cell r="E9853" t="str">
            <v>47120</v>
          </cell>
          <cell r="F9853" t="str">
            <v>WELD                                123 SESE 31 4N67W 6</v>
          </cell>
          <cell r="G9853" t="str">
            <v>4</v>
          </cell>
          <cell r="I9853" t="str">
            <v>No</v>
          </cell>
        </row>
        <row r="9854">
          <cell r="A9854" t="str">
            <v>05-123-27380</v>
          </cell>
          <cell r="B9854" t="str">
            <v>5/31/2021</v>
          </cell>
          <cell r="C9854" t="str">
            <v>Full</v>
          </cell>
          <cell r="D9854" t="str">
            <v>PDC ENERGY INC</v>
          </cell>
          <cell r="E9854" t="str">
            <v>69175</v>
          </cell>
          <cell r="F9854" t="str">
            <v>WELD                                123 NENW 8 6N64W 6</v>
          </cell>
          <cell r="G9854" t="str">
            <v>0</v>
          </cell>
          <cell r="H9854" t="str">
            <v>0</v>
          </cell>
          <cell r="I9854" t="str">
            <v>No</v>
          </cell>
        </row>
        <row r="9855">
          <cell r="A9855" t="str">
            <v>05-123-27382</v>
          </cell>
          <cell r="B9855" t="str">
            <v>3/12/2021</v>
          </cell>
          <cell r="C9855" t="str">
            <v>Light</v>
          </cell>
          <cell r="D9855" t="str">
            <v>CRESTONE PEAK RESOURCES OPERATING LLC</v>
          </cell>
          <cell r="E9855" t="str">
            <v>10633</v>
          </cell>
          <cell r="F9855" t="str">
            <v>WELD                                123 NENE 35 3N67W 6</v>
          </cell>
          <cell r="G9855" t="str">
            <v>14</v>
          </cell>
          <cell r="H9855" t="str">
            <v>0</v>
          </cell>
          <cell r="I9855" t="str">
            <v>No</v>
          </cell>
        </row>
        <row r="9856">
          <cell r="A9856" t="str">
            <v>05-123-27382</v>
          </cell>
          <cell r="B9856" t="str">
            <v>2/16/2022</v>
          </cell>
          <cell r="C9856" t="str">
            <v>Light</v>
          </cell>
          <cell r="D9856" t="str">
            <v>CRESTONE PEAK RESOURCES OPERATING LLC</v>
          </cell>
          <cell r="E9856" t="str">
            <v>10633</v>
          </cell>
          <cell r="F9856" t="str">
            <v>WELD                                123 NENE 35 3N67W 6</v>
          </cell>
          <cell r="G9856" t="str">
            <v>9</v>
          </cell>
          <cell r="H9856" t="str">
            <v>0</v>
          </cell>
          <cell r="I9856" t="str">
            <v>No</v>
          </cell>
        </row>
        <row r="9857">
          <cell r="A9857" t="str">
            <v>05-123-27384</v>
          </cell>
          <cell r="B9857" t="str">
            <v>2/22/2021</v>
          </cell>
          <cell r="C9857" t="str">
            <v>Form 17</v>
          </cell>
          <cell r="D9857" t="str">
            <v xml:space="preserve">KERR MCGEE OIL &amp;amp; GAS ONSHORE LP                   </v>
          </cell>
          <cell r="E9857" t="str">
            <v>47120</v>
          </cell>
          <cell r="F9857" t="str">
            <v>WELD                                123 SWSE 31 4N67W 6</v>
          </cell>
          <cell r="G9857" t="str">
            <v>37</v>
          </cell>
          <cell r="H9857" t="str">
            <v xml:space="preserve">1     </v>
          </cell>
          <cell r="I9857" t="str">
            <v>No</v>
          </cell>
        </row>
        <row r="9858">
          <cell r="A9858" t="str">
            <v>05-123-27384</v>
          </cell>
          <cell r="B9858" t="str">
            <v>11/17/2021</v>
          </cell>
          <cell r="C9858" t="str">
            <v>Form 17</v>
          </cell>
          <cell r="D9858" t="str">
            <v xml:space="preserve">KERR MCGEE OIL &amp;amp; GAS ONSHORE LP                   </v>
          </cell>
          <cell r="E9858" t="str">
            <v>47120</v>
          </cell>
          <cell r="F9858" t="str">
            <v>WELD                                123 SWSE 31 4N67W 6</v>
          </cell>
          <cell r="G9858" t="str">
            <v>71</v>
          </cell>
          <cell r="H9858" t="str">
            <v xml:space="preserve">28    </v>
          </cell>
          <cell r="I9858" t="str">
            <v>Yes</v>
          </cell>
        </row>
        <row r="9859">
          <cell r="A9859" t="str">
            <v>05-123-27385</v>
          </cell>
          <cell r="B9859" t="str">
            <v>10/13/2021</v>
          </cell>
          <cell r="C9859" t="str">
            <v>Full</v>
          </cell>
          <cell r="D9859" t="str">
            <v>KERR MCGEE OIL &amp;amp; GAS ONSHORE LP</v>
          </cell>
          <cell r="E9859" t="str">
            <v>47120</v>
          </cell>
          <cell r="F9859" t="str">
            <v>WELD                                123 NWSE 31 4N67W 6</v>
          </cell>
          <cell r="G9859" t="str">
            <v>14</v>
          </cell>
          <cell r="I9859" t="str">
            <v>No</v>
          </cell>
        </row>
        <row r="9860">
          <cell r="A9860" t="str">
            <v>05-123-27386</v>
          </cell>
          <cell r="B9860" t="str">
            <v>10/13/2021</v>
          </cell>
          <cell r="C9860" t="str">
            <v>Full</v>
          </cell>
          <cell r="D9860" t="str">
            <v>KERR MCGEE OIL &amp;amp; GAS ONSHORE LP</v>
          </cell>
          <cell r="E9860" t="str">
            <v>47120</v>
          </cell>
          <cell r="F9860" t="str">
            <v>WELD                                123 NESE 31 4N67W 6</v>
          </cell>
          <cell r="G9860" t="str">
            <v>1</v>
          </cell>
          <cell r="I9860" t="str">
            <v>No</v>
          </cell>
        </row>
        <row r="9861">
          <cell r="A9861" t="str">
            <v>05-123-27386</v>
          </cell>
          <cell r="B9861" t="str">
            <v>12/10/2021</v>
          </cell>
          <cell r="C9861" t="str">
            <v>Form 17</v>
          </cell>
          <cell r="D9861" t="str">
            <v xml:space="preserve">KERR MCGEE OIL &amp;amp; GAS ONSHORE LP                   </v>
          </cell>
          <cell r="E9861" t="str">
            <v>47120</v>
          </cell>
          <cell r="F9861" t="str">
            <v>WELD                                123 NESE 31 4N67W 6</v>
          </cell>
          <cell r="G9861" t="str">
            <v>2</v>
          </cell>
          <cell r="H9861" t="str">
            <v xml:space="preserve">0     </v>
          </cell>
          <cell r="I9861" t="str">
            <v>No</v>
          </cell>
        </row>
        <row r="9862">
          <cell r="A9862" t="str">
            <v>05-123-27387</v>
          </cell>
          <cell r="B9862" t="str">
            <v>10/14/2021</v>
          </cell>
          <cell r="C9862" t="str">
            <v>Full</v>
          </cell>
          <cell r="D9862" t="str">
            <v>KERR MCGEE OIL &amp;amp; GAS ONSHORE LP</v>
          </cell>
          <cell r="E9862" t="str">
            <v>47120</v>
          </cell>
          <cell r="F9862" t="str">
            <v>WELD                                123 NESW 30 3N67W 6</v>
          </cell>
          <cell r="G9862" t="str">
            <v>25</v>
          </cell>
          <cell r="I9862" t="str">
            <v>No</v>
          </cell>
        </row>
        <row r="9863">
          <cell r="A9863" t="str">
            <v>05-123-27388</v>
          </cell>
          <cell r="B9863" t="str">
            <v>1/26/2021</v>
          </cell>
          <cell r="C9863" t="str">
            <v>Light</v>
          </cell>
          <cell r="D9863" t="str">
            <v>BAYSWATER EXPLORATION &amp;amp; PRODUCTION LLC</v>
          </cell>
          <cell r="E9863" t="str">
            <v>10261</v>
          </cell>
          <cell r="F9863" t="str">
            <v>WELD                                123 SESW 31 7N66W 6</v>
          </cell>
          <cell r="G9863" t="str">
            <v>0</v>
          </cell>
          <cell r="H9863" t="str">
            <v>0</v>
          </cell>
          <cell r="I9863" t="str">
            <v>No</v>
          </cell>
        </row>
        <row r="9864">
          <cell r="A9864" t="str">
            <v>05-123-27388</v>
          </cell>
          <cell r="B9864" t="str">
            <v>5/17/2021</v>
          </cell>
          <cell r="C9864" t="str">
            <v>Form 17</v>
          </cell>
          <cell r="D9864" t="str">
            <v xml:space="preserve">BAYSWATER EXPLORATION &amp;amp; PRODUCTION LLC            </v>
          </cell>
          <cell r="E9864" t="str">
            <v>10261</v>
          </cell>
          <cell r="F9864" t="str">
            <v>WELD                                123 SESW 31 7N66W 6</v>
          </cell>
          <cell r="G9864" t="str">
            <v>0</v>
          </cell>
          <cell r="H9864" t="str">
            <v xml:space="preserve">0     </v>
          </cell>
          <cell r="I9864" t="str">
            <v>No</v>
          </cell>
        </row>
        <row r="9865">
          <cell r="A9865" t="str">
            <v>05-123-27389</v>
          </cell>
          <cell r="B9865" t="str">
            <v>4/9/2021</v>
          </cell>
          <cell r="C9865" t="str">
            <v>LIGHT</v>
          </cell>
          <cell r="D9865" t="str">
            <v>NOBLE ENERGY INC</v>
          </cell>
          <cell r="E9865" t="str">
            <v>100322</v>
          </cell>
          <cell r="F9865" t="str">
            <v>WELD                                123 SESW 35 7N64W 6</v>
          </cell>
          <cell r="G9865" t="str">
            <v>0</v>
          </cell>
          <cell r="H9865" t="str">
            <v>0</v>
          </cell>
          <cell r="I9865" t="str">
            <v>No</v>
          </cell>
        </row>
        <row r="9866">
          <cell r="A9866" t="str">
            <v>05-123-27390</v>
          </cell>
          <cell r="B9866" t="str">
            <v>10/13/2021</v>
          </cell>
          <cell r="C9866" t="str">
            <v>Form 17</v>
          </cell>
          <cell r="D9866" t="str">
            <v xml:space="preserve">NOBLE ENERGY INC                                  </v>
          </cell>
          <cell r="E9866" t="str">
            <v>100322</v>
          </cell>
          <cell r="F9866" t="str">
            <v>WELD                                123 NWNW 33 7N64W 6</v>
          </cell>
          <cell r="G9866" t="str">
            <v>0</v>
          </cell>
          <cell r="H9866" t="str">
            <v xml:space="preserve">0     </v>
          </cell>
          <cell r="I9866" t="str">
            <v>No</v>
          </cell>
        </row>
        <row r="9867">
          <cell r="A9867" t="str">
            <v>05-123-27392</v>
          </cell>
          <cell r="B9867" t="str">
            <v>10/14/2021</v>
          </cell>
          <cell r="C9867" t="str">
            <v>Form 17</v>
          </cell>
          <cell r="D9867" t="str">
            <v xml:space="preserve">GREAT WESTERN OPERATING COMPANY LLC               </v>
          </cell>
          <cell r="E9867" t="str">
            <v>10110</v>
          </cell>
          <cell r="F9867" t="str">
            <v>WELD                                123 NESE 34 6N67W 6</v>
          </cell>
          <cell r="G9867" t="str">
            <v>44</v>
          </cell>
          <cell r="H9867" t="str">
            <v xml:space="preserve">0     </v>
          </cell>
          <cell r="I9867" t="str">
            <v>Yes</v>
          </cell>
        </row>
        <row r="9868">
          <cell r="A9868" t="str">
            <v>05-123-27393</v>
          </cell>
          <cell r="B9868" t="str">
            <v>4/20/2021</v>
          </cell>
          <cell r="C9868" t="str">
            <v>LIGHT</v>
          </cell>
          <cell r="D9868" t="str">
            <v>NOBLE ENERGY INC</v>
          </cell>
          <cell r="E9868" t="str">
            <v>100322</v>
          </cell>
          <cell r="F9868" t="str">
            <v>WELD                                123 SWNE 35 7N64W 6</v>
          </cell>
          <cell r="G9868" t="str">
            <v>1</v>
          </cell>
          <cell r="H9868" t="str">
            <v>0</v>
          </cell>
          <cell r="I9868" t="str">
            <v>No</v>
          </cell>
        </row>
        <row r="9869">
          <cell r="A9869" t="str">
            <v>05-123-27394</v>
          </cell>
          <cell r="B9869" t="str">
            <v>6/29/2021</v>
          </cell>
          <cell r="C9869" t="str">
            <v>LIGHT</v>
          </cell>
          <cell r="D9869" t="str">
            <v>NOBLE ENERGY INC</v>
          </cell>
          <cell r="E9869" t="str">
            <v>100322</v>
          </cell>
          <cell r="F9869" t="str">
            <v>WELD                                123 SWSE 16 4N65W 6</v>
          </cell>
          <cell r="G9869" t="str">
            <v>0</v>
          </cell>
          <cell r="H9869" t="str">
            <v>0</v>
          </cell>
          <cell r="I9869" t="str">
            <v>No</v>
          </cell>
        </row>
        <row r="9870">
          <cell r="A9870" t="str">
            <v>05-123-27397</v>
          </cell>
          <cell r="B9870" t="str">
            <v>1/14/2021</v>
          </cell>
          <cell r="C9870" t="str">
            <v>Form 17</v>
          </cell>
          <cell r="D9870" t="str">
            <v xml:space="preserve">KERR MCGEE OIL &amp;amp; GAS ONSHORE LP                   </v>
          </cell>
          <cell r="E9870" t="str">
            <v>47120</v>
          </cell>
          <cell r="F9870" t="str">
            <v>WELD                                123 SWNW 19 5N67W 6</v>
          </cell>
          <cell r="G9870" t="str">
            <v>20</v>
          </cell>
          <cell r="H9870" t="str">
            <v xml:space="preserve">1     </v>
          </cell>
          <cell r="I9870" t="str">
            <v>Yes</v>
          </cell>
        </row>
        <row r="9871">
          <cell r="A9871" t="str">
            <v>05-123-27397</v>
          </cell>
          <cell r="B9871" t="str">
            <v>2/5/2021</v>
          </cell>
          <cell r="C9871" t="str">
            <v>Form 17</v>
          </cell>
          <cell r="D9871" t="str">
            <v xml:space="preserve">KERR MCGEE OIL &amp;amp; GAS ONSHORE LP                   </v>
          </cell>
          <cell r="E9871" t="str">
            <v>47120</v>
          </cell>
          <cell r="F9871" t="str">
            <v>WELD                                123 SWNW 19 5N67W 6</v>
          </cell>
          <cell r="G9871" t="str">
            <v>165</v>
          </cell>
          <cell r="H9871" t="str">
            <v xml:space="preserve">1     </v>
          </cell>
          <cell r="I9871" t="str">
            <v>No</v>
          </cell>
        </row>
        <row r="9872">
          <cell r="A9872" t="str">
            <v>05-123-27397</v>
          </cell>
          <cell r="B9872" t="str">
            <v>4/23/2021</v>
          </cell>
          <cell r="C9872" t="str">
            <v>Form 17</v>
          </cell>
          <cell r="D9872" t="str">
            <v xml:space="preserve">KERR MCGEE OIL &amp;amp; GAS ONSHORE LP                   </v>
          </cell>
          <cell r="E9872" t="str">
            <v>47120</v>
          </cell>
          <cell r="F9872" t="str">
            <v>WELD                                123 SWNW 19 5N67W 6</v>
          </cell>
          <cell r="G9872" t="str">
            <v>59</v>
          </cell>
          <cell r="H9872" t="str">
            <v xml:space="preserve">1     </v>
          </cell>
          <cell r="I9872" t="str">
            <v>No</v>
          </cell>
        </row>
        <row r="9873">
          <cell r="A9873" t="str">
            <v>05-123-27398</v>
          </cell>
          <cell r="B9873" t="str">
            <v>1/15/2021</v>
          </cell>
          <cell r="C9873" t="str">
            <v>Form 17</v>
          </cell>
          <cell r="D9873" t="str">
            <v xml:space="preserve">KERR MCGEE OIL &amp;amp; GAS ONSHORE LP                   </v>
          </cell>
          <cell r="E9873" t="str">
            <v>47120</v>
          </cell>
          <cell r="F9873" t="str">
            <v>WELD                                123 NWNW 19 5N67W 6</v>
          </cell>
          <cell r="G9873" t="str">
            <v>2</v>
          </cell>
          <cell r="H9873" t="str">
            <v xml:space="preserve">0     </v>
          </cell>
          <cell r="I9873" t="str">
            <v>No</v>
          </cell>
        </row>
        <row r="9874">
          <cell r="A9874" t="str">
            <v>05-123-27398</v>
          </cell>
          <cell r="B9874" t="str">
            <v>1/15/2021</v>
          </cell>
          <cell r="C9874" t="str">
            <v>Full</v>
          </cell>
          <cell r="D9874" t="str">
            <v>KERR MCGEE OIL &amp;amp; GAS ONSHORE LP</v>
          </cell>
          <cell r="E9874" t="str">
            <v>47120</v>
          </cell>
          <cell r="F9874" t="str">
            <v>WELD                                123 NWNW 19 5N67W 6</v>
          </cell>
          <cell r="G9874" t="str">
            <v>2</v>
          </cell>
          <cell r="I9874" t="str">
            <v>No</v>
          </cell>
        </row>
        <row r="9875">
          <cell r="A9875" t="str">
            <v>05-123-27399</v>
          </cell>
          <cell r="B9875" t="str">
            <v>10/14/2021</v>
          </cell>
          <cell r="C9875" t="str">
            <v>Full</v>
          </cell>
          <cell r="D9875" t="str">
            <v>KERR MCGEE OIL &amp;amp; GAS ONSHORE LP</v>
          </cell>
          <cell r="E9875" t="str">
            <v>47120</v>
          </cell>
          <cell r="F9875" t="str">
            <v>WELD                                123 NWSW 31 4N67W 6</v>
          </cell>
          <cell r="G9875" t="str">
            <v>4</v>
          </cell>
          <cell r="I9875" t="str">
            <v>No</v>
          </cell>
        </row>
        <row r="9876">
          <cell r="A9876" t="str">
            <v>05-123-27400</v>
          </cell>
          <cell r="B9876" t="str">
            <v>10/13/2021</v>
          </cell>
          <cell r="C9876" t="str">
            <v>Full</v>
          </cell>
          <cell r="D9876" t="str">
            <v>KERR MCGEE OIL &amp;amp; GAS ONSHORE LP</v>
          </cell>
          <cell r="E9876" t="str">
            <v>47120</v>
          </cell>
          <cell r="F9876" t="str">
            <v>WELD                                123 SESW 31 4N67W 6</v>
          </cell>
          <cell r="G9876" t="str">
            <v>1</v>
          </cell>
          <cell r="I9876" t="str">
            <v>No</v>
          </cell>
        </row>
        <row r="9877">
          <cell r="A9877" t="str">
            <v>05-123-28002</v>
          </cell>
          <cell r="B9877" t="str">
            <v>5/14/2021</v>
          </cell>
          <cell r="C9877" t="str">
            <v>Form 17</v>
          </cell>
          <cell r="D9877" t="str">
            <v xml:space="preserve">NOBLE ENERGY INC                                  </v>
          </cell>
          <cell r="E9877" t="str">
            <v>100322</v>
          </cell>
          <cell r="F9877" t="str">
            <v>WELD                                123 NWNW 7 4N64W 6</v>
          </cell>
          <cell r="G9877" t="str">
            <v>0</v>
          </cell>
          <cell r="H9877" t="str">
            <v xml:space="preserve">0     </v>
          </cell>
          <cell r="I9877" t="str">
            <v>No</v>
          </cell>
        </row>
        <row r="9878">
          <cell r="A9878" t="str">
            <v>05-123-28003</v>
          </cell>
          <cell r="B9878" t="str">
            <v>5/5/2021</v>
          </cell>
          <cell r="C9878" t="str">
            <v>Light</v>
          </cell>
          <cell r="D9878" t="str">
            <v>NOBLE ENERGY INC</v>
          </cell>
          <cell r="E9878" t="str">
            <v>100322</v>
          </cell>
          <cell r="F9878" t="str">
            <v>WELD                                123 NESE 28 4N64W 6</v>
          </cell>
          <cell r="G9878" t="str">
            <v>0</v>
          </cell>
          <cell r="H9878" t="str">
            <v>0</v>
          </cell>
          <cell r="I9878" t="str">
            <v>No</v>
          </cell>
        </row>
        <row r="9879">
          <cell r="A9879" t="str">
            <v>05-123-28007</v>
          </cell>
          <cell r="B9879" t="str">
            <v>6/15/2021</v>
          </cell>
          <cell r="C9879" t="str">
            <v>Form 17</v>
          </cell>
          <cell r="D9879" t="str">
            <v xml:space="preserve">NOBLE ENERGY INC                                  </v>
          </cell>
          <cell r="E9879" t="str">
            <v>100322</v>
          </cell>
          <cell r="F9879" t="str">
            <v>WELD                                123 NESW 7 3N64W 6</v>
          </cell>
          <cell r="G9879" t="str">
            <v>0</v>
          </cell>
          <cell r="H9879" t="str">
            <v xml:space="preserve">0     </v>
          </cell>
          <cell r="I9879" t="str">
            <v>No</v>
          </cell>
        </row>
        <row r="9880">
          <cell r="A9880" t="str">
            <v>05-123-28010</v>
          </cell>
          <cell r="B9880" t="str">
            <v>1/25/2021</v>
          </cell>
          <cell r="C9880" t="str">
            <v>Light</v>
          </cell>
          <cell r="D9880" t="str">
            <v>BAYSWATER EXPLORATION &amp;amp; PRODUCTION LLC</v>
          </cell>
          <cell r="E9880" t="str">
            <v>10261</v>
          </cell>
          <cell r="F9880" t="str">
            <v>WELD                                123 SENW 2 6N64W 6</v>
          </cell>
          <cell r="G9880" t="str">
            <v>0</v>
          </cell>
          <cell r="H9880" t="str">
            <v>0</v>
          </cell>
          <cell r="I9880" t="str">
            <v>No</v>
          </cell>
        </row>
        <row r="9881">
          <cell r="A9881" t="str">
            <v>05-123-28010</v>
          </cell>
          <cell r="B9881" t="str">
            <v>2/6/2022</v>
          </cell>
          <cell r="C9881" t="str">
            <v>Light</v>
          </cell>
          <cell r="D9881" t="str">
            <v>BAYSWATER EXPLORATION &amp;amp; PRODUCTION LLC</v>
          </cell>
          <cell r="E9881" t="str">
            <v>10261</v>
          </cell>
          <cell r="F9881" t="str">
            <v>WELD                                123 SENW 2 6N64W 6</v>
          </cell>
          <cell r="G9881" t="str">
            <v>0</v>
          </cell>
          <cell r="H9881" t="str">
            <v>0</v>
          </cell>
          <cell r="I9881" t="str">
            <v>No</v>
          </cell>
        </row>
        <row r="9882">
          <cell r="A9882" t="str">
            <v>05-123-28011</v>
          </cell>
          <cell r="B9882" t="str">
            <v>3/31/2021</v>
          </cell>
          <cell r="C9882" t="str">
            <v>LIGHT</v>
          </cell>
          <cell r="D9882" t="str">
            <v>NOBLE ENERGY INC</v>
          </cell>
          <cell r="E9882" t="str">
            <v>100322</v>
          </cell>
          <cell r="F9882" t="str">
            <v>WELD                                123 SENW 19 4N65W 6</v>
          </cell>
          <cell r="G9882" t="str">
            <v>1</v>
          </cell>
          <cell r="H9882" t="str">
            <v>0</v>
          </cell>
          <cell r="I9882" t="str">
            <v>No</v>
          </cell>
        </row>
        <row r="9883">
          <cell r="A9883" t="str">
            <v>05-123-28012</v>
          </cell>
          <cell r="B9883" t="str">
            <v>1/25/2021</v>
          </cell>
          <cell r="C9883" t="str">
            <v>Light</v>
          </cell>
          <cell r="D9883" t="str">
            <v>BAYSWATER EXPLORATION &amp;amp; PRODUCTION LLC</v>
          </cell>
          <cell r="E9883" t="str">
            <v>10261</v>
          </cell>
          <cell r="F9883" t="str">
            <v>WELD                                123 NENW 2 6N64W 6</v>
          </cell>
          <cell r="G9883" t="str">
            <v>0</v>
          </cell>
          <cell r="H9883" t="str">
            <v>0</v>
          </cell>
          <cell r="I9883" t="str">
            <v>No</v>
          </cell>
        </row>
        <row r="9884">
          <cell r="A9884" t="str">
            <v>05-123-28012</v>
          </cell>
          <cell r="B9884" t="str">
            <v>2/6/2022</v>
          </cell>
          <cell r="C9884" t="str">
            <v>Light</v>
          </cell>
          <cell r="D9884" t="str">
            <v>BAYSWATER EXPLORATION &amp;amp; PRODUCTION LLC</v>
          </cell>
          <cell r="E9884" t="str">
            <v>10261</v>
          </cell>
          <cell r="F9884" t="str">
            <v>WELD                                123 NENW 2 6N64W 6</v>
          </cell>
          <cell r="G9884" t="str">
            <v>0</v>
          </cell>
          <cell r="H9884" t="str">
            <v>0</v>
          </cell>
          <cell r="I9884" t="str">
            <v>No</v>
          </cell>
        </row>
        <row r="9885">
          <cell r="A9885" t="str">
            <v>05-123-28013</v>
          </cell>
          <cell r="B9885" t="str">
            <v>9/28/2021</v>
          </cell>
          <cell r="C9885" t="str">
            <v>LIGHT</v>
          </cell>
          <cell r="D9885" t="str">
            <v>NOBLE ENERGY INC</v>
          </cell>
          <cell r="E9885" t="str">
            <v>100322</v>
          </cell>
          <cell r="F9885" t="str">
            <v>WELD                                123 NWNW 14 7N64W 6</v>
          </cell>
          <cell r="G9885" t="str">
            <v>0</v>
          </cell>
          <cell r="H9885" t="str">
            <v>0</v>
          </cell>
          <cell r="I9885" t="str">
            <v>No</v>
          </cell>
        </row>
        <row r="9886">
          <cell r="A9886" t="str">
            <v>05-123-28014</v>
          </cell>
          <cell r="B9886" t="str">
            <v>9/28/2021</v>
          </cell>
          <cell r="C9886" t="str">
            <v>LIGHT</v>
          </cell>
          <cell r="D9886" t="str">
            <v>NOBLE ENERGY INC</v>
          </cell>
          <cell r="E9886" t="str">
            <v>100322</v>
          </cell>
          <cell r="F9886" t="str">
            <v>WELD                                123 NWNW 14 7N64W 6</v>
          </cell>
          <cell r="G9886" t="str">
            <v>0</v>
          </cell>
          <cell r="H9886" t="str">
            <v>0</v>
          </cell>
          <cell r="I9886" t="str">
            <v>No</v>
          </cell>
        </row>
        <row r="9887">
          <cell r="A9887" t="str">
            <v>05-123-28020</v>
          </cell>
          <cell r="B9887" t="str">
            <v>8/23/2021</v>
          </cell>
          <cell r="C9887" t="str">
            <v>LIGHT</v>
          </cell>
          <cell r="D9887" t="str">
            <v>NOBLE ENERGY INC</v>
          </cell>
          <cell r="E9887" t="str">
            <v>100322</v>
          </cell>
          <cell r="F9887" t="str">
            <v>WELD                                123 SWSE 28 5N66W 6</v>
          </cell>
          <cell r="G9887" t="str">
            <v>0</v>
          </cell>
          <cell r="H9887" t="str">
            <v>0</v>
          </cell>
          <cell r="I9887" t="str">
            <v>No</v>
          </cell>
        </row>
        <row r="9888">
          <cell r="A9888" t="str">
            <v>05-123-28021</v>
          </cell>
          <cell r="B9888" t="str">
            <v>10/6/2021</v>
          </cell>
          <cell r="C9888" t="str">
            <v>Full</v>
          </cell>
          <cell r="D9888" t="str">
            <v>KERR MCGEE OIL &amp;amp; GAS ONSHORE LP</v>
          </cell>
          <cell r="E9888" t="str">
            <v>47120</v>
          </cell>
          <cell r="F9888" t="str">
            <v>FIRESTONE / WELD                                123 SWNE 25 3N68W 6</v>
          </cell>
          <cell r="G9888" t="str">
            <v>18</v>
          </cell>
          <cell r="I9888" t="str">
            <v>No</v>
          </cell>
        </row>
        <row r="9889">
          <cell r="A9889" t="str">
            <v>05-123-28023</v>
          </cell>
          <cell r="B9889" t="str">
            <v>5/10/2021</v>
          </cell>
          <cell r="C9889" t="str">
            <v>Form 17</v>
          </cell>
          <cell r="D9889" t="str">
            <v xml:space="preserve">KERR MCGEE OIL &amp;amp; GAS ONSHORE LP                   </v>
          </cell>
          <cell r="E9889" t="str">
            <v>47120</v>
          </cell>
          <cell r="F9889" t="str">
            <v>WELD                                123 NWNW 17 3N65W 6</v>
          </cell>
          <cell r="G9889" t="str">
            <v>158</v>
          </cell>
          <cell r="H9889" t="str">
            <v xml:space="preserve">1     </v>
          </cell>
          <cell r="I9889" t="str">
            <v>No</v>
          </cell>
        </row>
        <row r="9890">
          <cell r="A9890" t="str">
            <v>05-123-28024</v>
          </cell>
          <cell r="B9890" t="str">
            <v>6/4/2021</v>
          </cell>
          <cell r="C9890" t="str">
            <v>Full</v>
          </cell>
          <cell r="D9890" t="str">
            <v>PDC ENERGY INC</v>
          </cell>
          <cell r="E9890" t="str">
            <v>69175</v>
          </cell>
          <cell r="F9890" t="str">
            <v>GREELEY / WELD                                123 SESW 10 5N67W 6</v>
          </cell>
          <cell r="G9890" t="str">
            <v>0</v>
          </cell>
          <cell r="H9890" t="str">
            <v>0</v>
          </cell>
          <cell r="I9890" t="str">
            <v>No</v>
          </cell>
        </row>
        <row r="9891">
          <cell r="A9891" t="str">
            <v>05-123-28024</v>
          </cell>
          <cell r="B9891" t="str">
            <v>2/17/2022</v>
          </cell>
          <cell r="C9891" t="str">
            <v>Full</v>
          </cell>
          <cell r="D9891" t="str">
            <v>PDC ENERGY INC</v>
          </cell>
          <cell r="E9891" t="str">
            <v>69175</v>
          </cell>
          <cell r="F9891" t="str">
            <v>GREELEY / WELD                                123 SESW 10 5N67W 6</v>
          </cell>
          <cell r="G9891" t="str">
            <v>0</v>
          </cell>
          <cell r="H9891" t="str">
            <v>0</v>
          </cell>
          <cell r="I9891" t="str">
            <v>No</v>
          </cell>
        </row>
        <row r="9892">
          <cell r="A9892" t="str">
            <v>05-123-28025</v>
          </cell>
          <cell r="B9892" t="str">
            <v>6/4/2021</v>
          </cell>
          <cell r="C9892" t="str">
            <v>Full</v>
          </cell>
          <cell r="D9892" t="str">
            <v>PDC ENERGY INC</v>
          </cell>
          <cell r="E9892" t="str">
            <v>69175</v>
          </cell>
          <cell r="F9892" t="str">
            <v>GREELEY / WELD                                123 SESW 10 5N67W 6</v>
          </cell>
          <cell r="G9892" t="str">
            <v>0</v>
          </cell>
          <cell r="H9892" t="str">
            <v>0</v>
          </cell>
          <cell r="I9892" t="str">
            <v>No</v>
          </cell>
        </row>
        <row r="9893">
          <cell r="A9893" t="str">
            <v>05-123-28025</v>
          </cell>
          <cell r="B9893" t="str">
            <v>2/17/2022</v>
          </cell>
          <cell r="C9893" t="str">
            <v>Full</v>
          </cell>
          <cell r="D9893" t="str">
            <v>PDC ENERGY INC</v>
          </cell>
          <cell r="E9893" t="str">
            <v>69175</v>
          </cell>
          <cell r="F9893" t="str">
            <v>GREELEY / WELD                                123 SESW 10 5N67W 6</v>
          </cell>
          <cell r="G9893" t="str">
            <v>0</v>
          </cell>
          <cell r="H9893" t="str">
            <v>0</v>
          </cell>
          <cell r="I9893" t="str">
            <v>No</v>
          </cell>
        </row>
        <row r="9894">
          <cell r="A9894" t="str">
            <v>05-123-28026</v>
          </cell>
          <cell r="B9894" t="str">
            <v>5/13/2021</v>
          </cell>
          <cell r="C9894" t="str">
            <v>Light</v>
          </cell>
          <cell r="D9894" t="str">
            <v>NOBLE ENERGY INC</v>
          </cell>
          <cell r="E9894" t="str">
            <v>100322</v>
          </cell>
          <cell r="F9894" t="str">
            <v>WELD                                123 SENW 2 5N65W 6</v>
          </cell>
          <cell r="G9894" t="str">
            <v>0</v>
          </cell>
          <cell r="H9894" t="str">
            <v>0</v>
          </cell>
          <cell r="I9894" t="str">
            <v>No</v>
          </cell>
        </row>
        <row r="9895">
          <cell r="A9895" t="str">
            <v>05-123-28027</v>
          </cell>
          <cell r="B9895" t="str">
            <v>5/6/2021</v>
          </cell>
          <cell r="C9895" t="str">
            <v>Light</v>
          </cell>
          <cell r="D9895" t="str">
            <v>NOBLE ENERGY INC</v>
          </cell>
          <cell r="E9895" t="str">
            <v>100322</v>
          </cell>
          <cell r="F9895" t="str">
            <v>WELD                                123 SWSE 28 5N66W 6</v>
          </cell>
          <cell r="G9895" t="str">
            <v>6</v>
          </cell>
          <cell r="H9895" t="str">
            <v>0</v>
          </cell>
          <cell r="I9895" t="str">
            <v>No</v>
          </cell>
        </row>
        <row r="9896">
          <cell r="A9896" t="str">
            <v>05-123-28029</v>
          </cell>
          <cell r="B9896" t="str">
            <v>6/4/2021</v>
          </cell>
          <cell r="C9896" t="str">
            <v>Full</v>
          </cell>
          <cell r="D9896" t="str">
            <v>PDC ENERGY INC</v>
          </cell>
          <cell r="E9896" t="str">
            <v>69175</v>
          </cell>
          <cell r="F9896" t="str">
            <v>GREELEY / WELD                                123 SESW 10 5N67W 6</v>
          </cell>
          <cell r="G9896" t="str">
            <v>0</v>
          </cell>
          <cell r="H9896" t="str">
            <v>0</v>
          </cell>
          <cell r="I9896" t="str">
            <v>No</v>
          </cell>
        </row>
        <row r="9897">
          <cell r="A9897" t="str">
            <v>05-123-28029</v>
          </cell>
          <cell r="B9897" t="str">
            <v>2/17/2022</v>
          </cell>
          <cell r="C9897" t="str">
            <v>Full</v>
          </cell>
          <cell r="D9897" t="str">
            <v>PDC ENERGY INC</v>
          </cell>
          <cell r="E9897" t="str">
            <v>69175</v>
          </cell>
          <cell r="F9897" t="str">
            <v>GREELEY / WELD                                123 SESW 10 5N67W 6</v>
          </cell>
          <cell r="G9897" t="str">
            <v>0</v>
          </cell>
          <cell r="H9897" t="str">
            <v>0</v>
          </cell>
          <cell r="I9897" t="str">
            <v>No</v>
          </cell>
        </row>
        <row r="9898">
          <cell r="A9898" t="str">
            <v>05-123-28030</v>
          </cell>
          <cell r="B9898" t="str">
            <v>6/23/2021</v>
          </cell>
          <cell r="C9898" t="str">
            <v>LIGHT</v>
          </cell>
          <cell r="D9898" t="str">
            <v>NOBLE ENERGY INC</v>
          </cell>
          <cell r="E9898" t="str">
            <v>100322</v>
          </cell>
          <cell r="F9898" t="str">
            <v>WELD                                123 NWSE 30 5N64W 6</v>
          </cell>
          <cell r="G9898" t="str">
            <v>39</v>
          </cell>
          <cell r="H9898" t="str">
            <v>0</v>
          </cell>
          <cell r="I9898" t="str">
            <v>No</v>
          </cell>
        </row>
        <row r="9899">
          <cell r="A9899" t="str">
            <v>05-123-28031</v>
          </cell>
          <cell r="B9899" t="str">
            <v>6/23/2021</v>
          </cell>
          <cell r="C9899" t="str">
            <v>LIGHT</v>
          </cell>
          <cell r="D9899" t="str">
            <v>NOBLE ENERGY INC</v>
          </cell>
          <cell r="E9899" t="str">
            <v>100322</v>
          </cell>
          <cell r="F9899" t="str">
            <v>WELD                                123 NWSE 30 5N64W 6</v>
          </cell>
          <cell r="G9899" t="str">
            <v>0</v>
          </cell>
          <cell r="H9899" t="str">
            <v>0</v>
          </cell>
          <cell r="I9899" t="str">
            <v>No</v>
          </cell>
        </row>
        <row r="9900">
          <cell r="A9900" t="str">
            <v>05-123-28032</v>
          </cell>
          <cell r="B9900" t="str">
            <v>6/23/2021</v>
          </cell>
          <cell r="C9900" t="str">
            <v>LIGHT</v>
          </cell>
          <cell r="D9900" t="str">
            <v>NOBLE ENERGY INC</v>
          </cell>
          <cell r="E9900" t="str">
            <v>100322</v>
          </cell>
          <cell r="F9900" t="str">
            <v>WELD                                123 NWSE 30 5N64W 6</v>
          </cell>
          <cell r="G9900" t="str">
            <v>0</v>
          </cell>
          <cell r="H9900" t="str">
            <v>0</v>
          </cell>
          <cell r="I9900" t="str">
            <v>No</v>
          </cell>
        </row>
        <row r="9901">
          <cell r="A9901" t="str">
            <v>05-123-28033</v>
          </cell>
          <cell r="B9901" t="str">
            <v>6/4/2021</v>
          </cell>
          <cell r="C9901" t="str">
            <v>Full</v>
          </cell>
          <cell r="D9901" t="str">
            <v>PDC ENERGY INC</v>
          </cell>
          <cell r="E9901" t="str">
            <v>69175</v>
          </cell>
          <cell r="F9901" t="str">
            <v>GREELEY / WELD                                123 SESW 10 5N67W 6</v>
          </cell>
          <cell r="G9901" t="str">
            <v>0</v>
          </cell>
          <cell r="H9901" t="str">
            <v>0</v>
          </cell>
          <cell r="I9901" t="str">
            <v>No</v>
          </cell>
        </row>
        <row r="9902">
          <cell r="A9902" t="str">
            <v>05-123-28033</v>
          </cell>
          <cell r="B9902" t="str">
            <v>2/17/2022</v>
          </cell>
          <cell r="C9902" t="str">
            <v>Full</v>
          </cell>
          <cell r="D9902" t="str">
            <v>PDC ENERGY INC</v>
          </cell>
          <cell r="E9902" t="str">
            <v>69175</v>
          </cell>
          <cell r="F9902" t="str">
            <v>GREELEY / WELD                                123 SESW 10 5N67W 6</v>
          </cell>
          <cell r="G9902" t="str">
            <v>0</v>
          </cell>
          <cell r="H9902" t="str">
            <v>0</v>
          </cell>
          <cell r="I9902" t="str">
            <v>No</v>
          </cell>
        </row>
        <row r="9903">
          <cell r="A9903" t="str">
            <v>05-123-28034</v>
          </cell>
          <cell r="B9903" t="str">
            <v>9/28/2021</v>
          </cell>
          <cell r="C9903" t="str">
            <v>LIGHT</v>
          </cell>
          <cell r="D9903" t="str">
            <v>NOBLE ENERGY INC</v>
          </cell>
          <cell r="E9903" t="str">
            <v>100322</v>
          </cell>
          <cell r="F9903" t="str">
            <v>WELD                                123 SWNW 14 7N64W 6</v>
          </cell>
          <cell r="G9903" t="str">
            <v>0</v>
          </cell>
          <cell r="H9903" t="str">
            <v>0</v>
          </cell>
          <cell r="I9903" t="str">
            <v>No</v>
          </cell>
        </row>
        <row r="9904">
          <cell r="A9904" t="str">
            <v>05-123-28035</v>
          </cell>
          <cell r="B9904" t="str">
            <v>9/28/2021</v>
          </cell>
          <cell r="C9904" t="str">
            <v>LIGHT</v>
          </cell>
          <cell r="D9904" t="str">
            <v>NOBLE ENERGY INC</v>
          </cell>
          <cell r="E9904" t="str">
            <v>100322</v>
          </cell>
          <cell r="F9904" t="str">
            <v>WELD                                123 SENW 14 7N64W 6</v>
          </cell>
          <cell r="G9904" t="str">
            <v>0</v>
          </cell>
          <cell r="H9904" t="str">
            <v>0</v>
          </cell>
          <cell r="I9904" t="str">
            <v>No</v>
          </cell>
        </row>
        <row r="9905">
          <cell r="A9905" t="str">
            <v>05-123-28036</v>
          </cell>
          <cell r="B9905" t="str">
            <v>4/30/2021</v>
          </cell>
          <cell r="C9905" t="str">
            <v>Full</v>
          </cell>
          <cell r="D9905" t="str">
            <v>EXTRACTION OIL &amp;amp; GAS INC</v>
          </cell>
          <cell r="E9905" t="str">
            <v>10459</v>
          </cell>
          <cell r="F9905" t="str">
            <v>WELD                                123 SWSE 20 4N68W 6</v>
          </cell>
          <cell r="G9905" t="str">
            <v>0</v>
          </cell>
          <cell r="H9905" t="str">
            <v>0</v>
          </cell>
          <cell r="I9905" t="str">
            <v>No</v>
          </cell>
        </row>
        <row r="9906">
          <cell r="A9906" t="str">
            <v>05-123-28039</v>
          </cell>
          <cell r="B9906" t="str">
            <v>3/31/2021</v>
          </cell>
          <cell r="C9906" t="str">
            <v>LIGHT</v>
          </cell>
          <cell r="D9906" t="str">
            <v>NOBLE ENERGY INC</v>
          </cell>
          <cell r="E9906" t="str">
            <v>100322</v>
          </cell>
          <cell r="F9906" t="str">
            <v>WELD                                123 SENE 23 4N64W 6</v>
          </cell>
          <cell r="G9906" t="str">
            <v>0</v>
          </cell>
          <cell r="H9906" t="str">
            <v>0</v>
          </cell>
          <cell r="I9906" t="str">
            <v>No</v>
          </cell>
        </row>
        <row r="9907">
          <cell r="A9907" t="str">
            <v>05-123-28040</v>
          </cell>
          <cell r="B9907" t="str">
            <v>5/25/2021</v>
          </cell>
          <cell r="C9907" t="str">
            <v>Full</v>
          </cell>
          <cell r="D9907" t="str">
            <v>KERR MCGEE OIL &amp;amp; GAS ONSHORE LP</v>
          </cell>
          <cell r="E9907" t="str">
            <v>47120</v>
          </cell>
          <cell r="F9907" t="str">
            <v>WELD                                123 NWSE 22 2N65W 6</v>
          </cell>
          <cell r="G9907" t="str">
            <v>1</v>
          </cell>
          <cell r="I9907" t="str">
            <v>No</v>
          </cell>
        </row>
        <row r="9908">
          <cell r="A9908" t="str">
            <v>05-123-28042</v>
          </cell>
          <cell r="B9908" t="str">
            <v>4/6/2021</v>
          </cell>
          <cell r="C9908" t="str">
            <v>Form 17</v>
          </cell>
          <cell r="D9908" t="str">
            <v xml:space="preserve">KERR MCGEE OIL &amp;amp; GAS ONSHORE LP                   </v>
          </cell>
          <cell r="E9908" t="str">
            <v>47120</v>
          </cell>
          <cell r="F9908" t="str">
            <v>FREDERICK / WELD                                123 NWSE 20 2N68W 6</v>
          </cell>
          <cell r="G9908" t="str">
            <v>45</v>
          </cell>
          <cell r="H9908" t="str">
            <v xml:space="preserve">1     </v>
          </cell>
          <cell r="I9908" t="str">
            <v>No</v>
          </cell>
        </row>
        <row r="9909">
          <cell r="A9909" t="str">
            <v>05-123-28044</v>
          </cell>
          <cell r="B9909" t="str">
            <v>11/9/2021</v>
          </cell>
          <cell r="C9909" t="str">
            <v>Full</v>
          </cell>
          <cell r="D9909" t="str">
            <v>KERR MCGEE OIL &amp;amp; GAS ONSHORE LP</v>
          </cell>
          <cell r="E9909" t="str">
            <v>47120</v>
          </cell>
          <cell r="F9909" t="str">
            <v>FREDERICK / WELD                                123 NWSE 20 2N68W 6</v>
          </cell>
          <cell r="G9909" t="str">
            <v>1</v>
          </cell>
          <cell r="I9909" t="str">
            <v>No</v>
          </cell>
        </row>
        <row r="9910">
          <cell r="A9910" t="str">
            <v>05-123-28045</v>
          </cell>
          <cell r="B9910" t="str">
            <v>9/28/2021</v>
          </cell>
          <cell r="C9910" t="str">
            <v>Full</v>
          </cell>
          <cell r="D9910" t="str">
            <v>KERR MCGEE OIL &amp;amp; GAS ONSHORE LP</v>
          </cell>
          <cell r="E9910" t="str">
            <v>47120</v>
          </cell>
          <cell r="F9910" t="str">
            <v>WELD                                123 SWSW 9 3N65W 6</v>
          </cell>
          <cell r="G9910" t="str">
            <v>17</v>
          </cell>
          <cell r="I9910" t="str">
            <v>No</v>
          </cell>
        </row>
        <row r="9911">
          <cell r="A9911" t="str">
            <v>05-123-28045</v>
          </cell>
          <cell r="B9911" t="str">
            <v>2/1/2022</v>
          </cell>
          <cell r="C9911" t="str">
            <v>Full</v>
          </cell>
          <cell r="D9911" t="str">
            <v>KERR MCGEE OIL &amp;amp; GAS ONSHORE LP</v>
          </cell>
          <cell r="E9911" t="str">
            <v>47120</v>
          </cell>
          <cell r="F9911" t="str">
            <v>WELD                                123 SWSW 9 3N65W 6</v>
          </cell>
          <cell r="G9911" t="str">
            <v>18</v>
          </cell>
          <cell r="I9911" t="str">
            <v>No</v>
          </cell>
        </row>
        <row r="9912">
          <cell r="A9912" t="str">
            <v>05-123-28046</v>
          </cell>
          <cell r="B9912" t="str">
            <v>11/9/2021</v>
          </cell>
          <cell r="C9912" t="str">
            <v>Full</v>
          </cell>
          <cell r="D9912" t="str">
            <v>KERR MCGEE OIL &amp;amp; GAS ONSHORE LP</v>
          </cell>
          <cell r="E9912" t="str">
            <v>47120</v>
          </cell>
          <cell r="F9912" t="str">
            <v>FREDERICK / WELD                                123 NWSE 20 2N68W 6</v>
          </cell>
          <cell r="G9912" t="str">
            <v>1</v>
          </cell>
          <cell r="I9912" t="str">
            <v>No</v>
          </cell>
        </row>
        <row r="9913">
          <cell r="A9913" t="str">
            <v>05-123-28050</v>
          </cell>
          <cell r="B9913" t="str">
            <v>11/9/2021</v>
          </cell>
          <cell r="C9913" t="str">
            <v>Full</v>
          </cell>
          <cell r="D9913" t="str">
            <v>KERR MCGEE OIL &amp;amp; GAS ONSHORE LP</v>
          </cell>
          <cell r="E9913" t="str">
            <v>47120</v>
          </cell>
          <cell r="F9913" t="str">
            <v>FREDERICK / WELD                                123 NWSE 20 2N68W 6</v>
          </cell>
          <cell r="G9913" t="str">
            <v>0</v>
          </cell>
          <cell r="I9913" t="str">
            <v>No</v>
          </cell>
        </row>
        <row r="9914">
          <cell r="A9914" t="str">
            <v>05-123-28052</v>
          </cell>
          <cell r="B9914" t="str">
            <v>11/9/2021</v>
          </cell>
          <cell r="C9914" t="str">
            <v>Full</v>
          </cell>
          <cell r="D9914" t="str">
            <v>KERR MCGEE OIL &amp;amp; GAS ONSHORE LP</v>
          </cell>
          <cell r="E9914" t="str">
            <v>47120</v>
          </cell>
          <cell r="F9914" t="str">
            <v>FREDERICK / WELD                                123 NWSE 20 2N68W 6</v>
          </cell>
          <cell r="G9914" t="str">
            <v>1</v>
          </cell>
          <cell r="I9914" t="str">
            <v>No</v>
          </cell>
        </row>
        <row r="9915">
          <cell r="A9915" t="str">
            <v>05-123-28056</v>
          </cell>
          <cell r="B9915" t="str">
            <v>5/3/2021</v>
          </cell>
          <cell r="C9915" t="str">
            <v>Full</v>
          </cell>
          <cell r="D9915" t="str">
            <v>KERR MCGEE OIL &amp;amp; GAS ONSHORE LP</v>
          </cell>
          <cell r="E9915" t="str">
            <v>47120</v>
          </cell>
          <cell r="F9915" t="str">
            <v>FORT LUPTON / WELD                                123 NESE 29 2N66W 6</v>
          </cell>
          <cell r="G9915" t="str">
            <v>0</v>
          </cell>
          <cell r="I9915" t="str">
            <v>No</v>
          </cell>
        </row>
        <row r="9916">
          <cell r="A9916" t="str">
            <v>05-123-28057</v>
          </cell>
          <cell r="B9916" t="str">
            <v>6/16/2021</v>
          </cell>
          <cell r="C9916" t="str">
            <v>Form 17</v>
          </cell>
          <cell r="D9916" t="str">
            <v xml:space="preserve">NOBLE ENERGY INC                                  </v>
          </cell>
          <cell r="E9916" t="str">
            <v>100322</v>
          </cell>
          <cell r="F9916" t="str">
            <v>WELD                                123 SESW 31 5N64W 6</v>
          </cell>
          <cell r="G9916" t="str">
            <v>0</v>
          </cell>
          <cell r="H9916" t="str">
            <v xml:space="preserve">0     </v>
          </cell>
          <cell r="I9916" t="str">
            <v>No</v>
          </cell>
        </row>
        <row r="9917">
          <cell r="A9917" t="str">
            <v>05-123-28057</v>
          </cell>
          <cell r="B9917" t="str">
            <v>7/23/2021</v>
          </cell>
          <cell r="C9917" t="str">
            <v>Form 17</v>
          </cell>
          <cell r="D9917" t="str">
            <v xml:space="preserve">NOBLE ENERGY INC                                  </v>
          </cell>
          <cell r="E9917" t="str">
            <v>100322</v>
          </cell>
          <cell r="F9917" t="str">
            <v>WELD                                123 SESW 31 5N64W 6</v>
          </cell>
          <cell r="G9917" t="str">
            <v>0</v>
          </cell>
          <cell r="H9917" t="str">
            <v xml:space="preserve">0     </v>
          </cell>
          <cell r="I9917" t="str">
            <v>No</v>
          </cell>
        </row>
        <row r="9918">
          <cell r="A9918" t="str">
            <v>05-123-28058</v>
          </cell>
          <cell r="B9918" t="str">
            <v>7/14/2021</v>
          </cell>
          <cell r="C9918" t="str">
            <v>Full</v>
          </cell>
          <cell r="D9918" t="str">
            <v>PDC ENERGY INC</v>
          </cell>
          <cell r="E9918" t="str">
            <v>69175</v>
          </cell>
          <cell r="F9918" t="str">
            <v>WELD                                123 SESE 30 5N66W 6</v>
          </cell>
          <cell r="G9918" t="str">
            <v>0</v>
          </cell>
          <cell r="H9918" t="str">
            <v>0</v>
          </cell>
          <cell r="I9918" t="str">
            <v>No</v>
          </cell>
        </row>
        <row r="9919">
          <cell r="A9919" t="str">
            <v>05-123-28062</v>
          </cell>
          <cell r="B9919" t="str">
            <v>3/23/2021</v>
          </cell>
          <cell r="C9919" t="str">
            <v>Form 17</v>
          </cell>
          <cell r="D9919" t="str">
            <v xml:space="preserve">KERR MCGEE OIL &amp;amp; GAS ONSHORE LP                   </v>
          </cell>
          <cell r="E9919" t="str">
            <v>47120</v>
          </cell>
          <cell r="F9919" t="str">
            <v>FREDERICK / WELD                                123 NENW 29 2N68W 6</v>
          </cell>
          <cell r="G9919" t="str">
            <v>68</v>
          </cell>
          <cell r="H9919" t="str">
            <v xml:space="preserve">1     </v>
          </cell>
          <cell r="I9919" t="str">
            <v>No</v>
          </cell>
        </row>
        <row r="9920">
          <cell r="A9920" t="str">
            <v>05-123-28064</v>
          </cell>
          <cell r="B9920" t="str">
            <v>5/28/2021</v>
          </cell>
          <cell r="C9920" t="str">
            <v>Full</v>
          </cell>
          <cell r="D9920" t="str">
            <v>KERR MCGEE OIL &amp;amp; GAS ONSHORE LP</v>
          </cell>
          <cell r="E9920" t="str">
            <v>47120</v>
          </cell>
          <cell r="F9920" t="str">
            <v>FORT LUPTON / WELD                                123 NWSE 29 2N66W 6</v>
          </cell>
          <cell r="G9920" t="str">
            <v>0</v>
          </cell>
          <cell r="I9920" t="str">
            <v>No</v>
          </cell>
        </row>
        <row r="9921">
          <cell r="A9921" t="str">
            <v>05-123-28065</v>
          </cell>
          <cell r="B9921" t="str">
            <v>6/22/2021</v>
          </cell>
          <cell r="C9921" t="str">
            <v>Form 17</v>
          </cell>
          <cell r="D9921" t="str">
            <v xml:space="preserve">KERR MCGEE OIL &amp;amp; GAS ONSHORE LP                   </v>
          </cell>
          <cell r="E9921" t="str">
            <v>47120</v>
          </cell>
          <cell r="F9921" t="str">
            <v>FORT LUPTON / WELD                                123 NESW 29 2N66W 6</v>
          </cell>
          <cell r="G9921" t="str">
            <v>4</v>
          </cell>
          <cell r="H9921" t="str">
            <v xml:space="preserve">0     </v>
          </cell>
          <cell r="I9921" t="str">
            <v>Yes</v>
          </cell>
        </row>
        <row r="9922">
          <cell r="A9922" t="str">
            <v>05-123-28067</v>
          </cell>
          <cell r="B9922" t="str">
            <v>3/18/2021</v>
          </cell>
          <cell r="C9922" t="str">
            <v>Form 17</v>
          </cell>
          <cell r="D9922" t="str">
            <v xml:space="preserve">KERR MCGEE OIL &amp;amp; GAS ONSHORE LP                   </v>
          </cell>
          <cell r="E9922" t="str">
            <v>47120</v>
          </cell>
          <cell r="F9922" t="str">
            <v>FREDERICK / WELD                                123 NENW 29 2N68W 6</v>
          </cell>
          <cell r="G9922" t="str">
            <v>173</v>
          </cell>
          <cell r="H9922" t="str">
            <v xml:space="preserve">1     </v>
          </cell>
          <cell r="I9922" t="str">
            <v>No</v>
          </cell>
        </row>
        <row r="9923">
          <cell r="A9923" t="str">
            <v>05-123-28068</v>
          </cell>
          <cell r="B9923" t="str">
            <v>10/18/2021</v>
          </cell>
          <cell r="C9923" t="str">
            <v>Form 17</v>
          </cell>
          <cell r="D9923" t="str">
            <v xml:space="preserve">KERR MCGEE OIL &amp;amp; GAS ONSHORE LP                   </v>
          </cell>
          <cell r="E9923" t="str">
            <v>47120</v>
          </cell>
          <cell r="F9923" t="str">
            <v>FREDERICK / WELD                                123 NENW 29 2N68W 6</v>
          </cell>
          <cell r="G9923" t="str">
            <v>54</v>
          </cell>
          <cell r="H9923" t="str">
            <v xml:space="preserve">1     </v>
          </cell>
          <cell r="I9923" t="str">
            <v>No</v>
          </cell>
        </row>
        <row r="9924">
          <cell r="A9924" t="str">
            <v>05-123-28068</v>
          </cell>
          <cell r="B9924" t="str">
            <v>11/1/2021</v>
          </cell>
          <cell r="C9924" t="str">
            <v>Form 17</v>
          </cell>
          <cell r="D9924" t="str">
            <v xml:space="preserve">KERR MCGEE OIL &amp;amp; GAS ONSHORE LP                   </v>
          </cell>
          <cell r="E9924" t="str">
            <v>47120</v>
          </cell>
          <cell r="F9924" t="str">
            <v>FREDERICK / WELD                                123 NENW 29 2N68W 6</v>
          </cell>
          <cell r="G9924" t="str">
            <v>32</v>
          </cell>
          <cell r="H9924" t="str">
            <v xml:space="preserve">0     </v>
          </cell>
          <cell r="I9924" t="str">
            <v>No</v>
          </cell>
        </row>
        <row r="9925">
          <cell r="A9925" t="str">
            <v>05-123-28069</v>
          </cell>
          <cell r="B9925" t="str">
            <v>9/29/2021</v>
          </cell>
          <cell r="C9925" t="str">
            <v>Form 17</v>
          </cell>
          <cell r="D9925" t="str">
            <v xml:space="preserve">KERR MCGEE OIL &amp;amp; GAS ONSHORE LP                   </v>
          </cell>
          <cell r="E9925" t="str">
            <v>47120</v>
          </cell>
          <cell r="F9925" t="str">
            <v>FREDERICK / WELD                                123 NENW 29 2N68W 6</v>
          </cell>
          <cell r="G9925" t="str">
            <v>83</v>
          </cell>
          <cell r="H9925" t="str">
            <v xml:space="preserve">62    </v>
          </cell>
          <cell r="I9925" t="str">
            <v>No</v>
          </cell>
        </row>
        <row r="9926">
          <cell r="A9926" t="str">
            <v>05-123-28077</v>
          </cell>
          <cell r="B9926" t="str">
            <v>4/8/2021</v>
          </cell>
          <cell r="C9926" t="str">
            <v>LIGHT</v>
          </cell>
          <cell r="D9926" t="str">
            <v>NOBLE ENERGY INC</v>
          </cell>
          <cell r="E9926" t="str">
            <v>100322</v>
          </cell>
          <cell r="F9926" t="str">
            <v>WELD                                123 NWNE 7 3N64W 6</v>
          </cell>
          <cell r="G9926" t="str">
            <v>1</v>
          </cell>
          <cell r="H9926" t="str">
            <v>0</v>
          </cell>
          <cell r="I9926" t="str">
            <v>No</v>
          </cell>
        </row>
        <row r="9927">
          <cell r="A9927" t="str">
            <v>05-123-28077</v>
          </cell>
          <cell r="B9927" t="str">
            <v>9/1/2021</v>
          </cell>
          <cell r="C9927" t="str">
            <v>Form 17</v>
          </cell>
          <cell r="D9927" t="str">
            <v xml:space="preserve">NOBLE ENERGY INC                                  </v>
          </cell>
          <cell r="E9927" t="str">
            <v>100322</v>
          </cell>
          <cell r="F9927" t="str">
            <v>WELD                                123 NWNE 7 3N64W 6</v>
          </cell>
          <cell r="G9927" t="str">
            <v>0</v>
          </cell>
          <cell r="H9927" t="str">
            <v xml:space="preserve">0     </v>
          </cell>
          <cell r="I9927" t="str">
            <v>No</v>
          </cell>
        </row>
        <row r="9928">
          <cell r="A9928" t="str">
            <v>05-123-28082</v>
          </cell>
          <cell r="B9928" t="str">
            <v>9/5/2021</v>
          </cell>
          <cell r="C9928" t="str">
            <v>Full</v>
          </cell>
          <cell r="D9928" t="str">
            <v>PDC ENERGY INC</v>
          </cell>
          <cell r="E9928" t="str">
            <v>69175</v>
          </cell>
          <cell r="F9928" t="str">
            <v>WELD                                123 NESW 29 4N63W 6</v>
          </cell>
          <cell r="G9928" t="str">
            <v>0</v>
          </cell>
          <cell r="H9928" t="str">
            <v>0</v>
          </cell>
          <cell r="I9928" t="str">
            <v>No</v>
          </cell>
        </row>
        <row r="9929">
          <cell r="A9929" t="str">
            <v>05-123-28085</v>
          </cell>
          <cell r="B9929" t="str">
            <v>7/28/2021</v>
          </cell>
          <cell r="C9929" t="str">
            <v>LIGHT</v>
          </cell>
          <cell r="D9929" t="str">
            <v>NOBLE ENERGY INC</v>
          </cell>
          <cell r="E9929" t="str">
            <v>100322</v>
          </cell>
          <cell r="F9929" t="str">
            <v>WELD                                123 SWSE 11 4N65W 6</v>
          </cell>
          <cell r="G9929" t="str">
            <v>2</v>
          </cell>
          <cell r="H9929" t="str">
            <v>0</v>
          </cell>
          <cell r="I9929" t="str">
            <v>No</v>
          </cell>
        </row>
        <row r="9930">
          <cell r="A9930" t="str">
            <v>05-123-28086</v>
          </cell>
          <cell r="B9930" t="str">
            <v>6/29/2021</v>
          </cell>
          <cell r="C9930" t="str">
            <v>LIGHT</v>
          </cell>
          <cell r="D9930" t="str">
            <v>NOBLE ENERGY INC</v>
          </cell>
          <cell r="E9930" t="str">
            <v>100322</v>
          </cell>
          <cell r="F9930" t="str">
            <v>WELD                                123 SESE 11 4N65W 6</v>
          </cell>
          <cell r="G9930" t="str">
            <v>0</v>
          </cell>
          <cell r="H9930" t="str">
            <v>0</v>
          </cell>
          <cell r="I9930" t="str">
            <v>No</v>
          </cell>
        </row>
        <row r="9931">
          <cell r="A9931" t="str">
            <v>05-123-28090</v>
          </cell>
          <cell r="B9931" t="str">
            <v>5/14/2021</v>
          </cell>
          <cell r="C9931" t="str">
            <v>Form 17</v>
          </cell>
          <cell r="D9931" t="str">
            <v xml:space="preserve">PDC ENERGY INC                                    </v>
          </cell>
          <cell r="E9931" t="str">
            <v>69175</v>
          </cell>
          <cell r="F9931" t="str">
            <v>GREELEY / WELD                                123 SWNW 20 5N66W 6</v>
          </cell>
          <cell r="G9931" t="str">
            <v>0</v>
          </cell>
          <cell r="H9931" t="str">
            <v xml:space="preserve">0     </v>
          </cell>
          <cell r="I9931" t="str">
            <v>No</v>
          </cell>
        </row>
        <row r="9932">
          <cell r="A9932" t="str">
            <v>05-123-28090</v>
          </cell>
          <cell r="B9932" t="str">
            <v>9/18/2021</v>
          </cell>
          <cell r="C9932" t="str">
            <v>Form 17</v>
          </cell>
          <cell r="D9932" t="str">
            <v xml:space="preserve">PDC ENERGY INC                                    </v>
          </cell>
          <cell r="E9932" t="str">
            <v>69175</v>
          </cell>
          <cell r="F9932" t="str">
            <v>GREELEY / WELD                                123 SWNW 20 5N66W 6</v>
          </cell>
          <cell r="G9932" t="str">
            <v>10</v>
          </cell>
          <cell r="H9932" t="str">
            <v xml:space="preserve">0     </v>
          </cell>
          <cell r="I9932" t="str">
            <v>No</v>
          </cell>
        </row>
        <row r="9933">
          <cell r="A9933" t="str">
            <v>05-123-28090</v>
          </cell>
          <cell r="B9933" t="str">
            <v>2/2/2022</v>
          </cell>
          <cell r="C9933" t="str">
            <v>Form 17</v>
          </cell>
          <cell r="D9933" t="str">
            <v xml:space="preserve">PDC ENERGY INC                                    </v>
          </cell>
          <cell r="E9933" t="str">
            <v>69175</v>
          </cell>
          <cell r="F9933" t="str">
            <v>GREELEY / WELD                                123 SWNW 20 5N66W 6</v>
          </cell>
          <cell r="G9933" t="str">
            <v>12</v>
          </cell>
          <cell r="H9933" t="str">
            <v xml:space="preserve">0     </v>
          </cell>
          <cell r="I9933" t="str">
            <v>No</v>
          </cell>
        </row>
        <row r="9934">
          <cell r="A9934" t="str">
            <v>05-123-28094</v>
          </cell>
          <cell r="B9934" t="str">
            <v>9/24/2021</v>
          </cell>
          <cell r="C9934" t="str">
            <v>Form 17</v>
          </cell>
          <cell r="D9934" t="str">
            <v xml:space="preserve">PDC ENERGY INC                                    </v>
          </cell>
          <cell r="E9934" t="str">
            <v>69175</v>
          </cell>
          <cell r="F9934" t="str">
            <v>MILLIKEN / WELD                                123 SWSE 13 4N67W 6</v>
          </cell>
          <cell r="G9934" t="str">
            <v>65</v>
          </cell>
          <cell r="H9934" t="str">
            <v xml:space="preserve">0     </v>
          </cell>
          <cell r="I9934" t="str">
            <v>Yes</v>
          </cell>
        </row>
        <row r="9935">
          <cell r="A9935" t="str">
            <v>05-123-28094</v>
          </cell>
          <cell r="B9935" t="str">
            <v>10/21/2021</v>
          </cell>
          <cell r="C9935" t="str">
            <v>Form 17</v>
          </cell>
          <cell r="D9935" t="str">
            <v xml:space="preserve">PDC ENERGY INC                                    </v>
          </cell>
          <cell r="E9935" t="str">
            <v>69175</v>
          </cell>
          <cell r="F9935" t="str">
            <v>MILLIKEN / WELD                                123 SWSE 13 4N67W 6</v>
          </cell>
          <cell r="G9935" t="str">
            <v>0</v>
          </cell>
          <cell r="H9935" t="str">
            <v xml:space="preserve">0     </v>
          </cell>
          <cell r="I9935" t="str">
            <v>No</v>
          </cell>
        </row>
        <row r="9936">
          <cell r="A9936" t="str">
            <v>05-123-28099</v>
          </cell>
          <cell r="B9936" t="str">
            <v>10/10/2021</v>
          </cell>
          <cell r="C9936" t="str">
            <v>LIGHT</v>
          </cell>
          <cell r="D9936" t="str">
            <v>NOBLE ENERGY INC</v>
          </cell>
          <cell r="E9936" t="str">
            <v>100322</v>
          </cell>
          <cell r="F9936" t="str">
            <v>WELD                                123 NWSE 11 4N64W 6</v>
          </cell>
          <cell r="G9936" t="str">
            <v>0</v>
          </cell>
          <cell r="H9936" t="str">
            <v>0</v>
          </cell>
          <cell r="I9936" t="str">
            <v>No</v>
          </cell>
        </row>
        <row r="9937">
          <cell r="A9937" t="str">
            <v>05-123-28100</v>
          </cell>
          <cell r="B9937" t="str">
            <v>4/25/2021</v>
          </cell>
          <cell r="C9937" t="str">
            <v>LIGHT</v>
          </cell>
          <cell r="D9937" t="str">
            <v>NOBLE ENERGY INC</v>
          </cell>
          <cell r="E9937" t="str">
            <v>100322</v>
          </cell>
          <cell r="F9937" t="str">
            <v>WELD                                123 NESE 11 3N65W 6</v>
          </cell>
          <cell r="G9937" t="str">
            <v>0</v>
          </cell>
          <cell r="H9937" t="str">
            <v>0</v>
          </cell>
          <cell r="I9937" t="str">
            <v>No</v>
          </cell>
        </row>
        <row r="9938">
          <cell r="A9938" t="str">
            <v>05-123-28104</v>
          </cell>
          <cell r="B9938" t="str">
            <v>7/28/2021</v>
          </cell>
          <cell r="C9938" t="str">
            <v>LIGHT</v>
          </cell>
          <cell r="D9938" t="str">
            <v>NOBLE ENERGY INC</v>
          </cell>
          <cell r="E9938" t="str">
            <v>100322</v>
          </cell>
          <cell r="F9938" t="str">
            <v>WELD                                123 NESE 11 4N65W 6</v>
          </cell>
          <cell r="G9938" t="str">
            <v>4</v>
          </cell>
          <cell r="H9938" t="str">
            <v>0</v>
          </cell>
          <cell r="I9938" t="str">
            <v>No</v>
          </cell>
        </row>
        <row r="9939">
          <cell r="A9939" t="str">
            <v>05-123-28106</v>
          </cell>
          <cell r="B9939" t="str">
            <v>11/3/2021</v>
          </cell>
          <cell r="C9939" t="str">
            <v>Full</v>
          </cell>
          <cell r="D9939" t="str">
            <v>PDC ENERGY INC</v>
          </cell>
          <cell r="E9939" t="str">
            <v>69175</v>
          </cell>
          <cell r="F9939" t="str">
            <v>WELD                                123 SWNE 25 5N67W 6</v>
          </cell>
          <cell r="G9939" t="str">
            <v>0</v>
          </cell>
          <cell r="H9939" t="str">
            <v>0</v>
          </cell>
          <cell r="I9939" t="str">
            <v>No</v>
          </cell>
        </row>
        <row r="9940">
          <cell r="A9940" t="str">
            <v>05-123-28107</v>
          </cell>
          <cell r="B9940" t="str">
            <v>5/11/2021</v>
          </cell>
          <cell r="C9940" t="str">
            <v>Light</v>
          </cell>
          <cell r="D9940" t="str">
            <v>NOBLE ENERGY INC</v>
          </cell>
          <cell r="E9940" t="str">
            <v>100322</v>
          </cell>
          <cell r="F9940" t="str">
            <v>WELD                                123 SWNW 12 6N64W 6</v>
          </cell>
          <cell r="G9940" t="str">
            <v>0</v>
          </cell>
          <cell r="H9940" t="str">
            <v>0</v>
          </cell>
          <cell r="I9940" t="str">
            <v>No</v>
          </cell>
        </row>
        <row r="9941">
          <cell r="A9941" t="str">
            <v>05-123-28111</v>
          </cell>
          <cell r="B9941" t="str">
            <v>7/31/2021</v>
          </cell>
          <cell r="C9941" t="str">
            <v>Full</v>
          </cell>
          <cell r="D9941" t="str">
            <v>PDC ENERGY INC</v>
          </cell>
          <cell r="E9941" t="str">
            <v>69175</v>
          </cell>
          <cell r="F9941" t="str">
            <v>WELD                                123 SWSE 14 4N66W 6</v>
          </cell>
          <cell r="G9941" t="str">
            <v>23</v>
          </cell>
          <cell r="H9941" t="str">
            <v>0</v>
          </cell>
          <cell r="I9941" t="str">
            <v>No</v>
          </cell>
        </row>
        <row r="9942">
          <cell r="A9942" t="str">
            <v>05-123-28115</v>
          </cell>
          <cell r="B9942" t="str">
            <v>10/7/2021</v>
          </cell>
          <cell r="C9942" t="str">
            <v>Full</v>
          </cell>
          <cell r="D9942" t="str">
            <v>PDC ENERGY INC</v>
          </cell>
          <cell r="E9942" t="str">
            <v>69175</v>
          </cell>
          <cell r="F9942" t="str">
            <v>WELD                                123 SWNE 32 7N66W 6</v>
          </cell>
          <cell r="G9942" t="str">
            <v>5</v>
          </cell>
          <cell r="H9942" t="str">
            <v>0</v>
          </cell>
          <cell r="I9942" t="str">
            <v>No</v>
          </cell>
        </row>
        <row r="9943">
          <cell r="A9943" t="str">
            <v>05-123-28115</v>
          </cell>
          <cell r="B9943" t="str">
            <v>12/2/2021</v>
          </cell>
          <cell r="C9943" t="str">
            <v>Form 17</v>
          </cell>
          <cell r="D9943" t="str">
            <v xml:space="preserve">PDC ENERGY INC                                    </v>
          </cell>
          <cell r="E9943" t="str">
            <v>69175</v>
          </cell>
          <cell r="F9943" t="str">
            <v>WELD                                123 SWNE 32 7N66W 6</v>
          </cell>
          <cell r="G9943" t="str">
            <v>0</v>
          </cell>
          <cell r="H9943" t="str">
            <v xml:space="preserve">0     </v>
          </cell>
          <cell r="I9943" t="str">
            <v>No</v>
          </cell>
        </row>
        <row r="9944">
          <cell r="A9944" t="str">
            <v>05-123-28117</v>
          </cell>
          <cell r="B9944" t="str">
            <v>1/27/2021</v>
          </cell>
          <cell r="C9944" t="str">
            <v>Light</v>
          </cell>
          <cell r="D9944" t="str">
            <v>BAYSWATER EXPLORATION &amp;amp; PRODUCTION LLC</v>
          </cell>
          <cell r="E9944" t="str">
            <v>10261</v>
          </cell>
          <cell r="F9944" t="str">
            <v>WELD                                123 NWNE 18 7N66W 6</v>
          </cell>
          <cell r="G9944" t="str">
            <v>0</v>
          </cell>
          <cell r="H9944" t="str">
            <v>0</v>
          </cell>
          <cell r="I9944" t="str">
            <v>No</v>
          </cell>
        </row>
        <row r="9945">
          <cell r="A9945" t="str">
            <v>05-123-28117</v>
          </cell>
          <cell r="B9945" t="str">
            <v>10/21/2021</v>
          </cell>
          <cell r="C9945" t="str">
            <v>Form 17</v>
          </cell>
          <cell r="D9945" t="str">
            <v xml:space="preserve">BAYSWATER EXPLORATION &amp;amp; PRODUCTION LLC            </v>
          </cell>
          <cell r="E9945" t="str">
            <v>10261</v>
          </cell>
          <cell r="F9945" t="str">
            <v>WELD                                123 NWNE 18 7N66W 6</v>
          </cell>
          <cell r="G9945" t="str">
            <v>0</v>
          </cell>
          <cell r="H9945" t="str">
            <v xml:space="preserve">0     </v>
          </cell>
          <cell r="I9945" t="str">
            <v>No</v>
          </cell>
        </row>
        <row r="9946">
          <cell r="A9946" t="str">
            <v>05-123-28118</v>
          </cell>
          <cell r="B9946" t="str">
            <v>1/27/2021</v>
          </cell>
          <cell r="C9946" t="str">
            <v>Light</v>
          </cell>
          <cell r="D9946" t="str">
            <v>BAYSWATER EXPLORATION &amp;amp; PRODUCTION LLC</v>
          </cell>
          <cell r="E9946" t="str">
            <v>10261</v>
          </cell>
          <cell r="F9946" t="str">
            <v>WELD                                123 SWNE 18 7N66W 6</v>
          </cell>
          <cell r="G9946" t="str">
            <v>0</v>
          </cell>
          <cell r="H9946" t="str">
            <v>0</v>
          </cell>
          <cell r="I9946" t="str">
            <v>No</v>
          </cell>
        </row>
        <row r="9947">
          <cell r="A9947" t="str">
            <v>05-123-28118</v>
          </cell>
          <cell r="B9947" t="str">
            <v>10/11/2021</v>
          </cell>
          <cell r="C9947" t="str">
            <v>Form 17</v>
          </cell>
          <cell r="D9947" t="str">
            <v xml:space="preserve">BAYSWATER EXPLORATION &amp;amp; PRODUCTION LLC            </v>
          </cell>
          <cell r="E9947" t="str">
            <v>10261</v>
          </cell>
          <cell r="F9947" t="str">
            <v>WELD                                123 SWNE 18 7N66W 6</v>
          </cell>
          <cell r="G9947" t="str">
            <v>0</v>
          </cell>
          <cell r="H9947" t="str">
            <v xml:space="preserve">0     </v>
          </cell>
          <cell r="I9947" t="str">
            <v>No</v>
          </cell>
        </row>
        <row r="9948">
          <cell r="A9948" t="str">
            <v>05-123-28119</v>
          </cell>
          <cell r="B9948" t="str">
            <v>1/24/2021</v>
          </cell>
          <cell r="C9948" t="str">
            <v>Form 17</v>
          </cell>
          <cell r="D9948" t="str">
            <v xml:space="preserve">PDC ENERGY INC                                    </v>
          </cell>
          <cell r="E9948" t="str">
            <v>69175</v>
          </cell>
          <cell r="F9948" t="str">
            <v>EVANS / WELD                                123 NWNE 36 5N66W 6</v>
          </cell>
          <cell r="G9948" t="str">
            <v>185</v>
          </cell>
          <cell r="H9948" t="str">
            <v xml:space="preserve">2     </v>
          </cell>
          <cell r="I9948" t="str">
            <v>No</v>
          </cell>
        </row>
        <row r="9949">
          <cell r="A9949" t="str">
            <v>05-123-28120</v>
          </cell>
          <cell r="B9949" t="str">
            <v>5/19/2021</v>
          </cell>
          <cell r="C9949" t="str">
            <v>Full</v>
          </cell>
          <cell r="D9949" t="str">
            <v>PDC ENERGY INC</v>
          </cell>
          <cell r="E9949" t="str">
            <v>69175</v>
          </cell>
          <cell r="F9949" t="str">
            <v>EVANS / WELD                                123 NWNE 36 5N66W 6</v>
          </cell>
          <cell r="G9949" t="str">
            <v>25</v>
          </cell>
          <cell r="H9949" t="str">
            <v>2</v>
          </cell>
          <cell r="I9949" t="str">
            <v>No</v>
          </cell>
        </row>
        <row r="9950">
          <cell r="A9950" t="str">
            <v>05-123-28120</v>
          </cell>
          <cell r="B9950" t="str">
            <v>1/14/2022</v>
          </cell>
          <cell r="C9950" t="str">
            <v>Full</v>
          </cell>
          <cell r="D9950" t="str">
            <v>PDC ENERGY INC</v>
          </cell>
          <cell r="E9950" t="str">
            <v>69175</v>
          </cell>
          <cell r="F9950" t="str">
            <v>EVANS / WELD                                123 NWNE 36 5N66W 6</v>
          </cell>
          <cell r="G9950" t="str">
            <v>4</v>
          </cell>
          <cell r="H9950" t="str">
            <v>0</v>
          </cell>
          <cell r="I9950" t="str">
            <v>No</v>
          </cell>
        </row>
        <row r="9951">
          <cell r="A9951" t="str">
            <v>05-123-28123</v>
          </cell>
          <cell r="B9951" t="str">
            <v>6/15/2021</v>
          </cell>
          <cell r="C9951" t="str">
            <v>LIGHT</v>
          </cell>
          <cell r="D9951" t="str">
            <v>NOBLE ENERGY INC</v>
          </cell>
          <cell r="E9951" t="str">
            <v>100322</v>
          </cell>
          <cell r="F9951" t="str">
            <v>WELD                                123 SWSW 16 4N66W 6</v>
          </cell>
          <cell r="G9951" t="str">
            <v>0</v>
          </cell>
          <cell r="H9951" t="str">
            <v>0</v>
          </cell>
          <cell r="I9951" t="str">
            <v>No</v>
          </cell>
        </row>
        <row r="9952">
          <cell r="A9952" t="str">
            <v>05-123-28127</v>
          </cell>
          <cell r="B9952" t="str">
            <v>6/23/2021</v>
          </cell>
          <cell r="C9952" t="str">
            <v>LIGHT</v>
          </cell>
          <cell r="D9952" t="str">
            <v>NOBLE ENERGY INC</v>
          </cell>
          <cell r="E9952" t="str">
            <v>100322</v>
          </cell>
          <cell r="F9952" t="str">
            <v>WELD                                123 SENE 20 4N65W 6</v>
          </cell>
          <cell r="G9952" t="str">
            <v>2</v>
          </cell>
          <cell r="H9952" t="str">
            <v>0</v>
          </cell>
          <cell r="I9952" t="str">
            <v>No</v>
          </cell>
        </row>
        <row r="9953">
          <cell r="A9953" t="str">
            <v>05-123-28127</v>
          </cell>
          <cell r="B9953" t="str">
            <v>7/20/2021</v>
          </cell>
          <cell r="C9953" t="str">
            <v>Form 17</v>
          </cell>
          <cell r="D9953" t="str">
            <v xml:space="preserve">NOBLE ENERGY INC                                  </v>
          </cell>
          <cell r="E9953" t="str">
            <v>100322</v>
          </cell>
          <cell r="F9953" t="str">
            <v>WELD                                123 SENE 20 4N65W 6</v>
          </cell>
          <cell r="G9953" t="str">
            <v>2</v>
          </cell>
          <cell r="H9953" t="str">
            <v xml:space="preserve">0     </v>
          </cell>
          <cell r="I9953" t="str">
            <v>No</v>
          </cell>
        </row>
        <row r="9954">
          <cell r="A9954" t="str">
            <v>05-123-28127</v>
          </cell>
          <cell r="B9954" t="str">
            <v>10/26/2021</v>
          </cell>
          <cell r="C9954" t="str">
            <v>Form 17</v>
          </cell>
          <cell r="D9954" t="str">
            <v xml:space="preserve">NOBLE ENERGY INC                                  </v>
          </cell>
          <cell r="E9954" t="str">
            <v>100322</v>
          </cell>
          <cell r="F9954" t="str">
            <v>WELD                                123 SENE 20 4N65W 6</v>
          </cell>
          <cell r="G9954" t="str">
            <v>5</v>
          </cell>
          <cell r="H9954" t="str">
            <v xml:space="preserve">0     </v>
          </cell>
          <cell r="I9954" t="str">
            <v>No</v>
          </cell>
        </row>
        <row r="9955">
          <cell r="A9955" t="str">
            <v>05-123-28127</v>
          </cell>
          <cell r="B9955" t="str">
            <v>1/13/2022</v>
          </cell>
          <cell r="C9955" t="str">
            <v>Form 17</v>
          </cell>
          <cell r="D9955" t="str">
            <v xml:space="preserve">NOBLE ENERGY INC                                  </v>
          </cell>
          <cell r="E9955" t="str">
            <v>100322</v>
          </cell>
          <cell r="F9955" t="str">
            <v>WELD                                123 SENE 20 4N65W 6</v>
          </cell>
          <cell r="G9955" t="str">
            <v>19</v>
          </cell>
          <cell r="H9955" t="str">
            <v xml:space="preserve">0     </v>
          </cell>
          <cell r="I9955" t="str">
            <v>No</v>
          </cell>
        </row>
        <row r="9956">
          <cell r="A9956" t="str">
            <v>05-123-28138</v>
          </cell>
          <cell r="B9956" t="str">
            <v>8/4/2021</v>
          </cell>
          <cell r="C9956" t="str">
            <v>Light</v>
          </cell>
          <cell r="D9956" t="str">
            <v>CRESTONE PEAK RESOURCES OPERATING LLC</v>
          </cell>
          <cell r="E9956" t="str">
            <v>10633</v>
          </cell>
          <cell r="F9956" t="str">
            <v>ERIE / WELD                                123 NWNE 19 1N68W 6</v>
          </cell>
          <cell r="G9956" t="str">
            <v>-1</v>
          </cell>
          <cell r="H9956" t="str">
            <v>0</v>
          </cell>
          <cell r="I9956" t="str">
            <v>No</v>
          </cell>
        </row>
        <row r="9957">
          <cell r="A9957" t="str">
            <v>05-123-28141</v>
          </cell>
          <cell r="B9957" t="str">
            <v>4/30/2021</v>
          </cell>
          <cell r="C9957" t="str">
            <v>LIGHT</v>
          </cell>
          <cell r="D9957" t="str">
            <v>NOBLE ENERGY INC</v>
          </cell>
          <cell r="E9957" t="str">
            <v>100322</v>
          </cell>
          <cell r="F9957" t="str">
            <v>WELD                                123 SESE 3 6N63W 6</v>
          </cell>
          <cell r="G9957" t="str">
            <v>0</v>
          </cell>
          <cell r="H9957" t="str">
            <v>0</v>
          </cell>
          <cell r="I9957" t="str">
            <v>No</v>
          </cell>
        </row>
        <row r="9958">
          <cell r="A9958" t="str">
            <v>05-123-28142</v>
          </cell>
          <cell r="B9958" t="str">
            <v>4/30/2021</v>
          </cell>
          <cell r="C9958" t="str">
            <v>LIGHT</v>
          </cell>
          <cell r="D9958" t="str">
            <v>NOBLE ENERGY INC</v>
          </cell>
          <cell r="E9958" t="str">
            <v>100322</v>
          </cell>
          <cell r="F9958" t="str">
            <v>WELD                                123 SESW 3 6N63W 6</v>
          </cell>
          <cell r="G9958" t="str">
            <v>0</v>
          </cell>
          <cell r="H9958" t="str">
            <v>0</v>
          </cell>
          <cell r="I9958" t="str">
            <v>No</v>
          </cell>
        </row>
        <row r="9959">
          <cell r="A9959" t="str">
            <v>05-123-28143</v>
          </cell>
          <cell r="B9959" t="str">
            <v>4/30/2021</v>
          </cell>
          <cell r="C9959" t="str">
            <v>LIGHT</v>
          </cell>
          <cell r="D9959" t="str">
            <v>NOBLE ENERGY INC</v>
          </cell>
          <cell r="E9959" t="str">
            <v>100322</v>
          </cell>
          <cell r="F9959" t="str">
            <v>WELD                                123 NESW 3 6N63W 6</v>
          </cell>
          <cell r="G9959" t="str">
            <v>0</v>
          </cell>
          <cell r="H9959" t="str">
            <v>0</v>
          </cell>
          <cell r="I9959" t="str">
            <v>No</v>
          </cell>
        </row>
        <row r="9960">
          <cell r="A9960" t="str">
            <v>05-123-28144</v>
          </cell>
          <cell r="B9960" t="str">
            <v>4/30/2021</v>
          </cell>
          <cell r="C9960" t="str">
            <v>LIGHT</v>
          </cell>
          <cell r="D9960" t="str">
            <v>NOBLE ENERGY INC</v>
          </cell>
          <cell r="E9960" t="str">
            <v>100322</v>
          </cell>
          <cell r="F9960" t="str">
            <v>WELD                                123 NWSE 3 6N63W 6</v>
          </cell>
          <cell r="G9960" t="str">
            <v>0</v>
          </cell>
          <cell r="H9960" t="str">
            <v>0</v>
          </cell>
          <cell r="I9960" t="str">
            <v>No</v>
          </cell>
        </row>
        <row r="9961">
          <cell r="A9961" t="str">
            <v>05-123-28145</v>
          </cell>
          <cell r="B9961" t="str">
            <v>4/30/2021</v>
          </cell>
          <cell r="C9961" t="str">
            <v>LIGHT</v>
          </cell>
          <cell r="D9961" t="str">
            <v>NOBLE ENERGY INC</v>
          </cell>
          <cell r="E9961" t="str">
            <v>100322</v>
          </cell>
          <cell r="F9961" t="str">
            <v>WELD                                123 NESE 3 6N63W 6</v>
          </cell>
          <cell r="G9961" t="str">
            <v>0</v>
          </cell>
          <cell r="H9961" t="str">
            <v>0</v>
          </cell>
          <cell r="I9961" t="str">
            <v>No</v>
          </cell>
        </row>
        <row r="9962">
          <cell r="A9962" t="str">
            <v>05-123-28146</v>
          </cell>
          <cell r="B9962" t="str">
            <v>4/30/2021</v>
          </cell>
          <cell r="C9962" t="str">
            <v>LIGHT</v>
          </cell>
          <cell r="D9962" t="str">
            <v>NOBLE ENERGY INC</v>
          </cell>
          <cell r="E9962" t="str">
            <v>100322</v>
          </cell>
          <cell r="F9962" t="str">
            <v>WELD                                123 SENE 3 6N63W 6</v>
          </cell>
          <cell r="G9962" t="str">
            <v>0</v>
          </cell>
          <cell r="H9962" t="str">
            <v>0</v>
          </cell>
          <cell r="I9962" t="str">
            <v>No</v>
          </cell>
        </row>
        <row r="9963">
          <cell r="A9963" t="str">
            <v>05-123-28147</v>
          </cell>
          <cell r="B9963" t="str">
            <v>1/25/2021</v>
          </cell>
          <cell r="C9963" t="str">
            <v>Light</v>
          </cell>
          <cell r="D9963" t="str">
            <v>BAYSWATER EXPLORATION &amp;amp; PRODUCTION LLC</v>
          </cell>
          <cell r="E9963" t="str">
            <v>10261</v>
          </cell>
          <cell r="F9963" t="str">
            <v>WELD                                123 NENW 2 6N64W 6</v>
          </cell>
          <cell r="G9963" t="str">
            <v>0</v>
          </cell>
          <cell r="H9963" t="str">
            <v>0</v>
          </cell>
          <cell r="I9963" t="str">
            <v>No</v>
          </cell>
        </row>
        <row r="9964">
          <cell r="A9964" t="str">
            <v>05-123-28147</v>
          </cell>
          <cell r="B9964" t="str">
            <v>2/6/2022</v>
          </cell>
          <cell r="C9964" t="str">
            <v>Light</v>
          </cell>
          <cell r="D9964" t="str">
            <v>BAYSWATER EXPLORATION &amp;amp; PRODUCTION LLC</v>
          </cell>
          <cell r="E9964" t="str">
            <v>10261</v>
          </cell>
          <cell r="F9964" t="str">
            <v>WELD                                123 NENW 2 6N64W 6</v>
          </cell>
          <cell r="G9964" t="str">
            <v>0</v>
          </cell>
          <cell r="H9964" t="str">
            <v>0</v>
          </cell>
          <cell r="I9964" t="str">
            <v>No</v>
          </cell>
        </row>
        <row r="9965">
          <cell r="A9965" t="str">
            <v>05-123-28149</v>
          </cell>
          <cell r="B9965" t="str">
            <v>8/4/2021</v>
          </cell>
          <cell r="C9965" t="str">
            <v>Form 17</v>
          </cell>
          <cell r="D9965" t="str">
            <v xml:space="preserve">CRESTONE PEAK RESOURCES OPERATING LLC             </v>
          </cell>
          <cell r="E9965" t="str">
            <v>10633</v>
          </cell>
          <cell r="F9965" t="str">
            <v>ERIE / WELD                                123 NWNE 19 1N68W 6</v>
          </cell>
          <cell r="G9965" t="str">
            <v>90</v>
          </cell>
          <cell r="H9965" t="str">
            <v xml:space="preserve">0     </v>
          </cell>
          <cell r="I9965" t="str">
            <v>Yes</v>
          </cell>
        </row>
        <row r="9966">
          <cell r="A9966" t="str">
            <v>05-123-28152</v>
          </cell>
          <cell r="B9966" t="str">
            <v>8/9/2021</v>
          </cell>
          <cell r="C9966" t="str">
            <v>Full</v>
          </cell>
          <cell r="D9966" t="str">
            <v>PDC ENERGY INC</v>
          </cell>
          <cell r="E9966" t="str">
            <v>69175</v>
          </cell>
          <cell r="F9966" t="str">
            <v>WELD                                123 NWSW 19 4N63W 6</v>
          </cell>
          <cell r="G9966" t="str">
            <v>0</v>
          </cell>
          <cell r="H9966" t="str">
            <v>0</v>
          </cell>
          <cell r="I9966" t="str">
            <v>No</v>
          </cell>
        </row>
        <row r="9967">
          <cell r="A9967" t="str">
            <v>05-123-28158</v>
          </cell>
          <cell r="B9967" t="str">
            <v>8/9/2021</v>
          </cell>
          <cell r="C9967" t="str">
            <v>Full</v>
          </cell>
          <cell r="D9967" t="str">
            <v>PDC ENERGY INC</v>
          </cell>
          <cell r="E9967" t="str">
            <v>69175</v>
          </cell>
          <cell r="F9967" t="str">
            <v>WELD                                123 SESW 19 4N63W 6</v>
          </cell>
          <cell r="G9967" t="str">
            <v>0</v>
          </cell>
          <cell r="H9967" t="str">
            <v>0</v>
          </cell>
          <cell r="I9967" t="str">
            <v>No</v>
          </cell>
        </row>
        <row r="9968">
          <cell r="A9968" t="str">
            <v>05-123-28159</v>
          </cell>
          <cell r="B9968" t="str">
            <v>10/5/2021</v>
          </cell>
          <cell r="C9968" t="str">
            <v>Full</v>
          </cell>
          <cell r="D9968" t="str">
            <v>PDC ENERGY INC</v>
          </cell>
          <cell r="E9968" t="str">
            <v>69175</v>
          </cell>
          <cell r="F9968" t="str">
            <v>WELD                                123 NENW 19 4N63W 6</v>
          </cell>
          <cell r="G9968" t="str">
            <v>0</v>
          </cell>
          <cell r="H9968" t="str">
            <v>0</v>
          </cell>
          <cell r="I9968" t="str">
            <v>No</v>
          </cell>
        </row>
        <row r="9969">
          <cell r="A9969" t="str">
            <v>05-123-28161</v>
          </cell>
          <cell r="B9969" t="str">
            <v>9/28/2021</v>
          </cell>
          <cell r="C9969" t="str">
            <v>LIGHT</v>
          </cell>
          <cell r="D9969" t="str">
            <v>NOBLE ENERGY INC</v>
          </cell>
          <cell r="E9969" t="str">
            <v>100322</v>
          </cell>
          <cell r="F9969" t="str">
            <v>WELD                                123 NWSW 11 4N64W 6</v>
          </cell>
          <cell r="G9969" t="str">
            <v>0</v>
          </cell>
          <cell r="H9969" t="str">
            <v>0</v>
          </cell>
          <cell r="I9969" t="str">
            <v>No</v>
          </cell>
        </row>
        <row r="9970">
          <cell r="A9970" t="str">
            <v>05-123-28163</v>
          </cell>
          <cell r="B9970" t="str">
            <v>3/13/2021</v>
          </cell>
          <cell r="C9970" t="str">
            <v>LIGHT</v>
          </cell>
          <cell r="D9970" t="str">
            <v>NOBLE ENERGY INC</v>
          </cell>
          <cell r="E9970" t="str">
            <v>100322</v>
          </cell>
          <cell r="F9970" t="str">
            <v>WELD                                123 NWSW 31 5N66W 6</v>
          </cell>
          <cell r="G9970" t="str">
            <v>0</v>
          </cell>
          <cell r="H9970" t="str">
            <v>0</v>
          </cell>
          <cell r="I9970" t="str">
            <v>No</v>
          </cell>
        </row>
        <row r="9971">
          <cell r="A9971" t="str">
            <v>05-123-28164</v>
          </cell>
          <cell r="B9971" t="str">
            <v>5/24/2021</v>
          </cell>
          <cell r="C9971" t="str">
            <v>Full</v>
          </cell>
          <cell r="D9971" t="str">
            <v>KERR MCGEE OIL &amp;amp; GAS ONSHORE LP</v>
          </cell>
          <cell r="E9971" t="str">
            <v>47120</v>
          </cell>
          <cell r="F9971" t="str">
            <v>WELD                                123 SENE 22 2N65W 6</v>
          </cell>
          <cell r="G9971" t="str">
            <v>10</v>
          </cell>
          <cell r="I9971" t="str">
            <v>No</v>
          </cell>
        </row>
        <row r="9972">
          <cell r="A9972" t="str">
            <v>05-123-28165</v>
          </cell>
          <cell r="B9972" t="str">
            <v>5/21/2021</v>
          </cell>
          <cell r="C9972" t="str">
            <v>Full</v>
          </cell>
          <cell r="D9972" t="str">
            <v>KERR MCGEE OIL &amp;amp; GAS ONSHORE LP</v>
          </cell>
          <cell r="E9972" t="str">
            <v>47120</v>
          </cell>
          <cell r="F9972" t="str">
            <v>WELD                                123 SWSW 22 2N65W 6</v>
          </cell>
          <cell r="G9972" t="str">
            <v>6</v>
          </cell>
          <cell r="I9972" t="str">
            <v>No</v>
          </cell>
        </row>
        <row r="9973">
          <cell r="A9973" t="str">
            <v>05-123-28166</v>
          </cell>
          <cell r="B9973" t="str">
            <v>7/19/2021</v>
          </cell>
          <cell r="C9973" t="str">
            <v>Form 17</v>
          </cell>
          <cell r="D9973" t="str">
            <v xml:space="preserve">NOBLE ENERGY INC                                  </v>
          </cell>
          <cell r="E9973" t="str">
            <v>100322</v>
          </cell>
          <cell r="F9973" t="str">
            <v>WELD                                123 SWNE 1 4N65W 6</v>
          </cell>
          <cell r="G9973" t="str">
            <v>1</v>
          </cell>
          <cell r="H9973" t="str">
            <v xml:space="preserve">0     </v>
          </cell>
          <cell r="I9973" t="str">
            <v>No</v>
          </cell>
        </row>
        <row r="9974">
          <cell r="A9974" t="str">
            <v>05-123-28169</v>
          </cell>
          <cell r="B9974" t="str">
            <v>3/6/2021</v>
          </cell>
          <cell r="C9974" t="str">
            <v>Full</v>
          </cell>
          <cell r="D9974" t="str">
            <v>PDC ENERGY INC</v>
          </cell>
          <cell r="E9974" t="str">
            <v>69175</v>
          </cell>
          <cell r="F9974" t="str">
            <v>WELD                                123 NESW 35 7N66W 6</v>
          </cell>
          <cell r="G9974" t="str">
            <v>0</v>
          </cell>
          <cell r="H9974" t="str">
            <v>0</v>
          </cell>
          <cell r="I9974" t="str">
            <v>No</v>
          </cell>
        </row>
        <row r="9975">
          <cell r="A9975" t="str">
            <v>05-123-28170</v>
          </cell>
          <cell r="B9975" t="str">
            <v>9/28/2021</v>
          </cell>
          <cell r="C9975" t="str">
            <v>Full</v>
          </cell>
          <cell r="D9975" t="str">
            <v>KERR MCGEE OIL &amp;amp; GAS ONSHORE LP</v>
          </cell>
          <cell r="E9975" t="str">
            <v>47120</v>
          </cell>
          <cell r="F9975" t="str">
            <v>WELD                                123 NESW 9 3N65W 6</v>
          </cell>
          <cell r="G9975" t="str">
            <v>1</v>
          </cell>
          <cell r="I9975" t="str">
            <v>No</v>
          </cell>
        </row>
        <row r="9976">
          <cell r="A9976" t="str">
            <v>05-123-28170</v>
          </cell>
          <cell r="B9976" t="str">
            <v>2/2/2022</v>
          </cell>
          <cell r="C9976" t="str">
            <v>Full</v>
          </cell>
          <cell r="D9976" t="str">
            <v>KERR MCGEE OIL &amp;amp; GAS ONSHORE LP</v>
          </cell>
          <cell r="E9976" t="str">
            <v>47120</v>
          </cell>
          <cell r="F9976" t="str">
            <v>WELD                                123 NESW 9 3N65W 6</v>
          </cell>
          <cell r="G9976" t="str">
            <v>1</v>
          </cell>
          <cell r="I9976" t="str">
            <v>No</v>
          </cell>
        </row>
        <row r="9977">
          <cell r="A9977" t="str">
            <v>05-123-28173</v>
          </cell>
          <cell r="B9977" t="str">
            <v>3/12/2021</v>
          </cell>
          <cell r="C9977" t="str">
            <v>LIGHT</v>
          </cell>
          <cell r="D9977" t="str">
            <v>NOBLE ENERGY INC</v>
          </cell>
          <cell r="E9977" t="str">
            <v>100322</v>
          </cell>
          <cell r="F9977" t="str">
            <v>WELD                                123 SENE 22 4N64W 6</v>
          </cell>
          <cell r="G9977" t="str">
            <v>5</v>
          </cell>
          <cell r="H9977" t="str">
            <v>0</v>
          </cell>
          <cell r="I9977" t="str">
            <v>No</v>
          </cell>
        </row>
        <row r="9978">
          <cell r="A9978" t="str">
            <v>05-123-28174</v>
          </cell>
          <cell r="B9978" t="str">
            <v>4/21/2021</v>
          </cell>
          <cell r="C9978" t="str">
            <v>LIGHT</v>
          </cell>
          <cell r="D9978" t="str">
            <v>NOBLE ENERGY INC</v>
          </cell>
          <cell r="E9978" t="str">
            <v>100322</v>
          </cell>
          <cell r="F9978" t="str">
            <v>WELD                                123 NENW 18 3N64W 6</v>
          </cell>
          <cell r="G9978" t="str">
            <v>0</v>
          </cell>
          <cell r="H9978" t="str">
            <v>0</v>
          </cell>
          <cell r="I9978" t="str">
            <v>No</v>
          </cell>
        </row>
        <row r="9979">
          <cell r="A9979" t="str">
            <v>05-123-28180</v>
          </cell>
          <cell r="B9979" t="str">
            <v>6/30/2021</v>
          </cell>
          <cell r="C9979" t="str">
            <v>Full</v>
          </cell>
          <cell r="D9979" t="str">
            <v>KERR MCGEE OIL &amp;amp; GAS ONSHORE LP</v>
          </cell>
          <cell r="E9979" t="str">
            <v>47120</v>
          </cell>
          <cell r="F9979" t="str">
            <v>WELD                                123 SENW 27 3N68W 6</v>
          </cell>
          <cell r="G9979" t="str">
            <v>4</v>
          </cell>
          <cell r="I9979" t="str">
            <v>No</v>
          </cell>
        </row>
        <row r="9980">
          <cell r="A9980" t="str">
            <v>05-123-28183</v>
          </cell>
          <cell r="B9980" t="str">
            <v>3/30/2021</v>
          </cell>
          <cell r="C9980" t="str">
            <v>LIGHT</v>
          </cell>
          <cell r="D9980" t="str">
            <v>NOBLE ENERGY INC</v>
          </cell>
          <cell r="E9980" t="str">
            <v>100322</v>
          </cell>
          <cell r="F9980" t="str">
            <v>WELD                                123 NWNE 31 5N64W 6</v>
          </cell>
          <cell r="G9980" t="str">
            <v>0</v>
          </cell>
          <cell r="H9980" t="str">
            <v>0</v>
          </cell>
          <cell r="I9980" t="str">
            <v>No</v>
          </cell>
        </row>
        <row r="9981">
          <cell r="A9981" t="str">
            <v>05-123-28187</v>
          </cell>
          <cell r="B9981" t="str">
            <v>6/30/2021</v>
          </cell>
          <cell r="C9981" t="str">
            <v>Full</v>
          </cell>
          <cell r="D9981" t="str">
            <v>KERR MCGEE OIL &amp;amp; GAS ONSHORE LP</v>
          </cell>
          <cell r="E9981" t="str">
            <v>47120</v>
          </cell>
          <cell r="F9981" t="str">
            <v>WELD                                123 SENW 27 3N68W 6</v>
          </cell>
          <cell r="G9981" t="str">
            <v>2</v>
          </cell>
          <cell r="I9981" t="str">
            <v>No</v>
          </cell>
        </row>
        <row r="9982">
          <cell r="A9982" t="str">
            <v>05-123-28189</v>
          </cell>
          <cell r="B9982" t="str">
            <v>5/19/2021</v>
          </cell>
          <cell r="C9982" t="str">
            <v>Full</v>
          </cell>
          <cell r="D9982" t="str">
            <v>PDC ENERGY INC</v>
          </cell>
          <cell r="E9982" t="str">
            <v>69175</v>
          </cell>
          <cell r="F9982" t="str">
            <v>EVANS / WELD                                123 NWNE 36 5N66W 6</v>
          </cell>
          <cell r="G9982" t="str">
            <v>29</v>
          </cell>
          <cell r="H9982" t="str">
            <v>3</v>
          </cell>
          <cell r="I9982" t="str">
            <v>No</v>
          </cell>
        </row>
        <row r="9983">
          <cell r="A9983" t="str">
            <v>05-123-28189</v>
          </cell>
          <cell r="B9983" t="str">
            <v>1/14/2022</v>
          </cell>
          <cell r="C9983" t="str">
            <v>Full</v>
          </cell>
          <cell r="D9983" t="str">
            <v>PDC ENERGY INC</v>
          </cell>
          <cell r="E9983" t="str">
            <v>69175</v>
          </cell>
          <cell r="F9983" t="str">
            <v>EVANS / WELD                                123 NWNE 36 5N66W 6</v>
          </cell>
          <cell r="G9983" t="str">
            <v>29</v>
          </cell>
          <cell r="H9983" t="str">
            <v>0</v>
          </cell>
          <cell r="I9983" t="str">
            <v>No</v>
          </cell>
        </row>
        <row r="9984">
          <cell r="A9984" t="str">
            <v>05-123-28190</v>
          </cell>
          <cell r="B9984" t="str">
            <v>2/25/2021</v>
          </cell>
          <cell r="C9984" t="str">
            <v>Full</v>
          </cell>
          <cell r="D9984" t="str">
            <v>EXTRACTION OIL &amp;amp; GAS INC</v>
          </cell>
          <cell r="E9984" t="str">
            <v>10459</v>
          </cell>
          <cell r="F9984" t="str">
            <v>WELD                                123 NENE 31 11N61W 6</v>
          </cell>
          <cell r="G9984" t="str">
            <v>0</v>
          </cell>
          <cell r="H9984" t="str">
            <v>0</v>
          </cell>
          <cell r="I9984" t="str">
            <v>No</v>
          </cell>
        </row>
        <row r="9985">
          <cell r="A9985" t="str">
            <v>05-123-28191</v>
          </cell>
          <cell r="B9985" t="str">
            <v>2/25/2021</v>
          </cell>
          <cell r="C9985" t="str">
            <v>Full</v>
          </cell>
          <cell r="D9985" t="str">
            <v>EXTRACTION OIL &amp;amp; GAS INC</v>
          </cell>
          <cell r="E9985" t="str">
            <v>10459</v>
          </cell>
          <cell r="F9985" t="str">
            <v>WELD                                123 SESE 31 11N61W 6</v>
          </cell>
          <cell r="G9985" t="str">
            <v>0</v>
          </cell>
          <cell r="H9985" t="str">
            <v>0</v>
          </cell>
          <cell r="I9985" t="str">
            <v>No</v>
          </cell>
        </row>
        <row r="9986">
          <cell r="A9986" t="str">
            <v>05-123-28193</v>
          </cell>
          <cell r="B9986" t="str">
            <v>3/1/2021</v>
          </cell>
          <cell r="C9986" t="str">
            <v>Full</v>
          </cell>
          <cell r="D9986" t="str">
            <v>EXTRACTION OIL &amp;amp; GAS INC</v>
          </cell>
          <cell r="E9986" t="str">
            <v>10459</v>
          </cell>
          <cell r="F9986" t="str">
            <v>WELD                                123 SWNW 11 11N61W 6</v>
          </cell>
          <cell r="G9986" t="str">
            <v>0</v>
          </cell>
          <cell r="H9986" t="str">
            <v>0</v>
          </cell>
          <cell r="I9986" t="str">
            <v>No</v>
          </cell>
        </row>
        <row r="9987">
          <cell r="A9987" t="str">
            <v>05-123-28194</v>
          </cell>
          <cell r="B9987" t="str">
            <v>5/5/2021</v>
          </cell>
          <cell r="C9987" t="str">
            <v>Light</v>
          </cell>
          <cell r="D9987" t="str">
            <v>NOBLE ENERGY INC</v>
          </cell>
          <cell r="E9987" t="str">
            <v>100322</v>
          </cell>
          <cell r="F9987" t="str">
            <v>WELD                                123 NWNE 3 6N63W 6</v>
          </cell>
          <cell r="G9987" t="str">
            <v>0</v>
          </cell>
          <cell r="H9987" t="str">
            <v>0</v>
          </cell>
          <cell r="I9987" t="str">
            <v>No</v>
          </cell>
        </row>
        <row r="9988">
          <cell r="A9988" t="str">
            <v>05-123-28195</v>
          </cell>
          <cell r="B9988" t="str">
            <v>8/18/2021</v>
          </cell>
          <cell r="C9988" t="str">
            <v>LIGHT</v>
          </cell>
          <cell r="D9988" t="str">
            <v>NOBLE ENERGY INC</v>
          </cell>
          <cell r="E9988" t="str">
            <v>100322</v>
          </cell>
          <cell r="F9988" t="str">
            <v>WELD                                123 NENW 13 3N65W 6</v>
          </cell>
          <cell r="G9988" t="str">
            <v>19</v>
          </cell>
          <cell r="H9988" t="str">
            <v>0</v>
          </cell>
          <cell r="I9988" t="str">
            <v>No</v>
          </cell>
        </row>
        <row r="9989">
          <cell r="A9989" t="str">
            <v>05-123-28197</v>
          </cell>
          <cell r="B9989" t="str">
            <v>6/22/2021</v>
          </cell>
          <cell r="C9989" t="str">
            <v>LIGHT</v>
          </cell>
          <cell r="D9989" t="str">
            <v>NOBLE ENERGY INC</v>
          </cell>
          <cell r="E9989" t="str">
            <v>100322</v>
          </cell>
          <cell r="F9989" t="str">
            <v>WELD                                123 SWNE 3 3N64W 6</v>
          </cell>
          <cell r="G9989" t="str">
            <v>8</v>
          </cell>
          <cell r="H9989" t="str">
            <v>0</v>
          </cell>
          <cell r="I9989" t="str">
            <v>No</v>
          </cell>
        </row>
        <row r="9990">
          <cell r="A9990" t="str">
            <v>05-123-28198</v>
          </cell>
          <cell r="B9990" t="str">
            <v>6/26/2021</v>
          </cell>
          <cell r="C9990" t="str">
            <v>LIGHT</v>
          </cell>
          <cell r="D9990" t="str">
            <v>NOBLE ENERGY INC</v>
          </cell>
          <cell r="E9990" t="str">
            <v>100322</v>
          </cell>
          <cell r="F9990" t="str">
            <v>WELD                                123 NESW 3 3N64W 6</v>
          </cell>
          <cell r="G9990" t="str">
            <v>0</v>
          </cell>
          <cell r="H9990" t="str">
            <v>0</v>
          </cell>
          <cell r="I9990" t="str">
            <v>No</v>
          </cell>
        </row>
        <row r="9991">
          <cell r="A9991" t="str">
            <v>05-123-28198</v>
          </cell>
          <cell r="B9991" t="str">
            <v>9/8/2021</v>
          </cell>
          <cell r="C9991" t="str">
            <v>Form 17</v>
          </cell>
          <cell r="D9991" t="str">
            <v xml:space="preserve">NOBLE ENERGY INC                                  </v>
          </cell>
          <cell r="E9991" t="str">
            <v>100322</v>
          </cell>
          <cell r="F9991" t="str">
            <v>WELD                                123 NESW 3 3N64W 6</v>
          </cell>
          <cell r="G9991" t="str">
            <v>2</v>
          </cell>
          <cell r="H9991" t="str">
            <v xml:space="preserve">0     </v>
          </cell>
          <cell r="I9991" t="str">
            <v>No</v>
          </cell>
        </row>
        <row r="9992">
          <cell r="A9992" t="str">
            <v>05-123-29003</v>
          </cell>
          <cell r="B9992" t="str">
            <v>5/11/2021</v>
          </cell>
          <cell r="C9992" t="str">
            <v>Light</v>
          </cell>
          <cell r="D9992" t="str">
            <v>NOBLE ENERGY INC</v>
          </cell>
          <cell r="E9992" t="str">
            <v>100322</v>
          </cell>
          <cell r="F9992" t="str">
            <v>WELD                                123 NWNW 32 5N64W 6</v>
          </cell>
          <cell r="G9992" t="str">
            <v>0</v>
          </cell>
          <cell r="H9992" t="str">
            <v>0</v>
          </cell>
          <cell r="I9992" t="str">
            <v>No</v>
          </cell>
        </row>
        <row r="9993">
          <cell r="A9993" t="str">
            <v>05-123-29005</v>
          </cell>
          <cell r="B9993" t="str">
            <v>7/7/2021</v>
          </cell>
          <cell r="C9993" t="str">
            <v>Full</v>
          </cell>
          <cell r="D9993" t="str">
            <v>KERR MCGEE OIL &amp;amp; GAS ONSHORE LP</v>
          </cell>
          <cell r="E9993" t="str">
            <v>47120</v>
          </cell>
          <cell r="F9993" t="str">
            <v>WELD                                123 SESW 15 4N67W 6</v>
          </cell>
          <cell r="G9993" t="str">
            <v>1</v>
          </cell>
          <cell r="I9993" t="str">
            <v>No</v>
          </cell>
        </row>
        <row r="9994">
          <cell r="A9994" t="str">
            <v>05-123-29005</v>
          </cell>
          <cell r="B9994" t="str">
            <v>11/18/2021</v>
          </cell>
          <cell r="C9994" t="str">
            <v>Form 17</v>
          </cell>
          <cell r="D9994" t="str">
            <v xml:space="preserve">KERR MCGEE OIL &amp;amp; GAS ONSHORE LP                   </v>
          </cell>
          <cell r="E9994" t="str">
            <v>47120</v>
          </cell>
          <cell r="F9994" t="str">
            <v>WELD                                123 SESW 15 4N67W 6</v>
          </cell>
          <cell r="G9994" t="str">
            <v>12</v>
          </cell>
          <cell r="H9994" t="str">
            <v xml:space="preserve">0     </v>
          </cell>
          <cell r="I9994" t="str">
            <v>No</v>
          </cell>
        </row>
        <row r="9995">
          <cell r="A9995" t="str">
            <v>05-123-29010</v>
          </cell>
          <cell r="B9995" t="str">
            <v>4/30/2021</v>
          </cell>
          <cell r="C9995" t="str">
            <v>LIGHT</v>
          </cell>
          <cell r="D9995" t="str">
            <v>NOBLE ENERGY INC</v>
          </cell>
          <cell r="E9995" t="str">
            <v>100322</v>
          </cell>
          <cell r="F9995" t="str">
            <v>WELD                                123 NENE 3 6N63W 6</v>
          </cell>
          <cell r="G9995" t="str">
            <v>0</v>
          </cell>
          <cell r="H9995" t="str">
            <v>0</v>
          </cell>
          <cell r="I9995" t="str">
            <v>No</v>
          </cell>
        </row>
        <row r="9996">
          <cell r="A9996" t="str">
            <v>05-123-29017</v>
          </cell>
          <cell r="B9996" t="str">
            <v>6/7/2021</v>
          </cell>
          <cell r="C9996" t="str">
            <v>Full</v>
          </cell>
          <cell r="D9996" t="str">
            <v>PDC ENERGY INC</v>
          </cell>
          <cell r="E9996" t="str">
            <v>69175</v>
          </cell>
          <cell r="F9996" t="str">
            <v>WELD                                123 SWNE 7 6N66W 6</v>
          </cell>
          <cell r="G9996" t="str">
            <v>0</v>
          </cell>
          <cell r="H9996" t="str">
            <v>0</v>
          </cell>
          <cell r="I9996" t="str">
            <v>No</v>
          </cell>
        </row>
        <row r="9997">
          <cell r="A9997" t="str">
            <v>05-123-29017</v>
          </cell>
          <cell r="B9997" t="str">
            <v>10/24/2021</v>
          </cell>
          <cell r="C9997" t="str">
            <v>Form 17</v>
          </cell>
          <cell r="D9997" t="str">
            <v xml:space="preserve">PDC ENERGY INC                                    </v>
          </cell>
          <cell r="E9997" t="str">
            <v>69175</v>
          </cell>
          <cell r="F9997" t="str">
            <v>WELD                                123 SWNE 7 6N66W 6</v>
          </cell>
          <cell r="G9997" t="str">
            <v>2</v>
          </cell>
          <cell r="H9997" t="str">
            <v xml:space="preserve">0     </v>
          </cell>
          <cell r="I9997" t="str">
            <v>No</v>
          </cell>
        </row>
        <row r="9998">
          <cell r="A9998" t="str">
            <v>05-123-29020</v>
          </cell>
          <cell r="B9998" t="str">
            <v>3/31/2021</v>
          </cell>
          <cell r="C9998" t="str">
            <v>LIGHT</v>
          </cell>
          <cell r="D9998" t="str">
            <v>NOBLE ENERGY INC</v>
          </cell>
          <cell r="E9998" t="str">
            <v>100322</v>
          </cell>
          <cell r="F9998" t="str">
            <v>WELD                                123 SWSE 28 2N64W 6</v>
          </cell>
          <cell r="G9998" t="str">
            <v>0</v>
          </cell>
          <cell r="H9998" t="str">
            <v>0</v>
          </cell>
          <cell r="I9998" t="str">
            <v>No</v>
          </cell>
        </row>
        <row r="9999">
          <cell r="A9999" t="str">
            <v>05-123-29037</v>
          </cell>
          <cell r="B9999" t="str">
            <v>5/4/2021</v>
          </cell>
          <cell r="C9999" t="str">
            <v>Light</v>
          </cell>
          <cell r="D9999" t="str">
            <v>NOBLE ENERGY INC</v>
          </cell>
          <cell r="E9999" t="str">
            <v>100322</v>
          </cell>
          <cell r="F9999" t="str">
            <v>WELD                                123 NESE 28 4N64W 6</v>
          </cell>
          <cell r="G9999" t="str">
            <v>0</v>
          </cell>
          <cell r="H9999" t="str">
            <v>0</v>
          </cell>
          <cell r="I9999" t="str">
            <v>No</v>
          </cell>
        </row>
        <row r="10000">
          <cell r="A10000" t="str">
            <v>05-123-29038</v>
          </cell>
          <cell r="B10000" t="str">
            <v>4/22/2021</v>
          </cell>
          <cell r="C10000" t="str">
            <v>LIGHT</v>
          </cell>
          <cell r="D10000" t="str">
            <v>NOBLE ENERGY INC</v>
          </cell>
          <cell r="E10000" t="str">
            <v>100322</v>
          </cell>
          <cell r="F10000" t="str">
            <v>WELD                                123 SWNW 21 4N64W 6</v>
          </cell>
          <cell r="G10000" t="str">
            <v>0</v>
          </cell>
          <cell r="H10000" t="str">
            <v>0</v>
          </cell>
          <cell r="I10000" t="str">
            <v>No</v>
          </cell>
        </row>
        <row r="10001">
          <cell r="A10001" t="str">
            <v>05-123-29039</v>
          </cell>
          <cell r="B10001" t="str">
            <v>5/11/2021</v>
          </cell>
          <cell r="C10001" t="str">
            <v>Light</v>
          </cell>
          <cell r="D10001" t="str">
            <v>NOBLE ENERGY INC</v>
          </cell>
          <cell r="E10001" t="str">
            <v>100322</v>
          </cell>
          <cell r="F10001" t="str">
            <v>WELD                                123 SWNW 32 5N64W 6</v>
          </cell>
          <cell r="G10001" t="str">
            <v>0</v>
          </cell>
          <cell r="H10001" t="str">
            <v>0</v>
          </cell>
          <cell r="I10001" t="str">
            <v>No</v>
          </cell>
        </row>
        <row r="10002">
          <cell r="A10002" t="str">
            <v>05-123-29040</v>
          </cell>
          <cell r="B10002" t="str">
            <v>5/5/2021</v>
          </cell>
          <cell r="C10002" t="str">
            <v>Light</v>
          </cell>
          <cell r="D10002" t="str">
            <v>NOBLE ENERGY INC</v>
          </cell>
          <cell r="E10002" t="str">
            <v>100322</v>
          </cell>
          <cell r="F10002" t="str">
            <v>WELD                                123 NWSW 3 6N63W 6</v>
          </cell>
          <cell r="G10002" t="str">
            <v>0</v>
          </cell>
          <cell r="H10002" t="str">
            <v>0</v>
          </cell>
          <cell r="I10002" t="str">
            <v>No</v>
          </cell>
        </row>
        <row r="10003">
          <cell r="A10003" t="str">
            <v>05-123-29042</v>
          </cell>
          <cell r="B10003" t="str">
            <v>7/8/2021</v>
          </cell>
          <cell r="C10003" t="str">
            <v>Full</v>
          </cell>
          <cell r="D10003" t="str">
            <v>PDC ENERGY INC</v>
          </cell>
          <cell r="E10003" t="str">
            <v>69175</v>
          </cell>
          <cell r="F10003" t="str">
            <v>WELD                                123 NESW 2 6N65W 6</v>
          </cell>
          <cell r="G10003" t="str">
            <v>0</v>
          </cell>
          <cell r="H10003" t="str">
            <v>0</v>
          </cell>
          <cell r="I10003" t="str">
            <v>No</v>
          </cell>
        </row>
        <row r="10004">
          <cell r="A10004" t="str">
            <v>05-123-29042</v>
          </cell>
          <cell r="B10004" t="str">
            <v>2/25/2022</v>
          </cell>
          <cell r="C10004" t="str">
            <v>Full</v>
          </cell>
          <cell r="D10004" t="str">
            <v>PDC ENERGY INC</v>
          </cell>
          <cell r="E10004" t="str">
            <v>69175</v>
          </cell>
          <cell r="F10004" t="str">
            <v>WELD                                123 NESW 2 6N65W 6</v>
          </cell>
          <cell r="G10004" t="str">
            <v>0</v>
          </cell>
          <cell r="H10004" t="str">
            <v>0</v>
          </cell>
          <cell r="I10004" t="str">
            <v>No</v>
          </cell>
        </row>
        <row r="10005">
          <cell r="A10005" t="str">
            <v>05-123-29053</v>
          </cell>
          <cell r="B10005" t="str">
            <v>10/15/2021</v>
          </cell>
          <cell r="C10005" t="str">
            <v>Full</v>
          </cell>
          <cell r="D10005" t="str">
            <v>PDC ENERGY INC</v>
          </cell>
          <cell r="E10005" t="str">
            <v>69175</v>
          </cell>
          <cell r="F10005" t="str">
            <v>WELD                                123 NWSW 28 5N64W 6</v>
          </cell>
          <cell r="G10005" t="str">
            <v>8</v>
          </cell>
          <cell r="H10005" t="str">
            <v>0</v>
          </cell>
          <cell r="I10005" t="str">
            <v>No</v>
          </cell>
        </row>
        <row r="10006">
          <cell r="A10006" t="str">
            <v>05-123-29055</v>
          </cell>
          <cell r="B10006" t="str">
            <v>4/7/2021</v>
          </cell>
          <cell r="C10006" t="str">
            <v>Full</v>
          </cell>
          <cell r="D10006" t="str">
            <v>EXTRACTION OIL &amp;amp; GAS INC</v>
          </cell>
          <cell r="E10006" t="str">
            <v>10459</v>
          </cell>
          <cell r="F10006" t="str">
            <v>WELD                                123 NWNW 29 6N65W 6</v>
          </cell>
          <cell r="G10006" t="str">
            <v>1</v>
          </cell>
          <cell r="H10006" t="str">
            <v>0</v>
          </cell>
          <cell r="I10006" t="str">
            <v>No</v>
          </cell>
        </row>
        <row r="10007">
          <cell r="A10007" t="str">
            <v>05-123-29058</v>
          </cell>
          <cell r="B10007" t="str">
            <v>4/7/2021</v>
          </cell>
          <cell r="C10007" t="str">
            <v>Full</v>
          </cell>
          <cell r="D10007" t="str">
            <v>EXTRACTION OIL &amp;amp; GAS INC</v>
          </cell>
          <cell r="E10007" t="str">
            <v>10459</v>
          </cell>
          <cell r="F10007" t="str">
            <v>WELD                                123 NWNW 29 6N65W 6</v>
          </cell>
          <cell r="G10007" t="str">
            <v>2</v>
          </cell>
          <cell r="H10007" t="str">
            <v>0</v>
          </cell>
          <cell r="I10007" t="str">
            <v>No</v>
          </cell>
        </row>
        <row r="10008">
          <cell r="A10008" t="str">
            <v>05-123-29060</v>
          </cell>
          <cell r="B10008" t="str">
            <v>4/22/2021</v>
          </cell>
          <cell r="C10008" t="str">
            <v>LIGHT</v>
          </cell>
          <cell r="D10008" t="str">
            <v>NOBLE ENERGY INC</v>
          </cell>
          <cell r="E10008" t="str">
            <v>100322</v>
          </cell>
          <cell r="F10008" t="str">
            <v>WELD                                123 SENE 13 6N63W 6</v>
          </cell>
          <cell r="G10008" t="str">
            <v>0</v>
          </cell>
          <cell r="H10008" t="str">
            <v>0</v>
          </cell>
          <cell r="I10008" t="str">
            <v>No</v>
          </cell>
        </row>
        <row r="10009">
          <cell r="A10009" t="str">
            <v>05-123-29061</v>
          </cell>
          <cell r="B10009" t="str">
            <v>4/22/2021</v>
          </cell>
          <cell r="C10009" t="str">
            <v>LIGHT</v>
          </cell>
          <cell r="D10009" t="str">
            <v>NOBLE ENERGY INC</v>
          </cell>
          <cell r="E10009" t="str">
            <v>100322</v>
          </cell>
          <cell r="F10009" t="str">
            <v>WELD                                123 NESE 13 6N63W 6</v>
          </cell>
          <cell r="G10009" t="str">
            <v>0</v>
          </cell>
          <cell r="H10009" t="str">
            <v>0</v>
          </cell>
          <cell r="I10009" t="str">
            <v>No</v>
          </cell>
        </row>
        <row r="10010">
          <cell r="A10010" t="str">
            <v>05-123-29063</v>
          </cell>
          <cell r="B10010" t="str">
            <v>4/24/2021</v>
          </cell>
          <cell r="C10010" t="str">
            <v>LIGHT</v>
          </cell>
          <cell r="D10010" t="str">
            <v>NOBLE ENERGY INC</v>
          </cell>
          <cell r="E10010" t="str">
            <v>100322</v>
          </cell>
          <cell r="F10010" t="str">
            <v>WELD                                123 SWNE 19 6N62W 6</v>
          </cell>
          <cell r="G10010" t="str">
            <v>0</v>
          </cell>
          <cell r="H10010" t="str">
            <v>0</v>
          </cell>
          <cell r="I10010" t="str">
            <v>No</v>
          </cell>
        </row>
        <row r="10011">
          <cell r="A10011" t="str">
            <v>05-123-29065</v>
          </cell>
          <cell r="B10011" t="str">
            <v>4/19/2021</v>
          </cell>
          <cell r="C10011" t="str">
            <v>LIGHT</v>
          </cell>
          <cell r="D10011" t="str">
            <v>NOBLE ENERGY INC</v>
          </cell>
          <cell r="E10011" t="str">
            <v>100322</v>
          </cell>
          <cell r="F10011" t="str">
            <v>WELD                                123 NESE 31 6N62W 6</v>
          </cell>
          <cell r="G10011" t="str">
            <v>1</v>
          </cell>
          <cell r="H10011" t="str">
            <v>0</v>
          </cell>
          <cell r="I10011" t="str">
            <v>No</v>
          </cell>
        </row>
        <row r="10012">
          <cell r="A10012" t="str">
            <v>05-123-29070</v>
          </cell>
          <cell r="B10012" t="str">
            <v>4/24/2021</v>
          </cell>
          <cell r="C10012" t="str">
            <v>LIGHT</v>
          </cell>
          <cell r="D10012" t="str">
            <v>NOBLE ENERGY INC</v>
          </cell>
          <cell r="E10012" t="str">
            <v>100322</v>
          </cell>
          <cell r="F10012" t="str">
            <v>WELD                                123 SWSE 19 6N62W 6</v>
          </cell>
          <cell r="G10012" t="str">
            <v>0</v>
          </cell>
          <cell r="H10012" t="str">
            <v>0</v>
          </cell>
          <cell r="I10012" t="str">
            <v>No</v>
          </cell>
        </row>
        <row r="10013">
          <cell r="A10013" t="str">
            <v>05-123-29071</v>
          </cell>
          <cell r="B10013" t="str">
            <v>1/21/2021</v>
          </cell>
          <cell r="C10013" t="str">
            <v>Light</v>
          </cell>
          <cell r="D10013" t="str">
            <v>CRESTONE PEAK RESOURCES OPERATING LLC</v>
          </cell>
          <cell r="E10013" t="str">
            <v>10633</v>
          </cell>
          <cell r="F10013" t="str">
            <v>WELD                                123 NESW 30 2N64W 6</v>
          </cell>
          <cell r="G10013" t="str">
            <v>-2</v>
          </cell>
          <cell r="H10013" t="str">
            <v>0</v>
          </cell>
          <cell r="I10013" t="str">
            <v>No</v>
          </cell>
        </row>
        <row r="10014">
          <cell r="A10014" t="str">
            <v>05-123-29071</v>
          </cell>
          <cell r="B10014" t="str">
            <v>2/22/2022</v>
          </cell>
          <cell r="C10014" t="str">
            <v>Light</v>
          </cell>
          <cell r="D10014" t="str">
            <v>CRESTONE PEAK RESOURCES OPERATING LLC</v>
          </cell>
          <cell r="E10014" t="str">
            <v>10633</v>
          </cell>
          <cell r="F10014" t="str">
            <v>WELD                                123 NESW 30 2N64W 6</v>
          </cell>
          <cell r="G10014" t="str">
            <v>0</v>
          </cell>
          <cell r="H10014" t="str">
            <v>0</v>
          </cell>
          <cell r="I10014" t="str">
            <v>No</v>
          </cell>
        </row>
        <row r="10015">
          <cell r="A10015" t="str">
            <v>05-123-29072</v>
          </cell>
          <cell r="B10015" t="str">
            <v>1/21/2021</v>
          </cell>
          <cell r="C10015" t="str">
            <v>Light</v>
          </cell>
          <cell r="D10015" t="str">
            <v>CRESTONE PEAK RESOURCES OPERATING LLC</v>
          </cell>
          <cell r="E10015" t="str">
            <v>10633</v>
          </cell>
          <cell r="F10015" t="str">
            <v>WELD                                123 NESW 30 2N64W 6</v>
          </cell>
          <cell r="G10015" t="str">
            <v>-2</v>
          </cell>
          <cell r="H10015" t="str">
            <v>0</v>
          </cell>
          <cell r="I10015" t="str">
            <v>No</v>
          </cell>
        </row>
        <row r="10016">
          <cell r="A10016" t="str">
            <v>05-123-29072</v>
          </cell>
          <cell r="B10016" t="str">
            <v>2/22/2022</v>
          </cell>
          <cell r="C10016" t="str">
            <v>Light</v>
          </cell>
          <cell r="D10016" t="str">
            <v>CRESTONE PEAK RESOURCES OPERATING LLC</v>
          </cell>
          <cell r="E10016" t="str">
            <v>10633</v>
          </cell>
          <cell r="F10016" t="str">
            <v>WELD                                123 NESW 30 2N64W 6</v>
          </cell>
          <cell r="G10016" t="str">
            <v>0</v>
          </cell>
          <cell r="H10016" t="str">
            <v>0</v>
          </cell>
          <cell r="I10016" t="str">
            <v>No</v>
          </cell>
        </row>
        <row r="10017">
          <cell r="A10017" t="str">
            <v>05-123-29077</v>
          </cell>
          <cell r="B10017" t="str">
            <v>8/14/2021</v>
          </cell>
          <cell r="C10017" t="str">
            <v>LIGHT</v>
          </cell>
          <cell r="D10017" t="str">
            <v>NOBLE ENERGY INC</v>
          </cell>
          <cell r="E10017" t="str">
            <v>100322</v>
          </cell>
          <cell r="F10017" t="str">
            <v>GREELEY / WELD                                123 NWNW 24 5N67W 6</v>
          </cell>
          <cell r="G10017" t="str">
            <v>4</v>
          </cell>
          <cell r="H10017" t="str">
            <v>0</v>
          </cell>
          <cell r="I10017" t="str">
            <v>No</v>
          </cell>
        </row>
        <row r="10018">
          <cell r="A10018" t="str">
            <v>05-123-29082</v>
          </cell>
          <cell r="B10018" t="str">
            <v>9/7/2021</v>
          </cell>
          <cell r="C10018" t="str">
            <v>LIGHT</v>
          </cell>
          <cell r="D10018" t="str">
            <v>NOBLE ENERGY INC</v>
          </cell>
          <cell r="E10018" t="str">
            <v>100322</v>
          </cell>
          <cell r="F10018" t="str">
            <v>WELD                                123 NESW 10 3N64W 6</v>
          </cell>
          <cell r="G10018" t="str">
            <v>0</v>
          </cell>
          <cell r="H10018" t="str">
            <v>0</v>
          </cell>
          <cell r="I10018" t="str">
            <v>No</v>
          </cell>
        </row>
        <row r="10019">
          <cell r="A10019" t="str">
            <v>05-123-29085</v>
          </cell>
          <cell r="B10019" t="str">
            <v>8/11/2021</v>
          </cell>
          <cell r="C10019" t="str">
            <v>LIGHT</v>
          </cell>
          <cell r="D10019" t="str">
            <v>NOBLE ENERGY INC</v>
          </cell>
          <cell r="E10019" t="str">
            <v>100322</v>
          </cell>
          <cell r="F10019" t="str">
            <v>WELD                                123 NENE 1 6N64W 6</v>
          </cell>
          <cell r="G10019" t="str">
            <v>0</v>
          </cell>
          <cell r="H10019" t="str">
            <v>0</v>
          </cell>
          <cell r="I10019" t="str">
            <v>No</v>
          </cell>
        </row>
        <row r="10020">
          <cell r="A10020" t="str">
            <v>05-123-29087</v>
          </cell>
          <cell r="B10020" t="str">
            <v>8/11/2021</v>
          </cell>
          <cell r="C10020" t="str">
            <v>LIGHT</v>
          </cell>
          <cell r="D10020" t="str">
            <v>NOBLE ENERGY INC</v>
          </cell>
          <cell r="E10020" t="str">
            <v>100322</v>
          </cell>
          <cell r="F10020" t="str">
            <v>WELD                                123 NWNE 1 6N64W 6</v>
          </cell>
          <cell r="G10020" t="str">
            <v>0</v>
          </cell>
          <cell r="H10020" t="str">
            <v>0</v>
          </cell>
          <cell r="I10020" t="str">
            <v>No</v>
          </cell>
        </row>
        <row r="10021">
          <cell r="A10021" t="str">
            <v>05-123-29088</v>
          </cell>
          <cell r="B10021" t="str">
            <v>4/2/2021</v>
          </cell>
          <cell r="C10021" t="str">
            <v>LIGHT</v>
          </cell>
          <cell r="D10021" t="str">
            <v>NOBLE ENERGY INC</v>
          </cell>
          <cell r="E10021" t="str">
            <v>100322</v>
          </cell>
          <cell r="F10021" t="str">
            <v>WELD                                123 SWSW 1 6N64W 6</v>
          </cell>
          <cell r="G10021" t="str">
            <v>1</v>
          </cell>
          <cell r="H10021" t="str">
            <v>0</v>
          </cell>
          <cell r="I10021" t="str">
            <v>No</v>
          </cell>
        </row>
        <row r="10022">
          <cell r="A10022" t="str">
            <v>05-123-29090</v>
          </cell>
          <cell r="B10022" t="str">
            <v>9/1/2021</v>
          </cell>
          <cell r="C10022" t="str">
            <v>LIGHT</v>
          </cell>
          <cell r="D10022" t="str">
            <v>NOBLE ENERGY INC</v>
          </cell>
          <cell r="E10022" t="str">
            <v>100322</v>
          </cell>
          <cell r="F10022" t="str">
            <v>WELD                                123 SENE 1 6N64W 6</v>
          </cell>
          <cell r="G10022" t="str">
            <v>0</v>
          </cell>
          <cell r="H10022" t="str">
            <v>0</v>
          </cell>
          <cell r="I10022" t="str">
            <v>No</v>
          </cell>
        </row>
        <row r="10023">
          <cell r="A10023" t="str">
            <v>05-123-29091</v>
          </cell>
          <cell r="B10023" t="str">
            <v>9/1/2021</v>
          </cell>
          <cell r="C10023" t="str">
            <v>LIGHT</v>
          </cell>
          <cell r="D10023" t="str">
            <v>NOBLE ENERGY INC</v>
          </cell>
          <cell r="E10023" t="str">
            <v>100322</v>
          </cell>
          <cell r="F10023" t="str">
            <v>WELD                                123 NESE 1 6N64W 6</v>
          </cell>
          <cell r="G10023" t="str">
            <v>0</v>
          </cell>
          <cell r="H10023" t="str">
            <v>0</v>
          </cell>
          <cell r="I10023" t="str">
            <v>No</v>
          </cell>
        </row>
        <row r="10024">
          <cell r="A10024" t="str">
            <v>05-123-29098</v>
          </cell>
          <cell r="B10024" t="str">
            <v>4/26/2021</v>
          </cell>
          <cell r="C10024" t="str">
            <v>LIGHT</v>
          </cell>
          <cell r="D10024" t="str">
            <v>NOBLE ENERGY INC</v>
          </cell>
          <cell r="E10024" t="str">
            <v>100322</v>
          </cell>
          <cell r="F10024" t="str">
            <v>WELD                                123 SWSW 22 6N63W 6</v>
          </cell>
          <cell r="G10024" t="str">
            <v>0</v>
          </cell>
          <cell r="H10024" t="str">
            <v>0</v>
          </cell>
          <cell r="I10024" t="str">
            <v>No</v>
          </cell>
        </row>
        <row r="10025">
          <cell r="A10025" t="str">
            <v>05-123-29102</v>
          </cell>
          <cell r="B10025" t="str">
            <v>5/16/2021</v>
          </cell>
          <cell r="C10025" t="str">
            <v>Full</v>
          </cell>
          <cell r="D10025" t="str">
            <v>PDC ENERGY INC</v>
          </cell>
          <cell r="E10025" t="str">
            <v>69175</v>
          </cell>
          <cell r="F10025" t="str">
            <v>WELD                                123 NESW 31 5N66W 6</v>
          </cell>
          <cell r="G10025" t="str">
            <v>0</v>
          </cell>
          <cell r="H10025" t="str">
            <v>0</v>
          </cell>
          <cell r="I10025" t="str">
            <v>No</v>
          </cell>
        </row>
        <row r="10026">
          <cell r="A10026" t="str">
            <v>05-123-29103</v>
          </cell>
          <cell r="B10026" t="str">
            <v>6/17/2021</v>
          </cell>
          <cell r="C10026" t="str">
            <v>Full</v>
          </cell>
          <cell r="D10026" t="str">
            <v>KERR MCGEE OIL &amp;amp; GAS ONSHORE LP</v>
          </cell>
          <cell r="E10026" t="str">
            <v>47120</v>
          </cell>
          <cell r="F10026" t="str">
            <v>WELD                                123 SENW 5 5N67W 6</v>
          </cell>
          <cell r="G10026" t="str">
            <v>0</v>
          </cell>
          <cell r="I10026" t="str">
            <v>No</v>
          </cell>
        </row>
        <row r="10027">
          <cell r="A10027" t="str">
            <v>05-123-29104</v>
          </cell>
          <cell r="B10027" t="str">
            <v>6/17/2021</v>
          </cell>
          <cell r="C10027" t="str">
            <v>Full</v>
          </cell>
          <cell r="D10027" t="str">
            <v>KERR MCGEE OIL &amp;amp; GAS ONSHORE LP</v>
          </cell>
          <cell r="E10027" t="str">
            <v>47120</v>
          </cell>
          <cell r="F10027" t="str">
            <v>WELD                                123 SENW 5 5N67W 6</v>
          </cell>
          <cell r="G10027" t="str">
            <v>1</v>
          </cell>
          <cell r="I10027" t="str">
            <v>No</v>
          </cell>
        </row>
        <row r="10028">
          <cell r="A10028" t="str">
            <v>05-123-29106</v>
          </cell>
          <cell r="B10028" t="str">
            <v>3/5/2021</v>
          </cell>
          <cell r="C10028" t="str">
            <v>LIGHT</v>
          </cell>
          <cell r="D10028" t="str">
            <v>NOBLE ENERGY INC</v>
          </cell>
          <cell r="E10028" t="str">
            <v>100322</v>
          </cell>
          <cell r="F10028" t="str">
            <v>WELD                                123 NESW 36 6N64W 6</v>
          </cell>
          <cell r="G10028" t="str">
            <v>0</v>
          </cell>
          <cell r="H10028" t="str">
            <v>0</v>
          </cell>
          <cell r="I10028" t="str">
            <v>No</v>
          </cell>
        </row>
        <row r="10029">
          <cell r="A10029" t="str">
            <v>05-123-29107</v>
          </cell>
          <cell r="B10029" t="str">
            <v>4/17/2021</v>
          </cell>
          <cell r="C10029" t="str">
            <v>LIGHT</v>
          </cell>
          <cell r="D10029" t="str">
            <v>NOBLE ENERGY INC</v>
          </cell>
          <cell r="E10029" t="str">
            <v>100322</v>
          </cell>
          <cell r="F10029" t="str">
            <v>WELD                                123 NWNE 7 3N64W 6</v>
          </cell>
          <cell r="G10029" t="str">
            <v>0</v>
          </cell>
          <cell r="H10029" t="str">
            <v>0</v>
          </cell>
          <cell r="I10029" t="str">
            <v>No</v>
          </cell>
        </row>
        <row r="10030">
          <cell r="A10030" t="str">
            <v>05-123-29107</v>
          </cell>
          <cell r="B10030" t="str">
            <v>9/1/2021</v>
          </cell>
          <cell r="C10030" t="str">
            <v>Form 17</v>
          </cell>
          <cell r="D10030" t="str">
            <v xml:space="preserve">NOBLE ENERGY INC                                  </v>
          </cell>
          <cell r="E10030" t="str">
            <v>100322</v>
          </cell>
          <cell r="F10030" t="str">
            <v>WELD                                123 NWNE 7 3N64W 6</v>
          </cell>
          <cell r="G10030" t="str">
            <v>0</v>
          </cell>
          <cell r="H10030" t="str">
            <v xml:space="preserve">0     </v>
          </cell>
          <cell r="I10030" t="str">
            <v>No</v>
          </cell>
        </row>
        <row r="10031">
          <cell r="A10031" t="str">
            <v>05-123-29109</v>
          </cell>
          <cell r="B10031" t="str">
            <v>9/21/2021</v>
          </cell>
          <cell r="C10031" t="str">
            <v>LIGHT</v>
          </cell>
          <cell r="D10031" t="str">
            <v>NOBLE ENERGY INC</v>
          </cell>
          <cell r="E10031" t="str">
            <v>100322</v>
          </cell>
          <cell r="F10031" t="str">
            <v>WELD                                123 NWSW 12 6N64W 6</v>
          </cell>
          <cell r="G10031" t="str">
            <v>0</v>
          </cell>
          <cell r="H10031" t="str">
            <v>0</v>
          </cell>
          <cell r="I10031" t="str">
            <v>No</v>
          </cell>
        </row>
        <row r="10032">
          <cell r="A10032" t="str">
            <v>05-123-29115</v>
          </cell>
          <cell r="B10032" t="str">
            <v>1/6/2021</v>
          </cell>
          <cell r="C10032" t="str">
            <v>Form 17</v>
          </cell>
          <cell r="D10032" t="str">
            <v xml:space="preserve">KERR MCGEE OIL &amp;amp; GAS ONSHORE LP                   </v>
          </cell>
          <cell r="E10032" t="str">
            <v>47120</v>
          </cell>
          <cell r="F10032" t="str">
            <v>WELD                                123 SWNW 16 1N68W 6</v>
          </cell>
          <cell r="G10032" t="str">
            <v>425</v>
          </cell>
          <cell r="H10032" t="str">
            <v xml:space="preserve">25    </v>
          </cell>
          <cell r="I10032" t="str">
            <v>No</v>
          </cell>
        </row>
        <row r="10033">
          <cell r="A10033" t="str">
            <v>05-123-29120</v>
          </cell>
          <cell r="B10033" t="str">
            <v>6/26/2021</v>
          </cell>
          <cell r="C10033" t="str">
            <v>LIGHT</v>
          </cell>
          <cell r="D10033" t="str">
            <v>NOBLE ENERGY INC</v>
          </cell>
          <cell r="E10033" t="str">
            <v>100322</v>
          </cell>
          <cell r="F10033" t="str">
            <v>WELD                                123 SESW 3 3N64W 6</v>
          </cell>
          <cell r="G10033" t="str">
            <v>14</v>
          </cell>
          <cell r="H10033" t="str">
            <v>0</v>
          </cell>
          <cell r="I10033" t="str">
            <v>No</v>
          </cell>
        </row>
        <row r="10034">
          <cell r="A10034" t="str">
            <v>05-123-29140</v>
          </cell>
          <cell r="B10034" t="str">
            <v>3/12/2021</v>
          </cell>
          <cell r="C10034" t="str">
            <v>Light</v>
          </cell>
          <cell r="D10034" t="str">
            <v>CRESTONE PEAK RESOURCES OPERATING LLC</v>
          </cell>
          <cell r="E10034" t="str">
            <v>10633</v>
          </cell>
          <cell r="F10034" t="str">
            <v>WELD                                123 NWNE 35 3N67W 6</v>
          </cell>
          <cell r="G10034" t="str">
            <v>3</v>
          </cell>
          <cell r="H10034" t="str">
            <v>0</v>
          </cell>
          <cell r="I10034" t="str">
            <v>No</v>
          </cell>
        </row>
        <row r="10035">
          <cell r="A10035" t="str">
            <v>05-123-29140</v>
          </cell>
          <cell r="B10035" t="str">
            <v>2/16/2022</v>
          </cell>
          <cell r="C10035" t="str">
            <v>Light</v>
          </cell>
          <cell r="D10035" t="str">
            <v>CRESTONE PEAK RESOURCES OPERATING LLC</v>
          </cell>
          <cell r="E10035" t="str">
            <v>10633</v>
          </cell>
          <cell r="F10035" t="str">
            <v>WELD                                123 NWNE 35 3N67W 6</v>
          </cell>
          <cell r="G10035" t="str">
            <v>0</v>
          </cell>
          <cell r="H10035" t="str">
            <v>0</v>
          </cell>
          <cell r="I10035" t="str">
            <v>No</v>
          </cell>
        </row>
        <row r="10036">
          <cell r="A10036" t="str">
            <v>05-123-29141</v>
          </cell>
          <cell r="B10036" t="str">
            <v>9/9/2021</v>
          </cell>
          <cell r="C10036" t="str">
            <v>Light</v>
          </cell>
          <cell r="D10036" t="str">
            <v>CRESTONE PEAK RESOURCES OPERATING LLC</v>
          </cell>
          <cell r="E10036" t="str">
            <v>10633</v>
          </cell>
          <cell r="F10036" t="str">
            <v>WELD                                123 NWSE 35 3N67W 6</v>
          </cell>
          <cell r="G10036" t="str">
            <v>0</v>
          </cell>
          <cell r="H10036" t="str">
            <v>0</v>
          </cell>
          <cell r="I10036" t="str">
            <v>No</v>
          </cell>
        </row>
        <row r="10037">
          <cell r="A10037" t="str">
            <v>05-123-29142</v>
          </cell>
          <cell r="B10037" t="str">
            <v>5/5/2021</v>
          </cell>
          <cell r="C10037" t="str">
            <v>Light</v>
          </cell>
          <cell r="D10037" t="str">
            <v>NOBLE ENERGY INC</v>
          </cell>
          <cell r="E10037" t="str">
            <v>100322</v>
          </cell>
          <cell r="F10037" t="str">
            <v>WELD                                123 SWSE 28 4N64W 6</v>
          </cell>
          <cell r="G10037" t="str">
            <v>0</v>
          </cell>
          <cell r="H10037" t="str">
            <v>0</v>
          </cell>
          <cell r="I10037" t="str">
            <v>No</v>
          </cell>
        </row>
        <row r="10038">
          <cell r="A10038" t="str">
            <v>05-123-29144</v>
          </cell>
          <cell r="B10038" t="str">
            <v>8/27/2021</v>
          </cell>
          <cell r="C10038" t="str">
            <v>LIGHT</v>
          </cell>
          <cell r="D10038" t="str">
            <v>NOBLE ENERGY INC</v>
          </cell>
          <cell r="E10038" t="str">
            <v>100322</v>
          </cell>
          <cell r="F10038" t="str">
            <v>WELD                                123 NWSW 21 4N64W 6</v>
          </cell>
          <cell r="G10038" t="str">
            <v>0</v>
          </cell>
          <cell r="H10038" t="str">
            <v>0</v>
          </cell>
          <cell r="I10038" t="str">
            <v>No</v>
          </cell>
        </row>
        <row r="10039">
          <cell r="A10039" t="str">
            <v>05-123-29145</v>
          </cell>
          <cell r="B10039" t="str">
            <v>4/22/2021</v>
          </cell>
          <cell r="C10039" t="str">
            <v>LIGHT</v>
          </cell>
          <cell r="D10039" t="str">
            <v>NOBLE ENERGY INC</v>
          </cell>
          <cell r="E10039" t="str">
            <v>100322</v>
          </cell>
          <cell r="F10039" t="str">
            <v>WELD                                123 SENW 21 4N64W 6</v>
          </cell>
          <cell r="G10039" t="str">
            <v>0</v>
          </cell>
          <cell r="H10039" t="str">
            <v>0</v>
          </cell>
          <cell r="I10039" t="str">
            <v>No</v>
          </cell>
        </row>
        <row r="10040">
          <cell r="A10040" t="str">
            <v>05-123-29146</v>
          </cell>
          <cell r="B10040" t="str">
            <v>5/27/2021</v>
          </cell>
          <cell r="C10040" t="str">
            <v>Light</v>
          </cell>
          <cell r="D10040" t="str">
            <v>NOBLE ENERGY INC</v>
          </cell>
          <cell r="E10040" t="str">
            <v>100322</v>
          </cell>
          <cell r="F10040" t="str">
            <v>WELD                                123 NWNW 2 3N64W 6</v>
          </cell>
          <cell r="G10040" t="str">
            <v>0</v>
          </cell>
          <cell r="H10040" t="str">
            <v>0</v>
          </cell>
          <cell r="I10040" t="str">
            <v>No</v>
          </cell>
        </row>
        <row r="10041">
          <cell r="A10041" t="str">
            <v>05-123-29146</v>
          </cell>
          <cell r="B10041" t="str">
            <v>7/12/2021</v>
          </cell>
          <cell r="C10041" t="str">
            <v>Form 17</v>
          </cell>
          <cell r="D10041" t="str">
            <v xml:space="preserve">NOBLE ENERGY INC                                  </v>
          </cell>
          <cell r="E10041" t="str">
            <v>100322</v>
          </cell>
          <cell r="F10041" t="str">
            <v>WELD                                123 NWNW 2 3N64W 6</v>
          </cell>
          <cell r="G10041" t="str">
            <v>0</v>
          </cell>
          <cell r="H10041" t="str">
            <v xml:space="preserve">0     </v>
          </cell>
          <cell r="I10041" t="str">
            <v>No</v>
          </cell>
        </row>
        <row r="10042">
          <cell r="A10042" t="str">
            <v>05-123-29147</v>
          </cell>
          <cell r="B10042" t="str">
            <v>9/8/2021</v>
          </cell>
          <cell r="C10042" t="str">
            <v>Full</v>
          </cell>
          <cell r="D10042" t="str">
            <v>PDC ENERGY INC</v>
          </cell>
          <cell r="E10042" t="str">
            <v>69175</v>
          </cell>
          <cell r="F10042" t="str">
            <v>WELD                                123 NWSE 18 6N65W 6</v>
          </cell>
          <cell r="G10042" t="str">
            <v>0</v>
          </cell>
          <cell r="H10042" t="str">
            <v>0</v>
          </cell>
          <cell r="I10042" t="str">
            <v>No</v>
          </cell>
        </row>
        <row r="10043">
          <cell r="A10043" t="str">
            <v>05-123-29147</v>
          </cell>
          <cell r="B10043" t="str">
            <v>1/4/2022</v>
          </cell>
          <cell r="C10043" t="str">
            <v>Form 17</v>
          </cell>
          <cell r="D10043" t="str">
            <v xml:space="preserve">PDC ENERGY INC                                    </v>
          </cell>
          <cell r="E10043" t="str">
            <v>69175</v>
          </cell>
          <cell r="F10043" t="str">
            <v>WELD                                123 NWSE 18 6N65W 6</v>
          </cell>
          <cell r="G10043" t="str">
            <v>0</v>
          </cell>
          <cell r="H10043" t="str">
            <v xml:space="preserve">0     </v>
          </cell>
          <cell r="I10043" t="str">
            <v>No</v>
          </cell>
        </row>
        <row r="10044">
          <cell r="A10044" t="str">
            <v>05-123-29148</v>
          </cell>
          <cell r="B10044" t="str">
            <v>10/2/2021</v>
          </cell>
          <cell r="C10044" t="str">
            <v>Full</v>
          </cell>
          <cell r="D10044" t="str">
            <v>PDC ENERGY INC</v>
          </cell>
          <cell r="E10044" t="str">
            <v>69175</v>
          </cell>
          <cell r="F10044" t="str">
            <v>WELD                                123 SWSE 18 6N65W 6</v>
          </cell>
          <cell r="G10044" t="str">
            <v>0</v>
          </cell>
          <cell r="H10044" t="str">
            <v>0</v>
          </cell>
          <cell r="I10044" t="str">
            <v>No</v>
          </cell>
        </row>
        <row r="10045">
          <cell r="A10045" t="str">
            <v>05-123-29148</v>
          </cell>
          <cell r="B10045" t="str">
            <v>1/4/2022</v>
          </cell>
          <cell r="C10045" t="str">
            <v>Form 17</v>
          </cell>
          <cell r="D10045" t="str">
            <v xml:space="preserve">PDC ENERGY INC                                    </v>
          </cell>
          <cell r="E10045" t="str">
            <v>69175</v>
          </cell>
          <cell r="F10045" t="str">
            <v>WELD                                123 SWSE 18 6N65W 6</v>
          </cell>
          <cell r="G10045" t="str">
            <v>0</v>
          </cell>
          <cell r="H10045" t="str">
            <v xml:space="preserve">0     </v>
          </cell>
          <cell r="I10045" t="str">
            <v>No</v>
          </cell>
        </row>
        <row r="10046">
          <cell r="A10046" t="str">
            <v>05-123-29150</v>
          </cell>
          <cell r="B10046" t="str">
            <v>4/19/2021</v>
          </cell>
          <cell r="C10046" t="str">
            <v>Form 17</v>
          </cell>
          <cell r="D10046" t="str">
            <v xml:space="preserve">NOBLE ENERGY INC                                  </v>
          </cell>
          <cell r="E10046" t="str">
            <v>100322</v>
          </cell>
          <cell r="F10046" t="str">
            <v>WELD                                123 NWSE 21 4N64W 6</v>
          </cell>
          <cell r="G10046" t="str">
            <v>10</v>
          </cell>
          <cell r="H10046" t="str">
            <v xml:space="preserve">0     </v>
          </cell>
          <cell r="I10046" t="str">
            <v>No</v>
          </cell>
        </row>
        <row r="10047">
          <cell r="A10047" t="str">
            <v>05-123-29150</v>
          </cell>
          <cell r="B10047" t="str">
            <v>8/27/2021</v>
          </cell>
          <cell r="C10047" t="str">
            <v>LIGHT</v>
          </cell>
          <cell r="D10047" t="str">
            <v>NOBLE ENERGY INC</v>
          </cell>
          <cell r="E10047" t="str">
            <v>100322</v>
          </cell>
          <cell r="F10047" t="str">
            <v>WELD                                123 NWSE 21 4N64W 6</v>
          </cell>
          <cell r="G10047" t="str">
            <v>0</v>
          </cell>
          <cell r="H10047" t="str">
            <v>0</v>
          </cell>
          <cell r="I10047" t="str">
            <v>No</v>
          </cell>
        </row>
        <row r="10048">
          <cell r="A10048" t="str">
            <v>05-123-29151</v>
          </cell>
          <cell r="B10048" t="str">
            <v>3/3/2021</v>
          </cell>
          <cell r="C10048" t="str">
            <v>LIGHT</v>
          </cell>
          <cell r="D10048" t="str">
            <v>NOBLE ENERGY INC</v>
          </cell>
          <cell r="E10048" t="str">
            <v>100322</v>
          </cell>
          <cell r="F10048" t="str">
            <v>WELD                                123 SWSE 21 4N64W 6</v>
          </cell>
          <cell r="G10048" t="str">
            <v>0</v>
          </cell>
          <cell r="H10048" t="str">
            <v>0</v>
          </cell>
          <cell r="I10048" t="str">
            <v>No</v>
          </cell>
        </row>
        <row r="10049">
          <cell r="A10049" t="str">
            <v>05-123-29152</v>
          </cell>
          <cell r="B10049" t="str">
            <v>4/1/2021</v>
          </cell>
          <cell r="C10049" t="str">
            <v>Full</v>
          </cell>
          <cell r="D10049" t="str">
            <v>KERR MCGEE OIL &amp;amp; GAS ONSHORE LP</v>
          </cell>
          <cell r="E10049" t="str">
            <v>47120</v>
          </cell>
          <cell r="F10049" t="str">
            <v>WELD                                123 SWSW 1 3N66W 6</v>
          </cell>
          <cell r="G10049" t="str">
            <v>0</v>
          </cell>
          <cell r="I10049" t="str">
            <v>No</v>
          </cell>
        </row>
        <row r="10050">
          <cell r="A10050" t="str">
            <v>05-123-29154</v>
          </cell>
          <cell r="B10050" t="str">
            <v>6/30/2021</v>
          </cell>
          <cell r="C10050" t="str">
            <v>Full</v>
          </cell>
          <cell r="D10050" t="str">
            <v>KERR MCGEE OIL &amp;amp; GAS ONSHORE LP</v>
          </cell>
          <cell r="E10050" t="str">
            <v>47120</v>
          </cell>
          <cell r="F10050" t="str">
            <v>WELD                                123 SENW 27 3N68W 6</v>
          </cell>
          <cell r="G10050" t="str">
            <v>4</v>
          </cell>
          <cell r="I10050" t="str">
            <v>No</v>
          </cell>
        </row>
        <row r="10051">
          <cell r="A10051" t="str">
            <v>05-123-29155</v>
          </cell>
          <cell r="B10051" t="str">
            <v>6/30/2021</v>
          </cell>
          <cell r="C10051" t="str">
            <v>Full</v>
          </cell>
          <cell r="D10051" t="str">
            <v>KERR MCGEE OIL &amp;amp; GAS ONSHORE LP</v>
          </cell>
          <cell r="E10051" t="str">
            <v>47120</v>
          </cell>
          <cell r="F10051" t="str">
            <v>WELD                                123 SENW 27 3N68W 6</v>
          </cell>
          <cell r="G10051" t="str">
            <v>2</v>
          </cell>
          <cell r="I10051" t="str">
            <v>No</v>
          </cell>
        </row>
        <row r="10052">
          <cell r="A10052" t="str">
            <v>05-123-29164</v>
          </cell>
          <cell r="B10052" t="str">
            <v>8/2/2021</v>
          </cell>
          <cell r="C10052" t="str">
            <v>Full</v>
          </cell>
          <cell r="D10052" t="str">
            <v>PDC ENERGY INC</v>
          </cell>
          <cell r="E10052" t="str">
            <v>69175</v>
          </cell>
          <cell r="F10052" t="str">
            <v>GREELEY / WELD                                123 NWNW 21 5N66W 6</v>
          </cell>
          <cell r="G10052" t="str">
            <v>2</v>
          </cell>
          <cell r="H10052" t="str">
            <v>0</v>
          </cell>
          <cell r="I10052" t="str">
            <v>No</v>
          </cell>
        </row>
        <row r="10053">
          <cell r="A10053" t="str">
            <v>05-123-29165</v>
          </cell>
          <cell r="B10053" t="str">
            <v>8/2/2021</v>
          </cell>
          <cell r="C10053" t="str">
            <v>Form 17</v>
          </cell>
          <cell r="D10053" t="str">
            <v xml:space="preserve">PDC ENERGY INC                                    </v>
          </cell>
          <cell r="E10053" t="str">
            <v>69175</v>
          </cell>
          <cell r="F10053" t="str">
            <v>GREELEY / WELD                                123 NWNW 21 5N66W 6</v>
          </cell>
          <cell r="G10053" t="str">
            <v>3</v>
          </cell>
          <cell r="H10053" t="str">
            <v xml:space="preserve">0     </v>
          </cell>
          <cell r="I10053" t="str">
            <v>No</v>
          </cell>
        </row>
        <row r="10054">
          <cell r="A10054" t="str">
            <v>05-123-29165</v>
          </cell>
          <cell r="B10054" t="str">
            <v>9/12/2021</v>
          </cell>
          <cell r="C10054" t="str">
            <v>Form 17</v>
          </cell>
          <cell r="D10054" t="str">
            <v xml:space="preserve">PDC ENERGY INC                                    </v>
          </cell>
          <cell r="E10054" t="str">
            <v>69175</v>
          </cell>
          <cell r="F10054" t="str">
            <v>GREELEY / WELD                                123 NWNW 21 5N66W 6</v>
          </cell>
          <cell r="G10054" t="str">
            <v>0</v>
          </cell>
          <cell r="H10054" t="str">
            <v xml:space="preserve">0     </v>
          </cell>
          <cell r="I10054" t="str">
            <v>No</v>
          </cell>
        </row>
        <row r="10055">
          <cell r="A10055" t="str">
            <v>05-123-29168</v>
          </cell>
          <cell r="B10055" t="str">
            <v>11/11/2021</v>
          </cell>
          <cell r="C10055" t="str">
            <v>Form 17</v>
          </cell>
          <cell r="D10055" t="str">
            <v xml:space="preserve">EXPEDITION WATER SOLUTIONS COLORADO LLC           </v>
          </cell>
          <cell r="E10055" t="str">
            <v>10580</v>
          </cell>
          <cell r="F10055" t="str">
            <v>WELD                                123 NENE 24 3N66W 6</v>
          </cell>
          <cell r="G10055" t="str">
            <v>160</v>
          </cell>
          <cell r="H10055" t="str">
            <v xml:space="preserve">0     </v>
          </cell>
          <cell r="I10055" t="str">
            <v>Yes</v>
          </cell>
        </row>
        <row r="10056">
          <cell r="A10056" t="str">
            <v>05-123-29172</v>
          </cell>
          <cell r="B10056" t="str">
            <v>8/16/2021</v>
          </cell>
          <cell r="C10056" t="str">
            <v>LIGHT</v>
          </cell>
          <cell r="D10056" t="str">
            <v>NOBLE ENERGY INC</v>
          </cell>
          <cell r="E10056" t="str">
            <v>100322</v>
          </cell>
          <cell r="F10056" t="str">
            <v>WELD                                123 NENW 28 4N64W 6</v>
          </cell>
          <cell r="G10056" t="str">
            <v>3</v>
          </cell>
          <cell r="H10056" t="str">
            <v>0</v>
          </cell>
          <cell r="I10056" t="str">
            <v>No</v>
          </cell>
        </row>
        <row r="10057">
          <cell r="A10057" t="str">
            <v>05-123-29185</v>
          </cell>
          <cell r="B10057" t="str">
            <v>3/24/2021</v>
          </cell>
          <cell r="C10057" t="str">
            <v>Form 17</v>
          </cell>
          <cell r="D10057" t="str">
            <v xml:space="preserve">KERR MCGEE OIL &amp;amp; GAS ONSHORE LP                   </v>
          </cell>
          <cell r="E10057" t="str">
            <v>47120</v>
          </cell>
          <cell r="F10057" t="str">
            <v>WELD                                123 NWSE 33 3N65W 6</v>
          </cell>
          <cell r="G10057" t="str">
            <v>20</v>
          </cell>
          <cell r="H10057" t="str">
            <v xml:space="preserve">1     </v>
          </cell>
          <cell r="I10057" t="str">
            <v>Yes</v>
          </cell>
        </row>
        <row r="10058">
          <cell r="A10058" t="str">
            <v>05-123-29185</v>
          </cell>
          <cell r="B10058" t="str">
            <v>11/17/2021</v>
          </cell>
          <cell r="C10058" t="str">
            <v>Form 17</v>
          </cell>
          <cell r="D10058" t="str">
            <v xml:space="preserve">KERR MCGEE OIL &amp;amp; GAS ONSHORE LP                   </v>
          </cell>
          <cell r="E10058" t="str">
            <v>47120</v>
          </cell>
          <cell r="F10058" t="str">
            <v>WELD                                123 NWSE 33 3N65W 6</v>
          </cell>
          <cell r="G10058" t="str">
            <v>13</v>
          </cell>
          <cell r="H10058" t="str">
            <v xml:space="preserve">0     </v>
          </cell>
          <cell r="I10058" t="str">
            <v>No</v>
          </cell>
        </row>
        <row r="10059">
          <cell r="A10059" t="str">
            <v>05-123-29187</v>
          </cell>
          <cell r="B10059" t="str">
            <v>6/28/2021</v>
          </cell>
          <cell r="C10059" t="str">
            <v>Full</v>
          </cell>
          <cell r="D10059" t="str">
            <v>PDC ENERGY INC</v>
          </cell>
          <cell r="E10059" t="str">
            <v>69175</v>
          </cell>
          <cell r="F10059" t="str">
            <v>WELD                                123 SWNW 2 6N64W 6</v>
          </cell>
          <cell r="G10059" t="str">
            <v>0</v>
          </cell>
          <cell r="H10059" t="str">
            <v>0</v>
          </cell>
          <cell r="I10059" t="str">
            <v>No</v>
          </cell>
        </row>
        <row r="10060">
          <cell r="A10060" t="str">
            <v>05-123-29187</v>
          </cell>
          <cell r="B10060" t="str">
            <v>12/14/2021</v>
          </cell>
          <cell r="C10060" t="str">
            <v>Form 17</v>
          </cell>
          <cell r="D10060" t="str">
            <v xml:space="preserve">PDC ENERGY INC                                    </v>
          </cell>
          <cell r="E10060" t="str">
            <v>69175</v>
          </cell>
          <cell r="F10060" t="str">
            <v>WELD                                123 SWNW 2 6N64W 6</v>
          </cell>
          <cell r="G10060" t="str">
            <v>1</v>
          </cell>
          <cell r="H10060" t="str">
            <v xml:space="preserve">0     </v>
          </cell>
          <cell r="I10060" t="str">
            <v>No</v>
          </cell>
        </row>
        <row r="10061">
          <cell r="A10061" t="str">
            <v>05-123-29188</v>
          </cell>
          <cell r="B10061" t="str">
            <v>6/28/2021</v>
          </cell>
          <cell r="C10061" t="str">
            <v>Full</v>
          </cell>
          <cell r="D10061" t="str">
            <v>PDC ENERGY INC</v>
          </cell>
          <cell r="E10061" t="str">
            <v>69175</v>
          </cell>
          <cell r="F10061" t="str">
            <v>WELD                                123 NWNW 2 6N64W 6</v>
          </cell>
          <cell r="G10061" t="str">
            <v>3</v>
          </cell>
          <cell r="H10061" t="str">
            <v>0</v>
          </cell>
          <cell r="I10061" t="str">
            <v>No</v>
          </cell>
        </row>
        <row r="10062">
          <cell r="A10062" t="str">
            <v>05-123-29200</v>
          </cell>
          <cell r="B10062" t="str">
            <v>7/7/2021</v>
          </cell>
          <cell r="C10062" t="str">
            <v>LIGHT</v>
          </cell>
          <cell r="D10062" t="str">
            <v>NOBLE ENERGY INC</v>
          </cell>
          <cell r="E10062" t="str">
            <v>100322</v>
          </cell>
          <cell r="F10062" t="str">
            <v>WELD                                123 NWSE 29 5N64W 6</v>
          </cell>
          <cell r="G10062" t="str">
            <v>0</v>
          </cell>
          <cell r="H10062" t="str">
            <v>0</v>
          </cell>
          <cell r="I10062" t="str">
            <v>No</v>
          </cell>
        </row>
        <row r="10063">
          <cell r="A10063" t="str">
            <v>05-123-29202</v>
          </cell>
          <cell r="B10063" t="str">
            <v>4/27/2021</v>
          </cell>
          <cell r="C10063" t="str">
            <v>LIGHT</v>
          </cell>
          <cell r="D10063" t="str">
            <v>NOBLE ENERGY INC</v>
          </cell>
          <cell r="E10063" t="str">
            <v>100322</v>
          </cell>
          <cell r="F10063" t="str">
            <v>WELD                                123 SWNW 36 4N64W 6</v>
          </cell>
          <cell r="G10063" t="str">
            <v>2</v>
          </cell>
          <cell r="H10063" t="str">
            <v>0</v>
          </cell>
          <cell r="I10063" t="str">
            <v>No</v>
          </cell>
        </row>
        <row r="10064">
          <cell r="A10064" t="str">
            <v>05-123-29204</v>
          </cell>
          <cell r="B10064" t="str">
            <v>9/14/2021</v>
          </cell>
          <cell r="C10064" t="str">
            <v>LIGHT</v>
          </cell>
          <cell r="D10064" t="str">
            <v>NOBLE ENERGY INC</v>
          </cell>
          <cell r="E10064" t="str">
            <v>100322</v>
          </cell>
          <cell r="F10064" t="str">
            <v>WELD                                123 SESE 20 4N64W 6</v>
          </cell>
          <cell r="G10064" t="str">
            <v>0</v>
          </cell>
          <cell r="H10064" t="str">
            <v>0</v>
          </cell>
          <cell r="I10064" t="str">
            <v>No</v>
          </cell>
        </row>
        <row r="10065">
          <cell r="A10065" t="str">
            <v>05-123-29205</v>
          </cell>
          <cell r="B10065" t="str">
            <v>1/27/2021</v>
          </cell>
          <cell r="C10065" t="str">
            <v>Light</v>
          </cell>
          <cell r="D10065" t="str">
            <v>CRESTONE PEAK RESOURCES OPERATING LLC</v>
          </cell>
          <cell r="E10065" t="str">
            <v>10633</v>
          </cell>
          <cell r="F10065" t="str">
            <v>WELD                                123 NESW 22 2N68W 6</v>
          </cell>
          <cell r="G10065" t="str">
            <v>0</v>
          </cell>
          <cell r="H10065" t="str">
            <v>0</v>
          </cell>
          <cell r="I10065" t="str">
            <v>No</v>
          </cell>
        </row>
        <row r="10066">
          <cell r="A10066" t="str">
            <v>05-123-29205</v>
          </cell>
          <cell r="B10066" t="str">
            <v>2/28/2022</v>
          </cell>
          <cell r="C10066" t="str">
            <v>Light</v>
          </cell>
          <cell r="D10066" t="str">
            <v>CRESTONE PEAK RESOURCES OPERATING LLC</v>
          </cell>
          <cell r="E10066" t="str">
            <v>10633</v>
          </cell>
          <cell r="F10066" t="str">
            <v>WELD                                123 NESW 22 2N68W 6</v>
          </cell>
          <cell r="G10066" t="str">
            <v>0</v>
          </cell>
          <cell r="H10066" t="str">
            <v>0</v>
          </cell>
          <cell r="I10066" t="str">
            <v>No</v>
          </cell>
        </row>
        <row r="10067">
          <cell r="A10067" t="str">
            <v>05-123-29206</v>
          </cell>
          <cell r="B10067" t="str">
            <v>3/2/2021</v>
          </cell>
          <cell r="C10067" t="str">
            <v>LIGHT</v>
          </cell>
          <cell r="D10067" t="str">
            <v>NOBLE ENERGY INC</v>
          </cell>
          <cell r="E10067" t="str">
            <v>100322</v>
          </cell>
          <cell r="F10067" t="str">
            <v>WELD                                123 SWSE 21 4N66W 6</v>
          </cell>
          <cell r="G10067" t="str">
            <v>15</v>
          </cell>
          <cell r="H10067" t="str">
            <v>0</v>
          </cell>
          <cell r="I10067" t="str">
            <v>No</v>
          </cell>
        </row>
        <row r="10068">
          <cell r="A10068" t="str">
            <v>05-123-29208</v>
          </cell>
          <cell r="B10068" t="str">
            <v>3/31/2021</v>
          </cell>
          <cell r="C10068" t="str">
            <v>LIGHT</v>
          </cell>
          <cell r="D10068" t="str">
            <v>NOBLE ENERGY INC</v>
          </cell>
          <cell r="E10068" t="str">
            <v>100322</v>
          </cell>
          <cell r="F10068" t="str">
            <v>WELD                                123 NWSE 19 4N65W 6</v>
          </cell>
          <cell r="G10068" t="str">
            <v>0</v>
          </cell>
          <cell r="H10068" t="str">
            <v>0</v>
          </cell>
          <cell r="I10068" t="str">
            <v>No</v>
          </cell>
        </row>
        <row r="10069">
          <cell r="A10069" t="str">
            <v>05-123-29209</v>
          </cell>
          <cell r="B10069" t="str">
            <v>3/11/2021</v>
          </cell>
          <cell r="C10069" t="str">
            <v>LIGHT</v>
          </cell>
          <cell r="D10069" t="str">
            <v>NOBLE ENERGY INC</v>
          </cell>
          <cell r="E10069" t="str">
            <v>100322</v>
          </cell>
          <cell r="F10069" t="str">
            <v>WELD                                123 NENW 28 4N64W 6</v>
          </cell>
          <cell r="G10069" t="str">
            <v>0</v>
          </cell>
          <cell r="H10069" t="str">
            <v>0</v>
          </cell>
          <cell r="I10069" t="str">
            <v>No</v>
          </cell>
        </row>
        <row r="10070">
          <cell r="A10070" t="str">
            <v>05-123-29213</v>
          </cell>
          <cell r="B10070" t="str">
            <v>3/18/2021</v>
          </cell>
          <cell r="C10070" t="str">
            <v>LIGHT</v>
          </cell>
          <cell r="D10070" t="str">
            <v>NOBLE ENERGY INC</v>
          </cell>
          <cell r="E10070" t="str">
            <v>100322</v>
          </cell>
          <cell r="F10070" t="str">
            <v>WELD                                123 NENE 9 3N64W 6</v>
          </cell>
          <cell r="G10070" t="str">
            <v>0</v>
          </cell>
          <cell r="H10070" t="str">
            <v>0</v>
          </cell>
          <cell r="I10070" t="str">
            <v>No</v>
          </cell>
        </row>
        <row r="10071">
          <cell r="A10071" t="str">
            <v>05-123-29215</v>
          </cell>
          <cell r="B10071" t="str">
            <v>3/22/2021</v>
          </cell>
          <cell r="C10071" t="str">
            <v>LIGHT</v>
          </cell>
          <cell r="D10071" t="str">
            <v>NOBLE ENERGY INC</v>
          </cell>
          <cell r="E10071" t="str">
            <v>100322</v>
          </cell>
          <cell r="F10071" t="str">
            <v>WELD                                123 NESE 27 3N65W 6</v>
          </cell>
          <cell r="G10071" t="str">
            <v>0</v>
          </cell>
          <cell r="H10071" t="str">
            <v>0</v>
          </cell>
          <cell r="I10071" t="str">
            <v>No</v>
          </cell>
        </row>
        <row r="10072">
          <cell r="A10072" t="str">
            <v>05-123-29216</v>
          </cell>
          <cell r="B10072" t="str">
            <v>3/22/2021</v>
          </cell>
          <cell r="C10072" t="str">
            <v>LIGHT</v>
          </cell>
          <cell r="D10072" t="str">
            <v>NOBLE ENERGY INC</v>
          </cell>
          <cell r="E10072" t="str">
            <v>100322</v>
          </cell>
          <cell r="F10072" t="str">
            <v>WELD                                123 SWNE 27 3N65W 6</v>
          </cell>
          <cell r="G10072" t="str">
            <v>4</v>
          </cell>
          <cell r="H10072" t="str">
            <v>0</v>
          </cell>
          <cell r="I10072" t="str">
            <v>No</v>
          </cell>
        </row>
        <row r="10073">
          <cell r="A10073" t="str">
            <v>05-123-29216</v>
          </cell>
          <cell r="B10073" t="str">
            <v>10/26/2021</v>
          </cell>
          <cell r="C10073" t="str">
            <v>Form 17</v>
          </cell>
          <cell r="D10073" t="str">
            <v xml:space="preserve">NOBLE ENERGY INC                                  </v>
          </cell>
          <cell r="E10073" t="str">
            <v>100322</v>
          </cell>
          <cell r="F10073" t="str">
            <v>WELD                                123 SWNE 27 3N65W 6</v>
          </cell>
          <cell r="G10073" t="str">
            <v>1</v>
          </cell>
          <cell r="H10073" t="str">
            <v xml:space="preserve">0     </v>
          </cell>
          <cell r="I10073" t="str">
            <v>No</v>
          </cell>
        </row>
        <row r="10074">
          <cell r="A10074" t="str">
            <v>05-123-29217</v>
          </cell>
          <cell r="B10074" t="str">
            <v>3/22/2021</v>
          </cell>
          <cell r="C10074" t="str">
            <v>LIGHT</v>
          </cell>
          <cell r="D10074" t="str">
            <v>NOBLE ENERGY INC</v>
          </cell>
          <cell r="E10074" t="str">
            <v>100322</v>
          </cell>
          <cell r="F10074" t="str">
            <v>WELD                                123 SWNE 27 3N65W 6</v>
          </cell>
          <cell r="G10074" t="str">
            <v>4</v>
          </cell>
          <cell r="H10074" t="str">
            <v>0</v>
          </cell>
          <cell r="I10074" t="str">
            <v>No</v>
          </cell>
        </row>
        <row r="10075">
          <cell r="A10075" t="str">
            <v>05-123-29219</v>
          </cell>
          <cell r="B10075" t="str">
            <v>3/25/2021</v>
          </cell>
          <cell r="C10075" t="str">
            <v>Full</v>
          </cell>
          <cell r="D10075" t="str">
            <v>KERR MCGEE OIL &amp;amp; GAS ONSHORE LP</v>
          </cell>
          <cell r="E10075" t="str">
            <v>47120</v>
          </cell>
          <cell r="F10075" t="str">
            <v>WELD                                123 NESE 26 2N66W 6</v>
          </cell>
          <cell r="G10075" t="str">
            <v>2</v>
          </cell>
          <cell r="I10075" t="str">
            <v>No</v>
          </cell>
        </row>
        <row r="10076">
          <cell r="A10076" t="str">
            <v>05-123-29220</v>
          </cell>
          <cell r="B10076" t="str">
            <v>3/25/2021</v>
          </cell>
          <cell r="C10076" t="str">
            <v>Full</v>
          </cell>
          <cell r="D10076" t="str">
            <v>KERR MCGEE OIL &amp;amp; GAS ONSHORE LP</v>
          </cell>
          <cell r="E10076" t="str">
            <v>47120</v>
          </cell>
          <cell r="F10076" t="str">
            <v>WELD                                123 NESE 26 2N66W 6</v>
          </cell>
          <cell r="G10076" t="str">
            <v>2</v>
          </cell>
          <cell r="I10076" t="str">
            <v>No</v>
          </cell>
        </row>
        <row r="10077">
          <cell r="A10077" t="str">
            <v>05-123-29223</v>
          </cell>
          <cell r="B10077" t="str">
            <v>3/25/2021</v>
          </cell>
          <cell r="C10077" t="str">
            <v>Full</v>
          </cell>
          <cell r="D10077" t="str">
            <v>KERR MCGEE OIL &amp;amp; GAS ONSHORE LP</v>
          </cell>
          <cell r="E10077" t="str">
            <v>47120</v>
          </cell>
          <cell r="F10077" t="str">
            <v>WELD                                123 NWSE 26 2N66W 6</v>
          </cell>
          <cell r="G10077" t="str">
            <v>1</v>
          </cell>
          <cell r="I10077" t="str">
            <v>No</v>
          </cell>
        </row>
        <row r="10078">
          <cell r="A10078" t="str">
            <v>05-123-29226</v>
          </cell>
          <cell r="B10078" t="str">
            <v>6/1/2021</v>
          </cell>
          <cell r="C10078" t="str">
            <v>LIGHT</v>
          </cell>
          <cell r="D10078" t="str">
            <v>NOBLE ENERGY INC</v>
          </cell>
          <cell r="E10078" t="str">
            <v>100322</v>
          </cell>
          <cell r="F10078" t="str">
            <v>WELD                                123 SWSE 13 4N64W 6</v>
          </cell>
          <cell r="G10078" t="str">
            <v>0</v>
          </cell>
          <cell r="H10078" t="str">
            <v>0</v>
          </cell>
          <cell r="I10078" t="str">
            <v>No</v>
          </cell>
        </row>
        <row r="10079">
          <cell r="A10079" t="str">
            <v>05-123-29227</v>
          </cell>
          <cell r="B10079" t="str">
            <v>4/13/2021</v>
          </cell>
          <cell r="C10079" t="str">
            <v>LIGHT</v>
          </cell>
          <cell r="D10079" t="str">
            <v>NOBLE ENERGY INC</v>
          </cell>
          <cell r="E10079" t="str">
            <v>100322</v>
          </cell>
          <cell r="F10079" t="str">
            <v>WELD                                123 SESW 19 4N65W 6</v>
          </cell>
          <cell r="G10079" t="str">
            <v>0</v>
          </cell>
          <cell r="H10079" t="str">
            <v>0</v>
          </cell>
          <cell r="I10079" t="str">
            <v>No</v>
          </cell>
        </row>
        <row r="10080">
          <cell r="A10080" t="str">
            <v>05-123-29230</v>
          </cell>
          <cell r="B10080" t="str">
            <v>9/24/2021</v>
          </cell>
          <cell r="C10080" t="str">
            <v>Form 17</v>
          </cell>
          <cell r="D10080" t="str">
            <v xml:space="preserve">NOBLE ENERGY INC                                  </v>
          </cell>
          <cell r="E10080" t="str">
            <v>100322</v>
          </cell>
          <cell r="F10080" t="str">
            <v>WELD                                123 SWSW 3 6N64W 6</v>
          </cell>
          <cell r="G10080" t="str">
            <v>0</v>
          </cell>
          <cell r="H10080" t="str">
            <v xml:space="preserve">0     </v>
          </cell>
          <cell r="I10080" t="str">
            <v>No</v>
          </cell>
        </row>
        <row r="10081">
          <cell r="A10081" t="str">
            <v>05-123-29231</v>
          </cell>
          <cell r="B10081" t="str">
            <v>2/19/2021</v>
          </cell>
          <cell r="C10081" t="str">
            <v>LIGHT</v>
          </cell>
          <cell r="D10081" t="str">
            <v>NOBLE ENERGY INC</v>
          </cell>
          <cell r="E10081" t="str">
            <v>100322</v>
          </cell>
          <cell r="F10081" t="str">
            <v>WELD                                123 SENW 12 6N66W 6</v>
          </cell>
          <cell r="G10081" t="str">
            <v>0</v>
          </cell>
          <cell r="H10081" t="str">
            <v>0</v>
          </cell>
          <cell r="I10081" t="str">
            <v>No</v>
          </cell>
        </row>
        <row r="10082">
          <cell r="A10082" t="str">
            <v>05-123-29235</v>
          </cell>
          <cell r="B10082" t="str">
            <v>10/26/2021</v>
          </cell>
          <cell r="C10082" t="str">
            <v>Full</v>
          </cell>
          <cell r="D10082" t="str">
            <v>PDC ENERGY INC</v>
          </cell>
          <cell r="E10082" t="str">
            <v>69175</v>
          </cell>
          <cell r="F10082" t="str">
            <v>WELD                                123 SENW 9 4N67W 6</v>
          </cell>
          <cell r="G10082" t="str">
            <v>0</v>
          </cell>
          <cell r="H10082" t="str">
            <v>0</v>
          </cell>
          <cell r="I10082" t="str">
            <v>No</v>
          </cell>
        </row>
        <row r="10083">
          <cell r="A10083" t="str">
            <v>05-123-29236</v>
          </cell>
          <cell r="B10083" t="str">
            <v>10/23/2021</v>
          </cell>
          <cell r="C10083" t="str">
            <v>Form 17</v>
          </cell>
          <cell r="D10083" t="str">
            <v xml:space="preserve">PDC ENERGY INC                                    </v>
          </cell>
          <cell r="E10083" t="str">
            <v>69175</v>
          </cell>
          <cell r="F10083" t="str">
            <v>WELD                                123 SWNE 9 4N67W 6</v>
          </cell>
          <cell r="G10083" t="str">
            <v>0</v>
          </cell>
          <cell r="H10083" t="str">
            <v xml:space="preserve">0     </v>
          </cell>
          <cell r="I10083" t="str">
            <v>No</v>
          </cell>
        </row>
        <row r="10084">
          <cell r="A10084" t="str">
            <v>05-123-29237</v>
          </cell>
          <cell r="B10084" t="str">
            <v>5/18/2021</v>
          </cell>
          <cell r="C10084" t="str">
            <v>Form 17</v>
          </cell>
          <cell r="D10084" t="str">
            <v xml:space="preserve">GREAT WESTERN OPERATING COMPANY LLC               </v>
          </cell>
          <cell r="E10084" t="str">
            <v>10110</v>
          </cell>
          <cell r="F10084" t="str">
            <v>MILLIKEN / WELD                                123 NWNW 22 4N67W 6</v>
          </cell>
          <cell r="G10084" t="str">
            <v>35</v>
          </cell>
          <cell r="H10084" t="str">
            <v xml:space="preserve">71    </v>
          </cell>
          <cell r="I10084" t="str">
            <v>Yes</v>
          </cell>
        </row>
        <row r="10085">
          <cell r="A10085" t="str">
            <v>05-123-29237</v>
          </cell>
          <cell r="B10085" t="str">
            <v>3/18/2022</v>
          </cell>
          <cell r="C10085" t="str">
            <v>Form 17</v>
          </cell>
          <cell r="D10085" t="str">
            <v xml:space="preserve">GREAT WESTERN OPERATING COMPANY LLC               </v>
          </cell>
          <cell r="E10085" t="str">
            <v>10110</v>
          </cell>
          <cell r="F10085" t="str">
            <v>MILLIKEN / WELD                                123 NWNW 22 4N67W 6</v>
          </cell>
          <cell r="G10085" t="str">
            <v>56</v>
          </cell>
          <cell r="H10085" t="str">
            <v xml:space="preserve">0     </v>
          </cell>
          <cell r="I10085" t="str">
            <v>Yes</v>
          </cell>
        </row>
        <row r="10086">
          <cell r="A10086" t="str">
            <v>05-123-29238</v>
          </cell>
          <cell r="B10086" t="str">
            <v>5/18/2021</v>
          </cell>
          <cell r="C10086" t="str">
            <v>Form 17</v>
          </cell>
          <cell r="D10086" t="str">
            <v xml:space="preserve">GREAT WESTERN OPERATING COMPANY LLC               </v>
          </cell>
          <cell r="E10086" t="str">
            <v>10110</v>
          </cell>
          <cell r="F10086" t="str">
            <v>MILLIKEN / WELD                                123 NWNW 22 4N67W 6</v>
          </cell>
          <cell r="G10086" t="str">
            <v>13</v>
          </cell>
          <cell r="H10086" t="str">
            <v xml:space="preserve">0     </v>
          </cell>
          <cell r="I10086" t="str">
            <v>No</v>
          </cell>
        </row>
        <row r="10087">
          <cell r="A10087" t="str">
            <v>05-123-29238</v>
          </cell>
          <cell r="B10087" t="str">
            <v>3/18/2022</v>
          </cell>
          <cell r="C10087" t="str">
            <v>Form 17</v>
          </cell>
          <cell r="D10087" t="str">
            <v xml:space="preserve">GREAT WESTERN OPERATING COMPANY LLC               </v>
          </cell>
          <cell r="E10087" t="str">
            <v>10110</v>
          </cell>
          <cell r="F10087" t="str">
            <v>MILLIKEN / WELD                                123 NWNW 22 4N67W 6</v>
          </cell>
          <cell r="G10087" t="str">
            <v>0</v>
          </cell>
          <cell r="H10087" t="str">
            <v xml:space="preserve">0     </v>
          </cell>
          <cell r="I10087" t="str">
            <v>No</v>
          </cell>
        </row>
        <row r="10088">
          <cell r="A10088" t="str">
            <v>05-123-29239</v>
          </cell>
          <cell r="B10088" t="str">
            <v>4/22/2021</v>
          </cell>
          <cell r="C10088" t="str">
            <v>LIGHT</v>
          </cell>
          <cell r="D10088" t="str">
            <v>NOBLE ENERGY INC</v>
          </cell>
          <cell r="E10088" t="str">
            <v>100322</v>
          </cell>
          <cell r="F10088" t="str">
            <v>WELD                                123 NWNE 13 6N63W 6</v>
          </cell>
          <cell r="G10088" t="str">
            <v>0</v>
          </cell>
          <cell r="H10088" t="str">
            <v>0</v>
          </cell>
          <cell r="I10088" t="str">
            <v>No</v>
          </cell>
        </row>
        <row r="10089">
          <cell r="A10089" t="str">
            <v>05-123-29240</v>
          </cell>
          <cell r="B10089" t="str">
            <v>4/23/2021</v>
          </cell>
          <cell r="C10089" t="str">
            <v>LIGHT</v>
          </cell>
          <cell r="D10089" t="str">
            <v>NOBLE ENERGY INC</v>
          </cell>
          <cell r="E10089" t="str">
            <v>100322</v>
          </cell>
          <cell r="F10089" t="str">
            <v>WELD                                123 NENW 13 6N63W 6</v>
          </cell>
          <cell r="G10089" t="str">
            <v>0</v>
          </cell>
          <cell r="H10089" t="str">
            <v>0</v>
          </cell>
          <cell r="I10089" t="str">
            <v>No</v>
          </cell>
        </row>
        <row r="10090">
          <cell r="A10090" t="str">
            <v>05-123-29241</v>
          </cell>
          <cell r="B10090" t="str">
            <v>4/23/2021</v>
          </cell>
          <cell r="C10090" t="str">
            <v>LIGHT</v>
          </cell>
          <cell r="D10090" t="str">
            <v>NOBLE ENERGY INC</v>
          </cell>
          <cell r="E10090" t="str">
            <v>100322</v>
          </cell>
          <cell r="F10090" t="str">
            <v>WELD                                123 SWNW 13 6N63W 6</v>
          </cell>
          <cell r="G10090" t="str">
            <v>0</v>
          </cell>
          <cell r="H10090" t="str">
            <v>0</v>
          </cell>
          <cell r="I10090" t="str">
            <v>No</v>
          </cell>
        </row>
        <row r="10091">
          <cell r="A10091" t="str">
            <v>05-123-29242</v>
          </cell>
          <cell r="B10091" t="str">
            <v>4/22/2021</v>
          </cell>
          <cell r="C10091" t="str">
            <v>LIGHT</v>
          </cell>
          <cell r="D10091" t="str">
            <v>NOBLE ENERGY INC</v>
          </cell>
          <cell r="E10091" t="str">
            <v>100322</v>
          </cell>
          <cell r="F10091" t="str">
            <v>WELD                                123 SWNE 13 6N63W 6</v>
          </cell>
          <cell r="G10091" t="str">
            <v>0</v>
          </cell>
          <cell r="H10091" t="str">
            <v>0</v>
          </cell>
          <cell r="I10091" t="str">
            <v>No</v>
          </cell>
        </row>
        <row r="10092">
          <cell r="A10092" t="str">
            <v>05-123-29246</v>
          </cell>
          <cell r="B10092" t="str">
            <v>5/21/2021</v>
          </cell>
          <cell r="C10092" t="str">
            <v>Light</v>
          </cell>
          <cell r="D10092" t="str">
            <v>NOBLE ENERGY INC</v>
          </cell>
          <cell r="E10092" t="str">
            <v>100322</v>
          </cell>
          <cell r="F10092" t="str">
            <v>WELD                                123 NENW 15 6N63W 6</v>
          </cell>
          <cell r="G10092" t="str">
            <v>0</v>
          </cell>
          <cell r="H10092" t="str">
            <v>0</v>
          </cell>
          <cell r="I10092" t="str">
            <v>No</v>
          </cell>
        </row>
        <row r="10093">
          <cell r="A10093" t="str">
            <v>05-123-29247</v>
          </cell>
          <cell r="B10093" t="str">
            <v>4/22/2021</v>
          </cell>
          <cell r="C10093" t="str">
            <v>LIGHT</v>
          </cell>
          <cell r="D10093" t="str">
            <v>NOBLE ENERGY INC</v>
          </cell>
          <cell r="E10093" t="str">
            <v>100322</v>
          </cell>
          <cell r="F10093" t="str">
            <v>WELD                                123 NENE 13 6N63W 6</v>
          </cell>
          <cell r="G10093" t="str">
            <v>0</v>
          </cell>
          <cell r="H10093" t="str">
            <v>0</v>
          </cell>
          <cell r="I10093" t="str">
            <v>No</v>
          </cell>
        </row>
        <row r="10094">
          <cell r="A10094" t="str">
            <v>05-123-29250</v>
          </cell>
          <cell r="B10094" t="str">
            <v>6/14/2021</v>
          </cell>
          <cell r="C10094" t="str">
            <v>LIGHT</v>
          </cell>
          <cell r="D10094" t="str">
            <v>NOBLE ENERGY INC</v>
          </cell>
          <cell r="E10094" t="str">
            <v>100322</v>
          </cell>
          <cell r="F10094" t="str">
            <v>WELD                                123 SENW 12 5N65W 6</v>
          </cell>
          <cell r="G10094" t="str">
            <v>14</v>
          </cell>
          <cell r="H10094" t="str">
            <v>0</v>
          </cell>
          <cell r="I10094" t="str">
            <v>No</v>
          </cell>
        </row>
        <row r="10095">
          <cell r="A10095" t="str">
            <v>05-123-29252</v>
          </cell>
          <cell r="B10095" t="str">
            <v>5/16/2021</v>
          </cell>
          <cell r="C10095" t="str">
            <v>Full</v>
          </cell>
          <cell r="D10095" t="str">
            <v>PDC ENERGY INC</v>
          </cell>
          <cell r="E10095" t="str">
            <v>69175</v>
          </cell>
          <cell r="F10095" t="str">
            <v>WELD                                123 NESW 31 5N66W 6</v>
          </cell>
          <cell r="G10095" t="str">
            <v>0</v>
          </cell>
          <cell r="H10095" t="str">
            <v>0</v>
          </cell>
          <cell r="I10095" t="str">
            <v>No</v>
          </cell>
        </row>
        <row r="10096">
          <cell r="A10096" t="str">
            <v>05-123-29253</v>
          </cell>
          <cell r="B10096" t="str">
            <v>4/20/2021</v>
          </cell>
          <cell r="C10096" t="str">
            <v>LIGHT</v>
          </cell>
          <cell r="D10096" t="str">
            <v>NOBLE ENERGY INC</v>
          </cell>
          <cell r="E10096" t="str">
            <v>100322</v>
          </cell>
          <cell r="F10096" t="str">
            <v>WELD                                123 NWNW 16 6N63W 6</v>
          </cell>
          <cell r="G10096" t="str">
            <v>0</v>
          </cell>
          <cell r="H10096" t="str">
            <v>0</v>
          </cell>
          <cell r="I10096" t="str">
            <v>No</v>
          </cell>
        </row>
        <row r="10097">
          <cell r="A10097" t="str">
            <v>05-123-29254</v>
          </cell>
          <cell r="B10097" t="str">
            <v>5/6/2021</v>
          </cell>
          <cell r="C10097" t="str">
            <v>Light</v>
          </cell>
          <cell r="D10097" t="str">
            <v>NOBLE ENERGY INC</v>
          </cell>
          <cell r="E10097" t="str">
            <v>100322</v>
          </cell>
          <cell r="F10097" t="str">
            <v>WELD                                123 NWNE 16 6N63W 6</v>
          </cell>
          <cell r="G10097" t="str">
            <v>0</v>
          </cell>
          <cell r="H10097" t="str">
            <v>0</v>
          </cell>
          <cell r="I10097" t="str">
            <v>No</v>
          </cell>
        </row>
        <row r="10098">
          <cell r="A10098" t="str">
            <v>05-123-29255</v>
          </cell>
          <cell r="B10098" t="str">
            <v>5/6/2021</v>
          </cell>
          <cell r="C10098" t="str">
            <v>Light</v>
          </cell>
          <cell r="D10098" t="str">
            <v>NOBLE ENERGY INC</v>
          </cell>
          <cell r="E10098" t="str">
            <v>100322</v>
          </cell>
          <cell r="F10098" t="str">
            <v>WELD                                123 NENE 16 6N63W 6</v>
          </cell>
          <cell r="G10098" t="str">
            <v>0</v>
          </cell>
          <cell r="H10098" t="str">
            <v>0</v>
          </cell>
          <cell r="I10098" t="str">
            <v>No</v>
          </cell>
        </row>
        <row r="10099">
          <cell r="A10099" t="str">
            <v>05-123-29256</v>
          </cell>
          <cell r="B10099" t="str">
            <v>3/19/2021</v>
          </cell>
          <cell r="C10099" t="str">
            <v>LIGHT</v>
          </cell>
          <cell r="D10099" t="str">
            <v>NOBLE ENERGY INC</v>
          </cell>
          <cell r="E10099" t="str">
            <v>100322</v>
          </cell>
          <cell r="F10099" t="str">
            <v>WELD                                123 SWNE 16 6N63W 6</v>
          </cell>
          <cell r="G10099" t="str">
            <v>0</v>
          </cell>
          <cell r="H10099" t="str">
            <v>0</v>
          </cell>
          <cell r="I10099" t="str">
            <v>No</v>
          </cell>
        </row>
        <row r="10100">
          <cell r="A10100" t="str">
            <v>05-123-29257</v>
          </cell>
          <cell r="B10100" t="str">
            <v>3/19/2021</v>
          </cell>
          <cell r="C10100" t="str">
            <v>LIGHT</v>
          </cell>
          <cell r="D10100" t="str">
            <v>NOBLE ENERGY INC</v>
          </cell>
          <cell r="E10100" t="str">
            <v>100322</v>
          </cell>
          <cell r="F10100" t="str">
            <v>WELD                                123 SENE 16 6N63W 6</v>
          </cell>
          <cell r="G10100" t="str">
            <v>1</v>
          </cell>
          <cell r="H10100" t="str">
            <v>0</v>
          </cell>
          <cell r="I10100" t="str">
            <v>No</v>
          </cell>
        </row>
        <row r="10101">
          <cell r="A10101" t="str">
            <v>05-123-29261</v>
          </cell>
          <cell r="B10101" t="str">
            <v>4/20/2021</v>
          </cell>
          <cell r="C10101" t="str">
            <v>LIGHT</v>
          </cell>
          <cell r="D10101" t="str">
            <v>NOBLE ENERGY INC</v>
          </cell>
          <cell r="E10101" t="str">
            <v>100322</v>
          </cell>
          <cell r="F10101" t="str">
            <v>WELD                                123 NENW 16 6N63W 6</v>
          </cell>
          <cell r="G10101" t="str">
            <v>0</v>
          </cell>
          <cell r="H10101" t="str">
            <v>0</v>
          </cell>
          <cell r="I10101" t="str">
            <v>No</v>
          </cell>
        </row>
        <row r="10102">
          <cell r="A10102" t="str">
            <v>05-123-29262</v>
          </cell>
          <cell r="B10102" t="str">
            <v>4/20/2021</v>
          </cell>
          <cell r="C10102" t="str">
            <v>LIGHT</v>
          </cell>
          <cell r="D10102" t="str">
            <v>NOBLE ENERGY INC</v>
          </cell>
          <cell r="E10102" t="str">
            <v>100322</v>
          </cell>
          <cell r="F10102" t="str">
            <v>WELD                                123 SENE 16 6N63W 6</v>
          </cell>
          <cell r="G10102" t="str">
            <v>0</v>
          </cell>
          <cell r="H10102" t="str">
            <v>0</v>
          </cell>
          <cell r="I10102" t="str">
            <v>No</v>
          </cell>
        </row>
        <row r="10103">
          <cell r="A10103" t="str">
            <v>05-123-29265</v>
          </cell>
          <cell r="B10103" t="str">
            <v>12/20/2021</v>
          </cell>
          <cell r="C10103" t="str">
            <v>Form 17</v>
          </cell>
          <cell r="D10103" t="str">
            <v xml:space="preserve">BLUE CHIP OIL INC                                 </v>
          </cell>
          <cell r="E10103" t="str">
            <v>8840</v>
          </cell>
          <cell r="F10103" t="str">
            <v>SEVERANCE / WELD                                123 NENE 12 6N67W 6</v>
          </cell>
          <cell r="G10103" t="str">
            <v>0</v>
          </cell>
          <cell r="H10103" t="str">
            <v xml:space="preserve">660   </v>
          </cell>
          <cell r="I10103" t="str">
            <v>No</v>
          </cell>
        </row>
        <row r="10104">
          <cell r="A10104" t="str">
            <v>05-123-29266</v>
          </cell>
          <cell r="B10104" t="str">
            <v>12/20/2021</v>
          </cell>
          <cell r="C10104" t="str">
            <v>Form 17</v>
          </cell>
          <cell r="D10104" t="str">
            <v xml:space="preserve">BLUE CHIP OIL INC                                 </v>
          </cell>
          <cell r="E10104" t="str">
            <v>8840</v>
          </cell>
          <cell r="F10104" t="str">
            <v>SEVERANCE / WELD                                123 NENE 12 6N67W 6</v>
          </cell>
          <cell r="G10104" t="str">
            <v>0</v>
          </cell>
          <cell r="H10104" t="str">
            <v xml:space="preserve">560   </v>
          </cell>
          <cell r="I10104" t="str">
            <v>No</v>
          </cell>
        </row>
        <row r="10105">
          <cell r="A10105" t="str">
            <v>05-123-29268</v>
          </cell>
          <cell r="B10105" t="str">
            <v>12/20/2021</v>
          </cell>
          <cell r="C10105" t="str">
            <v>Form 17</v>
          </cell>
          <cell r="D10105" t="str">
            <v xml:space="preserve">BLUE CHIP OIL INC                                 </v>
          </cell>
          <cell r="E10105" t="str">
            <v>8840</v>
          </cell>
          <cell r="F10105" t="str">
            <v>SEVERANCE / WELD                                123 NENE 12 6N67W 6</v>
          </cell>
          <cell r="G10105" t="str">
            <v>0</v>
          </cell>
          <cell r="H10105" t="str">
            <v xml:space="preserve">710   </v>
          </cell>
          <cell r="I10105" t="str">
            <v>No</v>
          </cell>
        </row>
        <row r="10106">
          <cell r="A10106" t="str">
            <v>05-123-29269</v>
          </cell>
          <cell r="B10106" t="str">
            <v>12/20/2021</v>
          </cell>
          <cell r="C10106" t="str">
            <v>Form 17</v>
          </cell>
          <cell r="D10106" t="str">
            <v xml:space="preserve">BLUE CHIP OIL INC                                 </v>
          </cell>
          <cell r="E10106" t="str">
            <v>8840</v>
          </cell>
          <cell r="F10106" t="str">
            <v>SEVERANCE / WELD                                123 NENE 12 6N67W 6</v>
          </cell>
          <cell r="G10106" t="str">
            <v>0</v>
          </cell>
          <cell r="H10106" t="str">
            <v xml:space="preserve">960   </v>
          </cell>
          <cell r="I10106" t="str">
            <v>No</v>
          </cell>
        </row>
        <row r="10107">
          <cell r="A10107" t="str">
            <v>05-123-29272</v>
          </cell>
          <cell r="B10107" t="str">
            <v>3/19/2021</v>
          </cell>
          <cell r="C10107" t="str">
            <v>LIGHT</v>
          </cell>
          <cell r="D10107" t="str">
            <v>NOBLE ENERGY INC</v>
          </cell>
          <cell r="E10107" t="str">
            <v>100322</v>
          </cell>
          <cell r="F10107" t="str">
            <v>WELD                                123 NENW 16 6N63W 6</v>
          </cell>
          <cell r="G10107" t="str">
            <v>1</v>
          </cell>
          <cell r="H10107" t="str">
            <v>0</v>
          </cell>
          <cell r="I10107" t="str">
            <v>No</v>
          </cell>
        </row>
        <row r="10108">
          <cell r="A10108" t="str">
            <v>05-123-29273</v>
          </cell>
          <cell r="B10108" t="str">
            <v>3/19/2021</v>
          </cell>
          <cell r="C10108" t="str">
            <v>LIGHT</v>
          </cell>
          <cell r="D10108" t="str">
            <v>NOBLE ENERGY INC</v>
          </cell>
          <cell r="E10108" t="str">
            <v>100322</v>
          </cell>
          <cell r="F10108" t="str">
            <v>WELD                                123 SENW 16 6N63W 6</v>
          </cell>
          <cell r="G10108" t="str">
            <v>1</v>
          </cell>
          <cell r="H10108" t="str">
            <v>0</v>
          </cell>
          <cell r="I10108" t="str">
            <v>No</v>
          </cell>
        </row>
        <row r="10109">
          <cell r="A10109" t="str">
            <v>05-123-29276</v>
          </cell>
          <cell r="B10109" t="str">
            <v>5/1/2021</v>
          </cell>
          <cell r="C10109" t="str">
            <v>Full</v>
          </cell>
          <cell r="D10109" t="str">
            <v>PDC ENERGY INC</v>
          </cell>
          <cell r="E10109" t="str">
            <v>69175</v>
          </cell>
          <cell r="F10109" t="str">
            <v>MILLIKEN / WELD                                123 NWNW 33 5N66W 6</v>
          </cell>
          <cell r="G10109" t="str">
            <v>20</v>
          </cell>
          <cell r="H10109" t="str">
            <v>0</v>
          </cell>
          <cell r="I10109" t="str">
            <v>No</v>
          </cell>
        </row>
        <row r="10110">
          <cell r="A10110" t="str">
            <v>05-123-29277</v>
          </cell>
          <cell r="B10110" t="str">
            <v>4/4/2021</v>
          </cell>
          <cell r="C10110" t="str">
            <v>LIGHT</v>
          </cell>
          <cell r="D10110" t="str">
            <v>NOBLE ENERGY INC</v>
          </cell>
          <cell r="E10110" t="str">
            <v>100322</v>
          </cell>
          <cell r="F10110" t="str">
            <v>WELD                                123 SWSW 3 6N64W 6</v>
          </cell>
          <cell r="G10110" t="str">
            <v>0</v>
          </cell>
          <cell r="H10110" t="str">
            <v>0</v>
          </cell>
          <cell r="I10110" t="str">
            <v>No</v>
          </cell>
        </row>
        <row r="10111">
          <cell r="A10111" t="str">
            <v>05-123-29278</v>
          </cell>
          <cell r="B10111" t="str">
            <v>10/11/2021</v>
          </cell>
          <cell r="C10111" t="str">
            <v>LIGHT</v>
          </cell>
          <cell r="D10111" t="str">
            <v>NOBLE ENERGY INC</v>
          </cell>
          <cell r="E10111" t="str">
            <v>100322</v>
          </cell>
          <cell r="F10111" t="str">
            <v>WELD                                123 SWSE 11 4N64W 6</v>
          </cell>
          <cell r="G10111" t="str">
            <v>0</v>
          </cell>
          <cell r="H10111" t="str">
            <v>0</v>
          </cell>
          <cell r="I10111" t="str">
            <v>No</v>
          </cell>
        </row>
        <row r="10112">
          <cell r="A10112" t="str">
            <v>05-123-29279</v>
          </cell>
          <cell r="B10112" t="str">
            <v>10/23/2021</v>
          </cell>
          <cell r="C10112" t="str">
            <v>Form 17</v>
          </cell>
          <cell r="D10112" t="str">
            <v xml:space="preserve">PDC ENERGY INC                                    </v>
          </cell>
          <cell r="E10112" t="str">
            <v>69175</v>
          </cell>
          <cell r="F10112" t="str">
            <v>WELD                                123 NENW 9 4N67W 6</v>
          </cell>
          <cell r="G10112" t="str">
            <v>0</v>
          </cell>
          <cell r="H10112" t="str">
            <v xml:space="preserve">0     </v>
          </cell>
          <cell r="I10112" t="str">
            <v>No</v>
          </cell>
        </row>
        <row r="10113">
          <cell r="A10113" t="str">
            <v>05-123-29280</v>
          </cell>
          <cell r="B10113" t="str">
            <v>3/9/2021</v>
          </cell>
          <cell r="C10113" t="str">
            <v>Light</v>
          </cell>
          <cell r="D10113" t="str">
            <v>CRESTONE PEAK RESOURCES OPERATING LLC</v>
          </cell>
          <cell r="E10113" t="str">
            <v>10633</v>
          </cell>
          <cell r="F10113" t="str">
            <v>FIRESTONE / WELD                                123 SWSE 11 2N68W 6</v>
          </cell>
          <cell r="G10113" t="str">
            <v>27</v>
          </cell>
          <cell r="H10113" t="str">
            <v>0</v>
          </cell>
          <cell r="I10113" t="str">
            <v>No</v>
          </cell>
        </row>
        <row r="10114">
          <cell r="A10114" t="str">
            <v>05-123-29281</v>
          </cell>
          <cell r="B10114" t="str">
            <v>3/25/2021</v>
          </cell>
          <cell r="C10114" t="str">
            <v>Full</v>
          </cell>
          <cell r="D10114" t="str">
            <v>KERR MCGEE OIL &amp;amp; GAS ONSHORE LP</v>
          </cell>
          <cell r="E10114" t="str">
            <v>47120</v>
          </cell>
          <cell r="F10114" t="str">
            <v>WELD                                123 NESE 26 2N66W 6</v>
          </cell>
          <cell r="G10114" t="str">
            <v>2</v>
          </cell>
          <cell r="I10114" t="str">
            <v>No</v>
          </cell>
        </row>
        <row r="10115">
          <cell r="A10115" t="str">
            <v>05-123-29284</v>
          </cell>
          <cell r="B10115" t="str">
            <v>7/29/2021</v>
          </cell>
          <cell r="C10115" t="str">
            <v>Full</v>
          </cell>
          <cell r="D10115" t="str">
            <v>PDC ENERGY INC</v>
          </cell>
          <cell r="E10115" t="str">
            <v>69175</v>
          </cell>
          <cell r="F10115" t="str">
            <v>WELD                                123 SWNW 18 4N65W 6</v>
          </cell>
          <cell r="G10115" t="str">
            <v>17</v>
          </cell>
          <cell r="H10115" t="str">
            <v>0</v>
          </cell>
          <cell r="I10115" t="str">
            <v>No</v>
          </cell>
        </row>
        <row r="10116">
          <cell r="A10116" t="str">
            <v>05-123-29285</v>
          </cell>
          <cell r="B10116" t="str">
            <v>6/7/2021</v>
          </cell>
          <cell r="C10116" t="str">
            <v>Form 17</v>
          </cell>
          <cell r="D10116" t="str">
            <v xml:space="preserve">PDC ENERGY INC                                    </v>
          </cell>
          <cell r="E10116" t="str">
            <v>69175</v>
          </cell>
          <cell r="F10116" t="str">
            <v>WELD                                123 SWNW 18 4N65W 6</v>
          </cell>
          <cell r="G10116" t="str">
            <v>26</v>
          </cell>
          <cell r="H10116" t="str">
            <v xml:space="preserve">0     </v>
          </cell>
          <cell r="I10116" t="str">
            <v>Yes</v>
          </cell>
        </row>
        <row r="10117">
          <cell r="A10117" t="str">
            <v>05-123-29286</v>
          </cell>
          <cell r="B10117" t="str">
            <v>7/29/2021</v>
          </cell>
          <cell r="C10117" t="str">
            <v>Full</v>
          </cell>
          <cell r="D10117" t="str">
            <v>PDC ENERGY INC</v>
          </cell>
          <cell r="E10117" t="str">
            <v>69175</v>
          </cell>
          <cell r="F10117" t="str">
            <v>WELD                                123 SWNW 18 4N65W 6</v>
          </cell>
          <cell r="G10117" t="str">
            <v>19</v>
          </cell>
          <cell r="H10117" t="str">
            <v>0</v>
          </cell>
          <cell r="I10117" t="str">
            <v>No</v>
          </cell>
        </row>
        <row r="10118">
          <cell r="A10118" t="str">
            <v>05-123-29287</v>
          </cell>
          <cell r="B10118" t="str">
            <v>3/9/2021</v>
          </cell>
          <cell r="C10118" t="str">
            <v>Light</v>
          </cell>
          <cell r="D10118" t="str">
            <v>CRESTONE PEAK RESOURCES OPERATING LLC</v>
          </cell>
          <cell r="E10118" t="str">
            <v>10633</v>
          </cell>
          <cell r="F10118" t="str">
            <v>FIRESTONE / WELD                                123 SWSE 11 2N68W 6</v>
          </cell>
          <cell r="G10118" t="str">
            <v>26</v>
          </cell>
          <cell r="H10118" t="str">
            <v>0</v>
          </cell>
          <cell r="I10118" t="str">
            <v>No</v>
          </cell>
        </row>
        <row r="10119">
          <cell r="A10119" t="str">
            <v>05-123-29288</v>
          </cell>
          <cell r="B10119" t="str">
            <v>3/4/2021</v>
          </cell>
          <cell r="C10119" t="str">
            <v>Light</v>
          </cell>
          <cell r="D10119" t="str">
            <v>CRESTONE PEAK RESOURCES OPERATING LLC</v>
          </cell>
          <cell r="E10119" t="str">
            <v>10633</v>
          </cell>
          <cell r="F10119" t="str">
            <v>FIRESTONE / WELD                                123 SWSE 11 2N68W 6</v>
          </cell>
          <cell r="G10119" t="str">
            <v>27</v>
          </cell>
          <cell r="H10119" t="str">
            <v>0</v>
          </cell>
          <cell r="I10119" t="str">
            <v>No</v>
          </cell>
        </row>
        <row r="10120">
          <cell r="A10120" t="str">
            <v>05-123-29289</v>
          </cell>
          <cell r="B10120" t="str">
            <v>3/4/2021</v>
          </cell>
          <cell r="C10120" t="str">
            <v>Light</v>
          </cell>
          <cell r="D10120" t="str">
            <v>CRESTONE PEAK RESOURCES OPERATING LLC</v>
          </cell>
          <cell r="E10120" t="str">
            <v>10633</v>
          </cell>
          <cell r="F10120" t="str">
            <v>FIRESTONE / WELD                                123 SWSE 11 2N68W 6</v>
          </cell>
          <cell r="G10120" t="str">
            <v>0</v>
          </cell>
          <cell r="H10120" t="str">
            <v>0</v>
          </cell>
          <cell r="I10120" t="str">
            <v>No</v>
          </cell>
        </row>
        <row r="10121">
          <cell r="A10121" t="str">
            <v>05-123-29290</v>
          </cell>
          <cell r="B10121" t="str">
            <v>3/4/2021</v>
          </cell>
          <cell r="C10121" t="str">
            <v>Light</v>
          </cell>
          <cell r="D10121" t="str">
            <v>CRESTONE PEAK RESOURCES OPERATING LLC</v>
          </cell>
          <cell r="E10121" t="str">
            <v>10633</v>
          </cell>
          <cell r="F10121" t="str">
            <v>FIRESTONE / WELD                                123 SWSE 11 2N68W 6</v>
          </cell>
          <cell r="G10121" t="str">
            <v>28</v>
          </cell>
          <cell r="H10121" t="str">
            <v>0</v>
          </cell>
          <cell r="I10121" t="str">
            <v>No</v>
          </cell>
        </row>
        <row r="10122">
          <cell r="A10122" t="str">
            <v>05-123-29295</v>
          </cell>
          <cell r="B10122" t="str">
            <v>9/10/2021</v>
          </cell>
          <cell r="C10122" t="str">
            <v>Light</v>
          </cell>
          <cell r="D10122" t="str">
            <v>CRESTONE PEAK RESOURCES OPERATING LLC</v>
          </cell>
          <cell r="E10122" t="str">
            <v>10633</v>
          </cell>
          <cell r="F10122" t="str">
            <v>FREDERICK / WELD                                123 SESE 34 2N68W 6</v>
          </cell>
          <cell r="G10122" t="str">
            <v>8</v>
          </cell>
          <cell r="H10122" t="str">
            <v>0</v>
          </cell>
          <cell r="I10122" t="str">
            <v>No</v>
          </cell>
        </row>
        <row r="10123">
          <cell r="A10123" t="str">
            <v>05-123-29297</v>
          </cell>
          <cell r="B10123" t="str">
            <v>7/28/2021</v>
          </cell>
          <cell r="C10123" t="str">
            <v>LIGHT</v>
          </cell>
          <cell r="D10123" t="str">
            <v>NOBLE ENERGY INC</v>
          </cell>
          <cell r="E10123" t="str">
            <v>100322</v>
          </cell>
          <cell r="F10123" t="str">
            <v>WELD                                123 SESE 18 4N65W 6</v>
          </cell>
          <cell r="G10123" t="str">
            <v>0</v>
          </cell>
          <cell r="H10123" t="str">
            <v>0</v>
          </cell>
          <cell r="I10123" t="str">
            <v>No</v>
          </cell>
        </row>
        <row r="10124">
          <cell r="A10124" t="str">
            <v>05-123-29299</v>
          </cell>
          <cell r="B10124" t="str">
            <v>3/29/2021</v>
          </cell>
          <cell r="C10124" t="str">
            <v>LIGHT</v>
          </cell>
          <cell r="D10124" t="str">
            <v>NOBLE ENERGY INC</v>
          </cell>
          <cell r="E10124" t="str">
            <v>100322</v>
          </cell>
          <cell r="F10124" t="str">
            <v>WELD                                123 SENW 17 6N64W 6</v>
          </cell>
          <cell r="G10124" t="str">
            <v>0</v>
          </cell>
          <cell r="H10124" t="str">
            <v>0</v>
          </cell>
          <cell r="I10124" t="str">
            <v>No</v>
          </cell>
        </row>
        <row r="10125">
          <cell r="A10125" t="str">
            <v>05-123-29300</v>
          </cell>
          <cell r="B10125" t="str">
            <v>4/22/2021</v>
          </cell>
          <cell r="C10125" t="str">
            <v>LIGHT</v>
          </cell>
          <cell r="D10125" t="str">
            <v>NOBLE ENERGY INC</v>
          </cell>
          <cell r="E10125" t="str">
            <v>100322</v>
          </cell>
          <cell r="F10125" t="str">
            <v>WELD                                123 SWSE 13 6N63W 6</v>
          </cell>
          <cell r="G10125" t="str">
            <v>0</v>
          </cell>
          <cell r="H10125" t="str">
            <v>0</v>
          </cell>
          <cell r="I10125" t="str">
            <v>No</v>
          </cell>
        </row>
        <row r="10126">
          <cell r="A10126" t="str">
            <v>05-123-29303</v>
          </cell>
          <cell r="B10126" t="str">
            <v>4/14/2021</v>
          </cell>
          <cell r="C10126" t="str">
            <v>LIGHT</v>
          </cell>
          <cell r="D10126" t="str">
            <v>NOBLE ENERGY INC</v>
          </cell>
          <cell r="E10126" t="str">
            <v>100322</v>
          </cell>
          <cell r="F10126" t="str">
            <v>WELD                                123 SESW 15 3N64W 6</v>
          </cell>
          <cell r="G10126" t="str">
            <v>0</v>
          </cell>
          <cell r="H10126" t="str">
            <v>0</v>
          </cell>
          <cell r="I10126" t="str">
            <v>No</v>
          </cell>
        </row>
        <row r="10127">
          <cell r="A10127" t="str">
            <v>05-123-29304</v>
          </cell>
          <cell r="B10127" t="str">
            <v>4/23/2021</v>
          </cell>
          <cell r="C10127" t="str">
            <v>LIGHT</v>
          </cell>
          <cell r="D10127" t="str">
            <v>NOBLE ENERGY INC</v>
          </cell>
          <cell r="E10127" t="str">
            <v>100322</v>
          </cell>
          <cell r="F10127" t="str">
            <v>WELD                                123 SWSW 13 6N63W 6</v>
          </cell>
          <cell r="G10127" t="str">
            <v>0</v>
          </cell>
          <cell r="H10127" t="str">
            <v>0</v>
          </cell>
          <cell r="I10127" t="str">
            <v>No</v>
          </cell>
        </row>
        <row r="10128">
          <cell r="A10128" t="str">
            <v>05-123-29305</v>
          </cell>
          <cell r="B10128" t="str">
            <v>4/22/2021</v>
          </cell>
          <cell r="C10128" t="str">
            <v>LIGHT</v>
          </cell>
          <cell r="D10128" t="str">
            <v>NOBLE ENERGY INC</v>
          </cell>
          <cell r="E10128" t="str">
            <v>100322</v>
          </cell>
          <cell r="F10128" t="str">
            <v>WELD                                123 SESE 13 6N63W 6</v>
          </cell>
          <cell r="G10128" t="str">
            <v>0</v>
          </cell>
          <cell r="H10128" t="str">
            <v>0</v>
          </cell>
          <cell r="I10128" t="str">
            <v>No</v>
          </cell>
        </row>
        <row r="10129">
          <cell r="A10129" t="str">
            <v>05-123-29306</v>
          </cell>
          <cell r="B10129" t="str">
            <v>8/30/2021</v>
          </cell>
          <cell r="C10129" t="str">
            <v>Full</v>
          </cell>
          <cell r="D10129" t="str">
            <v>KERR MCGEE OIL &amp;amp; GAS ONSHORE LP</v>
          </cell>
          <cell r="E10129" t="str">
            <v>47120</v>
          </cell>
          <cell r="F10129" t="str">
            <v>FREDERICK / WELD                                123 SENE 36 2N68W 6</v>
          </cell>
          <cell r="G10129" t="str">
            <v>5</v>
          </cell>
          <cell r="I10129" t="str">
            <v>No</v>
          </cell>
        </row>
        <row r="10130">
          <cell r="A10130" t="str">
            <v>05-123-29307</v>
          </cell>
          <cell r="B10130" t="str">
            <v>5/7/2021</v>
          </cell>
          <cell r="C10130" t="str">
            <v>Light</v>
          </cell>
          <cell r="D10130" t="str">
            <v>NOBLE ENERGY INC</v>
          </cell>
          <cell r="E10130" t="str">
            <v>100322</v>
          </cell>
          <cell r="F10130" t="str">
            <v>WELD                                123 NENE 32 5N66W 6</v>
          </cell>
          <cell r="G10130" t="str">
            <v>0</v>
          </cell>
          <cell r="H10130" t="str">
            <v>0</v>
          </cell>
          <cell r="I10130" t="str">
            <v>No</v>
          </cell>
        </row>
        <row r="10131">
          <cell r="A10131" t="str">
            <v>05-123-29309</v>
          </cell>
          <cell r="B10131" t="str">
            <v>4/22/2021</v>
          </cell>
          <cell r="C10131" t="str">
            <v>LIGHT</v>
          </cell>
          <cell r="D10131" t="str">
            <v>NOBLE ENERGY INC</v>
          </cell>
          <cell r="E10131" t="str">
            <v>100322</v>
          </cell>
          <cell r="F10131" t="str">
            <v>WELD                                123 NESW 13 6N63W 6</v>
          </cell>
          <cell r="G10131" t="str">
            <v>0</v>
          </cell>
          <cell r="H10131" t="str">
            <v>0</v>
          </cell>
          <cell r="I10131" t="str">
            <v>No</v>
          </cell>
        </row>
        <row r="10132">
          <cell r="A10132" t="str">
            <v>05-123-29310</v>
          </cell>
          <cell r="B10132" t="str">
            <v>10/5/2021</v>
          </cell>
          <cell r="C10132" t="str">
            <v>Full</v>
          </cell>
          <cell r="D10132" t="str">
            <v>PDC ENERGY INC</v>
          </cell>
          <cell r="E10132" t="str">
            <v>69175</v>
          </cell>
          <cell r="F10132" t="str">
            <v>GREELEY / WELD                                123 SENE 16 5N67W 6</v>
          </cell>
          <cell r="G10132" t="str">
            <v>0</v>
          </cell>
          <cell r="H10132" t="str">
            <v>0</v>
          </cell>
          <cell r="I10132" t="str">
            <v>No</v>
          </cell>
        </row>
        <row r="10133">
          <cell r="A10133" t="str">
            <v>05-123-29310</v>
          </cell>
          <cell r="B10133" t="str">
            <v>2/16/2022</v>
          </cell>
          <cell r="C10133" t="str">
            <v>Full</v>
          </cell>
          <cell r="D10133" t="str">
            <v>PDC ENERGY INC</v>
          </cell>
          <cell r="E10133" t="str">
            <v>69175</v>
          </cell>
          <cell r="F10133" t="str">
            <v>GREELEY / WELD                                123 SENE 16 5N67W 6</v>
          </cell>
          <cell r="G10133" t="str">
            <v>0</v>
          </cell>
          <cell r="H10133" t="str">
            <v>0</v>
          </cell>
          <cell r="I10133" t="str">
            <v>No</v>
          </cell>
        </row>
        <row r="10134">
          <cell r="A10134" t="str">
            <v>05-123-29311</v>
          </cell>
          <cell r="B10134" t="str">
            <v>10/5/2021</v>
          </cell>
          <cell r="C10134" t="str">
            <v>Full</v>
          </cell>
          <cell r="D10134" t="str">
            <v>PDC ENERGY INC</v>
          </cell>
          <cell r="E10134" t="str">
            <v>69175</v>
          </cell>
          <cell r="F10134" t="str">
            <v>GREELEY / WELD                                123 SENE 16 5N67W 6</v>
          </cell>
          <cell r="G10134" t="str">
            <v>0</v>
          </cell>
          <cell r="H10134" t="str">
            <v>0</v>
          </cell>
          <cell r="I10134" t="str">
            <v>No</v>
          </cell>
        </row>
        <row r="10135">
          <cell r="A10135" t="str">
            <v>05-123-29311</v>
          </cell>
          <cell r="B10135" t="str">
            <v>2/15/2022</v>
          </cell>
          <cell r="C10135" t="str">
            <v>Full</v>
          </cell>
          <cell r="D10135" t="str">
            <v>PDC ENERGY INC</v>
          </cell>
          <cell r="E10135" t="str">
            <v>69175</v>
          </cell>
          <cell r="F10135" t="str">
            <v>GREELEY / WELD                                123 SENE 16 5N67W 6</v>
          </cell>
          <cell r="G10135" t="str">
            <v>0</v>
          </cell>
          <cell r="H10135" t="str">
            <v>0</v>
          </cell>
          <cell r="I10135" t="str">
            <v>No</v>
          </cell>
        </row>
        <row r="10136">
          <cell r="A10136" t="str">
            <v>05-123-29312</v>
          </cell>
          <cell r="B10136" t="str">
            <v>10/5/2021</v>
          </cell>
          <cell r="C10136" t="str">
            <v>Full</v>
          </cell>
          <cell r="D10136" t="str">
            <v>PDC ENERGY INC</v>
          </cell>
          <cell r="E10136" t="str">
            <v>69175</v>
          </cell>
          <cell r="F10136" t="str">
            <v>GREELEY / WELD                                123 SENE 16 5N67W 6</v>
          </cell>
          <cell r="G10136" t="str">
            <v>0</v>
          </cell>
          <cell r="H10136" t="str">
            <v>0</v>
          </cell>
          <cell r="I10136" t="str">
            <v>No</v>
          </cell>
        </row>
        <row r="10137">
          <cell r="A10137" t="str">
            <v>05-123-29312</v>
          </cell>
          <cell r="B10137" t="str">
            <v>2/16/2022</v>
          </cell>
          <cell r="C10137" t="str">
            <v>Full</v>
          </cell>
          <cell r="D10137" t="str">
            <v>PDC ENERGY INC</v>
          </cell>
          <cell r="E10137" t="str">
            <v>69175</v>
          </cell>
          <cell r="F10137" t="str">
            <v>GREELEY / WELD                                123 SENE 16 5N67W 6</v>
          </cell>
          <cell r="G10137" t="str">
            <v>0</v>
          </cell>
          <cell r="H10137" t="str">
            <v>0</v>
          </cell>
          <cell r="I10137" t="str">
            <v>No</v>
          </cell>
        </row>
        <row r="10138">
          <cell r="A10138" t="str">
            <v>05-123-29313</v>
          </cell>
          <cell r="B10138" t="str">
            <v>10/5/2021</v>
          </cell>
          <cell r="C10138" t="str">
            <v>Full</v>
          </cell>
          <cell r="D10138" t="str">
            <v>PDC ENERGY INC</v>
          </cell>
          <cell r="E10138" t="str">
            <v>69175</v>
          </cell>
          <cell r="F10138" t="str">
            <v>GREELEY / WELD                                123 SENE 16 5N67W 6</v>
          </cell>
          <cell r="G10138" t="str">
            <v>0</v>
          </cell>
          <cell r="H10138" t="str">
            <v>0</v>
          </cell>
          <cell r="I10138" t="str">
            <v>No</v>
          </cell>
        </row>
        <row r="10139">
          <cell r="A10139" t="str">
            <v>05-123-29313</v>
          </cell>
          <cell r="B10139" t="str">
            <v>2/16/2022</v>
          </cell>
          <cell r="C10139" t="str">
            <v>Full</v>
          </cell>
          <cell r="D10139" t="str">
            <v>PDC ENERGY INC</v>
          </cell>
          <cell r="E10139" t="str">
            <v>69175</v>
          </cell>
          <cell r="F10139" t="str">
            <v>GREELEY / WELD                                123 SENE 16 5N67W 6</v>
          </cell>
          <cell r="G10139" t="str">
            <v>8</v>
          </cell>
          <cell r="H10139" t="str">
            <v>0</v>
          </cell>
          <cell r="I10139" t="str">
            <v>No</v>
          </cell>
        </row>
        <row r="10140">
          <cell r="A10140" t="str">
            <v>05-123-29314</v>
          </cell>
          <cell r="B10140" t="str">
            <v>10/5/2021</v>
          </cell>
          <cell r="C10140" t="str">
            <v>Full</v>
          </cell>
          <cell r="D10140" t="str">
            <v>PDC ENERGY INC</v>
          </cell>
          <cell r="E10140" t="str">
            <v>69175</v>
          </cell>
          <cell r="F10140" t="str">
            <v>GREELEY / WELD                                123 SENE 16 5N67W 6</v>
          </cell>
          <cell r="G10140" t="str">
            <v>0</v>
          </cell>
          <cell r="H10140" t="str">
            <v>0</v>
          </cell>
          <cell r="I10140" t="str">
            <v>No</v>
          </cell>
        </row>
        <row r="10141">
          <cell r="A10141" t="str">
            <v>05-123-29314</v>
          </cell>
          <cell r="B10141" t="str">
            <v>2/16/2022</v>
          </cell>
          <cell r="C10141" t="str">
            <v>Full</v>
          </cell>
          <cell r="D10141" t="str">
            <v>PDC ENERGY INC</v>
          </cell>
          <cell r="E10141" t="str">
            <v>69175</v>
          </cell>
          <cell r="F10141" t="str">
            <v>GREELEY / WELD                                123 SENE 16 5N67W 6</v>
          </cell>
          <cell r="G10141" t="str">
            <v>1</v>
          </cell>
          <cell r="H10141" t="str">
            <v>0</v>
          </cell>
          <cell r="I10141" t="str">
            <v>No</v>
          </cell>
        </row>
        <row r="10142">
          <cell r="A10142" t="str">
            <v>05-123-29315</v>
          </cell>
          <cell r="B10142" t="str">
            <v>10/5/2021</v>
          </cell>
          <cell r="C10142" t="str">
            <v>Full</v>
          </cell>
          <cell r="D10142" t="str">
            <v>PDC ENERGY INC</v>
          </cell>
          <cell r="E10142" t="str">
            <v>69175</v>
          </cell>
          <cell r="F10142" t="str">
            <v>GREELEY / WELD                                123 SENE 16 5N67W 6</v>
          </cell>
          <cell r="G10142" t="str">
            <v>0</v>
          </cell>
          <cell r="H10142" t="str">
            <v>0</v>
          </cell>
          <cell r="I10142" t="str">
            <v>No</v>
          </cell>
        </row>
        <row r="10143">
          <cell r="A10143" t="str">
            <v>05-123-29315</v>
          </cell>
          <cell r="B10143" t="str">
            <v>2/16/2022</v>
          </cell>
          <cell r="C10143" t="str">
            <v>Full</v>
          </cell>
          <cell r="D10143" t="str">
            <v>PDC ENERGY INC</v>
          </cell>
          <cell r="E10143" t="str">
            <v>69175</v>
          </cell>
          <cell r="F10143" t="str">
            <v>GREELEY / WELD                                123 SENE 16 5N67W 6</v>
          </cell>
          <cell r="G10143" t="str">
            <v>0</v>
          </cell>
          <cell r="H10143" t="str">
            <v>0</v>
          </cell>
          <cell r="I10143" t="str">
            <v>No</v>
          </cell>
        </row>
        <row r="10144">
          <cell r="A10144" t="str">
            <v>05-123-29316</v>
          </cell>
          <cell r="B10144" t="str">
            <v>4/5/2021</v>
          </cell>
          <cell r="C10144" t="str">
            <v>LIGHT</v>
          </cell>
          <cell r="D10144" t="str">
            <v>NOBLE ENERGY INC</v>
          </cell>
          <cell r="E10144" t="str">
            <v>100322</v>
          </cell>
          <cell r="F10144" t="str">
            <v>WELD                                123 NWNE 35 4N64W 6</v>
          </cell>
          <cell r="G10144" t="str">
            <v>0</v>
          </cell>
          <cell r="H10144" t="str">
            <v>0</v>
          </cell>
          <cell r="I10144" t="str">
            <v>No</v>
          </cell>
        </row>
        <row r="10145">
          <cell r="A10145" t="str">
            <v>05-123-29318</v>
          </cell>
          <cell r="B10145" t="str">
            <v>9/30/2021</v>
          </cell>
          <cell r="C10145" t="str">
            <v>Full</v>
          </cell>
          <cell r="D10145" t="str">
            <v>PDC ENERGY INC</v>
          </cell>
          <cell r="E10145" t="str">
            <v>69175</v>
          </cell>
          <cell r="F10145" t="str">
            <v>WELD                                123 NENE 18 4N65W 6</v>
          </cell>
          <cell r="G10145" t="str">
            <v>17</v>
          </cell>
          <cell r="H10145" t="str">
            <v>0</v>
          </cell>
          <cell r="I10145" t="str">
            <v>No</v>
          </cell>
        </row>
        <row r="10146">
          <cell r="A10146" t="str">
            <v>05-123-29322</v>
          </cell>
          <cell r="B10146" t="str">
            <v>4/26/2021</v>
          </cell>
          <cell r="C10146" t="str">
            <v>Full</v>
          </cell>
          <cell r="D10146" t="str">
            <v>PDC ENERGY INC</v>
          </cell>
          <cell r="E10146" t="str">
            <v>69175</v>
          </cell>
          <cell r="F10146" t="str">
            <v>WELD                                123 NWSE 9 6N65W 6</v>
          </cell>
          <cell r="G10146" t="str">
            <v>0</v>
          </cell>
          <cell r="H10146" t="str">
            <v>0</v>
          </cell>
          <cell r="I10146" t="str">
            <v>No</v>
          </cell>
        </row>
        <row r="10147">
          <cell r="A10147" t="str">
            <v>05-123-29322</v>
          </cell>
          <cell r="B10147" t="str">
            <v>3/3/2022</v>
          </cell>
          <cell r="C10147" t="str">
            <v>Full</v>
          </cell>
          <cell r="D10147" t="str">
            <v>PDC ENERGY INC</v>
          </cell>
          <cell r="E10147" t="str">
            <v>69175</v>
          </cell>
          <cell r="F10147" t="str">
            <v>WELD                                123 NWSE 9 6N65W 6</v>
          </cell>
          <cell r="G10147" t="str">
            <v>0</v>
          </cell>
          <cell r="H10147" t="str">
            <v>0</v>
          </cell>
          <cell r="I10147" t="str">
            <v>No</v>
          </cell>
        </row>
        <row r="10148">
          <cell r="A10148" t="str">
            <v>05-123-29323</v>
          </cell>
          <cell r="B10148" t="str">
            <v>7/7/2021</v>
          </cell>
          <cell r="C10148" t="str">
            <v>Full</v>
          </cell>
          <cell r="D10148" t="str">
            <v>PDC ENERGY INC</v>
          </cell>
          <cell r="E10148" t="str">
            <v>69175</v>
          </cell>
          <cell r="F10148" t="str">
            <v>WELD                                123 NWNE 9 6N65W 6</v>
          </cell>
          <cell r="G10148" t="str">
            <v>12</v>
          </cell>
          <cell r="H10148" t="str">
            <v>0</v>
          </cell>
          <cell r="I10148" t="str">
            <v>No</v>
          </cell>
        </row>
        <row r="10149">
          <cell r="A10149" t="str">
            <v>05-123-29323</v>
          </cell>
          <cell r="B10149" t="str">
            <v>3/2/2022</v>
          </cell>
          <cell r="C10149" t="str">
            <v>Full</v>
          </cell>
          <cell r="D10149" t="str">
            <v>PDC ENERGY INC</v>
          </cell>
          <cell r="E10149" t="str">
            <v>69175</v>
          </cell>
          <cell r="F10149" t="str">
            <v>WELD                                123 NWNE 9 6N65W 6</v>
          </cell>
          <cell r="G10149" t="str">
            <v>6</v>
          </cell>
          <cell r="H10149" t="str">
            <v>0</v>
          </cell>
          <cell r="I10149" t="str">
            <v>No</v>
          </cell>
        </row>
        <row r="10150">
          <cell r="A10150" t="str">
            <v>05-123-29324</v>
          </cell>
          <cell r="B10150" t="str">
            <v>6/17/2021</v>
          </cell>
          <cell r="C10150" t="str">
            <v>Full</v>
          </cell>
          <cell r="D10150" t="str">
            <v>PDC ENERGY INC</v>
          </cell>
          <cell r="E10150" t="str">
            <v>69175</v>
          </cell>
          <cell r="F10150" t="str">
            <v>WELD                                123 NWNE 9 6N65W 6</v>
          </cell>
          <cell r="G10150" t="str">
            <v>0</v>
          </cell>
          <cell r="H10150" t="str">
            <v>0</v>
          </cell>
          <cell r="I10150" t="str">
            <v>No</v>
          </cell>
        </row>
        <row r="10151">
          <cell r="A10151" t="str">
            <v>05-123-29324</v>
          </cell>
          <cell r="B10151" t="str">
            <v>3/1/2022</v>
          </cell>
          <cell r="C10151" t="str">
            <v>Full</v>
          </cell>
          <cell r="D10151" t="str">
            <v>PDC ENERGY INC</v>
          </cell>
          <cell r="E10151" t="str">
            <v>69175</v>
          </cell>
          <cell r="F10151" t="str">
            <v>WELD                                123 NWNE 9 6N65W 6</v>
          </cell>
          <cell r="G10151" t="str">
            <v>0</v>
          </cell>
          <cell r="H10151" t="str">
            <v>0</v>
          </cell>
          <cell r="I10151" t="str">
            <v>No</v>
          </cell>
        </row>
        <row r="10152">
          <cell r="A10152" t="str">
            <v>05-123-29325</v>
          </cell>
          <cell r="B10152" t="str">
            <v>7/18/2021</v>
          </cell>
          <cell r="C10152" t="str">
            <v>Full</v>
          </cell>
          <cell r="D10152" t="str">
            <v>PDC ENERGY INC</v>
          </cell>
          <cell r="E10152" t="str">
            <v>69175</v>
          </cell>
          <cell r="F10152" t="str">
            <v>WELD                                123 NENE 9 6N65W 6</v>
          </cell>
          <cell r="G10152" t="str">
            <v>0</v>
          </cell>
          <cell r="H10152" t="str">
            <v>0</v>
          </cell>
          <cell r="I10152" t="str">
            <v>No</v>
          </cell>
        </row>
        <row r="10153">
          <cell r="A10153" t="str">
            <v>05-123-29325</v>
          </cell>
          <cell r="B10153" t="str">
            <v>3/1/2022</v>
          </cell>
          <cell r="C10153" t="str">
            <v>Full</v>
          </cell>
          <cell r="D10153" t="str">
            <v>PDC ENERGY INC</v>
          </cell>
          <cell r="E10153" t="str">
            <v>69175</v>
          </cell>
          <cell r="F10153" t="str">
            <v>WELD                                123 NENE 9 6N65W 6</v>
          </cell>
          <cell r="G10153" t="str">
            <v>0</v>
          </cell>
          <cell r="H10153" t="str">
            <v>0</v>
          </cell>
          <cell r="I10153" t="str">
            <v>No</v>
          </cell>
        </row>
        <row r="10154">
          <cell r="A10154" t="str">
            <v>05-123-29326</v>
          </cell>
          <cell r="B10154" t="str">
            <v>6/21/2021</v>
          </cell>
          <cell r="C10154" t="str">
            <v>Full</v>
          </cell>
          <cell r="D10154" t="str">
            <v>KERR MCGEE OIL &amp;amp; GAS ONSHORE LP</v>
          </cell>
          <cell r="E10154" t="str">
            <v>47120</v>
          </cell>
          <cell r="F10154" t="str">
            <v>WELD                                123 SWNW 19 4N67W 6</v>
          </cell>
          <cell r="G10154" t="str">
            <v>2</v>
          </cell>
          <cell r="I10154" t="str">
            <v>No</v>
          </cell>
        </row>
        <row r="10155">
          <cell r="A10155" t="str">
            <v>05-123-29327</v>
          </cell>
          <cell r="B10155" t="str">
            <v>6/21/2021</v>
          </cell>
          <cell r="C10155" t="str">
            <v>Full</v>
          </cell>
          <cell r="D10155" t="str">
            <v>KERR MCGEE OIL &amp;amp; GAS ONSHORE LP</v>
          </cell>
          <cell r="E10155" t="str">
            <v>47120</v>
          </cell>
          <cell r="F10155" t="str">
            <v>WELD                                123 SWNW 19 4N67W 6</v>
          </cell>
          <cell r="G10155" t="str">
            <v>0</v>
          </cell>
          <cell r="I10155" t="str">
            <v>No</v>
          </cell>
        </row>
        <row r="10156">
          <cell r="A10156" t="str">
            <v>05-123-29329</v>
          </cell>
          <cell r="B10156" t="str">
            <v>6/21/2021</v>
          </cell>
          <cell r="C10156" t="str">
            <v>Full</v>
          </cell>
          <cell r="D10156" t="str">
            <v>KERR MCGEE OIL &amp;amp; GAS ONSHORE LP</v>
          </cell>
          <cell r="E10156" t="str">
            <v>47120</v>
          </cell>
          <cell r="F10156" t="str">
            <v>WELD                                123 SWNW 19 4N67W 6</v>
          </cell>
          <cell r="G10156" t="str">
            <v>0</v>
          </cell>
          <cell r="I10156" t="str">
            <v>No</v>
          </cell>
        </row>
        <row r="10157">
          <cell r="A10157" t="str">
            <v>05-123-29334</v>
          </cell>
          <cell r="B10157" t="str">
            <v>6/21/2021</v>
          </cell>
          <cell r="C10157" t="str">
            <v>Full</v>
          </cell>
          <cell r="D10157" t="str">
            <v>KERR MCGEE OIL &amp;amp; GAS ONSHORE LP</v>
          </cell>
          <cell r="E10157" t="str">
            <v>47120</v>
          </cell>
          <cell r="F10157" t="str">
            <v>WELD                                123 SWNW 19 4N67W 6</v>
          </cell>
          <cell r="G10157" t="str">
            <v>0</v>
          </cell>
          <cell r="I10157" t="str">
            <v>No</v>
          </cell>
        </row>
        <row r="10158">
          <cell r="A10158" t="str">
            <v>05-123-29337</v>
          </cell>
          <cell r="B10158" t="str">
            <v>1/7/2021</v>
          </cell>
          <cell r="C10158" t="str">
            <v>Form 17</v>
          </cell>
          <cell r="D10158" t="str">
            <v xml:space="preserve">KERR MCGEE OIL &amp;amp; GAS ONSHORE LP                   </v>
          </cell>
          <cell r="E10158" t="str">
            <v>47120</v>
          </cell>
          <cell r="F10158" t="str">
            <v>WELD                                123 NESE 21 3N65W 6</v>
          </cell>
          <cell r="G10158" t="str">
            <v>25</v>
          </cell>
          <cell r="H10158" t="str">
            <v xml:space="preserve">1     </v>
          </cell>
          <cell r="I10158" t="str">
            <v>No</v>
          </cell>
        </row>
        <row r="10159">
          <cell r="A10159" t="str">
            <v>05-123-29337</v>
          </cell>
          <cell r="B10159" t="str">
            <v>7/13/2021</v>
          </cell>
          <cell r="C10159" t="str">
            <v>Form 17</v>
          </cell>
          <cell r="D10159" t="str">
            <v xml:space="preserve">KERR MCGEE OIL &amp;amp; GAS ONSHORE LP                   </v>
          </cell>
          <cell r="E10159" t="str">
            <v>47120</v>
          </cell>
          <cell r="F10159" t="str">
            <v>WELD                                123 NESE 21 3N65W 6</v>
          </cell>
          <cell r="G10159" t="str">
            <v>41</v>
          </cell>
          <cell r="H10159" t="str">
            <v xml:space="preserve">1     </v>
          </cell>
          <cell r="I10159" t="str">
            <v>No</v>
          </cell>
        </row>
        <row r="10160">
          <cell r="A10160" t="str">
            <v>05-123-29337</v>
          </cell>
          <cell r="B10160" t="str">
            <v>2/1/2022</v>
          </cell>
          <cell r="C10160" t="str">
            <v>Form 17</v>
          </cell>
          <cell r="D10160" t="str">
            <v xml:space="preserve">KERR MCGEE OIL &amp;amp; GAS ONSHORE LP                   </v>
          </cell>
          <cell r="E10160" t="str">
            <v>47120</v>
          </cell>
          <cell r="F10160" t="str">
            <v>WELD                                123 NESE 21 3N65W 6</v>
          </cell>
          <cell r="G10160" t="str">
            <v>31</v>
          </cell>
          <cell r="H10160" t="str">
            <v xml:space="preserve">1     </v>
          </cell>
          <cell r="I10160" t="str">
            <v>Yes</v>
          </cell>
        </row>
        <row r="10161">
          <cell r="A10161" t="str">
            <v>05-123-29338</v>
          </cell>
          <cell r="B10161" t="str">
            <v>2/25/2021</v>
          </cell>
          <cell r="C10161" t="str">
            <v>Full</v>
          </cell>
          <cell r="D10161" t="str">
            <v>KERR MCGEE OIL &amp;amp; GAS ONSHORE LP</v>
          </cell>
          <cell r="E10161" t="str">
            <v>47120</v>
          </cell>
          <cell r="F10161" t="str">
            <v>WELD                                123 NESE 21 3N65W 6</v>
          </cell>
          <cell r="G10161" t="str">
            <v>1</v>
          </cell>
          <cell r="I10161" t="str">
            <v>No</v>
          </cell>
        </row>
        <row r="10162">
          <cell r="A10162" t="str">
            <v>05-123-29338</v>
          </cell>
          <cell r="B10162" t="str">
            <v>2/8/2022</v>
          </cell>
          <cell r="C10162" t="str">
            <v>Full</v>
          </cell>
          <cell r="D10162" t="str">
            <v>KERR MCGEE OIL &amp;amp; GAS ONSHORE LP</v>
          </cell>
          <cell r="E10162" t="str">
            <v>47120</v>
          </cell>
          <cell r="F10162" t="str">
            <v>WELD                                123 NESE 21 3N65W 6</v>
          </cell>
          <cell r="G10162" t="str">
            <v>4</v>
          </cell>
          <cell r="I10162" t="str">
            <v>No</v>
          </cell>
        </row>
        <row r="10163">
          <cell r="A10163" t="str">
            <v>05-123-29339</v>
          </cell>
          <cell r="B10163" t="str">
            <v>11/12/2021</v>
          </cell>
          <cell r="C10163" t="str">
            <v>Full</v>
          </cell>
          <cell r="D10163" t="str">
            <v>KERR MCGEE OIL &amp;amp; GAS ONSHORE LP</v>
          </cell>
          <cell r="E10163" t="str">
            <v>47120</v>
          </cell>
          <cell r="F10163" t="str">
            <v>WELD                                123 NWNE 21 3N65W 6</v>
          </cell>
          <cell r="G10163" t="str">
            <v>28</v>
          </cell>
          <cell r="I10163" t="str">
            <v>No</v>
          </cell>
        </row>
        <row r="10164">
          <cell r="A10164" t="str">
            <v>05-123-29341</v>
          </cell>
          <cell r="B10164" t="str">
            <v>2/25/2021</v>
          </cell>
          <cell r="C10164" t="str">
            <v>Form 17</v>
          </cell>
          <cell r="D10164" t="str">
            <v xml:space="preserve">KERR MCGEE OIL &amp;amp; GAS ONSHORE LP                   </v>
          </cell>
          <cell r="E10164" t="str">
            <v>47120</v>
          </cell>
          <cell r="F10164" t="str">
            <v>WELD                                123 NWNE 21 3N65W 6</v>
          </cell>
          <cell r="G10164" t="str">
            <v>55</v>
          </cell>
          <cell r="H10164" t="str">
            <v xml:space="preserve">1     </v>
          </cell>
          <cell r="I10164" t="str">
            <v>No</v>
          </cell>
        </row>
        <row r="10165">
          <cell r="A10165" t="str">
            <v>05-123-29341</v>
          </cell>
          <cell r="B10165" t="str">
            <v>3/29/2021</v>
          </cell>
          <cell r="C10165" t="str">
            <v>Form 17</v>
          </cell>
          <cell r="D10165" t="str">
            <v xml:space="preserve">KERR MCGEE OIL &amp;amp; GAS ONSHORE LP                   </v>
          </cell>
          <cell r="E10165" t="str">
            <v>47120</v>
          </cell>
          <cell r="F10165" t="str">
            <v>WELD                                123 NWNE 21 3N65W 6</v>
          </cell>
          <cell r="G10165" t="str">
            <v>3</v>
          </cell>
          <cell r="H10165" t="str">
            <v xml:space="preserve">1     </v>
          </cell>
          <cell r="I10165" t="str">
            <v>No</v>
          </cell>
        </row>
        <row r="10166">
          <cell r="A10166" t="str">
            <v>05-123-29341</v>
          </cell>
          <cell r="B10166" t="str">
            <v>7/12/2021</v>
          </cell>
          <cell r="C10166" t="str">
            <v>Form 17</v>
          </cell>
          <cell r="D10166" t="str">
            <v xml:space="preserve">KERR MCGEE OIL &amp;amp; GAS ONSHORE LP                   </v>
          </cell>
          <cell r="E10166" t="str">
            <v>47120</v>
          </cell>
          <cell r="F10166" t="str">
            <v>WELD                                123 NWNE 21 3N65W 6</v>
          </cell>
          <cell r="G10166" t="str">
            <v>18</v>
          </cell>
          <cell r="H10166" t="str">
            <v xml:space="preserve">0     </v>
          </cell>
          <cell r="I10166" t="str">
            <v>No</v>
          </cell>
        </row>
        <row r="10167">
          <cell r="A10167" t="str">
            <v>05-123-29341</v>
          </cell>
          <cell r="B10167" t="str">
            <v>2/8/2022</v>
          </cell>
          <cell r="C10167" t="str">
            <v>Full</v>
          </cell>
          <cell r="D10167" t="str">
            <v>KERR MCGEE OIL &amp;amp; GAS ONSHORE LP</v>
          </cell>
          <cell r="E10167" t="str">
            <v>47120</v>
          </cell>
          <cell r="F10167" t="str">
            <v>WELD                                123 NWNE 21 3N65W 6</v>
          </cell>
          <cell r="G10167" t="str">
            <v>21</v>
          </cell>
          <cell r="I10167" t="str">
            <v>No</v>
          </cell>
        </row>
        <row r="10168">
          <cell r="A10168" t="str">
            <v>05-123-29343</v>
          </cell>
          <cell r="B10168" t="str">
            <v>11/12/2021</v>
          </cell>
          <cell r="C10168" t="str">
            <v>Full</v>
          </cell>
          <cell r="D10168" t="str">
            <v>KERR MCGEE OIL &amp;amp; GAS ONSHORE LP</v>
          </cell>
          <cell r="E10168" t="str">
            <v>47120</v>
          </cell>
          <cell r="F10168" t="str">
            <v>WELD                                123 NWNE 21 3N65W 6</v>
          </cell>
          <cell r="G10168" t="str">
            <v>7</v>
          </cell>
          <cell r="I10168" t="str">
            <v>No</v>
          </cell>
        </row>
        <row r="10169">
          <cell r="A10169" t="str">
            <v>05-123-29345</v>
          </cell>
          <cell r="B10169" t="str">
            <v>8/14/2021</v>
          </cell>
          <cell r="C10169" t="str">
            <v>LIGHT</v>
          </cell>
          <cell r="D10169" t="str">
            <v>NOBLE ENERGY INC</v>
          </cell>
          <cell r="E10169" t="str">
            <v>100322</v>
          </cell>
          <cell r="F10169" t="str">
            <v>GREELEY / WELD                                123 NWNW 24 5N67W 6</v>
          </cell>
          <cell r="G10169" t="str">
            <v>9</v>
          </cell>
          <cell r="H10169" t="str">
            <v>0</v>
          </cell>
          <cell r="I10169" t="str">
            <v>No</v>
          </cell>
        </row>
        <row r="10170">
          <cell r="A10170" t="str">
            <v>05-123-29356</v>
          </cell>
          <cell r="B10170" t="str">
            <v>4/26/2021</v>
          </cell>
          <cell r="C10170" t="str">
            <v>Full</v>
          </cell>
          <cell r="D10170" t="str">
            <v>PDC ENERGY INC</v>
          </cell>
          <cell r="E10170" t="str">
            <v>69175</v>
          </cell>
          <cell r="F10170" t="str">
            <v>WELD                                123 NWSE 9 6N65W 6</v>
          </cell>
          <cell r="G10170" t="str">
            <v>0</v>
          </cell>
          <cell r="H10170" t="str">
            <v>0</v>
          </cell>
          <cell r="I10170" t="str">
            <v>No</v>
          </cell>
        </row>
        <row r="10171">
          <cell r="A10171" t="str">
            <v>05-123-29356</v>
          </cell>
          <cell r="B10171" t="str">
            <v>3/3/2022</v>
          </cell>
          <cell r="C10171" t="str">
            <v>Full</v>
          </cell>
          <cell r="D10171" t="str">
            <v>PDC ENERGY INC</v>
          </cell>
          <cell r="E10171" t="str">
            <v>69175</v>
          </cell>
          <cell r="F10171" t="str">
            <v>WELD                                123 NWSE 9 6N65W 6</v>
          </cell>
          <cell r="G10171" t="str">
            <v>1</v>
          </cell>
          <cell r="H10171" t="str">
            <v>0</v>
          </cell>
          <cell r="I10171" t="str">
            <v>No</v>
          </cell>
        </row>
        <row r="10172">
          <cell r="A10172" t="str">
            <v>05-123-29357</v>
          </cell>
          <cell r="B10172" t="str">
            <v>4/26/2021</v>
          </cell>
          <cell r="C10172" t="str">
            <v>Full</v>
          </cell>
          <cell r="D10172" t="str">
            <v>PDC ENERGY INC</v>
          </cell>
          <cell r="E10172" t="str">
            <v>69175</v>
          </cell>
          <cell r="F10172" t="str">
            <v>WELD                                123 NWSE 9 6N65W 6</v>
          </cell>
          <cell r="G10172" t="str">
            <v>0</v>
          </cell>
          <cell r="H10172" t="str">
            <v>0</v>
          </cell>
          <cell r="I10172" t="str">
            <v>No</v>
          </cell>
        </row>
        <row r="10173">
          <cell r="A10173" t="str">
            <v>05-123-29357</v>
          </cell>
          <cell r="B10173" t="str">
            <v>3/3/2022</v>
          </cell>
          <cell r="C10173" t="str">
            <v>Full</v>
          </cell>
          <cell r="D10173" t="str">
            <v>PDC ENERGY INC</v>
          </cell>
          <cell r="E10173" t="str">
            <v>69175</v>
          </cell>
          <cell r="F10173" t="str">
            <v>WELD                                123 NWSE 9 6N65W 6</v>
          </cell>
          <cell r="G10173" t="str">
            <v>0</v>
          </cell>
          <cell r="H10173" t="str">
            <v>0</v>
          </cell>
          <cell r="I10173" t="str">
            <v>No</v>
          </cell>
        </row>
        <row r="10174">
          <cell r="A10174" t="str">
            <v>05-123-29358</v>
          </cell>
          <cell r="B10174" t="str">
            <v>4/26/2021</v>
          </cell>
          <cell r="C10174" t="str">
            <v>Full</v>
          </cell>
          <cell r="D10174" t="str">
            <v>PDC ENERGY INC</v>
          </cell>
          <cell r="E10174" t="str">
            <v>69175</v>
          </cell>
          <cell r="F10174" t="str">
            <v>WELD                                123 NWSE 9 6N65W 6</v>
          </cell>
          <cell r="G10174" t="str">
            <v>0</v>
          </cell>
          <cell r="H10174" t="str">
            <v>0</v>
          </cell>
          <cell r="I10174" t="str">
            <v>No</v>
          </cell>
        </row>
        <row r="10175">
          <cell r="A10175" t="str">
            <v>05-123-29358</v>
          </cell>
          <cell r="B10175" t="str">
            <v>3/3/2022</v>
          </cell>
          <cell r="C10175" t="str">
            <v>Full</v>
          </cell>
          <cell r="D10175" t="str">
            <v>PDC ENERGY INC</v>
          </cell>
          <cell r="E10175" t="str">
            <v>69175</v>
          </cell>
          <cell r="F10175" t="str">
            <v>WELD                                123 NWSE 9 6N65W 6</v>
          </cell>
          <cell r="G10175" t="str">
            <v>0</v>
          </cell>
          <cell r="H10175" t="str">
            <v>0</v>
          </cell>
          <cell r="I10175" t="str">
            <v>No</v>
          </cell>
        </row>
        <row r="10176">
          <cell r="A10176" t="str">
            <v>05-123-29359</v>
          </cell>
          <cell r="B10176" t="str">
            <v>7/18/2021</v>
          </cell>
          <cell r="C10176" t="str">
            <v>Full</v>
          </cell>
          <cell r="D10176" t="str">
            <v>PDC ENERGY INC</v>
          </cell>
          <cell r="E10176" t="str">
            <v>69175</v>
          </cell>
          <cell r="F10176" t="str">
            <v>WELD                                123 NWNE 9 6N65W 6</v>
          </cell>
          <cell r="G10176" t="str">
            <v>0</v>
          </cell>
          <cell r="H10176" t="str">
            <v>0</v>
          </cell>
          <cell r="I10176" t="str">
            <v>No</v>
          </cell>
        </row>
        <row r="10177">
          <cell r="A10177" t="str">
            <v>05-123-29359</v>
          </cell>
          <cell r="B10177" t="str">
            <v>3/2/2022</v>
          </cell>
          <cell r="C10177" t="str">
            <v>Full</v>
          </cell>
          <cell r="D10177" t="str">
            <v>PDC ENERGY INC</v>
          </cell>
          <cell r="E10177" t="str">
            <v>69175</v>
          </cell>
          <cell r="F10177" t="str">
            <v>WELD                                123 NWNE 9 6N65W 6</v>
          </cell>
          <cell r="G10177" t="str">
            <v>0</v>
          </cell>
          <cell r="H10177" t="str">
            <v>0</v>
          </cell>
          <cell r="I10177" t="str">
            <v>No</v>
          </cell>
        </row>
        <row r="10178">
          <cell r="A10178" t="str">
            <v>05-123-29360</v>
          </cell>
          <cell r="B10178" t="str">
            <v>7/7/2021</v>
          </cell>
          <cell r="C10178" t="str">
            <v>Full</v>
          </cell>
          <cell r="D10178" t="str">
            <v>PDC ENERGY INC</v>
          </cell>
          <cell r="E10178" t="str">
            <v>69175</v>
          </cell>
          <cell r="F10178" t="str">
            <v>WELD                                123 NWNE 9 6N65W 6</v>
          </cell>
          <cell r="G10178" t="str">
            <v>28</v>
          </cell>
          <cell r="H10178" t="str">
            <v>0</v>
          </cell>
          <cell r="I10178" t="str">
            <v>No</v>
          </cell>
        </row>
        <row r="10179">
          <cell r="A10179" t="str">
            <v>05-123-29361</v>
          </cell>
          <cell r="B10179" t="str">
            <v>4/26/2021</v>
          </cell>
          <cell r="C10179" t="str">
            <v>Full</v>
          </cell>
          <cell r="D10179" t="str">
            <v>PDC ENERGY INC</v>
          </cell>
          <cell r="E10179" t="str">
            <v>69175</v>
          </cell>
          <cell r="F10179" t="str">
            <v>WELD                                123 NWSE 9 6N65W 6</v>
          </cell>
          <cell r="G10179" t="str">
            <v>0</v>
          </cell>
          <cell r="H10179" t="str">
            <v>0</v>
          </cell>
          <cell r="I10179" t="str">
            <v>No</v>
          </cell>
        </row>
        <row r="10180">
          <cell r="A10180" t="str">
            <v>05-123-29361</v>
          </cell>
          <cell r="B10180" t="str">
            <v>3/3/2022</v>
          </cell>
          <cell r="C10180" t="str">
            <v>Full</v>
          </cell>
          <cell r="D10180" t="str">
            <v>PDC ENERGY INC</v>
          </cell>
          <cell r="E10180" t="str">
            <v>69175</v>
          </cell>
          <cell r="F10180" t="str">
            <v>WELD                                123 NWSE 9 6N65W 6</v>
          </cell>
          <cell r="G10180" t="str">
            <v>0</v>
          </cell>
          <cell r="H10180" t="str">
            <v>0</v>
          </cell>
          <cell r="I10180" t="str">
            <v>No</v>
          </cell>
        </row>
        <row r="10181">
          <cell r="A10181" t="str">
            <v>05-123-29363</v>
          </cell>
          <cell r="B10181" t="str">
            <v>5/1/2021</v>
          </cell>
          <cell r="C10181" t="str">
            <v>Full</v>
          </cell>
          <cell r="D10181" t="str">
            <v>PDC ENERGY INC</v>
          </cell>
          <cell r="E10181" t="str">
            <v>69175</v>
          </cell>
          <cell r="F10181" t="str">
            <v>MILLIKEN / WELD                                123 NWNW 33 5N66W 6</v>
          </cell>
          <cell r="G10181" t="str">
            <v>30</v>
          </cell>
          <cell r="H10181" t="str">
            <v>0</v>
          </cell>
          <cell r="I10181" t="str">
            <v>No</v>
          </cell>
        </row>
        <row r="10182">
          <cell r="A10182" t="str">
            <v>05-123-29363</v>
          </cell>
          <cell r="B10182" t="str">
            <v>6/2/2021</v>
          </cell>
          <cell r="C10182" t="str">
            <v>Form 17</v>
          </cell>
          <cell r="D10182" t="str">
            <v xml:space="preserve">PDC ENERGY INC                                    </v>
          </cell>
          <cell r="E10182" t="str">
            <v>69175</v>
          </cell>
          <cell r="F10182" t="str">
            <v>MILLIKEN / WELD                                123 NWNW 33 5N66W 6</v>
          </cell>
          <cell r="G10182" t="str">
            <v>50</v>
          </cell>
          <cell r="H10182" t="str">
            <v xml:space="preserve">0     </v>
          </cell>
          <cell r="I10182" t="str">
            <v>Yes</v>
          </cell>
        </row>
        <row r="10183">
          <cell r="A10183" t="str">
            <v>05-123-29363</v>
          </cell>
          <cell r="B10183" t="str">
            <v>7/22/2021</v>
          </cell>
          <cell r="C10183" t="str">
            <v>Full</v>
          </cell>
          <cell r="D10183" t="str">
            <v>PDC ENERGY INC</v>
          </cell>
          <cell r="E10183" t="str">
            <v>69175</v>
          </cell>
          <cell r="F10183" t="str">
            <v>MILLIKEN / WELD                                123 NWNW 33 5N66W 6</v>
          </cell>
          <cell r="G10183" t="str">
            <v>7</v>
          </cell>
          <cell r="H10183" t="str">
            <v>0</v>
          </cell>
          <cell r="I10183" t="str">
            <v>No</v>
          </cell>
        </row>
        <row r="10184">
          <cell r="A10184" t="str">
            <v>05-123-29364</v>
          </cell>
          <cell r="B10184" t="str">
            <v>5/1/2021</v>
          </cell>
          <cell r="C10184" t="str">
            <v>Full</v>
          </cell>
          <cell r="D10184" t="str">
            <v>PDC ENERGY INC</v>
          </cell>
          <cell r="E10184" t="str">
            <v>69175</v>
          </cell>
          <cell r="F10184" t="str">
            <v>MILLIKEN / WELD                                123 NWNW 33 5N66W 6</v>
          </cell>
          <cell r="G10184" t="str">
            <v>10</v>
          </cell>
          <cell r="H10184" t="str">
            <v>0</v>
          </cell>
          <cell r="I10184" t="str">
            <v>No</v>
          </cell>
        </row>
        <row r="10185">
          <cell r="A10185" t="str">
            <v>05-123-29371</v>
          </cell>
          <cell r="B10185" t="str">
            <v>7/28/2021</v>
          </cell>
          <cell r="C10185" t="str">
            <v>LIGHT</v>
          </cell>
          <cell r="D10185" t="str">
            <v>NOBLE ENERGY INC</v>
          </cell>
          <cell r="E10185" t="str">
            <v>100322</v>
          </cell>
          <cell r="F10185" t="str">
            <v>WELD                                123 NESE 18 4N65W 6</v>
          </cell>
          <cell r="G10185" t="str">
            <v>0</v>
          </cell>
          <cell r="H10185" t="str">
            <v>0</v>
          </cell>
          <cell r="I10185" t="str">
            <v>No</v>
          </cell>
        </row>
        <row r="10186">
          <cell r="A10186" t="str">
            <v>05-123-29389</v>
          </cell>
          <cell r="B10186" t="str">
            <v>1/19/2021</v>
          </cell>
          <cell r="C10186" t="str">
            <v>Form 17</v>
          </cell>
          <cell r="D10186" t="str">
            <v xml:space="preserve">NOBLE ENERGY INC                                  </v>
          </cell>
          <cell r="E10186" t="str">
            <v>100322</v>
          </cell>
          <cell r="F10186" t="str">
            <v>WELD                                123 NESW 15 4N66W 6</v>
          </cell>
          <cell r="G10186" t="str">
            <v>16</v>
          </cell>
          <cell r="H10186" t="str">
            <v xml:space="preserve">0     </v>
          </cell>
          <cell r="I10186" t="str">
            <v>No</v>
          </cell>
        </row>
        <row r="10187">
          <cell r="A10187" t="str">
            <v>05-123-29390</v>
          </cell>
          <cell r="B10187" t="str">
            <v>2/25/2021</v>
          </cell>
          <cell r="C10187" t="str">
            <v>LIGHT</v>
          </cell>
          <cell r="D10187" t="str">
            <v>NOBLE ENERGY INC</v>
          </cell>
          <cell r="E10187" t="str">
            <v>100322</v>
          </cell>
          <cell r="F10187" t="str">
            <v>WELD                                123 NWNE 27 4N64W 6</v>
          </cell>
          <cell r="G10187" t="str">
            <v>5</v>
          </cell>
          <cell r="H10187" t="str">
            <v>0</v>
          </cell>
          <cell r="I10187" t="str">
            <v>No</v>
          </cell>
        </row>
        <row r="10188">
          <cell r="A10188" t="str">
            <v>05-123-29391</v>
          </cell>
          <cell r="B10188" t="str">
            <v>2/25/2021</v>
          </cell>
          <cell r="C10188" t="str">
            <v>LIGHT</v>
          </cell>
          <cell r="D10188" t="str">
            <v>NOBLE ENERGY INC</v>
          </cell>
          <cell r="E10188" t="str">
            <v>100322</v>
          </cell>
          <cell r="F10188" t="str">
            <v>WELD                                123 NWSE 27 4N64W 6</v>
          </cell>
          <cell r="G10188" t="str">
            <v>5</v>
          </cell>
          <cell r="H10188" t="str">
            <v>0</v>
          </cell>
          <cell r="I10188" t="str">
            <v>No</v>
          </cell>
        </row>
        <row r="10189">
          <cell r="A10189" t="str">
            <v>05-123-29400</v>
          </cell>
          <cell r="B10189" t="str">
            <v>3/21/2021</v>
          </cell>
          <cell r="C10189" t="str">
            <v>LIGHT</v>
          </cell>
          <cell r="D10189" t="str">
            <v>NOBLE ENERGY INC</v>
          </cell>
          <cell r="E10189" t="str">
            <v>100322</v>
          </cell>
          <cell r="F10189" t="str">
            <v>WELD                                123 SWNE 31 7N64W 6</v>
          </cell>
          <cell r="G10189" t="str">
            <v>0</v>
          </cell>
          <cell r="H10189" t="str">
            <v>0</v>
          </cell>
          <cell r="I10189" t="str">
            <v>No</v>
          </cell>
        </row>
        <row r="10190">
          <cell r="A10190" t="str">
            <v>05-123-29401</v>
          </cell>
          <cell r="B10190" t="str">
            <v>3/21/2021</v>
          </cell>
          <cell r="C10190" t="str">
            <v>LIGHT</v>
          </cell>
          <cell r="D10190" t="str">
            <v>NOBLE ENERGY INC</v>
          </cell>
          <cell r="E10190" t="str">
            <v>100322</v>
          </cell>
          <cell r="F10190" t="str">
            <v>WELD                                123 NENE 31 7N64W 6</v>
          </cell>
          <cell r="G10190" t="str">
            <v>0</v>
          </cell>
          <cell r="H10190" t="str">
            <v>0</v>
          </cell>
          <cell r="I10190" t="str">
            <v>No</v>
          </cell>
        </row>
        <row r="10191">
          <cell r="A10191" t="str">
            <v>05-123-29402</v>
          </cell>
          <cell r="B10191" t="str">
            <v>3/21/2021</v>
          </cell>
          <cell r="C10191" t="str">
            <v>LIGHT</v>
          </cell>
          <cell r="D10191" t="str">
            <v>NOBLE ENERGY INC</v>
          </cell>
          <cell r="E10191" t="str">
            <v>100322</v>
          </cell>
          <cell r="F10191" t="str">
            <v>WELD                                123 NWNE 31 7N64W 6</v>
          </cell>
          <cell r="G10191" t="str">
            <v>0</v>
          </cell>
          <cell r="H10191" t="str">
            <v>0</v>
          </cell>
          <cell r="I10191" t="str">
            <v>No</v>
          </cell>
        </row>
        <row r="10192">
          <cell r="A10192" t="str">
            <v>05-123-29403</v>
          </cell>
          <cell r="B10192" t="str">
            <v>4/30/2021</v>
          </cell>
          <cell r="C10192" t="str">
            <v>LIGHT</v>
          </cell>
          <cell r="D10192" t="str">
            <v>NOBLE ENERGY INC</v>
          </cell>
          <cell r="E10192" t="str">
            <v>100322</v>
          </cell>
          <cell r="F10192" t="str">
            <v>WELD                                123 SWNW 5 6N64W 6</v>
          </cell>
          <cell r="G10192" t="str">
            <v>0</v>
          </cell>
          <cell r="H10192" t="str">
            <v>0</v>
          </cell>
          <cell r="I10192" t="str">
            <v>No</v>
          </cell>
        </row>
        <row r="10193">
          <cell r="A10193" t="str">
            <v>05-123-29404</v>
          </cell>
          <cell r="B10193" t="str">
            <v>4/21/2021</v>
          </cell>
          <cell r="C10193" t="str">
            <v>LIGHT</v>
          </cell>
          <cell r="D10193" t="str">
            <v>NOBLE ENERGY INC</v>
          </cell>
          <cell r="E10193" t="str">
            <v>100322</v>
          </cell>
          <cell r="F10193" t="str">
            <v>WELD                                123 NWNW 5 6N64W 6</v>
          </cell>
          <cell r="G10193" t="str">
            <v>0</v>
          </cell>
          <cell r="H10193" t="str">
            <v>0</v>
          </cell>
          <cell r="I10193" t="str">
            <v>No</v>
          </cell>
        </row>
        <row r="10194">
          <cell r="A10194" t="str">
            <v>05-123-29405</v>
          </cell>
          <cell r="B10194" t="str">
            <v>4/30/2021</v>
          </cell>
          <cell r="C10194" t="str">
            <v>LIGHT</v>
          </cell>
          <cell r="D10194" t="str">
            <v>NOBLE ENERGY INC</v>
          </cell>
          <cell r="E10194" t="str">
            <v>100322</v>
          </cell>
          <cell r="F10194" t="str">
            <v>WELD                                123 SENW 5 6N64W 6</v>
          </cell>
          <cell r="G10194" t="str">
            <v>3</v>
          </cell>
          <cell r="H10194" t="str">
            <v>0</v>
          </cell>
          <cell r="I10194" t="str">
            <v>No</v>
          </cell>
        </row>
        <row r="10195">
          <cell r="A10195" t="str">
            <v>05-123-29406</v>
          </cell>
          <cell r="B10195" t="str">
            <v>4/19/2021</v>
          </cell>
          <cell r="C10195" t="str">
            <v>LIGHT</v>
          </cell>
          <cell r="D10195" t="str">
            <v>NOBLE ENERGY INC</v>
          </cell>
          <cell r="E10195" t="str">
            <v>100322</v>
          </cell>
          <cell r="F10195" t="str">
            <v>WELD                                123 SENE 31 7N64W 6</v>
          </cell>
          <cell r="G10195" t="str">
            <v>0</v>
          </cell>
          <cell r="H10195" t="str">
            <v>0</v>
          </cell>
          <cell r="I10195" t="str">
            <v>No</v>
          </cell>
        </row>
        <row r="10196">
          <cell r="A10196" t="str">
            <v>05-123-29409</v>
          </cell>
          <cell r="B10196" t="str">
            <v>3/2/2021</v>
          </cell>
          <cell r="C10196" t="str">
            <v>LIGHT</v>
          </cell>
          <cell r="D10196" t="str">
            <v>NOBLE ENERGY INC</v>
          </cell>
          <cell r="E10196" t="str">
            <v>100322</v>
          </cell>
          <cell r="F10196" t="str">
            <v>WELD                                123 SWSE 21 4N66W 6</v>
          </cell>
          <cell r="G10196" t="str">
            <v>15</v>
          </cell>
          <cell r="H10196" t="str">
            <v>0</v>
          </cell>
          <cell r="I10196" t="str">
            <v>No</v>
          </cell>
        </row>
        <row r="10197">
          <cell r="A10197" t="str">
            <v>05-123-29410</v>
          </cell>
          <cell r="B10197" t="str">
            <v>8/24/2021</v>
          </cell>
          <cell r="C10197" t="str">
            <v>LIGHT</v>
          </cell>
          <cell r="D10197" t="str">
            <v>NOBLE ENERGY INC</v>
          </cell>
          <cell r="E10197" t="str">
            <v>100322</v>
          </cell>
          <cell r="F10197" t="str">
            <v>WELD                                123 SWNE 19 4N65W 6</v>
          </cell>
          <cell r="G10197" t="str">
            <v>0</v>
          </cell>
          <cell r="H10197" t="str">
            <v>0</v>
          </cell>
          <cell r="I10197" t="str">
            <v>No</v>
          </cell>
        </row>
        <row r="10198">
          <cell r="A10198" t="str">
            <v>05-123-29412</v>
          </cell>
          <cell r="B10198" t="str">
            <v>4/22/2021</v>
          </cell>
          <cell r="C10198" t="str">
            <v>LIGHT</v>
          </cell>
          <cell r="D10198" t="str">
            <v>NOBLE ENERGY INC</v>
          </cell>
          <cell r="E10198" t="str">
            <v>100322</v>
          </cell>
          <cell r="F10198" t="str">
            <v>WELD                                123 NWSE 13 6N63W 6</v>
          </cell>
          <cell r="G10198" t="str">
            <v>0</v>
          </cell>
          <cell r="H10198" t="str">
            <v>0</v>
          </cell>
          <cell r="I10198" t="str">
            <v>No</v>
          </cell>
        </row>
        <row r="10199">
          <cell r="A10199" t="str">
            <v>05-123-29414</v>
          </cell>
          <cell r="B10199" t="str">
            <v>5/21/2021</v>
          </cell>
          <cell r="C10199" t="str">
            <v>Light</v>
          </cell>
          <cell r="D10199" t="str">
            <v>NOBLE ENERGY INC</v>
          </cell>
          <cell r="E10199" t="str">
            <v>100322</v>
          </cell>
          <cell r="F10199" t="str">
            <v>WELD                                123 SENW 15 6N63W 6</v>
          </cell>
          <cell r="G10199" t="str">
            <v>0</v>
          </cell>
          <cell r="H10199" t="str">
            <v>0</v>
          </cell>
          <cell r="I10199" t="str">
            <v>No</v>
          </cell>
        </row>
        <row r="10200">
          <cell r="A10200" t="str">
            <v>05-123-29415</v>
          </cell>
          <cell r="B10200" t="str">
            <v>4/24/2021</v>
          </cell>
          <cell r="C10200" t="str">
            <v>LIGHT</v>
          </cell>
          <cell r="D10200" t="str">
            <v>NOBLE ENERGY INC</v>
          </cell>
          <cell r="E10200" t="str">
            <v>100322</v>
          </cell>
          <cell r="F10200" t="str">
            <v>WELD                                123 NENE 25 6N63W 6</v>
          </cell>
          <cell r="G10200" t="str">
            <v>0</v>
          </cell>
          <cell r="H10200" t="str">
            <v>0</v>
          </cell>
          <cell r="I10200" t="str">
            <v>No</v>
          </cell>
        </row>
        <row r="10201">
          <cell r="A10201" t="str">
            <v>05-123-29416</v>
          </cell>
          <cell r="B10201" t="str">
            <v>4/23/2021</v>
          </cell>
          <cell r="C10201" t="str">
            <v>LIGHT</v>
          </cell>
          <cell r="D10201" t="str">
            <v>NOBLE ENERGY INC</v>
          </cell>
          <cell r="E10201" t="str">
            <v>100322</v>
          </cell>
          <cell r="F10201" t="str">
            <v>WELD                                123 NENW 25 6N63W 6</v>
          </cell>
          <cell r="G10201" t="str">
            <v>1</v>
          </cell>
          <cell r="H10201" t="str">
            <v>0</v>
          </cell>
          <cell r="I10201" t="str">
            <v>No</v>
          </cell>
        </row>
        <row r="10202">
          <cell r="A10202" t="str">
            <v>05-123-29417</v>
          </cell>
          <cell r="B10202" t="str">
            <v>4/24/2021</v>
          </cell>
          <cell r="C10202" t="str">
            <v>LIGHT</v>
          </cell>
          <cell r="D10202" t="str">
            <v>NOBLE ENERGY INC</v>
          </cell>
          <cell r="E10202" t="str">
            <v>100322</v>
          </cell>
          <cell r="F10202" t="str">
            <v>WELD                                123 SWNW 25 6N63W 6</v>
          </cell>
          <cell r="G10202" t="str">
            <v>0</v>
          </cell>
          <cell r="H10202" t="str">
            <v>0</v>
          </cell>
          <cell r="I10202" t="str">
            <v>No</v>
          </cell>
        </row>
        <row r="10203">
          <cell r="A10203" t="str">
            <v>05-123-29418</v>
          </cell>
          <cell r="B10203" t="str">
            <v>4/24/2021</v>
          </cell>
          <cell r="C10203" t="str">
            <v>LIGHT</v>
          </cell>
          <cell r="D10203" t="str">
            <v>NOBLE ENERGY INC</v>
          </cell>
          <cell r="E10203" t="str">
            <v>100322</v>
          </cell>
          <cell r="F10203" t="str">
            <v>WELD                                123 SWNE 25 6N63W 6</v>
          </cell>
          <cell r="G10203" t="str">
            <v>0</v>
          </cell>
          <cell r="H10203" t="str">
            <v>0</v>
          </cell>
          <cell r="I10203" t="str">
            <v>No</v>
          </cell>
        </row>
        <row r="10204">
          <cell r="A10204" t="str">
            <v>05-123-29419</v>
          </cell>
          <cell r="B10204" t="str">
            <v>4/24/2021</v>
          </cell>
          <cell r="C10204" t="str">
            <v>LIGHT</v>
          </cell>
          <cell r="D10204" t="str">
            <v>NOBLE ENERGY INC</v>
          </cell>
          <cell r="E10204" t="str">
            <v>100322</v>
          </cell>
          <cell r="F10204" t="str">
            <v>WELD                                123 NESE 25 6N63W 6</v>
          </cell>
          <cell r="G10204" t="str">
            <v>0</v>
          </cell>
          <cell r="H10204" t="str">
            <v>0</v>
          </cell>
          <cell r="I10204" t="str">
            <v>No</v>
          </cell>
        </row>
        <row r="10205">
          <cell r="A10205" t="str">
            <v>05-123-29420</v>
          </cell>
          <cell r="B10205" t="str">
            <v>4/24/2021</v>
          </cell>
          <cell r="C10205" t="str">
            <v>LIGHT</v>
          </cell>
          <cell r="D10205" t="str">
            <v>NOBLE ENERGY INC</v>
          </cell>
          <cell r="E10205" t="str">
            <v>100322</v>
          </cell>
          <cell r="F10205" t="str">
            <v>WELD                                123 SWSW 25 6N63W 6</v>
          </cell>
          <cell r="G10205" t="str">
            <v>0</v>
          </cell>
          <cell r="H10205" t="str">
            <v>0</v>
          </cell>
          <cell r="I10205" t="str">
            <v>No</v>
          </cell>
        </row>
        <row r="10206">
          <cell r="A10206" t="str">
            <v>05-123-29421</v>
          </cell>
          <cell r="B10206" t="str">
            <v>4/24/2021</v>
          </cell>
          <cell r="C10206" t="str">
            <v>LIGHT</v>
          </cell>
          <cell r="D10206" t="str">
            <v>NOBLE ENERGY INC</v>
          </cell>
          <cell r="E10206" t="str">
            <v>100322</v>
          </cell>
          <cell r="F10206" t="str">
            <v>WELD                                123 SWSE 25 6N63W 6</v>
          </cell>
          <cell r="G10206" t="str">
            <v>0</v>
          </cell>
          <cell r="H10206" t="str">
            <v>0</v>
          </cell>
          <cell r="I10206" t="str">
            <v>No</v>
          </cell>
        </row>
        <row r="10207">
          <cell r="A10207" t="str">
            <v>05-123-29422</v>
          </cell>
          <cell r="B10207" t="str">
            <v>6/11/2021</v>
          </cell>
          <cell r="C10207" t="str">
            <v>LIGHT</v>
          </cell>
          <cell r="D10207" t="str">
            <v>NOBLE ENERGY INC</v>
          </cell>
          <cell r="E10207" t="str">
            <v>100322</v>
          </cell>
          <cell r="F10207" t="str">
            <v>WELD                                123 SWNE 5 6N64W 6</v>
          </cell>
          <cell r="G10207" t="str">
            <v>0</v>
          </cell>
          <cell r="H10207" t="str">
            <v>0</v>
          </cell>
          <cell r="I10207" t="str">
            <v>No</v>
          </cell>
        </row>
        <row r="10208">
          <cell r="A10208" t="str">
            <v>05-123-29423</v>
          </cell>
          <cell r="B10208" t="str">
            <v>6/11/2021</v>
          </cell>
          <cell r="C10208" t="str">
            <v>LIGHT</v>
          </cell>
          <cell r="D10208" t="str">
            <v>NOBLE ENERGY INC</v>
          </cell>
          <cell r="E10208" t="str">
            <v>100322</v>
          </cell>
          <cell r="F10208" t="str">
            <v>WELD                                123 SENE 5 6N64W 6</v>
          </cell>
          <cell r="G10208" t="str">
            <v>0</v>
          </cell>
          <cell r="H10208" t="str">
            <v>0</v>
          </cell>
          <cell r="I10208" t="str">
            <v>No</v>
          </cell>
        </row>
        <row r="10209">
          <cell r="A10209" t="str">
            <v>05-123-29426</v>
          </cell>
          <cell r="B10209" t="str">
            <v>10/2/2021</v>
          </cell>
          <cell r="C10209" t="str">
            <v>Full</v>
          </cell>
          <cell r="D10209" t="str">
            <v>PDC ENERGY INC</v>
          </cell>
          <cell r="E10209" t="str">
            <v>69175</v>
          </cell>
          <cell r="F10209" t="str">
            <v>WELD                                123 SESE 3 6N66W 6</v>
          </cell>
          <cell r="G10209" t="str">
            <v>0</v>
          </cell>
          <cell r="H10209" t="str">
            <v>0</v>
          </cell>
          <cell r="I10209" t="str">
            <v>No</v>
          </cell>
        </row>
        <row r="10210">
          <cell r="A10210" t="str">
            <v>05-123-29426</v>
          </cell>
          <cell r="B10210" t="str">
            <v>12/2/2021</v>
          </cell>
          <cell r="C10210" t="str">
            <v>Form 17</v>
          </cell>
          <cell r="D10210" t="str">
            <v xml:space="preserve">PDC ENERGY INC                                    </v>
          </cell>
          <cell r="E10210" t="str">
            <v>69175</v>
          </cell>
          <cell r="F10210" t="str">
            <v>WELD                                123 SESE 3 6N66W 6</v>
          </cell>
          <cell r="G10210" t="str">
            <v>5</v>
          </cell>
          <cell r="H10210" t="str">
            <v xml:space="preserve">0     </v>
          </cell>
          <cell r="I10210" t="str">
            <v>No</v>
          </cell>
        </row>
        <row r="10211">
          <cell r="A10211" t="str">
            <v>05-123-29427</v>
          </cell>
          <cell r="B10211" t="str">
            <v>6/12/2021</v>
          </cell>
          <cell r="C10211" t="str">
            <v>LIGHT</v>
          </cell>
          <cell r="D10211" t="str">
            <v>NOBLE ENERGY INC</v>
          </cell>
          <cell r="E10211" t="str">
            <v>100322</v>
          </cell>
          <cell r="F10211" t="str">
            <v>WELD                                123 SENW 20 6N63W 6</v>
          </cell>
          <cell r="G10211" t="str">
            <v>0</v>
          </cell>
          <cell r="H10211" t="str">
            <v>0</v>
          </cell>
          <cell r="I10211" t="str">
            <v>No</v>
          </cell>
        </row>
        <row r="10212">
          <cell r="A10212" t="str">
            <v>05-123-29432</v>
          </cell>
          <cell r="B10212" t="str">
            <v>10/10/2021</v>
          </cell>
          <cell r="C10212" t="str">
            <v>LIGHT</v>
          </cell>
          <cell r="D10212" t="str">
            <v>NOBLE ENERGY INC</v>
          </cell>
          <cell r="E10212" t="str">
            <v>100322</v>
          </cell>
          <cell r="F10212" t="str">
            <v>WELD                                123 SWSE 11 4N64W 6</v>
          </cell>
          <cell r="G10212" t="str">
            <v>0</v>
          </cell>
          <cell r="H10212" t="str">
            <v>0</v>
          </cell>
          <cell r="I10212" t="str">
            <v>No</v>
          </cell>
        </row>
        <row r="10213">
          <cell r="A10213" t="str">
            <v>05-123-29433</v>
          </cell>
          <cell r="B10213" t="str">
            <v>3/11/2021</v>
          </cell>
          <cell r="C10213" t="str">
            <v>LIGHT</v>
          </cell>
          <cell r="D10213" t="str">
            <v>NOBLE ENERGY INC</v>
          </cell>
          <cell r="E10213" t="str">
            <v>100322</v>
          </cell>
          <cell r="F10213" t="str">
            <v>WELD                                123 SWNW 26 4N64W 6</v>
          </cell>
          <cell r="G10213" t="str">
            <v>2</v>
          </cell>
          <cell r="H10213" t="str">
            <v>0</v>
          </cell>
          <cell r="I10213" t="str">
            <v>No</v>
          </cell>
        </row>
        <row r="10214">
          <cell r="A10214" t="str">
            <v>05-123-29437</v>
          </cell>
          <cell r="B10214" t="str">
            <v>3/29/2021</v>
          </cell>
          <cell r="C10214" t="str">
            <v>LIGHT</v>
          </cell>
          <cell r="D10214" t="str">
            <v>NOBLE ENERGY INC</v>
          </cell>
          <cell r="E10214" t="str">
            <v>100322</v>
          </cell>
          <cell r="F10214" t="str">
            <v>WELD                                123 SWNE 17 6N64W 6</v>
          </cell>
          <cell r="G10214" t="str">
            <v>0</v>
          </cell>
          <cell r="H10214" t="str">
            <v>0</v>
          </cell>
          <cell r="I10214" t="str">
            <v>No</v>
          </cell>
        </row>
        <row r="10215">
          <cell r="A10215" t="str">
            <v>05-123-29439</v>
          </cell>
          <cell r="B10215" t="str">
            <v>9/28/2021</v>
          </cell>
          <cell r="C10215" t="str">
            <v>Full</v>
          </cell>
          <cell r="D10215" t="str">
            <v>KERR MCGEE OIL &amp;amp; GAS ONSHORE LP</v>
          </cell>
          <cell r="E10215" t="str">
            <v>47120</v>
          </cell>
          <cell r="F10215" t="str">
            <v>WELD                                123 SESW 28 3N65W 6</v>
          </cell>
          <cell r="G10215" t="str">
            <v>18</v>
          </cell>
          <cell r="I10215" t="str">
            <v>No</v>
          </cell>
        </row>
        <row r="10216">
          <cell r="A10216" t="str">
            <v>05-123-29442</v>
          </cell>
          <cell r="B10216" t="str">
            <v>1/7/2021</v>
          </cell>
          <cell r="C10216" t="str">
            <v>Form 17</v>
          </cell>
          <cell r="D10216" t="str">
            <v xml:space="preserve">KERR MCGEE OIL &amp;amp; GAS ONSHORE LP                   </v>
          </cell>
          <cell r="E10216" t="str">
            <v>47120</v>
          </cell>
          <cell r="F10216" t="str">
            <v>WELD                                123 SESW 28 3N65W 6</v>
          </cell>
          <cell r="G10216" t="str">
            <v>23</v>
          </cell>
          <cell r="H10216" t="str">
            <v xml:space="preserve">1     </v>
          </cell>
          <cell r="I10216" t="str">
            <v>No</v>
          </cell>
        </row>
        <row r="10217">
          <cell r="A10217" t="str">
            <v>05-123-29442</v>
          </cell>
          <cell r="B10217" t="str">
            <v>3/3/2022</v>
          </cell>
          <cell r="C10217" t="str">
            <v>Form 17</v>
          </cell>
          <cell r="D10217" t="str">
            <v xml:space="preserve">KERR MCGEE OIL &amp;amp; GAS ONSHORE LP                   </v>
          </cell>
          <cell r="E10217" t="str">
            <v>47120</v>
          </cell>
          <cell r="F10217" t="str">
            <v>WELD                                123 SESW 28 3N65W 6</v>
          </cell>
          <cell r="G10217" t="str">
            <v>10</v>
          </cell>
          <cell r="H10217" t="str">
            <v xml:space="preserve">1     </v>
          </cell>
          <cell r="I10217" t="str">
            <v>No</v>
          </cell>
        </row>
        <row r="10218">
          <cell r="A10218" t="str">
            <v>05-123-29443</v>
          </cell>
          <cell r="B10218" t="str">
            <v>8/9/2021</v>
          </cell>
          <cell r="C10218" t="str">
            <v>Full</v>
          </cell>
          <cell r="D10218" t="str">
            <v>PDC ENERGY INC</v>
          </cell>
          <cell r="E10218" t="str">
            <v>69175</v>
          </cell>
          <cell r="F10218" t="str">
            <v>WELD                                123 NWSW 19 4N63W 6</v>
          </cell>
          <cell r="G10218" t="str">
            <v>0</v>
          </cell>
          <cell r="H10218" t="str">
            <v>0</v>
          </cell>
          <cell r="I10218" t="str">
            <v>No</v>
          </cell>
        </row>
        <row r="10219">
          <cell r="A10219" t="str">
            <v>05-123-29444</v>
          </cell>
          <cell r="B10219" t="str">
            <v>10/2/2021</v>
          </cell>
          <cell r="C10219" t="str">
            <v>Full</v>
          </cell>
          <cell r="D10219" t="str">
            <v>PDC ENERGY INC</v>
          </cell>
          <cell r="E10219" t="str">
            <v>69175</v>
          </cell>
          <cell r="F10219" t="str">
            <v>WELD                                123 NWNW 19 4N63W 6</v>
          </cell>
          <cell r="G10219" t="str">
            <v>15</v>
          </cell>
          <cell r="H10219" t="str">
            <v>0</v>
          </cell>
          <cell r="I10219" t="str">
            <v>No</v>
          </cell>
        </row>
        <row r="10220">
          <cell r="A10220" t="str">
            <v>05-123-29446</v>
          </cell>
          <cell r="B10220" t="str">
            <v>4/5/2021</v>
          </cell>
          <cell r="C10220" t="str">
            <v>Full</v>
          </cell>
          <cell r="D10220" t="str">
            <v>PDC ENERGY INC</v>
          </cell>
          <cell r="E10220" t="str">
            <v>69175</v>
          </cell>
          <cell r="F10220" t="str">
            <v>GREELEY / WELD                                123 NESW 24 5N67W 6</v>
          </cell>
          <cell r="G10220" t="str">
            <v>5</v>
          </cell>
          <cell r="H10220" t="str">
            <v>0</v>
          </cell>
          <cell r="I10220" t="str">
            <v>No</v>
          </cell>
        </row>
        <row r="10221">
          <cell r="A10221" t="str">
            <v>05-123-29447</v>
          </cell>
          <cell r="B10221" t="str">
            <v>4/5/2021</v>
          </cell>
          <cell r="C10221" t="str">
            <v>Full</v>
          </cell>
          <cell r="D10221" t="str">
            <v>PDC ENERGY INC</v>
          </cell>
          <cell r="E10221" t="str">
            <v>69175</v>
          </cell>
          <cell r="F10221" t="str">
            <v>GREELEY / WELD                                123 NESW 24 5N67W 6</v>
          </cell>
          <cell r="G10221" t="str">
            <v>2</v>
          </cell>
          <cell r="H10221" t="str">
            <v>0</v>
          </cell>
          <cell r="I10221" t="str">
            <v>No</v>
          </cell>
        </row>
        <row r="10222">
          <cell r="A10222" t="str">
            <v>05-123-29448</v>
          </cell>
          <cell r="B10222" t="str">
            <v>4/9/2021</v>
          </cell>
          <cell r="C10222" t="str">
            <v>Full</v>
          </cell>
          <cell r="D10222" t="str">
            <v>PDC ENERGY INC</v>
          </cell>
          <cell r="E10222" t="str">
            <v>69175</v>
          </cell>
          <cell r="F10222" t="str">
            <v>GREELEY / WELD                                123 SESW 24 5N67W 6</v>
          </cell>
          <cell r="G10222" t="str">
            <v>0</v>
          </cell>
          <cell r="H10222" t="str">
            <v>0</v>
          </cell>
          <cell r="I10222" t="str">
            <v>No</v>
          </cell>
        </row>
        <row r="10223">
          <cell r="A10223" t="str">
            <v>05-123-29468</v>
          </cell>
          <cell r="B10223" t="str">
            <v>3/10/2021</v>
          </cell>
          <cell r="C10223" t="str">
            <v>LIGHT</v>
          </cell>
          <cell r="D10223" t="str">
            <v>NOBLE ENERGY INC</v>
          </cell>
          <cell r="E10223" t="str">
            <v>100322</v>
          </cell>
          <cell r="F10223" t="str">
            <v>WELD                                123 SWNE 20 6N63W 6</v>
          </cell>
          <cell r="G10223" t="str">
            <v>1</v>
          </cell>
          <cell r="H10223" t="str">
            <v>0</v>
          </cell>
          <cell r="I10223" t="str">
            <v>No</v>
          </cell>
        </row>
        <row r="10224">
          <cell r="A10224" t="str">
            <v>05-123-29469</v>
          </cell>
          <cell r="B10224" t="str">
            <v>5/1/2021</v>
          </cell>
          <cell r="C10224" t="str">
            <v>Full</v>
          </cell>
          <cell r="D10224" t="str">
            <v>PDC ENERGY INC</v>
          </cell>
          <cell r="E10224" t="str">
            <v>69175</v>
          </cell>
          <cell r="F10224" t="str">
            <v>MILLIKEN / WELD                                123 NWNW 33 5N66W 6</v>
          </cell>
          <cell r="G10224" t="str">
            <v>20</v>
          </cell>
          <cell r="H10224" t="str">
            <v>0</v>
          </cell>
          <cell r="I10224" t="str">
            <v>No</v>
          </cell>
        </row>
        <row r="10225">
          <cell r="A10225" t="str">
            <v>05-123-29472</v>
          </cell>
          <cell r="B10225" t="str">
            <v>5/6/2021</v>
          </cell>
          <cell r="C10225" t="str">
            <v>Light</v>
          </cell>
          <cell r="D10225" t="str">
            <v>NOBLE ENERGY INC</v>
          </cell>
          <cell r="E10225" t="str">
            <v>100322</v>
          </cell>
          <cell r="F10225" t="str">
            <v>EVANS / WELD                                123 SENE 28 5N66W 6</v>
          </cell>
          <cell r="G10225" t="str">
            <v>3</v>
          </cell>
          <cell r="H10225" t="str">
            <v>0</v>
          </cell>
          <cell r="I10225" t="str">
            <v>No</v>
          </cell>
        </row>
        <row r="10226">
          <cell r="A10226" t="str">
            <v>05-123-29472</v>
          </cell>
          <cell r="B10226" t="str">
            <v>1/27/2022</v>
          </cell>
          <cell r="C10226" t="str">
            <v>Form 17</v>
          </cell>
          <cell r="D10226" t="str">
            <v xml:space="preserve">NOBLE ENERGY INC                                  </v>
          </cell>
          <cell r="E10226" t="str">
            <v>100322</v>
          </cell>
          <cell r="F10226" t="str">
            <v>EVANS / WELD                                123 SENE 28 5N66W 6</v>
          </cell>
          <cell r="G10226" t="str">
            <v>0</v>
          </cell>
          <cell r="H10226" t="str">
            <v xml:space="preserve">0     </v>
          </cell>
          <cell r="I10226" t="str">
            <v>No</v>
          </cell>
        </row>
        <row r="10227">
          <cell r="A10227" t="str">
            <v>05-123-29473</v>
          </cell>
          <cell r="B10227" t="str">
            <v>5/6/2021</v>
          </cell>
          <cell r="C10227" t="str">
            <v>Light</v>
          </cell>
          <cell r="D10227" t="str">
            <v>NOBLE ENERGY INC</v>
          </cell>
          <cell r="E10227" t="str">
            <v>100322</v>
          </cell>
          <cell r="F10227" t="str">
            <v>EVANS / WELD                                123 SENE 28 5N66W 6</v>
          </cell>
          <cell r="G10227" t="str">
            <v>9</v>
          </cell>
          <cell r="H10227" t="str">
            <v>0</v>
          </cell>
          <cell r="I10227" t="str">
            <v>No</v>
          </cell>
        </row>
        <row r="10228">
          <cell r="A10228" t="str">
            <v>05-123-29473</v>
          </cell>
          <cell r="B10228" t="str">
            <v>2/7/2022</v>
          </cell>
          <cell r="C10228" t="str">
            <v>Form 17</v>
          </cell>
          <cell r="D10228" t="str">
            <v xml:space="preserve">NOBLE ENERGY INC                                  </v>
          </cell>
          <cell r="E10228" t="str">
            <v>100322</v>
          </cell>
          <cell r="F10228" t="str">
            <v>EVANS / WELD                                123 SENE 28 5N66W 6</v>
          </cell>
          <cell r="G10228" t="str">
            <v>0</v>
          </cell>
          <cell r="H10228" t="str">
            <v xml:space="preserve">0     </v>
          </cell>
          <cell r="I10228" t="str">
            <v>No</v>
          </cell>
        </row>
        <row r="10229">
          <cell r="A10229" t="str">
            <v>05-123-29474</v>
          </cell>
          <cell r="B10229" t="str">
            <v>5/6/2021</v>
          </cell>
          <cell r="C10229" t="str">
            <v>Light</v>
          </cell>
          <cell r="D10229" t="str">
            <v>NOBLE ENERGY INC</v>
          </cell>
          <cell r="E10229" t="str">
            <v>100322</v>
          </cell>
          <cell r="F10229" t="str">
            <v>EVANS / WELD                                123 SENE 28 5N66W 6</v>
          </cell>
          <cell r="G10229" t="str">
            <v>0</v>
          </cell>
          <cell r="H10229" t="str">
            <v>0</v>
          </cell>
          <cell r="I10229" t="str">
            <v>No</v>
          </cell>
        </row>
        <row r="10230">
          <cell r="A10230" t="str">
            <v>05-123-29474</v>
          </cell>
          <cell r="B10230" t="str">
            <v>2/10/2022</v>
          </cell>
          <cell r="C10230" t="str">
            <v>Form 17</v>
          </cell>
          <cell r="D10230" t="str">
            <v xml:space="preserve">NOBLE ENERGY INC                                  </v>
          </cell>
          <cell r="E10230" t="str">
            <v>100322</v>
          </cell>
          <cell r="F10230" t="str">
            <v>EVANS / WELD                                123 SENE 28 5N66W 6</v>
          </cell>
          <cell r="G10230" t="str">
            <v>0</v>
          </cell>
          <cell r="H10230" t="str">
            <v xml:space="preserve">0     </v>
          </cell>
          <cell r="I10230" t="str">
            <v>No</v>
          </cell>
        </row>
        <row r="10231">
          <cell r="A10231" t="str">
            <v>05-123-29477</v>
          </cell>
          <cell r="B10231" t="str">
            <v>5/1/2021</v>
          </cell>
          <cell r="C10231" t="str">
            <v>Full</v>
          </cell>
          <cell r="D10231" t="str">
            <v>PDC ENERGY INC</v>
          </cell>
          <cell r="E10231" t="str">
            <v>69175</v>
          </cell>
          <cell r="F10231" t="str">
            <v>MILLIKEN / WELD                                123 NWNW 33 5N66W 6</v>
          </cell>
          <cell r="G10231" t="str">
            <v>10</v>
          </cell>
          <cell r="H10231" t="str">
            <v>0</v>
          </cell>
          <cell r="I10231" t="str">
            <v>No</v>
          </cell>
        </row>
        <row r="10232">
          <cell r="A10232" t="str">
            <v>05-123-29478</v>
          </cell>
          <cell r="B10232" t="str">
            <v>2/25/2021</v>
          </cell>
          <cell r="C10232" t="str">
            <v>Full</v>
          </cell>
          <cell r="D10232" t="str">
            <v>EXTRACTION OIL &amp;amp; GAS INC</v>
          </cell>
          <cell r="E10232" t="str">
            <v>10459</v>
          </cell>
          <cell r="F10232" t="str">
            <v>WELD                                123 NENE 4 11N61W 6</v>
          </cell>
          <cell r="G10232" t="str">
            <v>0</v>
          </cell>
          <cell r="H10232" t="str">
            <v>0</v>
          </cell>
          <cell r="I10232" t="str">
            <v>No</v>
          </cell>
        </row>
        <row r="10233">
          <cell r="A10233" t="str">
            <v>05-123-29480</v>
          </cell>
          <cell r="B10233" t="str">
            <v>5/1/2021</v>
          </cell>
          <cell r="C10233" t="str">
            <v>Light</v>
          </cell>
          <cell r="D10233" t="str">
            <v>NOBLE ENERGY INC</v>
          </cell>
          <cell r="E10233" t="str">
            <v>100322</v>
          </cell>
          <cell r="F10233" t="str">
            <v>WELD                                123 NWNW 4 6N63W 6</v>
          </cell>
          <cell r="G10233" t="str">
            <v>0</v>
          </cell>
          <cell r="H10233" t="str">
            <v>0</v>
          </cell>
          <cell r="I10233" t="str">
            <v>No</v>
          </cell>
        </row>
        <row r="10234">
          <cell r="A10234" t="str">
            <v>05-123-29481</v>
          </cell>
          <cell r="B10234" t="str">
            <v>5/1/2021</v>
          </cell>
          <cell r="C10234" t="str">
            <v>Light</v>
          </cell>
          <cell r="D10234" t="str">
            <v>NOBLE ENERGY INC</v>
          </cell>
          <cell r="E10234" t="str">
            <v>100322</v>
          </cell>
          <cell r="F10234" t="str">
            <v>WELD                                123 NWNW 4 6N63W 6</v>
          </cell>
          <cell r="G10234" t="str">
            <v>0</v>
          </cell>
          <cell r="H10234" t="str">
            <v>0</v>
          </cell>
          <cell r="I10234" t="str">
            <v>No</v>
          </cell>
        </row>
        <row r="10235">
          <cell r="A10235" t="str">
            <v>05-123-29482</v>
          </cell>
          <cell r="B10235" t="str">
            <v>5/1/2021</v>
          </cell>
          <cell r="C10235" t="str">
            <v>Light</v>
          </cell>
          <cell r="D10235" t="str">
            <v>NOBLE ENERGY INC</v>
          </cell>
          <cell r="E10235" t="str">
            <v>100322</v>
          </cell>
          <cell r="F10235" t="str">
            <v>WELD                                123 SWNW 4 6N63W 6</v>
          </cell>
          <cell r="G10235" t="str">
            <v>0</v>
          </cell>
          <cell r="H10235" t="str">
            <v>0</v>
          </cell>
          <cell r="I10235" t="str">
            <v>No</v>
          </cell>
        </row>
        <row r="10236">
          <cell r="A10236" t="str">
            <v>05-123-29483</v>
          </cell>
          <cell r="B10236" t="str">
            <v>5/1/2021</v>
          </cell>
          <cell r="C10236" t="str">
            <v>Light</v>
          </cell>
          <cell r="D10236" t="str">
            <v>NOBLE ENERGY INC</v>
          </cell>
          <cell r="E10236" t="str">
            <v>100322</v>
          </cell>
          <cell r="F10236" t="str">
            <v>WELD                                123 SENW 4 6N63W 6</v>
          </cell>
          <cell r="G10236" t="str">
            <v>0</v>
          </cell>
          <cell r="H10236" t="str">
            <v>0</v>
          </cell>
          <cell r="I10236" t="str">
            <v>No</v>
          </cell>
        </row>
        <row r="10237">
          <cell r="A10237" t="str">
            <v>05-123-29484</v>
          </cell>
          <cell r="B10237" t="str">
            <v>5/2/2021</v>
          </cell>
          <cell r="C10237" t="str">
            <v>Light</v>
          </cell>
          <cell r="D10237" t="str">
            <v>NOBLE ENERGY INC</v>
          </cell>
          <cell r="E10237" t="str">
            <v>100322</v>
          </cell>
          <cell r="F10237" t="str">
            <v>WELD                                123 NWSW 4 6N63W 6</v>
          </cell>
          <cell r="G10237" t="str">
            <v>3</v>
          </cell>
          <cell r="H10237" t="str">
            <v>0</v>
          </cell>
          <cell r="I10237" t="str">
            <v>No</v>
          </cell>
        </row>
        <row r="10238">
          <cell r="A10238" t="str">
            <v>05-123-29485</v>
          </cell>
          <cell r="B10238" t="str">
            <v>5/2/2021</v>
          </cell>
          <cell r="C10238" t="str">
            <v>Light</v>
          </cell>
          <cell r="D10238" t="str">
            <v>NOBLE ENERGY INC</v>
          </cell>
          <cell r="E10238" t="str">
            <v>100322</v>
          </cell>
          <cell r="F10238" t="str">
            <v>WELD                                123 NESW 4 6N63W 6</v>
          </cell>
          <cell r="G10238" t="str">
            <v>0</v>
          </cell>
          <cell r="H10238" t="str">
            <v>0</v>
          </cell>
          <cell r="I10238" t="str">
            <v>No</v>
          </cell>
        </row>
        <row r="10239">
          <cell r="A10239" t="str">
            <v>05-123-29486</v>
          </cell>
          <cell r="B10239" t="str">
            <v>3/31/2021</v>
          </cell>
          <cell r="C10239" t="str">
            <v>LIGHT</v>
          </cell>
          <cell r="D10239" t="str">
            <v>NOBLE ENERGY INC</v>
          </cell>
          <cell r="E10239" t="str">
            <v>100322</v>
          </cell>
          <cell r="F10239" t="str">
            <v>WELD                                123 SESE 28 2N64W 6</v>
          </cell>
          <cell r="G10239" t="str">
            <v>0</v>
          </cell>
          <cell r="H10239" t="str">
            <v>0</v>
          </cell>
          <cell r="I10239" t="str">
            <v>No</v>
          </cell>
        </row>
        <row r="10240">
          <cell r="A10240" t="str">
            <v>05-123-29487</v>
          </cell>
          <cell r="B10240" t="str">
            <v>6/10/2021</v>
          </cell>
          <cell r="C10240" t="str">
            <v>LIGHT</v>
          </cell>
          <cell r="D10240" t="str">
            <v>NOBLE ENERGY INC</v>
          </cell>
          <cell r="E10240" t="str">
            <v>100322</v>
          </cell>
          <cell r="F10240" t="str">
            <v>WELD                                123 NENE 5 6N64W 6</v>
          </cell>
          <cell r="G10240" t="str">
            <v>0</v>
          </cell>
          <cell r="H10240" t="str">
            <v>0</v>
          </cell>
          <cell r="I10240" t="str">
            <v>No</v>
          </cell>
        </row>
        <row r="10241">
          <cell r="A10241" t="str">
            <v>05-123-29488</v>
          </cell>
          <cell r="B10241" t="str">
            <v>4/24/2021</v>
          </cell>
          <cell r="C10241" t="str">
            <v>LIGHT</v>
          </cell>
          <cell r="D10241" t="str">
            <v>NOBLE ENERGY INC</v>
          </cell>
          <cell r="E10241" t="str">
            <v>100322</v>
          </cell>
          <cell r="F10241" t="str">
            <v>WELD                                123 NESE 23 6N63W 6</v>
          </cell>
          <cell r="G10241" t="str">
            <v>0</v>
          </cell>
          <cell r="H10241" t="str">
            <v>0</v>
          </cell>
          <cell r="I10241" t="str">
            <v>No</v>
          </cell>
        </row>
        <row r="10242">
          <cell r="A10242" t="str">
            <v>05-123-29491</v>
          </cell>
          <cell r="B10242" t="str">
            <v>4/24/2021</v>
          </cell>
          <cell r="C10242" t="str">
            <v>LIGHT</v>
          </cell>
          <cell r="D10242" t="str">
            <v>NOBLE ENERGY INC</v>
          </cell>
          <cell r="E10242" t="str">
            <v>100322</v>
          </cell>
          <cell r="F10242" t="str">
            <v>WELD                                123 SWNE 23 6N63W 6</v>
          </cell>
          <cell r="G10242" t="str">
            <v>0</v>
          </cell>
          <cell r="H10242" t="str">
            <v>0</v>
          </cell>
          <cell r="I10242" t="str">
            <v>No</v>
          </cell>
        </row>
        <row r="10243">
          <cell r="A10243" t="str">
            <v>05-123-29493</v>
          </cell>
          <cell r="B10243" t="str">
            <v>4/24/2021</v>
          </cell>
          <cell r="C10243" t="str">
            <v>LIGHT</v>
          </cell>
          <cell r="D10243" t="str">
            <v>NOBLE ENERGY INC</v>
          </cell>
          <cell r="E10243" t="str">
            <v>100322</v>
          </cell>
          <cell r="F10243" t="str">
            <v>WELD                                123 NENE 23 6N63W 6</v>
          </cell>
          <cell r="G10243" t="str">
            <v>0</v>
          </cell>
          <cell r="H10243" t="str">
            <v>0</v>
          </cell>
          <cell r="I10243" t="str">
            <v>No</v>
          </cell>
        </row>
        <row r="10244">
          <cell r="A10244" t="str">
            <v>05-123-29495</v>
          </cell>
          <cell r="B10244" t="str">
            <v>5/2/2021</v>
          </cell>
          <cell r="C10244" t="str">
            <v>Light</v>
          </cell>
          <cell r="D10244" t="str">
            <v>NOBLE ENERGY INC</v>
          </cell>
          <cell r="E10244" t="str">
            <v>100322</v>
          </cell>
          <cell r="F10244" t="str">
            <v>WELD                                123 SESW 4 6N63W 6</v>
          </cell>
          <cell r="G10244" t="str">
            <v>0</v>
          </cell>
          <cell r="H10244" t="str">
            <v>0</v>
          </cell>
          <cell r="I10244" t="str">
            <v>No</v>
          </cell>
        </row>
        <row r="10245">
          <cell r="A10245" t="str">
            <v>05-123-29496</v>
          </cell>
          <cell r="B10245" t="str">
            <v>5/2/2021</v>
          </cell>
          <cell r="C10245" t="str">
            <v>Light</v>
          </cell>
          <cell r="D10245" t="str">
            <v>NOBLE ENERGY INC</v>
          </cell>
          <cell r="E10245" t="str">
            <v>100322</v>
          </cell>
          <cell r="F10245" t="str">
            <v>WELD                                123 NESW 4 6N63W 6</v>
          </cell>
          <cell r="G10245" t="str">
            <v>0</v>
          </cell>
          <cell r="H10245" t="str">
            <v>0</v>
          </cell>
          <cell r="I10245" t="str">
            <v>No</v>
          </cell>
        </row>
        <row r="10246">
          <cell r="A10246" t="str">
            <v>05-123-29497</v>
          </cell>
          <cell r="B10246" t="str">
            <v>5/2/2021</v>
          </cell>
          <cell r="C10246" t="str">
            <v>Light</v>
          </cell>
          <cell r="D10246" t="str">
            <v>NOBLE ENERGY INC</v>
          </cell>
          <cell r="E10246" t="str">
            <v>100322</v>
          </cell>
          <cell r="F10246" t="str">
            <v>WELD                                123 SWSW 4 6N63W 6</v>
          </cell>
          <cell r="G10246" t="str">
            <v>0</v>
          </cell>
          <cell r="H10246" t="str">
            <v>0</v>
          </cell>
          <cell r="I10246" t="str">
            <v>No</v>
          </cell>
        </row>
        <row r="10247">
          <cell r="A10247" t="str">
            <v>05-123-29499</v>
          </cell>
          <cell r="B10247" t="str">
            <v>4/24/2021</v>
          </cell>
          <cell r="C10247" t="str">
            <v>LIGHT</v>
          </cell>
          <cell r="D10247" t="str">
            <v>NOBLE ENERGY INC</v>
          </cell>
          <cell r="E10247" t="str">
            <v>100322</v>
          </cell>
          <cell r="F10247" t="str">
            <v>WELD                                123 SWNW 26 6N63W 6</v>
          </cell>
          <cell r="G10247" t="str">
            <v>0</v>
          </cell>
          <cell r="H10247" t="str">
            <v>0</v>
          </cell>
          <cell r="I10247" t="str">
            <v>No</v>
          </cell>
        </row>
        <row r="10248">
          <cell r="A10248" t="str">
            <v>05-123-29500</v>
          </cell>
          <cell r="B10248" t="str">
            <v>6/10/2021</v>
          </cell>
          <cell r="C10248" t="str">
            <v>LIGHT</v>
          </cell>
          <cell r="D10248" t="str">
            <v>NOBLE ENERGY INC</v>
          </cell>
          <cell r="E10248" t="str">
            <v>100322</v>
          </cell>
          <cell r="F10248" t="str">
            <v>WELD                                123 SWSW 33 7N64W 6</v>
          </cell>
          <cell r="G10248" t="str">
            <v>0</v>
          </cell>
          <cell r="H10248" t="str">
            <v>0</v>
          </cell>
          <cell r="I10248" t="str">
            <v>No</v>
          </cell>
        </row>
        <row r="10249">
          <cell r="A10249" t="str">
            <v>05-123-29508</v>
          </cell>
          <cell r="B10249" t="str">
            <v>2/17/2021</v>
          </cell>
          <cell r="C10249" t="str">
            <v>Form 17</v>
          </cell>
          <cell r="D10249" t="str">
            <v xml:space="preserve">KERR MCGEE OIL &amp;amp; GAS ONSHORE LP                   </v>
          </cell>
          <cell r="E10249" t="str">
            <v>47120</v>
          </cell>
          <cell r="F10249" t="str">
            <v>WELD                                123 SESW 34 3N67W 6</v>
          </cell>
          <cell r="G10249" t="str">
            <v>11</v>
          </cell>
          <cell r="H10249" t="str">
            <v xml:space="preserve">1     </v>
          </cell>
          <cell r="I10249" t="str">
            <v>No</v>
          </cell>
        </row>
        <row r="10250">
          <cell r="A10250" t="str">
            <v>05-123-29508</v>
          </cell>
          <cell r="B10250" t="str">
            <v>2/24/2022</v>
          </cell>
          <cell r="C10250" t="str">
            <v>Form 17</v>
          </cell>
          <cell r="D10250" t="str">
            <v xml:space="preserve">KERR MCGEE OIL &amp;amp; GAS ONSHORE LP                   </v>
          </cell>
          <cell r="E10250" t="str">
            <v>47120</v>
          </cell>
          <cell r="F10250" t="str">
            <v>WELD                                123 SESW 34 3N67W 6</v>
          </cell>
          <cell r="G10250" t="str">
            <v>57</v>
          </cell>
          <cell r="H10250" t="str">
            <v xml:space="preserve">1     </v>
          </cell>
          <cell r="I10250" t="str">
            <v>Yes</v>
          </cell>
        </row>
        <row r="10251">
          <cell r="A10251" t="str">
            <v>05-123-29508</v>
          </cell>
          <cell r="B10251" t="str">
            <v>3/4/2022</v>
          </cell>
          <cell r="C10251" t="str">
            <v>Form 17</v>
          </cell>
          <cell r="D10251" t="str">
            <v xml:space="preserve">KERR MCGEE OIL &amp;amp; GAS ONSHORE LP                   </v>
          </cell>
          <cell r="E10251" t="str">
            <v>47120</v>
          </cell>
          <cell r="F10251" t="str">
            <v>WELD                                123 SESW 34 3N67W 6</v>
          </cell>
          <cell r="G10251" t="str">
            <v>5</v>
          </cell>
          <cell r="H10251" t="str">
            <v xml:space="preserve">0     </v>
          </cell>
          <cell r="I10251" t="str">
            <v>No</v>
          </cell>
        </row>
        <row r="10252">
          <cell r="A10252" t="str">
            <v>05-123-29509</v>
          </cell>
          <cell r="B10252" t="str">
            <v>12/17/2021</v>
          </cell>
          <cell r="C10252" t="str">
            <v>Form 17</v>
          </cell>
          <cell r="D10252" t="str">
            <v xml:space="preserve">KERR MCGEE OIL &amp;amp; GAS ONSHORE LP                   </v>
          </cell>
          <cell r="E10252" t="str">
            <v>47120</v>
          </cell>
          <cell r="F10252" t="str">
            <v>WELD                                123 NESW 34 3N67W 6</v>
          </cell>
          <cell r="G10252" t="str">
            <v>73</v>
          </cell>
          <cell r="H10252" t="str">
            <v xml:space="preserve">1     </v>
          </cell>
          <cell r="I10252" t="str">
            <v>No</v>
          </cell>
        </row>
        <row r="10253">
          <cell r="A10253" t="str">
            <v>05-123-29510</v>
          </cell>
          <cell r="B10253" t="str">
            <v>9/7/2021</v>
          </cell>
          <cell r="C10253" t="str">
            <v>LIGHT</v>
          </cell>
          <cell r="D10253" t="str">
            <v>NOBLE ENERGY INC</v>
          </cell>
          <cell r="E10253" t="str">
            <v>100322</v>
          </cell>
          <cell r="F10253" t="str">
            <v>WELD                                123 SESE 10 7N64W 6</v>
          </cell>
          <cell r="G10253" t="str">
            <v>0</v>
          </cell>
          <cell r="H10253" t="str">
            <v>0</v>
          </cell>
          <cell r="I10253" t="str">
            <v>No</v>
          </cell>
        </row>
        <row r="10254">
          <cell r="A10254" t="str">
            <v>05-123-29513</v>
          </cell>
          <cell r="B10254" t="str">
            <v>1/13/2021</v>
          </cell>
          <cell r="C10254" t="str">
            <v>Form 17</v>
          </cell>
          <cell r="D10254" t="str">
            <v xml:space="preserve">KERR MCGEE OIL &amp;amp; GAS ONSHORE LP                   </v>
          </cell>
          <cell r="E10254" t="str">
            <v>47120</v>
          </cell>
          <cell r="F10254" t="str">
            <v>WELD                                123 NESW 28 3N65W 6</v>
          </cell>
          <cell r="G10254" t="str">
            <v>198</v>
          </cell>
          <cell r="H10254" t="str">
            <v xml:space="preserve">31    </v>
          </cell>
          <cell r="I10254" t="str">
            <v>No</v>
          </cell>
        </row>
        <row r="10255">
          <cell r="A10255" t="str">
            <v>05-123-29519</v>
          </cell>
          <cell r="B10255" t="str">
            <v>8/23/2021</v>
          </cell>
          <cell r="C10255" t="str">
            <v>Full</v>
          </cell>
          <cell r="D10255" t="str">
            <v>KERR MCGEE OIL &amp;amp; GAS ONSHORE LP</v>
          </cell>
          <cell r="E10255" t="str">
            <v>47120</v>
          </cell>
          <cell r="F10255" t="str">
            <v>WELD                                123 SESW 29 2N68W 6</v>
          </cell>
          <cell r="G10255" t="str">
            <v>45</v>
          </cell>
          <cell r="I10255" t="str">
            <v>No</v>
          </cell>
        </row>
        <row r="10256">
          <cell r="A10256" t="str">
            <v>05-123-29520</v>
          </cell>
          <cell r="B10256" t="str">
            <v>7/20/2021</v>
          </cell>
          <cell r="C10256" t="str">
            <v>Form 17</v>
          </cell>
          <cell r="D10256" t="str">
            <v xml:space="preserve">KERR MCGEE OIL &amp;amp; GAS ONSHORE LP                   </v>
          </cell>
          <cell r="E10256" t="str">
            <v>47120</v>
          </cell>
          <cell r="F10256" t="str">
            <v>WELD                                123 SESW 29 2N68W 6</v>
          </cell>
          <cell r="G10256" t="str">
            <v>49</v>
          </cell>
          <cell r="H10256" t="str">
            <v xml:space="preserve">1     </v>
          </cell>
          <cell r="I10256" t="str">
            <v>No</v>
          </cell>
        </row>
        <row r="10257">
          <cell r="A10257" t="str">
            <v>05-123-29520</v>
          </cell>
          <cell r="B10257" t="str">
            <v>11/22/2021</v>
          </cell>
          <cell r="C10257" t="str">
            <v>Form 17</v>
          </cell>
          <cell r="D10257" t="str">
            <v xml:space="preserve">KERR MCGEE OIL &amp;amp; GAS ONSHORE LP                   </v>
          </cell>
          <cell r="E10257" t="str">
            <v>47120</v>
          </cell>
          <cell r="F10257" t="str">
            <v>WELD                                123 SESW 29 2N68W 6</v>
          </cell>
          <cell r="G10257" t="str">
            <v>55</v>
          </cell>
          <cell r="H10257" t="str">
            <v xml:space="preserve">1     </v>
          </cell>
          <cell r="I10257" t="str">
            <v>Yes</v>
          </cell>
        </row>
        <row r="10258">
          <cell r="A10258" t="str">
            <v>05-123-29520</v>
          </cell>
          <cell r="B10258" t="str">
            <v>2/28/2022</v>
          </cell>
          <cell r="C10258" t="str">
            <v>Form 17</v>
          </cell>
          <cell r="D10258" t="str">
            <v xml:space="preserve">KERR MCGEE OIL &amp;amp; GAS ONSHORE LP                   </v>
          </cell>
          <cell r="E10258" t="str">
            <v>47120</v>
          </cell>
          <cell r="F10258" t="str">
            <v>WELD                                123 SESW 29 2N68W 6</v>
          </cell>
          <cell r="G10258" t="str">
            <v>1</v>
          </cell>
          <cell r="H10258" t="str">
            <v xml:space="preserve">0     </v>
          </cell>
          <cell r="I10258" t="str">
            <v>No</v>
          </cell>
        </row>
        <row r="10259">
          <cell r="A10259" t="str">
            <v>05-123-29521</v>
          </cell>
          <cell r="B10259" t="str">
            <v>8/23/2021</v>
          </cell>
          <cell r="C10259" t="str">
            <v>Full</v>
          </cell>
          <cell r="D10259" t="str">
            <v>KERR MCGEE OIL &amp;amp; GAS ONSHORE LP</v>
          </cell>
          <cell r="E10259" t="str">
            <v>47120</v>
          </cell>
          <cell r="F10259" t="str">
            <v>WELD                                123 SESW 29 2N68W 6</v>
          </cell>
          <cell r="G10259" t="str">
            <v>47</v>
          </cell>
          <cell r="I10259" t="str">
            <v>No</v>
          </cell>
        </row>
        <row r="10260">
          <cell r="A10260" t="str">
            <v>05-123-29527</v>
          </cell>
          <cell r="B10260" t="str">
            <v>4/26/2021</v>
          </cell>
          <cell r="C10260" t="str">
            <v>LIGHT</v>
          </cell>
          <cell r="D10260" t="str">
            <v>NOBLE ENERGY INC</v>
          </cell>
          <cell r="E10260" t="str">
            <v>100322</v>
          </cell>
          <cell r="F10260" t="str">
            <v>WELD                                123 NENW 35 6N63W 6</v>
          </cell>
          <cell r="G10260" t="str">
            <v>0</v>
          </cell>
          <cell r="H10260" t="str">
            <v>0</v>
          </cell>
          <cell r="I10260" t="str">
            <v>No</v>
          </cell>
        </row>
        <row r="10261">
          <cell r="A10261" t="str">
            <v>05-123-29528</v>
          </cell>
          <cell r="B10261" t="str">
            <v>4/23/2021</v>
          </cell>
          <cell r="C10261" t="str">
            <v>LIGHT</v>
          </cell>
          <cell r="D10261" t="str">
            <v>NOBLE ENERGY INC</v>
          </cell>
          <cell r="E10261" t="str">
            <v>100322</v>
          </cell>
          <cell r="F10261" t="str">
            <v>WELD                                123 SWSE 35 6N63W 6</v>
          </cell>
          <cell r="G10261" t="str">
            <v>1</v>
          </cell>
          <cell r="H10261" t="str">
            <v>0</v>
          </cell>
          <cell r="I10261" t="str">
            <v>No</v>
          </cell>
        </row>
        <row r="10262">
          <cell r="A10262" t="str">
            <v>05-123-29531</v>
          </cell>
          <cell r="B10262" t="str">
            <v>10/6/2021</v>
          </cell>
          <cell r="C10262" t="str">
            <v>Form 17</v>
          </cell>
          <cell r="D10262" t="str">
            <v xml:space="preserve">NOBLE ENERGY INC                                  </v>
          </cell>
          <cell r="E10262" t="str">
            <v>100322</v>
          </cell>
          <cell r="F10262" t="str">
            <v>WELD                                123 NESW 13 4N67W 6</v>
          </cell>
          <cell r="G10262" t="str">
            <v>23</v>
          </cell>
          <cell r="H10262" t="str">
            <v xml:space="preserve">0     </v>
          </cell>
          <cell r="I10262" t="str">
            <v>Yes</v>
          </cell>
        </row>
        <row r="10263">
          <cell r="A10263" t="str">
            <v>05-123-29531</v>
          </cell>
          <cell r="B10263" t="str">
            <v>11/16/2021</v>
          </cell>
          <cell r="C10263" t="str">
            <v>Form 17</v>
          </cell>
          <cell r="D10263" t="str">
            <v xml:space="preserve">NOBLE ENERGY INC                                  </v>
          </cell>
          <cell r="E10263" t="str">
            <v>100322</v>
          </cell>
          <cell r="F10263" t="str">
            <v>WELD                                123 NESW 13 4N67W 6</v>
          </cell>
          <cell r="G10263" t="str">
            <v>25</v>
          </cell>
          <cell r="H10263" t="str">
            <v xml:space="preserve">0     </v>
          </cell>
          <cell r="I10263" t="str">
            <v>Yes</v>
          </cell>
        </row>
        <row r="10264">
          <cell r="A10264" t="str">
            <v>05-123-29535</v>
          </cell>
          <cell r="B10264" t="str">
            <v>4/26/2021</v>
          </cell>
          <cell r="C10264" t="str">
            <v>LIGHT</v>
          </cell>
          <cell r="D10264" t="str">
            <v>NOBLE ENERGY INC</v>
          </cell>
          <cell r="E10264" t="str">
            <v>100322</v>
          </cell>
          <cell r="F10264" t="str">
            <v>WELD                                123 NENE 27 6N63W 6</v>
          </cell>
          <cell r="G10264" t="str">
            <v>0</v>
          </cell>
          <cell r="H10264" t="str">
            <v>0</v>
          </cell>
          <cell r="I10264" t="str">
            <v>No</v>
          </cell>
        </row>
        <row r="10265">
          <cell r="A10265" t="str">
            <v>05-123-29536</v>
          </cell>
          <cell r="B10265" t="str">
            <v>1/28/2021</v>
          </cell>
          <cell r="C10265" t="str">
            <v>Form 17</v>
          </cell>
          <cell r="D10265" t="str">
            <v xml:space="preserve">NGL WATER SOLUTIONS DJ LLC                        </v>
          </cell>
          <cell r="E10265" t="str">
            <v>10373</v>
          </cell>
          <cell r="F10265" t="str">
            <v>WELD                                123 SESE 8 4N64W 6</v>
          </cell>
          <cell r="G10265" t="str">
            <v>0</v>
          </cell>
          <cell r="H10265" t="str">
            <v xml:space="preserve">0     </v>
          </cell>
          <cell r="I10265" t="str">
            <v>No</v>
          </cell>
        </row>
        <row r="10266">
          <cell r="A10266" t="str">
            <v>05-123-29547</v>
          </cell>
          <cell r="B10266" t="str">
            <v>1/15/2021</v>
          </cell>
          <cell r="C10266" t="str">
            <v>Full</v>
          </cell>
          <cell r="D10266" t="str">
            <v>KERR MCGEE OIL &amp;amp; GAS ONSHORE LP</v>
          </cell>
          <cell r="E10266" t="str">
            <v>47120</v>
          </cell>
          <cell r="F10266" t="str">
            <v>WELD                                123 NENE 4 3N66W 6</v>
          </cell>
          <cell r="G10266" t="str">
            <v>0</v>
          </cell>
          <cell r="I10266" t="str">
            <v>No</v>
          </cell>
        </row>
        <row r="10267">
          <cell r="A10267" t="str">
            <v>05-123-29547</v>
          </cell>
          <cell r="B10267" t="str">
            <v>1/19/2022</v>
          </cell>
          <cell r="C10267" t="str">
            <v>Full</v>
          </cell>
          <cell r="D10267" t="str">
            <v>KERR MCGEE OIL &amp;amp; GAS ONSHORE LP</v>
          </cell>
          <cell r="E10267" t="str">
            <v>47120</v>
          </cell>
          <cell r="F10267" t="str">
            <v>WELD                                123 NENE 4 3N66W 6</v>
          </cell>
          <cell r="G10267" t="str">
            <v>0</v>
          </cell>
          <cell r="I10267" t="str">
            <v>No</v>
          </cell>
        </row>
        <row r="10268">
          <cell r="A10268" t="str">
            <v>05-123-29552</v>
          </cell>
          <cell r="B10268" t="str">
            <v>10/22/2021</v>
          </cell>
          <cell r="C10268" t="str">
            <v>Form 17</v>
          </cell>
          <cell r="D10268" t="str">
            <v xml:space="preserve">PDC ENERGY INC                                    </v>
          </cell>
          <cell r="E10268" t="str">
            <v>69175</v>
          </cell>
          <cell r="F10268" t="str">
            <v>WELD                                123 SENE 9 4N67W 6</v>
          </cell>
          <cell r="G10268" t="str">
            <v>0</v>
          </cell>
          <cell r="H10268" t="str">
            <v xml:space="preserve">0     </v>
          </cell>
          <cell r="I10268" t="str">
            <v>No</v>
          </cell>
        </row>
        <row r="10269">
          <cell r="A10269" t="str">
            <v>05-123-29553</v>
          </cell>
          <cell r="B10269" t="str">
            <v>2/15/2021</v>
          </cell>
          <cell r="C10269" t="str">
            <v>Full</v>
          </cell>
          <cell r="D10269" t="str">
            <v>KERR MCGEE OIL &amp;amp; GAS ONSHORE LP</v>
          </cell>
          <cell r="E10269" t="str">
            <v>47120</v>
          </cell>
          <cell r="F10269" t="str">
            <v>WELD                                123 NENE 4 3N66W 6</v>
          </cell>
          <cell r="G10269" t="str">
            <v>9</v>
          </cell>
          <cell r="I10269" t="str">
            <v>No</v>
          </cell>
        </row>
        <row r="10270">
          <cell r="A10270" t="str">
            <v>05-123-29553</v>
          </cell>
          <cell r="B10270" t="str">
            <v>1/19/2022</v>
          </cell>
          <cell r="C10270" t="str">
            <v>Full</v>
          </cell>
          <cell r="D10270" t="str">
            <v>KERR MCGEE OIL &amp;amp; GAS ONSHORE LP</v>
          </cell>
          <cell r="E10270" t="str">
            <v>47120</v>
          </cell>
          <cell r="F10270" t="str">
            <v>WELD                                123 NENE 4 3N66W 6</v>
          </cell>
          <cell r="G10270" t="str">
            <v>36</v>
          </cell>
          <cell r="I10270" t="str">
            <v>No</v>
          </cell>
        </row>
        <row r="10271">
          <cell r="A10271" t="str">
            <v>05-123-29554</v>
          </cell>
          <cell r="B10271" t="str">
            <v>3/5/2021</v>
          </cell>
          <cell r="C10271" t="str">
            <v>LIGHT</v>
          </cell>
          <cell r="D10271" t="str">
            <v>NOBLE ENERGY INC</v>
          </cell>
          <cell r="E10271" t="str">
            <v>100322</v>
          </cell>
          <cell r="F10271" t="str">
            <v>WELD                                123 SENW 26 4N64W 6</v>
          </cell>
          <cell r="G10271" t="str">
            <v>0</v>
          </cell>
          <cell r="H10271" t="str">
            <v>0</v>
          </cell>
          <cell r="I10271" t="str">
            <v>No</v>
          </cell>
        </row>
        <row r="10272">
          <cell r="A10272" t="str">
            <v>05-123-29556</v>
          </cell>
          <cell r="B10272" t="str">
            <v>6/11/2021</v>
          </cell>
          <cell r="C10272" t="str">
            <v>Full</v>
          </cell>
          <cell r="D10272" t="str">
            <v>KERR MCGEE OIL &amp;amp; GAS ONSHORE LP</v>
          </cell>
          <cell r="E10272" t="str">
            <v>47120</v>
          </cell>
          <cell r="F10272" t="str">
            <v>WELD                                123 SESE 6 5N67W 6</v>
          </cell>
          <cell r="G10272" t="str">
            <v>4</v>
          </cell>
          <cell r="I10272" t="str">
            <v>No</v>
          </cell>
        </row>
        <row r="10273">
          <cell r="A10273" t="str">
            <v>05-123-29560</v>
          </cell>
          <cell r="B10273" t="str">
            <v>7/28/2021</v>
          </cell>
          <cell r="C10273" t="str">
            <v>LIGHT</v>
          </cell>
          <cell r="D10273" t="str">
            <v>NOBLE ENERGY INC</v>
          </cell>
          <cell r="E10273" t="str">
            <v>100322</v>
          </cell>
          <cell r="F10273" t="str">
            <v>WELD                                123 NESE 4 4N65W 6</v>
          </cell>
          <cell r="G10273" t="str">
            <v>5</v>
          </cell>
          <cell r="H10273" t="str">
            <v>0</v>
          </cell>
          <cell r="I10273" t="str">
            <v>No</v>
          </cell>
        </row>
        <row r="10274">
          <cell r="A10274" t="str">
            <v>05-123-29564</v>
          </cell>
          <cell r="B10274" t="str">
            <v>9/28/2021</v>
          </cell>
          <cell r="C10274" t="str">
            <v>LIGHT</v>
          </cell>
          <cell r="D10274" t="str">
            <v>NOBLE ENERGY INC</v>
          </cell>
          <cell r="E10274" t="str">
            <v>100322</v>
          </cell>
          <cell r="F10274" t="str">
            <v>WELD                                123 SENE 12 4N64W 6</v>
          </cell>
          <cell r="G10274" t="str">
            <v>0</v>
          </cell>
          <cell r="H10274" t="str">
            <v>0</v>
          </cell>
          <cell r="I10274" t="str">
            <v>No</v>
          </cell>
        </row>
        <row r="10275">
          <cell r="A10275" t="str">
            <v>05-123-29569</v>
          </cell>
          <cell r="B10275" t="str">
            <v>10/22/2021</v>
          </cell>
          <cell r="C10275" t="str">
            <v>Form 17</v>
          </cell>
          <cell r="D10275" t="str">
            <v xml:space="preserve">PDC ENERGY INC                                    </v>
          </cell>
          <cell r="E10275" t="str">
            <v>69175</v>
          </cell>
          <cell r="F10275" t="str">
            <v>WELD                                123 NENW 9 4N67W 6</v>
          </cell>
          <cell r="G10275" t="str">
            <v>0</v>
          </cell>
          <cell r="H10275" t="str">
            <v xml:space="preserve">0     </v>
          </cell>
          <cell r="I10275" t="str">
            <v>No</v>
          </cell>
        </row>
        <row r="10276">
          <cell r="A10276" t="str">
            <v>05-123-29573</v>
          </cell>
          <cell r="B10276" t="str">
            <v>2/10/2021</v>
          </cell>
          <cell r="C10276" t="str">
            <v>Form 17</v>
          </cell>
          <cell r="D10276" t="str">
            <v xml:space="preserve">KERR MCGEE OIL &amp;amp; GAS ONSHORE LP                   </v>
          </cell>
          <cell r="E10276" t="str">
            <v>47120</v>
          </cell>
          <cell r="F10276" t="str">
            <v>WELD                                123 SESW 1 2N66W 6</v>
          </cell>
          <cell r="G10276" t="str">
            <v>12</v>
          </cell>
          <cell r="H10276" t="str">
            <v xml:space="preserve">0     </v>
          </cell>
          <cell r="I10276" t="str">
            <v>No</v>
          </cell>
        </row>
        <row r="10277">
          <cell r="A10277" t="str">
            <v>05-123-29573</v>
          </cell>
          <cell r="B10277" t="str">
            <v>3/11/2021</v>
          </cell>
          <cell r="C10277" t="str">
            <v>Form 17</v>
          </cell>
          <cell r="D10277" t="str">
            <v xml:space="preserve">KERR MCGEE OIL &amp;amp; GAS ONSHORE LP                   </v>
          </cell>
          <cell r="E10277" t="str">
            <v>47120</v>
          </cell>
          <cell r="F10277" t="str">
            <v>WELD                                123 SESW 1 2N66W 6</v>
          </cell>
          <cell r="G10277" t="str">
            <v>4</v>
          </cell>
          <cell r="H10277" t="str">
            <v xml:space="preserve">0     </v>
          </cell>
          <cell r="I10277" t="str">
            <v>No</v>
          </cell>
        </row>
        <row r="10278">
          <cell r="A10278" t="str">
            <v>05-123-29574</v>
          </cell>
          <cell r="B10278" t="str">
            <v>4/9/2021</v>
          </cell>
          <cell r="C10278" t="str">
            <v>Full</v>
          </cell>
          <cell r="D10278" t="str">
            <v>KERR MCGEE OIL &amp;amp; GAS ONSHORE LP</v>
          </cell>
          <cell r="E10278" t="str">
            <v>47120</v>
          </cell>
          <cell r="F10278" t="str">
            <v>WELD                                123 SESE 32 3N65W 6</v>
          </cell>
          <cell r="G10278" t="str">
            <v>0</v>
          </cell>
          <cell r="I10278" t="str">
            <v>No</v>
          </cell>
        </row>
        <row r="10279">
          <cell r="A10279" t="str">
            <v>05-123-29575</v>
          </cell>
          <cell r="B10279" t="str">
            <v>9/13/2021</v>
          </cell>
          <cell r="C10279" t="str">
            <v>Form 17</v>
          </cell>
          <cell r="D10279" t="str">
            <v xml:space="preserve">KERR MCGEE OIL &amp;amp; GAS ONSHORE LP                   </v>
          </cell>
          <cell r="E10279" t="str">
            <v>47120</v>
          </cell>
          <cell r="F10279" t="str">
            <v>WELD                                123 NESE 11 3N66W 6</v>
          </cell>
          <cell r="G10279" t="str">
            <v>1</v>
          </cell>
          <cell r="H10279" t="str">
            <v xml:space="preserve">0     </v>
          </cell>
          <cell r="I10279" t="str">
            <v>Yes</v>
          </cell>
        </row>
        <row r="10280">
          <cell r="A10280" t="str">
            <v>05-123-29576</v>
          </cell>
          <cell r="B10280" t="str">
            <v>7/29/2021</v>
          </cell>
          <cell r="C10280" t="str">
            <v>Form 17</v>
          </cell>
          <cell r="D10280" t="str">
            <v xml:space="preserve">KERR MCGEE OIL &amp;amp; GAS ONSHORE LP                   </v>
          </cell>
          <cell r="E10280" t="str">
            <v>47120</v>
          </cell>
          <cell r="F10280" t="str">
            <v>WELD                                123 SWSE 11 3N66W 6</v>
          </cell>
          <cell r="G10280" t="str">
            <v>61</v>
          </cell>
          <cell r="H10280" t="str">
            <v xml:space="preserve">1     </v>
          </cell>
          <cell r="I10280" t="str">
            <v>No</v>
          </cell>
        </row>
        <row r="10281">
          <cell r="A10281" t="str">
            <v>05-123-29579</v>
          </cell>
          <cell r="B10281" t="str">
            <v>5/27/2021</v>
          </cell>
          <cell r="C10281" t="str">
            <v>Light</v>
          </cell>
          <cell r="D10281" t="str">
            <v>NOBLE ENERGY INC</v>
          </cell>
          <cell r="E10281" t="str">
            <v>100322</v>
          </cell>
          <cell r="F10281" t="str">
            <v>WELD                                123 SWNW 12 7N64W 6</v>
          </cell>
          <cell r="G10281" t="str">
            <v>0</v>
          </cell>
          <cell r="H10281" t="str">
            <v>0</v>
          </cell>
          <cell r="I10281" t="str">
            <v>No</v>
          </cell>
        </row>
        <row r="10282">
          <cell r="A10282" t="str">
            <v>05-123-29584</v>
          </cell>
          <cell r="B10282" t="str">
            <v>3/5/2021</v>
          </cell>
          <cell r="C10282" t="str">
            <v>LIGHT</v>
          </cell>
          <cell r="D10282" t="str">
            <v>NOBLE ENERGY INC</v>
          </cell>
          <cell r="E10282" t="str">
            <v>100322</v>
          </cell>
          <cell r="F10282" t="str">
            <v>WELD                                123 SENW 26 4N64W 6</v>
          </cell>
          <cell r="G10282" t="str">
            <v>0</v>
          </cell>
          <cell r="H10282" t="str">
            <v>0</v>
          </cell>
          <cell r="I10282" t="str">
            <v>No</v>
          </cell>
        </row>
        <row r="10283">
          <cell r="A10283" t="str">
            <v>05-123-29585</v>
          </cell>
          <cell r="B10283" t="str">
            <v>7/29/2021</v>
          </cell>
          <cell r="C10283" t="str">
            <v>Form 17</v>
          </cell>
          <cell r="D10283" t="str">
            <v xml:space="preserve">KERR MCGEE OIL &amp;amp; GAS ONSHORE LP                   </v>
          </cell>
          <cell r="E10283" t="str">
            <v>47120</v>
          </cell>
          <cell r="F10283" t="str">
            <v>WELD                                123 NESE 11 3N66W 6</v>
          </cell>
          <cell r="G10283" t="str">
            <v>143</v>
          </cell>
          <cell r="H10283" t="str">
            <v xml:space="preserve">1     </v>
          </cell>
          <cell r="I10283" t="str">
            <v>No</v>
          </cell>
        </row>
        <row r="10284">
          <cell r="A10284" t="str">
            <v>05-123-29585</v>
          </cell>
          <cell r="B10284" t="str">
            <v>9/30/2021</v>
          </cell>
          <cell r="C10284" t="str">
            <v>Form 17</v>
          </cell>
          <cell r="D10284" t="str">
            <v xml:space="preserve">KERR MCGEE OIL &amp;amp; GAS ONSHORE LP                   </v>
          </cell>
          <cell r="E10284" t="str">
            <v>47120</v>
          </cell>
          <cell r="F10284" t="str">
            <v>WELD                                123 NESE 11 3N66W 6</v>
          </cell>
          <cell r="G10284" t="str">
            <v>125</v>
          </cell>
          <cell r="H10284" t="str">
            <v xml:space="preserve">1     </v>
          </cell>
          <cell r="I10284" t="str">
            <v>No</v>
          </cell>
        </row>
        <row r="10285">
          <cell r="A10285" t="str">
            <v>05-123-29587</v>
          </cell>
          <cell r="B10285" t="str">
            <v>3/11/2021</v>
          </cell>
          <cell r="C10285" t="str">
            <v>LIGHT</v>
          </cell>
          <cell r="D10285" t="str">
            <v>NOBLE ENERGY INC</v>
          </cell>
          <cell r="E10285" t="str">
            <v>100322</v>
          </cell>
          <cell r="F10285" t="str">
            <v>WELD                                123 SESE 33 6N65W 6</v>
          </cell>
          <cell r="G10285" t="str">
            <v>0</v>
          </cell>
          <cell r="H10285" t="str">
            <v>0</v>
          </cell>
          <cell r="I10285" t="str">
            <v>No</v>
          </cell>
        </row>
        <row r="10286">
          <cell r="A10286" t="str">
            <v>05-123-29588</v>
          </cell>
          <cell r="B10286" t="str">
            <v>3/11/2021</v>
          </cell>
          <cell r="C10286" t="str">
            <v>LIGHT</v>
          </cell>
          <cell r="D10286" t="str">
            <v>NOBLE ENERGY INC</v>
          </cell>
          <cell r="E10286" t="str">
            <v>100322</v>
          </cell>
          <cell r="F10286" t="str">
            <v>WELD                                123 SESE 33 6N65W 6</v>
          </cell>
          <cell r="G10286" t="str">
            <v>0</v>
          </cell>
          <cell r="H10286" t="str">
            <v>0</v>
          </cell>
          <cell r="I10286" t="str">
            <v>No</v>
          </cell>
        </row>
        <row r="10287">
          <cell r="A10287" t="str">
            <v>05-123-29589</v>
          </cell>
          <cell r="B10287" t="str">
            <v>3/11/2021</v>
          </cell>
          <cell r="C10287" t="str">
            <v>LIGHT</v>
          </cell>
          <cell r="D10287" t="str">
            <v>NOBLE ENERGY INC</v>
          </cell>
          <cell r="E10287" t="str">
            <v>100322</v>
          </cell>
          <cell r="F10287" t="str">
            <v>WELD                                123 SESE 33 6N65W 6</v>
          </cell>
          <cell r="G10287" t="str">
            <v>0</v>
          </cell>
          <cell r="H10287" t="str">
            <v>0</v>
          </cell>
          <cell r="I10287" t="str">
            <v>No</v>
          </cell>
        </row>
        <row r="10288">
          <cell r="A10288" t="str">
            <v>05-123-29592</v>
          </cell>
          <cell r="B10288" t="str">
            <v>2/23/2021</v>
          </cell>
          <cell r="C10288" t="str">
            <v>Full</v>
          </cell>
          <cell r="D10288" t="str">
            <v>KERR MCGEE OIL &amp;amp; GAS ONSHORE LP</v>
          </cell>
          <cell r="E10288" t="str">
            <v>47120</v>
          </cell>
          <cell r="F10288" t="str">
            <v>WELD                                123 NWSW 11 3N66W 6</v>
          </cell>
          <cell r="G10288" t="str">
            <v>6</v>
          </cell>
          <cell r="I10288" t="str">
            <v>No</v>
          </cell>
        </row>
        <row r="10289">
          <cell r="A10289" t="str">
            <v>05-123-29592</v>
          </cell>
          <cell r="B10289" t="str">
            <v>2/15/2022</v>
          </cell>
          <cell r="C10289" t="str">
            <v>Full</v>
          </cell>
          <cell r="D10289" t="str">
            <v>KERR MCGEE OIL &amp;amp; GAS ONSHORE LP</v>
          </cell>
          <cell r="E10289" t="str">
            <v>47120</v>
          </cell>
          <cell r="F10289" t="str">
            <v>WELD                                123 NWSW 11 3N66W 6</v>
          </cell>
          <cell r="G10289" t="str">
            <v>1</v>
          </cell>
          <cell r="I10289" t="str">
            <v>No</v>
          </cell>
        </row>
        <row r="10290">
          <cell r="A10290" t="str">
            <v>05-123-29594</v>
          </cell>
          <cell r="B10290" t="str">
            <v>2/23/2021</v>
          </cell>
          <cell r="C10290" t="str">
            <v>Full</v>
          </cell>
          <cell r="D10290" t="str">
            <v>KERR MCGEE OIL &amp;amp; GAS ONSHORE LP</v>
          </cell>
          <cell r="E10290" t="str">
            <v>47120</v>
          </cell>
          <cell r="F10290" t="str">
            <v>WELD                                123 NWSW 11 3N66W 6</v>
          </cell>
          <cell r="G10290" t="str">
            <v>2</v>
          </cell>
          <cell r="I10290" t="str">
            <v>No</v>
          </cell>
        </row>
        <row r="10291">
          <cell r="A10291" t="str">
            <v>05-123-29594</v>
          </cell>
          <cell r="B10291" t="str">
            <v>2/15/2022</v>
          </cell>
          <cell r="C10291" t="str">
            <v>Full</v>
          </cell>
          <cell r="D10291" t="str">
            <v>KERR MCGEE OIL &amp;amp; GAS ONSHORE LP</v>
          </cell>
          <cell r="E10291" t="str">
            <v>47120</v>
          </cell>
          <cell r="F10291" t="str">
            <v>WELD                                123 NWSW 11 3N66W 6</v>
          </cell>
          <cell r="G10291" t="str">
            <v>1</v>
          </cell>
          <cell r="I10291" t="str">
            <v>No</v>
          </cell>
        </row>
        <row r="10292">
          <cell r="A10292" t="str">
            <v>05-123-29595</v>
          </cell>
          <cell r="B10292" t="str">
            <v>9/22/2021</v>
          </cell>
          <cell r="C10292" t="str">
            <v>Full</v>
          </cell>
          <cell r="D10292" t="str">
            <v>KERR MCGEE OIL &amp;amp; GAS ONSHORE LP</v>
          </cell>
          <cell r="E10292" t="str">
            <v>47120</v>
          </cell>
          <cell r="F10292" t="str">
            <v>WELD                                123 NESW 13 3N67W 6</v>
          </cell>
          <cell r="G10292" t="str">
            <v>1</v>
          </cell>
          <cell r="I10292" t="str">
            <v>No</v>
          </cell>
        </row>
        <row r="10293">
          <cell r="A10293" t="str">
            <v>05-123-29598</v>
          </cell>
          <cell r="B10293" t="str">
            <v>6/10/2021</v>
          </cell>
          <cell r="C10293" t="str">
            <v>LIGHT</v>
          </cell>
          <cell r="D10293" t="str">
            <v>NOBLE ENERGY INC</v>
          </cell>
          <cell r="E10293" t="str">
            <v>100322</v>
          </cell>
          <cell r="F10293" t="str">
            <v>WELD                                123 NESW 33 7N64W 6</v>
          </cell>
          <cell r="G10293" t="str">
            <v>0</v>
          </cell>
          <cell r="H10293" t="str">
            <v>0</v>
          </cell>
          <cell r="I10293" t="str">
            <v>No</v>
          </cell>
        </row>
        <row r="10294">
          <cell r="A10294" t="str">
            <v>05-123-29602</v>
          </cell>
          <cell r="B10294" t="str">
            <v>6/16/2021</v>
          </cell>
          <cell r="C10294" t="str">
            <v>LIGHT</v>
          </cell>
          <cell r="D10294" t="str">
            <v>NOBLE ENERGY INC</v>
          </cell>
          <cell r="E10294" t="str">
            <v>100322</v>
          </cell>
          <cell r="F10294" t="str">
            <v>WELD                                123 NESE 14 5N67W 6</v>
          </cell>
          <cell r="G10294" t="str">
            <v>0</v>
          </cell>
          <cell r="H10294" t="str">
            <v>0</v>
          </cell>
          <cell r="I10294" t="str">
            <v>No</v>
          </cell>
        </row>
        <row r="10295">
          <cell r="A10295" t="str">
            <v>05-123-29603</v>
          </cell>
          <cell r="B10295" t="str">
            <v>7/6/2021</v>
          </cell>
          <cell r="C10295" t="str">
            <v>LIGHT</v>
          </cell>
          <cell r="D10295" t="str">
            <v>NOBLE ENERGY INC</v>
          </cell>
          <cell r="E10295" t="str">
            <v>100322</v>
          </cell>
          <cell r="F10295" t="str">
            <v>WELD                                123 NENW 7 4N63W 6</v>
          </cell>
          <cell r="G10295" t="str">
            <v>0</v>
          </cell>
          <cell r="H10295" t="str">
            <v>0</v>
          </cell>
          <cell r="I10295" t="str">
            <v>No</v>
          </cell>
        </row>
        <row r="10296">
          <cell r="A10296" t="str">
            <v>05-123-29605</v>
          </cell>
          <cell r="B10296" t="str">
            <v>3/1/2021</v>
          </cell>
          <cell r="C10296" t="str">
            <v>Full</v>
          </cell>
          <cell r="D10296" t="str">
            <v xml:space="preserve">KP KAUFFMAN COMPANY INC                           </v>
          </cell>
          <cell r="E10296" t="str">
            <v>46290</v>
          </cell>
          <cell r="F10296" t="str">
            <v>WELD                                123 SWNW 33 4N67W 6</v>
          </cell>
          <cell r="I10296" t="str">
            <v>No</v>
          </cell>
        </row>
        <row r="10297">
          <cell r="A10297" t="str">
            <v>05-123-29605</v>
          </cell>
          <cell r="B10297" t="str">
            <v>3/1/2021</v>
          </cell>
          <cell r="C10297" t="str">
            <v>Light</v>
          </cell>
          <cell r="D10297" t="str">
            <v xml:space="preserve">KP KAUFFMAN COMPANY INC                           </v>
          </cell>
          <cell r="E10297" t="str">
            <v>46290</v>
          </cell>
          <cell r="F10297" t="str">
            <v>WELD                                123 SWNW 33 4N67W 6</v>
          </cell>
          <cell r="G10297" t="str">
            <v>0</v>
          </cell>
          <cell r="H10297" t="str">
            <v>0</v>
          </cell>
          <cell r="I10297" t="str">
            <v>No</v>
          </cell>
        </row>
        <row r="10298">
          <cell r="A10298" t="str">
            <v>05-123-29606</v>
          </cell>
          <cell r="B10298" t="str">
            <v>3/11/2021</v>
          </cell>
          <cell r="C10298" t="str">
            <v>Full</v>
          </cell>
          <cell r="D10298" t="str">
            <v xml:space="preserve">KP KAUFFMAN COMPANY INC                           </v>
          </cell>
          <cell r="E10298" t="str">
            <v>46290</v>
          </cell>
          <cell r="F10298" t="str">
            <v>WELD                                123 NENW 33 4N67W 6</v>
          </cell>
          <cell r="I10298" t="str">
            <v>No</v>
          </cell>
        </row>
        <row r="10299">
          <cell r="A10299" t="str">
            <v>05-123-29606</v>
          </cell>
          <cell r="B10299" t="str">
            <v>3/11/2021</v>
          </cell>
          <cell r="C10299" t="str">
            <v>Light</v>
          </cell>
          <cell r="D10299" t="str">
            <v xml:space="preserve">KP KAUFFMAN COMPANY INC                           </v>
          </cell>
          <cell r="E10299" t="str">
            <v>46290</v>
          </cell>
          <cell r="F10299" t="str">
            <v>WELD                                123 NENW 33 4N67W 6</v>
          </cell>
          <cell r="G10299" t="str">
            <v>0</v>
          </cell>
          <cell r="H10299" t="str">
            <v>0</v>
          </cell>
          <cell r="I10299" t="str">
            <v>No</v>
          </cell>
        </row>
        <row r="10300">
          <cell r="A10300" t="str">
            <v>05-123-29613</v>
          </cell>
          <cell r="B10300" t="str">
            <v>3/3/2021</v>
          </cell>
          <cell r="C10300" t="str">
            <v>Full</v>
          </cell>
          <cell r="D10300" t="str">
            <v>PDC ENERGY INC</v>
          </cell>
          <cell r="E10300" t="str">
            <v>69175</v>
          </cell>
          <cell r="F10300" t="str">
            <v>GREELEY / WELD                                123 NWNE 21 5N66W 6</v>
          </cell>
          <cell r="G10300" t="str">
            <v>1</v>
          </cell>
          <cell r="H10300" t="str">
            <v>0</v>
          </cell>
          <cell r="I10300" t="str">
            <v>No</v>
          </cell>
        </row>
        <row r="10301">
          <cell r="A10301" t="str">
            <v>05-123-29613</v>
          </cell>
          <cell r="B10301" t="str">
            <v>8/22/2021</v>
          </cell>
          <cell r="C10301" t="str">
            <v>Form 17</v>
          </cell>
          <cell r="D10301" t="str">
            <v xml:space="preserve">PDC ENERGY INC                                    </v>
          </cell>
          <cell r="E10301" t="str">
            <v>69175</v>
          </cell>
          <cell r="F10301" t="str">
            <v>GREELEY / WELD                                123 NWNE 21 5N66W 6</v>
          </cell>
          <cell r="G10301" t="str">
            <v>0</v>
          </cell>
          <cell r="H10301" t="str">
            <v xml:space="preserve">0     </v>
          </cell>
          <cell r="I10301" t="str">
            <v>No</v>
          </cell>
        </row>
        <row r="10302">
          <cell r="A10302" t="str">
            <v>05-123-29615</v>
          </cell>
          <cell r="B10302" t="str">
            <v>8/22/2021</v>
          </cell>
          <cell r="C10302" t="str">
            <v>Form 17</v>
          </cell>
          <cell r="D10302" t="str">
            <v xml:space="preserve">PDC ENERGY INC                                    </v>
          </cell>
          <cell r="E10302" t="str">
            <v>69175</v>
          </cell>
          <cell r="F10302" t="str">
            <v>GREELEY / WELD                                123 NWNE 21 5N66W 6</v>
          </cell>
          <cell r="G10302" t="str">
            <v>1</v>
          </cell>
          <cell r="H10302" t="str">
            <v xml:space="preserve">0     </v>
          </cell>
          <cell r="I10302" t="str">
            <v>No</v>
          </cell>
        </row>
        <row r="10303">
          <cell r="A10303" t="str">
            <v>05-123-29616</v>
          </cell>
          <cell r="B10303" t="str">
            <v>4/8/2021</v>
          </cell>
          <cell r="C10303" t="str">
            <v>Full</v>
          </cell>
          <cell r="D10303" t="str">
            <v>PDC ENERGY INC</v>
          </cell>
          <cell r="E10303" t="str">
            <v>69175</v>
          </cell>
          <cell r="F10303" t="str">
            <v>GREELEY / WELD                                123 NWNE 21 5N66W 6</v>
          </cell>
          <cell r="G10303" t="str">
            <v>0</v>
          </cell>
          <cell r="H10303" t="str">
            <v>0</v>
          </cell>
          <cell r="I10303" t="str">
            <v>No</v>
          </cell>
        </row>
        <row r="10304">
          <cell r="A10304" t="str">
            <v>05-123-29621</v>
          </cell>
          <cell r="B10304" t="str">
            <v>11/10/2021</v>
          </cell>
          <cell r="C10304" t="str">
            <v>Full</v>
          </cell>
          <cell r="D10304" t="str">
            <v>KERR MCGEE OIL &amp;amp; GAS ONSHORE LP</v>
          </cell>
          <cell r="E10304" t="str">
            <v>47120</v>
          </cell>
          <cell r="F10304" t="str">
            <v>WELD                                123 SWNW 3 3N66W 6</v>
          </cell>
          <cell r="G10304" t="str">
            <v>17</v>
          </cell>
          <cell r="I10304" t="str">
            <v>No</v>
          </cell>
        </row>
        <row r="10305">
          <cell r="A10305" t="str">
            <v>05-123-29621</v>
          </cell>
          <cell r="B10305" t="str">
            <v>1/19/2022</v>
          </cell>
          <cell r="C10305" t="str">
            <v>Full</v>
          </cell>
          <cell r="D10305" t="str">
            <v>KERR MCGEE OIL &amp;amp; GAS ONSHORE LP</v>
          </cell>
          <cell r="E10305" t="str">
            <v>47120</v>
          </cell>
          <cell r="F10305" t="str">
            <v>WELD                                123 SWNW 3 3N66W 6</v>
          </cell>
          <cell r="G10305" t="str">
            <v>18</v>
          </cell>
          <cell r="I10305" t="str">
            <v>No</v>
          </cell>
        </row>
        <row r="10306">
          <cell r="A10306" t="str">
            <v>05-123-29622</v>
          </cell>
          <cell r="B10306" t="str">
            <v>1/14/2021</v>
          </cell>
          <cell r="C10306" t="str">
            <v>Full</v>
          </cell>
          <cell r="D10306" t="str">
            <v>KERR MCGEE OIL &amp;amp; GAS ONSHORE LP</v>
          </cell>
          <cell r="E10306" t="str">
            <v>47120</v>
          </cell>
          <cell r="F10306" t="str">
            <v>WELD                                123 NWNW 3 3N66W 6</v>
          </cell>
          <cell r="G10306" t="str">
            <v>14</v>
          </cell>
          <cell r="I10306" t="str">
            <v>No</v>
          </cell>
        </row>
        <row r="10307">
          <cell r="A10307" t="str">
            <v>05-123-29626</v>
          </cell>
          <cell r="B10307" t="str">
            <v>6/9/2021</v>
          </cell>
          <cell r="C10307" t="str">
            <v>Full</v>
          </cell>
          <cell r="D10307" t="str">
            <v>KERR MCGEE OIL &amp;amp; GAS ONSHORE LP</v>
          </cell>
          <cell r="E10307" t="str">
            <v>47120</v>
          </cell>
          <cell r="F10307" t="str">
            <v>WELD                                123 SENW 5 5N67W 6</v>
          </cell>
          <cell r="G10307" t="str">
            <v>1</v>
          </cell>
          <cell r="I10307" t="str">
            <v>No</v>
          </cell>
        </row>
        <row r="10308">
          <cell r="A10308" t="str">
            <v>05-123-29630</v>
          </cell>
          <cell r="B10308" t="str">
            <v>3/11/2021</v>
          </cell>
          <cell r="C10308" t="str">
            <v>Form 17</v>
          </cell>
          <cell r="D10308" t="str">
            <v xml:space="preserve">KERR MCGEE OIL &amp;amp; GAS ONSHORE LP                   </v>
          </cell>
          <cell r="E10308" t="str">
            <v>47120</v>
          </cell>
          <cell r="F10308" t="str">
            <v>WELD                                123 NENW 12 2N65W 6</v>
          </cell>
          <cell r="G10308" t="str">
            <v>183</v>
          </cell>
          <cell r="H10308" t="str">
            <v xml:space="preserve">1     </v>
          </cell>
          <cell r="I10308" t="str">
            <v>No</v>
          </cell>
        </row>
        <row r="10309">
          <cell r="A10309" t="str">
            <v>05-123-29630</v>
          </cell>
          <cell r="B10309" t="str">
            <v>4/20/2021</v>
          </cell>
          <cell r="C10309" t="str">
            <v>Form 17</v>
          </cell>
          <cell r="D10309" t="str">
            <v xml:space="preserve">KERR MCGEE OIL &amp;amp; GAS ONSHORE LP                   </v>
          </cell>
          <cell r="E10309" t="str">
            <v>47120</v>
          </cell>
          <cell r="F10309" t="str">
            <v>WELD                                123 NENW 12 2N65W 6</v>
          </cell>
          <cell r="G10309" t="str">
            <v>31</v>
          </cell>
          <cell r="H10309" t="str">
            <v xml:space="preserve">1     </v>
          </cell>
          <cell r="I10309" t="str">
            <v>No</v>
          </cell>
        </row>
        <row r="10310">
          <cell r="A10310" t="str">
            <v>05-123-29630</v>
          </cell>
          <cell r="B10310" t="str">
            <v>6/7/2021</v>
          </cell>
          <cell r="C10310" t="str">
            <v>Form 17</v>
          </cell>
          <cell r="D10310" t="str">
            <v xml:space="preserve">KERR MCGEE OIL &amp;amp; GAS ONSHORE LP                   </v>
          </cell>
          <cell r="E10310" t="str">
            <v>47120</v>
          </cell>
          <cell r="F10310" t="str">
            <v>WELD                                123 NENW 12 2N65W 6</v>
          </cell>
          <cell r="G10310" t="str">
            <v>33</v>
          </cell>
          <cell r="H10310" t="str">
            <v xml:space="preserve">0     </v>
          </cell>
          <cell r="I10310" t="str">
            <v>No</v>
          </cell>
        </row>
        <row r="10311">
          <cell r="A10311" t="str">
            <v>05-123-29630</v>
          </cell>
          <cell r="B10311" t="str">
            <v>9/13/2021</v>
          </cell>
          <cell r="C10311" t="str">
            <v>Form 17</v>
          </cell>
          <cell r="D10311" t="str">
            <v xml:space="preserve">KERR MCGEE OIL &amp;amp; GAS ONSHORE LP                   </v>
          </cell>
          <cell r="E10311" t="str">
            <v>47120</v>
          </cell>
          <cell r="F10311" t="str">
            <v>WELD                                123 NENW 12 2N65W 6</v>
          </cell>
          <cell r="G10311" t="str">
            <v>137</v>
          </cell>
          <cell r="H10311" t="str">
            <v xml:space="preserve">1     </v>
          </cell>
          <cell r="I10311" t="str">
            <v>No</v>
          </cell>
        </row>
        <row r="10312">
          <cell r="A10312" t="str">
            <v>05-123-29630</v>
          </cell>
          <cell r="B10312" t="str">
            <v>9/29/2021</v>
          </cell>
          <cell r="C10312" t="str">
            <v>Form 17</v>
          </cell>
          <cell r="D10312" t="str">
            <v xml:space="preserve">KERR MCGEE OIL &amp;amp; GAS ONSHORE LP                   </v>
          </cell>
          <cell r="E10312" t="str">
            <v>47120</v>
          </cell>
          <cell r="F10312" t="str">
            <v>WELD                                123 NENW 12 2N65W 6</v>
          </cell>
          <cell r="G10312" t="str">
            <v>34</v>
          </cell>
          <cell r="H10312" t="str">
            <v xml:space="preserve">1     </v>
          </cell>
          <cell r="I10312" t="str">
            <v>Yes</v>
          </cell>
        </row>
        <row r="10313">
          <cell r="A10313" t="str">
            <v>05-123-29630</v>
          </cell>
          <cell r="B10313" t="str">
            <v>11/30/2021</v>
          </cell>
          <cell r="C10313" t="str">
            <v>Form 17</v>
          </cell>
          <cell r="D10313" t="str">
            <v xml:space="preserve">KERR MCGEE OIL &amp;amp; GAS ONSHORE LP                   </v>
          </cell>
          <cell r="E10313" t="str">
            <v>47120</v>
          </cell>
          <cell r="F10313" t="str">
            <v>WELD                                123 NENW 12 2N65W 6</v>
          </cell>
          <cell r="G10313" t="str">
            <v>96</v>
          </cell>
          <cell r="H10313" t="str">
            <v xml:space="preserve">1     </v>
          </cell>
          <cell r="I10313" t="str">
            <v>No</v>
          </cell>
        </row>
        <row r="10314">
          <cell r="A10314" t="str">
            <v>05-123-29632</v>
          </cell>
          <cell r="B10314" t="str">
            <v>4/26/2021</v>
          </cell>
          <cell r="C10314" t="str">
            <v>Full</v>
          </cell>
          <cell r="D10314" t="str">
            <v>KERR MCGEE OIL &amp;amp; GAS ONSHORE LP</v>
          </cell>
          <cell r="E10314" t="str">
            <v>47120</v>
          </cell>
          <cell r="F10314" t="str">
            <v>WELD                                123 NENW 12 2N65W 6</v>
          </cell>
          <cell r="G10314" t="str">
            <v>2</v>
          </cell>
          <cell r="I10314" t="str">
            <v>No</v>
          </cell>
        </row>
        <row r="10315">
          <cell r="A10315" t="str">
            <v>05-123-29635</v>
          </cell>
          <cell r="B10315" t="str">
            <v>6/18/2021</v>
          </cell>
          <cell r="C10315" t="str">
            <v>LIGHT</v>
          </cell>
          <cell r="D10315" t="str">
            <v>NOBLE ENERGY INC</v>
          </cell>
          <cell r="E10315" t="str">
            <v>100322</v>
          </cell>
          <cell r="F10315" t="str">
            <v>WELD                                123 SESW 33 7N64W 6</v>
          </cell>
          <cell r="G10315" t="str">
            <v>0</v>
          </cell>
          <cell r="H10315" t="str">
            <v>0</v>
          </cell>
          <cell r="I10315" t="str">
            <v>No</v>
          </cell>
        </row>
        <row r="10316">
          <cell r="A10316" t="str">
            <v>05-123-29636</v>
          </cell>
          <cell r="B10316" t="str">
            <v>6/11/2021</v>
          </cell>
          <cell r="C10316" t="str">
            <v>LIGHT</v>
          </cell>
          <cell r="D10316" t="str">
            <v>NOBLE ENERGY INC</v>
          </cell>
          <cell r="E10316" t="str">
            <v>100322</v>
          </cell>
          <cell r="F10316" t="str">
            <v>WELD                                123 NWNE 5 6N64W 6</v>
          </cell>
          <cell r="G10316" t="str">
            <v>0</v>
          </cell>
          <cell r="H10316" t="str">
            <v>0</v>
          </cell>
          <cell r="I10316" t="str">
            <v>No</v>
          </cell>
        </row>
        <row r="10317">
          <cell r="A10317" t="str">
            <v>05-123-29642</v>
          </cell>
          <cell r="B10317" t="str">
            <v>3/1/2021</v>
          </cell>
          <cell r="C10317" t="str">
            <v>Full</v>
          </cell>
          <cell r="D10317" t="str">
            <v xml:space="preserve">KP KAUFFMAN COMPANY INC                           </v>
          </cell>
          <cell r="E10317" t="str">
            <v>46290</v>
          </cell>
          <cell r="F10317" t="str">
            <v>WELD                                123 SWNW 33 4N67W 6</v>
          </cell>
          <cell r="I10317" t="str">
            <v>No</v>
          </cell>
        </row>
        <row r="10318">
          <cell r="A10318" t="str">
            <v>05-123-29642</v>
          </cell>
          <cell r="B10318" t="str">
            <v>3/1/2021</v>
          </cell>
          <cell r="C10318" t="str">
            <v>Light</v>
          </cell>
          <cell r="D10318" t="str">
            <v xml:space="preserve">KP KAUFFMAN COMPANY INC                           </v>
          </cell>
          <cell r="E10318" t="str">
            <v>46290</v>
          </cell>
          <cell r="F10318" t="str">
            <v>WELD                                123 SWNW 33 4N67W 6</v>
          </cell>
          <cell r="G10318" t="str">
            <v>0</v>
          </cell>
          <cell r="H10318" t="str">
            <v>0</v>
          </cell>
          <cell r="I10318" t="str">
            <v>No</v>
          </cell>
        </row>
        <row r="10319">
          <cell r="A10319" t="str">
            <v>05-123-29643</v>
          </cell>
          <cell r="B10319" t="str">
            <v>3/1/2021</v>
          </cell>
          <cell r="C10319" t="str">
            <v>Full</v>
          </cell>
          <cell r="D10319" t="str">
            <v xml:space="preserve">KP KAUFFMAN COMPANY INC                           </v>
          </cell>
          <cell r="E10319" t="str">
            <v>46290</v>
          </cell>
          <cell r="F10319" t="str">
            <v>WELD                                123 CNW 33 4N67W 6</v>
          </cell>
          <cell r="I10319" t="str">
            <v>No</v>
          </cell>
        </row>
        <row r="10320">
          <cell r="A10320" t="str">
            <v>05-123-29643</v>
          </cell>
          <cell r="B10320" t="str">
            <v>3/1/2021</v>
          </cell>
          <cell r="C10320" t="str">
            <v>Light</v>
          </cell>
          <cell r="D10320" t="str">
            <v xml:space="preserve">KP KAUFFMAN COMPANY INC                           </v>
          </cell>
          <cell r="E10320" t="str">
            <v>46290</v>
          </cell>
          <cell r="F10320" t="str">
            <v>WELD                                123 CNW 33 4N67W 6</v>
          </cell>
          <cell r="G10320" t="str">
            <v>0</v>
          </cell>
          <cell r="H10320" t="str">
            <v>0</v>
          </cell>
          <cell r="I10320" t="str">
            <v>No</v>
          </cell>
        </row>
        <row r="10321">
          <cell r="A10321" t="str">
            <v>05-123-29650</v>
          </cell>
          <cell r="B10321" t="str">
            <v>3/31/2021</v>
          </cell>
          <cell r="C10321" t="str">
            <v>LIGHT</v>
          </cell>
          <cell r="D10321" t="str">
            <v>NOBLE ENERGY INC</v>
          </cell>
          <cell r="E10321" t="str">
            <v>100322</v>
          </cell>
          <cell r="F10321" t="str">
            <v>WELD                                123 SWSE 16 4N66W 6</v>
          </cell>
          <cell r="G10321" t="str">
            <v>10</v>
          </cell>
          <cell r="H10321" t="str">
            <v>0</v>
          </cell>
          <cell r="I10321" t="str">
            <v>No</v>
          </cell>
        </row>
        <row r="10322">
          <cell r="A10322" t="str">
            <v>05-123-29653</v>
          </cell>
          <cell r="B10322" t="str">
            <v>3/28/2021</v>
          </cell>
          <cell r="C10322" t="str">
            <v>LIGHT</v>
          </cell>
          <cell r="D10322" t="str">
            <v>NOBLE ENERGY INC</v>
          </cell>
          <cell r="E10322" t="str">
            <v>100322</v>
          </cell>
          <cell r="F10322" t="str">
            <v>WELD                                123 SENE 15 4N64W 6</v>
          </cell>
          <cell r="G10322" t="str">
            <v>0</v>
          </cell>
          <cell r="H10322" t="str">
            <v>0</v>
          </cell>
          <cell r="I10322" t="str">
            <v>No</v>
          </cell>
        </row>
        <row r="10323">
          <cell r="A10323" t="str">
            <v>05-123-29654</v>
          </cell>
          <cell r="B10323" t="str">
            <v>3/28/2021</v>
          </cell>
          <cell r="C10323" t="str">
            <v>LIGHT</v>
          </cell>
          <cell r="D10323" t="str">
            <v>NOBLE ENERGY INC</v>
          </cell>
          <cell r="E10323" t="str">
            <v>100322</v>
          </cell>
          <cell r="F10323" t="str">
            <v>WELD                                123 NWNE 15 4N64W 6</v>
          </cell>
          <cell r="G10323" t="str">
            <v>0</v>
          </cell>
          <cell r="H10323" t="str">
            <v>0</v>
          </cell>
          <cell r="I10323" t="str">
            <v>No</v>
          </cell>
        </row>
        <row r="10324">
          <cell r="A10324" t="str">
            <v>05-123-29655</v>
          </cell>
          <cell r="B10324" t="str">
            <v>3/5/2021</v>
          </cell>
          <cell r="C10324" t="str">
            <v>Light</v>
          </cell>
          <cell r="D10324" t="str">
            <v>CRESTONE PEAK RESOURCES OPERATING LLC</v>
          </cell>
          <cell r="E10324" t="str">
            <v>10633</v>
          </cell>
          <cell r="F10324" t="str">
            <v>FIRESTONE / WELD                                123 NENW 12 2N68W 6</v>
          </cell>
          <cell r="G10324" t="str">
            <v>24</v>
          </cell>
          <cell r="H10324" t="str">
            <v>0</v>
          </cell>
          <cell r="I10324" t="str">
            <v>No</v>
          </cell>
        </row>
        <row r="10325">
          <cell r="A10325" t="str">
            <v>05-123-29658</v>
          </cell>
          <cell r="B10325" t="str">
            <v>3/5/2021</v>
          </cell>
          <cell r="C10325" t="str">
            <v>Light</v>
          </cell>
          <cell r="D10325" t="str">
            <v>CRESTONE PEAK RESOURCES OPERATING LLC</v>
          </cell>
          <cell r="E10325" t="str">
            <v>10633</v>
          </cell>
          <cell r="F10325" t="str">
            <v>FIRESTONE / WELD                                123 NENW 12 2N68W 6</v>
          </cell>
          <cell r="G10325" t="str">
            <v>26</v>
          </cell>
          <cell r="H10325" t="str">
            <v>0</v>
          </cell>
          <cell r="I10325" t="str">
            <v>No</v>
          </cell>
        </row>
        <row r="10326">
          <cell r="A10326" t="str">
            <v>05-123-29659</v>
          </cell>
          <cell r="B10326" t="str">
            <v>5/11/2021</v>
          </cell>
          <cell r="C10326" t="str">
            <v>Light</v>
          </cell>
          <cell r="D10326" t="str">
            <v>NOBLE ENERGY INC</v>
          </cell>
          <cell r="E10326" t="str">
            <v>100322</v>
          </cell>
          <cell r="F10326" t="str">
            <v>WELD                                123 NWNW 32 5N64W 6</v>
          </cell>
          <cell r="G10326" t="str">
            <v>0</v>
          </cell>
          <cell r="H10326" t="str">
            <v>0</v>
          </cell>
          <cell r="I10326" t="str">
            <v>No</v>
          </cell>
        </row>
        <row r="10327">
          <cell r="A10327" t="str">
            <v>05-123-29660</v>
          </cell>
          <cell r="B10327" t="str">
            <v>1/14/2021</v>
          </cell>
          <cell r="C10327" t="str">
            <v>Form 17</v>
          </cell>
          <cell r="D10327" t="str">
            <v xml:space="preserve">KERR MCGEE OIL &amp;amp; GAS ONSHORE LP                   </v>
          </cell>
          <cell r="E10327" t="str">
            <v>47120</v>
          </cell>
          <cell r="F10327" t="str">
            <v>WELD                                123 SWSE 9 3N66W 6</v>
          </cell>
          <cell r="G10327" t="str">
            <v>0</v>
          </cell>
          <cell r="H10327" t="str">
            <v xml:space="preserve">0     </v>
          </cell>
          <cell r="I10327" t="str">
            <v>No</v>
          </cell>
        </row>
        <row r="10328">
          <cell r="A10328" t="str">
            <v>05-123-29660</v>
          </cell>
          <cell r="B10328" t="str">
            <v>1/14/2021</v>
          </cell>
          <cell r="C10328" t="str">
            <v>Full</v>
          </cell>
          <cell r="D10328" t="str">
            <v>KERR MCGEE OIL &amp;amp; GAS ONSHORE LP</v>
          </cell>
          <cell r="E10328" t="str">
            <v>47120</v>
          </cell>
          <cell r="F10328" t="str">
            <v>WELD                                123 SWSE 9 3N66W 6</v>
          </cell>
          <cell r="G10328" t="str">
            <v>0</v>
          </cell>
          <cell r="I10328" t="str">
            <v>No</v>
          </cell>
        </row>
        <row r="10329">
          <cell r="A10329" t="str">
            <v>05-123-29661</v>
          </cell>
          <cell r="B10329" t="str">
            <v>3/5/2021</v>
          </cell>
          <cell r="C10329" t="str">
            <v>Light</v>
          </cell>
          <cell r="D10329" t="str">
            <v>CRESTONE PEAK RESOURCES OPERATING LLC</v>
          </cell>
          <cell r="E10329" t="str">
            <v>10633</v>
          </cell>
          <cell r="F10329" t="str">
            <v>FIRESTONE / WELD                                123 SENW 12 2N68W 6</v>
          </cell>
          <cell r="G10329" t="str">
            <v>23</v>
          </cell>
          <cell r="H10329" t="str">
            <v>0</v>
          </cell>
          <cell r="I10329" t="str">
            <v>No</v>
          </cell>
        </row>
        <row r="10330">
          <cell r="A10330" t="str">
            <v>05-123-29663</v>
          </cell>
          <cell r="B10330" t="str">
            <v>8/12/2021</v>
          </cell>
          <cell r="C10330" t="str">
            <v>Form 17</v>
          </cell>
          <cell r="D10330" t="str">
            <v xml:space="preserve">CRESTONE PEAK RESOURCES OPERATING LLC             </v>
          </cell>
          <cell r="E10330" t="str">
            <v>10633</v>
          </cell>
          <cell r="F10330" t="str">
            <v>FIRESTONE / WELD                                123 SENW 12 2N68W 6</v>
          </cell>
          <cell r="G10330" t="str">
            <v>125</v>
          </cell>
          <cell r="H10330" t="str">
            <v xml:space="preserve">38    </v>
          </cell>
          <cell r="I10330" t="str">
            <v>Yes</v>
          </cell>
        </row>
        <row r="10331">
          <cell r="A10331" t="str">
            <v>05-123-29664</v>
          </cell>
          <cell r="B10331" t="str">
            <v>3/5/2021</v>
          </cell>
          <cell r="C10331" t="str">
            <v>Light</v>
          </cell>
          <cell r="D10331" t="str">
            <v>CRESTONE PEAK RESOURCES OPERATING LLC</v>
          </cell>
          <cell r="E10331" t="str">
            <v>10633</v>
          </cell>
          <cell r="F10331" t="str">
            <v>FIRESTONE / WELD                                123 SWNW 12 2N68W 6</v>
          </cell>
          <cell r="G10331" t="str">
            <v>19</v>
          </cell>
          <cell r="H10331" t="str">
            <v>0</v>
          </cell>
          <cell r="I10331" t="str">
            <v>No</v>
          </cell>
        </row>
        <row r="10332">
          <cell r="A10332" t="str">
            <v>05-123-29666</v>
          </cell>
          <cell r="B10332" t="str">
            <v>3/9/2021</v>
          </cell>
          <cell r="C10332" t="str">
            <v>LIGHT</v>
          </cell>
          <cell r="D10332" t="str">
            <v>NOBLE ENERGY INC</v>
          </cell>
          <cell r="E10332" t="str">
            <v>100322</v>
          </cell>
          <cell r="F10332" t="str">
            <v>WELD                                123 SWSE 34 3N65W 6</v>
          </cell>
          <cell r="G10332" t="str">
            <v>0</v>
          </cell>
          <cell r="H10332" t="str">
            <v>0</v>
          </cell>
          <cell r="I10332" t="str">
            <v>No</v>
          </cell>
        </row>
        <row r="10333">
          <cell r="A10333" t="str">
            <v>05-123-29668</v>
          </cell>
          <cell r="B10333" t="str">
            <v>3/9/2021</v>
          </cell>
          <cell r="C10333" t="str">
            <v>LIGHT</v>
          </cell>
          <cell r="D10333" t="str">
            <v>NOBLE ENERGY INC</v>
          </cell>
          <cell r="E10333" t="str">
            <v>100322</v>
          </cell>
          <cell r="F10333" t="str">
            <v>WELD                                123 SWSW 34 3N65W 6</v>
          </cell>
          <cell r="G10333" t="str">
            <v>5</v>
          </cell>
          <cell r="H10333" t="str">
            <v>0</v>
          </cell>
          <cell r="I10333" t="str">
            <v>No</v>
          </cell>
        </row>
        <row r="10334">
          <cell r="A10334" t="str">
            <v>05-123-29669</v>
          </cell>
          <cell r="B10334" t="str">
            <v>6/9/2021</v>
          </cell>
          <cell r="C10334" t="str">
            <v>LIGHT</v>
          </cell>
          <cell r="D10334" t="str">
            <v>NOBLE ENERGY INC</v>
          </cell>
          <cell r="E10334" t="str">
            <v>100322</v>
          </cell>
          <cell r="F10334" t="str">
            <v>WELD                                123 NWSE 14 5N67W 6</v>
          </cell>
          <cell r="G10334" t="str">
            <v>0</v>
          </cell>
          <cell r="H10334" t="str">
            <v>0</v>
          </cell>
          <cell r="I10334" t="str">
            <v>No</v>
          </cell>
        </row>
        <row r="10335">
          <cell r="A10335" t="str">
            <v>05-123-29670</v>
          </cell>
          <cell r="B10335" t="str">
            <v>6/21/2021</v>
          </cell>
          <cell r="C10335" t="str">
            <v>LIGHT</v>
          </cell>
          <cell r="D10335" t="str">
            <v>NOBLE ENERGY INC</v>
          </cell>
          <cell r="E10335" t="str">
            <v>100322</v>
          </cell>
          <cell r="F10335" t="str">
            <v>WELD                                123 SWSE 14 5N67W 6</v>
          </cell>
          <cell r="G10335" t="str">
            <v>0</v>
          </cell>
          <cell r="H10335" t="str">
            <v>0</v>
          </cell>
          <cell r="I10335" t="str">
            <v>No</v>
          </cell>
        </row>
        <row r="10336">
          <cell r="A10336" t="str">
            <v>05-123-29672</v>
          </cell>
          <cell r="B10336" t="str">
            <v>7/2/2021</v>
          </cell>
          <cell r="C10336" t="str">
            <v>LIGHT</v>
          </cell>
          <cell r="D10336" t="str">
            <v>NOBLE ENERGY INC</v>
          </cell>
          <cell r="E10336" t="str">
            <v>100322</v>
          </cell>
          <cell r="F10336" t="str">
            <v>WELD                                123 SENE 23 5N63W 6</v>
          </cell>
          <cell r="G10336" t="str">
            <v>0</v>
          </cell>
          <cell r="H10336" t="str">
            <v>0</v>
          </cell>
          <cell r="I10336" t="str">
            <v>No</v>
          </cell>
        </row>
        <row r="10337">
          <cell r="A10337" t="str">
            <v>05-123-29673</v>
          </cell>
          <cell r="B10337" t="str">
            <v>7/2/2021</v>
          </cell>
          <cell r="C10337" t="str">
            <v>LIGHT</v>
          </cell>
          <cell r="D10337" t="str">
            <v>NOBLE ENERGY INC</v>
          </cell>
          <cell r="E10337" t="str">
            <v>100322</v>
          </cell>
          <cell r="F10337" t="str">
            <v>WELD                                123 NENE 23 5N63W 6</v>
          </cell>
          <cell r="G10337" t="str">
            <v>6</v>
          </cell>
          <cell r="H10337" t="str">
            <v>0</v>
          </cell>
          <cell r="I10337" t="str">
            <v>No</v>
          </cell>
        </row>
        <row r="10338">
          <cell r="A10338" t="str">
            <v>05-123-29682</v>
          </cell>
          <cell r="B10338" t="str">
            <v>4/13/2021</v>
          </cell>
          <cell r="C10338" t="str">
            <v>LIGHT</v>
          </cell>
          <cell r="D10338" t="str">
            <v>NOBLE ENERGY INC</v>
          </cell>
          <cell r="E10338" t="str">
            <v>100322</v>
          </cell>
          <cell r="F10338" t="str">
            <v>WELD                                123 SESW 19 4N65W 6</v>
          </cell>
          <cell r="G10338" t="str">
            <v>1</v>
          </cell>
          <cell r="H10338" t="str">
            <v>0</v>
          </cell>
          <cell r="I10338" t="str">
            <v>No</v>
          </cell>
        </row>
        <row r="10339">
          <cell r="A10339" t="str">
            <v>05-123-29684</v>
          </cell>
          <cell r="B10339" t="str">
            <v>3/4/2021</v>
          </cell>
          <cell r="C10339" t="str">
            <v>Full</v>
          </cell>
          <cell r="D10339" t="str">
            <v>KERR MCGEE OIL &amp;amp; GAS ONSHORE LP</v>
          </cell>
          <cell r="E10339" t="str">
            <v>47120</v>
          </cell>
          <cell r="F10339" t="str">
            <v>WELD                                123 SWSW 1 2N66W 6</v>
          </cell>
          <cell r="G10339" t="str">
            <v>0</v>
          </cell>
          <cell r="I10339" t="str">
            <v>No</v>
          </cell>
        </row>
        <row r="10340">
          <cell r="A10340" t="str">
            <v>05-123-29685</v>
          </cell>
          <cell r="B10340" t="str">
            <v>3/4/2021</v>
          </cell>
          <cell r="C10340" t="str">
            <v>Full</v>
          </cell>
          <cell r="D10340" t="str">
            <v>KERR MCGEE OIL &amp;amp; GAS ONSHORE LP</v>
          </cell>
          <cell r="E10340" t="str">
            <v>47120</v>
          </cell>
          <cell r="F10340" t="str">
            <v>WELD                                123 SWSW 1 2N66W 6</v>
          </cell>
          <cell r="G10340" t="str">
            <v>0</v>
          </cell>
          <cell r="I10340" t="str">
            <v>No</v>
          </cell>
        </row>
        <row r="10341">
          <cell r="A10341" t="str">
            <v>05-123-29687</v>
          </cell>
          <cell r="B10341" t="str">
            <v>6/2/2021</v>
          </cell>
          <cell r="C10341" t="str">
            <v>Form 17</v>
          </cell>
          <cell r="D10341" t="str">
            <v xml:space="preserve">GREAT WESTERN OPERATING COMPANY LLC               </v>
          </cell>
          <cell r="E10341" t="str">
            <v>10110</v>
          </cell>
          <cell r="F10341" t="str">
            <v>WELD                                123 NESW 10 6N67W 6</v>
          </cell>
          <cell r="G10341" t="str">
            <v>0</v>
          </cell>
          <cell r="H10341" t="str">
            <v xml:space="preserve">0     </v>
          </cell>
          <cell r="I10341" t="str">
            <v>No</v>
          </cell>
        </row>
        <row r="10342">
          <cell r="A10342" t="str">
            <v>05-123-29687</v>
          </cell>
          <cell r="B10342" t="str">
            <v>1/18/2022</v>
          </cell>
          <cell r="C10342" t="str">
            <v>Form 17</v>
          </cell>
          <cell r="D10342" t="str">
            <v xml:space="preserve">GREAT WESTERN OPERATING COMPANY LLC               </v>
          </cell>
          <cell r="E10342" t="str">
            <v>10110</v>
          </cell>
          <cell r="F10342" t="str">
            <v>WELD                                123 NESW 10 6N67W 6</v>
          </cell>
          <cell r="G10342" t="str">
            <v>0</v>
          </cell>
          <cell r="H10342" t="str">
            <v xml:space="preserve">0     </v>
          </cell>
          <cell r="I10342" t="str">
            <v>No</v>
          </cell>
        </row>
        <row r="10343">
          <cell r="A10343" t="str">
            <v>05-123-29688</v>
          </cell>
          <cell r="B10343" t="str">
            <v>6/2/2021</v>
          </cell>
          <cell r="C10343" t="str">
            <v>Form 17</v>
          </cell>
          <cell r="D10343" t="str">
            <v xml:space="preserve">GREAT WESTERN OPERATING COMPANY LLC               </v>
          </cell>
          <cell r="E10343" t="str">
            <v>10110</v>
          </cell>
          <cell r="F10343" t="str">
            <v>WELD                                123 SESW 10 6N67W 6</v>
          </cell>
          <cell r="G10343" t="str">
            <v>0</v>
          </cell>
          <cell r="H10343" t="str">
            <v xml:space="preserve">0     </v>
          </cell>
          <cell r="I10343" t="str">
            <v>No</v>
          </cell>
        </row>
        <row r="10344">
          <cell r="A10344" t="str">
            <v>05-123-29688</v>
          </cell>
          <cell r="B10344" t="str">
            <v>1/18/2022</v>
          </cell>
          <cell r="C10344" t="str">
            <v>Form 17</v>
          </cell>
          <cell r="D10344" t="str">
            <v xml:space="preserve">GREAT WESTERN OPERATING COMPANY LLC               </v>
          </cell>
          <cell r="E10344" t="str">
            <v>10110</v>
          </cell>
          <cell r="F10344" t="str">
            <v>WELD                                123 SESW 10 6N67W 6</v>
          </cell>
          <cell r="G10344" t="str">
            <v>41</v>
          </cell>
          <cell r="H10344" t="str">
            <v xml:space="preserve">0     </v>
          </cell>
          <cell r="I10344" t="str">
            <v>No</v>
          </cell>
        </row>
        <row r="10345">
          <cell r="A10345" t="str">
            <v>05-123-29689</v>
          </cell>
          <cell r="B10345" t="str">
            <v>3/4/2021</v>
          </cell>
          <cell r="C10345" t="str">
            <v>Form 17</v>
          </cell>
          <cell r="D10345" t="str">
            <v xml:space="preserve">GREAT WESTERN OPERATING COMPANY LLC               </v>
          </cell>
          <cell r="E10345" t="str">
            <v>10110</v>
          </cell>
          <cell r="F10345" t="str">
            <v>WELD                                123 SESW 10 6N67W 6</v>
          </cell>
          <cell r="G10345" t="str">
            <v>0</v>
          </cell>
          <cell r="H10345" t="str">
            <v xml:space="preserve">0     </v>
          </cell>
          <cell r="I10345" t="str">
            <v>No</v>
          </cell>
        </row>
        <row r="10346">
          <cell r="A10346" t="str">
            <v>05-123-29690</v>
          </cell>
          <cell r="B10346" t="str">
            <v>2/25/2021</v>
          </cell>
          <cell r="C10346" t="str">
            <v>Form 17</v>
          </cell>
          <cell r="D10346" t="str">
            <v xml:space="preserve">PDC ENERGY INC                                    </v>
          </cell>
          <cell r="E10346" t="str">
            <v>69175</v>
          </cell>
          <cell r="F10346" t="str">
            <v>WELD                                123 NESE 33 7N64W 6</v>
          </cell>
          <cell r="G10346" t="str">
            <v>0</v>
          </cell>
          <cell r="H10346" t="str">
            <v xml:space="preserve">0     </v>
          </cell>
          <cell r="I10346" t="str">
            <v>No</v>
          </cell>
        </row>
        <row r="10347">
          <cell r="A10347" t="str">
            <v>05-123-29691</v>
          </cell>
          <cell r="B10347" t="str">
            <v>5/3/2021</v>
          </cell>
          <cell r="C10347" t="str">
            <v>Form 17</v>
          </cell>
          <cell r="D10347" t="str">
            <v xml:space="preserve">KERR MCGEE OIL &amp;amp; GAS ONSHORE LP                   </v>
          </cell>
          <cell r="E10347" t="str">
            <v>47120</v>
          </cell>
          <cell r="F10347" t="str">
            <v>WELD                                123 NENW 30 2N65W 6</v>
          </cell>
          <cell r="G10347" t="str">
            <v>1</v>
          </cell>
          <cell r="H10347" t="str">
            <v xml:space="preserve">0     </v>
          </cell>
          <cell r="I10347" t="str">
            <v>No</v>
          </cell>
        </row>
        <row r="10348">
          <cell r="A10348" t="str">
            <v>05-123-29693</v>
          </cell>
          <cell r="B10348" t="str">
            <v>5/26/2021</v>
          </cell>
          <cell r="C10348" t="str">
            <v>Full</v>
          </cell>
          <cell r="D10348" t="str">
            <v>KERR MCGEE OIL &amp;amp; GAS ONSHORE LP</v>
          </cell>
          <cell r="E10348" t="str">
            <v>47120</v>
          </cell>
          <cell r="F10348" t="str">
            <v>WELD                                123 SENW 30 2N65W 6</v>
          </cell>
          <cell r="G10348" t="str">
            <v>0</v>
          </cell>
          <cell r="I10348" t="str">
            <v>No</v>
          </cell>
        </row>
        <row r="10349">
          <cell r="A10349" t="str">
            <v>05-123-29694</v>
          </cell>
          <cell r="B10349" t="str">
            <v>5/25/2021</v>
          </cell>
          <cell r="C10349" t="str">
            <v>Full</v>
          </cell>
          <cell r="D10349" t="str">
            <v>KERR MCGEE OIL &amp;amp; GAS ONSHORE LP</v>
          </cell>
          <cell r="E10349" t="str">
            <v>47120</v>
          </cell>
          <cell r="F10349" t="str">
            <v>WELD                                123 NWNW 30 2N65W 6</v>
          </cell>
          <cell r="G10349" t="str">
            <v>0</v>
          </cell>
          <cell r="I10349" t="str">
            <v>No</v>
          </cell>
        </row>
        <row r="10350">
          <cell r="A10350" t="str">
            <v>05-123-29695</v>
          </cell>
          <cell r="B10350" t="str">
            <v>5/25/2021</v>
          </cell>
          <cell r="C10350" t="str">
            <v>Full</v>
          </cell>
          <cell r="D10350" t="str">
            <v>KERR MCGEE OIL &amp;amp; GAS ONSHORE LP</v>
          </cell>
          <cell r="E10350" t="str">
            <v>47120</v>
          </cell>
          <cell r="F10350" t="str">
            <v>WELD                                123 NWSW 30 2N65W 6</v>
          </cell>
          <cell r="G10350" t="str">
            <v>0</v>
          </cell>
          <cell r="I10350" t="str">
            <v>No</v>
          </cell>
        </row>
        <row r="10351">
          <cell r="A10351" t="str">
            <v>05-123-29696</v>
          </cell>
          <cell r="B10351" t="str">
            <v>5/25/2021</v>
          </cell>
          <cell r="C10351" t="str">
            <v>Full</v>
          </cell>
          <cell r="D10351" t="str">
            <v>KERR MCGEE OIL &amp;amp; GAS ONSHORE LP</v>
          </cell>
          <cell r="E10351" t="str">
            <v>47120</v>
          </cell>
          <cell r="F10351" t="str">
            <v>WELD                                123 SWNW 30 2N65W 6</v>
          </cell>
          <cell r="G10351" t="str">
            <v>0</v>
          </cell>
          <cell r="I10351" t="str">
            <v>No</v>
          </cell>
        </row>
        <row r="10352">
          <cell r="A10352" t="str">
            <v>05-123-29699</v>
          </cell>
          <cell r="B10352" t="str">
            <v>1/18/2021</v>
          </cell>
          <cell r="C10352" t="str">
            <v>Form 17</v>
          </cell>
          <cell r="D10352" t="str">
            <v xml:space="preserve">KERR MCGEE OIL &amp;amp; GAS ONSHORE LP                   </v>
          </cell>
          <cell r="E10352" t="str">
            <v>47120</v>
          </cell>
          <cell r="F10352" t="str">
            <v>WELD                                123 SWSW 33 3N65W 6</v>
          </cell>
          <cell r="G10352" t="str">
            <v>170</v>
          </cell>
          <cell r="H10352" t="str">
            <v xml:space="preserve">16    </v>
          </cell>
          <cell r="I10352" t="str">
            <v>No</v>
          </cell>
        </row>
        <row r="10353">
          <cell r="A10353" t="str">
            <v>05-123-29702</v>
          </cell>
          <cell r="B10353" t="str">
            <v>3/5/2021</v>
          </cell>
          <cell r="C10353" t="str">
            <v>Full</v>
          </cell>
          <cell r="D10353" t="str">
            <v>PDC ENERGY INC</v>
          </cell>
          <cell r="E10353" t="str">
            <v>69175</v>
          </cell>
          <cell r="F10353" t="str">
            <v>GREELEY / WELD                                123 NWNE 23 5N67W 6</v>
          </cell>
          <cell r="G10353" t="str">
            <v>0</v>
          </cell>
          <cell r="H10353" t="str">
            <v>0</v>
          </cell>
          <cell r="I10353" t="str">
            <v>No</v>
          </cell>
        </row>
        <row r="10354">
          <cell r="A10354" t="str">
            <v>05-123-29703</v>
          </cell>
          <cell r="B10354" t="str">
            <v>3/5/2021</v>
          </cell>
          <cell r="C10354" t="str">
            <v>Full</v>
          </cell>
          <cell r="D10354" t="str">
            <v>PDC ENERGY INC</v>
          </cell>
          <cell r="E10354" t="str">
            <v>69175</v>
          </cell>
          <cell r="F10354" t="str">
            <v>GREELEY / WELD                                123 SWNE 23 5N67W 6</v>
          </cell>
          <cell r="G10354" t="str">
            <v>0</v>
          </cell>
          <cell r="H10354" t="str">
            <v>0</v>
          </cell>
          <cell r="I10354" t="str">
            <v>No</v>
          </cell>
        </row>
        <row r="10355">
          <cell r="A10355" t="str">
            <v>05-123-29704</v>
          </cell>
          <cell r="B10355" t="str">
            <v>3/5/2021</v>
          </cell>
          <cell r="C10355" t="str">
            <v>Full</v>
          </cell>
          <cell r="D10355" t="str">
            <v>PDC ENERGY INC</v>
          </cell>
          <cell r="E10355" t="str">
            <v>69175</v>
          </cell>
          <cell r="F10355" t="str">
            <v>GREELEY / WELD                                123 SWNE 23 5N67W 6</v>
          </cell>
          <cell r="G10355" t="str">
            <v>0</v>
          </cell>
          <cell r="H10355" t="str">
            <v>0</v>
          </cell>
          <cell r="I10355" t="str">
            <v>No</v>
          </cell>
        </row>
        <row r="10356">
          <cell r="A10356" t="str">
            <v>05-123-29705</v>
          </cell>
          <cell r="B10356" t="str">
            <v>3/9/2021</v>
          </cell>
          <cell r="C10356" t="str">
            <v>LIGHT</v>
          </cell>
          <cell r="D10356" t="str">
            <v>NOBLE ENERGY INC</v>
          </cell>
          <cell r="E10356" t="str">
            <v>100322</v>
          </cell>
          <cell r="F10356" t="str">
            <v>WELD                                123 SWSW 21 7N63W 6</v>
          </cell>
          <cell r="G10356" t="str">
            <v>0</v>
          </cell>
          <cell r="H10356" t="str">
            <v>0</v>
          </cell>
          <cell r="I10356" t="str">
            <v>No</v>
          </cell>
        </row>
        <row r="10357">
          <cell r="A10357" t="str">
            <v>05-123-29706</v>
          </cell>
          <cell r="B10357" t="str">
            <v>8/4/2021</v>
          </cell>
          <cell r="C10357" t="str">
            <v>Full</v>
          </cell>
          <cell r="D10357" t="str">
            <v>KERR MCGEE OIL &amp;amp; GAS ONSHORE LP</v>
          </cell>
          <cell r="E10357" t="str">
            <v>47120</v>
          </cell>
          <cell r="F10357" t="str">
            <v>WELD                                123 NWNW 12 2N67W 6</v>
          </cell>
          <cell r="G10357" t="str">
            <v>7</v>
          </cell>
          <cell r="I10357" t="str">
            <v>No</v>
          </cell>
        </row>
        <row r="10358">
          <cell r="A10358" t="str">
            <v>05-123-29715</v>
          </cell>
          <cell r="B10358" t="str">
            <v>2/8/2021</v>
          </cell>
          <cell r="C10358" t="str">
            <v>Form 17</v>
          </cell>
          <cell r="D10358" t="str">
            <v xml:space="preserve">KERR MCGEE OIL &amp;amp; GAS ONSHORE LP                   </v>
          </cell>
          <cell r="E10358" t="str">
            <v>47120</v>
          </cell>
          <cell r="F10358" t="str">
            <v>WELD                                123 NENW 12 3N67W 6</v>
          </cell>
          <cell r="G10358" t="str">
            <v>71</v>
          </cell>
          <cell r="H10358" t="str">
            <v xml:space="preserve">1     </v>
          </cell>
          <cell r="I10358" t="str">
            <v>No</v>
          </cell>
        </row>
        <row r="10359">
          <cell r="A10359" t="str">
            <v>05-123-29715</v>
          </cell>
          <cell r="B10359" t="str">
            <v>3/1/2021</v>
          </cell>
          <cell r="C10359" t="str">
            <v>Form 17</v>
          </cell>
          <cell r="D10359" t="str">
            <v xml:space="preserve">KERR MCGEE OIL &amp;amp; GAS ONSHORE LP                   </v>
          </cell>
          <cell r="E10359" t="str">
            <v>47120</v>
          </cell>
          <cell r="F10359" t="str">
            <v>WELD                                123 NENW 12 3N67W 6</v>
          </cell>
          <cell r="G10359" t="str">
            <v>34</v>
          </cell>
          <cell r="H10359" t="str">
            <v xml:space="preserve">1     </v>
          </cell>
          <cell r="I10359" t="str">
            <v>No</v>
          </cell>
        </row>
        <row r="10360">
          <cell r="A10360" t="str">
            <v>05-123-29715</v>
          </cell>
          <cell r="B10360" t="str">
            <v>6/14/2021</v>
          </cell>
          <cell r="C10360" t="str">
            <v>Form 17</v>
          </cell>
          <cell r="D10360" t="str">
            <v xml:space="preserve">KERR MCGEE OIL &amp;amp; GAS ONSHORE LP                   </v>
          </cell>
          <cell r="E10360" t="str">
            <v>47120</v>
          </cell>
          <cell r="F10360" t="str">
            <v>WELD                                123 NENW 12 3N67W 6</v>
          </cell>
          <cell r="G10360" t="str">
            <v>104</v>
          </cell>
          <cell r="H10360" t="str">
            <v xml:space="preserve">1     </v>
          </cell>
          <cell r="I10360" t="str">
            <v>No</v>
          </cell>
        </row>
        <row r="10361">
          <cell r="A10361" t="str">
            <v>05-123-29715</v>
          </cell>
          <cell r="B10361" t="str">
            <v>6/28/2021</v>
          </cell>
          <cell r="C10361" t="str">
            <v>Form 17</v>
          </cell>
          <cell r="D10361" t="str">
            <v xml:space="preserve">KERR MCGEE OIL &amp;amp; GAS ONSHORE LP                   </v>
          </cell>
          <cell r="E10361" t="str">
            <v>47120</v>
          </cell>
          <cell r="F10361" t="str">
            <v>WELD                                123 NENW 12 3N67W 6</v>
          </cell>
          <cell r="G10361" t="str">
            <v>35</v>
          </cell>
          <cell r="H10361" t="str">
            <v xml:space="preserve">1     </v>
          </cell>
          <cell r="I10361" t="str">
            <v>No</v>
          </cell>
        </row>
        <row r="10362">
          <cell r="A10362" t="str">
            <v>05-123-29715</v>
          </cell>
          <cell r="B10362" t="str">
            <v>10/14/2021</v>
          </cell>
          <cell r="C10362" t="str">
            <v>Form 17</v>
          </cell>
          <cell r="D10362" t="str">
            <v xml:space="preserve">KERR MCGEE OIL &amp;amp; GAS ONSHORE LP                   </v>
          </cell>
          <cell r="E10362" t="str">
            <v>47120</v>
          </cell>
          <cell r="F10362" t="str">
            <v>WELD                                123 NENW 12 3N67W 6</v>
          </cell>
          <cell r="G10362" t="str">
            <v>97</v>
          </cell>
          <cell r="H10362" t="str">
            <v xml:space="preserve">1     </v>
          </cell>
          <cell r="I10362" t="str">
            <v>No</v>
          </cell>
        </row>
        <row r="10363">
          <cell r="A10363" t="str">
            <v>05-123-29715</v>
          </cell>
          <cell r="B10363" t="str">
            <v>10/26/2021</v>
          </cell>
          <cell r="C10363" t="str">
            <v>Form 17</v>
          </cell>
          <cell r="D10363" t="str">
            <v xml:space="preserve">KERR MCGEE OIL &amp;amp; GAS ONSHORE LP                   </v>
          </cell>
          <cell r="E10363" t="str">
            <v>47120</v>
          </cell>
          <cell r="F10363" t="str">
            <v>WELD                                123 NENW 12 3N67W 6</v>
          </cell>
          <cell r="G10363" t="str">
            <v>32</v>
          </cell>
          <cell r="H10363" t="str">
            <v xml:space="preserve">1     </v>
          </cell>
          <cell r="I10363" t="str">
            <v>No</v>
          </cell>
        </row>
        <row r="10364">
          <cell r="A10364" t="str">
            <v>05-123-29718</v>
          </cell>
          <cell r="B10364" t="str">
            <v>1/22/2021</v>
          </cell>
          <cell r="C10364" t="str">
            <v>Form 17</v>
          </cell>
          <cell r="D10364" t="str">
            <v xml:space="preserve">PDC ENERGY INC                                    </v>
          </cell>
          <cell r="E10364" t="str">
            <v>69175</v>
          </cell>
          <cell r="F10364" t="str">
            <v>WELD                                123 NESW 10 6N64W 6</v>
          </cell>
          <cell r="G10364" t="str">
            <v>0</v>
          </cell>
          <cell r="H10364" t="str">
            <v xml:space="preserve">0     </v>
          </cell>
          <cell r="I10364" t="str">
            <v>No</v>
          </cell>
        </row>
        <row r="10365">
          <cell r="A10365" t="str">
            <v>05-123-29720</v>
          </cell>
          <cell r="B10365" t="str">
            <v>1/22/2021</v>
          </cell>
          <cell r="C10365" t="str">
            <v>Full</v>
          </cell>
          <cell r="D10365" t="str">
            <v>KERR MCGEE OIL &amp;amp; GAS ONSHORE LP</v>
          </cell>
          <cell r="E10365" t="str">
            <v>47120</v>
          </cell>
          <cell r="F10365" t="str">
            <v>WELD                                123 NWSE 29 3N66W 6</v>
          </cell>
          <cell r="G10365" t="str">
            <v>1</v>
          </cell>
          <cell r="I10365" t="str">
            <v>No</v>
          </cell>
        </row>
        <row r="10366">
          <cell r="A10366" t="str">
            <v>05-123-29720</v>
          </cell>
          <cell r="B10366" t="str">
            <v>1/11/2022</v>
          </cell>
          <cell r="C10366" t="str">
            <v>Full</v>
          </cell>
          <cell r="D10366" t="str">
            <v>KERR MCGEE OIL &amp;amp; GAS ONSHORE LP</v>
          </cell>
          <cell r="E10366" t="str">
            <v>47120</v>
          </cell>
          <cell r="F10366" t="str">
            <v>WELD                                123 NWSE 29 3N66W 6</v>
          </cell>
          <cell r="G10366" t="str">
            <v>1</v>
          </cell>
          <cell r="I10366" t="str">
            <v>No</v>
          </cell>
        </row>
        <row r="10367">
          <cell r="A10367" t="str">
            <v>05-123-29722</v>
          </cell>
          <cell r="B10367" t="str">
            <v>9/24/2021</v>
          </cell>
          <cell r="C10367" t="str">
            <v>Full</v>
          </cell>
          <cell r="D10367" t="str">
            <v>KERR MCGEE OIL &amp;amp; GAS ONSHORE LP</v>
          </cell>
          <cell r="E10367" t="str">
            <v>47120</v>
          </cell>
          <cell r="F10367" t="str">
            <v>WELD                                123 NWSW 32 3N66W 6</v>
          </cell>
          <cell r="G10367" t="str">
            <v>10</v>
          </cell>
          <cell r="I10367" t="str">
            <v>No</v>
          </cell>
        </row>
        <row r="10368">
          <cell r="A10368" t="str">
            <v>05-123-29723</v>
          </cell>
          <cell r="B10368" t="str">
            <v>1/15/2021</v>
          </cell>
          <cell r="C10368" t="str">
            <v>Full</v>
          </cell>
          <cell r="D10368" t="str">
            <v>KERR MCGEE OIL &amp;amp; GAS ONSHORE LP</v>
          </cell>
          <cell r="E10368" t="str">
            <v>47120</v>
          </cell>
          <cell r="F10368" t="str">
            <v>WELD                                123 SENW 3 3N66W 6</v>
          </cell>
          <cell r="G10368" t="str">
            <v>1</v>
          </cell>
          <cell r="I10368" t="str">
            <v>No</v>
          </cell>
        </row>
        <row r="10369">
          <cell r="A10369" t="str">
            <v>05-123-29723</v>
          </cell>
          <cell r="B10369" t="str">
            <v>1/19/2022</v>
          </cell>
          <cell r="C10369" t="str">
            <v>Full</v>
          </cell>
          <cell r="D10369" t="str">
            <v>KERR MCGEE OIL &amp;amp; GAS ONSHORE LP</v>
          </cell>
          <cell r="E10369" t="str">
            <v>47120</v>
          </cell>
          <cell r="F10369" t="str">
            <v>WELD                                123 SENW 3 3N66W 6</v>
          </cell>
          <cell r="G10369" t="str">
            <v>5</v>
          </cell>
          <cell r="I10369" t="str">
            <v>No</v>
          </cell>
        </row>
        <row r="10370">
          <cell r="A10370" t="str">
            <v>05-123-29728</v>
          </cell>
          <cell r="B10370" t="str">
            <v>5/26/2021</v>
          </cell>
          <cell r="C10370" t="str">
            <v>Form 17</v>
          </cell>
          <cell r="D10370" t="str">
            <v xml:space="preserve">GREAT WESTERN OPERATING COMPANY LLC               </v>
          </cell>
          <cell r="E10370" t="str">
            <v>10110</v>
          </cell>
          <cell r="F10370" t="str">
            <v>WELD                                123 NWSE 31 7N63W 6</v>
          </cell>
          <cell r="G10370" t="str">
            <v>2</v>
          </cell>
          <cell r="H10370" t="str">
            <v xml:space="preserve">0     </v>
          </cell>
          <cell r="I10370" t="str">
            <v>No</v>
          </cell>
        </row>
        <row r="10371">
          <cell r="A10371" t="str">
            <v>05-123-29728</v>
          </cell>
          <cell r="B10371" t="str">
            <v>1/24/2022</v>
          </cell>
          <cell r="C10371" t="str">
            <v>Form 17</v>
          </cell>
          <cell r="D10371" t="str">
            <v xml:space="preserve">GREAT WESTERN OPERATING COMPANY LLC               </v>
          </cell>
          <cell r="E10371" t="str">
            <v>10110</v>
          </cell>
          <cell r="F10371" t="str">
            <v>WELD                                123 NWSE 31 7N63W 6</v>
          </cell>
          <cell r="G10371" t="str">
            <v>2</v>
          </cell>
          <cell r="H10371" t="str">
            <v xml:space="preserve">0     </v>
          </cell>
          <cell r="I10371" t="str">
            <v>No</v>
          </cell>
        </row>
        <row r="10372">
          <cell r="A10372" t="str">
            <v>05-123-29730</v>
          </cell>
          <cell r="B10372" t="str">
            <v>4/11/2021</v>
          </cell>
          <cell r="C10372" t="str">
            <v>LIGHT</v>
          </cell>
          <cell r="D10372" t="str">
            <v>NOBLE ENERGY INC</v>
          </cell>
          <cell r="E10372" t="str">
            <v>100322</v>
          </cell>
          <cell r="F10372" t="str">
            <v>WELD                                123 NESW 14 4N64W 6</v>
          </cell>
          <cell r="G10372" t="str">
            <v>0</v>
          </cell>
          <cell r="H10372" t="str">
            <v>0</v>
          </cell>
          <cell r="I10372" t="str">
            <v>No</v>
          </cell>
        </row>
        <row r="10373">
          <cell r="A10373" t="str">
            <v>05-123-29732</v>
          </cell>
          <cell r="B10373" t="str">
            <v>6/23/2021</v>
          </cell>
          <cell r="C10373" t="str">
            <v>LIGHT</v>
          </cell>
          <cell r="D10373" t="str">
            <v>NOBLE ENERGY INC</v>
          </cell>
          <cell r="E10373" t="str">
            <v>100322</v>
          </cell>
          <cell r="F10373" t="str">
            <v>WELD                                123 SWNE 14 5N67W 6</v>
          </cell>
          <cell r="G10373" t="str">
            <v>0</v>
          </cell>
          <cell r="H10373" t="str">
            <v>0</v>
          </cell>
          <cell r="I10373" t="str">
            <v>No</v>
          </cell>
        </row>
        <row r="10374">
          <cell r="A10374" t="str">
            <v>05-123-29735</v>
          </cell>
          <cell r="B10374" t="str">
            <v>6/17/2021</v>
          </cell>
          <cell r="C10374" t="str">
            <v>Full</v>
          </cell>
          <cell r="D10374" t="str">
            <v>KERR MCGEE OIL &amp;amp; GAS ONSHORE LP</v>
          </cell>
          <cell r="E10374" t="str">
            <v>47120</v>
          </cell>
          <cell r="F10374" t="str">
            <v>WELD                                123 NENE 28 4N68W 6</v>
          </cell>
          <cell r="G10374" t="str">
            <v>0</v>
          </cell>
          <cell r="I10374" t="str">
            <v>No</v>
          </cell>
        </row>
        <row r="10375">
          <cell r="A10375" t="str">
            <v>05-123-29740</v>
          </cell>
          <cell r="B10375" t="str">
            <v>6/16/2021</v>
          </cell>
          <cell r="C10375" t="str">
            <v>Full</v>
          </cell>
          <cell r="D10375" t="str">
            <v>KERR MCGEE OIL &amp;amp; GAS ONSHORE LP</v>
          </cell>
          <cell r="E10375" t="str">
            <v>47120</v>
          </cell>
          <cell r="F10375" t="str">
            <v>WELD                                123 NESE 28 4N68W 6</v>
          </cell>
          <cell r="G10375" t="str">
            <v>0</v>
          </cell>
          <cell r="I10375" t="str">
            <v>No</v>
          </cell>
        </row>
        <row r="10376">
          <cell r="A10376" t="str">
            <v>05-123-29741</v>
          </cell>
          <cell r="B10376" t="str">
            <v>5/2/2021</v>
          </cell>
          <cell r="C10376" t="str">
            <v>Full</v>
          </cell>
          <cell r="D10376" t="str">
            <v>PDC ENERGY INC</v>
          </cell>
          <cell r="E10376" t="str">
            <v>69175</v>
          </cell>
          <cell r="F10376" t="str">
            <v>GREELEY / WELD                                123 NENE 2 5N65W 6</v>
          </cell>
          <cell r="G10376" t="str">
            <v>0</v>
          </cell>
          <cell r="H10376" t="str">
            <v>0</v>
          </cell>
          <cell r="I10376" t="str">
            <v>No</v>
          </cell>
        </row>
        <row r="10377">
          <cell r="A10377" t="str">
            <v>05-123-29741</v>
          </cell>
          <cell r="B10377" t="str">
            <v>3/4/2022</v>
          </cell>
          <cell r="C10377" t="str">
            <v>Full</v>
          </cell>
          <cell r="D10377" t="str">
            <v>PDC ENERGY INC</v>
          </cell>
          <cell r="E10377" t="str">
            <v>69175</v>
          </cell>
          <cell r="F10377" t="str">
            <v>GREELEY / WELD                                123 NENE 2 5N65W 6</v>
          </cell>
          <cell r="G10377" t="str">
            <v>0</v>
          </cell>
          <cell r="H10377" t="str">
            <v>0</v>
          </cell>
          <cell r="I10377" t="str">
            <v>No</v>
          </cell>
        </row>
        <row r="10378">
          <cell r="A10378" t="str">
            <v>05-123-29742</v>
          </cell>
          <cell r="B10378" t="str">
            <v>4/15/2021</v>
          </cell>
          <cell r="C10378" t="str">
            <v>Full</v>
          </cell>
          <cell r="D10378" t="str">
            <v>KERR MCGEE OIL &amp;amp; GAS ONSHORE LP</v>
          </cell>
          <cell r="E10378" t="str">
            <v>47120</v>
          </cell>
          <cell r="F10378" t="str">
            <v>WELD                                123 SENE 1 2N66W 6</v>
          </cell>
          <cell r="G10378" t="str">
            <v>2</v>
          </cell>
          <cell r="I10378" t="str">
            <v>No</v>
          </cell>
        </row>
        <row r="10379">
          <cell r="A10379" t="str">
            <v>05-123-29746</v>
          </cell>
          <cell r="B10379" t="str">
            <v>5/26/2021</v>
          </cell>
          <cell r="C10379" t="str">
            <v>Form 17</v>
          </cell>
          <cell r="D10379" t="str">
            <v xml:space="preserve">GREAT WESTERN OPERATING COMPANY LLC               </v>
          </cell>
          <cell r="E10379" t="str">
            <v>10110</v>
          </cell>
          <cell r="F10379" t="str">
            <v>WELD                                123 NESE 31 7N63W 6</v>
          </cell>
          <cell r="G10379" t="str">
            <v>0</v>
          </cell>
          <cell r="H10379" t="str">
            <v xml:space="preserve">0     </v>
          </cell>
          <cell r="I10379" t="str">
            <v>No</v>
          </cell>
        </row>
        <row r="10380">
          <cell r="A10380" t="str">
            <v>05-123-29746</v>
          </cell>
          <cell r="B10380" t="str">
            <v>1/24/2022</v>
          </cell>
          <cell r="C10380" t="str">
            <v>Form 17</v>
          </cell>
          <cell r="D10380" t="str">
            <v xml:space="preserve">GREAT WESTERN OPERATING COMPANY LLC               </v>
          </cell>
          <cell r="E10380" t="str">
            <v>10110</v>
          </cell>
          <cell r="F10380" t="str">
            <v>WELD                                123 NESE 31 7N63W 6</v>
          </cell>
          <cell r="G10380" t="str">
            <v>0</v>
          </cell>
          <cell r="H10380" t="str">
            <v xml:space="preserve">0     </v>
          </cell>
          <cell r="I10380" t="str">
            <v>No</v>
          </cell>
        </row>
        <row r="10381">
          <cell r="A10381" t="str">
            <v>05-123-29747</v>
          </cell>
          <cell r="B10381" t="str">
            <v>5/2/2021</v>
          </cell>
          <cell r="C10381" t="str">
            <v>Full</v>
          </cell>
          <cell r="D10381" t="str">
            <v>PDC ENERGY INC</v>
          </cell>
          <cell r="E10381" t="str">
            <v>69175</v>
          </cell>
          <cell r="F10381" t="str">
            <v>GREELEY / WELD                                123 NENE 2 5N65W 6</v>
          </cell>
          <cell r="G10381" t="str">
            <v>0</v>
          </cell>
          <cell r="H10381" t="str">
            <v>0</v>
          </cell>
          <cell r="I10381" t="str">
            <v>No</v>
          </cell>
        </row>
        <row r="10382">
          <cell r="A10382" t="str">
            <v>05-123-29747</v>
          </cell>
          <cell r="B10382" t="str">
            <v>3/4/2022</v>
          </cell>
          <cell r="C10382" t="str">
            <v>Full</v>
          </cell>
          <cell r="D10382" t="str">
            <v>PDC ENERGY INC</v>
          </cell>
          <cell r="E10382" t="str">
            <v>69175</v>
          </cell>
          <cell r="F10382" t="str">
            <v>GREELEY / WELD                                123 NENE 2 5N65W 6</v>
          </cell>
          <cell r="G10382" t="str">
            <v>0</v>
          </cell>
          <cell r="H10382" t="str">
            <v>0</v>
          </cell>
          <cell r="I10382" t="str">
            <v>No</v>
          </cell>
        </row>
        <row r="10383">
          <cell r="A10383" t="str">
            <v>05-123-29748</v>
          </cell>
          <cell r="B10383" t="str">
            <v>5/2/2021</v>
          </cell>
          <cell r="C10383" t="str">
            <v>Full</v>
          </cell>
          <cell r="D10383" t="str">
            <v>PDC ENERGY INC</v>
          </cell>
          <cell r="E10383" t="str">
            <v>69175</v>
          </cell>
          <cell r="F10383" t="str">
            <v>GREELEY / WELD                                123 NENE 2 5N65W 6</v>
          </cell>
          <cell r="G10383" t="str">
            <v>0</v>
          </cell>
          <cell r="H10383" t="str">
            <v>0</v>
          </cell>
          <cell r="I10383" t="str">
            <v>No</v>
          </cell>
        </row>
        <row r="10384">
          <cell r="A10384" t="str">
            <v>05-123-29748</v>
          </cell>
          <cell r="B10384" t="str">
            <v>3/4/2022</v>
          </cell>
          <cell r="C10384" t="str">
            <v>Full</v>
          </cell>
          <cell r="D10384" t="str">
            <v>PDC ENERGY INC</v>
          </cell>
          <cell r="E10384" t="str">
            <v>69175</v>
          </cell>
          <cell r="F10384" t="str">
            <v>GREELEY / WELD                                123 NENE 2 5N65W 6</v>
          </cell>
          <cell r="G10384" t="str">
            <v>18</v>
          </cell>
          <cell r="H10384" t="str">
            <v>0</v>
          </cell>
          <cell r="I10384" t="str">
            <v>No</v>
          </cell>
        </row>
        <row r="10385">
          <cell r="A10385" t="str">
            <v>05-123-29749</v>
          </cell>
          <cell r="B10385" t="str">
            <v>3/5/2021</v>
          </cell>
          <cell r="C10385" t="str">
            <v>Full</v>
          </cell>
          <cell r="D10385" t="str">
            <v>KERR MCGEE OIL &amp;amp; GAS ONSHORE LP</v>
          </cell>
          <cell r="E10385" t="str">
            <v>47120</v>
          </cell>
          <cell r="F10385" t="str">
            <v>WELD                                123 NENW 1 2N66W 6</v>
          </cell>
          <cell r="G10385" t="str">
            <v>0</v>
          </cell>
          <cell r="I10385" t="str">
            <v>No</v>
          </cell>
        </row>
        <row r="10386">
          <cell r="A10386" t="str">
            <v>05-123-29750</v>
          </cell>
          <cell r="B10386" t="str">
            <v>3/5/2021</v>
          </cell>
          <cell r="C10386" t="str">
            <v>Full</v>
          </cell>
          <cell r="D10386" t="str">
            <v>KERR MCGEE OIL &amp;amp; GAS ONSHORE LP</v>
          </cell>
          <cell r="E10386" t="str">
            <v>47120</v>
          </cell>
          <cell r="F10386" t="str">
            <v>WELD                                123 NENW 1 2N66W 6</v>
          </cell>
          <cell r="G10386" t="str">
            <v>37</v>
          </cell>
          <cell r="I10386" t="str">
            <v>No</v>
          </cell>
        </row>
        <row r="10387">
          <cell r="A10387" t="str">
            <v>05-123-29751</v>
          </cell>
          <cell r="B10387" t="str">
            <v>3/5/2021</v>
          </cell>
          <cell r="C10387" t="str">
            <v>Full</v>
          </cell>
          <cell r="D10387" t="str">
            <v>KERR MCGEE OIL &amp;amp; GAS ONSHORE LP</v>
          </cell>
          <cell r="E10387" t="str">
            <v>47120</v>
          </cell>
          <cell r="F10387" t="str">
            <v>WELD                                123 NENW 1 2N66W 6</v>
          </cell>
          <cell r="G10387" t="str">
            <v>1</v>
          </cell>
          <cell r="I10387" t="str">
            <v>No</v>
          </cell>
        </row>
        <row r="10388">
          <cell r="A10388" t="str">
            <v>05-123-29752</v>
          </cell>
          <cell r="B10388" t="str">
            <v>3/5/2021</v>
          </cell>
          <cell r="C10388" t="str">
            <v>Full</v>
          </cell>
          <cell r="D10388" t="str">
            <v>KERR MCGEE OIL &amp;amp; GAS ONSHORE LP</v>
          </cell>
          <cell r="E10388" t="str">
            <v>47120</v>
          </cell>
          <cell r="F10388" t="str">
            <v>WELD                                123 NENW 1 2N66W 6</v>
          </cell>
          <cell r="G10388" t="str">
            <v>1</v>
          </cell>
          <cell r="I10388" t="str">
            <v>No</v>
          </cell>
        </row>
        <row r="10389">
          <cell r="A10389" t="str">
            <v>05-123-29753</v>
          </cell>
          <cell r="B10389" t="str">
            <v>4/15/2021</v>
          </cell>
          <cell r="C10389" t="str">
            <v>Full</v>
          </cell>
          <cell r="D10389" t="str">
            <v>KERR MCGEE OIL &amp;amp; GAS ONSHORE LP</v>
          </cell>
          <cell r="E10389" t="str">
            <v>47120</v>
          </cell>
          <cell r="F10389" t="str">
            <v>WELD                                123 SENE 1 2N66W 6</v>
          </cell>
          <cell r="G10389" t="str">
            <v>2</v>
          </cell>
          <cell r="I10389" t="str">
            <v>No</v>
          </cell>
        </row>
        <row r="10390">
          <cell r="A10390" t="str">
            <v>05-123-29754</v>
          </cell>
          <cell r="B10390" t="str">
            <v>4/15/2021</v>
          </cell>
          <cell r="C10390" t="str">
            <v>Full</v>
          </cell>
          <cell r="D10390" t="str">
            <v>KERR MCGEE OIL &amp;amp; GAS ONSHORE LP</v>
          </cell>
          <cell r="E10390" t="str">
            <v>47120</v>
          </cell>
          <cell r="F10390" t="str">
            <v>WELD                                123 SENE 1 2N66W 6</v>
          </cell>
          <cell r="G10390" t="str">
            <v>0</v>
          </cell>
          <cell r="I10390" t="str">
            <v>No</v>
          </cell>
        </row>
        <row r="10391">
          <cell r="A10391" t="str">
            <v>05-123-29755</v>
          </cell>
          <cell r="B10391" t="str">
            <v>4/15/2021</v>
          </cell>
          <cell r="C10391" t="str">
            <v>Full</v>
          </cell>
          <cell r="D10391" t="str">
            <v>KERR MCGEE OIL &amp;amp; GAS ONSHORE LP</v>
          </cell>
          <cell r="E10391" t="str">
            <v>47120</v>
          </cell>
          <cell r="F10391" t="str">
            <v>WELD                                123 SENE 1 2N66W 6</v>
          </cell>
          <cell r="G10391" t="str">
            <v>5</v>
          </cell>
          <cell r="I10391" t="str">
            <v>No</v>
          </cell>
        </row>
        <row r="10392">
          <cell r="A10392" t="str">
            <v>05-123-29756</v>
          </cell>
          <cell r="B10392" t="str">
            <v>4/15/2021</v>
          </cell>
          <cell r="C10392" t="str">
            <v>Full</v>
          </cell>
          <cell r="D10392" t="str">
            <v>KERR MCGEE OIL &amp;amp; GAS ONSHORE LP</v>
          </cell>
          <cell r="E10392" t="str">
            <v>47120</v>
          </cell>
          <cell r="F10392" t="str">
            <v>WELD                                123 SENE 1 2N66W 6</v>
          </cell>
          <cell r="G10392" t="str">
            <v>2</v>
          </cell>
          <cell r="I10392" t="str">
            <v>No</v>
          </cell>
        </row>
        <row r="10393">
          <cell r="A10393" t="str">
            <v>05-123-29757</v>
          </cell>
          <cell r="B10393" t="str">
            <v>5/26/2021</v>
          </cell>
          <cell r="C10393" t="str">
            <v>Form 17</v>
          </cell>
          <cell r="D10393" t="str">
            <v xml:space="preserve">GREAT WESTERN OPERATING COMPANY LLC               </v>
          </cell>
          <cell r="E10393" t="str">
            <v>10110</v>
          </cell>
          <cell r="F10393" t="str">
            <v>WELD                                123 NWSW 31 7N63W 6</v>
          </cell>
          <cell r="G10393" t="str">
            <v>0</v>
          </cell>
          <cell r="H10393" t="str">
            <v xml:space="preserve">0     </v>
          </cell>
          <cell r="I10393" t="str">
            <v>No</v>
          </cell>
        </row>
        <row r="10394">
          <cell r="A10394" t="str">
            <v>05-123-29757</v>
          </cell>
          <cell r="B10394" t="str">
            <v>1/24/2022</v>
          </cell>
          <cell r="C10394" t="str">
            <v>Form 17</v>
          </cell>
          <cell r="D10394" t="str">
            <v xml:space="preserve">GREAT WESTERN OPERATING COMPANY LLC               </v>
          </cell>
          <cell r="E10394" t="str">
            <v>10110</v>
          </cell>
          <cell r="F10394" t="str">
            <v>WELD                                123 NWSW 31 7N63W 6</v>
          </cell>
          <cell r="G10394" t="str">
            <v>0</v>
          </cell>
          <cell r="H10394" t="str">
            <v xml:space="preserve">0     </v>
          </cell>
          <cell r="I10394" t="str">
            <v>No</v>
          </cell>
        </row>
        <row r="10395">
          <cell r="A10395" t="str">
            <v>05-123-29759</v>
          </cell>
          <cell r="B10395" t="str">
            <v>5/26/2021</v>
          </cell>
          <cell r="C10395" t="str">
            <v>Form 17</v>
          </cell>
          <cell r="D10395" t="str">
            <v xml:space="preserve">GREAT WESTERN OPERATING COMPANY LLC               </v>
          </cell>
          <cell r="E10395" t="str">
            <v>10110</v>
          </cell>
          <cell r="F10395" t="str">
            <v>WELD                                123 SESW 31 7N63W 6</v>
          </cell>
          <cell r="G10395" t="str">
            <v>0</v>
          </cell>
          <cell r="H10395" t="str">
            <v xml:space="preserve">0     </v>
          </cell>
          <cell r="I10395" t="str">
            <v>No</v>
          </cell>
        </row>
        <row r="10396">
          <cell r="A10396" t="str">
            <v>05-123-29759</v>
          </cell>
          <cell r="B10396" t="str">
            <v>1/24/2022</v>
          </cell>
          <cell r="C10396" t="str">
            <v>Form 17</v>
          </cell>
          <cell r="D10396" t="str">
            <v xml:space="preserve">GREAT WESTERN OPERATING COMPANY LLC               </v>
          </cell>
          <cell r="E10396" t="str">
            <v>10110</v>
          </cell>
          <cell r="F10396" t="str">
            <v>WELD                                123 SESW 31 7N63W 6</v>
          </cell>
          <cell r="G10396" t="str">
            <v>0</v>
          </cell>
          <cell r="H10396" t="str">
            <v xml:space="preserve">0     </v>
          </cell>
          <cell r="I10396" t="str">
            <v>No</v>
          </cell>
        </row>
        <row r="10397">
          <cell r="A10397" t="str">
            <v>05-123-29760</v>
          </cell>
          <cell r="B10397" t="str">
            <v>3/24/2021</v>
          </cell>
          <cell r="C10397" t="str">
            <v>Full</v>
          </cell>
          <cell r="D10397" t="str">
            <v>KERR MCGEE OIL &amp;amp; GAS ONSHORE LP</v>
          </cell>
          <cell r="E10397" t="str">
            <v>47120</v>
          </cell>
          <cell r="F10397" t="str">
            <v>WELD                                123 SWSE 1 2N66W 6</v>
          </cell>
          <cell r="G10397" t="str">
            <v>0</v>
          </cell>
          <cell r="I10397" t="str">
            <v>No</v>
          </cell>
        </row>
        <row r="10398">
          <cell r="A10398" t="str">
            <v>05-123-29761</v>
          </cell>
          <cell r="B10398" t="str">
            <v>3/25/2021</v>
          </cell>
          <cell r="C10398" t="str">
            <v>Full</v>
          </cell>
          <cell r="D10398" t="str">
            <v>KERR MCGEE OIL &amp;amp; GAS ONSHORE LP</v>
          </cell>
          <cell r="E10398" t="str">
            <v>47120</v>
          </cell>
          <cell r="F10398" t="str">
            <v>WELD                                123 SWSE 1 2N66W 6</v>
          </cell>
          <cell r="G10398" t="str">
            <v>1</v>
          </cell>
          <cell r="I10398" t="str">
            <v>No</v>
          </cell>
        </row>
        <row r="10399">
          <cell r="A10399" t="str">
            <v>05-123-29762</v>
          </cell>
          <cell r="B10399" t="str">
            <v>1/6/2021</v>
          </cell>
          <cell r="C10399" t="str">
            <v>Form 17</v>
          </cell>
          <cell r="D10399" t="str">
            <v xml:space="preserve">KERR MCGEE OIL &amp;amp; GAS ONSHORE LP                   </v>
          </cell>
          <cell r="E10399" t="str">
            <v>47120</v>
          </cell>
          <cell r="F10399" t="str">
            <v>WELD                                123 SWNE 11 1N66W 6</v>
          </cell>
          <cell r="G10399" t="str">
            <v>39</v>
          </cell>
          <cell r="H10399" t="str">
            <v xml:space="preserve">1     </v>
          </cell>
          <cell r="I10399" t="str">
            <v>No</v>
          </cell>
        </row>
        <row r="10400">
          <cell r="A10400" t="str">
            <v>05-123-29762</v>
          </cell>
          <cell r="B10400" t="str">
            <v>4/14/2021</v>
          </cell>
          <cell r="C10400" t="str">
            <v>Form 17</v>
          </cell>
          <cell r="D10400" t="str">
            <v xml:space="preserve">KERR MCGEE OIL &amp;amp; GAS ONSHORE LP                   </v>
          </cell>
          <cell r="E10400" t="str">
            <v>47120</v>
          </cell>
          <cell r="F10400" t="str">
            <v>WELD                                123 SWNE 11 1N66W 6</v>
          </cell>
          <cell r="G10400" t="str">
            <v>70</v>
          </cell>
          <cell r="H10400" t="str">
            <v xml:space="preserve">1     </v>
          </cell>
          <cell r="I10400" t="str">
            <v>No</v>
          </cell>
        </row>
        <row r="10401">
          <cell r="A10401" t="str">
            <v>05-123-29762</v>
          </cell>
          <cell r="B10401" t="str">
            <v>2/23/2022</v>
          </cell>
          <cell r="C10401" t="str">
            <v>Form 17</v>
          </cell>
          <cell r="D10401" t="str">
            <v xml:space="preserve">KERR MCGEE OIL &amp;amp; GAS ONSHORE LP                   </v>
          </cell>
          <cell r="E10401" t="str">
            <v>47120</v>
          </cell>
          <cell r="F10401" t="str">
            <v>WELD                                123 SWNE 11 1N66W 6</v>
          </cell>
          <cell r="G10401" t="str">
            <v>22</v>
          </cell>
          <cell r="H10401" t="str">
            <v xml:space="preserve">1     </v>
          </cell>
          <cell r="I10401" t="str">
            <v>Yes</v>
          </cell>
        </row>
        <row r="10402">
          <cell r="A10402" t="str">
            <v>05-123-29764</v>
          </cell>
          <cell r="B10402" t="str">
            <v>8/6/2021</v>
          </cell>
          <cell r="C10402" t="str">
            <v>Full</v>
          </cell>
          <cell r="D10402" t="str">
            <v>KERR MCGEE OIL &amp;amp; GAS ONSHORE LP</v>
          </cell>
          <cell r="E10402" t="str">
            <v>47120</v>
          </cell>
          <cell r="F10402" t="str">
            <v>WELD                                123 SWNE 11 2N67W 6</v>
          </cell>
          <cell r="G10402" t="str">
            <v>32</v>
          </cell>
          <cell r="I10402" t="str">
            <v>No</v>
          </cell>
        </row>
        <row r="10403">
          <cell r="A10403" t="str">
            <v>05-123-29765</v>
          </cell>
          <cell r="B10403" t="str">
            <v>6/9/2021</v>
          </cell>
          <cell r="C10403" t="str">
            <v>LIGHT</v>
          </cell>
          <cell r="D10403" t="str">
            <v>NOBLE ENERGY INC</v>
          </cell>
          <cell r="E10403" t="str">
            <v>100322</v>
          </cell>
          <cell r="F10403" t="str">
            <v>WELD                                123 SESE 14 5N67W 6</v>
          </cell>
          <cell r="G10403" t="str">
            <v>0</v>
          </cell>
          <cell r="H10403" t="str">
            <v>0</v>
          </cell>
          <cell r="I10403" t="str">
            <v>No</v>
          </cell>
        </row>
        <row r="10404">
          <cell r="A10404" t="str">
            <v>05-123-29766</v>
          </cell>
          <cell r="B10404" t="str">
            <v>3/25/2021</v>
          </cell>
          <cell r="C10404" t="str">
            <v>Full</v>
          </cell>
          <cell r="D10404" t="str">
            <v>KERR MCGEE OIL &amp;amp; GAS ONSHORE LP</v>
          </cell>
          <cell r="E10404" t="str">
            <v>47120</v>
          </cell>
          <cell r="F10404" t="str">
            <v>WELD                                123 SWSE 1 2N66W 6</v>
          </cell>
          <cell r="G10404" t="str">
            <v>1</v>
          </cell>
          <cell r="I10404" t="str">
            <v>No</v>
          </cell>
        </row>
        <row r="10405">
          <cell r="A10405" t="str">
            <v>05-123-29770</v>
          </cell>
          <cell r="B10405" t="str">
            <v>8/26/2021</v>
          </cell>
          <cell r="C10405" t="str">
            <v>Full</v>
          </cell>
          <cell r="D10405" t="str">
            <v>PDC ENERGY INC</v>
          </cell>
          <cell r="E10405" t="str">
            <v>69175</v>
          </cell>
          <cell r="F10405" t="str">
            <v>WELD                                123 SENW 9 6N65W 6</v>
          </cell>
          <cell r="G10405" t="str">
            <v>0</v>
          </cell>
          <cell r="H10405" t="str">
            <v>0</v>
          </cell>
          <cell r="I10405" t="str">
            <v>No</v>
          </cell>
        </row>
        <row r="10406">
          <cell r="A10406" t="str">
            <v>05-123-29770</v>
          </cell>
          <cell r="B10406" t="str">
            <v>3/3/2022</v>
          </cell>
          <cell r="C10406" t="str">
            <v>Full</v>
          </cell>
          <cell r="D10406" t="str">
            <v>PDC ENERGY INC</v>
          </cell>
          <cell r="E10406" t="str">
            <v>69175</v>
          </cell>
          <cell r="F10406" t="str">
            <v>WELD                                123 SENW 9 6N65W 6</v>
          </cell>
          <cell r="G10406" t="str">
            <v>0</v>
          </cell>
          <cell r="H10406" t="str">
            <v>0</v>
          </cell>
          <cell r="I10406" t="str">
            <v>No</v>
          </cell>
        </row>
        <row r="10407">
          <cell r="A10407" t="str">
            <v>05-123-29788</v>
          </cell>
          <cell r="B10407" t="str">
            <v>8/11/2021</v>
          </cell>
          <cell r="C10407" t="str">
            <v>LIGHT</v>
          </cell>
          <cell r="D10407" t="str">
            <v>NOBLE ENERGY INC</v>
          </cell>
          <cell r="E10407" t="str">
            <v>100322</v>
          </cell>
          <cell r="F10407" t="str">
            <v>WELD                                123 SWNW 1 6N64W 6</v>
          </cell>
          <cell r="G10407" t="str">
            <v>1</v>
          </cell>
          <cell r="H10407" t="str">
            <v>0</v>
          </cell>
          <cell r="I10407" t="str">
            <v>No</v>
          </cell>
        </row>
        <row r="10408">
          <cell r="A10408" t="str">
            <v>05-123-29793</v>
          </cell>
          <cell r="B10408" t="str">
            <v>3/10/2021</v>
          </cell>
          <cell r="C10408" t="str">
            <v>LIGHT</v>
          </cell>
          <cell r="D10408" t="str">
            <v>NOBLE ENERGY INC</v>
          </cell>
          <cell r="E10408" t="str">
            <v>100322</v>
          </cell>
          <cell r="F10408" t="str">
            <v>WELD                                123 SWSW 36 6N65W 6</v>
          </cell>
          <cell r="G10408" t="str">
            <v>6</v>
          </cell>
          <cell r="H10408" t="str">
            <v>0</v>
          </cell>
          <cell r="I10408" t="str">
            <v>No</v>
          </cell>
        </row>
        <row r="10409">
          <cell r="A10409" t="str">
            <v>05-123-29795</v>
          </cell>
          <cell r="B10409" t="str">
            <v>6/30/2021</v>
          </cell>
          <cell r="C10409" t="str">
            <v>LIGHT</v>
          </cell>
          <cell r="D10409" t="str">
            <v>NOBLE ENERGY INC</v>
          </cell>
          <cell r="E10409" t="str">
            <v>100322</v>
          </cell>
          <cell r="F10409" t="str">
            <v>WELD                                123 SESE 36 6N65W 6</v>
          </cell>
          <cell r="G10409" t="str">
            <v>1</v>
          </cell>
          <cell r="H10409" t="str">
            <v>0</v>
          </cell>
          <cell r="I10409" t="str">
            <v>No</v>
          </cell>
        </row>
        <row r="10410">
          <cell r="A10410" t="str">
            <v>05-123-29796</v>
          </cell>
          <cell r="B10410" t="str">
            <v>5/10/2021</v>
          </cell>
          <cell r="C10410" t="str">
            <v>Light</v>
          </cell>
          <cell r="D10410" t="str">
            <v>NOBLE ENERGY INC</v>
          </cell>
          <cell r="E10410" t="str">
            <v>100322</v>
          </cell>
          <cell r="F10410" t="str">
            <v>WELD                                123 SWSW 36 6N65W 6</v>
          </cell>
          <cell r="G10410" t="str">
            <v>0</v>
          </cell>
          <cell r="H10410" t="str">
            <v>0</v>
          </cell>
          <cell r="I10410" t="str">
            <v>No</v>
          </cell>
        </row>
        <row r="10411">
          <cell r="A10411" t="str">
            <v>05-123-29801</v>
          </cell>
          <cell r="B10411" t="str">
            <v>8/22/2021</v>
          </cell>
          <cell r="C10411" t="str">
            <v>Form 17</v>
          </cell>
          <cell r="D10411" t="str">
            <v xml:space="preserve">PDC ENERGY INC                                    </v>
          </cell>
          <cell r="E10411" t="str">
            <v>69175</v>
          </cell>
          <cell r="F10411" t="str">
            <v>WELD                                123 SENW 9 6N65W 6</v>
          </cell>
          <cell r="G10411" t="str">
            <v>3</v>
          </cell>
          <cell r="H10411" t="str">
            <v xml:space="preserve">0     </v>
          </cell>
          <cell r="I10411" t="str">
            <v>No</v>
          </cell>
        </row>
        <row r="10412">
          <cell r="A10412" t="str">
            <v>05-123-29802</v>
          </cell>
          <cell r="B10412" t="str">
            <v>8/6/2021</v>
          </cell>
          <cell r="C10412" t="str">
            <v>Full</v>
          </cell>
          <cell r="D10412" t="str">
            <v>PDC ENERGY INC</v>
          </cell>
          <cell r="E10412" t="str">
            <v>69175</v>
          </cell>
          <cell r="F10412" t="str">
            <v>WELD                                123 SENW 9 6N65W 6</v>
          </cell>
          <cell r="G10412" t="str">
            <v>0</v>
          </cell>
          <cell r="H10412" t="str">
            <v>0</v>
          </cell>
          <cell r="I10412" t="str">
            <v>No</v>
          </cell>
        </row>
        <row r="10413">
          <cell r="A10413" t="str">
            <v>05-123-29802</v>
          </cell>
          <cell r="B10413" t="str">
            <v>3/3/2022</v>
          </cell>
          <cell r="C10413" t="str">
            <v>Full</v>
          </cell>
          <cell r="D10413" t="str">
            <v>PDC ENERGY INC</v>
          </cell>
          <cell r="E10413" t="str">
            <v>69175</v>
          </cell>
          <cell r="F10413" t="str">
            <v>WELD                                123 SENW 9 6N65W 6</v>
          </cell>
          <cell r="G10413" t="str">
            <v>0</v>
          </cell>
          <cell r="H10413" t="str">
            <v>0</v>
          </cell>
          <cell r="I10413" t="str">
            <v>No</v>
          </cell>
        </row>
        <row r="10414">
          <cell r="A10414" t="str">
            <v>05-123-29803</v>
          </cell>
          <cell r="B10414" t="str">
            <v>8/22/2021</v>
          </cell>
          <cell r="C10414" t="str">
            <v>Form 17</v>
          </cell>
          <cell r="D10414" t="str">
            <v xml:space="preserve">PDC ENERGY INC                                    </v>
          </cell>
          <cell r="E10414" t="str">
            <v>69175</v>
          </cell>
          <cell r="F10414" t="str">
            <v>WELD                                123 SENW 9 6N65W 6</v>
          </cell>
          <cell r="G10414" t="str">
            <v>89</v>
          </cell>
          <cell r="H10414" t="str">
            <v xml:space="preserve">0     </v>
          </cell>
          <cell r="I10414" t="str">
            <v>Yes</v>
          </cell>
        </row>
        <row r="10415">
          <cell r="A10415" t="str">
            <v>05-123-29803</v>
          </cell>
          <cell r="B10415" t="str">
            <v>2/21/2022</v>
          </cell>
          <cell r="C10415" t="str">
            <v>Form 17</v>
          </cell>
          <cell r="D10415" t="str">
            <v xml:space="preserve">PDC ENERGY INC                                    </v>
          </cell>
          <cell r="E10415" t="str">
            <v>69175</v>
          </cell>
          <cell r="F10415" t="str">
            <v>WELD                                123 SENW 9 6N65W 6</v>
          </cell>
          <cell r="G10415" t="str">
            <v>0</v>
          </cell>
          <cell r="H10415" t="str">
            <v xml:space="preserve">0     </v>
          </cell>
          <cell r="I10415" t="str">
            <v>No</v>
          </cell>
        </row>
        <row r="10416">
          <cell r="A10416" t="str">
            <v>05-123-29808</v>
          </cell>
          <cell r="B10416" t="str">
            <v>3/23/2021</v>
          </cell>
          <cell r="C10416" t="str">
            <v>Full</v>
          </cell>
          <cell r="D10416" t="str">
            <v>PDC ENERGY INC</v>
          </cell>
          <cell r="E10416" t="str">
            <v>69175</v>
          </cell>
          <cell r="F10416" t="str">
            <v>WELD                                123 SWNW 25 4N66W 6</v>
          </cell>
          <cell r="G10416" t="str">
            <v>0</v>
          </cell>
          <cell r="H10416" t="str">
            <v>0</v>
          </cell>
          <cell r="I10416" t="str">
            <v>No</v>
          </cell>
        </row>
        <row r="10417">
          <cell r="A10417" t="str">
            <v>05-123-29812</v>
          </cell>
          <cell r="B10417" t="str">
            <v>3/28/2021</v>
          </cell>
          <cell r="C10417" t="str">
            <v>LIGHT</v>
          </cell>
          <cell r="D10417" t="str">
            <v>NOBLE ENERGY INC</v>
          </cell>
          <cell r="E10417" t="str">
            <v>100322</v>
          </cell>
          <cell r="F10417" t="str">
            <v>WELD                                123 SENE 15 4N64W 6</v>
          </cell>
          <cell r="G10417" t="str">
            <v>0</v>
          </cell>
          <cell r="H10417" t="str">
            <v>0</v>
          </cell>
          <cell r="I10417" t="str">
            <v>No</v>
          </cell>
        </row>
        <row r="10418">
          <cell r="A10418" t="str">
            <v>05-123-29814</v>
          </cell>
          <cell r="B10418" t="str">
            <v>9/28/2021</v>
          </cell>
          <cell r="C10418" t="str">
            <v>Full</v>
          </cell>
          <cell r="D10418" t="str">
            <v>KERR MCGEE OIL &amp;amp; GAS ONSHORE LP</v>
          </cell>
          <cell r="E10418" t="str">
            <v>47120</v>
          </cell>
          <cell r="F10418" t="str">
            <v>WELD                                123 SWSW 9 3N65W 6</v>
          </cell>
          <cell r="G10418" t="str">
            <v>3</v>
          </cell>
          <cell r="I10418" t="str">
            <v>No</v>
          </cell>
        </row>
        <row r="10419">
          <cell r="A10419" t="str">
            <v>05-123-29814</v>
          </cell>
          <cell r="B10419" t="str">
            <v>2/1/2022</v>
          </cell>
          <cell r="C10419" t="str">
            <v>Full</v>
          </cell>
          <cell r="D10419" t="str">
            <v>KERR MCGEE OIL &amp;amp; GAS ONSHORE LP</v>
          </cell>
          <cell r="E10419" t="str">
            <v>47120</v>
          </cell>
          <cell r="F10419" t="str">
            <v>WELD                                123 SWSW 9 3N65W 6</v>
          </cell>
          <cell r="G10419" t="str">
            <v>1</v>
          </cell>
          <cell r="I10419" t="str">
            <v>No</v>
          </cell>
        </row>
        <row r="10420">
          <cell r="A10420" t="str">
            <v>05-123-29815</v>
          </cell>
          <cell r="B10420" t="str">
            <v>4/26/2021</v>
          </cell>
          <cell r="C10420" t="str">
            <v>Light</v>
          </cell>
          <cell r="D10420" t="str">
            <v>CRESTONE PEAK RESOURCES OPERATING LLC</v>
          </cell>
          <cell r="E10420" t="str">
            <v>10633</v>
          </cell>
          <cell r="F10420" t="str">
            <v>WELD                                123 SESE 34 3N66W 6</v>
          </cell>
          <cell r="G10420" t="str">
            <v>0</v>
          </cell>
          <cell r="H10420" t="str">
            <v>0</v>
          </cell>
          <cell r="I10420" t="str">
            <v>No</v>
          </cell>
        </row>
        <row r="10421">
          <cell r="A10421" t="str">
            <v>05-123-29816</v>
          </cell>
          <cell r="B10421" t="str">
            <v>11/11/2021</v>
          </cell>
          <cell r="C10421" t="str">
            <v>Full</v>
          </cell>
          <cell r="D10421" t="str">
            <v>KERR MCGEE OIL &amp;amp; GAS ONSHORE LP</v>
          </cell>
          <cell r="E10421" t="str">
            <v>47120</v>
          </cell>
          <cell r="F10421" t="str">
            <v>WELD                                123 SWSE 33 3N65W 6</v>
          </cell>
          <cell r="G10421" t="str">
            <v>6</v>
          </cell>
          <cell r="I10421" t="str">
            <v>No</v>
          </cell>
        </row>
        <row r="10422">
          <cell r="A10422" t="str">
            <v>05-123-29826</v>
          </cell>
          <cell r="B10422" t="str">
            <v>4/13/2021</v>
          </cell>
          <cell r="C10422" t="str">
            <v>LIGHT</v>
          </cell>
          <cell r="D10422" t="str">
            <v>NOBLE ENERGY INC</v>
          </cell>
          <cell r="E10422" t="str">
            <v>100322</v>
          </cell>
          <cell r="F10422" t="str">
            <v>WELD                                123 SENW 25 4N66W 6</v>
          </cell>
          <cell r="G10422" t="str">
            <v>0</v>
          </cell>
          <cell r="H10422" t="str">
            <v>0</v>
          </cell>
          <cell r="I10422" t="str">
            <v>No</v>
          </cell>
        </row>
        <row r="10423">
          <cell r="A10423" t="str">
            <v>05-123-29830</v>
          </cell>
          <cell r="B10423" t="str">
            <v>6/14/2021</v>
          </cell>
          <cell r="C10423" t="str">
            <v>Full</v>
          </cell>
          <cell r="D10423" t="str">
            <v>PDC ENERGY INC</v>
          </cell>
          <cell r="E10423" t="str">
            <v>69175</v>
          </cell>
          <cell r="F10423" t="str">
            <v>GREELEY / WELD                                123 SWNE 18 5N66W 6</v>
          </cell>
          <cell r="G10423" t="str">
            <v>0</v>
          </cell>
          <cell r="H10423" t="str">
            <v>0</v>
          </cell>
          <cell r="I10423" t="str">
            <v>No</v>
          </cell>
        </row>
        <row r="10424">
          <cell r="A10424" t="str">
            <v>05-123-29830</v>
          </cell>
          <cell r="B10424" t="str">
            <v>1/17/2022</v>
          </cell>
          <cell r="C10424" t="str">
            <v>Form 17</v>
          </cell>
          <cell r="D10424" t="str">
            <v xml:space="preserve">PDC ENERGY INC                                    </v>
          </cell>
          <cell r="E10424" t="str">
            <v>69175</v>
          </cell>
          <cell r="F10424" t="str">
            <v>GREELEY / WELD                                123 SWNE 18 5N66W 6</v>
          </cell>
          <cell r="G10424" t="str">
            <v>0</v>
          </cell>
          <cell r="H10424" t="str">
            <v xml:space="preserve">0     </v>
          </cell>
          <cell r="I10424" t="str">
            <v>No</v>
          </cell>
        </row>
        <row r="10425">
          <cell r="A10425" t="str">
            <v>05-123-29831</v>
          </cell>
          <cell r="B10425" t="str">
            <v>6/14/2021</v>
          </cell>
          <cell r="C10425" t="str">
            <v>Full</v>
          </cell>
          <cell r="D10425" t="str">
            <v>PDC ENERGY INC</v>
          </cell>
          <cell r="E10425" t="str">
            <v>69175</v>
          </cell>
          <cell r="F10425" t="str">
            <v>GREELEY / WELD                                123 SWNE 18 5N66W 6</v>
          </cell>
          <cell r="G10425" t="str">
            <v>0</v>
          </cell>
          <cell r="H10425" t="str">
            <v>0</v>
          </cell>
          <cell r="I10425" t="str">
            <v>No</v>
          </cell>
        </row>
        <row r="10426">
          <cell r="A10426" t="str">
            <v>05-123-29831</v>
          </cell>
          <cell r="B10426" t="str">
            <v>1/18/2022</v>
          </cell>
          <cell r="C10426" t="str">
            <v>Form 17</v>
          </cell>
          <cell r="D10426" t="str">
            <v xml:space="preserve">PDC ENERGY INC                                    </v>
          </cell>
          <cell r="E10426" t="str">
            <v>69175</v>
          </cell>
          <cell r="F10426" t="str">
            <v>GREELEY / WELD                                123 SWNE 18 5N66W 6</v>
          </cell>
          <cell r="G10426" t="str">
            <v>0</v>
          </cell>
          <cell r="H10426" t="str">
            <v xml:space="preserve">0     </v>
          </cell>
          <cell r="I10426" t="str">
            <v>No</v>
          </cell>
        </row>
        <row r="10427">
          <cell r="A10427" t="str">
            <v>05-123-29832</v>
          </cell>
          <cell r="B10427" t="str">
            <v>6/20/2021</v>
          </cell>
          <cell r="C10427" t="str">
            <v>Full</v>
          </cell>
          <cell r="D10427" t="str">
            <v>PDC ENERGY INC</v>
          </cell>
          <cell r="E10427" t="str">
            <v>69175</v>
          </cell>
          <cell r="F10427" t="str">
            <v>GREELEY / WELD                                123 SWNE 18 5N66W 6</v>
          </cell>
          <cell r="G10427" t="str">
            <v>2</v>
          </cell>
          <cell r="H10427" t="str">
            <v>0</v>
          </cell>
          <cell r="I10427" t="str">
            <v>No</v>
          </cell>
        </row>
        <row r="10428">
          <cell r="A10428" t="str">
            <v>05-123-29833</v>
          </cell>
          <cell r="B10428" t="str">
            <v>6/16/2021</v>
          </cell>
          <cell r="C10428" t="str">
            <v>Full</v>
          </cell>
          <cell r="D10428" t="str">
            <v>PDC ENERGY INC</v>
          </cell>
          <cell r="E10428" t="str">
            <v>69175</v>
          </cell>
          <cell r="F10428" t="str">
            <v>GREELEY / WELD                                123 SWNE 18 5N66W 6</v>
          </cell>
          <cell r="G10428" t="str">
            <v>0</v>
          </cell>
          <cell r="H10428" t="str">
            <v>0</v>
          </cell>
          <cell r="I10428" t="str">
            <v>No</v>
          </cell>
        </row>
        <row r="10429">
          <cell r="A10429" t="str">
            <v>05-123-29833</v>
          </cell>
          <cell r="B10429" t="str">
            <v>1/17/2022</v>
          </cell>
          <cell r="C10429" t="str">
            <v>Form 17</v>
          </cell>
          <cell r="D10429" t="str">
            <v xml:space="preserve">PDC ENERGY INC                                    </v>
          </cell>
          <cell r="E10429" t="str">
            <v>69175</v>
          </cell>
          <cell r="F10429" t="str">
            <v>GREELEY / WELD                                123 SWNE 18 5N66W 6</v>
          </cell>
          <cell r="G10429" t="str">
            <v>0</v>
          </cell>
          <cell r="H10429" t="str">
            <v xml:space="preserve">0     </v>
          </cell>
          <cell r="I10429" t="str">
            <v>No</v>
          </cell>
        </row>
        <row r="10430">
          <cell r="A10430" t="str">
            <v>05-123-29834</v>
          </cell>
          <cell r="B10430" t="str">
            <v>6/19/2021</v>
          </cell>
          <cell r="C10430" t="str">
            <v>Full</v>
          </cell>
          <cell r="D10430" t="str">
            <v>PDC ENERGY INC</v>
          </cell>
          <cell r="E10430" t="str">
            <v>69175</v>
          </cell>
          <cell r="F10430" t="str">
            <v>GREELEY / WELD                                123 SWNE 18 5N66W 6</v>
          </cell>
          <cell r="G10430" t="str">
            <v>0</v>
          </cell>
          <cell r="H10430" t="str">
            <v>0</v>
          </cell>
          <cell r="I10430" t="str">
            <v>No</v>
          </cell>
        </row>
        <row r="10431">
          <cell r="A10431" t="str">
            <v>05-123-29835</v>
          </cell>
          <cell r="B10431" t="str">
            <v>6/16/2021</v>
          </cell>
          <cell r="C10431" t="str">
            <v>Full</v>
          </cell>
          <cell r="D10431" t="str">
            <v>PDC ENERGY INC</v>
          </cell>
          <cell r="E10431" t="str">
            <v>69175</v>
          </cell>
          <cell r="F10431" t="str">
            <v>GREELEY / WELD                                123 SWNE 18 5N66W 6</v>
          </cell>
          <cell r="G10431" t="str">
            <v>0</v>
          </cell>
          <cell r="H10431" t="str">
            <v>0</v>
          </cell>
          <cell r="I10431" t="str">
            <v>No</v>
          </cell>
        </row>
        <row r="10432">
          <cell r="A10432" t="str">
            <v>05-123-29835</v>
          </cell>
          <cell r="B10432" t="str">
            <v>1/17/2022</v>
          </cell>
          <cell r="C10432" t="str">
            <v>Form 17</v>
          </cell>
          <cell r="D10432" t="str">
            <v xml:space="preserve">PDC ENERGY INC                                    </v>
          </cell>
          <cell r="E10432" t="str">
            <v>69175</v>
          </cell>
          <cell r="F10432" t="str">
            <v>GREELEY / WELD                                123 SWNE 18 5N66W 6</v>
          </cell>
          <cell r="G10432" t="str">
            <v>0</v>
          </cell>
          <cell r="H10432" t="str">
            <v xml:space="preserve">0     </v>
          </cell>
          <cell r="I10432" t="str">
            <v>No</v>
          </cell>
        </row>
        <row r="10433">
          <cell r="A10433" t="str">
            <v>05-123-29836</v>
          </cell>
          <cell r="B10433" t="str">
            <v>6/16/2021</v>
          </cell>
          <cell r="C10433" t="str">
            <v>Full</v>
          </cell>
          <cell r="D10433" t="str">
            <v>PDC ENERGY INC</v>
          </cell>
          <cell r="E10433" t="str">
            <v>69175</v>
          </cell>
          <cell r="F10433" t="str">
            <v>GREELEY / WELD                                123 SWNE 18 5N66W 6</v>
          </cell>
          <cell r="G10433" t="str">
            <v>0</v>
          </cell>
          <cell r="H10433" t="str">
            <v>0</v>
          </cell>
          <cell r="I10433" t="str">
            <v>No</v>
          </cell>
        </row>
        <row r="10434">
          <cell r="A10434" t="str">
            <v>05-123-29836</v>
          </cell>
          <cell r="B10434" t="str">
            <v>1/17/2022</v>
          </cell>
          <cell r="C10434" t="str">
            <v>Form 17</v>
          </cell>
          <cell r="D10434" t="str">
            <v xml:space="preserve">PDC ENERGY INC                                    </v>
          </cell>
          <cell r="E10434" t="str">
            <v>69175</v>
          </cell>
          <cell r="F10434" t="str">
            <v>GREELEY / WELD                                123 SWNE 18 5N66W 6</v>
          </cell>
          <cell r="G10434" t="str">
            <v>0</v>
          </cell>
          <cell r="H10434" t="str">
            <v xml:space="preserve">0     </v>
          </cell>
          <cell r="I10434" t="str">
            <v>No</v>
          </cell>
        </row>
        <row r="10435">
          <cell r="A10435" t="str">
            <v>05-123-29837</v>
          </cell>
          <cell r="B10435" t="str">
            <v>6/16/2021</v>
          </cell>
          <cell r="C10435" t="str">
            <v>Full</v>
          </cell>
          <cell r="D10435" t="str">
            <v>PDC ENERGY INC</v>
          </cell>
          <cell r="E10435" t="str">
            <v>69175</v>
          </cell>
          <cell r="F10435" t="str">
            <v>GREELEY / WELD                                123 SWNE 18 5N66W 6</v>
          </cell>
          <cell r="G10435" t="str">
            <v>2</v>
          </cell>
          <cell r="H10435" t="str">
            <v>0</v>
          </cell>
          <cell r="I10435" t="str">
            <v>No</v>
          </cell>
        </row>
        <row r="10436">
          <cell r="A10436" t="str">
            <v>05-123-29837</v>
          </cell>
          <cell r="B10436" t="str">
            <v>1/17/2022</v>
          </cell>
          <cell r="C10436" t="str">
            <v>Form 17</v>
          </cell>
          <cell r="D10436" t="str">
            <v xml:space="preserve">PDC ENERGY INC                                    </v>
          </cell>
          <cell r="E10436" t="str">
            <v>69175</v>
          </cell>
          <cell r="F10436" t="str">
            <v>GREELEY / WELD                                123 SWNE 18 5N66W 6</v>
          </cell>
          <cell r="G10436" t="str">
            <v>0</v>
          </cell>
          <cell r="H10436" t="str">
            <v xml:space="preserve">0     </v>
          </cell>
          <cell r="I10436" t="str">
            <v>No</v>
          </cell>
        </row>
        <row r="10437">
          <cell r="A10437" t="str">
            <v>05-123-29838</v>
          </cell>
          <cell r="B10437" t="str">
            <v>6/17/2021</v>
          </cell>
          <cell r="C10437" t="str">
            <v>Full</v>
          </cell>
          <cell r="D10437" t="str">
            <v>PDC ENERGY INC</v>
          </cell>
          <cell r="E10437" t="str">
            <v>69175</v>
          </cell>
          <cell r="F10437" t="str">
            <v>GREELEY / WELD                                123 SWNE 18 5N66W 6</v>
          </cell>
          <cell r="G10437" t="str">
            <v>0</v>
          </cell>
          <cell r="H10437" t="str">
            <v>0</v>
          </cell>
          <cell r="I10437" t="str">
            <v>No</v>
          </cell>
        </row>
        <row r="10438">
          <cell r="A10438" t="str">
            <v>05-123-29838</v>
          </cell>
          <cell r="B10438" t="str">
            <v>1/17/2022</v>
          </cell>
          <cell r="C10438" t="str">
            <v>Form 17</v>
          </cell>
          <cell r="D10438" t="str">
            <v xml:space="preserve">PDC ENERGY INC                                    </v>
          </cell>
          <cell r="E10438" t="str">
            <v>69175</v>
          </cell>
          <cell r="F10438" t="str">
            <v>GREELEY / WELD                                123 SWNE 18 5N66W 6</v>
          </cell>
          <cell r="G10438" t="str">
            <v>0</v>
          </cell>
          <cell r="H10438" t="str">
            <v xml:space="preserve">0     </v>
          </cell>
          <cell r="I10438" t="str">
            <v>No</v>
          </cell>
        </row>
        <row r="10439">
          <cell r="A10439" t="str">
            <v>05-123-29839</v>
          </cell>
          <cell r="B10439" t="str">
            <v>6/17/2021</v>
          </cell>
          <cell r="C10439" t="str">
            <v>Full</v>
          </cell>
          <cell r="D10439" t="str">
            <v>PDC ENERGY INC</v>
          </cell>
          <cell r="E10439" t="str">
            <v>69175</v>
          </cell>
          <cell r="F10439" t="str">
            <v>GREELEY / WELD                                123 SWNE 18 5N66W 6</v>
          </cell>
          <cell r="G10439" t="str">
            <v>10</v>
          </cell>
          <cell r="H10439" t="str">
            <v>0</v>
          </cell>
          <cell r="I10439" t="str">
            <v>No</v>
          </cell>
        </row>
        <row r="10440">
          <cell r="A10440" t="str">
            <v>05-123-29840</v>
          </cell>
          <cell r="B10440" t="str">
            <v>6/20/2021</v>
          </cell>
          <cell r="C10440" t="str">
            <v>Full</v>
          </cell>
          <cell r="D10440" t="str">
            <v>PDC ENERGY INC</v>
          </cell>
          <cell r="E10440" t="str">
            <v>69175</v>
          </cell>
          <cell r="F10440" t="str">
            <v>GREELEY / WELD                                123 SWNE 18 5N66W 6</v>
          </cell>
          <cell r="G10440" t="str">
            <v>0</v>
          </cell>
          <cell r="H10440" t="str">
            <v>0</v>
          </cell>
          <cell r="I10440" t="str">
            <v>No</v>
          </cell>
        </row>
        <row r="10441">
          <cell r="A10441" t="str">
            <v>05-123-29841</v>
          </cell>
          <cell r="B10441" t="str">
            <v>4/26/2021</v>
          </cell>
          <cell r="C10441" t="str">
            <v>Full</v>
          </cell>
          <cell r="D10441" t="str">
            <v>PDC ENERGY INC</v>
          </cell>
          <cell r="E10441" t="str">
            <v>69175</v>
          </cell>
          <cell r="F10441" t="str">
            <v>WELD                                123 NWSE 9 6N65W 6</v>
          </cell>
          <cell r="G10441" t="str">
            <v>0</v>
          </cell>
          <cell r="H10441" t="str">
            <v>0</v>
          </cell>
          <cell r="I10441" t="str">
            <v>No</v>
          </cell>
        </row>
        <row r="10442">
          <cell r="A10442" t="str">
            <v>05-123-29841</v>
          </cell>
          <cell r="B10442" t="str">
            <v>3/3/2022</v>
          </cell>
          <cell r="C10442" t="str">
            <v>Full</v>
          </cell>
          <cell r="D10442" t="str">
            <v>PDC ENERGY INC</v>
          </cell>
          <cell r="E10442" t="str">
            <v>69175</v>
          </cell>
          <cell r="F10442" t="str">
            <v>WELD                                123 NWSE 9 6N65W 6</v>
          </cell>
          <cell r="G10442" t="str">
            <v>0</v>
          </cell>
          <cell r="H10442" t="str">
            <v>0</v>
          </cell>
          <cell r="I10442" t="str">
            <v>No</v>
          </cell>
        </row>
        <row r="10443">
          <cell r="A10443" t="str">
            <v>05-123-29842</v>
          </cell>
          <cell r="B10443" t="str">
            <v>7/7/2021</v>
          </cell>
          <cell r="C10443" t="str">
            <v>Full</v>
          </cell>
          <cell r="D10443" t="str">
            <v>PDC ENERGY INC</v>
          </cell>
          <cell r="E10443" t="str">
            <v>69175</v>
          </cell>
          <cell r="F10443" t="str">
            <v>WELD                                123 NWNE 9 6N65W 6</v>
          </cell>
          <cell r="G10443" t="str">
            <v>0</v>
          </cell>
          <cell r="H10443" t="str">
            <v>0</v>
          </cell>
          <cell r="I10443" t="str">
            <v>No</v>
          </cell>
        </row>
        <row r="10444">
          <cell r="A10444" t="str">
            <v>05-123-29842</v>
          </cell>
          <cell r="B10444" t="str">
            <v>3/2/2022</v>
          </cell>
          <cell r="C10444" t="str">
            <v>Full</v>
          </cell>
          <cell r="D10444" t="str">
            <v>PDC ENERGY INC</v>
          </cell>
          <cell r="E10444" t="str">
            <v>69175</v>
          </cell>
          <cell r="F10444" t="str">
            <v>WELD                                123 NWNE 9 6N65W 6</v>
          </cell>
          <cell r="G10444" t="str">
            <v>0</v>
          </cell>
          <cell r="H10444" t="str">
            <v>0</v>
          </cell>
          <cell r="I10444" t="str">
            <v>No</v>
          </cell>
        </row>
        <row r="10445">
          <cell r="A10445" t="str">
            <v>05-123-29844</v>
          </cell>
          <cell r="B10445" t="str">
            <v>3/1/2021</v>
          </cell>
          <cell r="C10445" t="str">
            <v>Full</v>
          </cell>
          <cell r="D10445" t="str">
            <v>EXTRACTION OIL &amp;amp; GAS INC</v>
          </cell>
          <cell r="E10445" t="str">
            <v>10459</v>
          </cell>
          <cell r="F10445" t="str">
            <v>WELD                                123 SWSW 29 11N61W 6</v>
          </cell>
          <cell r="G10445" t="str">
            <v>0</v>
          </cell>
          <cell r="H10445" t="str">
            <v>0</v>
          </cell>
          <cell r="I10445" t="str">
            <v>No</v>
          </cell>
        </row>
        <row r="10446">
          <cell r="A10446" t="str">
            <v>05-123-29846</v>
          </cell>
          <cell r="B10446" t="str">
            <v>5/13/2021</v>
          </cell>
          <cell r="C10446" t="str">
            <v>Light</v>
          </cell>
          <cell r="D10446" t="str">
            <v>NOBLE ENERGY INC</v>
          </cell>
          <cell r="E10446" t="str">
            <v>100322</v>
          </cell>
          <cell r="F10446" t="str">
            <v>WELD                                123 NWSW 36 5N64W 6</v>
          </cell>
          <cell r="G10446" t="str">
            <v>4</v>
          </cell>
          <cell r="H10446" t="str">
            <v>0</v>
          </cell>
          <cell r="I10446" t="str">
            <v>No</v>
          </cell>
        </row>
        <row r="10447">
          <cell r="A10447" t="str">
            <v>05-123-29846</v>
          </cell>
          <cell r="B10447" t="str">
            <v>12/6/2021</v>
          </cell>
          <cell r="C10447" t="str">
            <v>Form 17</v>
          </cell>
          <cell r="D10447" t="str">
            <v xml:space="preserve">NOBLE ENERGY INC                                  </v>
          </cell>
          <cell r="E10447" t="str">
            <v>100322</v>
          </cell>
          <cell r="F10447" t="str">
            <v>WELD                                123 NWSW 36 5N64W 6</v>
          </cell>
          <cell r="G10447" t="str">
            <v>1</v>
          </cell>
          <cell r="H10447" t="str">
            <v xml:space="preserve">0     </v>
          </cell>
          <cell r="I10447" t="str">
            <v>No</v>
          </cell>
        </row>
        <row r="10448">
          <cell r="A10448" t="str">
            <v>05-123-29848</v>
          </cell>
          <cell r="B10448" t="str">
            <v>3/31/2021</v>
          </cell>
          <cell r="C10448" t="str">
            <v>Form 17</v>
          </cell>
          <cell r="D10448" t="str">
            <v xml:space="preserve">NOBLE ENERGY INC                                  </v>
          </cell>
          <cell r="E10448" t="str">
            <v>100322</v>
          </cell>
          <cell r="F10448" t="str">
            <v>WELD                                123 SWSE 12 4N65W 6</v>
          </cell>
          <cell r="G10448" t="str">
            <v>44</v>
          </cell>
          <cell r="H10448" t="str">
            <v xml:space="preserve">0     </v>
          </cell>
          <cell r="I10448" t="str">
            <v>No</v>
          </cell>
        </row>
        <row r="10449">
          <cell r="A10449" t="str">
            <v>05-123-29848</v>
          </cell>
          <cell r="B10449" t="str">
            <v>10/21/2021</v>
          </cell>
          <cell r="C10449" t="str">
            <v>Form 17</v>
          </cell>
          <cell r="D10449" t="str">
            <v xml:space="preserve">NOBLE ENERGY INC                                  </v>
          </cell>
          <cell r="E10449" t="str">
            <v>100322</v>
          </cell>
          <cell r="F10449" t="str">
            <v>WELD                                123 SWSE 12 4N65W 6</v>
          </cell>
          <cell r="G10449" t="str">
            <v>58</v>
          </cell>
          <cell r="H10449" t="str">
            <v xml:space="preserve">1     </v>
          </cell>
          <cell r="I10449" t="str">
            <v>Yes</v>
          </cell>
        </row>
        <row r="10450">
          <cell r="A10450" t="str">
            <v>05-123-29853</v>
          </cell>
          <cell r="B10450" t="str">
            <v>5/4/2021</v>
          </cell>
          <cell r="C10450" t="str">
            <v>Light</v>
          </cell>
          <cell r="D10450" t="str">
            <v>NOBLE ENERGY INC</v>
          </cell>
          <cell r="E10450" t="str">
            <v>100322</v>
          </cell>
          <cell r="F10450" t="str">
            <v>WELD                                123 SWNW 20 4N66W 6</v>
          </cell>
          <cell r="G10450" t="str">
            <v>0</v>
          </cell>
          <cell r="H10450" t="str">
            <v>0</v>
          </cell>
          <cell r="I10450" t="str">
            <v>No</v>
          </cell>
        </row>
        <row r="10451">
          <cell r="A10451" t="str">
            <v>05-123-29854</v>
          </cell>
          <cell r="B10451" t="str">
            <v>4/17/2021</v>
          </cell>
          <cell r="C10451" t="str">
            <v>Full</v>
          </cell>
          <cell r="D10451" t="str">
            <v>PDC ENERGY INC</v>
          </cell>
          <cell r="E10451" t="str">
            <v>69175</v>
          </cell>
          <cell r="F10451" t="str">
            <v>WELD                                123 SESE 17 4N66W 6</v>
          </cell>
          <cell r="G10451" t="str">
            <v>5</v>
          </cell>
          <cell r="H10451" t="str">
            <v>0</v>
          </cell>
          <cell r="I10451" t="str">
            <v>No</v>
          </cell>
        </row>
        <row r="10452">
          <cell r="A10452" t="str">
            <v>05-123-29854</v>
          </cell>
          <cell r="B10452" t="str">
            <v>12/9/2021</v>
          </cell>
          <cell r="C10452" t="str">
            <v>Form 17</v>
          </cell>
          <cell r="D10452" t="str">
            <v xml:space="preserve">PDC ENERGY INC                                    </v>
          </cell>
          <cell r="E10452" t="str">
            <v>69175</v>
          </cell>
          <cell r="F10452" t="str">
            <v>WELD                                123 SESE 17 4N66W 6</v>
          </cell>
          <cell r="G10452" t="str">
            <v>62</v>
          </cell>
          <cell r="H10452" t="str">
            <v xml:space="preserve">0     </v>
          </cell>
          <cell r="I10452" t="str">
            <v>Yes</v>
          </cell>
        </row>
        <row r="10453">
          <cell r="A10453" t="str">
            <v>05-123-29855</v>
          </cell>
          <cell r="B10453" t="str">
            <v>7/1/2021</v>
          </cell>
          <cell r="C10453" t="str">
            <v>LIGHT</v>
          </cell>
          <cell r="D10453" t="str">
            <v>NOBLE ENERGY INC</v>
          </cell>
          <cell r="E10453" t="str">
            <v>100322</v>
          </cell>
          <cell r="F10453" t="str">
            <v>WELD                                123 NENE 25 4N66W 6</v>
          </cell>
          <cell r="G10453" t="str">
            <v>7</v>
          </cell>
          <cell r="H10453" t="str">
            <v>0</v>
          </cell>
          <cell r="I10453" t="str">
            <v>No</v>
          </cell>
        </row>
        <row r="10454">
          <cell r="A10454" t="str">
            <v>05-123-29856</v>
          </cell>
          <cell r="B10454" t="str">
            <v>5/24/2021</v>
          </cell>
          <cell r="C10454" t="str">
            <v>Light</v>
          </cell>
          <cell r="D10454" t="str">
            <v>NOBLE ENERGY INC</v>
          </cell>
          <cell r="E10454" t="str">
            <v>100322</v>
          </cell>
          <cell r="F10454" t="str">
            <v>WELD                                123 SWNE 25 4N66W 6</v>
          </cell>
          <cell r="G10454" t="str">
            <v>1</v>
          </cell>
          <cell r="H10454" t="str">
            <v>0</v>
          </cell>
          <cell r="I10454" t="str">
            <v>No</v>
          </cell>
        </row>
        <row r="10455">
          <cell r="A10455" t="str">
            <v>05-123-29858</v>
          </cell>
          <cell r="B10455" t="str">
            <v>5/4/2021</v>
          </cell>
          <cell r="C10455" t="str">
            <v>Light</v>
          </cell>
          <cell r="D10455" t="str">
            <v>NOBLE ENERGY INC</v>
          </cell>
          <cell r="E10455" t="str">
            <v>100322</v>
          </cell>
          <cell r="F10455" t="str">
            <v>WELD                                123 NESW 30 4N65W 6</v>
          </cell>
          <cell r="G10455" t="str">
            <v>0</v>
          </cell>
          <cell r="H10455" t="str">
            <v>0</v>
          </cell>
          <cell r="I10455" t="str">
            <v>No</v>
          </cell>
        </row>
        <row r="10456">
          <cell r="A10456" t="str">
            <v>05-123-29859</v>
          </cell>
          <cell r="B10456" t="str">
            <v>4/13/2021</v>
          </cell>
          <cell r="C10456" t="str">
            <v>LIGHT</v>
          </cell>
          <cell r="D10456" t="str">
            <v>NOBLE ENERGY INC</v>
          </cell>
          <cell r="E10456" t="str">
            <v>100322</v>
          </cell>
          <cell r="F10456" t="str">
            <v>WELD                                123 NWNE 25 4N66W 6</v>
          </cell>
          <cell r="G10456" t="str">
            <v>6</v>
          </cell>
          <cell r="H10456" t="str">
            <v>0</v>
          </cell>
          <cell r="I10456" t="str">
            <v>No</v>
          </cell>
        </row>
        <row r="10457">
          <cell r="A10457" t="str">
            <v>05-123-29869</v>
          </cell>
          <cell r="B10457" t="str">
            <v>10/20/2021</v>
          </cell>
          <cell r="C10457" t="str">
            <v>Form 17</v>
          </cell>
          <cell r="D10457" t="str">
            <v xml:space="preserve">8 NORTH LLC                                       </v>
          </cell>
          <cell r="E10457" t="str">
            <v>10575</v>
          </cell>
          <cell r="F10457" t="str">
            <v>WELD                                123 NENE 10 11N61W 6</v>
          </cell>
          <cell r="G10457" t="str">
            <v>0</v>
          </cell>
          <cell r="H10457" t="str">
            <v xml:space="preserve">0     </v>
          </cell>
          <cell r="I10457" t="str">
            <v>No</v>
          </cell>
        </row>
        <row r="10458">
          <cell r="A10458" t="str">
            <v>05-123-29869</v>
          </cell>
          <cell r="B10458" t="str">
            <v>2/25/2021</v>
          </cell>
          <cell r="C10458" t="str">
            <v>Full</v>
          </cell>
          <cell r="D10458" t="str">
            <v>EXTRACTION OIL &amp;amp; GAS INC</v>
          </cell>
          <cell r="E10458" t="str">
            <v>10459</v>
          </cell>
          <cell r="F10458" t="str">
            <v>WELD                                123 NENE 10 11N61W 6</v>
          </cell>
          <cell r="G10458" t="str">
            <v>0</v>
          </cell>
          <cell r="H10458" t="str">
            <v>0</v>
          </cell>
          <cell r="I10458" t="str">
            <v>No</v>
          </cell>
        </row>
        <row r="10459">
          <cell r="A10459" t="str">
            <v>05-123-29874</v>
          </cell>
          <cell r="B10459" t="str">
            <v>3/5/2021</v>
          </cell>
          <cell r="C10459" t="str">
            <v>Full</v>
          </cell>
          <cell r="D10459" t="str">
            <v>EXTRACTION OIL &amp;amp; GAS INC</v>
          </cell>
          <cell r="E10459" t="str">
            <v>10459</v>
          </cell>
          <cell r="F10459" t="str">
            <v>WELD                                123 SWSE 32 12N61W 6</v>
          </cell>
          <cell r="G10459" t="str">
            <v>0</v>
          </cell>
          <cell r="H10459" t="str">
            <v>0</v>
          </cell>
          <cell r="I10459" t="str">
            <v>No</v>
          </cell>
        </row>
        <row r="10460">
          <cell r="A10460" t="str">
            <v>05-123-29876</v>
          </cell>
          <cell r="B10460" t="str">
            <v>3/30/2021</v>
          </cell>
          <cell r="C10460" t="str">
            <v>Full</v>
          </cell>
          <cell r="D10460" t="str">
            <v>EXTRACTION OIL &amp;amp; GAS INC</v>
          </cell>
          <cell r="E10460" t="str">
            <v>10459</v>
          </cell>
          <cell r="F10460" t="str">
            <v>WELD                                123 NESW 32 12N61W 6</v>
          </cell>
          <cell r="G10460" t="str">
            <v>0</v>
          </cell>
          <cell r="H10460" t="str">
            <v>0</v>
          </cell>
          <cell r="I10460" t="str">
            <v>No</v>
          </cell>
        </row>
        <row r="10461">
          <cell r="A10461" t="str">
            <v>05-123-29877</v>
          </cell>
          <cell r="B10461" t="str">
            <v>3/30/2021</v>
          </cell>
          <cell r="C10461" t="str">
            <v>Full</v>
          </cell>
          <cell r="D10461" t="str">
            <v>EXTRACTION OIL &amp;amp; GAS INC</v>
          </cell>
          <cell r="E10461" t="str">
            <v>10459</v>
          </cell>
          <cell r="F10461" t="str">
            <v>WELD                                123 NENW 32 12N61W 6</v>
          </cell>
          <cell r="G10461" t="str">
            <v>0</v>
          </cell>
          <cell r="H10461" t="str">
            <v>0</v>
          </cell>
          <cell r="I10461" t="str">
            <v>No</v>
          </cell>
        </row>
        <row r="10462">
          <cell r="A10462" t="str">
            <v>05-123-29885</v>
          </cell>
          <cell r="B10462" t="str">
            <v>8/24/2021</v>
          </cell>
          <cell r="C10462" t="str">
            <v>LIGHT</v>
          </cell>
          <cell r="D10462" t="str">
            <v>NOBLE ENERGY INC</v>
          </cell>
          <cell r="E10462" t="str">
            <v>100322</v>
          </cell>
          <cell r="F10462" t="str">
            <v>WELD                                123 NWNW 30 4N65W 6</v>
          </cell>
          <cell r="G10462" t="str">
            <v>2</v>
          </cell>
          <cell r="H10462" t="str">
            <v>0</v>
          </cell>
          <cell r="I10462" t="str">
            <v>No</v>
          </cell>
        </row>
        <row r="10463">
          <cell r="A10463" t="str">
            <v>05-123-29886</v>
          </cell>
          <cell r="B10463" t="str">
            <v>2/25/2021</v>
          </cell>
          <cell r="C10463" t="str">
            <v>Full</v>
          </cell>
          <cell r="D10463" t="str">
            <v>EXTRACTION OIL &amp;amp; GAS INC</v>
          </cell>
          <cell r="E10463" t="str">
            <v>10459</v>
          </cell>
          <cell r="F10463" t="str">
            <v>WELD                                123 NESE 3 11N61W 6</v>
          </cell>
          <cell r="G10463" t="str">
            <v>0</v>
          </cell>
          <cell r="H10463" t="str">
            <v>0</v>
          </cell>
          <cell r="I10463" t="str">
            <v>No</v>
          </cell>
        </row>
        <row r="10464">
          <cell r="A10464" t="str">
            <v>05-123-29887</v>
          </cell>
          <cell r="B10464" t="str">
            <v>2/25/2021</v>
          </cell>
          <cell r="C10464" t="str">
            <v>Full</v>
          </cell>
          <cell r="D10464" t="str">
            <v>EXTRACTION OIL &amp;amp; GAS INC</v>
          </cell>
          <cell r="E10464" t="str">
            <v>10459</v>
          </cell>
          <cell r="F10464" t="str">
            <v>WELD                                123 SENE 9 11N61W 6</v>
          </cell>
          <cell r="G10464" t="str">
            <v>0</v>
          </cell>
          <cell r="H10464" t="str">
            <v>0</v>
          </cell>
          <cell r="I10464" t="str">
            <v>No</v>
          </cell>
        </row>
        <row r="10465">
          <cell r="A10465" t="str">
            <v>05-123-29892</v>
          </cell>
          <cell r="B10465" t="str">
            <v>6/19/2021</v>
          </cell>
          <cell r="C10465" t="str">
            <v>LIGHT</v>
          </cell>
          <cell r="D10465" t="str">
            <v>NOBLE ENERGY INC</v>
          </cell>
          <cell r="E10465" t="str">
            <v>100322</v>
          </cell>
          <cell r="F10465" t="str">
            <v>WELD                                123 SWSW 30 4N65W 6</v>
          </cell>
          <cell r="G10465" t="str">
            <v>0</v>
          </cell>
          <cell r="H10465" t="str">
            <v>0</v>
          </cell>
          <cell r="I10465" t="str">
            <v>No</v>
          </cell>
        </row>
        <row r="10466">
          <cell r="A10466" t="str">
            <v>05-123-29894</v>
          </cell>
          <cell r="B10466" t="str">
            <v>5/24/2021</v>
          </cell>
          <cell r="C10466" t="str">
            <v>Light</v>
          </cell>
          <cell r="D10466" t="str">
            <v>NOBLE ENERGY INC</v>
          </cell>
          <cell r="E10466" t="str">
            <v>100322</v>
          </cell>
          <cell r="F10466" t="str">
            <v>WELD                                123 NESE 25 4N66W 6</v>
          </cell>
          <cell r="G10466" t="str">
            <v>0</v>
          </cell>
          <cell r="H10466" t="str">
            <v>0</v>
          </cell>
          <cell r="I10466" t="str">
            <v>No</v>
          </cell>
        </row>
        <row r="10467">
          <cell r="A10467" t="str">
            <v>05-123-29907</v>
          </cell>
          <cell r="B10467" t="str">
            <v>1/18/2021</v>
          </cell>
          <cell r="C10467" t="str">
            <v>Form 17</v>
          </cell>
          <cell r="D10467" t="str">
            <v xml:space="preserve">NOBLE ENERGY INC                                  </v>
          </cell>
          <cell r="E10467" t="str">
            <v>100322</v>
          </cell>
          <cell r="F10467" t="str">
            <v>WELD                                123 NENE 10 4N64W 6</v>
          </cell>
          <cell r="G10467" t="str">
            <v>0</v>
          </cell>
          <cell r="H10467" t="str">
            <v xml:space="preserve">0     </v>
          </cell>
          <cell r="I10467" t="str">
            <v>No</v>
          </cell>
        </row>
        <row r="10468">
          <cell r="A10468" t="str">
            <v>05-123-29908</v>
          </cell>
          <cell r="B10468" t="str">
            <v>8/14/2021</v>
          </cell>
          <cell r="C10468" t="str">
            <v>LIGHT</v>
          </cell>
          <cell r="D10468" t="str">
            <v>NOBLE ENERGY INC</v>
          </cell>
          <cell r="E10468" t="str">
            <v>100322</v>
          </cell>
          <cell r="F10468" t="str">
            <v>GREELEY / WELD                                123 SWNW 24 5N67W 6</v>
          </cell>
          <cell r="G10468" t="str">
            <v>0</v>
          </cell>
          <cell r="H10468" t="str">
            <v>0</v>
          </cell>
          <cell r="I10468" t="str">
            <v>No</v>
          </cell>
        </row>
        <row r="10469">
          <cell r="A10469" t="str">
            <v>05-123-29927</v>
          </cell>
          <cell r="B10469" t="str">
            <v>3/1/2021</v>
          </cell>
          <cell r="C10469" t="str">
            <v>Full</v>
          </cell>
          <cell r="D10469" t="str">
            <v>EXTRACTION OIL &amp;amp; GAS INC</v>
          </cell>
          <cell r="E10469" t="str">
            <v>10459</v>
          </cell>
          <cell r="F10469" t="str">
            <v>WELD                                123 NWSE 33 11N61W 6</v>
          </cell>
          <cell r="G10469" t="str">
            <v>0</v>
          </cell>
          <cell r="H10469" t="str">
            <v>0</v>
          </cell>
          <cell r="I10469" t="str">
            <v>No</v>
          </cell>
        </row>
        <row r="10470">
          <cell r="A10470" t="str">
            <v>05-123-29928</v>
          </cell>
          <cell r="B10470" t="str">
            <v>3/1/2021</v>
          </cell>
          <cell r="C10470" t="str">
            <v>Full</v>
          </cell>
          <cell r="D10470" t="str">
            <v>EXTRACTION OIL &amp;amp; GAS INC</v>
          </cell>
          <cell r="E10470" t="str">
            <v>10459</v>
          </cell>
          <cell r="F10470" t="str">
            <v>WELD                                123 SESE 33 11N61W 6</v>
          </cell>
          <cell r="G10470" t="str">
            <v>0</v>
          </cell>
          <cell r="H10470" t="str">
            <v>0</v>
          </cell>
          <cell r="I10470" t="str">
            <v>No</v>
          </cell>
        </row>
        <row r="10471">
          <cell r="A10471" t="str">
            <v>05-123-29929</v>
          </cell>
          <cell r="B10471" t="str">
            <v>3/1/2021</v>
          </cell>
          <cell r="C10471" t="str">
            <v>Full</v>
          </cell>
          <cell r="D10471" t="str">
            <v>EXTRACTION OIL &amp;amp; GAS INC</v>
          </cell>
          <cell r="E10471" t="str">
            <v>10459</v>
          </cell>
          <cell r="F10471" t="str">
            <v>WELD                                123 SESW 33 11N61W 6</v>
          </cell>
          <cell r="G10471" t="str">
            <v>0</v>
          </cell>
          <cell r="H10471" t="str">
            <v>0</v>
          </cell>
          <cell r="I10471" t="str">
            <v>No</v>
          </cell>
        </row>
        <row r="10472">
          <cell r="A10472" t="str">
            <v>05-123-29930</v>
          </cell>
          <cell r="B10472" t="str">
            <v>3/1/2021</v>
          </cell>
          <cell r="C10472" t="str">
            <v>Full</v>
          </cell>
          <cell r="D10472" t="str">
            <v>EXTRACTION OIL &amp;amp; GAS INC</v>
          </cell>
          <cell r="E10472" t="str">
            <v>10459</v>
          </cell>
          <cell r="F10472" t="str">
            <v>WELD                                123 NENW 29 11N61W 6</v>
          </cell>
          <cell r="G10472" t="str">
            <v>0</v>
          </cell>
          <cell r="H10472" t="str">
            <v>0</v>
          </cell>
          <cell r="I10472" t="str">
            <v>No</v>
          </cell>
        </row>
        <row r="10473">
          <cell r="A10473" t="str">
            <v>05-123-29932</v>
          </cell>
          <cell r="B10473" t="str">
            <v>5/25/2021</v>
          </cell>
          <cell r="C10473" t="str">
            <v>Light</v>
          </cell>
          <cell r="D10473" t="str">
            <v>NOBLE ENERGY INC</v>
          </cell>
          <cell r="E10473" t="str">
            <v>100322</v>
          </cell>
          <cell r="F10473" t="str">
            <v>WELD                                123 SENW 1 5N64W 6</v>
          </cell>
          <cell r="G10473" t="str">
            <v>0</v>
          </cell>
          <cell r="H10473" t="str">
            <v>0</v>
          </cell>
          <cell r="I10473" t="str">
            <v>No</v>
          </cell>
        </row>
        <row r="10474">
          <cell r="A10474" t="str">
            <v>05-123-29934</v>
          </cell>
          <cell r="B10474" t="str">
            <v>3/1/2021</v>
          </cell>
          <cell r="C10474" t="str">
            <v>Full</v>
          </cell>
          <cell r="D10474" t="str">
            <v>EXTRACTION OIL &amp;amp; GAS INC</v>
          </cell>
          <cell r="E10474" t="str">
            <v>10459</v>
          </cell>
          <cell r="F10474" t="str">
            <v>WELD                                123 SESE 28 11N61W 6</v>
          </cell>
          <cell r="G10474" t="str">
            <v>0</v>
          </cell>
          <cell r="H10474" t="str">
            <v>0</v>
          </cell>
          <cell r="I10474" t="str">
            <v>No</v>
          </cell>
        </row>
        <row r="10475">
          <cell r="A10475" t="str">
            <v>05-123-29935</v>
          </cell>
          <cell r="B10475" t="str">
            <v>3/1/2021</v>
          </cell>
          <cell r="C10475" t="str">
            <v>Full</v>
          </cell>
          <cell r="D10475" t="str">
            <v>EXTRACTION OIL &amp;amp; GAS INC</v>
          </cell>
          <cell r="E10475" t="str">
            <v>10459</v>
          </cell>
          <cell r="F10475" t="str">
            <v>WELD                                123 NWSE 28 11N61W 6</v>
          </cell>
          <cell r="G10475" t="str">
            <v>0</v>
          </cell>
          <cell r="H10475" t="str">
            <v>0</v>
          </cell>
          <cell r="I10475" t="str">
            <v>No</v>
          </cell>
        </row>
        <row r="10476">
          <cell r="A10476" t="str">
            <v>05-123-29941</v>
          </cell>
          <cell r="B10476" t="str">
            <v>2/25/2021</v>
          </cell>
          <cell r="C10476" t="str">
            <v>Full</v>
          </cell>
          <cell r="D10476" t="str">
            <v>EXTRACTION OIL &amp;amp; GAS INC</v>
          </cell>
          <cell r="E10476" t="str">
            <v>10459</v>
          </cell>
          <cell r="F10476" t="str">
            <v>WELD                                123 NESW 20 11N61W 6</v>
          </cell>
          <cell r="G10476" t="str">
            <v>0</v>
          </cell>
          <cell r="H10476" t="str">
            <v>0</v>
          </cell>
          <cell r="I10476" t="str">
            <v>No</v>
          </cell>
        </row>
        <row r="10477">
          <cell r="A10477" t="str">
            <v>05-123-29943</v>
          </cell>
          <cell r="B10477" t="str">
            <v>6/24/2021</v>
          </cell>
          <cell r="C10477" t="str">
            <v>LIGHT</v>
          </cell>
          <cell r="D10477" t="str">
            <v>NOBLE ENERGY INC</v>
          </cell>
          <cell r="E10477" t="str">
            <v>100322</v>
          </cell>
          <cell r="F10477" t="str">
            <v>WELD                                123 NENW 30 4N65W 6</v>
          </cell>
          <cell r="G10477" t="str">
            <v>0</v>
          </cell>
          <cell r="H10477" t="str">
            <v>0</v>
          </cell>
          <cell r="I10477" t="str">
            <v>No</v>
          </cell>
        </row>
        <row r="10478">
          <cell r="A10478" t="str">
            <v>05-123-29944</v>
          </cell>
          <cell r="B10478" t="str">
            <v>6/19/2021</v>
          </cell>
          <cell r="C10478" t="str">
            <v>LIGHT</v>
          </cell>
          <cell r="D10478" t="str">
            <v>NOBLE ENERGY INC</v>
          </cell>
          <cell r="E10478" t="str">
            <v>100322</v>
          </cell>
          <cell r="F10478" t="str">
            <v>WELD                                123 NWSW 30 4N65W 6</v>
          </cell>
          <cell r="G10478" t="str">
            <v>0</v>
          </cell>
          <cell r="H10478" t="str">
            <v>0</v>
          </cell>
          <cell r="I10478" t="str">
            <v>No</v>
          </cell>
        </row>
        <row r="10479">
          <cell r="A10479" t="str">
            <v>05-123-29948</v>
          </cell>
          <cell r="B10479" t="str">
            <v>3/2/2021</v>
          </cell>
          <cell r="C10479" t="str">
            <v>LIGHT</v>
          </cell>
          <cell r="D10479" t="str">
            <v>NOBLE ENERGY INC</v>
          </cell>
          <cell r="E10479" t="str">
            <v>100322</v>
          </cell>
          <cell r="F10479" t="str">
            <v>WELD                                123 NWSE 1 3N65W 6</v>
          </cell>
          <cell r="G10479" t="str">
            <v>0</v>
          </cell>
          <cell r="H10479" t="str">
            <v>0</v>
          </cell>
          <cell r="I10479" t="str">
            <v>No</v>
          </cell>
        </row>
        <row r="10480">
          <cell r="A10480" t="str">
            <v>05-123-29949</v>
          </cell>
          <cell r="B10480" t="str">
            <v>5/12/2021</v>
          </cell>
          <cell r="C10480" t="str">
            <v>Light</v>
          </cell>
          <cell r="D10480" t="str">
            <v>NOBLE ENERGY INC</v>
          </cell>
          <cell r="E10480" t="str">
            <v>100322</v>
          </cell>
          <cell r="F10480" t="str">
            <v>WELD                                123 SESW 27 4N64W 6</v>
          </cell>
          <cell r="G10480" t="str">
            <v>0</v>
          </cell>
          <cell r="H10480" t="str">
            <v>0</v>
          </cell>
          <cell r="I10480" t="str">
            <v>No</v>
          </cell>
        </row>
        <row r="10481">
          <cell r="A10481" t="str">
            <v>05-123-29959</v>
          </cell>
          <cell r="B10481" t="str">
            <v>4/5/2021</v>
          </cell>
          <cell r="C10481" t="str">
            <v>Full</v>
          </cell>
          <cell r="D10481" t="str">
            <v>KERR MCGEE OIL &amp;amp; GAS ONSHORE LP</v>
          </cell>
          <cell r="E10481" t="str">
            <v>47120</v>
          </cell>
          <cell r="F10481" t="str">
            <v>WELD                                123 NWNE 28 3N65W 6</v>
          </cell>
          <cell r="G10481" t="str">
            <v>14</v>
          </cell>
          <cell r="I10481" t="str">
            <v>No</v>
          </cell>
        </row>
        <row r="10482">
          <cell r="A10482" t="str">
            <v>05-123-29963</v>
          </cell>
          <cell r="B10482" t="str">
            <v>3/10/2021</v>
          </cell>
          <cell r="C10482" t="str">
            <v>Full</v>
          </cell>
          <cell r="D10482" t="str">
            <v>KERR MCGEE OIL &amp;amp; GAS ONSHORE LP</v>
          </cell>
          <cell r="E10482" t="str">
            <v>47120</v>
          </cell>
          <cell r="F10482" t="str">
            <v>WELD                                123 SESW 31 3N65W 6</v>
          </cell>
          <cell r="G10482" t="str">
            <v>1</v>
          </cell>
          <cell r="I10482" t="str">
            <v>No</v>
          </cell>
        </row>
        <row r="10483">
          <cell r="A10483" t="str">
            <v>05-123-29965</v>
          </cell>
          <cell r="B10483" t="str">
            <v>6/1/2021</v>
          </cell>
          <cell r="C10483" t="str">
            <v>Form 17</v>
          </cell>
          <cell r="D10483" t="str">
            <v xml:space="preserve">KERR MCGEE OIL &amp;amp; GAS ONSHORE LP                   </v>
          </cell>
          <cell r="E10483" t="str">
            <v>47120</v>
          </cell>
          <cell r="F10483" t="str">
            <v>WELD                                123 NESW 31 3N65W 6</v>
          </cell>
          <cell r="G10483" t="str">
            <v>237</v>
          </cell>
          <cell r="H10483" t="str">
            <v xml:space="preserve">98    </v>
          </cell>
          <cell r="I10483" t="str">
            <v>Yes</v>
          </cell>
        </row>
        <row r="10484">
          <cell r="A10484" t="str">
            <v>05-123-29973</v>
          </cell>
          <cell r="B10484" t="str">
            <v>6/7/2021</v>
          </cell>
          <cell r="C10484" t="str">
            <v>Full</v>
          </cell>
          <cell r="D10484" t="str">
            <v>KERR MCGEE OIL &amp;amp; GAS ONSHORE LP</v>
          </cell>
          <cell r="E10484" t="str">
            <v>47120</v>
          </cell>
          <cell r="F10484" t="str">
            <v>WELD                                123 SESW 20 5N67W 6</v>
          </cell>
          <cell r="G10484" t="str">
            <v>1</v>
          </cell>
          <cell r="I10484" t="str">
            <v>No</v>
          </cell>
        </row>
        <row r="10485">
          <cell r="A10485" t="str">
            <v>05-123-29976</v>
          </cell>
          <cell r="B10485" t="str">
            <v>1/27/2021</v>
          </cell>
          <cell r="C10485" t="str">
            <v>Light</v>
          </cell>
          <cell r="D10485" t="str">
            <v>BAYSWATER EXPLORATION &amp;amp; PRODUCTION LLC</v>
          </cell>
          <cell r="E10485" t="str">
            <v>10261</v>
          </cell>
          <cell r="F10485" t="str">
            <v>WELD                                123 NWSW 36 7N67W 6</v>
          </cell>
          <cell r="G10485" t="str">
            <v>0</v>
          </cell>
          <cell r="H10485" t="str">
            <v>0</v>
          </cell>
          <cell r="I10485" t="str">
            <v>No</v>
          </cell>
        </row>
        <row r="10486">
          <cell r="A10486" t="str">
            <v>05-123-29978</v>
          </cell>
          <cell r="B10486" t="str">
            <v>4/13/2021</v>
          </cell>
          <cell r="C10486" t="str">
            <v>Form 17</v>
          </cell>
          <cell r="D10486" t="str">
            <v xml:space="preserve">KERR MCGEE OIL &amp;amp; GAS ONSHORE LP                   </v>
          </cell>
          <cell r="E10486" t="str">
            <v>47120</v>
          </cell>
          <cell r="F10486" t="str">
            <v>WELD                                123 SWNE 4 5N67W 6</v>
          </cell>
          <cell r="G10486" t="str">
            <v>49</v>
          </cell>
          <cell r="H10486" t="str">
            <v xml:space="preserve">1     </v>
          </cell>
          <cell r="I10486" t="str">
            <v>No</v>
          </cell>
        </row>
        <row r="10487">
          <cell r="A10487" t="str">
            <v>05-123-29978</v>
          </cell>
          <cell r="B10487" t="str">
            <v>8/9/2021</v>
          </cell>
          <cell r="C10487" t="str">
            <v>Form 17</v>
          </cell>
          <cell r="D10487" t="str">
            <v xml:space="preserve">KERR MCGEE OIL &amp;amp; GAS ONSHORE LP                   </v>
          </cell>
          <cell r="E10487" t="str">
            <v>47120</v>
          </cell>
          <cell r="F10487" t="str">
            <v>WELD                                123 SWNE 4 5N67W 6</v>
          </cell>
          <cell r="G10487" t="str">
            <v>42</v>
          </cell>
          <cell r="H10487" t="str">
            <v xml:space="preserve">1     </v>
          </cell>
          <cell r="I10487" t="str">
            <v>No</v>
          </cell>
        </row>
        <row r="10488">
          <cell r="A10488" t="str">
            <v>05-123-29978</v>
          </cell>
          <cell r="B10488" t="str">
            <v>12/8/2021</v>
          </cell>
          <cell r="C10488" t="str">
            <v>Form 17</v>
          </cell>
          <cell r="D10488" t="str">
            <v xml:space="preserve">KERR MCGEE OIL &amp;amp; GAS ONSHORE LP                   </v>
          </cell>
          <cell r="E10488" t="str">
            <v>47120</v>
          </cell>
          <cell r="F10488" t="str">
            <v>WELD                                123 SWNE 4 5N67W 6</v>
          </cell>
          <cell r="G10488" t="str">
            <v>49</v>
          </cell>
          <cell r="H10488" t="str">
            <v xml:space="preserve">1     </v>
          </cell>
          <cell r="I10488" t="str">
            <v>Yes</v>
          </cell>
        </row>
        <row r="10489">
          <cell r="A10489" t="str">
            <v>05-123-29979</v>
          </cell>
          <cell r="B10489" t="str">
            <v>5/4/2021</v>
          </cell>
          <cell r="C10489" t="str">
            <v>Light</v>
          </cell>
          <cell r="D10489" t="str">
            <v>NOBLE ENERGY INC</v>
          </cell>
          <cell r="E10489" t="str">
            <v>100322</v>
          </cell>
          <cell r="F10489" t="str">
            <v>WELD                                123 SENE 1 5N64W 6</v>
          </cell>
          <cell r="G10489" t="str">
            <v>0</v>
          </cell>
          <cell r="H10489" t="str">
            <v>0</v>
          </cell>
          <cell r="I10489" t="str">
            <v>No</v>
          </cell>
        </row>
        <row r="10490">
          <cell r="A10490" t="str">
            <v>05-123-29983</v>
          </cell>
          <cell r="B10490" t="str">
            <v>5/4/2021</v>
          </cell>
          <cell r="C10490" t="str">
            <v>Light</v>
          </cell>
          <cell r="D10490" t="str">
            <v>NOBLE ENERGY INC</v>
          </cell>
          <cell r="E10490" t="str">
            <v>100322</v>
          </cell>
          <cell r="F10490" t="str">
            <v>WELD                                123 NWSW 1 5N64W 6</v>
          </cell>
          <cell r="G10490" t="str">
            <v>0</v>
          </cell>
          <cell r="H10490" t="str">
            <v>0</v>
          </cell>
          <cell r="I10490" t="str">
            <v>No</v>
          </cell>
        </row>
        <row r="10491">
          <cell r="A10491" t="str">
            <v>05-123-29988</v>
          </cell>
          <cell r="B10491" t="str">
            <v>6/3/2021</v>
          </cell>
          <cell r="C10491" t="str">
            <v>Full</v>
          </cell>
          <cell r="D10491" t="str">
            <v>KERR MCGEE OIL &amp;amp; GAS ONSHORE LP</v>
          </cell>
          <cell r="E10491" t="str">
            <v>47120</v>
          </cell>
          <cell r="F10491" t="str">
            <v>WINDSOR / WELD                                123 NWSE 8 5N67W 6</v>
          </cell>
          <cell r="G10491" t="str">
            <v>1</v>
          </cell>
          <cell r="I10491" t="str">
            <v>No</v>
          </cell>
        </row>
        <row r="10492">
          <cell r="A10492" t="str">
            <v>05-123-29989</v>
          </cell>
          <cell r="B10492" t="str">
            <v>10/7/2021</v>
          </cell>
          <cell r="C10492" t="str">
            <v>Full</v>
          </cell>
          <cell r="D10492" t="str">
            <v>KERR MCGEE OIL &amp;amp; GAS ONSHORE LP</v>
          </cell>
          <cell r="E10492" t="str">
            <v>47120</v>
          </cell>
          <cell r="F10492" t="str">
            <v>WINDSOR / WELD                                123 SWSE 8 5N67W 6</v>
          </cell>
          <cell r="G10492" t="str">
            <v>1</v>
          </cell>
          <cell r="I10492" t="str">
            <v>No</v>
          </cell>
        </row>
        <row r="10493">
          <cell r="A10493" t="str">
            <v>05-123-29991</v>
          </cell>
          <cell r="B10493" t="str">
            <v>12/21/2021</v>
          </cell>
          <cell r="C10493" t="str">
            <v>Form 17</v>
          </cell>
          <cell r="D10493" t="str">
            <v xml:space="preserve">BLUE CHIP OIL INC                                 </v>
          </cell>
          <cell r="E10493" t="str">
            <v>8840</v>
          </cell>
          <cell r="F10493" t="str">
            <v>WELD                                123 NWNE 12 3N68W 6</v>
          </cell>
          <cell r="G10493" t="str">
            <v>0</v>
          </cell>
          <cell r="H10493" t="str">
            <v xml:space="preserve">570   </v>
          </cell>
          <cell r="I10493" t="str">
            <v>No</v>
          </cell>
        </row>
        <row r="10494">
          <cell r="A10494" t="str">
            <v>05-123-29993</v>
          </cell>
          <cell r="B10494" t="str">
            <v>2/26/2021</v>
          </cell>
          <cell r="C10494" t="str">
            <v>Light</v>
          </cell>
          <cell r="D10494" t="str">
            <v>BAYSWATER EXPLORATION &amp;amp; PRODUCTION LLC</v>
          </cell>
          <cell r="E10494" t="str">
            <v>10261</v>
          </cell>
          <cell r="F10494" t="str">
            <v>WELD                                123 SWSW 36 7N67W 6</v>
          </cell>
          <cell r="G10494" t="str">
            <v>0</v>
          </cell>
          <cell r="H10494" t="str">
            <v>0</v>
          </cell>
          <cell r="I10494" t="str">
            <v>No</v>
          </cell>
        </row>
        <row r="10495">
          <cell r="A10495" t="str">
            <v>05-123-29997</v>
          </cell>
          <cell r="B10495" t="str">
            <v>12/21/2021</v>
          </cell>
          <cell r="C10495" t="str">
            <v>Form 17</v>
          </cell>
          <cell r="D10495" t="str">
            <v xml:space="preserve">BLUE CHIP OIL INC                                 </v>
          </cell>
          <cell r="E10495" t="str">
            <v>8840</v>
          </cell>
          <cell r="F10495" t="str">
            <v>WELD                                123 SWNE 12 3N68W 6</v>
          </cell>
          <cell r="G10495" t="str">
            <v>0</v>
          </cell>
          <cell r="H10495" t="str">
            <v xml:space="preserve">320   </v>
          </cell>
          <cell r="I10495" t="str">
            <v>No</v>
          </cell>
        </row>
        <row r="10496">
          <cell r="A10496" t="str">
            <v>05-123-30000</v>
          </cell>
          <cell r="B10496" t="str">
            <v>4/12/2021</v>
          </cell>
          <cell r="C10496" t="str">
            <v>Full</v>
          </cell>
          <cell r="D10496" t="str">
            <v>KERR MCGEE OIL &amp;amp; GAS ONSHORE LP</v>
          </cell>
          <cell r="E10496" t="str">
            <v>47120</v>
          </cell>
          <cell r="F10496" t="str">
            <v>WELD                                123 NENW 30 3N65W 6</v>
          </cell>
          <cell r="G10496" t="str">
            <v>43</v>
          </cell>
          <cell r="I10496" t="str">
            <v>No</v>
          </cell>
        </row>
        <row r="10497">
          <cell r="A10497" t="str">
            <v>05-123-30000</v>
          </cell>
          <cell r="B10497" t="str">
            <v>6/9/2021</v>
          </cell>
          <cell r="C10497" t="str">
            <v>Form 17</v>
          </cell>
          <cell r="D10497" t="str">
            <v xml:space="preserve">KERR MCGEE OIL &amp;amp; GAS ONSHORE LP                   </v>
          </cell>
          <cell r="E10497" t="str">
            <v>47120</v>
          </cell>
          <cell r="F10497" t="str">
            <v>WELD                                123 NENW 30 3N65W 6</v>
          </cell>
          <cell r="G10497" t="str">
            <v>68</v>
          </cell>
          <cell r="H10497" t="str">
            <v xml:space="preserve">1     </v>
          </cell>
          <cell r="I10497" t="str">
            <v>Yes</v>
          </cell>
        </row>
        <row r="10498">
          <cell r="A10498" t="str">
            <v>05-123-30000</v>
          </cell>
          <cell r="B10498" t="str">
            <v>7/26/2021</v>
          </cell>
          <cell r="C10498" t="str">
            <v>Form 17</v>
          </cell>
          <cell r="D10498" t="str">
            <v xml:space="preserve">KERR MCGEE OIL &amp;amp; GAS ONSHORE LP                   </v>
          </cell>
          <cell r="E10498" t="str">
            <v>47120</v>
          </cell>
          <cell r="F10498" t="str">
            <v>WELD                                123 NENW 30 3N65W 6</v>
          </cell>
          <cell r="G10498" t="str">
            <v>53</v>
          </cell>
          <cell r="H10498" t="str">
            <v xml:space="preserve">0     </v>
          </cell>
          <cell r="I10498" t="str">
            <v>No</v>
          </cell>
        </row>
        <row r="10499">
          <cell r="A10499" t="str">
            <v>05-123-30000</v>
          </cell>
          <cell r="B10499" t="str">
            <v>3/7/2022</v>
          </cell>
          <cell r="C10499" t="str">
            <v>Form 17</v>
          </cell>
          <cell r="D10499" t="str">
            <v xml:space="preserve">KERR MCGEE OIL &amp;amp; GAS ONSHORE LP                   </v>
          </cell>
          <cell r="E10499" t="str">
            <v>47120</v>
          </cell>
          <cell r="F10499" t="str">
            <v>WELD                                123 NENW 30 3N65W 6</v>
          </cell>
          <cell r="G10499" t="str">
            <v>31</v>
          </cell>
          <cell r="H10499" t="str">
            <v xml:space="preserve">1     </v>
          </cell>
          <cell r="I10499" t="str">
            <v>No</v>
          </cell>
        </row>
        <row r="10500">
          <cell r="A10500" t="str">
            <v>05-123-30003</v>
          </cell>
          <cell r="B10500" t="str">
            <v>4/29/2021</v>
          </cell>
          <cell r="C10500" t="str">
            <v>LIGHT</v>
          </cell>
          <cell r="D10500" t="str">
            <v>NOBLE ENERGY INC</v>
          </cell>
          <cell r="E10500" t="str">
            <v>100322</v>
          </cell>
          <cell r="F10500" t="str">
            <v>WELD                                123 NESE 1 3N64W 6</v>
          </cell>
          <cell r="G10500" t="str">
            <v>0</v>
          </cell>
          <cell r="H10500" t="str">
            <v>0</v>
          </cell>
          <cell r="I10500" t="str">
            <v>No</v>
          </cell>
        </row>
        <row r="10501">
          <cell r="A10501" t="str">
            <v>05-123-30010</v>
          </cell>
          <cell r="B10501" t="str">
            <v>2/25/2021</v>
          </cell>
          <cell r="C10501" t="str">
            <v>Full</v>
          </cell>
          <cell r="D10501" t="str">
            <v>EXTRACTION OIL &amp;amp; GAS INC</v>
          </cell>
          <cell r="E10501" t="str">
            <v>10459</v>
          </cell>
          <cell r="F10501" t="str">
            <v>WELD                                123 SESW 17 11N61W 6</v>
          </cell>
          <cell r="G10501" t="str">
            <v>0</v>
          </cell>
          <cell r="H10501" t="str">
            <v>0</v>
          </cell>
          <cell r="I10501" t="str">
            <v>No</v>
          </cell>
        </row>
        <row r="10502">
          <cell r="A10502" t="str">
            <v>05-123-30012</v>
          </cell>
          <cell r="B10502" t="str">
            <v>1/13/2021</v>
          </cell>
          <cell r="C10502" t="str">
            <v>Full</v>
          </cell>
          <cell r="D10502" t="str">
            <v>KERR MCGEE OIL &amp;amp; GAS ONSHORE LP</v>
          </cell>
          <cell r="E10502" t="str">
            <v>47120</v>
          </cell>
          <cell r="F10502" t="str">
            <v>WELD                                123 NWSW 3 1N68W 6</v>
          </cell>
          <cell r="G10502" t="str">
            <v>32</v>
          </cell>
          <cell r="I10502" t="str">
            <v>No</v>
          </cell>
        </row>
        <row r="10503">
          <cell r="A10503" t="str">
            <v>05-123-30012</v>
          </cell>
          <cell r="B10503" t="str">
            <v>1/12/2022</v>
          </cell>
          <cell r="C10503" t="str">
            <v>Full</v>
          </cell>
          <cell r="D10503" t="str">
            <v>KERR MCGEE OIL &amp;amp; GAS ONSHORE LP</v>
          </cell>
          <cell r="E10503" t="str">
            <v>47120</v>
          </cell>
          <cell r="F10503" t="str">
            <v>WELD                                123 NWSW 3 1N68W 6</v>
          </cell>
          <cell r="G10503" t="str">
            <v>25</v>
          </cell>
          <cell r="I10503" t="str">
            <v>No</v>
          </cell>
        </row>
        <row r="10504">
          <cell r="A10504" t="str">
            <v>05-123-30013</v>
          </cell>
          <cell r="B10504" t="str">
            <v>9/29/2021</v>
          </cell>
          <cell r="C10504" t="str">
            <v>Full</v>
          </cell>
          <cell r="D10504" t="str">
            <v>PDC ENERGY INC</v>
          </cell>
          <cell r="E10504" t="str">
            <v>69175</v>
          </cell>
          <cell r="F10504" t="str">
            <v>WELD                                123 NENE 9 4N67W 6</v>
          </cell>
          <cell r="G10504" t="str">
            <v>0</v>
          </cell>
          <cell r="H10504" t="str">
            <v>0</v>
          </cell>
          <cell r="I10504" t="str">
            <v>No</v>
          </cell>
        </row>
        <row r="10505">
          <cell r="A10505" t="str">
            <v>05-123-30014</v>
          </cell>
          <cell r="B10505" t="str">
            <v>9/29/2021</v>
          </cell>
          <cell r="C10505" t="str">
            <v>Full</v>
          </cell>
          <cell r="D10505" t="str">
            <v>PDC ENERGY INC</v>
          </cell>
          <cell r="E10505" t="str">
            <v>69175</v>
          </cell>
          <cell r="F10505" t="str">
            <v>WELD                                123 NENE 9 4N67W 6</v>
          </cell>
          <cell r="G10505" t="str">
            <v>0</v>
          </cell>
          <cell r="H10505" t="str">
            <v>0</v>
          </cell>
          <cell r="I10505" t="str">
            <v>No</v>
          </cell>
        </row>
        <row r="10506">
          <cell r="A10506" t="str">
            <v>05-123-30015</v>
          </cell>
          <cell r="B10506" t="str">
            <v>4/13/2021</v>
          </cell>
          <cell r="C10506" t="str">
            <v>LIGHT</v>
          </cell>
          <cell r="D10506" t="str">
            <v>NOBLE ENERGY INC</v>
          </cell>
          <cell r="E10506" t="str">
            <v>100322</v>
          </cell>
          <cell r="F10506" t="str">
            <v>WELD                                123 SENW 25 4N66W 6</v>
          </cell>
          <cell r="G10506" t="str">
            <v>7</v>
          </cell>
          <cell r="H10506" t="str">
            <v>0</v>
          </cell>
          <cell r="I10506" t="str">
            <v>No</v>
          </cell>
        </row>
        <row r="10507">
          <cell r="A10507" t="str">
            <v>05-123-30018</v>
          </cell>
          <cell r="B10507" t="str">
            <v>1/20/2021</v>
          </cell>
          <cell r="C10507" t="str">
            <v>Form 17</v>
          </cell>
          <cell r="D10507" t="str">
            <v xml:space="preserve">KERR MCGEE OIL &amp;amp; GAS ONSHORE LP                   </v>
          </cell>
          <cell r="E10507" t="str">
            <v>47120</v>
          </cell>
          <cell r="F10507" t="str">
            <v>WELD                                123 SWSE 13 3N66W 6</v>
          </cell>
          <cell r="G10507" t="str">
            <v>63</v>
          </cell>
          <cell r="H10507" t="str">
            <v xml:space="preserve">1     </v>
          </cell>
          <cell r="I10507" t="str">
            <v>No</v>
          </cell>
        </row>
        <row r="10508">
          <cell r="A10508" t="str">
            <v>05-123-30018</v>
          </cell>
          <cell r="B10508" t="str">
            <v>2/12/2021</v>
          </cell>
          <cell r="C10508" t="str">
            <v>Form 17</v>
          </cell>
          <cell r="D10508" t="str">
            <v xml:space="preserve">KERR MCGEE OIL &amp;amp; GAS ONSHORE LP                   </v>
          </cell>
          <cell r="E10508" t="str">
            <v>47120</v>
          </cell>
          <cell r="F10508" t="str">
            <v>WELD                                123 SWSE 13 3N66W 6</v>
          </cell>
          <cell r="G10508" t="str">
            <v>40</v>
          </cell>
          <cell r="H10508" t="str">
            <v xml:space="preserve">1     </v>
          </cell>
          <cell r="I10508" t="str">
            <v>No</v>
          </cell>
        </row>
        <row r="10509">
          <cell r="A10509" t="str">
            <v>05-123-30018</v>
          </cell>
          <cell r="B10509" t="str">
            <v>10/20/2021</v>
          </cell>
          <cell r="C10509" t="str">
            <v>Form 17</v>
          </cell>
          <cell r="D10509" t="str">
            <v xml:space="preserve">KERR MCGEE OIL &amp;amp; GAS ONSHORE LP                   </v>
          </cell>
          <cell r="E10509" t="str">
            <v>47120</v>
          </cell>
          <cell r="F10509" t="str">
            <v>WELD                                123 SWSE 13 3N66W 6</v>
          </cell>
          <cell r="G10509" t="str">
            <v>117</v>
          </cell>
          <cell r="H10509" t="str">
            <v xml:space="preserve">1     </v>
          </cell>
          <cell r="I10509" t="str">
            <v>No</v>
          </cell>
        </row>
        <row r="10510">
          <cell r="A10510" t="str">
            <v>05-123-30019</v>
          </cell>
          <cell r="B10510" t="str">
            <v>1/20/2021</v>
          </cell>
          <cell r="C10510" t="str">
            <v>Full</v>
          </cell>
          <cell r="D10510" t="str">
            <v>KERR MCGEE OIL &amp;amp; GAS ONSHORE LP</v>
          </cell>
          <cell r="E10510" t="str">
            <v>47120</v>
          </cell>
          <cell r="F10510" t="str">
            <v>WELD                                123 SWSE 13 3N66W 6</v>
          </cell>
          <cell r="G10510" t="str">
            <v>2</v>
          </cell>
          <cell r="I10510" t="str">
            <v>No</v>
          </cell>
        </row>
        <row r="10511">
          <cell r="A10511" t="str">
            <v>05-123-30019</v>
          </cell>
          <cell r="B10511" t="str">
            <v>6/10/2021</v>
          </cell>
          <cell r="C10511" t="str">
            <v>Form 17</v>
          </cell>
          <cell r="D10511" t="str">
            <v xml:space="preserve">KERR MCGEE OIL &amp;amp; GAS ONSHORE LP                   </v>
          </cell>
          <cell r="E10511" t="str">
            <v>47120</v>
          </cell>
          <cell r="F10511" t="str">
            <v>WELD                                123 SWSE 13 3N66W 6</v>
          </cell>
          <cell r="G10511" t="str">
            <v>102</v>
          </cell>
          <cell r="H10511" t="str">
            <v xml:space="preserve">1     </v>
          </cell>
          <cell r="I10511" t="str">
            <v>No</v>
          </cell>
        </row>
        <row r="10512">
          <cell r="A10512" t="str">
            <v>05-123-30019</v>
          </cell>
          <cell r="B10512" t="str">
            <v>7/26/2021</v>
          </cell>
          <cell r="C10512" t="str">
            <v>Form 17</v>
          </cell>
          <cell r="D10512" t="str">
            <v xml:space="preserve">KERR MCGEE OIL &amp;amp; GAS ONSHORE LP                   </v>
          </cell>
          <cell r="E10512" t="str">
            <v>47120</v>
          </cell>
          <cell r="F10512" t="str">
            <v>WELD                                123 SWSE 13 3N66W 6</v>
          </cell>
          <cell r="G10512" t="str">
            <v>152</v>
          </cell>
          <cell r="H10512" t="str">
            <v xml:space="preserve">1     </v>
          </cell>
          <cell r="I10512" t="str">
            <v>No</v>
          </cell>
        </row>
        <row r="10513">
          <cell r="A10513" t="str">
            <v>05-123-30021</v>
          </cell>
          <cell r="B10513" t="str">
            <v>9/2/2021</v>
          </cell>
          <cell r="C10513" t="str">
            <v>Form 17</v>
          </cell>
          <cell r="D10513" t="str">
            <v xml:space="preserve">KERR MCGEE OIL &amp;amp; GAS ONSHORE LP                   </v>
          </cell>
          <cell r="E10513" t="str">
            <v>47120</v>
          </cell>
          <cell r="F10513" t="str">
            <v>WELD                                123 NESE 13 3N66W 6</v>
          </cell>
          <cell r="G10513" t="str">
            <v>8</v>
          </cell>
          <cell r="H10513" t="str">
            <v xml:space="preserve">1     </v>
          </cell>
          <cell r="I10513" t="str">
            <v>Yes</v>
          </cell>
        </row>
        <row r="10514">
          <cell r="A10514" t="str">
            <v>05-123-30021</v>
          </cell>
          <cell r="B10514" t="str">
            <v>11/3/2021</v>
          </cell>
          <cell r="C10514" t="str">
            <v>Form 17</v>
          </cell>
          <cell r="D10514" t="str">
            <v xml:space="preserve">KERR MCGEE OIL &amp;amp; GAS ONSHORE LP                   </v>
          </cell>
          <cell r="E10514" t="str">
            <v>47120</v>
          </cell>
          <cell r="F10514" t="str">
            <v>WELD                                123 NESE 13 3N66W 6</v>
          </cell>
          <cell r="G10514" t="str">
            <v>6</v>
          </cell>
          <cell r="H10514" t="str">
            <v xml:space="preserve">0     </v>
          </cell>
          <cell r="I10514" t="str">
            <v>No</v>
          </cell>
        </row>
        <row r="10515">
          <cell r="A10515" t="str">
            <v>05-123-30024</v>
          </cell>
          <cell r="B10515" t="str">
            <v>2/25/2021</v>
          </cell>
          <cell r="C10515" t="str">
            <v>Full</v>
          </cell>
          <cell r="D10515" t="str">
            <v>EXTRACTION OIL &amp;amp; GAS INC</v>
          </cell>
          <cell r="E10515" t="str">
            <v>10459</v>
          </cell>
          <cell r="F10515" t="str">
            <v>WELD                                123 SENW 22 11N61W 6</v>
          </cell>
          <cell r="G10515" t="str">
            <v>0</v>
          </cell>
          <cell r="H10515" t="str">
            <v>0</v>
          </cell>
          <cell r="I10515" t="str">
            <v>No</v>
          </cell>
        </row>
        <row r="10516">
          <cell r="A10516" t="str">
            <v>05-123-30025</v>
          </cell>
          <cell r="B10516" t="str">
            <v>7/19/2021</v>
          </cell>
          <cell r="C10516" t="str">
            <v>Full</v>
          </cell>
          <cell r="D10516" t="str">
            <v>EXTRACTION OIL &amp;amp; GAS INC</v>
          </cell>
          <cell r="E10516" t="str">
            <v>10459</v>
          </cell>
          <cell r="F10516" t="str">
            <v>WELD                                123 NWSE 21 11N61W 6</v>
          </cell>
          <cell r="G10516" t="str">
            <v>0</v>
          </cell>
          <cell r="H10516" t="str">
            <v>0</v>
          </cell>
          <cell r="I10516" t="str">
            <v>No</v>
          </cell>
        </row>
        <row r="10517">
          <cell r="A10517" t="str">
            <v>05-123-30030</v>
          </cell>
          <cell r="B10517" t="str">
            <v>2/25/2021</v>
          </cell>
          <cell r="C10517" t="str">
            <v>Full</v>
          </cell>
          <cell r="D10517" t="str">
            <v>EXTRACTION OIL &amp;amp; GAS INC</v>
          </cell>
          <cell r="E10517" t="str">
            <v>10459</v>
          </cell>
          <cell r="F10517" t="str">
            <v>WELD                                123 NWSE 10 11N61W 6</v>
          </cell>
          <cell r="G10517" t="str">
            <v>0</v>
          </cell>
          <cell r="H10517" t="str">
            <v>0</v>
          </cell>
          <cell r="I10517" t="str">
            <v>No</v>
          </cell>
        </row>
        <row r="10518">
          <cell r="A10518" t="str">
            <v>05-123-30032</v>
          </cell>
          <cell r="B10518" t="str">
            <v>3/1/2021</v>
          </cell>
          <cell r="C10518" t="str">
            <v>Full</v>
          </cell>
          <cell r="D10518" t="str">
            <v>EXTRACTION OIL &amp;amp; GAS INC</v>
          </cell>
          <cell r="E10518" t="str">
            <v>10459</v>
          </cell>
          <cell r="F10518" t="str">
            <v>WELD                                123 NWNE 27 11N61W 6</v>
          </cell>
          <cell r="G10518" t="str">
            <v>0</v>
          </cell>
          <cell r="H10518" t="str">
            <v>0</v>
          </cell>
          <cell r="I10518" t="str">
            <v>No</v>
          </cell>
        </row>
        <row r="10519">
          <cell r="A10519" t="str">
            <v>05-123-30040</v>
          </cell>
          <cell r="B10519" t="str">
            <v>8/24/2021</v>
          </cell>
          <cell r="C10519" t="str">
            <v>LIGHT</v>
          </cell>
          <cell r="D10519" t="str">
            <v>NOBLE ENERGY INC</v>
          </cell>
          <cell r="E10519" t="str">
            <v>100322</v>
          </cell>
          <cell r="F10519" t="str">
            <v>WELD                                123 NESW 13 4N67W 6</v>
          </cell>
          <cell r="G10519" t="str">
            <v>0</v>
          </cell>
          <cell r="H10519" t="str">
            <v>0</v>
          </cell>
          <cell r="I10519" t="str">
            <v>No</v>
          </cell>
        </row>
        <row r="10520">
          <cell r="A10520" t="str">
            <v>05-123-30041</v>
          </cell>
          <cell r="B10520" t="str">
            <v>6/29/2021</v>
          </cell>
          <cell r="C10520" t="str">
            <v>LIGHT</v>
          </cell>
          <cell r="D10520" t="str">
            <v>NOBLE ENERGY INC</v>
          </cell>
          <cell r="E10520" t="str">
            <v>100322</v>
          </cell>
          <cell r="F10520" t="str">
            <v>WELD                                123 NWNE 13 4N65W 6</v>
          </cell>
          <cell r="G10520" t="str">
            <v>1</v>
          </cell>
          <cell r="H10520" t="str">
            <v>0</v>
          </cell>
          <cell r="I10520" t="str">
            <v>No</v>
          </cell>
        </row>
        <row r="10521">
          <cell r="A10521" t="str">
            <v>05-123-30047</v>
          </cell>
          <cell r="B10521" t="str">
            <v>5/10/2021</v>
          </cell>
          <cell r="C10521" t="str">
            <v>Light</v>
          </cell>
          <cell r="D10521" t="str">
            <v>NOBLE ENERGY INC</v>
          </cell>
          <cell r="E10521" t="str">
            <v>100322</v>
          </cell>
          <cell r="F10521" t="str">
            <v>WELD                                123 SWSW 36 6N65W 6</v>
          </cell>
          <cell r="G10521" t="str">
            <v>2</v>
          </cell>
          <cell r="H10521" t="str">
            <v>0</v>
          </cell>
          <cell r="I10521" t="str">
            <v>No</v>
          </cell>
        </row>
        <row r="10522">
          <cell r="A10522" t="str">
            <v>05-123-30049</v>
          </cell>
          <cell r="B10522" t="str">
            <v>3/1/2021</v>
          </cell>
          <cell r="C10522" t="str">
            <v>Full</v>
          </cell>
          <cell r="D10522" t="str">
            <v>EXTRACTION OIL &amp;amp; GAS INC</v>
          </cell>
          <cell r="E10522" t="str">
            <v>10459</v>
          </cell>
          <cell r="F10522" t="str">
            <v>WELD                                123 NWSE 27 11N61W 6</v>
          </cell>
          <cell r="G10522" t="str">
            <v>0</v>
          </cell>
          <cell r="H10522" t="str">
            <v>0</v>
          </cell>
          <cell r="I10522" t="str">
            <v>No</v>
          </cell>
        </row>
        <row r="10523">
          <cell r="A10523" t="str">
            <v>05-123-30054</v>
          </cell>
          <cell r="B10523" t="str">
            <v>2/24/2021</v>
          </cell>
          <cell r="C10523" t="str">
            <v>Full</v>
          </cell>
          <cell r="D10523" t="str">
            <v>KERR MCGEE OIL &amp;amp; GAS ONSHORE LP</v>
          </cell>
          <cell r="E10523" t="str">
            <v>47120</v>
          </cell>
          <cell r="F10523" t="str">
            <v>WELD                                123 NWSW 13 3N66W 6</v>
          </cell>
          <cell r="G10523" t="str">
            <v>0</v>
          </cell>
          <cell r="I10523" t="str">
            <v>No</v>
          </cell>
        </row>
        <row r="10524">
          <cell r="A10524" t="str">
            <v>05-123-30054</v>
          </cell>
          <cell r="B10524" t="str">
            <v>2/16/2022</v>
          </cell>
          <cell r="C10524" t="str">
            <v>Full</v>
          </cell>
          <cell r="D10524" t="str">
            <v>KERR MCGEE OIL &amp;amp; GAS ONSHORE LP</v>
          </cell>
          <cell r="E10524" t="str">
            <v>47120</v>
          </cell>
          <cell r="F10524" t="str">
            <v>WELD                                123 NWSW 13 3N66W 6</v>
          </cell>
          <cell r="G10524" t="str">
            <v>1</v>
          </cell>
          <cell r="I10524" t="str">
            <v>No</v>
          </cell>
        </row>
        <row r="10525">
          <cell r="A10525" t="str">
            <v>05-123-30055</v>
          </cell>
          <cell r="B10525" t="str">
            <v>4/5/2021</v>
          </cell>
          <cell r="C10525" t="str">
            <v>Form 17</v>
          </cell>
          <cell r="D10525" t="str">
            <v xml:space="preserve">PDC ENERGY INC                                    </v>
          </cell>
          <cell r="E10525" t="str">
            <v>69175</v>
          </cell>
          <cell r="F10525" t="str">
            <v>WELD                                123 NWSW 34 5N66W 6</v>
          </cell>
          <cell r="G10525" t="str">
            <v>90</v>
          </cell>
          <cell r="H10525" t="str">
            <v xml:space="preserve">3     </v>
          </cell>
          <cell r="I10525" t="str">
            <v>No</v>
          </cell>
        </row>
        <row r="10526">
          <cell r="A10526" t="str">
            <v>05-123-30055</v>
          </cell>
          <cell r="B10526" t="str">
            <v>4/23/2021</v>
          </cell>
          <cell r="C10526" t="str">
            <v>Form 17</v>
          </cell>
          <cell r="D10526" t="str">
            <v xml:space="preserve">PDC ENERGY INC                                    </v>
          </cell>
          <cell r="E10526" t="str">
            <v>69175</v>
          </cell>
          <cell r="F10526" t="str">
            <v>WELD                                123 NWSW 34 5N66W 6</v>
          </cell>
          <cell r="G10526" t="str">
            <v>0</v>
          </cell>
          <cell r="H10526" t="str">
            <v xml:space="preserve">0     </v>
          </cell>
          <cell r="I10526" t="str">
            <v>No</v>
          </cell>
        </row>
        <row r="10527">
          <cell r="A10527" t="str">
            <v>05-123-30055</v>
          </cell>
          <cell r="B10527" t="str">
            <v>9/13/2021</v>
          </cell>
          <cell r="C10527" t="str">
            <v>Form 17</v>
          </cell>
          <cell r="D10527" t="str">
            <v xml:space="preserve">PDC ENERGY INC                                    </v>
          </cell>
          <cell r="E10527" t="str">
            <v>69175</v>
          </cell>
          <cell r="F10527" t="str">
            <v>WELD                                123 NWSW 34 5N66W 6</v>
          </cell>
          <cell r="G10527" t="str">
            <v>0</v>
          </cell>
          <cell r="H10527" t="str">
            <v xml:space="preserve">0     </v>
          </cell>
          <cell r="I10527" t="str">
            <v>No</v>
          </cell>
        </row>
        <row r="10528">
          <cell r="A10528" t="str">
            <v>05-123-30056</v>
          </cell>
          <cell r="B10528" t="str">
            <v>2/24/2021</v>
          </cell>
          <cell r="C10528" t="str">
            <v>Full</v>
          </cell>
          <cell r="D10528" t="str">
            <v>KERR MCGEE OIL &amp;amp; GAS ONSHORE LP</v>
          </cell>
          <cell r="E10528" t="str">
            <v>47120</v>
          </cell>
          <cell r="F10528" t="str">
            <v>WELD                                123 NWSW 13 3N66W 6</v>
          </cell>
          <cell r="G10528" t="str">
            <v>0</v>
          </cell>
          <cell r="I10528" t="str">
            <v>No</v>
          </cell>
        </row>
        <row r="10529">
          <cell r="A10529" t="str">
            <v>05-123-30056</v>
          </cell>
          <cell r="B10529" t="str">
            <v>2/16/2022</v>
          </cell>
          <cell r="C10529" t="str">
            <v>Full</v>
          </cell>
          <cell r="D10529" t="str">
            <v>KERR MCGEE OIL &amp;amp; GAS ONSHORE LP</v>
          </cell>
          <cell r="E10529" t="str">
            <v>47120</v>
          </cell>
          <cell r="F10529" t="str">
            <v>WELD                                123 NWSW 13 3N66W 6</v>
          </cell>
          <cell r="G10529" t="str">
            <v>0</v>
          </cell>
          <cell r="I10529" t="str">
            <v>No</v>
          </cell>
        </row>
        <row r="10530">
          <cell r="A10530" t="str">
            <v>05-123-30060</v>
          </cell>
          <cell r="B10530" t="str">
            <v>3/3/2021</v>
          </cell>
          <cell r="C10530" t="str">
            <v>Full</v>
          </cell>
          <cell r="D10530" t="str">
            <v>EXTRACTION OIL &amp;amp; GAS INC</v>
          </cell>
          <cell r="E10530" t="str">
            <v>10459</v>
          </cell>
          <cell r="F10530" t="str">
            <v>WELD                                123 NWSW 14 11N61W 6</v>
          </cell>
          <cell r="G10530" t="str">
            <v>0</v>
          </cell>
          <cell r="H10530" t="str">
            <v>0</v>
          </cell>
          <cell r="I10530" t="str">
            <v>No</v>
          </cell>
        </row>
        <row r="10531">
          <cell r="A10531" t="str">
            <v>05-123-30061</v>
          </cell>
          <cell r="B10531" t="str">
            <v>10/20/2021</v>
          </cell>
          <cell r="C10531" t="str">
            <v>Form 17</v>
          </cell>
          <cell r="D10531" t="str">
            <v xml:space="preserve">8 NORTH LLC                                       </v>
          </cell>
          <cell r="E10531" t="str">
            <v>10575</v>
          </cell>
          <cell r="F10531" t="str">
            <v>WELD                                123 SWSE 3 11N61W 6</v>
          </cell>
          <cell r="G10531" t="str">
            <v>0</v>
          </cell>
          <cell r="H10531" t="str">
            <v xml:space="preserve">0     </v>
          </cell>
          <cell r="I10531" t="str">
            <v>No</v>
          </cell>
        </row>
        <row r="10532">
          <cell r="A10532" t="str">
            <v>05-123-30061</v>
          </cell>
          <cell r="B10532" t="str">
            <v>2/25/2021</v>
          </cell>
          <cell r="C10532" t="str">
            <v>Full</v>
          </cell>
          <cell r="D10532" t="str">
            <v>EXTRACTION OIL &amp;amp; GAS INC</v>
          </cell>
          <cell r="E10532" t="str">
            <v>10459</v>
          </cell>
          <cell r="F10532" t="str">
            <v>WELD                                123 SWSE 3 11N61W 6</v>
          </cell>
          <cell r="G10532" t="str">
            <v>0</v>
          </cell>
          <cell r="H10532" t="str">
            <v>0</v>
          </cell>
          <cell r="I10532" t="str">
            <v>No</v>
          </cell>
        </row>
        <row r="10533">
          <cell r="A10533" t="str">
            <v>05-123-30062</v>
          </cell>
          <cell r="B10533" t="str">
            <v>2/25/2021</v>
          </cell>
          <cell r="C10533" t="str">
            <v>Full</v>
          </cell>
          <cell r="D10533" t="str">
            <v>EXTRACTION OIL &amp;amp; GAS INC</v>
          </cell>
          <cell r="E10533" t="str">
            <v>10459</v>
          </cell>
          <cell r="F10533" t="str">
            <v>WELD                                123 NWSW 10 11N61W 6</v>
          </cell>
          <cell r="G10533" t="str">
            <v>0</v>
          </cell>
          <cell r="H10533" t="str">
            <v>0</v>
          </cell>
          <cell r="I10533" t="str">
            <v>No</v>
          </cell>
        </row>
        <row r="10534">
          <cell r="A10534" t="str">
            <v>05-123-30063</v>
          </cell>
          <cell r="B10534" t="str">
            <v>6/24/2021</v>
          </cell>
          <cell r="C10534" t="str">
            <v>Full</v>
          </cell>
          <cell r="D10534" t="str">
            <v>KERR MCGEE OIL &amp;amp; GAS ONSHORE LP</v>
          </cell>
          <cell r="E10534" t="str">
            <v>47120</v>
          </cell>
          <cell r="F10534" t="str">
            <v>MEAD / WELD                                123 NESW 22 3N68W 6</v>
          </cell>
          <cell r="G10534" t="str">
            <v>4</v>
          </cell>
          <cell r="I10534" t="str">
            <v>No</v>
          </cell>
        </row>
        <row r="10535">
          <cell r="A10535" t="str">
            <v>05-123-30064</v>
          </cell>
          <cell r="B10535" t="str">
            <v>6/24/2021</v>
          </cell>
          <cell r="C10535" t="str">
            <v>Full</v>
          </cell>
          <cell r="D10535" t="str">
            <v>KERR MCGEE OIL &amp;amp; GAS ONSHORE LP</v>
          </cell>
          <cell r="E10535" t="str">
            <v>47120</v>
          </cell>
          <cell r="F10535" t="str">
            <v>MEAD / WELD                                123 NESW 22 3N68W 6</v>
          </cell>
          <cell r="G10535" t="str">
            <v>5</v>
          </cell>
          <cell r="I10535" t="str">
            <v>No</v>
          </cell>
        </row>
        <row r="10536">
          <cell r="A10536" t="str">
            <v>05-123-30065</v>
          </cell>
          <cell r="B10536" t="str">
            <v>6/24/2021</v>
          </cell>
          <cell r="C10536" t="str">
            <v>Full</v>
          </cell>
          <cell r="D10536" t="str">
            <v>KERR MCGEE OIL &amp;amp; GAS ONSHORE LP</v>
          </cell>
          <cell r="E10536" t="str">
            <v>47120</v>
          </cell>
          <cell r="F10536" t="str">
            <v>MEAD / WELD                                123 NESW 22 3N68W 6</v>
          </cell>
          <cell r="G10536" t="str">
            <v>5</v>
          </cell>
          <cell r="I10536" t="str">
            <v>No</v>
          </cell>
        </row>
        <row r="10537">
          <cell r="A10537" t="str">
            <v>05-123-30067</v>
          </cell>
          <cell r="B10537" t="str">
            <v>2/25/2021</v>
          </cell>
          <cell r="C10537" t="str">
            <v>Full</v>
          </cell>
          <cell r="D10537" t="str">
            <v>EXTRACTION OIL &amp;amp; GAS INC</v>
          </cell>
          <cell r="E10537" t="str">
            <v>10459</v>
          </cell>
          <cell r="F10537" t="str">
            <v>WELD                                123 NWNW 10 11N61W 6</v>
          </cell>
          <cell r="G10537" t="str">
            <v>0</v>
          </cell>
          <cell r="H10537" t="str">
            <v>0</v>
          </cell>
          <cell r="I10537" t="str">
            <v>No</v>
          </cell>
        </row>
        <row r="10538">
          <cell r="A10538" t="str">
            <v>05-123-30069</v>
          </cell>
          <cell r="B10538" t="str">
            <v>12/17/2021</v>
          </cell>
          <cell r="C10538" t="str">
            <v>Form 17</v>
          </cell>
          <cell r="D10538" t="str">
            <v xml:space="preserve">KERR MCGEE OIL &amp;amp; GAS ONSHORE LP                   </v>
          </cell>
          <cell r="E10538" t="str">
            <v>47120</v>
          </cell>
          <cell r="F10538" t="str">
            <v>MEAD / WELD                                123 NESW 22 3N68W 6</v>
          </cell>
          <cell r="G10538" t="str">
            <v>99</v>
          </cell>
          <cell r="H10538" t="str">
            <v xml:space="preserve">1     </v>
          </cell>
          <cell r="I10538" t="str">
            <v>No</v>
          </cell>
        </row>
        <row r="10539">
          <cell r="A10539" t="str">
            <v>05-123-30070</v>
          </cell>
          <cell r="B10539" t="str">
            <v>6/17/2021</v>
          </cell>
          <cell r="C10539" t="str">
            <v>Full</v>
          </cell>
          <cell r="D10539" t="str">
            <v>PDC ENERGY INC</v>
          </cell>
          <cell r="E10539" t="str">
            <v>69175</v>
          </cell>
          <cell r="F10539" t="str">
            <v>WELD                                123 NWNE 9 6N65W 6</v>
          </cell>
          <cell r="G10539" t="str">
            <v>0</v>
          </cell>
          <cell r="H10539" t="str">
            <v>0</v>
          </cell>
          <cell r="I10539" t="str">
            <v>No</v>
          </cell>
        </row>
        <row r="10540">
          <cell r="A10540" t="str">
            <v>05-123-30070</v>
          </cell>
          <cell r="B10540" t="str">
            <v>3/1/2022</v>
          </cell>
          <cell r="C10540" t="str">
            <v>Full</v>
          </cell>
          <cell r="D10540" t="str">
            <v>PDC ENERGY INC</v>
          </cell>
          <cell r="E10540" t="str">
            <v>69175</v>
          </cell>
          <cell r="F10540" t="str">
            <v>WELD                                123 NWNE 9 6N65W 6</v>
          </cell>
          <cell r="G10540" t="str">
            <v>0</v>
          </cell>
          <cell r="H10540" t="str">
            <v>0</v>
          </cell>
          <cell r="I10540" t="str">
            <v>No</v>
          </cell>
        </row>
        <row r="10541">
          <cell r="A10541" t="str">
            <v>05-123-30071</v>
          </cell>
          <cell r="B10541" t="str">
            <v>6/25/2021</v>
          </cell>
          <cell r="C10541" t="str">
            <v>Full</v>
          </cell>
          <cell r="D10541" t="str">
            <v>KERR MCGEE OIL &amp;amp; GAS ONSHORE LP</v>
          </cell>
          <cell r="E10541" t="str">
            <v>47120</v>
          </cell>
          <cell r="F10541" t="str">
            <v>MEAD / WELD                                123 NESW 22 3N68W 6</v>
          </cell>
          <cell r="G10541" t="str">
            <v>24</v>
          </cell>
          <cell r="I10541" t="str">
            <v>No</v>
          </cell>
        </row>
        <row r="10542">
          <cell r="A10542" t="str">
            <v>05-123-30072</v>
          </cell>
          <cell r="B10542" t="str">
            <v>1/4/2021</v>
          </cell>
          <cell r="C10542" t="str">
            <v>Form 17</v>
          </cell>
          <cell r="D10542" t="str">
            <v xml:space="preserve">KERR MCGEE OIL &amp;amp; GAS ONSHORE LP                   </v>
          </cell>
          <cell r="E10542" t="str">
            <v>47120</v>
          </cell>
          <cell r="F10542" t="str">
            <v>MEAD / WELD                                123 NESW 22 3N68W 6</v>
          </cell>
          <cell r="G10542" t="str">
            <v>47</v>
          </cell>
          <cell r="H10542" t="str">
            <v xml:space="preserve">1     </v>
          </cell>
          <cell r="I10542" t="str">
            <v>No</v>
          </cell>
        </row>
        <row r="10543">
          <cell r="A10543" t="str">
            <v>05-123-30073</v>
          </cell>
          <cell r="B10543" t="str">
            <v>6/24/2021</v>
          </cell>
          <cell r="C10543" t="str">
            <v>Full</v>
          </cell>
          <cell r="D10543" t="str">
            <v>KERR MCGEE OIL &amp;amp; GAS ONSHORE LP</v>
          </cell>
          <cell r="E10543" t="str">
            <v>47120</v>
          </cell>
          <cell r="F10543" t="str">
            <v>MEAD / WELD                                123 NESW 22 3N68W 6</v>
          </cell>
          <cell r="G10543" t="str">
            <v>2</v>
          </cell>
          <cell r="I10543" t="str">
            <v>No</v>
          </cell>
        </row>
        <row r="10544">
          <cell r="A10544" t="str">
            <v>05-123-30078</v>
          </cell>
          <cell r="B10544" t="str">
            <v>4/14/2021</v>
          </cell>
          <cell r="C10544" t="str">
            <v>LIGHT</v>
          </cell>
          <cell r="D10544" t="str">
            <v>NOBLE ENERGY INC</v>
          </cell>
          <cell r="E10544" t="str">
            <v>100322</v>
          </cell>
          <cell r="F10544" t="str">
            <v>WELD                                123 NESW 25 4N66W 6</v>
          </cell>
          <cell r="G10544" t="str">
            <v>0</v>
          </cell>
          <cell r="H10544" t="str">
            <v>0</v>
          </cell>
          <cell r="I10544" t="str">
            <v>No</v>
          </cell>
        </row>
        <row r="10545">
          <cell r="A10545" t="str">
            <v>05-123-30079</v>
          </cell>
          <cell r="B10545" t="str">
            <v>6/29/2021</v>
          </cell>
          <cell r="C10545" t="str">
            <v>LIGHT</v>
          </cell>
          <cell r="D10545" t="str">
            <v>NOBLE ENERGY INC</v>
          </cell>
          <cell r="E10545" t="str">
            <v>100322</v>
          </cell>
          <cell r="F10545" t="str">
            <v>WELD                                123 NWNE 33 5N65W 6</v>
          </cell>
          <cell r="G10545" t="str">
            <v>7</v>
          </cell>
          <cell r="H10545" t="str">
            <v>0</v>
          </cell>
          <cell r="I10545" t="str">
            <v>No</v>
          </cell>
        </row>
        <row r="10546">
          <cell r="A10546" t="str">
            <v>05-123-30081</v>
          </cell>
          <cell r="B10546" t="str">
            <v>3/31/2021</v>
          </cell>
          <cell r="C10546" t="str">
            <v>LIGHT</v>
          </cell>
          <cell r="D10546" t="str">
            <v>NOBLE ENERGY INC</v>
          </cell>
          <cell r="E10546" t="str">
            <v>100322</v>
          </cell>
          <cell r="F10546" t="str">
            <v>WELD                                123 NWNE 1 3N64W 6</v>
          </cell>
          <cell r="G10546" t="str">
            <v>13</v>
          </cell>
          <cell r="H10546" t="str">
            <v>0</v>
          </cell>
          <cell r="I10546" t="str">
            <v>No</v>
          </cell>
        </row>
        <row r="10547">
          <cell r="A10547" t="str">
            <v>05-123-30082</v>
          </cell>
          <cell r="B10547" t="str">
            <v>4/20/2021</v>
          </cell>
          <cell r="C10547" t="str">
            <v>LIGHT</v>
          </cell>
          <cell r="D10547" t="str">
            <v>NOBLE ENERGY INC</v>
          </cell>
          <cell r="E10547" t="str">
            <v>100322</v>
          </cell>
          <cell r="F10547" t="str">
            <v>WELD                                123 SESW 4 3N64W 6</v>
          </cell>
          <cell r="G10547" t="str">
            <v>2</v>
          </cell>
          <cell r="H10547" t="str">
            <v>0</v>
          </cell>
          <cell r="I10547" t="str">
            <v>No</v>
          </cell>
        </row>
        <row r="10548">
          <cell r="A10548" t="str">
            <v>05-123-30083</v>
          </cell>
          <cell r="B10548" t="str">
            <v>7/15/2021</v>
          </cell>
          <cell r="C10548" t="str">
            <v>Full</v>
          </cell>
          <cell r="D10548" t="str">
            <v>KERR MCGEE OIL &amp;amp; GAS ONSHORE LP</v>
          </cell>
          <cell r="E10548" t="str">
            <v>47120</v>
          </cell>
          <cell r="F10548" t="str">
            <v>FIRESTONE / WELD                                123 NENW 20 2N67W 6</v>
          </cell>
          <cell r="G10548" t="str">
            <v>2</v>
          </cell>
          <cell r="I10548" t="str">
            <v>No</v>
          </cell>
        </row>
        <row r="10549">
          <cell r="A10549" t="str">
            <v>05-123-30086</v>
          </cell>
          <cell r="B10549" t="str">
            <v>2/25/2021</v>
          </cell>
          <cell r="C10549" t="str">
            <v>Full</v>
          </cell>
          <cell r="D10549" t="str">
            <v>EXTRACTION OIL &amp;amp; GAS INC</v>
          </cell>
          <cell r="E10549" t="str">
            <v>10459</v>
          </cell>
          <cell r="F10549" t="str">
            <v>WELD                                123 NWSE 15 11N61W 6</v>
          </cell>
          <cell r="G10549" t="str">
            <v>0</v>
          </cell>
          <cell r="H10549" t="str">
            <v>0</v>
          </cell>
          <cell r="I10549" t="str">
            <v>No</v>
          </cell>
        </row>
        <row r="10550">
          <cell r="A10550" t="str">
            <v>05-123-30087</v>
          </cell>
          <cell r="B10550" t="str">
            <v>9/28/2021</v>
          </cell>
          <cell r="C10550" t="str">
            <v>LIGHT</v>
          </cell>
          <cell r="D10550" t="str">
            <v>NOBLE ENERGY INC</v>
          </cell>
          <cell r="E10550" t="str">
            <v>100322</v>
          </cell>
          <cell r="F10550" t="str">
            <v>WELD                                123 NWSW 11 4N64W 6</v>
          </cell>
          <cell r="G10550" t="str">
            <v>0</v>
          </cell>
          <cell r="H10550" t="str">
            <v>0</v>
          </cell>
          <cell r="I10550" t="str">
            <v>No</v>
          </cell>
        </row>
        <row r="10551">
          <cell r="A10551" t="str">
            <v>05-123-30088</v>
          </cell>
          <cell r="B10551" t="str">
            <v>3/1/2021</v>
          </cell>
          <cell r="C10551" t="str">
            <v>Full</v>
          </cell>
          <cell r="D10551" t="str">
            <v>EXTRACTION OIL &amp;amp; GAS INC</v>
          </cell>
          <cell r="E10551" t="str">
            <v>10459</v>
          </cell>
          <cell r="F10551" t="str">
            <v>WELD                                123 SENW 33 11N61W 6</v>
          </cell>
          <cell r="G10551" t="str">
            <v>0</v>
          </cell>
          <cell r="H10551" t="str">
            <v>0</v>
          </cell>
          <cell r="I10551" t="str">
            <v>No</v>
          </cell>
        </row>
        <row r="10552">
          <cell r="A10552" t="str">
            <v>05-123-30089</v>
          </cell>
          <cell r="B10552" t="str">
            <v>3/1/2021</v>
          </cell>
          <cell r="C10552" t="str">
            <v>Full</v>
          </cell>
          <cell r="D10552" t="str">
            <v>EXTRACTION OIL &amp;amp; GAS INC</v>
          </cell>
          <cell r="E10552" t="str">
            <v>10459</v>
          </cell>
          <cell r="F10552" t="str">
            <v>WELD                                123 NWNE 33 11N61W 6</v>
          </cell>
          <cell r="G10552" t="str">
            <v>0</v>
          </cell>
          <cell r="H10552" t="str">
            <v>0</v>
          </cell>
          <cell r="I10552" t="str">
            <v>No</v>
          </cell>
        </row>
        <row r="10553">
          <cell r="A10553" t="str">
            <v>05-123-30090</v>
          </cell>
          <cell r="B10553" t="str">
            <v>2/25/2021</v>
          </cell>
          <cell r="C10553" t="str">
            <v>Full</v>
          </cell>
          <cell r="D10553" t="str">
            <v>EXTRACTION OIL &amp;amp; GAS INC</v>
          </cell>
          <cell r="E10553" t="str">
            <v>10459</v>
          </cell>
          <cell r="F10553" t="str">
            <v>WELD                                123 NWNE 15 11N61W 6</v>
          </cell>
          <cell r="G10553" t="str">
            <v>0</v>
          </cell>
          <cell r="H10553" t="str">
            <v>0</v>
          </cell>
          <cell r="I10553" t="str">
            <v>No</v>
          </cell>
        </row>
        <row r="10554">
          <cell r="A10554" t="str">
            <v>05-123-30092</v>
          </cell>
          <cell r="B10554" t="str">
            <v>5/20/2021</v>
          </cell>
          <cell r="C10554" t="str">
            <v>Light</v>
          </cell>
          <cell r="D10554" t="str">
            <v>NOBLE ENERGY INC</v>
          </cell>
          <cell r="E10554" t="str">
            <v>100322</v>
          </cell>
          <cell r="F10554" t="str">
            <v>WELD                                123 SWNW 36 6N65W 6</v>
          </cell>
          <cell r="G10554" t="str">
            <v>0</v>
          </cell>
          <cell r="H10554" t="str">
            <v>0</v>
          </cell>
          <cell r="I10554" t="str">
            <v>No</v>
          </cell>
        </row>
        <row r="10555">
          <cell r="A10555" t="str">
            <v>05-123-30094</v>
          </cell>
          <cell r="B10555" t="str">
            <v>5/9/2021</v>
          </cell>
          <cell r="C10555" t="str">
            <v>Light</v>
          </cell>
          <cell r="D10555" t="str">
            <v>NOBLE ENERGY INC</v>
          </cell>
          <cell r="E10555" t="str">
            <v>100322</v>
          </cell>
          <cell r="F10555" t="str">
            <v>WELD                                123 SWSW 19 7N64W 6</v>
          </cell>
          <cell r="G10555" t="str">
            <v>0</v>
          </cell>
          <cell r="H10555" t="str">
            <v>0</v>
          </cell>
          <cell r="I10555" t="str">
            <v>No</v>
          </cell>
        </row>
        <row r="10556">
          <cell r="A10556" t="str">
            <v>05-123-30095</v>
          </cell>
          <cell r="B10556" t="str">
            <v>3/3/2021</v>
          </cell>
          <cell r="C10556" t="str">
            <v>Full</v>
          </cell>
          <cell r="D10556" t="str">
            <v>EXTRACTION OIL &amp;amp; GAS INC</v>
          </cell>
          <cell r="E10556" t="str">
            <v>10459</v>
          </cell>
          <cell r="F10556" t="str">
            <v>WELD                                123 NWNW 14 11N61W 6</v>
          </cell>
          <cell r="G10556" t="str">
            <v>0</v>
          </cell>
          <cell r="H10556" t="str">
            <v>0</v>
          </cell>
          <cell r="I10556" t="str">
            <v>No</v>
          </cell>
        </row>
        <row r="10557">
          <cell r="A10557" t="str">
            <v>05-123-30096</v>
          </cell>
          <cell r="B10557" t="str">
            <v>2/25/2021</v>
          </cell>
          <cell r="C10557" t="str">
            <v>Full</v>
          </cell>
          <cell r="D10557" t="str">
            <v>EXTRACTION OIL &amp;amp; GAS INC</v>
          </cell>
          <cell r="E10557" t="str">
            <v>10459</v>
          </cell>
          <cell r="F10557" t="str">
            <v>GROVER / WELD                                123 NWSE 32 11N61W 6</v>
          </cell>
          <cell r="G10557" t="str">
            <v>0</v>
          </cell>
          <cell r="H10557" t="str">
            <v>0</v>
          </cell>
          <cell r="I10557" t="str">
            <v>No</v>
          </cell>
        </row>
        <row r="10558">
          <cell r="A10558" t="str">
            <v>05-123-30097</v>
          </cell>
          <cell r="B10558" t="str">
            <v>12/17/2021</v>
          </cell>
          <cell r="C10558" t="str">
            <v>Form 17</v>
          </cell>
          <cell r="D10558" t="str">
            <v xml:space="preserve">KERR MCGEE OIL &amp;amp; GAS ONSHORE LP                   </v>
          </cell>
          <cell r="E10558" t="str">
            <v>47120</v>
          </cell>
          <cell r="F10558" t="str">
            <v>FIRESTONE / WELD                                123 SESW 2 2N68W 6</v>
          </cell>
          <cell r="G10558" t="str">
            <v>96</v>
          </cell>
          <cell r="H10558" t="str">
            <v xml:space="preserve">1     </v>
          </cell>
          <cell r="I10558" t="str">
            <v>No</v>
          </cell>
        </row>
        <row r="10559">
          <cell r="A10559" t="str">
            <v>05-123-30098</v>
          </cell>
          <cell r="B10559" t="str">
            <v>7/26/2021</v>
          </cell>
          <cell r="C10559" t="str">
            <v>Full</v>
          </cell>
          <cell r="D10559" t="str">
            <v>KERR MCGEE OIL &amp;amp; GAS ONSHORE LP</v>
          </cell>
          <cell r="E10559" t="str">
            <v>47120</v>
          </cell>
          <cell r="F10559" t="str">
            <v>FIRESTONE / WELD                                123 SESW 2 2N68W 6</v>
          </cell>
          <cell r="G10559" t="str">
            <v>0</v>
          </cell>
          <cell r="I10559" t="str">
            <v>No</v>
          </cell>
        </row>
        <row r="10560">
          <cell r="A10560" t="str">
            <v>05-123-30099</v>
          </cell>
          <cell r="B10560" t="str">
            <v>7/26/2021</v>
          </cell>
          <cell r="C10560" t="str">
            <v>Full</v>
          </cell>
          <cell r="D10560" t="str">
            <v>KERR MCGEE OIL &amp;amp; GAS ONSHORE LP</v>
          </cell>
          <cell r="E10560" t="str">
            <v>47120</v>
          </cell>
          <cell r="F10560" t="str">
            <v>FIRESTONE / WELD                                123 SESW 2 2N68W 6</v>
          </cell>
          <cell r="G10560" t="str">
            <v>8</v>
          </cell>
          <cell r="I10560" t="str">
            <v>No</v>
          </cell>
        </row>
        <row r="10561">
          <cell r="A10561" t="str">
            <v>05-123-30104</v>
          </cell>
          <cell r="B10561" t="str">
            <v>8/27/2021</v>
          </cell>
          <cell r="C10561" t="str">
            <v>Light</v>
          </cell>
          <cell r="D10561" t="str">
            <v>CRESTONE PEAK RESOURCES OPERATING LLC</v>
          </cell>
          <cell r="E10561" t="str">
            <v>10633</v>
          </cell>
          <cell r="F10561" t="str">
            <v>WELD                                123 SWSE 8 2N66W 6</v>
          </cell>
          <cell r="G10561" t="str">
            <v>0</v>
          </cell>
          <cell r="H10561" t="str">
            <v>0</v>
          </cell>
          <cell r="I10561" t="str">
            <v>No</v>
          </cell>
        </row>
        <row r="10562">
          <cell r="A10562" t="str">
            <v>05-123-30104</v>
          </cell>
          <cell r="B10562" t="str">
            <v>2/11/2022</v>
          </cell>
          <cell r="C10562" t="str">
            <v>Light</v>
          </cell>
          <cell r="D10562" t="str">
            <v>CRESTONE PEAK RESOURCES OPERATING LLC</v>
          </cell>
          <cell r="E10562" t="str">
            <v>10633</v>
          </cell>
          <cell r="F10562" t="str">
            <v>WELD                                123 SWSE 8 2N66W 6</v>
          </cell>
          <cell r="G10562" t="str">
            <v>0</v>
          </cell>
          <cell r="H10562" t="str">
            <v>0</v>
          </cell>
          <cell r="I10562" t="str">
            <v>No</v>
          </cell>
        </row>
        <row r="10563">
          <cell r="A10563" t="str">
            <v>05-123-30105</v>
          </cell>
          <cell r="B10563" t="str">
            <v>9/10/2021</v>
          </cell>
          <cell r="C10563" t="str">
            <v>LIGHT</v>
          </cell>
          <cell r="D10563" t="str">
            <v>NOBLE ENERGY INC</v>
          </cell>
          <cell r="E10563" t="str">
            <v>100322</v>
          </cell>
          <cell r="F10563" t="str">
            <v>WELD                                123 SWNW 19 7N64W 6</v>
          </cell>
          <cell r="G10563" t="str">
            <v>0</v>
          </cell>
          <cell r="H10563" t="str">
            <v>0</v>
          </cell>
          <cell r="I10563" t="str">
            <v>No</v>
          </cell>
        </row>
        <row r="10564">
          <cell r="A10564" t="str">
            <v>05-123-30106</v>
          </cell>
          <cell r="B10564" t="str">
            <v>9/10/2021</v>
          </cell>
          <cell r="C10564" t="str">
            <v>LIGHT</v>
          </cell>
          <cell r="D10564" t="str">
            <v>NOBLE ENERGY INC</v>
          </cell>
          <cell r="E10564" t="str">
            <v>100322</v>
          </cell>
          <cell r="F10564" t="str">
            <v>WELD                                123 SENW 19 7N64W 6</v>
          </cell>
          <cell r="G10564" t="str">
            <v>13</v>
          </cell>
          <cell r="H10564" t="str">
            <v>0</v>
          </cell>
          <cell r="I10564" t="str">
            <v>No</v>
          </cell>
        </row>
        <row r="10565">
          <cell r="A10565" t="str">
            <v>05-123-30107</v>
          </cell>
          <cell r="B10565" t="str">
            <v>10/15/2021</v>
          </cell>
          <cell r="C10565" t="str">
            <v>LIGHT</v>
          </cell>
          <cell r="D10565" t="str">
            <v>NOBLE ENERGY INC</v>
          </cell>
          <cell r="E10565" t="str">
            <v>100322</v>
          </cell>
          <cell r="F10565" t="str">
            <v>WELD                                123 SENE 19 7N64W 6</v>
          </cell>
          <cell r="G10565" t="str">
            <v>0</v>
          </cell>
          <cell r="H10565" t="str">
            <v>0</v>
          </cell>
          <cell r="I10565" t="str">
            <v>No</v>
          </cell>
        </row>
        <row r="10566">
          <cell r="A10566" t="str">
            <v>05-123-30109</v>
          </cell>
          <cell r="B10566" t="str">
            <v>5/5/2021</v>
          </cell>
          <cell r="C10566" t="str">
            <v>Form 17</v>
          </cell>
          <cell r="D10566" t="str">
            <v xml:space="preserve">CRESTONE PEAK RESOURCES OPERATING LLC             </v>
          </cell>
          <cell r="E10566" t="str">
            <v>10633</v>
          </cell>
          <cell r="F10566" t="str">
            <v>WELD                                123 NWNE 21 2N68W 6</v>
          </cell>
          <cell r="G10566" t="str">
            <v>56</v>
          </cell>
          <cell r="H10566" t="str">
            <v xml:space="preserve">0     </v>
          </cell>
          <cell r="I10566" t="str">
            <v>Yes</v>
          </cell>
        </row>
        <row r="10567">
          <cell r="A10567" t="str">
            <v>05-123-30110</v>
          </cell>
          <cell r="B10567" t="str">
            <v>1/25/2021</v>
          </cell>
          <cell r="C10567" t="str">
            <v>Form 17</v>
          </cell>
          <cell r="D10567" t="str">
            <v xml:space="preserve">NOBLE ENERGY INC                                  </v>
          </cell>
          <cell r="E10567" t="str">
            <v>100322</v>
          </cell>
          <cell r="F10567" t="str">
            <v>WELD                                123 SWSW 17 7N64W 6</v>
          </cell>
          <cell r="G10567" t="str">
            <v>13</v>
          </cell>
          <cell r="H10567" t="str">
            <v xml:space="preserve">0     </v>
          </cell>
          <cell r="I10567" t="str">
            <v>No</v>
          </cell>
        </row>
        <row r="10568">
          <cell r="A10568" t="str">
            <v>05-123-30111</v>
          </cell>
          <cell r="B10568" t="str">
            <v>9/23/2021</v>
          </cell>
          <cell r="C10568" t="str">
            <v>LIGHT</v>
          </cell>
          <cell r="D10568" t="str">
            <v>NOBLE ENERGY INC</v>
          </cell>
          <cell r="E10568" t="str">
            <v>100322</v>
          </cell>
          <cell r="F10568" t="str">
            <v>WELD                                123 NESW 17 7N64W 6</v>
          </cell>
          <cell r="G10568" t="str">
            <v>0</v>
          </cell>
          <cell r="H10568" t="str">
            <v>0</v>
          </cell>
          <cell r="I10568" t="str">
            <v>No</v>
          </cell>
        </row>
        <row r="10569">
          <cell r="A10569" t="str">
            <v>05-123-30113</v>
          </cell>
          <cell r="B10569" t="str">
            <v>6/17/2021</v>
          </cell>
          <cell r="C10569" t="str">
            <v>Full</v>
          </cell>
          <cell r="D10569" t="str">
            <v>PDC ENERGY INC</v>
          </cell>
          <cell r="E10569" t="str">
            <v>69175</v>
          </cell>
          <cell r="F10569" t="str">
            <v>GREELEY / WELD                                123 SWNE 18 5N66W 6</v>
          </cell>
          <cell r="G10569" t="str">
            <v>0</v>
          </cell>
          <cell r="H10569" t="str">
            <v>0</v>
          </cell>
          <cell r="I10569" t="str">
            <v>No</v>
          </cell>
        </row>
        <row r="10570">
          <cell r="A10570" t="str">
            <v>05-123-30113</v>
          </cell>
          <cell r="B10570" t="str">
            <v>1/18/2022</v>
          </cell>
          <cell r="C10570" t="str">
            <v>Form 17</v>
          </cell>
          <cell r="D10570" t="str">
            <v xml:space="preserve">PDC ENERGY INC                                    </v>
          </cell>
          <cell r="E10570" t="str">
            <v>69175</v>
          </cell>
          <cell r="F10570" t="str">
            <v>GREELEY / WELD                                123 SWNE 18 5N66W 6</v>
          </cell>
          <cell r="G10570" t="str">
            <v>0</v>
          </cell>
          <cell r="H10570" t="str">
            <v xml:space="preserve">0     </v>
          </cell>
          <cell r="I10570" t="str">
            <v>No</v>
          </cell>
        </row>
        <row r="10571">
          <cell r="A10571" t="str">
            <v>05-123-30115</v>
          </cell>
          <cell r="B10571" t="str">
            <v>9/1/2021</v>
          </cell>
          <cell r="C10571" t="str">
            <v>LIGHT</v>
          </cell>
          <cell r="D10571" t="str">
            <v>NOBLE ENERGY INC</v>
          </cell>
          <cell r="E10571" t="str">
            <v>100322</v>
          </cell>
          <cell r="F10571" t="str">
            <v>WELD                                123 NWSW 14 5N67W 6</v>
          </cell>
          <cell r="G10571" t="str">
            <v>0</v>
          </cell>
          <cell r="H10571" t="str">
            <v>0</v>
          </cell>
          <cell r="I10571" t="str">
            <v>No</v>
          </cell>
        </row>
        <row r="10572">
          <cell r="A10572" t="str">
            <v>05-123-30116</v>
          </cell>
          <cell r="B10572" t="str">
            <v>9/23/2021</v>
          </cell>
          <cell r="C10572" t="str">
            <v>LIGHT</v>
          </cell>
          <cell r="D10572" t="str">
            <v>NOBLE ENERGY INC</v>
          </cell>
          <cell r="E10572" t="str">
            <v>100322</v>
          </cell>
          <cell r="F10572" t="str">
            <v>WELD                                123 NWSE 17 7N64W 6</v>
          </cell>
          <cell r="G10572" t="str">
            <v>0</v>
          </cell>
          <cell r="H10572" t="str">
            <v>0</v>
          </cell>
          <cell r="I10572" t="str">
            <v>No</v>
          </cell>
        </row>
        <row r="10573">
          <cell r="A10573" t="str">
            <v>05-123-30117</v>
          </cell>
          <cell r="B10573" t="str">
            <v>8/4/2021</v>
          </cell>
          <cell r="C10573" t="str">
            <v>Full</v>
          </cell>
          <cell r="D10573" t="str">
            <v>KERR MCGEE OIL &amp;amp; GAS ONSHORE LP</v>
          </cell>
          <cell r="E10573" t="str">
            <v>47120</v>
          </cell>
          <cell r="F10573" t="str">
            <v>WELD                                123 NWNE 12 2N67W 6</v>
          </cell>
          <cell r="G10573" t="str">
            <v>29</v>
          </cell>
          <cell r="I10573" t="str">
            <v>No</v>
          </cell>
        </row>
        <row r="10574">
          <cell r="A10574" t="str">
            <v>05-123-30118</v>
          </cell>
          <cell r="B10574" t="str">
            <v>12/17/2021</v>
          </cell>
          <cell r="C10574" t="str">
            <v>Form 17</v>
          </cell>
          <cell r="D10574" t="str">
            <v xml:space="preserve">KERR MCGEE OIL &amp;amp; GAS ONSHORE LP                   </v>
          </cell>
          <cell r="E10574" t="str">
            <v>47120</v>
          </cell>
          <cell r="F10574" t="str">
            <v>WELD                                123 NESE 30 2N68W 6</v>
          </cell>
          <cell r="G10574" t="str">
            <v>81</v>
          </cell>
          <cell r="H10574" t="str">
            <v xml:space="preserve">1     </v>
          </cell>
          <cell r="I10574" t="str">
            <v>No</v>
          </cell>
        </row>
        <row r="10575">
          <cell r="A10575" t="str">
            <v>05-123-30120</v>
          </cell>
          <cell r="B10575" t="str">
            <v>4/28/2021</v>
          </cell>
          <cell r="C10575" t="str">
            <v>Full</v>
          </cell>
          <cell r="D10575" t="str">
            <v>PDC ENERGY INC</v>
          </cell>
          <cell r="E10575" t="str">
            <v>69175</v>
          </cell>
          <cell r="F10575" t="str">
            <v>WELD                                123 SWSW 9 6N65W 6</v>
          </cell>
          <cell r="G10575" t="str">
            <v>0</v>
          </cell>
          <cell r="H10575" t="str">
            <v>0</v>
          </cell>
          <cell r="I10575" t="str">
            <v>No</v>
          </cell>
        </row>
        <row r="10576">
          <cell r="A10576" t="str">
            <v>05-123-30120</v>
          </cell>
          <cell r="B10576" t="str">
            <v>3/3/2022</v>
          </cell>
          <cell r="C10576" t="str">
            <v>Full</v>
          </cell>
          <cell r="D10576" t="str">
            <v>PDC ENERGY INC</v>
          </cell>
          <cell r="E10576" t="str">
            <v>69175</v>
          </cell>
          <cell r="F10576" t="str">
            <v>WELD                                123 SWSW 9 6N65W 6</v>
          </cell>
          <cell r="G10576" t="str">
            <v>0</v>
          </cell>
          <cell r="H10576" t="str">
            <v>0</v>
          </cell>
          <cell r="I10576" t="str">
            <v>No</v>
          </cell>
        </row>
        <row r="10577">
          <cell r="A10577" t="str">
            <v>05-123-30122</v>
          </cell>
          <cell r="B10577" t="str">
            <v>2/25/2021</v>
          </cell>
          <cell r="C10577" t="str">
            <v>Full</v>
          </cell>
          <cell r="D10577" t="str">
            <v>EXTRACTION OIL &amp;amp; GAS INC</v>
          </cell>
          <cell r="E10577" t="str">
            <v>10459</v>
          </cell>
          <cell r="F10577" t="str">
            <v>WELD                                123 SESE 32 11N61W 6</v>
          </cell>
          <cell r="G10577" t="str">
            <v>0</v>
          </cell>
          <cell r="H10577" t="str">
            <v>0</v>
          </cell>
          <cell r="I10577" t="str">
            <v>No</v>
          </cell>
        </row>
        <row r="10578">
          <cell r="A10578" t="str">
            <v>05-123-30131</v>
          </cell>
          <cell r="B10578" t="str">
            <v>4/28/2021</v>
          </cell>
          <cell r="C10578" t="str">
            <v>Full</v>
          </cell>
          <cell r="D10578" t="str">
            <v>PDC ENERGY INC</v>
          </cell>
          <cell r="E10578" t="str">
            <v>69175</v>
          </cell>
          <cell r="F10578" t="str">
            <v>WELD                                123 SWSW 9 6N65W 6</v>
          </cell>
          <cell r="G10578" t="str">
            <v>0</v>
          </cell>
          <cell r="H10578" t="str">
            <v>0</v>
          </cell>
          <cell r="I10578" t="str">
            <v>No</v>
          </cell>
        </row>
        <row r="10579">
          <cell r="A10579" t="str">
            <v>05-123-30131</v>
          </cell>
          <cell r="B10579" t="str">
            <v>3/3/2022</v>
          </cell>
          <cell r="C10579" t="str">
            <v>Full</v>
          </cell>
          <cell r="D10579" t="str">
            <v>PDC ENERGY INC</v>
          </cell>
          <cell r="E10579" t="str">
            <v>69175</v>
          </cell>
          <cell r="F10579" t="str">
            <v>WELD                                123 SWSW 9 6N65W 6</v>
          </cell>
          <cell r="G10579" t="str">
            <v>0</v>
          </cell>
          <cell r="H10579" t="str">
            <v>0</v>
          </cell>
          <cell r="I10579" t="str">
            <v>No</v>
          </cell>
        </row>
        <row r="10580">
          <cell r="A10580" t="str">
            <v>05-123-30132</v>
          </cell>
          <cell r="B10580" t="str">
            <v>4/28/2021</v>
          </cell>
          <cell r="C10580" t="str">
            <v>Full</v>
          </cell>
          <cell r="D10580" t="str">
            <v>PDC ENERGY INC</v>
          </cell>
          <cell r="E10580" t="str">
            <v>69175</v>
          </cell>
          <cell r="F10580" t="str">
            <v>WELD                                123 SWSW 9 6N65W 6</v>
          </cell>
          <cell r="G10580" t="str">
            <v>0</v>
          </cell>
          <cell r="H10580" t="str">
            <v>0</v>
          </cell>
          <cell r="I10580" t="str">
            <v>No</v>
          </cell>
        </row>
        <row r="10581">
          <cell r="A10581" t="str">
            <v>05-123-30132</v>
          </cell>
          <cell r="B10581" t="str">
            <v>3/3/2022</v>
          </cell>
          <cell r="C10581" t="str">
            <v>Full</v>
          </cell>
          <cell r="D10581" t="str">
            <v>PDC ENERGY INC</v>
          </cell>
          <cell r="E10581" t="str">
            <v>69175</v>
          </cell>
          <cell r="F10581" t="str">
            <v>WELD                                123 SWSW 9 6N65W 6</v>
          </cell>
          <cell r="G10581" t="str">
            <v>0</v>
          </cell>
          <cell r="H10581" t="str">
            <v>0</v>
          </cell>
          <cell r="I10581" t="str">
            <v>No</v>
          </cell>
        </row>
        <row r="10582">
          <cell r="A10582" t="str">
            <v>05-123-30133</v>
          </cell>
          <cell r="B10582" t="str">
            <v>4/28/2021</v>
          </cell>
          <cell r="C10582" t="str">
            <v>Full</v>
          </cell>
          <cell r="D10582" t="str">
            <v>PDC ENERGY INC</v>
          </cell>
          <cell r="E10582" t="str">
            <v>69175</v>
          </cell>
          <cell r="F10582" t="str">
            <v>WELD                                123 SWSW 9 6N65W 6</v>
          </cell>
          <cell r="G10582" t="str">
            <v>0</v>
          </cell>
          <cell r="H10582" t="str">
            <v>0</v>
          </cell>
          <cell r="I10582" t="str">
            <v>No</v>
          </cell>
        </row>
        <row r="10583">
          <cell r="A10583" t="str">
            <v>05-123-30133</v>
          </cell>
          <cell r="B10583" t="str">
            <v>3/3/2022</v>
          </cell>
          <cell r="C10583" t="str">
            <v>Full</v>
          </cell>
          <cell r="D10583" t="str">
            <v>PDC ENERGY INC</v>
          </cell>
          <cell r="E10583" t="str">
            <v>69175</v>
          </cell>
          <cell r="F10583" t="str">
            <v>WELD                                123 SWSW 9 6N65W 6</v>
          </cell>
          <cell r="G10583" t="str">
            <v>0</v>
          </cell>
          <cell r="H10583" t="str">
            <v>0</v>
          </cell>
          <cell r="I10583" t="str">
            <v>No</v>
          </cell>
        </row>
        <row r="10584">
          <cell r="A10584" t="str">
            <v>05-123-30148</v>
          </cell>
          <cell r="B10584" t="str">
            <v>9/10/2021</v>
          </cell>
          <cell r="C10584" t="str">
            <v>LIGHT</v>
          </cell>
          <cell r="D10584" t="str">
            <v>NOBLE ENERGY INC</v>
          </cell>
          <cell r="E10584" t="str">
            <v>100322</v>
          </cell>
          <cell r="F10584" t="str">
            <v>WELD                                123 SESE 21 7N64W 6</v>
          </cell>
          <cell r="G10584" t="str">
            <v>1</v>
          </cell>
          <cell r="H10584" t="str">
            <v>0</v>
          </cell>
          <cell r="I10584" t="str">
            <v>No</v>
          </cell>
        </row>
        <row r="10585">
          <cell r="A10585" t="str">
            <v>05-123-30150</v>
          </cell>
          <cell r="B10585" t="str">
            <v>7/30/2021</v>
          </cell>
          <cell r="C10585" t="str">
            <v>LIGHT</v>
          </cell>
          <cell r="D10585" t="str">
            <v>NOBLE ENERGY INC</v>
          </cell>
          <cell r="E10585" t="str">
            <v>100322</v>
          </cell>
          <cell r="F10585" t="str">
            <v>WELD                                123 NWSE 25 7N64W 6</v>
          </cell>
          <cell r="G10585" t="str">
            <v>0</v>
          </cell>
          <cell r="H10585" t="str">
            <v>0</v>
          </cell>
          <cell r="I10585" t="str">
            <v>No</v>
          </cell>
        </row>
        <row r="10586">
          <cell r="A10586" t="str">
            <v>05-123-30151</v>
          </cell>
          <cell r="B10586" t="str">
            <v>7/30/2021</v>
          </cell>
          <cell r="C10586" t="str">
            <v>LIGHT</v>
          </cell>
          <cell r="D10586" t="str">
            <v>NOBLE ENERGY INC</v>
          </cell>
          <cell r="E10586" t="str">
            <v>100322</v>
          </cell>
          <cell r="F10586" t="str">
            <v>WELD                                123 SESE 25 7N64W 6</v>
          </cell>
          <cell r="G10586" t="str">
            <v>2</v>
          </cell>
          <cell r="H10586" t="str">
            <v>0</v>
          </cell>
          <cell r="I10586" t="str">
            <v>No</v>
          </cell>
        </row>
        <row r="10587">
          <cell r="A10587" t="str">
            <v>05-123-30160</v>
          </cell>
          <cell r="B10587" t="str">
            <v>2/25/2021</v>
          </cell>
          <cell r="C10587" t="str">
            <v>Full</v>
          </cell>
          <cell r="D10587" t="str">
            <v>EXTRACTION OIL &amp;amp; GAS INC</v>
          </cell>
          <cell r="E10587" t="str">
            <v>10459</v>
          </cell>
          <cell r="F10587" t="str">
            <v>WELD                                123 NENW 11 11N61W 6</v>
          </cell>
          <cell r="G10587" t="str">
            <v>0</v>
          </cell>
          <cell r="H10587" t="str">
            <v>0</v>
          </cell>
          <cell r="I10587" t="str">
            <v>No</v>
          </cell>
        </row>
        <row r="10588">
          <cell r="A10588" t="str">
            <v>05-123-30162</v>
          </cell>
          <cell r="B10588" t="str">
            <v>2/25/2021</v>
          </cell>
          <cell r="C10588" t="str">
            <v>Full</v>
          </cell>
          <cell r="D10588" t="str">
            <v>EXTRACTION OIL &amp;amp; GAS INC</v>
          </cell>
          <cell r="E10588" t="str">
            <v>10459</v>
          </cell>
          <cell r="F10588" t="str">
            <v>WELD                                123 NWSE 9 11N61W 6</v>
          </cell>
          <cell r="G10588" t="str">
            <v>0</v>
          </cell>
          <cell r="H10588" t="str">
            <v>0</v>
          </cell>
          <cell r="I10588" t="str">
            <v>No</v>
          </cell>
        </row>
        <row r="10589">
          <cell r="A10589" t="str">
            <v>05-123-30166</v>
          </cell>
          <cell r="B10589" t="str">
            <v>6/1/2021</v>
          </cell>
          <cell r="C10589" t="str">
            <v>LIGHT</v>
          </cell>
          <cell r="D10589" t="str">
            <v>NOBLE ENERGY INC</v>
          </cell>
          <cell r="E10589" t="str">
            <v>100322</v>
          </cell>
          <cell r="F10589" t="str">
            <v>WELD                                123 NWSE 13 7N65W 6</v>
          </cell>
          <cell r="G10589" t="str">
            <v>0</v>
          </cell>
          <cell r="H10589" t="str">
            <v>0</v>
          </cell>
          <cell r="I10589" t="str">
            <v>No</v>
          </cell>
        </row>
        <row r="10590">
          <cell r="A10590" t="str">
            <v>05-123-30167</v>
          </cell>
          <cell r="B10590" t="str">
            <v>2/25/2021</v>
          </cell>
          <cell r="C10590" t="str">
            <v>Full</v>
          </cell>
          <cell r="D10590" t="str">
            <v>EXTRACTION OIL &amp;amp; GAS INC</v>
          </cell>
          <cell r="E10590" t="str">
            <v>10459</v>
          </cell>
          <cell r="F10590" t="str">
            <v>WELD                                123 SWNW 32 11N61W 6</v>
          </cell>
          <cell r="G10590" t="str">
            <v>0</v>
          </cell>
          <cell r="H10590" t="str">
            <v>0</v>
          </cell>
          <cell r="I10590" t="str">
            <v>No</v>
          </cell>
        </row>
        <row r="10591">
          <cell r="A10591" t="str">
            <v>05-123-30176</v>
          </cell>
          <cell r="B10591" t="str">
            <v>6/1/2021</v>
          </cell>
          <cell r="C10591" t="str">
            <v>LIGHT</v>
          </cell>
          <cell r="D10591" t="str">
            <v>NOBLE ENERGY INC</v>
          </cell>
          <cell r="E10591" t="str">
            <v>100322</v>
          </cell>
          <cell r="F10591" t="str">
            <v>WELD                                123 SWSE 13 7N65W 6</v>
          </cell>
          <cell r="G10591" t="str">
            <v>0</v>
          </cell>
          <cell r="H10591" t="str">
            <v>0</v>
          </cell>
          <cell r="I10591" t="str">
            <v>No</v>
          </cell>
        </row>
        <row r="10592">
          <cell r="A10592" t="str">
            <v>05-123-30177</v>
          </cell>
          <cell r="B10592" t="str">
            <v>9/23/2021</v>
          </cell>
          <cell r="C10592" t="str">
            <v>LIGHT</v>
          </cell>
          <cell r="D10592" t="str">
            <v>NOBLE ENERGY INC</v>
          </cell>
          <cell r="E10592" t="str">
            <v>100322</v>
          </cell>
          <cell r="F10592" t="str">
            <v>WELD                                123 NESW 13 7N65W 6</v>
          </cell>
          <cell r="G10592" t="str">
            <v>0</v>
          </cell>
          <cell r="H10592" t="str">
            <v>0</v>
          </cell>
          <cell r="I10592" t="str">
            <v>No</v>
          </cell>
        </row>
        <row r="10593">
          <cell r="A10593" t="str">
            <v>05-123-30181</v>
          </cell>
          <cell r="B10593" t="str">
            <v>2/25/2021</v>
          </cell>
          <cell r="C10593" t="str">
            <v>Full</v>
          </cell>
          <cell r="D10593" t="str">
            <v>EXTRACTION OIL &amp;amp; GAS INC</v>
          </cell>
          <cell r="E10593" t="str">
            <v>10459</v>
          </cell>
          <cell r="F10593" t="str">
            <v>WELD                                123 NWNW 20 11N61W 6</v>
          </cell>
          <cell r="G10593" t="str">
            <v>1</v>
          </cell>
          <cell r="H10593" t="str">
            <v>0</v>
          </cell>
          <cell r="I10593" t="str">
            <v>No</v>
          </cell>
        </row>
        <row r="10594">
          <cell r="A10594" t="str">
            <v>05-123-30186</v>
          </cell>
          <cell r="B10594" t="str">
            <v>2/25/2021</v>
          </cell>
          <cell r="C10594" t="str">
            <v>Full</v>
          </cell>
          <cell r="D10594" t="str">
            <v>EXTRACTION OIL &amp;amp; GAS INC</v>
          </cell>
          <cell r="E10594" t="str">
            <v>10459</v>
          </cell>
          <cell r="F10594" t="str">
            <v>WELD                                123 SESE 15 11N61W 6</v>
          </cell>
          <cell r="G10594" t="str">
            <v>0</v>
          </cell>
          <cell r="H10594" t="str">
            <v>0</v>
          </cell>
          <cell r="I10594" t="str">
            <v>No</v>
          </cell>
        </row>
        <row r="10595">
          <cell r="A10595" t="str">
            <v>05-123-30188</v>
          </cell>
          <cell r="B10595" t="str">
            <v>2/25/2021</v>
          </cell>
          <cell r="C10595" t="str">
            <v>Full</v>
          </cell>
          <cell r="D10595" t="str">
            <v>EXTRACTION OIL &amp;amp; GAS INC</v>
          </cell>
          <cell r="E10595" t="str">
            <v>10459</v>
          </cell>
          <cell r="F10595" t="str">
            <v>WELD                                123 SESW 32 11N61W 6</v>
          </cell>
          <cell r="G10595" t="str">
            <v>0</v>
          </cell>
          <cell r="H10595" t="str">
            <v>0</v>
          </cell>
          <cell r="I10595" t="str">
            <v>No</v>
          </cell>
        </row>
        <row r="10596">
          <cell r="A10596" t="str">
            <v>05-123-30197</v>
          </cell>
          <cell r="B10596" t="str">
            <v>8/25/2021</v>
          </cell>
          <cell r="C10596" t="str">
            <v>LIGHT</v>
          </cell>
          <cell r="D10596" t="str">
            <v>NOBLE ENERGY INC</v>
          </cell>
          <cell r="E10596" t="str">
            <v>100322</v>
          </cell>
          <cell r="F10596" t="str">
            <v>WELD                                123 SWNE 23 7N65W 6</v>
          </cell>
          <cell r="G10596" t="str">
            <v>0</v>
          </cell>
          <cell r="H10596" t="str">
            <v>0</v>
          </cell>
          <cell r="I10596" t="str">
            <v>No</v>
          </cell>
        </row>
        <row r="10597">
          <cell r="A10597" t="str">
            <v>05-123-30201</v>
          </cell>
          <cell r="B10597" t="str">
            <v>3/13/2021</v>
          </cell>
          <cell r="C10597" t="str">
            <v>LIGHT</v>
          </cell>
          <cell r="D10597" t="str">
            <v>NOBLE ENERGY INC</v>
          </cell>
          <cell r="E10597" t="str">
            <v>100322</v>
          </cell>
          <cell r="F10597" t="str">
            <v>WELD                                123 SWNW 4 3N64W 6</v>
          </cell>
          <cell r="G10597" t="str">
            <v>0</v>
          </cell>
          <cell r="H10597" t="str">
            <v>0</v>
          </cell>
          <cell r="I10597" t="str">
            <v>No</v>
          </cell>
        </row>
        <row r="10598">
          <cell r="A10598" t="str">
            <v>05-123-30201</v>
          </cell>
          <cell r="B10598" t="str">
            <v>7/27/2021</v>
          </cell>
          <cell r="C10598" t="str">
            <v>Form 17</v>
          </cell>
          <cell r="D10598" t="str">
            <v xml:space="preserve">NOBLE ENERGY INC                                  </v>
          </cell>
          <cell r="E10598" t="str">
            <v>100322</v>
          </cell>
          <cell r="F10598" t="str">
            <v>WELD                                123 SWNW 4 3N64W 6</v>
          </cell>
          <cell r="G10598" t="str">
            <v>1</v>
          </cell>
          <cell r="H10598" t="str">
            <v xml:space="preserve">0     </v>
          </cell>
          <cell r="I10598" t="str">
            <v>No</v>
          </cell>
        </row>
        <row r="10599">
          <cell r="A10599" t="str">
            <v>05-123-30202</v>
          </cell>
          <cell r="B10599" t="str">
            <v>4/30/2021</v>
          </cell>
          <cell r="C10599" t="str">
            <v>LIGHT</v>
          </cell>
          <cell r="D10599" t="str">
            <v>NOBLE ENERGY INC</v>
          </cell>
          <cell r="E10599" t="str">
            <v>100322</v>
          </cell>
          <cell r="F10599" t="str">
            <v>WELD                                123 SWSW 4 3N64W 6</v>
          </cell>
          <cell r="G10599" t="str">
            <v>13</v>
          </cell>
          <cell r="H10599" t="str">
            <v>0</v>
          </cell>
          <cell r="I10599" t="str">
            <v>No</v>
          </cell>
        </row>
        <row r="10600">
          <cell r="A10600" t="str">
            <v>05-123-30203</v>
          </cell>
          <cell r="B10600" t="str">
            <v>2/25/2021</v>
          </cell>
          <cell r="C10600" t="str">
            <v>Full</v>
          </cell>
          <cell r="D10600" t="str">
            <v>EXTRACTION OIL &amp;amp; GAS INC</v>
          </cell>
          <cell r="E10600" t="str">
            <v>10459</v>
          </cell>
          <cell r="F10600" t="str">
            <v>WELD                                123 SESW 22 11N61W 6</v>
          </cell>
          <cell r="G10600" t="str">
            <v>0</v>
          </cell>
          <cell r="H10600" t="str">
            <v>0</v>
          </cell>
          <cell r="I10600" t="str">
            <v>No</v>
          </cell>
        </row>
        <row r="10601">
          <cell r="A10601" t="str">
            <v>05-123-30204</v>
          </cell>
          <cell r="B10601" t="str">
            <v>9/10/2021</v>
          </cell>
          <cell r="C10601" t="str">
            <v>LIGHT</v>
          </cell>
          <cell r="D10601" t="str">
            <v>NOBLE ENERGY INC</v>
          </cell>
          <cell r="E10601" t="str">
            <v>100322</v>
          </cell>
          <cell r="F10601" t="str">
            <v>WELD                                123 NWSE 21 7N64W 6</v>
          </cell>
          <cell r="G10601" t="str">
            <v>1</v>
          </cell>
          <cell r="H10601" t="str">
            <v>0</v>
          </cell>
          <cell r="I10601" t="str">
            <v>No</v>
          </cell>
        </row>
        <row r="10602">
          <cell r="A10602" t="str">
            <v>05-123-30223</v>
          </cell>
          <cell r="B10602" t="str">
            <v>9/14/2021</v>
          </cell>
          <cell r="C10602" t="str">
            <v>LIGHT</v>
          </cell>
          <cell r="D10602" t="str">
            <v>NOBLE ENERGY INC</v>
          </cell>
          <cell r="E10602" t="str">
            <v>100322</v>
          </cell>
          <cell r="F10602" t="str">
            <v>WELD                                123 SESE 20 4N64W 6</v>
          </cell>
          <cell r="G10602" t="str">
            <v>2</v>
          </cell>
          <cell r="H10602" t="str">
            <v>0</v>
          </cell>
          <cell r="I10602" t="str">
            <v>No</v>
          </cell>
        </row>
        <row r="10603">
          <cell r="A10603" t="str">
            <v>05-123-30228</v>
          </cell>
          <cell r="B10603" t="str">
            <v>9/24/2021</v>
          </cell>
          <cell r="C10603" t="str">
            <v>Full</v>
          </cell>
          <cell r="D10603" t="str">
            <v>KERR MCGEE OIL &amp;amp; GAS ONSHORE LP</v>
          </cell>
          <cell r="E10603" t="str">
            <v>47120</v>
          </cell>
          <cell r="F10603" t="str">
            <v>WELD                                123 NWSW 32 3N66W 6</v>
          </cell>
          <cell r="G10603" t="str">
            <v>10</v>
          </cell>
          <cell r="I10603" t="str">
            <v>No</v>
          </cell>
        </row>
        <row r="10604">
          <cell r="A10604" t="str">
            <v>05-123-30228</v>
          </cell>
          <cell r="B10604" t="str">
            <v>1/13/2022</v>
          </cell>
          <cell r="C10604" t="str">
            <v>Full</v>
          </cell>
          <cell r="D10604" t="str">
            <v>KERR MCGEE OIL &amp;amp; GAS ONSHORE LP</v>
          </cell>
          <cell r="E10604" t="str">
            <v>47120</v>
          </cell>
          <cell r="F10604" t="str">
            <v>WELD                                123 NWSW 32 3N66W 6</v>
          </cell>
          <cell r="G10604" t="str">
            <v>6</v>
          </cell>
          <cell r="I10604" t="str">
            <v>No</v>
          </cell>
        </row>
        <row r="10605">
          <cell r="A10605" t="str">
            <v>05-123-30236</v>
          </cell>
          <cell r="B10605" t="str">
            <v>7/15/2021</v>
          </cell>
          <cell r="C10605" t="str">
            <v>Full</v>
          </cell>
          <cell r="D10605" t="str">
            <v>KERR MCGEE OIL &amp;amp; GAS ONSHORE LP</v>
          </cell>
          <cell r="E10605" t="str">
            <v>47120</v>
          </cell>
          <cell r="F10605" t="str">
            <v>FIRESTONE / WELD                                123 NENW 20 2N67W 6</v>
          </cell>
          <cell r="G10605" t="str">
            <v>0</v>
          </cell>
          <cell r="I10605" t="str">
            <v>No</v>
          </cell>
        </row>
        <row r="10606">
          <cell r="A10606" t="str">
            <v>05-123-30239</v>
          </cell>
          <cell r="B10606" t="str">
            <v>3/1/2021</v>
          </cell>
          <cell r="C10606" t="str">
            <v>Full</v>
          </cell>
          <cell r="D10606" t="str">
            <v>EXTRACTION OIL &amp;amp; GAS INC</v>
          </cell>
          <cell r="E10606" t="str">
            <v>10459</v>
          </cell>
          <cell r="F10606" t="str">
            <v>WELD                                123 NESE 6 10N61W 6</v>
          </cell>
          <cell r="G10606" t="str">
            <v>0</v>
          </cell>
          <cell r="H10606" t="str">
            <v>0</v>
          </cell>
          <cell r="I10606" t="str">
            <v>No</v>
          </cell>
        </row>
        <row r="10607">
          <cell r="A10607" t="str">
            <v>05-123-30246</v>
          </cell>
          <cell r="B10607" t="str">
            <v>2/25/2021</v>
          </cell>
          <cell r="C10607" t="str">
            <v>Full</v>
          </cell>
          <cell r="D10607" t="str">
            <v>EXTRACTION OIL &amp;amp; GAS INC</v>
          </cell>
          <cell r="E10607" t="str">
            <v>10459</v>
          </cell>
          <cell r="F10607" t="str">
            <v>WELD                                123 SWNW 29 11N61W 6</v>
          </cell>
          <cell r="G10607" t="str">
            <v>0</v>
          </cell>
          <cell r="H10607" t="str">
            <v>0</v>
          </cell>
          <cell r="I10607" t="str">
            <v>No</v>
          </cell>
        </row>
        <row r="10608">
          <cell r="A10608" t="str">
            <v>05-123-30247</v>
          </cell>
          <cell r="B10608" t="str">
            <v>2/25/2021</v>
          </cell>
          <cell r="C10608" t="str">
            <v>Full</v>
          </cell>
          <cell r="D10608" t="str">
            <v>EXTRACTION OIL &amp;amp; GAS INC</v>
          </cell>
          <cell r="E10608" t="str">
            <v>10459</v>
          </cell>
          <cell r="F10608" t="str">
            <v>WELD                                123 SWSW 2 11N61W 6</v>
          </cell>
          <cell r="G10608" t="str">
            <v>0</v>
          </cell>
          <cell r="H10608" t="str">
            <v>0</v>
          </cell>
          <cell r="I10608" t="str">
            <v>No</v>
          </cell>
        </row>
        <row r="10609">
          <cell r="A10609" t="str">
            <v>05-123-30259</v>
          </cell>
          <cell r="B10609" t="str">
            <v>8/18/2021</v>
          </cell>
          <cell r="C10609" t="str">
            <v>LIGHT</v>
          </cell>
          <cell r="D10609" t="str">
            <v>NOBLE ENERGY INC</v>
          </cell>
          <cell r="E10609" t="str">
            <v>100322</v>
          </cell>
          <cell r="F10609" t="str">
            <v>WELD                                123 SWSE 10 3N64W 6</v>
          </cell>
          <cell r="G10609" t="str">
            <v>0</v>
          </cell>
          <cell r="H10609" t="str">
            <v>0</v>
          </cell>
          <cell r="I10609" t="str">
            <v>No</v>
          </cell>
        </row>
        <row r="10610">
          <cell r="A10610" t="str">
            <v>05-123-30260</v>
          </cell>
          <cell r="B10610" t="str">
            <v>6/4/2021</v>
          </cell>
          <cell r="C10610" t="str">
            <v>Form 17</v>
          </cell>
          <cell r="D10610" t="str">
            <v xml:space="preserve">NOBLE ENERGY INC                                  </v>
          </cell>
          <cell r="E10610" t="str">
            <v>100322</v>
          </cell>
          <cell r="F10610" t="str">
            <v>WELD                                123 NWSE 15 5N64W 6</v>
          </cell>
          <cell r="G10610" t="str">
            <v>78</v>
          </cell>
          <cell r="H10610" t="str">
            <v xml:space="preserve">0     </v>
          </cell>
          <cell r="I10610" t="str">
            <v>Yes</v>
          </cell>
        </row>
        <row r="10611">
          <cell r="A10611" t="str">
            <v>05-123-30260</v>
          </cell>
          <cell r="B10611" t="str">
            <v>12/8/2021</v>
          </cell>
          <cell r="C10611" t="str">
            <v>Form 17</v>
          </cell>
          <cell r="D10611" t="str">
            <v xml:space="preserve">NOBLE ENERGY INC                                  </v>
          </cell>
          <cell r="E10611" t="str">
            <v>100322</v>
          </cell>
          <cell r="F10611" t="str">
            <v>WELD                                123 NWSE 15 5N64W 6</v>
          </cell>
          <cell r="G10611" t="str">
            <v>29</v>
          </cell>
          <cell r="H10611" t="str">
            <v xml:space="preserve">0     </v>
          </cell>
          <cell r="I10611" t="str">
            <v>Yes</v>
          </cell>
        </row>
        <row r="10612">
          <cell r="A10612" t="str">
            <v>05-123-30260</v>
          </cell>
          <cell r="B10612" t="str">
            <v>1/3/2022</v>
          </cell>
          <cell r="C10612" t="str">
            <v>Form 17</v>
          </cell>
          <cell r="D10612" t="str">
            <v xml:space="preserve">NOBLE ENERGY INC                                  </v>
          </cell>
          <cell r="E10612" t="str">
            <v>100322</v>
          </cell>
          <cell r="F10612" t="str">
            <v>WELD                                123 NWSE 15 5N64W 6</v>
          </cell>
          <cell r="G10612" t="str">
            <v>11</v>
          </cell>
          <cell r="H10612" t="str">
            <v xml:space="preserve">0     </v>
          </cell>
          <cell r="I10612" t="str">
            <v>No</v>
          </cell>
        </row>
        <row r="10613">
          <cell r="A10613" t="str">
            <v>05-123-30261</v>
          </cell>
          <cell r="B10613" t="str">
            <v>3/2/2021</v>
          </cell>
          <cell r="C10613" t="str">
            <v>LIGHT</v>
          </cell>
          <cell r="D10613" t="str">
            <v>NOBLE ENERGY INC</v>
          </cell>
          <cell r="E10613" t="str">
            <v>100322</v>
          </cell>
          <cell r="F10613" t="str">
            <v>WELD                                123 SWNE 20 4N66W 6</v>
          </cell>
          <cell r="G10613" t="str">
            <v>1</v>
          </cell>
          <cell r="H10613" t="str">
            <v>0</v>
          </cell>
          <cell r="I10613" t="str">
            <v>No</v>
          </cell>
        </row>
        <row r="10614">
          <cell r="A10614" t="str">
            <v>05-123-30264</v>
          </cell>
          <cell r="B10614" t="str">
            <v>8/3/2021</v>
          </cell>
          <cell r="C10614" t="str">
            <v>Full</v>
          </cell>
          <cell r="D10614" t="str">
            <v>EXTRACTION OIL &amp;amp; GAS INC</v>
          </cell>
          <cell r="E10614" t="str">
            <v>10459</v>
          </cell>
          <cell r="F10614" t="str">
            <v>WELD                                123 SWSW 28 11N61W 6</v>
          </cell>
          <cell r="G10614" t="str">
            <v>0</v>
          </cell>
          <cell r="H10614" t="str">
            <v>0</v>
          </cell>
          <cell r="I10614" t="str">
            <v>No</v>
          </cell>
        </row>
        <row r="10615">
          <cell r="A10615" t="str">
            <v>05-123-30265</v>
          </cell>
          <cell r="B10615" t="str">
            <v>10/15/2021</v>
          </cell>
          <cell r="C10615" t="str">
            <v>LIGHT</v>
          </cell>
          <cell r="D10615" t="str">
            <v>NOBLE ENERGY INC</v>
          </cell>
          <cell r="E10615" t="str">
            <v>100322</v>
          </cell>
          <cell r="F10615" t="str">
            <v>WELD                                123 SENE 19 7N64W 6</v>
          </cell>
          <cell r="G10615" t="str">
            <v>0</v>
          </cell>
          <cell r="H10615" t="str">
            <v>0</v>
          </cell>
          <cell r="I10615" t="str">
            <v>No</v>
          </cell>
        </row>
        <row r="10616">
          <cell r="A10616" t="str">
            <v>05-123-30267</v>
          </cell>
          <cell r="B10616" t="str">
            <v>10/15/2021</v>
          </cell>
          <cell r="C10616" t="str">
            <v>LIGHT</v>
          </cell>
          <cell r="D10616" t="str">
            <v>NOBLE ENERGY INC</v>
          </cell>
          <cell r="E10616" t="str">
            <v>100322</v>
          </cell>
          <cell r="F10616" t="str">
            <v>WELD                                123 SWSW 2 7N64W 6</v>
          </cell>
          <cell r="G10616" t="str">
            <v>0</v>
          </cell>
          <cell r="H10616" t="str">
            <v>0</v>
          </cell>
          <cell r="I10616" t="str">
            <v>No</v>
          </cell>
        </row>
        <row r="10617">
          <cell r="A10617" t="str">
            <v>05-123-30269</v>
          </cell>
          <cell r="B10617" t="str">
            <v>12/9/2021</v>
          </cell>
          <cell r="C10617" t="str">
            <v>Form 17</v>
          </cell>
          <cell r="D10617" t="str">
            <v xml:space="preserve">NOBLE ENERGY INC                                  </v>
          </cell>
          <cell r="E10617" t="str">
            <v>100322</v>
          </cell>
          <cell r="F10617" t="str">
            <v>WELD                                123 SWSE 12 4N65W 6</v>
          </cell>
          <cell r="G10617" t="str">
            <v>9</v>
          </cell>
          <cell r="H10617" t="str">
            <v xml:space="preserve">0     </v>
          </cell>
          <cell r="I10617" t="str">
            <v>No</v>
          </cell>
        </row>
        <row r="10618">
          <cell r="A10618" t="str">
            <v>05-123-30273</v>
          </cell>
          <cell r="B10618" t="str">
            <v>4/21/2021</v>
          </cell>
          <cell r="C10618" t="str">
            <v>LIGHT</v>
          </cell>
          <cell r="D10618" t="str">
            <v>NOBLE ENERGY INC</v>
          </cell>
          <cell r="E10618" t="str">
            <v>100322</v>
          </cell>
          <cell r="F10618" t="str">
            <v>WELD                                123 NWNE 22 4N65W 6</v>
          </cell>
          <cell r="G10618" t="str">
            <v>1</v>
          </cell>
          <cell r="H10618" t="str">
            <v>0</v>
          </cell>
          <cell r="I10618" t="str">
            <v>No</v>
          </cell>
        </row>
        <row r="10619">
          <cell r="A10619" t="str">
            <v>05-123-30275</v>
          </cell>
          <cell r="B10619" t="str">
            <v>3/11/2021</v>
          </cell>
          <cell r="C10619" t="str">
            <v>Full</v>
          </cell>
          <cell r="D10619" t="str">
            <v xml:space="preserve">KP KAUFFMAN COMPANY INC                           </v>
          </cell>
          <cell r="E10619" t="str">
            <v>46290</v>
          </cell>
          <cell r="F10619" t="str">
            <v>WELD                                123 NENW 33 4N67W 6</v>
          </cell>
          <cell r="I10619" t="str">
            <v>No</v>
          </cell>
        </row>
        <row r="10620">
          <cell r="A10620" t="str">
            <v>05-123-30275</v>
          </cell>
          <cell r="B10620" t="str">
            <v>3/11/2021</v>
          </cell>
          <cell r="C10620" t="str">
            <v>Light</v>
          </cell>
          <cell r="D10620" t="str">
            <v xml:space="preserve">KP KAUFFMAN COMPANY INC                           </v>
          </cell>
          <cell r="E10620" t="str">
            <v>46290</v>
          </cell>
          <cell r="F10620" t="str">
            <v>WELD                                123 NENW 33 4N67W 6</v>
          </cell>
          <cell r="G10620" t="str">
            <v>0</v>
          </cell>
          <cell r="H10620" t="str">
            <v>0</v>
          </cell>
          <cell r="I10620" t="str">
            <v>No</v>
          </cell>
        </row>
        <row r="10621">
          <cell r="A10621" t="str">
            <v>05-123-30280</v>
          </cell>
          <cell r="B10621" t="str">
            <v>9/20/2021</v>
          </cell>
          <cell r="C10621" t="str">
            <v>Form 17</v>
          </cell>
          <cell r="D10621" t="str">
            <v xml:space="preserve">NOBLE ENERGY INC                                  </v>
          </cell>
          <cell r="E10621" t="str">
            <v>100322</v>
          </cell>
          <cell r="F10621" t="str">
            <v>WELD                                123 NWNW 27 4N64W 6</v>
          </cell>
          <cell r="G10621" t="str">
            <v>1</v>
          </cell>
          <cell r="H10621" t="str">
            <v xml:space="preserve">0     </v>
          </cell>
          <cell r="I10621" t="str">
            <v>No</v>
          </cell>
        </row>
        <row r="10622">
          <cell r="A10622" t="str">
            <v>05-123-30281</v>
          </cell>
          <cell r="B10622" t="str">
            <v>5/18/2021</v>
          </cell>
          <cell r="C10622" t="str">
            <v>Light</v>
          </cell>
          <cell r="D10622" t="str">
            <v>NOBLE ENERGY INC</v>
          </cell>
          <cell r="E10622" t="str">
            <v>100322</v>
          </cell>
          <cell r="F10622" t="str">
            <v>WELD                                123 NENW 33 5N65W 6</v>
          </cell>
          <cell r="G10622" t="str">
            <v>0</v>
          </cell>
          <cell r="H10622" t="str">
            <v>0</v>
          </cell>
          <cell r="I10622" t="str">
            <v>No</v>
          </cell>
        </row>
        <row r="10623">
          <cell r="A10623" t="str">
            <v>05-123-30287</v>
          </cell>
          <cell r="B10623" t="str">
            <v>3/9/2021</v>
          </cell>
          <cell r="C10623" t="str">
            <v>LIGHT</v>
          </cell>
          <cell r="D10623" t="str">
            <v>NOBLE ENERGY INC</v>
          </cell>
          <cell r="E10623" t="str">
            <v>100322</v>
          </cell>
          <cell r="F10623" t="str">
            <v>WELD                                123 SWSE 12 4N65W 6</v>
          </cell>
          <cell r="G10623" t="str">
            <v>3</v>
          </cell>
          <cell r="H10623" t="str">
            <v>0</v>
          </cell>
          <cell r="I10623" t="str">
            <v>No</v>
          </cell>
        </row>
        <row r="10624">
          <cell r="A10624" t="str">
            <v>05-123-30288</v>
          </cell>
          <cell r="B10624" t="str">
            <v>3/9/2021</v>
          </cell>
          <cell r="C10624" t="str">
            <v>LIGHT</v>
          </cell>
          <cell r="D10624" t="str">
            <v>NOBLE ENERGY INC</v>
          </cell>
          <cell r="E10624" t="str">
            <v>100322</v>
          </cell>
          <cell r="F10624" t="str">
            <v>WELD                                123 SWSE 12 4N65W 6</v>
          </cell>
          <cell r="G10624" t="str">
            <v>0</v>
          </cell>
          <cell r="H10624" t="str">
            <v>0</v>
          </cell>
          <cell r="I10624" t="str">
            <v>No</v>
          </cell>
        </row>
        <row r="10625">
          <cell r="A10625" t="str">
            <v>05-123-30293</v>
          </cell>
          <cell r="B10625" t="str">
            <v>5/13/2021</v>
          </cell>
          <cell r="C10625" t="str">
            <v>Light</v>
          </cell>
          <cell r="D10625" t="str">
            <v>NOBLE ENERGY INC</v>
          </cell>
          <cell r="E10625" t="str">
            <v>100322</v>
          </cell>
          <cell r="F10625" t="str">
            <v>WELD                                123 NENE 10 7N64W 6</v>
          </cell>
          <cell r="G10625" t="str">
            <v>0</v>
          </cell>
          <cell r="H10625" t="str">
            <v>0</v>
          </cell>
          <cell r="I10625" t="str">
            <v>No</v>
          </cell>
        </row>
        <row r="10626">
          <cell r="A10626" t="str">
            <v>05-123-30293</v>
          </cell>
          <cell r="B10626" t="str">
            <v>9/7/2021</v>
          </cell>
          <cell r="C10626" t="str">
            <v>Form 17</v>
          </cell>
          <cell r="D10626" t="str">
            <v xml:space="preserve">NOBLE ENERGY INC                                  </v>
          </cell>
          <cell r="E10626" t="str">
            <v>100322</v>
          </cell>
          <cell r="F10626" t="str">
            <v>WELD                                123 NENE 10 7N64W 6</v>
          </cell>
          <cell r="G10626" t="str">
            <v>0</v>
          </cell>
          <cell r="H10626" t="str">
            <v xml:space="preserve">0     </v>
          </cell>
          <cell r="I10626" t="str">
            <v>No</v>
          </cell>
        </row>
        <row r="10627">
          <cell r="A10627" t="str">
            <v>05-123-30294</v>
          </cell>
          <cell r="B10627" t="str">
            <v>6/16/2021</v>
          </cell>
          <cell r="C10627" t="str">
            <v>Full</v>
          </cell>
          <cell r="D10627" t="str">
            <v>KERR MCGEE OIL &amp;amp; GAS ONSHORE LP</v>
          </cell>
          <cell r="E10627" t="str">
            <v>47120</v>
          </cell>
          <cell r="F10627" t="str">
            <v>WELD                                123 SENE 17 2N66W 6</v>
          </cell>
          <cell r="G10627" t="str">
            <v>0</v>
          </cell>
          <cell r="I10627" t="str">
            <v>No</v>
          </cell>
        </row>
        <row r="10628">
          <cell r="A10628" t="str">
            <v>05-123-30295</v>
          </cell>
          <cell r="B10628" t="str">
            <v>6/16/2021</v>
          </cell>
          <cell r="C10628" t="str">
            <v>Full</v>
          </cell>
          <cell r="D10628" t="str">
            <v>KERR MCGEE OIL &amp;amp; GAS ONSHORE LP</v>
          </cell>
          <cell r="E10628" t="str">
            <v>47120</v>
          </cell>
          <cell r="F10628" t="str">
            <v>WELD                                123 NWNE 17 2N66W 6</v>
          </cell>
          <cell r="G10628" t="str">
            <v>1</v>
          </cell>
          <cell r="I10628" t="str">
            <v>No</v>
          </cell>
        </row>
        <row r="10629">
          <cell r="A10629" t="str">
            <v>05-123-30296</v>
          </cell>
          <cell r="B10629" t="str">
            <v>7/15/2021</v>
          </cell>
          <cell r="C10629" t="str">
            <v>Full</v>
          </cell>
          <cell r="D10629" t="str">
            <v>KERR MCGEE OIL &amp;amp; GAS ONSHORE LP</v>
          </cell>
          <cell r="E10629" t="str">
            <v>47120</v>
          </cell>
          <cell r="F10629" t="str">
            <v>FIRESTONE / WELD                                123 NENW 20 2N67W 6</v>
          </cell>
          <cell r="G10629" t="str">
            <v>5</v>
          </cell>
          <cell r="I10629" t="str">
            <v>No</v>
          </cell>
        </row>
        <row r="10630">
          <cell r="A10630" t="str">
            <v>05-123-30297</v>
          </cell>
          <cell r="B10630" t="str">
            <v>3/24/2021</v>
          </cell>
          <cell r="C10630" t="str">
            <v>LIGHT</v>
          </cell>
          <cell r="D10630" t="str">
            <v>NOBLE ENERGY INC</v>
          </cell>
          <cell r="E10630" t="str">
            <v>100322</v>
          </cell>
          <cell r="F10630" t="str">
            <v>WELD                                123 NENE 16 4N66W 6</v>
          </cell>
          <cell r="G10630" t="str">
            <v>0</v>
          </cell>
          <cell r="H10630" t="str">
            <v>0</v>
          </cell>
          <cell r="I10630" t="str">
            <v>No</v>
          </cell>
        </row>
        <row r="10631">
          <cell r="A10631" t="str">
            <v>05-123-30303</v>
          </cell>
          <cell r="B10631" t="str">
            <v>8/2/2021</v>
          </cell>
          <cell r="C10631" t="str">
            <v>Full</v>
          </cell>
          <cell r="D10631" t="str">
            <v>EXTRACTION OIL &amp;amp; GAS INC</v>
          </cell>
          <cell r="E10631" t="str">
            <v>10459</v>
          </cell>
          <cell r="F10631" t="str">
            <v>WELD                                123 NWNW 34 11N61W 6</v>
          </cell>
          <cell r="G10631" t="str">
            <v>0</v>
          </cell>
          <cell r="H10631" t="str">
            <v>0</v>
          </cell>
          <cell r="I10631" t="str">
            <v>No</v>
          </cell>
        </row>
        <row r="10632">
          <cell r="A10632" t="str">
            <v>05-123-30310</v>
          </cell>
          <cell r="B10632" t="str">
            <v>1/27/2021</v>
          </cell>
          <cell r="C10632" t="str">
            <v>Form 17</v>
          </cell>
          <cell r="D10632" t="str">
            <v xml:space="preserve">KERR MCGEE OIL &amp;amp; GAS ONSHORE LP                   </v>
          </cell>
          <cell r="E10632" t="str">
            <v>47120</v>
          </cell>
          <cell r="F10632" t="str">
            <v>MEAD / WELD                                123 NESW 22 3N68W 6</v>
          </cell>
          <cell r="G10632" t="str">
            <v>48</v>
          </cell>
          <cell r="H10632" t="str">
            <v xml:space="preserve">1     </v>
          </cell>
          <cell r="I10632" t="str">
            <v>No</v>
          </cell>
        </row>
        <row r="10633">
          <cell r="A10633" t="str">
            <v>05-123-30310</v>
          </cell>
          <cell r="B10633" t="str">
            <v>4/13/2021</v>
          </cell>
          <cell r="C10633" t="str">
            <v>Form 17</v>
          </cell>
          <cell r="D10633" t="str">
            <v xml:space="preserve">KERR MCGEE OIL &amp;amp; GAS ONSHORE LP                   </v>
          </cell>
          <cell r="E10633" t="str">
            <v>47120</v>
          </cell>
          <cell r="F10633" t="str">
            <v>MEAD / WELD                                123 NESW 22 3N68W 6</v>
          </cell>
          <cell r="G10633" t="str">
            <v>92</v>
          </cell>
          <cell r="H10633" t="str">
            <v xml:space="preserve">1     </v>
          </cell>
          <cell r="I10633" t="str">
            <v>No</v>
          </cell>
        </row>
        <row r="10634">
          <cell r="A10634" t="str">
            <v>05-123-30310</v>
          </cell>
          <cell r="B10634" t="str">
            <v>6/10/2021</v>
          </cell>
          <cell r="C10634" t="str">
            <v>Form 17</v>
          </cell>
          <cell r="D10634" t="str">
            <v xml:space="preserve">KERR MCGEE OIL &amp;amp; GAS ONSHORE LP                   </v>
          </cell>
          <cell r="E10634" t="str">
            <v>47120</v>
          </cell>
          <cell r="F10634" t="str">
            <v>MEAD / WELD                                123 NESW 22 3N68W 6</v>
          </cell>
          <cell r="G10634" t="str">
            <v>45</v>
          </cell>
          <cell r="H10634" t="str">
            <v xml:space="preserve">1     </v>
          </cell>
          <cell r="I10634" t="str">
            <v>No</v>
          </cell>
        </row>
        <row r="10635">
          <cell r="A10635" t="str">
            <v>05-123-30311</v>
          </cell>
          <cell r="B10635" t="str">
            <v>6/24/2021</v>
          </cell>
          <cell r="C10635" t="str">
            <v>Full</v>
          </cell>
          <cell r="D10635" t="str">
            <v>KERR MCGEE OIL &amp;amp; GAS ONSHORE LP</v>
          </cell>
          <cell r="E10635" t="str">
            <v>47120</v>
          </cell>
          <cell r="F10635" t="str">
            <v>MEAD / WELD                                123 NESW 22 3N68W 6</v>
          </cell>
          <cell r="G10635" t="str">
            <v>11</v>
          </cell>
          <cell r="I10635" t="str">
            <v>No</v>
          </cell>
        </row>
        <row r="10636">
          <cell r="A10636" t="str">
            <v>05-123-30312</v>
          </cell>
          <cell r="B10636" t="str">
            <v>12/17/2021</v>
          </cell>
          <cell r="C10636" t="str">
            <v>Form 17</v>
          </cell>
          <cell r="D10636" t="str">
            <v xml:space="preserve">KERR MCGEE OIL &amp;amp; GAS ONSHORE LP                   </v>
          </cell>
          <cell r="E10636" t="str">
            <v>47120</v>
          </cell>
          <cell r="F10636" t="str">
            <v>MEAD / WELD                                123 NESW 22 3N68W 6</v>
          </cell>
          <cell r="G10636" t="str">
            <v>88</v>
          </cell>
          <cell r="H10636" t="str">
            <v xml:space="preserve">1     </v>
          </cell>
          <cell r="I10636" t="str">
            <v>No</v>
          </cell>
        </row>
        <row r="10637">
          <cell r="A10637" t="str">
            <v>05-123-30313</v>
          </cell>
          <cell r="B10637" t="str">
            <v>3/25/2021</v>
          </cell>
          <cell r="C10637" t="str">
            <v>Form 17</v>
          </cell>
          <cell r="D10637" t="str">
            <v xml:space="preserve">KERR MCGEE OIL &amp;amp; GAS ONSHORE LP                   </v>
          </cell>
          <cell r="E10637" t="str">
            <v>47120</v>
          </cell>
          <cell r="F10637" t="str">
            <v>MEAD / WELD                                123 NESW 22 3N68W 6</v>
          </cell>
          <cell r="G10637" t="str">
            <v>51</v>
          </cell>
          <cell r="H10637" t="str">
            <v xml:space="preserve">1     </v>
          </cell>
          <cell r="I10637" t="str">
            <v>Yes</v>
          </cell>
        </row>
        <row r="10638">
          <cell r="A10638" t="str">
            <v>05-123-30313</v>
          </cell>
          <cell r="B10638" t="str">
            <v>4/8/2021</v>
          </cell>
          <cell r="C10638" t="str">
            <v>Form 17</v>
          </cell>
          <cell r="D10638" t="str">
            <v xml:space="preserve">KERR MCGEE OIL &amp;amp; GAS ONSHORE LP                   </v>
          </cell>
          <cell r="E10638" t="str">
            <v>47120</v>
          </cell>
          <cell r="F10638" t="str">
            <v>MEAD / WELD                                123 NESW 22 3N68W 6</v>
          </cell>
          <cell r="G10638" t="str">
            <v>28</v>
          </cell>
          <cell r="H10638" t="str">
            <v xml:space="preserve">1     </v>
          </cell>
          <cell r="I10638" t="str">
            <v>No</v>
          </cell>
        </row>
        <row r="10639">
          <cell r="A10639" t="str">
            <v>05-123-30313</v>
          </cell>
          <cell r="B10639" t="str">
            <v>9/13/2021</v>
          </cell>
          <cell r="C10639" t="str">
            <v>Form 17</v>
          </cell>
          <cell r="D10639" t="str">
            <v xml:space="preserve">KERR MCGEE OIL &amp;amp; GAS ONSHORE LP                   </v>
          </cell>
          <cell r="E10639" t="str">
            <v>47120</v>
          </cell>
          <cell r="F10639" t="str">
            <v>MEAD / WELD                                123 NESW 22 3N68W 6</v>
          </cell>
          <cell r="G10639" t="str">
            <v>78</v>
          </cell>
          <cell r="H10639" t="str">
            <v xml:space="preserve">1     </v>
          </cell>
          <cell r="I10639" t="str">
            <v>No</v>
          </cell>
        </row>
        <row r="10640">
          <cell r="A10640" t="str">
            <v>05-123-30314</v>
          </cell>
          <cell r="B10640" t="str">
            <v>6/25/2021</v>
          </cell>
          <cell r="C10640" t="str">
            <v>Full</v>
          </cell>
          <cell r="D10640" t="str">
            <v>KERR MCGEE OIL &amp;amp; GAS ONSHORE LP</v>
          </cell>
          <cell r="E10640" t="str">
            <v>47120</v>
          </cell>
          <cell r="F10640" t="str">
            <v>MEAD / WELD                                123 NESW 22 3N68W 6</v>
          </cell>
          <cell r="G10640" t="str">
            <v>5</v>
          </cell>
          <cell r="I10640" t="str">
            <v>No</v>
          </cell>
        </row>
        <row r="10641">
          <cell r="A10641" t="str">
            <v>05-123-30315</v>
          </cell>
          <cell r="B10641" t="str">
            <v>6/23/2021</v>
          </cell>
          <cell r="C10641" t="str">
            <v>Form 17</v>
          </cell>
          <cell r="D10641" t="str">
            <v xml:space="preserve">KERR MCGEE OIL &amp;amp; GAS ONSHORE LP                   </v>
          </cell>
          <cell r="E10641" t="str">
            <v>47120</v>
          </cell>
          <cell r="F10641" t="str">
            <v>MEAD / WELD                                123 NESW 22 3N68W 6</v>
          </cell>
          <cell r="G10641" t="str">
            <v>2</v>
          </cell>
          <cell r="H10641" t="str">
            <v xml:space="preserve">0     </v>
          </cell>
          <cell r="I10641" t="str">
            <v>No</v>
          </cell>
        </row>
        <row r="10642">
          <cell r="A10642" t="str">
            <v>05-123-30316</v>
          </cell>
          <cell r="B10642" t="str">
            <v>1/4/2021</v>
          </cell>
          <cell r="C10642" t="str">
            <v>Form 17</v>
          </cell>
          <cell r="D10642" t="str">
            <v xml:space="preserve">KERR MCGEE OIL &amp;amp; GAS ONSHORE LP                   </v>
          </cell>
          <cell r="E10642" t="str">
            <v>47120</v>
          </cell>
          <cell r="F10642" t="str">
            <v>MEAD / WELD                                123 NESW 22 3N68W 6</v>
          </cell>
          <cell r="G10642" t="str">
            <v>35</v>
          </cell>
          <cell r="H10642" t="str">
            <v xml:space="preserve">1     </v>
          </cell>
          <cell r="I10642" t="str">
            <v>No</v>
          </cell>
        </row>
        <row r="10643">
          <cell r="A10643" t="str">
            <v>05-123-30316</v>
          </cell>
          <cell r="B10643" t="str">
            <v>6/16/2021</v>
          </cell>
          <cell r="C10643" t="str">
            <v>Form 17</v>
          </cell>
          <cell r="D10643" t="str">
            <v xml:space="preserve">KERR MCGEE OIL &amp;amp; GAS ONSHORE LP                   </v>
          </cell>
          <cell r="E10643" t="str">
            <v>47120</v>
          </cell>
          <cell r="F10643" t="str">
            <v>MEAD / WELD                                123 NESW 22 3N68W 6</v>
          </cell>
          <cell r="G10643" t="str">
            <v>68</v>
          </cell>
          <cell r="H10643" t="str">
            <v xml:space="preserve">1     </v>
          </cell>
          <cell r="I10643" t="str">
            <v>No</v>
          </cell>
        </row>
        <row r="10644">
          <cell r="A10644" t="str">
            <v>05-123-30316</v>
          </cell>
          <cell r="B10644" t="str">
            <v>7/27/2021</v>
          </cell>
          <cell r="C10644" t="str">
            <v>Form 17</v>
          </cell>
          <cell r="D10644" t="str">
            <v xml:space="preserve">KERR MCGEE OIL &amp;amp; GAS ONSHORE LP                   </v>
          </cell>
          <cell r="E10644" t="str">
            <v>47120</v>
          </cell>
          <cell r="F10644" t="str">
            <v>MEAD / WELD                                123 NESW 22 3N68W 6</v>
          </cell>
          <cell r="G10644" t="str">
            <v>33</v>
          </cell>
          <cell r="H10644" t="str">
            <v xml:space="preserve">0     </v>
          </cell>
          <cell r="I10644" t="str">
            <v>No</v>
          </cell>
        </row>
        <row r="10645">
          <cell r="A10645" t="str">
            <v>05-123-30316</v>
          </cell>
          <cell r="B10645" t="str">
            <v>2/2/2022</v>
          </cell>
          <cell r="C10645" t="str">
            <v>Form 17</v>
          </cell>
          <cell r="D10645" t="str">
            <v xml:space="preserve">KERR MCGEE OIL &amp;amp; GAS ONSHORE LP                   </v>
          </cell>
          <cell r="E10645" t="str">
            <v>47120</v>
          </cell>
          <cell r="F10645" t="str">
            <v>MEAD / WELD                                123 NESW 22 3N68W 6</v>
          </cell>
          <cell r="G10645" t="str">
            <v>44</v>
          </cell>
          <cell r="H10645" t="str">
            <v xml:space="preserve">1     </v>
          </cell>
          <cell r="I10645" t="str">
            <v>Yes</v>
          </cell>
        </row>
        <row r="10646">
          <cell r="A10646" t="str">
            <v>05-123-30320</v>
          </cell>
          <cell r="B10646" t="str">
            <v>8/10/2021</v>
          </cell>
          <cell r="C10646" t="str">
            <v>Light</v>
          </cell>
          <cell r="D10646" t="str">
            <v>CRESTONE PEAK RESOURCES OPERATING LLC</v>
          </cell>
          <cell r="E10646" t="str">
            <v>10633</v>
          </cell>
          <cell r="F10646" t="str">
            <v>WELD                                123 NWNE 34 2N66W 6</v>
          </cell>
          <cell r="G10646" t="str">
            <v>0</v>
          </cell>
          <cell r="H10646" t="str">
            <v>0</v>
          </cell>
          <cell r="I10646" t="str">
            <v>No</v>
          </cell>
        </row>
        <row r="10647">
          <cell r="A10647" t="str">
            <v>05-123-30322</v>
          </cell>
          <cell r="B10647" t="str">
            <v>3/5/2021</v>
          </cell>
          <cell r="C10647" t="str">
            <v>Full</v>
          </cell>
          <cell r="D10647" t="str">
            <v>EXTRACTION OIL &amp;amp; GAS INC</v>
          </cell>
          <cell r="E10647" t="str">
            <v>10459</v>
          </cell>
          <cell r="F10647" t="str">
            <v>WELD                                123 SWSE 4 11N61W 6</v>
          </cell>
          <cell r="G10647" t="str">
            <v>0</v>
          </cell>
          <cell r="H10647" t="str">
            <v>0</v>
          </cell>
          <cell r="I10647" t="str">
            <v>No</v>
          </cell>
        </row>
        <row r="10648">
          <cell r="A10648" t="str">
            <v>05-123-30324</v>
          </cell>
          <cell r="B10648" t="str">
            <v>3/1/2021</v>
          </cell>
          <cell r="C10648" t="str">
            <v>Full</v>
          </cell>
          <cell r="D10648" t="str">
            <v>EXTRACTION OIL &amp;amp; GAS INC</v>
          </cell>
          <cell r="E10648" t="str">
            <v>10459</v>
          </cell>
          <cell r="F10648" t="str">
            <v>WELD                                123 SENE 33 11N61W 6</v>
          </cell>
          <cell r="G10648" t="str">
            <v>0</v>
          </cell>
          <cell r="H10648" t="str">
            <v>0</v>
          </cell>
          <cell r="I10648" t="str">
            <v>No</v>
          </cell>
        </row>
        <row r="10649">
          <cell r="A10649" t="str">
            <v>05-123-30327</v>
          </cell>
          <cell r="B10649" t="str">
            <v>4/21/2021</v>
          </cell>
          <cell r="C10649" t="str">
            <v>LIGHT</v>
          </cell>
          <cell r="D10649" t="str">
            <v>NOBLE ENERGY INC</v>
          </cell>
          <cell r="E10649" t="str">
            <v>100322</v>
          </cell>
          <cell r="F10649" t="str">
            <v>WELD                                123 SESE 16 4N65W 6</v>
          </cell>
          <cell r="G10649" t="str">
            <v>2</v>
          </cell>
          <cell r="H10649" t="str">
            <v>0</v>
          </cell>
          <cell r="I10649" t="str">
            <v>No</v>
          </cell>
        </row>
        <row r="10650">
          <cell r="A10650" t="str">
            <v>05-123-30329</v>
          </cell>
          <cell r="B10650" t="str">
            <v>3/11/2021</v>
          </cell>
          <cell r="C10650" t="str">
            <v>Full</v>
          </cell>
          <cell r="D10650" t="str">
            <v xml:space="preserve">KP KAUFFMAN COMPANY INC                           </v>
          </cell>
          <cell r="E10650" t="str">
            <v>46290</v>
          </cell>
          <cell r="F10650" t="str">
            <v>WELD                                123 NENW 33 4N67W 6</v>
          </cell>
          <cell r="I10650" t="str">
            <v>No</v>
          </cell>
        </row>
        <row r="10651">
          <cell r="A10651" t="str">
            <v>05-123-30329</v>
          </cell>
          <cell r="B10651" t="str">
            <v>3/11/2021</v>
          </cell>
          <cell r="C10651" t="str">
            <v>Light</v>
          </cell>
          <cell r="D10651" t="str">
            <v xml:space="preserve">KP KAUFFMAN COMPANY INC                           </v>
          </cell>
          <cell r="E10651" t="str">
            <v>46290</v>
          </cell>
          <cell r="F10651" t="str">
            <v>WELD                                123 NENW 33 4N67W 6</v>
          </cell>
          <cell r="G10651" t="str">
            <v>0</v>
          </cell>
          <cell r="H10651" t="str">
            <v>0</v>
          </cell>
          <cell r="I10651" t="str">
            <v>No</v>
          </cell>
        </row>
        <row r="10652">
          <cell r="A10652" t="str">
            <v>05-123-30333</v>
          </cell>
          <cell r="B10652" t="str">
            <v>4/14/2021</v>
          </cell>
          <cell r="C10652" t="str">
            <v>LIGHT</v>
          </cell>
          <cell r="D10652" t="str">
            <v>NOBLE ENERGY INC</v>
          </cell>
          <cell r="E10652" t="str">
            <v>100322</v>
          </cell>
          <cell r="F10652" t="str">
            <v>WELD                                123 SWSW 6 5N62W 6</v>
          </cell>
          <cell r="G10652" t="str">
            <v>1</v>
          </cell>
          <cell r="H10652" t="str">
            <v>0</v>
          </cell>
          <cell r="I10652" t="str">
            <v>No</v>
          </cell>
        </row>
        <row r="10653">
          <cell r="A10653" t="str">
            <v>05-123-30334</v>
          </cell>
          <cell r="B10653" t="str">
            <v>4/14/2021</v>
          </cell>
          <cell r="C10653" t="str">
            <v>LIGHT</v>
          </cell>
          <cell r="D10653" t="str">
            <v>NOBLE ENERGY INC</v>
          </cell>
          <cell r="E10653" t="str">
            <v>100322</v>
          </cell>
          <cell r="F10653" t="str">
            <v>WELD                                123 NESW 6 5N62W 6</v>
          </cell>
          <cell r="G10653" t="str">
            <v>1</v>
          </cell>
          <cell r="H10653" t="str">
            <v>0</v>
          </cell>
          <cell r="I10653" t="str">
            <v>No</v>
          </cell>
        </row>
        <row r="10654">
          <cell r="A10654" t="str">
            <v>05-123-30336</v>
          </cell>
          <cell r="B10654" t="str">
            <v>4/14/2021</v>
          </cell>
          <cell r="C10654" t="str">
            <v>LIGHT</v>
          </cell>
          <cell r="D10654" t="str">
            <v>NOBLE ENERGY INC</v>
          </cell>
          <cell r="E10654" t="str">
            <v>100322</v>
          </cell>
          <cell r="F10654" t="str">
            <v>WELD                                123 NWSW 6 5N62W 6</v>
          </cell>
          <cell r="G10654" t="str">
            <v>1</v>
          </cell>
          <cell r="H10654" t="str">
            <v>0</v>
          </cell>
          <cell r="I10654" t="str">
            <v>No</v>
          </cell>
        </row>
        <row r="10655">
          <cell r="A10655" t="str">
            <v>05-123-30348</v>
          </cell>
          <cell r="B10655" t="str">
            <v>4/24/2021</v>
          </cell>
          <cell r="C10655" t="str">
            <v>LIGHT</v>
          </cell>
          <cell r="D10655" t="str">
            <v>NOBLE ENERGY INC</v>
          </cell>
          <cell r="E10655" t="str">
            <v>100322</v>
          </cell>
          <cell r="F10655" t="str">
            <v>WELD                                123 NENE 19 6N62W 6</v>
          </cell>
          <cell r="G10655" t="str">
            <v>0</v>
          </cell>
          <cell r="H10655" t="str">
            <v>0</v>
          </cell>
          <cell r="I10655" t="str">
            <v>No</v>
          </cell>
        </row>
        <row r="10656">
          <cell r="A10656" t="str">
            <v>05-123-30349</v>
          </cell>
          <cell r="B10656" t="str">
            <v>4/30/2021</v>
          </cell>
          <cell r="C10656" t="str">
            <v>LIGHT</v>
          </cell>
          <cell r="D10656" t="str">
            <v>NOBLE ENERGY INC</v>
          </cell>
          <cell r="E10656" t="str">
            <v>100322</v>
          </cell>
          <cell r="F10656" t="str">
            <v>WELD                                123 NENW 5 6N64W 6</v>
          </cell>
          <cell r="G10656" t="str">
            <v>1</v>
          </cell>
          <cell r="H10656" t="str">
            <v>0</v>
          </cell>
          <cell r="I10656" t="str">
            <v>No</v>
          </cell>
        </row>
        <row r="10657">
          <cell r="A10657" t="str">
            <v>05-123-30350</v>
          </cell>
          <cell r="B10657" t="str">
            <v>9/28/2021</v>
          </cell>
          <cell r="C10657" t="str">
            <v>Full</v>
          </cell>
          <cell r="D10657" t="str">
            <v>KERR MCGEE OIL &amp;amp; GAS ONSHORE LP</v>
          </cell>
          <cell r="E10657" t="str">
            <v>47120</v>
          </cell>
          <cell r="F10657" t="str">
            <v>WELD                                123 NESW 9 3N65W 6</v>
          </cell>
          <cell r="G10657" t="str">
            <v>4</v>
          </cell>
          <cell r="I10657" t="str">
            <v>No</v>
          </cell>
        </row>
        <row r="10658">
          <cell r="A10658" t="str">
            <v>05-123-30350</v>
          </cell>
          <cell r="B10658" t="str">
            <v>2/2/2022</v>
          </cell>
          <cell r="C10658" t="str">
            <v>Full</v>
          </cell>
          <cell r="D10658" t="str">
            <v>KERR MCGEE OIL &amp;amp; GAS ONSHORE LP</v>
          </cell>
          <cell r="E10658" t="str">
            <v>47120</v>
          </cell>
          <cell r="F10658" t="str">
            <v>WELD                                123 NESW 9 3N65W 6</v>
          </cell>
          <cell r="G10658" t="str">
            <v>1</v>
          </cell>
          <cell r="I10658" t="str">
            <v>No</v>
          </cell>
        </row>
        <row r="10659">
          <cell r="A10659" t="str">
            <v>05-123-30351</v>
          </cell>
          <cell r="B10659" t="str">
            <v>9/1/2021</v>
          </cell>
          <cell r="C10659" t="str">
            <v>LIGHT</v>
          </cell>
          <cell r="D10659" t="str">
            <v>NOBLE ENERGY INC</v>
          </cell>
          <cell r="E10659" t="str">
            <v>100322</v>
          </cell>
          <cell r="F10659" t="str">
            <v>WELD                                123 NESW 25 7N64W 6</v>
          </cell>
          <cell r="G10659" t="str">
            <v>0</v>
          </cell>
          <cell r="H10659" t="str">
            <v>0</v>
          </cell>
          <cell r="I10659" t="str">
            <v>No</v>
          </cell>
        </row>
        <row r="10660">
          <cell r="A10660" t="str">
            <v>05-123-30352</v>
          </cell>
          <cell r="B10660" t="str">
            <v>8/23/2021</v>
          </cell>
          <cell r="C10660" t="str">
            <v>Full</v>
          </cell>
          <cell r="D10660" t="str">
            <v>KERR MCGEE OIL &amp;amp; GAS ONSHORE LP</v>
          </cell>
          <cell r="E10660" t="str">
            <v>47120</v>
          </cell>
          <cell r="F10660" t="str">
            <v>WELD                                123 SENW 30 2N68W 6</v>
          </cell>
          <cell r="G10660" t="str">
            <v>40</v>
          </cell>
          <cell r="I10660" t="str">
            <v>No</v>
          </cell>
        </row>
        <row r="10661">
          <cell r="A10661" t="str">
            <v>05-123-30353</v>
          </cell>
          <cell r="B10661" t="str">
            <v>1/8/2021</v>
          </cell>
          <cell r="C10661" t="str">
            <v>Form 17</v>
          </cell>
          <cell r="D10661" t="str">
            <v xml:space="preserve">KERR MCGEE OIL &amp;amp; GAS ONSHORE LP                   </v>
          </cell>
          <cell r="E10661" t="str">
            <v>47120</v>
          </cell>
          <cell r="F10661" t="str">
            <v>WELD                                123 SENW 30 2N68W 6</v>
          </cell>
          <cell r="G10661" t="str">
            <v>109</v>
          </cell>
          <cell r="H10661" t="str">
            <v xml:space="preserve">11    </v>
          </cell>
          <cell r="I10661" t="str">
            <v>No</v>
          </cell>
        </row>
        <row r="10662">
          <cell r="A10662" t="str">
            <v>05-123-30353</v>
          </cell>
          <cell r="B10662" t="str">
            <v>5/4/2021</v>
          </cell>
          <cell r="C10662" t="str">
            <v>Form 17</v>
          </cell>
          <cell r="D10662" t="str">
            <v xml:space="preserve">KERR MCGEE OIL &amp;amp; GAS ONSHORE LP                   </v>
          </cell>
          <cell r="E10662" t="str">
            <v>47120</v>
          </cell>
          <cell r="F10662" t="str">
            <v>WELD                                123 SENW 30 2N68W 6</v>
          </cell>
          <cell r="G10662" t="str">
            <v>98</v>
          </cell>
          <cell r="H10662" t="str">
            <v xml:space="preserve">1     </v>
          </cell>
          <cell r="I10662" t="str">
            <v>No</v>
          </cell>
        </row>
        <row r="10663">
          <cell r="A10663" t="str">
            <v>05-123-30353</v>
          </cell>
          <cell r="B10663" t="str">
            <v>8/25/2021</v>
          </cell>
          <cell r="C10663" t="str">
            <v>Form 17</v>
          </cell>
          <cell r="D10663" t="str">
            <v xml:space="preserve">KERR MCGEE OIL &amp;amp; GAS ONSHORE LP                   </v>
          </cell>
          <cell r="E10663" t="str">
            <v>47120</v>
          </cell>
          <cell r="F10663" t="str">
            <v>WELD                                123 SENW 30 2N68W 6</v>
          </cell>
          <cell r="G10663" t="str">
            <v>64</v>
          </cell>
          <cell r="H10663" t="str">
            <v xml:space="preserve">1     </v>
          </cell>
          <cell r="I10663" t="str">
            <v>No</v>
          </cell>
        </row>
        <row r="10664">
          <cell r="A10664" t="str">
            <v>05-123-30354</v>
          </cell>
          <cell r="B10664" t="str">
            <v>1/29/2021</v>
          </cell>
          <cell r="C10664" t="str">
            <v>Form 17</v>
          </cell>
          <cell r="D10664" t="str">
            <v xml:space="preserve">KERR MCGEE OIL &amp;amp; GAS ONSHORE LP                   </v>
          </cell>
          <cell r="E10664" t="str">
            <v>47120</v>
          </cell>
          <cell r="F10664" t="str">
            <v>WELD                                123 SENW 30 2N68W 6</v>
          </cell>
          <cell r="G10664" t="str">
            <v>46</v>
          </cell>
          <cell r="H10664" t="str">
            <v xml:space="preserve">1     </v>
          </cell>
          <cell r="I10664" t="str">
            <v>No</v>
          </cell>
        </row>
        <row r="10665">
          <cell r="A10665" t="str">
            <v>05-123-30354</v>
          </cell>
          <cell r="B10665" t="str">
            <v>4/13/2021</v>
          </cell>
          <cell r="C10665" t="str">
            <v>Form 17</v>
          </cell>
          <cell r="D10665" t="str">
            <v xml:space="preserve">KERR MCGEE OIL &amp;amp; GAS ONSHORE LP                   </v>
          </cell>
          <cell r="E10665" t="str">
            <v>47120</v>
          </cell>
          <cell r="F10665" t="str">
            <v>WELD                                123 SENW 30 2N68W 6</v>
          </cell>
          <cell r="G10665" t="str">
            <v>192</v>
          </cell>
          <cell r="H10665" t="str">
            <v xml:space="preserve">192   </v>
          </cell>
          <cell r="I10665" t="str">
            <v>No</v>
          </cell>
        </row>
        <row r="10666">
          <cell r="A10666" t="str">
            <v>05-123-30354</v>
          </cell>
          <cell r="B10666" t="str">
            <v>5/13/2021</v>
          </cell>
          <cell r="C10666" t="str">
            <v>Form 17</v>
          </cell>
          <cell r="D10666" t="str">
            <v xml:space="preserve">KERR MCGEE OIL &amp;amp; GAS ONSHORE LP                   </v>
          </cell>
          <cell r="E10666" t="str">
            <v>47120</v>
          </cell>
          <cell r="F10666" t="str">
            <v>WELD                                123 SENW 30 2N68W 6</v>
          </cell>
          <cell r="G10666" t="str">
            <v>45</v>
          </cell>
          <cell r="H10666" t="str">
            <v xml:space="preserve">1     </v>
          </cell>
          <cell r="I10666" t="str">
            <v>No</v>
          </cell>
        </row>
        <row r="10667">
          <cell r="A10667" t="str">
            <v>05-123-30354</v>
          </cell>
          <cell r="B10667" t="str">
            <v>6/2/2021</v>
          </cell>
          <cell r="C10667" t="str">
            <v>Form 17</v>
          </cell>
          <cell r="D10667" t="str">
            <v xml:space="preserve">KERR MCGEE OIL &amp;amp; GAS ONSHORE LP                   </v>
          </cell>
          <cell r="E10667" t="str">
            <v>47120</v>
          </cell>
          <cell r="F10667" t="str">
            <v>WELD                                123 SENW 30 2N68W 6</v>
          </cell>
          <cell r="G10667" t="str">
            <v>45</v>
          </cell>
          <cell r="H10667" t="str">
            <v xml:space="preserve">1     </v>
          </cell>
          <cell r="I10667" t="str">
            <v>No</v>
          </cell>
        </row>
        <row r="10668">
          <cell r="A10668" t="str">
            <v>05-123-30354</v>
          </cell>
          <cell r="B10668" t="str">
            <v>7/22/2021</v>
          </cell>
          <cell r="C10668" t="str">
            <v>Form 17</v>
          </cell>
          <cell r="D10668" t="str">
            <v xml:space="preserve">KERR MCGEE OIL &amp;amp; GAS ONSHORE LP                   </v>
          </cell>
          <cell r="E10668" t="str">
            <v>47120</v>
          </cell>
          <cell r="F10668" t="str">
            <v>WELD                                123 SENW 30 2N68W 6</v>
          </cell>
          <cell r="G10668" t="str">
            <v>176</v>
          </cell>
          <cell r="H10668" t="str">
            <v xml:space="preserve">1     </v>
          </cell>
          <cell r="I10668" t="str">
            <v>No</v>
          </cell>
        </row>
        <row r="10669">
          <cell r="A10669" t="str">
            <v>05-123-30354</v>
          </cell>
          <cell r="B10669" t="str">
            <v>9/14/2021</v>
          </cell>
          <cell r="C10669" t="str">
            <v>Form 17</v>
          </cell>
          <cell r="D10669" t="str">
            <v xml:space="preserve">KERR MCGEE OIL &amp;amp; GAS ONSHORE LP                   </v>
          </cell>
          <cell r="E10669" t="str">
            <v>47120</v>
          </cell>
          <cell r="F10669" t="str">
            <v>WELD                                123 SENW 30 2N68W 6</v>
          </cell>
          <cell r="G10669" t="str">
            <v>74</v>
          </cell>
          <cell r="H10669" t="str">
            <v xml:space="preserve">1     </v>
          </cell>
          <cell r="I10669" t="str">
            <v>No</v>
          </cell>
        </row>
        <row r="10670">
          <cell r="A10670" t="str">
            <v>05-123-30354</v>
          </cell>
          <cell r="B10670" t="str">
            <v>9/28/2021</v>
          </cell>
          <cell r="C10670" t="str">
            <v>Form 17</v>
          </cell>
          <cell r="D10670" t="str">
            <v xml:space="preserve">KERR MCGEE OIL &amp;amp; GAS ONSHORE LP                   </v>
          </cell>
          <cell r="E10670" t="str">
            <v>47120</v>
          </cell>
          <cell r="F10670" t="str">
            <v>WELD                                123 SENW 30 2N68W 6</v>
          </cell>
          <cell r="G10670" t="str">
            <v>38</v>
          </cell>
          <cell r="H10670" t="str">
            <v xml:space="preserve">1     </v>
          </cell>
          <cell r="I10670" t="str">
            <v>No</v>
          </cell>
        </row>
        <row r="10671">
          <cell r="A10671" t="str">
            <v>05-123-30354</v>
          </cell>
          <cell r="B10671" t="str">
            <v>2/2/2022</v>
          </cell>
          <cell r="C10671" t="str">
            <v>Form 17</v>
          </cell>
          <cell r="D10671" t="str">
            <v xml:space="preserve">KERR MCGEE OIL &amp;amp; GAS ONSHORE LP                   </v>
          </cell>
          <cell r="E10671" t="str">
            <v>47120</v>
          </cell>
          <cell r="F10671" t="str">
            <v>WELD                                123 SENW 30 2N68W 6</v>
          </cell>
          <cell r="G10671" t="str">
            <v>82</v>
          </cell>
          <cell r="H10671" t="str">
            <v xml:space="preserve">1     </v>
          </cell>
          <cell r="I10671" t="str">
            <v>Yes</v>
          </cell>
        </row>
        <row r="10672">
          <cell r="A10672" t="str">
            <v>05-123-30355</v>
          </cell>
          <cell r="B10672" t="str">
            <v>8/24/2021</v>
          </cell>
          <cell r="C10672" t="str">
            <v>Full</v>
          </cell>
          <cell r="D10672" t="str">
            <v>KERR MCGEE OIL &amp;amp; GAS ONSHORE LP</v>
          </cell>
          <cell r="E10672" t="str">
            <v>47120</v>
          </cell>
          <cell r="F10672" t="str">
            <v>WELD                                123 SENW 30 2N68W 6</v>
          </cell>
          <cell r="G10672" t="str">
            <v>1</v>
          </cell>
          <cell r="I10672" t="str">
            <v>No</v>
          </cell>
        </row>
        <row r="10673">
          <cell r="A10673" t="str">
            <v>05-123-30356</v>
          </cell>
          <cell r="B10673" t="str">
            <v>7/22/2021</v>
          </cell>
          <cell r="C10673" t="str">
            <v>Form 17</v>
          </cell>
          <cell r="D10673" t="str">
            <v xml:space="preserve">KERR MCGEE OIL &amp;amp; GAS ONSHORE LP                   </v>
          </cell>
          <cell r="E10673" t="str">
            <v>47120</v>
          </cell>
          <cell r="F10673" t="str">
            <v>WELD                                123 SENW 30 2N68W 6</v>
          </cell>
          <cell r="G10673" t="str">
            <v>85</v>
          </cell>
          <cell r="H10673" t="str">
            <v xml:space="preserve">1     </v>
          </cell>
          <cell r="I10673" t="str">
            <v>No</v>
          </cell>
        </row>
        <row r="10674">
          <cell r="A10674" t="str">
            <v>05-123-30356</v>
          </cell>
          <cell r="B10674" t="str">
            <v>12/6/2021</v>
          </cell>
          <cell r="C10674" t="str">
            <v>Form 17</v>
          </cell>
          <cell r="D10674" t="str">
            <v xml:space="preserve">KERR MCGEE OIL &amp;amp; GAS ONSHORE LP                   </v>
          </cell>
          <cell r="E10674" t="str">
            <v>47120</v>
          </cell>
          <cell r="F10674" t="str">
            <v>WELD                                123 SENW 30 2N68W 6</v>
          </cell>
          <cell r="G10674" t="str">
            <v>110</v>
          </cell>
          <cell r="H10674" t="str">
            <v xml:space="preserve">1     </v>
          </cell>
          <cell r="I10674" t="str">
            <v>Yes</v>
          </cell>
        </row>
        <row r="10675">
          <cell r="A10675" t="str">
            <v>05-123-30356</v>
          </cell>
          <cell r="B10675" t="str">
            <v>12/20/2021</v>
          </cell>
          <cell r="C10675" t="str">
            <v>Form 17</v>
          </cell>
          <cell r="D10675" t="str">
            <v xml:space="preserve">KERR MCGEE OIL &amp;amp; GAS ONSHORE LP                   </v>
          </cell>
          <cell r="E10675" t="str">
            <v>47120</v>
          </cell>
          <cell r="F10675" t="str">
            <v>WELD                                123 SENW 30 2N68W 6</v>
          </cell>
          <cell r="G10675" t="str">
            <v>23</v>
          </cell>
          <cell r="H10675" t="str">
            <v xml:space="preserve">0     </v>
          </cell>
          <cell r="I10675" t="str">
            <v>No</v>
          </cell>
        </row>
        <row r="10676">
          <cell r="A10676" t="str">
            <v>05-123-30356</v>
          </cell>
          <cell r="B10676" t="str">
            <v>2/18/2022</v>
          </cell>
          <cell r="C10676" t="str">
            <v>Form 17</v>
          </cell>
          <cell r="D10676" t="str">
            <v xml:space="preserve">KERR MCGEE OIL &amp;amp; GAS ONSHORE LP                   </v>
          </cell>
          <cell r="E10676" t="str">
            <v>47120</v>
          </cell>
          <cell r="F10676" t="str">
            <v>WELD                                123 SENW 30 2N68W 6</v>
          </cell>
          <cell r="G10676" t="str">
            <v>1</v>
          </cell>
          <cell r="H10676" t="str">
            <v xml:space="preserve">0     </v>
          </cell>
          <cell r="I10676" t="str">
            <v>No</v>
          </cell>
        </row>
        <row r="10677">
          <cell r="A10677" t="str">
            <v>05-123-30357</v>
          </cell>
          <cell r="B10677" t="str">
            <v>1/27/2021</v>
          </cell>
          <cell r="C10677" t="str">
            <v>Full</v>
          </cell>
          <cell r="D10677" t="str">
            <v>KERR MCGEE OIL &amp;amp; GAS ONSHORE LP</v>
          </cell>
          <cell r="E10677" t="str">
            <v>47120</v>
          </cell>
          <cell r="F10677" t="str">
            <v>WELD                                123 NESW 9 3N66W 6</v>
          </cell>
          <cell r="G10677" t="str">
            <v>1</v>
          </cell>
          <cell r="I10677" t="str">
            <v>No</v>
          </cell>
        </row>
        <row r="10678">
          <cell r="A10678" t="str">
            <v>05-123-30357</v>
          </cell>
          <cell r="B10678" t="str">
            <v>1/3/2022</v>
          </cell>
          <cell r="C10678" t="str">
            <v>Full</v>
          </cell>
          <cell r="D10678" t="str">
            <v>KERR MCGEE OIL &amp;amp; GAS ONSHORE LP</v>
          </cell>
          <cell r="E10678" t="str">
            <v>47120</v>
          </cell>
          <cell r="F10678" t="str">
            <v>WELD                                123 NESW 9 3N66W 6</v>
          </cell>
          <cell r="G10678" t="str">
            <v>4</v>
          </cell>
          <cell r="I10678" t="str">
            <v>No</v>
          </cell>
        </row>
        <row r="10679">
          <cell r="A10679" t="str">
            <v>05-123-30358</v>
          </cell>
          <cell r="B10679" t="str">
            <v>8/23/2021</v>
          </cell>
          <cell r="C10679" t="str">
            <v>Full</v>
          </cell>
          <cell r="D10679" t="str">
            <v>KERR MCGEE OIL &amp;amp; GAS ONSHORE LP</v>
          </cell>
          <cell r="E10679" t="str">
            <v>47120</v>
          </cell>
          <cell r="F10679" t="str">
            <v>WELD                                123 SENW 30 2N68W 6</v>
          </cell>
          <cell r="G10679" t="str">
            <v>7</v>
          </cell>
          <cell r="I10679" t="str">
            <v>No</v>
          </cell>
        </row>
        <row r="10680">
          <cell r="A10680" t="str">
            <v>05-123-30359</v>
          </cell>
          <cell r="B10680" t="str">
            <v>7/1/2021</v>
          </cell>
          <cell r="C10680" t="str">
            <v>LIGHT</v>
          </cell>
          <cell r="D10680" t="str">
            <v>NOBLE ENERGY INC</v>
          </cell>
          <cell r="E10680" t="str">
            <v>100322</v>
          </cell>
          <cell r="F10680" t="str">
            <v>WELD                                123 NENE 25 4N66W 6</v>
          </cell>
          <cell r="G10680" t="str">
            <v>0</v>
          </cell>
          <cell r="H10680" t="str">
            <v>0</v>
          </cell>
          <cell r="I10680" t="str">
            <v>No</v>
          </cell>
        </row>
        <row r="10681">
          <cell r="A10681" t="str">
            <v>05-123-30363</v>
          </cell>
          <cell r="B10681" t="str">
            <v>8/11/2021</v>
          </cell>
          <cell r="C10681" t="str">
            <v>Full</v>
          </cell>
          <cell r="D10681" t="str">
            <v>KERR MCGEE OIL &amp;amp; GAS ONSHORE LP</v>
          </cell>
          <cell r="E10681" t="str">
            <v>47120</v>
          </cell>
          <cell r="F10681" t="str">
            <v>WELD                                123 SENW 20 3N67W 6</v>
          </cell>
          <cell r="G10681" t="str">
            <v>1</v>
          </cell>
          <cell r="I10681" t="str">
            <v>No</v>
          </cell>
        </row>
        <row r="10682">
          <cell r="A10682" t="str">
            <v>05-123-30364</v>
          </cell>
          <cell r="B10682" t="str">
            <v>8/11/2021</v>
          </cell>
          <cell r="C10682" t="str">
            <v>Full</v>
          </cell>
          <cell r="D10682" t="str">
            <v>KERR MCGEE OIL &amp;amp; GAS ONSHORE LP</v>
          </cell>
          <cell r="E10682" t="str">
            <v>47120</v>
          </cell>
          <cell r="F10682" t="str">
            <v>WELD                                123 SENW 20 3N67W 6</v>
          </cell>
          <cell r="G10682" t="str">
            <v>1</v>
          </cell>
          <cell r="I10682" t="str">
            <v>No</v>
          </cell>
        </row>
        <row r="10683">
          <cell r="A10683" t="str">
            <v>05-123-30367</v>
          </cell>
          <cell r="B10683" t="str">
            <v>12/21/2021</v>
          </cell>
          <cell r="C10683" t="str">
            <v>Form 17</v>
          </cell>
          <cell r="D10683" t="str">
            <v xml:space="preserve">SELECT ENERGY SERVICES LLC                        </v>
          </cell>
          <cell r="E10683" t="str">
            <v>10508</v>
          </cell>
          <cell r="F10683" t="str">
            <v>WELD                                123 NENW 18 3N64W 6</v>
          </cell>
          <cell r="G10683" t="str">
            <v>1</v>
          </cell>
          <cell r="H10683" t="str">
            <v xml:space="preserve">0     </v>
          </cell>
          <cell r="I10683" t="str">
            <v>No</v>
          </cell>
        </row>
        <row r="10684">
          <cell r="A10684" t="str">
            <v>05-123-30370</v>
          </cell>
          <cell r="B10684" t="str">
            <v>7/28/2021</v>
          </cell>
          <cell r="C10684" t="str">
            <v>Full</v>
          </cell>
          <cell r="D10684" t="str">
            <v>KERR MCGEE OIL &amp;amp; GAS ONSHORE LP</v>
          </cell>
          <cell r="E10684" t="str">
            <v>47120</v>
          </cell>
          <cell r="F10684" t="str">
            <v>WELD                                123 NWSW 34 3N68W 6</v>
          </cell>
          <cell r="G10684" t="str">
            <v>0</v>
          </cell>
          <cell r="I10684" t="str">
            <v>No</v>
          </cell>
        </row>
        <row r="10685">
          <cell r="A10685" t="str">
            <v>05-123-30371</v>
          </cell>
          <cell r="B10685" t="str">
            <v>7/28/2021</v>
          </cell>
          <cell r="C10685" t="str">
            <v>Full</v>
          </cell>
          <cell r="D10685" t="str">
            <v>KERR MCGEE OIL &amp;amp; GAS ONSHORE LP</v>
          </cell>
          <cell r="E10685" t="str">
            <v>47120</v>
          </cell>
          <cell r="F10685" t="str">
            <v>WELD                                123 SWSW 34 3N68W 6</v>
          </cell>
          <cell r="G10685" t="str">
            <v>9</v>
          </cell>
          <cell r="I10685" t="str">
            <v>No</v>
          </cell>
        </row>
        <row r="10686">
          <cell r="A10686" t="str">
            <v>05-123-30378</v>
          </cell>
          <cell r="B10686" t="str">
            <v>8/10/2021</v>
          </cell>
          <cell r="C10686" t="str">
            <v>Light</v>
          </cell>
          <cell r="D10686" t="str">
            <v>CRESTONE PEAK RESOURCES OPERATING LLC</v>
          </cell>
          <cell r="E10686" t="str">
            <v>10633</v>
          </cell>
          <cell r="F10686" t="str">
            <v>WELD                                123 SWNE 34 2N66W 6</v>
          </cell>
          <cell r="G10686" t="str">
            <v>0</v>
          </cell>
          <cell r="H10686" t="str">
            <v>0</v>
          </cell>
          <cell r="I10686" t="str">
            <v>No</v>
          </cell>
        </row>
        <row r="10687">
          <cell r="A10687" t="str">
            <v>05-123-30379</v>
          </cell>
          <cell r="B10687" t="str">
            <v>4/26/2021</v>
          </cell>
          <cell r="C10687" t="str">
            <v>Full</v>
          </cell>
          <cell r="D10687" t="str">
            <v>KERR MCGEE OIL &amp;amp; GAS ONSHORE LP</v>
          </cell>
          <cell r="E10687" t="str">
            <v>47120</v>
          </cell>
          <cell r="F10687" t="str">
            <v>WELD                                123 NWSW 2 2N65W 6</v>
          </cell>
          <cell r="G10687" t="str">
            <v>2</v>
          </cell>
          <cell r="I10687" t="str">
            <v>No</v>
          </cell>
        </row>
        <row r="10688">
          <cell r="A10688" t="str">
            <v>05-123-30380</v>
          </cell>
          <cell r="B10688" t="str">
            <v>1/13/2021</v>
          </cell>
          <cell r="C10688" t="str">
            <v>Form 17</v>
          </cell>
          <cell r="D10688" t="str">
            <v xml:space="preserve">KERR MCGEE OIL &amp;amp; GAS ONSHORE LP                   </v>
          </cell>
          <cell r="E10688" t="str">
            <v>47120</v>
          </cell>
          <cell r="F10688" t="str">
            <v>WELD                                123 NWSW 2 2N65W 6</v>
          </cell>
          <cell r="G10688" t="str">
            <v>61</v>
          </cell>
          <cell r="H10688" t="str">
            <v xml:space="preserve">11    </v>
          </cell>
          <cell r="I10688" t="str">
            <v>Yes</v>
          </cell>
        </row>
        <row r="10689">
          <cell r="A10689" t="str">
            <v>05-123-30380</v>
          </cell>
          <cell r="B10689" t="str">
            <v>9/8/2021</v>
          </cell>
          <cell r="C10689" t="str">
            <v>Form 17</v>
          </cell>
          <cell r="D10689" t="str">
            <v xml:space="preserve">KERR MCGEE OIL &amp;amp; GAS ONSHORE LP                   </v>
          </cell>
          <cell r="E10689" t="str">
            <v>47120</v>
          </cell>
          <cell r="F10689" t="str">
            <v>WELD                                123 NWSW 2 2N65W 6</v>
          </cell>
          <cell r="G10689" t="str">
            <v>61</v>
          </cell>
          <cell r="H10689" t="str">
            <v xml:space="preserve">4     </v>
          </cell>
          <cell r="I10689" t="str">
            <v>Yes</v>
          </cell>
        </row>
        <row r="10690">
          <cell r="A10690" t="str">
            <v>05-123-30381</v>
          </cell>
          <cell r="B10690" t="str">
            <v>4/26/2021</v>
          </cell>
          <cell r="C10690" t="str">
            <v>Full</v>
          </cell>
          <cell r="D10690" t="str">
            <v>KERR MCGEE OIL &amp;amp; GAS ONSHORE LP</v>
          </cell>
          <cell r="E10690" t="str">
            <v>47120</v>
          </cell>
          <cell r="F10690" t="str">
            <v>WELD                                123 NWSW 2 2N65W 6</v>
          </cell>
          <cell r="G10690" t="str">
            <v>2</v>
          </cell>
          <cell r="I10690" t="str">
            <v>No</v>
          </cell>
        </row>
        <row r="10691">
          <cell r="A10691" t="str">
            <v>05-123-30382</v>
          </cell>
          <cell r="B10691" t="str">
            <v>9/15/2021</v>
          </cell>
          <cell r="C10691" t="str">
            <v>Form 17</v>
          </cell>
          <cell r="D10691" t="str">
            <v xml:space="preserve">KERR MCGEE OIL &amp;amp; GAS ONSHORE LP                   </v>
          </cell>
          <cell r="E10691" t="str">
            <v>47120</v>
          </cell>
          <cell r="F10691" t="str">
            <v>WELD                                123 NWSW 2 2N65W 6</v>
          </cell>
          <cell r="G10691" t="str">
            <v>65</v>
          </cell>
          <cell r="H10691" t="str">
            <v xml:space="preserve">1     </v>
          </cell>
          <cell r="I10691" t="str">
            <v>No</v>
          </cell>
        </row>
        <row r="10692">
          <cell r="A10692" t="str">
            <v>05-123-30383</v>
          </cell>
          <cell r="B10692" t="str">
            <v>4/26/2021</v>
          </cell>
          <cell r="C10692" t="str">
            <v>Form 17</v>
          </cell>
          <cell r="D10692" t="str">
            <v xml:space="preserve">KERR MCGEE OIL &amp;amp; GAS ONSHORE LP                   </v>
          </cell>
          <cell r="E10692" t="str">
            <v>47120</v>
          </cell>
          <cell r="F10692" t="str">
            <v>WELD                                123 NWSW 2 2N65W 6</v>
          </cell>
          <cell r="G10692" t="str">
            <v>69</v>
          </cell>
          <cell r="H10692" t="str">
            <v xml:space="preserve">1     </v>
          </cell>
          <cell r="I10692" t="str">
            <v>No</v>
          </cell>
        </row>
        <row r="10693">
          <cell r="A10693" t="str">
            <v>05-123-30383</v>
          </cell>
          <cell r="B10693" t="str">
            <v>6/15/2021</v>
          </cell>
          <cell r="C10693" t="str">
            <v>Form 17</v>
          </cell>
          <cell r="D10693" t="str">
            <v xml:space="preserve">KERR MCGEE OIL &amp;amp; GAS ONSHORE LP                   </v>
          </cell>
          <cell r="E10693" t="str">
            <v>47120</v>
          </cell>
          <cell r="F10693" t="str">
            <v>WELD                                123 NWSW 2 2N65W 6</v>
          </cell>
          <cell r="G10693" t="str">
            <v>22</v>
          </cell>
          <cell r="H10693" t="str">
            <v xml:space="preserve">0     </v>
          </cell>
          <cell r="I10693" t="str">
            <v>No</v>
          </cell>
        </row>
        <row r="10694">
          <cell r="A10694" t="str">
            <v>05-123-30384</v>
          </cell>
          <cell r="B10694" t="str">
            <v>4/26/2021</v>
          </cell>
          <cell r="C10694" t="str">
            <v>Full</v>
          </cell>
          <cell r="D10694" t="str">
            <v>KERR MCGEE OIL &amp;amp; GAS ONSHORE LP</v>
          </cell>
          <cell r="E10694" t="str">
            <v>47120</v>
          </cell>
          <cell r="F10694" t="str">
            <v>WELD                                123 NWSW 2 2N65W 6</v>
          </cell>
          <cell r="G10694" t="str">
            <v>0</v>
          </cell>
          <cell r="I10694" t="str">
            <v>No</v>
          </cell>
        </row>
        <row r="10695">
          <cell r="A10695" t="str">
            <v>05-123-30385</v>
          </cell>
          <cell r="B10695" t="str">
            <v>4/9/2021</v>
          </cell>
          <cell r="C10695" t="str">
            <v>Full</v>
          </cell>
          <cell r="D10695" t="str">
            <v>KERR MCGEE OIL &amp;amp; GAS ONSHORE LP</v>
          </cell>
          <cell r="E10695" t="str">
            <v>47120</v>
          </cell>
          <cell r="F10695" t="str">
            <v>WELD                                123 SWSW 14 2N65W 6</v>
          </cell>
          <cell r="G10695" t="str">
            <v>24</v>
          </cell>
          <cell r="I10695" t="str">
            <v>No</v>
          </cell>
        </row>
        <row r="10696">
          <cell r="A10696" t="str">
            <v>05-123-30385</v>
          </cell>
          <cell r="B10696" t="str">
            <v>3/22/2022</v>
          </cell>
          <cell r="C10696" t="str">
            <v>Form 17</v>
          </cell>
          <cell r="D10696" t="str">
            <v xml:space="preserve">KERR MCGEE OIL &amp;amp; GAS ONSHORE LP                   </v>
          </cell>
          <cell r="E10696" t="str">
            <v>47120</v>
          </cell>
          <cell r="F10696" t="str">
            <v>WELD                                123 SWSW 14 2N65W 6</v>
          </cell>
          <cell r="G10696" t="str">
            <v>189</v>
          </cell>
          <cell r="H10696" t="str">
            <v xml:space="preserve">1     </v>
          </cell>
          <cell r="I10696" t="str">
            <v>No</v>
          </cell>
        </row>
        <row r="10697">
          <cell r="A10697" t="str">
            <v>05-123-30386</v>
          </cell>
          <cell r="B10697" t="str">
            <v>4/9/2021</v>
          </cell>
          <cell r="C10697" t="str">
            <v>Full</v>
          </cell>
          <cell r="D10697" t="str">
            <v>KERR MCGEE OIL &amp;amp; GAS ONSHORE LP</v>
          </cell>
          <cell r="E10697" t="str">
            <v>47120</v>
          </cell>
          <cell r="F10697" t="str">
            <v>WELD                                123 SWSW 14 2N65W 6</v>
          </cell>
          <cell r="G10697" t="str">
            <v>1</v>
          </cell>
          <cell r="I10697" t="str">
            <v>No</v>
          </cell>
        </row>
        <row r="10698">
          <cell r="A10698" t="str">
            <v>05-123-30387</v>
          </cell>
          <cell r="B10698" t="str">
            <v>4/9/2021</v>
          </cell>
          <cell r="C10698" t="str">
            <v>Full</v>
          </cell>
          <cell r="D10698" t="str">
            <v>KERR MCGEE OIL &amp;amp; GAS ONSHORE LP</v>
          </cell>
          <cell r="E10698" t="str">
            <v>47120</v>
          </cell>
          <cell r="F10698" t="str">
            <v>WELD                                123 SWSW 14 2N65W 6</v>
          </cell>
          <cell r="G10698" t="str">
            <v>21</v>
          </cell>
          <cell r="I10698" t="str">
            <v>No</v>
          </cell>
        </row>
        <row r="10699">
          <cell r="A10699" t="str">
            <v>05-123-30395</v>
          </cell>
          <cell r="B10699" t="str">
            <v>4/9/2021</v>
          </cell>
          <cell r="C10699" t="str">
            <v>Full</v>
          </cell>
          <cell r="D10699" t="str">
            <v>KERR MCGEE OIL &amp;amp; GAS ONSHORE LP</v>
          </cell>
          <cell r="E10699" t="str">
            <v>47120</v>
          </cell>
          <cell r="F10699" t="str">
            <v>WELD                                123 SWSW 14 2N65W 6</v>
          </cell>
          <cell r="G10699" t="str">
            <v>0</v>
          </cell>
          <cell r="I10699" t="str">
            <v>No</v>
          </cell>
        </row>
        <row r="10700">
          <cell r="A10700" t="str">
            <v>05-123-30405</v>
          </cell>
          <cell r="B10700" t="str">
            <v>3/2/2021</v>
          </cell>
          <cell r="C10700" t="str">
            <v>Form 17</v>
          </cell>
          <cell r="D10700" t="str">
            <v xml:space="preserve">KERR MCGEE OIL &amp;amp; GAS ONSHORE LP                   </v>
          </cell>
          <cell r="E10700" t="str">
            <v>47120</v>
          </cell>
          <cell r="F10700" t="str">
            <v>WELD                                123 SWSW 14 2N65W 6</v>
          </cell>
          <cell r="G10700" t="str">
            <v>60</v>
          </cell>
          <cell r="H10700" t="str">
            <v xml:space="preserve">1     </v>
          </cell>
          <cell r="I10700" t="str">
            <v>No</v>
          </cell>
        </row>
        <row r="10701">
          <cell r="A10701" t="str">
            <v>05-123-30405</v>
          </cell>
          <cell r="B10701" t="str">
            <v>9/29/2021</v>
          </cell>
          <cell r="C10701" t="str">
            <v>Form 17</v>
          </cell>
          <cell r="D10701" t="str">
            <v xml:space="preserve">KERR MCGEE OIL &amp;amp; GAS ONSHORE LP                   </v>
          </cell>
          <cell r="E10701" t="str">
            <v>47120</v>
          </cell>
          <cell r="F10701" t="str">
            <v>WELD                                123 SWSW 14 2N65W 6</v>
          </cell>
          <cell r="G10701" t="str">
            <v>50</v>
          </cell>
          <cell r="H10701" t="str">
            <v xml:space="preserve">1     </v>
          </cell>
          <cell r="I10701" t="str">
            <v>No</v>
          </cell>
        </row>
        <row r="10702">
          <cell r="A10702" t="str">
            <v>05-123-30407</v>
          </cell>
          <cell r="B10702" t="str">
            <v>4/5/2021</v>
          </cell>
          <cell r="C10702" t="str">
            <v>Full</v>
          </cell>
          <cell r="D10702" t="str">
            <v>KERR MCGEE OIL &amp;amp; GAS ONSHORE LP</v>
          </cell>
          <cell r="E10702" t="str">
            <v>47120</v>
          </cell>
          <cell r="F10702" t="str">
            <v>WELD                                123 SESE 2 2N65W 6</v>
          </cell>
          <cell r="G10702" t="str">
            <v>6</v>
          </cell>
          <cell r="I10702" t="str">
            <v>No</v>
          </cell>
        </row>
        <row r="10703">
          <cell r="A10703" t="str">
            <v>05-123-30408</v>
          </cell>
          <cell r="B10703" t="str">
            <v>4/5/2021</v>
          </cell>
          <cell r="C10703" t="str">
            <v>Full</v>
          </cell>
          <cell r="D10703" t="str">
            <v>KERR MCGEE OIL &amp;amp; GAS ONSHORE LP</v>
          </cell>
          <cell r="E10703" t="str">
            <v>47120</v>
          </cell>
          <cell r="F10703" t="str">
            <v>WELD                                123 SESE 2 2N65W 6</v>
          </cell>
          <cell r="G10703" t="str">
            <v>1</v>
          </cell>
          <cell r="I10703" t="str">
            <v>No</v>
          </cell>
        </row>
        <row r="10704">
          <cell r="A10704" t="str">
            <v>05-123-30409</v>
          </cell>
          <cell r="B10704" t="str">
            <v>4/5/2021</v>
          </cell>
          <cell r="C10704" t="str">
            <v>Full</v>
          </cell>
          <cell r="D10704" t="str">
            <v>KERR MCGEE OIL &amp;amp; GAS ONSHORE LP</v>
          </cell>
          <cell r="E10704" t="str">
            <v>47120</v>
          </cell>
          <cell r="F10704" t="str">
            <v>WELD                                123 SESE 2 2N65W 6</v>
          </cell>
          <cell r="G10704" t="str">
            <v>12</v>
          </cell>
          <cell r="I10704" t="str">
            <v>No</v>
          </cell>
        </row>
        <row r="10705">
          <cell r="A10705" t="str">
            <v>05-123-30411</v>
          </cell>
          <cell r="B10705" t="str">
            <v>4/22/2021</v>
          </cell>
          <cell r="C10705" t="str">
            <v>Full</v>
          </cell>
          <cell r="D10705" t="str">
            <v>KERR MCGEE OIL &amp;amp; GAS ONSHORE LP</v>
          </cell>
          <cell r="E10705" t="str">
            <v>47120</v>
          </cell>
          <cell r="F10705" t="str">
            <v>WELD                                123 SENW 2 2N65W 6</v>
          </cell>
          <cell r="G10705" t="str">
            <v>5</v>
          </cell>
          <cell r="I10705" t="str">
            <v>No</v>
          </cell>
        </row>
        <row r="10706">
          <cell r="A10706" t="str">
            <v>05-123-30412</v>
          </cell>
          <cell r="B10706" t="str">
            <v>4/23/2021</v>
          </cell>
          <cell r="C10706" t="str">
            <v>Full</v>
          </cell>
          <cell r="D10706" t="str">
            <v>KERR MCGEE OIL &amp;amp; GAS ONSHORE LP</v>
          </cell>
          <cell r="E10706" t="str">
            <v>47120</v>
          </cell>
          <cell r="F10706" t="str">
            <v>WELD                                123 SENE 2 2N65W 6</v>
          </cell>
          <cell r="G10706" t="str">
            <v>2</v>
          </cell>
          <cell r="I10706" t="str">
            <v>No</v>
          </cell>
        </row>
        <row r="10707">
          <cell r="A10707" t="str">
            <v>05-123-30413</v>
          </cell>
          <cell r="B10707" t="str">
            <v>4/22/2021</v>
          </cell>
          <cell r="C10707" t="str">
            <v>Full</v>
          </cell>
          <cell r="D10707" t="str">
            <v>KERR MCGEE OIL &amp;amp; GAS ONSHORE LP</v>
          </cell>
          <cell r="E10707" t="str">
            <v>47120</v>
          </cell>
          <cell r="F10707" t="str">
            <v>WELD                                123 SENW 2 2N65W 6</v>
          </cell>
          <cell r="G10707" t="str">
            <v>6</v>
          </cell>
          <cell r="I10707" t="str">
            <v>No</v>
          </cell>
        </row>
        <row r="10708">
          <cell r="A10708" t="str">
            <v>05-123-30414</v>
          </cell>
          <cell r="B10708" t="str">
            <v>4/22/2021</v>
          </cell>
          <cell r="C10708" t="str">
            <v>Full</v>
          </cell>
          <cell r="D10708" t="str">
            <v>KERR MCGEE OIL &amp;amp; GAS ONSHORE LP</v>
          </cell>
          <cell r="E10708" t="str">
            <v>47120</v>
          </cell>
          <cell r="F10708" t="str">
            <v>WELD                                123 SENW 2 2N65W 6</v>
          </cell>
          <cell r="G10708" t="str">
            <v>9</v>
          </cell>
          <cell r="I10708" t="str">
            <v>No</v>
          </cell>
        </row>
        <row r="10709">
          <cell r="A10709" t="str">
            <v>05-123-30415</v>
          </cell>
          <cell r="B10709" t="str">
            <v>4/23/2021</v>
          </cell>
          <cell r="C10709" t="str">
            <v>Full</v>
          </cell>
          <cell r="D10709" t="str">
            <v>KERR MCGEE OIL &amp;amp; GAS ONSHORE LP</v>
          </cell>
          <cell r="E10709" t="str">
            <v>47120</v>
          </cell>
          <cell r="F10709" t="str">
            <v>WELD                                123 SENW 2 2N65W 6</v>
          </cell>
          <cell r="G10709" t="str">
            <v>30</v>
          </cell>
          <cell r="I10709" t="str">
            <v>No</v>
          </cell>
        </row>
        <row r="10710">
          <cell r="A10710" t="str">
            <v>05-123-30416</v>
          </cell>
          <cell r="B10710" t="str">
            <v>4/23/2021</v>
          </cell>
          <cell r="C10710" t="str">
            <v>Full</v>
          </cell>
          <cell r="D10710" t="str">
            <v>KERR MCGEE OIL &amp;amp; GAS ONSHORE LP</v>
          </cell>
          <cell r="E10710" t="str">
            <v>47120</v>
          </cell>
          <cell r="F10710" t="str">
            <v>WELD                                123 SENE 2 2N65W 6</v>
          </cell>
          <cell r="G10710" t="str">
            <v>13</v>
          </cell>
          <cell r="I10710" t="str">
            <v>No</v>
          </cell>
        </row>
        <row r="10711">
          <cell r="A10711" t="str">
            <v>05-123-30417</v>
          </cell>
          <cell r="B10711" t="str">
            <v>7/28/2021</v>
          </cell>
          <cell r="C10711" t="str">
            <v>LIGHT</v>
          </cell>
          <cell r="D10711" t="str">
            <v>NOBLE ENERGY INC</v>
          </cell>
          <cell r="E10711" t="str">
            <v>100322</v>
          </cell>
          <cell r="F10711" t="str">
            <v>WELD                                123 SENE 5 4N65W 6</v>
          </cell>
          <cell r="G10711" t="str">
            <v>10</v>
          </cell>
          <cell r="H10711" t="str">
            <v>0</v>
          </cell>
          <cell r="I10711" t="str">
            <v>No</v>
          </cell>
        </row>
        <row r="10712">
          <cell r="A10712" t="str">
            <v>05-123-30418</v>
          </cell>
          <cell r="B10712" t="str">
            <v>7/28/2021</v>
          </cell>
          <cell r="C10712" t="str">
            <v>LIGHT</v>
          </cell>
          <cell r="D10712" t="str">
            <v>NOBLE ENERGY INC</v>
          </cell>
          <cell r="E10712" t="str">
            <v>100322</v>
          </cell>
          <cell r="F10712" t="str">
            <v>WELD                                123 SENE 5 4N65W 6</v>
          </cell>
          <cell r="G10712" t="str">
            <v>22</v>
          </cell>
          <cell r="H10712" t="str">
            <v>0</v>
          </cell>
          <cell r="I10712" t="str">
            <v>No</v>
          </cell>
        </row>
        <row r="10713">
          <cell r="A10713" t="str">
            <v>05-123-30418</v>
          </cell>
          <cell r="B10713" t="str">
            <v>9/9/2021</v>
          </cell>
          <cell r="C10713" t="str">
            <v>Form 17</v>
          </cell>
          <cell r="D10713" t="str">
            <v xml:space="preserve">NOBLE ENERGY INC                                  </v>
          </cell>
          <cell r="E10713" t="str">
            <v>100322</v>
          </cell>
          <cell r="F10713" t="str">
            <v>WELD                                123 SENE 5 4N65W 6</v>
          </cell>
          <cell r="G10713" t="str">
            <v>30</v>
          </cell>
          <cell r="H10713" t="str">
            <v xml:space="preserve">0     </v>
          </cell>
          <cell r="I10713" t="str">
            <v>Yes</v>
          </cell>
        </row>
        <row r="10714">
          <cell r="A10714" t="str">
            <v>05-123-30424</v>
          </cell>
          <cell r="B10714" t="str">
            <v>4/22/2021</v>
          </cell>
          <cell r="C10714" t="str">
            <v>Full</v>
          </cell>
          <cell r="D10714" t="str">
            <v>KERR MCGEE OIL &amp;amp; GAS ONSHORE LP</v>
          </cell>
          <cell r="E10714" t="str">
            <v>47120</v>
          </cell>
          <cell r="F10714" t="str">
            <v>WELD                                123 SENW 2 2N65W 6</v>
          </cell>
          <cell r="G10714" t="str">
            <v>2</v>
          </cell>
          <cell r="I10714" t="str">
            <v>No</v>
          </cell>
        </row>
        <row r="10715">
          <cell r="A10715" t="str">
            <v>05-123-30425</v>
          </cell>
          <cell r="B10715" t="str">
            <v>4/23/2021</v>
          </cell>
          <cell r="C10715" t="str">
            <v>Full</v>
          </cell>
          <cell r="D10715" t="str">
            <v>KERR MCGEE OIL &amp;amp; GAS ONSHORE LP</v>
          </cell>
          <cell r="E10715" t="str">
            <v>47120</v>
          </cell>
          <cell r="F10715" t="str">
            <v>WELD                                123 SENW 2 2N65W 6</v>
          </cell>
          <cell r="G10715" t="str">
            <v>38</v>
          </cell>
          <cell r="I10715" t="str">
            <v>No</v>
          </cell>
        </row>
        <row r="10716">
          <cell r="A10716" t="str">
            <v>05-123-30429</v>
          </cell>
          <cell r="B10716" t="str">
            <v>5/18/2021</v>
          </cell>
          <cell r="C10716" t="str">
            <v>Light</v>
          </cell>
          <cell r="D10716" t="str">
            <v>NOBLE ENERGY INC</v>
          </cell>
          <cell r="E10716" t="str">
            <v>100322</v>
          </cell>
          <cell r="F10716" t="str">
            <v>WELD                                123 NENW 33 5N65W 6</v>
          </cell>
          <cell r="G10716" t="str">
            <v>0</v>
          </cell>
          <cell r="H10716" t="str">
            <v>0</v>
          </cell>
          <cell r="I10716" t="str">
            <v>No</v>
          </cell>
        </row>
        <row r="10717">
          <cell r="A10717" t="str">
            <v>05-123-30441</v>
          </cell>
          <cell r="B10717" t="str">
            <v>9/7/2021</v>
          </cell>
          <cell r="C10717" t="str">
            <v>Full</v>
          </cell>
          <cell r="D10717" t="str">
            <v>KERR MCGEE OIL &amp;amp; GAS ONSHORE LP</v>
          </cell>
          <cell r="E10717" t="str">
            <v>47120</v>
          </cell>
          <cell r="F10717" t="str">
            <v>DACONO / WELD                                123 SWNE 12 1N68W 6</v>
          </cell>
          <cell r="G10717" t="str">
            <v>0</v>
          </cell>
          <cell r="I10717" t="str">
            <v>No</v>
          </cell>
        </row>
        <row r="10718">
          <cell r="A10718" t="str">
            <v>05-123-30442</v>
          </cell>
          <cell r="B10718" t="str">
            <v>9/7/2021</v>
          </cell>
          <cell r="C10718" t="str">
            <v>Full</v>
          </cell>
          <cell r="D10718" t="str">
            <v>KERR MCGEE OIL &amp;amp; GAS ONSHORE LP</v>
          </cell>
          <cell r="E10718" t="str">
            <v>47120</v>
          </cell>
          <cell r="F10718" t="str">
            <v>DACONO / WELD                                123 SWNE 12 1N68W 6</v>
          </cell>
          <cell r="G10718" t="str">
            <v>2</v>
          </cell>
          <cell r="I10718" t="str">
            <v>No</v>
          </cell>
        </row>
        <row r="10719">
          <cell r="A10719" t="str">
            <v>05-123-30442</v>
          </cell>
          <cell r="B10719" t="str">
            <v>2/2/2022</v>
          </cell>
          <cell r="C10719" t="str">
            <v>Form 17</v>
          </cell>
          <cell r="D10719" t="str">
            <v xml:space="preserve">KERR MCGEE OIL &amp;amp; GAS ONSHORE LP                   </v>
          </cell>
          <cell r="E10719" t="str">
            <v>47120</v>
          </cell>
          <cell r="F10719" t="str">
            <v>DACONO / WELD                                123 SWNE 12 1N68W 6</v>
          </cell>
          <cell r="G10719" t="str">
            <v>6</v>
          </cell>
          <cell r="H10719" t="str">
            <v xml:space="preserve">1     </v>
          </cell>
          <cell r="I10719" t="str">
            <v>No</v>
          </cell>
        </row>
        <row r="10720">
          <cell r="A10720" t="str">
            <v>05-123-30443</v>
          </cell>
          <cell r="B10720" t="str">
            <v>9/7/2021</v>
          </cell>
          <cell r="C10720" t="str">
            <v>Full</v>
          </cell>
          <cell r="D10720" t="str">
            <v>KERR MCGEE OIL &amp;amp; GAS ONSHORE LP</v>
          </cell>
          <cell r="E10720" t="str">
            <v>47120</v>
          </cell>
          <cell r="F10720" t="str">
            <v>DACONO / WELD                                123 SWNE 12 1N68W 6</v>
          </cell>
          <cell r="G10720" t="str">
            <v>0</v>
          </cell>
          <cell r="I10720" t="str">
            <v>No</v>
          </cell>
        </row>
        <row r="10721">
          <cell r="A10721" t="str">
            <v>05-123-30454</v>
          </cell>
          <cell r="B10721" t="str">
            <v>7/28/2021</v>
          </cell>
          <cell r="C10721" t="str">
            <v>Full</v>
          </cell>
          <cell r="D10721" t="str">
            <v>KERR MCGEE OIL &amp;amp; GAS ONSHORE LP</v>
          </cell>
          <cell r="E10721" t="str">
            <v>47120</v>
          </cell>
          <cell r="F10721" t="str">
            <v>WELD                                123 NWSW 34 3N68W 6</v>
          </cell>
          <cell r="G10721" t="str">
            <v>40</v>
          </cell>
          <cell r="I10721" t="str">
            <v>No</v>
          </cell>
        </row>
        <row r="10722">
          <cell r="A10722" t="str">
            <v>05-123-30458</v>
          </cell>
          <cell r="B10722" t="str">
            <v>9/7/2021</v>
          </cell>
          <cell r="C10722" t="str">
            <v>Full</v>
          </cell>
          <cell r="D10722" t="str">
            <v>KERR MCGEE OIL &amp;amp; GAS ONSHORE LP</v>
          </cell>
          <cell r="E10722" t="str">
            <v>47120</v>
          </cell>
          <cell r="F10722" t="str">
            <v>DACONO / WELD                                123 SWNE 12 1N68W 6</v>
          </cell>
          <cell r="G10722" t="str">
            <v>2</v>
          </cell>
          <cell r="I10722" t="str">
            <v>No</v>
          </cell>
        </row>
        <row r="10723">
          <cell r="A10723" t="str">
            <v>05-123-30458</v>
          </cell>
          <cell r="B10723" t="str">
            <v>1/5/2022</v>
          </cell>
          <cell r="C10723" t="str">
            <v>Form 17</v>
          </cell>
          <cell r="D10723" t="str">
            <v xml:space="preserve">KERR MCGEE OIL &amp;amp; GAS ONSHORE LP                   </v>
          </cell>
          <cell r="E10723" t="str">
            <v>47120</v>
          </cell>
          <cell r="F10723" t="str">
            <v>DACONO / WELD                                123 SWNE 12 1N68W 6</v>
          </cell>
          <cell r="G10723" t="str">
            <v>0</v>
          </cell>
          <cell r="H10723" t="str">
            <v xml:space="preserve">0     </v>
          </cell>
          <cell r="I10723" t="str">
            <v>No</v>
          </cell>
        </row>
        <row r="10724">
          <cell r="A10724" t="str">
            <v>05-123-30480</v>
          </cell>
          <cell r="B10724" t="str">
            <v>4/24/2021</v>
          </cell>
          <cell r="C10724" t="str">
            <v>LIGHT</v>
          </cell>
          <cell r="D10724" t="str">
            <v>NOBLE ENERGY INC</v>
          </cell>
          <cell r="E10724" t="str">
            <v>100322</v>
          </cell>
          <cell r="F10724" t="str">
            <v>WELD                                123 NWNW 32 6N62W 6</v>
          </cell>
          <cell r="G10724" t="str">
            <v>0</v>
          </cell>
          <cell r="H10724" t="str">
            <v>0</v>
          </cell>
          <cell r="I10724" t="str">
            <v>No</v>
          </cell>
        </row>
        <row r="10725">
          <cell r="A10725" t="str">
            <v>05-123-30484</v>
          </cell>
          <cell r="B10725" t="str">
            <v>4/24/2021</v>
          </cell>
          <cell r="C10725" t="str">
            <v>LIGHT</v>
          </cell>
          <cell r="D10725" t="str">
            <v>NOBLE ENERGY INC</v>
          </cell>
          <cell r="E10725" t="str">
            <v>100322</v>
          </cell>
          <cell r="F10725" t="str">
            <v>WELD                                123 SWNW 19 6N62W 6</v>
          </cell>
          <cell r="G10725" t="str">
            <v>0</v>
          </cell>
          <cell r="H10725" t="str">
            <v>0</v>
          </cell>
          <cell r="I10725" t="str">
            <v>No</v>
          </cell>
        </row>
        <row r="10726">
          <cell r="A10726" t="str">
            <v>05-123-30486</v>
          </cell>
          <cell r="B10726" t="str">
            <v>4/24/2021</v>
          </cell>
          <cell r="C10726" t="str">
            <v>LIGHT</v>
          </cell>
          <cell r="D10726" t="str">
            <v>NOBLE ENERGY INC</v>
          </cell>
          <cell r="E10726" t="str">
            <v>100322</v>
          </cell>
          <cell r="F10726" t="str">
            <v>WELD                                123 NESE 19 6N62W 6</v>
          </cell>
          <cell r="G10726" t="str">
            <v>0</v>
          </cell>
          <cell r="H10726" t="str">
            <v>0</v>
          </cell>
          <cell r="I10726" t="str">
            <v>No</v>
          </cell>
        </row>
        <row r="10727">
          <cell r="A10727" t="str">
            <v>05-123-30487</v>
          </cell>
          <cell r="B10727" t="str">
            <v>4/30/2021</v>
          </cell>
          <cell r="C10727" t="str">
            <v>LIGHT</v>
          </cell>
          <cell r="D10727" t="str">
            <v>NOBLE ENERGY INC</v>
          </cell>
          <cell r="E10727" t="str">
            <v>100322</v>
          </cell>
          <cell r="F10727" t="str">
            <v>WELD                                123 SENW 12 3N65W 6</v>
          </cell>
          <cell r="G10727" t="str">
            <v>0</v>
          </cell>
          <cell r="H10727" t="str">
            <v>0</v>
          </cell>
          <cell r="I10727" t="str">
            <v>No</v>
          </cell>
        </row>
        <row r="10728">
          <cell r="A10728" t="str">
            <v>05-123-30488</v>
          </cell>
          <cell r="B10728" t="str">
            <v>5/26/2021</v>
          </cell>
          <cell r="C10728" t="str">
            <v>Light</v>
          </cell>
          <cell r="D10728" t="str">
            <v>NOBLE ENERGY INC</v>
          </cell>
          <cell r="E10728" t="str">
            <v>100322</v>
          </cell>
          <cell r="F10728" t="str">
            <v>WELD                                123 NENW 12 3N65W 6</v>
          </cell>
          <cell r="G10728" t="str">
            <v>1</v>
          </cell>
          <cell r="H10728" t="str">
            <v>0</v>
          </cell>
          <cell r="I10728" t="str">
            <v>No</v>
          </cell>
        </row>
        <row r="10729">
          <cell r="A10729" t="str">
            <v>05-123-30492</v>
          </cell>
          <cell r="B10729" t="str">
            <v>4/13/2021</v>
          </cell>
          <cell r="C10729" t="str">
            <v>LIGHT</v>
          </cell>
          <cell r="D10729" t="str">
            <v>NOBLE ENERGY INC</v>
          </cell>
          <cell r="E10729" t="str">
            <v>100322</v>
          </cell>
          <cell r="F10729" t="str">
            <v>WELD                                123 NWNW 35 6N65W 6</v>
          </cell>
          <cell r="G10729" t="str">
            <v>0</v>
          </cell>
          <cell r="H10729" t="str">
            <v>0</v>
          </cell>
          <cell r="I10729" t="str">
            <v>No</v>
          </cell>
        </row>
        <row r="10730">
          <cell r="A10730" t="str">
            <v>05-123-30493</v>
          </cell>
          <cell r="B10730" t="str">
            <v>4/13/2021</v>
          </cell>
          <cell r="C10730" t="str">
            <v>LIGHT</v>
          </cell>
          <cell r="D10730" t="str">
            <v>NOBLE ENERGY INC</v>
          </cell>
          <cell r="E10730" t="str">
            <v>100322</v>
          </cell>
          <cell r="F10730" t="str">
            <v>WELD                                123 NWNW 35 6N65W 6</v>
          </cell>
          <cell r="G10730" t="str">
            <v>0</v>
          </cell>
          <cell r="H10730" t="str">
            <v>0</v>
          </cell>
          <cell r="I10730" t="str">
            <v>No</v>
          </cell>
        </row>
        <row r="10731">
          <cell r="A10731" t="str">
            <v>05-123-30494</v>
          </cell>
          <cell r="B10731" t="str">
            <v>5/26/2021</v>
          </cell>
          <cell r="C10731" t="str">
            <v>Light</v>
          </cell>
          <cell r="D10731" t="str">
            <v>NOBLE ENERGY INC</v>
          </cell>
          <cell r="E10731" t="str">
            <v>100322</v>
          </cell>
          <cell r="F10731" t="str">
            <v>WELD                                123 SENE 12 3N65W 6</v>
          </cell>
          <cell r="G10731" t="str">
            <v>0</v>
          </cell>
          <cell r="H10731" t="str">
            <v>0</v>
          </cell>
          <cell r="I10731" t="str">
            <v>No</v>
          </cell>
        </row>
        <row r="10732">
          <cell r="A10732" t="str">
            <v>05-123-30495</v>
          </cell>
          <cell r="B10732" t="str">
            <v>4/13/2021</v>
          </cell>
          <cell r="C10732" t="str">
            <v>LIGHT</v>
          </cell>
          <cell r="D10732" t="str">
            <v>NOBLE ENERGY INC</v>
          </cell>
          <cell r="E10732" t="str">
            <v>100322</v>
          </cell>
          <cell r="F10732" t="str">
            <v>WELD                                123 NWNW 35 6N65W 6</v>
          </cell>
          <cell r="G10732" t="str">
            <v>0</v>
          </cell>
          <cell r="H10732" t="str">
            <v>0</v>
          </cell>
          <cell r="I10732" t="str">
            <v>No</v>
          </cell>
        </row>
        <row r="10733">
          <cell r="A10733" t="str">
            <v>05-123-30496</v>
          </cell>
          <cell r="B10733" t="str">
            <v>3/9/2021</v>
          </cell>
          <cell r="C10733" t="str">
            <v>LIGHT</v>
          </cell>
          <cell r="D10733" t="str">
            <v>NOBLE ENERGY INC</v>
          </cell>
          <cell r="E10733" t="str">
            <v>100322</v>
          </cell>
          <cell r="F10733" t="str">
            <v>WELD                                123 SWSE 12 4N65W 6</v>
          </cell>
          <cell r="G10733" t="str">
            <v>0</v>
          </cell>
          <cell r="H10733" t="str">
            <v>0</v>
          </cell>
          <cell r="I10733" t="str">
            <v>No</v>
          </cell>
        </row>
        <row r="10734">
          <cell r="A10734" t="str">
            <v>05-123-30497</v>
          </cell>
          <cell r="B10734" t="str">
            <v>8/16/2021</v>
          </cell>
          <cell r="C10734" t="str">
            <v>LIGHT</v>
          </cell>
          <cell r="D10734" t="str">
            <v>NOBLE ENERGY INC</v>
          </cell>
          <cell r="E10734" t="str">
            <v>100322</v>
          </cell>
          <cell r="F10734" t="str">
            <v>WELD                                123 NENW 15 3N64W 6</v>
          </cell>
          <cell r="G10734" t="str">
            <v>0</v>
          </cell>
          <cell r="H10734" t="str">
            <v>0</v>
          </cell>
          <cell r="I10734" t="str">
            <v>No</v>
          </cell>
        </row>
        <row r="10735">
          <cell r="A10735" t="str">
            <v>05-123-30497</v>
          </cell>
          <cell r="B10735" t="str">
            <v>11/11/2021</v>
          </cell>
          <cell r="C10735" t="str">
            <v>Form 17</v>
          </cell>
          <cell r="D10735" t="str">
            <v xml:space="preserve">NOBLE ENERGY INC                                  </v>
          </cell>
          <cell r="E10735" t="str">
            <v>100322</v>
          </cell>
          <cell r="F10735" t="str">
            <v>WELD                                123 NENW 15 3N64W 6</v>
          </cell>
          <cell r="G10735" t="str">
            <v>0</v>
          </cell>
          <cell r="H10735" t="str">
            <v xml:space="preserve">0     </v>
          </cell>
          <cell r="I10735" t="str">
            <v>No</v>
          </cell>
        </row>
        <row r="10736">
          <cell r="A10736" t="str">
            <v>05-123-30498</v>
          </cell>
          <cell r="B10736" t="str">
            <v>8/16/2021</v>
          </cell>
          <cell r="C10736" t="str">
            <v>LIGHT</v>
          </cell>
          <cell r="D10736" t="str">
            <v>NOBLE ENERGY INC</v>
          </cell>
          <cell r="E10736" t="str">
            <v>100322</v>
          </cell>
          <cell r="F10736" t="str">
            <v>WELD                                123 NWNE 15 3N64W 6</v>
          </cell>
          <cell r="G10736" t="str">
            <v>0</v>
          </cell>
          <cell r="H10736" t="str">
            <v>0</v>
          </cell>
          <cell r="I10736" t="str">
            <v>No</v>
          </cell>
        </row>
        <row r="10737">
          <cell r="A10737" t="str">
            <v>05-123-30499</v>
          </cell>
          <cell r="B10737" t="str">
            <v>5/4/2021</v>
          </cell>
          <cell r="C10737" t="str">
            <v>Light</v>
          </cell>
          <cell r="D10737" t="str">
            <v>NOBLE ENERGY INC</v>
          </cell>
          <cell r="E10737" t="str">
            <v>100322</v>
          </cell>
          <cell r="F10737" t="str">
            <v>WELD                                123 NWSE 23 6N65W 6</v>
          </cell>
          <cell r="G10737" t="str">
            <v>0</v>
          </cell>
          <cell r="H10737" t="str">
            <v>0</v>
          </cell>
          <cell r="I10737" t="str">
            <v>No</v>
          </cell>
        </row>
        <row r="10738">
          <cell r="A10738" t="str">
            <v>05-123-30500</v>
          </cell>
          <cell r="B10738" t="str">
            <v>6/11/2021</v>
          </cell>
          <cell r="C10738" t="str">
            <v>Form 17</v>
          </cell>
          <cell r="D10738" t="str">
            <v xml:space="preserve">NOBLE ENERGY INC                                  </v>
          </cell>
          <cell r="E10738" t="str">
            <v>100322</v>
          </cell>
          <cell r="F10738" t="str">
            <v>WELD                                123 SENW 23 5N65W 6</v>
          </cell>
          <cell r="G10738" t="str">
            <v>5</v>
          </cell>
          <cell r="H10738" t="str">
            <v xml:space="preserve">2     </v>
          </cell>
          <cell r="I10738" t="str">
            <v>Yes</v>
          </cell>
        </row>
        <row r="10739">
          <cell r="A10739" t="str">
            <v>05-123-30500</v>
          </cell>
          <cell r="B10739" t="str">
            <v>12/1/2021</v>
          </cell>
          <cell r="C10739" t="str">
            <v>Form 17</v>
          </cell>
          <cell r="D10739" t="str">
            <v xml:space="preserve">NOBLE ENERGY INC                                  </v>
          </cell>
          <cell r="E10739" t="str">
            <v>100322</v>
          </cell>
          <cell r="F10739" t="str">
            <v>WELD                                123 SENW 23 5N65W 6</v>
          </cell>
          <cell r="G10739" t="str">
            <v>9</v>
          </cell>
          <cell r="H10739" t="str">
            <v xml:space="preserve">0     </v>
          </cell>
          <cell r="I10739" t="str">
            <v>No</v>
          </cell>
        </row>
        <row r="10740">
          <cell r="A10740" t="str">
            <v>05-123-30502</v>
          </cell>
          <cell r="B10740" t="str">
            <v>1/19/2021</v>
          </cell>
          <cell r="C10740" t="str">
            <v>Form 17</v>
          </cell>
          <cell r="D10740" t="str">
            <v xml:space="preserve">KERR MCGEE OIL &amp;amp; GAS ONSHORE LP                   </v>
          </cell>
          <cell r="E10740" t="str">
            <v>47120</v>
          </cell>
          <cell r="F10740" t="str">
            <v>WELD                                123 SENE 31 4N66W 6</v>
          </cell>
          <cell r="G10740" t="str">
            <v>111</v>
          </cell>
          <cell r="H10740" t="str">
            <v xml:space="preserve">1     </v>
          </cell>
          <cell r="I10740" t="str">
            <v>No</v>
          </cell>
        </row>
        <row r="10741">
          <cell r="A10741" t="str">
            <v>05-123-30502</v>
          </cell>
          <cell r="B10741" t="str">
            <v>2/28/2022</v>
          </cell>
          <cell r="C10741" t="str">
            <v>Form 17</v>
          </cell>
          <cell r="D10741" t="str">
            <v xml:space="preserve">KERR MCGEE OIL &amp;amp; GAS ONSHORE LP                   </v>
          </cell>
          <cell r="E10741" t="str">
            <v>47120</v>
          </cell>
          <cell r="F10741" t="str">
            <v>WELD                                123 SENE 31 4N66W 6</v>
          </cell>
          <cell r="G10741" t="str">
            <v>38</v>
          </cell>
          <cell r="H10741" t="str">
            <v xml:space="preserve">1     </v>
          </cell>
          <cell r="I10741" t="str">
            <v>Yes</v>
          </cell>
        </row>
        <row r="10742">
          <cell r="A10742" t="str">
            <v>05-123-30502</v>
          </cell>
          <cell r="B10742" t="str">
            <v>3/9/2022</v>
          </cell>
          <cell r="C10742" t="str">
            <v>Form 17</v>
          </cell>
          <cell r="D10742" t="str">
            <v xml:space="preserve">KERR MCGEE OIL &amp;amp; GAS ONSHORE LP                   </v>
          </cell>
          <cell r="E10742" t="str">
            <v>47120</v>
          </cell>
          <cell r="F10742" t="str">
            <v>WELD                                123 SENE 31 4N66W 6</v>
          </cell>
          <cell r="G10742" t="str">
            <v>63</v>
          </cell>
          <cell r="H10742" t="str">
            <v xml:space="preserve">1     </v>
          </cell>
          <cell r="I10742" t="str">
            <v>No</v>
          </cell>
        </row>
        <row r="10743">
          <cell r="A10743" t="str">
            <v>05-123-30503</v>
          </cell>
          <cell r="B10743" t="str">
            <v>7/23/2021</v>
          </cell>
          <cell r="C10743" t="str">
            <v>Full</v>
          </cell>
          <cell r="D10743" t="str">
            <v>KERR MCGEE OIL &amp;amp; GAS ONSHORE LP</v>
          </cell>
          <cell r="E10743" t="str">
            <v>47120</v>
          </cell>
          <cell r="F10743" t="str">
            <v>WELD                                123 SENE 31 4N66W 6</v>
          </cell>
          <cell r="G10743" t="str">
            <v>1</v>
          </cell>
          <cell r="I10743" t="str">
            <v>No</v>
          </cell>
        </row>
        <row r="10744">
          <cell r="A10744" t="str">
            <v>05-123-30504</v>
          </cell>
          <cell r="B10744" t="str">
            <v>2/5/2021</v>
          </cell>
          <cell r="C10744" t="str">
            <v>Full</v>
          </cell>
          <cell r="D10744" t="str">
            <v>KERR MCGEE OIL &amp;amp; GAS ONSHORE LP</v>
          </cell>
          <cell r="E10744" t="str">
            <v>47120</v>
          </cell>
          <cell r="F10744" t="str">
            <v>WELD                                123 SENE 31 4N66W 6</v>
          </cell>
          <cell r="G10744" t="str">
            <v>47</v>
          </cell>
          <cell r="I10744" t="str">
            <v>No</v>
          </cell>
        </row>
        <row r="10745">
          <cell r="A10745" t="str">
            <v>05-123-30504</v>
          </cell>
          <cell r="B10745" t="str">
            <v>5/12/2021</v>
          </cell>
          <cell r="C10745" t="str">
            <v>Form 17</v>
          </cell>
          <cell r="D10745" t="str">
            <v xml:space="preserve">KERR MCGEE OIL &amp;amp; GAS ONSHORE LP                   </v>
          </cell>
          <cell r="E10745" t="str">
            <v>47120</v>
          </cell>
          <cell r="F10745" t="str">
            <v>WELD                                123 SENE 31 4N66W 6</v>
          </cell>
          <cell r="G10745" t="str">
            <v>48</v>
          </cell>
          <cell r="H10745" t="str">
            <v xml:space="preserve">1     </v>
          </cell>
          <cell r="I10745" t="str">
            <v>No</v>
          </cell>
        </row>
        <row r="10746">
          <cell r="A10746" t="str">
            <v>05-123-30504</v>
          </cell>
          <cell r="B10746" t="str">
            <v>6/4/2021</v>
          </cell>
          <cell r="C10746" t="str">
            <v>Form 17</v>
          </cell>
          <cell r="D10746" t="str">
            <v xml:space="preserve">KERR MCGEE OIL &amp;amp; GAS ONSHORE LP                   </v>
          </cell>
          <cell r="E10746" t="str">
            <v>47120</v>
          </cell>
          <cell r="F10746" t="str">
            <v>WELD                                123 SENE 31 4N66W 6</v>
          </cell>
          <cell r="G10746" t="str">
            <v>29</v>
          </cell>
          <cell r="H10746" t="str">
            <v xml:space="preserve">1     </v>
          </cell>
          <cell r="I10746" t="str">
            <v>No</v>
          </cell>
        </row>
        <row r="10747">
          <cell r="A10747" t="str">
            <v>05-123-30506</v>
          </cell>
          <cell r="B10747" t="str">
            <v>7/19/2021</v>
          </cell>
          <cell r="C10747" t="str">
            <v>Light</v>
          </cell>
          <cell r="D10747" t="str">
            <v>BONANZA CREEK ENERGY OPERATING COMPANY LLC</v>
          </cell>
          <cell r="E10747" t="str">
            <v>8960</v>
          </cell>
          <cell r="F10747" t="str">
            <v>WELD                                123 SWNW 13 5N63W 6</v>
          </cell>
          <cell r="G10747" t="str">
            <v>0</v>
          </cell>
          <cell r="H10747" t="str">
            <v>0</v>
          </cell>
          <cell r="I10747" t="str">
            <v>No</v>
          </cell>
        </row>
        <row r="10748">
          <cell r="A10748" t="str">
            <v>05-123-30506</v>
          </cell>
          <cell r="B10748" t="str">
            <v>9/15/2021</v>
          </cell>
          <cell r="C10748" t="str">
            <v>Form 17</v>
          </cell>
          <cell r="D10748" t="str">
            <v xml:space="preserve">BONANZA CREEK ENERGY OPERATING COMPANY LLC        </v>
          </cell>
          <cell r="E10748" t="str">
            <v>8960</v>
          </cell>
          <cell r="F10748" t="str">
            <v>WELD                                123 SWNW 13 5N63W 6</v>
          </cell>
          <cell r="G10748" t="str">
            <v>0</v>
          </cell>
          <cell r="H10748" t="str">
            <v xml:space="preserve">0     </v>
          </cell>
          <cell r="I10748" t="str">
            <v>No</v>
          </cell>
        </row>
        <row r="10749">
          <cell r="A10749" t="str">
            <v>05-123-30508</v>
          </cell>
          <cell r="B10749" t="str">
            <v>4/1/2021</v>
          </cell>
          <cell r="C10749" t="str">
            <v>Form 17</v>
          </cell>
          <cell r="D10749" t="str">
            <v xml:space="preserve">BONANZA CREEK ENERGY OPERATING COMPANY LLC        </v>
          </cell>
          <cell r="E10749" t="str">
            <v>8960</v>
          </cell>
          <cell r="F10749" t="str">
            <v>WELD                                123 SESW 24 5N63W 6</v>
          </cell>
          <cell r="G10749" t="str">
            <v>0</v>
          </cell>
          <cell r="H10749" t="str">
            <v xml:space="preserve">0     </v>
          </cell>
          <cell r="I10749" t="str">
            <v>No</v>
          </cell>
        </row>
        <row r="10750">
          <cell r="A10750" t="str">
            <v>05-123-30509</v>
          </cell>
          <cell r="B10750" t="str">
            <v>7/28/2021</v>
          </cell>
          <cell r="C10750" t="str">
            <v>Light</v>
          </cell>
          <cell r="D10750" t="str">
            <v>BONANZA CREEK ENERGY OPERATING COMPANY LLC</v>
          </cell>
          <cell r="E10750" t="str">
            <v>8960</v>
          </cell>
          <cell r="F10750" t="str">
            <v>WELD                                123 SENE 19 5N62W 6</v>
          </cell>
          <cell r="G10750" t="str">
            <v>0</v>
          </cell>
          <cell r="H10750" t="str">
            <v>0</v>
          </cell>
          <cell r="I10750" t="str">
            <v>No</v>
          </cell>
        </row>
        <row r="10751">
          <cell r="A10751" t="str">
            <v>05-123-30510</v>
          </cell>
          <cell r="B10751" t="str">
            <v>7/28/2021</v>
          </cell>
          <cell r="C10751" t="str">
            <v>Light</v>
          </cell>
          <cell r="D10751" t="str">
            <v>BONANZA CREEK ENERGY OPERATING COMPANY LLC</v>
          </cell>
          <cell r="E10751" t="str">
            <v>8960</v>
          </cell>
          <cell r="F10751" t="str">
            <v>WELD                                123 NESE 19 5N62W 6</v>
          </cell>
          <cell r="G10751" t="str">
            <v>0</v>
          </cell>
          <cell r="H10751" t="str">
            <v>0</v>
          </cell>
          <cell r="I10751" t="str">
            <v>No</v>
          </cell>
        </row>
        <row r="10752">
          <cell r="A10752" t="str">
            <v>05-123-30511</v>
          </cell>
          <cell r="B10752" t="str">
            <v>7/19/2021</v>
          </cell>
          <cell r="C10752" t="str">
            <v>Light</v>
          </cell>
          <cell r="D10752" t="str">
            <v>BONANZA CREEK ENERGY OPERATING COMPANY LLC</v>
          </cell>
          <cell r="E10752" t="str">
            <v>8960</v>
          </cell>
          <cell r="F10752" t="str">
            <v>WELD                                123 NWSW 19 5N62W 6</v>
          </cell>
          <cell r="G10752" t="str">
            <v>0</v>
          </cell>
          <cell r="H10752" t="str">
            <v>0</v>
          </cell>
          <cell r="I10752" t="str">
            <v>No</v>
          </cell>
        </row>
        <row r="10753">
          <cell r="A10753" t="str">
            <v>05-123-30511</v>
          </cell>
          <cell r="B10753" t="str">
            <v>9/27/2021</v>
          </cell>
          <cell r="C10753" t="str">
            <v>Form 17</v>
          </cell>
          <cell r="D10753" t="str">
            <v xml:space="preserve">BONANZA CREEK ENERGY OPERATING COMPANY LLC        </v>
          </cell>
          <cell r="E10753" t="str">
            <v>8960</v>
          </cell>
          <cell r="F10753" t="str">
            <v>WELD                                123 NWSW 19 5N62W 6</v>
          </cell>
          <cell r="G10753" t="str">
            <v>0</v>
          </cell>
          <cell r="H10753" t="str">
            <v xml:space="preserve">0     </v>
          </cell>
          <cell r="I10753" t="str">
            <v>No</v>
          </cell>
        </row>
        <row r="10754">
          <cell r="A10754" t="str">
            <v>05-123-30512</v>
          </cell>
          <cell r="B10754" t="str">
            <v>7/19/2021</v>
          </cell>
          <cell r="C10754" t="str">
            <v>Light</v>
          </cell>
          <cell r="D10754" t="str">
            <v>BONANZA CREEK ENERGY OPERATING COMPANY LLC</v>
          </cell>
          <cell r="E10754" t="str">
            <v>8960</v>
          </cell>
          <cell r="F10754" t="str">
            <v>WELD                                123 SWSW 19 5N62W 6</v>
          </cell>
          <cell r="G10754" t="str">
            <v>1</v>
          </cell>
          <cell r="H10754" t="str">
            <v>0</v>
          </cell>
          <cell r="I10754" t="str">
            <v>No</v>
          </cell>
        </row>
        <row r="10755">
          <cell r="A10755" t="str">
            <v>05-123-30513</v>
          </cell>
          <cell r="B10755" t="str">
            <v>7/7/2021</v>
          </cell>
          <cell r="C10755" t="str">
            <v>Light</v>
          </cell>
          <cell r="D10755" t="str">
            <v>BONANZA CREEK ENERGY OPERATING COMPANY LLC</v>
          </cell>
          <cell r="E10755" t="str">
            <v>8960</v>
          </cell>
          <cell r="F10755" t="str">
            <v>WELD                                123 SENW 18 5N62W 6</v>
          </cell>
          <cell r="G10755" t="str">
            <v>0</v>
          </cell>
          <cell r="H10755" t="str">
            <v>0</v>
          </cell>
          <cell r="I10755" t="str">
            <v>No</v>
          </cell>
        </row>
        <row r="10756">
          <cell r="A10756" t="str">
            <v>05-123-30515</v>
          </cell>
          <cell r="B10756" t="str">
            <v>4/14/2021</v>
          </cell>
          <cell r="C10756" t="str">
            <v>Form 17</v>
          </cell>
          <cell r="D10756" t="str">
            <v xml:space="preserve">BONANZA CREEK ENERGY OPERATING COMPANY LLC        </v>
          </cell>
          <cell r="E10756" t="str">
            <v>8960</v>
          </cell>
          <cell r="F10756" t="str">
            <v>WELD                                123 NWNW 24 5N63W 6</v>
          </cell>
          <cell r="G10756" t="str">
            <v>0</v>
          </cell>
          <cell r="H10756" t="str">
            <v xml:space="preserve">0     </v>
          </cell>
          <cell r="I10756" t="str">
            <v>No</v>
          </cell>
        </row>
        <row r="10757">
          <cell r="A10757" t="str">
            <v>05-123-30516</v>
          </cell>
          <cell r="B10757" t="str">
            <v>7/7/2021</v>
          </cell>
          <cell r="C10757" t="str">
            <v>Light</v>
          </cell>
          <cell r="D10757" t="str">
            <v>BONANZA CREEK ENERGY OPERATING COMPANY LLC</v>
          </cell>
          <cell r="E10757" t="str">
            <v>8960</v>
          </cell>
          <cell r="F10757" t="str">
            <v>WELD                                123 NWNW 18 5N62W 6</v>
          </cell>
          <cell r="G10757" t="str">
            <v>0</v>
          </cell>
          <cell r="H10757" t="str">
            <v>0</v>
          </cell>
          <cell r="I10757" t="str">
            <v>No</v>
          </cell>
        </row>
        <row r="10758">
          <cell r="A10758" t="str">
            <v>05-123-30517</v>
          </cell>
          <cell r="B10758" t="str">
            <v>7/1/2021</v>
          </cell>
          <cell r="C10758" t="str">
            <v>Light</v>
          </cell>
          <cell r="D10758" t="str">
            <v>BONANZA CREEK ENERGY OPERATING COMPANY LLC</v>
          </cell>
          <cell r="E10758" t="str">
            <v>8960</v>
          </cell>
          <cell r="F10758" t="str">
            <v>WELD                                123 SWSE 18 5N62W 6</v>
          </cell>
          <cell r="G10758" t="str">
            <v>0</v>
          </cell>
          <cell r="H10758" t="str">
            <v>0</v>
          </cell>
          <cell r="I10758" t="str">
            <v>No</v>
          </cell>
        </row>
        <row r="10759">
          <cell r="A10759" t="str">
            <v>05-123-30518</v>
          </cell>
          <cell r="B10759" t="str">
            <v>7/30/2021</v>
          </cell>
          <cell r="C10759" t="str">
            <v>Light</v>
          </cell>
          <cell r="D10759" t="str">
            <v>BONANZA CREEK ENERGY OPERATING COMPANY LLC</v>
          </cell>
          <cell r="E10759" t="str">
            <v>8960</v>
          </cell>
          <cell r="F10759" t="str">
            <v>WELD                                123 NENE 34 5N63W 6</v>
          </cell>
          <cell r="G10759" t="str">
            <v>12</v>
          </cell>
          <cell r="H10759" t="str">
            <v>0</v>
          </cell>
          <cell r="I10759" t="str">
            <v>No</v>
          </cell>
        </row>
        <row r="10760">
          <cell r="A10760" t="str">
            <v>05-123-30519</v>
          </cell>
          <cell r="B10760" t="str">
            <v>7/7/2021</v>
          </cell>
          <cell r="C10760" t="str">
            <v>Light</v>
          </cell>
          <cell r="D10760" t="str">
            <v>BONANZA CREEK ENERGY OPERATING COMPANY LLC</v>
          </cell>
          <cell r="E10760" t="str">
            <v>8960</v>
          </cell>
          <cell r="F10760" t="str">
            <v>WELD                                123 SWNW 18 5N62W 6</v>
          </cell>
          <cell r="G10760" t="str">
            <v>0</v>
          </cell>
          <cell r="H10760" t="str">
            <v>0</v>
          </cell>
          <cell r="I10760" t="str">
            <v>No</v>
          </cell>
        </row>
        <row r="10761">
          <cell r="A10761" t="str">
            <v>05-123-30520</v>
          </cell>
          <cell r="B10761" t="str">
            <v>1/27/2021</v>
          </cell>
          <cell r="C10761" t="str">
            <v>Full</v>
          </cell>
          <cell r="D10761" t="str">
            <v>KERR MCGEE OIL &amp;amp; GAS ONSHORE LP</v>
          </cell>
          <cell r="E10761" t="str">
            <v>47120</v>
          </cell>
          <cell r="F10761" t="str">
            <v>WELD                                123 NESW 9 3N66W 6</v>
          </cell>
          <cell r="G10761" t="str">
            <v>1</v>
          </cell>
          <cell r="I10761" t="str">
            <v>No</v>
          </cell>
        </row>
        <row r="10762">
          <cell r="A10762" t="str">
            <v>05-123-30520</v>
          </cell>
          <cell r="B10762" t="str">
            <v>1/3/2022</v>
          </cell>
          <cell r="C10762" t="str">
            <v>Full</v>
          </cell>
          <cell r="D10762" t="str">
            <v>KERR MCGEE OIL &amp;amp; GAS ONSHORE LP</v>
          </cell>
          <cell r="E10762" t="str">
            <v>47120</v>
          </cell>
          <cell r="F10762" t="str">
            <v>WELD                                123 NESW 9 3N66W 6</v>
          </cell>
          <cell r="G10762" t="str">
            <v>1</v>
          </cell>
          <cell r="I10762" t="str">
            <v>No</v>
          </cell>
        </row>
        <row r="10763">
          <cell r="A10763" t="str">
            <v>05-123-30521</v>
          </cell>
          <cell r="B10763" t="str">
            <v>7/15/2021</v>
          </cell>
          <cell r="C10763" t="str">
            <v>Full</v>
          </cell>
          <cell r="D10763" t="str">
            <v>KERR MCGEE OIL &amp;amp; GAS ONSHORE LP</v>
          </cell>
          <cell r="E10763" t="str">
            <v>47120</v>
          </cell>
          <cell r="F10763" t="str">
            <v>WELD                                123 NENE 20 2N67W 6</v>
          </cell>
          <cell r="G10763" t="str">
            <v>5</v>
          </cell>
          <cell r="I10763" t="str">
            <v>No</v>
          </cell>
        </row>
        <row r="10764">
          <cell r="A10764" t="str">
            <v>05-123-30531</v>
          </cell>
          <cell r="B10764" t="str">
            <v>2/25/2021</v>
          </cell>
          <cell r="C10764" t="str">
            <v>Full</v>
          </cell>
          <cell r="D10764" t="str">
            <v>EXTRACTION OIL &amp;amp; GAS INC</v>
          </cell>
          <cell r="E10764" t="str">
            <v>10459</v>
          </cell>
          <cell r="F10764" t="str">
            <v>WELD                                123 NESE 30 11N61W 6</v>
          </cell>
          <cell r="G10764" t="str">
            <v>0</v>
          </cell>
          <cell r="H10764" t="str">
            <v>0</v>
          </cell>
          <cell r="I10764" t="str">
            <v>No</v>
          </cell>
        </row>
        <row r="10765">
          <cell r="A10765" t="str">
            <v>05-123-30532</v>
          </cell>
          <cell r="B10765" t="str">
            <v>2/25/2021</v>
          </cell>
          <cell r="C10765" t="str">
            <v>Full</v>
          </cell>
          <cell r="D10765" t="str">
            <v>EXTRACTION OIL &amp;amp; GAS INC</v>
          </cell>
          <cell r="E10765" t="str">
            <v>10459</v>
          </cell>
          <cell r="F10765" t="str">
            <v>WELD                                123 SWSE 30 11N61W 6</v>
          </cell>
          <cell r="G10765" t="str">
            <v>0</v>
          </cell>
          <cell r="H10765" t="str">
            <v>0</v>
          </cell>
          <cell r="I10765" t="str">
            <v>No</v>
          </cell>
        </row>
        <row r="10766">
          <cell r="A10766" t="str">
            <v>05-123-30542</v>
          </cell>
          <cell r="B10766" t="str">
            <v>1/26/2021</v>
          </cell>
          <cell r="C10766" t="str">
            <v>Form 17</v>
          </cell>
          <cell r="D10766" t="str">
            <v xml:space="preserve">NOBLE ENERGY INC                                  </v>
          </cell>
          <cell r="E10766" t="str">
            <v>100322</v>
          </cell>
          <cell r="F10766" t="str">
            <v>WELD                                123 SENW 9 4N66W 6</v>
          </cell>
          <cell r="G10766" t="str">
            <v>0</v>
          </cell>
          <cell r="H10766" t="str">
            <v xml:space="preserve">0     </v>
          </cell>
          <cell r="I10766" t="str">
            <v>No</v>
          </cell>
        </row>
        <row r="10767">
          <cell r="A10767" t="str">
            <v>05-123-30542</v>
          </cell>
          <cell r="B10767" t="str">
            <v>3/19/2021</v>
          </cell>
          <cell r="C10767" t="str">
            <v>Form 17</v>
          </cell>
          <cell r="D10767" t="str">
            <v xml:space="preserve">NOBLE ENERGY INC                                  </v>
          </cell>
          <cell r="E10767" t="str">
            <v>100322</v>
          </cell>
          <cell r="F10767" t="str">
            <v>WELD                                123 SENW 9 4N66W 6</v>
          </cell>
          <cell r="G10767" t="str">
            <v>81</v>
          </cell>
          <cell r="H10767" t="str">
            <v xml:space="preserve">0     </v>
          </cell>
          <cell r="I10767" t="str">
            <v>Yes</v>
          </cell>
        </row>
        <row r="10768">
          <cell r="A10768" t="str">
            <v>05-123-30542</v>
          </cell>
          <cell r="B10768" t="str">
            <v>5/31/2021</v>
          </cell>
          <cell r="C10768" t="str">
            <v>Form 17</v>
          </cell>
          <cell r="D10768" t="str">
            <v xml:space="preserve">NOBLE ENERGY INC                                  </v>
          </cell>
          <cell r="E10768" t="str">
            <v>100322</v>
          </cell>
          <cell r="F10768" t="str">
            <v>WELD                                123 SENW 9 4N66W 6</v>
          </cell>
          <cell r="G10768" t="str">
            <v>68</v>
          </cell>
          <cell r="H10768" t="str">
            <v xml:space="preserve">0     </v>
          </cell>
          <cell r="I10768" t="str">
            <v>Yes</v>
          </cell>
        </row>
        <row r="10769">
          <cell r="A10769" t="str">
            <v>05-123-30543</v>
          </cell>
          <cell r="B10769" t="str">
            <v>8/11/2021</v>
          </cell>
          <cell r="C10769" t="str">
            <v>LIGHT</v>
          </cell>
          <cell r="D10769" t="str">
            <v>NOBLE ENERGY INC</v>
          </cell>
          <cell r="E10769" t="str">
            <v>100322</v>
          </cell>
          <cell r="F10769" t="str">
            <v>WELD                                123 SENW 9 4N66W 6</v>
          </cell>
          <cell r="G10769" t="str">
            <v>25</v>
          </cell>
          <cell r="H10769" t="str">
            <v>0</v>
          </cell>
          <cell r="I10769" t="str">
            <v>No</v>
          </cell>
        </row>
        <row r="10770">
          <cell r="A10770" t="str">
            <v>05-123-30544</v>
          </cell>
          <cell r="B10770" t="str">
            <v>6/22/2021</v>
          </cell>
          <cell r="C10770" t="str">
            <v>LIGHT</v>
          </cell>
          <cell r="D10770" t="str">
            <v>NOBLE ENERGY INC</v>
          </cell>
          <cell r="E10770" t="str">
            <v>100322</v>
          </cell>
          <cell r="F10770" t="str">
            <v>WELD                                123 SENW 9 4N66W 6</v>
          </cell>
          <cell r="G10770" t="str">
            <v>17</v>
          </cell>
          <cell r="H10770" t="str">
            <v>0</v>
          </cell>
          <cell r="I10770" t="str">
            <v>No</v>
          </cell>
        </row>
        <row r="10771">
          <cell r="A10771" t="str">
            <v>05-123-30545</v>
          </cell>
          <cell r="B10771" t="str">
            <v>6/22/2021</v>
          </cell>
          <cell r="C10771" t="str">
            <v>LIGHT</v>
          </cell>
          <cell r="D10771" t="str">
            <v>NOBLE ENERGY INC</v>
          </cell>
          <cell r="E10771" t="str">
            <v>100322</v>
          </cell>
          <cell r="F10771" t="str">
            <v>WELD                                123 SENW 9 4N66W 6</v>
          </cell>
          <cell r="G10771" t="str">
            <v>0</v>
          </cell>
          <cell r="H10771" t="str">
            <v>0</v>
          </cell>
          <cell r="I10771" t="str">
            <v>No</v>
          </cell>
        </row>
        <row r="10772">
          <cell r="A10772" t="str">
            <v>05-123-30546</v>
          </cell>
          <cell r="B10772" t="str">
            <v>6/4/2021</v>
          </cell>
          <cell r="C10772" t="str">
            <v>Form 17</v>
          </cell>
          <cell r="D10772" t="str">
            <v xml:space="preserve">NOBLE ENERGY INC                                  </v>
          </cell>
          <cell r="E10772" t="str">
            <v>100322</v>
          </cell>
          <cell r="F10772" t="str">
            <v>WELD                                123 SENW 9 4N66W 6</v>
          </cell>
          <cell r="G10772" t="str">
            <v>32</v>
          </cell>
          <cell r="H10772" t="str">
            <v xml:space="preserve">0     </v>
          </cell>
          <cell r="I10772" t="str">
            <v>Yes</v>
          </cell>
        </row>
        <row r="10773">
          <cell r="A10773" t="str">
            <v>05-123-30547</v>
          </cell>
          <cell r="B10773" t="str">
            <v>6/22/2021</v>
          </cell>
          <cell r="C10773" t="str">
            <v>LIGHT</v>
          </cell>
          <cell r="D10773" t="str">
            <v>NOBLE ENERGY INC</v>
          </cell>
          <cell r="E10773" t="str">
            <v>100322</v>
          </cell>
          <cell r="F10773" t="str">
            <v>WELD                                123 SENW 9 4N66W 6</v>
          </cell>
          <cell r="G10773" t="str">
            <v>0</v>
          </cell>
          <cell r="H10773" t="str">
            <v>0</v>
          </cell>
          <cell r="I10773" t="str">
            <v>No</v>
          </cell>
        </row>
        <row r="10774">
          <cell r="A10774" t="str">
            <v>05-123-30550</v>
          </cell>
          <cell r="B10774" t="str">
            <v>9/23/2021</v>
          </cell>
          <cell r="C10774" t="str">
            <v>LIGHT</v>
          </cell>
          <cell r="D10774" t="str">
            <v>NOBLE ENERGY INC</v>
          </cell>
          <cell r="E10774" t="str">
            <v>100322</v>
          </cell>
          <cell r="F10774" t="str">
            <v>WELD                                123 SWNW 21 7N64W 6</v>
          </cell>
          <cell r="G10774" t="str">
            <v>0</v>
          </cell>
          <cell r="H10774" t="str">
            <v>0</v>
          </cell>
          <cell r="I10774" t="str">
            <v>No</v>
          </cell>
        </row>
        <row r="10775">
          <cell r="A10775" t="str">
            <v>05-123-30551</v>
          </cell>
          <cell r="B10775" t="str">
            <v>9/23/2021</v>
          </cell>
          <cell r="C10775" t="str">
            <v>LIGHT</v>
          </cell>
          <cell r="D10775" t="str">
            <v>NOBLE ENERGY INC</v>
          </cell>
          <cell r="E10775" t="str">
            <v>100322</v>
          </cell>
          <cell r="F10775" t="str">
            <v>WELD                                123 SENW 21 7N64W 6</v>
          </cell>
          <cell r="G10775" t="str">
            <v>0</v>
          </cell>
          <cell r="H10775" t="str">
            <v>0</v>
          </cell>
          <cell r="I10775" t="str">
            <v>No</v>
          </cell>
        </row>
        <row r="10776">
          <cell r="A10776" t="str">
            <v>05-123-30552</v>
          </cell>
          <cell r="B10776" t="str">
            <v>9/23/2021</v>
          </cell>
          <cell r="C10776" t="str">
            <v>LIGHT</v>
          </cell>
          <cell r="D10776" t="str">
            <v>NOBLE ENERGY INC</v>
          </cell>
          <cell r="E10776" t="str">
            <v>100322</v>
          </cell>
          <cell r="F10776" t="str">
            <v>WELD                                123 SWNE 21 7N64W 6</v>
          </cell>
          <cell r="G10776" t="str">
            <v>0</v>
          </cell>
          <cell r="H10776" t="str">
            <v>0</v>
          </cell>
          <cell r="I10776" t="str">
            <v>No</v>
          </cell>
        </row>
        <row r="10777">
          <cell r="A10777" t="str">
            <v>05-123-30556</v>
          </cell>
          <cell r="B10777" t="str">
            <v>9/2/2021</v>
          </cell>
          <cell r="C10777" t="str">
            <v>Light</v>
          </cell>
          <cell r="D10777" t="str">
            <v>HIGHPOINT OPERATING CORPORATION</v>
          </cell>
          <cell r="E10777" t="str">
            <v>10071</v>
          </cell>
          <cell r="F10777" t="str">
            <v>WELD                                123 SWNE 1 11N63W 6</v>
          </cell>
          <cell r="G10777" t="str">
            <v>0</v>
          </cell>
          <cell r="H10777" t="str">
            <v>0</v>
          </cell>
          <cell r="I10777" t="str">
            <v>No</v>
          </cell>
        </row>
        <row r="10778">
          <cell r="A10778" t="str">
            <v>05-123-30559</v>
          </cell>
          <cell r="B10778" t="str">
            <v>1/13/2021</v>
          </cell>
          <cell r="C10778" t="str">
            <v>Light</v>
          </cell>
          <cell r="D10778" t="str">
            <v>CRESTONE PEAK RESOURCES OPERATING LLC</v>
          </cell>
          <cell r="E10778" t="str">
            <v>10633</v>
          </cell>
          <cell r="F10778" t="str">
            <v>WELD                                123 SENE 10 3N65W 6</v>
          </cell>
          <cell r="G10778" t="str">
            <v>0</v>
          </cell>
          <cell r="H10778" t="str">
            <v>0</v>
          </cell>
          <cell r="I10778" t="str">
            <v>No</v>
          </cell>
        </row>
        <row r="10779">
          <cell r="A10779" t="str">
            <v>05-123-30565</v>
          </cell>
          <cell r="B10779" t="str">
            <v>7/28/2021</v>
          </cell>
          <cell r="C10779" t="str">
            <v>Full</v>
          </cell>
          <cell r="D10779" t="str">
            <v>KERR MCGEE OIL &amp;amp; GAS ONSHORE LP</v>
          </cell>
          <cell r="E10779" t="str">
            <v>47120</v>
          </cell>
          <cell r="F10779" t="str">
            <v>FIRESTONE / WELD                                123 SWNE 4 2N68W 6</v>
          </cell>
          <cell r="G10779" t="str">
            <v>20</v>
          </cell>
          <cell r="I10779" t="str">
            <v>No</v>
          </cell>
        </row>
        <row r="10780">
          <cell r="A10780" t="str">
            <v>05-123-30566</v>
          </cell>
          <cell r="B10780" t="str">
            <v>7/28/2021</v>
          </cell>
          <cell r="C10780" t="str">
            <v>Full</v>
          </cell>
          <cell r="D10780" t="str">
            <v>KERR MCGEE OIL &amp;amp; GAS ONSHORE LP</v>
          </cell>
          <cell r="E10780" t="str">
            <v>47120</v>
          </cell>
          <cell r="F10780" t="str">
            <v>FIRESTONE / WELD                                123 SWNE 4 2N68W 6</v>
          </cell>
          <cell r="G10780" t="str">
            <v>0</v>
          </cell>
          <cell r="I10780" t="str">
            <v>No</v>
          </cell>
        </row>
        <row r="10781">
          <cell r="A10781" t="str">
            <v>05-123-30567</v>
          </cell>
          <cell r="B10781" t="str">
            <v>12/1/2021</v>
          </cell>
          <cell r="C10781" t="str">
            <v>Form 17</v>
          </cell>
          <cell r="D10781" t="str">
            <v xml:space="preserve">KERR MCGEE OIL &amp;amp; GAS ONSHORE LP                   </v>
          </cell>
          <cell r="E10781" t="str">
            <v>47120</v>
          </cell>
          <cell r="F10781" t="str">
            <v>FIRESTONE / WELD                                123 SWNE 4 2N68W 6</v>
          </cell>
          <cell r="G10781" t="str">
            <v>36</v>
          </cell>
          <cell r="H10781" t="str">
            <v xml:space="preserve">1     </v>
          </cell>
          <cell r="I10781" t="str">
            <v>No</v>
          </cell>
        </row>
        <row r="10782">
          <cell r="A10782" t="str">
            <v>05-123-30567</v>
          </cell>
          <cell r="B10782" t="str">
            <v>3/7/2022</v>
          </cell>
          <cell r="C10782" t="str">
            <v>Form 17</v>
          </cell>
          <cell r="D10782" t="str">
            <v xml:space="preserve">KERR MCGEE OIL &amp;amp; GAS ONSHORE LP                   </v>
          </cell>
          <cell r="E10782" t="str">
            <v>47120</v>
          </cell>
          <cell r="F10782" t="str">
            <v>FIRESTONE / WELD                                123 SWNE 4 2N68W 6</v>
          </cell>
          <cell r="G10782" t="str">
            <v>12</v>
          </cell>
          <cell r="H10782" t="str">
            <v xml:space="preserve">1     </v>
          </cell>
          <cell r="I10782" t="str">
            <v>No</v>
          </cell>
        </row>
        <row r="10783">
          <cell r="A10783" t="str">
            <v>05-123-30568</v>
          </cell>
          <cell r="B10783" t="str">
            <v>3/5/2021</v>
          </cell>
          <cell r="C10783" t="str">
            <v>Form 17</v>
          </cell>
          <cell r="D10783" t="str">
            <v xml:space="preserve">KERR MCGEE OIL &amp;amp; GAS ONSHORE LP                   </v>
          </cell>
          <cell r="E10783" t="str">
            <v>47120</v>
          </cell>
          <cell r="F10783" t="str">
            <v>FIRESTONE / WELD                                123 SWNE 4 2N68W 6</v>
          </cell>
          <cell r="G10783" t="str">
            <v>34</v>
          </cell>
          <cell r="H10783" t="str">
            <v xml:space="preserve">0     </v>
          </cell>
          <cell r="I10783" t="str">
            <v>No</v>
          </cell>
        </row>
        <row r="10784">
          <cell r="A10784" t="str">
            <v>05-123-30569</v>
          </cell>
          <cell r="B10784" t="str">
            <v>7/27/2021</v>
          </cell>
          <cell r="C10784" t="str">
            <v>Full</v>
          </cell>
          <cell r="D10784" t="str">
            <v>KERR MCGEE OIL &amp;amp; GAS ONSHORE LP</v>
          </cell>
          <cell r="E10784" t="str">
            <v>47120</v>
          </cell>
          <cell r="F10784" t="str">
            <v>FIRESTONE / WELD                                123 SWNE 4 2N68W 6</v>
          </cell>
          <cell r="G10784" t="str">
            <v>45</v>
          </cell>
          <cell r="I10784" t="str">
            <v>No</v>
          </cell>
        </row>
        <row r="10785">
          <cell r="A10785" t="str">
            <v>05-123-30574</v>
          </cell>
          <cell r="B10785" t="str">
            <v>6/4/2021</v>
          </cell>
          <cell r="C10785" t="str">
            <v>Light</v>
          </cell>
          <cell r="D10785" t="str">
            <v>HIGHPOINT OPERATING CORPORATION</v>
          </cell>
          <cell r="E10785" t="str">
            <v>10071</v>
          </cell>
          <cell r="F10785" t="str">
            <v>WELD                                123 SENW 1 11N63W 6</v>
          </cell>
          <cell r="G10785" t="str">
            <v>0</v>
          </cell>
          <cell r="H10785" t="str">
            <v>0</v>
          </cell>
          <cell r="I10785" t="str">
            <v>No</v>
          </cell>
        </row>
        <row r="10786">
          <cell r="A10786" t="str">
            <v>05-123-30575</v>
          </cell>
          <cell r="B10786" t="str">
            <v>1/8/2021</v>
          </cell>
          <cell r="C10786" t="str">
            <v>Light</v>
          </cell>
          <cell r="D10786" t="str">
            <v>CRESTONE PEAK RESOURCES OPERATING LLC</v>
          </cell>
          <cell r="E10786" t="str">
            <v>10633</v>
          </cell>
          <cell r="F10786" t="str">
            <v>WELD                                123 NENW 8 3N65W 6</v>
          </cell>
          <cell r="G10786" t="str">
            <v>0</v>
          </cell>
          <cell r="H10786" t="str">
            <v>0</v>
          </cell>
          <cell r="I10786" t="str">
            <v>No</v>
          </cell>
        </row>
        <row r="10787">
          <cell r="A10787" t="str">
            <v>05-123-30578</v>
          </cell>
          <cell r="B10787" t="str">
            <v>9/8/2021</v>
          </cell>
          <cell r="C10787" t="str">
            <v>Full</v>
          </cell>
          <cell r="D10787" t="str">
            <v>KERR MCGEE OIL &amp;amp; GAS ONSHORE LP</v>
          </cell>
          <cell r="E10787" t="str">
            <v>47120</v>
          </cell>
          <cell r="F10787" t="str">
            <v>WELD                                123 NENW 21 3N67W 6</v>
          </cell>
          <cell r="G10787" t="str">
            <v>0</v>
          </cell>
          <cell r="I10787" t="str">
            <v>No</v>
          </cell>
        </row>
        <row r="10788">
          <cell r="A10788" t="str">
            <v>05-123-30579</v>
          </cell>
          <cell r="B10788" t="str">
            <v>9/7/2021</v>
          </cell>
          <cell r="C10788" t="str">
            <v>Full</v>
          </cell>
          <cell r="D10788" t="str">
            <v>KERR MCGEE OIL &amp;amp; GAS ONSHORE LP</v>
          </cell>
          <cell r="E10788" t="str">
            <v>47120</v>
          </cell>
          <cell r="F10788" t="str">
            <v>WELD                                123 NENW 21 3N67W 6</v>
          </cell>
          <cell r="G10788" t="str">
            <v>8</v>
          </cell>
          <cell r="I10788" t="str">
            <v>No</v>
          </cell>
        </row>
        <row r="10789">
          <cell r="A10789" t="str">
            <v>05-123-30583</v>
          </cell>
          <cell r="B10789" t="str">
            <v>3/5/2021</v>
          </cell>
          <cell r="C10789" t="str">
            <v>Form 17</v>
          </cell>
          <cell r="D10789" t="str">
            <v xml:space="preserve">CRESTONE PEAK RESOURCES OPERATING LLC             </v>
          </cell>
          <cell r="E10789" t="str">
            <v>10633</v>
          </cell>
          <cell r="F10789" t="str">
            <v>WELD                                123 NESE 8 2N67W 6</v>
          </cell>
          <cell r="G10789" t="str">
            <v>80</v>
          </cell>
          <cell r="H10789" t="str">
            <v xml:space="preserve">0     </v>
          </cell>
          <cell r="I10789" t="str">
            <v>Yes</v>
          </cell>
        </row>
        <row r="10790">
          <cell r="A10790" t="str">
            <v>05-123-30583</v>
          </cell>
          <cell r="B10790" t="str">
            <v>3/3/2022</v>
          </cell>
          <cell r="C10790" t="str">
            <v>Form 17</v>
          </cell>
          <cell r="D10790" t="str">
            <v xml:space="preserve">CRESTONE PEAK RESOURCES OPERATING LLC             </v>
          </cell>
          <cell r="E10790" t="str">
            <v>10633</v>
          </cell>
          <cell r="F10790" t="str">
            <v>WELD                                123 NESE 8 2N67W 6</v>
          </cell>
          <cell r="G10790" t="str">
            <v>7</v>
          </cell>
          <cell r="H10790" t="str">
            <v xml:space="preserve">0     </v>
          </cell>
          <cell r="I10790" t="str">
            <v>No</v>
          </cell>
        </row>
        <row r="10791">
          <cell r="A10791" t="str">
            <v>05-123-30584</v>
          </cell>
          <cell r="B10791" t="str">
            <v>6/2/2021</v>
          </cell>
          <cell r="C10791" t="str">
            <v>Light</v>
          </cell>
          <cell r="D10791" t="str">
            <v>HIGHPOINT OPERATING CORPORATION</v>
          </cell>
          <cell r="E10791" t="str">
            <v>10071</v>
          </cell>
          <cell r="F10791" t="str">
            <v>WELD                                123 SWSE 31 12N62W 6</v>
          </cell>
          <cell r="G10791" t="str">
            <v>0</v>
          </cell>
          <cell r="H10791" t="str">
            <v>0</v>
          </cell>
          <cell r="I10791" t="str">
            <v>No</v>
          </cell>
        </row>
        <row r="10792">
          <cell r="A10792" t="str">
            <v>05-123-30585</v>
          </cell>
          <cell r="B10792" t="str">
            <v>8/10/2021</v>
          </cell>
          <cell r="C10792" t="str">
            <v>Form 17</v>
          </cell>
          <cell r="D10792" t="str">
            <v xml:space="preserve">EOG RESOURCES INC                                 </v>
          </cell>
          <cell r="E10792" t="str">
            <v>27742</v>
          </cell>
          <cell r="F10792" t="str">
            <v>WELD                                123 SENW 36 12N63W 6</v>
          </cell>
          <cell r="G10792" t="str">
            <v>0</v>
          </cell>
          <cell r="H10792" t="str">
            <v xml:space="preserve">0     </v>
          </cell>
          <cell r="I10792" t="str">
            <v>No</v>
          </cell>
        </row>
        <row r="10793">
          <cell r="A10793" t="str">
            <v>05-123-30586</v>
          </cell>
          <cell r="B10793" t="str">
            <v>6/4/2021</v>
          </cell>
          <cell r="C10793" t="str">
            <v>Light</v>
          </cell>
          <cell r="D10793" t="str">
            <v>HIGHPOINT OPERATING CORPORATION</v>
          </cell>
          <cell r="E10793" t="str">
            <v>10071</v>
          </cell>
          <cell r="F10793" t="str">
            <v>WELD                                123 SESW 36 12N63W 6</v>
          </cell>
          <cell r="G10793" t="str">
            <v>0</v>
          </cell>
          <cell r="H10793" t="str">
            <v>0</v>
          </cell>
          <cell r="I10793" t="str">
            <v>No</v>
          </cell>
        </row>
        <row r="10794">
          <cell r="A10794" t="str">
            <v>05-123-30587</v>
          </cell>
          <cell r="B10794" t="str">
            <v>10/22/2021</v>
          </cell>
          <cell r="C10794" t="str">
            <v>Full</v>
          </cell>
          <cell r="D10794" t="str">
            <v>PDC ENERGY INC</v>
          </cell>
          <cell r="E10794" t="str">
            <v>69175</v>
          </cell>
          <cell r="F10794" t="str">
            <v>WELD                                123 NENE 5 4N66W 6</v>
          </cell>
          <cell r="G10794" t="str">
            <v>36</v>
          </cell>
          <cell r="H10794" t="str">
            <v>0</v>
          </cell>
          <cell r="I10794" t="str">
            <v>No</v>
          </cell>
        </row>
        <row r="10795">
          <cell r="A10795" t="str">
            <v>05-123-30591</v>
          </cell>
          <cell r="B10795" t="str">
            <v>1/13/2021</v>
          </cell>
          <cell r="C10795" t="str">
            <v>Light</v>
          </cell>
          <cell r="D10795" t="str">
            <v>CRESTONE PEAK RESOURCES OPERATING LLC</v>
          </cell>
          <cell r="E10795" t="str">
            <v>10633</v>
          </cell>
          <cell r="F10795" t="str">
            <v>WELD                                123 NWSW 10 3N65W 6</v>
          </cell>
          <cell r="G10795" t="str">
            <v>0</v>
          </cell>
          <cell r="H10795" t="str">
            <v>0</v>
          </cell>
          <cell r="I10795" t="str">
            <v>No</v>
          </cell>
        </row>
        <row r="10796">
          <cell r="A10796" t="str">
            <v>05-123-30599</v>
          </cell>
          <cell r="B10796" t="str">
            <v>3/23/2021</v>
          </cell>
          <cell r="C10796" t="str">
            <v>LIGHT</v>
          </cell>
          <cell r="D10796" t="str">
            <v>NOBLE ENERGY INC</v>
          </cell>
          <cell r="E10796" t="str">
            <v>100322</v>
          </cell>
          <cell r="F10796" t="str">
            <v>WELD                                123 SESW 10 4N64W 6</v>
          </cell>
          <cell r="G10796" t="str">
            <v>5</v>
          </cell>
          <cell r="H10796" t="str">
            <v>0</v>
          </cell>
          <cell r="I10796" t="str">
            <v>No</v>
          </cell>
        </row>
        <row r="10797">
          <cell r="A10797" t="str">
            <v>05-123-30600</v>
          </cell>
          <cell r="B10797" t="str">
            <v>3/30/2021</v>
          </cell>
          <cell r="C10797" t="str">
            <v>Light</v>
          </cell>
          <cell r="D10797" t="str">
            <v>CRESTONE PEAK RESOURCES OPERATING LLC</v>
          </cell>
          <cell r="E10797" t="str">
            <v>10633</v>
          </cell>
          <cell r="F10797" t="str">
            <v>FREDERICK / WELD                                123 SWSE 26 2N68W 6</v>
          </cell>
          <cell r="G10797" t="str">
            <v>-1</v>
          </cell>
          <cell r="H10797" t="str">
            <v>0</v>
          </cell>
          <cell r="I10797" t="str">
            <v>No</v>
          </cell>
        </row>
        <row r="10798">
          <cell r="A10798" t="str">
            <v>05-123-30601</v>
          </cell>
          <cell r="B10798" t="str">
            <v>3/30/2021</v>
          </cell>
          <cell r="C10798" t="str">
            <v>Light</v>
          </cell>
          <cell r="D10798" t="str">
            <v>CRESTONE PEAK RESOURCES OPERATING LLC</v>
          </cell>
          <cell r="E10798" t="str">
            <v>10633</v>
          </cell>
          <cell r="F10798" t="str">
            <v>FREDERICK / WELD                                123 SWSE 26 2N68W 6</v>
          </cell>
          <cell r="G10798" t="str">
            <v>0</v>
          </cell>
          <cell r="H10798" t="str">
            <v>0</v>
          </cell>
          <cell r="I10798" t="str">
            <v>No</v>
          </cell>
        </row>
        <row r="10799">
          <cell r="A10799" t="str">
            <v>05-123-30602</v>
          </cell>
          <cell r="B10799" t="str">
            <v>3/23/2021</v>
          </cell>
          <cell r="C10799" t="str">
            <v>LIGHT</v>
          </cell>
          <cell r="D10799" t="str">
            <v>NOBLE ENERGY INC</v>
          </cell>
          <cell r="E10799" t="str">
            <v>100322</v>
          </cell>
          <cell r="F10799" t="str">
            <v>WELD                                123 SESW 10 4N64W 6</v>
          </cell>
          <cell r="G10799" t="str">
            <v>4</v>
          </cell>
          <cell r="H10799" t="str">
            <v>0</v>
          </cell>
          <cell r="I10799" t="str">
            <v>No</v>
          </cell>
        </row>
        <row r="10800">
          <cell r="A10800" t="str">
            <v>05-123-30604</v>
          </cell>
          <cell r="B10800" t="str">
            <v>4/7/2021</v>
          </cell>
          <cell r="C10800" t="str">
            <v>Form 17</v>
          </cell>
          <cell r="D10800" t="str">
            <v xml:space="preserve">KERR MCGEE OIL &amp;amp; GAS ONSHORE LP                   </v>
          </cell>
          <cell r="E10800" t="str">
            <v>47120</v>
          </cell>
          <cell r="F10800" t="str">
            <v>WELD                                123 SENW 20 2N65W 6</v>
          </cell>
          <cell r="G10800" t="str">
            <v>169</v>
          </cell>
          <cell r="H10800" t="str">
            <v xml:space="preserve">1     </v>
          </cell>
          <cell r="I10800" t="str">
            <v>No</v>
          </cell>
        </row>
        <row r="10801">
          <cell r="A10801" t="str">
            <v>05-123-30605</v>
          </cell>
          <cell r="B10801" t="str">
            <v>4/5/2021</v>
          </cell>
          <cell r="C10801" t="str">
            <v>Full</v>
          </cell>
          <cell r="D10801" t="str">
            <v>KERR MCGEE OIL &amp;amp; GAS ONSHORE LP</v>
          </cell>
          <cell r="E10801" t="str">
            <v>47120</v>
          </cell>
          <cell r="F10801" t="str">
            <v>WELD                                123 NENE 33 3N65W 6</v>
          </cell>
          <cell r="G10801" t="str">
            <v>1</v>
          </cell>
          <cell r="I10801" t="str">
            <v>No</v>
          </cell>
        </row>
        <row r="10802">
          <cell r="A10802" t="str">
            <v>05-123-30606</v>
          </cell>
          <cell r="B10802" t="str">
            <v>3/3/2021</v>
          </cell>
          <cell r="C10802" t="str">
            <v>Form 17</v>
          </cell>
          <cell r="D10802" t="str">
            <v xml:space="preserve">KERR MCGEE OIL &amp;amp; GAS ONSHORE LP                   </v>
          </cell>
          <cell r="E10802" t="str">
            <v>47120</v>
          </cell>
          <cell r="F10802" t="str">
            <v>WELD                                123 NENE 33 3N65W 6</v>
          </cell>
          <cell r="G10802" t="str">
            <v>54</v>
          </cell>
          <cell r="H10802" t="str">
            <v xml:space="preserve">1     </v>
          </cell>
          <cell r="I10802" t="str">
            <v>No</v>
          </cell>
        </row>
        <row r="10803">
          <cell r="A10803" t="str">
            <v>05-123-30606</v>
          </cell>
          <cell r="B10803" t="str">
            <v>10/1/2021</v>
          </cell>
          <cell r="C10803" t="str">
            <v>Form 17</v>
          </cell>
          <cell r="D10803" t="str">
            <v xml:space="preserve">KERR MCGEE OIL &amp;amp; GAS ONSHORE LP                   </v>
          </cell>
          <cell r="E10803" t="str">
            <v>47120</v>
          </cell>
          <cell r="F10803" t="str">
            <v>WELD                                123 NENE 33 3N65W 6</v>
          </cell>
          <cell r="G10803" t="str">
            <v>21</v>
          </cell>
          <cell r="H10803" t="str">
            <v xml:space="preserve">1     </v>
          </cell>
          <cell r="I10803" t="str">
            <v>No</v>
          </cell>
        </row>
        <row r="10804">
          <cell r="A10804" t="str">
            <v>05-123-30607</v>
          </cell>
          <cell r="B10804" t="str">
            <v>9/2/2021</v>
          </cell>
          <cell r="C10804" t="str">
            <v>Light</v>
          </cell>
          <cell r="D10804" t="str">
            <v>CRESTONE PEAK RESOURCES OPERATING LLC</v>
          </cell>
          <cell r="E10804" t="str">
            <v>10633</v>
          </cell>
          <cell r="F10804" t="str">
            <v>FREDERICK / WELD                                123 SWSE 32 2N68W 6</v>
          </cell>
          <cell r="G10804" t="str">
            <v>0</v>
          </cell>
          <cell r="H10804" t="str">
            <v>0</v>
          </cell>
          <cell r="I10804" t="str">
            <v>No</v>
          </cell>
        </row>
        <row r="10805">
          <cell r="A10805" t="str">
            <v>05-123-30608</v>
          </cell>
          <cell r="B10805" t="str">
            <v>5/7/2021</v>
          </cell>
          <cell r="C10805" t="str">
            <v>Light</v>
          </cell>
          <cell r="D10805" t="str">
            <v>NOBLE ENERGY INC</v>
          </cell>
          <cell r="E10805" t="str">
            <v>100322</v>
          </cell>
          <cell r="F10805" t="str">
            <v>WELD                                123 SWNW 26 4N65W 6</v>
          </cell>
          <cell r="G10805" t="str">
            <v>9</v>
          </cell>
          <cell r="H10805" t="str">
            <v>0</v>
          </cell>
          <cell r="I10805" t="str">
            <v>No</v>
          </cell>
        </row>
        <row r="10806">
          <cell r="A10806" t="str">
            <v>05-123-30608</v>
          </cell>
          <cell r="B10806" t="str">
            <v>1/7/2022</v>
          </cell>
          <cell r="C10806" t="str">
            <v>Form 17</v>
          </cell>
          <cell r="D10806" t="str">
            <v xml:space="preserve">NOBLE ENERGY INC                                  </v>
          </cell>
          <cell r="E10806" t="str">
            <v>100322</v>
          </cell>
          <cell r="F10806" t="str">
            <v>WELD                                123 SWNW 26 4N65W 6</v>
          </cell>
          <cell r="G10806" t="str">
            <v>22</v>
          </cell>
          <cell r="H10806" t="str">
            <v xml:space="preserve">0     </v>
          </cell>
          <cell r="I10806" t="str">
            <v>No</v>
          </cell>
        </row>
        <row r="10807">
          <cell r="A10807" t="str">
            <v>05-123-30609</v>
          </cell>
          <cell r="B10807" t="str">
            <v>5/13/2021</v>
          </cell>
          <cell r="C10807" t="str">
            <v>Form 17</v>
          </cell>
          <cell r="D10807" t="str">
            <v xml:space="preserve">CRESTONE PEAK RESOURCES OPERATING LLC             </v>
          </cell>
          <cell r="E10807" t="str">
            <v>10633</v>
          </cell>
          <cell r="F10807" t="str">
            <v>FREDERICK / WELD                                123 SWSE 32 2N68W 6</v>
          </cell>
          <cell r="G10807" t="str">
            <v>154</v>
          </cell>
          <cell r="H10807" t="str">
            <v xml:space="preserve">15    </v>
          </cell>
          <cell r="I10807" t="str">
            <v>Yes</v>
          </cell>
        </row>
        <row r="10808">
          <cell r="A10808" t="str">
            <v>05-123-30609</v>
          </cell>
          <cell r="B10808" t="str">
            <v>10/29/2021</v>
          </cell>
          <cell r="C10808" t="str">
            <v>Form 17</v>
          </cell>
          <cell r="D10808" t="str">
            <v xml:space="preserve">CRESTONE PEAK RESOURCES OPERATING LLC             </v>
          </cell>
          <cell r="E10808" t="str">
            <v>10633</v>
          </cell>
          <cell r="F10808" t="str">
            <v>FREDERICK / WELD                                123 SWSE 32 2N68W 6</v>
          </cell>
          <cell r="G10808" t="str">
            <v>88</v>
          </cell>
          <cell r="H10808" t="str">
            <v xml:space="preserve">32    </v>
          </cell>
          <cell r="I10808" t="str">
            <v>Yes</v>
          </cell>
        </row>
        <row r="10809">
          <cell r="A10809" t="str">
            <v>05-123-30610</v>
          </cell>
          <cell r="B10809" t="str">
            <v>9/2/2021</v>
          </cell>
          <cell r="C10809" t="str">
            <v>Light</v>
          </cell>
          <cell r="D10809" t="str">
            <v>CRESTONE PEAK RESOURCES OPERATING LLC</v>
          </cell>
          <cell r="E10809" t="str">
            <v>10633</v>
          </cell>
          <cell r="F10809" t="str">
            <v>FREDERICK / WELD                                123 SWSE 32 2N68W 6</v>
          </cell>
          <cell r="G10809" t="str">
            <v>32</v>
          </cell>
          <cell r="H10809" t="str">
            <v>0</v>
          </cell>
          <cell r="I10809" t="str">
            <v>No</v>
          </cell>
        </row>
        <row r="10810">
          <cell r="A10810" t="str">
            <v>05-123-30613</v>
          </cell>
          <cell r="B10810" t="str">
            <v>10/21/2021</v>
          </cell>
          <cell r="C10810" t="str">
            <v>Light</v>
          </cell>
          <cell r="D10810" t="str">
            <v>CRESTONE PEAK RESOURCES OPERATING LLC</v>
          </cell>
          <cell r="E10810" t="str">
            <v>10633</v>
          </cell>
          <cell r="F10810" t="str">
            <v>WELD                                123 NENE 8 2N66W 6</v>
          </cell>
          <cell r="G10810" t="str">
            <v>5</v>
          </cell>
          <cell r="H10810" t="str">
            <v>0</v>
          </cell>
          <cell r="I10810" t="str">
            <v>No</v>
          </cell>
        </row>
        <row r="10811">
          <cell r="A10811" t="str">
            <v>05-123-30613</v>
          </cell>
          <cell r="B10811" t="str">
            <v>2/11/2022</v>
          </cell>
          <cell r="C10811" t="str">
            <v>Light</v>
          </cell>
          <cell r="D10811" t="str">
            <v>CRESTONE PEAK RESOURCES OPERATING LLC</v>
          </cell>
          <cell r="E10811" t="str">
            <v>10633</v>
          </cell>
          <cell r="F10811" t="str">
            <v>WELD                                123 NENE 8 2N66W 6</v>
          </cell>
          <cell r="G10811" t="str">
            <v>5</v>
          </cell>
          <cell r="H10811" t="str">
            <v>0</v>
          </cell>
          <cell r="I10811" t="str">
            <v>No</v>
          </cell>
        </row>
        <row r="10812">
          <cell r="A10812" t="str">
            <v>05-123-30614</v>
          </cell>
          <cell r="B10812" t="str">
            <v>3/28/2021</v>
          </cell>
          <cell r="C10812" t="str">
            <v>LIGHT</v>
          </cell>
          <cell r="D10812" t="str">
            <v>NOBLE ENERGY INC</v>
          </cell>
          <cell r="E10812" t="str">
            <v>100322</v>
          </cell>
          <cell r="F10812" t="str">
            <v>WELD                                123 SWSW 10 4N64W 6</v>
          </cell>
          <cell r="G10812" t="str">
            <v>0</v>
          </cell>
          <cell r="H10812" t="str">
            <v>0</v>
          </cell>
          <cell r="I10812" t="str">
            <v>No</v>
          </cell>
        </row>
        <row r="10813">
          <cell r="A10813" t="str">
            <v>05-123-30618</v>
          </cell>
          <cell r="B10813" t="str">
            <v>5/7/2021</v>
          </cell>
          <cell r="C10813" t="str">
            <v>Full</v>
          </cell>
          <cell r="D10813" t="str">
            <v>PDC ENERGY INC</v>
          </cell>
          <cell r="E10813" t="str">
            <v>69175</v>
          </cell>
          <cell r="F10813" t="str">
            <v>KERSEY / WELD                                123 SWSW 13 5N65W 6</v>
          </cell>
          <cell r="G10813" t="str">
            <v>38</v>
          </cell>
          <cell r="H10813" t="str">
            <v>0</v>
          </cell>
          <cell r="I10813" t="str">
            <v>No</v>
          </cell>
        </row>
        <row r="10814">
          <cell r="A10814" t="str">
            <v>05-123-30618</v>
          </cell>
          <cell r="B10814" t="str">
            <v>12/27/2021</v>
          </cell>
          <cell r="C10814" t="str">
            <v>Form 17</v>
          </cell>
          <cell r="D10814" t="str">
            <v xml:space="preserve">PDC ENERGY INC                                    </v>
          </cell>
          <cell r="E10814" t="str">
            <v>69175</v>
          </cell>
          <cell r="F10814" t="str">
            <v>KERSEY / WELD                                123 SWSW 13 5N65W 6</v>
          </cell>
          <cell r="G10814" t="str">
            <v>26</v>
          </cell>
          <cell r="H10814" t="str">
            <v xml:space="preserve">0     </v>
          </cell>
          <cell r="I10814" t="str">
            <v>Yes</v>
          </cell>
        </row>
        <row r="10815">
          <cell r="A10815" t="str">
            <v>05-123-30620</v>
          </cell>
          <cell r="B10815" t="str">
            <v>1/15/2021</v>
          </cell>
          <cell r="C10815" t="str">
            <v>Form 17</v>
          </cell>
          <cell r="D10815" t="str">
            <v xml:space="preserve">KERR MCGEE OIL &amp;amp; GAS ONSHORE LP                   </v>
          </cell>
          <cell r="E10815" t="str">
            <v>47120</v>
          </cell>
          <cell r="F10815" t="str">
            <v>WELD                                123 SWNW 16 3N66W 6</v>
          </cell>
          <cell r="G10815" t="str">
            <v>97</v>
          </cell>
          <cell r="H10815" t="str">
            <v xml:space="preserve">1     </v>
          </cell>
          <cell r="I10815" t="str">
            <v>No</v>
          </cell>
        </row>
        <row r="10816">
          <cell r="A10816" t="str">
            <v>05-123-30620</v>
          </cell>
          <cell r="B10816" t="str">
            <v>10/28/2021</v>
          </cell>
          <cell r="C10816" t="str">
            <v>Form 17</v>
          </cell>
          <cell r="D10816" t="str">
            <v xml:space="preserve">KERR MCGEE OIL &amp;amp; GAS ONSHORE LP                   </v>
          </cell>
          <cell r="E10816" t="str">
            <v>47120</v>
          </cell>
          <cell r="F10816" t="str">
            <v>WELD                                123 SWNW 16 3N66W 6</v>
          </cell>
          <cell r="G10816" t="str">
            <v>4</v>
          </cell>
          <cell r="H10816" t="str">
            <v xml:space="preserve">0     </v>
          </cell>
          <cell r="I10816" t="str">
            <v>No</v>
          </cell>
        </row>
        <row r="10817">
          <cell r="A10817" t="str">
            <v>05-123-30624</v>
          </cell>
          <cell r="B10817" t="str">
            <v>4/27/2021</v>
          </cell>
          <cell r="C10817" t="str">
            <v>Form 17</v>
          </cell>
          <cell r="D10817" t="str">
            <v xml:space="preserve">KERR MCGEE OIL &amp;amp; GAS ONSHORE LP                   </v>
          </cell>
          <cell r="E10817" t="str">
            <v>47120</v>
          </cell>
          <cell r="F10817" t="str">
            <v>WELD                                123 NWNE 12 2N67W 6</v>
          </cell>
          <cell r="G10817" t="str">
            <v>171</v>
          </cell>
          <cell r="H10817" t="str">
            <v xml:space="preserve">1     </v>
          </cell>
          <cell r="I10817" t="str">
            <v>No</v>
          </cell>
        </row>
        <row r="10818">
          <cell r="A10818" t="str">
            <v>05-123-30626</v>
          </cell>
          <cell r="B10818" t="str">
            <v>12/17/2021</v>
          </cell>
          <cell r="C10818" t="str">
            <v>Form 17</v>
          </cell>
          <cell r="D10818" t="str">
            <v xml:space="preserve">KERR MCGEE OIL &amp;amp; GAS ONSHORE LP                   </v>
          </cell>
          <cell r="E10818" t="str">
            <v>47120</v>
          </cell>
          <cell r="F10818" t="str">
            <v>WELD                                123 SWNW 16 3N66W 6</v>
          </cell>
          <cell r="G10818" t="str">
            <v>50</v>
          </cell>
          <cell r="H10818" t="str">
            <v xml:space="preserve">1     </v>
          </cell>
          <cell r="I10818" t="str">
            <v>No</v>
          </cell>
        </row>
        <row r="10819">
          <cell r="A10819" t="str">
            <v>05-123-30626</v>
          </cell>
          <cell r="B10819" t="str">
            <v>1/18/2022</v>
          </cell>
          <cell r="C10819" t="str">
            <v>Form 17</v>
          </cell>
          <cell r="D10819" t="str">
            <v xml:space="preserve">KERR MCGEE OIL &amp;amp; GAS ONSHORE LP                   </v>
          </cell>
          <cell r="E10819" t="str">
            <v>47120</v>
          </cell>
          <cell r="F10819" t="str">
            <v>WELD                                123 SWNW 16 3N66W 6</v>
          </cell>
          <cell r="G10819" t="str">
            <v>72</v>
          </cell>
          <cell r="H10819" t="str">
            <v xml:space="preserve">1     </v>
          </cell>
          <cell r="I10819" t="str">
            <v>Yes</v>
          </cell>
        </row>
        <row r="10820">
          <cell r="A10820" t="str">
            <v>05-123-30627</v>
          </cell>
          <cell r="B10820" t="str">
            <v>1/14/2021</v>
          </cell>
          <cell r="C10820" t="str">
            <v>Full</v>
          </cell>
          <cell r="D10820" t="str">
            <v>KERR MCGEE OIL &amp;amp; GAS ONSHORE LP</v>
          </cell>
          <cell r="E10820" t="str">
            <v>47120</v>
          </cell>
          <cell r="F10820" t="str">
            <v>WELD                                123 SWNW 16 3N66W 6</v>
          </cell>
          <cell r="G10820" t="str">
            <v>1</v>
          </cell>
          <cell r="I10820" t="str">
            <v>No</v>
          </cell>
        </row>
        <row r="10821">
          <cell r="A10821" t="str">
            <v>05-123-30627</v>
          </cell>
          <cell r="B10821" t="str">
            <v>1/11/2022</v>
          </cell>
          <cell r="C10821" t="str">
            <v>Full</v>
          </cell>
          <cell r="D10821" t="str">
            <v>KERR MCGEE OIL &amp;amp; GAS ONSHORE LP</v>
          </cell>
          <cell r="E10821" t="str">
            <v>47120</v>
          </cell>
          <cell r="F10821" t="str">
            <v>WELD                                123 SWNW 16 3N66W 6</v>
          </cell>
          <cell r="G10821" t="str">
            <v>4</v>
          </cell>
          <cell r="I10821" t="str">
            <v>No</v>
          </cell>
        </row>
        <row r="10822">
          <cell r="A10822" t="str">
            <v>05-123-30630</v>
          </cell>
          <cell r="B10822" t="str">
            <v>1/20/2021</v>
          </cell>
          <cell r="C10822" t="str">
            <v>Full</v>
          </cell>
          <cell r="D10822" t="str">
            <v>KERR MCGEE OIL &amp;amp; GAS ONSHORE LP</v>
          </cell>
          <cell r="E10822" t="str">
            <v>47120</v>
          </cell>
          <cell r="F10822" t="str">
            <v>WELD                                123 NENW 28 3N66W 6</v>
          </cell>
          <cell r="G10822" t="str">
            <v>0</v>
          </cell>
          <cell r="I10822" t="str">
            <v>No</v>
          </cell>
        </row>
        <row r="10823">
          <cell r="A10823" t="str">
            <v>05-123-30630</v>
          </cell>
          <cell r="B10823" t="str">
            <v>1/11/2022</v>
          </cell>
          <cell r="C10823" t="str">
            <v>Full</v>
          </cell>
          <cell r="D10823" t="str">
            <v>KERR MCGEE OIL &amp;amp; GAS ONSHORE LP</v>
          </cell>
          <cell r="E10823" t="str">
            <v>47120</v>
          </cell>
          <cell r="F10823" t="str">
            <v>WELD                                123 NENW 28 3N66W 6</v>
          </cell>
          <cell r="G10823" t="str">
            <v>1</v>
          </cell>
          <cell r="I10823" t="str">
            <v>No</v>
          </cell>
        </row>
        <row r="10824">
          <cell r="A10824" t="str">
            <v>05-123-30631</v>
          </cell>
          <cell r="B10824" t="str">
            <v>6/4/2021</v>
          </cell>
          <cell r="C10824" t="str">
            <v>Light</v>
          </cell>
          <cell r="D10824" t="str">
            <v>HIGHPOINT OPERATING CORPORATION</v>
          </cell>
          <cell r="E10824" t="str">
            <v>10071</v>
          </cell>
          <cell r="F10824" t="str">
            <v>WELD                                123 SESE 34 12N63W 6</v>
          </cell>
          <cell r="G10824" t="str">
            <v>0</v>
          </cell>
          <cell r="H10824" t="str">
            <v>0</v>
          </cell>
          <cell r="I10824" t="str">
            <v>No</v>
          </cell>
        </row>
        <row r="10825">
          <cell r="A10825" t="str">
            <v>05-123-30636</v>
          </cell>
          <cell r="B10825" t="str">
            <v>7/21/2021</v>
          </cell>
          <cell r="C10825" t="str">
            <v>Full</v>
          </cell>
          <cell r="D10825" t="str">
            <v>KERR MCGEE OIL &amp;amp; GAS ONSHORE LP</v>
          </cell>
          <cell r="E10825" t="str">
            <v>47120</v>
          </cell>
          <cell r="F10825" t="str">
            <v>FIRESTONE / WELD                                123 NWNW 4 2N67W 6</v>
          </cell>
          <cell r="G10825" t="str">
            <v>0</v>
          </cell>
          <cell r="I10825" t="str">
            <v>No</v>
          </cell>
        </row>
        <row r="10826">
          <cell r="A10826" t="str">
            <v>05-123-30637</v>
          </cell>
          <cell r="B10826" t="str">
            <v>9/11/2021</v>
          </cell>
          <cell r="C10826" t="str">
            <v>Form 17</v>
          </cell>
          <cell r="D10826" t="str">
            <v xml:space="preserve">PDC ENERGY INC                                    </v>
          </cell>
          <cell r="E10826" t="str">
            <v>69175</v>
          </cell>
          <cell r="F10826" t="str">
            <v>WELD                                123 SESW 17 4N66W 6</v>
          </cell>
          <cell r="G10826" t="str">
            <v>90</v>
          </cell>
          <cell r="H10826" t="str">
            <v xml:space="preserve">0     </v>
          </cell>
          <cell r="I10826" t="str">
            <v>No</v>
          </cell>
        </row>
        <row r="10827">
          <cell r="A10827" t="str">
            <v>05-123-30637</v>
          </cell>
          <cell r="B10827" t="str">
            <v>11/9/2021</v>
          </cell>
          <cell r="C10827" t="str">
            <v>Form 17</v>
          </cell>
          <cell r="D10827" t="str">
            <v xml:space="preserve">PDC ENERGY INC                                    </v>
          </cell>
          <cell r="E10827" t="str">
            <v>69175</v>
          </cell>
          <cell r="F10827" t="str">
            <v>WELD                                123 SESW 17 4N66W 6</v>
          </cell>
          <cell r="G10827" t="str">
            <v>90</v>
          </cell>
          <cell r="H10827" t="str">
            <v xml:space="preserve">0     </v>
          </cell>
          <cell r="I10827" t="str">
            <v>Yes</v>
          </cell>
        </row>
        <row r="10828">
          <cell r="A10828" t="str">
            <v>05-123-30637</v>
          </cell>
          <cell r="B10828" t="str">
            <v>3/18/2022</v>
          </cell>
          <cell r="C10828" t="str">
            <v>Form 17</v>
          </cell>
          <cell r="D10828" t="str">
            <v xml:space="preserve">PDC ENERGY INC                                    </v>
          </cell>
          <cell r="E10828" t="str">
            <v>69175</v>
          </cell>
          <cell r="F10828" t="str">
            <v>WELD                                123 SESW 17 4N66W 6</v>
          </cell>
          <cell r="G10828" t="str">
            <v>18</v>
          </cell>
          <cell r="H10828" t="str">
            <v xml:space="preserve">0     </v>
          </cell>
          <cell r="I10828" t="str">
            <v>No</v>
          </cell>
        </row>
        <row r="10829">
          <cell r="A10829" t="str">
            <v>05-123-30638</v>
          </cell>
          <cell r="B10829" t="str">
            <v>1/15/2021</v>
          </cell>
          <cell r="C10829" t="str">
            <v>Full</v>
          </cell>
          <cell r="D10829" t="str">
            <v>KERR MCGEE OIL &amp;amp; GAS ONSHORE LP</v>
          </cell>
          <cell r="E10829" t="str">
            <v>47120</v>
          </cell>
          <cell r="F10829" t="str">
            <v>WELD                                123 SWNW 16 3n66w 6</v>
          </cell>
          <cell r="G10829" t="str">
            <v>1</v>
          </cell>
          <cell r="I10829" t="str">
            <v>No</v>
          </cell>
        </row>
        <row r="10830">
          <cell r="A10830" t="str">
            <v>05-123-30638</v>
          </cell>
          <cell r="B10830" t="str">
            <v>1/11/2022</v>
          </cell>
          <cell r="C10830" t="str">
            <v>Full</v>
          </cell>
          <cell r="D10830" t="str">
            <v>KERR MCGEE OIL &amp;amp; GAS ONSHORE LP</v>
          </cell>
          <cell r="E10830" t="str">
            <v>47120</v>
          </cell>
          <cell r="F10830" t="str">
            <v>WELD                                123 SWNW 16 3n66w 6</v>
          </cell>
          <cell r="G10830" t="str">
            <v>0</v>
          </cell>
          <cell r="I10830" t="str">
            <v>No</v>
          </cell>
        </row>
        <row r="10831">
          <cell r="A10831" t="str">
            <v>05-123-30639</v>
          </cell>
          <cell r="B10831" t="str">
            <v>6/1/2021</v>
          </cell>
          <cell r="C10831" t="str">
            <v>LIGHT</v>
          </cell>
          <cell r="D10831" t="str">
            <v>NOBLE ENERGY INC</v>
          </cell>
          <cell r="E10831" t="str">
            <v>100322</v>
          </cell>
          <cell r="F10831" t="str">
            <v>WELD                                123 NWNW 9 5N63W 6</v>
          </cell>
          <cell r="G10831" t="str">
            <v>0</v>
          </cell>
          <cell r="H10831" t="str">
            <v>0</v>
          </cell>
          <cell r="I10831" t="str">
            <v>No</v>
          </cell>
        </row>
        <row r="10832">
          <cell r="A10832" t="str">
            <v>05-123-30641</v>
          </cell>
          <cell r="B10832" t="str">
            <v>1/11/2021</v>
          </cell>
          <cell r="C10832" t="str">
            <v>Form 17</v>
          </cell>
          <cell r="D10832" t="str">
            <v xml:space="preserve">KERR MCGEE OIL &amp;amp; GAS ONSHORE LP                   </v>
          </cell>
          <cell r="E10832" t="str">
            <v>47120</v>
          </cell>
          <cell r="F10832" t="str">
            <v>WELD                                123 NWNE 29 3N66W 6</v>
          </cell>
          <cell r="G10832" t="str">
            <v>1</v>
          </cell>
          <cell r="H10832" t="str">
            <v xml:space="preserve">0     </v>
          </cell>
          <cell r="I10832" t="str">
            <v>No</v>
          </cell>
        </row>
        <row r="10833">
          <cell r="A10833" t="str">
            <v>05-123-30641</v>
          </cell>
          <cell r="B10833" t="str">
            <v>1/20/2022</v>
          </cell>
          <cell r="C10833" t="str">
            <v>Full</v>
          </cell>
          <cell r="D10833" t="str">
            <v>KERR MCGEE OIL &amp;amp; GAS ONSHORE LP</v>
          </cell>
          <cell r="E10833" t="str">
            <v>47120</v>
          </cell>
          <cell r="F10833" t="str">
            <v>WELD                                123 NWNE 29 3N66W 6</v>
          </cell>
          <cell r="G10833" t="str">
            <v>0</v>
          </cell>
          <cell r="I10833" t="str">
            <v>No</v>
          </cell>
        </row>
        <row r="10834">
          <cell r="A10834" t="str">
            <v>05-123-30642</v>
          </cell>
          <cell r="B10834" t="str">
            <v>7/21/2021</v>
          </cell>
          <cell r="C10834" t="str">
            <v>Full</v>
          </cell>
          <cell r="D10834" t="str">
            <v>KERR MCGEE OIL &amp;amp; GAS ONSHORE LP</v>
          </cell>
          <cell r="E10834" t="str">
            <v>47120</v>
          </cell>
          <cell r="F10834" t="str">
            <v>FIRESTONE / WELD                                123 NWNW 4 2N67W 6</v>
          </cell>
          <cell r="G10834" t="str">
            <v>1</v>
          </cell>
          <cell r="I10834" t="str">
            <v>No</v>
          </cell>
        </row>
        <row r="10835">
          <cell r="A10835" t="str">
            <v>05-123-30643</v>
          </cell>
          <cell r="B10835" t="str">
            <v>7/22/2021</v>
          </cell>
          <cell r="C10835" t="str">
            <v>Full</v>
          </cell>
          <cell r="D10835" t="str">
            <v>KERR MCGEE OIL &amp;amp; GAS ONSHORE LP</v>
          </cell>
          <cell r="E10835" t="str">
            <v>47120</v>
          </cell>
          <cell r="F10835" t="str">
            <v>FIRESTONE / WELD                                123 NWNW 4 2N67W 6</v>
          </cell>
          <cell r="G10835" t="str">
            <v>1</v>
          </cell>
          <cell r="I10835" t="str">
            <v>No</v>
          </cell>
        </row>
        <row r="10836">
          <cell r="A10836" t="str">
            <v>05-123-30651</v>
          </cell>
          <cell r="B10836" t="str">
            <v>3/24/2021</v>
          </cell>
          <cell r="C10836" t="str">
            <v>Full</v>
          </cell>
          <cell r="D10836" t="str">
            <v>KERR MCGEE OIL &amp;amp; GAS ONSHORE LP</v>
          </cell>
          <cell r="E10836" t="str">
            <v>47120</v>
          </cell>
          <cell r="F10836" t="str">
            <v>WELD                                123 SWSE 25 3N66W 6</v>
          </cell>
          <cell r="G10836" t="str">
            <v>10</v>
          </cell>
          <cell r="I10836" t="str">
            <v>No</v>
          </cell>
        </row>
        <row r="10837">
          <cell r="A10837" t="str">
            <v>05-123-30652</v>
          </cell>
          <cell r="B10837" t="str">
            <v>2/4/2021</v>
          </cell>
          <cell r="C10837" t="str">
            <v>Full</v>
          </cell>
          <cell r="D10837" t="str">
            <v>KERR MCGEE OIL &amp;amp; GAS ONSHORE LP</v>
          </cell>
          <cell r="E10837" t="str">
            <v>47120</v>
          </cell>
          <cell r="F10837" t="str">
            <v>WELD                                123 SENW 33 3N66W 6</v>
          </cell>
          <cell r="G10837" t="str">
            <v>1</v>
          </cell>
          <cell r="I10837" t="str">
            <v>No</v>
          </cell>
        </row>
        <row r="10838">
          <cell r="A10838" t="str">
            <v>05-123-30653</v>
          </cell>
          <cell r="B10838" t="str">
            <v>3/24/2021</v>
          </cell>
          <cell r="C10838" t="str">
            <v>Full</v>
          </cell>
          <cell r="D10838" t="str">
            <v>KERR MCGEE OIL &amp;amp; GAS ONSHORE LP</v>
          </cell>
          <cell r="E10838" t="str">
            <v>47120</v>
          </cell>
          <cell r="F10838" t="str">
            <v>WELD                                123 SWSE 25 3N66W 6</v>
          </cell>
          <cell r="G10838" t="str">
            <v>1</v>
          </cell>
          <cell r="I10838" t="str">
            <v>No</v>
          </cell>
        </row>
        <row r="10839">
          <cell r="A10839" t="str">
            <v>05-123-30654</v>
          </cell>
          <cell r="B10839" t="str">
            <v>9/29/2021</v>
          </cell>
          <cell r="C10839" t="str">
            <v>Form 17</v>
          </cell>
          <cell r="D10839" t="str">
            <v xml:space="preserve">FOUNDATION ENERGY MANAGEMENT LLC                  </v>
          </cell>
          <cell r="E10839" t="str">
            <v>10112</v>
          </cell>
          <cell r="F10839" t="str">
            <v>WELD                                123 SWSW 31 8N59W 6</v>
          </cell>
          <cell r="G10839" t="str">
            <v>0</v>
          </cell>
          <cell r="H10839" t="str">
            <v xml:space="preserve">0     </v>
          </cell>
          <cell r="I10839" t="str">
            <v>No</v>
          </cell>
        </row>
        <row r="10840">
          <cell r="A10840" t="str">
            <v>05-123-30655</v>
          </cell>
          <cell r="B10840" t="str">
            <v>2/4/2021</v>
          </cell>
          <cell r="C10840" t="str">
            <v>Full</v>
          </cell>
          <cell r="D10840" t="str">
            <v>KERR MCGEE OIL &amp;amp; GAS ONSHORE LP</v>
          </cell>
          <cell r="E10840" t="str">
            <v>47120</v>
          </cell>
          <cell r="F10840" t="str">
            <v>WELD                                123 SENW 33 3N66W 6</v>
          </cell>
          <cell r="G10840" t="str">
            <v>1</v>
          </cell>
          <cell r="I10840" t="str">
            <v>No</v>
          </cell>
        </row>
        <row r="10841">
          <cell r="A10841" t="str">
            <v>05-123-30656</v>
          </cell>
          <cell r="B10841" t="str">
            <v>2/4/2021</v>
          </cell>
          <cell r="C10841" t="str">
            <v>Full</v>
          </cell>
          <cell r="D10841" t="str">
            <v>KERR MCGEE OIL &amp;amp; GAS ONSHORE LP</v>
          </cell>
          <cell r="E10841" t="str">
            <v>47120</v>
          </cell>
          <cell r="F10841" t="str">
            <v>WELD                                123 SENE 29 3N66W 6</v>
          </cell>
          <cell r="G10841" t="str">
            <v>1</v>
          </cell>
          <cell r="I10841" t="str">
            <v>No</v>
          </cell>
        </row>
        <row r="10842">
          <cell r="A10842" t="str">
            <v>05-123-30657</v>
          </cell>
          <cell r="B10842" t="str">
            <v>2/4/2021</v>
          </cell>
          <cell r="C10842" t="str">
            <v>Full</v>
          </cell>
          <cell r="D10842" t="str">
            <v>KERR MCGEE OIL &amp;amp; GAS ONSHORE LP</v>
          </cell>
          <cell r="E10842" t="str">
            <v>47120</v>
          </cell>
          <cell r="F10842" t="str">
            <v>WELD                                123 SENW 33 3N66W 6</v>
          </cell>
          <cell r="G10842" t="str">
            <v>7</v>
          </cell>
          <cell r="I10842" t="str">
            <v>No</v>
          </cell>
        </row>
        <row r="10843">
          <cell r="A10843" t="str">
            <v>05-123-30658</v>
          </cell>
          <cell r="B10843" t="str">
            <v>3/24/2021</v>
          </cell>
          <cell r="C10843" t="str">
            <v>Form 17</v>
          </cell>
          <cell r="D10843" t="str">
            <v xml:space="preserve">KERR MCGEE OIL &amp;amp; GAS ONSHORE LP                   </v>
          </cell>
          <cell r="E10843" t="str">
            <v>47120</v>
          </cell>
          <cell r="F10843" t="str">
            <v>WELD                                123 SENE 29 3N66W 6</v>
          </cell>
          <cell r="G10843" t="str">
            <v>104</v>
          </cell>
          <cell r="H10843" t="str">
            <v xml:space="preserve">4     </v>
          </cell>
          <cell r="I10843" t="str">
            <v>No</v>
          </cell>
        </row>
        <row r="10844">
          <cell r="A10844" t="str">
            <v>05-123-30659</v>
          </cell>
          <cell r="B10844" t="str">
            <v>3/24/2021</v>
          </cell>
          <cell r="C10844" t="str">
            <v>Full</v>
          </cell>
          <cell r="D10844" t="str">
            <v>KERR MCGEE OIL &amp;amp; GAS ONSHORE LP</v>
          </cell>
          <cell r="E10844" t="str">
            <v>47120</v>
          </cell>
          <cell r="F10844" t="str">
            <v>WELD                                123 SWSE 25 3N66W 6</v>
          </cell>
          <cell r="G10844" t="str">
            <v>1</v>
          </cell>
          <cell r="I10844" t="str">
            <v>No</v>
          </cell>
        </row>
        <row r="10845">
          <cell r="A10845" t="str">
            <v>05-123-30660</v>
          </cell>
          <cell r="B10845" t="str">
            <v>2/4/2021</v>
          </cell>
          <cell r="C10845" t="str">
            <v>Full</v>
          </cell>
          <cell r="D10845" t="str">
            <v>KERR MCGEE OIL &amp;amp; GAS ONSHORE LP</v>
          </cell>
          <cell r="E10845" t="str">
            <v>47120</v>
          </cell>
          <cell r="F10845" t="str">
            <v>WELD                                123 SENW 33 3N66W 6</v>
          </cell>
          <cell r="G10845" t="str">
            <v>1</v>
          </cell>
          <cell r="I10845" t="str">
            <v>No</v>
          </cell>
        </row>
        <row r="10846">
          <cell r="A10846" t="str">
            <v>05-123-30661</v>
          </cell>
          <cell r="B10846" t="str">
            <v>5/20/2021</v>
          </cell>
          <cell r="C10846" t="str">
            <v>Light</v>
          </cell>
          <cell r="D10846" t="str">
            <v>NOBLE ENERGY INC</v>
          </cell>
          <cell r="E10846" t="str">
            <v>100322</v>
          </cell>
          <cell r="F10846" t="str">
            <v>WELD                                123 SWNW 36 6N65W 6</v>
          </cell>
          <cell r="G10846" t="str">
            <v>0</v>
          </cell>
          <cell r="H10846" t="str">
            <v>0</v>
          </cell>
          <cell r="I10846" t="str">
            <v>No</v>
          </cell>
        </row>
        <row r="10847">
          <cell r="A10847" t="str">
            <v>05-123-30662</v>
          </cell>
          <cell r="B10847" t="str">
            <v>1/24/2022</v>
          </cell>
          <cell r="C10847" t="str">
            <v>Form 17</v>
          </cell>
          <cell r="D10847" t="str">
            <v xml:space="preserve">EDGE ENERGY II LLC                                </v>
          </cell>
          <cell r="E10847" t="str">
            <v>10671</v>
          </cell>
          <cell r="F10847" t="str">
            <v>WELD                                123 SWSW 27 9N66W 6</v>
          </cell>
          <cell r="G10847" t="str">
            <v>0</v>
          </cell>
          <cell r="H10847" t="str">
            <v xml:space="preserve">0     </v>
          </cell>
          <cell r="I10847" t="str">
            <v>No</v>
          </cell>
        </row>
        <row r="10848">
          <cell r="A10848" t="str">
            <v>05-123-30664</v>
          </cell>
          <cell r="B10848" t="str">
            <v>1/22/2021</v>
          </cell>
          <cell r="C10848" t="str">
            <v>Full</v>
          </cell>
          <cell r="D10848" t="str">
            <v>KERR MCGEE OIL &amp;amp; GAS ONSHORE LP</v>
          </cell>
          <cell r="E10848" t="str">
            <v>47120</v>
          </cell>
          <cell r="F10848" t="str">
            <v>WELD                                123 NESE 5 2N66W 6</v>
          </cell>
          <cell r="G10848" t="str">
            <v>3</v>
          </cell>
          <cell r="I10848" t="str">
            <v>No</v>
          </cell>
        </row>
        <row r="10849">
          <cell r="A10849" t="str">
            <v>05-123-30664</v>
          </cell>
          <cell r="B10849" t="str">
            <v>1/20/2022</v>
          </cell>
          <cell r="C10849" t="str">
            <v>Full</v>
          </cell>
          <cell r="D10849" t="str">
            <v>KERR MCGEE OIL &amp;amp; GAS ONSHORE LP</v>
          </cell>
          <cell r="E10849" t="str">
            <v>47120</v>
          </cell>
          <cell r="F10849" t="str">
            <v>WELD                                123 NESE 5 2N66W 6</v>
          </cell>
          <cell r="G10849" t="str">
            <v>1</v>
          </cell>
          <cell r="I10849" t="str">
            <v>No</v>
          </cell>
        </row>
        <row r="10850">
          <cell r="A10850" t="str">
            <v>05-123-30672</v>
          </cell>
          <cell r="B10850" t="str">
            <v>7/11/2021</v>
          </cell>
          <cell r="C10850" t="str">
            <v>Form 17</v>
          </cell>
          <cell r="D10850" t="str">
            <v xml:space="preserve">PDC ENERGY INC                                    </v>
          </cell>
          <cell r="E10850" t="str">
            <v>69175</v>
          </cell>
          <cell r="F10850" t="str">
            <v>WELD                                123 NENE 5 4N66W 6</v>
          </cell>
          <cell r="G10850" t="str">
            <v>20</v>
          </cell>
          <cell r="H10850" t="str">
            <v xml:space="preserve">3     </v>
          </cell>
          <cell r="I10850" t="str">
            <v>No</v>
          </cell>
        </row>
        <row r="10851">
          <cell r="A10851" t="str">
            <v>05-123-30673</v>
          </cell>
          <cell r="B10851" t="str">
            <v>6/3/2021</v>
          </cell>
          <cell r="C10851" t="str">
            <v>LIGHT</v>
          </cell>
          <cell r="D10851" t="str">
            <v>NOBLE ENERGY INC</v>
          </cell>
          <cell r="E10851" t="str">
            <v>100322</v>
          </cell>
          <cell r="F10851" t="str">
            <v>WELD                                123 SWSW 26 6N63W 6</v>
          </cell>
          <cell r="G10851" t="str">
            <v>2</v>
          </cell>
          <cell r="H10851" t="str">
            <v>0</v>
          </cell>
          <cell r="I10851" t="str">
            <v>No</v>
          </cell>
        </row>
        <row r="10852">
          <cell r="A10852" t="str">
            <v>05-123-30683</v>
          </cell>
          <cell r="B10852" t="str">
            <v>4/25/2021</v>
          </cell>
          <cell r="C10852" t="str">
            <v>LIGHT</v>
          </cell>
          <cell r="D10852" t="str">
            <v>NOBLE ENERGY INC</v>
          </cell>
          <cell r="E10852" t="str">
            <v>100322</v>
          </cell>
          <cell r="F10852" t="str">
            <v>WELD                                123 SWNE 26 6N63W 6</v>
          </cell>
          <cell r="G10852" t="str">
            <v>0</v>
          </cell>
          <cell r="H10852" t="str">
            <v>0</v>
          </cell>
          <cell r="I10852" t="str">
            <v>No</v>
          </cell>
        </row>
        <row r="10853">
          <cell r="A10853" t="str">
            <v>05-123-30686</v>
          </cell>
          <cell r="B10853" t="str">
            <v>5/22/2021</v>
          </cell>
          <cell r="C10853" t="str">
            <v>Full</v>
          </cell>
          <cell r="D10853" t="str">
            <v>PDC ENERGY INC</v>
          </cell>
          <cell r="E10853" t="str">
            <v>69175</v>
          </cell>
          <cell r="F10853" t="str">
            <v>WELD                                123 SESE 1 4N66W 6</v>
          </cell>
          <cell r="G10853" t="str">
            <v>20</v>
          </cell>
          <cell r="H10853" t="str">
            <v>0</v>
          </cell>
          <cell r="I10853" t="str">
            <v>No</v>
          </cell>
        </row>
        <row r="10854">
          <cell r="A10854" t="str">
            <v>05-123-30687</v>
          </cell>
          <cell r="B10854" t="str">
            <v>8/18/2021</v>
          </cell>
          <cell r="C10854" t="str">
            <v>LIGHT</v>
          </cell>
          <cell r="D10854" t="str">
            <v>NOBLE ENERGY INC</v>
          </cell>
          <cell r="E10854" t="str">
            <v>100322</v>
          </cell>
          <cell r="F10854" t="str">
            <v>WELD                                123 NWSE 16 3N64W 6</v>
          </cell>
          <cell r="G10854" t="str">
            <v>0</v>
          </cell>
          <cell r="H10854" t="str">
            <v>0</v>
          </cell>
          <cell r="I10854" t="str">
            <v>No</v>
          </cell>
        </row>
        <row r="10855">
          <cell r="A10855" t="str">
            <v>05-123-30688</v>
          </cell>
          <cell r="B10855" t="str">
            <v>5/22/2021</v>
          </cell>
          <cell r="C10855" t="str">
            <v>Full</v>
          </cell>
          <cell r="D10855" t="str">
            <v>PDC ENERGY INC</v>
          </cell>
          <cell r="E10855" t="str">
            <v>69175</v>
          </cell>
          <cell r="F10855" t="str">
            <v>WELD                                123 SESE 1 4N66W 6</v>
          </cell>
          <cell r="G10855" t="str">
            <v>25</v>
          </cell>
          <cell r="H10855" t="str">
            <v>0</v>
          </cell>
          <cell r="I10855" t="str">
            <v>No</v>
          </cell>
        </row>
        <row r="10856">
          <cell r="A10856" t="str">
            <v>05-123-30690</v>
          </cell>
          <cell r="B10856" t="str">
            <v>8/18/2021</v>
          </cell>
          <cell r="C10856" t="str">
            <v>LIGHT</v>
          </cell>
          <cell r="D10856" t="str">
            <v>NOBLE ENERGY INC</v>
          </cell>
          <cell r="E10856" t="str">
            <v>100322</v>
          </cell>
          <cell r="F10856" t="str">
            <v>WELD                                123 NESE 16 3N64W 6</v>
          </cell>
          <cell r="G10856" t="str">
            <v>0</v>
          </cell>
          <cell r="H10856" t="str">
            <v>0</v>
          </cell>
          <cell r="I10856" t="str">
            <v>No</v>
          </cell>
        </row>
        <row r="10857">
          <cell r="A10857" t="str">
            <v>05-123-30691</v>
          </cell>
          <cell r="B10857" t="str">
            <v>9/1/2021</v>
          </cell>
          <cell r="C10857" t="str">
            <v>Full</v>
          </cell>
          <cell r="D10857" t="str">
            <v>KERR MCGEE OIL &amp;amp; GAS ONSHORE LP</v>
          </cell>
          <cell r="E10857" t="str">
            <v>47120</v>
          </cell>
          <cell r="F10857" t="str">
            <v>WELD                                123 SESW 21 3N67W 6</v>
          </cell>
          <cell r="G10857" t="str">
            <v>1</v>
          </cell>
          <cell r="I10857" t="str">
            <v>No</v>
          </cell>
        </row>
        <row r="10858">
          <cell r="A10858" t="str">
            <v>05-123-30692</v>
          </cell>
          <cell r="B10858" t="str">
            <v>4/14/2021</v>
          </cell>
          <cell r="C10858" t="str">
            <v>LIGHT</v>
          </cell>
          <cell r="D10858" t="str">
            <v>NOBLE ENERGY INC</v>
          </cell>
          <cell r="E10858" t="str">
            <v>100322</v>
          </cell>
          <cell r="F10858" t="str">
            <v>WELD                                123 SWNW 15 3N64W 6</v>
          </cell>
          <cell r="G10858" t="str">
            <v>2</v>
          </cell>
          <cell r="H10858" t="str">
            <v>0</v>
          </cell>
          <cell r="I10858" t="str">
            <v>No</v>
          </cell>
        </row>
        <row r="10859">
          <cell r="A10859" t="str">
            <v>05-123-30693</v>
          </cell>
          <cell r="B10859" t="str">
            <v>10/21/2021</v>
          </cell>
          <cell r="C10859" t="str">
            <v>Full</v>
          </cell>
          <cell r="D10859" t="str">
            <v>KERR MCGEE OIL &amp;amp; GAS ONSHORE LP</v>
          </cell>
          <cell r="E10859" t="str">
            <v>47120</v>
          </cell>
          <cell r="F10859" t="str">
            <v>WELD                                123 SESW 21 3N67W 6</v>
          </cell>
          <cell r="G10859" t="str">
            <v>1</v>
          </cell>
          <cell r="I10859" t="str">
            <v>No</v>
          </cell>
        </row>
        <row r="10860">
          <cell r="A10860" t="str">
            <v>05-123-30694</v>
          </cell>
          <cell r="B10860" t="str">
            <v>8/31/2021</v>
          </cell>
          <cell r="C10860" t="str">
            <v>LIGHT</v>
          </cell>
          <cell r="D10860" t="str">
            <v>NOBLE ENERGY INC</v>
          </cell>
          <cell r="E10860" t="str">
            <v>100322</v>
          </cell>
          <cell r="F10860" t="str">
            <v>WELD                                123 SENE 31 5N64W 6</v>
          </cell>
          <cell r="G10860" t="str">
            <v>0</v>
          </cell>
          <cell r="H10860" t="str">
            <v>0</v>
          </cell>
          <cell r="I10860" t="str">
            <v>No</v>
          </cell>
        </row>
        <row r="10861">
          <cell r="A10861" t="str">
            <v>05-123-30695</v>
          </cell>
          <cell r="B10861" t="str">
            <v>2/20/2021</v>
          </cell>
          <cell r="C10861" t="str">
            <v>LIGHT</v>
          </cell>
          <cell r="D10861" t="str">
            <v>NOBLE ENERGY INC</v>
          </cell>
          <cell r="E10861" t="str">
            <v>100322</v>
          </cell>
          <cell r="F10861" t="str">
            <v>WELD                                123 NWNW 25 7N64W 6</v>
          </cell>
          <cell r="G10861" t="str">
            <v>0</v>
          </cell>
          <cell r="H10861" t="str">
            <v>0</v>
          </cell>
          <cell r="I10861" t="str">
            <v>No</v>
          </cell>
        </row>
        <row r="10862">
          <cell r="A10862" t="str">
            <v>05-123-30697</v>
          </cell>
          <cell r="B10862" t="str">
            <v>1/11/2021</v>
          </cell>
          <cell r="C10862" t="str">
            <v>Full</v>
          </cell>
          <cell r="D10862" t="str">
            <v>KERR MCGEE OIL &amp;amp; GAS ONSHORE LP</v>
          </cell>
          <cell r="E10862" t="str">
            <v>47120</v>
          </cell>
          <cell r="F10862" t="str">
            <v>WELD                                123 NWNW 29 3N66W 6</v>
          </cell>
          <cell r="G10862" t="str">
            <v>3</v>
          </cell>
          <cell r="I10862" t="str">
            <v>No</v>
          </cell>
        </row>
        <row r="10863">
          <cell r="A10863" t="str">
            <v>05-123-30701</v>
          </cell>
          <cell r="B10863" t="str">
            <v>1/19/2021</v>
          </cell>
          <cell r="C10863" t="str">
            <v>Form 17</v>
          </cell>
          <cell r="D10863" t="str">
            <v xml:space="preserve">KERR MCGEE OIL &amp;amp; GAS ONSHORE LP                   </v>
          </cell>
          <cell r="E10863" t="str">
            <v>47120</v>
          </cell>
          <cell r="F10863" t="str">
            <v>WELD                                123 NWNW 29 3N66W 6</v>
          </cell>
          <cell r="G10863" t="str">
            <v>17</v>
          </cell>
          <cell r="H10863" t="str">
            <v xml:space="preserve">1     </v>
          </cell>
          <cell r="I10863" t="str">
            <v>No</v>
          </cell>
        </row>
        <row r="10864">
          <cell r="A10864" t="str">
            <v>05-123-30701</v>
          </cell>
          <cell r="B10864" t="str">
            <v>7/20/2021</v>
          </cell>
          <cell r="C10864" t="str">
            <v>Form 17</v>
          </cell>
          <cell r="D10864" t="str">
            <v xml:space="preserve">KERR MCGEE OIL &amp;amp; GAS ONSHORE LP                   </v>
          </cell>
          <cell r="E10864" t="str">
            <v>47120</v>
          </cell>
          <cell r="F10864" t="str">
            <v>WELD                                123 NWNW 29 3N66W 6</v>
          </cell>
          <cell r="G10864" t="str">
            <v>65</v>
          </cell>
          <cell r="H10864" t="str">
            <v xml:space="preserve">1     </v>
          </cell>
          <cell r="I10864" t="str">
            <v>No</v>
          </cell>
        </row>
        <row r="10865">
          <cell r="A10865" t="str">
            <v>05-123-30701</v>
          </cell>
          <cell r="B10865" t="str">
            <v>10/3/2021</v>
          </cell>
          <cell r="C10865" t="str">
            <v>Form 17</v>
          </cell>
          <cell r="D10865" t="str">
            <v xml:space="preserve">KERR MCGEE OIL &amp;amp; GAS ONSHORE LP                   </v>
          </cell>
          <cell r="E10865" t="str">
            <v>47120</v>
          </cell>
          <cell r="F10865" t="str">
            <v>WELD                                123 NWNW 29 3N66W 6</v>
          </cell>
          <cell r="G10865" t="str">
            <v>14</v>
          </cell>
          <cell r="H10865" t="str">
            <v xml:space="preserve">1     </v>
          </cell>
          <cell r="I10865" t="str">
            <v>No</v>
          </cell>
        </row>
        <row r="10866">
          <cell r="A10866" t="str">
            <v>05-123-30703</v>
          </cell>
          <cell r="B10866" t="str">
            <v>3/31/2021</v>
          </cell>
          <cell r="C10866" t="str">
            <v>LIGHT</v>
          </cell>
          <cell r="D10866" t="str">
            <v>NOBLE ENERGY INC</v>
          </cell>
          <cell r="E10866" t="str">
            <v>100322</v>
          </cell>
          <cell r="F10866" t="str">
            <v>WELD                                123 SWSE 26 5N65W 6</v>
          </cell>
          <cell r="G10866" t="str">
            <v>0</v>
          </cell>
          <cell r="H10866" t="str">
            <v>0</v>
          </cell>
          <cell r="I10866" t="str">
            <v>No</v>
          </cell>
        </row>
        <row r="10867">
          <cell r="A10867" t="str">
            <v>05-123-30705</v>
          </cell>
          <cell r="B10867" t="str">
            <v>8/3/2021</v>
          </cell>
          <cell r="C10867" t="str">
            <v>Full</v>
          </cell>
          <cell r="D10867" t="str">
            <v>PDC ENERGY INC</v>
          </cell>
          <cell r="E10867" t="str">
            <v>69175</v>
          </cell>
          <cell r="F10867" t="str">
            <v>WELD                                123 SESE 12 5N63W 6</v>
          </cell>
          <cell r="G10867" t="str">
            <v>0</v>
          </cell>
          <cell r="H10867" t="str">
            <v>0</v>
          </cell>
          <cell r="I10867" t="str">
            <v>No</v>
          </cell>
        </row>
        <row r="10868">
          <cell r="A10868" t="str">
            <v>05-123-30706</v>
          </cell>
          <cell r="B10868" t="str">
            <v>8/3/2021</v>
          </cell>
          <cell r="C10868" t="str">
            <v>Full</v>
          </cell>
          <cell r="D10868" t="str">
            <v>PDC ENERGY INC</v>
          </cell>
          <cell r="E10868" t="str">
            <v>69175</v>
          </cell>
          <cell r="F10868" t="str">
            <v>WELD                                123 NESE 12 5N63W 6</v>
          </cell>
          <cell r="G10868" t="str">
            <v>0</v>
          </cell>
          <cell r="H10868" t="str">
            <v>0</v>
          </cell>
          <cell r="I10868" t="str">
            <v>No</v>
          </cell>
        </row>
        <row r="10869">
          <cell r="A10869" t="str">
            <v>05-123-30713</v>
          </cell>
          <cell r="B10869" t="str">
            <v>11/16/2021</v>
          </cell>
          <cell r="C10869" t="str">
            <v>Full</v>
          </cell>
          <cell r="D10869" t="str">
            <v>KERR MCGEE OIL &amp;amp; GAS ONSHORE LP</v>
          </cell>
          <cell r="E10869" t="str">
            <v>47120</v>
          </cell>
          <cell r="F10869" t="str">
            <v>WELD                                123 SESW 30 3N66W 6</v>
          </cell>
          <cell r="G10869" t="str">
            <v>18</v>
          </cell>
          <cell r="I10869" t="str">
            <v>No</v>
          </cell>
        </row>
        <row r="10870">
          <cell r="A10870" t="str">
            <v>05-123-30714</v>
          </cell>
          <cell r="B10870" t="str">
            <v>1/12/2021</v>
          </cell>
          <cell r="C10870" t="str">
            <v>Form 17</v>
          </cell>
          <cell r="D10870" t="str">
            <v xml:space="preserve">KERR MCGEE OIL &amp;amp; GAS ONSHORE LP                   </v>
          </cell>
          <cell r="E10870" t="str">
            <v>47120</v>
          </cell>
          <cell r="F10870" t="str">
            <v>WELD                                123 SESW 30 3N66W 6</v>
          </cell>
          <cell r="G10870" t="str">
            <v>88</v>
          </cell>
          <cell r="H10870" t="str">
            <v xml:space="preserve">1     </v>
          </cell>
          <cell r="I10870" t="str">
            <v>No</v>
          </cell>
        </row>
        <row r="10871">
          <cell r="A10871" t="str">
            <v>05-123-30714</v>
          </cell>
          <cell r="B10871" t="str">
            <v>3/10/2022</v>
          </cell>
          <cell r="C10871" t="str">
            <v>Form 17</v>
          </cell>
          <cell r="D10871" t="str">
            <v xml:space="preserve">KERR MCGEE OIL &amp;amp; GAS ONSHORE LP                   </v>
          </cell>
          <cell r="E10871" t="str">
            <v>47120</v>
          </cell>
          <cell r="F10871" t="str">
            <v>WELD                                123 SESW 30 3N66W 6</v>
          </cell>
          <cell r="G10871" t="str">
            <v>51</v>
          </cell>
          <cell r="H10871" t="str">
            <v xml:space="preserve">1     </v>
          </cell>
          <cell r="I10871" t="str">
            <v>Yes</v>
          </cell>
        </row>
        <row r="10872">
          <cell r="A10872" t="str">
            <v>05-123-30715</v>
          </cell>
          <cell r="B10872" t="str">
            <v>7/29/2021</v>
          </cell>
          <cell r="C10872" t="str">
            <v>Full</v>
          </cell>
          <cell r="D10872" t="str">
            <v>KERR MCGEE OIL &amp;amp; GAS ONSHORE LP</v>
          </cell>
          <cell r="E10872" t="str">
            <v>47120</v>
          </cell>
          <cell r="F10872" t="str">
            <v>WELD                                123 SESW 30 3N66W 6</v>
          </cell>
          <cell r="G10872" t="str">
            <v>18</v>
          </cell>
          <cell r="I10872" t="str">
            <v>No</v>
          </cell>
        </row>
        <row r="10873">
          <cell r="A10873" t="str">
            <v>05-123-30716</v>
          </cell>
          <cell r="B10873" t="str">
            <v>8/30/2021</v>
          </cell>
          <cell r="C10873" t="str">
            <v>Full</v>
          </cell>
          <cell r="D10873" t="str">
            <v>KERR MCGEE OIL &amp;amp; GAS ONSHORE LP</v>
          </cell>
          <cell r="E10873" t="str">
            <v>47120</v>
          </cell>
          <cell r="F10873" t="str">
            <v>WELD                                123 SENE 24 3N67W 6</v>
          </cell>
          <cell r="G10873" t="str">
            <v>5</v>
          </cell>
          <cell r="I10873" t="str">
            <v>No</v>
          </cell>
        </row>
        <row r="10874">
          <cell r="A10874" t="str">
            <v>05-123-30719</v>
          </cell>
          <cell r="B10874" t="str">
            <v>8/30/2021</v>
          </cell>
          <cell r="C10874" t="str">
            <v>Full</v>
          </cell>
          <cell r="D10874" t="str">
            <v>KERR MCGEE OIL &amp;amp; GAS ONSHORE LP</v>
          </cell>
          <cell r="E10874" t="str">
            <v>47120</v>
          </cell>
          <cell r="F10874" t="str">
            <v>WELD                                123 SENE 24 3N67W 6</v>
          </cell>
          <cell r="G10874" t="str">
            <v>31</v>
          </cell>
          <cell r="I10874" t="str">
            <v>No</v>
          </cell>
        </row>
        <row r="10875">
          <cell r="A10875" t="str">
            <v>05-123-30727</v>
          </cell>
          <cell r="B10875" t="str">
            <v>1/5/2021</v>
          </cell>
          <cell r="C10875" t="str">
            <v>Light</v>
          </cell>
          <cell r="D10875" t="str">
            <v>CRESTONE PEAK RESOURCES OPERATING LLC</v>
          </cell>
          <cell r="E10875" t="str">
            <v>10633</v>
          </cell>
          <cell r="F10875" t="str">
            <v>WELD                                123 NWNW 3 3N65W 6</v>
          </cell>
          <cell r="G10875" t="str">
            <v>-2</v>
          </cell>
          <cell r="H10875" t="str">
            <v>0</v>
          </cell>
          <cell r="I10875" t="str">
            <v>No</v>
          </cell>
        </row>
        <row r="10876">
          <cell r="A10876" t="str">
            <v>05-123-30729</v>
          </cell>
          <cell r="B10876" t="str">
            <v>3/9/2021</v>
          </cell>
          <cell r="C10876" t="str">
            <v>LIGHT</v>
          </cell>
          <cell r="D10876" t="str">
            <v>NOBLE ENERGY INC</v>
          </cell>
          <cell r="E10876" t="str">
            <v>100322</v>
          </cell>
          <cell r="F10876" t="str">
            <v>WELD                                123 SWNE 11 5N64W 6</v>
          </cell>
          <cell r="G10876" t="str">
            <v>0</v>
          </cell>
          <cell r="H10876" t="str">
            <v>0</v>
          </cell>
          <cell r="I10876" t="str">
            <v>No</v>
          </cell>
        </row>
        <row r="10877">
          <cell r="A10877" t="str">
            <v>05-123-30730</v>
          </cell>
          <cell r="B10877" t="str">
            <v>3/9/2021</v>
          </cell>
          <cell r="C10877" t="str">
            <v>LIGHT</v>
          </cell>
          <cell r="D10877" t="str">
            <v>NOBLE ENERGY INC</v>
          </cell>
          <cell r="E10877" t="str">
            <v>100322</v>
          </cell>
          <cell r="F10877" t="str">
            <v>WELD                                123 SWNE 11 5N64W 6</v>
          </cell>
          <cell r="G10877" t="str">
            <v>0</v>
          </cell>
          <cell r="H10877" t="str">
            <v>0</v>
          </cell>
          <cell r="I10877" t="str">
            <v>No</v>
          </cell>
        </row>
        <row r="10878">
          <cell r="A10878" t="str">
            <v>05-123-30731</v>
          </cell>
          <cell r="B10878" t="str">
            <v>3/8/2021</v>
          </cell>
          <cell r="C10878" t="str">
            <v>LIGHT</v>
          </cell>
          <cell r="D10878" t="str">
            <v>NOBLE ENERGY INC</v>
          </cell>
          <cell r="E10878" t="str">
            <v>100322</v>
          </cell>
          <cell r="F10878" t="str">
            <v>WELD                                123 SENW 11 5N64W 6</v>
          </cell>
          <cell r="G10878" t="str">
            <v>0</v>
          </cell>
          <cell r="H10878" t="str">
            <v>0</v>
          </cell>
          <cell r="I10878" t="str">
            <v>No</v>
          </cell>
        </row>
        <row r="10879">
          <cell r="A10879" t="str">
            <v>05-123-30732</v>
          </cell>
          <cell r="B10879" t="str">
            <v>8/16/2021</v>
          </cell>
          <cell r="C10879" t="str">
            <v>LIGHT</v>
          </cell>
          <cell r="D10879" t="str">
            <v>NOBLE ENERGY INC</v>
          </cell>
          <cell r="E10879" t="str">
            <v>100322</v>
          </cell>
          <cell r="F10879" t="str">
            <v>WELD                                123 NWNE 15 3N64W 6</v>
          </cell>
          <cell r="G10879" t="str">
            <v>0</v>
          </cell>
          <cell r="H10879" t="str">
            <v>0</v>
          </cell>
          <cell r="I10879" t="str">
            <v>No</v>
          </cell>
        </row>
        <row r="10880">
          <cell r="A10880" t="str">
            <v>05-123-30733</v>
          </cell>
          <cell r="B10880" t="str">
            <v>3/23/2021</v>
          </cell>
          <cell r="C10880" t="str">
            <v>LIGHT</v>
          </cell>
          <cell r="D10880" t="str">
            <v>NOBLE ENERGY INC</v>
          </cell>
          <cell r="E10880" t="str">
            <v>100322</v>
          </cell>
          <cell r="F10880" t="str">
            <v>WELD                                123 SENE 11 5N64W 6</v>
          </cell>
          <cell r="G10880" t="str">
            <v>1</v>
          </cell>
          <cell r="H10880" t="str">
            <v>0</v>
          </cell>
          <cell r="I10880" t="str">
            <v>No</v>
          </cell>
        </row>
        <row r="10881">
          <cell r="A10881" t="str">
            <v>05-123-30734</v>
          </cell>
          <cell r="B10881" t="str">
            <v>1/27/2021</v>
          </cell>
          <cell r="C10881" t="str">
            <v>Light</v>
          </cell>
          <cell r="D10881" t="str">
            <v>BAYSWATER EXPLORATION &amp;amp; PRODUCTION LLC</v>
          </cell>
          <cell r="E10881" t="str">
            <v>10261</v>
          </cell>
          <cell r="F10881" t="str">
            <v>WELD                                123 NENE 23 7N67W 6</v>
          </cell>
          <cell r="G10881" t="str">
            <v>1</v>
          </cell>
          <cell r="H10881" t="str">
            <v>0</v>
          </cell>
          <cell r="I10881" t="str">
            <v>No</v>
          </cell>
        </row>
        <row r="10882">
          <cell r="A10882" t="str">
            <v>05-123-30734</v>
          </cell>
          <cell r="B10882" t="str">
            <v>2/15/2021</v>
          </cell>
          <cell r="C10882" t="str">
            <v>Light</v>
          </cell>
          <cell r="D10882" t="str">
            <v>BAYSWATER EXPLORATION &amp;amp; PRODUCTION LLC</v>
          </cell>
          <cell r="E10882" t="str">
            <v>10261</v>
          </cell>
          <cell r="F10882" t="str">
            <v>WELD                                123 NENE 23 7N67W 6</v>
          </cell>
          <cell r="G10882" t="str">
            <v>0</v>
          </cell>
          <cell r="H10882" t="str">
            <v>0</v>
          </cell>
          <cell r="I10882" t="str">
            <v>No</v>
          </cell>
        </row>
        <row r="10883">
          <cell r="A10883" t="str">
            <v>05-123-30734</v>
          </cell>
          <cell r="B10883" t="str">
            <v>2/8/2022</v>
          </cell>
          <cell r="C10883" t="str">
            <v>Form 17</v>
          </cell>
          <cell r="D10883" t="str">
            <v xml:space="preserve">BAYSWATER EXPLORATION &amp;amp; PRODUCTION LLC            </v>
          </cell>
          <cell r="E10883" t="str">
            <v>10261</v>
          </cell>
          <cell r="F10883" t="str">
            <v>WELD                                123 NENE 23 7N67W 6</v>
          </cell>
          <cell r="G10883" t="str">
            <v>0</v>
          </cell>
          <cell r="H10883" t="str">
            <v xml:space="preserve">0     </v>
          </cell>
          <cell r="I10883" t="str">
            <v>No</v>
          </cell>
        </row>
        <row r="10884">
          <cell r="A10884" t="str">
            <v>05-123-30735</v>
          </cell>
          <cell r="B10884" t="str">
            <v>1/11/2021</v>
          </cell>
          <cell r="C10884" t="str">
            <v>Form 17</v>
          </cell>
          <cell r="D10884" t="str">
            <v xml:space="preserve">NOBLE ENERGY INC                                  </v>
          </cell>
          <cell r="E10884" t="str">
            <v>100322</v>
          </cell>
          <cell r="F10884" t="str">
            <v>WELD                                123 NWSE 15 3N64W 6</v>
          </cell>
          <cell r="G10884" t="str">
            <v>0</v>
          </cell>
          <cell r="H10884" t="str">
            <v xml:space="preserve">0     </v>
          </cell>
          <cell r="I10884" t="str">
            <v>No</v>
          </cell>
        </row>
        <row r="10885">
          <cell r="A10885" t="str">
            <v>05-123-30741</v>
          </cell>
          <cell r="B10885" t="str">
            <v>1/27/2021</v>
          </cell>
          <cell r="C10885" t="str">
            <v>Form 17</v>
          </cell>
          <cell r="D10885" t="str">
            <v xml:space="preserve">NOBLE ENERGY INC                                  </v>
          </cell>
          <cell r="E10885" t="str">
            <v>100322</v>
          </cell>
          <cell r="F10885" t="str">
            <v>WELD                                123 NWNW 23 4N64W 6</v>
          </cell>
          <cell r="G10885" t="str">
            <v>20</v>
          </cell>
          <cell r="H10885" t="str">
            <v xml:space="preserve">0     </v>
          </cell>
          <cell r="I10885" t="str">
            <v>No</v>
          </cell>
        </row>
        <row r="10886">
          <cell r="A10886" t="str">
            <v>05-123-30746</v>
          </cell>
          <cell r="B10886" t="str">
            <v>8/10/2021</v>
          </cell>
          <cell r="C10886" t="str">
            <v>Full</v>
          </cell>
          <cell r="D10886" t="str">
            <v>PDC ENERGY INC</v>
          </cell>
          <cell r="E10886" t="str">
            <v>69175</v>
          </cell>
          <cell r="F10886" t="str">
            <v>WELD                                123 NWNW 25 4N67W 6</v>
          </cell>
          <cell r="G10886" t="str">
            <v>0</v>
          </cell>
          <cell r="H10886" t="str">
            <v>0</v>
          </cell>
          <cell r="I10886" t="str">
            <v>No</v>
          </cell>
        </row>
        <row r="10887">
          <cell r="A10887" t="str">
            <v>05-123-30746</v>
          </cell>
          <cell r="B10887" t="str">
            <v>10/6/2021</v>
          </cell>
          <cell r="C10887" t="str">
            <v>Form 17</v>
          </cell>
          <cell r="D10887" t="str">
            <v xml:space="preserve">PDC ENERGY INC                                    </v>
          </cell>
          <cell r="E10887" t="str">
            <v>69175</v>
          </cell>
          <cell r="F10887" t="str">
            <v>WELD                                123 NWNW 25 4N67W 6</v>
          </cell>
          <cell r="G10887" t="str">
            <v>56</v>
          </cell>
          <cell r="H10887" t="str">
            <v xml:space="preserve">0     </v>
          </cell>
          <cell r="I10887" t="str">
            <v>Yes</v>
          </cell>
        </row>
        <row r="10888">
          <cell r="A10888" t="str">
            <v>05-123-30747</v>
          </cell>
          <cell r="B10888" t="str">
            <v>1/21/2021</v>
          </cell>
          <cell r="C10888" t="str">
            <v>Full</v>
          </cell>
          <cell r="D10888" t="str">
            <v>KERR MCGEE OIL &amp;amp; GAS ONSHORE LP</v>
          </cell>
          <cell r="E10888" t="str">
            <v>47120</v>
          </cell>
          <cell r="F10888" t="str">
            <v>WELD                                123 NESE 30 3N66W 6</v>
          </cell>
          <cell r="G10888" t="str">
            <v>1</v>
          </cell>
          <cell r="I10888" t="str">
            <v>No</v>
          </cell>
        </row>
        <row r="10889">
          <cell r="A10889" t="str">
            <v>05-123-30747</v>
          </cell>
          <cell r="B10889" t="str">
            <v>1/12/2022</v>
          </cell>
          <cell r="C10889" t="str">
            <v>Full</v>
          </cell>
          <cell r="D10889" t="str">
            <v>KERR MCGEE OIL &amp;amp; GAS ONSHORE LP</v>
          </cell>
          <cell r="E10889" t="str">
            <v>47120</v>
          </cell>
          <cell r="F10889" t="str">
            <v>WELD                                123 NESE 30 3N66W 6</v>
          </cell>
          <cell r="G10889" t="str">
            <v>1</v>
          </cell>
          <cell r="I10889" t="str">
            <v>No</v>
          </cell>
        </row>
        <row r="10890">
          <cell r="A10890" t="str">
            <v>05-123-30748</v>
          </cell>
          <cell r="B10890" t="str">
            <v>10/14/2021</v>
          </cell>
          <cell r="C10890" t="str">
            <v>Form 17</v>
          </cell>
          <cell r="D10890" t="str">
            <v xml:space="preserve">GREAT WESTERN OPERATING COMPANY LLC               </v>
          </cell>
          <cell r="E10890" t="str">
            <v>10110</v>
          </cell>
          <cell r="F10890" t="str">
            <v>WELD                                123 NENW 35 6N67W 6</v>
          </cell>
          <cell r="G10890" t="str">
            <v>46</v>
          </cell>
          <cell r="H10890" t="str">
            <v xml:space="preserve">0     </v>
          </cell>
          <cell r="I10890" t="str">
            <v>Yes</v>
          </cell>
        </row>
        <row r="10891">
          <cell r="A10891" t="str">
            <v>05-123-30750</v>
          </cell>
          <cell r="B10891" t="str">
            <v>8/23/2021</v>
          </cell>
          <cell r="C10891" t="str">
            <v>LIGHT</v>
          </cell>
          <cell r="D10891" t="str">
            <v>NOBLE ENERGY INC</v>
          </cell>
          <cell r="E10891" t="str">
            <v>100322</v>
          </cell>
          <cell r="F10891" t="str">
            <v>WELD                                123 SESE 16 3N64W 6</v>
          </cell>
          <cell r="G10891" t="str">
            <v>0</v>
          </cell>
          <cell r="H10891" t="str">
            <v>0</v>
          </cell>
          <cell r="I10891" t="str">
            <v>No</v>
          </cell>
        </row>
        <row r="10892">
          <cell r="A10892" t="str">
            <v>05-123-30753</v>
          </cell>
          <cell r="B10892" t="str">
            <v>1/13/2021</v>
          </cell>
          <cell r="C10892" t="str">
            <v>Form 17</v>
          </cell>
          <cell r="D10892" t="str">
            <v xml:space="preserve">KERR MCGEE OIL &amp;amp; GAS ONSHORE LP                   </v>
          </cell>
          <cell r="E10892" t="str">
            <v>47120</v>
          </cell>
          <cell r="F10892" t="str">
            <v>WELD                                123 SENW 11 3N66W 6</v>
          </cell>
          <cell r="G10892" t="str">
            <v>67</v>
          </cell>
          <cell r="H10892" t="str">
            <v xml:space="preserve">16    </v>
          </cell>
          <cell r="I10892" t="str">
            <v>No</v>
          </cell>
        </row>
        <row r="10893">
          <cell r="A10893" t="str">
            <v>05-123-30753</v>
          </cell>
          <cell r="B10893" t="str">
            <v>5/14/2021</v>
          </cell>
          <cell r="C10893" t="str">
            <v>Form 17</v>
          </cell>
          <cell r="D10893" t="str">
            <v xml:space="preserve">KERR MCGEE OIL &amp;amp; GAS ONSHORE LP                   </v>
          </cell>
          <cell r="E10893" t="str">
            <v>47120</v>
          </cell>
          <cell r="F10893" t="str">
            <v>WELD                                123 SENW 11 3N66W 6</v>
          </cell>
          <cell r="G10893" t="str">
            <v>13</v>
          </cell>
          <cell r="H10893" t="str">
            <v xml:space="preserve">0     </v>
          </cell>
          <cell r="I10893" t="str">
            <v>No</v>
          </cell>
        </row>
        <row r="10894">
          <cell r="A10894" t="str">
            <v>05-123-30753</v>
          </cell>
          <cell r="B10894" t="str">
            <v>3/18/2022</v>
          </cell>
          <cell r="C10894" t="str">
            <v>Form 17</v>
          </cell>
          <cell r="D10894" t="str">
            <v xml:space="preserve">KERR MCGEE OIL &amp;amp; GAS ONSHORE LP                   </v>
          </cell>
          <cell r="E10894" t="str">
            <v>47120</v>
          </cell>
          <cell r="F10894" t="str">
            <v>WELD                                123 SENW 11 3N66W 6</v>
          </cell>
          <cell r="G10894" t="str">
            <v>43</v>
          </cell>
          <cell r="H10894" t="str">
            <v xml:space="preserve">18    </v>
          </cell>
          <cell r="I10894" t="str">
            <v>No</v>
          </cell>
        </row>
        <row r="10895">
          <cell r="A10895" t="str">
            <v>05-123-30754</v>
          </cell>
          <cell r="B10895" t="str">
            <v>8/14/2021</v>
          </cell>
          <cell r="C10895" t="str">
            <v>Full</v>
          </cell>
          <cell r="D10895" t="str">
            <v>PDC ENERGY INC</v>
          </cell>
          <cell r="E10895" t="str">
            <v>69175</v>
          </cell>
          <cell r="F10895" t="str">
            <v>WELD                                123 NWNW 25 4N67W 6</v>
          </cell>
          <cell r="G10895" t="str">
            <v>0</v>
          </cell>
          <cell r="H10895" t="str">
            <v>0</v>
          </cell>
          <cell r="I10895" t="str">
            <v>No</v>
          </cell>
        </row>
        <row r="10896">
          <cell r="A10896" t="str">
            <v>05-123-30755</v>
          </cell>
          <cell r="B10896" t="str">
            <v>8/13/2021</v>
          </cell>
          <cell r="C10896" t="str">
            <v>Full</v>
          </cell>
          <cell r="D10896" t="str">
            <v>PDC ENERGY INC</v>
          </cell>
          <cell r="E10896" t="str">
            <v>69175</v>
          </cell>
          <cell r="F10896" t="str">
            <v>WELD                                123 NENW 25 4N67W 6</v>
          </cell>
          <cell r="G10896" t="str">
            <v>0</v>
          </cell>
          <cell r="H10896" t="str">
            <v>0</v>
          </cell>
          <cell r="I10896" t="str">
            <v>No</v>
          </cell>
        </row>
        <row r="10897">
          <cell r="A10897" t="str">
            <v>05-123-30757</v>
          </cell>
          <cell r="B10897" t="str">
            <v>1/21/2021</v>
          </cell>
          <cell r="C10897" t="str">
            <v>Full</v>
          </cell>
          <cell r="D10897" t="str">
            <v>KERR MCGEE OIL &amp;amp; GAS ONSHORE LP</v>
          </cell>
          <cell r="E10897" t="str">
            <v>47120</v>
          </cell>
          <cell r="F10897" t="str">
            <v>WELD                                123 NESE 30 3N66W 6</v>
          </cell>
          <cell r="G10897" t="str">
            <v>1</v>
          </cell>
          <cell r="I10897" t="str">
            <v>No</v>
          </cell>
        </row>
        <row r="10898">
          <cell r="A10898" t="str">
            <v>05-123-30757</v>
          </cell>
          <cell r="B10898" t="str">
            <v>1/12/2022</v>
          </cell>
          <cell r="C10898" t="str">
            <v>Full</v>
          </cell>
          <cell r="D10898" t="str">
            <v>KERR MCGEE OIL &amp;amp; GAS ONSHORE LP</v>
          </cell>
          <cell r="E10898" t="str">
            <v>47120</v>
          </cell>
          <cell r="F10898" t="str">
            <v>WELD                                123 NESE 30 3N66W 6</v>
          </cell>
          <cell r="G10898" t="str">
            <v>0</v>
          </cell>
          <cell r="I10898" t="str">
            <v>No</v>
          </cell>
        </row>
        <row r="10899">
          <cell r="A10899" t="str">
            <v>05-123-30760</v>
          </cell>
          <cell r="B10899" t="str">
            <v>8/27/2021</v>
          </cell>
          <cell r="C10899" t="str">
            <v>LIGHT</v>
          </cell>
          <cell r="D10899" t="str">
            <v>NOBLE ENERGY INC</v>
          </cell>
          <cell r="E10899" t="str">
            <v>100322</v>
          </cell>
          <cell r="F10899" t="str">
            <v>WELD                                123 SWNE 12 3N65W 6</v>
          </cell>
          <cell r="G10899" t="str">
            <v>1</v>
          </cell>
          <cell r="H10899" t="str">
            <v>0</v>
          </cell>
          <cell r="I10899" t="str">
            <v>No</v>
          </cell>
        </row>
        <row r="10900">
          <cell r="A10900" t="str">
            <v>05-123-30761</v>
          </cell>
          <cell r="B10900" t="str">
            <v>12/13/2021</v>
          </cell>
          <cell r="C10900" t="str">
            <v>Form 17</v>
          </cell>
          <cell r="D10900" t="str">
            <v xml:space="preserve">8 NORTH LLC                                       </v>
          </cell>
          <cell r="E10900" t="str">
            <v>10575</v>
          </cell>
          <cell r="F10900" t="str">
            <v>WELD                                123 NWSW 21 11N60W 6</v>
          </cell>
          <cell r="G10900" t="str">
            <v>0</v>
          </cell>
          <cell r="H10900" t="str">
            <v xml:space="preserve">0     </v>
          </cell>
          <cell r="I10900" t="str">
            <v>No</v>
          </cell>
        </row>
        <row r="10901">
          <cell r="A10901" t="str">
            <v>05-123-30761</v>
          </cell>
          <cell r="B10901" t="str">
            <v>3/1/2021</v>
          </cell>
          <cell r="C10901" t="str">
            <v>Full</v>
          </cell>
          <cell r="D10901" t="str">
            <v>EXTRACTION OIL &amp;amp; GAS INC</v>
          </cell>
          <cell r="E10901" t="str">
            <v>10459</v>
          </cell>
          <cell r="F10901" t="str">
            <v>WELD                                123 NWSW 21 11N60W 6</v>
          </cell>
          <cell r="G10901" t="str">
            <v>0</v>
          </cell>
          <cell r="H10901" t="str">
            <v>0</v>
          </cell>
          <cell r="I10901" t="str">
            <v>No</v>
          </cell>
        </row>
        <row r="10902">
          <cell r="A10902" t="str">
            <v>05-123-30762</v>
          </cell>
          <cell r="B10902" t="str">
            <v>11/3/2021</v>
          </cell>
          <cell r="C10902" t="str">
            <v>Full</v>
          </cell>
          <cell r="D10902" t="str">
            <v>KERR MCGEE OIL &amp;amp; GAS ONSHORE LP</v>
          </cell>
          <cell r="E10902" t="str">
            <v>47120</v>
          </cell>
          <cell r="F10902" t="str">
            <v>WELD                                123 SENW 7 3N66W 6</v>
          </cell>
          <cell r="G10902" t="str">
            <v>43</v>
          </cell>
          <cell r="I10902" t="str">
            <v>No</v>
          </cell>
        </row>
        <row r="10903">
          <cell r="A10903" t="str">
            <v>05-123-30764</v>
          </cell>
          <cell r="B10903" t="str">
            <v>12/15/2021</v>
          </cell>
          <cell r="C10903" t="str">
            <v>Form 17</v>
          </cell>
          <cell r="D10903" t="str">
            <v xml:space="preserve">KERR MCGEE OIL &amp;amp; GAS ONSHORE LP                   </v>
          </cell>
          <cell r="E10903" t="str">
            <v>47120</v>
          </cell>
          <cell r="F10903" t="str">
            <v>WELD                                123 SENW 7 3N66W 6</v>
          </cell>
          <cell r="G10903" t="str">
            <v>58</v>
          </cell>
          <cell r="H10903" t="str">
            <v xml:space="preserve">1     </v>
          </cell>
          <cell r="I10903" t="str">
            <v>No</v>
          </cell>
        </row>
        <row r="10904">
          <cell r="A10904" t="str">
            <v>05-123-30765</v>
          </cell>
          <cell r="B10904" t="str">
            <v>4/12/2021</v>
          </cell>
          <cell r="C10904" t="str">
            <v>Full</v>
          </cell>
          <cell r="D10904" t="str">
            <v>KERR MCGEE OIL &amp;amp; GAS ONSHORE LP</v>
          </cell>
          <cell r="E10904" t="str">
            <v>47120</v>
          </cell>
          <cell r="F10904" t="str">
            <v>WELD                                123 SWSE 33 3N65W 6</v>
          </cell>
          <cell r="G10904" t="str">
            <v>1</v>
          </cell>
          <cell r="I10904" t="str">
            <v>No</v>
          </cell>
        </row>
        <row r="10905">
          <cell r="A10905" t="str">
            <v>05-123-30767</v>
          </cell>
          <cell r="B10905" t="str">
            <v>6/14/2021</v>
          </cell>
          <cell r="C10905" t="str">
            <v>Full</v>
          </cell>
          <cell r="D10905" t="str">
            <v>KERR MCGEE OIL &amp;amp; GAS ONSHORE LP</v>
          </cell>
          <cell r="E10905" t="str">
            <v>47120</v>
          </cell>
          <cell r="F10905" t="str">
            <v>WELD                                123 NESW 7 3N66W 6</v>
          </cell>
          <cell r="G10905" t="str">
            <v>0</v>
          </cell>
          <cell r="I10905" t="str">
            <v>No</v>
          </cell>
        </row>
        <row r="10906">
          <cell r="A10906" t="str">
            <v>05-123-30768</v>
          </cell>
          <cell r="B10906" t="str">
            <v>4/20/2021</v>
          </cell>
          <cell r="C10906" t="str">
            <v>LIGHT</v>
          </cell>
          <cell r="D10906" t="str">
            <v>NOBLE ENERGY INC</v>
          </cell>
          <cell r="E10906" t="str">
            <v>100322</v>
          </cell>
          <cell r="F10906" t="str">
            <v>WELD                                123 NENE 16 3N64W 6</v>
          </cell>
          <cell r="G10906" t="str">
            <v>0</v>
          </cell>
          <cell r="H10906" t="str">
            <v>0</v>
          </cell>
          <cell r="I10906" t="str">
            <v>No</v>
          </cell>
        </row>
        <row r="10907">
          <cell r="A10907" t="str">
            <v>05-123-30768</v>
          </cell>
          <cell r="B10907" t="str">
            <v>11/9/2021</v>
          </cell>
          <cell r="C10907" t="str">
            <v>Form 17</v>
          </cell>
          <cell r="D10907" t="str">
            <v xml:space="preserve">NOBLE ENERGY INC                                  </v>
          </cell>
          <cell r="E10907" t="str">
            <v>100322</v>
          </cell>
          <cell r="F10907" t="str">
            <v>WELD                                123 NENE 16 3N64W 6</v>
          </cell>
          <cell r="G10907" t="str">
            <v>0</v>
          </cell>
          <cell r="H10907" t="str">
            <v xml:space="preserve">0     </v>
          </cell>
          <cell r="I10907" t="str">
            <v>No</v>
          </cell>
        </row>
        <row r="10908">
          <cell r="A10908" t="str">
            <v>05-123-30770</v>
          </cell>
          <cell r="B10908" t="str">
            <v>10/11/2021</v>
          </cell>
          <cell r="C10908" t="str">
            <v>Full</v>
          </cell>
          <cell r="D10908" t="str">
            <v>KERR MCGEE OIL &amp;amp; GAS ONSHORE LP</v>
          </cell>
          <cell r="E10908" t="str">
            <v>47120</v>
          </cell>
          <cell r="F10908" t="str">
            <v>WELD                                123 SWNW 7 3N66W 6</v>
          </cell>
          <cell r="G10908" t="str">
            <v>2</v>
          </cell>
          <cell r="I10908" t="str">
            <v>No</v>
          </cell>
        </row>
        <row r="10909">
          <cell r="A10909" t="str">
            <v>05-123-30773</v>
          </cell>
          <cell r="B10909" t="str">
            <v>2/9/2021</v>
          </cell>
          <cell r="C10909" t="str">
            <v>Form 17</v>
          </cell>
          <cell r="D10909" t="str">
            <v xml:space="preserve">NOBLE ENERGY INC                                  </v>
          </cell>
          <cell r="E10909" t="str">
            <v>100322</v>
          </cell>
          <cell r="F10909" t="str">
            <v>WELD                                123 SENE 4 5N65W 6</v>
          </cell>
          <cell r="G10909" t="str">
            <v>15</v>
          </cell>
          <cell r="H10909" t="str">
            <v xml:space="preserve">0     </v>
          </cell>
          <cell r="I10909" t="str">
            <v>No</v>
          </cell>
        </row>
        <row r="10910">
          <cell r="A10910" t="str">
            <v>05-123-30774</v>
          </cell>
          <cell r="B10910" t="str">
            <v>1/22/2021</v>
          </cell>
          <cell r="C10910" t="str">
            <v>Full</v>
          </cell>
          <cell r="D10910" t="str">
            <v>KERR MCGEE OIL &amp;amp; GAS ONSHORE LP</v>
          </cell>
          <cell r="E10910" t="str">
            <v>47120</v>
          </cell>
          <cell r="F10910" t="str">
            <v>WELD                                123 NWNW 8 3N66W 6</v>
          </cell>
          <cell r="G10910" t="str">
            <v>2</v>
          </cell>
          <cell r="I10910" t="str">
            <v>No</v>
          </cell>
        </row>
        <row r="10911">
          <cell r="A10911" t="str">
            <v>05-123-30774</v>
          </cell>
          <cell r="B10911" t="str">
            <v>1/7/2022</v>
          </cell>
          <cell r="C10911" t="str">
            <v>Full</v>
          </cell>
          <cell r="D10911" t="str">
            <v>KERR MCGEE OIL &amp;amp; GAS ONSHORE LP</v>
          </cell>
          <cell r="E10911" t="str">
            <v>47120</v>
          </cell>
          <cell r="F10911" t="str">
            <v>WELD                                123 NWNW 8 3N66W 6</v>
          </cell>
          <cell r="G10911" t="str">
            <v>23</v>
          </cell>
          <cell r="I10911" t="str">
            <v>No</v>
          </cell>
        </row>
        <row r="10912">
          <cell r="A10912" t="str">
            <v>05-123-30775</v>
          </cell>
          <cell r="B10912" t="str">
            <v>6/26/2021</v>
          </cell>
          <cell r="C10912" t="str">
            <v>LIGHT</v>
          </cell>
          <cell r="D10912" t="str">
            <v>NOBLE ENERGY INC</v>
          </cell>
          <cell r="E10912" t="str">
            <v>100322</v>
          </cell>
          <cell r="F10912" t="str">
            <v>WELD                                123 SENE 4 5N65W 6</v>
          </cell>
          <cell r="G10912" t="str">
            <v>19</v>
          </cell>
          <cell r="H10912" t="str">
            <v>0</v>
          </cell>
          <cell r="I10912" t="str">
            <v>No</v>
          </cell>
        </row>
        <row r="10913">
          <cell r="A10913" t="str">
            <v>05-123-30780</v>
          </cell>
          <cell r="B10913" t="str">
            <v>1/22/2021</v>
          </cell>
          <cell r="C10913" t="str">
            <v>Full</v>
          </cell>
          <cell r="D10913" t="str">
            <v>KERR MCGEE OIL &amp;amp; GAS ONSHORE LP</v>
          </cell>
          <cell r="E10913" t="str">
            <v>47120</v>
          </cell>
          <cell r="F10913" t="str">
            <v>WELD                                123 NWNW 8 3N66W 6</v>
          </cell>
          <cell r="G10913" t="str">
            <v>9</v>
          </cell>
          <cell r="I10913" t="str">
            <v>No</v>
          </cell>
        </row>
        <row r="10914">
          <cell r="A10914" t="str">
            <v>05-123-30780</v>
          </cell>
          <cell r="B10914" t="str">
            <v>1/5/2022</v>
          </cell>
          <cell r="C10914" t="str">
            <v>Full</v>
          </cell>
          <cell r="D10914" t="str">
            <v>KERR MCGEE OIL &amp;amp; GAS ONSHORE LP</v>
          </cell>
          <cell r="E10914" t="str">
            <v>47120</v>
          </cell>
          <cell r="F10914" t="str">
            <v>WELD                                123 NWNW 8 3N66W 6</v>
          </cell>
          <cell r="G10914" t="str">
            <v>16</v>
          </cell>
          <cell r="I10914" t="str">
            <v>No</v>
          </cell>
        </row>
        <row r="10915">
          <cell r="A10915" t="str">
            <v>05-123-30781</v>
          </cell>
          <cell r="B10915" t="str">
            <v>2/5/2021</v>
          </cell>
          <cell r="C10915" t="str">
            <v>Form 17</v>
          </cell>
          <cell r="D10915" t="str">
            <v xml:space="preserve">NOBLE ENERGY INC                                  </v>
          </cell>
          <cell r="E10915" t="str">
            <v>100322</v>
          </cell>
          <cell r="F10915" t="str">
            <v>WELD                                123 SENE 4 5N65W 6</v>
          </cell>
          <cell r="G10915" t="str">
            <v>15</v>
          </cell>
          <cell r="H10915" t="str">
            <v xml:space="preserve">0     </v>
          </cell>
          <cell r="I10915" t="str">
            <v>No</v>
          </cell>
        </row>
        <row r="10916">
          <cell r="A10916" t="str">
            <v>05-123-30784</v>
          </cell>
          <cell r="B10916" t="str">
            <v>6/18/2021</v>
          </cell>
          <cell r="C10916" t="str">
            <v>LIGHT</v>
          </cell>
          <cell r="D10916" t="str">
            <v>NOBLE ENERGY INC</v>
          </cell>
          <cell r="E10916" t="str">
            <v>100322</v>
          </cell>
          <cell r="F10916" t="str">
            <v>WELD                                123 NWSE 21 4N65W 6</v>
          </cell>
          <cell r="G10916" t="str">
            <v>1</v>
          </cell>
          <cell r="H10916" t="str">
            <v>0</v>
          </cell>
          <cell r="I10916" t="str">
            <v>No</v>
          </cell>
        </row>
        <row r="10917">
          <cell r="A10917" t="str">
            <v>05-123-30788</v>
          </cell>
          <cell r="B10917" t="str">
            <v>7/28/2021</v>
          </cell>
          <cell r="C10917" t="str">
            <v>LIGHT</v>
          </cell>
          <cell r="D10917" t="str">
            <v>NOBLE ENERGY INC</v>
          </cell>
          <cell r="E10917" t="str">
            <v>100322</v>
          </cell>
          <cell r="F10917" t="str">
            <v>WELD                                123 NENE 4 4N65W 6</v>
          </cell>
          <cell r="G10917" t="str">
            <v>10</v>
          </cell>
          <cell r="H10917" t="str">
            <v>0</v>
          </cell>
          <cell r="I10917" t="str">
            <v>No</v>
          </cell>
        </row>
        <row r="10918">
          <cell r="A10918" t="str">
            <v>05-123-30789</v>
          </cell>
          <cell r="B10918" t="str">
            <v>3/31/2021</v>
          </cell>
          <cell r="C10918" t="str">
            <v>LIGHT</v>
          </cell>
          <cell r="D10918" t="str">
            <v>NOBLE ENERGY INC</v>
          </cell>
          <cell r="E10918" t="str">
            <v>100322</v>
          </cell>
          <cell r="F10918" t="str">
            <v>WELD                                123 SWNE 31 5N64W 6</v>
          </cell>
          <cell r="G10918" t="str">
            <v>4</v>
          </cell>
          <cell r="H10918" t="str">
            <v>0</v>
          </cell>
          <cell r="I10918" t="str">
            <v>No</v>
          </cell>
        </row>
        <row r="10919">
          <cell r="A10919" t="str">
            <v>05-123-30790</v>
          </cell>
          <cell r="B10919" t="str">
            <v>7/22/2021</v>
          </cell>
          <cell r="C10919" t="str">
            <v>Light</v>
          </cell>
          <cell r="D10919" t="str">
            <v>CRESTONE PEAK RESOURCES OPERATING LLC</v>
          </cell>
          <cell r="E10919" t="str">
            <v>10633</v>
          </cell>
          <cell r="F10919" t="str">
            <v>ERIE / WELD                                123 SESE 20 1N68W 6</v>
          </cell>
          <cell r="G10919" t="str">
            <v>5</v>
          </cell>
          <cell r="H10919" t="str">
            <v>0</v>
          </cell>
          <cell r="I10919" t="str">
            <v>No</v>
          </cell>
        </row>
        <row r="10920">
          <cell r="A10920" t="str">
            <v>05-123-30791</v>
          </cell>
          <cell r="B10920" t="str">
            <v>4/17/2021</v>
          </cell>
          <cell r="C10920" t="str">
            <v>Full</v>
          </cell>
          <cell r="D10920" t="str">
            <v>PDC ENERGY INC</v>
          </cell>
          <cell r="E10920" t="str">
            <v>69175</v>
          </cell>
          <cell r="F10920" t="str">
            <v>WELD                                123 SWSE 17 4N66W 6</v>
          </cell>
          <cell r="G10920" t="str">
            <v>10</v>
          </cell>
          <cell r="H10920" t="str">
            <v>3</v>
          </cell>
          <cell r="I10920" t="str">
            <v>No</v>
          </cell>
        </row>
        <row r="10921">
          <cell r="A10921" t="str">
            <v>05-123-30792</v>
          </cell>
          <cell r="B10921" t="str">
            <v>2/11/2021</v>
          </cell>
          <cell r="C10921" t="str">
            <v>Form 17</v>
          </cell>
          <cell r="D10921" t="str">
            <v xml:space="preserve">NOBLE ENERGY INC                                  </v>
          </cell>
          <cell r="E10921" t="str">
            <v>100322</v>
          </cell>
          <cell r="F10921" t="str">
            <v>WELD                                123 SENW 31 5N64W 6</v>
          </cell>
          <cell r="G10921" t="str">
            <v>57</v>
          </cell>
          <cell r="H10921" t="str">
            <v xml:space="preserve">0     </v>
          </cell>
          <cell r="I10921" t="str">
            <v>Yes</v>
          </cell>
        </row>
        <row r="10922">
          <cell r="A10922" t="str">
            <v>05-123-30792</v>
          </cell>
          <cell r="B10922" t="str">
            <v>8/3/2021</v>
          </cell>
          <cell r="C10922" t="str">
            <v>Form 17</v>
          </cell>
          <cell r="D10922" t="str">
            <v xml:space="preserve">NOBLE ENERGY INC                                  </v>
          </cell>
          <cell r="E10922" t="str">
            <v>100322</v>
          </cell>
          <cell r="F10922" t="str">
            <v>WELD                                123 SENW 31 5N64W 6</v>
          </cell>
          <cell r="G10922" t="str">
            <v>18</v>
          </cell>
          <cell r="H10922" t="str">
            <v xml:space="preserve">0     </v>
          </cell>
          <cell r="I10922" t="str">
            <v>No</v>
          </cell>
        </row>
        <row r="10923">
          <cell r="A10923" t="str">
            <v>05-123-30792</v>
          </cell>
          <cell r="B10923" t="str">
            <v>2/28/2022</v>
          </cell>
          <cell r="C10923" t="str">
            <v>Form 17</v>
          </cell>
          <cell r="D10923" t="str">
            <v xml:space="preserve">NOBLE ENERGY INC                                  </v>
          </cell>
          <cell r="E10923" t="str">
            <v>100322</v>
          </cell>
          <cell r="F10923" t="str">
            <v>WELD                                123 SENW 31 5N64W 6</v>
          </cell>
          <cell r="G10923" t="str">
            <v>72</v>
          </cell>
          <cell r="H10923" t="str">
            <v xml:space="preserve">0     </v>
          </cell>
          <cell r="I10923" t="str">
            <v>Yes</v>
          </cell>
        </row>
        <row r="10924">
          <cell r="A10924" t="str">
            <v>05-123-30793</v>
          </cell>
          <cell r="B10924" t="str">
            <v>4/13/2021</v>
          </cell>
          <cell r="C10924" t="str">
            <v>LIGHT</v>
          </cell>
          <cell r="D10924" t="str">
            <v>NOBLE ENERGY INC</v>
          </cell>
          <cell r="E10924" t="str">
            <v>100322</v>
          </cell>
          <cell r="F10924" t="str">
            <v>WELD                                123 SESW 33 5N65W 6</v>
          </cell>
          <cell r="G10924" t="str">
            <v>29</v>
          </cell>
          <cell r="H10924" t="str">
            <v>0</v>
          </cell>
          <cell r="I10924" t="str">
            <v>No</v>
          </cell>
        </row>
        <row r="10925">
          <cell r="A10925" t="str">
            <v>05-123-30796</v>
          </cell>
          <cell r="B10925" t="str">
            <v>2/25/2021</v>
          </cell>
          <cell r="C10925" t="str">
            <v>Full</v>
          </cell>
          <cell r="D10925" t="str">
            <v>KERR MCGEE OIL &amp;amp; GAS ONSHORE LP</v>
          </cell>
          <cell r="E10925" t="str">
            <v>47120</v>
          </cell>
          <cell r="F10925" t="str">
            <v>WELD                                123 SWSE 2 3N66W 6</v>
          </cell>
          <cell r="G10925" t="str">
            <v>6</v>
          </cell>
          <cell r="I10925" t="str">
            <v>No</v>
          </cell>
        </row>
        <row r="10926">
          <cell r="A10926" t="str">
            <v>05-123-30796</v>
          </cell>
          <cell r="B10926" t="str">
            <v>2/22/2022</v>
          </cell>
          <cell r="C10926" t="str">
            <v>Full</v>
          </cell>
          <cell r="D10926" t="str">
            <v>KERR MCGEE OIL &amp;amp; GAS ONSHORE LP</v>
          </cell>
          <cell r="E10926" t="str">
            <v>47120</v>
          </cell>
          <cell r="F10926" t="str">
            <v>WELD                                123 SWSE 2 3N66W 6</v>
          </cell>
          <cell r="G10926" t="str">
            <v>6</v>
          </cell>
          <cell r="I10926" t="str">
            <v>No</v>
          </cell>
        </row>
        <row r="10927">
          <cell r="A10927" t="str">
            <v>05-123-30799</v>
          </cell>
          <cell r="B10927" t="str">
            <v>4/17/2021</v>
          </cell>
          <cell r="C10927" t="str">
            <v>Full</v>
          </cell>
          <cell r="D10927" t="str">
            <v>PDC ENERGY INC</v>
          </cell>
          <cell r="E10927" t="str">
            <v>69175</v>
          </cell>
          <cell r="F10927" t="str">
            <v>WELD                                123 SWSE 17 4N66W 6</v>
          </cell>
          <cell r="G10927" t="str">
            <v>25</v>
          </cell>
          <cell r="H10927" t="str">
            <v>15</v>
          </cell>
          <cell r="I10927" t="str">
            <v>No</v>
          </cell>
        </row>
        <row r="10928">
          <cell r="A10928" t="str">
            <v>05-123-30799</v>
          </cell>
          <cell r="B10928" t="str">
            <v>9/10/2021</v>
          </cell>
          <cell r="C10928" t="str">
            <v>Form 17</v>
          </cell>
          <cell r="D10928" t="str">
            <v xml:space="preserve">PDC ENERGY INC                                    </v>
          </cell>
          <cell r="E10928" t="str">
            <v>69175</v>
          </cell>
          <cell r="F10928" t="str">
            <v>WELD                                123 SWSE 17 4N66W 6</v>
          </cell>
          <cell r="G10928" t="str">
            <v>51</v>
          </cell>
          <cell r="H10928" t="str">
            <v xml:space="preserve">20    </v>
          </cell>
          <cell r="I10928" t="str">
            <v>Yes</v>
          </cell>
        </row>
        <row r="10929">
          <cell r="A10929" t="str">
            <v>05-123-30799</v>
          </cell>
          <cell r="B10929" t="str">
            <v>10/12/2021</v>
          </cell>
          <cell r="C10929" t="str">
            <v>Form 17</v>
          </cell>
          <cell r="D10929" t="str">
            <v xml:space="preserve">PDC ENERGY INC                                    </v>
          </cell>
          <cell r="E10929" t="str">
            <v>69175</v>
          </cell>
          <cell r="F10929" t="str">
            <v>WELD                                123 SWSE 17 4N66W 6</v>
          </cell>
          <cell r="G10929" t="str">
            <v>58</v>
          </cell>
          <cell r="H10929" t="str">
            <v xml:space="preserve">0     </v>
          </cell>
          <cell r="I10929" t="str">
            <v>Yes</v>
          </cell>
        </row>
        <row r="10930">
          <cell r="A10930" t="str">
            <v>05-123-30799</v>
          </cell>
          <cell r="B10930" t="str">
            <v>2/18/2022</v>
          </cell>
          <cell r="C10930" t="str">
            <v>Form 17</v>
          </cell>
          <cell r="D10930" t="str">
            <v xml:space="preserve">PDC ENERGY INC                                    </v>
          </cell>
          <cell r="E10930" t="str">
            <v>69175</v>
          </cell>
          <cell r="F10930" t="str">
            <v>WELD                                123 SWSE 17 4N66W 6</v>
          </cell>
          <cell r="G10930" t="str">
            <v>80</v>
          </cell>
          <cell r="H10930" t="str">
            <v xml:space="preserve">5     </v>
          </cell>
          <cell r="I10930" t="str">
            <v>Yes</v>
          </cell>
        </row>
        <row r="10931">
          <cell r="A10931" t="str">
            <v>05-123-30800</v>
          </cell>
          <cell r="B10931" t="str">
            <v>2/4/2021</v>
          </cell>
          <cell r="C10931" t="str">
            <v>Form 17</v>
          </cell>
          <cell r="D10931" t="str">
            <v xml:space="preserve">NOBLE ENERGY INC                                  </v>
          </cell>
          <cell r="E10931" t="str">
            <v>100322</v>
          </cell>
          <cell r="F10931" t="str">
            <v>WELD                                123 NESW 9 4N64W 6</v>
          </cell>
          <cell r="G10931" t="str">
            <v>16</v>
          </cell>
          <cell r="H10931" t="str">
            <v xml:space="preserve">0     </v>
          </cell>
          <cell r="I10931" t="str">
            <v>No</v>
          </cell>
        </row>
        <row r="10932">
          <cell r="A10932" t="str">
            <v>05-123-30800</v>
          </cell>
          <cell r="B10932" t="str">
            <v>7/21/2021</v>
          </cell>
          <cell r="C10932" t="str">
            <v>Form 17</v>
          </cell>
          <cell r="D10932" t="str">
            <v xml:space="preserve">NOBLE ENERGY INC                                  </v>
          </cell>
          <cell r="E10932" t="str">
            <v>100322</v>
          </cell>
          <cell r="F10932" t="str">
            <v>WELD                                123 NESW 9 4N64W 6</v>
          </cell>
          <cell r="G10932" t="str">
            <v>60</v>
          </cell>
          <cell r="H10932" t="str">
            <v xml:space="preserve">0     </v>
          </cell>
          <cell r="I10932" t="str">
            <v>Yes</v>
          </cell>
        </row>
        <row r="10933">
          <cell r="A10933" t="str">
            <v>05-123-30800</v>
          </cell>
          <cell r="B10933" t="str">
            <v>12/30/2021</v>
          </cell>
          <cell r="C10933" t="str">
            <v>Form 17</v>
          </cell>
          <cell r="D10933" t="str">
            <v xml:space="preserve">NOBLE ENERGY INC                                  </v>
          </cell>
          <cell r="E10933" t="str">
            <v>100322</v>
          </cell>
          <cell r="F10933" t="str">
            <v>WELD                                123 NESW 9 4N64W 6</v>
          </cell>
          <cell r="G10933" t="str">
            <v>59</v>
          </cell>
          <cell r="H10933" t="str">
            <v xml:space="preserve">0     </v>
          </cell>
          <cell r="I10933" t="str">
            <v>No</v>
          </cell>
        </row>
        <row r="10934">
          <cell r="A10934" t="str">
            <v>05-123-30801</v>
          </cell>
          <cell r="B10934" t="str">
            <v>4/13/2021</v>
          </cell>
          <cell r="C10934" t="str">
            <v>LIGHT</v>
          </cell>
          <cell r="D10934" t="str">
            <v>NOBLE ENERGY INC</v>
          </cell>
          <cell r="E10934" t="str">
            <v>100322</v>
          </cell>
          <cell r="F10934" t="str">
            <v>WELD                                123 SESW 33 5N65W 6</v>
          </cell>
          <cell r="G10934" t="str">
            <v>28</v>
          </cell>
          <cell r="H10934" t="str">
            <v>0</v>
          </cell>
          <cell r="I10934" t="str">
            <v>No</v>
          </cell>
        </row>
        <row r="10935">
          <cell r="A10935" t="str">
            <v>05-123-30802</v>
          </cell>
          <cell r="B10935" t="str">
            <v>8/6/2021</v>
          </cell>
          <cell r="C10935" t="str">
            <v>Form 17</v>
          </cell>
          <cell r="D10935" t="str">
            <v xml:space="preserve">CRESTONE PEAK RESOURCES OPERATING LLC             </v>
          </cell>
          <cell r="E10935" t="str">
            <v>10633</v>
          </cell>
          <cell r="F10935" t="str">
            <v>WELD                                123 NENE 2 2N66W 6</v>
          </cell>
          <cell r="G10935" t="str">
            <v>66</v>
          </cell>
          <cell r="H10935" t="str">
            <v xml:space="preserve">16    </v>
          </cell>
          <cell r="I10935" t="str">
            <v>Yes</v>
          </cell>
        </row>
        <row r="10936">
          <cell r="A10936" t="str">
            <v>05-123-30804</v>
          </cell>
          <cell r="B10936" t="str">
            <v>3/31/2021</v>
          </cell>
          <cell r="C10936" t="str">
            <v>LIGHT</v>
          </cell>
          <cell r="D10936" t="str">
            <v>NOBLE ENERGY INC</v>
          </cell>
          <cell r="E10936" t="str">
            <v>100322</v>
          </cell>
          <cell r="F10936" t="str">
            <v>WELD                                123 NWNE 23 4N64W 6</v>
          </cell>
          <cell r="G10936" t="str">
            <v>0</v>
          </cell>
          <cell r="H10936" t="str">
            <v>0</v>
          </cell>
          <cell r="I10936" t="str">
            <v>No</v>
          </cell>
        </row>
        <row r="10937">
          <cell r="A10937" t="str">
            <v>05-123-30806</v>
          </cell>
          <cell r="B10937" t="str">
            <v>3/30/2021</v>
          </cell>
          <cell r="C10937" t="str">
            <v>LIGHT</v>
          </cell>
          <cell r="D10937" t="str">
            <v>NOBLE ENERGY INC</v>
          </cell>
          <cell r="E10937" t="str">
            <v>100322</v>
          </cell>
          <cell r="F10937" t="str">
            <v>WELD                                123 SWNE 31 5N64W 6</v>
          </cell>
          <cell r="G10937" t="str">
            <v>0</v>
          </cell>
          <cell r="H10937" t="str">
            <v>0</v>
          </cell>
          <cell r="I10937" t="str">
            <v>No</v>
          </cell>
        </row>
        <row r="10938">
          <cell r="A10938" t="str">
            <v>05-123-30808</v>
          </cell>
          <cell r="B10938" t="str">
            <v>11/3/2021</v>
          </cell>
          <cell r="C10938" t="str">
            <v>Light</v>
          </cell>
          <cell r="D10938" t="str">
            <v>CRESTONE PEAK RESOURCES OPERATING LLC</v>
          </cell>
          <cell r="E10938" t="str">
            <v>10633</v>
          </cell>
          <cell r="F10938" t="str">
            <v>WELD                                123 NENE 25 5N64W 6</v>
          </cell>
          <cell r="G10938" t="str">
            <v>0</v>
          </cell>
          <cell r="H10938" t="str">
            <v>0</v>
          </cell>
          <cell r="I10938" t="str">
            <v>No</v>
          </cell>
        </row>
        <row r="10939">
          <cell r="A10939" t="str">
            <v>05-123-30809</v>
          </cell>
          <cell r="B10939" t="str">
            <v>3/12/2021</v>
          </cell>
          <cell r="C10939" t="str">
            <v>Light</v>
          </cell>
          <cell r="D10939" t="str">
            <v>CRESTONE PEAK RESOURCES OPERATING LLC</v>
          </cell>
          <cell r="E10939" t="str">
            <v>10633</v>
          </cell>
          <cell r="F10939" t="str">
            <v>WELD                                123 SENE 25 5N64W 6</v>
          </cell>
          <cell r="G10939" t="str">
            <v>6</v>
          </cell>
          <cell r="H10939" t="str">
            <v>0</v>
          </cell>
          <cell r="I10939" t="str">
            <v>No</v>
          </cell>
        </row>
        <row r="10940">
          <cell r="A10940" t="str">
            <v>05-123-30809</v>
          </cell>
          <cell r="B10940" t="str">
            <v>2/25/2022</v>
          </cell>
          <cell r="C10940" t="str">
            <v>Light</v>
          </cell>
          <cell r="D10940" t="str">
            <v>CRESTONE PEAK RESOURCES OPERATING LLC</v>
          </cell>
          <cell r="E10940" t="str">
            <v>10633</v>
          </cell>
          <cell r="F10940" t="str">
            <v>WELD                                123 SENE 25 5N64W 6</v>
          </cell>
          <cell r="G10940" t="str">
            <v>12</v>
          </cell>
          <cell r="H10940" t="str">
            <v>0</v>
          </cell>
          <cell r="I10940" t="str">
            <v>No</v>
          </cell>
        </row>
        <row r="10941">
          <cell r="A10941" t="str">
            <v>05-123-30811</v>
          </cell>
          <cell r="B10941" t="str">
            <v>3/12/2021</v>
          </cell>
          <cell r="C10941" t="str">
            <v>Light</v>
          </cell>
          <cell r="D10941" t="str">
            <v>CRESTONE PEAK RESOURCES OPERATING LLC</v>
          </cell>
          <cell r="E10941" t="str">
            <v>10633</v>
          </cell>
          <cell r="F10941" t="str">
            <v>WELD                                123 SENE 25 5N64W 6</v>
          </cell>
          <cell r="G10941" t="str">
            <v>0</v>
          </cell>
          <cell r="H10941" t="str">
            <v>0</v>
          </cell>
          <cell r="I10941" t="str">
            <v>No</v>
          </cell>
        </row>
        <row r="10942">
          <cell r="A10942" t="str">
            <v>05-123-30811</v>
          </cell>
          <cell r="B10942" t="str">
            <v>2/25/2022</v>
          </cell>
          <cell r="C10942" t="str">
            <v>Light</v>
          </cell>
          <cell r="D10942" t="str">
            <v>CRESTONE PEAK RESOURCES OPERATING LLC</v>
          </cell>
          <cell r="E10942" t="str">
            <v>10633</v>
          </cell>
          <cell r="F10942" t="str">
            <v>WELD                                123 SENE 25 5N64W 6</v>
          </cell>
          <cell r="G10942" t="str">
            <v>0</v>
          </cell>
          <cell r="H10942" t="str">
            <v>0</v>
          </cell>
          <cell r="I10942" t="str">
            <v>No</v>
          </cell>
        </row>
        <row r="10943">
          <cell r="A10943" t="str">
            <v>05-123-30812</v>
          </cell>
          <cell r="B10943" t="str">
            <v>3/12/2021</v>
          </cell>
          <cell r="C10943" t="str">
            <v>Light</v>
          </cell>
          <cell r="D10943" t="str">
            <v>CRESTONE PEAK RESOURCES OPERATING LLC</v>
          </cell>
          <cell r="E10943" t="str">
            <v>10633</v>
          </cell>
          <cell r="F10943" t="str">
            <v>WELD                                123 NENE 25 5N64W 6</v>
          </cell>
          <cell r="G10943" t="str">
            <v>21</v>
          </cell>
          <cell r="H10943" t="str">
            <v>0</v>
          </cell>
          <cell r="I10943" t="str">
            <v>No</v>
          </cell>
        </row>
        <row r="10944">
          <cell r="A10944" t="str">
            <v>05-123-30812</v>
          </cell>
          <cell r="B10944" t="str">
            <v>2/25/2022</v>
          </cell>
          <cell r="C10944" t="str">
            <v>Light</v>
          </cell>
          <cell r="D10944" t="str">
            <v>CRESTONE PEAK RESOURCES OPERATING LLC</v>
          </cell>
          <cell r="E10944" t="str">
            <v>10633</v>
          </cell>
          <cell r="F10944" t="str">
            <v>WELD                                123 NENE 25 5N64W 6</v>
          </cell>
          <cell r="G10944" t="str">
            <v>20</v>
          </cell>
          <cell r="H10944" t="str">
            <v>0</v>
          </cell>
          <cell r="I10944" t="str">
            <v>No</v>
          </cell>
        </row>
        <row r="10945">
          <cell r="A10945" t="str">
            <v>05-123-30813</v>
          </cell>
          <cell r="B10945" t="str">
            <v>3/12/2021</v>
          </cell>
          <cell r="C10945" t="str">
            <v>Light</v>
          </cell>
          <cell r="D10945" t="str">
            <v>CRESTONE PEAK RESOURCES OPERATING LLC</v>
          </cell>
          <cell r="E10945" t="str">
            <v>10633</v>
          </cell>
          <cell r="F10945" t="str">
            <v>WELD                                123 NENE 25 5N64W 6</v>
          </cell>
          <cell r="G10945" t="str">
            <v>0</v>
          </cell>
          <cell r="H10945" t="str">
            <v>0</v>
          </cell>
          <cell r="I10945" t="str">
            <v>No</v>
          </cell>
        </row>
        <row r="10946">
          <cell r="A10946" t="str">
            <v>05-123-30813</v>
          </cell>
          <cell r="B10946" t="str">
            <v>2/25/2022</v>
          </cell>
          <cell r="C10946" t="str">
            <v>Light</v>
          </cell>
          <cell r="D10946" t="str">
            <v>CRESTONE PEAK RESOURCES OPERATING LLC</v>
          </cell>
          <cell r="E10946" t="str">
            <v>10633</v>
          </cell>
          <cell r="F10946" t="str">
            <v>WELD                                123 NENE 25 5N64W 6</v>
          </cell>
          <cell r="G10946" t="str">
            <v>0</v>
          </cell>
          <cell r="H10946" t="str">
            <v>0</v>
          </cell>
          <cell r="I10946" t="str">
            <v>No</v>
          </cell>
        </row>
        <row r="10947">
          <cell r="A10947" t="str">
            <v>05-123-30814</v>
          </cell>
          <cell r="B10947" t="str">
            <v>3/23/2021</v>
          </cell>
          <cell r="C10947" t="str">
            <v>Light</v>
          </cell>
          <cell r="D10947" t="str">
            <v>CRESTONE PEAK RESOURCES OPERATING LLC</v>
          </cell>
          <cell r="E10947" t="str">
            <v>10633</v>
          </cell>
          <cell r="F10947" t="str">
            <v>WELD                                123 NENE 25 5N64W 6</v>
          </cell>
          <cell r="G10947" t="str">
            <v>0</v>
          </cell>
          <cell r="H10947" t="str">
            <v>0</v>
          </cell>
          <cell r="I10947" t="str">
            <v>No</v>
          </cell>
        </row>
        <row r="10948">
          <cell r="A10948" t="str">
            <v>05-123-30814</v>
          </cell>
          <cell r="B10948" t="str">
            <v>2/25/2022</v>
          </cell>
          <cell r="C10948" t="str">
            <v>Light</v>
          </cell>
          <cell r="D10948" t="str">
            <v>CRESTONE PEAK RESOURCES OPERATING LLC</v>
          </cell>
          <cell r="E10948" t="str">
            <v>10633</v>
          </cell>
          <cell r="F10948" t="str">
            <v>WELD                                123 NENE 25 5N64W 6</v>
          </cell>
          <cell r="G10948" t="str">
            <v>4</v>
          </cell>
          <cell r="H10948" t="str">
            <v>0</v>
          </cell>
          <cell r="I10948" t="str">
            <v>No</v>
          </cell>
        </row>
        <row r="10949">
          <cell r="A10949" t="str">
            <v>05-123-30816</v>
          </cell>
          <cell r="B10949" t="str">
            <v>1/5/2021</v>
          </cell>
          <cell r="C10949" t="str">
            <v>Light</v>
          </cell>
          <cell r="D10949" t="str">
            <v>CRESTONE PEAK RESOURCES OPERATING LLC</v>
          </cell>
          <cell r="E10949" t="str">
            <v>10633</v>
          </cell>
          <cell r="F10949" t="str">
            <v>WELD                                123 NWSE 3 3N65W 6</v>
          </cell>
          <cell r="G10949" t="str">
            <v>0</v>
          </cell>
          <cell r="H10949" t="str">
            <v>0</v>
          </cell>
          <cell r="I10949" t="str">
            <v>No</v>
          </cell>
        </row>
        <row r="10950">
          <cell r="A10950" t="str">
            <v>05-123-30817</v>
          </cell>
          <cell r="B10950" t="str">
            <v>5/7/2021</v>
          </cell>
          <cell r="C10950" t="str">
            <v>Form 17</v>
          </cell>
          <cell r="D10950" t="str">
            <v xml:space="preserve">KERR MCGEE OIL &amp;amp; GAS ONSHORE LP                   </v>
          </cell>
          <cell r="E10950" t="str">
            <v>47120</v>
          </cell>
          <cell r="F10950" t="str">
            <v>WELD                                123 NESE 30 3N66W 6</v>
          </cell>
          <cell r="G10950" t="str">
            <v>6</v>
          </cell>
          <cell r="H10950" t="str">
            <v xml:space="preserve">0     </v>
          </cell>
          <cell r="I10950" t="str">
            <v>No</v>
          </cell>
        </row>
        <row r="10951">
          <cell r="A10951" t="str">
            <v>05-123-30819</v>
          </cell>
          <cell r="B10951" t="str">
            <v>1/12/2021</v>
          </cell>
          <cell r="C10951" t="str">
            <v>Light</v>
          </cell>
          <cell r="D10951" t="str">
            <v>CRESTONE PEAK RESOURCES OPERATING LLC</v>
          </cell>
          <cell r="E10951" t="str">
            <v>10633</v>
          </cell>
          <cell r="F10951" t="str">
            <v>WELD                                123 SWNE 4 3N65W 6</v>
          </cell>
          <cell r="G10951" t="str">
            <v>0</v>
          </cell>
          <cell r="H10951" t="str">
            <v>0</v>
          </cell>
          <cell r="I10951" t="str">
            <v>No</v>
          </cell>
        </row>
        <row r="10952">
          <cell r="A10952" t="str">
            <v>05-123-30821</v>
          </cell>
          <cell r="B10952" t="str">
            <v>3/24/2021</v>
          </cell>
          <cell r="C10952" t="str">
            <v>LIGHT</v>
          </cell>
          <cell r="D10952" t="str">
            <v>NOBLE ENERGY INC</v>
          </cell>
          <cell r="E10952" t="str">
            <v>100322</v>
          </cell>
          <cell r="F10952" t="str">
            <v>WELD                                123 NENE 14 5N64W 6</v>
          </cell>
          <cell r="G10952" t="str">
            <v>1</v>
          </cell>
          <cell r="H10952" t="str">
            <v>0</v>
          </cell>
          <cell r="I10952" t="str">
            <v>No</v>
          </cell>
        </row>
        <row r="10953">
          <cell r="A10953" t="str">
            <v>05-123-30822</v>
          </cell>
          <cell r="B10953" t="str">
            <v>3/24/2021</v>
          </cell>
          <cell r="C10953" t="str">
            <v>LIGHT</v>
          </cell>
          <cell r="D10953" t="str">
            <v>NOBLE ENERGY INC</v>
          </cell>
          <cell r="E10953" t="str">
            <v>100322</v>
          </cell>
          <cell r="F10953" t="str">
            <v>WELD                                123 NENE 14 5N64W 6</v>
          </cell>
          <cell r="G10953" t="str">
            <v>1</v>
          </cell>
          <cell r="H10953" t="str">
            <v>0</v>
          </cell>
          <cell r="I10953" t="str">
            <v>No</v>
          </cell>
        </row>
        <row r="10954">
          <cell r="A10954" t="str">
            <v>05-123-30823</v>
          </cell>
          <cell r="B10954" t="str">
            <v>7/30/2021</v>
          </cell>
          <cell r="C10954" t="str">
            <v>Light</v>
          </cell>
          <cell r="D10954" t="str">
            <v>CRESTONE PEAK RESOURCES OPERATING LLC</v>
          </cell>
          <cell r="E10954" t="str">
            <v>10633</v>
          </cell>
          <cell r="F10954" t="str">
            <v>WELD                                123 NWNW 32 3N67W 6</v>
          </cell>
          <cell r="G10954" t="str">
            <v>35</v>
          </cell>
          <cell r="H10954" t="str">
            <v>0</v>
          </cell>
          <cell r="I10954" t="str">
            <v>No</v>
          </cell>
        </row>
        <row r="10955">
          <cell r="A10955" t="str">
            <v>05-123-30824</v>
          </cell>
          <cell r="B10955" t="str">
            <v>6/21/2021</v>
          </cell>
          <cell r="C10955" t="str">
            <v>Light</v>
          </cell>
          <cell r="D10955" t="str">
            <v>CRESTONE PEAK RESOURCES OPERATING LLC</v>
          </cell>
          <cell r="E10955" t="str">
            <v>10633</v>
          </cell>
          <cell r="F10955" t="str">
            <v>WELD                                123 SESW 9 2N67W 6</v>
          </cell>
          <cell r="G10955" t="str">
            <v>-2</v>
          </cell>
          <cell r="H10955" t="str">
            <v>0</v>
          </cell>
          <cell r="I10955" t="str">
            <v>No</v>
          </cell>
        </row>
        <row r="10956">
          <cell r="A10956" t="str">
            <v>05-123-30826</v>
          </cell>
          <cell r="B10956" t="str">
            <v>4/27/2021</v>
          </cell>
          <cell r="C10956" t="str">
            <v>Light</v>
          </cell>
          <cell r="D10956" t="str">
            <v>CRESTONE PEAK RESOURCES OPERATING LLC</v>
          </cell>
          <cell r="E10956" t="str">
            <v>10633</v>
          </cell>
          <cell r="F10956" t="str">
            <v>WELD                                123 NWNW 4 3N65W 6</v>
          </cell>
          <cell r="G10956" t="str">
            <v>0</v>
          </cell>
          <cell r="H10956" t="str">
            <v>0</v>
          </cell>
          <cell r="I10956" t="str">
            <v>No</v>
          </cell>
        </row>
        <row r="10957">
          <cell r="A10957" t="str">
            <v>05-123-30832</v>
          </cell>
          <cell r="B10957" t="str">
            <v>1/27/2021</v>
          </cell>
          <cell r="C10957" t="str">
            <v>Full</v>
          </cell>
          <cell r="D10957" t="str">
            <v>KERR MCGEE OIL &amp;amp; GAS ONSHORE LP</v>
          </cell>
          <cell r="E10957" t="str">
            <v>47120</v>
          </cell>
          <cell r="F10957" t="str">
            <v>WELD                                123 SWSW 4 3N66W 6</v>
          </cell>
          <cell r="G10957" t="str">
            <v>0</v>
          </cell>
          <cell r="I10957" t="str">
            <v>No</v>
          </cell>
        </row>
        <row r="10958">
          <cell r="A10958" t="str">
            <v>05-123-30832</v>
          </cell>
          <cell r="B10958" t="str">
            <v>1/3/2022</v>
          </cell>
          <cell r="C10958" t="str">
            <v>Full</v>
          </cell>
          <cell r="D10958" t="str">
            <v>KERR MCGEE OIL &amp;amp; GAS ONSHORE LP</v>
          </cell>
          <cell r="E10958" t="str">
            <v>47120</v>
          </cell>
          <cell r="F10958" t="str">
            <v>WELD                                123 SWSW 4 3N66W 6</v>
          </cell>
          <cell r="G10958" t="str">
            <v>0</v>
          </cell>
          <cell r="I10958" t="str">
            <v>No</v>
          </cell>
        </row>
        <row r="10959">
          <cell r="A10959" t="str">
            <v>05-123-30836</v>
          </cell>
          <cell r="B10959" t="str">
            <v>4/5/2021</v>
          </cell>
          <cell r="C10959" t="str">
            <v>Form 17</v>
          </cell>
          <cell r="D10959" t="str">
            <v xml:space="preserve">NOBLE ENERGY INC                                  </v>
          </cell>
          <cell r="E10959" t="str">
            <v>100322</v>
          </cell>
          <cell r="F10959" t="str">
            <v>WELD                                123 NWNW 23 4N64W 6</v>
          </cell>
          <cell r="G10959" t="str">
            <v>14</v>
          </cell>
          <cell r="H10959" t="str">
            <v xml:space="preserve">0     </v>
          </cell>
          <cell r="I10959" t="str">
            <v>No</v>
          </cell>
        </row>
        <row r="10960">
          <cell r="A10960" t="str">
            <v>05-123-30836</v>
          </cell>
          <cell r="B10960" t="str">
            <v>1/19/2022</v>
          </cell>
          <cell r="C10960" t="str">
            <v>Form 17</v>
          </cell>
          <cell r="D10960" t="str">
            <v xml:space="preserve">NOBLE ENERGY INC                                  </v>
          </cell>
          <cell r="E10960" t="str">
            <v>100322</v>
          </cell>
          <cell r="F10960" t="str">
            <v>WELD                                123 NWNW 23 4N64W 6</v>
          </cell>
          <cell r="G10960" t="str">
            <v>22</v>
          </cell>
          <cell r="H10960" t="str">
            <v xml:space="preserve">0     </v>
          </cell>
          <cell r="I10960" t="str">
            <v>No</v>
          </cell>
        </row>
        <row r="10961">
          <cell r="A10961" t="str">
            <v>05-123-30838</v>
          </cell>
          <cell r="B10961" t="str">
            <v>1/27/2021</v>
          </cell>
          <cell r="C10961" t="str">
            <v>Full</v>
          </cell>
          <cell r="D10961" t="str">
            <v>KERR MCGEE OIL &amp;amp; GAS ONSHORE LP</v>
          </cell>
          <cell r="E10961" t="str">
            <v>47120</v>
          </cell>
          <cell r="F10961" t="str">
            <v>WELD                                123 SWSW 4 3N66W 6</v>
          </cell>
          <cell r="G10961" t="str">
            <v>17</v>
          </cell>
          <cell r="I10961" t="str">
            <v>No</v>
          </cell>
        </row>
        <row r="10962">
          <cell r="A10962" t="str">
            <v>05-123-30838</v>
          </cell>
          <cell r="B10962" t="str">
            <v>1/3/2022</v>
          </cell>
          <cell r="C10962" t="str">
            <v>Full</v>
          </cell>
          <cell r="D10962" t="str">
            <v>KERR MCGEE OIL &amp;amp; GAS ONSHORE LP</v>
          </cell>
          <cell r="E10962" t="str">
            <v>47120</v>
          </cell>
          <cell r="F10962" t="str">
            <v>WELD                                123 SWSW 4 3N66W 6</v>
          </cell>
          <cell r="G10962" t="str">
            <v>19</v>
          </cell>
          <cell r="I10962" t="str">
            <v>No</v>
          </cell>
        </row>
        <row r="10963">
          <cell r="A10963" t="str">
            <v>05-123-30846</v>
          </cell>
          <cell r="B10963" t="str">
            <v>3/27/2021</v>
          </cell>
          <cell r="C10963" t="str">
            <v>LIGHT</v>
          </cell>
          <cell r="D10963" t="str">
            <v>NOBLE ENERGY INC</v>
          </cell>
          <cell r="E10963" t="str">
            <v>100322</v>
          </cell>
          <cell r="F10963" t="str">
            <v>WELD                                123 SESW 18 4N63W 6</v>
          </cell>
          <cell r="G10963" t="str">
            <v>0</v>
          </cell>
          <cell r="H10963" t="str">
            <v>0</v>
          </cell>
          <cell r="I10963" t="str">
            <v>No</v>
          </cell>
        </row>
        <row r="10964">
          <cell r="A10964" t="str">
            <v>05-123-30847</v>
          </cell>
          <cell r="B10964" t="str">
            <v>4/13/2021</v>
          </cell>
          <cell r="C10964" t="str">
            <v>LIGHT</v>
          </cell>
          <cell r="D10964" t="str">
            <v>NOBLE ENERGY INC</v>
          </cell>
          <cell r="E10964" t="str">
            <v>100322</v>
          </cell>
          <cell r="F10964" t="str">
            <v>WELD                                123 SWSW 33 5N65W 6</v>
          </cell>
          <cell r="G10964" t="str">
            <v>26</v>
          </cell>
          <cell r="H10964" t="str">
            <v>0</v>
          </cell>
          <cell r="I10964" t="str">
            <v>No</v>
          </cell>
        </row>
        <row r="10965">
          <cell r="A10965" t="str">
            <v>05-123-30848</v>
          </cell>
          <cell r="B10965" t="str">
            <v>8/18/2021</v>
          </cell>
          <cell r="C10965" t="str">
            <v>LIGHT</v>
          </cell>
          <cell r="D10965" t="str">
            <v>NOBLE ENERGY INC</v>
          </cell>
          <cell r="E10965" t="str">
            <v>100322</v>
          </cell>
          <cell r="F10965" t="str">
            <v>WELD                                123 NWSE 16 3N64W 6</v>
          </cell>
          <cell r="G10965" t="str">
            <v>0</v>
          </cell>
          <cell r="H10965" t="str">
            <v>0</v>
          </cell>
          <cell r="I10965" t="str">
            <v>No</v>
          </cell>
        </row>
        <row r="10966">
          <cell r="A10966" t="str">
            <v>05-123-30855</v>
          </cell>
          <cell r="B10966" t="str">
            <v>7/28/2021</v>
          </cell>
          <cell r="C10966" t="str">
            <v>LIGHT</v>
          </cell>
          <cell r="D10966" t="str">
            <v>NOBLE ENERGY INC</v>
          </cell>
          <cell r="E10966" t="str">
            <v>100322</v>
          </cell>
          <cell r="F10966" t="str">
            <v>WELD                                123 NWNW 3 4N65W 6</v>
          </cell>
          <cell r="G10966" t="str">
            <v>20</v>
          </cell>
          <cell r="H10966" t="str">
            <v>0</v>
          </cell>
          <cell r="I10966" t="str">
            <v>No</v>
          </cell>
        </row>
        <row r="10967">
          <cell r="A10967" t="str">
            <v>05-123-30856</v>
          </cell>
          <cell r="B10967" t="str">
            <v>1/21/2021</v>
          </cell>
          <cell r="C10967" t="str">
            <v>Form 17</v>
          </cell>
          <cell r="D10967" t="str">
            <v xml:space="preserve">KERR MCGEE OIL &amp;amp; GAS ONSHORE LP                   </v>
          </cell>
          <cell r="E10967" t="str">
            <v>47120</v>
          </cell>
          <cell r="F10967" t="str">
            <v>WELD                                123 NWSE 29 3N66W 6</v>
          </cell>
          <cell r="G10967" t="str">
            <v>65</v>
          </cell>
          <cell r="H10967" t="str">
            <v xml:space="preserve">2     </v>
          </cell>
          <cell r="I10967" t="str">
            <v>No</v>
          </cell>
        </row>
        <row r="10968">
          <cell r="A10968" t="str">
            <v>05-123-30856</v>
          </cell>
          <cell r="B10968" t="str">
            <v>6/17/2021</v>
          </cell>
          <cell r="C10968" t="str">
            <v>Form 17</v>
          </cell>
          <cell r="D10968" t="str">
            <v xml:space="preserve">KERR MCGEE OIL &amp;amp; GAS ONSHORE LP                   </v>
          </cell>
          <cell r="E10968" t="str">
            <v>47120</v>
          </cell>
          <cell r="F10968" t="str">
            <v>WELD                                123 NWSE 29 3N66W 6</v>
          </cell>
          <cell r="G10968" t="str">
            <v>48</v>
          </cell>
          <cell r="H10968" t="str">
            <v xml:space="preserve">1     </v>
          </cell>
          <cell r="I10968" t="str">
            <v>No</v>
          </cell>
        </row>
        <row r="10969">
          <cell r="A10969" t="str">
            <v>05-123-30856</v>
          </cell>
          <cell r="B10969" t="str">
            <v>1/11/2022</v>
          </cell>
          <cell r="C10969" t="str">
            <v>Form 17</v>
          </cell>
          <cell r="D10969" t="str">
            <v xml:space="preserve">KERR MCGEE OIL &amp;amp; GAS ONSHORE LP                   </v>
          </cell>
          <cell r="E10969" t="str">
            <v>47120</v>
          </cell>
          <cell r="F10969" t="str">
            <v>WELD                                123 NWSE 29 3N66W 6</v>
          </cell>
          <cell r="G10969" t="str">
            <v>60</v>
          </cell>
          <cell r="H10969" t="str">
            <v xml:space="preserve">1     </v>
          </cell>
          <cell r="I10969" t="str">
            <v>No</v>
          </cell>
        </row>
        <row r="10970">
          <cell r="A10970" t="str">
            <v>05-123-30856</v>
          </cell>
          <cell r="B10970" t="str">
            <v>2/9/2022</v>
          </cell>
          <cell r="C10970" t="str">
            <v>Form 17</v>
          </cell>
          <cell r="D10970" t="str">
            <v xml:space="preserve">KERR MCGEE OIL &amp;amp; GAS ONSHORE LP                   </v>
          </cell>
          <cell r="E10970" t="str">
            <v>47120</v>
          </cell>
          <cell r="F10970" t="str">
            <v>WELD                                123 NWSE 29 3N66W 6</v>
          </cell>
          <cell r="G10970" t="str">
            <v>66</v>
          </cell>
          <cell r="H10970" t="str">
            <v xml:space="preserve">1     </v>
          </cell>
          <cell r="I10970" t="str">
            <v>No</v>
          </cell>
        </row>
        <row r="10971">
          <cell r="A10971" t="str">
            <v>05-123-30857</v>
          </cell>
          <cell r="B10971" t="str">
            <v>6/14/2021</v>
          </cell>
          <cell r="C10971" t="str">
            <v>Form 17</v>
          </cell>
          <cell r="D10971" t="str">
            <v xml:space="preserve">KERR MCGEE OIL &amp;amp; GAS ONSHORE LP                   </v>
          </cell>
          <cell r="E10971" t="str">
            <v>47120</v>
          </cell>
          <cell r="F10971" t="str">
            <v>WELD                                123 SWSE 29 2N68W 6</v>
          </cell>
          <cell r="G10971" t="str">
            <v>64</v>
          </cell>
          <cell r="H10971" t="str">
            <v xml:space="preserve">1     </v>
          </cell>
          <cell r="I10971" t="str">
            <v>No</v>
          </cell>
        </row>
        <row r="10972">
          <cell r="A10972" t="str">
            <v>05-123-30857</v>
          </cell>
          <cell r="B10972" t="str">
            <v>8/20/2021</v>
          </cell>
          <cell r="C10972" t="str">
            <v>Form 17</v>
          </cell>
          <cell r="D10972" t="str">
            <v xml:space="preserve">KERR MCGEE OIL &amp;amp; GAS ONSHORE LP                   </v>
          </cell>
          <cell r="E10972" t="str">
            <v>47120</v>
          </cell>
          <cell r="F10972" t="str">
            <v>WELD                                123 SWSE 29 2N68W 6</v>
          </cell>
          <cell r="G10972" t="str">
            <v>44</v>
          </cell>
          <cell r="H10972" t="str">
            <v xml:space="preserve">0     </v>
          </cell>
          <cell r="I10972" t="str">
            <v>No</v>
          </cell>
        </row>
        <row r="10973">
          <cell r="A10973" t="str">
            <v>05-123-30858</v>
          </cell>
          <cell r="B10973" t="str">
            <v>6/1/2021</v>
          </cell>
          <cell r="C10973" t="str">
            <v>LIGHT</v>
          </cell>
          <cell r="D10973" t="str">
            <v>NOBLE ENERGY INC</v>
          </cell>
          <cell r="E10973" t="str">
            <v>100322</v>
          </cell>
          <cell r="F10973" t="str">
            <v>WELD                                123 NENE 18 4N63W 6</v>
          </cell>
          <cell r="G10973" t="str">
            <v>0</v>
          </cell>
          <cell r="H10973" t="str">
            <v>0</v>
          </cell>
          <cell r="I10973" t="str">
            <v>No</v>
          </cell>
        </row>
        <row r="10974">
          <cell r="A10974" t="str">
            <v>05-123-30860</v>
          </cell>
          <cell r="B10974" t="str">
            <v>1/8/2021</v>
          </cell>
          <cell r="C10974" t="str">
            <v>Form 17</v>
          </cell>
          <cell r="D10974" t="str">
            <v xml:space="preserve">KERR MCGEE OIL &amp;amp; GAS ONSHORE LP                   </v>
          </cell>
          <cell r="E10974" t="str">
            <v>47120</v>
          </cell>
          <cell r="F10974" t="str">
            <v>WELD                                123 SWSE 29 2N68W 6</v>
          </cell>
          <cell r="G10974" t="str">
            <v>61</v>
          </cell>
          <cell r="H10974" t="str">
            <v xml:space="preserve">0     </v>
          </cell>
          <cell r="I10974" t="str">
            <v>No</v>
          </cell>
        </row>
        <row r="10975">
          <cell r="A10975" t="str">
            <v>05-123-30860</v>
          </cell>
          <cell r="B10975" t="str">
            <v>7/27/2021</v>
          </cell>
          <cell r="C10975" t="str">
            <v>Form 17</v>
          </cell>
          <cell r="D10975" t="str">
            <v xml:space="preserve">KERR MCGEE OIL &amp;amp; GAS ONSHORE LP                   </v>
          </cell>
          <cell r="E10975" t="str">
            <v>47120</v>
          </cell>
          <cell r="F10975" t="str">
            <v>WELD                                123 SWSE 29 2N68W 6</v>
          </cell>
          <cell r="G10975" t="str">
            <v>55</v>
          </cell>
          <cell r="H10975" t="str">
            <v xml:space="preserve">1     </v>
          </cell>
          <cell r="I10975" t="str">
            <v>No</v>
          </cell>
        </row>
        <row r="10976">
          <cell r="A10976" t="str">
            <v>05-123-30860</v>
          </cell>
          <cell r="B10976" t="str">
            <v>8/30/2021</v>
          </cell>
          <cell r="C10976" t="str">
            <v>Form 17</v>
          </cell>
          <cell r="D10976" t="str">
            <v xml:space="preserve">KERR MCGEE OIL &amp;amp; GAS ONSHORE LP                   </v>
          </cell>
          <cell r="E10976" t="str">
            <v>47120</v>
          </cell>
          <cell r="F10976" t="str">
            <v>WELD                                123 SWSE 29 2N68W 6</v>
          </cell>
          <cell r="G10976" t="str">
            <v>43</v>
          </cell>
          <cell r="H10976" t="str">
            <v xml:space="preserve">0     </v>
          </cell>
          <cell r="I10976" t="str">
            <v>No</v>
          </cell>
        </row>
        <row r="10977">
          <cell r="A10977" t="str">
            <v>05-123-30861</v>
          </cell>
          <cell r="B10977" t="str">
            <v>8/6/2021</v>
          </cell>
          <cell r="C10977" t="str">
            <v>Full</v>
          </cell>
          <cell r="D10977" t="str">
            <v>PDC ENERGY INC</v>
          </cell>
          <cell r="E10977" t="str">
            <v>69175</v>
          </cell>
          <cell r="F10977" t="str">
            <v>WELD                                123 SENW 9 6N65W 6</v>
          </cell>
          <cell r="G10977" t="str">
            <v>5</v>
          </cell>
          <cell r="H10977" t="str">
            <v>0</v>
          </cell>
          <cell r="I10977" t="str">
            <v>No</v>
          </cell>
        </row>
        <row r="10978">
          <cell r="A10978" t="str">
            <v>05-123-30861</v>
          </cell>
          <cell r="B10978" t="str">
            <v>3/3/2022</v>
          </cell>
          <cell r="C10978" t="str">
            <v>Full</v>
          </cell>
          <cell r="D10978" t="str">
            <v>PDC ENERGY INC</v>
          </cell>
          <cell r="E10978" t="str">
            <v>69175</v>
          </cell>
          <cell r="F10978" t="str">
            <v>WELD                                123 SENW 9 6N65W 6</v>
          </cell>
          <cell r="G10978" t="str">
            <v>0</v>
          </cell>
          <cell r="H10978" t="str">
            <v>0</v>
          </cell>
          <cell r="I10978" t="str">
            <v>No</v>
          </cell>
        </row>
        <row r="10979">
          <cell r="A10979" t="str">
            <v>05-123-30862</v>
          </cell>
          <cell r="B10979" t="str">
            <v>7/28/2021</v>
          </cell>
          <cell r="C10979" t="str">
            <v>LIGHT</v>
          </cell>
          <cell r="D10979" t="str">
            <v>NOBLE ENERGY INC</v>
          </cell>
          <cell r="E10979" t="str">
            <v>100322</v>
          </cell>
          <cell r="F10979" t="str">
            <v>WELD                                123 NWNW 3 4N65W 6</v>
          </cell>
          <cell r="G10979" t="str">
            <v>12</v>
          </cell>
          <cell r="H10979" t="str">
            <v>0</v>
          </cell>
          <cell r="I10979" t="str">
            <v>No</v>
          </cell>
        </row>
        <row r="10980">
          <cell r="A10980" t="str">
            <v>05-123-30864</v>
          </cell>
          <cell r="B10980" t="str">
            <v>8/8/2021</v>
          </cell>
          <cell r="C10980" t="str">
            <v>Form 17</v>
          </cell>
          <cell r="D10980" t="str">
            <v xml:space="preserve">PDC ENERGY INC                                    </v>
          </cell>
          <cell r="E10980" t="str">
            <v>69175</v>
          </cell>
          <cell r="F10980" t="str">
            <v>WELD                                123 SENW 9 6N65W 6</v>
          </cell>
          <cell r="G10980" t="str">
            <v>58</v>
          </cell>
          <cell r="H10980" t="str">
            <v xml:space="preserve">0     </v>
          </cell>
          <cell r="I10980" t="str">
            <v>No</v>
          </cell>
        </row>
        <row r="10981">
          <cell r="A10981" t="str">
            <v>05-123-30864</v>
          </cell>
          <cell r="B10981" t="str">
            <v>3/15/2022</v>
          </cell>
          <cell r="C10981" t="str">
            <v>Form 17</v>
          </cell>
          <cell r="D10981" t="str">
            <v xml:space="preserve">PDC ENERGY INC                                    </v>
          </cell>
          <cell r="E10981" t="str">
            <v>69175</v>
          </cell>
          <cell r="F10981" t="str">
            <v>WELD                                123 SENW 9 6N65W 6</v>
          </cell>
          <cell r="G10981" t="str">
            <v>0</v>
          </cell>
          <cell r="H10981" t="str">
            <v xml:space="preserve">0     </v>
          </cell>
          <cell r="I10981" t="str">
            <v>No</v>
          </cell>
        </row>
        <row r="10982">
          <cell r="A10982" t="str">
            <v>05-123-30866</v>
          </cell>
          <cell r="B10982" t="str">
            <v>3/29/2021</v>
          </cell>
          <cell r="C10982" t="str">
            <v>LIGHT</v>
          </cell>
          <cell r="D10982" t="str">
            <v>NOBLE ENERGY INC</v>
          </cell>
          <cell r="E10982" t="str">
            <v>100322</v>
          </cell>
          <cell r="F10982" t="str">
            <v>WELD                                123 NWSW 16 3N64W 6</v>
          </cell>
          <cell r="G10982" t="str">
            <v>0</v>
          </cell>
          <cell r="H10982" t="str">
            <v>0</v>
          </cell>
          <cell r="I10982" t="str">
            <v>No</v>
          </cell>
        </row>
        <row r="10983">
          <cell r="A10983" t="str">
            <v>05-123-30870</v>
          </cell>
          <cell r="B10983" t="str">
            <v>6/8/2021</v>
          </cell>
          <cell r="C10983" t="str">
            <v>Full</v>
          </cell>
          <cell r="D10983" t="str">
            <v>PDC ENERGY INC</v>
          </cell>
          <cell r="E10983" t="str">
            <v>69175</v>
          </cell>
          <cell r="F10983" t="str">
            <v>WELD                                123 NWNW 33 5N64W 6</v>
          </cell>
          <cell r="G10983" t="str">
            <v>0</v>
          </cell>
          <cell r="H10983" t="str">
            <v>0</v>
          </cell>
          <cell r="I10983" t="str">
            <v>No</v>
          </cell>
        </row>
        <row r="10984">
          <cell r="A10984" t="str">
            <v>05-123-30872</v>
          </cell>
          <cell r="B10984" t="str">
            <v>1/4/2021</v>
          </cell>
          <cell r="C10984" t="str">
            <v>Form 17</v>
          </cell>
          <cell r="D10984" t="str">
            <v xml:space="preserve">NOBLE ENERGY INC                                  </v>
          </cell>
          <cell r="E10984" t="str">
            <v>100322</v>
          </cell>
          <cell r="F10984" t="str">
            <v>WELD                                123 NWNW 17 2N64W 6</v>
          </cell>
          <cell r="G10984" t="str">
            <v>62</v>
          </cell>
          <cell r="H10984" t="str">
            <v xml:space="preserve">0     </v>
          </cell>
          <cell r="I10984" t="str">
            <v>Yes</v>
          </cell>
        </row>
        <row r="10985">
          <cell r="A10985" t="str">
            <v>05-123-30873</v>
          </cell>
          <cell r="B10985" t="str">
            <v>8/26/2021</v>
          </cell>
          <cell r="C10985" t="str">
            <v>Full</v>
          </cell>
          <cell r="D10985" t="str">
            <v>PDC ENERGY INC</v>
          </cell>
          <cell r="E10985" t="str">
            <v>69175</v>
          </cell>
          <cell r="F10985" t="str">
            <v>WELD                                123 SENW 9 6N65W 6</v>
          </cell>
          <cell r="G10985" t="str">
            <v>10</v>
          </cell>
          <cell r="H10985" t="str">
            <v>0</v>
          </cell>
          <cell r="I10985" t="str">
            <v>No</v>
          </cell>
        </row>
        <row r="10986">
          <cell r="A10986" t="str">
            <v>05-123-30873</v>
          </cell>
          <cell r="B10986" t="str">
            <v>3/3/2022</v>
          </cell>
          <cell r="C10986" t="str">
            <v>Full</v>
          </cell>
          <cell r="D10986" t="str">
            <v>PDC ENERGY INC</v>
          </cell>
          <cell r="E10986" t="str">
            <v>69175</v>
          </cell>
          <cell r="F10986" t="str">
            <v>WELD                                123 SENW 9 6N65W 6</v>
          </cell>
          <cell r="G10986" t="str">
            <v>0</v>
          </cell>
          <cell r="H10986" t="str">
            <v>0</v>
          </cell>
          <cell r="I10986" t="str">
            <v>No</v>
          </cell>
        </row>
        <row r="10987">
          <cell r="A10987" t="str">
            <v>05-123-30874</v>
          </cell>
          <cell r="B10987" t="str">
            <v>6/10/2021</v>
          </cell>
          <cell r="C10987" t="str">
            <v>Form 17</v>
          </cell>
          <cell r="D10987" t="str">
            <v xml:space="preserve">KERR MCGEE OIL &amp;amp; GAS ONSHORE LP                   </v>
          </cell>
          <cell r="E10987" t="str">
            <v>47120</v>
          </cell>
          <cell r="F10987" t="str">
            <v>WELD                                123 SWSE 29 2N68W 6</v>
          </cell>
          <cell r="G10987" t="str">
            <v>74</v>
          </cell>
          <cell r="H10987" t="str">
            <v xml:space="preserve">1     </v>
          </cell>
          <cell r="I10987" t="str">
            <v>Yes</v>
          </cell>
        </row>
        <row r="10988">
          <cell r="A10988" t="str">
            <v>05-123-30874</v>
          </cell>
          <cell r="B10988" t="str">
            <v>7/27/2021</v>
          </cell>
          <cell r="C10988" t="str">
            <v>Form 17</v>
          </cell>
          <cell r="D10988" t="str">
            <v xml:space="preserve">KERR MCGEE OIL &amp;amp; GAS ONSHORE LP                   </v>
          </cell>
          <cell r="E10988" t="str">
            <v>47120</v>
          </cell>
          <cell r="F10988" t="str">
            <v>WELD                                123 SWSE 29 2N68W 6</v>
          </cell>
          <cell r="G10988" t="str">
            <v>8</v>
          </cell>
          <cell r="H10988" t="str">
            <v xml:space="preserve">1     </v>
          </cell>
          <cell r="I10988" t="str">
            <v>No</v>
          </cell>
        </row>
        <row r="10989">
          <cell r="A10989" t="str">
            <v>05-123-30875</v>
          </cell>
          <cell r="B10989" t="str">
            <v>8/19/2021</v>
          </cell>
          <cell r="C10989" t="str">
            <v>Full</v>
          </cell>
          <cell r="D10989" t="str">
            <v>KERR MCGEE OIL &amp;amp; GAS ONSHORE LP</v>
          </cell>
          <cell r="E10989" t="str">
            <v>47120</v>
          </cell>
          <cell r="F10989" t="str">
            <v>WELD                                123 SWSE 29 2N68W 6</v>
          </cell>
          <cell r="G10989" t="str">
            <v>0</v>
          </cell>
          <cell r="I10989" t="str">
            <v>No</v>
          </cell>
        </row>
        <row r="10990">
          <cell r="A10990" t="str">
            <v>05-123-30878</v>
          </cell>
          <cell r="B10990" t="str">
            <v>3/29/2021</v>
          </cell>
          <cell r="C10990" t="str">
            <v>LIGHT</v>
          </cell>
          <cell r="D10990" t="str">
            <v>NOBLE ENERGY INC</v>
          </cell>
          <cell r="E10990" t="str">
            <v>100322</v>
          </cell>
          <cell r="F10990" t="str">
            <v>WELD                                123 NWSW 16 3N64W 6</v>
          </cell>
          <cell r="G10990" t="str">
            <v>0</v>
          </cell>
          <cell r="H10990" t="str">
            <v>0</v>
          </cell>
          <cell r="I10990" t="str">
            <v>No</v>
          </cell>
        </row>
        <row r="10991">
          <cell r="A10991" t="str">
            <v>05-123-30879</v>
          </cell>
          <cell r="B10991" t="str">
            <v>8/19/2021</v>
          </cell>
          <cell r="C10991" t="str">
            <v>Full</v>
          </cell>
          <cell r="D10991" t="str">
            <v>KERR MCGEE OIL &amp;amp; GAS ONSHORE LP</v>
          </cell>
          <cell r="E10991" t="str">
            <v>47120</v>
          </cell>
          <cell r="F10991" t="str">
            <v>WELD                                123 SWSE 29 2N68W 6</v>
          </cell>
          <cell r="G10991" t="str">
            <v>1</v>
          </cell>
          <cell r="I10991" t="str">
            <v>No</v>
          </cell>
        </row>
        <row r="10992">
          <cell r="A10992" t="str">
            <v>05-123-30880</v>
          </cell>
          <cell r="B10992" t="str">
            <v>5/26/2021</v>
          </cell>
          <cell r="C10992" t="str">
            <v>Full</v>
          </cell>
          <cell r="D10992" t="str">
            <v>PDC ENERGY INC</v>
          </cell>
          <cell r="E10992" t="str">
            <v>69175</v>
          </cell>
          <cell r="F10992" t="str">
            <v>WELD                                123 NESE 32 5N65W 6</v>
          </cell>
          <cell r="G10992" t="str">
            <v>11</v>
          </cell>
          <cell r="H10992" t="str">
            <v>0</v>
          </cell>
          <cell r="I10992" t="str">
            <v>No</v>
          </cell>
        </row>
        <row r="10993">
          <cell r="A10993" t="str">
            <v>05-123-30882</v>
          </cell>
          <cell r="B10993" t="str">
            <v>7/2/2021</v>
          </cell>
          <cell r="C10993" t="str">
            <v>Form 17</v>
          </cell>
          <cell r="D10993" t="str">
            <v xml:space="preserve">NOBLE ENERGY INC                                  </v>
          </cell>
          <cell r="E10993" t="str">
            <v>100322</v>
          </cell>
          <cell r="F10993" t="str">
            <v>WELD                                123 SENW 17 2N64W 6</v>
          </cell>
          <cell r="G10993" t="str">
            <v>0</v>
          </cell>
          <cell r="H10993" t="str">
            <v xml:space="preserve">0     </v>
          </cell>
          <cell r="I10993" t="str">
            <v>No</v>
          </cell>
        </row>
        <row r="10994">
          <cell r="A10994" t="str">
            <v>05-123-30882</v>
          </cell>
          <cell r="B10994" t="str">
            <v>10/25/2021</v>
          </cell>
          <cell r="C10994" t="str">
            <v>Form 17</v>
          </cell>
          <cell r="D10994" t="str">
            <v xml:space="preserve">NOBLE ENERGY INC                                  </v>
          </cell>
          <cell r="E10994" t="str">
            <v>100322</v>
          </cell>
          <cell r="F10994" t="str">
            <v>WELD                                123 SENW 17 2N64W 6</v>
          </cell>
          <cell r="G10994" t="str">
            <v>0</v>
          </cell>
          <cell r="H10994" t="str">
            <v xml:space="preserve">0     </v>
          </cell>
          <cell r="I10994" t="str">
            <v>No</v>
          </cell>
        </row>
        <row r="10995">
          <cell r="A10995" t="str">
            <v>05-123-30882</v>
          </cell>
          <cell r="B10995" t="str">
            <v>1/28/2022</v>
          </cell>
          <cell r="C10995" t="str">
            <v>Form 17</v>
          </cell>
          <cell r="D10995" t="str">
            <v xml:space="preserve">NOBLE ENERGY INC                                  </v>
          </cell>
          <cell r="E10995" t="str">
            <v>100322</v>
          </cell>
          <cell r="F10995" t="str">
            <v>WELD                                123 SENW 17 2N64W 6</v>
          </cell>
          <cell r="G10995" t="str">
            <v>0</v>
          </cell>
          <cell r="H10995" t="str">
            <v xml:space="preserve">0     </v>
          </cell>
          <cell r="I10995" t="str">
            <v>No</v>
          </cell>
        </row>
        <row r="10996">
          <cell r="A10996" t="str">
            <v>05-123-30883</v>
          </cell>
          <cell r="B10996" t="str">
            <v>5/26/2021</v>
          </cell>
          <cell r="C10996" t="str">
            <v>Light</v>
          </cell>
          <cell r="D10996" t="str">
            <v>NOBLE ENERGY INC</v>
          </cell>
          <cell r="E10996" t="str">
            <v>100322</v>
          </cell>
          <cell r="F10996" t="str">
            <v>WELD                                123 NESE 18 4N63W 6</v>
          </cell>
          <cell r="G10996" t="str">
            <v>0</v>
          </cell>
          <cell r="H10996" t="str">
            <v>0</v>
          </cell>
          <cell r="I10996" t="str">
            <v>No</v>
          </cell>
        </row>
        <row r="10997">
          <cell r="A10997" t="str">
            <v>05-123-30884</v>
          </cell>
          <cell r="B10997" t="str">
            <v>8/19/2021</v>
          </cell>
          <cell r="C10997" t="str">
            <v>Full</v>
          </cell>
          <cell r="D10997" t="str">
            <v>KERR MCGEE OIL &amp;amp; GAS ONSHORE LP</v>
          </cell>
          <cell r="E10997" t="str">
            <v>47120</v>
          </cell>
          <cell r="F10997" t="str">
            <v>WELD                                123 SWSE 29 2N68W 6</v>
          </cell>
          <cell r="G10997" t="str">
            <v>3</v>
          </cell>
          <cell r="I10997" t="str">
            <v>No</v>
          </cell>
        </row>
        <row r="10998">
          <cell r="A10998" t="str">
            <v>05-123-30885</v>
          </cell>
          <cell r="B10998" t="str">
            <v>4/30/2021</v>
          </cell>
          <cell r="C10998" t="str">
            <v>LIGHT</v>
          </cell>
          <cell r="D10998" t="str">
            <v>NOBLE ENERGY INC</v>
          </cell>
          <cell r="E10998" t="str">
            <v>100322</v>
          </cell>
          <cell r="F10998" t="str">
            <v>WELD                                123 SWNW 12 3N65W 6</v>
          </cell>
          <cell r="G10998" t="str">
            <v>0</v>
          </cell>
          <cell r="H10998" t="str">
            <v>0</v>
          </cell>
          <cell r="I10998" t="str">
            <v>No</v>
          </cell>
        </row>
        <row r="10999">
          <cell r="A10999" t="str">
            <v>05-123-30889</v>
          </cell>
          <cell r="B10999" t="str">
            <v>3/25/2021</v>
          </cell>
          <cell r="C10999" t="str">
            <v>LIGHT</v>
          </cell>
          <cell r="D10999" t="str">
            <v>NOBLE ENERGY INC</v>
          </cell>
          <cell r="E10999" t="str">
            <v>100322</v>
          </cell>
          <cell r="F10999" t="str">
            <v>EVANS / WELD                                123 SWNW 28 5N66W 6</v>
          </cell>
          <cell r="G10999" t="str">
            <v>0</v>
          </cell>
          <cell r="H10999" t="str">
            <v>0</v>
          </cell>
          <cell r="I10999" t="str">
            <v>No</v>
          </cell>
        </row>
        <row r="11000">
          <cell r="A11000" t="str">
            <v>05-123-30889</v>
          </cell>
          <cell r="B11000" t="str">
            <v>2/7/2022</v>
          </cell>
          <cell r="C11000" t="str">
            <v>Form 17</v>
          </cell>
          <cell r="D11000" t="str">
            <v xml:space="preserve">NOBLE ENERGY INC                                  </v>
          </cell>
          <cell r="E11000" t="str">
            <v>100322</v>
          </cell>
          <cell r="F11000" t="str">
            <v>EVANS / WELD                                123 SWNW 28 5N66W 6</v>
          </cell>
          <cell r="G11000" t="str">
            <v>0</v>
          </cell>
          <cell r="H11000" t="str">
            <v xml:space="preserve">0     </v>
          </cell>
          <cell r="I11000" t="str">
            <v>No</v>
          </cell>
        </row>
        <row r="11001">
          <cell r="A11001" t="str">
            <v>05-123-30892</v>
          </cell>
          <cell r="B11001" t="str">
            <v>3/28/2021</v>
          </cell>
          <cell r="C11001" t="str">
            <v>LIGHT</v>
          </cell>
          <cell r="D11001" t="str">
            <v>NOBLE ENERGY INC</v>
          </cell>
          <cell r="E11001" t="str">
            <v>100322</v>
          </cell>
          <cell r="F11001" t="str">
            <v>WELD                                123 SESE 10 4N64W 6</v>
          </cell>
          <cell r="G11001" t="str">
            <v>0</v>
          </cell>
          <cell r="H11001" t="str">
            <v>0</v>
          </cell>
          <cell r="I11001" t="str">
            <v>No</v>
          </cell>
        </row>
        <row r="11002">
          <cell r="A11002" t="str">
            <v>05-123-30892</v>
          </cell>
          <cell r="B11002" t="str">
            <v>10/16/2021</v>
          </cell>
          <cell r="C11002" t="str">
            <v>Form 17</v>
          </cell>
          <cell r="D11002" t="str">
            <v xml:space="preserve">NOBLE ENERGY INC                                  </v>
          </cell>
          <cell r="E11002" t="str">
            <v>100322</v>
          </cell>
          <cell r="F11002" t="str">
            <v>WELD                                123 SESE 10 4N64W 6</v>
          </cell>
          <cell r="G11002" t="str">
            <v>0</v>
          </cell>
          <cell r="H11002" t="str">
            <v xml:space="preserve">0     </v>
          </cell>
          <cell r="I11002" t="str">
            <v>No</v>
          </cell>
        </row>
        <row r="11003">
          <cell r="A11003" t="str">
            <v>05-123-30893</v>
          </cell>
          <cell r="B11003" t="str">
            <v>3/24/2021</v>
          </cell>
          <cell r="C11003" t="str">
            <v>Full</v>
          </cell>
          <cell r="D11003" t="str">
            <v>KERR MCGEE OIL &amp;amp; GAS ONSHORE LP</v>
          </cell>
          <cell r="E11003" t="str">
            <v>47120</v>
          </cell>
          <cell r="F11003" t="str">
            <v>WELD                                123 SESE 30 3N65W 6</v>
          </cell>
          <cell r="G11003" t="str">
            <v>4</v>
          </cell>
          <cell r="I11003" t="str">
            <v>No</v>
          </cell>
        </row>
        <row r="11004">
          <cell r="A11004" t="str">
            <v>05-123-30899</v>
          </cell>
          <cell r="B11004" t="str">
            <v>6/10/2021</v>
          </cell>
          <cell r="C11004" t="str">
            <v>LIGHT</v>
          </cell>
          <cell r="D11004" t="str">
            <v>NOBLE ENERGY INC</v>
          </cell>
          <cell r="E11004" t="str">
            <v>100322</v>
          </cell>
          <cell r="F11004" t="str">
            <v>WELD                                123 SWNE 31 6N62W 6</v>
          </cell>
          <cell r="G11004" t="str">
            <v>1</v>
          </cell>
          <cell r="H11004" t="str">
            <v>0</v>
          </cell>
          <cell r="I11004" t="str">
            <v>No</v>
          </cell>
        </row>
        <row r="11005">
          <cell r="A11005" t="str">
            <v>05-123-30900</v>
          </cell>
          <cell r="B11005" t="str">
            <v>9/7/2021</v>
          </cell>
          <cell r="C11005" t="str">
            <v>Full</v>
          </cell>
          <cell r="D11005" t="str">
            <v>PDC ENERGY INC</v>
          </cell>
          <cell r="E11005" t="str">
            <v>69175</v>
          </cell>
          <cell r="F11005" t="str">
            <v>WELD                                123 NENE 8 6N65W 6</v>
          </cell>
          <cell r="G11005" t="str">
            <v>0</v>
          </cell>
          <cell r="H11005" t="str">
            <v>0</v>
          </cell>
          <cell r="I11005" t="str">
            <v>No</v>
          </cell>
        </row>
        <row r="11006">
          <cell r="A11006" t="str">
            <v>05-123-30900</v>
          </cell>
          <cell r="B11006" t="str">
            <v>3/2/2022</v>
          </cell>
          <cell r="C11006" t="str">
            <v>Full</v>
          </cell>
          <cell r="D11006" t="str">
            <v>PDC ENERGY INC</v>
          </cell>
          <cell r="E11006" t="str">
            <v>69175</v>
          </cell>
          <cell r="F11006" t="str">
            <v>WELD                                123 NENE 8 6N65W 6</v>
          </cell>
          <cell r="G11006" t="str">
            <v>0</v>
          </cell>
          <cell r="H11006" t="str">
            <v>0</v>
          </cell>
          <cell r="I11006" t="str">
            <v>No</v>
          </cell>
        </row>
        <row r="11007">
          <cell r="A11007" t="str">
            <v>05-123-30901</v>
          </cell>
          <cell r="B11007" t="str">
            <v>1/25/2021</v>
          </cell>
          <cell r="C11007" t="str">
            <v>Full</v>
          </cell>
          <cell r="D11007" t="str">
            <v>KERR MCGEE OIL &amp;amp; GAS ONSHORE LP</v>
          </cell>
          <cell r="E11007" t="str">
            <v>47120</v>
          </cell>
          <cell r="F11007" t="str">
            <v>WELD                                123 NWNW 4 3N66W 6</v>
          </cell>
          <cell r="G11007" t="str">
            <v>2</v>
          </cell>
          <cell r="I11007" t="str">
            <v>No</v>
          </cell>
        </row>
        <row r="11008">
          <cell r="A11008" t="str">
            <v>05-123-30901</v>
          </cell>
          <cell r="B11008" t="str">
            <v>1/3/2022</v>
          </cell>
          <cell r="C11008" t="str">
            <v>Full</v>
          </cell>
          <cell r="D11008" t="str">
            <v>KERR MCGEE OIL &amp;amp; GAS ONSHORE LP</v>
          </cell>
          <cell r="E11008" t="str">
            <v>47120</v>
          </cell>
          <cell r="F11008" t="str">
            <v>WELD                                123 NWNW 4 3N66W 6</v>
          </cell>
          <cell r="G11008" t="str">
            <v>1</v>
          </cell>
          <cell r="I11008" t="str">
            <v>No</v>
          </cell>
        </row>
        <row r="11009">
          <cell r="A11009" t="str">
            <v>05-123-30903</v>
          </cell>
          <cell r="B11009" t="str">
            <v>1/26/2021</v>
          </cell>
          <cell r="C11009" t="str">
            <v>Full</v>
          </cell>
          <cell r="D11009" t="str">
            <v>KERR MCGEE OIL &amp;amp; GAS ONSHORE LP</v>
          </cell>
          <cell r="E11009" t="str">
            <v>47120</v>
          </cell>
          <cell r="F11009" t="str">
            <v>WELD                                123 NWNW 4 3N66W 6</v>
          </cell>
          <cell r="G11009" t="str">
            <v>31</v>
          </cell>
          <cell r="I11009" t="str">
            <v>No</v>
          </cell>
        </row>
        <row r="11010">
          <cell r="A11010" t="str">
            <v>05-123-30903</v>
          </cell>
          <cell r="B11010" t="str">
            <v>1/3/2022</v>
          </cell>
          <cell r="C11010" t="str">
            <v>Full</v>
          </cell>
          <cell r="D11010" t="str">
            <v>KERR MCGEE OIL &amp;amp; GAS ONSHORE LP</v>
          </cell>
          <cell r="E11010" t="str">
            <v>47120</v>
          </cell>
          <cell r="F11010" t="str">
            <v>WELD                                123 NWNW 4 3N66W 6</v>
          </cell>
          <cell r="G11010" t="str">
            <v>19</v>
          </cell>
          <cell r="I11010" t="str">
            <v>No</v>
          </cell>
        </row>
        <row r="11011">
          <cell r="A11011" t="str">
            <v>05-123-30905</v>
          </cell>
          <cell r="B11011" t="str">
            <v>9/6/2021</v>
          </cell>
          <cell r="C11011" t="str">
            <v>Full</v>
          </cell>
          <cell r="D11011" t="str">
            <v>PDC ENERGY INC</v>
          </cell>
          <cell r="E11011" t="str">
            <v>69175</v>
          </cell>
          <cell r="F11011" t="str">
            <v>WELD                                123 NENE 8 6N65W 6</v>
          </cell>
          <cell r="G11011" t="str">
            <v>0</v>
          </cell>
          <cell r="H11011" t="str">
            <v>0</v>
          </cell>
          <cell r="I11011" t="str">
            <v>No</v>
          </cell>
        </row>
        <row r="11012">
          <cell r="A11012" t="str">
            <v>05-123-30905</v>
          </cell>
          <cell r="B11012" t="str">
            <v>3/2/2022</v>
          </cell>
          <cell r="C11012" t="str">
            <v>Full</v>
          </cell>
          <cell r="D11012" t="str">
            <v>PDC ENERGY INC</v>
          </cell>
          <cell r="E11012" t="str">
            <v>69175</v>
          </cell>
          <cell r="F11012" t="str">
            <v>WELD                                123 NENE 8 6N65W 6</v>
          </cell>
          <cell r="G11012" t="str">
            <v>0</v>
          </cell>
          <cell r="H11012" t="str">
            <v>0</v>
          </cell>
          <cell r="I11012" t="str">
            <v>No</v>
          </cell>
        </row>
        <row r="11013">
          <cell r="A11013" t="str">
            <v>05-123-30906</v>
          </cell>
          <cell r="B11013" t="str">
            <v>7/6/2021</v>
          </cell>
          <cell r="C11013" t="str">
            <v>Full</v>
          </cell>
          <cell r="D11013" t="str">
            <v>KERR MCGEE OIL &amp;amp; GAS ONSHORE LP</v>
          </cell>
          <cell r="E11013" t="str">
            <v>47120</v>
          </cell>
          <cell r="F11013" t="str">
            <v>WELD                                123 SWSW 18 3N62W 6</v>
          </cell>
          <cell r="G11013" t="str">
            <v>1</v>
          </cell>
          <cell r="I11013" t="str">
            <v>No</v>
          </cell>
        </row>
        <row r="11014">
          <cell r="A11014" t="str">
            <v>05-123-30907</v>
          </cell>
          <cell r="B11014" t="str">
            <v>7/2/2021</v>
          </cell>
          <cell r="C11014" t="str">
            <v>Full</v>
          </cell>
          <cell r="D11014" t="str">
            <v>KERR MCGEE OIL &amp;amp; GAS ONSHORE LP</v>
          </cell>
          <cell r="E11014" t="str">
            <v>47120</v>
          </cell>
          <cell r="F11014" t="str">
            <v>MILLIKEN / WELD                                123 SWNE 34 5N67W 6</v>
          </cell>
          <cell r="G11014" t="str">
            <v>1</v>
          </cell>
          <cell r="I11014" t="str">
            <v>No</v>
          </cell>
        </row>
        <row r="11015">
          <cell r="A11015" t="str">
            <v>05-123-30908</v>
          </cell>
          <cell r="B11015" t="str">
            <v>7/8/2021</v>
          </cell>
          <cell r="C11015" t="str">
            <v>Full</v>
          </cell>
          <cell r="D11015" t="str">
            <v>KERR MCGEE OIL &amp;amp; GAS ONSHORE LP</v>
          </cell>
          <cell r="E11015" t="str">
            <v>47120</v>
          </cell>
          <cell r="F11015" t="str">
            <v>MILLIKEN / WELD                                123 SWNE 34 5N67W 6</v>
          </cell>
          <cell r="G11015" t="str">
            <v>1</v>
          </cell>
          <cell r="I11015" t="str">
            <v>No</v>
          </cell>
        </row>
        <row r="11016">
          <cell r="A11016" t="str">
            <v>05-123-30909</v>
          </cell>
          <cell r="B11016" t="str">
            <v>9/6/2021</v>
          </cell>
          <cell r="C11016" t="str">
            <v>Full</v>
          </cell>
          <cell r="D11016" t="str">
            <v>PDC ENERGY INC</v>
          </cell>
          <cell r="E11016" t="str">
            <v>69175</v>
          </cell>
          <cell r="F11016" t="str">
            <v>WELD                                123 NENE 8 6N65W 6</v>
          </cell>
          <cell r="G11016" t="str">
            <v>0</v>
          </cell>
          <cell r="H11016" t="str">
            <v>0</v>
          </cell>
          <cell r="I11016" t="str">
            <v>No</v>
          </cell>
        </row>
        <row r="11017">
          <cell r="A11017" t="str">
            <v>05-123-30909</v>
          </cell>
          <cell r="B11017" t="str">
            <v>3/2/2022</v>
          </cell>
          <cell r="C11017" t="str">
            <v>Full</v>
          </cell>
          <cell r="D11017" t="str">
            <v>PDC ENERGY INC</v>
          </cell>
          <cell r="E11017" t="str">
            <v>69175</v>
          </cell>
          <cell r="F11017" t="str">
            <v>WELD                                123 NENE 8 6N65W 6</v>
          </cell>
          <cell r="G11017" t="str">
            <v>0</v>
          </cell>
          <cell r="H11017" t="str">
            <v>0</v>
          </cell>
          <cell r="I11017" t="str">
            <v>No</v>
          </cell>
        </row>
        <row r="11018">
          <cell r="A11018" t="str">
            <v>05-123-30910</v>
          </cell>
          <cell r="B11018" t="str">
            <v>9/7/2021</v>
          </cell>
          <cell r="C11018" t="str">
            <v>Full</v>
          </cell>
          <cell r="D11018" t="str">
            <v>PDC ENERGY INC</v>
          </cell>
          <cell r="E11018" t="str">
            <v>69175</v>
          </cell>
          <cell r="F11018" t="str">
            <v>WELD                                123 NENE 8 6N65W 6</v>
          </cell>
          <cell r="G11018" t="str">
            <v>0</v>
          </cell>
          <cell r="H11018" t="str">
            <v>0</v>
          </cell>
          <cell r="I11018" t="str">
            <v>No</v>
          </cell>
        </row>
        <row r="11019">
          <cell r="A11019" t="str">
            <v>05-123-30910</v>
          </cell>
          <cell r="B11019" t="str">
            <v>3/2/2022</v>
          </cell>
          <cell r="C11019" t="str">
            <v>Full</v>
          </cell>
          <cell r="D11019" t="str">
            <v>PDC ENERGY INC</v>
          </cell>
          <cell r="E11019" t="str">
            <v>69175</v>
          </cell>
          <cell r="F11019" t="str">
            <v>WELD                                123 NENE 8 6N65W 6</v>
          </cell>
          <cell r="G11019" t="str">
            <v>0</v>
          </cell>
          <cell r="H11019" t="str">
            <v>0</v>
          </cell>
          <cell r="I11019" t="str">
            <v>No</v>
          </cell>
        </row>
        <row r="11020">
          <cell r="A11020" t="str">
            <v>05-123-30911</v>
          </cell>
          <cell r="B11020" t="str">
            <v>7/2/2021</v>
          </cell>
          <cell r="C11020" t="str">
            <v>Full</v>
          </cell>
          <cell r="D11020" t="str">
            <v>KERR MCGEE OIL &amp;amp; GAS ONSHORE LP</v>
          </cell>
          <cell r="E11020" t="str">
            <v>47120</v>
          </cell>
          <cell r="F11020" t="str">
            <v>MILLIKEN / WELD                                123 SWNE 34 5N67W 6</v>
          </cell>
          <cell r="G11020" t="str">
            <v>12</v>
          </cell>
          <cell r="I11020" t="str">
            <v>No</v>
          </cell>
        </row>
        <row r="11021">
          <cell r="A11021" t="str">
            <v>05-123-30912</v>
          </cell>
          <cell r="B11021" t="str">
            <v>9/8/2021</v>
          </cell>
          <cell r="C11021" t="str">
            <v>Full</v>
          </cell>
          <cell r="D11021" t="str">
            <v>PDC ENERGY INC</v>
          </cell>
          <cell r="E11021" t="str">
            <v>69175</v>
          </cell>
          <cell r="F11021" t="str">
            <v>WELD                                123 NENE 8 6N65W 6</v>
          </cell>
          <cell r="G11021" t="str">
            <v>0</v>
          </cell>
          <cell r="H11021" t="str">
            <v>0</v>
          </cell>
          <cell r="I11021" t="str">
            <v>No</v>
          </cell>
        </row>
        <row r="11022">
          <cell r="A11022" t="str">
            <v>05-123-30912</v>
          </cell>
          <cell r="B11022" t="str">
            <v>3/2/2022</v>
          </cell>
          <cell r="C11022" t="str">
            <v>Full</v>
          </cell>
          <cell r="D11022" t="str">
            <v>PDC ENERGY INC</v>
          </cell>
          <cell r="E11022" t="str">
            <v>69175</v>
          </cell>
          <cell r="F11022" t="str">
            <v>WELD                                123 NENE 8 6N65W 6</v>
          </cell>
          <cell r="G11022" t="str">
            <v>0</v>
          </cell>
          <cell r="H11022" t="str">
            <v>0</v>
          </cell>
          <cell r="I11022" t="str">
            <v>No</v>
          </cell>
        </row>
        <row r="11023">
          <cell r="A11023" t="str">
            <v>05-123-30913</v>
          </cell>
          <cell r="B11023" t="str">
            <v>9/7/2021</v>
          </cell>
          <cell r="C11023" t="str">
            <v>Full</v>
          </cell>
          <cell r="D11023" t="str">
            <v>PDC ENERGY INC</v>
          </cell>
          <cell r="E11023" t="str">
            <v>69175</v>
          </cell>
          <cell r="F11023" t="str">
            <v>WELD                                123 NENE 8 6N65W 6</v>
          </cell>
          <cell r="G11023" t="str">
            <v>0</v>
          </cell>
          <cell r="H11023" t="str">
            <v>0</v>
          </cell>
          <cell r="I11023" t="str">
            <v>No</v>
          </cell>
        </row>
        <row r="11024">
          <cell r="A11024" t="str">
            <v>05-123-30913</v>
          </cell>
          <cell r="B11024" t="str">
            <v>3/2/2022</v>
          </cell>
          <cell r="C11024" t="str">
            <v>Full</v>
          </cell>
          <cell r="D11024" t="str">
            <v>PDC ENERGY INC</v>
          </cell>
          <cell r="E11024" t="str">
            <v>69175</v>
          </cell>
          <cell r="F11024" t="str">
            <v>WELD                                123 NENE 8 6N65W 6</v>
          </cell>
          <cell r="G11024" t="str">
            <v>0</v>
          </cell>
          <cell r="H11024" t="str">
            <v>0</v>
          </cell>
          <cell r="I11024" t="str">
            <v>No</v>
          </cell>
        </row>
        <row r="11025">
          <cell r="A11025" t="str">
            <v>05-123-30914</v>
          </cell>
          <cell r="B11025" t="str">
            <v>7/2/2021</v>
          </cell>
          <cell r="C11025" t="str">
            <v>Full</v>
          </cell>
          <cell r="D11025" t="str">
            <v>KERR MCGEE OIL &amp;amp; GAS ONSHORE LP</v>
          </cell>
          <cell r="E11025" t="str">
            <v>47120</v>
          </cell>
          <cell r="F11025" t="str">
            <v>MILLIKEN / WELD                                123 SWNE 34 5N67W 6</v>
          </cell>
          <cell r="G11025" t="str">
            <v>1</v>
          </cell>
          <cell r="I11025" t="str">
            <v>No</v>
          </cell>
        </row>
        <row r="11026">
          <cell r="A11026" t="str">
            <v>05-123-30917</v>
          </cell>
          <cell r="B11026" t="str">
            <v>7/2/2021</v>
          </cell>
          <cell r="C11026" t="str">
            <v>Full</v>
          </cell>
          <cell r="D11026" t="str">
            <v>KERR MCGEE OIL &amp;amp; GAS ONSHORE LP</v>
          </cell>
          <cell r="E11026" t="str">
            <v>47120</v>
          </cell>
          <cell r="F11026" t="str">
            <v>MILLIKEN / WELD                                123 SWNE 34 5N67W 6</v>
          </cell>
          <cell r="G11026" t="str">
            <v>1</v>
          </cell>
          <cell r="I11026" t="str">
            <v>No</v>
          </cell>
        </row>
        <row r="11027">
          <cell r="A11027" t="str">
            <v>05-123-30920</v>
          </cell>
          <cell r="B11027" t="str">
            <v>6/3/2021</v>
          </cell>
          <cell r="C11027" t="str">
            <v>Light</v>
          </cell>
          <cell r="D11027" t="str">
            <v>HIGHPOINT OPERATING CORPORATION</v>
          </cell>
          <cell r="E11027" t="str">
            <v>10071</v>
          </cell>
          <cell r="F11027" t="str">
            <v>WELD                                123 SESE 28 11N63W 6</v>
          </cell>
          <cell r="G11027" t="str">
            <v>0</v>
          </cell>
          <cell r="H11027" t="str">
            <v>0</v>
          </cell>
          <cell r="I11027" t="str">
            <v>No</v>
          </cell>
        </row>
        <row r="11028">
          <cell r="A11028" t="str">
            <v>05-123-30921</v>
          </cell>
          <cell r="B11028" t="str">
            <v>6/3/2021</v>
          </cell>
          <cell r="C11028" t="str">
            <v>LIGHT</v>
          </cell>
          <cell r="D11028" t="str">
            <v>NOBLE ENERGY INC</v>
          </cell>
          <cell r="E11028" t="str">
            <v>100322</v>
          </cell>
          <cell r="F11028" t="str">
            <v>WELD                                123 NENW 17 2N64W 6</v>
          </cell>
          <cell r="G11028" t="str">
            <v>0</v>
          </cell>
          <cell r="H11028" t="str">
            <v>0</v>
          </cell>
          <cell r="I11028" t="str">
            <v>No</v>
          </cell>
        </row>
        <row r="11029">
          <cell r="A11029" t="str">
            <v>05-123-30923</v>
          </cell>
          <cell r="B11029" t="str">
            <v>3/9/2021</v>
          </cell>
          <cell r="C11029" t="str">
            <v>LIGHT</v>
          </cell>
          <cell r="D11029" t="str">
            <v>NOBLE ENERGY INC</v>
          </cell>
          <cell r="E11029" t="str">
            <v>100322</v>
          </cell>
          <cell r="F11029" t="str">
            <v>WELD                                123 NWSE 12 4N64W 6</v>
          </cell>
          <cell r="G11029" t="str">
            <v>2</v>
          </cell>
          <cell r="H11029" t="str">
            <v>0</v>
          </cell>
          <cell r="I11029" t="str">
            <v>No</v>
          </cell>
        </row>
        <row r="11030">
          <cell r="A11030" t="str">
            <v>05-123-30925</v>
          </cell>
          <cell r="B11030" t="str">
            <v>1/28/2021</v>
          </cell>
          <cell r="C11030" t="str">
            <v>Form 17</v>
          </cell>
          <cell r="D11030" t="str">
            <v xml:space="preserve">KERR MCGEE OIL &amp;amp; GAS ONSHORE LP                   </v>
          </cell>
          <cell r="E11030" t="str">
            <v>47120</v>
          </cell>
          <cell r="F11030" t="str">
            <v>WELD                                123 NENE 5 3N66W 6</v>
          </cell>
          <cell r="G11030" t="str">
            <v>28</v>
          </cell>
          <cell r="H11030" t="str">
            <v xml:space="preserve">1     </v>
          </cell>
          <cell r="I11030" t="str">
            <v>No</v>
          </cell>
        </row>
        <row r="11031">
          <cell r="A11031" t="str">
            <v>05-123-30925</v>
          </cell>
          <cell r="B11031" t="str">
            <v>3/30/2021</v>
          </cell>
          <cell r="C11031" t="str">
            <v>Form 17</v>
          </cell>
          <cell r="D11031" t="str">
            <v xml:space="preserve">KERR MCGEE OIL &amp;amp; GAS ONSHORE LP                   </v>
          </cell>
          <cell r="E11031" t="str">
            <v>47120</v>
          </cell>
          <cell r="F11031" t="str">
            <v>WELD                                123 NENE 5 3N66W 6</v>
          </cell>
          <cell r="G11031" t="str">
            <v>23</v>
          </cell>
          <cell r="H11031" t="str">
            <v xml:space="preserve">1     </v>
          </cell>
          <cell r="I11031" t="str">
            <v>No</v>
          </cell>
        </row>
        <row r="11032">
          <cell r="A11032" t="str">
            <v>05-123-30925</v>
          </cell>
          <cell r="B11032" t="str">
            <v>1/6/2022</v>
          </cell>
          <cell r="C11032" t="str">
            <v>Form 17</v>
          </cell>
          <cell r="D11032" t="str">
            <v xml:space="preserve">KERR MCGEE OIL &amp;amp; GAS ONSHORE LP                   </v>
          </cell>
          <cell r="E11032" t="str">
            <v>47120</v>
          </cell>
          <cell r="F11032" t="str">
            <v>WELD                                123 NENE 5 3N66W 6</v>
          </cell>
          <cell r="G11032" t="str">
            <v>23</v>
          </cell>
          <cell r="H11032" t="str">
            <v xml:space="preserve">0     </v>
          </cell>
          <cell r="I11032" t="str">
            <v>No</v>
          </cell>
        </row>
        <row r="11033">
          <cell r="A11033" t="str">
            <v>05-123-30926</v>
          </cell>
          <cell r="B11033" t="str">
            <v>4/9/2021</v>
          </cell>
          <cell r="C11033" t="str">
            <v>LIGHT</v>
          </cell>
          <cell r="D11033" t="str">
            <v>NOBLE ENERGY INC</v>
          </cell>
          <cell r="E11033" t="str">
            <v>100322</v>
          </cell>
          <cell r="F11033" t="str">
            <v>WELD                                123 NWNW 12 3N65W 6</v>
          </cell>
          <cell r="G11033" t="str">
            <v>5</v>
          </cell>
          <cell r="H11033" t="str">
            <v>0</v>
          </cell>
          <cell r="I11033" t="str">
            <v>No</v>
          </cell>
        </row>
        <row r="11034">
          <cell r="A11034" t="str">
            <v>05-123-30926</v>
          </cell>
          <cell r="B11034" t="str">
            <v>2/23/2022</v>
          </cell>
          <cell r="C11034" t="str">
            <v>Form 17</v>
          </cell>
          <cell r="D11034" t="str">
            <v xml:space="preserve">NOBLE ENERGY INC                                  </v>
          </cell>
          <cell r="E11034" t="str">
            <v>100322</v>
          </cell>
          <cell r="F11034" t="str">
            <v>WELD                                123 NWNW 12 3N65W 6</v>
          </cell>
          <cell r="G11034" t="str">
            <v>29</v>
          </cell>
          <cell r="H11034" t="str">
            <v xml:space="preserve">0     </v>
          </cell>
          <cell r="I11034" t="str">
            <v>No</v>
          </cell>
        </row>
        <row r="11035">
          <cell r="A11035" t="str">
            <v>05-123-30930</v>
          </cell>
          <cell r="B11035" t="str">
            <v>8/5/2021</v>
          </cell>
          <cell r="C11035" t="str">
            <v>Full</v>
          </cell>
          <cell r="D11035" t="str">
            <v>KERR MCGEE OIL &amp;amp; GAS ONSHORE LP</v>
          </cell>
          <cell r="E11035" t="str">
            <v>47120</v>
          </cell>
          <cell r="F11035" t="str">
            <v>FIRESTONE / WELD                                123 SENE 32 3N67W 6</v>
          </cell>
          <cell r="G11035" t="str">
            <v>1</v>
          </cell>
          <cell r="I11035" t="str">
            <v>No</v>
          </cell>
        </row>
        <row r="11036">
          <cell r="A11036" t="str">
            <v>05-123-30933</v>
          </cell>
          <cell r="B11036" t="str">
            <v>5/18/2021</v>
          </cell>
          <cell r="C11036" t="str">
            <v>Light</v>
          </cell>
          <cell r="D11036" t="str">
            <v>NOBLE ENERGY INC</v>
          </cell>
          <cell r="E11036" t="str">
            <v>100322</v>
          </cell>
          <cell r="F11036" t="str">
            <v>WELD                                123 SWSE 31 4N65W 6</v>
          </cell>
          <cell r="G11036" t="str">
            <v>0</v>
          </cell>
          <cell r="H11036" t="str">
            <v>0</v>
          </cell>
          <cell r="I11036" t="str">
            <v>No</v>
          </cell>
        </row>
        <row r="11037">
          <cell r="A11037" t="str">
            <v>05-123-30934</v>
          </cell>
          <cell r="B11037" t="str">
            <v>1/6/2021</v>
          </cell>
          <cell r="C11037" t="str">
            <v>Form 17</v>
          </cell>
          <cell r="D11037" t="str">
            <v xml:space="preserve">KERR MCGEE OIL &amp;amp; GAS ONSHORE LP                   </v>
          </cell>
          <cell r="E11037" t="str">
            <v>47120</v>
          </cell>
          <cell r="F11037" t="str">
            <v>FIRESTONE / WELD                                123 SENE 32 3N67W 6</v>
          </cell>
          <cell r="G11037" t="str">
            <v>37</v>
          </cell>
          <cell r="H11037" t="str">
            <v xml:space="preserve">0     </v>
          </cell>
          <cell r="I11037" t="str">
            <v>No</v>
          </cell>
        </row>
        <row r="11038">
          <cell r="A11038" t="str">
            <v>05-123-30934</v>
          </cell>
          <cell r="B11038" t="str">
            <v>1/6/2021</v>
          </cell>
          <cell r="C11038" t="str">
            <v>Full</v>
          </cell>
          <cell r="D11038" t="str">
            <v>KERR MCGEE OIL &amp;amp; GAS ONSHORE LP</v>
          </cell>
          <cell r="E11038" t="str">
            <v>47120</v>
          </cell>
          <cell r="F11038" t="str">
            <v>FIRESTONE / WELD                                123 SENE 32 3N67W 6</v>
          </cell>
          <cell r="G11038" t="str">
            <v>37</v>
          </cell>
          <cell r="I11038" t="str">
            <v>No</v>
          </cell>
        </row>
        <row r="11039">
          <cell r="A11039" t="str">
            <v>05-123-30934</v>
          </cell>
          <cell r="B11039" t="str">
            <v>1/25/2022</v>
          </cell>
          <cell r="C11039" t="str">
            <v>Form 17</v>
          </cell>
          <cell r="D11039" t="str">
            <v xml:space="preserve">KERR MCGEE OIL &amp;amp; GAS ONSHORE LP                   </v>
          </cell>
          <cell r="E11039" t="str">
            <v>47120</v>
          </cell>
          <cell r="F11039" t="str">
            <v>FIRESTONE / WELD                                123 SENE 32 3N67W 6</v>
          </cell>
          <cell r="G11039" t="str">
            <v>41</v>
          </cell>
          <cell r="H11039" t="str">
            <v xml:space="preserve">0     </v>
          </cell>
          <cell r="I11039" t="str">
            <v>Yes</v>
          </cell>
        </row>
        <row r="11040">
          <cell r="A11040" t="str">
            <v>05-123-30937</v>
          </cell>
          <cell r="B11040" t="str">
            <v>8/17/2021</v>
          </cell>
          <cell r="C11040" t="str">
            <v>Full</v>
          </cell>
          <cell r="D11040" t="str">
            <v>KERR MCGEE OIL &amp;amp; GAS ONSHORE LP</v>
          </cell>
          <cell r="E11040" t="str">
            <v>47120</v>
          </cell>
          <cell r="F11040" t="str">
            <v>WELD                                123 NENW 16 1N68W 6</v>
          </cell>
          <cell r="G11040" t="str">
            <v>4</v>
          </cell>
          <cell r="I11040" t="str">
            <v>No</v>
          </cell>
        </row>
        <row r="11041">
          <cell r="A11041" t="str">
            <v>05-123-30941</v>
          </cell>
          <cell r="B11041" t="str">
            <v>3/23/2021</v>
          </cell>
          <cell r="C11041" t="str">
            <v>LIGHT</v>
          </cell>
          <cell r="D11041" t="str">
            <v>NOBLE ENERGY INC</v>
          </cell>
          <cell r="E11041" t="str">
            <v>100322</v>
          </cell>
          <cell r="F11041" t="str">
            <v>WELD                                123 SENE 14 4N64W 6</v>
          </cell>
          <cell r="G11041" t="str">
            <v>2</v>
          </cell>
          <cell r="H11041" t="str">
            <v>0</v>
          </cell>
          <cell r="I11041" t="str">
            <v>No</v>
          </cell>
        </row>
        <row r="11042">
          <cell r="A11042" t="str">
            <v>05-123-30942</v>
          </cell>
          <cell r="B11042" t="str">
            <v>8/17/2021</v>
          </cell>
          <cell r="C11042" t="str">
            <v>Full</v>
          </cell>
          <cell r="D11042" t="str">
            <v>KERR MCGEE OIL &amp;amp; GAS ONSHORE LP</v>
          </cell>
          <cell r="E11042" t="str">
            <v>47120</v>
          </cell>
          <cell r="F11042" t="str">
            <v>WELD                                123 NENW 16 1N68W 6</v>
          </cell>
          <cell r="G11042" t="str">
            <v>30</v>
          </cell>
          <cell r="I11042" t="str">
            <v>No</v>
          </cell>
        </row>
        <row r="11043">
          <cell r="A11043" t="str">
            <v>05-123-30944</v>
          </cell>
          <cell r="B11043" t="str">
            <v>3/22/2021</v>
          </cell>
          <cell r="C11043" t="str">
            <v>Form 17</v>
          </cell>
          <cell r="D11043" t="str">
            <v xml:space="preserve">NOBLE ENERGY INC                                  </v>
          </cell>
          <cell r="E11043" t="str">
            <v>100322</v>
          </cell>
          <cell r="F11043" t="str">
            <v>WELD                                123 SWSW 14 4N65W 6</v>
          </cell>
          <cell r="G11043" t="str">
            <v>23</v>
          </cell>
          <cell r="H11043" t="str">
            <v xml:space="preserve">0     </v>
          </cell>
          <cell r="I11043" t="str">
            <v>Yes</v>
          </cell>
        </row>
        <row r="11044">
          <cell r="A11044" t="str">
            <v>05-123-30944</v>
          </cell>
          <cell r="B11044" t="str">
            <v>5/3/2021</v>
          </cell>
          <cell r="C11044" t="str">
            <v>Form 17</v>
          </cell>
          <cell r="D11044" t="str">
            <v xml:space="preserve">NOBLE ENERGY INC                                  </v>
          </cell>
          <cell r="E11044" t="str">
            <v>100322</v>
          </cell>
          <cell r="F11044" t="str">
            <v>WELD                                123 SWSW 14 4N65W 6</v>
          </cell>
          <cell r="G11044" t="str">
            <v>20</v>
          </cell>
          <cell r="H11044" t="str">
            <v xml:space="preserve">0     </v>
          </cell>
          <cell r="I11044" t="str">
            <v>No</v>
          </cell>
        </row>
        <row r="11045">
          <cell r="A11045" t="str">
            <v>05-123-30945</v>
          </cell>
          <cell r="B11045" t="str">
            <v>8/19/2021</v>
          </cell>
          <cell r="C11045" t="str">
            <v>Full</v>
          </cell>
          <cell r="D11045" t="str">
            <v>KERR MCGEE OIL &amp;amp; GAS ONSHORE LP</v>
          </cell>
          <cell r="E11045" t="str">
            <v>47120</v>
          </cell>
          <cell r="F11045" t="str">
            <v>WELD                                123 NWSE 16 3N67W 6</v>
          </cell>
          <cell r="G11045" t="str">
            <v>1</v>
          </cell>
          <cell r="I11045" t="str">
            <v>No</v>
          </cell>
        </row>
        <row r="11046">
          <cell r="A11046" t="str">
            <v>05-123-30947</v>
          </cell>
          <cell r="B11046" t="str">
            <v>1/28/2021</v>
          </cell>
          <cell r="C11046" t="str">
            <v>Form 17</v>
          </cell>
          <cell r="D11046" t="str">
            <v xml:space="preserve">KERR MCGEE OIL &amp;amp; GAS ONSHORE LP                   </v>
          </cell>
          <cell r="E11046" t="str">
            <v>47120</v>
          </cell>
          <cell r="F11046" t="str">
            <v>WELD                                123 SENE 21 3N67W 6</v>
          </cell>
          <cell r="G11046" t="str">
            <v>46</v>
          </cell>
          <cell r="H11046" t="str">
            <v xml:space="preserve">1     </v>
          </cell>
          <cell r="I11046" t="str">
            <v>No</v>
          </cell>
        </row>
        <row r="11047">
          <cell r="A11047" t="str">
            <v>05-123-30947</v>
          </cell>
          <cell r="B11047" t="str">
            <v>9/30/2021</v>
          </cell>
          <cell r="C11047" t="str">
            <v>Form 17</v>
          </cell>
          <cell r="D11047" t="str">
            <v xml:space="preserve">KERR MCGEE OIL &amp;amp; GAS ONSHORE LP                   </v>
          </cell>
          <cell r="E11047" t="str">
            <v>47120</v>
          </cell>
          <cell r="F11047" t="str">
            <v>WELD                                123 SENE 21 3N67W 6</v>
          </cell>
          <cell r="G11047" t="str">
            <v>46</v>
          </cell>
          <cell r="H11047" t="str">
            <v xml:space="preserve">16    </v>
          </cell>
          <cell r="I11047" t="str">
            <v>Yes</v>
          </cell>
        </row>
        <row r="11048">
          <cell r="A11048" t="str">
            <v>05-123-30948</v>
          </cell>
          <cell r="B11048" t="str">
            <v>9/20/2021</v>
          </cell>
          <cell r="C11048" t="str">
            <v>Full</v>
          </cell>
          <cell r="D11048" t="str">
            <v>KERR MCGEE OIL &amp;amp; GAS ONSHORE LP</v>
          </cell>
          <cell r="E11048" t="str">
            <v>47120</v>
          </cell>
          <cell r="F11048" t="str">
            <v>WELD                                123 SENE 21 3N67W 6</v>
          </cell>
          <cell r="G11048" t="str">
            <v>1</v>
          </cell>
          <cell r="I11048" t="str">
            <v>No</v>
          </cell>
        </row>
        <row r="11049">
          <cell r="A11049" t="str">
            <v>05-123-30950</v>
          </cell>
          <cell r="B11049" t="str">
            <v>5/18/2021</v>
          </cell>
          <cell r="C11049" t="str">
            <v>Light</v>
          </cell>
          <cell r="D11049" t="str">
            <v>NOBLE ENERGY INC</v>
          </cell>
          <cell r="E11049" t="str">
            <v>100322</v>
          </cell>
          <cell r="F11049" t="str">
            <v>WELD                                123 SWSE 31 4N65W 6</v>
          </cell>
          <cell r="G11049" t="str">
            <v>0</v>
          </cell>
          <cell r="H11049" t="str">
            <v>0</v>
          </cell>
          <cell r="I11049" t="str">
            <v>No</v>
          </cell>
        </row>
        <row r="11050">
          <cell r="A11050" t="str">
            <v>05-123-30951</v>
          </cell>
          <cell r="B11050" t="str">
            <v>11/29/2021</v>
          </cell>
          <cell r="C11050" t="str">
            <v>Form 17</v>
          </cell>
          <cell r="D11050" t="str">
            <v xml:space="preserve">NOBLE ENERGY INC                                  </v>
          </cell>
          <cell r="E11050" t="str">
            <v>100322</v>
          </cell>
          <cell r="F11050" t="str">
            <v>WELD                                123 SWSW 14 4N65W 6</v>
          </cell>
          <cell r="G11050" t="str">
            <v>24</v>
          </cell>
          <cell r="H11050" t="str">
            <v xml:space="preserve">0     </v>
          </cell>
          <cell r="I11050" t="str">
            <v>No</v>
          </cell>
        </row>
        <row r="11051">
          <cell r="A11051" t="str">
            <v>05-123-30952</v>
          </cell>
          <cell r="B11051" t="str">
            <v>4/23/2021</v>
          </cell>
          <cell r="C11051" t="str">
            <v>LIGHT</v>
          </cell>
          <cell r="D11051" t="str">
            <v>NOBLE ENERGY INC</v>
          </cell>
          <cell r="E11051" t="str">
            <v>100322</v>
          </cell>
          <cell r="F11051" t="str">
            <v>WELD                                123 SWNW 14 4N65W 6</v>
          </cell>
          <cell r="G11051" t="str">
            <v>23</v>
          </cell>
          <cell r="H11051" t="str">
            <v>0</v>
          </cell>
          <cell r="I11051" t="str">
            <v>No</v>
          </cell>
        </row>
        <row r="11052">
          <cell r="A11052" t="str">
            <v>05-123-30956</v>
          </cell>
          <cell r="B11052" t="str">
            <v>3/4/2021</v>
          </cell>
          <cell r="C11052" t="str">
            <v>Form 17</v>
          </cell>
          <cell r="D11052" t="str">
            <v xml:space="preserve">KERR MCGEE OIL &amp;amp; GAS ONSHORE LP                   </v>
          </cell>
          <cell r="E11052" t="str">
            <v>47120</v>
          </cell>
          <cell r="F11052" t="str">
            <v>WELD                                123 SENE 21 3N67W 6</v>
          </cell>
          <cell r="G11052" t="str">
            <v>57</v>
          </cell>
          <cell r="H11052" t="str">
            <v xml:space="preserve">1     </v>
          </cell>
          <cell r="I11052" t="str">
            <v>No</v>
          </cell>
        </row>
        <row r="11053">
          <cell r="A11053" t="str">
            <v>05-123-30956</v>
          </cell>
          <cell r="B11053" t="str">
            <v>4/28/2021</v>
          </cell>
          <cell r="C11053" t="str">
            <v>Form 17</v>
          </cell>
          <cell r="D11053" t="str">
            <v xml:space="preserve">KERR MCGEE OIL &amp;amp; GAS ONSHORE LP                   </v>
          </cell>
          <cell r="E11053" t="str">
            <v>47120</v>
          </cell>
          <cell r="F11053" t="str">
            <v>WELD                                123 SENE 21 3N67W 6</v>
          </cell>
          <cell r="G11053" t="str">
            <v>47</v>
          </cell>
          <cell r="H11053" t="str">
            <v xml:space="preserve">1     </v>
          </cell>
          <cell r="I11053" t="str">
            <v>No</v>
          </cell>
        </row>
        <row r="11054">
          <cell r="A11054" t="str">
            <v>05-123-30956</v>
          </cell>
          <cell r="B11054" t="str">
            <v>10/1/2021</v>
          </cell>
          <cell r="C11054" t="str">
            <v>Form 17</v>
          </cell>
          <cell r="D11054" t="str">
            <v xml:space="preserve">KERR MCGEE OIL &amp;amp; GAS ONSHORE LP                   </v>
          </cell>
          <cell r="E11054" t="str">
            <v>47120</v>
          </cell>
          <cell r="F11054" t="str">
            <v>WELD                                123 SENE 21 3N67W 6</v>
          </cell>
          <cell r="G11054" t="str">
            <v>57</v>
          </cell>
          <cell r="H11054" t="str">
            <v xml:space="preserve">1     </v>
          </cell>
          <cell r="I11054" t="str">
            <v>No</v>
          </cell>
        </row>
        <row r="11055">
          <cell r="A11055" t="str">
            <v>05-123-30957</v>
          </cell>
          <cell r="B11055" t="str">
            <v>9/20/2021</v>
          </cell>
          <cell r="C11055" t="str">
            <v>Full</v>
          </cell>
          <cell r="D11055" t="str">
            <v>KERR MCGEE OIL &amp;amp; GAS ONSHORE LP</v>
          </cell>
          <cell r="E11055" t="str">
            <v>47120</v>
          </cell>
          <cell r="F11055" t="str">
            <v>WELD                                123 SENE 21 3N67W 6</v>
          </cell>
          <cell r="G11055" t="str">
            <v>1</v>
          </cell>
          <cell r="I11055" t="str">
            <v>No</v>
          </cell>
        </row>
        <row r="11056">
          <cell r="A11056" t="str">
            <v>05-123-30958</v>
          </cell>
          <cell r="B11056" t="str">
            <v>8/26/2021</v>
          </cell>
          <cell r="C11056" t="str">
            <v>Full</v>
          </cell>
          <cell r="D11056" t="str">
            <v>KERR MCGEE OIL &amp;amp; GAS ONSHORE LP</v>
          </cell>
          <cell r="E11056" t="str">
            <v>47120</v>
          </cell>
          <cell r="F11056" t="str">
            <v>NORTHGLENN / WELD                                123 SWNE 36 1N68W 6</v>
          </cell>
          <cell r="G11056" t="str">
            <v>0</v>
          </cell>
          <cell r="I11056" t="str">
            <v>No</v>
          </cell>
        </row>
        <row r="11057">
          <cell r="A11057" t="str">
            <v>05-123-30959</v>
          </cell>
          <cell r="B11057" t="str">
            <v>8/26/2021</v>
          </cell>
          <cell r="C11057" t="str">
            <v>Full</v>
          </cell>
          <cell r="D11057" t="str">
            <v>KERR MCGEE OIL &amp;amp; GAS ONSHORE LP</v>
          </cell>
          <cell r="E11057" t="str">
            <v>47120</v>
          </cell>
          <cell r="F11057" t="str">
            <v>NORTHGLENN / WELD                                123 SWNE 36 1N68W 6</v>
          </cell>
          <cell r="G11057" t="str">
            <v>2</v>
          </cell>
          <cell r="I11057" t="str">
            <v>No</v>
          </cell>
        </row>
        <row r="11058">
          <cell r="A11058" t="str">
            <v>05-123-30960</v>
          </cell>
          <cell r="B11058" t="str">
            <v>8/26/2021</v>
          </cell>
          <cell r="C11058" t="str">
            <v>Full</v>
          </cell>
          <cell r="D11058" t="str">
            <v>KERR MCGEE OIL &amp;amp; GAS ONSHORE LP</v>
          </cell>
          <cell r="E11058" t="str">
            <v>47120</v>
          </cell>
          <cell r="F11058" t="str">
            <v>NORTHGLENN / WELD                                123 SWNE 36 1N68W 6</v>
          </cell>
          <cell r="G11058" t="str">
            <v>0</v>
          </cell>
          <cell r="I11058" t="str">
            <v>No</v>
          </cell>
        </row>
        <row r="11059">
          <cell r="A11059" t="str">
            <v>05-123-30961</v>
          </cell>
          <cell r="B11059" t="str">
            <v>8/26/2021</v>
          </cell>
          <cell r="C11059" t="str">
            <v>Full</v>
          </cell>
          <cell r="D11059" t="str">
            <v>KERR MCGEE OIL &amp;amp; GAS ONSHORE LP</v>
          </cell>
          <cell r="E11059" t="str">
            <v>47120</v>
          </cell>
          <cell r="F11059" t="str">
            <v>NORTHGLENN / WELD                                123 SWNE 36 1N68W 6</v>
          </cell>
          <cell r="G11059" t="str">
            <v>0</v>
          </cell>
          <cell r="I11059" t="str">
            <v>No</v>
          </cell>
        </row>
        <row r="11060">
          <cell r="A11060" t="str">
            <v>05-123-30964</v>
          </cell>
          <cell r="B11060" t="str">
            <v>8/26/2021</v>
          </cell>
          <cell r="C11060" t="str">
            <v>Full</v>
          </cell>
          <cell r="D11060" t="str">
            <v>KERR MCGEE OIL &amp;amp; GAS ONSHORE LP</v>
          </cell>
          <cell r="E11060" t="str">
            <v>47120</v>
          </cell>
          <cell r="F11060" t="str">
            <v>NORTHGLENN / WELD                                123 SWNE 36 1N68W 6</v>
          </cell>
          <cell r="G11060" t="str">
            <v>0</v>
          </cell>
          <cell r="I11060" t="str">
            <v>No</v>
          </cell>
        </row>
        <row r="11061">
          <cell r="A11061" t="str">
            <v>05-123-30967</v>
          </cell>
          <cell r="B11061" t="str">
            <v>1/26/2021</v>
          </cell>
          <cell r="C11061" t="str">
            <v>Full</v>
          </cell>
          <cell r="D11061" t="str">
            <v>KERR MCGEE OIL &amp;amp; GAS ONSHORE LP</v>
          </cell>
          <cell r="E11061" t="str">
            <v>47120</v>
          </cell>
          <cell r="F11061" t="str">
            <v>WELD                                123 NWNW 4 3N66W 6</v>
          </cell>
          <cell r="G11061" t="str">
            <v>2</v>
          </cell>
          <cell r="I11061" t="str">
            <v>No</v>
          </cell>
        </row>
        <row r="11062">
          <cell r="A11062" t="str">
            <v>05-123-30967</v>
          </cell>
          <cell r="B11062" t="str">
            <v>1/3/2022</v>
          </cell>
          <cell r="C11062" t="str">
            <v>Full</v>
          </cell>
          <cell r="D11062" t="str">
            <v>KERR MCGEE OIL &amp;amp; GAS ONSHORE LP</v>
          </cell>
          <cell r="E11062" t="str">
            <v>47120</v>
          </cell>
          <cell r="F11062" t="str">
            <v>WELD                                123 NWNW 4 3N66W 6</v>
          </cell>
          <cell r="G11062" t="str">
            <v>4</v>
          </cell>
          <cell r="I11062" t="str">
            <v>No</v>
          </cell>
        </row>
        <row r="11063">
          <cell r="A11063" t="str">
            <v>05-123-30980</v>
          </cell>
          <cell r="B11063" t="str">
            <v>1/25/2021</v>
          </cell>
          <cell r="C11063" t="str">
            <v>Full</v>
          </cell>
          <cell r="D11063" t="str">
            <v>KERR MCGEE OIL &amp;amp; GAS ONSHORE LP</v>
          </cell>
          <cell r="E11063" t="str">
            <v>47120</v>
          </cell>
          <cell r="F11063" t="str">
            <v>NORTHGLENN / WELD                                123 NWNE 36 1N68W 6</v>
          </cell>
          <cell r="G11063" t="str">
            <v>46</v>
          </cell>
          <cell r="I11063" t="str">
            <v>No</v>
          </cell>
        </row>
        <row r="11064">
          <cell r="A11064" t="str">
            <v>05-123-30980</v>
          </cell>
          <cell r="B11064" t="str">
            <v>2/1/2021</v>
          </cell>
          <cell r="C11064" t="str">
            <v>Form 17</v>
          </cell>
          <cell r="D11064" t="str">
            <v xml:space="preserve">KERR MCGEE OIL &amp;amp; GAS ONSHORE LP                   </v>
          </cell>
          <cell r="E11064" t="str">
            <v>47120</v>
          </cell>
          <cell r="F11064" t="str">
            <v>NORTHGLENN / WELD                                123 NWNE 36 1N68W 6</v>
          </cell>
          <cell r="G11064" t="str">
            <v>42</v>
          </cell>
          <cell r="H11064" t="str">
            <v xml:space="preserve">1     </v>
          </cell>
          <cell r="I11064" t="str">
            <v>No</v>
          </cell>
        </row>
        <row r="11065">
          <cell r="A11065" t="str">
            <v>05-123-30980</v>
          </cell>
          <cell r="B11065" t="str">
            <v>6/1/2021</v>
          </cell>
          <cell r="C11065" t="str">
            <v>Form 17</v>
          </cell>
          <cell r="D11065" t="str">
            <v xml:space="preserve">KERR MCGEE OIL &amp;amp; GAS ONSHORE LP                   </v>
          </cell>
          <cell r="E11065" t="str">
            <v>47120</v>
          </cell>
          <cell r="F11065" t="str">
            <v>NORTHGLENN / WELD                                123 NWNE 36 1N68W 6</v>
          </cell>
          <cell r="G11065" t="str">
            <v>39</v>
          </cell>
          <cell r="H11065" t="str">
            <v xml:space="preserve">1     </v>
          </cell>
          <cell r="I11065" t="str">
            <v>No</v>
          </cell>
        </row>
        <row r="11066">
          <cell r="A11066" t="str">
            <v>05-123-30980</v>
          </cell>
          <cell r="B11066" t="str">
            <v>7/21/2021</v>
          </cell>
          <cell r="C11066" t="str">
            <v>Form 17</v>
          </cell>
          <cell r="D11066" t="str">
            <v xml:space="preserve">KERR MCGEE OIL &amp;amp; GAS ONSHORE LP                   </v>
          </cell>
          <cell r="E11066" t="str">
            <v>47120</v>
          </cell>
          <cell r="F11066" t="str">
            <v>NORTHGLENN / WELD                                123 NWNE 36 1N68W 6</v>
          </cell>
          <cell r="G11066" t="str">
            <v>63</v>
          </cell>
          <cell r="H11066" t="str">
            <v xml:space="preserve">1     </v>
          </cell>
          <cell r="I11066" t="str">
            <v>No</v>
          </cell>
        </row>
        <row r="11067">
          <cell r="A11067" t="str">
            <v>05-123-30980</v>
          </cell>
          <cell r="B11067" t="str">
            <v>8/27/2021</v>
          </cell>
          <cell r="C11067" t="str">
            <v>Form 17</v>
          </cell>
          <cell r="D11067" t="str">
            <v xml:space="preserve">KERR MCGEE OIL &amp;amp; GAS ONSHORE LP                   </v>
          </cell>
          <cell r="E11067" t="str">
            <v>47120</v>
          </cell>
          <cell r="F11067" t="str">
            <v>NORTHGLENN / WELD                                123 NWNE 36 1N68W 6</v>
          </cell>
          <cell r="G11067" t="str">
            <v>43</v>
          </cell>
          <cell r="H11067" t="str">
            <v xml:space="preserve">1     </v>
          </cell>
          <cell r="I11067" t="str">
            <v>No</v>
          </cell>
        </row>
        <row r="11068">
          <cell r="A11068" t="str">
            <v>05-123-30980</v>
          </cell>
          <cell r="B11068" t="str">
            <v>9/28/2021</v>
          </cell>
          <cell r="C11068" t="str">
            <v>Form 17</v>
          </cell>
          <cell r="D11068" t="str">
            <v xml:space="preserve">KERR MCGEE OIL &amp;amp; GAS ONSHORE LP                   </v>
          </cell>
          <cell r="E11068" t="str">
            <v>47120</v>
          </cell>
          <cell r="F11068" t="str">
            <v>NORTHGLENN / WELD                                123 NWNE 36 1N68W 6</v>
          </cell>
          <cell r="G11068" t="str">
            <v>42</v>
          </cell>
          <cell r="H11068" t="str">
            <v xml:space="preserve">1     </v>
          </cell>
          <cell r="I11068" t="str">
            <v>No</v>
          </cell>
        </row>
        <row r="11069">
          <cell r="A11069" t="str">
            <v>05-123-30981</v>
          </cell>
          <cell r="B11069" t="str">
            <v>2/11/2021</v>
          </cell>
          <cell r="C11069" t="str">
            <v>Form 17</v>
          </cell>
          <cell r="D11069" t="str">
            <v xml:space="preserve">KERR MCGEE OIL &amp;amp; GAS ONSHORE LP                   </v>
          </cell>
          <cell r="E11069" t="str">
            <v>47120</v>
          </cell>
          <cell r="F11069" t="str">
            <v>NORTHGLENN / WELD                                123 NWNE 36 1N68W 6</v>
          </cell>
          <cell r="G11069" t="str">
            <v>65</v>
          </cell>
          <cell r="H11069" t="str">
            <v xml:space="preserve">1     </v>
          </cell>
          <cell r="I11069" t="str">
            <v>No</v>
          </cell>
        </row>
        <row r="11070">
          <cell r="A11070" t="str">
            <v>05-123-30981</v>
          </cell>
          <cell r="B11070" t="str">
            <v>3/2/2021</v>
          </cell>
          <cell r="C11070" t="str">
            <v>Form 17</v>
          </cell>
          <cell r="D11070" t="str">
            <v xml:space="preserve">KERR MCGEE OIL &amp;amp; GAS ONSHORE LP                   </v>
          </cell>
          <cell r="E11070" t="str">
            <v>47120</v>
          </cell>
          <cell r="F11070" t="str">
            <v>NORTHGLENN / WELD                                123 NWNE 36 1N68W 6</v>
          </cell>
          <cell r="G11070" t="str">
            <v>39</v>
          </cell>
          <cell r="H11070" t="str">
            <v xml:space="preserve">1     </v>
          </cell>
          <cell r="I11070" t="str">
            <v>No</v>
          </cell>
        </row>
        <row r="11071">
          <cell r="A11071" t="str">
            <v>05-123-30981</v>
          </cell>
          <cell r="B11071" t="str">
            <v>6/14/2021</v>
          </cell>
          <cell r="C11071" t="str">
            <v>Form 17</v>
          </cell>
          <cell r="D11071" t="str">
            <v xml:space="preserve">KERR MCGEE OIL &amp;amp; GAS ONSHORE LP                   </v>
          </cell>
          <cell r="E11071" t="str">
            <v>47120</v>
          </cell>
          <cell r="F11071" t="str">
            <v>NORTHGLENN / WELD                                123 NWNE 36 1N68W 6</v>
          </cell>
          <cell r="G11071" t="str">
            <v>87</v>
          </cell>
          <cell r="H11071" t="str">
            <v xml:space="preserve">1     </v>
          </cell>
          <cell r="I11071" t="str">
            <v>No</v>
          </cell>
        </row>
        <row r="11072">
          <cell r="A11072" t="str">
            <v>05-123-30981</v>
          </cell>
          <cell r="B11072" t="str">
            <v>7/14/2021</v>
          </cell>
          <cell r="C11072" t="str">
            <v>Form 17</v>
          </cell>
          <cell r="D11072" t="str">
            <v xml:space="preserve">KERR MCGEE OIL &amp;amp; GAS ONSHORE LP                   </v>
          </cell>
          <cell r="E11072" t="str">
            <v>47120</v>
          </cell>
          <cell r="F11072" t="str">
            <v>NORTHGLENN / WELD                                123 NWNE 36 1N68W 6</v>
          </cell>
          <cell r="G11072" t="str">
            <v>37</v>
          </cell>
          <cell r="H11072" t="str">
            <v xml:space="preserve">1     </v>
          </cell>
          <cell r="I11072" t="str">
            <v>No</v>
          </cell>
        </row>
        <row r="11073">
          <cell r="A11073" t="str">
            <v>05-123-30981</v>
          </cell>
          <cell r="B11073" t="str">
            <v>3/7/2022</v>
          </cell>
          <cell r="C11073" t="str">
            <v>Form 17</v>
          </cell>
          <cell r="D11073" t="str">
            <v xml:space="preserve">KERR MCGEE OIL &amp;amp; GAS ONSHORE LP                   </v>
          </cell>
          <cell r="E11073" t="str">
            <v>47120</v>
          </cell>
          <cell r="F11073" t="str">
            <v>NORTHGLENN / WELD                                123 NWNE 36 1N68W 6</v>
          </cell>
          <cell r="G11073" t="str">
            <v>53</v>
          </cell>
          <cell r="H11073" t="str">
            <v xml:space="preserve">1     </v>
          </cell>
          <cell r="I11073" t="str">
            <v>Yes</v>
          </cell>
        </row>
        <row r="11074">
          <cell r="A11074" t="str">
            <v>05-123-30984</v>
          </cell>
          <cell r="B11074" t="str">
            <v>8/26/2021</v>
          </cell>
          <cell r="C11074" t="str">
            <v>Full</v>
          </cell>
          <cell r="D11074" t="str">
            <v>KERR MCGEE OIL &amp;amp; GAS ONSHORE LP</v>
          </cell>
          <cell r="E11074" t="str">
            <v>47120</v>
          </cell>
          <cell r="F11074" t="str">
            <v>NORTHGLENN / WELD                                123 NWNE 36 1N68W 6</v>
          </cell>
          <cell r="G11074" t="str">
            <v>0</v>
          </cell>
          <cell r="I11074" t="str">
            <v>No</v>
          </cell>
        </row>
        <row r="11075">
          <cell r="A11075" t="str">
            <v>05-123-30986</v>
          </cell>
          <cell r="B11075" t="str">
            <v>5/10/2021</v>
          </cell>
          <cell r="C11075" t="str">
            <v>Form 17</v>
          </cell>
          <cell r="D11075" t="str">
            <v xml:space="preserve">KERR MCGEE OIL &amp;amp; GAS ONSHORE LP                   </v>
          </cell>
          <cell r="E11075" t="str">
            <v>47120</v>
          </cell>
          <cell r="F11075" t="str">
            <v>NORTHGLENN / WELD                                123 NWNE 36 1N68W 6</v>
          </cell>
          <cell r="G11075" t="str">
            <v>65</v>
          </cell>
          <cell r="H11075" t="str">
            <v xml:space="preserve">0     </v>
          </cell>
          <cell r="I11075" t="str">
            <v>No</v>
          </cell>
        </row>
        <row r="11076">
          <cell r="A11076" t="str">
            <v>05-123-30986</v>
          </cell>
          <cell r="B11076" t="str">
            <v>6/1/2021</v>
          </cell>
          <cell r="C11076" t="str">
            <v>Form 17</v>
          </cell>
          <cell r="D11076" t="str">
            <v xml:space="preserve">KERR MCGEE OIL &amp;amp; GAS ONSHORE LP                   </v>
          </cell>
          <cell r="E11076" t="str">
            <v>47120</v>
          </cell>
          <cell r="F11076" t="str">
            <v>NORTHGLENN / WELD                                123 NWNE 36 1N68W 6</v>
          </cell>
          <cell r="G11076" t="str">
            <v>4</v>
          </cell>
          <cell r="H11076" t="str">
            <v xml:space="preserve">1     </v>
          </cell>
          <cell r="I11076" t="str">
            <v>No</v>
          </cell>
        </row>
        <row r="11077">
          <cell r="A11077" t="str">
            <v>05-123-30986</v>
          </cell>
          <cell r="B11077" t="str">
            <v>12/7/2021</v>
          </cell>
          <cell r="C11077" t="str">
            <v>Form 17</v>
          </cell>
          <cell r="D11077" t="str">
            <v xml:space="preserve">KERR MCGEE OIL &amp;amp; GAS ONSHORE LP                   </v>
          </cell>
          <cell r="E11077" t="str">
            <v>47120</v>
          </cell>
          <cell r="F11077" t="str">
            <v>NORTHGLENN / WELD                                123 NWNE 36 1N68W 6</v>
          </cell>
          <cell r="G11077" t="str">
            <v>77</v>
          </cell>
          <cell r="H11077" t="str">
            <v xml:space="preserve">0     </v>
          </cell>
          <cell r="I11077" t="str">
            <v>Yes</v>
          </cell>
        </row>
        <row r="11078">
          <cell r="A11078" t="str">
            <v>05-123-30986</v>
          </cell>
          <cell r="B11078" t="str">
            <v>12/21/2021</v>
          </cell>
          <cell r="C11078" t="str">
            <v>Form 17</v>
          </cell>
          <cell r="D11078" t="str">
            <v xml:space="preserve">KERR MCGEE OIL &amp;amp; GAS ONSHORE LP                   </v>
          </cell>
          <cell r="E11078" t="str">
            <v>47120</v>
          </cell>
          <cell r="F11078" t="str">
            <v>NORTHGLENN / WELD                                123 NWNE 36 1N68W 6</v>
          </cell>
          <cell r="G11078" t="str">
            <v>5</v>
          </cell>
          <cell r="H11078" t="str">
            <v xml:space="preserve">0     </v>
          </cell>
          <cell r="I11078" t="str">
            <v>No</v>
          </cell>
        </row>
        <row r="11079">
          <cell r="A11079" t="str">
            <v>05-123-30987</v>
          </cell>
          <cell r="B11079" t="str">
            <v>8/26/2021</v>
          </cell>
          <cell r="C11079" t="str">
            <v>Full</v>
          </cell>
          <cell r="D11079" t="str">
            <v>KERR MCGEE OIL &amp;amp; GAS ONSHORE LP</v>
          </cell>
          <cell r="E11079" t="str">
            <v>47120</v>
          </cell>
          <cell r="F11079" t="str">
            <v>NORTHGLENN / WELD                                123 NWNE 36 1N68W 6</v>
          </cell>
          <cell r="G11079" t="str">
            <v>2</v>
          </cell>
          <cell r="I11079" t="str">
            <v>No</v>
          </cell>
        </row>
        <row r="11080">
          <cell r="A11080" t="str">
            <v>05-123-30988</v>
          </cell>
          <cell r="B11080" t="str">
            <v>5/18/2021</v>
          </cell>
          <cell r="C11080" t="str">
            <v>Form 17</v>
          </cell>
          <cell r="D11080" t="str">
            <v xml:space="preserve">KERR MCGEE OIL &amp;amp; GAS ONSHORE LP                   </v>
          </cell>
          <cell r="E11080" t="str">
            <v>47120</v>
          </cell>
          <cell r="F11080" t="str">
            <v>NORTHGLENN / WELD                                123 NWNE 36 1N68W 6</v>
          </cell>
          <cell r="G11080" t="str">
            <v>53</v>
          </cell>
          <cell r="H11080" t="str">
            <v xml:space="preserve">1     </v>
          </cell>
          <cell r="I11080" t="str">
            <v>Yes</v>
          </cell>
        </row>
        <row r="11081">
          <cell r="A11081" t="str">
            <v>05-123-30988</v>
          </cell>
          <cell r="B11081" t="str">
            <v>6/29/2021</v>
          </cell>
          <cell r="C11081" t="str">
            <v>Form 17</v>
          </cell>
          <cell r="D11081" t="str">
            <v xml:space="preserve">KERR MCGEE OIL &amp;amp; GAS ONSHORE LP                   </v>
          </cell>
          <cell r="E11081" t="str">
            <v>47120</v>
          </cell>
          <cell r="F11081" t="str">
            <v>NORTHGLENN / WELD                                123 NWNE 36 1N68W 6</v>
          </cell>
          <cell r="G11081" t="str">
            <v>34</v>
          </cell>
          <cell r="H11081" t="str">
            <v xml:space="preserve">1     </v>
          </cell>
          <cell r="I11081" t="str">
            <v>No</v>
          </cell>
        </row>
        <row r="11082">
          <cell r="A11082" t="str">
            <v>05-123-30988</v>
          </cell>
          <cell r="B11082" t="str">
            <v>10/13/2021</v>
          </cell>
          <cell r="C11082" t="str">
            <v>Form 17</v>
          </cell>
          <cell r="D11082" t="str">
            <v xml:space="preserve">KERR MCGEE OIL &amp;amp; GAS ONSHORE LP                   </v>
          </cell>
          <cell r="E11082" t="str">
            <v>47120</v>
          </cell>
          <cell r="F11082" t="str">
            <v>NORTHGLENN / WELD                                123 NWNE 36 1N68W 6</v>
          </cell>
          <cell r="G11082" t="str">
            <v>44</v>
          </cell>
          <cell r="H11082" t="str">
            <v xml:space="preserve">1     </v>
          </cell>
          <cell r="I11082" t="str">
            <v>No</v>
          </cell>
        </row>
        <row r="11083">
          <cell r="A11083" t="str">
            <v>05-123-30988</v>
          </cell>
          <cell r="B11083" t="str">
            <v>11/1/2021</v>
          </cell>
          <cell r="C11083" t="str">
            <v>Form 17</v>
          </cell>
          <cell r="D11083" t="str">
            <v xml:space="preserve">KERR MCGEE OIL &amp;amp; GAS ONSHORE LP                   </v>
          </cell>
          <cell r="E11083" t="str">
            <v>47120</v>
          </cell>
          <cell r="F11083" t="str">
            <v>NORTHGLENN / WELD                                123 NWNE 36 1N68W 6</v>
          </cell>
          <cell r="G11083" t="str">
            <v>39</v>
          </cell>
          <cell r="H11083" t="str">
            <v xml:space="preserve">1     </v>
          </cell>
          <cell r="I11083" t="str">
            <v>No</v>
          </cell>
        </row>
        <row r="11084">
          <cell r="A11084" t="str">
            <v>05-123-30989</v>
          </cell>
          <cell r="B11084" t="str">
            <v>8/26/2021</v>
          </cell>
          <cell r="C11084" t="str">
            <v>Full</v>
          </cell>
          <cell r="D11084" t="str">
            <v>KERR MCGEE OIL &amp;amp; GAS ONSHORE LP</v>
          </cell>
          <cell r="E11084" t="str">
            <v>47120</v>
          </cell>
          <cell r="F11084" t="str">
            <v>NORTHGLENN / WELD                                123 NWNE 36 1N68W 6</v>
          </cell>
          <cell r="G11084" t="str">
            <v>0</v>
          </cell>
          <cell r="I11084" t="str">
            <v>No</v>
          </cell>
        </row>
        <row r="11085">
          <cell r="A11085" t="str">
            <v>05-123-30994</v>
          </cell>
          <cell r="B11085" t="str">
            <v>6/3/2021</v>
          </cell>
          <cell r="C11085" t="str">
            <v>Light</v>
          </cell>
          <cell r="D11085" t="str">
            <v>HIGHPOINT OPERATING CORPORATION</v>
          </cell>
          <cell r="E11085" t="str">
            <v>10071</v>
          </cell>
          <cell r="F11085" t="str">
            <v>WELD                                123 NWNW 25 11N63W 6</v>
          </cell>
          <cell r="G11085" t="str">
            <v>0</v>
          </cell>
          <cell r="H11085" t="str">
            <v>0</v>
          </cell>
          <cell r="I11085" t="str">
            <v>No</v>
          </cell>
        </row>
        <row r="11086">
          <cell r="A11086" t="str">
            <v>05-123-31004</v>
          </cell>
          <cell r="B11086" t="str">
            <v>2/25/2021</v>
          </cell>
          <cell r="C11086" t="str">
            <v>Full</v>
          </cell>
          <cell r="D11086" t="str">
            <v>EXTRACTION OIL &amp;amp; GAS INC</v>
          </cell>
          <cell r="E11086" t="str">
            <v>10459</v>
          </cell>
          <cell r="F11086" t="str">
            <v>WELD                                123 NWSW 9 11N61W 6</v>
          </cell>
          <cell r="G11086" t="str">
            <v>0</v>
          </cell>
          <cell r="H11086" t="str">
            <v>0</v>
          </cell>
          <cell r="I11086" t="str">
            <v>No</v>
          </cell>
        </row>
        <row r="11087">
          <cell r="A11087" t="str">
            <v>05-123-31006</v>
          </cell>
          <cell r="B11087" t="str">
            <v>8/17/2021</v>
          </cell>
          <cell r="C11087" t="str">
            <v>Full</v>
          </cell>
          <cell r="D11087" t="str">
            <v>KERR MCGEE OIL &amp;amp; GAS ONSHORE LP</v>
          </cell>
          <cell r="E11087" t="str">
            <v>47120</v>
          </cell>
          <cell r="F11087" t="str">
            <v>WELD                                123 NWSE 16 3N67W 6</v>
          </cell>
          <cell r="G11087" t="str">
            <v>39</v>
          </cell>
          <cell r="I11087" t="str">
            <v>No</v>
          </cell>
        </row>
        <row r="11088">
          <cell r="A11088" t="str">
            <v>05-123-31007</v>
          </cell>
          <cell r="B11088" t="str">
            <v>2/16/2022</v>
          </cell>
          <cell r="C11088" t="str">
            <v>Form 17</v>
          </cell>
          <cell r="D11088" t="str">
            <v xml:space="preserve">8 NORTH LLC                                       </v>
          </cell>
          <cell r="E11088" t="str">
            <v>10575</v>
          </cell>
          <cell r="F11088" t="str">
            <v>WELD                                123 NWSE 17 11N61W 6</v>
          </cell>
          <cell r="G11088" t="str">
            <v>0</v>
          </cell>
          <cell r="H11088" t="str">
            <v xml:space="preserve">0     </v>
          </cell>
          <cell r="I11088" t="str">
            <v>No</v>
          </cell>
        </row>
        <row r="11089">
          <cell r="A11089" t="str">
            <v>05-123-31007</v>
          </cell>
          <cell r="B11089" t="str">
            <v>2/25/2021</v>
          </cell>
          <cell r="C11089" t="str">
            <v>Full</v>
          </cell>
          <cell r="D11089" t="str">
            <v>EXTRACTION OIL &amp;amp; GAS INC</v>
          </cell>
          <cell r="E11089" t="str">
            <v>10459</v>
          </cell>
          <cell r="F11089" t="str">
            <v>WELD                                123 NWSE 17 11N61W 6</v>
          </cell>
          <cell r="G11089" t="str">
            <v>0</v>
          </cell>
          <cell r="H11089" t="str">
            <v>0</v>
          </cell>
          <cell r="I11089" t="str">
            <v>No</v>
          </cell>
        </row>
        <row r="11090">
          <cell r="A11090" t="str">
            <v>05-123-31009</v>
          </cell>
          <cell r="B11090" t="str">
            <v>2/25/2021</v>
          </cell>
          <cell r="C11090" t="str">
            <v>Full</v>
          </cell>
          <cell r="D11090" t="str">
            <v>EXTRACTION OIL &amp;amp; GAS INC</v>
          </cell>
          <cell r="E11090" t="str">
            <v>10459</v>
          </cell>
          <cell r="F11090" t="str">
            <v>WELD                                123 SENW 9 11N61W 6</v>
          </cell>
          <cell r="G11090" t="str">
            <v>0</v>
          </cell>
          <cell r="H11090" t="str">
            <v>0</v>
          </cell>
          <cell r="I11090" t="str">
            <v>No</v>
          </cell>
        </row>
        <row r="11091">
          <cell r="A11091" t="str">
            <v>05-123-31010</v>
          </cell>
          <cell r="B11091" t="str">
            <v>8/20/2021</v>
          </cell>
          <cell r="C11091" t="str">
            <v>Form 17</v>
          </cell>
          <cell r="D11091" t="str">
            <v xml:space="preserve">KERR MCGEE OIL &amp;amp; GAS ONSHORE LP                   </v>
          </cell>
          <cell r="E11091" t="str">
            <v>47120</v>
          </cell>
          <cell r="F11091" t="str">
            <v>WELD                                123 NWSW 35 1N67W 6</v>
          </cell>
          <cell r="G11091" t="str">
            <v>53</v>
          </cell>
          <cell r="H11091" t="str">
            <v xml:space="preserve">1     </v>
          </cell>
          <cell r="I11091" t="str">
            <v>No</v>
          </cell>
        </row>
        <row r="11092">
          <cell r="A11092" t="str">
            <v>05-123-31010</v>
          </cell>
          <cell r="B11092" t="str">
            <v>10/15/2021</v>
          </cell>
          <cell r="C11092" t="str">
            <v>Form 17</v>
          </cell>
          <cell r="D11092" t="str">
            <v xml:space="preserve">KERR MCGEE OIL &amp;amp; GAS ONSHORE LP                   </v>
          </cell>
          <cell r="E11092" t="str">
            <v>47120</v>
          </cell>
          <cell r="F11092" t="str">
            <v>WELD                                123 NWSW 35 1N67W 6</v>
          </cell>
          <cell r="G11092" t="str">
            <v>22</v>
          </cell>
          <cell r="H11092" t="str">
            <v xml:space="preserve">1     </v>
          </cell>
          <cell r="I11092" t="str">
            <v>No</v>
          </cell>
        </row>
        <row r="11093">
          <cell r="A11093" t="str">
            <v>05-123-31015</v>
          </cell>
          <cell r="B11093" t="str">
            <v>7/12/2021</v>
          </cell>
          <cell r="C11093" t="str">
            <v>Full</v>
          </cell>
          <cell r="D11093" t="str">
            <v>PDC ENERGY INC</v>
          </cell>
          <cell r="E11093" t="str">
            <v>69175</v>
          </cell>
          <cell r="F11093" t="str">
            <v>WELD                                123 SENW 10 4N67W 6</v>
          </cell>
          <cell r="G11093" t="str">
            <v>0</v>
          </cell>
          <cell r="H11093" t="str">
            <v>0</v>
          </cell>
          <cell r="I11093" t="str">
            <v>No</v>
          </cell>
        </row>
        <row r="11094">
          <cell r="A11094" t="str">
            <v>05-123-31015</v>
          </cell>
          <cell r="B11094" t="str">
            <v>11/27/2021</v>
          </cell>
          <cell r="C11094" t="str">
            <v>Form 17</v>
          </cell>
          <cell r="D11094" t="str">
            <v xml:space="preserve">PDC ENERGY INC                                    </v>
          </cell>
          <cell r="E11094" t="str">
            <v>69175</v>
          </cell>
          <cell r="F11094" t="str">
            <v>WELD                                123 SENW 10 4N67W 6</v>
          </cell>
          <cell r="G11094" t="str">
            <v>0</v>
          </cell>
          <cell r="H11094" t="str">
            <v xml:space="preserve">0     </v>
          </cell>
          <cell r="I11094" t="str">
            <v>No</v>
          </cell>
        </row>
        <row r="11095">
          <cell r="A11095" t="str">
            <v>05-123-31017</v>
          </cell>
          <cell r="B11095" t="str">
            <v>4/21/2021</v>
          </cell>
          <cell r="C11095" t="str">
            <v>LIGHT</v>
          </cell>
          <cell r="D11095" t="str">
            <v>NOBLE ENERGY INC</v>
          </cell>
          <cell r="E11095" t="str">
            <v>100322</v>
          </cell>
          <cell r="F11095" t="str">
            <v>WELD                                123 NENW 7 6N62W 6</v>
          </cell>
          <cell r="G11095" t="str">
            <v>0</v>
          </cell>
          <cell r="H11095" t="str">
            <v>0</v>
          </cell>
          <cell r="I11095" t="str">
            <v>No</v>
          </cell>
        </row>
        <row r="11096">
          <cell r="A11096" t="str">
            <v>05-123-31018</v>
          </cell>
          <cell r="B11096" t="str">
            <v>8/20/2021</v>
          </cell>
          <cell r="C11096" t="str">
            <v>Full</v>
          </cell>
          <cell r="D11096" t="str">
            <v>KERR MCGEE OIL &amp;amp; GAS ONSHORE LP</v>
          </cell>
          <cell r="E11096" t="str">
            <v>47120</v>
          </cell>
          <cell r="F11096" t="str">
            <v>WELD                                123 NWSW 35 1N67W 6</v>
          </cell>
          <cell r="G11096" t="str">
            <v>2</v>
          </cell>
          <cell r="I11096" t="str">
            <v>No</v>
          </cell>
        </row>
        <row r="11097">
          <cell r="A11097" t="str">
            <v>05-123-31019</v>
          </cell>
          <cell r="B11097" t="str">
            <v>12/8/2021</v>
          </cell>
          <cell r="C11097" t="str">
            <v>Form 17</v>
          </cell>
          <cell r="D11097" t="str">
            <v xml:space="preserve">KERR MCGEE OIL &amp;amp; GAS ONSHORE LP                   </v>
          </cell>
          <cell r="E11097" t="str">
            <v>47120</v>
          </cell>
          <cell r="F11097" t="str">
            <v>WELD                                123 NWSW 35 1N67W 6</v>
          </cell>
          <cell r="G11097" t="str">
            <v>35</v>
          </cell>
          <cell r="H11097" t="str">
            <v xml:space="preserve">1     </v>
          </cell>
          <cell r="I11097" t="str">
            <v>No</v>
          </cell>
        </row>
        <row r="11098">
          <cell r="A11098" t="str">
            <v>05-123-31021</v>
          </cell>
          <cell r="B11098" t="str">
            <v>7/12/2021</v>
          </cell>
          <cell r="C11098" t="str">
            <v>Full</v>
          </cell>
          <cell r="D11098" t="str">
            <v>PDC ENERGY INC</v>
          </cell>
          <cell r="E11098" t="str">
            <v>69175</v>
          </cell>
          <cell r="F11098" t="str">
            <v>WELD                                123 SENW 10 4N67W 6</v>
          </cell>
          <cell r="G11098" t="str">
            <v>0</v>
          </cell>
          <cell r="H11098" t="str">
            <v>0</v>
          </cell>
          <cell r="I11098" t="str">
            <v>No</v>
          </cell>
        </row>
        <row r="11099">
          <cell r="A11099" t="str">
            <v>05-123-31021</v>
          </cell>
          <cell r="B11099" t="str">
            <v>11/27/2021</v>
          </cell>
          <cell r="C11099" t="str">
            <v>Form 17</v>
          </cell>
          <cell r="D11099" t="str">
            <v xml:space="preserve">PDC ENERGY INC                                    </v>
          </cell>
          <cell r="E11099" t="str">
            <v>69175</v>
          </cell>
          <cell r="F11099" t="str">
            <v>WELD                                123 SENW 10 4N67W 6</v>
          </cell>
          <cell r="G11099" t="str">
            <v>0</v>
          </cell>
          <cell r="H11099" t="str">
            <v xml:space="preserve">0     </v>
          </cell>
          <cell r="I11099" t="str">
            <v>No</v>
          </cell>
        </row>
        <row r="11100">
          <cell r="A11100" t="str">
            <v>05-123-31022</v>
          </cell>
          <cell r="B11100" t="str">
            <v>8/20/2021</v>
          </cell>
          <cell r="C11100" t="str">
            <v>Full</v>
          </cell>
          <cell r="D11100" t="str">
            <v>KERR MCGEE OIL &amp;amp; GAS ONSHORE LP</v>
          </cell>
          <cell r="E11100" t="str">
            <v>47120</v>
          </cell>
          <cell r="F11100" t="str">
            <v>WELD                                123 NWSW 35 1N67W 6</v>
          </cell>
          <cell r="G11100" t="str">
            <v>6</v>
          </cell>
          <cell r="I11100" t="str">
            <v>No</v>
          </cell>
        </row>
        <row r="11101">
          <cell r="A11101" t="str">
            <v>05-123-31023</v>
          </cell>
          <cell r="B11101" t="str">
            <v>8/20/2021</v>
          </cell>
          <cell r="C11101" t="str">
            <v>Full</v>
          </cell>
          <cell r="D11101" t="str">
            <v>KERR MCGEE OIL &amp;amp; GAS ONSHORE LP</v>
          </cell>
          <cell r="E11101" t="str">
            <v>47120</v>
          </cell>
          <cell r="F11101" t="str">
            <v>WELD                                123 NWSW 35 1N67W 6</v>
          </cell>
          <cell r="G11101" t="str">
            <v>0</v>
          </cell>
          <cell r="I11101" t="str">
            <v>No</v>
          </cell>
        </row>
        <row r="11102">
          <cell r="A11102" t="str">
            <v>05-123-31030</v>
          </cell>
          <cell r="B11102" t="str">
            <v>2/25/2021</v>
          </cell>
          <cell r="C11102" t="str">
            <v>Full</v>
          </cell>
          <cell r="D11102" t="str">
            <v>KERR MCGEE OIL &amp;amp; GAS ONSHORE LP</v>
          </cell>
          <cell r="E11102" t="str">
            <v>47120</v>
          </cell>
          <cell r="F11102" t="str">
            <v>WELD                                123 SENW 11 3N66W 6</v>
          </cell>
          <cell r="G11102" t="str">
            <v>2</v>
          </cell>
          <cell r="I11102" t="str">
            <v>No</v>
          </cell>
        </row>
        <row r="11103">
          <cell r="A11103" t="str">
            <v>05-123-31030</v>
          </cell>
          <cell r="B11103" t="str">
            <v>2/22/2022</v>
          </cell>
          <cell r="C11103" t="str">
            <v>Form 17</v>
          </cell>
          <cell r="D11103" t="str">
            <v xml:space="preserve">KERR MCGEE OIL &amp;amp; GAS ONSHORE LP                   </v>
          </cell>
          <cell r="E11103" t="str">
            <v>47120</v>
          </cell>
          <cell r="F11103" t="str">
            <v>WELD                                123 SENW 11 3N66W 6</v>
          </cell>
          <cell r="G11103" t="str">
            <v>0</v>
          </cell>
          <cell r="H11103" t="str">
            <v xml:space="preserve">0     </v>
          </cell>
          <cell r="I11103" t="str">
            <v>No</v>
          </cell>
        </row>
        <row r="11104">
          <cell r="A11104" t="str">
            <v>05-123-31033</v>
          </cell>
          <cell r="B11104" t="str">
            <v>2/21/2021</v>
          </cell>
          <cell r="C11104" t="str">
            <v>LIGHT</v>
          </cell>
          <cell r="D11104" t="str">
            <v>NOBLE ENERGY INC</v>
          </cell>
          <cell r="E11104" t="str">
            <v>100322</v>
          </cell>
          <cell r="F11104" t="str">
            <v>WELD                                123 NWNW 21 6N62W 6</v>
          </cell>
          <cell r="G11104" t="str">
            <v>0</v>
          </cell>
          <cell r="H11104" t="str">
            <v>0</v>
          </cell>
          <cell r="I11104" t="str">
            <v>No</v>
          </cell>
        </row>
        <row r="11105">
          <cell r="A11105" t="str">
            <v>05-123-31034</v>
          </cell>
          <cell r="B11105" t="str">
            <v>4/19/2021</v>
          </cell>
          <cell r="C11105" t="str">
            <v>LIGHT</v>
          </cell>
          <cell r="D11105" t="str">
            <v>NOBLE ENERGY INC</v>
          </cell>
          <cell r="E11105" t="str">
            <v>100322</v>
          </cell>
          <cell r="F11105" t="str">
            <v>WELD                                123 NWSE 31 6N62W 6</v>
          </cell>
          <cell r="G11105" t="str">
            <v>1</v>
          </cell>
          <cell r="H11105" t="str">
            <v>0</v>
          </cell>
          <cell r="I11105" t="str">
            <v>No</v>
          </cell>
        </row>
        <row r="11106">
          <cell r="A11106" t="str">
            <v>05-123-31035</v>
          </cell>
          <cell r="B11106" t="str">
            <v>12/27/2021</v>
          </cell>
          <cell r="C11106" t="str">
            <v>Form 17</v>
          </cell>
          <cell r="D11106" t="str">
            <v xml:space="preserve">EOG RESOURCES INC                                 </v>
          </cell>
          <cell r="E11106" t="str">
            <v>27742</v>
          </cell>
          <cell r="F11106" t="str">
            <v>WELD                                123 NWNE 6 11N62W 6</v>
          </cell>
          <cell r="G11106" t="str">
            <v>0</v>
          </cell>
          <cell r="H11106" t="str">
            <v xml:space="preserve">-2    </v>
          </cell>
          <cell r="I11106" t="str">
            <v>No</v>
          </cell>
        </row>
        <row r="11107">
          <cell r="A11107" t="str">
            <v>05-123-31036</v>
          </cell>
          <cell r="B11107" t="str">
            <v>8/2/2021</v>
          </cell>
          <cell r="C11107" t="str">
            <v>Full</v>
          </cell>
          <cell r="D11107" t="str">
            <v>EXTRACTION OIL &amp;amp; GAS INC</v>
          </cell>
          <cell r="E11107" t="str">
            <v>10459</v>
          </cell>
          <cell r="F11107" t="str">
            <v>WELD                                123 NWNW 29 11N60W 6</v>
          </cell>
          <cell r="G11107" t="str">
            <v>0</v>
          </cell>
          <cell r="H11107" t="str">
            <v>0</v>
          </cell>
          <cell r="I11107" t="str">
            <v>No</v>
          </cell>
        </row>
        <row r="11108">
          <cell r="A11108" t="str">
            <v>05-123-31037</v>
          </cell>
          <cell r="B11108" t="str">
            <v>7/14/2021</v>
          </cell>
          <cell r="C11108" t="str">
            <v>Form 17</v>
          </cell>
          <cell r="D11108" t="str">
            <v xml:space="preserve">CRESTONE PEAK RESOURCES OPERATING LLC             </v>
          </cell>
          <cell r="E11108" t="str">
            <v>10633</v>
          </cell>
          <cell r="F11108" t="str">
            <v>FIRESTONE / WELD                                123 NWNW 18 2N67W 6</v>
          </cell>
          <cell r="G11108" t="str">
            <v>165</v>
          </cell>
          <cell r="H11108" t="str">
            <v xml:space="preserve">108   </v>
          </cell>
          <cell r="I11108" t="str">
            <v>Yes</v>
          </cell>
        </row>
        <row r="11109">
          <cell r="A11109" t="str">
            <v>05-123-31038</v>
          </cell>
          <cell r="B11109" t="str">
            <v>1/8/2021</v>
          </cell>
          <cell r="C11109" t="str">
            <v>Light</v>
          </cell>
          <cell r="D11109" t="str">
            <v>CRESTONE PEAK RESOURCES OPERATING LLC</v>
          </cell>
          <cell r="E11109" t="str">
            <v>10633</v>
          </cell>
          <cell r="F11109" t="str">
            <v>WELD                                123 SENE 8 3N65W 6</v>
          </cell>
          <cell r="G11109" t="str">
            <v>0</v>
          </cell>
          <cell r="H11109" t="str">
            <v>0</v>
          </cell>
          <cell r="I11109" t="str">
            <v>No</v>
          </cell>
        </row>
        <row r="11110">
          <cell r="A11110" t="str">
            <v>05-123-31040</v>
          </cell>
          <cell r="B11110" t="str">
            <v>6/14/2021</v>
          </cell>
          <cell r="C11110" t="str">
            <v>Light</v>
          </cell>
          <cell r="D11110" t="str">
            <v>CRESTONE PEAK RESOURCES OPERATING LLC</v>
          </cell>
          <cell r="E11110" t="str">
            <v>10633</v>
          </cell>
          <cell r="F11110" t="str">
            <v>FIRESTONE / WELD                                123 NWNW 18 2N67W 6</v>
          </cell>
          <cell r="G11110" t="str">
            <v>0</v>
          </cell>
          <cell r="H11110" t="str">
            <v>0</v>
          </cell>
          <cell r="I11110" t="str">
            <v>No</v>
          </cell>
        </row>
        <row r="11111">
          <cell r="A11111" t="str">
            <v>05-123-31043</v>
          </cell>
          <cell r="B11111" t="str">
            <v>4/20/2021</v>
          </cell>
          <cell r="C11111" t="str">
            <v>LIGHT</v>
          </cell>
          <cell r="D11111" t="str">
            <v>NOBLE ENERGY INC</v>
          </cell>
          <cell r="E11111" t="str">
            <v>100322</v>
          </cell>
          <cell r="F11111" t="str">
            <v>WELD                                123 NWNE 16 3N64W 6</v>
          </cell>
          <cell r="G11111" t="str">
            <v>0</v>
          </cell>
          <cell r="H11111" t="str">
            <v>0</v>
          </cell>
          <cell r="I11111" t="str">
            <v>No</v>
          </cell>
        </row>
        <row r="11112">
          <cell r="A11112" t="str">
            <v>05-123-31043</v>
          </cell>
          <cell r="B11112" t="str">
            <v>11/4/2021</v>
          </cell>
          <cell r="C11112" t="str">
            <v>Form 17</v>
          </cell>
          <cell r="D11112" t="str">
            <v xml:space="preserve">NOBLE ENERGY INC                                  </v>
          </cell>
          <cell r="E11112" t="str">
            <v>100322</v>
          </cell>
          <cell r="F11112" t="str">
            <v>WELD                                123 NWNE 16 3N64W 6</v>
          </cell>
          <cell r="G11112" t="str">
            <v>0</v>
          </cell>
          <cell r="H11112" t="str">
            <v xml:space="preserve">0     </v>
          </cell>
          <cell r="I11112" t="str">
            <v>No</v>
          </cell>
        </row>
        <row r="11113">
          <cell r="A11113" t="str">
            <v>05-123-31047</v>
          </cell>
          <cell r="B11113" t="str">
            <v>6/4/2021</v>
          </cell>
          <cell r="C11113" t="str">
            <v>Light</v>
          </cell>
          <cell r="D11113" t="str">
            <v>HIGHPOINT OPERATING CORPORATION</v>
          </cell>
          <cell r="E11113" t="str">
            <v>10071</v>
          </cell>
          <cell r="F11113" t="str">
            <v>WELD                                123 SESE 3 11N63W 6</v>
          </cell>
          <cell r="G11113" t="str">
            <v>0</v>
          </cell>
          <cell r="H11113" t="str">
            <v>0</v>
          </cell>
          <cell r="I11113" t="str">
            <v>No</v>
          </cell>
        </row>
        <row r="11114">
          <cell r="A11114" t="str">
            <v>05-123-31049</v>
          </cell>
          <cell r="B11114" t="str">
            <v>4/22/2021</v>
          </cell>
          <cell r="C11114" t="str">
            <v>LIGHT</v>
          </cell>
          <cell r="D11114" t="str">
            <v>NOBLE ENERGY INC</v>
          </cell>
          <cell r="E11114" t="str">
            <v>100322</v>
          </cell>
          <cell r="F11114" t="str">
            <v>WELD                                123 NWSE 11 6N63W 6</v>
          </cell>
          <cell r="G11114" t="str">
            <v>0</v>
          </cell>
          <cell r="H11114" t="str">
            <v>0</v>
          </cell>
          <cell r="I11114" t="str">
            <v>No</v>
          </cell>
        </row>
        <row r="11115">
          <cell r="A11115" t="str">
            <v>05-123-31050</v>
          </cell>
          <cell r="B11115" t="str">
            <v>7/3/2021</v>
          </cell>
          <cell r="C11115" t="str">
            <v>LIGHT</v>
          </cell>
          <cell r="D11115" t="str">
            <v>NOBLE ENERGY INC</v>
          </cell>
          <cell r="E11115" t="str">
            <v>100322</v>
          </cell>
          <cell r="F11115" t="str">
            <v>WELD                                123 NENW 25 5N63W 6</v>
          </cell>
          <cell r="G11115" t="str">
            <v>6</v>
          </cell>
          <cell r="H11115" t="str">
            <v>0</v>
          </cell>
          <cell r="I11115" t="str">
            <v>No</v>
          </cell>
        </row>
        <row r="11116">
          <cell r="A11116" t="str">
            <v>05-123-31051</v>
          </cell>
          <cell r="B11116" t="str">
            <v>9/28/2021</v>
          </cell>
          <cell r="C11116" t="str">
            <v>LIGHT</v>
          </cell>
          <cell r="D11116" t="str">
            <v>NOBLE ENERGY INC</v>
          </cell>
          <cell r="E11116" t="str">
            <v>100322</v>
          </cell>
          <cell r="F11116" t="str">
            <v>WELD                                123 SESE 11 7N64W 6</v>
          </cell>
          <cell r="G11116" t="str">
            <v>0</v>
          </cell>
          <cell r="H11116" t="str">
            <v>0</v>
          </cell>
          <cell r="I11116" t="str">
            <v>No</v>
          </cell>
        </row>
        <row r="11117">
          <cell r="A11117" t="str">
            <v>05-123-31052</v>
          </cell>
          <cell r="B11117" t="str">
            <v>9/1/2021</v>
          </cell>
          <cell r="C11117" t="str">
            <v>LIGHT</v>
          </cell>
          <cell r="D11117" t="str">
            <v>NOBLE ENERGY INC</v>
          </cell>
          <cell r="E11117" t="str">
            <v>100322</v>
          </cell>
          <cell r="F11117" t="str">
            <v>WELD                                123 SWNW 3 7N64W 6</v>
          </cell>
          <cell r="G11117" t="str">
            <v>1</v>
          </cell>
          <cell r="H11117" t="str">
            <v>0</v>
          </cell>
          <cell r="I11117" t="str">
            <v>No</v>
          </cell>
        </row>
        <row r="11118">
          <cell r="A11118" t="str">
            <v>05-123-31053</v>
          </cell>
          <cell r="B11118" t="str">
            <v>6/4/2021</v>
          </cell>
          <cell r="C11118" t="str">
            <v>Light</v>
          </cell>
          <cell r="D11118" t="str">
            <v>HIGHPOINT OPERATING CORPORATION</v>
          </cell>
          <cell r="E11118" t="str">
            <v>10071</v>
          </cell>
          <cell r="F11118" t="str">
            <v>WELD                                123 SESE 9 11N63W 6</v>
          </cell>
          <cell r="G11118" t="str">
            <v>0</v>
          </cell>
          <cell r="H11118" t="str">
            <v>0</v>
          </cell>
          <cell r="I11118" t="str">
            <v>No</v>
          </cell>
        </row>
        <row r="11119">
          <cell r="A11119" t="str">
            <v>05-123-31055</v>
          </cell>
          <cell r="B11119" t="str">
            <v>9/1/2021</v>
          </cell>
          <cell r="C11119" t="str">
            <v>LIGHT</v>
          </cell>
          <cell r="D11119" t="str">
            <v>NOBLE ENERGY INC</v>
          </cell>
          <cell r="E11119" t="str">
            <v>100322</v>
          </cell>
          <cell r="F11119" t="str">
            <v>WELD                                123 SWNE 3 7N64W 6</v>
          </cell>
          <cell r="G11119" t="str">
            <v>0</v>
          </cell>
          <cell r="H11119" t="str">
            <v>0</v>
          </cell>
          <cell r="I11119" t="str">
            <v>No</v>
          </cell>
        </row>
        <row r="11120">
          <cell r="A11120" t="str">
            <v>05-123-31057</v>
          </cell>
          <cell r="B11120" t="str">
            <v>9/1/2021</v>
          </cell>
          <cell r="C11120" t="str">
            <v>LIGHT</v>
          </cell>
          <cell r="D11120" t="str">
            <v>NOBLE ENERGY INC</v>
          </cell>
          <cell r="E11120" t="str">
            <v>100322</v>
          </cell>
          <cell r="F11120" t="str">
            <v>WELD                                123 SWSE 5 7N64W 6</v>
          </cell>
          <cell r="G11120" t="str">
            <v>1</v>
          </cell>
          <cell r="H11120" t="str">
            <v>0</v>
          </cell>
          <cell r="I11120" t="str">
            <v>No</v>
          </cell>
        </row>
        <row r="11121">
          <cell r="A11121" t="str">
            <v>05-123-31060</v>
          </cell>
          <cell r="B11121" t="str">
            <v>9/1/2021</v>
          </cell>
          <cell r="C11121" t="str">
            <v>LIGHT</v>
          </cell>
          <cell r="D11121" t="str">
            <v>NOBLE ENERGY INC</v>
          </cell>
          <cell r="E11121" t="str">
            <v>100322</v>
          </cell>
          <cell r="F11121" t="str">
            <v>WELD                                123 SENE 3 7N64W 6</v>
          </cell>
          <cell r="G11121" t="str">
            <v>1</v>
          </cell>
          <cell r="H11121" t="str">
            <v>0</v>
          </cell>
          <cell r="I11121" t="str">
            <v>No</v>
          </cell>
        </row>
        <row r="11122">
          <cell r="A11122" t="str">
            <v>05-123-31061</v>
          </cell>
          <cell r="B11122" t="str">
            <v>2/25/2021</v>
          </cell>
          <cell r="C11122" t="str">
            <v>Full</v>
          </cell>
          <cell r="D11122" t="str">
            <v>EXTRACTION OIL &amp;amp; GAS INC</v>
          </cell>
          <cell r="E11122" t="str">
            <v>10459</v>
          </cell>
          <cell r="F11122" t="str">
            <v>WELD                                123 SWNE 10 11N61W 6</v>
          </cell>
          <cell r="G11122" t="str">
            <v>0</v>
          </cell>
          <cell r="H11122" t="str">
            <v>0</v>
          </cell>
          <cell r="I11122" t="str">
            <v>No</v>
          </cell>
        </row>
        <row r="11123">
          <cell r="A11123" t="str">
            <v>05-123-31063</v>
          </cell>
          <cell r="B11123" t="str">
            <v>4/22/2021</v>
          </cell>
          <cell r="C11123" t="str">
            <v>LIGHT</v>
          </cell>
          <cell r="D11123" t="str">
            <v>NOBLE ENERGY INC</v>
          </cell>
          <cell r="E11123" t="str">
            <v>100322</v>
          </cell>
          <cell r="F11123" t="str">
            <v>WELD                                123 SESE 11 6N63W 6</v>
          </cell>
          <cell r="G11123" t="str">
            <v>0</v>
          </cell>
          <cell r="H11123" t="str">
            <v>0</v>
          </cell>
          <cell r="I11123" t="str">
            <v>No</v>
          </cell>
        </row>
        <row r="11124">
          <cell r="A11124" t="str">
            <v>05-123-31064</v>
          </cell>
          <cell r="B11124" t="str">
            <v>3/5/2021</v>
          </cell>
          <cell r="C11124" t="str">
            <v>LIGHT</v>
          </cell>
          <cell r="D11124" t="str">
            <v>NOBLE ENERGY INC</v>
          </cell>
          <cell r="E11124" t="str">
            <v>100322</v>
          </cell>
          <cell r="F11124" t="str">
            <v>WELD                                123 NWNW 23 7N64W 6</v>
          </cell>
          <cell r="G11124" t="str">
            <v>0</v>
          </cell>
          <cell r="H11124" t="str">
            <v>0</v>
          </cell>
          <cell r="I11124" t="str">
            <v>No</v>
          </cell>
        </row>
        <row r="11125">
          <cell r="A11125" t="str">
            <v>05-123-31066</v>
          </cell>
          <cell r="B11125" t="str">
            <v>9/1/2021</v>
          </cell>
          <cell r="C11125" t="str">
            <v>LIGHT</v>
          </cell>
          <cell r="D11125" t="str">
            <v>NOBLE ENERGY INC</v>
          </cell>
          <cell r="E11125" t="str">
            <v>100322</v>
          </cell>
          <cell r="F11125" t="str">
            <v>WELD                                123 SWSE 9 7N64W 6</v>
          </cell>
          <cell r="G11125" t="str">
            <v>0</v>
          </cell>
          <cell r="H11125" t="str">
            <v>0</v>
          </cell>
          <cell r="I11125" t="str">
            <v>No</v>
          </cell>
        </row>
        <row r="11126">
          <cell r="A11126" t="str">
            <v>05-123-31068</v>
          </cell>
          <cell r="B11126" t="str">
            <v>9/1/2021</v>
          </cell>
          <cell r="C11126" t="str">
            <v>LIGHT</v>
          </cell>
          <cell r="D11126" t="str">
            <v>NOBLE ENERGY INC</v>
          </cell>
          <cell r="E11126" t="str">
            <v>100322</v>
          </cell>
          <cell r="F11126" t="str">
            <v>WELD                                123 SENW 3 7N64W 6</v>
          </cell>
          <cell r="G11126" t="str">
            <v>0</v>
          </cell>
          <cell r="H11126" t="str">
            <v>0</v>
          </cell>
          <cell r="I11126" t="str">
            <v>No</v>
          </cell>
        </row>
        <row r="11127">
          <cell r="A11127" t="str">
            <v>05-123-31069</v>
          </cell>
          <cell r="B11127" t="str">
            <v>9/7/2021</v>
          </cell>
          <cell r="C11127" t="str">
            <v>LIGHT</v>
          </cell>
          <cell r="D11127" t="str">
            <v>NOBLE ENERGY INC</v>
          </cell>
          <cell r="E11127" t="str">
            <v>100322</v>
          </cell>
          <cell r="F11127" t="str">
            <v>WELD                                123 SWNE 10 7N64W 6</v>
          </cell>
          <cell r="G11127" t="str">
            <v>0</v>
          </cell>
          <cell r="H11127" t="str">
            <v>0</v>
          </cell>
          <cell r="I11127" t="str">
            <v>No</v>
          </cell>
        </row>
        <row r="11128">
          <cell r="A11128" t="str">
            <v>05-123-31070</v>
          </cell>
          <cell r="B11128" t="str">
            <v>7/6/2021</v>
          </cell>
          <cell r="C11128" t="str">
            <v>LIGHT</v>
          </cell>
          <cell r="D11128" t="str">
            <v>NOBLE ENERGY INC</v>
          </cell>
          <cell r="E11128" t="str">
            <v>100322</v>
          </cell>
          <cell r="F11128" t="str">
            <v>WELD                                123 SWNE 25 5N63W 6</v>
          </cell>
          <cell r="G11128" t="str">
            <v>1</v>
          </cell>
          <cell r="H11128" t="str">
            <v>0</v>
          </cell>
          <cell r="I11128" t="str">
            <v>No</v>
          </cell>
        </row>
        <row r="11129">
          <cell r="A11129" t="str">
            <v>05-123-31071</v>
          </cell>
          <cell r="B11129" t="str">
            <v>5/13/2021</v>
          </cell>
          <cell r="C11129" t="str">
            <v>Light</v>
          </cell>
          <cell r="D11129" t="str">
            <v>NOBLE ENERGY INC</v>
          </cell>
          <cell r="E11129" t="str">
            <v>100322</v>
          </cell>
          <cell r="F11129" t="str">
            <v>WELD                                123 SESW 3 7N64W 6</v>
          </cell>
          <cell r="G11129" t="str">
            <v>0</v>
          </cell>
          <cell r="H11129" t="str">
            <v>0</v>
          </cell>
          <cell r="I11129" t="str">
            <v>No</v>
          </cell>
        </row>
        <row r="11130">
          <cell r="A11130" t="str">
            <v>05-123-31074</v>
          </cell>
          <cell r="B11130" t="str">
            <v>2/25/2021</v>
          </cell>
          <cell r="C11130" t="str">
            <v>Full</v>
          </cell>
          <cell r="D11130" t="str">
            <v>EXTRACTION OIL &amp;amp; GAS INC</v>
          </cell>
          <cell r="E11130" t="str">
            <v>10459</v>
          </cell>
          <cell r="F11130" t="str">
            <v>WELD                                123 NWSE 8 11N61W 6</v>
          </cell>
          <cell r="G11130" t="str">
            <v>0</v>
          </cell>
          <cell r="H11130" t="str">
            <v>0</v>
          </cell>
          <cell r="I11130" t="str">
            <v>No</v>
          </cell>
        </row>
        <row r="11131">
          <cell r="A11131" t="str">
            <v>05-123-31075</v>
          </cell>
          <cell r="B11131" t="str">
            <v>4/16/2021</v>
          </cell>
          <cell r="C11131" t="str">
            <v>LIGHT</v>
          </cell>
          <cell r="D11131" t="str">
            <v>NOBLE ENERGY INC</v>
          </cell>
          <cell r="E11131" t="str">
            <v>100322</v>
          </cell>
          <cell r="F11131" t="str">
            <v>WELD                                123 SESE 31 6N62W 6</v>
          </cell>
          <cell r="G11131" t="str">
            <v>1</v>
          </cell>
          <cell r="H11131" t="str">
            <v>0</v>
          </cell>
          <cell r="I11131" t="str">
            <v>No</v>
          </cell>
        </row>
        <row r="11132">
          <cell r="A11132" t="str">
            <v>05-123-31076</v>
          </cell>
          <cell r="B11132" t="str">
            <v>2/25/2021</v>
          </cell>
          <cell r="C11132" t="str">
            <v>Full</v>
          </cell>
          <cell r="D11132" t="str">
            <v>EXTRACTION OIL &amp;amp; GAS INC</v>
          </cell>
          <cell r="E11132" t="str">
            <v>10459</v>
          </cell>
          <cell r="F11132" t="str">
            <v>WELD                                123 NWNE 8 11N61W 6</v>
          </cell>
          <cell r="G11132" t="str">
            <v>0</v>
          </cell>
          <cell r="H11132" t="str">
            <v>0</v>
          </cell>
          <cell r="I11132" t="str">
            <v>No</v>
          </cell>
        </row>
        <row r="11133">
          <cell r="A11133" t="str">
            <v>05-123-31079</v>
          </cell>
          <cell r="B11133" t="str">
            <v>10/6/2021</v>
          </cell>
          <cell r="C11133" t="str">
            <v>Full</v>
          </cell>
          <cell r="D11133" t="str">
            <v>PDC ENERGY INC</v>
          </cell>
          <cell r="E11133" t="str">
            <v>69175</v>
          </cell>
          <cell r="F11133" t="str">
            <v>JOHNSTOWN / WELD                                123 NWSE 29 4N67W 6</v>
          </cell>
          <cell r="G11133" t="str">
            <v>0</v>
          </cell>
          <cell r="H11133" t="str">
            <v>0</v>
          </cell>
          <cell r="I11133" t="str">
            <v>No</v>
          </cell>
        </row>
        <row r="11134">
          <cell r="A11134" t="str">
            <v>05-123-31082</v>
          </cell>
          <cell r="B11134" t="str">
            <v>10/6/2021</v>
          </cell>
          <cell r="C11134" t="str">
            <v>Full</v>
          </cell>
          <cell r="D11134" t="str">
            <v>PDC ENERGY INC</v>
          </cell>
          <cell r="E11134" t="str">
            <v>69175</v>
          </cell>
          <cell r="F11134" t="str">
            <v>JOHNSTOWN / WELD                                123 NWSE 29 4N67W 6</v>
          </cell>
          <cell r="G11134" t="str">
            <v>0</v>
          </cell>
          <cell r="H11134" t="str">
            <v>0</v>
          </cell>
          <cell r="I11134" t="str">
            <v>No</v>
          </cell>
        </row>
        <row r="11135">
          <cell r="A11135" t="str">
            <v>05-123-31083</v>
          </cell>
          <cell r="B11135" t="str">
            <v>10/6/2021</v>
          </cell>
          <cell r="C11135" t="str">
            <v>Full</v>
          </cell>
          <cell r="D11135" t="str">
            <v>PDC ENERGY INC</v>
          </cell>
          <cell r="E11135" t="str">
            <v>69175</v>
          </cell>
          <cell r="F11135" t="str">
            <v>JOHNSTOWN / WELD                                123 NWSE 29 4N67W 6</v>
          </cell>
          <cell r="G11135" t="str">
            <v>0</v>
          </cell>
          <cell r="H11135" t="str">
            <v>0</v>
          </cell>
          <cell r="I11135" t="str">
            <v>No</v>
          </cell>
        </row>
        <row r="11136">
          <cell r="A11136" t="str">
            <v>05-123-31084</v>
          </cell>
          <cell r="B11136" t="str">
            <v>10/6/2021</v>
          </cell>
          <cell r="C11136" t="str">
            <v>Full</v>
          </cell>
          <cell r="D11136" t="str">
            <v>PDC ENERGY INC</v>
          </cell>
          <cell r="E11136" t="str">
            <v>69175</v>
          </cell>
          <cell r="F11136" t="str">
            <v>JOHNSTOWN / WELD                                123 NWSE 29 4N67W 6</v>
          </cell>
          <cell r="G11136" t="str">
            <v>0</v>
          </cell>
          <cell r="H11136" t="str">
            <v>0</v>
          </cell>
          <cell r="I11136" t="str">
            <v>No</v>
          </cell>
        </row>
        <row r="11137">
          <cell r="A11137" t="str">
            <v>05-123-31085</v>
          </cell>
          <cell r="B11137" t="str">
            <v>6/28/2021</v>
          </cell>
          <cell r="C11137" t="str">
            <v>Full</v>
          </cell>
          <cell r="D11137" t="str">
            <v>KERR MCGEE OIL &amp;amp; GAS ONSHORE LP</v>
          </cell>
          <cell r="E11137" t="str">
            <v>47120</v>
          </cell>
          <cell r="F11137" t="str">
            <v>WELD                                123 NENW 8 3N67W 6</v>
          </cell>
          <cell r="G11137" t="str">
            <v>27</v>
          </cell>
          <cell r="I11137" t="str">
            <v>No</v>
          </cell>
        </row>
        <row r="11138">
          <cell r="A11138" t="str">
            <v>05-123-31088</v>
          </cell>
          <cell r="B11138" t="str">
            <v>4/13/2021</v>
          </cell>
          <cell r="C11138" t="str">
            <v>Form 17</v>
          </cell>
          <cell r="D11138" t="str">
            <v xml:space="preserve">KERR MCGEE OIL &amp;amp; GAS ONSHORE LP                   </v>
          </cell>
          <cell r="E11138" t="str">
            <v>47120</v>
          </cell>
          <cell r="F11138" t="str">
            <v>WELD                                123 NENW 8 3N67W 6</v>
          </cell>
          <cell r="G11138" t="str">
            <v>54</v>
          </cell>
          <cell r="H11138" t="str">
            <v xml:space="preserve">1     </v>
          </cell>
          <cell r="I11138" t="str">
            <v>No</v>
          </cell>
        </row>
        <row r="11139">
          <cell r="A11139" t="str">
            <v>05-123-31088</v>
          </cell>
          <cell r="B11139" t="str">
            <v>5/20/2021</v>
          </cell>
          <cell r="C11139" t="str">
            <v>Form 17</v>
          </cell>
          <cell r="D11139" t="str">
            <v xml:space="preserve">KERR MCGEE OIL &amp;amp; GAS ONSHORE LP                   </v>
          </cell>
          <cell r="E11139" t="str">
            <v>47120</v>
          </cell>
          <cell r="F11139" t="str">
            <v>WELD                                123 NENW 8 3N67W 6</v>
          </cell>
          <cell r="G11139" t="str">
            <v>43</v>
          </cell>
          <cell r="H11139" t="str">
            <v xml:space="preserve">1     </v>
          </cell>
          <cell r="I11139" t="str">
            <v>No</v>
          </cell>
        </row>
        <row r="11140">
          <cell r="A11140" t="str">
            <v>05-123-31088</v>
          </cell>
          <cell r="B11140" t="str">
            <v>6/4/2021</v>
          </cell>
          <cell r="C11140" t="str">
            <v>Form 17</v>
          </cell>
          <cell r="D11140" t="str">
            <v xml:space="preserve">KERR MCGEE OIL &amp;amp; GAS ONSHORE LP                   </v>
          </cell>
          <cell r="E11140" t="str">
            <v>47120</v>
          </cell>
          <cell r="F11140" t="str">
            <v>WELD                                123 NENW 8 3N67W 6</v>
          </cell>
          <cell r="G11140" t="str">
            <v>28</v>
          </cell>
          <cell r="H11140" t="str">
            <v xml:space="preserve">1     </v>
          </cell>
          <cell r="I11140" t="str">
            <v>No</v>
          </cell>
        </row>
        <row r="11141">
          <cell r="A11141" t="str">
            <v>05-123-31088</v>
          </cell>
          <cell r="B11141" t="str">
            <v>10/27/2021</v>
          </cell>
          <cell r="C11141" t="str">
            <v>Form 17</v>
          </cell>
          <cell r="D11141" t="str">
            <v xml:space="preserve">KERR MCGEE OIL &amp;amp; GAS ONSHORE LP                   </v>
          </cell>
          <cell r="E11141" t="str">
            <v>47120</v>
          </cell>
          <cell r="F11141" t="str">
            <v>WELD                                123 NENW 8 3N67W 6</v>
          </cell>
          <cell r="G11141" t="str">
            <v>25</v>
          </cell>
          <cell r="H11141" t="str">
            <v xml:space="preserve">1     </v>
          </cell>
          <cell r="I11141" t="str">
            <v>No</v>
          </cell>
        </row>
        <row r="11142">
          <cell r="A11142" t="str">
            <v>05-123-31091</v>
          </cell>
          <cell r="B11142" t="str">
            <v>10/6/2021</v>
          </cell>
          <cell r="C11142" t="str">
            <v>Full</v>
          </cell>
          <cell r="D11142" t="str">
            <v>PDC ENERGY INC</v>
          </cell>
          <cell r="E11142" t="str">
            <v>69175</v>
          </cell>
          <cell r="F11142" t="str">
            <v>JOHNSTOWN / WELD                                123 NWSE 29 4N67W 6</v>
          </cell>
          <cell r="G11142" t="str">
            <v>0</v>
          </cell>
          <cell r="H11142" t="str">
            <v>0</v>
          </cell>
          <cell r="I11142" t="str">
            <v>No</v>
          </cell>
        </row>
        <row r="11143">
          <cell r="A11143" t="str">
            <v>05-123-31095</v>
          </cell>
          <cell r="B11143" t="str">
            <v>5/21/2021</v>
          </cell>
          <cell r="C11143" t="str">
            <v>Form 17</v>
          </cell>
          <cell r="D11143" t="str">
            <v xml:space="preserve">NOBLE ENERGY INC                                  </v>
          </cell>
          <cell r="E11143" t="str">
            <v>100322</v>
          </cell>
          <cell r="F11143" t="str">
            <v>WELD                                123 SESE 32 3N64W 6</v>
          </cell>
          <cell r="G11143" t="str">
            <v>0</v>
          </cell>
          <cell r="H11143" t="str">
            <v xml:space="preserve">0     </v>
          </cell>
          <cell r="I11143" t="str">
            <v>No</v>
          </cell>
        </row>
        <row r="11144">
          <cell r="A11144" t="str">
            <v>05-123-31096</v>
          </cell>
          <cell r="B11144" t="str">
            <v>5/20/2021</v>
          </cell>
          <cell r="C11144" t="str">
            <v>Full</v>
          </cell>
          <cell r="D11144" t="str">
            <v>KERR MCGEE OIL &amp;amp; GAS ONSHORE LP</v>
          </cell>
          <cell r="E11144" t="str">
            <v>47120</v>
          </cell>
          <cell r="F11144" t="str">
            <v>WELD                                123 NWSE 15 2N66W 6</v>
          </cell>
          <cell r="G11144" t="str">
            <v>1</v>
          </cell>
          <cell r="I11144" t="str">
            <v>No</v>
          </cell>
        </row>
        <row r="11145">
          <cell r="A11145" t="str">
            <v>05-123-31099</v>
          </cell>
          <cell r="B11145" t="str">
            <v>8/20/2021</v>
          </cell>
          <cell r="C11145" t="str">
            <v>Full</v>
          </cell>
          <cell r="D11145" t="str">
            <v>KERR MCGEE OIL &amp;amp; GAS ONSHORE LP</v>
          </cell>
          <cell r="E11145" t="str">
            <v>47120</v>
          </cell>
          <cell r="F11145" t="str">
            <v>WELD                                123 SENW 35 1N67W 6</v>
          </cell>
          <cell r="G11145" t="str">
            <v>2</v>
          </cell>
          <cell r="I11145" t="str">
            <v>No</v>
          </cell>
        </row>
        <row r="11146">
          <cell r="A11146" t="str">
            <v>05-123-31102</v>
          </cell>
          <cell r="B11146" t="str">
            <v>5/1/2021</v>
          </cell>
          <cell r="C11146" t="str">
            <v>Full</v>
          </cell>
          <cell r="D11146" t="str">
            <v>PDC ENERGY INC</v>
          </cell>
          <cell r="E11146" t="str">
            <v>69175</v>
          </cell>
          <cell r="F11146" t="str">
            <v>WELD                                123 SENE 19 5N63W 6</v>
          </cell>
          <cell r="G11146" t="str">
            <v>0</v>
          </cell>
          <cell r="H11146" t="str">
            <v>0</v>
          </cell>
          <cell r="I11146" t="str">
            <v>No</v>
          </cell>
        </row>
        <row r="11147">
          <cell r="A11147" t="str">
            <v>05-123-31105</v>
          </cell>
          <cell r="B11147" t="str">
            <v>2/25/2021</v>
          </cell>
          <cell r="C11147" t="str">
            <v>Full</v>
          </cell>
          <cell r="D11147" t="str">
            <v>EXTRACTION OIL &amp;amp; GAS INC</v>
          </cell>
          <cell r="E11147" t="str">
            <v>10459</v>
          </cell>
          <cell r="F11147" t="str">
            <v>WELD                                123 SENE 8 11N61W 6</v>
          </cell>
          <cell r="G11147" t="str">
            <v>0</v>
          </cell>
          <cell r="H11147" t="str">
            <v>0</v>
          </cell>
          <cell r="I11147" t="str">
            <v>No</v>
          </cell>
        </row>
        <row r="11148">
          <cell r="A11148" t="str">
            <v>05-123-31108</v>
          </cell>
          <cell r="B11148" t="str">
            <v>3/4/2021</v>
          </cell>
          <cell r="C11148" t="str">
            <v>Form 17</v>
          </cell>
          <cell r="D11148" t="str">
            <v xml:space="preserve">KERR MCGEE OIL &amp;amp; GAS ONSHORE LP                   </v>
          </cell>
          <cell r="E11148" t="str">
            <v>47120</v>
          </cell>
          <cell r="F11148" t="str">
            <v>WELD                                123 NENW 15 2N66W 6</v>
          </cell>
          <cell r="G11148" t="str">
            <v>142</v>
          </cell>
          <cell r="H11148" t="str">
            <v xml:space="preserve">1     </v>
          </cell>
          <cell r="I11148" t="str">
            <v>No</v>
          </cell>
        </row>
        <row r="11149">
          <cell r="A11149" t="str">
            <v>05-123-31108</v>
          </cell>
          <cell r="B11149" t="str">
            <v>10/1/2021</v>
          </cell>
          <cell r="C11149" t="str">
            <v>Form 17</v>
          </cell>
          <cell r="D11149" t="str">
            <v xml:space="preserve">KERR MCGEE OIL &amp;amp; GAS ONSHORE LP                   </v>
          </cell>
          <cell r="E11149" t="str">
            <v>47120</v>
          </cell>
          <cell r="F11149" t="str">
            <v>WELD                                123 NENW 15 2N66W 6</v>
          </cell>
          <cell r="G11149" t="str">
            <v>154</v>
          </cell>
          <cell r="H11149" t="str">
            <v xml:space="preserve">1     </v>
          </cell>
          <cell r="I11149" t="str">
            <v>No</v>
          </cell>
        </row>
        <row r="11150">
          <cell r="A11150" t="str">
            <v>05-123-31108</v>
          </cell>
          <cell r="B11150" t="str">
            <v>10/28/2021</v>
          </cell>
          <cell r="C11150" t="str">
            <v>Form 17</v>
          </cell>
          <cell r="D11150" t="str">
            <v xml:space="preserve">KERR MCGEE OIL &amp;amp; GAS ONSHORE LP                   </v>
          </cell>
          <cell r="E11150" t="str">
            <v>47120</v>
          </cell>
          <cell r="F11150" t="str">
            <v>WELD                                123 NENW 15 2N66W 6</v>
          </cell>
          <cell r="G11150" t="str">
            <v>140</v>
          </cell>
          <cell r="H11150" t="str">
            <v xml:space="preserve">1     </v>
          </cell>
          <cell r="I11150" t="str">
            <v>Yes</v>
          </cell>
        </row>
        <row r="11151">
          <cell r="A11151" t="str">
            <v>05-123-31108</v>
          </cell>
          <cell r="B11151" t="str">
            <v>12/9/2021</v>
          </cell>
          <cell r="C11151" t="str">
            <v>Form 17</v>
          </cell>
          <cell r="D11151" t="str">
            <v xml:space="preserve">KERR MCGEE OIL &amp;amp; GAS ONSHORE LP                   </v>
          </cell>
          <cell r="E11151" t="str">
            <v>47120</v>
          </cell>
          <cell r="F11151" t="str">
            <v>WELD                                123 NENW 15 2N66W 6</v>
          </cell>
          <cell r="G11151" t="str">
            <v>141</v>
          </cell>
          <cell r="H11151" t="str">
            <v xml:space="preserve">1     </v>
          </cell>
          <cell r="I11151" t="str">
            <v>No</v>
          </cell>
        </row>
        <row r="11152">
          <cell r="A11152" t="str">
            <v>05-123-31108</v>
          </cell>
          <cell r="B11152" t="str">
            <v>2/23/2022</v>
          </cell>
          <cell r="C11152" t="str">
            <v>Form 17</v>
          </cell>
          <cell r="D11152" t="str">
            <v xml:space="preserve">KERR MCGEE OIL &amp;amp; GAS ONSHORE LP                   </v>
          </cell>
          <cell r="E11152" t="str">
            <v>47120</v>
          </cell>
          <cell r="F11152" t="str">
            <v>WELD                                123 NENW 15 2N66W 6</v>
          </cell>
          <cell r="G11152" t="str">
            <v>145</v>
          </cell>
          <cell r="H11152" t="str">
            <v xml:space="preserve">1     </v>
          </cell>
          <cell r="I11152" t="str">
            <v>No</v>
          </cell>
        </row>
        <row r="11153">
          <cell r="A11153" t="str">
            <v>05-123-31115</v>
          </cell>
          <cell r="B11153" t="str">
            <v>8/20/2021</v>
          </cell>
          <cell r="C11153" t="str">
            <v>Full</v>
          </cell>
          <cell r="D11153" t="str">
            <v>KERR MCGEE OIL &amp;amp; GAS ONSHORE LP</v>
          </cell>
          <cell r="E11153" t="str">
            <v>47120</v>
          </cell>
          <cell r="F11153" t="str">
            <v>WELD                                123 SENW 35 1N67W 6</v>
          </cell>
          <cell r="G11153" t="str">
            <v>2</v>
          </cell>
          <cell r="I11153" t="str">
            <v>No</v>
          </cell>
        </row>
        <row r="11154">
          <cell r="A11154" t="str">
            <v>05-123-31117</v>
          </cell>
          <cell r="B11154" t="str">
            <v>8/5/2021</v>
          </cell>
          <cell r="C11154" t="str">
            <v>Full</v>
          </cell>
          <cell r="D11154" t="str">
            <v>KERR MCGEE OIL &amp;amp; GAS ONSHORE LP</v>
          </cell>
          <cell r="E11154" t="str">
            <v>47120</v>
          </cell>
          <cell r="F11154" t="str">
            <v>FIRESTONE / WELD                                123 NWNE 36 3N68W 6</v>
          </cell>
          <cell r="G11154" t="str">
            <v>1</v>
          </cell>
          <cell r="I11154" t="str">
            <v>No</v>
          </cell>
        </row>
        <row r="11155">
          <cell r="A11155" t="str">
            <v>05-123-31121</v>
          </cell>
          <cell r="B11155" t="str">
            <v>1/5/2021</v>
          </cell>
          <cell r="C11155" t="str">
            <v>Form 17</v>
          </cell>
          <cell r="D11155" t="str">
            <v xml:space="preserve">KERR MCGEE OIL &amp;amp; GAS ONSHORE LP                   </v>
          </cell>
          <cell r="E11155" t="str">
            <v>47120</v>
          </cell>
          <cell r="F11155" t="str">
            <v>WELD                                123 SENW 35 1N67W 6</v>
          </cell>
          <cell r="G11155" t="str">
            <v>0</v>
          </cell>
          <cell r="H11155" t="str">
            <v xml:space="preserve">0     </v>
          </cell>
          <cell r="I11155" t="str">
            <v>No</v>
          </cell>
        </row>
        <row r="11156">
          <cell r="A11156" t="str">
            <v>05-123-31125</v>
          </cell>
          <cell r="B11156" t="str">
            <v>1/15/2021</v>
          </cell>
          <cell r="C11156" t="str">
            <v>Form 17</v>
          </cell>
          <cell r="D11156" t="str">
            <v xml:space="preserve">KERR MCGEE OIL &amp;amp; GAS ONSHORE LP                   </v>
          </cell>
          <cell r="E11156" t="str">
            <v>47120</v>
          </cell>
          <cell r="F11156" t="str">
            <v>PLATTEVILLE / WELD                                123 NWNW 30 3N66W 6</v>
          </cell>
          <cell r="G11156" t="str">
            <v>224</v>
          </cell>
          <cell r="H11156" t="str">
            <v xml:space="preserve">15    </v>
          </cell>
          <cell r="I11156" t="str">
            <v>No</v>
          </cell>
        </row>
        <row r="11157">
          <cell r="A11157" t="str">
            <v>05-123-31125</v>
          </cell>
          <cell r="B11157" t="str">
            <v>2/16/2022</v>
          </cell>
          <cell r="C11157" t="str">
            <v>Form 17</v>
          </cell>
          <cell r="D11157" t="str">
            <v xml:space="preserve">KERR MCGEE OIL &amp;amp; GAS ONSHORE LP                   </v>
          </cell>
          <cell r="E11157" t="str">
            <v>47120</v>
          </cell>
          <cell r="F11157" t="str">
            <v>PLATTEVILLE / WELD                                123 NWNW 30 3N66W 6</v>
          </cell>
          <cell r="G11157" t="str">
            <v>1</v>
          </cell>
          <cell r="H11157" t="str">
            <v xml:space="preserve">0     </v>
          </cell>
          <cell r="I11157" t="str">
            <v>Yes</v>
          </cell>
        </row>
        <row r="11158">
          <cell r="A11158" t="str">
            <v>05-123-31126</v>
          </cell>
          <cell r="B11158" t="str">
            <v>11/16/2021</v>
          </cell>
          <cell r="C11158" t="str">
            <v>Full</v>
          </cell>
          <cell r="D11158" t="str">
            <v>KERR MCGEE OIL &amp;amp; GAS ONSHORE LP</v>
          </cell>
          <cell r="E11158" t="str">
            <v>47120</v>
          </cell>
          <cell r="F11158" t="str">
            <v>PLATTEVILLE / WELD                                123 NWNW 30 3N66W 6</v>
          </cell>
          <cell r="G11158" t="str">
            <v>16</v>
          </cell>
          <cell r="I11158" t="str">
            <v>No</v>
          </cell>
        </row>
        <row r="11159">
          <cell r="A11159" t="str">
            <v>05-123-31127</v>
          </cell>
          <cell r="B11159" t="str">
            <v>12/17/2021</v>
          </cell>
          <cell r="C11159" t="str">
            <v>Form 17</v>
          </cell>
          <cell r="D11159" t="str">
            <v xml:space="preserve">KERR MCGEE OIL &amp;amp; GAS ONSHORE LP                   </v>
          </cell>
          <cell r="E11159" t="str">
            <v>47120</v>
          </cell>
          <cell r="F11159" t="str">
            <v>PLATTEVILLE / WELD                                123 NWNW 30 3N66W 6</v>
          </cell>
          <cell r="G11159" t="str">
            <v>138</v>
          </cell>
          <cell r="H11159" t="str">
            <v xml:space="preserve">1     </v>
          </cell>
          <cell r="I11159" t="str">
            <v>No</v>
          </cell>
        </row>
        <row r="11160">
          <cell r="A11160" t="str">
            <v>05-123-31129</v>
          </cell>
          <cell r="B11160" t="str">
            <v>3/27/2021</v>
          </cell>
          <cell r="C11160" t="str">
            <v>LIGHT</v>
          </cell>
          <cell r="D11160" t="str">
            <v>NOBLE ENERGY INC</v>
          </cell>
          <cell r="E11160" t="str">
            <v>100322</v>
          </cell>
          <cell r="F11160" t="str">
            <v>WELD                                123 SWSE 18 4N63W 6</v>
          </cell>
          <cell r="G11160" t="str">
            <v>0</v>
          </cell>
          <cell r="H11160" t="str">
            <v>0</v>
          </cell>
          <cell r="I11160" t="str">
            <v>No</v>
          </cell>
        </row>
        <row r="11161">
          <cell r="A11161" t="str">
            <v>05-123-31130</v>
          </cell>
          <cell r="B11161" t="str">
            <v>6/16/2021</v>
          </cell>
          <cell r="C11161" t="str">
            <v>Full</v>
          </cell>
          <cell r="D11161" t="str">
            <v>PDC ENERGY INC</v>
          </cell>
          <cell r="E11161" t="str">
            <v>69175</v>
          </cell>
          <cell r="F11161" t="str">
            <v>WELD                                123 NENW 36 5N67W 6</v>
          </cell>
          <cell r="G11161" t="str">
            <v>0</v>
          </cell>
          <cell r="H11161" t="str">
            <v>0</v>
          </cell>
          <cell r="I11161" t="str">
            <v>No</v>
          </cell>
        </row>
        <row r="11162">
          <cell r="A11162" t="str">
            <v>05-123-31131</v>
          </cell>
          <cell r="B11162" t="str">
            <v>1/28/2021</v>
          </cell>
          <cell r="C11162" t="str">
            <v>Form 17</v>
          </cell>
          <cell r="D11162" t="str">
            <v xml:space="preserve">KERR MCGEE OIL &amp;amp; GAS ONSHORE LP                   </v>
          </cell>
          <cell r="E11162" t="str">
            <v>47120</v>
          </cell>
          <cell r="F11162" t="str">
            <v>PLATTEVILLE / WELD                                123 NWNW 30 3N66W 6</v>
          </cell>
          <cell r="G11162" t="str">
            <v>31</v>
          </cell>
          <cell r="H11162" t="str">
            <v xml:space="preserve">1     </v>
          </cell>
          <cell r="I11162" t="str">
            <v>No</v>
          </cell>
        </row>
        <row r="11163">
          <cell r="A11163" t="str">
            <v>05-123-31131</v>
          </cell>
          <cell r="B11163" t="str">
            <v>6/4/2021</v>
          </cell>
          <cell r="C11163" t="str">
            <v>Form 17</v>
          </cell>
          <cell r="D11163" t="str">
            <v xml:space="preserve">KERR MCGEE OIL &amp;amp; GAS ONSHORE LP                   </v>
          </cell>
          <cell r="E11163" t="str">
            <v>47120</v>
          </cell>
          <cell r="F11163" t="str">
            <v>PLATTEVILLE / WELD                                123 NWNW 30 3N66W 6</v>
          </cell>
          <cell r="G11163" t="str">
            <v>37</v>
          </cell>
          <cell r="H11163" t="str">
            <v xml:space="preserve">1     </v>
          </cell>
          <cell r="I11163" t="str">
            <v>No</v>
          </cell>
        </row>
        <row r="11164">
          <cell r="A11164" t="str">
            <v>05-123-31131</v>
          </cell>
          <cell r="B11164" t="str">
            <v>9/16/2021</v>
          </cell>
          <cell r="C11164" t="str">
            <v>Form 17</v>
          </cell>
          <cell r="D11164" t="str">
            <v xml:space="preserve">KERR MCGEE OIL &amp;amp; GAS ONSHORE LP                   </v>
          </cell>
          <cell r="E11164" t="str">
            <v>47120</v>
          </cell>
          <cell r="F11164" t="str">
            <v>PLATTEVILLE / WELD                                123 NWNW 30 3N66W 6</v>
          </cell>
          <cell r="G11164" t="str">
            <v>255</v>
          </cell>
          <cell r="H11164" t="str">
            <v xml:space="preserve">1     </v>
          </cell>
          <cell r="I11164" t="str">
            <v>Yes</v>
          </cell>
        </row>
        <row r="11165">
          <cell r="A11165" t="str">
            <v>05-123-31131</v>
          </cell>
          <cell r="B11165" t="str">
            <v>2/24/2022</v>
          </cell>
          <cell r="C11165" t="str">
            <v>Form 17</v>
          </cell>
          <cell r="D11165" t="str">
            <v xml:space="preserve">KERR MCGEE OIL &amp;amp; GAS ONSHORE LP                   </v>
          </cell>
          <cell r="E11165" t="str">
            <v>47120</v>
          </cell>
          <cell r="F11165" t="str">
            <v>PLATTEVILLE / WELD                                123 NWNW 30 3N66W 6</v>
          </cell>
          <cell r="G11165" t="str">
            <v>83</v>
          </cell>
          <cell r="H11165" t="str">
            <v xml:space="preserve">1     </v>
          </cell>
          <cell r="I11165" t="str">
            <v>Yes</v>
          </cell>
        </row>
        <row r="11166">
          <cell r="A11166" t="str">
            <v>05-123-31133</v>
          </cell>
          <cell r="B11166" t="str">
            <v>6/16/2021</v>
          </cell>
          <cell r="C11166" t="str">
            <v>Full</v>
          </cell>
          <cell r="D11166" t="str">
            <v>PDC ENERGY INC</v>
          </cell>
          <cell r="E11166" t="str">
            <v>69175</v>
          </cell>
          <cell r="F11166" t="str">
            <v>WELD                                123 NENW 36 5N67W 6</v>
          </cell>
          <cell r="G11166" t="str">
            <v>0</v>
          </cell>
          <cell r="H11166" t="str">
            <v>0</v>
          </cell>
          <cell r="I11166" t="str">
            <v>No</v>
          </cell>
        </row>
        <row r="11167">
          <cell r="A11167" t="str">
            <v>05-123-31134</v>
          </cell>
          <cell r="B11167" t="str">
            <v>4/7/2021</v>
          </cell>
          <cell r="C11167" t="str">
            <v>Form 17</v>
          </cell>
          <cell r="D11167" t="str">
            <v xml:space="preserve">PDC ENERGY INC                                    </v>
          </cell>
          <cell r="E11167" t="str">
            <v>69175</v>
          </cell>
          <cell r="F11167" t="str">
            <v>WELD                                123 SWSE 25 5N66W 6</v>
          </cell>
          <cell r="G11167" t="str">
            <v>0</v>
          </cell>
          <cell r="H11167" t="str">
            <v xml:space="preserve">0     </v>
          </cell>
          <cell r="I11167" t="str">
            <v>No</v>
          </cell>
        </row>
        <row r="11168">
          <cell r="A11168" t="str">
            <v>05-123-31135</v>
          </cell>
          <cell r="B11168" t="str">
            <v>12/17/2021</v>
          </cell>
          <cell r="C11168" t="str">
            <v>Form 17</v>
          </cell>
          <cell r="D11168" t="str">
            <v xml:space="preserve">KERR MCGEE OIL &amp;amp; GAS ONSHORE LP                   </v>
          </cell>
          <cell r="E11168" t="str">
            <v>47120</v>
          </cell>
          <cell r="F11168" t="str">
            <v>PLATTEVILLE / WELD                                123 NWNW 30 3N66W 6</v>
          </cell>
          <cell r="G11168" t="str">
            <v>3</v>
          </cell>
          <cell r="H11168" t="str">
            <v xml:space="preserve">1     </v>
          </cell>
          <cell r="I11168" t="str">
            <v>No</v>
          </cell>
        </row>
        <row r="11169">
          <cell r="A11169" t="str">
            <v>05-123-31137</v>
          </cell>
          <cell r="B11169" t="str">
            <v>6/12/2021</v>
          </cell>
          <cell r="C11169" t="str">
            <v>Full</v>
          </cell>
          <cell r="D11169" t="str">
            <v>PDC ENERGY INC</v>
          </cell>
          <cell r="E11169" t="str">
            <v>69175</v>
          </cell>
          <cell r="F11169" t="str">
            <v>WELD                                123 NESW 36 5N67W 6</v>
          </cell>
          <cell r="G11169" t="str">
            <v>0</v>
          </cell>
          <cell r="H11169" t="str">
            <v>0</v>
          </cell>
          <cell r="I11169" t="str">
            <v>No</v>
          </cell>
        </row>
        <row r="11170">
          <cell r="A11170" t="str">
            <v>05-123-31138</v>
          </cell>
          <cell r="B11170" t="str">
            <v>5/18/2021</v>
          </cell>
          <cell r="C11170" t="str">
            <v>Form 17</v>
          </cell>
          <cell r="D11170" t="str">
            <v xml:space="preserve">NOBLE ENERGY INC                                  </v>
          </cell>
          <cell r="E11170" t="str">
            <v>100322</v>
          </cell>
          <cell r="F11170" t="str">
            <v>WELD                                123 NWSW 5 4N65W 6</v>
          </cell>
          <cell r="G11170" t="str">
            <v>27</v>
          </cell>
          <cell r="H11170" t="str">
            <v xml:space="preserve">0     </v>
          </cell>
          <cell r="I11170" t="str">
            <v>Yes</v>
          </cell>
        </row>
        <row r="11171">
          <cell r="A11171" t="str">
            <v>05-123-31138</v>
          </cell>
          <cell r="B11171" t="str">
            <v>8/17/2021</v>
          </cell>
          <cell r="C11171" t="str">
            <v>Form 17</v>
          </cell>
          <cell r="D11171" t="str">
            <v xml:space="preserve">NOBLE ENERGY INC                                  </v>
          </cell>
          <cell r="E11171" t="str">
            <v>100322</v>
          </cell>
          <cell r="F11171" t="str">
            <v>WELD                                123 NWSW 5 4N65W 6</v>
          </cell>
          <cell r="G11171" t="str">
            <v>25</v>
          </cell>
          <cell r="H11171" t="str">
            <v xml:space="preserve">0     </v>
          </cell>
          <cell r="I11171" t="str">
            <v>Yes</v>
          </cell>
        </row>
        <row r="11172">
          <cell r="A11172" t="str">
            <v>05-123-31140</v>
          </cell>
          <cell r="B11172" t="str">
            <v>6/10/2021</v>
          </cell>
          <cell r="C11172" t="str">
            <v>Full</v>
          </cell>
          <cell r="D11172" t="str">
            <v>PDC ENERGY INC</v>
          </cell>
          <cell r="E11172" t="str">
            <v>69175</v>
          </cell>
          <cell r="F11172" t="str">
            <v>WELD                                123 NESW 36 5N67W 6</v>
          </cell>
          <cell r="G11172" t="str">
            <v>0</v>
          </cell>
          <cell r="H11172" t="str">
            <v>0</v>
          </cell>
          <cell r="I11172" t="str">
            <v>No</v>
          </cell>
        </row>
        <row r="11173">
          <cell r="A11173" t="str">
            <v>05-123-31141</v>
          </cell>
          <cell r="B11173" t="str">
            <v>6/12/2021</v>
          </cell>
          <cell r="C11173" t="str">
            <v>LIGHT</v>
          </cell>
          <cell r="D11173" t="str">
            <v>NOBLE ENERGY INC</v>
          </cell>
          <cell r="E11173" t="str">
            <v>100322</v>
          </cell>
          <cell r="F11173" t="str">
            <v>WELD                                123 SWSE 12 3N65W 6</v>
          </cell>
          <cell r="G11173" t="str">
            <v>0</v>
          </cell>
          <cell r="H11173" t="str">
            <v>0</v>
          </cell>
          <cell r="I11173" t="str">
            <v>No</v>
          </cell>
        </row>
        <row r="11174">
          <cell r="A11174" t="str">
            <v>05-123-31143</v>
          </cell>
          <cell r="B11174" t="str">
            <v>6/10/2021</v>
          </cell>
          <cell r="C11174" t="str">
            <v>Full</v>
          </cell>
          <cell r="D11174" t="str">
            <v>PDC ENERGY INC</v>
          </cell>
          <cell r="E11174" t="str">
            <v>69175</v>
          </cell>
          <cell r="F11174" t="str">
            <v>WELD                                123 NESW 36 5N67W 6</v>
          </cell>
          <cell r="G11174" t="str">
            <v>0</v>
          </cell>
          <cell r="H11174" t="str">
            <v>0</v>
          </cell>
          <cell r="I11174" t="str">
            <v>No</v>
          </cell>
        </row>
        <row r="11175">
          <cell r="A11175" t="str">
            <v>05-123-31146</v>
          </cell>
          <cell r="B11175" t="str">
            <v>2/26/2021</v>
          </cell>
          <cell r="C11175" t="str">
            <v>Form 17</v>
          </cell>
          <cell r="D11175" t="str">
            <v xml:space="preserve">PDC ENERGY INC                                    </v>
          </cell>
          <cell r="E11175" t="str">
            <v>69175</v>
          </cell>
          <cell r="F11175" t="str">
            <v>WELD                                123 SENW 10 4N67W 6</v>
          </cell>
          <cell r="G11175" t="str">
            <v>0</v>
          </cell>
          <cell r="H11175" t="str">
            <v xml:space="preserve">0     </v>
          </cell>
          <cell r="I11175" t="str">
            <v>No</v>
          </cell>
        </row>
        <row r="11176">
          <cell r="A11176" t="str">
            <v>05-123-31147</v>
          </cell>
          <cell r="B11176" t="str">
            <v>6/9/2021</v>
          </cell>
          <cell r="C11176" t="str">
            <v>LIGHT</v>
          </cell>
          <cell r="D11176" t="str">
            <v>NOBLE ENERGY INC</v>
          </cell>
          <cell r="E11176" t="str">
            <v>100322</v>
          </cell>
          <cell r="F11176" t="str">
            <v>WELD                                123 NWNW 20 4N63W 6</v>
          </cell>
          <cell r="G11176" t="str">
            <v>2</v>
          </cell>
          <cell r="H11176" t="str">
            <v>0</v>
          </cell>
          <cell r="I11176" t="str">
            <v>No</v>
          </cell>
        </row>
        <row r="11177">
          <cell r="A11177" t="str">
            <v>05-123-31148</v>
          </cell>
          <cell r="B11177" t="str">
            <v>7/12/2021</v>
          </cell>
          <cell r="C11177" t="str">
            <v>Full</v>
          </cell>
          <cell r="D11177" t="str">
            <v>PDC ENERGY INC</v>
          </cell>
          <cell r="E11177" t="str">
            <v>69175</v>
          </cell>
          <cell r="F11177" t="str">
            <v>WELD                                123 SENW 10 4N67W 6</v>
          </cell>
          <cell r="G11177" t="str">
            <v>0</v>
          </cell>
          <cell r="H11177" t="str">
            <v>0</v>
          </cell>
          <cell r="I11177" t="str">
            <v>No</v>
          </cell>
        </row>
        <row r="11178">
          <cell r="A11178" t="str">
            <v>05-123-31148</v>
          </cell>
          <cell r="B11178" t="str">
            <v>11/27/2021</v>
          </cell>
          <cell r="C11178" t="str">
            <v>Form 17</v>
          </cell>
          <cell r="D11178" t="str">
            <v xml:space="preserve">PDC ENERGY INC                                    </v>
          </cell>
          <cell r="E11178" t="str">
            <v>69175</v>
          </cell>
          <cell r="F11178" t="str">
            <v>WELD                                123 SENW 10 4N67W 6</v>
          </cell>
          <cell r="G11178" t="str">
            <v>0</v>
          </cell>
          <cell r="H11178" t="str">
            <v xml:space="preserve">0     </v>
          </cell>
          <cell r="I11178" t="str">
            <v>No</v>
          </cell>
        </row>
        <row r="11179">
          <cell r="A11179" t="str">
            <v>05-123-31149</v>
          </cell>
          <cell r="B11179" t="str">
            <v>7/12/2021</v>
          </cell>
          <cell r="C11179" t="str">
            <v>Full</v>
          </cell>
          <cell r="D11179" t="str">
            <v>PDC ENERGY INC</v>
          </cell>
          <cell r="E11179" t="str">
            <v>69175</v>
          </cell>
          <cell r="F11179" t="str">
            <v>WELD                                123 SENW 10 4N67W 6</v>
          </cell>
          <cell r="G11179" t="str">
            <v>0</v>
          </cell>
          <cell r="H11179" t="str">
            <v>0</v>
          </cell>
          <cell r="I11179" t="str">
            <v>No</v>
          </cell>
        </row>
        <row r="11180">
          <cell r="A11180" t="str">
            <v>05-123-31149</v>
          </cell>
          <cell r="B11180" t="str">
            <v>11/27/2021</v>
          </cell>
          <cell r="C11180" t="str">
            <v>Form 17</v>
          </cell>
          <cell r="D11180" t="str">
            <v xml:space="preserve">PDC ENERGY INC                                    </v>
          </cell>
          <cell r="E11180" t="str">
            <v>69175</v>
          </cell>
          <cell r="F11180" t="str">
            <v>WELD                                123 SENW 10 4N67W 6</v>
          </cell>
          <cell r="G11180" t="str">
            <v>0</v>
          </cell>
          <cell r="H11180" t="str">
            <v xml:space="preserve">0     </v>
          </cell>
          <cell r="I11180" t="str">
            <v>No</v>
          </cell>
        </row>
        <row r="11181">
          <cell r="A11181" t="str">
            <v>05-123-31150</v>
          </cell>
          <cell r="B11181" t="str">
            <v>2/26/2021</v>
          </cell>
          <cell r="C11181" t="str">
            <v>Form 17</v>
          </cell>
          <cell r="D11181" t="str">
            <v xml:space="preserve">PDC ENERGY INC                                    </v>
          </cell>
          <cell r="E11181" t="str">
            <v>69175</v>
          </cell>
          <cell r="F11181" t="str">
            <v>WELD                                123 SENW 10 4N67W 6</v>
          </cell>
          <cell r="G11181" t="str">
            <v>1</v>
          </cell>
          <cell r="H11181" t="str">
            <v xml:space="preserve">0     </v>
          </cell>
          <cell r="I11181" t="str">
            <v>No</v>
          </cell>
        </row>
        <row r="11182">
          <cell r="A11182" t="str">
            <v>05-123-31152</v>
          </cell>
          <cell r="B11182" t="str">
            <v>6/8/2021</v>
          </cell>
          <cell r="C11182" t="str">
            <v>LIGHT</v>
          </cell>
          <cell r="D11182" t="str">
            <v>NOBLE ENERGY INC</v>
          </cell>
          <cell r="E11182" t="str">
            <v>100322</v>
          </cell>
          <cell r="F11182" t="str">
            <v>WELD                                123 NWNW 20 4N63W 6</v>
          </cell>
          <cell r="G11182" t="str">
            <v>0</v>
          </cell>
          <cell r="H11182" t="str">
            <v>0</v>
          </cell>
          <cell r="I11182" t="str">
            <v>No</v>
          </cell>
        </row>
        <row r="11183">
          <cell r="A11183" t="str">
            <v>05-123-31152</v>
          </cell>
          <cell r="B11183" t="str">
            <v>11/13/2021</v>
          </cell>
          <cell r="C11183" t="str">
            <v>Form 17</v>
          </cell>
          <cell r="D11183" t="str">
            <v xml:space="preserve">NOBLE ENERGY INC                                  </v>
          </cell>
          <cell r="E11183" t="str">
            <v>100322</v>
          </cell>
          <cell r="F11183" t="str">
            <v>WELD                                123 NWNW 20 4N63W 6</v>
          </cell>
          <cell r="G11183" t="str">
            <v>6</v>
          </cell>
          <cell r="H11183" t="str">
            <v xml:space="preserve">0     </v>
          </cell>
          <cell r="I11183" t="str">
            <v>No</v>
          </cell>
        </row>
        <row r="11184">
          <cell r="A11184" t="str">
            <v>05-123-31153</v>
          </cell>
          <cell r="B11184" t="str">
            <v>4/6/2021</v>
          </cell>
          <cell r="C11184" t="str">
            <v>Full</v>
          </cell>
          <cell r="D11184" t="str">
            <v>PDC ENERGY INC</v>
          </cell>
          <cell r="E11184" t="str">
            <v>69175</v>
          </cell>
          <cell r="F11184" t="str">
            <v>WELD                                123 NENW 19 5N63W 6</v>
          </cell>
          <cell r="G11184" t="str">
            <v>0</v>
          </cell>
          <cell r="H11184" t="str">
            <v>0</v>
          </cell>
          <cell r="I11184" t="str">
            <v>No</v>
          </cell>
        </row>
        <row r="11185">
          <cell r="A11185" t="str">
            <v>05-123-31153</v>
          </cell>
          <cell r="B11185" t="str">
            <v>9/20/2021</v>
          </cell>
          <cell r="C11185" t="str">
            <v>Form 17</v>
          </cell>
          <cell r="D11185" t="str">
            <v xml:space="preserve">PDC ENERGY INC                                    </v>
          </cell>
          <cell r="E11185" t="str">
            <v>69175</v>
          </cell>
          <cell r="F11185" t="str">
            <v>WELD                                123 NENW 19 5N63W 6</v>
          </cell>
          <cell r="G11185" t="str">
            <v>0</v>
          </cell>
          <cell r="H11185" t="str">
            <v xml:space="preserve">0     </v>
          </cell>
          <cell r="I11185" t="str">
            <v>No</v>
          </cell>
        </row>
        <row r="11186">
          <cell r="A11186" t="str">
            <v>05-123-31160</v>
          </cell>
          <cell r="B11186" t="str">
            <v>9/23/2021</v>
          </cell>
          <cell r="C11186" t="str">
            <v>LIGHT</v>
          </cell>
          <cell r="D11186" t="str">
            <v>NOBLE ENERGY INC</v>
          </cell>
          <cell r="E11186" t="str">
            <v>100322</v>
          </cell>
          <cell r="F11186" t="str">
            <v>WELD                                123 SENW 13 7N65W 6</v>
          </cell>
          <cell r="G11186" t="str">
            <v>0</v>
          </cell>
          <cell r="H11186" t="str">
            <v>0</v>
          </cell>
          <cell r="I11186" t="str">
            <v>No</v>
          </cell>
        </row>
        <row r="11187">
          <cell r="A11187" t="str">
            <v>05-123-31161</v>
          </cell>
          <cell r="B11187" t="str">
            <v>9/23/2021</v>
          </cell>
          <cell r="C11187" t="str">
            <v>LIGHT</v>
          </cell>
          <cell r="D11187" t="str">
            <v>NOBLE ENERGY INC</v>
          </cell>
          <cell r="E11187" t="str">
            <v>100322</v>
          </cell>
          <cell r="F11187" t="str">
            <v>WELD                                123 SWNE 13 7N65W 6</v>
          </cell>
          <cell r="G11187" t="str">
            <v>6</v>
          </cell>
          <cell r="H11187" t="str">
            <v>0</v>
          </cell>
          <cell r="I11187" t="str">
            <v>No</v>
          </cell>
        </row>
        <row r="11188">
          <cell r="A11188" t="str">
            <v>05-123-31164</v>
          </cell>
          <cell r="B11188" t="str">
            <v>9/23/2021</v>
          </cell>
          <cell r="C11188" t="str">
            <v>LIGHT</v>
          </cell>
          <cell r="D11188" t="str">
            <v>NOBLE ENERGY INC</v>
          </cell>
          <cell r="E11188" t="str">
            <v>100322</v>
          </cell>
          <cell r="F11188" t="str">
            <v>WELD                                123 SENE 13 7N65W 6</v>
          </cell>
          <cell r="G11188" t="str">
            <v>0</v>
          </cell>
          <cell r="H11188" t="str">
            <v>0</v>
          </cell>
          <cell r="I11188" t="str">
            <v>No</v>
          </cell>
        </row>
        <row r="11189">
          <cell r="A11189" t="str">
            <v>05-123-31167</v>
          </cell>
          <cell r="B11189" t="str">
            <v>4/7/2021</v>
          </cell>
          <cell r="C11189" t="str">
            <v>LIGHT</v>
          </cell>
          <cell r="D11189" t="str">
            <v>NOBLE ENERGY INC</v>
          </cell>
          <cell r="E11189" t="str">
            <v>100322</v>
          </cell>
          <cell r="F11189" t="str">
            <v>WELD                                123 NENW 17 7N64W 6</v>
          </cell>
          <cell r="G11189" t="str">
            <v>0</v>
          </cell>
          <cell r="H11189" t="str">
            <v>0</v>
          </cell>
          <cell r="I11189" t="str">
            <v>No</v>
          </cell>
        </row>
        <row r="11190">
          <cell r="A11190" t="str">
            <v>05-123-31168</v>
          </cell>
          <cell r="B11190" t="str">
            <v>4/7/2021</v>
          </cell>
          <cell r="C11190" t="str">
            <v>Form 17</v>
          </cell>
          <cell r="D11190" t="str">
            <v xml:space="preserve">NOBLE ENERGY INC                                  </v>
          </cell>
          <cell r="E11190" t="str">
            <v>100322</v>
          </cell>
          <cell r="F11190" t="str">
            <v>WELD                                123 NWSW 34 4N64W 6</v>
          </cell>
          <cell r="G11190" t="str">
            <v>9</v>
          </cell>
          <cell r="H11190" t="str">
            <v xml:space="preserve">0     </v>
          </cell>
          <cell r="I11190" t="str">
            <v>No</v>
          </cell>
        </row>
        <row r="11191">
          <cell r="A11191" t="str">
            <v>05-123-31169</v>
          </cell>
          <cell r="B11191" t="str">
            <v>4/7/2021</v>
          </cell>
          <cell r="C11191" t="str">
            <v>LIGHT</v>
          </cell>
          <cell r="D11191" t="str">
            <v>NOBLE ENERGY INC</v>
          </cell>
          <cell r="E11191" t="str">
            <v>100322</v>
          </cell>
          <cell r="F11191" t="str">
            <v>WELD                                123 NWNE 17 7N64W 6</v>
          </cell>
          <cell r="G11191" t="str">
            <v>0</v>
          </cell>
          <cell r="H11191" t="str">
            <v>0</v>
          </cell>
          <cell r="I11191" t="str">
            <v>No</v>
          </cell>
        </row>
        <row r="11192">
          <cell r="A11192" t="str">
            <v>05-123-31170</v>
          </cell>
          <cell r="B11192" t="str">
            <v>3/29/2021</v>
          </cell>
          <cell r="C11192" t="str">
            <v>LIGHT</v>
          </cell>
          <cell r="D11192" t="str">
            <v>NOBLE ENERGY INC</v>
          </cell>
          <cell r="E11192" t="str">
            <v>100322</v>
          </cell>
          <cell r="F11192" t="str">
            <v>WELD                                123 NWSE 34 4N64W 6</v>
          </cell>
          <cell r="G11192" t="str">
            <v>0</v>
          </cell>
          <cell r="H11192" t="str">
            <v>0</v>
          </cell>
          <cell r="I11192" t="str">
            <v>No</v>
          </cell>
        </row>
        <row r="11193">
          <cell r="A11193" t="str">
            <v>05-123-31170</v>
          </cell>
          <cell r="B11193" t="str">
            <v>10/28/2021</v>
          </cell>
          <cell r="C11193" t="str">
            <v>Form 17</v>
          </cell>
          <cell r="D11193" t="str">
            <v xml:space="preserve">NOBLE ENERGY INC                                  </v>
          </cell>
          <cell r="E11193" t="str">
            <v>100322</v>
          </cell>
          <cell r="F11193" t="str">
            <v>WELD                                123 NWSE 34 4N64W 6</v>
          </cell>
          <cell r="G11193" t="str">
            <v>22</v>
          </cell>
          <cell r="H11193" t="str">
            <v xml:space="preserve">0     </v>
          </cell>
          <cell r="I11193" t="str">
            <v>Yes</v>
          </cell>
        </row>
        <row r="11194">
          <cell r="A11194" t="str">
            <v>05-123-31171</v>
          </cell>
          <cell r="B11194" t="str">
            <v>10/15/2021</v>
          </cell>
          <cell r="C11194" t="str">
            <v>LIGHT</v>
          </cell>
          <cell r="D11194" t="str">
            <v>NOBLE ENERGY INC</v>
          </cell>
          <cell r="E11194" t="str">
            <v>100322</v>
          </cell>
          <cell r="F11194" t="str">
            <v>WELD                                123 SESW 1 7N64W 6</v>
          </cell>
          <cell r="G11194" t="str">
            <v>0</v>
          </cell>
          <cell r="H11194" t="str">
            <v>0</v>
          </cell>
          <cell r="I11194" t="str">
            <v>No</v>
          </cell>
        </row>
        <row r="11195">
          <cell r="A11195" t="str">
            <v>05-123-31172</v>
          </cell>
          <cell r="B11195" t="str">
            <v>4/26/2021</v>
          </cell>
          <cell r="C11195" t="str">
            <v>LIGHT</v>
          </cell>
          <cell r="D11195" t="str">
            <v>NOBLE ENERGY INC</v>
          </cell>
          <cell r="E11195" t="str">
            <v>100322</v>
          </cell>
          <cell r="F11195" t="str">
            <v>WELD                                123 SWSW 34 4N64W 6</v>
          </cell>
          <cell r="G11195" t="str">
            <v>43</v>
          </cell>
          <cell r="H11195" t="str">
            <v>0</v>
          </cell>
          <cell r="I11195" t="str">
            <v>No</v>
          </cell>
        </row>
        <row r="11196">
          <cell r="A11196" t="str">
            <v>05-123-31173</v>
          </cell>
          <cell r="B11196" t="str">
            <v>5/30/2021</v>
          </cell>
          <cell r="C11196" t="str">
            <v>Light</v>
          </cell>
          <cell r="D11196" t="str">
            <v>NOBLE ENERGY INC</v>
          </cell>
          <cell r="E11196" t="str">
            <v>100322</v>
          </cell>
          <cell r="F11196" t="str">
            <v>WELD                                123 NWSW 20 4N63W 6</v>
          </cell>
          <cell r="G11196" t="str">
            <v>0</v>
          </cell>
          <cell r="H11196" t="str">
            <v>0</v>
          </cell>
          <cell r="I11196" t="str">
            <v>No</v>
          </cell>
        </row>
        <row r="11197">
          <cell r="A11197" t="str">
            <v>05-123-31178</v>
          </cell>
          <cell r="B11197" t="str">
            <v>5/30/2021</v>
          </cell>
          <cell r="C11197" t="str">
            <v>Light</v>
          </cell>
          <cell r="D11197" t="str">
            <v>NOBLE ENERGY INC</v>
          </cell>
          <cell r="E11197" t="str">
            <v>100322</v>
          </cell>
          <cell r="F11197" t="str">
            <v>WELD                                123 NWSW 20 4N63W 6</v>
          </cell>
          <cell r="G11197" t="str">
            <v>0</v>
          </cell>
          <cell r="H11197" t="str">
            <v>0</v>
          </cell>
          <cell r="I11197" t="str">
            <v>No</v>
          </cell>
        </row>
        <row r="11198">
          <cell r="A11198" t="str">
            <v>05-123-31181</v>
          </cell>
          <cell r="B11198" t="str">
            <v>6/10/2021</v>
          </cell>
          <cell r="C11198" t="str">
            <v>Light</v>
          </cell>
          <cell r="D11198" t="str">
            <v>HIGHPOINT OPERATING CORPORATION</v>
          </cell>
          <cell r="E11198" t="str">
            <v>10071</v>
          </cell>
          <cell r="F11198" t="str">
            <v>WELD                                123 SESE 15 11N63W 6</v>
          </cell>
          <cell r="G11198" t="str">
            <v>0</v>
          </cell>
          <cell r="H11198" t="str">
            <v>0</v>
          </cell>
          <cell r="I11198" t="str">
            <v>No</v>
          </cell>
        </row>
        <row r="11199">
          <cell r="A11199" t="str">
            <v>05-123-31184</v>
          </cell>
          <cell r="B11199" t="str">
            <v>4/7/2021</v>
          </cell>
          <cell r="C11199" t="str">
            <v>LIGHT</v>
          </cell>
          <cell r="D11199" t="str">
            <v>NOBLE ENERGY INC</v>
          </cell>
          <cell r="E11199" t="str">
            <v>100322</v>
          </cell>
          <cell r="F11199" t="str">
            <v>WELD                                123 NWNW 17 7N64W 6</v>
          </cell>
          <cell r="G11199" t="str">
            <v>0</v>
          </cell>
          <cell r="H11199" t="str">
            <v>0</v>
          </cell>
          <cell r="I11199" t="str">
            <v>No</v>
          </cell>
        </row>
        <row r="11200">
          <cell r="A11200" t="str">
            <v>05-123-31185</v>
          </cell>
          <cell r="B11200" t="str">
            <v>5/19/2021</v>
          </cell>
          <cell r="C11200" t="str">
            <v>Light</v>
          </cell>
          <cell r="D11200" t="str">
            <v>NOBLE ENERGY INC</v>
          </cell>
          <cell r="E11200" t="str">
            <v>100322</v>
          </cell>
          <cell r="F11200" t="str">
            <v>WELD                                123 NWSW 1 4N64W 6</v>
          </cell>
          <cell r="G11200" t="str">
            <v>0</v>
          </cell>
          <cell r="H11200" t="str">
            <v>0</v>
          </cell>
          <cell r="I11200" t="str">
            <v>No</v>
          </cell>
        </row>
        <row r="11201">
          <cell r="A11201" t="str">
            <v>05-123-31185</v>
          </cell>
          <cell r="B11201" t="str">
            <v>9/23/2021</v>
          </cell>
          <cell r="C11201" t="str">
            <v>Form 17</v>
          </cell>
          <cell r="D11201" t="str">
            <v xml:space="preserve">NOBLE ENERGY INC                                  </v>
          </cell>
          <cell r="E11201" t="str">
            <v>100322</v>
          </cell>
          <cell r="F11201" t="str">
            <v>WELD                                123 NWSW 1 4N64W 6</v>
          </cell>
          <cell r="G11201" t="str">
            <v>0</v>
          </cell>
          <cell r="H11201" t="str">
            <v xml:space="preserve">0     </v>
          </cell>
          <cell r="I11201" t="str">
            <v>No</v>
          </cell>
        </row>
        <row r="11202">
          <cell r="A11202" t="str">
            <v>05-123-31186</v>
          </cell>
          <cell r="B11202" t="str">
            <v>3/26/2021</v>
          </cell>
          <cell r="C11202" t="str">
            <v>LIGHT</v>
          </cell>
          <cell r="D11202" t="str">
            <v>NOBLE ENERGY INC</v>
          </cell>
          <cell r="E11202" t="str">
            <v>100322</v>
          </cell>
          <cell r="F11202" t="str">
            <v>WELD                                123 SESE 21 7N63W 6</v>
          </cell>
          <cell r="G11202" t="str">
            <v>0</v>
          </cell>
          <cell r="H11202" t="str">
            <v>0</v>
          </cell>
          <cell r="I11202" t="str">
            <v>No</v>
          </cell>
        </row>
        <row r="11203">
          <cell r="A11203" t="str">
            <v>05-123-31188</v>
          </cell>
          <cell r="B11203" t="str">
            <v>3/11/2021</v>
          </cell>
          <cell r="C11203" t="str">
            <v>LIGHT</v>
          </cell>
          <cell r="D11203" t="str">
            <v>NOBLE ENERGY INC</v>
          </cell>
          <cell r="E11203" t="str">
            <v>100322</v>
          </cell>
          <cell r="F11203" t="str">
            <v>WELD                                123 NESE 34 4N64W 6</v>
          </cell>
          <cell r="G11203" t="str">
            <v>28</v>
          </cell>
          <cell r="H11203" t="str">
            <v>0</v>
          </cell>
          <cell r="I11203" t="str">
            <v>No</v>
          </cell>
        </row>
        <row r="11204">
          <cell r="A11204" t="str">
            <v>05-123-31191</v>
          </cell>
          <cell r="B11204" t="str">
            <v>6/10/2021</v>
          </cell>
          <cell r="C11204" t="str">
            <v>Light</v>
          </cell>
          <cell r="D11204" t="str">
            <v>HIGHPOINT OPERATING CORPORATION</v>
          </cell>
          <cell r="E11204" t="str">
            <v>10071</v>
          </cell>
          <cell r="F11204" t="str">
            <v>WELD                                123 SESE 16 11N62W 6</v>
          </cell>
          <cell r="G11204" t="str">
            <v>0</v>
          </cell>
          <cell r="H11204" t="str">
            <v>0</v>
          </cell>
          <cell r="I11204" t="str">
            <v>No</v>
          </cell>
        </row>
        <row r="11205">
          <cell r="A11205" t="str">
            <v>05-123-31195</v>
          </cell>
          <cell r="B11205" t="str">
            <v>8/5/2021</v>
          </cell>
          <cell r="C11205" t="str">
            <v>Full</v>
          </cell>
          <cell r="D11205" t="str">
            <v>KERR MCGEE OIL &amp;amp; GAS ONSHORE LP</v>
          </cell>
          <cell r="E11205" t="str">
            <v>47120</v>
          </cell>
          <cell r="F11205" t="str">
            <v>WELD                                123 NWNW 5 2N67W 6</v>
          </cell>
          <cell r="G11205" t="str">
            <v>1</v>
          </cell>
          <cell r="I11205" t="str">
            <v>No</v>
          </cell>
        </row>
        <row r="11206">
          <cell r="A11206" t="str">
            <v>05-123-31198</v>
          </cell>
          <cell r="B11206" t="str">
            <v>3/3/2021</v>
          </cell>
          <cell r="C11206" t="str">
            <v>Form 17</v>
          </cell>
          <cell r="D11206" t="str">
            <v xml:space="preserve">NOBLE ENERGY INC                                  </v>
          </cell>
          <cell r="E11206" t="str">
            <v>100322</v>
          </cell>
          <cell r="F11206" t="str">
            <v>WELD                                123 NENE 17 7N64W 6</v>
          </cell>
          <cell r="G11206" t="str">
            <v>0</v>
          </cell>
          <cell r="H11206" t="str">
            <v xml:space="preserve">0     </v>
          </cell>
          <cell r="I11206" t="str">
            <v>No</v>
          </cell>
        </row>
        <row r="11207">
          <cell r="A11207" t="str">
            <v>05-123-31198</v>
          </cell>
          <cell r="B11207" t="str">
            <v>4/7/2021</v>
          </cell>
          <cell r="C11207" t="str">
            <v>LIGHT</v>
          </cell>
          <cell r="D11207" t="str">
            <v>NOBLE ENERGY INC</v>
          </cell>
          <cell r="E11207" t="str">
            <v>100322</v>
          </cell>
          <cell r="F11207" t="str">
            <v>WELD                                123 NENE 17 7N64W 6</v>
          </cell>
          <cell r="G11207" t="str">
            <v>0</v>
          </cell>
          <cell r="H11207" t="str">
            <v>0</v>
          </cell>
          <cell r="I11207" t="str">
            <v>No</v>
          </cell>
        </row>
        <row r="11208">
          <cell r="A11208" t="str">
            <v>05-123-31199</v>
          </cell>
          <cell r="B11208" t="str">
            <v>8/5/2021</v>
          </cell>
          <cell r="C11208" t="str">
            <v>Full</v>
          </cell>
          <cell r="D11208" t="str">
            <v>KERR MCGEE OIL &amp;amp; GAS ONSHORE LP</v>
          </cell>
          <cell r="E11208" t="str">
            <v>47120</v>
          </cell>
          <cell r="F11208" t="str">
            <v>WELD                                123 NWNW 5 2N67W 6</v>
          </cell>
          <cell r="G11208" t="str">
            <v>1</v>
          </cell>
          <cell r="I11208" t="str">
            <v>No</v>
          </cell>
        </row>
        <row r="11209">
          <cell r="A11209" t="str">
            <v>05-123-31200</v>
          </cell>
          <cell r="B11209" t="str">
            <v>3/26/2021</v>
          </cell>
          <cell r="C11209" t="str">
            <v>Form 17</v>
          </cell>
          <cell r="D11209" t="str">
            <v xml:space="preserve">NOBLE ENERGY INC                                  </v>
          </cell>
          <cell r="E11209" t="str">
            <v>100322</v>
          </cell>
          <cell r="F11209" t="str">
            <v>WELD                                123 SENW 6 4N64W 6</v>
          </cell>
          <cell r="G11209" t="str">
            <v>0</v>
          </cell>
          <cell r="H11209" t="str">
            <v xml:space="preserve">0     </v>
          </cell>
          <cell r="I11209" t="str">
            <v>No</v>
          </cell>
        </row>
        <row r="11210">
          <cell r="A11210" t="str">
            <v>05-123-31203</v>
          </cell>
          <cell r="B11210" t="str">
            <v>2/17/2021</v>
          </cell>
          <cell r="C11210" t="str">
            <v>Form 17</v>
          </cell>
          <cell r="D11210" t="str">
            <v xml:space="preserve">KERR MCGEE OIL &amp;amp; GAS ONSHORE LP                   </v>
          </cell>
          <cell r="E11210" t="str">
            <v>47120</v>
          </cell>
          <cell r="F11210" t="str">
            <v>WELD                                123 NWNW 5 2N67W 6</v>
          </cell>
          <cell r="G11210" t="str">
            <v>26</v>
          </cell>
          <cell r="H11210" t="str">
            <v xml:space="preserve">1     </v>
          </cell>
          <cell r="I11210" t="str">
            <v>No</v>
          </cell>
        </row>
        <row r="11211">
          <cell r="A11211" t="str">
            <v>05-123-31207</v>
          </cell>
          <cell r="B11211" t="str">
            <v>4/7/2021</v>
          </cell>
          <cell r="C11211" t="str">
            <v>Full</v>
          </cell>
          <cell r="D11211" t="str">
            <v>PDC ENERGY INC</v>
          </cell>
          <cell r="E11211" t="str">
            <v>69175</v>
          </cell>
          <cell r="F11211" t="str">
            <v>WELD                                123 SWSE 25 5N66W 6</v>
          </cell>
          <cell r="G11211" t="str">
            <v>0</v>
          </cell>
          <cell r="H11211" t="str">
            <v>0</v>
          </cell>
          <cell r="I11211" t="str">
            <v>No</v>
          </cell>
        </row>
        <row r="11212">
          <cell r="A11212" t="str">
            <v>05-123-31210</v>
          </cell>
          <cell r="B11212" t="str">
            <v>6/14/2021</v>
          </cell>
          <cell r="C11212" t="str">
            <v>Light</v>
          </cell>
          <cell r="D11212" t="str">
            <v>CRESTONE PEAK RESOURCES OPERATING LLC</v>
          </cell>
          <cell r="E11212" t="str">
            <v>10633</v>
          </cell>
          <cell r="F11212" t="str">
            <v>FIRESTONE / WELD                                123 SWNW 7 2N67W 6</v>
          </cell>
          <cell r="G11212" t="str">
            <v>20</v>
          </cell>
          <cell r="H11212" t="str">
            <v>0</v>
          </cell>
          <cell r="I11212" t="str">
            <v>No</v>
          </cell>
        </row>
        <row r="11213">
          <cell r="A11213" t="str">
            <v>05-123-31211</v>
          </cell>
          <cell r="B11213" t="str">
            <v>6/4/2021</v>
          </cell>
          <cell r="C11213" t="str">
            <v>Light</v>
          </cell>
          <cell r="D11213" t="str">
            <v>HIGHPOINT OPERATING CORPORATION</v>
          </cell>
          <cell r="E11213" t="str">
            <v>10071</v>
          </cell>
          <cell r="F11213" t="str">
            <v>WELD                                123 NWNE 2 11N63W 6</v>
          </cell>
          <cell r="G11213" t="str">
            <v>0</v>
          </cell>
          <cell r="H11213" t="str">
            <v>0</v>
          </cell>
          <cell r="I11213" t="str">
            <v>No</v>
          </cell>
        </row>
        <row r="11214">
          <cell r="A11214" t="str">
            <v>05-123-31217</v>
          </cell>
          <cell r="B11214" t="str">
            <v>8/25/2021</v>
          </cell>
          <cell r="C11214" t="str">
            <v>LIGHT</v>
          </cell>
          <cell r="D11214" t="str">
            <v>NOBLE ENERGY INC</v>
          </cell>
          <cell r="E11214" t="str">
            <v>100322</v>
          </cell>
          <cell r="F11214" t="str">
            <v>WELD                                123 SESE 28 4N64W 6</v>
          </cell>
          <cell r="G11214" t="str">
            <v>16</v>
          </cell>
          <cell r="H11214" t="str">
            <v>0</v>
          </cell>
          <cell r="I11214" t="str">
            <v>No</v>
          </cell>
        </row>
        <row r="11215">
          <cell r="A11215" t="str">
            <v>05-123-31220</v>
          </cell>
          <cell r="B11215" t="str">
            <v>6/14/2021</v>
          </cell>
          <cell r="C11215" t="str">
            <v>Light</v>
          </cell>
          <cell r="D11215" t="str">
            <v>CRESTONE PEAK RESOURCES OPERATING LLC</v>
          </cell>
          <cell r="E11215" t="str">
            <v>10633</v>
          </cell>
          <cell r="F11215" t="str">
            <v>FIRESTONE / WELD                                123 SWNW 7 2N67W 6</v>
          </cell>
          <cell r="G11215" t="str">
            <v>17</v>
          </cell>
          <cell r="H11215" t="str">
            <v>0</v>
          </cell>
          <cell r="I11215" t="str">
            <v>No</v>
          </cell>
        </row>
        <row r="11216">
          <cell r="A11216" t="str">
            <v>05-123-31221</v>
          </cell>
          <cell r="B11216" t="str">
            <v>6/2/2021</v>
          </cell>
          <cell r="C11216" t="str">
            <v>Light</v>
          </cell>
          <cell r="D11216" t="str">
            <v>HIGHPOINT OPERATING CORPORATION</v>
          </cell>
          <cell r="E11216" t="str">
            <v>10071</v>
          </cell>
          <cell r="F11216" t="str">
            <v>WELD                                123 SESE 11 11N62W 6</v>
          </cell>
          <cell r="G11216" t="str">
            <v>0</v>
          </cell>
          <cell r="H11216" t="str">
            <v>0</v>
          </cell>
          <cell r="I11216" t="str">
            <v>No</v>
          </cell>
        </row>
        <row r="11217">
          <cell r="A11217" t="str">
            <v>05-123-31222</v>
          </cell>
          <cell r="B11217" t="str">
            <v>6/10/2021</v>
          </cell>
          <cell r="C11217" t="str">
            <v>Light</v>
          </cell>
          <cell r="D11217" t="str">
            <v>HIGHPOINT OPERATING CORPORATION</v>
          </cell>
          <cell r="E11217" t="str">
            <v>10071</v>
          </cell>
          <cell r="F11217" t="str">
            <v>WELD                                123 SESE 14 11N63W 6</v>
          </cell>
          <cell r="G11217" t="str">
            <v>0</v>
          </cell>
          <cell r="H11217" t="str">
            <v>0</v>
          </cell>
          <cell r="I11217" t="str">
            <v>No</v>
          </cell>
        </row>
        <row r="11218">
          <cell r="A11218" t="str">
            <v>05-123-31223</v>
          </cell>
          <cell r="B11218" t="str">
            <v>3/3/2021</v>
          </cell>
          <cell r="C11218" t="str">
            <v>LIGHT</v>
          </cell>
          <cell r="D11218" t="str">
            <v>NOBLE ENERGY INC</v>
          </cell>
          <cell r="E11218" t="str">
            <v>100322</v>
          </cell>
          <cell r="F11218" t="str">
            <v>WELD                                123 NWNW 1 4N64W 6</v>
          </cell>
          <cell r="G11218" t="str">
            <v>11</v>
          </cell>
          <cell r="H11218" t="str">
            <v>0</v>
          </cell>
          <cell r="I11218" t="str">
            <v>No</v>
          </cell>
        </row>
        <row r="11219">
          <cell r="A11219" t="str">
            <v>05-123-31223</v>
          </cell>
          <cell r="B11219" t="str">
            <v>11/10/2021</v>
          </cell>
          <cell r="C11219" t="str">
            <v>Form 17</v>
          </cell>
          <cell r="D11219" t="str">
            <v xml:space="preserve">NOBLE ENERGY INC                                  </v>
          </cell>
          <cell r="E11219" t="str">
            <v>100322</v>
          </cell>
          <cell r="F11219" t="str">
            <v>WELD                                123 NWNW 1 4N64W 6</v>
          </cell>
          <cell r="G11219" t="str">
            <v>10</v>
          </cell>
          <cell r="H11219" t="str">
            <v xml:space="preserve">0     </v>
          </cell>
          <cell r="I11219" t="str">
            <v>No</v>
          </cell>
        </row>
        <row r="11220">
          <cell r="A11220" t="str">
            <v>05-123-31224</v>
          </cell>
          <cell r="B11220" t="str">
            <v>3/3/2021</v>
          </cell>
          <cell r="C11220" t="str">
            <v>LIGHT</v>
          </cell>
          <cell r="D11220" t="str">
            <v>NOBLE ENERGY INC</v>
          </cell>
          <cell r="E11220" t="str">
            <v>100322</v>
          </cell>
          <cell r="F11220" t="str">
            <v>WELD                                123 NWNW 1 4N64W 6</v>
          </cell>
          <cell r="G11220" t="str">
            <v>7</v>
          </cell>
          <cell r="H11220" t="str">
            <v>0</v>
          </cell>
          <cell r="I11220" t="str">
            <v>No</v>
          </cell>
        </row>
        <row r="11221">
          <cell r="A11221" t="str">
            <v>05-123-31224</v>
          </cell>
          <cell r="B11221" t="str">
            <v>10/12/2021</v>
          </cell>
          <cell r="C11221" t="str">
            <v>Form 17</v>
          </cell>
          <cell r="D11221" t="str">
            <v xml:space="preserve">NOBLE ENERGY INC                                  </v>
          </cell>
          <cell r="E11221" t="str">
            <v>100322</v>
          </cell>
          <cell r="F11221" t="str">
            <v>WELD                                123 NWNW 1 4N64W 6</v>
          </cell>
          <cell r="G11221" t="str">
            <v>3</v>
          </cell>
          <cell r="H11221" t="str">
            <v xml:space="preserve">0     </v>
          </cell>
          <cell r="I11221" t="str">
            <v>No</v>
          </cell>
        </row>
        <row r="11222">
          <cell r="A11222" t="str">
            <v>05-123-31225</v>
          </cell>
          <cell r="B11222" t="str">
            <v>4/27/2021</v>
          </cell>
          <cell r="C11222" t="str">
            <v>LIGHT</v>
          </cell>
          <cell r="D11222" t="str">
            <v>NOBLE ENERGY INC</v>
          </cell>
          <cell r="E11222" t="str">
            <v>100322</v>
          </cell>
          <cell r="F11222" t="str">
            <v>WELD                                123 SWNE 1 7N64W 6</v>
          </cell>
          <cell r="G11222" t="str">
            <v>0</v>
          </cell>
          <cell r="H11222" t="str">
            <v>0</v>
          </cell>
          <cell r="I11222" t="str">
            <v>No</v>
          </cell>
        </row>
        <row r="11223">
          <cell r="A11223" t="str">
            <v>05-123-31226</v>
          </cell>
          <cell r="B11223" t="str">
            <v>9/7/2021</v>
          </cell>
          <cell r="C11223" t="str">
            <v>Full</v>
          </cell>
          <cell r="D11223" t="str">
            <v>KERR MCGEE OIL &amp;amp; GAS ONSHORE LP</v>
          </cell>
          <cell r="E11223" t="str">
            <v>47120</v>
          </cell>
          <cell r="F11223" t="str">
            <v>WELD                                123 SWNE 8 1N67W 6</v>
          </cell>
          <cell r="G11223" t="str">
            <v>2</v>
          </cell>
          <cell r="I11223" t="str">
            <v>No</v>
          </cell>
        </row>
        <row r="11224">
          <cell r="A11224" t="str">
            <v>05-123-31227</v>
          </cell>
          <cell r="B11224" t="str">
            <v>4/6/2021</v>
          </cell>
          <cell r="C11224" t="str">
            <v>Form 17</v>
          </cell>
          <cell r="D11224" t="str">
            <v xml:space="preserve">PDC ENERGY INC                                    </v>
          </cell>
          <cell r="E11224" t="str">
            <v>69175</v>
          </cell>
          <cell r="F11224" t="str">
            <v>WELD                                123 SENW 19 5N63W 6</v>
          </cell>
          <cell r="G11224" t="str">
            <v>0</v>
          </cell>
          <cell r="H11224" t="str">
            <v xml:space="preserve">0     </v>
          </cell>
          <cell r="I11224" t="str">
            <v>No</v>
          </cell>
        </row>
        <row r="11225">
          <cell r="A11225" t="str">
            <v>05-123-31227</v>
          </cell>
          <cell r="B11225" t="str">
            <v>12/16/2021</v>
          </cell>
          <cell r="C11225" t="str">
            <v>Form 17</v>
          </cell>
          <cell r="D11225" t="str">
            <v xml:space="preserve">PDC ENERGY INC                                    </v>
          </cell>
          <cell r="E11225" t="str">
            <v>69175</v>
          </cell>
          <cell r="F11225" t="str">
            <v>WELD                                123 SENW 19 5N63W 6</v>
          </cell>
          <cell r="G11225" t="str">
            <v>3</v>
          </cell>
          <cell r="H11225" t="str">
            <v xml:space="preserve">0     </v>
          </cell>
          <cell r="I11225" t="str">
            <v>No</v>
          </cell>
        </row>
        <row r="11226">
          <cell r="A11226" t="str">
            <v>05-123-31227</v>
          </cell>
          <cell r="B11226" t="str">
            <v>2/9/2022</v>
          </cell>
          <cell r="C11226" t="str">
            <v>Form 17</v>
          </cell>
          <cell r="D11226" t="str">
            <v xml:space="preserve">PDC ENERGY INC                                    </v>
          </cell>
          <cell r="E11226" t="str">
            <v>69175</v>
          </cell>
          <cell r="F11226" t="str">
            <v>WELD                                123 SENW 19 5N63W 6</v>
          </cell>
          <cell r="G11226" t="str">
            <v>0</v>
          </cell>
          <cell r="H11226" t="str">
            <v xml:space="preserve">0     </v>
          </cell>
          <cell r="I11226" t="str">
            <v>No</v>
          </cell>
        </row>
        <row r="11227">
          <cell r="A11227" t="str">
            <v>05-123-31228</v>
          </cell>
          <cell r="B11227" t="str">
            <v>2/12/2021</v>
          </cell>
          <cell r="C11227" t="str">
            <v>Form 17</v>
          </cell>
          <cell r="D11227" t="str">
            <v xml:space="preserve">KERR MCGEE OIL &amp;amp; GAS ONSHORE LP                   </v>
          </cell>
          <cell r="E11227" t="str">
            <v>47120</v>
          </cell>
          <cell r="F11227" t="str">
            <v>WELD                                123 SWNE 8 1N67W 6</v>
          </cell>
          <cell r="G11227" t="str">
            <v>27</v>
          </cell>
          <cell r="H11227" t="str">
            <v xml:space="preserve">0     </v>
          </cell>
          <cell r="I11227" t="str">
            <v>No</v>
          </cell>
        </row>
        <row r="11228">
          <cell r="A11228" t="str">
            <v>05-123-31231</v>
          </cell>
          <cell r="B11228" t="str">
            <v>9/7/2021</v>
          </cell>
          <cell r="C11228" t="str">
            <v>Full</v>
          </cell>
          <cell r="D11228" t="str">
            <v>KERR MCGEE OIL &amp;amp; GAS ONSHORE LP</v>
          </cell>
          <cell r="E11228" t="str">
            <v>47120</v>
          </cell>
          <cell r="F11228" t="str">
            <v>WELD                                123 SWNE 8 1N67W 6</v>
          </cell>
          <cell r="G11228" t="str">
            <v>16</v>
          </cell>
          <cell r="I11228" t="str">
            <v>No</v>
          </cell>
        </row>
        <row r="11229">
          <cell r="A11229" t="str">
            <v>05-123-31233</v>
          </cell>
          <cell r="B11229" t="str">
            <v>6/2/2021</v>
          </cell>
          <cell r="C11229" t="str">
            <v>Light</v>
          </cell>
          <cell r="D11229" t="str">
            <v>HIGHPOINT OPERATING CORPORATION</v>
          </cell>
          <cell r="E11229" t="str">
            <v>10071</v>
          </cell>
          <cell r="F11229" t="str">
            <v>WELD                                123 NENE 32 12N62W 6</v>
          </cell>
          <cell r="G11229" t="str">
            <v>0</v>
          </cell>
          <cell r="H11229" t="str">
            <v>0</v>
          </cell>
          <cell r="I11229" t="str">
            <v>No</v>
          </cell>
        </row>
        <row r="11230">
          <cell r="A11230" t="str">
            <v>05-123-31237</v>
          </cell>
          <cell r="B11230" t="str">
            <v>1/22/2021</v>
          </cell>
          <cell r="C11230" t="str">
            <v>Form 17</v>
          </cell>
          <cell r="D11230" t="str">
            <v xml:space="preserve">NOBLE ENERGY INC                                  </v>
          </cell>
          <cell r="E11230" t="str">
            <v>100322</v>
          </cell>
          <cell r="F11230" t="str">
            <v>WELD                                123 NWNW 9 7N64W 6</v>
          </cell>
          <cell r="G11230" t="str">
            <v>0</v>
          </cell>
          <cell r="H11230" t="str">
            <v xml:space="preserve">0     </v>
          </cell>
          <cell r="I11230" t="str">
            <v>No</v>
          </cell>
        </row>
        <row r="11231">
          <cell r="A11231" t="str">
            <v>05-123-31240</v>
          </cell>
          <cell r="B11231" t="str">
            <v>5/21/2021</v>
          </cell>
          <cell r="C11231" t="str">
            <v>Full</v>
          </cell>
          <cell r="D11231" t="str">
            <v>EXTRACTION OIL &amp;amp; GAS INC</v>
          </cell>
          <cell r="E11231" t="str">
            <v>10459</v>
          </cell>
          <cell r="F11231" t="str">
            <v>WELD                                123 NESE 31 4N68W 6</v>
          </cell>
          <cell r="G11231" t="str">
            <v>0</v>
          </cell>
          <cell r="H11231" t="str">
            <v>0</v>
          </cell>
          <cell r="I11231" t="str">
            <v>No</v>
          </cell>
        </row>
        <row r="11232">
          <cell r="A11232" t="str">
            <v>05-123-31243</v>
          </cell>
          <cell r="B11232" t="str">
            <v>2/10/2021</v>
          </cell>
          <cell r="C11232" t="str">
            <v>Form 17</v>
          </cell>
          <cell r="D11232" t="str">
            <v xml:space="preserve">KERR MCGEE OIL &amp;amp; GAS ONSHORE LP                   </v>
          </cell>
          <cell r="E11232" t="str">
            <v>47120</v>
          </cell>
          <cell r="F11232" t="str">
            <v>WELD                                123 NWSW 32 3N65W 6</v>
          </cell>
          <cell r="G11232" t="str">
            <v>74</v>
          </cell>
          <cell r="H11232" t="str">
            <v xml:space="preserve">1     </v>
          </cell>
          <cell r="I11232" t="str">
            <v>No</v>
          </cell>
        </row>
        <row r="11233">
          <cell r="A11233" t="str">
            <v>05-123-31243</v>
          </cell>
          <cell r="B11233" t="str">
            <v>3/4/2021</v>
          </cell>
          <cell r="C11233" t="str">
            <v>Form 17</v>
          </cell>
          <cell r="D11233" t="str">
            <v xml:space="preserve">KERR MCGEE OIL &amp;amp; GAS ONSHORE LP                   </v>
          </cell>
          <cell r="E11233" t="str">
            <v>47120</v>
          </cell>
          <cell r="F11233" t="str">
            <v>WELD                                123 NWSW 32 3N65W 6</v>
          </cell>
          <cell r="G11233" t="str">
            <v>26</v>
          </cell>
          <cell r="H11233" t="str">
            <v xml:space="preserve">0     </v>
          </cell>
          <cell r="I11233" t="str">
            <v>No</v>
          </cell>
        </row>
        <row r="11234">
          <cell r="A11234" t="str">
            <v>05-123-31243</v>
          </cell>
          <cell r="B11234" t="str">
            <v>6/21/2021</v>
          </cell>
          <cell r="C11234" t="str">
            <v>Form 17</v>
          </cell>
          <cell r="D11234" t="str">
            <v xml:space="preserve">KERR MCGEE OIL &amp;amp; GAS ONSHORE LP                   </v>
          </cell>
          <cell r="E11234" t="str">
            <v>47120</v>
          </cell>
          <cell r="F11234" t="str">
            <v>WELD                                123 NWSW 32 3N65W 6</v>
          </cell>
          <cell r="G11234" t="str">
            <v>75</v>
          </cell>
          <cell r="H11234" t="str">
            <v xml:space="preserve">1     </v>
          </cell>
          <cell r="I11234" t="str">
            <v>No</v>
          </cell>
        </row>
        <row r="11235">
          <cell r="A11235" t="str">
            <v>05-123-31243</v>
          </cell>
          <cell r="B11235" t="str">
            <v>6/28/2021</v>
          </cell>
          <cell r="C11235" t="str">
            <v>Form 17</v>
          </cell>
          <cell r="D11235" t="str">
            <v xml:space="preserve">KERR MCGEE OIL &amp;amp; GAS ONSHORE LP                   </v>
          </cell>
          <cell r="E11235" t="str">
            <v>47120</v>
          </cell>
          <cell r="F11235" t="str">
            <v>WELD                                123 NWSW 32 3N65W 6</v>
          </cell>
          <cell r="G11235" t="str">
            <v>41</v>
          </cell>
          <cell r="H11235" t="str">
            <v xml:space="preserve">0     </v>
          </cell>
          <cell r="I11235" t="str">
            <v>No</v>
          </cell>
        </row>
        <row r="11236">
          <cell r="A11236" t="str">
            <v>05-123-31243</v>
          </cell>
          <cell r="B11236" t="str">
            <v>12/8/2021</v>
          </cell>
          <cell r="C11236" t="str">
            <v>Form 17</v>
          </cell>
          <cell r="D11236" t="str">
            <v xml:space="preserve">KERR MCGEE OIL &amp;amp; GAS ONSHORE LP                   </v>
          </cell>
          <cell r="E11236" t="str">
            <v>47120</v>
          </cell>
          <cell r="F11236" t="str">
            <v>WELD                                123 NWSW 32 3N65W 6</v>
          </cell>
          <cell r="G11236" t="str">
            <v>56</v>
          </cell>
          <cell r="H11236" t="str">
            <v xml:space="preserve">0     </v>
          </cell>
          <cell r="I11236" t="str">
            <v>Yes</v>
          </cell>
        </row>
        <row r="11237">
          <cell r="A11237" t="str">
            <v>05-123-31243</v>
          </cell>
          <cell r="B11237" t="str">
            <v>2/24/2022</v>
          </cell>
          <cell r="C11237" t="str">
            <v>Form 17</v>
          </cell>
          <cell r="D11237" t="str">
            <v xml:space="preserve">KERR MCGEE OIL &amp;amp; GAS ONSHORE LP                   </v>
          </cell>
          <cell r="E11237" t="str">
            <v>47120</v>
          </cell>
          <cell r="F11237" t="str">
            <v>WELD                                123 NWSW 32 3N65W 6</v>
          </cell>
          <cell r="G11237" t="str">
            <v>7</v>
          </cell>
          <cell r="H11237" t="str">
            <v xml:space="preserve">1     </v>
          </cell>
          <cell r="I11237" t="str">
            <v>No</v>
          </cell>
        </row>
        <row r="11238">
          <cell r="A11238" t="str">
            <v>05-123-31244</v>
          </cell>
          <cell r="B11238" t="str">
            <v>4/2/2021</v>
          </cell>
          <cell r="C11238" t="str">
            <v>Full</v>
          </cell>
          <cell r="D11238" t="str">
            <v>KERR MCGEE OIL &amp;amp; GAS ONSHORE LP</v>
          </cell>
          <cell r="E11238" t="str">
            <v>47120</v>
          </cell>
          <cell r="F11238" t="str">
            <v>WELD                                123 SWNW 32 3N65W 6</v>
          </cell>
          <cell r="G11238" t="str">
            <v>2</v>
          </cell>
          <cell r="I11238" t="str">
            <v>No</v>
          </cell>
        </row>
        <row r="11239">
          <cell r="A11239" t="str">
            <v>05-123-31249</v>
          </cell>
          <cell r="B11239" t="str">
            <v>5/17/2021</v>
          </cell>
          <cell r="C11239" t="str">
            <v>Light</v>
          </cell>
          <cell r="D11239" t="str">
            <v>NOBLE ENERGY INC</v>
          </cell>
          <cell r="E11239" t="str">
            <v>100322</v>
          </cell>
          <cell r="F11239" t="str">
            <v>WELD                                123 SESE 15 7N64W 6</v>
          </cell>
          <cell r="G11239" t="str">
            <v>1</v>
          </cell>
          <cell r="H11239" t="str">
            <v>0</v>
          </cell>
          <cell r="I11239" t="str">
            <v>No</v>
          </cell>
        </row>
        <row r="11240">
          <cell r="A11240" t="str">
            <v>05-123-31253</v>
          </cell>
          <cell r="B11240" t="str">
            <v>3/1/2021</v>
          </cell>
          <cell r="C11240" t="str">
            <v>Full</v>
          </cell>
          <cell r="D11240" t="str">
            <v>EXTRACTION OIL &amp;amp; GAS INC</v>
          </cell>
          <cell r="E11240" t="str">
            <v>10459</v>
          </cell>
          <cell r="F11240" t="str">
            <v>WELD                                123 NWSE 34 11N61W 6</v>
          </cell>
          <cell r="G11240" t="str">
            <v>0</v>
          </cell>
          <cell r="H11240" t="str">
            <v>0</v>
          </cell>
          <cell r="I11240" t="str">
            <v>No</v>
          </cell>
        </row>
        <row r="11241">
          <cell r="A11241" t="str">
            <v>05-123-31254</v>
          </cell>
          <cell r="B11241" t="str">
            <v>3/25/2021</v>
          </cell>
          <cell r="C11241" t="str">
            <v>LIGHT</v>
          </cell>
          <cell r="D11241" t="str">
            <v>NOBLE ENERGY INC</v>
          </cell>
          <cell r="E11241" t="str">
            <v>100322</v>
          </cell>
          <cell r="F11241" t="str">
            <v>WELD                                123 SESE 5 7N64W 6</v>
          </cell>
          <cell r="G11241" t="str">
            <v>0</v>
          </cell>
          <cell r="H11241" t="str">
            <v>0</v>
          </cell>
          <cell r="I11241" t="str">
            <v>No</v>
          </cell>
        </row>
        <row r="11242">
          <cell r="A11242" t="str">
            <v>05-123-31257</v>
          </cell>
          <cell r="B11242" t="str">
            <v>10/6/2021</v>
          </cell>
          <cell r="C11242" t="str">
            <v>Full</v>
          </cell>
          <cell r="D11242" t="str">
            <v>KERR MCGEE OIL &amp;amp; GAS ONSHORE LP</v>
          </cell>
          <cell r="E11242" t="str">
            <v>47120</v>
          </cell>
          <cell r="F11242" t="str">
            <v>FIRESTONE / WELD                                123 SENW 36 3N68W 6</v>
          </cell>
          <cell r="G11242" t="str">
            <v>2</v>
          </cell>
          <cell r="I11242" t="str">
            <v>No</v>
          </cell>
        </row>
        <row r="11243">
          <cell r="A11243" t="str">
            <v>05-123-31262</v>
          </cell>
          <cell r="B11243" t="str">
            <v>8/13/2021</v>
          </cell>
          <cell r="C11243" t="str">
            <v>Full</v>
          </cell>
          <cell r="D11243" t="str">
            <v>KERR MCGEE OIL &amp;amp; GAS ONSHORE LP</v>
          </cell>
          <cell r="E11243" t="str">
            <v>47120</v>
          </cell>
          <cell r="F11243" t="str">
            <v>WELD                                123 SWSW 20 3N67W 6</v>
          </cell>
          <cell r="G11243" t="str">
            <v>1</v>
          </cell>
          <cell r="I11243" t="str">
            <v>No</v>
          </cell>
        </row>
        <row r="11244">
          <cell r="A11244" t="str">
            <v>05-123-31263</v>
          </cell>
          <cell r="B11244" t="str">
            <v>9/1/2021</v>
          </cell>
          <cell r="C11244" t="str">
            <v>Full</v>
          </cell>
          <cell r="D11244" t="str">
            <v>KERR MCGEE OIL &amp;amp; GAS ONSHORE LP</v>
          </cell>
          <cell r="E11244" t="str">
            <v>47120</v>
          </cell>
          <cell r="F11244" t="str">
            <v>WELD                                123 SWSW 9 1N67W 6</v>
          </cell>
          <cell r="G11244" t="str">
            <v>1</v>
          </cell>
          <cell r="I11244" t="str">
            <v>No</v>
          </cell>
        </row>
        <row r="11245">
          <cell r="A11245" t="str">
            <v>05-123-31263</v>
          </cell>
          <cell r="B11245" t="str">
            <v>3/18/2022</v>
          </cell>
          <cell r="C11245" t="str">
            <v>Form 17</v>
          </cell>
          <cell r="D11245" t="str">
            <v xml:space="preserve">KERR MCGEE OIL &amp;amp; GAS ONSHORE LP                   </v>
          </cell>
          <cell r="E11245" t="str">
            <v>47120</v>
          </cell>
          <cell r="F11245" t="str">
            <v>WELD                                123 SWSW 9 1N67W 6</v>
          </cell>
          <cell r="G11245" t="str">
            <v>2</v>
          </cell>
          <cell r="H11245" t="str">
            <v xml:space="preserve">0     </v>
          </cell>
          <cell r="I11245" t="str">
            <v>No</v>
          </cell>
        </row>
        <row r="11246">
          <cell r="A11246" t="str">
            <v>05-123-31264</v>
          </cell>
          <cell r="B11246" t="str">
            <v>6/4/2021</v>
          </cell>
          <cell r="C11246" t="str">
            <v>Light</v>
          </cell>
          <cell r="D11246" t="str">
            <v>HIGHPOINT OPERATING CORPORATION</v>
          </cell>
          <cell r="E11246" t="str">
            <v>10071</v>
          </cell>
          <cell r="F11246" t="str">
            <v>WELD                                123 SESE 6 11N62W 6</v>
          </cell>
          <cell r="G11246" t="str">
            <v>0</v>
          </cell>
          <cell r="H11246" t="str">
            <v>0</v>
          </cell>
          <cell r="I11246" t="str">
            <v>No</v>
          </cell>
        </row>
        <row r="11247">
          <cell r="A11247" t="str">
            <v>05-123-31266</v>
          </cell>
          <cell r="B11247" t="str">
            <v>6/8/2021</v>
          </cell>
          <cell r="C11247" t="str">
            <v>Full</v>
          </cell>
          <cell r="D11247" t="str">
            <v>PDC ENERGY INC</v>
          </cell>
          <cell r="E11247" t="str">
            <v>69175</v>
          </cell>
          <cell r="F11247" t="str">
            <v>WELD                                123 NENW 1 4N67w 6</v>
          </cell>
          <cell r="G11247" t="str">
            <v>0</v>
          </cell>
          <cell r="H11247" t="str">
            <v>0</v>
          </cell>
          <cell r="I11247" t="str">
            <v>No</v>
          </cell>
        </row>
        <row r="11248">
          <cell r="A11248" t="str">
            <v>05-123-31267</v>
          </cell>
          <cell r="B11248" t="str">
            <v>6/6/2021</v>
          </cell>
          <cell r="C11248" t="str">
            <v>Full</v>
          </cell>
          <cell r="D11248" t="str">
            <v>PDC ENERGY INC</v>
          </cell>
          <cell r="E11248" t="str">
            <v>69175</v>
          </cell>
          <cell r="F11248" t="str">
            <v>WELD                                123 NENW 1 4N67W 6</v>
          </cell>
          <cell r="G11248" t="str">
            <v>9</v>
          </cell>
          <cell r="H11248" t="str">
            <v>0</v>
          </cell>
          <cell r="I11248" t="str">
            <v>No</v>
          </cell>
        </row>
        <row r="11249">
          <cell r="A11249" t="str">
            <v>05-123-31268</v>
          </cell>
          <cell r="B11249" t="str">
            <v>6/8/2021</v>
          </cell>
          <cell r="C11249" t="str">
            <v>Full</v>
          </cell>
          <cell r="D11249" t="str">
            <v>PDC ENERGY INC</v>
          </cell>
          <cell r="E11249" t="str">
            <v>69175</v>
          </cell>
          <cell r="F11249" t="str">
            <v>WELD                                123 NENW 1 4N67W 6</v>
          </cell>
          <cell r="G11249" t="str">
            <v>0</v>
          </cell>
          <cell r="H11249" t="str">
            <v>0</v>
          </cell>
          <cell r="I11249" t="str">
            <v>No</v>
          </cell>
        </row>
        <row r="11250">
          <cell r="A11250" t="str">
            <v>05-123-31269</v>
          </cell>
          <cell r="B11250" t="str">
            <v>9/1/2021</v>
          </cell>
          <cell r="C11250" t="str">
            <v>Full</v>
          </cell>
          <cell r="D11250" t="str">
            <v>KERR MCGEE OIL &amp;amp; GAS ONSHORE LP</v>
          </cell>
          <cell r="E11250" t="str">
            <v>47120</v>
          </cell>
          <cell r="F11250" t="str">
            <v>WELD                                123 SWSW 9 1N67W 6</v>
          </cell>
          <cell r="G11250" t="str">
            <v>1</v>
          </cell>
          <cell r="I11250" t="str">
            <v>No</v>
          </cell>
        </row>
        <row r="11251">
          <cell r="A11251" t="str">
            <v>05-123-31275</v>
          </cell>
          <cell r="B11251" t="str">
            <v>6/10/2021</v>
          </cell>
          <cell r="C11251" t="str">
            <v>Light</v>
          </cell>
          <cell r="D11251" t="str">
            <v>HIGHPOINT OPERATING CORPORATION</v>
          </cell>
          <cell r="E11251" t="str">
            <v>10071</v>
          </cell>
          <cell r="F11251" t="str">
            <v>WELD                                123 SESE 10 11N63W 6</v>
          </cell>
          <cell r="G11251" t="str">
            <v>0</v>
          </cell>
          <cell r="H11251" t="str">
            <v>0</v>
          </cell>
          <cell r="I11251" t="str">
            <v>No</v>
          </cell>
        </row>
        <row r="11252">
          <cell r="A11252" t="str">
            <v>05-123-31277</v>
          </cell>
          <cell r="B11252" t="str">
            <v>6/6/2021</v>
          </cell>
          <cell r="C11252" t="str">
            <v>Full</v>
          </cell>
          <cell r="D11252" t="str">
            <v>PDC ENERGY INC</v>
          </cell>
          <cell r="E11252" t="str">
            <v>69175</v>
          </cell>
          <cell r="F11252" t="str">
            <v>WELD                                123 NENW 1 4N67W 6</v>
          </cell>
          <cell r="G11252" t="str">
            <v>0</v>
          </cell>
          <cell r="H11252" t="str">
            <v>0</v>
          </cell>
          <cell r="I11252" t="str">
            <v>No</v>
          </cell>
        </row>
        <row r="11253">
          <cell r="A11253" t="str">
            <v>05-123-31279</v>
          </cell>
          <cell r="B11253" t="str">
            <v>8/13/2021</v>
          </cell>
          <cell r="C11253" t="str">
            <v>Full</v>
          </cell>
          <cell r="D11253" t="str">
            <v>KERR MCGEE OIL &amp;amp; GAS ONSHORE LP</v>
          </cell>
          <cell r="E11253" t="str">
            <v>47120</v>
          </cell>
          <cell r="F11253" t="str">
            <v>WELD                                123 SWSW 20 3N67W 6</v>
          </cell>
          <cell r="G11253" t="str">
            <v>33</v>
          </cell>
          <cell r="I11253" t="str">
            <v>No</v>
          </cell>
        </row>
        <row r="11254">
          <cell r="A11254" t="str">
            <v>05-123-31280</v>
          </cell>
          <cell r="B11254" t="str">
            <v>6/8/2021</v>
          </cell>
          <cell r="C11254" t="str">
            <v>Full</v>
          </cell>
          <cell r="D11254" t="str">
            <v>PDC ENERGY INC</v>
          </cell>
          <cell r="E11254" t="str">
            <v>69175</v>
          </cell>
          <cell r="F11254" t="str">
            <v>WELD                                123 NENW 1 4N67W 6</v>
          </cell>
          <cell r="G11254" t="str">
            <v>0</v>
          </cell>
          <cell r="H11254" t="str">
            <v>0</v>
          </cell>
          <cell r="I11254" t="str">
            <v>No</v>
          </cell>
        </row>
        <row r="11255">
          <cell r="A11255" t="str">
            <v>05-123-31281</v>
          </cell>
          <cell r="B11255" t="str">
            <v>6/6/2021</v>
          </cell>
          <cell r="C11255" t="str">
            <v>Full</v>
          </cell>
          <cell r="D11255" t="str">
            <v>PDC ENERGY INC</v>
          </cell>
          <cell r="E11255" t="str">
            <v>69175</v>
          </cell>
          <cell r="F11255" t="str">
            <v>WELD                                123 NENW 1 4N67W 6</v>
          </cell>
          <cell r="G11255" t="str">
            <v>0</v>
          </cell>
          <cell r="H11255" t="str">
            <v>0</v>
          </cell>
          <cell r="I11255" t="str">
            <v>No</v>
          </cell>
        </row>
        <row r="11256">
          <cell r="A11256" t="str">
            <v>05-123-31282</v>
          </cell>
          <cell r="B11256" t="str">
            <v>10/6/2021</v>
          </cell>
          <cell r="C11256" t="str">
            <v>Full</v>
          </cell>
          <cell r="D11256" t="str">
            <v>KERR MCGEE OIL &amp;amp; GAS ONSHORE LP</v>
          </cell>
          <cell r="E11256" t="str">
            <v>47120</v>
          </cell>
          <cell r="F11256" t="str">
            <v>FIRESTONE / WELD                                123 SENW 36 3N68W 6</v>
          </cell>
          <cell r="G11256" t="str">
            <v>15</v>
          </cell>
          <cell r="I11256" t="str">
            <v>No</v>
          </cell>
        </row>
        <row r="11257">
          <cell r="A11257" t="str">
            <v>05-123-31283</v>
          </cell>
          <cell r="B11257" t="str">
            <v>7/6/2021</v>
          </cell>
          <cell r="C11257" t="str">
            <v>LIGHT</v>
          </cell>
          <cell r="D11257" t="str">
            <v>NOBLE ENERGY INC</v>
          </cell>
          <cell r="E11257" t="str">
            <v>100322</v>
          </cell>
          <cell r="F11257" t="str">
            <v>WELD                                123 NENE 35 5N63W 6</v>
          </cell>
          <cell r="G11257" t="str">
            <v>12</v>
          </cell>
          <cell r="H11257" t="str">
            <v>0</v>
          </cell>
          <cell r="I11257" t="str">
            <v>No</v>
          </cell>
        </row>
        <row r="11258">
          <cell r="A11258" t="str">
            <v>05-123-31284</v>
          </cell>
          <cell r="B11258" t="str">
            <v>9/1/2021</v>
          </cell>
          <cell r="C11258" t="str">
            <v>Full</v>
          </cell>
          <cell r="D11258" t="str">
            <v>KERR MCGEE OIL &amp;amp; GAS ONSHORE LP</v>
          </cell>
          <cell r="E11258" t="str">
            <v>47120</v>
          </cell>
          <cell r="F11258" t="str">
            <v>WELD                                123 SWSW 9 1N67W 6</v>
          </cell>
          <cell r="G11258" t="str">
            <v>1</v>
          </cell>
          <cell r="I11258" t="str">
            <v>No</v>
          </cell>
        </row>
        <row r="11259">
          <cell r="A11259" t="str">
            <v>05-123-31284</v>
          </cell>
          <cell r="B11259" t="str">
            <v>3/18/2022</v>
          </cell>
          <cell r="C11259" t="str">
            <v>Form 17</v>
          </cell>
          <cell r="D11259" t="str">
            <v xml:space="preserve">KERR MCGEE OIL &amp;amp; GAS ONSHORE LP                   </v>
          </cell>
          <cell r="E11259" t="str">
            <v>47120</v>
          </cell>
          <cell r="F11259" t="str">
            <v>WELD                                123 SWSW 9 1N67W 6</v>
          </cell>
          <cell r="G11259" t="str">
            <v>0</v>
          </cell>
          <cell r="H11259" t="str">
            <v xml:space="preserve">0     </v>
          </cell>
          <cell r="I11259" t="str">
            <v>No</v>
          </cell>
        </row>
        <row r="11260">
          <cell r="A11260" t="str">
            <v>05-123-31285</v>
          </cell>
          <cell r="B11260" t="str">
            <v>6/8/2021</v>
          </cell>
          <cell r="C11260" t="str">
            <v>Full</v>
          </cell>
          <cell r="D11260" t="str">
            <v>PDC ENERGY INC</v>
          </cell>
          <cell r="E11260" t="str">
            <v>69175</v>
          </cell>
          <cell r="F11260" t="str">
            <v>WELD                                123 NENW 1 4N67W 6</v>
          </cell>
          <cell r="G11260" t="str">
            <v>0</v>
          </cell>
          <cell r="H11260" t="str">
            <v>0</v>
          </cell>
          <cell r="I11260" t="str">
            <v>No</v>
          </cell>
        </row>
        <row r="11261">
          <cell r="A11261" t="str">
            <v>05-123-31286</v>
          </cell>
          <cell r="B11261" t="str">
            <v>6/6/2021</v>
          </cell>
          <cell r="C11261" t="str">
            <v>Full</v>
          </cell>
          <cell r="D11261" t="str">
            <v>PDC ENERGY INC</v>
          </cell>
          <cell r="E11261" t="str">
            <v>69175</v>
          </cell>
          <cell r="F11261" t="str">
            <v>WELD                                123 NENW 1 4N67W 6</v>
          </cell>
          <cell r="G11261" t="str">
            <v>0</v>
          </cell>
          <cell r="H11261" t="str">
            <v>0</v>
          </cell>
          <cell r="I11261" t="str">
            <v>No</v>
          </cell>
        </row>
        <row r="11262">
          <cell r="A11262" t="str">
            <v>05-123-31287</v>
          </cell>
          <cell r="B11262" t="str">
            <v>10/14/2021</v>
          </cell>
          <cell r="C11262" t="str">
            <v>Full</v>
          </cell>
          <cell r="D11262" t="str">
            <v>KERR MCGEE OIL &amp;amp; GAS ONSHORE LP</v>
          </cell>
          <cell r="E11262" t="str">
            <v>47120</v>
          </cell>
          <cell r="F11262" t="str">
            <v>FIRESTONE / WELD                                123 SENW 36 3N68W 6</v>
          </cell>
          <cell r="G11262" t="str">
            <v>0</v>
          </cell>
          <cell r="I11262" t="str">
            <v>No</v>
          </cell>
        </row>
        <row r="11263">
          <cell r="A11263" t="str">
            <v>05-123-31295</v>
          </cell>
          <cell r="B11263" t="str">
            <v>3/1/2021</v>
          </cell>
          <cell r="C11263" t="str">
            <v>Light</v>
          </cell>
          <cell r="D11263" t="str">
            <v>BAYSWATER EXPLORATION &amp;amp; PRODUCTION LLC</v>
          </cell>
          <cell r="E11263" t="str">
            <v>10261</v>
          </cell>
          <cell r="F11263" t="str">
            <v>WELD                                123 NWNW 31 7N65W 6</v>
          </cell>
          <cell r="G11263" t="str">
            <v>0</v>
          </cell>
          <cell r="H11263" t="str">
            <v>0</v>
          </cell>
          <cell r="I11263" t="str">
            <v>No</v>
          </cell>
        </row>
        <row r="11264">
          <cell r="A11264" t="str">
            <v>05-123-31296</v>
          </cell>
          <cell r="B11264" t="str">
            <v>6/28/2021</v>
          </cell>
          <cell r="C11264" t="str">
            <v>Full</v>
          </cell>
          <cell r="D11264" t="str">
            <v>KERR MCGEE OIL &amp;amp; GAS ONSHORE LP</v>
          </cell>
          <cell r="E11264" t="str">
            <v>47120</v>
          </cell>
          <cell r="F11264" t="str">
            <v>WELD                                123 NWSE 2 2N67W 6</v>
          </cell>
          <cell r="G11264" t="str">
            <v>40</v>
          </cell>
          <cell r="I11264" t="str">
            <v>No</v>
          </cell>
        </row>
        <row r="11265">
          <cell r="A11265" t="str">
            <v>05-123-31297</v>
          </cell>
          <cell r="B11265" t="str">
            <v>10/15/2021</v>
          </cell>
          <cell r="C11265" t="str">
            <v>LIGHT</v>
          </cell>
          <cell r="D11265" t="str">
            <v>NOBLE ENERGY INC</v>
          </cell>
          <cell r="E11265" t="str">
            <v>100322</v>
          </cell>
          <cell r="F11265" t="str">
            <v>WELD                                123 SESE 1 7N64W 6</v>
          </cell>
          <cell r="G11265" t="str">
            <v>0</v>
          </cell>
          <cell r="H11265" t="str">
            <v>0</v>
          </cell>
          <cell r="I11265" t="str">
            <v>No</v>
          </cell>
        </row>
        <row r="11266">
          <cell r="A11266" t="str">
            <v>05-123-31298</v>
          </cell>
          <cell r="B11266" t="str">
            <v>10/12/2021</v>
          </cell>
          <cell r="C11266" t="str">
            <v>Full</v>
          </cell>
          <cell r="D11266" t="str">
            <v>KERR MCGEE OIL &amp;amp; GAS ONSHORE LP</v>
          </cell>
          <cell r="E11266" t="str">
            <v>47120</v>
          </cell>
          <cell r="F11266" t="str">
            <v>WELD                                123 NWSE 2 2N67W 6</v>
          </cell>
          <cell r="G11266" t="str">
            <v>8</v>
          </cell>
          <cell r="I11266" t="str">
            <v>No</v>
          </cell>
        </row>
        <row r="11267">
          <cell r="A11267" t="str">
            <v>05-123-31299</v>
          </cell>
          <cell r="B11267" t="str">
            <v>9/7/2021</v>
          </cell>
          <cell r="C11267" t="str">
            <v>Full</v>
          </cell>
          <cell r="D11267" t="str">
            <v>KERR MCGEE OIL &amp;amp; GAS ONSHORE LP</v>
          </cell>
          <cell r="E11267" t="str">
            <v>47120</v>
          </cell>
          <cell r="F11267" t="str">
            <v>WELD                                123 SWNE 8 1N67W 6</v>
          </cell>
          <cell r="G11267" t="str">
            <v>2</v>
          </cell>
          <cell r="I11267" t="str">
            <v>No</v>
          </cell>
        </row>
        <row r="11268">
          <cell r="A11268" t="str">
            <v>05-123-31300</v>
          </cell>
          <cell r="B11268" t="str">
            <v>9/7/2021</v>
          </cell>
          <cell r="C11268" t="str">
            <v>Full</v>
          </cell>
          <cell r="D11268" t="str">
            <v>KERR MCGEE OIL &amp;amp; GAS ONSHORE LP</v>
          </cell>
          <cell r="E11268" t="str">
            <v>47120</v>
          </cell>
          <cell r="F11268" t="str">
            <v>WELD                                123 SWNE 8 1N67W 6</v>
          </cell>
          <cell r="G11268" t="str">
            <v>9</v>
          </cell>
          <cell r="I11268" t="str">
            <v>No</v>
          </cell>
        </row>
        <row r="11269">
          <cell r="A11269" t="str">
            <v>05-123-31301</v>
          </cell>
          <cell r="B11269" t="str">
            <v>4/27/2021</v>
          </cell>
          <cell r="C11269" t="str">
            <v>LIGHT</v>
          </cell>
          <cell r="D11269" t="str">
            <v>NOBLE ENERGY INC</v>
          </cell>
          <cell r="E11269" t="str">
            <v>100322</v>
          </cell>
          <cell r="F11269" t="str">
            <v>WELD                                123 SENE 1 7N64W 6</v>
          </cell>
          <cell r="G11269" t="str">
            <v>0</v>
          </cell>
          <cell r="H11269" t="str">
            <v>0</v>
          </cell>
          <cell r="I11269" t="str">
            <v>No</v>
          </cell>
        </row>
        <row r="11270">
          <cell r="A11270" t="str">
            <v>05-123-31302</v>
          </cell>
          <cell r="B11270" t="str">
            <v>1/27/2021</v>
          </cell>
          <cell r="C11270" t="str">
            <v>Form 17</v>
          </cell>
          <cell r="D11270" t="str">
            <v xml:space="preserve">KERR MCGEE OIL &amp;amp; GAS ONSHORE LP                   </v>
          </cell>
          <cell r="E11270" t="str">
            <v>47120</v>
          </cell>
          <cell r="F11270" t="str">
            <v>WELD                                123 SENE 21 3N67W 6</v>
          </cell>
          <cell r="G11270" t="str">
            <v>52</v>
          </cell>
          <cell r="H11270" t="str">
            <v xml:space="preserve">1     </v>
          </cell>
          <cell r="I11270" t="str">
            <v>No</v>
          </cell>
        </row>
        <row r="11271">
          <cell r="A11271" t="str">
            <v>05-123-31302</v>
          </cell>
          <cell r="B11271" t="str">
            <v>2/11/2021</v>
          </cell>
          <cell r="C11271" t="str">
            <v>Form 17</v>
          </cell>
          <cell r="D11271" t="str">
            <v xml:space="preserve">KERR MCGEE OIL &amp;amp; GAS ONSHORE LP                   </v>
          </cell>
          <cell r="E11271" t="str">
            <v>47120</v>
          </cell>
          <cell r="F11271" t="str">
            <v>WELD                                123 SENE 21 3N67W 6</v>
          </cell>
          <cell r="G11271" t="str">
            <v>42</v>
          </cell>
          <cell r="H11271" t="str">
            <v xml:space="preserve">1     </v>
          </cell>
          <cell r="I11271" t="str">
            <v>No</v>
          </cell>
        </row>
        <row r="11272">
          <cell r="A11272" t="str">
            <v>05-123-31302</v>
          </cell>
          <cell r="B11272" t="str">
            <v>6/15/2021</v>
          </cell>
          <cell r="C11272" t="str">
            <v>Form 17</v>
          </cell>
          <cell r="D11272" t="str">
            <v xml:space="preserve">KERR MCGEE OIL &amp;amp; GAS ONSHORE LP                   </v>
          </cell>
          <cell r="E11272" t="str">
            <v>47120</v>
          </cell>
          <cell r="F11272" t="str">
            <v>WELD                                123 SENE 21 3N67W 6</v>
          </cell>
          <cell r="G11272" t="str">
            <v>58</v>
          </cell>
          <cell r="H11272" t="str">
            <v xml:space="preserve">1     </v>
          </cell>
          <cell r="I11272" t="str">
            <v>No</v>
          </cell>
        </row>
        <row r="11273">
          <cell r="A11273" t="str">
            <v>05-123-31302</v>
          </cell>
          <cell r="B11273" t="str">
            <v>2/2/2022</v>
          </cell>
          <cell r="C11273" t="str">
            <v>Form 17</v>
          </cell>
          <cell r="D11273" t="str">
            <v xml:space="preserve">KERR MCGEE OIL &amp;amp; GAS ONSHORE LP                   </v>
          </cell>
          <cell r="E11273" t="str">
            <v>47120</v>
          </cell>
          <cell r="F11273" t="str">
            <v>WELD                                123 SENE 21 3N67W 6</v>
          </cell>
          <cell r="G11273" t="str">
            <v>44</v>
          </cell>
          <cell r="H11273" t="str">
            <v xml:space="preserve">1     </v>
          </cell>
          <cell r="I11273" t="str">
            <v>Yes</v>
          </cell>
        </row>
        <row r="11274">
          <cell r="A11274" t="str">
            <v>05-123-31303</v>
          </cell>
          <cell r="B11274" t="str">
            <v>10/15/2021</v>
          </cell>
          <cell r="C11274" t="str">
            <v>LIGHT</v>
          </cell>
          <cell r="D11274" t="str">
            <v>NOBLE ENERGY INC</v>
          </cell>
          <cell r="E11274" t="str">
            <v>100322</v>
          </cell>
          <cell r="F11274" t="str">
            <v>WELD                                123 SWSE 1 7N64W 6</v>
          </cell>
          <cell r="G11274" t="str">
            <v>0</v>
          </cell>
          <cell r="H11274" t="str">
            <v>0</v>
          </cell>
          <cell r="I11274" t="str">
            <v>No</v>
          </cell>
        </row>
        <row r="11275">
          <cell r="A11275" t="str">
            <v>05-123-31304</v>
          </cell>
          <cell r="B11275" t="str">
            <v>6/28/2021</v>
          </cell>
          <cell r="C11275" t="str">
            <v>Full</v>
          </cell>
          <cell r="D11275" t="str">
            <v>KERR MCGEE OIL &amp;amp; GAS ONSHORE LP</v>
          </cell>
          <cell r="E11275" t="str">
            <v>47120</v>
          </cell>
          <cell r="F11275" t="str">
            <v>WELD                                123 NWSE 2 2N67W 6</v>
          </cell>
          <cell r="G11275" t="str">
            <v>22</v>
          </cell>
          <cell r="I11275" t="str">
            <v>No</v>
          </cell>
        </row>
        <row r="11276">
          <cell r="A11276" t="str">
            <v>05-123-31306</v>
          </cell>
          <cell r="B11276" t="str">
            <v>5/3/2021</v>
          </cell>
          <cell r="C11276" t="str">
            <v>Light</v>
          </cell>
          <cell r="D11276" t="str">
            <v>NOBLE ENERGY INC</v>
          </cell>
          <cell r="E11276" t="str">
            <v>100322</v>
          </cell>
          <cell r="F11276" t="str">
            <v>WELD                                123 SWSW 17 3N64W 6</v>
          </cell>
          <cell r="G11276" t="str">
            <v>0</v>
          </cell>
          <cell r="H11276" t="str">
            <v>0</v>
          </cell>
          <cell r="I11276" t="str">
            <v>No</v>
          </cell>
        </row>
        <row r="11277">
          <cell r="A11277" t="str">
            <v>05-123-31307</v>
          </cell>
          <cell r="B11277" t="str">
            <v>5/3/2021</v>
          </cell>
          <cell r="C11277" t="str">
            <v>Light</v>
          </cell>
          <cell r="D11277" t="str">
            <v>NOBLE ENERGY INC</v>
          </cell>
          <cell r="E11277" t="str">
            <v>100322</v>
          </cell>
          <cell r="F11277" t="str">
            <v>WELD                                123 SWSW 17 3N64W 6</v>
          </cell>
          <cell r="G11277" t="str">
            <v>0</v>
          </cell>
          <cell r="H11277" t="str">
            <v>0</v>
          </cell>
          <cell r="I11277" t="str">
            <v>No</v>
          </cell>
        </row>
        <row r="11278">
          <cell r="A11278" t="str">
            <v>05-123-31309</v>
          </cell>
          <cell r="B11278" t="str">
            <v>4/27/2021</v>
          </cell>
          <cell r="C11278" t="str">
            <v>LIGHT</v>
          </cell>
          <cell r="D11278" t="str">
            <v>NOBLE ENERGY INC</v>
          </cell>
          <cell r="E11278" t="str">
            <v>100322</v>
          </cell>
          <cell r="F11278" t="str">
            <v>WELD                                123 SWNW 1 7N64W 6</v>
          </cell>
          <cell r="G11278" t="str">
            <v>0</v>
          </cell>
          <cell r="H11278" t="str">
            <v>0</v>
          </cell>
          <cell r="I11278" t="str">
            <v>No</v>
          </cell>
        </row>
        <row r="11279">
          <cell r="A11279" t="str">
            <v>05-123-31313</v>
          </cell>
          <cell r="B11279" t="str">
            <v>5/17/2021</v>
          </cell>
          <cell r="C11279" t="str">
            <v>Light</v>
          </cell>
          <cell r="D11279" t="str">
            <v>NOBLE ENERGY INC</v>
          </cell>
          <cell r="E11279" t="str">
            <v>100322</v>
          </cell>
          <cell r="F11279" t="str">
            <v>WELD                                123 NWSE 15 7N64W 6</v>
          </cell>
          <cell r="G11279" t="str">
            <v>0</v>
          </cell>
          <cell r="H11279" t="str">
            <v>0</v>
          </cell>
          <cell r="I11279" t="str">
            <v>No</v>
          </cell>
        </row>
        <row r="11280">
          <cell r="A11280" t="str">
            <v>05-123-31314</v>
          </cell>
          <cell r="B11280" t="str">
            <v>9/28/2021</v>
          </cell>
          <cell r="C11280" t="str">
            <v>LIGHT</v>
          </cell>
          <cell r="D11280" t="str">
            <v>NOBLE ENERGY INC</v>
          </cell>
          <cell r="E11280" t="str">
            <v>100322</v>
          </cell>
          <cell r="F11280" t="str">
            <v>WELD                                123 SESW 11 7N64W 6</v>
          </cell>
          <cell r="G11280" t="str">
            <v>0</v>
          </cell>
          <cell r="H11280" t="str">
            <v>0</v>
          </cell>
          <cell r="I11280" t="str">
            <v>No</v>
          </cell>
        </row>
        <row r="11281">
          <cell r="A11281" t="str">
            <v>05-123-31318</v>
          </cell>
          <cell r="B11281" t="str">
            <v>9/28/2021</v>
          </cell>
          <cell r="C11281" t="str">
            <v>LIGHT</v>
          </cell>
          <cell r="D11281" t="str">
            <v>NOBLE ENERGY INC</v>
          </cell>
          <cell r="E11281" t="str">
            <v>100322</v>
          </cell>
          <cell r="F11281" t="str">
            <v>WELD                                123 NWSW 11 7N64W 6</v>
          </cell>
          <cell r="G11281" t="str">
            <v>0</v>
          </cell>
          <cell r="H11281" t="str">
            <v>0</v>
          </cell>
          <cell r="I11281" t="str">
            <v>No</v>
          </cell>
        </row>
        <row r="11282">
          <cell r="A11282" t="str">
            <v>05-123-31319</v>
          </cell>
          <cell r="B11282" t="str">
            <v>9/28/2021</v>
          </cell>
          <cell r="C11282" t="str">
            <v>LIGHT</v>
          </cell>
          <cell r="D11282" t="str">
            <v>NOBLE ENERGY INC</v>
          </cell>
          <cell r="E11282" t="str">
            <v>100322</v>
          </cell>
          <cell r="F11282" t="str">
            <v>WELD                                123 NESE 11 7N64W 6</v>
          </cell>
          <cell r="G11282" t="str">
            <v>0</v>
          </cell>
          <cell r="H11282" t="str">
            <v>0</v>
          </cell>
          <cell r="I11282" t="str">
            <v>No</v>
          </cell>
        </row>
        <row r="11283">
          <cell r="A11283" t="str">
            <v>05-123-31323</v>
          </cell>
          <cell r="B11283" t="str">
            <v>6/28/2021</v>
          </cell>
          <cell r="C11283" t="str">
            <v>Full</v>
          </cell>
          <cell r="D11283" t="str">
            <v>KERR MCGEE OIL &amp;amp; GAS ONSHORE LP</v>
          </cell>
          <cell r="E11283" t="str">
            <v>47120</v>
          </cell>
          <cell r="F11283" t="str">
            <v>WELD                                123 NWSE 2 2N67W 6</v>
          </cell>
          <cell r="G11283" t="str">
            <v>9</v>
          </cell>
          <cell r="I11283" t="str">
            <v>No</v>
          </cell>
        </row>
        <row r="11284">
          <cell r="A11284" t="str">
            <v>05-123-31325</v>
          </cell>
          <cell r="B11284" t="str">
            <v>6/10/2021</v>
          </cell>
          <cell r="C11284" t="str">
            <v>Light</v>
          </cell>
          <cell r="D11284" t="str">
            <v>HIGHPOINT OPERATING CORPORATION</v>
          </cell>
          <cell r="E11284" t="str">
            <v>10071</v>
          </cell>
          <cell r="F11284" t="str">
            <v>WELD                                123 NWNW 13 11N63W 6</v>
          </cell>
          <cell r="G11284" t="str">
            <v>0</v>
          </cell>
          <cell r="H11284" t="str">
            <v>0</v>
          </cell>
          <cell r="I11284" t="str">
            <v>No</v>
          </cell>
        </row>
        <row r="11285">
          <cell r="A11285" t="str">
            <v>05-123-31327</v>
          </cell>
          <cell r="B11285" t="str">
            <v>4/25/2021</v>
          </cell>
          <cell r="C11285" t="str">
            <v>LIGHT</v>
          </cell>
          <cell r="D11285" t="str">
            <v>NOBLE ENERGY INC</v>
          </cell>
          <cell r="E11285" t="str">
            <v>100322</v>
          </cell>
          <cell r="F11285" t="str">
            <v>WELD                                123 SWNW 14 4N65W 6</v>
          </cell>
          <cell r="G11285" t="str">
            <v>17</v>
          </cell>
          <cell r="H11285" t="str">
            <v>0</v>
          </cell>
          <cell r="I11285" t="str">
            <v>No</v>
          </cell>
        </row>
        <row r="11286">
          <cell r="A11286" t="str">
            <v>05-123-31331</v>
          </cell>
          <cell r="B11286" t="str">
            <v>6/4/2021</v>
          </cell>
          <cell r="C11286" t="str">
            <v>Light</v>
          </cell>
          <cell r="D11286" t="str">
            <v>HIGHPOINT OPERATING CORPORATION</v>
          </cell>
          <cell r="E11286" t="str">
            <v>10071</v>
          </cell>
          <cell r="F11286" t="str">
            <v>WELD                                123 SESE 18 11N62W 6</v>
          </cell>
          <cell r="G11286" t="str">
            <v>0</v>
          </cell>
          <cell r="H11286" t="str">
            <v>0</v>
          </cell>
          <cell r="I11286" t="str">
            <v>No</v>
          </cell>
        </row>
        <row r="11287">
          <cell r="A11287" t="str">
            <v>05-123-31333</v>
          </cell>
          <cell r="B11287" t="str">
            <v>6/2/2021</v>
          </cell>
          <cell r="C11287" t="str">
            <v>Light</v>
          </cell>
          <cell r="D11287" t="str">
            <v>HIGHPOINT OPERATING CORPORATION</v>
          </cell>
          <cell r="E11287" t="str">
            <v>10071</v>
          </cell>
          <cell r="F11287" t="str">
            <v>WELD                                123 SESE 29 12N62W 6</v>
          </cell>
          <cell r="G11287" t="str">
            <v>0</v>
          </cell>
          <cell r="H11287" t="str">
            <v>0</v>
          </cell>
          <cell r="I11287" t="str">
            <v>No</v>
          </cell>
        </row>
        <row r="11288">
          <cell r="A11288" t="str">
            <v>05-123-31339</v>
          </cell>
          <cell r="B11288" t="str">
            <v>6/2/2021</v>
          </cell>
          <cell r="C11288" t="str">
            <v>Light</v>
          </cell>
          <cell r="D11288" t="str">
            <v>HIGHPOINT OPERATING CORPORATION</v>
          </cell>
          <cell r="E11288" t="str">
            <v>10071</v>
          </cell>
          <cell r="F11288" t="str">
            <v>WELD                                123 SESE 30 12N62W 6</v>
          </cell>
          <cell r="G11288" t="str">
            <v>0</v>
          </cell>
          <cell r="H11288" t="str">
            <v>0</v>
          </cell>
          <cell r="I11288" t="str">
            <v>No</v>
          </cell>
        </row>
        <row r="11289">
          <cell r="A11289" t="str">
            <v>05-123-31340</v>
          </cell>
          <cell r="B11289" t="str">
            <v>5/19/2021</v>
          </cell>
          <cell r="C11289" t="str">
            <v>Light</v>
          </cell>
          <cell r="D11289" t="str">
            <v>NOBLE ENERGY INC</v>
          </cell>
          <cell r="E11289" t="str">
            <v>100322</v>
          </cell>
          <cell r="F11289" t="str">
            <v>WELD                                123 NESW 1 4N64W 6</v>
          </cell>
          <cell r="G11289" t="str">
            <v>1</v>
          </cell>
          <cell r="H11289" t="str">
            <v>0</v>
          </cell>
          <cell r="I11289" t="str">
            <v>No</v>
          </cell>
        </row>
        <row r="11290">
          <cell r="A11290" t="str">
            <v>05-123-31340</v>
          </cell>
          <cell r="B11290" t="str">
            <v>9/20/2021</v>
          </cell>
          <cell r="C11290" t="str">
            <v>Form 17</v>
          </cell>
          <cell r="D11290" t="str">
            <v xml:space="preserve">NOBLE ENERGY INC                                  </v>
          </cell>
          <cell r="E11290" t="str">
            <v>100322</v>
          </cell>
          <cell r="F11290" t="str">
            <v>WELD                                123 NESW 1 4N64W 6</v>
          </cell>
          <cell r="G11290" t="str">
            <v>2</v>
          </cell>
          <cell r="H11290" t="str">
            <v xml:space="preserve">0     </v>
          </cell>
          <cell r="I11290" t="str">
            <v>No</v>
          </cell>
        </row>
        <row r="11291">
          <cell r="A11291" t="str">
            <v>05-123-31341</v>
          </cell>
          <cell r="B11291" t="str">
            <v>9/7/2021</v>
          </cell>
          <cell r="C11291" t="str">
            <v>Full</v>
          </cell>
          <cell r="D11291" t="str">
            <v>KERR MCGEE OIL &amp;amp; GAS ONSHORE LP</v>
          </cell>
          <cell r="E11291" t="str">
            <v>47120</v>
          </cell>
          <cell r="F11291" t="str">
            <v>WELD                                123 SWSE 8 1N67W 6</v>
          </cell>
          <cell r="G11291" t="str">
            <v>1</v>
          </cell>
          <cell r="I11291" t="str">
            <v>No</v>
          </cell>
        </row>
        <row r="11292">
          <cell r="A11292" t="str">
            <v>05-123-31344</v>
          </cell>
          <cell r="B11292" t="str">
            <v>5/26/2021</v>
          </cell>
          <cell r="C11292" t="str">
            <v>Full</v>
          </cell>
          <cell r="D11292" t="str">
            <v>PDC ENERGY INC</v>
          </cell>
          <cell r="E11292" t="str">
            <v>69175</v>
          </cell>
          <cell r="F11292" t="str">
            <v>WELD                                123 SWSE 32 5N65W 6</v>
          </cell>
          <cell r="G11292" t="str">
            <v>11</v>
          </cell>
          <cell r="H11292" t="str">
            <v>0</v>
          </cell>
          <cell r="I11292" t="str">
            <v>No</v>
          </cell>
        </row>
        <row r="11293">
          <cell r="A11293" t="str">
            <v>05-123-31344</v>
          </cell>
          <cell r="B11293" t="str">
            <v>11/22/2021</v>
          </cell>
          <cell r="C11293" t="str">
            <v>Form 17</v>
          </cell>
          <cell r="D11293" t="str">
            <v xml:space="preserve">PDC ENERGY INC                                    </v>
          </cell>
          <cell r="E11293" t="str">
            <v>69175</v>
          </cell>
          <cell r="F11293" t="str">
            <v>WELD                                123 SWSE 32 5N65W 6</v>
          </cell>
          <cell r="G11293" t="str">
            <v>93</v>
          </cell>
          <cell r="H11293" t="str">
            <v xml:space="preserve">37    </v>
          </cell>
          <cell r="I11293" t="str">
            <v>Yes</v>
          </cell>
        </row>
        <row r="11294">
          <cell r="A11294" t="str">
            <v>05-123-31350</v>
          </cell>
          <cell r="B11294" t="str">
            <v>9/7/2021</v>
          </cell>
          <cell r="C11294" t="str">
            <v>Full</v>
          </cell>
          <cell r="D11294" t="str">
            <v>PDC ENERGY INC</v>
          </cell>
          <cell r="E11294" t="str">
            <v>69175</v>
          </cell>
          <cell r="F11294" t="str">
            <v>WELD                                123 SESW 10 4N66W 6</v>
          </cell>
          <cell r="G11294" t="str">
            <v>0</v>
          </cell>
          <cell r="H11294" t="str">
            <v>0</v>
          </cell>
          <cell r="I11294" t="str">
            <v>No</v>
          </cell>
        </row>
        <row r="11295">
          <cell r="A11295" t="str">
            <v>05-123-31356</v>
          </cell>
          <cell r="B11295" t="str">
            <v>9/1/2021</v>
          </cell>
          <cell r="C11295" t="str">
            <v>Full</v>
          </cell>
          <cell r="D11295" t="str">
            <v>KERR MCGEE OIL &amp;amp; GAS ONSHORE LP</v>
          </cell>
          <cell r="E11295" t="str">
            <v>47120</v>
          </cell>
          <cell r="F11295" t="str">
            <v>WELD                                123 SWSW 9 1N67W 6</v>
          </cell>
          <cell r="G11295" t="str">
            <v>6</v>
          </cell>
          <cell r="I11295" t="str">
            <v>No</v>
          </cell>
        </row>
        <row r="11296">
          <cell r="A11296" t="str">
            <v>05-123-31357</v>
          </cell>
          <cell r="B11296" t="str">
            <v>6/2/2021</v>
          </cell>
          <cell r="C11296" t="str">
            <v>Light</v>
          </cell>
          <cell r="D11296" t="str">
            <v>HIGHPOINT OPERATING CORPORATION</v>
          </cell>
          <cell r="E11296" t="str">
            <v>10071</v>
          </cell>
          <cell r="F11296" t="str">
            <v>WELD                                123 SWSE 28 12N62W 6</v>
          </cell>
          <cell r="G11296" t="str">
            <v>0</v>
          </cell>
          <cell r="H11296" t="str">
            <v>0</v>
          </cell>
          <cell r="I11296" t="str">
            <v>No</v>
          </cell>
        </row>
        <row r="11297">
          <cell r="A11297" t="str">
            <v>05-123-31359</v>
          </cell>
          <cell r="B11297" t="str">
            <v>1/4/2021</v>
          </cell>
          <cell r="C11297" t="str">
            <v>Full</v>
          </cell>
          <cell r="D11297" t="str">
            <v>KERR MCGEE OIL &amp;amp; GAS ONSHORE LP</v>
          </cell>
          <cell r="E11297" t="str">
            <v>47120</v>
          </cell>
          <cell r="F11297" t="str">
            <v>WELD                                123 NENE 30 3N66W 6</v>
          </cell>
          <cell r="G11297" t="str">
            <v>1</v>
          </cell>
          <cell r="I11297" t="str">
            <v>No</v>
          </cell>
        </row>
        <row r="11298">
          <cell r="A11298" t="str">
            <v>05-123-31359</v>
          </cell>
          <cell r="B11298" t="str">
            <v>1/3/2022</v>
          </cell>
          <cell r="C11298" t="str">
            <v>Full</v>
          </cell>
          <cell r="D11298" t="str">
            <v>KERR MCGEE OIL &amp;amp; GAS ONSHORE LP</v>
          </cell>
          <cell r="E11298" t="str">
            <v>47120</v>
          </cell>
          <cell r="F11298" t="str">
            <v>WELD                                123 NENE 30 3N66W 6</v>
          </cell>
          <cell r="G11298" t="str">
            <v>0</v>
          </cell>
          <cell r="I11298" t="str">
            <v>No</v>
          </cell>
        </row>
        <row r="11299">
          <cell r="A11299" t="str">
            <v>05-123-31364</v>
          </cell>
          <cell r="B11299" t="str">
            <v>9/7/2021</v>
          </cell>
          <cell r="C11299" t="str">
            <v>Full</v>
          </cell>
          <cell r="D11299" t="str">
            <v>PDC ENERGY INC</v>
          </cell>
          <cell r="E11299" t="str">
            <v>69175</v>
          </cell>
          <cell r="F11299" t="str">
            <v>WELD                                123 SESW 10 4N66W 6</v>
          </cell>
          <cell r="G11299" t="str">
            <v>0</v>
          </cell>
          <cell r="H11299" t="str">
            <v>0</v>
          </cell>
          <cell r="I11299" t="str">
            <v>No</v>
          </cell>
        </row>
        <row r="11300">
          <cell r="A11300" t="str">
            <v>05-123-31368</v>
          </cell>
          <cell r="B11300" t="str">
            <v>1/12/2021</v>
          </cell>
          <cell r="C11300" t="str">
            <v>Form 17</v>
          </cell>
          <cell r="D11300" t="str">
            <v xml:space="preserve">KERR MCGEE OIL &amp;amp; GAS ONSHORE LP                   </v>
          </cell>
          <cell r="E11300" t="str">
            <v>47120</v>
          </cell>
          <cell r="F11300" t="str">
            <v>WELD                                123 NENE 30 3N66W 6</v>
          </cell>
          <cell r="G11300" t="str">
            <v>18</v>
          </cell>
          <cell r="H11300" t="str">
            <v xml:space="preserve">0     </v>
          </cell>
          <cell r="I11300" t="str">
            <v>No</v>
          </cell>
        </row>
        <row r="11301">
          <cell r="A11301" t="str">
            <v>05-123-31368</v>
          </cell>
          <cell r="B11301" t="str">
            <v>4/15/2021</v>
          </cell>
          <cell r="C11301" t="str">
            <v>Form 17</v>
          </cell>
          <cell r="D11301" t="str">
            <v xml:space="preserve">KERR MCGEE OIL &amp;amp; GAS ONSHORE LP                   </v>
          </cell>
          <cell r="E11301" t="str">
            <v>47120</v>
          </cell>
          <cell r="F11301" t="str">
            <v>WELD                                123 NENE 30 3N66W 6</v>
          </cell>
          <cell r="G11301" t="str">
            <v>80</v>
          </cell>
          <cell r="H11301" t="str">
            <v xml:space="preserve">1     </v>
          </cell>
          <cell r="I11301" t="str">
            <v>No</v>
          </cell>
        </row>
        <row r="11302">
          <cell r="A11302" t="str">
            <v>05-123-31368</v>
          </cell>
          <cell r="B11302" t="str">
            <v>4/29/2021</v>
          </cell>
          <cell r="C11302" t="str">
            <v>Form 17</v>
          </cell>
          <cell r="D11302" t="str">
            <v xml:space="preserve">KERR MCGEE OIL &amp;amp; GAS ONSHORE LP                   </v>
          </cell>
          <cell r="E11302" t="str">
            <v>47120</v>
          </cell>
          <cell r="F11302" t="str">
            <v>WELD                                123 NENE 30 3N66W 6</v>
          </cell>
          <cell r="G11302" t="str">
            <v>33</v>
          </cell>
          <cell r="H11302" t="str">
            <v xml:space="preserve">1     </v>
          </cell>
          <cell r="I11302" t="str">
            <v>No</v>
          </cell>
        </row>
        <row r="11303">
          <cell r="A11303" t="str">
            <v>05-123-31368</v>
          </cell>
          <cell r="B11303" t="str">
            <v>7/20/2021</v>
          </cell>
          <cell r="C11303" t="str">
            <v>Form 17</v>
          </cell>
          <cell r="D11303" t="str">
            <v xml:space="preserve">KERR MCGEE OIL &amp;amp; GAS ONSHORE LP                   </v>
          </cell>
          <cell r="E11303" t="str">
            <v>47120</v>
          </cell>
          <cell r="F11303" t="str">
            <v>WELD                                123 NENE 30 3N66W 6</v>
          </cell>
          <cell r="G11303" t="str">
            <v>66</v>
          </cell>
          <cell r="H11303" t="str">
            <v xml:space="preserve">1     </v>
          </cell>
          <cell r="I11303" t="str">
            <v>No</v>
          </cell>
        </row>
        <row r="11304">
          <cell r="A11304" t="str">
            <v>05-123-31368</v>
          </cell>
          <cell r="B11304" t="str">
            <v>10/1/2021</v>
          </cell>
          <cell r="C11304" t="str">
            <v>Form 17</v>
          </cell>
          <cell r="D11304" t="str">
            <v xml:space="preserve">KERR MCGEE OIL &amp;amp; GAS ONSHORE LP                   </v>
          </cell>
          <cell r="E11304" t="str">
            <v>47120</v>
          </cell>
          <cell r="F11304" t="str">
            <v>WELD                                123 NENE 30 3N66W 6</v>
          </cell>
          <cell r="G11304" t="str">
            <v>11</v>
          </cell>
          <cell r="H11304" t="str">
            <v xml:space="preserve">1     </v>
          </cell>
          <cell r="I11304" t="str">
            <v>No</v>
          </cell>
        </row>
        <row r="11305">
          <cell r="A11305" t="str">
            <v>05-123-31368</v>
          </cell>
          <cell r="B11305" t="str">
            <v>12/9/2021</v>
          </cell>
          <cell r="C11305" t="str">
            <v>Form 17</v>
          </cell>
          <cell r="D11305" t="str">
            <v xml:space="preserve">KERR MCGEE OIL &amp;amp; GAS ONSHORE LP                   </v>
          </cell>
          <cell r="E11305" t="str">
            <v>47120</v>
          </cell>
          <cell r="F11305" t="str">
            <v>WELD                                123 NENE 30 3N66W 6</v>
          </cell>
          <cell r="G11305" t="str">
            <v>61</v>
          </cell>
          <cell r="H11305" t="str">
            <v xml:space="preserve">1     </v>
          </cell>
          <cell r="I11305" t="str">
            <v>Yes</v>
          </cell>
        </row>
        <row r="11306">
          <cell r="A11306" t="str">
            <v>05-123-31368</v>
          </cell>
          <cell r="B11306" t="str">
            <v>12/17/2021</v>
          </cell>
          <cell r="C11306" t="str">
            <v>Form 17</v>
          </cell>
          <cell r="D11306" t="str">
            <v xml:space="preserve">KERR MCGEE OIL &amp;amp; GAS ONSHORE LP                   </v>
          </cell>
          <cell r="E11306" t="str">
            <v>47120</v>
          </cell>
          <cell r="F11306" t="str">
            <v>WELD                                123 NENE 30 3N66W 6</v>
          </cell>
          <cell r="G11306" t="str">
            <v>13</v>
          </cell>
          <cell r="H11306" t="str">
            <v xml:space="preserve">0     </v>
          </cell>
          <cell r="I11306" t="str">
            <v>No</v>
          </cell>
        </row>
        <row r="11307">
          <cell r="A11307" t="str">
            <v>05-123-31376</v>
          </cell>
          <cell r="B11307" t="str">
            <v>10/20/2021</v>
          </cell>
          <cell r="C11307" t="str">
            <v>Light</v>
          </cell>
          <cell r="D11307" t="str">
            <v>CRESTONE PEAK RESOURCES OPERATING LLC</v>
          </cell>
          <cell r="E11307" t="str">
            <v>10633</v>
          </cell>
          <cell r="F11307" t="str">
            <v>WELD                                123 SWSW 2 2N66W 6</v>
          </cell>
          <cell r="G11307" t="str">
            <v>0</v>
          </cell>
          <cell r="H11307" t="str">
            <v>0</v>
          </cell>
          <cell r="I11307" t="str">
            <v>No</v>
          </cell>
        </row>
        <row r="11308">
          <cell r="A11308" t="str">
            <v>05-123-31376</v>
          </cell>
          <cell r="B11308" t="str">
            <v>2/9/2022</v>
          </cell>
          <cell r="C11308" t="str">
            <v>Light</v>
          </cell>
          <cell r="D11308" t="str">
            <v>CRESTONE PEAK RESOURCES OPERATING LLC</v>
          </cell>
          <cell r="E11308" t="str">
            <v>10633</v>
          </cell>
          <cell r="F11308" t="str">
            <v>WELD                                123 SWSW 2 2N66W 6</v>
          </cell>
          <cell r="G11308" t="str">
            <v>0</v>
          </cell>
          <cell r="H11308" t="str">
            <v>0</v>
          </cell>
          <cell r="I11308" t="str">
            <v>No</v>
          </cell>
        </row>
        <row r="11309">
          <cell r="A11309" t="str">
            <v>05-123-31378</v>
          </cell>
          <cell r="B11309" t="str">
            <v>4/13/2021</v>
          </cell>
          <cell r="C11309" t="str">
            <v>Light</v>
          </cell>
          <cell r="D11309" t="str">
            <v>CRESTONE PEAK RESOURCES OPERATING LLC</v>
          </cell>
          <cell r="E11309" t="str">
            <v>10633</v>
          </cell>
          <cell r="F11309" t="str">
            <v>WELD                                123 SENW 2 2N66W 6</v>
          </cell>
          <cell r="G11309" t="str">
            <v>-2</v>
          </cell>
          <cell r="H11309" t="str">
            <v>0</v>
          </cell>
          <cell r="I11309" t="str">
            <v>No</v>
          </cell>
        </row>
        <row r="11310">
          <cell r="A11310" t="str">
            <v>05-123-31378</v>
          </cell>
          <cell r="B11310" t="str">
            <v>4/28/2021</v>
          </cell>
          <cell r="C11310" t="str">
            <v>Light</v>
          </cell>
          <cell r="D11310" t="str">
            <v>CRESTONE PEAK RESOURCES OPERATING LLC</v>
          </cell>
          <cell r="E11310" t="str">
            <v>10633</v>
          </cell>
          <cell r="F11310" t="str">
            <v>WELD                                123 SENW 2 2N66W 6</v>
          </cell>
          <cell r="G11310" t="str">
            <v>-2</v>
          </cell>
          <cell r="H11310" t="str">
            <v>0</v>
          </cell>
          <cell r="I11310" t="str">
            <v>No</v>
          </cell>
        </row>
        <row r="11311">
          <cell r="A11311" t="str">
            <v>05-123-31378</v>
          </cell>
          <cell r="B11311" t="str">
            <v>2/9/2022</v>
          </cell>
          <cell r="C11311" t="str">
            <v>Light</v>
          </cell>
          <cell r="D11311" t="str">
            <v>CRESTONE PEAK RESOURCES OPERATING LLC</v>
          </cell>
          <cell r="E11311" t="str">
            <v>10633</v>
          </cell>
          <cell r="F11311" t="str">
            <v>WELD                                123 SENW 2 2N66W 6</v>
          </cell>
          <cell r="G11311" t="str">
            <v>0</v>
          </cell>
          <cell r="H11311" t="str">
            <v>0</v>
          </cell>
          <cell r="I11311" t="str">
            <v>No</v>
          </cell>
        </row>
        <row r="11312">
          <cell r="A11312" t="str">
            <v>05-123-31379</v>
          </cell>
          <cell r="B11312" t="str">
            <v>8/6/2021</v>
          </cell>
          <cell r="C11312" t="str">
            <v>Form 17</v>
          </cell>
          <cell r="D11312" t="str">
            <v xml:space="preserve">CRESTONE PEAK RESOURCES OPERATING LLC             </v>
          </cell>
          <cell r="E11312" t="str">
            <v>10633</v>
          </cell>
          <cell r="F11312" t="str">
            <v>WELD                                123 SWSW 2 2N66W 6</v>
          </cell>
          <cell r="G11312" t="str">
            <v>54</v>
          </cell>
          <cell r="H11312" t="str">
            <v xml:space="preserve">0     </v>
          </cell>
          <cell r="I11312" t="str">
            <v>Yes</v>
          </cell>
        </row>
        <row r="11313">
          <cell r="A11313" t="str">
            <v>05-123-31380</v>
          </cell>
          <cell r="B11313" t="str">
            <v>4/13/2021</v>
          </cell>
          <cell r="C11313" t="str">
            <v>Light</v>
          </cell>
          <cell r="D11313" t="str">
            <v>CRESTONE PEAK RESOURCES OPERATING LLC</v>
          </cell>
          <cell r="E11313" t="str">
            <v>10633</v>
          </cell>
          <cell r="F11313" t="str">
            <v>WELD                                123 SWSW 2 2N66W 6</v>
          </cell>
          <cell r="G11313" t="str">
            <v>-2</v>
          </cell>
          <cell r="H11313" t="str">
            <v>0</v>
          </cell>
          <cell r="I11313" t="str">
            <v>No</v>
          </cell>
        </row>
        <row r="11314">
          <cell r="A11314" t="str">
            <v>05-123-31380</v>
          </cell>
          <cell r="B11314" t="str">
            <v>4/28/2021</v>
          </cell>
          <cell r="C11314" t="str">
            <v>Light</v>
          </cell>
          <cell r="D11314" t="str">
            <v>CRESTONE PEAK RESOURCES OPERATING LLC</v>
          </cell>
          <cell r="E11314" t="str">
            <v>10633</v>
          </cell>
          <cell r="F11314" t="str">
            <v>WELD                                123 SWSW 2 2N66W 6</v>
          </cell>
          <cell r="G11314" t="str">
            <v>-1</v>
          </cell>
          <cell r="H11314" t="str">
            <v>0</v>
          </cell>
          <cell r="I11314" t="str">
            <v>No</v>
          </cell>
        </row>
        <row r="11315">
          <cell r="A11315" t="str">
            <v>05-123-31380</v>
          </cell>
          <cell r="B11315" t="str">
            <v>2/9/2022</v>
          </cell>
          <cell r="C11315" t="str">
            <v>Light</v>
          </cell>
          <cell r="D11315" t="str">
            <v>CRESTONE PEAK RESOURCES OPERATING LLC</v>
          </cell>
          <cell r="E11315" t="str">
            <v>10633</v>
          </cell>
          <cell r="F11315" t="str">
            <v>WELD                                123 SWSW 2 2N66W 6</v>
          </cell>
          <cell r="G11315" t="str">
            <v>0</v>
          </cell>
          <cell r="H11315" t="str">
            <v>0</v>
          </cell>
          <cell r="I11315" t="str">
            <v>No</v>
          </cell>
        </row>
        <row r="11316">
          <cell r="A11316" t="str">
            <v>05-123-31381</v>
          </cell>
          <cell r="B11316" t="str">
            <v>5/26/2021</v>
          </cell>
          <cell r="C11316" t="str">
            <v>Full</v>
          </cell>
          <cell r="D11316" t="str">
            <v>PDC ENERGY INC</v>
          </cell>
          <cell r="E11316" t="str">
            <v>69175</v>
          </cell>
          <cell r="F11316" t="str">
            <v>WELD                                123 SWSE 32 5N65W 6</v>
          </cell>
          <cell r="G11316" t="str">
            <v>24</v>
          </cell>
          <cell r="H11316" t="str">
            <v>0</v>
          </cell>
          <cell r="I11316" t="str">
            <v>No</v>
          </cell>
        </row>
        <row r="11317">
          <cell r="A11317" t="str">
            <v>05-123-31381</v>
          </cell>
          <cell r="B11317" t="str">
            <v>11/22/2021</v>
          </cell>
          <cell r="C11317" t="str">
            <v>Form 17</v>
          </cell>
          <cell r="D11317" t="str">
            <v xml:space="preserve">PDC ENERGY INC                                    </v>
          </cell>
          <cell r="E11317" t="str">
            <v>69175</v>
          </cell>
          <cell r="F11317" t="str">
            <v>WELD                                123 SWSE 32 5N65W 6</v>
          </cell>
          <cell r="G11317" t="str">
            <v>21</v>
          </cell>
          <cell r="H11317" t="str">
            <v xml:space="preserve">0     </v>
          </cell>
          <cell r="I11317" t="str">
            <v>No</v>
          </cell>
        </row>
        <row r="11318">
          <cell r="A11318" t="str">
            <v>05-123-31382</v>
          </cell>
          <cell r="B11318" t="str">
            <v>8/27/2021</v>
          </cell>
          <cell r="C11318" t="str">
            <v>Form 17</v>
          </cell>
          <cell r="D11318" t="str">
            <v xml:space="preserve">CRESTONE PEAK RESOURCES OPERATING LLC             </v>
          </cell>
          <cell r="E11318" t="str">
            <v>10633</v>
          </cell>
          <cell r="F11318" t="str">
            <v>WELD                                123 NESE 2 2N66W 6</v>
          </cell>
          <cell r="G11318" t="str">
            <v>73</v>
          </cell>
          <cell r="H11318" t="str">
            <v xml:space="preserve">0     </v>
          </cell>
          <cell r="I11318" t="str">
            <v>Yes</v>
          </cell>
        </row>
        <row r="11319">
          <cell r="A11319" t="str">
            <v>05-123-31382</v>
          </cell>
          <cell r="B11319" t="str">
            <v>2/24/2022</v>
          </cell>
          <cell r="C11319" t="str">
            <v>Form 17</v>
          </cell>
          <cell r="D11319" t="str">
            <v xml:space="preserve">CRESTONE PEAK RESOURCES OPERATING LLC             </v>
          </cell>
          <cell r="E11319" t="str">
            <v>10633</v>
          </cell>
          <cell r="F11319" t="str">
            <v>WELD                                123 NESE 2 2N66W 6</v>
          </cell>
          <cell r="G11319" t="str">
            <v>67</v>
          </cell>
          <cell r="H11319" t="str">
            <v xml:space="preserve">0     </v>
          </cell>
          <cell r="I11319" t="str">
            <v>No</v>
          </cell>
        </row>
        <row r="11320">
          <cell r="A11320" t="str">
            <v>05-123-31383</v>
          </cell>
          <cell r="B11320" t="str">
            <v>8/11/2021</v>
          </cell>
          <cell r="C11320" t="str">
            <v>LIGHT</v>
          </cell>
          <cell r="D11320" t="str">
            <v>NOBLE ENERGY INC</v>
          </cell>
          <cell r="E11320" t="str">
            <v>100322</v>
          </cell>
          <cell r="F11320" t="str">
            <v>WELD                                123 SWNW 9 4N66W 6</v>
          </cell>
          <cell r="G11320" t="str">
            <v>0</v>
          </cell>
          <cell r="H11320" t="str">
            <v>0</v>
          </cell>
          <cell r="I11320" t="str">
            <v>No</v>
          </cell>
        </row>
        <row r="11321">
          <cell r="A11321" t="str">
            <v>05-123-31385</v>
          </cell>
          <cell r="B11321" t="str">
            <v>6/2/2021</v>
          </cell>
          <cell r="C11321" t="str">
            <v>Light</v>
          </cell>
          <cell r="D11321" t="str">
            <v>HIGHPOINT OPERATING CORPORATION</v>
          </cell>
          <cell r="E11321" t="str">
            <v>10071</v>
          </cell>
          <cell r="F11321" t="str">
            <v>WELD                                123 NWNW 35 12N63W 6</v>
          </cell>
          <cell r="G11321" t="str">
            <v>0</v>
          </cell>
          <cell r="H11321" t="str">
            <v>0</v>
          </cell>
          <cell r="I11321" t="str">
            <v>No</v>
          </cell>
        </row>
        <row r="11322">
          <cell r="A11322" t="str">
            <v>05-123-31386</v>
          </cell>
          <cell r="B11322" t="str">
            <v>10/20/2021</v>
          </cell>
          <cell r="C11322" t="str">
            <v>Light</v>
          </cell>
          <cell r="D11322" t="str">
            <v>CRESTONE PEAK RESOURCES OPERATING LLC</v>
          </cell>
          <cell r="E11322" t="str">
            <v>10633</v>
          </cell>
          <cell r="F11322" t="str">
            <v>WELD                                123 SWNW 2 2N66W 6</v>
          </cell>
          <cell r="G11322" t="str">
            <v>-2</v>
          </cell>
          <cell r="H11322" t="str">
            <v>0</v>
          </cell>
          <cell r="I11322" t="str">
            <v>No</v>
          </cell>
        </row>
        <row r="11323">
          <cell r="A11323" t="str">
            <v>05-123-31386</v>
          </cell>
          <cell r="B11323" t="str">
            <v>2/9/2022</v>
          </cell>
          <cell r="C11323" t="str">
            <v>Light</v>
          </cell>
          <cell r="D11323" t="str">
            <v>CRESTONE PEAK RESOURCES OPERATING LLC</v>
          </cell>
          <cell r="E11323" t="str">
            <v>10633</v>
          </cell>
          <cell r="F11323" t="str">
            <v>WELD                                123 SWNW 2 2N66W 6</v>
          </cell>
          <cell r="G11323" t="str">
            <v>0</v>
          </cell>
          <cell r="H11323" t="str">
            <v>0</v>
          </cell>
          <cell r="I11323" t="str">
            <v>No</v>
          </cell>
        </row>
        <row r="11324">
          <cell r="A11324" t="str">
            <v>05-123-31390</v>
          </cell>
          <cell r="B11324" t="str">
            <v>8/6/2021</v>
          </cell>
          <cell r="C11324" t="str">
            <v>Light</v>
          </cell>
          <cell r="D11324" t="str">
            <v>CRESTONE PEAK RESOURCES OPERATING LLC</v>
          </cell>
          <cell r="E11324" t="str">
            <v>10633</v>
          </cell>
          <cell r="F11324" t="str">
            <v>WELD                                123 SWSW 2 2N66W 6</v>
          </cell>
          <cell r="G11324" t="str">
            <v>-1</v>
          </cell>
          <cell r="H11324" t="str">
            <v>0</v>
          </cell>
          <cell r="I11324" t="str">
            <v>No</v>
          </cell>
        </row>
        <row r="11325">
          <cell r="A11325" t="str">
            <v>05-123-31390</v>
          </cell>
          <cell r="B11325" t="str">
            <v>2/14/2022</v>
          </cell>
          <cell r="C11325" t="str">
            <v>Light</v>
          </cell>
          <cell r="D11325" t="str">
            <v>CRESTONE PEAK RESOURCES OPERATING LLC</v>
          </cell>
          <cell r="E11325" t="str">
            <v>10633</v>
          </cell>
          <cell r="F11325" t="str">
            <v>WELD                                123 SWSW 2 2N66W 6</v>
          </cell>
          <cell r="G11325" t="str">
            <v>0</v>
          </cell>
          <cell r="H11325" t="str">
            <v>0</v>
          </cell>
          <cell r="I11325" t="str">
            <v>No</v>
          </cell>
        </row>
        <row r="11326">
          <cell r="A11326" t="str">
            <v>05-123-31392</v>
          </cell>
          <cell r="B11326" t="str">
            <v>7/23/2021</v>
          </cell>
          <cell r="C11326" t="str">
            <v>Light</v>
          </cell>
          <cell r="D11326" t="str">
            <v>CRESTONE PEAK RESOURCES OPERATING LLC</v>
          </cell>
          <cell r="E11326" t="str">
            <v>10633</v>
          </cell>
          <cell r="F11326" t="str">
            <v>WELD                                123 SWNW 9 2N66W 6</v>
          </cell>
          <cell r="G11326" t="str">
            <v>45</v>
          </cell>
          <cell r="H11326" t="str">
            <v>0</v>
          </cell>
          <cell r="I11326" t="str">
            <v>No</v>
          </cell>
        </row>
        <row r="11327">
          <cell r="A11327" t="str">
            <v>05-123-31395</v>
          </cell>
          <cell r="B11327" t="str">
            <v>8/6/2021</v>
          </cell>
          <cell r="C11327" t="str">
            <v>Light</v>
          </cell>
          <cell r="D11327" t="str">
            <v>CRESTONE PEAK RESOURCES OPERATING LLC</v>
          </cell>
          <cell r="E11327" t="str">
            <v>10633</v>
          </cell>
          <cell r="F11327" t="str">
            <v>WELD                                123 SESE 2 2N66W 6</v>
          </cell>
          <cell r="G11327" t="str">
            <v>0</v>
          </cell>
          <cell r="H11327" t="str">
            <v>0</v>
          </cell>
          <cell r="I11327" t="str">
            <v>No</v>
          </cell>
        </row>
        <row r="11328">
          <cell r="A11328" t="str">
            <v>05-123-31395</v>
          </cell>
          <cell r="B11328" t="str">
            <v>2/10/2022</v>
          </cell>
          <cell r="C11328" t="str">
            <v>Light</v>
          </cell>
          <cell r="D11328" t="str">
            <v>CRESTONE PEAK RESOURCES OPERATING LLC</v>
          </cell>
          <cell r="E11328" t="str">
            <v>10633</v>
          </cell>
          <cell r="F11328" t="str">
            <v>WELD                                123 SESE 2 2N66W 6</v>
          </cell>
          <cell r="G11328" t="str">
            <v>0</v>
          </cell>
          <cell r="H11328" t="str">
            <v>0</v>
          </cell>
          <cell r="I11328" t="str">
            <v>No</v>
          </cell>
        </row>
        <row r="11329">
          <cell r="A11329" t="str">
            <v>05-123-31398</v>
          </cell>
          <cell r="B11329" t="str">
            <v>8/27/2021</v>
          </cell>
          <cell r="C11329" t="str">
            <v>Light</v>
          </cell>
          <cell r="D11329" t="str">
            <v>CRESTONE PEAK RESOURCES OPERATING LLC</v>
          </cell>
          <cell r="E11329" t="str">
            <v>10633</v>
          </cell>
          <cell r="F11329" t="str">
            <v>WELD                                123 NESE 8 2N66W 6</v>
          </cell>
          <cell r="G11329" t="str">
            <v>-1</v>
          </cell>
          <cell r="H11329" t="str">
            <v>0</v>
          </cell>
          <cell r="I11329" t="str">
            <v>No</v>
          </cell>
        </row>
        <row r="11330">
          <cell r="A11330" t="str">
            <v>05-123-31398</v>
          </cell>
          <cell r="B11330" t="str">
            <v>2/11/2022</v>
          </cell>
          <cell r="C11330" t="str">
            <v>Light</v>
          </cell>
          <cell r="D11330" t="str">
            <v>CRESTONE PEAK RESOURCES OPERATING LLC</v>
          </cell>
          <cell r="E11330" t="str">
            <v>10633</v>
          </cell>
          <cell r="F11330" t="str">
            <v>WELD                                123 NESE 8 2N66W 6</v>
          </cell>
          <cell r="G11330" t="str">
            <v>0</v>
          </cell>
          <cell r="H11330" t="str">
            <v>0</v>
          </cell>
          <cell r="I11330" t="str">
            <v>No</v>
          </cell>
        </row>
        <row r="11331">
          <cell r="A11331" t="str">
            <v>05-123-31400</v>
          </cell>
          <cell r="B11331" t="str">
            <v>6/2/2021</v>
          </cell>
          <cell r="C11331" t="str">
            <v>Light</v>
          </cell>
          <cell r="D11331" t="str">
            <v>HIGHPOINT OPERATING CORPORATION</v>
          </cell>
          <cell r="E11331" t="str">
            <v>10071</v>
          </cell>
          <cell r="F11331" t="str">
            <v>WELD                                123 SESE 25 12N63W 6</v>
          </cell>
          <cell r="G11331" t="str">
            <v>0</v>
          </cell>
          <cell r="H11331" t="str">
            <v>0</v>
          </cell>
          <cell r="I11331" t="str">
            <v>No</v>
          </cell>
        </row>
        <row r="11332">
          <cell r="A11332" t="str">
            <v>05-123-31401</v>
          </cell>
          <cell r="B11332" t="str">
            <v>1/31/2021</v>
          </cell>
          <cell r="C11332" t="str">
            <v>Form 17</v>
          </cell>
          <cell r="D11332" t="str">
            <v xml:space="preserve">PDC ENERGY INC                                    </v>
          </cell>
          <cell r="E11332" t="str">
            <v>69175</v>
          </cell>
          <cell r="F11332" t="str">
            <v>WELD                                123 NENW 19 5N63W 6</v>
          </cell>
          <cell r="G11332" t="str">
            <v>0</v>
          </cell>
          <cell r="H11332" t="str">
            <v xml:space="preserve">0     </v>
          </cell>
          <cell r="I11332" t="str">
            <v>No</v>
          </cell>
        </row>
        <row r="11333">
          <cell r="A11333" t="str">
            <v>05-123-31404</v>
          </cell>
          <cell r="B11333" t="str">
            <v>6/25/2021</v>
          </cell>
          <cell r="C11333" t="str">
            <v>Form 17</v>
          </cell>
          <cell r="D11333" t="str">
            <v xml:space="preserve">NOBLE ENERGY INC                                  </v>
          </cell>
          <cell r="E11333" t="str">
            <v>100322</v>
          </cell>
          <cell r="F11333" t="str">
            <v>WELD                                123 SESW 9 3N64W 6</v>
          </cell>
          <cell r="G11333" t="str">
            <v>7</v>
          </cell>
          <cell r="H11333" t="str">
            <v xml:space="preserve">0     </v>
          </cell>
          <cell r="I11333" t="str">
            <v>No</v>
          </cell>
        </row>
        <row r="11334">
          <cell r="A11334" t="str">
            <v>05-123-31405</v>
          </cell>
          <cell r="B11334" t="str">
            <v>4/22/2021</v>
          </cell>
          <cell r="C11334" t="str">
            <v>LIGHT</v>
          </cell>
          <cell r="D11334" t="str">
            <v>NOBLE ENERGY INC</v>
          </cell>
          <cell r="E11334" t="str">
            <v>100322</v>
          </cell>
          <cell r="F11334" t="str">
            <v>WELD                                123 SWNW 12 4N65W 6</v>
          </cell>
          <cell r="G11334" t="str">
            <v>0</v>
          </cell>
          <cell r="H11334" t="str">
            <v>0</v>
          </cell>
          <cell r="I11334" t="str">
            <v>No</v>
          </cell>
        </row>
        <row r="11335">
          <cell r="A11335" t="str">
            <v>05-123-31410</v>
          </cell>
          <cell r="B11335" t="str">
            <v>1/4/2021</v>
          </cell>
          <cell r="C11335" t="str">
            <v>Full</v>
          </cell>
          <cell r="D11335" t="str">
            <v>KERR MCGEE OIL &amp;amp; GAS ONSHORE LP</v>
          </cell>
          <cell r="E11335" t="str">
            <v>47120</v>
          </cell>
          <cell r="F11335" t="str">
            <v>WELD                                123 NENE 30 3N66W 6</v>
          </cell>
          <cell r="G11335" t="str">
            <v>1</v>
          </cell>
          <cell r="I11335" t="str">
            <v>No</v>
          </cell>
        </row>
        <row r="11336">
          <cell r="A11336" t="str">
            <v>05-123-31410</v>
          </cell>
          <cell r="B11336" t="str">
            <v>1/3/2022</v>
          </cell>
          <cell r="C11336" t="str">
            <v>Full</v>
          </cell>
          <cell r="D11336" t="str">
            <v>KERR MCGEE OIL &amp;amp; GAS ONSHORE LP</v>
          </cell>
          <cell r="E11336" t="str">
            <v>47120</v>
          </cell>
          <cell r="F11336" t="str">
            <v>WELD                                123 NENE 30 3N66W 6</v>
          </cell>
          <cell r="G11336" t="str">
            <v>0</v>
          </cell>
          <cell r="I11336" t="str">
            <v>No</v>
          </cell>
        </row>
        <row r="11337">
          <cell r="A11337" t="str">
            <v>05-123-31411</v>
          </cell>
          <cell r="B11337" t="str">
            <v>1/18/2021</v>
          </cell>
          <cell r="C11337" t="str">
            <v>Form 17</v>
          </cell>
          <cell r="D11337" t="str">
            <v xml:space="preserve">KERR MCGEE OIL &amp;amp; GAS ONSHORE LP                   </v>
          </cell>
          <cell r="E11337" t="str">
            <v>47120</v>
          </cell>
          <cell r="F11337" t="str">
            <v>WELD                                123 NWSW 19 3N65W 6</v>
          </cell>
          <cell r="G11337" t="str">
            <v>113</v>
          </cell>
          <cell r="H11337" t="str">
            <v xml:space="preserve">1     </v>
          </cell>
          <cell r="I11337" t="str">
            <v>No</v>
          </cell>
        </row>
        <row r="11338">
          <cell r="A11338" t="str">
            <v>05-123-31411</v>
          </cell>
          <cell r="B11338" t="str">
            <v>3/23/2021</v>
          </cell>
          <cell r="C11338" t="str">
            <v>Form 17</v>
          </cell>
          <cell r="D11338" t="str">
            <v xml:space="preserve">KERR MCGEE OIL &amp;amp; GAS ONSHORE LP                   </v>
          </cell>
          <cell r="E11338" t="str">
            <v>47120</v>
          </cell>
          <cell r="F11338" t="str">
            <v>WELD                                123 NWSW 19 3N65W 6</v>
          </cell>
          <cell r="G11338" t="str">
            <v>122</v>
          </cell>
          <cell r="H11338" t="str">
            <v xml:space="preserve">1     </v>
          </cell>
          <cell r="I11338" t="str">
            <v>No</v>
          </cell>
        </row>
        <row r="11339">
          <cell r="A11339" t="str">
            <v>05-123-31412</v>
          </cell>
          <cell r="B11339" t="str">
            <v>6/8/2021</v>
          </cell>
          <cell r="C11339" t="str">
            <v>Light</v>
          </cell>
          <cell r="D11339" t="str">
            <v>CRESTONE PEAK RESOURCES OPERATING LLC</v>
          </cell>
          <cell r="E11339" t="str">
            <v>10633</v>
          </cell>
          <cell r="F11339" t="str">
            <v>WELD                                123 SESW 4 2N66W 6</v>
          </cell>
          <cell r="G11339" t="str">
            <v>-2</v>
          </cell>
          <cell r="H11339" t="str">
            <v>0</v>
          </cell>
          <cell r="I11339" t="str">
            <v>No</v>
          </cell>
        </row>
        <row r="11340">
          <cell r="A11340" t="str">
            <v>05-123-31412</v>
          </cell>
          <cell r="B11340" t="str">
            <v>2/14/2022</v>
          </cell>
          <cell r="C11340" t="str">
            <v>Light</v>
          </cell>
          <cell r="D11340" t="str">
            <v>CRESTONE PEAK RESOURCES OPERATING LLC</v>
          </cell>
          <cell r="E11340" t="str">
            <v>10633</v>
          </cell>
          <cell r="F11340" t="str">
            <v>WELD                                123 SESW 4 2N66W 6</v>
          </cell>
          <cell r="G11340" t="str">
            <v>0</v>
          </cell>
          <cell r="H11340" t="str">
            <v>0</v>
          </cell>
          <cell r="I11340" t="str">
            <v>No</v>
          </cell>
        </row>
        <row r="11341">
          <cell r="A11341" t="str">
            <v>05-123-31413</v>
          </cell>
          <cell r="B11341" t="str">
            <v>2/23/2021</v>
          </cell>
          <cell r="C11341" t="str">
            <v>Form 17</v>
          </cell>
          <cell r="D11341" t="str">
            <v xml:space="preserve">KERR MCGEE OIL &amp;amp; GAS ONSHORE LP                   </v>
          </cell>
          <cell r="E11341" t="str">
            <v>47120</v>
          </cell>
          <cell r="F11341" t="str">
            <v>WELD                                123 NWSW 19 3N65W 6</v>
          </cell>
          <cell r="G11341" t="str">
            <v>240</v>
          </cell>
          <cell r="H11341" t="str">
            <v xml:space="preserve">1     </v>
          </cell>
          <cell r="I11341" t="str">
            <v>No</v>
          </cell>
        </row>
        <row r="11342">
          <cell r="A11342" t="str">
            <v>05-123-31414</v>
          </cell>
          <cell r="B11342" t="str">
            <v>3/9/2021</v>
          </cell>
          <cell r="C11342" t="str">
            <v>Full</v>
          </cell>
          <cell r="D11342" t="str">
            <v>KERR MCGEE OIL &amp;amp; GAS ONSHORE LP</v>
          </cell>
          <cell r="E11342" t="str">
            <v>47120</v>
          </cell>
          <cell r="F11342" t="str">
            <v>WELD                                123 NWSW 19 3N65W 6</v>
          </cell>
          <cell r="G11342" t="str">
            <v>1</v>
          </cell>
          <cell r="I11342" t="str">
            <v>No</v>
          </cell>
        </row>
        <row r="11343">
          <cell r="A11343" t="str">
            <v>05-123-31417</v>
          </cell>
          <cell r="B11343" t="str">
            <v>6/2/2021</v>
          </cell>
          <cell r="C11343" t="str">
            <v>Light</v>
          </cell>
          <cell r="D11343" t="str">
            <v>HIGHPOINT OPERATING CORPORATION</v>
          </cell>
          <cell r="E11343" t="str">
            <v>10071</v>
          </cell>
          <cell r="F11343" t="str">
            <v>WELD                                123 SESE 26 12N63W 6</v>
          </cell>
          <cell r="G11343" t="str">
            <v>0</v>
          </cell>
          <cell r="H11343" t="str">
            <v>0</v>
          </cell>
          <cell r="I11343" t="str">
            <v>No</v>
          </cell>
        </row>
        <row r="11344">
          <cell r="A11344" t="str">
            <v>05-123-31418</v>
          </cell>
          <cell r="B11344" t="str">
            <v>10/20/2021</v>
          </cell>
          <cell r="C11344" t="str">
            <v>Light</v>
          </cell>
          <cell r="D11344" t="str">
            <v>CRESTONE PEAK RESOURCES OPERATING LLC</v>
          </cell>
          <cell r="E11344" t="str">
            <v>10633</v>
          </cell>
          <cell r="F11344" t="str">
            <v>WELD                                123 NENE 2 2N66W 6</v>
          </cell>
          <cell r="G11344" t="str">
            <v>0</v>
          </cell>
          <cell r="H11344" t="str">
            <v>0</v>
          </cell>
          <cell r="I11344" t="str">
            <v>No</v>
          </cell>
        </row>
        <row r="11345">
          <cell r="A11345" t="str">
            <v>05-123-31418</v>
          </cell>
          <cell r="B11345" t="str">
            <v>2/15/2022</v>
          </cell>
          <cell r="C11345" t="str">
            <v>Light</v>
          </cell>
          <cell r="D11345" t="str">
            <v>CRESTONE PEAK RESOURCES OPERATING LLC</v>
          </cell>
          <cell r="E11345" t="str">
            <v>10633</v>
          </cell>
          <cell r="F11345" t="str">
            <v>WELD                                123 NENE 2 2N66W 6</v>
          </cell>
          <cell r="G11345" t="str">
            <v>0</v>
          </cell>
          <cell r="H11345" t="str">
            <v>0</v>
          </cell>
          <cell r="I11345" t="str">
            <v>No</v>
          </cell>
        </row>
        <row r="11346">
          <cell r="A11346" t="str">
            <v>05-123-31419</v>
          </cell>
          <cell r="B11346" t="str">
            <v>6/8/2021</v>
          </cell>
          <cell r="C11346" t="str">
            <v>Light</v>
          </cell>
          <cell r="D11346" t="str">
            <v>CRESTONE PEAK RESOURCES OPERATING LLC</v>
          </cell>
          <cell r="E11346" t="str">
            <v>10633</v>
          </cell>
          <cell r="F11346" t="str">
            <v>WELD                                123 SESW 4 2N66W 6</v>
          </cell>
          <cell r="G11346" t="str">
            <v>-3</v>
          </cell>
          <cell r="H11346" t="str">
            <v>0</v>
          </cell>
          <cell r="I11346" t="str">
            <v>No</v>
          </cell>
        </row>
        <row r="11347">
          <cell r="A11347" t="str">
            <v>05-123-31419</v>
          </cell>
          <cell r="B11347" t="str">
            <v>2/14/2022</v>
          </cell>
          <cell r="C11347" t="str">
            <v>Light</v>
          </cell>
          <cell r="D11347" t="str">
            <v>CRESTONE PEAK RESOURCES OPERATING LLC</v>
          </cell>
          <cell r="E11347" t="str">
            <v>10633</v>
          </cell>
          <cell r="F11347" t="str">
            <v>WELD                                123 SESW 4 2N66W 6</v>
          </cell>
          <cell r="G11347" t="str">
            <v>0</v>
          </cell>
          <cell r="H11347" t="str">
            <v>0</v>
          </cell>
          <cell r="I11347" t="str">
            <v>No</v>
          </cell>
        </row>
        <row r="11348">
          <cell r="A11348" t="str">
            <v>05-123-31421</v>
          </cell>
          <cell r="B11348" t="str">
            <v>4/13/2021</v>
          </cell>
          <cell r="C11348" t="str">
            <v>Light</v>
          </cell>
          <cell r="D11348" t="str">
            <v>CRESTONE PEAK RESOURCES OPERATING LLC</v>
          </cell>
          <cell r="E11348" t="str">
            <v>10633</v>
          </cell>
          <cell r="F11348" t="str">
            <v>WELD                                123 NENE 2 2N66W 6</v>
          </cell>
          <cell r="G11348" t="str">
            <v>0</v>
          </cell>
          <cell r="H11348" t="str">
            <v>0</v>
          </cell>
          <cell r="I11348" t="str">
            <v>No</v>
          </cell>
        </row>
        <row r="11349">
          <cell r="A11349" t="str">
            <v>05-123-31421</v>
          </cell>
          <cell r="B11349" t="str">
            <v>4/28/2021</v>
          </cell>
          <cell r="C11349" t="str">
            <v>Light</v>
          </cell>
          <cell r="D11349" t="str">
            <v>CRESTONE PEAK RESOURCES OPERATING LLC</v>
          </cell>
          <cell r="E11349" t="str">
            <v>10633</v>
          </cell>
          <cell r="F11349" t="str">
            <v>WELD                                123 NENE 2 2N66W 6</v>
          </cell>
          <cell r="G11349" t="str">
            <v>0</v>
          </cell>
          <cell r="H11349" t="str">
            <v>0</v>
          </cell>
          <cell r="I11349" t="str">
            <v>No</v>
          </cell>
        </row>
        <row r="11350">
          <cell r="A11350" t="str">
            <v>05-123-31421</v>
          </cell>
          <cell r="B11350" t="str">
            <v>2/15/2022</v>
          </cell>
          <cell r="C11350" t="str">
            <v>Light</v>
          </cell>
          <cell r="D11350" t="str">
            <v>CRESTONE PEAK RESOURCES OPERATING LLC</v>
          </cell>
          <cell r="E11350" t="str">
            <v>10633</v>
          </cell>
          <cell r="F11350" t="str">
            <v>WELD                                123 NENE 2 2N66W 6</v>
          </cell>
          <cell r="G11350" t="str">
            <v>0</v>
          </cell>
          <cell r="H11350" t="str">
            <v>0</v>
          </cell>
          <cell r="I11350" t="str">
            <v>No</v>
          </cell>
        </row>
        <row r="11351">
          <cell r="A11351" t="str">
            <v>05-123-31422</v>
          </cell>
          <cell r="B11351" t="str">
            <v>8/6/2021</v>
          </cell>
          <cell r="C11351" t="str">
            <v>Light</v>
          </cell>
          <cell r="D11351" t="str">
            <v>CRESTONE PEAK RESOURCES OPERATING LLC</v>
          </cell>
          <cell r="E11351" t="str">
            <v>10633</v>
          </cell>
          <cell r="F11351" t="str">
            <v>WELD                                123 NENE 2 2N66W 6</v>
          </cell>
          <cell r="G11351" t="str">
            <v>0</v>
          </cell>
          <cell r="H11351" t="str">
            <v>0</v>
          </cell>
          <cell r="I11351" t="str">
            <v>No</v>
          </cell>
        </row>
        <row r="11352">
          <cell r="A11352" t="str">
            <v>05-123-31422</v>
          </cell>
          <cell r="B11352" t="str">
            <v>2/14/2022</v>
          </cell>
          <cell r="C11352" t="str">
            <v>Light</v>
          </cell>
          <cell r="D11352" t="str">
            <v>CRESTONE PEAK RESOURCES OPERATING LLC</v>
          </cell>
          <cell r="E11352" t="str">
            <v>10633</v>
          </cell>
          <cell r="F11352" t="str">
            <v>WELD                                123 NENE 2 2N66W 6</v>
          </cell>
          <cell r="G11352" t="str">
            <v>6</v>
          </cell>
          <cell r="H11352" t="str">
            <v>0</v>
          </cell>
          <cell r="I11352" t="str">
            <v>No</v>
          </cell>
        </row>
        <row r="11353">
          <cell r="A11353" t="str">
            <v>05-123-31423</v>
          </cell>
          <cell r="B11353" t="str">
            <v>5/1/2021</v>
          </cell>
          <cell r="C11353" t="str">
            <v>Full</v>
          </cell>
          <cell r="D11353" t="str">
            <v>PDC ENERGY INC</v>
          </cell>
          <cell r="E11353" t="str">
            <v>69175</v>
          </cell>
          <cell r="F11353" t="str">
            <v>WELD                                123 NENE 19 5N63W 6</v>
          </cell>
          <cell r="G11353" t="str">
            <v>3</v>
          </cell>
          <cell r="H11353" t="str">
            <v>0</v>
          </cell>
          <cell r="I11353" t="str">
            <v>No</v>
          </cell>
        </row>
        <row r="11354">
          <cell r="A11354" t="str">
            <v>05-123-31424</v>
          </cell>
          <cell r="B11354" t="str">
            <v>4/20/2021</v>
          </cell>
          <cell r="C11354" t="str">
            <v>LIGHT</v>
          </cell>
          <cell r="D11354" t="str">
            <v>NOBLE ENERGY INC</v>
          </cell>
          <cell r="E11354" t="str">
            <v>100322</v>
          </cell>
          <cell r="F11354" t="str">
            <v>WELD                                123 SWSW 17 3N64W 6</v>
          </cell>
          <cell r="G11354" t="str">
            <v>30</v>
          </cell>
          <cell r="H11354" t="str">
            <v>0</v>
          </cell>
          <cell r="I11354" t="str">
            <v>No</v>
          </cell>
        </row>
        <row r="11355">
          <cell r="A11355" t="str">
            <v>05-123-31427</v>
          </cell>
          <cell r="B11355" t="str">
            <v>6/28/2021</v>
          </cell>
          <cell r="C11355" t="str">
            <v>Full</v>
          </cell>
          <cell r="D11355" t="str">
            <v>KERR MCGEE OIL &amp;amp; GAS ONSHORE LP</v>
          </cell>
          <cell r="E11355" t="str">
            <v>47120</v>
          </cell>
          <cell r="F11355" t="str">
            <v>WELD                                123 SWNW 16 3N67W 6</v>
          </cell>
          <cell r="G11355" t="str">
            <v>2</v>
          </cell>
          <cell r="I11355" t="str">
            <v>No</v>
          </cell>
        </row>
        <row r="11356">
          <cell r="A11356" t="str">
            <v>05-123-31428</v>
          </cell>
          <cell r="B11356" t="str">
            <v>6/28/2021</v>
          </cell>
          <cell r="C11356" t="str">
            <v>Full</v>
          </cell>
          <cell r="D11356" t="str">
            <v>KERR MCGEE OIL &amp;amp; GAS ONSHORE LP</v>
          </cell>
          <cell r="E11356" t="str">
            <v>47120</v>
          </cell>
          <cell r="F11356" t="str">
            <v>WELD                                123 SWNW 16 3N67W 6</v>
          </cell>
          <cell r="G11356" t="str">
            <v>47</v>
          </cell>
          <cell r="I11356" t="str">
            <v>No</v>
          </cell>
        </row>
        <row r="11357">
          <cell r="A11357" t="str">
            <v>05-123-31431</v>
          </cell>
          <cell r="B11357" t="str">
            <v>6/3/2021</v>
          </cell>
          <cell r="C11357" t="str">
            <v>Light</v>
          </cell>
          <cell r="D11357" t="str">
            <v>HIGHPOINT OPERATING CORPORATION</v>
          </cell>
          <cell r="E11357" t="str">
            <v>10071</v>
          </cell>
          <cell r="F11357" t="str">
            <v>WELD                                123 NWNW 20 11N63W 6</v>
          </cell>
          <cell r="G11357" t="str">
            <v>0</v>
          </cell>
          <cell r="H11357" t="str">
            <v>0</v>
          </cell>
          <cell r="I11357" t="str">
            <v>No</v>
          </cell>
        </row>
        <row r="11358">
          <cell r="A11358" t="str">
            <v>05-123-31439</v>
          </cell>
          <cell r="B11358" t="str">
            <v>10/13/2021</v>
          </cell>
          <cell r="C11358" t="str">
            <v>Form 17</v>
          </cell>
          <cell r="D11358" t="str">
            <v xml:space="preserve">KERR MCGEE OIL &amp;amp; GAS ONSHORE LP                   </v>
          </cell>
          <cell r="E11358" t="str">
            <v>47120</v>
          </cell>
          <cell r="F11358" t="str">
            <v>JOHNSTOWN / WELD                                123 SWSW 7 4N67W 6</v>
          </cell>
          <cell r="G11358" t="str">
            <v>0</v>
          </cell>
          <cell r="H11358" t="str">
            <v xml:space="preserve">0     </v>
          </cell>
          <cell r="I11358" t="str">
            <v>No</v>
          </cell>
        </row>
        <row r="11359">
          <cell r="A11359" t="str">
            <v>05-123-31444</v>
          </cell>
          <cell r="B11359" t="str">
            <v>10/15/2021</v>
          </cell>
          <cell r="C11359" t="str">
            <v>Full</v>
          </cell>
          <cell r="D11359" t="str">
            <v>KERR MCGEE OIL &amp;amp; GAS ONSHORE LP</v>
          </cell>
          <cell r="E11359" t="str">
            <v>47120</v>
          </cell>
          <cell r="F11359" t="str">
            <v>JOHNSTOWN / WELD                                123 SWSW 7 4N67W 6</v>
          </cell>
          <cell r="G11359" t="str">
            <v>1</v>
          </cell>
          <cell r="I11359" t="str">
            <v>No</v>
          </cell>
        </row>
        <row r="11360">
          <cell r="A11360" t="str">
            <v>05-123-31445</v>
          </cell>
          <cell r="B11360" t="str">
            <v>10/15/2021</v>
          </cell>
          <cell r="C11360" t="str">
            <v>Full</v>
          </cell>
          <cell r="D11360" t="str">
            <v>KERR MCGEE OIL &amp;amp; GAS ONSHORE LP</v>
          </cell>
          <cell r="E11360" t="str">
            <v>47120</v>
          </cell>
          <cell r="F11360" t="str">
            <v>JOHNSTOWN / WELD                                123 SWSW 7 4N67W 6</v>
          </cell>
          <cell r="G11360" t="str">
            <v>1</v>
          </cell>
          <cell r="I11360" t="str">
            <v>No</v>
          </cell>
        </row>
        <row r="11361">
          <cell r="A11361" t="str">
            <v>05-123-31446</v>
          </cell>
          <cell r="B11361" t="str">
            <v>10/15/2021</v>
          </cell>
          <cell r="C11361" t="str">
            <v>Full</v>
          </cell>
          <cell r="D11361" t="str">
            <v>KERR MCGEE OIL &amp;amp; GAS ONSHORE LP</v>
          </cell>
          <cell r="E11361" t="str">
            <v>47120</v>
          </cell>
          <cell r="F11361" t="str">
            <v>JOHNSTOWN / WELD                                123 SWSW 7 4N67W 6</v>
          </cell>
          <cell r="G11361" t="str">
            <v>8</v>
          </cell>
          <cell r="I11361" t="str">
            <v>No</v>
          </cell>
        </row>
        <row r="11362">
          <cell r="A11362" t="str">
            <v>05-123-31447</v>
          </cell>
          <cell r="B11362" t="str">
            <v>1/18/2022</v>
          </cell>
          <cell r="C11362" t="str">
            <v>Form 17</v>
          </cell>
          <cell r="D11362" t="str">
            <v xml:space="preserve">EDGE ENERGY II LLC                                </v>
          </cell>
          <cell r="E11362" t="str">
            <v>10671</v>
          </cell>
          <cell r="F11362" t="str">
            <v>WELD                                123 SESE 36 9N66W 6</v>
          </cell>
          <cell r="G11362" t="str">
            <v>0</v>
          </cell>
          <cell r="H11362" t="str">
            <v xml:space="preserve">10    </v>
          </cell>
          <cell r="I11362" t="str">
            <v>Yes</v>
          </cell>
        </row>
        <row r="11363">
          <cell r="A11363" t="str">
            <v>05-123-31449</v>
          </cell>
          <cell r="B11363" t="str">
            <v>10/15/2021</v>
          </cell>
          <cell r="C11363" t="str">
            <v>Full</v>
          </cell>
          <cell r="D11363" t="str">
            <v>KERR MCGEE OIL &amp;amp; GAS ONSHORE LP</v>
          </cell>
          <cell r="E11363" t="str">
            <v>47120</v>
          </cell>
          <cell r="F11363" t="str">
            <v>JOHNSTOWN / WELD                                123 SWSW 7 4N67W 6</v>
          </cell>
          <cell r="G11363" t="str">
            <v>7</v>
          </cell>
          <cell r="I11363" t="str">
            <v>No</v>
          </cell>
        </row>
        <row r="11364">
          <cell r="A11364" t="str">
            <v>05-123-31453</v>
          </cell>
          <cell r="B11364" t="str">
            <v>7/6/2021</v>
          </cell>
          <cell r="C11364" t="str">
            <v>LIGHT</v>
          </cell>
          <cell r="D11364" t="str">
            <v>NOBLE ENERGY INC</v>
          </cell>
          <cell r="E11364" t="str">
            <v>100322</v>
          </cell>
          <cell r="F11364" t="str">
            <v>WELD                                123 SENE 35 5N63W 6</v>
          </cell>
          <cell r="G11364" t="str">
            <v>12</v>
          </cell>
          <cell r="H11364" t="str">
            <v>0</v>
          </cell>
          <cell r="I11364" t="str">
            <v>No</v>
          </cell>
        </row>
        <row r="11365">
          <cell r="A11365" t="str">
            <v>05-123-31457</v>
          </cell>
          <cell r="B11365" t="str">
            <v>9/23/2021</v>
          </cell>
          <cell r="C11365" t="str">
            <v>LIGHT</v>
          </cell>
          <cell r="D11365" t="str">
            <v>NOBLE ENERGY INC</v>
          </cell>
          <cell r="E11365" t="str">
            <v>100322</v>
          </cell>
          <cell r="F11365" t="str">
            <v>WELD                                123 SWSE 19 7N64W 6</v>
          </cell>
          <cell r="G11365" t="str">
            <v>0</v>
          </cell>
          <cell r="H11365" t="str">
            <v>0</v>
          </cell>
          <cell r="I11365" t="str">
            <v>No</v>
          </cell>
        </row>
        <row r="11366">
          <cell r="A11366" t="str">
            <v>05-123-31463</v>
          </cell>
          <cell r="B11366" t="str">
            <v>10/20/2021</v>
          </cell>
          <cell r="C11366" t="str">
            <v>Light</v>
          </cell>
          <cell r="D11366" t="str">
            <v>CRESTONE PEAK RESOURCES OPERATING LLC</v>
          </cell>
          <cell r="E11366" t="str">
            <v>10633</v>
          </cell>
          <cell r="F11366" t="str">
            <v>WELD                                123 SENW 2 2N66W 6</v>
          </cell>
          <cell r="G11366" t="str">
            <v>3</v>
          </cell>
          <cell r="H11366" t="str">
            <v>0</v>
          </cell>
          <cell r="I11366" t="str">
            <v>No</v>
          </cell>
        </row>
        <row r="11367">
          <cell r="A11367" t="str">
            <v>05-123-31463</v>
          </cell>
          <cell r="B11367" t="str">
            <v>2/9/2022</v>
          </cell>
          <cell r="C11367" t="str">
            <v>Light</v>
          </cell>
          <cell r="D11367" t="str">
            <v>CRESTONE PEAK RESOURCES OPERATING LLC</v>
          </cell>
          <cell r="E11367" t="str">
            <v>10633</v>
          </cell>
          <cell r="F11367" t="str">
            <v>WELD                                123 SENW 2 2N66W 6</v>
          </cell>
          <cell r="G11367" t="str">
            <v>3</v>
          </cell>
          <cell r="H11367" t="str">
            <v>0</v>
          </cell>
          <cell r="I11367" t="str">
            <v>No</v>
          </cell>
        </row>
        <row r="11368">
          <cell r="A11368" t="str">
            <v>05-123-31464</v>
          </cell>
          <cell r="B11368" t="str">
            <v>3/4/2021</v>
          </cell>
          <cell r="C11368" t="str">
            <v>LIGHT</v>
          </cell>
          <cell r="D11368" t="str">
            <v>NOBLE ENERGY INC</v>
          </cell>
          <cell r="E11368" t="str">
            <v>100322</v>
          </cell>
          <cell r="F11368" t="str">
            <v>WELD                                123 SENW 10 7N64W 6</v>
          </cell>
          <cell r="G11368" t="str">
            <v>0</v>
          </cell>
          <cell r="H11368" t="str">
            <v>0</v>
          </cell>
          <cell r="I11368" t="str">
            <v>No</v>
          </cell>
        </row>
        <row r="11369">
          <cell r="A11369" t="str">
            <v>05-123-31465</v>
          </cell>
          <cell r="B11369" t="str">
            <v>4/13/2021</v>
          </cell>
          <cell r="C11369" t="str">
            <v>Light</v>
          </cell>
          <cell r="D11369" t="str">
            <v>CRESTONE PEAK RESOURCES OPERATING LLC</v>
          </cell>
          <cell r="E11369" t="str">
            <v>10633</v>
          </cell>
          <cell r="F11369" t="str">
            <v>WELD                                123 SENW 2 2N66W 6</v>
          </cell>
          <cell r="G11369" t="str">
            <v>7</v>
          </cell>
          <cell r="H11369" t="str">
            <v>0</v>
          </cell>
          <cell r="I11369" t="str">
            <v>No</v>
          </cell>
        </row>
        <row r="11370">
          <cell r="A11370" t="str">
            <v>05-123-31465</v>
          </cell>
          <cell r="B11370" t="str">
            <v>4/28/2021</v>
          </cell>
          <cell r="C11370" t="str">
            <v>Light</v>
          </cell>
          <cell r="D11370" t="str">
            <v>CRESTONE PEAK RESOURCES OPERATING LLC</v>
          </cell>
          <cell r="E11370" t="str">
            <v>10633</v>
          </cell>
          <cell r="F11370" t="str">
            <v>WELD                                123 SENW 2 2N66W 6</v>
          </cell>
          <cell r="G11370" t="str">
            <v>-1</v>
          </cell>
          <cell r="H11370" t="str">
            <v>0</v>
          </cell>
          <cell r="I11370" t="str">
            <v>No</v>
          </cell>
        </row>
        <row r="11371">
          <cell r="A11371" t="str">
            <v>05-123-31465</v>
          </cell>
          <cell r="B11371" t="str">
            <v>2/15/2022</v>
          </cell>
          <cell r="C11371" t="str">
            <v>Light</v>
          </cell>
          <cell r="D11371" t="str">
            <v>CRESTONE PEAK RESOURCES OPERATING LLC</v>
          </cell>
          <cell r="E11371" t="str">
            <v>10633</v>
          </cell>
          <cell r="F11371" t="str">
            <v>WELD                                123 SENW 2 2N66W 6</v>
          </cell>
          <cell r="G11371" t="str">
            <v>1</v>
          </cell>
          <cell r="H11371" t="str">
            <v>0</v>
          </cell>
          <cell r="I11371" t="str">
            <v>No</v>
          </cell>
        </row>
        <row r="11372">
          <cell r="A11372" t="str">
            <v>05-123-31467</v>
          </cell>
          <cell r="B11372" t="str">
            <v>6/28/2021</v>
          </cell>
          <cell r="C11372" t="str">
            <v>Full</v>
          </cell>
          <cell r="D11372" t="str">
            <v>KERR MCGEE OIL &amp;amp; GAS ONSHORE LP</v>
          </cell>
          <cell r="E11372" t="str">
            <v>47120</v>
          </cell>
          <cell r="F11372" t="str">
            <v>WELD                                123 NWSE 5 3N67W 6</v>
          </cell>
          <cell r="G11372" t="str">
            <v>31</v>
          </cell>
          <cell r="I11372" t="str">
            <v>No</v>
          </cell>
        </row>
        <row r="11373">
          <cell r="A11373" t="str">
            <v>05-123-31470</v>
          </cell>
          <cell r="B11373" t="str">
            <v>3/25/2021</v>
          </cell>
          <cell r="C11373" t="str">
            <v>LIGHT</v>
          </cell>
          <cell r="D11373" t="str">
            <v>NOBLE ENERGY INC</v>
          </cell>
          <cell r="E11373" t="str">
            <v>100322</v>
          </cell>
          <cell r="F11373" t="str">
            <v>WELD                                123 SWSE 3 7N64W 6</v>
          </cell>
          <cell r="G11373" t="str">
            <v>0</v>
          </cell>
          <cell r="H11373" t="str">
            <v>0</v>
          </cell>
          <cell r="I11373" t="str">
            <v>No</v>
          </cell>
        </row>
        <row r="11374">
          <cell r="A11374" t="str">
            <v>05-123-31471</v>
          </cell>
          <cell r="B11374" t="str">
            <v>9/1/2021</v>
          </cell>
          <cell r="C11374" t="str">
            <v>Full</v>
          </cell>
          <cell r="D11374" t="str">
            <v>PDC ENERGY INC</v>
          </cell>
          <cell r="E11374" t="str">
            <v>69175</v>
          </cell>
          <cell r="F11374" t="str">
            <v>WELD                                123 SENW 19 5N63W 6</v>
          </cell>
          <cell r="G11374" t="str">
            <v>0</v>
          </cell>
          <cell r="H11374" t="str">
            <v>0</v>
          </cell>
          <cell r="I11374" t="str">
            <v>No</v>
          </cell>
        </row>
        <row r="11375">
          <cell r="A11375" t="str">
            <v>05-123-31471</v>
          </cell>
          <cell r="B11375" t="str">
            <v>1/17/2022</v>
          </cell>
          <cell r="C11375" t="str">
            <v>Form 17</v>
          </cell>
          <cell r="D11375" t="str">
            <v xml:space="preserve">PDC ENERGY INC                                    </v>
          </cell>
          <cell r="E11375" t="str">
            <v>69175</v>
          </cell>
          <cell r="F11375" t="str">
            <v>WELD                                123 SENW 19 5N63W 6</v>
          </cell>
          <cell r="G11375" t="str">
            <v>5</v>
          </cell>
          <cell r="H11375" t="str">
            <v xml:space="preserve">0     </v>
          </cell>
          <cell r="I11375" t="str">
            <v>No</v>
          </cell>
        </row>
        <row r="11376">
          <cell r="A11376" t="str">
            <v>05-123-31472</v>
          </cell>
          <cell r="B11376" t="str">
            <v>9/1/2021</v>
          </cell>
          <cell r="C11376" t="str">
            <v>Full</v>
          </cell>
          <cell r="D11376" t="str">
            <v>PDC ENERGY INC</v>
          </cell>
          <cell r="E11376" t="str">
            <v>69175</v>
          </cell>
          <cell r="F11376" t="str">
            <v>WELD                                123 SENW 19 5N63W 6</v>
          </cell>
          <cell r="G11376" t="str">
            <v>0</v>
          </cell>
          <cell r="H11376" t="str">
            <v>0</v>
          </cell>
          <cell r="I11376" t="str">
            <v>No</v>
          </cell>
        </row>
        <row r="11377">
          <cell r="A11377" t="str">
            <v>05-123-31472</v>
          </cell>
          <cell r="B11377" t="str">
            <v>1/17/2022</v>
          </cell>
          <cell r="C11377" t="str">
            <v>Form 17</v>
          </cell>
          <cell r="D11377" t="str">
            <v xml:space="preserve">PDC ENERGY INC                                    </v>
          </cell>
          <cell r="E11377" t="str">
            <v>69175</v>
          </cell>
          <cell r="F11377" t="str">
            <v>WELD                                123 SENW 19 5N63W 6</v>
          </cell>
          <cell r="G11377" t="str">
            <v>9</v>
          </cell>
          <cell r="H11377" t="str">
            <v xml:space="preserve">0     </v>
          </cell>
          <cell r="I11377" t="str">
            <v>No</v>
          </cell>
        </row>
        <row r="11378">
          <cell r="A11378" t="str">
            <v>05-123-31473</v>
          </cell>
          <cell r="B11378" t="str">
            <v>9/7/2021</v>
          </cell>
          <cell r="C11378" t="str">
            <v>LIGHT</v>
          </cell>
          <cell r="D11378" t="str">
            <v>NOBLE ENERGY INC</v>
          </cell>
          <cell r="E11378" t="str">
            <v>100322</v>
          </cell>
          <cell r="F11378" t="str">
            <v>WELD                                123 NWNE 10 7N64W 6</v>
          </cell>
          <cell r="G11378" t="str">
            <v>1</v>
          </cell>
          <cell r="H11378" t="str">
            <v>0</v>
          </cell>
          <cell r="I11378" t="str">
            <v>No</v>
          </cell>
        </row>
        <row r="11379">
          <cell r="A11379" t="str">
            <v>05-123-31474</v>
          </cell>
          <cell r="B11379" t="str">
            <v>7/4/2021</v>
          </cell>
          <cell r="C11379" t="str">
            <v>LIGHT</v>
          </cell>
          <cell r="D11379" t="str">
            <v>NOBLE ENERGY INC</v>
          </cell>
          <cell r="E11379" t="str">
            <v>100322</v>
          </cell>
          <cell r="F11379" t="str">
            <v>WELD                                123 NWNW 19 7N64W 6</v>
          </cell>
          <cell r="G11379" t="str">
            <v>10</v>
          </cell>
          <cell r="H11379" t="str">
            <v>0</v>
          </cell>
          <cell r="I11379" t="str">
            <v>No</v>
          </cell>
        </row>
        <row r="11380">
          <cell r="A11380" t="str">
            <v>05-123-31476</v>
          </cell>
          <cell r="B11380" t="str">
            <v>1/19/2021</v>
          </cell>
          <cell r="C11380" t="str">
            <v>Form 17</v>
          </cell>
          <cell r="D11380" t="str">
            <v xml:space="preserve">KERR MCGEE OIL &amp;amp; GAS ONSHORE LP                   </v>
          </cell>
          <cell r="E11380" t="str">
            <v>47120</v>
          </cell>
          <cell r="F11380" t="str">
            <v>WELD                                123 NWSE 5 3N67W 6</v>
          </cell>
          <cell r="G11380" t="str">
            <v>235</v>
          </cell>
          <cell r="H11380" t="str">
            <v xml:space="preserve">1     </v>
          </cell>
          <cell r="I11380" t="str">
            <v>No</v>
          </cell>
        </row>
        <row r="11381">
          <cell r="A11381" t="str">
            <v>05-123-31476</v>
          </cell>
          <cell r="B11381" t="str">
            <v>4/6/2021</v>
          </cell>
          <cell r="C11381" t="str">
            <v>Form 17</v>
          </cell>
          <cell r="D11381" t="str">
            <v xml:space="preserve">KERR MCGEE OIL &amp;amp; GAS ONSHORE LP                   </v>
          </cell>
          <cell r="E11381" t="str">
            <v>47120</v>
          </cell>
          <cell r="F11381" t="str">
            <v>WELD                                123 NWSE 5 3N67W 6</v>
          </cell>
          <cell r="G11381" t="str">
            <v>254</v>
          </cell>
          <cell r="H11381" t="str">
            <v xml:space="preserve">1     </v>
          </cell>
          <cell r="I11381" t="str">
            <v>No</v>
          </cell>
        </row>
        <row r="11382">
          <cell r="A11382" t="str">
            <v>05-123-31477</v>
          </cell>
          <cell r="B11382" t="str">
            <v>6/10/2021</v>
          </cell>
          <cell r="C11382" t="str">
            <v>Light</v>
          </cell>
          <cell r="D11382" t="str">
            <v>HIGHPOINT OPERATING CORPORATION</v>
          </cell>
          <cell r="E11382" t="str">
            <v>10071</v>
          </cell>
          <cell r="F11382" t="str">
            <v>WELD                                123 NWNW 23 11N63W 6</v>
          </cell>
          <cell r="G11382" t="str">
            <v>0</v>
          </cell>
          <cell r="H11382" t="str">
            <v>0</v>
          </cell>
          <cell r="I11382" t="str">
            <v>No</v>
          </cell>
        </row>
        <row r="11383">
          <cell r="A11383" t="str">
            <v>05-123-31478</v>
          </cell>
          <cell r="B11383" t="str">
            <v>9/1/2021</v>
          </cell>
          <cell r="C11383" t="str">
            <v>Full</v>
          </cell>
          <cell r="D11383" t="str">
            <v>PDC ENERGY INC</v>
          </cell>
          <cell r="E11383" t="str">
            <v>69175</v>
          </cell>
          <cell r="F11383" t="str">
            <v>WELD                                123 SENW 19 5N63W 6</v>
          </cell>
          <cell r="G11383" t="str">
            <v>0</v>
          </cell>
          <cell r="H11383" t="str">
            <v>0</v>
          </cell>
          <cell r="I11383" t="str">
            <v>No</v>
          </cell>
        </row>
        <row r="11384">
          <cell r="A11384" t="str">
            <v>05-123-31478</v>
          </cell>
          <cell r="B11384" t="str">
            <v>1/17/2022</v>
          </cell>
          <cell r="C11384" t="str">
            <v>Form 17</v>
          </cell>
          <cell r="D11384" t="str">
            <v xml:space="preserve">PDC ENERGY INC                                    </v>
          </cell>
          <cell r="E11384" t="str">
            <v>69175</v>
          </cell>
          <cell r="F11384" t="str">
            <v>WELD                                123 SENW 19 5N63W 6</v>
          </cell>
          <cell r="G11384" t="str">
            <v>2</v>
          </cell>
          <cell r="H11384" t="str">
            <v xml:space="preserve">0     </v>
          </cell>
          <cell r="I11384" t="str">
            <v>No</v>
          </cell>
        </row>
        <row r="11385">
          <cell r="A11385" t="str">
            <v>05-123-31479</v>
          </cell>
          <cell r="B11385" t="str">
            <v>8/13/2021</v>
          </cell>
          <cell r="C11385" t="str">
            <v>Full</v>
          </cell>
          <cell r="D11385" t="str">
            <v>KERR MCGEE OIL &amp;amp; GAS ONSHORE LP</v>
          </cell>
          <cell r="E11385" t="str">
            <v>47120</v>
          </cell>
          <cell r="F11385" t="str">
            <v>WELD                                123 SENW 20 3N67W 6</v>
          </cell>
          <cell r="G11385" t="str">
            <v>0</v>
          </cell>
          <cell r="I11385" t="str">
            <v>No</v>
          </cell>
        </row>
        <row r="11386">
          <cell r="A11386" t="str">
            <v>05-123-31480</v>
          </cell>
          <cell r="B11386" t="str">
            <v>8/12/2021</v>
          </cell>
          <cell r="C11386" t="str">
            <v>Full</v>
          </cell>
          <cell r="D11386" t="str">
            <v>KERR MCGEE OIL &amp;amp; GAS ONSHORE LP</v>
          </cell>
          <cell r="E11386" t="str">
            <v>47120</v>
          </cell>
          <cell r="F11386" t="str">
            <v>WELD                                123 SENW 20 3N67W 6</v>
          </cell>
          <cell r="G11386" t="str">
            <v>6</v>
          </cell>
          <cell r="I11386" t="str">
            <v>No</v>
          </cell>
        </row>
        <row r="11387">
          <cell r="A11387" t="str">
            <v>05-123-31481</v>
          </cell>
          <cell r="B11387" t="str">
            <v>6/21/2021</v>
          </cell>
          <cell r="C11387" t="str">
            <v>Form 17</v>
          </cell>
          <cell r="D11387" t="str">
            <v xml:space="preserve">KERR MCGEE OIL &amp;amp; GAS ONSHORE LP                   </v>
          </cell>
          <cell r="E11387" t="str">
            <v>47120</v>
          </cell>
          <cell r="F11387" t="str">
            <v>WELD                                123 NWSE 5 3N67W 6</v>
          </cell>
          <cell r="G11387" t="str">
            <v>25</v>
          </cell>
          <cell r="H11387" t="str">
            <v xml:space="preserve">1     </v>
          </cell>
          <cell r="I11387" t="str">
            <v>No</v>
          </cell>
        </row>
        <row r="11388">
          <cell r="A11388" t="str">
            <v>05-123-31481</v>
          </cell>
          <cell r="B11388" t="str">
            <v>9/9/2021</v>
          </cell>
          <cell r="C11388" t="str">
            <v>Form 17</v>
          </cell>
          <cell r="D11388" t="str">
            <v xml:space="preserve">KERR MCGEE OIL &amp;amp; GAS ONSHORE LP                   </v>
          </cell>
          <cell r="E11388" t="str">
            <v>47120</v>
          </cell>
          <cell r="F11388" t="str">
            <v>WELD                                123 NWSE 5 3N67W 6</v>
          </cell>
          <cell r="G11388" t="str">
            <v>94</v>
          </cell>
          <cell r="H11388" t="str">
            <v xml:space="preserve">1     </v>
          </cell>
          <cell r="I11388" t="str">
            <v>No</v>
          </cell>
        </row>
        <row r="11389">
          <cell r="A11389" t="str">
            <v>05-123-31481</v>
          </cell>
          <cell r="B11389" t="str">
            <v>2/24/2022</v>
          </cell>
          <cell r="C11389" t="str">
            <v>Form 17</v>
          </cell>
          <cell r="D11389" t="str">
            <v xml:space="preserve">KERR MCGEE OIL &amp;amp; GAS ONSHORE LP                   </v>
          </cell>
          <cell r="E11389" t="str">
            <v>47120</v>
          </cell>
          <cell r="F11389" t="str">
            <v>WELD                                123 NWSE 5 3N67W 6</v>
          </cell>
          <cell r="G11389" t="str">
            <v>78</v>
          </cell>
          <cell r="H11389" t="str">
            <v xml:space="preserve">1     </v>
          </cell>
          <cell r="I11389" t="str">
            <v>Yes</v>
          </cell>
        </row>
        <row r="11390">
          <cell r="A11390" t="str">
            <v>05-123-31482</v>
          </cell>
          <cell r="B11390" t="str">
            <v>2/9/2021</v>
          </cell>
          <cell r="C11390" t="str">
            <v>Form 17</v>
          </cell>
          <cell r="D11390" t="str">
            <v xml:space="preserve">KERR MCGEE OIL &amp;amp; GAS ONSHORE LP                   </v>
          </cell>
          <cell r="E11390" t="str">
            <v>47120</v>
          </cell>
          <cell r="F11390" t="str">
            <v>WELD                                123 NWSE 5 3N67W 6</v>
          </cell>
          <cell r="G11390" t="str">
            <v>12</v>
          </cell>
          <cell r="H11390" t="str">
            <v xml:space="preserve">1     </v>
          </cell>
          <cell r="I11390" t="str">
            <v>No</v>
          </cell>
        </row>
        <row r="11391">
          <cell r="A11391" t="str">
            <v>05-123-31482</v>
          </cell>
          <cell r="B11391" t="str">
            <v>10/18/2021</v>
          </cell>
          <cell r="C11391" t="str">
            <v>Form 17</v>
          </cell>
          <cell r="D11391" t="str">
            <v xml:space="preserve">KERR MCGEE OIL &amp;amp; GAS ONSHORE LP                   </v>
          </cell>
          <cell r="E11391" t="str">
            <v>47120</v>
          </cell>
          <cell r="F11391" t="str">
            <v>WELD                                123 NWSE 5 3N67W 6</v>
          </cell>
          <cell r="G11391" t="str">
            <v>45</v>
          </cell>
          <cell r="H11391" t="str">
            <v xml:space="preserve">1     </v>
          </cell>
          <cell r="I11391" t="str">
            <v>No</v>
          </cell>
        </row>
        <row r="11392">
          <cell r="A11392" t="str">
            <v>05-123-31482</v>
          </cell>
          <cell r="B11392" t="str">
            <v>10/27/2021</v>
          </cell>
          <cell r="C11392" t="str">
            <v>Form 17</v>
          </cell>
          <cell r="D11392" t="str">
            <v xml:space="preserve">KERR MCGEE OIL &amp;amp; GAS ONSHORE LP                   </v>
          </cell>
          <cell r="E11392" t="str">
            <v>47120</v>
          </cell>
          <cell r="F11392" t="str">
            <v>WELD                                123 NWSE 5 3N67W 6</v>
          </cell>
          <cell r="G11392" t="str">
            <v>35</v>
          </cell>
          <cell r="H11392" t="str">
            <v xml:space="preserve">1     </v>
          </cell>
          <cell r="I11392" t="str">
            <v>No</v>
          </cell>
        </row>
        <row r="11393">
          <cell r="A11393" t="str">
            <v>05-123-31485</v>
          </cell>
          <cell r="B11393" t="str">
            <v>5/13/2021</v>
          </cell>
          <cell r="C11393" t="str">
            <v>Light</v>
          </cell>
          <cell r="D11393" t="str">
            <v>NOBLE ENERGY INC</v>
          </cell>
          <cell r="E11393" t="str">
            <v>100322</v>
          </cell>
          <cell r="F11393" t="str">
            <v>WELD                                123 SENE 10 7N64W 6</v>
          </cell>
          <cell r="G11393" t="str">
            <v>10</v>
          </cell>
          <cell r="H11393" t="str">
            <v>0</v>
          </cell>
          <cell r="I11393" t="str">
            <v>No</v>
          </cell>
        </row>
        <row r="11394">
          <cell r="A11394" t="str">
            <v>05-123-31488</v>
          </cell>
          <cell r="B11394" t="str">
            <v>6/2/2021</v>
          </cell>
          <cell r="C11394" t="str">
            <v>LIGHT</v>
          </cell>
          <cell r="D11394" t="str">
            <v>NOBLE ENERGY INC</v>
          </cell>
          <cell r="E11394" t="str">
            <v>100322</v>
          </cell>
          <cell r="F11394" t="str">
            <v>WELD                                123 NESW 10 7N64W 6</v>
          </cell>
          <cell r="G11394" t="str">
            <v>0</v>
          </cell>
          <cell r="H11394" t="str">
            <v>0</v>
          </cell>
          <cell r="I11394" t="str">
            <v>No</v>
          </cell>
        </row>
        <row r="11395">
          <cell r="A11395" t="str">
            <v>05-123-31493</v>
          </cell>
          <cell r="B11395" t="str">
            <v>6/4/2021</v>
          </cell>
          <cell r="C11395" t="str">
            <v>Light</v>
          </cell>
          <cell r="D11395" t="str">
            <v>HIGHPOINT OPERATING CORPORATION</v>
          </cell>
          <cell r="E11395" t="str">
            <v>10071</v>
          </cell>
          <cell r="F11395" t="str">
            <v>WELD                                123 NWNW 12 11N63W 6</v>
          </cell>
          <cell r="G11395" t="str">
            <v>0</v>
          </cell>
          <cell r="H11395" t="str">
            <v>0</v>
          </cell>
          <cell r="I11395" t="str">
            <v>No</v>
          </cell>
        </row>
        <row r="11396">
          <cell r="A11396" t="str">
            <v>05-123-31495</v>
          </cell>
          <cell r="B11396" t="str">
            <v>9/24/2021</v>
          </cell>
          <cell r="C11396" t="str">
            <v>LIGHT</v>
          </cell>
          <cell r="D11396" t="str">
            <v>NOBLE ENERGY INC</v>
          </cell>
          <cell r="E11396" t="str">
            <v>100322</v>
          </cell>
          <cell r="F11396" t="str">
            <v>WELD                                123 SESW 2 7N64W 6</v>
          </cell>
          <cell r="G11396" t="str">
            <v>0</v>
          </cell>
          <cell r="H11396" t="str">
            <v>0</v>
          </cell>
          <cell r="I11396" t="str">
            <v>No</v>
          </cell>
        </row>
        <row r="11397">
          <cell r="A11397" t="str">
            <v>05-123-31496</v>
          </cell>
          <cell r="B11397" t="str">
            <v>2/18/2021</v>
          </cell>
          <cell r="C11397" t="str">
            <v>LIGHT</v>
          </cell>
          <cell r="D11397" t="str">
            <v>NOBLE ENERGY INC</v>
          </cell>
          <cell r="E11397" t="str">
            <v>100322</v>
          </cell>
          <cell r="F11397" t="str">
            <v>WELD                                123 NESE 16 7N64W 6</v>
          </cell>
          <cell r="G11397" t="str">
            <v>0</v>
          </cell>
          <cell r="H11397" t="str">
            <v>0</v>
          </cell>
          <cell r="I11397" t="str">
            <v>No</v>
          </cell>
        </row>
        <row r="11398">
          <cell r="A11398" t="str">
            <v>05-123-31497</v>
          </cell>
          <cell r="B11398" t="str">
            <v>9/16/2021</v>
          </cell>
          <cell r="C11398" t="str">
            <v>Form 17</v>
          </cell>
          <cell r="D11398" t="str">
            <v xml:space="preserve">GREAT WESTERN OPERATING COMPANY LLC               </v>
          </cell>
          <cell r="E11398" t="str">
            <v>10110</v>
          </cell>
          <cell r="F11398" t="str">
            <v>WELD                                123 NWSW 24 6N67W 6</v>
          </cell>
          <cell r="G11398" t="str">
            <v>30</v>
          </cell>
          <cell r="H11398" t="str">
            <v xml:space="preserve">5     </v>
          </cell>
          <cell r="I11398" t="str">
            <v>Yes</v>
          </cell>
        </row>
        <row r="11399">
          <cell r="A11399" t="str">
            <v>05-123-31499</v>
          </cell>
          <cell r="B11399" t="str">
            <v>9/16/2021</v>
          </cell>
          <cell r="C11399" t="str">
            <v>Form 17</v>
          </cell>
          <cell r="D11399" t="str">
            <v xml:space="preserve">GREAT WESTERN OPERATING COMPANY LLC               </v>
          </cell>
          <cell r="E11399" t="str">
            <v>10110</v>
          </cell>
          <cell r="F11399" t="str">
            <v>WELD                                123 SESW 24 6N67W 6</v>
          </cell>
          <cell r="G11399" t="str">
            <v>36</v>
          </cell>
          <cell r="H11399" t="str">
            <v xml:space="preserve">0     </v>
          </cell>
          <cell r="I11399" t="str">
            <v>Yes</v>
          </cell>
        </row>
        <row r="11400">
          <cell r="A11400" t="str">
            <v>05-123-31500</v>
          </cell>
          <cell r="B11400" t="str">
            <v>9/16/2021</v>
          </cell>
          <cell r="C11400" t="str">
            <v>Form 17</v>
          </cell>
          <cell r="D11400" t="str">
            <v xml:space="preserve">GREAT WESTERN OPERATING COMPANY LLC               </v>
          </cell>
          <cell r="E11400" t="str">
            <v>10110</v>
          </cell>
          <cell r="F11400" t="str">
            <v>WELD                                123 NWSW 24 6N67W 6</v>
          </cell>
          <cell r="G11400" t="str">
            <v>38</v>
          </cell>
          <cell r="H11400" t="str">
            <v xml:space="preserve">1     </v>
          </cell>
          <cell r="I11400" t="str">
            <v>Yes</v>
          </cell>
        </row>
        <row r="11401">
          <cell r="A11401" t="str">
            <v>05-123-31501</v>
          </cell>
          <cell r="B11401" t="str">
            <v>9/16/2021</v>
          </cell>
          <cell r="C11401" t="str">
            <v>Form 17</v>
          </cell>
          <cell r="D11401" t="str">
            <v xml:space="preserve">GREAT WESTERN OPERATING COMPANY LLC               </v>
          </cell>
          <cell r="E11401" t="str">
            <v>10110</v>
          </cell>
          <cell r="F11401" t="str">
            <v>WELD                                123 NWSW 24 6N67W 6</v>
          </cell>
          <cell r="G11401" t="str">
            <v>39</v>
          </cell>
          <cell r="H11401" t="str">
            <v xml:space="preserve">0     </v>
          </cell>
          <cell r="I11401" t="str">
            <v>No</v>
          </cell>
        </row>
        <row r="11402">
          <cell r="A11402" t="str">
            <v>05-123-31505</v>
          </cell>
          <cell r="B11402" t="str">
            <v>6/3/2021</v>
          </cell>
          <cell r="C11402" t="str">
            <v>Light</v>
          </cell>
          <cell r="D11402" t="str">
            <v>HIGHPOINT OPERATING CORPORATION</v>
          </cell>
          <cell r="E11402" t="str">
            <v>10071</v>
          </cell>
          <cell r="F11402" t="str">
            <v>WELD                                123 SESE 21 11N63W 6</v>
          </cell>
          <cell r="G11402" t="str">
            <v>1</v>
          </cell>
          <cell r="H11402" t="str">
            <v>0</v>
          </cell>
          <cell r="I11402" t="str">
            <v>No</v>
          </cell>
        </row>
        <row r="11403">
          <cell r="A11403" t="str">
            <v>05-123-31506</v>
          </cell>
          <cell r="B11403" t="str">
            <v>3/3/2021</v>
          </cell>
          <cell r="C11403" t="str">
            <v>LIGHT</v>
          </cell>
          <cell r="D11403" t="str">
            <v>NOBLE ENERGY INC</v>
          </cell>
          <cell r="E11403" t="str">
            <v>100322</v>
          </cell>
          <cell r="F11403" t="str">
            <v>WELD                                123 NENW 1 4N64W 6</v>
          </cell>
          <cell r="G11403" t="str">
            <v>10</v>
          </cell>
          <cell r="H11403" t="str">
            <v>0</v>
          </cell>
          <cell r="I11403" t="str">
            <v>No</v>
          </cell>
        </row>
        <row r="11404">
          <cell r="A11404" t="str">
            <v>05-123-31506</v>
          </cell>
          <cell r="B11404" t="str">
            <v>10/25/2021</v>
          </cell>
          <cell r="C11404" t="str">
            <v>Form 17</v>
          </cell>
          <cell r="D11404" t="str">
            <v xml:space="preserve">NOBLE ENERGY INC                                  </v>
          </cell>
          <cell r="E11404" t="str">
            <v>100322</v>
          </cell>
          <cell r="F11404" t="str">
            <v>WELD                                123 NENW 1 4N64W 6</v>
          </cell>
          <cell r="G11404" t="str">
            <v>5</v>
          </cell>
          <cell r="H11404" t="str">
            <v xml:space="preserve">0     </v>
          </cell>
          <cell r="I11404" t="str">
            <v>No</v>
          </cell>
        </row>
        <row r="11405">
          <cell r="A11405" t="str">
            <v>05-123-31507</v>
          </cell>
          <cell r="B11405" t="str">
            <v>6/3/2021</v>
          </cell>
          <cell r="C11405" t="str">
            <v>Light</v>
          </cell>
          <cell r="D11405" t="str">
            <v>HIGHPOINT OPERATING CORPORATION</v>
          </cell>
          <cell r="E11405" t="str">
            <v>10071</v>
          </cell>
          <cell r="F11405" t="str">
            <v>WELD                                123 NWNW 27 11N63W 6</v>
          </cell>
          <cell r="G11405" t="str">
            <v>4</v>
          </cell>
          <cell r="H11405" t="str">
            <v>0</v>
          </cell>
          <cell r="I11405" t="str">
            <v>No</v>
          </cell>
        </row>
        <row r="11406">
          <cell r="A11406" t="str">
            <v>05-123-31508</v>
          </cell>
          <cell r="B11406" t="str">
            <v>3/3/2021</v>
          </cell>
          <cell r="C11406" t="str">
            <v>LIGHT</v>
          </cell>
          <cell r="D11406" t="str">
            <v>NOBLE ENERGY INC</v>
          </cell>
          <cell r="E11406" t="str">
            <v>100322</v>
          </cell>
          <cell r="F11406" t="str">
            <v>WELD                                123 NENW 1 4N64W 6</v>
          </cell>
          <cell r="G11406" t="str">
            <v>11</v>
          </cell>
          <cell r="H11406" t="str">
            <v>0</v>
          </cell>
          <cell r="I11406" t="str">
            <v>No</v>
          </cell>
        </row>
        <row r="11407">
          <cell r="A11407" t="str">
            <v>05-123-31508</v>
          </cell>
          <cell r="B11407" t="str">
            <v>11/5/2021</v>
          </cell>
          <cell r="C11407" t="str">
            <v>Form 17</v>
          </cell>
          <cell r="D11407" t="str">
            <v xml:space="preserve">NOBLE ENERGY INC                                  </v>
          </cell>
          <cell r="E11407" t="str">
            <v>100322</v>
          </cell>
          <cell r="F11407" t="str">
            <v>WELD                                123 NENW 1 4N64W 6</v>
          </cell>
          <cell r="G11407" t="str">
            <v>8</v>
          </cell>
          <cell r="H11407" t="str">
            <v xml:space="preserve">0     </v>
          </cell>
          <cell r="I11407" t="str">
            <v>No</v>
          </cell>
        </row>
        <row r="11408">
          <cell r="A11408" t="str">
            <v>05-123-31513</v>
          </cell>
          <cell r="B11408" t="str">
            <v>2/25/2021</v>
          </cell>
          <cell r="C11408" t="str">
            <v>Full</v>
          </cell>
          <cell r="D11408" t="str">
            <v>EXTRACTION OIL &amp;amp; GAS INC</v>
          </cell>
          <cell r="E11408" t="str">
            <v>10459</v>
          </cell>
          <cell r="F11408" t="str">
            <v>WELD                                123 SESE 19 11N61W 6</v>
          </cell>
          <cell r="G11408" t="str">
            <v>0</v>
          </cell>
          <cell r="H11408" t="str">
            <v>0</v>
          </cell>
          <cell r="I11408" t="str">
            <v>No</v>
          </cell>
        </row>
        <row r="11409">
          <cell r="A11409" t="str">
            <v>05-123-31514</v>
          </cell>
          <cell r="B11409" t="str">
            <v>6/29/2021</v>
          </cell>
          <cell r="C11409" t="str">
            <v>Full</v>
          </cell>
          <cell r="D11409" t="str">
            <v>PDC ENERGY INC</v>
          </cell>
          <cell r="E11409" t="str">
            <v>69175</v>
          </cell>
          <cell r="F11409" t="str">
            <v>WELD                                123 NWNW 25 5N67W 6</v>
          </cell>
          <cell r="G11409" t="str">
            <v>0</v>
          </cell>
          <cell r="H11409" t="str">
            <v>0</v>
          </cell>
          <cell r="I11409" t="str">
            <v>No</v>
          </cell>
        </row>
        <row r="11410">
          <cell r="A11410" t="str">
            <v>05-123-31515</v>
          </cell>
          <cell r="B11410" t="str">
            <v>10/20/2021</v>
          </cell>
          <cell r="C11410" t="str">
            <v>Form 17</v>
          </cell>
          <cell r="D11410" t="str">
            <v xml:space="preserve">PDC ENERGY INC                                    </v>
          </cell>
          <cell r="E11410" t="str">
            <v>69175</v>
          </cell>
          <cell r="F11410" t="str">
            <v>WELD                                123 SWNW 10 4N67W 6</v>
          </cell>
          <cell r="G11410" t="str">
            <v>0</v>
          </cell>
          <cell r="H11410" t="str">
            <v xml:space="preserve">0     </v>
          </cell>
          <cell r="I11410" t="str">
            <v>No</v>
          </cell>
        </row>
        <row r="11411">
          <cell r="A11411" t="str">
            <v>05-123-31516</v>
          </cell>
          <cell r="B11411" t="str">
            <v>4/8/2021</v>
          </cell>
          <cell r="C11411" t="str">
            <v>Form 17</v>
          </cell>
          <cell r="D11411" t="str">
            <v xml:space="preserve">PDC ENERGY INC                                    </v>
          </cell>
          <cell r="E11411" t="str">
            <v>69175</v>
          </cell>
          <cell r="F11411" t="str">
            <v>WELD                                123 SWNW 10 4N67W 6</v>
          </cell>
          <cell r="G11411" t="str">
            <v>0</v>
          </cell>
          <cell r="H11411" t="str">
            <v xml:space="preserve">0     </v>
          </cell>
          <cell r="I11411" t="str">
            <v>No</v>
          </cell>
        </row>
        <row r="11412">
          <cell r="A11412" t="str">
            <v>05-123-31519</v>
          </cell>
          <cell r="B11412" t="str">
            <v>11/30/2021</v>
          </cell>
          <cell r="C11412" t="str">
            <v>Form 17</v>
          </cell>
          <cell r="D11412" t="str">
            <v xml:space="preserve">PDC ENERGY INC                                    </v>
          </cell>
          <cell r="E11412" t="str">
            <v>69175</v>
          </cell>
          <cell r="F11412" t="str">
            <v>WELD                                123 SWNW 10 4N67W 6</v>
          </cell>
          <cell r="G11412" t="str">
            <v>2</v>
          </cell>
          <cell r="H11412" t="str">
            <v xml:space="preserve">0     </v>
          </cell>
          <cell r="I11412" t="str">
            <v>No</v>
          </cell>
        </row>
        <row r="11413">
          <cell r="A11413" t="str">
            <v>05-123-31519</v>
          </cell>
          <cell r="B11413" t="str">
            <v>1/23/2022</v>
          </cell>
          <cell r="C11413" t="str">
            <v>Form 17</v>
          </cell>
          <cell r="D11413" t="str">
            <v xml:space="preserve">PDC ENERGY INC                                    </v>
          </cell>
          <cell r="E11413" t="str">
            <v>69175</v>
          </cell>
          <cell r="F11413" t="str">
            <v>WELD                                123 SWNW 10 4N67W 6</v>
          </cell>
          <cell r="G11413" t="str">
            <v>112</v>
          </cell>
          <cell r="H11413" t="str">
            <v xml:space="preserve">0     </v>
          </cell>
          <cell r="I11413" t="str">
            <v>Yes</v>
          </cell>
        </row>
        <row r="11414">
          <cell r="A11414" t="str">
            <v>05-123-31521</v>
          </cell>
          <cell r="B11414" t="str">
            <v>6/17/2021</v>
          </cell>
          <cell r="C11414" t="str">
            <v>Full</v>
          </cell>
          <cell r="D11414" t="str">
            <v>KERR MCGEE OIL &amp;amp; GAS ONSHORE LP</v>
          </cell>
          <cell r="E11414" t="str">
            <v>47120</v>
          </cell>
          <cell r="F11414" t="str">
            <v>FORT LUPTON / WELD                                123 NWSW 33 2N66W 6</v>
          </cell>
          <cell r="G11414" t="str">
            <v>0</v>
          </cell>
          <cell r="I11414" t="str">
            <v>No</v>
          </cell>
        </row>
        <row r="11415">
          <cell r="A11415" t="str">
            <v>05-123-31521</v>
          </cell>
          <cell r="B11415" t="str">
            <v>2/1/2022</v>
          </cell>
          <cell r="C11415" t="str">
            <v>Form 17</v>
          </cell>
          <cell r="D11415" t="str">
            <v xml:space="preserve">KERR MCGEE OIL &amp;amp; GAS ONSHORE LP                   </v>
          </cell>
          <cell r="E11415" t="str">
            <v>47120</v>
          </cell>
          <cell r="F11415" t="str">
            <v>FORT LUPTON / WELD                                123 NWSW 33 2N66W 6</v>
          </cell>
          <cell r="G11415" t="str">
            <v>1</v>
          </cell>
          <cell r="H11415" t="str">
            <v xml:space="preserve">0     </v>
          </cell>
          <cell r="I11415" t="str">
            <v>No</v>
          </cell>
        </row>
        <row r="11416">
          <cell r="A11416" t="str">
            <v>05-123-31521</v>
          </cell>
          <cell r="B11416" t="str">
            <v>2/1/2022</v>
          </cell>
          <cell r="C11416" t="str">
            <v>Full</v>
          </cell>
          <cell r="D11416" t="str">
            <v>KERR MCGEE OIL &amp;amp; GAS ONSHORE LP</v>
          </cell>
          <cell r="E11416" t="str">
            <v>47120</v>
          </cell>
          <cell r="F11416" t="str">
            <v>FORT LUPTON / WELD                                123 NWSW 33 2N66W 6</v>
          </cell>
          <cell r="G11416" t="str">
            <v>1</v>
          </cell>
          <cell r="I11416" t="str">
            <v>No</v>
          </cell>
        </row>
        <row r="11417">
          <cell r="A11417" t="str">
            <v>05-123-31526</v>
          </cell>
          <cell r="B11417" t="str">
            <v>6/17/2021</v>
          </cell>
          <cell r="C11417" t="str">
            <v>Full</v>
          </cell>
          <cell r="D11417" t="str">
            <v>KERR MCGEE OIL &amp;amp; GAS ONSHORE LP</v>
          </cell>
          <cell r="E11417" t="str">
            <v>47120</v>
          </cell>
          <cell r="F11417" t="str">
            <v>FORT LUPTON / WELD                                123 NWSW 33 2N66W 6</v>
          </cell>
          <cell r="G11417" t="str">
            <v>1</v>
          </cell>
          <cell r="I11417" t="str">
            <v>No</v>
          </cell>
        </row>
        <row r="11418">
          <cell r="A11418" t="str">
            <v>05-123-31526</v>
          </cell>
          <cell r="B11418" t="str">
            <v>12/15/2021</v>
          </cell>
          <cell r="C11418" t="str">
            <v>Form 17</v>
          </cell>
          <cell r="D11418" t="str">
            <v xml:space="preserve">KERR MCGEE OIL &amp;amp; GAS ONSHORE LP                   </v>
          </cell>
          <cell r="E11418" t="str">
            <v>47120</v>
          </cell>
          <cell r="F11418" t="str">
            <v>FORT LUPTON / WELD                                123 NWSW 33 2N66W 6</v>
          </cell>
          <cell r="G11418" t="str">
            <v>1</v>
          </cell>
          <cell r="H11418" t="str">
            <v xml:space="preserve">0     </v>
          </cell>
          <cell r="I11418" t="str">
            <v>No</v>
          </cell>
        </row>
        <row r="11419">
          <cell r="A11419" t="str">
            <v>05-123-31527</v>
          </cell>
          <cell r="B11419" t="str">
            <v>4/22/2021</v>
          </cell>
          <cell r="C11419" t="str">
            <v>Light</v>
          </cell>
          <cell r="D11419" t="str">
            <v>CRESTONE PEAK RESOURCES OPERATING LLC</v>
          </cell>
          <cell r="E11419" t="str">
            <v>10633</v>
          </cell>
          <cell r="F11419" t="str">
            <v>WELD                                123 SESE 21 2N68W 6</v>
          </cell>
          <cell r="G11419" t="str">
            <v>31</v>
          </cell>
          <cell r="H11419" t="str">
            <v>0</v>
          </cell>
          <cell r="I11419" t="str">
            <v>No</v>
          </cell>
        </row>
        <row r="11420">
          <cell r="A11420" t="str">
            <v>05-123-31528</v>
          </cell>
          <cell r="B11420" t="str">
            <v>4/22/2021</v>
          </cell>
          <cell r="C11420" t="str">
            <v>Light</v>
          </cell>
          <cell r="D11420" t="str">
            <v>CRESTONE PEAK RESOURCES OPERATING LLC</v>
          </cell>
          <cell r="E11420" t="str">
            <v>10633</v>
          </cell>
          <cell r="F11420" t="str">
            <v>WELD                                123 SESE 21 2N68W 6</v>
          </cell>
          <cell r="G11420" t="str">
            <v>26</v>
          </cell>
          <cell r="H11420" t="str">
            <v>0</v>
          </cell>
          <cell r="I11420" t="str">
            <v>No</v>
          </cell>
        </row>
        <row r="11421">
          <cell r="A11421" t="str">
            <v>05-123-31529</v>
          </cell>
          <cell r="B11421" t="str">
            <v>4/22/2021</v>
          </cell>
          <cell r="C11421" t="str">
            <v>Light</v>
          </cell>
          <cell r="D11421" t="str">
            <v>CRESTONE PEAK RESOURCES OPERATING LLC</v>
          </cell>
          <cell r="E11421" t="str">
            <v>10633</v>
          </cell>
          <cell r="F11421" t="str">
            <v>WELD                                123 SESE 21 2N68W 6</v>
          </cell>
          <cell r="G11421" t="str">
            <v>30</v>
          </cell>
          <cell r="H11421" t="str">
            <v>0</v>
          </cell>
          <cell r="I11421" t="str">
            <v>No</v>
          </cell>
        </row>
        <row r="11422">
          <cell r="A11422" t="str">
            <v>05-123-31530</v>
          </cell>
          <cell r="B11422" t="str">
            <v>3/3/2021</v>
          </cell>
          <cell r="C11422" t="str">
            <v>Form 17</v>
          </cell>
          <cell r="D11422" t="str">
            <v xml:space="preserve">PDC ENERGY INC                                    </v>
          </cell>
          <cell r="E11422" t="str">
            <v>69175</v>
          </cell>
          <cell r="F11422" t="str">
            <v>WELD                                123 SWSE 32 5N65W 6</v>
          </cell>
          <cell r="G11422" t="str">
            <v>8</v>
          </cell>
          <cell r="H11422" t="str">
            <v xml:space="preserve">0     </v>
          </cell>
          <cell r="I11422" t="str">
            <v>No</v>
          </cell>
        </row>
        <row r="11423">
          <cell r="A11423" t="str">
            <v>05-123-31530</v>
          </cell>
          <cell r="B11423" t="str">
            <v>8/16/2021</v>
          </cell>
          <cell r="C11423" t="str">
            <v>Form 17</v>
          </cell>
          <cell r="D11423" t="str">
            <v xml:space="preserve">PDC ENERGY INC                                    </v>
          </cell>
          <cell r="E11423" t="str">
            <v>69175</v>
          </cell>
          <cell r="F11423" t="str">
            <v>WELD                                123 SWSE 32 5N65W 6</v>
          </cell>
          <cell r="G11423" t="str">
            <v>64</v>
          </cell>
          <cell r="H11423" t="str">
            <v xml:space="preserve">0     </v>
          </cell>
          <cell r="I11423" t="str">
            <v>Yes</v>
          </cell>
        </row>
        <row r="11424">
          <cell r="A11424" t="str">
            <v>05-123-31530</v>
          </cell>
          <cell r="B11424" t="str">
            <v>3/2/2022</v>
          </cell>
          <cell r="C11424" t="str">
            <v>Form 17</v>
          </cell>
          <cell r="D11424" t="str">
            <v xml:space="preserve">PDC ENERGY INC                                    </v>
          </cell>
          <cell r="E11424" t="str">
            <v>69175</v>
          </cell>
          <cell r="F11424" t="str">
            <v>WELD                                123 SWSE 32 5N65W 6</v>
          </cell>
          <cell r="G11424" t="str">
            <v>24</v>
          </cell>
          <cell r="H11424" t="str">
            <v xml:space="preserve">0     </v>
          </cell>
          <cell r="I11424" t="str">
            <v>No</v>
          </cell>
        </row>
        <row r="11425">
          <cell r="A11425" t="str">
            <v>05-123-31531</v>
          </cell>
          <cell r="B11425" t="str">
            <v>3/3/2021</v>
          </cell>
          <cell r="C11425" t="str">
            <v>Form 17</v>
          </cell>
          <cell r="D11425" t="str">
            <v xml:space="preserve">PDC ENERGY INC                                    </v>
          </cell>
          <cell r="E11425" t="str">
            <v>69175</v>
          </cell>
          <cell r="F11425" t="str">
            <v>WELD                                123 NWSE 32 5N65W 6</v>
          </cell>
          <cell r="G11425" t="str">
            <v>12</v>
          </cell>
          <cell r="H11425" t="str">
            <v xml:space="preserve">0     </v>
          </cell>
          <cell r="I11425" t="str">
            <v>No</v>
          </cell>
        </row>
        <row r="11426">
          <cell r="A11426" t="str">
            <v>05-123-31531</v>
          </cell>
          <cell r="B11426" t="str">
            <v>8/16/2021</v>
          </cell>
          <cell r="C11426" t="str">
            <v>Form 17</v>
          </cell>
          <cell r="D11426" t="str">
            <v xml:space="preserve">PDC ENERGY INC                                    </v>
          </cell>
          <cell r="E11426" t="str">
            <v>69175</v>
          </cell>
          <cell r="F11426" t="str">
            <v>WELD                                123 NWSE 32 5N65W 6</v>
          </cell>
          <cell r="G11426" t="str">
            <v>100</v>
          </cell>
          <cell r="H11426" t="str">
            <v xml:space="preserve">5     </v>
          </cell>
          <cell r="I11426" t="str">
            <v>Yes</v>
          </cell>
        </row>
        <row r="11427">
          <cell r="A11427" t="str">
            <v>05-123-31531</v>
          </cell>
          <cell r="B11427" t="str">
            <v>3/2/2022</v>
          </cell>
          <cell r="C11427" t="str">
            <v>Form 17</v>
          </cell>
          <cell r="D11427" t="str">
            <v xml:space="preserve">PDC ENERGY INC                                    </v>
          </cell>
          <cell r="E11427" t="str">
            <v>69175</v>
          </cell>
          <cell r="F11427" t="str">
            <v>WELD                                123 NWSE 32 5N65W 6</v>
          </cell>
          <cell r="G11427" t="str">
            <v>0</v>
          </cell>
          <cell r="H11427" t="str">
            <v xml:space="preserve">0     </v>
          </cell>
          <cell r="I11427" t="str">
            <v>No</v>
          </cell>
        </row>
        <row r="11428">
          <cell r="A11428" t="str">
            <v>05-123-31532</v>
          </cell>
          <cell r="B11428" t="str">
            <v>6/4/2021</v>
          </cell>
          <cell r="C11428" t="str">
            <v>Light</v>
          </cell>
          <cell r="D11428" t="str">
            <v>HIGHPOINT OPERATING CORPORATION</v>
          </cell>
          <cell r="E11428" t="str">
            <v>10071</v>
          </cell>
          <cell r="F11428" t="str">
            <v>WELD                                123 SESW 36 12N63W 6</v>
          </cell>
          <cell r="G11428" t="str">
            <v>0</v>
          </cell>
          <cell r="H11428" t="str">
            <v>0</v>
          </cell>
          <cell r="I11428" t="str">
            <v>No</v>
          </cell>
        </row>
        <row r="11429">
          <cell r="A11429" t="str">
            <v>05-123-31534</v>
          </cell>
          <cell r="B11429" t="str">
            <v>10/20/2021</v>
          </cell>
          <cell r="C11429" t="str">
            <v>Full</v>
          </cell>
          <cell r="D11429" t="str">
            <v>KERR MCGEE OIL &amp;amp; GAS ONSHORE LP</v>
          </cell>
          <cell r="E11429" t="str">
            <v>47120</v>
          </cell>
          <cell r="F11429" t="str">
            <v>FORT LUPTON / WELD                                123 SESE 33 2N66W 6</v>
          </cell>
          <cell r="G11429" t="str">
            <v>1</v>
          </cell>
          <cell r="I11429" t="str">
            <v>No</v>
          </cell>
        </row>
        <row r="11430">
          <cell r="A11430" t="str">
            <v>05-123-31535</v>
          </cell>
          <cell r="B11430" t="str">
            <v>5/6/2021</v>
          </cell>
          <cell r="C11430" t="str">
            <v>Full</v>
          </cell>
          <cell r="D11430" t="str">
            <v>KERR MCGEE OIL &amp;amp; GAS ONSHORE LP</v>
          </cell>
          <cell r="E11430" t="str">
            <v>47120</v>
          </cell>
          <cell r="F11430" t="str">
            <v>FORT LUPTON / WELD                                123 SWSE 33 2N66W 6</v>
          </cell>
          <cell r="G11430" t="str">
            <v>2</v>
          </cell>
          <cell r="I11430" t="str">
            <v>No</v>
          </cell>
        </row>
        <row r="11431">
          <cell r="A11431" t="str">
            <v>05-123-31536</v>
          </cell>
          <cell r="B11431" t="str">
            <v>8/3/2021</v>
          </cell>
          <cell r="C11431" t="str">
            <v>Full</v>
          </cell>
          <cell r="D11431" t="str">
            <v>KERR MCGEE OIL &amp;amp; GAS ONSHORE LP</v>
          </cell>
          <cell r="E11431" t="str">
            <v>47120</v>
          </cell>
          <cell r="F11431" t="str">
            <v>WELD                                123 NWSE 32 3N67W 6</v>
          </cell>
          <cell r="G11431" t="str">
            <v>0</v>
          </cell>
          <cell r="I11431" t="str">
            <v>No</v>
          </cell>
        </row>
        <row r="11432">
          <cell r="A11432" t="str">
            <v>05-123-31541</v>
          </cell>
          <cell r="B11432" t="str">
            <v>6/17/2021</v>
          </cell>
          <cell r="C11432" t="str">
            <v>Full</v>
          </cell>
          <cell r="D11432" t="str">
            <v>KERR MCGEE OIL &amp;amp; GAS ONSHORE LP</v>
          </cell>
          <cell r="E11432" t="str">
            <v>47120</v>
          </cell>
          <cell r="F11432" t="str">
            <v>FORT LUPTON / WELD                                123 NWSW 33 2N66W 6</v>
          </cell>
          <cell r="G11432" t="str">
            <v>27</v>
          </cell>
          <cell r="I11432" t="str">
            <v>No</v>
          </cell>
        </row>
        <row r="11433">
          <cell r="A11433" t="str">
            <v>05-123-31541</v>
          </cell>
          <cell r="B11433" t="str">
            <v>11/18/2021</v>
          </cell>
          <cell r="C11433" t="str">
            <v>Form 17</v>
          </cell>
          <cell r="D11433" t="str">
            <v xml:space="preserve">KERR MCGEE OIL &amp;amp; GAS ONSHORE LP                   </v>
          </cell>
          <cell r="E11433" t="str">
            <v>47120</v>
          </cell>
          <cell r="F11433" t="str">
            <v>FORT LUPTON / WELD                                123 NWSW 33 2N66W 6</v>
          </cell>
          <cell r="G11433" t="str">
            <v>4</v>
          </cell>
          <cell r="H11433" t="str">
            <v xml:space="preserve">0     </v>
          </cell>
          <cell r="I11433" t="str">
            <v>No</v>
          </cell>
        </row>
        <row r="11434">
          <cell r="A11434" t="str">
            <v>05-123-31542</v>
          </cell>
          <cell r="B11434" t="str">
            <v>6/17/2021</v>
          </cell>
          <cell r="C11434" t="str">
            <v>Full</v>
          </cell>
          <cell r="D11434" t="str">
            <v>KERR MCGEE OIL &amp;amp; GAS ONSHORE LP</v>
          </cell>
          <cell r="E11434" t="str">
            <v>47120</v>
          </cell>
          <cell r="F11434" t="str">
            <v>FORT LUPTON / WELD                                123 NWSW 33 2N66W 6</v>
          </cell>
          <cell r="G11434" t="str">
            <v>10</v>
          </cell>
          <cell r="I11434" t="str">
            <v>No</v>
          </cell>
        </row>
        <row r="11435">
          <cell r="A11435" t="str">
            <v>05-123-31542</v>
          </cell>
          <cell r="B11435" t="str">
            <v>11/19/2021</v>
          </cell>
          <cell r="C11435" t="str">
            <v>Form 17</v>
          </cell>
          <cell r="D11435" t="str">
            <v xml:space="preserve">KERR MCGEE OIL &amp;amp; GAS ONSHORE LP                   </v>
          </cell>
          <cell r="E11435" t="str">
            <v>47120</v>
          </cell>
          <cell r="F11435" t="str">
            <v>FORT LUPTON / WELD                                123 NWSW 33 2N66W 6</v>
          </cell>
          <cell r="G11435" t="str">
            <v>13</v>
          </cell>
          <cell r="H11435" t="str">
            <v xml:space="preserve">0     </v>
          </cell>
          <cell r="I11435" t="str">
            <v>No</v>
          </cell>
        </row>
        <row r="11436">
          <cell r="A11436" t="str">
            <v>05-123-31542</v>
          </cell>
          <cell r="B11436" t="str">
            <v>12/15/2021</v>
          </cell>
          <cell r="C11436" t="str">
            <v>Form 17</v>
          </cell>
          <cell r="D11436" t="str">
            <v xml:space="preserve">KERR MCGEE OIL &amp;amp; GAS ONSHORE LP                   </v>
          </cell>
          <cell r="E11436" t="str">
            <v>47120</v>
          </cell>
          <cell r="F11436" t="str">
            <v>FORT LUPTON / WELD                                123 NWSW 33 2N66W 6</v>
          </cell>
          <cell r="G11436" t="str">
            <v>1</v>
          </cell>
          <cell r="H11436" t="str">
            <v xml:space="preserve">0     </v>
          </cell>
          <cell r="I11436" t="str">
            <v>No</v>
          </cell>
        </row>
        <row r="11437">
          <cell r="A11437" t="str">
            <v>05-123-31544</v>
          </cell>
          <cell r="B11437" t="str">
            <v>6/17/2021</v>
          </cell>
          <cell r="C11437" t="str">
            <v>Full</v>
          </cell>
          <cell r="D11437" t="str">
            <v>KERR MCGEE OIL &amp;amp; GAS ONSHORE LP</v>
          </cell>
          <cell r="E11437" t="str">
            <v>47120</v>
          </cell>
          <cell r="F11437" t="str">
            <v>FORT LUPTON / WELD                                123 NWSW 33 2N66W 6</v>
          </cell>
          <cell r="G11437" t="str">
            <v>11</v>
          </cell>
          <cell r="I11437" t="str">
            <v>No</v>
          </cell>
        </row>
        <row r="11438">
          <cell r="A11438" t="str">
            <v>05-123-31544</v>
          </cell>
          <cell r="B11438" t="str">
            <v>12/15/2021</v>
          </cell>
          <cell r="C11438" t="str">
            <v>Form 17</v>
          </cell>
          <cell r="D11438" t="str">
            <v xml:space="preserve">KERR MCGEE OIL &amp;amp; GAS ONSHORE LP                   </v>
          </cell>
          <cell r="E11438" t="str">
            <v>47120</v>
          </cell>
          <cell r="F11438" t="str">
            <v>FORT LUPTON / WELD                                123 NWSW 33 2N66W 6</v>
          </cell>
          <cell r="G11438" t="str">
            <v>1</v>
          </cell>
          <cell r="H11438" t="str">
            <v xml:space="preserve">0     </v>
          </cell>
          <cell r="I11438" t="str">
            <v>No</v>
          </cell>
        </row>
        <row r="11439">
          <cell r="A11439" t="str">
            <v>05-123-31547</v>
          </cell>
          <cell r="B11439" t="str">
            <v>5/6/2021</v>
          </cell>
          <cell r="C11439" t="str">
            <v>Full</v>
          </cell>
          <cell r="D11439" t="str">
            <v>KERR MCGEE OIL &amp;amp; GAS ONSHORE LP</v>
          </cell>
          <cell r="E11439" t="str">
            <v>47120</v>
          </cell>
          <cell r="F11439" t="str">
            <v>FORT LUPTON / WELD                                123 SWSE 33 2N66W 6</v>
          </cell>
          <cell r="G11439" t="str">
            <v>2</v>
          </cell>
          <cell r="I11439" t="str">
            <v>No</v>
          </cell>
        </row>
        <row r="11440">
          <cell r="A11440" t="str">
            <v>05-123-31548</v>
          </cell>
          <cell r="B11440" t="str">
            <v>5/11/2021</v>
          </cell>
          <cell r="C11440" t="str">
            <v>Form 17</v>
          </cell>
          <cell r="D11440" t="str">
            <v xml:space="preserve">KERR MCGEE OIL &amp;amp; GAS ONSHORE LP                   </v>
          </cell>
          <cell r="E11440" t="str">
            <v>47120</v>
          </cell>
          <cell r="F11440" t="str">
            <v>FORT LUPTON / WELD                                123 NWSW 33 2N66W 6</v>
          </cell>
          <cell r="G11440" t="str">
            <v>24</v>
          </cell>
          <cell r="H11440" t="str">
            <v xml:space="preserve">0     </v>
          </cell>
          <cell r="I11440" t="str">
            <v>No</v>
          </cell>
        </row>
        <row r="11441">
          <cell r="A11441" t="str">
            <v>05-123-31548</v>
          </cell>
          <cell r="B11441" t="str">
            <v>11/29/2021</v>
          </cell>
          <cell r="C11441" t="str">
            <v>Form 17</v>
          </cell>
          <cell r="D11441" t="str">
            <v xml:space="preserve">KERR MCGEE OIL &amp;amp; GAS ONSHORE LP                   </v>
          </cell>
          <cell r="E11441" t="str">
            <v>47120</v>
          </cell>
          <cell r="F11441" t="str">
            <v>FORT LUPTON / WELD                                123 NWSW 33 2N66W 6</v>
          </cell>
          <cell r="G11441" t="str">
            <v>1</v>
          </cell>
          <cell r="H11441" t="str">
            <v xml:space="preserve">0     </v>
          </cell>
          <cell r="I11441" t="str">
            <v>Yes</v>
          </cell>
        </row>
        <row r="11442">
          <cell r="A11442" t="str">
            <v>05-123-31549</v>
          </cell>
          <cell r="B11442" t="str">
            <v>5/6/2021</v>
          </cell>
          <cell r="C11442" t="str">
            <v>Full</v>
          </cell>
          <cell r="D11442" t="str">
            <v>KERR MCGEE OIL &amp;amp; GAS ONSHORE LP</v>
          </cell>
          <cell r="E11442" t="str">
            <v>47120</v>
          </cell>
          <cell r="F11442" t="str">
            <v>FORT LUPTON / WELD                                123 SESE 33 2N66W 6</v>
          </cell>
          <cell r="G11442" t="str">
            <v>2</v>
          </cell>
          <cell r="I11442" t="str">
            <v>No</v>
          </cell>
        </row>
        <row r="11443">
          <cell r="A11443" t="str">
            <v>05-123-31569</v>
          </cell>
          <cell r="B11443" t="str">
            <v>8/10/2021</v>
          </cell>
          <cell r="C11443" t="str">
            <v>Light</v>
          </cell>
          <cell r="D11443" t="str">
            <v>CRESTONE PEAK RESOURCES OPERATING LLC</v>
          </cell>
          <cell r="E11443" t="str">
            <v>10633</v>
          </cell>
          <cell r="F11443" t="str">
            <v>WELD                                123 NESE 4 2N66W 6</v>
          </cell>
          <cell r="G11443" t="str">
            <v>-1</v>
          </cell>
          <cell r="H11443" t="str">
            <v>0</v>
          </cell>
          <cell r="I11443" t="str">
            <v>No</v>
          </cell>
        </row>
        <row r="11444">
          <cell r="A11444" t="str">
            <v>05-123-31569</v>
          </cell>
          <cell r="B11444" t="str">
            <v>2/10/2022</v>
          </cell>
          <cell r="C11444" t="str">
            <v>Light</v>
          </cell>
          <cell r="D11444" t="str">
            <v>CRESTONE PEAK RESOURCES OPERATING LLC</v>
          </cell>
          <cell r="E11444" t="str">
            <v>10633</v>
          </cell>
          <cell r="F11444" t="str">
            <v>WELD                                123 NESE 4 2N66W 6</v>
          </cell>
          <cell r="G11444" t="str">
            <v>0</v>
          </cell>
          <cell r="H11444" t="str">
            <v>0</v>
          </cell>
          <cell r="I11444" t="str">
            <v>No</v>
          </cell>
        </row>
        <row r="11445">
          <cell r="A11445" t="str">
            <v>05-123-31570</v>
          </cell>
          <cell r="B11445" t="str">
            <v>6/8/2021</v>
          </cell>
          <cell r="C11445" t="str">
            <v>Form 17</v>
          </cell>
          <cell r="D11445" t="str">
            <v xml:space="preserve">CRESTONE PEAK RESOURCES OPERATING LLC             </v>
          </cell>
          <cell r="E11445" t="str">
            <v>10633</v>
          </cell>
          <cell r="F11445" t="str">
            <v>WELD                                123 NESE 4 2N66W 6</v>
          </cell>
          <cell r="G11445" t="str">
            <v>47</v>
          </cell>
          <cell r="H11445" t="str">
            <v xml:space="preserve">0     </v>
          </cell>
          <cell r="I11445" t="str">
            <v>No</v>
          </cell>
        </row>
        <row r="11446">
          <cell r="A11446" t="str">
            <v>05-123-31571</v>
          </cell>
          <cell r="B11446" t="str">
            <v>10/21/2021</v>
          </cell>
          <cell r="C11446" t="str">
            <v>Light</v>
          </cell>
          <cell r="D11446" t="str">
            <v>CRESTONE PEAK RESOURCES OPERATING LLC</v>
          </cell>
          <cell r="E11446" t="str">
            <v>10633</v>
          </cell>
          <cell r="F11446" t="str">
            <v>WELD                                123 NESE 4 2N66W 6</v>
          </cell>
          <cell r="G11446" t="str">
            <v>19</v>
          </cell>
          <cell r="H11446" t="str">
            <v>0</v>
          </cell>
          <cell r="I11446" t="str">
            <v>No</v>
          </cell>
        </row>
        <row r="11447">
          <cell r="A11447" t="str">
            <v>05-123-31571</v>
          </cell>
          <cell r="B11447" t="str">
            <v>10/25/2021</v>
          </cell>
          <cell r="C11447" t="str">
            <v>Form 17</v>
          </cell>
          <cell r="D11447" t="str">
            <v xml:space="preserve">CRESTONE PEAK RESOURCES OPERATING LLC             </v>
          </cell>
          <cell r="E11447" t="str">
            <v>10633</v>
          </cell>
          <cell r="F11447" t="str">
            <v>WELD                                123 NESE 4 2N66W 6</v>
          </cell>
          <cell r="G11447" t="str">
            <v>16</v>
          </cell>
          <cell r="H11447" t="str">
            <v xml:space="preserve">0     </v>
          </cell>
          <cell r="I11447" t="str">
            <v>No</v>
          </cell>
        </row>
        <row r="11448">
          <cell r="A11448" t="str">
            <v>05-123-31573</v>
          </cell>
          <cell r="B11448" t="str">
            <v>6/4/2021</v>
          </cell>
          <cell r="C11448" t="str">
            <v>Light</v>
          </cell>
          <cell r="D11448" t="str">
            <v>HIGHPOINT OPERATING CORPORATION</v>
          </cell>
          <cell r="E11448" t="str">
            <v>10071</v>
          </cell>
          <cell r="F11448" t="str">
            <v>WELD                                123 SESW 36 12N63W 6</v>
          </cell>
          <cell r="G11448" t="str">
            <v>0</v>
          </cell>
          <cell r="H11448" t="str">
            <v>0</v>
          </cell>
          <cell r="I11448" t="str">
            <v>No</v>
          </cell>
        </row>
        <row r="11449">
          <cell r="A11449" t="str">
            <v>05-123-31574</v>
          </cell>
          <cell r="B11449" t="str">
            <v>7/23/2021</v>
          </cell>
          <cell r="C11449" t="str">
            <v>Light</v>
          </cell>
          <cell r="D11449" t="str">
            <v>CRESTONE PEAK RESOURCES OPERATING LLC</v>
          </cell>
          <cell r="E11449" t="str">
            <v>10633</v>
          </cell>
          <cell r="F11449" t="str">
            <v>WELD                                123 SWNW 9 2N66W 6</v>
          </cell>
          <cell r="G11449" t="str">
            <v>0</v>
          </cell>
          <cell r="H11449" t="str">
            <v>0</v>
          </cell>
          <cell r="I11449" t="str">
            <v>No</v>
          </cell>
        </row>
        <row r="11450">
          <cell r="A11450" t="str">
            <v>05-123-31575</v>
          </cell>
          <cell r="B11450" t="str">
            <v>7/23/2021</v>
          </cell>
          <cell r="C11450" t="str">
            <v>Form 17</v>
          </cell>
          <cell r="D11450" t="str">
            <v xml:space="preserve">CRESTONE PEAK RESOURCES OPERATING LLC             </v>
          </cell>
          <cell r="E11450" t="str">
            <v>10633</v>
          </cell>
          <cell r="F11450" t="str">
            <v>WELD                                123 SWNW 9 2N66W 6</v>
          </cell>
          <cell r="G11450" t="str">
            <v>55</v>
          </cell>
          <cell r="H11450" t="str">
            <v xml:space="preserve">0     </v>
          </cell>
          <cell r="I11450" t="str">
            <v>Yes</v>
          </cell>
        </row>
        <row r="11451">
          <cell r="A11451" t="str">
            <v>05-123-31576</v>
          </cell>
          <cell r="B11451" t="str">
            <v>10/21/2021</v>
          </cell>
          <cell r="C11451" t="str">
            <v>Light</v>
          </cell>
          <cell r="D11451" t="str">
            <v>CRESTONE PEAK RESOURCES OPERATING LLC</v>
          </cell>
          <cell r="E11451" t="str">
            <v>10633</v>
          </cell>
          <cell r="F11451" t="str">
            <v>WELD                                123 NENE 8 2N66W 6</v>
          </cell>
          <cell r="G11451" t="str">
            <v>-3</v>
          </cell>
          <cell r="H11451" t="str">
            <v>0</v>
          </cell>
          <cell r="I11451" t="str">
            <v>No</v>
          </cell>
        </row>
        <row r="11452">
          <cell r="A11452" t="str">
            <v>05-123-31576</v>
          </cell>
          <cell r="B11452" t="str">
            <v>2/10/2022</v>
          </cell>
          <cell r="C11452" t="str">
            <v>Light</v>
          </cell>
          <cell r="D11452" t="str">
            <v>CRESTONE PEAK RESOURCES OPERATING LLC</v>
          </cell>
          <cell r="E11452" t="str">
            <v>10633</v>
          </cell>
          <cell r="F11452" t="str">
            <v>WELD                                123 NENE 8 2N66W 6</v>
          </cell>
          <cell r="G11452" t="str">
            <v>0</v>
          </cell>
          <cell r="H11452" t="str">
            <v>0</v>
          </cell>
          <cell r="I11452" t="str">
            <v>No</v>
          </cell>
        </row>
        <row r="11453">
          <cell r="A11453" t="str">
            <v>05-123-31579</v>
          </cell>
          <cell r="B11453" t="str">
            <v>10/21/2021</v>
          </cell>
          <cell r="C11453" t="str">
            <v>Light</v>
          </cell>
          <cell r="D11453" t="str">
            <v>CRESTONE PEAK RESOURCES OPERATING LLC</v>
          </cell>
          <cell r="E11453" t="str">
            <v>10633</v>
          </cell>
          <cell r="F11453" t="str">
            <v>WELD                                123 NENE 8 2N66W 6</v>
          </cell>
          <cell r="G11453" t="str">
            <v>-2</v>
          </cell>
          <cell r="H11453" t="str">
            <v>0</v>
          </cell>
          <cell r="I11453" t="str">
            <v>No</v>
          </cell>
        </row>
        <row r="11454">
          <cell r="A11454" t="str">
            <v>05-123-31579</v>
          </cell>
          <cell r="B11454" t="str">
            <v>2/11/2022</v>
          </cell>
          <cell r="C11454" t="str">
            <v>Light</v>
          </cell>
          <cell r="D11454" t="str">
            <v>CRESTONE PEAK RESOURCES OPERATING LLC</v>
          </cell>
          <cell r="E11454" t="str">
            <v>10633</v>
          </cell>
          <cell r="F11454" t="str">
            <v>WELD                                123 NENE 8 2N66W 6</v>
          </cell>
          <cell r="G11454" t="str">
            <v>0</v>
          </cell>
          <cell r="H11454" t="str">
            <v>0</v>
          </cell>
          <cell r="I11454" t="str">
            <v>No</v>
          </cell>
        </row>
        <row r="11455">
          <cell r="A11455" t="str">
            <v>05-123-31583</v>
          </cell>
          <cell r="B11455" t="str">
            <v>7/27/2021</v>
          </cell>
          <cell r="C11455" t="str">
            <v>Full</v>
          </cell>
          <cell r="D11455" t="str">
            <v>PDC ENERGY INC</v>
          </cell>
          <cell r="E11455" t="str">
            <v>69175</v>
          </cell>
          <cell r="F11455" t="str">
            <v>WELD                                123 SWNE 32 5N65W 6</v>
          </cell>
          <cell r="G11455" t="str">
            <v>16</v>
          </cell>
          <cell r="H11455" t="str">
            <v>0</v>
          </cell>
          <cell r="I11455" t="str">
            <v>No</v>
          </cell>
        </row>
        <row r="11456">
          <cell r="A11456" t="str">
            <v>05-123-31584</v>
          </cell>
          <cell r="B11456" t="str">
            <v>2/26/2021</v>
          </cell>
          <cell r="C11456" t="str">
            <v>Full</v>
          </cell>
          <cell r="D11456" t="str">
            <v>KERR MCGEE OIL &amp;amp; GAS ONSHORE LP</v>
          </cell>
          <cell r="E11456" t="str">
            <v>47120</v>
          </cell>
          <cell r="F11456" t="str">
            <v>WELD                                123 SESW 8 3N65W 6</v>
          </cell>
          <cell r="G11456" t="str">
            <v>1</v>
          </cell>
          <cell r="I11456" t="str">
            <v>No</v>
          </cell>
        </row>
        <row r="11457">
          <cell r="A11457" t="str">
            <v>05-123-31584</v>
          </cell>
          <cell r="B11457" t="str">
            <v>2/8/2022</v>
          </cell>
          <cell r="C11457" t="str">
            <v>Full</v>
          </cell>
          <cell r="D11457" t="str">
            <v>KERR MCGEE OIL &amp;amp; GAS ONSHORE LP</v>
          </cell>
          <cell r="E11457" t="str">
            <v>47120</v>
          </cell>
          <cell r="F11457" t="str">
            <v>WELD                                123 SESW 8 3N65W 6</v>
          </cell>
          <cell r="G11457" t="str">
            <v>1</v>
          </cell>
          <cell r="I11457" t="str">
            <v>No</v>
          </cell>
        </row>
        <row r="11458">
          <cell r="A11458" t="str">
            <v>05-123-31585</v>
          </cell>
          <cell r="B11458" t="str">
            <v>1/21/2021</v>
          </cell>
          <cell r="C11458" t="str">
            <v>Form 17</v>
          </cell>
          <cell r="D11458" t="str">
            <v xml:space="preserve">PDC ENERGY INC                                    </v>
          </cell>
          <cell r="E11458" t="str">
            <v>69175</v>
          </cell>
          <cell r="F11458" t="str">
            <v>WELD                                123 SWNE 32 5N65W 6</v>
          </cell>
          <cell r="G11458" t="str">
            <v>110</v>
          </cell>
          <cell r="H11458" t="str">
            <v xml:space="preserve">0     </v>
          </cell>
          <cell r="I11458" t="str">
            <v>Yes</v>
          </cell>
        </row>
        <row r="11459">
          <cell r="A11459" t="str">
            <v>05-123-31585</v>
          </cell>
          <cell r="B11459" t="str">
            <v>3/1/2021</v>
          </cell>
          <cell r="C11459" t="str">
            <v>Form 17</v>
          </cell>
          <cell r="D11459" t="str">
            <v xml:space="preserve">PDC ENERGY INC                                    </v>
          </cell>
          <cell r="E11459" t="str">
            <v>69175</v>
          </cell>
          <cell r="F11459" t="str">
            <v>WELD                                123 SWNE 32 5N65W 6</v>
          </cell>
          <cell r="G11459" t="str">
            <v>120</v>
          </cell>
          <cell r="H11459" t="str">
            <v xml:space="preserve">0     </v>
          </cell>
          <cell r="I11459" t="str">
            <v>Yes</v>
          </cell>
        </row>
        <row r="11460">
          <cell r="A11460" t="str">
            <v>05-123-31586</v>
          </cell>
          <cell r="B11460" t="str">
            <v>3/1/2021</v>
          </cell>
          <cell r="C11460" t="str">
            <v>Form 17</v>
          </cell>
          <cell r="D11460" t="str">
            <v xml:space="preserve">PDC ENERGY INC                                    </v>
          </cell>
          <cell r="E11460" t="str">
            <v>69175</v>
          </cell>
          <cell r="F11460" t="str">
            <v>WELD                                123 SWNE 32 5N65W 6</v>
          </cell>
          <cell r="G11460" t="str">
            <v>42</v>
          </cell>
          <cell r="H11460" t="str">
            <v xml:space="preserve">0     </v>
          </cell>
          <cell r="I11460" t="str">
            <v>Yes</v>
          </cell>
        </row>
        <row r="11461">
          <cell r="A11461" t="str">
            <v>05-123-31587</v>
          </cell>
          <cell r="B11461" t="str">
            <v>11/19/2021</v>
          </cell>
          <cell r="C11461" t="str">
            <v>Form 17</v>
          </cell>
          <cell r="D11461" t="str">
            <v xml:space="preserve">PDC ENERGY INC                                    </v>
          </cell>
          <cell r="E11461" t="str">
            <v>69175</v>
          </cell>
          <cell r="F11461" t="str">
            <v>WELD                                123 SWNE 32 5N65W 6</v>
          </cell>
          <cell r="G11461" t="str">
            <v>51</v>
          </cell>
          <cell r="H11461" t="str">
            <v xml:space="preserve">0     </v>
          </cell>
          <cell r="I11461" t="str">
            <v>Yes</v>
          </cell>
        </row>
        <row r="11462">
          <cell r="A11462" t="str">
            <v>05-123-31587</v>
          </cell>
          <cell r="B11462" t="str">
            <v>11/26/2021</v>
          </cell>
          <cell r="C11462" t="str">
            <v>Form 17</v>
          </cell>
          <cell r="D11462" t="str">
            <v xml:space="preserve">PDC ENERGY INC                                    </v>
          </cell>
          <cell r="E11462" t="str">
            <v>69175</v>
          </cell>
          <cell r="F11462" t="str">
            <v>WELD                                123 SWNE 32 5N65W 6</v>
          </cell>
          <cell r="G11462" t="str">
            <v>53</v>
          </cell>
          <cell r="H11462" t="str">
            <v xml:space="preserve">0     </v>
          </cell>
          <cell r="I11462" t="str">
            <v>Yes</v>
          </cell>
        </row>
        <row r="11463">
          <cell r="A11463" t="str">
            <v>05-123-31587</v>
          </cell>
          <cell r="B11463" t="str">
            <v>1/9/2022</v>
          </cell>
          <cell r="C11463" t="str">
            <v>Form 17</v>
          </cell>
          <cell r="D11463" t="str">
            <v xml:space="preserve">PDC ENERGY INC                                    </v>
          </cell>
          <cell r="E11463" t="str">
            <v>69175</v>
          </cell>
          <cell r="F11463" t="str">
            <v>WELD                                123 SWNE 32 5N65W 6</v>
          </cell>
          <cell r="G11463" t="str">
            <v>58</v>
          </cell>
          <cell r="H11463" t="str">
            <v xml:space="preserve">0     </v>
          </cell>
          <cell r="I11463" t="str">
            <v>Yes</v>
          </cell>
        </row>
        <row r="11464">
          <cell r="A11464" t="str">
            <v>05-123-31588</v>
          </cell>
          <cell r="B11464" t="str">
            <v>4/1/2021</v>
          </cell>
          <cell r="C11464" t="str">
            <v>LIGHT</v>
          </cell>
          <cell r="D11464" t="str">
            <v>NOBLE ENERGY INC</v>
          </cell>
          <cell r="E11464" t="str">
            <v>100322</v>
          </cell>
          <cell r="F11464" t="str">
            <v>WELD                                123 NWSW 31 4N65W 6</v>
          </cell>
          <cell r="G11464" t="str">
            <v>4</v>
          </cell>
          <cell r="H11464" t="str">
            <v>0</v>
          </cell>
          <cell r="I11464" t="str">
            <v>No</v>
          </cell>
        </row>
        <row r="11465">
          <cell r="A11465" t="str">
            <v>05-123-31589</v>
          </cell>
          <cell r="B11465" t="str">
            <v>4/1/2021</v>
          </cell>
          <cell r="C11465" t="str">
            <v>LIGHT</v>
          </cell>
          <cell r="D11465" t="str">
            <v>NOBLE ENERGY INC</v>
          </cell>
          <cell r="E11465" t="str">
            <v>100322</v>
          </cell>
          <cell r="F11465" t="str">
            <v>WELD                                123 NWSW 31 4N65W 6</v>
          </cell>
          <cell r="G11465" t="str">
            <v>26</v>
          </cell>
          <cell r="H11465" t="str">
            <v>0</v>
          </cell>
          <cell r="I11465" t="str">
            <v>No</v>
          </cell>
        </row>
        <row r="11466">
          <cell r="A11466" t="str">
            <v>05-123-31589</v>
          </cell>
          <cell r="B11466" t="str">
            <v>5/10/2021</v>
          </cell>
          <cell r="C11466" t="str">
            <v>Form 17</v>
          </cell>
          <cell r="D11466" t="str">
            <v xml:space="preserve">NOBLE ENERGY INC                                  </v>
          </cell>
          <cell r="E11466" t="str">
            <v>100322</v>
          </cell>
          <cell r="F11466" t="str">
            <v>WELD                                123 NWSW 31 4N65W 6</v>
          </cell>
          <cell r="G11466" t="str">
            <v>20</v>
          </cell>
          <cell r="H11466" t="str">
            <v xml:space="preserve">0     </v>
          </cell>
          <cell r="I11466" t="str">
            <v>No</v>
          </cell>
        </row>
        <row r="11467">
          <cell r="A11467" t="str">
            <v>05-123-31592</v>
          </cell>
          <cell r="B11467" t="str">
            <v>4/1/2021</v>
          </cell>
          <cell r="C11467" t="str">
            <v>LIGHT</v>
          </cell>
          <cell r="D11467" t="str">
            <v>NOBLE ENERGY INC</v>
          </cell>
          <cell r="E11467" t="str">
            <v>100322</v>
          </cell>
          <cell r="F11467" t="str">
            <v>WELD                                123 NWSW 31 4N65W 6</v>
          </cell>
          <cell r="G11467" t="str">
            <v>0</v>
          </cell>
          <cell r="H11467" t="str">
            <v>0</v>
          </cell>
          <cell r="I11467" t="str">
            <v>No</v>
          </cell>
        </row>
        <row r="11468">
          <cell r="A11468" t="str">
            <v>05-123-31592</v>
          </cell>
          <cell r="B11468" t="str">
            <v>5/20/2021</v>
          </cell>
          <cell r="C11468" t="str">
            <v>Form 17</v>
          </cell>
          <cell r="D11468" t="str">
            <v xml:space="preserve">NOBLE ENERGY INC                                  </v>
          </cell>
          <cell r="E11468" t="str">
            <v>100322</v>
          </cell>
          <cell r="F11468" t="str">
            <v>WELD                                123 NWSW 31 4N65W 6</v>
          </cell>
          <cell r="G11468" t="str">
            <v>0</v>
          </cell>
          <cell r="H11468" t="str">
            <v xml:space="preserve">0     </v>
          </cell>
          <cell r="I11468" t="str">
            <v>No</v>
          </cell>
        </row>
        <row r="11469">
          <cell r="A11469" t="str">
            <v>05-123-31595</v>
          </cell>
          <cell r="B11469" t="str">
            <v>4/1/2021</v>
          </cell>
          <cell r="C11469" t="str">
            <v>LIGHT</v>
          </cell>
          <cell r="D11469" t="str">
            <v>NOBLE ENERGY INC</v>
          </cell>
          <cell r="E11469" t="str">
            <v>100322</v>
          </cell>
          <cell r="F11469" t="str">
            <v>WELD                                123 NWSW 31 4N65W 6</v>
          </cell>
          <cell r="G11469" t="str">
            <v>0</v>
          </cell>
          <cell r="H11469" t="str">
            <v>0</v>
          </cell>
          <cell r="I11469" t="str">
            <v>No</v>
          </cell>
        </row>
        <row r="11470">
          <cell r="A11470" t="str">
            <v>05-123-31598</v>
          </cell>
          <cell r="B11470" t="str">
            <v>1/17/2022</v>
          </cell>
          <cell r="C11470" t="str">
            <v>Form 17</v>
          </cell>
          <cell r="D11470" t="str">
            <v xml:space="preserve">EDGE ENERGY II LLC                                </v>
          </cell>
          <cell r="E11470" t="str">
            <v>10671</v>
          </cell>
          <cell r="F11470" t="str">
            <v>WELD                                123 NWNW 36 10N67W 6</v>
          </cell>
          <cell r="G11470" t="str">
            <v>0</v>
          </cell>
          <cell r="H11470" t="str">
            <v xml:space="preserve">0     </v>
          </cell>
          <cell r="I11470" t="str">
            <v>No</v>
          </cell>
        </row>
        <row r="11471">
          <cell r="A11471" t="str">
            <v>05-123-31599</v>
          </cell>
          <cell r="B11471" t="str">
            <v>8/19/2021</v>
          </cell>
          <cell r="C11471" t="str">
            <v>Full</v>
          </cell>
          <cell r="D11471" t="str">
            <v>KERR MCGEE OIL &amp;amp; GAS ONSHORE LP</v>
          </cell>
          <cell r="E11471" t="str">
            <v>47120</v>
          </cell>
          <cell r="F11471" t="str">
            <v>WELD                                123 NWNW 27 1N67W 6</v>
          </cell>
          <cell r="G11471" t="str">
            <v>0</v>
          </cell>
          <cell r="I11471" t="str">
            <v>No</v>
          </cell>
        </row>
        <row r="11472">
          <cell r="A11472" t="str">
            <v>05-123-31600</v>
          </cell>
          <cell r="B11472" t="str">
            <v>8/19/2021</v>
          </cell>
          <cell r="C11472" t="str">
            <v>Full</v>
          </cell>
          <cell r="D11472" t="str">
            <v>KERR MCGEE OIL &amp;amp; GAS ONSHORE LP</v>
          </cell>
          <cell r="E11472" t="str">
            <v>47120</v>
          </cell>
          <cell r="F11472" t="str">
            <v>WELD                                123 NWNW 27 1N67W 6</v>
          </cell>
          <cell r="G11472" t="str">
            <v>2</v>
          </cell>
          <cell r="I11472" t="str">
            <v>No</v>
          </cell>
        </row>
        <row r="11473">
          <cell r="A11473" t="str">
            <v>05-123-31601</v>
          </cell>
          <cell r="B11473" t="str">
            <v>8/19/2021</v>
          </cell>
          <cell r="C11473" t="str">
            <v>Full</v>
          </cell>
          <cell r="D11473" t="str">
            <v>KERR MCGEE OIL &amp;amp; GAS ONSHORE LP</v>
          </cell>
          <cell r="E11473" t="str">
            <v>47120</v>
          </cell>
          <cell r="F11473" t="str">
            <v>WELD                                123 NWNW 27 1N67W 6</v>
          </cell>
          <cell r="G11473" t="str">
            <v>4</v>
          </cell>
          <cell r="I11473" t="str">
            <v>No</v>
          </cell>
        </row>
        <row r="11474">
          <cell r="A11474" t="str">
            <v>05-123-31602</v>
          </cell>
          <cell r="B11474" t="str">
            <v>8/19/2021</v>
          </cell>
          <cell r="C11474" t="str">
            <v>Full</v>
          </cell>
          <cell r="D11474" t="str">
            <v>KERR MCGEE OIL &amp;amp; GAS ONSHORE LP</v>
          </cell>
          <cell r="E11474" t="str">
            <v>47120</v>
          </cell>
          <cell r="F11474" t="str">
            <v>WELD                                123 NWNW 27 1N67W 6</v>
          </cell>
          <cell r="G11474" t="str">
            <v>4</v>
          </cell>
          <cell r="I11474" t="str">
            <v>No</v>
          </cell>
        </row>
        <row r="11475">
          <cell r="A11475" t="str">
            <v>05-123-31604</v>
          </cell>
          <cell r="B11475" t="str">
            <v>6/4/2021</v>
          </cell>
          <cell r="C11475" t="str">
            <v>LIGHT</v>
          </cell>
          <cell r="D11475" t="str">
            <v>NOBLE ENERGY INC</v>
          </cell>
          <cell r="E11475" t="str">
            <v>100322</v>
          </cell>
          <cell r="F11475" t="str">
            <v>WELD                                123 NENE 7 5N62W 6</v>
          </cell>
          <cell r="G11475" t="str">
            <v>0</v>
          </cell>
          <cell r="H11475" t="str">
            <v>0</v>
          </cell>
          <cell r="I11475" t="str">
            <v>No</v>
          </cell>
        </row>
        <row r="11476">
          <cell r="A11476" t="str">
            <v>05-123-31605</v>
          </cell>
          <cell r="B11476" t="str">
            <v>8/19/2021</v>
          </cell>
          <cell r="C11476" t="str">
            <v>Full</v>
          </cell>
          <cell r="D11476" t="str">
            <v>KERR MCGEE OIL &amp;amp; GAS ONSHORE LP</v>
          </cell>
          <cell r="E11476" t="str">
            <v>47120</v>
          </cell>
          <cell r="F11476" t="str">
            <v>WELD                                123 NWNW 27 1N67W 6</v>
          </cell>
          <cell r="G11476" t="str">
            <v>0</v>
          </cell>
          <cell r="I11476" t="str">
            <v>No</v>
          </cell>
        </row>
        <row r="11477">
          <cell r="A11477" t="str">
            <v>05-123-31606</v>
          </cell>
          <cell r="B11477" t="str">
            <v>8/19/2021</v>
          </cell>
          <cell r="C11477" t="str">
            <v>Full</v>
          </cell>
          <cell r="D11477" t="str">
            <v>KERR MCGEE OIL &amp;amp; GAS ONSHORE LP</v>
          </cell>
          <cell r="E11477" t="str">
            <v>47120</v>
          </cell>
          <cell r="F11477" t="str">
            <v>WELD                                123 NWNW 27 1N67W 6</v>
          </cell>
          <cell r="G11477" t="str">
            <v>6</v>
          </cell>
          <cell r="I11477" t="str">
            <v>No</v>
          </cell>
        </row>
        <row r="11478">
          <cell r="A11478" t="str">
            <v>05-123-31607</v>
          </cell>
          <cell r="B11478" t="str">
            <v>8/19/2021</v>
          </cell>
          <cell r="C11478" t="str">
            <v>Full</v>
          </cell>
          <cell r="D11478" t="str">
            <v>KERR MCGEE OIL &amp;amp; GAS ONSHORE LP</v>
          </cell>
          <cell r="E11478" t="str">
            <v>47120</v>
          </cell>
          <cell r="F11478" t="str">
            <v>WELD                                123 NWNW 27 1N67W 6</v>
          </cell>
          <cell r="G11478" t="str">
            <v>0</v>
          </cell>
          <cell r="I11478" t="str">
            <v>No</v>
          </cell>
        </row>
        <row r="11479">
          <cell r="A11479" t="str">
            <v>05-123-31609</v>
          </cell>
          <cell r="B11479" t="str">
            <v>8/20/2021</v>
          </cell>
          <cell r="C11479" t="str">
            <v>Full</v>
          </cell>
          <cell r="D11479" t="str">
            <v>KERR MCGEE OIL &amp;amp; GAS ONSHORE LP</v>
          </cell>
          <cell r="E11479" t="str">
            <v>47120</v>
          </cell>
          <cell r="F11479" t="str">
            <v>WELD                                123 NENE 27 1N67W 6</v>
          </cell>
          <cell r="G11479" t="str">
            <v>2</v>
          </cell>
          <cell r="I11479" t="str">
            <v>No</v>
          </cell>
        </row>
        <row r="11480">
          <cell r="A11480" t="str">
            <v>05-123-31611</v>
          </cell>
          <cell r="B11480" t="str">
            <v>7/19/2021</v>
          </cell>
          <cell r="C11480" t="str">
            <v>Form 17</v>
          </cell>
          <cell r="D11480" t="str">
            <v xml:space="preserve">KERR MCGEE OIL &amp;amp; GAS ONSHORE LP                   </v>
          </cell>
          <cell r="E11480" t="str">
            <v>47120</v>
          </cell>
          <cell r="F11480" t="str">
            <v>WELD                                123 NENE 27 1N67W 6</v>
          </cell>
          <cell r="G11480" t="str">
            <v>14</v>
          </cell>
          <cell r="H11480" t="str">
            <v xml:space="preserve">1     </v>
          </cell>
          <cell r="I11480" t="str">
            <v>No</v>
          </cell>
        </row>
        <row r="11481">
          <cell r="A11481" t="str">
            <v>05-123-31618</v>
          </cell>
          <cell r="B11481" t="str">
            <v>6/4/2021</v>
          </cell>
          <cell r="C11481" t="str">
            <v>LIGHT</v>
          </cell>
          <cell r="D11481" t="str">
            <v>NOBLE ENERGY INC</v>
          </cell>
          <cell r="E11481" t="str">
            <v>100322</v>
          </cell>
          <cell r="F11481" t="str">
            <v>WELD                                123 NWNE 7 5N62W 6</v>
          </cell>
          <cell r="G11481" t="str">
            <v>0</v>
          </cell>
          <cell r="H11481" t="str">
            <v>0</v>
          </cell>
          <cell r="I11481" t="str">
            <v>No</v>
          </cell>
        </row>
        <row r="11482">
          <cell r="A11482" t="str">
            <v>05-123-31631</v>
          </cell>
          <cell r="B11482" t="str">
            <v>8/2/2021</v>
          </cell>
          <cell r="C11482" t="str">
            <v>Full</v>
          </cell>
          <cell r="D11482" t="str">
            <v>KERR MCGEE OIL &amp;amp; GAS ONSHORE LP</v>
          </cell>
          <cell r="E11482" t="str">
            <v>47120</v>
          </cell>
          <cell r="F11482" t="str">
            <v>WELD                                123 SWNW 31 3N66W 6</v>
          </cell>
          <cell r="G11482" t="str">
            <v>1</v>
          </cell>
          <cell r="I11482" t="str">
            <v>No</v>
          </cell>
        </row>
        <row r="11483">
          <cell r="A11483" t="str">
            <v>05-123-31632</v>
          </cell>
          <cell r="B11483" t="str">
            <v>2/25/2021</v>
          </cell>
          <cell r="C11483" t="str">
            <v>Full</v>
          </cell>
          <cell r="D11483" t="str">
            <v>EXTRACTION OIL &amp;amp; GAS INC</v>
          </cell>
          <cell r="E11483" t="str">
            <v>10459</v>
          </cell>
          <cell r="F11483" t="str">
            <v>WELD                                123 NENE 1 10N62W 6</v>
          </cell>
          <cell r="G11483" t="str">
            <v>0</v>
          </cell>
          <cell r="H11483" t="str">
            <v>0</v>
          </cell>
          <cell r="I11483" t="str">
            <v>No</v>
          </cell>
        </row>
        <row r="11484">
          <cell r="A11484" t="str">
            <v>05-123-31633</v>
          </cell>
          <cell r="B11484" t="str">
            <v>8/2/2021</v>
          </cell>
          <cell r="C11484" t="str">
            <v>Full</v>
          </cell>
          <cell r="D11484" t="str">
            <v>KERR MCGEE OIL &amp;amp; GAS ONSHORE LP</v>
          </cell>
          <cell r="E11484" t="str">
            <v>47120</v>
          </cell>
          <cell r="F11484" t="str">
            <v>WELD                                123 SWNW 31 3N66W 6</v>
          </cell>
          <cell r="G11484" t="str">
            <v>1</v>
          </cell>
          <cell r="I11484" t="str">
            <v>No</v>
          </cell>
        </row>
        <row r="11485">
          <cell r="A11485" t="str">
            <v>05-123-31636</v>
          </cell>
          <cell r="B11485" t="str">
            <v>8/2/2021</v>
          </cell>
          <cell r="C11485" t="str">
            <v>Full</v>
          </cell>
          <cell r="D11485" t="str">
            <v>KERR MCGEE OIL &amp;amp; GAS ONSHORE LP</v>
          </cell>
          <cell r="E11485" t="str">
            <v>47120</v>
          </cell>
          <cell r="F11485" t="str">
            <v>WELD                                123 SWNW 31 3N66W 6</v>
          </cell>
          <cell r="G11485" t="str">
            <v>1</v>
          </cell>
          <cell r="I11485" t="str">
            <v>No</v>
          </cell>
        </row>
        <row r="11486">
          <cell r="A11486" t="str">
            <v>05-123-31638</v>
          </cell>
          <cell r="B11486" t="str">
            <v>6/25/2021</v>
          </cell>
          <cell r="C11486" t="str">
            <v>Full</v>
          </cell>
          <cell r="D11486" t="str">
            <v>KERR MCGEE OIL &amp;amp; GAS ONSHORE LP</v>
          </cell>
          <cell r="E11486" t="str">
            <v>47120</v>
          </cell>
          <cell r="F11486" t="str">
            <v>WELD                                123 SWNW 17 3N67W 6</v>
          </cell>
          <cell r="G11486" t="str">
            <v>4</v>
          </cell>
          <cell r="I11486" t="str">
            <v>No</v>
          </cell>
        </row>
        <row r="11487">
          <cell r="A11487" t="str">
            <v>05-123-31640</v>
          </cell>
          <cell r="B11487" t="str">
            <v>6/25/2021</v>
          </cell>
          <cell r="C11487" t="str">
            <v>Full</v>
          </cell>
          <cell r="D11487" t="str">
            <v>KERR MCGEE OIL &amp;amp; GAS ONSHORE LP</v>
          </cell>
          <cell r="E11487" t="str">
            <v>47120</v>
          </cell>
          <cell r="F11487" t="str">
            <v>WELD                                123 SWNW 17 3N67W 6</v>
          </cell>
          <cell r="G11487" t="str">
            <v>28</v>
          </cell>
          <cell r="I11487" t="str">
            <v>No</v>
          </cell>
        </row>
        <row r="11488">
          <cell r="A11488" t="str">
            <v>05-123-31641</v>
          </cell>
          <cell r="B11488" t="str">
            <v>4/13/2021</v>
          </cell>
          <cell r="C11488" t="str">
            <v>Form 17</v>
          </cell>
          <cell r="D11488" t="str">
            <v xml:space="preserve">KERR MCGEE OIL &amp;amp; GAS ONSHORE LP                   </v>
          </cell>
          <cell r="E11488" t="str">
            <v>47120</v>
          </cell>
          <cell r="F11488" t="str">
            <v>WELD                                123 SWNW 17 3N67W 6</v>
          </cell>
          <cell r="G11488" t="str">
            <v>105</v>
          </cell>
          <cell r="H11488" t="str">
            <v xml:space="preserve">1     </v>
          </cell>
          <cell r="I11488" t="str">
            <v>No</v>
          </cell>
        </row>
        <row r="11489">
          <cell r="A11489" t="str">
            <v>05-123-31641</v>
          </cell>
          <cell r="B11489" t="str">
            <v>12/14/2021</v>
          </cell>
          <cell r="C11489" t="str">
            <v>Form 17</v>
          </cell>
          <cell r="D11489" t="str">
            <v xml:space="preserve">KERR MCGEE OIL &amp;amp; GAS ONSHORE LP                   </v>
          </cell>
          <cell r="E11489" t="str">
            <v>47120</v>
          </cell>
          <cell r="F11489" t="str">
            <v>WELD                                123 SWNW 17 3N67W 6</v>
          </cell>
          <cell r="G11489" t="str">
            <v>184</v>
          </cell>
          <cell r="H11489" t="str">
            <v xml:space="preserve">1     </v>
          </cell>
          <cell r="I11489" t="str">
            <v>Yes</v>
          </cell>
        </row>
        <row r="11490">
          <cell r="A11490" t="str">
            <v>05-123-31641</v>
          </cell>
          <cell r="B11490" t="str">
            <v>2/24/2022</v>
          </cell>
          <cell r="C11490" t="str">
            <v>Form 17</v>
          </cell>
          <cell r="D11490" t="str">
            <v xml:space="preserve">KERR MCGEE OIL &amp;amp; GAS ONSHORE LP                   </v>
          </cell>
          <cell r="E11490" t="str">
            <v>47120</v>
          </cell>
          <cell r="F11490" t="str">
            <v>WELD                                123 SWNW 17 3N67W 6</v>
          </cell>
          <cell r="G11490" t="str">
            <v>508</v>
          </cell>
          <cell r="H11490" t="str">
            <v xml:space="preserve">1     </v>
          </cell>
          <cell r="I11490" t="str">
            <v>No</v>
          </cell>
        </row>
        <row r="11491">
          <cell r="A11491" t="str">
            <v>05-123-31642</v>
          </cell>
          <cell r="B11491" t="str">
            <v>10/14/2021</v>
          </cell>
          <cell r="C11491" t="str">
            <v>Form 17</v>
          </cell>
          <cell r="D11491" t="str">
            <v xml:space="preserve">VERDAD RESOURCES LLC                              </v>
          </cell>
          <cell r="E11491" t="str">
            <v>10651</v>
          </cell>
          <cell r="F11491" t="str">
            <v>WELD                                123 NWNW 16 9N60W 6</v>
          </cell>
          <cell r="G11491" t="str">
            <v>0</v>
          </cell>
          <cell r="H11491" t="str">
            <v xml:space="preserve">0     </v>
          </cell>
          <cell r="I11491" t="str">
            <v>No</v>
          </cell>
        </row>
        <row r="11492">
          <cell r="A11492" t="str">
            <v>05-123-31644</v>
          </cell>
          <cell r="B11492" t="str">
            <v>2/25/2021</v>
          </cell>
          <cell r="C11492" t="str">
            <v>Full</v>
          </cell>
          <cell r="D11492" t="str">
            <v>EXTRACTION OIL &amp;amp; GAS INC</v>
          </cell>
          <cell r="E11492" t="str">
            <v>10459</v>
          </cell>
          <cell r="F11492" t="str">
            <v>WELD                                123 NWNW 13 11N62W 6</v>
          </cell>
          <cell r="G11492" t="str">
            <v>0</v>
          </cell>
          <cell r="H11492" t="str">
            <v>0</v>
          </cell>
          <cell r="I11492" t="str">
            <v>No</v>
          </cell>
        </row>
        <row r="11493">
          <cell r="A11493" t="str">
            <v>05-123-31645</v>
          </cell>
          <cell r="B11493" t="str">
            <v>5/18/2021</v>
          </cell>
          <cell r="C11493" t="str">
            <v>Light</v>
          </cell>
          <cell r="D11493" t="str">
            <v>NOBLE ENERGY INC</v>
          </cell>
          <cell r="E11493" t="str">
            <v>100322</v>
          </cell>
          <cell r="F11493" t="str">
            <v>WELD                                123 SWSE 25 5N67W 6</v>
          </cell>
          <cell r="G11493" t="str">
            <v>0</v>
          </cell>
          <cell r="H11493" t="str">
            <v>0</v>
          </cell>
          <cell r="I11493" t="str">
            <v>No</v>
          </cell>
        </row>
        <row r="11494">
          <cell r="A11494" t="str">
            <v>05-123-31646</v>
          </cell>
          <cell r="B11494" t="str">
            <v>2/18/2021</v>
          </cell>
          <cell r="C11494" t="str">
            <v>Form 17</v>
          </cell>
          <cell r="D11494" t="str">
            <v xml:space="preserve">NOBLE ENERGY INC                                  </v>
          </cell>
          <cell r="E11494" t="str">
            <v>100322</v>
          </cell>
          <cell r="F11494" t="str">
            <v>WELD                                123 SWSE 25 5n67w 6</v>
          </cell>
          <cell r="G11494" t="str">
            <v>56</v>
          </cell>
          <cell r="H11494" t="str">
            <v xml:space="preserve">0     </v>
          </cell>
          <cell r="I11494" t="str">
            <v>Yes</v>
          </cell>
        </row>
        <row r="11495">
          <cell r="A11495" t="str">
            <v>05-123-31646</v>
          </cell>
          <cell r="B11495" t="str">
            <v>8/10/2021</v>
          </cell>
          <cell r="C11495" t="str">
            <v>Form 17</v>
          </cell>
          <cell r="D11495" t="str">
            <v xml:space="preserve">NOBLE ENERGY INC                                  </v>
          </cell>
          <cell r="E11495" t="str">
            <v>100322</v>
          </cell>
          <cell r="F11495" t="str">
            <v>WELD                                123 SWSE 25 5n67w 6</v>
          </cell>
          <cell r="G11495" t="str">
            <v>18</v>
          </cell>
          <cell r="H11495" t="str">
            <v xml:space="preserve">0     </v>
          </cell>
          <cell r="I11495" t="str">
            <v>No</v>
          </cell>
        </row>
        <row r="11496">
          <cell r="A11496" t="str">
            <v>05-123-31646</v>
          </cell>
          <cell r="B11496" t="str">
            <v>1/26/2022</v>
          </cell>
          <cell r="C11496" t="str">
            <v>Form 17</v>
          </cell>
          <cell r="D11496" t="str">
            <v xml:space="preserve">NOBLE ENERGY INC                                  </v>
          </cell>
          <cell r="E11496" t="str">
            <v>100322</v>
          </cell>
          <cell r="F11496" t="str">
            <v>WELD                                123 SWSE 25 5n67w 6</v>
          </cell>
          <cell r="G11496" t="str">
            <v>38</v>
          </cell>
          <cell r="H11496" t="str">
            <v xml:space="preserve">0     </v>
          </cell>
          <cell r="I11496" t="str">
            <v>Yes</v>
          </cell>
        </row>
        <row r="11497">
          <cell r="A11497" t="str">
            <v>05-123-31652</v>
          </cell>
          <cell r="B11497" t="str">
            <v>5/5/2021</v>
          </cell>
          <cell r="C11497" t="str">
            <v>Light</v>
          </cell>
          <cell r="D11497" t="str">
            <v>NOBLE ENERGY INC</v>
          </cell>
          <cell r="E11497" t="str">
            <v>100322</v>
          </cell>
          <cell r="F11497" t="str">
            <v>WELD                                123 NWSW 3 5N65W 6</v>
          </cell>
          <cell r="G11497" t="str">
            <v>0</v>
          </cell>
          <cell r="H11497" t="str">
            <v>0</v>
          </cell>
          <cell r="I11497" t="str">
            <v>No</v>
          </cell>
        </row>
        <row r="11498">
          <cell r="A11498" t="str">
            <v>05-123-31653</v>
          </cell>
          <cell r="B11498" t="str">
            <v>10/13/2021</v>
          </cell>
          <cell r="C11498" t="str">
            <v>Full</v>
          </cell>
          <cell r="D11498" t="str">
            <v>PDC ENERGY INC</v>
          </cell>
          <cell r="E11498" t="str">
            <v>69175</v>
          </cell>
          <cell r="F11498" t="str">
            <v>WELD                                123 SWSE 10 6N65W 6</v>
          </cell>
          <cell r="G11498" t="str">
            <v>0</v>
          </cell>
          <cell r="H11498" t="str">
            <v>0</v>
          </cell>
          <cell r="I11498" t="str">
            <v>No</v>
          </cell>
        </row>
        <row r="11499">
          <cell r="A11499" t="str">
            <v>05-123-31653</v>
          </cell>
          <cell r="B11499" t="str">
            <v>2/28/2022</v>
          </cell>
          <cell r="C11499" t="str">
            <v>Full</v>
          </cell>
          <cell r="D11499" t="str">
            <v>PDC ENERGY INC</v>
          </cell>
          <cell r="E11499" t="str">
            <v>69175</v>
          </cell>
          <cell r="F11499" t="str">
            <v>WELD                                123 SWSE 10 6N65W 6</v>
          </cell>
          <cell r="G11499" t="str">
            <v>1</v>
          </cell>
          <cell r="H11499" t="str">
            <v>0</v>
          </cell>
          <cell r="I11499" t="str">
            <v>No</v>
          </cell>
        </row>
        <row r="11500">
          <cell r="A11500" t="str">
            <v>05-123-31657</v>
          </cell>
          <cell r="B11500" t="str">
            <v>5/5/2021</v>
          </cell>
          <cell r="C11500" t="str">
            <v>Light</v>
          </cell>
          <cell r="D11500" t="str">
            <v>NOBLE ENERGY INC</v>
          </cell>
          <cell r="E11500" t="str">
            <v>100322</v>
          </cell>
          <cell r="F11500" t="str">
            <v>WELD                                123 NWSW 3 5N65W 6</v>
          </cell>
          <cell r="G11500" t="str">
            <v>0</v>
          </cell>
          <cell r="H11500" t="str">
            <v>0</v>
          </cell>
          <cell r="I11500" t="str">
            <v>No</v>
          </cell>
        </row>
        <row r="11501">
          <cell r="A11501" t="str">
            <v>05-123-31658</v>
          </cell>
          <cell r="B11501" t="str">
            <v>4/25/2021</v>
          </cell>
          <cell r="C11501" t="str">
            <v>LIGHT</v>
          </cell>
          <cell r="D11501" t="str">
            <v>NOBLE ENERGY INC</v>
          </cell>
          <cell r="E11501" t="str">
            <v>100322</v>
          </cell>
          <cell r="F11501" t="str">
            <v>WELD                                123 NWSW 3 5N65W 6</v>
          </cell>
          <cell r="G11501" t="str">
            <v>5</v>
          </cell>
          <cell r="H11501" t="str">
            <v>0</v>
          </cell>
          <cell r="I11501" t="str">
            <v>No</v>
          </cell>
        </row>
        <row r="11502">
          <cell r="A11502" t="str">
            <v>05-123-31660</v>
          </cell>
          <cell r="B11502" t="str">
            <v>9/29/2021</v>
          </cell>
          <cell r="C11502" t="str">
            <v>Full</v>
          </cell>
          <cell r="D11502" t="str">
            <v>PDC ENERGY INC</v>
          </cell>
          <cell r="E11502" t="str">
            <v>69175</v>
          </cell>
          <cell r="F11502" t="str">
            <v>WELD                                123 NESE 26 5N67W 6</v>
          </cell>
          <cell r="G11502" t="str">
            <v>0</v>
          </cell>
          <cell r="H11502" t="str">
            <v>0</v>
          </cell>
          <cell r="I11502" t="str">
            <v>No</v>
          </cell>
        </row>
        <row r="11503">
          <cell r="A11503" t="str">
            <v>05-123-31663</v>
          </cell>
          <cell r="B11503" t="str">
            <v>5/4/2021</v>
          </cell>
          <cell r="C11503" t="str">
            <v>Form 17</v>
          </cell>
          <cell r="D11503" t="str">
            <v xml:space="preserve">NOBLE ENERGY INC                                  </v>
          </cell>
          <cell r="E11503" t="str">
            <v>100322</v>
          </cell>
          <cell r="F11503" t="str">
            <v>WELD                                123 NESW 23 4N66W 6</v>
          </cell>
          <cell r="G11503" t="str">
            <v>21</v>
          </cell>
          <cell r="H11503" t="str">
            <v xml:space="preserve">0     </v>
          </cell>
          <cell r="I11503" t="str">
            <v>No</v>
          </cell>
        </row>
        <row r="11504">
          <cell r="A11504" t="str">
            <v>05-123-31663</v>
          </cell>
          <cell r="B11504" t="str">
            <v>2/17/2022</v>
          </cell>
          <cell r="C11504" t="str">
            <v>Form 17</v>
          </cell>
          <cell r="D11504" t="str">
            <v xml:space="preserve">NOBLE ENERGY INC                                  </v>
          </cell>
          <cell r="E11504" t="str">
            <v>100322</v>
          </cell>
          <cell r="F11504" t="str">
            <v>WELD                                123 NESW 23 4N66W 6</v>
          </cell>
          <cell r="G11504" t="str">
            <v>22</v>
          </cell>
          <cell r="H11504" t="str">
            <v xml:space="preserve">0     </v>
          </cell>
          <cell r="I11504" t="str">
            <v>Yes</v>
          </cell>
        </row>
        <row r="11505">
          <cell r="A11505" t="str">
            <v>05-123-31664</v>
          </cell>
          <cell r="B11505" t="str">
            <v>6/28/2021</v>
          </cell>
          <cell r="C11505" t="str">
            <v>Full</v>
          </cell>
          <cell r="D11505" t="str">
            <v>PDC ENERGY INC</v>
          </cell>
          <cell r="E11505" t="str">
            <v>69175</v>
          </cell>
          <cell r="F11505" t="str">
            <v>WELD                                123 NESW 23 4N66W 6</v>
          </cell>
          <cell r="G11505" t="str">
            <v>20</v>
          </cell>
          <cell r="H11505" t="str">
            <v>0</v>
          </cell>
          <cell r="I11505" t="str">
            <v>No</v>
          </cell>
        </row>
        <row r="11506">
          <cell r="A11506" t="str">
            <v>05-123-31665</v>
          </cell>
          <cell r="B11506" t="str">
            <v>3/6/2021</v>
          </cell>
          <cell r="C11506" t="str">
            <v>Form 17</v>
          </cell>
          <cell r="D11506" t="str">
            <v xml:space="preserve">PDC ENERGY INC                                    </v>
          </cell>
          <cell r="E11506" t="str">
            <v>69175</v>
          </cell>
          <cell r="F11506" t="str">
            <v>WELD                                123 NESW 23 4N66W 6</v>
          </cell>
          <cell r="G11506" t="str">
            <v>22</v>
          </cell>
          <cell r="H11506" t="str">
            <v xml:space="preserve">0     </v>
          </cell>
          <cell r="I11506" t="str">
            <v>No</v>
          </cell>
        </row>
        <row r="11507">
          <cell r="A11507" t="str">
            <v>05-123-31666</v>
          </cell>
          <cell r="B11507" t="str">
            <v>9/29/2021</v>
          </cell>
          <cell r="C11507" t="str">
            <v>Full</v>
          </cell>
          <cell r="D11507" t="str">
            <v>PDC ENERGY INC</v>
          </cell>
          <cell r="E11507" t="str">
            <v>69175</v>
          </cell>
          <cell r="F11507" t="str">
            <v>WELD                                123 NESW 26 5N67W 6</v>
          </cell>
          <cell r="G11507" t="str">
            <v>0</v>
          </cell>
          <cell r="H11507" t="str">
            <v>0</v>
          </cell>
          <cell r="I11507" t="str">
            <v>No</v>
          </cell>
        </row>
        <row r="11508">
          <cell r="A11508" t="str">
            <v>05-123-31667</v>
          </cell>
          <cell r="B11508" t="str">
            <v>3/13/2021</v>
          </cell>
          <cell r="C11508" t="str">
            <v>LIGHT</v>
          </cell>
          <cell r="D11508" t="str">
            <v>NOBLE ENERGY INC</v>
          </cell>
          <cell r="E11508" t="str">
            <v>100322</v>
          </cell>
          <cell r="F11508" t="str">
            <v>WELD                                123 NESW 23 4N66W 6</v>
          </cell>
          <cell r="G11508" t="str">
            <v>23</v>
          </cell>
          <cell r="H11508" t="str">
            <v>0</v>
          </cell>
          <cell r="I11508" t="str">
            <v>No</v>
          </cell>
        </row>
        <row r="11509">
          <cell r="A11509" t="str">
            <v>05-123-31671</v>
          </cell>
          <cell r="B11509" t="str">
            <v>6/28/2021</v>
          </cell>
          <cell r="C11509" t="str">
            <v>Full</v>
          </cell>
          <cell r="D11509" t="str">
            <v>PDC ENERGY INC</v>
          </cell>
          <cell r="E11509" t="str">
            <v>69175</v>
          </cell>
          <cell r="F11509" t="str">
            <v>WELD                                123 NESW 23 4N66W 6</v>
          </cell>
          <cell r="G11509" t="str">
            <v>30</v>
          </cell>
          <cell r="H11509" t="str">
            <v>0</v>
          </cell>
          <cell r="I11509" t="str">
            <v>No</v>
          </cell>
        </row>
        <row r="11510">
          <cell r="A11510" t="str">
            <v>05-123-31686</v>
          </cell>
          <cell r="B11510" t="str">
            <v>6/21/2021</v>
          </cell>
          <cell r="C11510" t="str">
            <v>Light</v>
          </cell>
          <cell r="D11510" t="str">
            <v>CRESTONE PEAK RESOURCES OPERATING LLC</v>
          </cell>
          <cell r="E11510" t="str">
            <v>10633</v>
          </cell>
          <cell r="F11510" t="str">
            <v>WELD                                123 SESW 9 2N67W 6</v>
          </cell>
          <cell r="G11510" t="str">
            <v>0</v>
          </cell>
          <cell r="H11510" t="str">
            <v>0</v>
          </cell>
          <cell r="I11510" t="str">
            <v>No</v>
          </cell>
        </row>
        <row r="11511">
          <cell r="A11511" t="str">
            <v>05-123-31689</v>
          </cell>
          <cell r="B11511" t="str">
            <v>5/17/2021</v>
          </cell>
          <cell r="C11511" t="str">
            <v>Form 17</v>
          </cell>
          <cell r="D11511" t="str">
            <v xml:space="preserve">PDC ENERGY INC                                    </v>
          </cell>
          <cell r="E11511" t="str">
            <v>69175</v>
          </cell>
          <cell r="F11511" t="str">
            <v>WELD                                123 NESW 21 4N66W 6</v>
          </cell>
          <cell r="G11511" t="str">
            <v>68</v>
          </cell>
          <cell r="H11511" t="str">
            <v xml:space="preserve">29    </v>
          </cell>
          <cell r="I11511" t="str">
            <v>No</v>
          </cell>
        </row>
        <row r="11512">
          <cell r="A11512" t="str">
            <v>05-123-31689</v>
          </cell>
          <cell r="B11512" t="str">
            <v>6/24/2021</v>
          </cell>
          <cell r="C11512" t="str">
            <v>Form 17</v>
          </cell>
          <cell r="D11512" t="str">
            <v xml:space="preserve">PDC ENERGY INC                                    </v>
          </cell>
          <cell r="E11512" t="str">
            <v>69175</v>
          </cell>
          <cell r="F11512" t="str">
            <v>WELD                                123 NESW 21 4N66W 6</v>
          </cell>
          <cell r="G11512" t="str">
            <v>73</v>
          </cell>
          <cell r="H11512" t="str">
            <v xml:space="preserve">8     </v>
          </cell>
          <cell r="I11512" t="str">
            <v>No</v>
          </cell>
        </row>
        <row r="11513">
          <cell r="A11513" t="str">
            <v>05-123-31693</v>
          </cell>
          <cell r="B11513" t="str">
            <v>4/22/2021</v>
          </cell>
          <cell r="C11513" t="str">
            <v>Full</v>
          </cell>
          <cell r="D11513" t="str">
            <v>KERR MCGEE OIL &amp;amp; GAS ONSHORE LP</v>
          </cell>
          <cell r="E11513" t="str">
            <v>47120</v>
          </cell>
          <cell r="F11513" t="str">
            <v>WELD                                123 SWNE 2 1N66W 6</v>
          </cell>
          <cell r="G11513" t="str">
            <v>0</v>
          </cell>
          <cell r="I11513" t="str">
            <v>No</v>
          </cell>
        </row>
        <row r="11514">
          <cell r="A11514" t="str">
            <v>05-123-31695</v>
          </cell>
          <cell r="B11514" t="str">
            <v>4/22/2021</v>
          </cell>
          <cell r="C11514" t="str">
            <v>Full</v>
          </cell>
          <cell r="D11514" t="str">
            <v>KERR MCGEE OIL &amp;amp; GAS ONSHORE LP</v>
          </cell>
          <cell r="E11514" t="str">
            <v>47120</v>
          </cell>
          <cell r="F11514" t="str">
            <v>WELD                                123 SWNE 2 1N66W 6</v>
          </cell>
          <cell r="G11514" t="str">
            <v>1</v>
          </cell>
          <cell r="I11514" t="str">
            <v>No</v>
          </cell>
        </row>
        <row r="11515">
          <cell r="A11515" t="str">
            <v>05-123-31701</v>
          </cell>
          <cell r="B11515" t="str">
            <v>1/27/2021</v>
          </cell>
          <cell r="C11515" t="str">
            <v>Full</v>
          </cell>
          <cell r="D11515" t="str">
            <v>KERR MCGEE OIL &amp;amp; GAS ONSHORE LP</v>
          </cell>
          <cell r="E11515" t="str">
            <v>47120</v>
          </cell>
          <cell r="F11515" t="str">
            <v>WELD                                123 SWNW 4 3N66W 6</v>
          </cell>
          <cell r="G11515" t="str">
            <v>2</v>
          </cell>
          <cell r="I11515" t="str">
            <v>No</v>
          </cell>
        </row>
        <row r="11516">
          <cell r="A11516" t="str">
            <v>05-123-31701</v>
          </cell>
          <cell r="B11516" t="str">
            <v>1/4/2022</v>
          </cell>
          <cell r="C11516" t="str">
            <v>Full</v>
          </cell>
          <cell r="D11516" t="str">
            <v>KERR MCGEE OIL &amp;amp; GAS ONSHORE LP</v>
          </cell>
          <cell r="E11516" t="str">
            <v>47120</v>
          </cell>
          <cell r="F11516" t="str">
            <v>WELD                                123 SWNW 4 3N66W 6</v>
          </cell>
          <cell r="G11516" t="str">
            <v>1</v>
          </cell>
          <cell r="I11516" t="str">
            <v>No</v>
          </cell>
        </row>
        <row r="11517">
          <cell r="A11517" t="str">
            <v>05-123-31702</v>
          </cell>
          <cell r="B11517" t="str">
            <v>1/27/2021</v>
          </cell>
          <cell r="C11517" t="str">
            <v>Full</v>
          </cell>
          <cell r="D11517" t="str">
            <v>KERR MCGEE OIL &amp;amp; GAS ONSHORE LP</v>
          </cell>
          <cell r="E11517" t="str">
            <v>47120</v>
          </cell>
          <cell r="F11517" t="str">
            <v>WELD                                123 SWNW 4 3N66W 6</v>
          </cell>
          <cell r="G11517" t="str">
            <v>2</v>
          </cell>
          <cell r="I11517" t="str">
            <v>No</v>
          </cell>
        </row>
        <row r="11518">
          <cell r="A11518" t="str">
            <v>05-123-31702</v>
          </cell>
          <cell r="B11518" t="str">
            <v>1/4/2022</v>
          </cell>
          <cell r="C11518" t="str">
            <v>Full</v>
          </cell>
          <cell r="D11518" t="str">
            <v>KERR MCGEE OIL &amp;amp; GAS ONSHORE LP</v>
          </cell>
          <cell r="E11518" t="str">
            <v>47120</v>
          </cell>
          <cell r="F11518" t="str">
            <v>WELD                                123 SWNW 4 3N66W 6</v>
          </cell>
          <cell r="G11518" t="str">
            <v>1</v>
          </cell>
          <cell r="I11518" t="str">
            <v>No</v>
          </cell>
        </row>
        <row r="11519">
          <cell r="A11519" t="str">
            <v>05-123-31703</v>
          </cell>
          <cell r="B11519" t="str">
            <v>3/30/2021</v>
          </cell>
          <cell r="C11519" t="str">
            <v>Form 17</v>
          </cell>
          <cell r="D11519" t="str">
            <v xml:space="preserve">NOBLE ENERGY INC                                  </v>
          </cell>
          <cell r="E11519" t="str">
            <v>100322</v>
          </cell>
          <cell r="F11519" t="str">
            <v>WELD                                123 SENE 16 4N66W 6</v>
          </cell>
          <cell r="G11519" t="str">
            <v>40</v>
          </cell>
          <cell r="H11519" t="str">
            <v xml:space="preserve">0     </v>
          </cell>
          <cell r="I11519" t="str">
            <v>Yes</v>
          </cell>
        </row>
        <row r="11520">
          <cell r="A11520" t="str">
            <v>05-123-31704</v>
          </cell>
          <cell r="B11520" t="str">
            <v>6/2/2021</v>
          </cell>
          <cell r="C11520" t="str">
            <v>Form 17</v>
          </cell>
          <cell r="D11520" t="str">
            <v xml:space="preserve">GREAT WESTERN OPERATING COMPANY LLC               </v>
          </cell>
          <cell r="E11520" t="str">
            <v>10110</v>
          </cell>
          <cell r="F11520" t="str">
            <v>WELD                                123 SWSE 8 6N63W 6</v>
          </cell>
          <cell r="G11520" t="str">
            <v>0</v>
          </cell>
          <cell r="H11520" t="str">
            <v xml:space="preserve">0     </v>
          </cell>
          <cell r="I11520" t="str">
            <v>No</v>
          </cell>
        </row>
        <row r="11521">
          <cell r="A11521" t="str">
            <v>05-123-31704</v>
          </cell>
          <cell r="B11521" t="str">
            <v>3/15/2022</v>
          </cell>
          <cell r="C11521" t="str">
            <v>Form 17</v>
          </cell>
          <cell r="D11521" t="str">
            <v xml:space="preserve">GREAT WESTERN OPERATING COMPANY LLC               </v>
          </cell>
          <cell r="E11521" t="str">
            <v>10110</v>
          </cell>
          <cell r="F11521" t="str">
            <v>WELD                                123 SWSE 8 6N63W 6</v>
          </cell>
          <cell r="G11521" t="str">
            <v>0</v>
          </cell>
          <cell r="H11521" t="str">
            <v xml:space="preserve">0     </v>
          </cell>
          <cell r="I11521" t="str">
            <v>No</v>
          </cell>
        </row>
        <row r="11522">
          <cell r="A11522" t="str">
            <v>05-123-31705</v>
          </cell>
          <cell r="B11522" t="str">
            <v>6/21/2021</v>
          </cell>
          <cell r="C11522" t="str">
            <v>Light</v>
          </cell>
          <cell r="D11522" t="str">
            <v>CRESTONE PEAK RESOURCES OPERATING LLC</v>
          </cell>
          <cell r="E11522" t="str">
            <v>10633</v>
          </cell>
          <cell r="F11522" t="str">
            <v>WELD                                123 SESW 9 2N67W 6</v>
          </cell>
          <cell r="G11522" t="str">
            <v>4</v>
          </cell>
          <cell r="H11522" t="str">
            <v>0</v>
          </cell>
          <cell r="I11522" t="str">
            <v>No</v>
          </cell>
        </row>
        <row r="11523">
          <cell r="A11523" t="str">
            <v>05-123-31709</v>
          </cell>
          <cell r="B11523" t="str">
            <v>5/27/2021</v>
          </cell>
          <cell r="C11523" t="str">
            <v>Light</v>
          </cell>
          <cell r="D11523" t="str">
            <v>NOBLE ENERGY INC</v>
          </cell>
          <cell r="E11523" t="str">
            <v>100322</v>
          </cell>
          <cell r="F11523" t="str">
            <v>WELD                                123 NWSW 12 7N64W 6</v>
          </cell>
          <cell r="G11523" t="str">
            <v>0</v>
          </cell>
          <cell r="H11523" t="str">
            <v>0</v>
          </cell>
          <cell r="I11523" t="str">
            <v>No</v>
          </cell>
        </row>
        <row r="11524">
          <cell r="A11524" t="str">
            <v>05-123-31710</v>
          </cell>
          <cell r="B11524" t="str">
            <v>10/14/2021</v>
          </cell>
          <cell r="C11524" t="str">
            <v>Full</v>
          </cell>
          <cell r="D11524" t="str">
            <v>KERR MCGEE OIL &amp;amp; GAS ONSHORE LP</v>
          </cell>
          <cell r="E11524" t="str">
            <v>47120</v>
          </cell>
          <cell r="F11524" t="str">
            <v>FIRESTONE / WELD                                123 SENW 36 3N68W 6</v>
          </cell>
          <cell r="G11524" t="str">
            <v>2</v>
          </cell>
          <cell r="I11524" t="str">
            <v>No</v>
          </cell>
        </row>
        <row r="11525">
          <cell r="A11525" t="str">
            <v>05-123-31712</v>
          </cell>
          <cell r="B11525" t="str">
            <v>3/5/2021</v>
          </cell>
          <cell r="C11525" t="str">
            <v>Light</v>
          </cell>
          <cell r="D11525" t="str">
            <v>CRESTONE PEAK RESOURCES OPERATING LLC</v>
          </cell>
          <cell r="E11525" t="str">
            <v>10633</v>
          </cell>
          <cell r="F11525" t="str">
            <v>WELD                                123 NESE 8 2N67W 6</v>
          </cell>
          <cell r="G11525" t="str">
            <v>0</v>
          </cell>
          <cell r="H11525" t="str">
            <v>0</v>
          </cell>
          <cell r="I11525" t="str">
            <v>No</v>
          </cell>
        </row>
        <row r="11526">
          <cell r="A11526" t="str">
            <v>05-123-31712</v>
          </cell>
          <cell r="B11526" t="str">
            <v>2/24/2022</v>
          </cell>
          <cell r="C11526" t="str">
            <v>Light</v>
          </cell>
          <cell r="D11526" t="str">
            <v>CRESTONE PEAK RESOURCES OPERATING LLC</v>
          </cell>
          <cell r="E11526" t="str">
            <v>10633</v>
          </cell>
          <cell r="F11526" t="str">
            <v>WELD                                123 NESE 8 2N67W 6</v>
          </cell>
          <cell r="G11526" t="str">
            <v>0</v>
          </cell>
          <cell r="H11526" t="str">
            <v>0</v>
          </cell>
          <cell r="I11526" t="str">
            <v>No</v>
          </cell>
        </row>
        <row r="11527">
          <cell r="A11527" t="str">
            <v>05-123-31714</v>
          </cell>
          <cell r="B11527" t="str">
            <v>10/14/2021</v>
          </cell>
          <cell r="C11527" t="str">
            <v>Full</v>
          </cell>
          <cell r="D11527" t="str">
            <v>KERR MCGEE OIL &amp;amp; GAS ONSHORE LP</v>
          </cell>
          <cell r="E11527" t="str">
            <v>47120</v>
          </cell>
          <cell r="F11527" t="str">
            <v>FIRESTONE / WELD                                123 SENW 36 3N68W 6</v>
          </cell>
          <cell r="G11527" t="str">
            <v>0</v>
          </cell>
          <cell r="I11527" t="str">
            <v>No</v>
          </cell>
        </row>
        <row r="11528">
          <cell r="A11528" t="str">
            <v>05-123-31715</v>
          </cell>
          <cell r="B11528" t="str">
            <v>9/23/2021</v>
          </cell>
          <cell r="C11528" t="str">
            <v>LIGHT</v>
          </cell>
          <cell r="D11528" t="str">
            <v>NOBLE ENERGY INC</v>
          </cell>
          <cell r="E11528" t="str">
            <v>100322</v>
          </cell>
          <cell r="F11528" t="str">
            <v>WELD                                123 SWSW 21 7N64W 6</v>
          </cell>
          <cell r="G11528" t="str">
            <v>0</v>
          </cell>
          <cell r="H11528" t="str">
            <v>0</v>
          </cell>
          <cell r="I11528" t="str">
            <v>No</v>
          </cell>
        </row>
        <row r="11529">
          <cell r="A11529" t="str">
            <v>05-123-31716</v>
          </cell>
          <cell r="B11529" t="str">
            <v>10/14/2021</v>
          </cell>
          <cell r="C11529" t="str">
            <v>Full</v>
          </cell>
          <cell r="D11529" t="str">
            <v>KERR MCGEE OIL &amp;amp; GAS ONSHORE LP</v>
          </cell>
          <cell r="E11529" t="str">
            <v>47120</v>
          </cell>
          <cell r="F11529" t="str">
            <v>FIRESTONE / WELD                                123 SENW 36 3N68W 6</v>
          </cell>
          <cell r="G11529" t="str">
            <v>7</v>
          </cell>
          <cell r="I11529" t="str">
            <v>No</v>
          </cell>
        </row>
        <row r="11530">
          <cell r="A11530" t="str">
            <v>05-123-31717</v>
          </cell>
          <cell r="B11530" t="str">
            <v>7/22/2021</v>
          </cell>
          <cell r="C11530" t="str">
            <v>Light</v>
          </cell>
          <cell r="D11530" t="str">
            <v>CRESTONE PEAK RESOURCES OPERATING LLC</v>
          </cell>
          <cell r="E11530" t="str">
            <v>10633</v>
          </cell>
          <cell r="F11530" t="str">
            <v>ERIE / WELD                                123 SESE 20 1N68W 6</v>
          </cell>
          <cell r="G11530" t="str">
            <v>6</v>
          </cell>
          <cell r="H11530" t="str">
            <v>0</v>
          </cell>
          <cell r="I11530" t="str">
            <v>No</v>
          </cell>
        </row>
        <row r="11531">
          <cell r="A11531" t="str">
            <v>05-123-31718</v>
          </cell>
          <cell r="B11531" t="str">
            <v>10/7/2021</v>
          </cell>
          <cell r="C11531" t="str">
            <v>Full</v>
          </cell>
          <cell r="D11531" t="str">
            <v xml:space="preserve">KP KAUFFMAN COMPANY INC                           </v>
          </cell>
          <cell r="E11531" t="str">
            <v>46290</v>
          </cell>
          <cell r="F11531" t="str">
            <v>WELD                                123 NENW 18 4N65W 6</v>
          </cell>
          <cell r="I11531" t="str">
            <v>No</v>
          </cell>
        </row>
        <row r="11532">
          <cell r="A11532" t="str">
            <v>05-123-31718</v>
          </cell>
          <cell r="B11532" t="str">
            <v>10/7/2021</v>
          </cell>
          <cell r="C11532" t="str">
            <v>Light</v>
          </cell>
          <cell r="D11532" t="str">
            <v xml:space="preserve">KP KAUFFMAN COMPANY INC                           </v>
          </cell>
          <cell r="E11532" t="str">
            <v>46290</v>
          </cell>
          <cell r="F11532" t="str">
            <v>WELD                                123 NENW 18 4N65W 6</v>
          </cell>
          <cell r="G11532" t="str">
            <v>25</v>
          </cell>
          <cell r="H11532" t="str">
            <v>0</v>
          </cell>
          <cell r="I11532" t="str">
            <v>No</v>
          </cell>
        </row>
        <row r="11533">
          <cell r="A11533" t="str">
            <v>05-123-31719</v>
          </cell>
          <cell r="B11533" t="str">
            <v>9/1/2021</v>
          </cell>
          <cell r="C11533" t="str">
            <v>Form 17</v>
          </cell>
          <cell r="D11533" t="str">
            <v xml:space="preserve">SUNBURST INC                                      </v>
          </cell>
          <cell r="E11533" t="str">
            <v>83555</v>
          </cell>
          <cell r="F11533" t="str">
            <v>WELD                                123 NWNW 36 9N62W 6</v>
          </cell>
          <cell r="G11533" t="str">
            <v>0</v>
          </cell>
          <cell r="H11533" t="str">
            <v xml:space="preserve">0     </v>
          </cell>
          <cell r="I11533" t="str">
            <v>No</v>
          </cell>
        </row>
        <row r="11534">
          <cell r="A11534" t="str">
            <v>05-123-31721</v>
          </cell>
          <cell r="B11534" t="str">
            <v>5/17/2021</v>
          </cell>
          <cell r="C11534" t="str">
            <v>Form 17</v>
          </cell>
          <cell r="D11534" t="str">
            <v xml:space="preserve">GREAT WESTERN OPERATING COMPANY LLC               </v>
          </cell>
          <cell r="E11534" t="str">
            <v>10110</v>
          </cell>
          <cell r="F11534" t="str">
            <v>WINDSOR / WELD                                123 NWSW 25 6N67W 6</v>
          </cell>
          <cell r="G11534" t="str">
            <v>28</v>
          </cell>
          <cell r="H11534" t="str">
            <v xml:space="preserve">0     </v>
          </cell>
          <cell r="I11534" t="str">
            <v>No</v>
          </cell>
        </row>
        <row r="11535">
          <cell r="A11535" t="str">
            <v>05-123-31722</v>
          </cell>
          <cell r="B11535" t="str">
            <v>4/30/2021</v>
          </cell>
          <cell r="C11535" t="str">
            <v>Form 17</v>
          </cell>
          <cell r="D11535" t="str">
            <v xml:space="preserve">GREAT WESTERN OPERATING COMPANY LLC               </v>
          </cell>
          <cell r="E11535" t="str">
            <v>10110</v>
          </cell>
          <cell r="F11535" t="str">
            <v>WINDSOR / WELD                                123 NWSW 25 6N67W 6</v>
          </cell>
          <cell r="G11535" t="str">
            <v>30</v>
          </cell>
          <cell r="H11535" t="str">
            <v xml:space="preserve">0     </v>
          </cell>
          <cell r="I11535" t="str">
            <v>Yes</v>
          </cell>
        </row>
        <row r="11536">
          <cell r="A11536" t="str">
            <v>05-123-31726</v>
          </cell>
          <cell r="B11536" t="str">
            <v>6/7/2021</v>
          </cell>
          <cell r="C11536" t="str">
            <v>Full</v>
          </cell>
          <cell r="D11536" t="str">
            <v>KERR MCGEE OIL &amp;amp; GAS ONSHORE LP</v>
          </cell>
          <cell r="E11536" t="str">
            <v>47120</v>
          </cell>
          <cell r="F11536" t="str">
            <v>WELD                                123 SENE 7 4N67W 6</v>
          </cell>
          <cell r="G11536" t="str">
            <v>23</v>
          </cell>
          <cell r="I11536" t="str">
            <v>No</v>
          </cell>
        </row>
        <row r="11537">
          <cell r="A11537" t="str">
            <v>05-123-31727</v>
          </cell>
          <cell r="B11537" t="str">
            <v>2/22/2021</v>
          </cell>
          <cell r="C11537" t="str">
            <v>LIGHT</v>
          </cell>
          <cell r="D11537" t="str">
            <v>NOBLE ENERGY INC</v>
          </cell>
          <cell r="E11537" t="str">
            <v>100322</v>
          </cell>
          <cell r="F11537" t="str">
            <v>WELD                                123 SWSW 22 4N64W 6</v>
          </cell>
          <cell r="G11537" t="str">
            <v>1</v>
          </cell>
          <cell r="H11537" t="str">
            <v>0</v>
          </cell>
          <cell r="I11537" t="str">
            <v>No</v>
          </cell>
        </row>
        <row r="11538">
          <cell r="A11538" t="str">
            <v>05-123-31728</v>
          </cell>
          <cell r="B11538" t="str">
            <v>6/7/2021</v>
          </cell>
          <cell r="C11538" t="str">
            <v>Full</v>
          </cell>
          <cell r="D11538" t="str">
            <v>KERR MCGEE OIL &amp;amp; GAS ONSHORE LP</v>
          </cell>
          <cell r="E11538" t="str">
            <v>47120</v>
          </cell>
          <cell r="F11538" t="str">
            <v>WELD                                123 SENE 7 4N67W 6</v>
          </cell>
          <cell r="G11538" t="str">
            <v>1</v>
          </cell>
          <cell r="I11538" t="str">
            <v>No</v>
          </cell>
        </row>
        <row r="11539">
          <cell r="A11539" t="str">
            <v>05-123-31729</v>
          </cell>
          <cell r="B11539" t="str">
            <v>8/24/2021</v>
          </cell>
          <cell r="C11539" t="str">
            <v>Full</v>
          </cell>
          <cell r="D11539" t="str">
            <v>KERR MCGEE OIL &amp;amp; GAS ONSHORE LP</v>
          </cell>
          <cell r="E11539" t="str">
            <v>47120</v>
          </cell>
          <cell r="F11539" t="str">
            <v>WELD                                123 SWSE 30 2N68W 6</v>
          </cell>
          <cell r="G11539" t="str">
            <v>24</v>
          </cell>
          <cell r="I11539" t="str">
            <v>No</v>
          </cell>
        </row>
        <row r="11540">
          <cell r="A11540" t="str">
            <v>05-123-31729</v>
          </cell>
          <cell r="B11540" t="str">
            <v>2/9/2022</v>
          </cell>
          <cell r="C11540" t="str">
            <v>Form 17</v>
          </cell>
          <cell r="D11540" t="str">
            <v xml:space="preserve">KERR MCGEE OIL &amp;amp; GAS ONSHORE LP                   </v>
          </cell>
          <cell r="E11540" t="str">
            <v>47120</v>
          </cell>
          <cell r="F11540" t="str">
            <v>WELD                                123 SWSE 30 2N68W 6</v>
          </cell>
          <cell r="G11540" t="str">
            <v>85</v>
          </cell>
          <cell r="H11540" t="str">
            <v xml:space="preserve">1     </v>
          </cell>
          <cell r="I11540" t="str">
            <v>Yes</v>
          </cell>
        </row>
        <row r="11541">
          <cell r="A11541" t="str">
            <v>05-123-31730</v>
          </cell>
          <cell r="B11541" t="str">
            <v>2/26/2021</v>
          </cell>
          <cell r="C11541" t="str">
            <v>Form 17</v>
          </cell>
          <cell r="D11541" t="str">
            <v xml:space="preserve">KERR MCGEE OIL &amp;amp; GAS ONSHORE LP                   </v>
          </cell>
          <cell r="E11541" t="str">
            <v>47120</v>
          </cell>
          <cell r="F11541" t="str">
            <v>WELD                                123 SESE 30 2N68W 6</v>
          </cell>
          <cell r="G11541" t="str">
            <v>143</v>
          </cell>
          <cell r="H11541" t="str">
            <v xml:space="preserve">1     </v>
          </cell>
          <cell r="I11541" t="str">
            <v>No</v>
          </cell>
        </row>
        <row r="11542">
          <cell r="A11542" t="str">
            <v>05-123-31730</v>
          </cell>
          <cell r="B11542" t="str">
            <v>10/4/2021</v>
          </cell>
          <cell r="C11542" t="str">
            <v>Form 17</v>
          </cell>
          <cell r="D11542" t="str">
            <v xml:space="preserve">KERR MCGEE OIL &amp;amp; GAS ONSHORE LP                   </v>
          </cell>
          <cell r="E11542" t="str">
            <v>47120</v>
          </cell>
          <cell r="F11542" t="str">
            <v>WELD                                123 SESE 30 2N68W 6</v>
          </cell>
          <cell r="G11542" t="str">
            <v>197</v>
          </cell>
          <cell r="H11542" t="str">
            <v xml:space="preserve">1     </v>
          </cell>
          <cell r="I11542" t="str">
            <v>No</v>
          </cell>
        </row>
        <row r="11543">
          <cell r="A11543" t="str">
            <v>05-123-31731</v>
          </cell>
          <cell r="B11543" t="str">
            <v>6/7/2021</v>
          </cell>
          <cell r="C11543" t="str">
            <v>Full</v>
          </cell>
          <cell r="D11543" t="str">
            <v>KERR MCGEE OIL &amp;amp; GAS ONSHORE LP</v>
          </cell>
          <cell r="E11543" t="str">
            <v>47120</v>
          </cell>
          <cell r="F11543" t="str">
            <v>WELD                                123 SENE 7 4N67W 6</v>
          </cell>
          <cell r="G11543" t="str">
            <v>23</v>
          </cell>
          <cell r="I11543" t="str">
            <v>No</v>
          </cell>
        </row>
        <row r="11544">
          <cell r="A11544" t="str">
            <v>05-123-31733</v>
          </cell>
          <cell r="B11544" t="str">
            <v>6/7/2021</v>
          </cell>
          <cell r="C11544" t="str">
            <v>Full</v>
          </cell>
          <cell r="D11544" t="str">
            <v>KERR MCGEE OIL &amp;amp; GAS ONSHORE LP</v>
          </cell>
          <cell r="E11544" t="str">
            <v>47120</v>
          </cell>
          <cell r="F11544" t="str">
            <v>WELD                                123 SENE 7 4N67W 6</v>
          </cell>
          <cell r="G11544" t="str">
            <v>1</v>
          </cell>
          <cell r="I11544" t="str">
            <v>No</v>
          </cell>
        </row>
        <row r="11545">
          <cell r="A11545" t="str">
            <v>05-123-31735</v>
          </cell>
          <cell r="B11545" t="str">
            <v>1/28/2021</v>
          </cell>
          <cell r="C11545" t="str">
            <v>Form 17</v>
          </cell>
          <cell r="D11545" t="str">
            <v xml:space="preserve">NGL WATER SOLUTIONS DJ LLC                        </v>
          </cell>
          <cell r="E11545" t="str">
            <v>10373</v>
          </cell>
          <cell r="F11545" t="str">
            <v>WELD                                123 NWNW 32 4N65W 6</v>
          </cell>
          <cell r="G11545" t="str">
            <v>0</v>
          </cell>
          <cell r="H11545" t="str">
            <v xml:space="preserve">0     </v>
          </cell>
          <cell r="I11545" t="str">
            <v>No</v>
          </cell>
        </row>
        <row r="11546">
          <cell r="A11546" t="str">
            <v>05-123-31736</v>
          </cell>
          <cell r="B11546" t="str">
            <v>8/24/2021</v>
          </cell>
          <cell r="C11546" t="str">
            <v>Full</v>
          </cell>
          <cell r="D11546" t="str">
            <v>KERR MCGEE OIL &amp;amp; GAS ONSHORE LP</v>
          </cell>
          <cell r="E11546" t="str">
            <v>47120</v>
          </cell>
          <cell r="F11546" t="str">
            <v>WELD                                123 SESE 30 2N68W 6</v>
          </cell>
          <cell r="G11546" t="str">
            <v>32</v>
          </cell>
          <cell r="I11546" t="str">
            <v>No</v>
          </cell>
        </row>
        <row r="11547">
          <cell r="A11547" t="str">
            <v>05-123-31736</v>
          </cell>
          <cell r="B11547" t="str">
            <v>12/20/2021</v>
          </cell>
          <cell r="C11547" t="str">
            <v>Form 17</v>
          </cell>
          <cell r="D11547" t="str">
            <v xml:space="preserve">KERR MCGEE OIL &amp;amp; GAS ONSHORE LP                   </v>
          </cell>
          <cell r="E11547" t="str">
            <v>47120</v>
          </cell>
          <cell r="F11547" t="str">
            <v>WELD                                123 SESE 30 2N68W 6</v>
          </cell>
          <cell r="G11547" t="str">
            <v>36</v>
          </cell>
          <cell r="H11547" t="str">
            <v xml:space="preserve">1     </v>
          </cell>
          <cell r="I11547" t="str">
            <v>Yes</v>
          </cell>
        </row>
        <row r="11548">
          <cell r="A11548" t="str">
            <v>05-123-31736</v>
          </cell>
          <cell r="B11548" t="str">
            <v>1/4/2022</v>
          </cell>
          <cell r="C11548" t="str">
            <v>Full</v>
          </cell>
          <cell r="D11548" t="str">
            <v>KERR MCGEE OIL &amp;amp; GAS ONSHORE LP</v>
          </cell>
          <cell r="E11548" t="str">
            <v>47120</v>
          </cell>
          <cell r="F11548" t="str">
            <v>WELD                                123 SESE 30 2N68W 6</v>
          </cell>
          <cell r="G11548" t="str">
            <v>28</v>
          </cell>
          <cell r="I11548" t="str">
            <v>No</v>
          </cell>
        </row>
        <row r="11549">
          <cell r="A11549" t="str">
            <v>05-123-31738</v>
          </cell>
          <cell r="B11549" t="str">
            <v>6/10/2021</v>
          </cell>
          <cell r="C11549" t="str">
            <v>Light</v>
          </cell>
          <cell r="D11549" t="str">
            <v>HIGHPOINT OPERATING CORPORATION</v>
          </cell>
          <cell r="E11549" t="str">
            <v>10071</v>
          </cell>
          <cell r="F11549" t="str">
            <v>WELD                                123 NWNW 22 11N63W 6</v>
          </cell>
          <cell r="G11549" t="str">
            <v>0</v>
          </cell>
          <cell r="H11549" t="str">
            <v>0</v>
          </cell>
          <cell r="I11549" t="str">
            <v>No</v>
          </cell>
        </row>
        <row r="11550">
          <cell r="A11550" t="str">
            <v>05-123-31739</v>
          </cell>
          <cell r="B11550" t="str">
            <v>5/15/2021</v>
          </cell>
          <cell r="C11550" t="str">
            <v>Light</v>
          </cell>
          <cell r="D11550" t="str">
            <v>NOBLE ENERGY INC</v>
          </cell>
          <cell r="E11550" t="str">
            <v>100322</v>
          </cell>
          <cell r="F11550" t="str">
            <v>WELD                                123 SWNW 12 3N64W 6</v>
          </cell>
          <cell r="G11550" t="str">
            <v>0</v>
          </cell>
          <cell r="H11550" t="str">
            <v>0</v>
          </cell>
          <cell r="I11550" t="str">
            <v>No</v>
          </cell>
        </row>
        <row r="11551">
          <cell r="A11551" t="str">
            <v>05-123-31742</v>
          </cell>
          <cell r="B11551" t="str">
            <v>3/5/2021</v>
          </cell>
          <cell r="C11551" t="str">
            <v>Full</v>
          </cell>
          <cell r="D11551" t="str">
            <v>EXTRACTION OIL &amp;amp; GAS INC</v>
          </cell>
          <cell r="E11551" t="str">
            <v>10459</v>
          </cell>
          <cell r="F11551" t="str">
            <v>WELD                                123 NWSW 4 11N61W 6</v>
          </cell>
          <cell r="G11551" t="str">
            <v>0</v>
          </cell>
          <cell r="H11551" t="str">
            <v>0</v>
          </cell>
          <cell r="I11551" t="str">
            <v>No</v>
          </cell>
        </row>
        <row r="11552">
          <cell r="A11552" t="str">
            <v>05-123-31743</v>
          </cell>
          <cell r="B11552" t="str">
            <v>8/2/2021</v>
          </cell>
          <cell r="C11552" t="str">
            <v>Full</v>
          </cell>
          <cell r="D11552" t="str">
            <v>EXTRACTION OIL &amp;amp; GAS INC</v>
          </cell>
          <cell r="E11552" t="str">
            <v>10459</v>
          </cell>
          <cell r="F11552" t="str">
            <v>WELD                                123 NWNW 2 10N61W 6</v>
          </cell>
          <cell r="G11552" t="str">
            <v>0</v>
          </cell>
          <cell r="H11552" t="str">
            <v>0</v>
          </cell>
          <cell r="I11552" t="str">
            <v>No</v>
          </cell>
        </row>
        <row r="11553">
          <cell r="A11553" t="str">
            <v>05-123-31747</v>
          </cell>
          <cell r="B11553" t="str">
            <v>9/10/2021</v>
          </cell>
          <cell r="C11553" t="str">
            <v>Light</v>
          </cell>
          <cell r="D11553" t="str">
            <v>CRESTONE PEAK RESOURCES OPERATING LLC</v>
          </cell>
          <cell r="E11553" t="str">
            <v>10633</v>
          </cell>
          <cell r="F11553" t="str">
            <v>FREDERICK / WELD                                123 NWSE 34 2N68W 6</v>
          </cell>
          <cell r="G11553" t="str">
            <v>4</v>
          </cell>
          <cell r="H11553" t="str">
            <v>0</v>
          </cell>
          <cell r="I11553" t="str">
            <v>No</v>
          </cell>
        </row>
        <row r="11554">
          <cell r="A11554" t="str">
            <v>05-123-31749</v>
          </cell>
          <cell r="B11554" t="str">
            <v>6/25/2021</v>
          </cell>
          <cell r="C11554" t="str">
            <v>Full</v>
          </cell>
          <cell r="D11554" t="str">
            <v>KERR MCGEE OIL &amp;amp; GAS ONSHORE LP</v>
          </cell>
          <cell r="E11554" t="str">
            <v>47120</v>
          </cell>
          <cell r="F11554" t="str">
            <v>WELD                                123 SWNE 8 2N67W 6</v>
          </cell>
          <cell r="G11554" t="str">
            <v>5</v>
          </cell>
          <cell r="I11554" t="str">
            <v>No</v>
          </cell>
        </row>
        <row r="11555">
          <cell r="A11555" t="str">
            <v>05-123-31755</v>
          </cell>
          <cell r="B11555" t="str">
            <v>1/8/2021</v>
          </cell>
          <cell r="C11555" t="str">
            <v>Form 17</v>
          </cell>
          <cell r="D11555" t="str">
            <v xml:space="preserve">KERR MCGEE OIL &amp;amp; GAS ONSHORE LP                   </v>
          </cell>
          <cell r="E11555" t="str">
            <v>47120</v>
          </cell>
          <cell r="F11555" t="str">
            <v>WELD                                123 SWSE 30 2N68W 6</v>
          </cell>
          <cell r="G11555" t="str">
            <v>83</v>
          </cell>
          <cell r="H11555" t="str">
            <v xml:space="preserve">1     </v>
          </cell>
          <cell r="I11555" t="str">
            <v>No</v>
          </cell>
        </row>
        <row r="11556">
          <cell r="A11556" t="str">
            <v>05-123-31755</v>
          </cell>
          <cell r="B11556" t="str">
            <v>2/10/2021</v>
          </cell>
          <cell r="C11556" t="str">
            <v>Form 17</v>
          </cell>
          <cell r="D11556" t="str">
            <v xml:space="preserve">KERR MCGEE OIL &amp;amp; GAS ONSHORE LP                   </v>
          </cell>
          <cell r="E11556" t="str">
            <v>47120</v>
          </cell>
          <cell r="F11556" t="str">
            <v>WELD                                123 SWSE 30 2N68W 6</v>
          </cell>
          <cell r="G11556" t="str">
            <v>20</v>
          </cell>
          <cell r="H11556" t="str">
            <v xml:space="preserve">0     </v>
          </cell>
          <cell r="I11556" t="str">
            <v>No</v>
          </cell>
        </row>
        <row r="11557">
          <cell r="A11557" t="str">
            <v>05-123-31755</v>
          </cell>
          <cell r="B11557" t="str">
            <v>5/11/2021</v>
          </cell>
          <cell r="C11557" t="str">
            <v>Form 17</v>
          </cell>
          <cell r="D11557" t="str">
            <v xml:space="preserve">KERR MCGEE OIL &amp;amp; GAS ONSHORE LP                   </v>
          </cell>
          <cell r="E11557" t="str">
            <v>47120</v>
          </cell>
          <cell r="F11557" t="str">
            <v>WELD                                123 SWSE 30 2N68W 6</v>
          </cell>
          <cell r="G11557" t="str">
            <v>78</v>
          </cell>
          <cell r="H11557" t="str">
            <v xml:space="preserve">1     </v>
          </cell>
          <cell r="I11557" t="str">
            <v>No</v>
          </cell>
        </row>
        <row r="11558">
          <cell r="A11558" t="str">
            <v>05-123-31755</v>
          </cell>
          <cell r="B11558" t="str">
            <v>6/3/2021</v>
          </cell>
          <cell r="C11558" t="str">
            <v>Form 17</v>
          </cell>
          <cell r="D11558" t="str">
            <v xml:space="preserve">KERR MCGEE OIL &amp;amp; GAS ONSHORE LP                   </v>
          </cell>
          <cell r="E11558" t="str">
            <v>47120</v>
          </cell>
          <cell r="F11558" t="str">
            <v>WELD                                123 SWSE 30 2N68W 6</v>
          </cell>
          <cell r="G11558" t="str">
            <v>23</v>
          </cell>
          <cell r="H11558" t="str">
            <v xml:space="preserve">1     </v>
          </cell>
          <cell r="I11558" t="str">
            <v>No</v>
          </cell>
        </row>
        <row r="11559">
          <cell r="A11559" t="str">
            <v>05-123-31755</v>
          </cell>
          <cell r="B11559" t="str">
            <v>7/26/2021</v>
          </cell>
          <cell r="C11559" t="str">
            <v>Form 17</v>
          </cell>
          <cell r="D11559" t="str">
            <v xml:space="preserve">KERR MCGEE OIL &amp;amp; GAS ONSHORE LP                   </v>
          </cell>
          <cell r="E11559" t="str">
            <v>47120</v>
          </cell>
          <cell r="F11559" t="str">
            <v>WELD                                123 SWSE 30 2N68W 6</v>
          </cell>
          <cell r="G11559" t="str">
            <v>56</v>
          </cell>
          <cell r="H11559" t="str">
            <v xml:space="preserve">1     </v>
          </cell>
          <cell r="I11559" t="str">
            <v>No</v>
          </cell>
        </row>
        <row r="11560">
          <cell r="A11560" t="str">
            <v>05-123-31755</v>
          </cell>
          <cell r="B11560" t="str">
            <v>8/24/2021</v>
          </cell>
          <cell r="C11560" t="str">
            <v>Form 17</v>
          </cell>
          <cell r="D11560" t="str">
            <v xml:space="preserve">KERR MCGEE OIL &amp;amp; GAS ONSHORE LP                   </v>
          </cell>
          <cell r="E11560" t="str">
            <v>47120</v>
          </cell>
          <cell r="F11560" t="str">
            <v>WELD                                123 SWSE 30 2N68W 6</v>
          </cell>
          <cell r="G11560" t="str">
            <v>7</v>
          </cell>
          <cell r="H11560" t="str">
            <v xml:space="preserve">0     </v>
          </cell>
          <cell r="I11560" t="str">
            <v>No</v>
          </cell>
        </row>
        <row r="11561">
          <cell r="A11561" t="str">
            <v>05-123-31755</v>
          </cell>
          <cell r="B11561" t="str">
            <v>3/24/2022</v>
          </cell>
          <cell r="C11561" t="str">
            <v>Form 17</v>
          </cell>
          <cell r="D11561" t="str">
            <v xml:space="preserve">KERR MCGEE OIL &amp;amp; GAS ONSHORE LP                   </v>
          </cell>
          <cell r="E11561" t="str">
            <v>47120</v>
          </cell>
          <cell r="F11561" t="str">
            <v>WELD                                123 SWSE 30 2N68W 6</v>
          </cell>
          <cell r="G11561" t="str">
            <v>13</v>
          </cell>
          <cell r="H11561" t="str">
            <v xml:space="preserve">1     </v>
          </cell>
          <cell r="I11561" t="str">
            <v>Yes</v>
          </cell>
        </row>
        <row r="11562">
          <cell r="A11562" t="str">
            <v>05-123-31757</v>
          </cell>
          <cell r="B11562" t="str">
            <v>3/5/2021</v>
          </cell>
          <cell r="C11562" t="str">
            <v>Full</v>
          </cell>
          <cell r="D11562" t="str">
            <v>EXTRACTION OIL &amp;amp; GAS INC</v>
          </cell>
          <cell r="E11562" t="str">
            <v>10459</v>
          </cell>
          <cell r="F11562" t="str">
            <v>WELD                                123 SESE 36 12N62W 6</v>
          </cell>
          <cell r="G11562" t="str">
            <v>0</v>
          </cell>
          <cell r="H11562" t="str">
            <v>0</v>
          </cell>
          <cell r="I11562" t="str">
            <v>No</v>
          </cell>
        </row>
        <row r="11563">
          <cell r="A11563" t="str">
            <v>05-123-31758</v>
          </cell>
          <cell r="B11563" t="str">
            <v>8/3/2021</v>
          </cell>
          <cell r="C11563" t="str">
            <v>Full</v>
          </cell>
          <cell r="D11563" t="str">
            <v>EXTRACTION OIL &amp;amp; GAS INC</v>
          </cell>
          <cell r="E11563" t="str">
            <v>10459</v>
          </cell>
          <cell r="F11563" t="str">
            <v>WELD                                123 NWNW 17 10N61W 6</v>
          </cell>
          <cell r="G11563" t="str">
            <v>0</v>
          </cell>
          <cell r="H11563" t="str">
            <v>0</v>
          </cell>
          <cell r="I11563" t="str">
            <v>No</v>
          </cell>
        </row>
        <row r="11564">
          <cell r="A11564" t="str">
            <v>05-123-31759</v>
          </cell>
          <cell r="B11564" t="str">
            <v>3/5/2021</v>
          </cell>
          <cell r="C11564" t="str">
            <v>Full</v>
          </cell>
          <cell r="D11564" t="str">
            <v>EXTRACTION OIL &amp;amp; GAS INC</v>
          </cell>
          <cell r="E11564" t="str">
            <v>10459</v>
          </cell>
          <cell r="F11564" t="str">
            <v>WELD                                123 SWSW 15 10N61W 6</v>
          </cell>
          <cell r="G11564" t="str">
            <v>0</v>
          </cell>
          <cell r="H11564" t="str">
            <v>0</v>
          </cell>
          <cell r="I11564" t="str">
            <v>No</v>
          </cell>
        </row>
        <row r="11565">
          <cell r="A11565" t="str">
            <v>05-123-31760</v>
          </cell>
          <cell r="B11565" t="str">
            <v>10/27/2021</v>
          </cell>
          <cell r="C11565" t="str">
            <v>Light</v>
          </cell>
          <cell r="D11565" t="str">
            <v>CRESTONE PEAK RESOURCES OPERATING LLC</v>
          </cell>
          <cell r="E11565" t="str">
            <v>10633</v>
          </cell>
          <cell r="F11565" t="str">
            <v>WELD                                123 SENE 24 4N66W 6</v>
          </cell>
          <cell r="G11565" t="str">
            <v>5</v>
          </cell>
          <cell r="H11565" t="str">
            <v>0</v>
          </cell>
          <cell r="I11565" t="str">
            <v>No</v>
          </cell>
        </row>
        <row r="11566">
          <cell r="A11566" t="str">
            <v>05-123-31763</v>
          </cell>
          <cell r="B11566" t="str">
            <v>10/26/2021</v>
          </cell>
          <cell r="C11566" t="str">
            <v>Full</v>
          </cell>
          <cell r="D11566" t="str">
            <v>PDC ENERGY INC</v>
          </cell>
          <cell r="E11566" t="str">
            <v>69175</v>
          </cell>
          <cell r="F11566" t="str">
            <v>WELD                                123 NWNW 24 4N66W 6</v>
          </cell>
          <cell r="G11566" t="str">
            <v>20</v>
          </cell>
          <cell r="H11566" t="str">
            <v>0</v>
          </cell>
          <cell r="I11566" t="str">
            <v>No</v>
          </cell>
        </row>
        <row r="11567">
          <cell r="A11567" t="str">
            <v>05-123-31767</v>
          </cell>
          <cell r="B11567" t="str">
            <v>3/9/2021</v>
          </cell>
          <cell r="C11567" t="str">
            <v>Full</v>
          </cell>
          <cell r="D11567" t="str">
            <v>KERR MCGEE OIL &amp;amp; GAS ONSHORE LP</v>
          </cell>
          <cell r="E11567" t="str">
            <v>47120</v>
          </cell>
          <cell r="F11567" t="str">
            <v>WELD                                123 SWSW 30 3N65W 6</v>
          </cell>
          <cell r="G11567" t="str">
            <v>1</v>
          </cell>
          <cell r="I11567" t="str">
            <v>No</v>
          </cell>
        </row>
        <row r="11568">
          <cell r="A11568" t="str">
            <v>05-123-31767</v>
          </cell>
          <cell r="B11568" t="str">
            <v>2/28/2022</v>
          </cell>
          <cell r="C11568" t="str">
            <v>Full</v>
          </cell>
          <cell r="D11568" t="str">
            <v>KERR MCGEE OIL &amp;amp; GAS ONSHORE LP</v>
          </cell>
          <cell r="E11568" t="str">
            <v>47120</v>
          </cell>
          <cell r="F11568" t="str">
            <v>WELD                                123 SWSW 30 3N65W 6</v>
          </cell>
          <cell r="G11568" t="str">
            <v>2</v>
          </cell>
          <cell r="I11568" t="str">
            <v>No</v>
          </cell>
        </row>
        <row r="11569">
          <cell r="A11569" t="str">
            <v>05-123-31769</v>
          </cell>
          <cell r="B11569" t="str">
            <v>9/27/2021</v>
          </cell>
          <cell r="C11569" t="str">
            <v>Full</v>
          </cell>
          <cell r="D11569" t="str">
            <v>KERR MCGEE OIL &amp;amp; GAS ONSHORE LP</v>
          </cell>
          <cell r="E11569" t="str">
            <v>47120</v>
          </cell>
          <cell r="F11569" t="str">
            <v>WELD                                123 NWNW 28 3N65W 6</v>
          </cell>
          <cell r="G11569" t="str">
            <v>42</v>
          </cell>
          <cell r="I11569" t="str">
            <v>No</v>
          </cell>
        </row>
        <row r="11570">
          <cell r="A11570" t="str">
            <v>05-123-31770</v>
          </cell>
          <cell r="B11570" t="str">
            <v>4/1/2021</v>
          </cell>
          <cell r="C11570" t="str">
            <v>Form 17</v>
          </cell>
          <cell r="D11570" t="str">
            <v xml:space="preserve">KERR MCGEE OIL &amp;amp; GAS ONSHORE LP                   </v>
          </cell>
          <cell r="E11570" t="str">
            <v>47120</v>
          </cell>
          <cell r="F11570" t="str">
            <v>WELD                                123 SWSW 21 3N65W 6</v>
          </cell>
          <cell r="G11570" t="str">
            <v>55</v>
          </cell>
          <cell r="H11570" t="str">
            <v xml:space="preserve">1     </v>
          </cell>
          <cell r="I11570" t="str">
            <v>No</v>
          </cell>
        </row>
        <row r="11571">
          <cell r="A11571" t="str">
            <v>05-123-31770</v>
          </cell>
          <cell r="B11571" t="str">
            <v>5/24/2021</v>
          </cell>
          <cell r="C11571" t="str">
            <v>Form 17</v>
          </cell>
          <cell r="D11571" t="str">
            <v xml:space="preserve">KERR MCGEE OIL &amp;amp; GAS ONSHORE LP                   </v>
          </cell>
          <cell r="E11571" t="str">
            <v>47120</v>
          </cell>
          <cell r="F11571" t="str">
            <v>WELD                                123 SWSW 21 3N65W 6</v>
          </cell>
          <cell r="G11571" t="str">
            <v>49</v>
          </cell>
          <cell r="H11571" t="str">
            <v xml:space="preserve">1     </v>
          </cell>
          <cell r="I11571" t="str">
            <v>No</v>
          </cell>
        </row>
        <row r="11572">
          <cell r="A11572" t="str">
            <v>05-123-31772</v>
          </cell>
          <cell r="B11572" t="str">
            <v>7/6/2021</v>
          </cell>
          <cell r="C11572" t="str">
            <v>Full</v>
          </cell>
          <cell r="D11572" t="str">
            <v>KERR MCGEE OIL &amp;amp; GAS ONSHORE LP</v>
          </cell>
          <cell r="E11572" t="str">
            <v>47120</v>
          </cell>
          <cell r="F11572" t="str">
            <v>WELD                                123 NWNE 19 3N67W 6</v>
          </cell>
          <cell r="G11572" t="str">
            <v>4</v>
          </cell>
          <cell r="I11572" t="str">
            <v>No</v>
          </cell>
        </row>
        <row r="11573">
          <cell r="A11573" t="str">
            <v>05-123-31773</v>
          </cell>
          <cell r="B11573" t="str">
            <v>1/15/2021</v>
          </cell>
          <cell r="C11573" t="str">
            <v>Form 17</v>
          </cell>
          <cell r="D11573" t="str">
            <v xml:space="preserve">KERR MCGEE OIL &amp;amp; GAS ONSHORE LP                   </v>
          </cell>
          <cell r="E11573" t="str">
            <v>47120</v>
          </cell>
          <cell r="F11573" t="str">
            <v>WELD                                123 SWSW 30 3N65W 6</v>
          </cell>
          <cell r="G11573" t="str">
            <v>21</v>
          </cell>
          <cell r="H11573" t="str">
            <v xml:space="preserve">1     </v>
          </cell>
          <cell r="I11573" t="str">
            <v>No</v>
          </cell>
        </row>
        <row r="11574">
          <cell r="A11574" t="str">
            <v>05-123-31773</v>
          </cell>
          <cell r="B11574" t="str">
            <v>9/9/2021</v>
          </cell>
          <cell r="C11574" t="str">
            <v>Form 17</v>
          </cell>
          <cell r="D11574" t="str">
            <v xml:space="preserve">KERR MCGEE OIL &amp;amp; GAS ONSHORE LP                   </v>
          </cell>
          <cell r="E11574" t="str">
            <v>47120</v>
          </cell>
          <cell r="F11574" t="str">
            <v>WELD                                123 SWSW 30 3N65W 6</v>
          </cell>
          <cell r="G11574" t="str">
            <v>70</v>
          </cell>
          <cell r="H11574" t="str">
            <v xml:space="preserve">1     </v>
          </cell>
          <cell r="I11574" t="str">
            <v>No</v>
          </cell>
        </row>
        <row r="11575">
          <cell r="A11575" t="str">
            <v>05-123-31773</v>
          </cell>
          <cell r="B11575" t="str">
            <v>2/11/2022</v>
          </cell>
          <cell r="C11575" t="str">
            <v>Form 17</v>
          </cell>
          <cell r="D11575" t="str">
            <v xml:space="preserve">KERR MCGEE OIL &amp;amp; GAS ONSHORE LP                   </v>
          </cell>
          <cell r="E11575" t="str">
            <v>47120</v>
          </cell>
          <cell r="F11575" t="str">
            <v>WELD                                123 SWSW 30 3N65W 6</v>
          </cell>
          <cell r="G11575" t="str">
            <v>3</v>
          </cell>
          <cell r="H11575" t="str">
            <v xml:space="preserve">1     </v>
          </cell>
          <cell r="I11575" t="str">
            <v>No</v>
          </cell>
        </row>
        <row r="11576">
          <cell r="A11576" t="str">
            <v>05-123-31774</v>
          </cell>
          <cell r="B11576" t="str">
            <v>8/25/2021</v>
          </cell>
          <cell r="C11576" t="str">
            <v>Full</v>
          </cell>
          <cell r="D11576" t="str">
            <v>PDC ENERGY INC</v>
          </cell>
          <cell r="E11576" t="str">
            <v>69175</v>
          </cell>
          <cell r="F11576" t="str">
            <v>WELD                                123 SENW 24 4N66W 6</v>
          </cell>
          <cell r="G11576" t="str">
            <v>18</v>
          </cell>
          <cell r="H11576" t="str">
            <v>0</v>
          </cell>
          <cell r="I11576" t="str">
            <v>No</v>
          </cell>
        </row>
        <row r="11577">
          <cell r="A11577" t="str">
            <v>05-123-31775</v>
          </cell>
          <cell r="B11577" t="str">
            <v>8/25/2021</v>
          </cell>
          <cell r="C11577" t="str">
            <v>Full</v>
          </cell>
          <cell r="D11577" t="str">
            <v>PDC ENERGY INC</v>
          </cell>
          <cell r="E11577" t="str">
            <v>69175</v>
          </cell>
          <cell r="F11577" t="str">
            <v>WELD                                123 SENW 24 4N66W 6</v>
          </cell>
          <cell r="G11577" t="str">
            <v>20</v>
          </cell>
          <cell r="H11577" t="str">
            <v>0</v>
          </cell>
          <cell r="I11577" t="str">
            <v>No</v>
          </cell>
        </row>
        <row r="11578">
          <cell r="A11578" t="str">
            <v>05-123-31776</v>
          </cell>
          <cell r="B11578" t="str">
            <v>8/31/2021</v>
          </cell>
          <cell r="C11578" t="str">
            <v>Full</v>
          </cell>
          <cell r="D11578" t="str">
            <v>PDC ENERGY INC</v>
          </cell>
          <cell r="E11578" t="str">
            <v>69175</v>
          </cell>
          <cell r="F11578" t="str">
            <v>WELD                                123 SENW 24 4N66W 6</v>
          </cell>
          <cell r="G11578" t="str">
            <v>22</v>
          </cell>
          <cell r="H11578" t="str">
            <v>0</v>
          </cell>
          <cell r="I11578" t="str">
            <v>No</v>
          </cell>
        </row>
        <row r="11579">
          <cell r="A11579" t="str">
            <v>05-123-31777</v>
          </cell>
          <cell r="B11579" t="str">
            <v>8/31/2021</v>
          </cell>
          <cell r="C11579" t="str">
            <v>Full</v>
          </cell>
          <cell r="D11579" t="str">
            <v>PDC ENERGY INC</v>
          </cell>
          <cell r="E11579" t="str">
            <v>69175</v>
          </cell>
          <cell r="F11579" t="str">
            <v>WELD                                123 SENW 24 4N66W 6</v>
          </cell>
          <cell r="G11579" t="str">
            <v>20</v>
          </cell>
          <cell r="H11579" t="str">
            <v>0</v>
          </cell>
          <cell r="I11579" t="str">
            <v>No</v>
          </cell>
        </row>
        <row r="11580">
          <cell r="A11580" t="str">
            <v>05-123-31780</v>
          </cell>
          <cell r="B11580" t="str">
            <v>4/16/2021</v>
          </cell>
          <cell r="C11580" t="str">
            <v>Full</v>
          </cell>
          <cell r="D11580" t="str">
            <v>KERR MCGEE OIL &amp;amp; GAS ONSHORE LP</v>
          </cell>
          <cell r="E11580" t="str">
            <v>47120</v>
          </cell>
          <cell r="F11580" t="str">
            <v>WELD                                123 NWSE 28 3N65W 6</v>
          </cell>
          <cell r="G11580" t="str">
            <v>4</v>
          </cell>
          <cell r="I11580" t="str">
            <v>No</v>
          </cell>
        </row>
        <row r="11581">
          <cell r="A11581" t="str">
            <v>05-123-31781</v>
          </cell>
          <cell r="B11581" t="str">
            <v>5/5/2021</v>
          </cell>
          <cell r="C11581" t="str">
            <v>Light</v>
          </cell>
          <cell r="D11581" t="str">
            <v>NOBLE ENERGY INC</v>
          </cell>
          <cell r="E11581" t="str">
            <v>100322</v>
          </cell>
          <cell r="F11581" t="str">
            <v>WELD                                123 SWNW 3 5N65W 6</v>
          </cell>
          <cell r="G11581" t="str">
            <v>1</v>
          </cell>
          <cell r="H11581" t="str">
            <v>0</v>
          </cell>
          <cell r="I11581" t="str">
            <v>No</v>
          </cell>
        </row>
        <row r="11582">
          <cell r="A11582" t="str">
            <v>05-123-31782</v>
          </cell>
          <cell r="B11582" t="str">
            <v>5/5/2021</v>
          </cell>
          <cell r="C11582" t="str">
            <v>Light</v>
          </cell>
          <cell r="D11582" t="str">
            <v>NOBLE ENERGY INC</v>
          </cell>
          <cell r="E11582" t="str">
            <v>100322</v>
          </cell>
          <cell r="F11582" t="str">
            <v>WELD                                123 SWNW 3 5N65W 6</v>
          </cell>
          <cell r="G11582" t="str">
            <v>0</v>
          </cell>
          <cell r="H11582" t="str">
            <v>0</v>
          </cell>
          <cell r="I11582" t="str">
            <v>No</v>
          </cell>
        </row>
        <row r="11583">
          <cell r="A11583" t="str">
            <v>05-123-31786</v>
          </cell>
          <cell r="B11583" t="str">
            <v>5/5/2021</v>
          </cell>
          <cell r="C11583" t="str">
            <v>Light</v>
          </cell>
          <cell r="D11583" t="str">
            <v>NOBLE ENERGY INC</v>
          </cell>
          <cell r="E11583" t="str">
            <v>100322</v>
          </cell>
          <cell r="F11583" t="str">
            <v>WELD                                123 SWNW 3 5N65W 6</v>
          </cell>
          <cell r="G11583" t="str">
            <v>0</v>
          </cell>
          <cell r="H11583" t="str">
            <v>0</v>
          </cell>
          <cell r="I11583" t="str">
            <v>No</v>
          </cell>
        </row>
        <row r="11584">
          <cell r="A11584" t="str">
            <v>05-123-31787</v>
          </cell>
          <cell r="B11584" t="str">
            <v>5/5/2021</v>
          </cell>
          <cell r="C11584" t="str">
            <v>Light</v>
          </cell>
          <cell r="D11584" t="str">
            <v>NOBLE ENERGY INC</v>
          </cell>
          <cell r="E11584" t="str">
            <v>100322</v>
          </cell>
          <cell r="F11584" t="str">
            <v>WELD                                123 SWNW 3 5N65W 6</v>
          </cell>
          <cell r="G11584" t="str">
            <v>1</v>
          </cell>
          <cell r="H11584" t="str">
            <v>0</v>
          </cell>
          <cell r="I11584" t="str">
            <v>No</v>
          </cell>
        </row>
        <row r="11585">
          <cell r="A11585" t="str">
            <v>05-123-31788</v>
          </cell>
          <cell r="B11585" t="str">
            <v>5/5/2021</v>
          </cell>
          <cell r="C11585" t="str">
            <v>Light</v>
          </cell>
          <cell r="D11585" t="str">
            <v>NOBLE ENERGY INC</v>
          </cell>
          <cell r="E11585" t="str">
            <v>100322</v>
          </cell>
          <cell r="F11585" t="str">
            <v>WELD                                123 SWNW 3 5N65W 6</v>
          </cell>
          <cell r="G11585" t="str">
            <v>6</v>
          </cell>
          <cell r="H11585" t="str">
            <v>0</v>
          </cell>
          <cell r="I11585" t="str">
            <v>No</v>
          </cell>
        </row>
        <row r="11586">
          <cell r="A11586" t="str">
            <v>05-123-31791</v>
          </cell>
          <cell r="B11586" t="str">
            <v>1/19/2021</v>
          </cell>
          <cell r="C11586" t="str">
            <v>Form 17</v>
          </cell>
          <cell r="D11586" t="str">
            <v xml:space="preserve">KERR MCGEE OIL &amp;amp; GAS ONSHORE LP                   </v>
          </cell>
          <cell r="E11586" t="str">
            <v>47120</v>
          </cell>
          <cell r="F11586" t="str">
            <v>WELD                                123 NESE 8 2N65W 6</v>
          </cell>
          <cell r="G11586" t="str">
            <v>92</v>
          </cell>
          <cell r="H11586" t="str">
            <v xml:space="preserve">1     </v>
          </cell>
          <cell r="I11586" t="str">
            <v>Yes</v>
          </cell>
        </row>
        <row r="11587">
          <cell r="A11587" t="str">
            <v>05-123-31794</v>
          </cell>
          <cell r="B11587" t="str">
            <v>2/3/2021</v>
          </cell>
          <cell r="C11587" t="str">
            <v>Form 17</v>
          </cell>
          <cell r="D11587" t="str">
            <v xml:space="preserve">KERR MCGEE OIL &amp;amp; GAS ONSHORE LP                   </v>
          </cell>
          <cell r="E11587" t="str">
            <v>47120</v>
          </cell>
          <cell r="F11587" t="str">
            <v>WELD                                123 SWSE 8 2N65W 6</v>
          </cell>
          <cell r="G11587" t="str">
            <v>113</v>
          </cell>
          <cell r="H11587" t="str">
            <v xml:space="preserve">1     </v>
          </cell>
          <cell r="I11587" t="str">
            <v>No</v>
          </cell>
        </row>
        <row r="11588">
          <cell r="A11588" t="str">
            <v>05-123-31796</v>
          </cell>
          <cell r="B11588" t="str">
            <v>6/3/2021</v>
          </cell>
          <cell r="C11588" t="str">
            <v>Light</v>
          </cell>
          <cell r="D11588" t="str">
            <v>HIGHPOINT OPERATING CORPORATION</v>
          </cell>
          <cell r="E11588" t="str">
            <v>10071</v>
          </cell>
          <cell r="F11588" t="str">
            <v>WELD                                123 SESE 26 11N63W 6</v>
          </cell>
          <cell r="G11588" t="str">
            <v>0</v>
          </cell>
          <cell r="H11588" t="str">
            <v>0</v>
          </cell>
          <cell r="I11588" t="str">
            <v>No</v>
          </cell>
        </row>
        <row r="11589">
          <cell r="A11589" t="str">
            <v>05-123-31798</v>
          </cell>
          <cell r="B11589" t="str">
            <v>7/7/2021</v>
          </cell>
          <cell r="C11589" t="str">
            <v>Light</v>
          </cell>
          <cell r="D11589" t="str">
            <v>BONANZA CREEK ENERGY OPERATING COMPANY LLC</v>
          </cell>
          <cell r="E11589" t="str">
            <v>8960</v>
          </cell>
          <cell r="F11589" t="str">
            <v>WELD                                123 NWNW 18 5N62W 6</v>
          </cell>
          <cell r="G11589" t="str">
            <v>0</v>
          </cell>
          <cell r="H11589" t="str">
            <v>0</v>
          </cell>
          <cell r="I11589" t="str">
            <v>No</v>
          </cell>
        </row>
        <row r="11590">
          <cell r="A11590" t="str">
            <v>05-123-31799</v>
          </cell>
          <cell r="B11590" t="str">
            <v>9/28/2021</v>
          </cell>
          <cell r="C11590" t="str">
            <v>LIGHT</v>
          </cell>
          <cell r="D11590" t="str">
            <v>NOBLE ENERGY INC</v>
          </cell>
          <cell r="E11590" t="str">
            <v>100322</v>
          </cell>
          <cell r="F11590" t="str">
            <v>WELD                                123 NESW 11 7N64W 6</v>
          </cell>
          <cell r="G11590" t="str">
            <v>1</v>
          </cell>
          <cell r="H11590" t="str">
            <v>0</v>
          </cell>
          <cell r="I11590" t="str">
            <v>No</v>
          </cell>
        </row>
        <row r="11591">
          <cell r="A11591" t="str">
            <v>05-123-31800</v>
          </cell>
          <cell r="B11591" t="str">
            <v>9/1/2021</v>
          </cell>
          <cell r="C11591" t="str">
            <v>Form 17</v>
          </cell>
          <cell r="D11591" t="str">
            <v xml:space="preserve">SUNBURST INC                                      </v>
          </cell>
          <cell r="E11591" t="str">
            <v>83555</v>
          </cell>
          <cell r="F11591" t="str">
            <v>WELD                                123 SESE 36 11N65W 6</v>
          </cell>
          <cell r="G11591" t="str">
            <v>0</v>
          </cell>
          <cell r="H11591" t="str">
            <v xml:space="preserve">0     </v>
          </cell>
          <cell r="I11591" t="str">
            <v>No</v>
          </cell>
        </row>
        <row r="11592">
          <cell r="A11592" t="str">
            <v>05-123-31802</v>
          </cell>
          <cell r="B11592" t="str">
            <v>1/15/2021</v>
          </cell>
          <cell r="C11592" t="str">
            <v>Full</v>
          </cell>
          <cell r="D11592" t="str">
            <v>KERR MCGEE OIL &amp;amp; GAS ONSHORE LP</v>
          </cell>
          <cell r="E11592" t="str">
            <v>47120</v>
          </cell>
          <cell r="F11592" t="str">
            <v>WELD                                123 NESE 4 3N66W 6</v>
          </cell>
          <cell r="G11592" t="str">
            <v>1</v>
          </cell>
          <cell r="I11592" t="str">
            <v>No</v>
          </cell>
        </row>
        <row r="11593">
          <cell r="A11593" t="str">
            <v>05-123-31802</v>
          </cell>
          <cell r="B11593" t="str">
            <v>1/12/2022</v>
          </cell>
          <cell r="C11593" t="str">
            <v>Full</v>
          </cell>
          <cell r="D11593" t="str">
            <v>KERR MCGEE OIL &amp;amp; GAS ONSHORE LP</v>
          </cell>
          <cell r="E11593" t="str">
            <v>47120</v>
          </cell>
          <cell r="F11593" t="str">
            <v>WELD                                123 NESE 4 3N66W 6</v>
          </cell>
          <cell r="G11593" t="str">
            <v>1</v>
          </cell>
          <cell r="I11593" t="str">
            <v>No</v>
          </cell>
        </row>
        <row r="11594">
          <cell r="A11594" t="str">
            <v>05-123-31804</v>
          </cell>
          <cell r="B11594" t="str">
            <v>1/15/2021</v>
          </cell>
          <cell r="C11594" t="str">
            <v>Full</v>
          </cell>
          <cell r="D11594" t="str">
            <v>KERR MCGEE OIL &amp;amp; GAS ONSHORE LP</v>
          </cell>
          <cell r="E11594" t="str">
            <v>47120</v>
          </cell>
          <cell r="F11594" t="str">
            <v>WELD                                123 NESE 4 3N66W 6</v>
          </cell>
          <cell r="G11594" t="str">
            <v>1</v>
          </cell>
          <cell r="I11594" t="str">
            <v>No</v>
          </cell>
        </row>
        <row r="11595">
          <cell r="A11595" t="str">
            <v>05-123-31804</v>
          </cell>
          <cell r="B11595" t="str">
            <v>1/12/2022</v>
          </cell>
          <cell r="C11595" t="str">
            <v>Full</v>
          </cell>
          <cell r="D11595" t="str">
            <v>KERR MCGEE OIL &amp;amp; GAS ONSHORE LP</v>
          </cell>
          <cell r="E11595" t="str">
            <v>47120</v>
          </cell>
          <cell r="F11595" t="str">
            <v>WELD                                123 NESE 4 3N66W 6</v>
          </cell>
          <cell r="G11595" t="str">
            <v>1</v>
          </cell>
          <cell r="I11595" t="str">
            <v>No</v>
          </cell>
        </row>
        <row r="11596">
          <cell r="A11596" t="str">
            <v>05-123-31805</v>
          </cell>
          <cell r="B11596" t="str">
            <v>4/19/2021</v>
          </cell>
          <cell r="C11596" t="str">
            <v>LIGHT</v>
          </cell>
          <cell r="D11596" t="str">
            <v>NOBLE ENERGY INC</v>
          </cell>
          <cell r="E11596" t="str">
            <v>100322</v>
          </cell>
          <cell r="F11596" t="str">
            <v>WELD                                123 NWSW 32 4N65W 6</v>
          </cell>
          <cell r="G11596" t="str">
            <v>0</v>
          </cell>
          <cell r="H11596" t="str">
            <v>0</v>
          </cell>
          <cell r="I11596" t="str">
            <v>No</v>
          </cell>
        </row>
        <row r="11597">
          <cell r="A11597" t="str">
            <v>05-123-31808</v>
          </cell>
          <cell r="B11597" t="str">
            <v>7/1/2021</v>
          </cell>
          <cell r="C11597" t="str">
            <v>Light</v>
          </cell>
          <cell r="D11597" t="str">
            <v>BONANZA CREEK ENERGY OPERATING COMPANY LLC</v>
          </cell>
          <cell r="E11597" t="str">
            <v>8960</v>
          </cell>
          <cell r="F11597" t="str">
            <v>WELD                                123 SWSW 19 5N62W 6</v>
          </cell>
          <cell r="G11597" t="str">
            <v>0</v>
          </cell>
          <cell r="H11597" t="str">
            <v>0</v>
          </cell>
          <cell r="I11597" t="str">
            <v>No</v>
          </cell>
        </row>
        <row r="11598">
          <cell r="A11598" t="str">
            <v>05-123-31808</v>
          </cell>
          <cell r="B11598" t="str">
            <v>7/19/2021</v>
          </cell>
          <cell r="C11598" t="str">
            <v>Light</v>
          </cell>
          <cell r="D11598" t="str">
            <v>BONANZA CREEK ENERGY OPERATING COMPANY LLC</v>
          </cell>
          <cell r="E11598" t="str">
            <v>8960</v>
          </cell>
          <cell r="F11598" t="str">
            <v>WELD                                123 SWSW 19 5N62W 6</v>
          </cell>
          <cell r="G11598" t="str">
            <v>0</v>
          </cell>
          <cell r="H11598" t="str">
            <v>0</v>
          </cell>
          <cell r="I11598" t="str">
            <v>No</v>
          </cell>
        </row>
        <row r="11599">
          <cell r="A11599" t="str">
            <v>05-123-31809</v>
          </cell>
          <cell r="B11599" t="str">
            <v>7/28/2021</v>
          </cell>
          <cell r="C11599" t="str">
            <v>Light</v>
          </cell>
          <cell r="D11599" t="str">
            <v>BONANZA CREEK ENERGY OPERATING COMPANY LLC</v>
          </cell>
          <cell r="E11599" t="str">
            <v>8960</v>
          </cell>
          <cell r="F11599" t="str">
            <v>WELD                                123 NESE 19 5N62W 6</v>
          </cell>
          <cell r="G11599" t="str">
            <v>0</v>
          </cell>
          <cell r="H11599" t="str">
            <v>0</v>
          </cell>
          <cell r="I11599" t="str">
            <v>No</v>
          </cell>
        </row>
        <row r="11600">
          <cell r="A11600" t="str">
            <v>05-123-31810</v>
          </cell>
          <cell r="B11600" t="str">
            <v>10/26/2021</v>
          </cell>
          <cell r="C11600" t="str">
            <v>Form 17</v>
          </cell>
          <cell r="D11600" t="str">
            <v xml:space="preserve">LONGS PEAK RESOURCES LLC                          </v>
          </cell>
          <cell r="E11600" t="str">
            <v>10611</v>
          </cell>
          <cell r="F11600" t="str">
            <v>WELD                                123 NWNW 3 11N66W 6</v>
          </cell>
          <cell r="G11600" t="str">
            <v>0</v>
          </cell>
          <cell r="H11600" t="str">
            <v xml:space="preserve">0     </v>
          </cell>
          <cell r="I11600" t="str">
            <v>No</v>
          </cell>
        </row>
        <row r="11601">
          <cell r="A11601" t="str">
            <v>05-123-31813</v>
          </cell>
          <cell r="B11601" t="str">
            <v>7/31/2021</v>
          </cell>
          <cell r="C11601" t="str">
            <v>Full</v>
          </cell>
          <cell r="D11601" t="str">
            <v>PDC ENERGY INC</v>
          </cell>
          <cell r="E11601" t="str">
            <v>69175</v>
          </cell>
          <cell r="F11601" t="str">
            <v>WELD                                123 SWSE 14 4N66W 6</v>
          </cell>
          <cell r="G11601" t="str">
            <v>20</v>
          </cell>
          <cell r="H11601" t="str">
            <v>0</v>
          </cell>
          <cell r="I11601" t="str">
            <v>No</v>
          </cell>
        </row>
        <row r="11602">
          <cell r="A11602" t="str">
            <v>05-123-31819</v>
          </cell>
          <cell r="B11602" t="str">
            <v>9/17/2021</v>
          </cell>
          <cell r="C11602" t="str">
            <v>Full</v>
          </cell>
          <cell r="D11602" t="str">
            <v xml:space="preserve">KP KAUFFMAN COMPANY INC                           </v>
          </cell>
          <cell r="E11602" t="str">
            <v>46290</v>
          </cell>
          <cell r="F11602" t="str">
            <v>ERIE / WELD                                123 SESE 29 1N68W 6</v>
          </cell>
          <cell r="I11602" t="str">
            <v>No</v>
          </cell>
        </row>
        <row r="11603">
          <cell r="A11603" t="str">
            <v>05-123-31819</v>
          </cell>
          <cell r="B11603" t="str">
            <v>9/17/2021</v>
          </cell>
          <cell r="C11603" t="str">
            <v>Light</v>
          </cell>
          <cell r="D11603" t="str">
            <v xml:space="preserve">KP KAUFFMAN COMPANY INC                           </v>
          </cell>
          <cell r="E11603" t="str">
            <v>46290</v>
          </cell>
          <cell r="F11603" t="str">
            <v>ERIE / WELD                                123 SESE 29 1N68W 6</v>
          </cell>
          <cell r="G11603" t="str">
            <v>0</v>
          </cell>
          <cell r="H11603" t="str">
            <v>0</v>
          </cell>
          <cell r="I11603" t="str">
            <v>No</v>
          </cell>
        </row>
        <row r="11604">
          <cell r="A11604" t="str">
            <v>05-123-31819</v>
          </cell>
          <cell r="B11604" t="str">
            <v>1/21/2022</v>
          </cell>
          <cell r="C11604" t="str">
            <v>Full</v>
          </cell>
          <cell r="D11604" t="str">
            <v xml:space="preserve">KP KAUFFMAN COMPANY INC                           </v>
          </cell>
          <cell r="E11604" t="str">
            <v>46290</v>
          </cell>
          <cell r="F11604" t="str">
            <v>ERIE / WELD                                123 SESE 29 1N68W 6</v>
          </cell>
          <cell r="I11604" t="str">
            <v>No</v>
          </cell>
        </row>
        <row r="11605">
          <cell r="A11605" t="str">
            <v>05-123-31819</v>
          </cell>
          <cell r="B11605" t="str">
            <v>1/21/2022</v>
          </cell>
          <cell r="C11605" t="str">
            <v>Light</v>
          </cell>
          <cell r="D11605" t="str">
            <v xml:space="preserve">KP KAUFFMAN COMPANY INC                           </v>
          </cell>
          <cell r="E11605" t="str">
            <v>46290</v>
          </cell>
          <cell r="F11605" t="str">
            <v>ERIE / WELD                                123 SESE 29 1N68W 6</v>
          </cell>
          <cell r="G11605" t="str">
            <v>0</v>
          </cell>
          <cell r="H11605" t="str">
            <v>0</v>
          </cell>
          <cell r="I11605" t="str">
            <v>No</v>
          </cell>
        </row>
        <row r="11606">
          <cell r="A11606" t="str">
            <v>05-123-31820</v>
          </cell>
          <cell r="B11606" t="str">
            <v>9/16/2021</v>
          </cell>
          <cell r="C11606" t="str">
            <v>Full</v>
          </cell>
          <cell r="D11606" t="str">
            <v xml:space="preserve">KP KAUFFMAN COMPANY INC                           </v>
          </cell>
          <cell r="E11606" t="str">
            <v>46290</v>
          </cell>
          <cell r="F11606" t="str">
            <v>ERIE / WELD                                123 SESE 29 1N68W 6</v>
          </cell>
          <cell r="I11606" t="str">
            <v>No</v>
          </cell>
        </row>
        <row r="11607">
          <cell r="A11607" t="str">
            <v>05-123-31820</v>
          </cell>
          <cell r="B11607" t="str">
            <v>9/16/2021</v>
          </cell>
          <cell r="C11607" t="str">
            <v>Light</v>
          </cell>
          <cell r="D11607" t="str">
            <v xml:space="preserve">KP KAUFFMAN COMPANY INC                           </v>
          </cell>
          <cell r="E11607" t="str">
            <v>46290</v>
          </cell>
          <cell r="F11607" t="str">
            <v>ERIE / WELD                                123 SESE 29 1N68W 6</v>
          </cell>
          <cell r="G11607" t="str">
            <v>0</v>
          </cell>
          <cell r="H11607" t="str">
            <v>0</v>
          </cell>
          <cell r="I11607" t="str">
            <v>No</v>
          </cell>
        </row>
        <row r="11608">
          <cell r="A11608" t="str">
            <v>05-123-31821</v>
          </cell>
          <cell r="B11608" t="str">
            <v>9/16/2021</v>
          </cell>
          <cell r="C11608" t="str">
            <v>Full</v>
          </cell>
          <cell r="D11608" t="str">
            <v xml:space="preserve">KP KAUFFMAN COMPANY INC                           </v>
          </cell>
          <cell r="E11608" t="str">
            <v>46290</v>
          </cell>
          <cell r="F11608" t="str">
            <v>ERIE / WELD                                123 SESE 29 1N68W 6</v>
          </cell>
          <cell r="I11608" t="str">
            <v>No</v>
          </cell>
        </row>
        <row r="11609">
          <cell r="A11609" t="str">
            <v>05-123-31821</v>
          </cell>
          <cell r="B11609" t="str">
            <v>9/16/2021</v>
          </cell>
          <cell r="C11609" t="str">
            <v>Light</v>
          </cell>
          <cell r="D11609" t="str">
            <v xml:space="preserve">KP KAUFFMAN COMPANY INC                           </v>
          </cell>
          <cell r="E11609" t="str">
            <v>46290</v>
          </cell>
          <cell r="F11609" t="str">
            <v>ERIE / WELD                                123 SESE 29 1N68W 6</v>
          </cell>
          <cell r="G11609" t="str">
            <v>0</v>
          </cell>
          <cell r="H11609" t="str">
            <v>0</v>
          </cell>
          <cell r="I11609" t="str">
            <v>No</v>
          </cell>
        </row>
        <row r="11610">
          <cell r="A11610" t="str">
            <v>05-123-31822</v>
          </cell>
          <cell r="B11610" t="str">
            <v>9/16/2021</v>
          </cell>
          <cell r="C11610" t="str">
            <v>Full</v>
          </cell>
          <cell r="D11610" t="str">
            <v xml:space="preserve">KP KAUFFMAN COMPANY INC                           </v>
          </cell>
          <cell r="E11610" t="str">
            <v>46290</v>
          </cell>
          <cell r="F11610" t="str">
            <v>ERIE / WELD                                123 SESE 29 1N68W 6</v>
          </cell>
          <cell r="I11610" t="str">
            <v>No</v>
          </cell>
        </row>
        <row r="11611">
          <cell r="A11611" t="str">
            <v>05-123-31822</v>
          </cell>
          <cell r="B11611" t="str">
            <v>9/16/2021</v>
          </cell>
          <cell r="C11611" t="str">
            <v>Light</v>
          </cell>
          <cell r="D11611" t="str">
            <v xml:space="preserve">KP KAUFFMAN COMPANY INC                           </v>
          </cell>
          <cell r="E11611" t="str">
            <v>46290</v>
          </cell>
          <cell r="F11611" t="str">
            <v>ERIE / WELD                                123 SESE 29 1N68W 6</v>
          </cell>
          <cell r="G11611" t="str">
            <v>0</v>
          </cell>
          <cell r="H11611" t="str">
            <v>0</v>
          </cell>
          <cell r="I11611" t="str">
            <v>No</v>
          </cell>
        </row>
        <row r="11612">
          <cell r="A11612" t="str">
            <v>05-123-31827</v>
          </cell>
          <cell r="B11612" t="str">
            <v>7/7/2021</v>
          </cell>
          <cell r="C11612" t="str">
            <v>Light</v>
          </cell>
          <cell r="D11612" t="str">
            <v>BONANZA CREEK ENERGY OPERATING COMPANY LLC</v>
          </cell>
          <cell r="E11612" t="str">
            <v>8960</v>
          </cell>
          <cell r="F11612" t="str">
            <v>WELD                                123 NESW 18 5N62W 6</v>
          </cell>
          <cell r="G11612" t="str">
            <v>2</v>
          </cell>
          <cell r="H11612" t="str">
            <v>0</v>
          </cell>
          <cell r="I11612" t="str">
            <v>No</v>
          </cell>
        </row>
        <row r="11613">
          <cell r="A11613" t="str">
            <v>05-123-31828</v>
          </cell>
          <cell r="B11613" t="str">
            <v>7/7/2021</v>
          </cell>
          <cell r="C11613" t="str">
            <v>Light</v>
          </cell>
          <cell r="D11613" t="str">
            <v>BONANZA CREEK ENERGY OPERATING COMPANY LLC</v>
          </cell>
          <cell r="E11613" t="str">
            <v>8960</v>
          </cell>
          <cell r="F11613" t="str">
            <v>WELD                                123 NESW 18 5N62W 6</v>
          </cell>
          <cell r="G11613" t="str">
            <v>0</v>
          </cell>
          <cell r="H11613" t="str">
            <v>0</v>
          </cell>
          <cell r="I11613" t="str">
            <v>No</v>
          </cell>
        </row>
        <row r="11614">
          <cell r="A11614" t="str">
            <v>05-123-31829</v>
          </cell>
          <cell r="B11614" t="str">
            <v>8/25/2021</v>
          </cell>
          <cell r="C11614" t="str">
            <v>Light</v>
          </cell>
          <cell r="D11614" t="str">
            <v>BONANZA CREEK ENERGY OPERATING COMPANY LLC</v>
          </cell>
          <cell r="E11614" t="str">
            <v>8960</v>
          </cell>
          <cell r="F11614" t="str">
            <v>WELD                                123 NESW 18 5N62W 6</v>
          </cell>
          <cell r="G11614" t="str">
            <v>1</v>
          </cell>
          <cell r="H11614" t="str">
            <v>0</v>
          </cell>
          <cell r="I11614" t="str">
            <v>No</v>
          </cell>
        </row>
        <row r="11615">
          <cell r="A11615" t="str">
            <v>05-123-31830</v>
          </cell>
          <cell r="B11615" t="str">
            <v>7/7/2021</v>
          </cell>
          <cell r="C11615" t="str">
            <v>Light</v>
          </cell>
          <cell r="D11615" t="str">
            <v>BONANZA CREEK ENERGY OPERATING COMPANY LLC</v>
          </cell>
          <cell r="E11615" t="str">
            <v>8960</v>
          </cell>
          <cell r="F11615" t="str">
            <v>WELD                                123 NESW 18 5N62W 6</v>
          </cell>
          <cell r="G11615" t="str">
            <v>0</v>
          </cell>
          <cell r="H11615" t="str">
            <v>0</v>
          </cell>
          <cell r="I11615" t="str">
            <v>No</v>
          </cell>
        </row>
        <row r="11616">
          <cell r="A11616" t="str">
            <v>05-123-31832</v>
          </cell>
          <cell r="B11616" t="str">
            <v>10/25/2021</v>
          </cell>
          <cell r="C11616" t="str">
            <v>Form 17</v>
          </cell>
          <cell r="D11616" t="str">
            <v xml:space="preserve">LONGS PEAK RESOURCES LLC                          </v>
          </cell>
          <cell r="E11616" t="str">
            <v>10611</v>
          </cell>
          <cell r="F11616" t="str">
            <v>WELD                                123 NWSE 3 11N66W 6</v>
          </cell>
          <cell r="G11616" t="str">
            <v>0</v>
          </cell>
          <cell r="H11616" t="str">
            <v xml:space="preserve">0     </v>
          </cell>
          <cell r="I11616" t="str">
            <v>No</v>
          </cell>
        </row>
        <row r="11617">
          <cell r="A11617" t="str">
            <v>05-123-31835</v>
          </cell>
          <cell r="B11617" t="str">
            <v>6/24/2021</v>
          </cell>
          <cell r="C11617" t="str">
            <v>Form 17</v>
          </cell>
          <cell r="D11617" t="str">
            <v xml:space="preserve">EXTRACTION OIL &amp;amp; GAS INC                          </v>
          </cell>
          <cell r="E11617" t="str">
            <v>10459</v>
          </cell>
          <cell r="F11617" t="str">
            <v>WELD                                123 SENW 31 5N65W 6</v>
          </cell>
          <cell r="G11617" t="str">
            <v>103</v>
          </cell>
          <cell r="H11617" t="str">
            <v xml:space="preserve">0     </v>
          </cell>
          <cell r="I11617" t="str">
            <v>Yes</v>
          </cell>
        </row>
        <row r="11618">
          <cell r="A11618" t="str">
            <v>05-123-31835</v>
          </cell>
          <cell r="B11618" t="str">
            <v>6/24/2021</v>
          </cell>
          <cell r="C11618" t="str">
            <v>Full</v>
          </cell>
          <cell r="D11618" t="str">
            <v>EXTRACTION OIL &amp;amp; GAS INC</v>
          </cell>
          <cell r="E11618" t="str">
            <v>10459</v>
          </cell>
          <cell r="F11618" t="str">
            <v>WELD                                123 SENW 31 5N65W 6</v>
          </cell>
          <cell r="G11618" t="str">
            <v>103</v>
          </cell>
          <cell r="H11618" t="str">
            <v>0</v>
          </cell>
          <cell r="I11618" t="str">
            <v>No</v>
          </cell>
        </row>
        <row r="11619">
          <cell r="A11619" t="str">
            <v>05-123-31836</v>
          </cell>
          <cell r="B11619" t="str">
            <v>7/1/2021</v>
          </cell>
          <cell r="C11619" t="str">
            <v>Full</v>
          </cell>
          <cell r="D11619" t="str">
            <v>EXTRACTION OIL &amp;amp; GAS INC</v>
          </cell>
          <cell r="E11619" t="str">
            <v>10459</v>
          </cell>
          <cell r="F11619" t="str">
            <v>WELD                                123 nesw 31 5N65W 6</v>
          </cell>
          <cell r="G11619" t="str">
            <v>14</v>
          </cell>
          <cell r="H11619" t="str">
            <v>0</v>
          </cell>
          <cell r="I11619" t="str">
            <v>No</v>
          </cell>
        </row>
        <row r="11620">
          <cell r="A11620" t="str">
            <v>05-123-31838</v>
          </cell>
          <cell r="B11620" t="str">
            <v>1/4/2021</v>
          </cell>
          <cell r="C11620" t="str">
            <v>Full</v>
          </cell>
          <cell r="D11620" t="str">
            <v>KERR MCGEE OIL &amp;amp; GAS ONSHORE LP</v>
          </cell>
          <cell r="E11620" t="str">
            <v>47120</v>
          </cell>
          <cell r="F11620" t="str">
            <v>WELD                                123 SWNW 30 3N65W 6</v>
          </cell>
          <cell r="G11620" t="str">
            <v>39</v>
          </cell>
          <cell r="I11620" t="str">
            <v>No</v>
          </cell>
        </row>
        <row r="11621">
          <cell r="A11621" t="str">
            <v>05-123-31838</v>
          </cell>
          <cell r="B11621" t="str">
            <v>9/9/2021</v>
          </cell>
          <cell r="C11621" t="str">
            <v>Form 17</v>
          </cell>
          <cell r="D11621" t="str">
            <v xml:space="preserve">KERR MCGEE OIL &amp;amp; GAS ONSHORE LP                   </v>
          </cell>
          <cell r="E11621" t="str">
            <v>47120</v>
          </cell>
          <cell r="F11621" t="str">
            <v>WELD                                123 SWNW 30 3N65W 6</v>
          </cell>
          <cell r="G11621" t="str">
            <v>55</v>
          </cell>
          <cell r="H11621" t="str">
            <v xml:space="preserve">4     </v>
          </cell>
          <cell r="I11621" t="str">
            <v>No</v>
          </cell>
        </row>
        <row r="11622">
          <cell r="A11622" t="str">
            <v>05-123-31838</v>
          </cell>
          <cell r="B11622" t="str">
            <v>2/17/2022</v>
          </cell>
          <cell r="C11622" t="str">
            <v>Form 17</v>
          </cell>
          <cell r="D11622" t="str">
            <v xml:space="preserve">KERR MCGEE OIL &amp;amp; GAS ONSHORE LP                   </v>
          </cell>
          <cell r="E11622" t="str">
            <v>47120</v>
          </cell>
          <cell r="F11622" t="str">
            <v>WELD                                123 SWNW 30 3N65W 6</v>
          </cell>
          <cell r="G11622" t="str">
            <v>5</v>
          </cell>
          <cell r="H11622" t="str">
            <v xml:space="preserve">1     </v>
          </cell>
          <cell r="I11622" t="str">
            <v>No</v>
          </cell>
        </row>
        <row r="11623">
          <cell r="A11623" t="str">
            <v>05-123-31838</v>
          </cell>
          <cell r="B11623" t="str">
            <v>2/28/2022</v>
          </cell>
          <cell r="C11623" t="str">
            <v>Form 17</v>
          </cell>
          <cell r="D11623" t="str">
            <v xml:space="preserve">KERR MCGEE OIL &amp;amp; GAS ONSHORE LP                   </v>
          </cell>
          <cell r="E11623" t="str">
            <v>47120</v>
          </cell>
          <cell r="F11623" t="str">
            <v>WELD                                123 SWNW 30 3N65W 6</v>
          </cell>
          <cell r="G11623" t="str">
            <v>9</v>
          </cell>
          <cell r="H11623" t="str">
            <v xml:space="preserve">1     </v>
          </cell>
          <cell r="I11623" t="str">
            <v>Yes</v>
          </cell>
        </row>
        <row r="11624">
          <cell r="A11624" t="str">
            <v>05-123-31843</v>
          </cell>
          <cell r="B11624" t="str">
            <v>5/19/2021</v>
          </cell>
          <cell r="C11624" t="str">
            <v>Form 17</v>
          </cell>
          <cell r="D11624" t="str">
            <v xml:space="preserve">BAYSWATER EXPLORATION &amp;amp; PRODUCTION LLC            </v>
          </cell>
          <cell r="E11624" t="str">
            <v>10261</v>
          </cell>
          <cell r="F11624" t="str">
            <v>WELD                                123 SESW 31 7N66W 6</v>
          </cell>
          <cell r="G11624" t="str">
            <v>0</v>
          </cell>
          <cell r="H11624" t="str">
            <v xml:space="preserve">0     </v>
          </cell>
          <cell r="I11624" t="str">
            <v>No</v>
          </cell>
        </row>
        <row r="11625">
          <cell r="A11625" t="str">
            <v>05-123-31844</v>
          </cell>
          <cell r="B11625" t="str">
            <v>3/1/2021</v>
          </cell>
          <cell r="C11625" t="str">
            <v>Full</v>
          </cell>
          <cell r="D11625" t="str">
            <v>EXTRACTION OIL &amp;amp; GAS INC</v>
          </cell>
          <cell r="E11625" t="str">
            <v>10459</v>
          </cell>
          <cell r="F11625" t="str">
            <v>WELD                                123 SESE 26 11N61W 6</v>
          </cell>
          <cell r="G11625" t="str">
            <v>0</v>
          </cell>
          <cell r="H11625" t="str">
            <v>0</v>
          </cell>
          <cell r="I11625" t="str">
            <v>No</v>
          </cell>
        </row>
        <row r="11626">
          <cell r="A11626" t="str">
            <v>05-123-31845</v>
          </cell>
          <cell r="B11626" t="str">
            <v>7/22/2021</v>
          </cell>
          <cell r="C11626" t="str">
            <v>Light</v>
          </cell>
          <cell r="D11626" t="str">
            <v>BONANZA CREEK ENERGY OPERATING COMPANY LLC</v>
          </cell>
          <cell r="E11626" t="str">
            <v>8960</v>
          </cell>
          <cell r="F11626" t="str">
            <v>WELD                                123 NESE 18 5N62W 6</v>
          </cell>
          <cell r="G11626" t="str">
            <v>0</v>
          </cell>
          <cell r="H11626" t="str">
            <v>0</v>
          </cell>
          <cell r="I11626" t="str">
            <v>No</v>
          </cell>
        </row>
        <row r="11627">
          <cell r="A11627" t="str">
            <v>05-123-31847</v>
          </cell>
          <cell r="B11627" t="str">
            <v>3/11/2021</v>
          </cell>
          <cell r="C11627" t="str">
            <v>LIGHT</v>
          </cell>
          <cell r="D11627" t="str">
            <v>NOBLE ENERGY INC</v>
          </cell>
          <cell r="E11627" t="str">
            <v>100322</v>
          </cell>
          <cell r="F11627" t="str">
            <v>WELD                                123 SESE 34 4N64W 6</v>
          </cell>
          <cell r="G11627" t="str">
            <v>0</v>
          </cell>
          <cell r="H11627" t="str">
            <v>0</v>
          </cell>
          <cell r="I11627" t="str">
            <v>No</v>
          </cell>
        </row>
        <row r="11628">
          <cell r="A11628" t="str">
            <v>05-123-31847</v>
          </cell>
          <cell r="B11628" t="str">
            <v>10/7/2021</v>
          </cell>
          <cell r="C11628" t="str">
            <v>Form 17</v>
          </cell>
          <cell r="D11628" t="str">
            <v xml:space="preserve">NOBLE ENERGY INC                                  </v>
          </cell>
          <cell r="E11628" t="str">
            <v>100322</v>
          </cell>
          <cell r="F11628" t="str">
            <v>WELD                                123 SESE 34 4N64W 6</v>
          </cell>
          <cell r="G11628" t="str">
            <v>0</v>
          </cell>
          <cell r="H11628" t="str">
            <v xml:space="preserve">0     </v>
          </cell>
          <cell r="I11628" t="str">
            <v>No</v>
          </cell>
        </row>
        <row r="11629">
          <cell r="A11629" t="str">
            <v>05-123-31848</v>
          </cell>
          <cell r="B11629" t="str">
            <v>1/20/2021</v>
          </cell>
          <cell r="C11629" t="str">
            <v>Form 17</v>
          </cell>
          <cell r="D11629" t="str">
            <v xml:space="preserve">PDC ENERGY INC                                    </v>
          </cell>
          <cell r="E11629" t="str">
            <v>69175</v>
          </cell>
          <cell r="F11629" t="str">
            <v>WELD                                123 SWNE 22 5N64W 6</v>
          </cell>
          <cell r="G11629" t="str">
            <v>25</v>
          </cell>
          <cell r="H11629" t="str">
            <v xml:space="preserve">0     </v>
          </cell>
          <cell r="I11629" t="str">
            <v>No</v>
          </cell>
        </row>
        <row r="11630">
          <cell r="A11630" t="str">
            <v>05-123-31849</v>
          </cell>
          <cell r="B11630" t="str">
            <v>1/20/2021</v>
          </cell>
          <cell r="C11630" t="str">
            <v>Form 17</v>
          </cell>
          <cell r="D11630" t="str">
            <v xml:space="preserve">PDC ENERGY INC                                    </v>
          </cell>
          <cell r="E11630" t="str">
            <v>69175</v>
          </cell>
          <cell r="F11630" t="str">
            <v>WELD                                123 SWNE 22 5N64W 6</v>
          </cell>
          <cell r="G11630" t="str">
            <v>5</v>
          </cell>
          <cell r="H11630" t="str">
            <v xml:space="preserve">0     </v>
          </cell>
          <cell r="I11630" t="str">
            <v>No</v>
          </cell>
        </row>
        <row r="11631">
          <cell r="A11631" t="str">
            <v>05-123-31850</v>
          </cell>
          <cell r="B11631" t="str">
            <v>4/21/2021</v>
          </cell>
          <cell r="C11631" t="str">
            <v>LIGHT</v>
          </cell>
          <cell r="D11631" t="str">
            <v>NOBLE ENERGY INC</v>
          </cell>
          <cell r="E11631" t="str">
            <v>100322</v>
          </cell>
          <cell r="F11631" t="str">
            <v>WELD                                123 NESW 3 3N64W 6</v>
          </cell>
          <cell r="G11631" t="str">
            <v>8</v>
          </cell>
          <cell r="H11631" t="str">
            <v>0</v>
          </cell>
          <cell r="I11631" t="str">
            <v>No</v>
          </cell>
        </row>
        <row r="11632">
          <cell r="A11632" t="str">
            <v>05-123-31850</v>
          </cell>
          <cell r="B11632" t="str">
            <v>8/19/2021</v>
          </cell>
          <cell r="C11632" t="str">
            <v>Form 17</v>
          </cell>
          <cell r="D11632" t="str">
            <v xml:space="preserve">NOBLE ENERGY INC                                  </v>
          </cell>
          <cell r="E11632" t="str">
            <v>100322</v>
          </cell>
          <cell r="F11632" t="str">
            <v>WELD                                123 NESW 3 3N64W 6</v>
          </cell>
          <cell r="G11632" t="str">
            <v>6</v>
          </cell>
          <cell r="H11632" t="str">
            <v xml:space="preserve">0     </v>
          </cell>
          <cell r="I11632" t="str">
            <v>No</v>
          </cell>
        </row>
        <row r="11633">
          <cell r="A11633" t="str">
            <v>05-123-31852</v>
          </cell>
          <cell r="B11633" t="str">
            <v>7/7/2021</v>
          </cell>
          <cell r="C11633" t="str">
            <v>Light</v>
          </cell>
          <cell r="D11633" t="str">
            <v>BONANZA CREEK ENERGY OPERATING COMPANY LLC</v>
          </cell>
          <cell r="E11633" t="str">
            <v>8960</v>
          </cell>
          <cell r="F11633" t="str">
            <v>WELD                                123 NESW 18 5N62W 6</v>
          </cell>
          <cell r="G11633" t="str">
            <v>0</v>
          </cell>
          <cell r="H11633" t="str">
            <v>0</v>
          </cell>
          <cell r="I11633" t="str">
            <v>No</v>
          </cell>
        </row>
        <row r="11634">
          <cell r="A11634" t="str">
            <v>05-123-31853</v>
          </cell>
          <cell r="B11634" t="str">
            <v>9/1/2021</v>
          </cell>
          <cell r="C11634" t="str">
            <v>Form 17</v>
          </cell>
          <cell r="D11634" t="str">
            <v xml:space="preserve">SUNBURST INC                                      </v>
          </cell>
          <cell r="E11634" t="str">
            <v>83555</v>
          </cell>
          <cell r="F11634" t="str">
            <v>WELD                                123 SESW 16 10N62W 6</v>
          </cell>
          <cell r="G11634" t="str">
            <v>1</v>
          </cell>
          <cell r="H11634" t="str">
            <v xml:space="preserve">1     </v>
          </cell>
          <cell r="I11634" t="str">
            <v>No</v>
          </cell>
        </row>
        <row r="11635">
          <cell r="A11635" t="str">
            <v>05-123-31854</v>
          </cell>
          <cell r="B11635" t="str">
            <v>4/18/2021</v>
          </cell>
          <cell r="C11635" t="str">
            <v>LIGHT</v>
          </cell>
          <cell r="D11635" t="str">
            <v>NOBLE ENERGY INC</v>
          </cell>
          <cell r="E11635" t="str">
            <v>100322</v>
          </cell>
          <cell r="F11635" t="str">
            <v>WELD                                123 NENE 14 4N65W 6</v>
          </cell>
          <cell r="G11635" t="str">
            <v>0</v>
          </cell>
          <cell r="H11635" t="str">
            <v>0</v>
          </cell>
          <cell r="I11635" t="str">
            <v>No</v>
          </cell>
        </row>
        <row r="11636">
          <cell r="A11636" t="str">
            <v>05-123-31855</v>
          </cell>
          <cell r="B11636" t="str">
            <v>4/18/2021</v>
          </cell>
          <cell r="C11636" t="str">
            <v>LIGHT</v>
          </cell>
          <cell r="D11636" t="str">
            <v>NOBLE ENERGY INC</v>
          </cell>
          <cell r="E11636" t="str">
            <v>100322</v>
          </cell>
          <cell r="F11636" t="str">
            <v>WELD                                123 NENE 14 4N65W 6</v>
          </cell>
          <cell r="G11636" t="str">
            <v>0</v>
          </cell>
          <cell r="H11636" t="str">
            <v>0</v>
          </cell>
          <cell r="I11636" t="str">
            <v>No</v>
          </cell>
        </row>
        <row r="11637">
          <cell r="A11637" t="str">
            <v>05-123-31856</v>
          </cell>
          <cell r="B11637" t="str">
            <v>7/22/2021</v>
          </cell>
          <cell r="C11637" t="str">
            <v>Light</v>
          </cell>
          <cell r="D11637" t="str">
            <v>BONANZA CREEK ENERGY OPERATING COMPANY LLC</v>
          </cell>
          <cell r="E11637" t="str">
            <v>8960</v>
          </cell>
          <cell r="F11637" t="str">
            <v>WELD                                123 NESE 18 5N62W 6</v>
          </cell>
          <cell r="G11637" t="str">
            <v>4</v>
          </cell>
          <cell r="H11637" t="str">
            <v>0</v>
          </cell>
          <cell r="I11637" t="str">
            <v>No</v>
          </cell>
        </row>
        <row r="11638">
          <cell r="A11638" t="str">
            <v>05-123-31859</v>
          </cell>
          <cell r="B11638" t="str">
            <v>7/1/2021</v>
          </cell>
          <cell r="C11638" t="str">
            <v>Light</v>
          </cell>
          <cell r="D11638" t="str">
            <v>BONANZA CREEK ENERGY OPERATING COMPANY LLC</v>
          </cell>
          <cell r="E11638" t="str">
            <v>8960</v>
          </cell>
          <cell r="F11638" t="str">
            <v>WELD                                123 NENW 19 5N62W 6</v>
          </cell>
          <cell r="G11638" t="str">
            <v>0</v>
          </cell>
          <cell r="H11638" t="str">
            <v>0</v>
          </cell>
          <cell r="I11638" t="str">
            <v>No</v>
          </cell>
        </row>
        <row r="11639">
          <cell r="A11639" t="str">
            <v>05-123-31860</v>
          </cell>
          <cell r="B11639" t="str">
            <v>7/22/2021</v>
          </cell>
          <cell r="C11639" t="str">
            <v>Light</v>
          </cell>
          <cell r="D11639" t="str">
            <v>BONANZA CREEK ENERGY OPERATING COMPANY LLC</v>
          </cell>
          <cell r="E11639" t="str">
            <v>8960</v>
          </cell>
          <cell r="F11639" t="str">
            <v>WELD                                123 SESE 18 5N62W 6</v>
          </cell>
          <cell r="G11639" t="str">
            <v>0</v>
          </cell>
          <cell r="H11639" t="str">
            <v>0</v>
          </cell>
          <cell r="I11639" t="str">
            <v>No</v>
          </cell>
        </row>
        <row r="11640">
          <cell r="A11640" t="str">
            <v>05-123-31861</v>
          </cell>
          <cell r="B11640" t="str">
            <v>7/1/2021</v>
          </cell>
          <cell r="C11640" t="str">
            <v>Light</v>
          </cell>
          <cell r="D11640" t="str">
            <v>BONANZA CREEK ENERGY OPERATING COMPANY LLC</v>
          </cell>
          <cell r="E11640" t="str">
            <v>8960</v>
          </cell>
          <cell r="F11640" t="str">
            <v>WELD                                123 SENW 19 5N62W 6</v>
          </cell>
          <cell r="G11640" t="str">
            <v>0</v>
          </cell>
          <cell r="H11640" t="str">
            <v>0</v>
          </cell>
          <cell r="I11640" t="str">
            <v>No</v>
          </cell>
        </row>
        <row r="11641">
          <cell r="A11641" t="str">
            <v>05-123-31862</v>
          </cell>
          <cell r="B11641" t="str">
            <v>7/19/2021</v>
          </cell>
          <cell r="C11641" t="str">
            <v>Light</v>
          </cell>
          <cell r="D11641" t="str">
            <v>BONANZA CREEK ENERGY OPERATING COMPANY LLC</v>
          </cell>
          <cell r="E11641" t="str">
            <v>8960</v>
          </cell>
          <cell r="F11641" t="str">
            <v>WELD                                123 SWNW 19 5N62W 6</v>
          </cell>
          <cell r="G11641" t="str">
            <v>0</v>
          </cell>
          <cell r="H11641" t="str">
            <v>0</v>
          </cell>
          <cell r="I11641" t="str">
            <v>No</v>
          </cell>
        </row>
        <row r="11642">
          <cell r="A11642" t="str">
            <v>05-123-31863</v>
          </cell>
          <cell r="B11642" t="str">
            <v>7/1/2021</v>
          </cell>
          <cell r="C11642" t="str">
            <v>Form 17</v>
          </cell>
          <cell r="D11642" t="str">
            <v xml:space="preserve">EXTRACTION OIL &amp;amp; GAS INC                          </v>
          </cell>
          <cell r="E11642" t="str">
            <v>10459</v>
          </cell>
          <cell r="F11642" t="str">
            <v>WELD                                123 NESW 31 5N65W 6</v>
          </cell>
          <cell r="G11642" t="str">
            <v>101</v>
          </cell>
          <cell r="H11642" t="str">
            <v xml:space="preserve">0     </v>
          </cell>
          <cell r="I11642" t="str">
            <v>Yes</v>
          </cell>
        </row>
        <row r="11643">
          <cell r="A11643" t="str">
            <v>05-123-31863</v>
          </cell>
          <cell r="B11643" t="str">
            <v>7/1/2021</v>
          </cell>
          <cell r="C11643" t="str">
            <v>Full</v>
          </cell>
          <cell r="D11643" t="str">
            <v>EXTRACTION OIL &amp;amp; GAS INC</v>
          </cell>
          <cell r="E11643" t="str">
            <v>10459</v>
          </cell>
          <cell r="F11643" t="str">
            <v>WELD                                123 NESW 31 5N65W 6</v>
          </cell>
          <cell r="G11643" t="str">
            <v>101</v>
          </cell>
          <cell r="H11643" t="str">
            <v>0</v>
          </cell>
          <cell r="I11643" t="str">
            <v>No</v>
          </cell>
        </row>
        <row r="11644">
          <cell r="A11644" t="str">
            <v>05-123-31864</v>
          </cell>
          <cell r="B11644" t="str">
            <v>2/8/2021</v>
          </cell>
          <cell r="C11644" t="str">
            <v>Form 17</v>
          </cell>
          <cell r="D11644" t="str">
            <v xml:space="preserve">KERR MCGEE OIL &amp;amp; GAS ONSHORE LP                   </v>
          </cell>
          <cell r="E11644" t="str">
            <v>47120</v>
          </cell>
          <cell r="F11644" t="str">
            <v>WELD                                123 SWNW 30 3N65W 6</v>
          </cell>
          <cell r="G11644" t="str">
            <v>56</v>
          </cell>
          <cell r="H11644" t="str">
            <v xml:space="preserve">1     </v>
          </cell>
          <cell r="I11644" t="str">
            <v>No</v>
          </cell>
        </row>
        <row r="11645">
          <cell r="A11645" t="str">
            <v>05-123-31864</v>
          </cell>
          <cell r="B11645" t="str">
            <v>4/6/2021</v>
          </cell>
          <cell r="C11645" t="str">
            <v>Form 17</v>
          </cell>
          <cell r="D11645" t="str">
            <v xml:space="preserve">KERR MCGEE OIL &amp;amp; GAS ONSHORE LP                   </v>
          </cell>
          <cell r="E11645" t="str">
            <v>47120</v>
          </cell>
          <cell r="F11645" t="str">
            <v>WELD                                123 SWNW 30 3N65W 6</v>
          </cell>
          <cell r="G11645" t="str">
            <v>40</v>
          </cell>
          <cell r="H11645" t="str">
            <v xml:space="preserve">1     </v>
          </cell>
          <cell r="I11645" t="str">
            <v>No</v>
          </cell>
        </row>
        <row r="11646">
          <cell r="A11646" t="str">
            <v>05-123-31864</v>
          </cell>
          <cell r="B11646" t="str">
            <v>5/28/2021</v>
          </cell>
          <cell r="C11646" t="str">
            <v>Form 17</v>
          </cell>
          <cell r="D11646" t="str">
            <v xml:space="preserve">KERR MCGEE OIL &amp;amp; GAS ONSHORE LP                   </v>
          </cell>
          <cell r="E11646" t="str">
            <v>47120</v>
          </cell>
          <cell r="F11646" t="str">
            <v>WELD                                123 SWNW 30 3N65W 6</v>
          </cell>
          <cell r="G11646" t="str">
            <v>36</v>
          </cell>
          <cell r="H11646" t="str">
            <v xml:space="preserve">1     </v>
          </cell>
          <cell r="I11646" t="str">
            <v>No</v>
          </cell>
        </row>
        <row r="11647">
          <cell r="A11647" t="str">
            <v>05-123-31864</v>
          </cell>
          <cell r="B11647" t="str">
            <v>8/17/2021</v>
          </cell>
          <cell r="C11647" t="str">
            <v>Form 17</v>
          </cell>
          <cell r="D11647" t="str">
            <v xml:space="preserve">KERR MCGEE OIL &amp;amp; GAS ONSHORE LP                   </v>
          </cell>
          <cell r="E11647" t="str">
            <v>47120</v>
          </cell>
          <cell r="F11647" t="str">
            <v>WELD                                123 SWNW 30 3N65W 6</v>
          </cell>
          <cell r="G11647" t="str">
            <v>62</v>
          </cell>
          <cell r="H11647" t="str">
            <v xml:space="preserve">1     </v>
          </cell>
          <cell r="I11647" t="str">
            <v>No</v>
          </cell>
        </row>
        <row r="11648">
          <cell r="A11648" t="str">
            <v>05-123-31865</v>
          </cell>
          <cell r="B11648" t="str">
            <v>10/29/2021</v>
          </cell>
          <cell r="C11648" t="str">
            <v>Full</v>
          </cell>
          <cell r="D11648" t="str">
            <v>PDC ENERGY INC</v>
          </cell>
          <cell r="E11648" t="str">
            <v>69175</v>
          </cell>
          <cell r="F11648" t="str">
            <v>WELD                                123 NENW 22 5N64W 6</v>
          </cell>
          <cell r="G11648" t="str">
            <v>0</v>
          </cell>
          <cell r="H11648" t="str">
            <v>0</v>
          </cell>
          <cell r="I11648" t="str">
            <v>No</v>
          </cell>
        </row>
        <row r="11649">
          <cell r="A11649" t="str">
            <v>05-123-31869</v>
          </cell>
          <cell r="B11649" t="str">
            <v>10/29/2021</v>
          </cell>
          <cell r="C11649" t="str">
            <v>Full</v>
          </cell>
          <cell r="D11649" t="str">
            <v>PDC ENERGY INC</v>
          </cell>
          <cell r="E11649" t="str">
            <v>69175</v>
          </cell>
          <cell r="F11649" t="str">
            <v>WELD                                123 NENW 22 5N64W 6</v>
          </cell>
          <cell r="G11649" t="str">
            <v>0</v>
          </cell>
          <cell r="H11649" t="str">
            <v>0</v>
          </cell>
          <cell r="I11649" t="str">
            <v>No</v>
          </cell>
        </row>
        <row r="11650">
          <cell r="A11650" t="str">
            <v>05-123-31870</v>
          </cell>
          <cell r="B11650" t="str">
            <v>10/29/2021</v>
          </cell>
          <cell r="C11650" t="str">
            <v>Full</v>
          </cell>
          <cell r="D11650" t="str">
            <v>PDC ENERGY INC</v>
          </cell>
          <cell r="E11650" t="str">
            <v>69175</v>
          </cell>
          <cell r="F11650" t="str">
            <v>WELD                                123 NENW 22 5N64W 6</v>
          </cell>
          <cell r="G11650" t="str">
            <v>0</v>
          </cell>
          <cell r="H11650" t="str">
            <v>0</v>
          </cell>
          <cell r="I11650" t="str">
            <v>No</v>
          </cell>
        </row>
        <row r="11651">
          <cell r="A11651" t="str">
            <v>05-123-31879</v>
          </cell>
          <cell r="B11651" t="str">
            <v>10/28/2021</v>
          </cell>
          <cell r="C11651" t="str">
            <v>Full</v>
          </cell>
          <cell r="D11651" t="str">
            <v>PDC ENERGY INC</v>
          </cell>
          <cell r="E11651" t="str">
            <v>69175</v>
          </cell>
          <cell r="F11651" t="str">
            <v>WELD                                123 NESW 22 5N64W 6</v>
          </cell>
          <cell r="G11651" t="str">
            <v>0</v>
          </cell>
          <cell r="H11651" t="str">
            <v>0</v>
          </cell>
          <cell r="I11651" t="str">
            <v>No</v>
          </cell>
        </row>
        <row r="11652">
          <cell r="A11652" t="str">
            <v>05-123-31880</v>
          </cell>
          <cell r="B11652" t="str">
            <v>3/29/2021</v>
          </cell>
          <cell r="C11652" t="str">
            <v>LIGHT</v>
          </cell>
          <cell r="D11652" t="str">
            <v>NOBLE ENERGY INC</v>
          </cell>
          <cell r="E11652" t="str">
            <v>100322</v>
          </cell>
          <cell r="F11652" t="str">
            <v>WELD                                123 NWNE 3 3N64W 6</v>
          </cell>
          <cell r="G11652" t="str">
            <v>0</v>
          </cell>
          <cell r="H11652" t="str">
            <v>0</v>
          </cell>
          <cell r="I11652" t="str">
            <v>No</v>
          </cell>
        </row>
        <row r="11653">
          <cell r="A11653" t="str">
            <v>05-123-31880</v>
          </cell>
          <cell r="B11653" t="str">
            <v>3/15/2022</v>
          </cell>
          <cell r="C11653" t="str">
            <v>Form 17</v>
          </cell>
          <cell r="D11653" t="str">
            <v xml:space="preserve">NOBLE ENERGY INC                                  </v>
          </cell>
          <cell r="E11653" t="str">
            <v>100322</v>
          </cell>
          <cell r="F11653" t="str">
            <v>WELD                                123 NWNE 3 3N64W 6</v>
          </cell>
          <cell r="G11653" t="str">
            <v>12</v>
          </cell>
          <cell r="H11653" t="str">
            <v xml:space="preserve">0     </v>
          </cell>
          <cell r="I11653" t="str">
            <v>No</v>
          </cell>
        </row>
        <row r="11654">
          <cell r="A11654" t="str">
            <v>05-123-31883</v>
          </cell>
          <cell r="B11654" t="str">
            <v>10/28/2021</v>
          </cell>
          <cell r="C11654" t="str">
            <v>Full</v>
          </cell>
          <cell r="D11654" t="str">
            <v>PDC ENERGY INC</v>
          </cell>
          <cell r="E11654" t="str">
            <v>69175</v>
          </cell>
          <cell r="F11654" t="str">
            <v>WELD                                123 NESW 22 5N64W 6</v>
          </cell>
          <cell r="G11654" t="str">
            <v>0</v>
          </cell>
          <cell r="H11654" t="str">
            <v>0</v>
          </cell>
          <cell r="I11654" t="str">
            <v>No</v>
          </cell>
        </row>
        <row r="11655">
          <cell r="A11655" t="str">
            <v>05-123-31886</v>
          </cell>
          <cell r="B11655" t="str">
            <v>1/21/2021</v>
          </cell>
          <cell r="C11655" t="str">
            <v>Form 17</v>
          </cell>
          <cell r="D11655" t="str">
            <v xml:space="preserve">PDC ENERGY INC                                    </v>
          </cell>
          <cell r="E11655" t="str">
            <v>69175</v>
          </cell>
          <cell r="F11655" t="str">
            <v>WELD                                123 NESW 22 5N64W 6</v>
          </cell>
          <cell r="G11655" t="str">
            <v>0</v>
          </cell>
          <cell r="H11655" t="str">
            <v xml:space="preserve">0     </v>
          </cell>
          <cell r="I11655" t="str">
            <v>No</v>
          </cell>
        </row>
        <row r="11656">
          <cell r="A11656" t="str">
            <v>05-123-31889</v>
          </cell>
          <cell r="B11656" t="str">
            <v>1/21/2021</v>
          </cell>
          <cell r="C11656" t="str">
            <v>Form 17</v>
          </cell>
          <cell r="D11656" t="str">
            <v xml:space="preserve">PDC ENERGY INC                                    </v>
          </cell>
          <cell r="E11656" t="str">
            <v>69175</v>
          </cell>
          <cell r="F11656" t="str">
            <v>WELD                                123 NESW 22 5N64W 6</v>
          </cell>
          <cell r="G11656" t="str">
            <v>30</v>
          </cell>
          <cell r="H11656" t="str">
            <v xml:space="preserve">0     </v>
          </cell>
          <cell r="I11656" t="str">
            <v>No</v>
          </cell>
        </row>
        <row r="11657">
          <cell r="A11657" t="str">
            <v>05-123-31889</v>
          </cell>
          <cell r="B11657" t="str">
            <v>1/31/2021</v>
          </cell>
          <cell r="C11657" t="str">
            <v>Form 17</v>
          </cell>
          <cell r="D11657" t="str">
            <v xml:space="preserve">PDC ENERGY INC                                    </v>
          </cell>
          <cell r="E11657" t="str">
            <v>69175</v>
          </cell>
          <cell r="F11657" t="str">
            <v>WELD                                123 NESW 22 5N64W 6</v>
          </cell>
          <cell r="G11657" t="str">
            <v>70</v>
          </cell>
          <cell r="H11657" t="str">
            <v xml:space="preserve">0     </v>
          </cell>
          <cell r="I11657" t="str">
            <v>Yes</v>
          </cell>
        </row>
        <row r="11658">
          <cell r="A11658" t="str">
            <v>05-123-31904</v>
          </cell>
          <cell r="B11658" t="str">
            <v>3/12/2021</v>
          </cell>
          <cell r="C11658" t="str">
            <v>LIGHT</v>
          </cell>
          <cell r="D11658" t="str">
            <v>NOBLE ENERGY INC</v>
          </cell>
          <cell r="E11658" t="str">
            <v>100322</v>
          </cell>
          <cell r="F11658" t="str">
            <v>WELD                                123 NWNE 22 4N64W 6</v>
          </cell>
          <cell r="G11658" t="str">
            <v>2</v>
          </cell>
          <cell r="H11658" t="str">
            <v>0</v>
          </cell>
          <cell r="I11658" t="str">
            <v>No</v>
          </cell>
        </row>
        <row r="11659">
          <cell r="A11659" t="str">
            <v>05-123-31907</v>
          </cell>
          <cell r="B11659" t="str">
            <v>5/2/2021</v>
          </cell>
          <cell r="C11659" t="str">
            <v>Full</v>
          </cell>
          <cell r="D11659" t="str">
            <v>PDC ENERGY INC</v>
          </cell>
          <cell r="E11659" t="str">
            <v>69175</v>
          </cell>
          <cell r="F11659" t="str">
            <v>GREELEY / WELD                                123 NENE 2 5N65W 6</v>
          </cell>
          <cell r="G11659" t="str">
            <v>0</v>
          </cell>
          <cell r="H11659" t="str">
            <v>0</v>
          </cell>
          <cell r="I11659" t="str">
            <v>No</v>
          </cell>
        </row>
        <row r="11660">
          <cell r="A11660" t="str">
            <v>05-123-31907</v>
          </cell>
          <cell r="B11660" t="str">
            <v>3/4/2022</v>
          </cell>
          <cell r="C11660" t="str">
            <v>Full</v>
          </cell>
          <cell r="D11660" t="str">
            <v>PDC ENERGY INC</v>
          </cell>
          <cell r="E11660" t="str">
            <v>69175</v>
          </cell>
          <cell r="F11660" t="str">
            <v>GREELEY / WELD                                123 NENE 2 5N65W 6</v>
          </cell>
          <cell r="G11660" t="str">
            <v>0</v>
          </cell>
          <cell r="H11660" t="str">
            <v>0</v>
          </cell>
          <cell r="I11660" t="str">
            <v>No</v>
          </cell>
        </row>
        <row r="11661">
          <cell r="A11661" t="str">
            <v>05-123-31909</v>
          </cell>
          <cell r="B11661" t="str">
            <v>5/5/2021</v>
          </cell>
          <cell r="C11661" t="str">
            <v>Light</v>
          </cell>
          <cell r="D11661" t="str">
            <v>CRESTONE PEAK RESOURCES OPERATING LLC</v>
          </cell>
          <cell r="E11661" t="str">
            <v>10633</v>
          </cell>
          <cell r="F11661" t="str">
            <v>WELD                                123 SENE 21 2N68W 6</v>
          </cell>
          <cell r="G11661" t="str">
            <v>37</v>
          </cell>
          <cell r="H11661" t="str">
            <v>0</v>
          </cell>
          <cell r="I11661" t="str">
            <v>No</v>
          </cell>
        </row>
        <row r="11662">
          <cell r="A11662" t="str">
            <v>05-123-31910</v>
          </cell>
          <cell r="B11662" t="str">
            <v>7/28/2021</v>
          </cell>
          <cell r="C11662" t="str">
            <v>Form 17</v>
          </cell>
          <cell r="D11662" t="str">
            <v xml:space="preserve">NOBLE ENERGY INC                                  </v>
          </cell>
          <cell r="E11662" t="str">
            <v>100322</v>
          </cell>
          <cell r="F11662" t="str">
            <v>WELD                                123 SESE 4 3N64W 6</v>
          </cell>
          <cell r="G11662" t="str">
            <v>13</v>
          </cell>
          <cell r="H11662" t="str">
            <v xml:space="preserve">0     </v>
          </cell>
          <cell r="I11662" t="str">
            <v>No</v>
          </cell>
        </row>
        <row r="11663">
          <cell r="A11663" t="str">
            <v>05-123-31912</v>
          </cell>
          <cell r="B11663" t="str">
            <v>4/21/2021</v>
          </cell>
          <cell r="C11663" t="str">
            <v>Full</v>
          </cell>
          <cell r="D11663" t="str">
            <v>KERR MCGEE OIL &amp;amp; GAS ONSHORE LP</v>
          </cell>
          <cell r="E11663" t="str">
            <v>47120</v>
          </cell>
          <cell r="F11663" t="str">
            <v>WELD                                123 NWNW 1 2N65W 6</v>
          </cell>
          <cell r="G11663" t="str">
            <v>2</v>
          </cell>
          <cell r="I11663" t="str">
            <v>No</v>
          </cell>
        </row>
        <row r="11664">
          <cell r="A11664" t="str">
            <v>05-123-31913</v>
          </cell>
          <cell r="B11664" t="str">
            <v>4/29/2021</v>
          </cell>
          <cell r="C11664" t="str">
            <v>Full</v>
          </cell>
          <cell r="D11664" t="str">
            <v>KERR MCGEE OIL &amp;amp; GAS ONSHORE LP</v>
          </cell>
          <cell r="E11664" t="str">
            <v>47120</v>
          </cell>
          <cell r="F11664" t="str">
            <v>WELD                                123 NENW 1 2N65W 6</v>
          </cell>
          <cell r="G11664" t="str">
            <v>1</v>
          </cell>
          <cell r="I11664" t="str">
            <v>No</v>
          </cell>
        </row>
        <row r="11665">
          <cell r="A11665" t="str">
            <v>05-123-31915</v>
          </cell>
          <cell r="B11665" t="str">
            <v>4/28/2021</v>
          </cell>
          <cell r="C11665" t="str">
            <v>LIGHT</v>
          </cell>
          <cell r="D11665" t="str">
            <v>NOBLE ENERGY INC</v>
          </cell>
          <cell r="E11665" t="str">
            <v>100322</v>
          </cell>
          <cell r="F11665" t="str">
            <v>WELD                                123 SESW 3 3N64W 6</v>
          </cell>
          <cell r="G11665" t="str">
            <v>0</v>
          </cell>
          <cell r="H11665" t="str">
            <v>0</v>
          </cell>
          <cell r="I11665" t="str">
            <v>No</v>
          </cell>
        </row>
        <row r="11666">
          <cell r="A11666" t="str">
            <v>05-123-31917</v>
          </cell>
          <cell r="B11666" t="str">
            <v>3/9/2021</v>
          </cell>
          <cell r="C11666" t="str">
            <v>LIGHT</v>
          </cell>
          <cell r="D11666" t="str">
            <v>NOBLE ENERGY INC</v>
          </cell>
          <cell r="E11666" t="str">
            <v>100322</v>
          </cell>
          <cell r="F11666" t="str">
            <v>WELD                                123 NESE 26 6N65W 6</v>
          </cell>
          <cell r="G11666" t="str">
            <v>3</v>
          </cell>
          <cell r="H11666" t="str">
            <v>0</v>
          </cell>
          <cell r="I11666" t="str">
            <v>No</v>
          </cell>
        </row>
        <row r="11667">
          <cell r="A11667" t="str">
            <v>05-123-31918</v>
          </cell>
          <cell r="B11667" t="str">
            <v>5/1/2021</v>
          </cell>
          <cell r="C11667" t="str">
            <v>Light</v>
          </cell>
          <cell r="D11667" t="str">
            <v>NOBLE ENERGY INC</v>
          </cell>
          <cell r="E11667" t="str">
            <v>100322</v>
          </cell>
          <cell r="F11667" t="str">
            <v>WELD                                123 NESE 5 6N63W 6</v>
          </cell>
          <cell r="G11667" t="str">
            <v>0</v>
          </cell>
          <cell r="H11667" t="str">
            <v>0</v>
          </cell>
          <cell r="I11667" t="str">
            <v>No</v>
          </cell>
        </row>
        <row r="11668">
          <cell r="A11668" t="str">
            <v>05-123-31920</v>
          </cell>
          <cell r="B11668" t="str">
            <v>3/3/2021</v>
          </cell>
          <cell r="C11668" t="str">
            <v>LIGHT</v>
          </cell>
          <cell r="D11668" t="str">
            <v>NOBLE ENERGY INC</v>
          </cell>
          <cell r="E11668" t="str">
            <v>100322</v>
          </cell>
          <cell r="F11668" t="str">
            <v>WELD                                123 SWNE 1 2N65W 6</v>
          </cell>
          <cell r="G11668" t="str">
            <v>0</v>
          </cell>
          <cell r="H11668" t="str">
            <v>0</v>
          </cell>
          <cell r="I11668" t="str">
            <v>No</v>
          </cell>
        </row>
        <row r="11669">
          <cell r="A11669" t="str">
            <v>05-123-31922</v>
          </cell>
          <cell r="B11669" t="str">
            <v>3/31/2021</v>
          </cell>
          <cell r="C11669" t="str">
            <v>Form 17</v>
          </cell>
          <cell r="D11669" t="str">
            <v xml:space="preserve">NOBLE ENERGY INC                                  </v>
          </cell>
          <cell r="E11669" t="str">
            <v>100322</v>
          </cell>
          <cell r="F11669" t="str">
            <v>WELD                                123 SESW 22 4N64W 6</v>
          </cell>
          <cell r="G11669" t="str">
            <v>28</v>
          </cell>
          <cell r="H11669" t="str">
            <v xml:space="preserve">0     </v>
          </cell>
          <cell r="I11669" t="str">
            <v>No</v>
          </cell>
        </row>
        <row r="11670">
          <cell r="A11670" t="str">
            <v>05-123-31922</v>
          </cell>
          <cell r="B11670" t="str">
            <v>1/27/2022</v>
          </cell>
          <cell r="C11670" t="str">
            <v>Form 17</v>
          </cell>
          <cell r="D11670" t="str">
            <v xml:space="preserve">NOBLE ENERGY INC                                  </v>
          </cell>
          <cell r="E11670" t="str">
            <v>100322</v>
          </cell>
          <cell r="F11670" t="str">
            <v>WELD                                123 SESW 22 4N64W 6</v>
          </cell>
          <cell r="G11670" t="str">
            <v>45</v>
          </cell>
          <cell r="H11670" t="str">
            <v xml:space="preserve">0     </v>
          </cell>
          <cell r="I11670" t="str">
            <v>No</v>
          </cell>
        </row>
        <row r="11671">
          <cell r="A11671" t="str">
            <v>05-123-31924</v>
          </cell>
          <cell r="B11671" t="str">
            <v>9/9/2021</v>
          </cell>
          <cell r="C11671" t="str">
            <v>Form 17</v>
          </cell>
          <cell r="D11671" t="str">
            <v xml:space="preserve">CRESTONE PEAK RESOURCES OPERATING LLC             </v>
          </cell>
          <cell r="E11671" t="str">
            <v>10633</v>
          </cell>
          <cell r="F11671" t="str">
            <v>FIRESTONE / WELD                                123 SWSW 11 2N68W 6</v>
          </cell>
          <cell r="G11671" t="str">
            <v>13</v>
          </cell>
          <cell r="H11671" t="str">
            <v xml:space="preserve">0     </v>
          </cell>
          <cell r="I11671" t="str">
            <v>No</v>
          </cell>
        </row>
        <row r="11672">
          <cell r="A11672" t="str">
            <v>05-123-31924</v>
          </cell>
          <cell r="B11672" t="str">
            <v>3/16/2022</v>
          </cell>
          <cell r="C11672" t="str">
            <v>Form 17</v>
          </cell>
          <cell r="D11672" t="str">
            <v xml:space="preserve">CRESTONE PEAK RESOURCES OPERATING LLC             </v>
          </cell>
          <cell r="E11672" t="str">
            <v>10633</v>
          </cell>
          <cell r="F11672" t="str">
            <v>FIRESTONE / WELD                                123 SWSW 11 2N68W 6</v>
          </cell>
          <cell r="G11672" t="str">
            <v>42</v>
          </cell>
          <cell r="H11672" t="str">
            <v xml:space="preserve">0     </v>
          </cell>
          <cell r="I11672" t="str">
            <v>Yes</v>
          </cell>
        </row>
        <row r="11673">
          <cell r="A11673" t="str">
            <v>05-123-31925</v>
          </cell>
          <cell r="B11673" t="str">
            <v>6/2/2021</v>
          </cell>
          <cell r="C11673" t="str">
            <v>Light</v>
          </cell>
          <cell r="D11673" t="str">
            <v>HIGHPOINT OPERATING CORPORATION</v>
          </cell>
          <cell r="E11673" t="str">
            <v>10071</v>
          </cell>
          <cell r="F11673" t="str">
            <v>WELD                                123 SESE 19 12N62W 6</v>
          </cell>
          <cell r="G11673" t="str">
            <v>0</v>
          </cell>
          <cell r="H11673" t="str">
            <v>0</v>
          </cell>
          <cell r="I11673" t="str">
            <v>No</v>
          </cell>
        </row>
        <row r="11674">
          <cell r="A11674" t="str">
            <v>05-123-31926</v>
          </cell>
          <cell r="B11674" t="str">
            <v>6/2/2021</v>
          </cell>
          <cell r="C11674" t="str">
            <v>Form 17</v>
          </cell>
          <cell r="D11674" t="str">
            <v xml:space="preserve">CRESTONE PEAK RESOURCES OPERATING LLC             </v>
          </cell>
          <cell r="E11674" t="str">
            <v>10633</v>
          </cell>
          <cell r="F11674" t="str">
            <v>FIRESTONE / WELD                                123 SWSW 11 2N68W 6</v>
          </cell>
          <cell r="G11674" t="str">
            <v>129</v>
          </cell>
          <cell r="H11674" t="str">
            <v xml:space="preserve">22    </v>
          </cell>
          <cell r="I11674" t="str">
            <v>Yes</v>
          </cell>
        </row>
        <row r="11675">
          <cell r="A11675" t="str">
            <v>05-123-31932</v>
          </cell>
          <cell r="B11675" t="str">
            <v>6/16/2021</v>
          </cell>
          <cell r="C11675" t="str">
            <v>Full</v>
          </cell>
          <cell r="D11675" t="str">
            <v>KERR MCGEE OIL &amp;amp; GAS ONSHORE LP</v>
          </cell>
          <cell r="E11675" t="str">
            <v>47120</v>
          </cell>
          <cell r="F11675" t="str">
            <v>WELD                                123 NESE 28 4N68W 6</v>
          </cell>
          <cell r="G11675" t="str">
            <v>4</v>
          </cell>
          <cell r="I11675" t="str">
            <v>No</v>
          </cell>
        </row>
        <row r="11676">
          <cell r="A11676" t="str">
            <v>05-123-31936</v>
          </cell>
          <cell r="B11676" t="str">
            <v>5/20/2021</v>
          </cell>
          <cell r="C11676" t="str">
            <v>Light</v>
          </cell>
          <cell r="D11676" t="str">
            <v>NOBLE ENERGY INC</v>
          </cell>
          <cell r="E11676" t="str">
            <v>100322</v>
          </cell>
          <cell r="F11676" t="str">
            <v>WELD                                123 NESE 26 6N65W 6</v>
          </cell>
          <cell r="G11676" t="str">
            <v>3</v>
          </cell>
          <cell r="H11676" t="str">
            <v>0</v>
          </cell>
          <cell r="I11676" t="str">
            <v>No</v>
          </cell>
        </row>
        <row r="11677">
          <cell r="A11677" t="str">
            <v>05-123-31939</v>
          </cell>
          <cell r="B11677" t="str">
            <v>6/10/2021</v>
          </cell>
          <cell r="C11677" t="str">
            <v>Light</v>
          </cell>
          <cell r="D11677" t="str">
            <v>HIGHPOINT OPERATING CORPORATION</v>
          </cell>
          <cell r="E11677" t="str">
            <v>10071</v>
          </cell>
          <cell r="F11677" t="str">
            <v>WELD                                123 NWNW 24 11N63W 6</v>
          </cell>
          <cell r="G11677" t="str">
            <v>0</v>
          </cell>
          <cell r="H11677" t="str">
            <v>0</v>
          </cell>
          <cell r="I11677" t="str">
            <v>No</v>
          </cell>
        </row>
        <row r="11678">
          <cell r="A11678" t="str">
            <v>05-123-31940</v>
          </cell>
          <cell r="B11678" t="str">
            <v>1/27/2021</v>
          </cell>
          <cell r="C11678" t="str">
            <v>Light</v>
          </cell>
          <cell r="D11678" t="str">
            <v>BAYSWATER EXPLORATION &amp;amp; PRODUCTION LLC</v>
          </cell>
          <cell r="E11678" t="str">
            <v>10261</v>
          </cell>
          <cell r="F11678" t="str">
            <v>WELD                                123 NWNW 18 7N66W 6</v>
          </cell>
          <cell r="G11678" t="str">
            <v>0</v>
          </cell>
          <cell r="H11678" t="str">
            <v>0</v>
          </cell>
          <cell r="I11678" t="str">
            <v>No</v>
          </cell>
        </row>
        <row r="11679">
          <cell r="A11679" t="str">
            <v>05-123-31940</v>
          </cell>
          <cell r="B11679" t="str">
            <v>10/7/2021</v>
          </cell>
          <cell r="C11679" t="str">
            <v>Form 17</v>
          </cell>
          <cell r="D11679" t="str">
            <v xml:space="preserve">BAYSWATER EXPLORATION &amp;amp; PRODUCTION LLC            </v>
          </cell>
          <cell r="E11679" t="str">
            <v>10261</v>
          </cell>
          <cell r="F11679" t="str">
            <v>WELD                                123 NWNW 18 7N66W 6</v>
          </cell>
          <cell r="G11679" t="str">
            <v>0</v>
          </cell>
          <cell r="H11679" t="str">
            <v xml:space="preserve">0     </v>
          </cell>
          <cell r="I11679" t="str">
            <v>No</v>
          </cell>
        </row>
        <row r="11680">
          <cell r="A11680" t="str">
            <v>05-123-31943</v>
          </cell>
          <cell r="B11680" t="str">
            <v>3/26/2021</v>
          </cell>
          <cell r="C11680" t="str">
            <v>Full</v>
          </cell>
          <cell r="D11680" t="str">
            <v>KERR MCGEE OIL &amp;amp; GAS ONSHORE LP</v>
          </cell>
          <cell r="E11680" t="str">
            <v>47120</v>
          </cell>
          <cell r="F11680" t="str">
            <v>WELD                                123 SENE 26 2N66W 6</v>
          </cell>
          <cell r="G11680" t="str">
            <v>0</v>
          </cell>
          <cell r="I11680" t="str">
            <v>No</v>
          </cell>
        </row>
        <row r="11681">
          <cell r="A11681" t="str">
            <v>05-123-31943</v>
          </cell>
          <cell r="B11681" t="str">
            <v>2/22/2022</v>
          </cell>
          <cell r="C11681" t="str">
            <v>Full</v>
          </cell>
          <cell r="D11681" t="str">
            <v>KERR MCGEE OIL &amp;amp; GAS ONSHORE LP</v>
          </cell>
          <cell r="E11681" t="str">
            <v>47120</v>
          </cell>
          <cell r="F11681" t="str">
            <v>WELD                                123 SENE 26 2N66W 6</v>
          </cell>
          <cell r="G11681" t="str">
            <v>1</v>
          </cell>
          <cell r="I11681" t="str">
            <v>No</v>
          </cell>
        </row>
        <row r="11682">
          <cell r="A11682" t="str">
            <v>05-123-31944</v>
          </cell>
          <cell r="B11682" t="str">
            <v>3/26/2021</v>
          </cell>
          <cell r="C11682" t="str">
            <v>Full</v>
          </cell>
          <cell r="D11682" t="str">
            <v>KERR MCGEE OIL &amp;amp; GAS ONSHORE LP</v>
          </cell>
          <cell r="E11682" t="str">
            <v>47120</v>
          </cell>
          <cell r="F11682" t="str">
            <v>WELD                                123 SENE 26 2N66W 6</v>
          </cell>
          <cell r="G11682" t="str">
            <v>0</v>
          </cell>
          <cell r="I11682" t="str">
            <v>No</v>
          </cell>
        </row>
        <row r="11683">
          <cell r="A11683" t="str">
            <v>05-123-31944</v>
          </cell>
          <cell r="B11683" t="str">
            <v>2/25/2022</v>
          </cell>
          <cell r="C11683" t="str">
            <v>Full</v>
          </cell>
          <cell r="D11683" t="str">
            <v>KERR MCGEE OIL &amp;amp; GAS ONSHORE LP</v>
          </cell>
          <cell r="E11683" t="str">
            <v>47120</v>
          </cell>
          <cell r="F11683" t="str">
            <v>WELD                                123 SENE 26 2N66W 6</v>
          </cell>
          <cell r="G11683" t="str">
            <v>0</v>
          </cell>
          <cell r="I11683" t="str">
            <v>No</v>
          </cell>
        </row>
        <row r="11684">
          <cell r="A11684" t="str">
            <v>05-123-31949</v>
          </cell>
          <cell r="B11684" t="str">
            <v>3/26/2021</v>
          </cell>
          <cell r="C11684" t="str">
            <v>Full</v>
          </cell>
          <cell r="D11684" t="str">
            <v>KERR MCGEE OIL &amp;amp; GAS ONSHORE LP</v>
          </cell>
          <cell r="E11684" t="str">
            <v>47120</v>
          </cell>
          <cell r="F11684" t="str">
            <v>WELD                                123 SENE 26 2N66W 6</v>
          </cell>
          <cell r="G11684" t="str">
            <v>0</v>
          </cell>
          <cell r="I11684" t="str">
            <v>No</v>
          </cell>
        </row>
        <row r="11685">
          <cell r="A11685" t="str">
            <v>05-123-31949</v>
          </cell>
          <cell r="B11685" t="str">
            <v>2/22/2022</v>
          </cell>
          <cell r="C11685" t="str">
            <v>Full</v>
          </cell>
          <cell r="D11685" t="str">
            <v>KERR MCGEE OIL &amp;amp; GAS ONSHORE LP</v>
          </cell>
          <cell r="E11685" t="str">
            <v>47120</v>
          </cell>
          <cell r="F11685" t="str">
            <v>WELD                                123 SENE 26 2N66W 6</v>
          </cell>
          <cell r="G11685" t="str">
            <v>1</v>
          </cell>
          <cell r="I11685" t="str">
            <v>No</v>
          </cell>
        </row>
        <row r="11686">
          <cell r="A11686" t="str">
            <v>05-123-31951</v>
          </cell>
          <cell r="B11686" t="str">
            <v>3/26/2021</v>
          </cell>
          <cell r="C11686" t="str">
            <v>Full</v>
          </cell>
          <cell r="D11686" t="str">
            <v>KERR MCGEE OIL &amp;amp; GAS ONSHORE LP</v>
          </cell>
          <cell r="E11686" t="str">
            <v>47120</v>
          </cell>
          <cell r="F11686" t="str">
            <v>WELD                                123 SENE 26 2N66W 6</v>
          </cell>
          <cell r="G11686" t="str">
            <v>0</v>
          </cell>
          <cell r="I11686" t="str">
            <v>No</v>
          </cell>
        </row>
        <row r="11687">
          <cell r="A11687" t="str">
            <v>05-123-31951</v>
          </cell>
          <cell r="B11687" t="str">
            <v>2/25/2022</v>
          </cell>
          <cell r="C11687" t="str">
            <v>Full</v>
          </cell>
          <cell r="D11687" t="str">
            <v>KERR MCGEE OIL &amp;amp; GAS ONSHORE LP</v>
          </cell>
          <cell r="E11687" t="str">
            <v>47120</v>
          </cell>
          <cell r="F11687" t="str">
            <v>WELD                                123 SENE 26 2N66W 6</v>
          </cell>
          <cell r="G11687" t="str">
            <v>0</v>
          </cell>
          <cell r="I11687" t="str">
            <v>No</v>
          </cell>
        </row>
        <row r="11688">
          <cell r="A11688" t="str">
            <v>05-123-31955</v>
          </cell>
          <cell r="B11688" t="str">
            <v>6/16/2021</v>
          </cell>
          <cell r="C11688" t="str">
            <v>Full</v>
          </cell>
          <cell r="D11688" t="str">
            <v>KERR MCGEE OIL &amp;amp; GAS ONSHORE LP</v>
          </cell>
          <cell r="E11688" t="str">
            <v>47120</v>
          </cell>
          <cell r="F11688" t="str">
            <v>WELD                                123 NESE 28 4N68W 6</v>
          </cell>
          <cell r="G11688" t="str">
            <v>0</v>
          </cell>
          <cell r="I11688" t="str">
            <v>No</v>
          </cell>
        </row>
        <row r="11689">
          <cell r="A11689" t="str">
            <v>05-123-31961</v>
          </cell>
          <cell r="B11689" t="str">
            <v>3/11/2021</v>
          </cell>
          <cell r="C11689" t="str">
            <v>LIGHT</v>
          </cell>
          <cell r="D11689" t="str">
            <v>NOBLE ENERGY INC</v>
          </cell>
          <cell r="E11689" t="str">
            <v>100322</v>
          </cell>
          <cell r="F11689" t="str">
            <v>WELD                                123 SENE 22 4N64W 6</v>
          </cell>
          <cell r="G11689" t="str">
            <v>6</v>
          </cell>
          <cell r="H11689" t="str">
            <v>0</v>
          </cell>
          <cell r="I11689" t="str">
            <v>No</v>
          </cell>
        </row>
        <row r="11690">
          <cell r="A11690" t="str">
            <v>05-123-31962</v>
          </cell>
          <cell r="B11690" t="str">
            <v>2/26/2021</v>
          </cell>
          <cell r="C11690" t="str">
            <v>Full</v>
          </cell>
          <cell r="D11690" t="str">
            <v>KERR MCGEE OIL &amp;amp; GAS ONSHORE LP</v>
          </cell>
          <cell r="E11690" t="str">
            <v>47120</v>
          </cell>
          <cell r="F11690" t="str">
            <v>WELD                                123 SESE 18 3N65W 6</v>
          </cell>
          <cell r="G11690" t="str">
            <v>48</v>
          </cell>
          <cell r="I11690" t="str">
            <v>No</v>
          </cell>
        </row>
        <row r="11691">
          <cell r="A11691" t="str">
            <v>05-123-31962</v>
          </cell>
          <cell r="B11691" t="str">
            <v>12/8/2021</v>
          </cell>
          <cell r="C11691" t="str">
            <v>Form 17</v>
          </cell>
          <cell r="D11691" t="str">
            <v xml:space="preserve">KERR MCGEE OIL &amp;amp; GAS ONSHORE LP                   </v>
          </cell>
          <cell r="E11691" t="str">
            <v>47120</v>
          </cell>
          <cell r="F11691" t="str">
            <v>WELD                                123 SESE 18 3N65W 6</v>
          </cell>
          <cell r="G11691" t="str">
            <v>49</v>
          </cell>
          <cell r="H11691" t="str">
            <v xml:space="preserve">1     </v>
          </cell>
          <cell r="I11691" t="str">
            <v>Yes</v>
          </cell>
        </row>
        <row r="11692">
          <cell r="A11692" t="str">
            <v>05-123-31962</v>
          </cell>
          <cell r="B11692" t="str">
            <v>2/11/2022</v>
          </cell>
          <cell r="C11692" t="str">
            <v>Form 17</v>
          </cell>
          <cell r="D11692" t="str">
            <v xml:space="preserve">KERR MCGEE OIL &amp;amp; GAS ONSHORE LP                   </v>
          </cell>
          <cell r="E11692" t="str">
            <v>47120</v>
          </cell>
          <cell r="F11692" t="str">
            <v>WELD                                123 SESE 18 3N65W 6</v>
          </cell>
          <cell r="G11692" t="str">
            <v>9</v>
          </cell>
          <cell r="H11692" t="str">
            <v xml:space="preserve">1     </v>
          </cell>
          <cell r="I11692" t="str">
            <v>No</v>
          </cell>
        </row>
        <row r="11693">
          <cell r="A11693" t="str">
            <v>05-123-31963</v>
          </cell>
          <cell r="B11693" t="str">
            <v>3/5/2021</v>
          </cell>
          <cell r="C11693" t="str">
            <v>Full</v>
          </cell>
          <cell r="D11693" t="str">
            <v xml:space="preserve">KP KAUFFMAN COMPANY INC                           </v>
          </cell>
          <cell r="E11693" t="str">
            <v>46290</v>
          </cell>
          <cell r="F11693" t="str">
            <v>WELD                                123 NESW 21 4N67W 6</v>
          </cell>
          <cell r="I11693" t="str">
            <v>No</v>
          </cell>
        </row>
        <row r="11694">
          <cell r="A11694" t="str">
            <v>05-123-31963</v>
          </cell>
          <cell r="B11694" t="str">
            <v>3/5/2021</v>
          </cell>
          <cell r="C11694" t="str">
            <v>Light</v>
          </cell>
          <cell r="D11694" t="str">
            <v xml:space="preserve">KP KAUFFMAN COMPANY INC                           </v>
          </cell>
          <cell r="E11694" t="str">
            <v>46290</v>
          </cell>
          <cell r="F11694" t="str">
            <v>WELD                                123 NESW 21 4N67W 6</v>
          </cell>
          <cell r="G11694" t="str">
            <v>0</v>
          </cell>
          <cell r="H11694" t="str">
            <v>0</v>
          </cell>
          <cell r="I11694" t="str">
            <v>No</v>
          </cell>
        </row>
        <row r="11695">
          <cell r="A11695" t="str">
            <v>05-123-31966</v>
          </cell>
          <cell r="B11695" t="str">
            <v>3/5/2021</v>
          </cell>
          <cell r="C11695" t="str">
            <v>Full</v>
          </cell>
          <cell r="D11695" t="str">
            <v xml:space="preserve">KP KAUFFMAN COMPANY INC                           </v>
          </cell>
          <cell r="E11695" t="str">
            <v>46290</v>
          </cell>
          <cell r="F11695" t="str">
            <v>WELD                                123 NESW 21 4N67W 6</v>
          </cell>
          <cell r="I11695" t="str">
            <v>No</v>
          </cell>
        </row>
        <row r="11696">
          <cell r="A11696" t="str">
            <v>05-123-31966</v>
          </cell>
          <cell r="B11696" t="str">
            <v>3/5/2021</v>
          </cell>
          <cell r="C11696" t="str">
            <v>Light</v>
          </cell>
          <cell r="D11696" t="str">
            <v xml:space="preserve">KP KAUFFMAN COMPANY INC                           </v>
          </cell>
          <cell r="E11696" t="str">
            <v>46290</v>
          </cell>
          <cell r="F11696" t="str">
            <v>WELD                                123 NESW 21 4N67W 6</v>
          </cell>
          <cell r="G11696" t="str">
            <v>0</v>
          </cell>
          <cell r="H11696" t="str">
            <v>0</v>
          </cell>
          <cell r="I11696" t="str">
            <v>No</v>
          </cell>
        </row>
        <row r="11697">
          <cell r="A11697" t="str">
            <v>05-123-31967</v>
          </cell>
          <cell r="B11697" t="str">
            <v>3/8/2021</v>
          </cell>
          <cell r="C11697" t="str">
            <v>Full</v>
          </cell>
          <cell r="D11697" t="str">
            <v xml:space="preserve">KP KAUFFMAN COMPANY INC                           </v>
          </cell>
          <cell r="E11697" t="str">
            <v>46290</v>
          </cell>
          <cell r="F11697" t="str">
            <v>WELD                                123 NESW 21 4N67W 6</v>
          </cell>
          <cell r="I11697" t="str">
            <v>No</v>
          </cell>
        </row>
        <row r="11698">
          <cell r="A11698" t="str">
            <v>05-123-31967</v>
          </cell>
          <cell r="B11698" t="str">
            <v>3/8/2021</v>
          </cell>
          <cell r="C11698" t="str">
            <v>Light</v>
          </cell>
          <cell r="D11698" t="str">
            <v xml:space="preserve">KP KAUFFMAN COMPANY INC                           </v>
          </cell>
          <cell r="E11698" t="str">
            <v>46290</v>
          </cell>
          <cell r="F11698" t="str">
            <v>WELD                                123 NESW 21 4N67W 6</v>
          </cell>
          <cell r="G11698" t="str">
            <v>0</v>
          </cell>
          <cell r="H11698" t="str">
            <v>0</v>
          </cell>
          <cell r="I11698" t="str">
            <v>No</v>
          </cell>
        </row>
        <row r="11699">
          <cell r="A11699" t="str">
            <v>05-123-31968</v>
          </cell>
          <cell r="B11699" t="str">
            <v>3/5/2021</v>
          </cell>
          <cell r="C11699" t="str">
            <v>Full</v>
          </cell>
          <cell r="D11699" t="str">
            <v xml:space="preserve">KP KAUFFMAN COMPANY INC                           </v>
          </cell>
          <cell r="E11699" t="str">
            <v>46290</v>
          </cell>
          <cell r="F11699" t="str">
            <v>WELD                                123 NESW 21 4N67W 6</v>
          </cell>
          <cell r="I11699" t="str">
            <v>No</v>
          </cell>
        </row>
        <row r="11700">
          <cell r="A11700" t="str">
            <v>05-123-31968</v>
          </cell>
          <cell r="B11700" t="str">
            <v>3/5/2021</v>
          </cell>
          <cell r="C11700" t="str">
            <v>Light</v>
          </cell>
          <cell r="D11700" t="str">
            <v xml:space="preserve">KP KAUFFMAN COMPANY INC                           </v>
          </cell>
          <cell r="E11700" t="str">
            <v>46290</v>
          </cell>
          <cell r="F11700" t="str">
            <v>WELD                                123 NESW 21 4N67W 6</v>
          </cell>
          <cell r="G11700" t="str">
            <v>0</v>
          </cell>
          <cell r="H11700" t="str">
            <v>0</v>
          </cell>
          <cell r="I11700" t="str">
            <v>No</v>
          </cell>
        </row>
        <row r="11701">
          <cell r="A11701" t="str">
            <v>05-123-31969</v>
          </cell>
          <cell r="B11701" t="str">
            <v>6/11/2021</v>
          </cell>
          <cell r="C11701" t="str">
            <v>Full</v>
          </cell>
          <cell r="D11701" t="str">
            <v>PDC ENERGY INC</v>
          </cell>
          <cell r="E11701" t="str">
            <v>69175</v>
          </cell>
          <cell r="F11701" t="str">
            <v>WELD                                123 SESE 2 6N66W 6</v>
          </cell>
          <cell r="G11701" t="str">
            <v>0</v>
          </cell>
          <cell r="H11701" t="str">
            <v>0</v>
          </cell>
          <cell r="I11701" t="str">
            <v>No</v>
          </cell>
        </row>
        <row r="11702">
          <cell r="A11702" t="str">
            <v>05-123-31970</v>
          </cell>
          <cell r="B11702" t="str">
            <v>6/11/2021</v>
          </cell>
          <cell r="C11702" t="str">
            <v>Full</v>
          </cell>
          <cell r="D11702" t="str">
            <v>PDC ENERGY INC</v>
          </cell>
          <cell r="E11702" t="str">
            <v>69175</v>
          </cell>
          <cell r="F11702" t="str">
            <v>WELD                                123 SESE 2 6N66W 6</v>
          </cell>
          <cell r="G11702" t="str">
            <v>0</v>
          </cell>
          <cell r="H11702" t="str">
            <v>0</v>
          </cell>
          <cell r="I11702" t="str">
            <v>No</v>
          </cell>
        </row>
        <row r="11703">
          <cell r="A11703" t="str">
            <v>05-123-31972</v>
          </cell>
          <cell r="B11703" t="str">
            <v>7/1/2021</v>
          </cell>
          <cell r="C11703" t="str">
            <v>LIGHT</v>
          </cell>
          <cell r="D11703" t="str">
            <v>NOBLE ENERGY INC</v>
          </cell>
          <cell r="E11703" t="str">
            <v>100322</v>
          </cell>
          <cell r="F11703" t="str">
            <v>WELD                                123 NESE 23 7N64W 6</v>
          </cell>
          <cell r="G11703" t="str">
            <v>4</v>
          </cell>
          <cell r="H11703" t="str">
            <v>0</v>
          </cell>
          <cell r="I11703" t="str">
            <v>No</v>
          </cell>
        </row>
        <row r="11704">
          <cell r="A11704" t="str">
            <v>05-123-31973</v>
          </cell>
          <cell r="B11704" t="str">
            <v>6/3/2021</v>
          </cell>
          <cell r="C11704" t="str">
            <v>Light</v>
          </cell>
          <cell r="D11704" t="str">
            <v>HIGHPOINT OPERATING CORPORATION</v>
          </cell>
          <cell r="E11704" t="str">
            <v>10071</v>
          </cell>
          <cell r="F11704" t="str">
            <v>WELD                                123 LOT 4 4 11N63W 6</v>
          </cell>
          <cell r="G11704" t="str">
            <v>0</v>
          </cell>
          <cell r="H11704" t="str">
            <v>0</v>
          </cell>
          <cell r="I11704" t="str">
            <v>No</v>
          </cell>
        </row>
        <row r="11705">
          <cell r="A11705" t="str">
            <v>05-123-31974</v>
          </cell>
          <cell r="B11705" t="str">
            <v>5/5/2021</v>
          </cell>
          <cell r="C11705" t="str">
            <v>Light</v>
          </cell>
          <cell r="D11705" t="str">
            <v>CRESTONE PEAK RESOURCES OPERATING LLC</v>
          </cell>
          <cell r="E11705" t="str">
            <v>10633</v>
          </cell>
          <cell r="F11705" t="str">
            <v>WELD                                123 SENE 21 2N68W 6</v>
          </cell>
          <cell r="G11705" t="str">
            <v>0</v>
          </cell>
          <cell r="H11705" t="str">
            <v>0</v>
          </cell>
          <cell r="I11705" t="str">
            <v>No</v>
          </cell>
        </row>
        <row r="11706">
          <cell r="A11706" t="str">
            <v>05-123-31976</v>
          </cell>
          <cell r="B11706" t="str">
            <v>2/25/2021</v>
          </cell>
          <cell r="C11706" t="str">
            <v>Full</v>
          </cell>
          <cell r="D11706" t="str">
            <v>EXTRACTION OIL &amp;amp; GAS INC</v>
          </cell>
          <cell r="E11706" t="str">
            <v>10459</v>
          </cell>
          <cell r="F11706" t="str">
            <v>WELD                                123 NWNW 17 11N61W 6</v>
          </cell>
          <cell r="G11706" t="str">
            <v>0</v>
          </cell>
          <cell r="H11706" t="str">
            <v>0</v>
          </cell>
          <cell r="I11706" t="str">
            <v>No</v>
          </cell>
        </row>
        <row r="11707">
          <cell r="A11707" t="str">
            <v>05-123-31980</v>
          </cell>
          <cell r="B11707" t="str">
            <v>5/5/2021</v>
          </cell>
          <cell r="C11707" t="str">
            <v>Form 17</v>
          </cell>
          <cell r="D11707" t="str">
            <v xml:space="preserve">NOBLE ENERGY INC                                  </v>
          </cell>
          <cell r="E11707" t="str">
            <v>100322</v>
          </cell>
          <cell r="F11707" t="str">
            <v>WELD                                123 SWSE 8 4N66W 6</v>
          </cell>
          <cell r="G11707" t="str">
            <v>115</v>
          </cell>
          <cell r="H11707" t="str">
            <v xml:space="preserve">0     </v>
          </cell>
          <cell r="I11707" t="str">
            <v>Yes</v>
          </cell>
        </row>
        <row r="11708">
          <cell r="A11708" t="str">
            <v>05-123-31986</v>
          </cell>
          <cell r="B11708" t="str">
            <v>4/14/2021</v>
          </cell>
          <cell r="C11708" t="str">
            <v>LIGHT</v>
          </cell>
          <cell r="D11708" t="str">
            <v>NOBLE ENERGY INC</v>
          </cell>
          <cell r="E11708" t="str">
            <v>100322</v>
          </cell>
          <cell r="F11708" t="str">
            <v>WELD                                123 SWNE 17 3N64W 6</v>
          </cell>
          <cell r="G11708" t="str">
            <v>0</v>
          </cell>
          <cell r="H11708" t="str">
            <v>0</v>
          </cell>
          <cell r="I11708" t="str">
            <v>No</v>
          </cell>
        </row>
        <row r="11709">
          <cell r="A11709" t="str">
            <v>05-123-31986</v>
          </cell>
          <cell r="B11709" t="str">
            <v>7/19/2021</v>
          </cell>
          <cell r="C11709" t="str">
            <v>Form 17</v>
          </cell>
          <cell r="D11709" t="str">
            <v xml:space="preserve">NOBLE ENERGY INC                                  </v>
          </cell>
          <cell r="E11709" t="str">
            <v>100322</v>
          </cell>
          <cell r="F11709" t="str">
            <v>WELD                                123 SWNE 17 3N64W 6</v>
          </cell>
          <cell r="G11709" t="str">
            <v>0</v>
          </cell>
          <cell r="H11709" t="str">
            <v xml:space="preserve">0     </v>
          </cell>
          <cell r="I11709" t="str">
            <v>No</v>
          </cell>
        </row>
        <row r="11710">
          <cell r="A11710" t="str">
            <v>05-123-31987</v>
          </cell>
          <cell r="B11710" t="str">
            <v>6/11/2021</v>
          </cell>
          <cell r="C11710" t="str">
            <v>Form 17</v>
          </cell>
          <cell r="D11710" t="str">
            <v xml:space="preserve">NOBLE ENERGY INC                                  </v>
          </cell>
          <cell r="E11710" t="str">
            <v>100322</v>
          </cell>
          <cell r="F11710" t="str">
            <v>WELD                                123 SWSW 5 3N64W 6</v>
          </cell>
          <cell r="G11710" t="str">
            <v>0</v>
          </cell>
          <cell r="H11710" t="str">
            <v xml:space="preserve">0     </v>
          </cell>
          <cell r="I11710" t="str">
            <v>No</v>
          </cell>
        </row>
        <row r="11711">
          <cell r="A11711" t="str">
            <v>05-123-31989</v>
          </cell>
          <cell r="B11711" t="str">
            <v>5/14/2021</v>
          </cell>
          <cell r="C11711" t="str">
            <v>Light</v>
          </cell>
          <cell r="D11711" t="str">
            <v>NOBLE ENERGY INC</v>
          </cell>
          <cell r="E11711" t="str">
            <v>100322</v>
          </cell>
          <cell r="F11711" t="str">
            <v>WELD                                123 NWNE 17 3N64W 6</v>
          </cell>
          <cell r="G11711" t="str">
            <v>1</v>
          </cell>
          <cell r="H11711" t="str">
            <v>0</v>
          </cell>
          <cell r="I11711" t="str">
            <v>No</v>
          </cell>
        </row>
        <row r="11712">
          <cell r="A11712" t="str">
            <v>05-123-31989</v>
          </cell>
          <cell r="B11712" t="str">
            <v>7/21/2021</v>
          </cell>
          <cell r="C11712" t="str">
            <v>Form 17</v>
          </cell>
          <cell r="D11712" t="str">
            <v xml:space="preserve">NOBLE ENERGY INC                                  </v>
          </cell>
          <cell r="E11712" t="str">
            <v>100322</v>
          </cell>
          <cell r="F11712" t="str">
            <v>WELD                                123 NWNE 17 3N64W 6</v>
          </cell>
          <cell r="G11712" t="str">
            <v>7</v>
          </cell>
          <cell r="H11712" t="str">
            <v xml:space="preserve">0     </v>
          </cell>
          <cell r="I11712" t="str">
            <v>No</v>
          </cell>
        </row>
        <row r="11713">
          <cell r="A11713" t="str">
            <v>05-123-31990</v>
          </cell>
          <cell r="B11713" t="str">
            <v>6/15/2021</v>
          </cell>
          <cell r="C11713" t="str">
            <v>Form 17</v>
          </cell>
          <cell r="D11713" t="str">
            <v xml:space="preserve">NOBLE ENERGY INC                                  </v>
          </cell>
          <cell r="E11713" t="str">
            <v>100322</v>
          </cell>
          <cell r="F11713" t="str">
            <v>WELD                                123 SESW 5 3N64W 6</v>
          </cell>
          <cell r="G11713" t="str">
            <v>0</v>
          </cell>
          <cell r="H11713" t="str">
            <v xml:space="preserve">0     </v>
          </cell>
          <cell r="I11713" t="str">
            <v>No</v>
          </cell>
        </row>
        <row r="11714">
          <cell r="A11714" t="str">
            <v>05-123-31991</v>
          </cell>
          <cell r="B11714" t="str">
            <v>6/16/2021</v>
          </cell>
          <cell r="C11714" t="str">
            <v>Form 17</v>
          </cell>
          <cell r="D11714" t="str">
            <v xml:space="preserve">NOBLE ENERGY INC                                  </v>
          </cell>
          <cell r="E11714" t="str">
            <v>100322</v>
          </cell>
          <cell r="F11714" t="str">
            <v>WELD                                123 SESW 5 3N64W 6</v>
          </cell>
          <cell r="G11714" t="str">
            <v>0</v>
          </cell>
          <cell r="H11714" t="str">
            <v xml:space="preserve">0     </v>
          </cell>
          <cell r="I11714" t="str">
            <v>No</v>
          </cell>
        </row>
        <row r="11715">
          <cell r="A11715" t="str">
            <v>05-123-31993</v>
          </cell>
          <cell r="B11715" t="str">
            <v>6/3/2021</v>
          </cell>
          <cell r="C11715" t="str">
            <v>LIGHT</v>
          </cell>
          <cell r="D11715" t="str">
            <v>NOBLE ENERGY INC</v>
          </cell>
          <cell r="E11715" t="str">
            <v>100322</v>
          </cell>
          <cell r="F11715" t="str">
            <v>WELD                                123 SESW 5 3N64W 6</v>
          </cell>
          <cell r="G11715" t="str">
            <v>0</v>
          </cell>
          <cell r="H11715" t="str">
            <v>0</v>
          </cell>
          <cell r="I11715" t="str">
            <v>No</v>
          </cell>
        </row>
        <row r="11716">
          <cell r="A11716" t="str">
            <v>05-123-31993</v>
          </cell>
          <cell r="B11716" t="str">
            <v>9/14/2021</v>
          </cell>
          <cell r="C11716" t="str">
            <v>Form 17</v>
          </cell>
          <cell r="D11716" t="str">
            <v xml:space="preserve">NOBLE ENERGY INC                                  </v>
          </cell>
          <cell r="E11716" t="str">
            <v>100322</v>
          </cell>
          <cell r="F11716" t="str">
            <v>WELD                                123 SESW 5 3N64W 6</v>
          </cell>
          <cell r="G11716" t="str">
            <v>0</v>
          </cell>
          <cell r="H11716" t="str">
            <v xml:space="preserve">0     </v>
          </cell>
          <cell r="I11716" t="str">
            <v>No</v>
          </cell>
        </row>
        <row r="11717">
          <cell r="A11717" t="str">
            <v>05-123-31996</v>
          </cell>
          <cell r="B11717" t="str">
            <v>3/5/2021</v>
          </cell>
          <cell r="C11717" t="str">
            <v>Full</v>
          </cell>
          <cell r="D11717" t="str">
            <v xml:space="preserve">KP KAUFFMAN COMPANY INC                           </v>
          </cell>
          <cell r="E11717" t="str">
            <v>46290</v>
          </cell>
          <cell r="F11717" t="str">
            <v>WELD                                123 NESW 21 4N67W 6</v>
          </cell>
          <cell r="I11717" t="str">
            <v>No</v>
          </cell>
        </row>
        <row r="11718">
          <cell r="A11718" t="str">
            <v>05-123-31996</v>
          </cell>
          <cell r="B11718" t="str">
            <v>3/5/2021</v>
          </cell>
          <cell r="C11718" t="str">
            <v>Light</v>
          </cell>
          <cell r="D11718" t="str">
            <v xml:space="preserve">KP KAUFFMAN COMPANY INC                           </v>
          </cell>
          <cell r="E11718" t="str">
            <v>46290</v>
          </cell>
          <cell r="F11718" t="str">
            <v>WELD                                123 NESW 21 4N67W 6</v>
          </cell>
          <cell r="G11718" t="str">
            <v>0</v>
          </cell>
          <cell r="H11718" t="str">
            <v>0</v>
          </cell>
          <cell r="I11718" t="str">
            <v>No</v>
          </cell>
        </row>
        <row r="11719">
          <cell r="A11719" t="str">
            <v>05-123-31998</v>
          </cell>
          <cell r="B11719" t="str">
            <v>3/4/2021</v>
          </cell>
          <cell r="C11719" t="str">
            <v>Full</v>
          </cell>
          <cell r="D11719" t="str">
            <v xml:space="preserve">KP KAUFFMAN COMPANY INC                           </v>
          </cell>
          <cell r="E11719" t="str">
            <v>46290</v>
          </cell>
          <cell r="F11719" t="str">
            <v>WELD                                123 NESW 21 4N67W 6</v>
          </cell>
          <cell r="I11719" t="str">
            <v>No</v>
          </cell>
        </row>
        <row r="11720">
          <cell r="A11720" t="str">
            <v>05-123-31998</v>
          </cell>
          <cell r="B11720" t="str">
            <v>3/4/2021</v>
          </cell>
          <cell r="C11720" t="str">
            <v>Light</v>
          </cell>
          <cell r="D11720" t="str">
            <v xml:space="preserve">KP KAUFFMAN COMPANY INC                           </v>
          </cell>
          <cell r="E11720" t="str">
            <v>46290</v>
          </cell>
          <cell r="F11720" t="str">
            <v>WELD                                123 NESW 21 4N67W 6</v>
          </cell>
          <cell r="G11720" t="str">
            <v>0</v>
          </cell>
          <cell r="H11720" t="str">
            <v>0</v>
          </cell>
          <cell r="I11720" t="str">
            <v>No</v>
          </cell>
        </row>
        <row r="11721">
          <cell r="A11721" t="str">
            <v>05-123-31999</v>
          </cell>
          <cell r="B11721" t="str">
            <v>3/5/2021</v>
          </cell>
          <cell r="C11721" t="str">
            <v>Full</v>
          </cell>
          <cell r="D11721" t="str">
            <v xml:space="preserve">KP KAUFFMAN COMPANY INC                           </v>
          </cell>
          <cell r="E11721" t="str">
            <v>46290</v>
          </cell>
          <cell r="F11721" t="str">
            <v>WELD                                123 NESW 21 4N67W 6</v>
          </cell>
          <cell r="I11721" t="str">
            <v>No</v>
          </cell>
        </row>
        <row r="11722">
          <cell r="A11722" t="str">
            <v>05-123-31999</v>
          </cell>
          <cell r="B11722" t="str">
            <v>3/5/2021</v>
          </cell>
          <cell r="C11722" t="str">
            <v>Light</v>
          </cell>
          <cell r="D11722" t="str">
            <v xml:space="preserve">KP KAUFFMAN COMPANY INC                           </v>
          </cell>
          <cell r="E11722" t="str">
            <v>46290</v>
          </cell>
          <cell r="F11722" t="str">
            <v>WELD                                123 NESW 21 4N67W 6</v>
          </cell>
          <cell r="G11722" t="str">
            <v>0</v>
          </cell>
          <cell r="H11722" t="str">
            <v>0</v>
          </cell>
          <cell r="I11722" t="str">
            <v>No</v>
          </cell>
        </row>
        <row r="11723">
          <cell r="A11723" t="str">
            <v>05-123-32000</v>
          </cell>
          <cell r="B11723" t="str">
            <v>3/5/2021</v>
          </cell>
          <cell r="C11723" t="str">
            <v>Full</v>
          </cell>
          <cell r="D11723" t="str">
            <v xml:space="preserve">KP KAUFFMAN COMPANY INC                           </v>
          </cell>
          <cell r="E11723" t="str">
            <v>46290</v>
          </cell>
          <cell r="F11723" t="str">
            <v>WELD                                123 NESW 21 4N67W 6</v>
          </cell>
          <cell r="I11723" t="str">
            <v>No</v>
          </cell>
        </row>
        <row r="11724">
          <cell r="A11724" t="str">
            <v>05-123-32000</v>
          </cell>
          <cell r="B11724" t="str">
            <v>3/5/2021</v>
          </cell>
          <cell r="C11724" t="str">
            <v>Light</v>
          </cell>
          <cell r="D11724" t="str">
            <v xml:space="preserve">KP KAUFFMAN COMPANY INC                           </v>
          </cell>
          <cell r="E11724" t="str">
            <v>46290</v>
          </cell>
          <cell r="F11724" t="str">
            <v>WELD                                123 NESW 21 4N67W 6</v>
          </cell>
          <cell r="G11724" t="str">
            <v>0</v>
          </cell>
          <cell r="H11724" t="str">
            <v>0</v>
          </cell>
          <cell r="I11724" t="str">
            <v>No</v>
          </cell>
        </row>
        <row r="11725">
          <cell r="A11725" t="str">
            <v>05-123-32001</v>
          </cell>
          <cell r="B11725" t="str">
            <v>3/8/2021</v>
          </cell>
          <cell r="C11725" t="str">
            <v>Full</v>
          </cell>
          <cell r="D11725" t="str">
            <v xml:space="preserve">KP KAUFFMAN COMPANY INC                           </v>
          </cell>
          <cell r="E11725" t="str">
            <v>46290</v>
          </cell>
          <cell r="F11725" t="str">
            <v>WELD                                123 NESW 21 4N67W 6</v>
          </cell>
          <cell r="I11725" t="str">
            <v>No</v>
          </cell>
        </row>
        <row r="11726">
          <cell r="A11726" t="str">
            <v>05-123-32001</v>
          </cell>
          <cell r="B11726" t="str">
            <v>3/8/2021</v>
          </cell>
          <cell r="C11726" t="str">
            <v>Light</v>
          </cell>
          <cell r="D11726" t="str">
            <v xml:space="preserve">KP KAUFFMAN COMPANY INC                           </v>
          </cell>
          <cell r="E11726" t="str">
            <v>46290</v>
          </cell>
          <cell r="F11726" t="str">
            <v>WELD                                123 NESW 21 4N67W 6</v>
          </cell>
          <cell r="G11726" t="str">
            <v>0</v>
          </cell>
          <cell r="H11726" t="str">
            <v>0</v>
          </cell>
          <cell r="I11726" t="str">
            <v>No</v>
          </cell>
        </row>
        <row r="11727">
          <cell r="A11727" t="str">
            <v>05-123-32007</v>
          </cell>
          <cell r="B11727" t="str">
            <v>8/23/2021</v>
          </cell>
          <cell r="C11727" t="str">
            <v>LIGHT</v>
          </cell>
          <cell r="D11727" t="str">
            <v>NOBLE ENERGY INC</v>
          </cell>
          <cell r="E11727" t="str">
            <v>100322</v>
          </cell>
          <cell r="F11727" t="str">
            <v>WELD                                123 SESW 12 3N65W 6</v>
          </cell>
          <cell r="G11727" t="str">
            <v>2</v>
          </cell>
          <cell r="H11727" t="str">
            <v>0</v>
          </cell>
          <cell r="I11727" t="str">
            <v>No</v>
          </cell>
        </row>
        <row r="11728">
          <cell r="A11728" t="str">
            <v>05-123-32022</v>
          </cell>
          <cell r="B11728" t="str">
            <v>11/11/2021</v>
          </cell>
          <cell r="C11728" t="str">
            <v>Full</v>
          </cell>
          <cell r="D11728" t="str">
            <v>KERR MCGEE OIL &amp;amp; GAS ONSHORE LP</v>
          </cell>
          <cell r="E11728" t="str">
            <v>47120</v>
          </cell>
          <cell r="F11728" t="str">
            <v>WELD                                123 SWNE 13 1N67W 6</v>
          </cell>
          <cell r="G11728" t="str">
            <v>23</v>
          </cell>
          <cell r="I11728" t="str">
            <v>No</v>
          </cell>
        </row>
        <row r="11729">
          <cell r="A11729" t="str">
            <v>05-123-32024</v>
          </cell>
          <cell r="B11729" t="str">
            <v>8/19/2021</v>
          </cell>
          <cell r="C11729" t="str">
            <v>Full</v>
          </cell>
          <cell r="D11729" t="str">
            <v>KERR MCGEE OIL &amp;amp; GAS ONSHORE LP</v>
          </cell>
          <cell r="E11729" t="str">
            <v>47120</v>
          </cell>
          <cell r="F11729" t="str">
            <v>WELD                                123 NWSE 12 1N67W 6</v>
          </cell>
          <cell r="G11729" t="str">
            <v>1</v>
          </cell>
          <cell r="I11729" t="str">
            <v>No</v>
          </cell>
        </row>
        <row r="11730">
          <cell r="A11730" t="str">
            <v>05-123-32025</v>
          </cell>
          <cell r="B11730" t="str">
            <v>8/19/2021</v>
          </cell>
          <cell r="C11730" t="str">
            <v>Full</v>
          </cell>
          <cell r="D11730" t="str">
            <v>KERR MCGEE OIL &amp;amp; GAS ONSHORE LP</v>
          </cell>
          <cell r="E11730" t="str">
            <v>47120</v>
          </cell>
          <cell r="F11730" t="str">
            <v>WELD                                123 NWSE 12 1N67W 6</v>
          </cell>
          <cell r="G11730" t="str">
            <v>44</v>
          </cell>
          <cell r="I11730" t="str">
            <v>No</v>
          </cell>
        </row>
        <row r="11731">
          <cell r="A11731" t="str">
            <v>05-123-32026</v>
          </cell>
          <cell r="B11731" t="str">
            <v>7/28/2021</v>
          </cell>
          <cell r="C11731" t="str">
            <v>Full</v>
          </cell>
          <cell r="D11731" t="str">
            <v>PDC ENERGY INC</v>
          </cell>
          <cell r="E11731" t="str">
            <v>69175</v>
          </cell>
          <cell r="F11731" t="str">
            <v>WELD                                123 SESW 27 7N65W 6</v>
          </cell>
          <cell r="G11731" t="str">
            <v>0</v>
          </cell>
          <cell r="H11731" t="str">
            <v>0</v>
          </cell>
          <cell r="I11731" t="str">
            <v>No</v>
          </cell>
        </row>
        <row r="11732">
          <cell r="A11732" t="str">
            <v>05-123-32026</v>
          </cell>
          <cell r="B11732" t="str">
            <v>2/22/2022</v>
          </cell>
          <cell r="C11732" t="str">
            <v>Full</v>
          </cell>
          <cell r="D11732" t="str">
            <v>PDC ENERGY INC</v>
          </cell>
          <cell r="E11732" t="str">
            <v>69175</v>
          </cell>
          <cell r="F11732" t="str">
            <v>WELD                                123 SESW 27 7N65W 6</v>
          </cell>
          <cell r="G11732" t="str">
            <v>0</v>
          </cell>
          <cell r="H11732" t="str">
            <v>0</v>
          </cell>
          <cell r="I11732" t="str">
            <v>No</v>
          </cell>
        </row>
        <row r="11733">
          <cell r="A11733" t="str">
            <v>05-123-32027</v>
          </cell>
          <cell r="B11733" t="str">
            <v>8/19/2021</v>
          </cell>
          <cell r="C11733" t="str">
            <v>Full</v>
          </cell>
          <cell r="D11733" t="str">
            <v>KERR MCGEE OIL &amp;amp; GAS ONSHORE LP</v>
          </cell>
          <cell r="E11733" t="str">
            <v>47120</v>
          </cell>
          <cell r="F11733" t="str">
            <v>WELD                                123 NWSE 12 1N67W 6</v>
          </cell>
          <cell r="G11733" t="str">
            <v>1</v>
          </cell>
          <cell r="I11733" t="str">
            <v>No</v>
          </cell>
        </row>
        <row r="11734">
          <cell r="A11734" t="str">
            <v>05-123-32029</v>
          </cell>
          <cell r="B11734" t="str">
            <v>9/16/2021</v>
          </cell>
          <cell r="C11734" t="str">
            <v>Full</v>
          </cell>
          <cell r="D11734" t="str">
            <v>KERR MCGEE OIL &amp;amp; GAS ONSHORE LP</v>
          </cell>
          <cell r="E11734" t="str">
            <v>47120</v>
          </cell>
          <cell r="F11734" t="str">
            <v>WELD                                123 SWNE 13 1N67W 6</v>
          </cell>
          <cell r="G11734" t="str">
            <v>0</v>
          </cell>
          <cell r="I11734" t="str">
            <v>No</v>
          </cell>
        </row>
        <row r="11735">
          <cell r="A11735" t="str">
            <v>05-123-32030</v>
          </cell>
          <cell r="B11735" t="str">
            <v>12/9/2021</v>
          </cell>
          <cell r="C11735" t="str">
            <v>Form 17</v>
          </cell>
          <cell r="D11735" t="str">
            <v xml:space="preserve">KERR MCGEE OIL &amp;amp; GAS ONSHORE LP                   </v>
          </cell>
          <cell r="E11735" t="str">
            <v>47120</v>
          </cell>
          <cell r="F11735" t="str">
            <v>WELD                                123 NWSE 12 1N67W 6</v>
          </cell>
          <cell r="G11735" t="str">
            <v>6</v>
          </cell>
          <cell r="H11735" t="str">
            <v xml:space="preserve">0     </v>
          </cell>
          <cell r="I11735" t="str">
            <v>No</v>
          </cell>
        </row>
        <row r="11736">
          <cell r="A11736" t="str">
            <v>05-123-32031</v>
          </cell>
          <cell r="B11736" t="str">
            <v>2/16/2021</v>
          </cell>
          <cell r="C11736" t="str">
            <v>Form 17</v>
          </cell>
          <cell r="D11736" t="str">
            <v xml:space="preserve">KERR MCGEE OIL &amp;amp; GAS ONSHORE LP                   </v>
          </cell>
          <cell r="E11736" t="str">
            <v>47120</v>
          </cell>
          <cell r="F11736" t="str">
            <v>WELD                                123 SWNE 13 1N67W 6</v>
          </cell>
          <cell r="G11736" t="str">
            <v>9</v>
          </cell>
          <cell r="H11736" t="str">
            <v xml:space="preserve">0     </v>
          </cell>
          <cell r="I11736" t="str">
            <v>No</v>
          </cell>
        </row>
        <row r="11737">
          <cell r="A11737" t="str">
            <v>05-123-32031</v>
          </cell>
          <cell r="B11737" t="str">
            <v>10/14/2021</v>
          </cell>
          <cell r="C11737" t="str">
            <v>Form 17</v>
          </cell>
          <cell r="D11737" t="str">
            <v xml:space="preserve">KERR MCGEE OIL &amp;amp; GAS ONSHORE LP                   </v>
          </cell>
          <cell r="E11737" t="str">
            <v>47120</v>
          </cell>
          <cell r="F11737" t="str">
            <v>WELD                                123 SWNE 13 1N67W 6</v>
          </cell>
          <cell r="G11737" t="str">
            <v>59</v>
          </cell>
          <cell r="H11737" t="str">
            <v xml:space="preserve">1     </v>
          </cell>
          <cell r="I11737" t="str">
            <v>No</v>
          </cell>
        </row>
        <row r="11738">
          <cell r="A11738" t="str">
            <v>05-123-32031</v>
          </cell>
          <cell r="B11738" t="str">
            <v>10/27/2021</v>
          </cell>
          <cell r="C11738" t="str">
            <v>Form 17</v>
          </cell>
          <cell r="D11738" t="str">
            <v xml:space="preserve">KERR MCGEE OIL &amp;amp; GAS ONSHORE LP                   </v>
          </cell>
          <cell r="E11738" t="str">
            <v>47120</v>
          </cell>
          <cell r="F11738" t="str">
            <v>WELD                                123 SWNE 13 1N67W 6</v>
          </cell>
          <cell r="G11738" t="str">
            <v>13</v>
          </cell>
          <cell r="H11738" t="str">
            <v xml:space="preserve">1     </v>
          </cell>
          <cell r="I11738" t="str">
            <v>No</v>
          </cell>
        </row>
        <row r="11739">
          <cell r="A11739" t="str">
            <v>05-123-32032</v>
          </cell>
          <cell r="B11739" t="str">
            <v>6/3/2021</v>
          </cell>
          <cell r="C11739" t="str">
            <v>Light</v>
          </cell>
          <cell r="D11739" t="str">
            <v>HIGHPOINT OPERATING CORPORATION</v>
          </cell>
          <cell r="E11739" t="str">
            <v>10071</v>
          </cell>
          <cell r="F11739" t="str">
            <v>WELD                                123 SESE 14 11N64W 6</v>
          </cell>
          <cell r="G11739" t="str">
            <v>0</v>
          </cell>
          <cell r="H11739" t="str">
            <v>0</v>
          </cell>
          <cell r="I11739" t="str">
            <v>No</v>
          </cell>
        </row>
        <row r="11740">
          <cell r="A11740" t="str">
            <v>05-123-32033</v>
          </cell>
          <cell r="B11740" t="str">
            <v>9/16/2021</v>
          </cell>
          <cell r="C11740" t="str">
            <v>Full</v>
          </cell>
          <cell r="D11740" t="str">
            <v>KERR MCGEE OIL &amp;amp; GAS ONSHORE LP</v>
          </cell>
          <cell r="E11740" t="str">
            <v>47120</v>
          </cell>
          <cell r="F11740" t="str">
            <v>WELD                                123 SWNE 13 1N67W 6</v>
          </cell>
          <cell r="G11740" t="str">
            <v>1</v>
          </cell>
          <cell r="I11740" t="str">
            <v>No</v>
          </cell>
        </row>
        <row r="11741">
          <cell r="A11741" t="str">
            <v>05-123-32035</v>
          </cell>
          <cell r="B11741" t="str">
            <v>9/16/2021</v>
          </cell>
          <cell r="C11741" t="str">
            <v>Full</v>
          </cell>
          <cell r="D11741" t="str">
            <v>KERR MCGEE OIL &amp;amp; GAS ONSHORE LP</v>
          </cell>
          <cell r="E11741" t="str">
            <v>47120</v>
          </cell>
          <cell r="F11741" t="str">
            <v>WELD                                123 SWNE 13 1N67W 6</v>
          </cell>
          <cell r="G11741" t="str">
            <v>0</v>
          </cell>
          <cell r="I11741" t="str">
            <v>No</v>
          </cell>
        </row>
        <row r="11742">
          <cell r="A11742" t="str">
            <v>05-123-32036</v>
          </cell>
          <cell r="B11742" t="str">
            <v>8/19/2021</v>
          </cell>
          <cell r="C11742" t="str">
            <v>Form 17</v>
          </cell>
          <cell r="D11742" t="str">
            <v xml:space="preserve">CCRP OPERATING INC                                </v>
          </cell>
          <cell r="E11742" t="str">
            <v>10665</v>
          </cell>
          <cell r="F11742" t="str">
            <v>WELD                                123 SESE 16 11N64W 6</v>
          </cell>
          <cell r="G11742" t="str">
            <v>0</v>
          </cell>
          <cell r="H11742" t="str">
            <v xml:space="preserve">0     </v>
          </cell>
          <cell r="I11742" t="str">
            <v>No</v>
          </cell>
        </row>
        <row r="11743">
          <cell r="A11743" t="str">
            <v>05-123-32037</v>
          </cell>
          <cell r="B11743" t="str">
            <v>5/5/2021</v>
          </cell>
          <cell r="C11743" t="str">
            <v>Light</v>
          </cell>
          <cell r="D11743" t="str">
            <v>CRESTONE PEAK RESOURCES OPERATING LLC</v>
          </cell>
          <cell r="E11743" t="str">
            <v>10633</v>
          </cell>
          <cell r="F11743" t="str">
            <v>WELD                                123 NWNE 21 2N68W 6</v>
          </cell>
          <cell r="G11743" t="str">
            <v>44</v>
          </cell>
          <cell r="H11743" t="str">
            <v>0</v>
          </cell>
          <cell r="I11743" t="str">
            <v>No</v>
          </cell>
        </row>
        <row r="11744">
          <cell r="A11744" t="str">
            <v>05-123-32038</v>
          </cell>
          <cell r="B11744" t="str">
            <v>5/5/2021</v>
          </cell>
          <cell r="C11744" t="str">
            <v>Form 17</v>
          </cell>
          <cell r="D11744" t="str">
            <v xml:space="preserve">CRESTONE PEAK RESOURCES OPERATING LLC             </v>
          </cell>
          <cell r="E11744" t="str">
            <v>10633</v>
          </cell>
          <cell r="F11744" t="str">
            <v>WELD                                123 NWNE 21 2N68W 6</v>
          </cell>
          <cell r="G11744" t="str">
            <v>80</v>
          </cell>
          <cell r="H11744" t="str">
            <v xml:space="preserve">0     </v>
          </cell>
          <cell r="I11744" t="str">
            <v>Yes</v>
          </cell>
        </row>
        <row r="11745">
          <cell r="A11745" t="str">
            <v>05-123-32038</v>
          </cell>
          <cell r="B11745" t="str">
            <v>6/3/2021</v>
          </cell>
          <cell r="C11745" t="str">
            <v>Form 17</v>
          </cell>
          <cell r="D11745" t="str">
            <v xml:space="preserve">CRESTONE PEAK RESOURCES OPERATING LLC             </v>
          </cell>
          <cell r="E11745" t="str">
            <v>10633</v>
          </cell>
          <cell r="F11745" t="str">
            <v>WELD                                123 NWNE 21 2N68W 6</v>
          </cell>
          <cell r="G11745" t="str">
            <v>74</v>
          </cell>
          <cell r="H11745" t="str">
            <v xml:space="preserve">0     </v>
          </cell>
          <cell r="I11745" t="str">
            <v>Yes</v>
          </cell>
        </row>
        <row r="11746">
          <cell r="A11746" t="str">
            <v>05-123-32039</v>
          </cell>
          <cell r="B11746" t="str">
            <v>4/30/2021</v>
          </cell>
          <cell r="C11746" t="str">
            <v>Full</v>
          </cell>
          <cell r="D11746" t="str">
            <v>KERR MCGEE OIL &amp;amp; GAS ONSHORE LP</v>
          </cell>
          <cell r="E11746" t="str">
            <v>47120</v>
          </cell>
          <cell r="F11746" t="str">
            <v>WELD                                123 SESW 35 2N66W 6</v>
          </cell>
          <cell r="G11746" t="str">
            <v>1</v>
          </cell>
          <cell r="I11746" t="str">
            <v>No</v>
          </cell>
        </row>
        <row r="11747">
          <cell r="A11747" t="str">
            <v>05-123-32040</v>
          </cell>
          <cell r="B11747" t="str">
            <v>4/22/2021</v>
          </cell>
          <cell r="C11747" t="str">
            <v>Full</v>
          </cell>
          <cell r="D11747" t="str">
            <v>KERR MCGEE OIL &amp;amp; GAS ONSHORE LP</v>
          </cell>
          <cell r="E11747" t="str">
            <v>47120</v>
          </cell>
          <cell r="F11747" t="str">
            <v>WELD                                123 SESW 35 2N66W 6</v>
          </cell>
          <cell r="G11747" t="str">
            <v>1</v>
          </cell>
          <cell r="I11747" t="str">
            <v>No</v>
          </cell>
        </row>
        <row r="11748">
          <cell r="A11748" t="str">
            <v>05-123-32041</v>
          </cell>
          <cell r="B11748" t="str">
            <v>4/22/2021</v>
          </cell>
          <cell r="C11748" t="str">
            <v>Full</v>
          </cell>
          <cell r="D11748" t="str">
            <v>KERR MCGEE OIL &amp;amp; GAS ONSHORE LP</v>
          </cell>
          <cell r="E11748" t="str">
            <v>47120</v>
          </cell>
          <cell r="F11748" t="str">
            <v>WELD                                123 SESW 35 2N66W 6</v>
          </cell>
          <cell r="G11748" t="str">
            <v>0</v>
          </cell>
          <cell r="I11748" t="str">
            <v>No</v>
          </cell>
        </row>
        <row r="11749">
          <cell r="A11749" t="str">
            <v>05-123-32042</v>
          </cell>
          <cell r="B11749" t="str">
            <v>4/22/2021</v>
          </cell>
          <cell r="C11749" t="str">
            <v>Full</v>
          </cell>
          <cell r="D11749" t="str">
            <v>KERR MCGEE OIL &amp;amp; GAS ONSHORE LP</v>
          </cell>
          <cell r="E11749" t="str">
            <v>47120</v>
          </cell>
          <cell r="F11749" t="str">
            <v>WELD                                123 SESW 35 2N66W 6</v>
          </cell>
          <cell r="G11749" t="str">
            <v>1</v>
          </cell>
          <cell r="I11749" t="str">
            <v>No</v>
          </cell>
        </row>
        <row r="11750">
          <cell r="A11750" t="str">
            <v>05-123-32044</v>
          </cell>
          <cell r="B11750" t="str">
            <v>8/31/2021</v>
          </cell>
          <cell r="C11750" t="str">
            <v>Light</v>
          </cell>
          <cell r="D11750" t="str">
            <v>HIGHPOINT OPERATING CORPORATION</v>
          </cell>
          <cell r="E11750" t="str">
            <v>10071</v>
          </cell>
          <cell r="F11750" t="str">
            <v>WELD                                123 NENW 30 5N63W 6</v>
          </cell>
          <cell r="G11750" t="str">
            <v>0</v>
          </cell>
          <cell r="H11750" t="str">
            <v>0</v>
          </cell>
          <cell r="I11750" t="str">
            <v>No</v>
          </cell>
        </row>
        <row r="11751">
          <cell r="A11751" t="str">
            <v>05-123-32044</v>
          </cell>
          <cell r="B11751" t="str">
            <v>1/27/2022</v>
          </cell>
          <cell r="C11751" t="str">
            <v>Light</v>
          </cell>
          <cell r="D11751" t="str">
            <v>HIGHPOINT OPERATING CORPORATION</v>
          </cell>
          <cell r="E11751" t="str">
            <v>10071</v>
          </cell>
          <cell r="F11751" t="str">
            <v>WELD                                123 NENW 30 5N63W 6</v>
          </cell>
          <cell r="G11751" t="str">
            <v>0</v>
          </cell>
          <cell r="H11751" t="str">
            <v>0</v>
          </cell>
          <cell r="I11751" t="str">
            <v>No</v>
          </cell>
        </row>
        <row r="11752">
          <cell r="A11752" t="str">
            <v>05-123-32045</v>
          </cell>
          <cell r="B11752" t="str">
            <v>4/30/2021</v>
          </cell>
          <cell r="C11752" t="str">
            <v>Full</v>
          </cell>
          <cell r="D11752" t="str">
            <v>KERR MCGEE OIL &amp;amp; GAS ONSHORE LP</v>
          </cell>
          <cell r="E11752" t="str">
            <v>47120</v>
          </cell>
          <cell r="F11752" t="str">
            <v>WELD                                123 SESW 35 2N66W 6</v>
          </cell>
          <cell r="G11752" t="str">
            <v>1</v>
          </cell>
          <cell r="I11752" t="str">
            <v>No</v>
          </cell>
        </row>
        <row r="11753">
          <cell r="A11753" t="str">
            <v>05-123-32046</v>
          </cell>
          <cell r="B11753" t="str">
            <v>4/30/2021</v>
          </cell>
          <cell r="C11753" t="str">
            <v>Full</v>
          </cell>
          <cell r="D11753" t="str">
            <v>KERR MCGEE OIL &amp;amp; GAS ONSHORE LP</v>
          </cell>
          <cell r="E11753" t="str">
            <v>47120</v>
          </cell>
          <cell r="F11753" t="str">
            <v>WELD                                123 SESW 35 2N66W 6</v>
          </cell>
          <cell r="G11753" t="str">
            <v>1</v>
          </cell>
          <cell r="I11753" t="str">
            <v>No</v>
          </cell>
        </row>
        <row r="11754">
          <cell r="A11754" t="str">
            <v>05-123-32048</v>
          </cell>
          <cell r="B11754" t="str">
            <v>4/22/2021</v>
          </cell>
          <cell r="C11754" t="str">
            <v>Full</v>
          </cell>
          <cell r="D11754" t="str">
            <v>KERR MCGEE OIL &amp;amp; GAS ONSHORE LP</v>
          </cell>
          <cell r="E11754" t="str">
            <v>47120</v>
          </cell>
          <cell r="F11754" t="str">
            <v>WELD                                123 SESW 35 2N66W 6</v>
          </cell>
          <cell r="G11754" t="str">
            <v>1</v>
          </cell>
          <cell r="I11754" t="str">
            <v>No</v>
          </cell>
        </row>
        <row r="11755">
          <cell r="A11755" t="str">
            <v>05-123-32049</v>
          </cell>
          <cell r="B11755" t="str">
            <v>5/2/2021</v>
          </cell>
          <cell r="C11755" t="str">
            <v>Light</v>
          </cell>
          <cell r="D11755" t="str">
            <v>NOBLE ENERGY INC</v>
          </cell>
          <cell r="E11755" t="str">
            <v>100322</v>
          </cell>
          <cell r="F11755" t="str">
            <v>WELD                                123 SWNW 21 4N65W 6</v>
          </cell>
          <cell r="G11755" t="str">
            <v>2</v>
          </cell>
          <cell r="H11755" t="str">
            <v>0</v>
          </cell>
          <cell r="I11755" t="str">
            <v>No</v>
          </cell>
        </row>
        <row r="11756">
          <cell r="A11756" t="str">
            <v>05-123-32050</v>
          </cell>
          <cell r="B11756" t="str">
            <v>5/2/2021</v>
          </cell>
          <cell r="C11756" t="str">
            <v>Light</v>
          </cell>
          <cell r="D11756" t="str">
            <v>NOBLE ENERGY INC</v>
          </cell>
          <cell r="E11756" t="str">
            <v>100322</v>
          </cell>
          <cell r="F11756" t="str">
            <v>WELD                                123 SWNW 21 4N65W 6</v>
          </cell>
          <cell r="G11756" t="str">
            <v>1</v>
          </cell>
          <cell r="H11756" t="str">
            <v>0</v>
          </cell>
          <cell r="I11756" t="str">
            <v>No</v>
          </cell>
        </row>
        <row r="11757">
          <cell r="A11757" t="str">
            <v>05-123-32056</v>
          </cell>
          <cell r="B11757" t="str">
            <v>5/19/2021</v>
          </cell>
          <cell r="C11757" t="str">
            <v>Light</v>
          </cell>
          <cell r="D11757" t="str">
            <v>NOBLE ENERGY INC</v>
          </cell>
          <cell r="E11757" t="str">
            <v>100322</v>
          </cell>
          <cell r="F11757" t="str">
            <v>WELD                                123 NENW 5 5N66W 6</v>
          </cell>
          <cell r="G11757" t="str">
            <v>0</v>
          </cell>
          <cell r="H11757" t="str">
            <v>0</v>
          </cell>
          <cell r="I11757" t="str">
            <v>No</v>
          </cell>
        </row>
        <row r="11758">
          <cell r="A11758" t="str">
            <v>05-123-32058</v>
          </cell>
          <cell r="B11758" t="str">
            <v>5/21/2021</v>
          </cell>
          <cell r="C11758" t="str">
            <v>Light</v>
          </cell>
          <cell r="D11758" t="str">
            <v>NOBLE ENERGY INC</v>
          </cell>
          <cell r="E11758" t="str">
            <v>100322</v>
          </cell>
          <cell r="F11758" t="str">
            <v>WELD                                123 NENW 5 5N66W 6</v>
          </cell>
          <cell r="G11758" t="str">
            <v>0</v>
          </cell>
          <cell r="H11758" t="str">
            <v>0</v>
          </cell>
          <cell r="I11758" t="str">
            <v>No</v>
          </cell>
        </row>
        <row r="11759">
          <cell r="A11759" t="str">
            <v>05-123-32062</v>
          </cell>
          <cell r="B11759" t="str">
            <v>5/21/2021</v>
          </cell>
          <cell r="C11759" t="str">
            <v>Light</v>
          </cell>
          <cell r="D11759" t="str">
            <v>NOBLE ENERGY INC</v>
          </cell>
          <cell r="E11759" t="str">
            <v>100322</v>
          </cell>
          <cell r="F11759" t="str">
            <v>WELD                                123 NENW 5 5N66W 6</v>
          </cell>
          <cell r="G11759" t="str">
            <v>0</v>
          </cell>
          <cell r="H11759" t="str">
            <v>0</v>
          </cell>
          <cell r="I11759" t="str">
            <v>No</v>
          </cell>
        </row>
        <row r="11760">
          <cell r="A11760" t="str">
            <v>05-123-32064</v>
          </cell>
          <cell r="B11760" t="str">
            <v>4/22/2021</v>
          </cell>
          <cell r="C11760" t="str">
            <v>Full</v>
          </cell>
          <cell r="D11760" t="str">
            <v>KERR MCGEE OIL &amp;amp; GAS ONSHORE LP</v>
          </cell>
          <cell r="E11760" t="str">
            <v>47120</v>
          </cell>
          <cell r="F11760" t="str">
            <v>WELD                                123 SESW 35 2N66W 6</v>
          </cell>
          <cell r="G11760" t="str">
            <v>1</v>
          </cell>
          <cell r="I11760" t="str">
            <v>No</v>
          </cell>
        </row>
        <row r="11761">
          <cell r="A11761" t="str">
            <v>05-123-32065</v>
          </cell>
          <cell r="B11761" t="str">
            <v>9/28/2021</v>
          </cell>
          <cell r="C11761" t="str">
            <v>Form 17</v>
          </cell>
          <cell r="D11761" t="str">
            <v xml:space="preserve">FOUNDATION ENERGY MANAGEMENT LLC                  </v>
          </cell>
          <cell r="E11761" t="str">
            <v>10112</v>
          </cell>
          <cell r="F11761" t="str">
            <v>WELD                                123 NWSW 6 7N59W 6</v>
          </cell>
          <cell r="G11761" t="str">
            <v>0</v>
          </cell>
          <cell r="H11761" t="str">
            <v xml:space="preserve">0     </v>
          </cell>
          <cell r="I11761" t="str">
            <v>No</v>
          </cell>
        </row>
        <row r="11762">
          <cell r="A11762" t="str">
            <v>05-123-32070</v>
          </cell>
          <cell r="B11762" t="str">
            <v>8/30/2021</v>
          </cell>
          <cell r="C11762" t="str">
            <v>LIGHT</v>
          </cell>
          <cell r="D11762" t="str">
            <v>NOBLE ENERGY INC</v>
          </cell>
          <cell r="E11762" t="str">
            <v>100322</v>
          </cell>
          <cell r="F11762" t="str">
            <v>WELD                                123 NENE 21 4N64W 6</v>
          </cell>
          <cell r="G11762" t="str">
            <v>7</v>
          </cell>
          <cell r="H11762" t="str">
            <v>0</v>
          </cell>
          <cell r="I11762" t="str">
            <v>No</v>
          </cell>
        </row>
        <row r="11763">
          <cell r="A11763" t="str">
            <v>05-123-32071</v>
          </cell>
          <cell r="B11763" t="str">
            <v>3/1/2021</v>
          </cell>
          <cell r="C11763" t="str">
            <v>Full</v>
          </cell>
          <cell r="D11763" t="str">
            <v>KERR MCGEE OIL &amp;amp; GAS ONSHORE LP</v>
          </cell>
          <cell r="E11763" t="str">
            <v>47120</v>
          </cell>
          <cell r="F11763" t="str">
            <v>WELD                                123 NWSW 8 3N65W 6</v>
          </cell>
          <cell r="G11763" t="str">
            <v>2</v>
          </cell>
          <cell r="I11763" t="str">
            <v>No</v>
          </cell>
        </row>
        <row r="11764">
          <cell r="A11764" t="str">
            <v>05-123-32071</v>
          </cell>
          <cell r="B11764" t="str">
            <v>2/7/2022</v>
          </cell>
          <cell r="C11764" t="str">
            <v>Full</v>
          </cell>
          <cell r="D11764" t="str">
            <v>KERR MCGEE OIL &amp;amp; GAS ONSHORE LP</v>
          </cell>
          <cell r="E11764" t="str">
            <v>47120</v>
          </cell>
          <cell r="F11764" t="str">
            <v>WELD                                123 NWSW 8 3N65W 6</v>
          </cell>
          <cell r="G11764" t="str">
            <v>1</v>
          </cell>
          <cell r="I11764" t="str">
            <v>No</v>
          </cell>
        </row>
        <row r="11765">
          <cell r="A11765" t="str">
            <v>05-123-32072</v>
          </cell>
          <cell r="B11765" t="str">
            <v>4/1/2021</v>
          </cell>
          <cell r="C11765" t="str">
            <v>LIGHT</v>
          </cell>
          <cell r="D11765" t="str">
            <v>NOBLE ENERGY INC</v>
          </cell>
          <cell r="E11765" t="str">
            <v>100322</v>
          </cell>
          <cell r="F11765" t="str">
            <v>WELD                                123 NENE 22 4N64W 6</v>
          </cell>
          <cell r="G11765" t="str">
            <v>3</v>
          </cell>
          <cell r="H11765" t="str">
            <v>0</v>
          </cell>
          <cell r="I11765" t="str">
            <v>No</v>
          </cell>
        </row>
        <row r="11766">
          <cell r="A11766" t="str">
            <v>05-123-32074</v>
          </cell>
          <cell r="B11766" t="str">
            <v>4/9/2021</v>
          </cell>
          <cell r="C11766" t="str">
            <v>LIGHT</v>
          </cell>
          <cell r="D11766" t="str">
            <v>NOBLE ENERGY INC</v>
          </cell>
          <cell r="E11766" t="str">
            <v>100322</v>
          </cell>
          <cell r="F11766" t="str">
            <v>WELD                                123 NWNE 22 4N64W 6</v>
          </cell>
          <cell r="G11766" t="str">
            <v>2</v>
          </cell>
          <cell r="H11766" t="str">
            <v>0</v>
          </cell>
          <cell r="I11766" t="str">
            <v>No</v>
          </cell>
        </row>
        <row r="11767">
          <cell r="A11767" t="str">
            <v>05-123-32075</v>
          </cell>
          <cell r="B11767" t="str">
            <v>4/26/2021</v>
          </cell>
          <cell r="C11767" t="str">
            <v>LIGHT</v>
          </cell>
          <cell r="D11767" t="str">
            <v>NOBLE ENERGY INC</v>
          </cell>
          <cell r="E11767" t="str">
            <v>100322</v>
          </cell>
          <cell r="F11767" t="str">
            <v>WELD                                123 SWSW 34 8N64W 6</v>
          </cell>
          <cell r="G11767" t="str">
            <v>0</v>
          </cell>
          <cell r="H11767" t="str">
            <v>0</v>
          </cell>
          <cell r="I11767" t="str">
            <v>No</v>
          </cell>
        </row>
        <row r="11768">
          <cell r="A11768" t="str">
            <v>05-123-32076</v>
          </cell>
          <cell r="B11768" t="str">
            <v>11/17/2021</v>
          </cell>
          <cell r="C11768" t="str">
            <v>Form 17</v>
          </cell>
          <cell r="D11768" t="str">
            <v xml:space="preserve">BISON OIL &amp;amp; GAS II LLC                            </v>
          </cell>
          <cell r="E11768" t="str">
            <v>10661</v>
          </cell>
          <cell r="F11768" t="str">
            <v>WELD                                123 NENE 10 6N61W 6</v>
          </cell>
          <cell r="G11768" t="str">
            <v>0</v>
          </cell>
          <cell r="H11768" t="str">
            <v xml:space="preserve">0     </v>
          </cell>
          <cell r="I11768" t="str">
            <v>No</v>
          </cell>
        </row>
        <row r="11769">
          <cell r="A11769" t="str">
            <v>05-123-32077</v>
          </cell>
          <cell r="B11769" t="str">
            <v>3/25/2021</v>
          </cell>
          <cell r="C11769" t="str">
            <v>LIGHT</v>
          </cell>
          <cell r="D11769" t="str">
            <v>NOBLE ENERGY INC</v>
          </cell>
          <cell r="E11769" t="str">
            <v>100322</v>
          </cell>
          <cell r="F11769" t="str">
            <v>WELD                                123 NWNE 22 4N64W 6</v>
          </cell>
          <cell r="G11769" t="str">
            <v>0</v>
          </cell>
          <cell r="H11769" t="str">
            <v>0</v>
          </cell>
          <cell r="I11769" t="str">
            <v>No</v>
          </cell>
        </row>
        <row r="11770">
          <cell r="A11770" t="str">
            <v>05-123-32080</v>
          </cell>
          <cell r="B11770" t="str">
            <v>4/27/2021</v>
          </cell>
          <cell r="C11770" t="str">
            <v>LIGHT</v>
          </cell>
          <cell r="D11770" t="str">
            <v>NOBLE ENERGY INC</v>
          </cell>
          <cell r="E11770" t="str">
            <v>100322</v>
          </cell>
          <cell r="F11770" t="str">
            <v>WELD                                123 SWSW 8 7N64W 6</v>
          </cell>
          <cell r="G11770" t="str">
            <v>0</v>
          </cell>
          <cell r="H11770" t="str">
            <v>0</v>
          </cell>
          <cell r="I11770" t="str">
            <v>No</v>
          </cell>
        </row>
        <row r="11771">
          <cell r="A11771" t="str">
            <v>05-123-32081</v>
          </cell>
          <cell r="B11771" t="str">
            <v>6/3/2021</v>
          </cell>
          <cell r="C11771" t="str">
            <v>Light</v>
          </cell>
          <cell r="D11771" t="str">
            <v>HIGHPOINT OPERATING CORPORATION</v>
          </cell>
          <cell r="E11771" t="str">
            <v>10071</v>
          </cell>
          <cell r="F11771" t="str">
            <v>WELD                                123 SESE 7 11N63W 6</v>
          </cell>
          <cell r="G11771" t="str">
            <v>0</v>
          </cell>
          <cell r="H11771" t="str">
            <v>0</v>
          </cell>
          <cell r="I11771" t="str">
            <v>No</v>
          </cell>
        </row>
        <row r="11772">
          <cell r="A11772" t="str">
            <v>05-123-32083</v>
          </cell>
          <cell r="B11772" t="str">
            <v>3/26/2021</v>
          </cell>
          <cell r="C11772" t="str">
            <v>Full</v>
          </cell>
          <cell r="D11772" t="str">
            <v>KERR MCGEE OIL &amp;amp; GAS ONSHORE LP</v>
          </cell>
          <cell r="E11772" t="str">
            <v>47120</v>
          </cell>
          <cell r="F11772" t="str">
            <v>WELD                                123 SENE 26 2N66W 6</v>
          </cell>
          <cell r="G11772" t="str">
            <v>0</v>
          </cell>
          <cell r="I11772" t="str">
            <v>No</v>
          </cell>
        </row>
        <row r="11773">
          <cell r="A11773" t="str">
            <v>05-123-32084</v>
          </cell>
          <cell r="B11773" t="str">
            <v>2/10/2021</v>
          </cell>
          <cell r="C11773" t="str">
            <v>Form 17</v>
          </cell>
          <cell r="D11773" t="str">
            <v xml:space="preserve">KERR MCGEE OIL &amp;amp; GAS ONSHORE LP                   </v>
          </cell>
          <cell r="E11773" t="str">
            <v>47120</v>
          </cell>
          <cell r="F11773" t="str">
            <v>WELD                                123 SWSW 18 1N66W 6</v>
          </cell>
          <cell r="G11773" t="str">
            <v>106</v>
          </cell>
          <cell r="H11773" t="str">
            <v xml:space="preserve">1     </v>
          </cell>
          <cell r="I11773" t="str">
            <v>No</v>
          </cell>
        </row>
        <row r="11774">
          <cell r="A11774" t="str">
            <v>05-123-32084</v>
          </cell>
          <cell r="B11774" t="str">
            <v>6/21/2021</v>
          </cell>
          <cell r="C11774" t="str">
            <v>Form 17</v>
          </cell>
          <cell r="D11774" t="str">
            <v xml:space="preserve">KERR MCGEE OIL &amp;amp; GAS ONSHORE LP                   </v>
          </cell>
          <cell r="E11774" t="str">
            <v>47120</v>
          </cell>
          <cell r="F11774" t="str">
            <v>WELD                                123 SWSW 18 1N66W 6</v>
          </cell>
          <cell r="G11774" t="str">
            <v>32</v>
          </cell>
          <cell r="H11774" t="str">
            <v xml:space="preserve">1     </v>
          </cell>
          <cell r="I11774" t="str">
            <v>No</v>
          </cell>
        </row>
        <row r="11775">
          <cell r="A11775" t="str">
            <v>05-123-32088</v>
          </cell>
          <cell r="B11775" t="str">
            <v>5/7/2021</v>
          </cell>
          <cell r="C11775" t="str">
            <v>Full</v>
          </cell>
          <cell r="D11775" t="str">
            <v>KERR MCGEE OIL &amp;amp; GAS ONSHORE LP</v>
          </cell>
          <cell r="E11775" t="str">
            <v>47120</v>
          </cell>
          <cell r="F11775" t="str">
            <v>WELD                                123 SWSE 35 2N66W 6</v>
          </cell>
          <cell r="G11775" t="str">
            <v>2</v>
          </cell>
          <cell r="I11775" t="str">
            <v>No</v>
          </cell>
        </row>
        <row r="11776">
          <cell r="A11776" t="str">
            <v>05-123-32090</v>
          </cell>
          <cell r="B11776" t="str">
            <v>5/7/2021</v>
          </cell>
          <cell r="C11776" t="str">
            <v>Full</v>
          </cell>
          <cell r="D11776" t="str">
            <v>KERR MCGEE OIL &amp;amp; GAS ONSHORE LP</v>
          </cell>
          <cell r="E11776" t="str">
            <v>47120</v>
          </cell>
          <cell r="F11776" t="str">
            <v>WELD                                123 SWSE 35 2N66W 6</v>
          </cell>
          <cell r="G11776" t="str">
            <v>2</v>
          </cell>
          <cell r="I11776" t="str">
            <v>No</v>
          </cell>
        </row>
        <row r="11777">
          <cell r="A11777" t="str">
            <v>05-123-32093</v>
          </cell>
          <cell r="B11777" t="str">
            <v>10/5/2021</v>
          </cell>
          <cell r="C11777" t="str">
            <v>Form 17</v>
          </cell>
          <cell r="D11777" t="str">
            <v xml:space="preserve">KERR MCGEE OIL &amp;amp; GAS ONSHORE LP                   </v>
          </cell>
          <cell r="E11777" t="str">
            <v>47120</v>
          </cell>
          <cell r="F11777" t="str">
            <v>WELD                                123 SWSW 31 3N66W 6</v>
          </cell>
          <cell r="G11777" t="str">
            <v>4</v>
          </cell>
          <cell r="H11777" t="str">
            <v xml:space="preserve">1     </v>
          </cell>
          <cell r="I11777" t="str">
            <v>No</v>
          </cell>
        </row>
        <row r="11778">
          <cell r="A11778" t="str">
            <v>05-123-32094</v>
          </cell>
          <cell r="B11778" t="str">
            <v>5/7/2021</v>
          </cell>
          <cell r="C11778" t="str">
            <v>Full</v>
          </cell>
          <cell r="D11778" t="str">
            <v>KERR MCGEE OIL &amp;amp; GAS ONSHORE LP</v>
          </cell>
          <cell r="E11778" t="str">
            <v>47120</v>
          </cell>
          <cell r="F11778" t="str">
            <v>WELD                                123 SWSE 35 2N66W 6</v>
          </cell>
          <cell r="G11778" t="str">
            <v>0</v>
          </cell>
          <cell r="I11778" t="str">
            <v>No</v>
          </cell>
        </row>
        <row r="11779">
          <cell r="A11779" t="str">
            <v>05-123-32097</v>
          </cell>
          <cell r="B11779" t="str">
            <v>5/6/2021</v>
          </cell>
          <cell r="C11779" t="str">
            <v>Full</v>
          </cell>
          <cell r="D11779" t="str">
            <v>KERR MCGEE OIL &amp;amp; GAS ONSHORE LP</v>
          </cell>
          <cell r="E11779" t="str">
            <v>47120</v>
          </cell>
          <cell r="F11779" t="str">
            <v>WELD                                123 SWSE 35 2N66W 6</v>
          </cell>
          <cell r="G11779" t="str">
            <v>2</v>
          </cell>
          <cell r="I11779" t="str">
            <v>No</v>
          </cell>
        </row>
        <row r="11780">
          <cell r="A11780" t="str">
            <v>05-123-32099</v>
          </cell>
          <cell r="B11780" t="str">
            <v>10/8/2021</v>
          </cell>
          <cell r="C11780" t="str">
            <v>Full</v>
          </cell>
          <cell r="D11780" t="str">
            <v>KERR MCGEE OIL &amp;amp; GAS ONSHORE LP</v>
          </cell>
          <cell r="E11780" t="str">
            <v>47120</v>
          </cell>
          <cell r="F11780" t="str">
            <v>WELD                                123 SWSE 35 2N66W 6</v>
          </cell>
          <cell r="G11780" t="str">
            <v>1</v>
          </cell>
          <cell r="I11780" t="str">
            <v>No</v>
          </cell>
        </row>
        <row r="11781">
          <cell r="A11781" t="str">
            <v>05-123-32100</v>
          </cell>
          <cell r="B11781" t="str">
            <v>5/7/2021</v>
          </cell>
          <cell r="C11781" t="str">
            <v>Full</v>
          </cell>
          <cell r="D11781" t="str">
            <v>KERR MCGEE OIL &amp;amp; GAS ONSHORE LP</v>
          </cell>
          <cell r="E11781" t="str">
            <v>47120</v>
          </cell>
          <cell r="F11781" t="str">
            <v>WELD                                123 SWSE 35 2N66W 6</v>
          </cell>
          <cell r="G11781" t="str">
            <v>0</v>
          </cell>
          <cell r="I11781" t="str">
            <v>No</v>
          </cell>
        </row>
        <row r="11782">
          <cell r="A11782" t="str">
            <v>05-123-32101</v>
          </cell>
          <cell r="B11782" t="str">
            <v>11/10/2021</v>
          </cell>
          <cell r="C11782" t="str">
            <v>Form 17</v>
          </cell>
          <cell r="D11782" t="str">
            <v xml:space="preserve">HIGHPOINT OPERATING CORPORATION                   </v>
          </cell>
          <cell r="E11782" t="str">
            <v>10071</v>
          </cell>
          <cell r="F11782" t="str">
            <v>WELD                                123 SESE 30 5N63W 6</v>
          </cell>
          <cell r="G11782" t="str">
            <v>0</v>
          </cell>
          <cell r="H11782" t="str">
            <v xml:space="preserve">0     </v>
          </cell>
          <cell r="I11782" t="str">
            <v>No</v>
          </cell>
        </row>
        <row r="11783">
          <cell r="A11783" t="str">
            <v>05-123-32105</v>
          </cell>
          <cell r="B11783" t="str">
            <v>6/8/2021</v>
          </cell>
          <cell r="C11783" t="str">
            <v>Form 17</v>
          </cell>
          <cell r="D11783" t="str">
            <v xml:space="preserve">PDC ENERGY INC                                    </v>
          </cell>
          <cell r="E11783" t="str">
            <v>69175</v>
          </cell>
          <cell r="F11783" t="str">
            <v>WELD                                123 SESE 7 6N66W 6</v>
          </cell>
          <cell r="G11783" t="str">
            <v>2</v>
          </cell>
          <cell r="H11783" t="str">
            <v xml:space="preserve">0     </v>
          </cell>
          <cell r="I11783" t="str">
            <v>No</v>
          </cell>
        </row>
        <row r="11784">
          <cell r="A11784" t="str">
            <v>05-123-32109</v>
          </cell>
          <cell r="B11784" t="str">
            <v>3/9/2021</v>
          </cell>
          <cell r="C11784" t="str">
            <v>LIGHT</v>
          </cell>
          <cell r="D11784" t="str">
            <v>NOBLE ENERGY INC</v>
          </cell>
          <cell r="E11784" t="str">
            <v>100322</v>
          </cell>
          <cell r="F11784" t="str">
            <v>WELD                                123 NWSW 25 6N65W 6</v>
          </cell>
          <cell r="G11784" t="str">
            <v>0</v>
          </cell>
          <cell r="H11784" t="str">
            <v>0</v>
          </cell>
          <cell r="I11784" t="str">
            <v>No</v>
          </cell>
        </row>
        <row r="11785">
          <cell r="A11785" t="str">
            <v>05-123-32113</v>
          </cell>
          <cell r="B11785" t="str">
            <v>5/4/2021</v>
          </cell>
          <cell r="C11785" t="str">
            <v>Light</v>
          </cell>
          <cell r="D11785" t="str">
            <v>NOBLE ENERGY INC</v>
          </cell>
          <cell r="E11785" t="str">
            <v>100322</v>
          </cell>
          <cell r="F11785" t="str">
            <v>WELD                                123 NWSW 25 6N65W 6</v>
          </cell>
          <cell r="G11785" t="str">
            <v>0</v>
          </cell>
          <cell r="H11785" t="str">
            <v>0</v>
          </cell>
          <cell r="I11785" t="str">
            <v>No</v>
          </cell>
        </row>
        <row r="11786">
          <cell r="A11786" t="str">
            <v>05-123-32114</v>
          </cell>
          <cell r="B11786" t="str">
            <v>7/30/2021</v>
          </cell>
          <cell r="C11786" t="str">
            <v>LIGHT</v>
          </cell>
          <cell r="D11786" t="str">
            <v>NOBLE ENERGY INC</v>
          </cell>
          <cell r="E11786" t="str">
            <v>100322</v>
          </cell>
          <cell r="F11786" t="str">
            <v>WELD                                123 NENE 26 5N65W 6</v>
          </cell>
          <cell r="G11786" t="str">
            <v>17</v>
          </cell>
          <cell r="H11786" t="str">
            <v>0</v>
          </cell>
          <cell r="I11786" t="str">
            <v>No</v>
          </cell>
        </row>
        <row r="11787">
          <cell r="A11787" t="str">
            <v>05-123-32115</v>
          </cell>
          <cell r="B11787" t="str">
            <v>3/7/2021</v>
          </cell>
          <cell r="C11787" t="str">
            <v>LIGHT</v>
          </cell>
          <cell r="D11787" t="str">
            <v>NOBLE ENERGY INC</v>
          </cell>
          <cell r="E11787" t="str">
            <v>100322</v>
          </cell>
          <cell r="F11787" t="str">
            <v>WELD                                123 NENW 18 7N64W 6</v>
          </cell>
          <cell r="G11787" t="str">
            <v>0</v>
          </cell>
          <cell r="H11787" t="str">
            <v>0</v>
          </cell>
          <cell r="I11787" t="str">
            <v>No</v>
          </cell>
        </row>
        <row r="11788">
          <cell r="A11788" t="str">
            <v>05-123-32117</v>
          </cell>
          <cell r="B11788" t="str">
            <v>6/8/2021</v>
          </cell>
          <cell r="C11788" t="str">
            <v>Form 17</v>
          </cell>
          <cell r="D11788" t="str">
            <v xml:space="preserve">PDC ENERGY INC                                    </v>
          </cell>
          <cell r="E11788" t="str">
            <v>69175</v>
          </cell>
          <cell r="F11788" t="str">
            <v>WELD                                123 SESE 7 6N66W 6</v>
          </cell>
          <cell r="G11788" t="str">
            <v>5</v>
          </cell>
          <cell r="H11788" t="str">
            <v xml:space="preserve">0     </v>
          </cell>
          <cell r="I11788" t="str">
            <v>No</v>
          </cell>
        </row>
        <row r="11789">
          <cell r="A11789" t="str">
            <v>05-123-32118</v>
          </cell>
          <cell r="B11789" t="str">
            <v>6/8/2021</v>
          </cell>
          <cell r="C11789" t="str">
            <v>Form 17</v>
          </cell>
          <cell r="D11789" t="str">
            <v xml:space="preserve">PDC ENERGY INC                                    </v>
          </cell>
          <cell r="E11789" t="str">
            <v>69175</v>
          </cell>
          <cell r="F11789" t="str">
            <v>WELD                                123 SESE 7 6N66W 6</v>
          </cell>
          <cell r="G11789" t="str">
            <v>0</v>
          </cell>
          <cell r="H11789" t="str">
            <v xml:space="preserve">0     </v>
          </cell>
          <cell r="I11789" t="str">
            <v>No</v>
          </cell>
        </row>
        <row r="11790">
          <cell r="A11790" t="str">
            <v>05-123-32119</v>
          </cell>
          <cell r="B11790" t="str">
            <v>6/8/2021</v>
          </cell>
          <cell r="C11790" t="str">
            <v>Form 17</v>
          </cell>
          <cell r="D11790" t="str">
            <v xml:space="preserve">PDC ENERGY INC                                    </v>
          </cell>
          <cell r="E11790" t="str">
            <v>69175</v>
          </cell>
          <cell r="F11790" t="str">
            <v>WELD                                123 SESE 7 6N66W 6</v>
          </cell>
          <cell r="G11790" t="str">
            <v>0</v>
          </cell>
          <cell r="H11790" t="str">
            <v xml:space="preserve">0     </v>
          </cell>
          <cell r="I11790" t="str">
            <v>No</v>
          </cell>
        </row>
        <row r="11791">
          <cell r="A11791" t="str">
            <v>05-123-32120</v>
          </cell>
          <cell r="B11791" t="str">
            <v>10/21/2021</v>
          </cell>
          <cell r="C11791" t="str">
            <v>Full</v>
          </cell>
          <cell r="D11791" t="str">
            <v>KERR MCGEE OIL &amp;amp; GAS ONSHORE LP</v>
          </cell>
          <cell r="E11791" t="str">
            <v>47120</v>
          </cell>
          <cell r="F11791" t="str">
            <v>WELD                                123 SWSW 18 1N66W 6</v>
          </cell>
          <cell r="G11791" t="str">
            <v>27</v>
          </cell>
          <cell r="I11791" t="str">
            <v>No</v>
          </cell>
        </row>
        <row r="11792">
          <cell r="A11792" t="str">
            <v>05-123-32121</v>
          </cell>
          <cell r="B11792" t="str">
            <v>11/11/2021</v>
          </cell>
          <cell r="C11792" t="str">
            <v>Full</v>
          </cell>
          <cell r="D11792" t="str">
            <v>KERR MCGEE OIL &amp;amp; GAS ONSHORE LP</v>
          </cell>
          <cell r="E11792" t="str">
            <v>47120</v>
          </cell>
          <cell r="F11792" t="str">
            <v>WELD                                123 SWSW 18 1N66W 6</v>
          </cell>
          <cell r="G11792" t="str">
            <v>23</v>
          </cell>
          <cell r="I11792" t="str">
            <v>No</v>
          </cell>
        </row>
        <row r="11793">
          <cell r="A11793" t="str">
            <v>05-123-32122</v>
          </cell>
          <cell r="B11793" t="str">
            <v>5/7/2021</v>
          </cell>
          <cell r="C11793" t="str">
            <v>Full</v>
          </cell>
          <cell r="D11793" t="str">
            <v>PDC ENERGY INC</v>
          </cell>
          <cell r="E11793" t="str">
            <v>69175</v>
          </cell>
          <cell r="F11793" t="str">
            <v>WELD                                123 NESW 2 6N66W 6</v>
          </cell>
          <cell r="G11793" t="str">
            <v>0</v>
          </cell>
          <cell r="H11793" t="str">
            <v>0</v>
          </cell>
          <cell r="I11793" t="str">
            <v>No</v>
          </cell>
        </row>
        <row r="11794">
          <cell r="A11794" t="str">
            <v>05-123-32122</v>
          </cell>
          <cell r="B11794" t="str">
            <v>12/18/2021</v>
          </cell>
          <cell r="C11794" t="str">
            <v>Form 17</v>
          </cell>
          <cell r="D11794" t="str">
            <v xml:space="preserve">PDC ENERGY INC                                    </v>
          </cell>
          <cell r="E11794" t="str">
            <v>69175</v>
          </cell>
          <cell r="F11794" t="str">
            <v>WELD                                123 NESW 2 6N66W 6</v>
          </cell>
          <cell r="G11794" t="str">
            <v>0</v>
          </cell>
          <cell r="H11794" t="str">
            <v xml:space="preserve">0     </v>
          </cell>
          <cell r="I11794" t="str">
            <v>No</v>
          </cell>
        </row>
        <row r="11795">
          <cell r="A11795" t="str">
            <v>05-123-32126</v>
          </cell>
          <cell r="B11795" t="str">
            <v>5/7/2021</v>
          </cell>
          <cell r="C11795" t="str">
            <v>Full</v>
          </cell>
          <cell r="D11795" t="str">
            <v>PDC ENERGY INC</v>
          </cell>
          <cell r="E11795" t="str">
            <v>69175</v>
          </cell>
          <cell r="F11795" t="str">
            <v>WELD                                123 SESW 2 6N66W 6</v>
          </cell>
          <cell r="G11795" t="str">
            <v>0</v>
          </cell>
          <cell r="H11795" t="str">
            <v>0</v>
          </cell>
          <cell r="I11795" t="str">
            <v>No</v>
          </cell>
        </row>
        <row r="11796">
          <cell r="A11796" t="str">
            <v>05-123-32128</v>
          </cell>
          <cell r="B11796" t="str">
            <v>6/22/2021</v>
          </cell>
          <cell r="C11796" t="str">
            <v>Form 17</v>
          </cell>
          <cell r="D11796" t="str">
            <v xml:space="preserve">KERR MCGEE OIL &amp;amp; GAS ONSHORE LP                   </v>
          </cell>
          <cell r="E11796" t="str">
            <v>47120</v>
          </cell>
          <cell r="F11796" t="str">
            <v>WELD                                123 NWNE 16 4N67W 6</v>
          </cell>
          <cell r="G11796" t="str">
            <v>14</v>
          </cell>
          <cell r="H11796" t="str">
            <v xml:space="preserve">0     </v>
          </cell>
          <cell r="I11796" t="str">
            <v>No</v>
          </cell>
        </row>
        <row r="11797">
          <cell r="A11797" t="str">
            <v>05-123-32131</v>
          </cell>
          <cell r="B11797" t="str">
            <v>5/7/2021</v>
          </cell>
          <cell r="C11797" t="str">
            <v>Full</v>
          </cell>
          <cell r="D11797" t="str">
            <v>PDC ENERGY INC</v>
          </cell>
          <cell r="E11797" t="str">
            <v>69175</v>
          </cell>
          <cell r="F11797" t="str">
            <v>WELD                                123 SESW 2 6N66W 6</v>
          </cell>
          <cell r="G11797" t="str">
            <v>39</v>
          </cell>
          <cell r="H11797" t="str">
            <v>0</v>
          </cell>
          <cell r="I11797" t="str">
            <v>No</v>
          </cell>
        </row>
        <row r="11798">
          <cell r="A11798" t="str">
            <v>05-123-32131</v>
          </cell>
          <cell r="B11798" t="str">
            <v>12/27/2021</v>
          </cell>
          <cell r="C11798" t="str">
            <v>Form 17</v>
          </cell>
          <cell r="D11798" t="str">
            <v xml:space="preserve">PDC ENERGY INC                                    </v>
          </cell>
          <cell r="E11798" t="str">
            <v>69175</v>
          </cell>
          <cell r="F11798" t="str">
            <v>WELD                                123 SESW 2 6N66W 6</v>
          </cell>
          <cell r="G11798" t="str">
            <v>52</v>
          </cell>
          <cell r="H11798" t="str">
            <v xml:space="preserve">0     </v>
          </cell>
          <cell r="I11798" t="str">
            <v>Yes</v>
          </cell>
        </row>
        <row r="11799">
          <cell r="A11799" t="str">
            <v>05-123-32134</v>
          </cell>
          <cell r="B11799" t="str">
            <v>8/27/2021</v>
          </cell>
          <cell r="C11799" t="str">
            <v>LIGHT</v>
          </cell>
          <cell r="D11799" t="str">
            <v>NOBLE ENERGY INC</v>
          </cell>
          <cell r="E11799" t="str">
            <v>100322</v>
          </cell>
          <cell r="F11799" t="str">
            <v>WELD                                123 NESW 22 4N64W 6</v>
          </cell>
          <cell r="G11799" t="str">
            <v>0</v>
          </cell>
          <cell r="H11799" t="str">
            <v>0</v>
          </cell>
          <cell r="I11799" t="str">
            <v>No</v>
          </cell>
        </row>
        <row r="11800">
          <cell r="A11800" t="str">
            <v>05-123-32139</v>
          </cell>
          <cell r="B11800" t="str">
            <v>6/2/2021</v>
          </cell>
          <cell r="C11800" t="str">
            <v>Form 17</v>
          </cell>
          <cell r="D11800" t="str">
            <v xml:space="preserve">CRESTONE PEAK RESOURCES OPERATING LLC             </v>
          </cell>
          <cell r="E11800" t="str">
            <v>10633</v>
          </cell>
          <cell r="F11800" t="str">
            <v>FIRESTONE / WELD                                123 SWNW 7 2N67W 6</v>
          </cell>
          <cell r="G11800" t="str">
            <v>115</v>
          </cell>
          <cell r="H11800" t="str">
            <v xml:space="preserve">14    </v>
          </cell>
          <cell r="I11800" t="str">
            <v>Yes</v>
          </cell>
        </row>
        <row r="11801">
          <cell r="A11801" t="str">
            <v>05-123-32139</v>
          </cell>
          <cell r="B11801" t="str">
            <v>2/9/2022</v>
          </cell>
          <cell r="C11801" t="str">
            <v>Form 17</v>
          </cell>
          <cell r="D11801" t="str">
            <v xml:space="preserve">CRESTONE PEAK RESOURCES OPERATING LLC             </v>
          </cell>
          <cell r="E11801" t="str">
            <v>10633</v>
          </cell>
          <cell r="F11801" t="str">
            <v>FIRESTONE / WELD                                123 SWNW 7 2N67W 6</v>
          </cell>
          <cell r="G11801" t="str">
            <v>20</v>
          </cell>
          <cell r="H11801" t="str">
            <v xml:space="preserve">0     </v>
          </cell>
          <cell r="I11801" t="str">
            <v>No</v>
          </cell>
        </row>
        <row r="11802">
          <cell r="A11802" t="str">
            <v>05-123-32141</v>
          </cell>
          <cell r="B11802" t="str">
            <v>8/20/2021</v>
          </cell>
          <cell r="C11802" t="str">
            <v>Full</v>
          </cell>
          <cell r="D11802" t="str">
            <v>KERR MCGEE OIL &amp;amp; GAS ONSHORE LP</v>
          </cell>
          <cell r="E11802" t="str">
            <v>47120</v>
          </cell>
          <cell r="F11802" t="str">
            <v>FREDERICK / WELD                                123 SESW 27 2N68W 6</v>
          </cell>
          <cell r="G11802" t="str">
            <v>0</v>
          </cell>
          <cell r="I11802" t="str">
            <v>No</v>
          </cell>
        </row>
        <row r="11803">
          <cell r="A11803" t="str">
            <v>05-123-32142</v>
          </cell>
          <cell r="B11803" t="str">
            <v>8/20/2021</v>
          </cell>
          <cell r="C11803" t="str">
            <v>Full</v>
          </cell>
          <cell r="D11803" t="str">
            <v>KERR MCGEE OIL &amp;amp; GAS ONSHORE LP</v>
          </cell>
          <cell r="E11803" t="str">
            <v>47120</v>
          </cell>
          <cell r="F11803" t="str">
            <v>FREDERICK / WELD                                123 SESW 27 2N68W 6</v>
          </cell>
          <cell r="G11803" t="str">
            <v>0</v>
          </cell>
          <cell r="I11803" t="str">
            <v>No</v>
          </cell>
        </row>
        <row r="11804">
          <cell r="A11804" t="str">
            <v>05-123-32143</v>
          </cell>
          <cell r="B11804" t="str">
            <v>8/20/2021</v>
          </cell>
          <cell r="C11804" t="str">
            <v>Full</v>
          </cell>
          <cell r="D11804" t="str">
            <v>KERR MCGEE OIL &amp;amp; GAS ONSHORE LP</v>
          </cell>
          <cell r="E11804" t="str">
            <v>47120</v>
          </cell>
          <cell r="F11804" t="str">
            <v>FREDERICK / WELD                                123 SESW 27 2N68W 6</v>
          </cell>
          <cell r="G11804" t="str">
            <v>0</v>
          </cell>
          <cell r="I11804" t="str">
            <v>No</v>
          </cell>
        </row>
        <row r="11805">
          <cell r="A11805" t="str">
            <v>05-123-32145</v>
          </cell>
          <cell r="B11805" t="str">
            <v>8/20/2021</v>
          </cell>
          <cell r="C11805" t="str">
            <v>Full</v>
          </cell>
          <cell r="D11805" t="str">
            <v>KERR MCGEE OIL &amp;amp; GAS ONSHORE LP</v>
          </cell>
          <cell r="E11805" t="str">
            <v>47120</v>
          </cell>
          <cell r="F11805" t="str">
            <v>FREDERICK / WELD                                123 SESW 27 2N68W 6</v>
          </cell>
          <cell r="G11805" t="str">
            <v>0</v>
          </cell>
          <cell r="I11805" t="str">
            <v>No</v>
          </cell>
        </row>
        <row r="11806">
          <cell r="A11806" t="str">
            <v>05-123-32146</v>
          </cell>
          <cell r="B11806" t="str">
            <v>8/20/2021</v>
          </cell>
          <cell r="C11806" t="str">
            <v>Full</v>
          </cell>
          <cell r="D11806" t="str">
            <v>KERR MCGEE OIL &amp;amp; GAS ONSHORE LP</v>
          </cell>
          <cell r="E11806" t="str">
            <v>47120</v>
          </cell>
          <cell r="F11806" t="str">
            <v>FREDERICK / WELD                                123 SESW 27 2N68W 6</v>
          </cell>
          <cell r="G11806" t="str">
            <v>7</v>
          </cell>
          <cell r="I11806" t="str">
            <v>No</v>
          </cell>
        </row>
        <row r="11807">
          <cell r="A11807" t="str">
            <v>05-123-32147</v>
          </cell>
          <cell r="B11807" t="str">
            <v>8/20/2021</v>
          </cell>
          <cell r="C11807" t="str">
            <v>Full</v>
          </cell>
          <cell r="D11807" t="str">
            <v>KERR MCGEE OIL &amp;amp; GAS ONSHORE LP</v>
          </cell>
          <cell r="E11807" t="str">
            <v>47120</v>
          </cell>
          <cell r="F11807" t="str">
            <v>FREDERICK / WELD                                123 SESW 27 2N68W 6</v>
          </cell>
          <cell r="G11807" t="str">
            <v>6</v>
          </cell>
          <cell r="I11807" t="str">
            <v>No</v>
          </cell>
        </row>
        <row r="11808">
          <cell r="A11808" t="str">
            <v>05-123-32148</v>
          </cell>
          <cell r="B11808" t="str">
            <v>8/20/2021</v>
          </cell>
          <cell r="C11808" t="str">
            <v>Full</v>
          </cell>
          <cell r="D11808" t="str">
            <v>KERR MCGEE OIL &amp;amp; GAS ONSHORE LP</v>
          </cell>
          <cell r="E11808" t="str">
            <v>47120</v>
          </cell>
          <cell r="F11808" t="str">
            <v>FREDERICK / WELD                                123 NESE 27 2N68W 6</v>
          </cell>
          <cell r="G11808" t="str">
            <v>14</v>
          </cell>
          <cell r="I11808" t="str">
            <v>No</v>
          </cell>
        </row>
        <row r="11809">
          <cell r="A11809" t="str">
            <v>05-123-32149</v>
          </cell>
          <cell r="B11809" t="str">
            <v>8/25/2021</v>
          </cell>
          <cell r="C11809" t="str">
            <v>LIGHT</v>
          </cell>
          <cell r="D11809" t="str">
            <v>NOBLE ENERGY INC</v>
          </cell>
          <cell r="E11809" t="str">
            <v>100322</v>
          </cell>
          <cell r="F11809" t="str">
            <v>WELD                                123 NWNW 6 3N64W 6</v>
          </cell>
          <cell r="G11809" t="str">
            <v>0</v>
          </cell>
          <cell r="H11809" t="str">
            <v>0</v>
          </cell>
          <cell r="I11809" t="str">
            <v>No</v>
          </cell>
        </row>
        <row r="11810">
          <cell r="A11810" t="str">
            <v>05-123-32151</v>
          </cell>
          <cell r="B11810" t="str">
            <v>12/6/2021</v>
          </cell>
          <cell r="C11810" t="str">
            <v>Form 17</v>
          </cell>
          <cell r="D11810" t="str">
            <v xml:space="preserve">BISON OIL &amp;amp; GAS II LLC                            </v>
          </cell>
          <cell r="E11810" t="str">
            <v>10661</v>
          </cell>
          <cell r="F11810" t="str">
            <v>WELD                                123 SENE 10 6N61W 6</v>
          </cell>
          <cell r="G11810" t="str">
            <v>0</v>
          </cell>
          <cell r="H11810" t="str">
            <v xml:space="preserve">0     </v>
          </cell>
          <cell r="I11810" t="str">
            <v>No</v>
          </cell>
        </row>
        <row r="11811">
          <cell r="A11811" t="str">
            <v>05-123-32153</v>
          </cell>
          <cell r="B11811" t="str">
            <v>6/7/2021</v>
          </cell>
          <cell r="C11811" t="str">
            <v>Full</v>
          </cell>
          <cell r="D11811" t="str">
            <v>PDC ENERGY INC</v>
          </cell>
          <cell r="E11811" t="str">
            <v>69175</v>
          </cell>
          <cell r="F11811" t="str">
            <v>WELD                                123 SWNE 7 6N66W 6</v>
          </cell>
          <cell r="G11811" t="str">
            <v>0</v>
          </cell>
          <cell r="H11811" t="str">
            <v>0</v>
          </cell>
          <cell r="I11811" t="str">
            <v>No</v>
          </cell>
        </row>
        <row r="11812">
          <cell r="A11812" t="str">
            <v>05-123-32153</v>
          </cell>
          <cell r="B11812" t="str">
            <v>10/24/2021</v>
          </cell>
          <cell r="C11812" t="str">
            <v>Form 17</v>
          </cell>
          <cell r="D11812" t="str">
            <v xml:space="preserve">PDC ENERGY INC                                    </v>
          </cell>
          <cell r="E11812" t="str">
            <v>69175</v>
          </cell>
          <cell r="F11812" t="str">
            <v>WELD                                123 SWNE 7 6N66W 6</v>
          </cell>
          <cell r="G11812" t="str">
            <v>2</v>
          </cell>
          <cell r="H11812" t="str">
            <v xml:space="preserve">0     </v>
          </cell>
          <cell r="I11812" t="str">
            <v>No</v>
          </cell>
        </row>
        <row r="11813">
          <cell r="A11813" t="str">
            <v>05-123-32154</v>
          </cell>
          <cell r="B11813" t="str">
            <v>2/12/2021</v>
          </cell>
          <cell r="C11813" t="str">
            <v>Form 17</v>
          </cell>
          <cell r="D11813" t="str">
            <v xml:space="preserve">KERR MCGEE OIL &amp;amp; GAS ONSHORE LP                   </v>
          </cell>
          <cell r="E11813" t="str">
            <v>47120</v>
          </cell>
          <cell r="F11813" t="str">
            <v>FREDERICK / WELD                                123 NESE 27 2N68W 6</v>
          </cell>
          <cell r="G11813" t="str">
            <v>10</v>
          </cell>
          <cell r="H11813" t="str">
            <v xml:space="preserve">0     </v>
          </cell>
          <cell r="I11813" t="str">
            <v>No</v>
          </cell>
        </row>
        <row r="11814">
          <cell r="A11814" t="str">
            <v>05-123-32154</v>
          </cell>
          <cell r="B11814" t="str">
            <v>1/24/2022</v>
          </cell>
          <cell r="C11814" t="str">
            <v>Form 17</v>
          </cell>
          <cell r="D11814" t="str">
            <v xml:space="preserve">KERR MCGEE OIL &amp;amp; GAS ONSHORE LP                   </v>
          </cell>
          <cell r="E11814" t="str">
            <v>47120</v>
          </cell>
          <cell r="F11814" t="str">
            <v>FREDERICK / WELD                                123 NESE 27 2N68W 6</v>
          </cell>
          <cell r="G11814" t="str">
            <v>57</v>
          </cell>
          <cell r="H11814" t="str">
            <v xml:space="preserve">0     </v>
          </cell>
          <cell r="I11814" t="str">
            <v>No</v>
          </cell>
        </row>
        <row r="11815">
          <cell r="A11815" t="str">
            <v>05-123-32154</v>
          </cell>
          <cell r="B11815" t="str">
            <v>3/1/2022</v>
          </cell>
          <cell r="C11815" t="str">
            <v>Form 17</v>
          </cell>
          <cell r="D11815" t="str">
            <v xml:space="preserve">KERR MCGEE OIL &amp;amp; GAS ONSHORE LP                   </v>
          </cell>
          <cell r="E11815" t="str">
            <v>47120</v>
          </cell>
          <cell r="F11815" t="str">
            <v>FREDERICK / WELD                                123 NESE 27 2N68W 6</v>
          </cell>
          <cell r="G11815" t="str">
            <v>1</v>
          </cell>
          <cell r="H11815" t="str">
            <v xml:space="preserve">0     </v>
          </cell>
          <cell r="I11815" t="str">
            <v>No</v>
          </cell>
        </row>
        <row r="11816">
          <cell r="A11816" t="str">
            <v>05-123-32155</v>
          </cell>
          <cell r="B11816" t="str">
            <v>8/20/2021</v>
          </cell>
          <cell r="C11816" t="str">
            <v>Full</v>
          </cell>
          <cell r="D11816" t="str">
            <v>KERR MCGEE OIL &amp;amp; GAS ONSHORE LP</v>
          </cell>
          <cell r="E11816" t="str">
            <v>47120</v>
          </cell>
          <cell r="F11816" t="str">
            <v>FREDERICK / WELD                                123 NESE 27 2N68W 6</v>
          </cell>
          <cell r="G11816" t="str">
            <v>4</v>
          </cell>
          <cell r="I11816" t="str">
            <v>No</v>
          </cell>
        </row>
        <row r="11817">
          <cell r="A11817" t="str">
            <v>05-123-32156</v>
          </cell>
          <cell r="B11817" t="str">
            <v>6/2/2021</v>
          </cell>
          <cell r="C11817" t="str">
            <v>Light</v>
          </cell>
          <cell r="D11817" t="str">
            <v>HIGHPOINT OPERATING CORPORATION</v>
          </cell>
          <cell r="E11817" t="str">
            <v>10071</v>
          </cell>
          <cell r="F11817" t="str">
            <v>WELD                                123 NWNW 36 11N62W 6</v>
          </cell>
          <cell r="G11817" t="str">
            <v>0</v>
          </cell>
          <cell r="H11817" t="str">
            <v>0</v>
          </cell>
          <cell r="I11817" t="str">
            <v>No</v>
          </cell>
        </row>
        <row r="11818">
          <cell r="A11818" t="str">
            <v>05-123-32158</v>
          </cell>
          <cell r="B11818" t="str">
            <v>6/7/2021</v>
          </cell>
          <cell r="C11818" t="str">
            <v>Full</v>
          </cell>
          <cell r="D11818" t="str">
            <v>PDC ENERGY INC</v>
          </cell>
          <cell r="E11818" t="str">
            <v>69175</v>
          </cell>
          <cell r="F11818" t="str">
            <v>WELD                                123 SWNE 7 6N66W 6</v>
          </cell>
          <cell r="G11818" t="str">
            <v>0</v>
          </cell>
          <cell r="H11818" t="str">
            <v>0</v>
          </cell>
          <cell r="I11818" t="str">
            <v>No</v>
          </cell>
        </row>
        <row r="11819">
          <cell r="A11819" t="str">
            <v>05-123-32158</v>
          </cell>
          <cell r="B11819" t="str">
            <v>10/24/2021</v>
          </cell>
          <cell r="C11819" t="str">
            <v>Form 17</v>
          </cell>
          <cell r="D11819" t="str">
            <v xml:space="preserve">PDC ENERGY INC                                    </v>
          </cell>
          <cell r="E11819" t="str">
            <v>69175</v>
          </cell>
          <cell r="F11819" t="str">
            <v>WELD                                123 SWNE 7 6N66W 6</v>
          </cell>
          <cell r="G11819" t="str">
            <v>0</v>
          </cell>
          <cell r="H11819" t="str">
            <v xml:space="preserve">0     </v>
          </cell>
          <cell r="I11819" t="str">
            <v>No</v>
          </cell>
        </row>
        <row r="11820">
          <cell r="A11820" t="str">
            <v>05-123-32159</v>
          </cell>
          <cell r="B11820" t="str">
            <v>6/7/2021</v>
          </cell>
          <cell r="C11820" t="str">
            <v>Full</v>
          </cell>
          <cell r="D11820" t="str">
            <v>PDC ENERGY INC</v>
          </cell>
          <cell r="E11820" t="str">
            <v>69175</v>
          </cell>
          <cell r="F11820" t="str">
            <v>WELD                                123 SWNE 7 6N66W 6</v>
          </cell>
          <cell r="G11820" t="str">
            <v>0</v>
          </cell>
          <cell r="H11820" t="str">
            <v>0</v>
          </cell>
          <cell r="I11820" t="str">
            <v>No</v>
          </cell>
        </row>
        <row r="11821">
          <cell r="A11821" t="str">
            <v>05-123-32159</v>
          </cell>
          <cell r="B11821" t="str">
            <v>10/24/2021</v>
          </cell>
          <cell r="C11821" t="str">
            <v>Form 17</v>
          </cell>
          <cell r="D11821" t="str">
            <v xml:space="preserve">PDC ENERGY INC                                    </v>
          </cell>
          <cell r="E11821" t="str">
            <v>69175</v>
          </cell>
          <cell r="F11821" t="str">
            <v>WELD                                123 SWNE 7 6N66W 6</v>
          </cell>
          <cell r="G11821" t="str">
            <v>0</v>
          </cell>
          <cell r="H11821" t="str">
            <v xml:space="preserve">0     </v>
          </cell>
          <cell r="I11821" t="str">
            <v>No</v>
          </cell>
        </row>
        <row r="11822">
          <cell r="A11822" t="str">
            <v>05-123-32160</v>
          </cell>
          <cell r="B11822" t="str">
            <v>6/7/2021</v>
          </cell>
          <cell r="C11822" t="str">
            <v>Full</v>
          </cell>
          <cell r="D11822" t="str">
            <v>PDC ENERGY INC</v>
          </cell>
          <cell r="E11822" t="str">
            <v>69175</v>
          </cell>
          <cell r="F11822" t="str">
            <v>WELD                                123 SWNE 7 6N66W 6</v>
          </cell>
          <cell r="G11822" t="str">
            <v>0</v>
          </cell>
          <cell r="H11822" t="str">
            <v>0</v>
          </cell>
          <cell r="I11822" t="str">
            <v>No</v>
          </cell>
        </row>
        <row r="11823">
          <cell r="A11823" t="str">
            <v>05-123-32160</v>
          </cell>
          <cell r="B11823" t="str">
            <v>10/24/2021</v>
          </cell>
          <cell r="C11823" t="str">
            <v>Form 17</v>
          </cell>
          <cell r="D11823" t="str">
            <v xml:space="preserve">PDC ENERGY INC                                    </v>
          </cell>
          <cell r="E11823" t="str">
            <v>69175</v>
          </cell>
          <cell r="F11823" t="str">
            <v>WELD                                123 SWNE 7 6N66W 6</v>
          </cell>
          <cell r="G11823" t="str">
            <v>0</v>
          </cell>
          <cell r="H11823" t="str">
            <v xml:space="preserve">0     </v>
          </cell>
          <cell r="I11823" t="str">
            <v>No</v>
          </cell>
        </row>
        <row r="11824">
          <cell r="A11824" t="str">
            <v>05-123-32161</v>
          </cell>
          <cell r="B11824" t="str">
            <v>8/30/2021</v>
          </cell>
          <cell r="C11824" t="str">
            <v>LIGHT</v>
          </cell>
          <cell r="D11824" t="str">
            <v>NOBLE ENERGY INC</v>
          </cell>
          <cell r="E11824" t="str">
            <v>100322</v>
          </cell>
          <cell r="F11824" t="str">
            <v>WELD                                123 NWNW 6 3N64W 6</v>
          </cell>
          <cell r="G11824" t="str">
            <v>0</v>
          </cell>
          <cell r="H11824" t="str">
            <v>0</v>
          </cell>
          <cell r="I11824" t="str">
            <v>No</v>
          </cell>
        </row>
        <row r="11825">
          <cell r="A11825" t="str">
            <v>05-123-32163</v>
          </cell>
          <cell r="B11825" t="str">
            <v>11/8/2021</v>
          </cell>
          <cell r="C11825" t="str">
            <v>Form 17</v>
          </cell>
          <cell r="D11825" t="str">
            <v xml:space="preserve">HIGHPOINT OPERATING CORPORATION                   </v>
          </cell>
          <cell r="E11825" t="str">
            <v>10071</v>
          </cell>
          <cell r="F11825" t="str">
            <v>WELD                                123 NESE 30 5N63W 6</v>
          </cell>
          <cell r="G11825" t="str">
            <v>0</v>
          </cell>
          <cell r="H11825" t="str">
            <v xml:space="preserve">0     </v>
          </cell>
          <cell r="I11825" t="str">
            <v>No</v>
          </cell>
        </row>
        <row r="11826">
          <cell r="A11826" t="str">
            <v>05-123-32165</v>
          </cell>
          <cell r="B11826" t="str">
            <v>10/29/2021</v>
          </cell>
          <cell r="C11826" t="str">
            <v>Full</v>
          </cell>
          <cell r="D11826" t="str">
            <v>PDC ENERGY INC</v>
          </cell>
          <cell r="E11826" t="str">
            <v>69175</v>
          </cell>
          <cell r="F11826" t="str">
            <v>WELD                                123 NENE 22 5N64W 6</v>
          </cell>
          <cell r="G11826" t="str">
            <v>0</v>
          </cell>
          <cell r="H11826" t="str">
            <v>0</v>
          </cell>
          <cell r="I11826" t="str">
            <v>No</v>
          </cell>
        </row>
        <row r="11827">
          <cell r="A11827" t="str">
            <v>05-123-32166</v>
          </cell>
          <cell r="B11827" t="str">
            <v>10/29/2021</v>
          </cell>
          <cell r="C11827" t="str">
            <v>Full</v>
          </cell>
          <cell r="D11827" t="str">
            <v>PDC ENERGY INC</v>
          </cell>
          <cell r="E11827" t="str">
            <v>69175</v>
          </cell>
          <cell r="F11827" t="str">
            <v>WELD                                123 NENE 22 5N64W 6</v>
          </cell>
          <cell r="G11827" t="str">
            <v>0</v>
          </cell>
          <cell r="H11827" t="str">
            <v>0</v>
          </cell>
          <cell r="I11827" t="str">
            <v>No</v>
          </cell>
        </row>
        <row r="11828">
          <cell r="A11828" t="str">
            <v>05-123-32168</v>
          </cell>
          <cell r="B11828" t="str">
            <v>8/25/2021</v>
          </cell>
          <cell r="C11828" t="str">
            <v>Light</v>
          </cell>
          <cell r="D11828" t="str">
            <v>CRESTONE PEAK RESOURCES OPERATING LLC</v>
          </cell>
          <cell r="E11828" t="str">
            <v>10633</v>
          </cell>
          <cell r="F11828" t="str">
            <v>WELD                                123 SWNW 26 2N66W 6</v>
          </cell>
          <cell r="G11828" t="str">
            <v>0</v>
          </cell>
          <cell r="H11828" t="str">
            <v>0</v>
          </cell>
          <cell r="I11828" t="str">
            <v>No</v>
          </cell>
        </row>
        <row r="11829">
          <cell r="A11829" t="str">
            <v>05-123-32170</v>
          </cell>
          <cell r="B11829" t="str">
            <v>2/27/2021</v>
          </cell>
          <cell r="C11829" t="str">
            <v>Form 17</v>
          </cell>
          <cell r="D11829" t="str">
            <v xml:space="preserve">PDC ENERGY INC                                    </v>
          </cell>
          <cell r="E11829" t="str">
            <v>69175</v>
          </cell>
          <cell r="F11829" t="str">
            <v>WELD                                123 SESW 25 3N64W 6</v>
          </cell>
          <cell r="G11829" t="str">
            <v>0</v>
          </cell>
          <cell r="H11829" t="str">
            <v xml:space="preserve">0     </v>
          </cell>
          <cell r="I11829" t="str">
            <v>No</v>
          </cell>
        </row>
        <row r="11830">
          <cell r="A11830" t="str">
            <v>05-123-32171</v>
          </cell>
          <cell r="B11830" t="str">
            <v>2/27/2021</v>
          </cell>
          <cell r="C11830" t="str">
            <v>Form 17</v>
          </cell>
          <cell r="D11830" t="str">
            <v xml:space="preserve">PDC ENERGY INC                                    </v>
          </cell>
          <cell r="E11830" t="str">
            <v>69175</v>
          </cell>
          <cell r="F11830" t="str">
            <v>WELD                                123 SWSE 25 3N64W 6</v>
          </cell>
          <cell r="G11830" t="str">
            <v>1</v>
          </cell>
          <cell r="H11830" t="str">
            <v xml:space="preserve">0     </v>
          </cell>
          <cell r="I11830" t="str">
            <v>No</v>
          </cell>
        </row>
        <row r="11831">
          <cell r="A11831" t="str">
            <v>05-123-32172</v>
          </cell>
          <cell r="B11831" t="str">
            <v>8/25/2021</v>
          </cell>
          <cell r="C11831" t="str">
            <v>Light</v>
          </cell>
          <cell r="D11831" t="str">
            <v>CRESTONE PEAK RESOURCES OPERATING LLC</v>
          </cell>
          <cell r="E11831" t="str">
            <v>10633</v>
          </cell>
          <cell r="F11831" t="str">
            <v>WELD                                123 SWNW 26 2N66W 6</v>
          </cell>
          <cell r="G11831" t="str">
            <v>0</v>
          </cell>
          <cell r="H11831" t="str">
            <v>0</v>
          </cell>
          <cell r="I11831" t="str">
            <v>No</v>
          </cell>
        </row>
        <row r="11832">
          <cell r="A11832" t="str">
            <v>05-123-32173</v>
          </cell>
          <cell r="B11832" t="str">
            <v>2/27/2021</v>
          </cell>
          <cell r="C11832" t="str">
            <v>Form 17</v>
          </cell>
          <cell r="D11832" t="str">
            <v xml:space="preserve">PDC ENERGY INC                                    </v>
          </cell>
          <cell r="E11832" t="str">
            <v>69175</v>
          </cell>
          <cell r="F11832" t="str">
            <v>WELD                                123 SWSE 25 3N64W 6</v>
          </cell>
          <cell r="G11832" t="str">
            <v>3</v>
          </cell>
          <cell r="H11832" t="str">
            <v xml:space="preserve">0     </v>
          </cell>
          <cell r="I11832" t="str">
            <v>No</v>
          </cell>
        </row>
        <row r="11833">
          <cell r="A11833" t="str">
            <v>05-123-32175</v>
          </cell>
          <cell r="B11833" t="str">
            <v>8/25/2021</v>
          </cell>
          <cell r="C11833" t="str">
            <v>Light</v>
          </cell>
          <cell r="D11833" t="str">
            <v>CRESTONE PEAK RESOURCES OPERATING LLC</v>
          </cell>
          <cell r="E11833" t="str">
            <v>10633</v>
          </cell>
          <cell r="F11833" t="str">
            <v>WELD                                123 SWNW 26 2N66W 6</v>
          </cell>
          <cell r="G11833" t="str">
            <v>0</v>
          </cell>
          <cell r="H11833" t="str">
            <v>0</v>
          </cell>
          <cell r="I11833" t="str">
            <v>No</v>
          </cell>
        </row>
        <row r="11834">
          <cell r="A11834" t="str">
            <v>05-123-32177</v>
          </cell>
          <cell r="B11834" t="str">
            <v>8/20/2021</v>
          </cell>
          <cell r="C11834" t="str">
            <v>Full</v>
          </cell>
          <cell r="D11834" t="str">
            <v>KERR MCGEE OIL &amp;amp; GAS ONSHORE LP</v>
          </cell>
          <cell r="E11834" t="str">
            <v>47120</v>
          </cell>
          <cell r="F11834" t="str">
            <v>FREDERICK / WELD                                123 NESE 27 2N68W 6</v>
          </cell>
          <cell r="G11834" t="str">
            <v>44</v>
          </cell>
          <cell r="I11834" t="str">
            <v>No</v>
          </cell>
        </row>
        <row r="11835">
          <cell r="A11835" t="str">
            <v>05-123-32182</v>
          </cell>
          <cell r="B11835" t="str">
            <v>8/25/2021</v>
          </cell>
          <cell r="C11835" t="str">
            <v>Light</v>
          </cell>
          <cell r="D11835" t="str">
            <v>CRESTONE PEAK RESOURCES OPERATING LLC</v>
          </cell>
          <cell r="E11835" t="str">
            <v>10633</v>
          </cell>
          <cell r="F11835" t="str">
            <v>WELD                                123 SWNW 26 2N66W 6</v>
          </cell>
          <cell r="G11835" t="str">
            <v>0</v>
          </cell>
          <cell r="H11835" t="str">
            <v>0</v>
          </cell>
          <cell r="I11835" t="str">
            <v>No</v>
          </cell>
        </row>
        <row r="11836">
          <cell r="A11836" t="str">
            <v>05-123-32184</v>
          </cell>
          <cell r="B11836" t="str">
            <v>2/27/2021</v>
          </cell>
          <cell r="C11836" t="str">
            <v>Form 17</v>
          </cell>
          <cell r="D11836" t="str">
            <v xml:space="preserve">PDC ENERGY INC                                    </v>
          </cell>
          <cell r="E11836" t="str">
            <v>69175</v>
          </cell>
          <cell r="F11836" t="str">
            <v>WELD                                123 SESW 25 3N64W 6</v>
          </cell>
          <cell r="G11836" t="str">
            <v>3</v>
          </cell>
          <cell r="H11836" t="str">
            <v xml:space="preserve">0     </v>
          </cell>
          <cell r="I11836" t="str">
            <v>No</v>
          </cell>
        </row>
        <row r="11837">
          <cell r="A11837" t="str">
            <v>05-123-32186</v>
          </cell>
          <cell r="B11837" t="str">
            <v>7/28/2021</v>
          </cell>
          <cell r="C11837" t="str">
            <v>Full</v>
          </cell>
          <cell r="D11837" t="str">
            <v>PDC ENERGY INC</v>
          </cell>
          <cell r="E11837" t="str">
            <v>69175</v>
          </cell>
          <cell r="F11837" t="str">
            <v>WELD                                123 SENW 28 7N65W 6</v>
          </cell>
          <cell r="G11837" t="str">
            <v>0</v>
          </cell>
          <cell r="H11837" t="str">
            <v>0</v>
          </cell>
          <cell r="I11837" t="str">
            <v>No</v>
          </cell>
        </row>
        <row r="11838">
          <cell r="A11838" t="str">
            <v>05-123-32186</v>
          </cell>
          <cell r="B11838" t="str">
            <v>2/28/2022</v>
          </cell>
          <cell r="C11838" t="str">
            <v>Full</v>
          </cell>
          <cell r="D11838" t="str">
            <v>PDC ENERGY INC</v>
          </cell>
          <cell r="E11838" t="str">
            <v>69175</v>
          </cell>
          <cell r="F11838" t="str">
            <v>WELD                                123 SENW 28 7N65W 6</v>
          </cell>
          <cell r="G11838" t="str">
            <v>0</v>
          </cell>
          <cell r="H11838" t="str">
            <v>0</v>
          </cell>
          <cell r="I11838" t="str">
            <v>No</v>
          </cell>
        </row>
        <row r="11839">
          <cell r="A11839" t="str">
            <v>05-123-32187</v>
          </cell>
          <cell r="B11839" t="str">
            <v>4/23/2021</v>
          </cell>
          <cell r="C11839" t="str">
            <v>Full</v>
          </cell>
          <cell r="D11839" t="str">
            <v>PDC ENERGY INC</v>
          </cell>
          <cell r="E11839" t="str">
            <v>69175</v>
          </cell>
          <cell r="F11839" t="str">
            <v>WELD                                123 NWSE 4 6N65W 6</v>
          </cell>
          <cell r="G11839" t="str">
            <v>12</v>
          </cell>
          <cell r="H11839" t="str">
            <v>0</v>
          </cell>
          <cell r="I11839" t="str">
            <v>No</v>
          </cell>
        </row>
        <row r="11840">
          <cell r="A11840" t="str">
            <v>05-123-32187</v>
          </cell>
          <cell r="B11840" t="str">
            <v>3/1/2022</v>
          </cell>
          <cell r="C11840" t="str">
            <v>Full</v>
          </cell>
          <cell r="D11840" t="str">
            <v>PDC ENERGY INC</v>
          </cell>
          <cell r="E11840" t="str">
            <v>69175</v>
          </cell>
          <cell r="F11840" t="str">
            <v>WELD                                123 NWSE 4 6N65W 6</v>
          </cell>
          <cell r="G11840" t="str">
            <v>0</v>
          </cell>
          <cell r="H11840" t="str">
            <v>0</v>
          </cell>
          <cell r="I11840" t="str">
            <v>No</v>
          </cell>
        </row>
        <row r="11841">
          <cell r="A11841" t="str">
            <v>05-123-32188</v>
          </cell>
          <cell r="B11841" t="str">
            <v>8/25/2021</v>
          </cell>
          <cell r="C11841" t="str">
            <v>Light</v>
          </cell>
          <cell r="D11841" t="str">
            <v>CRESTONE PEAK RESOURCES OPERATING LLC</v>
          </cell>
          <cell r="E11841" t="str">
            <v>10633</v>
          </cell>
          <cell r="F11841" t="str">
            <v>WELD                                123 SWNW 26 2N66W 6</v>
          </cell>
          <cell r="G11841" t="str">
            <v>0</v>
          </cell>
          <cell r="H11841" t="str">
            <v>0</v>
          </cell>
          <cell r="I11841" t="str">
            <v>No</v>
          </cell>
        </row>
        <row r="11842">
          <cell r="A11842" t="str">
            <v>05-123-32189</v>
          </cell>
          <cell r="B11842" t="str">
            <v>2/27/2021</v>
          </cell>
          <cell r="C11842" t="str">
            <v>Form 17</v>
          </cell>
          <cell r="D11842" t="str">
            <v xml:space="preserve">PDC ENERGY INC                                    </v>
          </cell>
          <cell r="E11842" t="str">
            <v>69175</v>
          </cell>
          <cell r="F11842" t="str">
            <v>WELD                                123 SESW 25 3N64W 6</v>
          </cell>
          <cell r="G11842" t="str">
            <v>0</v>
          </cell>
          <cell r="H11842" t="str">
            <v xml:space="preserve">0     </v>
          </cell>
          <cell r="I11842" t="str">
            <v>No</v>
          </cell>
        </row>
        <row r="11843">
          <cell r="A11843" t="str">
            <v>05-123-32190</v>
          </cell>
          <cell r="B11843" t="str">
            <v>6/7/2021</v>
          </cell>
          <cell r="C11843" t="str">
            <v>Form 17</v>
          </cell>
          <cell r="D11843" t="str">
            <v xml:space="preserve">GREAT WESTERN OPERATING COMPANY LLC               </v>
          </cell>
          <cell r="E11843" t="str">
            <v>10110</v>
          </cell>
          <cell r="F11843" t="str">
            <v>WELD                                123 SWSW 8 6N63W 6</v>
          </cell>
          <cell r="G11843" t="str">
            <v>0</v>
          </cell>
          <cell r="H11843" t="str">
            <v xml:space="preserve">0     </v>
          </cell>
          <cell r="I11843" t="str">
            <v>No</v>
          </cell>
        </row>
        <row r="11844">
          <cell r="A11844" t="str">
            <v>05-123-32190</v>
          </cell>
          <cell r="B11844" t="str">
            <v>3/15/2022</v>
          </cell>
          <cell r="C11844" t="str">
            <v>Form 17</v>
          </cell>
          <cell r="D11844" t="str">
            <v xml:space="preserve">GREAT WESTERN OPERATING COMPANY LLC               </v>
          </cell>
          <cell r="E11844" t="str">
            <v>10110</v>
          </cell>
          <cell r="F11844" t="str">
            <v>WELD                                123 SWSW 8 6N63W 6</v>
          </cell>
          <cell r="G11844" t="str">
            <v>0</v>
          </cell>
          <cell r="H11844" t="str">
            <v xml:space="preserve">0     </v>
          </cell>
          <cell r="I11844" t="str">
            <v>No</v>
          </cell>
        </row>
        <row r="11845">
          <cell r="A11845" t="str">
            <v>05-123-32191</v>
          </cell>
          <cell r="B11845" t="str">
            <v>5/26/2021</v>
          </cell>
          <cell r="C11845" t="str">
            <v>Form 17</v>
          </cell>
          <cell r="D11845" t="str">
            <v xml:space="preserve">GREAT WESTERN OPERATING COMPANY LLC               </v>
          </cell>
          <cell r="E11845" t="str">
            <v>10110</v>
          </cell>
          <cell r="F11845" t="str">
            <v>WELD                                123 SESW 31 7N63W 6</v>
          </cell>
          <cell r="G11845" t="str">
            <v>0</v>
          </cell>
          <cell r="H11845" t="str">
            <v xml:space="preserve">0     </v>
          </cell>
          <cell r="I11845" t="str">
            <v>No</v>
          </cell>
        </row>
        <row r="11846">
          <cell r="A11846" t="str">
            <v>05-123-32191</v>
          </cell>
          <cell r="B11846" t="str">
            <v>1/24/2022</v>
          </cell>
          <cell r="C11846" t="str">
            <v>Form 17</v>
          </cell>
          <cell r="D11846" t="str">
            <v xml:space="preserve">GREAT WESTERN OPERATING COMPANY LLC               </v>
          </cell>
          <cell r="E11846" t="str">
            <v>10110</v>
          </cell>
          <cell r="F11846" t="str">
            <v>WELD                                123 SESW 31 7N63W 6</v>
          </cell>
          <cell r="G11846" t="str">
            <v>0</v>
          </cell>
          <cell r="H11846" t="str">
            <v xml:space="preserve">0     </v>
          </cell>
          <cell r="I11846" t="str">
            <v>No</v>
          </cell>
        </row>
        <row r="11847">
          <cell r="A11847" t="str">
            <v>05-123-32194</v>
          </cell>
          <cell r="B11847" t="str">
            <v>4/23/2021</v>
          </cell>
          <cell r="C11847" t="str">
            <v>Full</v>
          </cell>
          <cell r="D11847" t="str">
            <v>PDC ENERGY INC</v>
          </cell>
          <cell r="E11847" t="str">
            <v>69175</v>
          </cell>
          <cell r="F11847" t="str">
            <v>WELD                                123 SWSE 4 6N65W 6</v>
          </cell>
          <cell r="G11847" t="str">
            <v>0</v>
          </cell>
          <cell r="H11847" t="str">
            <v>0</v>
          </cell>
          <cell r="I11847" t="str">
            <v>No</v>
          </cell>
        </row>
        <row r="11848">
          <cell r="A11848" t="str">
            <v>05-123-32194</v>
          </cell>
          <cell r="B11848" t="str">
            <v>3/1/2022</v>
          </cell>
          <cell r="C11848" t="str">
            <v>Full</v>
          </cell>
          <cell r="D11848" t="str">
            <v>PDC ENERGY INC</v>
          </cell>
          <cell r="E11848" t="str">
            <v>69175</v>
          </cell>
          <cell r="F11848" t="str">
            <v>WELD                                123 SWSE 4 6N65W 6</v>
          </cell>
          <cell r="G11848" t="str">
            <v>0</v>
          </cell>
          <cell r="H11848" t="str">
            <v>0</v>
          </cell>
          <cell r="I11848" t="str">
            <v>No</v>
          </cell>
        </row>
        <row r="11849">
          <cell r="A11849" t="str">
            <v>05-123-32195</v>
          </cell>
          <cell r="B11849" t="str">
            <v>2/27/2021</v>
          </cell>
          <cell r="C11849" t="str">
            <v>Form 17</v>
          </cell>
          <cell r="D11849" t="str">
            <v xml:space="preserve">PDC ENERGY INC                                    </v>
          </cell>
          <cell r="E11849" t="str">
            <v>69175</v>
          </cell>
          <cell r="F11849" t="str">
            <v>WELD                                123 SWSE 25 3N64W 6</v>
          </cell>
          <cell r="G11849" t="str">
            <v>0</v>
          </cell>
          <cell r="H11849" t="str">
            <v xml:space="preserve">0     </v>
          </cell>
          <cell r="I11849" t="str">
            <v>No</v>
          </cell>
        </row>
        <row r="11850">
          <cell r="A11850" t="str">
            <v>05-123-32196</v>
          </cell>
          <cell r="B11850" t="str">
            <v>7/28/2021</v>
          </cell>
          <cell r="C11850" t="str">
            <v>Full</v>
          </cell>
          <cell r="D11850" t="str">
            <v>PDC ENERGY INC</v>
          </cell>
          <cell r="E11850" t="str">
            <v>69175</v>
          </cell>
          <cell r="F11850" t="str">
            <v>WELD                                123 SWNW 28 7N65W 6</v>
          </cell>
          <cell r="G11850" t="str">
            <v>0</v>
          </cell>
          <cell r="H11850" t="str">
            <v>0</v>
          </cell>
          <cell r="I11850" t="str">
            <v>No</v>
          </cell>
        </row>
        <row r="11851">
          <cell r="A11851" t="str">
            <v>05-123-32196</v>
          </cell>
          <cell r="B11851" t="str">
            <v>2/28/2022</v>
          </cell>
          <cell r="C11851" t="str">
            <v>Full</v>
          </cell>
          <cell r="D11851" t="str">
            <v>PDC ENERGY INC</v>
          </cell>
          <cell r="E11851" t="str">
            <v>69175</v>
          </cell>
          <cell r="F11851" t="str">
            <v>WELD                                123 SWNW 28 7N65W 6</v>
          </cell>
          <cell r="G11851" t="str">
            <v>0</v>
          </cell>
          <cell r="H11851" t="str">
            <v>0</v>
          </cell>
          <cell r="I11851" t="str">
            <v>No</v>
          </cell>
        </row>
        <row r="11852">
          <cell r="A11852" t="str">
            <v>05-123-32197</v>
          </cell>
          <cell r="B11852" t="str">
            <v>8/25/2021</v>
          </cell>
          <cell r="C11852" t="str">
            <v>Light</v>
          </cell>
          <cell r="D11852" t="str">
            <v>CRESTONE PEAK RESOURCES OPERATING LLC</v>
          </cell>
          <cell r="E11852" t="str">
            <v>10633</v>
          </cell>
          <cell r="F11852" t="str">
            <v>WELD                                123 SWNW 26 2N66W 6</v>
          </cell>
          <cell r="G11852" t="str">
            <v>0</v>
          </cell>
          <cell r="H11852" t="str">
            <v>0</v>
          </cell>
          <cell r="I11852" t="str">
            <v>No</v>
          </cell>
        </row>
        <row r="11853">
          <cell r="A11853" t="str">
            <v>05-123-32199</v>
          </cell>
          <cell r="B11853" t="str">
            <v>2/27/2021</v>
          </cell>
          <cell r="C11853" t="str">
            <v>Form 17</v>
          </cell>
          <cell r="D11853" t="str">
            <v xml:space="preserve">PDC ENERGY INC                                    </v>
          </cell>
          <cell r="E11853" t="str">
            <v>69175</v>
          </cell>
          <cell r="F11853" t="str">
            <v>WELD                                123 SWSE 25 3N64W 6</v>
          </cell>
          <cell r="G11853" t="str">
            <v>0</v>
          </cell>
          <cell r="H11853" t="str">
            <v xml:space="preserve">0     </v>
          </cell>
          <cell r="I11853" t="str">
            <v>No</v>
          </cell>
        </row>
        <row r="11854">
          <cell r="A11854" t="str">
            <v>05-123-32200</v>
          </cell>
          <cell r="B11854" t="str">
            <v>2/27/2021</v>
          </cell>
          <cell r="C11854" t="str">
            <v>Form 17</v>
          </cell>
          <cell r="D11854" t="str">
            <v xml:space="preserve">PDC ENERGY INC                                    </v>
          </cell>
          <cell r="E11854" t="str">
            <v>69175</v>
          </cell>
          <cell r="F11854" t="str">
            <v>WELD                                123 SWSE 25 3N64W 6</v>
          </cell>
          <cell r="G11854" t="str">
            <v>58</v>
          </cell>
          <cell r="H11854" t="str">
            <v xml:space="preserve">0     </v>
          </cell>
          <cell r="I11854" t="str">
            <v>Yes</v>
          </cell>
        </row>
        <row r="11855">
          <cell r="A11855" t="str">
            <v>05-123-32207</v>
          </cell>
          <cell r="B11855" t="str">
            <v>1/28/2021</v>
          </cell>
          <cell r="C11855" t="str">
            <v>Form 17</v>
          </cell>
          <cell r="D11855" t="str">
            <v xml:space="preserve">NGL WATER SOLUTIONS DJ LLC                        </v>
          </cell>
          <cell r="E11855" t="str">
            <v>10373</v>
          </cell>
          <cell r="F11855" t="str">
            <v>WELD                                123 SESE 34 7N63W 6</v>
          </cell>
          <cell r="G11855" t="str">
            <v>0</v>
          </cell>
          <cell r="H11855" t="str">
            <v xml:space="preserve">0     </v>
          </cell>
          <cell r="I11855" t="str">
            <v>No</v>
          </cell>
        </row>
        <row r="11856">
          <cell r="A11856" t="str">
            <v>05-123-32214</v>
          </cell>
          <cell r="B11856" t="str">
            <v>8/14/2021</v>
          </cell>
          <cell r="C11856" t="str">
            <v>Full</v>
          </cell>
          <cell r="D11856" t="str">
            <v>PDC ENERGY INC</v>
          </cell>
          <cell r="E11856" t="str">
            <v>69175</v>
          </cell>
          <cell r="F11856" t="str">
            <v>WELD                                123 SWSW 27 7N65W 6</v>
          </cell>
          <cell r="G11856" t="str">
            <v>0</v>
          </cell>
          <cell r="H11856" t="str">
            <v>0</v>
          </cell>
          <cell r="I11856" t="str">
            <v>No</v>
          </cell>
        </row>
        <row r="11857">
          <cell r="A11857" t="str">
            <v>05-123-32214</v>
          </cell>
          <cell r="B11857" t="str">
            <v>2/22/2022</v>
          </cell>
          <cell r="C11857" t="str">
            <v>Full</v>
          </cell>
          <cell r="D11857" t="str">
            <v>PDC ENERGY INC</v>
          </cell>
          <cell r="E11857" t="str">
            <v>69175</v>
          </cell>
          <cell r="F11857" t="str">
            <v>WELD                                123 SWSW 27 7N65W 6</v>
          </cell>
          <cell r="G11857" t="str">
            <v>0</v>
          </cell>
          <cell r="H11857" t="str">
            <v>0</v>
          </cell>
          <cell r="I11857" t="str">
            <v>No</v>
          </cell>
        </row>
        <row r="11858">
          <cell r="A11858" t="str">
            <v>05-123-32222</v>
          </cell>
          <cell r="B11858" t="str">
            <v>1/8/2021</v>
          </cell>
          <cell r="C11858" t="str">
            <v>Full</v>
          </cell>
          <cell r="D11858" t="str">
            <v>EXTRACTION OIL &amp;amp; GAS INC</v>
          </cell>
          <cell r="E11858" t="str">
            <v>10459</v>
          </cell>
          <cell r="F11858" t="str">
            <v>WELD                                123 SESW 29 6N65W 6</v>
          </cell>
          <cell r="G11858" t="str">
            <v>2</v>
          </cell>
          <cell r="H11858" t="str">
            <v>0</v>
          </cell>
          <cell r="I11858" t="str">
            <v>No</v>
          </cell>
        </row>
        <row r="11859">
          <cell r="A11859" t="str">
            <v>05-123-32222</v>
          </cell>
          <cell r="B11859" t="str">
            <v>2/14/2022</v>
          </cell>
          <cell r="C11859" t="str">
            <v>Light</v>
          </cell>
          <cell r="D11859" t="str">
            <v>EXTRACTION OIL &amp;amp; GAS INC</v>
          </cell>
          <cell r="E11859" t="str">
            <v>10459</v>
          </cell>
          <cell r="F11859" t="str">
            <v>WELD                                123 SESW 29 6N65W 6</v>
          </cell>
          <cell r="G11859" t="str">
            <v>0</v>
          </cell>
          <cell r="H11859" t="str">
            <v>0</v>
          </cell>
          <cell r="I11859" t="str">
            <v>No</v>
          </cell>
        </row>
        <row r="11860">
          <cell r="A11860" t="str">
            <v>05-123-32223</v>
          </cell>
          <cell r="B11860" t="str">
            <v>8/3/2021</v>
          </cell>
          <cell r="C11860" t="str">
            <v>Full</v>
          </cell>
          <cell r="D11860" t="str">
            <v>EXTRACTION OIL &amp;amp; GAS INC</v>
          </cell>
          <cell r="E11860" t="str">
            <v>10459</v>
          </cell>
          <cell r="F11860" t="str">
            <v>WELD                                123 SESW 29 6N65W 6</v>
          </cell>
          <cell r="G11860" t="str">
            <v>22</v>
          </cell>
          <cell r="H11860" t="str">
            <v>0</v>
          </cell>
          <cell r="I11860" t="str">
            <v>No</v>
          </cell>
        </row>
        <row r="11861">
          <cell r="A11861" t="str">
            <v>05-123-32223</v>
          </cell>
          <cell r="B11861" t="str">
            <v>2/14/2022</v>
          </cell>
          <cell r="C11861" t="str">
            <v>Light</v>
          </cell>
          <cell r="D11861" t="str">
            <v>EXTRACTION OIL &amp;amp; GAS INC</v>
          </cell>
          <cell r="E11861" t="str">
            <v>10459</v>
          </cell>
          <cell r="F11861" t="str">
            <v>WELD                                123 SESW 29 6N65W 6</v>
          </cell>
          <cell r="G11861" t="str">
            <v>20</v>
          </cell>
          <cell r="H11861" t="str">
            <v>0</v>
          </cell>
          <cell r="I11861" t="str">
            <v>No</v>
          </cell>
        </row>
        <row r="11862">
          <cell r="A11862" t="str">
            <v>05-123-32224</v>
          </cell>
          <cell r="B11862" t="str">
            <v>5/7/2021</v>
          </cell>
          <cell r="C11862" t="str">
            <v>Full</v>
          </cell>
          <cell r="D11862" t="str">
            <v>PDC ENERGY INC</v>
          </cell>
          <cell r="E11862" t="str">
            <v>69175</v>
          </cell>
          <cell r="F11862" t="str">
            <v>WELD                                123 NESW 2 6N66W 6</v>
          </cell>
          <cell r="G11862" t="str">
            <v>0</v>
          </cell>
          <cell r="H11862" t="str">
            <v>0</v>
          </cell>
          <cell r="I11862" t="str">
            <v>No</v>
          </cell>
        </row>
        <row r="11863">
          <cell r="A11863" t="str">
            <v>05-123-32225</v>
          </cell>
          <cell r="B11863" t="str">
            <v>11/1/2021</v>
          </cell>
          <cell r="C11863" t="str">
            <v>Full</v>
          </cell>
          <cell r="D11863" t="str">
            <v>PDC ENERGY INC</v>
          </cell>
          <cell r="E11863" t="str">
            <v>69175</v>
          </cell>
          <cell r="F11863" t="str">
            <v>WELD                                123 SWSW 24 4N66W 6</v>
          </cell>
          <cell r="G11863" t="str">
            <v>20</v>
          </cell>
          <cell r="H11863" t="str">
            <v>0</v>
          </cell>
          <cell r="I11863" t="str">
            <v>No</v>
          </cell>
        </row>
        <row r="11864">
          <cell r="A11864" t="str">
            <v>05-123-32226</v>
          </cell>
          <cell r="B11864" t="str">
            <v>5/7/2021</v>
          </cell>
          <cell r="C11864" t="str">
            <v>Full</v>
          </cell>
          <cell r="D11864" t="str">
            <v>PDC ENERGY INC</v>
          </cell>
          <cell r="E11864" t="str">
            <v>69175</v>
          </cell>
          <cell r="F11864" t="str">
            <v>WELD                                123 NESW 2 6N66W 6</v>
          </cell>
          <cell r="G11864" t="str">
            <v>0</v>
          </cell>
          <cell r="H11864" t="str">
            <v>0</v>
          </cell>
          <cell r="I11864" t="str">
            <v>No</v>
          </cell>
        </row>
        <row r="11865">
          <cell r="A11865" t="str">
            <v>05-123-32227</v>
          </cell>
          <cell r="B11865" t="str">
            <v>4/7/2021</v>
          </cell>
          <cell r="C11865" t="str">
            <v>Full</v>
          </cell>
          <cell r="D11865" t="str">
            <v>EXTRACTION OIL &amp;amp; GAS INC</v>
          </cell>
          <cell r="E11865" t="str">
            <v>10459</v>
          </cell>
          <cell r="F11865" t="str">
            <v>WELD                                123 NENE 29 6N65W 6</v>
          </cell>
          <cell r="G11865" t="str">
            <v>0</v>
          </cell>
          <cell r="H11865" t="str">
            <v>0</v>
          </cell>
          <cell r="I11865" t="str">
            <v>No</v>
          </cell>
        </row>
        <row r="11866">
          <cell r="A11866" t="str">
            <v>05-123-32228</v>
          </cell>
          <cell r="B11866" t="str">
            <v>11/1/2021</v>
          </cell>
          <cell r="C11866" t="str">
            <v>Full</v>
          </cell>
          <cell r="D11866" t="str">
            <v>PDC ENERGY INC</v>
          </cell>
          <cell r="E11866" t="str">
            <v>69175</v>
          </cell>
          <cell r="F11866" t="str">
            <v>WELD                                123 NWSW 24 4N66W 6</v>
          </cell>
          <cell r="G11866" t="str">
            <v>18</v>
          </cell>
          <cell r="H11866" t="str">
            <v>0</v>
          </cell>
          <cell r="I11866" t="str">
            <v>No</v>
          </cell>
        </row>
        <row r="11867">
          <cell r="A11867" t="str">
            <v>05-123-32230</v>
          </cell>
          <cell r="B11867" t="str">
            <v>11/2/2021</v>
          </cell>
          <cell r="C11867" t="str">
            <v>Full</v>
          </cell>
          <cell r="D11867" t="str">
            <v>PDC ENERGY INC</v>
          </cell>
          <cell r="E11867" t="str">
            <v>69175</v>
          </cell>
          <cell r="F11867" t="str">
            <v>WELD                                123 NESW 24 4N66W 6</v>
          </cell>
          <cell r="G11867" t="str">
            <v>18</v>
          </cell>
          <cell r="H11867" t="str">
            <v>0</v>
          </cell>
          <cell r="I11867" t="str">
            <v>No</v>
          </cell>
        </row>
        <row r="11868">
          <cell r="A11868" t="str">
            <v>05-123-32231</v>
          </cell>
          <cell r="B11868" t="str">
            <v>4/7/2021</v>
          </cell>
          <cell r="C11868" t="str">
            <v>Full</v>
          </cell>
          <cell r="D11868" t="str">
            <v>EXTRACTION OIL &amp;amp; GAS INC</v>
          </cell>
          <cell r="E11868" t="str">
            <v>10459</v>
          </cell>
          <cell r="F11868" t="str">
            <v>WELD                                123 NENE 29 6N65W 6</v>
          </cell>
          <cell r="G11868" t="str">
            <v>1</v>
          </cell>
          <cell r="H11868" t="str">
            <v>0</v>
          </cell>
          <cell r="I11868" t="str">
            <v>No</v>
          </cell>
        </row>
        <row r="11869">
          <cell r="A11869" t="str">
            <v>05-123-32232</v>
          </cell>
          <cell r="B11869" t="str">
            <v>5/18/2021</v>
          </cell>
          <cell r="C11869" t="str">
            <v>Full</v>
          </cell>
          <cell r="D11869" t="str">
            <v>EXTRACTION OIL &amp;amp; GAS INC</v>
          </cell>
          <cell r="E11869" t="str">
            <v>10459</v>
          </cell>
          <cell r="F11869" t="str">
            <v>WELD                                123 SWSE 29 6N65W 6</v>
          </cell>
          <cell r="G11869" t="str">
            <v>0</v>
          </cell>
          <cell r="H11869" t="str">
            <v>0</v>
          </cell>
          <cell r="I11869" t="str">
            <v>No</v>
          </cell>
        </row>
        <row r="11870">
          <cell r="A11870" t="str">
            <v>05-123-32232</v>
          </cell>
          <cell r="B11870" t="str">
            <v>2/14/2022</v>
          </cell>
          <cell r="C11870" t="str">
            <v>Light</v>
          </cell>
          <cell r="D11870" t="str">
            <v>EXTRACTION OIL &amp;amp; GAS INC</v>
          </cell>
          <cell r="E11870" t="str">
            <v>10459</v>
          </cell>
          <cell r="F11870" t="str">
            <v>WELD                                123 SWSE 29 6N65W 6</v>
          </cell>
          <cell r="G11870" t="str">
            <v>0</v>
          </cell>
          <cell r="H11870" t="str">
            <v>0</v>
          </cell>
          <cell r="I11870" t="str">
            <v>No</v>
          </cell>
        </row>
        <row r="11871">
          <cell r="A11871" t="str">
            <v>05-123-32233</v>
          </cell>
          <cell r="B11871" t="str">
            <v>11/1/2021</v>
          </cell>
          <cell r="C11871" t="str">
            <v>Full</v>
          </cell>
          <cell r="D11871" t="str">
            <v>PDC ENERGY INC</v>
          </cell>
          <cell r="E11871" t="str">
            <v>69175</v>
          </cell>
          <cell r="F11871" t="str">
            <v>WELD                                123 SWSW 24 4N66W 6</v>
          </cell>
          <cell r="G11871" t="str">
            <v>16</v>
          </cell>
          <cell r="H11871" t="str">
            <v>0</v>
          </cell>
          <cell r="I11871" t="str">
            <v>No</v>
          </cell>
        </row>
        <row r="11872">
          <cell r="A11872" t="str">
            <v>05-123-32234</v>
          </cell>
          <cell r="B11872" t="str">
            <v>4/7/2021</v>
          </cell>
          <cell r="C11872" t="str">
            <v>Full</v>
          </cell>
          <cell r="D11872" t="str">
            <v>EXTRACTION OIL &amp;amp; GAS INC</v>
          </cell>
          <cell r="E11872" t="str">
            <v>10459</v>
          </cell>
          <cell r="F11872" t="str">
            <v>WELD                                123 NENE 29 6N65W 6</v>
          </cell>
          <cell r="G11872" t="str">
            <v>0</v>
          </cell>
          <cell r="H11872" t="str">
            <v>0</v>
          </cell>
          <cell r="I11872" t="str">
            <v>No</v>
          </cell>
        </row>
        <row r="11873">
          <cell r="A11873" t="str">
            <v>05-123-32235</v>
          </cell>
          <cell r="B11873" t="str">
            <v>5/7/2021</v>
          </cell>
          <cell r="C11873" t="str">
            <v>Full</v>
          </cell>
          <cell r="D11873" t="str">
            <v>PDC ENERGY INC</v>
          </cell>
          <cell r="E11873" t="str">
            <v>69175</v>
          </cell>
          <cell r="F11873" t="str">
            <v>WELD                                123 NESW 2 6N66W 6</v>
          </cell>
          <cell r="G11873" t="str">
            <v>0</v>
          </cell>
          <cell r="H11873" t="str">
            <v>0</v>
          </cell>
          <cell r="I11873" t="str">
            <v>No</v>
          </cell>
        </row>
        <row r="11874">
          <cell r="A11874" t="str">
            <v>05-123-32238</v>
          </cell>
          <cell r="B11874" t="str">
            <v>5/18/2021</v>
          </cell>
          <cell r="C11874" t="str">
            <v>Form 17</v>
          </cell>
          <cell r="D11874" t="str">
            <v xml:space="preserve">GREAT WESTERN OPERATING COMPANY LLC               </v>
          </cell>
          <cell r="E11874" t="str">
            <v>10110</v>
          </cell>
          <cell r="F11874" t="str">
            <v>MILLIKEN / WELD                                123 NWNW 22 4N67W 6</v>
          </cell>
          <cell r="G11874" t="str">
            <v>37</v>
          </cell>
          <cell r="H11874" t="str">
            <v xml:space="preserve">0     </v>
          </cell>
          <cell r="I11874" t="str">
            <v>No</v>
          </cell>
        </row>
        <row r="11875">
          <cell r="A11875" t="str">
            <v>05-123-32238</v>
          </cell>
          <cell r="B11875" t="str">
            <v>3/18/2022</v>
          </cell>
          <cell r="C11875" t="str">
            <v>Form 17</v>
          </cell>
          <cell r="D11875" t="str">
            <v xml:space="preserve">GREAT WESTERN OPERATING COMPANY LLC               </v>
          </cell>
          <cell r="E11875" t="str">
            <v>10110</v>
          </cell>
          <cell r="F11875" t="str">
            <v>MILLIKEN / WELD                                123 NWNW 22 4N67W 6</v>
          </cell>
          <cell r="G11875" t="str">
            <v>12</v>
          </cell>
          <cell r="H11875" t="str">
            <v xml:space="preserve">0     </v>
          </cell>
          <cell r="I11875" t="str">
            <v>Yes</v>
          </cell>
        </row>
        <row r="11876">
          <cell r="A11876" t="str">
            <v>05-123-32244</v>
          </cell>
          <cell r="B11876" t="str">
            <v>6/20/2021</v>
          </cell>
          <cell r="C11876" t="str">
            <v>LIGHT</v>
          </cell>
          <cell r="D11876" t="str">
            <v>NOBLE ENERGY INC</v>
          </cell>
          <cell r="E11876" t="str">
            <v>100322</v>
          </cell>
          <cell r="F11876" t="str">
            <v>WELD                                123 SWNW 12 4N65W 6</v>
          </cell>
          <cell r="G11876" t="str">
            <v>0</v>
          </cell>
          <cell r="H11876" t="str">
            <v>0</v>
          </cell>
          <cell r="I11876" t="str">
            <v>No</v>
          </cell>
        </row>
        <row r="11877">
          <cell r="A11877" t="str">
            <v>05-123-32245</v>
          </cell>
          <cell r="B11877" t="str">
            <v>6/27/2021</v>
          </cell>
          <cell r="C11877" t="str">
            <v>Form 17</v>
          </cell>
          <cell r="D11877" t="str">
            <v xml:space="preserve">PDC ENERGY INC                                    </v>
          </cell>
          <cell r="E11877" t="str">
            <v>69175</v>
          </cell>
          <cell r="F11877" t="str">
            <v>WELD                                123 NENE 26 3N64W 6</v>
          </cell>
          <cell r="G11877" t="str">
            <v>0</v>
          </cell>
          <cell r="H11877" t="str">
            <v xml:space="preserve">0     </v>
          </cell>
          <cell r="I11877" t="str">
            <v>No</v>
          </cell>
        </row>
        <row r="11878">
          <cell r="A11878" t="str">
            <v>05-123-32245</v>
          </cell>
          <cell r="B11878" t="str">
            <v>7/11/2021</v>
          </cell>
          <cell r="C11878" t="str">
            <v>Form 17</v>
          </cell>
          <cell r="D11878" t="str">
            <v xml:space="preserve">PDC ENERGY INC                                    </v>
          </cell>
          <cell r="E11878" t="str">
            <v>69175</v>
          </cell>
          <cell r="F11878" t="str">
            <v>WELD                                123 NENE 26 3N64W 6</v>
          </cell>
          <cell r="G11878" t="str">
            <v>16</v>
          </cell>
          <cell r="H11878" t="str">
            <v xml:space="preserve">0     </v>
          </cell>
          <cell r="I11878" t="str">
            <v>No</v>
          </cell>
        </row>
        <row r="11879">
          <cell r="A11879" t="str">
            <v>05-123-32248</v>
          </cell>
          <cell r="B11879" t="str">
            <v>8/4/2021</v>
          </cell>
          <cell r="C11879" t="str">
            <v>Form 17</v>
          </cell>
          <cell r="D11879" t="str">
            <v xml:space="preserve">CRESTONE PEAK RESOURCES OPERATING LLC             </v>
          </cell>
          <cell r="E11879" t="str">
            <v>10633</v>
          </cell>
          <cell r="F11879" t="str">
            <v>WELD                                123 SWSW 19 2N68W 6</v>
          </cell>
          <cell r="G11879" t="str">
            <v>78</v>
          </cell>
          <cell r="H11879" t="str">
            <v xml:space="preserve">0     </v>
          </cell>
          <cell r="I11879" t="str">
            <v>Yes</v>
          </cell>
        </row>
        <row r="11880">
          <cell r="A11880" t="str">
            <v>05-123-32249</v>
          </cell>
          <cell r="B11880" t="str">
            <v>6/24/2021</v>
          </cell>
          <cell r="C11880" t="str">
            <v>Form 17</v>
          </cell>
          <cell r="D11880" t="str">
            <v xml:space="preserve">CRESTONE PEAK RESOURCES OPERATING LLC             </v>
          </cell>
          <cell r="E11880" t="str">
            <v>10633</v>
          </cell>
          <cell r="F11880" t="str">
            <v>WELD                                123 SWSW 19 2N68W 6</v>
          </cell>
          <cell r="G11880" t="str">
            <v>45</v>
          </cell>
          <cell r="H11880" t="str">
            <v xml:space="preserve">0     </v>
          </cell>
          <cell r="I11880" t="str">
            <v>No</v>
          </cell>
        </row>
        <row r="11881">
          <cell r="A11881" t="str">
            <v>05-123-32249</v>
          </cell>
          <cell r="B11881" t="str">
            <v>8/4/2021</v>
          </cell>
          <cell r="C11881" t="str">
            <v>Form 17</v>
          </cell>
          <cell r="D11881" t="str">
            <v xml:space="preserve">CRESTONE PEAK RESOURCES OPERATING LLC             </v>
          </cell>
          <cell r="E11881" t="str">
            <v>10633</v>
          </cell>
          <cell r="F11881" t="str">
            <v>WELD                                123 SWSW 19 2N68W 6</v>
          </cell>
          <cell r="G11881" t="str">
            <v>46</v>
          </cell>
          <cell r="H11881" t="str">
            <v xml:space="preserve">0     </v>
          </cell>
          <cell r="I11881" t="str">
            <v>No</v>
          </cell>
        </row>
        <row r="11882">
          <cell r="A11882" t="str">
            <v>05-123-32255</v>
          </cell>
          <cell r="B11882" t="str">
            <v>8/4/2021</v>
          </cell>
          <cell r="C11882" t="str">
            <v>Form 17</v>
          </cell>
          <cell r="D11882" t="str">
            <v xml:space="preserve">CRESTONE PEAK RESOURCES OPERATING LLC             </v>
          </cell>
          <cell r="E11882" t="str">
            <v>10633</v>
          </cell>
          <cell r="F11882" t="str">
            <v>WELD                                123 SWSW 19 2N68W 6</v>
          </cell>
          <cell r="G11882" t="str">
            <v>118</v>
          </cell>
          <cell r="H11882" t="str">
            <v xml:space="preserve">0     </v>
          </cell>
          <cell r="I11882" t="str">
            <v>Yes</v>
          </cell>
        </row>
        <row r="11883">
          <cell r="A11883" t="str">
            <v>05-123-32255</v>
          </cell>
          <cell r="B11883" t="str">
            <v>9/27/2021</v>
          </cell>
          <cell r="C11883" t="str">
            <v>Form 17</v>
          </cell>
          <cell r="D11883" t="str">
            <v xml:space="preserve">CRESTONE PEAK RESOURCES OPERATING LLC             </v>
          </cell>
          <cell r="E11883" t="str">
            <v>10633</v>
          </cell>
          <cell r="F11883" t="str">
            <v>WELD                                123 SWSW 19 2N68W 6</v>
          </cell>
          <cell r="G11883" t="str">
            <v>31</v>
          </cell>
          <cell r="H11883" t="str">
            <v xml:space="preserve">0     </v>
          </cell>
          <cell r="I11883" t="str">
            <v>No</v>
          </cell>
        </row>
        <row r="11884">
          <cell r="A11884" t="str">
            <v>05-123-32256</v>
          </cell>
          <cell r="B11884" t="str">
            <v>5/7/2021</v>
          </cell>
          <cell r="C11884" t="str">
            <v>Light</v>
          </cell>
          <cell r="D11884" t="str">
            <v>NOBLE ENERGY INC</v>
          </cell>
          <cell r="E11884" t="str">
            <v>100322</v>
          </cell>
          <cell r="F11884" t="str">
            <v>WELD                                123 SWSE 17 6N63W 6</v>
          </cell>
          <cell r="G11884" t="str">
            <v>0</v>
          </cell>
          <cell r="H11884" t="str">
            <v>0</v>
          </cell>
          <cell r="I11884" t="str">
            <v>No</v>
          </cell>
        </row>
        <row r="11885">
          <cell r="A11885" t="str">
            <v>05-123-32257</v>
          </cell>
          <cell r="B11885" t="str">
            <v>1/18/2021</v>
          </cell>
          <cell r="C11885" t="str">
            <v>Form 17</v>
          </cell>
          <cell r="D11885" t="str">
            <v xml:space="preserve">KERR MCGEE OIL &amp;amp; GAS ONSHORE LP                   </v>
          </cell>
          <cell r="E11885" t="str">
            <v>47120</v>
          </cell>
          <cell r="F11885" t="str">
            <v>WELD                                123 NESW 21 3N65W 6</v>
          </cell>
          <cell r="G11885" t="str">
            <v>211</v>
          </cell>
          <cell r="H11885" t="str">
            <v xml:space="preserve">39    </v>
          </cell>
          <cell r="I11885" t="str">
            <v>Yes</v>
          </cell>
        </row>
        <row r="11886">
          <cell r="A11886" t="str">
            <v>05-123-32258</v>
          </cell>
          <cell r="B11886" t="str">
            <v>1/18/2021</v>
          </cell>
          <cell r="C11886" t="str">
            <v>Form 17</v>
          </cell>
          <cell r="D11886" t="str">
            <v xml:space="preserve">CRESTONE PEAK RESOURCES OPERATING LLC             </v>
          </cell>
          <cell r="E11886" t="str">
            <v>10633</v>
          </cell>
          <cell r="F11886" t="str">
            <v>WELD                                123 SWSW 19 2N68W 6</v>
          </cell>
          <cell r="G11886" t="str">
            <v>51</v>
          </cell>
          <cell r="H11886" t="str">
            <v xml:space="preserve">0     </v>
          </cell>
          <cell r="I11886" t="str">
            <v>Yes</v>
          </cell>
        </row>
        <row r="11887">
          <cell r="A11887" t="str">
            <v>05-123-32258</v>
          </cell>
          <cell r="B11887" t="str">
            <v>12/16/2021</v>
          </cell>
          <cell r="C11887" t="str">
            <v>Form 17</v>
          </cell>
          <cell r="D11887" t="str">
            <v xml:space="preserve">CRESTONE PEAK RESOURCES OPERATING LLC             </v>
          </cell>
          <cell r="E11887" t="str">
            <v>10633</v>
          </cell>
          <cell r="F11887" t="str">
            <v>WELD                                123 SWSW 19 2N68W 6</v>
          </cell>
          <cell r="G11887" t="str">
            <v>38</v>
          </cell>
          <cell r="H11887" t="str">
            <v xml:space="preserve">0     </v>
          </cell>
          <cell r="I11887" t="str">
            <v>No</v>
          </cell>
        </row>
        <row r="11888">
          <cell r="A11888" t="str">
            <v>05-123-32260</v>
          </cell>
          <cell r="B11888" t="str">
            <v>5/14/2021</v>
          </cell>
          <cell r="C11888" t="str">
            <v>Light</v>
          </cell>
          <cell r="D11888" t="str">
            <v>NOBLE ENERGY INC</v>
          </cell>
          <cell r="E11888" t="str">
            <v>100322</v>
          </cell>
          <cell r="F11888" t="str">
            <v>WELD                                123 NWSE 17 6N63W 6</v>
          </cell>
          <cell r="G11888" t="str">
            <v>0</v>
          </cell>
          <cell r="H11888" t="str">
            <v>0</v>
          </cell>
          <cell r="I11888" t="str">
            <v>No</v>
          </cell>
        </row>
        <row r="11889">
          <cell r="A11889" t="str">
            <v>05-123-32263</v>
          </cell>
          <cell r="B11889" t="str">
            <v>5/1/2021</v>
          </cell>
          <cell r="C11889" t="str">
            <v>Light</v>
          </cell>
          <cell r="D11889" t="str">
            <v>NOBLE ENERGY INC</v>
          </cell>
          <cell r="E11889" t="str">
            <v>100322</v>
          </cell>
          <cell r="F11889" t="str">
            <v>WELD                                123 SWNW 4 6N63W 6</v>
          </cell>
          <cell r="G11889" t="str">
            <v>20</v>
          </cell>
          <cell r="H11889" t="str">
            <v>0</v>
          </cell>
          <cell r="I11889" t="str">
            <v>No</v>
          </cell>
        </row>
        <row r="11890">
          <cell r="A11890" t="str">
            <v>05-123-32266</v>
          </cell>
          <cell r="B11890" t="str">
            <v>5/3/2021</v>
          </cell>
          <cell r="C11890" t="str">
            <v>Light</v>
          </cell>
          <cell r="D11890" t="str">
            <v>NOBLE ENERGY INC</v>
          </cell>
          <cell r="E11890" t="str">
            <v>100322</v>
          </cell>
          <cell r="F11890" t="str">
            <v>WELD                                123 NESW 17 6N63W 6</v>
          </cell>
          <cell r="G11890" t="str">
            <v>0</v>
          </cell>
          <cell r="H11890" t="str">
            <v>0</v>
          </cell>
          <cell r="I11890" t="str">
            <v>No</v>
          </cell>
        </row>
        <row r="11891">
          <cell r="A11891" t="str">
            <v>05-123-32270</v>
          </cell>
          <cell r="B11891" t="str">
            <v>3/10/2021</v>
          </cell>
          <cell r="C11891" t="str">
            <v>Light</v>
          </cell>
          <cell r="D11891" t="str">
            <v>CRESTONE PEAK RESOURCES OPERATING LLC</v>
          </cell>
          <cell r="E11891" t="str">
            <v>10633</v>
          </cell>
          <cell r="F11891" t="str">
            <v>WELD                                123 NENE 10 2N66W 6</v>
          </cell>
          <cell r="G11891" t="str">
            <v>0</v>
          </cell>
          <cell r="H11891" t="str">
            <v>0</v>
          </cell>
          <cell r="I11891" t="str">
            <v>No</v>
          </cell>
        </row>
        <row r="11892">
          <cell r="A11892" t="str">
            <v>05-123-32270</v>
          </cell>
          <cell r="B11892" t="str">
            <v>2/10/2022</v>
          </cell>
          <cell r="C11892" t="str">
            <v>Light</v>
          </cell>
          <cell r="D11892" t="str">
            <v>CRESTONE PEAK RESOURCES OPERATING LLC</v>
          </cell>
          <cell r="E11892" t="str">
            <v>10633</v>
          </cell>
          <cell r="F11892" t="str">
            <v>WELD                                123 NENE 10 2N66W 6</v>
          </cell>
          <cell r="G11892" t="str">
            <v>0</v>
          </cell>
          <cell r="H11892" t="str">
            <v>0</v>
          </cell>
          <cell r="I11892" t="str">
            <v>No</v>
          </cell>
        </row>
        <row r="11893">
          <cell r="A11893" t="str">
            <v>05-123-32271</v>
          </cell>
          <cell r="B11893" t="str">
            <v>8/6/2021</v>
          </cell>
          <cell r="C11893" t="str">
            <v>Form 17</v>
          </cell>
          <cell r="D11893" t="str">
            <v xml:space="preserve">CRESTONE PEAK RESOURCES OPERATING LLC             </v>
          </cell>
          <cell r="E11893" t="str">
            <v>10633</v>
          </cell>
          <cell r="F11893" t="str">
            <v>WELD                                123 NENE 10 2N66W 6</v>
          </cell>
          <cell r="G11893" t="str">
            <v>76</v>
          </cell>
          <cell r="H11893" t="str">
            <v xml:space="preserve">10    </v>
          </cell>
          <cell r="I11893" t="str">
            <v>Yes</v>
          </cell>
        </row>
        <row r="11894">
          <cell r="A11894" t="str">
            <v>05-123-32273</v>
          </cell>
          <cell r="B11894" t="str">
            <v>10/21/2021</v>
          </cell>
          <cell r="C11894" t="str">
            <v>Light</v>
          </cell>
          <cell r="D11894" t="str">
            <v>CRESTONE PEAK RESOURCES OPERATING LLC</v>
          </cell>
          <cell r="E11894" t="str">
            <v>10633</v>
          </cell>
          <cell r="F11894" t="str">
            <v>WELD                                123 NENE 10 2N66W 6</v>
          </cell>
          <cell r="G11894" t="str">
            <v>6</v>
          </cell>
          <cell r="H11894" t="str">
            <v>0</v>
          </cell>
          <cell r="I11894" t="str">
            <v>No</v>
          </cell>
        </row>
        <row r="11895">
          <cell r="A11895" t="str">
            <v>05-123-32273</v>
          </cell>
          <cell r="B11895" t="str">
            <v>2/10/2022</v>
          </cell>
          <cell r="C11895" t="str">
            <v>Light</v>
          </cell>
          <cell r="D11895" t="str">
            <v>CRESTONE PEAK RESOURCES OPERATING LLC</v>
          </cell>
          <cell r="E11895" t="str">
            <v>10633</v>
          </cell>
          <cell r="F11895" t="str">
            <v>WELD                                123 NENE 10 2N66W 6</v>
          </cell>
          <cell r="G11895" t="str">
            <v>13</v>
          </cell>
          <cell r="H11895" t="str">
            <v>0</v>
          </cell>
          <cell r="I11895" t="str">
            <v>No</v>
          </cell>
        </row>
        <row r="11896">
          <cell r="A11896" t="str">
            <v>05-123-32275</v>
          </cell>
          <cell r="B11896" t="str">
            <v>6/17/2021</v>
          </cell>
          <cell r="C11896" t="str">
            <v>Form 17</v>
          </cell>
          <cell r="D11896" t="str">
            <v xml:space="preserve">KERR MCGEE OIL &amp;amp; GAS ONSHORE LP                   </v>
          </cell>
          <cell r="E11896" t="str">
            <v>47120</v>
          </cell>
          <cell r="F11896" t="str">
            <v>WELD                                123 SWSW 16 2N68W 6</v>
          </cell>
          <cell r="G11896" t="str">
            <v>42</v>
          </cell>
          <cell r="H11896" t="str">
            <v xml:space="preserve">1     </v>
          </cell>
          <cell r="I11896" t="str">
            <v>No</v>
          </cell>
        </row>
        <row r="11897">
          <cell r="A11897" t="str">
            <v>05-123-32275</v>
          </cell>
          <cell r="B11897" t="str">
            <v>8/26/2021</v>
          </cell>
          <cell r="C11897" t="str">
            <v>Form 17</v>
          </cell>
          <cell r="D11897" t="str">
            <v xml:space="preserve">KERR MCGEE OIL &amp;amp; GAS ONSHORE LP                   </v>
          </cell>
          <cell r="E11897" t="str">
            <v>47120</v>
          </cell>
          <cell r="F11897" t="str">
            <v>WELD                                123 SWSW 16 2N68W 6</v>
          </cell>
          <cell r="G11897" t="str">
            <v>70</v>
          </cell>
          <cell r="H11897" t="str">
            <v xml:space="preserve">1     </v>
          </cell>
          <cell r="I11897" t="str">
            <v>Yes</v>
          </cell>
        </row>
        <row r="11898">
          <cell r="A11898" t="str">
            <v>05-123-32275</v>
          </cell>
          <cell r="B11898" t="str">
            <v>10/18/2021</v>
          </cell>
          <cell r="C11898" t="str">
            <v>Form 17</v>
          </cell>
          <cell r="D11898" t="str">
            <v xml:space="preserve">KERR MCGEE OIL &amp;amp; GAS ONSHORE LP                   </v>
          </cell>
          <cell r="E11898" t="str">
            <v>47120</v>
          </cell>
          <cell r="F11898" t="str">
            <v>WELD                                123 SWSW 16 2N68W 6</v>
          </cell>
          <cell r="G11898" t="str">
            <v>111</v>
          </cell>
          <cell r="H11898" t="str">
            <v xml:space="preserve">1     </v>
          </cell>
          <cell r="I11898" t="str">
            <v>No</v>
          </cell>
        </row>
        <row r="11899">
          <cell r="A11899" t="str">
            <v>05-123-32276</v>
          </cell>
          <cell r="B11899" t="str">
            <v>3/11/2021</v>
          </cell>
          <cell r="C11899" t="str">
            <v>Form 17</v>
          </cell>
          <cell r="D11899" t="str">
            <v xml:space="preserve">KERR MCGEE OIL &amp;amp; GAS ONSHORE LP                   </v>
          </cell>
          <cell r="E11899" t="str">
            <v>47120</v>
          </cell>
          <cell r="F11899" t="str">
            <v>WELD                                123 SWSW 16 2N68W 6</v>
          </cell>
          <cell r="G11899" t="str">
            <v>87</v>
          </cell>
          <cell r="H11899" t="str">
            <v xml:space="preserve">17    </v>
          </cell>
          <cell r="I11899" t="str">
            <v>No</v>
          </cell>
        </row>
        <row r="11900">
          <cell r="A11900" t="str">
            <v>05-123-32276</v>
          </cell>
          <cell r="B11900" t="str">
            <v>6/24/2021</v>
          </cell>
          <cell r="C11900" t="str">
            <v>Form 17</v>
          </cell>
          <cell r="D11900" t="str">
            <v xml:space="preserve">KERR MCGEE OIL &amp;amp; GAS ONSHORE LP                   </v>
          </cell>
          <cell r="E11900" t="str">
            <v>47120</v>
          </cell>
          <cell r="F11900" t="str">
            <v>WELD                                123 SWSW 16 2N68W 6</v>
          </cell>
          <cell r="G11900" t="str">
            <v>36</v>
          </cell>
          <cell r="H11900" t="str">
            <v xml:space="preserve">1     </v>
          </cell>
          <cell r="I11900" t="str">
            <v>No</v>
          </cell>
        </row>
        <row r="11901">
          <cell r="A11901" t="str">
            <v>05-123-32276</v>
          </cell>
          <cell r="B11901" t="str">
            <v>8/26/2021</v>
          </cell>
          <cell r="C11901" t="str">
            <v>Form 17</v>
          </cell>
          <cell r="D11901" t="str">
            <v xml:space="preserve">KERR MCGEE OIL &amp;amp; GAS ONSHORE LP                   </v>
          </cell>
          <cell r="E11901" t="str">
            <v>47120</v>
          </cell>
          <cell r="F11901" t="str">
            <v>WELD                                123 SWSW 16 2N68W 6</v>
          </cell>
          <cell r="G11901" t="str">
            <v>42</v>
          </cell>
          <cell r="H11901" t="str">
            <v xml:space="preserve">1     </v>
          </cell>
          <cell r="I11901" t="str">
            <v>Yes</v>
          </cell>
        </row>
        <row r="11902">
          <cell r="A11902" t="str">
            <v>05-123-32276</v>
          </cell>
          <cell r="B11902" t="str">
            <v>10/18/2021</v>
          </cell>
          <cell r="C11902" t="str">
            <v>Form 17</v>
          </cell>
          <cell r="D11902" t="str">
            <v xml:space="preserve">KERR MCGEE OIL &amp;amp; GAS ONSHORE LP                   </v>
          </cell>
          <cell r="E11902" t="str">
            <v>47120</v>
          </cell>
          <cell r="F11902" t="str">
            <v>WELD                                123 SWSW 16 2N68W 6</v>
          </cell>
          <cell r="G11902" t="str">
            <v>45</v>
          </cell>
          <cell r="H11902" t="str">
            <v xml:space="preserve">1     </v>
          </cell>
          <cell r="I11902" t="str">
            <v>No</v>
          </cell>
        </row>
        <row r="11903">
          <cell r="A11903" t="str">
            <v>05-123-32276</v>
          </cell>
          <cell r="B11903" t="str">
            <v>3/7/2022</v>
          </cell>
          <cell r="C11903" t="str">
            <v>Form 17</v>
          </cell>
          <cell r="D11903" t="str">
            <v xml:space="preserve">KERR MCGEE OIL &amp;amp; GAS ONSHORE LP                   </v>
          </cell>
          <cell r="E11903" t="str">
            <v>47120</v>
          </cell>
          <cell r="F11903" t="str">
            <v>WELD                                123 SWSW 16 2N68W 6</v>
          </cell>
          <cell r="G11903" t="str">
            <v>46</v>
          </cell>
          <cell r="H11903" t="str">
            <v xml:space="preserve">1     </v>
          </cell>
          <cell r="I11903" t="str">
            <v>No</v>
          </cell>
        </row>
        <row r="11904">
          <cell r="A11904" t="str">
            <v>05-123-32277</v>
          </cell>
          <cell r="B11904" t="str">
            <v>8/19/2021</v>
          </cell>
          <cell r="C11904" t="str">
            <v>Form 17</v>
          </cell>
          <cell r="D11904" t="str">
            <v xml:space="preserve">KERR MCGEE OIL &amp;amp; GAS ONSHORE LP                   </v>
          </cell>
          <cell r="E11904" t="str">
            <v>47120</v>
          </cell>
          <cell r="F11904" t="str">
            <v>WELD                                123 SWSW 16 2N68W 6</v>
          </cell>
          <cell r="G11904" t="str">
            <v>43</v>
          </cell>
          <cell r="H11904" t="str">
            <v xml:space="preserve">1     </v>
          </cell>
          <cell r="I11904" t="str">
            <v>No</v>
          </cell>
        </row>
        <row r="11905">
          <cell r="A11905" t="str">
            <v>05-123-32277</v>
          </cell>
          <cell r="B11905" t="str">
            <v>8/19/2021</v>
          </cell>
          <cell r="C11905" t="str">
            <v>Full</v>
          </cell>
          <cell r="D11905" t="str">
            <v>KERR MCGEE OIL &amp;amp; GAS ONSHORE LP</v>
          </cell>
          <cell r="E11905" t="str">
            <v>47120</v>
          </cell>
          <cell r="F11905" t="str">
            <v>WELD                                123 SWSW 16 2N68W 6</v>
          </cell>
          <cell r="G11905" t="str">
            <v>43</v>
          </cell>
          <cell r="I11905" t="str">
            <v>No</v>
          </cell>
        </row>
        <row r="11906">
          <cell r="A11906" t="str">
            <v>05-123-32278</v>
          </cell>
          <cell r="B11906" t="str">
            <v>6/17/2021</v>
          </cell>
          <cell r="C11906" t="str">
            <v>Form 17</v>
          </cell>
          <cell r="D11906" t="str">
            <v xml:space="preserve">KERR MCGEE OIL &amp;amp; GAS ONSHORE LP                   </v>
          </cell>
          <cell r="E11906" t="str">
            <v>47120</v>
          </cell>
          <cell r="F11906" t="str">
            <v>WELD                                123 SWSW 16 2N68W 6</v>
          </cell>
          <cell r="G11906" t="str">
            <v>47</v>
          </cell>
          <cell r="H11906" t="str">
            <v xml:space="preserve">1     </v>
          </cell>
          <cell r="I11906" t="str">
            <v>No</v>
          </cell>
        </row>
        <row r="11907">
          <cell r="A11907" t="str">
            <v>05-123-32278</v>
          </cell>
          <cell r="B11907" t="str">
            <v>8/26/2021</v>
          </cell>
          <cell r="C11907" t="str">
            <v>Form 17</v>
          </cell>
          <cell r="D11907" t="str">
            <v xml:space="preserve">KERR MCGEE OIL &amp;amp; GAS ONSHORE LP                   </v>
          </cell>
          <cell r="E11907" t="str">
            <v>47120</v>
          </cell>
          <cell r="F11907" t="str">
            <v>WELD                                123 SWSW 16 2N68W 6</v>
          </cell>
          <cell r="G11907" t="str">
            <v>56</v>
          </cell>
          <cell r="H11907" t="str">
            <v xml:space="preserve">1     </v>
          </cell>
          <cell r="I11907" t="str">
            <v>Yes</v>
          </cell>
        </row>
        <row r="11908">
          <cell r="A11908" t="str">
            <v>05-123-32278</v>
          </cell>
          <cell r="B11908" t="str">
            <v>10/18/2021</v>
          </cell>
          <cell r="C11908" t="str">
            <v>Form 17</v>
          </cell>
          <cell r="D11908" t="str">
            <v xml:space="preserve">KERR MCGEE OIL &amp;amp; GAS ONSHORE LP                   </v>
          </cell>
          <cell r="E11908" t="str">
            <v>47120</v>
          </cell>
          <cell r="F11908" t="str">
            <v>WELD                                123 SWSW 16 2N68W 6</v>
          </cell>
          <cell r="G11908" t="str">
            <v>111</v>
          </cell>
          <cell r="H11908" t="str">
            <v xml:space="preserve">1     </v>
          </cell>
          <cell r="I11908" t="str">
            <v>No</v>
          </cell>
        </row>
        <row r="11909">
          <cell r="A11909" t="str">
            <v>05-123-32279</v>
          </cell>
          <cell r="B11909" t="str">
            <v>8/26/2021</v>
          </cell>
          <cell r="C11909" t="str">
            <v>Form 17</v>
          </cell>
          <cell r="D11909" t="str">
            <v xml:space="preserve">KERR MCGEE OIL &amp;amp; GAS ONSHORE LP                   </v>
          </cell>
          <cell r="E11909" t="str">
            <v>47120</v>
          </cell>
          <cell r="F11909" t="str">
            <v>WELD                                123 SWSW 16 2N68W 6</v>
          </cell>
          <cell r="G11909" t="str">
            <v>86</v>
          </cell>
          <cell r="H11909" t="str">
            <v xml:space="preserve">1     </v>
          </cell>
          <cell r="I11909" t="str">
            <v>Yes</v>
          </cell>
        </row>
        <row r="11910">
          <cell r="A11910" t="str">
            <v>05-123-32280</v>
          </cell>
          <cell r="B11910" t="str">
            <v>1/8/2021</v>
          </cell>
          <cell r="C11910" t="str">
            <v>Form 17</v>
          </cell>
          <cell r="D11910" t="str">
            <v xml:space="preserve">KERR MCGEE OIL &amp;amp; GAS ONSHORE LP                   </v>
          </cell>
          <cell r="E11910" t="str">
            <v>47120</v>
          </cell>
          <cell r="F11910" t="str">
            <v>WELD                                123 SWSW 16 2N68W 6</v>
          </cell>
          <cell r="G11910" t="str">
            <v>45</v>
          </cell>
          <cell r="H11910" t="str">
            <v xml:space="preserve">1     </v>
          </cell>
          <cell r="I11910" t="str">
            <v>No</v>
          </cell>
        </row>
        <row r="11911">
          <cell r="A11911" t="str">
            <v>05-123-32280</v>
          </cell>
          <cell r="B11911" t="str">
            <v>6/17/2021</v>
          </cell>
          <cell r="C11911" t="str">
            <v>Form 17</v>
          </cell>
          <cell r="D11911" t="str">
            <v xml:space="preserve">KERR MCGEE OIL &amp;amp; GAS ONSHORE LP                   </v>
          </cell>
          <cell r="E11911" t="str">
            <v>47120</v>
          </cell>
          <cell r="F11911" t="str">
            <v>WELD                                123 SWSW 16 2N68W 6</v>
          </cell>
          <cell r="G11911" t="str">
            <v>46</v>
          </cell>
          <cell r="H11911" t="str">
            <v xml:space="preserve">1     </v>
          </cell>
          <cell r="I11911" t="str">
            <v>No</v>
          </cell>
        </row>
        <row r="11912">
          <cell r="A11912" t="str">
            <v>05-123-32280</v>
          </cell>
          <cell r="B11912" t="str">
            <v>8/26/2021</v>
          </cell>
          <cell r="C11912" t="str">
            <v>Form 17</v>
          </cell>
          <cell r="D11912" t="str">
            <v xml:space="preserve">KERR MCGEE OIL &amp;amp; GAS ONSHORE LP                   </v>
          </cell>
          <cell r="E11912" t="str">
            <v>47120</v>
          </cell>
          <cell r="F11912" t="str">
            <v>WELD                                123 SWSW 16 2N68W 6</v>
          </cell>
          <cell r="G11912" t="str">
            <v>56</v>
          </cell>
          <cell r="H11912" t="str">
            <v xml:space="preserve">1     </v>
          </cell>
          <cell r="I11912" t="str">
            <v>Yes</v>
          </cell>
        </row>
        <row r="11913">
          <cell r="A11913" t="str">
            <v>05-123-32282</v>
          </cell>
          <cell r="B11913" t="str">
            <v>5/7/2021</v>
          </cell>
          <cell r="C11913" t="str">
            <v>Light</v>
          </cell>
          <cell r="D11913" t="str">
            <v>NOBLE ENERGY INC</v>
          </cell>
          <cell r="E11913" t="str">
            <v>100322</v>
          </cell>
          <cell r="F11913" t="str">
            <v>WELD                                123 NWSE 17 6N63W 6</v>
          </cell>
          <cell r="G11913" t="str">
            <v>0</v>
          </cell>
          <cell r="H11913" t="str">
            <v>0</v>
          </cell>
          <cell r="I11913" t="str">
            <v>No</v>
          </cell>
        </row>
        <row r="11914">
          <cell r="A11914" t="str">
            <v>05-123-32285</v>
          </cell>
          <cell r="B11914" t="str">
            <v>4/19/2021</v>
          </cell>
          <cell r="C11914" t="str">
            <v>Full</v>
          </cell>
          <cell r="D11914" t="str">
            <v>KERR MCGEE OIL &amp;amp; GAS ONSHORE LP</v>
          </cell>
          <cell r="E11914" t="str">
            <v>47120</v>
          </cell>
          <cell r="F11914" t="str">
            <v>WELD                                123 SWSW 3 2N65W 6</v>
          </cell>
          <cell r="G11914" t="str">
            <v>0</v>
          </cell>
          <cell r="I11914" t="str">
            <v>No</v>
          </cell>
        </row>
        <row r="11915">
          <cell r="A11915" t="str">
            <v>05-123-32288</v>
          </cell>
          <cell r="B11915" t="str">
            <v>4/19/2021</v>
          </cell>
          <cell r="C11915" t="str">
            <v>Full</v>
          </cell>
          <cell r="D11915" t="str">
            <v>KERR MCGEE OIL &amp;amp; GAS ONSHORE LP</v>
          </cell>
          <cell r="E11915" t="str">
            <v>47120</v>
          </cell>
          <cell r="F11915" t="str">
            <v>WELD                                123 SWSW 3 2N65W 6</v>
          </cell>
          <cell r="G11915" t="str">
            <v>0</v>
          </cell>
          <cell r="I11915" t="str">
            <v>No</v>
          </cell>
        </row>
        <row r="11916">
          <cell r="A11916" t="str">
            <v>05-123-32290</v>
          </cell>
          <cell r="B11916" t="str">
            <v>10/6/2021</v>
          </cell>
          <cell r="C11916" t="str">
            <v>Form 17</v>
          </cell>
          <cell r="D11916" t="str">
            <v xml:space="preserve">VERDAD RESOURCES LLC                              </v>
          </cell>
          <cell r="E11916" t="str">
            <v>10651</v>
          </cell>
          <cell r="F11916" t="str">
            <v>WELD                                123 SESE 36 8N62W 6</v>
          </cell>
          <cell r="G11916" t="str">
            <v>0</v>
          </cell>
          <cell r="H11916" t="str">
            <v xml:space="preserve">0     </v>
          </cell>
          <cell r="I11916" t="str">
            <v>No</v>
          </cell>
        </row>
        <row r="11917">
          <cell r="A11917" t="str">
            <v>05-123-32298</v>
          </cell>
          <cell r="B11917" t="str">
            <v>10/21/2021</v>
          </cell>
          <cell r="C11917" t="str">
            <v>Light</v>
          </cell>
          <cell r="D11917" t="str">
            <v>CRESTONE PEAK RESOURCES OPERATING LLC</v>
          </cell>
          <cell r="E11917" t="str">
            <v>10633</v>
          </cell>
          <cell r="F11917" t="str">
            <v>WELD                                123 SESE 10 2N66W 6</v>
          </cell>
          <cell r="G11917" t="str">
            <v>0</v>
          </cell>
          <cell r="H11917" t="str">
            <v>0</v>
          </cell>
          <cell r="I11917" t="str">
            <v>No</v>
          </cell>
        </row>
        <row r="11918">
          <cell r="A11918" t="str">
            <v>05-123-32298</v>
          </cell>
          <cell r="B11918" t="str">
            <v>2/10/2022</v>
          </cell>
          <cell r="C11918" t="str">
            <v>Light</v>
          </cell>
          <cell r="D11918" t="str">
            <v>CRESTONE PEAK RESOURCES OPERATING LLC</v>
          </cell>
          <cell r="E11918" t="str">
            <v>10633</v>
          </cell>
          <cell r="F11918" t="str">
            <v>WELD                                123 SESE 10 2N66W 6</v>
          </cell>
          <cell r="G11918" t="str">
            <v>0</v>
          </cell>
          <cell r="H11918" t="str">
            <v>0</v>
          </cell>
          <cell r="I11918" t="str">
            <v>No</v>
          </cell>
        </row>
        <row r="11919">
          <cell r="A11919" t="str">
            <v>05-123-32300</v>
          </cell>
          <cell r="B11919" t="str">
            <v>4/10/2021</v>
          </cell>
          <cell r="C11919" t="str">
            <v>LIGHT</v>
          </cell>
          <cell r="D11919" t="str">
            <v>NOBLE ENERGY INC</v>
          </cell>
          <cell r="E11919" t="str">
            <v>100322</v>
          </cell>
          <cell r="F11919" t="str">
            <v>WELD                                123 SESE 2 3N65W 6</v>
          </cell>
          <cell r="G11919" t="str">
            <v>13</v>
          </cell>
          <cell r="H11919" t="str">
            <v>0</v>
          </cell>
          <cell r="I11919" t="str">
            <v>No</v>
          </cell>
        </row>
        <row r="11920">
          <cell r="A11920" t="str">
            <v>05-123-32301</v>
          </cell>
          <cell r="B11920" t="str">
            <v>4/25/2021</v>
          </cell>
          <cell r="C11920" t="str">
            <v>LIGHT</v>
          </cell>
          <cell r="D11920" t="str">
            <v>NOBLE ENERGY INC</v>
          </cell>
          <cell r="E11920" t="str">
            <v>100322</v>
          </cell>
          <cell r="F11920" t="str">
            <v>WELD                                123 NESW 6 3N64W 6</v>
          </cell>
          <cell r="G11920" t="str">
            <v>0</v>
          </cell>
          <cell r="H11920" t="str">
            <v>0</v>
          </cell>
          <cell r="I11920" t="str">
            <v>No</v>
          </cell>
        </row>
        <row r="11921">
          <cell r="A11921" t="str">
            <v>05-123-32302</v>
          </cell>
          <cell r="B11921" t="str">
            <v>5/20/2021</v>
          </cell>
          <cell r="C11921" t="str">
            <v>Form 17</v>
          </cell>
          <cell r="D11921" t="str">
            <v xml:space="preserve">NOBLE ENERGY INC                                  </v>
          </cell>
          <cell r="E11921" t="str">
            <v>100322</v>
          </cell>
          <cell r="F11921" t="str">
            <v>WELD                                123 NESW 6 3N64W 6</v>
          </cell>
          <cell r="G11921" t="str">
            <v>48</v>
          </cell>
          <cell r="H11921" t="str">
            <v xml:space="preserve">8     </v>
          </cell>
          <cell r="I11921" t="str">
            <v>Yes</v>
          </cell>
        </row>
        <row r="11922">
          <cell r="A11922" t="str">
            <v>05-123-32302</v>
          </cell>
          <cell r="B11922" t="str">
            <v>9/28/2021</v>
          </cell>
          <cell r="C11922" t="str">
            <v>Form 17</v>
          </cell>
          <cell r="D11922" t="str">
            <v xml:space="preserve">NOBLE ENERGY INC                                  </v>
          </cell>
          <cell r="E11922" t="str">
            <v>100322</v>
          </cell>
          <cell r="F11922" t="str">
            <v>WELD                                123 NESW 6 3N64W 6</v>
          </cell>
          <cell r="G11922" t="str">
            <v>30</v>
          </cell>
          <cell r="H11922" t="str">
            <v xml:space="preserve">0     </v>
          </cell>
          <cell r="I11922" t="str">
            <v>No</v>
          </cell>
        </row>
        <row r="11923">
          <cell r="A11923" t="str">
            <v>05-123-32303</v>
          </cell>
          <cell r="B11923" t="str">
            <v>4/22/2021</v>
          </cell>
          <cell r="C11923" t="str">
            <v>Full</v>
          </cell>
          <cell r="D11923" t="str">
            <v>PDC ENERGY INC</v>
          </cell>
          <cell r="E11923" t="str">
            <v>69175</v>
          </cell>
          <cell r="F11923" t="str">
            <v>WELD                                123 NWNE 7 6N66W 6</v>
          </cell>
          <cell r="G11923" t="str">
            <v>0</v>
          </cell>
          <cell r="H11923" t="str">
            <v>0</v>
          </cell>
          <cell r="I11923" t="str">
            <v>No</v>
          </cell>
        </row>
        <row r="11924">
          <cell r="A11924" t="str">
            <v>05-123-32303</v>
          </cell>
          <cell r="B11924" t="str">
            <v>10/22/2021</v>
          </cell>
          <cell r="C11924" t="str">
            <v>Form 17</v>
          </cell>
          <cell r="D11924" t="str">
            <v xml:space="preserve">PDC ENERGY INC                                    </v>
          </cell>
          <cell r="E11924" t="str">
            <v>69175</v>
          </cell>
          <cell r="F11924" t="str">
            <v>WELD                                123 NWNE 7 6N66W 6</v>
          </cell>
          <cell r="G11924" t="str">
            <v>1</v>
          </cell>
          <cell r="H11924" t="str">
            <v xml:space="preserve">0     </v>
          </cell>
          <cell r="I11924" t="str">
            <v>No</v>
          </cell>
        </row>
        <row r="11925">
          <cell r="A11925" t="str">
            <v>05-123-32304</v>
          </cell>
          <cell r="B11925" t="str">
            <v>4/29/2021</v>
          </cell>
          <cell r="C11925" t="str">
            <v>LIGHT</v>
          </cell>
          <cell r="D11925" t="str">
            <v>NOBLE ENERGY INC</v>
          </cell>
          <cell r="E11925" t="str">
            <v>100322</v>
          </cell>
          <cell r="F11925" t="str">
            <v>WELD                                123 NESW 6 3N64W 6</v>
          </cell>
          <cell r="G11925" t="str">
            <v>0</v>
          </cell>
          <cell r="H11925" t="str">
            <v>0</v>
          </cell>
          <cell r="I11925" t="str">
            <v>No</v>
          </cell>
        </row>
        <row r="11926">
          <cell r="A11926" t="str">
            <v>05-123-32305</v>
          </cell>
          <cell r="B11926" t="str">
            <v>4/22/2021</v>
          </cell>
          <cell r="C11926" t="str">
            <v>Full</v>
          </cell>
          <cell r="D11926" t="str">
            <v>PDC ENERGY INC</v>
          </cell>
          <cell r="E11926" t="str">
            <v>69175</v>
          </cell>
          <cell r="F11926" t="str">
            <v>WELD                                123 NWNE 7 6N66W 6</v>
          </cell>
          <cell r="G11926" t="str">
            <v>0</v>
          </cell>
          <cell r="H11926" t="str">
            <v>0</v>
          </cell>
          <cell r="I11926" t="str">
            <v>No</v>
          </cell>
        </row>
        <row r="11927">
          <cell r="A11927" t="str">
            <v>05-123-32305</v>
          </cell>
          <cell r="B11927" t="str">
            <v>10/22/2021</v>
          </cell>
          <cell r="C11927" t="str">
            <v>Form 17</v>
          </cell>
          <cell r="D11927" t="str">
            <v xml:space="preserve">PDC ENERGY INC                                    </v>
          </cell>
          <cell r="E11927" t="str">
            <v>69175</v>
          </cell>
          <cell r="F11927" t="str">
            <v>WELD                                123 NWNE 7 6N66W 6</v>
          </cell>
          <cell r="G11927" t="str">
            <v>0</v>
          </cell>
          <cell r="H11927" t="str">
            <v xml:space="preserve">0     </v>
          </cell>
          <cell r="I11927" t="str">
            <v>No</v>
          </cell>
        </row>
        <row r="11928">
          <cell r="A11928" t="str">
            <v>05-123-32316</v>
          </cell>
          <cell r="B11928" t="str">
            <v>2/26/2021</v>
          </cell>
          <cell r="C11928" t="str">
            <v>Full</v>
          </cell>
          <cell r="D11928" t="str">
            <v>KERR MCGEE OIL &amp;amp; GAS ONSHORE LP</v>
          </cell>
          <cell r="E11928" t="str">
            <v>47120</v>
          </cell>
          <cell r="F11928" t="str">
            <v>WELD                                123 SESE 5 3N65W 6</v>
          </cell>
          <cell r="G11928" t="str">
            <v>8</v>
          </cell>
          <cell r="I11928" t="str">
            <v>No</v>
          </cell>
        </row>
        <row r="11929">
          <cell r="A11929" t="str">
            <v>05-123-32316</v>
          </cell>
          <cell r="B11929" t="str">
            <v>2/7/2022</v>
          </cell>
          <cell r="C11929" t="str">
            <v>Full</v>
          </cell>
          <cell r="D11929" t="str">
            <v>KERR MCGEE OIL &amp;amp; GAS ONSHORE LP</v>
          </cell>
          <cell r="E11929" t="str">
            <v>47120</v>
          </cell>
          <cell r="F11929" t="str">
            <v>WELD                                123 SESE 5 3N65W 6</v>
          </cell>
          <cell r="G11929" t="str">
            <v>7</v>
          </cell>
          <cell r="I11929" t="str">
            <v>No</v>
          </cell>
        </row>
        <row r="11930">
          <cell r="A11930" t="str">
            <v>05-123-32318</v>
          </cell>
          <cell r="B11930" t="str">
            <v>10/8/2021</v>
          </cell>
          <cell r="C11930" t="str">
            <v>Form 17</v>
          </cell>
          <cell r="D11930" t="str">
            <v xml:space="preserve">VERDAD RESOURCES LLC                              </v>
          </cell>
          <cell r="E11930" t="str">
            <v>10651</v>
          </cell>
          <cell r="F11930" t="str">
            <v>WELD                                123 SESW 36 9N61W 6</v>
          </cell>
          <cell r="G11930" t="str">
            <v>0</v>
          </cell>
          <cell r="H11930" t="str">
            <v xml:space="preserve">0     </v>
          </cell>
          <cell r="I11930" t="str">
            <v>No</v>
          </cell>
        </row>
        <row r="11931">
          <cell r="A11931" t="str">
            <v>05-123-32319</v>
          </cell>
          <cell r="B11931" t="str">
            <v>6/9/2021</v>
          </cell>
          <cell r="C11931" t="str">
            <v>Full</v>
          </cell>
          <cell r="D11931" t="str">
            <v>PDC ENERGY INC</v>
          </cell>
          <cell r="E11931" t="str">
            <v>69175</v>
          </cell>
          <cell r="F11931" t="str">
            <v>WELD                                123 SENW 2 6N66W 6</v>
          </cell>
          <cell r="G11931" t="str">
            <v>0</v>
          </cell>
          <cell r="H11931" t="str">
            <v>0</v>
          </cell>
          <cell r="I11931" t="str">
            <v>No</v>
          </cell>
        </row>
        <row r="11932">
          <cell r="A11932" t="str">
            <v>05-123-32320</v>
          </cell>
          <cell r="B11932" t="str">
            <v>6/9/2021</v>
          </cell>
          <cell r="C11932" t="str">
            <v>Full</v>
          </cell>
          <cell r="D11932" t="str">
            <v>PDC ENERGY INC</v>
          </cell>
          <cell r="E11932" t="str">
            <v>69175</v>
          </cell>
          <cell r="F11932" t="str">
            <v>WELD                                123 SENW 2 6N66W 6</v>
          </cell>
          <cell r="G11932" t="str">
            <v>8</v>
          </cell>
          <cell r="H11932" t="str">
            <v>0</v>
          </cell>
          <cell r="I11932" t="str">
            <v>No</v>
          </cell>
        </row>
        <row r="11933">
          <cell r="A11933" t="str">
            <v>05-123-32321</v>
          </cell>
          <cell r="B11933" t="str">
            <v>6/10/2021</v>
          </cell>
          <cell r="C11933" t="str">
            <v>Full</v>
          </cell>
          <cell r="D11933" t="str">
            <v>PDC ENERGY INC</v>
          </cell>
          <cell r="E11933" t="str">
            <v>69175</v>
          </cell>
          <cell r="F11933" t="str">
            <v>WELD                                123 SENW 2 6N66W 6</v>
          </cell>
          <cell r="G11933" t="str">
            <v>0</v>
          </cell>
          <cell r="H11933" t="str">
            <v>0</v>
          </cell>
          <cell r="I11933" t="str">
            <v>No</v>
          </cell>
        </row>
        <row r="11934">
          <cell r="A11934" t="str">
            <v>05-123-32322</v>
          </cell>
          <cell r="B11934" t="str">
            <v>4/29/2021</v>
          </cell>
          <cell r="C11934" t="str">
            <v>LIGHT</v>
          </cell>
          <cell r="D11934" t="str">
            <v>NOBLE ENERGY INC</v>
          </cell>
          <cell r="E11934" t="str">
            <v>100322</v>
          </cell>
          <cell r="F11934" t="str">
            <v>WELD                                123 NESW 6 3N64W 6</v>
          </cell>
          <cell r="G11934" t="str">
            <v>0</v>
          </cell>
          <cell r="H11934" t="str">
            <v>0</v>
          </cell>
          <cell r="I11934" t="str">
            <v>No</v>
          </cell>
        </row>
        <row r="11935">
          <cell r="A11935" t="str">
            <v>05-123-32326</v>
          </cell>
          <cell r="B11935" t="str">
            <v>8/3/2021</v>
          </cell>
          <cell r="C11935" t="str">
            <v>Full</v>
          </cell>
          <cell r="D11935" t="str">
            <v>PDC ENERGY INC</v>
          </cell>
          <cell r="E11935" t="str">
            <v>69175</v>
          </cell>
          <cell r="F11935" t="str">
            <v>WELD                                123 NWSE 2 6N66W 6</v>
          </cell>
          <cell r="G11935" t="str">
            <v>0</v>
          </cell>
          <cell r="H11935" t="str">
            <v>0</v>
          </cell>
          <cell r="I11935" t="str">
            <v>No</v>
          </cell>
        </row>
        <row r="11936">
          <cell r="A11936" t="str">
            <v>05-123-32328</v>
          </cell>
          <cell r="B11936" t="str">
            <v>6/3/2021</v>
          </cell>
          <cell r="C11936" t="str">
            <v>Light</v>
          </cell>
          <cell r="D11936" t="str">
            <v>HIGHPOINT OPERATING CORPORATION</v>
          </cell>
          <cell r="E11936" t="str">
            <v>10071</v>
          </cell>
          <cell r="F11936" t="str">
            <v>WELD                                123 SESE 26 11N63W 6</v>
          </cell>
          <cell r="G11936" t="str">
            <v>0</v>
          </cell>
          <cell r="H11936" t="str">
            <v>0</v>
          </cell>
          <cell r="I11936" t="str">
            <v>No</v>
          </cell>
        </row>
        <row r="11937">
          <cell r="A11937" t="str">
            <v>05-123-32335</v>
          </cell>
          <cell r="B11937" t="str">
            <v>4/14/2021</v>
          </cell>
          <cell r="C11937" t="str">
            <v>Form 17</v>
          </cell>
          <cell r="D11937" t="str">
            <v xml:space="preserve">KERR MCGEE OIL &amp;amp; GAS ONSHORE LP                   </v>
          </cell>
          <cell r="E11937" t="str">
            <v>47120</v>
          </cell>
          <cell r="F11937" t="str">
            <v>WELD                                123 SESW 8 3N65W 6</v>
          </cell>
          <cell r="G11937" t="str">
            <v>45</v>
          </cell>
          <cell r="H11937" t="str">
            <v xml:space="preserve">1     </v>
          </cell>
          <cell r="I11937" t="str">
            <v>No</v>
          </cell>
        </row>
        <row r="11938">
          <cell r="A11938" t="str">
            <v>05-123-32335</v>
          </cell>
          <cell r="B11938" t="str">
            <v>3/8/2022</v>
          </cell>
          <cell r="C11938" t="str">
            <v>Form 17</v>
          </cell>
          <cell r="D11938" t="str">
            <v xml:space="preserve">KERR MCGEE OIL &amp;amp; GAS ONSHORE LP                   </v>
          </cell>
          <cell r="E11938" t="str">
            <v>47120</v>
          </cell>
          <cell r="F11938" t="str">
            <v>WELD                                123 SESW 8 3N65W 6</v>
          </cell>
          <cell r="G11938" t="str">
            <v>31</v>
          </cell>
          <cell r="H11938" t="str">
            <v xml:space="preserve">1     </v>
          </cell>
          <cell r="I11938" t="str">
            <v>No</v>
          </cell>
        </row>
        <row r="11939">
          <cell r="A11939" t="str">
            <v>05-123-32336</v>
          </cell>
          <cell r="B11939" t="str">
            <v>3/1/2021</v>
          </cell>
          <cell r="C11939" t="str">
            <v>Form 17</v>
          </cell>
          <cell r="D11939" t="str">
            <v xml:space="preserve">KERR MCGEE OIL &amp;amp; GAS ONSHORE LP                   </v>
          </cell>
          <cell r="E11939" t="str">
            <v>47120</v>
          </cell>
          <cell r="F11939" t="str">
            <v>WELD                                123 SESW 8 3N65W 6</v>
          </cell>
          <cell r="G11939" t="str">
            <v>42</v>
          </cell>
          <cell r="H11939" t="str">
            <v xml:space="preserve">1     </v>
          </cell>
          <cell r="I11939" t="str">
            <v>No</v>
          </cell>
        </row>
        <row r="11940">
          <cell r="A11940" t="str">
            <v>05-123-32336</v>
          </cell>
          <cell r="B11940" t="str">
            <v>8/17/2021</v>
          </cell>
          <cell r="C11940" t="str">
            <v>Form 17</v>
          </cell>
          <cell r="D11940" t="str">
            <v xml:space="preserve">KERR MCGEE OIL &amp;amp; GAS ONSHORE LP                   </v>
          </cell>
          <cell r="E11940" t="str">
            <v>47120</v>
          </cell>
          <cell r="F11940" t="str">
            <v>WELD                                123 SESW 8 3N65W 6</v>
          </cell>
          <cell r="G11940" t="str">
            <v>62</v>
          </cell>
          <cell r="H11940" t="str">
            <v xml:space="preserve">1     </v>
          </cell>
          <cell r="I11940" t="str">
            <v>No</v>
          </cell>
        </row>
        <row r="11941">
          <cell r="A11941" t="str">
            <v>05-123-32336</v>
          </cell>
          <cell r="B11941" t="str">
            <v>11/23/2021</v>
          </cell>
          <cell r="C11941" t="str">
            <v>Form 17</v>
          </cell>
          <cell r="D11941" t="str">
            <v xml:space="preserve">KERR MCGEE OIL &amp;amp; GAS ONSHORE LP                   </v>
          </cell>
          <cell r="E11941" t="str">
            <v>47120</v>
          </cell>
          <cell r="F11941" t="str">
            <v>WELD                                123 SESW 8 3N65W 6</v>
          </cell>
          <cell r="G11941" t="str">
            <v>3</v>
          </cell>
          <cell r="H11941" t="str">
            <v xml:space="preserve">1     </v>
          </cell>
          <cell r="I11941" t="str">
            <v>No</v>
          </cell>
        </row>
        <row r="11942">
          <cell r="A11942" t="str">
            <v>05-123-32337</v>
          </cell>
          <cell r="B11942" t="str">
            <v>9/20/2021</v>
          </cell>
          <cell r="C11942" t="str">
            <v>Full</v>
          </cell>
          <cell r="D11942" t="str">
            <v>KERR MCGEE OIL &amp;amp; GAS ONSHORE LP</v>
          </cell>
          <cell r="E11942" t="str">
            <v>47120</v>
          </cell>
          <cell r="F11942" t="str">
            <v>MILLIKEN / WELD                                123 NWNE 2 3N67W 6</v>
          </cell>
          <cell r="G11942" t="str">
            <v>0</v>
          </cell>
          <cell r="I11942" t="str">
            <v>No</v>
          </cell>
        </row>
        <row r="11943">
          <cell r="A11943" t="str">
            <v>05-123-32341</v>
          </cell>
          <cell r="B11943" t="str">
            <v>1/14/2021</v>
          </cell>
          <cell r="C11943" t="str">
            <v>Form 17</v>
          </cell>
          <cell r="D11943" t="str">
            <v xml:space="preserve">KERR MCGEE OIL &amp;amp; GAS ONSHORE LP                   </v>
          </cell>
          <cell r="E11943" t="str">
            <v>47120</v>
          </cell>
          <cell r="F11943" t="str">
            <v>WELD                                123 NWNE 34 4N66W 6</v>
          </cell>
          <cell r="G11943" t="str">
            <v>53</v>
          </cell>
          <cell r="H11943" t="str">
            <v xml:space="preserve">1     </v>
          </cell>
          <cell r="I11943" t="str">
            <v>No</v>
          </cell>
        </row>
        <row r="11944">
          <cell r="A11944" t="str">
            <v>05-123-32341</v>
          </cell>
          <cell r="B11944" t="str">
            <v>3/5/2021</v>
          </cell>
          <cell r="C11944" t="str">
            <v>Form 17</v>
          </cell>
          <cell r="D11944" t="str">
            <v xml:space="preserve">KERR MCGEE OIL &amp;amp; GAS ONSHORE LP                   </v>
          </cell>
          <cell r="E11944" t="str">
            <v>47120</v>
          </cell>
          <cell r="F11944" t="str">
            <v>WELD                                123 NWNE 34 4N66W 6</v>
          </cell>
          <cell r="G11944" t="str">
            <v>31</v>
          </cell>
          <cell r="H11944" t="str">
            <v xml:space="preserve">1     </v>
          </cell>
          <cell r="I11944" t="str">
            <v>No</v>
          </cell>
        </row>
        <row r="11945">
          <cell r="A11945" t="str">
            <v>05-123-32341</v>
          </cell>
          <cell r="B11945" t="str">
            <v>6/14/2021</v>
          </cell>
          <cell r="C11945" t="str">
            <v>Form 17</v>
          </cell>
          <cell r="D11945" t="str">
            <v xml:space="preserve">KERR MCGEE OIL &amp;amp; GAS ONSHORE LP                   </v>
          </cell>
          <cell r="E11945" t="str">
            <v>47120</v>
          </cell>
          <cell r="F11945" t="str">
            <v>WELD                                123 NWNE 34 4N66W 6</v>
          </cell>
          <cell r="G11945" t="str">
            <v>57</v>
          </cell>
          <cell r="H11945" t="str">
            <v xml:space="preserve">1     </v>
          </cell>
          <cell r="I11945" t="str">
            <v>No</v>
          </cell>
        </row>
        <row r="11946">
          <cell r="A11946" t="str">
            <v>05-123-32341</v>
          </cell>
          <cell r="B11946" t="str">
            <v>8/23/2021</v>
          </cell>
          <cell r="C11946" t="str">
            <v>Form 17</v>
          </cell>
          <cell r="D11946" t="str">
            <v xml:space="preserve">KERR MCGEE OIL &amp;amp; GAS ONSHORE LP                   </v>
          </cell>
          <cell r="E11946" t="str">
            <v>47120</v>
          </cell>
          <cell r="F11946" t="str">
            <v>WELD                                123 NWNE 34 4N66W 6</v>
          </cell>
          <cell r="G11946" t="str">
            <v>32</v>
          </cell>
          <cell r="H11946" t="str">
            <v xml:space="preserve">1     </v>
          </cell>
          <cell r="I11946" t="str">
            <v>No</v>
          </cell>
        </row>
        <row r="11947">
          <cell r="A11947" t="str">
            <v>05-123-32341</v>
          </cell>
          <cell r="B11947" t="str">
            <v>12/17/2021</v>
          </cell>
          <cell r="C11947" t="str">
            <v>Form 17</v>
          </cell>
          <cell r="D11947" t="str">
            <v xml:space="preserve">KERR MCGEE OIL &amp;amp; GAS ONSHORE LP                   </v>
          </cell>
          <cell r="E11947" t="str">
            <v>47120</v>
          </cell>
          <cell r="F11947" t="str">
            <v>WELD                                123 NWNE 34 4N66W 6</v>
          </cell>
          <cell r="G11947" t="str">
            <v>22</v>
          </cell>
          <cell r="H11947" t="str">
            <v xml:space="preserve">0     </v>
          </cell>
          <cell r="I11947" t="str">
            <v>No</v>
          </cell>
        </row>
        <row r="11948">
          <cell r="A11948" t="str">
            <v>05-123-32344</v>
          </cell>
          <cell r="B11948" t="str">
            <v>3/25/2021</v>
          </cell>
          <cell r="C11948" t="str">
            <v>Full</v>
          </cell>
          <cell r="D11948" t="str">
            <v>KERR MCGEE OIL &amp;amp; GAS ONSHORE LP</v>
          </cell>
          <cell r="E11948" t="str">
            <v>47120</v>
          </cell>
          <cell r="F11948" t="str">
            <v>WELD                                123 NESE 26 2N66W 6</v>
          </cell>
          <cell r="G11948" t="str">
            <v>0</v>
          </cell>
          <cell r="I11948" t="str">
            <v>No</v>
          </cell>
        </row>
        <row r="11949">
          <cell r="A11949" t="str">
            <v>05-123-32344</v>
          </cell>
          <cell r="B11949" t="str">
            <v>2/22/2022</v>
          </cell>
          <cell r="C11949" t="str">
            <v>Full</v>
          </cell>
          <cell r="D11949" t="str">
            <v>KERR MCGEE OIL &amp;amp; GAS ONSHORE LP</v>
          </cell>
          <cell r="E11949" t="str">
            <v>47120</v>
          </cell>
          <cell r="F11949" t="str">
            <v>WELD                                123 NESE 26 2N66W 6</v>
          </cell>
          <cell r="G11949" t="str">
            <v>1</v>
          </cell>
          <cell r="I11949" t="str">
            <v>No</v>
          </cell>
        </row>
        <row r="11950">
          <cell r="A11950" t="str">
            <v>05-123-32347</v>
          </cell>
          <cell r="B11950" t="str">
            <v>3/25/2021</v>
          </cell>
          <cell r="C11950" t="str">
            <v>Full</v>
          </cell>
          <cell r="D11950" t="str">
            <v>KERR MCGEE OIL &amp;amp; GAS ONSHORE LP</v>
          </cell>
          <cell r="E11950" t="str">
            <v>47120</v>
          </cell>
          <cell r="F11950" t="str">
            <v>WELD                                123 NESE 26 2N66W 6</v>
          </cell>
          <cell r="G11950" t="str">
            <v>1</v>
          </cell>
          <cell r="I11950" t="str">
            <v>No</v>
          </cell>
        </row>
        <row r="11951">
          <cell r="A11951" t="str">
            <v>05-123-32347</v>
          </cell>
          <cell r="B11951" t="str">
            <v>2/22/2022</v>
          </cell>
          <cell r="C11951" t="str">
            <v>Full</v>
          </cell>
          <cell r="D11951" t="str">
            <v>KERR MCGEE OIL &amp;amp; GAS ONSHORE LP</v>
          </cell>
          <cell r="E11951" t="str">
            <v>47120</v>
          </cell>
          <cell r="F11951" t="str">
            <v>WELD                                123 NESE 26 2N66W 6</v>
          </cell>
          <cell r="G11951" t="str">
            <v>1</v>
          </cell>
          <cell r="I11951" t="str">
            <v>No</v>
          </cell>
        </row>
        <row r="11952">
          <cell r="A11952" t="str">
            <v>05-123-32348</v>
          </cell>
          <cell r="B11952" t="str">
            <v>1/14/2021</v>
          </cell>
          <cell r="C11952" t="str">
            <v>Form 17</v>
          </cell>
          <cell r="D11952" t="str">
            <v xml:space="preserve">KERR MCGEE OIL &amp;amp; GAS ONSHORE LP                   </v>
          </cell>
          <cell r="E11952" t="str">
            <v>47120</v>
          </cell>
          <cell r="F11952" t="str">
            <v>WELD                                123 NWNE 34 4N66W 6</v>
          </cell>
          <cell r="G11952" t="str">
            <v>69</v>
          </cell>
          <cell r="H11952" t="str">
            <v xml:space="preserve">1     </v>
          </cell>
          <cell r="I11952" t="str">
            <v>No</v>
          </cell>
        </row>
        <row r="11953">
          <cell r="A11953" t="str">
            <v>05-123-32348</v>
          </cell>
          <cell r="B11953" t="str">
            <v>2/9/2021</v>
          </cell>
          <cell r="C11953" t="str">
            <v>Form 17</v>
          </cell>
          <cell r="D11953" t="str">
            <v xml:space="preserve">KERR MCGEE OIL &amp;amp; GAS ONSHORE LP                   </v>
          </cell>
          <cell r="E11953" t="str">
            <v>47120</v>
          </cell>
          <cell r="F11953" t="str">
            <v>WELD                                123 NWNE 34 4N66W 6</v>
          </cell>
          <cell r="G11953" t="str">
            <v>13</v>
          </cell>
          <cell r="H11953" t="str">
            <v xml:space="preserve">1     </v>
          </cell>
          <cell r="I11953" t="str">
            <v>No</v>
          </cell>
        </row>
        <row r="11954">
          <cell r="A11954" t="str">
            <v>05-123-32348</v>
          </cell>
          <cell r="B11954" t="str">
            <v>6/14/2021</v>
          </cell>
          <cell r="C11954" t="str">
            <v>Form 17</v>
          </cell>
          <cell r="D11954" t="str">
            <v xml:space="preserve">KERR MCGEE OIL &amp;amp; GAS ONSHORE LP                   </v>
          </cell>
          <cell r="E11954" t="str">
            <v>47120</v>
          </cell>
          <cell r="F11954" t="str">
            <v>WELD                                123 NWNE 34 4N66W 6</v>
          </cell>
          <cell r="G11954" t="str">
            <v>77</v>
          </cell>
          <cell r="H11954" t="str">
            <v xml:space="preserve">1     </v>
          </cell>
          <cell r="I11954" t="str">
            <v>No</v>
          </cell>
        </row>
        <row r="11955">
          <cell r="A11955" t="str">
            <v>05-123-32348</v>
          </cell>
          <cell r="B11955" t="str">
            <v>8/20/2021</v>
          </cell>
          <cell r="C11955" t="str">
            <v>Form 17</v>
          </cell>
          <cell r="D11955" t="str">
            <v xml:space="preserve">KERR MCGEE OIL &amp;amp; GAS ONSHORE LP                   </v>
          </cell>
          <cell r="E11955" t="str">
            <v>47120</v>
          </cell>
          <cell r="F11955" t="str">
            <v>WELD                                123 NWNE 34 4N66W 6</v>
          </cell>
          <cell r="G11955" t="str">
            <v>4</v>
          </cell>
          <cell r="H11955" t="str">
            <v xml:space="preserve">0     </v>
          </cell>
          <cell r="I11955" t="str">
            <v>No</v>
          </cell>
        </row>
        <row r="11956">
          <cell r="A11956" t="str">
            <v>05-123-32348</v>
          </cell>
          <cell r="B11956" t="str">
            <v>1/19/2022</v>
          </cell>
          <cell r="C11956" t="str">
            <v>Full</v>
          </cell>
          <cell r="D11956" t="str">
            <v>KERR MCGEE OIL &amp;amp; GAS ONSHORE LP</v>
          </cell>
          <cell r="E11956" t="str">
            <v>47120</v>
          </cell>
          <cell r="F11956" t="str">
            <v>WELD                                123 NWNE 34 4N66W 6</v>
          </cell>
          <cell r="G11956" t="str">
            <v>1</v>
          </cell>
          <cell r="I11956" t="str">
            <v>No</v>
          </cell>
        </row>
        <row r="11957">
          <cell r="A11957" t="str">
            <v>05-123-32349</v>
          </cell>
          <cell r="B11957" t="str">
            <v>3/25/2021</v>
          </cell>
          <cell r="C11957" t="str">
            <v>Full</v>
          </cell>
          <cell r="D11957" t="str">
            <v>KERR MCGEE OIL &amp;amp; GAS ONSHORE LP</v>
          </cell>
          <cell r="E11957" t="str">
            <v>47120</v>
          </cell>
          <cell r="F11957" t="str">
            <v>WELD                                123 NESE 26 2N66W 6</v>
          </cell>
          <cell r="G11957" t="str">
            <v>1</v>
          </cell>
          <cell r="I11957" t="str">
            <v>No</v>
          </cell>
        </row>
        <row r="11958">
          <cell r="A11958" t="str">
            <v>05-123-32349</v>
          </cell>
          <cell r="B11958" t="str">
            <v>2/22/2022</v>
          </cell>
          <cell r="C11958" t="str">
            <v>Full</v>
          </cell>
          <cell r="D11958" t="str">
            <v>KERR MCGEE OIL &amp;amp; GAS ONSHORE LP</v>
          </cell>
          <cell r="E11958" t="str">
            <v>47120</v>
          </cell>
          <cell r="F11958" t="str">
            <v>WELD                                123 NESE 26 2N66W 6</v>
          </cell>
          <cell r="G11958" t="str">
            <v>1</v>
          </cell>
          <cell r="I11958" t="str">
            <v>No</v>
          </cell>
        </row>
        <row r="11959">
          <cell r="A11959" t="str">
            <v>05-123-32351</v>
          </cell>
          <cell r="B11959" t="str">
            <v>1/14/2021</v>
          </cell>
          <cell r="C11959" t="str">
            <v>Full</v>
          </cell>
          <cell r="D11959" t="str">
            <v>KERR MCGEE OIL &amp;amp; GAS ONSHORE LP</v>
          </cell>
          <cell r="E11959" t="str">
            <v>47120</v>
          </cell>
          <cell r="F11959" t="str">
            <v>WELD                                123 NWNE 34 4N66W 6</v>
          </cell>
          <cell r="G11959" t="str">
            <v>7</v>
          </cell>
          <cell r="I11959" t="str">
            <v>No</v>
          </cell>
        </row>
        <row r="11960">
          <cell r="A11960" t="str">
            <v>05-123-32351</v>
          </cell>
          <cell r="B11960" t="str">
            <v>1/19/2022</v>
          </cell>
          <cell r="C11960" t="str">
            <v>Full</v>
          </cell>
          <cell r="D11960" t="str">
            <v>KERR MCGEE OIL &amp;amp; GAS ONSHORE LP</v>
          </cell>
          <cell r="E11960" t="str">
            <v>47120</v>
          </cell>
          <cell r="F11960" t="str">
            <v>WELD                                123 NWNE 34 4N66W 6</v>
          </cell>
          <cell r="G11960" t="str">
            <v>5</v>
          </cell>
          <cell r="I11960" t="str">
            <v>No</v>
          </cell>
        </row>
        <row r="11961">
          <cell r="A11961" t="str">
            <v>05-123-32352</v>
          </cell>
          <cell r="B11961" t="str">
            <v>7/1/2021</v>
          </cell>
          <cell r="C11961" t="str">
            <v>Light</v>
          </cell>
          <cell r="D11961" t="str">
            <v>BONANZA CREEK ENERGY OPERATING COMPANY LLC</v>
          </cell>
          <cell r="E11961" t="str">
            <v>8960</v>
          </cell>
          <cell r="F11961" t="str">
            <v>WELD                                123 SESW 19 5N62W 6</v>
          </cell>
          <cell r="G11961" t="str">
            <v>1</v>
          </cell>
          <cell r="H11961" t="str">
            <v>0</v>
          </cell>
          <cell r="I11961" t="str">
            <v>No</v>
          </cell>
        </row>
        <row r="11962">
          <cell r="A11962" t="str">
            <v>05-123-32353</v>
          </cell>
          <cell r="B11962" t="str">
            <v>7/1/2021</v>
          </cell>
          <cell r="C11962" t="str">
            <v>Light</v>
          </cell>
          <cell r="D11962" t="str">
            <v>BONANZA CREEK ENERGY OPERATING COMPANY LLC</v>
          </cell>
          <cell r="E11962" t="str">
            <v>8960</v>
          </cell>
          <cell r="F11962" t="str">
            <v>WELD                                123 SESW 19 5N62W 6</v>
          </cell>
          <cell r="G11962" t="str">
            <v>1</v>
          </cell>
          <cell r="H11962" t="str">
            <v>0</v>
          </cell>
          <cell r="I11962" t="str">
            <v>No</v>
          </cell>
        </row>
        <row r="11963">
          <cell r="A11963" t="str">
            <v>05-123-32354</v>
          </cell>
          <cell r="B11963" t="str">
            <v>8/6/2021</v>
          </cell>
          <cell r="C11963" t="str">
            <v>Form 17</v>
          </cell>
          <cell r="D11963" t="str">
            <v xml:space="preserve">CRESTONE PEAK RESOURCES OPERATING LLC             </v>
          </cell>
          <cell r="E11963" t="str">
            <v>10633</v>
          </cell>
          <cell r="F11963" t="str">
            <v>WELD                                123 SESE 10 2N66W 6</v>
          </cell>
          <cell r="G11963" t="str">
            <v>83</v>
          </cell>
          <cell r="H11963" t="str">
            <v xml:space="preserve">0     </v>
          </cell>
          <cell r="I11963" t="str">
            <v>Yes</v>
          </cell>
        </row>
        <row r="11964">
          <cell r="A11964" t="str">
            <v>05-123-32357</v>
          </cell>
          <cell r="B11964" t="str">
            <v>5/13/2021</v>
          </cell>
          <cell r="C11964" t="str">
            <v>Light</v>
          </cell>
          <cell r="D11964" t="str">
            <v>NOBLE ENERGY INC</v>
          </cell>
          <cell r="E11964" t="str">
            <v>100322</v>
          </cell>
          <cell r="F11964" t="str">
            <v>WELD                                123 SWNE 17 6N63W 6</v>
          </cell>
          <cell r="G11964" t="str">
            <v>5</v>
          </cell>
          <cell r="H11964" t="str">
            <v>0</v>
          </cell>
          <cell r="I11964" t="str">
            <v>No</v>
          </cell>
        </row>
        <row r="11965">
          <cell r="A11965" t="str">
            <v>05-123-32358</v>
          </cell>
          <cell r="B11965" t="str">
            <v>5/6/2021</v>
          </cell>
          <cell r="C11965" t="str">
            <v>Light</v>
          </cell>
          <cell r="D11965" t="str">
            <v>NOBLE ENERGY INC</v>
          </cell>
          <cell r="E11965" t="str">
            <v>100322</v>
          </cell>
          <cell r="F11965" t="str">
            <v>WELD                                123 NWNE 17 6N63W 6</v>
          </cell>
          <cell r="G11965" t="str">
            <v>0</v>
          </cell>
          <cell r="H11965" t="str">
            <v>0</v>
          </cell>
          <cell r="I11965" t="str">
            <v>No</v>
          </cell>
        </row>
        <row r="11966">
          <cell r="A11966" t="str">
            <v>05-123-32359</v>
          </cell>
          <cell r="B11966" t="str">
            <v>5/6/2021</v>
          </cell>
          <cell r="C11966" t="str">
            <v>Light</v>
          </cell>
          <cell r="D11966" t="str">
            <v>NOBLE ENERGY INC</v>
          </cell>
          <cell r="E11966" t="str">
            <v>100322</v>
          </cell>
          <cell r="F11966" t="str">
            <v>WELD                                123 NWNE 17 6N63W 6</v>
          </cell>
          <cell r="G11966" t="str">
            <v>0</v>
          </cell>
          <cell r="H11966" t="str">
            <v>0</v>
          </cell>
          <cell r="I11966" t="str">
            <v>No</v>
          </cell>
        </row>
        <row r="11967">
          <cell r="A11967" t="str">
            <v>05-123-32361</v>
          </cell>
          <cell r="B11967" t="str">
            <v>3/1/2021</v>
          </cell>
          <cell r="C11967" t="str">
            <v>LIGHT</v>
          </cell>
          <cell r="D11967" t="str">
            <v>NOBLE ENERGY INC</v>
          </cell>
          <cell r="E11967" t="str">
            <v>100322</v>
          </cell>
          <cell r="F11967" t="str">
            <v>WELD                                123 NENE 20 6N63W 6</v>
          </cell>
          <cell r="G11967" t="str">
            <v>0</v>
          </cell>
          <cell r="H11967" t="str">
            <v>0</v>
          </cell>
          <cell r="I11967" t="str">
            <v>No</v>
          </cell>
        </row>
        <row r="11968">
          <cell r="A11968" t="str">
            <v>05-123-32362</v>
          </cell>
          <cell r="B11968" t="str">
            <v>3/1/2021</v>
          </cell>
          <cell r="C11968" t="str">
            <v>LIGHT</v>
          </cell>
          <cell r="D11968" t="str">
            <v>NOBLE ENERGY INC</v>
          </cell>
          <cell r="E11968" t="str">
            <v>100322</v>
          </cell>
          <cell r="F11968" t="str">
            <v>WELD                                123 SENE 20 6N63W 6</v>
          </cell>
          <cell r="G11968" t="str">
            <v>0</v>
          </cell>
          <cell r="H11968" t="str">
            <v>0</v>
          </cell>
          <cell r="I11968" t="str">
            <v>No</v>
          </cell>
        </row>
        <row r="11969">
          <cell r="A11969" t="str">
            <v>05-123-32364</v>
          </cell>
          <cell r="B11969" t="str">
            <v>8/31/2021</v>
          </cell>
          <cell r="C11969" t="str">
            <v>Light</v>
          </cell>
          <cell r="D11969" t="str">
            <v>HIGHPOINT OPERATING CORPORATION</v>
          </cell>
          <cell r="E11969" t="str">
            <v>10071</v>
          </cell>
          <cell r="F11969" t="str">
            <v>WELD                                123 SENW 30 5N63W 6</v>
          </cell>
          <cell r="G11969" t="str">
            <v>0</v>
          </cell>
          <cell r="H11969" t="str">
            <v>0</v>
          </cell>
          <cell r="I11969" t="str">
            <v>No</v>
          </cell>
        </row>
        <row r="11970">
          <cell r="A11970" t="str">
            <v>05-123-32364</v>
          </cell>
          <cell r="B11970" t="str">
            <v>1/27/2022</v>
          </cell>
          <cell r="C11970" t="str">
            <v>Light</v>
          </cell>
          <cell r="D11970" t="str">
            <v>HIGHPOINT OPERATING CORPORATION</v>
          </cell>
          <cell r="E11970" t="str">
            <v>10071</v>
          </cell>
          <cell r="F11970" t="str">
            <v>WELD                                123 SENW 30 5N63W 6</v>
          </cell>
          <cell r="G11970" t="str">
            <v>0</v>
          </cell>
          <cell r="H11970" t="str">
            <v>0</v>
          </cell>
          <cell r="I11970" t="str">
            <v>No</v>
          </cell>
        </row>
        <row r="11971">
          <cell r="A11971" t="str">
            <v>05-123-32367</v>
          </cell>
          <cell r="B11971" t="str">
            <v>3/1/2021</v>
          </cell>
          <cell r="C11971" t="str">
            <v>Full</v>
          </cell>
          <cell r="D11971" t="str">
            <v>KERR MCGEE OIL &amp;amp; GAS ONSHORE LP</v>
          </cell>
          <cell r="E11971" t="str">
            <v>47120</v>
          </cell>
          <cell r="F11971" t="str">
            <v>WELD                                123 SESW 8 3N65W 6</v>
          </cell>
          <cell r="G11971" t="str">
            <v>2</v>
          </cell>
          <cell r="I11971" t="str">
            <v>No</v>
          </cell>
        </row>
        <row r="11972">
          <cell r="A11972" t="str">
            <v>05-123-32367</v>
          </cell>
          <cell r="B11972" t="str">
            <v>2/8/2022</v>
          </cell>
          <cell r="C11972" t="str">
            <v>Full</v>
          </cell>
          <cell r="D11972" t="str">
            <v>KERR MCGEE OIL &amp;amp; GAS ONSHORE LP</v>
          </cell>
          <cell r="E11972" t="str">
            <v>47120</v>
          </cell>
          <cell r="F11972" t="str">
            <v>WELD                                123 SESW 8 3N65W 6</v>
          </cell>
          <cell r="G11972" t="str">
            <v>1</v>
          </cell>
          <cell r="I11972" t="str">
            <v>No</v>
          </cell>
        </row>
        <row r="11973">
          <cell r="A11973" t="str">
            <v>05-123-32368</v>
          </cell>
          <cell r="B11973" t="str">
            <v>1/17/2022</v>
          </cell>
          <cell r="C11973" t="str">
            <v>Form 17</v>
          </cell>
          <cell r="D11973" t="str">
            <v xml:space="preserve">EDGE ENERGY II LLC                                </v>
          </cell>
          <cell r="E11973" t="str">
            <v>10671</v>
          </cell>
          <cell r="F11973" t="str">
            <v>WELD                                123 NWNW 28 10N67W 6</v>
          </cell>
          <cell r="G11973" t="str">
            <v>0</v>
          </cell>
          <cell r="H11973" t="str">
            <v xml:space="preserve">0     </v>
          </cell>
          <cell r="I11973" t="str">
            <v>No</v>
          </cell>
        </row>
        <row r="11974">
          <cell r="A11974" t="str">
            <v>05-123-32370</v>
          </cell>
          <cell r="B11974" t="str">
            <v>2/25/2021</v>
          </cell>
          <cell r="C11974" t="str">
            <v>Full</v>
          </cell>
          <cell r="D11974" t="str">
            <v>EXTRACTION OIL &amp;amp; GAS INC</v>
          </cell>
          <cell r="E11974" t="str">
            <v>10459</v>
          </cell>
          <cell r="F11974" t="str">
            <v>WELD                                123 SESE 9 11N61W 6</v>
          </cell>
          <cell r="G11974" t="str">
            <v>0</v>
          </cell>
          <cell r="H11974" t="str">
            <v>0</v>
          </cell>
          <cell r="I11974" t="str">
            <v>No</v>
          </cell>
        </row>
        <row r="11975">
          <cell r="A11975" t="str">
            <v>05-123-32372</v>
          </cell>
          <cell r="B11975" t="str">
            <v>3/8/2021</v>
          </cell>
          <cell r="C11975" t="str">
            <v>LIGHT</v>
          </cell>
          <cell r="D11975" t="str">
            <v>NOBLE ENERGY INC</v>
          </cell>
          <cell r="E11975" t="str">
            <v>100322</v>
          </cell>
          <cell r="F11975" t="str">
            <v>WELD                                123 NWNE 20 6N63W 6</v>
          </cell>
          <cell r="G11975" t="str">
            <v>5</v>
          </cell>
          <cell r="H11975" t="str">
            <v>0</v>
          </cell>
          <cell r="I11975" t="str">
            <v>No</v>
          </cell>
        </row>
        <row r="11976">
          <cell r="A11976" t="str">
            <v>05-123-32374</v>
          </cell>
          <cell r="B11976" t="str">
            <v>3/1/2021</v>
          </cell>
          <cell r="C11976" t="str">
            <v>Full</v>
          </cell>
          <cell r="D11976" t="str">
            <v>EXTRACTION OIL &amp;amp; GAS INC</v>
          </cell>
          <cell r="E11976" t="str">
            <v>10459</v>
          </cell>
          <cell r="F11976" t="str">
            <v>WELD                                123 NWSE 11 11N61W 6</v>
          </cell>
          <cell r="G11976" t="str">
            <v>0</v>
          </cell>
          <cell r="H11976" t="str">
            <v>0</v>
          </cell>
          <cell r="I11976" t="str">
            <v>No</v>
          </cell>
        </row>
        <row r="11977">
          <cell r="A11977" t="str">
            <v>05-123-32375</v>
          </cell>
          <cell r="B11977" t="str">
            <v>6/29/2021</v>
          </cell>
          <cell r="C11977" t="str">
            <v>LIGHT</v>
          </cell>
          <cell r="D11977" t="str">
            <v>NOBLE ENERGY INC</v>
          </cell>
          <cell r="E11977" t="str">
            <v>100322</v>
          </cell>
          <cell r="F11977" t="str">
            <v>WELD                                123 NWSE 35 5N65W 6</v>
          </cell>
          <cell r="G11977" t="str">
            <v>7</v>
          </cell>
          <cell r="H11977" t="str">
            <v>0</v>
          </cell>
          <cell r="I11977" t="str">
            <v>No</v>
          </cell>
        </row>
        <row r="11978">
          <cell r="A11978" t="str">
            <v>05-123-32376</v>
          </cell>
          <cell r="B11978" t="str">
            <v>8/11/2021</v>
          </cell>
          <cell r="C11978" t="str">
            <v>Form 17</v>
          </cell>
          <cell r="D11978" t="str">
            <v xml:space="preserve">CRESTONE PEAK RESOURCES OPERATING LLC             </v>
          </cell>
          <cell r="E11978" t="str">
            <v>10633</v>
          </cell>
          <cell r="F11978" t="str">
            <v>ERIE / WELD                                123 NWNW 29 1N68W 6</v>
          </cell>
          <cell r="G11978" t="str">
            <v>11</v>
          </cell>
          <cell r="H11978" t="str">
            <v xml:space="preserve">0     </v>
          </cell>
          <cell r="I11978" t="str">
            <v>No</v>
          </cell>
        </row>
        <row r="11979">
          <cell r="A11979" t="str">
            <v>05-123-32379</v>
          </cell>
          <cell r="B11979" t="str">
            <v>3/5/2021</v>
          </cell>
          <cell r="C11979" t="str">
            <v>Full</v>
          </cell>
          <cell r="D11979" t="str">
            <v>EXTRACTION OIL &amp;amp; GAS INC</v>
          </cell>
          <cell r="E11979" t="str">
            <v>10459</v>
          </cell>
          <cell r="F11979" t="str">
            <v>WELD                                123 SWSW 33 12N61W 6</v>
          </cell>
          <cell r="G11979" t="str">
            <v>0</v>
          </cell>
          <cell r="H11979" t="str">
            <v>0</v>
          </cell>
          <cell r="I11979" t="str">
            <v>No</v>
          </cell>
        </row>
        <row r="11980">
          <cell r="A11980" t="str">
            <v>05-123-32383</v>
          </cell>
          <cell r="B11980" t="str">
            <v>4/15/2021</v>
          </cell>
          <cell r="C11980" t="str">
            <v>Full</v>
          </cell>
          <cell r="D11980" t="str">
            <v>KERR MCGEE OIL &amp;amp; GAS ONSHORE LP</v>
          </cell>
          <cell r="E11980" t="str">
            <v>47120</v>
          </cell>
          <cell r="F11980" t="str">
            <v>WELD                                123 NESW 4 2N65W 6</v>
          </cell>
          <cell r="G11980" t="str">
            <v>1</v>
          </cell>
          <cell r="I11980" t="str">
            <v>No</v>
          </cell>
        </row>
        <row r="11981">
          <cell r="A11981" t="str">
            <v>05-123-32385</v>
          </cell>
          <cell r="B11981" t="str">
            <v>7/5/2021</v>
          </cell>
          <cell r="C11981" t="str">
            <v>LIGHT</v>
          </cell>
          <cell r="D11981" t="str">
            <v>NOBLE ENERGY INC</v>
          </cell>
          <cell r="E11981" t="str">
            <v>100322</v>
          </cell>
          <cell r="F11981" t="str">
            <v>WELD                                123 SWNW 25 6N65W 6</v>
          </cell>
          <cell r="G11981" t="str">
            <v>1</v>
          </cell>
          <cell r="H11981" t="str">
            <v>0</v>
          </cell>
          <cell r="I11981" t="str">
            <v>No</v>
          </cell>
        </row>
        <row r="11982">
          <cell r="A11982" t="str">
            <v>05-123-32387</v>
          </cell>
          <cell r="B11982" t="str">
            <v>8/11/2021</v>
          </cell>
          <cell r="C11982" t="str">
            <v>Form 17</v>
          </cell>
          <cell r="D11982" t="str">
            <v xml:space="preserve">CRESTONE PEAK RESOURCES OPERATING LLC             </v>
          </cell>
          <cell r="E11982" t="str">
            <v>10633</v>
          </cell>
          <cell r="F11982" t="str">
            <v>ERIE / WELD                                123 NWNW 29 1N68W 6</v>
          </cell>
          <cell r="G11982" t="str">
            <v>0</v>
          </cell>
          <cell r="H11982" t="str">
            <v xml:space="preserve">0     </v>
          </cell>
          <cell r="I11982" t="str">
            <v>No</v>
          </cell>
        </row>
        <row r="11983">
          <cell r="A11983" t="str">
            <v>05-123-32388</v>
          </cell>
          <cell r="B11983" t="str">
            <v>4/15/2021</v>
          </cell>
          <cell r="C11983" t="str">
            <v>Full</v>
          </cell>
          <cell r="D11983" t="str">
            <v>KERR MCGEE OIL &amp;amp; GAS ONSHORE LP</v>
          </cell>
          <cell r="E11983" t="str">
            <v>47120</v>
          </cell>
          <cell r="F11983" t="str">
            <v>WELD                                123 NESW 4 2N65W 6</v>
          </cell>
          <cell r="G11983" t="str">
            <v>1</v>
          </cell>
          <cell r="I11983" t="str">
            <v>No</v>
          </cell>
        </row>
        <row r="11984">
          <cell r="A11984" t="str">
            <v>05-123-32390</v>
          </cell>
          <cell r="B11984" t="str">
            <v>4/14/2021</v>
          </cell>
          <cell r="C11984" t="str">
            <v>Full</v>
          </cell>
          <cell r="D11984" t="str">
            <v>KERR MCGEE OIL &amp;amp; GAS ONSHORE LP</v>
          </cell>
          <cell r="E11984" t="str">
            <v>47120</v>
          </cell>
          <cell r="F11984" t="str">
            <v>WELD                                123 NESW 4 2N65W 6</v>
          </cell>
          <cell r="G11984" t="str">
            <v>1</v>
          </cell>
          <cell r="I11984" t="str">
            <v>No</v>
          </cell>
        </row>
        <row r="11985">
          <cell r="A11985" t="str">
            <v>05-123-32391</v>
          </cell>
          <cell r="B11985" t="str">
            <v>4/15/2021</v>
          </cell>
          <cell r="C11985" t="str">
            <v>Full</v>
          </cell>
          <cell r="D11985" t="str">
            <v>KERR MCGEE OIL &amp;amp; GAS ONSHORE LP</v>
          </cell>
          <cell r="E11985" t="str">
            <v>47120</v>
          </cell>
          <cell r="F11985" t="str">
            <v>WELD                                123 NESW 4 2N65W 6</v>
          </cell>
          <cell r="G11985" t="str">
            <v>1</v>
          </cell>
          <cell r="I11985" t="str">
            <v>No</v>
          </cell>
        </row>
        <row r="11986">
          <cell r="A11986" t="str">
            <v>05-123-32392</v>
          </cell>
          <cell r="B11986" t="str">
            <v>4/23/2021</v>
          </cell>
          <cell r="C11986" t="str">
            <v>LIGHT</v>
          </cell>
          <cell r="D11986" t="str">
            <v>NOBLE ENERGY INC</v>
          </cell>
          <cell r="E11986" t="str">
            <v>100322</v>
          </cell>
          <cell r="F11986" t="str">
            <v>WELD                                123 SESW 14 4N65W 6</v>
          </cell>
          <cell r="G11986" t="str">
            <v>0</v>
          </cell>
          <cell r="H11986" t="str">
            <v>0</v>
          </cell>
          <cell r="I11986" t="str">
            <v>No</v>
          </cell>
        </row>
        <row r="11987">
          <cell r="A11987" t="str">
            <v>05-123-32401</v>
          </cell>
          <cell r="B11987" t="str">
            <v>4/20/2021</v>
          </cell>
          <cell r="C11987" t="str">
            <v>Full</v>
          </cell>
          <cell r="D11987" t="str">
            <v>KERR MCGEE OIL &amp;amp; GAS ONSHORE LP</v>
          </cell>
          <cell r="E11987" t="str">
            <v>47120</v>
          </cell>
          <cell r="F11987" t="str">
            <v>WELD                                123 NESW 4 2N65W 6</v>
          </cell>
          <cell r="G11987" t="str">
            <v>1</v>
          </cell>
          <cell r="I11987" t="str">
            <v>No</v>
          </cell>
        </row>
        <row r="11988">
          <cell r="A11988" t="str">
            <v>05-123-32407</v>
          </cell>
          <cell r="B11988" t="str">
            <v>4/14/2021</v>
          </cell>
          <cell r="C11988" t="str">
            <v>Full</v>
          </cell>
          <cell r="D11988" t="str">
            <v>KERR MCGEE OIL &amp;amp; GAS ONSHORE LP</v>
          </cell>
          <cell r="E11988" t="str">
            <v>47120</v>
          </cell>
          <cell r="F11988" t="str">
            <v>WELD                                123 NESW 4 2N65W 6</v>
          </cell>
          <cell r="G11988" t="str">
            <v>4</v>
          </cell>
          <cell r="I11988" t="str">
            <v>No</v>
          </cell>
        </row>
        <row r="11989">
          <cell r="A11989" t="str">
            <v>05-123-32413</v>
          </cell>
          <cell r="B11989" t="str">
            <v>4/15/2021</v>
          </cell>
          <cell r="C11989" t="str">
            <v>Full</v>
          </cell>
          <cell r="D11989" t="str">
            <v>KERR MCGEE OIL &amp;amp; GAS ONSHORE LP</v>
          </cell>
          <cell r="E11989" t="str">
            <v>47120</v>
          </cell>
          <cell r="F11989" t="str">
            <v>WELD                                123 NESW 4 2N65W 6</v>
          </cell>
          <cell r="G11989" t="str">
            <v>1</v>
          </cell>
          <cell r="I11989" t="str">
            <v>No</v>
          </cell>
        </row>
        <row r="11990">
          <cell r="A11990" t="str">
            <v>05-123-32415</v>
          </cell>
          <cell r="B11990" t="str">
            <v>7/5/2021</v>
          </cell>
          <cell r="C11990" t="str">
            <v>LIGHT</v>
          </cell>
          <cell r="D11990" t="str">
            <v>NOBLE ENERGY INC</v>
          </cell>
          <cell r="E11990" t="str">
            <v>100322</v>
          </cell>
          <cell r="F11990" t="str">
            <v>WELD                                123 SWNW 25 6N65W 6</v>
          </cell>
          <cell r="G11990" t="str">
            <v>0</v>
          </cell>
          <cell r="H11990" t="str">
            <v>0</v>
          </cell>
          <cell r="I11990" t="str">
            <v>No</v>
          </cell>
        </row>
        <row r="11991">
          <cell r="A11991" t="str">
            <v>05-123-32418</v>
          </cell>
          <cell r="B11991" t="str">
            <v>4/23/2021</v>
          </cell>
          <cell r="C11991" t="str">
            <v>LIGHT</v>
          </cell>
          <cell r="D11991" t="str">
            <v>NOBLE ENERGY INC</v>
          </cell>
          <cell r="E11991" t="str">
            <v>100322</v>
          </cell>
          <cell r="F11991" t="str">
            <v>WELD                                123 SENW 11 3N65W 6</v>
          </cell>
          <cell r="G11991" t="str">
            <v>25</v>
          </cell>
          <cell r="H11991" t="str">
            <v>0</v>
          </cell>
          <cell r="I11991" t="str">
            <v>No</v>
          </cell>
        </row>
        <row r="11992">
          <cell r="A11992" t="str">
            <v>05-123-32424</v>
          </cell>
          <cell r="B11992" t="str">
            <v>4/23/2021</v>
          </cell>
          <cell r="C11992" t="str">
            <v>Form 17</v>
          </cell>
          <cell r="D11992" t="str">
            <v xml:space="preserve">PHOENIX RESOURCES LLC                             </v>
          </cell>
          <cell r="E11992" t="str">
            <v>10691</v>
          </cell>
          <cell r="F11992" t="str">
            <v>WELD                                123 NWNW 25 8N62W 6</v>
          </cell>
          <cell r="G11992" t="str">
            <v>0</v>
          </cell>
          <cell r="H11992" t="str">
            <v xml:space="preserve">0     </v>
          </cell>
          <cell r="I11992" t="str">
            <v>No</v>
          </cell>
        </row>
        <row r="11993">
          <cell r="A11993" t="str">
            <v>05-123-32424</v>
          </cell>
          <cell r="B11993" t="str">
            <v>12/20/2021</v>
          </cell>
          <cell r="C11993" t="str">
            <v>Form 17</v>
          </cell>
          <cell r="D11993" t="str">
            <v xml:space="preserve">PHOENIX RESOURCES LLC                             </v>
          </cell>
          <cell r="E11993" t="str">
            <v>10691</v>
          </cell>
          <cell r="F11993" t="str">
            <v>WELD                                123 NWNW 25 8N62W 6</v>
          </cell>
          <cell r="G11993" t="str">
            <v>0</v>
          </cell>
          <cell r="H11993" t="str">
            <v xml:space="preserve">0     </v>
          </cell>
          <cell r="I11993" t="str">
            <v>No</v>
          </cell>
        </row>
        <row r="11994">
          <cell r="A11994" t="str">
            <v>05-123-32426</v>
          </cell>
          <cell r="B11994" t="str">
            <v>11/17/2021</v>
          </cell>
          <cell r="C11994" t="str">
            <v>Form 17</v>
          </cell>
          <cell r="D11994" t="str">
            <v xml:space="preserve">BISON OIL &amp;amp; GAS II LLC                            </v>
          </cell>
          <cell r="E11994" t="str">
            <v>10661</v>
          </cell>
          <cell r="F11994" t="str">
            <v>WELD                                123 NWNW 11 6N61W 6</v>
          </cell>
          <cell r="G11994" t="str">
            <v>0</v>
          </cell>
          <cell r="H11994" t="str">
            <v xml:space="preserve">0     </v>
          </cell>
          <cell r="I11994" t="str">
            <v>No</v>
          </cell>
        </row>
        <row r="11995">
          <cell r="A11995" t="str">
            <v>05-123-32428</v>
          </cell>
          <cell r="B11995" t="str">
            <v>6/24/2021</v>
          </cell>
          <cell r="C11995" t="str">
            <v>Form 17</v>
          </cell>
          <cell r="D11995" t="str">
            <v xml:space="preserve">CRESTONE PEAK RESOURCES OPERATING LLC             </v>
          </cell>
          <cell r="E11995" t="str">
            <v>10633</v>
          </cell>
          <cell r="F11995" t="str">
            <v>ERIE / WELD                                123 NWNW 29 1N68W 6</v>
          </cell>
          <cell r="G11995" t="str">
            <v>67</v>
          </cell>
          <cell r="H11995" t="str">
            <v xml:space="preserve">0     </v>
          </cell>
          <cell r="I11995" t="str">
            <v>Yes</v>
          </cell>
        </row>
        <row r="11996">
          <cell r="A11996" t="str">
            <v>05-123-32428</v>
          </cell>
          <cell r="B11996" t="str">
            <v>8/10/2021</v>
          </cell>
          <cell r="C11996" t="str">
            <v>Form 17</v>
          </cell>
          <cell r="D11996" t="str">
            <v xml:space="preserve">CRESTONE PEAK RESOURCES OPERATING LLC             </v>
          </cell>
          <cell r="E11996" t="str">
            <v>10633</v>
          </cell>
          <cell r="F11996" t="str">
            <v>ERIE / WELD                                123 NWNW 29 1N68W 6</v>
          </cell>
          <cell r="G11996" t="str">
            <v>42</v>
          </cell>
          <cell r="H11996" t="str">
            <v xml:space="preserve">0     </v>
          </cell>
          <cell r="I11996" t="str">
            <v>No</v>
          </cell>
        </row>
        <row r="11997">
          <cell r="A11997" t="str">
            <v>05-123-32430</v>
          </cell>
          <cell r="B11997" t="str">
            <v>5/5/2021</v>
          </cell>
          <cell r="C11997" t="str">
            <v>Form 17</v>
          </cell>
          <cell r="D11997" t="str">
            <v xml:space="preserve">CRESTONE PEAK RESOURCES OPERATING LLC             </v>
          </cell>
          <cell r="E11997" t="str">
            <v>10633</v>
          </cell>
          <cell r="F11997" t="str">
            <v>ERIE / WELD                                123 NWNW 29 1N68W 6</v>
          </cell>
          <cell r="G11997" t="str">
            <v>479</v>
          </cell>
          <cell r="H11997" t="str">
            <v xml:space="preserve">443   </v>
          </cell>
          <cell r="I11997" t="str">
            <v>Yes</v>
          </cell>
        </row>
        <row r="11998">
          <cell r="A11998" t="str">
            <v>05-123-32434</v>
          </cell>
          <cell r="B11998" t="str">
            <v>8/21/2021</v>
          </cell>
          <cell r="C11998" t="str">
            <v>Form 17</v>
          </cell>
          <cell r="D11998" t="str">
            <v xml:space="preserve">CRESTONE PEAK RESOURCES OPERATING LLC             </v>
          </cell>
          <cell r="E11998" t="str">
            <v>10633</v>
          </cell>
          <cell r="F11998" t="str">
            <v>ERIE / WELD                                123 NWNW 29 1N68W 6</v>
          </cell>
          <cell r="G11998" t="str">
            <v>0</v>
          </cell>
          <cell r="H11998" t="str">
            <v xml:space="preserve">0     </v>
          </cell>
          <cell r="I11998" t="str">
            <v>No</v>
          </cell>
        </row>
        <row r="11999">
          <cell r="A11999" t="str">
            <v>05-123-32436</v>
          </cell>
          <cell r="B11999" t="str">
            <v>8/31/2021</v>
          </cell>
          <cell r="C11999" t="str">
            <v>LIGHT</v>
          </cell>
          <cell r="D11999" t="str">
            <v>NOBLE ENERGY INC</v>
          </cell>
          <cell r="E11999" t="str">
            <v>100322</v>
          </cell>
          <cell r="F11999" t="str">
            <v>WELD                                123 SWSE 8 4N66W 6</v>
          </cell>
          <cell r="G11999" t="str">
            <v>0</v>
          </cell>
          <cell r="H11999" t="str">
            <v>0</v>
          </cell>
          <cell r="I11999" t="str">
            <v>No</v>
          </cell>
        </row>
        <row r="12000">
          <cell r="A12000" t="str">
            <v>05-123-32442</v>
          </cell>
          <cell r="B12000" t="str">
            <v>8/31/2021</v>
          </cell>
          <cell r="C12000" t="str">
            <v>LIGHT</v>
          </cell>
          <cell r="D12000" t="str">
            <v>NOBLE ENERGY INC</v>
          </cell>
          <cell r="E12000" t="str">
            <v>100322</v>
          </cell>
          <cell r="F12000" t="str">
            <v>WELD                                123 SWSE 8 4N66W 6</v>
          </cell>
          <cell r="G12000" t="str">
            <v>0</v>
          </cell>
          <cell r="H12000" t="str">
            <v>0</v>
          </cell>
          <cell r="I12000" t="str">
            <v>No</v>
          </cell>
        </row>
        <row r="12001">
          <cell r="A12001" t="str">
            <v>05-123-32445</v>
          </cell>
          <cell r="B12001" t="str">
            <v>6/2/2021</v>
          </cell>
          <cell r="C12001" t="str">
            <v>Light</v>
          </cell>
          <cell r="D12001" t="str">
            <v>HIGHPOINT OPERATING CORPORATION</v>
          </cell>
          <cell r="E12001" t="str">
            <v>10071</v>
          </cell>
          <cell r="F12001" t="str">
            <v>WELD                                123 SESE 32 11N62W 6</v>
          </cell>
          <cell r="G12001" t="str">
            <v>0</v>
          </cell>
          <cell r="H12001" t="str">
            <v>0</v>
          </cell>
          <cell r="I12001" t="str">
            <v>No</v>
          </cell>
        </row>
        <row r="12002">
          <cell r="A12002" t="str">
            <v>05-123-32455</v>
          </cell>
          <cell r="B12002" t="str">
            <v>7/28/2021</v>
          </cell>
          <cell r="C12002" t="str">
            <v>Light</v>
          </cell>
          <cell r="D12002" t="str">
            <v>BONANZA CREEK ENERGY OPERATING COMPANY LLC</v>
          </cell>
          <cell r="E12002" t="str">
            <v>8960</v>
          </cell>
          <cell r="F12002" t="str">
            <v>WELD                                123 LOT4 1 5N62W 6</v>
          </cell>
          <cell r="G12002" t="str">
            <v>0</v>
          </cell>
          <cell r="H12002" t="str">
            <v>0</v>
          </cell>
          <cell r="I12002" t="str">
            <v>No</v>
          </cell>
        </row>
        <row r="12003">
          <cell r="A12003" t="str">
            <v>05-123-32457</v>
          </cell>
          <cell r="B12003" t="str">
            <v>7/28/2021</v>
          </cell>
          <cell r="C12003" t="str">
            <v>Light</v>
          </cell>
          <cell r="D12003" t="str">
            <v>BONANZA CREEK ENERGY OPERATING COMPANY LLC</v>
          </cell>
          <cell r="E12003" t="str">
            <v>8960</v>
          </cell>
          <cell r="F12003" t="str">
            <v>WELD                                123 SWSW 36 6N62W 6</v>
          </cell>
          <cell r="G12003" t="str">
            <v>0</v>
          </cell>
          <cell r="H12003" t="str">
            <v>0</v>
          </cell>
          <cell r="I12003" t="str">
            <v>No</v>
          </cell>
        </row>
        <row r="12004">
          <cell r="A12004" t="str">
            <v>05-123-32464</v>
          </cell>
          <cell r="B12004" t="str">
            <v>4/5/2021</v>
          </cell>
          <cell r="C12004" t="str">
            <v>Form 17</v>
          </cell>
          <cell r="D12004" t="str">
            <v xml:space="preserve">NOBLE ENERGY INC                                  </v>
          </cell>
          <cell r="E12004" t="str">
            <v>100322</v>
          </cell>
          <cell r="F12004" t="str">
            <v>WELD                                123 NENE 16 4N66W 6</v>
          </cell>
          <cell r="G12004" t="str">
            <v>120</v>
          </cell>
          <cell r="H12004" t="str">
            <v xml:space="preserve">0     </v>
          </cell>
          <cell r="I12004" t="str">
            <v>Yes</v>
          </cell>
        </row>
        <row r="12005">
          <cell r="A12005" t="str">
            <v>05-123-32466</v>
          </cell>
          <cell r="B12005" t="str">
            <v>4/13/2021</v>
          </cell>
          <cell r="C12005" t="str">
            <v>LIGHT</v>
          </cell>
          <cell r="D12005" t="str">
            <v>NOBLE ENERGY INC</v>
          </cell>
          <cell r="E12005" t="str">
            <v>100322</v>
          </cell>
          <cell r="F12005" t="str">
            <v>WELD                                123 NENE 16 4N66W 6</v>
          </cell>
          <cell r="G12005" t="str">
            <v>0</v>
          </cell>
          <cell r="H12005" t="str">
            <v>0</v>
          </cell>
          <cell r="I12005" t="str">
            <v>No</v>
          </cell>
        </row>
        <row r="12006">
          <cell r="A12006" t="str">
            <v>05-123-32467</v>
          </cell>
          <cell r="B12006" t="str">
            <v>6/15/2021</v>
          </cell>
          <cell r="C12006" t="str">
            <v>Light</v>
          </cell>
          <cell r="D12006" t="str">
            <v>CRESTONE PEAK RESOURCES OPERATING LLC</v>
          </cell>
          <cell r="E12006" t="str">
            <v>10633</v>
          </cell>
          <cell r="F12006" t="str">
            <v>FIRESTONE / WELD                                123 NENE 7 2N67W 6</v>
          </cell>
          <cell r="G12006" t="str">
            <v>4</v>
          </cell>
          <cell r="H12006" t="str">
            <v>0</v>
          </cell>
          <cell r="I12006" t="str">
            <v>No</v>
          </cell>
        </row>
        <row r="12007">
          <cell r="A12007" t="str">
            <v>05-123-32468</v>
          </cell>
          <cell r="B12007" t="str">
            <v>7/21/2021</v>
          </cell>
          <cell r="C12007" t="str">
            <v>Light</v>
          </cell>
          <cell r="D12007" t="str">
            <v>CRESTONE PEAK RESOURCES OPERATING LLC</v>
          </cell>
          <cell r="E12007" t="str">
            <v>10633</v>
          </cell>
          <cell r="F12007" t="str">
            <v>FREDERICK / WELD                                123 NESW 15 2N68W 6</v>
          </cell>
          <cell r="G12007" t="str">
            <v>41</v>
          </cell>
          <cell r="H12007" t="str">
            <v>0</v>
          </cell>
          <cell r="I12007" t="str">
            <v>No</v>
          </cell>
        </row>
        <row r="12008">
          <cell r="A12008" t="str">
            <v>05-123-32469</v>
          </cell>
          <cell r="B12008" t="str">
            <v>9/7/2021</v>
          </cell>
          <cell r="C12008" t="str">
            <v>Form 17</v>
          </cell>
          <cell r="D12008" t="str">
            <v xml:space="preserve">CRESTONE PEAK RESOURCES OPERATING LLC             </v>
          </cell>
          <cell r="E12008" t="str">
            <v>10633</v>
          </cell>
          <cell r="F12008" t="str">
            <v>FIRESTONE / WELD                                123 NENE 7 2N67W 6</v>
          </cell>
          <cell r="G12008" t="str">
            <v>116</v>
          </cell>
          <cell r="H12008" t="str">
            <v xml:space="preserve">0     </v>
          </cell>
          <cell r="I12008" t="str">
            <v>Yes</v>
          </cell>
        </row>
        <row r="12009">
          <cell r="A12009" t="str">
            <v>05-123-32469</v>
          </cell>
          <cell r="B12009" t="str">
            <v>3/9/2022</v>
          </cell>
          <cell r="C12009" t="str">
            <v>Form 17</v>
          </cell>
          <cell r="D12009" t="str">
            <v xml:space="preserve">CRESTONE PEAK RESOURCES OPERATING LLC             </v>
          </cell>
          <cell r="E12009" t="str">
            <v>10633</v>
          </cell>
          <cell r="F12009" t="str">
            <v>FIRESTONE / WELD                                123 NENE 7 2N67W 6</v>
          </cell>
          <cell r="G12009" t="str">
            <v>64</v>
          </cell>
          <cell r="H12009" t="str">
            <v xml:space="preserve">0     </v>
          </cell>
          <cell r="I12009" t="str">
            <v>No</v>
          </cell>
        </row>
        <row r="12010">
          <cell r="A12010" t="str">
            <v>05-123-32470</v>
          </cell>
          <cell r="B12010" t="str">
            <v>7/21/2021</v>
          </cell>
          <cell r="C12010" t="str">
            <v>Light</v>
          </cell>
          <cell r="D12010" t="str">
            <v>CRESTONE PEAK RESOURCES OPERATING LLC</v>
          </cell>
          <cell r="E12010" t="str">
            <v>10633</v>
          </cell>
          <cell r="F12010" t="str">
            <v>FREDERICK / WELD                                123 NESW 15 2N68W 6</v>
          </cell>
          <cell r="G12010" t="str">
            <v>41</v>
          </cell>
          <cell r="H12010" t="str">
            <v>0</v>
          </cell>
          <cell r="I12010" t="str">
            <v>No</v>
          </cell>
        </row>
        <row r="12011">
          <cell r="A12011" t="str">
            <v>05-123-32471</v>
          </cell>
          <cell r="B12011" t="str">
            <v>6/15/2021</v>
          </cell>
          <cell r="C12011" t="str">
            <v>Light</v>
          </cell>
          <cell r="D12011" t="str">
            <v>CRESTONE PEAK RESOURCES OPERATING LLC</v>
          </cell>
          <cell r="E12011" t="str">
            <v>10633</v>
          </cell>
          <cell r="F12011" t="str">
            <v>FIRESTONE / WELD                                123 NENE 7 2N67W 6</v>
          </cell>
          <cell r="G12011" t="str">
            <v>12</v>
          </cell>
          <cell r="H12011" t="str">
            <v>0</v>
          </cell>
          <cell r="I12011" t="str">
            <v>No</v>
          </cell>
        </row>
        <row r="12012">
          <cell r="A12012" t="str">
            <v>05-123-32472</v>
          </cell>
          <cell r="B12012" t="str">
            <v>6/15/2021</v>
          </cell>
          <cell r="C12012" t="str">
            <v>Light</v>
          </cell>
          <cell r="D12012" t="str">
            <v>CRESTONE PEAK RESOURCES OPERATING LLC</v>
          </cell>
          <cell r="E12012" t="str">
            <v>10633</v>
          </cell>
          <cell r="F12012" t="str">
            <v>FIRESTONE / WELD                                123 NENE 7 2N67W 6</v>
          </cell>
          <cell r="G12012" t="str">
            <v>5</v>
          </cell>
          <cell r="H12012" t="str">
            <v>0</v>
          </cell>
          <cell r="I12012" t="str">
            <v>No</v>
          </cell>
        </row>
        <row r="12013">
          <cell r="A12013" t="str">
            <v>05-123-32473</v>
          </cell>
          <cell r="B12013" t="str">
            <v>4/8/2021</v>
          </cell>
          <cell r="C12013" t="str">
            <v>Form 17</v>
          </cell>
          <cell r="D12013" t="str">
            <v xml:space="preserve">PDC ENERGY INC                                    </v>
          </cell>
          <cell r="E12013" t="str">
            <v>69175</v>
          </cell>
          <cell r="F12013" t="str">
            <v>MILLIKEN / WELD                                123 NWSE 10 4N67W 6</v>
          </cell>
          <cell r="G12013" t="str">
            <v>0</v>
          </cell>
          <cell r="H12013" t="str">
            <v xml:space="preserve">0     </v>
          </cell>
          <cell r="I12013" t="str">
            <v>No</v>
          </cell>
        </row>
        <row r="12014">
          <cell r="A12014" t="str">
            <v>05-123-32474</v>
          </cell>
          <cell r="B12014" t="str">
            <v>4/8/2021</v>
          </cell>
          <cell r="C12014" t="str">
            <v>Form 17</v>
          </cell>
          <cell r="D12014" t="str">
            <v xml:space="preserve">PDC ENERGY INC                                    </v>
          </cell>
          <cell r="E12014" t="str">
            <v>69175</v>
          </cell>
          <cell r="F12014" t="str">
            <v>MILLIKEN / WELD                                123 NWSE 10 4N67W 6</v>
          </cell>
          <cell r="G12014" t="str">
            <v>0</v>
          </cell>
          <cell r="H12014" t="str">
            <v xml:space="preserve">0     </v>
          </cell>
          <cell r="I12014" t="str">
            <v>No</v>
          </cell>
        </row>
        <row r="12015">
          <cell r="A12015" t="str">
            <v>05-123-32474</v>
          </cell>
          <cell r="B12015" t="str">
            <v>6/23/2021</v>
          </cell>
          <cell r="C12015" t="str">
            <v>Form 17</v>
          </cell>
          <cell r="D12015" t="str">
            <v xml:space="preserve">PDC ENERGY INC                                    </v>
          </cell>
          <cell r="E12015" t="str">
            <v>69175</v>
          </cell>
          <cell r="F12015" t="str">
            <v>MILLIKEN / WELD                                123 NWSE 10 4N67W 6</v>
          </cell>
          <cell r="G12015" t="str">
            <v>210</v>
          </cell>
          <cell r="H12015" t="str">
            <v xml:space="preserve">0     </v>
          </cell>
          <cell r="I12015" t="str">
            <v>No</v>
          </cell>
        </row>
        <row r="12016">
          <cell r="A12016" t="str">
            <v>05-123-32475</v>
          </cell>
          <cell r="B12016" t="str">
            <v>4/8/2021</v>
          </cell>
          <cell r="C12016" t="str">
            <v>Form 17</v>
          </cell>
          <cell r="D12016" t="str">
            <v xml:space="preserve">PDC ENERGY INC                                    </v>
          </cell>
          <cell r="E12016" t="str">
            <v>69175</v>
          </cell>
          <cell r="F12016" t="str">
            <v>MILLIKEN / WELD                                123 NWSE 10 4N67W 6</v>
          </cell>
          <cell r="G12016" t="str">
            <v>0</v>
          </cell>
          <cell r="H12016" t="str">
            <v xml:space="preserve">0     </v>
          </cell>
          <cell r="I12016" t="str">
            <v>No</v>
          </cell>
        </row>
        <row r="12017">
          <cell r="A12017" t="str">
            <v>05-123-32476</v>
          </cell>
          <cell r="B12017" t="str">
            <v>4/8/2021</v>
          </cell>
          <cell r="C12017" t="str">
            <v>Form 17</v>
          </cell>
          <cell r="D12017" t="str">
            <v xml:space="preserve">PDC ENERGY INC                                    </v>
          </cell>
          <cell r="E12017" t="str">
            <v>69175</v>
          </cell>
          <cell r="F12017" t="str">
            <v>MILLIKEN / WELD                                123 NWSE 10 4N67W 6</v>
          </cell>
          <cell r="G12017" t="str">
            <v>0</v>
          </cell>
          <cell r="H12017" t="str">
            <v xml:space="preserve">0     </v>
          </cell>
          <cell r="I12017" t="str">
            <v>No</v>
          </cell>
        </row>
        <row r="12018">
          <cell r="A12018" t="str">
            <v>05-123-32476</v>
          </cell>
          <cell r="B12018" t="str">
            <v>6/23/2021</v>
          </cell>
          <cell r="C12018" t="str">
            <v>Form 17</v>
          </cell>
          <cell r="D12018" t="str">
            <v xml:space="preserve">PDC ENERGY INC                                    </v>
          </cell>
          <cell r="E12018" t="str">
            <v>69175</v>
          </cell>
          <cell r="F12018" t="str">
            <v>MILLIKEN / WELD                                123 NWSE 10 4N67W 6</v>
          </cell>
          <cell r="G12018" t="str">
            <v>300</v>
          </cell>
          <cell r="H12018" t="str">
            <v xml:space="preserve">0     </v>
          </cell>
          <cell r="I12018" t="str">
            <v>Yes</v>
          </cell>
        </row>
        <row r="12019">
          <cell r="A12019" t="str">
            <v>05-123-32478</v>
          </cell>
          <cell r="B12019" t="str">
            <v>9/23/2021</v>
          </cell>
          <cell r="C12019" t="str">
            <v>LIGHT</v>
          </cell>
          <cell r="D12019" t="str">
            <v>NOBLE ENERGY INC</v>
          </cell>
          <cell r="E12019" t="str">
            <v>100322</v>
          </cell>
          <cell r="F12019" t="str">
            <v>WELD                                123 NWSE 1 4N65W 6</v>
          </cell>
          <cell r="G12019" t="str">
            <v>0</v>
          </cell>
          <cell r="H12019" t="str">
            <v>0</v>
          </cell>
          <cell r="I12019" t="str">
            <v>No</v>
          </cell>
        </row>
        <row r="12020">
          <cell r="A12020" t="str">
            <v>05-123-32480</v>
          </cell>
          <cell r="B12020" t="str">
            <v>4/19/2021</v>
          </cell>
          <cell r="C12020" t="str">
            <v>Full</v>
          </cell>
          <cell r="D12020" t="str">
            <v>KERR MCGEE OIL &amp;amp; GAS ONSHORE LP</v>
          </cell>
          <cell r="E12020" t="str">
            <v>47120</v>
          </cell>
          <cell r="F12020" t="str">
            <v>WELD                                123 SWSE 3 2N65W 6</v>
          </cell>
          <cell r="G12020" t="str">
            <v>2</v>
          </cell>
          <cell r="I12020" t="str">
            <v>No</v>
          </cell>
        </row>
        <row r="12021">
          <cell r="A12021" t="str">
            <v>05-123-32483</v>
          </cell>
          <cell r="B12021" t="str">
            <v>4/14/2021</v>
          </cell>
          <cell r="C12021" t="str">
            <v>Full</v>
          </cell>
          <cell r="D12021" t="str">
            <v>KERR MCGEE OIL &amp;amp; GAS ONSHORE LP</v>
          </cell>
          <cell r="E12021" t="str">
            <v>47120</v>
          </cell>
          <cell r="F12021" t="str">
            <v>WELD                                123 SWSW 9 2N65W 6</v>
          </cell>
          <cell r="G12021" t="str">
            <v>12</v>
          </cell>
          <cell r="I12021" t="str">
            <v>No</v>
          </cell>
        </row>
        <row r="12022">
          <cell r="A12022" t="str">
            <v>05-123-32484</v>
          </cell>
          <cell r="B12022" t="str">
            <v>4/14/2021</v>
          </cell>
          <cell r="C12022" t="str">
            <v>Full</v>
          </cell>
          <cell r="D12022" t="str">
            <v>KERR MCGEE OIL &amp;amp; GAS ONSHORE LP</v>
          </cell>
          <cell r="E12022" t="str">
            <v>47120</v>
          </cell>
          <cell r="F12022" t="str">
            <v>WELD                                123 SWSW 9 2N65W 6</v>
          </cell>
          <cell r="G12022" t="str">
            <v>1</v>
          </cell>
          <cell r="I12022" t="str">
            <v>No</v>
          </cell>
        </row>
        <row r="12023">
          <cell r="A12023" t="str">
            <v>05-123-32485</v>
          </cell>
          <cell r="B12023" t="str">
            <v>4/14/2021</v>
          </cell>
          <cell r="C12023" t="str">
            <v>Full</v>
          </cell>
          <cell r="D12023" t="str">
            <v>KERR MCGEE OIL &amp;amp; GAS ONSHORE LP</v>
          </cell>
          <cell r="E12023" t="str">
            <v>47120</v>
          </cell>
          <cell r="F12023" t="str">
            <v>WELD                                123 SWSW 9 2N65W 6</v>
          </cell>
          <cell r="G12023" t="str">
            <v>4</v>
          </cell>
          <cell r="I12023" t="str">
            <v>No</v>
          </cell>
        </row>
        <row r="12024">
          <cell r="A12024" t="str">
            <v>05-123-32486</v>
          </cell>
          <cell r="B12024" t="str">
            <v>8/9/2021</v>
          </cell>
          <cell r="C12024" t="str">
            <v>Light</v>
          </cell>
          <cell r="D12024" t="str">
            <v>BONANZA CREEK ENERGY OPERATING COMPANY LLC</v>
          </cell>
          <cell r="E12024" t="str">
            <v>8960</v>
          </cell>
          <cell r="F12024" t="str">
            <v>WELD                                123 NWNW 36 7N62W 6</v>
          </cell>
          <cell r="G12024" t="str">
            <v>0</v>
          </cell>
          <cell r="H12024" t="str">
            <v>0</v>
          </cell>
          <cell r="I12024" t="str">
            <v>No</v>
          </cell>
        </row>
        <row r="12025">
          <cell r="A12025" t="str">
            <v>05-123-32487</v>
          </cell>
          <cell r="B12025" t="str">
            <v>8/9/2021</v>
          </cell>
          <cell r="C12025" t="str">
            <v>Light</v>
          </cell>
          <cell r="D12025" t="str">
            <v>BONANZA CREEK ENERGY OPERATING COMPANY LLC</v>
          </cell>
          <cell r="E12025" t="str">
            <v>8960</v>
          </cell>
          <cell r="F12025" t="str">
            <v>WELD                                123 SESE 16 7N61W 6</v>
          </cell>
          <cell r="G12025" t="str">
            <v>0</v>
          </cell>
          <cell r="H12025" t="str">
            <v>0</v>
          </cell>
          <cell r="I12025" t="str">
            <v>No</v>
          </cell>
        </row>
        <row r="12026">
          <cell r="A12026" t="str">
            <v>05-123-32487</v>
          </cell>
          <cell r="B12026" t="str">
            <v>6/18/2021</v>
          </cell>
          <cell r="C12026" t="str">
            <v>Light</v>
          </cell>
          <cell r="D12026" t="str">
            <v>HIGHPOINT OPERATING CORPORATION</v>
          </cell>
          <cell r="E12026" t="str">
            <v>10071</v>
          </cell>
          <cell r="F12026" t="str">
            <v>WELD                                123 SESE 16 7N61W 6</v>
          </cell>
          <cell r="G12026" t="str">
            <v>0</v>
          </cell>
          <cell r="H12026" t="str">
            <v>0</v>
          </cell>
          <cell r="I12026" t="str">
            <v>No</v>
          </cell>
        </row>
        <row r="12027">
          <cell r="A12027" t="str">
            <v>05-123-32489</v>
          </cell>
          <cell r="B12027" t="str">
            <v>8/9/2021</v>
          </cell>
          <cell r="C12027" t="str">
            <v>Light</v>
          </cell>
          <cell r="D12027" t="str">
            <v>BONANZA CREEK ENERGY OPERATING COMPANY LLC</v>
          </cell>
          <cell r="E12027" t="str">
            <v>8960</v>
          </cell>
          <cell r="F12027" t="str">
            <v>WELD                                123 SESE 16 7N62W 6</v>
          </cell>
          <cell r="G12027" t="str">
            <v>10</v>
          </cell>
          <cell r="H12027" t="str">
            <v>0</v>
          </cell>
          <cell r="I12027" t="str">
            <v>No</v>
          </cell>
        </row>
        <row r="12028">
          <cell r="A12028" t="str">
            <v>05-123-32490</v>
          </cell>
          <cell r="B12028" t="str">
            <v>5/1/2021</v>
          </cell>
          <cell r="C12028" t="str">
            <v>Form 17</v>
          </cell>
          <cell r="D12028" t="str">
            <v xml:space="preserve">ANTELOPE ENERGY COMPANY LLC                       </v>
          </cell>
          <cell r="E12028" t="str">
            <v>3250</v>
          </cell>
          <cell r="F12028" t="str">
            <v>WELD                                123 SESE 16 9N61W 6</v>
          </cell>
          <cell r="G12028" t="str">
            <v>0</v>
          </cell>
          <cell r="H12028" t="str">
            <v xml:space="preserve">0     </v>
          </cell>
          <cell r="I12028" t="str">
            <v>No</v>
          </cell>
        </row>
        <row r="12029">
          <cell r="A12029" t="str">
            <v>05-123-32492</v>
          </cell>
          <cell r="B12029" t="str">
            <v>4/20/2021</v>
          </cell>
          <cell r="C12029" t="str">
            <v>Full</v>
          </cell>
          <cell r="D12029" t="str">
            <v>KERR MCGEE OIL &amp;amp; GAS ONSHORE LP</v>
          </cell>
          <cell r="E12029" t="str">
            <v>47120</v>
          </cell>
          <cell r="F12029" t="str">
            <v>WELD                                123 SWNE 3 2N65W 6</v>
          </cell>
          <cell r="G12029" t="str">
            <v>2</v>
          </cell>
          <cell r="I12029" t="str">
            <v>No</v>
          </cell>
        </row>
        <row r="12030">
          <cell r="A12030" t="str">
            <v>05-123-32493</v>
          </cell>
          <cell r="B12030" t="str">
            <v>2/23/2021</v>
          </cell>
          <cell r="C12030" t="str">
            <v>Form 17</v>
          </cell>
          <cell r="D12030" t="str">
            <v xml:space="preserve">8 NORTH LLC                                       </v>
          </cell>
          <cell r="E12030" t="str">
            <v>10575</v>
          </cell>
          <cell r="F12030" t="str">
            <v>WELD                                123 NWSW 16 10N59W 6</v>
          </cell>
          <cell r="G12030" t="str">
            <v>0</v>
          </cell>
          <cell r="H12030" t="str">
            <v xml:space="preserve">0     </v>
          </cell>
          <cell r="I12030" t="str">
            <v>No</v>
          </cell>
        </row>
        <row r="12031">
          <cell r="A12031" t="str">
            <v>05-123-32493</v>
          </cell>
          <cell r="B12031" t="str">
            <v>2/23/2021</v>
          </cell>
          <cell r="C12031" t="str">
            <v>Full</v>
          </cell>
          <cell r="D12031" t="str">
            <v>EXTRACTION OIL &amp;amp; GAS INC</v>
          </cell>
          <cell r="E12031" t="str">
            <v>10459</v>
          </cell>
          <cell r="F12031" t="str">
            <v>WELD                                123 NWSW 16 10N59W 6</v>
          </cell>
          <cell r="G12031" t="str">
            <v>0</v>
          </cell>
          <cell r="H12031" t="str">
            <v>0</v>
          </cell>
          <cell r="I12031" t="str">
            <v>No</v>
          </cell>
        </row>
        <row r="12032">
          <cell r="A12032" t="str">
            <v>05-123-32494</v>
          </cell>
          <cell r="B12032" t="str">
            <v>10/20/2021</v>
          </cell>
          <cell r="C12032" t="str">
            <v>Form 17</v>
          </cell>
          <cell r="D12032" t="str">
            <v xml:space="preserve">PDC ENERGY INC                                    </v>
          </cell>
          <cell r="E12032" t="str">
            <v>69175</v>
          </cell>
          <cell r="F12032" t="str">
            <v>WELD                                123 SWNW 10 4N67W 6</v>
          </cell>
          <cell r="G12032" t="str">
            <v>0</v>
          </cell>
          <cell r="H12032" t="str">
            <v xml:space="preserve">0     </v>
          </cell>
          <cell r="I12032" t="str">
            <v>No</v>
          </cell>
        </row>
        <row r="12033">
          <cell r="A12033" t="str">
            <v>05-123-32495</v>
          </cell>
          <cell r="B12033" t="str">
            <v>4/20/2021</v>
          </cell>
          <cell r="C12033" t="str">
            <v>Full</v>
          </cell>
          <cell r="D12033" t="str">
            <v>KERR MCGEE OIL &amp;amp; GAS ONSHORE LP</v>
          </cell>
          <cell r="E12033" t="str">
            <v>47120</v>
          </cell>
          <cell r="F12033" t="str">
            <v>WELD                                123 SWNE 3 2N65W 6</v>
          </cell>
          <cell r="G12033" t="str">
            <v>2</v>
          </cell>
          <cell r="I12033" t="str">
            <v>No</v>
          </cell>
        </row>
        <row r="12034">
          <cell r="A12034" t="str">
            <v>05-123-32496</v>
          </cell>
          <cell r="B12034" t="str">
            <v>4/20/2021</v>
          </cell>
          <cell r="C12034" t="str">
            <v>Full</v>
          </cell>
          <cell r="D12034" t="str">
            <v>KERR MCGEE OIL &amp;amp; GAS ONSHORE LP</v>
          </cell>
          <cell r="E12034" t="str">
            <v>47120</v>
          </cell>
          <cell r="F12034" t="str">
            <v>WELD                                123 SWNE 3 2N65W 6</v>
          </cell>
          <cell r="G12034" t="str">
            <v>2</v>
          </cell>
          <cell r="I12034" t="str">
            <v>No</v>
          </cell>
        </row>
        <row r="12035">
          <cell r="A12035" t="str">
            <v>05-123-32497</v>
          </cell>
          <cell r="B12035" t="str">
            <v>4/20/2021</v>
          </cell>
          <cell r="C12035" t="str">
            <v>Full</v>
          </cell>
          <cell r="D12035" t="str">
            <v>KERR MCGEE OIL &amp;amp; GAS ONSHORE LP</v>
          </cell>
          <cell r="E12035" t="str">
            <v>47120</v>
          </cell>
          <cell r="F12035" t="str">
            <v>WELD                                123 SWNE 3 2N65W 6</v>
          </cell>
          <cell r="G12035" t="str">
            <v>0</v>
          </cell>
          <cell r="I12035" t="str">
            <v>No</v>
          </cell>
        </row>
        <row r="12036">
          <cell r="A12036" t="str">
            <v>05-123-32498</v>
          </cell>
          <cell r="B12036" t="str">
            <v>7/20/2021</v>
          </cell>
          <cell r="C12036" t="str">
            <v>Light</v>
          </cell>
          <cell r="D12036" t="str">
            <v>CRESTONE PEAK RESOURCES OPERATING LLC</v>
          </cell>
          <cell r="E12036" t="str">
            <v>10633</v>
          </cell>
          <cell r="F12036" t="str">
            <v>FREDERICK / WELD                                123 NESW 15 2N68W 6</v>
          </cell>
          <cell r="G12036" t="str">
            <v>42</v>
          </cell>
          <cell r="H12036" t="str">
            <v>0</v>
          </cell>
          <cell r="I12036" t="str">
            <v>No</v>
          </cell>
        </row>
        <row r="12037">
          <cell r="A12037" t="str">
            <v>05-123-32499</v>
          </cell>
          <cell r="B12037" t="str">
            <v>4/14/2021</v>
          </cell>
          <cell r="C12037" t="str">
            <v>Full</v>
          </cell>
          <cell r="D12037" t="str">
            <v>KERR MCGEE OIL &amp;amp; GAS ONSHORE LP</v>
          </cell>
          <cell r="E12037" t="str">
            <v>47120</v>
          </cell>
          <cell r="F12037" t="str">
            <v>WELD                                123 SWSW 9 2N65W 6</v>
          </cell>
          <cell r="G12037" t="str">
            <v>1</v>
          </cell>
          <cell r="I12037" t="str">
            <v>No</v>
          </cell>
        </row>
        <row r="12038">
          <cell r="A12038" t="str">
            <v>05-123-32501</v>
          </cell>
          <cell r="B12038" t="str">
            <v>6/4/2021</v>
          </cell>
          <cell r="C12038" t="str">
            <v>Light</v>
          </cell>
          <cell r="D12038" t="str">
            <v>HIGHPOINT OPERATING CORPORATION</v>
          </cell>
          <cell r="E12038" t="str">
            <v>10071</v>
          </cell>
          <cell r="F12038" t="str">
            <v>WELD                                123 LOT 1 7 11N62W 6</v>
          </cell>
          <cell r="G12038" t="str">
            <v>0</v>
          </cell>
          <cell r="H12038" t="str">
            <v>0</v>
          </cell>
          <cell r="I12038" t="str">
            <v>No</v>
          </cell>
        </row>
        <row r="12039">
          <cell r="A12039" t="str">
            <v>05-123-32502</v>
          </cell>
          <cell r="B12039" t="str">
            <v>7/20/2021</v>
          </cell>
          <cell r="C12039" t="str">
            <v>Light</v>
          </cell>
          <cell r="D12039" t="str">
            <v>CRESTONE PEAK RESOURCES OPERATING LLC</v>
          </cell>
          <cell r="E12039" t="str">
            <v>10633</v>
          </cell>
          <cell r="F12039" t="str">
            <v>FREDERICK / WELD                                123 NESW 15 2N68W 6</v>
          </cell>
          <cell r="G12039" t="str">
            <v>40</v>
          </cell>
          <cell r="H12039" t="str">
            <v>0</v>
          </cell>
          <cell r="I12039" t="str">
            <v>No</v>
          </cell>
        </row>
        <row r="12040">
          <cell r="A12040" t="str">
            <v>05-123-32503</v>
          </cell>
          <cell r="B12040" t="str">
            <v>7/20/2021</v>
          </cell>
          <cell r="C12040" t="str">
            <v>Light</v>
          </cell>
          <cell r="D12040" t="str">
            <v>CRESTONE PEAK RESOURCES OPERATING LLC</v>
          </cell>
          <cell r="E12040" t="str">
            <v>10633</v>
          </cell>
          <cell r="F12040" t="str">
            <v>FREDERICK / WELD                                123 NESW 15 2N68W 6</v>
          </cell>
          <cell r="G12040" t="str">
            <v>41</v>
          </cell>
          <cell r="H12040" t="str">
            <v>0</v>
          </cell>
          <cell r="I12040" t="str">
            <v>No</v>
          </cell>
        </row>
        <row r="12041">
          <cell r="A12041" t="str">
            <v>05-123-32504</v>
          </cell>
          <cell r="B12041" t="str">
            <v>7/21/2021</v>
          </cell>
          <cell r="C12041" t="str">
            <v>Form 17</v>
          </cell>
          <cell r="D12041" t="str">
            <v xml:space="preserve">CRESTONE PEAK RESOURCES OPERATING LLC             </v>
          </cell>
          <cell r="E12041" t="str">
            <v>10633</v>
          </cell>
          <cell r="F12041" t="str">
            <v>FREDERICK / WELD                                123 NESW 15 2N68W 6</v>
          </cell>
          <cell r="G12041" t="str">
            <v>42</v>
          </cell>
          <cell r="H12041" t="str">
            <v xml:space="preserve">0     </v>
          </cell>
          <cell r="I12041" t="str">
            <v>No</v>
          </cell>
        </row>
        <row r="12042">
          <cell r="A12042" t="str">
            <v>05-123-32505</v>
          </cell>
          <cell r="B12042" t="str">
            <v>9/1/2021</v>
          </cell>
          <cell r="C12042" t="str">
            <v>Form 17</v>
          </cell>
          <cell r="D12042" t="str">
            <v xml:space="preserve">SUNBURST INC                                      </v>
          </cell>
          <cell r="E12042" t="str">
            <v>83555</v>
          </cell>
          <cell r="F12042" t="str">
            <v>WELD                                123 SESE 36 10N61W 6</v>
          </cell>
          <cell r="G12042" t="str">
            <v>0</v>
          </cell>
          <cell r="H12042" t="str">
            <v xml:space="preserve">0     </v>
          </cell>
          <cell r="I12042" t="str">
            <v>No</v>
          </cell>
        </row>
        <row r="12043">
          <cell r="A12043" t="str">
            <v>05-123-32506</v>
          </cell>
          <cell r="B12043" t="str">
            <v>6/11/2021</v>
          </cell>
          <cell r="C12043" t="str">
            <v>Form 17</v>
          </cell>
          <cell r="D12043" t="str">
            <v xml:space="preserve">NOBLE ENERGY INC                                  </v>
          </cell>
          <cell r="E12043" t="str">
            <v>100322</v>
          </cell>
          <cell r="F12043" t="str">
            <v>WELD                                123 Lot 3 1 4N65W 6</v>
          </cell>
          <cell r="G12043" t="str">
            <v>25</v>
          </cell>
          <cell r="H12043" t="str">
            <v xml:space="preserve">0     </v>
          </cell>
          <cell r="I12043" t="str">
            <v>No</v>
          </cell>
        </row>
        <row r="12044">
          <cell r="A12044" t="str">
            <v>05-123-32507</v>
          </cell>
          <cell r="B12044" t="str">
            <v>5/21/2021</v>
          </cell>
          <cell r="C12044" t="str">
            <v>Light</v>
          </cell>
          <cell r="D12044" t="str">
            <v>NOBLE ENERGY INC</v>
          </cell>
          <cell r="E12044" t="str">
            <v>100322</v>
          </cell>
          <cell r="F12044" t="str">
            <v>WELD                                123 Lot 3 1 4N65W 6</v>
          </cell>
          <cell r="G12044" t="str">
            <v>0</v>
          </cell>
          <cell r="H12044" t="str">
            <v>0</v>
          </cell>
          <cell r="I12044" t="str">
            <v>No</v>
          </cell>
        </row>
        <row r="12045">
          <cell r="A12045" t="str">
            <v>05-123-32508</v>
          </cell>
          <cell r="B12045" t="str">
            <v>3/31/2021</v>
          </cell>
          <cell r="C12045" t="str">
            <v>LIGHT</v>
          </cell>
          <cell r="D12045" t="str">
            <v>NOBLE ENERGY INC</v>
          </cell>
          <cell r="E12045" t="str">
            <v>100322</v>
          </cell>
          <cell r="F12045" t="str">
            <v>WELD                                123 SESW 9 6N63W 6</v>
          </cell>
          <cell r="G12045" t="str">
            <v>0</v>
          </cell>
          <cell r="H12045" t="str">
            <v>0</v>
          </cell>
          <cell r="I12045" t="str">
            <v>No</v>
          </cell>
        </row>
        <row r="12046">
          <cell r="A12046" t="str">
            <v>05-123-32512</v>
          </cell>
          <cell r="B12046" t="str">
            <v>5/24/2021</v>
          </cell>
          <cell r="C12046" t="str">
            <v>Light</v>
          </cell>
          <cell r="D12046" t="str">
            <v>NOBLE ENERGY INC</v>
          </cell>
          <cell r="E12046" t="str">
            <v>100322</v>
          </cell>
          <cell r="F12046" t="str">
            <v>WELD                                123 Lot 3 1 4N65W 6</v>
          </cell>
          <cell r="G12046" t="str">
            <v>4</v>
          </cell>
          <cell r="H12046" t="str">
            <v>0</v>
          </cell>
          <cell r="I12046" t="str">
            <v>No</v>
          </cell>
        </row>
        <row r="12047">
          <cell r="A12047" t="str">
            <v>05-123-32513</v>
          </cell>
          <cell r="B12047" t="str">
            <v>5/21/2021</v>
          </cell>
          <cell r="C12047" t="str">
            <v>Light</v>
          </cell>
          <cell r="D12047" t="str">
            <v>NOBLE ENERGY INC</v>
          </cell>
          <cell r="E12047" t="str">
            <v>100322</v>
          </cell>
          <cell r="F12047" t="str">
            <v>WELD                                123 Lot 3 1 4N65W 6</v>
          </cell>
          <cell r="G12047" t="str">
            <v>0</v>
          </cell>
          <cell r="H12047" t="str">
            <v>0</v>
          </cell>
          <cell r="I12047" t="str">
            <v>No</v>
          </cell>
        </row>
        <row r="12048">
          <cell r="A12048" t="str">
            <v>05-123-32520</v>
          </cell>
          <cell r="B12048" t="str">
            <v>7/23/2021</v>
          </cell>
          <cell r="C12048" t="str">
            <v>Form 17</v>
          </cell>
          <cell r="D12048" t="str">
            <v xml:space="preserve">PDC ENERGY INC                                    </v>
          </cell>
          <cell r="E12048" t="str">
            <v>69175</v>
          </cell>
          <cell r="F12048" t="str">
            <v>WELD                                123 NESW 12 6N67W 6</v>
          </cell>
          <cell r="G12048" t="str">
            <v>0</v>
          </cell>
          <cell r="H12048" t="str">
            <v xml:space="preserve">0     </v>
          </cell>
          <cell r="I12048" t="str">
            <v>No</v>
          </cell>
        </row>
        <row r="12049">
          <cell r="A12049" t="str">
            <v>05-123-32521</v>
          </cell>
          <cell r="B12049" t="str">
            <v>7/23/2021</v>
          </cell>
          <cell r="C12049" t="str">
            <v>Form 17</v>
          </cell>
          <cell r="D12049" t="str">
            <v xml:space="preserve">PDC ENERGY INC                                    </v>
          </cell>
          <cell r="E12049" t="str">
            <v>69175</v>
          </cell>
          <cell r="F12049" t="str">
            <v>WELD                                123 NESW 12 6N67W 6</v>
          </cell>
          <cell r="G12049" t="str">
            <v>0</v>
          </cell>
          <cell r="H12049" t="str">
            <v xml:space="preserve">0     </v>
          </cell>
          <cell r="I12049" t="str">
            <v>No</v>
          </cell>
        </row>
        <row r="12050">
          <cell r="A12050" t="str">
            <v>05-123-32522</v>
          </cell>
          <cell r="B12050" t="str">
            <v>10/13/2021</v>
          </cell>
          <cell r="C12050" t="str">
            <v>Light</v>
          </cell>
          <cell r="D12050" t="str">
            <v>WHITING OIL &amp;amp; GAS CORPORATION</v>
          </cell>
          <cell r="E12050" t="str">
            <v>96155</v>
          </cell>
          <cell r="F12050" t="str">
            <v>WELD                                123 NWNW 36 10N59W 6</v>
          </cell>
          <cell r="G12050" t="str">
            <v>0.7</v>
          </cell>
          <cell r="H12050" t="str">
            <v>0</v>
          </cell>
          <cell r="I12050" t="str">
            <v>No</v>
          </cell>
        </row>
        <row r="12051">
          <cell r="A12051" t="str">
            <v>05-123-32526</v>
          </cell>
          <cell r="B12051" t="str">
            <v>7/23/2021</v>
          </cell>
          <cell r="C12051" t="str">
            <v>Form 17</v>
          </cell>
          <cell r="D12051" t="str">
            <v xml:space="preserve">PDC ENERGY INC                                    </v>
          </cell>
          <cell r="E12051" t="str">
            <v>69175</v>
          </cell>
          <cell r="F12051" t="str">
            <v>WELD                                123 NESW 12 6N67W 6</v>
          </cell>
          <cell r="G12051" t="str">
            <v>0</v>
          </cell>
          <cell r="H12051" t="str">
            <v xml:space="preserve">0     </v>
          </cell>
          <cell r="I12051" t="str">
            <v>No</v>
          </cell>
        </row>
        <row r="12052">
          <cell r="A12052" t="str">
            <v>05-123-32527</v>
          </cell>
          <cell r="B12052" t="str">
            <v>7/23/2021</v>
          </cell>
          <cell r="C12052" t="str">
            <v>Form 17</v>
          </cell>
          <cell r="D12052" t="str">
            <v xml:space="preserve">PDC ENERGY INC                                    </v>
          </cell>
          <cell r="E12052" t="str">
            <v>69175</v>
          </cell>
          <cell r="F12052" t="str">
            <v>WELD                                123 NESW 12 6N67W 6</v>
          </cell>
          <cell r="G12052" t="str">
            <v>0</v>
          </cell>
          <cell r="H12052" t="str">
            <v xml:space="preserve">0     </v>
          </cell>
          <cell r="I12052" t="str">
            <v>No</v>
          </cell>
        </row>
        <row r="12053">
          <cell r="A12053" t="str">
            <v>05-123-32530</v>
          </cell>
          <cell r="B12053" t="str">
            <v>4/20/2021</v>
          </cell>
          <cell r="C12053" t="str">
            <v>Full</v>
          </cell>
          <cell r="D12053" t="str">
            <v>KERR MCGEE OIL &amp;amp; GAS ONSHORE LP</v>
          </cell>
          <cell r="E12053" t="str">
            <v>47120</v>
          </cell>
          <cell r="F12053" t="str">
            <v>WELD                                123 SWNE 3 2N65W 6</v>
          </cell>
          <cell r="G12053" t="str">
            <v>0</v>
          </cell>
          <cell r="I12053" t="str">
            <v>No</v>
          </cell>
        </row>
        <row r="12054">
          <cell r="A12054" t="str">
            <v>05-123-32531</v>
          </cell>
          <cell r="B12054" t="str">
            <v>7/4/2021</v>
          </cell>
          <cell r="C12054" t="str">
            <v>LIGHT</v>
          </cell>
          <cell r="D12054" t="str">
            <v>NOBLE ENERGY INC</v>
          </cell>
          <cell r="E12054" t="str">
            <v>100322</v>
          </cell>
          <cell r="F12054" t="str">
            <v>WELD                                123 SESE 9 4N65W 6</v>
          </cell>
          <cell r="G12054" t="str">
            <v>20</v>
          </cell>
          <cell r="H12054" t="str">
            <v>0</v>
          </cell>
          <cell r="I12054" t="str">
            <v>No</v>
          </cell>
        </row>
        <row r="12055">
          <cell r="A12055" t="str">
            <v>05-123-32532</v>
          </cell>
          <cell r="B12055" t="str">
            <v>7/23/2021</v>
          </cell>
          <cell r="C12055" t="str">
            <v>Form 17</v>
          </cell>
          <cell r="D12055" t="str">
            <v xml:space="preserve">PDC ENERGY INC                                    </v>
          </cell>
          <cell r="E12055" t="str">
            <v>69175</v>
          </cell>
          <cell r="F12055" t="str">
            <v>WELD                                123 NESW 12 6N67W 6</v>
          </cell>
          <cell r="G12055" t="str">
            <v>0</v>
          </cell>
          <cell r="H12055" t="str">
            <v xml:space="preserve">0     </v>
          </cell>
          <cell r="I12055" t="str">
            <v>No</v>
          </cell>
        </row>
        <row r="12056">
          <cell r="A12056" t="str">
            <v>05-123-32534</v>
          </cell>
          <cell r="B12056" t="str">
            <v>4/23/2021</v>
          </cell>
          <cell r="C12056" t="str">
            <v>LIGHT</v>
          </cell>
          <cell r="D12056" t="str">
            <v>NOBLE ENERGY INC</v>
          </cell>
          <cell r="E12056" t="str">
            <v>100322</v>
          </cell>
          <cell r="F12056" t="str">
            <v>WELD                                123 NENW 11 3N65W 6</v>
          </cell>
          <cell r="G12056" t="str">
            <v>6</v>
          </cell>
          <cell r="H12056" t="str">
            <v>0</v>
          </cell>
          <cell r="I12056" t="str">
            <v>No</v>
          </cell>
        </row>
        <row r="12057">
          <cell r="A12057" t="str">
            <v>05-123-32536</v>
          </cell>
          <cell r="B12057" t="str">
            <v>4/23/2021</v>
          </cell>
          <cell r="C12057" t="str">
            <v>LIGHT</v>
          </cell>
          <cell r="D12057" t="str">
            <v>NOBLE ENERGY INC</v>
          </cell>
          <cell r="E12057" t="str">
            <v>100322</v>
          </cell>
          <cell r="F12057" t="str">
            <v>WELD                                123 NENW 11 3N65W 6</v>
          </cell>
          <cell r="G12057" t="str">
            <v>4</v>
          </cell>
          <cell r="H12057" t="str">
            <v>0</v>
          </cell>
          <cell r="I12057" t="str">
            <v>No</v>
          </cell>
        </row>
        <row r="12058">
          <cell r="A12058" t="str">
            <v>05-123-32541</v>
          </cell>
          <cell r="B12058" t="str">
            <v>8/16/2021</v>
          </cell>
          <cell r="C12058" t="str">
            <v>Light</v>
          </cell>
          <cell r="D12058" t="str">
            <v>CRESTONE PEAK RESOURCES OPERATING LLC</v>
          </cell>
          <cell r="E12058" t="str">
            <v>10633</v>
          </cell>
          <cell r="F12058" t="str">
            <v>WELD                                123 NENE 32 2N68W 6</v>
          </cell>
          <cell r="G12058" t="str">
            <v>49</v>
          </cell>
          <cell r="H12058" t="str">
            <v>0</v>
          </cell>
          <cell r="I12058" t="str">
            <v>No</v>
          </cell>
        </row>
        <row r="12059">
          <cell r="A12059" t="str">
            <v>05-123-32545</v>
          </cell>
          <cell r="B12059" t="str">
            <v>6/19/2021</v>
          </cell>
          <cell r="C12059" t="str">
            <v>LIGHT</v>
          </cell>
          <cell r="D12059" t="str">
            <v>NOBLE ENERGY INC</v>
          </cell>
          <cell r="E12059" t="str">
            <v>100322</v>
          </cell>
          <cell r="F12059" t="str">
            <v>WELD                                123 NWSW 36 5N65W 6</v>
          </cell>
          <cell r="G12059" t="str">
            <v>2</v>
          </cell>
          <cell r="H12059" t="str">
            <v>0</v>
          </cell>
          <cell r="I12059" t="str">
            <v>No</v>
          </cell>
        </row>
        <row r="12060">
          <cell r="A12060" t="str">
            <v>05-123-32546</v>
          </cell>
          <cell r="B12060" t="str">
            <v>5/2/2021</v>
          </cell>
          <cell r="C12060" t="str">
            <v>Light</v>
          </cell>
          <cell r="D12060" t="str">
            <v>NOBLE ENERGY INC</v>
          </cell>
          <cell r="E12060" t="str">
            <v>100322</v>
          </cell>
          <cell r="F12060" t="str">
            <v>WELD                                123 SENW 8 6N63W 6</v>
          </cell>
          <cell r="G12060" t="str">
            <v>0</v>
          </cell>
          <cell r="H12060" t="str">
            <v>0</v>
          </cell>
          <cell r="I12060" t="str">
            <v>No</v>
          </cell>
        </row>
        <row r="12061">
          <cell r="A12061" t="str">
            <v>05-123-32547</v>
          </cell>
          <cell r="B12061" t="str">
            <v>1/19/2021</v>
          </cell>
          <cell r="C12061" t="str">
            <v>Form 17</v>
          </cell>
          <cell r="D12061" t="str">
            <v xml:space="preserve">NOBLE ENERGY INC                                  </v>
          </cell>
          <cell r="E12061" t="str">
            <v>100322</v>
          </cell>
          <cell r="F12061" t="str">
            <v>WELD                                123 SWNW 36 5N65W 6</v>
          </cell>
          <cell r="G12061" t="str">
            <v>65</v>
          </cell>
          <cell r="H12061" t="str">
            <v xml:space="preserve">0     </v>
          </cell>
          <cell r="I12061" t="str">
            <v>Yes</v>
          </cell>
        </row>
        <row r="12062">
          <cell r="A12062" t="str">
            <v>05-123-32547</v>
          </cell>
          <cell r="B12062" t="str">
            <v>6/1/2021</v>
          </cell>
          <cell r="C12062" t="str">
            <v>Form 17</v>
          </cell>
          <cell r="D12062" t="str">
            <v xml:space="preserve">NOBLE ENERGY INC                                  </v>
          </cell>
          <cell r="E12062" t="str">
            <v>100322</v>
          </cell>
          <cell r="F12062" t="str">
            <v>WELD                                123 SWNW 36 5N65W 6</v>
          </cell>
          <cell r="G12062" t="str">
            <v>72</v>
          </cell>
          <cell r="H12062" t="str">
            <v xml:space="preserve">0     </v>
          </cell>
          <cell r="I12062" t="str">
            <v>Yes</v>
          </cell>
        </row>
        <row r="12063">
          <cell r="A12063" t="str">
            <v>05-123-32547</v>
          </cell>
          <cell r="B12063" t="str">
            <v>10/15/2021</v>
          </cell>
          <cell r="C12063" t="str">
            <v>Form 17</v>
          </cell>
          <cell r="D12063" t="str">
            <v xml:space="preserve">NOBLE ENERGY INC                                  </v>
          </cell>
          <cell r="E12063" t="str">
            <v>100322</v>
          </cell>
          <cell r="F12063" t="str">
            <v>WELD                                123 SWNW 36 5N65W 6</v>
          </cell>
          <cell r="G12063" t="str">
            <v>1</v>
          </cell>
          <cell r="H12063" t="str">
            <v xml:space="preserve">0     </v>
          </cell>
          <cell r="I12063" t="str">
            <v>No</v>
          </cell>
        </row>
        <row r="12064">
          <cell r="A12064" t="str">
            <v>05-123-32548</v>
          </cell>
          <cell r="B12064" t="str">
            <v>5/2/2021</v>
          </cell>
          <cell r="C12064" t="str">
            <v>Light</v>
          </cell>
          <cell r="D12064" t="str">
            <v>NOBLE ENERGY INC</v>
          </cell>
          <cell r="E12064" t="str">
            <v>100322</v>
          </cell>
          <cell r="F12064" t="str">
            <v>WELD                                123 SESW 8 6N63W 6</v>
          </cell>
          <cell r="G12064" t="str">
            <v>9</v>
          </cell>
          <cell r="H12064" t="str">
            <v>0</v>
          </cell>
          <cell r="I12064" t="str">
            <v>No</v>
          </cell>
        </row>
        <row r="12065">
          <cell r="A12065" t="str">
            <v>05-123-32549</v>
          </cell>
          <cell r="B12065" t="str">
            <v>6/19/2021</v>
          </cell>
          <cell r="C12065" t="str">
            <v>LIGHT</v>
          </cell>
          <cell r="D12065" t="str">
            <v>NOBLE ENERGY INC</v>
          </cell>
          <cell r="E12065" t="str">
            <v>100322</v>
          </cell>
          <cell r="F12065" t="str">
            <v>WELD                                123 SWNW 36 5N65W 6</v>
          </cell>
          <cell r="G12065" t="str">
            <v>0</v>
          </cell>
          <cell r="H12065" t="str">
            <v>0</v>
          </cell>
          <cell r="I12065" t="str">
            <v>No</v>
          </cell>
        </row>
        <row r="12066">
          <cell r="A12066" t="str">
            <v>05-123-32550</v>
          </cell>
          <cell r="B12066" t="str">
            <v>4/19/2021</v>
          </cell>
          <cell r="C12066" t="str">
            <v>Full</v>
          </cell>
          <cell r="D12066" t="str">
            <v>KERR MCGEE OIL &amp;amp; GAS ONSHORE LP</v>
          </cell>
          <cell r="E12066" t="str">
            <v>47120</v>
          </cell>
          <cell r="F12066" t="str">
            <v>WELD                                123 SWSE 3 2N65W 6</v>
          </cell>
          <cell r="G12066" t="str">
            <v>0</v>
          </cell>
          <cell r="I12066" t="str">
            <v>No</v>
          </cell>
        </row>
        <row r="12067">
          <cell r="A12067" t="str">
            <v>05-123-32551</v>
          </cell>
          <cell r="B12067" t="str">
            <v>4/19/2021</v>
          </cell>
          <cell r="C12067" t="str">
            <v>Full</v>
          </cell>
          <cell r="D12067" t="str">
            <v>KERR MCGEE OIL &amp;amp; GAS ONSHORE LP</v>
          </cell>
          <cell r="E12067" t="str">
            <v>47120</v>
          </cell>
          <cell r="F12067" t="str">
            <v>WELD                                123 SWSE 3 2N65W 6</v>
          </cell>
          <cell r="G12067" t="str">
            <v>0</v>
          </cell>
          <cell r="I12067" t="str">
            <v>No</v>
          </cell>
        </row>
        <row r="12068">
          <cell r="A12068" t="str">
            <v>05-123-32553</v>
          </cell>
          <cell r="B12068" t="str">
            <v>4/19/2021</v>
          </cell>
          <cell r="C12068" t="str">
            <v>Full</v>
          </cell>
          <cell r="D12068" t="str">
            <v>KERR MCGEE OIL &amp;amp; GAS ONSHORE LP</v>
          </cell>
          <cell r="E12068" t="str">
            <v>47120</v>
          </cell>
          <cell r="F12068" t="str">
            <v>WELD                                123 SWSE 3 2N65W 6</v>
          </cell>
          <cell r="G12068" t="str">
            <v>0</v>
          </cell>
          <cell r="I12068" t="str">
            <v>No</v>
          </cell>
        </row>
        <row r="12069">
          <cell r="A12069" t="str">
            <v>05-123-32555</v>
          </cell>
          <cell r="B12069" t="str">
            <v>4/21/2021</v>
          </cell>
          <cell r="C12069" t="str">
            <v>LIGHT</v>
          </cell>
          <cell r="D12069" t="str">
            <v>NOBLE ENERGY INC</v>
          </cell>
          <cell r="E12069" t="str">
            <v>100322</v>
          </cell>
          <cell r="F12069" t="str">
            <v>WELD                                123 NWSW 3 3N64W 6</v>
          </cell>
          <cell r="G12069" t="str">
            <v>8</v>
          </cell>
          <cell r="H12069" t="str">
            <v>0</v>
          </cell>
          <cell r="I12069" t="str">
            <v>No</v>
          </cell>
        </row>
        <row r="12070">
          <cell r="A12070" t="str">
            <v>05-123-32556</v>
          </cell>
          <cell r="B12070" t="str">
            <v>3/2/2021</v>
          </cell>
          <cell r="C12070" t="str">
            <v>LIGHT</v>
          </cell>
          <cell r="D12070" t="str">
            <v>NOBLE ENERGY INC</v>
          </cell>
          <cell r="E12070" t="str">
            <v>100322</v>
          </cell>
          <cell r="F12070" t="str">
            <v>WELD                                123 NWSW 17 3N64W 6</v>
          </cell>
          <cell r="G12070" t="str">
            <v>0</v>
          </cell>
          <cell r="H12070" t="str">
            <v>0</v>
          </cell>
          <cell r="I12070" t="str">
            <v>No</v>
          </cell>
        </row>
        <row r="12071">
          <cell r="A12071" t="str">
            <v>05-123-32556</v>
          </cell>
          <cell r="B12071" t="str">
            <v>3/4/2021</v>
          </cell>
          <cell r="C12071" t="str">
            <v>Form 17</v>
          </cell>
          <cell r="D12071" t="str">
            <v xml:space="preserve">NOBLE ENERGY INC                                  </v>
          </cell>
          <cell r="E12071" t="str">
            <v>100322</v>
          </cell>
          <cell r="F12071" t="str">
            <v>WELD                                123 NWSW 17 3N64W 6</v>
          </cell>
          <cell r="G12071" t="str">
            <v>0</v>
          </cell>
          <cell r="H12071" t="str">
            <v xml:space="preserve">0     </v>
          </cell>
          <cell r="I12071" t="str">
            <v>No</v>
          </cell>
        </row>
        <row r="12072">
          <cell r="A12072" t="str">
            <v>05-123-32558</v>
          </cell>
          <cell r="B12072" t="str">
            <v>6/3/2021</v>
          </cell>
          <cell r="C12072" t="str">
            <v>Light</v>
          </cell>
          <cell r="D12072" t="str">
            <v>HIGHPOINT OPERATING CORPORATION</v>
          </cell>
          <cell r="E12072" t="str">
            <v>10071</v>
          </cell>
          <cell r="F12072" t="str">
            <v>WELD                                123 SESE 35 11N64W 6</v>
          </cell>
          <cell r="G12072" t="str">
            <v>0</v>
          </cell>
          <cell r="H12072" t="str">
            <v>0</v>
          </cell>
          <cell r="I12072" t="str">
            <v>No</v>
          </cell>
        </row>
        <row r="12073">
          <cell r="A12073" t="str">
            <v>05-123-32560</v>
          </cell>
          <cell r="B12073" t="str">
            <v>4/27/2021</v>
          </cell>
          <cell r="C12073" t="str">
            <v>Full</v>
          </cell>
          <cell r="D12073" t="str">
            <v>KERR MCGEE OIL &amp;amp; GAS ONSHORE LP</v>
          </cell>
          <cell r="E12073" t="str">
            <v>47120</v>
          </cell>
          <cell r="F12073" t="str">
            <v>WELD                                123 SWNW 3 2N65W 6</v>
          </cell>
          <cell r="G12073" t="str">
            <v>0</v>
          </cell>
          <cell r="I12073" t="str">
            <v>No</v>
          </cell>
        </row>
        <row r="12074">
          <cell r="A12074" t="str">
            <v>05-123-32561</v>
          </cell>
          <cell r="B12074" t="str">
            <v>4/27/2021</v>
          </cell>
          <cell r="C12074" t="str">
            <v>Full</v>
          </cell>
          <cell r="D12074" t="str">
            <v>KERR MCGEE OIL &amp;amp; GAS ONSHORE LP</v>
          </cell>
          <cell r="E12074" t="str">
            <v>47120</v>
          </cell>
          <cell r="F12074" t="str">
            <v>WELD                                123 SWNW 3 2N65W 6</v>
          </cell>
          <cell r="G12074" t="str">
            <v>9</v>
          </cell>
          <cell r="I12074" t="str">
            <v>No</v>
          </cell>
        </row>
        <row r="12075">
          <cell r="A12075" t="str">
            <v>05-123-32562</v>
          </cell>
          <cell r="B12075" t="str">
            <v>4/27/2021</v>
          </cell>
          <cell r="C12075" t="str">
            <v>Full</v>
          </cell>
          <cell r="D12075" t="str">
            <v>KERR MCGEE OIL &amp;amp; GAS ONSHORE LP</v>
          </cell>
          <cell r="E12075" t="str">
            <v>47120</v>
          </cell>
          <cell r="F12075" t="str">
            <v>WELD                                123 SWNW 3 2N65W 6</v>
          </cell>
          <cell r="G12075" t="str">
            <v>16</v>
          </cell>
          <cell r="I12075" t="str">
            <v>No</v>
          </cell>
        </row>
        <row r="12076">
          <cell r="A12076" t="str">
            <v>05-123-32563</v>
          </cell>
          <cell r="B12076" t="str">
            <v>4/22/2021</v>
          </cell>
          <cell r="C12076" t="str">
            <v>LIGHT</v>
          </cell>
          <cell r="D12076" t="str">
            <v>NOBLE ENERGY INC</v>
          </cell>
          <cell r="E12076" t="str">
            <v>100322</v>
          </cell>
          <cell r="F12076" t="str">
            <v>WELD                                123 SESE 9 4N65W 6</v>
          </cell>
          <cell r="G12076" t="str">
            <v>14</v>
          </cell>
          <cell r="H12076" t="str">
            <v>0</v>
          </cell>
          <cell r="I12076" t="str">
            <v>No</v>
          </cell>
        </row>
        <row r="12077">
          <cell r="A12077" t="str">
            <v>05-123-32565</v>
          </cell>
          <cell r="B12077" t="str">
            <v>3/4/2021</v>
          </cell>
          <cell r="C12077" t="str">
            <v>Light</v>
          </cell>
          <cell r="D12077" t="str">
            <v>CRESTONE PEAK RESOURCES OPERATING LLC</v>
          </cell>
          <cell r="E12077" t="str">
            <v>10633</v>
          </cell>
          <cell r="F12077" t="str">
            <v>WELD                                123 SESW 22 2N68W 6</v>
          </cell>
          <cell r="G12077" t="str">
            <v>0</v>
          </cell>
          <cell r="H12077" t="str">
            <v>0</v>
          </cell>
          <cell r="I12077" t="str">
            <v>No</v>
          </cell>
        </row>
        <row r="12078">
          <cell r="A12078" t="str">
            <v>05-123-32567</v>
          </cell>
          <cell r="B12078" t="str">
            <v>3/4/2021</v>
          </cell>
          <cell r="C12078" t="str">
            <v>Light</v>
          </cell>
          <cell r="D12078" t="str">
            <v>CRESTONE PEAK RESOURCES OPERATING LLC</v>
          </cell>
          <cell r="E12078" t="str">
            <v>10633</v>
          </cell>
          <cell r="F12078" t="str">
            <v>WELD                                123 SESW 22 2N68W 6</v>
          </cell>
          <cell r="G12078" t="str">
            <v>7</v>
          </cell>
          <cell r="H12078" t="str">
            <v>0</v>
          </cell>
          <cell r="I12078" t="str">
            <v>No</v>
          </cell>
        </row>
        <row r="12079">
          <cell r="A12079" t="str">
            <v>05-123-32568</v>
          </cell>
          <cell r="B12079" t="str">
            <v>5/2/2021</v>
          </cell>
          <cell r="C12079" t="str">
            <v>Light</v>
          </cell>
          <cell r="D12079" t="str">
            <v>NOBLE ENERGY INC</v>
          </cell>
          <cell r="E12079" t="str">
            <v>100322</v>
          </cell>
          <cell r="F12079" t="str">
            <v>WELD                                123 SWNW 8 6N63W 6</v>
          </cell>
          <cell r="G12079" t="str">
            <v>0</v>
          </cell>
          <cell r="H12079" t="str">
            <v>0</v>
          </cell>
          <cell r="I12079" t="str">
            <v>No</v>
          </cell>
        </row>
        <row r="12080">
          <cell r="A12080" t="str">
            <v>05-123-32571</v>
          </cell>
          <cell r="B12080" t="str">
            <v>5/2/2021</v>
          </cell>
          <cell r="C12080" t="str">
            <v>Light</v>
          </cell>
          <cell r="D12080" t="str">
            <v>NOBLE ENERGY INC</v>
          </cell>
          <cell r="E12080" t="str">
            <v>100322</v>
          </cell>
          <cell r="F12080" t="str">
            <v>WELD                                123 CNW 8 6N63W 6</v>
          </cell>
          <cell r="G12080" t="str">
            <v>0</v>
          </cell>
          <cell r="H12080" t="str">
            <v>0</v>
          </cell>
          <cell r="I12080" t="str">
            <v>No</v>
          </cell>
        </row>
        <row r="12081">
          <cell r="A12081" t="str">
            <v>05-123-32573</v>
          </cell>
          <cell r="B12081" t="str">
            <v>5/2/2021</v>
          </cell>
          <cell r="C12081" t="str">
            <v>Light</v>
          </cell>
          <cell r="D12081" t="str">
            <v>NOBLE ENERGY INC</v>
          </cell>
          <cell r="E12081" t="str">
            <v>100322</v>
          </cell>
          <cell r="F12081" t="str">
            <v>WELD                                123 CNW 8 6N63W 6</v>
          </cell>
          <cell r="G12081" t="str">
            <v>0</v>
          </cell>
          <cell r="H12081" t="str">
            <v>0</v>
          </cell>
          <cell r="I12081" t="str">
            <v>No</v>
          </cell>
        </row>
        <row r="12082">
          <cell r="A12082" t="str">
            <v>05-123-32575</v>
          </cell>
          <cell r="B12082" t="str">
            <v>5/2/2021</v>
          </cell>
          <cell r="C12082" t="str">
            <v>Light</v>
          </cell>
          <cell r="D12082" t="str">
            <v>NOBLE ENERGY INC</v>
          </cell>
          <cell r="E12082" t="str">
            <v>100322</v>
          </cell>
          <cell r="F12082" t="str">
            <v>WELD                                123 CNW 8 6N63W 6</v>
          </cell>
          <cell r="G12082" t="str">
            <v>0</v>
          </cell>
          <cell r="H12082" t="str">
            <v>0</v>
          </cell>
          <cell r="I12082" t="str">
            <v>No</v>
          </cell>
        </row>
        <row r="12083">
          <cell r="A12083" t="str">
            <v>05-123-32576</v>
          </cell>
          <cell r="B12083" t="str">
            <v>1/13/2021</v>
          </cell>
          <cell r="C12083" t="str">
            <v>Light</v>
          </cell>
          <cell r="D12083" t="str">
            <v>CRESTONE PEAK RESOURCES OPERATING LLC</v>
          </cell>
          <cell r="E12083" t="str">
            <v>10633</v>
          </cell>
          <cell r="F12083" t="str">
            <v>WELD                                123 NWSW 10 3N65W 6</v>
          </cell>
          <cell r="G12083" t="str">
            <v>-1</v>
          </cell>
          <cell r="H12083" t="str">
            <v>0</v>
          </cell>
          <cell r="I12083" t="str">
            <v>No</v>
          </cell>
        </row>
        <row r="12084">
          <cell r="A12084" t="str">
            <v>05-123-32579</v>
          </cell>
          <cell r="B12084" t="str">
            <v>4/30/2021</v>
          </cell>
          <cell r="C12084" t="str">
            <v>LIGHT</v>
          </cell>
          <cell r="D12084" t="str">
            <v>NOBLE ENERGY INC</v>
          </cell>
          <cell r="E12084" t="str">
            <v>100322</v>
          </cell>
          <cell r="F12084" t="str">
            <v>WELD                                123 SESW 22 3N65W 6</v>
          </cell>
          <cell r="G12084" t="str">
            <v>39</v>
          </cell>
          <cell r="H12084" t="str">
            <v>0</v>
          </cell>
          <cell r="I12084" t="str">
            <v>No</v>
          </cell>
        </row>
        <row r="12085">
          <cell r="A12085" t="str">
            <v>05-123-32582</v>
          </cell>
          <cell r="B12085" t="str">
            <v>1/12/2021</v>
          </cell>
          <cell r="C12085" t="str">
            <v>Form 17</v>
          </cell>
          <cell r="D12085" t="str">
            <v xml:space="preserve">NOBLE ENERGY INC                                  </v>
          </cell>
          <cell r="E12085" t="str">
            <v>100322</v>
          </cell>
          <cell r="F12085" t="str">
            <v>WELD                                123 SENE 8 4N66W 6</v>
          </cell>
          <cell r="G12085" t="str">
            <v>50</v>
          </cell>
          <cell r="H12085" t="str">
            <v xml:space="preserve">0     </v>
          </cell>
          <cell r="I12085" t="str">
            <v>No</v>
          </cell>
        </row>
        <row r="12086">
          <cell r="A12086" t="str">
            <v>05-123-32583</v>
          </cell>
          <cell r="B12086" t="str">
            <v>8/30/2021</v>
          </cell>
          <cell r="C12086" t="str">
            <v>LIGHT</v>
          </cell>
          <cell r="D12086" t="str">
            <v>NOBLE ENERGY INC</v>
          </cell>
          <cell r="E12086" t="str">
            <v>100322</v>
          </cell>
          <cell r="F12086" t="str">
            <v>WELD                                123 SENE 8 4N66W 6</v>
          </cell>
          <cell r="G12086" t="str">
            <v>25</v>
          </cell>
          <cell r="H12086" t="str">
            <v>0</v>
          </cell>
          <cell r="I12086" t="str">
            <v>No</v>
          </cell>
        </row>
        <row r="12087">
          <cell r="A12087" t="str">
            <v>05-123-32584</v>
          </cell>
          <cell r="B12087" t="str">
            <v>5/3/2021</v>
          </cell>
          <cell r="C12087" t="str">
            <v>Light</v>
          </cell>
          <cell r="D12087" t="str">
            <v>NOBLE ENERGY INC</v>
          </cell>
          <cell r="E12087" t="str">
            <v>100322</v>
          </cell>
          <cell r="F12087" t="str">
            <v>WELD                                123 SESW 22 3N65W 6</v>
          </cell>
          <cell r="G12087" t="str">
            <v>17</v>
          </cell>
          <cell r="H12087" t="str">
            <v>0</v>
          </cell>
          <cell r="I12087" t="str">
            <v>No</v>
          </cell>
        </row>
        <row r="12088">
          <cell r="A12088" t="str">
            <v>05-123-32585</v>
          </cell>
          <cell r="B12088" t="str">
            <v>6/4/2021</v>
          </cell>
          <cell r="C12088" t="str">
            <v>Light</v>
          </cell>
          <cell r="D12088" t="str">
            <v>HIGHPOINT OPERATING CORPORATION</v>
          </cell>
          <cell r="E12088" t="str">
            <v>10071</v>
          </cell>
          <cell r="F12088" t="str">
            <v>WELD                                123 NWNW 11 11N63W 6</v>
          </cell>
          <cell r="G12088" t="str">
            <v>0</v>
          </cell>
          <cell r="H12088" t="str">
            <v>0</v>
          </cell>
          <cell r="I12088" t="str">
            <v>No</v>
          </cell>
        </row>
        <row r="12089">
          <cell r="A12089" t="str">
            <v>05-123-32587</v>
          </cell>
          <cell r="B12089" t="str">
            <v>4/12/2021</v>
          </cell>
          <cell r="C12089" t="str">
            <v>Full</v>
          </cell>
          <cell r="D12089" t="str">
            <v>KERR MCGEE OIL &amp;amp; GAS ONSHORE LP</v>
          </cell>
          <cell r="E12089" t="str">
            <v>47120</v>
          </cell>
          <cell r="F12089" t="str">
            <v>WELD                                123 SENW 9 2N65W 6</v>
          </cell>
          <cell r="G12089" t="str">
            <v>0</v>
          </cell>
          <cell r="I12089" t="str">
            <v>No</v>
          </cell>
        </row>
        <row r="12090">
          <cell r="A12090" t="str">
            <v>05-123-32588</v>
          </cell>
          <cell r="B12090" t="str">
            <v>4/12/2021</v>
          </cell>
          <cell r="C12090" t="str">
            <v>Full</v>
          </cell>
          <cell r="D12090" t="str">
            <v>KERR MCGEE OIL &amp;amp; GAS ONSHORE LP</v>
          </cell>
          <cell r="E12090" t="str">
            <v>47120</v>
          </cell>
          <cell r="F12090" t="str">
            <v>WELD                                123 SENW 9 2N65W 6</v>
          </cell>
          <cell r="G12090" t="str">
            <v>1</v>
          </cell>
          <cell r="I12090" t="str">
            <v>No</v>
          </cell>
        </row>
        <row r="12091">
          <cell r="A12091" t="str">
            <v>05-123-32590</v>
          </cell>
          <cell r="B12091" t="str">
            <v>4/12/2021</v>
          </cell>
          <cell r="C12091" t="str">
            <v>Full</v>
          </cell>
          <cell r="D12091" t="str">
            <v>KERR MCGEE OIL &amp;amp; GAS ONSHORE LP</v>
          </cell>
          <cell r="E12091" t="str">
            <v>47120</v>
          </cell>
          <cell r="F12091" t="str">
            <v>WELD                                123 SENW 9 2N65W 6</v>
          </cell>
          <cell r="G12091" t="str">
            <v>14</v>
          </cell>
          <cell r="I12091" t="str">
            <v>No</v>
          </cell>
        </row>
        <row r="12092">
          <cell r="A12092" t="str">
            <v>05-123-32591</v>
          </cell>
          <cell r="B12092" t="str">
            <v>4/12/2021</v>
          </cell>
          <cell r="C12092" t="str">
            <v>Full</v>
          </cell>
          <cell r="D12092" t="str">
            <v>KERR MCGEE OIL &amp;amp; GAS ONSHORE LP</v>
          </cell>
          <cell r="E12092" t="str">
            <v>47120</v>
          </cell>
          <cell r="F12092" t="str">
            <v>WELD                                123 SENW 9 2N65W 6</v>
          </cell>
          <cell r="G12092" t="str">
            <v>1</v>
          </cell>
          <cell r="I12092" t="str">
            <v>No</v>
          </cell>
        </row>
        <row r="12093">
          <cell r="A12093" t="str">
            <v>05-123-32592</v>
          </cell>
          <cell r="B12093" t="str">
            <v>4/12/2021</v>
          </cell>
          <cell r="C12093" t="str">
            <v>Full</v>
          </cell>
          <cell r="D12093" t="str">
            <v>KERR MCGEE OIL &amp;amp; GAS ONSHORE LP</v>
          </cell>
          <cell r="E12093" t="str">
            <v>47120</v>
          </cell>
          <cell r="F12093" t="str">
            <v>WELD                                123 SENW 9 2N65W 6</v>
          </cell>
          <cell r="G12093" t="str">
            <v>4</v>
          </cell>
          <cell r="I12093" t="str">
            <v>No</v>
          </cell>
        </row>
        <row r="12094">
          <cell r="A12094" t="str">
            <v>05-123-32593</v>
          </cell>
          <cell r="B12094" t="str">
            <v>4/12/2021</v>
          </cell>
          <cell r="C12094" t="str">
            <v>Full</v>
          </cell>
          <cell r="D12094" t="str">
            <v>KERR MCGEE OIL &amp;amp; GAS ONSHORE LP</v>
          </cell>
          <cell r="E12094" t="str">
            <v>47120</v>
          </cell>
          <cell r="F12094" t="str">
            <v>WELD                                123 SENW 9 2N65W 6</v>
          </cell>
          <cell r="G12094" t="str">
            <v>1</v>
          </cell>
          <cell r="I12094" t="str">
            <v>No</v>
          </cell>
        </row>
        <row r="12095">
          <cell r="A12095" t="str">
            <v>05-123-32594</v>
          </cell>
          <cell r="B12095" t="str">
            <v>4/12/2021</v>
          </cell>
          <cell r="C12095" t="str">
            <v>Full</v>
          </cell>
          <cell r="D12095" t="str">
            <v>KERR MCGEE OIL &amp;amp; GAS ONSHORE LP</v>
          </cell>
          <cell r="E12095" t="str">
            <v>47120</v>
          </cell>
          <cell r="F12095" t="str">
            <v>WELD                                123 SENW 9 2N65W 6</v>
          </cell>
          <cell r="G12095" t="str">
            <v>1</v>
          </cell>
          <cell r="I12095" t="str">
            <v>No</v>
          </cell>
        </row>
        <row r="12096">
          <cell r="A12096" t="str">
            <v>05-123-32594</v>
          </cell>
          <cell r="B12096" t="str">
            <v>11/19/2021</v>
          </cell>
          <cell r="C12096" t="str">
            <v>Form 17</v>
          </cell>
          <cell r="D12096" t="str">
            <v xml:space="preserve">KERR MCGEE OIL &amp;amp; GAS ONSHORE LP                   </v>
          </cell>
          <cell r="E12096" t="str">
            <v>47120</v>
          </cell>
          <cell r="F12096" t="str">
            <v>WELD                                123 SENW 9 2N65W 6</v>
          </cell>
          <cell r="G12096" t="str">
            <v>2</v>
          </cell>
          <cell r="H12096" t="str">
            <v xml:space="preserve">0     </v>
          </cell>
          <cell r="I12096" t="str">
            <v>No</v>
          </cell>
        </row>
        <row r="12097">
          <cell r="A12097" t="str">
            <v>05-123-32594</v>
          </cell>
          <cell r="B12097" t="str">
            <v>1/24/2022</v>
          </cell>
          <cell r="C12097" t="str">
            <v>Form 17</v>
          </cell>
          <cell r="D12097" t="str">
            <v xml:space="preserve">KERR MCGEE OIL &amp;amp; GAS ONSHORE LP                   </v>
          </cell>
          <cell r="E12097" t="str">
            <v>47120</v>
          </cell>
          <cell r="F12097" t="str">
            <v>WELD                                123 SENW 9 2N65W 6</v>
          </cell>
          <cell r="G12097" t="str">
            <v>0</v>
          </cell>
          <cell r="H12097" t="str">
            <v xml:space="preserve">0     </v>
          </cell>
          <cell r="I12097" t="str">
            <v>No</v>
          </cell>
        </row>
        <row r="12098">
          <cell r="A12098" t="str">
            <v>05-123-32599</v>
          </cell>
          <cell r="B12098" t="str">
            <v>3/29/2021</v>
          </cell>
          <cell r="C12098" t="str">
            <v>Full</v>
          </cell>
          <cell r="D12098" t="str">
            <v>KERR MCGEE OIL &amp;amp; GAS ONSHORE LP</v>
          </cell>
          <cell r="E12098" t="str">
            <v>47120</v>
          </cell>
          <cell r="F12098" t="str">
            <v>WELD                                123 SENW 4 2N65W 6</v>
          </cell>
          <cell r="G12098" t="str">
            <v>1</v>
          </cell>
          <cell r="I12098" t="str">
            <v>No</v>
          </cell>
        </row>
        <row r="12099">
          <cell r="A12099" t="str">
            <v>05-123-32600</v>
          </cell>
          <cell r="B12099" t="str">
            <v>11/16/2021</v>
          </cell>
          <cell r="C12099" t="str">
            <v>Full</v>
          </cell>
          <cell r="D12099" t="str">
            <v>KERR MCGEE OIL &amp;amp; GAS ONSHORE LP</v>
          </cell>
          <cell r="E12099" t="str">
            <v>47120</v>
          </cell>
          <cell r="F12099" t="str">
            <v>DACONO / WELD                                123 SWSE 2 1N68W 6</v>
          </cell>
          <cell r="G12099" t="str">
            <v>6</v>
          </cell>
          <cell r="I12099" t="str">
            <v>No</v>
          </cell>
        </row>
        <row r="12100">
          <cell r="A12100" t="str">
            <v>05-123-32601</v>
          </cell>
          <cell r="B12100" t="str">
            <v>9/23/2021</v>
          </cell>
          <cell r="C12100" t="str">
            <v>LIGHT</v>
          </cell>
          <cell r="D12100" t="str">
            <v>NOBLE ENERGY INC</v>
          </cell>
          <cell r="E12100" t="str">
            <v>100322</v>
          </cell>
          <cell r="F12100" t="str">
            <v>WELD                                123 SESW 21 7N64W 6</v>
          </cell>
          <cell r="G12100" t="str">
            <v>0</v>
          </cell>
          <cell r="H12100" t="str">
            <v>0</v>
          </cell>
          <cell r="I12100" t="str">
            <v>No</v>
          </cell>
        </row>
        <row r="12101">
          <cell r="A12101" t="str">
            <v>05-123-32603</v>
          </cell>
          <cell r="B12101" t="str">
            <v>3/29/2021</v>
          </cell>
          <cell r="C12101" t="str">
            <v>Full</v>
          </cell>
          <cell r="D12101" t="str">
            <v>KERR MCGEE OIL &amp;amp; GAS ONSHORE LP</v>
          </cell>
          <cell r="E12101" t="str">
            <v>47120</v>
          </cell>
          <cell r="F12101" t="str">
            <v>WELD                                123 SENW 4 2N65W 6</v>
          </cell>
          <cell r="G12101" t="str">
            <v>1</v>
          </cell>
          <cell r="I12101" t="str">
            <v>No</v>
          </cell>
        </row>
        <row r="12102">
          <cell r="A12102" t="str">
            <v>05-123-32604</v>
          </cell>
          <cell r="B12102" t="str">
            <v>12/1/2021</v>
          </cell>
          <cell r="C12102" t="str">
            <v>Form 17</v>
          </cell>
          <cell r="D12102" t="str">
            <v xml:space="preserve">NOBLE ENERGY INC                                  </v>
          </cell>
          <cell r="E12102" t="str">
            <v>100322</v>
          </cell>
          <cell r="F12102" t="str">
            <v>WELD                                123 NENW 29 2N64W 6</v>
          </cell>
          <cell r="G12102" t="str">
            <v>0</v>
          </cell>
          <cell r="H12102" t="str">
            <v xml:space="preserve">0     </v>
          </cell>
          <cell r="I12102" t="str">
            <v>No</v>
          </cell>
        </row>
        <row r="12103">
          <cell r="A12103" t="str">
            <v>05-123-32606</v>
          </cell>
          <cell r="B12103" t="str">
            <v>11/16/2021</v>
          </cell>
          <cell r="C12103" t="str">
            <v>Full</v>
          </cell>
          <cell r="D12103" t="str">
            <v>KERR MCGEE OIL &amp;amp; GAS ONSHORE LP</v>
          </cell>
          <cell r="E12103" t="str">
            <v>47120</v>
          </cell>
          <cell r="F12103" t="str">
            <v>DACONO / WELD                                123 SWSE 2 1N68W 6</v>
          </cell>
          <cell r="G12103" t="str">
            <v>0</v>
          </cell>
          <cell r="I12103" t="str">
            <v>No</v>
          </cell>
        </row>
        <row r="12104">
          <cell r="A12104" t="str">
            <v>05-123-32610</v>
          </cell>
          <cell r="B12104" t="str">
            <v>6/2/2021</v>
          </cell>
          <cell r="C12104" t="str">
            <v>LIGHT</v>
          </cell>
          <cell r="D12104" t="str">
            <v>NOBLE ENERGY INC</v>
          </cell>
          <cell r="E12104" t="str">
            <v>100322</v>
          </cell>
          <cell r="F12104" t="str">
            <v>WELD                                123 SWSE 21 7N64W 6</v>
          </cell>
          <cell r="G12104" t="str">
            <v>0</v>
          </cell>
          <cell r="H12104" t="str">
            <v>0</v>
          </cell>
          <cell r="I12104" t="str">
            <v>No</v>
          </cell>
        </row>
        <row r="12105">
          <cell r="A12105" t="str">
            <v>05-123-32615</v>
          </cell>
          <cell r="B12105" t="str">
            <v>10/6/2021</v>
          </cell>
          <cell r="C12105" t="str">
            <v>Light</v>
          </cell>
          <cell r="D12105" t="str">
            <v>WHITING OIL &amp;amp; GAS CORPORATION</v>
          </cell>
          <cell r="E12105" t="str">
            <v>96155</v>
          </cell>
          <cell r="F12105" t="str">
            <v>WELD                                123 NWSW 16 9N59W 6</v>
          </cell>
          <cell r="G12105" t="str">
            <v>0.3</v>
          </cell>
          <cell r="H12105" t="str">
            <v>0</v>
          </cell>
          <cell r="I12105" t="str">
            <v>No</v>
          </cell>
        </row>
        <row r="12106">
          <cell r="A12106" t="str">
            <v>05-123-32616</v>
          </cell>
          <cell r="B12106" t="str">
            <v>3/3/2021</v>
          </cell>
          <cell r="C12106" t="str">
            <v>Full</v>
          </cell>
          <cell r="D12106" t="str">
            <v>EXTRACTION OIL &amp;amp; GAS INC</v>
          </cell>
          <cell r="E12106" t="str">
            <v>10459</v>
          </cell>
          <cell r="F12106" t="str">
            <v>WELD                                123 SWNE 2 11N61W 6</v>
          </cell>
          <cell r="G12106" t="str">
            <v>0</v>
          </cell>
          <cell r="H12106" t="str">
            <v>0</v>
          </cell>
          <cell r="I12106" t="str">
            <v>No</v>
          </cell>
        </row>
        <row r="12107">
          <cell r="A12107" t="str">
            <v>05-123-32618</v>
          </cell>
          <cell r="B12107" t="str">
            <v>11/16/2021</v>
          </cell>
          <cell r="C12107" t="str">
            <v>Full</v>
          </cell>
          <cell r="D12107" t="str">
            <v>KERR MCGEE OIL &amp;amp; GAS ONSHORE LP</v>
          </cell>
          <cell r="E12107" t="str">
            <v>47120</v>
          </cell>
          <cell r="F12107" t="str">
            <v>DACONO / WELD                                123 SWSE 2 1N68W 6</v>
          </cell>
          <cell r="G12107" t="str">
            <v>8</v>
          </cell>
          <cell r="I12107" t="str">
            <v>No</v>
          </cell>
        </row>
        <row r="12108">
          <cell r="A12108" t="str">
            <v>05-123-32618</v>
          </cell>
          <cell r="B12108" t="str">
            <v>1/31/2022</v>
          </cell>
          <cell r="C12108" t="str">
            <v>Full</v>
          </cell>
          <cell r="D12108" t="str">
            <v>KERR MCGEE OIL &amp;amp; GAS ONSHORE LP</v>
          </cell>
          <cell r="E12108" t="str">
            <v>47120</v>
          </cell>
          <cell r="F12108" t="str">
            <v>DACONO / WELD                                123 SWSE 2 1N68W 6</v>
          </cell>
          <cell r="G12108" t="str">
            <v>11</v>
          </cell>
          <cell r="I12108" t="str">
            <v>No</v>
          </cell>
        </row>
        <row r="12109">
          <cell r="A12109" t="str">
            <v>05-123-32619</v>
          </cell>
          <cell r="B12109" t="str">
            <v>11/16/2021</v>
          </cell>
          <cell r="C12109" t="str">
            <v>Full</v>
          </cell>
          <cell r="D12109" t="str">
            <v>KERR MCGEE OIL &amp;amp; GAS ONSHORE LP</v>
          </cell>
          <cell r="E12109" t="str">
            <v>47120</v>
          </cell>
          <cell r="F12109" t="str">
            <v>DACONO / WELD                                123 SWSE 2 1N68W 6</v>
          </cell>
          <cell r="G12109" t="str">
            <v>2</v>
          </cell>
          <cell r="I12109" t="str">
            <v>No</v>
          </cell>
        </row>
        <row r="12110">
          <cell r="A12110" t="str">
            <v>05-123-32631</v>
          </cell>
          <cell r="B12110" t="str">
            <v>11/22/2021</v>
          </cell>
          <cell r="C12110" t="str">
            <v>Full</v>
          </cell>
          <cell r="D12110" t="str">
            <v>KERR MCGEE OIL &amp;amp; GAS ONSHORE LP</v>
          </cell>
          <cell r="E12110" t="str">
            <v>47120</v>
          </cell>
          <cell r="F12110" t="str">
            <v>DACONO / WELD                                123 SWSE 2 1N68W 6</v>
          </cell>
          <cell r="G12110" t="str">
            <v>0</v>
          </cell>
          <cell r="I12110" t="str">
            <v>No</v>
          </cell>
        </row>
        <row r="12111">
          <cell r="A12111" t="str">
            <v>05-123-32634</v>
          </cell>
          <cell r="B12111" t="str">
            <v>5/17/2021</v>
          </cell>
          <cell r="C12111" t="str">
            <v>Full</v>
          </cell>
          <cell r="D12111" t="str">
            <v>KERR MCGEE OIL &amp;amp; GAS ONSHORE LP</v>
          </cell>
          <cell r="E12111" t="str">
            <v>47120</v>
          </cell>
          <cell r="F12111" t="str">
            <v>FORT LUPTON / WELD                                123 SESE 18 1N66W 6</v>
          </cell>
          <cell r="G12111" t="str">
            <v>8</v>
          </cell>
          <cell r="I12111" t="str">
            <v>No</v>
          </cell>
        </row>
        <row r="12112">
          <cell r="A12112" t="str">
            <v>05-123-32635</v>
          </cell>
          <cell r="B12112" t="str">
            <v>4/30/2021</v>
          </cell>
          <cell r="C12112" t="str">
            <v>Full</v>
          </cell>
          <cell r="D12112" t="str">
            <v>PDC ENERGY INC</v>
          </cell>
          <cell r="E12112" t="str">
            <v>69175</v>
          </cell>
          <cell r="F12112" t="str">
            <v>WELD                                123 NENW 3 6N65W 6</v>
          </cell>
          <cell r="G12112" t="str">
            <v>0</v>
          </cell>
          <cell r="H12112" t="str">
            <v>0</v>
          </cell>
          <cell r="I12112" t="str">
            <v>No</v>
          </cell>
        </row>
        <row r="12113">
          <cell r="A12113" t="str">
            <v>05-123-32635</v>
          </cell>
          <cell r="B12113" t="str">
            <v>2/25/2022</v>
          </cell>
          <cell r="C12113" t="str">
            <v>Full</v>
          </cell>
          <cell r="D12113" t="str">
            <v>PDC ENERGY INC</v>
          </cell>
          <cell r="E12113" t="str">
            <v>69175</v>
          </cell>
          <cell r="F12113" t="str">
            <v>WELD                                123 NENW 3 6N65W 6</v>
          </cell>
          <cell r="G12113" t="str">
            <v>0</v>
          </cell>
          <cell r="H12113" t="str">
            <v>0</v>
          </cell>
          <cell r="I12113" t="str">
            <v>No</v>
          </cell>
        </row>
        <row r="12114">
          <cell r="A12114" t="str">
            <v>05-123-32636</v>
          </cell>
          <cell r="B12114" t="str">
            <v>1/23/2021</v>
          </cell>
          <cell r="C12114" t="str">
            <v>Form 17</v>
          </cell>
          <cell r="D12114" t="str">
            <v xml:space="preserve">PDC ENERGY INC                                    </v>
          </cell>
          <cell r="E12114" t="str">
            <v>69175</v>
          </cell>
          <cell r="F12114" t="str">
            <v>WELD                                123 NENW 3 6N65W 6</v>
          </cell>
          <cell r="G12114" t="str">
            <v>0</v>
          </cell>
          <cell r="H12114" t="str">
            <v xml:space="preserve">0     </v>
          </cell>
          <cell r="I12114" t="str">
            <v>No</v>
          </cell>
        </row>
        <row r="12115">
          <cell r="A12115" t="str">
            <v>05-123-32637</v>
          </cell>
          <cell r="B12115" t="str">
            <v>5/17/2021</v>
          </cell>
          <cell r="C12115" t="str">
            <v>Full</v>
          </cell>
          <cell r="D12115" t="str">
            <v>KERR MCGEE OIL &amp;amp; GAS ONSHORE LP</v>
          </cell>
          <cell r="E12115" t="str">
            <v>47120</v>
          </cell>
          <cell r="F12115" t="str">
            <v>FORT LUPTON / WELD                                123 SESE 18 1N66W 6</v>
          </cell>
          <cell r="G12115" t="str">
            <v>2</v>
          </cell>
          <cell r="I12115" t="str">
            <v>No</v>
          </cell>
        </row>
        <row r="12116">
          <cell r="A12116" t="str">
            <v>05-123-32638</v>
          </cell>
          <cell r="B12116" t="str">
            <v>5/17/2021</v>
          </cell>
          <cell r="C12116" t="str">
            <v>Full</v>
          </cell>
          <cell r="D12116" t="str">
            <v>KERR MCGEE OIL &amp;amp; GAS ONSHORE LP</v>
          </cell>
          <cell r="E12116" t="str">
            <v>47120</v>
          </cell>
          <cell r="F12116" t="str">
            <v>FORT LUPTON / WELD                                123 SESE 18 1N66W 6</v>
          </cell>
          <cell r="G12116" t="str">
            <v>0</v>
          </cell>
          <cell r="I12116" t="str">
            <v>No</v>
          </cell>
        </row>
        <row r="12117">
          <cell r="A12117" t="str">
            <v>05-123-32640</v>
          </cell>
          <cell r="B12117" t="str">
            <v>5/14/2021</v>
          </cell>
          <cell r="C12117" t="str">
            <v>Full</v>
          </cell>
          <cell r="D12117" t="str">
            <v>KERR MCGEE OIL &amp;amp; GAS ONSHORE LP</v>
          </cell>
          <cell r="E12117" t="str">
            <v>47120</v>
          </cell>
          <cell r="F12117" t="str">
            <v>FORT LUPTON / WELD                                123 SESE 18 1N66W 6</v>
          </cell>
          <cell r="G12117" t="str">
            <v>30</v>
          </cell>
          <cell r="I12117" t="str">
            <v>No</v>
          </cell>
        </row>
        <row r="12118">
          <cell r="A12118" t="str">
            <v>05-123-32641</v>
          </cell>
          <cell r="B12118" t="str">
            <v>11/18/2021</v>
          </cell>
          <cell r="C12118" t="str">
            <v>Full</v>
          </cell>
          <cell r="D12118" t="str">
            <v>KERR MCGEE OIL &amp;amp; GAS ONSHORE LP</v>
          </cell>
          <cell r="E12118" t="str">
            <v>47120</v>
          </cell>
          <cell r="F12118" t="str">
            <v>FORT LUPTON / WELD                                123 SESE 18 1N66W 6</v>
          </cell>
          <cell r="G12118" t="str">
            <v>6</v>
          </cell>
          <cell r="I12118" t="str">
            <v>No</v>
          </cell>
        </row>
        <row r="12119">
          <cell r="A12119" t="str">
            <v>05-123-32642</v>
          </cell>
          <cell r="B12119" t="str">
            <v>3/16/2021</v>
          </cell>
          <cell r="C12119" t="str">
            <v>LIGHT</v>
          </cell>
          <cell r="D12119" t="str">
            <v>NOBLE ENERGY INC</v>
          </cell>
          <cell r="E12119" t="str">
            <v>100322</v>
          </cell>
          <cell r="F12119" t="str">
            <v>WELD                                123 SENE 9 6N63W 6</v>
          </cell>
          <cell r="G12119" t="str">
            <v>1</v>
          </cell>
          <cell r="H12119" t="str">
            <v>0</v>
          </cell>
          <cell r="I12119" t="str">
            <v>No</v>
          </cell>
        </row>
        <row r="12120">
          <cell r="A12120" t="str">
            <v>05-123-32644</v>
          </cell>
          <cell r="B12120" t="str">
            <v>3/18/2021</v>
          </cell>
          <cell r="C12120" t="str">
            <v>LIGHT</v>
          </cell>
          <cell r="D12120" t="str">
            <v>NOBLE ENERGY INC</v>
          </cell>
          <cell r="E12120" t="str">
            <v>100322</v>
          </cell>
          <cell r="F12120" t="str">
            <v>WELD                                123 NWSE 9 6N63W 6</v>
          </cell>
          <cell r="G12120" t="str">
            <v>0</v>
          </cell>
          <cell r="H12120" t="str">
            <v>0</v>
          </cell>
          <cell r="I12120" t="str">
            <v>No</v>
          </cell>
        </row>
        <row r="12121">
          <cell r="A12121" t="str">
            <v>05-123-32646</v>
          </cell>
          <cell r="B12121" t="str">
            <v>1/23/2021</v>
          </cell>
          <cell r="C12121" t="str">
            <v>Form 17</v>
          </cell>
          <cell r="D12121" t="str">
            <v xml:space="preserve">PDC ENERGY INC                                    </v>
          </cell>
          <cell r="E12121" t="str">
            <v>69175</v>
          </cell>
          <cell r="F12121" t="str">
            <v>WELD                                123 NENW 3 6N65W 6</v>
          </cell>
          <cell r="G12121" t="str">
            <v>0</v>
          </cell>
          <cell r="H12121" t="str">
            <v xml:space="preserve">0     </v>
          </cell>
          <cell r="I12121" t="str">
            <v>No</v>
          </cell>
        </row>
        <row r="12122">
          <cell r="A12122" t="str">
            <v>05-123-32648</v>
          </cell>
          <cell r="B12122" t="str">
            <v>4/15/2021</v>
          </cell>
          <cell r="C12122" t="str">
            <v>LIGHT</v>
          </cell>
          <cell r="D12122" t="str">
            <v>NOBLE ENERGY INC</v>
          </cell>
          <cell r="E12122" t="str">
            <v>100322</v>
          </cell>
          <cell r="F12122" t="str">
            <v>WELD                                123 NWNW 23 6N65W 6</v>
          </cell>
          <cell r="G12122" t="str">
            <v>0</v>
          </cell>
          <cell r="H12122" t="str">
            <v>0</v>
          </cell>
          <cell r="I12122" t="str">
            <v>No</v>
          </cell>
        </row>
        <row r="12123">
          <cell r="A12123" t="str">
            <v>05-123-32650</v>
          </cell>
          <cell r="B12123" t="str">
            <v>4/10/2021</v>
          </cell>
          <cell r="C12123" t="str">
            <v>LIGHT</v>
          </cell>
          <cell r="D12123" t="str">
            <v>NOBLE ENERGY INC</v>
          </cell>
          <cell r="E12123" t="str">
            <v>100322</v>
          </cell>
          <cell r="F12123" t="str">
            <v>WELD                                123 SESE 16 5N64W 6</v>
          </cell>
          <cell r="G12123" t="str">
            <v>0</v>
          </cell>
          <cell r="H12123" t="str">
            <v>0</v>
          </cell>
          <cell r="I12123" t="str">
            <v>No</v>
          </cell>
        </row>
        <row r="12124">
          <cell r="A12124" t="str">
            <v>05-123-32651</v>
          </cell>
          <cell r="B12124" t="str">
            <v>5/17/2021</v>
          </cell>
          <cell r="C12124" t="str">
            <v>Light</v>
          </cell>
          <cell r="D12124" t="str">
            <v>NOBLE ENERGY INC</v>
          </cell>
          <cell r="E12124" t="str">
            <v>100322</v>
          </cell>
          <cell r="F12124" t="str">
            <v>WELD                                123 SESE 16 5N64W 6</v>
          </cell>
          <cell r="G12124" t="str">
            <v>0</v>
          </cell>
          <cell r="H12124" t="str">
            <v>0</v>
          </cell>
          <cell r="I12124" t="str">
            <v>No</v>
          </cell>
        </row>
        <row r="12125">
          <cell r="A12125" t="str">
            <v>05-123-32652</v>
          </cell>
          <cell r="B12125" t="str">
            <v>5/16/2021</v>
          </cell>
          <cell r="C12125" t="str">
            <v>Light</v>
          </cell>
          <cell r="D12125" t="str">
            <v>NOBLE ENERGY INC</v>
          </cell>
          <cell r="E12125" t="str">
            <v>100322</v>
          </cell>
          <cell r="F12125" t="str">
            <v>WELD                                123 SESE 16 5N64W 6</v>
          </cell>
          <cell r="G12125" t="str">
            <v>0</v>
          </cell>
          <cell r="H12125" t="str">
            <v>0</v>
          </cell>
          <cell r="I12125" t="str">
            <v>No</v>
          </cell>
        </row>
        <row r="12126">
          <cell r="A12126" t="str">
            <v>05-123-32653</v>
          </cell>
          <cell r="B12126" t="str">
            <v>4/13/2021</v>
          </cell>
          <cell r="C12126" t="str">
            <v>Full</v>
          </cell>
          <cell r="D12126" t="str">
            <v>PDC ENERGY INC</v>
          </cell>
          <cell r="E12126" t="str">
            <v>69175</v>
          </cell>
          <cell r="F12126" t="str">
            <v>WELD                                123 SENW 7 5N67W 6</v>
          </cell>
          <cell r="G12126" t="str">
            <v>0</v>
          </cell>
          <cell r="H12126" t="str">
            <v>0</v>
          </cell>
          <cell r="I12126" t="str">
            <v>No</v>
          </cell>
        </row>
        <row r="12127">
          <cell r="A12127" t="str">
            <v>05-123-32653</v>
          </cell>
          <cell r="B12127" t="str">
            <v>2/11/2022</v>
          </cell>
          <cell r="C12127" t="str">
            <v>Full</v>
          </cell>
          <cell r="D12127" t="str">
            <v>PDC ENERGY INC</v>
          </cell>
          <cell r="E12127" t="str">
            <v>69175</v>
          </cell>
          <cell r="F12127" t="str">
            <v>WELD                                123 SENW 7 5N67W 6</v>
          </cell>
          <cell r="G12127" t="str">
            <v>0</v>
          </cell>
          <cell r="H12127" t="str">
            <v>0</v>
          </cell>
          <cell r="I12127" t="str">
            <v>No</v>
          </cell>
        </row>
        <row r="12128">
          <cell r="A12128" t="str">
            <v>05-123-32654</v>
          </cell>
          <cell r="B12128" t="str">
            <v>4/12/2021</v>
          </cell>
          <cell r="C12128" t="str">
            <v>Full</v>
          </cell>
          <cell r="D12128" t="str">
            <v>PDC ENERGY INC</v>
          </cell>
          <cell r="E12128" t="str">
            <v>69175</v>
          </cell>
          <cell r="F12128" t="str">
            <v>WELD                                123 SWNW 7 5N67W 6</v>
          </cell>
          <cell r="G12128" t="str">
            <v>0</v>
          </cell>
          <cell r="H12128" t="str">
            <v>0</v>
          </cell>
          <cell r="I12128" t="str">
            <v>No</v>
          </cell>
        </row>
        <row r="12129">
          <cell r="A12129" t="str">
            <v>05-123-32654</v>
          </cell>
          <cell r="B12129" t="str">
            <v>2/11/2022</v>
          </cell>
          <cell r="C12129" t="str">
            <v>Full</v>
          </cell>
          <cell r="D12129" t="str">
            <v>PDC ENERGY INC</v>
          </cell>
          <cell r="E12129" t="str">
            <v>69175</v>
          </cell>
          <cell r="F12129" t="str">
            <v>WELD                                123 SWNW 7 5N67W 6</v>
          </cell>
          <cell r="G12129" t="str">
            <v>0</v>
          </cell>
          <cell r="H12129" t="str">
            <v>0</v>
          </cell>
          <cell r="I12129" t="str">
            <v>No</v>
          </cell>
        </row>
        <row r="12130">
          <cell r="A12130" t="str">
            <v>05-123-32655</v>
          </cell>
          <cell r="B12130" t="str">
            <v>7/13/2021</v>
          </cell>
          <cell r="C12130" t="str">
            <v>LIGHT</v>
          </cell>
          <cell r="D12130" t="str">
            <v>NOBLE ENERGY INC</v>
          </cell>
          <cell r="E12130" t="str">
            <v>100322</v>
          </cell>
          <cell r="F12130" t="str">
            <v>WELD                                123 SESW 18 6N64W 6</v>
          </cell>
          <cell r="G12130" t="str">
            <v>1</v>
          </cell>
          <cell r="H12130" t="str">
            <v>0</v>
          </cell>
          <cell r="I12130" t="str">
            <v>No</v>
          </cell>
        </row>
        <row r="12131">
          <cell r="A12131" t="str">
            <v>05-123-32656</v>
          </cell>
          <cell r="B12131" t="str">
            <v>4/18/2021</v>
          </cell>
          <cell r="C12131" t="str">
            <v>LIGHT</v>
          </cell>
          <cell r="D12131" t="str">
            <v>NOBLE ENERGY INC</v>
          </cell>
          <cell r="E12131" t="str">
            <v>100322</v>
          </cell>
          <cell r="F12131" t="str">
            <v>WELD                                123 SWNW 27 7N64W 6</v>
          </cell>
          <cell r="G12131" t="str">
            <v>0</v>
          </cell>
          <cell r="H12131" t="str">
            <v>0</v>
          </cell>
          <cell r="I12131" t="str">
            <v>No</v>
          </cell>
        </row>
        <row r="12132">
          <cell r="A12132" t="str">
            <v>05-123-32659</v>
          </cell>
          <cell r="B12132" t="str">
            <v>3/25/2021</v>
          </cell>
          <cell r="C12132" t="str">
            <v>LIGHT</v>
          </cell>
          <cell r="D12132" t="str">
            <v>NOBLE ENERGY INC</v>
          </cell>
          <cell r="E12132" t="str">
            <v>100322</v>
          </cell>
          <cell r="F12132" t="str">
            <v>WELD                                123 NENW 27 7N64W 6</v>
          </cell>
          <cell r="G12132" t="str">
            <v>0</v>
          </cell>
          <cell r="H12132" t="str">
            <v>0</v>
          </cell>
          <cell r="I12132" t="str">
            <v>No</v>
          </cell>
        </row>
        <row r="12133">
          <cell r="A12133" t="str">
            <v>05-123-32660</v>
          </cell>
          <cell r="B12133" t="str">
            <v>6/3/2021</v>
          </cell>
          <cell r="C12133" t="str">
            <v>Light</v>
          </cell>
          <cell r="D12133" t="str">
            <v>HIGHPOINT OPERATING CORPORATION</v>
          </cell>
          <cell r="E12133" t="str">
            <v>10071</v>
          </cell>
          <cell r="F12133" t="str">
            <v>WELD                                123 SESE 13 11N64W 6</v>
          </cell>
          <cell r="G12133" t="str">
            <v>0</v>
          </cell>
          <cell r="H12133" t="str">
            <v>0</v>
          </cell>
          <cell r="I12133" t="str">
            <v>No</v>
          </cell>
        </row>
        <row r="12134">
          <cell r="A12134" t="str">
            <v>05-123-32661</v>
          </cell>
          <cell r="B12134" t="str">
            <v>6/2/2021</v>
          </cell>
          <cell r="C12134" t="str">
            <v>Light</v>
          </cell>
          <cell r="D12134" t="str">
            <v>HIGHPOINT OPERATING CORPORATION</v>
          </cell>
          <cell r="E12134" t="str">
            <v>10071</v>
          </cell>
          <cell r="F12134" t="str">
            <v>WELD                                123 SESE 23 11N62W 6</v>
          </cell>
          <cell r="G12134" t="str">
            <v>0</v>
          </cell>
          <cell r="H12134" t="str">
            <v>0</v>
          </cell>
          <cell r="I12134" t="str">
            <v>No</v>
          </cell>
        </row>
        <row r="12135">
          <cell r="A12135" t="str">
            <v>05-123-32665</v>
          </cell>
          <cell r="B12135" t="str">
            <v>6/3/2021</v>
          </cell>
          <cell r="C12135" t="str">
            <v>Light</v>
          </cell>
          <cell r="D12135" t="str">
            <v>HIGHPOINT OPERATING CORPORATION</v>
          </cell>
          <cell r="E12135" t="str">
            <v>10071</v>
          </cell>
          <cell r="F12135" t="str">
            <v>WELD                                123 SESE 19 11N63W 6</v>
          </cell>
          <cell r="G12135" t="str">
            <v>0</v>
          </cell>
          <cell r="H12135" t="str">
            <v>0</v>
          </cell>
          <cell r="I12135" t="str">
            <v>No</v>
          </cell>
        </row>
        <row r="12136">
          <cell r="A12136" t="str">
            <v>05-123-32666</v>
          </cell>
          <cell r="B12136" t="str">
            <v>4/13/2021</v>
          </cell>
          <cell r="C12136" t="str">
            <v>LIGHT</v>
          </cell>
          <cell r="D12136" t="str">
            <v>NOBLE ENERGY INC</v>
          </cell>
          <cell r="E12136" t="str">
            <v>100322</v>
          </cell>
          <cell r="F12136" t="str">
            <v>WELD                                123 NESE 18 6N64W 6</v>
          </cell>
          <cell r="G12136" t="str">
            <v>0</v>
          </cell>
          <cell r="H12136" t="str">
            <v>0</v>
          </cell>
          <cell r="I12136" t="str">
            <v>No</v>
          </cell>
        </row>
        <row r="12137">
          <cell r="A12137" t="str">
            <v>05-123-32668</v>
          </cell>
          <cell r="B12137" t="str">
            <v>6/28/2021</v>
          </cell>
          <cell r="C12137" t="str">
            <v>Full</v>
          </cell>
          <cell r="D12137" t="str">
            <v>KERR MCGEE OIL &amp;amp; GAS ONSHORE LP</v>
          </cell>
          <cell r="E12137" t="str">
            <v>47120</v>
          </cell>
          <cell r="F12137" t="str">
            <v>WELD                                123 NESE 18 3N67W 6</v>
          </cell>
          <cell r="G12137" t="str">
            <v>0</v>
          </cell>
          <cell r="I12137" t="str">
            <v>No</v>
          </cell>
        </row>
        <row r="12138">
          <cell r="A12138" t="str">
            <v>05-123-32669</v>
          </cell>
          <cell r="B12138" t="str">
            <v>6/28/2021</v>
          </cell>
          <cell r="C12138" t="str">
            <v>Full</v>
          </cell>
          <cell r="D12138" t="str">
            <v>KERR MCGEE OIL &amp;amp; GAS ONSHORE LP</v>
          </cell>
          <cell r="E12138" t="str">
            <v>47120</v>
          </cell>
          <cell r="F12138" t="str">
            <v>WELD                                123 NESE 18 3N67W 6</v>
          </cell>
          <cell r="G12138" t="str">
            <v>0</v>
          </cell>
          <cell r="I12138" t="str">
            <v>No</v>
          </cell>
        </row>
        <row r="12139">
          <cell r="A12139" t="str">
            <v>05-123-32672</v>
          </cell>
          <cell r="B12139" t="str">
            <v>6/28/2021</v>
          </cell>
          <cell r="C12139" t="str">
            <v>Full</v>
          </cell>
          <cell r="D12139" t="str">
            <v>KERR MCGEE OIL &amp;amp; GAS ONSHORE LP</v>
          </cell>
          <cell r="E12139" t="str">
            <v>47120</v>
          </cell>
          <cell r="F12139" t="str">
            <v>WELD                                123 NESE 18 3N67W 6</v>
          </cell>
          <cell r="G12139" t="str">
            <v>2</v>
          </cell>
          <cell r="I12139" t="str">
            <v>No</v>
          </cell>
        </row>
        <row r="12140">
          <cell r="A12140" t="str">
            <v>05-123-32673</v>
          </cell>
          <cell r="B12140" t="str">
            <v>6/28/2021</v>
          </cell>
          <cell r="C12140" t="str">
            <v>Full</v>
          </cell>
          <cell r="D12140" t="str">
            <v>KERR MCGEE OIL &amp;amp; GAS ONSHORE LP</v>
          </cell>
          <cell r="E12140" t="str">
            <v>47120</v>
          </cell>
          <cell r="F12140" t="str">
            <v>WELD                                123 NESE 18 3N67W 6</v>
          </cell>
          <cell r="G12140" t="str">
            <v>0</v>
          </cell>
          <cell r="I12140" t="str">
            <v>No</v>
          </cell>
        </row>
        <row r="12141">
          <cell r="A12141" t="str">
            <v>05-123-32679</v>
          </cell>
          <cell r="B12141" t="str">
            <v>6/3/2021</v>
          </cell>
          <cell r="C12141" t="str">
            <v>Light</v>
          </cell>
          <cell r="D12141" t="str">
            <v>HIGHPOINT OPERATING CORPORATION</v>
          </cell>
          <cell r="E12141" t="str">
            <v>10071</v>
          </cell>
          <cell r="F12141" t="str">
            <v>WELD                                123 SESE 19 11N63W 6</v>
          </cell>
          <cell r="G12141" t="str">
            <v>0</v>
          </cell>
          <cell r="H12141" t="str">
            <v>0</v>
          </cell>
          <cell r="I12141" t="str">
            <v>No</v>
          </cell>
        </row>
        <row r="12142">
          <cell r="A12142" t="str">
            <v>05-123-32685</v>
          </cell>
          <cell r="B12142" t="str">
            <v>9/1/2021</v>
          </cell>
          <cell r="C12142" t="str">
            <v>Full</v>
          </cell>
          <cell r="D12142" t="str">
            <v>KERR MCGEE OIL &amp;amp; GAS ONSHORE LP</v>
          </cell>
          <cell r="E12142" t="str">
            <v>47120</v>
          </cell>
          <cell r="F12142" t="str">
            <v>DACONO / WELD                                123 NENE 2 1N68W 6</v>
          </cell>
          <cell r="G12142" t="str">
            <v>0</v>
          </cell>
          <cell r="I12142" t="str">
            <v>No</v>
          </cell>
        </row>
        <row r="12143">
          <cell r="A12143" t="str">
            <v>05-123-32687</v>
          </cell>
          <cell r="B12143" t="str">
            <v>9/1/2021</v>
          </cell>
          <cell r="C12143" t="str">
            <v>Full</v>
          </cell>
          <cell r="D12143" t="str">
            <v>KERR MCGEE OIL &amp;amp; GAS ONSHORE LP</v>
          </cell>
          <cell r="E12143" t="str">
            <v>47120</v>
          </cell>
          <cell r="F12143" t="str">
            <v>DACONO / WELD                                123 NENE 2 1N68W 6</v>
          </cell>
          <cell r="G12143" t="str">
            <v>13</v>
          </cell>
          <cell r="I12143" t="str">
            <v>No</v>
          </cell>
        </row>
        <row r="12144">
          <cell r="A12144" t="str">
            <v>05-123-32689</v>
          </cell>
          <cell r="B12144" t="str">
            <v>4/23/2021</v>
          </cell>
          <cell r="C12144" t="str">
            <v>Form 17</v>
          </cell>
          <cell r="D12144" t="str">
            <v xml:space="preserve">PHOENIX RESOURCES LLC                             </v>
          </cell>
          <cell r="E12144" t="str">
            <v>10691</v>
          </cell>
          <cell r="F12144" t="str">
            <v>WELD                                123 NWNW 9 7N62W 6</v>
          </cell>
          <cell r="G12144" t="str">
            <v>0</v>
          </cell>
          <cell r="H12144" t="str">
            <v xml:space="preserve">0     </v>
          </cell>
          <cell r="I12144" t="str">
            <v>No</v>
          </cell>
        </row>
        <row r="12145">
          <cell r="A12145" t="str">
            <v>05-123-32689</v>
          </cell>
          <cell r="B12145" t="str">
            <v>12/20/2021</v>
          </cell>
          <cell r="C12145" t="str">
            <v>Form 17</v>
          </cell>
          <cell r="D12145" t="str">
            <v xml:space="preserve">PHOENIX RESOURCES LLC                             </v>
          </cell>
          <cell r="E12145" t="str">
            <v>10691</v>
          </cell>
          <cell r="F12145" t="str">
            <v>WELD                                123 NWNW 9 7N62W 6</v>
          </cell>
          <cell r="G12145" t="str">
            <v>0</v>
          </cell>
          <cell r="H12145" t="str">
            <v xml:space="preserve">0     </v>
          </cell>
          <cell r="I12145" t="str">
            <v>No</v>
          </cell>
        </row>
        <row r="12146">
          <cell r="A12146" t="str">
            <v>05-123-32694</v>
          </cell>
          <cell r="B12146" t="str">
            <v>3/25/2021</v>
          </cell>
          <cell r="C12146" t="str">
            <v>Form 17</v>
          </cell>
          <cell r="D12146" t="str">
            <v xml:space="preserve">NOBLE ENERGY INC                                  </v>
          </cell>
          <cell r="E12146" t="str">
            <v>100322</v>
          </cell>
          <cell r="F12146" t="str">
            <v>WELD                                123 NESE 34 4N64W 6</v>
          </cell>
          <cell r="G12146" t="str">
            <v>63</v>
          </cell>
          <cell r="H12146" t="str">
            <v xml:space="preserve">0     </v>
          </cell>
          <cell r="I12146" t="str">
            <v>Yes</v>
          </cell>
        </row>
        <row r="12147">
          <cell r="A12147" t="str">
            <v>05-123-32697</v>
          </cell>
          <cell r="B12147" t="str">
            <v>6/3/2021</v>
          </cell>
          <cell r="C12147" t="str">
            <v>Light</v>
          </cell>
          <cell r="D12147" t="str">
            <v>HIGHPOINT OPERATING CORPORATION</v>
          </cell>
          <cell r="E12147" t="str">
            <v>10071</v>
          </cell>
          <cell r="F12147" t="str">
            <v>WELD                                123 SWSE 24 11N64W 6</v>
          </cell>
          <cell r="G12147" t="str">
            <v>0</v>
          </cell>
          <cell r="H12147" t="str">
            <v>0</v>
          </cell>
          <cell r="I12147" t="str">
            <v>No</v>
          </cell>
        </row>
        <row r="12148">
          <cell r="A12148" t="str">
            <v>05-123-32698</v>
          </cell>
          <cell r="B12148" t="str">
            <v>6/3/2021</v>
          </cell>
          <cell r="C12148" t="str">
            <v>Light</v>
          </cell>
          <cell r="D12148" t="str">
            <v>HIGHPOINT OPERATING CORPORATION</v>
          </cell>
          <cell r="E12148" t="str">
            <v>10071</v>
          </cell>
          <cell r="F12148" t="str">
            <v>WELD                                123 SESE 23 11N64W 6</v>
          </cell>
          <cell r="G12148" t="str">
            <v>0</v>
          </cell>
          <cell r="H12148" t="str">
            <v>0</v>
          </cell>
          <cell r="I12148" t="str">
            <v>No</v>
          </cell>
        </row>
        <row r="12149">
          <cell r="A12149" t="str">
            <v>05-123-32700</v>
          </cell>
          <cell r="B12149" t="str">
            <v>3/23/2021</v>
          </cell>
          <cell r="C12149" t="str">
            <v>LIGHT</v>
          </cell>
          <cell r="D12149" t="str">
            <v>NOBLE ENERGY INC</v>
          </cell>
          <cell r="E12149" t="str">
            <v>100322</v>
          </cell>
          <cell r="F12149" t="str">
            <v>WELD                                123 SWNW 9 4N65W 6</v>
          </cell>
          <cell r="G12149" t="str">
            <v>2</v>
          </cell>
          <cell r="H12149" t="str">
            <v>0</v>
          </cell>
          <cell r="I12149" t="str">
            <v>No</v>
          </cell>
        </row>
        <row r="12150">
          <cell r="A12150" t="str">
            <v>05-123-32701</v>
          </cell>
          <cell r="B12150" t="str">
            <v>3/23/2021</v>
          </cell>
          <cell r="C12150" t="str">
            <v>LIGHT</v>
          </cell>
          <cell r="D12150" t="str">
            <v>NOBLE ENERGY INC</v>
          </cell>
          <cell r="E12150" t="str">
            <v>100322</v>
          </cell>
          <cell r="F12150" t="str">
            <v>WELD                                123 SWNW 9 4N65W 6</v>
          </cell>
          <cell r="G12150" t="str">
            <v>45</v>
          </cell>
          <cell r="H12150" t="str">
            <v>0</v>
          </cell>
          <cell r="I12150" t="str">
            <v>No</v>
          </cell>
        </row>
        <row r="12151">
          <cell r="A12151" t="str">
            <v>05-123-32702</v>
          </cell>
          <cell r="B12151" t="str">
            <v>9/20/2021</v>
          </cell>
          <cell r="C12151" t="str">
            <v>Light</v>
          </cell>
          <cell r="D12151" t="str">
            <v>CRESTONE PEAK RESOURCES OPERATING LLC</v>
          </cell>
          <cell r="E12151" t="str">
            <v>10633</v>
          </cell>
          <cell r="F12151" t="str">
            <v>WELD                                123 SENE 22 1N68W 6</v>
          </cell>
          <cell r="G12151" t="str">
            <v>25</v>
          </cell>
          <cell r="H12151" t="str">
            <v>0</v>
          </cell>
          <cell r="I12151" t="str">
            <v>No</v>
          </cell>
        </row>
        <row r="12152">
          <cell r="A12152" t="str">
            <v>05-123-32705</v>
          </cell>
          <cell r="B12152" t="str">
            <v>9/20/2021</v>
          </cell>
          <cell r="C12152" t="str">
            <v>Light</v>
          </cell>
          <cell r="D12152" t="str">
            <v>CRESTONE PEAK RESOURCES OPERATING LLC</v>
          </cell>
          <cell r="E12152" t="str">
            <v>10633</v>
          </cell>
          <cell r="F12152" t="str">
            <v>WELD                                123 SENE 22 1N68W 6</v>
          </cell>
          <cell r="G12152" t="str">
            <v>14</v>
          </cell>
          <cell r="H12152" t="str">
            <v>0</v>
          </cell>
          <cell r="I12152" t="str">
            <v>No</v>
          </cell>
        </row>
        <row r="12153">
          <cell r="A12153" t="str">
            <v>05-123-32707</v>
          </cell>
          <cell r="B12153" t="str">
            <v>7/1/2021</v>
          </cell>
          <cell r="C12153" t="str">
            <v>Light</v>
          </cell>
          <cell r="D12153" t="str">
            <v>BONANZA CREEK ENERGY OPERATING COMPANY LLC</v>
          </cell>
          <cell r="E12153" t="str">
            <v>8960</v>
          </cell>
          <cell r="F12153" t="str">
            <v>WELD                                123 NESW 19 5N62W 6</v>
          </cell>
          <cell r="G12153" t="str">
            <v>1</v>
          </cell>
          <cell r="H12153" t="str">
            <v>0</v>
          </cell>
          <cell r="I12153" t="str">
            <v>No</v>
          </cell>
        </row>
        <row r="12154">
          <cell r="A12154" t="str">
            <v>05-123-32709</v>
          </cell>
          <cell r="B12154" t="str">
            <v>3/29/2021</v>
          </cell>
          <cell r="C12154" t="str">
            <v>LIGHT</v>
          </cell>
          <cell r="D12154" t="str">
            <v>NOBLE ENERGY INC</v>
          </cell>
          <cell r="E12154" t="str">
            <v>100322</v>
          </cell>
          <cell r="F12154" t="str">
            <v>WELD                                123 SWSW 29 3N64W 6</v>
          </cell>
          <cell r="G12154" t="str">
            <v>0</v>
          </cell>
          <cell r="H12154" t="str">
            <v>0</v>
          </cell>
          <cell r="I12154" t="str">
            <v>No</v>
          </cell>
        </row>
        <row r="12155">
          <cell r="A12155" t="str">
            <v>05-123-32710</v>
          </cell>
          <cell r="B12155" t="str">
            <v>7/28/2021</v>
          </cell>
          <cell r="C12155" t="str">
            <v>Light</v>
          </cell>
          <cell r="D12155" t="str">
            <v>BONANZA CREEK ENERGY OPERATING COMPANY LLC</v>
          </cell>
          <cell r="E12155" t="str">
            <v>8960</v>
          </cell>
          <cell r="F12155" t="str">
            <v>WELD                                123 NESE 19 5N62W 6</v>
          </cell>
          <cell r="G12155" t="str">
            <v>0</v>
          </cell>
          <cell r="H12155" t="str">
            <v>0</v>
          </cell>
          <cell r="I12155" t="str">
            <v>No</v>
          </cell>
        </row>
        <row r="12156">
          <cell r="A12156" t="str">
            <v>05-123-32711</v>
          </cell>
          <cell r="B12156" t="str">
            <v>7/1/2021</v>
          </cell>
          <cell r="C12156" t="str">
            <v>Light</v>
          </cell>
          <cell r="D12156" t="str">
            <v>BONANZA CREEK ENERGY OPERATING COMPANY LLC</v>
          </cell>
          <cell r="E12156" t="str">
            <v>8960</v>
          </cell>
          <cell r="F12156" t="str">
            <v>WELD                                123 NESW 19 5N62W 6</v>
          </cell>
          <cell r="G12156" t="str">
            <v>1</v>
          </cell>
          <cell r="H12156" t="str">
            <v>0</v>
          </cell>
          <cell r="I12156" t="str">
            <v>No</v>
          </cell>
        </row>
        <row r="12157">
          <cell r="A12157" t="str">
            <v>05-123-32712</v>
          </cell>
          <cell r="B12157" t="str">
            <v>7/28/2021</v>
          </cell>
          <cell r="C12157" t="str">
            <v>Light</v>
          </cell>
          <cell r="D12157" t="str">
            <v>BONANZA CREEK ENERGY OPERATING COMPANY LLC</v>
          </cell>
          <cell r="E12157" t="str">
            <v>8960</v>
          </cell>
          <cell r="F12157" t="str">
            <v>WELD                                123 SENE 19 5N62W 6</v>
          </cell>
          <cell r="G12157" t="str">
            <v>0</v>
          </cell>
          <cell r="H12157" t="str">
            <v>0</v>
          </cell>
          <cell r="I12157" t="str">
            <v>No</v>
          </cell>
        </row>
        <row r="12158">
          <cell r="A12158" t="str">
            <v>05-123-32713</v>
          </cell>
          <cell r="B12158" t="str">
            <v>7/1/2021</v>
          </cell>
          <cell r="C12158" t="str">
            <v>Light</v>
          </cell>
          <cell r="D12158" t="str">
            <v>BONANZA CREEK ENERGY OPERATING COMPANY LLC</v>
          </cell>
          <cell r="E12158" t="str">
            <v>8960</v>
          </cell>
          <cell r="F12158" t="str">
            <v>WELD                                123 SENW 19 5N62W 6</v>
          </cell>
          <cell r="G12158" t="str">
            <v>0</v>
          </cell>
          <cell r="H12158" t="str">
            <v>0</v>
          </cell>
          <cell r="I12158" t="str">
            <v>No</v>
          </cell>
        </row>
        <row r="12159">
          <cell r="A12159" t="str">
            <v>05-123-32714</v>
          </cell>
          <cell r="B12159" t="str">
            <v>5/24/2021</v>
          </cell>
          <cell r="C12159" t="str">
            <v>Full</v>
          </cell>
          <cell r="D12159" t="str">
            <v>KERR MCGEE OIL &amp;amp; GAS ONSHORE LP</v>
          </cell>
          <cell r="E12159" t="str">
            <v>47120</v>
          </cell>
          <cell r="F12159" t="str">
            <v>WELD                                123 NESW 22 2N65W 6</v>
          </cell>
          <cell r="G12159" t="str">
            <v>1</v>
          </cell>
          <cell r="I12159" t="str">
            <v>No</v>
          </cell>
        </row>
        <row r="12160">
          <cell r="A12160" t="str">
            <v>05-123-32718</v>
          </cell>
          <cell r="B12160" t="str">
            <v>3/25/2021</v>
          </cell>
          <cell r="C12160" t="str">
            <v>LIGHT</v>
          </cell>
          <cell r="D12160" t="str">
            <v>NOBLE ENERGY INC</v>
          </cell>
          <cell r="E12160" t="str">
            <v>100322</v>
          </cell>
          <cell r="F12160" t="str">
            <v>WELD                                123 NESW 28 6N64W 6</v>
          </cell>
          <cell r="G12160" t="str">
            <v>2</v>
          </cell>
          <cell r="H12160" t="str">
            <v>0</v>
          </cell>
          <cell r="I12160" t="str">
            <v>No</v>
          </cell>
        </row>
        <row r="12161">
          <cell r="A12161" t="str">
            <v>05-123-32718</v>
          </cell>
          <cell r="B12161" t="str">
            <v>2/22/2022</v>
          </cell>
          <cell r="C12161" t="str">
            <v>Form 17</v>
          </cell>
          <cell r="D12161" t="str">
            <v xml:space="preserve">NOBLE ENERGY INC                                  </v>
          </cell>
          <cell r="E12161" t="str">
            <v>100322</v>
          </cell>
          <cell r="F12161" t="str">
            <v>WELD                                123 NESW 28 6N64W 6</v>
          </cell>
          <cell r="G12161" t="str">
            <v>0</v>
          </cell>
          <cell r="H12161" t="str">
            <v xml:space="preserve">0     </v>
          </cell>
          <cell r="I12161" t="str">
            <v>No</v>
          </cell>
        </row>
        <row r="12162">
          <cell r="A12162" t="str">
            <v>05-123-32719</v>
          </cell>
          <cell r="B12162" t="str">
            <v>4/13/2021</v>
          </cell>
          <cell r="C12162" t="str">
            <v>LIGHT</v>
          </cell>
          <cell r="D12162" t="str">
            <v>NOBLE ENERGY INC</v>
          </cell>
          <cell r="E12162" t="str">
            <v>100322</v>
          </cell>
          <cell r="F12162" t="str">
            <v>WELD                                123 SWNE 30 6N64W 6</v>
          </cell>
          <cell r="G12162" t="str">
            <v>1</v>
          </cell>
          <cell r="H12162" t="str">
            <v>0</v>
          </cell>
          <cell r="I12162" t="str">
            <v>No</v>
          </cell>
        </row>
        <row r="12163">
          <cell r="A12163" t="str">
            <v>05-123-32720</v>
          </cell>
          <cell r="B12163" t="str">
            <v>4/10/2021</v>
          </cell>
          <cell r="C12163" t="str">
            <v>LIGHT</v>
          </cell>
          <cell r="D12163" t="str">
            <v>NOBLE ENERGY INC</v>
          </cell>
          <cell r="E12163" t="str">
            <v>100322</v>
          </cell>
          <cell r="F12163" t="str">
            <v>WELD                                123 NWNE 29 7N64W 6</v>
          </cell>
          <cell r="G12163" t="str">
            <v>0</v>
          </cell>
          <cell r="H12163" t="str">
            <v>0</v>
          </cell>
          <cell r="I12163" t="str">
            <v>No</v>
          </cell>
        </row>
        <row r="12164">
          <cell r="A12164" t="str">
            <v>05-123-32723</v>
          </cell>
          <cell r="B12164" t="str">
            <v>4/3/2021</v>
          </cell>
          <cell r="C12164" t="str">
            <v>LIGHT</v>
          </cell>
          <cell r="D12164" t="str">
            <v>NOBLE ENERGY INC</v>
          </cell>
          <cell r="E12164" t="str">
            <v>100322</v>
          </cell>
          <cell r="F12164" t="str">
            <v>WELD                                123 NENW 32 6N64W 6</v>
          </cell>
          <cell r="G12164" t="str">
            <v>0</v>
          </cell>
          <cell r="H12164" t="str">
            <v>0</v>
          </cell>
          <cell r="I12164" t="str">
            <v>No</v>
          </cell>
        </row>
        <row r="12165">
          <cell r="A12165" t="str">
            <v>05-123-32723</v>
          </cell>
          <cell r="B12165" t="str">
            <v>2/28/2022</v>
          </cell>
          <cell r="C12165" t="str">
            <v>Form 17</v>
          </cell>
          <cell r="D12165" t="str">
            <v xml:space="preserve">NOBLE ENERGY INC                                  </v>
          </cell>
          <cell r="E12165" t="str">
            <v>100322</v>
          </cell>
          <cell r="F12165" t="str">
            <v>WELD                                123 NENW 32 6N64W 6</v>
          </cell>
          <cell r="G12165" t="str">
            <v>5</v>
          </cell>
          <cell r="H12165" t="str">
            <v xml:space="preserve">0     </v>
          </cell>
          <cell r="I12165" t="str">
            <v>No</v>
          </cell>
        </row>
        <row r="12166">
          <cell r="A12166" t="str">
            <v>05-123-32724</v>
          </cell>
          <cell r="B12166" t="str">
            <v>10/11/2021</v>
          </cell>
          <cell r="C12166" t="str">
            <v>LIGHT</v>
          </cell>
          <cell r="D12166" t="str">
            <v>NOBLE ENERGY INC</v>
          </cell>
          <cell r="E12166" t="str">
            <v>100322</v>
          </cell>
          <cell r="F12166" t="str">
            <v>WELD                                123 SWSW 27 7N64W 6</v>
          </cell>
          <cell r="G12166" t="str">
            <v>0</v>
          </cell>
          <cell r="H12166" t="str">
            <v>0</v>
          </cell>
          <cell r="I12166" t="str">
            <v>No</v>
          </cell>
        </row>
        <row r="12167">
          <cell r="A12167" t="str">
            <v>05-123-32726</v>
          </cell>
          <cell r="B12167" t="str">
            <v>4/21/2021</v>
          </cell>
          <cell r="C12167" t="str">
            <v>Full</v>
          </cell>
          <cell r="D12167" t="str">
            <v>KERR MCGEE OIL &amp;amp; GAS ONSHORE LP</v>
          </cell>
          <cell r="E12167" t="str">
            <v>47120</v>
          </cell>
          <cell r="F12167" t="str">
            <v>WELD                                123 SWSW 11 2N65W 6</v>
          </cell>
          <cell r="G12167" t="str">
            <v>1</v>
          </cell>
          <cell r="I12167" t="str">
            <v>No</v>
          </cell>
        </row>
        <row r="12168">
          <cell r="A12168" t="str">
            <v>05-123-32732</v>
          </cell>
          <cell r="B12168" t="str">
            <v>7/28/2021</v>
          </cell>
          <cell r="C12168" t="str">
            <v>Light</v>
          </cell>
          <cell r="D12168" t="str">
            <v>BONANZA CREEK ENERGY OPERATING COMPANY LLC</v>
          </cell>
          <cell r="E12168" t="str">
            <v>8960</v>
          </cell>
          <cell r="F12168" t="str">
            <v>WELD                                123 NESW 17 5N62W 6</v>
          </cell>
          <cell r="G12168" t="str">
            <v>0</v>
          </cell>
          <cell r="H12168" t="str">
            <v>0</v>
          </cell>
          <cell r="I12168" t="str">
            <v>No</v>
          </cell>
        </row>
        <row r="12169">
          <cell r="A12169" t="str">
            <v>05-123-32733</v>
          </cell>
          <cell r="B12169" t="str">
            <v>4/6/2021</v>
          </cell>
          <cell r="C12169" t="str">
            <v>Form 17</v>
          </cell>
          <cell r="D12169" t="str">
            <v xml:space="preserve">NOBLE ENERGY INC                                  </v>
          </cell>
          <cell r="E12169" t="str">
            <v>100322</v>
          </cell>
          <cell r="F12169" t="str">
            <v>WELD                                123 SESW 10 4N65W 6</v>
          </cell>
          <cell r="G12169" t="str">
            <v>64</v>
          </cell>
          <cell r="H12169" t="str">
            <v xml:space="preserve">0     </v>
          </cell>
          <cell r="I12169" t="str">
            <v>Yes</v>
          </cell>
        </row>
        <row r="12170">
          <cell r="A12170" t="str">
            <v>05-123-32733</v>
          </cell>
          <cell r="B12170" t="str">
            <v>10/5/2021</v>
          </cell>
          <cell r="C12170" t="str">
            <v>Form 17</v>
          </cell>
          <cell r="D12170" t="str">
            <v xml:space="preserve">NOBLE ENERGY INC                                  </v>
          </cell>
          <cell r="E12170" t="str">
            <v>100322</v>
          </cell>
          <cell r="F12170" t="str">
            <v>WELD                                123 SESW 10 4N65W 6</v>
          </cell>
          <cell r="G12170" t="str">
            <v>50</v>
          </cell>
          <cell r="H12170" t="str">
            <v xml:space="preserve">0     </v>
          </cell>
          <cell r="I12170" t="str">
            <v>Yes</v>
          </cell>
        </row>
        <row r="12171">
          <cell r="A12171" t="str">
            <v>05-123-32735</v>
          </cell>
          <cell r="B12171" t="str">
            <v>3/25/2021</v>
          </cell>
          <cell r="C12171" t="str">
            <v>Form 17</v>
          </cell>
          <cell r="D12171" t="str">
            <v xml:space="preserve">NOBLE ENERGY INC                                  </v>
          </cell>
          <cell r="E12171" t="str">
            <v>100322</v>
          </cell>
          <cell r="F12171" t="str">
            <v>WELD                                123 SESW 10 4N65W 6</v>
          </cell>
          <cell r="G12171" t="str">
            <v>140</v>
          </cell>
          <cell r="H12171" t="str">
            <v xml:space="preserve">0     </v>
          </cell>
          <cell r="I12171" t="str">
            <v>Yes</v>
          </cell>
        </row>
        <row r="12172">
          <cell r="A12172" t="str">
            <v>05-123-32735</v>
          </cell>
          <cell r="B12172" t="str">
            <v>6/17/2021</v>
          </cell>
          <cell r="C12172" t="str">
            <v>Form 17</v>
          </cell>
          <cell r="D12172" t="str">
            <v xml:space="preserve">NOBLE ENERGY INC                                  </v>
          </cell>
          <cell r="E12172" t="str">
            <v>100322</v>
          </cell>
          <cell r="F12172" t="str">
            <v>WELD                                123 SESW 10 4N65W 6</v>
          </cell>
          <cell r="G12172" t="str">
            <v>111</v>
          </cell>
          <cell r="H12172" t="str">
            <v xml:space="preserve">0     </v>
          </cell>
          <cell r="I12172" t="str">
            <v>No</v>
          </cell>
        </row>
        <row r="12173">
          <cell r="A12173" t="str">
            <v>05-123-32735</v>
          </cell>
          <cell r="B12173" t="str">
            <v>9/20/2021</v>
          </cell>
          <cell r="C12173" t="str">
            <v>Form 17</v>
          </cell>
          <cell r="D12173" t="str">
            <v xml:space="preserve">NOBLE ENERGY INC                                  </v>
          </cell>
          <cell r="E12173" t="str">
            <v>100322</v>
          </cell>
          <cell r="F12173" t="str">
            <v>WELD                                123 SESW 10 4N65W 6</v>
          </cell>
          <cell r="G12173" t="str">
            <v>0</v>
          </cell>
          <cell r="H12173" t="str">
            <v xml:space="preserve">0     </v>
          </cell>
          <cell r="I12173" t="str">
            <v>No</v>
          </cell>
        </row>
        <row r="12174">
          <cell r="A12174" t="str">
            <v>05-123-32737</v>
          </cell>
          <cell r="B12174" t="str">
            <v>7/1/2021</v>
          </cell>
          <cell r="C12174" t="str">
            <v>Light</v>
          </cell>
          <cell r="D12174" t="str">
            <v>BONANZA CREEK ENERGY OPERATING COMPANY LLC</v>
          </cell>
          <cell r="E12174" t="str">
            <v>8960</v>
          </cell>
          <cell r="F12174" t="str">
            <v>WELD                                123 NENW 19 5N62W 6</v>
          </cell>
          <cell r="G12174" t="str">
            <v>2</v>
          </cell>
          <cell r="H12174" t="str">
            <v>0</v>
          </cell>
          <cell r="I12174" t="str">
            <v>No</v>
          </cell>
        </row>
        <row r="12175">
          <cell r="A12175" t="str">
            <v>05-123-32738</v>
          </cell>
          <cell r="B12175" t="str">
            <v>5/19/2021</v>
          </cell>
          <cell r="C12175" t="str">
            <v>Full</v>
          </cell>
          <cell r="D12175" t="str">
            <v>KERR MCGEE OIL &amp;amp; GAS ONSHORE LP</v>
          </cell>
          <cell r="E12175" t="str">
            <v>47120</v>
          </cell>
          <cell r="F12175" t="str">
            <v>WELD                                123 SWSW 15 2N65W 6</v>
          </cell>
          <cell r="G12175" t="str">
            <v>0</v>
          </cell>
          <cell r="I12175" t="str">
            <v>No</v>
          </cell>
        </row>
        <row r="12176">
          <cell r="A12176" t="str">
            <v>05-123-32739</v>
          </cell>
          <cell r="B12176" t="str">
            <v>8/11/2021</v>
          </cell>
          <cell r="C12176" t="str">
            <v>Full</v>
          </cell>
          <cell r="D12176" t="str">
            <v>KERR MCGEE OIL &amp;amp; GAS ONSHORE LP</v>
          </cell>
          <cell r="E12176" t="str">
            <v>47120</v>
          </cell>
          <cell r="F12176" t="str">
            <v>DACONO / WELD                                123 SWSE 2 1N68W 6</v>
          </cell>
          <cell r="G12176" t="str">
            <v>18</v>
          </cell>
          <cell r="I12176" t="str">
            <v>No</v>
          </cell>
        </row>
        <row r="12177">
          <cell r="A12177" t="str">
            <v>05-123-32739</v>
          </cell>
          <cell r="B12177" t="str">
            <v>1/5/2022</v>
          </cell>
          <cell r="C12177" t="str">
            <v>Form 17</v>
          </cell>
          <cell r="D12177" t="str">
            <v xml:space="preserve">KERR MCGEE OIL &amp;amp; GAS ONSHORE LP                   </v>
          </cell>
          <cell r="E12177" t="str">
            <v>47120</v>
          </cell>
          <cell r="F12177" t="str">
            <v>DACONO / WELD                                123 SWSE 2 1N68W 6</v>
          </cell>
          <cell r="G12177" t="str">
            <v>14</v>
          </cell>
          <cell r="H12177" t="str">
            <v xml:space="preserve">0     </v>
          </cell>
          <cell r="I12177" t="str">
            <v>No</v>
          </cell>
        </row>
        <row r="12178">
          <cell r="A12178" t="str">
            <v>05-123-32740</v>
          </cell>
          <cell r="B12178" t="str">
            <v>4/4/2021</v>
          </cell>
          <cell r="C12178" t="str">
            <v>LIGHT</v>
          </cell>
          <cell r="D12178" t="str">
            <v>NOBLE ENERGY INC</v>
          </cell>
          <cell r="E12178" t="str">
            <v>100322</v>
          </cell>
          <cell r="F12178" t="str">
            <v>WELD                                123 SENE 32 6N64W 6</v>
          </cell>
          <cell r="G12178" t="str">
            <v>0</v>
          </cell>
          <cell r="H12178" t="str">
            <v>0</v>
          </cell>
          <cell r="I12178" t="str">
            <v>No</v>
          </cell>
        </row>
        <row r="12179">
          <cell r="A12179" t="str">
            <v>05-123-32740</v>
          </cell>
          <cell r="B12179" t="str">
            <v>3/11/2022</v>
          </cell>
          <cell r="C12179" t="str">
            <v>Form 17</v>
          </cell>
          <cell r="D12179" t="str">
            <v xml:space="preserve">NOBLE ENERGY INC                                  </v>
          </cell>
          <cell r="E12179" t="str">
            <v>100322</v>
          </cell>
          <cell r="F12179" t="str">
            <v>WELD                                123 SENE 32 6N64W 6</v>
          </cell>
          <cell r="G12179" t="str">
            <v>0</v>
          </cell>
          <cell r="H12179" t="str">
            <v xml:space="preserve">0     </v>
          </cell>
          <cell r="I12179" t="str">
            <v>No</v>
          </cell>
        </row>
        <row r="12180">
          <cell r="A12180" t="str">
            <v>05-123-32741</v>
          </cell>
          <cell r="B12180" t="str">
            <v>5/19/2021</v>
          </cell>
          <cell r="C12180" t="str">
            <v>Full</v>
          </cell>
          <cell r="D12180" t="str">
            <v>KERR MCGEE OIL &amp;amp; GAS ONSHORE LP</v>
          </cell>
          <cell r="E12180" t="str">
            <v>47120</v>
          </cell>
          <cell r="F12180" t="str">
            <v>WELD                                123 SWSW 15 2N65W 6</v>
          </cell>
          <cell r="G12180" t="str">
            <v>0</v>
          </cell>
          <cell r="I12180" t="str">
            <v>No</v>
          </cell>
        </row>
        <row r="12181">
          <cell r="A12181" t="str">
            <v>05-123-32742</v>
          </cell>
          <cell r="B12181" t="str">
            <v>5/19/2021</v>
          </cell>
          <cell r="C12181" t="str">
            <v>Full</v>
          </cell>
          <cell r="D12181" t="str">
            <v>KERR MCGEE OIL &amp;amp; GAS ONSHORE LP</v>
          </cell>
          <cell r="E12181" t="str">
            <v>47120</v>
          </cell>
          <cell r="F12181" t="str">
            <v>WELD                                123 SWSW 15 2N65W 6</v>
          </cell>
          <cell r="G12181" t="str">
            <v>0</v>
          </cell>
          <cell r="I12181" t="str">
            <v>No</v>
          </cell>
        </row>
        <row r="12182">
          <cell r="A12182" t="str">
            <v>05-123-32743</v>
          </cell>
          <cell r="B12182" t="str">
            <v>5/18/2021</v>
          </cell>
          <cell r="C12182" t="str">
            <v>Full</v>
          </cell>
          <cell r="D12182" t="str">
            <v>KERR MCGEE OIL &amp;amp; GAS ONSHORE LP</v>
          </cell>
          <cell r="E12182" t="str">
            <v>47120</v>
          </cell>
          <cell r="F12182" t="str">
            <v>WELD                                123 SWSW 15 2N65W 6</v>
          </cell>
          <cell r="G12182" t="str">
            <v>2</v>
          </cell>
          <cell r="I12182" t="str">
            <v>No</v>
          </cell>
        </row>
        <row r="12183">
          <cell r="A12183" t="str">
            <v>05-123-32745</v>
          </cell>
          <cell r="B12183" t="str">
            <v>5/18/2021</v>
          </cell>
          <cell r="C12183" t="str">
            <v>Full</v>
          </cell>
          <cell r="D12183" t="str">
            <v>KERR MCGEE OIL &amp;amp; GAS ONSHORE LP</v>
          </cell>
          <cell r="E12183" t="str">
            <v>47120</v>
          </cell>
          <cell r="F12183" t="str">
            <v>WELD                                123 SWSW 15 2N65W 6</v>
          </cell>
          <cell r="G12183" t="str">
            <v>0</v>
          </cell>
          <cell r="I12183" t="str">
            <v>No</v>
          </cell>
        </row>
        <row r="12184">
          <cell r="A12184" t="str">
            <v>05-123-32746</v>
          </cell>
          <cell r="B12184" t="str">
            <v>9/28/2021</v>
          </cell>
          <cell r="C12184" t="str">
            <v>Full</v>
          </cell>
          <cell r="D12184" t="str">
            <v>KERR MCGEE OIL &amp;amp; GAS ONSHORE LP</v>
          </cell>
          <cell r="E12184" t="str">
            <v>47120</v>
          </cell>
          <cell r="F12184" t="str">
            <v>WELD                                123 SWSW 16 3N65W 6</v>
          </cell>
          <cell r="G12184" t="str">
            <v>4</v>
          </cell>
          <cell r="I12184" t="str">
            <v>No</v>
          </cell>
        </row>
        <row r="12185">
          <cell r="A12185" t="str">
            <v>05-123-32746</v>
          </cell>
          <cell r="B12185" t="str">
            <v>2/3/2022</v>
          </cell>
          <cell r="C12185" t="str">
            <v>Full</v>
          </cell>
          <cell r="D12185" t="str">
            <v>KERR MCGEE OIL &amp;amp; GAS ONSHORE LP</v>
          </cell>
          <cell r="E12185" t="str">
            <v>47120</v>
          </cell>
          <cell r="F12185" t="str">
            <v>WELD                                123 SWSW 16 3N65W 6</v>
          </cell>
          <cell r="G12185" t="str">
            <v>2</v>
          </cell>
          <cell r="I12185" t="str">
            <v>No</v>
          </cell>
        </row>
        <row r="12186">
          <cell r="A12186" t="str">
            <v>05-123-32747</v>
          </cell>
          <cell r="B12186" t="str">
            <v>2/17/2021</v>
          </cell>
          <cell r="C12186" t="str">
            <v>Form 17</v>
          </cell>
          <cell r="D12186" t="str">
            <v xml:space="preserve">KERR MCGEE OIL &amp;amp; GAS ONSHORE LP                   </v>
          </cell>
          <cell r="E12186" t="str">
            <v>47120</v>
          </cell>
          <cell r="F12186" t="str">
            <v>WELD                                123 SWSW 16 3N65W 6</v>
          </cell>
          <cell r="G12186" t="str">
            <v>1</v>
          </cell>
          <cell r="H12186" t="str">
            <v xml:space="preserve">0     </v>
          </cell>
          <cell r="I12186" t="str">
            <v>No</v>
          </cell>
        </row>
        <row r="12187">
          <cell r="A12187" t="str">
            <v>05-123-32747</v>
          </cell>
          <cell r="B12187" t="str">
            <v>2/1/2022</v>
          </cell>
          <cell r="C12187" t="str">
            <v>Full</v>
          </cell>
          <cell r="D12187" t="str">
            <v>KERR MCGEE OIL &amp;amp; GAS ONSHORE LP</v>
          </cell>
          <cell r="E12187" t="str">
            <v>47120</v>
          </cell>
          <cell r="F12187" t="str">
            <v>WELD                                123 SWSW 16 3N65W 6</v>
          </cell>
          <cell r="G12187" t="str">
            <v>6</v>
          </cell>
          <cell r="I12187" t="str">
            <v>No</v>
          </cell>
        </row>
        <row r="12188">
          <cell r="A12188" t="str">
            <v>05-123-32748</v>
          </cell>
          <cell r="B12188" t="str">
            <v>7/28/2021</v>
          </cell>
          <cell r="C12188" t="str">
            <v>Light</v>
          </cell>
          <cell r="D12188" t="str">
            <v>BONANZA CREEK ENERGY OPERATING COMPANY LLC</v>
          </cell>
          <cell r="E12188" t="str">
            <v>8960</v>
          </cell>
          <cell r="F12188" t="str">
            <v>WELD                                123 NWSW 17 5N62W 6</v>
          </cell>
          <cell r="G12188" t="str">
            <v>0</v>
          </cell>
          <cell r="H12188" t="str">
            <v>0</v>
          </cell>
          <cell r="I12188" t="str">
            <v>No</v>
          </cell>
        </row>
        <row r="12189">
          <cell r="A12189" t="str">
            <v>05-123-32748</v>
          </cell>
          <cell r="B12189" t="str">
            <v>3/8/2022</v>
          </cell>
          <cell r="C12189" t="str">
            <v>Form 17</v>
          </cell>
          <cell r="D12189" t="str">
            <v xml:space="preserve">BONANZA CREEK ENERGY OPERATING COMPANY LLC        </v>
          </cell>
          <cell r="E12189" t="str">
            <v>8960</v>
          </cell>
          <cell r="F12189" t="str">
            <v>WELD                                123 NWSW 17 5N62W 6</v>
          </cell>
          <cell r="G12189" t="str">
            <v>0</v>
          </cell>
          <cell r="H12189" t="str">
            <v xml:space="preserve">0     </v>
          </cell>
          <cell r="I12189" t="str">
            <v>No</v>
          </cell>
        </row>
        <row r="12190">
          <cell r="A12190" t="str">
            <v>05-123-32751</v>
          </cell>
          <cell r="B12190" t="str">
            <v>10/20/2021</v>
          </cell>
          <cell r="C12190" t="str">
            <v>Full</v>
          </cell>
          <cell r="D12190" t="str">
            <v xml:space="preserve">KP KAUFFMAN COMPANY INC                           </v>
          </cell>
          <cell r="E12190" t="str">
            <v>46290</v>
          </cell>
          <cell r="F12190" t="str">
            <v>WELD                                123 NESW 17 4N66W 6</v>
          </cell>
          <cell r="I12190" t="str">
            <v>No</v>
          </cell>
        </row>
        <row r="12191">
          <cell r="A12191" t="str">
            <v>05-123-32751</v>
          </cell>
          <cell r="B12191" t="str">
            <v>10/20/2021</v>
          </cell>
          <cell r="C12191" t="str">
            <v>Light</v>
          </cell>
          <cell r="D12191" t="str">
            <v xml:space="preserve">KP KAUFFMAN COMPANY INC                           </v>
          </cell>
          <cell r="E12191" t="str">
            <v>46290</v>
          </cell>
          <cell r="F12191" t="str">
            <v>WELD                                123 NESW 17 4N66W 6</v>
          </cell>
          <cell r="G12191" t="str">
            <v>45</v>
          </cell>
          <cell r="H12191" t="str">
            <v>0</v>
          </cell>
          <cell r="I12191" t="str">
            <v>No</v>
          </cell>
        </row>
        <row r="12192">
          <cell r="A12192" t="str">
            <v>05-123-32754</v>
          </cell>
          <cell r="B12192" t="str">
            <v>10/20/2021</v>
          </cell>
          <cell r="C12192" t="str">
            <v>Full</v>
          </cell>
          <cell r="D12192" t="str">
            <v xml:space="preserve">KP KAUFFMAN COMPANY INC                           </v>
          </cell>
          <cell r="E12192" t="str">
            <v>46290</v>
          </cell>
          <cell r="F12192" t="str">
            <v>WELD                                123 NESW 17 4N66W 6</v>
          </cell>
          <cell r="I12192" t="str">
            <v>No</v>
          </cell>
        </row>
        <row r="12193">
          <cell r="A12193" t="str">
            <v>05-123-32754</v>
          </cell>
          <cell r="B12193" t="str">
            <v>10/20/2021</v>
          </cell>
          <cell r="C12193" t="str">
            <v>Light</v>
          </cell>
          <cell r="D12193" t="str">
            <v xml:space="preserve">KP KAUFFMAN COMPANY INC                           </v>
          </cell>
          <cell r="E12193" t="str">
            <v>46290</v>
          </cell>
          <cell r="F12193" t="str">
            <v>WELD                                123 NESW 17 4N66W 6</v>
          </cell>
          <cell r="G12193" t="str">
            <v>40</v>
          </cell>
          <cell r="H12193" t="str">
            <v>0</v>
          </cell>
          <cell r="I12193" t="str">
            <v>No</v>
          </cell>
        </row>
        <row r="12194">
          <cell r="A12194" t="str">
            <v>05-123-32754</v>
          </cell>
          <cell r="B12194" t="str">
            <v>1/13/2022</v>
          </cell>
          <cell r="C12194" t="str">
            <v>Full</v>
          </cell>
          <cell r="D12194" t="str">
            <v xml:space="preserve">KP KAUFFMAN COMPANY INC                           </v>
          </cell>
          <cell r="E12194" t="str">
            <v>46290</v>
          </cell>
          <cell r="F12194" t="str">
            <v>WELD                                123 NESW 17 4N66W 6</v>
          </cell>
          <cell r="I12194" t="str">
            <v>No</v>
          </cell>
        </row>
        <row r="12195">
          <cell r="A12195" t="str">
            <v>05-123-32754</v>
          </cell>
          <cell r="B12195" t="str">
            <v>1/13/2022</v>
          </cell>
          <cell r="C12195" t="str">
            <v>Light</v>
          </cell>
          <cell r="D12195" t="str">
            <v xml:space="preserve">KP KAUFFMAN COMPANY INC                           </v>
          </cell>
          <cell r="E12195" t="str">
            <v>46290</v>
          </cell>
          <cell r="F12195" t="str">
            <v>WELD                                123 NESW 17 4N66W 6</v>
          </cell>
          <cell r="G12195" t="str">
            <v>45</v>
          </cell>
          <cell r="H12195" t="str">
            <v>0</v>
          </cell>
          <cell r="I12195" t="str">
            <v>No</v>
          </cell>
        </row>
        <row r="12196">
          <cell r="A12196" t="str">
            <v>05-123-32755</v>
          </cell>
          <cell r="B12196" t="str">
            <v>10/21/2021</v>
          </cell>
          <cell r="C12196" t="str">
            <v>Full</v>
          </cell>
          <cell r="D12196" t="str">
            <v xml:space="preserve">KP KAUFFMAN COMPANY INC                           </v>
          </cell>
          <cell r="E12196" t="str">
            <v>46290</v>
          </cell>
          <cell r="F12196" t="str">
            <v>WELD                                123 NESW 17 4N66W 6</v>
          </cell>
          <cell r="I12196" t="str">
            <v>No</v>
          </cell>
        </row>
        <row r="12197">
          <cell r="A12197" t="str">
            <v>05-123-32755</v>
          </cell>
          <cell r="B12197" t="str">
            <v>10/21/2021</v>
          </cell>
          <cell r="C12197" t="str">
            <v>Light</v>
          </cell>
          <cell r="D12197" t="str">
            <v xml:space="preserve">KP KAUFFMAN COMPANY INC                           </v>
          </cell>
          <cell r="E12197" t="str">
            <v>46290</v>
          </cell>
          <cell r="F12197" t="str">
            <v>WELD                                123 NESW 17 4N66W 6</v>
          </cell>
          <cell r="G12197" t="str">
            <v>20</v>
          </cell>
          <cell r="H12197" t="str">
            <v>0</v>
          </cell>
          <cell r="I12197" t="str">
            <v>No</v>
          </cell>
        </row>
        <row r="12198">
          <cell r="A12198" t="str">
            <v>05-123-32762</v>
          </cell>
          <cell r="B12198" t="str">
            <v>10/21/2021</v>
          </cell>
          <cell r="C12198" t="str">
            <v>Full</v>
          </cell>
          <cell r="D12198" t="str">
            <v xml:space="preserve">KP KAUFFMAN COMPANY INC                           </v>
          </cell>
          <cell r="E12198" t="str">
            <v>46290</v>
          </cell>
          <cell r="F12198" t="str">
            <v>WELD                                123 NESW 17 4N66W 6</v>
          </cell>
          <cell r="I12198" t="str">
            <v>No</v>
          </cell>
        </row>
        <row r="12199">
          <cell r="A12199" t="str">
            <v>05-123-32762</v>
          </cell>
          <cell r="B12199" t="str">
            <v>10/21/2021</v>
          </cell>
          <cell r="C12199" t="str">
            <v>Light</v>
          </cell>
          <cell r="D12199" t="str">
            <v xml:space="preserve">KP KAUFFMAN COMPANY INC                           </v>
          </cell>
          <cell r="E12199" t="str">
            <v>46290</v>
          </cell>
          <cell r="F12199" t="str">
            <v>WELD                                123 NESW 17 4N66W 6</v>
          </cell>
          <cell r="G12199" t="str">
            <v>40</v>
          </cell>
          <cell r="H12199" t="str">
            <v>0</v>
          </cell>
          <cell r="I12199" t="str">
            <v>No</v>
          </cell>
        </row>
        <row r="12200">
          <cell r="A12200" t="str">
            <v>05-123-32762</v>
          </cell>
          <cell r="B12200" t="str">
            <v>2/11/2022</v>
          </cell>
          <cell r="C12200" t="str">
            <v>Light</v>
          </cell>
          <cell r="D12200" t="str">
            <v xml:space="preserve">KP KAUFFMAN COMPANY INC                           </v>
          </cell>
          <cell r="E12200" t="str">
            <v>46290</v>
          </cell>
          <cell r="F12200" t="str">
            <v>WELD                                123 NESW 17 4N66W 6</v>
          </cell>
          <cell r="G12200" t="str">
            <v>8</v>
          </cell>
          <cell r="H12200" t="str">
            <v>0</v>
          </cell>
          <cell r="I12200" t="str">
            <v>No</v>
          </cell>
        </row>
        <row r="12201">
          <cell r="A12201" t="str">
            <v>05-123-32763</v>
          </cell>
          <cell r="B12201" t="str">
            <v>10/19/2021</v>
          </cell>
          <cell r="C12201" t="str">
            <v>Full</v>
          </cell>
          <cell r="D12201" t="str">
            <v xml:space="preserve">KP KAUFFMAN COMPANY INC                           </v>
          </cell>
          <cell r="E12201" t="str">
            <v>46290</v>
          </cell>
          <cell r="F12201" t="str">
            <v>WELD                                123 NESW 17 4N66W 6</v>
          </cell>
          <cell r="I12201" t="str">
            <v>No</v>
          </cell>
        </row>
        <row r="12202">
          <cell r="A12202" t="str">
            <v>05-123-32763</v>
          </cell>
          <cell r="B12202" t="str">
            <v>10/19/2021</v>
          </cell>
          <cell r="C12202" t="str">
            <v>Light</v>
          </cell>
          <cell r="D12202" t="str">
            <v xml:space="preserve">KP KAUFFMAN COMPANY INC                           </v>
          </cell>
          <cell r="E12202" t="str">
            <v>46290</v>
          </cell>
          <cell r="F12202" t="str">
            <v>WELD                                123 NESW 17 4N66W 6</v>
          </cell>
          <cell r="G12202" t="str">
            <v>20</v>
          </cell>
          <cell r="H12202" t="str">
            <v>0</v>
          </cell>
          <cell r="I12202" t="str">
            <v>No</v>
          </cell>
        </row>
        <row r="12203">
          <cell r="A12203" t="str">
            <v>05-123-32766</v>
          </cell>
          <cell r="B12203" t="str">
            <v>4/23/2021</v>
          </cell>
          <cell r="C12203" t="str">
            <v>LIGHT</v>
          </cell>
          <cell r="D12203" t="str">
            <v>NOBLE ENERGY INC</v>
          </cell>
          <cell r="E12203" t="str">
            <v>100322</v>
          </cell>
          <cell r="F12203" t="str">
            <v>WELD                                123 SENW 14 4N65W 6</v>
          </cell>
          <cell r="G12203" t="str">
            <v>1</v>
          </cell>
          <cell r="H12203" t="str">
            <v>0</v>
          </cell>
          <cell r="I12203" t="str">
            <v>No</v>
          </cell>
        </row>
        <row r="12204">
          <cell r="A12204" t="str">
            <v>05-123-32768</v>
          </cell>
          <cell r="B12204" t="str">
            <v>6/2/2021</v>
          </cell>
          <cell r="C12204" t="str">
            <v>Full</v>
          </cell>
          <cell r="D12204" t="str">
            <v>PDC ENERGY INC</v>
          </cell>
          <cell r="E12204" t="str">
            <v>69175</v>
          </cell>
          <cell r="F12204" t="str">
            <v>WELD                                123 NWSW 8 4N65W 6</v>
          </cell>
          <cell r="G12204" t="str">
            <v>0</v>
          </cell>
          <cell r="H12204" t="str">
            <v>0</v>
          </cell>
          <cell r="I12204" t="str">
            <v>No</v>
          </cell>
        </row>
        <row r="12205">
          <cell r="A12205" t="str">
            <v>05-123-32769</v>
          </cell>
          <cell r="B12205" t="str">
            <v>4/22/2021</v>
          </cell>
          <cell r="C12205" t="str">
            <v>LIGHT</v>
          </cell>
          <cell r="D12205" t="str">
            <v>NOBLE ENERGY INC</v>
          </cell>
          <cell r="E12205" t="str">
            <v>100322</v>
          </cell>
          <cell r="F12205" t="str">
            <v>WELD                                123 NENW 14 4N65W 6</v>
          </cell>
          <cell r="G12205" t="str">
            <v>0</v>
          </cell>
          <cell r="H12205" t="str">
            <v>0</v>
          </cell>
          <cell r="I12205" t="str">
            <v>No</v>
          </cell>
        </row>
        <row r="12206">
          <cell r="A12206" t="str">
            <v>05-123-32773</v>
          </cell>
          <cell r="B12206" t="str">
            <v>3/9/2021</v>
          </cell>
          <cell r="C12206" t="str">
            <v>LIGHT</v>
          </cell>
          <cell r="D12206" t="str">
            <v>NOBLE ENERGY INC</v>
          </cell>
          <cell r="E12206" t="str">
            <v>100322</v>
          </cell>
          <cell r="F12206" t="str">
            <v>WELD                                123 SWSE 14 4N64W 6</v>
          </cell>
          <cell r="G12206" t="str">
            <v>0</v>
          </cell>
          <cell r="H12206" t="str">
            <v>0</v>
          </cell>
          <cell r="I12206" t="str">
            <v>No</v>
          </cell>
        </row>
        <row r="12207">
          <cell r="A12207" t="str">
            <v>05-123-32778</v>
          </cell>
          <cell r="B12207" t="str">
            <v>3/1/2021</v>
          </cell>
          <cell r="C12207" t="str">
            <v>Full</v>
          </cell>
          <cell r="D12207" t="str">
            <v>EXTRACTION OIL &amp;amp; GAS INC</v>
          </cell>
          <cell r="E12207" t="str">
            <v>10459</v>
          </cell>
          <cell r="F12207" t="str">
            <v>WELD                                123 SWSW 3 10N61W 6</v>
          </cell>
          <cell r="G12207" t="str">
            <v>0</v>
          </cell>
          <cell r="H12207" t="str">
            <v>0</v>
          </cell>
          <cell r="I12207" t="str">
            <v>No</v>
          </cell>
        </row>
        <row r="12208">
          <cell r="A12208" t="str">
            <v>05-123-32780</v>
          </cell>
          <cell r="B12208" t="str">
            <v>8/24/2021</v>
          </cell>
          <cell r="C12208" t="str">
            <v>Form 17</v>
          </cell>
          <cell r="D12208" t="str">
            <v xml:space="preserve">SCHNEIDER ENERGY SERVICES INC                     </v>
          </cell>
          <cell r="E12208" t="str">
            <v>76840</v>
          </cell>
          <cell r="F12208" t="str">
            <v>WELD                                123 LOT 1 4 9N61W 6</v>
          </cell>
          <cell r="G12208" t="str">
            <v>0</v>
          </cell>
          <cell r="H12208" t="str">
            <v xml:space="preserve">0     </v>
          </cell>
          <cell r="I12208" t="str">
            <v>No</v>
          </cell>
        </row>
        <row r="12209">
          <cell r="A12209" t="str">
            <v>05-123-32781</v>
          </cell>
          <cell r="B12209" t="str">
            <v>6/25/2021</v>
          </cell>
          <cell r="C12209" t="str">
            <v>Full</v>
          </cell>
          <cell r="D12209" t="str">
            <v>KERR MCGEE OIL &amp;amp; GAS ONSHORE LP</v>
          </cell>
          <cell r="E12209" t="str">
            <v>47120</v>
          </cell>
          <cell r="F12209" t="str">
            <v>WELD                                123 SWSE 17 3N67W 6</v>
          </cell>
          <cell r="G12209" t="str">
            <v>0</v>
          </cell>
          <cell r="I12209" t="str">
            <v>No</v>
          </cell>
        </row>
        <row r="12210">
          <cell r="A12210" t="str">
            <v>05-123-32782</v>
          </cell>
          <cell r="B12210" t="str">
            <v>6/25/2021</v>
          </cell>
          <cell r="C12210" t="str">
            <v>Full</v>
          </cell>
          <cell r="D12210" t="str">
            <v>KERR MCGEE OIL &amp;amp; GAS ONSHORE LP</v>
          </cell>
          <cell r="E12210" t="str">
            <v>47120</v>
          </cell>
          <cell r="F12210" t="str">
            <v>WELD                                123 SWSE 17 3N67W 6</v>
          </cell>
          <cell r="G12210" t="str">
            <v>35</v>
          </cell>
          <cell r="I12210" t="str">
            <v>No</v>
          </cell>
        </row>
        <row r="12211">
          <cell r="A12211" t="str">
            <v>05-123-32783</v>
          </cell>
          <cell r="B12211" t="str">
            <v>6/28/2021</v>
          </cell>
          <cell r="C12211" t="str">
            <v>Full</v>
          </cell>
          <cell r="D12211" t="str">
            <v>KERR MCGEE OIL &amp;amp; GAS ONSHORE LP</v>
          </cell>
          <cell r="E12211" t="str">
            <v>47120</v>
          </cell>
          <cell r="F12211" t="str">
            <v>WELD                                123 SWSE 17 3N67W 6</v>
          </cell>
          <cell r="G12211" t="str">
            <v>0</v>
          </cell>
          <cell r="I12211" t="str">
            <v>No</v>
          </cell>
        </row>
        <row r="12212">
          <cell r="A12212" t="str">
            <v>05-123-32789</v>
          </cell>
          <cell r="B12212" t="str">
            <v>4/19/2021</v>
          </cell>
          <cell r="C12212" t="str">
            <v>LIGHT</v>
          </cell>
          <cell r="D12212" t="str">
            <v>NOBLE ENERGY INC</v>
          </cell>
          <cell r="E12212" t="str">
            <v>100322</v>
          </cell>
          <cell r="F12212" t="str">
            <v>WELD                                123 NWNW 23 8N61W 6</v>
          </cell>
          <cell r="G12212" t="str">
            <v>0</v>
          </cell>
          <cell r="H12212" t="str">
            <v>0</v>
          </cell>
          <cell r="I12212" t="str">
            <v>No</v>
          </cell>
        </row>
        <row r="12213">
          <cell r="A12213" t="str">
            <v>05-123-32789</v>
          </cell>
          <cell r="B12213" t="str">
            <v>1/31/2022</v>
          </cell>
          <cell r="C12213" t="str">
            <v>Form 17</v>
          </cell>
          <cell r="D12213" t="str">
            <v xml:space="preserve">NOBLE ENERGY INC                                  </v>
          </cell>
          <cell r="E12213" t="str">
            <v>100322</v>
          </cell>
          <cell r="F12213" t="str">
            <v>WELD                                123 NWNW 23 8N61W 6</v>
          </cell>
          <cell r="G12213" t="str">
            <v>0</v>
          </cell>
          <cell r="H12213" t="str">
            <v xml:space="preserve">0     </v>
          </cell>
          <cell r="I12213" t="str">
            <v>No</v>
          </cell>
        </row>
        <row r="12214">
          <cell r="A12214" t="str">
            <v>05-123-32793</v>
          </cell>
          <cell r="B12214" t="str">
            <v>5/21/2021</v>
          </cell>
          <cell r="C12214" t="str">
            <v>Light</v>
          </cell>
          <cell r="D12214" t="str">
            <v>NOBLE ENERGY INC</v>
          </cell>
          <cell r="E12214" t="str">
            <v>100322</v>
          </cell>
          <cell r="F12214" t="str">
            <v>WELD                                123 NWNW 24 4N64W 6</v>
          </cell>
          <cell r="G12214" t="str">
            <v>6</v>
          </cell>
          <cell r="H12214" t="str">
            <v>0</v>
          </cell>
          <cell r="I12214" t="str">
            <v>No</v>
          </cell>
        </row>
        <row r="12215">
          <cell r="A12215" t="str">
            <v>05-123-32795</v>
          </cell>
          <cell r="B12215" t="str">
            <v>5/21/2021</v>
          </cell>
          <cell r="C12215" t="str">
            <v>Light</v>
          </cell>
          <cell r="D12215" t="str">
            <v>NOBLE ENERGY INC</v>
          </cell>
          <cell r="E12215" t="str">
            <v>100322</v>
          </cell>
          <cell r="F12215" t="str">
            <v>WELD                                123 NWNE 24 4N64W 6</v>
          </cell>
          <cell r="G12215" t="str">
            <v>2</v>
          </cell>
          <cell r="H12215" t="str">
            <v>0</v>
          </cell>
          <cell r="I12215" t="str">
            <v>No</v>
          </cell>
        </row>
        <row r="12216">
          <cell r="A12216" t="str">
            <v>05-123-32796</v>
          </cell>
          <cell r="B12216" t="str">
            <v>5/27/2021</v>
          </cell>
          <cell r="C12216" t="str">
            <v>Form 17</v>
          </cell>
          <cell r="D12216" t="str">
            <v xml:space="preserve">NOBLE ENERGY INC                                  </v>
          </cell>
          <cell r="E12216" t="str">
            <v>100322</v>
          </cell>
          <cell r="F12216" t="str">
            <v>WELD                                123 SWSW 19 2N64W 6</v>
          </cell>
          <cell r="G12216" t="str">
            <v>2</v>
          </cell>
          <cell r="H12216" t="str">
            <v xml:space="preserve">0     </v>
          </cell>
          <cell r="I12216" t="str">
            <v>No</v>
          </cell>
        </row>
        <row r="12217">
          <cell r="A12217" t="str">
            <v>05-123-32797</v>
          </cell>
          <cell r="B12217" t="str">
            <v>7/2/2021</v>
          </cell>
          <cell r="C12217" t="str">
            <v>Form 17</v>
          </cell>
          <cell r="D12217" t="str">
            <v xml:space="preserve">NOBLE ENERGY INC                                  </v>
          </cell>
          <cell r="E12217" t="str">
            <v>100322</v>
          </cell>
          <cell r="F12217" t="str">
            <v>WELD                                123 SWSW 19 2N64W 6</v>
          </cell>
          <cell r="G12217" t="str">
            <v>0</v>
          </cell>
          <cell r="H12217" t="str">
            <v xml:space="preserve">0     </v>
          </cell>
          <cell r="I12217" t="str">
            <v>No</v>
          </cell>
        </row>
        <row r="12218">
          <cell r="A12218" t="str">
            <v>05-123-32798</v>
          </cell>
          <cell r="B12218" t="str">
            <v>4/9/2021</v>
          </cell>
          <cell r="C12218" t="str">
            <v>LIGHT</v>
          </cell>
          <cell r="D12218" t="str">
            <v>NOBLE ENERGY INC</v>
          </cell>
          <cell r="E12218" t="str">
            <v>100322</v>
          </cell>
          <cell r="F12218" t="str">
            <v>WELD                                123 SWNE 33 7N64W 6</v>
          </cell>
          <cell r="G12218" t="str">
            <v>0</v>
          </cell>
          <cell r="H12218" t="str">
            <v>0</v>
          </cell>
          <cell r="I12218" t="str">
            <v>No</v>
          </cell>
        </row>
        <row r="12219">
          <cell r="A12219" t="str">
            <v>05-123-32799</v>
          </cell>
          <cell r="B12219" t="str">
            <v>4/9/2021</v>
          </cell>
          <cell r="C12219" t="str">
            <v>LIGHT</v>
          </cell>
          <cell r="D12219" t="str">
            <v>NOBLE ENERGY INC</v>
          </cell>
          <cell r="E12219" t="str">
            <v>100322</v>
          </cell>
          <cell r="F12219" t="str">
            <v>WELD                                123 SWNE 33 7N64W 6</v>
          </cell>
          <cell r="G12219" t="str">
            <v>1</v>
          </cell>
          <cell r="H12219" t="str">
            <v>0</v>
          </cell>
          <cell r="I12219" t="str">
            <v>No</v>
          </cell>
        </row>
        <row r="12220">
          <cell r="A12220" t="str">
            <v>05-123-32800</v>
          </cell>
          <cell r="B12220" t="str">
            <v>3/12/2021</v>
          </cell>
          <cell r="C12220" t="str">
            <v>LIGHT</v>
          </cell>
          <cell r="D12220" t="str">
            <v>NOBLE ENERGY INC</v>
          </cell>
          <cell r="E12220" t="str">
            <v>100322</v>
          </cell>
          <cell r="F12220" t="str">
            <v>WELD                                123 SWNE 4 3N64W 6</v>
          </cell>
          <cell r="G12220" t="str">
            <v>0</v>
          </cell>
          <cell r="H12220" t="str">
            <v>0</v>
          </cell>
          <cell r="I12220" t="str">
            <v>No</v>
          </cell>
        </row>
        <row r="12221">
          <cell r="A12221" t="str">
            <v>05-123-32800</v>
          </cell>
          <cell r="B12221" t="str">
            <v>10/28/2021</v>
          </cell>
          <cell r="C12221" t="str">
            <v>Form 17</v>
          </cell>
          <cell r="D12221" t="str">
            <v xml:space="preserve">NOBLE ENERGY INC                                  </v>
          </cell>
          <cell r="E12221" t="str">
            <v>100322</v>
          </cell>
          <cell r="F12221" t="str">
            <v>WELD                                123 SWNE 4 3N64W 6</v>
          </cell>
          <cell r="G12221" t="str">
            <v>0</v>
          </cell>
          <cell r="H12221" t="str">
            <v xml:space="preserve">0     </v>
          </cell>
          <cell r="I12221" t="str">
            <v>No</v>
          </cell>
        </row>
        <row r="12222">
          <cell r="A12222" t="str">
            <v>05-123-32804</v>
          </cell>
          <cell r="B12222" t="str">
            <v>4/21/2021</v>
          </cell>
          <cell r="C12222" t="str">
            <v>Full</v>
          </cell>
          <cell r="D12222" t="str">
            <v>KERR MCGEE OIL &amp;amp; GAS ONSHORE LP</v>
          </cell>
          <cell r="E12222" t="str">
            <v>47120</v>
          </cell>
          <cell r="F12222" t="str">
            <v>WELD                                123 NESW 1 2N65W 6</v>
          </cell>
          <cell r="G12222" t="str">
            <v>2</v>
          </cell>
          <cell r="I12222" t="str">
            <v>No</v>
          </cell>
        </row>
        <row r="12223">
          <cell r="A12223" t="str">
            <v>05-123-32807</v>
          </cell>
          <cell r="B12223" t="str">
            <v>4/21/2021</v>
          </cell>
          <cell r="C12223" t="str">
            <v>Full</v>
          </cell>
          <cell r="D12223" t="str">
            <v>KERR MCGEE OIL &amp;amp; GAS ONSHORE LP</v>
          </cell>
          <cell r="E12223" t="str">
            <v>47120</v>
          </cell>
          <cell r="F12223" t="str">
            <v>WELD                                123 NESW 1 2N65W 6</v>
          </cell>
          <cell r="G12223" t="str">
            <v>0</v>
          </cell>
          <cell r="I12223" t="str">
            <v>No</v>
          </cell>
        </row>
        <row r="12224">
          <cell r="A12224" t="str">
            <v>05-123-32809</v>
          </cell>
          <cell r="B12224" t="str">
            <v>4/21/2021</v>
          </cell>
          <cell r="C12224" t="str">
            <v>Full</v>
          </cell>
          <cell r="D12224" t="str">
            <v>KERR MCGEE OIL &amp;amp; GAS ONSHORE LP</v>
          </cell>
          <cell r="E12224" t="str">
            <v>47120</v>
          </cell>
          <cell r="F12224" t="str">
            <v>WELD                                123 NESW 1 2N65W 6</v>
          </cell>
          <cell r="G12224" t="str">
            <v>0</v>
          </cell>
          <cell r="I12224" t="str">
            <v>No</v>
          </cell>
        </row>
        <row r="12225">
          <cell r="A12225" t="str">
            <v>05-123-32812</v>
          </cell>
          <cell r="B12225" t="str">
            <v>4/12/2021</v>
          </cell>
          <cell r="C12225" t="str">
            <v>LIGHT</v>
          </cell>
          <cell r="D12225" t="str">
            <v>NOBLE ENERGY INC</v>
          </cell>
          <cell r="E12225" t="str">
            <v>100322</v>
          </cell>
          <cell r="F12225" t="str">
            <v>WELD                                123 NWNE 16 8N60W 6</v>
          </cell>
          <cell r="G12225" t="str">
            <v>0</v>
          </cell>
          <cell r="H12225" t="str">
            <v>0</v>
          </cell>
          <cell r="I12225" t="str">
            <v>No</v>
          </cell>
        </row>
        <row r="12226">
          <cell r="A12226" t="str">
            <v>05-123-32815</v>
          </cell>
          <cell r="B12226" t="str">
            <v>7/30/2021</v>
          </cell>
          <cell r="C12226" t="str">
            <v>LIGHT</v>
          </cell>
          <cell r="D12226" t="str">
            <v>NOBLE ENERGY INC</v>
          </cell>
          <cell r="E12226" t="str">
            <v>100322</v>
          </cell>
          <cell r="F12226" t="str">
            <v>WELD                                123 NWNW 31 5N66W 6</v>
          </cell>
          <cell r="G12226" t="str">
            <v>0</v>
          </cell>
          <cell r="H12226" t="str">
            <v>0</v>
          </cell>
          <cell r="I12226" t="str">
            <v>No</v>
          </cell>
        </row>
        <row r="12227">
          <cell r="A12227" t="str">
            <v>05-123-32817</v>
          </cell>
          <cell r="B12227" t="str">
            <v>3/1/2021</v>
          </cell>
          <cell r="C12227" t="str">
            <v>Full</v>
          </cell>
          <cell r="D12227" t="str">
            <v>EXTRACTION OIL &amp;amp; GAS INC</v>
          </cell>
          <cell r="E12227" t="str">
            <v>10459</v>
          </cell>
          <cell r="F12227" t="str">
            <v>WELD                                123 SWSW 35 11N61W 6</v>
          </cell>
          <cell r="G12227" t="str">
            <v>0</v>
          </cell>
          <cell r="H12227" t="str">
            <v>0</v>
          </cell>
          <cell r="I12227" t="str">
            <v>No</v>
          </cell>
        </row>
        <row r="12228">
          <cell r="A12228" t="str">
            <v>05-123-32819</v>
          </cell>
          <cell r="B12228" t="str">
            <v>3/5/2021</v>
          </cell>
          <cell r="C12228" t="str">
            <v>Form 17</v>
          </cell>
          <cell r="D12228" t="str">
            <v xml:space="preserve">KERR MCGEE OIL &amp;amp; GAS ONSHORE LP                   </v>
          </cell>
          <cell r="E12228" t="str">
            <v>47120</v>
          </cell>
          <cell r="F12228" t="str">
            <v>WELD                                123 NWNE 17 3N65W 6</v>
          </cell>
          <cell r="G12228" t="str">
            <v>87</v>
          </cell>
          <cell r="H12228" t="str">
            <v xml:space="preserve">1     </v>
          </cell>
          <cell r="I12228" t="str">
            <v>No</v>
          </cell>
        </row>
        <row r="12229">
          <cell r="A12229" t="str">
            <v>05-123-32819</v>
          </cell>
          <cell r="B12229" t="str">
            <v>4/7/2021</v>
          </cell>
          <cell r="C12229" t="str">
            <v>Form 17</v>
          </cell>
          <cell r="D12229" t="str">
            <v xml:space="preserve">KERR MCGEE OIL &amp;amp; GAS ONSHORE LP                   </v>
          </cell>
          <cell r="E12229" t="str">
            <v>47120</v>
          </cell>
          <cell r="F12229" t="str">
            <v>WELD                                123 NWNE 17 3N65W 6</v>
          </cell>
          <cell r="G12229" t="str">
            <v>3</v>
          </cell>
          <cell r="H12229" t="str">
            <v xml:space="preserve">1     </v>
          </cell>
          <cell r="I12229" t="str">
            <v>No</v>
          </cell>
        </row>
        <row r="12230">
          <cell r="A12230" t="str">
            <v>05-123-32819</v>
          </cell>
          <cell r="B12230" t="str">
            <v>6/16/2021</v>
          </cell>
          <cell r="C12230" t="str">
            <v>Form 17</v>
          </cell>
          <cell r="D12230" t="str">
            <v xml:space="preserve">KERR MCGEE OIL &amp;amp; GAS ONSHORE LP                   </v>
          </cell>
          <cell r="E12230" t="str">
            <v>47120</v>
          </cell>
          <cell r="F12230" t="str">
            <v>WELD                                123 NWNE 17 3N65W 6</v>
          </cell>
          <cell r="G12230" t="str">
            <v>20</v>
          </cell>
          <cell r="H12230" t="str">
            <v xml:space="preserve">0     </v>
          </cell>
          <cell r="I12230" t="str">
            <v>No</v>
          </cell>
        </row>
        <row r="12231">
          <cell r="A12231" t="str">
            <v>05-123-32819</v>
          </cell>
          <cell r="B12231" t="str">
            <v>2/10/2022</v>
          </cell>
          <cell r="C12231" t="str">
            <v>Full</v>
          </cell>
          <cell r="D12231" t="str">
            <v>KERR MCGEE OIL &amp;amp; GAS ONSHORE LP</v>
          </cell>
          <cell r="E12231" t="str">
            <v>47120</v>
          </cell>
          <cell r="F12231" t="str">
            <v>WELD                                123 NWNE 17 3N65W 6</v>
          </cell>
          <cell r="G12231" t="str">
            <v>13</v>
          </cell>
          <cell r="I12231" t="str">
            <v>No</v>
          </cell>
        </row>
        <row r="12232">
          <cell r="A12232" t="str">
            <v>05-123-32824</v>
          </cell>
          <cell r="B12232" t="str">
            <v>1/13/2021</v>
          </cell>
          <cell r="C12232" t="str">
            <v>Form 17</v>
          </cell>
          <cell r="D12232" t="str">
            <v xml:space="preserve">KERR MCGEE OIL &amp;amp; GAS ONSHORE LP                   </v>
          </cell>
          <cell r="E12232" t="str">
            <v>47120</v>
          </cell>
          <cell r="F12232" t="str">
            <v>WELD                                123 NWNE 17 3N65W 6</v>
          </cell>
          <cell r="G12232" t="str">
            <v>197</v>
          </cell>
          <cell r="H12232" t="str">
            <v xml:space="preserve">1     </v>
          </cell>
          <cell r="I12232" t="str">
            <v>No</v>
          </cell>
        </row>
        <row r="12233">
          <cell r="A12233" t="str">
            <v>05-123-32824</v>
          </cell>
          <cell r="B12233" t="str">
            <v>2/17/2021</v>
          </cell>
          <cell r="C12233" t="str">
            <v>Form 17</v>
          </cell>
          <cell r="D12233" t="str">
            <v xml:space="preserve">KERR MCGEE OIL &amp;amp; GAS ONSHORE LP                   </v>
          </cell>
          <cell r="E12233" t="str">
            <v>47120</v>
          </cell>
          <cell r="F12233" t="str">
            <v>WELD                                123 NWNE 17 3N65W 6</v>
          </cell>
          <cell r="G12233" t="str">
            <v>23</v>
          </cell>
          <cell r="H12233" t="str">
            <v xml:space="preserve">1     </v>
          </cell>
          <cell r="I12233" t="str">
            <v>No</v>
          </cell>
        </row>
        <row r="12234">
          <cell r="A12234" t="str">
            <v>05-123-32825</v>
          </cell>
          <cell r="B12234" t="str">
            <v>2/3/2021</v>
          </cell>
          <cell r="C12234" t="str">
            <v>Form 17</v>
          </cell>
          <cell r="D12234" t="str">
            <v xml:space="preserve">KERR MCGEE OIL &amp;amp; GAS ONSHORE LP                   </v>
          </cell>
          <cell r="E12234" t="str">
            <v>47120</v>
          </cell>
          <cell r="F12234" t="str">
            <v>WELD                                123 NWNE 17 3N65W 6</v>
          </cell>
          <cell r="G12234" t="str">
            <v>223</v>
          </cell>
          <cell r="H12234" t="str">
            <v xml:space="preserve">1     </v>
          </cell>
          <cell r="I12234" t="str">
            <v>No</v>
          </cell>
        </row>
        <row r="12235">
          <cell r="A12235" t="str">
            <v>05-123-32826</v>
          </cell>
          <cell r="B12235" t="str">
            <v>4/3/2021</v>
          </cell>
          <cell r="C12235" t="str">
            <v>LIGHT</v>
          </cell>
          <cell r="D12235" t="str">
            <v>NOBLE ENERGY INC</v>
          </cell>
          <cell r="E12235" t="str">
            <v>100322</v>
          </cell>
          <cell r="F12235" t="str">
            <v>WELD                                123 NWNE 28 6N65W 6</v>
          </cell>
          <cell r="G12235" t="str">
            <v>0</v>
          </cell>
          <cell r="H12235" t="str">
            <v>0</v>
          </cell>
          <cell r="I12235" t="str">
            <v>No</v>
          </cell>
        </row>
        <row r="12236">
          <cell r="A12236" t="str">
            <v>05-123-32827</v>
          </cell>
          <cell r="B12236" t="str">
            <v>6/30/2021</v>
          </cell>
          <cell r="C12236" t="str">
            <v>LIGHT</v>
          </cell>
          <cell r="D12236" t="str">
            <v>NOBLE ENERGY INC</v>
          </cell>
          <cell r="E12236" t="str">
            <v>100322</v>
          </cell>
          <cell r="F12236" t="str">
            <v>WELD                                123 SWNW 12 4N65W 6</v>
          </cell>
          <cell r="G12236" t="str">
            <v>0</v>
          </cell>
          <cell r="H12236" t="str">
            <v>0</v>
          </cell>
          <cell r="I12236" t="str">
            <v>No</v>
          </cell>
        </row>
        <row r="12237">
          <cell r="A12237" t="str">
            <v>05-123-32833</v>
          </cell>
          <cell r="B12237" t="str">
            <v>7/13/2021</v>
          </cell>
          <cell r="C12237" t="str">
            <v>Light</v>
          </cell>
          <cell r="D12237" t="str">
            <v>BONANZA CREEK ENERGY OPERATING COMPANY LLC</v>
          </cell>
          <cell r="E12237" t="str">
            <v>8960</v>
          </cell>
          <cell r="F12237" t="str">
            <v>WELD                                123 NENE 31 5N62W 6</v>
          </cell>
          <cell r="G12237" t="str">
            <v>5</v>
          </cell>
          <cell r="H12237" t="str">
            <v>0</v>
          </cell>
          <cell r="I12237" t="str">
            <v>No</v>
          </cell>
        </row>
        <row r="12238">
          <cell r="A12238" t="str">
            <v>05-123-32834</v>
          </cell>
          <cell r="B12238" t="str">
            <v>7/13/2021</v>
          </cell>
          <cell r="C12238" t="str">
            <v>Light</v>
          </cell>
          <cell r="D12238" t="str">
            <v>BONANZA CREEK ENERGY OPERATING COMPANY LLC</v>
          </cell>
          <cell r="E12238" t="str">
            <v>8960</v>
          </cell>
          <cell r="F12238" t="str">
            <v>WELD                                123 SENE 31 5N62W 6</v>
          </cell>
          <cell r="G12238" t="str">
            <v>7</v>
          </cell>
          <cell r="H12238" t="str">
            <v>0</v>
          </cell>
          <cell r="I12238" t="str">
            <v>No</v>
          </cell>
        </row>
        <row r="12239">
          <cell r="A12239" t="str">
            <v>05-123-32838</v>
          </cell>
          <cell r="B12239" t="str">
            <v>2/17/2021</v>
          </cell>
          <cell r="C12239" t="str">
            <v>Form 17</v>
          </cell>
          <cell r="D12239" t="str">
            <v xml:space="preserve">NOBLE ENERGY INC                                  </v>
          </cell>
          <cell r="E12239" t="str">
            <v>100322</v>
          </cell>
          <cell r="F12239" t="str">
            <v>WELD                                123 NESE 31 3N64W 6</v>
          </cell>
          <cell r="G12239" t="str">
            <v>23</v>
          </cell>
          <cell r="H12239" t="str">
            <v xml:space="preserve">0     </v>
          </cell>
          <cell r="I12239" t="str">
            <v>No</v>
          </cell>
        </row>
        <row r="12240">
          <cell r="A12240" t="str">
            <v>05-123-32838</v>
          </cell>
          <cell r="B12240" t="str">
            <v>5/26/2021</v>
          </cell>
          <cell r="C12240" t="str">
            <v>Form 17</v>
          </cell>
          <cell r="D12240" t="str">
            <v xml:space="preserve">NOBLE ENERGY INC                                  </v>
          </cell>
          <cell r="E12240" t="str">
            <v>100322</v>
          </cell>
          <cell r="F12240" t="str">
            <v>WELD                                123 NESE 31 3N64W 6</v>
          </cell>
          <cell r="G12240" t="str">
            <v>39</v>
          </cell>
          <cell r="H12240" t="str">
            <v xml:space="preserve">0     </v>
          </cell>
          <cell r="I12240" t="str">
            <v>No</v>
          </cell>
        </row>
        <row r="12241">
          <cell r="A12241" t="str">
            <v>05-123-32838</v>
          </cell>
          <cell r="B12241" t="str">
            <v>7/28/2021</v>
          </cell>
          <cell r="C12241" t="str">
            <v>Form 17</v>
          </cell>
          <cell r="D12241" t="str">
            <v xml:space="preserve">NOBLE ENERGY INC                                  </v>
          </cell>
          <cell r="E12241" t="str">
            <v>100322</v>
          </cell>
          <cell r="F12241" t="str">
            <v>WELD                                123 NESE 31 3N64W 6</v>
          </cell>
          <cell r="G12241" t="str">
            <v>71</v>
          </cell>
          <cell r="H12241" t="str">
            <v xml:space="preserve">0     </v>
          </cell>
          <cell r="I12241" t="str">
            <v>Yes</v>
          </cell>
        </row>
        <row r="12242">
          <cell r="A12242" t="str">
            <v>05-123-32838</v>
          </cell>
          <cell r="B12242" t="str">
            <v>9/22/2021</v>
          </cell>
          <cell r="C12242" t="str">
            <v>Form 17</v>
          </cell>
          <cell r="D12242" t="str">
            <v xml:space="preserve">NOBLE ENERGY INC                                  </v>
          </cell>
          <cell r="E12242" t="str">
            <v>100322</v>
          </cell>
          <cell r="F12242" t="str">
            <v>WELD                                123 NESE 31 3N64W 6</v>
          </cell>
          <cell r="G12242" t="str">
            <v>27</v>
          </cell>
          <cell r="H12242" t="str">
            <v xml:space="preserve">0     </v>
          </cell>
          <cell r="I12242" t="str">
            <v>Yes</v>
          </cell>
        </row>
        <row r="12243">
          <cell r="A12243" t="str">
            <v>05-123-32840</v>
          </cell>
          <cell r="B12243" t="str">
            <v>7/20/2021</v>
          </cell>
          <cell r="C12243" t="str">
            <v>Light</v>
          </cell>
          <cell r="D12243" t="str">
            <v>BONANZA CREEK ENERGY OPERATING COMPANY LLC</v>
          </cell>
          <cell r="E12243" t="str">
            <v>8960</v>
          </cell>
          <cell r="F12243" t="str">
            <v>WELD                                123 LOT2 31 5N62W 6</v>
          </cell>
          <cell r="G12243" t="str">
            <v>0</v>
          </cell>
          <cell r="H12243" t="str">
            <v>0</v>
          </cell>
          <cell r="I12243" t="str">
            <v>No</v>
          </cell>
        </row>
        <row r="12244">
          <cell r="A12244" t="str">
            <v>05-123-32841</v>
          </cell>
          <cell r="B12244" t="str">
            <v>7/20/2021</v>
          </cell>
          <cell r="C12244" t="str">
            <v>Light</v>
          </cell>
          <cell r="D12244" t="str">
            <v>BONANZA CREEK ENERGY OPERATING COMPANY LLC</v>
          </cell>
          <cell r="E12244" t="str">
            <v>8960</v>
          </cell>
          <cell r="F12244" t="str">
            <v>WELD                                123 NESE 31 5N62W 6</v>
          </cell>
          <cell r="G12244" t="str">
            <v>3</v>
          </cell>
          <cell r="H12244" t="str">
            <v>0</v>
          </cell>
          <cell r="I12244" t="str">
            <v>No</v>
          </cell>
        </row>
        <row r="12245">
          <cell r="A12245" t="str">
            <v>05-123-32842</v>
          </cell>
          <cell r="B12245" t="str">
            <v>7/20/2021</v>
          </cell>
          <cell r="C12245" t="str">
            <v>Light</v>
          </cell>
          <cell r="D12245" t="str">
            <v>BONANZA CREEK ENERGY OPERATING COMPANY LLC</v>
          </cell>
          <cell r="E12245" t="str">
            <v>8960</v>
          </cell>
          <cell r="F12245" t="str">
            <v>WELD                                123 SENW 31 5N62W 6</v>
          </cell>
          <cell r="G12245" t="str">
            <v>7</v>
          </cell>
          <cell r="H12245" t="str">
            <v>0</v>
          </cell>
          <cell r="I12245" t="str">
            <v>No</v>
          </cell>
        </row>
        <row r="12246">
          <cell r="A12246" t="str">
            <v>05-123-32843</v>
          </cell>
          <cell r="B12246" t="str">
            <v>7/20/2021</v>
          </cell>
          <cell r="C12246" t="str">
            <v>Light</v>
          </cell>
          <cell r="D12246" t="str">
            <v>BONANZA CREEK ENERGY OPERATING COMPANY LLC</v>
          </cell>
          <cell r="E12246" t="str">
            <v>8960</v>
          </cell>
          <cell r="F12246" t="str">
            <v>WELD                                123 SENW 31 5N62W 6</v>
          </cell>
          <cell r="G12246" t="str">
            <v>2</v>
          </cell>
          <cell r="H12246" t="str">
            <v>0</v>
          </cell>
          <cell r="I12246" t="str">
            <v>No</v>
          </cell>
        </row>
        <row r="12247">
          <cell r="A12247" t="str">
            <v>05-123-32845</v>
          </cell>
          <cell r="B12247" t="str">
            <v>9/2/2021</v>
          </cell>
          <cell r="C12247" t="str">
            <v>Full</v>
          </cell>
          <cell r="D12247" t="str">
            <v>KERR MCGEE OIL &amp;amp; GAS ONSHORE LP</v>
          </cell>
          <cell r="E12247" t="str">
            <v>47120</v>
          </cell>
          <cell r="F12247" t="str">
            <v>DACONO / WELD                                123 NWSW 14 1N68W 6</v>
          </cell>
          <cell r="G12247" t="str">
            <v>2</v>
          </cell>
          <cell r="I12247" t="str">
            <v>No</v>
          </cell>
        </row>
        <row r="12248">
          <cell r="A12248" t="str">
            <v>05-123-32850</v>
          </cell>
          <cell r="B12248" t="str">
            <v>7/20/2021</v>
          </cell>
          <cell r="C12248" t="str">
            <v>Light</v>
          </cell>
          <cell r="D12248" t="str">
            <v>BONANZA CREEK ENERGY OPERATING COMPANY LLC</v>
          </cell>
          <cell r="E12248" t="str">
            <v>8960</v>
          </cell>
          <cell r="F12248" t="str">
            <v>WELD                                123 SENW 31 5N62W 6</v>
          </cell>
          <cell r="G12248" t="str">
            <v>0</v>
          </cell>
          <cell r="H12248" t="str">
            <v>0</v>
          </cell>
          <cell r="I12248" t="str">
            <v>No</v>
          </cell>
        </row>
        <row r="12249">
          <cell r="A12249" t="str">
            <v>05-123-32852</v>
          </cell>
          <cell r="B12249" t="str">
            <v>9/2/2021</v>
          </cell>
          <cell r="C12249" t="str">
            <v>Full</v>
          </cell>
          <cell r="D12249" t="str">
            <v>KERR MCGEE OIL &amp;amp; GAS ONSHORE LP</v>
          </cell>
          <cell r="E12249" t="str">
            <v>47120</v>
          </cell>
          <cell r="F12249" t="str">
            <v>DACONO / WELD                                123 NWSW 14 1N68W 6</v>
          </cell>
          <cell r="G12249" t="str">
            <v>0</v>
          </cell>
          <cell r="I12249" t="str">
            <v>No</v>
          </cell>
        </row>
        <row r="12250">
          <cell r="A12250" t="str">
            <v>05-123-32853</v>
          </cell>
          <cell r="B12250" t="str">
            <v>7/13/2021</v>
          </cell>
          <cell r="C12250" t="str">
            <v>Light</v>
          </cell>
          <cell r="D12250" t="str">
            <v>BONANZA CREEK ENERGY OPERATING COMPANY LLC</v>
          </cell>
          <cell r="E12250" t="str">
            <v>8960</v>
          </cell>
          <cell r="F12250" t="str">
            <v>WELD                                123 SENW 31 5N62W 6</v>
          </cell>
          <cell r="G12250" t="str">
            <v>0</v>
          </cell>
          <cell r="H12250" t="str">
            <v>0</v>
          </cell>
          <cell r="I12250" t="str">
            <v>No</v>
          </cell>
        </row>
        <row r="12251">
          <cell r="A12251" t="str">
            <v>05-123-32854</v>
          </cell>
          <cell r="B12251" t="str">
            <v>7/13/2021</v>
          </cell>
          <cell r="C12251" t="str">
            <v>Light</v>
          </cell>
          <cell r="D12251" t="str">
            <v>BONANZA CREEK ENERGY OPERATING COMPANY LLC</v>
          </cell>
          <cell r="E12251" t="str">
            <v>8960</v>
          </cell>
          <cell r="F12251" t="str">
            <v>WELD                                123 SENW 31 5N62W 6</v>
          </cell>
          <cell r="G12251" t="str">
            <v>1</v>
          </cell>
          <cell r="H12251" t="str">
            <v>0</v>
          </cell>
          <cell r="I12251" t="str">
            <v>No</v>
          </cell>
        </row>
        <row r="12252">
          <cell r="A12252" t="str">
            <v>05-123-32855</v>
          </cell>
          <cell r="B12252" t="str">
            <v>9/2/2021</v>
          </cell>
          <cell r="C12252" t="str">
            <v>Full</v>
          </cell>
          <cell r="D12252" t="str">
            <v>KERR MCGEE OIL &amp;amp; GAS ONSHORE LP</v>
          </cell>
          <cell r="E12252" t="str">
            <v>47120</v>
          </cell>
          <cell r="F12252" t="str">
            <v>DACONO / WELD                                123 NWSW 14 1N68W 6</v>
          </cell>
          <cell r="G12252" t="str">
            <v>2</v>
          </cell>
          <cell r="I12252" t="str">
            <v>No</v>
          </cell>
        </row>
        <row r="12253">
          <cell r="A12253" t="str">
            <v>05-123-32856</v>
          </cell>
          <cell r="B12253" t="str">
            <v>6/4/2021</v>
          </cell>
          <cell r="C12253" t="str">
            <v>Light</v>
          </cell>
          <cell r="D12253" t="str">
            <v>HIGHPOINT OPERATING CORPORATION</v>
          </cell>
          <cell r="E12253" t="str">
            <v>10071</v>
          </cell>
          <cell r="F12253" t="str">
            <v>WELD                                123 SESE 19 11N62W 6</v>
          </cell>
          <cell r="G12253" t="str">
            <v>0</v>
          </cell>
          <cell r="H12253" t="str">
            <v>0</v>
          </cell>
          <cell r="I12253" t="str">
            <v>No</v>
          </cell>
        </row>
        <row r="12254">
          <cell r="A12254" t="str">
            <v>05-123-32857</v>
          </cell>
          <cell r="B12254" t="str">
            <v>9/17/2021</v>
          </cell>
          <cell r="C12254" t="str">
            <v>Full</v>
          </cell>
          <cell r="D12254" t="str">
            <v xml:space="preserve">KP KAUFFMAN COMPANY INC                           </v>
          </cell>
          <cell r="E12254" t="str">
            <v>46290</v>
          </cell>
          <cell r="F12254" t="str">
            <v>ERIE / WELD                                123 SESE 29 1N68W 6</v>
          </cell>
          <cell r="I12254" t="str">
            <v>No</v>
          </cell>
        </row>
        <row r="12255">
          <cell r="A12255" t="str">
            <v>05-123-32857</v>
          </cell>
          <cell r="B12255" t="str">
            <v>9/17/2021</v>
          </cell>
          <cell r="C12255" t="str">
            <v>Light</v>
          </cell>
          <cell r="D12255" t="str">
            <v xml:space="preserve">KP KAUFFMAN COMPANY INC                           </v>
          </cell>
          <cell r="E12255" t="str">
            <v>46290</v>
          </cell>
          <cell r="F12255" t="str">
            <v>ERIE / WELD                                123 SESE 29 1N68W 6</v>
          </cell>
          <cell r="G12255" t="str">
            <v>0</v>
          </cell>
          <cell r="H12255" t="str">
            <v>0</v>
          </cell>
          <cell r="I12255" t="str">
            <v>No</v>
          </cell>
        </row>
        <row r="12256">
          <cell r="A12256" t="str">
            <v>05-123-32858</v>
          </cell>
          <cell r="B12256" t="str">
            <v>1/27/2021</v>
          </cell>
          <cell r="C12256" t="str">
            <v>Form 17</v>
          </cell>
          <cell r="D12256" t="str">
            <v xml:space="preserve">NGL WATER SOLUTIONS DJ LLC                        </v>
          </cell>
          <cell r="E12256" t="str">
            <v>10373</v>
          </cell>
          <cell r="F12256" t="str">
            <v>WELD                                123 NESE 29 11N62W 6</v>
          </cell>
          <cell r="G12256" t="str">
            <v>0</v>
          </cell>
          <cell r="H12256" t="str">
            <v xml:space="preserve">0     </v>
          </cell>
          <cell r="I12256" t="str">
            <v>No</v>
          </cell>
        </row>
        <row r="12257">
          <cell r="A12257" t="str">
            <v>05-123-32860</v>
          </cell>
          <cell r="B12257" t="str">
            <v>1/27/2021</v>
          </cell>
          <cell r="C12257" t="str">
            <v>Form 17</v>
          </cell>
          <cell r="D12257" t="str">
            <v xml:space="preserve">NGL WATER SOLUTIONS DJ LLC                        </v>
          </cell>
          <cell r="E12257" t="str">
            <v>10373</v>
          </cell>
          <cell r="F12257" t="str">
            <v>WELD                                123 NESE 29 11N62W 6</v>
          </cell>
          <cell r="G12257" t="str">
            <v>0</v>
          </cell>
          <cell r="H12257" t="str">
            <v xml:space="preserve">0     </v>
          </cell>
          <cell r="I12257" t="str">
            <v>No</v>
          </cell>
        </row>
        <row r="12258">
          <cell r="A12258" t="str">
            <v>05-123-32862</v>
          </cell>
          <cell r="B12258" t="str">
            <v>9/17/2021</v>
          </cell>
          <cell r="C12258" t="str">
            <v>Full</v>
          </cell>
          <cell r="D12258" t="str">
            <v xml:space="preserve">KP KAUFFMAN COMPANY INC                           </v>
          </cell>
          <cell r="E12258" t="str">
            <v>46290</v>
          </cell>
          <cell r="F12258" t="str">
            <v>ERIE / WELD                                123 SESE 29 1N68W 6</v>
          </cell>
          <cell r="I12258" t="str">
            <v>No</v>
          </cell>
        </row>
        <row r="12259">
          <cell r="A12259" t="str">
            <v>05-123-32862</v>
          </cell>
          <cell r="B12259" t="str">
            <v>9/17/2021</v>
          </cell>
          <cell r="C12259" t="str">
            <v>Light</v>
          </cell>
          <cell r="D12259" t="str">
            <v xml:space="preserve">KP KAUFFMAN COMPANY INC                           </v>
          </cell>
          <cell r="E12259" t="str">
            <v>46290</v>
          </cell>
          <cell r="F12259" t="str">
            <v>ERIE / WELD                                123 SESE 29 1N68W 6</v>
          </cell>
          <cell r="G12259" t="str">
            <v>0</v>
          </cell>
          <cell r="H12259" t="str">
            <v>0</v>
          </cell>
          <cell r="I12259" t="str">
            <v>No</v>
          </cell>
        </row>
        <row r="12260">
          <cell r="A12260" t="str">
            <v>05-123-32865</v>
          </cell>
          <cell r="B12260" t="str">
            <v>6/24/2021</v>
          </cell>
          <cell r="C12260" t="str">
            <v>Form 17</v>
          </cell>
          <cell r="D12260" t="str">
            <v xml:space="preserve">NOBLE ENERGY INC                                  </v>
          </cell>
          <cell r="E12260" t="str">
            <v>100322</v>
          </cell>
          <cell r="F12260" t="str">
            <v>WELD                                123 NWSE 33 7N64W 6</v>
          </cell>
          <cell r="G12260" t="str">
            <v>3</v>
          </cell>
          <cell r="H12260" t="str">
            <v xml:space="preserve">0     </v>
          </cell>
          <cell r="I12260" t="str">
            <v>No</v>
          </cell>
        </row>
        <row r="12261">
          <cell r="A12261" t="str">
            <v>05-123-32866</v>
          </cell>
          <cell r="B12261" t="str">
            <v>8/5/2021</v>
          </cell>
          <cell r="C12261" t="str">
            <v>LIGHT</v>
          </cell>
          <cell r="D12261" t="str">
            <v>NOBLE ENERGY INC</v>
          </cell>
          <cell r="E12261" t="str">
            <v>100322</v>
          </cell>
          <cell r="F12261" t="str">
            <v>WELD                                123 NWNE 36 8N61W 6</v>
          </cell>
          <cell r="G12261" t="str">
            <v>0</v>
          </cell>
          <cell r="H12261" t="str">
            <v>0</v>
          </cell>
          <cell r="I12261" t="str">
            <v>No</v>
          </cell>
        </row>
        <row r="12262">
          <cell r="A12262" t="str">
            <v>05-123-32868</v>
          </cell>
          <cell r="B12262" t="str">
            <v>6/3/2021</v>
          </cell>
          <cell r="C12262" t="str">
            <v>Light</v>
          </cell>
          <cell r="D12262" t="str">
            <v>HIGHPOINT OPERATING CORPORATION</v>
          </cell>
          <cell r="E12262" t="str">
            <v>10071</v>
          </cell>
          <cell r="F12262" t="str">
            <v>WELD                                123 SESE 18 11N63W 6</v>
          </cell>
          <cell r="G12262" t="str">
            <v>0</v>
          </cell>
          <cell r="H12262" t="str">
            <v>0</v>
          </cell>
          <cell r="I12262" t="str">
            <v>No</v>
          </cell>
        </row>
        <row r="12263">
          <cell r="A12263" t="str">
            <v>05-123-32868</v>
          </cell>
          <cell r="B12263" t="str">
            <v>12/21/2021</v>
          </cell>
          <cell r="C12263" t="str">
            <v>Form 17</v>
          </cell>
          <cell r="D12263" t="str">
            <v xml:space="preserve">HIGHPOINT OPERATING CORPORATION                   </v>
          </cell>
          <cell r="E12263" t="str">
            <v>10071</v>
          </cell>
          <cell r="F12263" t="str">
            <v>WELD                                123 SESE 18 11N63W 6</v>
          </cell>
          <cell r="G12263" t="str">
            <v>0</v>
          </cell>
          <cell r="H12263" t="str">
            <v xml:space="preserve">0     </v>
          </cell>
          <cell r="I12263" t="str">
            <v>No</v>
          </cell>
        </row>
        <row r="12264">
          <cell r="A12264" t="str">
            <v>05-123-32869</v>
          </cell>
          <cell r="B12264" t="str">
            <v>8/12/2021</v>
          </cell>
          <cell r="C12264" t="str">
            <v>Form 17</v>
          </cell>
          <cell r="D12264" t="str">
            <v xml:space="preserve">NOBLE ENERGY INC                                  </v>
          </cell>
          <cell r="E12264" t="str">
            <v>100322</v>
          </cell>
          <cell r="F12264" t="str">
            <v>WELD                                123 NESW 1 2N65W 6</v>
          </cell>
          <cell r="G12264" t="str">
            <v>0</v>
          </cell>
          <cell r="H12264" t="str">
            <v xml:space="preserve">0     </v>
          </cell>
          <cell r="I12264" t="str">
            <v>No</v>
          </cell>
        </row>
        <row r="12265">
          <cell r="A12265" t="str">
            <v>05-123-32871</v>
          </cell>
          <cell r="B12265" t="str">
            <v>7/3/2021</v>
          </cell>
          <cell r="C12265" t="str">
            <v>Full</v>
          </cell>
          <cell r="D12265" t="str">
            <v>PDC ENERGY INC</v>
          </cell>
          <cell r="E12265" t="str">
            <v>69175</v>
          </cell>
          <cell r="F12265" t="str">
            <v>WELD                                123 NWNE 23 7N66W 6</v>
          </cell>
          <cell r="G12265" t="str">
            <v>0</v>
          </cell>
          <cell r="H12265" t="str">
            <v>0</v>
          </cell>
          <cell r="I12265" t="str">
            <v>No</v>
          </cell>
        </row>
        <row r="12266">
          <cell r="A12266" t="str">
            <v>05-123-32872</v>
          </cell>
          <cell r="B12266" t="str">
            <v>10/12/2021</v>
          </cell>
          <cell r="C12266" t="str">
            <v>Full</v>
          </cell>
          <cell r="D12266" t="str">
            <v xml:space="preserve">KP KAUFFMAN COMPANY INC                           </v>
          </cell>
          <cell r="E12266" t="str">
            <v>46290</v>
          </cell>
          <cell r="F12266" t="str">
            <v>WELD                                123 NESE 9 1N67W 6</v>
          </cell>
          <cell r="I12266" t="str">
            <v>No</v>
          </cell>
        </row>
        <row r="12267">
          <cell r="A12267" t="str">
            <v>05-123-32872</v>
          </cell>
          <cell r="B12267" t="str">
            <v>10/12/2021</v>
          </cell>
          <cell r="C12267" t="str">
            <v>Light</v>
          </cell>
          <cell r="D12267" t="str">
            <v xml:space="preserve">KP KAUFFMAN COMPANY INC                           </v>
          </cell>
          <cell r="E12267" t="str">
            <v>46290</v>
          </cell>
          <cell r="F12267" t="str">
            <v>WELD                                123 NESE 9 1N67W 6</v>
          </cell>
          <cell r="G12267" t="str">
            <v>0</v>
          </cell>
          <cell r="H12267" t="str">
            <v>0</v>
          </cell>
          <cell r="I12267" t="str">
            <v>No</v>
          </cell>
        </row>
        <row r="12268">
          <cell r="A12268" t="str">
            <v>05-123-32873</v>
          </cell>
          <cell r="B12268" t="str">
            <v>4/4/2021</v>
          </cell>
          <cell r="C12268" t="str">
            <v>LIGHT</v>
          </cell>
          <cell r="D12268" t="str">
            <v>NOBLE ENERGY INC</v>
          </cell>
          <cell r="E12268" t="str">
            <v>100322</v>
          </cell>
          <cell r="F12268" t="str">
            <v>WELD                                123 NWNW 28 6N65W 6</v>
          </cell>
          <cell r="G12268" t="str">
            <v>1</v>
          </cell>
          <cell r="H12268" t="str">
            <v>0</v>
          </cell>
          <cell r="I12268" t="str">
            <v>No</v>
          </cell>
        </row>
        <row r="12269">
          <cell r="A12269" t="str">
            <v>05-123-32876</v>
          </cell>
          <cell r="B12269" t="str">
            <v>7/20/2021</v>
          </cell>
          <cell r="C12269" t="str">
            <v>Light</v>
          </cell>
          <cell r="D12269" t="str">
            <v>BONANZA CREEK ENERGY OPERATING COMPANY LLC</v>
          </cell>
          <cell r="E12269" t="str">
            <v>8960</v>
          </cell>
          <cell r="F12269" t="str">
            <v>WELD                                123 NESW 31 5N62W 6</v>
          </cell>
          <cell r="G12269" t="str">
            <v>0</v>
          </cell>
          <cell r="H12269" t="str">
            <v>0</v>
          </cell>
          <cell r="I12269" t="str">
            <v>No</v>
          </cell>
        </row>
        <row r="12270">
          <cell r="A12270" t="str">
            <v>05-123-32878</v>
          </cell>
          <cell r="B12270" t="str">
            <v>7/20/2021</v>
          </cell>
          <cell r="C12270" t="str">
            <v>Light</v>
          </cell>
          <cell r="D12270" t="str">
            <v>BONANZA CREEK ENERGY OPERATING COMPANY LLC</v>
          </cell>
          <cell r="E12270" t="str">
            <v>8960</v>
          </cell>
          <cell r="F12270" t="str">
            <v>WELD                                123 SENW 31 5N62W 6</v>
          </cell>
          <cell r="G12270" t="str">
            <v>9</v>
          </cell>
          <cell r="H12270" t="str">
            <v>0</v>
          </cell>
          <cell r="I12270" t="str">
            <v>No</v>
          </cell>
        </row>
        <row r="12271">
          <cell r="A12271" t="str">
            <v>05-123-32879</v>
          </cell>
          <cell r="B12271" t="str">
            <v>7/20/2021</v>
          </cell>
          <cell r="C12271" t="str">
            <v>Light</v>
          </cell>
          <cell r="D12271" t="str">
            <v>BONANZA CREEK ENERGY OPERATING COMPANY LLC</v>
          </cell>
          <cell r="E12271" t="str">
            <v>8960</v>
          </cell>
          <cell r="F12271" t="str">
            <v>WELD                                123 NESW 31 5N62W 6</v>
          </cell>
          <cell r="G12271" t="str">
            <v>0</v>
          </cell>
          <cell r="H12271" t="str">
            <v>0</v>
          </cell>
          <cell r="I12271" t="str">
            <v>No</v>
          </cell>
        </row>
        <row r="12272">
          <cell r="A12272" t="str">
            <v>05-123-32882</v>
          </cell>
          <cell r="B12272" t="str">
            <v>7/20/2021</v>
          </cell>
          <cell r="C12272" t="str">
            <v>Light</v>
          </cell>
          <cell r="D12272" t="str">
            <v>BONANZA CREEK ENERGY OPERATING COMPANY LLC</v>
          </cell>
          <cell r="E12272" t="str">
            <v>8960</v>
          </cell>
          <cell r="F12272" t="str">
            <v>WELD                                123 SWSE 31 5N62W 6</v>
          </cell>
          <cell r="G12272" t="str">
            <v>0</v>
          </cell>
          <cell r="H12272" t="str">
            <v>0</v>
          </cell>
          <cell r="I12272" t="str">
            <v>No</v>
          </cell>
        </row>
        <row r="12273">
          <cell r="A12273" t="str">
            <v>05-123-32883</v>
          </cell>
          <cell r="B12273" t="str">
            <v>7/28/2021</v>
          </cell>
          <cell r="C12273" t="str">
            <v>Light</v>
          </cell>
          <cell r="D12273" t="str">
            <v>BONANZA CREEK ENERGY OPERATING COMPANY LLC</v>
          </cell>
          <cell r="E12273" t="str">
            <v>8960</v>
          </cell>
          <cell r="F12273" t="str">
            <v>WELD                                123 SESW 17 5N62W 6</v>
          </cell>
          <cell r="G12273" t="str">
            <v>2</v>
          </cell>
          <cell r="H12273" t="str">
            <v>0</v>
          </cell>
          <cell r="I12273" t="str">
            <v>No</v>
          </cell>
        </row>
        <row r="12274">
          <cell r="A12274" t="str">
            <v>05-123-32884</v>
          </cell>
          <cell r="B12274" t="str">
            <v>7/28/2021</v>
          </cell>
          <cell r="C12274" t="str">
            <v>Light</v>
          </cell>
          <cell r="D12274" t="str">
            <v>BONANZA CREEK ENERGY OPERATING COMPANY LLC</v>
          </cell>
          <cell r="E12274" t="str">
            <v>8960</v>
          </cell>
          <cell r="F12274" t="str">
            <v>WELD                                123 SESW 17 5N62W 6</v>
          </cell>
          <cell r="G12274" t="str">
            <v>3</v>
          </cell>
          <cell r="H12274" t="str">
            <v>0</v>
          </cell>
          <cell r="I12274" t="str">
            <v>No</v>
          </cell>
        </row>
        <row r="12275">
          <cell r="A12275" t="str">
            <v>05-123-32884</v>
          </cell>
          <cell r="B12275" t="str">
            <v>1/20/2022</v>
          </cell>
          <cell r="C12275" t="str">
            <v>Form 17</v>
          </cell>
          <cell r="D12275" t="str">
            <v xml:space="preserve">BONANZA CREEK ENERGY OPERATING COMPANY LLC        </v>
          </cell>
          <cell r="E12275" t="str">
            <v>8960</v>
          </cell>
          <cell r="F12275" t="str">
            <v>WELD                                123 SESW 17 5N62W 6</v>
          </cell>
          <cell r="G12275" t="str">
            <v>0</v>
          </cell>
          <cell r="H12275" t="str">
            <v xml:space="preserve">0     </v>
          </cell>
          <cell r="I12275" t="str">
            <v>No</v>
          </cell>
        </row>
        <row r="12276">
          <cell r="A12276" t="str">
            <v>05-123-32885</v>
          </cell>
          <cell r="B12276" t="str">
            <v>7/20/2021</v>
          </cell>
          <cell r="C12276" t="str">
            <v>Light</v>
          </cell>
          <cell r="D12276" t="str">
            <v>BONANZA CREEK ENERGY OPERATING COMPANY LLC</v>
          </cell>
          <cell r="E12276" t="str">
            <v>8960</v>
          </cell>
          <cell r="F12276" t="str">
            <v>WELD                                123 NWSE 31 5N62W 6</v>
          </cell>
          <cell r="G12276" t="str">
            <v>0</v>
          </cell>
          <cell r="H12276" t="str">
            <v>0</v>
          </cell>
          <cell r="I12276" t="str">
            <v>No</v>
          </cell>
        </row>
        <row r="12277">
          <cell r="A12277" t="str">
            <v>05-123-32887</v>
          </cell>
          <cell r="B12277" t="str">
            <v>7/28/2021</v>
          </cell>
          <cell r="C12277" t="str">
            <v>Light</v>
          </cell>
          <cell r="D12277" t="str">
            <v>BONANZA CREEK ENERGY OPERATING COMPANY LLC</v>
          </cell>
          <cell r="E12277" t="str">
            <v>8960</v>
          </cell>
          <cell r="F12277" t="str">
            <v>WELD                                123 SESW 17 5N62W 6</v>
          </cell>
          <cell r="G12277" t="str">
            <v>0</v>
          </cell>
          <cell r="H12277" t="str">
            <v>0</v>
          </cell>
          <cell r="I12277" t="str">
            <v>No</v>
          </cell>
        </row>
        <row r="12278">
          <cell r="A12278" t="str">
            <v>05-123-32888</v>
          </cell>
          <cell r="B12278" t="str">
            <v>7/13/2021</v>
          </cell>
          <cell r="C12278" t="str">
            <v>Light</v>
          </cell>
          <cell r="D12278" t="str">
            <v>BONANZA CREEK ENERGY OPERATING COMPANY LLC</v>
          </cell>
          <cell r="E12278" t="str">
            <v>8960</v>
          </cell>
          <cell r="F12278" t="str">
            <v>WELD                                123 NENE 31 5N62W 6</v>
          </cell>
          <cell r="G12278" t="str">
            <v>2</v>
          </cell>
          <cell r="H12278" t="str">
            <v>0</v>
          </cell>
          <cell r="I12278" t="str">
            <v>No</v>
          </cell>
        </row>
        <row r="12279">
          <cell r="A12279" t="str">
            <v>05-123-32889</v>
          </cell>
          <cell r="B12279" t="str">
            <v>7/20/2021</v>
          </cell>
          <cell r="C12279" t="str">
            <v>Light</v>
          </cell>
          <cell r="D12279" t="str">
            <v>BONANZA CREEK ENERGY OPERATING COMPANY LLC</v>
          </cell>
          <cell r="E12279" t="str">
            <v>8960</v>
          </cell>
          <cell r="F12279" t="str">
            <v>WELD                                123 NWSE 31 5N62W 6</v>
          </cell>
          <cell r="G12279" t="str">
            <v>0</v>
          </cell>
          <cell r="H12279" t="str">
            <v>0</v>
          </cell>
          <cell r="I12279" t="str">
            <v>No</v>
          </cell>
        </row>
        <row r="12280">
          <cell r="A12280" t="str">
            <v>05-123-32890</v>
          </cell>
          <cell r="B12280" t="str">
            <v>7/20/2021</v>
          </cell>
          <cell r="C12280" t="str">
            <v>Light</v>
          </cell>
          <cell r="D12280" t="str">
            <v>BONANZA CREEK ENERGY OPERATING COMPANY LLC</v>
          </cell>
          <cell r="E12280" t="str">
            <v>8960</v>
          </cell>
          <cell r="F12280" t="str">
            <v>WELD                                123 SWSE 31 5N62W 6</v>
          </cell>
          <cell r="G12280" t="str">
            <v>0</v>
          </cell>
          <cell r="H12280" t="str">
            <v>0</v>
          </cell>
          <cell r="I12280" t="str">
            <v>No</v>
          </cell>
        </row>
        <row r="12281">
          <cell r="A12281" t="str">
            <v>05-123-32891</v>
          </cell>
          <cell r="B12281" t="str">
            <v>7/13/2021</v>
          </cell>
          <cell r="C12281" t="str">
            <v>Light</v>
          </cell>
          <cell r="D12281" t="str">
            <v>BONANZA CREEK ENERGY OPERATING COMPANY LLC</v>
          </cell>
          <cell r="E12281" t="str">
            <v>8960</v>
          </cell>
          <cell r="F12281" t="str">
            <v>WELD                                123 SENE 31 5N62W 6</v>
          </cell>
          <cell r="G12281" t="str">
            <v>4</v>
          </cell>
          <cell r="H12281" t="str">
            <v>0</v>
          </cell>
          <cell r="I12281" t="str">
            <v>No</v>
          </cell>
        </row>
        <row r="12282">
          <cell r="A12282" t="str">
            <v>05-123-32892</v>
          </cell>
          <cell r="B12282" t="str">
            <v>7/13/2021</v>
          </cell>
          <cell r="C12282" t="str">
            <v>Light</v>
          </cell>
          <cell r="D12282" t="str">
            <v>BONANZA CREEK ENERGY OPERATING COMPANY LLC</v>
          </cell>
          <cell r="E12282" t="str">
            <v>8960</v>
          </cell>
          <cell r="F12282" t="str">
            <v>WELD                                123 SENE 31 5N62W 6</v>
          </cell>
          <cell r="G12282" t="str">
            <v>0</v>
          </cell>
          <cell r="H12282" t="str">
            <v>0</v>
          </cell>
          <cell r="I12282" t="str">
            <v>No</v>
          </cell>
        </row>
        <row r="12283">
          <cell r="A12283" t="str">
            <v>05-123-32893</v>
          </cell>
          <cell r="B12283" t="str">
            <v>9/20/2021</v>
          </cell>
          <cell r="C12283" t="str">
            <v>Light</v>
          </cell>
          <cell r="D12283" t="str">
            <v>CRESTONE PEAK RESOURCES OPERATING LLC</v>
          </cell>
          <cell r="E12283" t="str">
            <v>10633</v>
          </cell>
          <cell r="F12283" t="str">
            <v>WELD                                123 SENW 28 2N68W 6</v>
          </cell>
          <cell r="G12283" t="str">
            <v>32</v>
          </cell>
          <cell r="H12283" t="str">
            <v>0</v>
          </cell>
          <cell r="I12283" t="str">
            <v>No</v>
          </cell>
        </row>
        <row r="12284">
          <cell r="A12284" t="str">
            <v>05-123-32894</v>
          </cell>
          <cell r="B12284" t="str">
            <v>9/20/2021</v>
          </cell>
          <cell r="C12284" t="str">
            <v>Light</v>
          </cell>
          <cell r="D12284" t="str">
            <v>CRESTONE PEAK RESOURCES OPERATING LLC</v>
          </cell>
          <cell r="E12284" t="str">
            <v>10633</v>
          </cell>
          <cell r="F12284" t="str">
            <v>WELD                                123 SENW 28 2N68W 6</v>
          </cell>
          <cell r="G12284" t="str">
            <v>34</v>
          </cell>
          <cell r="H12284" t="str">
            <v>0</v>
          </cell>
          <cell r="I12284" t="str">
            <v>No</v>
          </cell>
        </row>
        <row r="12285">
          <cell r="A12285" t="str">
            <v>05-123-32895</v>
          </cell>
          <cell r="B12285" t="str">
            <v>9/20/2021</v>
          </cell>
          <cell r="C12285" t="str">
            <v>Light</v>
          </cell>
          <cell r="D12285" t="str">
            <v>CRESTONE PEAK RESOURCES OPERATING LLC</v>
          </cell>
          <cell r="E12285" t="str">
            <v>10633</v>
          </cell>
          <cell r="F12285" t="str">
            <v>WELD                                123 SENW 28 2N68W 6</v>
          </cell>
          <cell r="G12285" t="str">
            <v>34</v>
          </cell>
          <cell r="H12285" t="str">
            <v>0</v>
          </cell>
          <cell r="I12285" t="str">
            <v>No</v>
          </cell>
        </row>
        <row r="12286">
          <cell r="A12286" t="str">
            <v>05-123-32896</v>
          </cell>
          <cell r="B12286" t="str">
            <v>1/18/2021</v>
          </cell>
          <cell r="C12286" t="str">
            <v>Form 17</v>
          </cell>
          <cell r="D12286" t="str">
            <v xml:space="preserve">CRESTONE PEAK RESOURCES OPERATING LLC             </v>
          </cell>
          <cell r="E12286" t="str">
            <v>10633</v>
          </cell>
          <cell r="F12286" t="str">
            <v>WELD                                123 SENW 28 2N68W 6</v>
          </cell>
          <cell r="G12286" t="str">
            <v>40</v>
          </cell>
          <cell r="H12286" t="str">
            <v xml:space="preserve">0     </v>
          </cell>
          <cell r="I12286" t="str">
            <v>No</v>
          </cell>
        </row>
        <row r="12287">
          <cell r="A12287" t="str">
            <v>05-123-32896</v>
          </cell>
          <cell r="B12287" t="str">
            <v>2/28/2022</v>
          </cell>
          <cell r="C12287" t="str">
            <v>Light</v>
          </cell>
          <cell r="D12287" t="str">
            <v>CRESTONE PEAK RESOURCES OPERATING LLC</v>
          </cell>
          <cell r="E12287" t="str">
            <v>10633</v>
          </cell>
          <cell r="F12287" t="str">
            <v>WELD                                123 SENW 28 2N68W 6</v>
          </cell>
          <cell r="G12287" t="str">
            <v>13</v>
          </cell>
          <cell r="H12287" t="str">
            <v>0</v>
          </cell>
          <cell r="I12287" t="str">
            <v>No</v>
          </cell>
        </row>
        <row r="12288">
          <cell r="A12288" t="str">
            <v>05-123-32897</v>
          </cell>
          <cell r="B12288" t="str">
            <v>9/20/2021</v>
          </cell>
          <cell r="C12288" t="str">
            <v>Light</v>
          </cell>
          <cell r="D12288" t="str">
            <v>CRESTONE PEAK RESOURCES OPERATING LLC</v>
          </cell>
          <cell r="E12288" t="str">
            <v>10633</v>
          </cell>
          <cell r="F12288" t="str">
            <v>WELD                                123 SENW 28 2N68W 6</v>
          </cell>
          <cell r="G12288" t="str">
            <v>35</v>
          </cell>
          <cell r="H12288" t="str">
            <v>0</v>
          </cell>
          <cell r="I12288" t="str">
            <v>No</v>
          </cell>
        </row>
        <row r="12289">
          <cell r="A12289" t="str">
            <v>05-123-32904</v>
          </cell>
          <cell r="B12289" t="str">
            <v>8/18/2021</v>
          </cell>
          <cell r="C12289" t="str">
            <v>LIGHT</v>
          </cell>
          <cell r="D12289" t="str">
            <v>NOBLE ENERGY INC</v>
          </cell>
          <cell r="E12289" t="str">
            <v>100322</v>
          </cell>
          <cell r="F12289" t="str">
            <v>WELD                                123 SWSE 31 3N64W 6</v>
          </cell>
          <cell r="G12289" t="str">
            <v>21</v>
          </cell>
          <cell r="H12289" t="str">
            <v>0</v>
          </cell>
          <cell r="I12289" t="str">
            <v>No</v>
          </cell>
        </row>
        <row r="12290">
          <cell r="A12290" t="str">
            <v>05-123-32904</v>
          </cell>
          <cell r="B12290" t="str">
            <v>10/12/2021</v>
          </cell>
          <cell r="C12290" t="str">
            <v>Form 17</v>
          </cell>
          <cell r="D12290" t="str">
            <v xml:space="preserve">NOBLE ENERGY INC                                  </v>
          </cell>
          <cell r="E12290" t="str">
            <v>100322</v>
          </cell>
          <cell r="F12290" t="str">
            <v>WELD                                123 SWSE 31 3N64W 6</v>
          </cell>
          <cell r="G12290" t="str">
            <v>82</v>
          </cell>
          <cell r="H12290" t="str">
            <v xml:space="preserve">0     </v>
          </cell>
          <cell r="I12290" t="str">
            <v>Yes</v>
          </cell>
        </row>
        <row r="12291">
          <cell r="A12291" t="str">
            <v>05-123-32904</v>
          </cell>
          <cell r="B12291" t="str">
            <v>12/13/2021</v>
          </cell>
          <cell r="C12291" t="str">
            <v>Form 17</v>
          </cell>
          <cell r="D12291" t="str">
            <v xml:space="preserve">NOBLE ENERGY INC                                  </v>
          </cell>
          <cell r="E12291" t="str">
            <v>100322</v>
          </cell>
          <cell r="F12291" t="str">
            <v>WELD                                123 SWSE 31 3N64W 6</v>
          </cell>
          <cell r="G12291" t="str">
            <v>0</v>
          </cell>
          <cell r="H12291" t="str">
            <v xml:space="preserve">0     </v>
          </cell>
          <cell r="I12291" t="str">
            <v>No</v>
          </cell>
        </row>
        <row r="12292">
          <cell r="A12292" t="str">
            <v>05-123-32907</v>
          </cell>
          <cell r="B12292" t="str">
            <v>6/11/2021</v>
          </cell>
          <cell r="C12292" t="str">
            <v>Form 17</v>
          </cell>
          <cell r="D12292" t="str">
            <v xml:space="preserve">NOBLE ENERGY INC                                  </v>
          </cell>
          <cell r="E12292" t="str">
            <v>100322</v>
          </cell>
          <cell r="F12292" t="str">
            <v>WELD                                123 SWSE 31 3N64W 6</v>
          </cell>
          <cell r="G12292" t="str">
            <v>161</v>
          </cell>
          <cell r="H12292" t="str">
            <v xml:space="preserve">0     </v>
          </cell>
          <cell r="I12292" t="str">
            <v>Yes</v>
          </cell>
        </row>
        <row r="12293">
          <cell r="A12293" t="str">
            <v>05-123-32907</v>
          </cell>
          <cell r="B12293" t="str">
            <v>8/23/2021</v>
          </cell>
          <cell r="C12293" t="str">
            <v>Form 17</v>
          </cell>
          <cell r="D12293" t="str">
            <v xml:space="preserve">NOBLE ENERGY INC                                  </v>
          </cell>
          <cell r="E12293" t="str">
            <v>100322</v>
          </cell>
          <cell r="F12293" t="str">
            <v>WELD                                123 SWSE 31 3N64W 6</v>
          </cell>
          <cell r="G12293" t="str">
            <v>265</v>
          </cell>
          <cell r="H12293" t="str">
            <v xml:space="preserve">0     </v>
          </cell>
          <cell r="I12293" t="str">
            <v>Yes</v>
          </cell>
        </row>
        <row r="12294">
          <cell r="A12294" t="str">
            <v>05-123-32907</v>
          </cell>
          <cell r="B12294" t="str">
            <v>12/15/2021</v>
          </cell>
          <cell r="C12294" t="str">
            <v>Form 17</v>
          </cell>
          <cell r="D12294" t="str">
            <v xml:space="preserve">NOBLE ENERGY INC                                  </v>
          </cell>
          <cell r="E12294" t="str">
            <v>100322</v>
          </cell>
          <cell r="F12294" t="str">
            <v>WELD                                123 SWSE 31 3N64W 6</v>
          </cell>
          <cell r="G12294" t="str">
            <v>13</v>
          </cell>
          <cell r="H12294" t="str">
            <v xml:space="preserve">0     </v>
          </cell>
          <cell r="I12294" t="str">
            <v>No</v>
          </cell>
        </row>
        <row r="12295">
          <cell r="A12295" t="str">
            <v>05-123-32910</v>
          </cell>
          <cell r="B12295" t="str">
            <v>2/18/2021</v>
          </cell>
          <cell r="C12295" t="str">
            <v>Form 17</v>
          </cell>
          <cell r="D12295" t="str">
            <v xml:space="preserve">BONANZA CREEK ENERGY OPERATING COMPANY LLC        </v>
          </cell>
          <cell r="E12295" t="str">
            <v>8960</v>
          </cell>
          <cell r="F12295" t="str">
            <v>WELD                                123 NWNE 15 6N62W 6</v>
          </cell>
          <cell r="G12295" t="str">
            <v>0</v>
          </cell>
          <cell r="H12295" t="str">
            <v xml:space="preserve">0     </v>
          </cell>
          <cell r="I12295" t="str">
            <v>No</v>
          </cell>
        </row>
        <row r="12296">
          <cell r="A12296" t="str">
            <v>05-123-32913</v>
          </cell>
          <cell r="B12296" t="str">
            <v>4/15/2021</v>
          </cell>
          <cell r="C12296" t="str">
            <v>Form 17</v>
          </cell>
          <cell r="D12296" t="str">
            <v xml:space="preserve">NOBLE ENERGY INC                                  </v>
          </cell>
          <cell r="E12296" t="str">
            <v>100322</v>
          </cell>
          <cell r="F12296" t="str">
            <v>WELD                                123 SESE 10 4N65W 6</v>
          </cell>
          <cell r="G12296" t="str">
            <v>60</v>
          </cell>
          <cell r="H12296" t="str">
            <v xml:space="preserve">0     </v>
          </cell>
          <cell r="I12296" t="str">
            <v>Yes</v>
          </cell>
        </row>
        <row r="12297">
          <cell r="A12297" t="str">
            <v>05-123-32922</v>
          </cell>
          <cell r="B12297" t="str">
            <v>4/5/2021</v>
          </cell>
          <cell r="C12297" t="str">
            <v>Form 17</v>
          </cell>
          <cell r="D12297" t="str">
            <v xml:space="preserve">NOBLE ENERGY INC                                  </v>
          </cell>
          <cell r="E12297" t="str">
            <v>100322</v>
          </cell>
          <cell r="F12297" t="str">
            <v>WELD                                123 SWNW 23 4N64W 6</v>
          </cell>
          <cell r="G12297" t="str">
            <v>31</v>
          </cell>
          <cell r="H12297" t="str">
            <v xml:space="preserve">0     </v>
          </cell>
          <cell r="I12297" t="str">
            <v>No</v>
          </cell>
        </row>
        <row r="12298">
          <cell r="A12298" t="str">
            <v>05-123-32922</v>
          </cell>
          <cell r="B12298" t="str">
            <v>1/19/2022</v>
          </cell>
          <cell r="C12298" t="str">
            <v>Form 17</v>
          </cell>
          <cell r="D12298" t="str">
            <v xml:space="preserve">NOBLE ENERGY INC                                  </v>
          </cell>
          <cell r="E12298" t="str">
            <v>100322</v>
          </cell>
          <cell r="F12298" t="str">
            <v>WELD                                123 SWNW 23 4N64W 6</v>
          </cell>
          <cell r="G12298" t="str">
            <v>32</v>
          </cell>
          <cell r="H12298" t="str">
            <v xml:space="preserve">0     </v>
          </cell>
          <cell r="I12298" t="str">
            <v>No</v>
          </cell>
        </row>
        <row r="12299">
          <cell r="A12299" t="str">
            <v>05-123-32924</v>
          </cell>
          <cell r="B12299" t="str">
            <v>7/16/2021</v>
          </cell>
          <cell r="C12299" t="str">
            <v>Form 17</v>
          </cell>
          <cell r="D12299" t="str">
            <v xml:space="preserve">SCHNEIDER ENERGY SERVICES INC                     </v>
          </cell>
          <cell r="E12299" t="str">
            <v>76840</v>
          </cell>
          <cell r="F12299" t="str">
            <v>WELD                                123 SESW 30 7N65W 6</v>
          </cell>
          <cell r="G12299" t="str">
            <v>0</v>
          </cell>
          <cell r="H12299" t="str">
            <v xml:space="preserve">0     </v>
          </cell>
          <cell r="I12299" t="str">
            <v>No</v>
          </cell>
        </row>
        <row r="12300">
          <cell r="A12300" t="str">
            <v>05-123-32927</v>
          </cell>
          <cell r="B12300" t="str">
            <v>7/16/2021</v>
          </cell>
          <cell r="C12300" t="str">
            <v>Form 17</v>
          </cell>
          <cell r="D12300" t="str">
            <v xml:space="preserve">SCHNEIDER ENERGY SERVICES INC                     </v>
          </cell>
          <cell r="E12300" t="str">
            <v>76840</v>
          </cell>
          <cell r="F12300" t="str">
            <v>WELD                                123 SESW 30 7N65W 6</v>
          </cell>
          <cell r="G12300" t="str">
            <v>0</v>
          </cell>
          <cell r="H12300" t="str">
            <v xml:space="preserve">0     </v>
          </cell>
          <cell r="I12300" t="str">
            <v>No</v>
          </cell>
        </row>
        <row r="12301">
          <cell r="A12301" t="str">
            <v>05-123-32928</v>
          </cell>
          <cell r="B12301" t="str">
            <v>1/13/2021</v>
          </cell>
          <cell r="C12301" t="str">
            <v>Full</v>
          </cell>
          <cell r="D12301" t="str">
            <v>KERR MCGEE OIL &amp;amp; GAS ONSHORE LP</v>
          </cell>
          <cell r="E12301" t="str">
            <v>47120</v>
          </cell>
          <cell r="F12301" t="str">
            <v>WELD                                123 SENW 29 2N65W 6</v>
          </cell>
          <cell r="G12301" t="str">
            <v>37</v>
          </cell>
          <cell r="I12301" t="str">
            <v>No</v>
          </cell>
        </row>
        <row r="12302">
          <cell r="A12302" t="str">
            <v>05-123-32928</v>
          </cell>
          <cell r="B12302" t="str">
            <v>4/14/2021</v>
          </cell>
          <cell r="C12302" t="str">
            <v>Form 17</v>
          </cell>
          <cell r="D12302" t="str">
            <v xml:space="preserve">KERR MCGEE OIL &amp;amp; GAS ONSHORE LP                   </v>
          </cell>
          <cell r="E12302" t="str">
            <v>47120</v>
          </cell>
          <cell r="F12302" t="str">
            <v>WELD                                123 SENW 29 2N65W 6</v>
          </cell>
          <cell r="G12302" t="str">
            <v>86</v>
          </cell>
          <cell r="H12302" t="str">
            <v xml:space="preserve">1     </v>
          </cell>
          <cell r="I12302" t="str">
            <v>No</v>
          </cell>
        </row>
        <row r="12303">
          <cell r="A12303" t="str">
            <v>05-123-32928</v>
          </cell>
          <cell r="B12303" t="str">
            <v>3/2/2022</v>
          </cell>
          <cell r="C12303" t="str">
            <v>Form 17</v>
          </cell>
          <cell r="D12303" t="str">
            <v xml:space="preserve">KERR MCGEE OIL &amp;amp; GAS ONSHORE LP                   </v>
          </cell>
          <cell r="E12303" t="str">
            <v>47120</v>
          </cell>
          <cell r="F12303" t="str">
            <v>WELD                                123 SENW 29 2N65W 6</v>
          </cell>
          <cell r="G12303" t="str">
            <v>39</v>
          </cell>
          <cell r="H12303" t="str">
            <v xml:space="preserve">1     </v>
          </cell>
          <cell r="I12303" t="str">
            <v>Yes</v>
          </cell>
        </row>
        <row r="12304">
          <cell r="A12304" t="str">
            <v>05-123-32929</v>
          </cell>
          <cell r="B12304" t="str">
            <v>5/20/2021</v>
          </cell>
          <cell r="C12304" t="str">
            <v>Full</v>
          </cell>
          <cell r="D12304" t="str">
            <v>KERR MCGEE OIL &amp;amp; GAS ONSHORE LP</v>
          </cell>
          <cell r="E12304" t="str">
            <v>47120</v>
          </cell>
          <cell r="F12304" t="str">
            <v>WELD                                123 SWNW 29 2N65W 6</v>
          </cell>
          <cell r="G12304" t="str">
            <v>2</v>
          </cell>
          <cell r="I12304" t="str">
            <v>No</v>
          </cell>
        </row>
        <row r="12305">
          <cell r="A12305" t="str">
            <v>05-123-32934</v>
          </cell>
          <cell r="B12305" t="str">
            <v>4/19/2021</v>
          </cell>
          <cell r="C12305" t="str">
            <v>LIGHT</v>
          </cell>
          <cell r="D12305" t="str">
            <v>NOBLE ENERGY INC</v>
          </cell>
          <cell r="E12305" t="str">
            <v>100322</v>
          </cell>
          <cell r="F12305" t="str">
            <v>WELD                                123 SENW 27 6N65W 6</v>
          </cell>
          <cell r="G12305" t="str">
            <v>0</v>
          </cell>
          <cell r="H12305" t="str">
            <v>0</v>
          </cell>
          <cell r="I12305" t="str">
            <v>No</v>
          </cell>
        </row>
        <row r="12306">
          <cell r="A12306" t="str">
            <v>05-123-32939</v>
          </cell>
          <cell r="B12306" t="str">
            <v>5/2/2021</v>
          </cell>
          <cell r="C12306" t="str">
            <v>Light</v>
          </cell>
          <cell r="D12306" t="str">
            <v>NOBLE ENERGY INC</v>
          </cell>
          <cell r="E12306" t="str">
            <v>100322</v>
          </cell>
          <cell r="F12306" t="str">
            <v>WELD                                123 SWNE 10 3N64W 6</v>
          </cell>
          <cell r="G12306" t="str">
            <v>0</v>
          </cell>
          <cell r="H12306" t="str">
            <v>0</v>
          </cell>
          <cell r="I12306" t="str">
            <v>No</v>
          </cell>
        </row>
        <row r="12307">
          <cell r="A12307" t="str">
            <v>05-123-32941</v>
          </cell>
          <cell r="B12307" t="str">
            <v>8/10/2021</v>
          </cell>
          <cell r="C12307" t="str">
            <v>LIGHT</v>
          </cell>
          <cell r="D12307" t="str">
            <v>NOBLE ENERGY INC</v>
          </cell>
          <cell r="E12307" t="str">
            <v>100322</v>
          </cell>
          <cell r="F12307" t="str">
            <v>WELD                                123 NWNE 22 3N64W 6</v>
          </cell>
          <cell r="G12307" t="str">
            <v>0</v>
          </cell>
          <cell r="H12307" t="str">
            <v>0</v>
          </cell>
          <cell r="I12307" t="str">
            <v>No</v>
          </cell>
        </row>
        <row r="12308">
          <cell r="A12308" t="str">
            <v>05-123-32943</v>
          </cell>
          <cell r="B12308" t="str">
            <v>1/27/2021</v>
          </cell>
          <cell r="C12308" t="str">
            <v>Form 17</v>
          </cell>
          <cell r="D12308" t="str">
            <v xml:space="preserve">NOBLE ENERGY INC                                  </v>
          </cell>
          <cell r="E12308" t="str">
            <v>100322</v>
          </cell>
          <cell r="F12308" t="str">
            <v>WELD                                123 SENE 11 3N65W 6</v>
          </cell>
          <cell r="G12308" t="str">
            <v>62</v>
          </cell>
          <cell r="H12308" t="str">
            <v xml:space="preserve">0     </v>
          </cell>
          <cell r="I12308" t="str">
            <v>Yes</v>
          </cell>
        </row>
        <row r="12309">
          <cell r="A12309" t="str">
            <v>05-123-32943</v>
          </cell>
          <cell r="B12309" t="str">
            <v>2/12/2021</v>
          </cell>
          <cell r="C12309" t="str">
            <v>Form 17</v>
          </cell>
          <cell r="D12309" t="str">
            <v xml:space="preserve">NOBLE ENERGY INC                                  </v>
          </cell>
          <cell r="E12309" t="str">
            <v>100322</v>
          </cell>
          <cell r="F12309" t="str">
            <v>WELD                                123 SENE 11 3N65W 6</v>
          </cell>
          <cell r="G12309" t="str">
            <v>52</v>
          </cell>
          <cell r="H12309" t="str">
            <v xml:space="preserve">0     </v>
          </cell>
          <cell r="I12309" t="str">
            <v>Yes</v>
          </cell>
        </row>
        <row r="12310">
          <cell r="A12310" t="str">
            <v>05-123-32943</v>
          </cell>
          <cell r="B12310" t="str">
            <v>7/26/2021</v>
          </cell>
          <cell r="C12310" t="str">
            <v>Form 17</v>
          </cell>
          <cell r="D12310" t="str">
            <v xml:space="preserve">NOBLE ENERGY INC                                  </v>
          </cell>
          <cell r="E12310" t="str">
            <v>100322</v>
          </cell>
          <cell r="F12310" t="str">
            <v>WELD                                123 SENE 11 3N65W 6</v>
          </cell>
          <cell r="G12310" t="str">
            <v>11</v>
          </cell>
          <cell r="H12310" t="str">
            <v xml:space="preserve">0     </v>
          </cell>
          <cell r="I12310" t="str">
            <v>No</v>
          </cell>
        </row>
        <row r="12311">
          <cell r="A12311" t="str">
            <v>05-123-32946</v>
          </cell>
          <cell r="B12311" t="str">
            <v>4/10/2021</v>
          </cell>
          <cell r="C12311" t="str">
            <v>LIGHT</v>
          </cell>
          <cell r="D12311" t="str">
            <v>NOBLE ENERGY INC</v>
          </cell>
          <cell r="E12311" t="str">
            <v>100322</v>
          </cell>
          <cell r="F12311" t="str">
            <v>WELD                                123 NWNE 27 7N64W 6</v>
          </cell>
          <cell r="G12311" t="str">
            <v>0</v>
          </cell>
          <cell r="H12311" t="str">
            <v>0</v>
          </cell>
          <cell r="I12311" t="str">
            <v>No</v>
          </cell>
        </row>
        <row r="12312">
          <cell r="A12312" t="str">
            <v>05-123-32949</v>
          </cell>
          <cell r="B12312" t="str">
            <v>4/19/2021</v>
          </cell>
          <cell r="C12312" t="str">
            <v>Full</v>
          </cell>
          <cell r="D12312" t="str">
            <v>KERR MCGEE OIL &amp;amp; GAS ONSHORE LP</v>
          </cell>
          <cell r="E12312" t="str">
            <v>47120</v>
          </cell>
          <cell r="F12312" t="str">
            <v>WELD                                123 SENW 13 2N65W 6</v>
          </cell>
          <cell r="G12312" t="str">
            <v>2</v>
          </cell>
          <cell r="I12312" t="str">
            <v>No</v>
          </cell>
        </row>
        <row r="12313">
          <cell r="A12313" t="str">
            <v>05-123-32957</v>
          </cell>
          <cell r="B12313" t="str">
            <v>3/1/2021</v>
          </cell>
          <cell r="C12313" t="str">
            <v>Light</v>
          </cell>
          <cell r="D12313" t="str">
            <v>BAYSWATER EXPLORATION &amp;amp; PRODUCTION LLC</v>
          </cell>
          <cell r="E12313" t="str">
            <v>10261</v>
          </cell>
          <cell r="F12313" t="str">
            <v>WELD                                123 NENW 31 7N65W 6</v>
          </cell>
          <cell r="G12313" t="str">
            <v>0</v>
          </cell>
          <cell r="H12313" t="str">
            <v>0</v>
          </cell>
          <cell r="I12313" t="str">
            <v>No</v>
          </cell>
        </row>
        <row r="12314">
          <cell r="A12314" t="str">
            <v>05-123-32961</v>
          </cell>
          <cell r="B12314" t="str">
            <v>10/27/2021</v>
          </cell>
          <cell r="C12314" t="str">
            <v>Form 17</v>
          </cell>
          <cell r="D12314" t="str">
            <v xml:space="preserve">VERDAD RESOURCES LLC                              </v>
          </cell>
          <cell r="E12314" t="str">
            <v>10651</v>
          </cell>
          <cell r="F12314" t="str">
            <v>WELD                                123 SWSE 11 2N63W 6</v>
          </cell>
          <cell r="G12314" t="str">
            <v>0</v>
          </cell>
          <cell r="H12314" t="str">
            <v xml:space="preserve">0     </v>
          </cell>
          <cell r="I12314" t="str">
            <v>No</v>
          </cell>
        </row>
        <row r="12315">
          <cell r="A12315" t="str">
            <v>05-123-32962</v>
          </cell>
          <cell r="B12315" t="str">
            <v>3/2/2021</v>
          </cell>
          <cell r="C12315" t="str">
            <v>LIGHT</v>
          </cell>
          <cell r="D12315" t="str">
            <v>NOBLE ENERGY INC</v>
          </cell>
          <cell r="E12315" t="str">
            <v>100322</v>
          </cell>
          <cell r="F12315" t="str">
            <v>WELD                                123 NWNE 17 2N64W 6</v>
          </cell>
          <cell r="G12315" t="str">
            <v>0</v>
          </cell>
          <cell r="H12315" t="str">
            <v>0</v>
          </cell>
          <cell r="I12315" t="str">
            <v>No</v>
          </cell>
        </row>
        <row r="12316">
          <cell r="A12316" t="str">
            <v>05-123-32966</v>
          </cell>
          <cell r="B12316" t="str">
            <v>3/8/2021</v>
          </cell>
          <cell r="C12316" t="str">
            <v>LIGHT</v>
          </cell>
          <cell r="D12316" t="str">
            <v>NOBLE ENERGY INC</v>
          </cell>
          <cell r="E12316" t="str">
            <v>100322</v>
          </cell>
          <cell r="F12316" t="str">
            <v>WELD                                123 SWSE 9 6N62W 6</v>
          </cell>
          <cell r="G12316" t="str">
            <v>0</v>
          </cell>
          <cell r="H12316" t="str">
            <v>0</v>
          </cell>
          <cell r="I12316" t="str">
            <v>No</v>
          </cell>
        </row>
        <row r="12317">
          <cell r="A12317" t="str">
            <v>05-123-32971</v>
          </cell>
          <cell r="B12317" t="str">
            <v>9/9/2021</v>
          </cell>
          <cell r="C12317" t="str">
            <v>Full</v>
          </cell>
          <cell r="D12317" t="str">
            <v xml:space="preserve">KP KAUFFMAN COMPANY INC                           </v>
          </cell>
          <cell r="E12317" t="str">
            <v>46290</v>
          </cell>
          <cell r="F12317" t="str">
            <v>ERIE / WELD                                123 SWSW 29 1N68W 6</v>
          </cell>
          <cell r="I12317" t="str">
            <v>No</v>
          </cell>
        </row>
        <row r="12318">
          <cell r="A12318" t="str">
            <v>05-123-32971</v>
          </cell>
          <cell r="B12318" t="str">
            <v>9/9/2021</v>
          </cell>
          <cell r="C12318" t="str">
            <v>Light</v>
          </cell>
          <cell r="D12318" t="str">
            <v xml:space="preserve">KP KAUFFMAN COMPANY INC                           </v>
          </cell>
          <cell r="E12318" t="str">
            <v>46290</v>
          </cell>
          <cell r="F12318" t="str">
            <v>ERIE / WELD                                123 SWSW 29 1N68W 6</v>
          </cell>
          <cell r="G12318" t="str">
            <v>0</v>
          </cell>
          <cell r="H12318" t="str">
            <v>0</v>
          </cell>
          <cell r="I12318" t="str">
            <v>No</v>
          </cell>
        </row>
        <row r="12319">
          <cell r="A12319" t="str">
            <v>05-123-32972</v>
          </cell>
          <cell r="B12319" t="str">
            <v>6/22/2021</v>
          </cell>
          <cell r="C12319" t="str">
            <v>Full</v>
          </cell>
          <cell r="D12319" t="str">
            <v>PDC ENERGY INC</v>
          </cell>
          <cell r="E12319" t="str">
            <v>69175</v>
          </cell>
          <cell r="F12319" t="str">
            <v>WELD                                123 SESE 34 7N63W 6</v>
          </cell>
          <cell r="G12319" t="str">
            <v>0</v>
          </cell>
          <cell r="H12319" t="str">
            <v>0</v>
          </cell>
          <cell r="I12319" t="str">
            <v>No</v>
          </cell>
        </row>
        <row r="12320">
          <cell r="A12320" t="str">
            <v>05-123-32973</v>
          </cell>
          <cell r="B12320" t="str">
            <v>2/26/2021</v>
          </cell>
          <cell r="C12320" t="str">
            <v>Full</v>
          </cell>
          <cell r="D12320" t="str">
            <v>KERR MCGEE OIL &amp;amp; GAS ONSHORE LP</v>
          </cell>
          <cell r="E12320" t="str">
            <v>47120</v>
          </cell>
          <cell r="F12320" t="str">
            <v>WELD                                123 SENE 5 3N65W 6</v>
          </cell>
          <cell r="G12320" t="str">
            <v>0</v>
          </cell>
          <cell r="I12320" t="str">
            <v>No</v>
          </cell>
        </row>
        <row r="12321">
          <cell r="A12321" t="str">
            <v>05-123-32973</v>
          </cell>
          <cell r="B12321" t="str">
            <v>2/7/2022</v>
          </cell>
          <cell r="C12321" t="str">
            <v>Full</v>
          </cell>
          <cell r="D12321" t="str">
            <v>KERR MCGEE OIL &amp;amp; GAS ONSHORE LP</v>
          </cell>
          <cell r="E12321" t="str">
            <v>47120</v>
          </cell>
          <cell r="F12321" t="str">
            <v>WELD                                123 SENE 5 3N65W 6</v>
          </cell>
          <cell r="G12321" t="str">
            <v>1</v>
          </cell>
          <cell r="I12321" t="str">
            <v>No</v>
          </cell>
        </row>
        <row r="12322">
          <cell r="A12322" t="str">
            <v>05-123-32974</v>
          </cell>
          <cell r="B12322" t="str">
            <v>9/27/2021</v>
          </cell>
          <cell r="C12322" t="str">
            <v>Full</v>
          </cell>
          <cell r="D12322" t="str">
            <v>KERR MCGEE OIL &amp;amp; GAS ONSHORE LP</v>
          </cell>
          <cell r="E12322" t="str">
            <v>47120</v>
          </cell>
          <cell r="F12322" t="str">
            <v>WELD                                123 SENE 5 3N65W 6</v>
          </cell>
          <cell r="G12322" t="str">
            <v>0</v>
          </cell>
          <cell r="I12322" t="str">
            <v>No</v>
          </cell>
        </row>
        <row r="12323">
          <cell r="A12323" t="str">
            <v>05-123-32974</v>
          </cell>
          <cell r="B12323" t="str">
            <v>2/11/2022</v>
          </cell>
          <cell r="C12323" t="str">
            <v>Full</v>
          </cell>
          <cell r="D12323" t="str">
            <v>KERR MCGEE OIL &amp;amp; GAS ONSHORE LP</v>
          </cell>
          <cell r="E12323" t="str">
            <v>47120</v>
          </cell>
          <cell r="F12323" t="str">
            <v>WELD                                123 SENE 5 3N65W 6</v>
          </cell>
          <cell r="G12323" t="str">
            <v>0</v>
          </cell>
          <cell r="I12323" t="str">
            <v>No</v>
          </cell>
        </row>
        <row r="12324">
          <cell r="A12324" t="str">
            <v>05-123-32975</v>
          </cell>
          <cell r="B12324" t="str">
            <v>4/28/2021</v>
          </cell>
          <cell r="C12324" t="str">
            <v>Full</v>
          </cell>
          <cell r="D12324" t="str">
            <v>KERR MCGEE OIL &amp;amp; GAS ONSHORE LP</v>
          </cell>
          <cell r="E12324" t="str">
            <v>47120</v>
          </cell>
          <cell r="F12324" t="str">
            <v>WELD                                123 SENE 12 2N65W 6</v>
          </cell>
          <cell r="G12324" t="str">
            <v>0</v>
          </cell>
          <cell r="I12324" t="str">
            <v>No</v>
          </cell>
        </row>
        <row r="12325">
          <cell r="A12325" t="str">
            <v>05-123-32976</v>
          </cell>
          <cell r="B12325" t="str">
            <v>4/28/2021</v>
          </cell>
          <cell r="C12325" t="str">
            <v>Full</v>
          </cell>
          <cell r="D12325" t="str">
            <v>KERR MCGEE OIL &amp;amp; GAS ONSHORE LP</v>
          </cell>
          <cell r="E12325" t="str">
            <v>47120</v>
          </cell>
          <cell r="F12325" t="str">
            <v>WELD                                123 SENE 12 2N65W 6</v>
          </cell>
          <cell r="G12325" t="str">
            <v>2</v>
          </cell>
          <cell r="I12325" t="str">
            <v>No</v>
          </cell>
        </row>
        <row r="12326">
          <cell r="A12326" t="str">
            <v>05-123-32979</v>
          </cell>
          <cell r="B12326" t="str">
            <v>8/13/2021</v>
          </cell>
          <cell r="C12326" t="str">
            <v>Form 17</v>
          </cell>
          <cell r="D12326" t="str">
            <v xml:space="preserve">CRESTONE PEAK RESOURCES OPERATING LLC             </v>
          </cell>
          <cell r="E12326" t="str">
            <v>10633</v>
          </cell>
          <cell r="F12326" t="str">
            <v>ERIE / WELD                                123 NENW 7 1N68W 6</v>
          </cell>
          <cell r="G12326" t="str">
            <v>59</v>
          </cell>
          <cell r="H12326" t="str">
            <v xml:space="preserve">0     </v>
          </cell>
          <cell r="I12326" t="str">
            <v>Yes</v>
          </cell>
        </row>
        <row r="12327">
          <cell r="A12327" t="str">
            <v>05-123-32981</v>
          </cell>
          <cell r="B12327" t="str">
            <v>9/9/2021</v>
          </cell>
          <cell r="C12327" t="str">
            <v>Full</v>
          </cell>
          <cell r="D12327" t="str">
            <v xml:space="preserve">KP KAUFFMAN COMPANY INC                           </v>
          </cell>
          <cell r="E12327" t="str">
            <v>46290</v>
          </cell>
          <cell r="F12327" t="str">
            <v>ERIE / WELD                                123 SWSW 29 1N68W 6</v>
          </cell>
          <cell r="I12327" t="str">
            <v>No</v>
          </cell>
        </row>
        <row r="12328">
          <cell r="A12328" t="str">
            <v>05-123-32981</v>
          </cell>
          <cell r="B12328" t="str">
            <v>9/9/2021</v>
          </cell>
          <cell r="C12328" t="str">
            <v>Light</v>
          </cell>
          <cell r="D12328" t="str">
            <v xml:space="preserve">KP KAUFFMAN COMPANY INC                           </v>
          </cell>
          <cell r="E12328" t="str">
            <v>46290</v>
          </cell>
          <cell r="F12328" t="str">
            <v>ERIE / WELD                                123 SWSW 29 1N68W 6</v>
          </cell>
          <cell r="G12328" t="str">
            <v>0</v>
          </cell>
          <cell r="H12328" t="str">
            <v>0</v>
          </cell>
          <cell r="I12328" t="str">
            <v>No</v>
          </cell>
        </row>
        <row r="12329">
          <cell r="A12329" t="str">
            <v>05-123-32981</v>
          </cell>
          <cell r="B12329" t="str">
            <v>1/21/2022</v>
          </cell>
          <cell r="C12329" t="str">
            <v>Full</v>
          </cell>
          <cell r="D12329" t="str">
            <v xml:space="preserve">KP KAUFFMAN COMPANY INC                           </v>
          </cell>
          <cell r="E12329" t="str">
            <v>46290</v>
          </cell>
          <cell r="F12329" t="str">
            <v>ERIE / WELD                                123 SWSW 29 1N68W 6</v>
          </cell>
          <cell r="I12329" t="str">
            <v>No</v>
          </cell>
        </row>
        <row r="12330">
          <cell r="A12330" t="str">
            <v>05-123-32981</v>
          </cell>
          <cell r="B12330" t="str">
            <v>1/21/2022</v>
          </cell>
          <cell r="C12330" t="str">
            <v>Light</v>
          </cell>
          <cell r="D12330" t="str">
            <v xml:space="preserve">KP KAUFFMAN COMPANY INC                           </v>
          </cell>
          <cell r="E12330" t="str">
            <v>46290</v>
          </cell>
          <cell r="F12330" t="str">
            <v>ERIE / WELD                                123 SWSW 29 1N68W 6</v>
          </cell>
          <cell r="G12330" t="str">
            <v>0</v>
          </cell>
          <cell r="H12330" t="str">
            <v>0</v>
          </cell>
          <cell r="I12330" t="str">
            <v>No</v>
          </cell>
        </row>
        <row r="12331">
          <cell r="A12331" t="str">
            <v>05-123-32982</v>
          </cell>
          <cell r="B12331" t="str">
            <v>8/13/2021</v>
          </cell>
          <cell r="C12331" t="str">
            <v>Form 17</v>
          </cell>
          <cell r="D12331" t="str">
            <v xml:space="preserve">CRESTONE PEAK RESOURCES OPERATING LLC             </v>
          </cell>
          <cell r="E12331" t="str">
            <v>10633</v>
          </cell>
          <cell r="F12331" t="str">
            <v>ERIE / WELD                                123 NENW 7 1N68W 6</v>
          </cell>
          <cell r="G12331" t="str">
            <v>66</v>
          </cell>
          <cell r="H12331" t="str">
            <v xml:space="preserve">0     </v>
          </cell>
          <cell r="I12331" t="str">
            <v>Yes</v>
          </cell>
        </row>
        <row r="12332">
          <cell r="A12332" t="str">
            <v>05-123-32982</v>
          </cell>
          <cell r="B12332" t="str">
            <v>8/18/2021</v>
          </cell>
          <cell r="C12332" t="str">
            <v>Form 17</v>
          </cell>
          <cell r="D12332" t="str">
            <v xml:space="preserve">CRESTONE PEAK RESOURCES OPERATING LLC             </v>
          </cell>
          <cell r="E12332" t="str">
            <v>10633</v>
          </cell>
          <cell r="F12332" t="str">
            <v>ERIE / WELD                                123 NENW 7 1N68W 6</v>
          </cell>
          <cell r="G12332" t="str">
            <v>47</v>
          </cell>
          <cell r="H12332" t="str">
            <v xml:space="preserve">0     </v>
          </cell>
          <cell r="I12332" t="str">
            <v>No</v>
          </cell>
        </row>
        <row r="12333">
          <cell r="A12333" t="str">
            <v>05-123-32982</v>
          </cell>
          <cell r="B12333" t="str">
            <v>2/8/2022</v>
          </cell>
          <cell r="C12333" t="str">
            <v>Form 17</v>
          </cell>
          <cell r="D12333" t="str">
            <v xml:space="preserve">CRESTONE PEAK RESOURCES OPERATING LLC             </v>
          </cell>
          <cell r="E12333" t="str">
            <v>10633</v>
          </cell>
          <cell r="F12333" t="str">
            <v>ERIE / WELD                                123 NENW 7 1N68W 6</v>
          </cell>
          <cell r="G12333" t="str">
            <v>81</v>
          </cell>
          <cell r="H12333" t="str">
            <v xml:space="preserve">0     </v>
          </cell>
          <cell r="I12333" t="str">
            <v>No</v>
          </cell>
        </row>
        <row r="12334">
          <cell r="A12334" t="str">
            <v>05-123-32984</v>
          </cell>
          <cell r="B12334" t="str">
            <v>8/13/2021</v>
          </cell>
          <cell r="C12334" t="str">
            <v>Form 17</v>
          </cell>
          <cell r="D12334" t="str">
            <v xml:space="preserve">CRESTONE PEAK RESOURCES OPERATING LLC             </v>
          </cell>
          <cell r="E12334" t="str">
            <v>10633</v>
          </cell>
          <cell r="F12334" t="str">
            <v>ERIE / WELD                                123 NENW 7 1N68W 6</v>
          </cell>
          <cell r="G12334" t="str">
            <v>54</v>
          </cell>
          <cell r="H12334" t="str">
            <v xml:space="preserve">0     </v>
          </cell>
          <cell r="I12334" t="str">
            <v>Yes</v>
          </cell>
        </row>
        <row r="12335">
          <cell r="A12335" t="str">
            <v>05-123-32984</v>
          </cell>
          <cell r="B12335" t="str">
            <v>2/8/2022</v>
          </cell>
          <cell r="C12335" t="str">
            <v>Form 17</v>
          </cell>
          <cell r="D12335" t="str">
            <v xml:space="preserve">CRESTONE PEAK RESOURCES OPERATING LLC             </v>
          </cell>
          <cell r="E12335" t="str">
            <v>10633</v>
          </cell>
          <cell r="F12335" t="str">
            <v>ERIE / WELD                                123 NENW 7 1N68W 6</v>
          </cell>
          <cell r="G12335" t="str">
            <v>87</v>
          </cell>
          <cell r="H12335" t="str">
            <v xml:space="preserve">0     </v>
          </cell>
          <cell r="I12335" t="str">
            <v>No</v>
          </cell>
        </row>
        <row r="12336">
          <cell r="A12336" t="str">
            <v>05-123-32985</v>
          </cell>
          <cell r="B12336" t="str">
            <v>7/6/2021</v>
          </cell>
          <cell r="C12336" t="str">
            <v>LIGHT</v>
          </cell>
          <cell r="D12336" t="str">
            <v>NOBLE ENERGY INC</v>
          </cell>
          <cell r="E12336" t="str">
            <v>100322</v>
          </cell>
          <cell r="F12336" t="str">
            <v>WELD                                123 SESW 5 3N63W 6</v>
          </cell>
          <cell r="G12336" t="str">
            <v>0</v>
          </cell>
          <cell r="H12336" t="str">
            <v>0</v>
          </cell>
          <cell r="I12336" t="str">
            <v>No</v>
          </cell>
        </row>
        <row r="12337">
          <cell r="A12337" t="str">
            <v>05-123-32986</v>
          </cell>
          <cell r="B12337" t="str">
            <v>8/13/2021</v>
          </cell>
          <cell r="C12337" t="str">
            <v>Form 17</v>
          </cell>
          <cell r="D12337" t="str">
            <v xml:space="preserve">CRESTONE PEAK RESOURCES OPERATING LLC             </v>
          </cell>
          <cell r="E12337" t="str">
            <v>10633</v>
          </cell>
          <cell r="F12337" t="str">
            <v>ERIE / WELD                                123 NENW 7 1N68W 6</v>
          </cell>
          <cell r="G12337" t="str">
            <v>60</v>
          </cell>
          <cell r="H12337" t="str">
            <v xml:space="preserve">0     </v>
          </cell>
          <cell r="I12337" t="str">
            <v>Yes</v>
          </cell>
        </row>
        <row r="12338">
          <cell r="A12338" t="str">
            <v>05-123-32987</v>
          </cell>
          <cell r="B12338" t="str">
            <v>7/6/2021</v>
          </cell>
          <cell r="C12338" t="str">
            <v>LIGHT</v>
          </cell>
          <cell r="D12338" t="str">
            <v>NOBLE ENERGY INC</v>
          </cell>
          <cell r="E12338" t="str">
            <v>100322</v>
          </cell>
          <cell r="F12338" t="str">
            <v>WELD                                123 SESW 5 3N63W 6</v>
          </cell>
          <cell r="G12338" t="str">
            <v>4</v>
          </cell>
          <cell r="H12338" t="str">
            <v>0</v>
          </cell>
          <cell r="I12338" t="str">
            <v>No</v>
          </cell>
        </row>
        <row r="12339">
          <cell r="A12339" t="str">
            <v>05-123-32988</v>
          </cell>
          <cell r="B12339" t="str">
            <v>9/9/2021</v>
          </cell>
          <cell r="C12339" t="str">
            <v>Full</v>
          </cell>
          <cell r="D12339" t="str">
            <v xml:space="preserve">KP KAUFFMAN COMPANY INC                           </v>
          </cell>
          <cell r="E12339" t="str">
            <v>46290</v>
          </cell>
          <cell r="F12339" t="str">
            <v>ERIE / WELD                                123 SWSW 29 1N68W 6</v>
          </cell>
          <cell r="I12339" t="str">
            <v>No</v>
          </cell>
        </row>
        <row r="12340">
          <cell r="A12340" t="str">
            <v>05-123-32988</v>
          </cell>
          <cell r="B12340" t="str">
            <v>9/9/2021</v>
          </cell>
          <cell r="C12340" t="str">
            <v>Light</v>
          </cell>
          <cell r="D12340" t="str">
            <v xml:space="preserve">KP KAUFFMAN COMPANY INC                           </v>
          </cell>
          <cell r="E12340" t="str">
            <v>46290</v>
          </cell>
          <cell r="F12340" t="str">
            <v>ERIE / WELD                                123 SWSW 29 1N68W 6</v>
          </cell>
          <cell r="G12340" t="str">
            <v>0</v>
          </cell>
          <cell r="H12340" t="str">
            <v>0</v>
          </cell>
          <cell r="I12340" t="str">
            <v>No</v>
          </cell>
        </row>
        <row r="12341">
          <cell r="A12341" t="str">
            <v>05-123-32988</v>
          </cell>
          <cell r="B12341" t="str">
            <v>2/23/2022</v>
          </cell>
          <cell r="C12341" t="str">
            <v>Light</v>
          </cell>
          <cell r="D12341" t="str">
            <v xml:space="preserve">KP KAUFFMAN COMPANY INC                           </v>
          </cell>
          <cell r="E12341" t="str">
            <v>46290</v>
          </cell>
          <cell r="F12341" t="str">
            <v>ERIE / WELD                                123 SWSW 29 1N68W 6</v>
          </cell>
          <cell r="G12341" t="str">
            <v>45</v>
          </cell>
          <cell r="H12341" t="str">
            <v>0</v>
          </cell>
          <cell r="I12341" t="str">
            <v>No</v>
          </cell>
        </row>
        <row r="12342">
          <cell r="A12342" t="str">
            <v>05-123-32989</v>
          </cell>
          <cell r="B12342" t="str">
            <v>4/22/2021</v>
          </cell>
          <cell r="C12342" t="str">
            <v>Full</v>
          </cell>
          <cell r="D12342" t="str">
            <v>KERR MCGEE OIL &amp;amp; GAS ONSHORE LP</v>
          </cell>
          <cell r="E12342" t="str">
            <v>47120</v>
          </cell>
          <cell r="F12342" t="str">
            <v>WELD                                123 NENW 11 2N65W 6</v>
          </cell>
          <cell r="G12342" t="str">
            <v>1</v>
          </cell>
          <cell r="I12342" t="str">
            <v>No</v>
          </cell>
        </row>
        <row r="12343">
          <cell r="A12343" t="str">
            <v>05-123-32990</v>
          </cell>
          <cell r="B12343" t="str">
            <v>4/22/2021</v>
          </cell>
          <cell r="C12343" t="str">
            <v>Full</v>
          </cell>
          <cell r="D12343" t="str">
            <v>KERR MCGEE OIL &amp;amp; GAS ONSHORE LP</v>
          </cell>
          <cell r="E12343" t="str">
            <v>47120</v>
          </cell>
          <cell r="F12343" t="str">
            <v>WELD                                123 NENW 11 2N65W 6</v>
          </cell>
          <cell r="G12343" t="str">
            <v>0</v>
          </cell>
          <cell r="I12343" t="str">
            <v>No</v>
          </cell>
        </row>
        <row r="12344">
          <cell r="A12344" t="str">
            <v>05-123-32991</v>
          </cell>
          <cell r="B12344" t="str">
            <v>4/15/2021</v>
          </cell>
          <cell r="C12344" t="str">
            <v>Full</v>
          </cell>
          <cell r="D12344" t="str">
            <v>KERR MCGEE OIL &amp;amp; GAS ONSHORE LP</v>
          </cell>
          <cell r="E12344" t="str">
            <v>47120</v>
          </cell>
          <cell r="F12344" t="str">
            <v>WELD                                123 NENW 8 2N65W 6</v>
          </cell>
          <cell r="G12344" t="str">
            <v>1</v>
          </cell>
          <cell r="I12344" t="str">
            <v>No</v>
          </cell>
        </row>
        <row r="12345">
          <cell r="A12345" t="str">
            <v>05-123-32992</v>
          </cell>
          <cell r="B12345" t="str">
            <v>4/22/2021</v>
          </cell>
          <cell r="C12345" t="str">
            <v>Full</v>
          </cell>
          <cell r="D12345" t="str">
            <v>KERR MCGEE OIL &amp;amp; GAS ONSHORE LP</v>
          </cell>
          <cell r="E12345" t="str">
            <v>47120</v>
          </cell>
          <cell r="F12345" t="str">
            <v>WELD                                123 NENW 11 2N65W 6</v>
          </cell>
          <cell r="G12345" t="str">
            <v>0</v>
          </cell>
          <cell r="I12345" t="str">
            <v>No</v>
          </cell>
        </row>
        <row r="12346">
          <cell r="A12346" t="str">
            <v>05-123-32994</v>
          </cell>
          <cell r="B12346" t="str">
            <v>4/15/2021</v>
          </cell>
          <cell r="C12346" t="str">
            <v>Full</v>
          </cell>
          <cell r="D12346" t="str">
            <v>KERR MCGEE OIL &amp;amp; GAS ONSHORE LP</v>
          </cell>
          <cell r="E12346" t="str">
            <v>47120</v>
          </cell>
          <cell r="F12346" t="str">
            <v>WELD                                123 NENW 8 2N65W 6</v>
          </cell>
          <cell r="G12346" t="str">
            <v>1</v>
          </cell>
          <cell r="I12346" t="str">
            <v>No</v>
          </cell>
        </row>
        <row r="12347">
          <cell r="A12347" t="str">
            <v>05-123-32995</v>
          </cell>
          <cell r="B12347" t="str">
            <v>4/15/2021</v>
          </cell>
          <cell r="C12347" t="str">
            <v>Full</v>
          </cell>
          <cell r="D12347" t="str">
            <v>KERR MCGEE OIL &amp;amp; GAS ONSHORE LP</v>
          </cell>
          <cell r="E12347" t="str">
            <v>47120</v>
          </cell>
          <cell r="F12347" t="str">
            <v>WELD                                123 NENW 8 2N65W 6</v>
          </cell>
          <cell r="G12347" t="str">
            <v>1</v>
          </cell>
          <cell r="I12347" t="str">
            <v>No</v>
          </cell>
        </row>
        <row r="12348">
          <cell r="A12348" t="str">
            <v>05-123-32996</v>
          </cell>
          <cell r="B12348" t="str">
            <v>4/22/2021</v>
          </cell>
          <cell r="C12348" t="str">
            <v>Full</v>
          </cell>
          <cell r="D12348" t="str">
            <v>KERR MCGEE OIL &amp;amp; GAS ONSHORE LP</v>
          </cell>
          <cell r="E12348" t="str">
            <v>47120</v>
          </cell>
          <cell r="F12348" t="str">
            <v>WELD                                123 NENW 11 2N65W 6</v>
          </cell>
          <cell r="G12348" t="str">
            <v>2</v>
          </cell>
          <cell r="I12348" t="str">
            <v>No</v>
          </cell>
        </row>
        <row r="12349">
          <cell r="A12349" t="str">
            <v>05-123-32997</v>
          </cell>
          <cell r="B12349" t="str">
            <v>8/16/2021</v>
          </cell>
          <cell r="C12349" t="str">
            <v>LIGHT</v>
          </cell>
          <cell r="D12349" t="str">
            <v>NOBLE ENERGY INC</v>
          </cell>
          <cell r="E12349" t="str">
            <v>100322</v>
          </cell>
          <cell r="F12349" t="str">
            <v>WELD                                123 NWSE 22 3N64W 6</v>
          </cell>
          <cell r="G12349" t="str">
            <v>0</v>
          </cell>
          <cell r="H12349" t="str">
            <v>0</v>
          </cell>
          <cell r="I12349" t="str">
            <v>No</v>
          </cell>
        </row>
        <row r="12350">
          <cell r="A12350" t="str">
            <v>05-123-33000</v>
          </cell>
          <cell r="B12350" t="str">
            <v>3/10/2021</v>
          </cell>
          <cell r="C12350" t="str">
            <v>Form 17</v>
          </cell>
          <cell r="D12350" t="str">
            <v xml:space="preserve">BAYSWATER EXPLORATION &amp;amp; PRODUCTION LLC            </v>
          </cell>
          <cell r="E12350" t="str">
            <v>10261</v>
          </cell>
          <cell r="F12350" t="str">
            <v>WELD                                123 NESW 33 7N65W 6</v>
          </cell>
          <cell r="G12350" t="str">
            <v>0</v>
          </cell>
          <cell r="H12350" t="str">
            <v xml:space="preserve">0     </v>
          </cell>
          <cell r="I12350" t="str">
            <v>No</v>
          </cell>
        </row>
        <row r="12351">
          <cell r="A12351" t="str">
            <v>05-123-33001</v>
          </cell>
          <cell r="B12351" t="str">
            <v>8/19/2021</v>
          </cell>
          <cell r="C12351" t="str">
            <v>Light</v>
          </cell>
          <cell r="D12351" t="str">
            <v>HIGHPOINT OPERATING CORPORATION</v>
          </cell>
          <cell r="E12351" t="str">
            <v>10071</v>
          </cell>
          <cell r="F12351" t="str">
            <v>WELD                                123 SESE 22 5N62W 6</v>
          </cell>
          <cell r="G12351" t="str">
            <v>1</v>
          </cell>
          <cell r="H12351" t="str">
            <v>0</v>
          </cell>
          <cell r="I12351" t="str">
            <v>No</v>
          </cell>
        </row>
        <row r="12352">
          <cell r="A12352" t="str">
            <v>05-123-33004</v>
          </cell>
          <cell r="B12352" t="str">
            <v>4/21/2021</v>
          </cell>
          <cell r="C12352" t="str">
            <v>Full</v>
          </cell>
          <cell r="D12352" t="str">
            <v>KERR MCGEE OIL &amp;amp; GAS ONSHORE LP</v>
          </cell>
          <cell r="E12352" t="str">
            <v>47120</v>
          </cell>
          <cell r="F12352" t="str">
            <v>WELD                                123 SWSW 8 2N65W 6</v>
          </cell>
          <cell r="G12352" t="str">
            <v>1</v>
          </cell>
          <cell r="I12352" t="str">
            <v>No</v>
          </cell>
        </row>
        <row r="12353">
          <cell r="A12353" t="str">
            <v>05-123-33005</v>
          </cell>
          <cell r="B12353" t="str">
            <v>1/4/2021</v>
          </cell>
          <cell r="C12353" t="str">
            <v>Form 17</v>
          </cell>
          <cell r="D12353" t="str">
            <v xml:space="preserve">KERR MCGEE OIL &amp;amp; GAS ONSHORE LP                   </v>
          </cell>
          <cell r="E12353" t="str">
            <v>47120</v>
          </cell>
          <cell r="F12353" t="str">
            <v>WELD                                123 NWNW 15 2N65W 6</v>
          </cell>
          <cell r="G12353" t="str">
            <v>7</v>
          </cell>
          <cell r="H12353" t="str">
            <v xml:space="preserve">1     </v>
          </cell>
          <cell r="I12353" t="str">
            <v>No</v>
          </cell>
        </row>
        <row r="12354">
          <cell r="A12354" t="str">
            <v>05-123-33005</v>
          </cell>
          <cell r="B12354" t="str">
            <v>1/4/2021</v>
          </cell>
          <cell r="C12354" t="str">
            <v>Full</v>
          </cell>
          <cell r="D12354" t="str">
            <v>KERR MCGEE OIL &amp;amp; GAS ONSHORE LP</v>
          </cell>
          <cell r="E12354" t="str">
            <v>47120</v>
          </cell>
          <cell r="F12354" t="str">
            <v>WELD                                123 NWNW 15 2N65W 6</v>
          </cell>
          <cell r="G12354" t="str">
            <v>7</v>
          </cell>
          <cell r="I12354" t="str">
            <v>No</v>
          </cell>
        </row>
        <row r="12355">
          <cell r="A12355" t="str">
            <v>05-123-33005</v>
          </cell>
          <cell r="B12355" t="str">
            <v>7/26/2021</v>
          </cell>
          <cell r="C12355" t="str">
            <v>Form 17</v>
          </cell>
          <cell r="D12355" t="str">
            <v xml:space="preserve">KERR MCGEE OIL &amp;amp; GAS ONSHORE LP                   </v>
          </cell>
          <cell r="E12355" t="str">
            <v>47120</v>
          </cell>
          <cell r="F12355" t="str">
            <v>WELD                                123 NWNW 15 2N65W 6</v>
          </cell>
          <cell r="G12355" t="str">
            <v>92</v>
          </cell>
          <cell r="H12355" t="str">
            <v xml:space="preserve">1     </v>
          </cell>
          <cell r="I12355" t="str">
            <v>No</v>
          </cell>
        </row>
        <row r="12356">
          <cell r="A12356" t="str">
            <v>05-123-33005</v>
          </cell>
          <cell r="B12356" t="str">
            <v>8/3/2021</v>
          </cell>
          <cell r="C12356" t="str">
            <v>Form 17</v>
          </cell>
          <cell r="D12356" t="str">
            <v xml:space="preserve">KERR MCGEE OIL &amp;amp; GAS ONSHORE LP                   </v>
          </cell>
          <cell r="E12356" t="str">
            <v>47120</v>
          </cell>
          <cell r="F12356" t="str">
            <v>WELD                                123 NWNW 15 2N65W 6</v>
          </cell>
          <cell r="G12356" t="str">
            <v>8</v>
          </cell>
          <cell r="H12356" t="str">
            <v xml:space="preserve">1     </v>
          </cell>
          <cell r="I12356" t="str">
            <v>No</v>
          </cell>
        </row>
        <row r="12357">
          <cell r="A12357" t="str">
            <v>05-123-33005</v>
          </cell>
          <cell r="B12357" t="str">
            <v>12/9/2021</v>
          </cell>
          <cell r="C12357" t="str">
            <v>Form 17</v>
          </cell>
          <cell r="D12357" t="str">
            <v xml:space="preserve">KERR MCGEE OIL &amp;amp; GAS ONSHORE LP                   </v>
          </cell>
          <cell r="E12357" t="str">
            <v>47120</v>
          </cell>
          <cell r="F12357" t="str">
            <v>WELD                                123 NWNW 15 2N65W 6</v>
          </cell>
          <cell r="G12357" t="str">
            <v>20</v>
          </cell>
          <cell r="H12357" t="str">
            <v xml:space="preserve">1     </v>
          </cell>
          <cell r="I12357" t="str">
            <v>Yes</v>
          </cell>
        </row>
        <row r="12358">
          <cell r="A12358" t="str">
            <v>05-123-33006</v>
          </cell>
          <cell r="B12358" t="str">
            <v>9/29/2021</v>
          </cell>
          <cell r="C12358" t="str">
            <v>Full</v>
          </cell>
          <cell r="D12358" t="str">
            <v>KERR MCGEE OIL &amp;amp; GAS ONSHORE LP</v>
          </cell>
          <cell r="E12358" t="str">
            <v>47120</v>
          </cell>
          <cell r="F12358" t="str">
            <v>WELD                                123 NWNW 15 2N65W 6</v>
          </cell>
          <cell r="G12358" t="str">
            <v>0</v>
          </cell>
          <cell r="I12358" t="str">
            <v>No</v>
          </cell>
        </row>
        <row r="12359">
          <cell r="A12359" t="str">
            <v>05-123-33007</v>
          </cell>
          <cell r="B12359" t="str">
            <v>4/15/2021</v>
          </cell>
          <cell r="C12359" t="str">
            <v>Full</v>
          </cell>
          <cell r="D12359" t="str">
            <v>KERR MCGEE OIL &amp;amp; GAS ONSHORE LP</v>
          </cell>
          <cell r="E12359" t="str">
            <v>47120</v>
          </cell>
          <cell r="F12359" t="str">
            <v>WELD                                123 SWSW 8 2N65W 6</v>
          </cell>
          <cell r="G12359" t="str">
            <v>1</v>
          </cell>
          <cell r="I12359" t="str">
            <v>No</v>
          </cell>
        </row>
        <row r="12360">
          <cell r="A12360" t="str">
            <v>05-123-33008</v>
          </cell>
          <cell r="B12360" t="str">
            <v>9/29/2021</v>
          </cell>
          <cell r="C12360" t="str">
            <v>Full</v>
          </cell>
          <cell r="D12360" t="str">
            <v>KERR MCGEE OIL &amp;amp; GAS ONSHORE LP</v>
          </cell>
          <cell r="E12360" t="str">
            <v>47120</v>
          </cell>
          <cell r="F12360" t="str">
            <v>WELD                                123 NWNW 15 2N65W 6</v>
          </cell>
          <cell r="G12360" t="str">
            <v>2</v>
          </cell>
          <cell r="I12360" t="str">
            <v>No</v>
          </cell>
        </row>
        <row r="12361">
          <cell r="A12361" t="str">
            <v>05-123-33009</v>
          </cell>
          <cell r="B12361" t="str">
            <v>5/3/2021</v>
          </cell>
          <cell r="C12361" t="str">
            <v>Light</v>
          </cell>
          <cell r="D12361" t="str">
            <v>NOBLE ENERGY INC</v>
          </cell>
          <cell r="E12361" t="str">
            <v>100322</v>
          </cell>
          <cell r="F12361" t="str">
            <v>WELD                                123 NESW 10 5N64W 6</v>
          </cell>
          <cell r="G12361" t="str">
            <v>0</v>
          </cell>
          <cell r="H12361" t="str">
            <v>0</v>
          </cell>
          <cell r="I12361" t="str">
            <v>No</v>
          </cell>
        </row>
        <row r="12362">
          <cell r="A12362" t="str">
            <v>05-123-33011</v>
          </cell>
          <cell r="B12362" t="str">
            <v>4/14/2021</v>
          </cell>
          <cell r="C12362" t="str">
            <v>Full</v>
          </cell>
          <cell r="D12362" t="str">
            <v>KERR MCGEE OIL &amp;amp; GAS ONSHORE LP</v>
          </cell>
          <cell r="E12362" t="str">
            <v>47120</v>
          </cell>
          <cell r="F12362" t="str">
            <v>WELD                                123 SESE 8 2N65W 6</v>
          </cell>
          <cell r="G12362" t="str">
            <v>1</v>
          </cell>
          <cell r="I12362" t="str">
            <v>No</v>
          </cell>
        </row>
        <row r="12363">
          <cell r="A12363" t="str">
            <v>05-123-33012</v>
          </cell>
          <cell r="B12363" t="str">
            <v>4/14/2021</v>
          </cell>
          <cell r="C12363" t="str">
            <v>Full</v>
          </cell>
          <cell r="D12363" t="str">
            <v>KERR MCGEE OIL &amp;amp; GAS ONSHORE LP</v>
          </cell>
          <cell r="E12363" t="str">
            <v>47120</v>
          </cell>
          <cell r="F12363" t="str">
            <v>WELD                                123 SESE 8 2N65W 6</v>
          </cell>
          <cell r="G12363" t="str">
            <v>1</v>
          </cell>
          <cell r="I12363" t="str">
            <v>No</v>
          </cell>
        </row>
        <row r="12364">
          <cell r="A12364" t="str">
            <v>05-123-33013</v>
          </cell>
          <cell r="B12364" t="str">
            <v>5/21/2021</v>
          </cell>
          <cell r="C12364" t="str">
            <v>Full</v>
          </cell>
          <cell r="D12364" t="str">
            <v>KERR MCGEE OIL &amp;amp; GAS ONSHORE LP</v>
          </cell>
          <cell r="E12364" t="str">
            <v>47120</v>
          </cell>
          <cell r="F12364" t="str">
            <v>WELD                                123 SWSE 27 2N65W 6</v>
          </cell>
          <cell r="G12364" t="str">
            <v>18</v>
          </cell>
          <cell r="I12364" t="str">
            <v>No</v>
          </cell>
        </row>
        <row r="12365">
          <cell r="A12365" t="str">
            <v>05-123-33014</v>
          </cell>
          <cell r="B12365" t="str">
            <v>4/15/2021</v>
          </cell>
          <cell r="C12365" t="str">
            <v>Full</v>
          </cell>
          <cell r="D12365" t="str">
            <v>KERR MCGEE OIL &amp;amp; GAS ONSHORE LP</v>
          </cell>
          <cell r="E12365" t="str">
            <v>47120</v>
          </cell>
          <cell r="F12365" t="str">
            <v>WELD                                123 SWSW 8 2N65W 6</v>
          </cell>
          <cell r="G12365" t="str">
            <v>12</v>
          </cell>
          <cell r="I12365" t="str">
            <v>No</v>
          </cell>
        </row>
        <row r="12366">
          <cell r="A12366" t="str">
            <v>05-123-33015</v>
          </cell>
          <cell r="B12366" t="str">
            <v>9/29/2021</v>
          </cell>
          <cell r="C12366" t="str">
            <v>Full</v>
          </cell>
          <cell r="D12366" t="str">
            <v>KERR MCGEE OIL &amp;amp; GAS ONSHORE LP</v>
          </cell>
          <cell r="E12366" t="str">
            <v>47120</v>
          </cell>
          <cell r="F12366" t="str">
            <v>WELD                                123 NWNW 15 2N65W 6</v>
          </cell>
          <cell r="G12366" t="str">
            <v>0</v>
          </cell>
          <cell r="I12366" t="str">
            <v>No</v>
          </cell>
        </row>
        <row r="12367">
          <cell r="A12367" t="str">
            <v>05-123-33016</v>
          </cell>
          <cell r="B12367" t="str">
            <v>9/29/2021</v>
          </cell>
          <cell r="C12367" t="str">
            <v>Full</v>
          </cell>
          <cell r="D12367" t="str">
            <v>KERR MCGEE OIL &amp;amp; GAS ONSHORE LP</v>
          </cell>
          <cell r="E12367" t="str">
            <v>47120</v>
          </cell>
          <cell r="F12367" t="str">
            <v>WELD                                123 NWNW 15 2N65W 6</v>
          </cell>
          <cell r="G12367" t="str">
            <v>0</v>
          </cell>
          <cell r="I12367" t="str">
            <v>No</v>
          </cell>
        </row>
        <row r="12368">
          <cell r="A12368" t="str">
            <v>05-123-33017</v>
          </cell>
          <cell r="B12368" t="str">
            <v>4/21/2021</v>
          </cell>
          <cell r="C12368" t="str">
            <v>Full</v>
          </cell>
          <cell r="D12368" t="str">
            <v>KERR MCGEE OIL &amp;amp; GAS ONSHORE LP</v>
          </cell>
          <cell r="E12368" t="str">
            <v>47120</v>
          </cell>
          <cell r="F12368" t="str">
            <v>WELD                                123 SESE 8 2N65W 6</v>
          </cell>
          <cell r="G12368" t="str">
            <v>1</v>
          </cell>
          <cell r="I12368" t="str">
            <v>No</v>
          </cell>
        </row>
        <row r="12369">
          <cell r="A12369" t="str">
            <v>05-123-33018</v>
          </cell>
          <cell r="B12369" t="str">
            <v>3/4/2021</v>
          </cell>
          <cell r="C12369" t="str">
            <v>LIGHT</v>
          </cell>
          <cell r="D12369" t="str">
            <v>NOBLE ENERGY INC</v>
          </cell>
          <cell r="E12369" t="str">
            <v>100322</v>
          </cell>
          <cell r="F12369" t="str">
            <v>WELD                                123 Lot 2 7 6N63W 6</v>
          </cell>
          <cell r="G12369" t="str">
            <v>0</v>
          </cell>
          <cell r="H12369" t="str">
            <v>0</v>
          </cell>
          <cell r="I12369" t="str">
            <v>No</v>
          </cell>
        </row>
        <row r="12370">
          <cell r="A12370" t="str">
            <v>05-123-33018</v>
          </cell>
          <cell r="B12370" t="str">
            <v>5/10/2021</v>
          </cell>
          <cell r="C12370" t="str">
            <v>Form 17</v>
          </cell>
          <cell r="D12370" t="str">
            <v xml:space="preserve">NOBLE ENERGY INC                                  </v>
          </cell>
          <cell r="E12370" t="str">
            <v>100322</v>
          </cell>
          <cell r="F12370" t="str">
            <v>WELD                                123 Lot 2 7 6N63W 6</v>
          </cell>
          <cell r="G12370" t="str">
            <v>0</v>
          </cell>
          <cell r="H12370" t="str">
            <v xml:space="preserve">0     </v>
          </cell>
          <cell r="I12370" t="str">
            <v>No</v>
          </cell>
        </row>
        <row r="12371">
          <cell r="A12371" t="str">
            <v>05-123-33020</v>
          </cell>
          <cell r="B12371" t="str">
            <v>7/28/2021</v>
          </cell>
          <cell r="C12371" t="str">
            <v>Light</v>
          </cell>
          <cell r="D12371" t="str">
            <v>BONANZA CREEK ENERGY OPERATING COMPANY LLC</v>
          </cell>
          <cell r="E12371" t="str">
            <v>8960</v>
          </cell>
          <cell r="F12371" t="str">
            <v>WELD                                123 NWSW 17 5N62W 6</v>
          </cell>
          <cell r="G12371" t="str">
            <v>0</v>
          </cell>
          <cell r="H12371" t="str">
            <v>0</v>
          </cell>
          <cell r="I12371" t="str">
            <v>No</v>
          </cell>
        </row>
        <row r="12372">
          <cell r="A12372" t="str">
            <v>05-123-33021</v>
          </cell>
          <cell r="B12372" t="str">
            <v>7/22/2021</v>
          </cell>
          <cell r="C12372" t="str">
            <v>Light</v>
          </cell>
          <cell r="D12372" t="str">
            <v>BONANZA CREEK ENERGY OPERATING COMPANY LLC</v>
          </cell>
          <cell r="E12372" t="str">
            <v>8960</v>
          </cell>
          <cell r="F12372" t="str">
            <v>WELD                                123 NENW 17 5N62W 6</v>
          </cell>
          <cell r="G12372" t="str">
            <v>0</v>
          </cell>
          <cell r="H12372" t="str">
            <v>0</v>
          </cell>
          <cell r="I12372" t="str">
            <v>No</v>
          </cell>
        </row>
        <row r="12373">
          <cell r="A12373" t="str">
            <v>05-123-33022</v>
          </cell>
          <cell r="B12373" t="str">
            <v>7/22/2021</v>
          </cell>
          <cell r="C12373" t="str">
            <v>Light</v>
          </cell>
          <cell r="D12373" t="str">
            <v>BONANZA CREEK ENERGY OPERATING COMPANY LLC</v>
          </cell>
          <cell r="E12373" t="str">
            <v>8960</v>
          </cell>
          <cell r="F12373" t="str">
            <v>WELD                                123 NENW 17 5N62W 6</v>
          </cell>
          <cell r="G12373" t="str">
            <v>0</v>
          </cell>
          <cell r="H12373" t="str">
            <v>0</v>
          </cell>
          <cell r="I12373" t="str">
            <v>No</v>
          </cell>
        </row>
        <row r="12374">
          <cell r="A12374" t="str">
            <v>05-123-33023</v>
          </cell>
          <cell r="B12374" t="str">
            <v>3/30/2021</v>
          </cell>
          <cell r="C12374" t="str">
            <v>LIGHT</v>
          </cell>
          <cell r="D12374" t="str">
            <v>NOBLE ENERGY INC</v>
          </cell>
          <cell r="E12374" t="str">
            <v>100322</v>
          </cell>
          <cell r="F12374" t="str">
            <v>WELD                                123 SWSW 9 9N58W 6</v>
          </cell>
          <cell r="G12374" t="str">
            <v>0</v>
          </cell>
          <cell r="H12374" t="str">
            <v>0</v>
          </cell>
          <cell r="I12374" t="str">
            <v>No</v>
          </cell>
        </row>
        <row r="12375">
          <cell r="A12375" t="str">
            <v>05-123-33024</v>
          </cell>
          <cell r="B12375" t="str">
            <v>10/27/2021</v>
          </cell>
          <cell r="C12375" t="str">
            <v>Full</v>
          </cell>
          <cell r="D12375" t="str">
            <v>PDC ENERGY INC</v>
          </cell>
          <cell r="E12375" t="str">
            <v>69175</v>
          </cell>
          <cell r="F12375" t="str">
            <v>WELD                                123 SESW 30 7N63W 6</v>
          </cell>
          <cell r="G12375" t="str">
            <v>0</v>
          </cell>
          <cell r="H12375" t="str">
            <v>0</v>
          </cell>
          <cell r="I12375" t="str">
            <v>No</v>
          </cell>
        </row>
        <row r="12376">
          <cell r="A12376" t="str">
            <v>05-123-33025</v>
          </cell>
          <cell r="B12376" t="str">
            <v>1/11/2021</v>
          </cell>
          <cell r="C12376" t="str">
            <v>Light</v>
          </cell>
          <cell r="D12376" t="str">
            <v>CRESTONE PEAK RESOURCES OPERATING LLC</v>
          </cell>
          <cell r="E12376" t="str">
            <v>10633</v>
          </cell>
          <cell r="F12376" t="str">
            <v>WELD                                123 SWSE 2 3N65W 6</v>
          </cell>
          <cell r="G12376" t="str">
            <v>0</v>
          </cell>
          <cell r="H12376" t="str">
            <v>0</v>
          </cell>
          <cell r="I12376" t="str">
            <v>No</v>
          </cell>
        </row>
        <row r="12377">
          <cell r="A12377" t="str">
            <v>05-123-33026</v>
          </cell>
          <cell r="B12377" t="str">
            <v>7/22/2021</v>
          </cell>
          <cell r="C12377" t="str">
            <v>Light</v>
          </cell>
          <cell r="D12377" t="str">
            <v>BONANZA CREEK ENERGY OPERATING COMPANY LLC</v>
          </cell>
          <cell r="E12377" t="str">
            <v>8960</v>
          </cell>
          <cell r="F12377" t="str">
            <v>WELD                                123 NENW 17 5N62W 6</v>
          </cell>
          <cell r="G12377" t="str">
            <v>0</v>
          </cell>
          <cell r="H12377" t="str">
            <v>0</v>
          </cell>
          <cell r="I12377" t="str">
            <v>No</v>
          </cell>
        </row>
        <row r="12378">
          <cell r="A12378" t="str">
            <v>05-123-33027</v>
          </cell>
          <cell r="B12378" t="str">
            <v>1/11/2021</v>
          </cell>
          <cell r="C12378" t="str">
            <v>Light</v>
          </cell>
          <cell r="D12378" t="str">
            <v>CRESTONE PEAK RESOURCES OPERATING LLC</v>
          </cell>
          <cell r="E12378" t="str">
            <v>10633</v>
          </cell>
          <cell r="F12378" t="str">
            <v>WELD                                123 SWSE 2 3N65W 6</v>
          </cell>
          <cell r="G12378" t="str">
            <v>0</v>
          </cell>
          <cell r="H12378" t="str">
            <v>0</v>
          </cell>
          <cell r="I12378" t="str">
            <v>No</v>
          </cell>
        </row>
        <row r="12379">
          <cell r="A12379" t="str">
            <v>05-123-33028</v>
          </cell>
          <cell r="B12379" t="str">
            <v>7/22/2021</v>
          </cell>
          <cell r="C12379" t="str">
            <v>Light</v>
          </cell>
          <cell r="D12379" t="str">
            <v>BONANZA CREEK ENERGY OPERATING COMPANY LLC</v>
          </cell>
          <cell r="E12379" t="str">
            <v>8960</v>
          </cell>
          <cell r="F12379" t="str">
            <v>WELD                                123 NENW 17 5N62W 6</v>
          </cell>
          <cell r="G12379" t="str">
            <v>0</v>
          </cell>
          <cell r="H12379" t="str">
            <v>0</v>
          </cell>
          <cell r="I12379" t="str">
            <v>No</v>
          </cell>
        </row>
        <row r="12380">
          <cell r="A12380" t="str">
            <v>05-123-33034</v>
          </cell>
          <cell r="B12380" t="str">
            <v>6/8/2021</v>
          </cell>
          <cell r="C12380" t="str">
            <v>LIGHT</v>
          </cell>
          <cell r="D12380" t="str">
            <v>NOBLE ENERGY INC</v>
          </cell>
          <cell r="E12380" t="str">
            <v>100322</v>
          </cell>
          <cell r="F12380" t="str">
            <v>WELD                                123 NENE 27 6N64W 6</v>
          </cell>
          <cell r="G12380" t="str">
            <v>0</v>
          </cell>
          <cell r="H12380" t="str">
            <v>0</v>
          </cell>
          <cell r="I12380" t="str">
            <v>No</v>
          </cell>
        </row>
        <row r="12381">
          <cell r="A12381" t="str">
            <v>05-123-33038</v>
          </cell>
          <cell r="B12381" t="str">
            <v>4/5/2021</v>
          </cell>
          <cell r="C12381" t="str">
            <v>Form 17</v>
          </cell>
          <cell r="D12381" t="str">
            <v xml:space="preserve">PDC ENERGY INC                                    </v>
          </cell>
          <cell r="E12381" t="str">
            <v>69175</v>
          </cell>
          <cell r="F12381" t="str">
            <v>WELD                                123 SWSW 25 3N64W 6</v>
          </cell>
          <cell r="G12381" t="str">
            <v>19</v>
          </cell>
          <cell r="H12381" t="str">
            <v xml:space="preserve">0     </v>
          </cell>
          <cell r="I12381" t="str">
            <v>No</v>
          </cell>
        </row>
        <row r="12382">
          <cell r="A12382" t="str">
            <v>05-123-33039</v>
          </cell>
          <cell r="B12382" t="str">
            <v>4/27/2021</v>
          </cell>
          <cell r="C12382" t="str">
            <v>LIGHT</v>
          </cell>
          <cell r="D12382" t="str">
            <v>NOBLE ENERGY INC</v>
          </cell>
          <cell r="E12382" t="str">
            <v>100322</v>
          </cell>
          <cell r="F12382" t="str">
            <v>WELD                                123 NWNE 35 7N64W 6</v>
          </cell>
          <cell r="G12382" t="str">
            <v>1</v>
          </cell>
          <cell r="H12382" t="str">
            <v>0</v>
          </cell>
          <cell r="I12382" t="str">
            <v>No</v>
          </cell>
        </row>
        <row r="12383">
          <cell r="A12383" t="str">
            <v>05-123-33041</v>
          </cell>
          <cell r="B12383" t="str">
            <v>4/27/2021</v>
          </cell>
          <cell r="C12383" t="str">
            <v>LIGHT</v>
          </cell>
          <cell r="D12383" t="str">
            <v>NOBLE ENERGY INC</v>
          </cell>
          <cell r="E12383" t="str">
            <v>100322</v>
          </cell>
          <cell r="F12383" t="str">
            <v>WELD                                123 NWNE 35 7N64W 6</v>
          </cell>
          <cell r="G12383" t="str">
            <v>1</v>
          </cell>
          <cell r="H12383" t="str">
            <v>0</v>
          </cell>
          <cell r="I12383" t="str">
            <v>No</v>
          </cell>
        </row>
        <row r="12384">
          <cell r="A12384" t="str">
            <v>05-123-33060</v>
          </cell>
          <cell r="B12384" t="str">
            <v>8/31/2021</v>
          </cell>
          <cell r="C12384" t="str">
            <v>Light</v>
          </cell>
          <cell r="D12384" t="str">
            <v>HIGHPOINT OPERATING CORPORATION</v>
          </cell>
          <cell r="E12384" t="str">
            <v>10071</v>
          </cell>
          <cell r="F12384" t="str">
            <v>WELD                                123 SESE 23 5N62W 6</v>
          </cell>
          <cell r="G12384" t="str">
            <v>0</v>
          </cell>
          <cell r="H12384" t="str">
            <v>0</v>
          </cell>
          <cell r="I12384" t="str">
            <v>No</v>
          </cell>
        </row>
        <row r="12385">
          <cell r="A12385" t="str">
            <v>05-123-33060</v>
          </cell>
          <cell r="B12385" t="str">
            <v>11/1/2021</v>
          </cell>
          <cell r="C12385" t="str">
            <v>Form 17</v>
          </cell>
          <cell r="D12385" t="str">
            <v xml:space="preserve">HIGHPOINT OPERATING CORPORATION                   </v>
          </cell>
          <cell r="E12385" t="str">
            <v>10071</v>
          </cell>
          <cell r="F12385" t="str">
            <v>WELD                                123 SESE 23 5N62W 6</v>
          </cell>
          <cell r="G12385" t="str">
            <v>0</v>
          </cell>
          <cell r="H12385" t="str">
            <v xml:space="preserve">0     </v>
          </cell>
          <cell r="I12385" t="str">
            <v>No</v>
          </cell>
        </row>
        <row r="12386">
          <cell r="A12386" t="str">
            <v>05-123-33064</v>
          </cell>
          <cell r="B12386" t="str">
            <v>11/17/2021</v>
          </cell>
          <cell r="C12386" t="str">
            <v>Form 17</v>
          </cell>
          <cell r="D12386" t="str">
            <v xml:space="preserve">BISON OIL &amp;amp; GAS II LLC                            </v>
          </cell>
          <cell r="E12386" t="str">
            <v>10661</v>
          </cell>
          <cell r="F12386" t="str">
            <v>WELD                                123 SWSW 36 7N61W 6</v>
          </cell>
          <cell r="G12386" t="str">
            <v>0</v>
          </cell>
          <cell r="H12386" t="str">
            <v xml:space="preserve">0     </v>
          </cell>
          <cell r="I12386" t="str">
            <v>No</v>
          </cell>
        </row>
        <row r="12387">
          <cell r="A12387" t="str">
            <v>05-123-33067</v>
          </cell>
          <cell r="B12387" t="str">
            <v>3/20/2021</v>
          </cell>
          <cell r="C12387" t="str">
            <v>LIGHT</v>
          </cell>
          <cell r="D12387" t="str">
            <v>NOBLE ENERGY INC</v>
          </cell>
          <cell r="E12387" t="str">
            <v>100322</v>
          </cell>
          <cell r="F12387" t="str">
            <v>WELD                                123 SESE 8 9N58W 6</v>
          </cell>
          <cell r="G12387" t="str">
            <v>0</v>
          </cell>
          <cell r="H12387" t="str">
            <v>0</v>
          </cell>
          <cell r="I12387" t="str">
            <v>No</v>
          </cell>
        </row>
        <row r="12388">
          <cell r="A12388" t="str">
            <v>05-123-33070</v>
          </cell>
          <cell r="B12388" t="str">
            <v>3/11/2021</v>
          </cell>
          <cell r="C12388" t="str">
            <v>LIGHT</v>
          </cell>
          <cell r="D12388" t="str">
            <v>NOBLE ENERGY INC</v>
          </cell>
          <cell r="E12388" t="str">
            <v>100322</v>
          </cell>
          <cell r="F12388" t="str">
            <v>WELD                                123 SESE 25 3N65W 6</v>
          </cell>
          <cell r="G12388" t="str">
            <v>0</v>
          </cell>
          <cell r="H12388" t="str">
            <v>0</v>
          </cell>
          <cell r="I12388" t="str">
            <v>No</v>
          </cell>
        </row>
        <row r="12389">
          <cell r="A12389" t="str">
            <v>05-123-33076</v>
          </cell>
          <cell r="B12389" t="str">
            <v>3/27/2021</v>
          </cell>
          <cell r="C12389" t="str">
            <v>Full</v>
          </cell>
          <cell r="D12389" t="str">
            <v>PDC ENERGY INC</v>
          </cell>
          <cell r="E12389" t="str">
            <v>69175</v>
          </cell>
          <cell r="F12389" t="str">
            <v>WELD                                123 SENE 3 6N66W 6</v>
          </cell>
          <cell r="G12389" t="str">
            <v>0</v>
          </cell>
          <cell r="H12389" t="str">
            <v>0</v>
          </cell>
          <cell r="I12389" t="str">
            <v>No</v>
          </cell>
        </row>
        <row r="12390">
          <cell r="A12390" t="str">
            <v>05-123-33077</v>
          </cell>
          <cell r="B12390" t="str">
            <v>3/11/2021</v>
          </cell>
          <cell r="C12390" t="str">
            <v>LIGHT</v>
          </cell>
          <cell r="D12390" t="str">
            <v>NOBLE ENERGY INC</v>
          </cell>
          <cell r="E12390" t="str">
            <v>100322</v>
          </cell>
          <cell r="F12390" t="str">
            <v>WELD                                123 SESE 25 3N65W 6</v>
          </cell>
          <cell r="G12390" t="str">
            <v>0</v>
          </cell>
          <cell r="H12390" t="str">
            <v>0</v>
          </cell>
          <cell r="I12390" t="str">
            <v>No</v>
          </cell>
        </row>
        <row r="12391">
          <cell r="A12391" t="str">
            <v>05-123-33080</v>
          </cell>
          <cell r="B12391" t="str">
            <v>2/28/2021</v>
          </cell>
          <cell r="C12391" t="str">
            <v>LIGHT</v>
          </cell>
          <cell r="D12391" t="str">
            <v>NOBLE ENERGY INC</v>
          </cell>
          <cell r="E12391" t="str">
            <v>100322</v>
          </cell>
          <cell r="F12391" t="str">
            <v>WELD                                123 NWNW 22 9N59W 6</v>
          </cell>
          <cell r="G12391" t="str">
            <v>0</v>
          </cell>
          <cell r="H12391" t="str">
            <v>0</v>
          </cell>
          <cell r="I12391" t="str">
            <v>No</v>
          </cell>
        </row>
        <row r="12392">
          <cell r="A12392" t="str">
            <v>05-123-33082</v>
          </cell>
          <cell r="B12392" t="str">
            <v>3/10/2021</v>
          </cell>
          <cell r="C12392" t="str">
            <v>Form 17</v>
          </cell>
          <cell r="D12392" t="str">
            <v xml:space="preserve">NOBLE ENERGY INC                                  </v>
          </cell>
          <cell r="E12392" t="str">
            <v>100322</v>
          </cell>
          <cell r="F12392" t="str">
            <v>WELD                                123 SESE 10 9N59W 6</v>
          </cell>
          <cell r="G12392" t="str">
            <v>0</v>
          </cell>
          <cell r="H12392" t="str">
            <v xml:space="preserve">0     </v>
          </cell>
          <cell r="I12392" t="str">
            <v>No</v>
          </cell>
        </row>
        <row r="12393">
          <cell r="A12393" t="str">
            <v>05-123-33086</v>
          </cell>
          <cell r="B12393" t="str">
            <v>4/13/2021</v>
          </cell>
          <cell r="C12393" t="str">
            <v>LIGHT</v>
          </cell>
          <cell r="D12393" t="str">
            <v>NOBLE ENERGY INC</v>
          </cell>
          <cell r="E12393" t="str">
            <v>100322</v>
          </cell>
          <cell r="F12393" t="str">
            <v>WELD                                123 NWNW 12 9N59W 6</v>
          </cell>
          <cell r="G12393" t="str">
            <v>0</v>
          </cell>
          <cell r="H12393" t="str">
            <v>0</v>
          </cell>
          <cell r="I12393" t="str">
            <v>No</v>
          </cell>
        </row>
        <row r="12394">
          <cell r="A12394" t="str">
            <v>05-123-33087</v>
          </cell>
          <cell r="B12394" t="str">
            <v>3/7/2021</v>
          </cell>
          <cell r="C12394" t="str">
            <v>LIGHT</v>
          </cell>
          <cell r="D12394" t="str">
            <v>NOBLE ENERGY INC</v>
          </cell>
          <cell r="E12394" t="str">
            <v>100322</v>
          </cell>
          <cell r="F12394" t="str">
            <v>WELD                                123 SESW 17 9N58W 6</v>
          </cell>
          <cell r="G12394" t="str">
            <v>0</v>
          </cell>
          <cell r="H12394" t="str">
            <v>0</v>
          </cell>
          <cell r="I12394" t="str">
            <v>No</v>
          </cell>
        </row>
        <row r="12395">
          <cell r="A12395" t="str">
            <v>05-123-33088</v>
          </cell>
          <cell r="B12395" t="str">
            <v>6/3/2021</v>
          </cell>
          <cell r="C12395" t="str">
            <v>Light</v>
          </cell>
          <cell r="D12395" t="str">
            <v>HIGHPOINT OPERATING CORPORATION</v>
          </cell>
          <cell r="E12395" t="str">
            <v>10071</v>
          </cell>
          <cell r="F12395" t="str">
            <v>WELD                                123 SESE 8 11N63W 6</v>
          </cell>
          <cell r="G12395" t="str">
            <v>0</v>
          </cell>
          <cell r="H12395" t="str">
            <v>0</v>
          </cell>
          <cell r="I12395" t="str">
            <v>No</v>
          </cell>
        </row>
        <row r="12396">
          <cell r="A12396" t="str">
            <v>05-123-33090</v>
          </cell>
          <cell r="B12396" t="str">
            <v>4/3/2021</v>
          </cell>
          <cell r="C12396" t="str">
            <v>LIGHT</v>
          </cell>
          <cell r="D12396" t="str">
            <v>NOBLE ENERGY INC</v>
          </cell>
          <cell r="E12396" t="str">
            <v>100322</v>
          </cell>
          <cell r="F12396" t="str">
            <v>WELD                                123 NWNW 9 8N61W 6</v>
          </cell>
          <cell r="G12396" t="str">
            <v>0</v>
          </cell>
          <cell r="H12396" t="str">
            <v>0</v>
          </cell>
          <cell r="I12396" t="str">
            <v>No</v>
          </cell>
        </row>
        <row r="12397">
          <cell r="A12397" t="str">
            <v>05-123-33097</v>
          </cell>
          <cell r="B12397" t="str">
            <v>2/23/2021</v>
          </cell>
          <cell r="C12397" t="str">
            <v>LIGHT</v>
          </cell>
          <cell r="D12397" t="str">
            <v>NOBLE ENERGY INC</v>
          </cell>
          <cell r="E12397" t="str">
            <v>100322</v>
          </cell>
          <cell r="F12397" t="str">
            <v>WELD                                123 SESE 13 9N59W 6</v>
          </cell>
          <cell r="G12397" t="str">
            <v>0</v>
          </cell>
          <cell r="H12397" t="str">
            <v>0</v>
          </cell>
          <cell r="I12397" t="str">
            <v>No</v>
          </cell>
        </row>
        <row r="12398">
          <cell r="A12398" t="str">
            <v>05-123-33100</v>
          </cell>
          <cell r="B12398" t="str">
            <v>3/20/2021</v>
          </cell>
          <cell r="C12398" t="str">
            <v>LIGHT</v>
          </cell>
          <cell r="D12398" t="str">
            <v>NOBLE ENERGY INC</v>
          </cell>
          <cell r="E12398" t="str">
            <v>100322</v>
          </cell>
          <cell r="F12398" t="str">
            <v>WELD                                123 SWNW 15 5N63W 6</v>
          </cell>
          <cell r="G12398" t="str">
            <v>0</v>
          </cell>
          <cell r="H12398" t="str">
            <v>0</v>
          </cell>
          <cell r="I12398" t="str">
            <v>No</v>
          </cell>
        </row>
        <row r="12399">
          <cell r="A12399" t="str">
            <v>05-123-33101</v>
          </cell>
          <cell r="B12399" t="str">
            <v>11/14/2021</v>
          </cell>
          <cell r="C12399" t="str">
            <v>LIGHT</v>
          </cell>
          <cell r="D12399" t="str">
            <v>NOBLE ENERGY INC</v>
          </cell>
          <cell r="E12399" t="str">
            <v>100322</v>
          </cell>
          <cell r="F12399" t="str">
            <v>WELD                                123 SWNW 15 5N63W 6</v>
          </cell>
          <cell r="G12399" t="str">
            <v>0</v>
          </cell>
          <cell r="H12399" t="str">
            <v>0</v>
          </cell>
          <cell r="I12399" t="str">
            <v>No</v>
          </cell>
        </row>
        <row r="12400">
          <cell r="A12400" t="str">
            <v>05-123-33102</v>
          </cell>
          <cell r="B12400" t="str">
            <v>1/26/2021</v>
          </cell>
          <cell r="C12400" t="str">
            <v>Form 17</v>
          </cell>
          <cell r="D12400" t="str">
            <v xml:space="preserve">NOBLE ENERGY INC                                  </v>
          </cell>
          <cell r="E12400" t="str">
            <v>100322</v>
          </cell>
          <cell r="F12400" t="str">
            <v>WELD                                123 SESE 10 4N65W 6</v>
          </cell>
          <cell r="G12400" t="str">
            <v>61</v>
          </cell>
          <cell r="H12400" t="str">
            <v xml:space="preserve">0     </v>
          </cell>
          <cell r="I12400" t="str">
            <v>Yes</v>
          </cell>
        </row>
        <row r="12401">
          <cell r="A12401" t="str">
            <v>05-123-33102</v>
          </cell>
          <cell r="B12401" t="str">
            <v>7/21/2021</v>
          </cell>
          <cell r="C12401" t="str">
            <v>Form 17</v>
          </cell>
          <cell r="D12401" t="str">
            <v xml:space="preserve">NOBLE ENERGY INC                                  </v>
          </cell>
          <cell r="E12401" t="str">
            <v>100322</v>
          </cell>
          <cell r="F12401" t="str">
            <v>WELD                                123 SESE 10 4N65W 6</v>
          </cell>
          <cell r="G12401" t="str">
            <v>13</v>
          </cell>
          <cell r="H12401" t="str">
            <v xml:space="preserve">0     </v>
          </cell>
          <cell r="I12401" t="str">
            <v>No</v>
          </cell>
        </row>
        <row r="12402">
          <cell r="A12402" t="str">
            <v>05-123-33102</v>
          </cell>
          <cell r="B12402" t="str">
            <v>12/23/2021</v>
          </cell>
          <cell r="C12402" t="str">
            <v>Form 17</v>
          </cell>
          <cell r="D12402" t="str">
            <v xml:space="preserve">NOBLE ENERGY INC                                  </v>
          </cell>
          <cell r="E12402" t="str">
            <v>100322</v>
          </cell>
          <cell r="F12402" t="str">
            <v>WELD                                123 SESE 10 4N65W 6</v>
          </cell>
          <cell r="G12402" t="str">
            <v>28</v>
          </cell>
          <cell r="H12402" t="str">
            <v xml:space="preserve">0     </v>
          </cell>
          <cell r="I12402" t="str">
            <v>No</v>
          </cell>
        </row>
        <row r="12403">
          <cell r="A12403" t="str">
            <v>05-123-33103</v>
          </cell>
          <cell r="B12403" t="str">
            <v>6/4/2021</v>
          </cell>
          <cell r="C12403" t="str">
            <v>Light</v>
          </cell>
          <cell r="D12403" t="str">
            <v>HIGHPOINT OPERATING CORPORATION</v>
          </cell>
          <cell r="E12403" t="str">
            <v>10071</v>
          </cell>
          <cell r="F12403" t="str">
            <v>WELD                                123 NWNE 16 11N63W 6</v>
          </cell>
          <cell r="G12403" t="str">
            <v>0</v>
          </cell>
          <cell r="H12403" t="str">
            <v>0</v>
          </cell>
          <cell r="I12403" t="str">
            <v>No</v>
          </cell>
        </row>
        <row r="12404">
          <cell r="A12404" t="str">
            <v>05-123-33104</v>
          </cell>
          <cell r="B12404" t="str">
            <v>7/7/2021</v>
          </cell>
          <cell r="C12404" t="str">
            <v>Full</v>
          </cell>
          <cell r="D12404" t="str">
            <v>PDC ENERGY INC</v>
          </cell>
          <cell r="E12404" t="str">
            <v>69175</v>
          </cell>
          <cell r="F12404" t="str">
            <v>WELD                                123 SESE 32 7N66W 6</v>
          </cell>
          <cell r="G12404" t="str">
            <v>2</v>
          </cell>
          <cell r="H12404" t="str">
            <v>0</v>
          </cell>
          <cell r="I12404" t="str">
            <v>No</v>
          </cell>
        </row>
        <row r="12405">
          <cell r="A12405" t="str">
            <v>05-123-33104</v>
          </cell>
          <cell r="B12405" t="str">
            <v>7/23/2021</v>
          </cell>
          <cell r="C12405" t="str">
            <v>Form 17</v>
          </cell>
          <cell r="D12405" t="str">
            <v xml:space="preserve">PDC ENERGY INC                                    </v>
          </cell>
          <cell r="E12405" t="str">
            <v>69175</v>
          </cell>
          <cell r="F12405" t="str">
            <v>WELD                                123 SESE 32 7N66W 6</v>
          </cell>
          <cell r="G12405" t="str">
            <v>0</v>
          </cell>
          <cell r="H12405" t="str">
            <v xml:space="preserve">0     </v>
          </cell>
          <cell r="I12405" t="str">
            <v>No</v>
          </cell>
        </row>
        <row r="12406">
          <cell r="A12406" t="str">
            <v>05-123-33106</v>
          </cell>
          <cell r="B12406" t="str">
            <v>4/9/2021</v>
          </cell>
          <cell r="C12406" t="str">
            <v>Form 17</v>
          </cell>
          <cell r="D12406" t="str">
            <v xml:space="preserve">PDC ENERGY INC                                    </v>
          </cell>
          <cell r="E12406" t="str">
            <v>69175</v>
          </cell>
          <cell r="F12406" t="str">
            <v>WELD                                123 SESE 32 7N66W 6</v>
          </cell>
          <cell r="G12406" t="str">
            <v>0</v>
          </cell>
          <cell r="H12406" t="str">
            <v xml:space="preserve">0     </v>
          </cell>
          <cell r="I12406" t="str">
            <v>No</v>
          </cell>
        </row>
        <row r="12407">
          <cell r="A12407" t="str">
            <v>05-123-33106</v>
          </cell>
          <cell r="B12407" t="str">
            <v>4/12/2021</v>
          </cell>
          <cell r="C12407" t="str">
            <v>Form 17</v>
          </cell>
          <cell r="D12407" t="str">
            <v xml:space="preserve">PDC ENERGY INC                                    </v>
          </cell>
          <cell r="E12407" t="str">
            <v>69175</v>
          </cell>
          <cell r="F12407" t="str">
            <v>WELD                                123 SESE 32 7N66W 6</v>
          </cell>
          <cell r="G12407" t="str">
            <v>0</v>
          </cell>
          <cell r="H12407" t="str">
            <v xml:space="preserve">0     </v>
          </cell>
          <cell r="I12407" t="str">
            <v>No</v>
          </cell>
        </row>
        <row r="12408">
          <cell r="A12408" t="str">
            <v>05-123-33106</v>
          </cell>
          <cell r="B12408" t="str">
            <v>7/23/2021</v>
          </cell>
          <cell r="C12408" t="str">
            <v>Form 17</v>
          </cell>
          <cell r="D12408" t="str">
            <v xml:space="preserve">PDC ENERGY INC                                    </v>
          </cell>
          <cell r="E12408" t="str">
            <v>69175</v>
          </cell>
          <cell r="F12408" t="str">
            <v>WELD                                123 SESE 32 7N66W 6</v>
          </cell>
          <cell r="G12408" t="str">
            <v>0</v>
          </cell>
          <cell r="H12408" t="str">
            <v xml:space="preserve">0     </v>
          </cell>
          <cell r="I12408" t="str">
            <v>No</v>
          </cell>
        </row>
        <row r="12409">
          <cell r="A12409" t="str">
            <v>05-123-33107</v>
          </cell>
          <cell r="B12409" t="str">
            <v>1/5/2021</v>
          </cell>
          <cell r="C12409" t="str">
            <v>Light</v>
          </cell>
          <cell r="D12409" t="str">
            <v>CRESTONE PEAK RESOURCES OPERATING LLC</v>
          </cell>
          <cell r="E12409" t="str">
            <v>10633</v>
          </cell>
          <cell r="F12409" t="str">
            <v>WELD                                123 NENW 3 3N65W 6</v>
          </cell>
          <cell r="G12409" t="str">
            <v>0</v>
          </cell>
          <cell r="H12409" t="str">
            <v>0</v>
          </cell>
          <cell r="I12409" t="str">
            <v>No</v>
          </cell>
        </row>
        <row r="12410">
          <cell r="A12410" t="str">
            <v>05-123-33108</v>
          </cell>
          <cell r="B12410" t="str">
            <v>1/5/2021</v>
          </cell>
          <cell r="C12410" t="str">
            <v>Light</v>
          </cell>
          <cell r="D12410" t="str">
            <v>CRESTONE PEAK RESOURCES OPERATING LLC</v>
          </cell>
          <cell r="E12410" t="str">
            <v>10633</v>
          </cell>
          <cell r="F12410" t="str">
            <v>WELD                                123  Lot 3 3 3N65W 6</v>
          </cell>
          <cell r="G12410" t="str">
            <v>0</v>
          </cell>
          <cell r="H12410" t="str">
            <v>0</v>
          </cell>
          <cell r="I12410" t="str">
            <v>No</v>
          </cell>
        </row>
        <row r="12411">
          <cell r="A12411" t="str">
            <v>05-123-33110</v>
          </cell>
          <cell r="B12411" t="str">
            <v>8/12/2021</v>
          </cell>
          <cell r="C12411" t="str">
            <v>Form 17</v>
          </cell>
          <cell r="D12411" t="str">
            <v xml:space="preserve">CCRP OPERATING INC                                </v>
          </cell>
          <cell r="E12411" t="str">
            <v>10665</v>
          </cell>
          <cell r="F12411" t="str">
            <v>WELD                                123 SESW 11 11N65W 6</v>
          </cell>
          <cell r="G12411" t="str">
            <v>0</v>
          </cell>
          <cell r="H12411" t="str">
            <v xml:space="preserve">0     </v>
          </cell>
          <cell r="I12411" t="str">
            <v>No</v>
          </cell>
        </row>
        <row r="12412">
          <cell r="A12412" t="str">
            <v>05-123-33114</v>
          </cell>
          <cell r="B12412" t="str">
            <v>3/22/2021</v>
          </cell>
          <cell r="C12412" t="str">
            <v>LIGHT</v>
          </cell>
          <cell r="D12412" t="str">
            <v>NOBLE ENERGY INC</v>
          </cell>
          <cell r="E12412" t="str">
            <v>100322</v>
          </cell>
          <cell r="F12412" t="str">
            <v>WELD                                123 NWSW 36 4N64W 6</v>
          </cell>
          <cell r="G12412" t="str">
            <v>0</v>
          </cell>
          <cell r="H12412" t="str">
            <v>0</v>
          </cell>
          <cell r="I12412" t="str">
            <v>No</v>
          </cell>
        </row>
        <row r="12413">
          <cell r="A12413" t="str">
            <v>05-123-33115</v>
          </cell>
          <cell r="B12413" t="str">
            <v>3/22/2021</v>
          </cell>
          <cell r="C12413" t="str">
            <v>Form 17</v>
          </cell>
          <cell r="D12413" t="str">
            <v xml:space="preserve">NOBLE ENERGY INC                                  </v>
          </cell>
          <cell r="E12413" t="str">
            <v>100322</v>
          </cell>
          <cell r="F12413" t="str">
            <v>WELD                                123 NWSW 36 4N64W 6</v>
          </cell>
          <cell r="G12413" t="str">
            <v>12</v>
          </cell>
          <cell r="H12413" t="str">
            <v xml:space="preserve">0     </v>
          </cell>
          <cell r="I12413" t="str">
            <v>No</v>
          </cell>
        </row>
        <row r="12414">
          <cell r="A12414" t="str">
            <v>05-123-33117</v>
          </cell>
          <cell r="B12414" t="str">
            <v>5/26/2021</v>
          </cell>
          <cell r="C12414" t="str">
            <v>Light</v>
          </cell>
          <cell r="D12414" t="str">
            <v>NOBLE ENERGY INC</v>
          </cell>
          <cell r="E12414" t="str">
            <v>100322</v>
          </cell>
          <cell r="F12414" t="str">
            <v>WELD                                123 NWSW 36 4N64W 6</v>
          </cell>
          <cell r="G12414" t="str">
            <v>0</v>
          </cell>
          <cell r="H12414" t="str">
            <v>0</v>
          </cell>
          <cell r="I12414" t="str">
            <v>No</v>
          </cell>
        </row>
        <row r="12415">
          <cell r="A12415" t="str">
            <v>05-123-33118</v>
          </cell>
          <cell r="B12415" t="str">
            <v>4/20/2021</v>
          </cell>
          <cell r="C12415" t="str">
            <v>Full</v>
          </cell>
          <cell r="D12415" t="str">
            <v>PDC ENERGY INC</v>
          </cell>
          <cell r="E12415" t="str">
            <v>69175</v>
          </cell>
          <cell r="F12415" t="str">
            <v>WELD                                123 NWSW 32 7N66W 6</v>
          </cell>
          <cell r="G12415" t="str">
            <v>0</v>
          </cell>
          <cell r="H12415" t="str">
            <v>0</v>
          </cell>
          <cell r="I12415" t="str">
            <v>No</v>
          </cell>
        </row>
        <row r="12416">
          <cell r="A12416" t="str">
            <v>05-123-33118</v>
          </cell>
          <cell r="B12416" t="str">
            <v>7/23/2021</v>
          </cell>
          <cell r="C12416" t="str">
            <v>Form 17</v>
          </cell>
          <cell r="D12416" t="str">
            <v xml:space="preserve">PDC ENERGY INC                                    </v>
          </cell>
          <cell r="E12416" t="str">
            <v>69175</v>
          </cell>
          <cell r="F12416" t="str">
            <v>WELD                                123 NWSW 32 7N66W 6</v>
          </cell>
          <cell r="G12416" t="str">
            <v>0</v>
          </cell>
          <cell r="H12416" t="str">
            <v xml:space="preserve">0     </v>
          </cell>
          <cell r="I12416" t="str">
            <v>No</v>
          </cell>
        </row>
        <row r="12417">
          <cell r="A12417" t="str">
            <v>05-123-33119</v>
          </cell>
          <cell r="B12417" t="str">
            <v>4/14/2021</v>
          </cell>
          <cell r="C12417" t="str">
            <v>Full</v>
          </cell>
          <cell r="D12417" t="str">
            <v>KERR MCGEE OIL &amp;amp; GAS ONSHORE LP</v>
          </cell>
          <cell r="E12417" t="str">
            <v>47120</v>
          </cell>
          <cell r="F12417" t="str">
            <v>WELD                                123 NWNE 8 2N65W 6</v>
          </cell>
          <cell r="G12417" t="str">
            <v>29</v>
          </cell>
          <cell r="I12417" t="str">
            <v>No</v>
          </cell>
        </row>
        <row r="12418">
          <cell r="A12418" t="str">
            <v>05-123-33120</v>
          </cell>
          <cell r="B12418" t="str">
            <v>9/15/2021</v>
          </cell>
          <cell r="C12418" t="str">
            <v>Full</v>
          </cell>
          <cell r="D12418" t="str">
            <v>PDC ENERGY INC</v>
          </cell>
          <cell r="E12418" t="str">
            <v>69175</v>
          </cell>
          <cell r="F12418" t="str">
            <v>WELD                                123 SESE 36 5N66W 6</v>
          </cell>
          <cell r="G12418" t="str">
            <v>24</v>
          </cell>
          <cell r="H12418" t="str">
            <v>1</v>
          </cell>
          <cell r="I12418" t="str">
            <v>No</v>
          </cell>
        </row>
        <row r="12419">
          <cell r="A12419" t="str">
            <v>05-123-33120</v>
          </cell>
          <cell r="B12419" t="str">
            <v>1/26/2022</v>
          </cell>
          <cell r="C12419" t="str">
            <v>Full</v>
          </cell>
          <cell r="D12419" t="str">
            <v>PDC ENERGY INC</v>
          </cell>
          <cell r="E12419" t="str">
            <v>69175</v>
          </cell>
          <cell r="F12419" t="str">
            <v>WELD                                123 SESE 36 5N66W 6</v>
          </cell>
          <cell r="G12419" t="str">
            <v>8</v>
          </cell>
          <cell r="H12419" t="str">
            <v>0</v>
          </cell>
          <cell r="I12419" t="str">
            <v>No</v>
          </cell>
        </row>
        <row r="12420">
          <cell r="A12420" t="str">
            <v>05-123-33122</v>
          </cell>
          <cell r="B12420" t="str">
            <v>8/17/2021</v>
          </cell>
          <cell r="C12420" t="str">
            <v>Light</v>
          </cell>
          <cell r="D12420" t="str">
            <v>CRESTONE PEAK RESOURCES OPERATING LLC</v>
          </cell>
          <cell r="E12420" t="str">
            <v>10633</v>
          </cell>
          <cell r="F12420" t="str">
            <v>WELD                                123 SWSW 33 2N68W 6</v>
          </cell>
          <cell r="G12420" t="str">
            <v>20</v>
          </cell>
          <cell r="H12420" t="str">
            <v>0</v>
          </cell>
          <cell r="I12420" t="str">
            <v>No</v>
          </cell>
        </row>
        <row r="12421">
          <cell r="A12421" t="str">
            <v>05-123-33123</v>
          </cell>
          <cell r="B12421" t="str">
            <v>1/19/2021</v>
          </cell>
          <cell r="C12421" t="str">
            <v>Form 17</v>
          </cell>
          <cell r="D12421" t="str">
            <v xml:space="preserve">NOBLE ENERGY INC                                  </v>
          </cell>
          <cell r="E12421" t="str">
            <v>100322</v>
          </cell>
          <cell r="F12421" t="str">
            <v>WELD                                123 SWSE 14 4N64W 6</v>
          </cell>
          <cell r="G12421" t="str">
            <v>75</v>
          </cell>
          <cell r="H12421" t="str">
            <v xml:space="preserve">0     </v>
          </cell>
          <cell r="I12421" t="str">
            <v>Yes</v>
          </cell>
        </row>
        <row r="12422">
          <cell r="A12422" t="str">
            <v>05-123-33123</v>
          </cell>
          <cell r="B12422" t="str">
            <v>7/1/2021</v>
          </cell>
          <cell r="C12422" t="str">
            <v>Form 17</v>
          </cell>
          <cell r="D12422" t="str">
            <v xml:space="preserve">NOBLE ENERGY INC                                  </v>
          </cell>
          <cell r="E12422" t="str">
            <v>100322</v>
          </cell>
          <cell r="F12422" t="str">
            <v>WELD                                123 SWSE 14 4N64W 6</v>
          </cell>
          <cell r="G12422" t="str">
            <v>37</v>
          </cell>
          <cell r="H12422" t="str">
            <v xml:space="preserve">0     </v>
          </cell>
          <cell r="I12422" t="str">
            <v>No</v>
          </cell>
        </row>
        <row r="12423">
          <cell r="A12423" t="str">
            <v>05-123-33123</v>
          </cell>
          <cell r="B12423" t="str">
            <v>12/7/2021</v>
          </cell>
          <cell r="C12423" t="str">
            <v>Form 17</v>
          </cell>
          <cell r="D12423" t="str">
            <v xml:space="preserve">NOBLE ENERGY INC                                  </v>
          </cell>
          <cell r="E12423" t="str">
            <v>100322</v>
          </cell>
          <cell r="F12423" t="str">
            <v>WELD                                123 SWSE 14 4N64W 6</v>
          </cell>
          <cell r="G12423" t="str">
            <v>76</v>
          </cell>
          <cell r="H12423" t="str">
            <v xml:space="preserve">0     </v>
          </cell>
          <cell r="I12423" t="str">
            <v>Yes</v>
          </cell>
        </row>
        <row r="12424">
          <cell r="A12424" t="str">
            <v>05-123-33123</v>
          </cell>
          <cell r="B12424" t="str">
            <v>1/24/2022</v>
          </cell>
          <cell r="C12424" t="str">
            <v>Form 17</v>
          </cell>
          <cell r="D12424" t="str">
            <v xml:space="preserve">NOBLE ENERGY INC                                  </v>
          </cell>
          <cell r="E12424" t="str">
            <v>100322</v>
          </cell>
          <cell r="F12424" t="str">
            <v>WELD                                123 SWSE 14 4N64W 6</v>
          </cell>
          <cell r="G12424" t="str">
            <v>45</v>
          </cell>
          <cell r="H12424" t="str">
            <v xml:space="preserve">0     </v>
          </cell>
          <cell r="I12424" t="str">
            <v>No</v>
          </cell>
        </row>
        <row r="12425">
          <cell r="A12425" t="str">
            <v>05-123-33124</v>
          </cell>
          <cell r="B12425" t="str">
            <v>8/17/2021</v>
          </cell>
          <cell r="C12425" t="str">
            <v>Light</v>
          </cell>
          <cell r="D12425" t="str">
            <v>CRESTONE PEAK RESOURCES OPERATING LLC</v>
          </cell>
          <cell r="E12425" t="str">
            <v>10633</v>
          </cell>
          <cell r="F12425" t="str">
            <v>WELD                                123 SWSW 33 2N68W 6</v>
          </cell>
          <cell r="G12425" t="str">
            <v>30</v>
          </cell>
          <cell r="H12425" t="str">
            <v>0</v>
          </cell>
          <cell r="I12425" t="str">
            <v>No</v>
          </cell>
        </row>
        <row r="12426">
          <cell r="A12426" t="str">
            <v>05-123-33124</v>
          </cell>
          <cell r="B12426" t="str">
            <v>12/13/2021</v>
          </cell>
          <cell r="C12426" t="str">
            <v>Form 17</v>
          </cell>
          <cell r="D12426" t="str">
            <v xml:space="preserve">CRESTONE PEAK RESOURCES OPERATING LLC             </v>
          </cell>
          <cell r="E12426" t="str">
            <v>10633</v>
          </cell>
          <cell r="F12426" t="str">
            <v>WELD                                123 SWSW 33 2N68W 6</v>
          </cell>
          <cell r="G12426" t="str">
            <v>30</v>
          </cell>
          <cell r="H12426" t="str">
            <v xml:space="preserve">0     </v>
          </cell>
          <cell r="I12426" t="str">
            <v>Yes</v>
          </cell>
        </row>
        <row r="12427">
          <cell r="A12427" t="str">
            <v>05-123-33125</v>
          </cell>
          <cell r="B12427" t="str">
            <v>4/16/2021</v>
          </cell>
          <cell r="C12427" t="str">
            <v>Full</v>
          </cell>
          <cell r="D12427" t="str">
            <v>KERR MCGEE OIL &amp;amp; GAS ONSHORE LP</v>
          </cell>
          <cell r="E12427" t="str">
            <v>47120</v>
          </cell>
          <cell r="F12427" t="str">
            <v>WELD                                123 NWNE 8 2N65W 6</v>
          </cell>
          <cell r="G12427" t="str">
            <v>1</v>
          </cell>
          <cell r="I12427" t="str">
            <v>No</v>
          </cell>
        </row>
        <row r="12428">
          <cell r="A12428" t="str">
            <v>05-123-33126</v>
          </cell>
          <cell r="B12428" t="str">
            <v>4/14/2021</v>
          </cell>
          <cell r="C12428" t="str">
            <v>Full</v>
          </cell>
          <cell r="D12428" t="str">
            <v>KERR MCGEE OIL &amp;amp; GAS ONSHORE LP</v>
          </cell>
          <cell r="E12428" t="str">
            <v>47120</v>
          </cell>
          <cell r="F12428" t="str">
            <v>WELD                                123 NWNE 8 2N65W 6</v>
          </cell>
          <cell r="G12428" t="str">
            <v>1</v>
          </cell>
          <cell r="I12428" t="str">
            <v>No</v>
          </cell>
        </row>
        <row r="12429">
          <cell r="A12429" t="str">
            <v>05-123-33127</v>
          </cell>
          <cell r="B12429" t="str">
            <v>4/20/2021</v>
          </cell>
          <cell r="C12429" t="str">
            <v>Full</v>
          </cell>
          <cell r="D12429" t="str">
            <v>PDC ENERGY INC</v>
          </cell>
          <cell r="E12429" t="str">
            <v>69175</v>
          </cell>
          <cell r="F12429" t="str">
            <v>WELD                                123 NWSW 32 7N66W 6</v>
          </cell>
          <cell r="G12429" t="str">
            <v>0</v>
          </cell>
          <cell r="H12429" t="str">
            <v>0</v>
          </cell>
          <cell r="I12429" t="str">
            <v>No</v>
          </cell>
        </row>
        <row r="12430">
          <cell r="A12430" t="str">
            <v>05-123-33127</v>
          </cell>
          <cell r="B12430" t="str">
            <v>7/23/2021</v>
          </cell>
          <cell r="C12430" t="str">
            <v>Form 17</v>
          </cell>
          <cell r="D12430" t="str">
            <v xml:space="preserve">PDC ENERGY INC                                    </v>
          </cell>
          <cell r="E12430" t="str">
            <v>69175</v>
          </cell>
          <cell r="F12430" t="str">
            <v>WELD                                123 NWSW 32 7N66W 6</v>
          </cell>
          <cell r="G12430" t="str">
            <v>0</v>
          </cell>
          <cell r="H12430" t="str">
            <v xml:space="preserve">0     </v>
          </cell>
          <cell r="I12430" t="str">
            <v>No</v>
          </cell>
        </row>
        <row r="12431">
          <cell r="A12431" t="str">
            <v>05-123-33129</v>
          </cell>
          <cell r="B12431" t="str">
            <v>4/14/2021</v>
          </cell>
          <cell r="C12431" t="str">
            <v>Full</v>
          </cell>
          <cell r="D12431" t="str">
            <v>KERR MCGEE OIL &amp;amp; GAS ONSHORE LP</v>
          </cell>
          <cell r="E12431" t="str">
            <v>47120</v>
          </cell>
          <cell r="F12431" t="str">
            <v>WELD                                123 NWNE 8 2N65W 6</v>
          </cell>
          <cell r="G12431" t="str">
            <v>1</v>
          </cell>
          <cell r="I12431" t="str">
            <v>No</v>
          </cell>
        </row>
        <row r="12432">
          <cell r="A12432" t="str">
            <v>05-123-33132</v>
          </cell>
          <cell r="B12432" t="str">
            <v>8/17/2021</v>
          </cell>
          <cell r="C12432" t="str">
            <v>Light</v>
          </cell>
          <cell r="D12432" t="str">
            <v>CRESTONE PEAK RESOURCES OPERATING LLC</v>
          </cell>
          <cell r="E12432" t="str">
            <v>10633</v>
          </cell>
          <cell r="F12432" t="str">
            <v>WELD                                123 SWSW 33 2N68W 6</v>
          </cell>
          <cell r="G12432" t="str">
            <v>2</v>
          </cell>
          <cell r="H12432" t="str">
            <v>0</v>
          </cell>
          <cell r="I12432" t="str">
            <v>No</v>
          </cell>
        </row>
        <row r="12433">
          <cell r="A12433" t="str">
            <v>05-123-33133</v>
          </cell>
          <cell r="B12433" t="str">
            <v>5/3/2021</v>
          </cell>
          <cell r="C12433" t="str">
            <v>Light</v>
          </cell>
          <cell r="D12433" t="str">
            <v>NOBLE ENERGY INC</v>
          </cell>
          <cell r="E12433" t="str">
            <v>100322</v>
          </cell>
          <cell r="F12433" t="str">
            <v>WELD                                123 SENW 4 3N64W 6</v>
          </cell>
          <cell r="G12433" t="str">
            <v>7</v>
          </cell>
          <cell r="H12433" t="str">
            <v>0</v>
          </cell>
          <cell r="I12433" t="str">
            <v>No</v>
          </cell>
        </row>
        <row r="12434">
          <cell r="A12434" t="str">
            <v>05-123-33133</v>
          </cell>
          <cell r="B12434" t="str">
            <v>8/27/2021</v>
          </cell>
          <cell r="C12434" t="str">
            <v>Form 17</v>
          </cell>
          <cell r="D12434" t="str">
            <v xml:space="preserve">NOBLE ENERGY INC                                  </v>
          </cell>
          <cell r="E12434" t="str">
            <v>100322</v>
          </cell>
          <cell r="F12434" t="str">
            <v>WELD                                123 SENW 4 3N64W 6</v>
          </cell>
          <cell r="G12434" t="str">
            <v>6</v>
          </cell>
          <cell r="H12434" t="str">
            <v xml:space="preserve">0     </v>
          </cell>
          <cell r="I12434" t="str">
            <v>No</v>
          </cell>
        </row>
        <row r="12435">
          <cell r="A12435" t="str">
            <v>05-123-33134</v>
          </cell>
          <cell r="B12435" t="str">
            <v>8/17/2021</v>
          </cell>
          <cell r="C12435" t="str">
            <v>Light</v>
          </cell>
          <cell r="D12435" t="str">
            <v>CRESTONE PEAK RESOURCES OPERATING LLC</v>
          </cell>
          <cell r="E12435" t="str">
            <v>10633</v>
          </cell>
          <cell r="F12435" t="str">
            <v>WELD                                123 SWSW 33 2N68W 6</v>
          </cell>
          <cell r="G12435" t="str">
            <v>19</v>
          </cell>
          <cell r="H12435" t="str">
            <v>0</v>
          </cell>
          <cell r="I12435" t="str">
            <v>No</v>
          </cell>
        </row>
        <row r="12436">
          <cell r="A12436" t="str">
            <v>05-123-33137</v>
          </cell>
          <cell r="B12436" t="str">
            <v>6/25/2021</v>
          </cell>
          <cell r="C12436" t="str">
            <v>Light</v>
          </cell>
          <cell r="D12436" t="str">
            <v>BONANZA CREEK ENERGY OPERATING COMPANY LLC</v>
          </cell>
          <cell r="E12436" t="str">
            <v>8960</v>
          </cell>
          <cell r="F12436" t="str">
            <v>WELD                                123 NWSE 36 4N63W 6</v>
          </cell>
          <cell r="G12436" t="str">
            <v>0</v>
          </cell>
          <cell r="H12436" t="str">
            <v>0</v>
          </cell>
          <cell r="I12436" t="str">
            <v>No</v>
          </cell>
        </row>
        <row r="12437">
          <cell r="A12437" t="str">
            <v>05-123-33138</v>
          </cell>
          <cell r="B12437" t="str">
            <v>5/3/2021</v>
          </cell>
          <cell r="C12437" t="str">
            <v>Full</v>
          </cell>
          <cell r="D12437" t="str">
            <v>KERR MCGEE OIL &amp;amp; GAS ONSHORE LP</v>
          </cell>
          <cell r="E12437" t="str">
            <v>47120</v>
          </cell>
          <cell r="F12437" t="str">
            <v>WELD                                123 NWSE 32 2N66W 6</v>
          </cell>
          <cell r="G12437" t="str">
            <v>0</v>
          </cell>
          <cell r="I12437" t="str">
            <v>No</v>
          </cell>
        </row>
        <row r="12438">
          <cell r="A12438" t="str">
            <v>05-123-33139</v>
          </cell>
          <cell r="B12438" t="str">
            <v>5/3/2021</v>
          </cell>
          <cell r="C12438" t="str">
            <v>Full</v>
          </cell>
          <cell r="D12438" t="str">
            <v>KERR MCGEE OIL &amp;amp; GAS ONSHORE LP</v>
          </cell>
          <cell r="E12438" t="str">
            <v>47120</v>
          </cell>
          <cell r="F12438" t="str">
            <v>WELD                                123 NWSE 32 2N66W 6</v>
          </cell>
          <cell r="G12438" t="str">
            <v>1</v>
          </cell>
          <cell r="I12438" t="str">
            <v>No</v>
          </cell>
        </row>
        <row r="12439">
          <cell r="A12439" t="str">
            <v>05-123-33141</v>
          </cell>
          <cell r="B12439" t="str">
            <v>5/3/2021</v>
          </cell>
          <cell r="C12439" t="str">
            <v>Full</v>
          </cell>
          <cell r="D12439" t="str">
            <v>KERR MCGEE OIL &amp;amp; GAS ONSHORE LP</v>
          </cell>
          <cell r="E12439" t="str">
            <v>47120</v>
          </cell>
          <cell r="F12439" t="str">
            <v>WELD                                123 NWSE 32 2N66W 6</v>
          </cell>
          <cell r="G12439" t="str">
            <v>0</v>
          </cell>
          <cell r="I12439" t="str">
            <v>No</v>
          </cell>
        </row>
        <row r="12440">
          <cell r="A12440" t="str">
            <v>05-123-33142</v>
          </cell>
          <cell r="B12440" t="str">
            <v>5/3/2021</v>
          </cell>
          <cell r="C12440" t="str">
            <v>Full</v>
          </cell>
          <cell r="D12440" t="str">
            <v>KERR MCGEE OIL &amp;amp; GAS ONSHORE LP</v>
          </cell>
          <cell r="E12440" t="str">
            <v>47120</v>
          </cell>
          <cell r="F12440" t="str">
            <v>WELD                                123 NWSE 32 2N66W 6</v>
          </cell>
          <cell r="G12440" t="str">
            <v>1</v>
          </cell>
          <cell r="I12440" t="str">
            <v>No</v>
          </cell>
        </row>
        <row r="12441">
          <cell r="A12441" t="str">
            <v>05-123-33143</v>
          </cell>
          <cell r="B12441" t="str">
            <v>5/3/2021</v>
          </cell>
          <cell r="C12441" t="str">
            <v>Full</v>
          </cell>
          <cell r="D12441" t="str">
            <v>KERR MCGEE OIL &amp;amp; GAS ONSHORE LP</v>
          </cell>
          <cell r="E12441" t="str">
            <v>47120</v>
          </cell>
          <cell r="F12441" t="str">
            <v>WELD                                123 NWSE 32 2N66W 6</v>
          </cell>
          <cell r="G12441" t="str">
            <v>0</v>
          </cell>
          <cell r="I12441" t="str">
            <v>No</v>
          </cell>
        </row>
        <row r="12442">
          <cell r="A12442" t="str">
            <v>05-123-33144</v>
          </cell>
          <cell r="B12442" t="str">
            <v>5/3/2021</v>
          </cell>
          <cell r="C12442" t="str">
            <v>Full</v>
          </cell>
          <cell r="D12442" t="str">
            <v>KERR MCGEE OIL &amp;amp; GAS ONSHORE LP</v>
          </cell>
          <cell r="E12442" t="str">
            <v>47120</v>
          </cell>
          <cell r="F12442" t="str">
            <v>WELD                                123 NWSE 32 2N66W 6</v>
          </cell>
          <cell r="G12442" t="str">
            <v>9</v>
          </cell>
          <cell r="I12442" t="str">
            <v>No</v>
          </cell>
        </row>
        <row r="12443">
          <cell r="A12443" t="str">
            <v>05-123-33147</v>
          </cell>
          <cell r="B12443" t="str">
            <v>5/3/2021</v>
          </cell>
          <cell r="C12443" t="str">
            <v>Full</v>
          </cell>
          <cell r="D12443" t="str">
            <v>KERR MCGEE OIL &amp;amp; GAS ONSHORE LP</v>
          </cell>
          <cell r="E12443" t="str">
            <v>47120</v>
          </cell>
          <cell r="F12443" t="str">
            <v>WELD                                123 NWSE 32 2N66W 6</v>
          </cell>
          <cell r="G12443" t="str">
            <v>0</v>
          </cell>
          <cell r="I12443" t="str">
            <v>No</v>
          </cell>
        </row>
        <row r="12444">
          <cell r="A12444" t="str">
            <v>05-123-33161</v>
          </cell>
          <cell r="B12444" t="str">
            <v>10/27/2021</v>
          </cell>
          <cell r="C12444" t="str">
            <v>Light</v>
          </cell>
          <cell r="D12444" t="str">
            <v>WHITING OIL &amp;amp; GAS CORPORATION</v>
          </cell>
          <cell r="E12444" t="str">
            <v>96155</v>
          </cell>
          <cell r="F12444" t="str">
            <v>WELD                                123 NWSW 22 11N57W 6</v>
          </cell>
          <cell r="G12444" t="str">
            <v>0</v>
          </cell>
          <cell r="H12444" t="str">
            <v>0</v>
          </cell>
          <cell r="I12444" t="str">
            <v>No</v>
          </cell>
        </row>
        <row r="12445">
          <cell r="A12445" t="str">
            <v>05-123-33166</v>
          </cell>
          <cell r="B12445" t="str">
            <v>3/7/2021</v>
          </cell>
          <cell r="C12445" t="str">
            <v>LIGHT</v>
          </cell>
          <cell r="D12445" t="str">
            <v>NOBLE ENERGY INC</v>
          </cell>
          <cell r="E12445" t="str">
            <v>100322</v>
          </cell>
          <cell r="F12445" t="str">
            <v>WELD                                123 SESE 25 9N59W 6</v>
          </cell>
          <cell r="G12445" t="str">
            <v>0</v>
          </cell>
          <cell r="H12445" t="str">
            <v>0</v>
          </cell>
          <cell r="I12445" t="str">
            <v>No</v>
          </cell>
        </row>
        <row r="12446">
          <cell r="A12446" t="str">
            <v>05-123-33169</v>
          </cell>
          <cell r="B12446" t="str">
            <v>9/15/2021</v>
          </cell>
          <cell r="C12446" t="str">
            <v>Full</v>
          </cell>
          <cell r="D12446" t="str">
            <v>PDC ENERGY INC</v>
          </cell>
          <cell r="E12446" t="str">
            <v>69175</v>
          </cell>
          <cell r="F12446" t="str">
            <v>WELD                                123 NESE 34 6N63W 6</v>
          </cell>
          <cell r="G12446" t="str">
            <v>2</v>
          </cell>
          <cell r="H12446" t="str">
            <v>2</v>
          </cell>
          <cell r="I12446" t="str">
            <v>No</v>
          </cell>
        </row>
        <row r="12447">
          <cell r="A12447" t="str">
            <v>05-123-33169</v>
          </cell>
          <cell r="B12447" t="str">
            <v>1/13/2022</v>
          </cell>
          <cell r="C12447" t="str">
            <v>Full</v>
          </cell>
          <cell r="D12447" t="str">
            <v>PDC ENERGY INC</v>
          </cell>
          <cell r="E12447" t="str">
            <v>69175</v>
          </cell>
          <cell r="F12447" t="str">
            <v>WELD                                123 NESE 34 6N63W 6</v>
          </cell>
          <cell r="G12447" t="str">
            <v>0</v>
          </cell>
          <cell r="H12447" t="str">
            <v>0</v>
          </cell>
          <cell r="I12447" t="str">
            <v>No</v>
          </cell>
        </row>
        <row r="12448">
          <cell r="A12448" t="str">
            <v>05-123-33170</v>
          </cell>
          <cell r="B12448" t="str">
            <v>7/13/2021</v>
          </cell>
          <cell r="C12448" t="str">
            <v>Light</v>
          </cell>
          <cell r="D12448" t="str">
            <v>BONANZA CREEK ENERGY OPERATING COMPANY LLC</v>
          </cell>
          <cell r="E12448" t="str">
            <v>8960</v>
          </cell>
          <cell r="F12448" t="str">
            <v>WELD                                123 NESW 29 5N62W 6</v>
          </cell>
          <cell r="G12448" t="str">
            <v>4</v>
          </cell>
          <cell r="H12448" t="str">
            <v>0</v>
          </cell>
          <cell r="I12448" t="str">
            <v>No</v>
          </cell>
        </row>
        <row r="12449">
          <cell r="A12449" t="str">
            <v>05-123-33171</v>
          </cell>
          <cell r="B12449" t="str">
            <v>7/20/2021</v>
          </cell>
          <cell r="C12449" t="str">
            <v>Light</v>
          </cell>
          <cell r="D12449" t="str">
            <v>BONANZA CREEK ENERGY OPERATING COMPANY LLC</v>
          </cell>
          <cell r="E12449" t="str">
            <v>8960</v>
          </cell>
          <cell r="F12449" t="str">
            <v>WELD                                123 SWNW 29 5N62W 6</v>
          </cell>
          <cell r="G12449" t="str">
            <v>0</v>
          </cell>
          <cell r="H12449" t="str">
            <v>0</v>
          </cell>
          <cell r="I12449" t="str">
            <v>No</v>
          </cell>
        </row>
        <row r="12450">
          <cell r="A12450" t="str">
            <v>05-123-33173</v>
          </cell>
          <cell r="B12450" t="str">
            <v>7/20/2021</v>
          </cell>
          <cell r="C12450" t="str">
            <v>Light</v>
          </cell>
          <cell r="D12450" t="str">
            <v>BONANZA CREEK ENERGY OPERATING COMPANY LLC</v>
          </cell>
          <cell r="E12450" t="str">
            <v>8960</v>
          </cell>
          <cell r="F12450" t="str">
            <v>WELD                                123 SWNW 29 5N62W 6</v>
          </cell>
          <cell r="G12450" t="str">
            <v>0</v>
          </cell>
          <cell r="H12450" t="str">
            <v>0</v>
          </cell>
          <cell r="I12450" t="str">
            <v>No</v>
          </cell>
        </row>
        <row r="12451">
          <cell r="A12451" t="str">
            <v>05-123-33174</v>
          </cell>
          <cell r="B12451" t="str">
            <v>7/20/2021</v>
          </cell>
          <cell r="C12451" t="str">
            <v>Light</v>
          </cell>
          <cell r="D12451" t="str">
            <v>BONANZA CREEK ENERGY OPERATING COMPANY LLC</v>
          </cell>
          <cell r="E12451" t="str">
            <v>8960</v>
          </cell>
          <cell r="F12451" t="str">
            <v>WELD                                123 SWNW 29 5N62W 6</v>
          </cell>
          <cell r="G12451" t="str">
            <v>0</v>
          </cell>
          <cell r="H12451" t="str">
            <v>0</v>
          </cell>
          <cell r="I12451" t="str">
            <v>No</v>
          </cell>
        </row>
        <row r="12452">
          <cell r="A12452" t="str">
            <v>05-123-33175</v>
          </cell>
          <cell r="B12452" t="str">
            <v>7/20/2021</v>
          </cell>
          <cell r="C12452" t="str">
            <v>Light</v>
          </cell>
          <cell r="D12452" t="str">
            <v>BONANZA CREEK ENERGY OPERATING COMPANY LLC</v>
          </cell>
          <cell r="E12452" t="str">
            <v>8960</v>
          </cell>
          <cell r="F12452" t="str">
            <v>WELD                                123 SWNW 29 5N62W 6</v>
          </cell>
          <cell r="G12452" t="str">
            <v>5</v>
          </cell>
          <cell r="H12452" t="str">
            <v>0</v>
          </cell>
          <cell r="I12452" t="str">
            <v>No</v>
          </cell>
        </row>
        <row r="12453">
          <cell r="A12453" t="str">
            <v>05-123-33176</v>
          </cell>
          <cell r="B12453" t="str">
            <v>7/13/2021</v>
          </cell>
          <cell r="C12453" t="str">
            <v>Light</v>
          </cell>
          <cell r="D12453" t="str">
            <v>BONANZA CREEK ENERGY OPERATING COMPANY LLC</v>
          </cell>
          <cell r="E12453" t="str">
            <v>8960</v>
          </cell>
          <cell r="F12453" t="str">
            <v>WELD                                123 NESW 29 5N62W 6</v>
          </cell>
          <cell r="G12453" t="str">
            <v>0</v>
          </cell>
          <cell r="H12453" t="str">
            <v>0</v>
          </cell>
          <cell r="I12453" t="str">
            <v>No</v>
          </cell>
        </row>
        <row r="12454">
          <cell r="A12454" t="str">
            <v>05-123-33178</v>
          </cell>
          <cell r="B12454" t="str">
            <v>7/13/2021</v>
          </cell>
          <cell r="C12454" t="str">
            <v>Light</v>
          </cell>
          <cell r="D12454" t="str">
            <v>BONANZA CREEK ENERGY OPERATING COMPANY LLC</v>
          </cell>
          <cell r="E12454" t="str">
            <v>8960</v>
          </cell>
          <cell r="F12454" t="str">
            <v>WELD                                123 NESW 29 5N62W 6</v>
          </cell>
          <cell r="G12454" t="str">
            <v>0</v>
          </cell>
          <cell r="H12454" t="str">
            <v>0</v>
          </cell>
          <cell r="I12454" t="str">
            <v>No</v>
          </cell>
        </row>
        <row r="12455">
          <cell r="A12455" t="str">
            <v>05-123-33179</v>
          </cell>
          <cell r="B12455" t="str">
            <v>7/13/2021</v>
          </cell>
          <cell r="C12455" t="str">
            <v>Light</v>
          </cell>
          <cell r="D12455" t="str">
            <v>BONANZA CREEK ENERGY OPERATING COMPANY LLC</v>
          </cell>
          <cell r="E12455" t="str">
            <v>8960</v>
          </cell>
          <cell r="F12455" t="str">
            <v>WELD                                123 NESW 29 5N62W 6</v>
          </cell>
          <cell r="G12455" t="str">
            <v>0</v>
          </cell>
          <cell r="H12455" t="str">
            <v>0</v>
          </cell>
          <cell r="I12455" t="str">
            <v>No</v>
          </cell>
        </row>
        <row r="12456">
          <cell r="A12456" t="str">
            <v>05-123-33180</v>
          </cell>
          <cell r="B12456" t="str">
            <v>7/20/2021</v>
          </cell>
          <cell r="C12456" t="str">
            <v>Light</v>
          </cell>
          <cell r="D12456" t="str">
            <v>BONANZA CREEK ENERGY OPERATING COMPANY LLC</v>
          </cell>
          <cell r="E12456" t="str">
            <v>8960</v>
          </cell>
          <cell r="F12456" t="str">
            <v>WELD                                123 SWNW 29 5N62W 6</v>
          </cell>
          <cell r="G12456" t="str">
            <v>3</v>
          </cell>
          <cell r="H12456" t="str">
            <v>0</v>
          </cell>
          <cell r="I12456" t="str">
            <v>No</v>
          </cell>
        </row>
        <row r="12457">
          <cell r="A12457" t="str">
            <v>05-123-33181</v>
          </cell>
          <cell r="B12457" t="str">
            <v>7/13/2021</v>
          </cell>
          <cell r="C12457" t="str">
            <v>Light</v>
          </cell>
          <cell r="D12457" t="str">
            <v>BONANZA CREEK ENERGY OPERATING COMPANY LLC</v>
          </cell>
          <cell r="E12457" t="str">
            <v>8960</v>
          </cell>
          <cell r="F12457" t="str">
            <v>WELD                                123 NESW 29 5N62W 6</v>
          </cell>
          <cell r="G12457" t="str">
            <v>5</v>
          </cell>
          <cell r="H12457" t="str">
            <v>0</v>
          </cell>
          <cell r="I12457" t="str">
            <v>No</v>
          </cell>
        </row>
        <row r="12458">
          <cell r="A12458" t="str">
            <v>05-123-33184</v>
          </cell>
          <cell r="B12458" t="str">
            <v>8/24/2021</v>
          </cell>
          <cell r="C12458" t="str">
            <v>Light</v>
          </cell>
          <cell r="D12458" t="str">
            <v>HIGHPOINT OPERATING CORPORATION</v>
          </cell>
          <cell r="E12458" t="str">
            <v>10071</v>
          </cell>
          <cell r="F12458" t="str">
            <v>WELD                                123 LOT 4 3 6N62W 6</v>
          </cell>
          <cell r="G12458" t="str">
            <v>0</v>
          </cell>
          <cell r="H12458" t="str">
            <v>0</v>
          </cell>
          <cell r="I12458" t="str">
            <v>No</v>
          </cell>
        </row>
        <row r="12459">
          <cell r="A12459" t="str">
            <v>05-123-33188</v>
          </cell>
          <cell r="B12459" t="str">
            <v>5/25/2021</v>
          </cell>
          <cell r="C12459" t="str">
            <v>Full</v>
          </cell>
          <cell r="D12459" t="str">
            <v>KERR MCGEE OIL &amp;amp; GAS ONSHORE LP</v>
          </cell>
          <cell r="E12459" t="str">
            <v>47120</v>
          </cell>
          <cell r="F12459" t="str">
            <v>WELD                                123 SENE 32 2N66W 6</v>
          </cell>
          <cell r="G12459" t="str">
            <v>5</v>
          </cell>
          <cell r="I12459" t="str">
            <v>No</v>
          </cell>
        </row>
        <row r="12460">
          <cell r="A12460" t="str">
            <v>05-123-33192</v>
          </cell>
          <cell r="B12460" t="str">
            <v>5/25/2021</v>
          </cell>
          <cell r="C12460" t="str">
            <v>Full</v>
          </cell>
          <cell r="D12460" t="str">
            <v>KERR MCGEE OIL &amp;amp; GAS ONSHORE LP</v>
          </cell>
          <cell r="E12460" t="str">
            <v>47120</v>
          </cell>
          <cell r="F12460" t="str">
            <v>WELD                                123 SENE 32 2N66W 6</v>
          </cell>
          <cell r="G12460" t="str">
            <v>1</v>
          </cell>
          <cell r="I12460" t="str">
            <v>No</v>
          </cell>
        </row>
        <row r="12461">
          <cell r="A12461" t="str">
            <v>05-123-33193</v>
          </cell>
          <cell r="B12461" t="str">
            <v>9/7/2021</v>
          </cell>
          <cell r="C12461" t="str">
            <v>Full</v>
          </cell>
          <cell r="D12461" t="str">
            <v xml:space="preserve">KP KAUFFMAN COMPANY INC                           </v>
          </cell>
          <cell r="E12461" t="str">
            <v>46290</v>
          </cell>
          <cell r="F12461" t="str">
            <v>ERIE / WELD                                123 SENE 29 1N68W 6</v>
          </cell>
          <cell r="I12461" t="str">
            <v>No</v>
          </cell>
        </row>
        <row r="12462">
          <cell r="A12462" t="str">
            <v>05-123-33193</v>
          </cell>
          <cell r="B12462" t="str">
            <v>9/7/2021</v>
          </cell>
          <cell r="C12462" t="str">
            <v>Light</v>
          </cell>
          <cell r="D12462" t="str">
            <v xml:space="preserve">KP KAUFFMAN COMPANY INC                           </v>
          </cell>
          <cell r="E12462" t="str">
            <v>46290</v>
          </cell>
          <cell r="F12462" t="str">
            <v>ERIE / WELD                                123 SENE 29 1N68W 6</v>
          </cell>
          <cell r="G12462" t="str">
            <v>0</v>
          </cell>
          <cell r="H12462" t="str">
            <v>0</v>
          </cell>
          <cell r="I12462" t="str">
            <v>No</v>
          </cell>
        </row>
        <row r="12463">
          <cell r="A12463" t="str">
            <v>05-123-33194</v>
          </cell>
          <cell r="B12463" t="str">
            <v>9/7/2021</v>
          </cell>
          <cell r="C12463" t="str">
            <v>Full</v>
          </cell>
          <cell r="D12463" t="str">
            <v xml:space="preserve">KP KAUFFMAN COMPANY INC                           </v>
          </cell>
          <cell r="E12463" t="str">
            <v>46290</v>
          </cell>
          <cell r="F12463" t="str">
            <v>ERIE / WELD                                123 SENE 29 1N68W 6</v>
          </cell>
          <cell r="I12463" t="str">
            <v>No</v>
          </cell>
        </row>
        <row r="12464">
          <cell r="A12464" t="str">
            <v>05-123-33194</v>
          </cell>
          <cell r="B12464" t="str">
            <v>9/7/2021</v>
          </cell>
          <cell r="C12464" t="str">
            <v>Light</v>
          </cell>
          <cell r="D12464" t="str">
            <v xml:space="preserve">KP KAUFFMAN COMPANY INC                           </v>
          </cell>
          <cell r="E12464" t="str">
            <v>46290</v>
          </cell>
          <cell r="F12464" t="str">
            <v>ERIE / WELD                                123 SENE 29 1N68W 6</v>
          </cell>
          <cell r="G12464" t="str">
            <v>0</v>
          </cell>
          <cell r="H12464" t="str">
            <v>0</v>
          </cell>
          <cell r="I12464" t="str">
            <v>No</v>
          </cell>
        </row>
        <row r="12465">
          <cell r="A12465" t="str">
            <v>05-123-33195</v>
          </cell>
          <cell r="B12465" t="str">
            <v>6/30/2021</v>
          </cell>
          <cell r="C12465" t="str">
            <v>LIGHT</v>
          </cell>
          <cell r="D12465" t="str">
            <v>NOBLE ENERGY INC</v>
          </cell>
          <cell r="E12465" t="str">
            <v>100322</v>
          </cell>
          <cell r="F12465" t="str">
            <v>WELD                                123 NWSE 35 7N64W 6</v>
          </cell>
          <cell r="G12465" t="str">
            <v>0</v>
          </cell>
          <cell r="H12465" t="str">
            <v>0</v>
          </cell>
          <cell r="I12465" t="str">
            <v>No</v>
          </cell>
        </row>
        <row r="12466">
          <cell r="A12466" t="str">
            <v>05-123-33196</v>
          </cell>
          <cell r="B12466" t="str">
            <v>5/25/2021</v>
          </cell>
          <cell r="C12466" t="str">
            <v>Full</v>
          </cell>
          <cell r="D12466" t="str">
            <v>KERR MCGEE OIL &amp;amp; GAS ONSHORE LP</v>
          </cell>
          <cell r="E12466" t="str">
            <v>47120</v>
          </cell>
          <cell r="F12466" t="str">
            <v>WELD                                123 SENE 32 2N66W 6</v>
          </cell>
          <cell r="G12466" t="str">
            <v>1</v>
          </cell>
          <cell r="I12466" t="str">
            <v>No</v>
          </cell>
        </row>
        <row r="12467">
          <cell r="A12467" t="str">
            <v>05-123-33198</v>
          </cell>
          <cell r="B12467" t="str">
            <v>8/9/2021</v>
          </cell>
          <cell r="C12467" t="str">
            <v>Light</v>
          </cell>
          <cell r="D12467" t="str">
            <v>BONANZA CREEK ENERGY OPERATING COMPANY LLC</v>
          </cell>
          <cell r="E12467" t="str">
            <v>8960</v>
          </cell>
          <cell r="F12467" t="str">
            <v>WELD                                123 NESE 32 7N62W 6</v>
          </cell>
          <cell r="G12467" t="str">
            <v>0</v>
          </cell>
          <cell r="H12467" t="str">
            <v>0</v>
          </cell>
          <cell r="I12467" t="str">
            <v>No</v>
          </cell>
        </row>
        <row r="12468">
          <cell r="A12468" t="str">
            <v>05-123-33200</v>
          </cell>
          <cell r="B12468" t="str">
            <v>8/25/2021</v>
          </cell>
          <cell r="C12468" t="str">
            <v>LIGHT</v>
          </cell>
          <cell r="D12468" t="str">
            <v>NOBLE ENERGY INC</v>
          </cell>
          <cell r="E12468" t="str">
            <v>100322</v>
          </cell>
          <cell r="F12468" t="str">
            <v>WELD                                123 NWNE 30 3N64W 6</v>
          </cell>
          <cell r="G12468" t="str">
            <v>0</v>
          </cell>
          <cell r="H12468" t="str">
            <v>0</v>
          </cell>
          <cell r="I12468" t="str">
            <v>No</v>
          </cell>
        </row>
        <row r="12469">
          <cell r="A12469" t="str">
            <v>05-123-33201</v>
          </cell>
          <cell r="B12469" t="str">
            <v>5/1/2021</v>
          </cell>
          <cell r="C12469" t="str">
            <v>Light</v>
          </cell>
          <cell r="D12469" t="str">
            <v>NOBLE ENERGY INC</v>
          </cell>
          <cell r="E12469" t="str">
            <v>100322</v>
          </cell>
          <cell r="F12469" t="str">
            <v>WELD                                123 NWSE 35 7N64W 6</v>
          </cell>
          <cell r="G12469" t="str">
            <v>0</v>
          </cell>
          <cell r="H12469" t="str">
            <v>0</v>
          </cell>
          <cell r="I12469" t="str">
            <v>No</v>
          </cell>
        </row>
        <row r="12470">
          <cell r="A12470" t="str">
            <v>05-123-33202</v>
          </cell>
          <cell r="B12470" t="str">
            <v>4/21/2021</v>
          </cell>
          <cell r="C12470" t="str">
            <v>LIGHT</v>
          </cell>
          <cell r="D12470" t="str">
            <v>NOBLE ENERGY INC</v>
          </cell>
          <cell r="E12470" t="str">
            <v>100322</v>
          </cell>
          <cell r="F12470" t="str">
            <v>WELD                                123 SENE 12 6N63W 6</v>
          </cell>
          <cell r="G12470" t="str">
            <v>2</v>
          </cell>
          <cell r="H12470" t="str">
            <v>0</v>
          </cell>
          <cell r="I12470" t="str">
            <v>No</v>
          </cell>
        </row>
        <row r="12471">
          <cell r="A12471" t="str">
            <v>05-123-33204</v>
          </cell>
          <cell r="B12471" t="str">
            <v>4/14/2021</v>
          </cell>
          <cell r="C12471" t="str">
            <v>LIGHT</v>
          </cell>
          <cell r="D12471" t="str">
            <v>NOBLE ENERGY INC</v>
          </cell>
          <cell r="E12471" t="str">
            <v>100322</v>
          </cell>
          <cell r="F12471" t="str">
            <v>WELD                                123 SESW 15 3N64W 6</v>
          </cell>
          <cell r="G12471" t="str">
            <v>0</v>
          </cell>
          <cell r="H12471" t="str">
            <v>0</v>
          </cell>
          <cell r="I12471" t="str">
            <v>No</v>
          </cell>
        </row>
        <row r="12472">
          <cell r="A12472" t="str">
            <v>05-123-33205</v>
          </cell>
          <cell r="B12472" t="str">
            <v>9/8/2021</v>
          </cell>
          <cell r="C12472" t="str">
            <v>Full</v>
          </cell>
          <cell r="D12472" t="str">
            <v xml:space="preserve">KP KAUFFMAN COMPANY INC                           </v>
          </cell>
          <cell r="E12472" t="str">
            <v>46290</v>
          </cell>
          <cell r="F12472" t="str">
            <v>ERIE / WELD                                123 SENE 29 1N68W 6</v>
          </cell>
          <cell r="I12472" t="str">
            <v>No</v>
          </cell>
        </row>
        <row r="12473">
          <cell r="A12473" t="str">
            <v>05-123-33205</v>
          </cell>
          <cell r="B12473" t="str">
            <v>9/8/2021</v>
          </cell>
          <cell r="C12473" t="str">
            <v>Light</v>
          </cell>
          <cell r="D12473" t="str">
            <v xml:space="preserve">KP KAUFFMAN COMPANY INC                           </v>
          </cell>
          <cell r="E12473" t="str">
            <v>46290</v>
          </cell>
          <cell r="F12473" t="str">
            <v>ERIE / WELD                                123 SENE 29 1N68W 6</v>
          </cell>
          <cell r="G12473" t="str">
            <v>0</v>
          </cell>
          <cell r="H12473" t="str">
            <v>0</v>
          </cell>
          <cell r="I12473" t="str">
            <v>No</v>
          </cell>
        </row>
        <row r="12474">
          <cell r="A12474" t="str">
            <v>05-123-33205</v>
          </cell>
          <cell r="B12474" t="str">
            <v>2/23/2022</v>
          </cell>
          <cell r="C12474" t="str">
            <v>Light</v>
          </cell>
          <cell r="D12474" t="str">
            <v xml:space="preserve">KP KAUFFMAN COMPANY INC                           </v>
          </cell>
          <cell r="E12474" t="str">
            <v>46290</v>
          </cell>
          <cell r="F12474" t="str">
            <v>ERIE / WELD                                123 SENE 29 1N68W 6</v>
          </cell>
          <cell r="G12474" t="str">
            <v>45</v>
          </cell>
          <cell r="H12474" t="str">
            <v>0</v>
          </cell>
          <cell r="I12474" t="str">
            <v>No</v>
          </cell>
        </row>
        <row r="12475">
          <cell r="A12475" t="str">
            <v>05-123-33206</v>
          </cell>
          <cell r="B12475" t="str">
            <v>4/21/2021</v>
          </cell>
          <cell r="C12475" t="str">
            <v>LIGHT</v>
          </cell>
          <cell r="D12475" t="str">
            <v>NOBLE ENERGY INC</v>
          </cell>
          <cell r="E12475" t="str">
            <v>100322</v>
          </cell>
          <cell r="F12475" t="str">
            <v>WELD                                123 NESE 12 6N63W 6</v>
          </cell>
          <cell r="G12475" t="str">
            <v>0</v>
          </cell>
          <cell r="H12475" t="str">
            <v>0</v>
          </cell>
          <cell r="I12475" t="str">
            <v>No</v>
          </cell>
        </row>
        <row r="12476">
          <cell r="A12476" t="str">
            <v>05-123-33209</v>
          </cell>
          <cell r="B12476" t="str">
            <v>5/25/2021</v>
          </cell>
          <cell r="C12476" t="str">
            <v>Full</v>
          </cell>
          <cell r="D12476" t="str">
            <v>KERR MCGEE OIL &amp;amp; GAS ONSHORE LP</v>
          </cell>
          <cell r="E12476" t="str">
            <v>47120</v>
          </cell>
          <cell r="F12476" t="str">
            <v>WELD                                123 SENE 32 2N66W 6</v>
          </cell>
          <cell r="G12476" t="str">
            <v>1</v>
          </cell>
          <cell r="I12476" t="str">
            <v>No</v>
          </cell>
        </row>
        <row r="12477">
          <cell r="A12477" t="str">
            <v>05-123-33210</v>
          </cell>
          <cell r="B12477" t="str">
            <v>9/8/2021</v>
          </cell>
          <cell r="C12477" t="str">
            <v>Full</v>
          </cell>
          <cell r="D12477" t="str">
            <v xml:space="preserve">KP KAUFFMAN COMPANY INC                           </v>
          </cell>
          <cell r="E12477" t="str">
            <v>46290</v>
          </cell>
          <cell r="F12477" t="str">
            <v>ERIE / WELD                                123 SENE 29 1N68W 6</v>
          </cell>
          <cell r="I12477" t="str">
            <v>No</v>
          </cell>
        </row>
        <row r="12478">
          <cell r="A12478" t="str">
            <v>05-123-33210</v>
          </cell>
          <cell r="B12478" t="str">
            <v>9/8/2021</v>
          </cell>
          <cell r="C12478" t="str">
            <v>Light</v>
          </cell>
          <cell r="D12478" t="str">
            <v xml:space="preserve">KP KAUFFMAN COMPANY INC                           </v>
          </cell>
          <cell r="E12478" t="str">
            <v>46290</v>
          </cell>
          <cell r="F12478" t="str">
            <v>ERIE / WELD                                123 SENE 29 1N68W 6</v>
          </cell>
          <cell r="G12478" t="str">
            <v>0</v>
          </cell>
          <cell r="H12478" t="str">
            <v>0</v>
          </cell>
          <cell r="I12478" t="str">
            <v>No</v>
          </cell>
        </row>
        <row r="12479">
          <cell r="A12479" t="str">
            <v>05-123-33211</v>
          </cell>
          <cell r="B12479" t="str">
            <v>5/3/2021</v>
          </cell>
          <cell r="C12479" t="str">
            <v>Full</v>
          </cell>
          <cell r="D12479" t="str">
            <v>KERR MCGEE OIL &amp;amp; GAS ONSHORE LP</v>
          </cell>
          <cell r="E12479" t="str">
            <v>47120</v>
          </cell>
          <cell r="F12479" t="str">
            <v>WELD                                123 SENE 32 2N66W 6</v>
          </cell>
          <cell r="G12479" t="str">
            <v>1</v>
          </cell>
          <cell r="I12479" t="str">
            <v>No</v>
          </cell>
        </row>
        <row r="12480">
          <cell r="A12480" t="str">
            <v>05-123-33212</v>
          </cell>
          <cell r="B12480" t="str">
            <v>9/7/2021</v>
          </cell>
          <cell r="C12480" t="str">
            <v>Full</v>
          </cell>
          <cell r="D12480" t="str">
            <v xml:space="preserve">KP KAUFFMAN COMPANY INC                           </v>
          </cell>
          <cell r="E12480" t="str">
            <v>46290</v>
          </cell>
          <cell r="F12480" t="str">
            <v>ERIE / WELD                                123 SENE 29 1N68W 6</v>
          </cell>
          <cell r="I12480" t="str">
            <v>No</v>
          </cell>
        </row>
        <row r="12481">
          <cell r="A12481" t="str">
            <v>05-123-33212</v>
          </cell>
          <cell r="B12481" t="str">
            <v>9/7/2021</v>
          </cell>
          <cell r="C12481" t="str">
            <v>Light</v>
          </cell>
          <cell r="D12481" t="str">
            <v xml:space="preserve">KP KAUFFMAN COMPANY INC                           </v>
          </cell>
          <cell r="E12481" t="str">
            <v>46290</v>
          </cell>
          <cell r="F12481" t="str">
            <v>ERIE / WELD                                123 SENE 29 1N68W 6</v>
          </cell>
          <cell r="G12481" t="str">
            <v>0</v>
          </cell>
          <cell r="H12481" t="str">
            <v>0</v>
          </cell>
          <cell r="I12481" t="str">
            <v>No</v>
          </cell>
        </row>
        <row r="12482">
          <cell r="A12482" t="str">
            <v>05-123-33213</v>
          </cell>
          <cell r="B12482" t="str">
            <v>5/17/2021</v>
          </cell>
          <cell r="C12482" t="str">
            <v>Form 17</v>
          </cell>
          <cell r="D12482" t="str">
            <v xml:space="preserve">GREAT WESTERN OPERATING COMPANY LLC               </v>
          </cell>
          <cell r="E12482" t="str">
            <v>10110</v>
          </cell>
          <cell r="F12482" t="str">
            <v>WELD                                123 SWNW 21 6N66W 6</v>
          </cell>
          <cell r="G12482" t="str">
            <v>20</v>
          </cell>
          <cell r="H12482" t="str">
            <v xml:space="preserve">0     </v>
          </cell>
          <cell r="I12482" t="str">
            <v>No</v>
          </cell>
        </row>
        <row r="12483">
          <cell r="A12483" t="str">
            <v>05-123-33214</v>
          </cell>
          <cell r="B12483" t="str">
            <v>4/16/2021</v>
          </cell>
          <cell r="C12483" t="str">
            <v>Form 17</v>
          </cell>
          <cell r="D12483" t="str">
            <v xml:space="preserve">GREAT WESTERN OPERATING COMPANY LLC               </v>
          </cell>
          <cell r="E12483" t="str">
            <v>10110</v>
          </cell>
          <cell r="F12483" t="str">
            <v>WELD                                123 SWNW 21 6N66W 6</v>
          </cell>
          <cell r="G12483" t="str">
            <v>33</v>
          </cell>
          <cell r="H12483" t="str">
            <v xml:space="preserve">0     </v>
          </cell>
          <cell r="I12483" t="str">
            <v>No</v>
          </cell>
        </row>
        <row r="12484">
          <cell r="A12484" t="str">
            <v>05-123-33215</v>
          </cell>
          <cell r="B12484" t="str">
            <v>9/25/2021</v>
          </cell>
          <cell r="C12484" t="str">
            <v>Full</v>
          </cell>
          <cell r="D12484" t="str">
            <v>PDC ENERGY INC</v>
          </cell>
          <cell r="E12484" t="str">
            <v>69175</v>
          </cell>
          <cell r="F12484" t="str">
            <v>WELD                                123 NWSW 31 5N65W 6</v>
          </cell>
          <cell r="G12484" t="str">
            <v>25</v>
          </cell>
          <cell r="H12484" t="str">
            <v>10</v>
          </cell>
          <cell r="I12484" t="str">
            <v>No</v>
          </cell>
        </row>
        <row r="12485">
          <cell r="A12485" t="str">
            <v>05-123-33215</v>
          </cell>
          <cell r="B12485" t="str">
            <v>1/26/2022</v>
          </cell>
          <cell r="C12485" t="str">
            <v>Full</v>
          </cell>
          <cell r="D12485" t="str">
            <v>PDC ENERGY INC</v>
          </cell>
          <cell r="E12485" t="str">
            <v>69175</v>
          </cell>
          <cell r="F12485" t="str">
            <v>WELD                                123 NWSW 31 5N65W 6</v>
          </cell>
          <cell r="G12485" t="str">
            <v>20</v>
          </cell>
          <cell r="H12485" t="str">
            <v>0</v>
          </cell>
          <cell r="I12485" t="str">
            <v>No</v>
          </cell>
        </row>
        <row r="12486">
          <cell r="A12486" t="str">
            <v>05-123-33216</v>
          </cell>
          <cell r="B12486" t="str">
            <v>9/25/2021</v>
          </cell>
          <cell r="C12486" t="str">
            <v>Full</v>
          </cell>
          <cell r="D12486" t="str">
            <v>PDC ENERGY INC</v>
          </cell>
          <cell r="E12486" t="str">
            <v>69175</v>
          </cell>
          <cell r="F12486" t="str">
            <v>WELD                                123 NWSW 31 5N65W 6</v>
          </cell>
          <cell r="G12486" t="str">
            <v>0</v>
          </cell>
          <cell r="H12486" t="str">
            <v>0</v>
          </cell>
          <cell r="I12486" t="str">
            <v>No</v>
          </cell>
        </row>
        <row r="12487">
          <cell r="A12487" t="str">
            <v>05-123-33217</v>
          </cell>
          <cell r="B12487" t="str">
            <v>9/25/2021</v>
          </cell>
          <cell r="C12487" t="str">
            <v>Full</v>
          </cell>
          <cell r="D12487" t="str">
            <v>PDC ENERGY INC</v>
          </cell>
          <cell r="E12487" t="str">
            <v>69175</v>
          </cell>
          <cell r="F12487" t="str">
            <v>WELD                                123 NWSW 31 5N65W 6</v>
          </cell>
          <cell r="G12487" t="str">
            <v>0</v>
          </cell>
          <cell r="H12487" t="str">
            <v>0</v>
          </cell>
          <cell r="I12487" t="str">
            <v>No</v>
          </cell>
        </row>
        <row r="12488">
          <cell r="A12488" t="str">
            <v>05-123-33225</v>
          </cell>
          <cell r="B12488" t="str">
            <v>6/10/2021</v>
          </cell>
          <cell r="C12488" t="str">
            <v>LIGHT</v>
          </cell>
          <cell r="D12488" t="str">
            <v>NOBLE ENERGY INC</v>
          </cell>
          <cell r="E12488" t="str">
            <v>100322</v>
          </cell>
          <cell r="F12488" t="str">
            <v>WELD                                123 NWSW 5 6N62W 6</v>
          </cell>
          <cell r="G12488" t="str">
            <v>1</v>
          </cell>
          <cell r="H12488" t="str">
            <v>0</v>
          </cell>
          <cell r="I12488" t="str">
            <v>No</v>
          </cell>
        </row>
        <row r="12489">
          <cell r="A12489" t="str">
            <v>05-123-33226</v>
          </cell>
          <cell r="B12489" t="str">
            <v>5/7/2021</v>
          </cell>
          <cell r="C12489" t="str">
            <v>Light</v>
          </cell>
          <cell r="D12489" t="str">
            <v>NOBLE ENERGY INC</v>
          </cell>
          <cell r="E12489" t="str">
            <v>100322</v>
          </cell>
          <cell r="F12489" t="str">
            <v>WELD                                123 NWNW 2 5N64W 6</v>
          </cell>
          <cell r="G12489" t="str">
            <v>0</v>
          </cell>
          <cell r="H12489" t="str">
            <v>0</v>
          </cell>
          <cell r="I12489" t="str">
            <v>No</v>
          </cell>
        </row>
        <row r="12490">
          <cell r="A12490" t="str">
            <v>05-123-33226</v>
          </cell>
          <cell r="B12490" t="str">
            <v>11/8/2021</v>
          </cell>
          <cell r="C12490" t="str">
            <v>Form 17</v>
          </cell>
          <cell r="D12490" t="str">
            <v xml:space="preserve">NOBLE ENERGY INC                                  </v>
          </cell>
          <cell r="E12490" t="str">
            <v>100322</v>
          </cell>
          <cell r="F12490" t="str">
            <v>WELD                                123 NWNW 2 5N64W 6</v>
          </cell>
          <cell r="G12490" t="str">
            <v>0</v>
          </cell>
          <cell r="H12490" t="str">
            <v xml:space="preserve">0     </v>
          </cell>
          <cell r="I12490" t="str">
            <v>No</v>
          </cell>
        </row>
        <row r="12491">
          <cell r="A12491" t="str">
            <v>05-123-33231</v>
          </cell>
          <cell r="B12491" t="str">
            <v>3/1/2021</v>
          </cell>
          <cell r="C12491" t="str">
            <v>LIGHT</v>
          </cell>
          <cell r="D12491" t="str">
            <v>NOBLE ENERGY INC</v>
          </cell>
          <cell r="E12491" t="str">
            <v>100322</v>
          </cell>
          <cell r="F12491" t="str">
            <v>WELD                                123 SESW 28 9N59W 6</v>
          </cell>
          <cell r="G12491" t="str">
            <v>0</v>
          </cell>
          <cell r="H12491" t="str">
            <v>0</v>
          </cell>
          <cell r="I12491" t="str">
            <v>No</v>
          </cell>
        </row>
        <row r="12492">
          <cell r="A12492" t="str">
            <v>05-123-33233</v>
          </cell>
          <cell r="B12492" t="str">
            <v>3/5/2021</v>
          </cell>
          <cell r="C12492" t="str">
            <v>Full</v>
          </cell>
          <cell r="D12492" t="str">
            <v>PDC ENERGY INC</v>
          </cell>
          <cell r="E12492" t="str">
            <v>69175</v>
          </cell>
          <cell r="F12492" t="str">
            <v>WINDSOR / WELD                                123 Lot 2 7 5N67W 6</v>
          </cell>
          <cell r="G12492" t="str">
            <v>0</v>
          </cell>
          <cell r="H12492" t="str">
            <v>0</v>
          </cell>
          <cell r="I12492" t="str">
            <v>No</v>
          </cell>
        </row>
        <row r="12493">
          <cell r="A12493" t="str">
            <v>05-123-33233</v>
          </cell>
          <cell r="B12493" t="str">
            <v>3/23/2021</v>
          </cell>
          <cell r="C12493" t="str">
            <v>Form 17</v>
          </cell>
          <cell r="D12493" t="str">
            <v xml:space="preserve">PDC ENERGY INC                                    </v>
          </cell>
          <cell r="E12493" t="str">
            <v>69175</v>
          </cell>
          <cell r="F12493" t="str">
            <v>WINDSOR / WELD                                123 Lot 2 7 5N67W 6</v>
          </cell>
          <cell r="G12493" t="str">
            <v>0</v>
          </cell>
          <cell r="H12493" t="str">
            <v xml:space="preserve">0     </v>
          </cell>
          <cell r="I12493" t="str">
            <v>No</v>
          </cell>
        </row>
        <row r="12494">
          <cell r="A12494" t="str">
            <v>05-123-33236</v>
          </cell>
          <cell r="B12494" t="str">
            <v>4/21/2021</v>
          </cell>
          <cell r="C12494" t="str">
            <v>Full</v>
          </cell>
          <cell r="D12494" t="str">
            <v>KERR MCGEE OIL &amp;amp; GAS ONSHORE LP</v>
          </cell>
          <cell r="E12494" t="str">
            <v>47120</v>
          </cell>
          <cell r="F12494" t="str">
            <v>WELD                                123 NWSE 6 2N65W 6</v>
          </cell>
          <cell r="G12494" t="str">
            <v>1</v>
          </cell>
          <cell r="I12494" t="str">
            <v>No</v>
          </cell>
        </row>
        <row r="12495">
          <cell r="A12495" t="str">
            <v>05-123-33237</v>
          </cell>
          <cell r="B12495" t="str">
            <v>4/21/2021</v>
          </cell>
          <cell r="C12495" t="str">
            <v>Full</v>
          </cell>
          <cell r="D12495" t="str">
            <v>KERR MCGEE OIL &amp;amp; GAS ONSHORE LP</v>
          </cell>
          <cell r="E12495" t="str">
            <v>47120</v>
          </cell>
          <cell r="F12495" t="str">
            <v>WELD                                123 NWSE 6 2N65W 6</v>
          </cell>
          <cell r="G12495" t="str">
            <v>1</v>
          </cell>
          <cell r="I12495" t="str">
            <v>No</v>
          </cell>
        </row>
        <row r="12496">
          <cell r="A12496" t="str">
            <v>05-123-33238</v>
          </cell>
          <cell r="B12496" t="str">
            <v>2/25/2021</v>
          </cell>
          <cell r="C12496" t="str">
            <v>LIGHT</v>
          </cell>
          <cell r="D12496" t="str">
            <v>NOBLE ENERGY INC</v>
          </cell>
          <cell r="E12496" t="str">
            <v>100322</v>
          </cell>
          <cell r="F12496" t="str">
            <v>WELD                                123 SESE 27 9N59W 6</v>
          </cell>
          <cell r="G12496" t="str">
            <v>0</v>
          </cell>
          <cell r="H12496" t="str">
            <v>0</v>
          </cell>
          <cell r="I12496" t="str">
            <v>No</v>
          </cell>
        </row>
        <row r="12497">
          <cell r="A12497" t="str">
            <v>05-123-33239</v>
          </cell>
          <cell r="B12497" t="str">
            <v>4/14/2021</v>
          </cell>
          <cell r="C12497" t="str">
            <v>Form 17</v>
          </cell>
          <cell r="D12497" t="str">
            <v xml:space="preserve">GREAT WESTERN OPERATING COMPANY LLC               </v>
          </cell>
          <cell r="E12497" t="str">
            <v>10110</v>
          </cell>
          <cell r="F12497" t="str">
            <v>WELD                                123 SESE 17 6N66W 6</v>
          </cell>
          <cell r="G12497" t="str">
            <v>109</v>
          </cell>
          <cell r="H12497" t="str">
            <v xml:space="preserve">19    </v>
          </cell>
          <cell r="I12497" t="str">
            <v>Yes</v>
          </cell>
        </row>
        <row r="12498">
          <cell r="A12498" t="str">
            <v>05-123-33241</v>
          </cell>
          <cell r="B12498" t="str">
            <v>4/11/2021</v>
          </cell>
          <cell r="C12498" t="str">
            <v>LIGHT</v>
          </cell>
          <cell r="D12498" t="str">
            <v>NOBLE ENERGY INC</v>
          </cell>
          <cell r="E12498" t="str">
            <v>100322</v>
          </cell>
          <cell r="F12498" t="str">
            <v>WELD                                123 SESE 7 4N64W 6</v>
          </cell>
          <cell r="G12498" t="str">
            <v>10</v>
          </cell>
          <cell r="H12498" t="str">
            <v>0</v>
          </cell>
          <cell r="I12498" t="str">
            <v>No</v>
          </cell>
        </row>
        <row r="12499">
          <cell r="A12499" t="str">
            <v>05-123-33241</v>
          </cell>
          <cell r="B12499" t="str">
            <v>8/31/2021</v>
          </cell>
          <cell r="C12499" t="str">
            <v>Form 17</v>
          </cell>
          <cell r="D12499" t="str">
            <v xml:space="preserve">NOBLE ENERGY INC                                  </v>
          </cell>
          <cell r="E12499" t="str">
            <v>100322</v>
          </cell>
          <cell r="F12499" t="str">
            <v>WELD                                123 SESE 7 4N64W 6</v>
          </cell>
          <cell r="G12499" t="str">
            <v>6</v>
          </cell>
          <cell r="H12499" t="str">
            <v xml:space="preserve">0     </v>
          </cell>
          <cell r="I12499" t="str">
            <v>No</v>
          </cell>
        </row>
        <row r="12500">
          <cell r="A12500" t="str">
            <v>05-123-33242</v>
          </cell>
          <cell r="B12500" t="str">
            <v>2/3/2021</v>
          </cell>
          <cell r="C12500" t="str">
            <v>Form 17</v>
          </cell>
          <cell r="D12500" t="str">
            <v xml:space="preserve">NOBLE ENERGY INC                                  </v>
          </cell>
          <cell r="E12500" t="str">
            <v>100322</v>
          </cell>
          <cell r="F12500" t="str">
            <v>WELD                                123 NWSW 29 3N64W 6</v>
          </cell>
          <cell r="G12500" t="str">
            <v>31</v>
          </cell>
          <cell r="H12500" t="str">
            <v xml:space="preserve">0     </v>
          </cell>
          <cell r="I12500" t="str">
            <v>Yes</v>
          </cell>
        </row>
        <row r="12501">
          <cell r="A12501" t="str">
            <v>05-123-33242</v>
          </cell>
          <cell r="B12501" t="str">
            <v>4/26/2021</v>
          </cell>
          <cell r="C12501" t="str">
            <v>Form 17</v>
          </cell>
          <cell r="D12501" t="str">
            <v xml:space="preserve">NOBLE ENERGY INC                                  </v>
          </cell>
          <cell r="E12501" t="str">
            <v>100322</v>
          </cell>
          <cell r="F12501" t="str">
            <v>WELD                                123 NWSW 29 3N64W 6</v>
          </cell>
          <cell r="G12501" t="str">
            <v>31</v>
          </cell>
          <cell r="H12501" t="str">
            <v xml:space="preserve">0     </v>
          </cell>
          <cell r="I12501" t="str">
            <v>No</v>
          </cell>
        </row>
        <row r="12502">
          <cell r="A12502" t="str">
            <v>05-123-33243</v>
          </cell>
          <cell r="B12502" t="str">
            <v>3/5/2021</v>
          </cell>
          <cell r="C12502" t="str">
            <v>Full</v>
          </cell>
          <cell r="D12502" t="str">
            <v>PDC ENERGY INC</v>
          </cell>
          <cell r="E12502" t="str">
            <v>69175</v>
          </cell>
          <cell r="F12502" t="str">
            <v>WINDSOR / WELD                                123 SWSW 7 5N67W 6</v>
          </cell>
          <cell r="G12502" t="str">
            <v>0</v>
          </cell>
          <cell r="H12502" t="str">
            <v>0</v>
          </cell>
          <cell r="I12502" t="str">
            <v>No</v>
          </cell>
        </row>
        <row r="12503">
          <cell r="A12503" t="str">
            <v>05-123-33243</v>
          </cell>
          <cell r="B12503" t="str">
            <v>3/23/2021</v>
          </cell>
          <cell r="C12503" t="str">
            <v>Form 17</v>
          </cell>
          <cell r="D12503" t="str">
            <v xml:space="preserve">PDC ENERGY INC                                    </v>
          </cell>
          <cell r="E12503" t="str">
            <v>69175</v>
          </cell>
          <cell r="F12503" t="str">
            <v>WINDSOR / WELD                                123 SWSW 7 5N67W 6</v>
          </cell>
          <cell r="G12503" t="str">
            <v>0</v>
          </cell>
          <cell r="H12503" t="str">
            <v xml:space="preserve">0     </v>
          </cell>
          <cell r="I12503" t="str">
            <v>No</v>
          </cell>
        </row>
        <row r="12504">
          <cell r="A12504" t="str">
            <v>05-123-33243</v>
          </cell>
          <cell r="B12504" t="str">
            <v>2/11/2022</v>
          </cell>
          <cell r="C12504" t="str">
            <v>Full</v>
          </cell>
          <cell r="D12504" t="str">
            <v>PDC ENERGY INC</v>
          </cell>
          <cell r="E12504" t="str">
            <v>69175</v>
          </cell>
          <cell r="F12504" t="str">
            <v>WINDSOR / WELD                                123 SWSW 7 5N67W 6</v>
          </cell>
          <cell r="G12504" t="str">
            <v>0</v>
          </cell>
          <cell r="H12504" t="str">
            <v>0</v>
          </cell>
          <cell r="I12504" t="str">
            <v>No</v>
          </cell>
        </row>
        <row r="12505">
          <cell r="A12505" t="str">
            <v>05-123-33245</v>
          </cell>
          <cell r="B12505" t="str">
            <v>3/6/2021</v>
          </cell>
          <cell r="C12505" t="str">
            <v>Form 17</v>
          </cell>
          <cell r="D12505" t="str">
            <v xml:space="preserve">PDC ENERGY INC                                    </v>
          </cell>
          <cell r="E12505" t="str">
            <v>69175</v>
          </cell>
          <cell r="F12505" t="str">
            <v>WINDSOR / WELD                                123 SWSW 7 5N67W 6</v>
          </cell>
          <cell r="G12505" t="str">
            <v>0</v>
          </cell>
          <cell r="H12505" t="str">
            <v xml:space="preserve">0     </v>
          </cell>
          <cell r="I12505" t="str">
            <v>No</v>
          </cell>
        </row>
        <row r="12506">
          <cell r="A12506" t="str">
            <v>05-123-33245</v>
          </cell>
          <cell r="B12506" t="str">
            <v>6/27/2021</v>
          </cell>
          <cell r="C12506" t="str">
            <v>Form 17</v>
          </cell>
          <cell r="D12506" t="str">
            <v xml:space="preserve">PDC ENERGY INC                                    </v>
          </cell>
          <cell r="E12506" t="str">
            <v>69175</v>
          </cell>
          <cell r="F12506" t="str">
            <v>WINDSOR / WELD                                123 SWSW 7 5N67W 6</v>
          </cell>
          <cell r="G12506" t="str">
            <v>3</v>
          </cell>
          <cell r="H12506" t="str">
            <v xml:space="preserve">0     </v>
          </cell>
          <cell r="I12506" t="str">
            <v>No</v>
          </cell>
        </row>
        <row r="12507">
          <cell r="A12507" t="str">
            <v>05-123-33246</v>
          </cell>
          <cell r="B12507" t="str">
            <v>5/17/2021</v>
          </cell>
          <cell r="C12507" t="str">
            <v>Form 17</v>
          </cell>
          <cell r="D12507" t="str">
            <v xml:space="preserve">GREAT WESTERN OPERATING COMPANY LLC               </v>
          </cell>
          <cell r="E12507" t="str">
            <v>10110</v>
          </cell>
          <cell r="F12507" t="str">
            <v>WELD                                123 SESE 17 6N66W 6</v>
          </cell>
          <cell r="G12507" t="str">
            <v>15</v>
          </cell>
          <cell r="H12507" t="str">
            <v xml:space="preserve">0     </v>
          </cell>
          <cell r="I12507" t="str">
            <v>No</v>
          </cell>
        </row>
        <row r="12508">
          <cell r="A12508" t="str">
            <v>05-123-33249</v>
          </cell>
          <cell r="B12508" t="str">
            <v>7/13/2021</v>
          </cell>
          <cell r="C12508" t="str">
            <v>Form 17</v>
          </cell>
          <cell r="D12508" t="str">
            <v xml:space="preserve">CRESTONE PEAK RESOURCES OPERATING LLC             </v>
          </cell>
          <cell r="E12508" t="str">
            <v>10633</v>
          </cell>
          <cell r="F12508" t="str">
            <v>WELD                                123 NENE 33 3N67W 6</v>
          </cell>
          <cell r="G12508" t="str">
            <v>1</v>
          </cell>
          <cell r="H12508" t="str">
            <v xml:space="preserve">0     </v>
          </cell>
          <cell r="I12508" t="str">
            <v>No</v>
          </cell>
        </row>
        <row r="12509">
          <cell r="A12509" t="str">
            <v>05-123-33251</v>
          </cell>
          <cell r="B12509" t="str">
            <v>4/14/2021</v>
          </cell>
          <cell r="C12509" t="str">
            <v>Form 17</v>
          </cell>
          <cell r="D12509" t="str">
            <v xml:space="preserve">GREAT WESTERN OPERATING COMPANY LLC               </v>
          </cell>
          <cell r="E12509" t="str">
            <v>10110</v>
          </cell>
          <cell r="F12509" t="str">
            <v>WELD                                123 SESE 17 6N66W 6</v>
          </cell>
          <cell r="G12509" t="str">
            <v>43</v>
          </cell>
          <cell r="H12509" t="str">
            <v xml:space="preserve">47    </v>
          </cell>
          <cell r="I12509" t="str">
            <v>Yes</v>
          </cell>
        </row>
        <row r="12510">
          <cell r="A12510" t="str">
            <v>05-123-33252</v>
          </cell>
          <cell r="B12510" t="str">
            <v>4/14/2021</v>
          </cell>
          <cell r="C12510" t="str">
            <v>Form 17</v>
          </cell>
          <cell r="D12510" t="str">
            <v xml:space="preserve">GREAT WESTERN OPERATING COMPANY LLC               </v>
          </cell>
          <cell r="E12510" t="str">
            <v>10110</v>
          </cell>
          <cell r="F12510" t="str">
            <v>WELD                                123 SESE 17 6N66W 6</v>
          </cell>
          <cell r="G12510" t="str">
            <v>22</v>
          </cell>
          <cell r="H12510" t="str">
            <v xml:space="preserve">0     </v>
          </cell>
          <cell r="I12510" t="str">
            <v>Yes</v>
          </cell>
        </row>
        <row r="12511">
          <cell r="A12511" t="str">
            <v>05-123-33254</v>
          </cell>
          <cell r="B12511" t="str">
            <v>4/14/2021</v>
          </cell>
          <cell r="C12511" t="str">
            <v>Full</v>
          </cell>
          <cell r="D12511" t="str">
            <v>KERR MCGEE OIL &amp;amp; GAS ONSHORE LP</v>
          </cell>
          <cell r="E12511" t="str">
            <v>47120</v>
          </cell>
          <cell r="F12511" t="str">
            <v>WELD                                123 NWSE 6 2N65W 6</v>
          </cell>
          <cell r="G12511" t="str">
            <v>6</v>
          </cell>
          <cell r="I12511" t="str">
            <v>No</v>
          </cell>
        </row>
        <row r="12512">
          <cell r="A12512" t="str">
            <v>05-123-33257</v>
          </cell>
          <cell r="B12512" t="str">
            <v>3/5/2021</v>
          </cell>
          <cell r="C12512" t="str">
            <v>Full</v>
          </cell>
          <cell r="D12512" t="str">
            <v>PDC ENERGY INC</v>
          </cell>
          <cell r="E12512" t="str">
            <v>69175</v>
          </cell>
          <cell r="F12512" t="str">
            <v>WINDSOR / WELD                                123 SWSW 7 5N67W 6</v>
          </cell>
          <cell r="G12512" t="str">
            <v>0</v>
          </cell>
          <cell r="H12512" t="str">
            <v>0</v>
          </cell>
          <cell r="I12512" t="str">
            <v>No</v>
          </cell>
        </row>
        <row r="12513">
          <cell r="A12513" t="str">
            <v>05-123-33257</v>
          </cell>
          <cell r="B12513" t="str">
            <v>2/11/2022</v>
          </cell>
          <cell r="C12513" t="str">
            <v>Full</v>
          </cell>
          <cell r="D12513" t="str">
            <v>PDC ENERGY INC</v>
          </cell>
          <cell r="E12513" t="str">
            <v>69175</v>
          </cell>
          <cell r="F12513" t="str">
            <v>WINDSOR / WELD                                123 SWSW 7 5N67W 6</v>
          </cell>
          <cell r="G12513" t="str">
            <v>0</v>
          </cell>
          <cell r="H12513" t="str">
            <v>0</v>
          </cell>
          <cell r="I12513" t="str">
            <v>No</v>
          </cell>
        </row>
        <row r="12514">
          <cell r="A12514" t="str">
            <v>05-123-33258</v>
          </cell>
          <cell r="B12514" t="str">
            <v>3/5/2021</v>
          </cell>
          <cell r="C12514" t="str">
            <v>Full</v>
          </cell>
          <cell r="D12514" t="str">
            <v>PDC ENERGY INC</v>
          </cell>
          <cell r="E12514" t="str">
            <v>69175</v>
          </cell>
          <cell r="F12514" t="str">
            <v>WINDSOR / WELD                                123 SWSW 7 5N67W 6</v>
          </cell>
          <cell r="G12514" t="str">
            <v>0</v>
          </cell>
          <cell r="H12514" t="str">
            <v>0</v>
          </cell>
          <cell r="I12514" t="str">
            <v>No</v>
          </cell>
        </row>
        <row r="12515">
          <cell r="A12515" t="str">
            <v>05-123-33258</v>
          </cell>
          <cell r="B12515" t="str">
            <v>3/23/2021</v>
          </cell>
          <cell r="C12515" t="str">
            <v>Form 17</v>
          </cell>
          <cell r="D12515" t="str">
            <v xml:space="preserve">PDC ENERGY INC                                    </v>
          </cell>
          <cell r="E12515" t="str">
            <v>69175</v>
          </cell>
          <cell r="F12515" t="str">
            <v>WINDSOR / WELD                                123 SWSW 7 5N67W 6</v>
          </cell>
          <cell r="G12515" t="str">
            <v>0</v>
          </cell>
          <cell r="H12515" t="str">
            <v xml:space="preserve">0     </v>
          </cell>
          <cell r="I12515" t="str">
            <v>No</v>
          </cell>
        </row>
        <row r="12516">
          <cell r="A12516" t="str">
            <v>05-123-33262</v>
          </cell>
          <cell r="B12516" t="str">
            <v>3/6/2021</v>
          </cell>
          <cell r="C12516" t="str">
            <v>Full</v>
          </cell>
          <cell r="D12516" t="str">
            <v>PDC ENERGY INC</v>
          </cell>
          <cell r="E12516" t="str">
            <v>69175</v>
          </cell>
          <cell r="F12516" t="str">
            <v>WINDSOR / WELD                                123 SWSW 7 5N67W 6</v>
          </cell>
          <cell r="G12516" t="str">
            <v>0</v>
          </cell>
          <cell r="H12516" t="str">
            <v>0</v>
          </cell>
          <cell r="I12516" t="str">
            <v>No</v>
          </cell>
        </row>
        <row r="12517">
          <cell r="A12517" t="str">
            <v>05-123-33262</v>
          </cell>
          <cell r="B12517" t="str">
            <v>3/23/2021</v>
          </cell>
          <cell r="C12517" t="str">
            <v>Form 17</v>
          </cell>
          <cell r="D12517" t="str">
            <v xml:space="preserve">PDC ENERGY INC                                    </v>
          </cell>
          <cell r="E12517" t="str">
            <v>69175</v>
          </cell>
          <cell r="F12517" t="str">
            <v>WINDSOR / WELD                                123 SWSW 7 5N67W 6</v>
          </cell>
          <cell r="G12517" t="str">
            <v>0</v>
          </cell>
          <cell r="H12517" t="str">
            <v xml:space="preserve">0     </v>
          </cell>
          <cell r="I12517" t="str">
            <v>No</v>
          </cell>
        </row>
        <row r="12518">
          <cell r="A12518" t="str">
            <v>05-123-33264</v>
          </cell>
          <cell r="B12518" t="str">
            <v>4/21/2021</v>
          </cell>
          <cell r="C12518" t="str">
            <v>Full</v>
          </cell>
          <cell r="D12518" t="str">
            <v>KERR MCGEE OIL &amp;amp; GAS ONSHORE LP</v>
          </cell>
          <cell r="E12518" t="str">
            <v>47120</v>
          </cell>
          <cell r="F12518" t="str">
            <v>WELD                                123 NWSE 6 2N65W 6</v>
          </cell>
          <cell r="G12518" t="str">
            <v>1</v>
          </cell>
          <cell r="I12518" t="str">
            <v>No</v>
          </cell>
        </row>
        <row r="12519">
          <cell r="A12519" t="str">
            <v>05-123-33265</v>
          </cell>
          <cell r="B12519" t="str">
            <v>4/14/2021</v>
          </cell>
          <cell r="C12519" t="str">
            <v>Form 17</v>
          </cell>
          <cell r="D12519" t="str">
            <v xml:space="preserve">GREAT WESTERN OPERATING COMPANY LLC               </v>
          </cell>
          <cell r="E12519" t="str">
            <v>10110</v>
          </cell>
          <cell r="F12519" t="str">
            <v>WELD                                123 SESE 17 6N66W 6</v>
          </cell>
          <cell r="G12519" t="str">
            <v>18</v>
          </cell>
          <cell r="H12519" t="str">
            <v xml:space="preserve">0     </v>
          </cell>
          <cell r="I12519" t="str">
            <v>No</v>
          </cell>
        </row>
        <row r="12520">
          <cell r="A12520" t="str">
            <v>05-123-33267</v>
          </cell>
          <cell r="B12520" t="str">
            <v>3/10/2021</v>
          </cell>
          <cell r="C12520" t="str">
            <v>LIGHT</v>
          </cell>
          <cell r="D12520" t="str">
            <v>NOBLE ENERGY INC</v>
          </cell>
          <cell r="E12520" t="str">
            <v>100322</v>
          </cell>
          <cell r="F12520" t="str">
            <v>WELD                                123 SESE 29 9N59W 6</v>
          </cell>
          <cell r="G12520" t="str">
            <v>0</v>
          </cell>
          <cell r="H12520" t="str">
            <v>0</v>
          </cell>
          <cell r="I12520" t="str">
            <v>No</v>
          </cell>
        </row>
        <row r="12521">
          <cell r="A12521" t="str">
            <v>05-123-33268</v>
          </cell>
          <cell r="B12521" t="str">
            <v>4/21/2021</v>
          </cell>
          <cell r="C12521" t="str">
            <v>Full</v>
          </cell>
          <cell r="D12521" t="str">
            <v>KERR MCGEE OIL &amp;amp; GAS ONSHORE LP</v>
          </cell>
          <cell r="E12521" t="str">
            <v>47120</v>
          </cell>
          <cell r="F12521" t="str">
            <v>WELD                                123 NWSE 6 2N65W 6</v>
          </cell>
          <cell r="G12521" t="str">
            <v>1</v>
          </cell>
          <cell r="I12521" t="str">
            <v>No</v>
          </cell>
        </row>
        <row r="12522">
          <cell r="A12522" t="str">
            <v>05-123-33269</v>
          </cell>
          <cell r="B12522" t="str">
            <v>4/21/2021</v>
          </cell>
          <cell r="C12522" t="str">
            <v>Full</v>
          </cell>
          <cell r="D12522" t="str">
            <v>KERR MCGEE OIL &amp;amp; GAS ONSHORE LP</v>
          </cell>
          <cell r="E12522" t="str">
            <v>47120</v>
          </cell>
          <cell r="F12522" t="str">
            <v>WELD                                123 NWSE 6 2N65W 6</v>
          </cell>
          <cell r="G12522" t="str">
            <v>1</v>
          </cell>
          <cell r="I12522" t="str">
            <v>No</v>
          </cell>
        </row>
        <row r="12523">
          <cell r="A12523" t="str">
            <v>05-123-33271</v>
          </cell>
          <cell r="B12523" t="str">
            <v>3/6/2021</v>
          </cell>
          <cell r="C12523" t="str">
            <v>Full</v>
          </cell>
          <cell r="D12523" t="str">
            <v>PDC ENERGY INC</v>
          </cell>
          <cell r="E12523" t="str">
            <v>69175</v>
          </cell>
          <cell r="F12523" t="str">
            <v>WINDSOR / WELD                                123 SWSW 7 5N67W 6</v>
          </cell>
          <cell r="G12523" t="str">
            <v>0</v>
          </cell>
          <cell r="H12523" t="str">
            <v>0</v>
          </cell>
          <cell r="I12523" t="str">
            <v>No</v>
          </cell>
        </row>
        <row r="12524">
          <cell r="A12524" t="str">
            <v>05-123-33271</v>
          </cell>
          <cell r="B12524" t="str">
            <v>3/23/2021</v>
          </cell>
          <cell r="C12524" t="str">
            <v>Form 17</v>
          </cell>
          <cell r="D12524" t="str">
            <v xml:space="preserve">PDC ENERGY INC                                    </v>
          </cell>
          <cell r="E12524" t="str">
            <v>69175</v>
          </cell>
          <cell r="F12524" t="str">
            <v>WINDSOR / WELD                                123 SWSW 7 5N67W 6</v>
          </cell>
          <cell r="G12524" t="str">
            <v>0</v>
          </cell>
          <cell r="H12524" t="str">
            <v xml:space="preserve">0     </v>
          </cell>
          <cell r="I12524" t="str">
            <v>No</v>
          </cell>
        </row>
        <row r="12525">
          <cell r="A12525" t="str">
            <v>05-123-33279</v>
          </cell>
          <cell r="B12525" t="str">
            <v>3/23/2021</v>
          </cell>
          <cell r="C12525" t="str">
            <v>LIGHT</v>
          </cell>
          <cell r="D12525" t="str">
            <v>NOBLE ENERGY INC</v>
          </cell>
          <cell r="E12525" t="str">
            <v>100322</v>
          </cell>
          <cell r="F12525" t="str">
            <v>WELD                                123 SENE 18 4N64W 6</v>
          </cell>
          <cell r="G12525" t="str">
            <v>19</v>
          </cell>
          <cell r="H12525" t="str">
            <v>0</v>
          </cell>
          <cell r="I12525" t="str">
            <v>No</v>
          </cell>
        </row>
        <row r="12526">
          <cell r="A12526" t="str">
            <v>05-123-33279</v>
          </cell>
          <cell r="B12526" t="str">
            <v>6/15/2021</v>
          </cell>
          <cell r="C12526" t="str">
            <v>Form 17</v>
          </cell>
          <cell r="D12526" t="str">
            <v xml:space="preserve">NOBLE ENERGY INC                                  </v>
          </cell>
          <cell r="E12526" t="str">
            <v>100322</v>
          </cell>
          <cell r="F12526" t="str">
            <v>WELD                                123 SENE 18 4N64W 6</v>
          </cell>
          <cell r="G12526" t="str">
            <v>58</v>
          </cell>
          <cell r="H12526" t="str">
            <v xml:space="preserve">0     </v>
          </cell>
          <cell r="I12526" t="str">
            <v>Yes</v>
          </cell>
        </row>
        <row r="12527">
          <cell r="A12527" t="str">
            <v>05-123-33279</v>
          </cell>
          <cell r="B12527" t="str">
            <v>6/17/2021</v>
          </cell>
          <cell r="C12527" t="str">
            <v>Form 17</v>
          </cell>
          <cell r="D12527" t="str">
            <v xml:space="preserve">NOBLE ENERGY INC                                  </v>
          </cell>
          <cell r="E12527" t="str">
            <v>100322</v>
          </cell>
          <cell r="F12527" t="str">
            <v>WELD                                123 SENE 18 4N64W 6</v>
          </cell>
          <cell r="H12527" t="str">
            <v xml:space="preserve">0     </v>
          </cell>
          <cell r="I12527" t="str">
            <v>No</v>
          </cell>
        </row>
        <row r="12528">
          <cell r="A12528" t="str">
            <v>05-123-33279</v>
          </cell>
          <cell r="B12528" t="str">
            <v>12/23/2021</v>
          </cell>
          <cell r="C12528" t="str">
            <v>Form 17</v>
          </cell>
          <cell r="D12528" t="str">
            <v xml:space="preserve">NOBLE ENERGY INC                                  </v>
          </cell>
          <cell r="E12528" t="str">
            <v>100322</v>
          </cell>
          <cell r="F12528" t="str">
            <v>WELD                                123 SENE 18 4N64W 6</v>
          </cell>
          <cell r="G12528" t="str">
            <v>28</v>
          </cell>
          <cell r="H12528" t="str">
            <v xml:space="preserve">0     </v>
          </cell>
          <cell r="I12528" t="str">
            <v>No</v>
          </cell>
        </row>
        <row r="12529">
          <cell r="A12529" t="str">
            <v>05-123-33281</v>
          </cell>
          <cell r="B12529" t="str">
            <v>4/12/2021</v>
          </cell>
          <cell r="C12529" t="str">
            <v>Form 17</v>
          </cell>
          <cell r="D12529" t="str">
            <v xml:space="preserve">NOBLE ENERGY INC                                  </v>
          </cell>
          <cell r="E12529" t="str">
            <v>100322</v>
          </cell>
          <cell r="F12529" t="str">
            <v>WELD                                123 SENE 18 4N64W 6</v>
          </cell>
          <cell r="G12529" t="str">
            <v>155</v>
          </cell>
          <cell r="H12529" t="str">
            <v xml:space="preserve">0     </v>
          </cell>
          <cell r="I12529" t="str">
            <v>Yes</v>
          </cell>
        </row>
        <row r="12530">
          <cell r="A12530" t="str">
            <v>05-123-33281</v>
          </cell>
          <cell r="B12530" t="str">
            <v>4/27/2021</v>
          </cell>
          <cell r="C12530" t="str">
            <v>Form 17</v>
          </cell>
          <cell r="D12530" t="str">
            <v xml:space="preserve">NOBLE ENERGY INC                                  </v>
          </cell>
          <cell r="E12530" t="str">
            <v>100322</v>
          </cell>
          <cell r="F12530" t="str">
            <v>WELD                                123 SENE 18 4N64W 6</v>
          </cell>
          <cell r="G12530" t="str">
            <v>154</v>
          </cell>
          <cell r="H12530" t="str">
            <v xml:space="preserve">0     </v>
          </cell>
          <cell r="I12530" t="str">
            <v>No</v>
          </cell>
        </row>
        <row r="12531">
          <cell r="A12531" t="str">
            <v>05-123-33281</v>
          </cell>
          <cell r="B12531" t="str">
            <v>10/11/2021</v>
          </cell>
          <cell r="C12531" t="str">
            <v>Form 17</v>
          </cell>
          <cell r="D12531" t="str">
            <v xml:space="preserve">NOBLE ENERGY INC                                  </v>
          </cell>
          <cell r="E12531" t="str">
            <v>100322</v>
          </cell>
          <cell r="F12531" t="str">
            <v>WELD                                123 SENE 18 4N64W 6</v>
          </cell>
          <cell r="G12531" t="str">
            <v>23</v>
          </cell>
          <cell r="H12531" t="str">
            <v xml:space="preserve">0     </v>
          </cell>
          <cell r="I12531" t="str">
            <v>No</v>
          </cell>
        </row>
        <row r="12532">
          <cell r="A12532" t="str">
            <v>05-123-33282</v>
          </cell>
          <cell r="B12532" t="str">
            <v>3/1/2021</v>
          </cell>
          <cell r="C12532" t="str">
            <v>LIGHT</v>
          </cell>
          <cell r="D12532" t="str">
            <v>NOBLE ENERGY INC</v>
          </cell>
          <cell r="E12532" t="str">
            <v>100322</v>
          </cell>
          <cell r="F12532" t="str">
            <v>WELD                                123 SWSE 33 7N65W 6</v>
          </cell>
          <cell r="G12532" t="str">
            <v>0</v>
          </cell>
          <cell r="H12532" t="str">
            <v>0</v>
          </cell>
          <cell r="I12532" t="str">
            <v>No</v>
          </cell>
        </row>
        <row r="12533">
          <cell r="A12533" t="str">
            <v>05-123-33283</v>
          </cell>
          <cell r="B12533" t="str">
            <v>3/1/2021</v>
          </cell>
          <cell r="C12533" t="str">
            <v>Form 17</v>
          </cell>
          <cell r="D12533" t="str">
            <v xml:space="preserve">NOBLE ENERGY INC                                  </v>
          </cell>
          <cell r="E12533" t="str">
            <v>100322</v>
          </cell>
          <cell r="F12533" t="str">
            <v>WELD                                123 SWSE 33 7N65W 6</v>
          </cell>
          <cell r="G12533" t="str">
            <v>0</v>
          </cell>
          <cell r="H12533" t="str">
            <v xml:space="preserve">0     </v>
          </cell>
          <cell r="I12533" t="str">
            <v>No</v>
          </cell>
        </row>
        <row r="12534">
          <cell r="A12534" t="str">
            <v>05-123-33283</v>
          </cell>
          <cell r="B12534" t="str">
            <v>3/1/2021</v>
          </cell>
          <cell r="C12534" t="str">
            <v>LIGHT</v>
          </cell>
          <cell r="D12534" t="str">
            <v>NOBLE ENERGY INC</v>
          </cell>
          <cell r="E12534" t="str">
            <v>100322</v>
          </cell>
          <cell r="F12534" t="str">
            <v>WELD                                123 SWSE 33 7N65W 6</v>
          </cell>
          <cell r="G12534" t="str">
            <v>0</v>
          </cell>
          <cell r="H12534" t="str">
            <v>0</v>
          </cell>
          <cell r="I12534" t="str">
            <v>No</v>
          </cell>
        </row>
        <row r="12535">
          <cell r="A12535" t="str">
            <v>05-123-33284</v>
          </cell>
          <cell r="B12535" t="str">
            <v>3/3/2021</v>
          </cell>
          <cell r="C12535" t="str">
            <v>LIGHT</v>
          </cell>
          <cell r="D12535" t="str">
            <v>NOBLE ENERGY INC</v>
          </cell>
          <cell r="E12535" t="str">
            <v>100322</v>
          </cell>
          <cell r="F12535" t="str">
            <v>WELD                                123 SWSE 33 7N65W 6</v>
          </cell>
          <cell r="G12535" t="str">
            <v>0</v>
          </cell>
          <cell r="H12535" t="str">
            <v>0</v>
          </cell>
          <cell r="I12535" t="str">
            <v>No</v>
          </cell>
        </row>
        <row r="12536">
          <cell r="A12536" t="str">
            <v>05-123-33286</v>
          </cell>
          <cell r="B12536" t="str">
            <v>3/2/2021</v>
          </cell>
          <cell r="C12536" t="str">
            <v>LIGHT</v>
          </cell>
          <cell r="D12536" t="str">
            <v>NOBLE ENERGY INC</v>
          </cell>
          <cell r="E12536" t="str">
            <v>100322</v>
          </cell>
          <cell r="F12536" t="str">
            <v>WELD                                123 SWSE 33 7N65W 6</v>
          </cell>
          <cell r="G12536" t="str">
            <v>0</v>
          </cell>
          <cell r="H12536" t="str">
            <v>0</v>
          </cell>
          <cell r="I12536" t="str">
            <v>No</v>
          </cell>
        </row>
        <row r="12537">
          <cell r="A12537" t="str">
            <v>05-123-33286</v>
          </cell>
          <cell r="B12537" t="str">
            <v>3/8/2021</v>
          </cell>
          <cell r="C12537" t="str">
            <v>Form 17</v>
          </cell>
          <cell r="D12537" t="str">
            <v xml:space="preserve">NOBLE ENERGY INC                                  </v>
          </cell>
          <cell r="E12537" t="str">
            <v>100322</v>
          </cell>
          <cell r="F12537" t="str">
            <v>WELD                                123 SWSE 33 7N65W 6</v>
          </cell>
          <cell r="G12537" t="str">
            <v>0</v>
          </cell>
          <cell r="H12537" t="str">
            <v xml:space="preserve">0     </v>
          </cell>
          <cell r="I12537" t="str">
            <v>No</v>
          </cell>
        </row>
        <row r="12538">
          <cell r="A12538" t="str">
            <v>05-123-33287</v>
          </cell>
          <cell r="B12538" t="str">
            <v>5/17/2021</v>
          </cell>
          <cell r="C12538" t="str">
            <v>Form 17</v>
          </cell>
          <cell r="D12538" t="str">
            <v xml:space="preserve">KERR MCGEE OIL &amp;amp; GAS ONSHORE LP                   </v>
          </cell>
          <cell r="E12538" t="str">
            <v>47120</v>
          </cell>
          <cell r="F12538" t="str">
            <v>WELD                                123 NWNE 6 2N65W 6</v>
          </cell>
          <cell r="G12538" t="str">
            <v>34</v>
          </cell>
          <cell r="H12538" t="str">
            <v xml:space="preserve">1     </v>
          </cell>
          <cell r="I12538" t="str">
            <v>No</v>
          </cell>
        </row>
        <row r="12539">
          <cell r="A12539" t="str">
            <v>05-123-33287</v>
          </cell>
          <cell r="B12539" t="str">
            <v>7/26/2021</v>
          </cell>
          <cell r="C12539" t="str">
            <v>Form 17</v>
          </cell>
          <cell r="D12539" t="str">
            <v xml:space="preserve">KERR MCGEE OIL &amp;amp; GAS ONSHORE LP                   </v>
          </cell>
          <cell r="E12539" t="str">
            <v>47120</v>
          </cell>
          <cell r="F12539" t="str">
            <v>WELD                                123 NWNE 6 2N65W 6</v>
          </cell>
          <cell r="G12539" t="str">
            <v>25</v>
          </cell>
          <cell r="H12539" t="str">
            <v xml:space="preserve">1     </v>
          </cell>
          <cell r="I12539" t="str">
            <v>No</v>
          </cell>
        </row>
        <row r="12540">
          <cell r="A12540" t="str">
            <v>05-123-33287</v>
          </cell>
          <cell r="B12540" t="str">
            <v>8/23/2021</v>
          </cell>
          <cell r="C12540" t="str">
            <v>Form 17</v>
          </cell>
          <cell r="D12540" t="str">
            <v xml:space="preserve">KERR MCGEE OIL &amp;amp; GAS ONSHORE LP                   </v>
          </cell>
          <cell r="E12540" t="str">
            <v>47120</v>
          </cell>
          <cell r="F12540" t="str">
            <v>WELD                                123 NWNE 6 2N65W 6</v>
          </cell>
          <cell r="G12540" t="str">
            <v>12</v>
          </cell>
          <cell r="H12540" t="str">
            <v xml:space="preserve">1     </v>
          </cell>
          <cell r="I12540" t="str">
            <v>No</v>
          </cell>
        </row>
        <row r="12541">
          <cell r="A12541" t="str">
            <v>05-123-33287</v>
          </cell>
          <cell r="B12541" t="str">
            <v>3/17/2022</v>
          </cell>
          <cell r="C12541" t="str">
            <v>Form 17</v>
          </cell>
          <cell r="D12541" t="str">
            <v xml:space="preserve">KERR MCGEE OIL &amp;amp; GAS ONSHORE LP                   </v>
          </cell>
          <cell r="E12541" t="str">
            <v>47120</v>
          </cell>
          <cell r="F12541" t="str">
            <v>WELD                                123 NWNE 6 2N65W 6</v>
          </cell>
          <cell r="G12541" t="str">
            <v>30</v>
          </cell>
          <cell r="H12541" t="str">
            <v xml:space="preserve">1     </v>
          </cell>
          <cell r="I12541" t="str">
            <v>Yes</v>
          </cell>
        </row>
        <row r="12542">
          <cell r="A12542" t="str">
            <v>05-123-33288</v>
          </cell>
          <cell r="B12542" t="str">
            <v>4/21/2021</v>
          </cell>
          <cell r="C12542" t="str">
            <v>Full</v>
          </cell>
          <cell r="D12542" t="str">
            <v>KERR MCGEE OIL &amp;amp; GAS ONSHORE LP</v>
          </cell>
          <cell r="E12542" t="str">
            <v>47120</v>
          </cell>
          <cell r="F12542" t="str">
            <v>WELD                                123 NWNE 6 2N65W 6</v>
          </cell>
          <cell r="G12542" t="str">
            <v>1</v>
          </cell>
          <cell r="I12542" t="str">
            <v>No</v>
          </cell>
        </row>
        <row r="12543">
          <cell r="A12543" t="str">
            <v>05-123-33289</v>
          </cell>
          <cell r="B12543" t="str">
            <v>3/3/2021</v>
          </cell>
          <cell r="C12543" t="str">
            <v>Form 17</v>
          </cell>
          <cell r="D12543" t="str">
            <v xml:space="preserve">NOBLE ENERGY INC                                  </v>
          </cell>
          <cell r="E12543" t="str">
            <v>100322</v>
          </cell>
          <cell r="F12543" t="str">
            <v>WELD                                123 SWSE 33 7N65W 6</v>
          </cell>
          <cell r="G12543" t="str">
            <v>0</v>
          </cell>
          <cell r="H12543" t="str">
            <v xml:space="preserve">0     </v>
          </cell>
          <cell r="I12543" t="str">
            <v>No</v>
          </cell>
        </row>
        <row r="12544">
          <cell r="A12544" t="str">
            <v>05-123-33289</v>
          </cell>
          <cell r="B12544" t="str">
            <v>3/3/2021</v>
          </cell>
          <cell r="C12544" t="str">
            <v>LIGHT</v>
          </cell>
          <cell r="D12544" t="str">
            <v>NOBLE ENERGY INC</v>
          </cell>
          <cell r="E12544" t="str">
            <v>100322</v>
          </cell>
          <cell r="F12544" t="str">
            <v>WELD                                123 SWSE 33 7N65W 6</v>
          </cell>
          <cell r="G12544" t="str">
            <v>0</v>
          </cell>
          <cell r="H12544" t="str">
            <v>0</v>
          </cell>
          <cell r="I12544" t="str">
            <v>No</v>
          </cell>
        </row>
        <row r="12545">
          <cell r="A12545" t="str">
            <v>05-123-33290</v>
          </cell>
          <cell r="B12545" t="str">
            <v>12/17/2021</v>
          </cell>
          <cell r="C12545" t="str">
            <v>Form 17</v>
          </cell>
          <cell r="D12545" t="str">
            <v xml:space="preserve">KERR MCGEE OIL &amp;amp; GAS ONSHORE LP                   </v>
          </cell>
          <cell r="E12545" t="str">
            <v>47120</v>
          </cell>
          <cell r="F12545" t="str">
            <v>WELD                                123 NWNE 6 2N65W 6</v>
          </cell>
          <cell r="G12545" t="str">
            <v>95</v>
          </cell>
          <cell r="H12545" t="str">
            <v xml:space="preserve">1     </v>
          </cell>
          <cell r="I12545" t="str">
            <v>No</v>
          </cell>
        </row>
        <row r="12546">
          <cell r="A12546" t="str">
            <v>05-123-33290</v>
          </cell>
          <cell r="B12546" t="str">
            <v>1/18/2022</v>
          </cell>
          <cell r="C12546" t="str">
            <v>Form 17</v>
          </cell>
          <cell r="D12546" t="str">
            <v xml:space="preserve">KERR MCGEE OIL &amp;amp; GAS ONSHORE LP                   </v>
          </cell>
          <cell r="E12546" t="str">
            <v>47120</v>
          </cell>
          <cell r="F12546" t="str">
            <v>WELD                                123 NWNE 6 2N65W 6</v>
          </cell>
          <cell r="G12546" t="str">
            <v>115</v>
          </cell>
          <cell r="H12546" t="str">
            <v xml:space="preserve">1     </v>
          </cell>
          <cell r="I12546" t="str">
            <v>Yes</v>
          </cell>
        </row>
        <row r="12547">
          <cell r="A12547" t="str">
            <v>05-123-33290</v>
          </cell>
          <cell r="B12547" t="str">
            <v>3/22/2022</v>
          </cell>
          <cell r="C12547" t="str">
            <v>Form 17</v>
          </cell>
          <cell r="D12547" t="str">
            <v xml:space="preserve">KERR MCGEE OIL &amp;amp; GAS ONSHORE LP                   </v>
          </cell>
          <cell r="E12547" t="str">
            <v>47120</v>
          </cell>
          <cell r="F12547" t="str">
            <v>WELD                                123 NWNE 6 2N65W 6</v>
          </cell>
          <cell r="G12547" t="str">
            <v>123</v>
          </cell>
          <cell r="H12547" t="str">
            <v xml:space="preserve">1     </v>
          </cell>
          <cell r="I12547" t="str">
            <v>No</v>
          </cell>
        </row>
        <row r="12548">
          <cell r="A12548" t="str">
            <v>05-123-33291</v>
          </cell>
          <cell r="B12548" t="str">
            <v>4/9/2021</v>
          </cell>
          <cell r="C12548" t="str">
            <v>LIGHT</v>
          </cell>
          <cell r="D12548" t="str">
            <v>NOBLE ENERGY INC</v>
          </cell>
          <cell r="E12548" t="str">
            <v>100322</v>
          </cell>
          <cell r="F12548" t="str">
            <v>WELD                                123 NWSW 35 7N64W 6</v>
          </cell>
          <cell r="G12548" t="str">
            <v>0</v>
          </cell>
          <cell r="H12548" t="str">
            <v>0</v>
          </cell>
          <cell r="I12548" t="str">
            <v>No</v>
          </cell>
        </row>
        <row r="12549">
          <cell r="A12549" t="str">
            <v>05-123-33293</v>
          </cell>
          <cell r="B12549" t="str">
            <v>4/14/2021</v>
          </cell>
          <cell r="C12549" t="str">
            <v>Full</v>
          </cell>
          <cell r="D12549" t="str">
            <v>KERR MCGEE OIL &amp;amp; GAS ONSHORE LP</v>
          </cell>
          <cell r="E12549" t="str">
            <v>47120</v>
          </cell>
          <cell r="F12549" t="str">
            <v>WELD                                123 NWNE 6 2N65W 6</v>
          </cell>
          <cell r="G12549" t="str">
            <v>1</v>
          </cell>
          <cell r="I12549" t="str">
            <v>No</v>
          </cell>
        </row>
        <row r="12550">
          <cell r="A12550" t="str">
            <v>05-123-33294</v>
          </cell>
          <cell r="B12550" t="str">
            <v>4/9/2021</v>
          </cell>
          <cell r="C12550" t="str">
            <v>LIGHT</v>
          </cell>
          <cell r="D12550" t="str">
            <v>NOBLE ENERGY INC</v>
          </cell>
          <cell r="E12550" t="str">
            <v>100322</v>
          </cell>
          <cell r="F12550" t="str">
            <v>WELD                                123 NWSW 35 7N64W 6</v>
          </cell>
          <cell r="G12550" t="str">
            <v>0</v>
          </cell>
          <cell r="H12550" t="str">
            <v>0</v>
          </cell>
          <cell r="I12550" t="str">
            <v>No</v>
          </cell>
        </row>
        <row r="12551">
          <cell r="A12551" t="str">
            <v>05-123-33295</v>
          </cell>
          <cell r="B12551" t="str">
            <v>6/25/2021</v>
          </cell>
          <cell r="C12551" t="str">
            <v>Light</v>
          </cell>
          <cell r="D12551" t="str">
            <v>BONANZA CREEK ENERGY OPERATING COMPANY LLC</v>
          </cell>
          <cell r="E12551" t="str">
            <v>8960</v>
          </cell>
          <cell r="F12551" t="str">
            <v>WELD                                123 SWSW 36 4N63W 6</v>
          </cell>
          <cell r="G12551" t="str">
            <v>0</v>
          </cell>
          <cell r="H12551" t="str">
            <v>0</v>
          </cell>
          <cell r="I12551" t="str">
            <v>No</v>
          </cell>
        </row>
        <row r="12552">
          <cell r="A12552" t="str">
            <v>05-123-33296</v>
          </cell>
          <cell r="B12552" t="str">
            <v>4/21/2021</v>
          </cell>
          <cell r="C12552" t="str">
            <v>Full</v>
          </cell>
          <cell r="D12552" t="str">
            <v>KERR MCGEE OIL &amp;amp; GAS ONSHORE LP</v>
          </cell>
          <cell r="E12552" t="str">
            <v>47120</v>
          </cell>
          <cell r="F12552" t="str">
            <v>WELD                                123 NWNE 6 2N65W 6</v>
          </cell>
          <cell r="G12552" t="str">
            <v>1</v>
          </cell>
          <cell r="I12552" t="str">
            <v>No</v>
          </cell>
        </row>
        <row r="12553">
          <cell r="A12553" t="str">
            <v>05-123-33297</v>
          </cell>
          <cell r="B12553" t="str">
            <v>5/6/2021</v>
          </cell>
          <cell r="C12553" t="str">
            <v>Light</v>
          </cell>
          <cell r="D12553" t="str">
            <v>NOBLE ENERGY INC</v>
          </cell>
          <cell r="E12553" t="str">
            <v>100322</v>
          </cell>
          <cell r="F12553" t="str">
            <v>WELD                                123 SWSW 10 3N65W 6</v>
          </cell>
          <cell r="G12553" t="str">
            <v>0</v>
          </cell>
          <cell r="H12553" t="str">
            <v>0</v>
          </cell>
          <cell r="I12553" t="str">
            <v>No</v>
          </cell>
        </row>
        <row r="12554">
          <cell r="A12554" t="str">
            <v>05-123-33299</v>
          </cell>
          <cell r="B12554" t="str">
            <v>1/15/2021</v>
          </cell>
          <cell r="C12554" t="str">
            <v>Form 17</v>
          </cell>
          <cell r="D12554" t="str">
            <v xml:space="preserve">KERR MCGEE OIL &amp;amp; GAS ONSHORE LP                   </v>
          </cell>
          <cell r="E12554" t="str">
            <v>47120</v>
          </cell>
          <cell r="F12554" t="str">
            <v>WELD                                123 NWNW 31 2N65W 6</v>
          </cell>
          <cell r="G12554" t="str">
            <v>245</v>
          </cell>
          <cell r="H12554" t="str">
            <v xml:space="preserve">7     </v>
          </cell>
          <cell r="I12554" t="str">
            <v>No</v>
          </cell>
        </row>
        <row r="12555">
          <cell r="A12555" t="str">
            <v>05-123-33300</v>
          </cell>
          <cell r="B12555" t="str">
            <v>5/6/2021</v>
          </cell>
          <cell r="C12555" t="str">
            <v>Light</v>
          </cell>
          <cell r="D12555" t="str">
            <v>NOBLE ENERGY INC</v>
          </cell>
          <cell r="E12555" t="str">
            <v>100322</v>
          </cell>
          <cell r="F12555" t="str">
            <v>WELD                                123 SWSW 10 3N65W 6</v>
          </cell>
          <cell r="G12555" t="str">
            <v>0</v>
          </cell>
          <cell r="H12555" t="str">
            <v>0</v>
          </cell>
          <cell r="I12555" t="str">
            <v>No</v>
          </cell>
        </row>
        <row r="12556">
          <cell r="A12556" t="str">
            <v>05-123-33301</v>
          </cell>
          <cell r="B12556" t="str">
            <v>8/3/2021</v>
          </cell>
          <cell r="C12556" t="str">
            <v>Form 17</v>
          </cell>
          <cell r="D12556" t="str">
            <v xml:space="preserve">CRESTONE PEAK RESOURCES OPERATING LLC             </v>
          </cell>
          <cell r="E12556" t="str">
            <v>10633</v>
          </cell>
          <cell r="F12556" t="str">
            <v>ERIE / WELD                                123 NENE 20 1N68W 6</v>
          </cell>
          <cell r="G12556" t="str">
            <v>151</v>
          </cell>
          <cell r="H12556" t="str">
            <v xml:space="preserve">0     </v>
          </cell>
          <cell r="I12556" t="str">
            <v>Yes</v>
          </cell>
        </row>
        <row r="12557">
          <cell r="A12557" t="str">
            <v>05-123-33301</v>
          </cell>
          <cell r="B12557" t="str">
            <v>11/1/2021</v>
          </cell>
          <cell r="C12557" t="str">
            <v>Form 17</v>
          </cell>
          <cell r="D12557" t="str">
            <v xml:space="preserve">CRESTONE PEAK RESOURCES OPERATING LLC             </v>
          </cell>
          <cell r="E12557" t="str">
            <v>10633</v>
          </cell>
          <cell r="F12557" t="str">
            <v>ERIE / WELD                                123 NENE 20 1N68W 6</v>
          </cell>
          <cell r="G12557" t="str">
            <v>241</v>
          </cell>
          <cell r="H12557" t="str">
            <v xml:space="preserve">0     </v>
          </cell>
          <cell r="I12557" t="str">
            <v>Yes</v>
          </cell>
        </row>
        <row r="12558">
          <cell r="A12558" t="str">
            <v>05-123-33303</v>
          </cell>
          <cell r="B12558" t="str">
            <v>4/26/2021</v>
          </cell>
          <cell r="C12558" t="str">
            <v>LIGHT</v>
          </cell>
          <cell r="D12558" t="str">
            <v>NOBLE ENERGY INC</v>
          </cell>
          <cell r="E12558" t="str">
            <v>100322</v>
          </cell>
          <cell r="F12558" t="str">
            <v>WELD                                123 NENW 35 7N64W 6</v>
          </cell>
          <cell r="G12558" t="str">
            <v>0</v>
          </cell>
          <cell r="H12558" t="str">
            <v>0</v>
          </cell>
          <cell r="I12558" t="str">
            <v>No</v>
          </cell>
        </row>
        <row r="12559">
          <cell r="A12559" t="str">
            <v>05-123-33305</v>
          </cell>
          <cell r="B12559" t="str">
            <v>2/23/2021</v>
          </cell>
          <cell r="C12559" t="str">
            <v>LIGHT</v>
          </cell>
          <cell r="D12559" t="str">
            <v>NOBLE ENERGY INC</v>
          </cell>
          <cell r="E12559" t="str">
            <v>100322</v>
          </cell>
          <cell r="F12559" t="str">
            <v>WELD                                123 SENE 16 9N58W 6</v>
          </cell>
          <cell r="G12559" t="str">
            <v>0</v>
          </cell>
          <cell r="H12559" t="str">
            <v>0</v>
          </cell>
          <cell r="I12559" t="str">
            <v>No</v>
          </cell>
        </row>
        <row r="12560">
          <cell r="A12560" t="str">
            <v>05-123-33308</v>
          </cell>
          <cell r="B12560" t="str">
            <v>4/26/2021</v>
          </cell>
          <cell r="C12560" t="str">
            <v>LIGHT</v>
          </cell>
          <cell r="D12560" t="str">
            <v>NOBLE ENERGY INC</v>
          </cell>
          <cell r="E12560" t="str">
            <v>100322</v>
          </cell>
          <cell r="F12560" t="str">
            <v>WELD                                123 NENW 35 7N64W 6</v>
          </cell>
          <cell r="G12560" t="str">
            <v>1</v>
          </cell>
          <cell r="H12560" t="str">
            <v>0</v>
          </cell>
          <cell r="I12560" t="str">
            <v>No</v>
          </cell>
        </row>
        <row r="12561">
          <cell r="A12561" t="str">
            <v>05-123-33309</v>
          </cell>
          <cell r="B12561" t="str">
            <v>4/26/2021</v>
          </cell>
          <cell r="C12561" t="str">
            <v>LIGHT</v>
          </cell>
          <cell r="D12561" t="str">
            <v>NOBLE ENERGY INC</v>
          </cell>
          <cell r="E12561" t="str">
            <v>100322</v>
          </cell>
          <cell r="F12561" t="str">
            <v>WELD                                123 NENW 35 7N64W 6</v>
          </cell>
          <cell r="G12561" t="str">
            <v>0</v>
          </cell>
          <cell r="H12561" t="str">
            <v>0</v>
          </cell>
          <cell r="I12561" t="str">
            <v>No</v>
          </cell>
        </row>
        <row r="12562">
          <cell r="A12562" t="str">
            <v>05-123-33311</v>
          </cell>
          <cell r="B12562" t="str">
            <v>3/25/2021</v>
          </cell>
          <cell r="C12562" t="str">
            <v>LIGHT</v>
          </cell>
          <cell r="D12562" t="str">
            <v>NOBLE ENERGY INC</v>
          </cell>
          <cell r="E12562" t="str">
            <v>100322</v>
          </cell>
          <cell r="F12562" t="str">
            <v>WELD                                123 NWNE 20 9N59W 6</v>
          </cell>
          <cell r="G12562" t="str">
            <v>0</v>
          </cell>
          <cell r="H12562" t="str">
            <v>0</v>
          </cell>
          <cell r="I12562" t="str">
            <v>No</v>
          </cell>
        </row>
        <row r="12563">
          <cell r="A12563" t="str">
            <v>05-123-33312</v>
          </cell>
          <cell r="B12563" t="str">
            <v>2/3/2021</v>
          </cell>
          <cell r="C12563" t="str">
            <v>Light</v>
          </cell>
          <cell r="D12563" t="str">
            <v>CRESTONE PEAK RESOURCES OPERATING LLC</v>
          </cell>
          <cell r="E12563" t="str">
            <v>10633</v>
          </cell>
          <cell r="F12563" t="str">
            <v>WELD                                123 NENE 34 2N66W 6</v>
          </cell>
          <cell r="G12563" t="str">
            <v>2</v>
          </cell>
          <cell r="H12563" t="str">
            <v>0</v>
          </cell>
          <cell r="I12563" t="str">
            <v>No</v>
          </cell>
        </row>
        <row r="12564">
          <cell r="A12564" t="str">
            <v>05-123-33312</v>
          </cell>
          <cell r="B12564" t="str">
            <v>10/28/2021</v>
          </cell>
          <cell r="C12564" t="str">
            <v>Form 17</v>
          </cell>
          <cell r="D12564" t="str">
            <v xml:space="preserve">CRESTONE PEAK RESOURCES OPERATING LLC             </v>
          </cell>
          <cell r="E12564" t="str">
            <v>10633</v>
          </cell>
          <cell r="F12564" t="str">
            <v>WELD                                123 NENE 34 2N66W 6</v>
          </cell>
          <cell r="G12564" t="str">
            <v>2</v>
          </cell>
          <cell r="H12564" t="str">
            <v xml:space="preserve">0     </v>
          </cell>
          <cell r="I12564" t="str">
            <v>No</v>
          </cell>
        </row>
        <row r="12565">
          <cell r="A12565" t="str">
            <v>05-123-33312</v>
          </cell>
          <cell r="B12565" t="str">
            <v>2/9/2022</v>
          </cell>
          <cell r="C12565" t="str">
            <v>Form 17</v>
          </cell>
          <cell r="D12565" t="str">
            <v xml:space="preserve">CRESTONE PEAK RESOURCES OPERATING LLC             </v>
          </cell>
          <cell r="E12565" t="str">
            <v>10633</v>
          </cell>
          <cell r="F12565" t="str">
            <v>WELD                                123 NENE 34 2N66W 6</v>
          </cell>
          <cell r="G12565" t="str">
            <v>0</v>
          </cell>
          <cell r="H12565" t="str">
            <v xml:space="preserve">0     </v>
          </cell>
          <cell r="I12565" t="str">
            <v>No</v>
          </cell>
        </row>
        <row r="12566">
          <cell r="A12566" t="str">
            <v>05-123-33315</v>
          </cell>
          <cell r="B12566" t="str">
            <v>9/28/2021</v>
          </cell>
          <cell r="C12566" t="str">
            <v>Form 17</v>
          </cell>
          <cell r="D12566" t="str">
            <v xml:space="preserve">CRESTONE PEAK RESOURCES OPERATING LLC             </v>
          </cell>
          <cell r="E12566" t="str">
            <v>10633</v>
          </cell>
          <cell r="F12566" t="str">
            <v>WELD                                123 SWNW 19 2N68W 6</v>
          </cell>
          <cell r="G12566" t="str">
            <v>98</v>
          </cell>
          <cell r="H12566" t="str">
            <v xml:space="preserve">0     </v>
          </cell>
          <cell r="I12566" t="str">
            <v>Yes</v>
          </cell>
        </row>
        <row r="12567">
          <cell r="A12567" t="str">
            <v>05-123-33317</v>
          </cell>
          <cell r="B12567" t="str">
            <v>9/28/2021</v>
          </cell>
          <cell r="C12567" t="str">
            <v>Form 17</v>
          </cell>
          <cell r="D12567" t="str">
            <v xml:space="preserve">CRESTONE PEAK RESOURCES OPERATING LLC             </v>
          </cell>
          <cell r="E12567" t="str">
            <v>10633</v>
          </cell>
          <cell r="F12567" t="str">
            <v>WELD                                123 SWNW 19 2N68W 6</v>
          </cell>
          <cell r="G12567" t="str">
            <v>761</v>
          </cell>
          <cell r="H12567" t="str">
            <v xml:space="preserve">737   </v>
          </cell>
          <cell r="I12567" t="str">
            <v>Yes</v>
          </cell>
        </row>
        <row r="12568">
          <cell r="A12568" t="str">
            <v>05-123-33318</v>
          </cell>
          <cell r="B12568" t="str">
            <v>9/28/2021</v>
          </cell>
          <cell r="C12568" t="str">
            <v>Form 17</v>
          </cell>
          <cell r="D12568" t="str">
            <v xml:space="preserve">CRESTONE PEAK RESOURCES OPERATING LLC             </v>
          </cell>
          <cell r="E12568" t="str">
            <v>10633</v>
          </cell>
          <cell r="F12568" t="str">
            <v>WELD                                123 SWNW 19 2N68W 6</v>
          </cell>
          <cell r="G12568" t="str">
            <v>51</v>
          </cell>
          <cell r="H12568" t="str">
            <v xml:space="preserve">0     </v>
          </cell>
          <cell r="I12568" t="str">
            <v>Yes</v>
          </cell>
        </row>
        <row r="12569">
          <cell r="A12569" t="str">
            <v>05-123-33320</v>
          </cell>
          <cell r="B12569" t="str">
            <v>3/11/2021</v>
          </cell>
          <cell r="C12569" t="str">
            <v>LIGHT</v>
          </cell>
          <cell r="D12569" t="str">
            <v>NOBLE ENERGY INC</v>
          </cell>
          <cell r="E12569" t="str">
            <v>100322</v>
          </cell>
          <cell r="F12569" t="str">
            <v>WELD                                123 NWNW 36 6N64W 6</v>
          </cell>
          <cell r="G12569" t="str">
            <v>5</v>
          </cell>
          <cell r="H12569" t="str">
            <v>0</v>
          </cell>
          <cell r="I12569" t="str">
            <v>No</v>
          </cell>
        </row>
        <row r="12570">
          <cell r="A12570" t="str">
            <v>05-123-33321</v>
          </cell>
          <cell r="B12570" t="str">
            <v>6/29/2021</v>
          </cell>
          <cell r="C12570" t="str">
            <v>Light</v>
          </cell>
          <cell r="D12570" t="str">
            <v>BONANZA CREEK ENERGY OPERATING COMPANY LLC</v>
          </cell>
          <cell r="E12570" t="str">
            <v>8960</v>
          </cell>
          <cell r="F12570" t="str">
            <v>WELD                                123 NWNW 13 5N62W 6</v>
          </cell>
          <cell r="G12570" t="str">
            <v>36</v>
          </cell>
          <cell r="H12570" t="str">
            <v>0</v>
          </cell>
          <cell r="I12570" t="str">
            <v>No</v>
          </cell>
        </row>
        <row r="12571">
          <cell r="A12571" t="str">
            <v>05-123-33322</v>
          </cell>
          <cell r="B12571" t="str">
            <v>3/4/2021</v>
          </cell>
          <cell r="C12571" t="str">
            <v>LIGHT</v>
          </cell>
          <cell r="D12571" t="str">
            <v>NOBLE ENERGY INC</v>
          </cell>
          <cell r="E12571" t="str">
            <v>100322</v>
          </cell>
          <cell r="F12571" t="str">
            <v>WELD                                123 NWNW 29 6N62W 6</v>
          </cell>
          <cell r="G12571" t="str">
            <v>0</v>
          </cell>
          <cell r="H12571" t="str">
            <v>0</v>
          </cell>
          <cell r="I12571" t="str">
            <v>No</v>
          </cell>
        </row>
        <row r="12572">
          <cell r="A12572" t="str">
            <v>05-123-33323</v>
          </cell>
          <cell r="B12572" t="str">
            <v>3/9/2021</v>
          </cell>
          <cell r="C12572" t="str">
            <v>LIGHT</v>
          </cell>
          <cell r="D12572" t="str">
            <v>NOBLE ENERGY INC</v>
          </cell>
          <cell r="E12572" t="str">
            <v>100322</v>
          </cell>
          <cell r="F12572" t="str">
            <v>WELD                                123 NENE 36 4N65W 6</v>
          </cell>
          <cell r="G12572" t="str">
            <v>0</v>
          </cell>
          <cell r="H12572" t="str">
            <v>0</v>
          </cell>
          <cell r="I12572" t="str">
            <v>No</v>
          </cell>
        </row>
        <row r="12573">
          <cell r="A12573" t="str">
            <v>05-123-33324</v>
          </cell>
          <cell r="B12573" t="str">
            <v>8/7/2021</v>
          </cell>
          <cell r="C12573" t="str">
            <v>LIGHT</v>
          </cell>
          <cell r="D12573" t="str">
            <v>NOBLE ENERGY INC</v>
          </cell>
          <cell r="E12573" t="str">
            <v>100322</v>
          </cell>
          <cell r="F12573" t="str">
            <v>WELD                                123 NWNW 29 6N62W 6</v>
          </cell>
          <cell r="G12573" t="str">
            <v>0</v>
          </cell>
          <cell r="H12573" t="str">
            <v>0</v>
          </cell>
          <cell r="I12573" t="str">
            <v>No</v>
          </cell>
        </row>
        <row r="12574">
          <cell r="A12574" t="str">
            <v>05-123-33325</v>
          </cell>
          <cell r="B12574" t="str">
            <v>3/11/2021</v>
          </cell>
          <cell r="C12574" t="str">
            <v>LIGHT</v>
          </cell>
          <cell r="D12574" t="str">
            <v>NOBLE ENERGY INC</v>
          </cell>
          <cell r="E12574" t="str">
            <v>100322</v>
          </cell>
          <cell r="F12574" t="str">
            <v>WELD                                123 NWNW 36 6N64W 6</v>
          </cell>
          <cell r="G12574" t="str">
            <v>0</v>
          </cell>
          <cell r="H12574" t="str">
            <v>0</v>
          </cell>
          <cell r="I12574" t="str">
            <v>No</v>
          </cell>
        </row>
        <row r="12575">
          <cell r="A12575" t="str">
            <v>05-123-33326</v>
          </cell>
          <cell r="B12575" t="str">
            <v>3/20/2021</v>
          </cell>
          <cell r="C12575" t="str">
            <v>LIGHT</v>
          </cell>
          <cell r="D12575" t="str">
            <v>NOBLE ENERGY INC</v>
          </cell>
          <cell r="E12575" t="str">
            <v>100322</v>
          </cell>
          <cell r="F12575" t="str">
            <v>WELD                                123 SWSE 2 3N64W 6</v>
          </cell>
          <cell r="G12575" t="str">
            <v>2</v>
          </cell>
          <cell r="H12575" t="str">
            <v>0</v>
          </cell>
          <cell r="I12575" t="str">
            <v>No</v>
          </cell>
        </row>
        <row r="12576">
          <cell r="A12576" t="str">
            <v>05-123-33327</v>
          </cell>
          <cell r="B12576" t="str">
            <v>4/7/2021</v>
          </cell>
          <cell r="C12576" t="str">
            <v>LIGHT</v>
          </cell>
          <cell r="D12576" t="str">
            <v>NOBLE ENERGY INC</v>
          </cell>
          <cell r="E12576" t="str">
            <v>100322</v>
          </cell>
          <cell r="F12576" t="str">
            <v>WELD                                123 SWSE 2 3N64W 6</v>
          </cell>
          <cell r="G12576" t="str">
            <v>31</v>
          </cell>
          <cell r="H12576" t="str">
            <v>0</v>
          </cell>
          <cell r="I12576" t="str">
            <v>No</v>
          </cell>
        </row>
        <row r="12577">
          <cell r="A12577" t="str">
            <v>05-123-33328</v>
          </cell>
          <cell r="B12577" t="str">
            <v>8/9/2021</v>
          </cell>
          <cell r="C12577" t="str">
            <v>Light</v>
          </cell>
          <cell r="D12577" t="str">
            <v>BONANZA CREEK ENERGY OPERATING COMPANY LLC</v>
          </cell>
          <cell r="E12577" t="str">
            <v>8960</v>
          </cell>
          <cell r="F12577" t="str">
            <v>WELD                                123 NWNE 15 7N62W 6</v>
          </cell>
          <cell r="G12577" t="str">
            <v>0</v>
          </cell>
          <cell r="H12577" t="str">
            <v>0</v>
          </cell>
          <cell r="I12577" t="str">
            <v>No</v>
          </cell>
        </row>
        <row r="12578">
          <cell r="A12578" t="str">
            <v>05-123-33328</v>
          </cell>
          <cell r="B12578" t="str">
            <v>6/18/2021</v>
          </cell>
          <cell r="C12578" t="str">
            <v>Light</v>
          </cell>
          <cell r="D12578" t="str">
            <v>HIGHPOINT OPERATING CORPORATION</v>
          </cell>
          <cell r="E12578" t="str">
            <v>10071</v>
          </cell>
          <cell r="F12578" t="str">
            <v>WELD                                123 NWNE 15 7N62W 6</v>
          </cell>
          <cell r="G12578" t="str">
            <v>0</v>
          </cell>
          <cell r="H12578" t="str">
            <v>0</v>
          </cell>
          <cell r="I12578" t="str">
            <v>No</v>
          </cell>
        </row>
        <row r="12579">
          <cell r="A12579" t="str">
            <v>05-123-33330</v>
          </cell>
          <cell r="B12579" t="str">
            <v>3/21/2021</v>
          </cell>
          <cell r="C12579" t="str">
            <v>LIGHT</v>
          </cell>
          <cell r="D12579" t="str">
            <v>NOBLE ENERGY INC</v>
          </cell>
          <cell r="E12579" t="str">
            <v>100322</v>
          </cell>
          <cell r="F12579" t="str">
            <v>WELD                                123 SESW 26 9N59W 6</v>
          </cell>
          <cell r="G12579" t="str">
            <v>0</v>
          </cell>
          <cell r="H12579" t="str">
            <v>0</v>
          </cell>
          <cell r="I12579" t="str">
            <v>No</v>
          </cell>
        </row>
        <row r="12580">
          <cell r="A12580" t="str">
            <v>05-123-33331</v>
          </cell>
          <cell r="B12580" t="str">
            <v>8/2/2021</v>
          </cell>
          <cell r="C12580" t="str">
            <v>Light</v>
          </cell>
          <cell r="D12580" t="str">
            <v>BONANZA CREEK ENERGY OPERATING COMPANY LLC</v>
          </cell>
          <cell r="E12580" t="str">
            <v>8960</v>
          </cell>
          <cell r="F12580" t="str">
            <v>WELD                                123 NWNE 17 5N61W 6</v>
          </cell>
          <cell r="G12580" t="str">
            <v>0</v>
          </cell>
          <cell r="H12580" t="str">
            <v>0</v>
          </cell>
          <cell r="I12580" t="str">
            <v>No</v>
          </cell>
        </row>
        <row r="12581">
          <cell r="A12581" t="str">
            <v>05-123-33338</v>
          </cell>
          <cell r="B12581" t="str">
            <v>1/27/2021</v>
          </cell>
          <cell r="C12581" t="str">
            <v>Form 17</v>
          </cell>
          <cell r="D12581" t="str">
            <v xml:space="preserve">NOBLE ENERGY INC                                  </v>
          </cell>
          <cell r="E12581" t="str">
            <v>100322</v>
          </cell>
          <cell r="F12581" t="str">
            <v>WELD                                123 SWSW 15 3N65W 6</v>
          </cell>
          <cell r="G12581" t="str">
            <v>44</v>
          </cell>
          <cell r="H12581" t="str">
            <v xml:space="preserve">0     </v>
          </cell>
          <cell r="I12581" t="str">
            <v>No</v>
          </cell>
        </row>
        <row r="12582">
          <cell r="A12582" t="str">
            <v>05-123-33338</v>
          </cell>
          <cell r="B12582" t="str">
            <v>5/25/2021</v>
          </cell>
          <cell r="C12582" t="str">
            <v>Form 17</v>
          </cell>
          <cell r="D12582" t="str">
            <v xml:space="preserve">NOBLE ENERGY INC                                  </v>
          </cell>
          <cell r="E12582" t="str">
            <v>100322</v>
          </cell>
          <cell r="F12582" t="str">
            <v>WELD                                123 SWSW 15 3N65W 6</v>
          </cell>
          <cell r="G12582" t="str">
            <v>60</v>
          </cell>
          <cell r="H12582" t="str">
            <v xml:space="preserve">0     </v>
          </cell>
          <cell r="I12582" t="str">
            <v>No</v>
          </cell>
        </row>
        <row r="12583">
          <cell r="A12583" t="str">
            <v>05-123-33338</v>
          </cell>
          <cell r="B12583" t="str">
            <v>8/10/2021</v>
          </cell>
          <cell r="C12583" t="str">
            <v>Form 17</v>
          </cell>
          <cell r="D12583" t="str">
            <v xml:space="preserve">NOBLE ENERGY INC                                  </v>
          </cell>
          <cell r="E12583" t="str">
            <v>100322</v>
          </cell>
          <cell r="F12583" t="str">
            <v>WELD                                123 SWSW 15 3N65W 6</v>
          </cell>
          <cell r="G12583" t="str">
            <v>93</v>
          </cell>
          <cell r="H12583" t="str">
            <v xml:space="preserve">0     </v>
          </cell>
          <cell r="I12583" t="str">
            <v>Yes</v>
          </cell>
        </row>
        <row r="12584">
          <cell r="A12584" t="str">
            <v>05-123-33339</v>
          </cell>
          <cell r="B12584" t="str">
            <v>7/14/2021</v>
          </cell>
          <cell r="C12584" t="str">
            <v>LIGHT</v>
          </cell>
          <cell r="D12584" t="str">
            <v>NOBLE ENERGY INC</v>
          </cell>
          <cell r="E12584" t="str">
            <v>100322</v>
          </cell>
          <cell r="F12584" t="str">
            <v>WELD                                123 SWSW 15 3N65W 6</v>
          </cell>
          <cell r="G12584" t="str">
            <v>6</v>
          </cell>
          <cell r="H12584" t="str">
            <v>0</v>
          </cell>
          <cell r="I12584" t="str">
            <v>No</v>
          </cell>
        </row>
        <row r="12585">
          <cell r="A12585" t="str">
            <v>05-123-33345</v>
          </cell>
          <cell r="B12585" t="str">
            <v>8/12/2021</v>
          </cell>
          <cell r="C12585" t="str">
            <v>Form 17</v>
          </cell>
          <cell r="D12585" t="str">
            <v xml:space="preserve">CCRP OPERATING INC                                </v>
          </cell>
          <cell r="E12585" t="str">
            <v>10665</v>
          </cell>
          <cell r="F12585" t="str">
            <v>WELD                                123 NWNE 9 11N65W 6</v>
          </cell>
          <cell r="G12585" t="str">
            <v>0</v>
          </cell>
          <cell r="H12585" t="str">
            <v xml:space="preserve">0     </v>
          </cell>
          <cell r="I12585" t="str">
            <v>No</v>
          </cell>
        </row>
        <row r="12586">
          <cell r="A12586" t="str">
            <v>05-123-33351</v>
          </cell>
          <cell r="B12586" t="str">
            <v>3/26/2021</v>
          </cell>
          <cell r="C12586" t="str">
            <v>LIGHT</v>
          </cell>
          <cell r="D12586" t="str">
            <v>NOBLE ENERGY INC</v>
          </cell>
          <cell r="E12586" t="str">
            <v>100322</v>
          </cell>
          <cell r="F12586" t="str">
            <v>WELD                                123 NWSE 20 7N63W 6</v>
          </cell>
          <cell r="G12586" t="str">
            <v>0</v>
          </cell>
          <cell r="H12586" t="str">
            <v>0</v>
          </cell>
          <cell r="I12586" t="str">
            <v>No</v>
          </cell>
        </row>
        <row r="12587">
          <cell r="A12587" t="str">
            <v>05-123-33352</v>
          </cell>
          <cell r="B12587" t="str">
            <v>8/9/2021</v>
          </cell>
          <cell r="C12587" t="str">
            <v>Light</v>
          </cell>
          <cell r="D12587" t="str">
            <v>BONANZA CREEK ENERGY OPERATING COMPANY LLC</v>
          </cell>
          <cell r="E12587" t="str">
            <v>8960</v>
          </cell>
          <cell r="F12587" t="str">
            <v>WELD                                123 SESE 32 7N62W 6</v>
          </cell>
          <cell r="G12587" t="str">
            <v>0</v>
          </cell>
          <cell r="H12587" t="str">
            <v>0</v>
          </cell>
          <cell r="I12587" t="str">
            <v>No</v>
          </cell>
        </row>
        <row r="12588">
          <cell r="A12588" t="str">
            <v>05-123-33353</v>
          </cell>
          <cell r="B12588" t="str">
            <v>7/28/2021</v>
          </cell>
          <cell r="C12588" t="str">
            <v>Light</v>
          </cell>
          <cell r="D12588" t="str">
            <v>BONANZA CREEK ENERGY OPERATING COMPANY LLC</v>
          </cell>
          <cell r="E12588" t="str">
            <v>8960</v>
          </cell>
          <cell r="F12588" t="str">
            <v>WELD                                123 LOT4 2 5N62W 6</v>
          </cell>
          <cell r="G12588" t="str">
            <v>2</v>
          </cell>
          <cell r="H12588" t="str">
            <v>0</v>
          </cell>
          <cell r="I12588" t="str">
            <v>No</v>
          </cell>
        </row>
        <row r="12589">
          <cell r="A12589" t="str">
            <v>05-123-33361</v>
          </cell>
          <cell r="B12589" t="str">
            <v>8/5/2021</v>
          </cell>
          <cell r="C12589" t="str">
            <v>Light</v>
          </cell>
          <cell r="D12589" t="str">
            <v>BONANZA CREEK ENERGY OPERATING COMPANY LLC</v>
          </cell>
          <cell r="E12589" t="str">
            <v>8960</v>
          </cell>
          <cell r="F12589" t="str">
            <v>WELD                                123 NENE 15 5N62W 6</v>
          </cell>
          <cell r="G12589" t="str">
            <v>0</v>
          </cell>
          <cell r="H12589" t="str">
            <v>0</v>
          </cell>
          <cell r="I12589" t="str">
            <v>No</v>
          </cell>
        </row>
        <row r="12590">
          <cell r="A12590" t="str">
            <v>05-123-33362</v>
          </cell>
          <cell r="B12590" t="str">
            <v>5/4/2021</v>
          </cell>
          <cell r="C12590" t="str">
            <v>Form 17</v>
          </cell>
          <cell r="D12590" t="str">
            <v xml:space="preserve">KERR MCGEE OIL &amp;amp; GAS ONSHORE LP                   </v>
          </cell>
          <cell r="E12590" t="str">
            <v>47120</v>
          </cell>
          <cell r="F12590" t="str">
            <v>WELD                                123 SESE 13 3N68W 6</v>
          </cell>
          <cell r="G12590" t="str">
            <v>10</v>
          </cell>
          <cell r="H12590" t="str">
            <v xml:space="preserve">1     </v>
          </cell>
          <cell r="I12590" t="str">
            <v>Yes</v>
          </cell>
        </row>
        <row r="12591">
          <cell r="A12591" t="str">
            <v>05-123-33363</v>
          </cell>
          <cell r="B12591" t="str">
            <v>11/11/2021</v>
          </cell>
          <cell r="C12591" t="str">
            <v>Light</v>
          </cell>
          <cell r="D12591" t="str">
            <v>CRESTONE PEAK RESOURCES OPERATING LLC</v>
          </cell>
          <cell r="E12591" t="str">
            <v>10633</v>
          </cell>
          <cell r="F12591" t="str">
            <v>MEAD / WELD                                123 SENE 28 3N68W 6</v>
          </cell>
          <cell r="G12591" t="str">
            <v>-1</v>
          </cell>
          <cell r="H12591" t="str">
            <v>0</v>
          </cell>
          <cell r="I12591" t="str">
            <v>No</v>
          </cell>
        </row>
        <row r="12592">
          <cell r="A12592" t="str">
            <v>05-123-33364</v>
          </cell>
          <cell r="B12592" t="str">
            <v>6/29/2021</v>
          </cell>
          <cell r="C12592" t="str">
            <v>Full</v>
          </cell>
          <cell r="D12592" t="str">
            <v>KERR MCGEE OIL &amp;amp; GAS ONSHORE LP</v>
          </cell>
          <cell r="E12592" t="str">
            <v>47120</v>
          </cell>
          <cell r="F12592" t="str">
            <v>WELD                                123 SESE 13 3N68W 6</v>
          </cell>
          <cell r="G12592" t="str">
            <v>10</v>
          </cell>
          <cell r="I12592" t="str">
            <v>No</v>
          </cell>
        </row>
        <row r="12593">
          <cell r="A12593" t="str">
            <v>05-123-33365</v>
          </cell>
          <cell r="B12593" t="str">
            <v>6/29/2021</v>
          </cell>
          <cell r="C12593" t="str">
            <v>Full</v>
          </cell>
          <cell r="D12593" t="str">
            <v>KERR MCGEE OIL &amp;amp; GAS ONSHORE LP</v>
          </cell>
          <cell r="E12593" t="str">
            <v>47120</v>
          </cell>
          <cell r="F12593" t="str">
            <v>WELD                                123 SESE 13 3N68W 6</v>
          </cell>
          <cell r="G12593" t="str">
            <v>1</v>
          </cell>
          <cell r="I12593" t="str">
            <v>No</v>
          </cell>
        </row>
        <row r="12594">
          <cell r="A12594" t="str">
            <v>05-123-33367</v>
          </cell>
          <cell r="B12594" t="str">
            <v>6/29/2021</v>
          </cell>
          <cell r="C12594" t="str">
            <v>Full</v>
          </cell>
          <cell r="D12594" t="str">
            <v>KERR MCGEE OIL &amp;amp; GAS ONSHORE LP</v>
          </cell>
          <cell r="E12594" t="str">
            <v>47120</v>
          </cell>
          <cell r="F12594" t="str">
            <v>WELD                                123 SESE 13 3N68W 6</v>
          </cell>
          <cell r="G12594" t="str">
            <v>7</v>
          </cell>
          <cell r="I12594" t="str">
            <v>No</v>
          </cell>
        </row>
        <row r="12595">
          <cell r="A12595" t="str">
            <v>05-123-33367</v>
          </cell>
          <cell r="B12595" t="str">
            <v>10/11/2021</v>
          </cell>
          <cell r="C12595" t="str">
            <v>Form 17</v>
          </cell>
          <cell r="D12595" t="str">
            <v xml:space="preserve">KERR MCGEE OIL &amp;amp; GAS ONSHORE LP                   </v>
          </cell>
          <cell r="E12595" t="str">
            <v>47120</v>
          </cell>
          <cell r="F12595" t="str">
            <v>WELD                                123 SESE 13 3N68W 6</v>
          </cell>
          <cell r="G12595" t="str">
            <v>67</v>
          </cell>
          <cell r="H12595" t="str">
            <v xml:space="preserve">0     </v>
          </cell>
          <cell r="I12595" t="str">
            <v>Yes</v>
          </cell>
        </row>
        <row r="12596">
          <cell r="A12596" t="str">
            <v>05-123-33367</v>
          </cell>
          <cell r="B12596" t="str">
            <v>10/28/2021</v>
          </cell>
          <cell r="C12596" t="str">
            <v>Form 17</v>
          </cell>
          <cell r="D12596" t="str">
            <v xml:space="preserve">KERR MCGEE OIL &amp;amp; GAS ONSHORE LP                   </v>
          </cell>
          <cell r="E12596" t="str">
            <v>47120</v>
          </cell>
          <cell r="F12596" t="str">
            <v>WELD                                123 SESE 13 3N68W 6</v>
          </cell>
          <cell r="G12596" t="str">
            <v>12</v>
          </cell>
          <cell r="H12596" t="str">
            <v xml:space="preserve">0     </v>
          </cell>
          <cell r="I12596" t="str">
            <v>No</v>
          </cell>
        </row>
        <row r="12597">
          <cell r="A12597" t="str">
            <v>05-123-33368</v>
          </cell>
          <cell r="B12597" t="str">
            <v>10/14/2021</v>
          </cell>
          <cell r="C12597" t="str">
            <v>Form 17</v>
          </cell>
          <cell r="D12597" t="str">
            <v xml:space="preserve">VERDAD RESOURCES LLC                              </v>
          </cell>
          <cell r="E12597" t="str">
            <v>10651</v>
          </cell>
          <cell r="F12597" t="str">
            <v>WELD                                123 SESE 17 9N60W 6</v>
          </cell>
          <cell r="G12597" t="str">
            <v>0</v>
          </cell>
          <cell r="H12597" t="str">
            <v xml:space="preserve">0     </v>
          </cell>
          <cell r="I12597" t="str">
            <v>No</v>
          </cell>
        </row>
        <row r="12598">
          <cell r="A12598" t="str">
            <v>05-123-33370</v>
          </cell>
          <cell r="B12598" t="str">
            <v>6/4/2021</v>
          </cell>
          <cell r="C12598" t="str">
            <v>Full</v>
          </cell>
          <cell r="D12598" t="str">
            <v>KERR MCGEE OIL &amp;amp; GAS ONSHORE LP</v>
          </cell>
          <cell r="E12598" t="str">
            <v>47120</v>
          </cell>
          <cell r="F12598" t="str">
            <v>JOHNSTOWN / WELD                                123 NESW 9 4N67W 6</v>
          </cell>
          <cell r="G12598" t="str">
            <v>1</v>
          </cell>
          <cell r="I12598" t="str">
            <v>No</v>
          </cell>
        </row>
        <row r="12599">
          <cell r="A12599" t="str">
            <v>05-123-33372</v>
          </cell>
          <cell r="B12599" t="str">
            <v>6/4/2021</v>
          </cell>
          <cell r="C12599" t="str">
            <v>Full</v>
          </cell>
          <cell r="D12599" t="str">
            <v>KERR MCGEE OIL &amp;amp; GAS ONSHORE LP</v>
          </cell>
          <cell r="E12599" t="str">
            <v>47120</v>
          </cell>
          <cell r="F12599" t="str">
            <v>JOHNSTOWN / WELD                                123 NESW 9 4N67W 6</v>
          </cell>
          <cell r="G12599" t="str">
            <v>1</v>
          </cell>
          <cell r="I12599" t="str">
            <v>No</v>
          </cell>
        </row>
        <row r="12600">
          <cell r="A12600" t="str">
            <v>05-123-33374</v>
          </cell>
          <cell r="B12600" t="str">
            <v>4/19/2021</v>
          </cell>
          <cell r="C12600" t="str">
            <v>Form 17</v>
          </cell>
          <cell r="D12600" t="str">
            <v xml:space="preserve">KERR MCGEE OIL &amp;amp; GAS ONSHORE LP                   </v>
          </cell>
          <cell r="E12600" t="str">
            <v>47120</v>
          </cell>
          <cell r="F12600" t="str">
            <v>WELD                                123 NENW 31 2N65W 6</v>
          </cell>
          <cell r="G12600" t="str">
            <v>59</v>
          </cell>
          <cell r="H12600" t="str">
            <v xml:space="preserve">1     </v>
          </cell>
          <cell r="I12600" t="str">
            <v>No</v>
          </cell>
        </row>
        <row r="12601">
          <cell r="A12601" t="str">
            <v>05-123-33374</v>
          </cell>
          <cell r="B12601" t="str">
            <v>5/3/2021</v>
          </cell>
          <cell r="C12601" t="str">
            <v>Form 17</v>
          </cell>
          <cell r="D12601" t="str">
            <v xml:space="preserve">KERR MCGEE OIL &amp;amp; GAS ONSHORE LP                   </v>
          </cell>
          <cell r="E12601" t="str">
            <v>47120</v>
          </cell>
          <cell r="F12601" t="str">
            <v>WELD                                123 NENW 31 2N65W 6</v>
          </cell>
          <cell r="G12601" t="str">
            <v>31</v>
          </cell>
          <cell r="H12601" t="str">
            <v xml:space="preserve">1     </v>
          </cell>
          <cell r="I12601" t="str">
            <v>No</v>
          </cell>
        </row>
        <row r="12602">
          <cell r="A12602" t="str">
            <v>05-123-33374</v>
          </cell>
          <cell r="B12602" t="str">
            <v>5/21/2021</v>
          </cell>
          <cell r="C12602" t="str">
            <v>Form 17</v>
          </cell>
          <cell r="D12602" t="str">
            <v xml:space="preserve">KERR MCGEE OIL &amp;amp; GAS ONSHORE LP                   </v>
          </cell>
          <cell r="E12602" t="str">
            <v>47120</v>
          </cell>
          <cell r="F12602" t="str">
            <v>WELD                                123 NENW 31 2N65W 6</v>
          </cell>
          <cell r="G12602" t="str">
            <v>46</v>
          </cell>
          <cell r="H12602" t="str">
            <v xml:space="preserve">1     </v>
          </cell>
          <cell r="I12602" t="str">
            <v>No</v>
          </cell>
        </row>
        <row r="12603">
          <cell r="A12603" t="str">
            <v>05-123-33374</v>
          </cell>
          <cell r="B12603" t="str">
            <v>6/3/2021</v>
          </cell>
          <cell r="C12603" t="str">
            <v>Form 17</v>
          </cell>
          <cell r="D12603" t="str">
            <v xml:space="preserve">KERR MCGEE OIL &amp;amp; GAS ONSHORE LP                   </v>
          </cell>
          <cell r="E12603" t="str">
            <v>47120</v>
          </cell>
          <cell r="F12603" t="str">
            <v>WELD                                123 NENW 31 2N65W 6</v>
          </cell>
          <cell r="G12603" t="str">
            <v>30</v>
          </cell>
          <cell r="H12603" t="str">
            <v xml:space="preserve">1     </v>
          </cell>
          <cell r="I12603" t="str">
            <v>No</v>
          </cell>
        </row>
        <row r="12604">
          <cell r="A12604" t="str">
            <v>05-123-33374</v>
          </cell>
          <cell r="B12604" t="str">
            <v>10/13/2021</v>
          </cell>
          <cell r="C12604" t="str">
            <v>Form 17</v>
          </cell>
          <cell r="D12604" t="str">
            <v xml:space="preserve">KERR MCGEE OIL &amp;amp; GAS ONSHORE LP                   </v>
          </cell>
          <cell r="E12604" t="str">
            <v>47120</v>
          </cell>
          <cell r="F12604" t="str">
            <v>WELD                                123 NENW 31 2N65W 6</v>
          </cell>
          <cell r="G12604" t="str">
            <v>36</v>
          </cell>
          <cell r="H12604" t="str">
            <v xml:space="preserve">1     </v>
          </cell>
          <cell r="I12604" t="str">
            <v>No</v>
          </cell>
        </row>
        <row r="12605">
          <cell r="A12605" t="str">
            <v>05-123-33374</v>
          </cell>
          <cell r="B12605" t="str">
            <v>10/29/2021</v>
          </cell>
          <cell r="C12605" t="str">
            <v>Form 17</v>
          </cell>
          <cell r="D12605" t="str">
            <v xml:space="preserve">KERR MCGEE OIL &amp;amp; GAS ONSHORE LP                   </v>
          </cell>
          <cell r="E12605" t="str">
            <v>47120</v>
          </cell>
          <cell r="F12605" t="str">
            <v>WELD                                123 NENW 31 2N65W 6</v>
          </cell>
          <cell r="G12605" t="str">
            <v>41</v>
          </cell>
          <cell r="H12605" t="str">
            <v xml:space="preserve">1     </v>
          </cell>
          <cell r="I12605" t="str">
            <v>No</v>
          </cell>
        </row>
        <row r="12606">
          <cell r="A12606" t="str">
            <v>05-123-33374</v>
          </cell>
          <cell r="B12606" t="str">
            <v>2/4/2022</v>
          </cell>
          <cell r="C12606" t="str">
            <v>Full</v>
          </cell>
          <cell r="D12606" t="str">
            <v>KERR MCGEE OIL &amp;amp; GAS ONSHORE LP</v>
          </cell>
          <cell r="E12606" t="str">
            <v>47120</v>
          </cell>
          <cell r="F12606" t="str">
            <v>WELD                                123 NENW 31 2N65W 6</v>
          </cell>
          <cell r="G12606" t="str">
            <v>26</v>
          </cell>
          <cell r="I12606" t="str">
            <v>No</v>
          </cell>
        </row>
        <row r="12607">
          <cell r="A12607" t="str">
            <v>05-123-33375</v>
          </cell>
          <cell r="B12607" t="str">
            <v>6/4/2021</v>
          </cell>
          <cell r="C12607" t="str">
            <v>Full</v>
          </cell>
          <cell r="D12607" t="str">
            <v>KERR MCGEE OIL &amp;amp; GAS ONSHORE LP</v>
          </cell>
          <cell r="E12607" t="str">
            <v>47120</v>
          </cell>
          <cell r="F12607" t="str">
            <v>JOHNSTOWN / WELD                                123 NESW 9 4N67W 6</v>
          </cell>
          <cell r="G12607" t="str">
            <v>1</v>
          </cell>
          <cell r="I12607" t="str">
            <v>No</v>
          </cell>
        </row>
        <row r="12608">
          <cell r="A12608" t="str">
            <v>05-123-33376</v>
          </cell>
          <cell r="B12608" t="str">
            <v>6/4/2021</v>
          </cell>
          <cell r="C12608" t="str">
            <v>Full</v>
          </cell>
          <cell r="D12608" t="str">
            <v>KERR MCGEE OIL &amp;amp; GAS ONSHORE LP</v>
          </cell>
          <cell r="E12608" t="str">
            <v>47120</v>
          </cell>
          <cell r="F12608" t="str">
            <v>JOHNSTOWN / WELD                                123 NESW 9 4N67W 6</v>
          </cell>
          <cell r="G12608" t="str">
            <v>1</v>
          </cell>
          <cell r="I12608" t="str">
            <v>No</v>
          </cell>
        </row>
        <row r="12609">
          <cell r="A12609" t="str">
            <v>05-123-33377</v>
          </cell>
          <cell r="B12609" t="str">
            <v>11/2/2021</v>
          </cell>
          <cell r="C12609" t="str">
            <v>Full</v>
          </cell>
          <cell r="D12609" t="str">
            <v>KERR MCGEE OIL &amp;amp; GAS ONSHORE LP</v>
          </cell>
          <cell r="E12609" t="str">
            <v>47120</v>
          </cell>
          <cell r="F12609" t="str">
            <v>JOHNSTOWN / WELD                                123 NESW 9 4N67W 6</v>
          </cell>
          <cell r="G12609" t="str">
            <v>33</v>
          </cell>
          <cell r="I12609" t="str">
            <v>No</v>
          </cell>
        </row>
        <row r="12610">
          <cell r="A12610" t="str">
            <v>05-123-33378</v>
          </cell>
          <cell r="B12610" t="str">
            <v>5/28/2021</v>
          </cell>
          <cell r="C12610" t="str">
            <v>Light</v>
          </cell>
          <cell r="D12610" t="str">
            <v>NOBLE ENERGY INC</v>
          </cell>
          <cell r="E12610" t="str">
            <v>100322</v>
          </cell>
          <cell r="F12610" t="str">
            <v>WELD                                123 SENW 19 8N59W 6</v>
          </cell>
          <cell r="G12610" t="str">
            <v>0</v>
          </cell>
          <cell r="H12610" t="str">
            <v>0</v>
          </cell>
          <cell r="I12610" t="str">
            <v>No</v>
          </cell>
        </row>
        <row r="12611">
          <cell r="A12611" t="str">
            <v>05-123-33379</v>
          </cell>
          <cell r="B12611" t="str">
            <v>6/4/2021</v>
          </cell>
          <cell r="C12611" t="str">
            <v>Full</v>
          </cell>
          <cell r="D12611" t="str">
            <v>KERR MCGEE OIL &amp;amp; GAS ONSHORE LP</v>
          </cell>
          <cell r="E12611" t="str">
            <v>47120</v>
          </cell>
          <cell r="F12611" t="str">
            <v>JOHNSTOWN / WELD                                123 NESW 9 4N67W 6</v>
          </cell>
          <cell r="G12611" t="str">
            <v>1</v>
          </cell>
          <cell r="I12611" t="str">
            <v>No</v>
          </cell>
        </row>
        <row r="12612">
          <cell r="A12612" t="str">
            <v>05-123-33381</v>
          </cell>
          <cell r="B12612" t="str">
            <v>6/4/2021</v>
          </cell>
          <cell r="C12612" t="str">
            <v>Full</v>
          </cell>
          <cell r="D12612" t="str">
            <v>KERR MCGEE OIL &amp;amp; GAS ONSHORE LP</v>
          </cell>
          <cell r="E12612" t="str">
            <v>47120</v>
          </cell>
          <cell r="F12612" t="str">
            <v>JOHNSTOWN / WELD                                123 NESW 9 4N67W 6</v>
          </cell>
          <cell r="G12612" t="str">
            <v>1</v>
          </cell>
          <cell r="I12612" t="str">
            <v>No</v>
          </cell>
        </row>
        <row r="12613">
          <cell r="A12613" t="str">
            <v>05-123-33382</v>
          </cell>
          <cell r="B12613" t="str">
            <v>1/19/2021</v>
          </cell>
          <cell r="C12613" t="str">
            <v>Form 17</v>
          </cell>
          <cell r="D12613" t="str">
            <v xml:space="preserve">KERR MCGEE OIL &amp;amp; GAS ONSHORE LP                   </v>
          </cell>
          <cell r="E12613" t="str">
            <v>47120</v>
          </cell>
          <cell r="F12613" t="str">
            <v>JOHNSTOWN / WELD                                123 NESW 9 4N67W 6</v>
          </cell>
          <cell r="G12613" t="str">
            <v>103</v>
          </cell>
          <cell r="H12613" t="str">
            <v xml:space="preserve">1     </v>
          </cell>
          <cell r="I12613" t="str">
            <v>No</v>
          </cell>
        </row>
        <row r="12614">
          <cell r="A12614" t="str">
            <v>05-123-33382</v>
          </cell>
          <cell r="B12614" t="str">
            <v>2/10/2021</v>
          </cell>
          <cell r="C12614" t="str">
            <v>Form 17</v>
          </cell>
          <cell r="D12614" t="str">
            <v xml:space="preserve">KERR MCGEE OIL &amp;amp; GAS ONSHORE LP                   </v>
          </cell>
          <cell r="E12614" t="str">
            <v>47120</v>
          </cell>
          <cell r="F12614" t="str">
            <v>JOHNSTOWN / WELD                                123 NESW 9 4N67W 6</v>
          </cell>
          <cell r="G12614" t="str">
            <v>24</v>
          </cell>
          <cell r="H12614" t="str">
            <v xml:space="preserve">1     </v>
          </cell>
          <cell r="I12614" t="str">
            <v>No</v>
          </cell>
        </row>
        <row r="12615">
          <cell r="A12615" t="str">
            <v>05-123-33382</v>
          </cell>
          <cell r="B12615" t="str">
            <v>5/14/2021</v>
          </cell>
          <cell r="C12615" t="str">
            <v>Form 17</v>
          </cell>
          <cell r="D12615" t="str">
            <v xml:space="preserve">KERR MCGEE OIL &amp;amp; GAS ONSHORE LP                   </v>
          </cell>
          <cell r="E12615" t="str">
            <v>47120</v>
          </cell>
          <cell r="F12615" t="str">
            <v>JOHNSTOWN / WELD                                123 NESW 9 4N67W 6</v>
          </cell>
          <cell r="G12615" t="str">
            <v>128</v>
          </cell>
          <cell r="H12615" t="str">
            <v xml:space="preserve">0     </v>
          </cell>
          <cell r="I12615" t="str">
            <v>No</v>
          </cell>
        </row>
        <row r="12616">
          <cell r="A12616" t="str">
            <v>05-123-33382</v>
          </cell>
          <cell r="B12616" t="str">
            <v>6/24/2021</v>
          </cell>
          <cell r="C12616" t="str">
            <v>Form 17</v>
          </cell>
          <cell r="D12616" t="str">
            <v xml:space="preserve">KERR MCGEE OIL &amp;amp; GAS ONSHORE LP                   </v>
          </cell>
          <cell r="E12616" t="str">
            <v>47120</v>
          </cell>
          <cell r="F12616" t="str">
            <v>JOHNSTOWN / WELD                                123 NESW 9 4N67W 6</v>
          </cell>
          <cell r="G12616" t="str">
            <v>43</v>
          </cell>
          <cell r="H12616" t="str">
            <v xml:space="preserve">1     </v>
          </cell>
          <cell r="I12616" t="str">
            <v>No</v>
          </cell>
        </row>
        <row r="12617">
          <cell r="A12617" t="str">
            <v>05-123-33382</v>
          </cell>
          <cell r="B12617" t="str">
            <v>7/28/2021</v>
          </cell>
          <cell r="C12617" t="str">
            <v>Form 17</v>
          </cell>
          <cell r="D12617" t="str">
            <v xml:space="preserve">KERR MCGEE OIL &amp;amp; GAS ONSHORE LP                   </v>
          </cell>
          <cell r="E12617" t="str">
            <v>47120</v>
          </cell>
          <cell r="F12617" t="str">
            <v>JOHNSTOWN / WELD                                123 NESW 9 4N67W 6</v>
          </cell>
          <cell r="G12617" t="str">
            <v>20</v>
          </cell>
          <cell r="H12617" t="str">
            <v xml:space="preserve">1     </v>
          </cell>
          <cell r="I12617" t="str">
            <v>No</v>
          </cell>
        </row>
        <row r="12618">
          <cell r="A12618" t="str">
            <v>05-123-33382</v>
          </cell>
          <cell r="B12618" t="str">
            <v>2/15/2022</v>
          </cell>
          <cell r="C12618" t="str">
            <v>Form 17</v>
          </cell>
          <cell r="D12618" t="str">
            <v xml:space="preserve">KERR MCGEE OIL &amp;amp; GAS ONSHORE LP                   </v>
          </cell>
          <cell r="E12618" t="str">
            <v>47120</v>
          </cell>
          <cell r="F12618" t="str">
            <v>JOHNSTOWN / WELD                                123 NESW 9 4N67W 6</v>
          </cell>
          <cell r="G12618" t="str">
            <v>41</v>
          </cell>
          <cell r="H12618" t="str">
            <v xml:space="preserve">1     </v>
          </cell>
          <cell r="I12618" t="str">
            <v>Yes</v>
          </cell>
        </row>
        <row r="12619">
          <cell r="A12619" t="str">
            <v>05-123-33382</v>
          </cell>
          <cell r="B12619" t="str">
            <v>3/9/2022</v>
          </cell>
          <cell r="C12619" t="str">
            <v>Form 17</v>
          </cell>
          <cell r="D12619" t="str">
            <v xml:space="preserve">KERR MCGEE OIL &amp;amp; GAS ONSHORE LP                   </v>
          </cell>
          <cell r="E12619" t="str">
            <v>47120</v>
          </cell>
          <cell r="F12619" t="str">
            <v>JOHNSTOWN / WELD                                123 NESW 9 4N67W 6</v>
          </cell>
          <cell r="G12619" t="str">
            <v>23</v>
          </cell>
          <cell r="H12619" t="str">
            <v xml:space="preserve">1     </v>
          </cell>
          <cell r="I12619" t="str">
            <v>No</v>
          </cell>
        </row>
        <row r="12620">
          <cell r="A12620" t="str">
            <v>05-123-33383</v>
          </cell>
          <cell r="B12620" t="str">
            <v>6/4/2021</v>
          </cell>
          <cell r="C12620" t="str">
            <v>Full</v>
          </cell>
          <cell r="D12620" t="str">
            <v>KERR MCGEE OIL &amp;amp; GAS ONSHORE LP</v>
          </cell>
          <cell r="E12620" t="str">
            <v>47120</v>
          </cell>
          <cell r="F12620" t="str">
            <v>JOHNSTOWN / WELD                                123 NESW 9 4N67W 6</v>
          </cell>
          <cell r="G12620" t="str">
            <v>0</v>
          </cell>
          <cell r="I12620" t="str">
            <v>No</v>
          </cell>
        </row>
        <row r="12621">
          <cell r="A12621" t="str">
            <v>05-123-33386</v>
          </cell>
          <cell r="B12621" t="str">
            <v>4/29/2021</v>
          </cell>
          <cell r="C12621" t="str">
            <v>LIGHT</v>
          </cell>
          <cell r="D12621" t="str">
            <v>NOBLE ENERGY INC</v>
          </cell>
          <cell r="E12621" t="str">
            <v>100322</v>
          </cell>
          <cell r="F12621" t="str">
            <v>WELD                                123 SWSW 9 4N64W 6</v>
          </cell>
          <cell r="G12621" t="str">
            <v>2</v>
          </cell>
          <cell r="H12621" t="str">
            <v>0</v>
          </cell>
          <cell r="I12621" t="str">
            <v>No</v>
          </cell>
        </row>
        <row r="12622">
          <cell r="A12622" t="str">
            <v>05-123-33388</v>
          </cell>
          <cell r="B12622" t="str">
            <v>5/21/2021</v>
          </cell>
          <cell r="C12622" t="str">
            <v>Form 17</v>
          </cell>
          <cell r="D12622" t="str">
            <v xml:space="preserve">KERR MCGEE OIL &amp;amp; GAS ONSHORE LP                   </v>
          </cell>
          <cell r="E12622" t="str">
            <v>47120</v>
          </cell>
          <cell r="F12622" t="str">
            <v>WELD                                123 NWSE 31 2N65W 6</v>
          </cell>
          <cell r="G12622" t="str">
            <v>54</v>
          </cell>
          <cell r="H12622" t="str">
            <v xml:space="preserve">1     </v>
          </cell>
          <cell r="I12622" t="str">
            <v>No</v>
          </cell>
        </row>
        <row r="12623">
          <cell r="A12623" t="str">
            <v>05-123-33388</v>
          </cell>
          <cell r="B12623" t="str">
            <v>6/22/2021</v>
          </cell>
          <cell r="C12623" t="str">
            <v>Form 17</v>
          </cell>
          <cell r="D12623" t="str">
            <v xml:space="preserve">KERR MCGEE OIL &amp;amp; GAS ONSHORE LP                   </v>
          </cell>
          <cell r="E12623" t="str">
            <v>47120</v>
          </cell>
          <cell r="F12623" t="str">
            <v>WELD                                123 NWSE 31 2N65W 6</v>
          </cell>
          <cell r="G12623" t="str">
            <v>33</v>
          </cell>
          <cell r="H12623" t="str">
            <v xml:space="preserve">1     </v>
          </cell>
          <cell r="I12623" t="str">
            <v>No</v>
          </cell>
        </row>
        <row r="12624">
          <cell r="A12624" t="str">
            <v>05-123-33388</v>
          </cell>
          <cell r="B12624" t="str">
            <v>1/21/2022</v>
          </cell>
          <cell r="C12624" t="str">
            <v>Form 17</v>
          </cell>
          <cell r="D12624" t="str">
            <v xml:space="preserve">KERR MCGEE OIL &amp;amp; GAS ONSHORE LP                   </v>
          </cell>
          <cell r="E12624" t="str">
            <v>47120</v>
          </cell>
          <cell r="F12624" t="str">
            <v>WELD                                123 NWSE 31 2N65W 6</v>
          </cell>
          <cell r="G12624" t="str">
            <v>53</v>
          </cell>
          <cell r="H12624" t="str">
            <v xml:space="preserve">1     </v>
          </cell>
          <cell r="I12624" t="str">
            <v>No</v>
          </cell>
        </row>
        <row r="12625">
          <cell r="A12625" t="str">
            <v>05-123-33388</v>
          </cell>
          <cell r="B12625" t="str">
            <v>2/7/2022</v>
          </cell>
          <cell r="C12625" t="str">
            <v>Form 17</v>
          </cell>
          <cell r="D12625" t="str">
            <v xml:space="preserve">KERR MCGEE OIL &amp;amp; GAS ONSHORE LP                   </v>
          </cell>
          <cell r="E12625" t="str">
            <v>47120</v>
          </cell>
          <cell r="F12625" t="str">
            <v>WELD                                123 NWSE 31 2N65W 6</v>
          </cell>
          <cell r="G12625" t="str">
            <v>45</v>
          </cell>
          <cell r="H12625" t="str">
            <v xml:space="preserve">1     </v>
          </cell>
          <cell r="I12625" t="str">
            <v>No</v>
          </cell>
        </row>
        <row r="12626">
          <cell r="A12626" t="str">
            <v>05-123-33390</v>
          </cell>
          <cell r="B12626" t="str">
            <v>5/17/2021</v>
          </cell>
          <cell r="C12626" t="str">
            <v>Light</v>
          </cell>
          <cell r="D12626" t="str">
            <v>NOBLE ENERGY INC</v>
          </cell>
          <cell r="E12626" t="str">
            <v>100322</v>
          </cell>
          <cell r="F12626" t="str">
            <v>WELD                                123 SWSE 29 7N64W 6</v>
          </cell>
          <cell r="G12626" t="str">
            <v>0</v>
          </cell>
          <cell r="H12626" t="str">
            <v>0</v>
          </cell>
          <cell r="I12626" t="str">
            <v>No</v>
          </cell>
        </row>
        <row r="12627">
          <cell r="A12627" t="str">
            <v>05-123-33394</v>
          </cell>
          <cell r="B12627" t="str">
            <v>2/23/2021</v>
          </cell>
          <cell r="C12627" t="str">
            <v>Form 17</v>
          </cell>
          <cell r="D12627" t="str">
            <v xml:space="preserve">NOBLE ENERGY INC                                  </v>
          </cell>
          <cell r="E12627" t="str">
            <v>100322</v>
          </cell>
          <cell r="F12627" t="str">
            <v>WELD                                123 NWNE 19 2N64W 6</v>
          </cell>
          <cell r="G12627" t="str">
            <v>0</v>
          </cell>
          <cell r="H12627" t="str">
            <v xml:space="preserve">0     </v>
          </cell>
          <cell r="I12627" t="str">
            <v>No</v>
          </cell>
        </row>
        <row r="12628">
          <cell r="A12628" t="str">
            <v>05-123-33396</v>
          </cell>
          <cell r="B12628" t="str">
            <v>6/3/2021</v>
          </cell>
          <cell r="C12628" t="str">
            <v>Full</v>
          </cell>
          <cell r="D12628" t="str">
            <v>PDC ENERGY INC</v>
          </cell>
          <cell r="E12628" t="str">
            <v>69175</v>
          </cell>
          <cell r="F12628" t="str">
            <v>WELD                                123 NENE 26 7N64W 6</v>
          </cell>
          <cell r="G12628" t="str">
            <v>0</v>
          </cell>
          <cell r="H12628" t="str">
            <v>0</v>
          </cell>
          <cell r="I12628" t="str">
            <v>No</v>
          </cell>
        </row>
        <row r="12629">
          <cell r="A12629" t="str">
            <v>05-123-33400</v>
          </cell>
          <cell r="B12629" t="str">
            <v>4/5/2021</v>
          </cell>
          <cell r="C12629" t="str">
            <v>LIGHT</v>
          </cell>
          <cell r="D12629" t="str">
            <v>NOBLE ENERGY INC</v>
          </cell>
          <cell r="E12629" t="str">
            <v>100322</v>
          </cell>
          <cell r="F12629" t="str">
            <v>WELD                                123 NWNE 19 2N64W 6</v>
          </cell>
          <cell r="G12629" t="str">
            <v>0</v>
          </cell>
          <cell r="H12629" t="str">
            <v>0</v>
          </cell>
          <cell r="I12629" t="str">
            <v>No</v>
          </cell>
        </row>
        <row r="12630">
          <cell r="A12630" t="str">
            <v>05-123-33401</v>
          </cell>
          <cell r="B12630" t="str">
            <v>2/23/2021</v>
          </cell>
          <cell r="C12630" t="str">
            <v>Form 17</v>
          </cell>
          <cell r="D12630" t="str">
            <v xml:space="preserve">NOBLE ENERGY INC                                  </v>
          </cell>
          <cell r="E12630" t="str">
            <v>100322</v>
          </cell>
          <cell r="F12630" t="str">
            <v>WELD                                123 NWNE 19 2N64W 6</v>
          </cell>
          <cell r="G12630" t="str">
            <v>20</v>
          </cell>
          <cell r="H12630" t="str">
            <v xml:space="preserve">0     </v>
          </cell>
          <cell r="I12630" t="str">
            <v>No</v>
          </cell>
        </row>
        <row r="12631">
          <cell r="A12631" t="str">
            <v>05-123-33401</v>
          </cell>
          <cell r="B12631" t="str">
            <v>5/26/2021</v>
          </cell>
          <cell r="C12631" t="str">
            <v>Form 17</v>
          </cell>
          <cell r="D12631" t="str">
            <v xml:space="preserve">NOBLE ENERGY INC                                  </v>
          </cell>
          <cell r="E12631" t="str">
            <v>100322</v>
          </cell>
          <cell r="F12631" t="str">
            <v>WELD                                123 NWNE 19 2N64W 6</v>
          </cell>
          <cell r="G12631" t="str">
            <v>15</v>
          </cell>
          <cell r="H12631" t="str">
            <v xml:space="preserve">0     </v>
          </cell>
          <cell r="I12631" t="str">
            <v>No</v>
          </cell>
        </row>
        <row r="12632">
          <cell r="A12632" t="str">
            <v>05-123-33401</v>
          </cell>
          <cell r="B12632" t="str">
            <v>11/10/2021</v>
          </cell>
          <cell r="C12632" t="str">
            <v>Form 17</v>
          </cell>
          <cell r="D12632" t="str">
            <v xml:space="preserve">NOBLE ENERGY INC                                  </v>
          </cell>
          <cell r="E12632" t="str">
            <v>100322</v>
          </cell>
          <cell r="F12632" t="str">
            <v>WELD                                123 NWNE 19 2N64W 6</v>
          </cell>
          <cell r="G12632" t="str">
            <v>0</v>
          </cell>
          <cell r="H12632" t="str">
            <v xml:space="preserve">0     </v>
          </cell>
          <cell r="I12632" t="str">
            <v>No</v>
          </cell>
        </row>
        <row r="12633">
          <cell r="A12633" t="str">
            <v>05-123-33403</v>
          </cell>
          <cell r="B12633" t="str">
            <v>4/5/2021</v>
          </cell>
          <cell r="C12633" t="str">
            <v>LIGHT</v>
          </cell>
          <cell r="D12633" t="str">
            <v>NOBLE ENERGY INC</v>
          </cell>
          <cell r="E12633" t="str">
            <v>100322</v>
          </cell>
          <cell r="F12633" t="str">
            <v>WELD                                123 NWNE 19 2N64W 6</v>
          </cell>
          <cell r="G12633" t="str">
            <v>26</v>
          </cell>
          <cell r="H12633" t="str">
            <v>0</v>
          </cell>
          <cell r="I12633" t="str">
            <v>No</v>
          </cell>
        </row>
        <row r="12634">
          <cell r="A12634" t="str">
            <v>05-123-33404</v>
          </cell>
          <cell r="B12634" t="str">
            <v>5/17/2021</v>
          </cell>
          <cell r="C12634" t="str">
            <v>Light</v>
          </cell>
          <cell r="D12634" t="str">
            <v>NOBLE ENERGY INC</v>
          </cell>
          <cell r="E12634" t="str">
            <v>100322</v>
          </cell>
          <cell r="F12634" t="str">
            <v>WELD                                123 SWSE 29 7N64W 6</v>
          </cell>
          <cell r="G12634" t="str">
            <v>0</v>
          </cell>
          <cell r="H12634" t="str">
            <v>0</v>
          </cell>
          <cell r="I12634" t="str">
            <v>No</v>
          </cell>
        </row>
        <row r="12635">
          <cell r="A12635" t="str">
            <v>05-123-33405</v>
          </cell>
          <cell r="B12635" t="str">
            <v>4/2/2021</v>
          </cell>
          <cell r="C12635" t="str">
            <v>LIGHT</v>
          </cell>
          <cell r="D12635" t="str">
            <v>NOBLE ENERGY INC</v>
          </cell>
          <cell r="E12635" t="str">
            <v>100322</v>
          </cell>
          <cell r="F12635" t="str">
            <v>WELD                                123 SESW 5 6N64W 6</v>
          </cell>
          <cell r="G12635" t="str">
            <v>0</v>
          </cell>
          <cell r="H12635" t="str">
            <v>0</v>
          </cell>
          <cell r="I12635" t="str">
            <v>No</v>
          </cell>
        </row>
        <row r="12636">
          <cell r="A12636" t="str">
            <v>05-123-33406</v>
          </cell>
          <cell r="B12636" t="str">
            <v>8/24/2021</v>
          </cell>
          <cell r="C12636" t="str">
            <v>Light</v>
          </cell>
          <cell r="D12636" t="str">
            <v>HIGHPOINT OPERATING CORPORATION</v>
          </cell>
          <cell r="E12636" t="str">
            <v>10071</v>
          </cell>
          <cell r="F12636" t="str">
            <v>WELD                                123 NWNW 25 6N62W 6</v>
          </cell>
          <cell r="G12636" t="str">
            <v>0</v>
          </cell>
          <cell r="H12636" t="str">
            <v>0</v>
          </cell>
          <cell r="I12636" t="str">
            <v>No</v>
          </cell>
        </row>
        <row r="12637">
          <cell r="A12637" t="str">
            <v>05-123-33406</v>
          </cell>
          <cell r="B12637" t="str">
            <v>1/26/2022</v>
          </cell>
          <cell r="C12637" t="str">
            <v>Light</v>
          </cell>
          <cell r="D12637" t="str">
            <v>HIGHPOINT OPERATING CORPORATION</v>
          </cell>
          <cell r="E12637" t="str">
            <v>10071</v>
          </cell>
          <cell r="F12637" t="str">
            <v>WELD                                123 NWNW 25 6N62W 6</v>
          </cell>
          <cell r="G12637" t="str">
            <v>0</v>
          </cell>
          <cell r="H12637" t="str">
            <v>0</v>
          </cell>
          <cell r="I12637" t="str">
            <v>No</v>
          </cell>
        </row>
        <row r="12638">
          <cell r="A12638" t="str">
            <v>05-123-33407</v>
          </cell>
          <cell r="B12638" t="str">
            <v>8/28/2021</v>
          </cell>
          <cell r="C12638" t="str">
            <v>LIGHT</v>
          </cell>
          <cell r="D12638" t="str">
            <v>NOBLE ENERGY INC</v>
          </cell>
          <cell r="E12638" t="str">
            <v>100322</v>
          </cell>
          <cell r="F12638" t="str">
            <v>WELD                                123 SENE 3 6N65W 6</v>
          </cell>
          <cell r="G12638" t="str">
            <v>1</v>
          </cell>
          <cell r="H12638" t="str">
            <v>0</v>
          </cell>
          <cell r="I12638" t="str">
            <v>No</v>
          </cell>
        </row>
        <row r="12639">
          <cell r="A12639" t="str">
            <v>05-123-33410</v>
          </cell>
          <cell r="B12639" t="str">
            <v>8/28/2021</v>
          </cell>
          <cell r="C12639" t="str">
            <v>LIGHT</v>
          </cell>
          <cell r="D12639" t="str">
            <v>NOBLE ENERGY INC</v>
          </cell>
          <cell r="E12639" t="str">
            <v>100322</v>
          </cell>
          <cell r="F12639" t="str">
            <v>WELD                                123 SENE 3 6N65W 6</v>
          </cell>
          <cell r="G12639" t="str">
            <v>1</v>
          </cell>
          <cell r="H12639" t="str">
            <v>0</v>
          </cell>
          <cell r="I12639" t="str">
            <v>No</v>
          </cell>
        </row>
        <row r="12640">
          <cell r="A12640" t="str">
            <v>05-123-33411</v>
          </cell>
          <cell r="B12640" t="str">
            <v>8/24/2021</v>
          </cell>
          <cell r="C12640" t="str">
            <v>Light</v>
          </cell>
          <cell r="D12640" t="str">
            <v>HIGHPOINT OPERATING CORPORATION</v>
          </cell>
          <cell r="E12640" t="str">
            <v>10071</v>
          </cell>
          <cell r="F12640" t="str">
            <v>WELD                                123 NWNW 24 6N62W 6</v>
          </cell>
          <cell r="G12640" t="str">
            <v>0</v>
          </cell>
          <cell r="H12640" t="str">
            <v>0</v>
          </cell>
          <cell r="I12640" t="str">
            <v>No</v>
          </cell>
        </row>
        <row r="12641">
          <cell r="A12641" t="str">
            <v>05-123-33411</v>
          </cell>
          <cell r="B12641" t="str">
            <v>1/26/2022</v>
          </cell>
          <cell r="C12641" t="str">
            <v>Light</v>
          </cell>
          <cell r="D12641" t="str">
            <v>HIGHPOINT OPERATING CORPORATION</v>
          </cell>
          <cell r="E12641" t="str">
            <v>10071</v>
          </cell>
          <cell r="F12641" t="str">
            <v>WELD                                123 NWNW 24 6N62W 6</v>
          </cell>
          <cell r="G12641" t="str">
            <v>0</v>
          </cell>
          <cell r="H12641" t="str">
            <v>0</v>
          </cell>
          <cell r="I12641" t="str">
            <v>No</v>
          </cell>
        </row>
        <row r="12642">
          <cell r="A12642" t="str">
            <v>05-123-33413</v>
          </cell>
          <cell r="B12642" t="str">
            <v>4/4/2021</v>
          </cell>
          <cell r="C12642" t="str">
            <v>LIGHT</v>
          </cell>
          <cell r="D12642" t="str">
            <v>NOBLE ENERGY INC</v>
          </cell>
          <cell r="E12642" t="str">
            <v>100322</v>
          </cell>
          <cell r="F12642" t="str">
            <v>WELD                                123 SESE 9 9N58W 6</v>
          </cell>
          <cell r="G12642" t="str">
            <v>0</v>
          </cell>
          <cell r="H12642" t="str">
            <v>0</v>
          </cell>
          <cell r="I12642" t="str">
            <v>No</v>
          </cell>
        </row>
        <row r="12643">
          <cell r="A12643" t="str">
            <v>05-123-33415</v>
          </cell>
          <cell r="B12643" t="str">
            <v>3/16/2021</v>
          </cell>
          <cell r="C12643" t="str">
            <v>Form 17</v>
          </cell>
          <cell r="D12643" t="str">
            <v xml:space="preserve">NOBLE ENERGY INC                                  </v>
          </cell>
          <cell r="E12643" t="str">
            <v>100322</v>
          </cell>
          <cell r="F12643" t="str">
            <v>WELD                                123 SWSW 15 4N64W 6</v>
          </cell>
          <cell r="G12643" t="str">
            <v>6</v>
          </cell>
          <cell r="H12643" t="str">
            <v xml:space="preserve">0     </v>
          </cell>
          <cell r="I12643" t="str">
            <v>No</v>
          </cell>
        </row>
        <row r="12644">
          <cell r="A12644" t="str">
            <v>05-123-33415</v>
          </cell>
          <cell r="B12644" t="str">
            <v>1/26/2022</v>
          </cell>
          <cell r="C12644" t="str">
            <v>Form 17</v>
          </cell>
          <cell r="D12644" t="str">
            <v xml:space="preserve">NOBLE ENERGY INC                                  </v>
          </cell>
          <cell r="E12644" t="str">
            <v>100322</v>
          </cell>
          <cell r="F12644" t="str">
            <v>WELD                                123 SWSW 15 4N64W 6</v>
          </cell>
          <cell r="G12644" t="str">
            <v>14</v>
          </cell>
          <cell r="H12644" t="str">
            <v xml:space="preserve">0     </v>
          </cell>
          <cell r="I12644" t="str">
            <v>No</v>
          </cell>
        </row>
        <row r="12645">
          <cell r="A12645" t="str">
            <v>05-123-33416</v>
          </cell>
          <cell r="B12645" t="str">
            <v>4/5/2021</v>
          </cell>
          <cell r="C12645" t="str">
            <v>LIGHT</v>
          </cell>
          <cell r="D12645" t="str">
            <v>NOBLE ENERGY INC</v>
          </cell>
          <cell r="E12645" t="str">
            <v>100322</v>
          </cell>
          <cell r="F12645" t="str">
            <v>WELD                                123 SWSW 15 4N64W 6</v>
          </cell>
          <cell r="G12645" t="str">
            <v>7</v>
          </cell>
          <cell r="H12645" t="str">
            <v>0</v>
          </cell>
          <cell r="I12645" t="str">
            <v>No</v>
          </cell>
        </row>
        <row r="12646">
          <cell r="A12646" t="str">
            <v>05-123-33417</v>
          </cell>
          <cell r="B12646" t="str">
            <v>5/26/2021</v>
          </cell>
          <cell r="C12646" t="str">
            <v>Full</v>
          </cell>
          <cell r="D12646" t="str">
            <v>KERR MCGEE OIL &amp;amp; GAS ONSHORE LP</v>
          </cell>
          <cell r="E12646" t="str">
            <v>47120</v>
          </cell>
          <cell r="F12646" t="str">
            <v>WELD                                123 SENW 18 2N65W 6</v>
          </cell>
          <cell r="G12646" t="str">
            <v>6</v>
          </cell>
          <cell r="I12646" t="str">
            <v>No</v>
          </cell>
        </row>
        <row r="12647">
          <cell r="A12647" t="str">
            <v>05-123-33418</v>
          </cell>
          <cell r="B12647" t="str">
            <v>8/4/2021</v>
          </cell>
          <cell r="C12647" t="str">
            <v>Light</v>
          </cell>
          <cell r="D12647" t="str">
            <v>BONANZA CREEK ENERGY OPERATING COMPANY LLC</v>
          </cell>
          <cell r="E12647" t="str">
            <v>8960</v>
          </cell>
          <cell r="F12647" t="str">
            <v>WELD                                123 LOT1 3 5N62W 6</v>
          </cell>
          <cell r="G12647" t="str">
            <v>0</v>
          </cell>
          <cell r="H12647" t="str">
            <v>0</v>
          </cell>
          <cell r="I12647" t="str">
            <v>No</v>
          </cell>
        </row>
        <row r="12648">
          <cell r="A12648" t="str">
            <v>05-123-33421</v>
          </cell>
          <cell r="B12648" t="str">
            <v>5/26/2021</v>
          </cell>
          <cell r="C12648" t="str">
            <v>Full</v>
          </cell>
          <cell r="D12648" t="str">
            <v>KERR MCGEE OIL &amp;amp; GAS ONSHORE LP</v>
          </cell>
          <cell r="E12648" t="str">
            <v>47120</v>
          </cell>
          <cell r="F12648" t="str">
            <v>WELD                                123 SENW 18 2N65W 6</v>
          </cell>
          <cell r="G12648" t="str">
            <v>0</v>
          </cell>
          <cell r="I12648" t="str">
            <v>No</v>
          </cell>
        </row>
        <row r="12649">
          <cell r="A12649" t="str">
            <v>05-123-33423</v>
          </cell>
          <cell r="B12649" t="str">
            <v>2/19/2021</v>
          </cell>
          <cell r="C12649" t="str">
            <v>Light</v>
          </cell>
          <cell r="D12649" t="str">
            <v>CRESTONE PEAK RESOURCES OPERATING LLC</v>
          </cell>
          <cell r="E12649" t="str">
            <v>10633</v>
          </cell>
          <cell r="F12649" t="str">
            <v>WELD                                123 SWSW 18 2N68W 6</v>
          </cell>
          <cell r="G12649" t="str">
            <v>0</v>
          </cell>
          <cell r="H12649" t="str">
            <v>0</v>
          </cell>
          <cell r="I12649" t="str">
            <v>No</v>
          </cell>
        </row>
        <row r="12650">
          <cell r="A12650" t="str">
            <v>05-123-33423</v>
          </cell>
          <cell r="B12650" t="str">
            <v>2/22/2022</v>
          </cell>
          <cell r="C12650" t="str">
            <v>Light</v>
          </cell>
          <cell r="D12650" t="str">
            <v>CRESTONE PEAK RESOURCES OPERATING LLC</v>
          </cell>
          <cell r="E12650" t="str">
            <v>10633</v>
          </cell>
          <cell r="F12650" t="str">
            <v>WELD                                123 SWSW 18 2N68W 6</v>
          </cell>
          <cell r="G12650" t="str">
            <v>1</v>
          </cell>
          <cell r="H12650" t="str">
            <v>0</v>
          </cell>
          <cell r="I12650" t="str">
            <v>No</v>
          </cell>
        </row>
        <row r="12651">
          <cell r="A12651" t="str">
            <v>05-123-33424</v>
          </cell>
          <cell r="B12651" t="str">
            <v>10/19/2021</v>
          </cell>
          <cell r="C12651" t="str">
            <v>Form 17</v>
          </cell>
          <cell r="D12651" t="str">
            <v xml:space="preserve">VERDAD RESOURCES LLC                              </v>
          </cell>
          <cell r="E12651" t="str">
            <v>10651</v>
          </cell>
          <cell r="F12651" t="str">
            <v>WELD                                123 NWNW 16 1N64W 6</v>
          </cell>
          <cell r="G12651" t="str">
            <v>0</v>
          </cell>
          <cell r="H12651" t="str">
            <v xml:space="preserve">0     </v>
          </cell>
          <cell r="I12651" t="str">
            <v>No</v>
          </cell>
        </row>
        <row r="12652">
          <cell r="A12652" t="str">
            <v>05-123-33430</v>
          </cell>
          <cell r="B12652" t="str">
            <v>5/26/2021</v>
          </cell>
          <cell r="C12652" t="str">
            <v>Full</v>
          </cell>
          <cell r="D12652" t="str">
            <v>KERR MCGEE OIL &amp;amp; GAS ONSHORE LP</v>
          </cell>
          <cell r="E12652" t="str">
            <v>47120</v>
          </cell>
          <cell r="F12652" t="str">
            <v>WELD                                123 SENW 18 2N65W 6</v>
          </cell>
          <cell r="G12652" t="str">
            <v>0</v>
          </cell>
          <cell r="I12652" t="str">
            <v>No</v>
          </cell>
        </row>
        <row r="12653">
          <cell r="A12653" t="str">
            <v>05-123-33431</v>
          </cell>
          <cell r="B12653" t="str">
            <v>4/22/2021</v>
          </cell>
          <cell r="C12653" t="str">
            <v>Full</v>
          </cell>
          <cell r="D12653" t="str">
            <v>PDC ENERGY INC</v>
          </cell>
          <cell r="E12653" t="str">
            <v>69175</v>
          </cell>
          <cell r="F12653" t="str">
            <v>WELD                                123 SWSW 32 7N63W 6</v>
          </cell>
          <cell r="G12653" t="str">
            <v>0</v>
          </cell>
          <cell r="H12653" t="str">
            <v>0</v>
          </cell>
          <cell r="I12653" t="str">
            <v>No</v>
          </cell>
        </row>
        <row r="12654">
          <cell r="A12654" t="str">
            <v>05-123-33433</v>
          </cell>
          <cell r="B12654" t="str">
            <v>5/9/2021</v>
          </cell>
          <cell r="C12654" t="str">
            <v>Full</v>
          </cell>
          <cell r="D12654" t="str">
            <v>PDC ENERGY INC</v>
          </cell>
          <cell r="E12654" t="str">
            <v>69175</v>
          </cell>
          <cell r="F12654" t="str">
            <v>WELD                                123 SWSW 14 5N63W 6</v>
          </cell>
          <cell r="G12654" t="str">
            <v>0</v>
          </cell>
          <cell r="H12654" t="str">
            <v>0</v>
          </cell>
          <cell r="I12654" t="str">
            <v>No</v>
          </cell>
        </row>
        <row r="12655">
          <cell r="A12655" t="str">
            <v>05-123-33436</v>
          </cell>
          <cell r="B12655" t="str">
            <v>3/25/2021</v>
          </cell>
          <cell r="C12655" t="str">
            <v>LIGHT</v>
          </cell>
          <cell r="D12655" t="str">
            <v>NOBLE ENERGY INC</v>
          </cell>
          <cell r="E12655" t="str">
            <v>100322</v>
          </cell>
          <cell r="F12655" t="str">
            <v>WELD                                123 SESE 10 8N59W 6</v>
          </cell>
          <cell r="G12655" t="str">
            <v>0</v>
          </cell>
          <cell r="H12655" t="str">
            <v>0</v>
          </cell>
          <cell r="I12655" t="str">
            <v>No</v>
          </cell>
        </row>
        <row r="12656">
          <cell r="A12656" t="str">
            <v>05-123-33440</v>
          </cell>
          <cell r="B12656" t="str">
            <v>4/4/2021</v>
          </cell>
          <cell r="C12656" t="str">
            <v>LIGHT</v>
          </cell>
          <cell r="D12656" t="str">
            <v>NOBLE ENERGY INC</v>
          </cell>
          <cell r="E12656" t="str">
            <v>100322</v>
          </cell>
          <cell r="F12656" t="str">
            <v>WELD                                123 SESE 23 4N64W 6</v>
          </cell>
          <cell r="G12656" t="str">
            <v>2</v>
          </cell>
          <cell r="H12656" t="str">
            <v>0</v>
          </cell>
          <cell r="I12656" t="str">
            <v>No</v>
          </cell>
        </row>
        <row r="12657">
          <cell r="A12657" t="str">
            <v>05-123-33441</v>
          </cell>
          <cell r="B12657" t="str">
            <v>4/30/2021</v>
          </cell>
          <cell r="C12657" t="str">
            <v>Form 17</v>
          </cell>
          <cell r="D12657" t="str">
            <v xml:space="preserve">NOBLE ENERGY INC                                  </v>
          </cell>
          <cell r="E12657" t="str">
            <v>100322</v>
          </cell>
          <cell r="F12657" t="str">
            <v>WELD                                123 SESE 23 4N64W 6</v>
          </cell>
          <cell r="G12657" t="str">
            <v>0</v>
          </cell>
          <cell r="H12657" t="str">
            <v xml:space="preserve">0     </v>
          </cell>
          <cell r="I12657" t="str">
            <v>No</v>
          </cell>
        </row>
        <row r="12658">
          <cell r="A12658" t="str">
            <v>05-123-33441</v>
          </cell>
          <cell r="B12658" t="str">
            <v>1/27/2022</v>
          </cell>
          <cell r="C12658" t="str">
            <v>Form 17</v>
          </cell>
          <cell r="D12658" t="str">
            <v xml:space="preserve">NOBLE ENERGY INC                                  </v>
          </cell>
          <cell r="E12658" t="str">
            <v>100322</v>
          </cell>
          <cell r="F12658" t="str">
            <v>WELD                                123 SESE 23 4N64W 6</v>
          </cell>
          <cell r="G12658" t="str">
            <v>0</v>
          </cell>
          <cell r="H12658" t="str">
            <v xml:space="preserve">0     </v>
          </cell>
          <cell r="I12658" t="str">
            <v>No</v>
          </cell>
        </row>
        <row r="12659">
          <cell r="A12659" t="str">
            <v>05-123-33442</v>
          </cell>
          <cell r="B12659" t="str">
            <v>4/1/2021</v>
          </cell>
          <cell r="C12659" t="str">
            <v>LIGHT</v>
          </cell>
          <cell r="D12659" t="str">
            <v>NOBLE ENERGY INC</v>
          </cell>
          <cell r="E12659" t="str">
            <v>100322</v>
          </cell>
          <cell r="F12659" t="str">
            <v>WELD                                123 SESE 23 4N64W 6</v>
          </cell>
          <cell r="G12659" t="str">
            <v>10</v>
          </cell>
          <cell r="H12659" t="str">
            <v>0</v>
          </cell>
          <cell r="I12659" t="str">
            <v>No</v>
          </cell>
        </row>
        <row r="12660">
          <cell r="A12660" t="str">
            <v>05-123-33443</v>
          </cell>
          <cell r="B12660" t="str">
            <v>4/1/2021</v>
          </cell>
          <cell r="C12660" t="str">
            <v>LIGHT</v>
          </cell>
          <cell r="D12660" t="str">
            <v>NOBLE ENERGY INC</v>
          </cell>
          <cell r="E12660" t="str">
            <v>100322</v>
          </cell>
          <cell r="F12660" t="str">
            <v>WELD                                123 SESE 23 4N64W 6</v>
          </cell>
          <cell r="G12660" t="str">
            <v>0</v>
          </cell>
          <cell r="H12660" t="str">
            <v>0</v>
          </cell>
          <cell r="I12660" t="str">
            <v>No</v>
          </cell>
        </row>
        <row r="12661">
          <cell r="A12661" t="str">
            <v>05-123-33444</v>
          </cell>
          <cell r="B12661" t="str">
            <v>7/28/2021</v>
          </cell>
          <cell r="C12661" t="str">
            <v>LIGHT</v>
          </cell>
          <cell r="D12661" t="str">
            <v>NOBLE ENERGY INC</v>
          </cell>
          <cell r="E12661" t="str">
            <v>100322</v>
          </cell>
          <cell r="F12661" t="str">
            <v>WELD                                123 SWNW 17 4N64W 6</v>
          </cell>
          <cell r="G12661" t="str">
            <v>1</v>
          </cell>
          <cell r="H12661" t="str">
            <v>0</v>
          </cell>
          <cell r="I12661" t="str">
            <v>No</v>
          </cell>
        </row>
        <row r="12662">
          <cell r="A12662" t="str">
            <v>05-123-33445</v>
          </cell>
          <cell r="B12662" t="str">
            <v>5/20/2021</v>
          </cell>
          <cell r="C12662" t="str">
            <v>Full</v>
          </cell>
          <cell r="D12662" t="str">
            <v>KERR MCGEE OIL &amp;amp; GAS ONSHORE LP</v>
          </cell>
          <cell r="E12662" t="str">
            <v>47120</v>
          </cell>
          <cell r="F12662" t="str">
            <v>WELD                                123 NESE 18 2N65W 6</v>
          </cell>
          <cell r="G12662" t="str">
            <v>2</v>
          </cell>
          <cell r="I12662" t="str">
            <v>No</v>
          </cell>
        </row>
        <row r="12663">
          <cell r="A12663" t="str">
            <v>05-123-33447</v>
          </cell>
          <cell r="B12663" t="str">
            <v>5/20/2021</v>
          </cell>
          <cell r="C12663" t="str">
            <v>Full</v>
          </cell>
          <cell r="D12663" t="str">
            <v>KERR MCGEE OIL &amp;amp; GAS ONSHORE LP</v>
          </cell>
          <cell r="E12663" t="str">
            <v>47120</v>
          </cell>
          <cell r="F12663" t="str">
            <v>WELD                                123 NESE 18 2N65W 6</v>
          </cell>
          <cell r="G12663" t="str">
            <v>2</v>
          </cell>
          <cell r="I12663" t="str">
            <v>No</v>
          </cell>
        </row>
        <row r="12664">
          <cell r="A12664" t="str">
            <v>05-123-33450</v>
          </cell>
          <cell r="B12664" t="str">
            <v>8/24/2021</v>
          </cell>
          <cell r="C12664" t="str">
            <v>Light</v>
          </cell>
          <cell r="D12664" t="str">
            <v>HIGHPOINT OPERATING CORPORATION</v>
          </cell>
          <cell r="E12664" t="str">
            <v>10071</v>
          </cell>
          <cell r="F12664" t="str">
            <v>WELD                                123 SESW 11 6N62W 6</v>
          </cell>
          <cell r="G12664" t="str">
            <v>0</v>
          </cell>
          <cell r="H12664" t="str">
            <v>0</v>
          </cell>
          <cell r="I12664" t="str">
            <v>No</v>
          </cell>
        </row>
        <row r="12665">
          <cell r="A12665" t="str">
            <v>05-123-33451</v>
          </cell>
          <cell r="B12665" t="str">
            <v>4/4/2021</v>
          </cell>
          <cell r="C12665" t="str">
            <v>LIGHT</v>
          </cell>
          <cell r="D12665" t="str">
            <v>NOBLE ENERGY INC</v>
          </cell>
          <cell r="E12665" t="str">
            <v>100322</v>
          </cell>
          <cell r="F12665" t="str">
            <v>WELD                                123 NWNW 34 9N59W 6</v>
          </cell>
          <cell r="G12665" t="str">
            <v>0</v>
          </cell>
          <cell r="H12665" t="str">
            <v>0</v>
          </cell>
          <cell r="I12665" t="str">
            <v>No</v>
          </cell>
        </row>
        <row r="12666">
          <cell r="A12666" t="str">
            <v>05-123-33453</v>
          </cell>
          <cell r="B12666" t="str">
            <v>6/22/2021</v>
          </cell>
          <cell r="C12666" t="str">
            <v>Light</v>
          </cell>
          <cell r="D12666" t="str">
            <v>BONANZA CREEK ENERGY OPERATING COMPANY LLC</v>
          </cell>
          <cell r="E12666" t="str">
            <v>8960</v>
          </cell>
          <cell r="F12666" t="str">
            <v>WELD                                123 SWSW 6 3N62W 6</v>
          </cell>
          <cell r="G12666" t="str">
            <v>0</v>
          </cell>
          <cell r="H12666" t="str">
            <v>0</v>
          </cell>
          <cell r="I12666" t="str">
            <v>No</v>
          </cell>
        </row>
        <row r="12667">
          <cell r="A12667" t="str">
            <v>05-123-33459</v>
          </cell>
          <cell r="B12667" t="str">
            <v>6/30/2021</v>
          </cell>
          <cell r="C12667" t="str">
            <v>LIGHT</v>
          </cell>
          <cell r="D12667" t="str">
            <v>NOBLE ENERGY INC</v>
          </cell>
          <cell r="E12667" t="str">
            <v>100322</v>
          </cell>
          <cell r="F12667" t="str">
            <v>WELD                                123 SWNW 3 6N64W 6</v>
          </cell>
          <cell r="G12667" t="str">
            <v>0</v>
          </cell>
          <cell r="H12667" t="str">
            <v>0</v>
          </cell>
          <cell r="I12667" t="str">
            <v>No</v>
          </cell>
        </row>
        <row r="12668">
          <cell r="A12668" t="str">
            <v>05-123-33460</v>
          </cell>
          <cell r="B12668" t="str">
            <v>5/24/2021</v>
          </cell>
          <cell r="C12668" t="str">
            <v>Full</v>
          </cell>
          <cell r="D12668" t="str">
            <v>EXTRACTION OIL &amp;amp; GAS INC</v>
          </cell>
          <cell r="E12668" t="str">
            <v>10459</v>
          </cell>
          <cell r="F12668" t="str">
            <v>WELD                                123 NENE 6 3N67W 6</v>
          </cell>
          <cell r="G12668" t="str">
            <v>0</v>
          </cell>
          <cell r="H12668" t="str">
            <v>0</v>
          </cell>
          <cell r="I12668" t="str">
            <v>No</v>
          </cell>
        </row>
        <row r="12669">
          <cell r="A12669" t="str">
            <v>05-123-33461</v>
          </cell>
          <cell r="B12669" t="str">
            <v>5/24/2021</v>
          </cell>
          <cell r="C12669" t="str">
            <v>Full</v>
          </cell>
          <cell r="D12669" t="str">
            <v>EXTRACTION OIL &amp;amp; GAS INC</v>
          </cell>
          <cell r="E12669" t="str">
            <v>10459</v>
          </cell>
          <cell r="F12669" t="str">
            <v>WELD                                123 NENE 6 3N67W 6</v>
          </cell>
          <cell r="G12669" t="str">
            <v>3</v>
          </cell>
          <cell r="H12669" t="str">
            <v>0</v>
          </cell>
          <cell r="I12669" t="str">
            <v>No</v>
          </cell>
        </row>
        <row r="12670">
          <cell r="A12670" t="str">
            <v>05-123-33464</v>
          </cell>
          <cell r="B12670" t="str">
            <v>6/5/2021</v>
          </cell>
          <cell r="C12670" t="str">
            <v>Full</v>
          </cell>
          <cell r="D12670" t="str">
            <v>PDC ENERGY INC</v>
          </cell>
          <cell r="E12670" t="str">
            <v>69175</v>
          </cell>
          <cell r="F12670" t="str">
            <v>WELD                                123 NENE 10 6N64W 6</v>
          </cell>
          <cell r="G12670" t="str">
            <v>0</v>
          </cell>
          <cell r="H12670" t="str">
            <v>0</v>
          </cell>
          <cell r="I12670" t="str">
            <v>No</v>
          </cell>
        </row>
        <row r="12671">
          <cell r="A12671" t="str">
            <v>05-123-33467</v>
          </cell>
          <cell r="B12671" t="str">
            <v>5/15/2021</v>
          </cell>
          <cell r="C12671" t="str">
            <v>Light</v>
          </cell>
          <cell r="D12671" t="str">
            <v>NOBLE ENERGY INC</v>
          </cell>
          <cell r="E12671" t="str">
            <v>100322</v>
          </cell>
          <cell r="F12671" t="str">
            <v>WELD                                123 SWSW 28 4N64W 6</v>
          </cell>
          <cell r="G12671" t="str">
            <v>0</v>
          </cell>
          <cell r="H12671" t="str">
            <v>0</v>
          </cell>
          <cell r="I12671" t="str">
            <v>No</v>
          </cell>
        </row>
        <row r="12672">
          <cell r="A12672" t="str">
            <v>05-123-33468</v>
          </cell>
          <cell r="B12672" t="str">
            <v>1/7/2021</v>
          </cell>
          <cell r="C12672" t="str">
            <v>Light</v>
          </cell>
          <cell r="D12672" t="str">
            <v>CRESTONE PEAK RESOURCES OPERATING LLC</v>
          </cell>
          <cell r="E12672" t="str">
            <v>10633</v>
          </cell>
          <cell r="F12672" t="str">
            <v>WELD                                123 LOT 1 4 3N65W 6</v>
          </cell>
          <cell r="G12672" t="str">
            <v>0</v>
          </cell>
          <cell r="H12672" t="str">
            <v>0</v>
          </cell>
          <cell r="I12672" t="str">
            <v>No</v>
          </cell>
        </row>
        <row r="12673">
          <cell r="A12673" t="str">
            <v>05-123-33475</v>
          </cell>
          <cell r="B12673" t="str">
            <v>3/10/2021</v>
          </cell>
          <cell r="C12673" t="str">
            <v>LIGHT</v>
          </cell>
          <cell r="D12673" t="str">
            <v>NOBLE ENERGY INC</v>
          </cell>
          <cell r="E12673" t="str">
            <v>100322</v>
          </cell>
          <cell r="F12673" t="str">
            <v>WELD                                123 NWNE 19 9N59W 6</v>
          </cell>
          <cell r="G12673" t="str">
            <v>-1</v>
          </cell>
          <cell r="H12673" t="str">
            <v>-1</v>
          </cell>
          <cell r="I12673" t="str">
            <v>No</v>
          </cell>
        </row>
        <row r="12674">
          <cell r="A12674" t="str">
            <v>05-123-33476</v>
          </cell>
          <cell r="B12674" t="str">
            <v>3/11/2021</v>
          </cell>
          <cell r="C12674" t="str">
            <v>LIGHT</v>
          </cell>
          <cell r="D12674" t="str">
            <v>NOBLE ENERGY INC</v>
          </cell>
          <cell r="E12674" t="str">
            <v>100322</v>
          </cell>
          <cell r="F12674" t="str">
            <v>WELD                                123 NWNW 30 8N61W 6</v>
          </cell>
          <cell r="G12674" t="str">
            <v>0</v>
          </cell>
          <cell r="H12674" t="str">
            <v>0</v>
          </cell>
          <cell r="I12674" t="str">
            <v>No</v>
          </cell>
        </row>
        <row r="12675">
          <cell r="A12675" t="str">
            <v>05-123-33477</v>
          </cell>
          <cell r="B12675" t="str">
            <v>5/19/2021</v>
          </cell>
          <cell r="C12675" t="str">
            <v>Full</v>
          </cell>
          <cell r="D12675" t="str">
            <v>KERR MCGEE OIL &amp;amp; GAS ONSHORE LP</v>
          </cell>
          <cell r="E12675" t="str">
            <v>47120</v>
          </cell>
          <cell r="F12675" t="str">
            <v>WELD                                123 NESW 16 2N65W 6</v>
          </cell>
          <cell r="G12675" t="str">
            <v>2</v>
          </cell>
          <cell r="I12675" t="str">
            <v>No</v>
          </cell>
        </row>
        <row r="12676">
          <cell r="A12676" t="str">
            <v>05-123-33478</v>
          </cell>
          <cell r="B12676" t="str">
            <v>5/19/2021</v>
          </cell>
          <cell r="C12676" t="str">
            <v>Full</v>
          </cell>
          <cell r="D12676" t="str">
            <v>KERR MCGEE OIL &amp;amp; GAS ONSHORE LP</v>
          </cell>
          <cell r="E12676" t="str">
            <v>47120</v>
          </cell>
          <cell r="F12676" t="str">
            <v>WELD                                123 NESW 16 2N65W 6</v>
          </cell>
          <cell r="G12676" t="str">
            <v>19</v>
          </cell>
          <cell r="I12676" t="str">
            <v>No</v>
          </cell>
        </row>
        <row r="12677">
          <cell r="A12677" t="str">
            <v>05-123-33479</v>
          </cell>
          <cell r="B12677" t="str">
            <v>5/19/2021</v>
          </cell>
          <cell r="C12677" t="str">
            <v>Full</v>
          </cell>
          <cell r="D12677" t="str">
            <v>KERR MCGEE OIL &amp;amp; GAS ONSHORE LP</v>
          </cell>
          <cell r="E12677" t="str">
            <v>47120</v>
          </cell>
          <cell r="F12677" t="str">
            <v>WELD                                123 NESW 16 2N65W 6</v>
          </cell>
          <cell r="G12677" t="str">
            <v>2</v>
          </cell>
          <cell r="I12677" t="str">
            <v>No</v>
          </cell>
        </row>
        <row r="12678">
          <cell r="A12678" t="str">
            <v>05-123-33480</v>
          </cell>
          <cell r="B12678" t="str">
            <v>5/19/2021</v>
          </cell>
          <cell r="C12678" t="str">
            <v>Full</v>
          </cell>
          <cell r="D12678" t="str">
            <v>KERR MCGEE OIL &amp;amp; GAS ONSHORE LP</v>
          </cell>
          <cell r="E12678" t="str">
            <v>47120</v>
          </cell>
          <cell r="F12678" t="str">
            <v>WELD                                123 NESW 16 2N65W 6</v>
          </cell>
          <cell r="G12678" t="str">
            <v>2</v>
          </cell>
          <cell r="I12678" t="str">
            <v>No</v>
          </cell>
        </row>
        <row r="12679">
          <cell r="A12679" t="str">
            <v>05-123-33481</v>
          </cell>
          <cell r="B12679" t="str">
            <v>5/19/2021</v>
          </cell>
          <cell r="C12679" t="str">
            <v>Full</v>
          </cell>
          <cell r="D12679" t="str">
            <v>KERR MCGEE OIL &amp;amp; GAS ONSHORE LP</v>
          </cell>
          <cell r="E12679" t="str">
            <v>47120</v>
          </cell>
          <cell r="F12679" t="str">
            <v>WELD                                123 NESW 16 2N65W 6</v>
          </cell>
          <cell r="G12679" t="str">
            <v>2</v>
          </cell>
          <cell r="I12679" t="str">
            <v>No</v>
          </cell>
        </row>
        <row r="12680">
          <cell r="A12680" t="str">
            <v>05-123-33487</v>
          </cell>
          <cell r="B12680" t="str">
            <v>7/28/2021</v>
          </cell>
          <cell r="C12680" t="str">
            <v>Light</v>
          </cell>
          <cell r="D12680" t="str">
            <v>BONANZA CREEK ENERGY OPERATING COMPANY LLC</v>
          </cell>
          <cell r="E12680" t="str">
            <v>8960</v>
          </cell>
          <cell r="F12680" t="str">
            <v>WELD                                123 NWNE 11 5N62W 6</v>
          </cell>
          <cell r="G12680" t="str">
            <v>0</v>
          </cell>
          <cell r="H12680" t="str">
            <v>0</v>
          </cell>
          <cell r="I12680" t="str">
            <v>No</v>
          </cell>
        </row>
        <row r="12681">
          <cell r="A12681" t="str">
            <v>05-123-33489</v>
          </cell>
          <cell r="B12681" t="str">
            <v>10/8/2021</v>
          </cell>
          <cell r="C12681" t="str">
            <v>LIGHT</v>
          </cell>
          <cell r="D12681" t="str">
            <v>NOBLE ENERGY INC</v>
          </cell>
          <cell r="E12681" t="str">
            <v>100322</v>
          </cell>
          <cell r="F12681" t="str">
            <v>WELD                                123 SESW 5 4N63W 6</v>
          </cell>
          <cell r="G12681" t="str">
            <v>0</v>
          </cell>
          <cell r="H12681" t="str">
            <v>0</v>
          </cell>
          <cell r="I12681" t="str">
            <v>No</v>
          </cell>
        </row>
        <row r="12682">
          <cell r="A12682" t="str">
            <v>05-123-33490</v>
          </cell>
          <cell r="B12682" t="str">
            <v>2/15/2021</v>
          </cell>
          <cell r="C12682" t="str">
            <v>Full</v>
          </cell>
          <cell r="D12682" t="str">
            <v>KERR MCGEE OIL &amp;amp; GAS ONSHORE LP</v>
          </cell>
          <cell r="E12682" t="str">
            <v>47120</v>
          </cell>
          <cell r="F12682" t="str">
            <v>WELD                                123 SENE 9 3N65W 6</v>
          </cell>
          <cell r="G12682" t="str">
            <v>1</v>
          </cell>
          <cell r="I12682" t="str">
            <v>No</v>
          </cell>
        </row>
        <row r="12683">
          <cell r="A12683" t="str">
            <v>05-123-33490</v>
          </cell>
          <cell r="B12683" t="str">
            <v>1/28/2022</v>
          </cell>
          <cell r="C12683" t="str">
            <v>Full</v>
          </cell>
          <cell r="D12683" t="str">
            <v>KERR MCGEE OIL &amp;amp; GAS ONSHORE LP</v>
          </cell>
          <cell r="E12683" t="str">
            <v>47120</v>
          </cell>
          <cell r="F12683" t="str">
            <v>WELD                                123 SENE 9 3N65W 6</v>
          </cell>
          <cell r="G12683" t="str">
            <v>1</v>
          </cell>
          <cell r="I12683" t="str">
            <v>No</v>
          </cell>
        </row>
        <row r="12684">
          <cell r="A12684" t="str">
            <v>05-123-33492</v>
          </cell>
          <cell r="B12684" t="str">
            <v>5/26/2021</v>
          </cell>
          <cell r="C12684" t="str">
            <v>Full</v>
          </cell>
          <cell r="D12684" t="str">
            <v>KERR MCGEE OIL &amp;amp; GAS ONSHORE LP</v>
          </cell>
          <cell r="E12684" t="str">
            <v>47120</v>
          </cell>
          <cell r="F12684" t="str">
            <v>WELD                                123 SESW 18 2N65W 6</v>
          </cell>
          <cell r="G12684" t="str">
            <v>0</v>
          </cell>
          <cell r="I12684" t="str">
            <v>No</v>
          </cell>
        </row>
        <row r="12685">
          <cell r="A12685" t="str">
            <v>05-123-33493</v>
          </cell>
          <cell r="B12685" t="str">
            <v>2/25/2021</v>
          </cell>
          <cell r="C12685" t="str">
            <v>LIGHT</v>
          </cell>
          <cell r="D12685" t="str">
            <v>NOBLE ENERGY INC</v>
          </cell>
          <cell r="E12685" t="str">
            <v>100322</v>
          </cell>
          <cell r="F12685" t="str">
            <v>WELD                                123 NWNW 14 9N58W 6</v>
          </cell>
          <cell r="G12685" t="str">
            <v>0</v>
          </cell>
          <cell r="H12685" t="str">
            <v>0</v>
          </cell>
          <cell r="I12685" t="str">
            <v>No</v>
          </cell>
        </row>
        <row r="12686">
          <cell r="A12686" t="str">
            <v>05-123-33495</v>
          </cell>
          <cell r="B12686" t="str">
            <v>2/15/2021</v>
          </cell>
          <cell r="C12686" t="str">
            <v>Full</v>
          </cell>
          <cell r="D12686" t="str">
            <v>KERR MCGEE OIL &amp;amp; GAS ONSHORE LP</v>
          </cell>
          <cell r="E12686" t="str">
            <v>47120</v>
          </cell>
          <cell r="F12686" t="str">
            <v>WELD                                123 SENE 9 3N65W 6</v>
          </cell>
          <cell r="G12686" t="str">
            <v>1</v>
          </cell>
          <cell r="I12686" t="str">
            <v>No</v>
          </cell>
        </row>
        <row r="12687">
          <cell r="A12687" t="str">
            <v>05-123-33495</v>
          </cell>
          <cell r="B12687" t="str">
            <v>1/28/2022</v>
          </cell>
          <cell r="C12687" t="str">
            <v>Full</v>
          </cell>
          <cell r="D12687" t="str">
            <v>KERR MCGEE OIL &amp;amp; GAS ONSHORE LP</v>
          </cell>
          <cell r="E12687" t="str">
            <v>47120</v>
          </cell>
          <cell r="F12687" t="str">
            <v>WELD                                123 SENE 9 3N65W 6</v>
          </cell>
          <cell r="G12687" t="str">
            <v>1</v>
          </cell>
          <cell r="I12687" t="str">
            <v>No</v>
          </cell>
        </row>
        <row r="12688">
          <cell r="A12688" t="str">
            <v>05-123-33496</v>
          </cell>
          <cell r="B12688" t="str">
            <v>2/15/2021</v>
          </cell>
          <cell r="C12688" t="str">
            <v>Full</v>
          </cell>
          <cell r="D12688" t="str">
            <v>KERR MCGEE OIL &amp;amp; GAS ONSHORE LP</v>
          </cell>
          <cell r="E12688" t="str">
            <v>47120</v>
          </cell>
          <cell r="F12688" t="str">
            <v>WELD                                123 SENE 9 3N65W 6</v>
          </cell>
          <cell r="G12688" t="str">
            <v>1</v>
          </cell>
          <cell r="I12688" t="str">
            <v>No</v>
          </cell>
        </row>
        <row r="12689">
          <cell r="A12689" t="str">
            <v>05-123-33496</v>
          </cell>
          <cell r="B12689" t="str">
            <v>1/28/2022</v>
          </cell>
          <cell r="C12689" t="str">
            <v>Full</v>
          </cell>
          <cell r="D12689" t="str">
            <v>KERR MCGEE OIL &amp;amp; GAS ONSHORE LP</v>
          </cell>
          <cell r="E12689" t="str">
            <v>47120</v>
          </cell>
          <cell r="F12689" t="str">
            <v>WELD                                123 SENE 9 3N65W 6</v>
          </cell>
          <cell r="G12689" t="str">
            <v>1</v>
          </cell>
          <cell r="I12689" t="str">
            <v>No</v>
          </cell>
        </row>
        <row r="12690">
          <cell r="A12690" t="str">
            <v>05-123-33497</v>
          </cell>
          <cell r="B12690" t="str">
            <v>2/15/2021</v>
          </cell>
          <cell r="C12690" t="str">
            <v>Full</v>
          </cell>
          <cell r="D12690" t="str">
            <v>KERR MCGEE OIL &amp;amp; GAS ONSHORE LP</v>
          </cell>
          <cell r="E12690" t="str">
            <v>47120</v>
          </cell>
          <cell r="F12690" t="str">
            <v>WELD                                123 SENE 9 3N65W 6</v>
          </cell>
          <cell r="G12690" t="str">
            <v>1</v>
          </cell>
          <cell r="I12690" t="str">
            <v>No</v>
          </cell>
        </row>
        <row r="12691">
          <cell r="A12691" t="str">
            <v>05-123-33497</v>
          </cell>
          <cell r="B12691" t="str">
            <v>1/28/2022</v>
          </cell>
          <cell r="C12691" t="str">
            <v>Full</v>
          </cell>
          <cell r="D12691" t="str">
            <v>KERR MCGEE OIL &amp;amp; GAS ONSHORE LP</v>
          </cell>
          <cell r="E12691" t="str">
            <v>47120</v>
          </cell>
          <cell r="F12691" t="str">
            <v>WELD                                123 SENE 9 3N65W 6</v>
          </cell>
          <cell r="G12691" t="str">
            <v>1</v>
          </cell>
          <cell r="I12691" t="str">
            <v>No</v>
          </cell>
        </row>
        <row r="12692">
          <cell r="A12692" t="str">
            <v>05-123-33498</v>
          </cell>
          <cell r="B12692" t="str">
            <v>2/11/2021</v>
          </cell>
          <cell r="C12692" t="str">
            <v>Form 17</v>
          </cell>
          <cell r="D12692" t="str">
            <v xml:space="preserve">NOBLE ENERGY INC                                  </v>
          </cell>
          <cell r="E12692" t="str">
            <v>100322</v>
          </cell>
          <cell r="F12692" t="str">
            <v>WELD                                123 SESE 7 4N64W 6</v>
          </cell>
          <cell r="G12692" t="str">
            <v>51</v>
          </cell>
          <cell r="H12692" t="str">
            <v xml:space="preserve">0     </v>
          </cell>
          <cell r="I12692" t="str">
            <v>Yes</v>
          </cell>
        </row>
        <row r="12693">
          <cell r="A12693" t="str">
            <v>05-123-33498</v>
          </cell>
          <cell r="B12693" t="str">
            <v>5/12/2021</v>
          </cell>
          <cell r="C12693" t="str">
            <v>Form 17</v>
          </cell>
          <cell r="D12693" t="str">
            <v xml:space="preserve">NOBLE ENERGY INC                                  </v>
          </cell>
          <cell r="E12693" t="str">
            <v>100322</v>
          </cell>
          <cell r="F12693" t="str">
            <v>WELD                                123 SESE 7 4N64W 6</v>
          </cell>
          <cell r="G12693" t="str">
            <v>21</v>
          </cell>
          <cell r="H12693" t="str">
            <v xml:space="preserve">0     </v>
          </cell>
          <cell r="I12693" t="str">
            <v>No</v>
          </cell>
        </row>
        <row r="12694">
          <cell r="A12694" t="str">
            <v>05-123-33498</v>
          </cell>
          <cell r="B12694" t="str">
            <v>8/3/2021</v>
          </cell>
          <cell r="C12694" t="str">
            <v>Form 17</v>
          </cell>
          <cell r="D12694" t="str">
            <v xml:space="preserve">NOBLE ENERGY INC                                  </v>
          </cell>
          <cell r="E12694" t="str">
            <v>100322</v>
          </cell>
          <cell r="F12694" t="str">
            <v>WELD                                123 SESE 7 4N64W 6</v>
          </cell>
          <cell r="G12694" t="str">
            <v>0</v>
          </cell>
          <cell r="H12694" t="str">
            <v xml:space="preserve">0     </v>
          </cell>
          <cell r="I12694" t="str">
            <v>No</v>
          </cell>
        </row>
        <row r="12695">
          <cell r="A12695" t="str">
            <v>05-123-33499</v>
          </cell>
          <cell r="B12695" t="str">
            <v>5/24/2021</v>
          </cell>
          <cell r="C12695" t="str">
            <v>Full</v>
          </cell>
          <cell r="D12695" t="str">
            <v>KERR MCGEE OIL &amp;amp; GAS ONSHORE LP</v>
          </cell>
          <cell r="E12695" t="str">
            <v>47120</v>
          </cell>
          <cell r="F12695" t="str">
            <v>WELD                                123 SESW 18 2N65W 6</v>
          </cell>
          <cell r="G12695" t="str">
            <v>2</v>
          </cell>
          <cell r="I12695" t="str">
            <v>No</v>
          </cell>
        </row>
        <row r="12696">
          <cell r="A12696" t="str">
            <v>05-123-33500</v>
          </cell>
          <cell r="B12696" t="str">
            <v>8/24/2021</v>
          </cell>
          <cell r="C12696" t="str">
            <v>LIGHT</v>
          </cell>
          <cell r="D12696" t="str">
            <v>NOBLE ENERGY INC</v>
          </cell>
          <cell r="E12696" t="str">
            <v>100322</v>
          </cell>
          <cell r="F12696" t="str">
            <v>WELD                                123 SWSE 25 7N67W 6</v>
          </cell>
          <cell r="G12696" t="str">
            <v>0</v>
          </cell>
          <cell r="H12696" t="str">
            <v>0</v>
          </cell>
          <cell r="I12696" t="str">
            <v>No</v>
          </cell>
        </row>
        <row r="12697">
          <cell r="A12697" t="str">
            <v>05-123-33502</v>
          </cell>
          <cell r="B12697" t="str">
            <v>6/8/2021</v>
          </cell>
          <cell r="C12697" t="str">
            <v>LIGHT</v>
          </cell>
          <cell r="D12697" t="str">
            <v>NOBLE ENERGY INC</v>
          </cell>
          <cell r="E12697" t="str">
            <v>100322</v>
          </cell>
          <cell r="F12697" t="str">
            <v>WELD                                123 NESE 5 4N63W 6</v>
          </cell>
          <cell r="G12697" t="str">
            <v>0</v>
          </cell>
          <cell r="H12697" t="str">
            <v>0</v>
          </cell>
          <cell r="I12697" t="str">
            <v>No</v>
          </cell>
        </row>
        <row r="12698">
          <cell r="A12698" t="str">
            <v>05-123-33503</v>
          </cell>
          <cell r="B12698" t="str">
            <v>2/25/2021</v>
          </cell>
          <cell r="C12698" t="str">
            <v>Form 17</v>
          </cell>
          <cell r="D12698" t="str">
            <v xml:space="preserve">NOBLE ENERGY INC                                  </v>
          </cell>
          <cell r="E12698" t="str">
            <v>100322</v>
          </cell>
          <cell r="F12698" t="str">
            <v>WELD                                123 NESE 5 4N63W 6</v>
          </cell>
          <cell r="G12698" t="str">
            <v>0</v>
          </cell>
          <cell r="H12698" t="str">
            <v xml:space="preserve">0     </v>
          </cell>
          <cell r="I12698" t="str">
            <v>No</v>
          </cell>
        </row>
        <row r="12699">
          <cell r="A12699" t="str">
            <v>05-123-33505</v>
          </cell>
          <cell r="B12699" t="str">
            <v>6/18/2021</v>
          </cell>
          <cell r="C12699" t="str">
            <v>LIGHT</v>
          </cell>
          <cell r="D12699" t="str">
            <v>NOBLE ENERGY INC</v>
          </cell>
          <cell r="E12699" t="str">
            <v>100322</v>
          </cell>
          <cell r="F12699" t="str">
            <v>WELD                                123 NESE 5 4N63W 6</v>
          </cell>
          <cell r="G12699" t="str">
            <v>0</v>
          </cell>
          <cell r="H12699" t="str">
            <v>0</v>
          </cell>
          <cell r="I12699" t="str">
            <v>No</v>
          </cell>
        </row>
        <row r="12700">
          <cell r="A12700" t="str">
            <v>05-123-33507</v>
          </cell>
          <cell r="B12700" t="str">
            <v>1/11/2021</v>
          </cell>
          <cell r="C12700" t="str">
            <v>Light</v>
          </cell>
          <cell r="D12700" t="str">
            <v>CRESTONE PEAK RESOURCES OPERATING LLC</v>
          </cell>
          <cell r="E12700" t="str">
            <v>10633</v>
          </cell>
          <cell r="F12700" t="str">
            <v>WELD                                123 NESE 3 3N65W 6</v>
          </cell>
          <cell r="G12700" t="str">
            <v>17</v>
          </cell>
          <cell r="H12700" t="str">
            <v>0</v>
          </cell>
          <cell r="I12700" t="str">
            <v>No</v>
          </cell>
        </row>
        <row r="12701">
          <cell r="A12701" t="str">
            <v>05-123-33510</v>
          </cell>
          <cell r="B12701" t="str">
            <v>12/17/2021</v>
          </cell>
          <cell r="C12701" t="str">
            <v>Form 17</v>
          </cell>
          <cell r="D12701" t="str">
            <v xml:space="preserve">KERR MCGEE OIL &amp;amp; GAS ONSHORE LP                   </v>
          </cell>
          <cell r="E12701" t="str">
            <v>47120</v>
          </cell>
          <cell r="F12701" t="str">
            <v>WELD                                123 NESE 28 3N67W 6</v>
          </cell>
          <cell r="G12701" t="str">
            <v>92</v>
          </cell>
          <cell r="H12701" t="str">
            <v xml:space="preserve">1     </v>
          </cell>
          <cell r="I12701" t="str">
            <v>No</v>
          </cell>
        </row>
        <row r="12702">
          <cell r="A12702" t="str">
            <v>05-123-33511</v>
          </cell>
          <cell r="B12702" t="str">
            <v>2/18/2021</v>
          </cell>
          <cell r="C12702" t="str">
            <v>Form 17</v>
          </cell>
          <cell r="D12702" t="str">
            <v xml:space="preserve">NOBLE ENERGY INC                                  </v>
          </cell>
          <cell r="E12702" t="str">
            <v>100322</v>
          </cell>
          <cell r="F12702" t="str">
            <v>WELD                                123 NESE 5 4N63W 6</v>
          </cell>
          <cell r="G12702" t="str">
            <v>0</v>
          </cell>
          <cell r="H12702" t="str">
            <v xml:space="preserve">0     </v>
          </cell>
          <cell r="I12702" t="str">
            <v>No</v>
          </cell>
        </row>
        <row r="12703">
          <cell r="A12703" t="str">
            <v>05-123-33513</v>
          </cell>
          <cell r="B12703" t="str">
            <v>7/6/2021</v>
          </cell>
          <cell r="C12703" t="str">
            <v>LIGHT</v>
          </cell>
          <cell r="D12703" t="str">
            <v>NOBLE ENERGY INC</v>
          </cell>
          <cell r="E12703" t="str">
            <v>100322</v>
          </cell>
          <cell r="F12703" t="str">
            <v>WELD                                123 SWSE 5 3N63W 6</v>
          </cell>
          <cell r="G12703" t="str">
            <v>0</v>
          </cell>
          <cell r="H12703" t="str">
            <v>0</v>
          </cell>
          <cell r="I12703" t="str">
            <v>No</v>
          </cell>
        </row>
        <row r="12704">
          <cell r="A12704" t="str">
            <v>05-123-33514</v>
          </cell>
          <cell r="B12704" t="str">
            <v>7/6/2021</v>
          </cell>
          <cell r="C12704" t="str">
            <v>LIGHT</v>
          </cell>
          <cell r="D12704" t="str">
            <v>NOBLE ENERGY INC</v>
          </cell>
          <cell r="E12704" t="str">
            <v>100322</v>
          </cell>
          <cell r="F12704" t="str">
            <v>WELD                                123 SWSE 5 3N63W 6</v>
          </cell>
          <cell r="G12704" t="str">
            <v>0</v>
          </cell>
          <cell r="H12704" t="str">
            <v>0</v>
          </cell>
          <cell r="I12704" t="str">
            <v>No</v>
          </cell>
        </row>
        <row r="12705">
          <cell r="A12705" t="str">
            <v>05-123-33518</v>
          </cell>
          <cell r="B12705" t="str">
            <v>7/6/2021</v>
          </cell>
          <cell r="C12705" t="str">
            <v>LIGHT</v>
          </cell>
          <cell r="D12705" t="str">
            <v>NOBLE ENERGY INC</v>
          </cell>
          <cell r="E12705" t="str">
            <v>100322</v>
          </cell>
          <cell r="F12705" t="str">
            <v>WELD                                123 SWSE 5 3N63W 6</v>
          </cell>
          <cell r="G12705" t="str">
            <v>5</v>
          </cell>
          <cell r="H12705" t="str">
            <v>0</v>
          </cell>
          <cell r="I12705" t="str">
            <v>No</v>
          </cell>
        </row>
        <row r="12706">
          <cell r="A12706" t="str">
            <v>05-123-33520</v>
          </cell>
          <cell r="B12706" t="str">
            <v>4/14/2021</v>
          </cell>
          <cell r="C12706" t="str">
            <v>LIGHT</v>
          </cell>
          <cell r="D12706" t="str">
            <v>NOBLE ENERGY INC</v>
          </cell>
          <cell r="E12706" t="str">
            <v>100322</v>
          </cell>
          <cell r="F12706" t="str">
            <v>WELD                                123 SWNW 9 6N64W 6</v>
          </cell>
          <cell r="G12706" t="str">
            <v>1</v>
          </cell>
          <cell r="H12706" t="str">
            <v>0</v>
          </cell>
          <cell r="I12706" t="str">
            <v>No</v>
          </cell>
        </row>
        <row r="12707">
          <cell r="A12707" t="str">
            <v>05-123-33522</v>
          </cell>
          <cell r="B12707" t="str">
            <v>3/29/2021</v>
          </cell>
          <cell r="C12707" t="str">
            <v>LIGHT</v>
          </cell>
          <cell r="D12707" t="str">
            <v>NOBLE ENERGY INC</v>
          </cell>
          <cell r="E12707" t="str">
            <v>100322</v>
          </cell>
          <cell r="F12707" t="str">
            <v>WELD                                123 SESE 9 6N64W 6</v>
          </cell>
          <cell r="G12707" t="str">
            <v>0</v>
          </cell>
          <cell r="H12707" t="str">
            <v>0</v>
          </cell>
          <cell r="I12707" t="str">
            <v>No</v>
          </cell>
        </row>
        <row r="12708">
          <cell r="A12708" t="str">
            <v>05-123-33524</v>
          </cell>
          <cell r="B12708" t="str">
            <v>3/29/2021</v>
          </cell>
          <cell r="C12708" t="str">
            <v>LIGHT</v>
          </cell>
          <cell r="D12708" t="str">
            <v>NOBLE ENERGY INC</v>
          </cell>
          <cell r="E12708" t="str">
            <v>100322</v>
          </cell>
          <cell r="F12708" t="str">
            <v>WELD                                123 SESE 9 6N64W 6</v>
          </cell>
          <cell r="G12708" t="str">
            <v>0</v>
          </cell>
          <cell r="H12708" t="str">
            <v>0</v>
          </cell>
          <cell r="I12708" t="str">
            <v>No</v>
          </cell>
        </row>
        <row r="12709">
          <cell r="A12709" t="str">
            <v>05-123-33526</v>
          </cell>
          <cell r="B12709" t="str">
            <v>3/29/2021</v>
          </cell>
          <cell r="C12709" t="str">
            <v>LIGHT</v>
          </cell>
          <cell r="D12709" t="str">
            <v>NOBLE ENERGY INC</v>
          </cell>
          <cell r="E12709" t="str">
            <v>100322</v>
          </cell>
          <cell r="F12709" t="str">
            <v>WELD                                123 SESE 9 6N64W 6</v>
          </cell>
          <cell r="G12709" t="str">
            <v>0</v>
          </cell>
          <cell r="H12709" t="str">
            <v>0</v>
          </cell>
          <cell r="I12709" t="str">
            <v>No</v>
          </cell>
        </row>
        <row r="12710">
          <cell r="A12710" t="str">
            <v>05-123-33531</v>
          </cell>
          <cell r="B12710" t="str">
            <v>4/14/2021</v>
          </cell>
          <cell r="C12710" t="str">
            <v>LIGHT</v>
          </cell>
          <cell r="D12710" t="str">
            <v>NOBLE ENERGY INC</v>
          </cell>
          <cell r="E12710" t="str">
            <v>100322</v>
          </cell>
          <cell r="F12710" t="str">
            <v>WELD                                123 SWNW 9 6N64W 6</v>
          </cell>
          <cell r="G12710" t="str">
            <v>0</v>
          </cell>
          <cell r="H12710" t="str">
            <v>0</v>
          </cell>
          <cell r="I12710" t="str">
            <v>No</v>
          </cell>
        </row>
        <row r="12711">
          <cell r="A12711" t="str">
            <v>05-123-33532</v>
          </cell>
          <cell r="B12711" t="str">
            <v>4/14/2021</v>
          </cell>
          <cell r="C12711" t="str">
            <v>LIGHT</v>
          </cell>
          <cell r="D12711" t="str">
            <v>NOBLE ENERGY INC</v>
          </cell>
          <cell r="E12711" t="str">
            <v>100322</v>
          </cell>
          <cell r="F12711" t="str">
            <v>WELD                                123 SWNW 9 6N64W 6</v>
          </cell>
          <cell r="G12711" t="str">
            <v>0</v>
          </cell>
          <cell r="H12711" t="str">
            <v>0</v>
          </cell>
          <cell r="I12711" t="str">
            <v>No</v>
          </cell>
        </row>
        <row r="12712">
          <cell r="A12712" t="str">
            <v>05-123-33539</v>
          </cell>
          <cell r="B12712" t="str">
            <v>6/22/2021</v>
          </cell>
          <cell r="C12712" t="str">
            <v>Light</v>
          </cell>
          <cell r="D12712" t="str">
            <v>BONANZA CREEK ENERGY OPERATING COMPANY LLC</v>
          </cell>
          <cell r="E12712" t="str">
            <v>8960</v>
          </cell>
          <cell r="F12712" t="str">
            <v>WELD                                123 NWNW 16 3N63W 6</v>
          </cell>
          <cell r="G12712" t="str">
            <v>0</v>
          </cell>
          <cell r="H12712" t="str">
            <v>0</v>
          </cell>
          <cell r="I12712" t="str">
            <v>No</v>
          </cell>
        </row>
        <row r="12713">
          <cell r="A12713" t="str">
            <v>05-123-33541</v>
          </cell>
          <cell r="B12713" t="str">
            <v>8/25/2021</v>
          </cell>
          <cell r="C12713" t="str">
            <v>Light</v>
          </cell>
          <cell r="D12713" t="str">
            <v>HIGHPOINT OPERATING CORPORATION</v>
          </cell>
          <cell r="E12713" t="str">
            <v>10071</v>
          </cell>
          <cell r="F12713" t="str">
            <v>WELD                                123 SESE 34 6N62W 6</v>
          </cell>
          <cell r="G12713" t="str">
            <v>0</v>
          </cell>
          <cell r="H12713" t="str">
            <v>0</v>
          </cell>
          <cell r="I12713" t="str">
            <v>No</v>
          </cell>
        </row>
        <row r="12714">
          <cell r="A12714" t="str">
            <v>05-123-33542</v>
          </cell>
          <cell r="B12714" t="str">
            <v>11/18/2021</v>
          </cell>
          <cell r="C12714" t="str">
            <v>Full</v>
          </cell>
          <cell r="D12714" t="str">
            <v>PDC ENERGY INC</v>
          </cell>
          <cell r="E12714" t="str">
            <v>69175</v>
          </cell>
          <cell r="F12714" t="str">
            <v>WELD                                123 NWSW 2 6N63W 6</v>
          </cell>
          <cell r="G12714" t="str">
            <v>0</v>
          </cell>
          <cell r="H12714" t="str">
            <v>0</v>
          </cell>
          <cell r="I12714" t="str">
            <v>No</v>
          </cell>
        </row>
        <row r="12715">
          <cell r="A12715" t="str">
            <v>05-123-33543</v>
          </cell>
          <cell r="B12715" t="str">
            <v>8/24/2021</v>
          </cell>
          <cell r="C12715" t="str">
            <v>Light</v>
          </cell>
          <cell r="D12715" t="str">
            <v>HIGHPOINT OPERATING CORPORATION</v>
          </cell>
          <cell r="E12715" t="str">
            <v>10071</v>
          </cell>
          <cell r="F12715" t="str">
            <v>WELD                                123 NWNW 35 6N62W 6</v>
          </cell>
          <cell r="G12715" t="str">
            <v>0</v>
          </cell>
          <cell r="H12715" t="str">
            <v>0</v>
          </cell>
          <cell r="I12715" t="str">
            <v>No</v>
          </cell>
        </row>
        <row r="12716">
          <cell r="A12716" t="str">
            <v>05-123-33543</v>
          </cell>
          <cell r="B12716" t="str">
            <v>1/26/2022</v>
          </cell>
          <cell r="C12716" t="str">
            <v>Light</v>
          </cell>
          <cell r="D12716" t="str">
            <v>HIGHPOINT OPERATING CORPORATION</v>
          </cell>
          <cell r="E12716" t="str">
            <v>10071</v>
          </cell>
          <cell r="F12716" t="str">
            <v>WELD                                123 NWNW 35 6N62W 6</v>
          </cell>
          <cell r="G12716" t="str">
            <v>0</v>
          </cell>
          <cell r="H12716" t="str">
            <v>0</v>
          </cell>
          <cell r="I12716" t="str">
            <v>No</v>
          </cell>
        </row>
        <row r="12717">
          <cell r="A12717" t="str">
            <v>05-123-33545</v>
          </cell>
          <cell r="B12717" t="str">
            <v>3/12/2021</v>
          </cell>
          <cell r="C12717" t="str">
            <v>LIGHT</v>
          </cell>
          <cell r="D12717" t="str">
            <v>NOBLE ENERGY INC</v>
          </cell>
          <cell r="E12717" t="str">
            <v>100322</v>
          </cell>
          <cell r="F12717" t="str">
            <v>WELD                                123 SWSW 16 6N62W 6</v>
          </cell>
          <cell r="G12717" t="str">
            <v>1</v>
          </cell>
          <cell r="H12717" t="str">
            <v>0</v>
          </cell>
          <cell r="I12717" t="str">
            <v>No</v>
          </cell>
        </row>
        <row r="12718">
          <cell r="A12718" t="str">
            <v>05-123-33546</v>
          </cell>
          <cell r="B12718" t="str">
            <v>3/12/2021</v>
          </cell>
          <cell r="C12718" t="str">
            <v>LIGHT</v>
          </cell>
          <cell r="D12718" t="str">
            <v>NOBLE ENERGY INC</v>
          </cell>
          <cell r="E12718" t="str">
            <v>100322</v>
          </cell>
          <cell r="F12718" t="str">
            <v>WELD                                123 SWSW 16 6N62W 6</v>
          </cell>
          <cell r="G12718" t="str">
            <v>0</v>
          </cell>
          <cell r="H12718" t="str">
            <v>0</v>
          </cell>
          <cell r="I12718" t="str">
            <v>No</v>
          </cell>
        </row>
        <row r="12719">
          <cell r="A12719" t="str">
            <v>05-123-33548</v>
          </cell>
          <cell r="B12719" t="str">
            <v>5/17/2021</v>
          </cell>
          <cell r="C12719" t="str">
            <v>Form 17</v>
          </cell>
          <cell r="D12719" t="str">
            <v xml:space="preserve">GREAT WESTERN OPERATING COMPANY LLC               </v>
          </cell>
          <cell r="E12719" t="str">
            <v>10110</v>
          </cell>
          <cell r="F12719" t="str">
            <v>WELD                                123 SESE 17 6N66W 6</v>
          </cell>
          <cell r="G12719" t="str">
            <v>20</v>
          </cell>
          <cell r="H12719" t="str">
            <v xml:space="preserve">0     </v>
          </cell>
          <cell r="I12719" t="str">
            <v>No</v>
          </cell>
        </row>
        <row r="12720">
          <cell r="A12720" t="str">
            <v>05-123-33549</v>
          </cell>
          <cell r="B12720" t="str">
            <v>5/17/2021</v>
          </cell>
          <cell r="C12720" t="str">
            <v>Form 17</v>
          </cell>
          <cell r="D12720" t="str">
            <v xml:space="preserve">GREAT WESTERN OPERATING COMPANY LLC               </v>
          </cell>
          <cell r="E12720" t="str">
            <v>10110</v>
          </cell>
          <cell r="F12720" t="str">
            <v>WELD                                123 NESE 17 6N66W 6</v>
          </cell>
          <cell r="G12720" t="str">
            <v>14</v>
          </cell>
          <cell r="H12720" t="str">
            <v xml:space="preserve">0     </v>
          </cell>
          <cell r="I12720" t="str">
            <v>No</v>
          </cell>
        </row>
        <row r="12721">
          <cell r="A12721" t="str">
            <v>05-123-33551</v>
          </cell>
          <cell r="B12721" t="str">
            <v>8/31/2021</v>
          </cell>
          <cell r="C12721" t="str">
            <v>Full</v>
          </cell>
          <cell r="D12721" t="str">
            <v>PDC ENERGY INC</v>
          </cell>
          <cell r="E12721" t="str">
            <v>69175</v>
          </cell>
          <cell r="F12721" t="str">
            <v>WELD                                123 NWSW 27 4N66W 6</v>
          </cell>
          <cell r="G12721" t="str">
            <v>18</v>
          </cell>
          <cell r="H12721" t="str">
            <v>0</v>
          </cell>
          <cell r="I12721" t="str">
            <v>No</v>
          </cell>
        </row>
        <row r="12722">
          <cell r="A12722" t="str">
            <v>05-123-33553</v>
          </cell>
          <cell r="B12722" t="str">
            <v>3/18/2021</v>
          </cell>
          <cell r="C12722" t="str">
            <v>Form 17</v>
          </cell>
          <cell r="D12722" t="str">
            <v xml:space="preserve">NOBLE ENERGY INC                                  </v>
          </cell>
          <cell r="E12722" t="str">
            <v>100322</v>
          </cell>
          <cell r="F12722" t="str">
            <v>KEENESBURG / WELD                                123 NESE 7 2N64W 6</v>
          </cell>
          <cell r="G12722" t="str">
            <v>58</v>
          </cell>
          <cell r="H12722" t="str">
            <v xml:space="preserve">0     </v>
          </cell>
          <cell r="I12722" t="str">
            <v>Yes</v>
          </cell>
        </row>
        <row r="12723">
          <cell r="A12723" t="str">
            <v>05-123-33553</v>
          </cell>
          <cell r="B12723" t="str">
            <v>9/10/2021</v>
          </cell>
          <cell r="C12723" t="str">
            <v>Form 17</v>
          </cell>
          <cell r="D12723" t="str">
            <v xml:space="preserve">NOBLE ENERGY INC                                  </v>
          </cell>
          <cell r="E12723" t="str">
            <v>100322</v>
          </cell>
          <cell r="F12723" t="str">
            <v>KEENESBURG / WELD                                123 NESE 7 2N64W 6</v>
          </cell>
          <cell r="G12723" t="str">
            <v>54</v>
          </cell>
          <cell r="H12723" t="str">
            <v xml:space="preserve">1     </v>
          </cell>
          <cell r="I12723" t="str">
            <v>Yes</v>
          </cell>
        </row>
        <row r="12724">
          <cell r="A12724" t="str">
            <v>05-123-33553</v>
          </cell>
          <cell r="B12724" t="str">
            <v>3/10/2022</v>
          </cell>
          <cell r="C12724" t="str">
            <v>Form 17</v>
          </cell>
          <cell r="D12724" t="str">
            <v xml:space="preserve">NOBLE ENERGY INC                                  </v>
          </cell>
          <cell r="E12724" t="str">
            <v>100322</v>
          </cell>
          <cell r="F12724" t="str">
            <v>KEENESBURG / WELD                                123 NESE 7 2N64W 6</v>
          </cell>
          <cell r="G12724" t="str">
            <v>46</v>
          </cell>
          <cell r="H12724" t="str">
            <v xml:space="preserve">0     </v>
          </cell>
          <cell r="I12724" t="str">
            <v>No</v>
          </cell>
        </row>
        <row r="12725">
          <cell r="A12725" t="str">
            <v>05-123-33558</v>
          </cell>
          <cell r="B12725" t="str">
            <v>10/8/2021</v>
          </cell>
          <cell r="C12725" t="str">
            <v>Form 17</v>
          </cell>
          <cell r="D12725" t="str">
            <v xml:space="preserve">VERDAD RESOURCES LLC                              </v>
          </cell>
          <cell r="E12725" t="str">
            <v>10651</v>
          </cell>
          <cell r="F12725" t="str">
            <v>WELD                                123 SESE 26 8N61W 6</v>
          </cell>
          <cell r="G12725" t="str">
            <v>0</v>
          </cell>
          <cell r="H12725" t="str">
            <v xml:space="preserve">0     </v>
          </cell>
          <cell r="I12725" t="str">
            <v>No</v>
          </cell>
        </row>
        <row r="12726">
          <cell r="A12726" t="str">
            <v>05-123-33559</v>
          </cell>
          <cell r="B12726" t="str">
            <v>1/7/2021</v>
          </cell>
          <cell r="C12726" t="str">
            <v>Light</v>
          </cell>
          <cell r="D12726" t="str">
            <v>CRESTONE PEAK RESOURCES OPERATING LLC</v>
          </cell>
          <cell r="E12726" t="str">
            <v>10633</v>
          </cell>
          <cell r="F12726" t="str">
            <v>WELD                                123 Lot 1 4 3N65W 6</v>
          </cell>
          <cell r="G12726" t="str">
            <v>0</v>
          </cell>
          <cell r="H12726" t="str">
            <v>0</v>
          </cell>
          <cell r="I12726" t="str">
            <v>No</v>
          </cell>
        </row>
        <row r="12727">
          <cell r="A12727" t="str">
            <v>05-123-33560</v>
          </cell>
          <cell r="B12727" t="str">
            <v>5/19/2021</v>
          </cell>
          <cell r="C12727" t="str">
            <v>Form 17</v>
          </cell>
          <cell r="D12727" t="str">
            <v xml:space="preserve">KERR MCGEE OIL &amp;amp; GAS ONSHORE LP                   </v>
          </cell>
          <cell r="E12727" t="str">
            <v>47120</v>
          </cell>
          <cell r="F12727" t="str">
            <v>WELD                                123 SENE 36 2N65W 6</v>
          </cell>
          <cell r="G12727" t="str">
            <v>124</v>
          </cell>
          <cell r="H12727" t="str">
            <v xml:space="preserve">1     </v>
          </cell>
          <cell r="I12727" t="str">
            <v>No</v>
          </cell>
        </row>
        <row r="12728">
          <cell r="A12728" t="str">
            <v>05-123-33560</v>
          </cell>
          <cell r="B12728" t="str">
            <v>7/1/2021</v>
          </cell>
          <cell r="C12728" t="str">
            <v>Form 17</v>
          </cell>
          <cell r="D12728" t="str">
            <v xml:space="preserve">KERR MCGEE OIL &amp;amp; GAS ONSHORE LP                   </v>
          </cell>
          <cell r="E12728" t="str">
            <v>47120</v>
          </cell>
          <cell r="F12728" t="str">
            <v>WELD                                123 SENE 36 2N65W 6</v>
          </cell>
          <cell r="G12728" t="str">
            <v>49</v>
          </cell>
          <cell r="H12728" t="str">
            <v xml:space="preserve">1     </v>
          </cell>
          <cell r="I12728" t="str">
            <v>No</v>
          </cell>
        </row>
        <row r="12729">
          <cell r="A12729" t="str">
            <v>05-123-33561</v>
          </cell>
          <cell r="B12729" t="str">
            <v>3/2/2021</v>
          </cell>
          <cell r="C12729" t="str">
            <v>Form 17</v>
          </cell>
          <cell r="D12729" t="str">
            <v xml:space="preserve">KERR MCGEE OIL &amp;amp; GAS ONSHORE LP                   </v>
          </cell>
          <cell r="E12729" t="str">
            <v>47120</v>
          </cell>
          <cell r="F12729" t="str">
            <v>WELD                                123 SENE 36 2N65W 6</v>
          </cell>
          <cell r="G12729" t="str">
            <v>57</v>
          </cell>
          <cell r="H12729" t="str">
            <v xml:space="preserve">1     </v>
          </cell>
          <cell r="I12729" t="str">
            <v>No</v>
          </cell>
        </row>
        <row r="12730">
          <cell r="A12730" t="str">
            <v>05-123-33561</v>
          </cell>
          <cell r="B12730" t="str">
            <v>5/14/2021</v>
          </cell>
          <cell r="C12730" t="str">
            <v>Form 17</v>
          </cell>
          <cell r="D12730" t="str">
            <v xml:space="preserve">KERR MCGEE OIL &amp;amp; GAS ONSHORE LP                   </v>
          </cell>
          <cell r="E12730" t="str">
            <v>47120</v>
          </cell>
          <cell r="F12730" t="str">
            <v>WELD                                123 SENE 36 2N65W 6</v>
          </cell>
          <cell r="G12730" t="str">
            <v>48</v>
          </cell>
          <cell r="H12730" t="str">
            <v xml:space="preserve">1     </v>
          </cell>
          <cell r="I12730" t="str">
            <v>No</v>
          </cell>
        </row>
        <row r="12731">
          <cell r="A12731" t="str">
            <v>05-123-33562</v>
          </cell>
          <cell r="B12731" t="str">
            <v>1/7/2021</v>
          </cell>
          <cell r="C12731" t="str">
            <v>Light</v>
          </cell>
          <cell r="D12731" t="str">
            <v>CRESTONE PEAK RESOURCES OPERATING LLC</v>
          </cell>
          <cell r="E12731" t="str">
            <v>10633</v>
          </cell>
          <cell r="F12731" t="str">
            <v>WELD                                123 Lot 1 4 3N65W 6</v>
          </cell>
          <cell r="G12731" t="str">
            <v>0</v>
          </cell>
          <cell r="H12731" t="str">
            <v>0</v>
          </cell>
          <cell r="I12731" t="str">
            <v>No</v>
          </cell>
        </row>
        <row r="12732">
          <cell r="A12732" t="str">
            <v>05-123-33563</v>
          </cell>
          <cell r="B12732" t="str">
            <v>4/4/2021</v>
          </cell>
          <cell r="C12732" t="str">
            <v>LIGHT</v>
          </cell>
          <cell r="D12732" t="str">
            <v>NOBLE ENERGY INC</v>
          </cell>
          <cell r="E12732" t="str">
            <v>100322</v>
          </cell>
          <cell r="F12732" t="str">
            <v>WELD                                123 SESE 28 9N58W 6</v>
          </cell>
          <cell r="G12732" t="str">
            <v>0</v>
          </cell>
          <cell r="H12732" t="str">
            <v>0</v>
          </cell>
          <cell r="I12732" t="str">
            <v>No</v>
          </cell>
        </row>
        <row r="12733">
          <cell r="A12733" t="str">
            <v>05-123-33567</v>
          </cell>
          <cell r="B12733" t="str">
            <v>7/21/2021</v>
          </cell>
          <cell r="C12733" t="str">
            <v>Full</v>
          </cell>
          <cell r="D12733" t="str">
            <v>KERR MCGEE OIL &amp;amp; GAS ONSHORE LP</v>
          </cell>
          <cell r="E12733" t="str">
            <v>47120</v>
          </cell>
          <cell r="F12733" t="str">
            <v>WELD                                123 SESE 3 2N67W 6</v>
          </cell>
          <cell r="G12733" t="str">
            <v>1</v>
          </cell>
          <cell r="I12733" t="str">
            <v>No</v>
          </cell>
        </row>
        <row r="12734">
          <cell r="A12734" t="str">
            <v>05-123-33568</v>
          </cell>
          <cell r="B12734" t="str">
            <v>4/5/2021</v>
          </cell>
          <cell r="C12734" t="str">
            <v>Full</v>
          </cell>
          <cell r="D12734" t="str">
            <v>KERR MCGEE OIL &amp;amp; GAS ONSHORE LP</v>
          </cell>
          <cell r="E12734" t="str">
            <v>47120</v>
          </cell>
          <cell r="F12734" t="str">
            <v>WELD                                123 SWSW 7 2N65W 6</v>
          </cell>
          <cell r="G12734" t="str">
            <v>0</v>
          </cell>
          <cell r="I12734" t="str">
            <v>No</v>
          </cell>
        </row>
        <row r="12735">
          <cell r="A12735" t="str">
            <v>05-123-33569</v>
          </cell>
          <cell r="B12735" t="str">
            <v>4/5/2021</v>
          </cell>
          <cell r="C12735" t="str">
            <v>Full</v>
          </cell>
          <cell r="D12735" t="str">
            <v>KERR MCGEE OIL &amp;amp; GAS ONSHORE LP</v>
          </cell>
          <cell r="E12735" t="str">
            <v>47120</v>
          </cell>
          <cell r="F12735" t="str">
            <v>WELD                                123 SWSW 7 2N65W 6</v>
          </cell>
          <cell r="G12735" t="str">
            <v>0</v>
          </cell>
          <cell r="I12735" t="str">
            <v>No</v>
          </cell>
        </row>
        <row r="12736">
          <cell r="A12736" t="str">
            <v>05-123-33570</v>
          </cell>
          <cell r="B12736" t="str">
            <v>4/5/2021</v>
          </cell>
          <cell r="C12736" t="str">
            <v>Full</v>
          </cell>
          <cell r="D12736" t="str">
            <v>KERR MCGEE OIL &amp;amp; GAS ONSHORE LP</v>
          </cell>
          <cell r="E12736" t="str">
            <v>47120</v>
          </cell>
          <cell r="F12736" t="str">
            <v>WELD                                123 SWSW 7 2N65W 6</v>
          </cell>
          <cell r="G12736" t="str">
            <v>2</v>
          </cell>
          <cell r="I12736" t="str">
            <v>No</v>
          </cell>
        </row>
        <row r="12737">
          <cell r="A12737" t="str">
            <v>05-123-33571</v>
          </cell>
          <cell r="B12737" t="str">
            <v>4/5/2021</v>
          </cell>
          <cell r="C12737" t="str">
            <v>Full</v>
          </cell>
          <cell r="D12737" t="str">
            <v>KERR MCGEE OIL &amp;amp; GAS ONSHORE LP</v>
          </cell>
          <cell r="E12737" t="str">
            <v>47120</v>
          </cell>
          <cell r="F12737" t="str">
            <v>WELD                                123 SWSW 7 2N65W 6</v>
          </cell>
          <cell r="G12737" t="str">
            <v>0</v>
          </cell>
          <cell r="I12737" t="str">
            <v>No</v>
          </cell>
        </row>
        <row r="12738">
          <cell r="A12738" t="str">
            <v>05-123-33572</v>
          </cell>
          <cell r="B12738" t="str">
            <v>4/5/2021</v>
          </cell>
          <cell r="C12738" t="str">
            <v>Full</v>
          </cell>
          <cell r="D12738" t="str">
            <v>KERR MCGEE OIL &amp;amp; GAS ONSHORE LP</v>
          </cell>
          <cell r="E12738" t="str">
            <v>47120</v>
          </cell>
          <cell r="F12738" t="str">
            <v>WELD                                123 SWSW 7 2N65W 6</v>
          </cell>
          <cell r="G12738" t="str">
            <v>0</v>
          </cell>
          <cell r="I12738" t="str">
            <v>No</v>
          </cell>
        </row>
        <row r="12739">
          <cell r="A12739" t="str">
            <v>05-123-33575</v>
          </cell>
          <cell r="B12739" t="str">
            <v>7/8/2021</v>
          </cell>
          <cell r="C12739" t="str">
            <v>Full</v>
          </cell>
          <cell r="D12739" t="str">
            <v>PDC ENERGY INC</v>
          </cell>
          <cell r="E12739" t="str">
            <v>69175</v>
          </cell>
          <cell r="F12739" t="str">
            <v>WELD                                123 NWSW 24 7N65W 6</v>
          </cell>
          <cell r="G12739" t="str">
            <v>0</v>
          </cell>
          <cell r="H12739" t="str">
            <v>0</v>
          </cell>
          <cell r="I12739" t="str">
            <v>No</v>
          </cell>
        </row>
        <row r="12740">
          <cell r="A12740" t="str">
            <v>05-123-33575</v>
          </cell>
          <cell r="B12740" t="str">
            <v>2/22/2022</v>
          </cell>
          <cell r="C12740" t="str">
            <v>Full</v>
          </cell>
          <cell r="D12740" t="str">
            <v>PDC ENERGY INC</v>
          </cell>
          <cell r="E12740" t="str">
            <v>69175</v>
          </cell>
          <cell r="F12740" t="str">
            <v>WELD                                123 NWSW 24 7N65W 6</v>
          </cell>
          <cell r="G12740" t="str">
            <v>22</v>
          </cell>
          <cell r="H12740" t="str">
            <v>0</v>
          </cell>
          <cell r="I12740" t="str">
            <v>No</v>
          </cell>
        </row>
        <row r="12741">
          <cell r="A12741" t="str">
            <v>05-123-33576</v>
          </cell>
          <cell r="B12741" t="str">
            <v>4/10/2021</v>
          </cell>
          <cell r="C12741" t="str">
            <v>LIGHT</v>
          </cell>
          <cell r="D12741" t="str">
            <v>NOBLE ENERGY INC</v>
          </cell>
          <cell r="E12741" t="str">
            <v>100322</v>
          </cell>
          <cell r="F12741" t="str">
            <v>WELD                                123 NWSW 21 5N63W 6</v>
          </cell>
          <cell r="G12741" t="str">
            <v>0</v>
          </cell>
          <cell r="H12741" t="str">
            <v>0</v>
          </cell>
          <cell r="I12741" t="str">
            <v>No</v>
          </cell>
        </row>
        <row r="12742">
          <cell r="A12742" t="str">
            <v>05-123-33577</v>
          </cell>
          <cell r="B12742" t="str">
            <v>4/10/2021</v>
          </cell>
          <cell r="C12742" t="str">
            <v>LIGHT</v>
          </cell>
          <cell r="D12742" t="str">
            <v>NOBLE ENERGY INC</v>
          </cell>
          <cell r="E12742" t="str">
            <v>100322</v>
          </cell>
          <cell r="F12742" t="str">
            <v>WELD                                123 NWSW 21 5N63W 6</v>
          </cell>
          <cell r="G12742" t="str">
            <v>4</v>
          </cell>
          <cell r="H12742" t="str">
            <v>0</v>
          </cell>
          <cell r="I12742" t="str">
            <v>No</v>
          </cell>
        </row>
        <row r="12743">
          <cell r="A12743" t="str">
            <v>05-123-33579</v>
          </cell>
          <cell r="B12743" t="str">
            <v>4/9/2021</v>
          </cell>
          <cell r="C12743" t="str">
            <v>LIGHT</v>
          </cell>
          <cell r="D12743" t="str">
            <v>NOBLE ENERGY INC</v>
          </cell>
          <cell r="E12743" t="str">
            <v>100322</v>
          </cell>
          <cell r="F12743" t="str">
            <v>WELD                                123 NWSW 21 5N63W 6</v>
          </cell>
          <cell r="G12743" t="str">
            <v>0</v>
          </cell>
          <cell r="H12743" t="str">
            <v>0</v>
          </cell>
          <cell r="I12743" t="str">
            <v>No</v>
          </cell>
        </row>
        <row r="12744">
          <cell r="A12744" t="str">
            <v>05-123-33581</v>
          </cell>
          <cell r="B12744" t="str">
            <v>1/18/2022</v>
          </cell>
          <cell r="C12744" t="str">
            <v>Form 17</v>
          </cell>
          <cell r="D12744" t="str">
            <v xml:space="preserve">EDGE ENERGY II LLC                                </v>
          </cell>
          <cell r="E12744" t="str">
            <v>10671</v>
          </cell>
          <cell r="F12744" t="str">
            <v>WELD                                123 SESW 12 9N66W 6</v>
          </cell>
          <cell r="G12744" t="str">
            <v>0</v>
          </cell>
          <cell r="H12744" t="str">
            <v xml:space="preserve">0     </v>
          </cell>
          <cell r="I12744" t="str">
            <v>No</v>
          </cell>
        </row>
        <row r="12745">
          <cell r="A12745" t="str">
            <v>05-123-33583</v>
          </cell>
          <cell r="B12745" t="str">
            <v>11/24/2021</v>
          </cell>
          <cell r="C12745" t="str">
            <v>Form 17</v>
          </cell>
          <cell r="D12745" t="str">
            <v xml:space="preserve">NOBLE ENERGY INC                                  </v>
          </cell>
          <cell r="E12745" t="str">
            <v>100322</v>
          </cell>
          <cell r="F12745" t="str">
            <v>WELD                                123 SESE 2 4N65W 6</v>
          </cell>
          <cell r="G12745" t="str">
            <v>0</v>
          </cell>
          <cell r="H12745" t="str">
            <v xml:space="preserve">0     </v>
          </cell>
          <cell r="I12745" t="str">
            <v>No</v>
          </cell>
        </row>
        <row r="12746">
          <cell r="A12746" t="str">
            <v>05-123-33584</v>
          </cell>
          <cell r="B12746" t="str">
            <v>7/9/2021</v>
          </cell>
          <cell r="C12746" t="str">
            <v>LIGHT</v>
          </cell>
          <cell r="D12746" t="str">
            <v>NOBLE ENERGY INC</v>
          </cell>
          <cell r="E12746" t="str">
            <v>100322</v>
          </cell>
          <cell r="F12746" t="str">
            <v>WELD                                123 SWSW 28 4N64W 6</v>
          </cell>
          <cell r="G12746" t="str">
            <v>0</v>
          </cell>
          <cell r="H12746" t="str">
            <v>0</v>
          </cell>
          <cell r="I12746" t="str">
            <v>No</v>
          </cell>
        </row>
        <row r="12747">
          <cell r="A12747" t="str">
            <v>05-123-33586</v>
          </cell>
          <cell r="B12747" t="str">
            <v>9/23/2021</v>
          </cell>
          <cell r="C12747" t="str">
            <v>LIGHT</v>
          </cell>
          <cell r="D12747" t="str">
            <v>NOBLE ENERGY INC</v>
          </cell>
          <cell r="E12747" t="str">
            <v>100322</v>
          </cell>
          <cell r="F12747" t="str">
            <v>WELD                                123 SESE 2 4N65W 6</v>
          </cell>
          <cell r="G12747" t="str">
            <v>0</v>
          </cell>
          <cell r="H12747" t="str">
            <v>0</v>
          </cell>
          <cell r="I12747" t="str">
            <v>No</v>
          </cell>
        </row>
        <row r="12748">
          <cell r="A12748" t="str">
            <v>05-123-33588</v>
          </cell>
          <cell r="B12748" t="str">
            <v>8/24/2021</v>
          </cell>
          <cell r="C12748" t="str">
            <v>Light</v>
          </cell>
          <cell r="D12748" t="str">
            <v>HIGHPOINT OPERATING CORPORATION</v>
          </cell>
          <cell r="E12748" t="str">
            <v>10071</v>
          </cell>
          <cell r="F12748" t="str">
            <v>WELD                                123 NWNW 13 6N62W 6</v>
          </cell>
          <cell r="G12748" t="str">
            <v>4</v>
          </cell>
          <cell r="H12748" t="str">
            <v>0</v>
          </cell>
          <cell r="I12748" t="str">
            <v>No</v>
          </cell>
        </row>
        <row r="12749">
          <cell r="A12749" t="str">
            <v>05-123-33589</v>
          </cell>
          <cell r="B12749" t="str">
            <v>6/13/2021</v>
          </cell>
          <cell r="C12749" t="str">
            <v>LIGHT</v>
          </cell>
          <cell r="D12749" t="str">
            <v>NOBLE ENERGY INC</v>
          </cell>
          <cell r="E12749" t="str">
            <v>100322</v>
          </cell>
          <cell r="F12749" t="str">
            <v>WELD                                123 SWSW 28 4N64W 6</v>
          </cell>
          <cell r="G12749" t="str">
            <v>0</v>
          </cell>
          <cell r="H12749" t="str">
            <v>0</v>
          </cell>
          <cell r="I12749" t="str">
            <v>No</v>
          </cell>
        </row>
        <row r="12750">
          <cell r="A12750" t="str">
            <v>05-123-33590</v>
          </cell>
          <cell r="B12750" t="str">
            <v>3/4/2021</v>
          </cell>
          <cell r="C12750" t="str">
            <v>LIGHT</v>
          </cell>
          <cell r="D12750" t="str">
            <v>NOBLE ENERGY INC</v>
          </cell>
          <cell r="E12750" t="str">
            <v>100322</v>
          </cell>
          <cell r="F12750" t="str">
            <v>WELD                                123 NWNE 24 3N65W 6</v>
          </cell>
          <cell r="G12750" t="str">
            <v>4</v>
          </cell>
          <cell r="H12750" t="str">
            <v>0</v>
          </cell>
          <cell r="I12750" t="str">
            <v>No</v>
          </cell>
        </row>
        <row r="12751">
          <cell r="A12751" t="str">
            <v>05-123-33608</v>
          </cell>
          <cell r="B12751" t="str">
            <v>2/1/2021</v>
          </cell>
          <cell r="C12751" t="str">
            <v>Form 17</v>
          </cell>
          <cell r="D12751" t="str">
            <v xml:space="preserve">KERR MCGEE OIL &amp;amp; GAS ONSHORE LP                   </v>
          </cell>
          <cell r="E12751" t="str">
            <v>47120</v>
          </cell>
          <cell r="F12751" t="str">
            <v>WELD                                123 NENE 25 2N66W 6</v>
          </cell>
          <cell r="G12751" t="str">
            <v>102</v>
          </cell>
          <cell r="H12751" t="str">
            <v xml:space="preserve">1     </v>
          </cell>
          <cell r="I12751" t="str">
            <v>No</v>
          </cell>
        </row>
        <row r="12752">
          <cell r="A12752" t="str">
            <v>05-123-33609</v>
          </cell>
          <cell r="B12752" t="str">
            <v>5/31/2021</v>
          </cell>
          <cell r="C12752" t="str">
            <v>Light</v>
          </cell>
          <cell r="D12752" t="str">
            <v>NOBLE ENERGY INC</v>
          </cell>
          <cell r="E12752" t="str">
            <v>100322</v>
          </cell>
          <cell r="F12752" t="str">
            <v>WELD                                123 SWSW 11 4N65W 6</v>
          </cell>
          <cell r="G12752" t="str">
            <v>4</v>
          </cell>
          <cell r="H12752" t="str">
            <v>0</v>
          </cell>
          <cell r="I12752" t="str">
            <v>No</v>
          </cell>
        </row>
        <row r="12753">
          <cell r="A12753" t="str">
            <v>05-123-33611</v>
          </cell>
          <cell r="B12753" t="str">
            <v>5/31/2021</v>
          </cell>
          <cell r="C12753" t="str">
            <v>Light</v>
          </cell>
          <cell r="D12753" t="str">
            <v>NOBLE ENERGY INC</v>
          </cell>
          <cell r="E12753" t="str">
            <v>100322</v>
          </cell>
          <cell r="F12753" t="str">
            <v>WELD                                123 SWSW 11 4N65W 6</v>
          </cell>
          <cell r="G12753" t="str">
            <v>2</v>
          </cell>
          <cell r="H12753" t="str">
            <v>0</v>
          </cell>
          <cell r="I12753" t="str">
            <v>No</v>
          </cell>
        </row>
        <row r="12754">
          <cell r="A12754" t="str">
            <v>05-123-33613</v>
          </cell>
          <cell r="B12754" t="str">
            <v>2/22/2021</v>
          </cell>
          <cell r="C12754" t="str">
            <v>Form 17</v>
          </cell>
          <cell r="D12754" t="str">
            <v xml:space="preserve">BONANZA CREEK ENERGY OPERATING COMPANY LLC        </v>
          </cell>
          <cell r="E12754" t="str">
            <v>8960</v>
          </cell>
          <cell r="F12754" t="str">
            <v>WELD                                123 NWNE 34 5N63W 6</v>
          </cell>
          <cell r="G12754" t="str">
            <v>0</v>
          </cell>
          <cell r="H12754" t="str">
            <v xml:space="preserve">0     </v>
          </cell>
          <cell r="I12754" t="str">
            <v>No</v>
          </cell>
        </row>
        <row r="12755">
          <cell r="A12755" t="str">
            <v>05-123-33614</v>
          </cell>
          <cell r="B12755" t="str">
            <v>4/9/2021</v>
          </cell>
          <cell r="C12755" t="str">
            <v>LIGHT</v>
          </cell>
          <cell r="D12755" t="str">
            <v>NOBLE ENERGY INC</v>
          </cell>
          <cell r="E12755" t="str">
            <v>100322</v>
          </cell>
          <cell r="F12755" t="str">
            <v>WELD                                123 SENE 27 7N65W 6</v>
          </cell>
          <cell r="G12755" t="str">
            <v>0</v>
          </cell>
          <cell r="H12755" t="str">
            <v>0</v>
          </cell>
          <cell r="I12755" t="str">
            <v>No</v>
          </cell>
        </row>
        <row r="12756">
          <cell r="A12756" t="str">
            <v>05-123-33615</v>
          </cell>
          <cell r="B12756" t="str">
            <v>2/12/2021</v>
          </cell>
          <cell r="C12756" t="str">
            <v>Form 17</v>
          </cell>
          <cell r="D12756" t="str">
            <v xml:space="preserve">KERR MCGEE OIL &amp;amp; GAS ONSHORE LP                   </v>
          </cell>
          <cell r="E12756" t="str">
            <v>47120</v>
          </cell>
          <cell r="F12756" t="str">
            <v>WELD                                123 SENW 7 1N66W 6</v>
          </cell>
          <cell r="G12756" t="str">
            <v>22</v>
          </cell>
          <cell r="H12756" t="str">
            <v xml:space="preserve">0     </v>
          </cell>
          <cell r="I12756" t="str">
            <v>No</v>
          </cell>
        </row>
        <row r="12757">
          <cell r="A12757" t="str">
            <v>05-123-33615</v>
          </cell>
          <cell r="B12757" t="str">
            <v>6/2/2021</v>
          </cell>
          <cell r="C12757" t="str">
            <v>Form 17</v>
          </cell>
          <cell r="D12757" t="str">
            <v xml:space="preserve">KERR MCGEE OIL &amp;amp; GAS ONSHORE LP                   </v>
          </cell>
          <cell r="E12757" t="str">
            <v>47120</v>
          </cell>
          <cell r="F12757" t="str">
            <v>WELD                                123 SENW 7 1N66W 6</v>
          </cell>
          <cell r="G12757" t="str">
            <v>18</v>
          </cell>
          <cell r="H12757" t="str">
            <v xml:space="preserve">0     </v>
          </cell>
          <cell r="I12757" t="str">
            <v>No</v>
          </cell>
        </row>
        <row r="12758">
          <cell r="A12758" t="str">
            <v>05-123-33615</v>
          </cell>
          <cell r="B12758" t="str">
            <v>8/19/2021</v>
          </cell>
          <cell r="C12758" t="str">
            <v>Form 17</v>
          </cell>
          <cell r="D12758" t="str">
            <v xml:space="preserve">KERR MCGEE OIL &amp;amp; GAS ONSHORE LP                   </v>
          </cell>
          <cell r="E12758" t="str">
            <v>47120</v>
          </cell>
          <cell r="F12758" t="str">
            <v>WELD                                123 SENW 7 1N66W 6</v>
          </cell>
          <cell r="G12758" t="str">
            <v>93</v>
          </cell>
          <cell r="H12758" t="str">
            <v xml:space="preserve">0     </v>
          </cell>
          <cell r="I12758" t="str">
            <v>No</v>
          </cell>
        </row>
        <row r="12759">
          <cell r="A12759" t="str">
            <v>05-123-33615</v>
          </cell>
          <cell r="B12759" t="str">
            <v>8/26/2021</v>
          </cell>
          <cell r="C12759" t="str">
            <v>Form 17</v>
          </cell>
          <cell r="D12759" t="str">
            <v xml:space="preserve">KERR MCGEE OIL &amp;amp; GAS ONSHORE LP                   </v>
          </cell>
          <cell r="E12759" t="str">
            <v>47120</v>
          </cell>
          <cell r="F12759" t="str">
            <v>WELD                                123 SENW 7 1N66W 6</v>
          </cell>
          <cell r="G12759" t="str">
            <v>15</v>
          </cell>
          <cell r="H12759" t="str">
            <v xml:space="preserve">0     </v>
          </cell>
          <cell r="I12759" t="str">
            <v>No</v>
          </cell>
        </row>
        <row r="12760">
          <cell r="A12760" t="str">
            <v>05-123-33615</v>
          </cell>
          <cell r="B12760" t="str">
            <v>12/8/2021</v>
          </cell>
          <cell r="C12760" t="str">
            <v>Form 17</v>
          </cell>
          <cell r="D12760" t="str">
            <v xml:space="preserve">KERR MCGEE OIL &amp;amp; GAS ONSHORE LP                   </v>
          </cell>
          <cell r="E12760" t="str">
            <v>47120</v>
          </cell>
          <cell r="F12760" t="str">
            <v>WELD                                123 SENW 7 1N66W 6</v>
          </cell>
          <cell r="G12760" t="str">
            <v>69</v>
          </cell>
          <cell r="H12760" t="str">
            <v xml:space="preserve">0     </v>
          </cell>
          <cell r="I12760" t="str">
            <v>No</v>
          </cell>
        </row>
        <row r="12761">
          <cell r="A12761" t="str">
            <v>05-123-33615</v>
          </cell>
          <cell r="B12761" t="str">
            <v>12/15/2021</v>
          </cell>
          <cell r="C12761" t="str">
            <v>Form 17</v>
          </cell>
          <cell r="D12761" t="str">
            <v xml:space="preserve">KERR MCGEE OIL &amp;amp; GAS ONSHORE LP                   </v>
          </cell>
          <cell r="E12761" t="str">
            <v>47120</v>
          </cell>
          <cell r="F12761" t="str">
            <v>WELD                                123 SENW 7 1N66W 6</v>
          </cell>
          <cell r="G12761" t="str">
            <v>16</v>
          </cell>
          <cell r="H12761" t="str">
            <v xml:space="preserve">0     </v>
          </cell>
          <cell r="I12761" t="str">
            <v>No</v>
          </cell>
        </row>
        <row r="12762">
          <cell r="A12762" t="str">
            <v>05-123-33615</v>
          </cell>
          <cell r="B12762" t="str">
            <v>2/22/2022</v>
          </cell>
          <cell r="C12762" t="str">
            <v>Form 17</v>
          </cell>
          <cell r="D12762" t="str">
            <v xml:space="preserve">KERR MCGEE OIL &amp;amp; GAS ONSHORE LP                   </v>
          </cell>
          <cell r="E12762" t="str">
            <v>47120</v>
          </cell>
          <cell r="F12762" t="str">
            <v>WELD                                123 SENW 7 1N66W 6</v>
          </cell>
          <cell r="G12762" t="str">
            <v>12</v>
          </cell>
          <cell r="H12762" t="str">
            <v xml:space="preserve">1     </v>
          </cell>
          <cell r="I12762" t="str">
            <v>No</v>
          </cell>
        </row>
        <row r="12763">
          <cell r="A12763" t="str">
            <v>05-123-33616</v>
          </cell>
          <cell r="B12763" t="str">
            <v>4/12/2021</v>
          </cell>
          <cell r="C12763" t="str">
            <v>LIGHT</v>
          </cell>
          <cell r="D12763" t="str">
            <v>NOBLE ENERGY INC</v>
          </cell>
          <cell r="E12763" t="str">
            <v>100322</v>
          </cell>
          <cell r="F12763" t="str">
            <v>WELD                                123 SENE 27 7N65W 6</v>
          </cell>
          <cell r="G12763" t="str">
            <v>0</v>
          </cell>
          <cell r="H12763" t="str">
            <v>0</v>
          </cell>
          <cell r="I12763" t="str">
            <v>No</v>
          </cell>
        </row>
        <row r="12764">
          <cell r="A12764" t="str">
            <v>05-123-33617</v>
          </cell>
          <cell r="B12764" t="str">
            <v>8/27/2021</v>
          </cell>
          <cell r="C12764" t="str">
            <v>Full</v>
          </cell>
          <cell r="D12764" t="str">
            <v>KERR MCGEE OIL &amp;amp; GAS ONSHORE LP</v>
          </cell>
          <cell r="E12764" t="str">
            <v>47120</v>
          </cell>
          <cell r="F12764" t="str">
            <v>WELD                                123 SENW 7 1N66W 6</v>
          </cell>
          <cell r="G12764" t="str">
            <v>1</v>
          </cell>
          <cell r="I12764" t="str">
            <v>No</v>
          </cell>
        </row>
        <row r="12765">
          <cell r="A12765" t="str">
            <v>05-123-33618</v>
          </cell>
          <cell r="B12765" t="str">
            <v>12/17/2021</v>
          </cell>
          <cell r="C12765" t="str">
            <v>Form 17</v>
          </cell>
          <cell r="D12765" t="str">
            <v xml:space="preserve">KERR MCGEE OIL &amp;amp; GAS ONSHORE LP                   </v>
          </cell>
          <cell r="E12765" t="str">
            <v>47120</v>
          </cell>
          <cell r="F12765" t="str">
            <v>WELD                                123 SENW 7 1N66W 6</v>
          </cell>
          <cell r="G12765" t="str">
            <v>31</v>
          </cell>
          <cell r="H12765" t="str">
            <v xml:space="preserve">1     </v>
          </cell>
          <cell r="I12765" t="str">
            <v>No</v>
          </cell>
        </row>
        <row r="12766">
          <cell r="A12766" t="str">
            <v>05-123-33620</v>
          </cell>
          <cell r="B12766" t="str">
            <v>8/27/2021</v>
          </cell>
          <cell r="C12766" t="str">
            <v>Full</v>
          </cell>
          <cell r="D12766" t="str">
            <v>KERR MCGEE OIL &amp;amp; GAS ONSHORE LP</v>
          </cell>
          <cell r="E12766" t="str">
            <v>47120</v>
          </cell>
          <cell r="F12766" t="str">
            <v>WELD                                123 SENW 7 1N66W 6</v>
          </cell>
          <cell r="G12766" t="str">
            <v>1</v>
          </cell>
          <cell r="I12766" t="str">
            <v>No</v>
          </cell>
        </row>
        <row r="12767">
          <cell r="A12767" t="str">
            <v>05-123-33621</v>
          </cell>
          <cell r="B12767" t="str">
            <v>3/19/2021</v>
          </cell>
          <cell r="C12767" t="str">
            <v>LIGHT</v>
          </cell>
          <cell r="D12767" t="str">
            <v>NOBLE ENERGY INC</v>
          </cell>
          <cell r="E12767" t="str">
            <v>100322</v>
          </cell>
          <cell r="F12767" t="str">
            <v>WELD                                123 SWNE 10 3N64W 6</v>
          </cell>
          <cell r="G12767" t="str">
            <v>0</v>
          </cell>
          <cell r="H12767" t="str">
            <v>0</v>
          </cell>
          <cell r="I12767" t="str">
            <v>No</v>
          </cell>
        </row>
        <row r="12768">
          <cell r="A12768" t="str">
            <v>05-123-33622</v>
          </cell>
          <cell r="B12768" t="str">
            <v>4/20/2021</v>
          </cell>
          <cell r="C12768" t="str">
            <v>LIGHT</v>
          </cell>
          <cell r="D12768" t="str">
            <v>NOBLE ENERGY INC</v>
          </cell>
          <cell r="E12768" t="str">
            <v>100322</v>
          </cell>
          <cell r="F12768" t="str">
            <v>WELD                                123 SENE 27 7N65W 6</v>
          </cell>
          <cell r="G12768" t="str">
            <v>0</v>
          </cell>
          <cell r="H12768" t="str">
            <v>0</v>
          </cell>
          <cell r="I12768" t="str">
            <v>No</v>
          </cell>
        </row>
        <row r="12769">
          <cell r="A12769" t="str">
            <v>05-123-33623</v>
          </cell>
          <cell r="B12769" t="str">
            <v>8/27/2021</v>
          </cell>
          <cell r="C12769" t="str">
            <v>Full</v>
          </cell>
          <cell r="D12769" t="str">
            <v>KERR MCGEE OIL &amp;amp; GAS ONSHORE LP</v>
          </cell>
          <cell r="E12769" t="str">
            <v>47120</v>
          </cell>
          <cell r="F12769" t="str">
            <v>WELD                                123 SENW 7 1N66W 6</v>
          </cell>
          <cell r="G12769" t="str">
            <v>1</v>
          </cell>
          <cell r="I12769" t="str">
            <v>No</v>
          </cell>
        </row>
        <row r="12770">
          <cell r="A12770" t="str">
            <v>05-123-33625</v>
          </cell>
          <cell r="B12770" t="str">
            <v>4/12/2021</v>
          </cell>
          <cell r="C12770" t="str">
            <v>LIGHT</v>
          </cell>
          <cell r="D12770" t="str">
            <v>NOBLE ENERGY INC</v>
          </cell>
          <cell r="E12770" t="str">
            <v>100322</v>
          </cell>
          <cell r="F12770" t="str">
            <v>WELD                                123 SENE 27 7N65W 6</v>
          </cell>
          <cell r="G12770" t="str">
            <v>10</v>
          </cell>
          <cell r="H12770" t="str">
            <v>0</v>
          </cell>
          <cell r="I12770" t="str">
            <v>No</v>
          </cell>
        </row>
        <row r="12771">
          <cell r="A12771" t="str">
            <v>05-123-33626</v>
          </cell>
          <cell r="B12771" t="str">
            <v>4/9/2021</v>
          </cell>
          <cell r="C12771" t="str">
            <v>LIGHT</v>
          </cell>
          <cell r="D12771" t="str">
            <v>NOBLE ENERGY INC</v>
          </cell>
          <cell r="E12771" t="str">
            <v>100322</v>
          </cell>
          <cell r="F12771" t="str">
            <v>WELD                                123 SENE 27 7N65W 6</v>
          </cell>
          <cell r="G12771" t="str">
            <v>0</v>
          </cell>
          <cell r="H12771" t="str">
            <v>0</v>
          </cell>
          <cell r="I12771" t="str">
            <v>No</v>
          </cell>
        </row>
        <row r="12772">
          <cell r="A12772" t="str">
            <v>05-123-33628</v>
          </cell>
          <cell r="B12772" t="str">
            <v>4/12/2021</v>
          </cell>
          <cell r="C12772" t="str">
            <v>LIGHT</v>
          </cell>
          <cell r="D12772" t="str">
            <v>NOBLE ENERGY INC</v>
          </cell>
          <cell r="E12772" t="str">
            <v>100322</v>
          </cell>
          <cell r="F12772" t="str">
            <v>WELD                                123 SENE 27 7N65W 6</v>
          </cell>
          <cell r="G12772" t="str">
            <v>0</v>
          </cell>
          <cell r="H12772" t="str">
            <v>0</v>
          </cell>
          <cell r="I12772" t="str">
            <v>No</v>
          </cell>
        </row>
        <row r="12773">
          <cell r="A12773" t="str">
            <v>05-123-33631</v>
          </cell>
          <cell r="B12773" t="str">
            <v>6/14/2021</v>
          </cell>
          <cell r="C12773" t="str">
            <v>LIGHT</v>
          </cell>
          <cell r="D12773" t="str">
            <v>NOBLE ENERGY INC</v>
          </cell>
          <cell r="E12773" t="str">
            <v>100322</v>
          </cell>
          <cell r="F12773" t="str">
            <v>WELD                                123 NENE 2 6N65W 6</v>
          </cell>
          <cell r="G12773" t="str">
            <v>0</v>
          </cell>
          <cell r="H12773" t="str">
            <v>0</v>
          </cell>
          <cell r="I12773" t="str">
            <v>No</v>
          </cell>
        </row>
        <row r="12774">
          <cell r="A12774" t="str">
            <v>05-123-33632</v>
          </cell>
          <cell r="B12774" t="str">
            <v>6/14/2021</v>
          </cell>
          <cell r="C12774" t="str">
            <v>LIGHT</v>
          </cell>
          <cell r="D12774" t="str">
            <v>NOBLE ENERGY INC</v>
          </cell>
          <cell r="E12774" t="str">
            <v>100322</v>
          </cell>
          <cell r="F12774" t="str">
            <v>WELD                                123 SWNE 2 6N65W 6</v>
          </cell>
          <cell r="G12774" t="str">
            <v>2</v>
          </cell>
          <cell r="H12774" t="str">
            <v>0</v>
          </cell>
          <cell r="I12774" t="str">
            <v>No</v>
          </cell>
        </row>
        <row r="12775">
          <cell r="A12775" t="str">
            <v>05-123-33633</v>
          </cell>
          <cell r="B12775" t="str">
            <v>10/27/2021</v>
          </cell>
          <cell r="C12775" t="str">
            <v>Form 17</v>
          </cell>
          <cell r="D12775" t="str">
            <v xml:space="preserve">VERDAD RESOURCES LLC                              </v>
          </cell>
          <cell r="E12775" t="str">
            <v>10651</v>
          </cell>
          <cell r="F12775" t="str">
            <v>WELD                                123 NWNE 36 3N63W 6</v>
          </cell>
          <cell r="G12775" t="str">
            <v>0</v>
          </cell>
          <cell r="H12775" t="str">
            <v xml:space="preserve">0     </v>
          </cell>
          <cell r="I12775" t="str">
            <v>No</v>
          </cell>
        </row>
        <row r="12776">
          <cell r="A12776" t="str">
            <v>05-123-33644</v>
          </cell>
          <cell r="B12776" t="str">
            <v>4/28/2021</v>
          </cell>
          <cell r="C12776" t="str">
            <v>Full</v>
          </cell>
          <cell r="D12776" t="str">
            <v>PDC ENERGY INC</v>
          </cell>
          <cell r="E12776" t="str">
            <v>69175</v>
          </cell>
          <cell r="F12776" t="str">
            <v>WELD                                123 NWNE 19 6N67W 6</v>
          </cell>
          <cell r="G12776" t="str">
            <v>0</v>
          </cell>
          <cell r="H12776" t="str">
            <v>0</v>
          </cell>
          <cell r="I12776" t="str">
            <v>No</v>
          </cell>
        </row>
        <row r="12777">
          <cell r="A12777" t="str">
            <v>05-123-33644</v>
          </cell>
          <cell r="B12777" t="str">
            <v>6/8/2021</v>
          </cell>
          <cell r="C12777" t="str">
            <v>Form 17</v>
          </cell>
          <cell r="D12777" t="str">
            <v xml:space="preserve">PDC ENERGY INC                                    </v>
          </cell>
          <cell r="E12777" t="str">
            <v>69175</v>
          </cell>
          <cell r="F12777" t="str">
            <v>WELD                                123 NWNE 19 6N67W 6</v>
          </cell>
          <cell r="G12777" t="str">
            <v>25</v>
          </cell>
          <cell r="H12777" t="str">
            <v xml:space="preserve">0     </v>
          </cell>
          <cell r="I12777" t="str">
            <v>Yes</v>
          </cell>
        </row>
        <row r="12778">
          <cell r="A12778" t="str">
            <v>05-123-33649</v>
          </cell>
          <cell r="B12778" t="str">
            <v>8/25/2021</v>
          </cell>
          <cell r="C12778" t="str">
            <v>Light</v>
          </cell>
          <cell r="D12778" t="str">
            <v>HIGHPOINT OPERATING CORPORATION</v>
          </cell>
          <cell r="E12778" t="str">
            <v>10071</v>
          </cell>
          <cell r="F12778" t="str">
            <v>WELD                                123 LOT 1 19 6N61W 6</v>
          </cell>
          <cell r="G12778" t="str">
            <v>0</v>
          </cell>
          <cell r="H12778" t="str">
            <v>0</v>
          </cell>
          <cell r="I12778" t="str">
            <v>No</v>
          </cell>
        </row>
        <row r="12779">
          <cell r="A12779" t="str">
            <v>05-123-33650</v>
          </cell>
          <cell r="B12779" t="str">
            <v>8/25/2021</v>
          </cell>
          <cell r="C12779" t="str">
            <v>Light</v>
          </cell>
          <cell r="D12779" t="str">
            <v>HIGHPOINT OPERATING CORPORATION</v>
          </cell>
          <cell r="E12779" t="str">
            <v>10071</v>
          </cell>
          <cell r="F12779" t="str">
            <v>WELD                                123 NWNW 20 6N61W 6</v>
          </cell>
          <cell r="G12779" t="str">
            <v>0</v>
          </cell>
          <cell r="H12779" t="str">
            <v>0</v>
          </cell>
          <cell r="I12779" t="str">
            <v>No</v>
          </cell>
        </row>
        <row r="12780">
          <cell r="A12780" t="str">
            <v>05-123-33650</v>
          </cell>
          <cell r="B12780" t="str">
            <v>1/27/2022</v>
          </cell>
          <cell r="C12780" t="str">
            <v>Light</v>
          </cell>
          <cell r="D12780" t="str">
            <v>HIGHPOINT OPERATING CORPORATION</v>
          </cell>
          <cell r="E12780" t="str">
            <v>10071</v>
          </cell>
          <cell r="F12780" t="str">
            <v>WELD                                123 NWNW 20 6N61W 6</v>
          </cell>
          <cell r="G12780" t="str">
            <v>0</v>
          </cell>
          <cell r="H12780" t="str">
            <v>0</v>
          </cell>
          <cell r="I12780" t="str">
            <v>No</v>
          </cell>
        </row>
        <row r="12781">
          <cell r="A12781" t="str">
            <v>05-123-33661</v>
          </cell>
          <cell r="B12781" t="str">
            <v>3/22/2021</v>
          </cell>
          <cell r="C12781" t="str">
            <v>LIGHT</v>
          </cell>
          <cell r="D12781" t="str">
            <v>NOBLE ENERGY INC</v>
          </cell>
          <cell r="E12781" t="str">
            <v>100322</v>
          </cell>
          <cell r="F12781" t="str">
            <v>WELD                                123 SENE 2 3N65W 6</v>
          </cell>
          <cell r="G12781" t="str">
            <v>0</v>
          </cell>
          <cell r="H12781" t="str">
            <v>0</v>
          </cell>
          <cell r="I12781" t="str">
            <v>No</v>
          </cell>
        </row>
        <row r="12782">
          <cell r="A12782" t="str">
            <v>05-123-33666</v>
          </cell>
          <cell r="B12782" t="str">
            <v>10/20/2021</v>
          </cell>
          <cell r="C12782" t="str">
            <v>Light</v>
          </cell>
          <cell r="D12782" t="str">
            <v>WHITING OIL &amp;amp; GAS CORPORATION</v>
          </cell>
          <cell r="E12782" t="str">
            <v>96155</v>
          </cell>
          <cell r="F12782" t="str">
            <v>WELD                                123 SENW 18 9N57W 6</v>
          </cell>
          <cell r="G12782" t="str">
            <v>0</v>
          </cell>
          <cell r="H12782" t="str">
            <v>0</v>
          </cell>
          <cell r="I12782" t="str">
            <v>No</v>
          </cell>
        </row>
        <row r="12783">
          <cell r="A12783" t="str">
            <v>05-123-33668</v>
          </cell>
          <cell r="B12783" t="str">
            <v>7/14/2021</v>
          </cell>
          <cell r="C12783" t="str">
            <v>Full</v>
          </cell>
          <cell r="D12783" t="str">
            <v>KERR MCGEE OIL &amp;amp; GAS ONSHORE LP</v>
          </cell>
          <cell r="E12783" t="str">
            <v>47120</v>
          </cell>
          <cell r="F12783" t="str">
            <v>WELD                                123 NENW 31 3N67W 6</v>
          </cell>
          <cell r="G12783" t="str">
            <v>2</v>
          </cell>
          <cell r="I12783" t="str">
            <v>No</v>
          </cell>
        </row>
        <row r="12784">
          <cell r="A12784" t="str">
            <v>05-123-33669</v>
          </cell>
          <cell r="B12784" t="str">
            <v>3/9/2021</v>
          </cell>
          <cell r="C12784" t="str">
            <v>LIGHT</v>
          </cell>
          <cell r="D12784" t="str">
            <v>NOBLE ENERGY INC</v>
          </cell>
          <cell r="E12784" t="str">
            <v>100322</v>
          </cell>
          <cell r="F12784" t="str">
            <v>EATON / WELD                                123 SWNW 29 7N65W 6</v>
          </cell>
          <cell r="G12784" t="str">
            <v>0</v>
          </cell>
          <cell r="H12784" t="str">
            <v>0</v>
          </cell>
          <cell r="I12784" t="str">
            <v>No</v>
          </cell>
        </row>
        <row r="12785">
          <cell r="A12785" t="str">
            <v>05-123-33671</v>
          </cell>
          <cell r="B12785" t="str">
            <v>3/9/2021</v>
          </cell>
          <cell r="C12785" t="str">
            <v>LIGHT</v>
          </cell>
          <cell r="D12785" t="str">
            <v>NOBLE ENERGY INC</v>
          </cell>
          <cell r="E12785" t="str">
            <v>100322</v>
          </cell>
          <cell r="F12785" t="str">
            <v>EATON / WELD                                123 SWNW 29 7N65W 6</v>
          </cell>
          <cell r="G12785" t="str">
            <v>0</v>
          </cell>
          <cell r="H12785" t="str">
            <v>0</v>
          </cell>
          <cell r="I12785" t="str">
            <v>No</v>
          </cell>
        </row>
        <row r="12786">
          <cell r="A12786" t="str">
            <v>05-123-33672</v>
          </cell>
          <cell r="B12786" t="str">
            <v>2/25/2021</v>
          </cell>
          <cell r="C12786" t="str">
            <v>LIGHT</v>
          </cell>
          <cell r="D12786" t="str">
            <v>NOBLE ENERGY INC</v>
          </cell>
          <cell r="E12786" t="str">
            <v>100322</v>
          </cell>
          <cell r="F12786" t="str">
            <v>WELD                                123 NWSW 14 6N65W 6</v>
          </cell>
          <cell r="G12786" t="str">
            <v>8</v>
          </cell>
          <cell r="H12786" t="str">
            <v>0</v>
          </cell>
          <cell r="I12786" t="str">
            <v>No</v>
          </cell>
        </row>
        <row r="12787">
          <cell r="A12787" t="str">
            <v>05-123-33673</v>
          </cell>
          <cell r="B12787" t="str">
            <v>3/9/2021</v>
          </cell>
          <cell r="C12787" t="str">
            <v>LIGHT</v>
          </cell>
          <cell r="D12787" t="str">
            <v>NOBLE ENERGY INC</v>
          </cell>
          <cell r="E12787" t="str">
            <v>100322</v>
          </cell>
          <cell r="F12787" t="str">
            <v>EATON / WELD                                123 SWNW 29 7N65W 6</v>
          </cell>
          <cell r="G12787" t="str">
            <v>0</v>
          </cell>
          <cell r="H12787" t="str">
            <v>0</v>
          </cell>
          <cell r="I12787" t="str">
            <v>No</v>
          </cell>
        </row>
        <row r="12788">
          <cell r="A12788" t="str">
            <v>05-123-33674</v>
          </cell>
          <cell r="B12788" t="str">
            <v>3/9/2021</v>
          </cell>
          <cell r="C12788" t="str">
            <v>LIGHT</v>
          </cell>
          <cell r="D12788" t="str">
            <v>NOBLE ENERGY INC</v>
          </cell>
          <cell r="E12788" t="str">
            <v>100322</v>
          </cell>
          <cell r="F12788" t="str">
            <v>EATON / WELD                                123 SWNW 29 7N65W 6</v>
          </cell>
          <cell r="G12788" t="str">
            <v>0</v>
          </cell>
          <cell r="H12788" t="str">
            <v>0</v>
          </cell>
          <cell r="I12788" t="str">
            <v>No</v>
          </cell>
        </row>
        <row r="12789">
          <cell r="A12789" t="str">
            <v>05-123-33675</v>
          </cell>
          <cell r="B12789" t="str">
            <v>7/14/2021</v>
          </cell>
          <cell r="C12789" t="str">
            <v>Form 17</v>
          </cell>
          <cell r="D12789" t="str">
            <v xml:space="preserve">KERR MCGEE OIL &amp;amp; GAS ONSHORE LP                   </v>
          </cell>
          <cell r="E12789" t="str">
            <v>47120</v>
          </cell>
          <cell r="F12789" t="str">
            <v>WELD                                123 NENW 31 3N67W 6</v>
          </cell>
          <cell r="G12789" t="str">
            <v>37</v>
          </cell>
          <cell r="H12789" t="str">
            <v xml:space="preserve">1     </v>
          </cell>
          <cell r="I12789" t="str">
            <v>No</v>
          </cell>
        </row>
        <row r="12790">
          <cell r="A12790" t="str">
            <v>05-123-33675</v>
          </cell>
          <cell r="B12790" t="str">
            <v>8/26/2021</v>
          </cell>
          <cell r="C12790" t="str">
            <v>Form 17</v>
          </cell>
          <cell r="D12790" t="str">
            <v xml:space="preserve">KERR MCGEE OIL &amp;amp; GAS ONSHORE LP                   </v>
          </cell>
          <cell r="E12790" t="str">
            <v>47120</v>
          </cell>
          <cell r="F12790" t="str">
            <v>WELD                                123 NENW 31 3N67W 6</v>
          </cell>
          <cell r="G12790" t="str">
            <v>34</v>
          </cell>
          <cell r="H12790" t="str">
            <v xml:space="preserve">0     </v>
          </cell>
          <cell r="I12790" t="str">
            <v>No</v>
          </cell>
        </row>
        <row r="12791">
          <cell r="A12791" t="str">
            <v>05-123-33675</v>
          </cell>
          <cell r="B12791" t="str">
            <v>12/7/2021</v>
          </cell>
          <cell r="C12791" t="str">
            <v>Form 17</v>
          </cell>
          <cell r="D12791" t="str">
            <v xml:space="preserve">KERR MCGEE OIL &amp;amp; GAS ONSHORE LP                   </v>
          </cell>
          <cell r="E12791" t="str">
            <v>47120</v>
          </cell>
          <cell r="F12791" t="str">
            <v>WELD                                123 NENW 31 3N67W 6</v>
          </cell>
          <cell r="G12791" t="str">
            <v>32</v>
          </cell>
          <cell r="H12791" t="str">
            <v xml:space="preserve">1     </v>
          </cell>
          <cell r="I12791" t="str">
            <v>No</v>
          </cell>
        </row>
        <row r="12792">
          <cell r="A12792" t="str">
            <v>05-123-33679</v>
          </cell>
          <cell r="B12792" t="str">
            <v>4/3/2021</v>
          </cell>
          <cell r="C12792" t="str">
            <v>LIGHT</v>
          </cell>
          <cell r="D12792" t="str">
            <v>NOBLE ENERGY INC</v>
          </cell>
          <cell r="E12792" t="str">
            <v>100322</v>
          </cell>
          <cell r="F12792" t="str">
            <v>WELD                                123 SWNW 35 6N63W 6</v>
          </cell>
          <cell r="G12792" t="str">
            <v>0</v>
          </cell>
          <cell r="H12792" t="str">
            <v>0</v>
          </cell>
          <cell r="I12792" t="str">
            <v>No</v>
          </cell>
        </row>
        <row r="12793">
          <cell r="A12793" t="str">
            <v>05-123-33681</v>
          </cell>
          <cell r="B12793" t="str">
            <v>10/14/2021</v>
          </cell>
          <cell r="C12793" t="str">
            <v>Form 17</v>
          </cell>
          <cell r="D12793" t="str">
            <v xml:space="preserve">VERDAD RESOURCES LLC                              </v>
          </cell>
          <cell r="E12793" t="str">
            <v>10651</v>
          </cell>
          <cell r="F12793" t="str">
            <v>WELD                                123 SWSW 10 9N60W 6</v>
          </cell>
          <cell r="G12793" t="str">
            <v>0</v>
          </cell>
          <cell r="H12793" t="str">
            <v xml:space="preserve">0     </v>
          </cell>
          <cell r="I12793" t="str">
            <v>No</v>
          </cell>
        </row>
        <row r="12794">
          <cell r="A12794" t="str">
            <v>05-123-33684</v>
          </cell>
          <cell r="B12794" t="str">
            <v>4/6/2021</v>
          </cell>
          <cell r="C12794" t="str">
            <v>LIGHT</v>
          </cell>
          <cell r="D12794" t="str">
            <v>NOBLE ENERGY INC</v>
          </cell>
          <cell r="E12794" t="str">
            <v>100322</v>
          </cell>
          <cell r="F12794" t="str">
            <v>WELD                                123 SWNW 1 3N65W 6</v>
          </cell>
          <cell r="G12794" t="str">
            <v>0</v>
          </cell>
          <cell r="H12794" t="str">
            <v>0</v>
          </cell>
          <cell r="I12794" t="str">
            <v>No</v>
          </cell>
        </row>
        <row r="12795">
          <cell r="A12795" t="str">
            <v>05-123-33685</v>
          </cell>
          <cell r="B12795" t="str">
            <v>4/6/2021</v>
          </cell>
          <cell r="C12795" t="str">
            <v>LIGHT</v>
          </cell>
          <cell r="D12795" t="str">
            <v>NOBLE ENERGY INC</v>
          </cell>
          <cell r="E12795" t="str">
            <v>100322</v>
          </cell>
          <cell r="F12795" t="str">
            <v>WELD                                123 SWNW 1 3N65W 6</v>
          </cell>
          <cell r="G12795" t="str">
            <v>0</v>
          </cell>
          <cell r="H12795" t="str">
            <v>0</v>
          </cell>
          <cell r="I12795" t="str">
            <v>No</v>
          </cell>
        </row>
        <row r="12796">
          <cell r="A12796" t="str">
            <v>05-123-33686</v>
          </cell>
          <cell r="B12796" t="str">
            <v>6/2/2021</v>
          </cell>
          <cell r="C12796" t="str">
            <v>Light</v>
          </cell>
          <cell r="D12796" t="str">
            <v>HIGHPOINT OPERATING CORPORATION</v>
          </cell>
          <cell r="E12796" t="str">
            <v>10071</v>
          </cell>
          <cell r="F12796" t="str">
            <v>WELD                                123 LOT 3 21 12N62W 6</v>
          </cell>
          <cell r="G12796" t="str">
            <v>0</v>
          </cell>
          <cell r="H12796" t="str">
            <v>0</v>
          </cell>
          <cell r="I12796" t="str">
            <v>No</v>
          </cell>
        </row>
        <row r="12797">
          <cell r="A12797" t="str">
            <v>05-123-33687</v>
          </cell>
          <cell r="B12797" t="str">
            <v>6/4/2021</v>
          </cell>
          <cell r="C12797" t="str">
            <v>Light</v>
          </cell>
          <cell r="D12797" t="str">
            <v>HIGHPOINT OPERATING CORPORATION</v>
          </cell>
          <cell r="E12797" t="str">
            <v>10071</v>
          </cell>
          <cell r="F12797" t="str">
            <v>WELD                                123 LOT 2 2 11N63W 6</v>
          </cell>
          <cell r="G12797" t="str">
            <v>0</v>
          </cell>
          <cell r="H12797" t="str">
            <v>0</v>
          </cell>
          <cell r="I12797" t="str">
            <v>No</v>
          </cell>
        </row>
        <row r="12798">
          <cell r="A12798" t="str">
            <v>05-123-33688</v>
          </cell>
          <cell r="B12798" t="str">
            <v>10/13/2021</v>
          </cell>
          <cell r="C12798" t="str">
            <v>Form 17</v>
          </cell>
          <cell r="D12798" t="str">
            <v xml:space="preserve">VERDAD RESOURCES LLC                              </v>
          </cell>
          <cell r="E12798" t="str">
            <v>10651</v>
          </cell>
          <cell r="F12798" t="str">
            <v>WELD                                123 NENW 33 9N58W 6</v>
          </cell>
          <cell r="G12798" t="str">
            <v>0</v>
          </cell>
          <cell r="H12798" t="str">
            <v xml:space="preserve">0     </v>
          </cell>
          <cell r="I12798" t="str">
            <v>No</v>
          </cell>
        </row>
        <row r="12799">
          <cell r="A12799" t="str">
            <v>05-123-33689</v>
          </cell>
          <cell r="B12799" t="str">
            <v>10/12/2021</v>
          </cell>
          <cell r="C12799" t="str">
            <v>Form 17</v>
          </cell>
          <cell r="D12799" t="str">
            <v xml:space="preserve">VERDAD RESOURCES LLC                              </v>
          </cell>
          <cell r="E12799" t="str">
            <v>10651</v>
          </cell>
          <cell r="F12799" t="str">
            <v>WELD                                123 NWNW 20 9N58W 6</v>
          </cell>
          <cell r="G12799" t="str">
            <v>0</v>
          </cell>
          <cell r="H12799" t="str">
            <v xml:space="preserve">0     </v>
          </cell>
          <cell r="I12799" t="str">
            <v>No</v>
          </cell>
        </row>
        <row r="12800">
          <cell r="A12800" t="str">
            <v>05-123-33693</v>
          </cell>
          <cell r="B12800" t="str">
            <v>4/30/2021</v>
          </cell>
          <cell r="C12800" t="str">
            <v>LIGHT</v>
          </cell>
          <cell r="D12800" t="str">
            <v>NOBLE ENERGY INC</v>
          </cell>
          <cell r="E12800" t="str">
            <v>100322</v>
          </cell>
          <cell r="F12800" t="str">
            <v>WELD                                123 NWSE 18 3N64W 6</v>
          </cell>
          <cell r="G12800" t="str">
            <v>0</v>
          </cell>
          <cell r="H12800" t="str">
            <v>0</v>
          </cell>
          <cell r="I12800" t="str">
            <v>No</v>
          </cell>
        </row>
        <row r="12801">
          <cell r="A12801" t="str">
            <v>05-123-33693</v>
          </cell>
          <cell r="B12801" t="str">
            <v>6/22/2021</v>
          </cell>
          <cell r="C12801" t="str">
            <v>Form 17</v>
          </cell>
          <cell r="D12801" t="str">
            <v xml:space="preserve">NOBLE ENERGY INC                                  </v>
          </cell>
          <cell r="E12801" t="str">
            <v>100322</v>
          </cell>
          <cell r="F12801" t="str">
            <v>WELD                                123 NWSE 18 3N64W 6</v>
          </cell>
          <cell r="G12801" t="str">
            <v>20</v>
          </cell>
          <cell r="H12801" t="str">
            <v xml:space="preserve">0     </v>
          </cell>
          <cell r="I12801" t="str">
            <v>No</v>
          </cell>
        </row>
        <row r="12802">
          <cell r="A12802" t="str">
            <v>05-123-33694</v>
          </cell>
          <cell r="B12802" t="str">
            <v>4/30/2021</v>
          </cell>
          <cell r="C12802" t="str">
            <v>LIGHT</v>
          </cell>
          <cell r="D12802" t="str">
            <v>NOBLE ENERGY INC</v>
          </cell>
          <cell r="E12802" t="str">
            <v>100322</v>
          </cell>
          <cell r="F12802" t="str">
            <v>WELD                                123 NWSE 18 3N64W 6</v>
          </cell>
          <cell r="G12802" t="str">
            <v>0</v>
          </cell>
          <cell r="H12802" t="str">
            <v>0</v>
          </cell>
          <cell r="I12802" t="str">
            <v>No</v>
          </cell>
        </row>
        <row r="12803">
          <cell r="A12803" t="str">
            <v>05-123-33694</v>
          </cell>
          <cell r="B12803" t="str">
            <v>6/15/2021</v>
          </cell>
          <cell r="C12803" t="str">
            <v>Form 17</v>
          </cell>
          <cell r="D12803" t="str">
            <v xml:space="preserve">NOBLE ENERGY INC                                  </v>
          </cell>
          <cell r="E12803" t="str">
            <v>100322</v>
          </cell>
          <cell r="F12803" t="str">
            <v>WELD                                123 NWSE 18 3N64W 6</v>
          </cell>
          <cell r="G12803" t="str">
            <v>1</v>
          </cell>
          <cell r="H12803" t="str">
            <v xml:space="preserve">0     </v>
          </cell>
          <cell r="I12803" t="str">
            <v>No</v>
          </cell>
        </row>
        <row r="12804">
          <cell r="A12804" t="str">
            <v>05-123-33696</v>
          </cell>
          <cell r="B12804" t="str">
            <v>4/30/2021</v>
          </cell>
          <cell r="C12804" t="str">
            <v>Form 17</v>
          </cell>
          <cell r="D12804" t="str">
            <v xml:space="preserve">NOBLE ENERGY INC                                  </v>
          </cell>
          <cell r="E12804" t="str">
            <v>100322</v>
          </cell>
          <cell r="F12804" t="str">
            <v>WELD                                123 SWSW 4 4N66W 6</v>
          </cell>
          <cell r="G12804" t="str">
            <v>40</v>
          </cell>
          <cell r="H12804" t="str">
            <v xml:space="preserve">0     </v>
          </cell>
          <cell r="I12804" t="str">
            <v>No</v>
          </cell>
        </row>
        <row r="12805">
          <cell r="A12805" t="str">
            <v>05-123-33697</v>
          </cell>
          <cell r="B12805" t="str">
            <v>2/18/2021</v>
          </cell>
          <cell r="C12805" t="str">
            <v>Form 17</v>
          </cell>
          <cell r="D12805" t="str">
            <v xml:space="preserve">NOBLE ENERGY INC                                  </v>
          </cell>
          <cell r="E12805" t="str">
            <v>100322</v>
          </cell>
          <cell r="F12805" t="str">
            <v>WELD                                123 SWSW 4 4N66W 6</v>
          </cell>
          <cell r="G12805" t="str">
            <v>36</v>
          </cell>
          <cell r="H12805" t="str">
            <v xml:space="preserve">0     </v>
          </cell>
          <cell r="I12805" t="str">
            <v>No</v>
          </cell>
        </row>
        <row r="12806">
          <cell r="A12806" t="str">
            <v>05-123-33698</v>
          </cell>
          <cell r="B12806" t="str">
            <v>3/8/2021</v>
          </cell>
          <cell r="C12806" t="str">
            <v>Form 17</v>
          </cell>
          <cell r="D12806" t="str">
            <v xml:space="preserve">KERR MCGEE OIL &amp;amp; GAS ONSHORE LP                   </v>
          </cell>
          <cell r="E12806" t="str">
            <v>47120</v>
          </cell>
          <cell r="F12806" t="str">
            <v>WELD                                123 SESE 6 2N67W 6</v>
          </cell>
          <cell r="G12806" t="str">
            <v>58</v>
          </cell>
          <cell r="H12806" t="str">
            <v xml:space="preserve">1     </v>
          </cell>
          <cell r="I12806" t="str">
            <v>No</v>
          </cell>
        </row>
        <row r="12807">
          <cell r="A12807" t="str">
            <v>05-123-33698</v>
          </cell>
          <cell r="B12807" t="str">
            <v>10/4/2021</v>
          </cell>
          <cell r="C12807" t="str">
            <v>Form 17</v>
          </cell>
          <cell r="D12807" t="str">
            <v xml:space="preserve">KERR MCGEE OIL &amp;amp; GAS ONSHORE LP                   </v>
          </cell>
          <cell r="E12807" t="str">
            <v>47120</v>
          </cell>
          <cell r="F12807" t="str">
            <v>WELD                                123 SESE 6 2N67W 6</v>
          </cell>
          <cell r="G12807" t="str">
            <v>54</v>
          </cell>
          <cell r="H12807" t="str">
            <v xml:space="preserve">1     </v>
          </cell>
          <cell r="I12807" t="str">
            <v>No</v>
          </cell>
        </row>
        <row r="12808">
          <cell r="A12808" t="str">
            <v>05-123-33699</v>
          </cell>
          <cell r="B12808" t="str">
            <v>4/9/2021</v>
          </cell>
          <cell r="C12808" t="str">
            <v>LIGHT</v>
          </cell>
          <cell r="D12808" t="str">
            <v>NOBLE ENERGY INC</v>
          </cell>
          <cell r="E12808" t="str">
            <v>100322</v>
          </cell>
          <cell r="F12808" t="str">
            <v>WELD                                123 SWSW 4 4N66W 6</v>
          </cell>
          <cell r="G12808" t="str">
            <v>15</v>
          </cell>
          <cell r="H12808" t="str">
            <v>0</v>
          </cell>
          <cell r="I12808" t="str">
            <v>No</v>
          </cell>
        </row>
        <row r="12809">
          <cell r="A12809" t="str">
            <v>05-123-33700</v>
          </cell>
          <cell r="B12809" t="str">
            <v>5/4/2021</v>
          </cell>
          <cell r="C12809" t="str">
            <v>Form 17</v>
          </cell>
          <cell r="D12809" t="str">
            <v xml:space="preserve">NOBLE ENERGY INC                                  </v>
          </cell>
          <cell r="E12809" t="str">
            <v>100322</v>
          </cell>
          <cell r="F12809" t="str">
            <v>WELD                                123 SWSW 4 4N66W 6</v>
          </cell>
          <cell r="G12809" t="str">
            <v>29</v>
          </cell>
          <cell r="H12809" t="str">
            <v xml:space="preserve">0     </v>
          </cell>
          <cell r="I12809" t="str">
            <v>No</v>
          </cell>
        </row>
        <row r="12810">
          <cell r="A12810" t="str">
            <v>05-123-33701</v>
          </cell>
          <cell r="B12810" t="str">
            <v>4/13/2021</v>
          </cell>
          <cell r="C12810" t="str">
            <v>LIGHT</v>
          </cell>
          <cell r="D12810" t="str">
            <v>NOBLE ENERGY INC</v>
          </cell>
          <cell r="E12810" t="str">
            <v>100322</v>
          </cell>
          <cell r="F12810" t="str">
            <v>WELD                                123 SWSW 4 4N66W 6</v>
          </cell>
          <cell r="G12810" t="str">
            <v>28</v>
          </cell>
          <cell r="H12810" t="str">
            <v>0</v>
          </cell>
          <cell r="I12810" t="str">
            <v>No</v>
          </cell>
        </row>
        <row r="12811">
          <cell r="A12811" t="str">
            <v>05-123-33702</v>
          </cell>
          <cell r="B12811" t="str">
            <v>9/3/2021</v>
          </cell>
          <cell r="C12811" t="str">
            <v>Full</v>
          </cell>
          <cell r="D12811" t="str">
            <v>PDC ENERGY INC</v>
          </cell>
          <cell r="E12811" t="str">
            <v>69175</v>
          </cell>
          <cell r="F12811" t="str">
            <v>WELD                                123 NWSW 33 4N66W 6</v>
          </cell>
          <cell r="G12811" t="str">
            <v>22</v>
          </cell>
          <cell r="H12811" t="str">
            <v>0</v>
          </cell>
          <cell r="I12811" t="str">
            <v>No</v>
          </cell>
        </row>
        <row r="12812">
          <cell r="A12812" t="str">
            <v>05-123-33703</v>
          </cell>
          <cell r="B12812" t="str">
            <v>4/15/2021</v>
          </cell>
          <cell r="C12812" t="str">
            <v>LIGHT</v>
          </cell>
          <cell r="D12812" t="str">
            <v>NOBLE ENERGY INC</v>
          </cell>
          <cell r="E12812" t="str">
            <v>100322</v>
          </cell>
          <cell r="F12812" t="str">
            <v>WELD                                123 NWNW 24 6N65W 6</v>
          </cell>
          <cell r="G12812" t="str">
            <v>0</v>
          </cell>
          <cell r="H12812" t="str">
            <v>0</v>
          </cell>
          <cell r="I12812" t="str">
            <v>No</v>
          </cell>
        </row>
        <row r="12813">
          <cell r="A12813" t="str">
            <v>05-123-33705</v>
          </cell>
          <cell r="B12813" t="str">
            <v>4/13/2021</v>
          </cell>
          <cell r="C12813" t="str">
            <v>LIGHT</v>
          </cell>
          <cell r="D12813" t="str">
            <v>NOBLE ENERGY INC</v>
          </cell>
          <cell r="E12813" t="str">
            <v>100322</v>
          </cell>
          <cell r="F12813" t="str">
            <v>WELD                                123 SWSW 4 4N66W 6</v>
          </cell>
          <cell r="G12813" t="str">
            <v>28</v>
          </cell>
          <cell r="H12813" t="str">
            <v>0</v>
          </cell>
          <cell r="I12813" t="str">
            <v>No</v>
          </cell>
        </row>
        <row r="12814">
          <cell r="A12814" t="str">
            <v>05-123-33706</v>
          </cell>
          <cell r="B12814" t="str">
            <v>7/23/2021</v>
          </cell>
          <cell r="C12814" t="str">
            <v>Light</v>
          </cell>
          <cell r="D12814" t="str">
            <v>BONANZA CREEK ENERGY OPERATING COMPANY LLC</v>
          </cell>
          <cell r="E12814" t="str">
            <v>8960</v>
          </cell>
          <cell r="F12814" t="str">
            <v>WELD                                123 SESW 20 5N62W 6</v>
          </cell>
          <cell r="G12814" t="str">
            <v>0</v>
          </cell>
          <cell r="H12814" t="str">
            <v>0</v>
          </cell>
          <cell r="I12814" t="str">
            <v>No</v>
          </cell>
        </row>
        <row r="12815">
          <cell r="A12815" t="str">
            <v>05-123-33706</v>
          </cell>
          <cell r="B12815" t="str">
            <v>10/4/2021</v>
          </cell>
          <cell r="C12815" t="str">
            <v>Form 17</v>
          </cell>
          <cell r="D12815" t="str">
            <v xml:space="preserve">BONANZA CREEK ENERGY OPERATING COMPANY LLC        </v>
          </cell>
          <cell r="E12815" t="str">
            <v>8960</v>
          </cell>
          <cell r="F12815" t="str">
            <v>WELD                                123 SESW 20 5N62W 6</v>
          </cell>
          <cell r="G12815" t="str">
            <v>0</v>
          </cell>
          <cell r="H12815" t="str">
            <v xml:space="preserve">0     </v>
          </cell>
          <cell r="I12815" t="str">
            <v>No</v>
          </cell>
        </row>
        <row r="12816">
          <cell r="A12816" t="str">
            <v>05-123-33708</v>
          </cell>
          <cell r="B12816" t="str">
            <v>2/23/2021</v>
          </cell>
          <cell r="C12816" t="str">
            <v>LIGHT</v>
          </cell>
          <cell r="D12816" t="str">
            <v>NOBLE ENERGY INC</v>
          </cell>
          <cell r="E12816" t="str">
            <v>100322</v>
          </cell>
          <cell r="F12816" t="str">
            <v>WELD                                123 SWNW 11 6N63W 6</v>
          </cell>
          <cell r="G12816" t="str">
            <v>0</v>
          </cell>
          <cell r="H12816" t="str">
            <v>0</v>
          </cell>
          <cell r="I12816" t="str">
            <v>No</v>
          </cell>
        </row>
        <row r="12817">
          <cell r="A12817" t="str">
            <v>05-123-33709</v>
          </cell>
          <cell r="B12817" t="str">
            <v>7/23/2021</v>
          </cell>
          <cell r="C12817" t="str">
            <v>Light</v>
          </cell>
          <cell r="D12817" t="str">
            <v>BONANZA CREEK ENERGY OPERATING COMPANY LLC</v>
          </cell>
          <cell r="E12817" t="str">
            <v>8960</v>
          </cell>
          <cell r="F12817" t="str">
            <v>WELD                                123 SESW 20 5N62W 6</v>
          </cell>
          <cell r="G12817" t="str">
            <v>0</v>
          </cell>
          <cell r="H12817" t="str">
            <v>0</v>
          </cell>
          <cell r="I12817" t="str">
            <v>No</v>
          </cell>
        </row>
        <row r="12818">
          <cell r="A12818" t="str">
            <v>05-123-33709</v>
          </cell>
          <cell r="B12818" t="str">
            <v>10/2/2021</v>
          </cell>
          <cell r="C12818" t="str">
            <v>Form 17</v>
          </cell>
          <cell r="D12818" t="str">
            <v xml:space="preserve">BONANZA CREEK ENERGY OPERATING COMPANY LLC        </v>
          </cell>
          <cell r="E12818" t="str">
            <v>8960</v>
          </cell>
          <cell r="F12818" t="str">
            <v>WELD                                123 SESW 20 5N62W 6</v>
          </cell>
          <cell r="G12818" t="str">
            <v>0</v>
          </cell>
          <cell r="H12818" t="str">
            <v xml:space="preserve">0     </v>
          </cell>
          <cell r="I12818" t="str">
            <v>No</v>
          </cell>
        </row>
        <row r="12819">
          <cell r="A12819" t="str">
            <v>05-123-33710</v>
          </cell>
          <cell r="B12819" t="str">
            <v>4/26/2021</v>
          </cell>
          <cell r="C12819" t="str">
            <v>LIGHT</v>
          </cell>
          <cell r="D12819" t="str">
            <v>NOBLE ENERGY INC</v>
          </cell>
          <cell r="E12819" t="str">
            <v>100322</v>
          </cell>
          <cell r="F12819" t="str">
            <v>WELD                                123 NWNW 15 4N65W 6</v>
          </cell>
          <cell r="G12819" t="str">
            <v>5</v>
          </cell>
          <cell r="H12819" t="str">
            <v>0</v>
          </cell>
          <cell r="I12819" t="str">
            <v>No</v>
          </cell>
        </row>
        <row r="12820">
          <cell r="A12820" t="str">
            <v>05-123-33712</v>
          </cell>
          <cell r="B12820" t="str">
            <v>3/1/2021</v>
          </cell>
          <cell r="C12820" t="str">
            <v>LIGHT</v>
          </cell>
          <cell r="D12820" t="str">
            <v>NOBLE ENERGY INC</v>
          </cell>
          <cell r="E12820" t="str">
            <v>100322</v>
          </cell>
          <cell r="F12820" t="str">
            <v>WELD                                123 SWNW 11 6N63W 6</v>
          </cell>
          <cell r="G12820" t="str">
            <v>0</v>
          </cell>
          <cell r="H12820" t="str">
            <v>0</v>
          </cell>
          <cell r="I12820" t="str">
            <v>No</v>
          </cell>
        </row>
        <row r="12821">
          <cell r="A12821" t="str">
            <v>05-123-33713</v>
          </cell>
          <cell r="B12821" t="str">
            <v>7/28/2021</v>
          </cell>
          <cell r="C12821" t="str">
            <v>Light</v>
          </cell>
          <cell r="D12821" t="str">
            <v>BONANZA CREEK ENERGY OPERATING COMPANY LLC</v>
          </cell>
          <cell r="E12821" t="str">
            <v>8960</v>
          </cell>
          <cell r="F12821" t="str">
            <v>WELD                                123 SWSW 20 5N62W 6</v>
          </cell>
          <cell r="G12821" t="str">
            <v>0</v>
          </cell>
          <cell r="H12821" t="str">
            <v>0</v>
          </cell>
          <cell r="I12821" t="str">
            <v>No</v>
          </cell>
        </row>
        <row r="12822">
          <cell r="A12822" t="str">
            <v>05-123-33715</v>
          </cell>
          <cell r="B12822" t="str">
            <v>7/28/2021</v>
          </cell>
          <cell r="C12822" t="str">
            <v>Light</v>
          </cell>
          <cell r="D12822" t="str">
            <v>BONANZA CREEK ENERGY OPERATING COMPANY LLC</v>
          </cell>
          <cell r="E12822" t="str">
            <v>8960</v>
          </cell>
          <cell r="F12822" t="str">
            <v>WELD                                123 SWSW 20 5N62W 6</v>
          </cell>
          <cell r="G12822" t="str">
            <v>0</v>
          </cell>
          <cell r="H12822" t="str">
            <v>0</v>
          </cell>
          <cell r="I12822" t="str">
            <v>No</v>
          </cell>
        </row>
        <row r="12823">
          <cell r="A12823" t="str">
            <v>05-123-33716</v>
          </cell>
          <cell r="B12823" t="str">
            <v>7/22/2021</v>
          </cell>
          <cell r="C12823" t="str">
            <v>Light</v>
          </cell>
          <cell r="D12823" t="str">
            <v>BONANZA CREEK ENERGY OPERATING COMPANY LLC</v>
          </cell>
          <cell r="E12823" t="str">
            <v>8960</v>
          </cell>
          <cell r="F12823" t="str">
            <v>WELD                                123 NENE 17 5N62W 6</v>
          </cell>
          <cell r="G12823" t="str">
            <v>0</v>
          </cell>
          <cell r="H12823" t="str">
            <v>0</v>
          </cell>
          <cell r="I12823" t="str">
            <v>No</v>
          </cell>
        </row>
        <row r="12824">
          <cell r="A12824" t="str">
            <v>05-123-33717</v>
          </cell>
          <cell r="B12824" t="str">
            <v>7/22/2021</v>
          </cell>
          <cell r="C12824" t="str">
            <v>Light</v>
          </cell>
          <cell r="D12824" t="str">
            <v>BONANZA CREEK ENERGY OPERATING COMPANY LLC</v>
          </cell>
          <cell r="E12824" t="str">
            <v>8960</v>
          </cell>
          <cell r="F12824" t="str">
            <v>WELD                                123 NENE 17 5N62W 6</v>
          </cell>
          <cell r="G12824" t="str">
            <v>1</v>
          </cell>
          <cell r="H12824" t="str">
            <v>0</v>
          </cell>
          <cell r="I12824" t="str">
            <v>No</v>
          </cell>
        </row>
        <row r="12825">
          <cell r="A12825" t="str">
            <v>05-123-33719</v>
          </cell>
          <cell r="B12825" t="str">
            <v>11/24/2021</v>
          </cell>
          <cell r="C12825" t="str">
            <v>Full</v>
          </cell>
          <cell r="D12825" t="str">
            <v>KERR MCGEE OIL &amp;amp; GAS ONSHORE LP</v>
          </cell>
          <cell r="E12825" t="str">
            <v>47120</v>
          </cell>
          <cell r="F12825" t="str">
            <v>WELD                                123 SWNE 32 1N67W 6</v>
          </cell>
          <cell r="G12825" t="str">
            <v>15</v>
          </cell>
          <cell r="I12825" t="str">
            <v>No</v>
          </cell>
        </row>
        <row r="12826">
          <cell r="A12826" t="str">
            <v>05-123-33720</v>
          </cell>
          <cell r="B12826" t="str">
            <v>8/6/2021</v>
          </cell>
          <cell r="C12826" t="str">
            <v>Full</v>
          </cell>
          <cell r="D12826" t="str">
            <v>KERR MCGEE OIL &amp;amp; GAS ONSHORE LP</v>
          </cell>
          <cell r="E12826" t="str">
            <v>47120</v>
          </cell>
          <cell r="F12826" t="str">
            <v>WELD                                123 SWNE 32 1N67W 6</v>
          </cell>
          <cell r="G12826" t="str">
            <v>2</v>
          </cell>
          <cell r="I12826" t="str">
            <v>No</v>
          </cell>
        </row>
        <row r="12827">
          <cell r="A12827" t="str">
            <v>05-123-33721</v>
          </cell>
          <cell r="B12827" t="str">
            <v>8/6/2021</v>
          </cell>
          <cell r="C12827" t="str">
            <v>Full</v>
          </cell>
          <cell r="D12827" t="str">
            <v>KERR MCGEE OIL &amp;amp; GAS ONSHORE LP</v>
          </cell>
          <cell r="E12827" t="str">
            <v>47120</v>
          </cell>
          <cell r="F12827" t="str">
            <v>WELD                                123 SWNE 32 1N67W 6</v>
          </cell>
          <cell r="G12827" t="str">
            <v>2</v>
          </cell>
          <cell r="I12827" t="str">
            <v>No</v>
          </cell>
        </row>
        <row r="12828">
          <cell r="A12828" t="str">
            <v>05-123-33722</v>
          </cell>
          <cell r="B12828" t="str">
            <v>8/11/2021</v>
          </cell>
          <cell r="C12828" t="str">
            <v>Full</v>
          </cell>
          <cell r="D12828" t="str">
            <v>KERR MCGEE OIL &amp;amp; GAS ONSHORE LP</v>
          </cell>
          <cell r="E12828" t="str">
            <v>47120</v>
          </cell>
          <cell r="F12828" t="str">
            <v>WELD                                123 SWNE 32 1N67W 6</v>
          </cell>
          <cell r="G12828" t="str">
            <v>23</v>
          </cell>
          <cell r="I12828" t="str">
            <v>No</v>
          </cell>
        </row>
        <row r="12829">
          <cell r="A12829" t="str">
            <v>05-123-33723</v>
          </cell>
          <cell r="B12829" t="str">
            <v>8/11/2021</v>
          </cell>
          <cell r="C12829" t="str">
            <v>Full</v>
          </cell>
          <cell r="D12829" t="str">
            <v>KERR MCGEE OIL &amp;amp; GAS ONSHORE LP</v>
          </cell>
          <cell r="E12829" t="str">
            <v>47120</v>
          </cell>
          <cell r="F12829" t="str">
            <v>WELD                                123 SWNE 32 1N67W 6</v>
          </cell>
          <cell r="G12829" t="str">
            <v>19</v>
          </cell>
          <cell r="I12829" t="str">
            <v>No</v>
          </cell>
        </row>
        <row r="12830">
          <cell r="A12830" t="str">
            <v>05-123-33724</v>
          </cell>
          <cell r="B12830" t="str">
            <v>8/6/2021</v>
          </cell>
          <cell r="C12830" t="str">
            <v>Full</v>
          </cell>
          <cell r="D12830" t="str">
            <v>KERR MCGEE OIL &amp;amp; GAS ONSHORE LP</v>
          </cell>
          <cell r="E12830" t="str">
            <v>47120</v>
          </cell>
          <cell r="F12830" t="str">
            <v>WELD                                123 SWNE 32 1N67W 6</v>
          </cell>
          <cell r="G12830" t="str">
            <v>2</v>
          </cell>
          <cell r="I12830" t="str">
            <v>No</v>
          </cell>
        </row>
        <row r="12831">
          <cell r="A12831" t="str">
            <v>05-123-33725</v>
          </cell>
          <cell r="B12831" t="str">
            <v>8/11/2021</v>
          </cell>
          <cell r="C12831" t="str">
            <v>Full</v>
          </cell>
          <cell r="D12831" t="str">
            <v>KERR MCGEE OIL &amp;amp; GAS ONSHORE LP</v>
          </cell>
          <cell r="E12831" t="str">
            <v>47120</v>
          </cell>
          <cell r="F12831" t="str">
            <v>WELD                                123 SWNE 32 1N67W 6</v>
          </cell>
          <cell r="G12831" t="str">
            <v>2</v>
          </cell>
          <cell r="I12831" t="str">
            <v>No</v>
          </cell>
        </row>
        <row r="12832">
          <cell r="A12832" t="str">
            <v>05-123-33726</v>
          </cell>
          <cell r="B12832" t="str">
            <v>7/22/2021</v>
          </cell>
          <cell r="C12832" t="str">
            <v>Light</v>
          </cell>
          <cell r="D12832" t="str">
            <v>BONANZA CREEK ENERGY OPERATING COMPANY LLC</v>
          </cell>
          <cell r="E12832" t="str">
            <v>8960</v>
          </cell>
          <cell r="F12832" t="str">
            <v>WELD                                123 NENE 17 5N62W 6</v>
          </cell>
          <cell r="G12832" t="str">
            <v>4</v>
          </cell>
          <cell r="H12832" t="str">
            <v>0</v>
          </cell>
          <cell r="I12832" t="str">
            <v>No</v>
          </cell>
        </row>
        <row r="12833">
          <cell r="A12833" t="str">
            <v>05-123-33727</v>
          </cell>
          <cell r="B12833" t="str">
            <v>8/6/2021</v>
          </cell>
          <cell r="C12833" t="str">
            <v>Full</v>
          </cell>
          <cell r="D12833" t="str">
            <v>KERR MCGEE OIL &amp;amp; GAS ONSHORE LP</v>
          </cell>
          <cell r="E12833" t="str">
            <v>47120</v>
          </cell>
          <cell r="F12833" t="str">
            <v>WELD                                123 SWNE 32 1N67W 6</v>
          </cell>
          <cell r="G12833" t="str">
            <v>0</v>
          </cell>
          <cell r="I12833" t="str">
            <v>No</v>
          </cell>
        </row>
        <row r="12834">
          <cell r="A12834" t="str">
            <v>05-123-33728</v>
          </cell>
          <cell r="B12834" t="str">
            <v>7/22/2021</v>
          </cell>
          <cell r="C12834" t="str">
            <v>Light</v>
          </cell>
          <cell r="D12834" t="str">
            <v>BONANZA CREEK ENERGY OPERATING COMPANY LLC</v>
          </cell>
          <cell r="E12834" t="str">
            <v>8960</v>
          </cell>
          <cell r="F12834" t="str">
            <v>WELD                                123 NENE 17 5N62W 6</v>
          </cell>
          <cell r="G12834" t="str">
            <v>0</v>
          </cell>
          <cell r="H12834" t="str">
            <v>0</v>
          </cell>
          <cell r="I12834" t="str">
            <v>No</v>
          </cell>
        </row>
        <row r="12835">
          <cell r="A12835" t="str">
            <v>05-123-33729</v>
          </cell>
          <cell r="B12835" t="str">
            <v>8/6/2021</v>
          </cell>
          <cell r="C12835" t="str">
            <v>Full</v>
          </cell>
          <cell r="D12835" t="str">
            <v>KERR MCGEE OIL &amp;amp; GAS ONSHORE LP</v>
          </cell>
          <cell r="E12835" t="str">
            <v>47120</v>
          </cell>
          <cell r="F12835" t="str">
            <v>WELD                                123 SWNE 32 1N67W 6</v>
          </cell>
          <cell r="G12835" t="str">
            <v>0</v>
          </cell>
          <cell r="I12835" t="str">
            <v>No</v>
          </cell>
        </row>
        <row r="12836">
          <cell r="A12836" t="str">
            <v>05-123-33737</v>
          </cell>
          <cell r="B12836" t="str">
            <v>5/28/2021</v>
          </cell>
          <cell r="C12836" t="str">
            <v>Light</v>
          </cell>
          <cell r="D12836" t="str">
            <v>NOBLE ENERGY INC</v>
          </cell>
          <cell r="E12836" t="str">
            <v>100322</v>
          </cell>
          <cell r="F12836" t="str">
            <v>WELD                                123 NENW 4 9N58W 6</v>
          </cell>
          <cell r="G12836" t="str">
            <v>0</v>
          </cell>
          <cell r="H12836" t="str">
            <v>0</v>
          </cell>
          <cell r="I12836" t="str">
            <v>No</v>
          </cell>
        </row>
        <row r="12837">
          <cell r="A12837" t="str">
            <v>05-123-33742</v>
          </cell>
          <cell r="B12837" t="str">
            <v>7/15/2021</v>
          </cell>
          <cell r="C12837" t="str">
            <v>Full</v>
          </cell>
          <cell r="D12837" t="str">
            <v>PDC ENERGY INC</v>
          </cell>
          <cell r="E12837" t="str">
            <v>69175</v>
          </cell>
          <cell r="F12837" t="str">
            <v>WELD                                123 SENW 32 4N68W 6</v>
          </cell>
          <cell r="G12837" t="str">
            <v>1</v>
          </cell>
          <cell r="H12837" t="str">
            <v>0</v>
          </cell>
          <cell r="I12837" t="str">
            <v>No</v>
          </cell>
        </row>
        <row r="12838">
          <cell r="A12838" t="str">
            <v>05-123-33746</v>
          </cell>
          <cell r="B12838" t="str">
            <v>3/22/2021</v>
          </cell>
          <cell r="C12838" t="str">
            <v>LIGHT</v>
          </cell>
          <cell r="D12838" t="str">
            <v>NOBLE ENERGY INC</v>
          </cell>
          <cell r="E12838" t="str">
            <v>100322</v>
          </cell>
          <cell r="F12838" t="str">
            <v>WELD                                123 NENE 9 3N64W 6</v>
          </cell>
          <cell r="G12838" t="str">
            <v>3</v>
          </cell>
          <cell r="H12838" t="str">
            <v>0</v>
          </cell>
          <cell r="I12838" t="str">
            <v>No</v>
          </cell>
        </row>
        <row r="12839">
          <cell r="A12839" t="str">
            <v>05-123-33746</v>
          </cell>
          <cell r="B12839" t="str">
            <v>11/9/2021</v>
          </cell>
          <cell r="C12839" t="str">
            <v>Form 17</v>
          </cell>
          <cell r="D12839" t="str">
            <v xml:space="preserve">NOBLE ENERGY INC                                  </v>
          </cell>
          <cell r="E12839" t="str">
            <v>100322</v>
          </cell>
          <cell r="F12839" t="str">
            <v>WELD                                123 NENE 9 3N64W 6</v>
          </cell>
          <cell r="G12839" t="str">
            <v>2</v>
          </cell>
          <cell r="H12839" t="str">
            <v xml:space="preserve">0     </v>
          </cell>
          <cell r="I12839" t="str">
            <v>No</v>
          </cell>
        </row>
        <row r="12840">
          <cell r="A12840" t="str">
            <v>05-123-33752</v>
          </cell>
          <cell r="B12840" t="str">
            <v>10/20/2021</v>
          </cell>
          <cell r="C12840" t="str">
            <v>Light</v>
          </cell>
          <cell r="D12840" t="str">
            <v>WHITING OIL &amp;amp; GAS CORPORATION</v>
          </cell>
          <cell r="E12840" t="str">
            <v>96155</v>
          </cell>
          <cell r="F12840" t="str">
            <v>WELD                                123 LOT4 18 9N57W 6</v>
          </cell>
          <cell r="G12840" t="str">
            <v>0</v>
          </cell>
          <cell r="H12840" t="str">
            <v>0</v>
          </cell>
          <cell r="I12840" t="str">
            <v>No</v>
          </cell>
        </row>
        <row r="12841">
          <cell r="A12841" t="str">
            <v>05-123-33755</v>
          </cell>
          <cell r="B12841" t="str">
            <v>2/25/2021</v>
          </cell>
          <cell r="C12841" t="str">
            <v>Form 17</v>
          </cell>
          <cell r="D12841" t="str">
            <v xml:space="preserve">BONANZA CREEK ENERGY OPERATING COMPANY LLC        </v>
          </cell>
          <cell r="E12841" t="str">
            <v>8960</v>
          </cell>
          <cell r="F12841" t="str">
            <v>WELD                                123 NENE 33 5N63W 6</v>
          </cell>
          <cell r="G12841" t="str">
            <v>0</v>
          </cell>
          <cell r="H12841" t="str">
            <v xml:space="preserve">0     </v>
          </cell>
          <cell r="I12841" t="str">
            <v>No</v>
          </cell>
        </row>
        <row r="12842">
          <cell r="A12842" t="str">
            <v>05-123-33780</v>
          </cell>
          <cell r="B12842" t="str">
            <v>8/25/2021</v>
          </cell>
          <cell r="C12842" t="str">
            <v>Light</v>
          </cell>
          <cell r="D12842" t="str">
            <v>HIGHPOINT OPERATING CORPORATION</v>
          </cell>
          <cell r="E12842" t="str">
            <v>10071</v>
          </cell>
          <cell r="F12842" t="str">
            <v>WELD                                123 NWNE 18 6N61W 6</v>
          </cell>
          <cell r="G12842" t="str">
            <v>0</v>
          </cell>
          <cell r="H12842" t="str">
            <v>0</v>
          </cell>
          <cell r="I12842" t="str">
            <v>No</v>
          </cell>
        </row>
        <row r="12843">
          <cell r="A12843" t="str">
            <v>05-123-33780</v>
          </cell>
          <cell r="B12843" t="str">
            <v>1/26/2022</v>
          </cell>
          <cell r="C12843" t="str">
            <v>Light</v>
          </cell>
          <cell r="D12843" t="str">
            <v>HIGHPOINT OPERATING CORPORATION</v>
          </cell>
          <cell r="E12843" t="str">
            <v>10071</v>
          </cell>
          <cell r="F12843" t="str">
            <v>WELD                                123 NWNE 18 6N61W 6</v>
          </cell>
          <cell r="G12843" t="str">
            <v>0</v>
          </cell>
          <cell r="H12843" t="str">
            <v>0</v>
          </cell>
          <cell r="I12843" t="str">
            <v>No</v>
          </cell>
        </row>
        <row r="12844">
          <cell r="A12844" t="str">
            <v>05-123-33782</v>
          </cell>
          <cell r="B12844" t="str">
            <v>7/1/2021</v>
          </cell>
          <cell r="C12844" t="str">
            <v>Full</v>
          </cell>
          <cell r="D12844" t="str">
            <v>KERR MCGEE OIL &amp;amp; GAS ONSHORE LP</v>
          </cell>
          <cell r="E12844" t="str">
            <v>47120</v>
          </cell>
          <cell r="F12844" t="str">
            <v>WELD                                123 SENW 10 2N67W 6</v>
          </cell>
          <cell r="G12844" t="str">
            <v>1</v>
          </cell>
          <cell r="I12844" t="str">
            <v>No</v>
          </cell>
        </row>
        <row r="12845">
          <cell r="A12845" t="str">
            <v>05-123-33786</v>
          </cell>
          <cell r="B12845" t="str">
            <v>7/20/2021</v>
          </cell>
          <cell r="C12845" t="str">
            <v>Full</v>
          </cell>
          <cell r="D12845" t="str">
            <v>KERR MCGEE OIL &amp;amp; GAS ONSHORE LP</v>
          </cell>
          <cell r="E12845" t="str">
            <v>47120</v>
          </cell>
          <cell r="F12845" t="str">
            <v>WELD                                123 SESE 10 2N67W 6</v>
          </cell>
          <cell r="G12845" t="str">
            <v>1</v>
          </cell>
          <cell r="I12845" t="str">
            <v>No</v>
          </cell>
        </row>
        <row r="12846">
          <cell r="A12846" t="str">
            <v>05-123-33790</v>
          </cell>
          <cell r="B12846" t="str">
            <v>3/4/2021</v>
          </cell>
          <cell r="C12846" t="str">
            <v>Form 17</v>
          </cell>
          <cell r="D12846" t="str">
            <v xml:space="preserve">KERR MCGEE OIL &amp;amp; GAS ONSHORE LP                   </v>
          </cell>
          <cell r="E12846" t="str">
            <v>47120</v>
          </cell>
          <cell r="F12846" t="str">
            <v>WELD                                123 SESE 10 2N67W 6</v>
          </cell>
          <cell r="G12846" t="str">
            <v>43</v>
          </cell>
          <cell r="H12846" t="str">
            <v xml:space="preserve">1     </v>
          </cell>
          <cell r="I12846" t="str">
            <v>No</v>
          </cell>
        </row>
        <row r="12847">
          <cell r="A12847" t="str">
            <v>05-123-33790</v>
          </cell>
          <cell r="B12847" t="str">
            <v>4/21/2021</v>
          </cell>
          <cell r="C12847" t="str">
            <v>Form 17</v>
          </cell>
          <cell r="D12847" t="str">
            <v xml:space="preserve">KERR MCGEE OIL &amp;amp; GAS ONSHORE LP                   </v>
          </cell>
          <cell r="E12847" t="str">
            <v>47120</v>
          </cell>
          <cell r="F12847" t="str">
            <v>WELD                                123 SESE 10 2N67W 6</v>
          </cell>
          <cell r="G12847" t="str">
            <v>46</v>
          </cell>
          <cell r="H12847" t="str">
            <v xml:space="preserve">1     </v>
          </cell>
          <cell r="I12847" t="str">
            <v>No</v>
          </cell>
        </row>
        <row r="12848">
          <cell r="A12848" t="str">
            <v>05-123-33790</v>
          </cell>
          <cell r="B12848" t="str">
            <v>2/23/2022</v>
          </cell>
          <cell r="C12848" t="str">
            <v>Form 17</v>
          </cell>
          <cell r="D12848" t="str">
            <v xml:space="preserve">KERR MCGEE OIL &amp;amp; GAS ONSHORE LP                   </v>
          </cell>
          <cell r="E12848" t="str">
            <v>47120</v>
          </cell>
          <cell r="F12848" t="str">
            <v>WELD                                123 SESE 10 2N67W 6</v>
          </cell>
          <cell r="G12848" t="str">
            <v>60</v>
          </cell>
          <cell r="H12848" t="str">
            <v xml:space="preserve">1     </v>
          </cell>
          <cell r="I12848" t="str">
            <v>Yes</v>
          </cell>
        </row>
        <row r="12849">
          <cell r="A12849" t="str">
            <v>05-123-33795</v>
          </cell>
          <cell r="B12849" t="str">
            <v>7/20/2021</v>
          </cell>
          <cell r="C12849" t="str">
            <v>Full</v>
          </cell>
          <cell r="D12849" t="str">
            <v>KERR MCGEE OIL &amp;amp; GAS ONSHORE LP</v>
          </cell>
          <cell r="E12849" t="str">
            <v>47120</v>
          </cell>
          <cell r="F12849" t="str">
            <v>WELD                                123 SESE 10 2N67W 6</v>
          </cell>
          <cell r="G12849" t="str">
            <v>1</v>
          </cell>
          <cell r="I12849" t="str">
            <v>No</v>
          </cell>
        </row>
        <row r="12850">
          <cell r="A12850" t="str">
            <v>05-123-33796</v>
          </cell>
          <cell r="B12850" t="str">
            <v>1/18/2022</v>
          </cell>
          <cell r="C12850" t="str">
            <v>Form 17</v>
          </cell>
          <cell r="D12850" t="str">
            <v xml:space="preserve">EDGE ENERGY II LLC                                </v>
          </cell>
          <cell r="E12850" t="str">
            <v>10671</v>
          </cell>
          <cell r="F12850" t="str">
            <v>WELD                                123 LOT 4 6 8N64W 6</v>
          </cell>
          <cell r="G12850" t="str">
            <v>0</v>
          </cell>
          <cell r="H12850" t="str">
            <v xml:space="preserve">0     </v>
          </cell>
          <cell r="I12850" t="str">
            <v>No</v>
          </cell>
        </row>
        <row r="12851">
          <cell r="A12851" t="str">
            <v>05-123-33799</v>
          </cell>
          <cell r="B12851" t="str">
            <v>7/20/2021</v>
          </cell>
          <cell r="C12851" t="str">
            <v>Full</v>
          </cell>
          <cell r="D12851" t="str">
            <v>KERR MCGEE OIL &amp;amp; GAS ONSHORE LP</v>
          </cell>
          <cell r="E12851" t="str">
            <v>47120</v>
          </cell>
          <cell r="F12851" t="str">
            <v>WELD                                123 SESE 10 2N67W 6</v>
          </cell>
          <cell r="G12851" t="str">
            <v>1</v>
          </cell>
          <cell r="I12851" t="str">
            <v>No</v>
          </cell>
        </row>
        <row r="12852">
          <cell r="A12852" t="str">
            <v>05-123-33801</v>
          </cell>
          <cell r="B12852" t="str">
            <v>10/15/2021</v>
          </cell>
          <cell r="C12852" t="str">
            <v>Form 17</v>
          </cell>
          <cell r="D12852" t="str">
            <v xml:space="preserve">VERDAD RESOURCES LLC                              </v>
          </cell>
          <cell r="E12852" t="str">
            <v>10651</v>
          </cell>
          <cell r="F12852" t="str">
            <v>WELD                                123 NWNW 17 9N59W 6</v>
          </cell>
          <cell r="G12852" t="str">
            <v>0</v>
          </cell>
          <cell r="H12852" t="str">
            <v xml:space="preserve">0     </v>
          </cell>
          <cell r="I12852" t="str">
            <v>No</v>
          </cell>
        </row>
        <row r="12853">
          <cell r="A12853" t="str">
            <v>05-123-33808</v>
          </cell>
          <cell r="B12853" t="str">
            <v>1/18/2022</v>
          </cell>
          <cell r="C12853" t="str">
            <v>Form 17</v>
          </cell>
          <cell r="D12853" t="str">
            <v xml:space="preserve">EDGE ENERGY II LLC                                </v>
          </cell>
          <cell r="E12853" t="str">
            <v>10671</v>
          </cell>
          <cell r="F12853" t="str">
            <v>WELD                                123 LOT 4 30 8N64W 6</v>
          </cell>
          <cell r="G12853" t="str">
            <v>0</v>
          </cell>
          <cell r="H12853" t="str">
            <v xml:space="preserve">0     </v>
          </cell>
          <cell r="I12853" t="str">
            <v>No</v>
          </cell>
        </row>
        <row r="12854">
          <cell r="A12854" t="str">
            <v>05-123-33811</v>
          </cell>
          <cell r="B12854" t="str">
            <v>9/1/2021</v>
          </cell>
          <cell r="C12854" t="str">
            <v>Form 17</v>
          </cell>
          <cell r="D12854" t="str">
            <v xml:space="preserve">KERR MCGEE OIL &amp;amp; GAS ONSHORE LP                   </v>
          </cell>
          <cell r="E12854" t="str">
            <v>47120</v>
          </cell>
          <cell r="F12854" t="str">
            <v>DACONO / WELD                                123 SENW 2 1N68W 6</v>
          </cell>
          <cell r="G12854" t="str">
            <v>19</v>
          </cell>
          <cell r="H12854" t="str">
            <v xml:space="preserve">0     </v>
          </cell>
          <cell r="I12854" t="str">
            <v>No</v>
          </cell>
        </row>
        <row r="12855">
          <cell r="A12855" t="str">
            <v>05-123-33813</v>
          </cell>
          <cell r="B12855" t="str">
            <v>8/31/2021</v>
          </cell>
          <cell r="C12855" t="str">
            <v>Form 17</v>
          </cell>
          <cell r="D12855" t="str">
            <v xml:space="preserve">KERR MCGEE OIL &amp;amp; GAS ONSHORE LP                   </v>
          </cell>
          <cell r="E12855" t="str">
            <v>47120</v>
          </cell>
          <cell r="F12855" t="str">
            <v>DACONO / WELD                                123 SENW 2 1N68W 6</v>
          </cell>
          <cell r="G12855" t="str">
            <v>0</v>
          </cell>
          <cell r="H12855" t="str">
            <v xml:space="preserve">0     </v>
          </cell>
          <cell r="I12855" t="str">
            <v>No</v>
          </cell>
        </row>
        <row r="12856">
          <cell r="A12856" t="str">
            <v>05-123-33814</v>
          </cell>
          <cell r="B12856" t="str">
            <v>9/1/2021</v>
          </cell>
          <cell r="C12856" t="str">
            <v>Form 17</v>
          </cell>
          <cell r="D12856" t="str">
            <v xml:space="preserve">KERR MCGEE OIL &amp;amp; GAS ONSHORE LP                   </v>
          </cell>
          <cell r="E12856" t="str">
            <v>47120</v>
          </cell>
          <cell r="F12856" t="str">
            <v>DACONO / WELD                                123 SENW 2 1N68W 6</v>
          </cell>
          <cell r="G12856" t="str">
            <v>2</v>
          </cell>
          <cell r="H12856" t="str">
            <v xml:space="preserve">0     </v>
          </cell>
          <cell r="I12856" t="str">
            <v>No</v>
          </cell>
        </row>
        <row r="12857">
          <cell r="A12857" t="str">
            <v>05-123-33815</v>
          </cell>
          <cell r="B12857" t="str">
            <v>8/31/2021</v>
          </cell>
          <cell r="C12857" t="str">
            <v>Form 17</v>
          </cell>
          <cell r="D12857" t="str">
            <v xml:space="preserve">KERR MCGEE OIL &amp;amp; GAS ONSHORE LP                   </v>
          </cell>
          <cell r="E12857" t="str">
            <v>47120</v>
          </cell>
          <cell r="F12857" t="str">
            <v>DACONO / WELD                                123 SENW 2 1N68W 6</v>
          </cell>
          <cell r="G12857" t="str">
            <v>0</v>
          </cell>
          <cell r="H12857" t="str">
            <v xml:space="preserve">0     </v>
          </cell>
          <cell r="I12857" t="str">
            <v>No</v>
          </cell>
        </row>
        <row r="12858">
          <cell r="A12858" t="str">
            <v>05-123-33821</v>
          </cell>
          <cell r="B12858" t="str">
            <v>9/1/2021</v>
          </cell>
          <cell r="C12858" t="str">
            <v>Form 17</v>
          </cell>
          <cell r="D12858" t="str">
            <v xml:space="preserve">KERR MCGEE OIL &amp;amp; GAS ONSHORE LP                   </v>
          </cell>
          <cell r="E12858" t="str">
            <v>47120</v>
          </cell>
          <cell r="F12858" t="str">
            <v>DACONO / WELD                                123 SENW 2 1N68W 6</v>
          </cell>
          <cell r="G12858" t="str">
            <v>2</v>
          </cell>
          <cell r="H12858" t="str">
            <v xml:space="preserve">0     </v>
          </cell>
          <cell r="I12858" t="str">
            <v>No</v>
          </cell>
        </row>
        <row r="12859">
          <cell r="A12859" t="str">
            <v>05-123-33822</v>
          </cell>
          <cell r="B12859" t="str">
            <v>10/13/2021</v>
          </cell>
          <cell r="C12859" t="str">
            <v>Form 17</v>
          </cell>
          <cell r="D12859" t="str">
            <v xml:space="preserve">VERDAD RESOURCES LLC                              </v>
          </cell>
          <cell r="E12859" t="str">
            <v>10651</v>
          </cell>
          <cell r="F12859" t="str">
            <v>WELD                                123 SESE 4 7N60W 6</v>
          </cell>
          <cell r="G12859" t="str">
            <v>0</v>
          </cell>
          <cell r="H12859" t="str">
            <v xml:space="preserve">0     </v>
          </cell>
          <cell r="I12859" t="str">
            <v>No</v>
          </cell>
        </row>
        <row r="12860">
          <cell r="A12860" t="str">
            <v>05-123-33824</v>
          </cell>
          <cell r="B12860" t="str">
            <v>8/4/2021</v>
          </cell>
          <cell r="C12860" t="str">
            <v>Full</v>
          </cell>
          <cell r="D12860" t="str">
            <v>EXTRACTION OIL &amp;amp; GAS INC</v>
          </cell>
          <cell r="E12860" t="str">
            <v>10459</v>
          </cell>
          <cell r="F12860" t="str">
            <v>WELD                                123 SESW 29 6N65W 6</v>
          </cell>
          <cell r="G12860" t="str">
            <v>30</v>
          </cell>
          <cell r="H12860" t="str">
            <v>0</v>
          </cell>
          <cell r="I12860" t="str">
            <v>No</v>
          </cell>
        </row>
        <row r="12861">
          <cell r="A12861" t="str">
            <v>05-123-33824</v>
          </cell>
          <cell r="B12861" t="str">
            <v>2/14/2022</v>
          </cell>
          <cell r="C12861" t="str">
            <v>Light</v>
          </cell>
          <cell r="D12861" t="str">
            <v>EXTRACTION OIL &amp;amp; GAS INC</v>
          </cell>
          <cell r="E12861" t="str">
            <v>10459</v>
          </cell>
          <cell r="F12861" t="str">
            <v>WELD                                123 SESW 29 6N65W 6</v>
          </cell>
          <cell r="G12861" t="str">
            <v>27</v>
          </cell>
          <cell r="H12861" t="str">
            <v>0</v>
          </cell>
          <cell r="I12861" t="str">
            <v>No</v>
          </cell>
        </row>
        <row r="12862">
          <cell r="A12862" t="str">
            <v>05-123-33826</v>
          </cell>
          <cell r="B12862" t="str">
            <v>10/5/2021</v>
          </cell>
          <cell r="C12862" t="str">
            <v>Full</v>
          </cell>
          <cell r="D12862" t="str">
            <v>KERR MCGEE OIL &amp;amp; GAS ONSHORE LP</v>
          </cell>
          <cell r="E12862" t="str">
            <v>47120</v>
          </cell>
          <cell r="F12862" t="str">
            <v>WELD                                123 NENE 27 1N65W 6</v>
          </cell>
          <cell r="G12862" t="str">
            <v>6</v>
          </cell>
          <cell r="I12862" t="str">
            <v>No</v>
          </cell>
        </row>
        <row r="12863">
          <cell r="A12863" t="str">
            <v>05-123-33826</v>
          </cell>
          <cell r="B12863" t="str">
            <v>10/24/2021</v>
          </cell>
          <cell r="C12863" t="str">
            <v>Form 17</v>
          </cell>
          <cell r="D12863" t="str">
            <v xml:space="preserve">VERDAD RESOURCES LLC                              </v>
          </cell>
          <cell r="E12863" t="str">
            <v>10651</v>
          </cell>
          <cell r="F12863" t="str">
            <v>WELD                                123 NENE 27 1N65W 6</v>
          </cell>
          <cell r="G12863" t="str">
            <v>0</v>
          </cell>
          <cell r="H12863" t="str">
            <v xml:space="preserve">0     </v>
          </cell>
          <cell r="I12863" t="str">
            <v>No</v>
          </cell>
        </row>
        <row r="12864">
          <cell r="A12864" t="str">
            <v>05-123-33831</v>
          </cell>
          <cell r="B12864" t="str">
            <v>6/9/2021</v>
          </cell>
          <cell r="C12864" t="str">
            <v>Form 17</v>
          </cell>
          <cell r="D12864" t="str">
            <v xml:space="preserve">GREAT WESTERN OPERATING COMPANY LLC               </v>
          </cell>
          <cell r="E12864" t="str">
            <v>10110</v>
          </cell>
          <cell r="F12864" t="str">
            <v>MEAD / WELD                                123 NWNW 34 4N68W 6</v>
          </cell>
          <cell r="G12864" t="str">
            <v>19</v>
          </cell>
          <cell r="H12864" t="str">
            <v xml:space="preserve">0     </v>
          </cell>
          <cell r="I12864" t="str">
            <v>No</v>
          </cell>
        </row>
        <row r="12865">
          <cell r="A12865" t="str">
            <v>05-123-33831</v>
          </cell>
          <cell r="B12865" t="str">
            <v>3/10/2022</v>
          </cell>
          <cell r="C12865" t="str">
            <v>Form 17</v>
          </cell>
          <cell r="D12865" t="str">
            <v xml:space="preserve">GREAT WESTERN OPERATING COMPANY LLC               </v>
          </cell>
          <cell r="E12865" t="str">
            <v>10110</v>
          </cell>
          <cell r="F12865" t="str">
            <v>MEAD / WELD                                123 NWNW 34 4N68W 6</v>
          </cell>
          <cell r="G12865" t="str">
            <v>15</v>
          </cell>
          <cell r="H12865" t="str">
            <v xml:space="preserve">0     </v>
          </cell>
          <cell r="I12865" t="str">
            <v>No</v>
          </cell>
        </row>
        <row r="12866">
          <cell r="A12866" t="str">
            <v>05-123-33834</v>
          </cell>
          <cell r="B12866" t="str">
            <v>6/9/2021</v>
          </cell>
          <cell r="C12866" t="str">
            <v>Form 17</v>
          </cell>
          <cell r="D12866" t="str">
            <v xml:space="preserve">GREAT WESTERN OPERATING COMPANY LLC               </v>
          </cell>
          <cell r="E12866" t="str">
            <v>10110</v>
          </cell>
          <cell r="F12866" t="str">
            <v>MEAD / WELD                                123 SWNW 34 4N68W 6</v>
          </cell>
          <cell r="G12866" t="str">
            <v>0</v>
          </cell>
          <cell r="H12866" t="str">
            <v xml:space="preserve">0     </v>
          </cell>
          <cell r="I12866" t="str">
            <v>No</v>
          </cell>
        </row>
        <row r="12867">
          <cell r="A12867" t="str">
            <v>05-123-33834</v>
          </cell>
          <cell r="B12867" t="str">
            <v>3/10/2022</v>
          </cell>
          <cell r="C12867" t="str">
            <v>Form 17</v>
          </cell>
          <cell r="D12867" t="str">
            <v xml:space="preserve">GREAT WESTERN OPERATING COMPANY LLC               </v>
          </cell>
          <cell r="E12867" t="str">
            <v>10110</v>
          </cell>
          <cell r="F12867" t="str">
            <v>MEAD / WELD                                123 SWNW 34 4N68W 6</v>
          </cell>
          <cell r="G12867" t="str">
            <v>0</v>
          </cell>
          <cell r="H12867" t="str">
            <v xml:space="preserve">0     </v>
          </cell>
          <cell r="I12867" t="str">
            <v>No</v>
          </cell>
        </row>
        <row r="12868">
          <cell r="A12868" t="str">
            <v>05-123-33835</v>
          </cell>
          <cell r="B12868" t="str">
            <v>6/9/2021</v>
          </cell>
          <cell r="C12868" t="str">
            <v>Form 17</v>
          </cell>
          <cell r="D12868" t="str">
            <v xml:space="preserve">GREAT WESTERN OPERATING COMPANY LLC               </v>
          </cell>
          <cell r="E12868" t="str">
            <v>10110</v>
          </cell>
          <cell r="F12868" t="str">
            <v>MEAD / WELD                                123 NWNW 34 4N68W 6</v>
          </cell>
          <cell r="G12868" t="str">
            <v>0</v>
          </cell>
          <cell r="H12868" t="str">
            <v xml:space="preserve">0     </v>
          </cell>
          <cell r="I12868" t="str">
            <v>No</v>
          </cell>
        </row>
        <row r="12869">
          <cell r="A12869" t="str">
            <v>05-123-33835</v>
          </cell>
          <cell r="B12869" t="str">
            <v>3/10/2022</v>
          </cell>
          <cell r="C12869" t="str">
            <v>Form 17</v>
          </cell>
          <cell r="D12869" t="str">
            <v xml:space="preserve">GREAT WESTERN OPERATING COMPANY LLC               </v>
          </cell>
          <cell r="E12869" t="str">
            <v>10110</v>
          </cell>
          <cell r="F12869" t="str">
            <v>MEAD / WELD                                123 NWNW 34 4N68W 6</v>
          </cell>
          <cell r="G12869" t="str">
            <v>0</v>
          </cell>
          <cell r="H12869" t="str">
            <v xml:space="preserve">0     </v>
          </cell>
          <cell r="I12869" t="str">
            <v>No</v>
          </cell>
        </row>
        <row r="12870">
          <cell r="A12870" t="str">
            <v>05-123-33836</v>
          </cell>
          <cell r="B12870" t="str">
            <v>4/21/2021</v>
          </cell>
          <cell r="C12870" t="str">
            <v>Form 17</v>
          </cell>
          <cell r="D12870" t="str">
            <v xml:space="preserve">KERR MCGEE OIL &amp;amp; GAS ONSHORE LP                   </v>
          </cell>
          <cell r="E12870" t="str">
            <v>47120</v>
          </cell>
          <cell r="F12870" t="str">
            <v>WELD                                123 NWNE 24 1N67W 6</v>
          </cell>
          <cell r="G12870" t="str">
            <v>0</v>
          </cell>
          <cell r="H12870" t="str">
            <v xml:space="preserve">0     </v>
          </cell>
          <cell r="I12870" t="str">
            <v>No</v>
          </cell>
        </row>
        <row r="12871">
          <cell r="A12871" t="str">
            <v>05-123-33838</v>
          </cell>
          <cell r="B12871" t="str">
            <v>6/9/2021</v>
          </cell>
          <cell r="C12871" t="str">
            <v>Form 17</v>
          </cell>
          <cell r="D12871" t="str">
            <v xml:space="preserve">GREAT WESTERN OPERATING COMPANY LLC               </v>
          </cell>
          <cell r="E12871" t="str">
            <v>10110</v>
          </cell>
          <cell r="F12871" t="str">
            <v>MEAD / WELD                                123 NWNW 34 4N68W 6</v>
          </cell>
          <cell r="G12871" t="str">
            <v>11</v>
          </cell>
          <cell r="H12871" t="str">
            <v xml:space="preserve">0     </v>
          </cell>
          <cell r="I12871" t="str">
            <v>No</v>
          </cell>
        </row>
        <row r="12872">
          <cell r="A12872" t="str">
            <v>05-123-33838</v>
          </cell>
          <cell r="B12872" t="str">
            <v>3/10/2022</v>
          </cell>
          <cell r="C12872" t="str">
            <v>Form 17</v>
          </cell>
          <cell r="D12872" t="str">
            <v xml:space="preserve">GREAT WESTERN OPERATING COMPANY LLC               </v>
          </cell>
          <cell r="E12872" t="str">
            <v>10110</v>
          </cell>
          <cell r="F12872" t="str">
            <v>MEAD / WELD                                123 NWNW 34 4N68W 6</v>
          </cell>
          <cell r="G12872" t="str">
            <v>14</v>
          </cell>
          <cell r="H12872" t="str">
            <v xml:space="preserve">0     </v>
          </cell>
          <cell r="I12872" t="str">
            <v>No</v>
          </cell>
        </row>
        <row r="12873">
          <cell r="A12873" t="str">
            <v>05-123-33841</v>
          </cell>
          <cell r="B12873" t="str">
            <v>6/9/2021</v>
          </cell>
          <cell r="C12873" t="str">
            <v>Form 17</v>
          </cell>
          <cell r="D12873" t="str">
            <v xml:space="preserve">GREAT WESTERN OPERATING COMPANY LLC               </v>
          </cell>
          <cell r="E12873" t="str">
            <v>10110</v>
          </cell>
          <cell r="F12873" t="str">
            <v>MEAD / WELD                                123 NWNW 34 4N68W 6</v>
          </cell>
          <cell r="G12873" t="str">
            <v>0</v>
          </cell>
          <cell r="H12873" t="str">
            <v xml:space="preserve">0     </v>
          </cell>
          <cell r="I12873" t="str">
            <v>No</v>
          </cell>
        </row>
        <row r="12874">
          <cell r="A12874" t="str">
            <v>05-123-33841</v>
          </cell>
          <cell r="B12874" t="str">
            <v>3/10/2022</v>
          </cell>
          <cell r="C12874" t="str">
            <v>Form 17</v>
          </cell>
          <cell r="D12874" t="str">
            <v xml:space="preserve">GREAT WESTERN OPERATING COMPANY LLC               </v>
          </cell>
          <cell r="E12874" t="str">
            <v>10110</v>
          </cell>
          <cell r="F12874" t="str">
            <v>MEAD / WELD                                123 NWNW 34 4N68W 6</v>
          </cell>
          <cell r="G12874" t="str">
            <v>5</v>
          </cell>
          <cell r="H12874" t="str">
            <v xml:space="preserve">0     </v>
          </cell>
          <cell r="I12874" t="str">
            <v>No</v>
          </cell>
        </row>
        <row r="12875">
          <cell r="A12875" t="str">
            <v>05-123-33847</v>
          </cell>
          <cell r="B12875" t="str">
            <v>6/16/2021</v>
          </cell>
          <cell r="C12875" t="str">
            <v>LIGHT</v>
          </cell>
          <cell r="D12875" t="str">
            <v>NOBLE ENERGY INC</v>
          </cell>
          <cell r="E12875" t="str">
            <v>100322</v>
          </cell>
          <cell r="F12875" t="str">
            <v>WELD                                123 NESW 27 3N64W 6</v>
          </cell>
          <cell r="G12875" t="str">
            <v>0</v>
          </cell>
          <cell r="H12875" t="str">
            <v>0</v>
          </cell>
          <cell r="I12875" t="str">
            <v>No</v>
          </cell>
        </row>
        <row r="12876">
          <cell r="A12876" t="str">
            <v>05-123-33848</v>
          </cell>
          <cell r="B12876" t="str">
            <v>1/14/2021</v>
          </cell>
          <cell r="C12876" t="str">
            <v>Form 17</v>
          </cell>
          <cell r="D12876" t="str">
            <v xml:space="preserve">NOBLE ENERGY INC                                  </v>
          </cell>
          <cell r="E12876" t="str">
            <v>100322</v>
          </cell>
          <cell r="F12876" t="str">
            <v>WELD                                123 NESW 27 3N64W 6</v>
          </cell>
          <cell r="G12876" t="str">
            <v>0</v>
          </cell>
          <cell r="H12876" t="str">
            <v xml:space="preserve">0     </v>
          </cell>
          <cell r="I12876" t="str">
            <v>No</v>
          </cell>
        </row>
        <row r="12877">
          <cell r="A12877" t="str">
            <v>05-123-33850</v>
          </cell>
          <cell r="B12877" t="str">
            <v>1/27/2021</v>
          </cell>
          <cell r="C12877" t="str">
            <v>Form 17</v>
          </cell>
          <cell r="D12877" t="str">
            <v xml:space="preserve">NOBLE ENERGY INC                                  </v>
          </cell>
          <cell r="E12877" t="str">
            <v>100322</v>
          </cell>
          <cell r="F12877" t="str">
            <v>WELD                                123 NESW 27 3N64W 6</v>
          </cell>
          <cell r="G12877" t="str">
            <v>0</v>
          </cell>
          <cell r="H12877" t="str">
            <v xml:space="preserve">0     </v>
          </cell>
          <cell r="I12877" t="str">
            <v>No</v>
          </cell>
        </row>
        <row r="12878">
          <cell r="A12878" t="str">
            <v>05-123-33852</v>
          </cell>
          <cell r="B12878" t="str">
            <v>6/16/2021</v>
          </cell>
          <cell r="C12878" t="str">
            <v>LIGHT</v>
          </cell>
          <cell r="D12878" t="str">
            <v>NOBLE ENERGY INC</v>
          </cell>
          <cell r="E12878" t="str">
            <v>100322</v>
          </cell>
          <cell r="F12878" t="str">
            <v>WELD                                123 NESW 27 3N64W 6</v>
          </cell>
          <cell r="G12878" t="str">
            <v>0</v>
          </cell>
          <cell r="H12878" t="str">
            <v>0</v>
          </cell>
          <cell r="I12878" t="str">
            <v>No</v>
          </cell>
        </row>
        <row r="12879">
          <cell r="A12879" t="str">
            <v>05-123-33857</v>
          </cell>
          <cell r="B12879" t="str">
            <v>1/22/2021</v>
          </cell>
          <cell r="C12879" t="str">
            <v>Form 17</v>
          </cell>
          <cell r="D12879" t="str">
            <v xml:space="preserve">NOBLE ENERGY INC                                  </v>
          </cell>
          <cell r="E12879" t="str">
            <v>100322</v>
          </cell>
          <cell r="F12879" t="str">
            <v>WELD                                123 NESW 27 3N64W 6</v>
          </cell>
          <cell r="G12879" t="str">
            <v>0</v>
          </cell>
          <cell r="H12879" t="str">
            <v xml:space="preserve">0     </v>
          </cell>
          <cell r="I12879" t="str">
            <v>No</v>
          </cell>
        </row>
        <row r="12880">
          <cell r="A12880" t="str">
            <v>05-123-33859</v>
          </cell>
          <cell r="B12880" t="str">
            <v>1/19/2021</v>
          </cell>
          <cell r="C12880" t="str">
            <v>Form 17</v>
          </cell>
          <cell r="D12880" t="str">
            <v xml:space="preserve">NOBLE ENERGY INC                                  </v>
          </cell>
          <cell r="E12880" t="str">
            <v>100322</v>
          </cell>
          <cell r="F12880" t="str">
            <v>WELD                                123 NESW 27 3N64W 6</v>
          </cell>
          <cell r="G12880" t="str">
            <v>0</v>
          </cell>
          <cell r="H12880" t="str">
            <v xml:space="preserve">0     </v>
          </cell>
          <cell r="I12880" t="str">
            <v>No</v>
          </cell>
        </row>
        <row r="12881">
          <cell r="A12881" t="str">
            <v>05-123-33860</v>
          </cell>
          <cell r="B12881" t="str">
            <v>2/1/2021</v>
          </cell>
          <cell r="C12881" t="str">
            <v>Form 17</v>
          </cell>
          <cell r="D12881" t="str">
            <v xml:space="preserve">NOBLE ENERGY INC                                  </v>
          </cell>
          <cell r="E12881" t="str">
            <v>100322</v>
          </cell>
          <cell r="F12881" t="str">
            <v>WELD                                123 NESW 27 3N64W 6</v>
          </cell>
          <cell r="G12881" t="str">
            <v>0</v>
          </cell>
          <cell r="H12881" t="str">
            <v xml:space="preserve">0     </v>
          </cell>
          <cell r="I12881" t="str">
            <v>No</v>
          </cell>
        </row>
        <row r="12882">
          <cell r="A12882" t="str">
            <v>05-123-33864</v>
          </cell>
          <cell r="B12882" t="str">
            <v>3/20/2021</v>
          </cell>
          <cell r="C12882" t="str">
            <v>LIGHT</v>
          </cell>
          <cell r="D12882" t="str">
            <v>NOBLE ENERGY INC</v>
          </cell>
          <cell r="E12882" t="str">
            <v>100322</v>
          </cell>
          <cell r="F12882" t="str">
            <v>WELD                                123 NWNE 2 5N64W 6</v>
          </cell>
          <cell r="G12882" t="str">
            <v>0</v>
          </cell>
          <cell r="H12882" t="str">
            <v>0</v>
          </cell>
          <cell r="I12882" t="str">
            <v>No</v>
          </cell>
        </row>
        <row r="12883">
          <cell r="A12883" t="str">
            <v>05-123-33869</v>
          </cell>
          <cell r="B12883" t="str">
            <v>5/24/2021</v>
          </cell>
          <cell r="C12883" t="str">
            <v>Light</v>
          </cell>
          <cell r="D12883" t="str">
            <v>NOBLE ENERGY INC</v>
          </cell>
          <cell r="E12883" t="str">
            <v>100322</v>
          </cell>
          <cell r="F12883" t="str">
            <v>WELD                                123 NENE 11 5N64W 6</v>
          </cell>
          <cell r="G12883" t="str">
            <v>0</v>
          </cell>
          <cell r="H12883" t="str">
            <v>0</v>
          </cell>
          <cell r="I12883" t="str">
            <v>No</v>
          </cell>
        </row>
        <row r="12884">
          <cell r="A12884" t="str">
            <v>05-123-33870</v>
          </cell>
          <cell r="B12884" t="str">
            <v>5/15/2021</v>
          </cell>
          <cell r="C12884" t="str">
            <v>Light</v>
          </cell>
          <cell r="D12884" t="str">
            <v>NOBLE ENERGY INC</v>
          </cell>
          <cell r="E12884" t="str">
            <v>100322</v>
          </cell>
          <cell r="F12884" t="str">
            <v>WELD                                123 NENE 11 5N64W 6</v>
          </cell>
          <cell r="G12884" t="str">
            <v>0</v>
          </cell>
          <cell r="H12884" t="str">
            <v>0</v>
          </cell>
          <cell r="I12884" t="str">
            <v>No</v>
          </cell>
        </row>
        <row r="12885">
          <cell r="A12885" t="str">
            <v>05-123-33874</v>
          </cell>
          <cell r="B12885" t="str">
            <v>5/15/2021</v>
          </cell>
          <cell r="C12885" t="str">
            <v>Light</v>
          </cell>
          <cell r="D12885" t="str">
            <v>NOBLE ENERGY INC</v>
          </cell>
          <cell r="E12885" t="str">
            <v>100322</v>
          </cell>
          <cell r="F12885" t="str">
            <v>WELD                                123 NENE 11 5N64W 6</v>
          </cell>
          <cell r="G12885" t="str">
            <v>0</v>
          </cell>
          <cell r="H12885" t="str">
            <v>0</v>
          </cell>
          <cell r="I12885" t="str">
            <v>No</v>
          </cell>
        </row>
        <row r="12886">
          <cell r="A12886" t="str">
            <v>05-123-33875</v>
          </cell>
          <cell r="B12886" t="str">
            <v>1/26/2021</v>
          </cell>
          <cell r="C12886" t="str">
            <v>Light</v>
          </cell>
          <cell r="D12886" t="str">
            <v>BAYSWATER EXPLORATION &amp;amp; PRODUCTION LLC</v>
          </cell>
          <cell r="E12886" t="str">
            <v>10261</v>
          </cell>
          <cell r="F12886" t="str">
            <v>WELD                                123 NWSE 14 7N67W 6</v>
          </cell>
          <cell r="G12886" t="str">
            <v>0</v>
          </cell>
          <cell r="H12886" t="str">
            <v>0</v>
          </cell>
          <cell r="I12886" t="str">
            <v>No</v>
          </cell>
        </row>
        <row r="12887">
          <cell r="A12887" t="str">
            <v>05-123-33875</v>
          </cell>
          <cell r="B12887" t="str">
            <v>3/1/2022</v>
          </cell>
          <cell r="C12887" t="str">
            <v>Form 17</v>
          </cell>
          <cell r="D12887" t="str">
            <v xml:space="preserve">BAYSWATER EXPLORATION &amp;amp; PRODUCTION LLC            </v>
          </cell>
          <cell r="E12887" t="str">
            <v>10261</v>
          </cell>
          <cell r="F12887" t="str">
            <v>WELD                                123 NWSE 14 7N67W 6</v>
          </cell>
          <cell r="G12887" t="str">
            <v>0</v>
          </cell>
          <cell r="H12887" t="str">
            <v xml:space="preserve">0     </v>
          </cell>
          <cell r="I12887" t="str">
            <v>No</v>
          </cell>
        </row>
        <row r="12888">
          <cell r="A12888" t="str">
            <v>05-123-33878</v>
          </cell>
          <cell r="B12888" t="str">
            <v>1/27/2021</v>
          </cell>
          <cell r="C12888" t="str">
            <v>Light</v>
          </cell>
          <cell r="D12888" t="str">
            <v>BAYSWATER EXPLORATION &amp;amp; PRODUCTION LLC</v>
          </cell>
          <cell r="E12888" t="str">
            <v>10261</v>
          </cell>
          <cell r="F12888" t="str">
            <v>WELD                                123 NWSE 14 7N67W 6</v>
          </cell>
          <cell r="G12888" t="str">
            <v>0</v>
          </cell>
          <cell r="H12888" t="str">
            <v>0</v>
          </cell>
          <cell r="I12888" t="str">
            <v>No</v>
          </cell>
        </row>
        <row r="12889">
          <cell r="A12889" t="str">
            <v>05-123-33878</v>
          </cell>
          <cell r="B12889" t="str">
            <v>3/2/2022</v>
          </cell>
          <cell r="C12889" t="str">
            <v>Form 17</v>
          </cell>
          <cell r="D12889" t="str">
            <v xml:space="preserve">BAYSWATER EXPLORATION &amp;amp; PRODUCTION LLC            </v>
          </cell>
          <cell r="E12889" t="str">
            <v>10261</v>
          </cell>
          <cell r="F12889" t="str">
            <v>WELD                                123 NWSE 14 7N67W 6</v>
          </cell>
          <cell r="G12889" t="str">
            <v>0</v>
          </cell>
          <cell r="H12889" t="str">
            <v xml:space="preserve">0     </v>
          </cell>
          <cell r="I12889" t="str">
            <v>No</v>
          </cell>
        </row>
        <row r="12890">
          <cell r="A12890" t="str">
            <v>05-123-33886</v>
          </cell>
          <cell r="B12890" t="str">
            <v>8/2/2021</v>
          </cell>
          <cell r="C12890" t="str">
            <v>Form 17</v>
          </cell>
          <cell r="D12890" t="str">
            <v xml:space="preserve">CRESTONE PEAK RESOURCES OPERATING LLC             </v>
          </cell>
          <cell r="E12890" t="str">
            <v>10633</v>
          </cell>
          <cell r="F12890" t="str">
            <v>WELD                                123 SWSW 9 2N68W 6</v>
          </cell>
          <cell r="G12890" t="str">
            <v>56</v>
          </cell>
          <cell r="H12890" t="str">
            <v xml:space="preserve">0     </v>
          </cell>
          <cell r="I12890" t="str">
            <v>Yes</v>
          </cell>
        </row>
        <row r="12891">
          <cell r="A12891" t="str">
            <v>05-123-33889</v>
          </cell>
          <cell r="B12891" t="str">
            <v>8/9/2021</v>
          </cell>
          <cell r="C12891" t="str">
            <v>Light</v>
          </cell>
          <cell r="D12891" t="str">
            <v>BONANZA CREEK ENERGY OPERATING COMPANY LLC</v>
          </cell>
          <cell r="E12891" t="str">
            <v>8960</v>
          </cell>
          <cell r="F12891" t="str">
            <v>WELD                                123 SESE 34 8N62W 6</v>
          </cell>
          <cell r="G12891" t="str">
            <v>0</v>
          </cell>
          <cell r="H12891" t="str">
            <v>0</v>
          </cell>
          <cell r="I12891" t="str">
            <v>No</v>
          </cell>
        </row>
        <row r="12892">
          <cell r="A12892" t="str">
            <v>05-123-33889</v>
          </cell>
          <cell r="B12892" t="str">
            <v>6/18/2021</v>
          </cell>
          <cell r="C12892" t="str">
            <v>Light</v>
          </cell>
          <cell r="D12892" t="str">
            <v>HIGHPOINT OPERATING CORPORATION</v>
          </cell>
          <cell r="E12892" t="str">
            <v>10071</v>
          </cell>
          <cell r="F12892" t="str">
            <v>WELD                                123 SESE 34 8N62W 6</v>
          </cell>
          <cell r="G12892" t="str">
            <v>0</v>
          </cell>
          <cell r="H12892" t="str">
            <v>0</v>
          </cell>
          <cell r="I12892" t="str">
            <v>No</v>
          </cell>
        </row>
        <row r="12893">
          <cell r="A12893" t="str">
            <v>05-123-33890</v>
          </cell>
          <cell r="B12893" t="str">
            <v>8/2/2021</v>
          </cell>
          <cell r="C12893" t="str">
            <v>Form 17</v>
          </cell>
          <cell r="D12893" t="str">
            <v xml:space="preserve">CRESTONE PEAK RESOURCES OPERATING LLC             </v>
          </cell>
          <cell r="E12893" t="str">
            <v>10633</v>
          </cell>
          <cell r="F12893" t="str">
            <v>WELD                                123 SWSW 9 2N68W 6</v>
          </cell>
          <cell r="G12893" t="str">
            <v>6</v>
          </cell>
          <cell r="H12893" t="str">
            <v xml:space="preserve">0     </v>
          </cell>
          <cell r="I12893" t="str">
            <v>No</v>
          </cell>
        </row>
        <row r="12894">
          <cell r="A12894" t="str">
            <v>05-123-33891</v>
          </cell>
          <cell r="B12894" t="str">
            <v>8/2/2021</v>
          </cell>
          <cell r="C12894" t="str">
            <v>Form 17</v>
          </cell>
          <cell r="D12894" t="str">
            <v xml:space="preserve">CRESTONE PEAK RESOURCES OPERATING LLC             </v>
          </cell>
          <cell r="E12894" t="str">
            <v>10633</v>
          </cell>
          <cell r="F12894" t="str">
            <v>WELD                                123 SWSW 9 2N68W 6</v>
          </cell>
          <cell r="G12894" t="str">
            <v>12</v>
          </cell>
          <cell r="H12894" t="str">
            <v xml:space="preserve">0     </v>
          </cell>
          <cell r="I12894" t="str">
            <v>No</v>
          </cell>
        </row>
        <row r="12895">
          <cell r="A12895" t="str">
            <v>05-123-33892</v>
          </cell>
          <cell r="B12895" t="str">
            <v>8/2/2021</v>
          </cell>
          <cell r="C12895" t="str">
            <v>Form 17</v>
          </cell>
          <cell r="D12895" t="str">
            <v xml:space="preserve">CRESTONE PEAK RESOURCES OPERATING LLC             </v>
          </cell>
          <cell r="E12895" t="str">
            <v>10633</v>
          </cell>
          <cell r="F12895" t="str">
            <v>WELD                                123 SWSW 9 2N68W 6</v>
          </cell>
          <cell r="G12895" t="str">
            <v>105</v>
          </cell>
          <cell r="H12895" t="str">
            <v xml:space="preserve">0     </v>
          </cell>
          <cell r="I12895" t="str">
            <v>Yes</v>
          </cell>
        </row>
        <row r="12896">
          <cell r="A12896" t="str">
            <v>05-123-33893</v>
          </cell>
          <cell r="B12896" t="str">
            <v>8/2/2021</v>
          </cell>
          <cell r="C12896" t="str">
            <v>Form 17</v>
          </cell>
          <cell r="D12896" t="str">
            <v xml:space="preserve">CRESTONE PEAK RESOURCES OPERATING LLC             </v>
          </cell>
          <cell r="E12896" t="str">
            <v>10633</v>
          </cell>
          <cell r="F12896" t="str">
            <v>WELD                                123 SWSW 9 2N68W 6</v>
          </cell>
          <cell r="G12896" t="str">
            <v>105</v>
          </cell>
          <cell r="H12896" t="str">
            <v xml:space="preserve">0     </v>
          </cell>
          <cell r="I12896" t="str">
            <v>Yes</v>
          </cell>
        </row>
        <row r="12897">
          <cell r="A12897" t="str">
            <v>05-123-33894</v>
          </cell>
          <cell r="B12897" t="str">
            <v>8/2/2021</v>
          </cell>
          <cell r="C12897" t="str">
            <v>Form 17</v>
          </cell>
          <cell r="D12897" t="str">
            <v xml:space="preserve">CRESTONE PEAK RESOURCES OPERATING LLC             </v>
          </cell>
          <cell r="E12897" t="str">
            <v>10633</v>
          </cell>
          <cell r="F12897" t="str">
            <v>WELD                                123 SWSW 9 2N68W 6</v>
          </cell>
          <cell r="G12897" t="str">
            <v>6</v>
          </cell>
          <cell r="H12897" t="str">
            <v xml:space="preserve">0     </v>
          </cell>
          <cell r="I12897" t="str">
            <v>No</v>
          </cell>
        </row>
        <row r="12898">
          <cell r="A12898" t="str">
            <v>05-123-33894</v>
          </cell>
          <cell r="B12898" t="str">
            <v>11/1/2021</v>
          </cell>
          <cell r="C12898" t="str">
            <v>Form 17</v>
          </cell>
          <cell r="D12898" t="str">
            <v xml:space="preserve">CRESTONE PEAK RESOURCES OPERATING LLC             </v>
          </cell>
          <cell r="E12898" t="str">
            <v>10633</v>
          </cell>
          <cell r="F12898" t="str">
            <v>WELD                                123 SWSW 9 2N68W 6</v>
          </cell>
          <cell r="G12898" t="str">
            <v>21</v>
          </cell>
          <cell r="H12898" t="str">
            <v xml:space="preserve">0     </v>
          </cell>
          <cell r="I12898" t="str">
            <v>No</v>
          </cell>
        </row>
        <row r="12899">
          <cell r="A12899" t="str">
            <v>05-123-33895</v>
          </cell>
          <cell r="B12899" t="str">
            <v>8/2/2021</v>
          </cell>
          <cell r="C12899" t="str">
            <v>Form 17</v>
          </cell>
          <cell r="D12899" t="str">
            <v xml:space="preserve">CRESTONE PEAK RESOURCES OPERATING LLC             </v>
          </cell>
          <cell r="E12899" t="str">
            <v>10633</v>
          </cell>
          <cell r="F12899" t="str">
            <v>WELD                                123 SWSW 9 2N68W 6</v>
          </cell>
          <cell r="G12899" t="str">
            <v>22</v>
          </cell>
          <cell r="H12899" t="str">
            <v xml:space="preserve">0     </v>
          </cell>
          <cell r="I12899" t="str">
            <v>No</v>
          </cell>
        </row>
        <row r="12900">
          <cell r="A12900" t="str">
            <v>05-123-33896</v>
          </cell>
          <cell r="B12900" t="str">
            <v>8/2/2021</v>
          </cell>
          <cell r="C12900" t="str">
            <v>Form 17</v>
          </cell>
          <cell r="D12900" t="str">
            <v xml:space="preserve">CRESTONE PEAK RESOURCES OPERATING LLC             </v>
          </cell>
          <cell r="E12900" t="str">
            <v>10633</v>
          </cell>
          <cell r="F12900" t="str">
            <v>WELD                                123 SWSW 9 2N68W 6</v>
          </cell>
          <cell r="G12900" t="str">
            <v>54</v>
          </cell>
          <cell r="H12900" t="str">
            <v xml:space="preserve">0     </v>
          </cell>
          <cell r="I12900" t="str">
            <v>Yes</v>
          </cell>
        </row>
        <row r="12901">
          <cell r="A12901" t="str">
            <v>05-123-33901</v>
          </cell>
          <cell r="B12901" t="str">
            <v>4/23/2021</v>
          </cell>
          <cell r="C12901" t="str">
            <v>Form 17</v>
          </cell>
          <cell r="D12901" t="str">
            <v xml:space="preserve">PHOENIX RESOURCES LLC                             </v>
          </cell>
          <cell r="E12901" t="str">
            <v>10691</v>
          </cell>
          <cell r="F12901" t="str">
            <v>WELD                                123 NWNW 30 7N61W 6</v>
          </cell>
          <cell r="G12901" t="str">
            <v>0</v>
          </cell>
          <cell r="H12901" t="str">
            <v xml:space="preserve">0     </v>
          </cell>
          <cell r="I12901" t="str">
            <v>No</v>
          </cell>
        </row>
        <row r="12902">
          <cell r="A12902" t="str">
            <v>05-123-33901</v>
          </cell>
          <cell r="B12902" t="str">
            <v>12/20/2021</v>
          </cell>
          <cell r="C12902" t="str">
            <v>Form 17</v>
          </cell>
          <cell r="D12902" t="str">
            <v xml:space="preserve">PHOENIX RESOURCES LLC                             </v>
          </cell>
          <cell r="E12902" t="str">
            <v>10691</v>
          </cell>
          <cell r="F12902" t="str">
            <v>WELD                                123 NWNW 30 7N61W 6</v>
          </cell>
          <cell r="G12902" t="str">
            <v>0</v>
          </cell>
          <cell r="H12902" t="str">
            <v xml:space="preserve">0     </v>
          </cell>
          <cell r="I12902" t="str">
            <v>No</v>
          </cell>
        </row>
        <row r="12903">
          <cell r="A12903" t="str">
            <v>05-123-33907</v>
          </cell>
          <cell r="B12903" t="str">
            <v>7/6/2021</v>
          </cell>
          <cell r="C12903" t="str">
            <v>LIGHT</v>
          </cell>
          <cell r="D12903" t="str">
            <v>NOBLE ENERGY INC</v>
          </cell>
          <cell r="E12903" t="str">
            <v>100322</v>
          </cell>
          <cell r="F12903" t="str">
            <v>WELD                                123 SENE 2 4N65W 6</v>
          </cell>
          <cell r="G12903" t="str">
            <v>0</v>
          </cell>
          <cell r="H12903" t="str">
            <v>0</v>
          </cell>
          <cell r="I12903" t="str">
            <v>No</v>
          </cell>
        </row>
        <row r="12904">
          <cell r="A12904" t="str">
            <v>05-123-33909</v>
          </cell>
          <cell r="B12904" t="str">
            <v>7/8/2021</v>
          </cell>
          <cell r="C12904" t="str">
            <v>LIGHT</v>
          </cell>
          <cell r="D12904" t="str">
            <v>NOBLE ENERGY INC</v>
          </cell>
          <cell r="E12904" t="str">
            <v>100322</v>
          </cell>
          <cell r="F12904" t="str">
            <v>WELD                                123 SENE 2 4N65W 6</v>
          </cell>
          <cell r="G12904" t="str">
            <v>5</v>
          </cell>
          <cell r="H12904" t="str">
            <v>0</v>
          </cell>
          <cell r="I12904" t="str">
            <v>No</v>
          </cell>
        </row>
        <row r="12905">
          <cell r="A12905" t="str">
            <v>05-123-33917</v>
          </cell>
          <cell r="B12905" t="str">
            <v>8/18/2021</v>
          </cell>
          <cell r="C12905" t="str">
            <v>Full</v>
          </cell>
          <cell r="D12905" t="str">
            <v>KERR MCGEE OIL &amp;amp; GAS ONSHORE LP</v>
          </cell>
          <cell r="E12905" t="str">
            <v>47120</v>
          </cell>
          <cell r="F12905" t="str">
            <v>WELD                                123 SWNE 12 1N67W 6</v>
          </cell>
          <cell r="G12905" t="str">
            <v>7</v>
          </cell>
          <cell r="I12905" t="str">
            <v>No</v>
          </cell>
        </row>
        <row r="12906">
          <cell r="A12906" t="str">
            <v>05-123-33918</v>
          </cell>
          <cell r="B12906" t="str">
            <v>8/19/2021</v>
          </cell>
          <cell r="C12906" t="str">
            <v>Full</v>
          </cell>
          <cell r="D12906" t="str">
            <v>KERR MCGEE OIL &amp;amp; GAS ONSHORE LP</v>
          </cell>
          <cell r="E12906" t="str">
            <v>47120</v>
          </cell>
          <cell r="F12906" t="str">
            <v>WELD                                123 SWNE 12 1N67W 6</v>
          </cell>
          <cell r="G12906" t="str">
            <v>24</v>
          </cell>
          <cell r="I12906" t="str">
            <v>No</v>
          </cell>
        </row>
        <row r="12907">
          <cell r="A12907" t="str">
            <v>05-123-33919</v>
          </cell>
          <cell r="B12907" t="str">
            <v>8/19/2021</v>
          </cell>
          <cell r="C12907" t="str">
            <v>Form 17</v>
          </cell>
          <cell r="D12907" t="str">
            <v xml:space="preserve">KERR MCGEE OIL &amp;amp; GAS ONSHORE LP                   </v>
          </cell>
          <cell r="E12907" t="str">
            <v>47120</v>
          </cell>
          <cell r="F12907" t="str">
            <v>WELD                                123 SWNE 12 1N67W 6</v>
          </cell>
          <cell r="G12907" t="str">
            <v>1</v>
          </cell>
          <cell r="H12907" t="str">
            <v xml:space="preserve">1     </v>
          </cell>
          <cell r="I12907" t="str">
            <v>No</v>
          </cell>
        </row>
        <row r="12908">
          <cell r="A12908" t="str">
            <v>05-123-33919</v>
          </cell>
          <cell r="B12908" t="str">
            <v>10/1/2021</v>
          </cell>
          <cell r="C12908" t="str">
            <v>Form 17</v>
          </cell>
          <cell r="D12908" t="str">
            <v xml:space="preserve">KERR MCGEE OIL &amp;amp; GAS ONSHORE LP                   </v>
          </cell>
          <cell r="E12908" t="str">
            <v>47120</v>
          </cell>
          <cell r="F12908" t="str">
            <v>WELD                                123 SWNE 12 1N67W 6</v>
          </cell>
          <cell r="G12908" t="str">
            <v>11</v>
          </cell>
          <cell r="H12908" t="str">
            <v xml:space="preserve">1     </v>
          </cell>
          <cell r="I12908" t="str">
            <v>No</v>
          </cell>
        </row>
        <row r="12909">
          <cell r="A12909" t="str">
            <v>05-123-33920</v>
          </cell>
          <cell r="B12909" t="str">
            <v>8/19/2021</v>
          </cell>
          <cell r="C12909" t="str">
            <v>Full</v>
          </cell>
          <cell r="D12909" t="str">
            <v>KERR MCGEE OIL &amp;amp; GAS ONSHORE LP</v>
          </cell>
          <cell r="E12909" t="str">
            <v>47120</v>
          </cell>
          <cell r="F12909" t="str">
            <v>WELD                                123 SWNE 12 1N67W 6</v>
          </cell>
          <cell r="G12909" t="str">
            <v>0</v>
          </cell>
          <cell r="I12909" t="str">
            <v>No</v>
          </cell>
        </row>
        <row r="12910">
          <cell r="A12910" t="str">
            <v>05-123-33921</v>
          </cell>
          <cell r="B12910" t="str">
            <v>8/19/2021</v>
          </cell>
          <cell r="C12910" t="str">
            <v>Full</v>
          </cell>
          <cell r="D12910" t="str">
            <v>KERR MCGEE OIL &amp;amp; GAS ONSHORE LP</v>
          </cell>
          <cell r="E12910" t="str">
            <v>47120</v>
          </cell>
          <cell r="F12910" t="str">
            <v>WELD                                123 SWNE 12 1N67W 6</v>
          </cell>
          <cell r="G12910" t="str">
            <v>1</v>
          </cell>
          <cell r="I12910" t="str">
            <v>No</v>
          </cell>
        </row>
        <row r="12911">
          <cell r="A12911" t="str">
            <v>05-123-33922</v>
          </cell>
          <cell r="B12911" t="str">
            <v>8/18/2021</v>
          </cell>
          <cell r="C12911" t="str">
            <v>Full</v>
          </cell>
          <cell r="D12911" t="str">
            <v>KERR MCGEE OIL &amp;amp; GAS ONSHORE LP</v>
          </cell>
          <cell r="E12911" t="str">
            <v>47120</v>
          </cell>
          <cell r="F12911" t="str">
            <v>WELD                                123 SWNE 12 1N67W 6</v>
          </cell>
          <cell r="G12911" t="str">
            <v>1</v>
          </cell>
          <cell r="I12911" t="str">
            <v>No</v>
          </cell>
        </row>
        <row r="12912">
          <cell r="A12912" t="str">
            <v>05-123-33923</v>
          </cell>
          <cell r="B12912" t="str">
            <v>8/18/2021</v>
          </cell>
          <cell r="C12912" t="str">
            <v>Form 17</v>
          </cell>
          <cell r="D12912" t="str">
            <v xml:space="preserve">KERR MCGEE OIL &amp;amp; GAS ONSHORE LP                   </v>
          </cell>
          <cell r="E12912" t="str">
            <v>47120</v>
          </cell>
          <cell r="F12912" t="str">
            <v>WELD                                123 SWNE 12 1N67W 6</v>
          </cell>
          <cell r="G12912" t="str">
            <v>19</v>
          </cell>
          <cell r="H12912" t="str">
            <v xml:space="preserve">1     </v>
          </cell>
          <cell r="I12912" t="str">
            <v>No</v>
          </cell>
        </row>
        <row r="12913">
          <cell r="A12913" t="str">
            <v>05-123-33923</v>
          </cell>
          <cell r="B12913" t="str">
            <v>10/1/2021</v>
          </cell>
          <cell r="C12913" t="str">
            <v>Form 17</v>
          </cell>
          <cell r="D12913" t="str">
            <v xml:space="preserve">KERR MCGEE OIL &amp;amp; GAS ONSHORE LP                   </v>
          </cell>
          <cell r="E12913" t="str">
            <v>47120</v>
          </cell>
          <cell r="F12913" t="str">
            <v>WELD                                123 SWNE 12 1N67W 6</v>
          </cell>
          <cell r="G12913" t="str">
            <v>17</v>
          </cell>
          <cell r="H12913" t="str">
            <v xml:space="preserve">1     </v>
          </cell>
          <cell r="I12913" t="str">
            <v>No</v>
          </cell>
        </row>
        <row r="12914">
          <cell r="A12914" t="str">
            <v>05-123-33924</v>
          </cell>
          <cell r="B12914" t="str">
            <v>8/4/2021</v>
          </cell>
          <cell r="C12914" t="str">
            <v>Form 17</v>
          </cell>
          <cell r="D12914" t="str">
            <v xml:space="preserve">KERR MCGEE OIL &amp;amp; GAS ONSHORE LP                   </v>
          </cell>
          <cell r="E12914" t="str">
            <v>47120</v>
          </cell>
          <cell r="F12914" t="str">
            <v>WELD                                123 SWSW 19 1N66W 6</v>
          </cell>
          <cell r="G12914" t="str">
            <v>139</v>
          </cell>
          <cell r="H12914" t="str">
            <v xml:space="preserve">1     </v>
          </cell>
          <cell r="I12914" t="str">
            <v>No</v>
          </cell>
        </row>
        <row r="12915">
          <cell r="A12915" t="str">
            <v>05-123-33924</v>
          </cell>
          <cell r="B12915" t="str">
            <v>8/11/2021</v>
          </cell>
          <cell r="C12915" t="str">
            <v>Form 17</v>
          </cell>
          <cell r="D12915" t="str">
            <v xml:space="preserve">KERR MCGEE OIL &amp;amp; GAS ONSHORE LP                   </v>
          </cell>
          <cell r="E12915" t="str">
            <v>47120</v>
          </cell>
          <cell r="F12915" t="str">
            <v>WELD                                123 SWSW 19 1N66W 6</v>
          </cell>
          <cell r="G12915" t="str">
            <v>36</v>
          </cell>
          <cell r="H12915" t="str">
            <v xml:space="preserve">0     </v>
          </cell>
          <cell r="I12915" t="str">
            <v>No</v>
          </cell>
        </row>
        <row r="12916">
          <cell r="A12916" t="str">
            <v>05-123-33924</v>
          </cell>
          <cell r="B12916" t="str">
            <v>11/24/2021</v>
          </cell>
          <cell r="C12916" t="str">
            <v>Form 17</v>
          </cell>
          <cell r="D12916" t="str">
            <v xml:space="preserve">KERR MCGEE OIL &amp;amp; GAS ONSHORE LP                   </v>
          </cell>
          <cell r="E12916" t="str">
            <v>47120</v>
          </cell>
          <cell r="F12916" t="str">
            <v>WELD                                123 SWSW 19 1N66W 6</v>
          </cell>
          <cell r="G12916" t="str">
            <v>6</v>
          </cell>
          <cell r="H12916" t="str">
            <v xml:space="preserve">0     </v>
          </cell>
          <cell r="I12916" t="str">
            <v>No</v>
          </cell>
        </row>
        <row r="12917">
          <cell r="A12917" t="str">
            <v>05-123-33925</v>
          </cell>
          <cell r="B12917" t="str">
            <v>8/31/2021</v>
          </cell>
          <cell r="C12917" t="str">
            <v>Light</v>
          </cell>
          <cell r="D12917" t="str">
            <v>HIGHPOINT OPERATING CORPORATION</v>
          </cell>
          <cell r="E12917" t="str">
            <v>10071</v>
          </cell>
          <cell r="F12917" t="str">
            <v>WELD                                123 LOT 4 1 4N61W 6</v>
          </cell>
          <cell r="G12917" t="str">
            <v>0</v>
          </cell>
          <cell r="H12917" t="str">
            <v>0</v>
          </cell>
          <cell r="I12917" t="str">
            <v>No</v>
          </cell>
        </row>
        <row r="12918">
          <cell r="A12918" t="str">
            <v>05-123-33925</v>
          </cell>
          <cell r="B12918" t="str">
            <v>1/27/2022</v>
          </cell>
          <cell r="C12918" t="str">
            <v>Light</v>
          </cell>
          <cell r="D12918" t="str">
            <v>HIGHPOINT OPERATING CORPORATION</v>
          </cell>
          <cell r="E12918" t="str">
            <v>10071</v>
          </cell>
          <cell r="F12918" t="str">
            <v>WELD                                123 LOT 4 1 4N61W 6</v>
          </cell>
          <cell r="G12918" t="str">
            <v>0</v>
          </cell>
          <cell r="H12918" t="str">
            <v>0</v>
          </cell>
          <cell r="I12918" t="str">
            <v>No</v>
          </cell>
        </row>
        <row r="12919">
          <cell r="A12919" t="str">
            <v>05-123-33926</v>
          </cell>
          <cell r="B12919" t="str">
            <v>10/21/2021</v>
          </cell>
          <cell r="C12919" t="str">
            <v>Full</v>
          </cell>
          <cell r="D12919" t="str">
            <v>KERR MCGEE OIL &amp;amp; GAS ONSHORE LP</v>
          </cell>
          <cell r="E12919" t="str">
            <v>47120</v>
          </cell>
          <cell r="F12919" t="str">
            <v>WELD                                123 NENE 13 1N67W 6</v>
          </cell>
          <cell r="G12919" t="str">
            <v>0</v>
          </cell>
          <cell r="I12919" t="str">
            <v>No</v>
          </cell>
        </row>
        <row r="12920">
          <cell r="A12920" t="str">
            <v>05-123-33927</v>
          </cell>
          <cell r="B12920" t="str">
            <v>8/26/2021</v>
          </cell>
          <cell r="C12920" t="str">
            <v>Full</v>
          </cell>
          <cell r="D12920" t="str">
            <v>KERR MCGEE OIL &amp;amp; GAS ONSHORE LP</v>
          </cell>
          <cell r="E12920" t="str">
            <v>47120</v>
          </cell>
          <cell r="F12920" t="str">
            <v>WELD                                123 SWSW 19 1N66W 6</v>
          </cell>
          <cell r="G12920" t="str">
            <v>35</v>
          </cell>
          <cell r="I12920" t="str">
            <v>No</v>
          </cell>
        </row>
        <row r="12921">
          <cell r="A12921" t="str">
            <v>05-123-33928</v>
          </cell>
          <cell r="B12921" t="str">
            <v>10/21/2021</v>
          </cell>
          <cell r="C12921" t="str">
            <v>Full</v>
          </cell>
          <cell r="D12921" t="str">
            <v>KERR MCGEE OIL &amp;amp; GAS ONSHORE LP</v>
          </cell>
          <cell r="E12921" t="str">
            <v>47120</v>
          </cell>
          <cell r="F12921" t="str">
            <v>WELD                                123 NENE 13 1N67W 6</v>
          </cell>
          <cell r="G12921" t="str">
            <v>0</v>
          </cell>
          <cell r="I12921" t="str">
            <v>No</v>
          </cell>
        </row>
        <row r="12922">
          <cell r="A12922" t="str">
            <v>05-123-33929</v>
          </cell>
          <cell r="B12922" t="str">
            <v>8/26/2021</v>
          </cell>
          <cell r="C12922" t="str">
            <v>Full</v>
          </cell>
          <cell r="D12922" t="str">
            <v>KERR MCGEE OIL &amp;amp; GAS ONSHORE LP</v>
          </cell>
          <cell r="E12922" t="str">
            <v>47120</v>
          </cell>
          <cell r="F12922" t="str">
            <v>WELD                                123 SWSW 19 1N66W 6</v>
          </cell>
          <cell r="G12922" t="str">
            <v>0</v>
          </cell>
          <cell r="I12922" t="str">
            <v>No</v>
          </cell>
        </row>
        <row r="12923">
          <cell r="A12923" t="str">
            <v>05-123-33932</v>
          </cell>
          <cell r="B12923" t="str">
            <v>7/19/2021</v>
          </cell>
          <cell r="C12923" t="str">
            <v>Form 17</v>
          </cell>
          <cell r="D12923" t="str">
            <v xml:space="preserve">KERR MCGEE OIL &amp;amp; GAS ONSHORE LP                   </v>
          </cell>
          <cell r="E12923" t="str">
            <v>47120</v>
          </cell>
          <cell r="F12923" t="str">
            <v>WELD                                123 SWNE 12 1N67W 6</v>
          </cell>
          <cell r="G12923" t="str">
            <v>130</v>
          </cell>
          <cell r="H12923" t="str">
            <v xml:space="preserve">1     </v>
          </cell>
          <cell r="I12923" t="str">
            <v>No</v>
          </cell>
        </row>
        <row r="12924">
          <cell r="A12924" t="str">
            <v>05-123-33932</v>
          </cell>
          <cell r="B12924" t="str">
            <v>7/28/2021</v>
          </cell>
          <cell r="C12924" t="str">
            <v>Form 17</v>
          </cell>
          <cell r="D12924" t="str">
            <v xml:space="preserve">KERR MCGEE OIL &amp;amp; GAS ONSHORE LP                   </v>
          </cell>
          <cell r="E12924" t="str">
            <v>47120</v>
          </cell>
          <cell r="F12924" t="str">
            <v>WELD                                123 SWNE 12 1N67W 6</v>
          </cell>
          <cell r="G12924" t="str">
            <v>11</v>
          </cell>
          <cell r="H12924" t="str">
            <v xml:space="preserve">1     </v>
          </cell>
          <cell r="I12924" t="str">
            <v>No</v>
          </cell>
        </row>
        <row r="12925">
          <cell r="A12925" t="str">
            <v>05-123-33932</v>
          </cell>
          <cell r="B12925" t="str">
            <v>12/7/2021</v>
          </cell>
          <cell r="C12925" t="str">
            <v>Form 17</v>
          </cell>
          <cell r="D12925" t="str">
            <v xml:space="preserve">KERR MCGEE OIL &amp;amp; GAS ONSHORE LP                   </v>
          </cell>
          <cell r="E12925" t="str">
            <v>47120</v>
          </cell>
          <cell r="F12925" t="str">
            <v>WELD                                123 SWNE 12 1N67W 6</v>
          </cell>
          <cell r="G12925" t="str">
            <v>59</v>
          </cell>
          <cell r="H12925" t="str">
            <v xml:space="preserve">1     </v>
          </cell>
          <cell r="I12925" t="str">
            <v>Yes</v>
          </cell>
        </row>
        <row r="12926">
          <cell r="A12926" t="str">
            <v>05-123-33932</v>
          </cell>
          <cell r="B12926" t="str">
            <v>12/22/2021</v>
          </cell>
          <cell r="C12926" t="str">
            <v>Form 17</v>
          </cell>
          <cell r="D12926" t="str">
            <v xml:space="preserve">KERR MCGEE OIL &amp;amp; GAS ONSHORE LP                   </v>
          </cell>
          <cell r="E12926" t="str">
            <v>47120</v>
          </cell>
          <cell r="F12926" t="str">
            <v>WELD                                123 SWNE 12 1N67W 6</v>
          </cell>
          <cell r="G12926" t="str">
            <v>8</v>
          </cell>
          <cell r="H12926" t="str">
            <v xml:space="preserve">0     </v>
          </cell>
          <cell r="I12926" t="str">
            <v>No</v>
          </cell>
        </row>
        <row r="12927">
          <cell r="A12927" t="str">
            <v>05-123-33933</v>
          </cell>
          <cell r="B12927" t="str">
            <v>2/4/2021</v>
          </cell>
          <cell r="C12927" t="str">
            <v>Form 17</v>
          </cell>
          <cell r="D12927" t="str">
            <v xml:space="preserve">NOBLE ENERGY INC                                  </v>
          </cell>
          <cell r="E12927" t="str">
            <v>100322</v>
          </cell>
          <cell r="F12927" t="str">
            <v>WELD                                123 NWSW 34 3N64W 6</v>
          </cell>
          <cell r="G12927" t="str">
            <v>0</v>
          </cell>
          <cell r="H12927" t="str">
            <v xml:space="preserve">0     </v>
          </cell>
          <cell r="I12927" t="str">
            <v>No</v>
          </cell>
        </row>
        <row r="12928">
          <cell r="A12928" t="str">
            <v>05-123-33937</v>
          </cell>
          <cell r="B12928" t="str">
            <v>5/31/2021</v>
          </cell>
          <cell r="C12928" t="str">
            <v>Light</v>
          </cell>
          <cell r="D12928" t="str">
            <v>NOBLE ENERGY INC</v>
          </cell>
          <cell r="E12928" t="str">
            <v>100322</v>
          </cell>
          <cell r="F12928" t="str">
            <v>WELD                                123 SWSW 11 4n65W 6</v>
          </cell>
          <cell r="G12928" t="str">
            <v>13</v>
          </cell>
          <cell r="H12928" t="str">
            <v>0</v>
          </cell>
          <cell r="I12928" t="str">
            <v>No</v>
          </cell>
        </row>
        <row r="12929">
          <cell r="A12929" t="str">
            <v>05-123-33942</v>
          </cell>
          <cell r="B12929" t="str">
            <v>6/22/2021</v>
          </cell>
          <cell r="C12929" t="str">
            <v>Form 17</v>
          </cell>
          <cell r="D12929" t="str">
            <v xml:space="preserve">KERR MCGEE OIL &amp;amp; GAS ONSHORE LP                   </v>
          </cell>
          <cell r="E12929" t="str">
            <v>47120</v>
          </cell>
          <cell r="F12929" t="str">
            <v>WELD                                123 SWSW 19 1N66W 6</v>
          </cell>
          <cell r="G12929" t="str">
            <v>3</v>
          </cell>
          <cell r="H12929" t="str">
            <v xml:space="preserve">0     </v>
          </cell>
          <cell r="I12929" t="str">
            <v>No</v>
          </cell>
        </row>
        <row r="12930">
          <cell r="A12930" t="str">
            <v>05-123-33945</v>
          </cell>
          <cell r="B12930" t="str">
            <v>2/25/2021</v>
          </cell>
          <cell r="C12930" t="str">
            <v>LIGHT</v>
          </cell>
          <cell r="D12930" t="str">
            <v>NOBLE ENERGY INC</v>
          </cell>
          <cell r="E12930" t="str">
            <v>100322</v>
          </cell>
          <cell r="F12930" t="str">
            <v>WELD                                123 NWNW 33 9N59W 6</v>
          </cell>
          <cell r="G12930" t="str">
            <v>0</v>
          </cell>
          <cell r="H12930" t="str">
            <v>0</v>
          </cell>
          <cell r="I12930" t="str">
            <v>No</v>
          </cell>
        </row>
        <row r="12931">
          <cell r="A12931" t="str">
            <v>05-123-33946</v>
          </cell>
          <cell r="B12931" t="str">
            <v>11/5/2021</v>
          </cell>
          <cell r="C12931" t="str">
            <v>Form 17</v>
          </cell>
          <cell r="D12931" t="str">
            <v xml:space="preserve">BISON OIL &amp;amp; GAS II LLC                            </v>
          </cell>
          <cell r="E12931" t="str">
            <v>10661</v>
          </cell>
          <cell r="F12931" t="str">
            <v>WELD                                123 SWSW 12 8N61W 6</v>
          </cell>
          <cell r="G12931" t="str">
            <v>0</v>
          </cell>
          <cell r="H12931" t="str">
            <v xml:space="preserve">0     </v>
          </cell>
          <cell r="I12931" t="str">
            <v>No</v>
          </cell>
        </row>
        <row r="12932">
          <cell r="A12932" t="str">
            <v>05-123-33948</v>
          </cell>
          <cell r="B12932" t="str">
            <v>10/4/2021</v>
          </cell>
          <cell r="C12932" t="str">
            <v>Full</v>
          </cell>
          <cell r="D12932" t="str">
            <v>KERR MCGEE OIL &amp;amp; GAS ONSHORE LP</v>
          </cell>
          <cell r="E12932" t="str">
            <v>47120</v>
          </cell>
          <cell r="F12932" t="str">
            <v>WELD                                123 SWSE 23 2N65W 6</v>
          </cell>
          <cell r="G12932" t="str">
            <v>0</v>
          </cell>
          <cell r="I12932" t="str">
            <v>No</v>
          </cell>
        </row>
        <row r="12933">
          <cell r="A12933" t="str">
            <v>05-123-33949</v>
          </cell>
          <cell r="B12933" t="str">
            <v>10/4/2021</v>
          </cell>
          <cell r="C12933" t="str">
            <v>Full</v>
          </cell>
          <cell r="D12933" t="str">
            <v>KERR MCGEE OIL &amp;amp; GAS ONSHORE LP</v>
          </cell>
          <cell r="E12933" t="str">
            <v>47120</v>
          </cell>
          <cell r="F12933" t="str">
            <v>WELD                                123 SWSE 23 2N65W 6</v>
          </cell>
          <cell r="G12933" t="str">
            <v>1</v>
          </cell>
          <cell r="I12933" t="str">
            <v>No</v>
          </cell>
        </row>
        <row r="12934">
          <cell r="A12934" t="str">
            <v>05-123-33950</v>
          </cell>
          <cell r="B12934" t="str">
            <v>10/4/2021</v>
          </cell>
          <cell r="C12934" t="str">
            <v>Full</v>
          </cell>
          <cell r="D12934" t="str">
            <v>KERR MCGEE OIL &amp;amp; GAS ONSHORE LP</v>
          </cell>
          <cell r="E12934" t="str">
            <v>47120</v>
          </cell>
          <cell r="F12934" t="str">
            <v>WELD                                123 SWSE 23 2N65W 6</v>
          </cell>
          <cell r="G12934" t="str">
            <v>1</v>
          </cell>
          <cell r="I12934" t="str">
            <v>No</v>
          </cell>
        </row>
        <row r="12935">
          <cell r="A12935" t="str">
            <v>05-123-33951</v>
          </cell>
          <cell r="B12935" t="str">
            <v>10/4/2021</v>
          </cell>
          <cell r="C12935" t="str">
            <v>Full</v>
          </cell>
          <cell r="D12935" t="str">
            <v>KERR MCGEE OIL &amp;amp; GAS ONSHORE LP</v>
          </cell>
          <cell r="E12935" t="str">
            <v>47120</v>
          </cell>
          <cell r="F12935" t="str">
            <v>WELD                                123 SWSE 23 2N65W 6</v>
          </cell>
          <cell r="G12935" t="str">
            <v>1</v>
          </cell>
          <cell r="I12935" t="str">
            <v>No</v>
          </cell>
        </row>
        <row r="12936">
          <cell r="A12936" t="str">
            <v>05-123-33952</v>
          </cell>
          <cell r="B12936" t="str">
            <v>10/4/2021</v>
          </cell>
          <cell r="C12936" t="str">
            <v>Full</v>
          </cell>
          <cell r="D12936" t="str">
            <v>KERR MCGEE OIL &amp;amp; GAS ONSHORE LP</v>
          </cell>
          <cell r="E12936" t="str">
            <v>47120</v>
          </cell>
          <cell r="F12936" t="str">
            <v>WELD                                123 SWSE 23 2N65W 6</v>
          </cell>
          <cell r="G12936" t="str">
            <v>1</v>
          </cell>
          <cell r="I12936" t="str">
            <v>No</v>
          </cell>
        </row>
        <row r="12937">
          <cell r="A12937" t="str">
            <v>05-123-33953</v>
          </cell>
          <cell r="B12937" t="str">
            <v>10/4/2021</v>
          </cell>
          <cell r="C12937" t="str">
            <v>Full</v>
          </cell>
          <cell r="D12937" t="str">
            <v>KERR MCGEE OIL &amp;amp; GAS ONSHORE LP</v>
          </cell>
          <cell r="E12937" t="str">
            <v>47120</v>
          </cell>
          <cell r="F12937" t="str">
            <v>WELD                                123 SWSE 23 2N65W 6</v>
          </cell>
          <cell r="G12937" t="str">
            <v>1</v>
          </cell>
          <cell r="I12937" t="str">
            <v>No</v>
          </cell>
        </row>
        <row r="12938">
          <cell r="A12938" t="str">
            <v>05-123-33954</v>
          </cell>
          <cell r="B12938" t="str">
            <v>8/24/2021</v>
          </cell>
          <cell r="C12938" t="str">
            <v>Light</v>
          </cell>
          <cell r="D12938" t="str">
            <v>HIGHPOINT OPERATING CORPORATION</v>
          </cell>
          <cell r="E12938" t="str">
            <v>10071</v>
          </cell>
          <cell r="F12938" t="str">
            <v>WELD                                123 SWSW 14 6N62W 6</v>
          </cell>
          <cell r="G12938" t="str">
            <v>0</v>
          </cell>
          <cell r="H12938" t="str">
            <v>0</v>
          </cell>
          <cell r="I12938" t="str">
            <v>No</v>
          </cell>
        </row>
        <row r="12939">
          <cell r="A12939" t="str">
            <v>05-123-33954</v>
          </cell>
          <cell r="B12939" t="str">
            <v>1/26/2022</v>
          </cell>
          <cell r="C12939" t="str">
            <v>Light</v>
          </cell>
          <cell r="D12939" t="str">
            <v>HIGHPOINT OPERATING CORPORATION</v>
          </cell>
          <cell r="E12939" t="str">
            <v>10071</v>
          </cell>
          <cell r="F12939" t="str">
            <v>WELD                                123 SWSW 14 6N62W 6</v>
          </cell>
          <cell r="G12939" t="str">
            <v>0</v>
          </cell>
          <cell r="H12939" t="str">
            <v>0</v>
          </cell>
          <cell r="I12939" t="str">
            <v>No</v>
          </cell>
        </row>
        <row r="12940">
          <cell r="A12940" t="str">
            <v>05-123-33955</v>
          </cell>
          <cell r="B12940" t="str">
            <v>10/13/2021</v>
          </cell>
          <cell r="C12940" t="str">
            <v>Form 17</v>
          </cell>
          <cell r="D12940" t="str">
            <v xml:space="preserve">VERDAD RESOURCES LLC                              </v>
          </cell>
          <cell r="E12940" t="str">
            <v>10651</v>
          </cell>
          <cell r="F12940" t="str">
            <v>WELD                                123 SESE 3 7N60W 6</v>
          </cell>
          <cell r="G12940" t="str">
            <v>0</v>
          </cell>
          <cell r="H12940" t="str">
            <v xml:space="preserve">0     </v>
          </cell>
          <cell r="I12940" t="str">
            <v>No</v>
          </cell>
        </row>
        <row r="12941">
          <cell r="A12941" t="str">
            <v>05-123-33956</v>
          </cell>
          <cell r="B12941" t="str">
            <v>10/13/2021</v>
          </cell>
          <cell r="C12941" t="str">
            <v>Form 17</v>
          </cell>
          <cell r="D12941" t="str">
            <v xml:space="preserve">VERDAD RESOURCES LLC                              </v>
          </cell>
          <cell r="E12941" t="str">
            <v>10651</v>
          </cell>
          <cell r="F12941" t="str">
            <v>WELD                                123 SESE 4 7N60W 6</v>
          </cell>
          <cell r="G12941" t="str">
            <v>0</v>
          </cell>
          <cell r="H12941" t="str">
            <v xml:space="preserve">0     </v>
          </cell>
          <cell r="I12941" t="str">
            <v>No</v>
          </cell>
        </row>
        <row r="12942">
          <cell r="A12942" t="str">
            <v>05-123-33958</v>
          </cell>
          <cell r="B12942" t="str">
            <v>10/8/2021</v>
          </cell>
          <cell r="C12942" t="str">
            <v>Form 17</v>
          </cell>
          <cell r="D12942" t="str">
            <v xml:space="preserve">VERDAD RESOURCES LLC                              </v>
          </cell>
          <cell r="E12942" t="str">
            <v>10651</v>
          </cell>
          <cell r="F12942" t="str">
            <v>WELD                                123 SESE 21 8N61W 6</v>
          </cell>
          <cell r="G12942" t="str">
            <v>0</v>
          </cell>
          <cell r="H12942" t="str">
            <v xml:space="preserve">0     </v>
          </cell>
          <cell r="I12942" t="str">
            <v>No</v>
          </cell>
        </row>
        <row r="12943">
          <cell r="A12943" t="str">
            <v>05-123-33959</v>
          </cell>
          <cell r="B12943" t="str">
            <v>10/19/2021</v>
          </cell>
          <cell r="C12943" t="str">
            <v>Form 17</v>
          </cell>
          <cell r="D12943" t="str">
            <v xml:space="preserve">VERDAD RESOURCES LLC                              </v>
          </cell>
          <cell r="E12943" t="str">
            <v>10651</v>
          </cell>
          <cell r="F12943" t="str">
            <v>WELD                                123 SESE 30 9N59W 6</v>
          </cell>
          <cell r="G12943" t="str">
            <v>0</v>
          </cell>
          <cell r="H12943" t="str">
            <v xml:space="preserve">0     </v>
          </cell>
          <cell r="I12943" t="str">
            <v>No</v>
          </cell>
        </row>
        <row r="12944">
          <cell r="A12944" t="str">
            <v>05-123-33960</v>
          </cell>
          <cell r="B12944" t="str">
            <v>10/13/2021</v>
          </cell>
          <cell r="C12944" t="str">
            <v>Form 17</v>
          </cell>
          <cell r="D12944" t="str">
            <v xml:space="preserve">VERDAD RESOURCES LLC                              </v>
          </cell>
          <cell r="E12944" t="str">
            <v>10651</v>
          </cell>
          <cell r="F12944" t="str">
            <v>WELD                                123 SWSE 32 9N58W 6</v>
          </cell>
          <cell r="G12944" t="str">
            <v>0</v>
          </cell>
          <cell r="H12944" t="str">
            <v xml:space="preserve">0     </v>
          </cell>
          <cell r="I12944" t="str">
            <v>No</v>
          </cell>
        </row>
        <row r="12945">
          <cell r="A12945" t="str">
            <v>05-123-33962</v>
          </cell>
          <cell r="B12945" t="str">
            <v>6/2/2021</v>
          </cell>
          <cell r="C12945" t="str">
            <v>Light</v>
          </cell>
          <cell r="D12945" t="str">
            <v>HIGHPOINT OPERATING CORPORATION</v>
          </cell>
          <cell r="E12945" t="str">
            <v>10071</v>
          </cell>
          <cell r="F12945" t="str">
            <v>WELD                                123 NWNE 27 12N62W 6</v>
          </cell>
          <cell r="G12945" t="str">
            <v>0</v>
          </cell>
          <cell r="H12945" t="str">
            <v>0</v>
          </cell>
          <cell r="I12945" t="str">
            <v>No</v>
          </cell>
        </row>
        <row r="12946">
          <cell r="A12946" t="str">
            <v>05-123-33966</v>
          </cell>
          <cell r="B12946" t="str">
            <v>9/1/2021</v>
          </cell>
          <cell r="C12946" t="str">
            <v>Full</v>
          </cell>
          <cell r="D12946" t="str">
            <v>EXTRACTION OIL &amp;amp; GAS INC</v>
          </cell>
          <cell r="E12946" t="str">
            <v>10459</v>
          </cell>
          <cell r="F12946" t="str">
            <v>EVANS / WELD                                123 NWSE 22 5N66W 6</v>
          </cell>
          <cell r="G12946" t="str">
            <v>47</v>
          </cell>
          <cell r="H12946" t="str">
            <v>0</v>
          </cell>
          <cell r="I12946" t="str">
            <v>No</v>
          </cell>
        </row>
        <row r="12947">
          <cell r="A12947" t="str">
            <v>05-123-33967</v>
          </cell>
          <cell r="B12947" t="str">
            <v>9/1/2021</v>
          </cell>
          <cell r="C12947" t="str">
            <v>Form 17</v>
          </cell>
          <cell r="D12947" t="str">
            <v xml:space="preserve">EXTRACTION OIL &amp;amp; GAS INC                          </v>
          </cell>
          <cell r="E12947" t="str">
            <v>10459</v>
          </cell>
          <cell r="F12947" t="str">
            <v>EVANS / WELD                                123 NWSE 22 5N66W 6</v>
          </cell>
          <cell r="G12947" t="str">
            <v>96</v>
          </cell>
          <cell r="H12947" t="str">
            <v xml:space="preserve">0     </v>
          </cell>
          <cell r="I12947" t="str">
            <v>No</v>
          </cell>
        </row>
        <row r="12948">
          <cell r="A12948" t="str">
            <v>05-123-33967</v>
          </cell>
          <cell r="B12948" t="str">
            <v>9/1/2021</v>
          </cell>
          <cell r="C12948" t="str">
            <v>Full</v>
          </cell>
          <cell r="D12948" t="str">
            <v>EXTRACTION OIL &amp;amp; GAS INC</v>
          </cell>
          <cell r="E12948" t="str">
            <v>10459</v>
          </cell>
          <cell r="F12948" t="str">
            <v>EVANS / WELD                                123 NWSE 22 5N66W 6</v>
          </cell>
          <cell r="G12948" t="str">
            <v>96</v>
          </cell>
          <cell r="H12948" t="str">
            <v>0</v>
          </cell>
          <cell r="I12948" t="str">
            <v>No</v>
          </cell>
        </row>
        <row r="12949">
          <cell r="A12949" t="str">
            <v>05-123-33968</v>
          </cell>
          <cell r="B12949" t="str">
            <v>9/1/2021</v>
          </cell>
          <cell r="C12949" t="str">
            <v>Form 17</v>
          </cell>
          <cell r="D12949" t="str">
            <v xml:space="preserve">EXTRACTION OIL &amp;amp; GAS INC                          </v>
          </cell>
          <cell r="E12949" t="str">
            <v>10459</v>
          </cell>
          <cell r="F12949" t="str">
            <v>EVANS / WELD                                123 NWSE 22 5N66W 6</v>
          </cell>
          <cell r="G12949" t="str">
            <v>86</v>
          </cell>
          <cell r="H12949" t="str">
            <v xml:space="preserve">6     </v>
          </cell>
          <cell r="I12949" t="str">
            <v>Yes</v>
          </cell>
        </row>
        <row r="12950">
          <cell r="A12950" t="str">
            <v>05-123-33968</v>
          </cell>
          <cell r="B12950" t="str">
            <v>9/1/2021</v>
          </cell>
          <cell r="C12950" t="str">
            <v>Full</v>
          </cell>
          <cell r="D12950" t="str">
            <v>EXTRACTION OIL &amp;amp; GAS INC</v>
          </cell>
          <cell r="E12950" t="str">
            <v>10459</v>
          </cell>
          <cell r="F12950" t="str">
            <v>EVANS / WELD                                123 NWSE 22 5N66W 6</v>
          </cell>
          <cell r="G12950" t="str">
            <v>86</v>
          </cell>
          <cell r="H12950" t="str">
            <v>6</v>
          </cell>
          <cell r="I12950" t="str">
            <v>No</v>
          </cell>
        </row>
        <row r="12951">
          <cell r="A12951" t="str">
            <v>05-123-33968</v>
          </cell>
          <cell r="B12951" t="str">
            <v>3/14/2022</v>
          </cell>
          <cell r="C12951" t="str">
            <v>Form 17</v>
          </cell>
          <cell r="D12951" t="str">
            <v xml:space="preserve">EXTRACTION OIL &amp;amp; GAS INC                          </v>
          </cell>
          <cell r="E12951" t="str">
            <v>10459</v>
          </cell>
          <cell r="F12951" t="str">
            <v>EVANS / WELD                                123 NWSE 22 5N66W 6</v>
          </cell>
          <cell r="G12951" t="str">
            <v>215</v>
          </cell>
          <cell r="H12951" t="str">
            <v xml:space="preserve">0     </v>
          </cell>
          <cell r="I12951" t="str">
            <v>No</v>
          </cell>
        </row>
        <row r="12952">
          <cell r="A12952" t="str">
            <v>05-123-33971</v>
          </cell>
          <cell r="B12952" t="str">
            <v>9/1/2021</v>
          </cell>
          <cell r="C12952" t="str">
            <v>Form 17</v>
          </cell>
          <cell r="D12952" t="str">
            <v xml:space="preserve">EXTRACTION OIL &amp;amp; GAS INC                          </v>
          </cell>
          <cell r="E12952" t="str">
            <v>10459</v>
          </cell>
          <cell r="F12952" t="str">
            <v>EVANS / WELD                                123 NWSE 22 5N66W 6</v>
          </cell>
          <cell r="G12952" t="str">
            <v>71</v>
          </cell>
          <cell r="H12952" t="str">
            <v xml:space="preserve">12    </v>
          </cell>
          <cell r="I12952" t="str">
            <v>Yes</v>
          </cell>
        </row>
        <row r="12953">
          <cell r="A12953" t="str">
            <v>05-123-33971</v>
          </cell>
          <cell r="B12953" t="str">
            <v>9/1/2021</v>
          </cell>
          <cell r="C12953" t="str">
            <v>Full</v>
          </cell>
          <cell r="D12953" t="str">
            <v>EXTRACTION OIL &amp;amp; GAS INC</v>
          </cell>
          <cell r="E12953" t="str">
            <v>10459</v>
          </cell>
          <cell r="F12953" t="str">
            <v>EVANS / WELD                                123 NWSE 22 5N66W 6</v>
          </cell>
          <cell r="G12953" t="str">
            <v>71</v>
          </cell>
          <cell r="H12953" t="str">
            <v>12</v>
          </cell>
          <cell r="I12953" t="str">
            <v>No</v>
          </cell>
        </row>
        <row r="12954">
          <cell r="A12954" t="str">
            <v>05-123-33975</v>
          </cell>
          <cell r="B12954" t="str">
            <v>9/1/2021</v>
          </cell>
          <cell r="C12954" t="str">
            <v>Form 17</v>
          </cell>
          <cell r="D12954" t="str">
            <v xml:space="preserve">EXTRACTION OIL &amp;amp; GAS INC                          </v>
          </cell>
          <cell r="E12954" t="str">
            <v>10459</v>
          </cell>
          <cell r="F12954" t="str">
            <v>EVANS / WELD                                123 NWSE 22 5N66W 6</v>
          </cell>
          <cell r="G12954" t="str">
            <v>207</v>
          </cell>
          <cell r="H12954" t="str">
            <v xml:space="preserve">130   </v>
          </cell>
          <cell r="I12954" t="str">
            <v>Yes</v>
          </cell>
        </row>
        <row r="12955">
          <cell r="A12955" t="str">
            <v>05-123-33975</v>
          </cell>
          <cell r="B12955" t="str">
            <v>9/1/2021</v>
          </cell>
          <cell r="C12955" t="str">
            <v>Full</v>
          </cell>
          <cell r="D12955" t="str">
            <v>EXTRACTION OIL &amp;amp; GAS INC</v>
          </cell>
          <cell r="E12955" t="str">
            <v>10459</v>
          </cell>
          <cell r="F12955" t="str">
            <v>EVANS / WELD                                123 NWSE 22 5N66W 6</v>
          </cell>
          <cell r="G12955" t="str">
            <v>207</v>
          </cell>
          <cell r="H12955" t="str">
            <v>130</v>
          </cell>
          <cell r="I12955" t="str">
            <v>No</v>
          </cell>
        </row>
        <row r="12956">
          <cell r="A12956" t="str">
            <v>05-123-33976</v>
          </cell>
          <cell r="B12956" t="str">
            <v>9/1/2021</v>
          </cell>
          <cell r="C12956" t="str">
            <v>Form 17</v>
          </cell>
          <cell r="D12956" t="str">
            <v xml:space="preserve">EXTRACTION OIL &amp;amp; GAS INC                          </v>
          </cell>
          <cell r="E12956" t="str">
            <v>10459</v>
          </cell>
          <cell r="F12956" t="str">
            <v>EVANS / WELD                                123 NWSE 22 5N66W 6</v>
          </cell>
          <cell r="G12956" t="str">
            <v>51</v>
          </cell>
          <cell r="H12956" t="str">
            <v xml:space="preserve">0     </v>
          </cell>
          <cell r="I12956" t="str">
            <v>Yes</v>
          </cell>
        </row>
        <row r="12957">
          <cell r="A12957" t="str">
            <v>05-123-33976</v>
          </cell>
          <cell r="B12957" t="str">
            <v>9/1/2021</v>
          </cell>
          <cell r="C12957" t="str">
            <v>Full</v>
          </cell>
          <cell r="D12957" t="str">
            <v>EXTRACTION OIL &amp;amp; GAS INC</v>
          </cell>
          <cell r="E12957" t="str">
            <v>10459</v>
          </cell>
          <cell r="F12957" t="str">
            <v>EVANS / WELD                                123 NWSE 22 5N66W 6</v>
          </cell>
          <cell r="G12957" t="str">
            <v>51</v>
          </cell>
          <cell r="H12957" t="str">
            <v>0</v>
          </cell>
          <cell r="I12957" t="str">
            <v>No</v>
          </cell>
        </row>
        <row r="12958">
          <cell r="A12958" t="str">
            <v>05-123-33988</v>
          </cell>
          <cell r="B12958" t="str">
            <v>3/25/2021</v>
          </cell>
          <cell r="C12958" t="str">
            <v>LIGHT</v>
          </cell>
          <cell r="D12958" t="str">
            <v>NOBLE ENERGY INC</v>
          </cell>
          <cell r="E12958" t="str">
            <v>100322</v>
          </cell>
          <cell r="F12958" t="str">
            <v>WELD                                123 NWNW 36 4N65W 6</v>
          </cell>
          <cell r="G12958" t="str">
            <v>2</v>
          </cell>
          <cell r="H12958" t="str">
            <v>0</v>
          </cell>
          <cell r="I12958" t="str">
            <v>No</v>
          </cell>
        </row>
        <row r="12959">
          <cell r="A12959" t="str">
            <v>05-123-33991</v>
          </cell>
          <cell r="B12959" t="str">
            <v>5/26/2021</v>
          </cell>
          <cell r="C12959" t="str">
            <v>Form 17</v>
          </cell>
          <cell r="D12959" t="str">
            <v xml:space="preserve">NOBLE ENERGY INC                                  </v>
          </cell>
          <cell r="E12959" t="str">
            <v>100322</v>
          </cell>
          <cell r="F12959" t="str">
            <v>WELD                                123 SESW 7 3N64W 6</v>
          </cell>
          <cell r="G12959" t="str">
            <v>2</v>
          </cell>
          <cell r="H12959" t="str">
            <v xml:space="preserve">0     </v>
          </cell>
          <cell r="I12959" t="str">
            <v>No</v>
          </cell>
        </row>
        <row r="12960">
          <cell r="A12960" t="str">
            <v>05-123-33991</v>
          </cell>
          <cell r="B12960" t="str">
            <v>6/28/2021</v>
          </cell>
          <cell r="C12960" t="str">
            <v>Form 17</v>
          </cell>
          <cell r="D12960" t="str">
            <v xml:space="preserve">NOBLE ENERGY INC                                  </v>
          </cell>
          <cell r="E12960" t="str">
            <v>100322</v>
          </cell>
          <cell r="F12960" t="str">
            <v>WELD                                123 SESW 7 3N64W 6</v>
          </cell>
          <cell r="G12960" t="str">
            <v>0</v>
          </cell>
          <cell r="H12960" t="str">
            <v xml:space="preserve">0     </v>
          </cell>
          <cell r="I12960" t="str">
            <v>No</v>
          </cell>
        </row>
        <row r="12961">
          <cell r="A12961" t="str">
            <v>05-123-33991</v>
          </cell>
          <cell r="B12961" t="str">
            <v>2/16/2022</v>
          </cell>
          <cell r="C12961" t="str">
            <v>Form 17</v>
          </cell>
          <cell r="D12961" t="str">
            <v xml:space="preserve">NOBLE ENERGY INC                                  </v>
          </cell>
          <cell r="E12961" t="str">
            <v>100322</v>
          </cell>
          <cell r="F12961" t="str">
            <v>WELD                                123 SESW 7 3N64W 6</v>
          </cell>
          <cell r="G12961" t="str">
            <v>147</v>
          </cell>
          <cell r="H12961" t="str">
            <v xml:space="preserve">0     </v>
          </cell>
          <cell r="I12961" t="str">
            <v>Yes</v>
          </cell>
        </row>
        <row r="12962">
          <cell r="A12962" t="str">
            <v>05-123-33993</v>
          </cell>
          <cell r="B12962" t="str">
            <v>1/12/2021</v>
          </cell>
          <cell r="C12962" t="str">
            <v>Light</v>
          </cell>
          <cell r="D12962" t="str">
            <v>CRESTONE PEAK RESOURCES OPERATING LLC</v>
          </cell>
          <cell r="E12962" t="str">
            <v>10633</v>
          </cell>
          <cell r="F12962" t="str">
            <v>WELD                                123 SESW 4 3N65W 6</v>
          </cell>
          <cell r="G12962" t="str">
            <v>5</v>
          </cell>
          <cell r="H12962" t="str">
            <v>0</v>
          </cell>
          <cell r="I12962" t="str">
            <v>No</v>
          </cell>
        </row>
        <row r="12963">
          <cell r="A12963" t="str">
            <v>05-123-33993</v>
          </cell>
          <cell r="B12963" t="str">
            <v>1/18/2022</v>
          </cell>
          <cell r="C12963" t="str">
            <v>Light</v>
          </cell>
          <cell r="D12963" t="str">
            <v>CRESTONE PEAK RESOURCES OPERATING LLC</v>
          </cell>
          <cell r="E12963" t="str">
            <v>10633</v>
          </cell>
          <cell r="F12963" t="str">
            <v>WELD                                123 SESW 4 3N65W 6</v>
          </cell>
          <cell r="G12963" t="str">
            <v>3</v>
          </cell>
          <cell r="H12963" t="str">
            <v>0</v>
          </cell>
          <cell r="I12963" t="str">
            <v>No</v>
          </cell>
        </row>
        <row r="12964">
          <cell r="A12964" t="str">
            <v>05-123-33994</v>
          </cell>
          <cell r="B12964" t="str">
            <v>1/11/2021</v>
          </cell>
          <cell r="C12964" t="str">
            <v>Light</v>
          </cell>
          <cell r="D12964" t="str">
            <v>CRESTONE PEAK RESOURCES OPERATING LLC</v>
          </cell>
          <cell r="E12964" t="str">
            <v>10633</v>
          </cell>
          <cell r="F12964" t="str">
            <v>WELD                                123 SESW 4 3N65W 6</v>
          </cell>
          <cell r="G12964" t="str">
            <v>0</v>
          </cell>
          <cell r="H12964" t="str">
            <v>0</v>
          </cell>
          <cell r="I12964" t="str">
            <v>No</v>
          </cell>
        </row>
        <row r="12965">
          <cell r="A12965" t="str">
            <v>05-123-33995</v>
          </cell>
          <cell r="B12965" t="str">
            <v>5/13/2021</v>
          </cell>
          <cell r="C12965" t="str">
            <v>Light</v>
          </cell>
          <cell r="D12965" t="str">
            <v>NOBLE ENERGY INC</v>
          </cell>
          <cell r="E12965" t="str">
            <v>100322</v>
          </cell>
          <cell r="F12965" t="str">
            <v>WELD                                123 SESW 7 3N64W 6</v>
          </cell>
          <cell r="G12965" t="str">
            <v>5</v>
          </cell>
          <cell r="H12965" t="str">
            <v>0</v>
          </cell>
          <cell r="I12965" t="str">
            <v>No</v>
          </cell>
        </row>
        <row r="12966">
          <cell r="A12966" t="str">
            <v>05-123-33995</v>
          </cell>
          <cell r="B12966" t="str">
            <v>10/12/2021</v>
          </cell>
          <cell r="C12966" t="str">
            <v>Form 17</v>
          </cell>
          <cell r="D12966" t="str">
            <v xml:space="preserve">NOBLE ENERGY INC                                  </v>
          </cell>
          <cell r="E12966" t="str">
            <v>100322</v>
          </cell>
          <cell r="F12966" t="str">
            <v>WELD                                123 SESW 7 3N64W 6</v>
          </cell>
          <cell r="G12966" t="str">
            <v>0</v>
          </cell>
          <cell r="H12966" t="str">
            <v xml:space="preserve">0     </v>
          </cell>
          <cell r="I12966" t="str">
            <v>No</v>
          </cell>
        </row>
        <row r="12967">
          <cell r="A12967" t="str">
            <v>05-123-33996</v>
          </cell>
          <cell r="B12967" t="str">
            <v>1/11/2021</v>
          </cell>
          <cell r="C12967" t="str">
            <v>Light</v>
          </cell>
          <cell r="D12967" t="str">
            <v>CRESTONE PEAK RESOURCES OPERATING LLC</v>
          </cell>
          <cell r="E12967" t="str">
            <v>10633</v>
          </cell>
          <cell r="F12967" t="str">
            <v>WELD                                123 SESW 4 3N65W 6</v>
          </cell>
          <cell r="G12967" t="str">
            <v>-2</v>
          </cell>
          <cell r="H12967" t="str">
            <v>0</v>
          </cell>
          <cell r="I12967" t="str">
            <v>No</v>
          </cell>
        </row>
        <row r="12968">
          <cell r="A12968" t="str">
            <v>05-123-34001</v>
          </cell>
          <cell r="B12968" t="str">
            <v>3/22/2021</v>
          </cell>
          <cell r="C12968" t="str">
            <v>LIGHT</v>
          </cell>
          <cell r="D12968" t="str">
            <v>NOBLE ENERGY INC</v>
          </cell>
          <cell r="E12968" t="str">
            <v>100322</v>
          </cell>
          <cell r="F12968" t="str">
            <v>WELD                                123 SWSW 9 5N64W 6</v>
          </cell>
          <cell r="G12968" t="str">
            <v>0</v>
          </cell>
          <cell r="H12968" t="str">
            <v>0</v>
          </cell>
          <cell r="I12968" t="str">
            <v>No</v>
          </cell>
        </row>
        <row r="12969">
          <cell r="A12969" t="str">
            <v>05-123-34018</v>
          </cell>
          <cell r="B12969" t="str">
            <v>8/7/2021</v>
          </cell>
          <cell r="C12969" t="str">
            <v>LIGHT</v>
          </cell>
          <cell r="D12969" t="str">
            <v>NOBLE ENERGY INC</v>
          </cell>
          <cell r="E12969" t="str">
            <v>100322</v>
          </cell>
          <cell r="F12969" t="str">
            <v>WELD                                123 SWNW 3 4N65W 6</v>
          </cell>
          <cell r="G12969" t="str">
            <v>0</v>
          </cell>
          <cell r="H12969" t="str">
            <v>0</v>
          </cell>
          <cell r="I12969" t="str">
            <v>No</v>
          </cell>
        </row>
        <row r="12970">
          <cell r="A12970" t="str">
            <v>05-123-34022</v>
          </cell>
          <cell r="B12970" t="str">
            <v>3/1/2021</v>
          </cell>
          <cell r="C12970" t="str">
            <v>Full</v>
          </cell>
          <cell r="D12970" t="str">
            <v xml:space="preserve">KP KAUFFMAN COMPANY INC                           </v>
          </cell>
          <cell r="E12970" t="str">
            <v>46290</v>
          </cell>
          <cell r="F12970" t="str">
            <v>WELD                                123 SWNW 33 4N67W 6</v>
          </cell>
          <cell r="I12970" t="str">
            <v>No</v>
          </cell>
        </row>
        <row r="12971">
          <cell r="A12971" t="str">
            <v>05-123-34022</v>
          </cell>
          <cell r="B12971" t="str">
            <v>3/1/2021</v>
          </cell>
          <cell r="C12971" t="str">
            <v>Light</v>
          </cell>
          <cell r="D12971" t="str">
            <v xml:space="preserve">KP KAUFFMAN COMPANY INC                           </v>
          </cell>
          <cell r="E12971" t="str">
            <v>46290</v>
          </cell>
          <cell r="F12971" t="str">
            <v>WELD                                123 SWNW 33 4N67W 6</v>
          </cell>
          <cell r="G12971" t="str">
            <v>0</v>
          </cell>
          <cell r="H12971" t="str">
            <v>0</v>
          </cell>
          <cell r="I12971" t="str">
            <v>No</v>
          </cell>
        </row>
        <row r="12972">
          <cell r="A12972" t="str">
            <v>05-123-34023</v>
          </cell>
          <cell r="B12972" t="str">
            <v>7/28/2021</v>
          </cell>
          <cell r="C12972" t="str">
            <v>Light</v>
          </cell>
          <cell r="D12972" t="str">
            <v>BONANZA CREEK ENERGY OPERATING COMPANY LLC</v>
          </cell>
          <cell r="E12972" t="str">
            <v>8960</v>
          </cell>
          <cell r="F12972" t="str">
            <v>WELD                                123 NWNW 20 5N62W 6</v>
          </cell>
          <cell r="G12972" t="str">
            <v>1</v>
          </cell>
          <cell r="H12972" t="str">
            <v>0</v>
          </cell>
          <cell r="I12972" t="str">
            <v>No</v>
          </cell>
        </row>
        <row r="12973">
          <cell r="A12973" t="str">
            <v>05-123-34023</v>
          </cell>
          <cell r="B12973" t="str">
            <v>9/28/2021</v>
          </cell>
          <cell r="C12973" t="str">
            <v>Form 17</v>
          </cell>
          <cell r="D12973" t="str">
            <v xml:space="preserve">BONANZA CREEK ENERGY OPERATING COMPANY LLC        </v>
          </cell>
          <cell r="E12973" t="str">
            <v>8960</v>
          </cell>
          <cell r="F12973" t="str">
            <v>WELD                                123 NWNW 20 5N62W 6</v>
          </cell>
          <cell r="G12973" t="str">
            <v>0</v>
          </cell>
          <cell r="H12973" t="str">
            <v xml:space="preserve">0     </v>
          </cell>
          <cell r="I12973" t="str">
            <v>No</v>
          </cell>
        </row>
        <row r="12974">
          <cell r="A12974" t="str">
            <v>05-123-34025</v>
          </cell>
          <cell r="B12974" t="str">
            <v>3/1/2021</v>
          </cell>
          <cell r="C12974" t="str">
            <v>Full</v>
          </cell>
          <cell r="D12974" t="str">
            <v xml:space="preserve">KP KAUFFMAN COMPANY INC                           </v>
          </cell>
          <cell r="E12974" t="str">
            <v>46290</v>
          </cell>
          <cell r="F12974" t="str">
            <v>WELD                                123 SWNW 33 4N67W 6</v>
          </cell>
          <cell r="I12974" t="str">
            <v>No</v>
          </cell>
        </row>
        <row r="12975">
          <cell r="A12975" t="str">
            <v>05-123-34025</v>
          </cell>
          <cell r="B12975" t="str">
            <v>3/1/2021</v>
          </cell>
          <cell r="C12975" t="str">
            <v>Light</v>
          </cell>
          <cell r="D12975" t="str">
            <v xml:space="preserve">KP KAUFFMAN COMPANY INC                           </v>
          </cell>
          <cell r="E12975" t="str">
            <v>46290</v>
          </cell>
          <cell r="F12975" t="str">
            <v>WELD                                123 SWNW 33 4N67W 6</v>
          </cell>
          <cell r="G12975" t="str">
            <v>0</v>
          </cell>
          <cell r="H12975" t="str">
            <v>0</v>
          </cell>
          <cell r="I12975" t="str">
            <v>No</v>
          </cell>
        </row>
        <row r="12976">
          <cell r="A12976" t="str">
            <v>05-123-34027</v>
          </cell>
          <cell r="B12976" t="str">
            <v>3/12/2021</v>
          </cell>
          <cell r="C12976" t="str">
            <v>Full</v>
          </cell>
          <cell r="D12976" t="str">
            <v>KERR MCGEE OIL &amp;amp; GAS ONSHORE LP</v>
          </cell>
          <cell r="E12976" t="str">
            <v>47120</v>
          </cell>
          <cell r="F12976" t="str">
            <v>WELD                                123 SESE 23 2N66W 6</v>
          </cell>
          <cell r="G12976" t="str">
            <v>1</v>
          </cell>
          <cell r="I12976" t="str">
            <v>No</v>
          </cell>
        </row>
        <row r="12977">
          <cell r="A12977" t="str">
            <v>05-123-34028</v>
          </cell>
          <cell r="B12977" t="str">
            <v>3/3/2021</v>
          </cell>
          <cell r="C12977" t="str">
            <v>Form 17</v>
          </cell>
          <cell r="D12977" t="str">
            <v xml:space="preserve">KERR MCGEE OIL &amp;amp; GAS ONSHORE LP                   </v>
          </cell>
          <cell r="E12977" t="str">
            <v>47120</v>
          </cell>
          <cell r="F12977" t="str">
            <v>WELD                                123 SENE 7 1N65W 6</v>
          </cell>
          <cell r="G12977" t="str">
            <v>62</v>
          </cell>
          <cell r="H12977" t="str">
            <v xml:space="preserve">1     </v>
          </cell>
          <cell r="I12977" t="str">
            <v>No</v>
          </cell>
        </row>
        <row r="12978">
          <cell r="A12978" t="str">
            <v>05-123-34028</v>
          </cell>
          <cell r="B12978" t="str">
            <v>10/1/2021</v>
          </cell>
          <cell r="C12978" t="str">
            <v>Form 17</v>
          </cell>
          <cell r="D12978" t="str">
            <v xml:space="preserve">KERR MCGEE OIL &amp;amp; GAS ONSHORE LP                   </v>
          </cell>
          <cell r="E12978" t="str">
            <v>47120</v>
          </cell>
          <cell r="F12978" t="str">
            <v>WELD                                123 SENE 7 1N65W 6</v>
          </cell>
          <cell r="G12978" t="str">
            <v>18</v>
          </cell>
          <cell r="H12978" t="str">
            <v xml:space="preserve">0     </v>
          </cell>
          <cell r="I12978" t="str">
            <v>No</v>
          </cell>
        </row>
        <row r="12979">
          <cell r="A12979" t="str">
            <v>05-123-34029</v>
          </cell>
          <cell r="B12979" t="str">
            <v>3/12/2021</v>
          </cell>
          <cell r="C12979" t="str">
            <v>Full</v>
          </cell>
          <cell r="D12979" t="str">
            <v>KERR MCGEE OIL &amp;amp; GAS ONSHORE LP</v>
          </cell>
          <cell r="E12979" t="str">
            <v>47120</v>
          </cell>
          <cell r="F12979" t="str">
            <v>WELD                                123 SESE 23 2N66W 6</v>
          </cell>
          <cell r="G12979" t="str">
            <v>0</v>
          </cell>
          <cell r="I12979" t="str">
            <v>No</v>
          </cell>
        </row>
        <row r="12980">
          <cell r="A12980" t="str">
            <v>05-123-34030</v>
          </cell>
          <cell r="B12980" t="str">
            <v>11/10/2021</v>
          </cell>
          <cell r="C12980" t="str">
            <v>LIGHT</v>
          </cell>
          <cell r="D12980" t="str">
            <v>NOBLE ENERGY INC</v>
          </cell>
          <cell r="E12980" t="str">
            <v>100322</v>
          </cell>
          <cell r="F12980" t="str">
            <v>HUDSON / WELD                                123 NENE 31 2N64W 6</v>
          </cell>
          <cell r="G12980" t="str">
            <v>0</v>
          </cell>
          <cell r="H12980" t="str">
            <v>0</v>
          </cell>
          <cell r="I12980" t="str">
            <v>No</v>
          </cell>
        </row>
        <row r="12981">
          <cell r="A12981" t="str">
            <v>05-123-34031</v>
          </cell>
          <cell r="B12981" t="str">
            <v>5/4/2021</v>
          </cell>
          <cell r="C12981" t="str">
            <v>Light</v>
          </cell>
          <cell r="D12981" t="str">
            <v>NOBLE ENERGY INC</v>
          </cell>
          <cell r="E12981" t="str">
            <v>100322</v>
          </cell>
          <cell r="F12981" t="str">
            <v>WELD                                123 NWSE 3 6N64W 6</v>
          </cell>
          <cell r="G12981" t="str">
            <v>0</v>
          </cell>
          <cell r="H12981" t="str">
            <v>0</v>
          </cell>
          <cell r="I12981" t="str">
            <v>No</v>
          </cell>
        </row>
        <row r="12982">
          <cell r="A12982" t="str">
            <v>05-123-34033</v>
          </cell>
          <cell r="B12982" t="str">
            <v>5/4/2021</v>
          </cell>
          <cell r="C12982" t="str">
            <v>Light</v>
          </cell>
          <cell r="D12982" t="str">
            <v>NOBLE ENERGY INC</v>
          </cell>
          <cell r="E12982" t="str">
            <v>100322</v>
          </cell>
          <cell r="F12982" t="str">
            <v>WELD                                123 NWSE 3 6N64W 6</v>
          </cell>
          <cell r="G12982" t="str">
            <v>0</v>
          </cell>
          <cell r="H12982" t="str">
            <v>0</v>
          </cell>
          <cell r="I12982" t="str">
            <v>No</v>
          </cell>
        </row>
        <row r="12983">
          <cell r="A12983" t="str">
            <v>05-123-34035</v>
          </cell>
          <cell r="B12983" t="str">
            <v>5/4/2021</v>
          </cell>
          <cell r="C12983" t="str">
            <v>Light</v>
          </cell>
          <cell r="D12983" t="str">
            <v>NOBLE ENERGY INC</v>
          </cell>
          <cell r="E12983" t="str">
            <v>100322</v>
          </cell>
          <cell r="F12983" t="str">
            <v>WELD                                123 NWSE 3 6N64W 6</v>
          </cell>
          <cell r="G12983" t="str">
            <v>1</v>
          </cell>
          <cell r="H12983" t="str">
            <v>0</v>
          </cell>
          <cell r="I12983" t="str">
            <v>No</v>
          </cell>
        </row>
        <row r="12984">
          <cell r="A12984" t="str">
            <v>05-123-34039</v>
          </cell>
          <cell r="B12984" t="str">
            <v>4/27/2021</v>
          </cell>
          <cell r="C12984" t="str">
            <v>Light</v>
          </cell>
          <cell r="D12984" t="str">
            <v>CRESTONE PEAK RESOURCES OPERATING LLC</v>
          </cell>
          <cell r="E12984" t="str">
            <v>10633</v>
          </cell>
          <cell r="F12984" t="str">
            <v>WELD                                123 NWNW 4 3N65W 6</v>
          </cell>
          <cell r="G12984" t="str">
            <v>-1</v>
          </cell>
          <cell r="H12984" t="str">
            <v>0</v>
          </cell>
          <cell r="I12984" t="str">
            <v>No</v>
          </cell>
        </row>
        <row r="12985">
          <cell r="A12985" t="str">
            <v>05-123-34042</v>
          </cell>
          <cell r="B12985" t="str">
            <v>7/28/2021</v>
          </cell>
          <cell r="C12985" t="str">
            <v>Light</v>
          </cell>
          <cell r="D12985" t="str">
            <v>BONANZA CREEK ENERGY OPERATING COMPANY LLC</v>
          </cell>
          <cell r="E12985" t="str">
            <v>8960</v>
          </cell>
          <cell r="F12985" t="str">
            <v>WELD                                123 NWNW 20 5N62W 6</v>
          </cell>
          <cell r="G12985" t="str">
            <v>5</v>
          </cell>
          <cell r="H12985" t="str">
            <v>0</v>
          </cell>
          <cell r="I12985" t="str">
            <v>No</v>
          </cell>
        </row>
        <row r="12986">
          <cell r="A12986" t="str">
            <v>05-123-34043</v>
          </cell>
          <cell r="B12986" t="str">
            <v>7/28/2021</v>
          </cell>
          <cell r="C12986" t="str">
            <v>Light</v>
          </cell>
          <cell r="D12986" t="str">
            <v>BONANZA CREEK ENERGY OPERATING COMPANY LLC</v>
          </cell>
          <cell r="E12986" t="str">
            <v>8960</v>
          </cell>
          <cell r="F12986" t="str">
            <v>WELD                                123 NWNW 20 5N62W 6</v>
          </cell>
          <cell r="G12986" t="str">
            <v>1</v>
          </cell>
          <cell r="H12986" t="str">
            <v>0</v>
          </cell>
          <cell r="I12986" t="str">
            <v>No</v>
          </cell>
        </row>
        <row r="12987">
          <cell r="A12987" t="str">
            <v>05-123-34044</v>
          </cell>
          <cell r="B12987" t="str">
            <v>7/28/2021</v>
          </cell>
          <cell r="C12987" t="str">
            <v>Light</v>
          </cell>
          <cell r="D12987" t="str">
            <v>BONANZA CREEK ENERGY OPERATING COMPANY LLC</v>
          </cell>
          <cell r="E12987" t="str">
            <v>8960</v>
          </cell>
          <cell r="F12987" t="str">
            <v>WELD                                123 NWNW 20 5N62W 6</v>
          </cell>
          <cell r="G12987" t="str">
            <v>0</v>
          </cell>
          <cell r="H12987" t="str">
            <v>0</v>
          </cell>
          <cell r="I12987" t="str">
            <v>No</v>
          </cell>
        </row>
        <row r="12988">
          <cell r="A12988" t="str">
            <v>05-123-34047</v>
          </cell>
          <cell r="B12988" t="str">
            <v>8/11/2021</v>
          </cell>
          <cell r="C12988" t="str">
            <v>Full</v>
          </cell>
          <cell r="D12988" t="str">
            <v>KERR MCGEE OIL &amp;amp; GAS ONSHORE LP</v>
          </cell>
          <cell r="E12988" t="str">
            <v>47120</v>
          </cell>
          <cell r="F12988" t="str">
            <v>WELD                                123 SWNE 32 1N67W 6</v>
          </cell>
          <cell r="G12988" t="str">
            <v>0</v>
          </cell>
          <cell r="I12988" t="str">
            <v>No</v>
          </cell>
        </row>
        <row r="12989">
          <cell r="A12989" t="str">
            <v>05-123-34048</v>
          </cell>
          <cell r="B12989" t="str">
            <v>2/17/2021</v>
          </cell>
          <cell r="C12989" t="str">
            <v>Form 17</v>
          </cell>
          <cell r="D12989" t="str">
            <v xml:space="preserve">KERR MCGEE OIL &amp;amp; GAS ONSHORE LP                   </v>
          </cell>
          <cell r="E12989" t="str">
            <v>47120</v>
          </cell>
          <cell r="F12989" t="str">
            <v>WELD                                123 SWNE 32 1N67W 6</v>
          </cell>
          <cell r="G12989" t="str">
            <v>6</v>
          </cell>
          <cell r="H12989" t="str">
            <v xml:space="preserve">0     </v>
          </cell>
          <cell r="I12989" t="str">
            <v>No</v>
          </cell>
        </row>
        <row r="12990">
          <cell r="A12990" t="str">
            <v>05-123-34048</v>
          </cell>
          <cell r="B12990" t="str">
            <v>6/15/2021</v>
          </cell>
          <cell r="C12990" t="str">
            <v>Form 17</v>
          </cell>
          <cell r="D12990" t="str">
            <v xml:space="preserve">KERR MCGEE OIL &amp;amp; GAS ONSHORE LP                   </v>
          </cell>
          <cell r="E12990" t="str">
            <v>47120</v>
          </cell>
          <cell r="F12990" t="str">
            <v>WELD                                123 SWNE 32 1N67W 6</v>
          </cell>
          <cell r="G12990" t="str">
            <v>101</v>
          </cell>
          <cell r="H12990" t="str">
            <v xml:space="preserve">1     </v>
          </cell>
          <cell r="I12990" t="str">
            <v>No</v>
          </cell>
        </row>
        <row r="12991">
          <cell r="A12991" t="str">
            <v>05-123-34048</v>
          </cell>
          <cell r="B12991" t="str">
            <v>8/9/2021</v>
          </cell>
          <cell r="C12991" t="str">
            <v>Form 17</v>
          </cell>
          <cell r="D12991" t="str">
            <v xml:space="preserve">KERR MCGEE OIL &amp;amp; GAS ONSHORE LP                   </v>
          </cell>
          <cell r="E12991" t="str">
            <v>47120</v>
          </cell>
          <cell r="F12991" t="str">
            <v>WELD                                123 SWNE 32 1N67W 6</v>
          </cell>
          <cell r="G12991" t="str">
            <v>27</v>
          </cell>
          <cell r="H12991" t="str">
            <v xml:space="preserve">1     </v>
          </cell>
          <cell r="I12991" t="str">
            <v>No</v>
          </cell>
        </row>
        <row r="12992">
          <cell r="A12992" t="str">
            <v>05-123-34049</v>
          </cell>
          <cell r="B12992" t="str">
            <v>11/29/2021</v>
          </cell>
          <cell r="C12992" t="str">
            <v>Full</v>
          </cell>
          <cell r="D12992" t="str">
            <v>KERR MCGEE OIL &amp;amp; GAS ONSHORE LP</v>
          </cell>
          <cell r="E12992" t="str">
            <v>47120</v>
          </cell>
          <cell r="F12992" t="str">
            <v>WELD                                123 SWNE 32 1N67W 6</v>
          </cell>
          <cell r="G12992" t="str">
            <v>29</v>
          </cell>
          <cell r="I12992" t="str">
            <v>No</v>
          </cell>
        </row>
        <row r="12993">
          <cell r="A12993" t="str">
            <v>05-123-34058</v>
          </cell>
          <cell r="B12993" t="str">
            <v>8/19/2021</v>
          </cell>
          <cell r="C12993" t="str">
            <v>Full</v>
          </cell>
          <cell r="D12993" t="str">
            <v>KERR MCGEE OIL &amp;amp; GAS ONSHORE LP</v>
          </cell>
          <cell r="E12993" t="str">
            <v>47120</v>
          </cell>
          <cell r="F12993" t="str">
            <v>WELD                                123 NESE 1 1N67W 6</v>
          </cell>
          <cell r="G12993" t="str">
            <v>0</v>
          </cell>
          <cell r="I12993" t="str">
            <v>No</v>
          </cell>
        </row>
        <row r="12994">
          <cell r="A12994" t="str">
            <v>05-123-34059</v>
          </cell>
          <cell r="B12994" t="str">
            <v>5/12/2021</v>
          </cell>
          <cell r="C12994" t="str">
            <v>Full</v>
          </cell>
          <cell r="D12994" t="str">
            <v>KERR MCGEE OIL &amp;amp; GAS ONSHORE LP</v>
          </cell>
          <cell r="E12994" t="str">
            <v>47120</v>
          </cell>
          <cell r="F12994" t="str">
            <v>WELD                                123 NWNE 33 1N66W 6</v>
          </cell>
          <cell r="G12994" t="str">
            <v>2</v>
          </cell>
          <cell r="I12994" t="str">
            <v>No</v>
          </cell>
        </row>
        <row r="12995">
          <cell r="A12995" t="str">
            <v>05-123-34060</v>
          </cell>
          <cell r="B12995" t="str">
            <v>5/13/2021</v>
          </cell>
          <cell r="C12995" t="str">
            <v>Full</v>
          </cell>
          <cell r="D12995" t="str">
            <v>KERR MCGEE OIL &amp;amp; GAS ONSHORE LP</v>
          </cell>
          <cell r="E12995" t="str">
            <v>47120</v>
          </cell>
          <cell r="F12995" t="str">
            <v>WELD                                123 NWNE 33 1N66W 6</v>
          </cell>
          <cell r="G12995" t="str">
            <v>2</v>
          </cell>
          <cell r="I12995" t="str">
            <v>No</v>
          </cell>
        </row>
        <row r="12996">
          <cell r="A12996" t="str">
            <v>05-123-34061</v>
          </cell>
          <cell r="B12996" t="str">
            <v>1/12/2021</v>
          </cell>
          <cell r="C12996" t="str">
            <v>Form 17</v>
          </cell>
          <cell r="D12996" t="str">
            <v xml:space="preserve">KERR MCGEE OIL &amp;amp; GAS ONSHORE LP                   </v>
          </cell>
          <cell r="E12996" t="str">
            <v>47120</v>
          </cell>
          <cell r="F12996" t="str">
            <v>WELD                                123 NESE 1 1N67W 6</v>
          </cell>
          <cell r="G12996" t="str">
            <v>34</v>
          </cell>
          <cell r="H12996" t="str">
            <v xml:space="preserve">1     </v>
          </cell>
          <cell r="I12996" t="str">
            <v>No</v>
          </cell>
        </row>
        <row r="12997">
          <cell r="A12997" t="str">
            <v>05-123-34061</v>
          </cell>
          <cell r="B12997" t="str">
            <v>7/19/2021</v>
          </cell>
          <cell r="C12997" t="str">
            <v>Form 17</v>
          </cell>
          <cell r="D12997" t="str">
            <v xml:space="preserve">KERR MCGEE OIL &amp;amp; GAS ONSHORE LP                   </v>
          </cell>
          <cell r="E12997" t="str">
            <v>47120</v>
          </cell>
          <cell r="F12997" t="str">
            <v>WELD                                123 NESE 1 1N67W 6</v>
          </cell>
          <cell r="G12997" t="str">
            <v>53</v>
          </cell>
          <cell r="H12997" t="str">
            <v xml:space="preserve">1     </v>
          </cell>
          <cell r="I12997" t="str">
            <v>No</v>
          </cell>
        </row>
        <row r="12998">
          <cell r="A12998" t="str">
            <v>05-123-34061</v>
          </cell>
          <cell r="B12998" t="str">
            <v>8/5/2021</v>
          </cell>
          <cell r="C12998" t="str">
            <v>Form 17</v>
          </cell>
          <cell r="D12998" t="str">
            <v xml:space="preserve">KERR MCGEE OIL &amp;amp; GAS ONSHORE LP                   </v>
          </cell>
          <cell r="E12998" t="str">
            <v>47120</v>
          </cell>
          <cell r="F12998" t="str">
            <v>WELD                                123 NESE 1 1N67W 6</v>
          </cell>
          <cell r="G12998" t="str">
            <v>44</v>
          </cell>
          <cell r="H12998" t="str">
            <v xml:space="preserve">0     </v>
          </cell>
          <cell r="I12998" t="str">
            <v>No</v>
          </cell>
        </row>
        <row r="12999">
          <cell r="A12999" t="str">
            <v>05-123-34061</v>
          </cell>
          <cell r="B12999" t="str">
            <v>10/13/2021</v>
          </cell>
          <cell r="C12999" t="str">
            <v>Form 17</v>
          </cell>
          <cell r="D12999" t="str">
            <v xml:space="preserve">KERR MCGEE OIL &amp;amp; GAS ONSHORE LP                   </v>
          </cell>
          <cell r="E12999" t="str">
            <v>47120</v>
          </cell>
          <cell r="F12999" t="str">
            <v>WELD                                123 NESE 1 1N67W 6</v>
          </cell>
          <cell r="G12999" t="str">
            <v>77</v>
          </cell>
          <cell r="H12999" t="str">
            <v xml:space="preserve">0     </v>
          </cell>
          <cell r="I12999" t="str">
            <v>No</v>
          </cell>
        </row>
        <row r="13000">
          <cell r="A13000" t="str">
            <v>05-123-34062</v>
          </cell>
          <cell r="B13000" t="str">
            <v>5/13/2021</v>
          </cell>
          <cell r="C13000" t="str">
            <v>Form 17</v>
          </cell>
          <cell r="D13000" t="str">
            <v xml:space="preserve">KERR MCGEE OIL &amp;amp; GAS ONSHORE LP                   </v>
          </cell>
          <cell r="E13000" t="str">
            <v>47120</v>
          </cell>
          <cell r="F13000" t="str">
            <v>WELD                                123 NWNE 33 1N66W 6</v>
          </cell>
          <cell r="G13000" t="str">
            <v>57</v>
          </cell>
          <cell r="H13000" t="str">
            <v xml:space="preserve">1     </v>
          </cell>
          <cell r="I13000" t="str">
            <v>No</v>
          </cell>
        </row>
        <row r="13001">
          <cell r="A13001" t="str">
            <v>05-123-34062</v>
          </cell>
          <cell r="B13001" t="str">
            <v>6/22/2021</v>
          </cell>
          <cell r="C13001" t="str">
            <v>Form 17</v>
          </cell>
          <cell r="D13001" t="str">
            <v xml:space="preserve">KERR MCGEE OIL &amp;amp; GAS ONSHORE LP                   </v>
          </cell>
          <cell r="E13001" t="str">
            <v>47120</v>
          </cell>
          <cell r="F13001" t="str">
            <v>WELD                                123 NWNE 33 1N66W 6</v>
          </cell>
          <cell r="G13001" t="str">
            <v>36</v>
          </cell>
          <cell r="H13001" t="str">
            <v xml:space="preserve">1     </v>
          </cell>
          <cell r="I13001" t="str">
            <v>No</v>
          </cell>
        </row>
        <row r="13002">
          <cell r="A13002" t="str">
            <v>05-123-34063</v>
          </cell>
          <cell r="B13002" t="str">
            <v>8/19/2021</v>
          </cell>
          <cell r="C13002" t="str">
            <v>Full</v>
          </cell>
          <cell r="D13002" t="str">
            <v>KERR MCGEE OIL &amp;amp; GAS ONSHORE LP</v>
          </cell>
          <cell r="E13002" t="str">
            <v>47120</v>
          </cell>
          <cell r="F13002" t="str">
            <v>WELD                                123 NESE 1 1N67W 6</v>
          </cell>
          <cell r="G13002" t="str">
            <v>1</v>
          </cell>
          <cell r="I13002" t="str">
            <v>No</v>
          </cell>
        </row>
        <row r="13003">
          <cell r="A13003" t="str">
            <v>05-123-34064</v>
          </cell>
          <cell r="B13003" t="str">
            <v>5/12/2021</v>
          </cell>
          <cell r="C13003" t="str">
            <v>Full</v>
          </cell>
          <cell r="D13003" t="str">
            <v>KERR MCGEE OIL &amp;amp; GAS ONSHORE LP</v>
          </cell>
          <cell r="E13003" t="str">
            <v>47120</v>
          </cell>
          <cell r="F13003" t="str">
            <v>WELD                                123 NWNE 33 1N66W 6</v>
          </cell>
          <cell r="G13003" t="str">
            <v>2</v>
          </cell>
          <cell r="I13003" t="str">
            <v>No</v>
          </cell>
        </row>
        <row r="13004">
          <cell r="A13004" t="str">
            <v>05-123-34065</v>
          </cell>
          <cell r="B13004" t="str">
            <v>8/19/2021</v>
          </cell>
          <cell r="C13004" t="str">
            <v>Full</v>
          </cell>
          <cell r="D13004" t="str">
            <v>KERR MCGEE OIL &amp;amp; GAS ONSHORE LP</v>
          </cell>
          <cell r="E13004" t="str">
            <v>47120</v>
          </cell>
          <cell r="F13004" t="str">
            <v>WELD                                123 NESE 1 1N67W 6</v>
          </cell>
          <cell r="G13004" t="str">
            <v>1</v>
          </cell>
          <cell r="I13004" t="str">
            <v>No</v>
          </cell>
        </row>
        <row r="13005">
          <cell r="A13005" t="str">
            <v>05-123-34066</v>
          </cell>
          <cell r="B13005" t="str">
            <v>5/13/2021</v>
          </cell>
          <cell r="C13005" t="str">
            <v>Full</v>
          </cell>
          <cell r="D13005" t="str">
            <v>KERR MCGEE OIL &amp;amp; GAS ONSHORE LP</v>
          </cell>
          <cell r="E13005" t="str">
            <v>47120</v>
          </cell>
          <cell r="F13005" t="str">
            <v>WELD                                123 NWNE 33 1N66W 6</v>
          </cell>
          <cell r="G13005" t="str">
            <v>2</v>
          </cell>
          <cell r="I13005" t="str">
            <v>No</v>
          </cell>
        </row>
        <row r="13006">
          <cell r="A13006" t="str">
            <v>05-123-34068</v>
          </cell>
          <cell r="B13006" t="str">
            <v>5/12/2021</v>
          </cell>
          <cell r="C13006" t="str">
            <v>Full</v>
          </cell>
          <cell r="D13006" t="str">
            <v>KERR MCGEE OIL &amp;amp; GAS ONSHORE LP</v>
          </cell>
          <cell r="E13006" t="str">
            <v>47120</v>
          </cell>
          <cell r="F13006" t="str">
            <v>WELD                                123 NWNE 33 1N66W 6</v>
          </cell>
          <cell r="G13006" t="str">
            <v>2</v>
          </cell>
          <cell r="I13006" t="str">
            <v>No</v>
          </cell>
        </row>
        <row r="13007">
          <cell r="A13007" t="str">
            <v>05-123-34068</v>
          </cell>
          <cell r="B13007" t="str">
            <v>12/7/2021</v>
          </cell>
          <cell r="C13007" t="str">
            <v>Form 17</v>
          </cell>
          <cell r="D13007" t="str">
            <v xml:space="preserve">KERR MCGEE OIL &amp;amp; GAS ONSHORE LP                   </v>
          </cell>
          <cell r="E13007" t="str">
            <v>47120</v>
          </cell>
          <cell r="F13007" t="str">
            <v>WELD                                123 NWNE 33 1N66W 6</v>
          </cell>
          <cell r="G13007" t="str">
            <v>57</v>
          </cell>
          <cell r="H13007" t="str">
            <v xml:space="preserve">1     </v>
          </cell>
          <cell r="I13007" t="str">
            <v>Yes</v>
          </cell>
        </row>
        <row r="13008">
          <cell r="A13008" t="str">
            <v>05-123-34068</v>
          </cell>
          <cell r="B13008" t="str">
            <v>12/22/2021</v>
          </cell>
          <cell r="C13008" t="str">
            <v>Form 17</v>
          </cell>
          <cell r="D13008" t="str">
            <v xml:space="preserve">KERR MCGEE OIL &amp;amp; GAS ONSHORE LP                   </v>
          </cell>
          <cell r="E13008" t="str">
            <v>47120</v>
          </cell>
          <cell r="F13008" t="str">
            <v>WELD                                123 NWNE 33 1N66W 6</v>
          </cell>
          <cell r="G13008" t="str">
            <v>19</v>
          </cell>
          <cell r="H13008" t="str">
            <v xml:space="preserve">1     </v>
          </cell>
          <cell r="I13008" t="str">
            <v>No</v>
          </cell>
        </row>
        <row r="13009">
          <cell r="A13009" t="str">
            <v>05-123-34085</v>
          </cell>
          <cell r="B13009" t="str">
            <v>3/5/2021</v>
          </cell>
          <cell r="C13009" t="str">
            <v>LIGHT</v>
          </cell>
          <cell r="D13009" t="str">
            <v>NOBLE ENERGY INC</v>
          </cell>
          <cell r="E13009" t="str">
            <v>100322</v>
          </cell>
          <cell r="F13009" t="str">
            <v>WELD                                123 NWNW 23 7N64W 6</v>
          </cell>
          <cell r="G13009" t="str">
            <v>0</v>
          </cell>
          <cell r="H13009" t="str">
            <v>0</v>
          </cell>
          <cell r="I13009" t="str">
            <v>No</v>
          </cell>
        </row>
        <row r="13010">
          <cell r="A13010" t="str">
            <v>05-123-34086</v>
          </cell>
          <cell r="B13010" t="str">
            <v>7/28/2021</v>
          </cell>
          <cell r="C13010" t="str">
            <v>Light</v>
          </cell>
          <cell r="D13010" t="str">
            <v>BONANZA CREEK ENERGY OPERATING COMPANY LLC</v>
          </cell>
          <cell r="E13010" t="str">
            <v>8960</v>
          </cell>
          <cell r="F13010" t="str">
            <v>WELD                                123 NESE 17 5N62W 6</v>
          </cell>
          <cell r="G13010" t="str">
            <v>0</v>
          </cell>
          <cell r="H13010" t="str">
            <v>0</v>
          </cell>
          <cell r="I13010" t="str">
            <v>No</v>
          </cell>
        </row>
        <row r="13011">
          <cell r="A13011" t="str">
            <v>05-123-34087</v>
          </cell>
          <cell r="B13011" t="str">
            <v>7/28/2021</v>
          </cell>
          <cell r="C13011" t="str">
            <v>Light</v>
          </cell>
          <cell r="D13011" t="str">
            <v>BONANZA CREEK ENERGY OPERATING COMPANY LLC</v>
          </cell>
          <cell r="E13011" t="str">
            <v>8960</v>
          </cell>
          <cell r="F13011" t="str">
            <v>WELD                                123 NESE 17 5N62W 6</v>
          </cell>
          <cell r="G13011" t="str">
            <v>0</v>
          </cell>
          <cell r="H13011" t="str">
            <v>0</v>
          </cell>
          <cell r="I13011" t="str">
            <v>No</v>
          </cell>
        </row>
        <row r="13012">
          <cell r="A13012" t="str">
            <v>05-123-34088</v>
          </cell>
          <cell r="B13012" t="str">
            <v>6/30/2021</v>
          </cell>
          <cell r="C13012" t="str">
            <v>Form 17</v>
          </cell>
          <cell r="D13012" t="str">
            <v xml:space="preserve">PDC ENERGY INC                                    </v>
          </cell>
          <cell r="E13012" t="str">
            <v>69175</v>
          </cell>
          <cell r="F13012" t="str">
            <v>WELD                                123 NWNE 24 6N66W 6</v>
          </cell>
          <cell r="G13012" t="str">
            <v>14</v>
          </cell>
          <cell r="H13012" t="str">
            <v xml:space="preserve">0     </v>
          </cell>
          <cell r="I13012" t="str">
            <v>No</v>
          </cell>
        </row>
        <row r="13013">
          <cell r="A13013" t="str">
            <v>05-123-34089</v>
          </cell>
          <cell r="B13013" t="str">
            <v>4/18/2021</v>
          </cell>
          <cell r="C13013" t="str">
            <v>LIGHT</v>
          </cell>
          <cell r="D13013" t="str">
            <v>NOBLE ENERGY INC</v>
          </cell>
          <cell r="E13013" t="str">
            <v>100322</v>
          </cell>
          <cell r="F13013" t="str">
            <v>WELD                                123 SWNW 27 7N64W 6</v>
          </cell>
          <cell r="G13013" t="str">
            <v>0</v>
          </cell>
          <cell r="H13013" t="str">
            <v>0</v>
          </cell>
          <cell r="I13013" t="str">
            <v>No</v>
          </cell>
        </row>
        <row r="13014">
          <cell r="A13014" t="str">
            <v>05-123-34092</v>
          </cell>
          <cell r="B13014" t="str">
            <v>8/18/2021</v>
          </cell>
          <cell r="C13014" t="str">
            <v>Light</v>
          </cell>
          <cell r="D13014" t="str">
            <v>HIGHPOINT OPERATING CORPORATION</v>
          </cell>
          <cell r="E13014" t="str">
            <v>10071</v>
          </cell>
          <cell r="F13014" t="str">
            <v>WELD                                123 SESE 34 5N62W 6</v>
          </cell>
          <cell r="G13014" t="str">
            <v>0</v>
          </cell>
          <cell r="H13014" t="str">
            <v>0</v>
          </cell>
          <cell r="I13014" t="str">
            <v>No</v>
          </cell>
        </row>
        <row r="13015">
          <cell r="A13015" t="str">
            <v>05-123-34092</v>
          </cell>
          <cell r="B13015" t="str">
            <v>1/27/2022</v>
          </cell>
          <cell r="C13015" t="str">
            <v>Light</v>
          </cell>
          <cell r="D13015" t="str">
            <v>HIGHPOINT OPERATING CORPORATION</v>
          </cell>
          <cell r="E13015" t="str">
            <v>10071</v>
          </cell>
          <cell r="F13015" t="str">
            <v>WELD                                123 SESE 34 5N62W 6</v>
          </cell>
          <cell r="G13015" t="str">
            <v>0</v>
          </cell>
          <cell r="H13015" t="str">
            <v>0</v>
          </cell>
          <cell r="I13015" t="str">
            <v>No</v>
          </cell>
        </row>
        <row r="13016">
          <cell r="A13016" t="str">
            <v>05-123-34096</v>
          </cell>
          <cell r="B13016" t="str">
            <v>7/28/2021</v>
          </cell>
          <cell r="C13016" t="str">
            <v>Light</v>
          </cell>
          <cell r="D13016" t="str">
            <v>BONANZA CREEK ENERGY OPERATING COMPANY LLC</v>
          </cell>
          <cell r="E13016" t="str">
            <v>8960</v>
          </cell>
          <cell r="F13016" t="str">
            <v>WELD                                123 NESE 17 5N62W 6</v>
          </cell>
          <cell r="G13016" t="str">
            <v>0</v>
          </cell>
          <cell r="H13016" t="str">
            <v>0</v>
          </cell>
          <cell r="I13016" t="str">
            <v>No</v>
          </cell>
        </row>
        <row r="13017">
          <cell r="A13017" t="str">
            <v>05-123-34097</v>
          </cell>
          <cell r="B13017" t="str">
            <v>7/28/2021</v>
          </cell>
          <cell r="C13017" t="str">
            <v>Light</v>
          </cell>
          <cell r="D13017" t="str">
            <v>BONANZA CREEK ENERGY OPERATING COMPANY LLC</v>
          </cell>
          <cell r="E13017" t="str">
            <v>8960</v>
          </cell>
          <cell r="F13017" t="str">
            <v>WELD                                123 NESE 17 5N62W 6</v>
          </cell>
          <cell r="G13017" t="str">
            <v>2</v>
          </cell>
          <cell r="H13017" t="str">
            <v>0</v>
          </cell>
          <cell r="I13017" t="str">
            <v>No</v>
          </cell>
        </row>
        <row r="13018">
          <cell r="A13018" t="str">
            <v>05-123-34098</v>
          </cell>
          <cell r="B13018" t="str">
            <v>10/7/2021</v>
          </cell>
          <cell r="C13018" t="str">
            <v>Form 17</v>
          </cell>
          <cell r="D13018" t="str">
            <v xml:space="preserve">VERDAD RESOURCES LLC                              </v>
          </cell>
          <cell r="E13018" t="str">
            <v>10651</v>
          </cell>
          <cell r="F13018" t="str">
            <v>WELD                                123 NWNE 27 8N61W 6</v>
          </cell>
          <cell r="G13018" t="str">
            <v>0</v>
          </cell>
          <cell r="H13018" t="str">
            <v xml:space="preserve">0     </v>
          </cell>
          <cell r="I13018" t="str">
            <v>No</v>
          </cell>
        </row>
        <row r="13019">
          <cell r="A13019" t="str">
            <v>05-123-34099</v>
          </cell>
          <cell r="B13019" t="str">
            <v>10/7/2021</v>
          </cell>
          <cell r="C13019" t="str">
            <v>Form 17</v>
          </cell>
          <cell r="D13019" t="str">
            <v xml:space="preserve">VERDAD RESOURCES LLC                              </v>
          </cell>
          <cell r="E13019" t="str">
            <v>10651</v>
          </cell>
          <cell r="F13019" t="str">
            <v>WELD                                123 NWNE 27 8N61W 6</v>
          </cell>
          <cell r="G13019" t="str">
            <v>0</v>
          </cell>
          <cell r="H13019" t="str">
            <v xml:space="preserve">0     </v>
          </cell>
          <cell r="I13019" t="str">
            <v>No</v>
          </cell>
        </row>
        <row r="13020">
          <cell r="A13020" t="str">
            <v>05-123-34100</v>
          </cell>
          <cell r="B13020" t="str">
            <v>10/8/2021</v>
          </cell>
          <cell r="C13020" t="str">
            <v>Form 17</v>
          </cell>
          <cell r="D13020" t="str">
            <v xml:space="preserve">VERDAD RESOURCES LLC                              </v>
          </cell>
          <cell r="E13020" t="str">
            <v>10651</v>
          </cell>
          <cell r="F13020" t="str">
            <v>WELD                                123 LOT 4 19 7N60W 6</v>
          </cell>
          <cell r="G13020" t="str">
            <v>0</v>
          </cell>
          <cell r="H13020" t="str">
            <v xml:space="preserve">0     </v>
          </cell>
          <cell r="I13020" t="str">
            <v>No</v>
          </cell>
        </row>
        <row r="13021">
          <cell r="A13021" t="str">
            <v>05-123-34102</v>
          </cell>
          <cell r="B13021" t="str">
            <v>8/18/2021</v>
          </cell>
          <cell r="C13021" t="str">
            <v>Form 17</v>
          </cell>
          <cell r="D13021" t="str">
            <v xml:space="preserve">KERR MCGEE OIL &amp;amp; GAS ONSHORE LP                   </v>
          </cell>
          <cell r="E13021" t="str">
            <v>47120</v>
          </cell>
          <cell r="F13021" t="str">
            <v>WELD                                123 NWNW 13 1N67W 6</v>
          </cell>
          <cell r="G13021" t="str">
            <v>30</v>
          </cell>
          <cell r="H13021" t="str">
            <v xml:space="preserve">1     </v>
          </cell>
          <cell r="I13021" t="str">
            <v>No</v>
          </cell>
        </row>
        <row r="13022">
          <cell r="A13022" t="str">
            <v>05-123-34102</v>
          </cell>
          <cell r="B13022" t="str">
            <v>10/1/2021</v>
          </cell>
          <cell r="C13022" t="str">
            <v>Form 17</v>
          </cell>
          <cell r="D13022" t="str">
            <v xml:space="preserve">KERR MCGEE OIL &amp;amp; GAS ONSHORE LP                   </v>
          </cell>
          <cell r="E13022" t="str">
            <v>47120</v>
          </cell>
          <cell r="F13022" t="str">
            <v>WELD                                123 NWNW 13 1N67W 6</v>
          </cell>
          <cell r="G13022" t="str">
            <v>28</v>
          </cell>
          <cell r="H13022" t="str">
            <v xml:space="preserve">0     </v>
          </cell>
          <cell r="I13022" t="str">
            <v>No</v>
          </cell>
        </row>
        <row r="13023">
          <cell r="A13023" t="str">
            <v>05-123-34106</v>
          </cell>
          <cell r="B13023" t="str">
            <v>8/18/2021</v>
          </cell>
          <cell r="C13023" t="str">
            <v>Full</v>
          </cell>
          <cell r="D13023" t="str">
            <v>KERR MCGEE OIL &amp;amp; GAS ONSHORE LP</v>
          </cell>
          <cell r="E13023" t="str">
            <v>47120</v>
          </cell>
          <cell r="F13023" t="str">
            <v>WELD                                123 NWNW 13 1N67W 6</v>
          </cell>
          <cell r="G13023" t="str">
            <v>1</v>
          </cell>
          <cell r="I13023" t="str">
            <v>No</v>
          </cell>
        </row>
        <row r="13024">
          <cell r="A13024" t="str">
            <v>05-123-34107</v>
          </cell>
          <cell r="B13024" t="str">
            <v>3/8/2021</v>
          </cell>
          <cell r="C13024" t="str">
            <v>Form 17</v>
          </cell>
          <cell r="D13024" t="str">
            <v xml:space="preserve">KERR MCGEE OIL &amp;amp; GAS ONSHORE LP                   </v>
          </cell>
          <cell r="E13024" t="str">
            <v>47120</v>
          </cell>
          <cell r="F13024" t="str">
            <v>WELD                                123 NWNW 13 1N67W 6</v>
          </cell>
          <cell r="G13024" t="str">
            <v>26</v>
          </cell>
          <cell r="H13024" t="str">
            <v xml:space="preserve">0     </v>
          </cell>
          <cell r="I13024" t="str">
            <v>Yes</v>
          </cell>
        </row>
        <row r="13025">
          <cell r="A13025" t="str">
            <v>05-123-34107</v>
          </cell>
          <cell r="B13025" t="str">
            <v>6/2/2021</v>
          </cell>
          <cell r="C13025" t="str">
            <v>Form 17</v>
          </cell>
          <cell r="D13025" t="str">
            <v xml:space="preserve">KERR MCGEE OIL &amp;amp; GAS ONSHORE LP                   </v>
          </cell>
          <cell r="E13025" t="str">
            <v>47120</v>
          </cell>
          <cell r="F13025" t="str">
            <v>WELD                                123 NWNW 13 1N67W 6</v>
          </cell>
          <cell r="G13025" t="str">
            <v>13</v>
          </cell>
          <cell r="H13025" t="str">
            <v xml:space="preserve">1     </v>
          </cell>
          <cell r="I13025" t="str">
            <v>No</v>
          </cell>
        </row>
        <row r="13026">
          <cell r="A13026" t="str">
            <v>05-123-34108</v>
          </cell>
          <cell r="B13026" t="str">
            <v>8/17/2021</v>
          </cell>
          <cell r="C13026" t="str">
            <v>Full</v>
          </cell>
          <cell r="D13026" t="str">
            <v>KERR MCGEE OIL &amp;amp; GAS ONSHORE LP</v>
          </cell>
          <cell r="E13026" t="str">
            <v>47120</v>
          </cell>
          <cell r="F13026" t="str">
            <v>WELD                                123 NWNW 13 1N67W 6</v>
          </cell>
          <cell r="G13026" t="str">
            <v>40</v>
          </cell>
          <cell r="I13026" t="str">
            <v>No</v>
          </cell>
        </row>
        <row r="13027">
          <cell r="A13027" t="str">
            <v>05-123-34109</v>
          </cell>
          <cell r="B13027" t="str">
            <v>8/18/2021</v>
          </cell>
          <cell r="C13027" t="str">
            <v>Full</v>
          </cell>
          <cell r="D13027" t="str">
            <v>KERR MCGEE OIL &amp;amp; GAS ONSHORE LP</v>
          </cell>
          <cell r="E13027" t="str">
            <v>47120</v>
          </cell>
          <cell r="F13027" t="str">
            <v>WELD                                123 NWNW 13 1N67W 6</v>
          </cell>
          <cell r="G13027" t="str">
            <v>1</v>
          </cell>
          <cell r="I13027" t="str">
            <v>No</v>
          </cell>
        </row>
        <row r="13028">
          <cell r="A13028" t="str">
            <v>05-123-34111</v>
          </cell>
          <cell r="B13028" t="str">
            <v>8/17/2021</v>
          </cell>
          <cell r="C13028" t="str">
            <v>Full</v>
          </cell>
          <cell r="D13028" t="str">
            <v>KERR MCGEE OIL &amp;amp; GAS ONSHORE LP</v>
          </cell>
          <cell r="E13028" t="str">
            <v>47120</v>
          </cell>
          <cell r="F13028" t="str">
            <v>WELD                                123 NWNW 13 1N67W 6</v>
          </cell>
          <cell r="G13028" t="str">
            <v>1</v>
          </cell>
          <cell r="I13028" t="str">
            <v>No</v>
          </cell>
        </row>
        <row r="13029">
          <cell r="A13029" t="str">
            <v>05-123-34114</v>
          </cell>
          <cell r="B13029" t="str">
            <v>8/18/2021</v>
          </cell>
          <cell r="C13029" t="str">
            <v>Full</v>
          </cell>
          <cell r="D13029" t="str">
            <v>KERR MCGEE OIL &amp;amp; GAS ONSHORE LP</v>
          </cell>
          <cell r="E13029" t="str">
            <v>47120</v>
          </cell>
          <cell r="F13029" t="str">
            <v>WELD                                123 NWNW 13 1N67W 6</v>
          </cell>
          <cell r="G13029" t="str">
            <v>1</v>
          </cell>
          <cell r="I13029" t="str">
            <v>No</v>
          </cell>
        </row>
        <row r="13030">
          <cell r="A13030" t="str">
            <v>05-123-34115</v>
          </cell>
          <cell r="B13030" t="str">
            <v>10/19/2021</v>
          </cell>
          <cell r="C13030" t="str">
            <v>Full</v>
          </cell>
          <cell r="D13030" t="str">
            <v>KERR MCGEE OIL &amp;amp; GAS ONSHORE LP</v>
          </cell>
          <cell r="E13030" t="str">
            <v>47120</v>
          </cell>
          <cell r="F13030" t="str">
            <v>WELD                                123 NWNW 13 1N67W 6</v>
          </cell>
          <cell r="G13030" t="str">
            <v>2</v>
          </cell>
          <cell r="I13030" t="str">
            <v>No</v>
          </cell>
        </row>
        <row r="13031">
          <cell r="A13031" t="str">
            <v>05-123-34116</v>
          </cell>
          <cell r="B13031" t="str">
            <v>12/9/2021</v>
          </cell>
          <cell r="C13031" t="str">
            <v>Form 17</v>
          </cell>
          <cell r="D13031" t="str">
            <v xml:space="preserve">KERR MCGEE OIL &amp;amp; GAS ONSHORE LP                   </v>
          </cell>
          <cell r="E13031" t="str">
            <v>47120</v>
          </cell>
          <cell r="F13031" t="str">
            <v>WELD                                123 NWNW 13 1N67W 6</v>
          </cell>
          <cell r="G13031" t="str">
            <v>25</v>
          </cell>
          <cell r="H13031" t="str">
            <v xml:space="preserve">1     </v>
          </cell>
          <cell r="I13031" t="str">
            <v>No</v>
          </cell>
        </row>
        <row r="13032">
          <cell r="A13032" t="str">
            <v>05-123-34117</v>
          </cell>
          <cell r="B13032" t="str">
            <v>8/18/2021</v>
          </cell>
          <cell r="C13032" t="str">
            <v>Form 17</v>
          </cell>
          <cell r="D13032" t="str">
            <v xml:space="preserve">KERR MCGEE OIL &amp;amp; GAS ONSHORE LP                   </v>
          </cell>
          <cell r="E13032" t="str">
            <v>47120</v>
          </cell>
          <cell r="F13032" t="str">
            <v>WELD                                123 NWNW 13 1N67W 6</v>
          </cell>
          <cell r="G13032" t="str">
            <v>27</v>
          </cell>
          <cell r="H13032" t="str">
            <v xml:space="preserve">1     </v>
          </cell>
          <cell r="I13032" t="str">
            <v>No</v>
          </cell>
        </row>
        <row r="13033">
          <cell r="A13033" t="str">
            <v>05-123-34117</v>
          </cell>
          <cell r="B13033" t="str">
            <v>10/1/2021</v>
          </cell>
          <cell r="C13033" t="str">
            <v>Form 17</v>
          </cell>
          <cell r="D13033" t="str">
            <v xml:space="preserve">KERR MCGEE OIL &amp;amp; GAS ONSHORE LP                   </v>
          </cell>
          <cell r="E13033" t="str">
            <v>47120</v>
          </cell>
          <cell r="F13033" t="str">
            <v>WELD                                123 NWNW 13 1N67W 6</v>
          </cell>
          <cell r="G13033" t="str">
            <v>27</v>
          </cell>
          <cell r="H13033" t="str">
            <v xml:space="preserve">1     </v>
          </cell>
          <cell r="I13033" t="str">
            <v>No</v>
          </cell>
        </row>
        <row r="13034">
          <cell r="A13034" t="str">
            <v>05-123-34118</v>
          </cell>
          <cell r="B13034" t="str">
            <v>1/22/2021</v>
          </cell>
          <cell r="C13034" t="str">
            <v>Form 17</v>
          </cell>
          <cell r="D13034" t="str">
            <v xml:space="preserve">GREAT WESTERN OPERATING COMPANY LLC               </v>
          </cell>
          <cell r="E13034" t="str">
            <v>10110</v>
          </cell>
          <cell r="F13034" t="str">
            <v>MEAD / WELD                                123 NWSW 34 4N68W 6</v>
          </cell>
          <cell r="G13034" t="str">
            <v>0</v>
          </cell>
          <cell r="H13034" t="str">
            <v xml:space="preserve">0     </v>
          </cell>
          <cell r="I13034" t="str">
            <v>No</v>
          </cell>
        </row>
        <row r="13035">
          <cell r="A13035" t="str">
            <v>05-123-34122</v>
          </cell>
          <cell r="B13035" t="str">
            <v>1/22/2021</v>
          </cell>
          <cell r="C13035" t="str">
            <v>Form 17</v>
          </cell>
          <cell r="D13035" t="str">
            <v xml:space="preserve">GREAT WESTERN OPERATING COMPANY LLC               </v>
          </cell>
          <cell r="E13035" t="str">
            <v>10110</v>
          </cell>
          <cell r="F13035" t="str">
            <v>MEAD / WELD                                123 NWSW 34 4N68W 6</v>
          </cell>
          <cell r="G13035" t="str">
            <v>4</v>
          </cell>
          <cell r="H13035" t="str">
            <v xml:space="preserve">0     </v>
          </cell>
          <cell r="I13035" t="str">
            <v>No</v>
          </cell>
        </row>
        <row r="13036">
          <cell r="A13036" t="str">
            <v>05-123-34123</v>
          </cell>
          <cell r="B13036" t="str">
            <v>1/25/2021</v>
          </cell>
          <cell r="C13036" t="str">
            <v>Form 17</v>
          </cell>
          <cell r="D13036" t="str">
            <v xml:space="preserve">GREAT WESTERN OPERATING COMPANY LLC               </v>
          </cell>
          <cell r="E13036" t="str">
            <v>10110</v>
          </cell>
          <cell r="F13036" t="str">
            <v>MEAD / WELD                                123 NWSW 34 4N68W 6</v>
          </cell>
          <cell r="G13036" t="str">
            <v>26</v>
          </cell>
          <cell r="H13036" t="str">
            <v xml:space="preserve">0     </v>
          </cell>
          <cell r="I13036" t="str">
            <v>No</v>
          </cell>
        </row>
        <row r="13037">
          <cell r="A13037" t="str">
            <v>05-123-34124</v>
          </cell>
          <cell r="B13037" t="str">
            <v>1/25/2021</v>
          </cell>
          <cell r="C13037" t="str">
            <v>Form 17</v>
          </cell>
          <cell r="D13037" t="str">
            <v xml:space="preserve">GREAT WESTERN OPERATING COMPANY LLC               </v>
          </cell>
          <cell r="E13037" t="str">
            <v>10110</v>
          </cell>
          <cell r="F13037" t="str">
            <v>MEAD / WELD                                123 NWSW 34 4N68W 6</v>
          </cell>
          <cell r="G13037" t="str">
            <v>0</v>
          </cell>
          <cell r="H13037" t="str">
            <v xml:space="preserve">0     </v>
          </cell>
          <cell r="I13037" t="str">
            <v>No</v>
          </cell>
        </row>
        <row r="13038">
          <cell r="A13038" t="str">
            <v>05-123-34125</v>
          </cell>
          <cell r="B13038" t="str">
            <v>1/25/2021</v>
          </cell>
          <cell r="C13038" t="str">
            <v>Form 17</v>
          </cell>
          <cell r="D13038" t="str">
            <v xml:space="preserve">GREAT WESTERN OPERATING COMPANY LLC               </v>
          </cell>
          <cell r="E13038" t="str">
            <v>10110</v>
          </cell>
          <cell r="F13038" t="str">
            <v>MEAD / WELD                                123 NWSW 34 4N68W 6</v>
          </cell>
          <cell r="G13038" t="str">
            <v>1</v>
          </cell>
          <cell r="H13038" t="str">
            <v xml:space="preserve">0     </v>
          </cell>
          <cell r="I13038" t="str">
            <v>No</v>
          </cell>
        </row>
        <row r="13039">
          <cell r="A13039" t="str">
            <v>05-123-34126</v>
          </cell>
          <cell r="B13039" t="str">
            <v>10/10/2021</v>
          </cell>
          <cell r="C13039" t="str">
            <v>Full</v>
          </cell>
          <cell r="D13039" t="str">
            <v>PDC ENERGY INC</v>
          </cell>
          <cell r="E13039" t="str">
            <v>69175</v>
          </cell>
          <cell r="F13039" t="str">
            <v>JOHNSTOWN / WELD                                123 SWSE 8 4N67W 6</v>
          </cell>
          <cell r="G13039" t="str">
            <v>0</v>
          </cell>
          <cell r="H13039" t="str">
            <v>0</v>
          </cell>
          <cell r="I13039" t="str">
            <v>No</v>
          </cell>
        </row>
        <row r="13040">
          <cell r="A13040" t="str">
            <v>05-123-34134</v>
          </cell>
          <cell r="B13040" t="str">
            <v>4/11/2021</v>
          </cell>
          <cell r="C13040" t="str">
            <v>LIGHT</v>
          </cell>
          <cell r="D13040" t="str">
            <v>NOBLE ENERGY INC</v>
          </cell>
          <cell r="E13040" t="str">
            <v>100322</v>
          </cell>
          <cell r="F13040" t="str">
            <v>WELD                                123 SESE 4 4N64W 6</v>
          </cell>
          <cell r="G13040" t="str">
            <v>0</v>
          </cell>
          <cell r="H13040" t="str">
            <v>0</v>
          </cell>
          <cell r="I13040" t="str">
            <v>No</v>
          </cell>
        </row>
        <row r="13041">
          <cell r="A13041" t="str">
            <v>05-123-34136</v>
          </cell>
          <cell r="B13041" t="str">
            <v>1/7/2021</v>
          </cell>
          <cell r="C13041" t="str">
            <v>Light</v>
          </cell>
          <cell r="D13041" t="str">
            <v>CRESTONE PEAK RESOURCES OPERATING LLC</v>
          </cell>
          <cell r="E13041" t="str">
            <v>10633</v>
          </cell>
          <cell r="F13041" t="str">
            <v>WELD                                123 NESE 4 3N65W 6</v>
          </cell>
          <cell r="G13041" t="str">
            <v>1</v>
          </cell>
          <cell r="H13041" t="str">
            <v>0</v>
          </cell>
          <cell r="I13041" t="str">
            <v>No</v>
          </cell>
        </row>
        <row r="13042">
          <cell r="A13042" t="str">
            <v>05-123-34136</v>
          </cell>
          <cell r="B13042" t="str">
            <v>1/24/2022</v>
          </cell>
          <cell r="C13042" t="str">
            <v>Light</v>
          </cell>
          <cell r="D13042" t="str">
            <v>CRESTONE PEAK RESOURCES OPERATING LLC</v>
          </cell>
          <cell r="E13042" t="str">
            <v>10633</v>
          </cell>
          <cell r="F13042" t="str">
            <v>WELD                                123 NESE 4 3N65W 6</v>
          </cell>
          <cell r="G13042" t="str">
            <v>4</v>
          </cell>
          <cell r="H13042" t="str">
            <v>0</v>
          </cell>
          <cell r="I13042" t="str">
            <v>No</v>
          </cell>
        </row>
        <row r="13043">
          <cell r="A13043" t="str">
            <v>05-123-34142</v>
          </cell>
          <cell r="B13043" t="str">
            <v>6/13/2021</v>
          </cell>
          <cell r="C13043" t="str">
            <v>Full</v>
          </cell>
          <cell r="D13043" t="str">
            <v>PDC ENERGY INC</v>
          </cell>
          <cell r="E13043" t="str">
            <v>69175</v>
          </cell>
          <cell r="F13043" t="str">
            <v>WELD                                123 Lot 2 31 6N64W 6</v>
          </cell>
          <cell r="G13043" t="str">
            <v>18</v>
          </cell>
          <cell r="H13043" t="str">
            <v>18</v>
          </cell>
          <cell r="I13043" t="str">
            <v>No</v>
          </cell>
        </row>
        <row r="13044">
          <cell r="A13044" t="str">
            <v>05-123-34142</v>
          </cell>
          <cell r="B13044" t="str">
            <v>12/12/2021</v>
          </cell>
          <cell r="C13044" t="str">
            <v>Form 17</v>
          </cell>
          <cell r="D13044" t="str">
            <v xml:space="preserve">PDC ENERGY INC                                    </v>
          </cell>
          <cell r="E13044" t="str">
            <v>69175</v>
          </cell>
          <cell r="F13044" t="str">
            <v>WELD                                123 Lot 2 31 6N64W 6</v>
          </cell>
          <cell r="G13044" t="str">
            <v>72</v>
          </cell>
          <cell r="H13044" t="str">
            <v xml:space="preserve">0     </v>
          </cell>
          <cell r="I13044" t="str">
            <v>Yes</v>
          </cell>
        </row>
        <row r="13045">
          <cell r="A13045" t="str">
            <v>05-123-34142</v>
          </cell>
          <cell r="B13045" t="str">
            <v>1/10/2022</v>
          </cell>
          <cell r="C13045" t="str">
            <v>Full</v>
          </cell>
          <cell r="D13045" t="str">
            <v>PDC ENERGY INC</v>
          </cell>
          <cell r="E13045" t="str">
            <v>69175</v>
          </cell>
          <cell r="F13045" t="str">
            <v>WELD                                123 Lot 2 31 6N64W 6</v>
          </cell>
          <cell r="G13045" t="str">
            <v>30</v>
          </cell>
          <cell r="H13045" t="str">
            <v>0</v>
          </cell>
          <cell r="I13045" t="str">
            <v>No</v>
          </cell>
        </row>
        <row r="13046">
          <cell r="A13046" t="str">
            <v>05-123-34142</v>
          </cell>
          <cell r="B13046" t="str">
            <v>2/17/2022</v>
          </cell>
          <cell r="C13046" t="str">
            <v>Form 17</v>
          </cell>
          <cell r="D13046" t="str">
            <v xml:space="preserve">PDC ENERGY INC                                    </v>
          </cell>
          <cell r="E13046" t="str">
            <v>69175</v>
          </cell>
          <cell r="F13046" t="str">
            <v>WELD                                123 Lot 2 31 6N64W 6</v>
          </cell>
          <cell r="G13046" t="str">
            <v>130</v>
          </cell>
          <cell r="H13046" t="str">
            <v xml:space="preserve">2     </v>
          </cell>
          <cell r="I13046" t="str">
            <v>Yes</v>
          </cell>
        </row>
        <row r="13047">
          <cell r="A13047" t="str">
            <v>05-123-34143</v>
          </cell>
          <cell r="B13047" t="str">
            <v>4/7/2021</v>
          </cell>
          <cell r="C13047" t="str">
            <v>Form 17</v>
          </cell>
          <cell r="D13047" t="str">
            <v xml:space="preserve">NOBLE ENERGY INC                                  </v>
          </cell>
          <cell r="E13047" t="str">
            <v>100322</v>
          </cell>
          <cell r="F13047" t="str">
            <v>WELD                                123 SENE 3 3N64W 6</v>
          </cell>
          <cell r="G13047" t="str">
            <v>0</v>
          </cell>
          <cell r="H13047" t="str">
            <v xml:space="preserve">0     </v>
          </cell>
          <cell r="I13047" t="str">
            <v>No</v>
          </cell>
        </row>
        <row r="13048">
          <cell r="A13048" t="str">
            <v>05-123-34150</v>
          </cell>
          <cell r="B13048" t="str">
            <v>5/22/2021</v>
          </cell>
          <cell r="C13048" t="str">
            <v>Light</v>
          </cell>
          <cell r="D13048" t="str">
            <v>NOBLE ENERGY INC</v>
          </cell>
          <cell r="E13048" t="str">
            <v>100322</v>
          </cell>
          <cell r="F13048" t="str">
            <v>WELD                                123 SESE 2 4N64W 6</v>
          </cell>
          <cell r="G13048" t="str">
            <v>33</v>
          </cell>
          <cell r="H13048" t="str">
            <v>0</v>
          </cell>
          <cell r="I13048" t="str">
            <v>No</v>
          </cell>
        </row>
        <row r="13049">
          <cell r="A13049" t="str">
            <v>05-123-34150</v>
          </cell>
          <cell r="B13049" t="str">
            <v>9/16/2021</v>
          </cell>
          <cell r="C13049" t="str">
            <v>Form 17</v>
          </cell>
          <cell r="D13049" t="str">
            <v xml:space="preserve">NOBLE ENERGY INC                                  </v>
          </cell>
          <cell r="E13049" t="str">
            <v>100322</v>
          </cell>
          <cell r="F13049" t="str">
            <v>WELD                                123 SESE 2 4N64W 6</v>
          </cell>
          <cell r="G13049" t="str">
            <v>31</v>
          </cell>
          <cell r="H13049" t="str">
            <v xml:space="preserve">0     </v>
          </cell>
          <cell r="I13049" t="str">
            <v>Yes</v>
          </cell>
        </row>
        <row r="13050">
          <cell r="A13050" t="str">
            <v>05-123-34151</v>
          </cell>
          <cell r="B13050" t="str">
            <v>8/25/2021</v>
          </cell>
          <cell r="C13050" t="str">
            <v>Full</v>
          </cell>
          <cell r="D13050" t="str">
            <v>KERR MCGEE OIL &amp;amp; GAS ONSHORE LP</v>
          </cell>
          <cell r="E13050" t="str">
            <v>47120</v>
          </cell>
          <cell r="F13050" t="str">
            <v>FIRESTONE / WELD                                123 NENE 30 2N67W 6</v>
          </cell>
          <cell r="G13050" t="str">
            <v>1</v>
          </cell>
          <cell r="I13050" t="str">
            <v>No</v>
          </cell>
        </row>
        <row r="13051">
          <cell r="A13051" t="str">
            <v>05-123-34152</v>
          </cell>
          <cell r="B13051" t="str">
            <v>3/19/2021</v>
          </cell>
          <cell r="C13051" t="str">
            <v>LIGHT</v>
          </cell>
          <cell r="D13051" t="str">
            <v>NOBLE ENERGY INC</v>
          </cell>
          <cell r="E13051" t="str">
            <v>100322</v>
          </cell>
          <cell r="F13051" t="str">
            <v>WELD                                123 SESW 22 9N58W 6</v>
          </cell>
          <cell r="G13051" t="str">
            <v>2</v>
          </cell>
          <cell r="H13051" t="str">
            <v>0</v>
          </cell>
          <cell r="I13051" t="str">
            <v>No</v>
          </cell>
        </row>
        <row r="13052">
          <cell r="A13052" t="str">
            <v>05-123-34153</v>
          </cell>
          <cell r="B13052" t="str">
            <v>8/25/2021</v>
          </cell>
          <cell r="C13052" t="str">
            <v>Full</v>
          </cell>
          <cell r="D13052" t="str">
            <v>KERR MCGEE OIL &amp;amp; GAS ONSHORE LP</v>
          </cell>
          <cell r="E13052" t="str">
            <v>47120</v>
          </cell>
          <cell r="F13052" t="str">
            <v>FIRESTONE / WELD                                123 NENE 30 2N67W 6</v>
          </cell>
          <cell r="G13052" t="str">
            <v>0</v>
          </cell>
          <cell r="I13052" t="str">
            <v>No</v>
          </cell>
        </row>
        <row r="13053">
          <cell r="A13053" t="str">
            <v>05-123-34155</v>
          </cell>
          <cell r="B13053" t="str">
            <v>8/25/2021</v>
          </cell>
          <cell r="C13053" t="str">
            <v>Full</v>
          </cell>
          <cell r="D13053" t="str">
            <v>KERR MCGEE OIL &amp;amp; GAS ONSHORE LP</v>
          </cell>
          <cell r="E13053" t="str">
            <v>47120</v>
          </cell>
          <cell r="F13053" t="str">
            <v>FIRESTONE / WELD                                123 NENE 30 2N67W 6</v>
          </cell>
          <cell r="G13053" t="str">
            <v>1</v>
          </cell>
          <cell r="I13053" t="str">
            <v>No</v>
          </cell>
        </row>
        <row r="13054">
          <cell r="A13054" t="str">
            <v>05-123-34156</v>
          </cell>
          <cell r="B13054" t="str">
            <v>8/25/2021</v>
          </cell>
          <cell r="C13054" t="str">
            <v>Full</v>
          </cell>
          <cell r="D13054" t="str">
            <v>KERR MCGEE OIL &amp;amp; GAS ONSHORE LP</v>
          </cell>
          <cell r="E13054" t="str">
            <v>47120</v>
          </cell>
          <cell r="F13054" t="str">
            <v>FIRESTONE / WELD                                123 NENE 30 2N67W 6</v>
          </cell>
          <cell r="G13054" t="str">
            <v>1</v>
          </cell>
          <cell r="I13054" t="str">
            <v>No</v>
          </cell>
        </row>
        <row r="13055">
          <cell r="A13055" t="str">
            <v>05-123-34157</v>
          </cell>
          <cell r="B13055" t="str">
            <v>5/22/2021</v>
          </cell>
          <cell r="C13055" t="str">
            <v>Light</v>
          </cell>
          <cell r="D13055" t="str">
            <v>NOBLE ENERGY INC</v>
          </cell>
          <cell r="E13055" t="str">
            <v>100322</v>
          </cell>
          <cell r="F13055" t="str">
            <v>WELD                                123 SESE 2 4N64W 6</v>
          </cell>
          <cell r="G13055" t="str">
            <v>0</v>
          </cell>
          <cell r="H13055" t="str">
            <v>0</v>
          </cell>
          <cell r="I13055" t="str">
            <v>No</v>
          </cell>
        </row>
        <row r="13056">
          <cell r="A13056" t="str">
            <v>05-123-34157</v>
          </cell>
          <cell r="B13056" t="str">
            <v>9/22/2021</v>
          </cell>
          <cell r="C13056" t="str">
            <v>Form 17</v>
          </cell>
          <cell r="D13056" t="str">
            <v xml:space="preserve">NOBLE ENERGY INC                                  </v>
          </cell>
          <cell r="E13056" t="str">
            <v>100322</v>
          </cell>
          <cell r="F13056" t="str">
            <v>WELD                                123 SESE 2 4N64W 6</v>
          </cell>
          <cell r="G13056" t="str">
            <v>1</v>
          </cell>
          <cell r="H13056" t="str">
            <v xml:space="preserve">0     </v>
          </cell>
          <cell r="I13056" t="str">
            <v>No</v>
          </cell>
        </row>
        <row r="13057">
          <cell r="A13057" t="str">
            <v>05-123-34158</v>
          </cell>
          <cell r="B13057" t="str">
            <v>8/25/2021</v>
          </cell>
          <cell r="C13057" t="str">
            <v>Full</v>
          </cell>
          <cell r="D13057" t="str">
            <v>KERR MCGEE OIL &amp;amp; GAS ONSHORE LP</v>
          </cell>
          <cell r="E13057" t="str">
            <v>47120</v>
          </cell>
          <cell r="F13057" t="str">
            <v>FIRESTONE / WELD                                123 NENE 30 2N67W 6</v>
          </cell>
          <cell r="G13057" t="str">
            <v>1</v>
          </cell>
          <cell r="I13057" t="str">
            <v>No</v>
          </cell>
        </row>
        <row r="13058">
          <cell r="A13058" t="str">
            <v>05-123-34159</v>
          </cell>
          <cell r="B13058" t="str">
            <v>8/25/2021</v>
          </cell>
          <cell r="C13058" t="str">
            <v>Full</v>
          </cell>
          <cell r="D13058" t="str">
            <v>KERR MCGEE OIL &amp;amp; GAS ONSHORE LP</v>
          </cell>
          <cell r="E13058" t="str">
            <v>47120</v>
          </cell>
          <cell r="F13058" t="str">
            <v>FIRESTONE / WELD                                123 NENE 30 2N67W 6</v>
          </cell>
          <cell r="G13058" t="str">
            <v>1</v>
          </cell>
          <cell r="I13058" t="str">
            <v>No</v>
          </cell>
        </row>
        <row r="13059">
          <cell r="A13059" t="str">
            <v>05-123-34162</v>
          </cell>
          <cell r="B13059" t="str">
            <v>3/12/2021</v>
          </cell>
          <cell r="C13059" t="str">
            <v>LIGHT</v>
          </cell>
          <cell r="D13059" t="str">
            <v>NOBLE ENERGY INC</v>
          </cell>
          <cell r="E13059" t="str">
            <v>100322</v>
          </cell>
          <cell r="F13059" t="str">
            <v>WELD                                123 NWNW 31 7N64W 6</v>
          </cell>
          <cell r="G13059" t="str">
            <v>0</v>
          </cell>
          <cell r="H13059" t="str">
            <v>0</v>
          </cell>
          <cell r="I13059" t="str">
            <v>No</v>
          </cell>
        </row>
        <row r="13060">
          <cell r="A13060" t="str">
            <v>05-123-34163</v>
          </cell>
          <cell r="B13060" t="str">
            <v>3/12/2021</v>
          </cell>
          <cell r="C13060" t="str">
            <v>LIGHT</v>
          </cell>
          <cell r="D13060" t="str">
            <v>NOBLE ENERGY INC</v>
          </cell>
          <cell r="E13060" t="str">
            <v>100322</v>
          </cell>
          <cell r="F13060" t="str">
            <v>WELD                                123 SWNW 31 7N64W 6</v>
          </cell>
          <cell r="G13060" t="str">
            <v>0</v>
          </cell>
          <cell r="H13060" t="str">
            <v>0</v>
          </cell>
          <cell r="I13060" t="str">
            <v>No</v>
          </cell>
        </row>
        <row r="13061">
          <cell r="A13061" t="str">
            <v>05-123-34164</v>
          </cell>
          <cell r="B13061" t="str">
            <v>5/5/2021</v>
          </cell>
          <cell r="C13061" t="str">
            <v>Full</v>
          </cell>
          <cell r="D13061" t="str">
            <v>KERR MCGEE OIL &amp;amp; GAS ONSHORE LP</v>
          </cell>
          <cell r="E13061" t="str">
            <v>47120</v>
          </cell>
          <cell r="F13061" t="str">
            <v>WELD                                123 NENE 11 1N66W 6</v>
          </cell>
          <cell r="G13061" t="str">
            <v>13</v>
          </cell>
          <cell r="I13061" t="str">
            <v>No</v>
          </cell>
        </row>
        <row r="13062">
          <cell r="A13062" t="str">
            <v>05-123-34165</v>
          </cell>
          <cell r="B13062" t="str">
            <v>5/5/2021</v>
          </cell>
          <cell r="C13062" t="str">
            <v>Full</v>
          </cell>
          <cell r="D13062" t="str">
            <v>KERR MCGEE OIL &amp;amp; GAS ONSHORE LP</v>
          </cell>
          <cell r="E13062" t="str">
            <v>47120</v>
          </cell>
          <cell r="F13062" t="str">
            <v>WELD                                123 NENE 11 1N66W 6</v>
          </cell>
          <cell r="G13062" t="str">
            <v>14</v>
          </cell>
          <cell r="I13062" t="str">
            <v>No</v>
          </cell>
        </row>
        <row r="13063">
          <cell r="A13063" t="str">
            <v>05-123-34166</v>
          </cell>
          <cell r="B13063" t="str">
            <v>5/5/2021</v>
          </cell>
          <cell r="C13063" t="str">
            <v>Full</v>
          </cell>
          <cell r="D13063" t="str">
            <v>KERR MCGEE OIL &amp;amp; GAS ONSHORE LP</v>
          </cell>
          <cell r="E13063" t="str">
            <v>47120</v>
          </cell>
          <cell r="F13063" t="str">
            <v>WELD                                123 NENE 11 1N66W 6</v>
          </cell>
          <cell r="G13063" t="str">
            <v>2</v>
          </cell>
          <cell r="I13063" t="str">
            <v>No</v>
          </cell>
        </row>
        <row r="13064">
          <cell r="A13064" t="str">
            <v>05-123-34167</v>
          </cell>
          <cell r="B13064" t="str">
            <v>7/1/2021</v>
          </cell>
          <cell r="C13064" t="str">
            <v>LIGHT</v>
          </cell>
          <cell r="D13064" t="str">
            <v>NOBLE ENERGY INC</v>
          </cell>
          <cell r="E13064" t="str">
            <v>100322</v>
          </cell>
          <cell r="F13064" t="str">
            <v>WELD                                123 SWNW 19 3N64W 6</v>
          </cell>
          <cell r="G13064" t="str">
            <v>0</v>
          </cell>
          <cell r="H13064" t="str">
            <v>0</v>
          </cell>
          <cell r="I13064" t="str">
            <v>No</v>
          </cell>
        </row>
        <row r="13065">
          <cell r="A13065" t="str">
            <v>05-123-34168</v>
          </cell>
          <cell r="B13065" t="str">
            <v>5/5/2021</v>
          </cell>
          <cell r="C13065" t="str">
            <v>Form 17</v>
          </cell>
          <cell r="D13065" t="str">
            <v xml:space="preserve">KERR MCGEE OIL &amp;amp; GAS ONSHORE LP                   </v>
          </cell>
          <cell r="E13065" t="str">
            <v>47120</v>
          </cell>
          <cell r="F13065" t="str">
            <v>WELD                                123 NWSE 13 1N66W 6</v>
          </cell>
          <cell r="G13065" t="str">
            <v>66</v>
          </cell>
          <cell r="H13065" t="str">
            <v xml:space="preserve">1     </v>
          </cell>
          <cell r="I13065" t="str">
            <v>No</v>
          </cell>
        </row>
        <row r="13066">
          <cell r="A13066" t="str">
            <v>05-123-34168</v>
          </cell>
          <cell r="B13066" t="str">
            <v>8/11/2021</v>
          </cell>
          <cell r="C13066" t="str">
            <v>Form 17</v>
          </cell>
          <cell r="D13066" t="str">
            <v xml:space="preserve">KERR MCGEE OIL &amp;amp; GAS ONSHORE LP                   </v>
          </cell>
          <cell r="E13066" t="str">
            <v>47120</v>
          </cell>
          <cell r="F13066" t="str">
            <v>WELD                                123 NWSE 13 1N66W 6</v>
          </cell>
          <cell r="G13066" t="str">
            <v>52</v>
          </cell>
          <cell r="H13066" t="str">
            <v xml:space="preserve">1     </v>
          </cell>
          <cell r="I13066" t="str">
            <v>No</v>
          </cell>
        </row>
        <row r="13067">
          <cell r="A13067" t="str">
            <v>05-123-34168</v>
          </cell>
          <cell r="B13067" t="str">
            <v>2/28/2022</v>
          </cell>
          <cell r="C13067" t="str">
            <v>Form 17</v>
          </cell>
          <cell r="D13067" t="str">
            <v xml:space="preserve">KERR MCGEE OIL &amp;amp; GAS ONSHORE LP                   </v>
          </cell>
          <cell r="E13067" t="str">
            <v>47120</v>
          </cell>
          <cell r="F13067" t="str">
            <v>WELD                                123 NWSE 13 1N66W 6</v>
          </cell>
          <cell r="G13067" t="str">
            <v>59</v>
          </cell>
          <cell r="H13067" t="str">
            <v xml:space="preserve">1     </v>
          </cell>
          <cell r="I13067" t="str">
            <v>No</v>
          </cell>
        </row>
        <row r="13068">
          <cell r="A13068" t="str">
            <v>05-123-34168</v>
          </cell>
          <cell r="B13068" t="str">
            <v>3/8/2022</v>
          </cell>
          <cell r="C13068" t="str">
            <v>Form 17</v>
          </cell>
          <cell r="D13068" t="str">
            <v xml:space="preserve">KERR MCGEE OIL &amp;amp; GAS ONSHORE LP                   </v>
          </cell>
          <cell r="E13068" t="str">
            <v>47120</v>
          </cell>
          <cell r="F13068" t="str">
            <v>WELD                                123 NWSE 13 1N66W 6</v>
          </cell>
          <cell r="G13068" t="str">
            <v>54</v>
          </cell>
          <cell r="H13068" t="str">
            <v xml:space="preserve">1     </v>
          </cell>
          <cell r="I13068" t="str">
            <v>No</v>
          </cell>
        </row>
        <row r="13069">
          <cell r="A13069" t="str">
            <v>05-123-34169</v>
          </cell>
          <cell r="B13069" t="str">
            <v>5/5/2021</v>
          </cell>
          <cell r="C13069" t="str">
            <v>Full</v>
          </cell>
          <cell r="D13069" t="str">
            <v>KERR MCGEE OIL &amp;amp; GAS ONSHORE LP</v>
          </cell>
          <cell r="E13069" t="str">
            <v>47120</v>
          </cell>
          <cell r="F13069" t="str">
            <v>WELD                                123 NWSE 13 1N66W 6</v>
          </cell>
          <cell r="G13069" t="str">
            <v>0</v>
          </cell>
          <cell r="I13069" t="str">
            <v>No</v>
          </cell>
        </row>
        <row r="13070">
          <cell r="A13070" t="str">
            <v>05-123-34171</v>
          </cell>
          <cell r="B13070" t="str">
            <v>1/11/2021</v>
          </cell>
          <cell r="C13070" t="str">
            <v>Form 17</v>
          </cell>
          <cell r="D13070" t="str">
            <v xml:space="preserve">NOBLE ENERGY INC                                  </v>
          </cell>
          <cell r="E13070" t="str">
            <v>100322</v>
          </cell>
          <cell r="F13070" t="str">
            <v>WELD                                123 SENE 19 3N64W 6</v>
          </cell>
          <cell r="G13070" t="str">
            <v>59</v>
          </cell>
          <cell r="H13070" t="str">
            <v xml:space="preserve">0     </v>
          </cell>
          <cell r="I13070" t="str">
            <v>Yes</v>
          </cell>
        </row>
        <row r="13071">
          <cell r="A13071" t="str">
            <v>05-123-34175</v>
          </cell>
          <cell r="B13071" t="str">
            <v>6/15/2021</v>
          </cell>
          <cell r="C13071" t="str">
            <v>Form 17</v>
          </cell>
          <cell r="D13071" t="str">
            <v xml:space="preserve">KERR MCGEE OIL &amp;amp; GAS ONSHORE LP                   </v>
          </cell>
          <cell r="E13071" t="str">
            <v>47120</v>
          </cell>
          <cell r="F13071" t="str">
            <v>WELD                                123 NWSE 13 1N66W 6</v>
          </cell>
          <cell r="G13071" t="str">
            <v>32</v>
          </cell>
          <cell r="H13071" t="str">
            <v xml:space="preserve">1     </v>
          </cell>
          <cell r="I13071" t="str">
            <v>No</v>
          </cell>
        </row>
        <row r="13072">
          <cell r="A13072" t="str">
            <v>05-123-34184</v>
          </cell>
          <cell r="B13072" t="str">
            <v>4/25/2021</v>
          </cell>
          <cell r="C13072" t="str">
            <v>LIGHT</v>
          </cell>
          <cell r="D13072" t="str">
            <v>NOBLE ENERGY INC</v>
          </cell>
          <cell r="E13072" t="str">
            <v>100322</v>
          </cell>
          <cell r="F13072" t="str">
            <v>WELD                                123 NWNW 14 4N64W 6</v>
          </cell>
          <cell r="G13072" t="str">
            <v>15</v>
          </cell>
          <cell r="H13072" t="str">
            <v>0</v>
          </cell>
          <cell r="I13072" t="str">
            <v>No</v>
          </cell>
        </row>
        <row r="13073">
          <cell r="A13073" t="str">
            <v>05-123-34185</v>
          </cell>
          <cell r="B13073" t="str">
            <v>4/18/2021</v>
          </cell>
          <cell r="C13073" t="str">
            <v>LIGHT</v>
          </cell>
          <cell r="D13073" t="str">
            <v>NOBLE ENERGY INC</v>
          </cell>
          <cell r="E13073" t="str">
            <v>100322</v>
          </cell>
          <cell r="F13073" t="str">
            <v>WELD                                123 SWSE 2 7N64W 6</v>
          </cell>
          <cell r="G13073" t="str">
            <v>0</v>
          </cell>
          <cell r="H13073" t="str">
            <v>0</v>
          </cell>
          <cell r="I13073" t="str">
            <v>No</v>
          </cell>
        </row>
        <row r="13074">
          <cell r="A13074" t="str">
            <v>05-123-34192</v>
          </cell>
          <cell r="B13074" t="str">
            <v>5/24/2021</v>
          </cell>
          <cell r="C13074" t="str">
            <v>Full</v>
          </cell>
          <cell r="D13074" t="str">
            <v>KERR MCGEE OIL &amp;amp; GAS ONSHORE LP</v>
          </cell>
          <cell r="E13074" t="str">
            <v>47120</v>
          </cell>
          <cell r="F13074" t="str">
            <v>WELD                                123 NWNW 34 2N65W 6</v>
          </cell>
          <cell r="G13074" t="str">
            <v>1</v>
          </cell>
          <cell r="I13074" t="str">
            <v>No</v>
          </cell>
        </row>
        <row r="13075">
          <cell r="A13075" t="str">
            <v>05-123-34194</v>
          </cell>
          <cell r="B13075" t="str">
            <v>5/24/2021</v>
          </cell>
          <cell r="C13075" t="str">
            <v>Full</v>
          </cell>
          <cell r="D13075" t="str">
            <v>KERR MCGEE OIL &amp;amp; GAS ONSHORE LP</v>
          </cell>
          <cell r="E13075" t="str">
            <v>47120</v>
          </cell>
          <cell r="F13075" t="str">
            <v>WELD                                123 NWNW 34 2N65W 6</v>
          </cell>
          <cell r="G13075" t="str">
            <v>5</v>
          </cell>
          <cell r="I13075" t="str">
            <v>No</v>
          </cell>
        </row>
        <row r="13076">
          <cell r="A13076" t="str">
            <v>05-123-34195</v>
          </cell>
          <cell r="B13076" t="str">
            <v>5/24/2021</v>
          </cell>
          <cell r="C13076" t="str">
            <v>Full</v>
          </cell>
          <cell r="D13076" t="str">
            <v>KERR MCGEE OIL &amp;amp; GAS ONSHORE LP</v>
          </cell>
          <cell r="E13076" t="str">
            <v>47120</v>
          </cell>
          <cell r="F13076" t="str">
            <v>WELD                                123 NWNW 34 2N65W 6</v>
          </cell>
          <cell r="G13076" t="str">
            <v>1</v>
          </cell>
          <cell r="I13076" t="str">
            <v>No</v>
          </cell>
        </row>
        <row r="13077">
          <cell r="A13077" t="str">
            <v>05-123-34197</v>
          </cell>
          <cell r="B13077" t="str">
            <v>2/9/2021</v>
          </cell>
          <cell r="C13077" t="str">
            <v>Full</v>
          </cell>
          <cell r="D13077" t="str">
            <v>PDC ENERGY INC</v>
          </cell>
          <cell r="E13077" t="str">
            <v>69175</v>
          </cell>
          <cell r="F13077" t="str">
            <v>WELD                                123 SWSE 22 7N64W 6</v>
          </cell>
          <cell r="G13077" t="str">
            <v>0</v>
          </cell>
          <cell r="H13077" t="str">
            <v>0</v>
          </cell>
          <cell r="I13077" t="str">
            <v>No</v>
          </cell>
        </row>
        <row r="13078">
          <cell r="A13078" t="str">
            <v>05-123-34197</v>
          </cell>
          <cell r="B13078" t="str">
            <v>3/4/2022</v>
          </cell>
          <cell r="C13078" t="str">
            <v>Full</v>
          </cell>
          <cell r="D13078" t="str">
            <v>PDC ENERGY INC</v>
          </cell>
          <cell r="E13078" t="str">
            <v>69175</v>
          </cell>
          <cell r="F13078" t="str">
            <v>WELD                                123 SWSE 22 7N64W 6</v>
          </cell>
          <cell r="G13078" t="str">
            <v>2</v>
          </cell>
          <cell r="H13078" t="str">
            <v>0</v>
          </cell>
          <cell r="I13078" t="str">
            <v>No</v>
          </cell>
        </row>
        <row r="13079">
          <cell r="A13079" t="str">
            <v>05-123-34203</v>
          </cell>
          <cell r="B13079" t="str">
            <v>9/24/2021</v>
          </cell>
          <cell r="C13079" t="str">
            <v>Full</v>
          </cell>
          <cell r="D13079" t="str">
            <v>PDC ENERGY INC</v>
          </cell>
          <cell r="E13079" t="str">
            <v>69175</v>
          </cell>
          <cell r="F13079" t="str">
            <v>WELD                                123 NENW 26 7N64W 6</v>
          </cell>
          <cell r="G13079" t="str">
            <v>0</v>
          </cell>
          <cell r="H13079" t="str">
            <v>0</v>
          </cell>
          <cell r="I13079" t="str">
            <v>No</v>
          </cell>
        </row>
        <row r="13080">
          <cell r="A13080" t="str">
            <v>05-123-34208</v>
          </cell>
          <cell r="B13080" t="str">
            <v>2/9/2021</v>
          </cell>
          <cell r="C13080" t="str">
            <v>Full</v>
          </cell>
          <cell r="D13080" t="str">
            <v>PDC ENERGY INC</v>
          </cell>
          <cell r="E13080" t="str">
            <v>69175</v>
          </cell>
          <cell r="F13080" t="str">
            <v>WELD                                123 NWSE 22 7N64W 6</v>
          </cell>
          <cell r="G13080" t="str">
            <v>0</v>
          </cell>
          <cell r="H13080" t="str">
            <v>0</v>
          </cell>
          <cell r="I13080" t="str">
            <v>No</v>
          </cell>
        </row>
        <row r="13081">
          <cell r="A13081" t="str">
            <v>05-123-34208</v>
          </cell>
          <cell r="B13081" t="str">
            <v>3/4/2022</v>
          </cell>
          <cell r="C13081" t="str">
            <v>Full</v>
          </cell>
          <cell r="D13081" t="str">
            <v>PDC ENERGY INC</v>
          </cell>
          <cell r="E13081" t="str">
            <v>69175</v>
          </cell>
          <cell r="F13081" t="str">
            <v>WELD                                123 NWSE 22 7N64W 6</v>
          </cell>
          <cell r="G13081" t="str">
            <v>0</v>
          </cell>
          <cell r="H13081" t="str">
            <v>0</v>
          </cell>
          <cell r="I13081" t="str">
            <v>No</v>
          </cell>
        </row>
        <row r="13082">
          <cell r="A13082" t="str">
            <v>05-123-34210</v>
          </cell>
          <cell r="B13082" t="str">
            <v>9/24/2021</v>
          </cell>
          <cell r="C13082" t="str">
            <v>Full</v>
          </cell>
          <cell r="D13082" t="str">
            <v>PDC ENERGY INC</v>
          </cell>
          <cell r="E13082" t="str">
            <v>69175</v>
          </cell>
          <cell r="F13082" t="str">
            <v>WELD                                123 NWNW 26 7N64W 6</v>
          </cell>
          <cell r="G13082" t="str">
            <v>0</v>
          </cell>
          <cell r="H13082" t="str">
            <v>0</v>
          </cell>
          <cell r="I13082" t="str">
            <v>No</v>
          </cell>
        </row>
        <row r="13083">
          <cell r="A13083" t="str">
            <v>05-123-34215</v>
          </cell>
          <cell r="B13083" t="str">
            <v>2/26/2021</v>
          </cell>
          <cell r="C13083" t="str">
            <v>LIGHT</v>
          </cell>
          <cell r="D13083" t="str">
            <v>NOBLE ENERGY INC</v>
          </cell>
          <cell r="E13083" t="str">
            <v>100322</v>
          </cell>
          <cell r="F13083" t="str">
            <v>WELD                                123 NWNE 35 7N65W 6</v>
          </cell>
          <cell r="G13083" t="str">
            <v>0</v>
          </cell>
          <cell r="H13083" t="str">
            <v>0</v>
          </cell>
          <cell r="I13083" t="str">
            <v>No</v>
          </cell>
        </row>
        <row r="13084">
          <cell r="A13084" t="str">
            <v>05-123-34217</v>
          </cell>
          <cell r="B13084" t="str">
            <v>2/26/2021</v>
          </cell>
          <cell r="C13084" t="str">
            <v>LIGHT</v>
          </cell>
          <cell r="D13084" t="str">
            <v>NOBLE ENERGY INC</v>
          </cell>
          <cell r="E13084" t="str">
            <v>100322</v>
          </cell>
          <cell r="F13084" t="str">
            <v>WELD                                123 NWNE 35 7N65W 6</v>
          </cell>
          <cell r="G13084" t="str">
            <v>0</v>
          </cell>
          <cell r="H13084" t="str">
            <v>0</v>
          </cell>
          <cell r="I13084" t="str">
            <v>No</v>
          </cell>
        </row>
        <row r="13085">
          <cell r="A13085" t="str">
            <v>05-123-34217</v>
          </cell>
          <cell r="B13085" t="str">
            <v>3/22/2021</v>
          </cell>
          <cell r="C13085" t="str">
            <v>Form 17</v>
          </cell>
          <cell r="D13085" t="str">
            <v xml:space="preserve">NOBLE ENERGY INC                                  </v>
          </cell>
          <cell r="E13085" t="str">
            <v>100322</v>
          </cell>
          <cell r="F13085" t="str">
            <v>WELD                                123 NWNE 35 7N65W 6</v>
          </cell>
          <cell r="G13085" t="str">
            <v>0</v>
          </cell>
          <cell r="H13085" t="str">
            <v xml:space="preserve">0     </v>
          </cell>
          <cell r="I13085" t="str">
            <v>No</v>
          </cell>
        </row>
        <row r="13086">
          <cell r="A13086" t="str">
            <v>05-123-34220</v>
          </cell>
          <cell r="B13086" t="str">
            <v>2/26/2021</v>
          </cell>
          <cell r="C13086" t="str">
            <v>LIGHT</v>
          </cell>
          <cell r="D13086" t="str">
            <v>NOBLE ENERGY INC</v>
          </cell>
          <cell r="E13086" t="str">
            <v>100322</v>
          </cell>
          <cell r="F13086" t="str">
            <v>WELD                                123 NWNE 35 7N65W 6</v>
          </cell>
          <cell r="G13086" t="str">
            <v>0</v>
          </cell>
          <cell r="H13086" t="str">
            <v>0</v>
          </cell>
          <cell r="I13086" t="str">
            <v>No</v>
          </cell>
        </row>
        <row r="13087">
          <cell r="A13087" t="str">
            <v>05-123-34227</v>
          </cell>
          <cell r="B13087" t="str">
            <v>8/19/2021</v>
          </cell>
          <cell r="C13087" t="str">
            <v>Light</v>
          </cell>
          <cell r="D13087" t="str">
            <v>HIGHPOINT OPERATING CORPORATION</v>
          </cell>
          <cell r="E13087" t="str">
            <v>10071</v>
          </cell>
          <cell r="F13087" t="str">
            <v>WELD                                123 NWNW 26 5N62W 6</v>
          </cell>
          <cell r="G13087" t="str">
            <v>0</v>
          </cell>
          <cell r="H13087" t="str">
            <v>0</v>
          </cell>
          <cell r="I13087" t="str">
            <v>No</v>
          </cell>
        </row>
        <row r="13088">
          <cell r="A13088" t="str">
            <v>05-123-34231</v>
          </cell>
          <cell r="B13088" t="str">
            <v>4/18/2021</v>
          </cell>
          <cell r="C13088" t="str">
            <v>LIGHT</v>
          </cell>
          <cell r="D13088" t="str">
            <v>NOBLE ENERGY INC</v>
          </cell>
          <cell r="E13088" t="str">
            <v>100322</v>
          </cell>
          <cell r="F13088" t="str">
            <v>WELD                                123 SESE 36 5N64W 6</v>
          </cell>
          <cell r="G13088" t="str">
            <v>0</v>
          </cell>
          <cell r="H13088" t="str">
            <v>0</v>
          </cell>
          <cell r="I13088" t="str">
            <v>No</v>
          </cell>
        </row>
        <row r="13089">
          <cell r="A13089" t="str">
            <v>05-123-34232</v>
          </cell>
          <cell r="B13089" t="str">
            <v>5/13/2021</v>
          </cell>
          <cell r="C13089" t="str">
            <v>Light</v>
          </cell>
          <cell r="D13089" t="str">
            <v>NOBLE ENERGY INC</v>
          </cell>
          <cell r="E13089" t="str">
            <v>100322</v>
          </cell>
          <cell r="F13089" t="str">
            <v>WELD                                123 NWSW 25 6N63W 6</v>
          </cell>
          <cell r="G13089" t="str">
            <v>0</v>
          </cell>
          <cell r="H13089" t="str">
            <v>0</v>
          </cell>
          <cell r="I13089" t="str">
            <v>No</v>
          </cell>
        </row>
        <row r="13090">
          <cell r="A13090" t="str">
            <v>05-123-34233</v>
          </cell>
          <cell r="B13090" t="str">
            <v>3/18/2021</v>
          </cell>
          <cell r="C13090" t="str">
            <v>LIGHT</v>
          </cell>
          <cell r="D13090" t="str">
            <v>NOBLE ENERGY INC</v>
          </cell>
          <cell r="E13090" t="str">
            <v>100322</v>
          </cell>
          <cell r="F13090" t="str">
            <v>WELD                                123 NWSW 25 6N63W 6</v>
          </cell>
          <cell r="G13090" t="str">
            <v>0</v>
          </cell>
          <cell r="H13090" t="str">
            <v>0</v>
          </cell>
          <cell r="I13090" t="str">
            <v>No</v>
          </cell>
        </row>
        <row r="13091">
          <cell r="A13091" t="str">
            <v>05-123-34234</v>
          </cell>
          <cell r="B13091" t="str">
            <v>3/10/2021</v>
          </cell>
          <cell r="C13091" t="str">
            <v>LIGHT</v>
          </cell>
          <cell r="D13091" t="str">
            <v>NOBLE ENERGY INC</v>
          </cell>
          <cell r="E13091" t="str">
            <v>100322</v>
          </cell>
          <cell r="F13091" t="str">
            <v>WELD                                123 NWSW 25 6N63W 6</v>
          </cell>
          <cell r="G13091" t="str">
            <v>0</v>
          </cell>
          <cell r="H13091" t="str">
            <v>0</v>
          </cell>
          <cell r="I13091" t="str">
            <v>No</v>
          </cell>
        </row>
        <row r="13092">
          <cell r="A13092" t="str">
            <v>05-123-34236</v>
          </cell>
          <cell r="B13092" t="str">
            <v>4/28/2021</v>
          </cell>
          <cell r="C13092" t="str">
            <v>LIGHT</v>
          </cell>
          <cell r="D13092" t="str">
            <v>NOBLE ENERGY INC</v>
          </cell>
          <cell r="E13092" t="str">
            <v>100322</v>
          </cell>
          <cell r="F13092" t="str">
            <v>WELD                                123 NWSW 25 6N63W 6</v>
          </cell>
          <cell r="G13092" t="str">
            <v>0</v>
          </cell>
          <cell r="H13092" t="str">
            <v>0</v>
          </cell>
          <cell r="I13092" t="str">
            <v>No</v>
          </cell>
        </row>
        <row r="13093">
          <cell r="A13093" t="str">
            <v>05-123-34237</v>
          </cell>
          <cell r="B13093" t="str">
            <v>3/10/2021</v>
          </cell>
          <cell r="C13093" t="str">
            <v>LIGHT</v>
          </cell>
          <cell r="D13093" t="str">
            <v>NOBLE ENERGY INC</v>
          </cell>
          <cell r="E13093" t="str">
            <v>100322</v>
          </cell>
          <cell r="F13093" t="str">
            <v>WELD                                123 NWSW 25 6N63W 6</v>
          </cell>
          <cell r="G13093" t="str">
            <v>0</v>
          </cell>
          <cell r="H13093" t="str">
            <v>0</v>
          </cell>
          <cell r="I13093" t="str">
            <v>No</v>
          </cell>
        </row>
        <row r="13094">
          <cell r="A13094" t="str">
            <v>05-123-34238</v>
          </cell>
          <cell r="B13094" t="str">
            <v>5/21/2021</v>
          </cell>
          <cell r="C13094" t="str">
            <v>Light</v>
          </cell>
          <cell r="D13094" t="str">
            <v>NOBLE ENERGY INC</v>
          </cell>
          <cell r="E13094" t="str">
            <v>100322</v>
          </cell>
          <cell r="F13094" t="str">
            <v>WELD                                123 SESE 36 5N65W 6</v>
          </cell>
          <cell r="G13094" t="str">
            <v>0</v>
          </cell>
          <cell r="H13094" t="str">
            <v>0</v>
          </cell>
          <cell r="I13094" t="str">
            <v>No</v>
          </cell>
        </row>
        <row r="13095">
          <cell r="A13095" t="str">
            <v>05-123-34241</v>
          </cell>
          <cell r="B13095" t="str">
            <v>5/28/2021</v>
          </cell>
          <cell r="C13095" t="str">
            <v>Form 17</v>
          </cell>
          <cell r="D13095" t="str">
            <v xml:space="preserve">PDC ENERGY INC                                    </v>
          </cell>
          <cell r="E13095" t="str">
            <v>69175</v>
          </cell>
          <cell r="F13095" t="str">
            <v>WELD                                123 NESE 29 5N65W 6</v>
          </cell>
          <cell r="G13095" t="str">
            <v>0</v>
          </cell>
          <cell r="H13095" t="str">
            <v xml:space="preserve">0     </v>
          </cell>
          <cell r="I13095" t="str">
            <v>No</v>
          </cell>
        </row>
        <row r="13096">
          <cell r="A13096" t="str">
            <v>05-123-34241</v>
          </cell>
          <cell r="B13096" t="str">
            <v>3/22/2022</v>
          </cell>
          <cell r="C13096" t="str">
            <v>Form 17</v>
          </cell>
          <cell r="D13096" t="str">
            <v xml:space="preserve">PDC ENERGY INC                                    </v>
          </cell>
          <cell r="E13096" t="str">
            <v>69175</v>
          </cell>
          <cell r="F13096" t="str">
            <v>WELD                                123 NESE 29 5N65W 6</v>
          </cell>
          <cell r="G13096" t="str">
            <v>59</v>
          </cell>
          <cell r="H13096" t="str">
            <v xml:space="preserve">0     </v>
          </cell>
          <cell r="I13096" t="str">
            <v>Yes</v>
          </cell>
        </row>
        <row r="13097">
          <cell r="A13097" t="str">
            <v>05-123-34242</v>
          </cell>
          <cell r="B13097" t="str">
            <v>2/24/2021</v>
          </cell>
          <cell r="C13097" t="str">
            <v>Form 17</v>
          </cell>
          <cell r="D13097" t="str">
            <v xml:space="preserve">NOBLE ENERGY INC                                  </v>
          </cell>
          <cell r="E13097" t="str">
            <v>100322</v>
          </cell>
          <cell r="F13097" t="str">
            <v>WELD                                123 SWNW 1 3N64W 6</v>
          </cell>
          <cell r="G13097" t="str">
            <v>55</v>
          </cell>
          <cell r="H13097" t="str">
            <v xml:space="preserve">0     </v>
          </cell>
          <cell r="I13097" t="str">
            <v>Yes</v>
          </cell>
        </row>
        <row r="13098">
          <cell r="A13098" t="str">
            <v>05-123-34242</v>
          </cell>
          <cell r="B13098" t="str">
            <v>5/21/2021</v>
          </cell>
          <cell r="C13098" t="str">
            <v>Form 17</v>
          </cell>
          <cell r="D13098" t="str">
            <v xml:space="preserve">NOBLE ENERGY INC                                  </v>
          </cell>
          <cell r="E13098" t="str">
            <v>100322</v>
          </cell>
          <cell r="F13098" t="str">
            <v>WELD                                123 SWNW 1 3N64W 6</v>
          </cell>
          <cell r="G13098" t="str">
            <v>280</v>
          </cell>
          <cell r="H13098" t="str">
            <v xml:space="preserve">0     </v>
          </cell>
          <cell r="I13098" t="str">
            <v>Yes</v>
          </cell>
        </row>
        <row r="13099">
          <cell r="A13099" t="str">
            <v>05-123-34242</v>
          </cell>
          <cell r="B13099" t="str">
            <v>10/25/2021</v>
          </cell>
          <cell r="C13099" t="str">
            <v>Form 17</v>
          </cell>
          <cell r="D13099" t="str">
            <v xml:space="preserve">NOBLE ENERGY INC                                  </v>
          </cell>
          <cell r="E13099" t="str">
            <v>100322</v>
          </cell>
          <cell r="F13099" t="str">
            <v>WELD                                123 SWNW 1 3N64W 6</v>
          </cell>
          <cell r="G13099" t="str">
            <v>240</v>
          </cell>
          <cell r="H13099" t="str">
            <v xml:space="preserve">0     </v>
          </cell>
          <cell r="I13099" t="str">
            <v>Yes</v>
          </cell>
        </row>
        <row r="13100">
          <cell r="A13100" t="str">
            <v>05-123-34244</v>
          </cell>
          <cell r="B13100" t="str">
            <v>3/28/2021</v>
          </cell>
          <cell r="C13100" t="str">
            <v>LIGHT</v>
          </cell>
          <cell r="D13100" t="str">
            <v>NOBLE ENERGY INC</v>
          </cell>
          <cell r="E13100" t="str">
            <v>100322</v>
          </cell>
          <cell r="F13100" t="str">
            <v>WELD                                123 NWSW 8 8N59W 6</v>
          </cell>
          <cell r="G13100" t="str">
            <v>0</v>
          </cell>
          <cell r="H13100" t="str">
            <v>0</v>
          </cell>
          <cell r="I13100" t="str">
            <v>No</v>
          </cell>
        </row>
        <row r="13101">
          <cell r="A13101" t="str">
            <v>05-123-34256</v>
          </cell>
          <cell r="B13101" t="str">
            <v>2/18/2021</v>
          </cell>
          <cell r="C13101" t="str">
            <v>LIGHT</v>
          </cell>
          <cell r="D13101" t="str">
            <v>NOBLE ENERGY INC</v>
          </cell>
          <cell r="E13101" t="str">
            <v>100322</v>
          </cell>
          <cell r="F13101" t="str">
            <v>WELD                                123 SESW 30 3N64W 6</v>
          </cell>
          <cell r="G13101" t="str">
            <v>27</v>
          </cell>
          <cell r="H13101" t="str">
            <v>0</v>
          </cell>
          <cell r="I13101" t="str">
            <v>No</v>
          </cell>
        </row>
        <row r="13102">
          <cell r="A13102" t="str">
            <v>05-123-34256</v>
          </cell>
          <cell r="B13102" t="str">
            <v>7/12/2021</v>
          </cell>
          <cell r="C13102" t="str">
            <v>Form 17</v>
          </cell>
          <cell r="D13102" t="str">
            <v xml:space="preserve">NOBLE ENERGY INC                                  </v>
          </cell>
          <cell r="E13102" t="str">
            <v>100322</v>
          </cell>
          <cell r="F13102" t="str">
            <v>WELD                                123 SESW 30 3N64W 6</v>
          </cell>
          <cell r="G13102" t="str">
            <v>58</v>
          </cell>
          <cell r="H13102" t="str">
            <v xml:space="preserve">0     </v>
          </cell>
          <cell r="I13102" t="str">
            <v>Yes</v>
          </cell>
        </row>
        <row r="13103">
          <cell r="A13103" t="str">
            <v>05-123-34256</v>
          </cell>
          <cell r="B13103" t="str">
            <v>11/10/2021</v>
          </cell>
          <cell r="C13103" t="str">
            <v>Form 17</v>
          </cell>
          <cell r="D13103" t="str">
            <v xml:space="preserve">NOBLE ENERGY INC                                  </v>
          </cell>
          <cell r="E13103" t="str">
            <v>100322</v>
          </cell>
          <cell r="F13103" t="str">
            <v>WELD                                123 SESW 30 3N64W 6</v>
          </cell>
          <cell r="G13103" t="str">
            <v>54</v>
          </cell>
          <cell r="H13103" t="str">
            <v xml:space="preserve">0     </v>
          </cell>
          <cell r="I13103" t="str">
            <v>No</v>
          </cell>
        </row>
        <row r="13104">
          <cell r="A13104" t="str">
            <v>05-123-34257</v>
          </cell>
          <cell r="B13104" t="str">
            <v>2/18/2021</v>
          </cell>
          <cell r="C13104" t="str">
            <v>LIGHT</v>
          </cell>
          <cell r="D13104" t="str">
            <v>NOBLE ENERGY INC</v>
          </cell>
          <cell r="E13104" t="str">
            <v>100322</v>
          </cell>
          <cell r="F13104" t="str">
            <v>WELD                                123 SESW 30 3N64W 6</v>
          </cell>
          <cell r="G13104" t="str">
            <v>0</v>
          </cell>
          <cell r="H13104" t="str">
            <v>0</v>
          </cell>
          <cell r="I13104" t="str">
            <v>No</v>
          </cell>
        </row>
        <row r="13105">
          <cell r="A13105" t="str">
            <v>05-123-34259</v>
          </cell>
          <cell r="B13105" t="str">
            <v>3/2/2021</v>
          </cell>
          <cell r="C13105" t="str">
            <v>Form 17</v>
          </cell>
          <cell r="D13105" t="str">
            <v xml:space="preserve">NOBLE ENERGY INC                                  </v>
          </cell>
          <cell r="E13105" t="str">
            <v>100322</v>
          </cell>
          <cell r="F13105" t="str">
            <v>WELD                                123 SESW 30 3N64W 6</v>
          </cell>
          <cell r="G13105" t="str">
            <v>90</v>
          </cell>
          <cell r="H13105" t="str">
            <v xml:space="preserve">0     </v>
          </cell>
          <cell r="I13105" t="str">
            <v>Yes</v>
          </cell>
        </row>
        <row r="13106">
          <cell r="A13106" t="str">
            <v>05-123-34259</v>
          </cell>
          <cell r="B13106" t="str">
            <v>3/29/2021</v>
          </cell>
          <cell r="C13106" t="str">
            <v>Form 17</v>
          </cell>
          <cell r="D13106" t="str">
            <v xml:space="preserve">NOBLE ENERGY INC                                  </v>
          </cell>
          <cell r="E13106" t="str">
            <v>100322</v>
          </cell>
          <cell r="F13106" t="str">
            <v>WELD                                123 SESW 30 3N64W 6</v>
          </cell>
          <cell r="G13106" t="str">
            <v>80</v>
          </cell>
          <cell r="H13106" t="str">
            <v xml:space="preserve">0     </v>
          </cell>
          <cell r="I13106" t="str">
            <v>No</v>
          </cell>
        </row>
        <row r="13107">
          <cell r="A13107" t="str">
            <v>05-123-34259</v>
          </cell>
          <cell r="B13107" t="str">
            <v>10/12/2021</v>
          </cell>
          <cell r="C13107" t="str">
            <v>Form 17</v>
          </cell>
          <cell r="D13107" t="str">
            <v xml:space="preserve">NOBLE ENERGY INC                                  </v>
          </cell>
          <cell r="E13107" t="str">
            <v>100322</v>
          </cell>
          <cell r="F13107" t="str">
            <v>WELD                                123 SESW 30 3N64W 6</v>
          </cell>
          <cell r="G13107" t="str">
            <v>0</v>
          </cell>
          <cell r="H13107" t="str">
            <v xml:space="preserve">0     </v>
          </cell>
          <cell r="I13107" t="str">
            <v>No</v>
          </cell>
        </row>
        <row r="13108">
          <cell r="A13108" t="str">
            <v>05-123-34263</v>
          </cell>
          <cell r="B13108" t="str">
            <v>2/23/2021</v>
          </cell>
          <cell r="C13108" t="str">
            <v>Form 17</v>
          </cell>
          <cell r="D13108" t="str">
            <v xml:space="preserve">NOBLE ENERGY INC                                  </v>
          </cell>
          <cell r="E13108" t="str">
            <v>100322</v>
          </cell>
          <cell r="F13108" t="str">
            <v>WELD                                123 NWNE 8 4N64W 6</v>
          </cell>
          <cell r="G13108" t="str">
            <v>111</v>
          </cell>
          <cell r="H13108" t="str">
            <v xml:space="preserve">0     </v>
          </cell>
          <cell r="I13108" t="str">
            <v>Yes</v>
          </cell>
        </row>
        <row r="13109">
          <cell r="A13109" t="str">
            <v>05-123-34265</v>
          </cell>
          <cell r="B13109" t="str">
            <v>2/17/2021</v>
          </cell>
          <cell r="C13109" t="str">
            <v>LIGHT</v>
          </cell>
          <cell r="D13109" t="str">
            <v>NOBLE ENERGY INC</v>
          </cell>
          <cell r="E13109" t="str">
            <v>100322</v>
          </cell>
          <cell r="F13109" t="str">
            <v>WELD                                123 SESW 30 3N64W 6</v>
          </cell>
          <cell r="G13109" t="str">
            <v>0</v>
          </cell>
          <cell r="H13109" t="str">
            <v>0</v>
          </cell>
          <cell r="I13109" t="str">
            <v>No</v>
          </cell>
        </row>
        <row r="13110">
          <cell r="A13110" t="str">
            <v>05-123-34270</v>
          </cell>
          <cell r="B13110" t="str">
            <v>2/17/2021</v>
          </cell>
          <cell r="C13110" t="str">
            <v>LIGHT</v>
          </cell>
          <cell r="D13110" t="str">
            <v>NOBLE ENERGY INC</v>
          </cell>
          <cell r="E13110" t="str">
            <v>100322</v>
          </cell>
          <cell r="F13110" t="str">
            <v>WELD                                123 SESW 30 3N64W 6</v>
          </cell>
          <cell r="G13110" t="str">
            <v>0</v>
          </cell>
          <cell r="H13110" t="str">
            <v>0</v>
          </cell>
          <cell r="I13110" t="str">
            <v>No</v>
          </cell>
        </row>
        <row r="13111">
          <cell r="A13111" t="str">
            <v>05-123-34271</v>
          </cell>
          <cell r="B13111" t="str">
            <v>5/27/2021</v>
          </cell>
          <cell r="C13111" t="str">
            <v>Light</v>
          </cell>
          <cell r="D13111" t="str">
            <v>NOBLE ENERGY INC</v>
          </cell>
          <cell r="E13111" t="str">
            <v>100322</v>
          </cell>
          <cell r="F13111" t="str">
            <v>WELD                                123 NESE 12 7N64W 6</v>
          </cell>
          <cell r="G13111" t="str">
            <v>0</v>
          </cell>
          <cell r="H13111" t="str">
            <v>0</v>
          </cell>
          <cell r="I13111" t="str">
            <v>No</v>
          </cell>
        </row>
        <row r="13112">
          <cell r="A13112" t="str">
            <v>05-123-34272</v>
          </cell>
          <cell r="B13112" t="str">
            <v>5/27/2021</v>
          </cell>
          <cell r="C13112" t="str">
            <v>Light</v>
          </cell>
          <cell r="D13112" t="str">
            <v>NOBLE ENERGY INC</v>
          </cell>
          <cell r="E13112" t="str">
            <v>100322</v>
          </cell>
          <cell r="F13112" t="str">
            <v>WELD                                123 SENE 12 7N64W 6</v>
          </cell>
          <cell r="G13112" t="str">
            <v>0</v>
          </cell>
          <cell r="H13112" t="str">
            <v>0</v>
          </cell>
          <cell r="I13112" t="str">
            <v>No</v>
          </cell>
        </row>
        <row r="13113">
          <cell r="A13113" t="str">
            <v>05-123-34274</v>
          </cell>
          <cell r="B13113" t="str">
            <v>8/5/2021</v>
          </cell>
          <cell r="C13113" t="str">
            <v>Full</v>
          </cell>
          <cell r="D13113" t="str">
            <v>PDC ENERGY INC</v>
          </cell>
          <cell r="E13113" t="str">
            <v>69175</v>
          </cell>
          <cell r="F13113" t="str">
            <v>WELD                                123 NENE 22 7N66W 6</v>
          </cell>
          <cell r="G13113" t="str">
            <v>0</v>
          </cell>
          <cell r="H13113" t="str">
            <v>0</v>
          </cell>
          <cell r="I13113" t="str">
            <v>No</v>
          </cell>
        </row>
        <row r="13114">
          <cell r="A13114" t="str">
            <v>05-123-34277</v>
          </cell>
          <cell r="B13114" t="str">
            <v>8/5/2021</v>
          </cell>
          <cell r="C13114" t="str">
            <v>Full</v>
          </cell>
          <cell r="D13114" t="str">
            <v>PDC ENERGY INC</v>
          </cell>
          <cell r="E13114" t="str">
            <v>69175</v>
          </cell>
          <cell r="F13114" t="str">
            <v>WELD                                123 NWNE 22 7N66W 6</v>
          </cell>
          <cell r="G13114" t="str">
            <v>0</v>
          </cell>
          <cell r="H13114" t="str">
            <v>0</v>
          </cell>
          <cell r="I13114" t="str">
            <v>No</v>
          </cell>
        </row>
        <row r="13115">
          <cell r="A13115" t="str">
            <v>05-123-34281</v>
          </cell>
          <cell r="B13115" t="str">
            <v>1/6/2021</v>
          </cell>
          <cell r="C13115" t="str">
            <v>Light</v>
          </cell>
          <cell r="D13115" t="str">
            <v>CRESTONE PEAK RESOURCES OPERATING LLC</v>
          </cell>
          <cell r="E13115" t="str">
            <v>10633</v>
          </cell>
          <cell r="F13115" t="str">
            <v>WELD                                123 NENE 8 3N65W 6</v>
          </cell>
          <cell r="G13115" t="str">
            <v>2</v>
          </cell>
          <cell r="H13115" t="str">
            <v>0</v>
          </cell>
          <cell r="I13115" t="str">
            <v>No</v>
          </cell>
        </row>
        <row r="13116">
          <cell r="A13116" t="str">
            <v>05-123-34282</v>
          </cell>
          <cell r="B13116" t="str">
            <v>1/6/2021</v>
          </cell>
          <cell r="C13116" t="str">
            <v>Light</v>
          </cell>
          <cell r="D13116" t="str">
            <v>CRESTONE PEAK RESOURCES OPERATING LLC</v>
          </cell>
          <cell r="E13116" t="str">
            <v>10633</v>
          </cell>
          <cell r="F13116" t="str">
            <v>WELD                                123 NENE 8 3N65W 6</v>
          </cell>
          <cell r="G13116" t="str">
            <v>-4</v>
          </cell>
          <cell r="H13116" t="str">
            <v>0</v>
          </cell>
          <cell r="I13116" t="str">
            <v>No</v>
          </cell>
        </row>
        <row r="13117">
          <cell r="A13117" t="str">
            <v>05-123-34284</v>
          </cell>
          <cell r="B13117" t="str">
            <v>1/18/2022</v>
          </cell>
          <cell r="C13117" t="str">
            <v>Form 17</v>
          </cell>
          <cell r="D13117" t="str">
            <v xml:space="preserve">EDGE ENERGY II LLC                                </v>
          </cell>
          <cell r="E13117" t="str">
            <v>10671</v>
          </cell>
          <cell r="F13117" t="str">
            <v>WELD                                123 NENW 24 8N67W 6</v>
          </cell>
          <cell r="G13117" t="str">
            <v>0</v>
          </cell>
          <cell r="H13117" t="str">
            <v xml:space="preserve">0     </v>
          </cell>
          <cell r="I13117" t="str">
            <v>No</v>
          </cell>
        </row>
        <row r="13118">
          <cell r="A13118" t="str">
            <v>05-123-34285</v>
          </cell>
          <cell r="B13118" t="str">
            <v>3/30/2021</v>
          </cell>
          <cell r="C13118" t="str">
            <v>Full</v>
          </cell>
          <cell r="D13118" t="str">
            <v>KERR MCGEE OIL &amp;amp; GAS ONSHORE LP</v>
          </cell>
          <cell r="E13118" t="str">
            <v>47120</v>
          </cell>
          <cell r="F13118" t="str">
            <v>WELD                                123 SESE 11 2N66W 6</v>
          </cell>
          <cell r="G13118" t="str">
            <v>1</v>
          </cell>
          <cell r="I13118" t="str">
            <v>No</v>
          </cell>
        </row>
        <row r="13119">
          <cell r="A13119" t="str">
            <v>05-123-34286</v>
          </cell>
          <cell r="B13119" t="str">
            <v>3/30/2021</v>
          </cell>
          <cell r="C13119" t="str">
            <v>Full</v>
          </cell>
          <cell r="D13119" t="str">
            <v>KERR MCGEE OIL &amp;amp; GAS ONSHORE LP</v>
          </cell>
          <cell r="E13119" t="str">
            <v>47120</v>
          </cell>
          <cell r="F13119" t="str">
            <v>WELD                                123 SESE 11 2N66W 6</v>
          </cell>
          <cell r="G13119" t="str">
            <v>0</v>
          </cell>
          <cell r="I13119" t="str">
            <v>No</v>
          </cell>
        </row>
        <row r="13120">
          <cell r="A13120" t="str">
            <v>05-123-34288</v>
          </cell>
          <cell r="B13120" t="str">
            <v>8/5/2021</v>
          </cell>
          <cell r="C13120" t="str">
            <v>Full</v>
          </cell>
          <cell r="D13120" t="str">
            <v>PDC ENERGY INC</v>
          </cell>
          <cell r="E13120" t="str">
            <v>69175</v>
          </cell>
          <cell r="F13120" t="str">
            <v>WELD                                123 NWNE 22 7N66W 6</v>
          </cell>
          <cell r="G13120" t="str">
            <v>0</v>
          </cell>
          <cell r="H13120" t="str">
            <v>0</v>
          </cell>
          <cell r="I13120" t="str">
            <v>No</v>
          </cell>
        </row>
        <row r="13121">
          <cell r="A13121" t="str">
            <v>05-123-34289</v>
          </cell>
          <cell r="B13121" t="str">
            <v>4/14/2021</v>
          </cell>
          <cell r="C13121" t="str">
            <v>Full</v>
          </cell>
          <cell r="D13121" t="str">
            <v>KERR MCGEE OIL &amp;amp; GAS ONSHORE LP</v>
          </cell>
          <cell r="E13121" t="str">
            <v>47120</v>
          </cell>
          <cell r="F13121" t="str">
            <v>WELD                                123 NWSE 8 2N65W 6</v>
          </cell>
          <cell r="G13121" t="str">
            <v>1</v>
          </cell>
          <cell r="I13121" t="str">
            <v>No</v>
          </cell>
        </row>
        <row r="13122">
          <cell r="A13122" t="str">
            <v>05-123-34290</v>
          </cell>
          <cell r="B13122" t="str">
            <v>6/6/2021</v>
          </cell>
          <cell r="C13122" t="str">
            <v>LIGHT</v>
          </cell>
          <cell r="D13122" t="str">
            <v>NOBLE ENERGY INC</v>
          </cell>
          <cell r="E13122" t="str">
            <v>100322</v>
          </cell>
          <cell r="F13122" t="str">
            <v>WELD                                123 SENW 15 4N65W 6</v>
          </cell>
          <cell r="G13122" t="str">
            <v>0</v>
          </cell>
          <cell r="H13122" t="str">
            <v>0</v>
          </cell>
          <cell r="I13122" t="str">
            <v>No</v>
          </cell>
        </row>
        <row r="13123">
          <cell r="A13123" t="str">
            <v>05-123-34291</v>
          </cell>
          <cell r="B13123" t="str">
            <v>6/6/2021</v>
          </cell>
          <cell r="C13123" t="str">
            <v>LIGHT</v>
          </cell>
          <cell r="D13123" t="str">
            <v>NOBLE ENERGY INC</v>
          </cell>
          <cell r="E13123" t="str">
            <v>100322</v>
          </cell>
          <cell r="F13123" t="str">
            <v>WELD                                123 SENW 15 4N65W 6</v>
          </cell>
          <cell r="G13123" t="str">
            <v>0</v>
          </cell>
          <cell r="H13123" t="str">
            <v>0</v>
          </cell>
          <cell r="I13123" t="str">
            <v>No</v>
          </cell>
        </row>
        <row r="13124">
          <cell r="A13124" t="str">
            <v>05-123-34293</v>
          </cell>
          <cell r="B13124" t="str">
            <v>4/19/2021</v>
          </cell>
          <cell r="C13124" t="str">
            <v>Form 17</v>
          </cell>
          <cell r="D13124" t="str">
            <v xml:space="preserve">NOBLE ENERGY INC                                  </v>
          </cell>
          <cell r="E13124" t="str">
            <v>100322</v>
          </cell>
          <cell r="F13124" t="str">
            <v>WELD                                123 NWNE 20 4N64W 6</v>
          </cell>
          <cell r="G13124" t="str">
            <v>50</v>
          </cell>
          <cell r="H13124" t="str">
            <v xml:space="preserve">0     </v>
          </cell>
          <cell r="I13124" t="str">
            <v>Yes</v>
          </cell>
        </row>
        <row r="13125">
          <cell r="A13125" t="str">
            <v>05-123-34298</v>
          </cell>
          <cell r="B13125" t="str">
            <v>6/6/2021</v>
          </cell>
          <cell r="C13125" t="str">
            <v>LIGHT</v>
          </cell>
          <cell r="D13125" t="str">
            <v>NOBLE ENERGY INC</v>
          </cell>
          <cell r="E13125" t="str">
            <v>100322</v>
          </cell>
          <cell r="F13125" t="str">
            <v>WELD                                123 SENW 15 4N65W 6</v>
          </cell>
          <cell r="G13125" t="str">
            <v>0</v>
          </cell>
          <cell r="H13125" t="str">
            <v>0</v>
          </cell>
          <cell r="I13125" t="str">
            <v>No</v>
          </cell>
        </row>
        <row r="13126">
          <cell r="A13126" t="str">
            <v>05-123-34299</v>
          </cell>
          <cell r="B13126" t="str">
            <v>6/6/2021</v>
          </cell>
          <cell r="C13126" t="str">
            <v>LIGHT</v>
          </cell>
          <cell r="D13126" t="str">
            <v>NOBLE ENERGY INC</v>
          </cell>
          <cell r="E13126" t="str">
            <v>100322</v>
          </cell>
          <cell r="F13126" t="str">
            <v>WELD                                123 SENW 15 4N65W 6</v>
          </cell>
          <cell r="G13126" t="str">
            <v>0</v>
          </cell>
          <cell r="H13126" t="str">
            <v>0</v>
          </cell>
          <cell r="I13126" t="str">
            <v>No</v>
          </cell>
        </row>
        <row r="13127">
          <cell r="A13127" t="str">
            <v>05-123-34300</v>
          </cell>
          <cell r="B13127" t="str">
            <v>4/27/2021</v>
          </cell>
          <cell r="C13127" t="str">
            <v>LIGHT</v>
          </cell>
          <cell r="D13127" t="str">
            <v>NOBLE ENERGY INC</v>
          </cell>
          <cell r="E13127" t="str">
            <v>100322</v>
          </cell>
          <cell r="F13127" t="str">
            <v>WELD                                123 NWNE 20 4N64W 6</v>
          </cell>
          <cell r="G13127" t="str">
            <v>24</v>
          </cell>
          <cell r="H13127" t="str">
            <v>0</v>
          </cell>
          <cell r="I13127" t="str">
            <v>No</v>
          </cell>
        </row>
        <row r="13128">
          <cell r="A13128" t="str">
            <v>05-123-34300</v>
          </cell>
          <cell r="B13128" t="str">
            <v>10/25/2021</v>
          </cell>
          <cell r="C13128" t="str">
            <v>Form 17</v>
          </cell>
          <cell r="D13128" t="str">
            <v xml:space="preserve">NOBLE ENERGY INC                                  </v>
          </cell>
          <cell r="E13128" t="str">
            <v>100322</v>
          </cell>
          <cell r="F13128" t="str">
            <v>WELD                                123 NWNE 20 4N64W 6</v>
          </cell>
          <cell r="G13128" t="str">
            <v>50</v>
          </cell>
          <cell r="H13128" t="str">
            <v xml:space="preserve">0     </v>
          </cell>
          <cell r="I13128" t="str">
            <v>Yes</v>
          </cell>
        </row>
        <row r="13129">
          <cell r="A13129" t="str">
            <v>05-123-34302</v>
          </cell>
          <cell r="B13129" t="str">
            <v>4/27/2021</v>
          </cell>
          <cell r="C13129" t="str">
            <v>LIGHT</v>
          </cell>
          <cell r="D13129" t="str">
            <v>NOBLE ENERGY INC</v>
          </cell>
          <cell r="E13129" t="str">
            <v>100322</v>
          </cell>
          <cell r="F13129" t="str">
            <v>WELD                                123 NWNE 20 4N64W 6</v>
          </cell>
          <cell r="G13129" t="str">
            <v>1</v>
          </cell>
          <cell r="H13129" t="str">
            <v>0</v>
          </cell>
          <cell r="I13129" t="str">
            <v>No</v>
          </cell>
        </row>
        <row r="13130">
          <cell r="A13130" t="str">
            <v>05-123-34303</v>
          </cell>
          <cell r="B13130" t="str">
            <v>6/6/2021</v>
          </cell>
          <cell r="C13130" t="str">
            <v>LIGHT</v>
          </cell>
          <cell r="D13130" t="str">
            <v>NOBLE ENERGY INC</v>
          </cell>
          <cell r="E13130" t="str">
            <v>100322</v>
          </cell>
          <cell r="F13130" t="str">
            <v>WELD                                123 SENW 15 4N65W 6</v>
          </cell>
          <cell r="G13130" t="str">
            <v>0</v>
          </cell>
          <cell r="H13130" t="str">
            <v>0</v>
          </cell>
          <cell r="I13130" t="str">
            <v>No</v>
          </cell>
        </row>
        <row r="13131">
          <cell r="A13131" t="str">
            <v>05-123-34329</v>
          </cell>
          <cell r="B13131" t="str">
            <v>3/31/2021</v>
          </cell>
          <cell r="C13131" t="str">
            <v>Full</v>
          </cell>
          <cell r="D13131" t="str">
            <v>KERR MCGEE OIL &amp;amp; GAS ONSHORE LP</v>
          </cell>
          <cell r="E13131" t="str">
            <v>47120</v>
          </cell>
          <cell r="F13131" t="str">
            <v>WELD                                123 NWNW 11 2N66W 6</v>
          </cell>
          <cell r="G13131" t="str">
            <v>1</v>
          </cell>
          <cell r="I13131" t="str">
            <v>No</v>
          </cell>
        </row>
        <row r="13132">
          <cell r="A13132" t="str">
            <v>05-123-34330</v>
          </cell>
          <cell r="B13132" t="str">
            <v>3/31/2021</v>
          </cell>
          <cell r="C13132" t="str">
            <v>Full</v>
          </cell>
          <cell r="D13132" t="str">
            <v>KERR MCGEE OIL &amp;amp; GAS ONSHORE LP</v>
          </cell>
          <cell r="E13132" t="str">
            <v>47120</v>
          </cell>
          <cell r="F13132" t="str">
            <v>WELD                                123 NWNW 11 2N66W 6</v>
          </cell>
          <cell r="G13132" t="str">
            <v>21</v>
          </cell>
          <cell r="I13132" t="str">
            <v>No</v>
          </cell>
        </row>
        <row r="13133">
          <cell r="A13133" t="str">
            <v>05-123-34331</v>
          </cell>
          <cell r="B13133" t="str">
            <v>8/3/2021</v>
          </cell>
          <cell r="C13133" t="str">
            <v>Full</v>
          </cell>
          <cell r="D13133" t="str">
            <v>PDC ENERGY INC</v>
          </cell>
          <cell r="E13133" t="str">
            <v>69175</v>
          </cell>
          <cell r="F13133" t="str">
            <v>EATON / WELD                                123 SWSW 1 6N66W 6</v>
          </cell>
          <cell r="G13133" t="str">
            <v>0</v>
          </cell>
          <cell r="H13133" t="str">
            <v>0</v>
          </cell>
          <cell r="I13133" t="str">
            <v>No</v>
          </cell>
        </row>
        <row r="13134">
          <cell r="A13134" t="str">
            <v>05-123-34332</v>
          </cell>
          <cell r="B13134" t="str">
            <v>1/6/2021</v>
          </cell>
          <cell r="C13134" t="str">
            <v>Light</v>
          </cell>
          <cell r="D13134" t="str">
            <v>CRESTONE PEAK RESOURCES OPERATING LLC</v>
          </cell>
          <cell r="E13134" t="str">
            <v>10633</v>
          </cell>
          <cell r="F13134" t="str">
            <v>WELD                                123 SWSW 3 3N65W 6</v>
          </cell>
          <cell r="G13134" t="str">
            <v>6</v>
          </cell>
          <cell r="H13134" t="str">
            <v>0</v>
          </cell>
          <cell r="I13134" t="str">
            <v>No</v>
          </cell>
        </row>
        <row r="13135">
          <cell r="A13135" t="str">
            <v>05-123-34334</v>
          </cell>
          <cell r="B13135" t="str">
            <v>5/27/2021</v>
          </cell>
          <cell r="C13135" t="str">
            <v>Light</v>
          </cell>
          <cell r="D13135" t="str">
            <v>NOBLE ENERGY INC</v>
          </cell>
          <cell r="E13135" t="str">
            <v>100322</v>
          </cell>
          <cell r="F13135" t="str">
            <v>WELD                                123 SWSW 21 4N64W 6</v>
          </cell>
          <cell r="G13135" t="str">
            <v>0</v>
          </cell>
          <cell r="H13135" t="str">
            <v>0</v>
          </cell>
          <cell r="I13135" t="str">
            <v>No</v>
          </cell>
        </row>
        <row r="13136">
          <cell r="A13136" t="str">
            <v>05-123-34338</v>
          </cell>
          <cell r="B13136" t="str">
            <v>4/21/2021</v>
          </cell>
          <cell r="C13136" t="str">
            <v>LIGHT</v>
          </cell>
          <cell r="D13136" t="str">
            <v>NOBLE ENERGY INC</v>
          </cell>
          <cell r="E13136" t="str">
            <v>100322</v>
          </cell>
          <cell r="F13136" t="str">
            <v>WELD                                123 NESE 5 4N64W 6</v>
          </cell>
          <cell r="G13136" t="str">
            <v>5</v>
          </cell>
          <cell r="H13136" t="str">
            <v>0</v>
          </cell>
          <cell r="I13136" t="str">
            <v>No</v>
          </cell>
        </row>
        <row r="13137">
          <cell r="A13137" t="str">
            <v>05-123-34340</v>
          </cell>
          <cell r="B13137" t="str">
            <v>4/21/2021</v>
          </cell>
          <cell r="C13137" t="str">
            <v>LIGHT</v>
          </cell>
          <cell r="D13137" t="str">
            <v>NOBLE ENERGY INC</v>
          </cell>
          <cell r="E13137" t="str">
            <v>100322</v>
          </cell>
          <cell r="F13137" t="str">
            <v>WELD                                123 NESE 5 4N64W 6</v>
          </cell>
          <cell r="G13137" t="str">
            <v>0</v>
          </cell>
          <cell r="H13137" t="str">
            <v>0</v>
          </cell>
          <cell r="I13137" t="str">
            <v>No</v>
          </cell>
        </row>
        <row r="13138">
          <cell r="A13138" t="str">
            <v>05-123-34341</v>
          </cell>
          <cell r="B13138" t="str">
            <v>4/21/2021</v>
          </cell>
          <cell r="C13138" t="str">
            <v>LIGHT</v>
          </cell>
          <cell r="D13138" t="str">
            <v>NOBLE ENERGY INC</v>
          </cell>
          <cell r="E13138" t="str">
            <v>100322</v>
          </cell>
          <cell r="F13138" t="str">
            <v>WELD                                123 NESE 5 4N64W 6</v>
          </cell>
          <cell r="G13138" t="str">
            <v>0</v>
          </cell>
          <cell r="H13138" t="str">
            <v>0</v>
          </cell>
          <cell r="I13138" t="str">
            <v>No</v>
          </cell>
        </row>
        <row r="13139">
          <cell r="A13139" t="str">
            <v>05-123-34341</v>
          </cell>
          <cell r="B13139" t="str">
            <v>5/13/2021</v>
          </cell>
          <cell r="C13139" t="str">
            <v>Form 17</v>
          </cell>
          <cell r="D13139" t="str">
            <v xml:space="preserve">NOBLE ENERGY INC                                  </v>
          </cell>
          <cell r="E13139" t="str">
            <v>100322</v>
          </cell>
          <cell r="F13139" t="str">
            <v>WELD                                123 NESE 5 4N64W 6</v>
          </cell>
          <cell r="G13139" t="str">
            <v>0</v>
          </cell>
          <cell r="H13139" t="str">
            <v xml:space="preserve">0     </v>
          </cell>
          <cell r="I13139" t="str">
            <v>No</v>
          </cell>
        </row>
        <row r="13140">
          <cell r="A13140" t="str">
            <v>05-123-34342</v>
          </cell>
          <cell r="B13140" t="str">
            <v>4/22/2021</v>
          </cell>
          <cell r="C13140" t="str">
            <v>Form 17</v>
          </cell>
          <cell r="D13140" t="str">
            <v xml:space="preserve">NOBLE ENERGY INC                                  </v>
          </cell>
          <cell r="E13140" t="str">
            <v>100322</v>
          </cell>
          <cell r="F13140" t="str">
            <v>WELD                                123 NESE 5 4N64W 6</v>
          </cell>
          <cell r="G13140" t="str">
            <v>50</v>
          </cell>
          <cell r="H13140" t="str">
            <v xml:space="preserve">0     </v>
          </cell>
          <cell r="I13140" t="str">
            <v>Yes</v>
          </cell>
        </row>
        <row r="13141">
          <cell r="A13141" t="str">
            <v>05-123-34342</v>
          </cell>
          <cell r="B13141" t="str">
            <v>10/4/2021</v>
          </cell>
          <cell r="C13141" t="str">
            <v>Form 17</v>
          </cell>
          <cell r="D13141" t="str">
            <v xml:space="preserve">NOBLE ENERGY INC                                  </v>
          </cell>
          <cell r="E13141" t="str">
            <v>100322</v>
          </cell>
          <cell r="F13141" t="str">
            <v>WELD                                123 NESE 5 4N64W 6</v>
          </cell>
          <cell r="G13141" t="str">
            <v>51</v>
          </cell>
          <cell r="H13141" t="str">
            <v xml:space="preserve">0     </v>
          </cell>
          <cell r="I13141" t="str">
            <v>Yes</v>
          </cell>
        </row>
        <row r="13142">
          <cell r="A13142" t="str">
            <v>05-123-34342</v>
          </cell>
          <cell r="B13142" t="str">
            <v>3/16/2022</v>
          </cell>
          <cell r="C13142" t="str">
            <v>Form 17</v>
          </cell>
          <cell r="D13142" t="str">
            <v xml:space="preserve">NOBLE ENERGY INC                                  </v>
          </cell>
          <cell r="E13142" t="str">
            <v>100322</v>
          </cell>
          <cell r="F13142" t="str">
            <v>WELD                                123 NESE 5 4N64W 6</v>
          </cell>
          <cell r="G13142" t="str">
            <v>66</v>
          </cell>
          <cell r="H13142" t="str">
            <v xml:space="preserve">0     </v>
          </cell>
          <cell r="I13142" t="str">
            <v>Yes</v>
          </cell>
        </row>
        <row r="13143">
          <cell r="A13143" t="str">
            <v>05-123-34344</v>
          </cell>
          <cell r="B13143" t="str">
            <v>4/7/2021</v>
          </cell>
          <cell r="C13143" t="str">
            <v>LIGHT</v>
          </cell>
          <cell r="D13143" t="str">
            <v>NOBLE ENERGY INC</v>
          </cell>
          <cell r="E13143" t="str">
            <v>100322</v>
          </cell>
          <cell r="F13143" t="str">
            <v>WELD                                123 SWSW 25 9N61W 6</v>
          </cell>
          <cell r="G13143" t="str">
            <v>0</v>
          </cell>
          <cell r="H13143" t="str">
            <v>0</v>
          </cell>
          <cell r="I13143" t="str">
            <v>No</v>
          </cell>
        </row>
        <row r="13144">
          <cell r="A13144" t="str">
            <v>05-123-34347</v>
          </cell>
          <cell r="B13144" t="str">
            <v>1/6/2021</v>
          </cell>
          <cell r="C13144" t="str">
            <v>Light</v>
          </cell>
          <cell r="D13144" t="str">
            <v>CRESTONE PEAK RESOURCES OPERATING LLC</v>
          </cell>
          <cell r="E13144" t="str">
            <v>10633</v>
          </cell>
          <cell r="F13144" t="str">
            <v>WELD                                123 SWSW 3 3N65W 6</v>
          </cell>
          <cell r="G13144" t="str">
            <v>-2</v>
          </cell>
          <cell r="H13144" t="str">
            <v>0</v>
          </cell>
          <cell r="I13144" t="str">
            <v>No</v>
          </cell>
        </row>
        <row r="13145">
          <cell r="A13145" t="str">
            <v>05-123-34350</v>
          </cell>
          <cell r="B13145" t="str">
            <v>4/11/2021</v>
          </cell>
          <cell r="C13145" t="str">
            <v>LIGHT</v>
          </cell>
          <cell r="D13145" t="str">
            <v>NOBLE ENERGY INC</v>
          </cell>
          <cell r="E13145" t="str">
            <v>100322</v>
          </cell>
          <cell r="F13145" t="str">
            <v>WELD                                123 NESW 14 4N64W 6</v>
          </cell>
          <cell r="G13145" t="str">
            <v>0</v>
          </cell>
          <cell r="H13145" t="str">
            <v>0</v>
          </cell>
          <cell r="I13145" t="str">
            <v>No</v>
          </cell>
        </row>
        <row r="13146">
          <cell r="A13146" t="str">
            <v>05-123-34350</v>
          </cell>
          <cell r="B13146" t="str">
            <v>1/24/2022</v>
          </cell>
          <cell r="C13146" t="str">
            <v>Form 17</v>
          </cell>
          <cell r="D13146" t="str">
            <v xml:space="preserve">NOBLE ENERGY INC                                  </v>
          </cell>
          <cell r="E13146" t="str">
            <v>100322</v>
          </cell>
          <cell r="F13146" t="str">
            <v>WELD                                123 NESW 14 4N64W 6</v>
          </cell>
          <cell r="G13146" t="str">
            <v>0</v>
          </cell>
          <cell r="H13146" t="str">
            <v xml:space="preserve">0     </v>
          </cell>
          <cell r="I13146" t="str">
            <v>No</v>
          </cell>
        </row>
        <row r="13147">
          <cell r="A13147" t="str">
            <v>05-123-34351</v>
          </cell>
          <cell r="B13147" t="str">
            <v>2/25/2021</v>
          </cell>
          <cell r="C13147" t="str">
            <v>LIGHT</v>
          </cell>
          <cell r="D13147" t="str">
            <v>NOBLE ENERGY INC</v>
          </cell>
          <cell r="E13147" t="str">
            <v>100322</v>
          </cell>
          <cell r="F13147" t="str">
            <v>WELD                                123 SWSW 3 8N59W 6</v>
          </cell>
          <cell r="G13147" t="str">
            <v>0</v>
          </cell>
          <cell r="H13147" t="str">
            <v>0</v>
          </cell>
          <cell r="I13147" t="str">
            <v>No</v>
          </cell>
        </row>
        <row r="13148">
          <cell r="A13148" t="str">
            <v>05-123-34352</v>
          </cell>
          <cell r="B13148" t="str">
            <v>4/28/2021</v>
          </cell>
          <cell r="C13148" t="str">
            <v>Form 17</v>
          </cell>
          <cell r="D13148" t="str">
            <v xml:space="preserve">NOBLE ENERGY INC                                  </v>
          </cell>
          <cell r="E13148" t="str">
            <v>100322</v>
          </cell>
          <cell r="F13148" t="str">
            <v>WELD                                123 NESW 14 4N64W 6</v>
          </cell>
          <cell r="G13148" t="str">
            <v>63</v>
          </cell>
          <cell r="H13148" t="str">
            <v xml:space="preserve">2     </v>
          </cell>
          <cell r="I13148" t="str">
            <v>Yes</v>
          </cell>
        </row>
        <row r="13149">
          <cell r="A13149" t="str">
            <v>05-123-34352</v>
          </cell>
          <cell r="B13149" t="str">
            <v>12/21/2021</v>
          </cell>
          <cell r="C13149" t="str">
            <v>Form 17</v>
          </cell>
          <cell r="D13149" t="str">
            <v xml:space="preserve">NOBLE ENERGY INC                                  </v>
          </cell>
          <cell r="E13149" t="str">
            <v>100322</v>
          </cell>
          <cell r="F13149" t="str">
            <v>WELD                                123 NESW 14 4N64W 6</v>
          </cell>
          <cell r="G13149" t="str">
            <v>85</v>
          </cell>
          <cell r="H13149" t="str">
            <v xml:space="preserve">0     </v>
          </cell>
          <cell r="I13149" t="str">
            <v>Yes</v>
          </cell>
        </row>
        <row r="13150">
          <cell r="A13150" t="str">
            <v>05-123-34352</v>
          </cell>
          <cell r="B13150" t="str">
            <v>1/24/2022</v>
          </cell>
          <cell r="C13150" t="str">
            <v>Form 17</v>
          </cell>
          <cell r="D13150" t="str">
            <v xml:space="preserve">NOBLE ENERGY INC                                  </v>
          </cell>
          <cell r="E13150" t="str">
            <v>100322</v>
          </cell>
          <cell r="F13150" t="str">
            <v>WELD                                123 NESW 14 4N64W 6</v>
          </cell>
          <cell r="G13150" t="str">
            <v>0</v>
          </cell>
          <cell r="H13150" t="str">
            <v xml:space="preserve">0     </v>
          </cell>
          <cell r="I13150" t="str">
            <v>No</v>
          </cell>
        </row>
        <row r="13151">
          <cell r="A13151" t="str">
            <v>05-123-34353</v>
          </cell>
          <cell r="B13151" t="str">
            <v>6/17/2021</v>
          </cell>
          <cell r="C13151" t="str">
            <v>LIGHT</v>
          </cell>
          <cell r="D13151" t="str">
            <v>NOBLE ENERGY INC</v>
          </cell>
          <cell r="E13151" t="str">
            <v>100322</v>
          </cell>
          <cell r="F13151" t="str">
            <v>WELD                                123 NWNW 28 3N64W 6</v>
          </cell>
          <cell r="G13151" t="str">
            <v>0</v>
          </cell>
          <cell r="H13151" t="str">
            <v>0</v>
          </cell>
          <cell r="I13151" t="str">
            <v>No</v>
          </cell>
        </row>
        <row r="13152">
          <cell r="A13152" t="str">
            <v>05-123-34356</v>
          </cell>
          <cell r="B13152" t="str">
            <v>11/5/2021</v>
          </cell>
          <cell r="C13152" t="str">
            <v>Form 17</v>
          </cell>
          <cell r="D13152" t="str">
            <v xml:space="preserve">BISON OIL &amp;amp; GAS II LLC                            </v>
          </cell>
          <cell r="E13152" t="str">
            <v>10661</v>
          </cell>
          <cell r="F13152" t="str">
            <v>WELD                                123 NWNW 14 8N61W 6</v>
          </cell>
          <cell r="G13152" t="str">
            <v>0</v>
          </cell>
          <cell r="H13152" t="str">
            <v xml:space="preserve">0     </v>
          </cell>
          <cell r="I13152" t="str">
            <v>No</v>
          </cell>
        </row>
        <row r="13153">
          <cell r="A13153" t="str">
            <v>05-123-34358</v>
          </cell>
          <cell r="B13153" t="str">
            <v>11/18/2021</v>
          </cell>
          <cell r="C13153" t="str">
            <v>Full</v>
          </cell>
          <cell r="D13153" t="str">
            <v>PDC ENERGY INC</v>
          </cell>
          <cell r="E13153" t="str">
            <v>69175</v>
          </cell>
          <cell r="F13153" t="str">
            <v>WELD                                123 SWSW 34 7N63W 6</v>
          </cell>
          <cell r="G13153" t="str">
            <v>0</v>
          </cell>
          <cell r="H13153" t="str">
            <v>0</v>
          </cell>
          <cell r="I13153" t="str">
            <v>No</v>
          </cell>
        </row>
        <row r="13154">
          <cell r="A13154" t="str">
            <v>05-123-34361</v>
          </cell>
          <cell r="B13154" t="str">
            <v>5/23/2021</v>
          </cell>
          <cell r="C13154" t="str">
            <v>Light</v>
          </cell>
          <cell r="D13154" t="str">
            <v>NOBLE ENERGY INC</v>
          </cell>
          <cell r="E13154" t="str">
            <v>100322</v>
          </cell>
          <cell r="F13154" t="str">
            <v>WELD                                123 SWNW 25 7N65W 6</v>
          </cell>
          <cell r="G13154" t="str">
            <v>0</v>
          </cell>
          <cell r="H13154" t="str">
            <v>0</v>
          </cell>
          <cell r="I13154" t="str">
            <v>No</v>
          </cell>
        </row>
        <row r="13155">
          <cell r="A13155" t="str">
            <v>05-123-34362</v>
          </cell>
          <cell r="B13155" t="str">
            <v>2/17/2021</v>
          </cell>
          <cell r="C13155" t="str">
            <v>Light</v>
          </cell>
          <cell r="D13155" t="str">
            <v>CRESTONE PEAK RESOURCES OPERATING LLC</v>
          </cell>
          <cell r="E13155" t="str">
            <v>10633</v>
          </cell>
          <cell r="F13155" t="str">
            <v>WELD                                123 SESE 30 2N64W 6</v>
          </cell>
          <cell r="G13155" t="str">
            <v>-2</v>
          </cell>
          <cell r="H13155" t="str">
            <v>0</v>
          </cell>
          <cell r="I13155" t="str">
            <v>No</v>
          </cell>
        </row>
        <row r="13156">
          <cell r="A13156" t="str">
            <v>05-123-34363</v>
          </cell>
          <cell r="B13156" t="str">
            <v>4/30/2021</v>
          </cell>
          <cell r="C13156" t="str">
            <v>Full</v>
          </cell>
          <cell r="D13156" t="str">
            <v>KERR MCGEE OIL &amp;amp; GAS ONSHORE LP</v>
          </cell>
          <cell r="E13156" t="str">
            <v>47120</v>
          </cell>
          <cell r="F13156" t="str">
            <v>WELD                                123 NWNW 11 1N66W 6</v>
          </cell>
          <cell r="G13156" t="str">
            <v>1</v>
          </cell>
          <cell r="I13156" t="str">
            <v>No</v>
          </cell>
        </row>
        <row r="13157">
          <cell r="A13157" t="str">
            <v>05-123-34364</v>
          </cell>
          <cell r="B13157" t="str">
            <v>5/23/2021</v>
          </cell>
          <cell r="C13157" t="str">
            <v>Light</v>
          </cell>
          <cell r="D13157" t="str">
            <v>NOBLE ENERGY INC</v>
          </cell>
          <cell r="E13157" t="str">
            <v>100322</v>
          </cell>
          <cell r="F13157" t="str">
            <v>WELD                                123 SWNW 25 7N65W 6</v>
          </cell>
          <cell r="G13157" t="str">
            <v>0</v>
          </cell>
          <cell r="H13157" t="str">
            <v>0</v>
          </cell>
          <cell r="I13157" t="str">
            <v>No</v>
          </cell>
        </row>
        <row r="13158">
          <cell r="A13158" t="str">
            <v>05-123-34365</v>
          </cell>
          <cell r="B13158" t="str">
            <v>6/18/2021</v>
          </cell>
          <cell r="C13158" t="str">
            <v>LIGHT</v>
          </cell>
          <cell r="D13158" t="str">
            <v>NOBLE ENERGY INC</v>
          </cell>
          <cell r="E13158" t="str">
            <v>100322</v>
          </cell>
          <cell r="F13158" t="str">
            <v>WELD                                123 SWNW 25 7N65W 6</v>
          </cell>
          <cell r="G13158" t="str">
            <v>0</v>
          </cell>
          <cell r="H13158" t="str">
            <v>0</v>
          </cell>
          <cell r="I13158" t="str">
            <v>No</v>
          </cell>
        </row>
        <row r="13159">
          <cell r="A13159" t="str">
            <v>05-123-34366</v>
          </cell>
          <cell r="B13159" t="str">
            <v>6/18/2021</v>
          </cell>
          <cell r="C13159" t="str">
            <v>LIGHT</v>
          </cell>
          <cell r="D13159" t="str">
            <v>NOBLE ENERGY INC</v>
          </cell>
          <cell r="E13159" t="str">
            <v>100322</v>
          </cell>
          <cell r="F13159" t="str">
            <v>WELD                                123 SWNW 25 7N65W 6</v>
          </cell>
          <cell r="G13159" t="str">
            <v>0</v>
          </cell>
          <cell r="H13159" t="str">
            <v>0</v>
          </cell>
          <cell r="I13159" t="str">
            <v>No</v>
          </cell>
        </row>
        <row r="13160">
          <cell r="A13160" t="str">
            <v>05-123-34367</v>
          </cell>
          <cell r="B13160" t="str">
            <v>6/18/2021</v>
          </cell>
          <cell r="C13160" t="str">
            <v>LIGHT</v>
          </cell>
          <cell r="D13160" t="str">
            <v>NOBLE ENERGY INC</v>
          </cell>
          <cell r="E13160" t="str">
            <v>100322</v>
          </cell>
          <cell r="F13160" t="str">
            <v>WELD                                123 SWNW 25 7N65W 6</v>
          </cell>
          <cell r="G13160" t="str">
            <v>0</v>
          </cell>
          <cell r="H13160" t="str">
            <v>0</v>
          </cell>
          <cell r="I13160" t="str">
            <v>No</v>
          </cell>
        </row>
        <row r="13161">
          <cell r="A13161" t="str">
            <v>05-123-34369</v>
          </cell>
          <cell r="B13161" t="str">
            <v>2/17/2021</v>
          </cell>
          <cell r="C13161" t="str">
            <v>Light</v>
          </cell>
          <cell r="D13161" t="str">
            <v>CRESTONE PEAK RESOURCES OPERATING LLC</v>
          </cell>
          <cell r="E13161" t="str">
            <v>10633</v>
          </cell>
          <cell r="F13161" t="str">
            <v>WELD                                123 SESE 30 2N64W 6</v>
          </cell>
          <cell r="G13161" t="str">
            <v>10</v>
          </cell>
          <cell r="H13161" t="str">
            <v>0</v>
          </cell>
          <cell r="I13161" t="str">
            <v>No</v>
          </cell>
        </row>
        <row r="13162">
          <cell r="A13162" t="str">
            <v>05-123-34370</v>
          </cell>
          <cell r="B13162" t="str">
            <v>4/30/2021</v>
          </cell>
          <cell r="C13162" t="str">
            <v>Full</v>
          </cell>
          <cell r="D13162" t="str">
            <v>KERR MCGEE OIL &amp;amp; GAS ONSHORE LP</v>
          </cell>
          <cell r="E13162" t="str">
            <v>47120</v>
          </cell>
          <cell r="F13162" t="str">
            <v>WELD                                123 NWNW 11 1N66W 6</v>
          </cell>
          <cell r="G13162" t="str">
            <v>6</v>
          </cell>
          <cell r="I13162" t="str">
            <v>No</v>
          </cell>
        </row>
        <row r="13163">
          <cell r="A13163" t="str">
            <v>05-123-34371</v>
          </cell>
          <cell r="B13163" t="str">
            <v>5/23/2021</v>
          </cell>
          <cell r="C13163" t="str">
            <v>Light</v>
          </cell>
          <cell r="D13163" t="str">
            <v>NOBLE ENERGY INC</v>
          </cell>
          <cell r="E13163" t="str">
            <v>100322</v>
          </cell>
          <cell r="F13163" t="str">
            <v>WELD                                123 SWNW 25 7N65W 6</v>
          </cell>
          <cell r="G13163" t="str">
            <v>0</v>
          </cell>
          <cell r="H13163" t="str">
            <v>0</v>
          </cell>
          <cell r="I13163" t="str">
            <v>No</v>
          </cell>
        </row>
        <row r="13164">
          <cell r="A13164" t="str">
            <v>05-123-34373</v>
          </cell>
          <cell r="B13164" t="str">
            <v>5/12/2021</v>
          </cell>
          <cell r="C13164" t="str">
            <v>Form 17</v>
          </cell>
          <cell r="D13164" t="str">
            <v xml:space="preserve">NOBLE ENERGY INC                                  </v>
          </cell>
          <cell r="E13164" t="str">
            <v>100322</v>
          </cell>
          <cell r="F13164" t="str">
            <v>WELD                                123 SWNW 25 7N65W 6</v>
          </cell>
          <cell r="G13164" t="str">
            <v>0</v>
          </cell>
          <cell r="H13164" t="str">
            <v xml:space="preserve">0     </v>
          </cell>
          <cell r="I13164" t="str">
            <v>No</v>
          </cell>
        </row>
        <row r="13165">
          <cell r="A13165" t="str">
            <v>05-123-34384</v>
          </cell>
          <cell r="B13165" t="str">
            <v>7/8/2021</v>
          </cell>
          <cell r="C13165" t="str">
            <v>LIGHT</v>
          </cell>
          <cell r="D13165" t="str">
            <v>NOBLE ENERGY INC</v>
          </cell>
          <cell r="E13165" t="str">
            <v>100322</v>
          </cell>
          <cell r="F13165" t="str">
            <v>WELD                                123 NESE 4 8N60W 6</v>
          </cell>
          <cell r="G13165" t="str">
            <v>0</v>
          </cell>
          <cell r="H13165" t="str">
            <v>0</v>
          </cell>
          <cell r="I13165" t="str">
            <v>No</v>
          </cell>
        </row>
        <row r="13166">
          <cell r="A13166" t="str">
            <v>05-123-34387</v>
          </cell>
          <cell r="B13166" t="str">
            <v>10/8/2021</v>
          </cell>
          <cell r="C13166" t="str">
            <v>Form 17</v>
          </cell>
          <cell r="D13166" t="str">
            <v xml:space="preserve">VERDAD RESOURCES LLC                              </v>
          </cell>
          <cell r="E13166" t="str">
            <v>10651</v>
          </cell>
          <cell r="F13166" t="str">
            <v>WELD                                123 SWSW 20 7N60W 6</v>
          </cell>
          <cell r="G13166" t="str">
            <v>0</v>
          </cell>
          <cell r="H13166" t="str">
            <v xml:space="preserve">0     </v>
          </cell>
          <cell r="I13166" t="str">
            <v>No</v>
          </cell>
        </row>
        <row r="13167">
          <cell r="A13167" t="str">
            <v>05-123-34389</v>
          </cell>
          <cell r="B13167" t="str">
            <v>5/21/2021</v>
          </cell>
          <cell r="C13167" t="str">
            <v>Light</v>
          </cell>
          <cell r="D13167" t="str">
            <v>NOBLE ENERGY INC</v>
          </cell>
          <cell r="E13167" t="str">
            <v>100322</v>
          </cell>
          <cell r="F13167" t="str">
            <v>WELD                                123 SESE 36 5N65W 6</v>
          </cell>
          <cell r="G13167" t="str">
            <v>28</v>
          </cell>
          <cell r="H13167" t="str">
            <v>0</v>
          </cell>
          <cell r="I13167" t="str">
            <v>No</v>
          </cell>
        </row>
        <row r="13168">
          <cell r="A13168" t="str">
            <v>05-123-34391</v>
          </cell>
          <cell r="B13168" t="str">
            <v>6/30/2021</v>
          </cell>
          <cell r="C13168" t="str">
            <v>LIGHT</v>
          </cell>
          <cell r="D13168" t="str">
            <v>NOBLE ENERGY INC</v>
          </cell>
          <cell r="E13168" t="str">
            <v>100322</v>
          </cell>
          <cell r="F13168" t="str">
            <v>WELD                                123 NESW 18 4N64W 6</v>
          </cell>
          <cell r="G13168" t="str">
            <v>0</v>
          </cell>
          <cell r="H13168" t="str">
            <v>0</v>
          </cell>
          <cell r="I13168" t="str">
            <v>No</v>
          </cell>
        </row>
        <row r="13169">
          <cell r="A13169" t="str">
            <v>05-123-34392</v>
          </cell>
          <cell r="B13169" t="str">
            <v>6/30/2021</v>
          </cell>
          <cell r="C13169" t="str">
            <v>LIGHT</v>
          </cell>
          <cell r="D13169" t="str">
            <v>NOBLE ENERGY INC</v>
          </cell>
          <cell r="E13169" t="str">
            <v>100322</v>
          </cell>
          <cell r="F13169" t="str">
            <v>WELD                                123 NESW 18 4N64W 6</v>
          </cell>
          <cell r="G13169" t="str">
            <v>6</v>
          </cell>
          <cell r="H13169" t="str">
            <v>0</v>
          </cell>
          <cell r="I13169" t="str">
            <v>No</v>
          </cell>
        </row>
        <row r="13170">
          <cell r="A13170" t="str">
            <v>05-123-34393</v>
          </cell>
          <cell r="B13170" t="str">
            <v>7/14/2021</v>
          </cell>
          <cell r="C13170" t="str">
            <v>Form 17</v>
          </cell>
          <cell r="D13170" t="str">
            <v xml:space="preserve">NOBLE ENERGY INC                                  </v>
          </cell>
          <cell r="E13170" t="str">
            <v>100322</v>
          </cell>
          <cell r="F13170" t="str">
            <v>WELD                                123 NESW 18 4N64W 6</v>
          </cell>
          <cell r="G13170" t="str">
            <v>88</v>
          </cell>
          <cell r="H13170" t="str">
            <v xml:space="preserve">2     </v>
          </cell>
          <cell r="I13170" t="str">
            <v>Yes</v>
          </cell>
        </row>
        <row r="13171">
          <cell r="A13171" t="str">
            <v>05-123-34393</v>
          </cell>
          <cell r="B13171" t="str">
            <v>8/20/2021</v>
          </cell>
          <cell r="C13171" t="str">
            <v>Form 17</v>
          </cell>
          <cell r="D13171" t="str">
            <v xml:space="preserve">NOBLE ENERGY INC                                  </v>
          </cell>
          <cell r="E13171" t="str">
            <v>100322</v>
          </cell>
          <cell r="F13171" t="str">
            <v>WELD                                123 NESW 18 4N64W 6</v>
          </cell>
          <cell r="G13171" t="str">
            <v>25</v>
          </cell>
          <cell r="H13171" t="str">
            <v xml:space="preserve">0     </v>
          </cell>
          <cell r="I13171" t="str">
            <v>No</v>
          </cell>
        </row>
        <row r="13172">
          <cell r="A13172" t="str">
            <v>05-123-34394</v>
          </cell>
          <cell r="B13172" t="str">
            <v>6/30/2021</v>
          </cell>
          <cell r="C13172" t="str">
            <v>LIGHT</v>
          </cell>
          <cell r="D13172" t="str">
            <v>NOBLE ENERGY INC</v>
          </cell>
          <cell r="E13172" t="str">
            <v>100322</v>
          </cell>
          <cell r="F13172" t="str">
            <v>WELD                                123 NESW 18 4N64W 6</v>
          </cell>
          <cell r="G13172" t="str">
            <v>0</v>
          </cell>
          <cell r="H13172" t="str">
            <v>0</v>
          </cell>
          <cell r="I13172" t="str">
            <v>No</v>
          </cell>
        </row>
        <row r="13173">
          <cell r="A13173" t="str">
            <v>05-123-34395</v>
          </cell>
          <cell r="B13173" t="str">
            <v>7/1/2021</v>
          </cell>
          <cell r="C13173" t="str">
            <v>LIGHT</v>
          </cell>
          <cell r="D13173" t="str">
            <v>NOBLE ENERGY INC</v>
          </cell>
          <cell r="E13173" t="str">
            <v>100322</v>
          </cell>
          <cell r="F13173" t="str">
            <v>WELD                                123 NESW 18 4N64W 6</v>
          </cell>
          <cell r="G13173" t="str">
            <v>6</v>
          </cell>
          <cell r="H13173" t="str">
            <v>0</v>
          </cell>
          <cell r="I13173" t="str">
            <v>No</v>
          </cell>
        </row>
        <row r="13174">
          <cell r="A13174" t="str">
            <v>05-123-34396</v>
          </cell>
          <cell r="B13174" t="str">
            <v>7/1/2021</v>
          </cell>
          <cell r="C13174" t="str">
            <v>LIGHT</v>
          </cell>
          <cell r="D13174" t="str">
            <v>NOBLE ENERGY INC</v>
          </cell>
          <cell r="E13174" t="str">
            <v>100322</v>
          </cell>
          <cell r="F13174" t="str">
            <v>WELD                                123 NESW 18 4N64W 6</v>
          </cell>
          <cell r="G13174" t="str">
            <v>0</v>
          </cell>
          <cell r="H13174" t="str">
            <v>0</v>
          </cell>
          <cell r="I13174" t="str">
            <v>No</v>
          </cell>
        </row>
        <row r="13175">
          <cell r="A13175" t="str">
            <v>05-123-34398</v>
          </cell>
          <cell r="B13175" t="str">
            <v>6/30/2021</v>
          </cell>
          <cell r="C13175" t="str">
            <v>LIGHT</v>
          </cell>
          <cell r="D13175" t="str">
            <v>NOBLE ENERGY INC</v>
          </cell>
          <cell r="E13175" t="str">
            <v>100322</v>
          </cell>
          <cell r="F13175" t="str">
            <v>WELD                                123 NESW 18 4N64W 6</v>
          </cell>
          <cell r="G13175" t="str">
            <v>0</v>
          </cell>
          <cell r="H13175" t="str">
            <v>0</v>
          </cell>
          <cell r="I13175" t="str">
            <v>No</v>
          </cell>
        </row>
        <row r="13176">
          <cell r="A13176" t="str">
            <v>05-123-34399</v>
          </cell>
          <cell r="B13176" t="str">
            <v>7/1/2021</v>
          </cell>
          <cell r="C13176" t="str">
            <v>LIGHT</v>
          </cell>
          <cell r="D13176" t="str">
            <v>NOBLE ENERGY INC</v>
          </cell>
          <cell r="E13176" t="str">
            <v>100322</v>
          </cell>
          <cell r="F13176" t="str">
            <v>WELD                                123 NESW 18 4N64W 6</v>
          </cell>
          <cell r="G13176" t="str">
            <v>40</v>
          </cell>
          <cell r="H13176" t="str">
            <v>0</v>
          </cell>
          <cell r="I13176" t="str">
            <v>No</v>
          </cell>
        </row>
        <row r="13177">
          <cell r="A13177" t="str">
            <v>05-123-34399</v>
          </cell>
          <cell r="B13177" t="str">
            <v>8/27/2021</v>
          </cell>
          <cell r="C13177" t="str">
            <v>Form 17</v>
          </cell>
          <cell r="D13177" t="str">
            <v xml:space="preserve">NOBLE ENERGY INC                                  </v>
          </cell>
          <cell r="E13177" t="str">
            <v>100322</v>
          </cell>
          <cell r="F13177" t="str">
            <v>WELD                                123 NESW 18 4N64W 6</v>
          </cell>
          <cell r="G13177" t="str">
            <v>25</v>
          </cell>
          <cell r="H13177" t="str">
            <v xml:space="preserve">0     </v>
          </cell>
          <cell r="I13177" t="str">
            <v>No</v>
          </cell>
        </row>
        <row r="13178">
          <cell r="A13178" t="str">
            <v>05-123-34401</v>
          </cell>
          <cell r="B13178" t="str">
            <v>5/17/2021</v>
          </cell>
          <cell r="C13178" t="str">
            <v>Full</v>
          </cell>
          <cell r="D13178" t="str">
            <v>KERR MCGEE OIL &amp;amp; GAS ONSHORE LP</v>
          </cell>
          <cell r="E13178" t="str">
            <v>47120</v>
          </cell>
          <cell r="F13178" t="str">
            <v>WELD                                123 SWSE 28 1N66W 6</v>
          </cell>
          <cell r="G13178" t="str">
            <v>2</v>
          </cell>
          <cell r="I13178" t="str">
            <v>No</v>
          </cell>
        </row>
        <row r="13179">
          <cell r="A13179" t="str">
            <v>05-123-34403</v>
          </cell>
          <cell r="B13179" t="str">
            <v>5/17/2021</v>
          </cell>
          <cell r="C13179" t="str">
            <v>Full</v>
          </cell>
          <cell r="D13179" t="str">
            <v>KERR MCGEE OIL &amp;amp; GAS ONSHORE LP</v>
          </cell>
          <cell r="E13179" t="str">
            <v>47120</v>
          </cell>
          <cell r="F13179" t="str">
            <v>WELD                                123 SWSE 28 1N66W 6</v>
          </cell>
          <cell r="G13179" t="str">
            <v>0</v>
          </cell>
          <cell r="I13179" t="str">
            <v>No</v>
          </cell>
        </row>
        <row r="13180">
          <cell r="A13180" t="str">
            <v>05-123-34404</v>
          </cell>
          <cell r="B13180" t="str">
            <v>10/11/2021</v>
          </cell>
          <cell r="C13180" t="str">
            <v>Form 17</v>
          </cell>
          <cell r="D13180" t="str">
            <v xml:space="preserve">VERDAD RESOURCES LLC                              </v>
          </cell>
          <cell r="E13180" t="str">
            <v>10651</v>
          </cell>
          <cell r="F13180" t="str">
            <v>WELD                                123 SESE 25 8N60W 6</v>
          </cell>
          <cell r="G13180" t="str">
            <v>0</v>
          </cell>
          <cell r="H13180" t="str">
            <v xml:space="preserve">0     </v>
          </cell>
          <cell r="I13180" t="str">
            <v>No</v>
          </cell>
        </row>
        <row r="13181">
          <cell r="A13181" t="str">
            <v>05-123-34405</v>
          </cell>
          <cell r="B13181" t="str">
            <v>10/13/2021</v>
          </cell>
          <cell r="C13181" t="str">
            <v>Form 17</v>
          </cell>
          <cell r="D13181" t="str">
            <v xml:space="preserve">VERDAD RESOURCES LLC                              </v>
          </cell>
          <cell r="E13181" t="str">
            <v>10651</v>
          </cell>
          <cell r="F13181" t="str">
            <v>WELD                                123 NENE 34 9N58W 6</v>
          </cell>
          <cell r="G13181" t="str">
            <v>0</v>
          </cell>
          <cell r="H13181" t="str">
            <v xml:space="preserve">0     </v>
          </cell>
          <cell r="I13181" t="str">
            <v>No</v>
          </cell>
        </row>
        <row r="13182">
          <cell r="A13182" t="str">
            <v>05-123-34409</v>
          </cell>
          <cell r="B13182" t="str">
            <v>5/17/2021</v>
          </cell>
          <cell r="C13182" t="str">
            <v>Full</v>
          </cell>
          <cell r="D13182" t="str">
            <v>KERR MCGEE OIL &amp;amp; GAS ONSHORE LP</v>
          </cell>
          <cell r="E13182" t="str">
            <v>47120</v>
          </cell>
          <cell r="F13182" t="str">
            <v>WELD                                123 SWSE 28 1N66W 6</v>
          </cell>
          <cell r="G13182" t="str">
            <v>2</v>
          </cell>
          <cell r="I13182" t="str">
            <v>No</v>
          </cell>
        </row>
        <row r="13183">
          <cell r="A13183" t="str">
            <v>05-123-34410</v>
          </cell>
          <cell r="B13183" t="str">
            <v>6/28/2021</v>
          </cell>
          <cell r="C13183" t="str">
            <v>Full</v>
          </cell>
          <cell r="D13183" t="str">
            <v>PDC ENERGY INC</v>
          </cell>
          <cell r="E13183" t="str">
            <v>69175</v>
          </cell>
          <cell r="F13183" t="str">
            <v>WELD                                123 SWNW 6 6N64W 6</v>
          </cell>
          <cell r="G13183" t="str">
            <v>0</v>
          </cell>
          <cell r="H13183" t="str">
            <v>0</v>
          </cell>
          <cell r="I13183" t="str">
            <v>No</v>
          </cell>
        </row>
        <row r="13184">
          <cell r="A13184" t="str">
            <v>05-123-34410</v>
          </cell>
          <cell r="B13184" t="str">
            <v>2/23/2022</v>
          </cell>
          <cell r="C13184" t="str">
            <v>Full</v>
          </cell>
          <cell r="D13184" t="str">
            <v>PDC ENERGY INC</v>
          </cell>
          <cell r="E13184" t="str">
            <v>69175</v>
          </cell>
          <cell r="F13184" t="str">
            <v>WELD                                123 SWNW 6 6N64W 6</v>
          </cell>
          <cell r="G13184" t="str">
            <v>0</v>
          </cell>
          <cell r="H13184" t="str">
            <v>0</v>
          </cell>
          <cell r="I13184" t="str">
            <v>No</v>
          </cell>
        </row>
        <row r="13185">
          <cell r="A13185" t="str">
            <v>05-123-34412</v>
          </cell>
          <cell r="B13185" t="str">
            <v>5/26/2021</v>
          </cell>
          <cell r="C13185" t="str">
            <v>Full</v>
          </cell>
          <cell r="D13185" t="str">
            <v>PDC ENERGY INC</v>
          </cell>
          <cell r="E13185" t="str">
            <v>69175</v>
          </cell>
          <cell r="F13185" t="str">
            <v>WELD                                123 NWSW 32 7N65W 6</v>
          </cell>
          <cell r="G13185" t="str">
            <v>0</v>
          </cell>
          <cell r="H13185" t="str">
            <v>0</v>
          </cell>
          <cell r="I13185" t="str">
            <v>No</v>
          </cell>
        </row>
        <row r="13186">
          <cell r="A13186" t="str">
            <v>05-123-34412</v>
          </cell>
          <cell r="B13186" t="str">
            <v>2/28/2022</v>
          </cell>
          <cell r="C13186" t="str">
            <v>Full</v>
          </cell>
          <cell r="D13186" t="str">
            <v>PDC ENERGY INC</v>
          </cell>
          <cell r="E13186" t="str">
            <v>69175</v>
          </cell>
          <cell r="F13186" t="str">
            <v>WELD                                123 NWSW 32 7N65W 6</v>
          </cell>
          <cell r="G13186" t="str">
            <v>0</v>
          </cell>
          <cell r="H13186" t="str">
            <v>0</v>
          </cell>
          <cell r="I13186" t="str">
            <v>No</v>
          </cell>
        </row>
        <row r="13187">
          <cell r="A13187" t="str">
            <v>05-123-34415</v>
          </cell>
          <cell r="B13187" t="str">
            <v>6/17/2021</v>
          </cell>
          <cell r="C13187" t="str">
            <v>Form 17</v>
          </cell>
          <cell r="D13187" t="str">
            <v xml:space="preserve">WHITING OIL &amp;amp; GAS CORPORATION                     </v>
          </cell>
          <cell r="E13187" t="str">
            <v>96155</v>
          </cell>
          <cell r="F13187" t="str">
            <v>WELD                                123 SWSE 23 11N58W 6</v>
          </cell>
          <cell r="G13187" t="str">
            <v>0</v>
          </cell>
          <cell r="H13187" t="str">
            <v xml:space="preserve">0     </v>
          </cell>
          <cell r="I13187" t="str">
            <v>No</v>
          </cell>
        </row>
        <row r="13188">
          <cell r="A13188" t="str">
            <v>05-123-34415</v>
          </cell>
          <cell r="B13188" t="str">
            <v>6/17/2021</v>
          </cell>
          <cell r="C13188" t="str">
            <v>Light</v>
          </cell>
          <cell r="D13188" t="str">
            <v>WHITING OIL &amp;amp; GAS CORPORATION</v>
          </cell>
          <cell r="E13188" t="str">
            <v>96155</v>
          </cell>
          <cell r="F13188" t="str">
            <v>WELD                                123 SWSE 23 11N58W 6</v>
          </cell>
          <cell r="G13188" t="str">
            <v>0</v>
          </cell>
          <cell r="H13188" t="str">
            <v>0</v>
          </cell>
          <cell r="I13188" t="str">
            <v>No</v>
          </cell>
        </row>
        <row r="13189">
          <cell r="A13189" t="str">
            <v>05-123-34418</v>
          </cell>
          <cell r="B13189" t="str">
            <v>4/12/2021</v>
          </cell>
          <cell r="C13189" t="str">
            <v>LIGHT</v>
          </cell>
          <cell r="D13189" t="str">
            <v>NOBLE ENERGY INC</v>
          </cell>
          <cell r="E13189" t="str">
            <v>100322</v>
          </cell>
          <cell r="F13189" t="str">
            <v>WELD                                123 SWSW 17 8N59W 6</v>
          </cell>
          <cell r="G13189" t="str">
            <v>0</v>
          </cell>
          <cell r="H13189" t="str">
            <v>0</v>
          </cell>
          <cell r="I13189" t="str">
            <v>No</v>
          </cell>
        </row>
        <row r="13190">
          <cell r="A13190" t="str">
            <v>05-123-34420</v>
          </cell>
          <cell r="B13190" t="str">
            <v>10/6/2021</v>
          </cell>
          <cell r="C13190" t="str">
            <v>Light</v>
          </cell>
          <cell r="D13190" t="str">
            <v>WHITING OIL &amp;amp; GAS CORPORATION</v>
          </cell>
          <cell r="E13190" t="str">
            <v>96155</v>
          </cell>
          <cell r="F13190" t="str">
            <v>WELD                                123 SWSE 18 10N57W 6</v>
          </cell>
          <cell r="G13190" t="str">
            <v>2</v>
          </cell>
          <cell r="H13190" t="str">
            <v>0</v>
          </cell>
          <cell r="I13190" t="str">
            <v>No</v>
          </cell>
        </row>
        <row r="13191">
          <cell r="A13191" t="str">
            <v>05-123-34421</v>
          </cell>
          <cell r="B13191" t="str">
            <v>5/13/2021</v>
          </cell>
          <cell r="C13191" t="str">
            <v>Light</v>
          </cell>
          <cell r="D13191" t="str">
            <v>NOBLE ENERGY INC</v>
          </cell>
          <cell r="E13191" t="str">
            <v>100322</v>
          </cell>
          <cell r="F13191" t="str">
            <v>WELD                                123 NWNW 25 6N63W 6</v>
          </cell>
          <cell r="G13191" t="str">
            <v>0</v>
          </cell>
          <cell r="H13191" t="str">
            <v>0</v>
          </cell>
          <cell r="I13191" t="str">
            <v>No</v>
          </cell>
        </row>
        <row r="13192">
          <cell r="A13192" t="str">
            <v>05-123-34423</v>
          </cell>
          <cell r="B13192" t="str">
            <v>5/13/2021</v>
          </cell>
          <cell r="C13192" t="str">
            <v>Light</v>
          </cell>
          <cell r="D13192" t="str">
            <v>NOBLE ENERGY INC</v>
          </cell>
          <cell r="E13192" t="str">
            <v>100322</v>
          </cell>
          <cell r="F13192" t="str">
            <v>WELD                                123 NWNW 25 6N63W 6</v>
          </cell>
          <cell r="G13192" t="str">
            <v>0</v>
          </cell>
          <cell r="H13192" t="str">
            <v>0</v>
          </cell>
          <cell r="I13192" t="str">
            <v>No</v>
          </cell>
        </row>
        <row r="13193">
          <cell r="A13193" t="str">
            <v>05-123-34424</v>
          </cell>
          <cell r="B13193" t="str">
            <v>3/18/2021</v>
          </cell>
          <cell r="C13193" t="str">
            <v>LIGHT</v>
          </cell>
          <cell r="D13193" t="str">
            <v>NOBLE ENERGY INC</v>
          </cell>
          <cell r="E13193" t="str">
            <v>100322</v>
          </cell>
          <cell r="F13193" t="str">
            <v>WELD                                123 NWNW 25 6N63W 6</v>
          </cell>
          <cell r="G13193" t="str">
            <v>0</v>
          </cell>
          <cell r="H13193" t="str">
            <v>0</v>
          </cell>
          <cell r="I13193" t="str">
            <v>No</v>
          </cell>
        </row>
        <row r="13194">
          <cell r="A13194" t="str">
            <v>05-123-34425</v>
          </cell>
          <cell r="B13194" t="str">
            <v>5/26/2021</v>
          </cell>
          <cell r="C13194" t="str">
            <v>Full</v>
          </cell>
          <cell r="D13194" t="str">
            <v>PDC ENERGY INC</v>
          </cell>
          <cell r="E13194" t="str">
            <v>69175</v>
          </cell>
          <cell r="F13194" t="str">
            <v>WELD                                123 NWSW 32 7N65W 6</v>
          </cell>
          <cell r="G13194" t="str">
            <v>0</v>
          </cell>
          <cell r="H13194" t="str">
            <v>0</v>
          </cell>
          <cell r="I13194" t="str">
            <v>No</v>
          </cell>
        </row>
        <row r="13195">
          <cell r="A13195" t="str">
            <v>05-123-34425</v>
          </cell>
          <cell r="B13195" t="str">
            <v>3/7/2022</v>
          </cell>
          <cell r="C13195" t="str">
            <v>Full</v>
          </cell>
          <cell r="D13195" t="str">
            <v>PDC ENERGY INC</v>
          </cell>
          <cell r="E13195" t="str">
            <v>69175</v>
          </cell>
          <cell r="F13195" t="str">
            <v>WELD                                123 NWSW 32 7N65W 6</v>
          </cell>
          <cell r="G13195" t="str">
            <v>6</v>
          </cell>
          <cell r="H13195" t="str">
            <v>0</v>
          </cell>
          <cell r="I13195" t="str">
            <v>No</v>
          </cell>
        </row>
        <row r="13196">
          <cell r="A13196" t="str">
            <v>05-123-34426</v>
          </cell>
          <cell r="B13196" t="str">
            <v>5/26/2021</v>
          </cell>
          <cell r="C13196" t="str">
            <v>Full</v>
          </cell>
          <cell r="D13196" t="str">
            <v>PDC ENERGY INC</v>
          </cell>
          <cell r="E13196" t="str">
            <v>69175</v>
          </cell>
          <cell r="F13196" t="str">
            <v>WELD                                123 NWSW 32 7N65W 6</v>
          </cell>
          <cell r="G13196" t="str">
            <v>0</v>
          </cell>
          <cell r="H13196" t="str">
            <v>0</v>
          </cell>
          <cell r="I13196" t="str">
            <v>No</v>
          </cell>
        </row>
        <row r="13197">
          <cell r="A13197" t="str">
            <v>05-123-34426</v>
          </cell>
          <cell r="B13197" t="str">
            <v>2/28/2022</v>
          </cell>
          <cell r="C13197" t="str">
            <v>Full</v>
          </cell>
          <cell r="D13197" t="str">
            <v>PDC ENERGY INC</v>
          </cell>
          <cell r="E13197" t="str">
            <v>69175</v>
          </cell>
          <cell r="F13197" t="str">
            <v>WELD                                123 NWSW 32 7N65W 6</v>
          </cell>
          <cell r="G13197" t="str">
            <v>0</v>
          </cell>
          <cell r="H13197" t="str">
            <v>0</v>
          </cell>
          <cell r="I13197" t="str">
            <v>No</v>
          </cell>
        </row>
        <row r="13198">
          <cell r="A13198" t="str">
            <v>05-123-34430</v>
          </cell>
          <cell r="B13198" t="str">
            <v>10/11/2021</v>
          </cell>
          <cell r="C13198" t="str">
            <v>Form 17</v>
          </cell>
          <cell r="D13198" t="str">
            <v xml:space="preserve">VERDAD RESOURCES LLC                              </v>
          </cell>
          <cell r="E13198" t="str">
            <v>10651</v>
          </cell>
          <cell r="F13198" t="str">
            <v>WELD                                123 SWSE 26 8N60W 6</v>
          </cell>
          <cell r="G13198" t="str">
            <v>0</v>
          </cell>
          <cell r="H13198" t="str">
            <v xml:space="preserve">0     </v>
          </cell>
          <cell r="I13198" t="str">
            <v>No</v>
          </cell>
        </row>
        <row r="13199">
          <cell r="A13199" t="str">
            <v>05-123-34432</v>
          </cell>
          <cell r="B13199" t="str">
            <v>5/22/2021</v>
          </cell>
          <cell r="C13199" t="str">
            <v>Light</v>
          </cell>
          <cell r="D13199" t="str">
            <v>NOBLE ENERGY INC</v>
          </cell>
          <cell r="E13199" t="str">
            <v>100322</v>
          </cell>
          <cell r="F13199" t="str">
            <v>WELD                                123 SESE 2 4N64W 6</v>
          </cell>
          <cell r="G13199" t="str">
            <v>0</v>
          </cell>
          <cell r="H13199" t="str">
            <v>0</v>
          </cell>
          <cell r="I13199" t="str">
            <v>No</v>
          </cell>
        </row>
        <row r="13200">
          <cell r="A13200" t="str">
            <v>05-123-34432</v>
          </cell>
          <cell r="B13200" t="str">
            <v>10/19/2021</v>
          </cell>
          <cell r="C13200" t="str">
            <v>Form 17</v>
          </cell>
          <cell r="D13200" t="str">
            <v xml:space="preserve">NOBLE ENERGY INC                                  </v>
          </cell>
          <cell r="E13200" t="str">
            <v>100322</v>
          </cell>
          <cell r="F13200" t="str">
            <v>WELD                                123 SESE 2 4N64W 6</v>
          </cell>
          <cell r="G13200" t="str">
            <v>0</v>
          </cell>
          <cell r="H13200" t="str">
            <v xml:space="preserve">0     </v>
          </cell>
          <cell r="I13200" t="str">
            <v>No</v>
          </cell>
        </row>
        <row r="13201">
          <cell r="A13201" t="str">
            <v>05-123-34438</v>
          </cell>
          <cell r="B13201" t="str">
            <v>10/15/2021</v>
          </cell>
          <cell r="C13201" t="str">
            <v>Form 17</v>
          </cell>
          <cell r="D13201" t="str">
            <v xml:space="preserve">VERDAD RESOURCES LLC                              </v>
          </cell>
          <cell r="E13201" t="str">
            <v>10651</v>
          </cell>
          <cell r="F13201" t="str">
            <v>WELD                                123 LOT1 1 9N59W 6</v>
          </cell>
          <cell r="G13201" t="str">
            <v>0</v>
          </cell>
          <cell r="H13201" t="str">
            <v xml:space="preserve">0     </v>
          </cell>
          <cell r="I13201" t="str">
            <v>No</v>
          </cell>
        </row>
        <row r="13202">
          <cell r="A13202" t="str">
            <v>05-123-34446</v>
          </cell>
          <cell r="B13202" t="str">
            <v>6/11/2021</v>
          </cell>
          <cell r="C13202" t="str">
            <v>LIGHT</v>
          </cell>
          <cell r="D13202" t="str">
            <v>NOBLE ENERGY INC</v>
          </cell>
          <cell r="E13202" t="str">
            <v>100322</v>
          </cell>
          <cell r="F13202" t="str">
            <v>WELD                                123 NWSW 13 3N65W 6</v>
          </cell>
          <cell r="G13202" t="str">
            <v>0</v>
          </cell>
          <cell r="H13202" t="str">
            <v>0</v>
          </cell>
          <cell r="I13202" t="str">
            <v>No</v>
          </cell>
        </row>
        <row r="13203">
          <cell r="A13203" t="str">
            <v>05-123-34447</v>
          </cell>
          <cell r="B13203" t="str">
            <v>1/6/2021</v>
          </cell>
          <cell r="C13203" t="str">
            <v>Form 17</v>
          </cell>
          <cell r="D13203" t="str">
            <v xml:space="preserve">KERR MCGEE OIL &amp;amp; GAS ONSHORE LP                   </v>
          </cell>
          <cell r="E13203" t="str">
            <v>47120</v>
          </cell>
          <cell r="F13203" t="str">
            <v>WELD                                123 SWSE 27 3N66W 6</v>
          </cell>
          <cell r="G13203" t="str">
            <v>32</v>
          </cell>
          <cell r="H13203" t="str">
            <v xml:space="preserve">1     </v>
          </cell>
          <cell r="I13203" t="str">
            <v>No</v>
          </cell>
        </row>
        <row r="13204">
          <cell r="A13204" t="str">
            <v>05-123-34447</v>
          </cell>
          <cell r="B13204" t="str">
            <v>1/10/2022</v>
          </cell>
          <cell r="C13204" t="str">
            <v>Form 17</v>
          </cell>
          <cell r="D13204" t="str">
            <v xml:space="preserve">KERR MCGEE OIL &amp;amp; GAS ONSHORE LP                   </v>
          </cell>
          <cell r="E13204" t="str">
            <v>47120</v>
          </cell>
          <cell r="F13204" t="str">
            <v>WELD                                123 SWSE 27 3N66W 6</v>
          </cell>
          <cell r="G13204" t="str">
            <v>42</v>
          </cell>
          <cell r="H13204" t="str">
            <v xml:space="preserve">0     </v>
          </cell>
          <cell r="I13204" t="str">
            <v>No</v>
          </cell>
        </row>
        <row r="13205">
          <cell r="A13205" t="str">
            <v>05-123-34448</v>
          </cell>
          <cell r="B13205" t="str">
            <v>4/30/2021</v>
          </cell>
          <cell r="C13205" t="str">
            <v>Full</v>
          </cell>
          <cell r="D13205" t="str">
            <v>KERR MCGEE OIL &amp;amp; GAS ONSHORE LP</v>
          </cell>
          <cell r="E13205" t="str">
            <v>47120</v>
          </cell>
          <cell r="F13205" t="str">
            <v>WELD                                123 NWNW 11 1N66W 6</v>
          </cell>
          <cell r="G13205" t="str">
            <v>1</v>
          </cell>
          <cell r="I13205" t="str">
            <v>No</v>
          </cell>
        </row>
        <row r="13206">
          <cell r="A13206" t="str">
            <v>05-123-34449</v>
          </cell>
          <cell r="B13206" t="str">
            <v>1/6/2021</v>
          </cell>
          <cell r="C13206" t="str">
            <v>Full</v>
          </cell>
          <cell r="D13206" t="str">
            <v>KERR MCGEE OIL &amp;amp; GAS ONSHORE LP</v>
          </cell>
          <cell r="E13206" t="str">
            <v>47120</v>
          </cell>
          <cell r="F13206" t="str">
            <v>WELD                                123 SWSE 27 3N66W 6</v>
          </cell>
          <cell r="G13206" t="str">
            <v>0</v>
          </cell>
          <cell r="I13206" t="str">
            <v>No</v>
          </cell>
        </row>
        <row r="13207">
          <cell r="A13207" t="str">
            <v>05-123-34449</v>
          </cell>
          <cell r="B13207" t="str">
            <v>1/10/2022</v>
          </cell>
          <cell r="C13207" t="str">
            <v>Full</v>
          </cell>
          <cell r="D13207" t="str">
            <v>KERR MCGEE OIL &amp;amp; GAS ONSHORE LP</v>
          </cell>
          <cell r="E13207" t="str">
            <v>47120</v>
          </cell>
          <cell r="F13207" t="str">
            <v>WELD                                123 SWSE 27 3N66W 6</v>
          </cell>
          <cell r="G13207" t="str">
            <v>5</v>
          </cell>
          <cell r="I13207" t="str">
            <v>No</v>
          </cell>
        </row>
        <row r="13208">
          <cell r="A13208" t="str">
            <v>05-123-34450</v>
          </cell>
          <cell r="B13208" t="str">
            <v>1/6/2021</v>
          </cell>
          <cell r="C13208" t="str">
            <v>Full</v>
          </cell>
          <cell r="D13208" t="str">
            <v>KERR MCGEE OIL &amp;amp; GAS ONSHORE LP</v>
          </cell>
          <cell r="E13208" t="str">
            <v>47120</v>
          </cell>
          <cell r="F13208" t="str">
            <v>WELD                                123 SESW 27 3N66W 6</v>
          </cell>
          <cell r="G13208" t="str">
            <v>2</v>
          </cell>
          <cell r="I13208" t="str">
            <v>No</v>
          </cell>
        </row>
        <row r="13209">
          <cell r="A13209" t="str">
            <v>05-123-34450</v>
          </cell>
          <cell r="B13209" t="str">
            <v>1/11/2022</v>
          </cell>
          <cell r="C13209" t="str">
            <v>Full</v>
          </cell>
          <cell r="D13209" t="str">
            <v>KERR MCGEE OIL &amp;amp; GAS ONSHORE LP</v>
          </cell>
          <cell r="E13209" t="str">
            <v>47120</v>
          </cell>
          <cell r="F13209" t="str">
            <v>WELD                                123 SESW 27 3N66W 6</v>
          </cell>
          <cell r="G13209" t="str">
            <v>2</v>
          </cell>
          <cell r="I13209" t="str">
            <v>No</v>
          </cell>
        </row>
        <row r="13210">
          <cell r="A13210" t="str">
            <v>05-123-34451</v>
          </cell>
          <cell r="B13210" t="str">
            <v>1/26/2021</v>
          </cell>
          <cell r="C13210" t="str">
            <v>Light</v>
          </cell>
          <cell r="D13210" t="str">
            <v>BAYSWATER EXPLORATION &amp;amp; PRODUCTION LLC</v>
          </cell>
          <cell r="E13210" t="str">
            <v>10261</v>
          </cell>
          <cell r="F13210" t="str">
            <v>WELD                                123 SESW 31 7N66W 6</v>
          </cell>
          <cell r="G13210" t="str">
            <v>0</v>
          </cell>
          <cell r="H13210" t="str">
            <v>0</v>
          </cell>
          <cell r="I13210" t="str">
            <v>No</v>
          </cell>
        </row>
        <row r="13211">
          <cell r="A13211" t="str">
            <v>05-123-34451</v>
          </cell>
          <cell r="B13211" t="str">
            <v>5/20/2021</v>
          </cell>
          <cell r="C13211" t="str">
            <v>Form 17</v>
          </cell>
          <cell r="D13211" t="str">
            <v xml:space="preserve">BAYSWATER EXPLORATION &amp;amp; PRODUCTION LLC            </v>
          </cell>
          <cell r="E13211" t="str">
            <v>10261</v>
          </cell>
          <cell r="F13211" t="str">
            <v>WELD                                123 SESW 31 7N66W 6</v>
          </cell>
          <cell r="G13211" t="str">
            <v>0</v>
          </cell>
          <cell r="H13211" t="str">
            <v xml:space="preserve">0     </v>
          </cell>
          <cell r="I13211" t="str">
            <v>No</v>
          </cell>
        </row>
        <row r="13212">
          <cell r="A13212" t="str">
            <v>05-123-34452</v>
          </cell>
          <cell r="B13212" t="str">
            <v>1/6/2021</v>
          </cell>
          <cell r="C13212" t="str">
            <v>Form 17</v>
          </cell>
          <cell r="D13212" t="str">
            <v xml:space="preserve">KERR MCGEE OIL &amp;amp; GAS ONSHORE LP                   </v>
          </cell>
          <cell r="E13212" t="str">
            <v>47120</v>
          </cell>
          <cell r="F13212" t="str">
            <v>WELD                                123 SWSE 27 3N66W 6</v>
          </cell>
          <cell r="G13212" t="str">
            <v>40</v>
          </cell>
          <cell r="H13212" t="str">
            <v xml:space="preserve">1     </v>
          </cell>
          <cell r="I13212" t="str">
            <v>No</v>
          </cell>
        </row>
        <row r="13213">
          <cell r="A13213" t="str">
            <v>05-123-34452</v>
          </cell>
          <cell r="B13213" t="str">
            <v>2/11/2021</v>
          </cell>
          <cell r="C13213" t="str">
            <v>Form 17</v>
          </cell>
          <cell r="D13213" t="str">
            <v xml:space="preserve">KERR MCGEE OIL &amp;amp; GAS ONSHORE LP                   </v>
          </cell>
          <cell r="E13213" t="str">
            <v>47120</v>
          </cell>
          <cell r="F13213" t="str">
            <v>WELD                                123 SWSE 27 3N66W 6</v>
          </cell>
          <cell r="G13213" t="str">
            <v>1</v>
          </cell>
          <cell r="H13213" t="str">
            <v xml:space="preserve">1     </v>
          </cell>
          <cell r="I13213" t="str">
            <v>No</v>
          </cell>
        </row>
        <row r="13214">
          <cell r="A13214" t="str">
            <v>05-123-34452</v>
          </cell>
          <cell r="B13214" t="str">
            <v>3/11/2021</v>
          </cell>
          <cell r="C13214" t="str">
            <v>Form 17</v>
          </cell>
          <cell r="D13214" t="str">
            <v xml:space="preserve">KERR MCGEE OIL &amp;amp; GAS ONSHORE LP                   </v>
          </cell>
          <cell r="E13214" t="str">
            <v>47120</v>
          </cell>
          <cell r="F13214" t="str">
            <v>WELD                                123 SWSE 27 3N66W 6</v>
          </cell>
          <cell r="G13214" t="str">
            <v>14</v>
          </cell>
          <cell r="H13214" t="str">
            <v xml:space="preserve">1     </v>
          </cell>
          <cell r="I13214" t="str">
            <v>No</v>
          </cell>
        </row>
        <row r="13215">
          <cell r="A13215" t="str">
            <v>05-123-34452</v>
          </cell>
          <cell r="B13215" t="str">
            <v>6/18/2021</v>
          </cell>
          <cell r="C13215" t="str">
            <v>Form 17</v>
          </cell>
          <cell r="D13215" t="str">
            <v xml:space="preserve">KERR MCGEE OIL &amp;amp; GAS ONSHORE LP                   </v>
          </cell>
          <cell r="E13215" t="str">
            <v>47120</v>
          </cell>
          <cell r="F13215" t="str">
            <v>WELD                                123 SWSE 27 3N66W 6</v>
          </cell>
          <cell r="G13215" t="str">
            <v>27</v>
          </cell>
          <cell r="H13215" t="str">
            <v xml:space="preserve">1     </v>
          </cell>
          <cell r="I13215" t="str">
            <v>No</v>
          </cell>
        </row>
        <row r="13216">
          <cell r="A13216" t="str">
            <v>05-123-34452</v>
          </cell>
          <cell r="B13216" t="str">
            <v>1/10/2022</v>
          </cell>
          <cell r="C13216" t="str">
            <v>Form 17</v>
          </cell>
          <cell r="D13216" t="str">
            <v xml:space="preserve">KERR MCGEE OIL &amp;amp; GAS ONSHORE LP                   </v>
          </cell>
          <cell r="E13216" t="str">
            <v>47120</v>
          </cell>
          <cell r="F13216" t="str">
            <v>WELD                                123 SWSE 27 3N66W 6</v>
          </cell>
          <cell r="G13216" t="str">
            <v>35</v>
          </cell>
          <cell r="H13216" t="str">
            <v xml:space="preserve">1     </v>
          </cell>
          <cell r="I13216" t="str">
            <v>No</v>
          </cell>
        </row>
        <row r="13217">
          <cell r="A13217" t="str">
            <v>05-123-34453</v>
          </cell>
          <cell r="B13217" t="str">
            <v>1/6/2021</v>
          </cell>
          <cell r="C13217" t="str">
            <v>Full</v>
          </cell>
          <cell r="D13217" t="str">
            <v>KERR MCGEE OIL &amp;amp; GAS ONSHORE LP</v>
          </cell>
          <cell r="E13217" t="str">
            <v>47120</v>
          </cell>
          <cell r="F13217" t="str">
            <v>WELD                                123 SWSW 27 3N66W 6</v>
          </cell>
          <cell r="G13217" t="str">
            <v>0</v>
          </cell>
          <cell r="I13217" t="str">
            <v>No</v>
          </cell>
        </row>
        <row r="13218">
          <cell r="A13218" t="str">
            <v>05-123-34453</v>
          </cell>
          <cell r="B13218" t="str">
            <v>1/11/2022</v>
          </cell>
          <cell r="C13218" t="str">
            <v>Full</v>
          </cell>
          <cell r="D13218" t="str">
            <v>KERR MCGEE OIL &amp;amp; GAS ONSHORE LP</v>
          </cell>
          <cell r="E13218" t="str">
            <v>47120</v>
          </cell>
          <cell r="F13218" t="str">
            <v>WELD                                123 SWSW 27 3N66W 6</v>
          </cell>
          <cell r="G13218" t="str">
            <v>0</v>
          </cell>
          <cell r="I13218" t="str">
            <v>No</v>
          </cell>
        </row>
        <row r="13219">
          <cell r="A13219" t="str">
            <v>05-123-34454</v>
          </cell>
          <cell r="B13219" t="str">
            <v>1/6/2021</v>
          </cell>
          <cell r="C13219" t="str">
            <v>Full</v>
          </cell>
          <cell r="D13219" t="str">
            <v>KERR MCGEE OIL &amp;amp; GAS ONSHORE LP</v>
          </cell>
          <cell r="E13219" t="str">
            <v>47120</v>
          </cell>
          <cell r="F13219" t="str">
            <v>WELD                                123 SWSW 27 3N66W 6</v>
          </cell>
          <cell r="G13219" t="str">
            <v>0</v>
          </cell>
          <cell r="I13219" t="str">
            <v>No</v>
          </cell>
        </row>
        <row r="13220">
          <cell r="A13220" t="str">
            <v>05-123-34454</v>
          </cell>
          <cell r="B13220" t="str">
            <v>1/11/2022</v>
          </cell>
          <cell r="C13220" t="str">
            <v>Full</v>
          </cell>
          <cell r="D13220" t="str">
            <v>KERR MCGEE OIL &amp;amp; GAS ONSHORE LP</v>
          </cell>
          <cell r="E13220" t="str">
            <v>47120</v>
          </cell>
          <cell r="F13220" t="str">
            <v>WELD                                123 SWSW 27 3N66W 6</v>
          </cell>
          <cell r="G13220" t="str">
            <v>0</v>
          </cell>
          <cell r="I13220" t="str">
            <v>No</v>
          </cell>
        </row>
        <row r="13221">
          <cell r="A13221" t="str">
            <v>05-123-34455</v>
          </cell>
          <cell r="B13221" t="str">
            <v>1/6/2021</v>
          </cell>
          <cell r="C13221" t="str">
            <v>Full</v>
          </cell>
          <cell r="D13221" t="str">
            <v>KERR MCGEE OIL &amp;amp; GAS ONSHORE LP</v>
          </cell>
          <cell r="E13221" t="str">
            <v>47120</v>
          </cell>
          <cell r="F13221" t="str">
            <v>WELD                                123 SWSE 27 3N66W 6</v>
          </cell>
          <cell r="G13221" t="str">
            <v>31</v>
          </cell>
          <cell r="I13221" t="str">
            <v>No</v>
          </cell>
        </row>
        <row r="13222">
          <cell r="A13222" t="str">
            <v>05-123-34455</v>
          </cell>
          <cell r="B13222" t="str">
            <v>1/10/2022</v>
          </cell>
          <cell r="C13222" t="str">
            <v>Full</v>
          </cell>
          <cell r="D13222" t="str">
            <v>KERR MCGEE OIL &amp;amp; GAS ONSHORE LP</v>
          </cell>
          <cell r="E13222" t="str">
            <v>47120</v>
          </cell>
          <cell r="F13222" t="str">
            <v>WELD                                123 SWSE 27 3N66W 6</v>
          </cell>
          <cell r="G13222" t="str">
            <v>35</v>
          </cell>
          <cell r="I13222" t="str">
            <v>No</v>
          </cell>
        </row>
        <row r="13223">
          <cell r="A13223" t="str">
            <v>05-123-34456</v>
          </cell>
          <cell r="B13223" t="str">
            <v>1/6/2021</v>
          </cell>
          <cell r="C13223" t="str">
            <v>Full</v>
          </cell>
          <cell r="D13223" t="str">
            <v>KERR MCGEE OIL &amp;amp; GAS ONSHORE LP</v>
          </cell>
          <cell r="E13223" t="str">
            <v>47120</v>
          </cell>
          <cell r="F13223" t="str">
            <v>WELD                                123 SWSW 27 3N66W 6</v>
          </cell>
          <cell r="G13223" t="str">
            <v>2</v>
          </cell>
          <cell r="I13223" t="str">
            <v>No</v>
          </cell>
        </row>
        <row r="13224">
          <cell r="A13224" t="str">
            <v>05-123-34456</v>
          </cell>
          <cell r="B13224" t="str">
            <v>1/11/2022</v>
          </cell>
          <cell r="C13224" t="str">
            <v>Full</v>
          </cell>
          <cell r="D13224" t="str">
            <v>KERR MCGEE OIL &amp;amp; GAS ONSHORE LP</v>
          </cell>
          <cell r="E13224" t="str">
            <v>47120</v>
          </cell>
          <cell r="F13224" t="str">
            <v>WELD                                123 SWSW 27 3N66W 6</v>
          </cell>
          <cell r="G13224" t="str">
            <v>5</v>
          </cell>
          <cell r="I13224" t="str">
            <v>No</v>
          </cell>
        </row>
        <row r="13225">
          <cell r="A13225" t="str">
            <v>05-123-34457</v>
          </cell>
          <cell r="B13225" t="str">
            <v>4/29/2021</v>
          </cell>
          <cell r="C13225" t="str">
            <v>LIGHT</v>
          </cell>
          <cell r="D13225" t="str">
            <v>NOBLE ENERGY INC</v>
          </cell>
          <cell r="E13225" t="str">
            <v>100322</v>
          </cell>
          <cell r="F13225" t="str">
            <v>WELD                                123 SWNW 17 4N64W 6</v>
          </cell>
          <cell r="G13225" t="str">
            <v>0</v>
          </cell>
          <cell r="H13225" t="str">
            <v>0</v>
          </cell>
          <cell r="I13225" t="str">
            <v>No</v>
          </cell>
        </row>
        <row r="13226">
          <cell r="A13226" t="str">
            <v>05-123-34458</v>
          </cell>
          <cell r="B13226" t="str">
            <v>8/31/2021</v>
          </cell>
          <cell r="C13226" t="str">
            <v>Light</v>
          </cell>
          <cell r="D13226" t="str">
            <v>HIGHPOINT OPERATING CORPORATION</v>
          </cell>
          <cell r="E13226" t="str">
            <v>10071</v>
          </cell>
          <cell r="F13226" t="str">
            <v>WELD                                123 SESE 23 5N62W 6</v>
          </cell>
          <cell r="G13226" t="str">
            <v>0</v>
          </cell>
          <cell r="H13226" t="str">
            <v>0</v>
          </cell>
          <cell r="I13226" t="str">
            <v>No</v>
          </cell>
        </row>
        <row r="13227">
          <cell r="A13227" t="str">
            <v>05-123-34458</v>
          </cell>
          <cell r="B13227" t="str">
            <v>11/4/2021</v>
          </cell>
          <cell r="C13227" t="str">
            <v>Form 17</v>
          </cell>
          <cell r="D13227" t="str">
            <v xml:space="preserve">HIGHPOINT OPERATING CORPORATION                   </v>
          </cell>
          <cell r="E13227" t="str">
            <v>10071</v>
          </cell>
          <cell r="F13227" t="str">
            <v>WELD                                123 SESE 23 5N62W 6</v>
          </cell>
          <cell r="G13227" t="str">
            <v>0</v>
          </cell>
          <cell r="H13227" t="str">
            <v xml:space="preserve">0     </v>
          </cell>
          <cell r="I13227" t="str">
            <v>No</v>
          </cell>
        </row>
        <row r="13228">
          <cell r="A13228" t="str">
            <v>05-123-34463</v>
          </cell>
          <cell r="B13228" t="str">
            <v>8/25/2021</v>
          </cell>
          <cell r="C13228" t="str">
            <v>Full</v>
          </cell>
          <cell r="D13228" t="str">
            <v>KERR MCGEE OIL &amp;amp; GAS ONSHORE LP</v>
          </cell>
          <cell r="E13228" t="str">
            <v>47120</v>
          </cell>
          <cell r="F13228" t="str">
            <v>NORTHGLENN / WELD                                123 NWSE 36 1N68W 6</v>
          </cell>
          <cell r="G13228" t="str">
            <v>0</v>
          </cell>
          <cell r="I13228" t="str">
            <v>No</v>
          </cell>
        </row>
        <row r="13229">
          <cell r="A13229" t="str">
            <v>05-123-34464</v>
          </cell>
          <cell r="B13229" t="str">
            <v>7/21/2021</v>
          </cell>
          <cell r="C13229" t="str">
            <v>Form 17</v>
          </cell>
          <cell r="D13229" t="str">
            <v xml:space="preserve">KERR MCGEE OIL &amp;amp; GAS ONSHORE LP                   </v>
          </cell>
          <cell r="E13229" t="str">
            <v>47120</v>
          </cell>
          <cell r="F13229" t="str">
            <v>NORTHGLENN / WELD                                123 SWSE 36 1N68W 6</v>
          </cell>
          <cell r="G13229" t="str">
            <v>42</v>
          </cell>
          <cell r="H13229" t="str">
            <v xml:space="preserve">1     </v>
          </cell>
          <cell r="I13229" t="str">
            <v>No</v>
          </cell>
        </row>
        <row r="13230">
          <cell r="A13230" t="str">
            <v>05-123-34464</v>
          </cell>
          <cell r="B13230" t="str">
            <v>8/27/2021</v>
          </cell>
          <cell r="C13230" t="str">
            <v>Form 17</v>
          </cell>
          <cell r="D13230" t="str">
            <v xml:space="preserve">KERR MCGEE OIL &amp;amp; GAS ONSHORE LP                   </v>
          </cell>
          <cell r="E13230" t="str">
            <v>47120</v>
          </cell>
          <cell r="F13230" t="str">
            <v>NORTHGLENN / WELD                                123 SWSE 36 1N68W 6</v>
          </cell>
          <cell r="G13230" t="str">
            <v>12</v>
          </cell>
          <cell r="H13230" t="str">
            <v xml:space="preserve">0     </v>
          </cell>
          <cell r="I13230" t="str">
            <v>No</v>
          </cell>
        </row>
        <row r="13231">
          <cell r="A13231" t="str">
            <v>05-123-34464</v>
          </cell>
          <cell r="B13231" t="str">
            <v>1/24/2022</v>
          </cell>
          <cell r="C13231" t="str">
            <v>Form 17</v>
          </cell>
          <cell r="D13231" t="str">
            <v xml:space="preserve">KERR MCGEE OIL &amp;amp; GAS ONSHORE LP                   </v>
          </cell>
          <cell r="E13231" t="str">
            <v>47120</v>
          </cell>
          <cell r="F13231" t="str">
            <v>NORTHGLENN / WELD                                123 SWSE 36 1N68W 6</v>
          </cell>
          <cell r="G13231" t="str">
            <v>87</v>
          </cell>
          <cell r="H13231" t="str">
            <v xml:space="preserve">1     </v>
          </cell>
          <cell r="I13231" t="str">
            <v>Yes</v>
          </cell>
        </row>
        <row r="13232">
          <cell r="A13232" t="str">
            <v>05-123-34464</v>
          </cell>
          <cell r="B13232" t="str">
            <v>2/25/2022</v>
          </cell>
          <cell r="C13232" t="str">
            <v>Form 17</v>
          </cell>
          <cell r="D13232" t="str">
            <v xml:space="preserve">KERR MCGEE OIL &amp;amp; GAS ONSHORE LP                   </v>
          </cell>
          <cell r="E13232" t="str">
            <v>47120</v>
          </cell>
          <cell r="F13232" t="str">
            <v>NORTHGLENN / WELD                                123 SWSE 36 1N68W 6</v>
          </cell>
          <cell r="G13232" t="str">
            <v>14</v>
          </cell>
          <cell r="H13232" t="str">
            <v xml:space="preserve">1     </v>
          </cell>
          <cell r="I13232" t="str">
            <v>No</v>
          </cell>
        </row>
        <row r="13233">
          <cell r="A13233" t="str">
            <v>05-123-34465</v>
          </cell>
          <cell r="B13233" t="str">
            <v>8/23/2021</v>
          </cell>
          <cell r="C13233" t="str">
            <v>Full</v>
          </cell>
          <cell r="D13233" t="str">
            <v>KERR MCGEE OIL &amp;amp; GAS ONSHORE LP</v>
          </cell>
          <cell r="E13233" t="str">
            <v>47120</v>
          </cell>
          <cell r="F13233" t="str">
            <v>NORTHGLENN / WELD                                123 SWSE 36 1N68W 6</v>
          </cell>
          <cell r="G13233" t="str">
            <v>0</v>
          </cell>
          <cell r="I13233" t="str">
            <v>No</v>
          </cell>
        </row>
        <row r="13234">
          <cell r="A13234" t="str">
            <v>05-123-34466</v>
          </cell>
          <cell r="B13234" t="str">
            <v>9/13/2021</v>
          </cell>
          <cell r="C13234" t="str">
            <v>Form 17</v>
          </cell>
          <cell r="D13234" t="str">
            <v xml:space="preserve">KERR MCGEE OIL &amp;amp; GAS ONSHORE LP                   </v>
          </cell>
          <cell r="E13234" t="str">
            <v>47120</v>
          </cell>
          <cell r="F13234" t="str">
            <v>NORTHGLENN / WELD                                123 SWSE 36 1N68W 6</v>
          </cell>
          <cell r="G13234" t="str">
            <v>46</v>
          </cell>
          <cell r="H13234" t="str">
            <v xml:space="preserve">0     </v>
          </cell>
          <cell r="I13234" t="str">
            <v>No</v>
          </cell>
        </row>
        <row r="13235">
          <cell r="A13235" t="str">
            <v>05-123-34466</v>
          </cell>
          <cell r="B13235" t="str">
            <v>9/29/2021</v>
          </cell>
          <cell r="C13235" t="str">
            <v>Form 17</v>
          </cell>
          <cell r="D13235" t="str">
            <v xml:space="preserve">KERR MCGEE OIL &amp;amp; GAS ONSHORE LP                   </v>
          </cell>
          <cell r="E13235" t="str">
            <v>47120</v>
          </cell>
          <cell r="F13235" t="str">
            <v>NORTHGLENN / WELD                                123 SWSE 36 1N68W 6</v>
          </cell>
          <cell r="G13235" t="str">
            <v>44</v>
          </cell>
          <cell r="H13235" t="str">
            <v xml:space="preserve">1     </v>
          </cell>
          <cell r="I13235" t="str">
            <v>No</v>
          </cell>
        </row>
        <row r="13236">
          <cell r="A13236" t="str">
            <v>05-123-34467</v>
          </cell>
          <cell r="B13236" t="str">
            <v>8/23/2021</v>
          </cell>
          <cell r="C13236" t="str">
            <v>Full</v>
          </cell>
          <cell r="D13236" t="str">
            <v>KERR MCGEE OIL &amp;amp; GAS ONSHORE LP</v>
          </cell>
          <cell r="E13236" t="str">
            <v>47120</v>
          </cell>
          <cell r="F13236" t="str">
            <v>NORTHGLENN / WELD                                123 SWSE 36 1N68W 6</v>
          </cell>
          <cell r="G13236" t="str">
            <v>0</v>
          </cell>
          <cell r="I13236" t="str">
            <v>No</v>
          </cell>
        </row>
        <row r="13237">
          <cell r="A13237" t="str">
            <v>05-123-34469</v>
          </cell>
          <cell r="B13237" t="str">
            <v>8/23/2021</v>
          </cell>
          <cell r="C13237" t="str">
            <v>Full</v>
          </cell>
          <cell r="D13237" t="str">
            <v>KERR MCGEE OIL &amp;amp; GAS ONSHORE LP</v>
          </cell>
          <cell r="E13237" t="str">
            <v>47120</v>
          </cell>
          <cell r="F13237" t="str">
            <v>NORTHGLENN / WELD                                123 SWSE 36 1N68W 6</v>
          </cell>
          <cell r="G13237" t="str">
            <v>0</v>
          </cell>
          <cell r="I13237" t="str">
            <v>No</v>
          </cell>
        </row>
        <row r="13238">
          <cell r="A13238" t="str">
            <v>05-123-34471</v>
          </cell>
          <cell r="B13238" t="str">
            <v>8/25/2021</v>
          </cell>
          <cell r="C13238" t="str">
            <v>Full</v>
          </cell>
          <cell r="D13238" t="str">
            <v>KERR MCGEE OIL &amp;amp; GAS ONSHORE LP</v>
          </cell>
          <cell r="E13238" t="str">
            <v>47120</v>
          </cell>
          <cell r="F13238" t="str">
            <v>NORTHGLENN / WELD                                123 NWSE 36 1N68W 6</v>
          </cell>
          <cell r="G13238" t="str">
            <v>0</v>
          </cell>
          <cell r="I13238" t="str">
            <v>No</v>
          </cell>
        </row>
        <row r="13239">
          <cell r="A13239" t="str">
            <v>05-123-34472</v>
          </cell>
          <cell r="B13239" t="str">
            <v>8/23/2021</v>
          </cell>
          <cell r="C13239" t="str">
            <v>Full</v>
          </cell>
          <cell r="D13239" t="str">
            <v>KERR MCGEE OIL &amp;amp; GAS ONSHORE LP</v>
          </cell>
          <cell r="E13239" t="str">
            <v>47120</v>
          </cell>
          <cell r="F13239" t="str">
            <v>NORTHGLENN / WELD                                123 SWSE 36 1N68W 6</v>
          </cell>
          <cell r="G13239" t="str">
            <v>0</v>
          </cell>
          <cell r="I13239" t="str">
            <v>No</v>
          </cell>
        </row>
        <row r="13240">
          <cell r="A13240" t="str">
            <v>05-123-34473</v>
          </cell>
          <cell r="B13240" t="str">
            <v>8/23/2021</v>
          </cell>
          <cell r="C13240" t="str">
            <v>Full</v>
          </cell>
          <cell r="D13240" t="str">
            <v>KERR MCGEE OIL &amp;amp; GAS ONSHORE LP</v>
          </cell>
          <cell r="E13240" t="str">
            <v>47120</v>
          </cell>
          <cell r="F13240" t="str">
            <v>NORTHGLENN / WELD                                123 SWSE 36 1N68W 6</v>
          </cell>
          <cell r="G13240" t="str">
            <v>0</v>
          </cell>
          <cell r="I13240" t="str">
            <v>No</v>
          </cell>
        </row>
        <row r="13241">
          <cell r="A13241" t="str">
            <v>05-123-34475</v>
          </cell>
          <cell r="B13241" t="str">
            <v>8/23/2021</v>
          </cell>
          <cell r="C13241" t="str">
            <v>Full</v>
          </cell>
          <cell r="D13241" t="str">
            <v>KERR MCGEE OIL &amp;amp; GAS ONSHORE LP</v>
          </cell>
          <cell r="E13241" t="str">
            <v>47120</v>
          </cell>
          <cell r="F13241" t="str">
            <v>NORTHGLENN / WELD                                123 SWSE 36 1N68W 6</v>
          </cell>
          <cell r="G13241" t="str">
            <v>0</v>
          </cell>
          <cell r="I13241" t="str">
            <v>No</v>
          </cell>
        </row>
        <row r="13242">
          <cell r="A13242" t="str">
            <v>05-123-34476</v>
          </cell>
          <cell r="B13242" t="str">
            <v>8/23/2021</v>
          </cell>
          <cell r="C13242" t="str">
            <v>Full</v>
          </cell>
          <cell r="D13242" t="str">
            <v>KERR MCGEE OIL &amp;amp; GAS ONSHORE LP</v>
          </cell>
          <cell r="E13242" t="str">
            <v>47120</v>
          </cell>
          <cell r="F13242" t="str">
            <v>NORTHGLENN / WELD                                123 SWSE 36 1N68W 6</v>
          </cell>
          <cell r="G13242" t="str">
            <v>0</v>
          </cell>
          <cell r="I13242" t="str">
            <v>No</v>
          </cell>
        </row>
        <row r="13243">
          <cell r="A13243" t="str">
            <v>05-123-34477</v>
          </cell>
          <cell r="B13243" t="str">
            <v>8/25/2021</v>
          </cell>
          <cell r="C13243" t="str">
            <v>Full</v>
          </cell>
          <cell r="D13243" t="str">
            <v>KERR MCGEE OIL &amp;amp; GAS ONSHORE LP</v>
          </cell>
          <cell r="E13243" t="str">
            <v>47120</v>
          </cell>
          <cell r="F13243" t="str">
            <v>NORTHGLENN / WELD                                123 SWSE 36 1N68W 6</v>
          </cell>
          <cell r="G13243" t="str">
            <v>0</v>
          </cell>
          <cell r="I13243" t="str">
            <v>No</v>
          </cell>
        </row>
        <row r="13244">
          <cell r="A13244" t="str">
            <v>05-123-34479</v>
          </cell>
          <cell r="B13244" t="str">
            <v>2/7/2021</v>
          </cell>
          <cell r="C13244" t="str">
            <v>Full</v>
          </cell>
          <cell r="D13244" t="str">
            <v>KERR MCGEE OIL &amp;amp; GAS ONSHORE LP</v>
          </cell>
          <cell r="E13244" t="str">
            <v>47120</v>
          </cell>
          <cell r="F13244" t="str">
            <v>WELD                                123 SESW 25 3N66W 6</v>
          </cell>
          <cell r="G13244" t="str">
            <v>6</v>
          </cell>
          <cell r="I13244" t="str">
            <v>No</v>
          </cell>
        </row>
        <row r="13245">
          <cell r="A13245" t="str">
            <v>05-123-34479</v>
          </cell>
          <cell r="B13245" t="str">
            <v>2/16/2022</v>
          </cell>
          <cell r="C13245" t="str">
            <v>Full</v>
          </cell>
          <cell r="D13245" t="str">
            <v>KERR MCGEE OIL &amp;amp; GAS ONSHORE LP</v>
          </cell>
          <cell r="E13245" t="str">
            <v>47120</v>
          </cell>
          <cell r="F13245" t="str">
            <v>WELD                                123 SESW 25 3N66W 6</v>
          </cell>
          <cell r="G13245" t="str">
            <v>5</v>
          </cell>
          <cell r="I13245" t="str">
            <v>No</v>
          </cell>
        </row>
        <row r="13246">
          <cell r="A13246" t="str">
            <v>05-123-34480</v>
          </cell>
          <cell r="B13246" t="str">
            <v>2/16/2021</v>
          </cell>
          <cell r="C13246" t="str">
            <v>Form 17</v>
          </cell>
          <cell r="D13246" t="str">
            <v xml:space="preserve">KERR MCGEE OIL &amp;amp; GAS ONSHORE LP                   </v>
          </cell>
          <cell r="E13246" t="str">
            <v>47120</v>
          </cell>
          <cell r="F13246" t="str">
            <v>WELD                                123 SESW 25 3N66W 6</v>
          </cell>
          <cell r="G13246" t="str">
            <v>0</v>
          </cell>
          <cell r="H13246" t="str">
            <v xml:space="preserve">0     </v>
          </cell>
          <cell r="I13246" t="str">
            <v>No</v>
          </cell>
        </row>
        <row r="13247">
          <cell r="A13247" t="str">
            <v>05-123-34480</v>
          </cell>
          <cell r="B13247" t="str">
            <v>2/16/2022</v>
          </cell>
          <cell r="C13247" t="str">
            <v>Form 17</v>
          </cell>
          <cell r="D13247" t="str">
            <v xml:space="preserve">KERR MCGEE OIL &amp;amp; GAS ONSHORE LP                   </v>
          </cell>
          <cell r="E13247" t="str">
            <v>47120</v>
          </cell>
          <cell r="F13247" t="str">
            <v>WELD                                123 SESW 25 3N66W 6</v>
          </cell>
          <cell r="G13247" t="str">
            <v>1</v>
          </cell>
          <cell r="H13247" t="str">
            <v xml:space="preserve">1     </v>
          </cell>
          <cell r="I13247" t="str">
            <v>No</v>
          </cell>
        </row>
        <row r="13248">
          <cell r="A13248" t="str">
            <v>05-123-34481</v>
          </cell>
          <cell r="B13248" t="str">
            <v>2/8/2021</v>
          </cell>
          <cell r="C13248" t="str">
            <v>Full</v>
          </cell>
          <cell r="D13248" t="str">
            <v>KERR MCGEE OIL &amp;amp; GAS ONSHORE LP</v>
          </cell>
          <cell r="E13248" t="str">
            <v>47120</v>
          </cell>
          <cell r="F13248" t="str">
            <v>WELD                                123 SESE 25 3N66W 6</v>
          </cell>
          <cell r="G13248" t="str">
            <v>1</v>
          </cell>
          <cell r="I13248" t="str">
            <v>No</v>
          </cell>
        </row>
        <row r="13249">
          <cell r="A13249" t="str">
            <v>05-123-34481</v>
          </cell>
          <cell r="B13249" t="str">
            <v>2/17/2022</v>
          </cell>
          <cell r="C13249" t="str">
            <v>Form 17</v>
          </cell>
          <cell r="D13249" t="str">
            <v xml:space="preserve">KERR MCGEE OIL &amp;amp; GAS ONSHORE LP                   </v>
          </cell>
          <cell r="E13249" t="str">
            <v>47120</v>
          </cell>
          <cell r="F13249" t="str">
            <v>WELD                                123 SESE 25 3N66W 6</v>
          </cell>
          <cell r="G13249" t="str">
            <v>27</v>
          </cell>
          <cell r="H13249" t="str">
            <v xml:space="preserve">1     </v>
          </cell>
          <cell r="I13249" t="str">
            <v>No</v>
          </cell>
        </row>
        <row r="13250">
          <cell r="A13250" t="str">
            <v>05-123-34482</v>
          </cell>
          <cell r="B13250" t="str">
            <v>2/7/2021</v>
          </cell>
          <cell r="C13250" t="str">
            <v>Full</v>
          </cell>
          <cell r="D13250" t="str">
            <v>KERR MCGEE OIL &amp;amp; GAS ONSHORE LP</v>
          </cell>
          <cell r="E13250" t="str">
            <v>47120</v>
          </cell>
          <cell r="F13250" t="str">
            <v>WELD                                123 SWSW 25 3N66W 6</v>
          </cell>
          <cell r="G13250" t="str">
            <v>1</v>
          </cell>
          <cell r="I13250" t="str">
            <v>No</v>
          </cell>
        </row>
        <row r="13251">
          <cell r="A13251" t="str">
            <v>05-123-34482</v>
          </cell>
          <cell r="B13251" t="str">
            <v>2/16/2022</v>
          </cell>
          <cell r="C13251" t="str">
            <v>Full</v>
          </cell>
          <cell r="D13251" t="str">
            <v>KERR MCGEE OIL &amp;amp; GAS ONSHORE LP</v>
          </cell>
          <cell r="E13251" t="str">
            <v>47120</v>
          </cell>
          <cell r="F13251" t="str">
            <v>WELD                                123 SWSW 25 3N66W 6</v>
          </cell>
          <cell r="G13251" t="str">
            <v>0</v>
          </cell>
          <cell r="I13251" t="str">
            <v>No</v>
          </cell>
        </row>
        <row r="13252">
          <cell r="A13252" t="str">
            <v>05-123-34483</v>
          </cell>
          <cell r="B13252" t="str">
            <v>2/8/2021</v>
          </cell>
          <cell r="C13252" t="str">
            <v>Full</v>
          </cell>
          <cell r="D13252" t="str">
            <v>KERR MCGEE OIL &amp;amp; GAS ONSHORE LP</v>
          </cell>
          <cell r="E13252" t="str">
            <v>47120</v>
          </cell>
          <cell r="F13252" t="str">
            <v>WELD                                123 SESE 25 3N66W 6</v>
          </cell>
          <cell r="G13252" t="str">
            <v>36</v>
          </cell>
          <cell r="I13252" t="str">
            <v>No</v>
          </cell>
        </row>
        <row r="13253">
          <cell r="A13253" t="str">
            <v>05-123-34483</v>
          </cell>
          <cell r="B13253" t="str">
            <v>8/12/2021</v>
          </cell>
          <cell r="C13253" t="str">
            <v>Form 17</v>
          </cell>
          <cell r="D13253" t="str">
            <v xml:space="preserve">KERR MCGEE OIL &amp;amp; GAS ONSHORE LP                   </v>
          </cell>
          <cell r="E13253" t="str">
            <v>47120</v>
          </cell>
          <cell r="F13253" t="str">
            <v>WELD                                123 SESE 25 3N66W 6</v>
          </cell>
          <cell r="G13253" t="str">
            <v>50</v>
          </cell>
          <cell r="H13253" t="str">
            <v xml:space="preserve">1     </v>
          </cell>
          <cell r="I13253" t="str">
            <v>No</v>
          </cell>
        </row>
        <row r="13254">
          <cell r="A13254" t="str">
            <v>05-123-34483</v>
          </cell>
          <cell r="B13254" t="str">
            <v>11/3/2021</v>
          </cell>
          <cell r="C13254" t="str">
            <v>Form 17</v>
          </cell>
          <cell r="D13254" t="str">
            <v xml:space="preserve">KERR MCGEE OIL &amp;amp; GAS ONSHORE LP                   </v>
          </cell>
          <cell r="E13254" t="str">
            <v>47120</v>
          </cell>
          <cell r="F13254" t="str">
            <v>WELD                                123 SESE 25 3N66W 6</v>
          </cell>
          <cell r="G13254" t="str">
            <v>26</v>
          </cell>
          <cell r="H13254" t="str">
            <v xml:space="preserve">1     </v>
          </cell>
          <cell r="I13254" t="str">
            <v>No</v>
          </cell>
        </row>
        <row r="13255">
          <cell r="A13255" t="str">
            <v>05-123-34483</v>
          </cell>
          <cell r="B13255" t="str">
            <v>2/17/2022</v>
          </cell>
          <cell r="C13255" t="str">
            <v>Full</v>
          </cell>
          <cell r="D13255" t="str">
            <v>KERR MCGEE OIL &amp;amp; GAS ONSHORE LP</v>
          </cell>
          <cell r="E13255" t="str">
            <v>47120</v>
          </cell>
          <cell r="F13255" t="str">
            <v>WELD                                123 SESE 25 3N66W 6</v>
          </cell>
          <cell r="G13255" t="str">
            <v>26</v>
          </cell>
          <cell r="I13255" t="str">
            <v>No</v>
          </cell>
        </row>
        <row r="13256">
          <cell r="A13256" t="str">
            <v>05-123-34484</v>
          </cell>
          <cell r="B13256" t="str">
            <v>2/8/2021</v>
          </cell>
          <cell r="C13256" t="str">
            <v>Full</v>
          </cell>
          <cell r="D13256" t="str">
            <v>KERR MCGEE OIL &amp;amp; GAS ONSHORE LP</v>
          </cell>
          <cell r="E13256" t="str">
            <v>47120</v>
          </cell>
          <cell r="F13256" t="str">
            <v>WELD                                123 SWSE 25 3N66W 6</v>
          </cell>
          <cell r="G13256" t="str">
            <v>21</v>
          </cell>
          <cell r="I13256" t="str">
            <v>No</v>
          </cell>
        </row>
        <row r="13257">
          <cell r="A13257" t="str">
            <v>05-123-34484</v>
          </cell>
          <cell r="B13257" t="str">
            <v>2/17/2022</v>
          </cell>
          <cell r="C13257" t="str">
            <v>Full</v>
          </cell>
          <cell r="D13257" t="str">
            <v>KERR MCGEE OIL &amp;amp; GAS ONSHORE LP</v>
          </cell>
          <cell r="E13257" t="str">
            <v>47120</v>
          </cell>
          <cell r="F13257" t="str">
            <v>WELD                                123 SWSE 25 3N66W 6</v>
          </cell>
          <cell r="G13257" t="str">
            <v>20</v>
          </cell>
          <cell r="I13257" t="str">
            <v>No</v>
          </cell>
        </row>
        <row r="13258">
          <cell r="A13258" t="str">
            <v>05-123-34485</v>
          </cell>
          <cell r="B13258" t="str">
            <v>2/8/2021</v>
          </cell>
          <cell r="C13258" t="str">
            <v>Full</v>
          </cell>
          <cell r="D13258" t="str">
            <v>KERR MCGEE OIL &amp;amp; GAS ONSHORE LP</v>
          </cell>
          <cell r="E13258" t="str">
            <v>47120</v>
          </cell>
          <cell r="F13258" t="str">
            <v>WELD                                123 SWSE 25 3N66W 6</v>
          </cell>
          <cell r="G13258" t="str">
            <v>1</v>
          </cell>
          <cell r="I13258" t="str">
            <v>No</v>
          </cell>
        </row>
        <row r="13259">
          <cell r="A13259" t="str">
            <v>05-123-34485</v>
          </cell>
          <cell r="B13259" t="str">
            <v>2/17/2022</v>
          </cell>
          <cell r="C13259" t="str">
            <v>Full</v>
          </cell>
          <cell r="D13259" t="str">
            <v>KERR MCGEE OIL &amp;amp; GAS ONSHORE LP</v>
          </cell>
          <cell r="E13259" t="str">
            <v>47120</v>
          </cell>
          <cell r="F13259" t="str">
            <v>WELD                                123 SWSE 25 3N66W 6</v>
          </cell>
          <cell r="G13259" t="str">
            <v>21</v>
          </cell>
          <cell r="I13259" t="str">
            <v>No</v>
          </cell>
        </row>
        <row r="13260">
          <cell r="A13260" t="str">
            <v>05-123-34487</v>
          </cell>
          <cell r="B13260" t="str">
            <v>2/3/2021</v>
          </cell>
          <cell r="C13260" t="str">
            <v>Full</v>
          </cell>
          <cell r="D13260" t="str">
            <v>KERR MCGEE OIL &amp;amp; GAS ONSHORE LP</v>
          </cell>
          <cell r="E13260" t="str">
            <v>47120</v>
          </cell>
          <cell r="F13260" t="str">
            <v>WELD                                123 SWSW 25 3N66W 6</v>
          </cell>
          <cell r="G13260" t="str">
            <v>1</v>
          </cell>
          <cell r="I13260" t="str">
            <v>No</v>
          </cell>
        </row>
        <row r="13261">
          <cell r="A13261" t="str">
            <v>05-123-34487</v>
          </cell>
          <cell r="B13261" t="str">
            <v>2/16/2022</v>
          </cell>
          <cell r="C13261" t="str">
            <v>Full</v>
          </cell>
          <cell r="D13261" t="str">
            <v>KERR MCGEE OIL &amp;amp; GAS ONSHORE LP</v>
          </cell>
          <cell r="E13261" t="str">
            <v>47120</v>
          </cell>
          <cell r="F13261" t="str">
            <v>WELD                                123 SWSW 25 3N66W 6</v>
          </cell>
          <cell r="G13261" t="str">
            <v>1</v>
          </cell>
          <cell r="I13261" t="str">
            <v>No</v>
          </cell>
        </row>
        <row r="13262">
          <cell r="A13262" t="str">
            <v>05-123-34488</v>
          </cell>
          <cell r="B13262" t="str">
            <v>8/23/2021</v>
          </cell>
          <cell r="C13262" t="str">
            <v>Full</v>
          </cell>
          <cell r="D13262" t="str">
            <v>KERR MCGEE OIL &amp;amp; GAS ONSHORE LP</v>
          </cell>
          <cell r="E13262" t="str">
            <v>47120</v>
          </cell>
          <cell r="F13262" t="str">
            <v>NORTHGLENN / WELD                                123 SWSE 36 1N68W 6</v>
          </cell>
          <cell r="G13262" t="str">
            <v>0</v>
          </cell>
          <cell r="I13262" t="str">
            <v>No</v>
          </cell>
        </row>
        <row r="13263">
          <cell r="A13263" t="str">
            <v>05-123-34489</v>
          </cell>
          <cell r="B13263" t="str">
            <v>8/25/2021</v>
          </cell>
          <cell r="C13263" t="str">
            <v>Full</v>
          </cell>
          <cell r="D13263" t="str">
            <v>KERR MCGEE OIL &amp;amp; GAS ONSHORE LP</v>
          </cell>
          <cell r="E13263" t="str">
            <v>47120</v>
          </cell>
          <cell r="F13263" t="str">
            <v>NORTHGLENN / WELD                                123 NWSE 36 1N68W 6</v>
          </cell>
          <cell r="G13263" t="str">
            <v>2</v>
          </cell>
          <cell r="I13263" t="str">
            <v>No</v>
          </cell>
        </row>
        <row r="13264">
          <cell r="A13264" t="str">
            <v>05-123-34493</v>
          </cell>
          <cell r="B13264" t="str">
            <v>1/6/2021</v>
          </cell>
          <cell r="C13264" t="str">
            <v>Full</v>
          </cell>
          <cell r="D13264" t="str">
            <v>KERR MCGEE OIL &amp;amp; GAS ONSHORE LP</v>
          </cell>
          <cell r="E13264" t="str">
            <v>47120</v>
          </cell>
          <cell r="F13264" t="str">
            <v>WELD                                123 SWSE 27 3N66W 6</v>
          </cell>
          <cell r="G13264" t="str">
            <v>28</v>
          </cell>
          <cell r="I13264" t="str">
            <v>No</v>
          </cell>
        </row>
        <row r="13265">
          <cell r="A13265" t="str">
            <v>05-123-34493</v>
          </cell>
          <cell r="B13265" t="str">
            <v>1/10/2022</v>
          </cell>
          <cell r="C13265" t="str">
            <v>Full</v>
          </cell>
          <cell r="D13265" t="str">
            <v>KERR MCGEE OIL &amp;amp; GAS ONSHORE LP</v>
          </cell>
          <cell r="E13265" t="str">
            <v>47120</v>
          </cell>
          <cell r="F13265" t="str">
            <v>WELD                                123 SWSE 27 3N66W 6</v>
          </cell>
          <cell r="G13265" t="str">
            <v>32</v>
          </cell>
          <cell r="I13265" t="str">
            <v>No</v>
          </cell>
        </row>
        <row r="13266">
          <cell r="A13266" t="str">
            <v>05-123-34494</v>
          </cell>
          <cell r="B13266" t="str">
            <v>1/6/2021</v>
          </cell>
          <cell r="C13266" t="str">
            <v>Full</v>
          </cell>
          <cell r="D13266" t="str">
            <v>KERR MCGEE OIL &amp;amp; GAS ONSHORE LP</v>
          </cell>
          <cell r="E13266" t="str">
            <v>47120</v>
          </cell>
          <cell r="F13266" t="str">
            <v>WELD                                123 SESW 27 3N66W 6</v>
          </cell>
          <cell r="G13266" t="str">
            <v>24</v>
          </cell>
          <cell r="I13266" t="str">
            <v>No</v>
          </cell>
        </row>
        <row r="13267">
          <cell r="A13267" t="str">
            <v>05-123-34494</v>
          </cell>
          <cell r="B13267" t="str">
            <v>1/11/2022</v>
          </cell>
          <cell r="C13267" t="str">
            <v>Full</v>
          </cell>
          <cell r="D13267" t="str">
            <v>KERR MCGEE OIL &amp;amp; GAS ONSHORE LP</v>
          </cell>
          <cell r="E13267" t="str">
            <v>47120</v>
          </cell>
          <cell r="F13267" t="str">
            <v>WELD                                123 SESW 27 3N66W 6</v>
          </cell>
          <cell r="G13267" t="str">
            <v>7</v>
          </cell>
          <cell r="I13267" t="str">
            <v>No</v>
          </cell>
        </row>
        <row r="13268">
          <cell r="A13268" t="str">
            <v>05-123-34500</v>
          </cell>
          <cell r="B13268" t="str">
            <v>3/29/2021</v>
          </cell>
          <cell r="C13268" t="str">
            <v>LIGHT</v>
          </cell>
          <cell r="D13268" t="str">
            <v>NOBLE ENERGY INC</v>
          </cell>
          <cell r="E13268" t="str">
            <v>100322</v>
          </cell>
          <cell r="F13268" t="str">
            <v>WELD                                123 SWNW 29 3N64W 6</v>
          </cell>
          <cell r="G13268" t="str">
            <v>0</v>
          </cell>
          <cell r="H13268" t="str">
            <v>0</v>
          </cell>
          <cell r="I13268" t="str">
            <v>No</v>
          </cell>
        </row>
        <row r="13269">
          <cell r="A13269" t="str">
            <v>05-123-34503</v>
          </cell>
          <cell r="B13269" t="str">
            <v>1/26/2021</v>
          </cell>
          <cell r="C13269" t="str">
            <v>Light</v>
          </cell>
          <cell r="D13269" t="str">
            <v>BAYSWATER EXPLORATION &amp;amp; PRODUCTION LLC</v>
          </cell>
          <cell r="E13269" t="str">
            <v>10261</v>
          </cell>
          <cell r="F13269" t="str">
            <v>WELD                                123 SESW 31 7N66W 6</v>
          </cell>
          <cell r="G13269" t="str">
            <v>0</v>
          </cell>
          <cell r="H13269" t="str">
            <v>0</v>
          </cell>
          <cell r="I13269" t="str">
            <v>No</v>
          </cell>
        </row>
        <row r="13270">
          <cell r="A13270" t="str">
            <v>05-123-34503</v>
          </cell>
          <cell r="B13270" t="str">
            <v>5/23/2021</v>
          </cell>
          <cell r="C13270" t="str">
            <v>Form 17</v>
          </cell>
          <cell r="D13270" t="str">
            <v xml:space="preserve">BAYSWATER EXPLORATION &amp;amp; PRODUCTION LLC            </v>
          </cell>
          <cell r="E13270" t="str">
            <v>10261</v>
          </cell>
          <cell r="F13270" t="str">
            <v>WELD                                123 SESW 31 7N66W 6</v>
          </cell>
          <cell r="G13270" t="str">
            <v>0</v>
          </cell>
          <cell r="H13270" t="str">
            <v xml:space="preserve">0     </v>
          </cell>
          <cell r="I13270" t="str">
            <v>No</v>
          </cell>
        </row>
        <row r="13271">
          <cell r="A13271" t="str">
            <v>05-123-34504</v>
          </cell>
          <cell r="B13271" t="str">
            <v>1/26/2021</v>
          </cell>
          <cell r="C13271" t="str">
            <v>Light</v>
          </cell>
          <cell r="D13271" t="str">
            <v>BAYSWATER EXPLORATION &amp;amp; PRODUCTION LLC</v>
          </cell>
          <cell r="E13271" t="str">
            <v>10261</v>
          </cell>
          <cell r="F13271" t="str">
            <v>WELD                                123 SESW 31 7N66W 6</v>
          </cell>
          <cell r="G13271" t="str">
            <v>0</v>
          </cell>
          <cell r="H13271" t="str">
            <v>0</v>
          </cell>
          <cell r="I13271" t="str">
            <v>No</v>
          </cell>
        </row>
        <row r="13272">
          <cell r="A13272" t="str">
            <v>05-123-34504</v>
          </cell>
          <cell r="B13272" t="str">
            <v>5/22/2021</v>
          </cell>
          <cell r="C13272" t="str">
            <v>Form 17</v>
          </cell>
          <cell r="D13272" t="str">
            <v xml:space="preserve">BAYSWATER EXPLORATION &amp;amp; PRODUCTION LLC            </v>
          </cell>
          <cell r="E13272" t="str">
            <v>10261</v>
          </cell>
          <cell r="F13272" t="str">
            <v>WELD                                123 SESW 31 7N66W 6</v>
          </cell>
          <cell r="G13272" t="str">
            <v>0</v>
          </cell>
          <cell r="H13272" t="str">
            <v xml:space="preserve">0     </v>
          </cell>
          <cell r="I13272" t="str">
            <v>No</v>
          </cell>
        </row>
        <row r="13273">
          <cell r="A13273" t="str">
            <v>05-123-34505</v>
          </cell>
          <cell r="B13273" t="str">
            <v>3/7/2021</v>
          </cell>
          <cell r="C13273" t="str">
            <v>LIGHT</v>
          </cell>
          <cell r="D13273" t="str">
            <v>NOBLE ENERGY INC</v>
          </cell>
          <cell r="E13273" t="str">
            <v>100322</v>
          </cell>
          <cell r="F13273" t="str">
            <v>WELD                                123 NWSW 33 4N64W 6</v>
          </cell>
          <cell r="G13273" t="str">
            <v>1</v>
          </cell>
          <cell r="H13273" t="str">
            <v>0</v>
          </cell>
          <cell r="I13273" t="str">
            <v>No</v>
          </cell>
        </row>
        <row r="13274">
          <cell r="A13274" t="str">
            <v>05-123-34506</v>
          </cell>
          <cell r="B13274" t="str">
            <v>3/3/2021</v>
          </cell>
          <cell r="C13274" t="str">
            <v>LIGHT</v>
          </cell>
          <cell r="D13274" t="str">
            <v>NOBLE ENERGY INC</v>
          </cell>
          <cell r="E13274" t="str">
            <v>100322</v>
          </cell>
          <cell r="F13274" t="str">
            <v>WELD                                123 NWSW 33 4N64W 6</v>
          </cell>
          <cell r="G13274" t="str">
            <v>0</v>
          </cell>
          <cell r="H13274" t="str">
            <v>0</v>
          </cell>
          <cell r="I13274" t="str">
            <v>No</v>
          </cell>
        </row>
        <row r="13275">
          <cell r="A13275" t="str">
            <v>05-123-34507</v>
          </cell>
          <cell r="B13275" t="str">
            <v>3/3/2021</v>
          </cell>
          <cell r="C13275" t="str">
            <v>LIGHT</v>
          </cell>
          <cell r="D13275" t="str">
            <v>NOBLE ENERGY INC</v>
          </cell>
          <cell r="E13275" t="str">
            <v>100322</v>
          </cell>
          <cell r="F13275" t="str">
            <v>WELD                                123 NWSW 33 4N64W 6</v>
          </cell>
          <cell r="G13275" t="str">
            <v>0</v>
          </cell>
          <cell r="H13275" t="str">
            <v>0</v>
          </cell>
          <cell r="I13275" t="str">
            <v>No</v>
          </cell>
        </row>
        <row r="13276">
          <cell r="A13276" t="str">
            <v>05-123-34509</v>
          </cell>
          <cell r="B13276" t="str">
            <v>4/19/2021</v>
          </cell>
          <cell r="C13276" t="str">
            <v>LIGHT</v>
          </cell>
          <cell r="D13276" t="str">
            <v>NOBLE ENERGY INC</v>
          </cell>
          <cell r="E13276" t="str">
            <v>100322</v>
          </cell>
          <cell r="F13276" t="str">
            <v>WELD                                123 SESW 20 4N64W 6</v>
          </cell>
          <cell r="G13276" t="str">
            <v>1</v>
          </cell>
          <cell r="H13276" t="str">
            <v>0</v>
          </cell>
          <cell r="I13276" t="str">
            <v>No</v>
          </cell>
        </row>
        <row r="13277">
          <cell r="A13277" t="str">
            <v>05-123-34510</v>
          </cell>
          <cell r="B13277" t="str">
            <v>4/22/2021</v>
          </cell>
          <cell r="C13277" t="str">
            <v>LIGHT</v>
          </cell>
          <cell r="D13277" t="str">
            <v>NOBLE ENERGY INC</v>
          </cell>
          <cell r="E13277" t="str">
            <v>100322</v>
          </cell>
          <cell r="F13277" t="str">
            <v>WELD                                123 SESW 20 4N64W 6</v>
          </cell>
          <cell r="G13277" t="str">
            <v>0</v>
          </cell>
          <cell r="H13277" t="str">
            <v>0</v>
          </cell>
          <cell r="I13277" t="str">
            <v>No</v>
          </cell>
        </row>
        <row r="13278">
          <cell r="A13278" t="str">
            <v>05-123-34513</v>
          </cell>
          <cell r="B13278" t="str">
            <v>4/18/2021</v>
          </cell>
          <cell r="C13278" t="str">
            <v>LIGHT</v>
          </cell>
          <cell r="D13278" t="str">
            <v>NOBLE ENERGY INC</v>
          </cell>
          <cell r="E13278" t="str">
            <v>100322</v>
          </cell>
          <cell r="F13278" t="str">
            <v>WELD                                123 SWNW 14 6N64W 6</v>
          </cell>
          <cell r="G13278" t="str">
            <v>0</v>
          </cell>
          <cell r="H13278" t="str">
            <v>0</v>
          </cell>
          <cell r="I13278" t="str">
            <v>No</v>
          </cell>
        </row>
        <row r="13279">
          <cell r="A13279" t="str">
            <v>05-123-34514</v>
          </cell>
          <cell r="B13279" t="str">
            <v>4/18/2021</v>
          </cell>
          <cell r="C13279" t="str">
            <v>LIGHT</v>
          </cell>
          <cell r="D13279" t="str">
            <v>NOBLE ENERGY INC</v>
          </cell>
          <cell r="E13279" t="str">
            <v>100322</v>
          </cell>
          <cell r="F13279" t="str">
            <v>WELD                                123 SWNW 14 6N64W 6</v>
          </cell>
          <cell r="G13279" t="str">
            <v>0</v>
          </cell>
          <cell r="H13279" t="str">
            <v>0</v>
          </cell>
          <cell r="I13279" t="str">
            <v>No</v>
          </cell>
        </row>
        <row r="13280">
          <cell r="A13280" t="str">
            <v>05-123-34514</v>
          </cell>
          <cell r="B13280" t="str">
            <v>11/15/2021</v>
          </cell>
          <cell r="C13280" t="str">
            <v>Form 17</v>
          </cell>
          <cell r="D13280" t="str">
            <v xml:space="preserve">NOBLE ENERGY INC                                  </v>
          </cell>
          <cell r="E13280" t="str">
            <v>100322</v>
          </cell>
          <cell r="F13280" t="str">
            <v>WELD                                123 SWNW 14 6N64W 6</v>
          </cell>
          <cell r="G13280" t="str">
            <v>0</v>
          </cell>
          <cell r="H13280" t="str">
            <v xml:space="preserve">0     </v>
          </cell>
          <cell r="I13280" t="str">
            <v>No</v>
          </cell>
        </row>
        <row r="13281">
          <cell r="A13281" t="str">
            <v>05-123-34515</v>
          </cell>
          <cell r="B13281" t="str">
            <v>4/18/2021</v>
          </cell>
          <cell r="C13281" t="str">
            <v>LIGHT</v>
          </cell>
          <cell r="D13281" t="str">
            <v>NOBLE ENERGY INC</v>
          </cell>
          <cell r="E13281" t="str">
            <v>100322</v>
          </cell>
          <cell r="F13281" t="str">
            <v>WELD                                123 SWNW 14 6N64W 6</v>
          </cell>
          <cell r="G13281" t="str">
            <v>0</v>
          </cell>
          <cell r="H13281" t="str">
            <v>0</v>
          </cell>
          <cell r="I13281" t="str">
            <v>No</v>
          </cell>
        </row>
        <row r="13282">
          <cell r="A13282" t="str">
            <v>05-123-34516</v>
          </cell>
          <cell r="B13282" t="str">
            <v>4/18/2021</v>
          </cell>
          <cell r="C13282" t="str">
            <v>LIGHT</v>
          </cell>
          <cell r="D13282" t="str">
            <v>NOBLE ENERGY INC</v>
          </cell>
          <cell r="E13282" t="str">
            <v>100322</v>
          </cell>
          <cell r="F13282" t="str">
            <v>WELD                                123 SWNW 14 6N64W 6</v>
          </cell>
          <cell r="G13282" t="str">
            <v>4</v>
          </cell>
          <cell r="H13282" t="str">
            <v>0</v>
          </cell>
          <cell r="I13282" t="str">
            <v>No</v>
          </cell>
        </row>
        <row r="13283">
          <cell r="A13283" t="str">
            <v>05-123-34516</v>
          </cell>
          <cell r="B13283" t="str">
            <v>11/19/2021</v>
          </cell>
          <cell r="C13283" t="str">
            <v>Form 17</v>
          </cell>
          <cell r="D13283" t="str">
            <v xml:space="preserve">NOBLE ENERGY INC                                  </v>
          </cell>
          <cell r="E13283" t="str">
            <v>100322</v>
          </cell>
          <cell r="F13283" t="str">
            <v>WELD                                123 SWNW 14 6N64W 6</v>
          </cell>
          <cell r="G13283" t="str">
            <v>0</v>
          </cell>
          <cell r="H13283" t="str">
            <v xml:space="preserve">0     </v>
          </cell>
          <cell r="I13283" t="str">
            <v>No</v>
          </cell>
        </row>
        <row r="13284">
          <cell r="A13284" t="str">
            <v>05-123-34517</v>
          </cell>
          <cell r="B13284" t="str">
            <v>5/2/2021</v>
          </cell>
          <cell r="C13284" t="str">
            <v>Light</v>
          </cell>
          <cell r="D13284" t="str">
            <v>NOBLE ENERGY INC</v>
          </cell>
          <cell r="E13284" t="str">
            <v>100322</v>
          </cell>
          <cell r="F13284" t="str">
            <v>WELD                                123 NWNW 33 7N63W 6</v>
          </cell>
          <cell r="G13284" t="str">
            <v>0</v>
          </cell>
          <cell r="H13284" t="str">
            <v>0</v>
          </cell>
          <cell r="I13284" t="str">
            <v>No</v>
          </cell>
        </row>
        <row r="13285">
          <cell r="A13285" t="str">
            <v>05-123-34518</v>
          </cell>
          <cell r="B13285" t="str">
            <v>5/2/2021</v>
          </cell>
          <cell r="C13285" t="str">
            <v>Light</v>
          </cell>
          <cell r="D13285" t="str">
            <v>NOBLE ENERGY INC</v>
          </cell>
          <cell r="E13285" t="str">
            <v>100322</v>
          </cell>
          <cell r="F13285" t="str">
            <v>WELD                                123 SWSW 33 7N63W 6</v>
          </cell>
          <cell r="G13285" t="str">
            <v>0</v>
          </cell>
          <cell r="H13285" t="str">
            <v>0</v>
          </cell>
          <cell r="I13285" t="str">
            <v>No</v>
          </cell>
        </row>
        <row r="13286">
          <cell r="A13286" t="str">
            <v>05-123-34519</v>
          </cell>
          <cell r="B13286" t="str">
            <v>4/29/2021</v>
          </cell>
          <cell r="C13286" t="str">
            <v>LIGHT</v>
          </cell>
          <cell r="D13286" t="str">
            <v>NOBLE ENERGY INC</v>
          </cell>
          <cell r="E13286" t="str">
            <v>100322</v>
          </cell>
          <cell r="F13286" t="str">
            <v>WELD                                123 NWNW 33 7N63W 6</v>
          </cell>
          <cell r="G13286" t="str">
            <v>0</v>
          </cell>
          <cell r="H13286" t="str">
            <v>0</v>
          </cell>
          <cell r="I13286" t="str">
            <v>No</v>
          </cell>
        </row>
        <row r="13287">
          <cell r="A13287" t="str">
            <v>05-123-34520</v>
          </cell>
          <cell r="B13287" t="str">
            <v>1/28/2021</v>
          </cell>
          <cell r="C13287" t="str">
            <v>Form 17</v>
          </cell>
          <cell r="D13287" t="str">
            <v xml:space="preserve">NGL WATER SOLUTIONS DJ LLC                        </v>
          </cell>
          <cell r="E13287" t="str">
            <v>10373</v>
          </cell>
          <cell r="F13287" t="str">
            <v>WELD                                123 SESE 34 7N63W 6</v>
          </cell>
          <cell r="G13287" t="str">
            <v>0</v>
          </cell>
          <cell r="H13287" t="str">
            <v xml:space="preserve">0     </v>
          </cell>
          <cell r="I13287" t="str">
            <v>No</v>
          </cell>
        </row>
        <row r="13288">
          <cell r="A13288" t="str">
            <v>05-123-34521</v>
          </cell>
          <cell r="B13288" t="str">
            <v>5/2/2021</v>
          </cell>
          <cell r="C13288" t="str">
            <v>Light</v>
          </cell>
          <cell r="D13288" t="str">
            <v>NOBLE ENERGY INC</v>
          </cell>
          <cell r="E13288" t="str">
            <v>100322</v>
          </cell>
          <cell r="F13288" t="str">
            <v>WELD                                123 NWSW 33 7N63W 6</v>
          </cell>
          <cell r="G13288" t="str">
            <v>0</v>
          </cell>
          <cell r="H13288" t="str">
            <v>0</v>
          </cell>
          <cell r="I13288" t="str">
            <v>No</v>
          </cell>
        </row>
        <row r="13289">
          <cell r="A13289" t="str">
            <v>05-123-34522</v>
          </cell>
          <cell r="B13289" t="str">
            <v>4/29/2021</v>
          </cell>
          <cell r="C13289" t="str">
            <v>LIGHT</v>
          </cell>
          <cell r="D13289" t="str">
            <v>NOBLE ENERGY INC</v>
          </cell>
          <cell r="E13289" t="str">
            <v>100322</v>
          </cell>
          <cell r="F13289" t="str">
            <v>WELD                                123 NWNW 33 7N63W 6</v>
          </cell>
          <cell r="G13289" t="str">
            <v>0</v>
          </cell>
          <cell r="H13289" t="str">
            <v>0</v>
          </cell>
          <cell r="I13289" t="str">
            <v>No</v>
          </cell>
        </row>
        <row r="13290">
          <cell r="A13290" t="str">
            <v>05-123-34523</v>
          </cell>
          <cell r="B13290" t="str">
            <v>5/2/2021</v>
          </cell>
          <cell r="C13290" t="str">
            <v>Light</v>
          </cell>
          <cell r="D13290" t="str">
            <v>NOBLE ENERGY INC</v>
          </cell>
          <cell r="E13290" t="str">
            <v>100322</v>
          </cell>
          <cell r="F13290" t="str">
            <v>WELD                                123 NWSW 33 7N63W 6</v>
          </cell>
          <cell r="G13290" t="str">
            <v>0</v>
          </cell>
          <cell r="H13290" t="str">
            <v>0</v>
          </cell>
          <cell r="I13290" t="str">
            <v>No</v>
          </cell>
        </row>
        <row r="13291">
          <cell r="A13291" t="str">
            <v>05-123-34524</v>
          </cell>
          <cell r="B13291" t="str">
            <v>3/17/2021</v>
          </cell>
          <cell r="C13291" t="str">
            <v>LIGHT</v>
          </cell>
          <cell r="D13291" t="str">
            <v>NOBLE ENERGY INC</v>
          </cell>
          <cell r="E13291" t="str">
            <v>100322</v>
          </cell>
          <cell r="F13291" t="str">
            <v>WELD                                123 NWNW 25 6N63W 6</v>
          </cell>
          <cell r="G13291" t="str">
            <v>0</v>
          </cell>
          <cell r="H13291" t="str">
            <v>0</v>
          </cell>
          <cell r="I13291" t="str">
            <v>No</v>
          </cell>
        </row>
        <row r="13292">
          <cell r="A13292" t="str">
            <v>05-123-34525</v>
          </cell>
          <cell r="B13292" t="str">
            <v>7/17/2021</v>
          </cell>
          <cell r="C13292" t="str">
            <v>LIGHT</v>
          </cell>
          <cell r="D13292" t="str">
            <v>NOBLE ENERGY INC</v>
          </cell>
          <cell r="E13292" t="str">
            <v>100322</v>
          </cell>
          <cell r="F13292" t="str">
            <v>WELD                                123 NESE 11 6N65W 6</v>
          </cell>
          <cell r="G13292" t="str">
            <v>0</v>
          </cell>
          <cell r="H13292" t="str">
            <v>0</v>
          </cell>
          <cell r="I13292" t="str">
            <v>No</v>
          </cell>
        </row>
        <row r="13293">
          <cell r="A13293" t="str">
            <v>05-123-34526</v>
          </cell>
          <cell r="B13293" t="str">
            <v>4/13/2021</v>
          </cell>
          <cell r="C13293" t="str">
            <v>LIGHT</v>
          </cell>
          <cell r="D13293" t="str">
            <v>NOBLE ENERGY INC</v>
          </cell>
          <cell r="E13293" t="str">
            <v>100322</v>
          </cell>
          <cell r="F13293" t="str">
            <v>WELD                                123 NESE 11 6N65W 6</v>
          </cell>
          <cell r="G13293" t="str">
            <v>0</v>
          </cell>
          <cell r="H13293" t="str">
            <v>0</v>
          </cell>
          <cell r="I13293" t="str">
            <v>No</v>
          </cell>
        </row>
        <row r="13294">
          <cell r="A13294" t="str">
            <v>05-123-34527</v>
          </cell>
          <cell r="B13294" t="str">
            <v>2/21/2021</v>
          </cell>
          <cell r="C13294" t="str">
            <v>LIGHT</v>
          </cell>
          <cell r="D13294" t="str">
            <v>NOBLE ENERGY INC</v>
          </cell>
          <cell r="E13294" t="str">
            <v>100322</v>
          </cell>
          <cell r="F13294" t="str">
            <v>WELD                                123 NWNW 25 6N63W 6</v>
          </cell>
          <cell r="G13294" t="str">
            <v>0</v>
          </cell>
          <cell r="H13294" t="str">
            <v>0</v>
          </cell>
          <cell r="I13294" t="str">
            <v>No</v>
          </cell>
        </row>
        <row r="13295">
          <cell r="A13295" t="str">
            <v>05-123-34528</v>
          </cell>
          <cell r="B13295" t="str">
            <v>3/17/2021</v>
          </cell>
          <cell r="C13295" t="str">
            <v>LIGHT</v>
          </cell>
          <cell r="D13295" t="str">
            <v>NOBLE ENERGY INC</v>
          </cell>
          <cell r="E13295" t="str">
            <v>100322</v>
          </cell>
          <cell r="F13295" t="str">
            <v>WELD                                123 NWNW 25 6N63W 6</v>
          </cell>
          <cell r="G13295" t="str">
            <v>0</v>
          </cell>
          <cell r="H13295" t="str">
            <v>0</v>
          </cell>
          <cell r="I13295" t="str">
            <v>No</v>
          </cell>
        </row>
        <row r="13296">
          <cell r="A13296" t="str">
            <v>05-123-34529</v>
          </cell>
          <cell r="B13296" t="str">
            <v>5/19/2021</v>
          </cell>
          <cell r="C13296" t="str">
            <v>Full</v>
          </cell>
          <cell r="D13296" t="str">
            <v>KERR MCGEE OIL &amp;amp; GAS ONSHORE LP</v>
          </cell>
          <cell r="E13296" t="str">
            <v>47120</v>
          </cell>
          <cell r="F13296" t="str">
            <v>WELD                                123 NESW 16 2N65W 6</v>
          </cell>
          <cell r="G13296" t="str">
            <v>0</v>
          </cell>
          <cell r="I13296" t="str">
            <v>No</v>
          </cell>
        </row>
        <row r="13297">
          <cell r="A13297" t="str">
            <v>05-123-34530</v>
          </cell>
          <cell r="B13297" t="str">
            <v>2/28/2021</v>
          </cell>
          <cell r="C13297" t="str">
            <v>Form 17</v>
          </cell>
          <cell r="D13297" t="str">
            <v xml:space="preserve">PDC ENERGY INC                                    </v>
          </cell>
          <cell r="E13297" t="str">
            <v>69175</v>
          </cell>
          <cell r="F13297" t="str">
            <v>WELD                                123 NWNE 35 7N65W 6</v>
          </cell>
          <cell r="G13297" t="str">
            <v>6</v>
          </cell>
          <cell r="H13297" t="str">
            <v xml:space="preserve">0     </v>
          </cell>
          <cell r="I13297" t="str">
            <v>No</v>
          </cell>
        </row>
        <row r="13298">
          <cell r="A13298" t="str">
            <v>05-123-34536</v>
          </cell>
          <cell r="B13298" t="str">
            <v>9/30/2021</v>
          </cell>
          <cell r="C13298" t="str">
            <v>Form 17</v>
          </cell>
          <cell r="D13298" t="str">
            <v xml:space="preserve">PDC ENERGY INC                                    </v>
          </cell>
          <cell r="E13298" t="str">
            <v>69175</v>
          </cell>
          <cell r="F13298" t="str">
            <v>WELD                                123 NWNE 35 7N65W 6</v>
          </cell>
          <cell r="G13298" t="str">
            <v>40</v>
          </cell>
          <cell r="H13298" t="str">
            <v xml:space="preserve">40    </v>
          </cell>
          <cell r="I13298" t="str">
            <v>Yes</v>
          </cell>
        </row>
        <row r="13299">
          <cell r="A13299" t="str">
            <v>05-123-34536</v>
          </cell>
          <cell r="B13299" t="str">
            <v>1/12/2022</v>
          </cell>
          <cell r="C13299" t="str">
            <v>Full</v>
          </cell>
          <cell r="D13299" t="str">
            <v>PDC ENERGY INC</v>
          </cell>
          <cell r="E13299" t="str">
            <v>69175</v>
          </cell>
          <cell r="F13299" t="str">
            <v>WELD                                123 NWNE 35 7N65W 6</v>
          </cell>
          <cell r="G13299" t="str">
            <v>25</v>
          </cell>
          <cell r="H13299" t="str">
            <v>0</v>
          </cell>
          <cell r="I13299" t="str">
            <v>No</v>
          </cell>
        </row>
        <row r="13300">
          <cell r="A13300" t="str">
            <v>05-123-34537</v>
          </cell>
          <cell r="B13300" t="str">
            <v>2/28/2021</v>
          </cell>
          <cell r="C13300" t="str">
            <v>Form 17</v>
          </cell>
          <cell r="D13300" t="str">
            <v xml:space="preserve">PDC ENERGY INC                                    </v>
          </cell>
          <cell r="E13300" t="str">
            <v>69175</v>
          </cell>
          <cell r="F13300" t="str">
            <v>WELD                                123 NWNE 35 7N65W 6</v>
          </cell>
          <cell r="G13300" t="str">
            <v>62</v>
          </cell>
          <cell r="H13300" t="str">
            <v xml:space="preserve">0     </v>
          </cell>
          <cell r="I13300" t="str">
            <v>Yes</v>
          </cell>
        </row>
        <row r="13301">
          <cell r="A13301" t="str">
            <v>05-123-34540</v>
          </cell>
          <cell r="B13301" t="str">
            <v>9/30/2021</v>
          </cell>
          <cell r="C13301" t="str">
            <v>Full</v>
          </cell>
          <cell r="D13301" t="str">
            <v>PDC ENERGY INC</v>
          </cell>
          <cell r="E13301" t="str">
            <v>69175</v>
          </cell>
          <cell r="F13301" t="str">
            <v>WELD                                123 NWNE 35 7N65W 6</v>
          </cell>
          <cell r="G13301" t="str">
            <v>20</v>
          </cell>
          <cell r="H13301" t="str">
            <v>20</v>
          </cell>
          <cell r="I13301" t="str">
            <v>No</v>
          </cell>
        </row>
        <row r="13302">
          <cell r="A13302" t="str">
            <v>05-123-34540</v>
          </cell>
          <cell r="B13302" t="str">
            <v>1/12/2022</v>
          </cell>
          <cell r="C13302" t="str">
            <v>Full</v>
          </cell>
          <cell r="D13302" t="str">
            <v>PDC ENERGY INC</v>
          </cell>
          <cell r="E13302" t="str">
            <v>69175</v>
          </cell>
          <cell r="F13302" t="str">
            <v>WELD                                123 NWNE 35 7N65W 6</v>
          </cell>
          <cell r="G13302" t="str">
            <v>2</v>
          </cell>
          <cell r="H13302" t="str">
            <v>0</v>
          </cell>
          <cell r="I13302" t="str">
            <v>No</v>
          </cell>
        </row>
        <row r="13303">
          <cell r="A13303" t="str">
            <v>05-123-34542</v>
          </cell>
          <cell r="B13303" t="str">
            <v>2/23/2021</v>
          </cell>
          <cell r="C13303" t="str">
            <v>LIGHT</v>
          </cell>
          <cell r="D13303" t="str">
            <v>NOBLE ENERGY INC</v>
          </cell>
          <cell r="E13303" t="str">
            <v>100322</v>
          </cell>
          <cell r="F13303" t="str">
            <v>WELD                                123 SESE 15 3N64W 6</v>
          </cell>
          <cell r="G13303" t="str">
            <v>0</v>
          </cell>
          <cell r="H13303" t="str">
            <v>0</v>
          </cell>
          <cell r="I13303" t="str">
            <v>No</v>
          </cell>
        </row>
        <row r="13304">
          <cell r="A13304" t="str">
            <v>05-123-34546</v>
          </cell>
          <cell r="B13304" t="str">
            <v>5/3/2021</v>
          </cell>
          <cell r="C13304" t="str">
            <v>Full</v>
          </cell>
          <cell r="D13304" t="str">
            <v>PDC ENERGY INC</v>
          </cell>
          <cell r="E13304" t="str">
            <v>69175</v>
          </cell>
          <cell r="F13304" t="str">
            <v>WELD                                123 NWNW 32 7N66W 6</v>
          </cell>
          <cell r="G13304" t="str">
            <v>5</v>
          </cell>
          <cell r="H13304" t="str">
            <v>0</v>
          </cell>
          <cell r="I13304" t="str">
            <v>No</v>
          </cell>
        </row>
        <row r="13305">
          <cell r="A13305" t="str">
            <v>05-123-34546</v>
          </cell>
          <cell r="B13305" t="str">
            <v>2/10/2022</v>
          </cell>
          <cell r="C13305" t="str">
            <v>Full</v>
          </cell>
          <cell r="D13305" t="str">
            <v>PDC ENERGY INC</v>
          </cell>
          <cell r="E13305" t="str">
            <v>69175</v>
          </cell>
          <cell r="F13305" t="str">
            <v>WELD                                123 NWNW 32 7N66W 6</v>
          </cell>
          <cell r="G13305" t="str">
            <v>0</v>
          </cell>
          <cell r="H13305" t="str">
            <v>0</v>
          </cell>
          <cell r="I13305" t="str">
            <v>No</v>
          </cell>
        </row>
        <row r="13306">
          <cell r="A13306" t="str">
            <v>05-123-34554</v>
          </cell>
          <cell r="B13306" t="str">
            <v>3/27/2021</v>
          </cell>
          <cell r="C13306" t="str">
            <v>LIGHT</v>
          </cell>
          <cell r="D13306" t="str">
            <v>NOBLE ENERGY INC</v>
          </cell>
          <cell r="E13306" t="str">
            <v>100322</v>
          </cell>
          <cell r="F13306" t="str">
            <v>WELD                                123 SWSE 18 4N63W 6</v>
          </cell>
          <cell r="G13306" t="str">
            <v>0</v>
          </cell>
          <cell r="H13306" t="str">
            <v>0</v>
          </cell>
          <cell r="I13306" t="str">
            <v>No</v>
          </cell>
        </row>
        <row r="13307">
          <cell r="A13307" t="str">
            <v>05-123-34557</v>
          </cell>
          <cell r="B13307" t="str">
            <v>5/3/2021</v>
          </cell>
          <cell r="C13307" t="str">
            <v>Light</v>
          </cell>
          <cell r="D13307" t="str">
            <v>NOBLE ENERGY INC</v>
          </cell>
          <cell r="E13307" t="str">
            <v>100322</v>
          </cell>
          <cell r="F13307" t="str">
            <v>WELD                                123 NWNE 12 6N64W 6</v>
          </cell>
          <cell r="G13307" t="str">
            <v>0</v>
          </cell>
          <cell r="H13307" t="str">
            <v>0</v>
          </cell>
          <cell r="I13307" t="str">
            <v>No</v>
          </cell>
        </row>
        <row r="13308">
          <cell r="A13308" t="str">
            <v>05-123-34558</v>
          </cell>
          <cell r="B13308" t="str">
            <v>6/11/2021</v>
          </cell>
          <cell r="C13308" t="str">
            <v>LIGHT</v>
          </cell>
          <cell r="D13308" t="str">
            <v>NOBLE ENERGY INC</v>
          </cell>
          <cell r="E13308" t="str">
            <v>100322</v>
          </cell>
          <cell r="F13308" t="str">
            <v>WELD                                123 SESW 31 4N64W 6</v>
          </cell>
          <cell r="G13308" t="str">
            <v>0</v>
          </cell>
          <cell r="H13308" t="str">
            <v>0</v>
          </cell>
          <cell r="I13308" t="str">
            <v>No</v>
          </cell>
        </row>
        <row r="13309">
          <cell r="A13309" t="str">
            <v>05-123-34559</v>
          </cell>
          <cell r="B13309" t="str">
            <v>6/11/2021</v>
          </cell>
          <cell r="C13309" t="str">
            <v>LIGHT</v>
          </cell>
          <cell r="D13309" t="str">
            <v>NOBLE ENERGY INC</v>
          </cell>
          <cell r="E13309" t="str">
            <v>100322</v>
          </cell>
          <cell r="F13309" t="str">
            <v>WELD                                123 SESW 31 4N64W 6</v>
          </cell>
          <cell r="G13309" t="str">
            <v>1</v>
          </cell>
          <cell r="H13309" t="str">
            <v>0</v>
          </cell>
          <cell r="I13309" t="str">
            <v>No</v>
          </cell>
        </row>
        <row r="13310">
          <cell r="A13310" t="str">
            <v>05-123-34561</v>
          </cell>
          <cell r="B13310" t="str">
            <v>10/13/2021</v>
          </cell>
          <cell r="C13310" t="str">
            <v>Light</v>
          </cell>
          <cell r="D13310" t="str">
            <v>WHITING OIL &amp;amp; GAS CORPORATION</v>
          </cell>
          <cell r="E13310" t="str">
            <v>96155</v>
          </cell>
          <cell r="F13310" t="str">
            <v>WELD                                123 SESW 35 10N59W 6</v>
          </cell>
          <cell r="G13310" t="str">
            <v>0</v>
          </cell>
          <cell r="H13310" t="str">
            <v>0</v>
          </cell>
          <cell r="I13310" t="str">
            <v>No</v>
          </cell>
        </row>
        <row r="13311">
          <cell r="A13311" t="str">
            <v>05-123-34562</v>
          </cell>
          <cell r="B13311" t="str">
            <v>5/4/2021</v>
          </cell>
          <cell r="C13311" t="str">
            <v>Light</v>
          </cell>
          <cell r="D13311" t="str">
            <v>NOBLE ENERGY INC</v>
          </cell>
          <cell r="E13311" t="str">
            <v>100322</v>
          </cell>
          <cell r="F13311" t="str">
            <v>WELD                                123 SESE 21 4N64W 6</v>
          </cell>
          <cell r="G13311" t="str">
            <v>0</v>
          </cell>
          <cell r="H13311" t="str">
            <v>0</v>
          </cell>
          <cell r="I13311" t="str">
            <v>No</v>
          </cell>
        </row>
        <row r="13312">
          <cell r="A13312" t="str">
            <v>05-123-34566</v>
          </cell>
          <cell r="B13312" t="str">
            <v>4/3/2021</v>
          </cell>
          <cell r="C13312" t="str">
            <v>LIGHT</v>
          </cell>
          <cell r="D13312" t="str">
            <v>NOBLE ENERGY INC</v>
          </cell>
          <cell r="E13312" t="str">
            <v>100322</v>
          </cell>
          <cell r="F13312" t="str">
            <v>WELD                                123 NWNW 25 6N63W 6</v>
          </cell>
          <cell r="G13312" t="str">
            <v>0</v>
          </cell>
          <cell r="H13312" t="str">
            <v>0</v>
          </cell>
          <cell r="I13312" t="str">
            <v>No</v>
          </cell>
        </row>
        <row r="13313">
          <cell r="A13313" t="str">
            <v>05-123-34568</v>
          </cell>
          <cell r="B13313" t="str">
            <v>3/28/2021</v>
          </cell>
          <cell r="C13313" t="str">
            <v>LIGHT</v>
          </cell>
          <cell r="D13313" t="str">
            <v>NOBLE ENERGY INC</v>
          </cell>
          <cell r="E13313" t="str">
            <v>100322</v>
          </cell>
          <cell r="F13313" t="str">
            <v>WELD                                123 NWSE 12 4N64W 6</v>
          </cell>
          <cell r="G13313" t="str">
            <v>0</v>
          </cell>
          <cell r="H13313" t="str">
            <v>0</v>
          </cell>
          <cell r="I13313" t="str">
            <v>No</v>
          </cell>
        </row>
        <row r="13314">
          <cell r="A13314" t="str">
            <v>05-123-34570</v>
          </cell>
          <cell r="B13314" t="str">
            <v>3/28/2021</v>
          </cell>
          <cell r="C13314" t="str">
            <v>LIGHT</v>
          </cell>
          <cell r="D13314" t="str">
            <v>NOBLE ENERGY INC</v>
          </cell>
          <cell r="E13314" t="str">
            <v>100322</v>
          </cell>
          <cell r="F13314" t="str">
            <v>WELD                                123 NWSE 12 4N64W 6</v>
          </cell>
          <cell r="G13314" t="str">
            <v>0</v>
          </cell>
          <cell r="H13314" t="str">
            <v>0</v>
          </cell>
          <cell r="I13314" t="str">
            <v>No</v>
          </cell>
        </row>
        <row r="13315">
          <cell r="A13315" t="str">
            <v>05-123-34574</v>
          </cell>
          <cell r="B13315" t="str">
            <v>1/26/2021</v>
          </cell>
          <cell r="C13315" t="str">
            <v>Light</v>
          </cell>
          <cell r="D13315" t="str">
            <v>BAYSWATER EXPLORATION &amp;amp; PRODUCTION LLC</v>
          </cell>
          <cell r="E13315" t="str">
            <v>10261</v>
          </cell>
          <cell r="F13315" t="str">
            <v>WELD                                123 SWSW 33 7N66W 6</v>
          </cell>
          <cell r="G13315" t="str">
            <v>0</v>
          </cell>
          <cell r="H13315" t="str">
            <v>0</v>
          </cell>
          <cell r="I13315" t="str">
            <v>No</v>
          </cell>
        </row>
        <row r="13316">
          <cell r="A13316" t="str">
            <v>05-123-34574</v>
          </cell>
          <cell r="B13316" t="str">
            <v>2/6/2022</v>
          </cell>
          <cell r="C13316" t="str">
            <v>Light</v>
          </cell>
          <cell r="D13316" t="str">
            <v>BAYSWATER EXPLORATION &amp;amp; PRODUCTION LLC</v>
          </cell>
          <cell r="E13316" t="str">
            <v>10261</v>
          </cell>
          <cell r="F13316" t="str">
            <v>WELD                                123 SWSW 33 7N66W 6</v>
          </cell>
          <cell r="G13316" t="str">
            <v>0</v>
          </cell>
          <cell r="H13316" t="str">
            <v>0</v>
          </cell>
          <cell r="I13316" t="str">
            <v>No</v>
          </cell>
        </row>
        <row r="13317">
          <cell r="A13317" t="str">
            <v>05-123-34575</v>
          </cell>
          <cell r="B13317" t="str">
            <v>1/26/2021</v>
          </cell>
          <cell r="C13317" t="str">
            <v>Light</v>
          </cell>
          <cell r="D13317" t="str">
            <v>BAYSWATER EXPLORATION &amp;amp; PRODUCTION LLC</v>
          </cell>
          <cell r="E13317" t="str">
            <v>10261</v>
          </cell>
          <cell r="F13317" t="str">
            <v>WELD                                123 SWSW 33 7N66W 6</v>
          </cell>
          <cell r="G13317" t="str">
            <v>0</v>
          </cell>
          <cell r="H13317" t="str">
            <v>0</v>
          </cell>
          <cell r="I13317" t="str">
            <v>No</v>
          </cell>
        </row>
        <row r="13318">
          <cell r="A13318" t="str">
            <v>05-123-34575</v>
          </cell>
          <cell r="B13318" t="str">
            <v>2/6/2022</v>
          </cell>
          <cell r="C13318" t="str">
            <v>Light</v>
          </cell>
          <cell r="D13318" t="str">
            <v>BAYSWATER EXPLORATION &amp;amp; PRODUCTION LLC</v>
          </cell>
          <cell r="E13318" t="str">
            <v>10261</v>
          </cell>
          <cell r="F13318" t="str">
            <v>WELD                                123 SWSW 33 7N66W 6</v>
          </cell>
          <cell r="G13318" t="str">
            <v>0</v>
          </cell>
          <cell r="H13318" t="str">
            <v>0</v>
          </cell>
          <cell r="I13318" t="str">
            <v>No</v>
          </cell>
        </row>
        <row r="13319">
          <cell r="A13319" t="str">
            <v>05-123-34595</v>
          </cell>
          <cell r="B13319" t="str">
            <v>8/30/2021</v>
          </cell>
          <cell r="C13319" t="str">
            <v>Full</v>
          </cell>
          <cell r="D13319" t="str">
            <v>KERR MCGEE OIL &amp;amp; GAS ONSHORE LP</v>
          </cell>
          <cell r="E13319" t="str">
            <v>47120</v>
          </cell>
          <cell r="F13319" t="str">
            <v>WELD                                123 SWSW 2 1N67W 6</v>
          </cell>
          <cell r="G13319" t="str">
            <v>0</v>
          </cell>
          <cell r="I13319" t="str">
            <v>No</v>
          </cell>
        </row>
        <row r="13320">
          <cell r="A13320" t="str">
            <v>05-123-34596</v>
          </cell>
          <cell r="B13320" t="str">
            <v>5/31/2021</v>
          </cell>
          <cell r="C13320" t="str">
            <v>Full</v>
          </cell>
          <cell r="D13320" t="str">
            <v>PDC ENERGY INC</v>
          </cell>
          <cell r="E13320" t="str">
            <v>69175</v>
          </cell>
          <cell r="F13320" t="str">
            <v>WELD                                123 NENE 31 7N63W 6</v>
          </cell>
          <cell r="G13320" t="str">
            <v>0</v>
          </cell>
          <cell r="H13320" t="str">
            <v>0</v>
          </cell>
          <cell r="I13320" t="str">
            <v>No</v>
          </cell>
        </row>
        <row r="13321">
          <cell r="A13321" t="str">
            <v>05-123-34596</v>
          </cell>
          <cell r="B13321" t="str">
            <v>6/28/2021</v>
          </cell>
          <cell r="C13321" t="str">
            <v>Full</v>
          </cell>
          <cell r="D13321" t="str">
            <v>PDC ENERGY INC</v>
          </cell>
          <cell r="E13321" t="str">
            <v>69175</v>
          </cell>
          <cell r="F13321" t="str">
            <v>WELD                                123 NENE 31 7N63W 6</v>
          </cell>
          <cell r="G13321" t="str">
            <v>0</v>
          </cell>
          <cell r="H13321" t="str">
            <v>0</v>
          </cell>
          <cell r="I13321" t="str">
            <v>No</v>
          </cell>
        </row>
        <row r="13322">
          <cell r="A13322" t="str">
            <v>05-123-34597</v>
          </cell>
          <cell r="B13322" t="str">
            <v>8/30/2021</v>
          </cell>
          <cell r="C13322" t="str">
            <v>Full</v>
          </cell>
          <cell r="D13322" t="str">
            <v>KERR MCGEE OIL &amp;amp; GAS ONSHORE LP</v>
          </cell>
          <cell r="E13322" t="str">
            <v>47120</v>
          </cell>
          <cell r="F13322" t="str">
            <v>WELD                                123 SWSW 2 1N67W 6</v>
          </cell>
          <cell r="G13322" t="str">
            <v>0</v>
          </cell>
          <cell r="I13322" t="str">
            <v>No</v>
          </cell>
        </row>
        <row r="13323">
          <cell r="A13323" t="str">
            <v>05-123-34599</v>
          </cell>
          <cell r="B13323" t="str">
            <v>8/30/2021</v>
          </cell>
          <cell r="C13323" t="str">
            <v>Full</v>
          </cell>
          <cell r="D13323" t="str">
            <v>KERR MCGEE OIL &amp;amp; GAS ONSHORE LP</v>
          </cell>
          <cell r="E13323" t="str">
            <v>47120</v>
          </cell>
          <cell r="F13323" t="str">
            <v>WELD                                123 SWSW 2 1N67W 6</v>
          </cell>
          <cell r="G13323" t="str">
            <v>1</v>
          </cell>
          <cell r="I13323" t="str">
            <v>No</v>
          </cell>
        </row>
        <row r="13324">
          <cell r="A13324" t="str">
            <v>05-123-34600</v>
          </cell>
          <cell r="B13324" t="str">
            <v>8/30/2021</v>
          </cell>
          <cell r="C13324" t="str">
            <v>Full</v>
          </cell>
          <cell r="D13324" t="str">
            <v>KERR MCGEE OIL &amp;amp; GAS ONSHORE LP</v>
          </cell>
          <cell r="E13324" t="str">
            <v>47120</v>
          </cell>
          <cell r="F13324" t="str">
            <v>WELD                                123 SWSW 2 1N67W 6</v>
          </cell>
          <cell r="G13324" t="str">
            <v>1</v>
          </cell>
          <cell r="I13324" t="str">
            <v>No</v>
          </cell>
        </row>
        <row r="13325">
          <cell r="A13325" t="str">
            <v>05-123-34601</v>
          </cell>
          <cell r="B13325" t="str">
            <v>8/30/2021</v>
          </cell>
          <cell r="C13325" t="str">
            <v>Full</v>
          </cell>
          <cell r="D13325" t="str">
            <v>KERR MCGEE OIL &amp;amp; GAS ONSHORE LP</v>
          </cell>
          <cell r="E13325" t="str">
            <v>47120</v>
          </cell>
          <cell r="F13325" t="str">
            <v>WELD                                123 SWSW 2 1N67W 6</v>
          </cell>
          <cell r="G13325" t="str">
            <v>1</v>
          </cell>
          <cell r="I13325" t="str">
            <v>No</v>
          </cell>
        </row>
        <row r="13326">
          <cell r="A13326" t="str">
            <v>05-123-34602</v>
          </cell>
          <cell r="B13326" t="str">
            <v>8/30/2021</v>
          </cell>
          <cell r="C13326" t="str">
            <v>Full</v>
          </cell>
          <cell r="D13326" t="str">
            <v>KERR MCGEE OIL &amp;amp; GAS ONSHORE LP</v>
          </cell>
          <cell r="E13326" t="str">
            <v>47120</v>
          </cell>
          <cell r="F13326" t="str">
            <v>WELD                                123 SWSW 2 1N67W 6</v>
          </cell>
          <cell r="G13326" t="str">
            <v>1</v>
          </cell>
          <cell r="I13326" t="str">
            <v>No</v>
          </cell>
        </row>
        <row r="13327">
          <cell r="A13327" t="str">
            <v>05-123-34603</v>
          </cell>
          <cell r="B13327" t="str">
            <v>5/2/2021</v>
          </cell>
          <cell r="C13327" t="str">
            <v>Light</v>
          </cell>
          <cell r="D13327" t="str">
            <v>NOBLE ENERGY INC</v>
          </cell>
          <cell r="E13327" t="str">
            <v>100322</v>
          </cell>
          <cell r="F13327" t="str">
            <v>WELD                                123 NESE 12 6N64W 6</v>
          </cell>
          <cell r="G13327" t="str">
            <v>0</v>
          </cell>
          <cell r="H13327" t="str">
            <v>0</v>
          </cell>
          <cell r="I13327" t="str">
            <v>No</v>
          </cell>
        </row>
        <row r="13328">
          <cell r="A13328" t="str">
            <v>05-123-34606</v>
          </cell>
          <cell r="B13328" t="str">
            <v>5/2/2021</v>
          </cell>
          <cell r="C13328" t="str">
            <v>Light</v>
          </cell>
          <cell r="D13328" t="str">
            <v>NOBLE ENERGY INC</v>
          </cell>
          <cell r="E13328" t="str">
            <v>100322</v>
          </cell>
          <cell r="F13328" t="str">
            <v>WELD                                123 NESE 12 6N64W 6</v>
          </cell>
          <cell r="G13328" t="str">
            <v>0</v>
          </cell>
          <cell r="H13328" t="str">
            <v>0</v>
          </cell>
          <cell r="I13328" t="str">
            <v>No</v>
          </cell>
        </row>
        <row r="13329">
          <cell r="A13329" t="str">
            <v>05-123-34609</v>
          </cell>
          <cell r="B13329" t="str">
            <v>7/7/2021</v>
          </cell>
          <cell r="C13329" t="str">
            <v>Form 17</v>
          </cell>
          <cell r="D13329" t="str">
            <v xml:space="preserve">NOBLE ENERGY INC                                  </v>
          </cell>
          <cell r="E13329" t="str">
            <v>100322</v>
          </cell>
          <cell r="F13329" t="str">
            <v>WELD                                123 SWNW 36 6N65W 6</v>
          </cell>
          <cell r="G13329" t="str">
            <v>5</v>
          </cell>
          <cell r="H13329" t="str">
            <v xml:space="preserve">0     </v>
          </cell>
          <cell r="I13329" t="str">
            <v>Yes</v>
          </cell>
        </row>
        <row r="13330">
          <cell r="A13330" t="str">
            <v>05-123-34609</v>
          </cell>
          <cell r="B13330" t="str">
            <v>3/9/2022</v>
          </cell>
          <cell r="C13330" t="str">
            <v>Form 17</v>
          </cell>
          <cell r="D13330" t="str">
            <v xml:space="preserve">NOBLE ENERGY INC                                  </v>
          </cell>
          <cell r="E13330" t="str">
            <v>100322</v>
          </cell>
          <cell r="F13330" t="str">
            <v>WELD                                123 SWNW 36 6N65W 6</v>
          </cell>
          <cell r="G13330" t="str">
            <v>3</v>
          </cell>
          <cell r="H13330" t="str">
            <v xml:space="preserve">0     </v>
          </cell>
          <cell r="I13330" t="str">
            <v>No</v>
          </cell>
        </row>
        <row r="13331">
          <cell r="A13331" t="str">
            <v>05-123-34610</v>
          </cell>
          <cell r="B13331" t="str">
            <v>1/26/2021</v>
          </cell>
          <cell r="C13331" t="str">
            <v>Light</v>
          </cell>
          <cell r="D13331" t="str">
            <v>BAYSWATER EXPLORATION &amp;amp; PRODUCTION LLC</v>
          </cell>
          <cell r="E13331" t="str">
            <v>10261</v>
          </cell>
          <cell r="F13331" t="str">
            <v>WELD                                123 SWSW 33 7N66W 6</v>
          </cell>
          <cell r="G13331" t="str">
            <v>0</v>
          </cell>
          <cell r="H13331" t="str">
            <v>0</v>
          </cell>
          <cell r="I13331" t="str">
            <v>No</v>
          </cell>
        </row>
        <row r="13332">
          <cell r="A13332" t="str">
            <v>05-123-34610</v>
          </cell>
          <cell r="B13332" t="str">
            <v>2/6/2022</v>
          </cell>
          <cell r="C13332" t="str">
            <v>Light</v>
          </cell>
          <cell r="D13332" t="str">
            <v>BAYSWATER EXPLORATION &amp;amp; PRODUCTION LLC</v>
          </cell>
          <cell r="E13332" t="str">
            <v>10261</v>
          </cell>
          <cell r="F13332" t="str">
            <v>WELD                                123 SWSW 33 7N66W 6</v>
          </cell>
          <cell r="G13332" t="str">
            <v>0</v>
          </cell>
          <cell r="H13332" t="str">
            <v>0</v>
          </cell>
          <cell r="I13332" t="str">
            <v>No</v>
          </cell>
        </row>
        <row r="13333">
          <cell r="A13333" t="str">
            <v>05-123-34611</v>
          </cell>
          <cell r="B13333" t="str">
            <v>6/17/2021</v>
          </cell>
          <cell r="C13333" t="str">
            <v>LIGHT</v>
          </cell>
          <cell r="D13333" t="str">
            <v>NOBLE ENERGY INC</v>
          </cell>
          <cell r="E13333" t="str">
            <v>100322</v>
          </cell>
          <cell r="F13333" t="str">
            <v>WELD                                123 SWNW 36 6N65W 6</v>
          </cell>
          <cell r="G13333" t="str">
            <v>3</v>
          </cell>
          <cell r="H13333" t="str">
            <v>0</v>
          </cell>
          <cell r="I13333" t="str">
            <v>No</v>
          </cell>
        </row>
        <row r="13334">
          <cell r="A13334" t="str">
            <v>05-123-34612</v>
          </cell>
          <cell r="B13334" t="str">
            <v>5/2/2021</v>
          </cell>
          <cell r="C13334" t="str">
            <v>Light</v>
          </cell>
          <cell r="D13334" t="str">
            <v>NOBLE ENERGY INC</v>
          </cell>
          <cell r="E13334" t="str">
            <v>100322</v>
          </cell>
          <cell r="F13334" t="str">
            <v>WELD                                123 NESE 12 6N64W 6</v>
          </cell>
          <cell r="G13334" t="str">
            <v>0</v>
          </cell>
          <cell r="H13334" t="str">
            <v>0</v>
          </cell>
          <cell r="I13334" t="str">
            <v>No</v>
          </cell>
        </row>
        <row r="13335">
          <cell r="A13335" t="str">
            <v>05-123-34613</v>
          </cell>
          <cell r="B13335" t="str">
            <v>3/3/2021</v>
          </cell>
          <cell r="C13335" t="str">
            <v>Form 17</v>
          </cell>
          <cell r="D13335" t="str">
            <v xml:space="preserve">NOBLE ENERGY INC                                  </v>
          </cell>
          <cell r="E13335" t="str">
            <v>100322</v>
          </cell>
          <cell r="F13335" t="str">
            <v>WELD                                123 SWNE 18 4N63W 6</v>
          </cell>
          <cell r="G13335" t="str">
            <v>15</v>
          </cell>
          <cell r="H13335" t="str">
            <v xml:space="preserve">0     </v>
          </cell>
          <cell r="I13335" t="str">
            <v>No</v>
          </cell>
        </row>
        <row r="13336">
          <cell r="A13336" t="str">
            <v>05-123-34614</v>
          </cell>
          <cell r="B13336" t="str">
            <v>1/26/2021</v>
          </cell>
          <cell r="C13336" t="str">
            <v>Light</v>
          </cell>
          <cell r="D13336" t="str">
            <v>BAYSWATER EXPLORATION &amp;amp; PRODUCTION LLC</v>
          </cell>
          <cell r="E13336" t="str">
            <v>10261</v>
          </cell>
          <cell r="F13336" t="str">
            <v>WELD                                123 SWSW 33 7N66W 6</v>
          </cell>
          <cell r="G13336" t="str">
            <v>0</v>
          </cell>
          <cell r="H13336" t="str">
            <v>0</v>
          </cell>
          <cell r="I13336" t="str">
            <v>No</v>
          </cell>
        </row>
        <row r="13337">
          <cell r="A13337" t="str">
            <v>05-123-34614</v>
          </cell>
          <cell r="B13337" t="str">
            <v>2/6/2022</v>
          </cell>
          <cell r="C13337" t="str">
            <v>Light</v>
          </cell>
          <cell r="D13337" t="str">
            <v>BAYSWATER EXPLORATION &amp;amp; PRODUCTION LLC</v>
          </cell>
          <cell r="E13337" t="str">
            <v>10261</v>
          </cell>
          <cell r="F13337" t="str">
            <v>WELD                                123 SWSW 33 7N66W 6</v>
          </cell>
          <cell r="G13337" t="str">
            <v>0</v>
          </cell>
          <cell r="H13337" t="str">
            <v>0</v>
          </cell>
          <cell r="I13337" t="str">
            <v>No</v>
          </cell>
        </row>
        <row r="13338">
          <cell r="A13338" t="str">
            <v>05-123-34617</v>
          </cell>
          <cell r="B13338" t="str">
            <v>8/3/2021</v>
          </cell>
          <cell r="C13338" t="str">
            <v>Light</v>
          </cell>
          <cell r="D13338" t="str">
            <v>CRESTONE PEAK RESOURCES OPERATING LLC</v>
          </cell>
          <cell r="E13338" t="str">
            <v>10633</v>
          </cell>
          <cell r="F13338" t="str">
            <v>WELD                                123 NWNE 4 3N68W 6</v>
          </cell>
          <cell r="G13338" t="str">
            <v>10</v>
          </cell>
          <cell r="H13338" t="str">
            <v>0</v>
          </cell>
          <cell r="I13338" t="str">
            <v>No</v>
          </cell>
        </row>
        <row r="13339">
          <cell r="A13339" t="str">
            <v>05-123-34620</v>
          </cell>
          <cell r="B13339" t="str">
            <v>8/3/2021</v>
          </cell>
          <cell r="C13339" t="str">
            <v>Form 17</v>
          </cell>
          <cell r="D13339" t="str">
            <v xml:space="preserve">CRESTONE PEAK RESOURCES OPERATING LLC             </v>
          </cell>
          <cell r="E13339" t="str">
            <v>10633</v>
          </cell>
          <cell r="F13339" t="str">
            <v>WELD                                123 NWNE 4 3N68W 6</v>
          </cell>
          <cell r="G13339" t="str">
            <v>30</v>
          </cell>
          <cell r="H13339" t="str">
            <v xml:space="preserve">0     </v>
          </cell>
          <cell r="I13339" t="str">
            <v>No</v>
          </cell>
        </row>
        <row r="13340">
          <cell r="A13340" t="str">
            <v>05-123-34623</v>
          </cell>
          <cell r="B13340" t="str">
            <v>10/28/2021</v>
          </cell>
          <cell r="C13340" t="str">
            <v>Full</v>
          </cell>
          <cell r="D13340" t="str">
            <v>PDC ENERGY INC</v>
          </cell>
          <cell r="E13340" t="str">
            <v>69175</v>
          </cell>
          <cell r="F13340" t="str">
            <v>WELD                                123 SWNW 24 7N65W 6</v>
          </cell>
          <cell r="G13340" t="str">
            <v>0</v>
          </cell>
          <cell r="H13340" t="str">
            <v>0</v>
          </cell>
          <cell r="I13340" t="str">
            <v>No</v>
          </cell>
        </row>
        <row r="13341">
          <cell r="A13341" t="str">
            <v>05-123-34623</v>
          </cell>
          <cell r="B13341" t="str">
            <v>2/22/2022</v>
          </cell>
          <cell r="C13341" t="str">
            <v>Full</v>
          </cell>
          <cell r="D13341" t="str">
            <v>PDC ENERGY INC</v>
          </cell>
          <cell r="E13341" t="str">
            <v>69175</v>
          </cell>
          <cell r="F13341" t="str">
            <v>WELD                                123 SWNW 24 7N65W 6</v>
          </cell>
          <cell r="G13341" t="str">
            <v>0</v>
          </cell>
          <cell r="H13341" t="str">
            <v>0</v>
          </cell>
          <cell r="I13341" t="str">
            <v>No</v>
          </cell>
        </row>
        <row r="13342">
          <cell r="A13342" t="str">
            <v>05-123-34630</v>
          </cell>
          <cell r="B13342" t="str">
            <v>6/14/2021</v>
          </cell>
          <cell r="C13342" t="str">
            <v>Full</v>
          </cell>
          <cell r="D13342" t="str">
            <v>PDC ENERGY INC</v>
          </cell>
          <cell r="E13342" t="str">
            <v>69175</v>
          </cell>
          <cell r="F13342" t="str">
            <v>WELD                                123 NWNE 22 5N67W 6</v>
          </cell>
          <cell r="G13342" t="str">
            <v>0</v>
          </cell>
          <cell r="H13342" t="str">
            <v>0</v>
          </cell>
          <cell r="I13342" t="str">
            <v>No</v>
          </cell>
        </row>
        <row r="13343">
          <cell r="A13343" t="str">
            <v>05-123-34631</v>
          </cell>
          <cell r="B13343" t="str">
            <v>7/15/2021</v>
          </cell>
          <cell r="C13343" t="str">
            <v>Full</v>
          </cell>
          <cell r="D13343" t="str">
            <v>KERR MCGEE OIL &amp;amp; GAS ONSHORE LP</v>
          </cell>
          <cell r="E13343" t="str">
            <v>47120</v>
          </cell>
          <cell r="F13343" t="str">
            <v>WELD                                123 SESW 16 2N67W 6</v>
          </cell>
          <cell r="G13343" t="str">
            <v>0</v>
          </cell>
          <cell r="I13343" t="str">
            <v>No</v>
          </cell>
        </row>
        <row r="13344">
          <cell r="A13344" t="str">
            <v>05-123-34633</v>
          </cell>
          <cell r="B13344" t="str">
            <v>7/15/2021</v>
          </cell>
          <cell r="C13344" t="str">
            <v>Full</v>
          </cell>
          <cell r="D13344" t="str">
            <v>KERR MCGEE OIL &amp;amp; GAS ONSHORE LP</v>
          </cell>
          <cell r="E13344" t="str">
            <v>47120</v>
          </cell>
          <cell r="F13344" t="str">
            <v>WELD                                123 SESW 16 2N67W 6</v>
          </cell>
          <cell r="G13344" t="str">
            <v>0</v>
          </cell>
          <cell r="I13344" t="str">
            <v>No</v>
          </cell>
        </row>
        <row r="13345">
          <cell r="A13345" t="str">
            <v>05-123-34635</v>
          </cell>
          <cell r="B13345" t="str">
            <v>4/18/2021</v>
          </cell>
          <cell r="C13345" t="str">
            <v>Full</v>
          </cell>
          <cell r="D13345" t="str">
            <v>PDC ENERGY INC</v>
          </cell>
          <cell r="E13345" t="str">
            <v>69175</v>
          </cell>
          <cell r="F13345" t="str">
            <v>WELD                                123 NESE 25 4N66W 6</v>
          </cell>
          <cell r="G13345" t="str">
            <v>27</v>
          </cell>
          <cell r="H13345" t="str">
            <v>0</v>
          </cell>
          <cell r="I13345" t="str">
            <v>No</v>
          </cell>
        </row>
        <row r="13346">
          <cell r="A13346" t="str">
            <v>05-123-34636</v>
          </cell>
          <cell r="B13346" t="str">
            <v>6/4/2021</v>
          </cell>
          <cell r="C13346" t="str">
            <v>Light</v>
          </cell>
          <cell r="D13346" t="str">
            <v>HIGHPOINT OPERATING CORPORATION</v>
          </cell>
          <cell r="E13346" t="str">
            <v>10071</v>
          </cell>
          <cell r="F13346" t="str">
            <v>WELD                                123 NWSE 7 11N62W 6</v>
          </cell>
          <cell r="G13346" t="str">
            <v>0</v>
          </cell>
          <cell r="H13346" t="str">
            <v>0</v>
          </cell>
          <cell r="I13346" t="str">
            <v>No</v>
          </cell>
        </row>
        <row r="13347">
          <cell r="A13347" t="str">
            <v>05-123-34639</v>
          </cell>
          <cell r="B13347" t="str">
            <v>7/4/2021</v>
          </cell>
          <cell r="C13347" t="str">
            <v>Full</v>
          </cell>
          <cell r="D13347" t="str">
            <v>PDC ENERGY INC</v>
          </cell>
          <cell r="E13347" t="str">
            <v>69175</v>
          </cell>
          <cell r="F13347" t="str">
            <v>GREELEY / WELD                                123 SENE 2 5N66W 6</v>
          </cell>
          <cell r="G13347" t="str">
            <v>10</v>
          </cell>
          <cell r="H13347" t="str">
            <v>0</v>
          </cell>
          <cell r="I13347" t="str">
            <v>No</v>
          </cell>
        </row>
        <row r="13348">
          <cell r="A13348" t="str">
            <v>05-123-34640</v>
          </cell>
          <cell r="B13348" t="str">
            <v>4/22/2021</v>
          </cell>
          <cell r="C13348" t="str">
            <v>Form 17</v>
          </cell>
          <cell r="D13348" t="str">
            <v xml:space="preserve">PDC ENERGY INC                                    </v>
          </cell>
          <cell r="E13348" t="str">
            <v>69175</v>
          </cell>
          <cell r="F13348" t="str">
            <v>GREELEY / WELD                                123 SENE 2 5N66W 6</v>
          </cell>
          <cell r="G13348" t="str">
            <v>3</v>
          </cell>
          <cell r="H13348" t="str">
            <v xml:space="preserve">0     </v>
          </cell>
          <cell r="I13348" t="str">
            <v>No</v>
          </cell>
        </row>
        <row r="13349">
          <cell r="A13349" t="str">
            <v>05-123-34640</v>
          </cell>
          <cell r="B13349" t="str">
            <v>5/26/2021</v>
          </cell>
          <cell r="C13349" t="str">
            <v>Form 17</v>
          </cell>
          <cell r="D13349" t="str">
            <v xml:space="preserve">PDC ENERGY INC                                    </v>
          </cell>
          <cell r="E13349" t="str">
            <v>69175</v>
          </cell>
          <cell r="F13349" t="str">
            <v>GREELEY / WELD                                123 SENE 2 5N66W 6</v>
          </cell>
          <cell r="G13349" t="str">
            <v>4</v>
          </cell>
          <cell r="H13349" t="str">
            <v xml:space="preserve">1     </v>
          </cell>
          <cell r="I13349" t="str">
            <v>No</v>
          </cell>
        </row>
        <row r="13350">
          <cell r="A13350" t="str">
            <v>05-123-34641</v>
          </cell>
          <cell r="B13350" t="str">
            <v>4/20/2021</v>
          </cell>
          <cell r="C13350" t="str">
            <v>Form 17</v>
          </cell>
          <cell r="D13350" t="str">
            <v xml:space="preserve">PDC ENERGY INC                                    </v>
          </cell>
          <cell r="E13350" t="str">
            <v>69175</v>
          </cell>
          <cell r="F13350" t="str">
            <v>GREELEY / WELD                                123 SENE 2 5N66W 6</v>
          </cell>
          <cell r="G13350" t="str">
            <v>1</v>
          </cell>
          <cell r="H13350" t="str">
            <v xml:space="preserve">0     </v>
          </cell>
          <cell r="I13350" t="str">
            <v>No</v>
          </cell>
        </row>
        <row r="13351">
          <cell r="A13351" t="str">
            <v>05-123-34641</v>
          </cell>
          <cell r="B13351" t="str">
            <v>10/4/2021</v>
          </cell>
          <cell r="C13351" t="str">
            <v>Form 17</v>
          </cell>
          <cell r="D13351" t="str">
            <v xml:space="preserve">PDC ENERGY INC                                    </v>
          </cell>
          <cell r="E13351" t="str">
            <v>69175</v>
          </cell>
          <cell r="F13351" t="str">
            <v>GREELEY / WELD                                123 SENE 2 5N66W 6</v>
          </cell>
          <cell r="G13351" t="str">
            <v>8</v>
          </cell>
          <cell r="H13351" t="str">
            <v xml:space="preserve">0     </v>
          </cell>
          <cell r="I13351" t="str">
            <v>No</v>
          </cell>
        </row>
        <row r="13352">
          <cell r="A13352" t="str">
            <v>05-123-34647</v>
          </cell>
          <cell r="B13352" t="str">
            <v>7/4/2021</v>
          </cell>
          <cell r="C13352" t="str">
            <v>Full</v>
          </cell>
          <cell r="D13352" t="str">
            <v>PDC ENERGY INC</v>
          </cell>
          <cell r="E13352" t="str">
            <v>69175</v>
          </cell>
          <cell r="F13352" t="str">
            <v>GREELEY / WELD                                123 SENE 2 5N66W 6</v>
          </cell>
          <cell r="G13352" t="str">
            <v>0</v>
          </cell>
          <cell r="H13352" t="str">
            <v>0</v>
          </cell>
          <cell r="I13352" t="str">
            <v>No</v>
          </cell>
        </row>
        <row r="13353">
          <cell r="A13353" t="str">
            <v>05-123-34649</v>
          </cell>
          <cell r="B13353" t="str">
            <v>7/6/2021</v>
          </cell>
          <cell r="C13353" t="str">
            <v>Full</v>
          </cell>
          <cell r="D13353" t="str">
            <v>PDC ENERGY INC</v>
          </cell>
          <cell r="E13353" t="str">
            <v>69175</v>
          </cell>
          <cell r="F13353" t="str">
            <v>GREELEY / WELD                                123 SENE 2 5N66W 6</v>
          </cell>
          <cell r="G13353" t="str">
            <v>4</v>
          </cell>
          <cell r="H13353" t="str">
            <v>0</v>
          </cell>
          <cell r="I13353" t="str">
            <v>No</v>
          </cell>
        </row>
        <row r="13354">
          <cell r="A13354" t="str">
            <v>05-123-34651</v>
          </cell>
          <cell r="B13354" t="str">
            <v>7/4/2021</v>
          </cell>
          <cell r="C13354" t="str">
            <v>Full</v>
          </cell>
          <cell r="D13354" t="str">
            <v>PDC ENERGY INC</v>
          </cell>
          <cell r="E13354" t="str">
            <v>69175</v>
          </cell>
          <cell r="F13354" t="str">
            <v>GREELEY / WELD                                123 SENE 2 5N66W 6</v>
          </cell>
          <cell r="G13354" t="str">
            <v>0</v>
          </cell>
          <cell r="H13354" t="str">
            <v>0</v>
          </cell>
          <cell r="I13354" t="str">
            <v>No</v>
          </cell>
        </row>
        <row r="13355">
          <cell r="A13355" t="str">
            <v>05-123-34655</v>
          </cell>
          <cell r="B13355" t="str">
            <v>6/4/2021</v>
          </cell>
          <cell r="C13355" t="str">
            <v>Light</v>
          </cell>
          <cell r="D13355" t="str">
            <v>HIGHPOINT OPERATING CORPORATION</v>
          </cell>
          <cell r="E13355" t="str">
            <v>10071</v>
          </cell>
          <cell r="F13355" t="str">
            <v>WELD                                123 NENW 7 11N62W 6</v>
          </cell>
          <cell r="G13355" t="str">
            <v>0</v>
          </cell>
          <cell r="H13355" t="str">
            <v>0</v>
          </cell>
          <cell r="I13355" t="str">
            <v>No</v>
          </cell>
        </row>
        <row r="13356">
          <cell r="A13356" t="str">
            <v>05-123-34656</v>
          </cell>
          <cell r="B13356" t="str">
            <v>5/19/2021</v>
          </cell>
          <cell r="C13356" t="str">
            <v>Light</v>
          </cell>
          <cell r="D13356" t="str">
            <v>NOBLE ENERGY INC</v>
          </cell>
          <cell r="E13356" t="str">
            <v>100322</v>
          </cell>
          <cell r="F13356" t="str">
            <v>WELD                                123 NWNE 31 4N63W 6</v>
          </cell>
          <cell r="G13356" t="str">
            <v>1</v>
          </cell>
          <cell r="H13356" t="str">
            <v>0</v>
          </cell>
          <cell r="I13356" t="str">
            <v>No</v>
          </cell>
        </row>
        <row r="13357">
          <cell r="A13357" t="str">
            <v>05-123-34657</v>
          </cell>
          <cell r="B13357" t="str">
            <v>4/11/2021</v>
          </cell>
          <cell r="C13357" t="str">
            <v>LIGHT</v>
          </cell>
          <cell r="D13357" t="str">
            <v>NOBLE ENERGY INC</v>
          </cell>
          <cell r="E13357" t="str">
            <v>100322</v>
          </cell>
          <cell r="F13357" t="str">
            <v>WELD                                123 SWSW 1 6N64W 6</v>
          </cell>
          <cell r="G13357" t="str">
            <v>0</v>
          </cell>
          <cell r="H13357" t="str">
            <v>0</v>
          </cell>
          <cell r="I13357" t="str">
            <v>No</v>
          </cell>
        </row>
        <row r="13358">
          <cell r="A13358" t="str">
            <v>05-123-34658</v>
          </cell>
          <cell r="B13358" t="str">
            <v>4/13/2021</v>
          </cell>
          <cell r="C13358" t="str">
            <v>Form 17</v>
          </cell>
          <cell r="D13358" t="str">
            <v xml:space="preserve">KERR MCGEE OIL &amp;amp; GAS ONSHORE LP                   </v>
          </cell>
          <cell r="E13358" t="str">
            <v>47120</v>
          </cell>
          <cell r="F13358" t="str">
            <v>WELD                                123 NWNE 28 3N67W 6</v>
          </cell>
          <cell r="G13358" t="str">
            <v>25</v>
          </cell>
          <cell r="H13358" t="str">
            <v xml:space="preserve">1     </v>
          </cell>
          <cell r="I13358" t="str">
            <v>Yes</v>
          </cell>
        </row>
        <row r="13359">
          <cell r="A13359" t="str">
            <v>05-123-34658</v>
          </cell>
          <cell r="B13359" t="str">
            <v>6/3/2021</v>
          </cell>
          <cell r="C13359" t="str">
            <v>Form 17</v>
          </cell>
          <cell r="D13359" t="str">
            <v xml:space="preserve">KERR MCGEE OIL &amp;amp; GAS ONSHORE LP                   </v>
          </cell>
          <cell r="E13359" t="str">
            <v>47120</v>
          </cell>
          <cell r="F13359" t="str">
            <v>WELD                                123 NWNE 28 3N67W 6</v>
          </cell>
          <cell r="G13359" t="str">
            <v>47</v>
          </cell>
          <cell r="H13359" t="str">
            <v xml:space="preserve">1     </v>
          </cell>
          <cell r="I13359" t="str">
            <v>No</v>
          </cell>
        </row>
        <row r="13360">
          <cell r="A13360" t="str">
            <v>05-123-34661</v>
          </cell>
          <cell r="B13360" t="str">
            <v>4/13/2021</v>
          </cell>
          <cell r="C13360" t="str">
            <v>LIGHT</v>
          </cell>
          <cell r="D13360" t="str">
            <v>NOBLE ENERGY INC</v>
          </cell>
          <cell r="E13360" t="str">
            <v>100322</v>
          </cell>
          <cell r="F13360" t="str">
            <v>WELD                                123 SWSW 1 6N64W 6</v>
          </cell>
          <cell r="G13360" t="str">
            <v>0</v>
          </cell>
          <cell r="H13360" t="str">
            <v>0</v>
          </cell>
          <cell r="I13360" t="str">
            <v>No</v>
          </cell>
        </row>
        <row r="13361">
          <cell r="A13361" t="str">
            <v>05-123-34663</v>
          </cell>
          <cell r="B13361" t="str">
            <v>7/28/2021</v>
          </cell>
          <cell r="C13361" t="str">
            <v>Light</v>
          </cell>
          <cell r="D13361" t="str">
            <v>CRESTONE PEAK RESOURCES OPERATING LLC</v>
          </cell>
          <cell r="E13361" t="str">
            <v>10633</v>
          </cell>
          <cell r="F13361" t="str">
            <v>WELD                                123 SWSW 17 2N65W 6</v>
          </cell>
          <cell r="G13361" t="str">
            <v>-1</v>
          </cell>
          <cell r="H13361" t="str">
            <v>0</v>
          </cell>
          <cell r="I13361" t="str">
            <v>No</v>
          </cell>
        </row>
        <row r="13362">
          <cell r="A13362" t="str">
            <v>05-123-34664</v>
          </cell>
          <cell r="B13362" t="str">
            <v>4/11/2021</v>
          </cell>
          <cell r="C13362" t="str">
            <v>LIGHT</v>
          </cell>
          <cell r="D13362" t="str">
            <v>NOBLE ENERGY INC</v>
          </cell>
          <cell r="E13362" t="str">
            <v>100322</v>
          </cell>
          <cell r="F13362" t="str">
            <v>WELD                                123 SWSW 1 6N64W 6</v>
          </cell>
          <cell r="G13362" t="str">
            <v>0</v>
          </cell>
          <cell r="H13362" t="str">
            <v>0</v>
          </cell>
          <cell r="I13362" t="str">
            <v>No</v>
          </cell>
        </row>
        <row r="13363">
          <cell r="A13363" t="str">
            <v>05-123-34665</v>
          </cell>
          <cell r="B13363" t="str">
            <v>4/16/2021</v>
          </cell>
          <cell r="C13363" t="str">
            <v>LIGHT</v>
          </cell>
          <cell r="D13363" t="str">
            <v>NOBLE ENERGY INC</v>
          </cell>
          <cell r="E13363" t="str">
            <v>100322</v>
          </cell>
          <cell r="F13363" t="str">
            <v>WELD                                123 SWSW 31 4N63W 6</v>
          </cell>
          <cell r="G13363" t="str">
            <v>0</v>
          </cell>
          <cell r="H13363" t="str">
            <v>0</v>
          </cell>
          <cell r="I13363" t="str">
            <v>No</v>
          </cell>
        </row>
        <row r="13364">
          <cell r="A13364" t="str">
            <v>05-123-34674</v>
          </cell>
          <cell r="B13364" t="str">
            <v>6/12/2021</v>
          </cell>
          <cell r="C13364" t="str">
            <v>LIGHT</v>
          </cell>
          <cell r="D13364" t="str">
            <v>NOBLE ENERGY INC</v>
          </cell>
          <cell r="E13364" t="str">
            <v>100322</v>
          </cell>
          <cell r="F13364" t="str">
            <v>WELD                                123 SWNW 18 5N63W 6</v>
          </cell>
          <cell r="G13364" t="str">
            <v>0</v>
          </cell>
          <cell r="H13364" t="str">
            <v>0</v>
          </cell>
          <cell r="I13364" t="str">
            <v>No</v>
          </cell>
        </row>
        <row r="13365">
          <cell r="A13365" t="str">
            <v>05-123-34675</v>
          </cell>
          <cell r="B13365" t="str">
            <v>4/30/2021</v>
          </cell>
          <cell r="C13365" t="str">
            <v>Form 17</v>
          </cell>
          <cell r="D13365" t="str">
            <v xml:space="preserve">NOBLE ENERGY INC                                  </v>
          </cell>
          <cell r="E13365" t="str">
            <v>100322</v>
          </cell>
          <cell r="F13365" t="str">
            <v>WELD                                123 NESW 2 4N64W 6</v>
          </cell>
          <cell r="G13365" t="str">
            <v>0</v>
          </cell>
          <cell r="H13365" t="str">
            <v xml:space="preserve">0     </v>
          </cell>
          <cell r="I13365" t="str">
            <v>No</v>
          </cell>
        </row>
        <row r="13366">
          <cell r="A13366" t="str">
            <v>05-123-34675</v>
          </cell>
          <cell r="B13366" t="str">
            <v>10/21/2021</v>
          </cell>
          <cell r="C13366" t="str">
            <v>Form 17</v>
          </cell>
          <cell r="D13366" t="str">
            <v xml:space="preserve">NOBLE ENERGY INC                                  </v>
          </cell>
          <cell r="E13366" t="str">
            <v>100322</v>
          </cell>
          <cell r="F13366" t="str">
            <v>WELD                                123 NESW 2 4N64W 6</v>
          </cell>
          <cell r="G13366" t="str">
            <v>0</v>
          </cell>
          <cell r="H13366" t="str">
            <v xml:space="preserve">0     </v>
          </cell>
          <cell r="I13366" t="str">
            <v>No</v>
          </cell>
        </row>
        <row r="13367">
          <cell r="A13367" t="str">
            <v>05-123-34676</v>
          </cell>
          <cell r="B13367" t="str">
            <v>5/22/2021</v>
          </cell>
          <cell r="C13367" t="str">
            <v>Light</v>
          </cell>
          <cell r="D13367" t="str">
            <v>NOBLE ENERGY INC</v>
          </cell>
          <cell r="E13367" t="str">
            <v>100322</v>
          </cell>
          <cell r="F13367" t="str">
            <v>WELD                                123 SESE 2 4N64W 6</v>
          </cell>
          <cell r="G13367" t="str">
            <v>0</v>
          </cell>
          <cell r="H13367" t="str">
            <v>0</v>
          </cell>
          <cell r="I13367" t="str">
            <v>No</v>
          </cell>
        </row>
        <row r="13368">
          <cell r="A13368" t="str">
            <v>05-123-34677</v>
          </cell>
          <cell r="B13368" t="str">
            <v>5/22/2021</v>
          </cell>
          <cell r="C13368" t="str">
            <v>Light</v>
          </cell>
          <cell r="D13368" t="str">
            <v>NOBLE ENERGY INC</v>
          </cell>
          <cell r="E13368" t="str">
            <v>100322</v>
          </cell>
          <cell r="F13368" t="str">
            <v>WELD                                123 SESE 2 4N64W 6</v>
          </cell>
          <cell r="G13368" t="str">
            <v>0</v>
          </cell>
          <cell r="H13368" t="str">
            <v>0</v>
          </cell>
          <cell r="I13368" t="str">
            <v>No</v>
          </cell>
        </row>
        <row r="13369">
          <cell r="A13369" t="str">
            <v>05-123-34677</v>
          </cell>
          <cell r="B13369" t="str">
            <v>10/18/2021</v>
          </cell>
          <cell r="C13369" t="str">
            <v>Form 17</v>
          </cell>
          <cell r="D13369" t="str">
            <v xml:space="preserve">NOBLE ENERGY INC                                  </v>
          </cell>
          <cell r="E13369" t="str">
            <v>100322</v>
          </cell>
          <cell r="F13369" t="str">
            <v>WELD                                123 SESE 2 4N64W 6</v>
          </cell>
          <cell r="G13369" t="str">
            <v>0</v>
          </cell>
          <cell r="H13369" t="str">
            <v xml:space="preserve">0     </v>
          </cell>
          <cell r="I13369" t="str">
            <v>No</v>
          </cell>
        </row>
        <row r="13370">
          <cell r="A13370" t="str">
            <v>05-123-34679</v>
          </cell>
          <cell r="B13370" t="str">
            <v>6/12/2021</v>
          </cell>
          <cell r="C13370" t="str">
            <v>LIGHT</v>
          </cell>
          <cell r="D13370" t="str">
            <v>NOBLE ENERGY INC</v>
          </cell>
          <cell r="E13370" t="str">
            <v>100322</v>
          </cell>
          <cell r="F13370" t="str">
            <v>WELD                                123 SWNW 18 5N63W 6</v>
          </cell>
          <cell r="G13370" t="str">
            <v>0</v>
          </cell>
          <cell r="H13370" t="str">
            <v>0</v>
          </cell>
          <cell r="I13370" t="str">
            <v>No</v>
          </cell>
        </row>
        <row r="13371">
          <cell r="A13371" t="str">
            <v>05-123-34682</v>
          </cell>
          <cell r="B13371" t="str">
            <v>4/19/2021</v>
          </cell>
          <cell r="C13371" t="str">
            <v>LIGHT</v>
          </cell>
          <cell r="D13371" t="str">
            <v>NOBLE ENERGY INC</v>
          </cell>
          <cell r="E13371" t="str">
            <v>100322</v>
          </cell>
          <cell r="F13371" t="str">
            <v>WELD                                123 NESW 2 4N64W 6</v>
          </cell>
          <cell r="G13371" t="str">
            <v>0</v>
          </cell>
          <cell r="H13371" t="str">
            <v>0</v>
          </cell>
          <cell r="I13371" t="str">
            <v>No</v>
          </cell>
        </row>
        <row r="13372">
          <cell r="A13372" t="str">
            <v>05-123-34682</v>
          </cell>
          <cell r="B13372" t="str">
            <v>10/18/2021</v>
          </cell>
          <cell r="C13372" t="str">
            <v>Form 17</v>
          </cell>
          <cell r="D13372" t="str">
            <v xml:space="preserve">NOBLE ENERGY INC                                  </v>
          </cell>
          <cell r="E13372" t="str">
            <v>100322</v>
          </cell>
          <cell r="F13372" t="str">
            <v>WELD                                123 NESW 2 4N64W 6</v>
          </cell>
          <cell r="G13372" t="str">
            <v>6</v>
          </cell>
          <cell r="H13372" t="str">
            <v xml:space="preserve">0     </v>
          </cell>
          <cell r="I13372" t="str">
            <v>No</v>
          </cell>
        </row>
        <row r="13373">
          <cell r="A13373" t="str">
            <v>05-123-34684</v>
          </cell>
          <cell r="B13373" t="str">
            <v>5/2/2021</v>
          </cell>
          <cell r="C13373" t="str">
            <v>Full</v>
          </cell>
          <cell r="D13373" t="str">
            <v>PDC ENERGY INC</v>
          </cell>
          <cell r="E13373" t="str">
            <v>69175</v>
          </cell>
          <cell r="F13373" t="str">
            <v>MILLIKEN / WELD                                123 NWSW 23 4N67W 6</v>
          </cell>
          <cell r="G13373" t="str">
            <v>0</v>
          </cell>
          <cell r="H13373" t="str">
            <v>0</v>
          </cell>
          <cell r="I13373" t="str">
            <v>No</v>
          </cell>
        </row>
        <row r="13374">
          <cell r="A13374" t="str">
            <v>05-123-34685</v>
          </cell>
          <cell r="B13374" t="str">
            <v>10/13/2021</v>
          </cell>
          <cell r="C13374" t="str">
            <v>Light</v>
          </cell>
          <cell r="D13374" t="str">
            <v>WHITING OIL &amp;amp; GAS CORPORATION</v>
          </cell>
          <cell r="E13374" t="str">
            <v>96155</v>
          </cell>
          <cell r="F13374" t="str">
            <v>WELD                                123 LOT4 4 9N59W 6</v>
          </cell>
          <cell r="G13374" t="str">
            <v>0</v>
          </cell>
          <cell r="H13374" t="str">
            <v>0</v>
          </cell>
          <cell r="I13374" t="str">
            <v>No</v>
          </cell>
        </row>
        <row r="13375">
          <cell r="A13375" t="str">
            <v>05-123-34686</v>
          </cell>
          <cell r="B13375" t="str">
            <v>5/12/2021</v>
          </cell>
          <cell r="C13375" t="str">
            <v>Full</v>
          </cell>
          <cell r="D13375" t="str">
            <v>PDC ENERGY INC</v>
          </cell>
          <cell r="E13375" t="str">
            <v>69175</v>
          </cell>
          <cell r="F13375" t="str">
            <v>MILLIKEN / WELD                                123 NWSW 23 4N67W 6</v>
          </cell>
          <cell r="G13375" t="str">
            <v>0</v>
          </cell>
          <cell r="H13375" t="str">
            <v>0</v>
          </cell>
          <cell r="I13375" t="str">
            <v>No</v>
          </cell>
        </row>
        <row r="13376">
          <cell r="A13376" t="str">
            <v>05-123-34688</v>
          </cell>
          <cell r="B13376" t="str">
            <v>10/5/2021</v>
          </cell>
          <cell r="C13376" t="str">
            <v>Full</v>
          </cell>
          <cell r="D13376" t="str">
            <v>PDC ENERGY INC</v>
          </cell>
          <cell r="E13376" t="str">
            <v>69175</v>
          </cell>
          <cell r="F13376" t="str">
            <v>WELD                                123 SWSW 16 7N65W 6</v>
          </cell>
          <cell r="G13376" t="str">
            <v>0</v>
          </cell>
          <cell r="H13376" t="str">
            <v>0</v>
          </cell>
          <cell r="I13376" t="str">
            <v>No</v>
          </cell>
        </row>
        <row r="13377">
          <cell r="A13377" t="str">
            <v>05-123-34688</v>
          </cell>
          <cell r="B13377" t="str">
            <v>2/23/2022</v>
          </cell>
          <cell r="C13377" t="str">
            <v>Full</v>
          </cell>
          <cell r="D13377" t="str">
            <v>PDC ENERGY INC</v>
          </cell>
          <cell r="E13377" t="str">
            <v>69175</v>
          </cell>
          <cell r="F13377" t="str">
            <v>WELD                                123 SWSW 16 7N65W 6</v>
          </cell>
          <cell r="G13377" t="str">
            <v>0</v>
          </cell>
          <cell r="H13377" t="str">
            <v>0</v>
          </cell>
          <cell r="I13377" t="str">
            <v>No</v>
          </cell>
        </row>
        <row r="13378">
          <cell r="A13378" t="str">
            <v>05-123-34695</v>
          </cell>
          <cell r="B13378" t="str">
            <v>2/8/2021</v>
          </cell>
          <cell r="C13378" t="str">
            <v>Light</v>
          </cell>
          <cell r="D13378" t="str">
            <v>CRESTONE PEAK RESOURCES OPERATING LLC</v>
          </cell>
          <cell r="E13378" t="str">
            <v>10633</v>
          </cell>
          <cell r="F13378" t="str">
            <v>MEAD / WELD                                123 NENW 21 3N68W 6</v>
          </cell>
          <cell r="G13378" t="str">
            <v>-4</v>
          </cell>
          <cell r="H13378" t="str">
            <v>0</v>
          </cell>
          <cell r="I13378" t="str">
            <v>No</v>
          </cell>
        </row>
        <row r="13379">
          <cell r="A13379" t="str">
            <v>05-123-34695</v>
          </cell>
          <cell r="B13379" t="str">
            <v>2/25/2022</v>
          </cell>
          <cell r="C13379" t="str">
            <v>Light</v>
          </cell>
          <cell r="D13379" t="str">
            <v>CRESTONE PEAK RESOURCES OPERATING LLC</v>
          </cell>
          <cell r="E13379" t="str">
            <v>10633</v>
          </cell>
          <cell r="F13379" t="str">
            <v>MEAD / WELD                                123 NENW 21 3N68W 6</v>
          </cell>
          <cell r="G13379" t="str">
            <v>0</v>
          </cell>
          <cell r="H13379" t="str">
            <v>0</v>
          </cell>
          <cell r="I13379" t="str">
            <v>No</v>
          </cell>
        </row>
        <row r="13380">
          <cell r="A13380" t="str">
            <v>05-123-34696</v>
          </cell>
          <cell r="B13380" t="str">
            <v>3/12/2021</v>
          </cell>
          <cell r="C13380" t="str">
            <v>Light</v>
          </cell>
          <cell r="D13380" t="str">
            <v>CRESTONE PEAK RESOURCES OPERATING LLC</v>
          </cell>
          <cell r="E13380" t="str">
            <v>10633</v>
          </cell>
          <cell r="F13380" t="str">
            <v>WELD                                123 NWNE 35 3N67W 6</v>
          </cell>
          <cell r="G13380" t="str">
            <v>20</v>
          </cell>
          <cell r="H13380" t="str">
            <v>0</v>
          </cell>
          <cell r="I13380" t="str">
            <v>No</v>
          </cell>
        </row>
        <row r="13381">
          <cell r="A13381" t="str">
            <v>05-123-34696</v>
          </cell>
          <cell r="B13381" t="str">
            <v>2/16/2022</v>
          </cell>
          <cell r="C13381" t="str">
            <v>Light</v>
          </cell>
          <cell r="D13381" t="str">
            <v>CRESTONE PEAK RESOURCES OPERATING LLC</v>
          </cell>
          <cell r="E13381" t="str">
            <v>10633</v>
          </cell>
          <cell r="F13381" t="str">
            <v>WELD                                123 NWNE 35 3N67W 6</v>
          </cell>
          <cell r="G13381" t="str">
            <v>0</v>
          </cell>
          <cell r="H13381" t="str">
            <v>0</v>
          </cell>
          <cell r="I13381" t="str">
            <v>No</v>
          </cell>
        </row>
        <row r="13382">
          <cell r="A13382" t="str">
            <v>05-123-34699</v>
          </cell>
          <cell r="B13382" t="str">
            <v>8/23/2021</v>
          </cell>
          <cell r="C13382" t="str">
            <v>Full</v>
          </cell>
          <cell r="D13382" t="str">
            <v>KERR MCGEE OIL &amp;amp; GAS ONSHORE LP</v>
          </cell>
          <cell r="E13382" t="str">
            <v>47120</v>
          </cell>
          <cell r="F13382" t="str">
            <v>WELD                                123 SWNW 2 1N67W 6</v>
          </cell>
          <cell r="G13382" t="str">
            <v>1</v>
          </cell>
          <cell r="I13382" t="str">
            <v>No</v>
          </cell>
        </row>
        <row r="13383">
          <cell r="A13383" t="str">
            <v>05-123-34700</v>
          </cell>
          <cell r="B13383" t="str">
            <v>3/22/2021</v>
          </cell>
          <cell r="C13383" t="str">
            <v>LIGHT</v>
          </cell>
          <cell r="D13383" t="str">
            <v>NOBLE ENERGY INC</v>
          </cell>
          <cell r="E13383" t="str">
            <v>100322</v>
          </cell>
          <cell r="F13383" t="str">
            <v>MILLIKEN / WELD                                123 NENE 23 4N67W 6</v>
          </cell>
          <cell r="G13383" t="str">
            <v>0</v>
          </cell>
          <cell r="H13383" t="str">
            <v>0</v>
          </cell>
          <cell r="I13383" t="str">
            <v>No</v>
          </cell>
        </row>
        <row r="13384">
          <cell r="A13384" t="str">
            <v>05-123-34701</v>
          </cell>
          <cell r="B13384" t="str">
            <v>3/22/2021</v>
          </cell>
          <cell r="C13384" t="str">
            <v>LIGHT</v>
          </cell>
          <cell r="D13384" t="str">
            <v>NOBLE ENERGY INC</v>
          </cell>
          <cell r="E13384" t="str">
            <v>100322</v>
          </cell>
          <cell r="F13384" t="str">
            <v>MILLIKEN / WELD                                123 NENE 23 4N67W 6</v>
          </cell>
          <cell r="G13384" t="str">
            <v>0</v>
          </cell>
          <cell r="H13384" t="str">
            <v>0</v>
          </cell>
          <cell r="I13384" t="str">
            <v>No</v>
          </cell>
        </row>
        <row r="13385">
          <cell r="A13385" t="str">
            <v>05-123-34704</v>
          </cell>
          <cell r="B13385" t="str">
            <v>4/7/2021</v>
          </cell>
          <cell r="C13385" t="str">
            <v>Full</v>
          </cell>
          <cell r="D13385" t="str">
            <v>PDC ENERGY INC</v>
          </cell>
          <cell r="E13385" t="str">
            <v>69175</v>
          </cell>
          <cell r="F13385" t="str">
            <v>WELD                                123 NWNW 19 4N65W 6</v>
          </cell>
          <cell r="G13385" t="str">
            <v>8</v>
          </cell>
          <cell r="H13385" t="str">
            <v>0</v>
          </cell>
          <cell r="I13385" t="str">
            <v>No</v>
          </cell>
        </row>
        <row r="13386">
          <cell r="A13386" t="str">
            <v>05-123-34704</v>
          </cell>
          <cell r="B13386" t="str">
            <v>5/9/2021</v>
          </cell>
          <cell r="C13386" t="str">
            <v>Form 17</v>
          </cell>
          <cell r="D13386" t="str">
            <v xml:space="preserve">PDC ENERGY INC                                    </v>
          </cell>
          <cell r="E13386" t="str">
            <v>69175</v>
          </cell>
          <cell r="F13386" t="str">
            <v>WELD                                123 NWNW 19 4N65W 6</v>
          </cell>
          <cell r="G13386" t="str">
            <v>7</v>
          </cell>
          <cell r="H13386" t="str">
            <v xml:space="preserve">0     </v>
          </cell>
          <cell r="I13386" t="str">
            <v>No</v>
          </cell>
        </row>
        <row r="13387">
          <cell r="A13387" t="str">
            <v>05-123-34704</v>
          </cell>
          <cell r="B13387" t="str">
            <v>9/2/2021</v>
          </cell>
          <cell r="C13387" t="str">
            <v>Form 17</v>
          </cell>
          <cell r="D13387" t="str">
            <v xml:space="preserve">PDC ENERGY INC                                    </v>
          </cell>
          <cell r="E13387" t="str">
            <v>69175</v>
          </cell>
          <cell r="F13387" t="str">
            <v>WELD                                123 NWNW 19 4N65W 6</v>
          </cell>
          <cell r="G13387" t="str">
            <v>98</v>
          </cell>
          <cell r="H13387" t="str">
            <v xml:space="preserve">0     </v>
          </cell>
          <cell r="I13387" t="str">
            <v>Yes</v>
          </cell>
        </row>
        <row r="13388">
          <cell r="A13388" t="str">
            <v>05-123-34704</v>
          </cell>
          <cell r="B13388" t="str">
            <v>10/5/2021</v>
          </cell>
          <cell r="C13388" t="str">
            <v>Form 17</v>
          </cell>
          <cell r="D13388" t="str">
            <v xml:space="preserve">PDC ENERGY INC                                    </v>
          </cell>
          <cell r="E13388" t="str">
            <v>69175</v>
          </cell>
          <cell r="F13388" t="str">
            <v>WELD                                123 NWNW 19 4N65W 6</v>
          </cell>
          <cell r="G13388" t="str">
            <v>68</v>
          </cell>
          <cell r="H13388" t="str">
            <v xml:space="preserve">0     </v>
          </cell>
          <cell r="I13388" t="str">
            <v>Yes</v>
          </cell>
        </row>
        <row r="13389">
          <cell r="A13389" t="str">
            <v>05-123-34704</v>
          </cell>
          <cell r="B13389" t="str">
            <v>10/27/2021</v>
          </cell>
          <cell r="C13389" t="str">
            <v>Form 17</v>
          </cell>
          <cell r="D13389" t="str">
            <v xml:space="preserve">PDC ENERGY INC                                    </v>
          </cell>
          <cell r="E13389" t="str">
            <v>69175</v>
          </cell>
          <cell r="F13389" t="str">
            <v>WELD                                123 NWNW 19 4N65W 6</v>
          </cell>
          <cell r="G13389" t="str">
            <v>64</v>
          </cell>
          <cell r="H13389" t="str">
            <v xml:space="preserve">0     </v>
          </cell>
          <cell r="I13389" t="str">
            <v>Yes</v>
          </cell>
        </row>
        <row r="13390">
          <cell r="A13390" t="str">
            <v>05-123-34704</v>
          </cell>
          <cell r="B13390" t="str">
            <v>3/10/2022</v>
          </cell>
          <cell r="C13390" t="str">
            <v>Form 17</v>
          </cell>
          <cell r="D13390" t="str">
            <v xml:space="preserve">PDC ENERGY INC                                    </v>
          </cell>
          <cell r="E13390" t="str">
            <v>69175</v>
          </cell>
          <cell r="F13390" t="str">
            <v>WELD                                123 NWNW 19 4N65W 6</v>
          </cell>
          <cell r="G13390" t="str">
            <v>81</v>
          </cell>
          <cell r="H13390" t="str">
            <v xml:space="preserve">0     </v>
          </cell>
          <cell r="I13390" t="str">
            <v>Yes</v>
          </cell>
        </row>
        <row r="13391">
          <cell r="A13391" t="str">
            <v>05-123-34705</v>
          </cell>
          <cell r="B13391" t="str">
            <v>8/23/2021</v>
          </cell>
          <cell r="C13391" t="str">
            <v>Full</v>
          </cell>
          <cell r="D13391" t="str">
            <v>KERR MCGEE OIL &amp;amp; GAS ONSHORE LP</v>
          </cell>
          <cell r="E13391" t="str">
            <v>47120</v>
          </cell>
          <cell r="F13391" t="str">
            <v>WELD                                123 NWNW 2 1N67W 6</v>
          </cell>
          <cell r="G13391" t="str">
            <v>0</v>
          </cell>
          <cell r="I13391" t="str">
            <v>No</v>
          </cell>
        </row>
        <row r="13392">
          <cell r="A13392" t="str">
            <v>05-123-34709</v>
          </cell>
          <cell r="B13392" t="str">
            <v>10/20/2021</v>
          </cell>
          <cell r="C13392" t="str">
            <v>Full</v>
          </cell>
          <cell r="D13392" t="str">
            <v>PDC ENERGY INC</v>
          </cell>
          <cell r="E13392" t="str">
            <v>69175</v>
          </cell>
          <cell r="F13392" t="str">
            <v>WELD                                123 NENE 26 7N63W 6</v>
          </cell>
          <cell r="G13392" t="str">
            <v>0</v>
          </cell>
          <cell r="H13392" t="str">
            <v>0</v>
          </cell>
          <cell r="I13392" t="str">
            <v>No</v>
          </cell>
        </row>
        <row r="13393">
          <cell r="A13393" t="str">
            <v>05-123-34717</v>
          </cell>
          <cell r="B13393" t="str">
            <v>8/23/2021</v>
          </cell>
          <cell r="C13393" t="str">
            <v>Full</v>
          </cell>
          <cell r="D13393" t="str">
            <v>KERR MCGEE OIL &amp;amp; GAS ONSHORE LP</v>
          </cell>
          <cell r="E13393" t="str">
            <v>47120</v>
          </cell>
          <cell r="F13393" t="str">
            <v>WELD                                123 NWNW 2 1N67W 6</v>
          </cell>
          <cell r="G13393" t="str">
            <v>0</v>
          </cell>
          <cell r="I13393" t="str">
            <v>No</v>
          </cell>
        </row>
        <row r="13394">
          <cell r="A13394" t="str">
            <v>05-123-34718</v>
          </cell>
          <cell r="B13394" t="str">
            <v>8/23/2021</v>
          </cell>
          <cell r="C13394" t="str">
            <v>Full</v>
          </cell>
          <cell r="D13394" t="str">
            <v>KERR MCGEE OIL &amp;amp; GAS ONSHORE LP</v>
          </cell>
          <cell r="E13394" t="str">
            <v>47120</v>
          </cell>
          <cell r="F13394" t="str">
            <v>WELD                                123 NWNW 2 1N67W 6</v>
          </cell>
          <cell r="G13394" t="str">
            <v>1</v>
          </cell>
          <cell r="I13394" t="str">
            <v>No</v>
          </cell>
        </row>
        <row r="13395">
          <cell r="A13395" t="str">
            <v>05-123-34719</v>
          </cell>
          <cell r="B13395" t="str">
            <v>8/23/2021</v>
          </cell>
          <cell r="C13395" t="str">
            <v>Full</v>
          </cell>
          <cell r="D13395" t="str">
            <v>KERR MCGEE OIL &amp;amp; GAS ONSHORE LP</v>
          </cell>
          <cell r="E13395" t="str">
            <v>47120</v>
          </cell>
          <cell r="F13395" t="str">
            <v>WELD                                123 SWNW 2 1N67W 6</v>
          </cell>
          <cell r="G13395" t="str">
            <v>11</v>
          </cell>
          <cell r="I13395" t="str">
            <v>No</v>
          </cell>
        </row>
        <row r="13396">
          <cell r="A13396" t="str">
            <v>05-123-34720</v>
          </cell>
          <cell r="B13396" t="str">
            <v>8/23/2021</v>
          </cell>
          <cell r="C13396" t="str">
            <v>Full</v>
          </cell>
          <cell r="D13396" t="str">
            <v>KERR MCGEE OIL &amp;amp; GAS ONSHORE LP</v>
          </cell>
          <cell r="E13396" t="str">
            <v>47120</v>
          </cell>
          <cell r="F13396" t="str">
            <v>WELD                                123 NWNW 2 1N67W 6</v>
          </cell>
          <cell r="G13396" t="str">
            <v>0</v>
          </cell>
          <cell r="I13396" t="str">
            <v>No</v>
          </cell>
        </row>
        <row r="13397">
          <cell r="A13397" t="str">
            <v>05-123-34721</v>
          </cell>
          <cell r="B13397" t="str">
            <v>4/8/2021</v>
          </cell>
          <cell r="C13397" t="str">
            <v>Form 17</v>
          </cell>
          <cell r="D13397" t="str">
            <v xml:space="preserve">NOBLE ENERGY INC                                  </v>
          </cell>
          <cell r="E13397" t="str">
            <v>100322</v>
          </cell>
          <cell r="F13397" t="str">
            <v>WELD                                123 SWSW 9 4N64W 6</v>
          </cell>
          <cell r="G13397" t="str">
            <v>0</v>
          </cell>
          <cell r="H13397" t="str">
            <v xml:space="preserve">0     </v>
          </cell>
          <cell r="I13397" t="str">
            <v>Yes</v>
          </cell>
        </row>
        <row r="13398">
          <cell r="A13398" t="str">
            <v>05-123-34722</v>
          </cell>
          <cell r="B13398" t="str">
            <v>4/13/2021</v>
          </cell>
          <cell r="C13398" t="str">
            <v>Form 17</v>
          </cell>
          <cell r="D13398" t="str">
            <v xml:space="preserve">NOBLE ENERGY INC                                  </v>
          </cell>
          <cell r="E13398" t="str">
            <v>100322</v>
          </cell>
          <cell r="F13398" t="str">
            <v>WELD                                123 SWSW 9 4N64W 6</v>
          </cell>
          <cell r="G13398" t="str">
            <v>60</v>
          </cell>
          <cell r="H13398" t="str">
            <v xml:space="preserve">0     </v>
          </cell>
          <cell r="I13398" t="str">
            <v>Yes</v>
          </cell>
        </row>
        <row r="13399">
          <cell r="A13399" t="str">
            <v>05-123-34722</v>
          </cell>
          <cell r="B13399" t="str">
            <v>10/11/2021</v>
          </cell>
          <cell r="C13399" t="str">
            <v>Form 17</v>
          </cell>
          <cell r="D13399" t="str">
            <v xml:space="preserve">NOBLE ENERGY INC                                  </v>
          </cell>
          <cell r="E13399" t="str">
            <v>100322</v>
          </cell>
          <cell r="F13399" t="str">
            <v>WELD                                123 SWSW 9 4N64W 6</v>
          </cell>
          <cell r="G13399" t="str">
            <v>0</v>
          </cell>
          <cell r="H13399" t="str">
            <v xml:space="preserve">0     </v>
          </cell>
          <cell r="I13399" t="str">
            <v>No</v>
          </cell>
        </row>
        <row r="13400">
          <cell r="A13400" t="str">
            <v>05-123-34723</v>
          </cell>
          <cell r="B13400" t="str">
            <v>4/6/2021</v>
          </cell>
          <cell r="C13400" t="str">
            <v>Form 17</v>
          </cell>
          <cell r="D13400" t="str">
            <v xml:space="preserve">NOBLE ENERGY INC                                  </v>
          </cell>
          <cell r="E13400" t="str">
            <v>100322</v>
          </cell>
          <cell r="F13400" t="str">
            <v>WELD                                123 SWSW 9 4N64W 6</v>
          </cell>
          <cell r="G13400" t="str">
            <v>55</v>
          </cell>
          <cell r="H13400" t="str">
            <v xml:space="preserve">0     </v>
          </cell>
          <cell r="I13400" t="str">
            <v>Yes</v>
          </cell>
        </row>
        <row r="13401">
          <cell r="A13401" t="str">
            <v>05-123-34724</v>
          </cell>
          <cell r="B13401" t="str">
            <v>8/23/2021</v>
          </cell>
          <cell r="C13401" t="str">
            <v>Full</v>
          </cell>
          <cell r="D13401" t="str">
            <v>KERR MCGEE OIL &amp;amp; GAS ONSHORE LP</v>
          </cell>
          <cell r="E13401" t="str">
            <v>47120</v>
          </cell>
          <cell r="F13401" t="str">
            <v>WELD                                123 NWNW 2 1N67W 6</v>
          </cell>
          <cell r="G13401" t="str">
            <v>9</v>
          </cell>
          <cell r="I13401" t="str">
            <v>No</v>
          </cell>
        </row>
        <row r="13402">
          <cell r="A13402" t="str">
            <v>05-123-34725</v>
          </cell>
          <cell r="B13402" t="str">
            <v>3/31/2021</v>
          </cell>
          <cell r="C13402" t="str">
            <v>Form 17</v>
          </cell>
          <cell r="D13402" t="str">
            <v xml:space="preserve">NOBLE ENERGY INC                                  </v>
          </cell>
          <cell r="E13402" t="str">
            <v>100322</v>
          </cell>
          <cell r="F13402" t="str">
            <v>WELD                                123 SWSW 9 4N64W 6</v>
          </cell>
          <cell r="G13402" t="str">
            <v>65</v>
          </cell>
          <cell r="H13402" t="str">
            <v xml:space="preserve">0     </v>
          </cell>
          <cell r="I13402" t="str">
            <v>Yes</v>
          </cell>
        </row>
        <row r="13403">
          <cell r="A13403" t="str">
            <v>05-123-34726</v>
          </cell>
          <cell r="B13403" t="str">
            <v>8/23/2021</v>
          </cell>
          <cell r="C13403" t="str">
            <v>Full</v>
          </cell>
          <cell r="D13403" t="str">
            <v>KERR MCGEE OIL &amp;amp; GAS ONSHORE LP</v>
          </cell>
          <cell r="E13403" t="str">
            <v>47120</v>
          </cell>
          <cell r="F13403" t="str">
            <v>WELD                                123 NWNW 2 1N67W 6</v>
          </cell>
          <cell r="G13403" t="str">
            <v>1</v>
          </cell>
          <cell r="I13403" t="str">
            <v>No</v>
          </cell>
        </row>
        <row r="13404">
          <cell r="A13404" t="str">
            <v>05-123-34727</v>
          </cell>
          <cell r="B13404" t="str">
            <v>2/9/2021</v>
          </cell>
          <cell r="C13404" t="str">
            <v>Full</v>
          </cell>
          <cell r="D13404" t="str">
            <v>KERR MCGEE OIL &amp;amp; GAS ONSHORE LP</v>
          </cell>
          <cell r="E13404" t="str">
            <v>47120</v>
          </cell>
          <cell r="F13404" t="str">
            <v>WELD                                123 SWSE 33 3N66W 6</v>
          </cell>
          <cell r="G13404" t="str">
            <v>4</v>
          </cell>
          <cell r="I13404" t="str">
            <v>No</v>
          </cell>
        </row>
        <row r="13405">
          <cell r="A13405" t="str">
            <v>05-123-34727</v>
          </cell>
          <cell r="B13405" t="str">
            <v>1/31/2022</v>
          </cell>
          <cell r="C13405" t="str">
            <v>Full</v>
          </cell>
          <cell r="D13405" t="str">
            <v>KERR MCGEE OIL &amp;amp; GAS ONSHORE LP</v>
          </cell>
          <cell r="E13405" t="str">
            <v>47120</v>
          </cell>
          <cell r="F13405" t="str">
            <v>WELD                                123 SWSE 33 3N66W 6</v>
          </cell>
          <cell r="G13405" t="str">
            <v>3</v>
          </cell>
          <cell r="I13405" t="str">
            <v>No</v>
          </cell>
        </row>
        <row r="13406">
          <cell r="A13406" t="str">
            <v>05-123-34728</v>
          </cell>
          <cell r="B13406" t="str">
            <v>2/10/2021</v>
          </cell>
          <cell r="C13406" t="str">
            <v>Full</v>
          </cell>
          <cell r="D13406" t="str">
            <v>KERR MCGEE OIL &amp;amp; GAS ONSHORE LP</v>
          </cell>
          <cell r="E13406" t="str">
            <v>47120</v>
          </cell>
          <cell r="F13406" t="str">
            <v>WELD                                123 SWSE 33 3N66W 6</v>
          </cell>
          <cell r="G13406" t="str">
            <v>2</v>
          </cell>
          <cell r="I13406" t="str">
            <v>No</v>
          </cell>
        </row>
        <row r="13407">
          <cell r="A13407" t="str">
            <v>05-123-34728</v>
          </cell>
          <cell r="B13407" t="str">
            <v>1/31/2022</v>
          </cell>
          <cell r="C13407" t="str">
            <v>Full</v>
          </cell>
          <cell r="D13407" t="str">
            <v>KERR MCGEE OIL &amp;amp; GAS ONSHORE LP</v>
          </cell>
          <cell r="E13407" t="str">
            <v>47120</v>
          </cell>
          <cell r="F13407" t="str">
            <v>WELD                                123 SWSE 33 3N66W 6</v>
          </cell>
          <cell r="G13407" t="str">
            <v>2</v>
          </cell>
          <cell r="I13407" t="str">
            <v>No</v>
          </cell>
        </row>
        <row r="13408">
          <cell r="A13408" t="str">
            <v>05-123-34729</v>
          </cell>
          <cell r="B13408" t="str">
            <v>2/9/2021</v>
          </cell>
          <cell r="C13408" t="str">
            <v>Full</v>
          </cell>
          <cell r="D13408" t="str">
            <v>KERR MCGEE OIL &amp;amp; GAS ONSHORE LP</v>
          </cell>
          <cell r="E13408" t="str">
            <v>47120</v>
          </cell>
          <cell r="F13408" t="str">
            <v>WELD                                123 SWSE 33 3N66W 6</v>
          </cell>
          <cell r="G13408" t="str">
            <v>6</v>
          </cell>
          <cell r="I13408" t="str">
            <v>No</v>
          </cell>
        </row>
        <row r="13409">
          <cell r="A13409" t="str">
            <v>05-123-34729</v>
          </cell>
          <cell r="B13409" t="str">
            <v>1/31/2022</v>
          </cell>
          <cell r="C13409" t="str">
            <v>Form 17</v>
          </cell>
          <cell r="D13409" t="str">
            <v xml:space="preserve">KERR MCGEE OIL &amp;amp; GAS ONSHORE LP                   </v>
          </cell>
          <cell r="E13409" t="str">
            <v>47120</v>
          </cell>
          <cell r="F13409" t="str">
            <v>WELD                                123 SWSE 33 3N66W 6</v>
          </cell>
          <cell r="G13409" t="str">
            <v>35</v>
          </cell>
          <cell r="H13409" t="str">
            <v xml:space="preserve">1     </v>
          </cell>
          <cell r="I13409" t="str">
            <v>No</v>
          </cell>
        </row>
        <row r="13410">
          <cell r="A13410" t="str">
            <v>05-123-34730</v>
          </cell>
          <cell r="B13410" t="str">
            <v>2/10/2021</v>
          </cell>
          <cell r="C13410" t="str">
            <v>Full</v>
          </cell>
          <cell r="D13410" t="str">
            <v>KERR MCGEE OIL &amp;amp; GAS ONSHORE LP</v>
          </cell>
          <cell r="E13410" t="str">
            <v>47120</v>
          </cell>
          <cell r="F13410" t="str">
            <v>WELD                                123 SWSE 33 3N66W 6</v>
          </cell>
          <cell r="G13410" t="str">
            <v>0</v>
          </cell>
          <cell r="I13410" t="str">
            <v>No</v>
          </cell>
        </row>
        <row r="13411">
          <cell r="A13411" t="str">
            <v>05-123-34730</v>
          </cell>
          <cell r="B13411" t="str">
            <v>1/31/2022</v>
          </cell>
          <cell r="C13411" t="str">
            <v>Full</v>
          </cell>
          <cell r="D13411" t="str">
            <v>KERR MCGEE OIL &amp;amp; GAS ONSHORE LP</v>
          </cell>
          <cell r="E13411" t="str">
            <v>47120</v>
          </cell>
          <cell r="F13411" t="str">
            <v>WELD                                123 SWSE 33 3N66W 6</v>
          </cell>
          <cell r="G13411" t="str">
            <v>2</v>
          </cell>
          <cell r="I13411" t="str">
            <v>No</v>
          </cell>
        </row>
        <row r="13412">
          <cell r="A13412" t="str">
            <v>05-123-34731</v>
          </cell>
          <cell r="B13412" t="str">
            <v>2/9/2021</v>
          </cell>
          <cell r="C13412" t="str">
            <v>Full</v>
          </cell>
          <cell r="D13412" t="str">
            <v>KERR MCGEE OIL &amp;amp; GAS ONSHORE LP</v>
          </cell>
          <cell r="E13412" t="str">
            <v>47120</v>
          </cell>
          <cell r="F13412" t="str">
            <v>WELD                                123 SWSE 33 3N66W 6</v>
          </cell>
          <cell r="G13412" t="str">
            <v>13</v>
          </cell>
          <cell r="I13412" t="str">
            <v>No</v>
          </cell>
        </row>
        <row r="13413">
          <cell r="A13413" t="str">
            <v>05-123-34731</v>
          </cell>
          <cell r="B13413" t="str">
            <v>1/31/2022</v>
          </cell>
          <cell r="C13413" t="str">
            <v>Full</v>
          </cell>
          <cell r="D13413" t="str">
            <v>KERR MCGEE OIL &amp;amp; GAS ONSHORE LP</v>
          </cell>
          <cell r="E13413" t="str">
            <v>47120</v>
          </cell>
          <cell r="F13413" t="str">
            <v>WELD                                123 SWSE 33 3N66W 6</v>
          </cell>
          <cell r="G13413" t="str">
            <v>13</v>
          </cell>
          <cell r="I13413" t="str">
            <v>No</v>
          </cell>
        </row>
        <row r="13414">
          <cell r="A13414" t="str">
            <v>05-123-34732</v>
          </cell>
          <cell r="B13414" t="str">
            <v>5/26/2021</v>
          </cell>
          <cell r="C13414" t="str">
            <v>Full</v>
          </cell>
          <cell r="D13414" t="str">
            <v>PDC ENERGY INC</v>
          </cell>
          <cell r="E13414" t="str">
            <v>69175</v>
          </cell>
          <cell r="F13414" t="str">
            <v>WELD                                123 NWSW 15 7N65W 6</v>
          </cell>
          <cell r="G13414" t="str">
            <v>0</v>
          </cell>
          <cell r="H13414" t="str">
            <v>0</v>
          </cell>
          <cell r="I13414" t="str">
            <v>No</v>
          </cell>
        </row>
        <row r="13415">
          <cell r="A13415" t="str">
            <v>05-123-34732</v>
          </cell>
          <cell r="B13415" t="str">
            <v>10/20/2021</v>
          </cell>
          <cell r="C13415" t="str">
            <v>Form 17</v>
          </cell>
          <cell r="D13415" t="str">
            <v xml:space="preserve">PDC ENERGY INC                                    </v>
          </cell>
          <cell r="E13415" t="str">
            <v>69175</v>
          </cell>
          <cell r="F13415" t="str">
            <v>WELD                                123 NWSW 15 7N65W 6</v>
          </cell>
          <cell r="G13415" t="str">
            <v>0</v>
          </cell>
          <cell r="H13415" t="str">
            <v xml:space="preserve">0     </v>
          </cell>
          <cell r="I13415" t="str">
            <v>No</v>
          </cell>
        </row>
        <row r="13416">
          <cell r="A13416" t="str">
            <v>05-123-34733</v>
          </cell>
          <cell r="B13416" t="str">
            <v>5/26/2021</v>
          </cell>
          <cell r="C13416" t="str">
            <v>Full</v>
          </cell>
          <cell r="D13416" t="str">
            <v>PDC ENERGY INC</v>
          </cell>
          <cell r="E13416" t="str">
            <v>69175</v>
          </cell>
          <cell r="F13416" t="str">
            <v>WELD                                123 NWSW 15 7N65W 6</v>
          </cell>
          <cell r="G13416" t="str">
            <v>0</v>
          </cell>
          <cell r="H13416" t="str">
            <v>0</v>
          </cell>
          <cell r="I13416" t="str">
            <v>No</v>
          </cell>
        </row>
        <row r="13417">
          <cell r="A13417" t="str">
            <v>05-123-34733</v>
          </cell>
          <cell r="B13417" t="str">
            <v>2/23/2022</v>
          </cell>
          <cell r="C13417" t="str">
            <v>Full</v>
          </cell>
          <cell r="D13417" t="str">
            <v>PDC ENERGY INC</v>
          </cell>
          <cell r="E13417" t="str">
            <v>69175</v>
          </cell>
          <cell r="F13417" t="str">
            <v>WELD                                123 NWSW 15 7N65W 6</v>
          </cell>
          <cell r="G13417" t="str">
            <v>0</v>
          </cell>
          <cell r="H13417" t="str">
            <v>0</v>
          </cell>
          <cell r="I13417" t="str">
            <v>No</v>
          </cell>
        </row>
        <row r="13418">
          <cell r="A13418" t="str">
            <v>05-123-34740</v>
          </cell>
          <cell r="B13418" t="str">
            <v>4/4/2021</v>
          </cell>
          <cell r="C13418" t="str">
            <v>LIGHT</v>
          </cell>
          <cell r="D13418" t="str">
            <v>NOBLE ENERGY INC</v>
          </cell>
          <cell r="E13418" t="str">
            <v>100322</v>
          </cell>
          <cell r="F13418" t="str">
            <v>WELD                                123 NENE 5 4N65W 6</v>
          </cell>
          <cell r="G13418" t="str">
            <v>25</v>
          </cell>
          <cell r="H13418" t="str">
            <v>0</v>
          </cell>
          <cell r="I13418" t="str">
            <v>No</v>
          </cell>
        </row>
        <row r="13419">
          <cell r="A13419" t="str">
            <v>05-123-34742</v>
          </cell>
          <cell r="B13419" t="str">
            <v>4/4/2021</v>
          </cell>
          <cell r="C13419" t="str">
            <v>LIGHT</v>
          </cell>
          <cell r="D13419" t="str">
            <v>NOBLE ENERGY INC</v>
          </cell>
          <cell r="E13419" t="str">
            <v>100322</v>
          </cell>
          <cell r="F13419" t="str">
            <v>WELD                                123 NENE 5 4N65W 6</v>
          </cell>
          <cell r="G13419" t="str">
            <v>25</v>
          </cell>
          <cell r="H13419" t="str">
            <v>0</v>
          </cell>
          <cell r="I13419" t="str">
            <v>No</v>
          </cell>
        </row>
        <row r="13420">
          <cell r="A13420" t="str">
            <v>05-123-34745</v>
          </cell>
          <cell r="B13420" t="str">
            <v>4/20/2021</v>
          </cell>
          <cell r="C13420" t="str">
            <v>Full</v>
          </cell>
          <cell r="D13420" t="str">
            <v>PDC ENERGY INC</v>
          </cell>
          <cell r="E13420" t="str">
            <v>69175</v>
          </cell>
          <cell r="F13420" t="str">
            <v>WELD                                123 SESE 31 7N66W 6</v>
          </cell>
          <cell r="G13420" t="str">
            <v>0</v>
          </cell>
          <cell r="H13420" t="str">
            <v>0</v>
          </cell>
          <cell r="I13420" t="str">
            <v>No</v>
          </cell>
        </row>
        <row r="13421">
          <cell r="A13421" t="str">
            <v>05-123-34745</v>
          </cell>
          <cell r="B13421" t="str">
            <v>11/30/2021</v>
          </cell>
          <cell r="C13421" t="str">
            <v>Form 17</v>
          </cell>
          <cell r="D13421" t="str">
            <v xml:space="preserve">PDC ENERGY INC                                    </v>
          </cell>
          <cell r="E13421" t="str">
            <v>69175</v>
          </cell>
          <cell r="F13421" t="str">
            <v>WELD                                123 SESE 31 7N66W 6</v>
          </cell>
          <cell r="G13421" t="str">
            <v>0</v>
          </cell>
          <cell r="H13421" t="str">
            <v xml:space="preserve">0     </v>
          </cell>
          <cell r="I13421" t="str">
            <v>No</v>
          </cell>
        </row>
        <row r="13422">
          <cell r="A13422" t="str">
            <v>05-123-34749</v>
          </cell>
          <cell r="B13422" t="str">
            <v>10/6/2021</v>
          </cell>
          <cell r="C13422" t="str">
            <v>Light</v>
          </cell>
          <cell r="D13422" t="str">
            <v>WHITING OIL &amp;amp; GAS CORPORATION</v>
          </cell>
          <cell r="E13422" t="str">
            <v>96155</v>
          </cell>
          <cell r="F13422" t="str">
            <v>WELD                                123 SWSW 16 9N59W 6</v>
          </cell>
          <cell r="G13422" t="str">
            <v>0</v>
          </cell>
          <cell r="H13422" t="str">
            <v>0</v>
          </cell>
          <cell r="I13422" t="str">
            <v>No</v>
          </cell>
        </row>
        <row r="13423">
          <cell r="A13423" t="str">
            <v>05-123-34750</v>
          </cell>
          <cell r="B13423" t="str">
            <v>2/8/2021</v>
          </cell>
          <cell r="C13423" t="str">
            <v>Light</v>
          </cell>
          <cell r="D13423" t="str">
            <v>CRESTONE PEAK RESOURCES OPERATING LLC</v>
          </cell>
          <cell r="E13423" t="str">
            <v>10633</v>
          </cell>
          <cell r="F13423" t="str">
            <v>FIRESTONE / WELD                                123 SWSW 4 2N67W 6</v>
          </cell>
          <cell r="G13423" t="str">
            <v>-1</v>
          </cell>
          <cell r="H13423" t="str">
            <v>0</v>
          </cell>
          <cell r="I13423" t="str">
            <v>No</v>
          </cell>
        </row>
        <row r="13424">
          <cell r="A13424" t="str">
            <v>05-123-34750</v>
          </cell>
          <cell r="B13424" t="str">
            <v>2/22/2022</v>
          </cell>
          <cell r="C13424" t="str">
            <v>Light</v>
          </cell>
          <cell r="D13424" t="str">
            <v>CRESTONE PEAK RESOURCES OPERATING LLC</v>
          </cell>
          <cell r="E13424" t="str">
            <v>10633</v>
          </cell>
          <cell r="F13424" t="str">
            <v>FIRESTONE / WELD                                123 SWSW 4 2N67W 6</v>
          </cell>
          <cell r="G13424" t="str">
            <v>0</v>
          </cell>
          <cell r="H13424" t="str">
            <v>0</v>
          </cell>
          <cell r="I13424" t="str">
            <v>No</v>
          </cell>
        </row>
        <row r="13425">
          <cell r="A13425" t="str">
            <v>05-123-34751</v>
          </cell>
          <cell r="B13425" t="str">
            <v>2/8/2021</v>
          </cell>
          <cell r="C13425" t="str">
            <v>Light</v>
          </cell>
          <cell r="D13425" t="str">
            <v>CRESTONE PEAK RESOURCES OPERATING LLC</v>
          </cell>
          <cell r="E13425" t="str">
            <v>10633</v>
          </cell>
          <cell r="F13425" t="str">
            <v>FIRESTONE / WELD                                123 SWSW 4 2N67W 6</v>
          </cell>
          <cell r="G13425" t="str">
            <v>-3</v>
          </cell>
          <cell r="H13425" t="str">
            <v>0</v>
          </cell>
          <cell r="I13425" t="str">
            <v>No</v>
          </cell>
        </row>
        <row r="13426">
          <cell r="A13426" t="str">
            <v>05-123-34751</v>
          </cell>
          <cell r="B13426" t="str">
            <v>2/22/2022</v>
          </cell>
          <cell r="C13426" t="str">
            <v>Light</v>
          </cell>
          <cell r="D13426" t="str">
            <v>CRESTONE PEAK RESOURCES OPERATING LLC</v>
          </cell>
          <cell r="E13426" t="str">
            <v>10633</v>
          </cell>
          <cell r="F13426" t="str">
            <v>FIRESTONE / WELD                                123 SWSW 4 2N67W 6</v>
          </cell>
          <cell r="G13426" t="str">
            <v>0</v>
          </cell>
          <cell r="H13426" t="str">
            <v>0</v>
          </cell>
          <cell r="I13426" t="str">
            <v>No</v>
          </cell>
        </row>
        <row r="13427">
          <cell r="A13427" t="str">
            <v>05-123-34752</v>
          </cell>
          <cell r="B13427" t="str">
            <v>7/23/2021</v>
          </cell>
          <cell r="C13427" t="str">
            <v>Light</v>
          </cell>
          <cell r="D13427" t="str">
            <v>CRESTONE PEAK RESOURCES OPERATING LLC</v>
          </cell>
          <cell r="E13427" t="str">
            <v>10633</v>
          </cell>
          <cell r="F13427" t="str">
            <v>WELD                                123 SWNW 9 2N66W 6</v>
          </cell>
          <cell r="G13427" t="str">
            <v>0</v>
          </cell>
          <cell r="H13427" t="str">
            <v>0</v>
          </cell>
          <cell r="I13427" t="str">
            <v>No</v>
          </cell>
        </row>
        <row r="13428">
          <cell r="A13428" t="str">
            <v>05-123-34753</v>
          </cell>
          <cell r="B13428" t="str">
            <v>5/26/2021</v>
          </cell>
          <cell r="C13428" t="str">
            <v>Full</v>
          </cell>
          <cell r="D13428" t="str">
            <v>PDC ENERGY INC</v>
          </cell>
          <cell r="E13428" t="str">
            <v>69175</v>
          </cell>
          <cell r="F13428" t="str">
            <v>WELD                                123 SWSW 15 7N65W 6</v>
          </cell>
          <cell r="G13428" t="str">
            <v>0</v>
          </cell>
          <cell r="H13428" t="str">
            <v>0</v>
          </cell>
          <cell r="I13428" t="str">
            <v>No</v>
          </cell>
        </row>
        <row r="13429">
          <cell r="A13429" t="str">
            <v>05-123-34753</v>
          </cell>
          <cell r="B13429" t="str">
            <v>2/23/2022</v>
          </cell>
          <cell r="C13429" t="str">
            <v>Full</v>
          </cell>
          <cell r="D13429" t="str">
            <v>PDC ENERGY INC</v>
          </cell>
          <cell r="E13429" t="str">
            <v>69175</v>
          </cell>
          <cell r="F13429" t="str">
            <v>WELD                                123 SWSW 15 7N65W 6</v>
          </cell>
          <cell r="G13429" t="str">
            <v>0</v>
          </cell>
          <cell r="H13429" t="str">
            <v>0</v>
          </cell>
          <cell r="I13429" t="str">
            <v>No</v>
          </cell>
        </row>
        <row r="13430">
          <cell r="A13430" t="str">
            <v>05-123-34754</v>
          </cell>
          <cell r="B13430" t="str">
            <v>3/2/2021</v>
          </cell>
          <cell r="C13430" t="str">
            <v>Form 17</v>
          </cell>
          <cell r="D13430" t="str">
            <v xml:space="preserve">NOBLE ENERGY INC                                  </v>
          </cell>
          <cell r="E13430" t="str">
            <v>100322</v>
          </cell>
          <cell r="F13430" t="str">
            <v>WELD                                123 NWSE 32 3N64W 6</v>
          </cell>
          <cell r="G13430" t="str">
            <v>105</v>
          </cell>
          <cell r="H13430" t="str">
            <v xml:space="preserve">0     </v>
          </cell>
          <cell r="I13430" t="str">
            <v>Yes</v>
          </cell>
        </row>
        <row r="13431">
          <cell r="A13431" t="str">
            <v>05-123-34754</v>
          </cell>
          <cell r="B13431" t="str">
            <v>6/2/2021</v>
          </cell>
          <cell r="C13431" t="str">
            <v>Form 17</v>
          </cell>
          <cell r="D13431" t="str">
            <v xml:space="preserve">NOBLE ENERGY INC                                  </v>
          </cell>
          <cell r="E13431" t="str">
            <v>100322</v>
          </cell>
          <cell r="F13431" t="str">
            <v>WELD                                123 NWSE 32 3N64W 6</v>
          </cell>
          <cell r="G13431" t="str">
            <v>94</v>
          </cell>
          <cell r="H13431" t="str">
            <v xml:space="preserve">0     </v>
          </cell>
          <cell r="I13431" t="str">
            <v>No</v>
          </cell>
        </row>
        <row r="13432">
          <cell r="A13432" t="str">
            <v>05-123-34755</v>
          </cell>
          <cell r="B13432" t="str">
            <v>2/22/2021</v>
          </cell>
          <cell r="C13432" t="str">
            <v>Full</v>
          </cell>
          <cell r="D13432" t="str">
            <v>KERR MCGEE OIL &amp;amp; GAS ONSHORE LP</v>
          </cell>
          <cell r="E13432" t="str">
            <v>47120</v>
          </cell>
          <cell r="F13432" t="str">
            <v>WELD                                123 NWNW 6 3N65W 6</v>
          </cell>
          <cell r="G13432" t="str">
            <v>1</v>
          </cell>
          <cell r="I13432" t="str">
            <v>No</v>
          </cell>
        </row>
        <row r="13433">
          <cell r="A13433" t="str">
            <v>05-123-34755</v>
          </cell>
          <cell r="B13433" t="str">
            <v>2/11/2022</v>
          </cell>
          <cell r="C13433" t="str">
            <v>Full</v>
          </cell>
          <cell r="D13433" t="str">
            <v>KERR MCGEE OIL &amp;amp; GAS ONSHORE LP</v>
          </cell>
          <cell r="E13433" t="str">
            <v>47120</v>
          </cell>
          <cell r="F13433" t="str">
            <v>WELD                                123 NWNW 6 3N65W 6</v>
          </cell>
          <cell r="G13433" t="str">
            <v>0</v>
          </cell>
          <cell r="I13433" t="str">
            <v>No</v>
          </cell>
        </row>
        <row r="13434">
          <cell r="A13434" t="str">
            <v>05-123-34757</v>
          </cell>
          <cell r="B13434" t="str">
            <v>2/25/2021</v>
          </cell>
          <cell r="C13434" t="str">
            <v>LIGHT</v>
          </cell>
          <cell r="D13434" t="str">
            <v>NOBLE ENERGY INC</v>
          </cell>
          <cell r="E13434" t="str">
            <v>100322</v>
          </cell>
          <cell r="F13434" t="str">
            <v>WELD                                123 SWSW 22 3N65W 6</v>
          </cell>
          <cell r="G13434" t="str">
            <v>0</v>
          </cell>
          <cell r="H13434" t="str">
            <v>0</v>
          </cell>
          <cell r="I13434" t="str">
            <v>No</v>
          </cell>
        </row>
        <row r="13435">
          <cell r="A13435" t="str">
            <v>05-123-34763</v>
          </cell>
          <cell r="B13435" t="str">
            <v>8/15/2021</v>
          </cell>
          <cell r="C13435" t="str">
            <v>Full</v>
          </cell>
          <cell r="D13435" t="str">
            <v>PDC ENERGY INC</v>
          </cell>
          <cell r="E13435" t="str">
            <v>69175</v>
          </cell>
          <cell r="F13435" t="str">
            <v>WELD                                123 SWSE 26 7N66W 6</v>
          </cell>
          <cell r="G13435" t="str">
            <v>0</v>
          </cell>
          <cell r="H13435" t="str">
            <v>0</v>
          </cell>
          <cell r="I13435" t="str">
            <v>No</v>
          </cell>
        </row>
        <row r="13436">
          <cell r="A13436" t="str">
            <v>05-123-34764</v>
          </cell>
          <cell r="B13436" t="str">
            <v>2/3/2021</v>
          </cell>
          <cell r="C13436" t="str">
            <v>Light</v>
          </cell>
          <cell r="D13436" t="str">
            <v>CRESTONE PEAK RESOURCES OPERATING LLC</v>
          </cell>
          <cell r="E13436" t="str">
            <v>10633</v>
          </cell>
          <cell r="F13436" t="str">
            <v>WELD                                123 SESW 4 1N65W 6</v>
          </cell>
          <cell r="G13436" t="str">
            <v>-1</v>
          </cell>
          <cell r="H13436" t="str">
            <v>0</v>
          </cell>
          <cell r="I13436" t="str">
            <v>No</v>
          </cell>
        </row>
        <row r="13437">
          <cell r="A13437" t="str">
            <v>05-123-34764</v>
          </cell>
          <cell r="B13437" t="str">
            <v>8/16/2021</v>
          </cell>
          <cell r="C13437" t="str">
            <v>Form 17</v>
          </cell>
          <cell r="D13437" t="str">
            <v xml:space="preserve">CRESTONE PEAK RESOURCES OPERATING LLC             </v>
          </cell>
          <cell r="E13437" t="str">
            <v>10633</v>
          </cell>
          <cell r="F13437" t="str">
            <v>WELD                                123 SESW 4 1N65W 6</v>
          </cell>
          <cell r="H13437" t="str">
            <v xml:space="preserve">0     </v>
          </cell>
          <cell r="I13437" t="str">
            <v>No</v>
          </cell>
        </row>
        <row r="13438">
          <cell r="A13438" t="str">
            <v>05-123-34768</v>
          </cell>
          <cell r="B13438" t="str">
            <v>11/5/2021</v>
          </cell>
          <cell r="C13438" t="str">
            <v>Form 17</v>
          </cell>
          <cell r="D13438" t="str">
            <v xml:space="preserve">BISON OIL &amp;amp; GAS II LLC                            </v>
          </cell>
          <cell r="E13438" t="str">
            <v>10661</v>
          </cell>
          <cell r="F13438" t="str">
            <v>WELD                                123 NENE 11 8N61W 6</v>
          </cell>
          <cell r="G13438" t="str">
            <v>0</v>
          </cell>
          <cell r="H13438" t="str">
            <v xml:space="preserve">0     </v>
          </cell>
          <cell r="I13438" t="str">
            <v>No</v>
          </cell>
        </row>
        <row r="13439">
          <cell r="A13439" t="str">
            <v>05-123-34772</v>
          </cell>
          <cell r="B13439" t="str">
            <v>4/23/2021</v>
          </cell>
          <cell r="C13439" t="str">
            <v>LIGHT</v>
          </cell>
          <cell r="D13439" t="str">
            <v>NOBLE ENERGY INC</v>
          </cell>
          <cell r="E13439" t="str">
            <v>100322</v>
          </cell>
          <cell r="F13439" t="str">
            <v>WELD                                123 NENE 34 7N64W 6</v>
          </cell>
          <cell r="G13439" t="str">
            <v>0</v>
          </cell>
          <cell r="H13439" t="str">
            <v>0</v>
          </cell>
          <cell r="I13439" t="str">
            <v>No</v>
          </cell>
        </row>
        <row r="13440">
          <cell r="A13440" t="str">
            <v>05-123-34773</v>
          </cell>
          <cell r="B13440" t="str">
            <v>4/23/2021</v>
          </cell>
          <cell r="C13440" t="str">
            <v>LIGHT</v>
          </cell>
          <cell r="D13440" t="str">
            <v>NOBLE ENERGY INC</v>
          </cell>
          <cell r="E13440" t="str">
            <v>100322</v>
          </cell>
          <cell r="F13440" t="str">
            <v>WELD                                123 NENE 34 7N64W 6</v>
          </cell>
          <cell r="G13440" t="str">
            <v>0</v>
          </cell>
          <cell r="H13440" t="str">
            <v>0</v>
          </cell>
          <cell r="I13440" t="str">
            <v>No</v>
          </cell>
        </row>
        <row r="13441">
          <cell r="A13441" t="str">
            <v>05-123-34774</v>
          </cell>
          <cell r="B13441" t="str">
            <v>4/8/2021</v>
          </cell>
          <cell r="C13441" t="str">
            <v>Full</v>
          </cell>
          <cell r="D13441" t="str">
            <v>EXTRACTION OIL &amp;amp; GAS INC</v>
          </cell>
          <cell r="E13441" t="str">
            <v>10459</v>
          </cell>
          <cell r="F13441" t="str">
            <v>WELD                                123 SWSW 23 7N67W 6</v>
          </cell>
          <cell r="G13441" t="str">
            <v>11</v>
          </cell>
          <cell r="H13441" t="str">
            <v>0</v>
          </cell>
          <cell r="I13441" t="str">
            <v>No</v>
          </cell>
        </row>
        <row r="13442">
          <cell r="A13442" t="str">
            <v>05-123-34775</v>
          </cell>
          <cell r="B13442" t="str">
            <v>4/8/2021</v>
          </cell>
          <cell r="C13442" t="str">
            <v>Full</v>
          </cell>
          <cell r="D13442" t="str">
            <v>EXTRACTION OIL &amp;amp; GAS INC</v>
          </cell>
          <cell r="E13442" t="str">
            <v>10459</v>
          </cell>
          <cell r="F13442" t="str">
            <v>WELD                                123 SWSW 23 7N67W 6</v>
          </cell>
          <cell r="G13442" t="str">
            <v>6</v>
          </cell>
          <cell r="H13442" t="str">
            <v>0</v>
          </cell>
          <cell r="I13442" t="str">
            <v>No</v>
          </cell>
        </row>
        <row r="13443">
          <cell r="A13443" t="str">
            <v>05-123-34776</v>
          </cell>
          <cell r="B13443" t="str">
            <v>4/8/2021</v>
          </cell>
          <cell r="C13443" t="str">
            <v>Full</v>
          </cell>
          <cell r="D13443" t="str">
            <v>EXTRACTION OIL &amp;amp; GAS INC</v>
          </cell>
          <cell r="E13443" t="str">
            <v>10459</v>
          </cell>
          <cell r="F13443" t="str">
            <v>WELD                                123 SWSW 23 7N67W 6</v>
          </cell>
          <cell r="G13443" t="str">
            <v>6</v>
          </cell>
          <cell r="H13443" t="str">
            <v>0</v>
          </cell>
          <cell r="I13443" t="str">
            <v>No</v>
          </cell>
        </row>
        <row r="13444">
          <cell r="A13444" t="str">
            <v>05-123-34777</v>
          </cell>
          <cell r="B13444" t="str">
            <v>4/8/2021</v>
          </cell>
          <cell r="C13444" t="str">
            <v>Full</v>
          </cell>
          <cell r="D13444" t="str">
            <v>EXTRACTION OIL &amp;amp; GAS INC</v>
          </cell>
          <cell r="E13444" t="str">
            <v>10459</v>
          </cell>
          <cell r="F13444" t="str">
            <v>WELD                                123 SWSW 23 7N67W 6</v>
          </cell>
          <cell r="G13444" t="str">
            <v>40</v>
          </cell>
          <cell r="H13444" t="str">
            <v>0</v>
          </cell>
          <cell r="I13444" t="str">
            <v>No</v>
          </cell>
        </row>
        <row r="13445">
          <cell r="A13445" t="str">
            <v>05-123-34779</v>
          </cell>
          <cell r="B13445" t="str">
            <v>5/20/2021</v>
          </cell>
          <cell r="C13445" t="str">
            <v>Full</v>
          </cell>
          <cell r="D13445" t="str">
            <v>KERR MCGEE OIL &amp;amp; GAS ONSHORE LP</v>
          </cell>
          <cell r="E13445" t="str">
            <v>47120</v>
          </cell>
          <cell r="F13445" t="str">
            <v>WELD                                123 NWNW 22 2N65W 6</v>
          </cell>
          <cell r="G13445" t="str">
            <v>5</v>
          </cell>
          <cell r="I13445" t="str">
            <v>No</v>
          </cell>
        </row>
        <row r="13446">
          <cell r="A13446" t="str">
            <v>05-123-34779</v>
          </cell>
          <cell r="B13446" t="str">
            <v>8/24/2021</v>
          </cell>
          <cell r="C13446" t="str">
            <v>Form 17</v>
          </cell>
          <cell r="D13446" t="str">
            <v xml:space="preserve">KERR MCGEE OIL &amp;amp; GAS ONSHORE LP                   </v>
          </cell>
          <cell r="E13446" t="str">
            <v>47120</v>
          </cell>
          <cell r="F13446" t="str">
            <v>WELD                                123 NWNW 22 2N65W 6</v>
          </cell>
          <cell r="G13446" t="str">
            <v>4</v>
          </cell>
          <cell r="H13446" t="str">
            <v xml:space="preserve">0     </v>
          </cell>
          <cell r="I13446" t="str">
            <v>No</v>
          </cell>
        </row>
        <row r="13447">
          <cell r="A13447" t="str">
            <v>05-123-34780</v>
          </cell>
          <cell r="B13447" t="str">
            <v>2/25/2021</v>
          </cell>
          <cell r="C13447" t="str">
            <v>LIGHT</v>
          </cell>
          <cell r="D13447" t="str">
            <v>NOBLE ENERGY INC</v>
          </cell>
          <cell r="E13447" t="str">
            <v>100322</v>
          </cell>
          <cell r="F13447" t="str">
            <v>WELD                                123 NWNW 8 5N62W 6</v>
          </cell>
          <cell r="G13447" t="str">
            <v>0</v>
          </cell>
          <cell r="H13447" t="str">
            <v>0</v>
          </cell>
          <cell r="I13447" t="str">
            <v>No</v>
          </cell>
        </row>
        <row r="13448">
          <cell r="A13448" t="str">
            <v>05-123-34781</v>
          </cell>
          <cell r="B13448" t="str">
            <v>6/20/2021</v>
          </cell>
          <cell r="C13448" t="str">
            <v>LIGHT</v>
          </cell>
          <cell r="D13448" t="str">
            <v>NOBLE ENERGY INC</v>
          </cell>
          <cell r="E13448" t="str">
            <v>100322</v>
          </cell>
          <cell r="F13448" t="str">
            <v>WELD                                123 NWNW 25 5N63W 6</v>
          </cell>
          <cell r="G13448" t="str">
            <v>0</v>
          </cell>
          <cell r="H13448" t="str">
            <v>0</v>
          </cell>
          <cell r="I13448" t="str">
            <v>No</v>
          </cell>
        </row>
        <row r="13449">
          <cell r="A13449" t="str">
            <v>05-123-34782</v>
          </cell>
          <cell r="B13449" t="str">
            <v>4/14/2021</v>
          </cell>
          <cell r="C13449" t="str">
            <v>Full</v>
          </cell>
          <cell r="D13449" t="str">
            <v>PDC ENERGY INC</v>
          </cell>
          <cell r="E13449" t="str">
            <v>69175</v>
          </cell>
          <cell r="F13449" t="str">
            <v>WELD                                123 SESE 32 7N64W 6</v>
          </cell>
          <cell r="G13449" t="str">
            <v>5</v>
          </cell>
          <cell r="H13449" t="str">
            <v>1</v>
          </cell>
          <cell r="I13449" t="str">
            <v>No</v>
          </cell>
        </row>
        <row r="13450">
          <cell r="A13450" t="str">
            <v>05-123-34782</v>
          </cell>
          <cell r="B13450" t="str">
            <v>1/17/2022</v>
          </cell>
          <cell r="C13450" t="str">
            <v>Full</v>
          </cell>
          <cell r="D13450" t="str">
            <v>PDC ENERGY INC</v>
          </cell>
          <cell r="E13450" t="str">
            <v>69175</v>
          </cell>
          <cell r="F13450" t="str">
            <v>WELD                                123 SESE 32 7N64W 6</v>
          </cell>
          <cell r="G13450" t="str">
            <v>0</v>
          </cell>
          <cell r="H13450" t="str">
            <v>0</v>
          </cell>
          <cell r="I13450" t="str">
            <v>No</v>
          </cell>
        </row>
        <row r="13451">
          <cell r="A13451" t="str">
            <v>05-123-34783</v>
          </cell>
          <cell r="B13451" t="str">
            <v>6/20/2021</v>
          </cell>
          <cell r="C13451" t="str">
            <v>LIGHT</v>
          </cell>
          <cell r="D13451" t="str">
            <v>NOBLE ENERGY INC</v>
          </cell>
          <cell r="E13451" t="str">
            <v>100322</v>
          </cell>
          <cell r="F13451" t="str">
            <v>WELD                                123 NWNW 25 5N63W 6</v>
          </cell>
          <cell r="G13451" t="str">
            <v>0</v>
          </cell>
          <cell r="H13451" t="str">
            <v>0</v>
          </cell>
          <cell r="I13451" t="str">
            <v>No</v>
          </cell>
        </row>
        <row r="13452">
          <cell r="A13452" t="str">
            <v>05-123-34784</v>
          </cell>
          <cell r="B13452" t="str">
            <v>3/31/2021</v>
          </cell>
          <cell r="C13452" t="str">
            <v>Full</v>
          </cell>
          <cell r="D13452" t="str">
            <v>KERR MCGEE OIL &amp;amp; GAS ONSHORE LP</v>
          </cell>
          <cell r="E13452" t="str">
            <v>47120</v>
          </cell>
          <cell r="F13452" t="str">
            <v>WELD                                123 NWNW 22 2N66W 6</v>
          </cell>
          <cell r="G13452" t="str">
            <v>2</v>
          </cell>
          <cell r="I13452" t="str">
            <v>No</v>
          </cell>
        </row>
        <row r="13453">
          <cell r="A13453" t="str">
            <v>05-123-34785</v>
          </cell>
          <cell r="B13453" t="str">
            <v>4/14/2021</v>
          </cell>
          <cell r="C13453" t="str">
            <v>Full</v>
          </cell>
          <cell r="D13453" t="str">
            <v>PDC ENERGY INC</v>
          </cell>
          <cell r="E13453" t="str">
            <v>69175</v>
          </cell>
          <cell r="F13453" t="str">
            <v>WELD                                123 SESE 32 7N64W 6</v>
          </cell>
          <cell r="G13453" t="str">
            <v>5</v>
          </cell>
          <cell r="H13453" t="str">
            <v>1</v>
          </cell>
          <cell r="I13453" t="str">
            <v>No</v>
          </cell>
        </row>
        <row r="13454">
          <cell r="A13454" t="str">
            <v>05-123-34785</v>
          </cell>
          <cell r="B13454" t="str">
            <v>1/17/2022</v>
          </cell>
          <cell r="C13454" t="str">
            <v>Full</v>
          </cell>
          <cell r="D13454" t="str">
            <v>PDC ENERGY INC</v>
          </cell>
          <cell r="E13454" t="str">
            <v>69175</v>
          </cell>
          <cell r="F13454" t="str">
            <v>WELD                                123 SESE 32 7N64W 6</v>
          </cell>
          <cell r="G13454" t="str">
            <v>7</v>
          </cell>
          <cell r="H13454" t="str">
            <v>0</v>
          </cell>
          <cell r="I13454" t="str">
            <v>No</v>
          </cell>
        </row>
        <row r="13455">
          <cell r="A13455" t="str">
            <v>05-123-34786</v>
          </cell>
          <cell r="B13455" t="str">
            <v>4/12/2021</v>
          </cell>
          <cell r="C13455" t="str">
            <v>LIGHT</v>
          </cell>
          <cell r="D13455" t="str">
            <v>NOBLE ENERGY INC</v>
          </cell>
          <cell r="E13455" t="str">
            <v>100322</v>
          </cell>
          <cell r="F13455" t="str">
            <v>WELD                                123 NWNW 28 6N65W 6</v>
          </cell>
          <cell r="G13455" t="str">
            <v>13</v>
          </cell>
          <cell r="H13455" t="str">
            <v>0</v>
          </cell>
          <cell r="I13455" t="str">
            <v>No</v>
          </cell>
        </row>
        <row r="13456">
          <cell r="A13456" t="str">
            <v>05-123-34787</v>
          </cell>
          <cell r="B13456" t="str">
            <v>10/13/2021</v>
          </cell>
          <cell r="C13456" t="str">
            <v>Light</v>
          </cell>
          <cell r="D13456" t="str">
            <v>WHITING OIL &amp;amp; GAS CORPORATION</v>
          </cell>
          <cell r="E13456" t="str">
            <v>96155</v>
          </cell>
          <cell r="F13456" t="str">
            <v>WELD                                123 NENW 36 10N59W 6</v>
          </cell>
          <cell r="G13456" t="str">
            <v>0</v>
          </cell>
          <cell r="H13456" t="str">
            <v>0</v>
          </cell>
          <cell r="I13456" t="str">
            <v>No</v>
          </cell>
        </row>
        <row r="13457">
          <cell r="A13457" t="str">
            <v>05-123-34789</v>
          </cell>
          <cell r="B13457" t="str">
            <v>4/14/2021</v>
          </cell>
          <cell r="C13457" t="str">
            <v>Full</v>
          </cell>
          <cell r="D13457" t="str">
            <v>PDC ENERGY INC</v>
          </cell>
          <cell r="E13457" t="str">
            <v>69175</v>
          </cell>
          <cell r="F13457" t="str">
            <v>WELD                                123 SESE 32 7N64W 6</v>
          </cell>
          <cell r="G13457" t="str">
            <v>8</v>
          </cell>
          <cell r="H13457" t="str">
            <v>2</v>
          </cell>
          <cell r="I13457" t="str">
            <v>No</v>
          </cell>
        </row>
        <row r="13458">
          <cell r="A13458" t="str">
            <v>05-123-34789</v>
          </cell>
          <cell r="B13458" t="str">
            <v>1/17/2022</v>
          </cell>
          <cell r="C13458" t="str">
            <v>Full</v>
          </cell>
          <cell r="D13458" t="str">
            <v>PDC ENERGY INC</v>
          </cell>
          <cell r="E13458" t="str">
            <v>69175</v>
          </cell>
          <cell r="F13458" t="str">
            <v>WELD                                123 SESE 32 7N64W 6</v>
          </cell>
          <cell r="G13458" t="str">
            <v>0</v>
          </cell>
          <cell r="H13458" t="str">
            <v>0</v>
          </cell>
          <cell r="I13458" t="str">
            <v>No</v>
          </cell>
        </row>
        <row r="13459">
          <cell r="A13459" t="str">
            <v>05-123-34790</v>
          </cell>
          <cell r="B13459" t="str">
            <v>4/14/2021</v>
          </cell>
          <cell r="C13459" t="str">
            <v>Full</v>
          </cell>
          <cell r="D13459" t="str">
            <v>PDC ENERGY INC</v>
          </cell>
          <cell r="E13459" t="str">
            <v>69175</v>
          </cell>
          <cell r="F13459" t="str">
            <v>WELD                                123 SESE 32 7N64W 6</v>
          </cell>
          <cell r="G13459" t="str">
            <v>0</v>
          </cell>
          <cell r="H13459" t="str">
            <v>0</v>
          </cell>
          <cell r="I13459" t="str">
            <v>No</v>
          </cell>
        </row>
        <row r="13460">
          <cell r="A13460" t="str">
            <v>05-123-34790</v>
          </cell>
          <cell r="B13460" t="str">
            <v>3/1/2022</v>
          </cell>
          <cell r="C13460" t="str">
            <v>Full</v>
          </cell>
          <cell r="D13460" t="str">
            <v>PDC ENERGY INC</v>
          </cell>
          <cell r="E13460" t="str">
            <v>69175</v>
          </cell>
          <cell r="F13460" t="str">
            <v>WELD                                123 SESE 32 7N64W 6</v>
          </cell>
          <cell r="G13460" t="str">
            <v>0</v>
          </cell>
          <cell r="H13460" t="str">
            <v>0</v>
          </cell>
          <cell r="I13460" t="str">
            <v>No</v>
          </cell>
        </row>
        <row r="13461">
          <cell r="A13461" t="str">
            <v>05-123-34791</v>
          </cell>
          <cell r="B13461" t="str">
            <v>3/3/2021</v>
          </cell>
          <cell r="C13461" t="str">
            <v>LIGHT</v>
          </cell>
          <cell r="D13461" t="str">
            <v>NOBLE ENERGY INC</v>
          </cell>
          <cell r="E13461" t="str">
            <v>100322</v>
          </cell>
          <cell r="F13461" t="str">
            <v>WELD                                123 NWNW 8 5N62W 6</v>
          </cell>
          <cell r="G13461" t="str">
            <v>0</v>
          </cell>
          <cell r="H13461" t="str">
            <v>0</v>
          </cell>
          <cell r="I13461" t="str">
            <v>No</v>
          </cell>
        </row>
        <row r="13462">
          <cell r="A13462" t="str">
            <v>05-123-34793</v>
          </cell>
          <cell r="B13462" t="str">
            <v>4/14/2021</v>
          </cell>
          <cell r="C13462" t="str">
            <v>Full</v>
          </cell>
          <cell r="D13462" t="str">
            <v>PDC ENERGY INC</v>
          </cell>
          <cell r="E13462" t="str">
            <v>69175</v>
          </cell>
          <cell r="F13462" t="str">
            <v>WELD                                123 SESE 32 7N64W 6</v>
          </cell>
          <cell r="G13462" t="str">
            <v>2</v>
          </cell>
          <cell r="H13462" t="str">
            <v>0</v>
          </cell>
          <cell r="I13462" t="str">
            <v>No</v>
          </cell>
        </row>
        <row r="13463">
          <cell r="A13463" t="str">
            <v>05-123-34793</v>
          </cell>
          <cell r="B13463" t="str">
            <v>3/1/2022</v>
          </cell>
          <cell r="C13463" t="str">
            <v>Full</v>
          </cell>
          <cell r="D13463" t="str">
            <v>PDC ENERGY INC</v>
          </cell>
          <cell r="E13463" t="str">
            <v>69175</v>
          </cell>
          <cell r="F13463" t="str">
            <v>WELD                                123 SESE 32 7N64W 6</v>
          </cell>
          <cell r="G13463" t="str">
            <v>6</v>
          </cell>
          <cell r="H13463" t="str">
            <v>0</v>
          </cell>
          <cell r="I13463" t="str">
            <v>No</v>
          </cell>
        </row>
        <row r="13464">
          <cell r="A13464" t="str">
            <v>05-123-34795</v>
          </cell>
          <cell r="B13464" t="str">
            <v>4/21/2021</v>
          </cell>
          <cell r="C13464" t="str">
            <v>LIGHT</v>
          </cell>
          <cell r="D13464" t="str">
            <v>NOBLE ENERGY INC</v>
          </cell>
          <cell r="E13464" t="str">
            <v>100322</v>
          </cell>
          <cell r="F13464" t="str">
            <v>WELD                                123 SENW 6 4N64W 6</v>
          </cell>
          <cell r="G13464" t="str">
            <v>1</v>
          </cell>
          <cell r="H13464" t="str">
            <v>0</v>
          </cell>
          <cell r="I13464" t="str">
            <v>No</v>
          </cell>
        </row>
        <row r="13465">
          <cell r="A13465" t="str">
            <v>05-123-34797</v>
          </cell>
          <cell r="B13465" t="str">
            <v>5/6/2021</v>
          </cell>
          <cell r="C13465" t="str">
            <v>Form 17</v>
          </cell>
          <cell r="D13465" t="str">
            <v xml:space="preserve">NOBLE ENERGY INC                                  </v>
          </cell>
          <cell r="E13465" t="str">
            <v>100322</v>
          </cell>
          <cell r="F13465" t="str">
            <v>WELD                                123 NWNW 28 6N65W 6</v>
          </cell>
          <cell r="G13465" t="str">
            <v>0</v>
          </cell>
          <cell r="H13465" t="str">
            <v xml:space="preserve">0     </v>
          </cell>
          <cell r="I13465" t="str">
            <v>No</v>
          </cell>
        </row>
        <row r="13466">
          <cell r="A13466" t="str">
            <v>05-123-34799</v>
          </cell>
          <cell r="B13466" t="str">
            <v>4/6/2021</v>
          </cell>
          <cell r="C13466" t="str">
            <v>Form 17</v>
          </cell>
          <cell r="D13466" t="str">
            <v xml:space="preserve">NOBLE ENERGY INC                                  </v>
          </cell>
          <cell r="E13466" t="str">
            <v>100322</v>
          </cell>
          <cell r="F13466" t="str">
            <v>WELD                                123 SWSE 17 4N65W 6</v>
          </cell>
          <cell r="G13466" t="str">
            <v>2</v>
          </cell>
          <cell r="H13466" t="str">
            <v xml:space="preserve">0     </v>
          </cell>
          <cell r="I13466" t="str">
            <v>No</v>
          </cell>
        </row>
        <row r="13467">
          <cell r="A13467" t="str">
            <v>05-123-34799</v>
          </cell>
          <cell r="B13467" t="str">
            <v>4/14/2021</v>
          </cell>
          <cell r="C13467" t="str">
            <v>Form 17</v>
          </cell>
          <cell r="D13467" t="str">
            <v xml:space="preserve">NOBLE ENERGY INC                                  </v>
          </cell>
          <cell r="E13467" t="str">
            <v>100322</v>
          </cell>
          <cell r="F13467" t="str">
            <v>WELD                                123 SWSE 17 4N65W 6</v>
          </cell>
          <cell r="G13467" t="str">
            <v>7</v>
          </cell>
          <cell r="H13467" t="str">
            <v xml:space="preserve">0     </v>
          </cell>
          <cell r="I13467" t="str">
            <v>No</v>
          </cell>
        </row>
        <row r="13468">
          <cell r="A13468" t="str">
            <v>05-123-34801</v>
          </cell>
          <cell r="B13468" t="str">
            <v>4/12/2021</v>
          </cell>
          <cell r="C13468" t="str">
            <v>LIGHT</v>
          </cell>
          <cell r="D13468" t="str">
            <v>NOBLE ENERGY INC</v>
          </cell>
          <cell r="E13468" t="str">
            <v>100322</v>
          </cell>
          <cell r="F13468" t="str">
            <v>WELD                                123 SWSE 17 4N65W 6</v>
          </cell>
          <cell r="G13468" t="str">
            <v>20</v>
          </cell>
          <cell r="H13468" t="str">
            <v>0</v>
          </cell>
          <cell r="I13468" t="str">
            <v>No</v>
          </cell>
        </row>
        <row r="13469">
          <cell r="A13469" t="str">
            <v>05-123-34802</v>
          </cell>
          <cell r="B13469" t="str">
            <v>8/25/2021</v>
          </cell>
          <cell r="C13469" t="str">
            <v>Light</v>
          </cell>
          <cell r="D13469" t="str">
            <v>HIGHPOINT OPERATING CORPORATION</v>
          </cell>
          <cell r="E13469" t="str">
            <v>10071</v>
          </cell>
          <cell r="F13469" t="str">
            <v>WELD                                123 NWNW 21 6N61W 6</v>
          </cell>
          <cell r="G13469" t="str">
            <v>0</v>
          </cell>
          <cell r="H13469" t="str">
            <v>0</v>
          </cell>
          <cell r="I13469" t="str">
            <v>No</v>
          </cell>
        </row>
        <row r="13470">
          <cell r="A13470" t="str">
            <v>05-123-34802</v>
          </cell>
          <cell r="B13470" t="str">
            <v>8/31/2021</v>
          </cell>
          <cell r="C13470" t="str">
            <v>Light</v>
          </cell>
          <cell r="D13470" t="str">
            <v>HIGHPOINT OPERATING CORPORATION</v>
          </cell>
          <cell r="E13470" t="str">
            <v>10071</v>
          </cell>
          <cell r="F13470" t="str">
            <v>WELD                                123 NWNW 21 6N61W 6</v>
          </cell>
          <cell r="G13470" t="str">
            <v>0</v>
          </cell>
          <cell r="H13470" t="str">
            <v>0</v>
          </cell>
          <cell r="I13470" t="str">
            <v>No</v>
          </cell>
        </row>
        <row r="13471">
          <cell r="A13471" t="str">
            <v>05-123-34802</v>
          </cell>
          <cell r="B13471" t="str">
            <v>1/27/2022</v>
          </cell>
          <cell r="C13471" t="str">
            <v>Light</v>
          </cell>
          <cell r="D13471" t="str">
            <v>HIGHPOINT OPERATING CORPORATION</v>
          </cell>
          <cell r="E13471" t="str">
            <v>10071</v>
          </cell>
          <cell r="F13471" t="str">
            <v>WELD                                123 NWNW 21 6N61W 6</v>
          </cell>
          <cell r="G13471" t="str">
            <v>0</v>
          </cell>
          <cell r="H13471" t="str">
            <v>0</v>
          </cell>
          <cell r="I13471" t="str">
            <v>No</v>
          </cell>
        </row>
        <row r="13472">
          <cell r="A13472" t="str">
            <v>05-123-34806</v>
          </cell>
          <cell r="B13472" t="str">
            <v>4/5/2021</v>
          </cell>
          <cell r="C13472" t="str">
            <v>LIGHT</v>
          </cell>
          <cell r="D13472" t="str">
            <v>NOBLE ENERGY INC</v>
          </cell>
          <cell r="E13472" t="str">
            <v>100322</v>
          </cell>
          <cell r="F13472" t="str">
            <v>WELD                                123 SENE 1 6N64W 6</v>
          </cell>
          <cell r="G13472" t="str">
            <v>1</v>
          </cell>
          <cell r="H13472" t="str">
            <v>0</v>
          </cell>
          <cell r="I13472" t="str">
            <v>No</v>
          </cell>
        </row>
        <row r="13473">
          <cell r="A13473" t="str">
            <v>05-123-34807</v>
          </cell>
          <cell r="B13473" t="str">
            <v>6/29/2021</v>
          </cell>
          <cell r="C13473" t="str">
            <v>Light</v>
          </cell>
          <cell r="D13473" t="str">
            <v>BONANZA CREEK ENERGY OPERATING COMPANY LLC</v>
          </cell>
          <cell r="E13473" t="str">
            <v>8960</v>
          </cell>
          <cell r="F13473" t="str">
            <v>WELD                                123 LOT4 7 5N61W 6</v>
          </cell>
          <cell r="G13473" t="str">
            <v>0</v>
          </cell>
          <cell r="H13473" t="str">
            <v>0</v>
          </cell>
          <cell r="I13473" t="str">
            <v>No</v>
          </cell>
        </row>
        <row r="13474">
          <cell r="A13474" t="str">
            <v>05-123-34808</v>
          </cell>
          <cell r="B13474" t="str">
            <v>4/5/2021</v>
          </cell>
          <cell r="C13474" t="str">
            <v>LIGHT</v>
          </cell>
          <cell r="D13474" t="str">
            <v>NOBLE ENERGY INC</v>
          </cell>
          <cell r="E13474" t="str">
            <v>100322</v>
          </cell>
          <cell r="F13474" t="str">
            <v>WELD                                123 SENE 1 6N64W 6</v>
          </cell>
          <cell r="G13474" t="str">
            <v>2</v>
          </cell>
          <cell r="H13474" t="str">
            <v>0</v>
          </cell>
          <cell r="I13474" t="str">
            <v>No</v>
          </cell>
        </row>
        <row r="13475">
          <cell r="A13475" t="str">
            <v>05-123-34809</v>
          </cell>
          <cell r="B13475" t="str">
            <v>4/8/2021</v>
          </cell>
          <cell r="C13475" t="str">
            <v>Full</v>
          </cell>
          <cell r="D13475" t="str">
            <v>KERR MCGEE OIL &amp;amp; GAS ONSHORE LP</v>
          </cell>
          <cell r="E13475" t="str">
            <v>47120</v>
          </cell>
          <cell r="F13475" t="str">
            <v>WELD                                123 SWSW 32 3N65W 6</v>
          </cell>
          <cell r="G13475" t="str">
            <v>9</v>
          </cell>
          <cell r="I13475" t="str">
            <v>No</v>
          </cell>
        </row>
        <row r="13476">
          <cell r="A13476" t="str">
            <v>05-123-34810</v>
          </cell>
          <cell r="B13476" t="str">
            <v>4/13/2021</v>
          </cell>
          <cell r="C13476" t="str">
            <v>LIGHT</v>
          </cell>
          <cell r="D13476" t="str">
            <v>NOBLE ENERGY INC</v>
          </cell>
          <cell r="E13476" t="str">
            <v>100322</v>
          </cell>
          <cell r="F13476" t="str">
            <v>WELD                                123 SENE 1 6N64W 6</v>
          </cell>
          <cell r="G13476" t="str">
            <v>0</v>
          </cell>
          <cell r="H13476" t="str">
            <v>0</v>
          </cell>
          <cell r="I13476" t="str">
            <v>No</v>
          </cell>
        </row>
        <row r="13477">
          <cell r="A13477" t="str">
            <v>05-123-34812</v>
          </cell>
          <cell r="B13477" t="str">
            <v>4/7/2021</v>
          </cell>
          <cell r="C13477" t="str">
            <v>Full</v>
          </cell>
          <cell r="D13477" t="str">
            <v>PDC ENERGY INC</v>
          </cell>
          <cell r="E13477" t="str">
            <v>69175</v>
          </cell>
          <cell r="F13477" t="str">
            <v>WELD                                123 SESE 25 4N66W 6</v>
          </cell>
          <cell r="G13477" t="str">
            <v>0</v>
          </cell>
          <cell r="H13477" t="str">
            <v>0</v>
          </cell>
          <cell r="I13477" t="str">
            <v>No</v>
          </cell>
        </row>
        <row r="13478">
          <cell r="A13478" t="str">
            <v>05-123-34813</v>
          </cell>
          <cell r="B13478" t="str">
            <v>4/6/2021</v>
          </cell>
          <cell r="C13478" t="str">
            <v>Form 17</v>
          </cell>
          <cell r="D13478" t="str">
            <v xml:space="preserve">PDC ENERGY INC                                    </v>
          </cell>
          <cell r="E13478" t="str">
            <v>69175</v>
          </cell>
          <cell r="F13478" t="str">
            <v>WELD                                123 SESE 25 4N66W 6</v>
          </cell>
          <cell r="G13478" t="str">
            <v>78</v>
          </cell>
          <cell r="H13478" t="str">
            <v xml:space="preserve">0     </v>
          </cell>
          <cell r="I13478" t="str">
            <v>Yes</v>
          </cell>
        </row>
        <row r="13479">
          <cell r="A13479" t="str">
            <v>05-123-34813</v>
          </cell>
          <cell r="B13479" t="str">
            <v>10/1/2021</v>
          </cell>
          <cell r="C13479" t="str">
            <v>Form 17</v>
          </cell>
          <cell r="D13479" t="str">
            <v xml:space="preserve">PDC ENERGY INC                                    </v>
          </cell>
          <cell r="E13479" t="str">
            <v>69175</v>
          </cell>
          <cell r="F13479" t="str">
            <v>WELD                                123 SESE 25 4N66W 6</v>
          </cell>
          <cell r="G13479" t="str">
            <v>0</v>
          </cell>
          <cell r="H13479" t="str">
            <v xml:space="preserve">0     </v>
          </cell>
          <cell r="I13479" t="str">
            <v>No</v>
          </cell>
        </row>
        <row r="13480">
          <cell r="A13480" t="str">
            <v>05-123-34814</v>
          </cell>
          <cell r="B13480" t="str">
            <v>4/18/2021</v>
          </cell>
          <cell r="C13480" t="str">
            <v>Full</v>
          </cell>
          <cell r="D13480" t="str">
            <v>PDC ENERGY INC</v>
          </cell>
          <cell r="E13480" t="str">
            <v>69175</v>
          </cell>
          <cell r="F13480" t="str">
            <v>WELD                                123 SESE 25 4N66W 6</v>
          </cell>
          <cell r="G13480" t="str">
            <v>6</v>
          </cell>
          <cell r="H13480" t="str">
            <v>0</v>
          </cell>
          <cell r="I13480" t="str">
            <v>No</v>
          </cell>
        </row>
        <row r="13481">
          <cell r="A13481" t="str">
            <v>05-123-34815</v>
          </cell>
          <cell r="B13481" t="str">
            <v>4/18/2021</v>
          </cell>
          <cell r="C13481" t="str">
            <v>Form 17</v>
          </cell>
          <cell r="D13481" t="str">
            <v xml:space="preserve">PDC ENERGY INC                                    </v>
          </cell>
          <cell r="E13481" t="str">
            <v>69175</v>
          </cell>
          <cell r="F13481" t="str">
            <v>WELD                                123 SESE 25 4N66W 6</v>
          </cell>
          <cell r="G13481" t="str">
            <v>24</v>
          </cell>
          <cell r="H13481" t="str">
            <v xml:space="preserve">1     </v>
          </cell>
          <cell r="I13481" t="str">
            <v>Yes</v>
          </cell>
        </row>
        <row r="13482">
          <cell r="A13482" t="str">
            <v>05-123-34815</v>
          </cell>
          <cell r="B13482" t="str">
            <v>4/18/2021</v>
          </cell>
          <cell r="C13482" t="str">
            <v>Full</v>
          </cell>
          <cell r="D13482" t="str">
            <v>PDC ENERGY INC</v>
          </cell>
          <cell r="E13482" t="str">
            <v>69175</v>
          </cell>
          <cell r="F13482" t="str">
            <v>WELD                                123 SESE 25 4N66W 6</v>
          </cell>
          <cell r="G13482" t="str">
            <v>24</v>
          </cell>
          <cell r="H13482" t="str">
            <v>1</v>
          </cell>
          <cell r="I13482" t="str">
            <v>No</v>
          </cell>
        </row>
        <row r="13483">
          <cell r="A13483" t="str">
            <v>05-123-34815</v>
          </cell>
          <cell r="B13483" t="str">
            <v>1/25/2022</v>
          </cell>
          <cell r="C13483" t="str">
            <v>Full</v>
          </cell>
          <cell r="D13483" t="str">
            <v>PDC ENERGY INC</v>
          </cell>
          <cell r="E13483" t="str">
            <v>69175</v>
          </cell>
          <cell r="F13483" t="str">
            <v>WELD                                123 SESE 25 4N66W 6</v>
          </cell>
          <cell r="G13483" t="str">
            <v>28</v>
          </cell>
          <cell r="H13483" t="str">
            <v>0</v>
          </cell>
          <cell r="I13483" t="str">
            <v>No</v>
          </cell>
        </row>
        <row r="13484">
          <cell r="A13484" t="str">
            <v>05-123-34816</v>
          </cell>
          <cell r="B13484" t="str">
            <v>6/30/2021</v>
          </cell>
          <cell r="C13484" t="str">
            <v>Form 17</v>
          </cell>
          <cell r="D13484" t="str">
            <v xml:space="preserve">PDC ENERGY INC                                    </v>
          </cell>
          <cell r="E13484" t="str">
            <v>69175</v>
          </cell>
          <cell r="F13484" t="str">
            <v>WELD                                123 SENE 24 6N66W 6</v>
          </cell>
          <cell r="G13484" t="str">
            <v>10</v>
          </cell>
          <cell r="H13484" t="str">
            <v xml:space="preserve">0     </v>
          </cell>
          <cell r="I13484" t="str">
            <v>No</v>
          </cell>
        </row>
        <row r="13485">
          <cell r="A13485" t="str">
            <v>05-123-34817</v>
          </cell>
          <cell r="B13485" t="str">
            <v>6/25/2021</v>
          </cell>
          <cell r="C13485" t="str">
            <v>LIGHT</v>
          </cell>
          <cell r="D13485" t="str">
            <v>NOBLE ENERGY INC</v>
          </cell>
          <cell r="E13485" t="str">
            <v>100322</v>
          </cell>
          <cell r="F13485" t="str">
            <v>WELD                                123 NENE 26 3N65W 6</v>
          </cell>
          <cell r="G13485" t="str">
            <v>0</v>
          </cell>
          <cell r="H13485" t="str">
            <v>0</v>
          </cell>
          <cell r="I13485" t="str">
            <v>No</v>
          </cell>
        </row>
        <row r="13486">
          <cell r="A13486" t="str">
            <v>05-123-34820</v>
          </cell>
          <cell r="B13486" t="str">
            <v>1/28/2021</v>
          </cell>
          <cell r="C13486" t="str">
            <v>Form 17</v>
          </cell>
          <cell r="D13486" t="str">
            <v xml:space="preserve">NOBLE ENERGY INC                                  </v>
          </cell>
          <cell r="E13486" t="str">
            <v>100322</v>
          </cell>
          <cell r="F13486" t="str">
            <v>WELD                                123 NENE 26 3N65W 6</v>
          </cell>
          <cell r="G13486" t="str">
            <v>40</v>
          </cell>
          <cell r="H13486" t="str">
            <v xml:space="preserve">0     </v>
          </cell>
          <cell r="I13486" t="str">
            <v>No</v>
          </cell>
        </row>
        <row r="13487">
          <cell r="A13487" t="str">
            <v>05-123-34821</v>
          </cell>
          <cell r="B13487" t="str">
            <v>6/25/2021</v>
          </cell>
          <cell r="C13487" t="str">
            <v>LIGHT</v>
          </cell>
          <cell r="D13487" t="str">
            <v>NOBLE ENERGY INC</v>
          </cell>
          <cell r="E13487" t="str">
            <v>100322</v>
          </cell>
          <cell r="F13487" t="str">
            <v>WELD                                123 NENE 26 3N65W 6</v>
          </cell>
          <cell r="G13487" t="str">
            <v>9</v>
          </cell>
          <cell r="H13487" t="str">
            <v>0</v>
          </cell>
          <cell r="I13487" t="str">
            <v>No</v>
          </cell>
        </row>
        <row r="13488">
          <cell r="A13488" t="str">
            <v>05-123-34822</v>
          </cell>
          <cell r="B13488" t="str">
            <v>6/25/2021</v>
          </cell>
          <cell r="C13488" t="str">
            <v>LIGHT</v>
          </cell>
          <cell r="D13488" t="str">
            <v>NOBLE ENERGY INC</v>
          </cell>
          <cell r="E13488" t="str">
            <v>100322</v>
          </cell>
          <cell r="F13488" t="str">
            <v>WELD                                123 NENE 26 3N65W 6</v>
          </cell>
          <cell r="G13488" t="str">
            <v>0</v>
          </cell>
          <cell r="H13488" t="str">
            <v>0</v>
          </cell>
          <cell r="I13488" t="str">
            <v>No</v>
          </cell>
        </row>
        <row r="13489">
          <cell r="A13489" t="str">
            <v>05-123-34823</v>
          </cell>
          <cell r="B13489" t="str">
            <v>8/3/2021</v>
          </cell>
          <cell r="C13489" t="str">
            <v>Light</v>
          </cell>
          <cell r="D13489" t="str">
            <v>BONANZA CREEK ENERGY OPERATING COMPANY LLC</v>
          </cell>
          <cell r="E13489" t="str">
            <v>8960</v>
          </cell>
          <cell r="F13489" t="str">
            <v>WELD                                123 LOT2 6 5N61W 6</v>
          </cell>
          <cell r="G13489" t="str">
            <v>0</v>
          </cell>
          <cell r="H13489" t="str">
            <v>0</v>
          </cell>
          <cell r="I13489" t="str">
            <v>No</v>
          </cell>
        </row>
        <row r="13490">
          <cell r="A13490" t="str">
            <v>05-123-34823</v>
          </cell>
          <cell r="B13490" t="str">
            <v>10/20/2021</v>
          </cell>
          <cell r="C13490" t="str">
            <v>Form 17</v>
          </cell>
          <cell r="D13490" t="str">
            <v xml:space="preserve">BONANZA CREEK ENERGY OPERATING COMPANY LLC        </v>
          </cell>
          <cell r="E13490" t="str">
            <v>8960</v>
          </cell>
          <cell r="F13490" t="str">
            <v>WELD                                123 LOT2 6 5N61W 6</v>
          </cell>
          <cell r="G13490" t="str">
            <v>0</v>
          </cell>
          <cell r="H13490" t="str">
            <v xml:space="preserve">0     </v>
          </cell>
          <cell r="I13490" t="str">
            <v>No</v>
          </cell>
        </row>
        <row r="13491">
          <cell r="A13491" t="str">
            <v>05-123-34824</v>
          </cell>
          <cell r="B13491" t="str">
            <v>4/19/2021</v>
          </cell>
          <cell r="C13491" t="str">
            <v>LIGHT</v>
          </cell>
          <cell r="D13491" t="str">
            <v>NOBLE ENERGY INC</v>
          </cell>
          <cell r="E13491" t="str">
            <v>100322</v>
          </cell>
          <cell r="F13491" t="str">
            <v>WELD                                123 NWNW 16 8N60W 6</v>
          </cell>
          <cell r="G13491" t="str">
            <v>0</v>
          </cell>
          <cell r="H13491" t="str">
            <v>0</v>
          </cell>
          <cell r="I13491" t="str">
            <v>No</v>
          </cell>
        </row>
        <row r="13492">
          <cell r="A13492" t="str">
            <v>05-123-34827</v>
          </cell>
          <cell r="B13492" t="str">
            <v>3/30/2021</v>
          </cell>
          <cell r="C13492" t="str">
            <v>Full</v>
          </cell>
          <cell r="D13492" t="str">
            <v>KERR MCGEE OIL &amp;amp; GAS ONSHORE LP</v>
          </cell>
          <cell r="E13492" t="str">
            <v>47120</v>
          </cell>
          <cell r="F13492" t="str">
            <v>WELD                                123 NWNE 22 2N66W 6</v>
          </cell>
          <cell r="G13492" t="str">
            <v>29</v>
          </cell>
          <cell r="I13492" t="str">
            <v>No</v>
          </cell>
        </row>
        <row r="13493">
          <cell r="A13493" t="str">
            <v>05-123-34828</v>
          </cell>
          <cell r="B13493" t="str">
            <v>3/30/2021</v>
          </cell>
          <cell r="C13493" t="str">
            <v>Full</v>
          </cell>
          <cell r="D13493" t="str">
            <v>KERR MCGEE OIL &amp;amp; GAS ONSHORE LP</v>
          </cell>
          <cell r="E13493" t="str">
            <v>47120</v>
          </cell>
          <cell r="F13493" t="str">
            <v>WELD                                123 NWNE 22 2N66W 6</v>
          </cell>
          <cell r="G13493" t="str">
            <v>4</v>
          </cell>
          <cell r="I13493" t="str">
            <v>No</v>
          </cell>
        </row>
        <row r="13494">
          <cell r="A13494" t="str">
            <v>05-123-34828</v>
          </cell>
          <cell r="B13494" t="str">
            <v>2/7/2022</v>
          </cell>
          <cell r="C13494" t="str">
            <v>Form 17</v>
          </cell>
          <cell r="D13494" t="str">
            <v xml:space="preserve">KERR MCGEE OIL &amp;amp; GAS ONSHORE LP                   </v>
          </cell>
          <cell r="E13494" t="str">
            <v>47120</v>
          </cell>
          <cell r="F13494" t="str">
            <v>WELD                                123 NWNE 22 2N66W 6</v>
          </cell>
          <cell r="G13494" t="str">
            <v>87</v>
          </cell>
          <cell r="H13494" t="str">
            <v xml:space="preserve">1     </v>
          </cell>
          <cell r="I13494" t="str">
            <v>Yes</v>
          </cell>
        </row>
        <row r="13495">
          <cell r="A13495" t="str">
            <v>05-123-34829</v>
          </cell>
          <cell r="B13495" t="str">
            <v>3/30/2021</v>
          </cell>
          <cell r="C13495" t="str">
            <v>Full</v>
          </cell>
          <cell r="D13495" t="str">
            <v>KERR MCGEE OIL &amp;amp; GAS ONSHORE LP</v>
          </cell>
          <cell r="E13495" t="str">
            <v>47120</v>
          </cell>
          <cell r="F13495" t="str">
            <v>WELD                                123 NWNE 22 2N66W 6</v>
          </cell>
          <cell r="G13495" t="str">
            <v>12</v>
          </cell>
          <cell r="I13495" t="str">
            <v>No</v>
          </cell>
        </row>
        <row r="13496">
          <cell r="A13496" t="str">
            <v>05-123-34829</v>
          </cell>
          <cell r="B13496" t="str">
            <v>3/1/2022</v>
          </cell>
          <cell r="C13496" t="str">
            <v>Form 17</v>
          </cell>
          <cell r="D13496" t="str">
            <v xml:space="preserve">KERR MCGEE OIL &amp;amp; GAS ONSHORE LP                   </v>
          </cell>
          <cell r="E13496" t="str">
            <v>47120</v>
          </cell>
          <cell r="F13496" t="str">
            <v>WELD                                123 NWNE 22 2N66W 6</v>
          </cell>
          <cell r="G13496" t="str">
            <v>61</v>
          </cell>
          <cell r="H13496" t="str">
            <v xml:space="preserve">1     </v>
          </cell>
          <cell r="I13496" t="str">
            <v>No</v>
          </cell>
        </row>
        <row r="13497">
          <cell r="A13497" t="str">
            <v>05-123-34830</v>
          </cell>
          <cell r="B13497" t="str">
            <v>3/30/2021</v>
          </cell>
          <cell r="C13497" t="str">
            <v>Full</v>
          </cell>
          <cell r="D13497" t="str">
            <v>KERR MCGEE OIL &amp;amp; GAS ONSHORE LP</v>
          </cell>
          <cell r="E13497" t="str">
            <v>47120</v>
          </cell>
          <cell r="F13497" t="str">
            <v>WELD                                123 NWNE 22 2N66W 6</v>
          </cell>
          <cell r="G13497" t="str">
            <v>5</v>
          </cell>
          <cell r="I13497" t="str">
            <v>No</v>
          </cell>
        </row>
        <row r="13498">
          <cell r="A13498" t="str">
            <v>05-123-34832</v>
          </cell>
          <cell r="B13498" t="str">
            <v>3/30/2021</v>
          </cell>
          <cell r="C13498" t="str">
            <v>Full</v>
          </cell>
          <cell r="D13498" t="str">
            <v>KERR MCGEE OIL &amp;amp; GAS ONSHORE LP</v>
          </cell>
          <cell r="E13498" t="str">
            <v>47120</v>
          </cell>
          <cell r="F13498" t="str">
            <v>WELD                                123 NWNE 22 2N66W 6</v>
          </cell>
          <cell r="G13498" t="str">
            <v>35</v>
          </cell>
          <cell r="I13498" t="str">
            <v>No</v>
          </cell>
        </row>
        <row r="13499">
          <cell r="A13499" t="str">
            <v>05-123-34832</v>
          </cell>
          <cell r="B13499" t="str">
            <v>2/9/2022</v>
          </cell>
          <cell r="C13499" t="str">
            <v>Form 17</v>
          </cell>
          <cell r="D13499" t="str">
            <v xml:space="preserve">KERR MCGEE OIL &amp;amp; GAS ONSHORE LP                   </v>
          </cell>
          <cell r="E13499" t="str">
            <v>47120</v>
          </cell>
          <cell r="F13499" t="str">
            <v>WELD                                123 NWNE 22 2N66W 6</v>
          </cell>
          <cell r="G13499" t="str">
            <v>64</v>
          </cell>
          <cell r="H13499" t="str">
            <v xml:space="preserve">1     </v>
          </cell>
          <cell r="I13499" t="str">
            <v>Yes</v>
          </cell>
        </row>
        <row r="13500">
          <cell r="A13500" t="str">
            <v>05-123-34835</v>
          </cell>
          <cell r="B13500" t="str">
            <v>6/16/2021</v>
          </cell>
          <cell r="C13500" t="str">
            <v>LIGHT</v>
          </cell>
          <cell r="D13500" t="str">
            <v>NOBLE ENERGY INC</v>
          </cell>
          <cell r="E13500" t="str">
            <v>100322</v>
          </cell>
          <cell r="F13500" t="str">
            <v>WELD                                123 NENE 21 3N64W 6</v>
          </cell>
          <cell r="G13500" t="str">
            <v>0</v>
          </cell>
          <cell r="H13500" t="str">
            <v>0</v>
          </cell>
          <cell r="I13500" t="str">
            <v>No</v>
          </cell>
        </row>
        <row r="13501">
          <cell r="A13501" t="str">
            <v>05-123-34836</v>
          </cell>
          <cell r="B13501" t="str">
            <v>6/16/2021</v>
          </cell>
          <cell r="C13501" t="str">
            <v>LIGHT</v>
          </cell>
          <cell r="D13501" t="str">
            <v>NOBLE ENERGY INC</v>
          </cell>
          <cell r="E13501" t="str">
            <v>100322</v>
          </cell>
          <cell r="F13501" t="str">
            <v>WELD                                123 NENE 21 3N64W 6</v>
          </cell>
          <cell r="G13501" t="str">
            <v>0</v>
          </cell>
          <cell r="H13501" t="str">
            <v>0</v>
          </cell>
          <cell r="I13501" t="str">
            <v>No</v>
          </cell>
        </row>
        <row r="13502">
          <cell r="A13502" t="str">
            <v>05-123-34844</v>
          </cell>
          <cell r="B13502" t="str">
            <v>6/16/2021</v>
          </cell>
          <cell r="C13502" t="str">
            <v>LIGHT</v>
          </cell>
          <cell r="D13502" t="str">
            <v>NOBLE ENERGY INC</v>
          </cell>
          <cell r="E13502" t="str">
            <v>100322</v>
          </cell>
          <cell r="F13502" t="str">
            <v>WELD                                123 NENE 21 3N64W 6</v>
          </cell>
          <cell r="G13502" t="str">
            <v>0</v>
          </cell>
          <cell r="H13502" t="str">
            <v>0</v>
          </cell>
          <cell r="I13502" t="str">
            <v>No</v>
          </cell>
        </row>
        <row r="13503">
          <cell r="A13503" t="str">
            <v>05-123-34846</v>
          </cell>
          <cell r="B13503" t="str">
            <v>6/11/2021</v>
          </cell>
          <cell r="C13503" t="str">
            <v>LIGHT</v>
          </cell>
          <cell r="D13503" t="str">
            <v>NOBLE ENERGY INC</v>
          </cell>
          <cell r="E13503" t="str">
            <v>100322</v>
          </cell>
          <cell r="F13503" t="str">
            <v>WELD                                123 NWNW 13 3N65W 6</v>
          </cell>
          <cell r="G13503" t="str">
            <v>0</v>
          </cell>
          <cell r="H13503" t="str">
            <v>0</v>
          </cell>
          <cell r="I13503" t="str">
            <v>No</v>
          </cell>
        </row>
        <row r="13504">
          <cell r="A13504" t="str">
            <v>05-123-34849</v>
          </cell>
          <cell r="B13504" t="str">
            <v>6/11/2021</v>
          </cell>
          <cell r="C13504" t="str">
            <v>LIGHT</v>
          </cell>
          <cell r="D13504" t="str">
            <v>NOBLE ENERGY INC</v>
          </cell>
          <cell r="E13504" t="str">
            <v>100322</v>
          </cell>
          <cell r="F13504" t="str">
            <v>WELD                                123 NWNW 13 3N65W 6</v>
          </cell>
          <cell r="G13504" t="str">
            <v>0</v>
          </cell>
          <cell r="H13504" t="str">
            <v>0</v>
          </cell>
          <cell r="I13504" t="str">
            <v>No</v>
          </cell>
        </row>
        <row r="13505">
          <cell r="A13505" t="str">
            <v>05-123-34850</v>
          </cell>
          <cell r="B13505" t="str">
            <v>6/16/2021</v>
          </cell>
          <cell r="C13505" t="str">
            <v>LIGHT</v>
          </cell>
          <cell r="D13505" t="str">
            <v>NOBLE ENERGY INC</v>
          </cell>
          <cell r="E13505" t="str">
            <v>100322</v>
          </cell>
          <cell r="F13505" t="str">
            <v>WELD                                123 NENE 21 3N64W 6</v>
          </cell>
          <cell r="G13505" t="str">
            <v>0</v>
          </cell>
          <cell r="H13505" t="str">
            <v>0</v>
          </cell>
          <cell r="I13505" t="str">
            <v>No</v>
          </cell>
        </row>
        <row r="13506">
          <cell r="A13506" t="str">
            <v>05-123-34851</v>
          </cell>
          <cell r="B13506" t="str">
            <v>5/15/2021</v>
          </cell>
          <cell r="C13506" t="str">
            <v>Light</v>
          </cell>
          <cell r="D13506" t="str">
            <v>NOBLE ENERGY INC</v>
          </cell>
          <cell r="E13506" t="str">
            <v>100322</v>
          </cell>
          <cell r="F13506" t="str">
            <v>WELD                                123 NENE 30 7N63W 6</v>
          </cell>
          <cell r="G13506" t="str">
            <v>0</v>
          </cell>
          <cell r="H13506" t="str">
            <v>0</v>
          </cell>
          <cell r="I13506" t="str">
            <v>No</v>
          </cell>
        </row>
        <row r="13507">
          <cell r="A13507" t="str">
            <v>05-123-34852</v>
          </cell>
          <cell r="B13507" t="str">
            <v>2/17/2021</v>
          </cell>
          <cell r="C13507" t="str">
            <v>Full</v>
          </cell>
          <cell r="D13507" t="str">
            <v>KERR MCGEE OIL &amp;amp; GAS ONSHORE LP</v>
          </cell>
          <cell r="E13507" t="str">
            <v>47120</v>
          </cell>
          <cell r="F13507" t="str">
            <v>WELD                                123 NESE 16 3N65W 6</v>
          </cell>
          <cell r="G13507" t="str">
            <v>1</v>
          </cell>
          <cell r="I13507" t="str">
            <v>No</v>
          </cell>
        </row>
        <row r="13508">
          <cell r="A13508" t="str">
            <v>05-123-34852</v>
          </cell>
          <cell r="B13508" t="str">
            <v>2/1/2022</v>
          </cell>
          <cell r="C13508" t="str">
            <v>Full</v>
          </cell>
          <cell r="D13508" t="str">
            <v>KERR MCGEE OIL &amp;amp; GAS ONSHORE LP</v>
          </cell>
          <cell r="E13508" t="str">
            <v>47120</v>
          </cell>
          <cell r="F13508" t="str">
            <v>WELD                                123 NESE 16 3N65W 6</v>
          </cell>
          <cell r="G13508" t="str">
            <v>2</v>
          </cell>
          <cell r="I13508" t="str">
            <v>No</v>
          </cell>
        </row>
        <row r="13509">
          <cell r="A13509" t="str">
            <v>05-123-34854</v>
          </cell>
          <cell r="B13509" t="str">
            <v>9/27/2021</v>
          </cell>
          <cell r="C13509" t="str">
            <v>Full</v>
          </cell>
          <cell r="D13509" t="str">
            <v>KERR MCGEE OIL &amp;amp; GAS ONSHORE LP</v>
          </cell>
          <cell r="E13509" t="str">
            <v>47120</v>
          </cell>
          <cell r="F13509" t="str">
            <v>WELD                                123 NESE 16 3N65W 6</v>
          </cell>
          <cell r="G13509" t="str">
            <v>1</v>
          </cell>
          <cell r="I13509" t="str">
            <v>No</v>
          </cell>
        </row>
        <row r="13510">
          <cell r="A13510" t="str">
            <v>05-123-34854</v>
          </cell>
          <cell r="B13510" t="str">
            <v>2/1/2022</v>
          </cell>
          <cell r="C13510" t="str">
            <v>Full</v>
          </cell>
          <cell r="D13510" t="str">
            <v>KERR MCGEE OIL &amp;amp; GAS ONSHORE LP</v>
          </cell>
          <cell r="E13510" t="str">
            <v>47120</v>
          </cell>
          <cell r="F13510" t="str">
            <v>WELD                                123 NESE 16 3N65W 6</v>
          </cell>
          <cell r="G13510" t="str">
            <v>1</v>
          </cell>
          <cell r="I13510" t="str">
            <v>No</v>
          </cell>
        </row>
        <row r="13511">
          <cell r="A13511" t="str">
            <v>05-123-34855</v>
          </cell>
          <cell r="B13511" t="str">
            <v>5/15/2021</v>
          </cell>
          <cell r="C13511" t="str">
            <v>Light</v>
          </cell>
          <cell r="D13511" t="str">
            <v>NOBLE ENERGY INC</v>
          </cell>
          <cell r="E13511" t="str">
            <v>100322</v>
          </cell>
          <cell r="F13511" t="str">
            <v>WELD                                123 NENE 30 7N63W 6</v>
          </cell>
          <cell r="G13511" t="str">
            <v>0</v>
          </cell>
          <cell r="H13511" t="str">
            <v>0</v>
          </cell>
          <cell r="I13511" t="str">
            <v>No</v>
          </cell>
        </row>
        <row r="13512">
          <cell r="A13512" t="str">
            <v>05-123-34856</v>
          </cell>
          <cell r="B13512" t="str">
            <v>2/5/2021</v>
          </cell>
          <cell r="C13512" t="str">
            <v>Full</v>
          </cell>
          <cell r="D13512" t="str">
            <v>KERR MCGEE OIL &amp;amp; GAS ONSHORE LP</v>
          </cell>
          <cell r="E13512" t="str">
            <v>47120</v>
          </cell>
          <cell r="F13512" t="str">
            <v>WELD                                123 SESW 34 3N66W 6</v>
          </cell>
          <cell r="G13512" t="str">
            <v>17</v>
          </cell>
          <cell r="I13512" t="str">
            <v>No</v>
          </cell>
        </row>
        <row r="13513">
          <cell r="A13513" t="str">
            <v>05-123-34856</v>
          </cell>
          <cell r="B13513" t="str">
            <v>1/26/2022</v>
          </cell>
          <cell r="C13513" t="str">
            <v>Full</v>
          </cell>
          <cell r="D13513" t="str">
            <v>KERR MCGEE OIL &amp;amp; GAS ONSHORE LP</v>
          </cell>
          <cell r="E13513" t="str">
            <v>47120</v>
          </cell>
          <cell r="F13513" t="str">
            <v>WELD                                123 SESW 34 3N66W 6</v>
          </cell>
          <cell r="G13513" t="str">
            <v>13</v>
          </cell>
          <cell r="I13513" t="str">
            <v>No</v>
          </cell>
        </row>
        <row r="13514">
          <cell r="A13514" t="str">
            <v>05-123-34857</v>
          </cell>
          <cell r="B13514" t="str">
            <v>2/8/2021</v>
          </cell>
          <cell r="C13514" t="str">
            <v>Full</v>
          </cell>
          <cell r="D13514" t="str">
            <v>KERR MCGEE OIL &amp;amp; GAS ONSHORE LP</v>
          </cell>
          <cell r="E13514" t="str">
            <v>47120</v>
          </cell>
          <cell r="F13514" t="str">
            <v>WELD                                123 SESW 34 3N66W 6</v>
          </cell>
          <cell r="G13514" t="str">
            <v>2</v>
          </cell>
          <cell r="I13514" t="str">
            <v>No</v>
          </cell>
        </row>
        <row r="13515">
          <cell r="A13515" t="str">
            <v>05-123-34857</v>
          </cell>
          <cell r="B13515" t="str">
            <v>1/26/2022</v>
          </cell>
          <cell r="C13515" t="str">
            <v>Full</v>
          </cell>
          <cell r="D13515" t="str">
            <v>KERR MCGEE OIL &amp;amp; GAS ONSHORE LP</v>
          </cell>
          <cell r="E13515" t="str">
            <v>47120</v>
          </cell>
          <cell r="F13515" t="str">
            <v>WELD                                123 SESW 34 3N66W 6</v>
          </cell>
          <cell r="G13515" t="str">
            <v>0</v>
          </cell>
          <cell r="I13515" t="str">
            <v>No</v>
          </cell>
        </row>
        <row r="13516">
          <cell r="A13516" t="str">
            <v>05-123-34859</v>
          </cell>
          <cell r="B13516" t="str">
            <v>2/5/2021</v>
          </cell>
          <cell r="C13516" t="str">
            <v>Full</v>
          </cell>
          <cell r="D13516" t="str">
            <v>KERR MCGEE OIL &amp;amp; GAS ONSHORE LP</v>
          </cell>
          <cell r="E13516" t="str">
            <v>47120</v>
          </cell>
          <cell r="F13516" t="str">
            <v>WELD                                123 SESW 34 3N66W 6</v>
          </cell>
          <cell r="G13516" t="str">
            <v>2</v>
          </cell>
          <cell r="I13516" t="str">
            <v>No</v>
          </cell>
        </row>
        <row r="13517">
          <cell r="A13517" t="str">
            <v>05-123-34859</v>
          </cell>
          <cell r="B13517" t="str">
            <v>1/26/2022</v>
          </cell>
          <cell r="C13517" t="str">
            <v>Full</v>
          </cell>
          <cell r="D13517" t="str">
            <v>KERR MCGEE OIL &amp;amp; GAS ONSHORE LP</v>
          </cell>
          <cell r="E13517" t="str">
            <v>47120</v>
          </cell>
          <cell r="F13517" t="str">
            <v>WELD                                123 SESW 34 3N66W 6</v>
          </cell>
          <cell r="G13517" t="str">
            <v>3</v>
          </cell>
          <cell r="I13517" t="str">
            <v>No</v>
          </cell>
        </row>
        <row r="13518">
          <cell r="A13518" t="str">
            <v>05-123-34860</v>
          </cell>
          <cell r="B13518" t="str">
            <v>8/3/2021</v>
          </cell>
          <cell r="C13518" t="str">
            <v>Light</v>
          </cell>
          <cell r="D13518" t="str">
            <v>BONANZA CREEK ENERGY OPERATING COMPANY LLC</v>
          </cell>
          <cell r="E13518" t="str">
            <v>8960</v>
          </cell>
          <cell r="F13518" t="str">
            <v>WELD                                123 LOT4 5 5N61W 6</v>
          </cell>
          <cell r="G13518" t="str">
            <v>5</v>
          </cell>
          <cell r="H13518" t="str">
            <v>0</v>
          </cell>
          <cell r="I13518" t="str">
            <v>No</v>
          </cell>
        </row>
        <row r="13519">
          <cell r="A13519" t="str">
            <v>05-123-34861</v>
          </cell>
          <cell r="B13519" t="str">
            <v>8/20/2021</v>
          </cell>
          <cell r="C13519" t="str">
            <v>Full</v>
          </cell>
          <cell r="D13519" t="str">
            <v>KERR MCGEE OIL &amp;amp; GAS ONSHORE LP</v>
          </cell>
          <cell r="E13519" t="str">
            <v>47120</v>
          </cell>
          <cell r="F13519" t="str">
            <v>WELD                                123 SWNW 1 1N67W 6</v>
          </cell>
          <cell r="G13519" t="str">
            <v>1</v>
          </cell>
          <cell r="I13519" t="str">
            <v>No</v>
          </cell>
        </row>
        <row r="13520">
          <cell r="A13520" t="str">
            <v>05-123-34865</v>
          </cell>
          <cell r="B13520" t="str">
            <v>2/8/2021</v>
          </cell>
          <cell r="C13520" t="str">
            <v>Full</v>
          </cell>
          <cell r="D13520" t="str">
            <v>KERR MCGEE OIL &amp;amp; GAS ONSHORE LP</v>
          </cell>
          <cell r="E13520" t="str">
            <v>47120</v>
          </cell>
          <cell r="F13520" t="str">
            <v>WELD                                123 SWSW 34 3N66W 6</v>
          </cell>
          <cell r="G13520" t="str">
            <v>0</v>
          </cell>
          <cell r="I13520" t="str">
            <v>No</v>
          </cell>
        </row>
        <row r="13521">
          <cell r="A13521" t="str">
            <v>05-123-34866</v>
          </cell>
          <cell r="B13521" t="str">
            <v>2/19/2021</v>
          </cell>
          <cell r="C13521" t="str">
            <v>Full</v>
          </cell>
          <cell r="D13521" t="str">
            <v>KERR MCGEE OIL &amp;amp; GAS ONSHORE LP</v>
          </cell>
          <cell r="E13521" t="str">
            <v>47120</v>
          </cell>
          <cell r="F13521" t="str">
            <v>WELD                                123 SWSW 34 3N66W 6</v>
          </cell>
          <cell r="G13521" t="str">
            <v>22</v>
          </cell>
          <cell r="I13521" t="str">
            <v>No</v>
          </cell>
        </row>
        <row r="13522">
          <cell r="A13522" t="str">
            <v>05-123-34866</v>
          </cell>
          <cell r="B13522" t="str">
            <v>2/28/2022</v>
          </cell>
          <cell r="C13522" t="str">
            <v>Full</v>
          </cell>
          <cell r="D13522" t="str">
            <v>KERR MCGEE OIL &amp;amp; GAS ONSHORE LP</v>
          </cell>
          <cell r="E13522" t="str">
            <v>47120</v>
          </cell>
          <cell r="F13522" t="str">
            <v>WELD                                123 SWSW 34 3N66W 6</v>
          </cell>
          <cell r="G13522" t="str">
            <v>2</v>
          </cell>
          <cell r="I13522" t="str">
            <v>No</v>
          </cell>
        </row>
        <row r="13523">
          <cell r="A13523" t="str">
            <v>05-123-34867</v>
          </cell>
          <cell r="B13523" t="str">
            <v>10/19/2021</v>
          </cell>
          <cell r="C13523" t="str">
            <v>Full</v>
          </cell>
          <cell r="D13523" t="str">
            <v>KERR MCGEE OIL &amp;amp; GAS ONSHORE LP</v>
          </cell>
          <cell r="E13523" t="str">
            <v>47120</v>
          </cell>
          <cell r="F13523" t="str">
            <v>WELD                                123 SWNW 1 1N67W 6</v>
          </cell>
          <cell r="G13523" t="str">
            <v>0</v>
          </cell>
          <cell r="I13523" t="str">
            <v>No</v>
          </cell>
        </row>
        <row r="13524">
          <cell r="A13524" t="str">
            <v>05-123-34868</v>
          </cell>
          <cell r="B13524" t="str">
            <v>2/19/2021</v>
          </cell>
          <cell r="C13524" t="str">
            <v>Full</v>
          </cell>
          <cell r="D13524" t="str">
            <v>KERR MCGEE OIL &amp;amp; GAS ONSHORE LP</v>
          </cell>
          <cell r="E13524" t="str">
            <v>47120</v>
          </cell>
          <cell r="F13524" t="str">
            <v>WELD                                123 SWSW 34 3N66W 6</v>
          </cell>
          <cell r="G13524" t="str">
            <v>26</v>
          </cell>
          <cell r="I13524" t="str">
            <v>No</v>
          </cell>
        </row>
        <row r="13525">
          <cell r="A13525" t="str">
            <v>05-123-34868</v>
          </cell>
          <cell r="B13525" t="str">
            <v>1/27/2022</v>
          </cell>
          <cell r="C13525" t="str">
            <v>Full</v>
          </cell>
          <cell r="D13525" t="str">
            <v>KERR MCGEE OIL &amp;amp; GAS ONSHORE LP</v>
          </cell>
          <cell r="E13525" t="str">
            <v>47120</v>
          </cell>
          <cell r="F13525" t="str">
            <v>WELD                                123 SWSW 34 3N66W 6</v>
          </cell>
          <cell r="G13525" t="str">
            <v>23</v>
          </cell>
          <cell r="I13525" t="str">
            <v>No</v>
          </cell>
        </row>
        <row r="13526">
          <cell r="A13526" t="str">
            <v>05-123-34869</v>
          </cell>
          <cell r="B13526" t="str">
            <v>3/30/2021</v>
          </cell>
          <cell r="C13526" t="str">
            <v>Full</v>
          </cell>
          <cell r="D13526" t="str">
            <v>KERR MCGEE OIL &amp;amp; GAS ONSHORE LP</v>
          </cell>
          <cell r="E13526" t="str">
            <v>47120</v>
          </cell>
          <cell r="F13526" t="str">
            <v>WELD                                123 NENE 22 2N66W 6</v>
          </cell>
          <cell r="G13526" t="str">
            <v>0</v>
          </cell>
          <cell r="I13526" t="str">
            <v>No</v>
          </cell>
        </row>
        <row r="13527">
          <cell r="A13527" t="str">
            <v>05-123-34870</v>
          </cell>
          <cell r="B13527" t="str">
            <v>7/1/2021</v>
          </cell>
          <cell r="C13527" t="str">
            <v>Full</v>
          </cell>
          <cell r="D13527" t="str">
            <v>PDC ENERGY INC</v>
          </cell>
          <cell r="E13527" t="str">
            <v>69175</v>
          </cell>
          <cell r="F13527" t="str">
            <v>WELD                                123 NWNE 10 6N66W 6</v>
          </cell>
          <cell r="G13527" t="str">
            <v>0</v>
          </cell>
          <cell r="H13527" t="str">
            <v>0</v>
          </cell>
          <cell r="I13527" t="str">
            <v>No</v>
          </cell>
        </row>
        <row r="13528">
          <cell r="A13528" t="str">
            <v>05-123-34871</v>
          </cell>
          <cell r="B13528" t="str">
            <v>9/9/2021</v>
          </cell>
          <cell r="C13528" t="str">
            <v>Full</v>
          </cell>
          <cell r="D13528" t="str">
            <v xml:space="preserve">KP KAUFFMAN COMPANY INC                           </v>
          </cell>
          <cell r="E13528" t="str">
            <v>46290</v>
          </cell>
          <cell r="F13528" t="str">
            <v>WELD                                123 SESW 22 1N64W 6</v>
          </cell>
          <cell r="I13528" t="str">
            <v>No</v>
          </cell>
        </row>
        <row r="13529">
          <cell r="A13529" t="str">
            <v>05-123-34872</v>
          </cell>
          <cell r="B13529" t="str">
            <v>10/19/2021</v>
          </cell>
          <cell r="C13529" t="str">
            <v>Full</v>
          </cell>
          <cell r="D13529" t="str">
            <v>KERR MCGEE OIL &amp;amp; GAS ONSHORE LP</v>
          </cell>
          <cell r="E13529" t="str">
            <v>47120</v>
          </cell>
          <cell r="F13529" t="str">
            <v>WELD                                123 SWNW 1 1N67W 6</v>
          </cell>
          <cell r="G13529" t="str">
            <v>5</v>
          </cell>
          <cell r="I13529" t="str">
            <v>No</v>
          </cell>
        </row>
        <row r="13530">
          <cell r="A13530" t="str">
            <v>05-123-34873</v>
          </cell>
          <cell r="B13530" t="str">
            <v>10/19/2021</v>
          </cell>
          <cell r="C13530" t="str">
            <v>Full</v>
          </cell>
          <cell r="D13530" t="str">
            <v>KERR MCGEE OIL &amp;amp; GAS ONSHORE LP</v>
          </cell>
          <cell r="E13530" t="str">
            <v>47120</v>
          </cell>
          <cell r="F13530" t="str">
            <v>WELD                                123 SWNW 1 1N67W 6</v>
          </cell>
          <cell r="G13530" t="str">
            <v>9</v>
          </cell>
          <cell r="I13530" t="str">
            <v>No</v>
          </cell>
        </row>
        <row r="13531">
          <cell r="A13531" t="str">
            <v>05-123-34874</v>
          </cell>
          <cell r="B13531" t="str">
            <v>5/15/2021</v>
          </cell>
          <cell r="C13531" t="str">
            <v>Full</v>
          </cell>
          <cell r="D13531" t="str">
            <v>PDC ENERGY INC</v>
          </cell>
          <cell r="E13531" t="str">
            <v>69175</v>
          </cell>
          <cell r="F13531" t="str">
            <v>WELD                                123 NWNW 10 6N63W 6</v>
          </cell>
          <cell r="G13531" t="str">
            <v>0</v>
          </cell>
          <cell r="H13531" t="str">
            <v>0</v>
          </cell>
          <cell r="I13531" t="str">
            <v>No</v>
          </cell>
        </row>
        <row r="13532">
          <cell r="A13532" t="str">
            <v>05-123-34876</v>
          </cell>
          <cell r="B13532" t="str">
            <v>5/20/2021</v>
          </cell>
          <cell r="C13532" t="str">
            <v>Full</v>
          </cell>
          <cell r="D13532" t="str">
            <v>EXTRACTION OIL &amp;amp; GAS INC</v>
          </cell>
          <cell r="E13532" t="str">
            <v>10459</v>
          </cell>
          <cell r="F13532" t="str">
            <v>WELD                                123 NENE 4 5N67W 6</v>
          </cell>
          <cell r="G13532" t="str">
            <v>36</v>
          </cell>
          <cell r="H13532" t="str">
            <v>0</v>
          </cell>
          <cell r="I13532" t="str">
            <v>No</v>
          </cell>
        </row>
        <row r="13533">
          <cell r="A13533" t="str">
            <v>05-123-34877</v>
          </cell>
          <cell r="B13533" t="str">
            <v>10/27/2021</v>
          </cell>
          <cell r="C13533" t="str">
            <v>Light</v>
          </cell>
          <cell r="D13533" t="str">
            <v>WHITING OIL &amp;amp; GAS CORPORATION</v>
          </cell>
          <cell r="E13533" t="str">
            <v>96155</v>
          </cell>
          <cell r="F13533" t="str">
            <v>WELD                                123 SWSE 15 11N57W 6</v>
          </cell>
          <cell r="G13533" t="str">
            <v>0</v>
          </cell>
          <cell r="H13533" t="str">
            <v>0</v>
          </cell>
          <cell r="I13533" t="str">
            <v>No</v>
          </cell>
        </row>
        <row r="13534">
          <cell r="A13534" t="str">
            <v>05-123-34878</v>
          </cell>
          <cell r="B13534" t="str">
            <v>7/28/2021</v>
          </cell>
          <cell r="C13534" t="str">
            <v>LIGHT</v>
          </cell>
          <cell r="D13534" t="str">
            <v>NOBLE ENERGY INC</v>
          </cell>
          <cell r="E13534" t="str">
            <v>100322</v>
          </cell>
          <cell r="F13534" t="str">
            <v>WELD                                123 NWSW 7 4N65W 6</v>
          </cell>
          <cell r="G13534" t="str">
            <v>22</v>
          </cell>
          <cell r="H13534" t="str">
            <v>0</v>
          </cell>
          <cell r="I13534" t="str">
            <v>No</v>
          </cell>
        </row>
        <row r="13535">
          <cell r="A13535" t="str">
            <v>05-123-34878</v>
          </cell>
          <cell r="B13535" t="str">
            <v>12/22/2021</v>
          </cell>
          <cell r="C13535" t="str">
            <v>Form 17</v>
          </cell>
          <cell r="D13535" t="str">
            <v xml:space="preserve">NOBLE ENERGY INC                                  </v>
          </cell>
          <cell r="E13535" t="str">
            <v>100322</v>
          </cell>
          <cell r="F13535" t="str">
            <v>WELD                                123 NWSW 7 4N65W 6</v>
          </cell>
          <cell r="G13535" t="str">
            <v>17</v>
          </cell>
          <cell r="H13535" t="str">
            <v xml:space="preserve">0     </v>
          </cell>
          <cell r="I13535" t="str">
            <v>No</v>
          </cell>
        </row>
        <row r="13536">
          <cell r="A13536" t="str">
            <v>05-123-34879</v>
          </cell>
          <cell r="B13536" t="str">
            <v>5/20/2021</v>
          </cell>
          <cell r="C13536" t="str">
            <v>Full</v>
          </cell>
          <cell r="D13536" t="str">
            <v>EXTRACTION OIL &amp;amp; GAS INC</v>
          </cell>
          <cell r="E13536" t="str">
            <v>10459</v>
          </cell>
          <cell r="F13536" t="str">
            <v>WELD                                123 NENE 4 5N67W 6</v>
          </cell>
          <cell r="G13536" t="str">
            <v>41</v>
          </cell>
          <cell r="H13536" t="str">
            <v>0</v>
          </cell>
          <cell r="I13536" t="str">
            <v>No</v>
          </cell>
        </row>
        <row r="13537">
          <cell r="A13537" t="str">
            <v>05-123-34881</v>
          </cell>
          <cell r="B13537" t="str">
            <v>7/28/2021</v>
          </cell>
          <cell r="C13537" t="str">
            <v>LIGHT</v>
          </cell>
          <cell r="D13537" t="str">
            <v>NOBLE ENERGY INC</v>
          </cell>
          <cell r="E13537" t="str">
            <v>100322</v>
          </cell>
          <cell r="F13537" t="str">
            <v>WELD                                123 NWSW 7 4N65W 6</v>
          </cell>
          <cell r="G13537" t="str">
            <v>22</v>
          </cell>
          <cell r="H13537" t="str">
            <v>0</v>
          </cell>
          <cell r="I13537" t="str">
            <v>No</v>
          </cell>
        </row>
        <row r="13538">
          <cell r="A13538" t="str">
            <v>05-123-34884</v>
          </cell>
          <cell r="B13538" t="str">
            <v>11/4/2021</v>
          </cell>
          <cell r="C13538" t="str">
            <v>Full</v>
          </cell>
          <cell r="D13538" t="str">
            <v>PDC ENERGY INC</v>
          </cell>
          <cell r="E13538" t="str">
            <v>69175</v>
          </cell>
          <cell r="F13538" t="str">
            <v>WELD                                123 SESW 6 4N65W 6</v>
          </cell>
          <cell r="G13538" t="str">
            <v>14</v>
          </cell>
          <cell r="H13538" t="str">
            <v>0</v>
          </cell>
          <cell r="I13538" t="str">
            <v>No</v>
          </cell>
        </row>
        <row r="13539">
          <cell r="A13539" t="str">
            <v>05-123-34885</v>
          </cell>
          <cell r="B13539" t="str">
            <v>11/19/2021</v>
          </cell>
          <cell r="C13539" t="str">
            <v>Full</v>
          </cell>
          <cell r="D13539" t="str">
            <v>PDC ENERGY INC</v>
          </cell>
          <cell r="E13539" t="str">
            <v>69175</v>
          </cell>
          <cell r="F13539" t="str">
            <v>WELD                                123 SESW 6 4N65W 6</v>
          </cell>
          <cell r="G13539" t="str">
            <v>21</v>
          </cell>
          <cell r="H13539" t="str">
            <v>0</v>
          </cell>
          <cell r="I13539" t="str">
            <v>No</v>
          </cell>
        </row>
        <row r="13540">
          <cell r="A13540" t="str">
            <v>05-123-34888</v>
          </cell>
          <cell r="B13540" t="str">
            <v>10/28/2021</v>
          </cell>
          <cell r="C13540" t="str">
            <v>Light</v>
          </cell>
          <cell r="D13540" t="str">
            <v>WHITING OIL &amp;amp; GAS CORPORATION</v>
          </cell>
          <cell r="E13540" t="str">
            <v>96155</v>
          </cell>
          <cell r="F13540" t="str">
            <v>WELD                                123 NENW 2 9N59W 6</v>
          </cell>
          <cell r="G13540" t="str">
            <v>0</v>
          </cell>
          <cell r="H13540" t="str">
            <v>0</v>
          </cell>
          <cell r="I13540" t="str">
            <v>No</v>
          </cell>
        </row>
        <row r="13541">
          <cell r="A13541" t="str">
            <v>05-123-34890</v>
          </cell>
          <cell r="B13541" t="str">
            <v>5/11/2021</v>
          </cell>
          <cell r="C13541" t="str">
            <v>Light</v>
          </cell>
          <cell r="D13541" t="str">
            <v>NOBLE ENERGY INC</v>
          </cell>
          <cell r="E13541" t="str">
            <v>100322</v>
          </cell>
          <cell r="F13541" t="str">
            <v>WELD                                123 NWNW 15 7N63W 6</v>
          </cell>
          <cell r="G13541" t="str">
            <v>0</v>
          </cell>
          <cell r="H13541" t="str">
            <v>0</v>
          </cell>
          <cell r="I13541" t="str">
            <v>No</v>
          </cell>
        </row>
        <row r="13542">
          <cell r="A13542" t="str">
            <v>05-123-34891</v>
          </cell>
          <cell r="B13542" t="str">
            <v>5/20/2021</v>
          </cell>
          <cell r="C13542" t="str">
            <v>Full</v>
          </cell>
          <cell r="D13542" t="str">
            <v>EXTRACTION OIL &amp;amp; GAS INC</v>
          </cell>
          <cell r="E13542" t="str">
            <v>10459</v>
          </cell>
          <cell r="F13542" t="str">
            <v>WELD                                123 NENE 4 5N67W 6</v>
          </cell>
          <cell r="G13542" t="str">
            <v>34</v>
          </cell>
          <cell r="H13542" t="str">
            <v>0</v>
          </cell>
          <cell r="I13542" t="str">
            <v>No</v>
          </cell>
        </row>
        <row r="13543">
          <cell r="A13543" t="str">
            <v>05-123-34891</v>
          </cell>
          <cell r="B13543" t="str">
            <v>6/5/2021</v>
          </cell>
          <cell r="C13543" t="str">
            <v>Form 17</v>
          </cell>
          <cell r="D13543" t="str">
            <v xml:space="preserve">EXTRACTION OIL &amp;amp; GAS INC                          </v>
          </cell>
          <cell r="E13543" t="str">
            <v>10459</v>
          </cell>
          <cell r="F13543" t="str">
            <v>WELD                                123 NENE 4 5N67W 6</v>
          </cell>
          <cell r="G13543" t="str">
            <v>34</v>
          </cell>
          <cell r="H13543" t="str">
            <v xml:space="preserve">0     </v>
          </cell>
          <cell r="I13543" t="str">
            <v>No</v>
          </cell>
        </row>
        <row r="13544">
          <cell r="A13544" t="str">
            <v>05-123-34891</v>
          </cell>
          <cell r="B13544" t="str">
            <v>12/9/2021</v>
          </cell>
          <cell r="C13544" t="str">
            <v>Form 17</v>
          </cell>
          <cell r="D13544" t="str">
            <v xml:space="preserve">EXTRACTION OIL &amp;amp; GAS INC                          </v>
          </cell>
          <cell r="E13544" t="str">
            <v>10459</v>
          </cell>
          <cell r="F13544" t="str">
            <v>WELD                                123 NENE 4 5N67W 6</v>
          </cell>
          <cell r="G13544" t="str">
            <v>98</v>
          </cell>
          <cell r="H13544" t="str">
            <v xml:space="preserve">0     </v>
          </cell>
          <cell r="I13544" t="str">
            <v>Yes</v>
          </cell>
        </row>
        <row r="13545">
          <cell r="A13545" t="str">
            <v>05-123-34896</v>
          </cell>
          <cell r="B13545" t="str">
            <v>10/13/2021</v>
          </cell>
          <cell r="C13545" t="str">
            <v>Light</v>
          </cell>
          <cell r="D13545" t="str">
            <v>WHITING OIL &amp;amp; GAS CORPORATION</v>
          </cell>
          <cell r="E13545" t="str">
            <v>96155</v>
          </cell>
          <cell r="F13545" t="str">
            <v>WELD                                123 LOT3 4 9N59W 6</v>
          </cell>
          <cell r="G13545" t="str">
            <v>0</v>
          </cell>
          <cell r="H13545" t="str">
            <v>0</v>
          </cell>
          <cell r="I13545" t="str">
            <v>No</v>
          </cell>
        </row>
        <row r="13546">
          <cell r="A13546" t="str">
            <v>05-123-34900</v>
          </cell>
          <cell r="B13546" t="str">
            <v>2/16/2021</v>
          </cell>
          <cell r="C13546" t="str">
            <v>Form 17</v>
          </cell>
          <cell r="D13546" t="str">
            <v xml:space="preserve">KERR MCGEE OIL &amp;amp; GAS ONSHORE LP                   </v>
          </cell>
          <cell r="E13546" t="str">
            <v>47120</v>
          </cell>
          <cell r="F13546" t="str">
            <v>WELD                                123 SWSW 33 3N66W 6</v>
          </cell>
          <cell r="G13546" t="str">
            <v>4</v>
          </cell>
          <cell r="H13546" t="str">
            <v xml:space="preserve">0     </v>
          </cell>
          <cell r="I13546" t="str">
            <v>No</v>
          </cell>
        </row>
        <row r="13547">
          <cell r="A13547" t="str">
            <v>05-123-34900</v>
          </cell>
          <cell r="B13547" t="str">
            <v>12/2/2021</v>
          </cell>
          <cell r="C13547" t="str">
            <v>Form 17</v>
          </cell>
          <cell r="D13547" t="str">
            <v xml:space="preserve">KERR MCGEE OIL &amp;amp; GAS ONSHORE LP                   </v>
          </cell>
          <cell r="E13547" t="str">
            <v>47120</v>
          </cell>
          <cell r="F13547" t="str">
            <v>WELD                                123 SWSW 33 3N66W 6</v>
          </cell>
          <cell r="G13547" t="str">
            <v>7</v>
          </cell>
          <cell r="H13547" t="str">
            <v xml:space="preserve">0     </v>
          </cell>
          <cell r="I13547" t="str">
            <v>Yes</v>
          </cell>
        </row>
        <row r="13548">
          <cell r="A13548" t="str">
            <v>05-123-34901</v>
          </cell>
          <cell r="B13548" t="str">
            <v>4/5/2021</v>
          </cell>
          <cell r="C13548" t="str">
            <v>LIGHT</v>
          </cell>
          <cell r="D13548" t="str">
            <v>NOBLE ENERGY INC</v>
          </cell>
          <cell r="E13548" t="str">
            <v>100322</v>
          </cell>
          <cell r="F13548" t="str">
            <v>WELD                                123 SENE 8 7N63W 6</v>
          </cell>
          <cell r="G13548" t="str">
            <v>0</v>
          </cell>
          <cell r="H13548" t="str">
            <v>0</v>
          </cell>
          <cell r="I13548" t="str">
            <v>No</v>
          </cell>
        </row>
        <row r="13549">
          <cell r="A13549" t="str">
            <v>05-123-34902</v>
          </cell>
          <cell r="B13549" t="str">
            <v>8/30/2021</v>
          </cell>
          <cell r="C13549" t="str">
            <v>Full</v>
          </cell>
          <cell r="D13549" t="str">
            <v>PDC ENERGY INC</v>
          </cell>
          <cell r="E13549" t="str">
            <v>69175</v>
          </cell>
          <cell r="F13549" t="str">
            <v>WELD                                123 NESE 6 4N65W 6</v>
          </cell>
          <cell r="G13549" t="str">
            <v>15</v>
          </cell>
          <cell r="H13549" t="str">
            <v>0</v>
          </cell>
          <cell r="I13549" t="str">
            <v>No</v>
          </cell>
        </row>
        <row r="13550">
          <cell r="A13550" t="str">
            <v>05-123-34903</v>
          </cell>
          <cell r="B13550" t="str">
            <v>8/30/2021</v>
          </cell>
          <cell r="C13550" t="str">
            <v>Full</v>
          </cell>
          <cell r="D13550" t="str">
            <v>PDC ENERGY INC</v>
          </cell>
          <cell r="E13550" t="str">
            <v>69175</v>
          </cell>
          <cell r="F13550" t="str">
            <v>WELD                                123 NESE 6 4N65W 6</v>
          </cell>
          <cell r="G13550" t="str">
            <v>17</v>
          </cell>
          <cell r="H13550" t="str">
            <v>0</v>
          </cell>
          <cell r="I13550" t="str">
            <v>No</v>
          </cell>
        </row>
        <row r="13551">
          <cell r="A13551" t="str">
            <v>05-123-34904</v>
          </cell>
          <cell r="B13551" t="str">
            <v>8/30/2021</v>
          </cell>
          <cell r="C13551" t="str">
            <v>Full</v>
          </cell>
          <cell r="D13551" t="str">
            <v>PDC ENERGY INC</v>
          </cell>
          <cell r="E13551" t="str">
            <v>69175</v>
          </cell>
          <cell r="F13551" t="str">
            <v>WELD                                123 NESE 6 4N65W 6</v>
          </cell>
          <cell r="G13551" t="str">
            <v>0</v>
          </cell>
          <cell r="H13551" t="str">
            <v>0</v>
          </cell>
          <cell r="I13551" t="str">
            <v>No</v>
          </cell>
        </row>
        <row r="13552">
          <cell r="A13552" t="str">
            <v>05-123-34906</v>
          </cell>
          <cell r="B13552" t="str">
            <v>7/28/2021</v>
          </cell>
          <cell r="C13552" t="str">
            <v>Light</v>
          </cell>
          <cell r="D13552" t="str">
            <v>BONANZA CREEK ENERGY OPERATING COMPANY LLC</v>
          </cell>
          <cell r="E13552" t="str">
            <v>8960</v>
          </cell>
          <cell r="F13552" t="str">
            <v>WELD                                123 NWSW 17 5N62W 6</v>
          </cell>
          <cell r="G13552" t="str">
            <v>1</v>
          </cell>
          <cell r="H13552" t="str">
            <v>0</v>
          </cell>
          <cell r="I13552" t="str">
            <v>No</v>
          </cell>
        </row>
        <row r="13553">
          <cell r="A13553" t="str">
            <v>05-123-34906</v>
          </cell>
          <cell r="B13553" t="str">
            <v>3/8/2022</v>
          </cell>
          <cell r="C13553" t="str">
            <v>Form 17</v>
          </cell>
          <cell r="D13553" t="str">
            <v xml:space="preserve">BONANZA CREEK ENERGY OPERATING COMPANY LLC        </v>
          </cell>
          <cell r="E13553" t="str">
            <v>8960</v>
          </cell>
          <cell r="F13553" t="str">
            <v>WELD                                123 NWSW 17 5N62W 6</v>
          </cell>
          <cell r="G13553" t="str">
            <v>0</v>
          </cell>
          <cell r="H13553" t="str">
            <v xml:space="preserve">0     </v>
          </cell>
          <cell r="I13553" t="str">
            <v>No</v>
          </cell>
        </row>
        <row r="13554">
          <cell r="A13554" t="str">
            <v>05-123-34907</v>
          </cell>
          <cell r="B13554" t="str">
            <v>7/28/2021</v>
          </cell>
          <cell r="C13554" t="str">
            <v>Light</v>
          </cell>
          <cell r="D13554" t="str">
            <v>BONANZA CREEK ENERGY OPERATING COMPANY LLC</v>
          </cell>
          <cell r="E13554" t="str">
            <v>8960</v>
          </cell>
          <cell r="F13554" t="str">
            <v>WELD                                123 NWSW 17 5N62W 6</v>
          </cell>
          <cell r="G13554" t="str">
            <v>1</v>
          </cell>
          <cell r="H13554" t="str">
            <v>0</v>
          </cell>
          <cell r="I13554" t="str">
            <v>No</v>
          </cell>
        </row>
        <row r="13555">
          <cell r="A13555" t="str">
            <v>05-123-34907</v>
          </cell>
          <cell r="B13555" t="str">
            <v>3/8/2022</v>
          </cell>
          <cell r="C13555" t="str">
            <v>Form 17</v>
          </cell>
          <cell r="D13555" t="str">
            <v xml:space="preserve">BONANZA CREEK ENERGY OPERATING COMPANY LLC        </v>
          </cell>
          <cell r="E13555" t="str">
            <v>8960</v>
          </cell>
          <cell r="F13555" t="str">
            <v>WELD                                123 NWSW 17 5N62W 6</v>
          </cell>
          <cell r="G13555" t="str">
            <v>0</v>
          </cell>
          <cell r="H13555" t="str">
            <v xml:space="preserve">0     </v>
          </cell>
          <cell r="I13555" t="str">
            <v>No</v>
          </cell>
        </row>
        <row r="13556">
          <cell r="A13556" t="str">
            <v>05-123-34909</v>
          </cell>
          <cell r="B13556" t="str">
            <v>7/28/2021</v>
          </cell>
          <cell r="C13556" t="str">
            <v>Light</v>
          </cell>
          <cell r="D13556" t="str">
            <v>BONANZA CREEK ENERGY OPERATING COMPANY LLC</v>
          </cell>
          <cell r="E13556" t="str">
            <v>8960</v>
          </cell>
          <cell r="F13556" t="str">
            <v>WELD                                123 NWNW 20 5N62W 6</v>
          </cell>
          <cell r="G13556" t="str">
            <v>5</v>
          </cell>
          <cell r="H13556" t="str">
            <v>0</v>
          </cell>
          <cell r="I13556" t="str">
            <v>No</v>
          </cell>
        </row>
        <row r="13557">
          <cell r="A13557" t="str">
            <v>05-123-34910</v>
          </cell>
          <cell r="B13557" t="str">
            <v>7/28/2021</v>
          </cell>
          <cell r="C13557" t="str">
            <v>Light</v>
          </cell>
          <cell r="D13557" t="str">
            <v>BONANZA CREEK ENERGY OPERATING COMPANY LLC</v>
          </cell>
          <cell r="E13557" t="str">
            <v>8960</v>
          </cell>
          <cell r="F13557" t="str">
            <v>WELD                                123 NESW 17 5N62W 6</v>
          </cell>
          <cell r="G13557" t="str">
            <v>5</v>
          </cell>
          <cell r="H13557" t="str">
            <v>0</v>
          </cell>
          <cell r="I13557" t="str">
            <v>No</v>
          </cell>
        </row>
        <row r="13558">
          <cell r="A13558" t="str">
            <v>05-123-34911</v>
          </cell>
          <cell r="B13558" t="str">
            <v>7/28/2021</v>
          </cell>
          <cell r="C13558" t="str">
            <v>Light</v>
          </cell>
          <cell r="D13558" t="str">
            <v>BONANZA CREEK ENERGY OPERATING COMPANY LLC</v>
          </cell>
          <cell r="E13558" t="str">
            <v>8960</v>
          </cell>
          <cell r="F13558" t="str">
            <v>WELD                                123 NWNW 20 5N62W 6</v>
          </cell>
          <cell r="G13558" t="str">
            <v>0</v>
          </cell>
          <cell r="H13558" t="str">
            <v>0</v>
          </cell>
          <cell r="I13558" t="str">
            <v>No</v>
          </cell>
        </row>
        <row r="13559">
          <cell r="A13559" t="str">
            <v>05-123-34912</v>
          </cell>
          <cell r="B13559" t="str">
            <v>7/28/2021</v>
          </cell>
          <cell r="C13559" t="str">
            <v>Light</v>
          </cell>
          <cell r="D13559" t="str">
            <v>BONANZA CREEK ENERGY OPERATING COMPANY LLC</v>
          </cell>
          <cell r="E13559" t="str">
            <v>8960</v>
          </cell>
          <cell r="F13559" t="str">
            <v>WELD                                123 NWNW 20 5N62W 6</v>
          </cell>
          <cell r="G13559" t="str">
            <v>0</v>
          </cell>
          <cell r="H13559" t="str">
            <v>0</v>
          </cell>
          <cell r="I13559" t="str">
            <v>No</v>
          </cell>
        </row>
        <row r="13560">
          <cell r="A13560" t="str">
            <v>05-123-34913</v>
          </cell>
          <cell r="B13560" t="str">
            <v>2/10/2021</v>
          </cell>
          <cell r="C13560" t="str">
            <v>Form 17</v>
          </cell>
          <cell r="D13560" t="str">
            <v xml:space="preserve">KERR MCGEE OIL &amp;amp; GAS ONSHORE LP                   </v>
          </cell>
          <cell r="E13560" t="str">
            <v>47120</v>
          </cell>
          <cell r="F13560" t="str">
            <v>WELD                                123 SWSW 33 3N66W 6</v>
          </cell>
          <cell r="G13560" t="str">
            <v>9</v>
          </cell>
          <cell r="H13560" t="str">
            <v xml:space="preserve">0     </v>
          </cell>
          <cell r="I13560" t="str">
            <v>No</v>
          </cell>
        </row>
        <row r="13561">
          <cell r="A13561" t="str">
            <v>05-123-34914</v>
          </cell>
          <cell r="B13561" t="str">
            <v>7/22/2021</v>
          </cell>
          <cell r="C13561" t="str">
            <v>Light</v>
          </cell>
          <cell r="D13561" t="str">
            <v>BONANZA CREEK ENERGY OPERATING COMPANY LLC</v>
          </cell>
          <cell r="E13561" t="str">
            <v>8960</v>
          </cell>
          <cell r="F13561" t="str">
            <v>WELD                                123 NENW 17 5N62W 6</v>
          </cell>
          <cell r="G13561" t="str">
            <v>0</v>
          </cell>
          <cell r="H13561" t="str">
            <v>0</v>
          </cell>
          <cell r="I13561" t="str">
            <v>No</v>
          </cell>
        </row>
        <row r="13562">
          <cell r="A13562" t="str">
            <v>05-123-34915</v>
          </cell>
          <cell r="B13562" t="str">
            <v>2/19/2021</v>
          </cell>
          <cell r="C13562" t="str">
            <v>Full</v>
          </cell>
          <cell r="D13562" t="str">
            <v>KERR MCGEE OIL &amp;amp; GAS ONSHORE LP</v>
          </cell>
          <cell r="E13562" t="str">
            <v>47120</v>
          </cell>
          <cell r="F13562" t="str">
            <v>WELD                                123 SWSW 33 3N66W 6</v>
          </cell>
          <cell r="G13562" t="str">
            <v>5</v>
          </cell>
          <cell r="I13562" t="str">
            <v>No</v>
          </cell>
        </row>
        <row r="13563">
          <cell r="A13563" t="str">
            <v>05-123-34915</v>
          </cell>
          <cell r="B13563" t="str">
            <v>12/2/2021</v>
          </cell>
          <cell r="C13563" t="str">
            <v>Form 17</v>
          </cell>
          <cell r="D13563" t="str">
            <v xml:space="preserve">KERR MCGEE OIL &amp;amp; GAS ONSHORE LP                   </v>
          </cell>
          <cell r="E13563" t="str">
            <v>47120</v>
          </cell>
          <cell r="F13563" t="str">
            <v>WELD                                123 SWSW 33 3N66W 6</v>
          </cell>
          <cell r="G13563" t="str">
            <v>6</v>
          </cell>
          <cell r="H13563" t="str">
            <v xml:space="preserve">0     </v>
          </cell>
          <cell r="I13563" t="str">
            <v>No</v>
          </cell>
        </row>
        <row r="13564">
          <cell r="A13564" t="str">
            <v>05-123-34916</v>
          </cell>
          <cell r="B13564" t="str">
            <v>2/10/2021</v>
          </cell>
          <cell r="C13564" t="str">
            <v>Form 17</v>
          </cell>
          <cell r="D13564" t="str">
            <v xml:space="preserve">KERR MCGEE OIL &amp;amp; GAS ONSHORE LP                   </v>
          </cell>
          <cell r="E13564" t="str">
            <v>47120</v>
          </cell>
          <cell r="F13564" t="str">
            <v>WELD                                123 SWSW 33 3N66W 6</v>
          </cell>
          <cell r="G13564" t="str">
            <v>25</v>
          </cell>
          <cell r="H13564" t="str">
            <v xml:space="preserve">0     </v>
          </cell>
          <cell r="I13564" t="str">
            <v>No</v>
          </cell>
        </row>
        <row r="13565">
          <cell r="A13565" t="str">
            <v>05-123-34916</v>
          </cell>
          <cell r="B13565" t="str">
            <v>9/15/2021</v>
          </cell>
          <cell r="C13565" t="str">
            <v>Form 17</v>
          </cell>
          <cell r="D13565" t="str">
            <v xml:space="preserve">KERR MCGEE OIL &amp;amp; GAS ONSHORE LP                   </v>
          </cell>
          <cell r="E13565" t="str">
            <v>47120</v>
          </cell>
          <cell r="F13565" t="str">
            <v>WELD                                123 SWSW 33 3N66W 6</v>
          </cell>
          <cell r="G13565" t="str">
            <v>51</v>
          </cell>
          <cell r="H13565" t="str">
            <v xml:space="preserve">1     </v>
          </cell>
          <cell r="I13565" t="str">
            <v>No</v>
          </cell>
        </row>
        <row r="13566">
          <cell r="A13566" t="str">
            <v>05-123-34917</v>
          </cell>
          <cell r="B13566" t="str">
            <v>2/19/2021</v>
          </cell>
          <cell r="C13566" t="str">
            <v>Form 17</v>
          </cell>
          <cell r="D13566" t="str">
            <v xml:space="preserve">KERR MCGEE OIL &amp;amp; GAS ONSHORE LP                   </v>
          </cell>
          <cell r="E13566" t="str">
            <v>47120</v>
          </cell>
          <cell r="F13566" t="str">
            <v>WELD                                123 SWSW 33 3N66W 6</v>
          </cell>
          <cell r="G13566" t="str">
            <v>14</v>
          </cell>
          <cell r="H13566" t="str">
            <v xml:space="preserve">0     </v>
          </cell>
          <cell r="I13566" t="str">
            <v>No</v>
          </cell>
        </row>
        <row r="13567">
          <cell r="A13567" t="str">
            <v>05-123-34917</v>
          </cell>
          <cell r="B13567" t="str">
            <v>8/25/2021</v>
          </cell>
          <cell r="C13567" t="str">
            <v>Form 17</v>
          </cell>
          <cell r="D13567" t="str">
            <v xml:space="preserve">KERR MCGEE OIL &amp;amp; GAS ONSHORE LP                   </v>
          </cell>
          <cell r="E13567" t="str">
            <v>47120</v>
          </cell>
          <cell r="F13567" t="str">
            <v>WELD                                123 SWSW 33 3N66W 6</v>
          </cell>
          <cell r="G13567" t="str">
            <v>42</v>
          </cell>
          <cell r="H13567" t="str">
            <v xml:space="preserve">1     </v>
          </cell>
          <cell r="I13567" t="str">
            <v>No</v>
          </cell>
        </row>
        <row r="13568">
          <cell r="A13568" t="str">
            <v>05-123-34918</v>
          </cell>
          <cell r="B13568" t="str">
            <v>7/28/2021</v>
          </cell>
          <cell r="C13568" t="str">
            <v>Light</v>
          </cell>
          <cell r="D13568" t="str">
            <v>BONANZA CREEK ENERGY OPERATING COMPANY LLC</v>
          </cell>
          <cell r="E13568" t="str">
            <v>8960</v>
          </cell>
          <cell r="F13568" t="str">
            <v>WELD                                123 NESW 17 5N62W 6</v>
          </cell>
          <cell r="G13568" t="str">
            <v>0</v>
          </cell>
          <cell r="H13568" t="str">
            <v>0</v>
          </cell>
          <cell r="I13568" t="str">
            <v>No</v>
          </cell>
        </row>
        <row r="13569">
          <cell r="A13569" t="str">
            <v>05-123-34919</v>
          </cell>
          <cell r="B13569" t="str">
            <v>4/8/2021</v>
          </cell>
          <cell r="C13569" t="str">
            <v>LIGHT</v>
          </cell>
          <cell r="D13569" t="str">
            <v>NOBLE ENERGY INC</v>
          </cell>
          <cell r="E13569" t="str">
            <v>100322</v>
          </cell>
          <cell r="F13569" t="str">
            <v>WELD                                123 NWNW 21 8N63W 6</v>
          </cell>
          <cell r="G13569" t="str">
            <v>0</v>
          </cell>
          <cell r="H13569" t="str">
            <v>0</v>
          </cell>
          <cell r="I13569" t="str">
            <v>No</v>
          </cell>
        </row>
        <row r="13570">
          <cell r="A13570" t="str">
            <v>05-123-34920</v>
          </cell>
          <cell r="B13570" t="str">
            <v>5/20/2021</v>
          </cell>
          <cell r="C13570" t="str">
            <v>Light</v>
          </cell>
          <cell r="D13570" t="str">
            <v>NOBLE ENERGY INC</v>
          </cell>
          <cell r="E13570" t="str">
            <v>100322</v>
          </cell>
          <cell r="F13570" t="str">
            <v>WELD                                123 NWSW 14 7N64W 6</v>
          </cell>
          <cell r="G13570" t="str">
            <v>0</v>
          </cell>
          <cell r="H13570" t="str">
            <v>0</v>
          </cell>
          <cell r="I13570" t="str">
            <v>No</v>
          </cell>
        </row>
        <row r="13571">
          <cell r="A13571" t="str">
            <v>05-123-34921</v>
          </cell>
          <cell r="B13571" t="str">
            <v>8/9/2021</v>
          </cell>
          <cell r="C13571" t="str">
            <v>Light</v>
          </cell>
          <cell r="D13571" t="str">
            <v>BONANZA CREEK ENERGY OPERATING COMPANY LLC</v>
          </cell>
          <cell r="E13571" t="str">
            <v>8960</v>
          </cell>
          <cell r="F13571" t="str">
            <v>WELD                                123 NENW 35 7N62W 6</v>
          </cell>
          <cell r="G13571" t="str">
            <v>0</v>
          </cell>
          <cell r="H13571" t="str">
            <v>0</v>
          </cell>
          <cell r="I13571" t="str">
            <v>No</v>
          </cell>
        </row>
        <row r="13572">
          <cell r="A13572" t="str">
            <v>05-123-34922</v>
          </cell>
          <cell r="B13572" t="str">
            <v>4/13/2021</v>
          </cell>
          <cell r="C13572" t="str">
            <v>LIGHT</v>
          </cell>
          <cell r="D13572" t="str">
            <v>NOBLE ENERGY INC</v>
          </cell>
          <cell r="E13572" t="str">
            <v>100322</v>
          </cell>
          <cell r="F13572" t="str">
            <v>WELD                                123 NWNE 28 6N65W 6</v>
          </cell>
          <cell r="G13572" t="str">
            <v>0</v>
          </cell>
          <cell r="H13572" t="str">
            <v>0</v>
          </cell>
          <cell r="I13572" t="str">
            <v>No</v>
          </cell>
        </row>
        <row r="13573">
          <cell r="A13573" t="str">
            <v>05-123-34923</v>
          </cell>
          <cell r="B13573" t="str">
            <v>6/14/2021</v>
          </cell>
          <cell r="C13573" t="str">
            <v>LIGHT</v>
          </cell>
          <cell r="D13573" t="str">
            <v>NOBLE ENERGY INC</v>
          </cell>
          <cell r="E13573" t="str">
            <v>100322</v>
          </cell>
          <cell r="F13573" t="str">
            <v>WELD                                123 NWSW 14 7N64W 6</v>
          </cell>
          <cell r="G13573" t="str">
            <v>0</v>
          </cell>
          <cell r="H13573" t="str">
            <v>0</v>
          </cell>
          <cell r="I13573" t="str">
            <v>No</v>
          </cell>
        </row>
        <row r="13574">
          <cell r="A13574" t="str">
            <v>05-123-34924</v>
          </cell>
          <cell r="B13574" t="str">
            <v>4/13/2021</v>
          </cell>
          <cell r="C13574" t="str">
            <v>LIGHT</v>
          </cell>
          <cell r="D13574" t="str">
            <v>NOBLE ENERGY INC</v>
          </cell>
          <cell r="E13574" t="str">
            <v>100322</v>
          </cell>
          <cell r="F13574" t="str">
            <v>WELD                                123 NWNE 28 6N65W 6</v>
          </cell>
          <cell r="G13574" t="str">
            <v>1</v>
          </cell>
          <cell r="H13574" t="str">
            <v>0</v>
          </cell>
          <cell r="I13574" t="str">
            <v>No</v>
          </cell>
        </row>
        <row r="13575">
          <cell r="A13575" t="str">
            <v>05-123-34925</v>
          </cell>
          <cell r="B13575" t="str">
            <v>6/14/2021</v>
          </cell>
          <cell r="C13575" t="str">
            <v>LIGHT</v>
          </cell>
          <cell r="D13575" t="str">
            <v>NOBLE ENERGY INC</v>
          </cell>
          <cell r="E13575" t="str">
            <v>100322</v>
          </cell>
          <cell r="F13575" t="str">
            <v>WELD                                123 NWSW 14 7N64W 6</v>
          </cell>
          <cell r="G13575" t="str">
            <v>0</v>
          </cell>
          <cell r="H13575" t="str">
            <v>0</v>
          </cell>
          <cell r="I13575" t="str">
            <v>No</v>
          </cell>
        </row>
        <row r="13576">
          <cell r="A13576" t="str">
            <v>05-123-34926</v>
          </cell>
          <cell r="B13576" t="str">
            <v>8/3/2021</v>
          </cell>
          <cell r="C13576" t="str">
            <v>Full</v>
          </cell>
          <cell r="D13576" t="str">
            <v>EXTRACTION OIL &amp;amp; GAS INC</v>
          </cell>
          <cell r="E13576" t="str">
            <v>10459</v>
          </cell>
          <cell r="F13576" t="str">
            <v>WINDSOR / WELD                                123 NWSW 32 6N67W 6</v>
          </cell>
          <cell r="G13576" t="str">
            <v>5</v>
          </cell>
          <cell r="H13576" t="str">
            <v>0</v>
          </cell>
          <cell r="I13576" t="str">
            <v>No</v>
          </cell>
        </row>
        <row r="13577">
          <cell r="A13577" t="str">
            <v>05-123-34928</v>
          </cell>
          <cell r="B13577" t="str">
            <v>8/9/2021</v>
          </cell>
          <cell r="C13577" t="str">
            <v>Light</v>
          </cell>
          <cell r="D13577" t="str">
            <v>BONANZA CREEK ENERGY OPERATING COMPANY LLC</v>
          </cell>
          <cell r="E13577" t="str">
            <v>8960</v>
          </cell>
          <cell r="F13577" t="str">
            <v>WELD                                123 NENW 35 7N62W 6</v>
          </cell>
          <cell r="G13577" t="str">
            <v>0</v>
          </cell>
          <cell r="H13577" t="str">
            <v>0</v>
          </cell>
          <cell r="I13577" t="str">
            <v>No</v>
          </cell>
        </row>
        <row r="13578">
          <cell r="A13578" t="str">
            <v>05-123-34929</v>
          </cell>
          <cell r="B13578" t="str">
            <v>6/14/2021</v>
          </cell>
          <cell r="C13578" t="str">
            <v>LIGHT</v>
          </cell>
          <cell r="D13578" t="str">
            <v>NOBLE ENERGY INC</v>
          </cell>
          <cell r="E13578" t="str">
            <v>100322</v>
          </cell>
          <cell r="F13578" t="str">
            <v>WELD                                123 NWSW 14 7N64W 6</v>
          </cell>
          <cell r="G13578" t="str">
            <v>0</v>
          </cell>
          <cell r="H13578" t="str">
            <v>0</v>
          </cell>
          <cell r="I13578" t="str">
            <v>No</v>
          </cell>
        </row>
        <row r="13579">
          <cell r="A13579" t="str">
            <v>05-123-34932</v>
          </cell>
          <cell r="B13579" t="str">
            <v>8/18/2021</v>
          </cell>
          <cell r="C13579" t="str">
            <v>Full</v>
          </cell>
          <cell r="D13579" t="str">
            <v>KERR MCGEE OIL &amp;amp; GAS ONSHORE LP</v>
          </cell>
          <cell r="E13579" t="str">
            <v>47120</v>
          </cell>
          <cell r="F13579" t="str">
            <v>WELD                                123 NWNW 13 1N67W 6</v>
          </cell>
          <cell r="G13579" t="str">
            <v>1</v>
          </cell>
          <cell r="I13579" t="str">
            <v>No</v>
          </cell>
        </row>
        <row r="13580">
          <cell r="A13580" t="str">
            <v>05-123-34934</v>
          </cell>
          <cell r="B13580" t="str">
            <v>3/31/2021</v>
          </cell>
          <cell r="C13580" t="str">
            <v>Form 17</v>
          </cell>
          <cell r="D13580" t="str">
            <v xml:space="preserve">NOBLE ENERGY INC                                  </v>
          </cell>
          <cell r="E13580" t="str">
            <v>100322</v>
          </cell>
          <cell r="F13580" t="str">
            <v>WELD                                123 NWNW 3 4N65W 6</v>
          </cell>
          <cell r="G13580" t="str">
            <v>42</v>
          </cell>
          <cell r="H13580" t="str">
            <v xml:space="preserve">0     </v>
          </cell>
          <cell r="I13580" t="str">
            <v>No</v>
          </cell>
        </row>
        <row r="13581">
          <cell r="A13581" t="str">
            <v>05-123-34934</v>
          </cell>
          <cell r="B13581" t="str">
            <v>9/9/2021</v>
          </cell>
          <cell r="C13581" t="str">
            <v>Form 17</v>
          </cell>
          <cell r="D13581" t="str">
            <v xml:space="preserve">NOBLE ENERGY INC                                  </v>
          </cell>
          <cell r="E13581" t="str">
            <v>100322</v>
          </cell>
          <cell r="F13581" t="str">
            <v>WELD                                123 NWNW 3 4N65W 6</v>
          </cell>
          <cell r="G13581" t="str">
            <v>37</v>
          </cell>
          <cell r="H13581" t="str">
            <v xml:space="preserve">0     </v>
          </cell>
          <cell r="I13581" t="str">
            <v>No</v>
          </cell>
        </row>
        <row r="13582">
          <cell r="A13582" t="str">
            <v>05-123-34937</v>
          </cell>
          <cell r="B13582" t="str">
            <v>8/4/2021</v>
          </cell>
          <cell r="C13582" t="str">
            <v>Full</v>
          </cell>
          <cell r="D13582" t="str">
            <v>EXTRACTION OIL &amp;amp; GAS INC</v>
          </cell>
          <cell r="E13582" t="str">
            <v>10459</v>
          </cell>
          <cell r="F13582" t="str">
            <v>WINDSOR / WELD                                123 NWSW 32 6N67W 6</v>
          </cell>
          <cell r="G13582" t="str">
            <v>6</v>
          </cell>
          <cell r="H13582" t="str">
            <v>0</v>
          </cell>
          <cell r="I13582" t="str">
            <v>No</v>
          </cell>
        </row>
        <row r="13583">
          <cell r="A13583" t="str">
            <v>05-123-34939</v>
          </cell>
          <cell r="B13583" t="str">
            <v>4/23/2021</v>
          </cell>
          <cell r="C13583" t="str">
            <v>LIGHT</v>
          </cell>
          <cell r="D13583" t="str">
            <v>NOBLE ENERGY INC</v>
          </cell>
          <cell r="E13583" t="str">
            <v>100322</v>
          </cell>
          <cell r="F13583" t="str">
            <v>WELD                                123 NWNW 3 4N65W 6</v>
          </cell>
          <cell r="G13583" t="str">
            <v>16</v>
          </cell>
          <cell r="H13583" t="str">
            <v>0</v>
          </cell>
          <cell r="I13583" t="str">
            <v>No</v>
          </cell>
        </row>
        <row r="13584">
          <cell r="A13584" t="str">
            <v>05-123-34940</v>
          </cell>
          <cell r="B13584" t="str">
            <v>8/3/2021</v>
          </cell>
          <cell r="C13584" t="str">
            <v>Full</v>
          </cell>
          <cell r="D13584" t="str">
            <v>EXTRACTION OIL &amp;amp; GAS INC</v>
          </cell>
          <cell r="E13584" t="str">
            <v>10459</v>
          </cell>
          <cell r="F13584" t="str">
            <v>WINDSOR / WELD                                123 NWSW 32 6N67W 6</v>
          </cell>
          <cell r="G13584" t="str">
            <v>0</v>
          </cell>
          <cell r="H13584" t="str">
            <v>0</v>
          </cell>
          <cell r="I13584" t="str">
            <v>No</v>
          </cell>
        </row>
        <row r="13585">
          <cell r="A13585" t="str">
            <v>05-123-34942</v>
          </cell>
          <cell r="B13585" t="str">
            <v>7/27/2021</v>
          </cell>
          <cell r="C13585" t="str">
            <v>Light</v>
          </cell>
          <cell r="D13585" t="str">
            <v>CRESTONE PEAK RESOURCES OPERATING LLC</v>
          </cell>
          <cell r="E13585" t="str">
            <v>10633</v>
          </cell>
          <cell r="F13585" t="str">
            <v>ERIE / WELD                                123 NESW 6 1N68W 6</v>
          </cell>
          <cell r="G13585" t="str">
            <v>-3</v>
          </cell>
          <cell r="H13585" t="str">
            <v>0</v>
          </cell>
          <cell r="I13585" t="str">
            <v>No</v>
          </cell>
        </row>
        <row r="13586">
          <cell r="A13586" t="str">
            <v>05-123-34943</v>
          </cell>
          <cell r="B13586" t="str">
            <v>7/27/2021</v>
          </cell>
          <cell r="C13586" t="str">
            <v>Light</v>
          </cell>
          <cell r="D13586" t="str">
            <v>CRESTONE PEAK RESOURCES OPERATING LLC</v>
          </cell>
          <cell r="E13586" t="str">
            <v>10633</v>
          </cell>
          <cell r="F13586" t="str">
            <v>ERIE / WELD                                123 NESW 6 1N68W 6</v>
          </cell>
          <cell r="G13586" t="str">
            <v>-1</v>
          </cell>
          <cell r="H13586" t="str">
            <v>0</v>
          </cell>
          <cell r="I13586" t="str">
            <v>No</v>
          </cell>
        </row>
        <row r="13587">
          <cell r="A13587" t="str">
            <v>05-123-34945</v>
          </cell>
          <cell r="B13587" t="str">
            <v>4/5/2021</v>
          </cell>
          <cell r="C13587" t="str">
            <v>Full</v>
          </cell>
          <cell r="D13587" t="str">
            <v>EXTRACTION OIL &amp;amp; GAS INC</v>
          </cell>
          <cell r="E13587" t="str">
            <v>10459</v>
          </cell>
          <cell r="F13587" t="str">
            <v>WINDSOR / WELD                                123 SESE 32 6N67W 6</v>
          </cell>
          <cell r="G13587" t="str">
            <v>0</v>
          </cell>
          <cell r="H13587" t="str">
            <v>0</v>
          </cell>
          <cell r="I13587" t="str">
            <v>No</v>
          </cell>
        </row>
        <row r="13588">
          <cell r="A13588" t="str">
            <v>05-123-34946</v>
          </cell>
          <cell r="B13588" t="str">
            <v>6/10/2021</v>
          </cell>
          <cell r="C13588" t="str">
            <v>Full</v>
          </cell>
          <cell r="D13588" t="str">
            <v>EXTRACTION OIL &amp;amp; GAS INC</v>
          </cell>
          <cell r="E13588" t="str">
            <v>10459</v>
          </cell>
          <cell r="F13588" t="str">
            <v>WINDSOR / WELD                                123 SESE 32 6N67W 6</v>
          </cell>
          <cell r="G13588" t="str">
            <v>2</v>
          </cell>
          <cell r="H13588" t="str">
            <v>0</v>
          </cell>
          <cell r="I13588" t="str">
            <v>No</v>
          </cell>
        </row>
        <row r="13589">
          <cell r="A13589" t="str">
            <v>05-123-34947</v>
          </cell>
          <cell r="B13589" t="str">
            <v>2/8/2021</v>
          </cell>
          <cell r="C13589" t="str">
            <v>Form 17</v>
          </cell>
          <cell r="D13589" t="str">
            <v xml:space="preserve">KERR MCGEE OIL &amp;amp; GAS ONSHORE LP                   </v>
          </cell>
          <cell r="E13589" t="str">
            <v>47120</v>
          </cell>
          <cell r="F13589" t="str">
            <v>WELD                                123 NENE 26 3N66W 6</v>
          </cell>
          <cell r="G13589" t="str">
            <v>104</v>
          </cell>
          <cell r="H13589" t="str">
            <v xml:space="preserve">1     </v>
          </cell>
          <cell r="I13589" t="str">
            <v>No</v>
          </cell>
        </row>
        <row r="13590">
          <cell r="A13590" t="str">
            <v>05-123-34947</v>
          </cell>
          <cell r="B13590" t="str">
            <v>2/16/2021</v>
          </cell>
          <cell r="C13590" t="str">
            <v>Form 17</v>
          </cell>
          <cell r="D13590" t="str">
            <v xml:space="preserve">KERR MCGEE OIL &amp;amp; GAS ONSHORE LP                   </v>
          </cell>
          <cell r="E13590" t="str">
            <v>47120</v>
          </cell>
          <cell r="F13590" t="str">
            <v>WELD                                123 NENE 26 3N66W 6</v>
          </cell>
          <cell r="G13590" t="str">
            <v>58</v>
          </cell>
          <cell r="H13590" t="str">
            <v xml:space="preserve">0     </v>
          </cell>
          <cell r="I13590" t="str">
            <v>No</v>
          </cell>
        </row>
        <row r="13591">
          <cell r="A13591" t="str">
            <v>05-123-34947</v>
          </cell>
          <cell r="B13591" t="str">
            <v>4/12/2021</v>
          </cell>
          <cell r="C13591" t="str">
            <v>Form 17</v>
          </cell>
          <cell r="D13591" t="str">
            <v xml:space="preserve">KERR MCGEE OIL &amp;amp; GAS ONSHORE LP                   </v>
          </cell>
          <cell r="E13591" t="str">
            <v>47120</v>
          </cell>
          <cell r="F13591" t="str">
            <v>WELD                                123 NENE 26 3N66W 6</v>
          </cell>
          <cell r="G13591" t="str">
            <v>35</v>
          </cell>
          <cell r="H13591" t="str">
            <v xml:space="preserve">1     </v>
          </cell>
          <cell r="I13591" t="str">
            <v>No</v>
          </cell>
        </row>
        <row r="13592">
          <cell r="A13592" t="str">
            <v>05-123-34947</v>
          </cell>
          <cell r="B13592" t="str">
            <v>6/24/2021</v>
          </cell>
          <cell r="C13592" t="str">
            <v>Form 17</v>
          </cell>
          <cell r="D13592" t="str">
            <v xml:space="preserve">KERR MCGEE OIL &amp;amp; GAS ONSHORE LP                   </v>
          </cell>
          <cell r="E13592" t="str">
            <v>47120</v>
          </cell>
          <cell r="F13592" t="str">
            <v>WELD                                123 NENE 26 3N66W 6</v>
          </cell>
          <cell r="G13592" t="str">
            <v>37</v>
          </cell>
          <cell r="H13592" t="str">
            <v xml:space="preserve">0     </v>
          </cell>
          <cell r="I13592" t="str">
            <v>No</v>
          </cell>
        </row>
        <row r="13593">
          <cell r="A13593" t="str">
            <v>05-123-34947</v>
          </cell>
          <cell r="B13593" t="str">
            <v>11/3/2021</v>
          </cell>
          <cell r="C13593" t="str">
            <v>Form 17</v>
          </cell>
          <cell r="D13593" t="str">
            <v xml:space="preserve">KERR MCGEE OIL &amp;amp; GAS ONSHORE LP                   </v>
          </cell>
          <cell r="E13593" t="str">
            <v>47120</v>
          </cell>
          <cell r="F13593" t="str">
            <v>WELD                                123 NENE 26 3N66W 6</v>
          </cell>
          <cell r="G13593" t="str">
            <v>16</v>
          </cell>
          <cell r="H13593" t="str">
            <v xml:space="preserve">1     </v>
          </cell>
          <cell r="I13593" t="str">
            <v>No</v>
          </cell>
        </row>
        <row r="13594">
          <cell r="A13594" t="str">
            <v>05-123-34947</v>
          </cell>
          <cell r="B13594" t="str">
            <v>2/2/2022</v>
          </cell>
          <cell r="C13594" t="str">
            <v>Full</v>
          </cell>
          <cell r="D13594" t="str">
            <v>KERR MCGEE OIL &amp;amp; GAS ONSHORE LP</v>
          </cell>
          <cell r="E13594" t="str">
            <v>47120</v>
          </cell>
          <cell r="F13594" t="str">
            <v>WELD                                123 NENE 26 3N66W 6</v>
          </cell>
          <cell r="G13594" t="str">
            <v>29</v>
          </cell>
          <cell r="I13594" t="str">
            <v>No</v>
          </cell>
        </row>
        <row r="13595">
          <cell r="A13595" t="str">
            <v>05-123-34949</v>
          </cell>
          <cell r="B13595" t="str">
            <v>8/2/2021</v>
          </cell>
          <cell r="C13595" t="str">
            <v>Form 17</v>
          </cell>
          <cell r="D13595" t="str">
            <v xml:space="preserve">CRESTONE PEAK RESOURCES OPERATING LLC             </v>
          </cell>
          <cell r="E13595" t="str">
            <v>10633</v>
          </cell>
          <cell r="F13595" t="str">
            <v>ERIE / WELD                                123 NESW 6 1N68W 6</v>
          </cell>
          <cell r="G13595" t="str">
            <v>344</v>
          </cell>
          <cell r="H13595" t="str">
            <v xml:space="preserve">0     </v>
          </cell>
          <cell r="I13595" t="str">
            <v>No</v>
          </cell>
        </row>
        <row r="13596">
          <cell r="A13596" t="str">
            <v>05-123-34949</v>
          </cell>
          <cell r="B13596" t="str">
            <v>3/14/2022</v>
          </cell>
          <cell r="C13596" t="str">
            <v>Form 17</v>
          </cell>
          <cell r="D13596" t="str">
            <v xml:space="preserve">CRESTONE PEAK RESOURCES OPERATING LLC             </v>
          </cell>
          <cell r="E13596" t="str">
            <v>10633</v>
          </cell>
          <cell r="F13596" t="str">
            <v>ERIE / WELD                                123 NESW 6 1N68W 6</v>
          </cell>
          <cell r="G13596" t="str">
            <v>42</v>
          </cell>
          <cell r="H13596" t="str">
            <v xml:space="preserve">0     </v>
          </cell>
          <cell r="I13596" t="str">
            <v>No</v>
          </cell>
        </row>
        <row r="13597">
          <cell r="A13597" t="str">
            <v>05-123-34950</v>
          </cell>
          <cell r="B13597" t="str">
            <v>2/16/2021</v>
          </cell>
          <cell r="C13597" t="str">
            <v>Full</v>
          </cell>
          <cell r="D13597" t="str">
            <v>KERR MCGEE OIL &amp;amp; GAS ONSHORE LP</v>
          </cell>
          <cell r="E13597" t="str">
            <v>47120</v>
          </cell>
          <cell r="F13597" t="str">
            <v>WELD                                123 NENE 26 3N66W 6</v>
          </cell>
          <cell r="G13597" t="str">
            <v>1</v>
          </cell>
          <cell r="I13597" t="str">
            <v>No</v>
          </cell>
        </row>
        <row r="13598">
          <cell r="A13598" t="str">
            <v>05-123-34950</v>
          </cell>
          <cell r="B13598" t="str">
            <v>2/2/2022</v>
          </cell>
          <cell r="C13598" t="str">
            <v>Full</v>
          </cell>
          <cell r="D13598" t="str">
            <v>KERR MCGEE OIL &amp;amp; GAS ONSHORE LP</v>
          </cell>
          <cell r="E13598" t="str">
            <v>47120</v>
          </cell>
          <cell r="F13598" t="str">
            <v>WELD                                123 NENE 26 3N66W 6</v>
          </cell>
          <cell r="G13598" t="str">
            <v>1</v>
          </cell>
          <cell r="I13598" t="str">
            <v>No</v>
          </cell>
        </row>
        <row r="13599">
          <cell r="A13599" t="str">
            <v>05-123-34951</v>
          </cell>
          <cell r="B13599" t="str">
            <v>2/16/2021</v>
          </cell>
          <cell r="C13599" t="str">
            <v>Full</v>
          </cell>
          <cell r="D13599" t="str">
            <v>KERR MCGEE OIL &amp;amp; GAS ONSHORE LP</v>
          </cell>
          <cell r="E13599" t="str">
            <v>47120</v>
          </cell>
          <cell r="F13599" t="str">
            <v>WELD                                123 NENE 26 3N66W 6</v>
          </cell>
          <cell r="G13599" t="str">
            <v>1</v>
          </cell>
          <cell r="I13599" t="str">
            <v>No</v>
          </cell>
        </row>
        <row r="13600">
          <cell r="A13600" t="str">
            <v>05-123-34951</v>
          </cell>
          <cell r="B13600" t="str">
            <v>2/14/2022</v>
          </cell>
          <cell r="C13600" t="str">
            <v>Full</v>
          </cell>
          <cell r="D13600" t="str">
            <v>KERR MCGEE OIL &amp;amp; GAS ONSHORE LP</v>
          </cell>
          <cell r="E13600" t="str">
            <v>47120</v>
          </cell>
          <cell r="F13600" t="str">
            <v>WELD                                123 NENE 26 3N66W 6</v>
          </cell>
          <cell r="G13600" t="str">
            <v>22</v>
          </cell>
          <cell r="I13600" t="str">
            <v>No</v>
          </cell>
        </row>
        <row r="13601">
          <cell r="A13601" t="str">
            <v>05-123-34952</v>
          </cell>
          <cell r="B13601" t="str">
            <v>6/10/2021</v>
          </cell>
          <cell r="C13601" t="str">
            <v>Full</v>
          </cell>
          <cell r="D13601" t="str">
            <v>EXTRACTION OIL &amp;amp; GAS INC</v>
          </cell>
          <cell r="E13601" t="str">
            <v>10459</v>
          </cell>
          <cell r="F13601" t="str">
            <v>WINDSOR / WELD                                123 SESE 32 6N67W 6</v>
          </cell>
          <cell r="G13601" t="str">
            <v>16</v>
          </cell>
          <cell r="H13601" t="str">
            <v>0</v>
          </cell>
          <cell r="I13601" t="str">
            <v>No</v>
          </cell>
        </row>
        <row r="13602">
          <cell r="A13602" t="str">
            <v>05-123-34953</v>
          </cell>
          <cell r="B13602" t="str">
            <v>10/28/2021</v>
          </cell>
          <cell r="C13602" t="str">
            <v>Full</v>
          </cell>
          <cell r="D13602" t="str">
            <v xml:space="preserve">KP KAUFFMAN COMPANY INC                           </v>
          </cell>
          <cell r="E13602" t="str">
            <v>46290</v>
          </cell>
          <cell r="F13602" t="str">
            <v>WELD                                123 NWNE 4 1N67W 6</v>
          </cell>
          <cell r="I13602" t="str">
            <v>No</v>
          </cell>
        </row>
        <row r="13603">
          <cell r="A13603" t="str">
            <v>05-123-34953</v>
          </cell>
          <cell r="B13603" t="str">
            <v>10/28/2021</v>
          </cell>
          <cell r="C13603" t="str">
            <v>Light</v>
          </cell>
          <cell r="D13603" t="str">
            <v xml:space="preserve">KP KAUFFMAN COMPANY INC                           </v>
          </cell>
          <cell r="E13603" t="str">
            <v>46290</v>
          </cell>
          <cell r="F13603" t="str">
            <v>WELD                                123 NWNE 4 1N67W 6</v>
          </cell>
          <cell r="G13603" t="str">
            <v>0</v>
          </cell>
          <cell r="H13603" t="str">
            <v>0</v>
          </cell>
          <cell r="I13603" t="str">
            <v>No</v>
          </cell>
        </row>
        <row r="13604">
          <cell r="A13604" t="str">
            <v>05-123-34954</v>
          </cell>
          <cell r="B13604" t="str">
            <v>10/28/2021</v>
          </cell>
          <cell r="C13604" t="str">
            <v>Full</v>
          </cell>
          <cell r="D13604" t="str">
            <v xml:space="preserve">KP KAUFFMAN COMPANY INC                           </v>
          </cell>
          <cell r="E13604" t="str">
            <v>46290</v>
          </cell>
          <cell r="F13604" t="str">
            <v>WELD                                123 NWNE 4 1N67W 6</v>
          </cell>
          <cell r="I13604" t="str">
            <v>No</v>
          </cell>
        </row>
        <row r="13605">
          <cell r="A13605" t="str">
            <v>05-123-34954</v>
          </cell>
          <cell r="B13605" t="str">
            <v>10/28/2021</v>
          </cell>
          <cell r="C13605" t="str">
            <v>Light</v>
          </cell>
          <cell r="D13605" t="str">
            <v xml:space="preserve">KP KAUFFMAN COMPANY INC                           </v>
          </cell>
          <cell r="E13605" t="str">
            <v>46290</v>
          </cell>
          <cell r="F13605" t="str">
            <v>WELD                                123 NWNE 4 1N67W 6</v>
          </cell>
          <cell r="G13605" t="str">
            <v>0</v>
          </cell>
          <cell r="H13605" t="str">
            <v>0</v>
          </cell>
          <cell r="I13605" t="str">
            <v>No</v>
          </cell>
        </row>
        <row r="13606">
          <cell r="A13606" t="str">
            <v>05-123-34955</v>
          </cell>
          <cell r="B13606" t="str">
            <v>10/28/2021</v>
          </cell>
          <cell r="C13606" t="str">
            <v>Full</v>
          </cell>
          <cell r="D13606" t="str">
            <v xml:space="preserve">KP KAUFFMAN COMPANY INC                           </v>
          </cell>
          <cell r="E13606" t="str">
            <v>46290</v>
          </cell>
          <cell r="F13606" t="str">
            <v>WELD                                123 NWNE 4 1N67W 6</v>
          </cell>
          <cell r="I13606" t="str">
            <v>No</v>
          </cell>
        </row>
        <row r="13607">
          <cell r="A13607" t="str">
            <v>05-123-34955</v>
          </cell>
          <cell r="B13607" t="str">
            <v>10/28/2021</v>
          </cell>
          <cell r="C13607" t="str">
            <v>Light</v>
          </cell>
          <cell r="D13607" t="str">
            <v xml:space="preserve">KP KAUFFMAN COMPANY INC                           </v>
          </cell>
          <cell r="E13607" t="str">
            <v>46290</v>
          </cell>
          <cell r="F13607" t="str">
            <v>WELD                                123 NWNE 4 1N67W 6</v>
          </cell>
          <cell r="G13607" t="str">
            <v>0</v>
          </cell>
          <cell r="H13607" t="str">
            <v>0</v>
          </cell>
          <cell r="I13607" t="str">
            <v>No</v>
          </cell>
        </row>
        <row r="13608">
          <cell r="A13608" t="str">
            <v>05-123-34956</v>
          </cell>
          <cell r="B13608" t="str">
            <v>9/14/2021</v>
          </cell>
          <cell r="C13608" t="str">
            <v>Form 17</v>
          </cell>
          <cell r="D13608" t="str">
            <v xml:space="preserve">KERR MCGEE OIL &amp;amp; GAS ONSHORE LP                   </v>
          </cell>
          <cell r="E13608" t="str">
            <v>47120</v>
          </cell>
          <cell r="F13608" t="str">
            <v>WELD                                123 NENE 26 3N66W 6</v>
          </cell>
          <cell r="G13608" t="str">
            <v>43</v>
          </cell>
          <cell r="H13608" t="str">
            <v xml:space="preserve">1     </v>
          </cell>
          <cell r="I13608" t="str">
            <v>Yes</v>
          </cell>
        </row>
        <row r="13609">
          <cell r="A13609" t="str">
            <v>05-123-34956</v>
          </cell>
          <cell r="B13609" t="str">
            <v>11/3/2021</v>
          </cell>
          <cell r="C13609" t="str">
            <v>Form 17</v>
          </cell>
          <cell r="D13609" t="str">
            <v xml:space="preserve">KERR MCGEE OIL &amp;amp; GAS ONSHORE LP                   </v>
          </cell>
          <cell r="E13609" t="str">
            <v>47120</v>
          </cell>
          <cell r="F13609" t="str">
            <v>WELD                                123 NENE 26 3N66W 6</v>
          </cell>
          <cell r="G13609" t="str">
            <v>19</v>
          </cell>
          <cell r="H13609" t="str">
            <v xml:space="preserve">1     </v>
          </cell>
          <cell r="I13609" t="str">
            <v>No</v>
          </cell>
        </row>
        <row r="13610">
          <cell r="A13610" t="str">
            <v>05-123-34956</v>
          </cell>
          <cell r="B13610" t="str">
            <v>1/28/2022</v>
          </cell>
          <cell r="C13610" t="str">
            <v>Full</v>
          </cell>
          <cell r="D13610" t="str">
            <v>KERR MCGEE OIL &amp;amp; GAS ONSHORE LP</v>
          </cell>
          <cell r="E13610" t="str">
            <v>47120</v>
          </cell>
          <cell r="F13610" t="str">
            <v>WELD                                123 NENE 26 3N66W 6</v>
          </cell>
          <cell r="G13610" t="str">
            <v>1</v>
          </cell>
          <cell r="I13610" t="str">
            <v>No</v>
          </cell>
        </row>
        <row r="13611">
          <cell r="A13611" t="str">
            <v>05-123-34957</v>
          </cell>
          <cell r="B13611" t="str">
            <v>10/28/2021</v>
          </cell>
          <cell r="C13611" t="str">
            <v>Full</v>
          </cell>
          <cell r="D13611" t="str">
            <v xml:space="preserve">KP KAUFFMAN COMPANY INC                           </v>
          </cell>
          <cell r="E13611" t="str">
            <v>46290</v>
          </cell>
          <cell r="F13611" t="str">
            <v>WELD                                123 NWNE 4 1N67W 6</v>
          </cell>
          <cell r="I13611" t="str">
            <v>No</v>
          </cell>
        </row>
        <row r="13612">
          <cell r="A13612" t="str">
            <v>05-123-34957</v>
          </cell>
          <cell r="B13612" t="str">
            <v>10/28/2021</v>
          </cell>
          <cell r="C13612" t="str">
            <v>Light</v>
          </cell>
          <cell r="D13612" t="str">
            <v xml:space="preserve">KP KAUFFMAN COMPANY INC                           </v>
          </cell>
          <cell r="E13612" t="str">
            <v>46290</v>
          </cell>
          <cell r="F13612" t="str">
            <v>WELD                                123 NWNE 4 1N67W 6</v>
          </cell>
          <cell r="G13612" t="str">
            <v>0</v>
          </cell>
          <cell r="H13612" t="str">
            <v>0</v>
          </cell>
          <cell r="I13612" t="str">
            <v>No</v>
          </cell>
        </row>
        <row r="13613">
          <cell r="A13613" t="str">
            <v>05-123-34959</v>
          </cell>
          <cell r="B13613" t="str">
            <v>4/5/2021</v>
          </cell>
          <cell r="C13613" t="str">
            <v>Full</v>
          </cell>
          <cell r="D13613" t="str">
            <v>EXTRACTION OIL &amp;amp; GAS INC</v>
          </cell>
          <cell r="E13613" t="str">
            <v>10459</v>
          </cell>
          <cell r="F13613" t="str">
            <v>WINDSOR / WELD                                123 SESE 32 6N67W 6</v>
          </cell>
          <cell r="G13613" t="str">
            <v>16</v>
          </cell>
          <cell r="H13613" t="str">
            <v>0</v>
          </cell>
          <cell r="I13613" t="str">
            <v>No</v>
          </cell>
        </row>
        <row r="13614">
          <cell r="A13614" t="str">
            <v>05-123-34960</v>
          </cell>
          <cell r="B13614" t="str">
            <v>6/10/2021</v>
          </cell>
          <cell r="C13614" t="str">
            <v>Full</v>
          </cell>
          <cell r="D13614" t="str">
            <v>EXTRACTION OIL &amp;amp; GAS INC</v>
          </cell>
          <cell r="E13614" t="str">
            <v>10459</v>
          </cell>
          <cell r="F13614" t="str">
            <v>WINDSOR / WELD                                123 SESE 32 6N67W 6</v>
          </cell>
          <cell r="G13614" t="str">
            <v>1</v>
          </cell>
          <cell r="H13614" t="str">
            <v>0</v>
          </cell>
          <cell r="I13614" t="str">
            <v>No</v>
          </cell>
        </row>
        <row r="13615">
          <cell r="A13615" t="str">
            <v>05-123-34961</v>
          </cell>
          <cell r="B13615" t="str">
            <v>3/10/2021</v>
          </cell>
          <cell r="C13615" t="str">
            <v>Full</v>
          </cell>
          <cell r="D13615" t="str">
            <v>PDC ENERGY INC</v>
          </cell>
          <cell r="E13615" t="str">
            <v>69175</v>
          </cell>
          <cell r="F13615" t="str">
            <v>WELD                                123 SWNW 34 6N63W 6</v>
          </cell>
          <cell r="G13615" t="str">
            <v>0</v>
          </cell>
          <cell r="H13615" t="str">
            <v>0</v>
          </cell>
          <cell r="I13615" t="str">
            <v>No</v>
          </cell>
        </row>
        <row r="13616">
          <cell r="A13616" t="str">
            <v>05-123-34972</v>
          </cell>
          <cell r="B13616" t="str">
            <v>8/28/2021</v>
          </cell>
          <cell r="C13616" t="str">
            <v>LIGHT</v>
          </cell>
          <cell r="D13616" t="str">
            <v>NOBLE ENERGY INC</v>
          </cell>
          <cell r="E13616" t="str">
            <v>100322</v>
          </cell>
          <cell r="F13616" t="str">
            <v>WELD                                123 SENE 3 6N65W 6</v>
          </cell>
          <cell r="G13616" t="str">
            <v>0</v>
          </cell>
          <cell r="H13616" t="str">
            <v>0</v>
          </cell>
          <cell r="I13616" t="str">
            <v>No</v>
          </cell>
        </row>
        <row r="13617">
          <cell r="A13617" t="str">
            <v>05-123-34974</v>
          </cell>
          <cell r="B13617" t="str">
            <v>5/6/2021</v>
          </cell>
          <cell r="C13617" t="str">
            <v>Light</v>
          </cell>
          <cell r="D13617" t="str">
            <v>NOBLE ENERGY INC</v>
          </cell>
          <cell r="E13617" t="str">
            <v>100322</v>
          </cell>
          <cell r="F13617" t="str">
            <v>WELD                                123 SWSE 8 5N64W 6</v>
          </cell>
          <cell r="G13617" t="str">
            <v>0</v>
          </cell>
          <cell r="H13617" t="str">
            <v>0</v>
          </cell>
          <cell r="I13617" t="str">
            <v>No</v>
          </cell>
        </row>
        <row r="13618">
          <cell r="A13618" t="str">
            <v>05-123-34975</v>
          </cell>
          <cell r="B13618" t="str">
            <v>5/2/2021</v>
          </cell>
          <cell r="C13618" t="str">
            <v>Light</v>
          </cell>
          <cell r="D13618" t="str">
            <v>NOBLE ENERGY INC</v>
          </cell>
          <cell r="E13618" t="str">
            <v>100322</v>
          </cell>
          <cell r="F13618" t="str">
            <v>WELD                                123 NENE 29 7N63W 6</v>
          </cell>
          <cell r="G13618" t="str">
            <v>0</v>
          </cell>
          <cell r="H13618" t="str">
            <v>0</v>
          </cell>
          <cell r="I13618" t="str">
            <v>No</v>
          </cell>
        </row>
        <row r="13619">
          <cell r="A13619" t="str">
            <v>05-123-34978</v>
          </cell>
          <cell r="B13619" t="str">
            <v>10/6/2021</v>
          </cell>
          <cell r="C13619" t="str">
            <v>Light</v>
          </cell>
          <cell r="D13619" t="str">
            <v>WHITING OIL &amp;amp; GAS CORPORATION</v>
          </cell>
          <cell r="E13619" t="str">
            <v>96155</v>
          </cell>
          <cell r="F13619" t="str">
            <v>WELD                                123 LOT4 6 9N59W 6</v>
          </cell>
          <cell r="G13619" t="str">
            <v>0</v>
          </cell>
          <cell r="H13619" t="str">
            <v>0</v>
          </cell>
          <cell r="I13619" t="str">
            <v>No</v>
          </cell>
        </row>
        <row r="13620">
          <cell r="A13620" t="str">
            <v>05-123-34980</v>
          </cell>
          <cell r="B13620" t="str">
            <v>10/6/2021</v>
          </cell>
          <cell r="C13620" t="str">
            <v>Light</v>
          </cell>
          <cell r="D13620" t="str">
            <v>WHITING OIL &amp;amp; GAS CORPORATION</v>
          </cell>
          <cell r="E13620" t="str">
            <v>96155</v>
          </cell>
          <cell r="F13620" t="str">
            <v>WELD                                123 LOT2 6 9N59W 6</v>
          </cell>
          <cell r="G13620" t="str">
            <v>0</v>
          </cell>
          <cell r="H13620" t="str">
            <v>0</v>
          </cell>
          <cell r="I13620" t="str">
            <v>No</v>
          </cell>
        </row>
        <row r="13621">
          <cell r="A13621" t="str">
            <v>05-123-34984</v>
          </cell>
          <cell r="B13621" t="str">
            <v>3/30/2021</v>
          </cell>
          <cell r="C13621" t="str">
            <v>Form 17</v>
          </cell>
          <cell r="D13621" t="str">
            <v xml:space="preserve">EXTRACTION OIL &amp;amp; GAS INC                          </v>
          </cell>
          <cell r="E13621" t="str">
            <v>10459</v>
          </cell>
          <cell r="F13621" t="str">
            <v>WELD                                123 NENE 15 4N68W 6</v>
          </cell>
          <cell r="G13621" t="str">
            <v>71</v>
          </cell>
          <cell r="H13621" t="str">
            <v xml:space="preserve">0     </v>
          </cell>
          <cell r="I13621" t="str">
            <v>Yes</v>
          </cell>
        </row>
        <row r="13622">
          <cell r="A13622" t="str">
            <v>05-123-34984</v>
          </cell>
          <cell r="B13622" t="str">
            <v>3/30/2021</v>
          </cell>
          <cell r="C13622" t="str">
            <v>Full</v>
          </cell>
          <cell r="D13622" t="str">
            <v>EXTRACTION OIL &amp;amp; GAS INC</v>
          </cell>
          <cell r="E13622" t="str">
            <v>10459</v>
          </cell>
          <cell r="F13622" t="str">
            <v>WELD                                123 NENE 15 4N68W 6</v>
          </cell>
          <cell r="G13622" t="str">
            <v>71</v>
          </cell>
          <cell r="H13622" t="str">
            <v>0</v>
          </cell>
          <cell r="I13622" t="str">
            <v>No</v>
          </cell>
        </row>
        <row r="13623">
          <cell r="A13623" t="str">
            <v>05-123-34984</v>
          </cell>
          <cell r="B13623" t="str">
            <v>9/20/2021</v>
          </cell>
          <cell r="C13623" t="str">
            <v>Form 17</v>
          </cell>
          <cell r="D13623" t="str">
            <v xml:space="preserve">EXTRACTION OIL &amp;amp; GAS INC                          </v>
          </cell>
          <cell r="E13623" t="str">
            <v>10459</v>
          </cell>
          <cell r="F13623" t="str">
            <v>WELD                                123 NENE 15 4N68W 6</v>
          </cell>
          <cell r="G13623" t="str">
            <v>69</v>
          </cell>
          <cell r="H13623" t="str">
            <v xml:space="preserve">1     </v>
          </cell>
          <cell r="I13623" t="str">
            <v>Yes</v>
          </cell>
        </row>
        <row r="13624">
          <cell r="A13624" t="str">
            <v>05-123-34984</v>
          </cell>
          <cell r="B13624" t="str">
            <v>9/20/2021</v>
          </cell>
          <cell r="C13624" t="str">
            <v>Full</v>
          </cell>
          <cell r="D13624" t="str">
            <v>EXTRACTION OIL &amp;amp; GAS INC</v>
          </cell>
          <cell r="E13624" t="str">
            <v>10459</v>
          </cell>
          <cell r="F13624" t="str">
            <v>WELD                                123 NENE 15 4N68W 6</v>
          </cell>
          <cell r="G13624" t="str">
            <v>69</v>
          </cell>
          <cell r="H13624" t="str">
            <v>1</v>
          </cell>
          <cell r="I13624" t="str">
            <v>No</v>
          </cell>
        </row>
        <row r="13625">
          <cell r="A13625" t="str">
            <v>05-123-34984</v>
          </cell>
          <cell r="B13625" t="str">
            <v>12/3/2021</v>
          </cell>
          <cell r="C13625" t="str">
            <v>Form 17</v>
          </cell>
          <cell r="D13625" t="str">
            <v xml:space="preserve">EXTRACTION OIL &amp;amp; GAS INC                          </v>
          </cell>
          <cell r="E13625" t="str">
            <v>10459</v>
          </cell>
          <cell r="F13625" t="str">
            <v>WELD                                123 NENE 15 4N68W 6</v>
          </cell>
          <cell r="G13625" t="str">
            <v>76</v>
          </cell>
          <cell r="H13625" t="str">
            <v xml:space="preserve">0     </v>
          </cell>
          <cell r="I13625" t="str">
            <v>Yes</v>
          </cell>
        </row>
        <row r="13626">
          <cell r="A13626" t="str">
            <v>05-123-34986</v>
          </cell>
          <cell r="B13626" t="str">
            <v>3/30/2021</v>
          </cell>
          <cell r="C13626" t="str">
            <v>Full</v>
          </cell>
          <cell r="D13626" t="str">
            <v>EXTRACTION OIL &amp;amp; GAS INC</v>
          </cell>
          <cell r="E13626" t="str">
            <v>10459</v>
          </cell>
          <cell r="F13626" t="str">
            <v>WELD                                123 NENE 15 4N68W 6</v>
          </cell>
          <cell r="G13626" t="str">
            <v>14</v>
          </cell>
          <cell r="H13626" t="str">
            <v>0</v>
          </cell>
          <cell r="I13626" t="str">
            <v>No</v>
          </cell>
        </row>
        <row r="13627">
          <cell r="A13627" t="str">
            <v>05-123-34991</v>
          </cell>
          <cell r="B13627" t="str">
            <v>1/18/2022</v>
          </cell>
          <cell r="C13627" t="str">
            <v>Form 17</v>
          </cell>
          <cell r="D13627" t="str">
            <v xml:space="preserve">EDGE ENERGY II LLC                                </v>
          </cell>
          <cell r="E13627" t="str">
            <v>10671</v>
          </cell>
          <cell r="F13627" t="str">
            <v>WELD                                123 NENE 16 3N61W 6</v>
          </cell>
          <cell r="G13627" t="str">
            <v>0</v>
          </cell>
          <cell r="H13627" t="str">
            <v xml:space="preserve">0     </v>
          </cell>
          <cell r="I13627" t="str">
            <v>No</v>
          </cell>
        </row>
        <row r="13628">
          <cell r="A13628" t="str">
            <v>05-123-34996</v>
          </cell>
          <cell r="B13628" t="str">
            <v>8/25/2021</v>
          </cell>
          <cell r="C13628" t="str">
            <v>Light</v>
          </cell>
          <cell r="D13628" t="str">
            <v>HIGHPOINT OPERATING CORPORATION</v>
          </cell>
          <cell r="E13628" t="str">
            <v>10071</v>
          </cell>
          <cell r="F13628" t="str">
            <v>WELD                                123 NWNW 17 6N61W 6</v>
          </cell>
          <cell r="G13628" t="str">
            <v>0</v>
          </cell>
          <cell r="H13628" t="str">
            <v>0</v>
          </cell>
          <cell r="I13628" t="str">
            <v>No</v>
          </cell>
        </row>
        <row r="13629">
          <cell r="A13629" t="str">
            <v>05-123-34996</v>
          </cell>
          <cell r="B13629" t="str">
            <v>1/26/2022</v>
          </cell>
          <cell r="C13629" t="str">
            <v>Light</v>
          </cell>
          <cell r="D13629" t="str">
            <v>HIGHPOINT OPERATING CORPORATION</v>
          </cell>
          <cell r="E13629" t="str">
            <v>10071</v>
          </cell>
          <cell r="F13629" t="str">
            <v>WELD                                123 NWNW 17 6N61W 6</v>
          </cell>
          <cell r="G13629" t="str">
            <v>0</v>
          </cell>
          <cell r="H13629" t="str">
            <v>0</v>
          </cell>
          <cell r="I13629" t="str">
            <v>No</v>
          </cell>
        </row>
        <row r="13630">
          <cell r="A13630" t="str">
            <v>05-123-35000</v>
          </cell>
          <cell r="B13630" t="str">
            <v>8/24/2021</v>
          </cell>
          <cell r="C13630" t="str">
            <v>Light</v>
          </cell>
          <cell r="D13630" t="str">
            <v>HIGHPOINT OPERATING CORPORATION</v>
          </cell>
          <cell r="E13630" t="str">
            <v>10071</v>
          </cell>
          <cell r="F13630" t="str">
            <v>WELD                                123 NWNW 10 6N62W 6</v>
          </cell>
          <cell r="G13630" t="str">
            <v>1</v>
          </cell>
          <cell r="H13630" t="str">
            <v>0</v>
          </cell>
          <cell r="I13630" t="str">
            <v>No</v>
          </cell>
        </row>
        <row r="13631">
          <cell r="A13631" t="str">
            <v>05-123-35003</v>
          </cell>
          <cell r="B13631" t="str">
            <v>3/28/2021</v>
          </cell>
          <cell r="C13631" t="str">
            <v>Full</v>
          </cell>
          <cell r="D13631" t="str">
            <v>PDC ENERGY INC</v>
          </cell>
          <cell r="E13631" t="str">
            <v>69175</v>
          </cell>
          <cell r="F13631" t="str">
            <v>WELD                                123 NWNW 2 6N63W 6</v>
          </cell>
          <cell r="G13631" t="str">
            <v>0</v>
          </cell>
          <cell r="H13631" t="str">
            <v>0</v>
          </cell>
          <cell r="I13631" t="str">
            <v>No</v>
          </cell>
        </row>
        <row r="13632">
          <cell r="A13632" t="str">
            <v>05-123-35005</v>
          </cell>
          <cell r="B13632" t="str">
            <v>10/11/2021</v>
          </cell>
          <cell r="C13632" t="str">
            <v>Form 17</v>
          </cell>
          <cell r="D13632" t="str">
            <v xml:space="preserve">VERDAD RESOURCES LLC                              </v>
          </cell>
          <cell r="E13632" t="str">
            <v>10651</v>
          </cell>
          <cell r="F13632" t="str">
            <v>WELD                                123 NWNW 36 9N59W 6</v>
          </cell>
          <cell r="G13632" t="str">
            <v>0</v>
          </cell>
          <cell r="H13632" t="str">
            <v xml:space="preserve">0     </v>
          </cell>
          <cell r="I13632" t="str">
            <v>No</v>
          </cell>
        </row>
        <row r="13633">
          <cell r="A13633" t="str">
            <v>05-123-35010</v>
          </cell>
          <cell r="B13633" t="str">
            <v>8/3/2021</v>
          </cell>
          <cell r="C13633" t="str">
            <v>Light</v>
          </cell>
          <cell r="D13633" t="str">
            <v>BONANZA CREEK ENERGY OPERATING COMPANY LLC</v>
          </cell>
          <cell r="E13633" t="str">
            <v>8960</v>
          </cell>
          <cell r="F13633" t="str">
            <v>WELD                                123 NENE 9 5N61W 6</v>
          </cell>
          <cell r="G13633" t="str">
            <v>0</v>
          </cell>
          <cell r="H13633" t="str">
            <v>0</v>
          </cell>
          <cell r="I13633" t="str">
            <v>No</v>
          </cell>
        </row>
        <row r="13634">
          <cell r="A13634" t="str">
            <v>05-123-35011</v>
          </cell>
          <cell r="B13634" t="str">
            <v>10/13/2021</v>
          </cell>
          <cell r="C13634" t="str">
            <v>Light</v>
          </cell>
          <cell r="D13634" t="str">
            <v>WHITING OIL &amp;amp; GAS CORPORATION</v>
          </cell>
          <cell r="E13634" t="str">
            <v>96155</v>
          </cell>
          <cell r="F13634" t="str">
            <v>WELD                                123 LOT4 5 9N59W 6</v>
          </cell>
          <cell r="G13634" t="str">
            <v>0</v>
          </cell>
          <cell r="H13634" t="str">
            <v>0</v>
          </cell>
          <cell r="I13634" t="str">
            <v>No</v>
          </cell>
        </row>
        <row r="13635">
          <cell r="A13635" t="str">
            <v>05-123-35014</v>
          </cell>
          <cell r="B13635" t="str">
            <v>6/8/2021</v>
          </cell>
          <cell r="C13635" t="str">
            <v>LIGHT</v>
          </cell>
          <cell r="D13635" t="str">
            <v>NOBLE ENERGY INC</v>
          </cell>
          <cell r="E13635" t="str">
            <v>100322</v>
          </cell>
          <cell r="F13635" t="str">
            <v>WELD                                123 SENW 13 4N65W 6</v>
          </cell>
          <cell r="G13635" t="str">
            <v>0</v>
          </cell>
          <cell r="H13635" t="str">
            <v>0</v>
          </cell>
          <cell r="I13635" t="str">
            <v>No</v>
          </cell>
        </row>
        <row r="13636">
          <cell r="A13636" t="str">
            <v>05-123-35015</v>
          </cell>
          <cell r="B13636" t="str">
            <v>6/8/2021</v>
          </cell>
          <cell r="C13636" t="str">
            <v>LIGHT</v>
          </cell>
          <cell r="D13636" t="str">
            <v>NOBLE ENERGY INC</v>
          </cell>
          <cell r="E13636" t="str">
            <v>100322</v>
          </cell>
          <cell r="F13636" t="str">
            <v>WELD                                123 SENW 13 4N65W 6</v>
          </cell>
          <cell r="G13636" t="str">
            <v>0</v>
          </cell>
          <cell r="H13636" t="str">
            <v>0</v>
          </cell>
          <cell r="I13636" t="str">
            <v>No</v>
          </cell>
        </row>
        <row r="13637">
          <cell r="A13637" t="str">
            <v>05-123-35016</v>
          </cell>
          <cell r="B13637" t="str">
            <v>6/16/2021</v>
          </cell>
          <cell r="C13637" t="str">
            <v>LIGHT</v>
          </cell>
          <cell r="D13637" t="str">
            <v>NOBLE ENERGY INC</v>
          </cell>
          <cell r="E13637" t="str">
            <v>100322</v>
          </cell>
          <cell r="F13637" t="str">
            <v>WELD                                123 SENW 13 4N65W 6</v>
          </cell>
          <cell r="G13637" t="str">
            <v>6</v>
          </cell>
          <cell r="H13637" t="str">
            <v>0</v>
          </cell>
          <cell r="I13637" t="str">
            <v>No</v>
          </cell>
        </row>
        <row r="13638">
          <cell r="A13638" t="str">
            <v>05-123-35018</v>
          </cell>
          <cell r="B13638" t="str">
            <v>8/25/2021</v>
          </cell>
          <cell r="C13638" t="str">
            <v>Full</v>
          </cell>
          <cell r="D13638" t="str">
            <v>KERR MCGEE OIL &amp;amp; GAS ONSHORE LP</v>
          </cell>
          <cell r="E13638" t="str">
            <v>47120</v>
          </cell>
          <cell r="F13638" t="str">
            <v>FREDERICK / WELD                                123 NESW 29 2N67W 6</v>
          </cell>
          <cell r="G13638" t="str">
            <v>0</v>
          </cell>
          <cell r="I13638" t="str">
            <v>No</v>
          </cell>
        </row>
        <row r="13639">
          <cell r="A13639" t="str">
            <v>05-123-35019</v>
          </cell>
          <cell r="B13639" t="str">
            <v>8/25/2021</v>
          </cell>
          <cell r="C13639" t="str">
            <v>Full</v>
          </cell>
          <cell r="D13639" t="str">
            <v>KERR MCGEE OIL &amp;amp; GAS ONSHORE LP</v>
          </cell>
          <cell r="E13639" t="str">
            <v>47120</v>
          </cell>
          <cell r="F13639" t="str">
            <v>FREDERICK / WELD                                123 NWSW 29 2N67W 6</v>
          </cell>
          <cell r="G13639" t="str">
            <v>1</v>
          </cell>
          <cell r="I13639" t="str">
            <v>No</v>
          </cell>
        </row>
        <row r="13640">
          <cell r="A13640" t="str">
            <v>05-123-35021</v>
          </cell>
          <cell r="B13640" t="str">
            <v>6/8/2021</v>
          </cell>
          <cell r="C13640" t="str">
            <v>LIGHT</v>
          </cell>
          <cell r="D13640" t="str">
            <v>NOBLE ENERGY INC</v>
          </cell>
          <cell r="E13640" t="str">
            <v>100322</v>
          </cell>
          <cell r="F13640" t="str">
            <v>WELD                                123 SENW 13 4N65W 6</v>
          </cell>
          <cell r="G13640" t="str">
            <v>0</v>
          </cell>
          <cell r="H13640" t="str">
            <v>0</v>
          </cell>
          <cell r="I13640" t="str">
            <v>No</v>
          </cell>
        </row>
        <row r="13641">
          <cell r="A13641" t="str">
            <v>05-123-35022</v>
          </cell>
          <cell r="B13641" t="str">
            <v>8/25/2021</v>
          </cell>
          <cell r="C13641" t="str">
            <v>Full</v>
          </cell>
          <cell r="D13641" t="str">
            <v>KERR MCGEE OIL &amp;amp; GAS ONSHORE LP</v>
          </cell>
          <cell r="E13641" t="str">
            <v>47120</v>
          </cell>
          <cell r="F13641" t="str">
            <v>FREDERICK / WELD                                123 NESW 29 2N67W 6</v>
          </cell>
          <cell r="G13641" t="str">
            <v>1</v>
          </cell>
          <cell r="I13641" t="str">
            <v>No</v>
          </cell>
        </row>
        <row r="13642">
          <cell r="A13642" t="str">
            <v>05-123-35023</v>
          </cell>
          <cell r="B13642" t="str">
            <v>6/16/2021</v>
          </cell>
          <cell r="C13642" t="str">
            <v>LIGHT</v>
          </cell>
          <cell r="D13642" t="str">
            <v>NOBLE ENERGY INC</v>
          </cell>
          <cell r="E13642" t="str">
            <v>100322</v>
          </cell>
          <cell r="F13642" t="str">
            <v>WELD                                123 SENW 13 4N65W 6</v>
          </cell>
          <cell r="G13642" t="str">
            <v>0</v>
          </cell>
          <cell r="H13642" t="str">
            <v>0</v>
          </cell>
          <cell r="I13642" t="str">
            <v>No</v>
          </cell>
        </row>
        <row r="13643">
          <cell r="A13643" t="str">
            <v>05-123-35024</v>
          </cell>
          <cell r="B13643" t="str">
            <v>8/25/2021</v>
          </cell>
          <cell r="C13643" t="str">
            <v>Full</v>
          </cell>
          <cell r="D13643" t="str">
            <v>KERR MCGEE OIL &amp;amp; GAS ONSHORE LP</v>
          </cell>
          <cell r="E13643" t="str">
            <v>47120</v>
          </cell>
          <cell r="F13643" t="str">
            <v>FREDERICK / WELD                                123 NESW 29 2N67W 6</v>
          </cell>
          <cell r="G13643" t="str">
            <v>1</v>
          </cell>
          <cell r="I13643" t="str">
            <v>No</v>
          </cell>
        </row>
        <row r="13644">
          <cell r="A13644" t="str">
            <v>05-123-35025</v>
          </cell>
          <cell r="B13644" t="str">
            <v>8/25/2021</v>
          </cell>
          <cell r="C13644" t="str">
            <v>Full</v>
          </cell>
          <cell r="D13644" t="str">
            <v>KERR MCGEE OIL &amp;amp; GAS ONSHORE LP</v>
          </cell>
          <cell r="E13644" t="str">
            <v>47120</v>
          </cell>
          <cell r="F13644" t="str">
            <v>FREDERICK / WELD                                123 NESW 29 2N67W 6</v>
          </cell>
          <cell r="G13644" t="str">
            <v>1</v>
          </cell>
          <cell r="I13644" t="str">
            <v>No</v>
          </cell>
        </row>
        <row r="13645">
          <cell r="A13645" t="str">
            <v>05-123-35026</v>
          </cell>
          <cell r="B13645" t="str">
            <v>6/8/2021</v>
          </cell>
          <cell r="C13645" t="str">
            <v>LIGHT</v>
          </cell>
          <cell r="D13645" t="str">
            <v>NOBLE ENERGY INC</v>
          </cell>
          <cell r="E13645" t="str">
            <v>100322</v>
          </cell>
          <cell r="F13645" t="str">
            <v>WELD                                123 SENW 13 4N65W 6</v>
          </cell>
          <cell r="G13645" t="str">
            <v>0</v>
          </cell>
          <cell r="H13645" t="str">
            <v>0</v>
          </cell>
          <cell r="I13645" t="str">
            <v>No</v>
          </cell>
        </row>
        <row r="13646">
          <cell r="A13646" t="str">
            <v>05-123-35027</v>
          </cell>
          <cell r="B13646" t="str">
            <v>8/26/2021</v>
          </cell>
          <cell r="C13646" t="str">
            <v>Full</v>
          </cell>
          <cell r="D13646" t="str">
            <v>KERR MCGEE OIL &amp;amp; GAS ONSHORE LP</v>
          </cell>
          <cell r="E13646" t="str">
            <v>47120</v>
          </cell>
          <cell r="F13646" t="str">
            <v>FIRESTONE / WELD                                123 NWNW 29 2N67W 6</v>
          </cell>
          <cell r="G13646" t="str">
            <v>0</v>
          </cell>
          <cell r="I13646" t="str">
            <v>No</v>
          </cell>
        </row>
        <row r="13647">
          <cell r="A13647" t="str">
            <v>05-123-35028</v>
          </cell>
          <cell r="B13647" t="str">
            <v>6/14/2021</v>
          </cell>
          <cell r="C13647" t="str">
            <v>Full</v>
          </cell>
          <cell r="D13647" t="str">
            <v>EXTRACTION OIL &amp;amp; GAS INC</v>
          </cell>
          <cell r="E13647" t="str">
            <v>10459</v>
          </cell>
          <cell r="F13647" t="str">
            <v>WINDSOR / WELD                                123 SESE 32 6N67W 6</v>
          </cell>
          <cell r="G13647" t="str">
            <v>0</v>
          </cell>
          <cell r="H13647" t="str">
            <v>0</v>
          </cell>
          <cell r="I13647" t="str">
            <v>No</v>
          </cell>
        </row>
        <row r="13648">
          <cell r="A13648" t="str">
            <v>05-123-35029</v>
          </cell>
          <cell r="B13648" t="str">
            <v>8/26/2021</v>
          </cell>
          <cell r="C13648" t="str">
            <v>Full</v>
          </cell>
          <cell r="D13648" t="str">
            <v>KERR MCGEE OIL &amp;amp; GAS ONSHORE LP</v>
          </cell>
          <cell r="E13648" t="str">
            <v>47120</v>
          </cell>
          <cell r="F13648" t="str">
            <v>FIRESTONE / WELD                                123 NWNW 29 2N67W 6</v>
          </cell>
          <cell r="G13648" t="str">
            <v>0</v>
          </cell>
          <cell r="I13648" t="str">
            <v>No</v>
          </cell>
        </row>
        <row r="13649">
          <cell r="A13649" t="str">
            <v>05-123-35030</v>
          </cell>
          <cell r="B13649" t="str">
            <v>8/26/2021</v>
          </cell>
          <cell r="C13649" t="str">
            <v>Full</v>
          </cell>
          <cell r="D13649" t="str">
            <v>KERR MCGEE OIL &amp;amp; GAS ONSHORE LP</v>
          </cell>
          <cell r="E13649" t="str">
            <v>47120</v>
          </cell>
          <cell r="F13649" t="str">
            <v>FIRESTONE / WELD                                123 NWNW 29 2N67W 6</v>
          </cell>
          <cell r="G13649" t="str">
            <v>1</v>
          </cell>
          <cell r="I13649" t="str">
            <v>No</v>
          </cell>
        </row>
        <row r="13650">
          <cell r="A13650" t="str">
            <v>05-123-35031</v>
          </cell>
          <cell r="B13650" t="str">
            <v>8/26/2021</v>
          </cell>
          <cell r="C13650" t="str">
            <v>Full</v>
          </cell>
          <cell r="D13650" t="str">
            <v>KERR MCGEE OIL &amp;amp; GAS ONSHORE LP</v>
          </cell>
          <cell r="E13650" t="str">
            <v>47120</v>
          </cell>
          <cell r="F13650" t="str">
            <v>FIRESTONE / WELD                                123 NWNW 29 2N67W 6</v>
          </cell>
          <cell r="G13650" t="str">
            <v>1</v>
          </cell>
          <cell r="I13650" t="str">
            <v>No</v>
          </cell>
        </row>
        <row r="13651">
          <cell r="A13651" t="str">
            <v>05-123-35032</v>
          </cell>
          <cell r="B13651" t="str">
            <v>8/26/2021</v>
          </cell>
          <cell r="C13651" t="str">
            <v>Full</v>
          </cell>
          <cell r="D13651" t="str">
            <v>KERR MCGEE OIL &amp;amp; GAS ONSHORE LP</v>
          </cell>
          <cell r="E13651" t="str">
            <v>47120</v>
          </cell>
          <cell r="F13651" t="str">
            <v>FIRESTONE / WELD                                123 NWNW 29 2N67W 6</v>
          </cell>
          <cell r="G13651" t="str">
            <v>0</v>
          </cell>
          <cell r="I13651" t="str">
            <v>No</v>
          </cell>
        </row>
        <row r="13652">
          <cell r="A13652" t="str">
            <v>05-123-35034</v>
          </cell>
          <cell r="B13652" t="str">
            <v>8/3/2021</v>
          </cell>
          <cell r="C13652" t="str">
            <v>Full</v>
          </cell>
          <cell r="D13652" t="str">
            <v>PDC ENERGY INC</v>
          </cell>
          <cell r="E13652" t="str">
            <v>69175</v>
          </cell>
          <cell r="F13652" t="str">
            <v>EATON / WELD                                123 SWSW 1 6N66W 6</v>
          </cell>
          <cell r="G13652" t="str">
            <v>7</v>
          </cell>
          <cell r="H13652" t="str">
            <v>0</v>
          </cell>
          <cell r="I13652" t="str">
            <v>No</v>
          </cell>
        </row>
        <row r="13653">
          <cell r="A13653" t="str">
            <v>05-123-35035</v>
          </cell>
          <cell r="B13653" t="str">
            <v>8/26/2021</v>
          </cell>
          <cell r="C13653" t="str">
            <v>Full</v>
          </cell>
          <cell r="D13653" t="str">
            <v>KERR MCGEE OIL &amp;amp; GAS ONSHORE LP</v>
          </cell>
          <cell r="E13653" t="str">
            <v>47120</v>
          </cell>
          <cell r="F13653" t="str">
            <v>FIRESTONE / WELD                                123 NWNW 29 2N67W 6</v>
          </cell>
          <cell r="G13653" t="str">
            <v>1</v>
          </cell>
          <cell r="I13653" t="str">
            <v>No</v>
          </cell>
        </row>
        <row r="13654">
          <cell r="A13654" t="str">
            <v>05-123-35036</v>
          </cell>
          <cell r="B13654" t="str">
            <v>4/15/2021</v>
          </cell>
          <cell r="C13654" t="str">
            <v>Form 17</v>
          </cell>
          <cell r="D13654" t="str">
            <v xml:space="preserve">NOBLE ENERGY INC                                  </v>
          </cell>
          <cell r="E13654" t="str">
            <v>100322</v>
          </cell>
          <cell r="F13654" t="str">
            <v>WELD                                123 NESW 2 3N64W 6</v>
          </cell>
          <cell r="G13654" t="str">
            <v>0</v>
          </cell>
          <cell r="H13654" t="str">
            <v xml:space="preserve">0     </v>
          </cell>
          <cell r="I13654" t="str">
            <v>No</v>
          </cell>
        </row>
        <row r="13655">
          <cell r="A13655" t="str">
            <v>05-123-35036</v>
          </cell>
          <cell r="B13655" t="str">
            <v>4/15/2021</v>
          </cell>
          <cell r="C13655" t="str">
            <v>Form 17</v>
          </cell>
          <cell r="D13655" t="str">
            <v xml:space="preserve">NOBLE ENERGY INC                                  </v>
          </cell>
          <cell r="E13655" t="str">
            <v>100322</v>
          </cell>
          <cell r="F13655" t="str">
            <v>WELD                                123 NESW 2 3N64W 6</v>
          </cell>
          <cell r="G13655" t="str">
            <v>20</v>
          </cell>
          <cell r="H13655" t="str">
            <v xml:space="preserve">0     </v>
          </cell>
          <cell r="I13655" t="str">
            <v>No</v>
          </cell>
        </row>
        <row r="13656">
          <cell r="A13656" t="str">
            <v>05-123-35037</v>
          </cell>
          <cell r="B13656" t="str">
            <v>2/24/2021</v>
          </cell>
          <cell r="C13656" t="str">
            <v>Form 17</v>
          </cell>
          <cell r="D13656" t="str">
            <v xml:space="preserve">NOBLE ENERGY INC                                  </v>
          </cell>
          <cell r="E13656" t="str">
            <v>100322</v>
          </cell>
          <cell r="F13656" t="str">
            <v>WELD                                123 NESW 2 3N64W 6</v>
          </cell>
          <cell r="G13656" t="str">
            <v>53</v>
          </cell>
          <cell r="H13656" t="str">
            <v xml:space="preserve">0     </v>
          </cell>
          <cell r="I13656" t="str">
            <v>Yes</v>
          </cell>
        </row>
        <row r="13657">
          <cell r="A13657" t="str">
            <v>05-123-35037</v>
          </cell>
          <cell r="B13657" t="str">
            <v>9/16/2021</v>
          </cell>
          <cell r="C13657" t="str">
            <v>Form 17</v>
          </cell>
          <cell r="D13657" t="str">
            <v xml:space="preserve">NOBLE ENERGY INC                                  </v>
          </cell>
          <cell r="E13657" t="str">
            <v>100322</v>
          </cell>
          <cell r="F13657" t="str">
            <v>WELD                                123 NESW 2 3N64W 6</v>
          </cell>
          <cell r="G13657" t="str">
            <v>45</v>
          </cell>
          <cell r="H13657" t="str">
            <v xml:space="preserve">0     </v>
          </cell>
          <cell r="I13657" t="str">
            <v>Yes</v>
          </cell>
        </row>
        <row r="13658">
          <cell r="A13658" t="str">
            <v>05-123-35039</v>
          </cell>
          <cell r="B13658" t="str">
            <v>4/12/2021</v>
          </cell>
          <cell r="C13658" t="str">
            <v>LIGHT</v>
          </cell>
          <cell r="D13658" t="str">
            <v>NOBLE ENERGY INC</v>
          </cell>
          <cell r="E13658" t="str">
            <v>100322</v>
          </cell>
          <cell r="F13658" t="str">
            <v>WELD                                123 NESW 2 3N64W 6</v>
          </cell>
          <cell r="G13658" t="str">
            <v>12</v>
          </cell>
          <cell r="H13658" t="str">
            <v>0</v>
          </cell>
          <cell r="I13658" t="str">
            <v>No</v>
          </cell>
        </row>
        <row r="13659">
          <cell r="A13659" t="str">
            <v>05-123-35040</v>
          </cell>
          <cell r="B13659" t="str">
            <v>9/28/2021</v>
          </cell>
          <cell r="C13659" t="str">
            <v>Full</v>
          </cell>
          <cell r="D13659" t="str">
            <v>KERR MCGEE OIL &amp;amp; GAS ONSHORE LP</v>
          </cell>
          <cell r="E13659" t="str">
            <v>47120</v>
          </cell>
          <cell r="F13659" t="str">
            <v>WELD                                123 SENW 9 3N65W 6</v>
          </cell>
          <cell r="G13659" t="str">
            <v>1</v>
          </cell>
          <cell r="I13659" t="str">
            <v>No</v>
          </cell>
        </row>
        <row r="13660">
          <cell r="A13660" t="str">
            <v>05-123-35040</v>
          </cell>
          <cell r="B13660" t="str">
            <v>1/28/2022</v>
          </cell>
          <cell r="C13660" t="str">
            <v>Full</v>
          </cell>
          <cell r="D13660" t="str">
            <v>KERR MCGEE OIL &amp;amp; GAS ONSHORE LP</v>
          </cell>
          <cell r="E13660" t="str">
            <v>47120</v>
          </cell>
          <cell r="F13660" t="str">
            <v>WELD                                123 SENW 9 3N65W 6</v>
          </cell>
          <cell r="G13660" t="str">
            <v>0</v>
          </cell>
          <cell r="I13660" t="str">
            <v>No</v>
          </cell>
        </row>
        <row r="13661">
          <cell r="A13661" t="str">
            <v>05-123-35042</v>
          </cell>
          <cell r="B13661" t="str">
            <v>2/16/2021</v>
          </cell>
          <cell r="C13661" t="str">
            <v>Full</v>
          </cell>
          <cell r="D13661" t="str">
            <v>KERR MCGEE OIL &amp;amp; GAS ONSHORE LP</v>
          </cell>
          <cell r="E13661" t="str">
            <v>47120</v>
          </cell>
          <cell r="F13661" t="str">
            <v>WELD                                123 SENW 9 3N65W 6</v>
          </cell>
          <cell r="G13661" t="str">
            <v>1</v>
          </cell>
          <cell r="I13661" t="str">
            <v>No</v>
          </cell>
        </row>
        <row r="13662">
          <cell r="A13662" t="str">
            <v>05-123-35042</v>
          </cell>
          <cell r="B13662" t="str">
            <v>1/28/2022</v>
          </cell>
          <cell r="C13662" t="str">
            <v>Full</v>
          </cell>
          <cell r="D13662" t="str">
            <v>KERR MCGEE OIL &amp;amp; GAS ONSHORE LP</v>
          </cell>
          <cell r="E13662" t="str">
            <v>47120</v>
          </cell>
          <cell r="F13662" t="str">
            <v>WELD                                123 SENW 9 3N65W 6</v>
          </cell>
          <cell r="G13662" t="str">
            <v>1</v>
          </cell>
          <cell r="I13662" t="str">
            <v>No</v>
          </cell>
        </row>
        <row r="13663">
          <cell r="A13663" t="str">
            <v>05-123-35044</v>
          </cell>
          <cell r="B13663" t="str">
            <v>9/28/2021</v>
          </cell>
          <cell r="C13663" t="str">
            <v>Full</v>
          </cell>
          <cell r="D13663" t="str">
            <v>KERR MCGEE OIL &amp;amp; GAS ONSHORE LP</v>
          </cell>
          <cell r="E13663" t="str">
            <v>47120</v>
          </cell>
          <cell r="F13663" t="str">
            <v>WELD                                123 SENW 9 3N65W 6</v>
          </cell>
          <cell r="G13663" t="str">
            <v>4</v>
          </cell>
          <cell r="I13663" t="str">
            <v>No</v>
          </cell>
        </row>
        <row r="13664">
          <cell r="A13664" t="str">
            <v>05-123-35044</v>
          </cell>
          <cell r="B13664" t="str">
            <v>1/28/2022</v>
          </cell>
          <cell r="C13664" t="str">
            <v>Full</v>
          </cell>
          <cell r="D13664" t="str">
            <v>KERR MCGEE OIL &amp;amp; GAS ONSHORE LP</v>
          </cell>
          <cell r="E13664" t="str">
            <v>47120</v>
          </cell>
          <cell r="F13664" t="str">
            <v>WELD                                123 SENW 9 3N65W 6</v>
          </cell>
          <cell r="G13664" t="str">
            <v>4</v>
          </cell>
          <cell r="I13664" t="str">
            <v>No</v>
          </cell>
        </row>
        <row r="13665">
          <cell r="A13665" t="str">
            <v>05-123-35047</v>
          </cell>
          <cell r="B13665" t="str">
            <v>6/18/2021</v>
          </cell>
          <cell r="C13665" t="str">
            <v>LIGHT</v>
          </cell>
          <cell r="D13665" t="str">
            <v>NOBLE ENERGY INC</v>
          </cell>
          <cell r="E13665" t="str">
            <v>100322</v>
          </cell>
          <cell r="F13665" t="str">
            <v>WELD                                123 NWSE 18 6N64W 6</v>
          </cell>
          <cell r="G13665" t="str">
            <v>0</v>
          </cell>
          <cell r="H13665" t="str">
            <v>0</v>
          </cell>
          <cell r="I13665" t="str">
            <v>No</v>
          </cell>
        </row>
        <row r="13666">
          <cell r="A13666" t="str">
            <v>05-123-35049</v>
          </cell>
          <cell r="B13666" t="str">
            <v>6/16/2021</v>
          </cell>
          <cell r="C13666" t="str">
            <v>LIGHT</v>
          </cell>
          <cell r="D13666" t="str">
            <v>NOBLE ENERGY INC</v>
          </cell>
          <cell r="E13666" t="str">
            <v>100322</v>
          </cell>
          <cell r="F13666" t="str">
            <v>WELD                                123 SWNW 24 4N65W 6</v>
          </cell>
          <cell r="G13666" t="str">
            <v>0</v>
          </cell>
          <cell r="H13666" t="str">
            <v>0</v>
          </cell>
          <cell r="I13666" t="str">
            <v>No</v>
          </cell>
        </row>
        <row r="13667">
          <cell r="A13667" t="str">
            <v>05-123-35050</v>
          </cell>
          <cell r="B13667" t="str">
            <v>8/25/2021</v>
          </cell>
          <cell r="C13667" t="str">
            <v>Full</v>
          </cell>
          <cell r="D13667" t="str">
            <v>KERR MCGEE OIL &amp;amp; GAS ONSHORE LP</v>
          </cell>
          <cell r="E13667" t="str">
            <v>47120</v>
          </cell>
          <cell r="F13667" t="str">
            <v>FREDERICK / WELD                                123 NESW 29 2N67W 6</v>
          </cell>
          <cell r="G13667" t="str">
            <v>1</v>
          </cell>
          <cell r="I13667" t="str">
            <v>No</v>
          </cell>
        </row>
        <row r="13668">
          <cell r="A13668" t="str">
            <v>05-123-35053</v>
          </cell>
          <cell r="B13668" t="str">
            <v>6/16/2021</v>
          </cell>
          <cell r="C13668" t="str">
            <v>LIGHT</v>
          </cell>
          <cell r="D13668" t="str">
            <v>NOBLE ENERGY INC</v>
          </cell>
          <cell r="E13668" t="str">
            <v>100322</v>
          </cell>
          <cell r="F13668" t="str">
            <v>WELD                                123 SWNW 24 4N65W 6</v>
          </cell>
          <cell r="G13668" t="str">
            <v>0</v>
          </cell>
          <cell r="H13668" t="str">
            <v>0</v>
          </cell>
          <cell r="I13668" t="str">
            <v>No</v>
          </cell>
        </row>
        <row r="13669">
          <cell r="A13669" t="str">
            <v>05-123-35054</v>
          </cell>
          <cell r="B13669" t="str">
            <v>6/18/2021</v>
          </cell>
          <cell r="C13669" t="str">
            <v>LIGHT</v>
          </cell>
          <cell r="D13669" t="str">
            <v>NOBLE ENERGY INC</v>
          </cell>
          <cell r="E13669" t="str">
            <v>100322</v>
          </cell>
          <cell r="F13669" t="str">
            <v>WELD                                123 SWNW 24 4N65W 6</v>
          </cell>
          <cell r="G13669" t="str">
            <v>0</v>
          </cell>
          <cell r="H13669" t="str">
            <v>0</v>
          </cell>
          <cell r="I13669" t="str">
            <v>No</v>
          </cell>
        </row>
        <row r="13670">
          <cell r="A13670" t="str">
            <v>05-123-35055</v>
          </cell>
          <cell r="B13670" t="str">
            <v>8/25/2021</v>
          </cell>
          <cell r="C13670" t="str">
            <v>Full</v>
          </cell>
          <cell r="D13670" t="str">
            <v>KERR MCGEE OIL &amp;amp; GAS ONSHORE LP</v>
          </cell>
          <cell r="E13670" t="str">
            <v>47120</v>
          </cell>
          <cell r="F13670" t="str">
            <v>FREDERICK / WELD                                123 NESW 29 2N67W 6</v>
          </cell>
          <cell r="G13670" t="str">
            <v>0</v>
          </cell>
          <cell r="I13670" t="str">
            <v>No</v>
          </cell>
        </row>
        <row r="13671">
          <cell r="A13671" t="str">
            <v>05-123-35058</v>
          </cell>
          <cell r="B13671" t="str">
            <v>5/13/2021</v>
          </cell>
          <cell r="C13671" t="str">
            <v>Form 17</v>
          </cell>
          <cell r="D13671" t="str">
            <v xml:space="preserve">NOBLE ENERGY INC                                  </v>
          </cell>
          <cell r="E13671" t="str">
            <v>100322</v>
          </cell>
          <cell r="F13671" t="str">
            <v>WELD                                123 SWSW 27 8N63W 6</v>
          </cell>
          <cell r="G13671" t="str">
            <v>0</v>
          </cell>
          <cell r="H13671" t="str">
            <v xml:space="preserve">0     </v>
          </cell>
          <cell r="I13671" t="str">
            <v>No</v>
          </cell>
        </row>
        <row r="13672">
          <cell r="A13672" t="str">
            <v>05-123-35060</v>
          </cell>
          <cell r="B13672" t="str">
            <v>3/4/2021</v>
          </cell>
          <cell r="C13672" t="str">
            <v>LIGHT</v>
          </cell>
          <cell r="D13672" t="str">
            <v>NOBLE ENERGY INC</v>
          </cell>
          <cell r="E13672" t="str">
            <v>100322</v>
          </cell>
          <cell r="F13672" t="str">
            <v>WELD                                123 NWNW 22 8N61W 6</v>
          </cell>
          <cell r="G13672" t="str">
            <v>0</v>
          </cell>
          <cell r="H13672" t="str">
            <v>0</v>
          </cell>
          <cell r="I13672" t="str">
            <v>No</v>
          </cell>
        </row>
        <row r="13673">
          <cell r="A13673" t="str">
            <v>05-123-35061</v>
          </cell>
          <cell r="B13673" t="str">
            <v>2/9/2021</v>
          </cell>
          <cell r="C13673" t="str">
            <v>Light</v>
          </cell>
          <cell r="D13673" t="str">
            <v>CRESTONE PEAK RESOURCES OPERATING LLC</v>
          </cell>
          <cell r="E13673" t="str">
            <v>10633</v>
          </cell>
          <cell r="F13673" t="str">
            <v>WELD                                123 NWSW 4 3n68w 6</v>
          </cell>
          <cell r="G13673" t="str">
            <v>-3</v>
          </cell>
          <cell r="H13673" t="str">
            <v>0</v>
          </cell>
          <cell r="I13673" t="str">
            <v>No</v>
          </cell>
        </row>
        <row r="13674">
          <cell r="A13674" t="str">
            <v>05-123-35066</v>
          </cell>
          <cell r="B13674" t="str">
            <v>7/28/2021</v>
          </cell>
          <cell r="C13674" t="str">
            <v>Form 17</v>
          </cell>
          <cell r="D13674" t="str">
            <v xml:space="preserve">KERR MCGEE OIL &amp;amp; GAS ONSHORE LP                   </v>
          </cell>
          <cell r="E13674" t="str">
            <v>47120</v>
          </cell>
          <cell r="F13674" t="str">
            <v>WELD                                123 SWNE 1 1N67W 6</v>
          </cell>
          <cell r="G13674" t="str">
            <v>42</v>
          </cell>
          <cell r="H13674" t="str">
            <v xml:space="preserve">1     </v>
          </cell>
          <cell r="I13674" t="str">
            <v>No</v>
          </cell>
        </row>
        <row r="13675">
          <cell r="A13675" t="str">
            <v>05-123-35066</v>
          </cell>
          <cell r="B13675" t="str">
            <v>11/24/2021</v>
          </cell>
          <cell r="C13675" t="str">
            <v>Form 17</v>
          </cell>
          <cell r="D13675" t="str">
            <v xml:space="preserve">KERR MCGEE OIL &amp;amp; GAS ONSHORE LP                   </v>
          </cell>
          <cell r="E13675" t="str">
            <v>47120</v>
          </cell>
          <cell r="F13675" t="str">
            <v>WELD                                123 SWNE 1 1N67W 6</v>
          </cell>
          <cell r="G13675" t="str">
            <v>4</v>
          </cell>
          <cell r="H13675" t="str">
            <v xml:space="preserve">0     </v>
          </cell>
          <cell r="I13675" t="str">
            <v>No</v>
          </cell>
        </row>
        <row r="13676">
          <cell r="A13676" t="str">
            <v>05-123-35067</v>
          </cell>
          <cell r="B13676" t="str">
            <v>2/2/2021</v>
          </cell>
          <cell r="C13676" t="str">
            <v>Form 17</v>
          </cell>
          <cell r="D13676" t="str">
            <v xml:space="preserve">KERR MCGEE OIL &amp;amp; GAS ONSHORE LP                   </v>
          </cell>
          <cell r="E13676" t="str">
            <v>47120</v>
          </cell>
          <cell r="F13676" t="str">
            <v>WELD                                123 SWNE 1 1N67W 6</v>
          </cell>
          <cell r="G13676" t="str">
            <v>1</v>
          </cell>
          <cell r="H13676" t="str">
            <v xml:space="preserve">0     </v>
          </cell>
          <cell r="I13676" t="str">
            <v>No</v>
          </cell>
        </row>
        <row r="13677">
          <cell r="A13677" t="str">
            <v>05-123-35068</v>
          </cell>
          <cell r="B13677" t="str">
            <v>2/2/2021</v>
          </cell>
          <cell r="C13677" t="str">
            <v>Form 17</v>
          </cell>
          <cell r="D13677" t="str">
            <v xml:space="preserve">KERR MCGEE OIL &amp;amp; GAS ONSHORE LP                   </v>
          </cell>
          <cell r="E13677" t="str">
            <v>47120</v>
          </cell>
          <cell r="F13677" t="str">
            <v>WELD                                123 SWNE 1 1N67W 6</v>
          </cell>
          <cell r="G13677" t="str">
            <v>0</v>
          </cell>
          <cell r="H13677" t="str">
            <v xml:space="preserve">0     </v>
          </cell>
          <cell r="I13677" t="str">
            <v>No</v>
          </cell>
        </row>
        <row r="13678">
          <cell r="A13678" t="str">
            <v>05-123-35070</v>
          </cell>
          <cell r="B13678" t="str">
            <v>5/1/2021</v>
          </cell>
          <cell r="C13678" t="str">
            <v>Light</v>
          </cell>
          <cell r="D13678" t="str">
            <v>NOBLE ENERGY INC</v>
          </cell>
          <cell r="E13678" t="str">
            <v>100322</v>
          </cell>
          <cell r="F13678" t="str">
            <v>WELD                                123 SWNW 7 7N63W 6</v>
          </cell>
          <cell r="G13678" t="str">
            <v>0</v>
          </cell>
          <cell r="H13678" t="str">
            <v>0</v>
          </cell>
          <cell r="I13678" t="str">
            <v>No</v>
          </cell>
        </row>
        <row r="13679">
          <cell r="A13679" t="str">
            <v>05-123-35071</v>
          </cell>
          <cell r="B13679" t="str">
            <v>5/2/2021</v>
          </cell>
          <cell r="C13679" t="str">
            <v>Light</v>
          </cell>
          <cell r="D13679" t="str">
            <v>NOBLE ENERGY INC</v>
          </cell>
          <cell r="E13679" t="str">
            <v>100322</v>
          </cell>
          <cell r="F13679" t="str">
            <v>WELD                                123 NWSW 17 7N63W 6</v>
          </cell>
          <cell r="G13679" t="str">
            <v>0</v>
          </cell>
          <cell r="H13679" t="str">
            <v>0</v>
          </cell>
          <cell r="I13679" t="str">
            <v>No</v>
          </cell>
        </row>
        <row r="13680">
          <cell r="A13680" t="str">
            <v>05-123-35073</v>
          </cell>
          <cell r="B13680" t="str">
            <v>1/19/2021</v>
          </cell>
          <cell r="C13680" t="str">
            <v>Form 17</v>
          </cell>
          <cell r="D13680" t="str">
            <v xml:space="preserve">KERR MCGEE OIL &amp;amp; GAS ONSHORE LP                   </v>
          </cell>
          <cell r="E13680" t="str">
            <v>47120</v>
          </cell>
          <cell r="F13680" t="str">
            <v>WELD                                123 SWNE 1 1N67W 6</v>
          </cell>
          <cell r="G13680" t="str">
            <v>2</v>
          </cell>
          <cell r="H13680" t="str">
            <v xml:space="preserve">0     </v>
          </cell>
          <cell r="I13680" t="str">
            <v>No</v>
          </cell>
        </row>
        <row r="13681">
          <cell r="A13681" t="str">
            <v>05-123-35074</v>
          </cell>
          <cell r="B13681" t="str">
            <v>4/14/2021</v>
          </cell>
          <cell r="C13681" t="str">
            <v>LIGHT</v>
          </cell>
          <cell r="D13681" t="str">
            <v>NOBLE ENERGY INC</v>
          </cell>
          <cell r="E13681" t="str">
            <v>100322</v>
          </cell>
          <cell r="F13681" t="str">
            <v>WELD                                123 SWNW 15 7N63W 6</v>
          </cell>
          <cell r="G13681" t="str">
            <v>0</v>
          </cell>
          <cell r="H13681" t="str">
            <v>0</v>
          </cell>
          <cell r="I13681" t="str">
            <v>No</v>
          </cell>
        </row>
        <row r="13682">
          <cell r="A13682" t="str">
            <v>05-123-35075</v>
          </cell>
          <cell r="B13682" t="str">
            <v>1/15/2021</v>
          </cell>
          <cell r="C13682" t="str">
            <v>Form 17</v>
          </cell>
          <cell r="D13682" t="str">
            <v xml:space="preserve">KERR MCGEE OIL &amp;amp; GAS ONSHORE LP                   </v>
          </cell>
          <cell r="E13682" t="str">
            <v>47120</v>
          </cell>
          <cell r="F13682" t="str">
            <v>WELD                                123 SWNE 1 1N67W 6</v>
          </cell>
          <cell r="G13682" t="str">
            <v>80</v>
          </cell>
          <cell r="H13682" t="str">
            <v xml:space="preserve">1     </v>
          </cell>
          <cell r="I13682" t="str">
            <v>No</v>
          </cell>
        </row>
        <row r="13683">
          <cell r="A13683" t="str">
            <v>05-123-35076</v>
          </cell>
          <cell r="B13683" t="str">
            <v>2/23/2021</v>
          </cell>
          <cell r="C13683" t="str">
            <v>Form 17</v>
          </cell>
          <cell r="D13683" t="str">
            <v xml:space="preserve">KERR MCGEE OIL &amp;amp; GAS ONSHORE LP                   </v>
          </cell>
          <cell r="E13683" t="str">
            <v>47120</v>
          </cell>
          <cell r="F13683" t="str">
            <v>WELD                                123 SWNE 1 1N67W 6</v>
          </cell>
          <cell r="G13683" t="str">
            <v>0</v>
          </cell>
          <cell r="H13683" t="str">
            <v xml:space="preserve">0     </v>
          </cell>
          <cell r="I13683" t="str">
            <v>No</v>
          </cell>
        </row>
        <row r="13684">
          <cell r="A13684" t="str">
            <v>05-123-35077</v>
          </cell>
          <cell r="B13684" t="str">
            <v>2/9/2021</v>
          </cell>
          <cell r="C13684" t="str">
            <v>Light</v>
          </cell>
          <cell r="D13684" t="str">
            <v>CRESTONE PEAK RESOURCES OPERATING LLC</v>
          </cell>
          <cell r="E13684" t="str">
            <v>10633</v>
          </cell>
          <cell r="F13684" t="str">
            <v>WELD                                123 NWSW 4 3N68W 6</v>
          </cell>
          <cell r="G13684" t="str">
            <v>0</v>
          </cell>
          <cell r="H13684" t="str">
            <v>0</v>
          </cell>
          <cell r="I13684" t="str">
            <v>No</v>
          </cell>
        </row>
        <row r="13685">
          <cell r="A13685" t="str">
            <v>05-123-35078</v>
          </cell>
          <cell r="B13685" t="str">
            <v>10/20/2021</v>
          </cell>
          <cell r="C13685" t="str">
            <v>Full</v>
          </cell>
          <cell r="D13685" t="str">
            <v>PDC ENERGY INC</v>
          </cell>
          <cell r="E13685" t="str">
            <v>69175</v>
          </cell>
          <cell r="F13685" t="str">
            <v>WELD                                123 NENE 26 7N63W 6</v>
          </cell>
          <cell r="G13685" t="str">
            <v>0</v>
          </cell>
          <cell r="H13685" t="str">
            <v>0</v>
          </cell>
          <cell r="I13685" t="str">
            <v>No</v>
          </cell>
        </row>
        <row r="13686">
          <cell r="A13686" t="str">
            <v>05-123-35079</v>
          </cell>
          <cell r="B13686" t="str">
            <v>3/4/2021</v>
          </cell>
          <cell r="C13686" t="str">
            <v>Full</v>
          </cell>
          <cell r="D13686" t="str">
            <v xml:space="preserve">KP KAUFFMAN COMPANY INC                           </v>
          </cell>
          <cell r="E13686" t="str">
            <v>46290</v>
          </cell>
          <cell r="F13686" t="str">
            <v>WELD                                123 SESW 28 4N67W 6</v>
          </cell>
          <cell r="I13686" t="str">
            <v>No</v>
          </cell>
        </row>
        <row r="13687">
          <cell r="A13687" t="str">
            <v>05-123-35079</v>
          </cell>
          <cell r="B13687" t="str">
            <v>3/4/2021</v>
          </cell>
          <cell r="C13687" t="str">
            <v>Light</v>
          </cell>
          <cell r="D13687" t="str">
            <v xml:space="preserve">KP KAUFFMAN COMPANY INC                           </v>
          </cell>
          <cell r="E13687" t="str">
            <v>46290</v>
          </cell>
          <cell r="F13687" t="str">
            <v>WELD                                123 SESW 28 4N67W 6</v>
          </cell>
          <cell r="G13687" t="str">
            <v>0</v>
          </cell>
          <cell r="H13687" t="str">
            <v>0</v>
          </cell>
          <cell r="I13687" t="str">
            <v>No</v>
          </cell>
        </row>
        <row r="13688">
          <cell r="A13688" t="str">
            <v>05-123-35080</v>
          </cell>
          <cell r="B13688" t="str">
            <v>3/4/2021</v>
          </cell>
          <cell r="C13688" t="str">
            <v>Full</v>
          </cell>
          <cell r="D13688" t="str">
            <v xml:space="preserve">KP KAUFFMAN COMPANY INC                           </v>
          </cell>
          <cell r="E13688" t="str">
            <v>46290</v>
          </cell>
          <cell r="F13688" t="str">
            <v>WELD                                123 SESW 28 4N67W 6</v>
          </cell>
          <cell r="I13688" t="str">
            <v>No</v>
          </cell>
        </row>
        <row r="13689">
          <cell r="A13689" t="str">
            <v>05-123-35080</v>
          </cell>
          <cell r="B13689" t="str">
            <v>3/4/2021</v>
          </cell>
          <cell r="C13689" t="str">
            <v>Light</v>
          </cell>
          <cell r="D13689" t="str">
            <v xml:space="preserve">KP KAUFFMAN COMPANY INC                           </v>
          </cell>
          <cell r="E13689" t="str">
            <v>46290</v>
          </cell>
          <cell r="F13689" t="str">
            <v>WELD                                123 SESW 28 4N67W 6</v>
          </cell>
          <cell r="G13689" t="str">
            <v>0</v>
          </cell>
          <cell r="H13689" t="str">
            <v>0</v>
          </cell>
          <cell r="I13689" t="str">
            <v>No</v>
          </cell>
        </row>
        <row r="13690">
          <cell r="A13690" t="str">
            <v>05-123-35081</v>
          </cell>
          <cell r="B13690" t="str">
            <v>3/3/2021</v>
          </cell>
          <cell r="C13690" t="str">
            <v>Full</v>
          </cell>
          <cell r="D13690" t="str">
            <v xml:space="preserve">KP KAUFFMAN COMPANY INC                           </v>
          </cell>
          <cell r="E13690" t="str">
            <v>46290</v>
          </cell>
          <cell r="F13690" t="str">
            <v>WELD                                123 SESW 28 4N67W 6</v>
          </cell>
          <cell r="I13690" t="str">
            <v>No</v>
          </cell>
        </row>
        <row r="13691">
          <cell r="A13691" t="str">
            <v>05-123-35081</v>
          </cell>
          <cell r="B13691" t="str">
            <v>3/3/2021</v>
          </cell>
          <cell r="C13691" t="str">
            <v>Light</v>
          </cell>
          <cell r="D13691" t="str">
            <v xml:space="preserve">KP KAUFFMAN COMPANY INC                           </v>
          </cell>
          <cell r="E13691" t="str">
            <v>46290</v>
          </cell>
          <cell r="F13691" t="str">
            <v>WELD                                123 SESW 28 4N67W 6</v>
          </cell>
          <cell r="G13691" t="str">
            <v>0</v>
          </cell>
          <cell r="H13691" t="str">
            <v>0</v>
          </cell>
          <cell r="I13691" t="str">
            <v>No</v>
          </cell>
        </row>
        <row r="13692">
          <cell r="A13692" t="str">
            <v>05-123-35082</v>
          </cell>
          <cell r="B13692" t="str">
            <v>3/4/2021</v>
          </cell>
          <cell r="C13692" t="str">
            <v>Full</v>
          </cell>
          <cell r="D13692" t="str">
            <v xml:space="preserve">KP KAUFFMAN COMPANY INC                           </v>
          </cell>
          <cell r="E13692" t="str">
            <v>46290</v>
          </cell>
          <cell r="F13692" t="str">
            <v>WELD                                123 SESW 28 4N67W 6</v>
          </cell>
          <cell r="I13692" t="str">
            <v>No</v>
          </cell>
        </row>
        <row r="13693">
          <cell r="A13693" t="str">
            <v>05-123-35082</v>
          </cell>
          <cell r="B13693" t="str">
            <v>3/4/2021</v>
          </cell>
          <cell r="C13693" t="str">
            <v>Light</v>
          </cell>
          <cell r="D13693" t="str">
            <v xml:space="preserve">KP KAUFFMAN COMPANY INC                           </v>
          </cell>
          <cell r="E13693" t="str">
            <v>46290</v>
          </cell>
          <cell r="F13693" t="str">
            <v>WELD                                123 SESW 28 4N67W 6</v>
          </cell>
          <cell r="G13693" t="str">
            <v>0</v>
          </cell>
          <cell r="H13693" t="str">
            <v>0</v>
          </cell>
          <cell r="I13693" t="str">
            <v>No</v>
          </cell>
        </row>
        <row r="13694">
          <cell r="A13694" t="str">
            <v>05-123-35088</v>
          </cell>
          <cell r="B13694" t="str">
            <v>6/2/2021</v>
          </cell>
          <cell r="C13694" t="str">
            <v>Full</v>
          </cell>
          <cell r="D13694" t="str">
            <v>PDC ENERGY INC</v>
          </cell>
          <cell r="E13694" t="str">
            <v>69175</v>
          </cell>
          <cell r="F13694" t="str">
            <v>WELD                                123 NWSW 28 5N66W 6</v>
          </cell>
          <cell r="G13694" t="str">
            <v>0</v>
          </cell>
          <cell r="H13694" t="str">
            <v>0</v>
          </cell>
          <cell r="I13694" t="str">
            <v>No</v>
          </cell>
        </row>
        <row r="13695">
          <cell r="A13695" t="str">
            <v>05-123-35093</v>
          </cell>
          <cell r="B13695" t="str">
            <v>5/7/2021</v>
          </cell>
          <cell r="C13695" t="str">
            <v>Light</v>
          </cell>
          <cell r="D13695" t="str">
            <v>NOBLE ENERGY INC</v>
          </cell>
          <cell r="E13695" t="str">
            <v>100322</v>
          </cell>
          <cell r="F13695" t="str">
            <v>WELD                                123 SESE 18 7N63W 6</v>
          </cell>
          <cell r="G13695" t="str">
            <v>0</v>
          </cell>
          <cell r="H13695" t="str">
            <v>0</v>
          </cell>
          <cell r="I13695" t="str">
            <v>No</v>
          </cell>
        </row>
        <row r="13696">
          <cell r="A13696" t="str">
            <v>05-123-35095</v>
          </cell>
          <cell r="B13696" t="str">
            <v>12/21/2021</v>
          </cell>
          <cell r="C13696" t="str">
            <v>Form 17</v>
          </cell>
          <cell r="D13696" t="str">
            <v xml:space="preserve">GREAT WESTERN OPERATING COMPANY LLC               </v>
          </cell>
          <cell r="E13696" t="str">
            <v>10110</v>
          </cell>
          <cell r="F13696" t="str">
            <v>WINDSOR / WELD                                123 NENE 30 6N67W 6</v>
          </cell>
          <cell r="G13696" t="str">
            <v>0</v>
          </cell>
          <cell r="H13696" t="str">
            <v xml:space="preserve">0     </v>
          </cell>
          <cell r="I13696" t="str">
            <v>No</v>
          </cell>
        </row>
        <row r="13697">
          <cell r="A13697" t="str">
            <v>05-123-35096</v>
          </cell>
          <cell r="B13697" t="str">
            <v>11/2/2021</v>
          </cell>
          <cell r="C13697" t="str">
            <v>Form 17</v>
          </cell>
          <cell r="D13697" t="str">
            <v xml:space="preserve">GREAT WESTERN OPERATING COMPANY LLC               </v>
          </cell>
          <cell r="E13697" t="str">
            <v>10110</v>
          </cell>
          <cell r="F13697" t="str">
            <v>WINDSOR / WELD                                123 NENE 30 6N67W 6</v>
          </cell>
          <cell r="G13697" t="str">
            <v>0</v>
          </cell>
          <cell r="H13697" t="str">
            <v xml:space="preserve">0     </v>
          </cell>
          <cell r="I13697" t="str">
            <v>No</v>
          </cell>
        </row>
        <row r="13698">
          <cell r="A13698" t="str">
            <v>05-123-35099</v>
          </cell>
          <cell r="B13698" t="str">
            <v>11/3/2021</v>
          </cell>
          <cell r="C13698" t="str">
            <v>Light</v>
          </cell>
          <cell r="D13698" t="str">
            <v>GREAT WESTERN OPERATING COMPANY LLC</v>
          </cell>
          <cell r="E13698" t="str">
            <v>10110</v>
          </cell>
          <cell r="F13698" t="str">
            <v>WINDSOR / WELD                                123 NENE 30 6N67W 6</v>
          </cell>
          <cell r="G13698" t="str">
            <v>1</v>
          </cell>
          <cell r="H13698" t="str">
            <v>0</v>
          </cell>
          <cell r="I13698" t="str">
            <v>No</v>
          </cell>
        </row>
        <row r="13699">
          <cell r="A13699" t="str">
            <v>05-123-35100</v>
          </cell>
          <cell r="B13699" t="str">
            <v>11/3/2021</v>
          </cell>
          <cell r="C13699" t="str">
            <v>Form 17</v>
          </cell>
          <cell r="D13699" t="str">
            <v xml:space="preserve">GREAT WESTERN OPERATING COMPANY LLC               </v>
          </cell>
          <cell r="E13699" t="str">
            <v>10110</v>
          </cell>
          <cell r="F13699" t="str">
            <v>WINDSOR / WELD                                123 NENE 30 6N67W 6</v>
          </cell>
          <cell r="G13699" t="str">
            <v>84</v>
          </cell>
          <cell r="H13699" t="str">
            <v xml:space="preserve">1     </v>
          </cell>
          <cell r="I13699" t="str">
            <v>Yes</v>
          </cell>
        </row>
        <row r="13700">
          <cell r="A13700" t="str">
            <v>05-123-35102</v>
          </cell>
          <cell r="B13700" t="str">
            <v>3/11/2021</v>
          </cell>
          <cell r="C13700" t="str">
            <v>LIGHT</v>
          </cell>
          <cell r="D13700" t="str">
            <v>NOBLE ENERGY INC</v>
          </cell>
          <cell r="E13700" t="str">
            <v>100322</v>
          </cell>
          <cell r="F13700" t="str">
            <v>WELD                                123 NWNW 36 10N58W 6</v>
          </cell>
          <cell r="G13700" t="str">
            <v>0</v>
          </cell>
          <cell r="H13700" t="str">
            <v>0</v>
          </cell>
          <cell r="I13700" t="str">
            <v>No</v>
          </cell>
        </row>
        <row r="13701">
          <cell r="A13701" t="str">
            <v>05-123-35109</v>
          </cell>
          <cell r="B13701" t="str">
            <v>12/21/2021</v>
          </cell>
          <cell r="C13701" t="str">
            <v>Form 17</v>
          </cell>
          <cell r="D13701" t="str">
            <v xml:space="preserve">GREAT WESTERN OPERATING COMPANY LLC               </v>
          </cell>
          <cell r="E13701" t="str">
            <v>10110</v>
          </cell>
          <cell r="F13701" t="str">
            <v>WINDSOR / WELD                                123 NENE 30 6N67W 6</v>
          </cell>
          <cell r="G13701" t="str">
            <v>0</v>
          </cell>
          <cell r="H13701" t="str">
            <v xml:space="preserve">0     </v>
          </cell>
          <cell r="I13701" t="str">
            <v>No</v>
          </cell>
        </row>
        <row r="13702">
          <cell r="A13702" t="str">
            <v>05-123-35111</v>
          </cell>
          <cell r="B13702" t="str">
            <v>10/26/2021</v>
          </cell>
          <cell r="C13702" t="str">
            <v>Full</v>
          </cell>
          <cell r="D13702" t="str">
            <v>KERR MCGEE OIL &amp;amp; GAS ONSHORE LP</v>
          </cell>
          <cell r="E13702" t="str">
            <v>47120</v>
          </cell>
          <cell r="F13702" t="str">
            <v>WELD                                123 SESE 29 3N65W 6</v>
          </cell>
          <cell r="G13702" t="str">
            <v>36</v>
          </cell>
          <cell r="I13702" t="str">
            <v>No</v>
          </cell>
        </row>
        <row r="13703">
          <cell r="A13703" t="str">
            <v>05-123-35112</v>
          </cell>
          <cell r="B13703" t="str">
            <v>4/7/2021</v>
          </cell>
          <cell r="C13703" t="str">
            <v>Form 17</v>
          </cell>
          <cell r="D13703" t="str">
            <v xml:space="preserve">KERR MCGEE OIL &amp;amp; GAS ONSHORE LP                   </v>
          </cell>
          <cell r="E13703" t="str">
            <v>47120</v>
          </cell>
          <cell r="F13703" t="str">
            <v>WELD                                123 SESE 29 3N65W 6</v>
          </cell>
          <cell r="G13703" t="str">
            <v>29</v>
          </cell>
          <cell r="H13703" t="str">
            <v xml:space="preserve">1     </v>
          </cell>
          <cell r="I13703" t="str">
            <v>No</v>
          </cell>
        </row>
        <row r="13704">
          <cell r="A13704" t="str">
            <v>05-123-35112</v>
          </cell>
          <cell r="B13704" t="str">
            <v>6/21/2021</v>
          </cell>
          <cell r="C13704" t="str">
            <v>Form 17</v>
          </cell>
          <cell r="D13704" t="str">
            <v xml:space="preserve">KERR MCGEE OIL &amp;amp; GAS ONSHORE LP                   </v>
          </cell>
          <cell r="E13704" t="str">
            <v>47120</v>
          </cell>
          <cell r="F13704" t="str">
            <v>WELD                                123 SESE 29 3N65W 6</v>
          </cell>
          <cell r="G13704" t="str">
            <v>6</v>
          </cell>
          <cell r="H13704" t="str">
            <v xml:space="preserve">0     </v>
          </cell>
          <cell r="I13704" t="str">
            <v>No</v>
          </cell>
        </row>
        <row r="13705">
          <cell r="A13705" t="str">
            <v>05-123-35113</v>
          </cell>
          <cell r="B13705" t="str">
            <v>10/20/2021</v>
          </cell>
          <cell r="C13705" t="str">
            <v>Full</v>
          </cell>
          <cell r="D13705" t="str">
            <v>PDC ENERGY INC</v>
          </cell>
          <cell r="E13705" t="str">
            <v>69175</v>
          </cell>
          <cell r="F13705" t="str">
            <v>WELD                                123 NENE 26 7N63W 6</v>
          </cell>
          <cell r="G13705" t="str">
            <v>0</v>
          </cell>
          <cell r="H13705" t="str">
            <v>0</v>
          </cell>
          <cell r="I13705" t="str">
            <v>No</v>
          </cell>
        </row>
        <row r="13706">
          <cell r="A13706" t="str">
            <v>05-123-35115</v>
          </cell>
          <cell r="B13706" t="str">
            <v>4/7/2021</v>
          </cell>
          <cell r="C13706" t="str">
            <v>Full</v>
          </cell>
          <cell r="D13706" t="str">
            <v>KERR MCGEE OIL &amp;amp; GAS ONSHORE LP</v>
          </cell>
          <cell r="E13706" t="str">
            <v>47120</v>
          </cell>
          <cell r="F13706" t="str">
            <v>WELD                                123 SESE 29 3N65W 6</v>
          </cell>
          <cell r="G13706" t="str">
            <v>11</v>
          </cell>
          <cell r="I13706" t="str">
            <v>No</v>
          </cell>
        </row>
        <row r="13707">
          <cell r="A13707" t="str">
            <v>05-123-35116</v>
          </cell>
          <cell r="B13707" t="str">
            <v>4/7/2021</v>
          </cell>
          <cell r="C13707" t="str">
            <v>Full</v>
          </cell>
          <cell r="D13707" t="str">
            <v>KERR MCGEE OIL &amp;amp; GAS ONSHORE LP</v>
          </cell>
          <cell r="E13707" t="str">
            <v>47120</v>
          </cell>
          <cell r="F13707" t="str">
            <v>WELD                                123 SESE 29 3N65W 6</v>
          </cell>
          <cell r="G13707" t="str">
            <v>4</v>
          </cell>
          <cell r="I13707" t="str">
            <v>No</v>
          </cell>
        </row>
        <row r="13708">
          <cell r="A13708" t="str">
            <v>05-123-35117</v>
          </cell>
          <cell r="B13708" t="str">
            <v>4/7/2021</v>
          </cell>
          <cell r="C13708" t="str">
            <v>Full</v>
          </cell>
          <cell r="D13708" t="str">
            <v>KERR MCGEE OIL &amp;amp; GAS ONSHORE LP</v>
          </cell>
          <cell r="E13708" t="str">
            <v>47120</v>
          </cell>
          <cell r="F13708" t="str">
            <v>WELD                                123 SWSE 29 3N65W 6</v>
          </cell>
          <cell r="G13708" t="str">
            <v>12</v>
          </cell>
          <cell r="I13708" t="str">
            <v>No</v>
          </cell>
        </row>
        <row r="13709">
          <cell r="A13709" t="str">
            <v>05-123-35118</v>
          </cell>
          <cell r="B13709" t="str">
            <v>8/3/2021</v>
          </cell>
          <cell r="C13709" t="str">
            <v>Light</v>
          </cell>
          <cell r="D13709" t="str">
            <v>BONANZA CREEK ENERGY OPERATING COMPANY LLC</v>
          </cell>
          <cell r="E13709" t="str">
            <v>8960</v>
          </cell>
          <cell r="F13709" t="str">
            <v>WELD                                123 NWNW 12 5N61W 6</v>
          </cell>
          <cell r="G13709" t="str">
            <v>0</v>
          </cell>
          <cell r="H13709" t="str">
            <v>0</v>
          </cell>
          <cell r="I13709" t="str">
            <v>No</v>
          </cell>
        </row>
        <row r="13710">
          <cell r="A13710" t="str">
            <v>05-123-35121</v>
          </cell>
          <cell r="B13710" t="str">
            <v>6/17/2021</v>
          </cell>
          <cell r="C13710" t="str">
            <v>LIGHT</v>
          </cell>
          <cell r="D13710" t="str">
            <v>NOBLE ENERGY INC</v>
          </cell>
          <cell r="E13710" t="str">
            <v>100322</v>
          </cell>
          <cell r="F13710" t="str">
            <v>WELD                                123 NENW 28 3N64W 6</v>
          </cell>
          <cell r="G13710" t="str">
            <v>0</v>
          </cell>
          <cell r="H13710" t="str">
            <v>0</v>
          </cell>
          <cell r="I13710" t="str">
            <v>No</v>
          </cell>
        </row>
        <row r="13711">
          <cell r="A13711" t="str">
            <v>05-123-35122</v>
          </cell>
          <cell r="B13711" t="str">
            <v>4/13/2021</v>
          </cell>
          <cell r="C13711" t="str">
            <v>LIGHT</v>
          </cell>
          <cell r="D13711" t="str">
            <v>NOBLE ENERGY INC</v>
          </cell>
          <cell r="E13711" t="str">
            <v>100322</v>
          </cell>
          <cell r="F13711" t="str">
            <v>WELD                                123 SESW 19 4N65W 6</v>
          </cell>
          <cell r="G13711" t="str">
            <v>1</v>
          </cell>
          <cell r="H13711" t="str">
            <v>0</v>
          </cell>
          <cell r="I13711" t="str">
            <v>No</v>
          </cell>
        </row>
        <row r="13712">
          <cell r="A13712" t="str">
            <v>05-123-35123</v>
          </cell>
          <cell r="B13712" t="str">
            <v>4/13/2021</v>
          </cell>
          <cell r="C13712" t="str">
            <v>LIGHT</v>
          </cell>
          <cell r="D13712" t="str">
            <v>NOBLE ENERGY INC</v>
          </cell>
          <cell r="E13712" t="str">
            <v>100322</v>
          </cell>
          <cell r="F13712" t="str">
            <v>WELD                                123 SESW 19 4N65W 6</v>
          </cell>
          <cell r="G13712" t="str">
            <v>0</v>
          </cell>
          <cell r="H13712" t="str">
            <v>0</v>
          </cell>
          <cell r="I13712" t="str">
            <v>No</v>
          </cell>
        </row>
        <row r="13713">
          <cell r="A13713" t="str">
            <v>05-123-35125</v>
          </cell>
          <cell r="B13713" t="str">
            <v>7/1/2021</v>
          </cell>
          <cell r="C13713" t="str">
            <v>Light</v>
          </cell>
          <cell r="D13713" t="str">
            <v>BONANZA CREEK ENERGY OPERATING COMPANY LLC</v>
          </cell>
          <cell r="E13713" t="str">
            <v>8960</v>
          </cell>
          <cell r="F13713" t="str">
            <v>WELD                                123 NENW 19 5N62W 6</v>
          </cell>
          <cell r="G13713" t="str">
            <v>2</v>
          </cell>
          <cell r="H13713" t="str">
            <v>0</v>
          </cell>
          <cell r="I13713" t="str">
            <v>No</v>
          </cell>
        </row>
        <row r="13714">
          <cell r="A13714" t="str">
            <v>05-123-35126</v>
          </cell>
          <cell r="B13714" t="str">
            <v>7/28/2021</v>
          </cell>
          <cell r="C13714" t="str">
            <v>Light</v>
          </cell>
          <cell r="D13714" t="str">
            <v>BONANZA CREEK ENERGY OPERATING COMPANY LLC</v>
          </cell>
          <cell r="E13714" t="str">
            <v>8960</v>
          </cell>
          <cell r="F13714" t="str">
            <v>WELD                                123 SENE 19 5N62W 6</v>
          </cell>
          <cell r="G13714" t="str">
            <v>0</v>
          </cell>
          <cell r="H13714" t="str">
            <v>0</v>
          </cell>
          <cell r="I13714" t="str">
            <v>No</v>
          </cell>
        </row>
        <row r="13715">
          <cell r="A13715" t="str">
            <v>05-123-35127</v>
          </cell>
          <cell r="B13715" t="str">
            <v>7/1/2021</v>
          </cell>
          <cell r="C13715" t="str">
            <v>Light</v>
          </cell>
          <cell r="D13715" t="str">
            <v>BONANZA CREEK ENERGY OPERATING COMPANY LLC</v>
          </cell>
          <cell r="E13715" t="str">
            <v>8960</v>
          </cell>
          <cell r="F13715" t="str">
            <v>WELD                                123 NENW 19 5N62W 6</v>
          </cell>
          <cell r="G13715" t="str">
            <v>0</v>
          </cell>
          <cell r="H13715" t="str">
            <v>0</v>
          </cell>
          <cell r="I13715" t="str">
            <v>No</v>
          </cell>
        </row>
        <row r="13716">
          <cell r="A13716" t="str">
            <v>05-123-35128</v>
          </cell>
          <cell r="B13716" t="str">
            <v>7/28/2021</v>
          </cell>
          <cell r="C13716" t="str">
            <v>Light</v>
          </cell>
          <cell r="D13716" t="str">
            <v>BONANZA CREEK ENERGY OPERATING COMPANY LLC</v>
          </cell>
          <cell r="E13716" t="str">
            <v>8960</v>
          </cell>
          <cell r="F13716" t="str">
            <v>WELD                                123 SENE 19 5N62W 6</v>
          </cell>
          <cell r="G13716" t="str">
            <v>0</v>
          </cell>
          <cell r="H13716" t="str">
            <v>0</v>
          </cell>
          <cell r="I13716" t="str">
            <v>No</v>
          </cell>
        </row>
        <row r="13717">
          <cell r="A13717" t="str">
            <v>05-123-35129</v>
          </cell>
          <cell r="B13717" t="str">
            <v>7/1/2021</v>
          </cell>
          <cell r="C13717" t="str">
            <v>Light</v>
          </cell>
          <cell r="D13717" t="str">
            <v>BONANZA CREEK ENERGY OPERATING COMPANY LLC</v>
          </cell>
          <cell r="E13717" t="str">
            <v>8960</v>
          </cell>
          <cell r="F13717" t="str">
            <v>WELD                                123 SENW 19 5N62W 6</v>
          </cell>
          <cell r="G13717" t="str">
            <v>0</v>
          </cell>
          <cell r="H13717" t="str">
            <v>0</v>
          </cell>
          <cell r="I13717" t="str">
            <v>No</v>
          </cell>
        </row>
        <row r="13718">
          <cell r="A13718" t="str">
            <v>05-123-35130</v>
          </cell>
          <cell r="B13718" t="str">
            <v>7/28/2021</v>
          </cell>
          <cell r="C13718" t="str">
            <v>Light</v>
          </cell>
          <cell r="D13718" t="str">
            <v>BONANZA CREEK ENERGY OPERATING COMPANY LLC</v>
          </cell>
          <cell r="E13718" t="str">
            <v>8960</v>
          </cell>
          <cell r="F13718" t="str">
            <v>WELD                                123 SENE 19 5N62W 6</v>
          </cell>
          <cell r="G13718" t="str">
            <v>0</v>
          </cell>
          <cell r="H13718" t="str">
            <v>0</v>
          </cell>
          <cell r="I13718" t="str">
            <v>No</v>
          </cell>
        </row>
        <row r="13719">
          <cell r="A13719" t="str">
            <v>05-123-35131</v>
          </cell>
          <cell r="B13719" t="str">
            <v>7/1/2021</v>
          </cell>
          <cell r="C13719" t="str">
            <v>Light</v>
          </cell>
          <cell r="D13719" t="str">
            <v>BONANZA CREEK ENERGY OPERATING COMPANY LLC</v>
          </cell>
          <cell r="E13719" t="str">
            <v>8960</v>
          </cell>
          <cell r="F13719" t="str">
            <v>WELD                                123 SENW 19 5N62W 6</v>
          </cell>
          <cell r="G13719" t="str">
            <v>0</v>
          </cell>
          <cell r="H13719" t="str">
            <v>0</v>
          </cell>
          <cell r="I13719" t="str">
            <v>No</v>
          </cell>
        </row>
        <row r="13720">
          <cell r="A13720" t="str">
            <v>05-123-35132</v>
          </cell>
          <cell r="B13720" t="str">
            <v>7/1/2021</v>
          </cell>
          <cell r="C13720" t="str">
            <v>Light</v>
          </cell>
          <cell r="D13720" t="str">
            <v>BONANZA CREEK ENERGY OPERATING COMPANY LLC</v>
          </cell>
          <cell r="E13720" t="str">
            <v>8960</v>
          </cell>
          <cell r="F13720" t="str">
            <v>WELD                                123 NENW 19 5N62W 6</v>
          </cell>
          <cell r="G13720" t="str">
            <v>0</v>
          </cell>
          <cell r="H13720" t="str">
            <v>0</v>
          </cell>
          <cell r="I13720" t="str">
            <v>No</v>
          </cell>
        </row>
        <row r="13721">
          <cell r="A13721" t="str">
            <v>05-123-35133</v>
          </cell>
          <cell r="B13721" t="str">
            <v>7/1/2021</v>
          </cell>
          <cell r="C13721" t="str">
            <v>Light</v>
          </cell>
          <cell r="D13721" t="str">
            <v>BONANZA CREEK ENERGY OPERATING COMPANY LLC</v>
          </cell>
          <cell r="E13721" t="str">
            <v>8960</v>
          </cell>
          <cell r="F13721" t="str">
            <v>WELD                                123 NENW 19 5N62W 6</v>
          </cell>
          <cell r="G13721" t="str">
            <v>0</v>
          </cell>
          <cell r="H13721" t="str">
            <v>0</v>
          </cell>
          <cell r="I13721" t="str">
            <v>No</v>
          </cell>
        </row>
        <row r="13722">
          <cell r="A13722" t="str">
            <v>05-123-35134</v>
          </cell>
          <cell r="B13722" t="str">
            <v>7/1/2021</v>
          </cell>
          <cell r="C13722" t="str">
            <v>Light</v>
          </cell>
          <cell r="D13722" t="str">
            <v>BONANZA CREEK ENERGY OPERATING COMPANY LLC</v>
          </cell>
          <cell r="E13722" t="str">
            <v>8960</v>
          </cell>
          <cell r="F13722" t="str">
            <v>WELD                                123 SESW 19 5N62W 6</v>
          </cell>
          <cell r="G13722" t="str">
            <v>0</v>
          </cell>
          <cell r="H13722" t="str">
            <v>0</v>
          </cell>
          <cell r="I13722" t="str">
            <v>No</v>
          </cell>
        </row>
        <row r="13723">
          <cell r="A13723" t="str">
            <v>05-123-35135</v>
          </cell>
          <cell r="B13723" t="str">
            <v>7/28/2021</v>
          </cell>
          <cell r="C13723" t="str">
            <v>Light</v>
          </cell>
          <cell r="D13723" t="str">
            <v>BONANZA CREEK ENERGY OPERATING COMPANY LLC</v>
          </cell>
          <cell r="E13723" t="str">
            <v>8960</v>
          </cell>
          <cell r="F13723" t="str">
            <v>WELD                                123 SENE 19 5N62W 6</v>
          </cell>
          <cell r="G13723" t="str">
            <v>0</v>
          </cell>
          <cell r="H13723" t="str">
            <v>0</v>
          </cell>
          <cell r="I13723" t="str">
            <v>No</v>
          </cell>
        </row>
        <row r="13724">
          <cell r="A13724" t="str">
            <v>05-123-35136</v>
          </cell>
          <cell r="B13724" t="str">
            <v>4/7/2021</v>
          </cell>
          <cell r="C13724" t="str">
            <v>Full</v>
          </cell>
          <cell r="D13724" t="str">
            <v>KERR MCGEE OIL &amp;amp; GAS ONSHORE LP</v>
          </cell>
          <cell r="E13724" t="str">
            <v>47120</v>
          </cell>
          <cell r="F13724" t="str">
            <v>WELD                                123 SESW 29 3N65W 6</v>
          </cell>
          <cell r="G13724" t="str">
            <v>12</v>
          </cell>
          <cell r="I13724" t="str">
            <v>No</v>
          </cell>
        </row>
        <row r="13725">
          <cell r="A13725" t="str">
            <v>05-123-35137</v>
          </cell>
          <cell r="B13725" t="str">
            <v>4/7/2021</v>
          </cell>
          <cell r="C13725" t="str">
            <v>Full</v>
          </cell>
          <cell r="D13725" t="str">
            <v>KERR MCGEE OIL &amp;amp; GAS ONSHORE LP</v>
          </cell>
          <cell r="E13725" t="str">
            <v>47120</v>
          </cell>
          <cell r="F13725" t="str">
            <v>WELD                                123 SESW 29 3N65W 6</v>
          </cell>
          <cell r="G13725" t="str">
            <v>16</v>
          </cell>
          <cell r="I13725" t="str">
            <v>No</v>
          </cell>
        </row>
        <row r="13726">
          <cell r="A13726" t="str">
            <v>05-123-35138</v>
          </cell>
          <cell r="B13726" t="str">
            <v>4/7/2021</v>
          </cell>
          <cell r="C13726" t="str">
            <v>Full</v>
          </cell>
          <cell r="D13726" t="str">
            <v>KERR MCGEE OIL &amp;amp; GAS ONSHORE LP</v>
          </cell>
          <cell r="E13726" t="str">
            <v>47120</v>
          </cell>
          <cell r="F13726" t="str">
            <v>WELD                                123 SWSW 29 3N65W 6</v>
          </cell>
          <cell r="G13726" t="str">
            <v>1</v>
          </cell>
          <cell r="I13726" t="str">
            <v>No</v>
          </cell>
        </row>
        <row r="13727">
          <cell r="A13727" t="str">
            <v>05-123-35139</v>
          </cell>
          <cell r="B13727" t="str">
            <v>7/19/2021</v>
          </cell>
          <cell r="C13727" t="str">
            <v>Light</v>
          </cell>
          <cell r="D13727" t="str">
            <v>BONANZA CREEK ENERGY OPERATING COMPANY LLC</v>
          </cell>
          <cell r="E13727" t="str">
            <v>8960</v>
          </cell>
          <cell r="F13727" t="str">
            <v>WELD                                123 NWSE 13 5N63W 6</v>
          </cell>
          <cell r="G13727" t="str">
            <v>1</v>
          </cell>
          <cell r="H13727" t="str">
            <v>0</v>
          </cell>
          <cell r="I13727" t="str">
            <v>No</v>
          </cell>
        </row>
        <row r="13728">
          <cell r="A13728" t="str">
            <v>05-123-35139</v>
          </cell>
          <cell r="B13728" t="str">
            <v>9/21/2021</v>
          </cell>
          <cell r="C13728" t="str">
            <v>Form 17</v>
          </cell>
          <cell r="D13728" t="str">
            <v xml:space="preserve">BONANZA CREEK ENERGY OPERATING COMPANY LLC        </v>
          </cell>
          <cell r="E13728" t="str">
            <v>8960</v>
          </cell>
          <cell r="F13728" t="str">
            <v>WELD                                123 NWSE 13 5N63W 6</v>
          </cell>
          <cell r="G13728" t="str">
            <v>0</v>
          </cell>
          <cell r="H13728" t="str">
            <v xml:space="preserve">0     </v>
          </cell>
          <cell r="I13728" t="str">
            <v>No</v>
          </cell>
        </row>
        <row r="13729">
          <cell r="A13729" t="str">
            <v>05-123-35140</v>
          </cell>
          <cell r="B13729" t="str">
            <v>2/2/2021</v>
          </cell>
          <cell r="C13729" t="str">
            <v>Form 17</v>
          </cell>
          <cell r="D13729" t="str">
            <v xml:space="preserve">KERR MCGEE OIL &amp;amp; GAS ONSHORE LP                   </v>
          </cell>
          <cell r="E13729" t="str">
            <v>47120</v>
          </cell>
          <cell r="F13729" t="str">
            <v>WELD                                123 SESW 31 3N65W 6</v>
          </cell>
          <cell r="G13729" t="str">
            <v>10</v>
          </cell>
          <cell r="H13729" t="str">
            <v xml:space="preserve">0     </v>
          </cell>
          <cell r="I13729" t="str">
            <v>No</v>
          </cell>
        </row>
        <row r="13730">
          <cell r="A13730" t="str">
            <v>05-123-35140</v>
          </cell>
          <cell r="B13730" t="str">
            <v>2/16/2022</v>
          </cell>
          <cell r="C13730" t="str">
            <v>Full</v>
          </cell>
          <cell r="D13730" t="str">
            <v>KERR MCGEE OIL &amp;amp; GAS ONSHORE LP</v>
          </cell>
          <cell r="E13730" t="str">
            <v>47120</v>
          </cell>
          <cell r="F13730" t="str">
            <v>WELD                                123 SESW 31 3N65W 6</v>
          </cell>
          <cell r="G13730" t="str">
            <v>9</v>
          </cell>
          <cell r="I13730" t="str">
            <v>No</v>
          </cell>
        </row>
        <row r="13731">
          <cell r="A13731" t="str">
            <v>05-123-35141</v>
          </cell>
          <cell r="B13731" t="str">
            <v>9/21/2021</v>
          </cell>
          <cell r="C13731" t="str">
            <v>Full</v>
          </cell>
          <cell r="D13731" t="str">
            <v>KERR MCGEE OIL &amp;amp; GAS ONSHORE LP</v>
          </cell>
          <cell r="E13731" t="str">
            <v>47120</v>
          </cell>
          <cell r="F13731" t="str">
            <v>WELD                                123 SWSW 29 3N65W 6</v>
          </cell>
          <cell r="G13731" t="str">
            <v>13</v>
          </cell>
          <cell r="I13731" t="str">
            <v>No</v>
          </cell>
        </row>
        <row r="13732">
          <cell r="A13732" t="str">
            <v>05-123-35142</v>
          </cell>
          <cell r="B13732" t="str">
            <v>4/7/2021</v>
          </cell>
          <cell r="C13732" t="str">
            <v>Full</v>
          </cell>
          <cell r="D13732" t="str">
            <v>KERR MCGEE OIL &amp;amp; GAS ONSHORE LP</v>
          </cell>
          <cell r="E13732" t="str">
            <v>47120</v>
          </cell>
          <cell r="F13732" t="str">
            <v>WELD                                123 SESW 29 3N65W 6</v>
          </cell>
          <cell r="G13732" t="str">
            <v>19</v>
          </cell>
          <cell r="I13732" t="str">
            <v>No</v>
          </cell>
        </row>
        <row r="13733">
          <cell r="A13733" t="str">
            <v>05-123-35143</v>
          </cell>
          <cell r="B13733" t="str">
            <v>2/1/2021</v>
          </cell>
          <cell r="C13733" t="str">
            <v>Form 17</v>
          </cell>
          <cell r="D13733" t="str">
            <v xml:space="preserve">KERR MCGEE OIL &amp;amp; GAS ONSHORE LP                   </v>
          </cell>
          <cell r="E13733" t="str">
            <v>47120</v>
          </cell>
          <cell r="F13733" t="str">
            <v>WELD                                123 SESW 31 3N65W 6</v>
          </cell>
          <cell r="G13733" t="str">
            <v>23</v>
          </cell>
          <cell r="H13733" t="str">
            <v xml:space="preserve">0     </v>
          </cell>
          <cell r="I13733" t="str">
            <v>No</v>
          </cell>
        </row>
        <row r="13734">
          <cell r="A13734" t="str">
            <v>05-123-35143</v>
          </cell>
          <cell r="B13734" t="str">
            <v>2/25/2021</v>
          </cell>
          <cell r="C13734" t="str">
            <v>Form 17</v>
          </cell>
          <cell r="D13734" t="str">
            <v xml:space="preserve">KERR MCGEE OIL &amp;amp; GAS ONSHORE LP                   </v>
          </cell>
          <cell r="E13734" t="str">
            <v>47120</v>
          </cell>
          <cell r="F13734" t="str">
            <v>WELD                                123 SESW 31 3N65W 6</v>
          </cell>
          <cell r="G13734" t="str">
            <v>1</v>
          </cell>
          <cell r="H13734" t="str">
            <v xml:space="preserve">0     </v>
          </cell>
          <cell r="I13734" t="str">
            <v>No</v>
          </cell>
        </row>
        <row r="13735">
          <cell r="A13735" t="str">
            <v>05-123-35143</v>
          </cell>
          <cell r="B13735" t="str">
            <v>8/23/2021</v>
          </cell>
          <cell r="C13735" t="str">
            <v>Form 17</v>
          </cell>
          <cell r="D13735" t="str">
            <v xml:space="preserve">KERR MCGEE OIL &amp;amp; GAS ONSHORE LP                   </v>
          </cell>
          <cell r="E13735" t="str">
            <v>47120</v>
          </cell>
          <cell r="F13735" t="str">
            <v>WELD                                123 SESW 31 3N65W 6</v>
          </cell>
          <cell r="G13735" t="str">
            <v>5</v>
          </cell>
          <cell r="H13735" t="str">
            <v xml:space="preserve">1     </v>
          </cell>
          <cell r="I13735" t="str">
            <v>No</v>
          </cell>
        </row>
        <row r="13736">
          <cell r="A13736" t="str">
            <v>05-123-35143</v>
          </cell>
          <cell r="B13736" t="str">
            <v>12/8/2021</v>
          </cell>
          <cell r="C13736" t="str">
            <v>Form 17</v>
          </cell>
          <cell r="D13736" t="str">
            <v xml:space="preserve">KERR MCGEE OIL &amp;amp; GAS ONSHORE LP                   </v>
          </cell>
          <cell r="E13736" t="str">
            <v>47120</v>
          </cell>
          <cell r="F13736" t="str">
            <v>WELD                                123 SESW 31 3N65W 6</v>
          </cell>
          <cell r="G13736" t="str">
            <v>51</v>
          </cell>
          <cell r="H13736" t="str">
            <v xml:space="preserve">1     </v>
          </cell>
          <cell r="I13736" t="str">
            <v>Yes</v>
          </cell>
        </row>
        <row r="13737">
          <cell r="A13737" t="str">
            <v>05-123-35144</v>
          </cell>
          <cell r="B13737" t="str">
            <v>2/2/2021</v>
          </cell>
          <cell r="C13737" t="str">
            <v>Form 17</v>
          </cell>
          <cell r="D13737" t="str">
            <v xml:space="preserve">KERR MCGEE OIL &amp;amp; GAS ONSHORE LP                   </v>
          </cell>
          <cell r="E13737" t="str">
            <v>47120</v>
          </cell>
          <cell r="F13737" t="str">
            <v>WELD                                123 SWSW 31 3N65W 6</v>
          </cell>
          <cell r="G13737" t="str">
            <v>37</v>
          </cell>
          <cell r="H13737" t="str">
            <v xml:space="preserve">0     </v>
          </cell>
          <cell r="I13737" t="str">
            <v>No</v>
          </cell>
        </row>
        <row r="13738">
          <cell r="A13738" t="str">
            <v>05-123-35144</v>
          </cell>
          <cell r="B13738" t="str">
            <v>6/4/2021</v>
          </cell>
          <cell r="C13738" t="str">
            <v>Form 17</v>
          </cell>
          <cell r="D13738" t="str">
            <v xml:space="preserve">KERR MCGEE OIL &amp;amp; GAS ONSHORE LP                   </v>
          </cell>
          <cell r="E13738" t="str">
            <v>47120</v>
          </cell>
          <cell r="F13738" t="str">
            <v>WELD                                123 SWSW 31 3N65W 6</v>
          </cell>
          <cell r="G13738" t="str">
            <v>37</v>
          </cell>
          <cell r="H13738" t="str">
            <v xml:space="preserve">1     </v>
          </cell>
          <cell r="I13738" t="str">
            <v>No</v>
          </cell>
        </row>
        <row r="13739">
          <cell r="A13739" t="str">
            <v>05-123-35144</v>
          </cell>
          <cell r="B13739" t="str">
            <v>8/11/2021</v>
          </cell>
          <cell r="C13739" t="str">
            <v>Form 17</v>
          </cell>
          <cell r="D13739" t="str">
            <v xml:space="preserve">KERR MCGEE OIL &amp;amp; GAS ONSHORE LP                   </v>
          </cell>
          <cell r="E13739" t="str">
            <v>47120</v>
          </cell>
          <cell r="F13739" t="str">
            <v>WELD                                123 SWSW 31 3N65W 6</v>
          </cell>
          <cell r="G13739" t="str">
            <v>57</v>
          </cell>
          <cell r="H13739" t="str">
            <v xml:space="preserve">1     </v>
          </cell>
          <cell r="I13739" t="str">
            <v>No</v>
          </cell>
        </row>
        <row r="13740">
          <cell r="A13740" t="str">
            <v>05-123-35144</v>
          </cell>
          <cell r="B13740" t="str">
            <v>8/31/2021</v>
          </cell>
          <cell r="C13740" t="str">
            <v>Form 17</v>
          </cell>
          <cell r="D13740" t="str">
            <v xml:space="preserve">KERR MCGEE OIL &amp;amp; GAS ONSHORE LP                   </v>
          </cell>
          <cell r="E13740" t="str">
            <v>47120</v>
          </cell>
          <cell r="F13740" t="str">
            <v>WELD                                123 SWSW 31 3N65W 6</v>
          </cell>
          <cell r="G13740" t="str">
            <v>1</v>
          </cell>
          <cell r="H13740" t="str">
            <v xml:space="preserve">0     </v>
          </cell>
          <cell r="I13740" t="str">
            <v>No</v>
          </cell>
        </row>
        <row r="13741">
          <cell r="A13741" t="str">
            <v>05-123-35145</v>
          </cell>
          <cell r="B13741" t="str">
            <v>2/2/2021</v>
          </cell>
          <cell r="C13741" t="str">
            <v>Full</v>
          </cell>
          <cell r="D13741" t="str">
            <v>KERR MCGEE OIL &amp;amp; GAS ONSHORE LP</v>
          </cell>
          <cell r="E13741" t="str">
            <v>47120</v>
          </cell>
          <cell r="F13741" t="str">
            <v>WELD                                123 SWSW 31 3N65W 6</v>
          </cell>
          <cell r="G13741" t="str">
            <v>19</v>
          </cell>
          <cell r="I13741" t="str">
            <v>No</v>
          </cell>
        </row>
        <row r="13742">
          <cell r="A13742" t="str">
            <v>05-123-35146</v>
          </cell>
          <cell r="B13742" t="str">
            <v>7/19/2021</v>
          </cell>
          <cell r="C13742" t="str">
            <v>Light</v>
          </cell>
          <cell r="D13742" t="str">
            <v>BONANZA CREEK ENERGY OPERATING COMPANY LLC</v>
          </cell>
          <cell r="E13742" t="str">
            <v>8960</v>
          </cell>
          <cell r="F13742" t="str">
            <v>WELD                                123 NWSE 13 5N63W 6</v>
          </cell>
          <cell r="G13742" t="str">
            <v>0</v>
          </cell>
          <cell r="H13742" t="str">
            <v>0</v>
          </cell>
          <cell r="I13742" t="str">
            <v>No</v>
          </cell>
        </row>
        <row r="13743">
          <cell r="A13743" t="str">
            <v>05-123-35146</v>
          </cell>
          <cell r="B13743" t="str">
            <v>9/18/2021</v>
          </cell>
          <cell r="C13743" t="str">
            <v>Form 17</v>
          </cell>
          <cell r="D13743" t="str">
            <v xml:space="preserve">BONANZA CREEK ENERGY OPERATING COMPANY LLC        </v>
          </cell>
          <cell r="E13743" t="str">
            <v>8960</v>
          </cell>
          <cell r="F13743" t="str">
            <v>WELD                                123 NWSE 13 5N63W 6</v>
          </cell>
          <cell r="G13743" t="str">
            <v>0</v>
          </cell>
          <cell r="H13743" t="str">
            <v xml:space="preserve">0     </v>
          </cell>
          <cell r="I13743" t="str">
            <v>No</v>
          </cell>
        </row>
        <row r="13744">
          <cell r="A13744" t="str">
            <v>05-123-35147</v>
          </cell>
          <cell r="B13744" t="str">
            <v>2/18/2021</v>
          </cell>
          <cell r="C13744" t="str">
            <v>Form 17</v>
          </cell>
          <cell r="D13744" t="str">
            <v xml:space="preserve">KERR MCGEE OIL &amp;amp; GAS ONSHORE LP                   </v>
          </cell>
          <cell r="E13744" t="str">
            <v>47120</v>
          </cell>
          <cell r="F13744" t="str">
            <v>WELD                                123 SWSW 31 3N65W 6</v>
          </cell>
          <cell r="G13744" t="str">
            <v>49</v>
          </cell>
          <cell r="H13744" t="str">
            <v xml:space="preserve">1     </v>
          </cell>
          <cell r="I13744" t="str">
            <v>No</v>
          </cell>
        </row>
        <row r="13745">
          <cell r="A13745" t="str">
            <v>05-123-35148</v>
          </cell>
          <cell r="B13745" t="str">
            <v>2/1/2021</v>
          </cell>
          <cell r="C13745" t="str">
            <v>Full</v>
          </cell>
          <cell r="D13745" t="str">
            <v>KERR MCGEE OIL &amp;amp; GAS ONSHORE LP</v>
          </cell>
          <cell r="E13745" t="str">
            <v>47120</v>
          </cell>
          <cell r="F13745" t="str">
            <v>WELD                                123 SESE 35 3N66W 6</v>
          </cell>
          <cell r="G13745" t="str">
            <v>5</v>
          </cell>
          <cell r="I13745" t="str">
            <v>No</v>
          </cell>
        </row>
        <row r="13746">
          <cell r="A13746" t="str">
            <v>05-123-35148</v>
          </cell>
          <cell r="B13746" t="str">
            <v>1/25/2022</v>
          </cell>
          <cell r="C13746" t="str">
            <v>Full</v>
          </cell>
          <cell r="D13746" t="str">
            <v>KERR MCGEE OIL &amp;amp; GAS ONSHORE LP</v>
          </cell>
          <cell r="E13746" t="str">
            <v>47120</v>
          </cell>
          <cell r="F13746" t="str">
            <v>WELD                                123 SESE 35 3N66W 6</v>
          </cell>
          <cell r="G13746" t="str">
            <v>6</v>
          </cell>
          <cell r="I13746" t="str">
            <v>No</v>
          </cell>
        </row>
        <row r="13747">
          <cell r="A13747" t="str">
            <v>05-123-35149</v>
          </cell>
          <cell r="B13747" t="str">
            <v>4/12/2021</v>
          </cell>
          <cell r="C13747" t="str">
            <v>Full</v>
          </cell>
          <cell r="D13747" t="str">
            <v>KERR MCGEE OIL &amp;amp; GAS ONSHORE LP</v>
          </cell>
          <cell r="E13747" t="str">
            <v>47120</v>
          </cell>
          <cell r="F13747" t="str">
            <v>WELD                                123 SESW 14 2N65W 6</v>
          </cell>
          <cell r="G13747" t="str">
            <v>1</v>
          </cell>
          <cell r="I13747" t="str">
            <v>No</v>
          </cell>
        </row>
        <row r="13748">
          <cell r="A13748" t="str">
            <v>05-123-35151</v>
          </cell>
          <cell r="B13748" t="str">
            <v>2/1/2021</v>
          </cell>
          <cell r="C13748" t="str">
            <v>Form 17</v>
          </cell>
          <cell r="D13748" t="str">
            <v xml:space="preserve">KERR MCGEE OIL &amp;amp; GAS ONSHORE LP                   </v>
          </cell>
          <cell r="E13748" t="str">
            <v>47120</v>
          </cell>
          <cell r="F13748" t="str">
            <v>WELD                                123 SESE 35 3N66W 6</v>
          </cell>
          <cell r="G13748" t="str">
            <v>51</v>
          </cell>
          <cell r="H13748" t="str">
            <v xml:space="preserve">0     </v>
          </cell>
          <cell r="I13748" t="str">
            <v>No</v>
          </cell>
        </row>
        <row r="13749">
          <cell r="A13749" t="str">
            <v>05-123-35151</v>
          </cell>
          <cell r="B13749" t="str">
            <v>4/8/2021</v>
          </cell>
          <cell r="C13749" t="str">
            <v>Form 17</v>
          </cell>
          <cell r="D13749" t="str">
            <v xml:space="preserve">KERR MCGEE OIL &amp;amp; GAS ONSHORE LP                   </v>
          </cell>
          <cell r="E13749" t="str">
            <v>47120</v>
          </cell>
          <cell r="F13749" t="str">
            <v>WELD                                123 SESE 35 3N66W 6</v>
          </cell>
          <cell r="G13749" t="str">
            <v>22</v>
          </cell>
          <cell r="H13749" t="str">
            <v xml:space="preserve">1     </v>
          </cell>
          <cell r="I13749" t="str">
            <v>No</v>
          </cell>
        </row>
        <row r="13750">
          <cell r="A13750" t="str">
            <v>05-123-35151</v>
          </cell>
          <cell r="B13750" t="str">
            <v>1/25/2022</v>
          </cell>
          <cell r="C13750" t="str">
            <v>Full</v>
          </cell>
          <cell r="D13750" t="str">
            <v>KERR MCGEE OIL &amp;amp; GAS ONSHORE LP</v>
          </cell>
          <cell r="E13750" t="str">
            <v>47120</v>
          </cell>
          <cell r="F13750" t="str">
            <v>WELD                                123 SESE 35 3N66W 6</v>
          </cell>
          <cell r="G13750" t="str">
            <v>44</v>
          </cell>
          <cell r="I13750" t="str">
            <v>No</v>
          </cell>
        </row>
        <row r="13751">
          <cell r="A13751" t="str">
            <v>05-123-35152</v>
          </cell>
          <cell r="B13751" t="str">
            <v>1/22/2021</v>
          </cell>
          <cell r="C13751" t="str">
            <v>Form 17</v>
          </cell>
          <cell r="D13751" t="str">
            <v xml:space="preserve">GREAT WESTERN OPERATING COMPANY LLC               </v>
          </cell>
          <cell r="E13751" t="str">
            <v>10110</v>
          </cell>
          <cell r="F13751" t="str">
            <v>MEAD / WELD                                123 SWSE 34 4N68W 6</v>
          </cell>
          <cell r="G13751" t="str">
            <v>0</v>
          </cell>
          <cell r="H13751" t="str">
            <v xml:space="preserve">0     </v>
          </cell>
          <cell r="I13751" t="str">
            <v>No</v>
          </cell>
        </row>
        <row r="13752">
          <cell r="A13752" t="str">
            <v>05-123-35153</v>
          </cell>
          <cell r="B13752" t="str">
            <v>10/25/2021</v>
          </cell>
          <cell r="C13752" t="str">
            <v>Full</v>
          </cell>
          <cell r="D13752" t="str">
            <v>KERR MCGEE OIL &amp;amp; GAS ONSHORE LP</v>
          </cell>
          <cell r="E13752" t="str">
            <v>47120</v>
          </cell>
          <cell r="F13752" t="str">
            <v>WELD                                123 SWSE 14 2N65W 6</v>
          </cell>
          <cell r="G13752" t="str">
            <v>20</v>
          </cell>
          <cell r="I13752" t="str">
            <v>No</v>
          </cell>
        </row>
        <row r="13753">
          <cell r="A13753" t="str">
            <v>05-123-35154</v>
          </cell>
          <cell r="B13753" t="str">
            <v>2/1/2021</v>
          </cell>
          <cell r="C13753" t="str">
            <v>Full</v>
          </cell>
          <cell r="D13753" t="str">
            <v>KERR MCGEE OIL &amp;amp; GAS ONSHORE LP</v>
          </cell>
          <cell r="E13753" t="str">
            <v>47120</v>
          </cell>
          <cell r="F13753" t="str">
            <v>WELD                                123 SESE 35 3N66W 6</v>
          </cell>
          <cell r="G13753" t="str">
            <v>0</v>
          </cell>
          <cell r="I13753" t="str">
            <v>No</v>
          </cell>
        </row>
        <row r="13754">
          <cell r="A13754" t="str">
            <v>05-123-35154</v>
          </cell>
          <cell r="B13754" t="str">
            <v>1/25/2022</v>
          </cell>
          <cell r="C13754" t="str">
            <v>Full</v>
          </cell>
          <cell r="D13754" t="str">
            <v>KERR MCGEE OIL &amp;amp; GAS ONSHORE LP</v>
          </cell>
          <cell r="E13754" t="str">
            <v>47120</v>
          </cell>
          <cell r="F13754" t="str">
            <v>WELD                                123 SESE 35 3N66W 6</v>
          </cell>
          <cell r="G13754" t="str">
            <v>0</v>
          </cell>
          <cell r="I13754" t="str">
            <v>No</v>
          </cell>
        </row>
        <row r="13755">
          <cell r="A13755" t="str">
            <v>05-123-35156</v>
          </cell>
          <cell r="B13755" t="str">
            <v>1/29/2021</v>
          </cell>
          <cell r="C13755" t="str">
            <v>Full</v>
          </cell>
          <cell r="D13755" t="str">
            <v>KERR MCGEE OIL &amp;amp; GAS ONSHORE LP</v>
          </cell>
          <cell r="E13755" t="str">
            <v>47120</v>
          </cell>
          <cell r="F13755" t="str">
            <v>WELD                                123 SWSW 35 3N66W 6</v>
          </cell>
          <cell r="G13755" t="str">
            <v>8</v>
          </cell>
          <cell r="I13755" t="str">
            <v>No</v>
          </cell>
        </row>
        <row r="13756">
          <cell r="A13756" t="str">
            <v>05-123-35156</v>
          </cell>
          <cell r="B13756" t="str">
            <v>1/21/2022</v>
          </cell>
          <cell r="C13756" t="str">
            <v>Full</v>
          </cell>
          <cell r="D13756" t="str">
            <v>KERR MCGEE OIL &amp;amp; GAS ONSHORE LP</v>
          </cell>
          <cell r="E13756" t="str">
            <v>47120</v>
          </cell>
          <cell r="F13756" t="str">
            <v>WELD                                123 SWSW 35 3N66W 6</v>
          </cell>
          <cell r="G13756" t="str">
            <v>9</v>
          </cell>
          <cell r="I13756" t="str">
            <v>No</v>
          </cell>
        </row>
        <row r="13757">
          <cell r="A13757" t="str">
            <v>05-123-35157</v>
          </cell>
          <cell r="B13757" t="str">
            <v>1/29/2021</v>
          </cell>
          <cell r="C13757" t="str">
            <v>Full</v>
          </cell>
          <cell r="D13757" t="str">
            <v>KERR MCGEE OIL &amp;amp; GAS ONSHORE LP</v>
          </cell>
          <cell r="E13757" t="str">
            <v>47120</v>
          </cell>
          <cell r="F13757" t="str">
            <v>WELD                                123 SWSW 35 3N66W 6</v>
          </cell>
          <cell r="G13757" t="str">
            <v>38</v>
          </cell>
          <cell r="I13757" t="str">
            <v>No</v>
          </cell>
        </row>
        <row r="13758">
          <cell r="A13758" t="str">
            <v>05-123-35157</v>
          </cell>
          <cell r="B13758" t="str">
            <v>12/8/2021</v>
          </cell>
          <cell r="C13758" t="str">
            <v>Form 17</v>
          </cell>
          <cell r="D13758" t="str">
            <v xml:space="preserve">KERR MCGEE OIL &amp;amp; GAS ONSHORE LP                   </v>
          </cell>
          <cell r="E13758" t="str">
            <v>47120</v>
          </cell>
          <cell r="F13758" t="str">
            <v>WELD                                123 SWSW 35 3N66W 6</v>
          </cell>
          <cell r="G13758" t="str">
            <v>44</v>
          </cell>
          <cell r="H13758" t="str">
            <v xml:space="preserve">1     </v>
          </cell>
          <cell r="I13758" t="str">
            <v>Yes</v>
          </cell>
        </row>
        <row r="13759">
          <cell r="A13759" t="str">
            <v>05-123-35158</v>
          </cell>
          <cell r="B13759" t="str">
            <v>4/15/2021</v>
          </cell>
          <cell r="C13759" t="str">
            <v>Full</v>
          </cell>
          <cell r="D13759" t="str">
            <v>KERR MCGEE OIL &amp;amp; GAS ONSHORE LP</v>
          </cell>
          <cell r="E13759" t="str">
            <v>47120</v>
          </cell>
          <cell r="F13759" t="str">
            <v>WELD                                123 SESW 14 2N65W 6</v>
          </cell>
          <cell r="G13759" t="str">
            <v>15</v>
          </cell>
          <cell r="I13759" t="str">
            <v>No</v>
          </cell>
        </row>
        <row r="13760">
          <cell r="A13760" t="str">
            <v>05-123-35159</v>
          </cell>
          <cell r="B13760" t="str">
            <v>1/22/2021</v>
          </cell>
          <cell r="C13760" t="str">
            <v>Form 17</v>
          </cell>
          <cell r="D13760" t="str">
            <v xml:space="preserve">GREAT WESTERN OPERATING COMPANY LLC               </v>
          </cell>
          <cell r="E13760" t="str">
            <v>10110</v>
          </cell>
          <cell r="F13760" t="str">
            <v>MEAD / WELD                                123 SESE 34 4N68W 6</v>
          </cell>
          <cell r="G13760" t="str">
            <v>1</v>
          </cell>
          <cell r="H13760" t="str">
            <v xml:space="preserve">0     </v>
          </cell>
          <cell r="I13760" t="str">
            <v>No</v>
          </cell>
        </row>
        <row r="13761">
          <cell r="A13761" t="str">
            <v>05-123-35160</v>
          </cell>
          <cell r="B13761" t="str">
            <v>1/29/2021</v>
          </cell>
          <cell r="C13761" t="str">
            <v>Full</v>
          </cell>
          <cell r="D13761" t="str">
            <v>KERR MCGEE OIL &amp;amp; GAS ONSHORE LP</v>
          </cell>
          <cell r="E13761" t="str">
            <v>47120</v>
          </cell>
          <cell r="F13761" t="str">
            <v>WELD                                123 SWSW 35 3N66W 6</v>
          </cell>
          <cell r="G13761" t="str">
            <v>40</v>
          </cell>
          <cell r="I13761" t="str">
            <v>No</v>
          </cell>
        </row>
        <row r="13762">
          <cell r="A13762" t="str">
            <v>05-123-35160</v>
          </cell>
          <cell r="B13762" t="str">
            <v>1/21/2022</v>
          </cell>
          <cell r="C13762" t="str">
            <v>Full</v>
          </cell>
          <cell r="D13762" t="str">
            <v>KERR MCGEE OIL &amp;amp; GAS ONSHORE LP</v>
          </cell>
          <cell r="E13762" t="str">
            <v>47120</v>
          </cell>
          <cell r="F13762" t="str">
            <v>WELD                                123 SWSW 35 3N66W 6</v>
          </cell>
          <cell r="G13762" t="str">
            <v>30</v>
          </cell>
          <cell r="I13762" t="str">
            <v>No</v>
          </cell>
        </row>
        <row r="13763">
          <cell r="A13763" t="str">
            <v>05-123-35161</v>
          </cell>
          <cell r="B13763" t="str">
            <v>10/25/2021</v>
          </cell>
          <cell r="C13763" t="str">
            <v>Full</v>
          </cell>
          <cell r="D13763" t="str">
            <v>KERR MCGEE OIL &amp;amp; GAS ONSHORE LP</v>
          </cell>
          <cell r="E13763" t="str">
            <v>47120</v>
          </cell>
          <cell r="F13763" t="str">
            <v>WELD                                123 SWSE 14 2N65W 6</v>
          </cell>
          <cell r="G13763" t="str">
            <v>1</v>
          </cell>
          <cell r="I13763" t="str">
            <v>No</v>
          </cell>
        </row>
        <row r="13764">
          <cell r="A13764" t="str">
            <v>05-123-35163</v>
          </cell>
          <cell r="B13764" t="str">
            <v>2/10/2021</v>
          </cell>
          <cell r="C13764" t="str">
            <v>Form 17</v>
          </cell>
          <cell r="D13764" t="str">
            <v xml:space="preserve">KERR MCGEE OIL &amp;amp; GAS ONSHORE LP                   </v>
          </cell>
          <cell r="E13764" t="str">
            <v>47120</v>
          </cell>
          <cell r="F13764" t="str">
            <v>WELD                                123 SWSW 35 3N66W 6</v>
          </cell>
          <cell r="G13764" t="str">
            <v>12</v>
          </cell>
          <cell r="H13764" t="str">
            <v xml:space="preserve">0     </v>
          </cell>
          <cell r="I13764" t="str">
            <v>No</v>
          </cell>
        </row>
        <row r="13765">
          <cell r="A13765" t="str">
            <v>05-123-35165</v>
          </cell>
          <cell r="B13765" t="str">
            <v>2/15/2021</v>
          </cell>
          <cell r="C13765" t="str">
            <v>Form 17</v>
          </cell>
          <cell r="D13765" t="str">
            <v xml:space="preserve">KERR MCGEE OIL &amp;amp; GAS ONSHORE LP                   </v>
          </cell>
          <cell r="E13765" t="str">
            <v>47120</v>
          </cell>
          <cell r="F13765" t="str">
            <v>WELD                                123 SWSE 14 2N65W 6</v>
          </cell>
          <cell r="G13765" t="str">
            <v>1</v>
          </cell>
          <cell r="H13765" t="str">
            <v xml:space="preserve">1     </v>
          </cell>
          <cell r="I13765" t="str">
            <v>No</v>
          </cell>
        </row>
        <row r="13766">
          <cell r="A13766" t="str">
            <v>05-123-35165</v>
          </cell>
          <cell r="B13766" t="str">
            <v>8/25/2021</v>
          </cell>
          <cell r="C13766" t="str">
            <v>Form 17</v>
          </cell>
          <cell r="D13766" t="str">
            <v xml:space="preserve">KERR MCGEE OIL &amp;amp; GAS ONSHORE LP                   </v>
          </cell>
          <cell r="E13766" t="str">
            <v>47120</v>
          </cell>
          <cell r="F13766" t="str">
            <v>WELD                                123 SWSE 14 2N65W 6</v>
          </cell>
          <cell r="G13766" t="str">
            <v>70</v>
          </cell>
          <cell r="H13766" t="str">
            <v xml:space="preserve">1     </v>
          </cell>
          <cell r="I13766" t="str">
            <v>No</v>
          </cell>
        </row>
        <row r="13767">
          <cell r="A13767" t="str">
            <v>05-123-35166</v>
          </cell>
          <cell r="B13767" t="str">
            <v>2/1/2021</v>
          </cell>
          <cell r="C13767" t="str">
            <v>Full</v>
          </cell>
          <cell r="D13767" t="str">
            <v>KERR MCGEE OIL &amp;amp; GAS ONSHORE LP</v>
          </cell>
          <cell r="E13767" t="str">
            <v>47120</v>
          </cell>
          <cell r="F13767" t="str">
            <v>WELD                                123 SESE 35 3N66W 6</v>
          </cell>
          <cell r="G13767" t="str">
            <v>2</v>
          </cell>
          <cell r="I13767" t="str">
            <v>No</v>
          </cell>
        </row>
        <row r="13768">
          <cell r="A13768" t="str">
            <v>05-123-35166</v>
          </cell>
          <cell r="B13768" t="str">
            <v>1/25/2022</v>
          </cell>
          <cell r="C13768" t="str">
            <v>Full</v>
          </cell>
          <cell r="D13768" t="str">
            <v>KERR MCGEE OIL &amp;amp; GAS ONSHORE LP</v>
          </cell>
          <cell r="E13768" t="str">
            <v>47120</v>
          </cell>
          <cell r="F13768" t="str">
            <v>WELD                                123 SESE 35 3N66W 6</v>
          </cell>
          <cell r="G13768" t="str">
            <v>0</v>
          </cell>
          <cell r="I13768" t="str">
            <v>No</v>
          </cell>
        </row>
        <row r="13769">
          <cell r="A13769" t="str">
            <v>05-123-35167</v>
          </cell>
          <cell r="B13769" t="str">
            <v>1/22/2021</v>
          </cell>
          <cell r="C13769" t="str">
            <v>Form 17</v>
          </cell>
          <cell r="D13769" t="str">
            <v xml:space="preserve">GREAT WESTERN OPERATING COMPANY LLC               </v>
          </cell>
          <cell r="E13769" t="str">
            <v>10110</v>
          </cell>
          <cell r="F13769" t="str">
            <v>MEAD / WELD                                123 SWSE 34 4N68W 6</v>
          </cell>
          <cell r="G13769" t="str">
            <v>0</v>
          </cell>
          <cell r="H13769" t="str">
            <v xml:space="preserve">0     </v>
          </cell>
          <cell r="I13769" t="str">
            <v>No</v>
          </cell>
        </row>
        <row r="13770">
          <cell r="A13770" t="str">
            <v>05-123-35168</v>
          </cell>
          <cell r="B13770" t="str">
            <v>4/13/2021</v>
          </cell>
          <cell r="C13770" t="str">
            <v>Full</v>
          </cell>
          <cell r="D13770" t="str">
            <v>PDC ENERGY INC</v>
          </cell>
          <cell r="E13770" t="str">
            <v>69175</v>
          </cell>
          <cell r="F13770" t="str">
            <v>WELD                                123 NESE 19 7N66W 6</v>
          </cell>
          <cell r="G13770" t="str">
            <v>0</v>
          </cell>
          <cell r="H13770" t="str">
            <v>0</v>
          </cell>
          <cell r="I13770" t="str">
            <v>No</v>
          </cell>
        </row>
        <row r="13771">
          <cell r="A13771" t="str">
            <v>05-123-35168</v>
          </cell>
          <cell r="B13771" t="str">
            <v>10/6/2021</v>
          </cell>
          <cell r="C13771" t="str">
            <v>Form 17</v>
          </cell>
          <cell r="D13771" t="str">
            <v xml:space="preserve">PDC ENERGY INC                                    </v>
          </cell>
          <cell r="E13771" t="str">
            <v>69175</v>
          </cell>
          <cell r="F13771" t="str">
            <v>WELD                                123 NESE 19 7N66W 6</v>
          </cell>
          <cell r="G13771" t="str">
            <v>2</v>
          </cell>
          <cell r="H13771" t="str">
            <v xml:space="preserve">0     </v>
          </cell>
          <cell r="I13771" t="str">
            <v>No</v>
          </cell>
        </row>
        <row r="13772">
          <cell r="A13772" t="str">
            <v>05-123-35169</v>
          </cell>
          <cell r="B13772" t="str">
            <v>1/18/2021</v>
          </cell>
          <cell r="C13772" t="str">
            <v>Full</v>
          </cell>
          <cell r="D13772" t="str">
            <v>EXTRACTION OIL &amp;amp; GAS INC</v>
          </cell>
          <cell r="E13772" t="str">
            <v>10459</v>
          </cell>
          <cell r="F13772" t="str">
            <v>WINDSOR / WELD                                123 SESE 30 6N67W 6</v>
          </cell>
          <cell r="G13772" t="str">
            <v>27</v>
          </cell>
          <cell r="H13772" t="str">
            <v>0</v>
          </cell>
          <cell r="I13772" t="str">
            <v>No</v>
          </cell>
        </row>
        <row r="13773">
          <cell r="A13773" t="str">
            <v>05-123-35170</v>
          </cell>
          <cell r="B13773" t="str">
            <v>1/18/2021</v>
          </cell>
          <cell r="C13773" t="str">
            <v>Full</v>
          </cell>
          <cell r="D13773" t="str">
            <v>EXTRACTION OIL &amp;amp; GAS INC</v>
          </cell>
          <cell r="E13773" t="str">
            <v>10459</v>
          </cell>
          <cell r="F13773" t="str">
            <v>WINDSOR / WELD                                123 SESE 30 6N67W 6</v>
          </cell>
          <cell r="G13773" t="str">
            <v>34</v>
          </cell>
          <cell r="H13773" t="str">
            <v>0</v>
          </cell>
          <cell r="I13773" t="str">
            <v>No</v>
          </cell>
        </row>
        <row r="13774">
          <cell r="A13774" t="str">
            <v>05-123-35171</v>
          </cell>
          <cell r="B13774" t="str">
            <v>12/21/2021</v>
          </cell>
          <cell r="C13774" t="str">
            <v>Form 17</v>
          </cell>
          <cell r="D13774" t="str">
            <v xml:space="preserve">GREAT WESTERN OPERATING COMPANY LLC               </v>
          </cell>
          <cell r="E13774" t="str">
            <v>10110</v>
          </cell>
          <cell r="F13774" t="str">
            <v>WINDSOR / WELD                                123 NENE 30 6N67W 6</v>
          </cell>
          <cell r="G13774" t="str">
            <v>0</v>
          </cell>
          <cell r="H13774" t="str">
            <v xml:space="preserve">0     </v>
          </cell>
          <cell r="I13774" t="str">
            <v>No</v>
          </cell>
        </row>
        <row r="13775">
          <cell r="A13775" t="str">
            <v>05-123-35177</v>
          </cell>
          <cell r="B13775" t="str">
            <v>4/8/2021</v>
          </cell>
          <cell r="C13775" t="str">
            <v>Full</v>
          </cell>
          <cell r="D13775" t="str">
            <v>KERR MCGEE OIL &amp;amp; GAS ONSHORE LP</v>
          </cell>
          <cell r="E13775" t="str">
            <v>47120</v>
          </cell>
          <cell r="F13775" t="str">
            <v>WELD                                123 NENW 32 3N65W 6</v>
          </cell>
          <cell r="G13775" t="str">
            <v>10</v>
          </cell>
          <cell r="I13775" t="str">
            <v>No</v>
          </cell>
        </row>
        <row r="13776">
          <cell r="A13776" t="str">
            <v>05-123-35178</v>
          </cell>
          <cell r="B13776" t="str">
            <v>2/17/2021</v>
          </cell>
          <cell r="C13776" t="str">
            <v>Full</v>
          </cell>
          <cell r="D13776" t="str">
            <v>KERR MCGEE OIL &amp;amp; GAS ONSHORE LP</v>
          </cell>
          <cell r="E13776" t="str">
            <v>47120</v>
          </cell>
          <cell r="F13776" t="str">
            <v>WELD                                123 NENW 16 3N65W 6</v>
          </cell>
          <cell r="G13776" t="str">
            <v>3</v>
          </cell>
          <cell r="I13776" t="str">
            <v>No</v>
          </cell>
        </row>
        <row r="13777">
          <cell r="A13777" t="str">
            <v>05-123-35178</v>
          </cell>
          <cell r="B13777" t="str">
            <v>2/1/2022</v>
          </cell>
          <cell r="C13777" t="str">
            <v>Full</v>
          </cell>
          <cell r="D13777" t="str">
            <v>KERR MCGEE OIL &amp;amp; GAS ONSHORE LP</v>
          </cell>
          <cell r="E13777" t="str">
            <v>47120</v>
          </cell>
          <cell r="F13777" t="str">
            <v>WELD                                123 NENW 16 3N65W 6</v>
          </cell>
          <cell r="G13777" t="str">
            <v>8</v>
          </cell>
          <cell r="I13777" t="str">
            <v>No</v>
          </cell>
        </row>
        <row r="13778">
          <cell r="A13778" t="str">
            <v>05-123-35180</v>
          </cell>
          <cell r="B13778" t="str">
            <v>1/12/2021</v>
          </cell>
          <cell r="C13778" t="str">
            <v>Form 17</v>
          </cell>
          <cell r="D13778" t="str">
            <v xml:space="preserve">KERR MCGEE OIL &amp;amp; GAS ONSHORE LP                   </v>
          </cell>
          <cell r="E13778" t="str">
            <v>47120</v>
          </cell>
          <cell r="F13778" t="str">
            <v>WELD                                123 NWNW 29 3N66W 6</v>
          </cell>
          <cell r="G13778" t="str">
            <v>51</v>
          </cell>
          <cell r="H13778" t="str">
            <v xml:space="preserve">1     </v>
          </cell>
          <cell r="I13778" t="str">
            <v>No</v>
          </cell>
        </row>
        <row r="13779">
          <cell r="A13779" t="str">
            <v>05-123-35180</v>
          </cell>
          <cell r="B13779" t="str">
            <v>2/25/2021</v>
          </cell>
          <cell r="C13779" t="str">
            <v>Form 17</v>
          </cell>
          <cell r="D13779" t="str">
            <v xml:space="preserve">KERR MCGEE OIL &amp;amp; GAS ONSHORE LP                   </v>
          </cell>
          <cell r="E13779" t="str">
            <v>47120</v>
          </cell>
          <cell r="F13779" t="str">
            <v>WELD                                123 NWNW 29 3N66W 6</v>
          </cell>
          <cell r="G13779" t="str">
            <v>41</v>
          </cell>
          <cell r="H13779" t="str">
            <v xml:space="preserve">1     </v>
          </cell>
          <cell r="I13779" t="str">
            <v>No</v>
          </cell>
        </row>
        <row r="13780">
          <cell r="A13780" t="str">
            <v>05-123-35180</v>
          </cell>
          <cell r="B13780" t="str">
            <v>8/16/2021</v>
          </cell>
          <cell r="C13780" t="str">
            <v>Form 17</v>
          </cell>
          <cell r="D13780" t="str">
            <v xml:space="preserve">KERR MCGEE OIL &amp;amp; GAS ONSHORE LP                   </v>
          </cell>
          <cell r="E13780" t="str">
            <v>47120</v>
          </cell>
          <cell r="F13780" t="str">
            <v>WELD                                123 NWNW 29 3N66W 6</v>
          </cell>
          <cell r="G13780" t="str">
            <v>57</v>
          </cell>
          <cell r="H13780" t="str">
            <v xml:space="preserve">1     </v>
          </cell>
          <cell r="I13780" t="str">
            <v>No</v>
          </cell>
        </row>
        <row r="13781">
          <cell r="A13781" t="str">
            <v>05-123-35180</v>
          </cell>
          <cell r="B13781" t="str">
            <v>10/3/2021</v>
          </cell>
          <cell r="C13781" t="str">
            <v>Form 17</v>
          </cell>
          <cell r="D13781" t="str">
            <v xml:space="preserve">KERR MCGEE OIL &amp;amp; GAS ONSHORE LP                   </v>
          </cell>
          <cell r="E13781" t="str">
            <v>47120</v>
          </cell>
          <cell r="F13781" t="str">
            <v>WELD                                123 NWNW 29 3N66W 6</v>
          </cell>
          <cell r="G13781" t="str">
            <v>28</v>
          </cell>
          <cell r="H13781" t="str">
            <v xml:space="preserve">0     </v>
          </cell>
          <cell r="I13781" t="str">
            <v>No</v>
          </cell>
        </row>
        <row r="13782">
          <cell r="A13782" t="str">
            <v>05-123-35180</v>
          </cell>
          <cell r="B13782" t="str">
            <v>1/3/2022</v>
          </cell>
          <cell r="C13782" t="str">
            <v>Full</v>
          </cell>
          <cell r="D13782" t="str">
            <v>KERR MCGEE OIL &amp;amp; GAS ONSHORE LP</v>
          </cell>
          <cell r="E13782" t="str">
            <v>47120</v>
          </cell>
          <cell r="F13782" t="str">
            <v>WELD                                123 NWNW 29 3N66W 6</v>
          </cell>
          <cell r="G13782" t="str">
            <v>35</v>
          </cell>
          <cell r="I13782" t="str">
            <v>No</v>
          </cell>
        </row>
        <row r="13783">
          <cell r="A13783" t="str">
            <v>05-123-35181</v>
          </cell>
          <cell r="B13783" t="str">
            <v>1/12/2021</v>
          </cell>
          <cell r="C13783" t="str">
            <v>Form 17</v>
          </cell>
          <cell r="D13783" t="str">
            <v xml:space="preserve">KERR MCGEE OIL &amp;amp; GAS ONSHORE LP                   </v>
          </cell>
          <cell r="E13783" t="str">
            <v>47120</v>
          </cell>
          <cell r="F13783" t="str">
            <v>WELD                                123 NWNW 29 3N66W 6</v>
          </cell>
          <cell r="G13783" t="str">
            <v>17</v>
          </cell>
          <cell r="H13783" t="str">
            <v xml:space="preserve">1     </v>
          </cell>
          <cell r="I13783" t="str">
            <v>No</v>
          </cell>
        </row>
        <row r="13784">
          <cell r="A13784" t="str">
            <v>05-123-35181</v>
          </cell>
          <cell r="B13784" t="str">
            <v>2/11/2021</v>
          </cell>
          <cell r="C13784" t="str">
            <v>Form 17</v>
          </cell>
          <cell r="D13784" t="str">
            <v xml:space="preserve">KERR MCGEE OIL &amp;amp; GAS ONSHORE LP                   </v>
          </cell>
          <cell r="E13784" t="str">
            <v>47120</v>
          </cell>
          <cell r="F13784" t="str">
            <v>WELD                                123 NWNW 29 3N66W 6</v>
          </cell>
          <cell r="G13784" t="str">
            <v>7</v>
          </cell>
          <cell r="H13784" t="str">
            <v xml:space="preserve">1     </v>
          </cell>
          <cell r="I13784" t="str">
            <v>No</v>
          </cell>
        </row>
        <row r="13785">
          <cell r="A13785" t="str">
            <v>05-123-35181</v>
          </cell>
          <cell r="B13785" t="str">
            <v>1/5/2022</v>
          </cell>
          <cell r="C13785" t="str">
            <v>Form 17</v>
          </cell>
          <cell r="D13785" t="str">
            <v xml:space="preserve">KERR MCGEE OIL &amp;amp; GAS ONSHORE LP                   </v>
          </cell>
          <cell r="E13785" t="str">
            <v>47120</v>
          </cell>
          <cell r="F13785" t="str">
            <v>WELD                                123 NWNW 29 3N66W 6</v>
          </cell>
          <cell r="G13785" t="str">
            <v>15</v>
          </cell>
          <cell r="H13785" t="str">
            <v xml:space="preserve">1     </v>
          </cell>
          <cell r="I13785" t="str">
            <v>No</v>
          </cell>
        </row>
        <row r="13786">
          <cell r="A13786" t="str">
            <v>05-123-35181</v>
          </cell>
          <cell r="B13786" t="str">
            <v>3/9/2022</v>
          </cell>
          <cell r="C13786" t="str">
            <v>Form 17</v>
          </cell>
          <cell r="D13786" t="str">
            <v xml:space="preserve">KERR MCGEE OIL &amp;amp; GAS ONSHORE LP                   </v>
          </cell>
          <cell r="E13786" t="str">
            <v>47120</v>
          </cell>
          <cell r="F13786" t="str">
            <v>WELD                                123 NWNW 29 3N66W 6</v>
          </cell>
          <cell r="G13786" t="str">
            <v>1</v>
          </cell>
          <cell r="H13786" t="str">
            <v xml:space="preserve">0     </v>
          </cell>
          <cell r="I13786" t="str">
            <v>No</v>
          </cell>
        </row>
        <row r="13787">
          <cell r="A13787" t="str">
            <v>05-123-35182</v>
          </cell>
          <cell r="B13787" t="str">
            <v>1/12/2021</v>
          </cell>
          <cell r="C13787" t="str">
            <v>Full</v>
          </cell>
          <cell r="D13787" t="str">
            <v>KERR MCGEE OIL &amp;amp; GAS ONSHORE LP</v>
          </cell>
          <cell r="E13787" t="str">
            <v>47120</v>
          </cell>
          <cell r="F13787" t="str">
            <v>WELD                                123 NWNW 29 3N66W 6</v>
          </cell>
          <cell r="G13787" t="str">
            <v>0</v>
          </cell>
          <cell r="I13787" t="str">
            <v>No</v>
          </cell>
        </row>
        <row r="13788">
          <cell r="A13788" t="str">
            <v>05-123-35182</v>
          </cell>
          <cell r="B13788" t="str">
            <v>1/3/2022</v>
          </cell>
          <cell r="C13788" t="str">
            <v>Full</v>
          </cell>
          <cell r="D13788" t="str">
            <v>KERR MCGEE OIL &amp;amp; GAS ONSHORE LP</v>
          </cell>
          <cell r="E13788" t="str">
            <v>47120</v>
          </cell>
          <cell r="F13788" t="str">
            <v>WELD                                123 NWNW 29 3N66W 6</v>
          </cell>
          <cell r="G13788" t="str">
            <v>2</v>
          </cell>
          <cell r="I13788" t="str">
            <v>No</v>
          </cell>
        </row>
        <row r="13789">
          <cell r="A13789" t="str">
            <v>05-123-35183</v>
          </cell>
          <cell r="B13789" t="str">
            <v>1/13/2021</v>
          </cell>
          <cell r="C13789" t="str">
            <v>Form 17</v>
          </cell>
          <cell r="D13789" t="str">
            <v xml:space="preserve">KERR MCGEE OIL &amp;amp; GAS ONSHORE LP                   </v>
          </cell>
          <cell r="E13789" t="str">
            <v>47120</v>
          </cell>
          <cell r="F13789" t="str">
            <v>WELD                                123 NWNW 29 3N66W 6</v>
          </cell>
          <cell r="G13789" t="str">
            <v>78</v>
          </cell>
          <cell r="H13789" t="str">
            <v xml:space="preserve">1     </v>
          </cell>
          <cell r="I13789" t="str">
            <v>No</v>
          </cell>
        </row>
        <row r="13790">
          <cell r="A13790" t="str">
            <v>05-123-35183</v>
          </cell>
          <cell r="B13790" t="str">
            <v>10/3/2021</v>
          </cell>
          <cell r="C13790" t="str">
            <v>Form 17</v>
          </cell>
          <cell r="D13790" t="str">
            <v xml:space="preserve">KERR MCGEE OIL &amp;amp; GAS ONSHORE LP                   </v>
          </cell>
          <cell r="E13790" t="str">
            <v>47120</v>
          </cell>
          <cell r="F13790" t="str">
            <v>WELD                                123 NWNW 29 3N66W 6</v>
          </cell>
          <cell r="G13790" t="str">
            <v>1</v>
          </cell>
          <cell r="H13790" t="str">
            <v xml:space="preserve">1     </v>
          </cell>
          <cell r="I13790" t="str">
            <v>No</v>
          </cell>
        </row>
        <row r="13791">
          <cell r="A13791" t="str">
            <v>05-123-35183</v>
          </cell>
          <cell r="B13791" t="str">
            <v>1/5/2022</v>
          </cell>
          <cell r="C13791" t="str">
            <v>Full</v>
          </cell>
          <cell r="D13791" t="str">
            <v>KERR MCGEE OIL &amp;amp; GAS ONSHORE LP</v>
          </cell>
          <cell r="E13791" t="str">
            <v>47120</v>
          </cell>
          <cell r="F13791" t="str">
            <v>WELD                                123 NWNW 29 3N66W 6</v>
          </cell>
          <cell r="G13791" t="str">
            <v>35</v>
          </cell>
          <cell r="I13791" t="str">
            <v>No</v>
          </cell>
        </row>
        <row r="13792">
          <cell r="A13792" t="str">
            <v>05-123-35184</v>
          </cell>
          <cell r="B13792" t="str">
            <v>1/12/2021</v>
          </cell>
          <cell r="C13792" t="str">
            <v>Form 17</v>
          </cell>
          <cell r="D13792" t="str">
            <v xml:space="preserve">KERR MCGEE OIL &amp;amp; GAS ONSHORE LP                   </v>
          </cell>
          <cell r="E13792" t="str">
            <v>47120</v>
          </cell>
          <cell r="F13792" t="str">
            <v>WELD                                123 NWNW 29 3N66W 6</v>
          </cell>
          <cell r="G13792" t="str">
            <v>32</v>
          </cell>
          <cell r="H13792" t="str">
            <v xml:space="preserve">1     </v>
          </cell>
          <cell r="I13792" t="str">
            <v>No</v>
          </cell>
        </row>
        <row r="13793">
          <cell r="A13793" t="str">
            <v>05-123-35184</v>
          </cell>
          <cell r="B13793" t="str">
            <v>2/25/2021</v>
          </cell>
          <cell r="C13793" t="str">
            <v>Form 17</v>
          </cell>
          <cell r="D13793" t="str">
            <v xml:space="preserve">KERR MCGEE OIL &amp;amp; GAS ONSHORE LP                   </v>
          </cell>
          <cell r="E13793" t="str">
            <v>47120</v>
          </cell>
          <cell r="F13793" t="str">
            <v>WELD                                123 NWNW 29 3N66W 6</v>
          </cell>
          <cell r="G13793" t="str">
            <v>16</v>
          </cell>
          <cell r="H13793" t="str">
            <v xml:space="preserve">1     </v>
          </cell>
          <cell r="I13793" t="str">
            <v>No</v>
          </cell>
        </row>
        <row r="13794">
          <cell r="A13794" t="str">
            <v>05-123-35184</v>
          </cell>
          <cell r="B13794" t="str">
            <v>4/15/2021</v>
          </cell>
          <cell r="C13794" t="str">
            <v>Form 17</v>
          </cell>
          <cell r="D13794" t="str">
            <v xml:space="preserve">KERR MCGEE OIL &amp;amp; GAS ONSHORE LP                   </v>
          </cell>
          <cell r="E13794" t="str">
            <v>47120</v>
          </cell>
          <cell r="F13794" t="str">
            <v>WELD                                123 NWNW 29 3N66W 6</v>
          </cell>
          <cell r="G13794" t="str">
            <v>1</v>
          </cell>
          <cell r="H13794" t="str">
            <v xml:space="preserve">1     </v>
          </cell>
          <cell r="I13794" t="str">
            <v>No</v>
          </cell>
        </row>
        <row r="13795">
          <cell r="A13795" t="str">
            <v>05-123-35184</v>
          </cell>
          <cell r="B13795" t="str">
            <v>1/5/2022</v>
          </cell>
          <cell r="C13795" t="str">
            <v>Full</v>
          </cell>
          <cell r="D13795" t="str">
            <v>KERR MCGEE OIL &amp;amp; GAS ONSHORE LP</v>
          </cell>
          <cell r="E13795" t="str">
            <v>47120</v>
          </cell>
          <cell r="F13795" t="str">
            <v>WELD                                123 NWNW 29 3N66W 6</v>
          </cell>
          <cell r="G13795" t="str">
            <v>4</v>
          </cell>
          <cell r="I13795" t="str">
            <v>No</v>
          </cell>
        </row>
        <row r="13796">
          <cell r="A13796" t="str">
            <v>05-123-35185</v>
          </cell>
          <cell r="B13796" t="str">
            <v>8/16/2021</v>
          </cell>
          <cell r="C13796" t="str">
            <v>Full</v>
          </cell>
          <cell r="D13796" t="str">
            <v>KERR MCGEE OIL &amp;amp; GAS ONSHORE LP</v>
          </cell>
          <cell r="E13796" t="str">
            <v>47120</v>
          </cell>
          <cell r="F13796" t="str">
            <v>WELD                                123 SWSW 27 1N67W 6</v>
          </cell>
          <cell r="G13796" t="str">
            <v>0</v>
          </cell>
          <cell r="I13796" t="str">
            <v>No</v>
          </cell>
        </row>
        <row r="13797">
          <cell r="A13797" t="str">
            <v>05-123-35186</v>
          </cell>
          <cell r="B13797" t="str">
            <v>8/9/2021</v>
          </cell>
          <cell r="C13797" t="str">
            <v>Light</v>
          </cell>
          <cell r="D13797" t="str">
            <v>BONANZA CREEK ENERGY OPERATING COMPANY LLC</v>
          </cell>
          <cell r="E13797" t="str">
            <v>8960</v>
          </cell>
          <cell r="F13797" t="str">
            <v>WELD                                123 NENW 34 7N62W 6</v>
          </cell>
          <cell r="G13797" t="str">
            <v>0</v>
          </cell>
          <cell r="H13797" t="str">
            <v>0</v>
          </cell>
          <cell r="I13797" t="str">
            <v>No</v>
          </cell>
        </row>
        <row r="13798">
          <cell r="A13798" t="str">
            <v>05-123-35188</v>
          </cell>
          <cell r="B13798" t="str">
            <v>12/13/2021</v>
          </cell>
          <cell r="C13798" t="str">
            <v>Form 17</v>
          </cell>
          <cell r="D13798" t="str">
            <v xml:space="preserve">KERR MCGEE OIL &amp;amp; GAS ONSHORE LP                   </v>
          </cell>
          <cell r="E13798" t="str">
            <v>47120</v>
          </cell>
          <cell r="F13798" t="str">
            <v>WELD                                123 NWSW 1 1N67W 6</v>
          </cell>
          <cell r="G13798" t="str">
            <v>11</v>
          </cell>
          <cell r="H13798" t="str">
            <v xml:space="preserve">1     </v>
          </cell>
          <cell r="I13798" t="str">
            <v>No</v>
          </cell>
        </row>
        <row r="13799">
          <cell r="A13799" t="str">
            <v>05-123-35190</v>
          </cell>
          <cell r="B13799" t="str">
            <v>8/20/2021</v>
          </cell>
          <cell r="C13799" t="str">
            <v>Full</v>
          </cell>
          <cell r="D13799" t="str">
            <v>KERR MCGEE OIL &amp;amp; GAS ONSHORE LP</v>
          </cell>
          <cell r="E13799" t="str">
            <v>47120</v>
          </cell>
          <cell r="F13799" t="str">
            <v>WELD                                123 NWSW 1 1N67W 6</v>
          </cell>
          <cell r="G13799" t="str">
            <v>1</v>
          </cell>
          <cell r="I13799" t="str">
            <v>No</v>
          </cell>
        </row>
        <row r="13800">
          <cell r="A13800" t="str">
            <v>05-123-35191</v>
          </cell>
          <cell r="B13800" t="str">
            <v>5/27/2021</v>
          </cell>
          <cell r="C13800" t="str">
            <v>Form 17</v>
          </cell>
          <cell r="D13800" t="str">
            <v xml:space="preserve">KERR MCGEE OIL &amp;amp; GAS ONSHORE LP                   </v>
          </cell>
          <cell r="E13800" t="str">
            <v>47120</v>
          </cell>
          <cell r="F13800" t="str">
            <v>WELD                                123 SWSW 27 1N67W 6</v>
          </cell>
          <cell r="G13800" t="str">
            <v>70</v>
          </cell>
          <cell r="H13800" t="str">
            <v xml:space="preserve">1     </v>
          </cell>
          <cell r="I13800" t="str">
            <v>Yes</v>
          </cell>
        </row>
        <row r="13801">
          <cell r="A13801" t="str">
            <v>05-123-35192</v>
          </cell>
          <cell r="B13801" t="str">
            <v>8/20/2021</v>
          </cell>
          <cell r="C13801" t="str">
            <v>Full</v>
          </cell>
          <cell r="D13801" t="str">
            <v>KERR MCGEE OIL &amp;amp; GAS ONSHORE LP</v>
          </cell>
          <cell r="E13801" t="str">
            <v>47120</v>
          </cell>
          <cell r="F13801" t="str">
            <v>WELD                                123 NWSW 1 1N67W 6</v>
          </cell>
          <cell r="G13801" t="str">
            <v>1</v>
          </cell>
          <cell r="I13801" t="str">
            <v>No</v>
          </cell>
        </row>
        <row r="13802">
          <cell r="A13802" t="str">
            <v>05-123-35193</v>
          </cell>
          <cell r="B13802" t="str">
            <v>8/16/2021</v>
          </cell>
          <cell r="C13802" t="str">
            <v>Full</v>
          </cell>
          <cell r="D13802" t="str">
            <v>KERR MCGEE OIL &amp;amp; GAS ONSHORE LP</v>
          </cell>
          <cell r="E13802" t="str">
            <v>47120</v>
          </cell>
          <cell r="F13802" t="str">
            <v>WELD                                123 SWSW 27 1N67W 6</v>
          </cell>
          <cell r="G13802" t="str">
            <v>0</v>
          </cell>
          <cell r="I13802" t="str">
            <v>No</v>
          </cell>
        </row>
        <row r="13803">
          <cell r="A13803" t="str">
            <v>05-123-35194</v>
          </cell>
          <cell r="B13803" t="str">
            <v>8/16/2021</v>
          </cell>
          <cell r="C13803" t="str">
            <v>Full</v>
          </cell>
          <cell r="D13803" t="str">
            <v>KERR MCGEE OIL &amp;amp; GAS ONSHORE LP</v>
          </cell>
          <cell r="E13803" t="str">
            <v>47120</v>
          </cell>
          <cell r="F13803" t="str">
            <v>WELD                                123 SWSW 27 1N67W 6</v>
          </cell>
          <cell r="G13803" t="str">
            <v>0</v>
          </cell>
          <cell r="I13803" t="str">
            <v>No</v>
          </cell>
        </row>
        <row r="13804">
          <cell r="A13804" t="str">
            <v>05-123-35195</v>
          </cell>
          <cell r="B13804" t="str">
            <v>8/20/2021</v>
          </cell>
          <cell r="C13804" t="str">
            <v>Full</v>
          </cell>
          <cell r="D13804" t="str">
            <v>KERR MCGEE OIL &amp;amp; GAS ONSHORE LP</v>
          </cell>
          <cell r="E13804" t="str">
            <v>47120</v>
          </cell>
          <cell r="F13804" t="str">
            <v>WELD                                123 NWSW 1 1N67W 6</v>
          </cell>
          <cell r="G13804" t="str">
            <v>1</v>
          </cell>
          <cell r="I13804" t="str">
            <v>No</v>
          </cell>
        </row>
        <row r="13805">
          <cell r="A13805" t="str">
            <v>05-123-35197</v>
          </cell>
          <cell r="B13805" t="str">
            <v>8/16/2021</v>
          </cell>
          <cell r="C13805" t="str">
            <v>Full</v>
          </cell>
          <cell r="D13805" t="str">
            <v>KERR MCGEE OIL &amp;amp; GAS ONSHORE LP</v>
          </cell>
          <cell r="E13805" t="str">
            <v>47120</v>
          </cell>
          <cell r="F13805" t="str">
            <v>WELD                                123 SWSW 27 1N67W 6</v>
          </cell>
          <cell r="G13805" t="str">
            <v>0</v>
          </cell>
          <cell r="I13805" t="str">
            <v>No</v>
          </cell>
        </row>
        <row r="13806">
          <cell r="A13806" t="str">
            <v>05-123-35198</v>
          </cell>
          <cell r="B13806" t="str">
            <v>8/16/2021</v>
          </cell>
          <cell r="C13806" t="str">
            <v>Full</v>
          </cell>
          <cell r="D13806" t="str">
            <v>KERR MCGEE OIL &amp;amp; GAS ONSHORE LP</v>
          </cell>
          <cell r="E13806" t="str">
            <v>47120</v>
          </cell>
          <cell r="F13806" t="str">
            <v>WELD                                123 SWSW 27 1N67W 6</v>
          </cell>
          <cell r="G13806" t="str">
            <v>0</v>
          </cell>
          <cell r="I13806" t="str">
            <v>No</v>
          </cell>
        </row>
        <row r="13807">
          <cell r="A13807" t="str">
            <v>05-123-35199</v>
          </cell>
          <cell r="B13807" t="str">
            <v>8/9/2021</v>
          </cell>
          <cell r="C13807" t="str">
            <v>Light</v>
          </cell>
          <cell r="D13807" t="str">
            <v>BONANZA CREEK ENERGY OPERATING COMPANY LLC</v>
          </cell>
          <cell r="E13807" t="str">
            <v>8960</v>
          </cell>
          <cell r="F13807" t="str">
            <v>WELD                                123 NENW 34 7N62W 6</v>
          </cell>
          <cell r="G13807" t="str">
            <v>0</v>
          </cell>
          <cell r="H13807" t="str">
            <v>0</v>
          </cell>
          <cell r="I13807" t="str">
            <v>No</v>
          </cell>
        </row>
        <row r="13808">
          <cell r="A13808" t="str">
            <v>05-123-35201</v>
          </cell>
          <cell r="B13808" t="str">
            <v>2/1/2021</v>
          </cell>
          <cell r="C13808" t="str">
            <v>Full</v>
          </cell>
          <cell r="D13808" t="str">
            <v>KERR MCGEE OIL &amp;amp; GAS ONSHORE LP</v>
          </cell>
          <cell r="E13808" t="str">
            <v>47120</v>
          </cell>
          <cell r="F13808" t="str">
            <v>WELD                                123 SWSE 35 3N66W 6</v>
          </cell>
          <cell r="G13808" t="str">
            <v>0</v>
          </cell>
          <cell r="I13808" t="str">
            <v>No</v>
          </cell>
        </row>
        <row r="13809">
          <cell r="A13809" t="str">
            <v>05-123-35201</v>
          </cell>
          <cell r="B13809" t="str">
            <v>1/24/2022</v>
          </cell>
          <cell r="C13809" t="str">
            <v>Full</v>
          </cell>
          <cell r="D13809" t="str">
            <v>KERR MCGEE OIL &amp;amp; GAS ONSHORE LP</v>
          </cell>
          <cell r="E13809" t="str">
            <v>47120</v>
          </cell>
          <cell r="F13809" t="str">
            <v>WELD                                123 SWSE 35 3N66W 6</v>
          </cell>
          <cell r="G13809" t="str">
            <v>0</v>
          </cell>
          <cell r="I13809" t="str">
            <v>No</v>
          </cell>
        </row>
        <row r="13810">
          <cell r="A13810" t="str">
            <v>05-123-35202</v>
          </cell>
          <cell r="B13810" t="str">
            <v>2/1/2021</v>
          </cell>
          <cell r="C13810" t="str">
            <v>Full</v>
          </cell>
          <cell r="D13810" t="str">
            <v>KERR MCGEE OIL &amp;amp; GAS ONSHORE LP</v>
          </cell>
          <cell r="E13810" t="str">
            <v>47120</v>
          </cell>
          <cell r="F13810" t="str">
            <v>WELD                                123 SWSE 35 3N66W 6</v>
          </cell>
          <cell r="G13810" t="str">
            <v>2</v>
          </cell>
          <cell r="I13810" t="str">
            <v>No</v>
          </cell>
        </row>
        <row r="13811">
          <cell r="A13811" t="str">
            <v>05-123-35202</v>
          </cell>
          <cell r="B13811" t="str">
            <v>1/24/2022</v>
          </cell>
          <cell r="C13811" t="str">
            <v>Full</v>
          </cell>
          <cell r="D13811" t="str">
            <v>KERR MCGEE OIL &amp;amp; GAS ONSHORE LP</v>
          </cell>
          <cell r="E13811" t="str">
            <v>47120</v>
          </cell>
          <cell r="F13811" t="str">
            <v>WELD                                123 SWSE 35 3N66W 6</v>
          </cell>
          <cell r="G13811" t="str">
            <v>0</v>
          </cell>
          <cell r="I13811" t="str">
            <v>No</v>
          </cell>
        </row>
        <row r="13812">
          <cell r="A13812" t="str">
            <v>05-123-35203</v>
          </cell>
          <cell r="B13812" t="str">
            <v>2/1/2021</v>
          </cell>
          <cell r="C13812" t="str">
            <v>Full</v>
          </cell>
          <cell r="D13812" t="str">
            <v>KERR MCGEE OIL &amp;amp; GAS ONSHORE LP</v>
          </cell>
          <cell r="E13812" t="str">
            <v>47120</v>
          </cell>
          <cell r="F13812" t="str">
            <v>WELD                                123 SWSE 35 3N66W 6</v>
          </cell>
          <cell r="G13812" t="str">
            <v>0</v>
          </cell>
          <cell r="I13812" t="str">
            <v>No</v>
          </cell>
        </row>
        <row r="13813">
          <cell r="A13813" t="str">
            <v>05-123-35203</v>
          </cell>
          <cell r="B13813" t="str">
            <v>1/24/2022</v>
          </cell>
          <cell r="C13813" t="str">
            <v>Full</v>
          </cell>
          <cell r="D13813" t="str">
            <v>KERR MCGEE OIL &amp;amp; GAS ONSHORE LP</v>
          </cell>
          <cell r="E13813" t="str">
            <v>47120</v>
          </cell>
          <cell r="F13813" t="str">
            <v>WELD                                123 SWSE 35 3N66W 6</v>
          </cell>
          <cell r="G13813" t="str">
            <v>0</v>
          </cell>
          <cell r="I13813" t="str">
            <v>No</v>
          </cell>
        </row>
        <row r="13814">
          <cell r="A13814" t="str">
            <v>05-123-35207</v>
          </cell>
          <cell r="B13814" t="str">
            <v>7/12/2021</v>
          </cell>
          <cell r="C13814" t="str">
            <v>Light</v>
          </cell>
          <cell r="D13814" t="str">
            <v>BONANZA CREEK ENERGY OPERATING COMPANY LLC</v>
          </cell>
          <cell r="E13814" t="str">
            <v>8960</v>
          </cell>
          <cell r="F13814" t="str">
            <v>WELD                                123 SESW 24 5N62W 6</v>
          </cell>
          <cell r="G13814" t="str">
            <v>0</v>
          </cell>
          <cell r="H13814" t="str">
            <v>0</v>
          </cell>
          <cell r="I13814" t="str">
            <v>No</v>
          </cell>
        </row>
        <row r="13815">
          <cell r="A13815" t="str">
            <v>05-123-35214</v>
          </cell>
          <cell r="B13815" t="str">
            <v>5/8/2021</v>
          </cell>
          <cell r="C13815" t="str">
            <v>Light</v>
          </cell>
          <cell r="D13815" t="str">
            <v>NOBLE ENERGY INC</v>
          </cell>
          <cell r="E13815" t="str">
            <v>100322</v>
          </cell>
          <cell r="F13815" t="str">
            <v>WELD                                123 SWSE 6 7N63W 6</v>
          </cell>
          <cell r="G13815" t="str">
            <v>0</v>
          </cell>
          <cell r="H13815" t="str">
            <v>0</v>
          </cell>
          <cell r="I13815" t="str">
            <v>No</v>
          </cell>
        </row>
        <row r="13816">
          <cell r="A13816" t="str">
            <v>05-123-35217</v>
          </cell>
          <cell r="B13816" t="str">
            <v>6/22/2021</v>
          </cell>
          <cell r="C13816" t="str">
            <v>Light</v>
          </cell>
          <cell r="D13816" t="str">
            <v>BONANZA CREEK ENERGY OPERATING COMPANY LLC</v>
          </cell>
          <cell r="E13816" t="str">
            <v>8960</v>
          </cell>
          <cell r="F13816" t="str">
            <v>WELD                                123 SWSE 14 3N63W 6</v>
          </cell>
          <cell r="G13816" t="str">
            <v>0</v>
          </cell>
          <cell r="H13816" t="str">
            <v>0</v>
          </cell>
          <cell r="I13816" t="str">
            <v>No</v>
          </cell>
        </row>
        <row r="13817">
          <cell r="A13817" t="str">
            <v>05-123-35218</v>
          </cell>
          <cell r="B13817" t="str">
            <v>6/22/2021</v>
          </cell>
          <cell r="C13817" t="str">
            <v>Light</v>
          </cell>
          <cell r="D13817" t="str">
            <v>BONANZA CREEK ENERGY OPERATING COMPANY LLC</v>
          </cell>
          <cell r="E13817" t="str">
            <v>8960</v>
          </cell>
          <cell r="F13817" t="str">
            <v>WELD                                123 NWNW 22 3N63W 6</v>
          </cell>
          <cell r="G13817" t="str">
            <v>0</v>
          </cell>
          <cell r="H13817" t="str">
            <v>0</v>
          </cell>
          <cell r="I13817" t="str">
            <v>No</v>
          </cell>
        </row>
        <row r="13818">
          <cell r="A13818" t="str">
            <v>05-123-35220</v>
          </cell>
          <cell r="B13818" t="str">
            <v>8/4/2021</v>
          </cell>
          <cell r="C13818" t="str">
            <v>Light</v>
          </cell>
          <cell r="D13818" t="str">
            <v>BONANZA CREEK ENERGY OPERATING COMPANY LLC</v>
          </cell>
          <cell r="E13818" t="str">
            <v>8960</v>
          </cell>
          <cell r="F13818" t="str">
            <v>WELD                                123 NENE 16 5N61W 6</v>
          </cell>
          <cell r="G13818" t="str">
            <v>0</v>
          </cell>
          <cell r="H13818" t="str">
            <v>0</v>
          </cell>
          <cell r="I13818" t="str">
            <v>No</v>
          </cell>
        </row>
        <row r="13819">
          <cell r="A13819" t="str">
            <v>05-123-35226</v>
          </cell>
          <cell r="B13819" t="str">
            <v>6/29/2021</v>
          </cell>
          <cell r="C13819" t="str">
            <v>Form 17</v>
          </cell>
          <cell r="D13819" t="str">
            <v xml:space="preserve">CAPTIVA ENERGY PARTNERS LLC                       </v>
          </cell>
          <cell r="E13819" t="str">
            <v>10658</v>
          </cell>
          <cell r="F13819" t="str">
            <v>MEAD / WELD                                123 NWSW 33 4N68W 6</v>
          </cell>
          <cell r="G13819" t="str">
            <v>20</v>
          </cell>
          <cell r="H13819" t="str">
            <v xml:space="preserve">0     </v>
          </cell>
          <cell r="I13819" t="str">
            <v>No</v>
          </cell>
        </row>
        <row r="13820">
          <cell r="A13820" t="str">
            <v>05-123-35226</v>
          </cell>
          <cell r="B13820" t="str">
            <v>12/9/2021</v>
          </cell>
          <cell r="C13820" t="str">
            <v>Form 17</v>
          </cell>
          <cell r="D13820" t="str">
            <v xml:space="preserve">CAPTIVA ENERGY PARTNERS LLC                       </v>
          </cell>
          <cell r="E13820" t="str">
            <v>10658</v>
          </cell>
          <cell r="F13820" t="str">
            <v>MEAD / WELD                                123 NWSW 33 4N68W 6</v>
          </cell>
          <cell r="G13820" t="str">
            <v>10</v>
          </cell>
          <cell r="H13820" t="str">
            <v xml:space="preserve">0     </v>
          </cell>
          <cell r="I13820" t="str">
            <v>No</v>
          </cell>
        </row>
        <row r="13821">
          <cell r="A13821" t="str">
            <v>05-123-35227</v>
          </cell>
          <cell r="B13821" t="str">
            <v>12/9/2021</v>
          </cell>
          <cell r="C13821" t="str">
            <v>Form 17</v>
          </cell>
          <cell r="D13821" t="str">
            <v xml:space="preserve">CAPTIVA ENERGY PARTNERS LLC                       </v>
          </cell>
          <cell r="E13821" t="str">
            <v>10658</v>
          </cell>
          <cell r="F13821" t="str">
            <v>MEAD / WELD                                123 NWSW 33 4N68W 6</v>
          </cell>
          <cell r="G13821" t="str">
            <v>2</v>
          </cell>
          <cell r="H13821" t="str">
            <v xml:space="preserve">0     </v>
          </cell>
          <cell r="I13821" t="str">
            <v>No</v>
          </cell>
        </row>
        <row r="13822">
          <cell r="A13822" t="str">
            <v>05-123-35228</v>
          </cell>
          <cell r="B13822" t="str">
            <v>1/18/2021</v>
          </cell>
          <cell r="C13822" t="str">
            <v>Form 17</v>
          </cell>
          <cell r="D13822" t="str">
            <v xml:space="preserve">CRESTONE PEAK RESOURCES OPERATING LLC             </v>
          </cell>
          <cell r="E13822" t="str">
            <v>10633</v>
          </cell>
          <cell r="F13822" t="str">
            <v>WELD                                123 SWSW 17 2N65W 6</v>
          </cell>
          <cell r="G13822" t="str">
            <v>0</v>
          </cell>
          <cell r="H13822" t="str">
            <v xml:space="preserve">0     </v>
          </cell>
          <cell r="I13822" t="str">
            <v>No</v>
          </cell>
        </row>
        <row r="13823">
          <cell r="A13823" t="str">
            <v>05-123-35228</v>
          </cell>
          <cell r="B13823" t="str">
            <v>7/28/2021</v>
          </cell>
          <cell r="C13823" t="str">
            <v>Light</v>
          </cell>
          <cell r="D13823" t="str">
            <v>CRESTONE PEAK RESOURCES OPERATING LLC</v>
          </cell>
          <cell r="E13823" t="str">
            <v>10633</v>
          </cell>
          <cell r="F13823" t="str">
            <v>WELD                                123 SWSW 17 2N65W 6</v>
          </cell>
          <cell r="G13823" t="str">
            <v>0</v>
          </cell>
          <cell r="H13823" t="str">
            <v>0</v>
          </cell>
          <cell r="I13823" t="str">
            <v>No</v>
          </cell>
        </row>
        <row r="13824">
          <cell r="A13824" t="str">
            <v>05-123-35229</v>
          </cell>
          <cell r="B13824" t="str">
            <v>12/9/2021</v>
          </cell>
          <cell r="C13824" t="str">
            <v>Form 17</v>
          </cell>
          <cell r="D13824" t="str">
            <v xml:space="preserve">CAPTIVA ENERGY PARTNERS LLC                       </v>
          </cell>
          <cell r="E13824" t="str">
            <v>10658</v>
          </cell>
          <cell r="F13824" t="str">
            <v>MEAD / WELD                                123 NWSW 33 4N68W 6</v>
          </cell>
          <cell r="G13824" t="str">
            <v>0</v>
          </cell>
          <cell r="H13824" t="str">
            <v xml:space="preserve">0     </v>
          </cell>
          <cell r="I13824" t="str">
            <v>No</v>
          </cell>
        </row>
        <row r="13825">
          <cell r="A13825" t="str">
            <v>05-123-35230</v>
          </cell>
          <cell r="B13825" t="str">
            <v>12/9/2021</v>
          </cell>
          <cell r="C13825" t="str">
            <v>Form 17</v>
          </cell>
          <cell r="D13825" t="str">
            <v xml:space="preserve">CAPTIVA ENERGY PARTNERS LLC                       </v>
          </cell>
          <cell r="E13825" t="str">
            <v>10658</v>
          </cell>
          <cell r="F13825" t="str">
            <v>MEAD / WELD                                123 NWSW 33 4N68W 6</v>
          </cell>
          <cell r="G13825" t="str">
            <v>0</v>
          </cell>
          <cell r="H13825" t="str">
            <v xml:space="preserve">0     </v>
          </cell>
          <cell r="I13825" t="str">
            <v>No</v>
          </cell>
        </row>
        <row r="13826">
          <cell r="A13826" t="str">
            <v>05-123-35231</v>
          </cell>
          <cell r="B13826" t="str">
            <v>12/9/2021</v>
          </cell>
          <cell r="C13826" t="str">
            <v>Form 17</v>
          </cell>
          <cell r="D13826" t="str">
            <v xml:space="preserve">CAPTIVA ENERGY PARTNERS LLC                       </v>
          </cell>
          <cell r="E13826" t="str">
            <v>10658</v>
          </cell>
          <cell r="F13826" t="str">
            <v>MEAD / WELD                                123 NWSW 33 4N68W 6</v>
          </cell>
          <cell r="G13826" t="str">
            <v>0</v>
          </cell>
          <cell r="H13826" t="str">
            <v xml:space="preserve">0     </v>
          </cell>
          <cell r="I13826" t="str">
            <v>No</v>
          </cell>
        </row>
        <row r="13827">
          <cell r="A13827" t="str">
            <v>05-123-35233</v>
          </cell>
          <cell r="B13827" t="str">
            <v>6/28/2021</v>
          </cell>
          <cell r="C13827" t="str">
            <v>LIGHT</v>
          </cell>
          <cell r="D13827" t="str">
            <v>NOBLE ENERGY INC</v>
          </cell>
          <cell r="E13827" t="str">
            <v>100322</v>
          </cell>
          <cell r="F13827" t="str">
            <v>WELD                                123 SWSE 16 4N65W 6</v>
          </cell>
          <cell r="G13827" t="str">
            <v>2</v>
          </cell>
          <cell r="H13827" t="str">
            <v>0</v>
          </cell>
          <cell r="I13827" t="str">
            <v>No</v>
          </cell>
        </row>
        <row r="13828">
          <cell r="A13828" t="str">
            <v>05-123-35234</v>
          </cell>
          <cell r="B13828" t="str">
            <v>5/17/2021</v>
          </cell>
          <cell r="C13828" t="str">
            <v>Form 17</v>
          </cell>
          <cell r="D13828" t="str">
            <v xml:space="preserve">GREAT WESTERN OPERATING COMPANY LLC               </v>
          </cell>
          <cell r="E13828" t="str">
            <v>10110</v>
          </cell>
          <cell r="F13828" t="str">
            <v>WELD                                123 SWNW 21 6N66W 6</v>
          </cell>
          <cell r="G13828" t="str">
            <v>25</v>
          </cell>
          <cell r="H13828" t="str">
            <v xml:space="preserve">0     </v>
          </cell>
          <cell r="I13828" t="str">
            <v>No</v>
          </cell>
        </row>
        <row r="13829">
          <cell r="A13829" t="str">
            <v>05-123-35235</v>
          </cell>
          <cell r="B13829" t="str">
            <v>2/25/2021</v>
          </cell>
          <cell r="C13829" t="str">
            <v>Full</v>
          </cell>
          <cell r="D13829" t="str">
            <v>EXTRACTION OIL &amp;amp; GAS INC</v>
          </cell>
          <cell r="E13829" t="str">
            <v>10459</v>
          </cell>
          <cell r="F13829" t="str">
            <v>WELD                                123 SWSW 2 11N61W 6</v>
          </cell>
          <cell r="G13829" t="str">
            <v>0</v>
          </cell>
          <cell r="H13829" t="str">
            <v>0</v>
          </cell>
          <cell r="I13829" t="str">
            <v>No</v>
          </cell>
        </row>
        <row r="13830">
          <cell r="A13830" t="str">
            <v>05-123-35238</v>
          </cell>
          <cell r="B13830" t="str">
            <v>7/13/2021</v>
          </cell>
          <cell r="C13830" t="str">
            <v>Light</v>
          </cell>
          <cell r="D13830" t="str">
            <v>BONANZA CREEK ENERGY OPERATING COMPANY LLC</v>
          </cell>
          <cell r="E13830" t="str">
            <v>8960</v>
          </cell>
          <cell r="F13830" t="str">
            <v>WELD                                123 NESW 29 5N62W 6</v>
          </cell>
          <cell r="G13830" t="str">
            <v>0</v>
          </cell>
          <cell r="H13830" t="str">
            <v>0</v>
          </cell>
          <cell r="I13830" t="str">
            <v>No</v>
          </cell>
        </row>
        <row r="13831">
          <cell r="A13831" t="str">
            <v>05-123-35239</v>
          </cell>
          <cell r="B13831" t="str">
            <v>8/9/2021</v>
          </cell>
          <cell r="C13831" t="str">
            <v>Light</v>
          </cell>
          <cell r="D13831" t="str">
            <v>BONANZA CREEK ENERGY OPERATING COMPANY LLC</v>
          </cell>
          <cell r="E13831" t="str">
            <v>8960</v>
          </cell>
          <cell r="F13831" t="str">
            <v>WELD                                123 SESE 28 7N62W 6</v>
          </cell>
          <cell r="G13831" t="str">
            <v>0</v>
          </cell>
          <cell r="H13831" t="str">
            <v>0</v>
          </cell>
          <cell r="I13831" t="str">
            <v>No</v>
          </cell>
        </row>
        <row r="13832">
          <cell r="A13832" t="str">
            <v>05-123-35240</v>
          </cell>
          <cell r="B13832" t="str">
            <v>7/20/2021</v>
          </cell>
          <cell r="C13832" t="str">
            <v>Light</v>
          </cell>
          <cell r="D13832" t="str">
            <v>BONANZA CREEK ENERGY OPERATING COMPANY LLC</v>
          </cell>
          <cell r="E13832" t="str">
            <v>8960</v>
          </cell>
          <cell r="F13832" t="str">
            <v>WELD                                123 SWNW 29 5N62W 6</v>
          </cell>
          <cell r="G13832" t="str">
            <v>0</v>
          </cell>
          <cell r="H13832" t="str">
            <v>0</v>
          </cell>
          <cell r="I13832" t="str">
            <v>No</v>
          </cell>
        </row>
        <row r="13833">
          <cell r="A13833" t="str">
            <v>05-123-35241</v>
          </cell>
          <cell r="B13833" t="str">
            <v>7/20/2021</v>
          </cell>
          <cell r="C13833" t="str">
            <v>Light</v>
          </cell>
          <cell r="D13833" t="str">
            <v>BONANZA CREEK ENERGY OPERATING COMPANY LLC</v>
          </cell>
          <cell r="E13833" t="str">
            <v>8960</v>
          </cell>
          <cell r="F13833" t="str">
            <v>WELD                                123 SWNW 29 5N62W 6</v>
          </cell>
          <cell r="G13833" t="str">
            <v>0</v>
          </cell>
          <cell r="H13833" t="str">
            <v>0</v>
          </cell>
          <cell r="I13833" t="str">
            <v>No</v>
          </cell>
        </row>
        <row r="13834">
          <cell r="A13834" t="str">
            <v>05-123-35242</v>
          </cell>
          <cell r="B13834" t="str">
            <v>5/22/2021</v>
          </cell>
          <cell r="C13834" t="str">
            <v>Light</v>
          </cell>
          <cell r="D13834" t="str">
            <v>NOBLE ENERGY INC</v>
          </cell>
          <cell r="E13834" t="str">
            <v>100322</v>
          </cell>
          <cell r="F13834" t="str">
            <v>WELD                                123 NWNW 3 7N63W 6</v>
          </cell>
          <cell r="G13834" t="str">
            <v>0</v>
          </cell>
          <cell r="H13834" t="str">
            <v>0</v>
          </cell>
          <cell r="I13834" t="str">
            <v>No</v>
          </cell>
        </row>
        <row r="13835">
          <cell r="A13835" t="str">
            <v>05-123-35243</v>
          </cell>
          <cell r="B13835" t="str">
            <v>7/13/2021</v>
          </cell>
          <cell r="C13835" t="str">
            <v>Light</v>
          </cell>
          <cell r="D13835" t="str">
            <v>BONANZA CREEK ENERGY OPERATING COMPANY LLC</v>
          </cell>
          <cell r="E13835" t="str">
            <v>8960</v>
          </cell>
          <cell r="F13835" t="str">
            <v>WELD                                123 NESW 29 5N62W 6</v>
          </cell>
          <cell r="G13835" t="str">
            <v>0</v>
          </cell>
          <cell r="H13835" t="str">
            <v>0</v>
          </cell>
          <cell r="I13835" t="str">
            <v>No</v>
          </cell>
        </row>
        <row r="13836">
          <cell r="A13836" t="str">
            <v>05-123-35243</v>
          </cell>
          <cell r="B13836" t="str">
            <v>11/19/2021</v>
          </cell>
          <cell r="C13836" t="str">
            <v>Form 17</v>
          </cell>
          <cell r="D13836" t="str">
            <v xml:space="preserve">BONANZA CREEK ENERGY OPERATING COMPANY LLC        </v>
          </cell>
          <cell r="E13836" t="str">
            <v>8960</v>
          </cell>
          <cell r="F13836" t="str">
            <v>WELD                                123 NESW 29 5N62W 6</v>
          </cell>
          <cell r="G13836" t="str">
            <v>0</v>
          </cell>
          <cell r="H13836" t="str">
            <v xml:space="preserve">0     </v>
          </cell>
          <cell r="I13836" t="str">
            <v>No</v>
          </cell>
        </row>
        <row r="13837">
          <cell r="A13837" t="str">
            <v>05-123-35244</v>
          </cell>
          <cell r="B13837" t="str">
            <v>7/13/2021</v>
          </cell>
          <cell r="C13837" t="str">
            <v>Light</v>
          </cell>
          <cell r="D13837" t="str">
            <v>BONANZA CREEK ENERGY OPERATING COMPANY LLC</v>
          </cell>
          <cell r="E13837" t="str">
            <v>8960</v>
          </cell>
          <cell r="F13837" t="str">
            <v>WELD                                123 NESW 29 5N62W 6</v>
          </cell>
          <cell r="G13837" t="str">
            <v>0</v>
          </cell>
          <cell r="H13837" t="str">
            <v>0</v>
          </cell>
          <cell r="I13837" t="str">
            <v>No</v>
          </cell>
        </row>
        <row r="13838">
          <cell r="A13838" t="str">
            <v>05-123-35246</v>
          </cell>
          <cell r="B13838" t="str">
            <v>8/10/2021</v>
          </cell>
          <cell r="C13838" t="str">
            <v>Light</v>
          </cell>
          <cell r="D13838" t="str">
            <v>BONANZA CREEK ENERGY OPERATING COMPANY LLC</v>
          </cell>
          <cell r="E13838" t="str">
            <v>8960</v>
          </cell>
          <cell r="F13838" t="str">
            <v>WELD                                123 NENW 24 7N62W 6</v>
          </cell>
          <cell r="G13838" t="str">
            <v>0</v>
          </cell>
          <cell r="H13838" t="str">
            <v>0</v>
          </cell>
          <cell r="I13838" t="str">
            <v>No</v>
          </cell>
        </row>
        <row r="13839">
          <cell r="A13839" t="str">
            <v>05-123-35247</v>
          </cell>
          <cell r="B13839" t="str">
            <v>8/9/2021</v>
          </cell>
          <cell r="C13839" t="str">
            <v>Light</v>
          </cell>
          <cell r="D13839" t="str">
            <v>BONANZA CREEK ENERGY OPERATING COMPANY LLC</v>
          </cell>
          <cell r="E13839" t="str">
            <v>8960</v>
          </cell>
          <cell r="F13839" t="str">
            <v>WELD                                123 SESW 30 7N62W 6</v>
          </cell>
          <cell r="G13839" t="str">
            <v>0</v>
          </cell>
          <cell r="H13839" t="str">
            <v>0</v>
          </cell>
          <cell r="I13839" t="str">
            <v>No</v>
          </cell>
        </row>
        <row r="13840">
          <cell r="A13840" t="str">
            <v>05-123-35248</v>
          </cell>
          <cell r="B13840" t="str">
            <v>5/10/2021</v>
          </cell>
          <cell r="C13840" t="str">
            <v>Light</v>
          </cell>
          <cell r="D13840" t="str">
            <v>NOBLE ENERGY INC</v>
          </cell>
          <cell r="E13840" t="str">
            <v>100322</v>
          </cell>
          <cell r="F13840" t="str">
            <v>WELD                                123 NWNW 3 7N63W 6</v>
          </cell>
          <cell r="G13840" t="str">
            <v>0</v>
          </cell>
          <cell r="H13840" t="str">
            <v>0</v>
          </cell>
          <cell r="I13840" t="str">
            <v>No</v>
          </cell>
        </row>
        <row r="13841">
          <cell r="A13841" t="str">
            <v>05-123-35250</v>
          </cell>
          <cell r="B13841" t="str">
            <v>8/9/2021</v>
          </cell>
          <cell r="C13841" t="str">
            <v>Light</v>
          </cell>
          <cell r="D13841" t="str">
            <v>BONANZA CREEK ENERGY OPERATING COMPANY LLC</v>
          </cell>
          <cell r="E13841" t="str">
            <v>8960</v>
          </cell>
          <cell r="F13841" t="str">
            <v>WELD                                123 SESW 30 7N62W 6</v>
          </cell>
          <cell r="G13841" t="str">
            <v>0</v>
          </cell>
          <cell r="H13841" t="str">
            <v>0</v>
          </cell>
          <cell r="I13841" t="str">
            <v>No</v>
          </cell>
        </row>
        <row r="13842">
          <cell r="A13842" t="str">
            <v>05-123-35251</v>
          </cell>
          <cell r="B13842" t="str">
            <v>2/1/2021</v>
          </cell>
          <cell r="C13842" t="str">
            <v>Full</v>
          </cell>
          <cell r="D13842" t="str">
            <v>KERR MCGEE OIL &amp;amp; GAS ONSHORE LP</v>
          </cell>
          <cell r="E13842" t="str">
            <v>47120</v>
          </cell>
          <cell r="F13842" t="str">
            <v>WELD                                123 SESE 31 3N65W 6</v>
          </cell>
          <cell r="G13842" t="str">
            <v>18</v>
          </cell>
          <cell r="I13842" t="str">
            <v>No</v>
          </cell>
        </row>
        <row r="13843">
          <cell r="A13843" t="str">
            <v>05-123-35252</v>
          </cell>
          <cell r="B13843" t="str">
            <v>4/9/2021</v>
          </cell>
          <cell r="C13843" t="str">
            <v>Full</v>
          </cell>
          <cell r="D13843" t="str">
            <v>PDC ENERGY INC</v>
          </cell>
          <cell r="E13843" t="str">
            <v>69175</v>
          </cell>
          <cell r="F13843" t="str">
            <v>WELD                                123 NWNW 36 4N68W 6</v>
          </cell>
          <cell r="G13843" t="str">
            <v>0</v>
          </cell>
          <cell r="H13843" t="str">
            <v>0</v>
          </cell>
          <cell r="I13843" t="str">
            <v>No</v>
          </cell>
        </row>
        <row r="13844">
          <cell r="A13844" t="str">
            <v>05-123-35255</v>
          </cell>
          <cell r="B13844" t="str">
            <v>2/1/2021</v>
          </cell>
          <cell r="C13844" t="str">
            <v>Form 17</v>
          </cell>
          <cell r="D13844" t="str">
            <v xml:space="preserve">KERR MCGEE OIL &amp;amp; GAS ONSHORE LP                   </v>
          </cell>
          <cell r="E13844" t="str">
            <v>47120</v>
          </cell>
          <cell r="F13844" t="str">
            <v>WELD                                123 SWSE 31 3N65W 6</v>
          </cell>
          <cell r="G13844" t="str">
            <v>53</v>
          </cell>
          <cell r="H13844" t="str">
            <v xml:space="preserve">1     </v>
          </cell>
          <cell r="I13844" t="str">
            <v>No</v>
          </cell>
        </row>
        <row r="13845">
          <cell r="A13845" t="str">
            <v>05-123-35255</v>
          </cell>
          <cell r="B13845" t="str">
            <v>5/14/2021</v>
          </cell>
          <cell r="C13845" t="str">
            <v>Form 17</v>
          </cell>
          <cell r="D13845" t="str">
            <v xml:space="preserve">KERR MCGEE OIL &amp;amp; GAS ONSHORE LP                   </v>
          </cell>
          <cell r="E13845" t="str">
            <v>47120</v>
          </cell>
          <cell r="F13845" t="str">
            <v>WELD                                123 SWSE 31 3N65W 6</v>
          </cell>
          <cell r="G13845" t="str">
            <v>24</v>
          </cell>
          <cell r="H13845" t="str">
            <v xml:space="preserve">1     </v>
          </cell>
          <cell r="I13845" t="str">
            <v>No</v>
          </cell>
        </row>
        <row r="13846">
          <cell r="A13846" t="str">
            <v>05-123-35255</v>
          </cell>
          <cell r="B13846" t="str">
            <v>8/25/2021</v>
          </cell>
          <cell r="C13846" t="str">
            <v>Form 17</v>
          </cell>
          <cell r="D13846" t="str">
            <v xml:space="preserve">KERR MCGEE OIL &amp;amp; GAS ONSHORE LP                   </v>
          </cell>
          <cell r="E13846" t="str">
            <v>47120</v>
          </cell>
          <cell r="F13846" t="str">
            <v>WELD                                123 SWSE 31 3N65W 6</v>
          </cell>
          <cell r="G13846" t="str">
            <v>47</v>
          </cell>
          <cell r="H13846" t="str">
            <v xml:space="preserve">1     </v>
          </cell>
          <cell r="I13846" t="str">
            <v>No</v>
          </cell>
        </row>
        <row r="13847">
          <cell r="A13847" t="str">
            <v>05-123-35256</v>
          </cell>
          <cell r="B13847" t="str">
            <v>9/27/2021</v>
          </cell>
          <cell r="C13847" t="str">
            <v>Full</v>
          </cell>
          <cell r="D13847" t="str">
            <v>KERR MCGEE OIL &amp;amp; GAS ONSHORE LP</v>
          </cell>
          <cell r="E13847" t="str">
            <v>47120</v>
          </cell>
          <cell r="F13847" t="str">
            <v>WELD                                123 SESE 31 3N65W 6</v>
          </cell>
          <cell r="G13847" t="str">
            <v>17</v>
          </cell>
          <cell r="I13847" t="str">
            <v>No</v>
          </cell>
        </row>
        <row r="13848">
          <cell r="A13848" t="str">
            <v>05-123-35258</v>
          </cell>
          <cell r="B13848" t="str">
            <v>2/2/2021</v>
          </cell>
          <cell r="C13848" t="str">
            <v>Form 17</v>
          </cell>
          <cell r="D13848" t="str">
            <v xml:space="preserve">KERR MCGEE OIL &amp;amp; GAS ONSHORE LP                   </v>
          </cell>
          <cell r="E13848" t="str">
            <v>47120</v>
          </cell>
          <cell r="F13848" t="str">
            <v>WELD                                123 SWSE 31 3N65W 6</v>
          </cell>
          <cell r="G13848" t="str">
            <v>51</v>
          </cell>
          <cell r="H13848" t="str">
            <v xml:space="preserve">1     </v>
          </cell>
          <cell r="I13848" t="str">
            <v>No</v>
          </cell>
        </row>
        <row r="13849">
          <cell r="A13849" t="str">
            <v>05-123-35258</v>
          </cell>
          <cell r="B13849" t="str">
            <v>5/14/2021</v>
          </cell>
          <cell r="C13849" t="str">
            <v>Form 17</v>
          </cell>
          <cell r="D13849" t="str">
            <v xml:space="preserve">KERR MCGEE OIL &amp;amp; GAS ONSHORE LP                   </v>
          </cell>
          <cell r="E13849" t="str">
            <v>47120</v>
          </cell>
          <cell r="F13849" t="str">
            <v>WELD                                123 SWSE 31 3N65W 6</v>
          </cell>
          <cell r="G13849" t="str">
            <v>18</v>
          </cell>
          <cell r="H13849" t="str">
            <v xml:space="preserve">1     </v>
          </cell>
          <cell r="I13849" t="str">
            <v>No</v>
          </cell>
        </row>
        <row r="13850">
          <cell r="A13850" t="str">
            <v>05-123-35258</v>
          </cell>
          <cell r="B13850" t="str">
            <v>8/25/2021</v>
          </cell>
          <cell r="C13850" t="str">
            <v>Form 17</v>
          </cell>
          <cell r="D13850" t="str">
            <v xml:space="preserve">KERR MCGEE OIL &amp;amp; GAS ONSHORE LP                   </v>
          </cell>
          <cell r="E13850" t="str">
            <v>47120</v>
          </cell>
          <cell r="F13850" t="str">
            <v>WELD                                123 SWSE 31 3N65W 6</v>
          </cell>
          <cell r="G13850" t="str">
            <v>56</v>
          </cell>
          <cell r="H13850" t="str">
            <v xml:space="preserve">1     </v>
          </cell>
          <cell r="I13850" t="str">
            <v>No</v>
          </cell>
        </row>
        <row r="13851">
          <cell r="A13851" t="str">
            <v>05-123-35259</v>
          </cell>
          <cell r="B13851" t="str">
            <v>4/9/2021</v>
          </cell>
          <cell r="C13851" t="str">
            <v>Form 17</v>
          </cell>
          <cell r="D13851" t="str">
            <v xml:space="preserve">PDC ENERGY INC                                    </v>
          </cell>
          <cell r="E13851" t="str">
            <v>69175</v>
          </cell>
          <cell r="F13851" t="str">
            <v>WELD                                123 NWNW 36 4N68W 6</v>
          </cell>
          <cell r="G13851" t="str">
            <v>0</v>
          </cell>
          <cell r="H13851" t="str">
            <v xml:space="preserve">0     </v>
          </cell>
          <cell r="I13851" t="str">
            <v>No</v>
          </cell>
        </row>
        <row r="13852">
          <cell r="A13852" t="str">
            <v>05-123-35259</v>
          </cell>
          <cell r="B13852" t="str">
            <v>9/7/2021</v>
          </cell>
          <cell r="C13852" t="str">
            <v>Form 17</v>
          </cell>
          <cell r="D13852" t="str">
            <v xml:space="preserve">PDC ENERGY INC                                    </v>
          </cell>
          <cell r="E13852" t="str">
            <v>69175</v>
          </cell>
          <cell r="F13852" t="str">
            <v>WELD                                123 NWNW 36 4N68W 6</v>
          </cell>
          <cell r="G13852" t="str">
            <v>0</v>
          </cell>
          <cell r="H13852" t="str">
            <v xml:space="preserve">0     </v>
          </cell>
          <cell r="I13852" t="str">
            <v>No</v>
          </cell>
        </row>
        <row r="13853">
          <cell r="A13853" t="str">
            <v>05-123-35260</v>
          </cell>
          <cell r="B13853" t="str">
            <v>10/13/2021</v>
          </cell>
          <cell r="C13853" t="str">
            <v>Light</v>
          </cell>
          <cell r="D13853" t="str">
            <v>HIGHPOINT OPERATING CORPORATION</v>
          </cell>
          <cell r="E13853" t="str">
            <v>10071</v>
          </cell>
          <cell r="F13853" t="str">
            <v>WELD                                123 SENE 32 5N63W 6</v>
          </cell>
          <cell r="G13853" t="str">
            <v>0</v>
          </cell>
          <cell r="H13853" t="str">
            <v>0</v>
          </cell>
          <cell r="I13853" t="str">
            <v>No</v>
          </cell>
        </row>
        <row r="13854">
          <cell r="A13854" t="str">
            <v>05-123-35260</v>
          </cell>
          <cell r="B13854" t="str">
            <v>1/31/2022</v>
          </cell>
          <cell r="C13854" t="str">
            <v>Light</v>
          </cell>
          <cell r="D13854" t="str">
            <v>HIGHPOINT OPERATING CORPORATION</v>
          </cell>
          <cell r="E13854" t="str">
            <v>10071</v>
          </cell>
          <cell r="F13854" t="str">
            <v>WELD                                123 SENE 32 5N63W 6</v>
          </cell>
          <cell r="G13854" t="str">
            <v>0</v>
          </cell>
          <cell r="H13854" t="str">
            <v>0</v>
          </cell>
          <cell r="I13854" t="str">
            <v>No</v>
          </cell>
        </row>
        <row r="13855">
          <cell r="A13855" t="str">
            <v>05-123-35261</v>
          </cell>
          <cell r="B13855" t="str">
            <v>9/24/2021</v>
          </cell>
          <cell r="C13855" t="str">
            <v>Form 17</v>
          </cell>
          <cell r="D13855" t="str">
            <v xml:space="preserve">HIGHPOINT OPERATING CORPORATION                   </v>
          </cell>
          <cell r="E13855" t="str">
            <v>10071</v>
          </cell>
          <cell r="F13855" t="str">
            <v>WELD                                123 SENE 32 5N63W 6</v>
          </cell>
          <cell r="G13855" t="str">
            <v>6</v>
          </cell>
          <cell r="H13855" t="str">
            <v xml:space="preserve">0     </v>
          </cell>
          <cell r="I13855" t="str">
            <v>No</v>
          </cell>
        </row>
        <row r="13856">
          <cell r="A13856" t="str">
            <v>05-123-35261</v>
          </cell>
          <cell r="B13856" t="str">
            <v>1/31/2022</v>
          </cell>
          <cell r="C13856" t="str">
            <v>Light</v>
          </cell>
          <cell r="D13856" t="str">
            <v>HIGHPOINT OPERATING CORPORATION</v>
          </cell>
          <cell r="E13856" t="str">
            <v>10071</v>
          </cell>
          <cell r="F13856" t="str">
            <v>WELD                                123 SENE 32 5N63W 6</v>
          </cell>
          <cell r="G13856" t="str">
            <v>4</v>
          </cell>
          <cell r="H13856" t="str">
            <v>0</v>
          </cell>
          <cell r="I13856" t="str">
            <v>No</v>
          </cell>
        </row>
        <row r="13857">
          <cell r="A13857" t="str">
            <v>05-123-35263</v>
          </cell>
          <cell r="B13857" t="str">
            <v>10/13/2021</v>
          </cell>
          <cell r="C13857" t="str">
            <v>Light</v>
          </cell>
          <cell r="D13857" t="str">
            <v>HIGHPOINT OPERATING CORPORATION</v>
          </cell>
          <cell r="E13857" t="str">
            <v>10071</v>
          </cell>
          <cell r="F13857" t="str">
            <v>WELD                                123 SENE 32 5N63W 6</v>
          </cell>
          <cell r="G13857" t="str">
            <v>0</v>
          </cell>
          <cell r="H13857" t="str">
            <v>0</v>
          </cell>
          <cell r="I13857" t="str">
            <v>No</v>
          </cell>
        </row>
        <row r="13858">
          <cell r="A13858" t="str">
            <v>05-123-35266</v>
          </cell>
          <cell r="B13858" t="str">
            <v>11/5/2021</v>
          </cell>
          <cell r="C13858" t="str">
            <v>Light</v>
          </cell>
          <cell r="D13858" t="str">
            <v>CRESTONE PEAK RESOURCES OPERATING LLC</v>
          </cell>
          <cell r="E13858" t="str">
            <v>10633</v>
          </cell>
          <cell r="F13858" t="str">
            <v>WELD                                123 SWNW 9 2N66W 6</v>
          </cell>
          <cell r="G13858" t="str">
            <v>0</v>
          </cell>
          <cell r="H13858" t="str">
            <v>0</v>
          </cell>
          <cell r="I13858" t="str">
            <v>No</v>
          </cell>
        </row>
        <row r="13859">
          <cell r="A13859" t="str">
            <v>05-123-35268</v>
          </cell>
          <cell r="B13859" t="str">
            <v>9/24/2021</v>
          </cell>
          <cell r="C13859" t="str">
            <v>Form 17</v>
          </cell>
          <cell r="D13859" t="str">
            <v xml:space="preserve">HIGHPOINT OPERATING CORPORATION                   </v>
          </cell>
          <cell r="E13859" t="str">
            <v>10071</v>
          </cell>
          <cell r="F13859" t="str">
            <v>WELD                                123 SENE 32 5N63W 6</v>
          </cell>
          <cell r="G13859" t="str">
            <v>14</v>
          </cell>
          <cell r="H13859" t="str">
            <v xml:space="preserve">0     </v>
          </cell>
          <cell r="I13859" t="str">
            <v>No</v>
          </cell>
        </row>
        <row r="13860">
          <cell r="A13860" t="str">
            <v>05-123-35268</v>
          </cell>
          <cell r="B13860" t="str">
            <v>1/31/2022</v>
          </cell>
          <cell r="C13860" t="str">
            <v>Light</v>
          </cell>
          <cell r="D13860" t="str">
            <v>HIGHPOINT OPERATING CORPORATION</v>
          </cell>
          <cell r="E13860" t="str">
            <v>10071</v>
          </cell>
          <cell r="F13860" t="str">
            <v>WELD                                123 SENE 32 5N63W 6</v>
          </cell>
          <cell r="G13860" t="str">
            <v>0</v>
          </cell>
          <cell r="H13860" t="str">
            <v>0</v>
          </cell>
          <cell r="I13860" t="str">
            <v>No</v>
          </cell>
        </row>
        <row r="13861">
          <cell r="A13861" t="str">
            <v>05-123-35272</v>
          </cell>
          <cell r="B13861" t="str">
            <v>6/18/2021</v>
          </cell>
          <cell r="C13861" t="str">
            <v>LIGHT</v>
          </cell>
          <cell r="D13861" t="str">
            <v>NOBLE ENERGY INC</v>
          </cell>
          <cell r="E13861" t="str">
            <v>100322</v>
          </cell>
          <cell r="F13861" t="str">
            <v>WELD                                123 SWNE 21 4N65W 6</v>
          </cell>
          <cell r="G13861" t="str">
            <v>0</v>
          </cell>
          <cell r="H13861" t="str">
            <v>0</v>
          </cell>
          <cell r="I13861" t="str">
            <v>No</v>
          </cell>
        </row>
        <row r="13862">
          <cell r="A13862" t="str">
            <v>05-123-35273</v>
          </cell>
          <cell r="B13862" t="str">
            <v>6/20/2021</v>
          </cell>
          <cell r="C13862" t="str">
            <v>LIGHT</v>
          </cell>
          <cell r="D13862" t="str">
            <v>NOBLE ENERGY INC</v>
          </cell>
          <cell r="E13862" t="str">
            <v>100322</v>
          </cell>
          <cell r="F13862" t="str">
            <v>WELD                                123 NWSE 18 5N63W 6</v>
          </cell>
          <cell r="G13862" t="str">
            <v>0</v>
          </cell>
          <cell r="H13862" t="str">
            <v>0</v>
          </cell>
          <cell r="I13862" t="str">
            <v>No</v>
          </cell>
        </row>
        <row r="13863">
          <cell r="A13863" t="str">
            <v>05-123-35274</v>
          </cell>
          <cell r="B13863" t="str">
            <v>6/18/2021</v>
          </cell>
          <cell r="C13863" t="str">
            <v>LIGHT</v>
          </cell>
          <cell r="D13863" t="str">
            <v>NOBLE ENERGY INC</v>
          </cell>
          <cell r="E13863" t="str">
            <v>100322</v>
          </cell>
          <cell r="F13863" t="str">
            <v>WELD                                123 SWNE 21 4N65W 6</v>
          </cell>
          <cell r="G13863" t="str">
            <v>0</v>
          </cell>
          <cell r="H13863" t="str">
            <v>0</v>
          </cell>
          <cell r="I13863" t="str">
            <v>No</v>
          </cell>
        </row>
        <row r="13864">
          <cell r="A13864" t="str">
            <v>05-123-35275</v>
          </cell>
          <cell r="B13864" t="str">
            <v>3/9/2021</v>
          </cell>
          <cell r="C13864" t="str">
            <v>Full</v>
          </cell>
          <cell r="D13864" t="str">
            <v>PDC ENERGY INC</v>
          </cell>
          <cell r="E13864" t="str">
            <v>69175</v>
          </cell>
          <cell r="F13864" t="str">
            <v>WELD                                123 SWSW 23 7N66W 6</v>
          </cell>
          <cell r="G13864" t="str">
            <v>0</v>
          </cell>
          <cell r="H13864" t="str">
            <v>0</v>
          </cell>
          <cell r="I13864" t="str">
            <v>No</v>
          </cell>
        </row>
        <row r="13865">
          <cell r="A13865" t="str">
            <v>05-123-35276</v>
          </cell>
          <cell r="B13865" t="str">
            <v>8/4/2021</v>
          </cell>
          <cell r="C13865" t="str">
            <v>Light</v>
          </cell>
          <cell r="D13865" t="str">
            <v>BONANZA CREEK ENERGY OPERATING COMPANY LLC</v>
          </cell>
          <cell r="E13865" t="str">
            <v>8960</v>
          </cell>
          <cell r="F13865" t="str">
            <v>WELD                                123 NWNE 15 5N61W 6</v>
          </cell>
          <cell r="G13865" t="str">
            <v>0</v>
          </cell>
          <cell r="H13865" t="str">
            <v>0</v>
          </cell>
          <cell r="I13865" t="str">
            <v>No</v>
          </cell>
        </row>
        <row r="13866">
          <cell r="A13866" t="str">
            <v>05-123-35278</v>
          </cell>
          <cell r="B13866" t="str">
            <v>3/9/2021</v>
          </cell>
          <cell r="C13866" t="str">
            <v>Full</v>
          </cell>
          <cell r="D13866" t="str">
            <v>PDC ENERGY INC</v>
          </cell>
          <cell r="E13866" t="str">
            <v>69175</v>
          </cell>
          <cell r="F13866" t="str">
            <v>WELD                                123 SWSW 23 7N66W 6</v>
          </cell>
          <cell r="G13866" t="str">
            <v>0</v>
          </cell>
          <cell r="H13866" t="str">
            <v>0</v>
          </cell>
          <cell r="I13866" t="str">
            <v>No</v>
          </cell>
        </row>
        <row r="13867">
          <cell r="A13867" t="str">
            <v>05-123-35283</v>
          </cell>
          <cell r="B13867" t="str">
            <v>9/22/2021</v>
          </cell>
          <cell r="C13867" t="str">
            <v>Form 17</v>
          </cell>
          <cell r="D13867" t="str">
            <v xml:space="preserve">KERR MCGEE OIL &amp;amp; GAS ONSHORE LP                   </v>
          </cell>
          <cell r="E13867" t="str">
            <v>47120</v>
          </cell>
          <cell r="F13867" t="str">
            <v>WELD                                123 SWSW 14 2N65W 6</v>
          </cell>
          <cell r="G13867" t="str">
            <v>35</v>
          </cell>
          <cell r="H13867" t="str">
            <v xml:space="preserve">1     </v>
          </cell>
          <cell r="I13867" t="str">
            <v>No</v>
          </cell>
        </row>
        <row r="13868">
          <cell r="A13868" t="str">
            <v>05-123-35283</v>
          </cell>
          <cell r="B13868" t="str">
            <v>10/28/2021</v>
          </cell>
          <cell r="C13868" t="str">
            <v>Form 17</v>
          </cell>
          <cell r="D13868" t="str">
            <v xml:space="preserve">KERR MCGEE OIL &amp;amp; GAS ONSHORE LP                   </v>
          </cell>
          <cell r="E13868" t="str">
            <v>47120</v>
          </cell>
          <cell r="F13868" t="str">
            <v>WELD                                123 SWSW 14 2N65W 6</v>
          </cell>
          <cell r="G13868" t="str">
            <v>16</v>
          </cell>
          <cell r="H13868" t="str">
            <v xml:space="preserve">1     </v>
          </cell>
          <cell r="I13868" t="str">
            <v>No</v>
          </cell>
        </row>
        <row r="13869">
          <cell r="A13869" t="str">
            <v>05-123-35284</v>
          </cell>
          <cell r="B13869" t="str">
            <v>8/11/2021</v>
          </cell>
          <cell r="C13869" t="str">
            <v>Form 17</v>
          </cell>
          <cell r="D13869" t="str">
            <v xml:space="preserve">KERR MCGEE OIL &amp;amp; GAS ONSHORE LP                   </v>
          </cell>
          <cell r="E13869" t="str">
            <v>47120</v>
          </cell>
          <cell r="F13869" t="str">
            <v>WELD                                123 SWSW 14 2N65W 6</v>
          </cell>
          <cell r="G13869" t="str">
            <v>68</v>
          </cell>
          <cell r="H13869" t="str">
            <v xml:space="preserve">1     </v>
          </cell>
          <cell r="I13869" t="str">
            <v>No</v>
          </cell>
        </row>
        <row r="13870">
          <cell r="A13870" t="str">
            <v>05-123-35284</v>
          </cell>
          <cell r="B13870" t="str">
            <v>10/6/2021</v>
          </cell>
          <cell r="C13870" t="str">
            <v>Form 17</v>
          </cell>
          <cell r="D13870" t="str">
            <v xml:space="preserve">KERR MCGEE OIL &amp;amp; GAS ONSHORE LP                   </v>
          </cell>
          <cell r="E13870" t="str">
            <v>47120</v>
          </cell>
          <cell r="F13870" t="str">
            <v>WELD                                123 SWSW 14 2N65W 6</v>
          </cell>
          <cell r="G13870" t="str">
            <v>29</v>
          </cell>
          <cell r="H13870" t="str">
            <v xml:space="preserve">1     </v>
          </cell>
          <cell r="I13870" t="str">
            <v>No</v>
          </cell>
        </row>
        <row r="13871">
          <cell r="A13871" t="str">
            <v>05-123-35285</v>
          </cell>
          <cell r="B13871" t="str">
            <v>10/25/2021</v>
          </cell>
          <cell r="C13871" t="str">
            <v>Full</v>
          </cell>
          <cell r="D13871" t="str">
            <v>KERR MCGEE OIL &amp;amp; GAS ONSHORE LP</v>
          </cell>
          <cell r="E13871" t="str">
            <v>47120</v>
          </cell>
          <cell r="F13871" t="str">
            <v>WELD                                123 SWSW 14 2N65W 6</v>
          </cell>
          <cell r="G13871" t="str">
            <v>38</v>
          </cell>
          <cell r="I13871" t="str">
            <v>No</v>
          </cell>
        </row>
        <row r="13872">
          <cell r="A13872" t="str">
            <v>05-123-35286</v>
          </cell>
          <cell r="B13872" t="str">
            <v>3/26/2021</v>
          </cell>
          <cell r="C13872" t="str">
            <v>LIGHT</v>
          </cell>
          <cell r="D13872" t="str">
            <v>NOBLE ENERGY INC</v>
          </cell>
          <cell r="E13872" t="str">
            <v>100322</v>
          </cell>
          <cell r="F13872" t="str">
            <v>WELD                                123 SESE 16 9N58W 6</v>
          </cell>
          <cell r="G13872" t="str">
            <v>0</v>
          </cell>
          <cell r="H13872" t="str">
            <v>0</v>
          </cell>
          <cell r="I13872" t="str">
            <v>No</v>
          </cell>
        </row>
        <row r="13873">
          <cell r="A13873" t="str">
            <v>05-123-35287</v>
          </cell>
          <cell r="B13873" t="str">
            <v>3/28/2021</v>
          </cell>
          <cell r="C13873" t="str">
            <v>LIGHT</v>
          </cell>
          <cell r="D13873" t="str">
            <v>NOBLE ENERGY INC</v>
          </cell>
          <cell r="E13873" t="str">
            <v>100322</v>
          </cell>
          <cell r="F13873" t="str">
            <v>WELD                                123 SESE 16 9N58W 6</v>
          </cell>
          <cell r="G13873" t="str">
            <v>0</v>
          </cell>
          <cell r="H13873" t="str">
            <v>0</v>
          </cell>
          <cell r="I13873" t="str">
            <v>No</v>
          </cell>
        </row>
        <row r="13874">
          <cell r="A13874" t="str">
            <v>05-123-35288</v>
          </cell>
          <cell r="B13874" t="str">
            <v>3/28/2021</v>
          </cell>
          <cell r="C13874" t="str">
            <v>LIGHT</v>
          </cell>
          <cell r="D13874" t="str">
            <v>NOBLE ENERGY INC</v>
          </cell>
          <cell r="E13874" t="str">
            <v>100322</v>
          </cell>
          <cell r="F13874" t="str">
            <v>WELD                                123 SESE 16 9N58W 6</v>
          </cell>
          <cell r="G13874" t="str">
            <v>0</v>
          </cell>
          <cell r="H13874" t="str">
            <v>0</v>
          </cell>
          <cell r="I13874" t="str">
            <v>No</v>
          </cell>
        </row>
        <row r="13875">
          <cell r="A13875" t="str">
            <v>05-123-35292</v>
          </cell>
          <cell r="B13875" t="str">
            <v>7/8/2021</v>
          </cell>
          <cell r="C13875" t="str">
            <v>Light</v>
          </cell>
          <cell r="D13875" t="str">
            <v>BONANZA CREEK ENERGY OPERATING COMPANY LLC</v>
          </cell>
          <cell r="E13875" t="str">
            <v>8960</v>
          </cell>
          <cell r="F13875" t="str">
            <v>WELD                                123 SWSW 34 5N63W 6</v>
          </cell>
          <cell r="G13875" t="str">
            <v>2</v>
          </cell>
          <cell r="H13875" t="str">
            <v>0</v>
          </cell>
          <cell r="I13875" t="str">
            <v>No</v>
          </cell>
        </row>
        <row r="13876">
          <cell r="A13876" t="str">
            <v>05-123-35293</v>
          </cell>
          <cell r="B13876" t="str">
            <v>7/13/2021</v>
          </cell>
          <cell r="C13876" t="str">
            <v>Light</v>
          </cell>
          <cell r="D13876" t="str">
            <v>BONANZA CREEK ENERGY OPERATING COMPANY LLC</v>
          </cell>
          <cell r="E13876" t="str">
            <v>8960</v>
          </cell>
          <cell r="F13876" t="str">
            <v>WELD                                123 SWNE 31 5N62W 6</v>
          </cell>
          <cell r="G13876" t="str">
            <v>1</v>
          </cell>
          <cell r="H13876" t="str">
            <v>0</v>
          </cell>
          <cell r="I13876" t="str">
            <v>No</v>
          </cell>
        </row>
        <row r="13877">
          <cell r="A13877" t="str">
            <v>05-123-35294</v>
          </cell>
          <cell r="B13877" t="str">
            <v>7/8/2021</v>
          </cell>
          <cell r="C13877" t="str">
            <v>Light</v>
          </cell>
          <cell r="D13877" t="str">
            <v>BONANZA CREEK ENERGY OPERATING COMPANY LLC</v>
          </cell>
          <cell r="E13877" t="str">
            <v>8960</v>
          </cell>
          <cell r="F13877" t="str">
            <v>WELD                                123 SWSW 34 5N63W 6</v>
          </cell>
          <cell r="G13877" t="str">
            <v>0</v>
          </cell>
          <cell r="H13877" t="str">
            <v>0</v>
          </cell>
          <cell r="I13877" t="str">
            <v>No</v>
          </cell>
        </row>
        <row r="13878">
          <cell r="A13878" t="str">
            <v>05-123-35295</v>
          </cell>
          <cell r="B13878" t="str">
            <v>7/13/2021</v>
          </cell>
          <cell r="C13878" t="str">
            <v>Light</v>
          </cell>
          <cell r="D13878" t="str">
            <v>BONANZA CREEK ENERGY OPERATING COMPANY LLC</v>
          </cell>
          <cell r="E13878" t="str">
            <v>8960</v>
          </cell>
          <cell r="F13878" t="str">
            <v>WELD                                123 SWNE 31 5N62W 6</v>
          </cell>
          <cell r="G13878" t="str">
            <v>1</v>
          </cell>
          <cell r="H13878" t="str">
            <v>0</v>
          </cell>
          <cell r="I13878" t="str">
            <v>No</v>
          </cell>
        </row>
        <row r="13879">
          <cell r="A13879" t="str">
            <v>05-123-35297</v>
          </cell>
          <cell r="B13879" t="str">
            <v>7/7/2021</v>
          </cell>
          <cell r="C13879" t="str">
            <v>Light</v>
          </cell>
          <cell r="D13879" t="str">
            <v>BONANZA CREEK ENERGY OPERATING COMPANY LLC</v>
          </cell>
          <cell r="E13879" t="str">
            <v>8960</v>
          </cell>
          <cell r="F13879" t="str">
            <v>WELD                                123 SESW 34 5N63W 6</v>
          </cell>
          <cell r="G13879" t="str">
            <v>0</v>
          </cell>
          <cell r="H13879" t="str">
            <v>0</v>
          </cell>
          <cell r="I13879" t="str">
            <v>No</v>
          </cell>
        </row>
        <row r="13880">
          <cell r="A13880" t="str">
            <v>05-123-35298</v>
          </cell>
          <cell r="B13880" t="str">
            <v>7/8/2021</v>
          </cell>
          <cell r="C13880" t="str">
            <v>Light</v>
          </cell>
          <cell r="D13880" t="str">
            <v>BONANZA CREEK ENERGY OPERATING COMPANY LLC</v>
          </cell>
          <cell r="E13880" t="str">
            <v>8960</v>
          </cell>
          <cell r="F13880" t="str">
            <v>WELD                                123 SWSW 34 5N63W 6</v>
          </cell>
          <cell r="G13880" t="str">
            <v>0</v>
          </cell>
          <cell r="H13880" t="str">
            <v>0</v>
          </cell>
          <cell r="I13880" t="str">
            <v>No</v>
          </cell>
        </row>
        <row r="13881">
          <cell r="A13881" t="str">
            <v>05-123-35300</v>
          </cell>
          <cell r="B13881" t="str">
            <v>7/7/2021</v>
          </cell>
          <cell r="C13881" t="str">
            <v>Light</v>
          </cell>
          <cell r="D13881" t="str">
            <v>BONANZA CREEK ENERGY OPERATING COMPANY LLC</v>
          </cell>
          <cell r="E13881" t="str">
            <v>8960</v>
          </cell>
          <cell r="F13881" t="str">
            <v>WELD                                123 SESW 34 5N63W 6</v>
          </cell>
          <cell r="G13881" t="str">
            <v>0</v>
          </cell>
          <cell r="H13881" t="str">
            <v>0</v>
          </cell>
          <cell r="I13881" t="str">
            <v>No</v>
          </cell>
        </row>
        <row r="13882">
          <cell r="A13882" t="str">
            <v>05-123-35303</v>
          </cell>
          <cell r="B13882" t="str">
            <v>7/13/2021</v>
          </cell>
          <cell r="C13882" t="str">
            <v>Light</v>
          </cell>
          <cell r="D13882" t="str">
            <v>BONANZA CREEK ENERGY OPERATING COMPANY LLC</v>
          </cell>
          <cell r="E13882" t="str">
            <v>8960</v>
          </cell>
          <cell r="F13882" t="str">
            <v>WELD                                123 SENW 31 5N62W 6</v>
          </cell>
          <cell r="G13882" t="str">
            <v>0</v>
          </cell>
          <cell r="H13882" t="str">
            <v>0</v>
          </cell>
          <cell r="I13882" t="str">
            <v>No</v>
          </cell>
        </row>
        <row r="13883">
          <cell r="A13883" t="str">
            <v>05-123-35306</v>
          </cell>
          <cell r="B13883" t="str">
            <v>7/13/2021</v>
          </cell>
          <cell r="C13883" t="str">
            <v>Light</v>
          </cell>
          <cell r="D13883" t="str">
            <v>BONANZA CREEK ENERGY OPERATING COMPANY LLC</v>
          </cell>
          <cell r="E13883" t="str">
            <v>8960</v>
          </cell>
          <cell r="F13883" t="str">
            <v>WELD                                123 SENW 31 5N62W 6</v>
          </cell>
          <cell r="G13883" t="str">
            <v>1</v>
          </cell>
          <cell r="H13883" t="str">
            <v>0</v>
          </cell>
          <cell r="I13883" t="str">
            <v>No</v>
          </cell>
        </row>
        <row r="13884">
          <cell r="A13884" t="str">
            <v>05-123-35307</v>
          </cell>
          <cell r="B13884" t="str">
            <v>7/13/2021</v>
          </cell>
          <cell r="C13884" t="str">
            <v>Light</v>
          </cell>
          <cell r="D13884" t="str">
            <v>BONANZA CREEK ENERGY OPERATING COMPANY LLC</v>
          </cell>
          <cell r="E13884" t="str">
            <v>8960</v>
          </cell>
          <cell r="F13884" t="str">
            <v>WELD                                123 SWNE 31 5N62W 6</v>
          </cell>
          <cell r="G13884" t="str">
            <v>0</v>
          </cell>
          <cell r="H13884" t="str">
            <v>0</v>
          </cell>
          <cell r="I13884" t="str">
            <v>No</v>
          </cell>
        </row>
        <row r="13885">
          <cell r="A13885" t="str">
            <v>05-123-35313</v>
          </cell>
          <cell r="B13885" t="str">
            <v>10/14/2021</v>
          </cell>
          <cell r="C13885" t="str">
            <v>Form 17</v>
          </cell>
          <cell r="D13885" t="str">
            <v xml:space="preserve">VERDAD RESOURCES LLC                              </v>
          </cell>
          <cell r="E13885" t="str">
            <v>10651</v>
          </cell>
          <cell r="F13885" t="str">
            <v>WELD                                123 LOT 13 18 10N59W 6</v>
          </cell>
          <cell r="G13885" t="str">
            <v>0</v>
          </cell>
          <cell r="H13885" t="str">
            <v xml:space="preserve">0     </v>
          </cell>
          <cell r="I13885" t="str">
            <v>No</v>
          </cell>
        </row>
        <row r="13886">
          <cell r="A13886" t="str">
            <v>05-123-35322</v>
          </cell>
          <cell r="B13886" t="str">
            <v>8/10/2021</v>
          </cell>
          <cell r="C13886" t="str">
            <v>Light</v>
          </cell>
          <cell r="D13886" t="str">
            <v>BONANZA CREEK ENERGY OPERATING COMPANY LLC</v>
          </cell>
          <cell r="E13886" t="str">
            <v>8960</v>
          </cell>
          <cell r="F13886" t="str">
            <v>WELD                                123 SESW 22 7N62W 6</v>
          </cell>
          <cell r="G13886" t="str">
            <v>0</v>
          </cell>
          <cell r="H13886" t="str">
            <v>0</v>
          </cell>
          <cell r="I13886" t="str">
            <v>No</v>
          </cell>
        </row>
        <row r="13887">
          <cell r="A13887" t="str">
            <v>05-123-35324</v>
          </cell>
          <cell r="B13887" t="str">
            <v>6/10/2021</v>
          </cell>
          <cell r="C13887" t="str">
            <v>Full</v>
          </cell>
          <cell r="D13887" t="str">
            <v>EXTRACTION OIL &amp;amp; GAS INC</v>
          </cell>
          <cell r="E13887" t="str">
            <v>10459</v>
          </cell>
          <cell r="F13887" t="str">
            <v>WINDSOR / WELD                                123 SESE 32 6N67W 6</v>
          </cell>
          <cell r="G13887" t="str">
            <v>1</v>
          </cell>
          <cell r="H13887" t="str">
            <v>0</v>
          </cell>
          <cell r="I13887" t="str">
            <v>No</v>
          </cell>
        </row>
        <row r="13888">
          <cell r="A13888" t="str">
            <v>05-123-35325</v>
          </cell>
          <cell r="B13888" t="str">
            <v>6/10/2021</v>
          </cell>
          <cell r="C13888" t="str">
            <v>Full</v>
          </cell>
          <cell r="D13888" t="str">
            <v>EXTRACTION OIL &amp;amp; GAS INC</v>
          </cell>
          <cell r="E13888" t="str">
            <v>10459</v>
          </cell>
          <cell r="F13888" t="str">
            <v>WINDSOR / WELD                                123 SESE 32 6N67W 6</v>
          </cell>
          <cell r="G13888" t="str">
            <v>29</v>
          </cell>
          <cell r="H13888" t="str">
            <v>0</v>
          </cell>
          <cell r="I13888" t="str">
            <v>No</v>
          </cell>
        </row>
        <row r="13889">
          <cell r="A13889" t="str">
            <v>05-123-35328</v>
          </cell>
          <cell r="B13889" t="str">
            <v>2/16/2021</v>
          </cell>
          <cell r="C13889" t="str">
            <v>Full</v>
          </cell>
          <cell r="D13889" t="str">
            <v>KERR MCGEE OIL &amp;amp; GAS ONSHORE LP</v>
          </cell>
          <cell r="E13889" t="str">
            <v>47120</v>
          </cell>
          <cell r="F13889" t="str">
            <v>WELD                                123 NENE 26 3N66W 6</v>
          </cell>
          <cell r="G13889" t="str">
            <v>1</v>
          </cell>
          <cell r="I13889" t="str">
            <v>No</v>
          </cell>
        </row>
        <row r="13890">
          <cell r="A13890" t="str">
            <v>05-123-35328</v>
          </cell>
          <cell r="B13890" t="str">
            <v>2/2/2022</v>
          </cell>
          <cell r="C13890" t="str">
            <v>Full</v>
          </cell>
          <cell r="D13890" t="str">
            <v>KERR MCGEE OIL &amp;amp; GAS ONSHORE LP</v>
          </cell>
          <cell r="E13890" t="str">
            <v>47120</v>
          </cell>
          <cell r="F13890" t="str">
            <v>WELD                                123 NENE 26 3N66W 6</v>
          </cell>
          <cell r="G13890" t="str">
            <v>0</v>
          </cell>
          <cell r="I13890" t="str">
            <v>No</v>
          </cell>
        </row>
        <row r="13891">
          <cell r="A13891" t="str">
            <v>05-123-35329</v>
          </cell>
          <cell r="B13891" t="str">
            <v>3/18/2021</v>
          </cell>
          <cell r="C13891" t="str">
            <v>LIGHT</v>
          </cell>
          <cell r="D13891" t="str">
            <v>NOBLE ENERGY INC</v>
          </cell>
          <cell r="E13891" t="str">
            <v>100322</v>
          </cell>
          <cell r="F13891" t="str">
            <v>WELD                                123 SWSW 24 6N63W 6</v>
          </cell>
          <cell r="G13891" t="str">
            <v>0</v>
          </cell>
          <cell r="H13891" t="str">
            <v>0</v>
          </cell>
          <cell r="I13891" t="str">
            <v>No</v>
          </cell>
        </row>
        <row r="13892">
          <cell r="A13892" t="str">
            <v>05-123-35330</v>
          </cell>
          <cell r="B13892" t="str">
            <v>3/18/2021</v>
          </cell>
          <cell r="C13892" t="str">
            <v>LIGHT</v>
          </cell>
          <cell r="D13892" t="str">
            <v>NOBLE ENERGY INC</v>
          </cell>
          <cell r="E13892" t="str">
            <v>100322</v>
          </cell>
          <cell r="F13892" t="str">
            <v>WELD                                123 SWSW 24 6N63W 6</v>
          </cell>
          <cell r="G13892" t="str">
            <v>0</v>
          </cell>
          <cell r="H13892" t="str">
            <v>0</v>
          </cell>
          <cell r="I13892" t="str">
            <v>No</v>
          </cell>
        </row>
        <row r="13893">
          <cell r="A13893" t="str">
            <v>05-123-35331</v>
          </cell>
          <cell r="B13893" t="str">
            <v>3/18/2021</v>
          </cell>
          <cell r="C13893" t="str">
            <v>LIGHT</v>
          </cell>
          <cell r="D13893" t="str">
            <v>NOBLE ENERGY INC</v>
          </cell>
          <cell r="E13893" t="str">
            <v>100322</v>
          </cell>
          <cell r="F13893" t="str">
            <v>WELD                                123 SWSW 24 6N63W 6</v>
          </cell>
          <cell r="G13893" t="str">
            <v>0</v>
          </cell>
          <cell r="H13893" t="str">
            <v>0</v>
          </cell>
          <cell r="I13893" t="str">
            <v>No</v>
          </cell>
        </row>
        <row r="13894">
          <cell r="A13894" t="str">
            <v>05-123-35332</v>
          </cell>
          <cell r="B13894" t="str">
            <v>3/12/2021</v>
          </cell>
          <cell r="C13894" t="str">
            <v>LIGHT</v>
          </cell>
          <cell r="D13894" t="str">
            <v>NOBLE ENERGY INC</v>
          </cell>
          <cell r="E13894" t="str">
            <v>100322</v>
          </cell>
          <cell r="F13894" t="str">
            <v>WELD                                123 SWSW 24 6N63W 6</v>
          </cell>
          <cell r="G13894" t="str">
            <v>0</v>
          </cell>
          <cell r="H13894" t="str">
            <v>0</v>
          </cell>
          <cell r="I13894" t="str">
            <v>No</v>
          </cell>
        </row>
        <row r="13895">
          <cell r="A13895" t="str">
            <v>05-123-35333</v>
          </cell>
          <cell r="B13895" t="str">
            <v>3/27/2021</v>
          </cell>
          <cell r="C13895" t="str">
            <v>LIGHT</v>
          </cell>
          <cell r="D13895" t="str">
            <v>NOBLE ENERGY INC</v>
          </cell>
          <cell r="E13895" t="str">
            <v>100322</v>
          </cell>
          <cell r="F13895" t="str">
            <v>WELD                                123 SWSW 24 6N63W 6</v>
          </cell>
          <cell r="G13895" t="str">
            <v>0</v>
          </cell>
          <cell r="H13895" t="str">
            <v>0</v>
          </cell>
          <cell r="I13895" t="str">
            <v>No</v>
          </cell>
        </row>
        <row r="13896">
          <cell r="A13896" t="str">
            <v>05-123-35334</v>
          </cell>
          <cell r="B13896" t="str">
            <v>3/27/2021</v>
          </cell>
          <cell r="C13896" t="str">
            <v>LIGHT</v>
          </cell>
          <cell r="D13896" t="str">
            <v>NOBLE ENERGY INC</v>
          </cell>
          <cell r="E13896" t="str">
            <v>100322</v>
          </cell>
          <cell r="F13896" t="str">
            <v>WELD                                123 SWSW 24 6N63W 6</v>
          </cell>
          <cell r="G13896" t="str">
            <v>0</v>
          </cell>
          <cell r="H13896" t="str">
            <v>0</v>
          </cell>
          <cell r="I13896" t="str">
            <v>No</v>
          </cell>
        </row>
        <row r="13897">
          <cell r="A13897" t="str">
            <v>05-123-35335</v>
          </cell>
          <cell r="B13897" t="str">
            <v>3/12/2021</v>
          </cell>
          <cell r="C13897" t="str">
            <v>LIGHT</v>
          </cell>
          <cell r="D13897" t="str">
            <v>NOBLE ENERGY INC</v>
          </cell>
          <cell r="E13897" t="str">
            <v>100322</v>
          </cell>
          <cell r="F13897" t="str">
            <v>WELD                                123 SWSW 24 6N63W 6</v>
          </cell>
          <cell r="G13897" t="str">
            <v>0</v>
          </cell>
          <cell r="H13897" t="str">
            <v>0</v>
          </cell>
          <cell r="I13897" t="str">
            <v>No</v>
          </cell>
        </row>
        <row r="13898">
          <cell r="A13898" t="str">
            <v>05-123-35336</v>
          </cell>
          <cell r="B13898" t="str">
            <v>3/12/2021</v>
          </cell>
          <cell r="C13898" t="str">
            <v>LIGHT</v>
          </cell>
          <cell r="D13898" t="str">
            <v>NOBLE ENERGY INC</v>
          </cell>
          <cell r="E13898" t="str">
            <v>100322</v>
          </cell>
          <cell r="F13898" t="str">
            <v>WELD                                123 SWSW 24 6N63W 6</v>
          </cell>
          <cell r="G13898" t="str">
            <v>0</v>
          </cell>
          <cell r="H13898" t="str">
            <v>0</v>
          </cell>
          <cell r="I13898" t="str">
            <v>No</v>
          </cell>
        </row>
        <row r="13899">
          <cell r="A13899" t="str">
            <v>05-123-35337</v>
          </cell>
          <cell r="B13899" t="str">
            <v>3/27/2021</v>
          </cell>
          <cell r="C13899" t="str">
            <v>LIGHT</v>
          </cell>
          <cell r="D13899" t="str">
            <v>NOBLE ENERGY INC</v>
          </cell>
          <cell r="E13899" t="str">
            <v>100322</v>
          </cell>
          <cell r="F13899" t="str">
            <v>WELD                                123 NWNW 24 6N63W 6</v>
          </cell>
          <cell r="G13899" t="str">
            <v>0</v>
          </cell>
          <cell r="H13899" t="str">
            <v>0</v>
          </cell>
          <cell r="I13899" t="str">
            <v>No</v>
          </cell>
        </row>
        <row r="13900">
          <cell r="A13900" t="str">
            <v>05-123-35339</v>
          </cell>
          <cell r="B13900" t="str">
            <v>3/5/2021</v>
          </cell>
          <cell r="C13900" t="str">
            <v>LIGHT</v>
          </cell>
          <cell r="D13900" t="str">
            <v>NOBLE ENERGY INC</v>
          </cell>
          <cell r="E13900" t="str">
            <v>100322</v>
          </cell>
          <cell r="F13900" t="str">
            <v>WELD                                123 NWNW 24 6N63W 6</v>
          </cell>
          <cell r="G13900" t="str">
            <v>0</v>
          </cell>
          <cell r="H13900" t="str">
            <v>0</v>
          </cell>
          <cell r="I13900" t="str">
            <v>No</v>
          </cell>
        </row>
        <row r="13901">
          <cell r="A13901" t="str">
            <v>05-123-35340</v>
          </cell>
          <cell r="B13901" t="str">
            <v>4/4/2021</v>
          </cell>
          <cell r="C13901" t="str">
            <v>LIGHT</v>
          </cell>
          <cell r="D13901" t="str">
            <v>NOBLE ENERGY INC</v>
          </cell>
          <cell r="E13901" t="str">
            <v>100322</v>
          </cell>
          <cell r="F13901" t="str">
            <v>WELD                                123 NWNW 24 6N63W 6</v>
          </cell>
          <cell r="G13901" t="str">
            <v>0</v>
          </cell>
          <cell r="H13901" t="str">
            <v>0</v>
          </cell>
          <cell r="I13901" t="str">
            <v>No</v>
          </cell>
        </row>
        <row r="13902">
          <cell r="A13902" t="str">
            <v>05-123-35341</v>
          </cell>
          <cell r="B13902" t="str">
            <v>3/12/2021</v>
          </cell>
          <cell r="C13902" t="str">
            <v>LIGHT</v>
          </cell>
          <cell r="D13902" t="str">
            <v>NOBLE ENERGY INC</v>
          </cell>
          <cell r="E13902" t="str">
            <v>100322</v>
          </cell>
          <cell r="F13902" t="str">
            <v>WELD                                123 NWNW 24 6N63W 6</v>
          </cell>
          <cell r="G13902" t="str">
            <v>0</v>
          </cell>
          <cell r="H13902" t="str">
            <v>0</v>
          </cell>
          <cell r="I13902" t="str">
            <v>No</v>
          </cell>
        </row>
        <row r="13903">
          <cell r="A13903" t="str">
            <v>05-123-35342</v>
          </cell>
          <cell r="B13903" t="str">
            <v>3/5/2021</v>
          </cell>
          <cell r="C13903" t="str">
            <v>LIGHT</v>
          </cell>
          <cell r="D13903" t="str">
            <v>NOBLE ENERGY INC</v>
          </cell>
          <cell r="E13903" t="str">
            <v>100322</v>
          </cell>
          <cell r="F13903" t="str">
            <v>WELD                                123 NWNW 24 6N63W 6</v>
          </cell>
          <cell r="G13903" t="str">
            <v>0</v>
          </cell>
          <cell r="H13903" t="str">
            <v>0</v>
          </cell>
          <cell r="I13903" t="str">
            <v>No</v>
          </cell>
        </row>
        <row r="13904">
          <cell r="A13904" t="str">
            <v>05-123-35343</v>
          </cell>
          <cell r="B13904" t="str">
            <v>2/26/2021</v>
          </cell>
          <cell r="C13904" t="str">
            <v>Full</v>
          </cell>
          <cell r="D13904" t="str">
            <v>KERR MCGEE OIL &amp;amp; GAS ONSHORE LP</v>
          </cell>
          <cell r="E13904" t="str">
            <v>47120</v>
          </cell>
          <cell r="F13904" t="str">
            <v>WELD                                123 NWNW 17 3N65W 6</v>
          </cell>
          <cell r="G13904" t="str">
            <v>1</v>
          </cell>
          <cell r="I13904" t="str">
            <v>No</v>
          </cell>
        </row>
        <row r="13905">
          <cell r="A13905" t="str">
            <v>05-123-35343</v>
          </cell>
          <cell r="B13905" t="str">
            <v>2/9/2022</v>
          </cell>
          <cell r="C13905" t="str">
            <v>Full</v>
          </cell>
          <cell r="D13905" t="str">
            <v>KERR MCGEE OIL &amp;amp; GAS ONSHORE LP</v>
          </cell>
          <cell r="E13905" t="str">
            <v>47120</v>
          </cell>
          <cell r="F13905" t="str">
            <v>WELD                                123 NWNW 17 3N65W 6</v>
          </cell>
          <cell r="G13905" t="str">
            <v>0</v>
          </cell>
          <cell r="I13905" t="str">
            <v>No</v>
          </cell>
        </row>
        <row r="13906">
          <cell r="A13906" t="str">
            <v>05-123-35345</v>
          </cell>
          <cell r="B13906" t="str">
            <v>6/28/2021</v>
          </cell>
          <cell r="C13906" t="str">
            <v>LIGHT</v>
          </cell>
          <cell r="D13906" t="str">
            <v>NOBLE ENERGY INC</v>
          </cell>
          <cell r="E13906" t="str">
            <v>100322</v>
          </cell>
          <cell r="F13906" t="str">
            <v>WELD                                123 SWSE 16 4N65W 6</v>
          </cell>
          <cell r="G13906" t="str">
            <v>0</v>
          </cell>
          <cell r="H13906" t="str">
            <v>0</v>
          </cell>
          <cell r="I13906" t="str">
            <v>No</v>
          </cell>
        </row>
        <row r="13907">
          <cell r="A13907" t="str">
            <v>05-123-35346</v>
          </cell>
          <cell r="B13907" t="str">
            <v>2/8/2021</v>
          </cell>
          <cell r="C13907" t="str">
            <v>Form 17</v>
          </cell>
          <cell r="D13907" t="str">
            <v xml:space="preserve">KERR MCGEE OIL &amp;amp; GAS ONSHORE LP                   </v>
          </cell>
          <cell r="E13907" t="str">
            <v>47120</v>
          </cell>
          <cell r="F13907" t="str">
            <v>WELD                                123 NWNW 17 3N65W 6</v>
          </cell>
          <cell r="G13907" t="str">
            <v>55</v>
          </cell>
          <cell r="H13907" t="str">
            <v xml:space="preserve">1     </v>
          </cell>
          <cell r="I13907" t="str">
            <v>No</v>
          </cell>
        </row>
        <row r="13908">
          <cell r="A13908" t="str">
            <v>05-123-35346</v>
          </cell>
          <cell r="B13908" t="str">
            <v>4/7/2021</v>
          </cell>
          <cell r="C13908" t="str">
            <v>Form 17</v>
          </cell>
          <cell r="D13908" t="str">
            <v xml:space="preserve">KERR MCGEE OIL &amp;amp; GAS ONSHORE LP                   </v>
          </cell>
          <cell r="E13908" t="str">
            <v>47120</v>
          </cell>
          <cell r="F13908" t="str">
            <v>WELD                                123 NWNW 17 3N65W 6</v>
          </cell>
          <cell r="G13908" t="str">
            <v>42</v>
          </cell>
          <cell r="H13908" t="str">
            <v xml:space="preserve">1     </v>
          </cell>
          <cell r="I13908" t="str">
            <v>No</v>
          </cell>
        </row>
        <row r="13909">
          <cell r="A13909" t="str">
            <v>05-123-35346</v>
          </cell>
          <cell r="B13909" t="str">
            <v>6/24/2021</v>
          </cell>
          <cell r="C13909" t="str">
            <v>Form 17</v>
          </cell>
          <cell r="D13909" t="str">
            <v xml:space="preserve">KERR MCGEE OIL &amp;amp; GAS ONSHORE LP                   </v>
          </cell>
          <cell r="E13909" t="str">
            <v>47120</v>
          </cell>
          <cell r="F13909" t="str">
            <v>WELD                                123 NWNW 17 3N65W 6</v>
          </cell>
          <cell r="G13909" t="str">
            <v>34</v>
          </cell>
          <cell r="H13909" t="str">
            <v xml:space="preserve">1     </v>
          </cell>
          <cell r="I13909" t="str">
            <v>No</v>
          </cell>
        </row>
        <row r="13910">
          <cell r="A13910" t="str">
            <v>05-123-35346</v>
          </cell>
          <cell r="B13910" t="str">
            <v>12/8/2021</v>
          </cell>
          <cell r="C13910" t="str">
            <v>Form 17</v>
          </cell>
          <cell r="D13910" t="str">
            <v xml:space="preserve">KERR MCGEE OIL &amp;amp; GAS ONSHORE LP                   </v>
          </cell>
          <cell r="E13910" t="str">
            <v>47120</v>
          </cell>
          <cell r="F13910" t="str">
            <v>WELD                                123 NWNW 17 3N65W 6</v>
          </cell>
          <cell r="G13910" t="str">
            <v>53</v>
          </cell>
          <cell r="H13910" t="str">
            <v xml:space="preserve">1     </v>
          </cell>
          <cell r="I13910" t="str">
            <v>Yes</v>
          </cell>
        </row>
        <row r="13911">
          <cell r="A13911" t="str">
            <v>05-123-35347</v>
          </cell>
          <cell r="B13911" t="str">
            <v>2/26/2021</v>
          </cell>
          <cell r="C13911" t="str">
            <v>Full</v>
          </cell>
          <cell r="D13911" t="str">
            <v>KERR MCGEE OIL &amp;amp; GAS ONSHORE LP</v>
          </cell>
          <cell r="E13911" t="str">
            <v>47120</v>
          </cell>
          <cell r="F13911" t="str">
            <v>WELD                                123 NWNW 17 3N65W 6</v>
          </cell>
          <cell r="G13911" t="str">
            <v>6</v>
          </cell>
          <cell r="I13911" t="str">
            <v>No</v>
          </cell>
        </row>
        <row r="13912">
          <cell r="A13912" t="str">
            <v>05-123-35347</v>
          </cell>
          <cell r="B13912" t="str">
            <v>2/9/2022</v>
          </cell>
          <cell r="C13912" t="str">
            <v>Full</v>
          </cell>
          <cell r="D13912" t="str">
            <v>KERR MCGEE OIL &amp;amp; GAS ONSHORE LP</v>
          </cell>
          <cell r="E13912" t="str">
            <v>47120</v>
          </cell>
          <cell r="F13912" t="str">
            <v>WELD                                123 NWNW 17 3N65W 6</v>
          </cell>
          <cell r="G13912" t="str">
            <v>40</v>
          </cell>
          <cell r="I13912" t="str">
            <v>No</v>
          </cell>
        </row>
        <row r="13913">
          <cell r="A13913" t="str">
            <v>05-123-35352</v>
          </cell>
          <cell r="B13913" t="str">
            <v>4/9/2021</v>
          </cell>
          <cell r="C13913" t="str">
            <v>Form 17</v>
          </cell>
          <cell r="D13913" t="str">
            <v xml:space="preserve">PDC ENERGY INC                                    </v>
          </cell>
          <cell r="E13913" t="str">
            <v>69175</v>
          </cell>
          <cell r="F13913" t="str">
            <v>WELD                                123 NWNW 36 4N68W 6</v>
          </cell>
          <cell r="G13913" t="str">
            <v>0</v>
          </cell>
          <cell r="H13913" t="str">
            <v xml:space="preserve">0     </v>
          </cell>
          <cell r="I13913" t="str">
            <v>No</v>
          </cell>
        </row>
        <row r="13914">
          <cell r="A13914" t="str">
            <v>05-123-35355</v>
          </cell>
          <cell r="B13914" t="str">
            <v>10/25/2021</v>
          </cell>
          <cell r="C13914" t="str">
            <v>Full</v>
          </cell>
          <cell r="D13914" t="str">
            <v>KERR MCGEE OIL &amp;amp; GAS ONSHORE LP</v>
          </cell>
          <cell r="E13914" t="str">
            <v>47120</v>
          </cell>
          <cell r="F13914" t="str">
            <v>WELD                                123 SESE 14 2N65W 6</v>
          </cell>
          <cell r="G13914" t="str">
            <v>1</v>
          </cell>
          <cell r="I13914" t="str">
            <v>No</v>
          </cell>
        </row>
        <row r="13915">
          <cell r="A13915" t="str">
            <v>05-123-35356</v>
          </cell>
          <cell r="B13915" t="str">
            <v>10/25/2021</v>
          </cell>
          <cell r="C13915" t="str">
            <v>Form 17</v>
          </cell>
          <cell r="D13915" t="str">
            <v xml:space="preserve">KERR MCGEE OIL &amp;amp; GAS ONSHORE LP                   </v>
          </cell>
          <cell r="E13915" t="str">
            <v>47120</v>
          </cell>
          <cell r="F13915" t="str">
            <v>WELD                                123 SESE 14 2N65W 6</v>
          </cell>
          <cell r="G13915" t="str">
            <v>17</v>
          </cell>
          <cell r="H13915" t="str">
            <v xml:space="preserve">1     </v>
          </cell>
          <cell r="I13915" t="str">
            <v>No</v>
          </cell>
        </row>
        <row r="13916">
          <cell r="A13916" t="str">
            <v>05-123-35356</v>
          </cell>
          <cell r="B13916" t="str">
            <v>12/28/2021</v>
          </cell>
          <cell r="C13916" t="str">
            <v>Form 17</v>
          </cell>
          <cell r="D13916" t="str">
            <v xml:space="preserve">KERR MCGEE OIL &amp;amp; GAS ONSHORE LP                   </v>
          </cell>
          <cell r="E13916" t="str">
            <v>47120</v>
          </cell>
          <cell r="F13916" t="str">
            <v>WELD                                123 SESE 14 2N65W 6</v>
          </cell>
          <cell r="G13916" t="str">
            <v>0</v>
          </cell>
          <cell r="H13916" t="str">
            <v xml:space="preserve">0     </v>
          </cell>
          <cell r="I13916" t="str">
            <v>No</v>
          </cell>
        </row>
        <row r="13917">
          <cell r="A13917" t="str">
            <v>05-123-35359</v>
          </cell>
          <cell r="B13917" t="str">
            <v>2/11/2021</v>
          </cell>
          <cell r="C13917" t="str">
            <v>Form 17</v>
          </cell>
          <cell r="D13917" t="str">
            <v xml:space="preserve">KERR MCGEE OIL &amp;amp; GAS ONSHORE LP                   </v>
          </cell>
          <cell r="E13917" t="str">
            <v>47120</v>
          </cell>
          <cell r="F13917" t="str">
            <v>WELD                                123 SESE 14 2N65W 6</v>
          </cell>
          <cell r="G13917" t="str">
            <v>1</v>
          </cell>
          <cell r="H13917" t="str">
            <v xml:space="preserve">0     </v>
          </cell>
          <cell r="I13917" t="str">
            <v>No</v>
          </cell>
        </row>
        <row r="13918">
          <cell r="A13918" t="str">
            <v>05-123-35359</v>
          </cell>
          <cell r="B13918" t="str">
            <v>3/22/2022</v>
          </cell>
          <cell r="C13918" t="str">
            <v>Form 17</v>
          </cell>
          <cell r="D13918" t="str">
            <v xml:space="preserve">KERR MCGEE OIL &amp;amp; GAS ONSHORE LP                   </v>
          </cell>
          <cell r="E13918" t="str">
            <v>47120</v>
          </cell>
          <cell r="F13918" t="str">
            <v>WELD                                123 SESE 14 2N65W 6</v>
          </cell>
          <cell r="G13918" t="str">
            <v>34</v>
          </cell>
          <cell r="H13918" t="str">
            <v xml:space="preserve">1     </v>
          </cell>
          <cell r="I13918" t="str">
            <v>No</v>
          </cell>
        </row>
        <row r="13919">
          <cell r="A13919" t="str">
            <v>05-123-35365</v>
          </cell>
          <cell r="B13919" t="str">
            <v>3/1/2021</v>
          </cell>
          <cell r="C13919" t="str">
            <v>Light</v>
          </cell>
          <cell r="D13919" t="str">
            <v>CRESTONE PEAK RESOURCES OPERATING LLC</v>
          </cell>
          <cell r="E13919" t="str">
            <v>10633</v>
          </cell>
          <cell r="F13919" t="str">
            <v>WELD                                123 SWNE 9 2N66W 6</v>
          </cell>
          <cell r="G13919" t="str">
            <v>15</v>
          </cell>
          <cell r="H13919" t="str">
            <v>0</v>
          </cell>
          <cell r="I13919" t="str">
            <v>No</v>
          </cell>
        </row>
        <row r="13920">
          <cell r="A13920" t="str">
            <v>05-123-35365</v>
          </cell>
          <cell r="B13920" t="str">
            <v>2/28/2022</v>
          </cell>
          <cell r="C13920" t="str">
            <v>Light</v>
          </cell>
          <cell r="D13920" t="str">
            <v>CRESTONE PEAK RESOURCES OPERATING LLC</v>
          </cell>
          <cell r="E13920" t="str">
            <v>10633</v>
          </cell>
          <cell r="F13920" t="str">
            <v>WELD                                123 SWNE 9 2N66W 6</v>
          </cell>
          <cell r="G13920" t="str">
            <v>19</v>
          </cell>
          <cell r="H13920" t="str">
            <v>0</v>
          </cell>
          <cell r="I13920" t="str">
            <v>No</v>
          </cell>
        </row>
        <row r="13921">
          <cell r="A13921" t="str">
            <v>05-123-35366</v>
          </cell>
          <cell r="B13921" t="str">
            <v>3/1/2021</v>
          </cell>
          <cell r="C13921" t="str">
            <v>Light</v>
          </cell>
          <cell r="D13921" t="str">
            <v>CRESTONE PEAK RESOURCES OPERATING LLC</v>
          </cell>
          <cell r="E13921" t="str">
            <v>10633</v>
          </cell>
          <cell r="F13921" t="str">
            <v>WELD                                123 SWNE 9 2N66W 6</v>
          </cell>
          <cell r="G13921" t="str">
            <v>2</v>
          </cell>
          <cell r="H13921" t="str">
            <v>0</v>
          </cell>
          <cell r="I13921" t="str">
            <v>No</v>
          </cell>
        </row>
        <row r="13922">
          <cell r="A13922" t="str">
            <v>05-123-35366</v>
          </cell>
          <cell r="B13922" t="str">
            <v>2/28/2022</v>
          </cell>
          <cell r="C13922" t="str">
            <v>Light</v>
          </cell>
          <cell r="D13922" t="str">
            <v>CRESTONE PEAK RESOURCES OPERATING LLC</v>
          </cell>
          <cell r="E13922" t="str">
            <v>10633</v>
          </cell>
          <cell r="F13922" t="str">
            <v>WELD                                123 SWNE 9 2N66W 6</v>
          </cell>
          <cell r="G13922" t="str">
            <v>2</v>
          </cell>
          <cell r="H13922" t="str">
            <v>0</v>
          </cell>
          <cell r="I13922" t="str">
            <v>No</v>
          </cell>
        </row>
        <row r="13923">
          <cell r="A13923" t="str">
            <v>05-123-35367</v>
          </cell>
          <cell r="B13923" t="str">
            <v>9/29/2021</v>
          </cell>
          <cell r="C13923" t="str">
            <v>Light</v>
          </cell>
          <cell r="D13923" t="str">
            <v>BONANZA CREEK ENERGY OPERATING COMPANY LLC</v>
          </cell>
          <cell r="E13923" t="str">
            <v>8960</v>
          </cell>
          <cell r="F13923" t="str">
            <v>WELD                                123 SWSW 36 5N63W 6</v>
          </cell>
          <cell r="G13923" t="str">
            <v>0</v>
          </cell>
          <cell r="H13923" t="str">
            <v>0</v>
          </cell>
          <cell r="I13923" t="str">
            <v>No</v>
          </cell>
        </row>
        <row r="13924">
          <cell r="A13924" t="str">
            <v>05-123-35368</v>
          </cell>
          <cell r="B13924" t="str">
            <v>5/11/2021</v>
          </cell>
          <cell r="C13924" t="str">
            <v>Light</v>
          </cell>
          <cell r="D13924" t="str">
            <v>NOBLE ENERGY INC</v>
          </cell>
          <cell r="E13924" t="str">
            <v>100322</v>
          </cell>
          <cell r="F13924" t="str">
            <v>WELD                                123 NESW 28 3N64W 6</v>
          </cell>
          <cell r="G13924" t="str">
            <v>0</v>
          </cell>
          <cell r="H13924" t="str">
            <v>0</v>
          </cell>
          <cell r="I13924" t="str">
            <v>No</v>
          </cell>
        </row>
        <row r="13925">
          <cell r="A13925" t="str">
            <v>05-123-35369</v>
          </cell>
          <cell r="B13925" t="str">
            <v>5/11/2021</v>
          </cell>
          <cell r="C13925" t="str">
            <v>Light</v>
          </cell>
          <cell r="D13925" t="str">
            <v>NOBLE ENERGY INC</v>
          </cell>
          <cell r="E13925" t="str">
            <v>100322</v>
          </cell>
          <cell r="F13925" t="str">
            <v>WELD                                123 NESW 28 3N64W 6</v>
          </cell>
          <cell r="G13925" t="str">
            <v>0</v>
          </cell>
          <cell r="H13925" t="str">
            <v>0</v>
          </cell>
          <cell r="I13925" t="str">
            <v>No</v>
          </cell>
        </row>
        <row r="13926">
          <cell r="A13926" t="str">
            <v>05-123-35394</v>
          </cell>
          <cell r="B13926" t="str">
            <v>8/13/2021</v>
          </cell>
          <cell r="C13926" t="str">
            <v>Light</v>
          </cell>
          <cell r="D13926" t="str">
            <v>BONANZA CREEK ENERGY OPERATING COMPANY LLC</v>
          </cell>
          <cell r="E13926" t="str">
            <v>8960</v>
          </cell>
          <cell r="F13926" t="str">
            <v>WELD                                123 SESE 4 4N63W 6</v>
          </cell>
          <cell r="G13926" t="str">
            <v>0</v>
          </cell>
          <cell r="H13926" t="str">
            <v>0</v>
          </cell>
          <cell r="I13926" t="str">
            <v>No</v>
          </cell>
        </row>
        <row r="13927">
          <cell r="A13927" t="str">
            <v>05-123-35395</v>
          </cell>
          <cell r="B13927" t="str">
            <v>4/11/2021</v>
          </cell>
          <cell r="C13927" t="str">
            <v>LIGHT</v>
          </cell>
          <cell r="D13927" t="str">
            <v>NOBLE ENERGY INC</v>
          </cell>
          <cell r="E13927" t="str">
            <v>100322</v>
          </cell>
          <cell r="F13927" t="str">
            <v>WELD                                123 SWSW 29 6N62W 6</v>
          </cell>
          <cell r="G13927" t="str">
            <v>0</v>
          </cell>
          <cell r="H13927" t="str">
            <v>0</v>
          </cell>
          <cell r="I13927" t="str">
            <v>No</v>
          </cell>
        </row>
        <row r="13928">
          <cell r="A13928" t="str">
            <v>05-123-35396</v>
          </cell>
          <cell r="B13928" t="str">
            <v>4/11/2021</v>
          </cell>
          <cell r="C13928" t="str">
            <v>LIGHT</v>
          </cell>
          <cell r="D13928" t="str">
            <v>NOBLE ENERGY INC</v>
          </cell>
          <cell r="E13928" t="str">
            <v>100322</v>
          </cell>
          <cell r="F13928" t="str">
            <v>WELD                                123 SWSW 29 6N62W 6</v>
          </cell>
          <cell r="G13928" t="str">
            <v>0</v>
          </cell>
          <cell r="H13928" t="str">
            <v>0</v>
          </cell>
          <cell r="I13928" t="str">
            <v>No</v>
          </cell>
        </row>
        <row r="13929">
          <cell r="A13929" t="str">
            <v>05-123-35397</v>
          </cell>
          <cell r="B13929" t="str">
            <v>1/18/2022</v>
          </cell>
          <cell r="C13929" t="str">
            <v>Form 17</v>
          </cell>
          <cell r="D13929" t="str">
            <v xml:space="preserve">EDGE ENERGY II LLC                                </v>
          </cell>
          <cell r="E13929" t="str">
            <v>10671</v>
          </cell>
          <cell r="F13929" t="str">
            <v>WELD                                123 NWNE 16 8N67W 6</v>
          </cell>
          <cell r="G13929" t="str">
            <v>0</v>
          </cell>
          <cell r="H13929" t="str">
            <v xml:space="preserve">0     </v>
          </cell>
          <cell r="I13929" t="str">
            <v>No</v>
          </cell>
        </row>
        <row r="13930">
          <cell r="A13930" t="str">
            <v>05-123-35406</v>
          </cell>
          <cell r="B13930" t="str">
            <v>5/15/2021</v>
          </cell>
          <cell r="C13930" t="str">
            <v>Full</v>
          </cell>
          <cell r="D13930" t="str">
            <v>PDC ENERGY INC</v>
          </cell>
          <cell r="E13930" t="str">
            <v>69175</v>
          </cell>
          <cell r="F13930" t="str">
            <v>WELD                                123 NWNW 10 6N63W 6</v>
          </cell>
          <cell r="G13930" t="str">
            <v>0</v>
          </cell>
          <cell r="H13930" t="str">
            <v>0</v>
          </cell>
          <cell r="I13930" t="str">
            <v>No</v>
          </cell>
        </row>
        <row r="13931">
          <cell r="A13931" t="str">
            <v>05-123-35408</v>
          </cell>
          <cell r="B13931" t="str">
            <v>5/15/2021</v>
          </cell>
          <cell r="C13931" t="str">
            <v>Full</v>
          </cell>
          <cell r="D13931" t="str">
            <v>PDC ENERGY INC</v>
          </cell>
          <cell r="E13931" t="str">
            <v>69175</v>
          </cell>
          <cell r="F13931" t="str">
            <v>WELD                                123 NWNW 10 6N63W 6</v>
          </cell>
          <cell r="G13931" t="str">
            <v>0</v>
          </cell>
          <cell r="H13931" t="str">
            <v>0</v>
          </cell>
          <cell r="I13931" t="str">
            <v>No</v>
          </cell>
        </row>
        <row r="13932">
          <cell r="A13932" t="str">
            <v>05-123-35410</v>
          </cell>
          <cell r="B13932" t="str">
            <v>5/15/2021</v>
          </cell>
          <cell r="C13932" t="str">
            <v>Full</v>
          </cell>
          <cell r="D13932" t="str">
            <v>PDC ENERGY INC</v>
          </cell>
          <cell r="E13932" t="str">
            <v>69175</v>
          </cell>
          <cell r="F13932" t="str">
            <v>WELD                                123 NWNW 10 6N63W 6</v>
          </cell>
          <cell r="G13932" t="str">
            <v>0</v>
          </cell>
          <cell r="H13932" t="str">
            <v>0</v>
          </cell>
          <cell r="I13932" t="str">
            <v>No</v>
          </cell>
        </row>
        <row r="13933">
          <cell r="A13933" t="str">
            <v>05-123-35413</v>
          </cell>
          <cell r="B13933" t="str">
            <v>2/3/2021</v>
          </cell>
          <cell r="C13933" t="str">
            <v>Light</v>
          </cell>
          <cell r="D13933" t="str">
            <v>CRESTONE PEAK RESOURCES OPERATING LLC</v>
          </cell>
          <cell r="E13933" t="str">
            <v>10633</v>
          </cell>
          <cell r="F13933" t="str">
            <v>WELD                                123 SESW 4 1N65W 6</v>
          </cell>
          <cell r="G13933" t="str">
            <v>2</v>
          </cell>
          <cell r="H13933" t="str">
            <v>0</v>
          </cell>
          <cell r="I13933" t="str">
            <v>No</v>
          </cell>
        </row>
        <row r="13934">
          <cell r="A13934" t="str">
            <v>05-123-35413</v>
          </cell>
          <cell r="B13934" t="str">
            <v>8/16/2021</v>
          </cell>
          <cell r="C13934" t="str">
            <v>Form 17</v>
          </cell>
          <cell r="D13934" t="str">
            <v xml:space="preserve">CRESTONE PEAK RESOURCES OPERATING LLC             </v>
          </cell>
          <cell r="E13934" t="str">
            <v>10633</v>
          </cell>
          <cell r="F13934" t="str">
            <v>WELD                                123 SESW 4 1N65W 6</v>
          </cell>
          <cell r="G13934" t="str">
            <v>0</v>
          </cell>
          <cell r="H13934" t="str">
            <v xml:space="preserve">0     </v>
          </cell>
          <cell r="I13934" t="str">
            <v>No</v>
          </cell>
        </row>
        <row r="13935">
          <cell r="A13935" t="str">
            <v>05-123-35418</v>
          </cell>
          <cell r="B13935" t="str">
            <v>7/1/2021</v>
          </cell>
          <cell r="C13935" t="str">
            <v>LIGHT</v>
          </cell>
          <cell r="D13935" t="str">
            <v>NOBLE ENERGY INC</v>
          </cell>
          <cell r="E13935" t="str">
            <v>100322</v>
          </cell>
          <cell r="F13935" t="str">
            <v>WELD                                123 SWSW 9 3N64W 6</v>
          </cell>
          <cell r="G13935" t="str">
            <v>2</v>
          </cell>
          <cell r="H13935" t="str">
            <v>0</v>
          </cell>
          <cell r="I13935" t="str">
            <v>No</v>
          </cell>
        </row>
        <row r="13936">
          <cell r="A13936" t="str">
            <v>05-123-35418</v>
          </cell>
          <cell r="B13936" t="str">
            <v>9/9/2021</v>
          </cell>
          <cell r="C13936" t="str">
            <v>Form 17</v>
          </cell>
          <cell r="D13936" t="str">
            <v xml:space="preserve">NOBLE ENERGY INC                                  </v>
          </cell>
          <cell r="E13936" t="str">
            <v>100322</v>
          </cell>
          <cell r="F13936" t="str">
            <v>WELD                                123 SWSW 9 3N64W 6</v>
          </cell>
          <cell r="G13936" t="str">
            <v>0</v>
          </cell>
          <cell r="H13936" t="str">
            <v xml:space="preserve">0     </v>
          </cell>
          <cell r="I13936" t="str">
            <v>No</v>
          </cell>
        </row>
        <row r="13937">
          <cell r="A13937" t="str">
            <v>05-123-35420</v>
          </cell>
          <cell r="B13937" t="str">
            <v>7/1/2021</v>
          </cell>
          <cell r="C13937" t="str">
            <v>LIGHT</v>
          </cell>
          <cell r="D13937" t="str">
            <v>NOBLE ENERGY INC</v>
          </cell>
          <cell r="E13937" t="str">
            <v>100322</v>
          </cell>
          <cell r="F13937" t="str">
            <v>WELD                                123 SWSW 9 3N64W 6</v>
          </cell>
          <cell r="G13937" t="str">
            <v>0</v>
          </cell>
          <cell r="H13937" t="str">
            <v>0</v>
          </cell>
          <cell r="I13937" t="str">
            <v>No</v>
          </cell>
        </row>
        <row r="13938">
          <cell r="A13938" t="str">
            <v>05-123-35420</v>
          </cell>
          <cell r="B13938" t="str">
            <v>9/14/2021</v>
          </cell>
          <cell r="C13938" t="str">
            <v>Form 17</v>
          </cell>
          <cell r="D13938" t="str">
            <v xml:space="preserve">NOBLE ENERGY INC                                  </v>
          </cell>
          <cell r="E13938" t="str">
            <v>100322</v>
          </cell>
          <cell r="F13938" t="str">
            <v>WELD                                123 SWSW 9 3N64W 6</v>
          </cell>
          <cell r="G13938" t="str">
            <v>0</v>
          </cell>
          <cell r="H13938" t="str">
            <v xml:space="preserve">0     </v>
          </cell>
          <cell r="I13938" t="str">
            <v>No</v>
          </cell>
        </row>
        <row r="13939">
          <cell r="A13939" t="str">
            <v>05-123-35421</v>
          </cell>
          <cell r="B13939" t="str">
            <v>3/1/2021</v>
          </cell>
          <cell r="C13939" t="str">
            <v>Light</v>
          </cell>
          <cell r="D13939" t="str">
            <v>CRESTONE PEAK RESOURCES OPERATING LLC</v>
          </cell>
          <cell r="E13939" t="str">
            <v>10633</v>
          </cell>
          <cell r="F13939" t="str">
            <v>WELD                                123 SWNE 9 2N66W 6</v>
          </cell>
          <cell r="G13939" t="str">
            <v>2</v>
          </cell>
          <cell r="H13939" t="str">
            <v>0</v>
          </cell>
          <cell r="I13939" t="str">
            <v>No</v>
          </cell>
        </row>
        <row r="13940">
          <cell r="A13940" t="str">
            <v>05-123-35421</v>
          </cell>
          <cell r="B13940" t="str">
            <v>2/28/2022</v>
          </cell>
          <cell r="C13940" t="str">
            <v>Light</v>
          </cell>
          <cell r="D13940" t="str">
            <v>CRESTONE PEAK RESOURCES OPERATING LLC</v>
          </cell>
          <cell r="E13940" t="str">
            <v>10633</v>
          </cell>
          <cell r="F13940" t="str">
            <v>WELD                                123 SWNE 9 2N66W 6</v>
          </cell>
          <cell r="G13940" t="str">
            <v>1</v>
          </cell>
          <cell r="H13940" t="str">
            <v>0</v>
          </cell>
          <cell r="I13940" t="str">
            <v>No</v>
          </cell>
        </row>
        <row r="13941">
          <cell r="A13941" t="str">
            <v>05-123-35424</v>
          </cell>
          <cell r="B13941" t="str">
            <v>10/13/2021</v>
          </cell>
          <cell r="C13941" t="str">
            <v>Form 17</v>
          </cell>
          <cell r="D13941" t="str">
            <v xml:space="preserve">VERDAD RESOURCES LLC                              </v>
          </cell>
          <cell r="E13941" t="str">
            <v>10651</v>
          </cell>
          <cell r="F13941" t="str">
            <v>WELD                                123 NENE 8 7N60W 6</v>
          </cell>
          <cell r="G13941" t="str">
            <v>0</v>
          </cell>
          <cell r="H13941" t="str">
            <v xml:space="preserve">0     </v>
          </cell>
          <cell r="I13941" t="str">
            <v>No</v>
          </cell>
        </row>
        <row r="13942">
          <cell r="A13942" t="str">
            <v>05-123-35425</v>
          </cell>
          <cell r="B13942" t="str">
            <v>5/5/2021</v>
          </cell>
          <cell r="C13942" t="str">
            <v>Form 17</v>
          </cell>
          <cell r="D13942" t="str">
            <v xml:space="preserve">GREAT WESTERN OPERATING COMPANY LLC               </v>
          </cell>
          <cell r="E13942" t="str">
            <v>10110</v>
          </cell>
          <cell r="F13942" t="str">
            <v>WELD                                123 NENW 29 6N67W 6</v>
          </cell>
          <cell r="G13942" t="str">
            <v>36</v>
          </cell>
          <cell r="H13942" t="str">
            <v xml:space="preserve">0     </v>
          </cell>
          <cell r="I13942" t="str">
            <v>Yes</v>
          </cell>
        </row>
        <row r="13943">
          <cell r="A13943" t="str">
            <v>05-123-35426</v>
          </cell>
          <cell r="B13943" t="str">
            <v>5/7/2021</v>
          </cell>
          <cell r="C13943" t="str">
            <v>Form 17</v>
          </cell>
          <cell r="D13943" t="str">
            <v xml:space="preserve">GREAT WESTERN OPERATING COMPANY LLC               </v>
          </cell>
          <cell r="E13943" t="str">
            <v>10110</v>
          </cell>
          <cell r="F13943" t="str">
            <v>WELD                                123 NENW 29 6N67W 6</v>
          </cell>
          <cell r="G13943" t="str">
            <v>37</v>
          </cell>
          <cell r="H13943" t="str">
            <v xml:space="preserve">0     </v>
          </cell>
          <cell r="I13943" t="str">
            <v>Yes</v>
          </cell>
        </row>
        <row r="13944">
          <cell r="A13944" t="str">
            <v>05-123-35427</v>
          </cell>
          <cell r="B13944" t="str">
            <v>6/11/2021</v>
          </cell>
          <cell r="C13944" t="str">
            <v>Form 17</v>
          </cell>
          <cell r="D13944" t="str">
            <v xml:space="preserve">GREAT WESTERN OPERATING COMPANY LLC               </v>
          </cell>
          <cell r="E13944" t="str">
            <v>10110</v>
          </cell>
          <cell r="F13944" t="str">
            <v>WELD                                123 NENW 29 6N67W 6</v>
          </cell>
          <cell r="G13944" t="str">
            <v>34</v>
          </cell>
          <cell r="H13944" t="str">
            <v xml:space="preserve">0     </v>
          </cell>
          <cell r="I13944" t="str">
            <v>Yes</v>
          </cell>
        </row>
        <row r="13945">
          <cell r="A13945" t="str">
            <v>05-123-35429</v>
          </cell>
          <cell r="B13945" t="str">
            <v>6/11/2021</v>
          </cell>
          <cell r="C13945" t="str">
            <v>Form 17</v>
          </cell>
          <cell r="D13945" t="str">
            <v xml:space="preserve">GREAT WESTERN OPERATING COMPANY LLC               </v>
          </cell>
          <cell r="E13945" t="str">
            <v>10110</v>
          </cell>
          <cell r="F13945" t="str">
            <v>WELD                                123 NENW 29 6N67W 6</v>
          </cell>
          <cell r="G13945" t="str">
            <v>33</v>
          </cell>
          <cell r="H13945" t="str">
            <v xml:space="preserve">0     </v>
          </cell>
          <cell r="I13945" t="str">
            <v>No</v>
          </cell>
        </row>
        <row r="13946">
          <cell r="A13946" t="str">
            <v>05-123-35431</v>
          </cell>
          <cell r="B13946" t="str">
            <v>6/11/2021</v>
          </cell>
          <cell r="C13946" t="str">
            <v>Form 17</v>
          </cell>
          <cell r="D13946" t="str">
            <v xml:space="preserve">GREAT WESTERN OPERATING COMPANY LLC               </v>
          </cell>
          <cell r="E13946" t="str">
            <v>10110</v>
          </cell>
          <cell r="F13946" t="str">
            <v>WELD                                123 NENW 29 6N67W 6</v>
          </cell>
          <cell r="G13946" t="str">
            <v>32</v>
          </cell>
          <cell r="H13946" t="str">
            <v xml:space="preserve">0     </v>
          </cell>
          <cell r="I13946" t="str">
            <v>No</v>
          </cell>
        </row>
        <row r="13947">
          <cell r="A13947" t="str">
            <v>05-123-35432</v>
          </cell>
          <cell r="B13947" t="str">
            <v>8/23/2021</v>
          </cell>
          <cell r="C13947" t="str">
            <v>Form 17</v>
          </cell>
          <cell r="D13947" t="str">
            <v xml:space="preserve">GREAT WESTERN OPERATING COMPANY LLC               </v>
          </cell>
          <cell r="E13947" t="str">
            <v>10110</v>
          </cell>
          <cell r="F13947" t="str">
            <v>WELD                                123 NENW 29 6N67W 6</v>
          </cell>
          <cell r="G13947" t="str">
            <v>32</v>
          </cell>
          <cell r="H13947" t="str">
            <v xml:space="preserve">0     </v>
          </cell>
          <cell r="I13947" t="str">
            <v>Yes</v>
          </cell>
        </row>
        <row r="13948">
          <cell r="A13948" t="str">
            <v>05-123-35434</v>
          </cell>
          <cell r="B13948" t="str">
            <v>6/11/2021</v>
          </cell>
          <cell r="C13948" t="str">
            <v>Form 17</v>
          </cell>
          <cell r="D13948" t="str">
            <v xml:space="preserve">GREAT WESTERN OPERATING COMPANY LLC               </v>
          </cell>
          <cell r="E13948" t="str">
            <v>10110</v>
          </cell>
          <cell r="F13948" t="str">
            <v>WELD                                123 NENW 29 6N67W 6</v>
          </cell>
          <cell r="G13948" t="str">
            <v>37</v>
          </cell>
          <cell r="H13948" t="str">
            <v xml:space="preserve">0     </v>
          </cell>
          <cell r="I13948" t="str">
            <v>No</v>
          </cell>
        </row>
        <row r="13949">
          <cell r="A13949" t="str">
            <v>05-123-35435</v>
          </cell>
          <cell r="B13949" t="str">
            <v>5/5/2021</v>
          </cell>
          <cell r="C13949" t="str">
            <v>Form 17</v>
          </cell>
          <cell r="D13949" t="str">
            <v xml:space="preserve">GREAT WESTERN OPERATING COMPANY LLC               </v>
          </cell>
          <cell r="E13949" t="str">
            <v>10110</v>
          </cell>
          <cell r="F13949" t="str">
            <v>WELD                                123 NENW 29 6N67W 6</v>
          </cell>
          <cell r="G13949" t="str">
            <v>48</v>
          </cell>
          <cell r="H13949" t="str">
            <v xml:space="preserve">0     </v>
          </cell>
          <cell r="I13949" t="str">
            <v>Yes</v>
          </cell>
        </row>
        <row r="13950">
          <cell r="A13950" t="str">
            <v>05-123-35436</v>
          </cell>
          <cell r="B13950" t="str">
            <v>5/25/2021</v>
          </cell>
          <cell r="C13950" t="str">
            <v>Full</v>
          </cell>
          <cell r="D13950" t="str">
            <v>PDC ENERGY INC</v>
          </cell>
          <cell r="E13950" t="str">
            <v>69175</v>
          </cell>
          <cell r="F13950" t="str">
            <v>WELD                                123 NENE 19 4N65W 6</v>
          </cell>
          <cell r="G13950" t="str">
            <v>0</v>
          </cell>
          <cell r="H13950" t="str">
            <v>0</v>
          </cell>
          <cell r="I13950" t="str">
            <v>No</v>
          </cell>
        </row>
        <row r="13951">
          <cell r="A13951" t="str">
            <v>05-123-35437</v>
          </cell>
          <cell r="B13951" t="str">
            <v>5/7/2021</v>
          </cell>
          <cell r="C13951" t="str">
            <v>Form 17</v>
          </cell>
          <cell r="D13951" t="str">
            <v xml:space="preserve">GREAT WESTERN OPERATING COMPANY LLC               </v>
          </cell>
          <cell r="E13951" t="str">
            <v>10110</v>
          </cell>
          <cell r="F13951" t="str">
            <v>WELD                                123 NENW 29 6N67W 6</v>
          </cell>
          <cell r="G13951" t="str">
            <v>34</v>
          </cell>
          <cell r="H13951" t="str">
            <v xml:space="preserve">0     </v>
          </cell>
          <cell r="I13951" t="str">
            <v>Yes</v>
          </cell>
        </row>
        <row r="13952">
          <cell r="A13952" t="str">
            <v>05-123-35438</v>
          </cell>
          <cell r="B13952" t="str">
            <v>5/27/2021</v>
          </cell>
          <cell r="C13952" t="str">
            <v>Full</v>
          </cell>
          <cell r="D13952" t="str">
            <v>PDC ENERGY INC</v>
          </cell>
          <cell r="E13952" t="str">
            <v>69175</v>
          </cell>
          <cell r="F13952" t="str">
            <v>WELD                                123 NENE 19 4N65W 6</v>
          </cell>
          <cell r="G13952" t="str">
            <v>0</v>
          </cell>
          <cell r="H13952" t="str">
            <v>0</v>
          </cell>
          <cell r="I13952" t="str">
            <v>No</v>
          </cell>
        </row>
        <row r="13953">
          <cell r="A13953" t="str">
            <v>05-123-35439</v>
          </cell>
          <cell r="B13953" t="str">
            <v>5/7/2021</v>
          </cell>
          <cell r="C13953" t="str">
            <v>Form 17</v>
          </cell>
          <cell r="D13953" t="str">
            <v xml:space="preserve">GREAT WESTERN OPERATING COMPANY LLC               </v>
          </cell>
          <cell r="E13953" t="str">
            <v>10110</v>
          </cell>
          <cell r="F13953" t="str">
            <v>WELD                                123 NENW 29 6N67W 6</v>
          </cell>
          <cell r="G13953" t="str">
            <v>33</v>
          </cell>
          <cell r="H13953" t="str">
            <v xml:space="preserve">0     </v>
          </cell>
          <cell r="I13953" t="str">
            <v>Yes</v>
          </cell>
        </row>
        <row r="13954">
          <cell r="A13954" t="str">
            <v>05-123-35440</v>
          </cell>
          <cell r="B13954" t="str">
            <v>6/11/2021</v>
          </cell>
          <cell r="C13954" t="str">
            <v>Form 17</v>
          </cell>
          <cell r="D13954" t="str">
            <v xml:space="preserve">GREAT WESTERN OPERATING COMPANY LLC               </v>
          </cell>
          <cell r="E13954" t="str">
            <v>10110</v>
          </cell>
          <cell r="F13954" t="str">
            <v>WELD                                123 NENW 29 6N67W 6</v>
          </cell>
          <cell r="G13954" t="str">
            <v>39</v>
          </cell>
          <cell r="H13954" t="str">
            <v xml:space="preserve">0     </v>
          </cell>
          <cell r="I13954" t="str">
            <v>No</v>
          </cell>
        </row>
        <row r="13955">
          <cell r="A13955" t="str">
            <v>05-123-35441</v>
          </cell>
          <cell r="B13955" t="str">
            <v>3/3/2021</v>
          </cell>
          <cell r="C13955" t="str">
            <v>Form 17</v>
          </cell>
          <cell r="D13955" t="str">
            <v xml:space="preserve">BONANZA CREEK ENERGY OPERATING COMPANY LLC        </v>
          </cell>
          <cell r="E13955" t="str">
            <v>8960</v>
          </cell>
          <cell r="F13955" t="str">
            <v>WELD                                123 SWSW 36 5N63W 6</v>
          </cell>
          <cell r="G13955" t="str">
            <v>90</v>
          </cell>
          <cell r="H13955" t="str">
            <v xml:space="preserve">0     </v>
          </cell>
          <cell r="I13955" t="str">
            <v>Yes</v>
          </cell>
        </row>
        <row r="13956">
          <cell r="A13956" t="str">
            <v>05-123-35441</v>
          </cell>
          <cell r="B13956" t="str">
            <v>8/24/2021</v>
          </cell>
          <cell r="C13956" t="str">
            <v>Form 17</v>
          </cell>
          <cell r="D13956" t="str">
            <v xml:space="preserve">BONANZA CREEK ENERGY OPERATING COMPANY LLC        </v>
          </cell>
          <cell r="E13956" t="str">
            <v>8960</v>
          </cell>
          <cell r="F13956" t="str">
            <v>WELD                                123 SWSW 36 5N63W 6</v>
          </cell>
          <cell r="G13956" t="str">
            <v>0</v>
          </cell>
          <cell r="H13956" t="str">
            <v xml:space="preserve">0     </v>
          </cell>
          <cell r="I13956" t="str">
            <v>No</v>
          </cell>
        </row>
        <row r="13957">
          <cell r="A13957" t="str">
            <v>05-123-35443</v>
          </cell>
          <cell r="B13957" t="str">
            <v>9/29/2021</v>
          </cell>
          <cell r="C13957" t="str">
            <v>Light</v>
          </cell>
          <cell r="D13957" t="str">
            <v>BONANZA CREEK ENERGY OPERATING COMPANY LLC</v>
          </cell>
          <cell r="E13957" t="str">
            <v>8960</v>
          </cell>
          <cell r="F13957" t="str">
            <v>WELD                                123 SWSW 36 5N63W 6</v>
          </cell>
          <cell r="G13957" t="str">
            <v>5</v>
          </cell>
          <cell r="H13957" t="str">
            <v>0</v>
          </cell>
          <cell r="I13957" t="str">
            <v>No</v>
          </cell>
        </row>
        <row r="13958">
          <cell r="A13958" t="str">
            <v>05-123-35445</v>
          </cell>
          <cell r="B13958" t="str">
            <v>5/31/2021</v>
          </cell>
          <cell r="C13958" t="str">
            <v>Full</v>
          </cell>
          <cell r="D13958" t="str">
            <v>PDC ENERGY INC</v>
          </cell>
          <cell r="E13958" t="str">
            <v>69175</v>
          </cell>
          <cell r="F13958" t="str">
            <v>WELD                                123 NENE 31 7N63W 6</v>
          </cell>
          <cell r="G13958" t="str">
            <v>0</v>
          </cell>
          <cell r="H13958" t="str">
            <v>0</v>
          </cell>
          <cell r="I13958" t="str">
            <v>No</v>
          </cell>
        </row>
        <row r="13959">
          <cell r="A13959" t="str">
            <v>05-123-35445</v>
          </cell>
          <cell r="B13959" t="str">
            <v>6/28/2021</v>
          </cell>
          <cell r="C13959" t="str">
            <v>Full</v>
          </cell>
          <cell r="D13959" t="str">
            <v>PDC ENERGY INC</v>
          </cell>
          <cell r="E13959" t="str">
            <v>69175</v>
          </cell>
          <cell r="F13959" t="str">
            <v>WELD                                123 NENE 31 7N63W 6</v>
          </cell>
          <cell r="G13959" t="str">
            <v>0</v>
          </cell>
          <cell r="H13959" t="str">
            <v>0</v>
          </cell>
          <cell r="I13959" t="str">
            <v>No</v>
          </cell>
        </row>
        <row r="13960">
          <cell r="A13960" t="str">
            <v>05-123-35446</v>
          </cell>
          <cell r="B13960" t="str">
            <v>5/31/2021</v>
          </cell>
          <cell r="C13960" t="str">
            <v>Full</v>
          </cell>
          <cell r="D13960" t="str">
            <v>PDC ENERGY INC</v>
          </cell>
          <cell r="E13960" t="str">
            <v>69175</v>
          </cell>
          <cell r="F13960" t="str">
            <v>WELD                                123 NENE 31 7N63W 6</v>
          </cell>
          <cell r="G13960" t="str">
            <v>0</v>
          </cell>
          <cell r="H13960" t="str">
            <v>0</v>
          </cell>
          <cell r="I13960" t="str">
            <v>No</v>
          </cell>
        </row>
        <row r="13961">
          <cell r="A13961" t="str">
            <v>05-123-35446</v>
          </cell>
          <cell r="B13961" t="str">
            <v>6/28/2021</v>
          </cell>
          <cell r="C13961" t="str">
            <v>Full</v>
          </cell>
          <cell r="D13961" t="str">
            <v>PDC ENERGY INC</v>
          </cell>
          <cell r="E13961" t="str">
            <v>69175</v>
          </cell>
          <cell r="F13961" t="str">
            <v>WELD                                123 NENE 31 7N63W 6</v>
          </cell>
          <cell r="G13961" t="str">
            <v>0</v>
          </cell>
          <cell r="H13961" t="str">
            <v>0</v>
          </cell>
          <cell r="I13961" t="str">
            <v>No</v>
          </cell>
        </row>
        <row r="13962">
          <cell r="A13962" t="str">
            <v>05-123-35452</v>
          </cell>
          <cell r="B13962" t="str">
            <v>4/6/2021</v>
          </cell>
          <cell r="C13962" t="str">
            <v>Form 17</v>
          </cell>
          <cell r="D13962" t="str">
            <v xml:space="preserve">KERR MCGEE OIL &amp;amp; GAS ONSHORE LP                   </v>
          </cell>
          <cell r="E13962" t="str">
            <v>47120</v>
          </cell>
          <cell r="F13962" t="str">
            <v>WELD                                123 NWNW 11 2N65W 6</v>
          </cell>
          <cell r="G13962" t="str">
            <v>64</v>
          </cell>
          <cell r="H13962" t="str">
            <v xml:space="preserve">1     </v>
          </cell>
          <cell r="I13962" t="str">
            <v>No</v>
          </cell>
        </row>
        <row r="13963">
          <cell r="A13963" t="str">
            <v>05-123-35452</v>
          </cell>
          <cell r="B13963" t="str">
            <v>5/18/2021</v>
          </cell>
          <cell r="C13963" t="str">
            <v>Form 17</v>
          </cell>
          <cell r="D13963" t="str">
            <v xml:space="preserve">KERR MCGEE OIL &amp;amp; GAS ONSHORE LP                   </v>
          </cell>
          <cell r="E13963" t="str">
            <v>47120</v>
          </cell>
          <cell r="F13963" t="str">
            <v>WELD                                123 NWNW 11 2N65W 6</v>
          </cell>
          <cell r="G13963" t="str">
            <v>70</v>
          </cell>
          <cell r="H13963" t="str">
            <v xml:space="preserve">1     </v>
          </cell>
          <cell r="I13963" t="str">
            <v>No</v>
          </cell>
        </row>
        <row r="13964">
          <cell r="A13964" t="str">
            <v>05-123-35453</v>
          </cell>
          <cell r="B13964" t="str">
            <v>4/8/2021</v>
          </cell>
          <cell r="C13964" t="str">
            <v>Full</v>
          </cell>
          <cell r="D13964" t="str">
            <v>KERR MCGEE OIL &amp;amp; GAS ONSHORE LP</v>
          </cell>
          <cell r="E13964" t="str">
            <v>47120</v>
          </cell>
          <cell r="F13964" t="str">
            <v>WELD                                123 NWNW 11 2N65W 6</v>
          </cell>
          <cell r="G13964" t="str">
            <v>1</v>
          </cell>
          <cell r="I13964" t="str">
            <v>No</v>
          </cell>
        </row>
        <row r="13965">
          <cell r="A13965" t="str">
            <v>05-123-35454</v>
          </cell>
          <cell r="B13965" t="str">
            <v>4/8/2021</v>
          </cell>
          <cell r="C13965" t="str">
            <v>Full</v>
          </cell>
          <cell r="D13965" t="str">
            <v>KERR MCGEE OIL &amp;amp; GAS ONSHORE LP</v>
          </cell>
          <cell r="E13965" t="str">
            <v>47120</v>
          </cell>
          <cell r="F13965" t="str">
            <v>WELD                                123 NWNW 11 2N65W 6</v>
          </cell>
          <cell r="G13965" t="str">
            <v>34</v>
          </cell>
          <cell r="I13965" t="str">
            <v>No</v>
          </cell>
        </row>
        <row r="13966">
          <cell r="A13966" t="str">
            <v>05-123-35457</v>
          </cell>
          <cell r="B13966" t="str">
            <v>2/11/2021</v>
          </cell>
          <cell r="C13966" t="str">
            <v>Form 17</v>
          </cell>
          <cell r="D13966" t="str">
            <v xml:space="preserve">KERR MCGEE OIL &amp;amp; GAS ONSHORE LP                   </v>
          </cell>
          <cell r="E13966" t="str">
            <v>47120</v>
          </cell>
          <cell r="F13966" t="str">
            <v>WELD                                123 NWNW 11 2N65W 6</v>
          </cell>
          <cell r="G13966" t="str">
            <v>20</v>
          </cell>
          <cell r="H13966" t="str">
            <v xml:space="preserve">0     </v>
          </cell>
          <cell r="I13966" t="str">
            <v>No</v>
          </cell>
        </row>
        <row r="13967">
          <cell r="A13967" t="str">
            <v>05-123-35457</v>
          </cell>
          <cell r="B13967" t="str">
            <v>8/3/2021</v>
          </cell>
          <cell r="C13967" t="str">
            <v>Form 17</v>
          </cell>
          <cell r="D13967" t="str">
            <v xml:space="preserve">KERR MCGEE OIL &amp;amp; GAS ONSHORE LP                   </v>
          </cell>
          <cell r="E13967" t="str">
            <v>47120</v>
          </cell>
          <cell r="F13967" t="str">
            <v>WELD                                123 NWNW 11 2N65W 6</v>
          </cell>
          <cell r="G13967" t="str">
            <v>37</v>
          </cell>
          <cell r="H13967" t="str">
            <v xml:space="preserve">1     </v>
          </cell>
          <cell r="I13967" t="str">
            <v>No</v>
          </cell>
        </row>
        <row r="13968">
          <cell r="A13968" t="str">
            <v>05-123-35457</v>
          </cell>
          <cell r="B13968" t="str">
            <v>3/18/2022</v>
          </cell>
          <cell r="C13968" t="str">
            <v>Form 17</v>
          </cell>
          <cell r="D13968" t="str">
            <v xml:space="preserve">KERR MCGEE OIL &amp;amp; GAS ONSHORE LP                   </v>
          </cell>
          <cell r="E13968" t="str">
            <v>47120</v>
          </cell>
          <cell r="F13968" t="str">
            <v>WELD                                123 NWNW 11 2N65W 6</v>
          </cell>
          <cell r="G13968" t="str">
            <v>36</v>
          </cell>
          <cell r="H13968" t="str">
            <v xml:space="preserve">1     </v>
          </cell>
          <cell r="I13968" t="str">
            <v>No</v>
          </cell>
        </row>
        <row r="13969">
          <cell r="A13969" t="str">
            <v>05-123-35458</v>
          </cell>
          <cell r="B13969" t="str">
            <v>4/8/2021</v>
          </cell>
          <cell r="C13969" t="str">
            <v>Full</v>
          </cell>
          <cell r="D13969" t="str">
            <v>KERR MCGEE OIL &amp;amp; GAS ONSHORE LP</v>
          </cell>
          <cell r="E13969" t="str">
            <v>47120</v>
          </cell>
          <cell r="F13969" t="str">
            <v>WELD                                123 NWNW 11 2N65W 6</v>
          </cell>
          <cell r="G13969" t="str">
            <v>4</v>
          </cell>
          <cell r="I13969" t="str">
            <v>No</v>
          </cell>
        </row>
        <row r="13970">
          <cell r="A13970" t="str">
            <v>05-123-35458</v>
          </cell>
          <cell r="B13970" t="str">
            <v>3/18/2022</v>
          </cell>
          <cell r="C13970" t="str">
            <v>Form 17</v>
          </cell>
          <cell r="D13970" t="str">
            <v xml:space="preserve">KERR MCGEE OIL &amp;amp; GAS ONSHORE LP                   </v>
          </cell>
          <cell r="E13970" t="str">
            <v>47120</v>
          </cell>
          <cell r="F13970" t="str">
            <v>WELD                                123 NWNW 11 2N65W 6</v>
          </cell>
          <cell r="G13970" t="str">
            <v>34</v>
          </cell>
          <cell r="H13970" t="str">
            <v xml:space="preserve">1     </v>
          </cell>
          <cell r="I13970" t="str">
            <v>No</v>
          </cell>
        </row>
        <row r="13971">
          <cell r="A13971" t="str">
            <v>05-123-35460</v>
          </cell>
          <cell r="B13971" t="str">
            <v>7/23/2021</v>
          </cell>
          <cell r="C13971" t="str">
            <v>Light</v>
          </cell>
          <cell r="D13971" t="str">
            <v>CRESTONE PEAK RESOURCES OPERATING LLC</v>
          </cell>
          <cell r="E13971" t="str">
            <v>10633</v>
          </cell>
          <cell r="F13971" t="str">
            <v>WELD                                123 SWNW 9 2N66W 6</v>
          </cell>
          <cell r="G13971" t="str">
            <v>1</v>
          </cell>
          <cell r="H13971" t="str">
            <v>0</v>
          </cell>
          <cell r="I13971" t="str">
            <v>No</v>
          </cell>
        </row>
        <row r="13972">
          <cell r="A13972" t="str">
            <v>05-123-35463</v>
          </cell>
          <cell r="B13972" t="str">
            <v>3/3/2021</v>
          </cell>
          <cell r="C13972" t="str">
            <v>Form 17</v>
          </cell>
          <cell r="D13972" t="str">
            <v xml:space="preserve">EXTRACTION OIL &amp;amp; GAS INC                          </v>
          </cell>
          <cell r="E13972" t="str">
            <v>10459</v>
          </cell>
          <cell r="F13972" t="str">
            <v>GREELEY / WELD                                123 NWSW 32 6N65W 6</v>
          </cell>
          <cell r="G13972" t="str">
            <v>122</v>
          </cell>
          <cell r="H13972" t="str">
            <v xml:space="preserve">0     </v>
          </cell>
          <cell r="I13972" t="str">
            <v>Yes</v>
          </cell>
        </row>
        <row r="13973">
          <cell r="A13973" t="str">
            <v>05-123-35463</v>
          </cell>
          <cell r="B13973" t="str">
            <v>3/3/2021</v>
          </cell>
          <cell r="C13973" t="str">
            <v>Full</v>
          </cell>
          <cell r="D13973" t="str">
            <v>EXTRACTION OIL &amp;amp; GAS INC</v>
          </cell>
          <cell r="E13973" t="str">
            <v>10459</v>
          </cell>
          <cell r="F13973" t="str">
            <v>GREELEY / WELD                                123 NWSW 32 6N65W 6</v>
          </cell>
          <cell r="G13973" t="str">
            <v>122</v>
          </cell>
          <cell r="H13973" t="str">
            <v>0</v>
          </cell>
          <cell r="I13973" t="str">
            <v>No</v>
          </cell>
        </row>
        <row r="13974">
          <cell r="A13974" t="str">
            <v>05-123-35465</v>
          </cell>
          <cell r="B13974" t="str">
            <v>6/3/2021</v>
          </cell>
          <cell r="C13974" t="str">
            <v>Full</v>
          </cell>
          <cell r="D13974" t="str">
            <v>PDC ENERGY INC</v>
          </cell>
          <cell r="E13974" t="str">
            <v>69175</v>
          </cell>
          <cell r="F13974" t="str">
            <v>WELD                                123 SWSW 13 4N67W 6</v>
          </cell>
          <cell r="G13974" t="str">
            <v>0</v>
          </cell>
          <cell r="H13974" t="str">
            <v>0</v>
          </cell>
          <cell r="I13974" t="str">
            <v>No</v>
          </cell>
        </row>
        <row r="13975">
          <cell r="A13975" t="str">
            <v>05-123-35466</v>
          </cell>
          <cell r="B13975" t="str">
            <v>4/23/2021</v>
          </cell>
          <cell r="C13975" t="str">
            <v>LIGHT</v>
          </cell>
          <cell r="D13975" t="str">
            <v>NOBLE ENERGY INC</v>
          </cell>
          <cell r="E13975" t="str">
            <v>100322</v>
          </cell>
          <cell r="F13975" t="str">
            <v>WELD                                123 NENE 34 6N65W 6</v>
          </cell>
          <cell r="G13975" t="str">
            <v>0</v>
          </cell>
          <cell r="H13975" t="str">
            <v>0</v>
          </cell>
          <cell r="I13975" t="str">
            <v>No</v>
          </cell>
        </row>
        <row r="13976">
          <cell r="A13976" t="str">
            <v>05-123-35472</v>
          </cell>
          <cell r="B13976" t="str">
            <v>8/25/2021</v>
          </cell>
          <cell r="C13976" t="str">
            <v>Light</v>
          </cell>
          <cell r="D13976" t="str">
            <v>HIGHPOINT OPERATING CORPORATION</v>
          </cell>
          <cell r="E13976" t="str">
            <v>10071</v>
          </cell>
          <cell r="F13976" t="str">
            <v>WELD                                123 SESE 33 6N61W 6</v>
          </cell>
          <cell r="G13976" t="str">
            <v>0</v>
          </cell>
          <cell r="H13976" t="str">
            <v>0</v>
          </cell>
          <cell r="I13976" t="str">
            <v>No</v>
          </cell>
        </row>
        <row r="13977">
          <cell r="A13977" t="str">
            <v>05-123-35472</v>
          </cell>
          <cell r="B13977" t="str">
            <v>1/27/2022</v>
          </cell>
          <cell r="C13977" t="str">
            <v>Light</v>
          </cell>
          <cell r="D13977" t="str">
            <v>HIGHPOINT OPERATING CORPORATION</v>
          </cell>
          <cell r="E13977" t="str">
            <v>10071</v>
          </cell>
          <cell r="F13977" t="str">
            <v>WELD                                123 SESE 33 6N61W 6</v>
          </cell>
          <cell r="G13977" t="str">
            <v>0</v>
          </cell>
          <cell r="H13977" t="str">
            <v>0</v>
          </cell>
          <cell r="I13977" t="str">
            <v>No</v>
          </cell>
        </row>
        <row r="13978">
          <cell r="A13978" t="str">
            <v>05-123-35474</v>
          </cell>
          <cell r="B13978" t="str">
            <v>2/17/2021</v>
          </cell>
          <cell r="C13978" t="str">
            <v>Light</v>
          </cell>
          <cell r="D13978" t="str">
            <v>CRESTONE PEAK RESOURCES OPERATING LLC</v>
          </cell>
          <cell r="E13978" t="str">
            <v>10633</v>
          </cell>
          <cell r="F13978" t="str">
            <v>WELD                                123 SWSE 4 1N65W 6</v>
          </cell>
          <cell r="G13978" t="str">
            <v>-1</v>
          </cell>
          <cell r="H13978" t="str">
            <v>0</v>
          </cell>
          <cell r="I13978" t="str">
            <v>No</v>
          </cell>
        </row>
        <row r="13979">
          <cell r="A13979" t="str">
            <v>05-123-35474</v>
          </cell>
          <cell r="B13979" t="str">
            <v>1/28/2022</v>
          </cell>
          <cell r="C13979" t="str">
            <v>Form 17</v>
          </cell>
          <cell r="D13979" t="str">
            <v xml:space="preserve">CRESTONE PEAK RESOURCES OPERATING LLC             </v>
          </cell>
          <cell r="E13979" t="str">
            <v>10633</v>
          </cell>
          <cell r="F13979" t="str">
            <v>WELD                                123 SWSE 4 1N65W 6</v>
          </cell>
          <cell r="G13979" t="str">
            <v>0</v>
          </cell>
          <cell r="H13979" t="str">
            <v xml:space="preserve">0     </v>
          </cell>
          <cell r="I13979" t="str">
            <v>No</v>
          </cell>
        </row>
        <row r="13980">
          <cell r="A13980" t="str">
            <v>05-123-35475</v>
          </cell>
          <cell r="B13980" t="str">
            <v>1/18/2022</v>
          </cell>
          <cell r="C13980" t="str">
            <v>Form 17</v>
          </cell>
          <cell r="D13980" t="str">
            <v xml:space="preserve">EDGE ENERGY II LLC                                </v>
          </cell>
          <cell r="E13980" t="str">
            <v>10671</v>
          </cell>
          <cell r="F13980" t="str">
            <v>WELD                                123 SWSW 15 8N62W 6</v>
          </cell>
          <cell r="G13980" t="str">
            <v>0</v>
          </cell>
          <cell r="H13980" t="str">
            <v xml:space="preserve">0     </v>
          </cell>
          <cell r="I13980" t="str">
            <v>No</v>
          </cell>
        </row>
        <row r="13981">
          <cell r="A13981" t="str">
            <v>05-123-35476</v>
          </cell>
          <cell r="B13981" t="str">
            <v>2/17/2021</v>
          </cell>
          <cell r="C13981" t="str">
            <v>Light</v>
          </cell>
          <cell r="D13981" t="str">
            <v>CRESTONE PEAK RESOURCES OPERATING LLC</v>
          </cell>
          <cell r="E13981" t="str">
            <v>10633</v>
          </cell>
          <cell r="F13981" t="str">
            <v>WELD                                123 SWSE 4 1N65W 6</v>
          </cell>
          <cell r="G13981" t="str">
            <v>-3</v>
          </cell>
          <cell r="H13981" t="str">
            <v>0</v>
          </cell>
          <cell r="I13981" t="str">
            <v>No</v>
          </cell>
        </row>
        <row r="13982">
          <cell r="A13982" t="str">
            <v>05-123-35479</v>
          </cell>
          <cell r="B13982" t="str">
            <v>7/1/2021</v>
          </cell>
          <cell r="C13982" t="str">
            <v>Light</v>
          </cell>
          <cell r="D13982" t="str">
            <v>BONANZA CREEK ENERGY OPERATING COMPANY LLC</v>
          </cell>
          <cell r="E13982" t="str">
            <v>8960</v>
          </cell>
          <cell r="F13982" t="str">
            <v>WELD                                123 SESW 18 5N62W 6</v>
          </cell>
          <cell r="G13982" t="str">
            <v>0</v>
          </cell>
          <cell r="H13982" t="str">
            <v>0</v>
          </cell>
          <cell r="I13982" t="str">
            <v>No</v>
          </cell>
        </row>
        <row r="13983">
          <cell r="A13983" t="str">
            <v>05-123-35480</v>
          </cell>
          <cell r="B13983" t="str">
            <v>7/1/2021</v>
          </cell>
          <cell r="C13983" t="str">
            <v>Light</v>
          </cell>
          <cell r="D13983" t="str">
            <v>BONANZA CREEK ENERGY OPERATING COMPANY LLC</v>
          </cell>
          <cell r="E13983" t="str">
            <v>8960</v>
          </cell>
          <cell r="F13983" t="str">
            <v>WELD                                123 SESW 18 5N62W 6</v>
          </cell>
          <cell r="G13983" t="str">
            <v>0</v>
          </cell>
          <cell r="H13983" t="str">
            <v>0</v>
          </cell>
          <cell r="I13983" t="str">
            <v>No</v>
          </cell>
        </row>
        <row r="13984">
          <cell r="A13984" t="str">
            <v>05-123-35481</v>
          </cell>
          <cell r="B13984" t="str">
            <v>7/1/2021</v>
          </cell>
          <cell r="C13984" t="str">
            <v>Light</v>
          </cell>
          <cell r="D13984" t="str">
            <v>BONANZA CREEK ENERGY OPERATING COMPANY LLC</v>
          </cell>
          <cell r="E13984" t="str">
            <v>8960</v>
          </cell>
          <cell r="F13984" t="str">
            <v>WELD                                123 SESW 18 5N62W 6</v>
          </cell>
          <cell r="G13984" t="str">
            <v>0</v>
          </cell>
          <cell r="H13984" t="str">
            <v>0</v>
          </cell>
          <cell r="I13984" t="str">
            <v>No</v>
          </cell>
        </row>
        <row r="13985">
          <cell r="A13985" t="str">
            <v>05-123-35482</v>
          </cell>
          <cell r="B13985" t="str">
            <v>7/1/2021</v>
          </cell>
          <cell r="C13985" t="str">
            <v>Light</v>
          </cell>
          <cell r="D13985" t="str">
            <v>BONANZA CREEK ENERGY OPERATING COMPANY LLC</v>
          </cell>
          <cell r="E13985" t="str">
            <v>8960</v>
          </cell>
          <cell r="F13985" t="str">
            <v>WELD                                123 SESW 18 5N62W 6</v>
          </cell>
          <cell r="G13985" t="str">
            <v>0</v>
          </cell>
          <cell r="H13985" t="str">
            <v>0</v>
          </cell>
          <cell r="I13985" t="str">
            <v>No</v>
          </cell>
        </row>
        <row r="13986">
          <cell r="A13986" t="str">
            <v>05-123-35483</v>
          </cell>
          <cell r="B13986" t="str">
            <v>6/9/2021</v>
          </cell>
          <cell r="C13986" t="str">
            <v>Form 17</v>
          </cell>
          <cell r="D13986" t="str">
            <v xml:space="preserve">GREAT WESTERN OPERATING COMPANY LLC               </v>
          </cell>
          <cell r="E13986" t="str">
            <v>10110</v>
          </cell>
          <cell r="F13986" t="str">
            <v>WELD                                123 NWNE 34 4N68W 6</v>
          </cell>
          <cell r="G13986" t="str">
            <v>4</v>
          </cell>
          <cell r="H13986" t="str">
            <v xml:space="preserve">0     </v>
          </cell>
          <cell r="I13986" t="str">
            <v>No</v>
          </cell>
        </row>
        <row r="13987">
          <cell r="A13987" t="str">
            <v>05-123-35483</v>
          </cell>
          <cell r="B13987" t="str">
            <v>3/10/2022</v>
          </cell>
          <cell r="C13987" t="str">
            <v>Form 17</v>
          </cell>
          <cell r="D13987" t="str">
            <v xml:space="preserve">GREAT WESTERN OPERATING COMPANY LLC               </v>
          </cell>
          <cell r="E13987" t="str">
            <v>10110</v>
          </cell>
          <cell r="F13987" t="str">
            <v>WELD                                123 NWNE 34 4N68W 6</v>
          </cell>
          <cell r="G13987" t="str">
            <v>0</v>
          </cell>
          <cell r="H13987" t="str">
            <v xml:space="preserve">0     </v>
          </cell>
          <cell r="I13987" t="str">
            <v>No</v>
          </cell>
        </row>
        <row r="13988">
          <cell r="A13988" t="str">
            <v>05-123-35484</v>
          </cell>
          <cell r="B13988" t="str">
            <v>6/9/2021</v>
          </cell>
          <cell r="C13988" t="str">
            <v>Form 17</v>
          </cell>
          <cell r="D13988" t="str">
            <v xml:space="preserve">GREAT WESTERN OPERATING COMPANY LLC               </v>
          </cell>
          <cell r="E13988" t="str">
            <v>10110</v>
          </cell>
          <cell r="F13988" t="str">
            <v>WELD                                123 NWNE 34 4N68W 6</v>
          </cell>
          <cell r="G13988" t="str">
            <v>8</v>
          </cell>
          <cell r="H13988" t="str">
            <v xml:space="preserve">0     </v>
          </cell>
          <cell r="I13988" t="str">
            <v>No</v>
          </cell>
        </row>
        <row r="13989">
          <cell r="A13989" t="str">
            <v>05-123-35484</v>
          </cell>
          <cell r="B13989" t="str">
            <v>3/10/2022</v>
          </cell>
          <cell r="C13989" t="str">
            <v>Form 17</v>
          </cell>
          <cell r="D13989" t="str">
            <v xml:space="preserve">GREAT WESTERN OPERATING COMPANY LLC               </v>
          </cell>
          <cell r="E13989" t="str">
            <v>10110</v>
          </cell>
          <cell r="F13989" t="str">
            <v>WELD                                123 NWNE 34 4N68W 6</v>
          </cell>
          <cell r="G13989" t="str">
            <v>6</v>
          </cell>
          <cell r="H13989" t="str">
            <v xml:space="preserve">0     </v>
          </cell>
          <cell r="I13989" t="str">
            <v>No</v>
          </cell>
        </row>
        <row r="13990">
          <cell r="A13990" t="str">
            <v>05-123-35485</v>
          </cell>
          <cell r="B13990" t="str">
            <v>6/9/2021</v>
          </cell>
          <cell r="C13990" t="str">
            <v>Form 17</v>
          </cell>
          <cell r="D13990" t="str">
            <v xml:space="preserve">GREAT WESTERN OPERATING COMPANY LLC               </v>
          </cell>
          <cell r="E13990" t="str">
            <v>10110</v>
          </cell>
          <cell r="F13990" t="str">
            <v>WELD                                123 NWNE 34 4N68W 6</v>
          </cell>
          <cell r="G13990" t="str">
            <v>0</v>
          </cell>
          <cell r="H13990" t="str">
            <v xml:space="preserve">0     </v>
          </cell>
          <cell r="I13990" t="str">
            <v>No</v>
          </cell>
        </row>
        <row r="13991">
          <cell r="A13991" t="str">
            <v>05-123-35485</v>
          </cell>
          <cell r="B13991" t="str">
            <v>3/10/2022</v>
          </cell>
          <cell r="C13991" t="str">
            <v>Form 17</v>
          </cell>
          <cell r="D13991" t="str">
            <v xml:space="preserve">GREAT WESTERN OPERATING COMPANY LLC               </v>
          </cell>
          <cell r="E13991" t="str">
            <v>10110</v>
          </cell>
          <cell r="F13991" t="str">
            <v>WELD                                123 NWNE 34 4N68W 6</v>
          </cell>
          <cell r="G13991" t="str">
            <v>4</v>
          </cell>
          <cell r="H13991" t="str">
            <v xml:space="preserve">0     </v>
          </cell>
          <cell r="I13991" t="str">
            <v>No</v>
          </cell>
        </row>
        <row r="13992">
          <cell r="A13992" t="str">
            <v>05-123-35486</v>
          </cell>
          <cell r="B13992" t="str">
            <v>6/9/2021</v>
          </cell>
          <cell r="C13992" t="str">
            <v>Form 17</v>
          </cell>
          <cell r="D13992" t="str">
            <v xml:space="preserve">GREAT WESTERN OPERATING COMPANY LLC               </v>
          </cell>
          <cell r="E13992" t="str">
            <v>10110</v>
          </cell>
          <cell r="F13992" t="str">
            <v>WELD                                123 SWNE 34 4N68W 6</v>
          </cell>
          <cell r="G13992" t="str">
            <v>0</v>
          </cell>
          <cell r="H13992" t="str">
            <v xml:space="preserve">0     </v>
          </cell>
          <cell r="I13992" t="str">
            <v>No</v>
          </cell>
        </row>
        <row r="13993">
          <cell r="A13993" t="str">
            <v>05-123-35486</v>
          </cell>
          <cell r="B13993" t="str">
            <v>3/10/2022</v>
          </cell>
          <cell r="C13993" t="str">
            <v>Form 17</v>
          </cell>
          <cell r="D13993" t="str">
            <v xml:space="preserve">GREAT WESTERN OPERATING COMPANY LLC               </v>
          </cell>
          <cell r="E13993" t="str">
            <v>10110</v>
          </cell>
          <cell r="F13993" t="str">
            <v>WELD                                123 SWNE 34 4N68W 6</v>
          </cell>
          <cell r="G13993" t="str">
            <v>0</v>
          </cell>
          <cell r="H13993" t="str">
            <v xml:space="preserve">0     </v>
          </cell>
          <cell r="I13993" t="str">
            <v>No</v>
          </cell>
        </row>
        <row r="13994">
          <cell r="A13994" t="str">
            <v>05-123-35487</v>
          </cell>
          <cell r="B13994" t="str">
            <v>6/9/2021</v>
          </cell>
          <cell r="C13994" t="str">
            <v>Form 17</v>
          </cell>
          <cell r="D13994" t="str">
            <v xml:space="preserve">GREAT WESTERN OPERATING COMPANY LLC               </v>
          </cell>
          <cell r="E13994" t="str">
            <v>10110</v>
          </cell>
          <cell r="F13994" t="str">
            <v>WELD                                123 SWNE 34 4N68W 6</v>
          </cell>
          <cell r="G13994" t="str">
            <v>0</v>
          </cell>
          <cell r="H13994" t="str">
            <v xml:space="preserve">0     </v>
          </cell>
          <cell r="I13994" t="str">
            <v>No</v>
          </cell>
        </row>
        <row r="13995">
          <cell r="A13995" t="str">
            <v>05-123-35487</v>
          </cell>
          <cell r="B13995" t="str">
            <v>3/10/2022</v>
          </cell>
          <cell r="C13995" t="str">
            <v>Form 17</v>
          </cell>
          <cell r="D13995" t="str">
            <v xml:space="preserve">GREAT WESTERN OPERATING COMPANY LLC               </v>
          </cell>
          <cell r="E13995" t="str">
            <v>10110</v>
          </cell>
          <cell r="F13995" t="str">
            <v>WELD                                123 SWNE 34 4N68W 6</v>
          </cell>
          <cell r="G13995" t="str">
            <v>0</v>
          </cell>
          <cell r="H13995" t="str">
            <v xml:space="preserve">0     </v>
          </cell>
          <cell r="I13995" t="str">
            <v>No</v>
          </cell>
        </row>
        <row r="13996">
          <cell r="A13996" t="str">
            <v>05-123-35488</v>
          </cell>
          <cell r="B13996" t="str">
            <v>6/18/2021</v>
          </cell>
          <cell r="C13996" t="str">
            <v>Form 17</v>
          </cell>
          <cell r="D13996" t="str">
            <v xml:space="preserve">GREAT WESTERN OPERATING COMPANY LLC               </v>
          </cell>
          <cell r="E13996" t="str">
            <v>10110</v>
          </cell>
          <cell r="F13996" t="str">
            <v>WELD                                123 NWNE 34 4N68W 6</v>
          </cell>
          <cell r="G13996" t="str">
            <v>24</v>
          </cell>
          <cell r="H13996" t="str">
            <v xml:space="preserve">0     </v>
          </cell>
          <cell r="I13996" t="str">
            <v>Yes</v>
          </cell>
        </row>
        <row r="13997">
          <cell r="A13997" t="str">
            <v>05-123-35489</v>
          </cell>
          <cell r="B13997" t="str">
            <v>6/9/2021</v>
          </cell>
          <cell r="C13997" t="str">
            <v>Form 17</v>
          </cell>
          <cell r="D13997" t="str">
            <v xml:space="preserve">GREAT WESTERN OPERATING COMPANY LLC               </v>
          </cell>
          <cell r="E13997" t="str">
            <v>10110</v>
          </cell>
          <cell r="F13997" t="str">
            <v>WELD                                123 NWNE 34 4N68W 6</v>
          </cell>
          <cell r="G13997" t="str">
            <v>0</v>
          </cell>
          <cell r="H13997" t="str">
            <v xml:space="preserve">0     </v>
          </cell>
          <cell r="I13997" t="str">
            <v>No</v>
          </cell>
        </row>
        <row r="13998">
          <cell r="A13998" t="str">
            <v>05-123-35489</v>
          </cell>
          <cell r="B13998" t="str">
            <v>3/10/2022</v>
          </cell>
          <cell r="C13998" t="str">
            <v>Form 17</v>
          </cell>
          <cell r="D13998" t="str">
            <v xml:space="preserve">GREAT WESTERN OPERATING COMPANY LLC               </v>
          </cell>
          <cell r="E13998" t="str">
            <v>10110</v>
          </cell>
          <cell r="F13998" t="str">
            <v>WELD                                123 NWNE 34 4N68W 6</v>
          </cell>
          <cell r="G13998" t="str">
            <v>0</v>
          </cell>
          <cell r="H13998" t="str">
            <v xml:space="preserve">0     </v>
          </cell>
          <cell r="I13998" t="str">
            <v>No</v>
          </cell>
        </row>
        <row r="13999">
          <cell r="A13999" t="str">
            <v>05-123-35490</v>
          </cell>
          <cell r="B13999" t="str">
            <v>1/11/2021</v>
          </cell>
          <cell r="C13999" t="str">
            <v>Full</v>
          </cell>
          <cell r="D13999" t="str">
            <v>KERR MCGEE OIL &amp;amp; GAS ONSHORE LP</v>
          </cell>
          <cell r="E13999" t="str">
            <v>47120</v>
          </cell>
          <cell r="F13999" t="str">
            <v>WELD                                123 SESW 28 3N66W 6</v>
          </cell>
          <cell r="G13999" t="str">
            <v>0</v>
          </cell>
          <cell r="I13999" t="str">
            <v>No</v>
          </cell>
        </row>
        <row r="14000">
          <cell r="A14000" t="str">
            <v>05-123-35490</v>
          </cell>
          <cell r="B14000" t="str">
            <v>1/19/2022</v>
          </cell>
          <cell r="C14000" t="str">
            <v>Full</v>
          </cell>
          <cell r="D14000" t="str">
            <v>KERR MCGEE OIL &amp;amp; GAS ONSHORE LP</v>
          </cell>
          <cell r="E14000" t="str">
            <v>47120</v>
          </cell>
          <cell r="F14000" t="str">
            <v>WELD                                123 SESW 28 3N66W 6</v>
          </cell>
          <cell r="G14000" t="str">
            <v>0</v>
          </cell>
          <cell r="I14000" t="str">
            <v>No</v>
          </cell>
        </row>
        <row r="14001">
          <cell r="A14001" t="str">
            <v>05-123-35491</v>
          </cell>
          <cell r="B14001" t="str">
            <v>1/11/2021</v>
          </cell>
          <cell r="C14001" t="str">
            <v>Full</v>
          </cell>
          <cell r="D14001" t="str">
            <v>KERR MCGEE OIL &amp;amp; GAS ONSHORE LP</v>
          </cell>
          <cell r="E14001" t="str">
            <v>47120</v>
          </cell>
          <cell r="F14001" t="str">
            <v>WELD                                123 SESW 28 3N66W 6</v>
          </cell>
          <cell r="G14001" t="str">
            <v>1</v>
          </cell>
          <cell r="I14001" t="str">
            <v>No</v>
          </cell>
        </row>
        <row r="14002">
          <cell r="A14002" t="str">
            <v>05-123-35491</v>
          </cell>
          <cell r="B14002" t="str">
            <v>1/19/2022</v>
          </cell>
          <cell r="C14002" t="str">
            <v>Full</v>
          </cell>
          <cell r="D14002" t="str">
            <v>KERR MCGEE OIL &amp;amp; GAS ONSHORE LP</v>
          </cell>
          <cell r="E14002" t="str">
            <v>47120</v>
          </cell>
          <cell r="F14002" t="str">
            <v>WELD                                123 SESW 28 3N66W 6</v>
          </cell>
          <cell r="G14002" t="str">
            <v>2</v>
          </cell>
          <cell r="I14002" t="str">
            <v>No</v>
          </cell>
        </row>
        <row r="14003">
          <cell r="A14003" t="str">
            <v>05-123-35492</v>
          </cell>
          <cell r="B14003" t="str">
            <v>6/9/2021</v>
          </cell>
          <cell r="C14003" t="str">
            <v>Form 17</v>
          </cell>
          <cell r="D14003" t="str">
            <v xml:space="preserve">GREAT WESTERN OPERATING COMPANY LLC               </v>
          </cell>
          <cell r="E14003" t="str">
            <v>10110</v>
          </cell>
          <cell r="F14003" t="str">
            <v>WELD                                123 SWNE 34 4N68W 6</v>
          </cell>
          <cell r="G14003" t="str">
            <v>0</v>
          </cell>
          <cell r="H14003" t="str">
            <v xml:space="preserve">0     </v>
          </cell>
          <cell r="I14003" t="str">
            <v>No</v>
          </cell>
        </row>
        <row r="14004">
          <cell r="A14004" t="str">
            <v>05-123-35492</v>
          </cell>
          <cell r="B14004" t="str">
            <v>3/10/2022</v>
          </cell>
          <cell r="C14004" t="str">
            <v>Form 17</v>
          </cell>
          <cell r="D14004" t="str">
            <v xml:space="preserve">GREAT WESTERN OPERATING COMPANY LLC               </v>
          </cell>
          <cell r="E14004" t="str">
            <v>10110</v>
          </cell>
          <cell r="F14004" t="str">
            <v>WELD                                123 SWNE 34 4N68W 6</v>
          </cell>
          <cell r="G14004" t="str">
            <v>0</v>
          </cell>
          <cell r="H14004" t="str">
            <v xml:space="preserve">0     </v>
          </cell>
          <cell r="I14004" t="str">
            <v>No</v>
          </cell>
        </row>
        <row r="14005">
          <cell r="A14005" t="str">
            <v>05-123-35493</v>
          </cell>
          <cell r="B14005" t="str">
            <v>1/11/2021</v>
          </cell>
          <cell r="C14005" t="str">
            <v>Full</v>
          </cell>
          <cell r="D14005" t="str">
            <v>KERR MCGEE OIL &amp;amp; GAS ONSHORE LP</v>
          </cell>
          <cell r="E14005" t="str">
            <v>47120</v>
          </cell>
          <cell r="F14005" t="str">
            <v>WELD                                123 SWSW 28 3N66W 6</v>
          </cell>
          <cell r="G14005" t="str">
            <v>7</v>
          </cell>
          <cell r="I14005" t="str">
            <v>No</v>
          </cell>
        </row>
        <row r="14006">
          <cell r="A14006" t="str">
            <v>05-123-35493</v>
          </cell>
          <cell r="B14006" t="str">
            <v>1/18/2022</v>
          </cell>
          <cell r="C14006" t="str">
            <v>Full</v>
          </cell>
          <cell r="D14006" t="str">
            <v>KERR MCGEE OIL &amp;amp; GAS ONSHORE LP</v>
          </cell>
          <cell r="E14006" t="str">
            <v>47120</v>
          </cell>
          <cell r="F14006" t="str">
            <v>WELD                                123 SWSW 28 3N66W 6</v>
          </cell>
          <cell r="G14006" t="str">
            <v>4</v>
          </cell>
          <cell r="I14006" t="str">
            <v>No</v>
          </cell>
        </row>
        <row r="14007">
          <cell r="A14007" t="str">
            <v>05-123-35494</v>
          </cell>
          <cell r="B14007" t="str">
            <v>1/11/2021</v>
          </cell>
          <cell r="C14007" t="str">
            <v>Full</v>
          </cell>
          <cell r="D14007" t="str">
            <v>KERR MCGEE OIL &amp;amp; GAS ONSHORE LP</v>
          </cell>
          <cell r="E14007" t="str">
            <v>47120</v>
          </cell>
          <cell r="F14007" t="str">
            <v>WELD                                123 SWSW 28 3N66W 6</v>
          </cell>
          <cell r="G14007" t="str">
            <v>9</v>
          </cell>
          <cell r="I14007" t="str">
            <v>No</v>
          </cell>
        </row>
        <row r="14008">
          <cell r="A14008" t="str">
            <v>05-123-35494</v>
          </cell>
          <cell r="B14008" t="str">
            <v>1/18/2022</v>
          </cell>
          <cell r="C14008" t="str">
            <v>Full</v>
          </cell>
          <cell r="D14008" t="str">
            <v>KERR MCGEE OIL &amp;amp; GAS ONSHORE LP</v>
          </cell>
          <cell r="E14008" t="str">
            <v>47120</v>
          </cell>
          <cell r="F14008" t="str">
            <v>WELD                                123 SWSW 28 3N66W 6</v>
          </cell>
          <cell r="G14008" t="str">
            <v>17</v>
          </cell>
          <cell r="I14008" t="str">
            <v>No</v>
          </cell>
        </row>
        <row r="14009">
          <cell r="A14009" t="str">
            <v>05-123-35495</v>
          </cell>
          <cell r="B14009" t="str">
            <v>1/11/2021</v>
          </cell>
          <cell r="C14009" t="str">
            <v>Full</v>
          </cell>
          <cell r="D14009" t="str">
            <v>KERR MCGEE OIL &amp;amp; GAS ONSHORE LP</v>
          </cell>
          <cell r="E14009" t="str">
            <v>47120</v>
          </cell>
          <cell r="F14009" t="str">
            <v>WELD                                123 SWSW 28 3N66W 6</v>
          </cell>
          <cell r="G14009" t="str">
            <v>2</v>
          </cell>
          <cell r="I14009" t="str">
            <v>No</v>
          </cell>
        </row>
        <row r="14010">
          <cell r="A14010" t="str">
            <v>05-123-35495</v>
          </cell>
          <cell r="B14010" t="str">
            <v>1/18/2022</v>
          </cell>
          <cell r="C14010" t="str">
            <v>Full</v>
          </cell>
          <cell r="D14010" t="str">
            <v>KERR MCGEE OIL &amp;amp; GAS ONSHORE LP</v>
          </cell>
          <cell r="E14010" t="str">
            <v>47120</v>
          </cell>
          <cell r="F14010" t="str">
            <v>WELD                                123 SWSW 28 3N66W 6</v>
          </cell>
          <cell r="G14010" t="str">
            <v>3</v>
          </cell>
          <cell r="I14010" t="str">
            <v>No</v>
          </cell>
        </row>
        <row r="14011">
          <cell r="A14011" t="str">
            <v>05-123-35499</v>
          </cell>
          <cell r="B14011" t="str">
            <v>10/13/2021</v>
          </cell>
          <cell r="C14011" t="str">
            <v>Light</v>
          </cell>
          <cell r="D14011" t="str">
            <v>WHITING OIL &amp;amp; GAS CORPORATION</v>
          </cell>
          <cell r="E14011" t="str">
            <v>96155</v>
          </cell>
          <cell r="F14011" t="str">
            <v>WELD                                123 SWSW 35 10N59W 6</v>
          </cell>
          <cell r="G14011" t="str">
            <v>0</v>
          </cell>
          <cell r="H14011" t="str">
            <v>0</v>
          </cell>
          <cell r="I14011" t="str">
            <v>No</v>
          </cell>
        </row>
        <row r="14012">
          <cell r="A14012" t="str">
            <v>05-123-35500</v>
          </cell>
          <cell r="B14012" t="str">
            <v>10/13/2021</v>
          </cell>
          <cell r="C14012" t="str">
            <v>Light</v>
          </cell>
          <cell r="D14012" t="str">
            <v>WHITING OIL &amp;amp; GAS CORPORATION</v>
          </cell>
          <cell r="E14012" t="str">
            <v>96155</v>
          </cell>
          <cell r="F14012" t="str">
            <v>WELD                                123 LOT4 2 9N59W 6</v>
          </cell>
          <cell r="G14012" t="str">
            <v>0</v>
          </cell>
          <cell r="H14012" t="str">
            <v>0</v>
          </cell>
          <cell r="I14012" t="str">
            <v>No</v>
          </cell>
        </row>
        <row r="14013">
          <cell r="A14013" t="str">
            <v>05-123-35502</v>
          </cell>
          <cell r="B14013" t="str">
            <v>4/20/2021</v>
          </cell>
          <cell r="C14013" t="str">
            <v>Form 17</v>
          </cell>
          <cell r="D14013" t="str">
            <v xml:space="preserve">PDC ENERGY INC                                    </v>
          </cell>
          <cell r="E14013" t="str">
            <v>69175</v>
          </cell>
          <cell r="F14013" t="str">
            <v>GREELEY / WELD                                123 SENE 2 5N66W 6</v>
          </cell>
          <cell r="G14013" t="str">
            <v>1</v>
          </cell>
          <cell r="H14013" t="str">
            <v xml:space="preserve">0     </v>
          </cell>
          <cell r="I14013" t="str">
            <v>No</v>
          </cell>
        </row>
        <row r="14014">
          <cell r="A14014" t="str">
            <v>05-123-35502</v>
          </cell>
          <cell r="B14014" t="str">
            <v>9/9/2021</v>
          </cell>
          <cell r="C14014" t="str">
            <v>Form 17</v>
          </cell>
          <cell r="D14014" t="str">
            <v xml:space="preserve">PDC ENERGY INC                                    </v>
          </cell>
          <cell r="E14014" t="str">
            <v>69175</v>
          </cell>
          <cell r="F14014" t="str">
            <v>GREELEY / WELD                                123 SENE 2 5N66W 6</v>
          </cell>
          <cell r="G14014" t="str">
            <v>3</v>
          </cell>
          <cell r="H14014" t="str">
            <v xml:space="preserve">0     </v>
          </cell>
          <cell r="I14014" t="str">
            <v>No</v>
          </cell>
        </row>
        <row r="14015">
          <cell r="A14015" t="str">
            <v>05-123-35523</v>
          </cell>
          <cell r="B14015" t="str">
            <v>3/23/2021</v>
          </cell>
          <cell r="C14015" t="str">
            <v>LIGHT</v>
          </cell>
          <cell r="D14015" t="str">
            <v>NOBLE ENERGY INC</v>
          </cell>
          <cell r="E14015" t="str">
            <v>100322</v>
          </cell>
          <cell r="F14015" t="str">
            <v>WELD                                123 NWNW 29 3N64W 6</v>
          </cell>
          <cell r="G14015" t="str">
            <v>0</v>
          </cell>
          <cell r="H14015" t="str">
            <v>0</v>
          </cell>
          <cell r="I14015" t="str">
            <v>No</v>
          </cell>
        </row>
        <row r="14016">
          <cell r="A14016" t="str">
            <v>05-123-35524</v>
          </cell>
          <cell r="B14016" t="str">
            <v>3/1/2021</v>
          </cell>
          <cell r="C14016" t="str">
            <v>LIGHT</v>
          </cell>
          <cell r="D14016" t="str">
            <v>NOBLE ENERGY INC</v>
          </cell>
          <cell r="E14016" t="str">
            <v>100322</v>
          </cell>
          <cell r="F14016" t="str">
            <v>WELD                                123 SWSW 14 6N63W 6</v>
          </cell>
          <cell r="G14016" t="str">
            <v>0</v>
          </cell>
          <cell r="H14016" t="str">
            <v>0</v>
          </cell>
          <cell r="I14016" t="str">
            <v>No</v>
          </cell>
        </row>
        <row r="14017">
          <cell r="A14017" t="str">
            <v>05-123-35525</v>
          </cell>
          <cell r="B14017" t="str">
            <v>3/12/2021</v>
          </cell>
          <cell r="C14017" t="str">
            <v>LIGHT</v>
          </cell>
          <cell r="D14017" t="str">
            <v>NOBLE ENERGY INC</v>
          </cell>
          <cell r="E14017" t="str">
            <v>100322</v>
          </cell>
          <cell r="F14017" t="str">
            <v>WELD                                123 SWSW 14 6N63W 6</v>
          </cell>
          <cell r="G14017" t="str">
            <v>0</v>
          </cell>
          <cell r="H14017" t="str">
            <v>0</v>
          </cell>
          <cell r="I14017" t="str">
            <v>No</v>
          </cell>
        </row>
        <row r="14018">
          <cell r="A14018" t="str">
            <v>05-123-35526</v>
          </cell>
          <cell r="B14018" t="str">
            <v>3/12/2021</v>
          </cell>
          <cell r="C14018" t="str">
            <v>LIGHT</v>
          </cell>
          <cell r="D14018" t="str">
            <v>NOBLE ENERGY INC</v>
          </cell>
          <cell r="E14018" t="str">
            <v>100322</v>
          </cell>
          <cell r="F14018" t="str">
            <v>WELD                                123 SWSW 14 6N63W 6</v>
          </cell>
          <cell r="G14018" t="str">
            <v>0</v>
          </cell>
          <cell r="H14018" t="str">
            <v>0</v>
          </cell>
          <cell r="I14018" t="str">
            <v>No</v>
          </cell>
        </row>
        <row r="14019">
          <cell r="A14019" t="str">
            <v>05-123-35527</v>
          </cell>
          <cell r="B14019" t="str">
            <v>3/1/2021</v>
          </cell>
          <cell r="C14019" t="str">
            <v>LIGHT</v>
          </cell>
          <cell r="D14019" t="str">
            <v>NOBLE ENERGY INC</v>
          </cell>
          <cell r="E14019" t="str">
            <v>100322</v>
          </cell>
          <cell r="F14019" t="str">
            <v>WELD                                123 SWSW 14 6N63W 6</v>
          </cell>
          <cell r="G14019" t="str">
            <v>0</v>
          </cell>
          <cell r="H14019" t="str">
            <v>0</v>
          </cell>
          <cell r="I14019" t="str">
            <v>No</v>
          </cell>
        </row>
        <row r="14020">
          <cell r="A14020" t="str">
            <v>05-123-35534</v>
          </cell>
          <cell r="B14020" t="str">
            <v>3/10/2021</v>
          </cell>
          <cell r="C14020" t="str">
            <v>Full</v>
          </cell>
          <cell r="D14020" t="str">
            <v>PDC ENERGY INC</v>
          </cell>
          <cell r="E14020" t="str">
            <v>69175</v>
          </cell>
          <cell r="F14020" t="str">
            <v>WELD                                123 NWNW 34 6N63W 6</v>
          </cell>
          <cell r="G14020" t="str">
            <v>0</v>
          </cell>
          <cell r="H14020" t="str">
            <v>0</v>
          </cell>
          <cell r="I14020" t="str">
            <v>No</v>
          </cell>
        </row>
        <row r="14021">
          <cell r="A14021" t="str">
            <v>05-123-35535</v>
          </cell>
          <cell r="B14021" t="str">
            <v>3/10/2021</v>
          </cell>
          <cell r="C14021" t="str">
            <v>Full</v>
          </cell>
          <cell r="D14021" t="str">
            <v>PDC ENERGY INC</v>
          </cell>
          <cell r="E14021" t="str">
            <v>69175</v>
          </cell>
          <cell r="F14021" t="str">
            <v>WELD                                123 NWNW 34 6N63W 6</v>
          </cell>
          <cell r="G14021" t="str">
            <v>0</v>
          </cell>
          <cell r="H14021" t="str">
            <v>0</v>
          </cell>
          <cell r="I14021" t="str">
            <v>No</v>
          </cell>
        </row>
        <row r="14022">
          <cell r="A14022" t="str">
            <v>05-123-35536</v>
          </cell>
          <cell r="B14022" t="str">
            <v>3/21/2021</v>
          </cell>
          <cell r="C14022" t="str">
            <v>LIGHT</v>
          </cell>
          <cell r="D14022" t="str">
            <v>NOBLE ENERGY INC</v>
          </cell>
          <cell r="E14022" t="str">
            <v>100322</v>
          </cell>
          <cell r="F14022" t="str">
            <v>WELD                                123 NWNE 25 4N65W 6</v>
          </cell>
          <cell r="G14022" t="str">
            <v>12</v>
          </cell>
          <cell r="H14022" t="str">
            <v>0</v>
          </cell>
          <cell r="I14022" t="str">
            <v>No</v>
          </cell>
        </row>
        <row r="14023">
          <cell r="A14023" t="str">
            <v>05-123-35537</v>
          </cell>
          <cell r="B14023" t="str">
            <v>3/21/2021</v>
          </cell>
          <cell r="C14023" t="str">
            <v>LIGHT</v>
          </cell>
          <cell r="D14023" t="str">
            <v>NOBLE ENERGY INC</v>
          </cell>
          <cell r="E14023" t="str">
            <v>100322</v>
          </cell>
          <cell r="F14023" t="str">
            <v>WELD                                123 NWNE 25 4N65W 6</v>
          </cell>
          <cell r="G14023" t="str">
            <v>7</v>
          </cell>
          <cell r="H14023" t="str">
            <v>0</v>
          </cell>
          <cell r="I14023" t="str">
            <v>No</v>
          </cell>
        </row>
        <row r="14024">
          <cell r="A14024" t="str">
            <v>05-123-35541</v>
          </cell>
          <cell r="B14024" t="str">
            <v>3/5/2021</v>
          </cell>
          <cell r="C14024" t="str">
            <v>LIGHT</v>
          </cell>
          <cell r="D14024" t="str">
            <v>NOBLE ENERGY INC</v>
          </cell>
          <cell r="E14024" t="str">
            <v>100322</v>
          </cell>
          <cell r="F14024" t="str">
            <v>WELD                                123 NWNE 25 4N65W 6</v>
          </cell>
          <cell r="G14024" t="str">
            <v>6</v>
          </cell>
          <cell r="H14024" t="str">
            <v>0</v>
          </cell>
          <cell r="I14024" t="str">
            <v>No</v>
          </cell>
        </row>
        <row r="14025">
          <cell r="A14025" t="str">
            <v>05-123-35543</v>
          </cell>
          <cell r="B14025" t="str">
            <v>8/6/2021</v>
          </cell>
          <cell r="C14025" t="str">
            <v>Light</v>
          </cell>
          <cell r="D14025" t="str">
            <v>BONANZA CREEK ENERGY OPERATING COMPANY LLC</v>
          </cell>
          <cell r="E14025" t="str">
            <v>8960</v>
          </cell>
          <cell r="F14025" t="str">
            <v>WELD                                123 SWSW 16 6N61W 6</v>
          </cell>
          <cell r="G14025" t="str">
            <v>0</v>
          </cell>
          <cell r="H14025" t="str">
            <v>0</v>
          </cell>
          <cell r="I14025" t="str">
            <v>No</v>
          </cell>
        </row>
        <row r="14026">
          <cell r="A14026" t="str">
            <v>05-123-35544</v>
          </cell>
          <cell r="B14026" t="str">
            <v>3/11/2021</v>
          </cell>
          <cell r="C14026" t="str">
            <v>LIGHT</v>
          </cell>
          <cell r="D14026" t="str">
            <v>NOBLE ENERGY INC</v>
          </cell>
          <cell r="E14026" t="str">
            <v>100322</v>
          </cell>
          <cell r="F14026" t="str">
            <v>WELD                                123 NWNW 29 3N64W 6</v>
          </cell>
          <cell r="G14026" t="str">
            <v>0</v>
          </cell>
          <cell r="H14026" t="str">
            <v>0</v>
          </cell>
          <cell r="I14026" t="str">
            <v>No</v>
          </cell>
        </row>
        <row r="14027">
          <cell r="A14027" t="str">
            <v>05-123-35545</v>
          </cell>
          <cell r="B14027" t="str">
            <v>3/25/2021</v>
          </cell>
          <cell r="C14027" t="str">
            <v>LIGHT</v>
          </cell>
          <cell r="D14027" t="str">
            <v>NOBLE ENERGY INC</v>
          </cell>
          <cell r="E14027" t="str">
            <v>100322</v>
          </cell>
          <cell r="F14027" t="str">
            <v>WELD                                123 NWNE 25 4N65W 6</v>
          </cell>
          <cell r="G14027" t="str">
            <v>13</v>
          </cell>
          <cell r="H14027" t="str">
            <v>0</v>
          </cell>
          <cell r="I14027" t="str">
            <v>No</v>
          </cell>
        </row>
        <row r="14028">
          <cell r="A14028" t="str">
            <v>05-123-35546</v>
          </cell>
          <cell r="B14028" t="str">
            <v>5/31/2021</v>
          </cell>
          <cell r="C14028" t="str">
            <v>Full</v>
          </cell>
          <cell r="D14028" t="str">
            <v>PDC ENERGY INC</v>
          </cell>
          <cell r="E14028" t="str">
            <v>69175</v>
          </cell>
          <cell r="F14028" t="str">
            <v>WELD                                123 NENE 31 7N63W 6</v>
          </cell>
          <cell r="G14028" t="str">
            <v>0</v>
          </cell>
          <cell r="H14028" t="str">
            <v>0</v>
          </cell>
          <cell r="I14028" t="str">
            <v>No</v>
          </cell>
        </row>
        <row r="14029">
          <cell r="A14029" t="str">
            <v>05-123-35546</v>
          </cell>
          <cell r="B14029" t="str">
            <v>6/28/2021</v>
          </cell>
          <cell r="C14029" t="str">
            <v>Full</v>
          </cell>
          <cell r="D14029" t="str">
            <v>PDC ENERGY INC</v>
          </cell>
          <cell r="E14029" t="str">
            <v>69175</v>
          </cell>
          <cell r="F14029" t="str">
            <v>WELD                                123 NENE 31 7N63W 6</v>
          </cell>
          <cell r="G14029" t="str">
            <v>0</v>
          </cell>
          <cell r="H14029" t="str">
            <v>0</v>
          </cell>
          <cell r="I14029" t="str">
            <v>No</v>
          </cell>
        </row>
        <row r="14030">
          <cell r="A14030" t="str">
            <v>05-123-35547</v>
          </cell>
          <cell r="B14030" t="str">
            <v>3/23/2021</v>
          </cell>
          <cell r="C14030" t="str">
            <v>LIGHT</v>
          </cell>
          <cell r="D14030" t="str">
            <v>NOBLE ENERGY INC</v>
          </cell>
          <cell r="E14030" t="str">
            <v>100322</v>
          </cell>
          <cell r="F14030" t="str">
            <v>WELD                                123 NWNW 29 3N64W 6</v>
          </cell>
          <cell r="G14030" t="str">
            <v>0</v>
          </cell>
          <cell r="H14030" t="str">
            <v>0</v>
          </cell>
          <cell r="I14030" t="str">
            <v>No</v>
          </cell>
        </row>
        <row r="14031">
          <cell r="A14031" t="str">
            <v>05-123-35554</v>
          </cell>
          <cell r="B14031" t="str">
            <v>2/10/2021</v>
          </cell>
          <cell r="C14031" t="str">
            <v>Form 17</v>
          </cell>
          <cell r="D14031" t="str">
            <v xml:space="preserve">KERR MCGEE OIL &amp;amp; GAS ONSHORE LP                   </v>
          </cell>
          <cell r="E14031" t="str">
            <v>47120</v>
          </cell>
          <cell r="F14031" t="str">
            <v>WELD                                123 SWSW 6 2N65W 6</v>
          </cell>
          <cell r="G14031" t="str">
            <v>91</v>
          </cell>
          <cell r="H14031" t="str">
            <v xml:space="preserve">1     </v>
          </cell>
          <cell r="I14031" t="str">
            <v>No</v>
          </cell>
        </row>
        <row r="14032">
          <cell r="A14032" t="str">
            <v>05-123-35554</v>
          </cell>
          <cell r="B14032" t="str">
            <v>3/4/2022</v>
          </cell>
          <cell r="C14032" t="str">
            <v>Form 17</v>
          </cell>
          <cell r="D14032" t="str">
            <v xml:space="preserve">KERR MCGEE OIL &amp;amp; GAS ONSHORE LP                   </v>
          </cell>
          <cell r="E14032" t="str">
            <v>47120</v>
          </cell>
          <cell r="F14032" t="str">
            <v>WELD                                123 SWSW 6 2N65W 6</v>
          </cell>
          <cell r="G14032" t="str">
            <v>43</v>
          </cell>
          <cell r="H14032" t="str">
            <v xml:space="preserve">1     </v>
          </cell>
          <cell r="I14032" t="str">
            <v>No</v>
          </cell>
        </row>
        <row r="14033">
          <cell r="A14033" t="str">
            <v>05-123-35557</v>
          </cell>
          <cell r="B14033" t="str">
            <v>4/1/2021</v>
          </cell>
          <cell r="C14033" t="str">
            <v>Full</v>
          </cell>
          <cell r="D14033" t="str">
            <v>KERR MCGEE OIL &amp;amp; GAS ONSHORE LP</v>
          </cell>
          <cell r="E14033" t="str">
            <v>47120</v>
          </cell>
          <cell r="F14033" t="str">
            <v>WELD                                123 SWSW 6 2N65W 6</v>
          </cell>
          <cell r="G14033" t="str">
            <v>11</v>
          </cell>
          <cell r="I14033" t="str">
            <v>No</v>
          </cell>
        </row>
        <row r="14034">
          <cell r="A14034" t="str">
            <v>05-123-35558</v>
          </cell>
          <cell r="B14034" t="str">
            <v>4/11/2021</v>
          </cell>
          <cell r="C14034" t="str">
            <v>LIGHT</v>
          </cell>
          <cell r="D14034" t="str">
            <v>NOBLE ENERGY INC</v>
          </cell>
          <cell r="E14034" t="str">
            <v>100322</v>
          </cell>
          <cell r="F14034" t="str">
            <v>WELD                                123 SENE 6 6N62W 6</v>
          </cell>
          <cell r="G14034" t="str">
            <v>1</v>
          </cell>
          <cell r="H14034" t="str">
            <v>0</v>
          </cell>
          <cell r="I14034" t="str">
            <v>No</v>
          </cell>
        </row>
        <row r="14035">
          <cell r="A14035" t="str">
            <v>05-123-35559</v>
          </cell>
          <cell r="B14035" t="str">
            <v>4/11/2021</v>
          </cell>
          <cell r="C14035" t="str">
            <v>LIGHT</v>
          </cell>
          <cell r="D14035" t="str">
            <v>NOBLE ENERGY INC</v>
          </cell>
          <cell r="E14035" t="str">
            <v>100322</v>
          </cell>
          <cell r="F14035" t="str">
            <v>WELD                                123 NENE 6 6N62W 6</v>
          </cell>
          <cell r="G14035" t="str">
            <v>0</v>
          </cell>
          <cell r="H14035" t="str">
            <v>0</v>
          </cell>
          <cell r="I14035" t="str">
            <v>No</v>
          </cell>
        </row>
        <row r="14036">
          <cell r="A14036" t="str">
            <v>05-123-35560</v>
          </cell>
          <cell r="B14036" t="str">
            <v>4/5/2021</v>
          </cell>
          <cell r="C14036" t="str">
            <v>Full</v>
          </cell>
          <cell r="D14036" t="str">
            <v>KERR MCGEE OIL &amp;amp; GAS ONSHORE LP</v>
          </cell>
          <cell r="E14036" t="str">
            <v>47120</v>
          </cell>
          <cell r="F14036" t="str">
            <v>WELD                                123 SWSW 6 2N65W 6</v>
          </cell>
          <cell r="G14036" t="str">
            <v>33</v>
          </cell>
          <cell r="I14036" t="str">
            <v>No</v>
          </cell>
        </row>
        <row r="14037">
          <cell r="A14037" t="str">
            <v>05-123-35561</v>
          </cell>
          <cell r="B14037" t="str">
            <v>4/2/2021</v>
          </cell>
          <cell r="C14037" t="str">
            <v>Form 17</v>
          </cell>
          <cell r="D14037" t="str">
            <v xml:space="preserve">KERR MCGEE OIL &amp;amp; GAS ONSHORE LP                   </v>
          </cell>
          <cell r="E14037" t="str">
            <v>47120</v>
          </cell>
          <cell r="F14037" t="str">
            <v>WELD                                123 SWSW 6 2N65W 6</v>
          </cell>
          <cell r="G14037" t="str">
            <v>45</v>
          </cell>
          <cell r="H14037" t="str">
            <v xml:space="preserve">1     </v>
          </cell>
          <cell r="I14037" t="str">
            <v>No</v>
          </cell>
        </row>
        <row r="14038">
          <cell r="A14038" t="str">
            <v>05-123-35563</v>
          </cell>
          <cell r="B14038" t="str">
            <v>4/1/2021</v>
          </cell>
          <cell r="C14038" t="str">
            <v>Full</v>
          </cell>
          <cell r="D14038" t="str">
            <v>KERR MCGEE OIL &amp;amp; GAS ONSHORE LP</v>
          </cell>
          <cell r="E14038" t="str">
            <v>47120</v>
          </cell>
          <cell r="F14038" t="str">
            <v>WELD                                123 SWSW 6 2N65W 6</v>
          </cell>
          <cell r="G14038" t="str">
            <v>2</v>
          </cell>
          <cell r="I14038" t="str">
            <v>No</v>
          </cell>
        </row>
        <row r="14039">
          <cell r="A14039" t="str">
            <v>05-123-35564</v>
          </cell>
          <cell r="B14039" t="str">
            <v>4/11/2021</v>
          </cell>
          <cell r="C14039" t="str">
            <v>LIGHT</v>
          </cell>
          <cell r="D14039" t="str">
            <v>NOBLE ENERGY INC</v>
          </cell>
          <cell r="E14039" t="str">
            <v>100322</v>
          </cell>
          <cell r="F14039" t="str">
            <v>WELD                                123 NENE 6 6N62W 6</v>
          </cell>
          <cell r="G14039" t="str">
            <v>0</v>
          </cell>
          <cell r="H14039" t="str">
            <v>0</v>
          </cell>
          <cell r="I14039" t="str">
            <v>No</v>
          </cell>
        </row>
        <row r="14040">
          <cell r="A14040" t="str">
            <v>05-123-35566</v>
          </cell>
          <cell r="B14040" t="str">
            <v>5/14/2021</v>
          </cell>
          <cell r="C14040" t="str">
            <v>Form 17</v>
          </cell>
          <cell r="D14040" t="str">
            <v xml:space="preserve">KERR MCGEE OIL &amp;amp; GAS ONSHORE LP                   </v>
          </cell>
          <cell r="E14040" t="str">
            <v>47120</v>
          </cell>
          <cell r="F14040" t="str">
            <v>WELD                                123 SWSW 6 2N65W 6</v>
          </cell>
          <cell r="G14040" t="str">
            <v>64</v>
          </cell>
          <cell r="H14040" t="str">
            <v xml:space="preserve">1     </v>
          </cell>
          <cell r="I14040" t="str">
            <v>No</v>
          </cell>
        </row>
        <row r="14041">
          <cell r="A14041" t="str">
            <v>05-123-35566</v>
          </cell>
          <cell r="B14041" t="str">
            <v>6/4/2021</v>
          </cell>
          <cell r="C14041" t="str">
            <v>Form 17</v>
          </cell>
          <cell r="D14041" t="str">
            <v xml:space="preserve">KERR MCGEE OIL &amp;amp; GAS ONSHORE LP                   </v>
          </cell>
          <cell r="E14041" t="str">
            <v>47120</v>
          </cell>
          <cell r="F14041" t="str">
            <v>WELD                                123 SWSW 6 2N65W 6</v>
          </cell>
          <cell r="G14041" t="str">
            <v>46</v>
          </cell>
          <cell r="H14041" t="str">
            <v xml:space="preserve">1     </v>
          </cell>
          <cell r="I14041" t="str">
            <v>No</v>
          </cell>
        </row>
        <row r="14042">
          <cell r="A14042" t="str">
            <v>05-123-35566</v>
          </cell>
          <cell r="B14042" t="str">
            <v>9/14/2021</v>
          </cell>
          <cell r="C14042" t="str">
            <v>Form 17</v>
          </cell>
          <cell r="D14042" t="str">
            <v xml:space="preserve">KERR MCGEE OIL &amp;amp; GAS ONSHORE LP                   </v>
          </cell>
          <cell r="E14042" t="str">
            <v>47120</v>
          </cell>
          <cell r="F14042" t="str">
            <v>WELD                                123 SWSW 6 2N65W 6</v>
          </cell>
          <cell r="G14042" t="str">
            <v>54</v>
          </cell>
          <cell r="H14042" t="str">
            <v xml:space="preserve">1     </v>
          </cell>
          <cell r="I14042" t="str">
            <v>No</v>
          </cell>
        </row>
        <row r="14043">
          <cell r="A14043" t="str">
            <v>05-123-35567</v>
          </cell>
          <cell r="B14043" t="str">
            <v>4/11/2021</v>
          </cell>
          <cell r="C14043" t="str">
            <v>LIGHT</v>
          </cell>
          <cell r="D14043" t="str">
            <v>NOBLE ENERGY INC</v>
          </cell>
          <cell r="E14043" t="str">
            <v>100322</v>
          </cell>
          <cell r="F14043" t="str">
            <v>WELD                                123 SENE 6 6N62W 6</v>
          </cell>
          <cell r="G14043" t="str">
            <v>0</v>
          </cell>
          <cell r="H14043" t="str">
            <v>0</v>
          </cell>
          <cell r="I14043" t="str">
            <v>No</v>
          </cell>
        </row>
        <row r="14044">
          <cell r="A14044" t="str">
            <v>05-123-35569</v>
          </cell>
          <cell r="B14044" t="str">
            <v>4/6/2021</v>
          </cell>
          <cell r="C14044" t="str">
            <v>LIGHT</v>
          </cell>
          <cell r="D14044" t="str">
            <v>NOBLE ENERGY INC</v>
          </cell>
          <cell r="E14044" t="str">
            <v>100322</v>
          </cell>
          <cell r="F14044" t="str">
            <v>WELD                                123 SESE 6 6N62W 6</v>
          </cell>
          <cell r="G14044" t="str">
            <v>0</v>
          </cell>
          <cell r="H14044" t="str">
            <v>0</v>
          </cell>
          <cell r="I14044" t="str">
            <v>No</v>
          </cell>
        </row>
        <row r="14045">
          <cell r="A14045" t="str">
            <v>05-123-35570</v>
          </cell>
          <cell r="B14045" t="str">
            <v>4/6/2021</v>
          </cell>
          <cell r="C14045" t="str">
            <v>LIGHT</v>
          </cell>
          <cell r="D14045" t="str">
            <v>NOBLE ENERGY INC</v>
          </cell>
          <cell r="E14045" t="str">
            <v>100322</v>
          </cell>
          <cell r="F14045" t="str">
            <v>WELD                                123 SESE 6 6N62W 6</v>
          </cell>
          <cell r="G14045" t="str">
            <v>0</v>
          </cell>
          <cell r="H14045" t="str">
            <v>0</v>
          </cell>
          <cell r="I14045" t="str">
            <v>No</v>
          </cell>
        </row>
        <row r="14046">
          <cell r="A14046" t="str">
            <v>05-123-35572</v>
          </cell>
          <cell r="B14046" t="str">
            <v>4/6/2021</v>
          </cell>
          <cell r="C14046" t="str">
            <v>LIGHT</v>
          </cell>
          <cell r="D14046" t="str">
            <v>NOBLE ENERGY INC</v>
          </cell>
          <cell r="E14046" t="str">
            <v>100322</v>
          </cell>
          <cell r="F14046" t="str">
            <v>WELD                                123 SESE 6 6N62W 6</v>
          </cell>
          <cell r="G14046" t="str">
            <v>0</v>
          </cell>
          <cell r="H14046" t="str">
            <v>0</v>
          </cell>
          <cell r="I14046" t="str">
            <v>No</v>
          </cell>
        </row>
        <row r="14047">
          <cell r="A14047" t="str">
            <v>05-123-35573</v>
          </cell>
          <cell r="B14047" t="str">
            <v>4/6/2021</v>
          </cell>
          <cell r="C14047" t="str">
            <v>LIGHT</v>
          </cell>
          <cell r="D14047" t="str">
            <v>NOBLE ENERGY INC</v>
          </cell>
          <cell r="E14047" t="str">
            <v>100322</v>
          </cell>
          <cell r="F14047" t="str">
            <v>WELD                                123 NESE 6 6N62W 6</v>
          </cell>
          <cell r="G14047" t="str">
            <v>0</v>
          </cell>
          <cell r="H14047" t="str">
            <v>0</v>
          </cell>
          <cell r="I14047" t="str">
            <v>No</v>
          </cell>
        </row>
        <row r="14048">
          <cell r="A14048" t="str">
            <v>05-123-35574</v>
          </cell>
          <cell r="B14048" t="str">
            <v>3/10/2021</v>
          </cell>
          <cell r="C14048" t="str">
            <v>Full</v>
          </cell>
          <cell r="D14048" t="str">
            <v>PDC ENERGY INC</v>
          </cell>
          <cell r="E14048" t="str">
            <v>69175</v>
          </cell>
          <cell r="F14048" t="str">
            <v>WELD                                123 NWNW 34 6N63W 6</v>
          </cell>
          <cell r="G14048" t="str">
            <v>0</v>
          </cell>
          <cell r="H14048" t="str">
            <v>0</v>
          </cell>
          <cell r="I14048" t="str">
            <v>No</v>
          </cell>
        </row>
        <row r="14049">
          <cell r="A14049" t="str">
            <v>05-123-35577</v>
          </cell>
          <cell r="B14049" t="str">
            <v>8/31/2021</v>
          </cell>
          <cell r="C14049" t="str">
            <v>Form 17</v>
          </cell>
          <cell r="D14049" t="str">
            <v xml:space="preserve">KERR MCGEE OIL &amp;amp; GAS ONSHORE LP                   </v>
          </cell>
          <cell r="E14049" t="str">
            <v>47120</v>
          </cell>
          <cell r="F14049" t="str">
            <v>WELD                                123 NENE 2 1N67W 6</v>
          </cell>
          <cell r="G14049" t="str">
            <v>5</v>
          </cell>
          <cell r="H14049" t="str">
            <v xml:space="preserve">0     </v>
          </cell>
          <cell r="I14049" t="str">
            <v>No</v>
          </cell>
        </row>
        <row r="14050">
          <cell r="A14050" t="str">
            <v>05-123-35579</v>
          </cell>
          <cell r="B14050" t="str">
            <v>8/12/2021</v>
          </cell>
          <cell r="C14050" t="str">
            <v>Form 17</v>
          </cell>
          <cell r="D14050" t="str">
            <v xml:space="preserve">KERR MCGEE OIL &amp;amp; GAS ONSHORE LP                   </v>
          </cell>
          <cell r="E14050" t="str">
            <v>47120</v>
          </cell>
          <cell r="F14050" t="str">
            <v>WELD                                123 NENE 2 1N67W 6</v>
          </cell>
          <cell r="G14050" t="str">
            <v>0</v>
          </cell>
          <cell r="H14050" t="str">
            <v xml:space="preserve">0     </v>
          </cell>
          <cell r="I14050" t="str">
            <v>No</v>
          </cell>
        </row>
        <row r="14051">
          <cell r="A14051" t="str">
            <v>05-123-35580</v>
          </cell>
          <cell r="B14051" t="str">
            <v>8/25/2021</v>
          </cell>
          <cell r="C14051" t="str">
            <v>Form 17</v>
          </cell>
          <cell r="D14051" t="str">
            <v xml:space="preserve">KERR MCGEE OIL &amp;amp; GAS ONSHORE LP                   </v>
          </cell>
          <cell r="E14051" t="str">
            <v>47120</v>
          </cell>
          <cell r="F14051" t="str">
            <v>WELD                                123 NENE 2 1N67W 6</v>
          </cell>
          <cell r="G14051" t="str">
            <v>14</v>
          </cell>
          <cell r="H14051" t="str">
            <v xml:space="preserve">0     </v>
          </cell>
          <cell r="I14051" t="str">
            <v>No</v>
          </cell>
        </row>
        <row r="14052">
          <cell r="A14052" t="str">
            <v>05-123-35581</v>
          </cell>
          <cell r="B14052" t="str">
            <v>3/24/2021</v>
          </cell>
          <cell r="C14052" t="str">
            <v>Form 17</v>
          </cell>
          <cell r="D14052" t="str">
            <v xml:space="preserve">KERR MCGEE OIL &amp;amp; GAS ONSHORE LP                   </v>
          </cell>
          <cell r="E14052" t="str">
            <v>47120</v>
          </cell>
          <cell r="F14052" t="str">
            <v>WELD                                123 NENE 2 1N67W 6</v>
          </cell>
          <cell r="G14052" t="str">
            <v>0</v>
          </cell>
          <cell r="H14052" t="str">
            <v xml:space="preserve">0     </v>
          </cell>
          <cell r="I14052" t="str">
            <v>No</v>
          </cell>
        </row>
        <row r="14053">
          <cell r="A14053" t="str">
            <v>05-123-35582</v>
          </cell>
          <cell r="B14053" t="str">
            <v>4/26/2021</v>
          </cell>
          <cell r="C14053" t="str">
            <v>Form 17</v>
          </cell>
          <cell r="D14053" t="str">
            <v xml:space="preserve">NOBLE ENERGY INC                                  </v>
          </cell>
          <cell r="E14053" t="str">
            <v>100322</v>
          </cell>
          <cell r="F14053" t="str">
            <v>WELD                                123 NENW 19 3N64W 6</v>
          </cell>
          <cell r="G14053" t="str">
            <v>30</v>
          </cell>
          <cell r="H14053" t="str">
            <v xml:space="preserve">0     </v>
          </cell>
          <cell r="I14053" t="str">
            <v>No</v>
          </cell>
        </row>
        <row r="14054">
          <cell r="A14054" t="str">
            <v>05-123-35583</v>
          </cell>
          <cell r="B14054" t="str">
            <v>4/20/2021</v>
          </cell>
          <cell r="C14054" t="str">
            <v>Form 17</v>
          </cell>
          <cell r="D14054" t="str">
            <v xml:space="preserve">NOBLE ENERGY INC                                  </v>
          </cell>
          <cell r="E14054" t="str">
            <v>100322</v>
          </cell>
          <cell r="F14054" t="str">
            <v>WELD                                123 NENW 19 3N64W 6</v>
          </cell>
          <cell r="G14054" t="str">
            <v>38</v>
          </cell>
          <cell r="H14054" t="str">
            <v xml:space="preserve">0     </v>
          </cell>
          <cell r="I14054" t="str">
            <v>No</v>
          </cell>
        </row>
        <row r="14055">
          <cell r="A14055" t="str">
            <v>05-123-35583</v>
          </cell>
          <cell r="B14055" t="str">
            <v>2/16/2022</v>
          </cell>
          <cell r="C14055" t="str">
            <v>Form 17</v>
          </cell>
          <cell r="D14055" t="str">
            <v xml:space="preserve">NOBLE ENERGY INC                                  </v>
          </cell>
          <cell r="E14055" t="str">
            <v>100322</v>
          </cell>
          <cell r="F14055" t="str">
            <v>WELD                                123 NENW 19 3N64W 6</v>
          </cell>
          <cell r="G14055" t="str">
            <v>43</v>
          </cell>
          <cell r="H14055" t="str">
            <v xml:space="preserve">0     </v>
          </cell>
          <cell r="I14055" t="str">
            <v>No</v>
          </cell>
        </row>
        <row r="14056">
          <cell r="A14056" t="str">
            <v>05-123-35584</v>
          </cell>
          <cell r="B14056" t="str">
            <v>5/24/2021</v>
          </cell>
          <cell r="C14056" t="str">
            <v>Light</v>
          </cell>
          <cell r="D14056" t="str">
            <v>NOBLE ENERGY INC</v>
          </cell>
          <cell r="E14056" t="str">
            <v>100322</v>
          </cell>
          <cell r="F14056" t="str">
            <v>WELD                                123 NENW 19 3N64W 6</v>
          </cell>
          <cell r="G14056" t="str">
            <v>0</v>
          </cell>
          <cell r="H14056" t="str">
            <v>0</v>
          </cell>
          <cell r="I14056" t="str">
            <v>No</v>
          </cell>
        </row>
        <row r="14057">
          <cell r="A14057" t="str">
            <v>05-123-35585</v>
          </cell>
          <cell r="B14057" t="str">
            <v>6/25/2021</v>
          </cell>
          <cell r="C14057" t="str">
            <v>LIGHT</v>
          </cell>
          <cell r="D14057" t="str">
            <v>NOBLE ENERGY INC</v>
          </cell>
          <cell r="E14057" t="str">
            <v>100322</v>
          </cell>
          <cell r="F14057" t="str">
            <v>WELD                                123 NENW 19 3N64W 6</v>
          </cell>
          <cell r="G14057" t="str">
            <v>14</v>
          </cell>
          <cell r="H14057" t="str">
            <v>0</v>
          </cell>
          <cell r="I14057" t="str">
            <v>No</v>
          </cell>
        </row>
        <row r="14058">
          <cell r="A14058" t="str">
            <v>05-123-35591</v>
          </cell>
          <cell r="B14058" t="str">
            <v>1/5/2021</v>
          </cell>
          <cell r="C14058" t="str">
            <v>Form 17</v>
          </cell>
          <cell r="D14058" t="str">
            <v xml:space="preserve">KERR MCGEE OIL &amp;amp; GAS ONSHORE LP                   </v>
          </cell>
          <cell r="E14058" t="str">
            <v>47120</v>
          </cell>
          <cell r="F14058" t="str">
            <v>WELD                                123 NENE 32 3N66W 6</v>
          </cell>
          <cell r="G14058" t="str">
            <v>29</v>
          </cell>
          <cell r="H14058" t="str">
            <v xml:space="preserve">1     </v>
          </cell>
          <cell r="I14058" t="str">
            <v>No</v>
          </cell>
        </row>
        <row r="14059">
          <cell r="A14059" t="str">
            <v>05-123-35591</v>
          </cell>
          <cell r="B14059" t="str">
            <v>2/25/2021</v>
          </cell>
          <cell r="C14059" t="str">
            <v>Form 17</v>
          </cell>
          <cell r="D14059" t="str">
            <v xml:space="preserve">KERR MCGEE OIL &amp;amp; GAS ONSHORE LP                   </v>
          </cell>
          <cell r="E14059" t="str">
            <v>47120</v>
          </cell>
          <cell r="F14059" t="str">
            <v>WELD                                123 NENE 32 3N66W 6</v>
          </cell>
          <cell r="G14059" t="str">
            <v>10</v>
          </cell>
          <cell r="H14059" t="str">
            <v xml:space="preserve">1     </v>
          </cell>
          <cell r="I14059" t="str">
            <v>No</v>
          </cell>
        </row>
        <row r="14060">
          <cell r="A14060" t="str">
            <v>05-123-35591</v>
          </cell>
          <cell r="B14060" t="str">
            <v>1/12/2022</v>
          </cell>
          <cell r="C14060" t="str">
            <v>Form 17</v>
          </cell>
          <cell r="D14060" t="str">
            <v xml:space="preserve">KERR MCGEE OIL &amp;amp; GAS ONSHORE LP                   </v>
          </cell>
          <cell r="E14060" t="str">
            <v>47120</v>
          </cell>
          <cell r="F14060" t="str">
            <v>WELD                                123 NENE 32 3N66W 6</v>
          </cell>
          <cell r="G14060" t="str">
            <v>32</v>
          </cell>
          <cell r="H14060" t="str">
            <v xml:space="preserve">1     </v>
          </cell>
          <cell r="I14060" t="str">
            <v>No</v>
          </cell>
        </row>
        <row r="14061">
          <cell r="A14061" t="str">
            <v>05-123-35592</v>
          </cell>
          <cell r="B14061" t="str">
            <v>1/5/2021</v>
          </cell>
          <cell r="C14061" t="str">
            <v>Full</v>
          </cell>
          <cell r="D14061" t="str">
            <v>KERR MCGEE OIL &amp;amp; GAS ONSHORE LP</v>
          </cell>
          <cell r="E14061" t="str">
            <v>47120</v>
          </cell>
          <cell r="F14061" t="str">
            <v>WELD                                123 NENE 32 3N66W 6</v>
          </cell>
          <cell r="G14061" t="str">
            <v>47</v>
          </cell>
          <cell r="I14061" t="str">
            <v>No</v>
          </cell>
        </row>
        <row r="14062">
          <cell r="A14062" t="str">
            <v>05-123-35592</v>
          </cell>
          <cell r="B14062" t="str">
            <v>7/14/2021</v>
          </cell>
          <cell r="C14062" t="str">
            <v>Form 17</v>
          </cell>
          <cell r="D14062" t="str">
            <v xml:space="preserve">KERR MCGEE OIL &amp;amp; GAS ONSHORE LP                   </v>
          </cell>
          <cell r="E14062" t="str">
            <v>47120</v>
          </cell>
          <cell r="F14062" t="str">
            <v>WELD                                123 NENE 32 3N66W 6</v>
          </cell>
          <cell r="G14062" t="str">
            <v>52</v>
          </cell>
          <cell r="H14062" t="str">
            <v xml:space="preserve">1     </v>
          </cell>
          <cell r="I14062" t="str">
            <v>Yes</v>
          </cell>
        </row>
        <row r="14063">
          <cell r="A14063" t="str">
            <v>05-123-35592</v>
          </cell>
          <cell r="B14063" t="str">
            <v>10/26/2021</v>
          </cell>
          <cell r="C14063" t="str">
            <v>Form 17</v>
          </cell>
          <cell r="D14063" t="str">
            <v xml:space="preserve">KERR MCGEE OIL &amp;amp; GAS ONSHORE LP                   </v>
          </cell>
          <cell r="E14063" t="str">
            <v>47120</v>
          </cell>
          <cell r="F14063" t="str">
            <v>WELD                                123 NENE 32 3N66W 6</v>
          </cell>
          <cell r="G14063" t="str">
            <v>15</v>
          </cell>
          <cell r="H14063" t="str">
            <v xml:space="preserve">1     </v>
          </cell>
          <cell r="I14063" t="str">
            <v>No</v>
          </cell>
        </row>
        <row r="14064">
          <cell r="A14064" t="str">
            <v>05-123-35592</v>
          </cell>
          <cell r="B14064" t="str">
            <v>1/12/2022</v>
          </cell>
          <cell r="C14064" t="str">
            <v>Full</v>
          </cell>
          <cell r="D14064" t="str">
            <v>KERR MCGEE OIL &amp;amp; GAS ONSHORE LP</v>
          </cell>
          <cell r="E14064" t="str">
            <v>47120</v>
          </cell>
          <cell r="F14064" t="str">
            <v>WELD                                123 NENE 32 3N66W 6</v>
          </cell>
          <cell r="G14064" t="str">
            <v>3</v>
          </cell>
          <cell r="I14064" t="str">
            <v>No</v>
          </cell>
        </row>
        <row r="14065">
          <cell r="A14065" t="str">
            <v>05-123-35593</v>
          </cell>
          <cell r="B14065" t="str">
            <v>1/5/2021</v>
          </cell>
          <cell r="C14065" t="str">
            <v>Full</v>
          </cell>
          <cell r="D14065" t="str">
            <v>KERR MCGEE OIL &amp;amp; GAS ONSHORE LP</v>
          </cell>
          <cell r="E14065" t="str">
            <v>47120</v>
          </cell>
          <cell r="F14065" t="str">
            <v>WELD                                123 NWNE 32 3N66W 6</v>
          </cell>
          <cell r="G14065" t="str">
            <v>40</v>
          </cell>
          <cell r="I14065" t="str">
            <v>No</v>
          </cell>
        </row>
        <row r="14066">
          <cell r="A14066" t="str">
            <v>05-123-35593</v>
          </cell>
          <cell r="B14066" t="str">
            <v>1/19/2022</v>
          </cell>
          <cell r="C14066" t="str">
            <v>Full</v>
          </cell>
          <cell r="D14066" t="str">
            <v>KERR MCGEE OIL &amp;amp; GAS ONSHORE LP</v>
          </cell>
          <cell r="E14066" t="str">
            <v>47120</v>
          </cell>
          <cell r="F14066" t="str">
            <v>WELD                                123 NWNE 32 3N66W 6</v>
          </cell>
          <cell r="G14066" t="str">
            <v>32</v>
          </cell>
          <cell r="I14066" t="str">
            <v>No</v>
          </cell>
        </row>
        <row r="14067">
          <cell r="A14067" t="str">
            <v>05-123-35594</v>
          </cell>
          <cell r="B14067" t="str">
            <v>1/4/2021</v>
          </cell>
          <cell r="C14067" t="str">
            <v>Full</v>
          </cell>
          <cell r="D14067" t="str">
            <v>KERR MCGEE OIL &amp;amp; GAS ONSHORE LP</v>
          </cell>
          <cell r="E14067" t="str">
            <v>47120</v>
          </cell>
          <cell r="F14067" t="str">
            <v>WELD                                123 NENE 32 3N66W 6</v>
          </cell>
          <cell r="G14067" t="str">
            <v>22</v>
          </cell>
          <cell r="I14067" t="str">
            <v>No</v>
          </cell>
        </row>
        <row r="14068">
          <cell r="A14068" t="str">
            <v>05-123-35594</v>
          </cell>
          <cell r="B14068" t="str">
            <v>1/12/2022</v>
          </cell>
          <cell r="C14068" t="str">
            <v>Full</v>
          </cell>
          <cell r="D14068" t="str">
            <v>KERR MCGEE OIL &amp;amp; GAS ONSHORE LP</v>
          </cell>
          <cell r="E14068" t="str">
            <v>47120</v>
          </cell>
          <cell r="F14068" t="str">
            <v>WELD                                123 NENE 32 3N66W 6</v>
          </cell>
          <cell r="G14068" t="str">
            <v>16</v>
          </cell>
          <cell r="I14068" t="str">
            <v>No</v>
          </cell>
        </row>
        <row r="14069">
          <cell r="A14069" t="str">
            <v>05-123-35595</v>
          </cell>
          <cell r="B14069" t="str">
            <v>1/5/2021</v>
          </cell>
          <cell r="C14069" t="str">
            <v>Full</v>
          </cell>
          <cell r="D14069" t="str">
            <v>KERR MCGEE OIL &amp;amp; GAS ONSHORE LP</v>
          </cell>
          <cell r="E14069" t="str">
            <v>47120</v>
          </cell>
          <cell r="F14069" t="str">
            <v>WELD                                123 NWNE 32 3N66W 6</v>
          </cell>
          <cell r="G14069" t="str">
            <v>30</v>
          </cell>
          <cell r="I14069" t="str">
            <v>No</v>
          </cell>
        </row>
        <row r="14070">
          <cell r="A14070" t="str">
            <v>05-123-35595</v>
          </cell>
          <cell r="B14070" t="str">
            <v>7/14/2021</v>
          </cell>
          <cell r="C14070" t="str">
            <v>Form 17</v>
          </cell>
          <cell r="D14070" t="str">
            <v xml:space="preserve">KERR MCGEE OIL &amp;amp; GAS ONSHORE LP                   </v>
          </cell>
          <cell r="E14070" t="str">
            <v>47120</v>
          </cell>
          <cell r="F14070" t="str">
            <v>WELD                                123 NWNE 32 3N66W 6</v>
          </cell>
          <cell r="G14070" t="str">
            <v>72</v>
          </cell>
          <cell r="H14070" t="str">
            <v xml:space="preserve">1     </v>
          </cell>
          <cell r="I14070" t="str">
            <v>Yes</v>
          </cell>
        </row>
        <row r="14071">
          <cell r="A14071" t="str">
            <v>05-123-35595</v>
          </cell>
          <cell r="B14071" t="str">
            <v>10/4/2021</v>
          </cell>
          <cell r="C14071" t="str">
            <v>Form 17</v>
          </cell>
          <cell r="D14071" t="str">
            <v xml:space="preserve">KERR MCGEE OIL &amp;amp; GAS ONSHORE LP                   </v>
          </cell>
          <cell r="E14071" t="str">
            <v>47120</v>
          </cell>
          <cell r="F14071" t="str">
            <v>WELD                                123 NWNE 32 3N66W 6</v>
          </cell>
          <cell r="G14071" t="str">
            <v>30</v>
          </cell>
          <cell r="H14071" t="str">
            <v xml:space="preserve">1     </v>
          </cell>
          <cell r="I14071" t="str">
            <v>No</v>
          </cell>
        </row>
        <row r="14072">
          <cell r="A14072" t="str">
            <v>05-123-35595</v>
          </cell>
          <cell r="B14072" t="str">
            <v>1/24/2022</v>
          </cell>
          <cell r="C14072" t="str">
            <v>Form 17</v>
          </cell>
          <cell r="D14072" t="str">
            <v xml:space="preserve">KERR MCGEE OIL &amp;amp; GAS ONSHORE LP                   </v>
          </cell>
          <cell r="E14072" t="str">
            <v>47120</v>
          </cell>
          <cell r="F14072" t="str">
            <v>WELD                                123 NWNE 32 3N66W 6</v>
          </cell>
          <cell r="G14072" t="str">
            <v>51</v>
          </cell>
          <cell r="H14072" t="str">
            <v xml:space="preserve">0     </v>
          </cell>
          <cell r="I14072" t="str">
            <v>No</v>
          </cell>
        </row>
        <row r="14073">
          <cell r="A14073" t="str">
            <v>05-123-35596</v>
          </cell>
          <cell r="B14073" t="str">
            <v>5/18/2021</v>
          </cell>
          <cell r="C14073" t="str">
            <v>Full</v>
          </cell>
          <cell r="D14073" t="str">
            <v>PDC ENERGY INC</v>
          </cell>
          <cell r="E14073" t="str">
            <v>69175</v>
          </cell>
          <cell r="F14073" t="str">
            <v>WELD                                123 NESE 14 5N67W 6</v>
          </cell>
          <cell r="G14073" t="str">
            <v>0</v>
          </cell>
          <cell r="H14073" t="str">
            <v>0</v>
          </cell>
          <cell r="I14073" t="str">
            <v>No</v>
          </cell>
        </row>
        <row r="14074">
          <cell r="A14074" t="str">
            <v>05-123-35597</v>
          </cell>
          <cell r="B14074" t="str">
            <v>9/16/2021</v>
          </cell>
          <cell r="C14074" t="str">
            <v>Form 17</v>
          </cell>
          <cell r="D14074" t="str">
            <v xml:space="preserve">GREAT WESTERN OPERATING COMPANY LLC               </v>
          </cell>
          <cell r="E14074" t="str">
            <v>10110</v>
          </cell>
          <cell r="F14074" t="str">
            <v>WELD                                123 SESW 24 6N67W 6</v>
          </cell>
          <cell r="G14074" t="str">
            <v>30</v>
          </cell>
          <cell r="H14074" t="str">
            <v xml:space="preserve">5     </v>
          </cell>
          <cell r="I14074" t="str">
            <v>Yes</v>
          </cell>
        </row>
        <row r="14075">
          <cell r="A14075" t="str">
            <v>05-123-35598</v>
          </cell>
          <cell r="B14075" t="str">
            <v>9/16/2021</v>
          </cell>
          <cell r="C14075" t="str">
            <v>Form 17</v>
          </cell>
          <cell r="D14075" t="str">
            <v xml:space="preserve">GREAT WESTERN OPERATING COMPANY LLC               </v>
          </cell>
          <cell r="E14075" t="str">
            <v>10110</v>
          </cell>
          <cell r="F14075" t="str">
            <v>WELD                                123 SESW 24 6N67W 6</v>
          </cell>
          <cell r="G14075" t="str">
            <v>26</v>
          </cell>
          <cell r="H14075" t="str">
            <v xml:space="preserve">4     </v>
          </cell>
          <cell r="I14075" t="str">
            <v>Yes</v>
          </cell>
        </row>
        <row r="14076">
          <cell r="A14076" t="str">
            <v>05-123-35600</v>
          </cell>
          <cell r="B14076" t="str">
            <v>7/22/2021</v>
          </cell>
          <cell r="C14076" t="str">
            <v>Light</v>
          </cell>
          <cell r="D14076" t="str">
            <v>BONANZA CREEK ENERGY OPERATING COMPANY LLC</v>
          </cell>
          <cell r="E14076" t="str">
            <v>8960</v>
          </cell>
          <cell r="F14076" t="str">
            <v>WELD                                123 NWNE 17 5N62W 6</v>
          </cell>
          <cell r="G14076" t="str">
            <v>0</v>
          </cell>
          <cell r="H14076" t="str">
            <v>0</v>
          </cell>
          <cell r="I14076" t="str">
            <v>No</v>
          </cell>
        </row>
        <row r="14077">
          <cell r="A14077" t="str">
            <v>05-123-35601</v>
          </cell>
          <cell r="B14077" t="str">
            <v>1/22/2021</v>
          </cell>
          <cell r="C14077" t="str">
            <v>Light</v>
          </cell>
          <cell r="D14077" t="str">
            <v>CRESTONE PEAK RESOURCES OPERATING LLC</v>
          </cell>
          <cell r="E14077" t="str">
            <v>10633</v>
          </cell>
          <cell r="F14077" t="str">
            <v>WELD                                123 SWSE 28 2N66W 6</v>
          </cell>
          <cell r="G14077" t="str">
            <v>0</v>
          </cell>
          <cell r="H14077" t="str">
            <v>0</v>
          </cell>
          <cell r="I14077" t="str">
            <v>No</v>
          </cell>
        </row>
        <row r="14078">
          <cell r="A14078" t="str">
            <v>05-123-35607</v>
          </cell>
          <cell r="B14078" t="str">
            <v>8/31/2021</v>
          </cell>
          <cell r="C14078" t="str">
            <v>Light</v>
          </cell>
          <cell r="D14078" t="str">
            <v>CRESTONE PEAK RESOURCES OPERATING LLC</v>
          </cell>
          <cell r="E14078" t="str">
            <v>10633</v>
          </cell>
          <cell r="F14078" t="str">
            <v>WELD                                123 SWNE 28 2N66W 6</v>
          </cell>
          <cell r="G14078" t="str">
            <v>0</v>
          </cell>
          <cell r="H14078" t="str">
            <v>0</v>
          </cell>
          <cell r="I14078" t="str">
            <v>No</v>
          </cell>
        </row>
        <row r="14079">
          <cell r="A14079" t="str">
            <v>05-123-35608</v>
          </cell>
          <cell r="B14079" t="str">
            <v>4/16/2021</v>
          </cell>
          <cell r="C14079" t="str">
            <v>Full</v>
          </cell>
          <cell r="D14079" t="str">
            <v>KERR MCGEE OIL &amp;amp; GAS ONSHORE LP</v>
          </cell>
          <cell r="E14079" t="str">
            <v>47120</v>
          </cell>
          <cell r="F14079" t="str">
            <v>WELD                                123 SESW 9 2N65W 6</v>
          </cell>
          <cell r="G14079" t="str">
            <v>0</v>
          </cell>
          <cell r="I14079" t="str">
            <v>No</v>
          </cell>
        </row>
        <row r="14080">
          <cell r="A14080" t="str">
            <v>05-123-35609</v>
          </cell>
          <cell r="B14080" t="str">
            <v>4/16/2021</v>
          </cell>
          <cell r="C14080" t="str">
            <v>Full</v>
          </cell>
          <cell r="D14080" t="str">
            <v>KERR MCGEE OIL &amp;amp; GAS ONSHORE LP</v>
          </cell>
          <cell r="E14080" t="str">
            <v>47120</v>
          </cell>
          <cell r="F14080" t="str">
            <v>WELD                                123 SESW 9 2N65W 6</v>
          </cell>
          <cell r="G14080" t="str">
            <v>1</v>
          </cell>
          <cell r="I14080" t="str">
            <v>No</v>
          </cell>
        </row>
        <row r="14081">
          <cell r="A14081" t="str">
            <v>05-123-35610</v>
          </cell>
          <cell r="B14081" t="str">
            <v>7/23/2021</v>
          </cell>
          <cell r="C14081" t="str">
            <v>Light</v>
          </cell>
          <cell r="D14081" t="str">
            <v>BONANZA CREEK ENERGY OPERATING COMPANY LLC</v>
          </cell>
          <cell r="E14081" t="str">
            <v>8960</v>
          </cell>
          <cell r="F14081" t="str">
            <v>WELD                                123 NWNE 29 5N62W 6</v>
          </cell>
          <cell r="G14081" t="str">
            <v>0</v>
          </cell>
          <cell r="H14081" t="str">
            <v>0</v>
          </cell>
          <cell r="I14081" t="str">
            <v>No</v>
          </cell>
        </row>
        <row r="14082">
          <cell r="A14082" t="str">
            <v>05-123-35610</v>
          </cell>
          <cell r="B14082" t="str">
            <v>8/16/2021</v>
          </cell>
          <cell r="C14082" t="str">
            <v>Light</v>
          </cell>
          <cell r="D14082" t="str">
            <v>BONANZA CREEK ENERGY OPERATING COMPANY LLC</v>
          </cell>
          <cell r="E14082" t="str">
            <v>8960</v>
          </cell>
          <cell r="F14082" t="str">
            <v>WELD                                123 NWNE 29 5N62W 6</v>
          </cell>
          <cell r="G14082" t="str">
            <v>0</v>
          </cell>
          <cell r="H14082" t="str">
            <v>0</v>
          </cell>
          <cell r="I14082" t="str">
            <v>No</v>
          </cell>
        </row>
        <row r="14083">
          <cell r="A14083" t="str">
            <v>05-123-35611</v>
          </cell>
          <cell r="B14083" t="str">
            <v>3/11/2021</v>
          </cell>
          <cell r="C14083" t="str">
            <v>LIGHT</v>
          </cell>
          <cell r="D14083" t="str">
            <v>NOBLE ENERGY INC</v>
          </cell>
          <cell r="E14083" t="str">
            <v>100322</v>
          </cell>
          <cell r="F14083" t="str">
            <v>WELD                                123 NWNW 29 3N64W 6</v>
          </cell>
          <cell r="G14083" t="str">
            <v>0</v>
          </cell>
          <cell r="H14083" t="str">
            <v>0</v>
          </cell>
          <cell r="I14083" t="str">
            <v>No</v>
          </cell>
        </row>
        <row r="14084">
          <cell r="A14084" t="str">
            <v>05-123-35612</v>
          </cell>
          <cell r="B14084" t="str">
            <v>3/9/2021</v>
          </cell>
          <cell r="C14084" t="str">
            <v>LIGHT</v>
          </cell>
          <cell r="D14084" t="str">
            <v>NOBLE ENERGY INC</v>
          </cell>
          <cell r="E14084" t="str">
            <v>100322</v>
          </cell>
          <cell r="F14084" t="str">
            <v>WELD                                123 NWNW 14 6N63W 6</v>
          </cell>
          <cell r="G14084" t="str">
            <v>0</v>
          </cell>
          <cell r="H14084" t="str">
            <v>0</v>
          </cell>
          <cell r="I14084" t="str">
            <v>No</v>
          </cell>
        </row>
        <row r="14085">
          <cell r="A14085" t="str">
            <v>05-123-35613</v>
          </cell>
          <cell r="B14085" t="str">
            <v>3/9/2021</v>
          </cell>
          <cell r="C14085" t="str">
            <v>LIGHT</v>
          </cell>
          <cell r="D14085" t="str">
            <v>NOBLE ENERGY INC</v>
          </cell>
          <cell r="E14085" t="str">
            <v>100322</v>
          </cell>
          <cell r="F14085" t="str">
            <v>WELD                                123 SWNW 14 6N63W 6</v>
          </cell>
          <cell r="G14085" t="str">
            <v>0</v>
          </cell>
          <cell r="H14085" t="str">
            <v>0</v>
          </cell>
          <cell r="I14085" t="str">
            <v>No</v>
          </cell>
        </row>
        <row r="14086">
          <cell r="A14086" t="str">
            <v>05-123-35614</v>
          </cell>
          <cell r="B14086" t="str">
            <v>3/9/2021</v>
          </cell>
          <cell r="C14086" t="str">
            <v>LIGHT</v>
          </cell>
          <cell r="D14086" t="str">
            <v>NOBLE ENERGY INC</v>
          </cell>
          <cell r="E14086" t="str">
            <v>100322</v>
          </cell>
          <cell r="F14086" t="str">
            <v>WELD                                123 NWNW 14 6N63W 6</v>
          </cell>
          <cell r="G14086" t="str">
            <v>0</v>
          </cell>
          <cell r="H14086" t="str">
            <v>0</v>
          </cell>
          <cell r="I14086" t="str">
            <v>No</v>
          </cell>
        </row>
        <row r="14087">
          <cell r="A14087" t="str">
            <v>05-123-35615</v>
          </cell>
          <cell r="B14087" t="str">
            <v>3/12/2021</v>
          </cell>
          <cell r="C14087" t="str">
            <v>LIGHT</v>
          </cell>
          <cell r="D14087" t="str">
            <v>NOBLE ENERGY INC</v>
          </cell>
          <cell r="E14087" t="str">
            <v>100322</v>
          </cell>
          <cell r="F14087" t="str">
            <v>WELD                                123 SWNW 14 6N63W 6</v>
          </cell>
          <cell r="G14087" t="str">
            <v>0</v>
          </cell>
          <cell r="H14087" t="str">
            <v>0</v>
          </cell>
          <cell r="I14087" t="str">
            <v>No</v>
          </cell>
        </row>
        <row r="14088">
          <cell r="A14088" t="str">
            <v>05-123-35624</v>
          </cell>
          <cell r="B14088" t="str">
            <v>3/10/2021</v>
          </cell>
          <cell r="C14088" t="str">
            <v>Form 17</v>
          </cell>
          <cell r="D14088" t="str">
            <v xml:space="preserve">NOBLE ENERGY INC                                  </v>
          </cell>
          <cell r="E14088" t="str">
            <v>100322</v>
          </cell>
          <cell r="F14088" t="str">
            <v>WELD                                123 NENW 30 3N64W 6</v>
          </cell>
          <cell r="G14088" t="str">
            <v>55</v>
          </cell>
          <cell r="H14088" t="str">
            <v xml:space="preserve">0     </v>
          </cell>
          <cell r="I14088" t="str">
            <v>No</v>
          </cell>
        </row>
        <row r="14089">
          <cell r="A14089" t="str">
            <v>05-123-35624</v>
          </cell>
          <cell r="B14089" t="str">
            <v>3/10/2021</v>
          </cell>
          <cell r="C14089" t="str">
            <v>LIGHT</v>
          </cell>
          <cell r="D14089" t="str">
            <v>NOBLE ENERGY INC</v>
          </cell>
          <cell r="E14089" t="str">
            <v>100322</v>
          </cell>
          <cell r="F14089" t="str">
            <v>WELD                                123 NENW 30 3N64W 6</v>
          </cell>
          <cell r="G14089" t="str">
            <v>3</v>
          </cell>
          <cell r="H14089" t="str">
            <v>0</v>
          </cell>
          <cell r="I14089" t="str">
            <v>No</v>
          </cell>
        </row>
        <row r="14090">
          <cell r="A14090" t="str">
            <v>05-123-35624</v>
          </cell>
          <cell r="B14090" t="str">
            <v>5/20/2021</v>
          </cell>
          <cell r="C14090" t="str">
            <v>Form 17</v>
          </cell>
          <cell r="D14090" t="str">
            <v xml:space="preserve">NOBLE ENERGY INC                                  </v>
          </cell>
          <cell r="E14090" t="str">
            <v>100322</v>
          </cell>
          <cell r="F14090" t="str">
            <v>WELD                                123 NENW 30 3N64W 6</v>
          </cell>
          <cell r="G14090" t="str">
            <v>72</v>
          </cell>
          <cell r="H14090" t="str">
            <v xml:space="preserve">0     </v>
          </cell>
          <cell r="I14090" t="str">
            <v>Yes</v>
          </cell>
        </row>
        <row r="14091">
          <cell r="A14091" t="str">
            <v>05-123-35626</v>
          </cell>
          <cell r="B14091" t="str">
            <v>4/27/2021</v>
          </cell>
          <cell r="C14091" t="str">
            <v>LIGHT</v>
          </cell>
          <cell r="D14091" t="str">
            <v>NOBLE ENERGY INC</v>
          </cell>
          <cell r="E14091" t="str">
            <v>100322</v>
          </cell>
          <cell r="F14091" t="str">
            <v>WELD                                123 SESE 12 6N63W 6</v>
          </cell>
          <cell r="G14091" t="str">
            <v>0</v>
          </cell>
          <cell r="H14091" t="str">
            <v>0</v>
          </cell>
          <cell r="I14091" t="str">
            <v>No</v>
          </cell>
        </row>
        <row r="14092">
          <cell r="A14092" t="str">
            <v>05-123-35627</v>
          </cell>
          <cell r="B14092" t="str">
            <v>4/27/2021</v>
          </cell>
          <cell r="C14092" t="str">
            <v>LIGHT</v>
          </cell>
          <cell r="D14092" t="str">
            <v>NOBLE ENERGY INC</v>
          </cell>
          <cell r="E14092" t="str">
            <v>100322</v>
          </cell>
          <cell r="F14092" t="str">
            <v>WELD                                123 SESE 12 6N63W 6</v>
          </cell>
          <cell r="G14092" t="str">
            <v>0</v>
          </cell>
          <cell r="H14092" t="str">
            <v>0</v>
          </cell>
          <cell r="I14092" t="str">
            <v>No</v>
          </cell>
        </row>
        <row r="14093">
          <cell r="A14093" t="str">
            <v>05-123-35628</v>
          </cell>
          <cell r="B14093" t="str">
            <v>4/27/2021</v>
          </cell>
          <cell r="C14093" t="str">
            <v>LIGHT</v>
          </cell>
          <cell r="D14093" t="str">
            <v>NOBLE ENERGY INC</v>
          </cell>
          <cell r="E14093" t="str">
            <v>100322</v>
          </cell>
          <cell r="F14093" t="str">
            <v>WELD                                123 SESE 12 6N63W 6</v>
          </cell>
          <cell r="G14093" t="str">
            <v>0</v>
          </cell>
          <cell r="H14093" t="str">
            <v>0</v>
          </cell>
          <cell r="I14093" t="str">
            <v>No</v>
          </cell>
        </row>
        <row r="14094">
          <cell r="A14094" t="str">
            <v>05-123-35629</v>
          </cell>
          <cell r="B14094" t="str">
            <v>4/27/2021</v>
          </cell>
          <cell r="C14094" t="str">
            <v>LIGHT</v>
          </cell>
          <cell r="D14094" t="str">
            <v>NOBLE ENERGY INC</v>
          </cell>
          <cell r="E14094" t="str">
            <v>100322</v>
          </cell>
          <cell r="F14094" t="str">
            <v>WELD                                123 SESE 12 6N63W 6</v>
          </cell>
          <cell r="G14094" t="str">
            <v>0</v>
          </cell>
          <cell r="H14094" t="str">
            <v>0</v>
          </cell>
          <cell r="I14094" t="str">
            <v>No</v>
          </cell>
        </row>
        <row r="14095">
          <cell r="A14095" t="str">
            <v>05-123-35630</v>
          </cell>
          <cell r="B14095" t="str">
            <v>4/22/2021</v>
          </cell>
          <cell r="C14095" t="str">
            <v>LIGHT</v>
          </cell>
          <cell r="D14095" t="str">
            <v>NOBLE ENERGY INC</v>
          </cell>
          <cell r="E14095" t="str">
            <v>100322</v>
          </cell>
          <cell r="F14095" t="str">
            <v>WELD                                123 NENE 12 6N63W 6</v>
          </cell>
          <cell r="G14095" t="str">
            <v>0</v>
          </cell>
          <cell r="H14095" t="str">
            <v>0</v>
          </cell>
          <cell r="I14095" t="str">
            <v>No</v>
          </cell>
        </row>
        <row r="14096">
          <cell r="A14096" t="str">
            <v>05-123-35631</v>
          </cell>
          <cell r="B14096" t="str">
            <v>4/22/2021</v>
          </cell>
          <cell r="C14096" t="str">
            <v>LIGHT</v>
          </cell>
          <cell r="D14096" t="str">
            <v>NOBLE ENERGY INC</v>
          </cell>
          <cell r="E14096" t="str">
            <v>100322</v>
          </cell>
          <cell r="F14096" t="str">
            <v>WELD                                123 NENE 12 6N63W 6</v>
          </cell>
          <cell r="G14096" t="str">
            <v>0</v>
          </cell>
          <cell r="H14096" t="str">
            <v>0</v>
          </cell>
          <cell r="I14096" t="str">
            <v>No</v>
          </cell>
        </row>
        <row r="14097">
          <cell r="A14097" t="str">
            <v>05-123-35632</v>
          </cell>
          <cell r="B14097" t="str">
            <v>4/26/2021</v>
          </cell>
          <cell r="C14097" t="str">
            <v>LIGHT</v>
          </cell>
          <cell r="D14097" t="str">
            <v>NOBLE ENERGY INC</v>
          </cell>
          <cell r="E14097" t="str">
            <v>100322</v>
          </cell>
          <cell r="F14097" t="str">
            <v>WELD                                123 NENE 12 6N63W 6</v>
          </cell>
          <cell r="G14097" t="str">
            <v>0</v>
          </cell>
          <cell r="H14097" t="str">
            <v>0</v>
          </cell>
          <cell r="I14097" t="str">
            <v>No</v>
          </cell>
        </row>
        <row r="14098">
          <cell r="A14098" t="str">
            <v>05-123-35633</v>
          </cell>
          <cell r="B14098" t="str">
            <v>4/22/2021</v>
          </cell>
          <cell r="C14098" t="str">
            <v>LIGHT</v>
          </cell>
          <cell r="D14098" t="str">
            <v>NOBLE ENERGY INC</v>
          </cell>
          <cell r="E14098" t="str">
            <v>100322</v>
          </cell>
          <cell r="F14098" t="str">
            <v>WELD                                123 NENE 12 6N63W 6</v>
          </cell>
          <cell r="G14098" t="str">
            <v>0</v>
          </cell>
          <cell r="H14098" t="str">
            <v>0</v>
          </cell>
          <cell r="I14098" t="str">
            <v>No</v>
          </cell>
        </row>
        <row r="14099">
          <cell r="A14099" t="str">
            <v>05-123-35635</v>
          </cell>
          <cell r="B14099" t="str">
            <v>5/27/2021</v>
          </cell>
          <cell r="C14099" t="str">
            <v>Form 17</v>
          </cell>
          <cell r="D14099" t="str">
            <v xml:space="preserve">NOBLE ENERGY INC                                  </v>
          </cell>
          <cell r="E14099" t="str">
            <v>100322</v>
          </cell>
          <cell r="F14099" t="str">
            <v>WELD                                123 SESW 33 5N65W 6</v>
          </cell>
          <cell r="G14099" t="str">
            <v>30</v>
          </cell>
          <cell r="H14099" t="str">
            <v xml:space="preserve">0     </v>
          </cell>
          <cell r="I14099" t="str">
            <v>Yes</v>
          </cell>
        </row>
        <row r="14100">
          <cell r="A14100" t="str">
            <v>05-123-35635</v>
          </cell>
          <cell r="B14100" t="str">
            <v>2/1/2022</v>
          </cell>
          <cell r="C14100" t="str">
            <v>Form 17</v>
          </cell>
          <cell r="D14100" t="str">
            <v xml:space="preserve">NOBLE ENERGY INC                                  </v>
          </cell>
          <cell r="E14100" t="str">
            <v>100322</v>
          </cell>
          <cell r="F14100" t="str">
            <v>WELD                                123 SESW 33 5N65W 6</v>
          </cell>
          <cell r="G14100" t="str">
            <v>36</v>
          </cell>
          <cell r="H14100" t="str">
            <v xml:space="preserve">0     </v>
          </cell>
          <cell r="I14100" t="str">
            <v>Yes</v>
          </cell>
        </row>
        <row r="14101">
          <cell r="A14101" t="str">
            <v>05-123-35636</v>
          </cell>
          <cell r="B14101" t="str">
            <v>5/9/2021</v>
          </cell>
          <cell r="C14101" t="str">
            <v>Light</v>
          </cell>
          <cell r="D14101" t="str">
            <v>NOBLE ENERGY INC</v>
          </cell>
          <cell r="E14101" t="str">
            <v>100322</v>
          </cell>
          <cell r="F14101" t="str">
            <v>WELD                                123 SESW 33 5N65W 6</v>
          </cell>
          <cell r="G14101" t="str">
            <v>34</v>
          </cell>
          <cell r="H14101" t="str">
            <v>0</v>
          </cell>
          <cell r="I14101" t="str">
            <v>No</v>
          </cell>
        </row>
        <row r="14102">
          <cell r="A14102" t="str">
            <v>05-123-35637</v>
          </cell>
          <cell r="B14102" t="str">
            <v>1/22/2021</v>
          </cell>
          <cell r="C14102" t="str">
            <v>Form 17</v>
          </cell>
          <cell r="D14102" t="str">
            <v xml:space="preserve">NOBLE ENERGY INC                                  </v>
          </cell>
          <cell r="E14102" t="str">
            <v>100322</v>
          </cell>
          <cell r="F14102" t="str">
            <v>WELD                                123 SWSW 8 6N62W 6</v>
          </cell>
          <cell r="G14102" t="str">
            <v>0</v>
          </cell>
          <cell r="H14102" t="str">
            <v xml:space="preserve">0     </v>
          </cell>
          <cell r="I14102" t="str">
            <v>No</v>
          </cell>
        </row>
        <row r="14103">
          <cell r="A14103" t="str">
            <v>05-123-35638</v>
          </cell>
          <cell r="B14103" t="str">
            <v>1/22/2021</v>
          </cell>
          <cell r="C14103" t="str">
            <v>Form 17</v>
          </cell>
          <cell r="D14103" t="str">
            <v xml:space="preserve">NOBLE ENERGY INC                                  </v>
          </cell>
          <cell r="E14103" t="str">
            <v>100322</v>
          </cell>
          <cell r="F14103" t="str">
            <v>WELD                                123 SWSW 8 6N62W 6</v>
          </cell>
          <cell r="G14103" t="str">
            <v>0</v>
          </cell>
          <cell r="H14103" t="str">
            <v xml:space="preserve">0     </v>
          </cell>
          <cell r="I14103" t="str">
            <v>No</v>
          </cell>
        </row>
        <row r="14104">
          <cell r="A14104" t="str">
            <v>05-123-35639</v>
          </cell>
          <cell r="B14104" t="str">
            <v>1/22/2021</v>
          </cell>
          <cell r="C14104" t="str">
            <v>Form 17</v>
          </cell>
          <cell r="D14104" t="str">
            <v xml:space="preserve">NOBLE ENERGY INC                                  </v>
          </cell>
          <cell r="E14104" t="str">
            <v>100322</v>
          </cell>
          <cell r="F14104" t="str">
            <v>WELD                                123 SWSW 8 6N62W 6</v>
          </cell>
          <cell r="G14104" t="str">
            <v>0</v>
          </cell>
          <cell r="H14104" t="str">
            <v xml:space="preserve">0     </v>
          </cell>
          <cell r="I14104" t="str">
            <v>No</v>
          </cell>
        </row>
        <row r="14105">
          <cell r="A14105" t="str">
            <v>05-123-35640</v>
          </cell>
          <cell r="B14105" t="str">
            <v>1/22/2021</v>
          </cell>
          <cell r="C14105" t="str">
            <v>Form 17</v>
          </cell>
          <cell r="D14105" t="str">
            <v xml:space="preserve">NOBLE ENERGY INC                                  </v>
          </cell>
          <cell r="E14105" t="str">
            <v>100322</v>
          </cell>
          <cell r="F14105" t="str">
            <v>WELD                                123 SWSW 8 6N62W 6</v>
          </cell>
          <cell r="G14105" t="str">
            <v>0</v>
          </cell>
          <cell r="H14105" t="str">
            <v xml:space="preserve">0     </v>
          </cell>
          <cell r="I14105" t="str">
            <v>No</v>
          </cell>
        </row>
        <row r="14106">
          <cell r="A14106" t="str">
            <v>05-123-35642</v>
          </cell>
          <cell r="B14106" t="str">
            <v>1/22/2021</v>
          </cell>
          <cell r="C14106" t="str">
            <v>Form 17</v>
          </cell>
          <cell r="D14106" t="str">
            <v xml:space="preserve">NOBLE ENERGY INC                                  </v>
          </cell>
          <cell r="E14106" t="str">
            <v>100322</v>
          </cell>
          <cell r="F14106" t="str">
            <v>WELD                                123 SWNW 8 6N62W 6</v>
          </cell>
          <cell r="G14106" t="str">
            <v>0</v>
          </cell>
          <cell r="H14106" t="str">
            <v xml:space="preserve">0     </v>
          </cell>
          <cell r="I14106" t="str">
            <v>No</v>
          </cell>
        </row>
        <row r="14107">
          <cell r="A14107" t="str">
            <v>05-123-35643</v>
          </cell>
          <cell r="B14107" t="str">
            <v>4/22/2021</v>
          </cell>
          <cell r="C14107" t="str">
            <v>LIGHT</v>
          </cell>
          <cell r="D14107" t="str">
            <v>NOBLE ENERGY INC</v>
          </cell>
          <cell r="E14107" t="str">
            <v>100322</v>
          </cell>
          <cell r="F14107" t="str">
            <v>WELD                                123 SWNW 8 6N62W 6</v>
          </cell>
          <cell r="G14107" t="str">
            <v>0</v>
          </cell>
          <cell r="H14107" t="str">
            <v>0</v>
          </cell>
          <cell r="I14107" t="str">
            <v>No</v>
          </cell>
        </row>
        <row r="14108">
          <cell r="A14108" t="str">
            <v>05-123-35644</v>
          </cell>
          <cell r="B14108" t="str">
            <v>1/22/2021</v>
          </cell>
          <cell r="C14108" t="str">
            <v>Form 17</v>
          </cell>
          <cell r="D14108" t="str">
            <v xml:space="preserve">NOBLE ENERGY INC                                  </v>
          </cell>
          <cell r="E14108" t="str">
            <v>100322</v>
          </cell>
          <cell r="F14108" t="str">
            <v>WELD                                123 SWNW 8 6N62W 6</v>
          </cell>
          <cell r="G14108" t="str">
            <v>0</v>
          </cell>
          <cell r="H14108" t="str">
            <v xml:space="preserve">0     </v>
          </cell>
          <cell r="I14108" t="str">
            <v>No</v>
          </cell>
        </row>
        <row r="14109">
          <cell r="A14109" t="str">
            <v>05-123-35645</v>
          </cell>
          <cell r="B14109" t="str">
            <v>4/18/2021</v>
          </cell>
          <cell r="C14109" t="str">
            <v>LIGHT</v>
          </cell>
          <cell r="D14109" t="str">
            <v>NOBLE ENERGY INC</v>
          </cell>
          <cell r="E14109" t="str">
            <v>100322</v>
          </cell>
          <cell r="F14109" t="str">
            <v>WELD                                123 NWNW 18 6N62W 6</v>
          </cell>
          <cell r="G14109" t="str">
            <v>0</v>
          </cell>
          <cell r="H14109" t="str">
            <v>0</v>
          </cell>
          <cell r="I14109" t="str">
            <v>No</v>
          </cell>
        </row>
        <row r="14110">
          <cell r="A14110" t="str">
            <v>05-123-35646</v>
          </cell>
          <cell r="B14110" t="str">
            <v>4/15/2021</v>
          </cell>
          <cell r="C14110" t="str">
            <v>LIGHT</v>
          </cell>
          <cell r="D14110" t="str">
            <v>NOBLE ENERGY INC</v>
          </cell>
          <cell r="E14110" t="str">
            <v>100322</v>
          </cell>
          <cell r="F14110" t="str">
            <v>WELD                                123 NWNW 18 6N62W 6</v>
          </cell>
          <cell r="G14110" t="str">
            <v>0</v>
          </cell>
          <cell r="H14110" t="str">
            <v>0</v>
          </cell>
          <cell r="I14110" t="str">
            <v>No</v>
          </cell>
        </row>
        <row r="14111">
          <cell r="A14111" t="str">
            <v>05-123-35647</v>
          </cell>
          <cell r="B14111" t="str">
            <v>4/10/2021</v>
          </cell>
          <cell r="C14111" t="str">
            <v>LIGHT</v>
          </cell>
          <cell r="D14111" t="str">
            <v>NOBLE ENERGY INC</v>
          </cell>
          <cell r="E14111" t="str">
            <v>100322</v>
          </cell>
          <cell r="F14111" t="str">
            <v>WELD                                123 NWSW 18 6N62W 6</v>
          </cell>
          <cell r="G14111" t="str">
            <v>0</v>
          </cell>
          <cell r="H14111" t="str">
            <v>0</v>
          </cell>
          <cell r="I14111" t="str">
            <v>No</v>
          </cell>
        </row>
        <row r="14112">
          <cell r="A14112" t="str">
            <v>05-123-35648</v>
          </cell>
          <cell r="B14112" t="str">
            <v>4/10/2021</v>
          </cell>
          <cell r="C14112" t="str">
            <v>LIGHT</v>
          </cell>
          <cell r="D14112" t="str">
            <v>NOBLE ENERGY INC</v>
          </cell>
          <cell r="E14112" t="str">
            <v>100322</v>
          </cell>
          <cell r="F14112" t="str">
            <v>WELD                                123 SWSW 18 6N62W 6</v>
          </cell>
          <cell r="G14112" t="str">
            <v>0</v>
          </cell>
          <cell r="H14112" t="str">
            <v>0</v>
          </cell>
          <cell r="I14112" t="str">
            <v>No</v>
          </cell>
        </row>
        <row r="14113">
          <cell r="A14113" t="str">
            <v>05-123-35649</v>
          </cell>
          <cell r="B14113" t="str">
            <v>4/8/2021</v>
          </cell>
          <cell r="C14113" t="str">
            <v>LIGHT</v>
          </cell>
          <cell r="D14113" t="str">
            <v>NOBLE ENERGY INC</v>
          </cell>
          <cell r="E14113" t="str">
            <v>100322</v>
          </cell>
          <cell r="F14113" t="str">
            <v>WELD                                123 SWSW 18 6N62W 6</v>
          </cell>
          <cell r="G14113" t="str">
            <v>0</v>
          </cell>
          <cell r="H14113" t="str">
            <v>0</v>
          </cell>
          <cell r="I14113" t="str">
            <v>No</v>
          </cell>
        </row>
        <row r="14114">
          <cell r="A14114" t="str">
            <v>05-123-35650</v>
          </cell>
          <cell r="B14114" t="str">
            <v>4/10/2021</v>
          </cell>
          <cell r="C14114" t="str">
            <v>LIGHT</v>
          </cell>
          <cell r="D14114" t="str">
            <v>NOBLE ENERGY INC</v>
          </cell>
          <cell r="E14114" t="str">
            <v>100322</v>
          </cell>
          <cell r="F14114" t="str">
            <v>WELD                                123 NWSW 18 6N62W 6</v>
          </cell>
          <cell r="G14114" t="str">
            <v>1</v>
          </cell>
          <cell r="H14114" t="str">
            <v>0</v>
          </cell>
          <cell r="I14114" t="str">
            <v>No</v>
          </cell>
        </row>
        <row r="14115">
          <cell r="A14115" t="str">
            <v>05-123-35652</v>
          </cell>
          <cell r="B14115" t="str">
            <v>4/13/2021</v>
          </cell>
          <cell r="C14115" t="str">
            <v>LIGHT</v>
          </cell>
          <cell r="D14115" t="str">
            <v>NOBLE ENERGY INC</v>
          </cell>
          <cell r="E14115" t="str">
            <v>100322</v>
          </cell>
          <cell r="F14115" t="str">
            <v>WELD                                123 NWNW 20 8N63W 6</v>
          </cell>
          <cell r="G14115" t="str">
            <v>0</v>
          </cell>
          <cell r="H14115" t="str">
            <v>0</v>
          </cell>
          <cell r="I14115" t="str">
            <v>No</v>
          </cell>
        </row>
        <row r="14116">
          <cell r="A14116" t="str">
            <v>05-123-35656</v>
          </cell>
          <cell r="B14116" t="str">
            <v>9/29/2021</v>
          </cell>
          <cell r="C14116" t="str">
            <v>Form 17</v>
          </cell>
          <cell r="D14116" t="str">
            <v xml:space="preserve">PDC ENERGY INC                                    </v>
          </cell>
          <cell r="E14116" t="str">
            <v>69175</v>
          </cell>
          <cell r="F14116" t="str">
            <v>WELD                                123 SWSE 18 6N65W 6</v>
          </cell>
          <cell r="G14116" t="str">
            <v>0</v>
          </cell>
          <cell r="H14116" t="str">
            <v xml:space="preserve">0     </v>
          </cell>
          <cell r="I14116" t="str">
            <v>No</v>
          </cell>
        </row>
        <row r="14117">
          <cell r="A14117" t="str">
            <v>05-123-35656</v>
          </cell>
          <cell r="B14117" t="str">
            <v>9/29/2021</v>
          </cell>
          <cell r="C14117" t="str">
            <v>Full</v>
          </cell>
          <cell r="D14117" t="str">
            <v>PDC ENERGY INC</v>
          </cell>
          <cell r="E14117" t="str">
            <v>69175</v>
          </cell>
          <cell r="F14117" t="str">
            <v>WELD                                123 SWSE 18 6N65W 6</v>
          </cell>
          <cell r="G14117" t="str">
            <v>0</v>
          </cell>
          <cell r="H14117" t="str">
            <v>0</v>
          </cell>
          <cell r="I14117" t="str">
            <v>No</v>
          </cell>
        </row>
        <row r="14118">
          <cell r="A14118" t="str">
            <v>05-123-35657</v>
          </cell>
          <cell r="B14118" t="str">
            <v>4/22/2021</v>
          </cell>
          <cell r="C14118" t="str">
            <v>Full</v>
          </cell>
          <cell r="D14118" t="str">
            <v>KERR MCGEE OIL &amp;amp; GAS ONSHORE LP</v>
          </cell>
          <cell r="E14118" t="str">
            <v>47120</v>
          </cell>
          <cell r="F14118" t="str">
            <v>WELD                                123 SWSE 9 2N65W 6</v>
          </cell>
          <cell r="G14118" t="str">
            <v>5</v>
          </cell>
          <cell r="I14118" t="str">
            <v>No</v>
          </cell>
        </row>
        <row r="14119">
          <cell r="A14119" t="str">
            <v>05-123-35658</v>
          </cell>
          <cell r="B14119" t="str">
            <v>9/28/2021</v>
          </cell>
          <cell r="C14119" t="str">
            <v>Full</v>
          </cell>
          <cell r="D14119" t="str">
            <v>KERR MCGEE OIL &amp;amp; GAS ONSHORE LP</v>
          </cell>
          <cell r="E14119" t="str">
            <v>47120</v>
          </cell>
          <cell r="F14119" t="str">
            <v>WELD                                123 SWSE 9 2N65W 6</v>
          </cell>
          <cell r="G14119" t="str">
            <v>24</v>
          </cell>
          <cell r="I14119" t="str">
            <v>No</v>
          </cell>
        </row>
        <row r="14120">
          <cell r="A14120" t="str">
            <v>05-123-35659</v>
          </cell>
          <cell r="B14120" t="str">
            <v>4/22/2021</v>
          </cell>
          <cell r="C14120" t="str">
            <v>Full</v>
          </cell>
          <cell r="D14120" t="str">
            <v>KERR MCGEE OIL &amp;amp; GAS ONSHORE LP</v>
          </cell>
          <cell r="E14120" t="str">
            <v>47120</v>
          </cell>
          <cell r="F14120" t="str">
            <v>WELD                                123 SWSE 9 2N65W 6</v>
          </cell>
          <cell r="G14120" t="str">
            <v>18</v>
          </cell>
          <cell r="I14120" t="str">
            <v>No</v>
          </cell>
        </row>
        <row r="14121">
          <cell r="A14121" t="str">
            <v>05-123-35660</v>
          </cell>
          <cell r="B14121" t="str">
            <v>2/11/2021</v>
          </cell>
          <cell r="C14121" t="str">
            <v>Form 17</v>
          </cell>
          <cell r="D14121" t="str">
            <v xml:space="preserve">KERR MCGEE OIL &amp;amp; GAS ONSHORE LP                   </v>
          </cell>
          <cell r="E14121" t="str">
            <v>47120</v>
          </cell>
          <cell r="F14121" t="str">
            <v>WELD                                123 SWSW 9 2N65W 6</v>
          </cell>
          <cell r="G14121" t="str">
            <v>28</v>
          </cell>
          <cell r="H14121" t="str">
            <v xml:space="preserve">0     </v>
          </cell>
          <cell r="I14121" t="str">
            <v>No</v>
          </cell>
        </row>
        <row r="14122">
          <cell r="A14122" t="str">
            <v>05-123-35660</v>
          </cell>
          <cell r="B14122" t="str">
            <v>12/8/2021</v>
          </cell>
          <cell r="C14122" t="str">
            <v>Form 17</v>
          </cell>
          <cell r="D14122" t="str">
            <v xml:space="preserve">KERR MCGEE OIL &amp;amp; GAS ONSHORE LP                   </v>
          </cell>
          <cell r="E14122" t="str">
            <v>47120</v>
          </cell>
          <cell r="F14122" t="str">
            <v>WELD                                123 SWSW 9 2N65W 6</v>
          </cell>
          <cell r="G14122" t="str">
            <v>47</v>
          </cell>
          <cell r="H14122" t="str">
            <v xml:space="preserve">1     </v>
          </cell>
          <cell r="I14122" t="str">
            <v>No</v>
          </cell>
        </row>
        <row r="14123">
          <cell r="A14123" t="str">
            <v>05-123-35661</v>
          </cell>
          <cell r="B14123" t="str">
            <v>2/11/2021</v>
          </cell>
          <cell r="C14123" t="str">
            <v>Form 17</v>
          </cell>
          <cell r="D14123" t="str">
            <v xml:space="preserve">KERR MCGEE OIL &amp;amp; GAS ONSHORE LP                   </v>
          </cell>
          <cell r="E14123" t="str">
            <v>47120</v>
          </cell>
          <cell r="F14123" t="str">
            <v>WELD                                123 SWSW 9 2N65W 6</v>
          </cell>
          <cell r="G14123" t="str">
            <v>24</v>
          </cell>
          <cell r="H14123" t="str">
            <v xml:space="preserve">0     </v>
          </cell>
          <cell r="I14123" t="str">
            <v>No</v>
          </cell>
        </row>
        <row r="14124">
          <cell r="A14124" t="str">
            <v>05-123-35661</v>
          </cell>
          <cell r="B14124" t="str">
            <v>12/8/2021</v>
          </cell>
          <cell r="C14124" t="str">
            <v>Form 17</v>
          </cell>
          <cell r="D14124" t="str">
            <v xml:space="preserve">KERR MCGEE OIL &amp;amp; GAS ONSHORE LP                   </v>
          </cell>
          <cell r="E14124" t="str">
            <v>47120</v>
          </cell>
          <cell r="F14124" t="str">
            <v>WELD                                123 SWSW 9 2N65W 6</v>
          </cell>
          <cell r="G14124" t="str">
            <v>43</v>
          </cell>
          <cell r="H14124" t="str">
            <v xml:space="preserve">1     </v>
          </cell>
          <cell r="I14124" t="str">
            <v>No</v>
          </cell>
        </row>
        <row r="14125">
          <cell r="A14125" t="str">
            <v>05-123-35662</v>
          </cell>
          <cell r="B14125" t="str">
            <v>1/27/2021</v>
          </cell>
          <cell r="C14125" t="str">
            <v>Form 17</v>
          </cell>
          <cell r="D14125" t="str">
            <v xml:space="preserve">KERR MCGEE OIL &amp;amp; GAS ONSHORE LP                   </v>
          </cell>
          <cell r="E14125" t="str">
            <v>47120</v>
          </cell>
          <cell r="F14125" t="str">
            <v>WELD                                123 SWSW 9 2N65W 6</v>
          </cell>
          <cell r="G14125" t="str">
            <v>57</v>
          </cell>
          <cell r="H14125" t="str">
            <v xml:space="preserve">0     </v>
          </cell>
          <cell r="I14125" t="str">
            <v>No</v>
          </cell>
        </row>
        <row r="14126">
          <cell r="A14126" t="str">
            <v>05-123-35662</v>
          </cell>
          <cell r="B14126" t="str">
            <v>2/12/2021</v>
          </cell>
          <cell r="C14126" t="str">
            <v>Form 17</v>
          </cell>
          <cell r="D14126" t="str">
            <v xml:space="preserve">KERR MCGEE OIL &amp;amp; GAS ONSHORE LP                   </v>
          </cell>
          <cell r="E14126" t="str">
            <v>47120</v>
          </cell>
          <cell r="F14126" t="str">
            <v>WELD                                123 SWSW 9 2N65W 6</v>
          </cell>
          <cell r="G14126" t="str">
            <v>35</v>
          </cell>
          <cell r="H14126" t="str">
            <v xml:space="preserve">0     </v>
          </cell>
          <cell r="I14126" t="str">
            <v>No</v>
          </cell>
        </row>
        <row r="14127">
          <cell r="A14127" t="str">
            <v>05-123-35662</v>
          </cell>
          <cell r="B14127" t="str">
            <v>7/26/2021</v>
          </cell>
          <cell r="C14127" t="str">
            <v>Form 17</v>
          </cell>
          <cell r="D14127" t="str">
            <v xml:space="preserve">KERR MCGEE OIL &amp;amp; GAS ONSHORE LP                   </v>
          </cell>
          <cell r="E14127" t="str">
            <v>47120</v>
          </cell>
          <cell r="F14127" t="str">
            <v>WELD                                123 SWSW 9 2N65W 6</v>
          </cell>
          <cell r="G14127" t="str">
            <v>59</v>
          </cell>
          <cell r="H14127" t="str">
            <v xml:space="preserve">1     </v>
          </cell>
          <cell r="I14127" t="str">
            <v>No</v>
          </cell>
        </row>
        <row r="14128">
          <cell r="A14128" t="str">
            <v>05-123-35662</v>
          </cell>
          <cell r="B14128" t="str">
            <v>8/3/2021</v>
          </cell>
          <cell r="C14128" t="str">
            <v>Form 17</v>
          </cell>
          <cell r="D14128" t="str">
            <v xml:space="preserve">KERR MCGEE OIL &amp;amp; GAS ONSHORE LP                   </v>
          </cell>
          <cell r="E14128" t="str">
            <v>47120</v>
          </cell>
          <cell r="F14128" t="str">
            <v>WELD                                123 SWSW 9 2N65W 6</v>
          </cell>
          <cell r="G14128" t="str">
            <v>36</v>
          </cell>
          <cell r="H14128" t="str">
            <v xml:space="preserve">0     </v>
          </cell>
          <cell r="I14128" t="str">
            <v>No</v>
          </cell>
        </row>
        <row r="14129">
          <cell r="A14129" t="str">
            <v>05-123-35663</v>
          </cell>
          <cell r="B14129" t="str">
            <v>7/9/2021</v>
          </cell>
          <cell r="C14129" t="str">
            <v>Light</v>
          </cell>
          <cell r="D14129" t="str">
            <v>BONANZA CREEK ENERGY OPERATING COMPANY LLC</v>
          </cell>
          <cell r="E14129" t="str">
            <v>8960</v>
          </cell>
          <cell r="F14129" t="str">
            <v>WELD                                123 SWSW 24 5N63W 6</v>
          </cell>
          <cell r="G14129" t="str">
            <v>2</v>
          </cell>
          <cell r="H14129" t="str">
            <v>0</v>
          </cell>
          <cell r="I14129" t="str">
            <v>No</v>
          </cell>
        </row>
        <row r="14130">
          <cell r="A14130" t="str">
            <v>05-123-35664</v>
          </cell>
          <cell r="B14130" t="str">
            <v>7/2/2021</v>
          </cell>
          <cell r="C14130" t="str">
            <v>Light</v>
          </cell>
          <cell r="D14130" t="str">
            <v>BONANZA CREEK ENERGY OPERATING COMPANY LLC</v>
          </cell>
          <cell r="E14130" t="str">
            <v>8960</v>
          </cell>
          <cell r="F14130" t="str">
            <v>WELD                                123 SESW 5 4N62W 6</v>
          </cell>
          <cell r="G14130" t="str">
            <v>1</v>
          </cell>
          <cell r="H14130" t="str">
            <v>0</v>
          </cell>
          <cell r="I14130" t="str">
            <v>No</v>
          </cell>
        </row>
        <row r="14131">
          <cell r="A14131" t="str">
            <v>05-123-35665</v>
          </cell>
          <cell r="B14131" t="str">
            <v>7/2/2021</v>
          </cell>
          <cell r="C14131" t="str">
            <v>Light</v>
          </cell>
          <cell r="D14131" t="str">
            <v>BONANZA CREEK ENERGY OPERATING COMPANY LLC</v>
          </cell>
          <cell r="E14131" t="str">
            <v>8960</v>
          </cell>
          <cell r="F14131" t="str">
            <v>WELD                                123 SESW 5 4N62W 6</v>
          </cell>
          <cell r="G14131" t="str">
            <v>0</v>
          </cell>
          <cell r="H14131" t="str">
            <v>0</v>
          </cell>
          <cell r="I14131" t="str">
            <v>No</v>
          </cell>
        </row>
        <row r="14132">
          <cell r="A14132" t="str">
            <v>05-123-35666</v>
          </cell>
          <cell r="B14132" t="str">
            <v>7/2/2021</v>
          </cell>
          <cell r="C14132" t="str">
            <v>Light</v>
          </cell>
          <cell r="D14132" t="str">
            <v>BONANZA CREEK ENERGY OPERATING COMPANY LLC</v>
          </cell>
          <cell r="E14132" t="str">
            <v>8960</v>
          </cell>
          <cell r="F14132" t="str">
            <v>WELD                                123 SESW 5 4N62W 6</v>
          </cell>
          <cell r="G14132" t="str">
            <v>5</v>
          </cell>
          <cell r="H14132" t="str">
            <v>0</v>
          </cell>
          <cell r="I14132" t="str">
            <v>No</v>
          </cell>
        </row>
        <row r="14133">
          <cell r="A14133" t="str">
            <v>05-123-35667</v>
          </cell>
          <cell r="B14133" t="str">
            <v>7/2/2021</v>
          </cell>
          <cell r="C14133" t="str">
            <v>Light</v>
          </cell>
          <cell r="D14133" t="str">
            <v>BONANZA CREEK ENERGY OPERATING COMPANY LLC</v>
          </cell>
          <cell r="E14133" t="str">
            <v>8960</v>
          </cell>
          <cell r="F14133" t="str">
            <v>WELD                                123 SESW 5 4N62W 6</v>
          </cell>
          <cell r="G14133" t="str">
            <v>1</v>
          </cell>
          <cell r="H14133" t="str">
            <v>0</v>
          </cell>
          <cell r="I14133" t="str">
            <v>No</v>
          </cell>
        </row>
        <row r="14134">
          <cell r="A14134" t="str">
            <v>05-123-35668</v>
          </cell>
          <cell r="B14134" t="str">
            <v>7/2/2021</v>
          </cell>
          <cell r="C14134" t="str">
            <v>Light</v>
          </cell>
          <cell r="D14134" t="str">
            <v>BONANZA CREEK ENERGY OPERATING COMPANY LLC</v>
          </cell>
          <cell r="E14134" t="str">
            <v>8960</v>
          </cell>
          <cell r="F14134" t="str">
            <v>WELD                                123 SESW 5 4N62W 6</v>
          </cell>
          <cell r="G14134" t="str">
            <v>0</v>
          </cell>
          <cell r="H14134" t="str">
            <v>0</v>
          </cell>
          <cell r="I14134" t="str">
            <v>No</v>
          </cell>
        </row>
        <row r="14135">
          <cell r="A14135" t="str">
            <v>05-123-35669</v>
          </cell>
          <cell r="B14135" t="str">
            <v>7/2/2021</v>
          </cell>
          <cell r="C14135" t="str">
            <v>Light</v>
          </cell>
          <cell r="D14135" t="str">
            <v>BONANZA CREEK ENERGY OPERATING COMPANY LLC</v>
          </cell>
          <cell r="E14135" t="str">
            <v>8960</v>
          </cell>
          <cell r="F14135" t="str">
            <v>WELD                                123 SESW 5 4N62W 6</v>
          </cell>
          <cell r="G14135" t="str">
            <v>0</v>
          </cell>
          <cell r="H14135" t="str">
            <v>0</v>
          </cell>
          <cell r="I14135" t="str">
            <v>No</v>
          </cell>
        </row>
        <row r="14136">
          <cell r="A14136" t="str">
            <v>05-123-35670</v>
          </cell>
          <cell r="B14136" t="str">
            <v>7/2/2021</v>
          </cell>
          <cell r="C14136" t="str">
            <v>Light</v>
          </cell>
          <cell r="D14136" t="str">
            <v>BONANZA CREEK ENERGY OPERATING COMPANY LLC</v>
          </cell>
          <cell r="E14136" t="str">
            <v>8960</v>
          </cell>
          <cell r="F14136" t="str">
            <v>WELD                                123 SESW 5 4N62W 6</v>
          </cell>
          <cell r="G14136" t="str">
            <v>0</v>
          </cell>
          <cell r="H14136" t="str">
            <v>0</v>
          </cell>
          <cell r="I14136" t="str">
            <v>No</v>
          </cell>
        </row>
        <row r="14137">
          <cell r="A14137" t="str">
            <v>05-123-35671</v>
          </cell>
          <cell r="B14137" t="str">
            <v>7/2/2021</v>
          </cell>
          <cell r="C14137" t="str">
            <v>Light</v>
          </cell>
          <cell r="D14137" t="str">
            <v>BONANZA CREEK ENERGY OPERATING COMPANY LLC</v>
          </cell>
          <cell r="E14137" t="str">
            <v>8960</v>
          </cell>
          <cell r="F14137" t="str">
            <v>WELD                                123 SESW 5 4N62W 6</v>
          </cell>
          <cell r="G14137" t="str">
            <v>1</v>
          </cell>
          <cell r="H14137" t="str">
            <v>0</v>
          </cell>
          <cell r="I14137" t="str">
            <v>No</v>
          </cell>
        </row>
        <row r="14138">
          <cell r="A14138" t="str">
            <v>05-123-35672</v>
          </cell>
          <cell r="B14138" t="str">
            <v>3/11/2021</v>
          </cell>
          <cell r="C14138" t="str">
            <v>LIGHT</v>
          </cell>
          <cell r="D14138" t="str">
            <v>NOBLE ENERGY INC</v>
          </cell>
          <cell r="E14138" t="str">
            <v>100322</v>
          </cell>
          <cell r="F14138" t="str">
            <v>WELD                                123 NENW 30 3N64W 6</v>
          </cell>
          <cell r="G14138" t="str">
            <v>0</v>
          </cell>
          <cell r="H14138" t="str">
            <v>0</v>
          </cell>
          <cell r="I14138" t="str">
            <v>No</v>
          </cell>
        </row>
        <row r="14139">
          <cell r="A14139" t="str">
            <v>05-123-35673</v>
          </cell>
          <cell r="B14139" t="str">
            <v>4/17/2021</v>
          </cell>
          <cell r="C14139" t="str">
            <v>LIGHT</v>
          </cell>
          <cell r="D14139" t="str">
            <v>NOBLE ENERGY INC</v>
          </cell>
          <cell r="E14139" t="str">
            <v>100322</v>
          </cell>
          <cell r="F14139" t="str">
            <v>WELD                                123 NWNW 18 6N62W 6</v>
          </cell>
          <cell r="G14139" t="str">
            <v>0</v>
          </cell>
          <cell r="H14139" t="str">
            <v>0</v>
          </cell>
          <cell r="I14139" t="str">
            <v>No</v>
          </cell>
        </row>
        <row r="14140">
          <cell r="A14140" t="str">
            <v>05-123-35674</v>
          </cell>
          <cell r="B14140" t="str">
            <v>4/17/2021</v>
          </cell>
          <cell r="C14140" t="str">
            <v>LIGHT</v>
          </cell>
          <cell r="D14140" t="str">
            <v>NOBLE ENERGY INC</v>
          </cell>
          <cell r="E14140" t="str">
            <v>100322</v>
          </cell>
          <cell r="F14140" t="str">
            <v>WELD                                123 NWNW 18 6N62W 6</v>
          </cell>
          <cell r="G14140" t="str">
            <v>0</v>
          </cell>
          <cell r="H14140" t="str">
            <v>0</v>
          </cell>
          <cell r="I14140" t="str">
            <v>No</v>
          </cell>
        </row>
        <row r="14141">
          <cell r="A14141" t="str">
            <v>05-123-35675</v>
          </cell>
          <cell r="B14141" t="str">
            <v>3/11/2021</v>
          </cell>
          <cell r="C14141" t="str">
            <v>LIGHT</v>
          </cell>
          <cell r="D14141" t="str">
            <v>NOBLE ENERGY INC</v>
          </cell>
          <cell r="E14141" t="str">
            <v>100322</v>
          </cell>
          <cell r="F14141" t="str">
            <v>WELD                                123 NENW 30 3N64W 6</v>
          </cell>
          <cell r="G14141" t="str">
            <v>0</v>
          </cell>
          <cell r="H14141" t="str">
            <v>0</v>
          </cell>
          <cell r="I14141" t="str">
            <v>No</v>
          </cell>
        </row>
        <row r="14142">
          <cell r="A14142" t="str">
            <v>05-123-35676</v>
          </cell>
          <cell r="B14142" t="str">
            <v>7/30/2021</v>
          </cell>
          <cell r="C14142" t="str">
            <v>Light</v>
          </cell>
          <cell r="D14142" t="str">
            <v>BONANZA CREEK ENERGY OPERATING COMPANY LLC</v>
          </cell>
          <cell r="E14142" t="str">
            <v>8960</v>
          </cell>
          <cell r="F14142" t="str">
            <v>WELD                                123 NENE 34 5N63W 6</v>
          </cell>
          <cell r="G14142" t="str">
            <v>2</v>
          </cell>
          <cell r="H14142" t="str">
            <v>0</v>
          </cell>
          <cell r="I14142" t="str">
            <v>No</v>
          </cell>
        </row>
        <row r="14143">
          <cell r="A14143" t="str">
            <v>05-123-35677</v>
          </cell>
          <cell r="B14143" t="str">
            <v>5/19/2021</v>
          </cell>
          <cell r="C14143" t="str">
            <v>Light</v>
          </cell>
          <cell r="D14143" t="str">
            <v>NOBLE ENERGY INC</v>
          </cell>
          <cell r="E14143" t="str">
            <v>100322</v>
          </cell>
          <cell r="F14143" t="str">
            <v>WELD                                123 SENE 36 5N65W 6</v>
          </cell>
          <cell r="G14143" t="str">
            <v>0</v>
          </cell>
          <cell r="H14143" t="str">
            <v>0</v>
          </cell>
          <cell r="I14143" t="str">
            <v>No</v>
          </cell>
        </row>
        <row r="14144">
          <cell r="A14144" t="str">
            <v>05-123-35678</v>
          </cell>
          <cell r="B14144" t="str">
            <v>5/19/2021</v>
          </cell>
          <cell r="C14144" t="str">
            <v>Light</v>
          </cell>
          <cell r="D14144" t="str">
            <v>NOBLE ENERGY INC</v>
          </cell>
          <cell r="E14144" t="str">
            <v>100322</v>
          </cell>
          <cell r="F14144" t="str">
            <v>WELD                                123 SENE 36 5N65W 6</v>
          </cell>
          <cell r="G14144" t="str">
            <v>0</v>
          </cell>
          <cell r="H14144" t="str">
            <v>0</v>
          </cell>
          <cell r="I14144" t="str">
            <v>No</v>
          </cell>
        </row>
        <row r="14145">
          <cell r="A14145" t="str">
            <v>05-123-35679</v>
          </cell>
          <cell r="B14145" t="str">
            <v>5/19/2021</v>
          </cell>
          <cell r="C14145" t="str">
            <v>Light</v>
          </cell>
          <cell r="D14145" t="str">
            <v>NOBLE ENERGY INC</v>
          </cell>
          <cell r="E14145" t="str">
            <v>100322</v>
          </cell>
          <cell r="F14145" t="str">
            <v>WELD                                123 SENE 36 5N65W 6</v>
          </cell>
          <cell r="G14145" t="str">
            <v>0</v>
          </cell>
          <cell r="H14145" t="str">
            <v>0</v>
          </cell>
          <cell r="I14145" t="str">
            <v>No</v>
          </cell>
        </row>
        <row r="14146">
          <cell r="A14146" t="str">
            <v>05-123-35685</v>
          </cell>
          <cell r="B14146" t="str">
            <v>10/13/2021</v>
          </cell>
          <cell r="C14146" t="str">
            <v>Form 17</v>
          </cell>
          <cell r="D14146" t="str">
            <v xml:space="preserve">VERDAD RESOURCES LLC                              </v>
          </cell>
          <cell r="E14146" t="str">
            <v>10651</v>
          </cell>
          <cell r="F14146" t="str">
            <v>WELD                                123 LOT4 3 7N60W 6</v>
          </cell>
          <cell r="G14146" t="str">
            <v>0</v>
          </cell>
          <cell r="H14146" t="str">
            <v xml:space="preserve">0     </v>
          </cell>
          <cell r="I14146" t="str">
            <v>No</v>
          </cell>
        </row>
        <row r="14147">
          <cell r="A14147" t="str">
            <v>05-123-35690</v>
          </cell>
          <cell r="B14147" t="str">
            <v>2/19/2021</v>
          </cell>
          <cell r="C14147" t="str">
            <v>Light</v>
          </cell>
          <cell r="D14147" t="str">
            <v>CRESTONE PEAK RESOURCES OPERATING LLC</v>
          </cell>
          <cell r="E14147" t="str">
            <v>10633</v>
          </cell>
          <cell r="F14147" t="str">
            <v>WELD                                123 NWNE 6 1N64W 6</v>
          </cell>
          <cell r="G14147" t="str">
            <v>-3</v>
          </cell>
          <cell r="H14147" t="str">
            <v>0</v>
          </cell>
          <cell r="I14147" t="str">
            <v>No</v>
          </cell>
        </row>
        <row r="14148">
          <cell r="A14148" t="str">
            <v>05-123-35691</v>
          </cell>
          <cell r="B14148" t="str">
            <v>2/19/2021</v>
          </cell>
          <cell r="C14148" t="str">
            <v>Light</v>
          </cell>
          <cell r="D14148" t="str">
            <v>CRESTONE PEAK RESOURCES OPERATING LLC</v>
          </cell>
          <cell r="E14148" t="str">
            <v>10633</v>
          </cell>
          <cell r="F14148" t="str">
            <v>HUDSON / WELD                                123 NWNW 6 1N64W 6</v>
          </cell>
          <cell r="G14148" t="str">
            <v>-2</v>
          </cell>
          <cell r="H14148" t="str">
            <v>0</v>
          </cell>
          <cell r="I14148" t="str">
            <v>No</v>
          </cell>
        </row>
        <row r="14149">
          <cell r="A14149" t="str">
            <v>05-123-35692</v>
          </cell>
          <cell r="B14149" t="str">
            <v>2/19/2021</v>
          </cell>
          <cell r="C14149" t="str">
            <v>Light</v>
          </cell>
          <cell r="D14149" t="str">
            <v>CRESTONE PEAK RESOURCES OPERATING LLC</v>
          </cell>
          <cell r="E14149" t="str">
            <v>10633</v>
          </cell>
          <cell r="F14149" t="str">
            <v>WELD                                123 NENE 6 1N64W 6</v>
          </cell>
          <cell r="G14149" t="str">
            <v>-3</v>
          </cell>
          <cell r="H14149" t="str">
            <v>0</v>
          </cell>
          <cell r="I14149" t="str">
            <v>No</v>
          </cell>
        </row>
        <row r="14150">
          <cell r="A14150" t="str">
            <v>05-123-35693</v>
          </cell>
          <cell r="B14150" t="str">
            <v>2/19/2021</v>
          </cell>
          <cell r="C14150" t="str">
            <v>Light</v>
          </cell>
          <cell r="D14150" t="str">
            <v>CRESTONE PEAK RESOURCES OPERATING LLC</v>
          </cell>
          <cell r="E14150" t="str">
            <v>10633</v>
          </cell>
          <cell r="F14150" t="str">
            <v>WELD                                123 NENE 6 1N64W 6</v>
          </cell>
          <cell r="G14150" t="str">
            <v>-1</v>
          </cell>
          <cell r="H14150" t="str">
            <v>0</v>
          </cell>
          <cell r="I14150" t="str">
            <v>No</v>
          </cell>
        </row>
        <row r="14151">
          <cell r="A14151" t="str">
            <v>05-123-35694</v>
          </cell>
          <cell r="B14151" t="str">
            <v>2/19/2021</v>
          </cell>
          <cell r="C14151" t="str">
            <v>Light</v>
          </cell>
          <cell r="D14151" t="str">
            <v>CRESTONE PEAK RESOURCES OPERATING LLC</v>
          </cell>
          <cell r="E14151" t="str">
            <v>10633</v>
          </cell>
          <cell r="F14151" t="str">
            <v>HUDSON / WELD                                123 NWNW 6 1N64W 6</v>
          </cell>
          <cell r="G14151" t="str">
            <v>0</v>
          </cell>
          <cell r="H14151" t="str">
            <v>0</v>
          </cell>
          <cell r="I14151" t="str">
            <v>No</v>
          </cell>
        </row>
        <row r="14152">
          <cell r="A14152" t="str">
            <v>05-123-35695</v>
          </cell>
          <cell r="B14152" t="str">
            <v>2/19/2021</v>
          </cell>
          <cell r="C14152" t="str">
            <v>Light</v>
          </cell>
          <cell r="D14152" t="str">
            <v>CRESTONE PEAK RESOURCES OPERATING LLC</v>
          </cell>
          <cell r="E14152" t="str">
            <v>10633</v>
          </cell>
          <cell r="F14152" t="str">
            <v>WELD                                123 NWNE 6 1N64W 6</v>
          </cell>
          <cell r="G14152" t="str">
            <v>-2</v>
          </cell>
          <cell r="H14152" t="str">
            <v>0</v>
          </cell>
          <cell r="I14152" t="str">
            <v>No</v>
          </cell>
        </row>
        <row r="14153">
          <cell r="A14153" t="str">
            <v>05-123-35696</v>
          </cell>
          <cell r="B14153" t="str">
            <v>6/25/2021</v>
          </cell>
          <cell r="C14153" t="str">
            <v>Light</v>
          </cell>
          <cell r="D14153" t="str">
            <v>BONANZA CREEK ENERGY OPERATING COMPANY LLC</v>
          </cell>
          <cell r="E14153" t="str">
            <v>8960</v>
          </cell>
          <cell r="F14153" t="str">
            <v>WELD                                123 NENE 18 5N61W 6</v>
          </cell>
          <cell r="G14153" t="str">
            <v>0</v>
          </cell>
          <cell r="H14153" t="str">
            <v>0</v>
          </cell>
          <cell r="I14153" t="str">
            <v>No</v>
          </cell>
        </row>
        <row r="14154">
          <cell r="A14154" t="str">
            <v>05-123-35699</v>
          </cell>
          <cell r="B14154" t="str">
            <v>4/30/2021</v>
          </cell>
          <cell r="C14154" t="str">
            <v>Form 17</v>
          </cell>
          <cell r="D14154" t="str">
            <v xml:space="preserve">GREAT WESTERN OPERATING COMPANY LLC               </v>
          </cell>
          <cell r="E14154" t="str">
            <v>10110</v>
          </cell>
          <cell r="F14154" t="str">
            <v>WINDSOR / WELD                                123 NWSW 25 6N67W 6</v>
          </cell>
          <cell r="G14154" t="str">
            <v>32</v>
          </cell>
          <cell r="H14154" t="str">
            <v xml:space="preserve">0     </v>
          </cell>
          <cell r="I14154" t="str">
            <v>Yes</v>
          </cell>
        </row>
        <row r="14155">
          <cell r="A14155" t="str">
            <v>05-123-35699</v>
          </cell>
          <cell r="B14155" t="str">
            <v>7/6/2021</v>
          </cell>
          <cell r="C14155" t="str">
            <v>Form 17</v>
          </cell>
          <cell r="D14155" t="str">
            <v xml:space="preserve">GREAT WESTERN OPERATING COMPANY LLC               </v>
          </cell>
          <cell r="E14155" t="str">
            <v>10110</v>
          </cell>
          <cell r="F14155" t="str">
            <v>WINDSOR / WELD                                123 NWSW 25 6N67W 6</v>
          </cell>
          <cell r="G14155" t="str">
            <v>32</v>
          </cell>
          <cell r="H14155" t="str">
            <v xml:space="preserve">2     </v>
          </cell>
          <cell r="I14155" t="str">
            <v>No</v>
          </cell>
        </row>
        <row r="14156">
          <cell r="A14156" t="str">
            <v>05-123-35700</v>
          </cell>
          <cell r="B14156" t="str">
            <v>4/30/2021</v>
          </cell>
          <cell r="C14156" t="str">
            <v>Form 17</v>
          </cell>
          <cell r="D14156" t="str">
            <v xml:space="preserve">GREAT WESTERN OPERATING COMPANY LLC               </v>
          </cell>
          <cell r="E14156" t="str">
            <v>10110</v>
          </cell>
          <cell r="F14156" t="str">
            <v>WINDSOR / WELD                                123 NWSW 25 6N67W 6</v>
          </cell>
          <cell r="G14156" t="str">
            <v>43</v>
          </cell>
          <cell r="H14156" t="str">
            <v xml:space="preserve">0     </v>
          </cell>
          <cell r="I14156" t="str">
            <v>Yes</v>
          </cell>
        </row>
        <row r="14157">
          <cell r="A14157" t="str">
            <v>05-123-35701</v>
          </cell>
          <cell r="B14157" t="str">
            <v>5/17/2021</v>
          </cell>
          <cell r="C14157" t="str">
            <v>Form 17</v>
          </cell>
          <cell r="D14157" t="str">
            <v xml:space="preserve">GREAT WESTERN OPERATING COMPANY LLC               </v>
          </cell>
          <cell r="E14157" t="str">
            <v>10110</v>
          </cell>
          <cell r="F14157" t="str">
            <v>WINDSOR / WELD                                123 NWSW 25 6N67W 6</v>
          </cell>
          <cell r="G14157" t="str">
            <v>0</v>
          </cell>
          <cell r="H14157" t="str">
            <v xml:space="preserve">0     </v>
          </cell>
          <cell r="I14157" t="str">
            <v>No</v>
          </cell>
        </row>
        <row r="14158">
          <cell r="A14158" t="str">
            <v>05-123-35703</v>
          </cell>
          <cell r="B14158" t="str">
            <v>4/30/2021</v>
          </cell>
          <cell r="C14158" t="str">
            <v>Form 17</v>
          </cell>
          <cell r="D14158" t="str">
            <v xml:space="preserve">GREAT WESTERN OPERATING COMPANY LLC               </v>
          </cell>
          <cell r="E14158" t="str">
            <v>10110</v>
          </cell>
          <cell r="F14158" t="str">
            <v>WINDSOR / WELD                                123 NWSW 25 6N67W 6</v>
          </cell>
          <cell r="G14158" t="str">
            <v>32</v>
          </cell>
          <cell r="H14158" t="str">
            <v xml:space="preserve">0     </v>
          </cell>
          <cell r="I14158" t="str">
            <v>Yes</v>
          </cell>
        </row>
        <row r="14159">
          <cell r="A14159" t="str">
            <v>05-123-35703</v>
          </cell>
          <cell r="B14159" t="str">
            <v>7/6/2021</v>
          </cell>
          <cell r="C14159" t="str">
            <v>Form 17</v>
          </cell>
          <cell r="D14159" t="str">
            <v xml:space="preserve">GREAT WESTERN OPERATING COMPANY LLC               </v>
          </cell>
          <cell r="E14159" t="str">
            <v>10110</v>
          </cell>
          <cell r="F14159" t="str">
            <v>WINDSOR / WELD                                123 NWSW 25 6N67W 6</v>
          </cell>
          <cell r="G14159" t="str">
            <v>24</v>
          </cell>
          <cell r="H14159" t="str">
            <v xml:space="preserve">3     </v>
          </cell>
          <cell r="I14159" t="str">
            <v>No</v>
          </cell>
        </row>
        <row r="14160">
          <cell r="A14160" t="str">
            <v>05-123-35706</v>
          </cell>
          <cell r="B14160" t="str">
            <v>4/30/2021</v>
          </cell>
          <cell r="C14160" t="str">
            <v>Form 17</v>
          </cell>
          <cell r="D14160" t="str">
            <v xml:space="preserve">GREAT WESTERN OPERATING COMPANY LLC               </v>
          </cell>
          <cell r="E14160" t="str">
            <v>10110</v>
          </cell>
          <cell r="F14160" t="str">
            <v>WINDSOR / WELD                                123 NWSW 25 6N67W 6</v>
          </cell>
          <cell r="G14160" t="str">
            <v>30</v>
          </cell>
          <cell r="H14160" t="str">
            <v xml:space="preserve">0     </v>
          </cell>
          <cell r="I14160" t="str">
            <v>Yes</v>
          </cell>
        </row>
        <row r="14161">
          <cell r="A14161" t="str">
            <v>05-123-35706</v>
          </cell>
          <cell r="B14161" t="str">
            <v>7/6/2021</v>
          </cell>
          <cell r="C14161" t="str">
            <v>Form 17</v>
          </cell>
          <cell r="D14161" t="str">
            <v xml:space="preserve">GREAT WESTERN OPERATING COMPANY LLC               </v>
          </cell>
          <cell r="E14161" t="str">
            <v>10110</v>
          </cell>
          <cell r="F14161" t="str">
            <v>WINDSOR / WELD                                123 NWSW 25 6N67W 6</v>
          </cell>
          <cell r="G14161" t="str">
            <v>31</v>
          </cell>
          <cell r="H14161" t="str">
            <v xml:space="preserve">6     </v>
          </cell>
          <cell r="I14161" t="str">
            <v>No</v>
          </cell>
        </row>
        <row r="14162">
          <cell r="A14162" t="str">
            <v>05-123-35720</v>
          </cell>
          <cell r="B14162" t="str">
            <v>11/7/2021</v>
          </cell>
          <cell r="C14162" t="str">
            <v>Full</v>
          </cell>
          <cell r="D14162" t="str">
            <v>PDC ENERGY INC</v>
          </cell>
          <cell r="E14162" t="str">
            <v>69175</v>
          </cell>
          <cell r="F14162" t="str">
            <v>WELD                                123 NENW 32 5N67W 6</v>
          </cell>
          <cell r="G14162" t="str">
            <v>0</v>
          </cell>
          <cell r="H14162" t="str">
            <v>0</v>
          </cell>
          <cell r="I14162" t="str">
            <v>No</v>
          </cell>
        </row>
        <row r="14163">
          <cell r="A14163" t="str">
            <v>05-123-35720</v>
          </cell>
          <cell r="B14163" t="str">
            <v>3/3/2022</v>
          </cell>
          <cell r="C14163" t="str">
            <v>Form 17</v>
          </cell>
          <cell r="D14163" t="str">
            <v xml:space="preserve">PDC ENERGY INC                                    </v>
          </cell>
          <cell r="E14163" t="str">
            <v>69175</v>
          </cell>
          <cell r="F14163" t="str">
            <v>WELD                                123 NENW 32 5N67W 6</v>
          </cell>
          <cell r="G14163" t="str">
            <v>80</v>
          </cell>
          <cell r="H14163" t="str">
            <v xml:space="preserve">0     </v>
          </cell>
          <cell r="I14163" t="str">
            <v>Yes</v>
          </cell>
        </row>
        <row r="14164">
          <cell r="A14164" t="str">
            <v>05-123-35721</v>
          </cell>
          <cell r="B14164" t="str">
            <v>11/4/2021</v>
          </cell>
          <cell r="C14164" t="str">
            <v>Full</v>
          </cell>
          <cell r="D14164" t="str">
            <v>PDC ENERGY INC</v>
          </cell>
          <cell r="E14164" t="str">
            <v>69175</v>
          </cell>
          <cell r="F14164" t="str">
            <v>WELD                                123 NENW 32 5N67W 6</v>
          </cell>
          <cell r="G14164" t="str">
            <v>25</v>
          </cell>
          <cell r="H14164" t="str">
            <v>0</v>
          </cell>
          <cell r="I14164" t="str">
            <v>No</v>
          </cell>
        </row>
        <row r="14165">
          <cell r="A14165" t="str">
            <v>05-123-35722</v>
          </cell>
          <cell r="B14165" t="str">
            <v>11/7/2021</v>
          </cell>
          <cell r="C14165" t="str">
            <v>Full</v>
          </cell>
          <cell r="D14165" t="str">
            <v>PDC ENERGY INC</v>
          </cell>
          <cell r="E14165" t="str">
            <v>69175</v>
          </cell>
          <cell r="F14165" t="str">
            <v>WELD                                123 NENW 32 5N67W 6</v>
          </cell>
          <cell r="G14165" t="str">
            <v>0</v>
          </cell>
          <cell r="H14165" t="str">
            <v>0</v>
          </cell>
          <cell r="I14165" t="str">
            <v>No</v>
          </cell>
        </row>
        <row r="14166">
          <cell r="A14166" t="str">
            <v>05-123-35723</v>
          </cell>
          <cell r="B14166" t="str">
            <v>11/7/2021</v>
          </cell>
          <cell r="C14166" t="str">
            <v>Full</v>
          </cell>
          <cell r="D14166" t="str">
            <v>PDC ENERGY INC</v>
          </cell>
          <cell r="E14166" t="str">
            <v>69175</v>
          </cell>
          <cell r="F14166" t="str">
            <v>WELD                                123 NENW 32 5N67W 6</v>
          </cell>
          <cell r="G14166" t="str">
            <v>30</v>
          </cell>
          <cell r="H14166" t="str">
            <v>0</v>
          </cell>
          <cell r="I14166" t="str">
            <v>No</v>
          </cell>
        </row>
        <row r="14167">
          <cell r="A14167" t="str">
            <v>05-123-35732</v>
          </cell>
          <cell r="B14167" t="str">
            <v>6/22/2021</v>
          </cell>
          <cell r="C14167" t="str">
            <v>Light</v>
          </cell>
          <cell r="D14167" t="str">
            <v>HIGHPOINT OPERATING CORPORATION</v>
          </cell>
          <cell r="E14167" t="str">
            <v>10071</v>
          </cell>
          <cell r="F14167" t="str">
            <v>WELD                                123 NESE 3 4N63W 6</v>
          </cell>
          <cell r="G14167" t="str">
            <v>0</v>
          </cell>
          <cell r="H14167" t="str">
            <v>0</v>
          </cell>
          <cell r="I14167" t="str">
            <v>No</v>
          </cell>
        </row>
        <row r="14168">
          <cell r="A14168" t="str">
            <v>05-123-35733</v>
          </cell>
          <cell r="B14168" t="str">
            <v>6/22/2021</v>
          </cell>
          <cell r="C14168" t="str">
            <v>Light</v>
          </cell>
          <cell r="D14168" t="str">
            <v>HIGHPOINT OPERATING CORPORATION</v>
          </cell>
          <cell r="E14168" t="str">
            <v>10071</v>
          </cell>
          <cell r="F14168" t="str">
            <v>WELD                                123 NESE 3 4N63W 6</v>
          </cell>
          <cell r="G14168" t="str">
            <v>0</v>
          </cell>
          <cell r="H14168" t="str">
            <v>0</v>
          </cell>
          <cell r="I14168" t="str">
            <v>No</v>
          </cell>
        </row>
        <row r="14169">
          <cell r="A14169" t="str">
            <v>05-123-35734</v>
          </cell>
          <cell r="B14169" t="str">
            <v>6/22/2021</v>
          </cell>
          <cell r="C14169" t="str">
            <v>Light</v>
          </cell>
          <cell r="D14169" t="str">
            <v>HIGHPOINT OPERATING CORPORATION</v>
          </cell>
          <cell r="E14169" t="str">
            <v>10071</v>
          </cell>
          <cell r="F14169" t="str">
            <v>WELD                                123 NESE 3 4N63W 6</v>
          </cell>
          <cell r="G14169" t="str">
            <v>0</v>
          </cell>
          <cell r="H14169" t="str">
            <v>0</v>
          </cell>
          <cell r="I14169" t="str">
            <v>No</v>
          </cell>
        </row>
        <row r="14170">
          <cell r="A14170" t="str">
            <v>05-123-35735</v>
          </cell>
          <cell r="B14170" t="str">
            <v>6/22/2021</v>
          </cell>
          <cell r="C14170" t="str">
            <v>Light</v>
          </cell>
          <cell r="D14170" t="str">
            <v>HIGHPOINT OPERATING CORPORATION</v>
          </cell>
          <cell r="E14170" t="str">
            <v>10071</v>
          </cell>
          <cell r="F14170" t="str">
            <v>WELD                                123 NESE 3 4N63W 6</v>
          </cell>
          <cell r="G14170" t="str">
            <v>40</v>
          </cell>
          <cell r="H14170" t="str">
            <v>0</v>
          </cell>
          <cell r="I14170" t="str">
            <v>No</v>
          </cell>
        </row>
        <row r="14171">
          <cell r="A14171" t="str">
            <v>05-123-35736</v>
          </cell>
          <cell r="B14171" t="str">
            <v>4/21/2021</v>
          </cell>
          <cell r="C14171" t="str">
            <v>Full</v>
          </cell>
          <cell r="D14171" t="str">
            <v>KERR MCGEE OIL &amp;amp; GAS ONSHORE LP</v>
          </cell>
          <cell r="E14171" t="str">
            <v>47120</v>
          </cell>
          <cell r="F14171" t="str">
            <v>WELD                                123 SWSE 6 2N65W 6</v>
          </cell>
          <cell r="G14171" t="str">
            <v>5</v>
          </cell>
          <cell r="I14171" t="str">
            <v>No</v>
          </cell>
        </row>
        <row r="14172">
          <cell r="A14172" t="str">
            <v>05-123-35737</v>
          </cell>
          <cell r="B14172" t="str">
            <v>4/21/2021</v>
          </cell>
          <cell r="C14172" t="str">
            <v>Full</v>
          </cell>
          <cell r="D14172" t="str">
            <v>KERR MCGEE OIL &amp;amp; GAS ONSHORE LP</v>
          </cell>
          <cell r="E14172" t="str">
            <v>47120</v>
          </cell>
          <cell r="F14172" t="str">
            <v>WELD                                123 SESE 6 2N65W 6</v>
          </cell>
          <cell r="G14172" t="str">
            <v>34</v>
          </cell>
          <cell r="I14172" t="str">
            <v>No</v>
          </cell>
        </row>
        <row r="14173">
          <cell r="A14173" t="str">
            <v>05-123-35738</v>
          </cell>
          <cell r="B14173" t="str">
            <v>4/21/2021</v>
          </cell>
          <cell r="C14173" t="str">
            <v>Full</v>
          </cell>
          <cell r="D14173" t="str">
            <v>KERR MCGEE OIL &amp;amp; GAS ONSHORE LP</v>
          </cell>
          <cell r="E14173" t="str">
            <v>47120</v>
          </cell>
          <cell r="F14173" t="str">
            <v>WELD                                123 SWSE 6 2N65W 6</v>
          </cell>
          <cell r="G14173" t="str">
            <v>1</v>
          </cell>
          <cell r="I14173" t="str">
            <v>No</v>
          </cell>
        </row>
        <row r="14174">
          <cell r="A14174" t="str">
            <v>05-123-35739</v>
          </cell>
          <cell r="B14174" t="str">
            <v>4/21/2021</v>
          </cell>
          <cell r="C14174" t="str">
            <v>Full</v>
          </cell>
          <cell r="D14174" t="str">
            <v>KERR MCGEE OIL &amp;amp; GAS ONSHORE LP</v>
          </cell>
          <cell r="E14174" t="str">
            <v>47120</v>
          </cell>
          <cell r="F14174" t="str">
            <v>WELD                                123 SESE 6 2N65W 6</v>
          </cell>
          <cell r="G14174" t="str">
            <v>0</v>
          </cell>
          <cell r="I14174" t="str">
            <v>No</v>
          </cell>
        </row>
        <row r="14175">
          <cell r="A14175" t="str">
            <v>05-123-35740</v>
          </cell>
          <cell r="B14175" t="str">
            <v>1/4/2021</v>
          </cell>
          <cell r="C14175" t="str">
            <v>Full</v>
          </cell>
          <cell r="D14175" t="str">
            <v>KERR MCGEE OIL &amp;amp; GAS ONSHORE LP</v>
          </cell>
          <cell r="E14175" t="str">
            <v>47120</v>
          </cell>
          <cell r="F14175" t="str">
            <v>WELD                                123 SESE 6 2N65W 6</v>
          </cell>
          <cell r="G14175" t="str">
            <v>42</v>
          </cell>
          <cell r="I14175" t="str">
            <v>No</v>
          </cell>
        </row>
        <row r="14176">
          <cell r="A14176" t="str">
            <v>05-123-35740</v>
          </cell>
          <cell r="B14176" t="str">
            <v>2/11/2021</v>
          </cell>
          <cell r="C14176" t="str">
            <v>Form 17</v>
          </cell>
          <cell r="D14176" t="str">
            <v xml:space="preserve">KERR MCGEE OIL &amp;amp; GAS ONSHORE LP                   </v>
          </cell>
          <cell r="E14176" t="str">
            <v>47120</v>
          </cell>
          <cell r="F14176" t="str">
            <v>WELD                                123 SESE 6 2N65W 6</v>
          </cell>
          <cell r="G14176" t="str">
            <v>2</v>
          </cell>
          <cell r="H14176" t="str">
            <v xml:space="preserve">0     </v>
          </cell>
          <cell r="I14176" t="str">
            <v>No</v>
          </cell>
        </row>
        <row r="14177">
          <cell r="A14177" t="str">
            <v>05-123-35741</v>
          </cell>
          <cell r="B14177" t="str">
            <v>4/21/2021</v>
          </cell>
          <cell r="C14177" t="str">
            <v>Full</v>
          </cell>
          <cell r="D14177" t="str">
            <v>KERR MCGEE OIL &amp;amp; GAS ONSHORE LP</v>
          </cell>
          <cell r="E14177" t="str">
            <v>47120</v>
          </cell>
          <cell r="F14177" t="str">
            <v>WELD                                123 SWSE 6 2N65W 6</v>
          </cell>
          <cell r="G14177" t="str">
            <v>15</v>
          </cell>
          <cell r="I14177" t="str">
            <v>No</v>
          </cell>
        </row>
        <row r="14178">
          <cell r="A14178" t="str">
            <v>05-123-35743</v>
          </cell>
          <cell r="B14178" t="str">
            <v>9/7/2021</v>
          </cell>
          <cell r="C14178" t="str">
            <v>Full</v>
          </cell>
          <cell r="D14178" t="str">
            <v>PDC ENERGY INC</v>
          </cell>
          <cell r="E14178" t="str">
            <v>69175</v>
          </cell>
          <cell r="F14178" t="str">
            <v>WELD                                123 SWSW 10 4N66W 6</v>
          </cell>
          <cell r="G14178" t="str">
            <v>40</v>
          </cell>
          <cell r="H14178" t="str">
            <v>0</v>
          </cell>
          <cell r="I14178" t="str">
            <v>No</v>
          </cell>
        </row>
        <row r="14179">
          <cell r="A14179" t="str">
            <v>05-123-35744</v>
          </cell>
          <cell r="B14179" t="str">
            <v>10/13/2021</v>
          </cell>
          <cell r="C14179" t="str">
            <v>Light</v>
          </cell>
          <cell r="D14179" t="str">
            <v>HIGHPOINT OPERATING CORPORATION</v>
          </cell>
          <cell r="E14179" t="str">
            <v>10071</v>
          </cell>
          <cell r="F14179" t="str">
            <v>WELD                                123 NESE 27 5N63W 6</v>
          </cell>
          <cell r="G14179" t="str">
            <v>28</v>
          </cell>
          <cell r="H14179" t="str">
            <v>0</v>
          </cell>
          <cell r="I14179" t="str">
            <v>No</v>
          </cell>
        </row>
        <row r="14180">
          <cell r="A14180" t="str">
            <v>05-123-35745</v>
          </cell>
          <cell r="B14180" t="str">
            <v>10/13/2021</v>
          </cell>
          <cell r="C14180" t="str">
            <v>Light</v>
          </cell>
          <cell r="D14180" t="str">
            <v>HIGHPOINT OPERATING CORPORATION</v>
          </cell>
          <cell r="E14180" t="str">
            <v>10071</v>
          </cell>
          <cell r="F14180" t="str">
            <v>WELD                                123 NESE 27 5N63W 6</v>
          </cell>
          <cell r="G14180" t="str">
            <v>32</v>
          </cell>
          <cell r="H14180" t="str">
            <v>0</v>
          </cell>
          <cell r="I14180" t="str">
            <v>No</v>
          </cell>
        </row>
        <row r="14181">
          <cell r="A14181" t="str">
            <v>05-123-35746</v>
          </cell>
          <cell r="B14181" t="str">
            <v>10/13/2021</v>
          </cell>
          <cell r="C14181" t="str">
            <v>Light</v>
          </cell>
          <cell r="D14181" t="str">
            <v>HIGHPOINT OPERATING CORPORATION</v>
          </cell>
          <cell r="E14181" t="str">
            <v>10071</v>
          </cell>
          <cell r="F14181" t="str">
            <v>WELD                                123 NESE 27 5N63W 6</v>
          </cell>
          <cell r="G14181" t="str">
            <v>0</v>
          </cell>
          <cell r="H14181" t="str">
            <v>0</v>
          </cell>
          <cell r="I14181" t="str">
            <v>No</v>
          </cell>
        </row>
        <row r="14182">
          <cell r="A14182" t="str">
            <v>05-123-35747</v>
          </cell>
          <cell r="B14182" t="str">
            <v>10/13/2021</v>
          </cell>
          <cell r="C14182" t="str">
            <v>Light</v>
          </cell>
          <cell r="D14182" t="str">
            <v>HIGHPOINT OPERATING CORPORATION</v>
          </cell>
          <cell r="E14182" t="str">
            <v>10071</v>
          </cell>
          <cell r="F14182" t="str">
            <v>WELD                                123 NESE 27 5N63W 6</v>
          </cell>
          <cell r="G14182" t="str">
            <v>8</v>
          </cell>
          <cell r="H14182" t="str">
            <v>0</v>
          </cell>
          <cell r="I14182" t="str">
            <v>No</v>
          </cell>
        </row>
        <row r="14183">
          <cell r="A14183" t="str">
            <v>05-123-35755</v>
          </cell>
          <cell r="B14183" t="str">
            <v>9/29/2021</v>
          </cell>
          <cell r="C14183" t="str">
            <v>Form 17</v>
          </cell>
          <cell r="D14183" t="str">
            <v xml:space="preserve">FOUNDATION ENERGY MANAGEMENT LLC                  </v>
          </cell>
          <cell r="E14183" t="str">
            <v>10112</v>
          </cell>
          <cell r="F14183" t="str">
            <v>WELD                                123 NWSE 1 7N60W 6</v>
          </cell>
          <cell r="G14183" t="str">
            <v>0</v>
          </cell>
          <cell r="H14183" t="str">
            <v xml:space="preserve">0     </v>
          </cell>
          <cell r="I14183" t="str">
            <v>No</v>
          </cell>
        </row>
        <row r="14184">
          <cell r="A14184" t="str">
            <v>05-123-35756</v>
          </cell>
          <cell r="B14184" t="str">
            <v>4/22/2021</v>
          </cell>
          <cell r="C14184" t="str">
            <v>Full</v>
          </cell>
          <cell r="D14184" t="str">
            <v>KERR MCGEE OIL &amp;amp; GAS ONSHORE LP</v>
          </cell>
          <cell r="E14184" t="str">
            <v>47120</v>
          </cell>
          <cell r="F14184" t="str">
            <v>WELD                                123 NWNW 15 2N65W 6</v>
          </cell>
          <cell r="G14184" t="str">
            <v>1</v>
          </cell>
          <cell r="I14184" t="str">
            <v>No</v>
          </cell>
        </row>
        <row r="14185">
          <cell r="A14185" t="str">
            <v>05-123-35757</v>
          </cell>
          <cell r="B14185" t="str">
            <v>4/22/2021</v>
          </cell>
          <cell r="C14185" t="str">
            <v>Full</v>
          </cell>
          <cell r="D14185" t="str">
            <v>KERR MCGEE OIL &amp;amp; GAS ONSHORE LP</v>
          </cell>
          <cell r="E14185" t="str">
            <v>47120</v>
          </cell>
          <cell r="F14185" t="str">
            <v>WELD                                123 NWNW 15 2N65W 6</v>
          </cell>
          <cell r="G14185" t="str">
            <v>38</v>
          </cell>
          <cell r="I14185" t="str">
            <v>No</v>
          </cell>
        </row>
        <row r="14186">
          <cell r="A14186" t="str">
            <v>05-123-35759</v>
          </cell>
          <cell r="B14186" t="str">
            <v>4/22/2021</v>
          </cell>
          <cell r="C14186" t="str">
            <v>Full</v>
          </cell>
          <cell r="D14186" t="str">
            <v>KERR MCGEE OIL &amp;amp; GAS ONSHORE LP</v>
          </cell>
          <cell r="E14186" t="str">
            <v>47120</v>
          </cell>
          <cell r="F14186" t="str">
            <v>WELD                                123 NENW 15 2N65W 6</v>
          </cell>
          <cell r="G14186" t="str">
            <v>33</v>
          </cell>
          <cell r="I14186" t="str">
            <v>No</v>
          </cell>
        </row>
        <row r="14187">
          <cell r="A14187" t="str">
            <v>05-123-35760</v>
          </cell>
          <cell r="B14187" t="str">
            <v>4/22/2021</v>
          </cell>
          <cell r="C14187" t="str">
            <v>Full</v>
          </cell>
          <cell r="D14187" t="str">
            <v>KERR MCGEE OIL &amp;amp; GAS ONSHORE LP</v>
          </cell>
          <cell r="E14187" t="str">
            <v>47120</v>
          </cell>
          <cell r="F14187" t="str">
            <v>WELD                                123 NWNW 15 2N65W 6</v>
          </cell>
          <cell r="G14187" t="str">
            <v>1</v>
          </cell>
          <cell r="I14187" t="str">
            <v>No</v>
          </cell>
        </row>
        <row r="14188">
          <cell r="A14188" t="str">
            <v>05-123-35761</v>
          </cell>
          <cell r="B14188" t="str">
            <v>4/22/2021</v>
          </cell>
          <cell r="C14188" t="str">
            <v>Full</v>
          </cell>
          <cell r="D14188" t="str">
            <v>KERR MCGEE OIL &amp;amp; GAS ONSHORE LP</v>
          </cell>
          <cell r="E14188" t="str">
            <v>47120</v>
          </cell>
          <cell r="F14188" t="str">
            <v>WELD                                123 NENW 15 2N65W 6</v>
          </cell>
          <cell r="G14188" t="str">
            <v>13</v>
          </cell>
          <cell r="I14188" t="str">
            <v>No</v>
          </cell>
        </row>
        <row r="14189">
          <cell r="A14189" t="str">
            <v>05-123-35762</v>
          </cell>
          <cell r="B14189" t="str">
            <v>4/22/2021</v>
          </cell>
          <cell r="C14189" t="str">
            <v>Full</v>
          </cell>
          <cell r="D14189" t="str">
            <v>KERR MCGEE OIL &amp;amp; GAS ONSHORE LP</v>
          </cell>
          <cell r="E14189" t="str">
            <v>47120</v>
          </cell>
          <cell r="F14189" t="str">
            <v>WELD                                123 SESE 9 2N65W 6</v>
          </cell>
          <cell r="G14189" t="str">
            <v>5</v>
          </cell>
          <cell r="I14189" t="str">
            <v>No</v>
          </cell>
        </row>
        <row r="14190">
          <cell r="A14190" t="str">
            <v>05-123-35763</v>
          </cell>
          <cell r="B14190" t="str">
            <v>5/14/2021</v>
          </cell>
          <cell r="C14190" t="str">
            <v>Form 17</v>
          </cell>
          <cell r="D14190" t="str">
            <v xml:space="preserve">KERR MCGEE OIL &amp;amp; GAS ONSHORE LP                   </v>
          </cell>
          <cell r="E14190" t="str">
            <v>47120</v>
          </cell>
          <cell r="F14190" t="str">
            <v>WELD                                123 SESE 9 2N65W 6</v>
          </cell>
          <cell r="G14190" t="str">
            <v>76</v>
          </cell>
          <cell r="H14190" t="str">
            <v xml:space="preserve">1     </v>
          </cell>
          <cell r="I14190" t="str">
            <v>No</v>
          </cell>
        </row>
        <row r="14191">
          <cell r="A14191" t="str">
            <v>05-123-35763</v>
          </cell>
          <cell r="B14191" t="str">
            <v>7/16/2021</v>
          </cell>
          <cell r="C14191" t="str">
            <v>Form 17</v>
          </cell>
          <cell r="D14191" t="str">
            <v xml:space="preserve">KERR MCGEE OIL &amp;amp; GAS ONSHORE LP                   </v>
          </cell>
          <cell r="E14191" t="str">
            <v>47120</v>
          </cell>
          <cell r="F14191" t="str">
            <v>WELD                                123 SESE 9 2N65W 6</v>
          </cell>
          <cell r="G14191" t="str">
            <v>34</v>
          </cell>
          <cell r="H14191" t="str">
            <v xml:space="preserve">1     </v>
          </cell>
          <cell r="I14191" t="str">
            <v>No</v>
          </cell>
        </row>
        <row r="14192">
          <cell r="A14192" t="str">
            <v>05-123-35763</v>
          </cell>
          <cell r="B14192" t="str">
            <v>11/30/2021</v>
          </cell>
          <cell r="C14192" t="str">
            <v>Form 17</v>
          </cell>
          <cell r="D14192" t="str">
            <v xml:space="preserve">KERR MCGEE OIL &amp;amp; GAS ONSHORE LP                   </v>
          </cell>
          <cell r="E14192" t="str">
            <v>47120</v>
          </cell>
          <cell r="F14192" t="str">
            <v>WELD                                123 SESE 9 2N65W 6</v>
          </cell>
          <cell r="G14192" t="str">
            <v>54</v>
          </cell>
          <cell r="H14192" t="str">
            <v xml:space="preserve">1     </v>
          </cell>
          <cell r="I14192" t="str">
            <v>No</v>
          </cell>
        </row>
        <row r="14193">
          <cell r="A14193" t="str">
            <v>05-123-35764</v>
          </cell>
          <cell r="B14193" t="str">
            <v>3/22/2021</v>
          </cell>
          <cell r="C14193" t="str">
            <v>LIGHT</v>
          </cell>
          <cell r="D14193" t="str">
            <v>NOBLE ENERGY INC</v>
          </cell>
          <cell r="E14193" t="str">
            <v>100322</v>
          </cell>
          <cell r="F14193" t="str">
            <v>WELD                                123 NESE 10 5N64W 6</v>
          </cell>
          <cell r="G14193" t="str">
            <v>0</v>
          </cell>
          <cell r="H14193" t="str">
            <v>0</v>
          </cell>
          <cell r="I14193" t="str">
            <v>No</v>
          </cell>
        </row>
        <row r="14194">
          <cell r="A14194" t="str">
            <v>05-123-35765</v>
          </cell>
          <cell r="B14194" t="str">
            <v>4/13/2021</v>
          </cell>
          <cell r="C14194" t="str">
            <v>LIGHT</v>
          </cell>
          <cell r="D14194" t="str">
            <v>NOBLE ENERGY INC</v>
          </cell>
          <cell r="E14194" t="str">
            <v>100322</v>
          </cell>
          <cell r="F14194" t="str">
            <v>WELD                                123 NESE 10 5N64W 6</v>
          </cell>
          <cell r="G14194" t="str">
            <v>3</v>
          </cell>
          <cell r="H14194" t="str">
            <v>0</v>
          </cell>
          <cell r="I14194" t="str">
            <v>No</v>
          </cell>
        </row>
        <row r="14195">
          <cell r="A14195" t="str">
            <v>05-123-35769</v>
          </cell>
          <cell r="B14195" t="str">
            <v>9/26/2021</v>
          </cell>
          <cell r="C14195" t="str">
            <v>Full</v>
          </cell>
          <cell r="D14195" t="str">
            <v>PDC ENERGY INC</v>
          </cell>
          <cell r="E14195" t="str">
            <v>69175</v>
          </cell>
          <cell r="F14195" t="str">
            <v>WELD                                123 NENE 22 5N65W 6</v>
          </cell>
          <cell r="G14195" t="str">
            <v>10</v>
          </cell>
          <cell r="H14195" t="str">
            <v>0</v>
          </cell>
          <cell r="I14195" t="str">
            <v>No</v>
          </cell>
        </row>
        <row r="14196">
          <cell r="A14196" t="str">
            <v>05-123-35770</v>
          </cell>
          <cell r="B14196" t="str">
            <v>9/26/2021</v>
          </cell>
          <cell r="C14196" t="str">
            <v>Full</v>
          </cell>
          <cell r="D14196" t="str">
            <v>PDC ENERGY INC</v>
          </cell>
          <cell r="E14196" t="str">
            <v>69175</v>
          </cell>
          <cell r="F14196" t="str">
            <v>WELD                                123 NENE 22 5N65W 6</v>
          </cell>
          <cell r="G14196" t="str">
            <v>18</v>
          </cell>
          <cell r="H14196" t="str">
            <v>0</v>
          </cell>
          <cell r="I14196" t="str">
            <v>No</v>
          </cell>
        </row>
        <row r="14197">
          <cell r="A14197" t="str">
            <v>05-123-35771</v>
          </cell>
          <cell r="B14197" t="str">
            <v>9/29/2021</v>
          </cell>
          <cell r="C14197" t="str">
            <v>Full</v>
          </cell>
          <cell r="D14197" t="str">
            <v>KERR MCGEE OIL &amp;amp; GAS ONSHORE LP</v>
          </cell>
          <cell r="E14197" t="str">
            <v>47120</v>
          </cell>
          <cell r="F14197" t="str">
            <v>WELD                                123 SESE 9 2N65W 6</v>
          </cell>
          <cell r="G14197" t="str">
            <v>15</v>
          </cell>
          <cell r="I14197" t="str">
            <v>No</v>
          </cell>
        </row>
        <row r="14198">
          <cell r="A14198" t="str">
            <v>05-123-35772</v>
          </cell>
          <cell r="B14198" t="str">
            <v>9/26/2021</v>
          </cell>
          <cell r="C14198" t="str">
            <v>Full</v>
          </cell>
          <cell r="D14198" t="str">
            <v>PDC ENERGY INC</v>
          </cell>
          <cell r="E14198" t="str">
            <v>69175</v>
          </cell>
          <cell r="F14198" t="str">
            <v>WELD                                123 NENE 22 5N65W 6</v>
          </cell>
          <cell r="G14198" t="str">
            <v>34</v>
          </cell>
          <cell r="H14198" t="str">
            <v>0</v>
          </cell>
          <cell r="I14198" t="str">
            <v>No</v>
          </cell>
        </row>
        <row r="14199">
          <cell r="A14199" t="str">
            <v>05-123-35773</v>
          </cell>
          <cell r="B14199" t="str">
            <v>8/16/2021</v>
          </cell>
          <cell r="C14199" t="str">
            <v>Light</v>
          </cell>
          <cell r="D14199" t="str">
            <v>HIGHPOINT OPERATING CORPORATION</v>
          </cell>
          <cell r="E14199" t="str">
            <v>10071</v>
          </cell>
          <cell r="F14199" t="str">
            <v>WELD                                123 NENE 22 5N63W 6</v>
          </cell>
          <cell r="G14199" t="str">
            <v>0</v>
          </cell>
          <cell r="H14199" t="str">
            <v>0</v>
          </cell>
          <cell r="I14199" t="str">
            <v>No</v>
          </cell>
        </row>
        <row r="14200">
          <cell r="A14200" t="str">
            <v>05-123-35773</v>
          </cell>
          <cell r="B14200" t="str">
            <v>2/14/2022</v>
          </cell>
          <cell r="C14200" t="str">
            <v>Light</v>
          </cell>
          <cell r="D14200" t="str">
            <v>HIGHPOINT OPERATING CORPORATION</v>
          </cell>
          <cell r="E14200" t="str">
            <v>10071</v>
          </cell>
          <cell r="F14200" t="str">
            <v>WELD                                123 NENE 22 5N63W 6</v>
          </cell>
          <cell r="G14200" t="str">
            <v>0</v>
          </cell>
          <cell r="H14200" t="str">
            <v>0</v>
          </cell>
          <cell r="I14200" t="str">
            <v>No</v>
          </cell>
        </row>
        <row r="14201">
          <cell r="A14201" t="str">
            <v>05-123-35774</v>
          </cell>
          <cell r="B14201" t="str">
            <v>7/3/2021</v>
          </cell>
          <cell r="C14201" t="str">
            <v>Full</v>
          </cell>
          <cell r="D14201" t="str">
            <v>PDC ENERGY INC</v>
          </cell>
          <cell r="E14201" t="str">
            <v>69175</v>
          </cell>
          <cell r="F14201" t="str">
            <v>WELD                                123 NWNE 23 7N66W 6</v>
          </cell>
          <cell r="G14201" t="str">
            <v>0</v>
          </cell>
          <cell r="H14201" t="str">
            <v>0</v>
          </cell>
          <cell r="I14201" t="str">
            <v>No</v>
          </cell>
        </row>
        <row r="14202">
          <cell r="A14202" t="str">
            <v>05-123-35775</v>
          </cell>
          <cell r="B14202" t="str">
            <v>7/3/2021</v>
          </cell>
          <cell r="C14202" t="str">
            <v>Full</v>
          </cell>
          <cell r="D14202" t="str">
            <v>PDC ENERGY INC</v>
          </cell>
          <cell r="E14202" t="str">
            <v>69175</v>
          </cell>
          <cell r="F14202" t="str">
            <v>WELD                                123 NWNE 23 7N66W 6</v>
          </cell>
          <cell r="G14202" t="str">
            <v>0</v>
          </cell>
          <cell r="H14202" t="str">
            <v>0</v>
          </cell>
          <cell r="I14202" t="str">
            <v>No</v>
          </cell>
        </row>
        <row r="14203">
          <cell r="A14203" t="str">
            <v>05-123-35784</v>
          </cell>
          <cell r="B14203" t="str">
            <v>9/21/2021</v>
          </cell>
          <cell r="C14203" t="str">
            <v>Form 17</v>
          </cell>
          <cell r="D14203" t="str">
            <v xml:space="preserve">KERR MCGEE OIL &amp;amp; GAS ONSHORE LP                   </v>
          </cell>
          <cell r="E14203" t="str">
            <v>47120</v>
          </cell>
          <cell r="F14203" t="str">
            <v>WELD                                123 NWNW 3 2N65W 6</v>
          </cell>
          <cell r="G14203" t="str">
            <v>28</v>
          </cell>
          <cell r="H14203" t="str">
            <v xml:space="preserve">1     </v>
          </cell>
          <cell r="I14203" t="str">
            <v>No</v>
          </cell>
        </row>
        <row r="14204">
          <cell r="A14204" t="str">
            <v>05-123-35784</v>
          </cell>
          <cell r="B14204" t="str">
            <v>11/3/2021</v>
          </cell>
          <cell r="C14204" t="str">
            <v>Form 17</v>
          </cell>
          <cell r="D14204" t="str">
            <v xml:space="preserve">KERR MCGEE OIL &amp;amp; GAS ONSHORE LP                   </v>
          </cell>
          <cell r="E14204" t="str">
            <v>47120</v>
          </cell>
          <cell r="F14204" t="str">
            <v>WELD                                123 NWNW 3 2N65W 6</v>
          </cell>
          <cell r="G14204" t="str">
            <v>6</v>
          </cell>
          <cell r="H14204" t="str">
            <v xml:space="preserve">1     </v>
          </cell>
          <cell r="I14204" t="str">
            <v>No</v>
          </cell>
        </row>
        <row r="14205">
          <cell r="A14205" t="str">
            <v>05-123-35784</v>
          </cell>
          <cell r="B14205" t="str">
            <v>3/15/2022</v>
          </cell>
          <cell r="C14205" t="str">
            <v>Form 17</v>
          </cell>
          <cell r="D14205" t="str">
            <v xml:space="preserve">KERR MCGEE OIL &amp;amp; GAS ONSHORE LP                   </v>
          </cell>
          <cell r="E14205" t="str">
            <v>47120</v>
          </cell>
          <cell r="F14205" t="str">
            <v>WELD                                123 NWNW 3 2N65W 6</v>
          </cell>
          <cell r="G14205" t="str">
            <v>19</v>
          </cell>
          <cell r="H14205" t="str">
            <v xml:space="preserve">1     </v>
          </cell>
          <cell r="I14205" t="str">
            <v>No</v>
          </cell>
        </row>
        <row r="14206">
          <cell r="A14206" t="str">
            <v>05-123-35785</v>
          </cell>
          <cell r="B14206" t="str">
            <v>9/21/2021</v>
          </cell>
          <cell r="C14206" t="str">
            <v>Full</v>
          </cell>
          <cell r="D14206" t="str">
            <v>KERR MCGEE OIL &amp;amp; GAS ONSHORE LP</v>
          </cell>
          <cell r="E14206" t="str">
            <v>47120</v>
          </cell>
          <cell r="F14206" t="str">
            <v>WELD                                123 NWNW 3 2N65W 6</v>
          </cell>
          <cell r="G14206" t="str">
            <v>0</v>
          </cell>
          <cell r="I14206" t="str">
            <v>No</v>
          </cell>
        </row>
        <row r="14207">
          <cell r="A14207" t="str">
            <v>05-123-35786</v>
          </cell>
          <cell r="B14207" t="str">
            <v>11/30/2021</v>
          </cell>
          <cell r="C14207" t="str">
            <v>Form 17</v>
          </cell>
          <cell r="D14207" t="str">
            <v xml:space="preserve">KERR MCGEE OIL &amp;amp; GAS ONSHORE LP                   </v>
          </cell>
          <cell r="E14207" t="str">
            <v>47120</v>
          </cell>
          <cell r="F14207" t="str">
            <v>WELD                                123 NWNE 3 2N65W 6</v>
          </cell>
          <cell r="G14207" t="str">
            <v>38</v>
          </cell>
          <cell r="H14207" t="str">
            <v xml:space="preserve">1     </v>
          </cell>
          <cell r="I14207" t="str">
            <v>No</v>
          </cell>
        </row>
        <row r="14208">
          <cell r="A14208" t="str">
            <v>05-123-35787</v>
          </cell>
          <cell r="B14208" t="str">
            <v>12/14/2021</v>
          </cell>
          <cell r="C14208" t="str">
            <v>Full</v>
          </cell>
          <cell r="D14208" t="str">
            <v>KERR MCGEE OIL &amp;amp; GAS ONSHORE LP</v>
          </cell>
          <cell r="E14208" t="str">
            <v>47120</v>
          </cell>
          <cell r="F14208" t="str">
            <v>WELD                                123 NWNE 3 2N65W 6</v>
          </cell>
          <cell r="G14208" t="str">
            <v>1</v>
          </cell>
          <cell r="I14208" t="str">
            <v>No</v>
          </cell>
        </row>
        <row r="14209">
          <cell r="A14209" t="str">
            <v>05-123-35789</v>
          </cell>
          <cell r="B14209" t="str">
            <v>9/21/2021</v>
          </cell>
          <cell r="C14209" t="str">
            <v>Form 17</v>
          </cell>
          <cell r="D14209" t="str">
            <v xml:space="preserve">KERR MCGEE OIL &amp;amp; GAS ONSHORE LP                   </v>
          </cell>
          <cell r="E14209" t="str">
            <v>47120</v>
          </cell>
          <cell r="F14209" t="str">
            <v>WELD                                123 NWNE 3 2N65W 6</v>
          </cell>
          <cell r="G14209" t="str">
            <v>38</v>
          </cell>
          <cell r="H14209" t="str">
            <v xml:space="preserve">0     </v>
          </cell>
          <cell r="I14209" t="str">
            <v>No</v>
          </cell>
        </row>
        <row r="14210">
          <cell r="A14210" t="str">
            <v>05-123-35789</v>
          </cell>
          <cell r="B14210" t="str">
            <v>10/19/2021</v>
          </cell>
          <cell r="C14210" t="str">
            <v>Form 17</v>
          </cell>
          <cell r="D14210" t="str">
            <v xml:space="preserve">KERR MCGEE OIL &amp;amp; GAS ONSHORE LP                   </v>
          </cell>
          <cell r="E14210" t="str">
            <v>47120</v>
          </cell>
          <cell r="F14210" t="str">
            <v>WELD                                123 NWNE 3 2N65W 6</v>
          </cell>
          <cell r="G14210" t="str">
            <v>17</v>
          </cell>
          <cell r="H14210" t="str">
            <v xml:space="preserve">1     </v>
          </cell>
          <cell r="I14210" t="str">
            <v>No</v>
          </cell>
        </row>
        <row r="14211">
          <cell r="A14211" t="str">
            <v>05-123-35790</v>
          </cell>
          <cell r="B14211" t="str">
            <v>4/1/2021</v>
          </cell>
          <cell r="C14211" t="str">
            <v>Form 17</v>
          </cell>
          <cell r="D14211" t="str">
            <v xml:space="preserve">KERR MCGEE OIL &amp;amp; GAS ONSHORE LP                   </v>
          </cell>
          <cell r="E14211" t="str">
            <v>47120</v>
          </cell>
          <cell r="F14211" t="str">
            <v>WELD                                123 NENE 3 2N65W 6</v>
          </cell>
          <cell r="G14211" t="str">
            <v>54</v>
          </cell>
          <cell r="H14211" t="str">
            <v xml:space="preserve">1     </v>
          </cell>
          <cell r="I14211" t="str">
            <v>No</v>
          </cell>
        </row>
        <row r="14212">
          <cell r="A14212" t="str">
            <v>05-123-35790</v>
          </cell>
          <cell r="B14212" t="str">
            <v>6/8/2021</v>
          </cell>
          <cell r="C14212" t="str">
            <v>Form 17</v>
          </cell>
          <cell r="D14212" t="str">
            <v xml:space="preserve">KERR MCGEE OIL &amp;amp; GAS ONSHORE LP                   </v>
          </cell>
          <cell r="E14212" t="str">
            <v>47120</v>
          </cell>
          <cell r="F14212" t="str">
            <v>WELD                                123 NENE 3 2N65W 6</v>
          </cell>
          <cell r="G14212" t="str">
            <v>26</v>
          </cell>
          <cell r="H14212" t="str">
            <v xml:space="preserve">1     </v>
          </cell>
          <cell r="I14212" t="str">
            <v>No</v>
          </cell>
        </row>
        <row r="14213">
          <cell r="A14213" t="str">
            <v>05-123-35791</v>
          </cell>
          <cell r="B14213" t="str">
            <v>12/14/2021</v>
          </cell>
          <cell r="C14213" t="str">
            <v>Form 17</v>
          </cell>
          <cell r="D14213" t="str">
            <v xml:space="preserve">KERR MCGEE OIL &amp;amp; GAS ONSHORE LP                   </v>
          </cell>
          <cell r="E14213" t="str">
            <v>47120</v>
          </cell>
          <cell r="F14213" t="str">
            <v>WELD                                123 NWNE 3 2N65W 6</v>
          </cell>
          <cell r="G14213" t="str">
            <v>1</v>
          </cell>
          <cell r="H14213" t="str">
            <v xml:space="preserve">1     </v>
          </cell>
          <cell r="I14213" t="str">
            <v>No</v>
          </cell>
        </row>
        <row r="14214">
          <cell r="A14214" t="str">
            <v>05-123-35791</v>
          </cell>
          <cell r="B14214" t="str">
            <v>3/15/2022</v>
          </cell>
          <cell r="C14214" t="str">
            <v>Form 17</v>
          </cell>
          <cell r="D14214" t="str">
            <v xml:space="preserve">KERR MCGEE OIL &amp;amp; GAS ONSHORE LP                   </v>
          </cell>
          <cell r="E14214" t="str">
            <v>47120</v>
          </cell>
          <cell r="F14214" t="str">
            <v>WELD                                123 NWNE 3 2N65W 6</v>
          </cell>
          <cell r="G14214" t="str">
            <v>29</v>
          </cell>
          <cell r="H14214" t="str">
            <v xml:space="preserve">1     </v>
          </cell>
          <cell r="I14214" t="str">
            <v>No</v>
          </cell>
        </row>
        <row r="14215">
          <cell r="A14215" t="str">
            <v>05-123-35792</v>
          </cell>
          <cell r="B14215" t="str">
            <v>11/30/2021</v>
          </cell>
          <cell r="C14215" t="str">
            <v>Form 17</v>
          </cell>
          <cell r="D14215" t="str">
            <v xml:space="preserve">KERR MCGEE OIL &amp;amp; GAS ONSHORE LP                   </v>
          </cell>
          <cell r="E14215" t="str">
            <v>47120</v>
          </cell>
          <cell r="F14215" t="str">
            <v>WELD                                123 NENE 3 2N65W 6</v>
          </cell>
          <cell r="G14215" t="str">
            <v>53</v>
          </cell>
          <cell r="H14215" t="str">
            <v xml:space="preserve">1     </v>
          </cell>
          <cell r="I14215" t="str">
            <v>Yes</v>
          </cell>
        </row>
        <row r="14216">
          <cell r="A14216" t="str">
            <v>05-123-35794</v>
          </cell>
          <cell r="B14216" t="str">
            <v>9/21/2021</v>
          </cell>
          <cell r="C14216" t="str">
            <v>Full</v>
          </cell>
          <cell r="D14216" t="str">
            <v>KERR MCGEE OIL &amp;amp; GAS ONSHORE LP</v>
          </cell>
          <cell r="E14216" t="str">
            <v>47120</v>
          </cell>
          <cell r="F14216" t="str">
            <v>WELD                                123 NENE 3 2N65W 6</v>
          </cell>
          <cell r="G14216" t="str">
            <v>9</v>
          </cell>
          <cell r="I14216" t="str">
            <v>No</v>
          </cell>
        </row>
        <row r="14217">
          <cell r="A14217" t="str">
            <v>05-123-35795</v>
          </cell>
          <cell r="B14217" t="str">
            <v>9/21/2021</v>
          </cell>
          <cell r="C14217" t="str">
            <v>Full</v>
          </cell>
          <cell r="D14217" t="str">
            <v>KERR MCGEE OIL &amp;amp; GAS ONSHORE LP</v>
          </cell>
          <cell r="E14217" t="str">
            <v>47120</v>
          </cell>
          <cell r="F14217" t="str">
            <v>WELD                                123 NWNW 3 2N65W 6</v>
          </cell>
          <cell r="G14217" t="str">
            <v>7</v>
          </cell>
          <cell r="I14217" t="str">
            <v>No</v>
          </cell>
        </row>
        <row r="14218">
          <cell r="A14218" t="str">
            <v>05-123-35796</v>
          </cell>
          <cell r="B14218" t="str">
            <v>6/8/2021</v>
          </cell>
          <cell r="C14218" t="str">
            <v>LIGHT</v>
          </cell>
          <cell r="D14218" t="str">
            <v>NOBLE ENERGY INC</v>
          </cell>
          <cell r="E14218" t="str">
            <v>100322</v>
          </cell>
          <cell r="F14218" t="str">
            <v>WELD                                123 NENE 36 4N64W 6</v>
          </cell>
          <cell r="G14218" t="str">
            <v>0</v>
          </cell>
          <cell r="H14218" t="str">
            <v>0</v>
          </cell>
          <cell r="I14218" t="str">
            <v>No</v>
          </cell>
        </row>
        <row r="14219">
          <cell r="A14219" t="str">
            <v>05-123-35797</v>
          </cell>
          <cell r="B14219" t="str">
            <v>6/8/2021</v>
          </cell>
          <cell r="C14219" t="str">
            <v>LIGHT</v>
          </cell>
          <cell r="D14219" t="str">
            <v>NOBLE ENERGY INC</v>
          </cell>
          <cell r="E14219" t="str">
            <v>100322</v>
          </cell>
          <cell r="F14219" t="str">
            <v>WELD                                123 NENE 36 4N64W 6</v>
          </cell>
          <cell r="G14219" t="str">
            <v>0</v>
          </cell>
          <cell r="H14219" t="str">
            <v>0</v>
          </cell>
          <cell r="I14219" t="str">
            <v>No</v>
          </cell>
        </row>
        <row r="14220">
          <cell r="A14220" t="str">
            <v>05-123-35798</v>
          </cell>
          <cell r="B14220" t="str">
            <v>6/8/2021</v>
          </cell>
          <cell r="C14220" t="str">
            <v>LIGHT</v>
          </cell>
          <cell r="D14220" t="str">
            <v>NOBLE ENERGY INC</v>
          </cell>
          <cell r="E14220" t="str">
            <v>100322</v>
          </cell>
          <cell r="F14220" t="str">
            <v>WELD                                123 NENE 36 4N64W 6</v>
          </cell>
          <cell r="G14220" t="str">
            <v>0</v>
          </cell>
          <cell r="H14220" t="str">
            <v>0</v>
          </cell>
          <cell r="I14220" t="str">
            <v>No</v>
          </cell>
        </row>
        <row r="14221">
          <cell r="A14221" t="str">
            <v>05-123-35801</v>
          </cell>
          <cell r="B14221" t="str">
            <v>3/9/2021</v>
          </cell>
          <cell r="C14221" t="str">
            <v>Full</v>
          </cell>
          <cell r="D14221" t="str">
            <v>PDC ENERGY INC</v>
          </cell>
          <cell r="E14221" t="str">
            <v>69175</v>
          </cell>
          <cell r="F14221" t="str">
            <v>WELD                                123 SWSW 23 7N66W 6</v>
          </cell>
          <cell r="G14221" t="str">
            <v>0</v>
          </cell>
          <cell r="H14221" t="str">
            <v>0</v>
          </cell>
          <cell r="I14221" t="str">
            <v>No</v>
          </cell>
        </row>
        <row r="14222">
          <cell r="A14222" t="str">
            <v>05-123-35802</v>
          </cell>
          <cell r="B14222" t="str">
            <v>5/9/2021</v>
          </cell>
          <cell r="C14222" t="str">
            <v>Light</v>
          </cell>
          <cell r="D14222" t="str">
            <v>NOBLE ENERGY INC</v>
          </cell>
          <cell r="E14222" t="str">
            <v>100322</v>
          </cell>
          <cell r="F14222" t="str">
            <v>WELD                                123 SENE 5 7N63W 6</v>
          </cell>
          <cell r="G14222" t="str">
            <v>0</v>
          </cell>
          <cell r="H14222" t="str">
            <v>0</v>
          </cell>
          <cell r="I14222" t="str">
            <v>No</v>
          </cell>
        </row>
        <row r="14223">
          <cell r="A14223" t="str">
            <v>05-123-35804</v>
          </cell>
          <cell r="B14223" t="str">
            <v>10/13/2021</v>
          </cell>
          <cell r="C14223" t="str">
            <v>Form 17</v>
          </cell>
          <cell r="D14223" t="str">
            <v xml:space="preserve">VERDAD RESOURCES LLC                              </v>
          </cell>
          <cell r="E14223" t="str">
            <v>10651</v>
          </cell>
          <cell r="F14223" t="str">
            <v>WELD                                123 SWSE 4 7N60W 6</v>
          </cell>
          <cell r="G14223" t="str">
            <v>0</v>
          </cell>
          <cell r="H14223" t="str">
            <v xml:space="preserve">0     </v>
          </cell>
          <cell r="I14223" t="str">
            <v>No</v>
          </cell>
        </row>
        <row r="14224">
          <cell r="A14224" t="str">
            <v>05-123-35805</v>
          </cell>
          <cell r="B14224" t="str">
            <v>6/8/2021</v>
          </cell>
          <cell r="C14224" t="str">
            <v>LIGHT</v>
          </cell>
          <cell r="D14224" t="str">
            <v>NOBLE ENERGY INC</v>
          </cell>
          <cell r="E14224" t="str">
            <v>100322</v>
          </cell>
          <cell r="F14224" t="str">
            <v>WELD                                123 NENE 36 4N64W 6</v>
          </cell>
          <cell r="G14224" t="str">
            <v>0</v>
          </cell>
          <cell r="H14224" t="str">
            <v>0</v>
          </cell>
          <cell r="I14224" t="str">
            <v>No</v>
          </cell>
        </row>
        <row r="14225">
          <cell r="A14225" t="str">
            <v>05-123-35808</v>
          </cell>
          <cell r="B14225" t="str">
            <v>6/28/2021</v>
          </cell>
          <cell r="C14225" t="str">
            <v>Light</v>
          </cell>
          <cell r="D14225" t="str">
            <v>BONANZA CREEK ENERGY OPERATING COMPANY LLC</v>
          </cell>
          <cell r="E14225" t="str">
            <v>8960</v>
          </cell>
          <cell r="F14225" t="str">
            <v>WELD                                123 NESE 1 4N63W 6</v>
          </cell>
          <cell r="G14225" t="str">
            <v>0</v>
          </cell>
          <cell r="H14225" t="str">
            <v>0</v>
          </cell>
          <cell r="I14225" t="str">
            <v>No</v>
          </cell>
        </row>
        <row r="14226">
          <cell r="A14226" t="str">
            <v>05-123-35809</v>
          </cell>
          <cell r="B14226" t="str">
            <v>6/28/2021</v>
          </cell>
          <cell r="C14226" t="str">
            <v>Light</v>
          </cell>
          <cell r="D14226" t="str">
            <v>BONANZA CREEK ENERGY OPERATING COMPANY LLC</v>
          </cell>
          <cell r="E14226" t="str">
            <v>8960</v>
          </cell>
          <cell r="F14226" t="str">
            <v>WELD                                123 NESE 1 4N63W 6</v>
          </cell>
          <cell r="G14226" t="str">
            <v>9</v>
          </cell>
          <cell r="H14226" t="str">
            <v>0</v>
          </cell>
          <cell r="I14226" t="str">
            <v>No</v>
          </cell>
        </row>
        <row r="14227">
          <cell r="A14227" t="str">
            <v>05-123-35810</v>
          </cell>
          <cell r="B14227" t="str">
            <v>7/12/2021</v>
          </cell>
          <cell r="C14227" t="str">
            <v>Form 17</v>
          </cell>
          <cell r="D14227" t="str">
            <v xml:space="preserve">CRESTONE PEAK RESOURCES OPERATING LLC             </v>
          </cell>
          <cell r="E14227" t="str">
            <v>10633</v>
          </cell>
          <cell r="F14227" t="str">
            <v>WELD                                123 NENW 2 2N67W 6</v>
          </cell>
          <cell r="G14227" t="str">
            <v>110</v>
          </cell>
          <cell r="H14227" t="str">
            <v xml:space="preserve">0     </v>
          </cell>
          <cell r="I14227" t="str">
            <v>Yes</v>
          </cell>
        </row>
        <row r="14228">
          <cell r="A14228" t="str">
            <v>05-123-35811</v>
          </cell>
          <cell r="B14228" t="str">
            <v>7/12/2021</v>
          </cell>
          <cell r="C14228" t="str">
            <v>Form 17</v>
          </cell>
          <cell r="D14228" t="str">
            <v xml:space="preserve">CRESTONE PEAK RESOURCES OPERATING LLC             </v>
          </cell>
          <cell r="E14228" t="str">
            <v>10633</v>
          </cell>
          <cell r="F14228" t="str">
            <v>WELD                                123 NENW 2 2N67W 6</v>
          </cell>
          <cell r="G14228" t="str">
            <v>36</v>
          </cell>
          <cell r="H14228" t="str">
            <v xml:space="preserve">0     </v>
          </cell>
          <cell r="I14228" t="str">
            <v>No</v>
          </cell>
        </row>
        <row r="14229">
          <cell r="A14229" t="str">
            <v>05-123-35812</v>
          </cell>
          <cell r="B14229" t="str">
            <v>10/11/2021</v>
          </cell>
          <cell r="C14229" t="str">
            <v>Form 17</v>
          </cell>
          <cell r="D14229" t="str">
            <v xml:space="preserve">VERDAD RESOURCES LLC                              </v>
          </cell>
          <cell r="E14229" t="str">
            <v>10651</v>
          </cell>
          <cell r="F14229" t="str">
            <v>WELD                                123 SWSE 26 8N60W 6</v>
          </cell>
          <cell r="G14229" t="str">
            <v>0</v>
          </cell>
          <cell r="H14229" t="str">
            <v xml:space="preserve">0     </v>
          </cell>
          <cell r="I14229" t="str">
            <v>No</v>
          </cell>
        </row>
        <row r="14230">
          <cell r="A14230" t="str">
            <v>05-123-35813</v>
          </cell>
          <cell r="B14230" t="str">
            <v>6/28/2021</v>
          </cell>
          <cell r="C14230" t="str">
            <v>Light</v>
          </cell>
          <cell r="D14230" t="str">
            <v>BONANZA CREEK ENERGY OPERATING COMPANY LLC</v>
          </cell>
          <cell r="E14230" t="str">
            <v>8960</v>
          </cell>
          <cell r="F14230" t="str">
            <v>WELD                                123 NESE 1 4N63W 6</v>
          </cell>
          <cell r="G14230" t="str">
            <v>0</v>
          </cell>
          <cell r="H14230" t="str">
            <v>0</v>
          </cell>
          <cell r="I14230" t="str">
            <v>No</v>
          </cell>
        </row>
        <row r="14231">
          <cell r="A14231" t="str">
            <v>05-123-35814</v>
          </cell>
          <cell r="B14231" t="str">
            <v>10/11/2021</v>
          </cell>
          <cell r="C14231" t="str">
            <v>Form 17</v>
          </cell>
          <cell r="D14231" t="str">
            <v xml:space="preserve">VERDAD RESOURCES LLC                              </v>
          </cell>
          <cell r="E14231" t="str">
            <v>10651</v>
          </cell>
          <cell r="F14231" t="str">
            <v>WELD                                123 SWSE 26 8N60W 6</v>
          </cell>
          <cell r="G14231" t="str">
            <v>0</v>
          </cell>
          <cell r="H14231" t="str">
            <v xml:space="preserve">0     </v>
          </cell>
          <cell r="I14231" t="str">
            <v>No</v>
          </cell>
        </row>
        <row r="14232">
          <cell r="A14232" t="str">
            <v>05-123-35815</v>
          </cell>
          <cell r="B14232" t="str">
            <v>6/28/2021</v>
          </cell>
          <cell r="C14232" t="str">
            <v>Light</v>
          </cell>
          <cell r="D14232" t="str">
            <v>BONANZA CREEK ENERGY OPERATING COMPANY LLC</v>
          </cell>
          <cell r="E14232" t="str">
            <v>8960</v>
          </cell>
          <cell r="F14232" t="str">
            <v>WELD                                123 NESE 1 4N63W 6</v>
          </cell>
          <cell r="G14232" t="str">
            <v>0</v>
          </cell>
          <cell r="H14232" t="str">
            <v>0</v>
          </cell>
          <cell r="I14232" t="str">
            <v>No</v>
          </cell>
        </row>
        <row r="14233">
          <cell r="A14233" t="str">
            <v>05-123-35816</v>
          </cell>
          <cell r="B14233" t="str">
            <v>9/29/2021</v>
          </cell>
          <cell r="C14233" t="str">
            <v>Light</v>
          </cell>
          <cell r="D14233" t="str">
            <v>BONANZA CREEK ENERGY OPERATING COMPANY LLC</v>
          </cell>
          <cell r="E14233" t="str">
            <v>8960</v>
          </cell>
          <cell r="F14233" t="str">
            <v>WELD                                123 SWNE 1 4N63W 6</v>
          </cell>
          <cell r="G14233" t="str">
            <v>1</v>
          </cell>
          <cell r="H14233" t="str">
            <v>0</v>
          </cell>
          <cell r="I14233" t="str">
            <v>No</v>
          </cell>
        </row>
        <row r="14234">
          <cell r="A14234" t="str">
            <v>05-123-35819</v>
          </cell>
          <cell r="B14234" t="str">
            <v>9/29/2021</v>
          </cell>
          <cell r="C14234" t="str">
            <v>Light</v>
          </cell>
          <cell r="D14234" t="str">
            <v>BONANZA CREEK ENERGY OPERATING COMPANY LLC</v>
          </cell>
          <cell r="E14234" t="str">
            <v>8960</v>
          </cell>
          <cell r="F14234" t="str">
            <v>WELD                                123 SWNE 1 4N63W 6</v>
          </cell>
          <cell r="G14234" t="str">
            <v>5</v>
          </cell>
          <cell r="H14234" t="str">
            <v>0</v>
          </cell>
          <cell r="I14234" t="str">
            <v>No</v>
          </cell>
        </row>
        <row r="14235">
          <cell r="A14235" t="str">
            <v>05-123-35820</v>
          </cell>
          <cell r="B14235" t="str">
            <v>9/29/2021</v>
          </cell>
          <cell r="C14235" t="str">
            <v>Light</v>
          </cell>
          <cell r="D14235" t="str">
            <v>BONANZA CREEK ENERGY OPERATING COMPANY LLC</v>
          </cell>
          <cell r="E14235" t="str">
            <v>8960</v>
          </cell>
          <cell r="F14235" t="str">
            <v>WELD                                123 SWNE 1 4N63W 6</v>
          </cell>
          <cell r="G14235" t="str">
            <v>0</v>
          </cell>
          <cell r="H14235" t="str">
            <v>0</v>
          </cell>
          <cell r="I14235" t="str">
            <v>No</v>
          </cell>
        </row>
        <row r="14236">
          <cell r="A14236" t="str">
            <v>05-123-35824</v>
          </cell>
          <cell r="B14236" t="str">
            <v>10/25/2021</v>
          </cell>
          <cell r="C14236" t="str">
            <v>Full</v>
          </cell>
          <cell r="D14236" t="str">
            <v>PDC ENERGY INC</v>
          </cell>
          <cell r="E14236" t="str">
            <v>69175</v>
          </cell>
          <cell r="F14236" t="str">
            <v>WELD                                123 SWSW 24 7N66W 6</v>
          </cell>
          <cell r="G14236" t="str">
            <v>0</v>
          </cell>
          <cell r="H14236" t="str">
            <v>0</v>
          </cell>
          <cell r="I14236" t="str">
            <v>No</v>
          </cell>
        </row>
        <row r="14237">
          <cell r="A14237" t="str">
            <v>05-123-35826</v>
          </cell>
          <cell r="B14237" t="str">
            <v>10/25/2021</v>
          </cell>
          <cell r="C14237" t="str">
            <v>Full</v>
          </cell>
          <cell r="D14237" t="str">
            <v>PDC ENERGY INC</v>
          </cell>
          <cell r="E14237" t="str">
            <v>69175</v>
          </cell>
          <cell r="F14237" t="str">
            <v>WELD                                123 SWSW 24 7N66W 6</v>
          </cell>
          <cell r="G14237" t="str">
            <v>0</v>
          </cell>
          <cell r="H14237" t="str">
            <v>0</v>
          </cell>
          <cell r="I14237" t="str">
            <v>No</v>
          </cell>
        </row>
        <row r="14238">
          <cell r="A14238" t="str">
            <v>05-123-35830</v>
          </cell>
          <cell r="B14238" t="str">
            <v>12/1/2021</v>
          </cell>
          <cell r="C14238" t="str">
            <v>Form 17</v>
          </cell>
          <cell r="D14238" t="str">
            <v xml:space="preserve">KERR MCGEE OIL &amp;amp; GAS ONSHORE LP                   </v>
          </cell>
          <cell r="E14238" t="str">
            <v>47120</v>
          </cell>
          <cell r="F14238" t="str">
            <v>WELD                                123 SWSW 10 2N65W 6</v>
          </cell>
          <cell r="G14238" t="str">
            <v>55</v>
          </cell>
          <cell r="H14238" t="str">
            <v xml:space="preserve">1     </v>
          </cell>
          <cell r="I14238" t="str">
            <v>No</v>
          </cell>
        </row>
        <row r="14239">
          <cell r="A14239" t="str">
            <v>05-123-35830</v>
          </cell>
          <cell r="B14239" t="str">
            <v>2/7/2022</v>
          </cell>
          <cell r="C14239" t="str">
            <v>Form 17</v>
          </cell>
          <cell r="D14239" t="str">
            <v xml:space="preserve">KERR MCGEE OIL &amp;amp; GAS ONSHORE LP                   </v>
          </cell>
          <cell r="E14239" t="str">
            <v>47120</v>
          </cell>
          <cell r="F14239" t="str">
            <v>WELD                                123 SWSW 10 2N65W 6</v>
          </cell>
          <cell r="G14239" t="str">
            <v>1</v>
          </cell>
          <cell r="H14239" t="str">
            <v xml:space="preserve">0     </v>
          </cell>
          <cell r="I14239" t="str">
            <v>Yes</v>
          </cell>
        </row>
        <row r="14240">
          <cell r="A14240" t="str">
            <v>05-123-35830</v>
          </cell>
          <cell r="B14240" t="str">
            <v>2/23/2022</v>
          </cell>
          <cell r="C14240" t="str">
            <v>Form 17</v>
          </cell>
          <cell r="D14240" t="str">
            <v xml:space="preserve">KERR MCGEE OIL &amp;amp; GAS ONSHORE LP                   </v>
          </cell>
          <cell r="E14240" t="str">
            <v>47120</v>
          </cell>
          <cell r="F14240" t="str">
            <v>WELD                                123 SWSW 10 2N65W 6</v>
          </cell>
          <cell r="G14240" t="str">
            <v>2</v>
          </cell>
          <cell r="H14240" t="str">
            <v xml:space="preserve">1     </v>
          </cell>
          <cell r="I14240" t="str">
            <v>No</v>
          </cell>
        </row>
        <row r="14241">
          <cell r="A14241" t="str">
            <v>05-123-35831</v>
          </cell>
          <cell r="B14241" t="str">
            <v>9/29/2021</v>
          </cell>
          <cell r="C14241" t="str">
            <v>Full</v>
          </cell>
          <cell r="D14241" t="str">
            <v>KERR MCGEE OIL &amp;amp; GAS ONSHORE LP</v>
          </cell>
          <cell r="E14241" t="str">
            <v>47120</v>
          </cell>
          <cell r="F14241" t="str">
            <v>WELD                                123 SWSW 10 2N65W 6</v>
          </cell>
          <cell r="G14241" t="str">
            <v>2</v>
          </cell>
          <cell r="I14241" t="str">
            <v>No</v>
          </cell>
        </row>
        <row r="14242">
          <cell r="A14242" t="str">
            <v>05-123-35832</v>
          </cell>
          <cell r="B14242" t="str">
            <v>9/29/2021</v>
          </cell>
          <cell r="C14242" t="str">
            <v>Full</v>
          </cell>
          <cell r="D14242" t="str">
            <v>KERR MCGEE OIL &amp;amp; GAS ONSHORE LP</v>
          </cell>
          <cell r="E14242" t="str">
            <v>47120</v>
          </cell>
          <cell r="F14242" t="str">
            <v>WELD                                123 SWSW 10 2N65W 6</v>
          </cell>
          <cell r="G14242" t="str">
            <v>12</v>
          </cell>
          <cell r="I14242" t="str">
            <v>No</v>
          </cell>
        </row>
        <row r="14243">
          <cell r="A14243" t="str">
            <v>05-123-35833</v>
          </cell>
          <cell r="B14243" t="str">
            <v>4/23/2021</v>
          </cell>
          <cell r="C14243" t="str">
            <v>Full</v>
          </cell>
          <cell r="D14243" t="str">
            <v>KERR MCGEE OIL &amp;amp; GAS ONSHORE LP</v>
          </cell>
          <cell r="E14243" t="str">
            <v>47120</v>
          </cell>
          <cell r="F14243" t="str">
            <v>WELD                                123 SWSW 10 2N65W 6</v>
          </cell>
          <cell r="G14243" t="str">
            <v>14</v>
          </cell>
          <cell r="I14243" t="str">
            <v>No</v>
          </cell>
        </row>
        <row r="14244">
          <cell r="A14244" t="str">
            <v>05-123-35834</v>
          </cell>
          <cell r="B14244" t="str">
            <v>3/18/2021</v>
          </cell>
          <cell r="C14244" t="str">
            <v>Form 17</v>
          </cell>
          <cell r="D14244" t="str">
            <v xml:space="preserve">PDC ENERGY INC                                    </v>
          </cell>
          <cell r="E14244" t="str">
            <v>69175</v>
          </cell>
          <cell r="F14244" t="str">
            <v>WELD                                123 SWNW 1 4N66W 6</v>
          </cell>
          <cell r="G14244" t="str">
            <v>30</v>
          </cell>
          <cell r="H14244" t="str">
            <v xml:space="preserve">0     </v>
          </cell>
          <cell r="I14244" t="str">
            <v>No</v>
          </cell>
        </row>
        <row r="14245">
          <cell r="A14245" t="str">
            <v>05-123-35835</v>
          </cell>
          <cell r="B14245" t="str">
            <v>3/30/2021</v>
          </cell>
          <cell r="C14245" t="str">
            <v>Full</v>
          </cell>
          <cell r="D14245" t="str">
            <v>PDC ENERGY INC</v>
          </cell>
          <cell r="E14245" t="str">
            <v>69175</v>
          </cell>
          <cell r="F14245" t="str">
            <v>WELD                                123 SWNW 1 4N66W 6</v>
          </cell>
          <cell r="G14245" t="str">
            <v>0</v>
          </cell>
          <cell r="H14245" t="str">
            <v>0</v>
          </cell>
          <cell r="I14245" t="str">
            <v>No</v>
          </cell>
        </row>
        <row r="14246">
          <cell r="A14246" t="str">
            <v>05-123-35836</v>
          </cell>
          <cell r="B14246" t="str">
            <v>4/10/2021</v>
          </cell>
          <cell r="C14246" t="str">
            <v>Full</v>
          </cell>
          <cell r="D14246" t="str">
            <v>PDC ENERGY INC</v>
          </cell>
          <cell r="E14246" t="str">
            <v>69175</v>
          </cell>
          <cell r="F14246" t="str">
            <v>WELD                                123 SWNW 1 4N66W 6</v>
          </cell>
          <cell r="G14246" t="str">
            <v>5</v>
          </cell>
          <cell r="H14246" t="str">
            <v>0</v>
          </cell>
          <cell r="I14246" t="str">
            <v>No</v>
          </cell>
        </row>
        <row r="14247">
          <cell r="A14247" t="str">
            <v>05-123-35837</v>
          </cell>
          <cell r="B14247" t="str">
            <v>5/25/2021</v>
          </cell>
          <cell r="C14247" t="str">
            <v>Form 17</v>
          </cell>
          <cell r="D14247" t="str">
            <v xml:space="preserve">PDC ENERGY INC                                    </v>
          </cell>
          <cell r="E14247" t="str">
            <v>69175</v>
          </cell>
          <cell r="F14247" t="str">
            <v>WELD                                123 SWSE 18 6N65W 6</v>
          </cell>
          <cell r="G14247" t="str">
            <v>2</v>
          </cell>
          <cell r="H14247" t="str">
            <v xml:space="preserve">0     </v>
          </cell>
          <cell r="I14247" t="str">
            <v>No</v>
          </cell>
        </row>
        <row r="14248">
          <cell r="A14248" t="str">
            <v>05-123-35837</v>
          </cell>
          <cell r="B14248" t="str">
            <v>1/6/2022</v>
          </cell>
          <cell r="C14248" t="str">
            <v>Full</v>
          </cell>
          <cell r="D14248" t="str">
            <v>PDC ENERGY INC</v>
          </cell>
          <cell r="E14248" t="str">
            <v>69175</v>
          </cell>
          <cell r="F14248" t="str">
            <v>WELD                                123 SWSE 18 6N65W 6</v>
          </cell>
          <cell r="G14248" t="str">
            <v>8</v>
          </cell>
          <cell r="H14248" t="str">
            <v>0</v>
          </cell>
          <cell r="I14248" t="str">
            <v>No</v>
          </cell>
        </row>
        <row r="14249">
          <cell r="A14249" t="str">
            <v>05-123-35841</v>
          </cell>
          <cell r="B14249" t="str">
            <v>1/27/2021</v>
          </cell>
          <cell r="C14249" t="str">
            <v>Form 17</v>
          </cell>
          <cell r="D14249" t="str">
            <v xml:space="preserve">NGL WATER SOLUTIONS DJ LLC                        </v>
          </cell>
          <cell r="E14249" t="str">
            <v>10373</v>
          </cell>
          <cell r="F14249" t="str">
            <v>WELD                                123 SWSE 26 6N65W 6</v>
          </cell>
          <cell r="G14249" t="str">
            <v>320</v>
          </cell>
          <cell r="H14249" t="str">
            <v xml:space="preserve">0     </v>
          </cell>
          <cell r="I14249" t="str">
            <v>No</v>
          </cell>
        </row>
        <row r="14250">
          <cell r="A14250" t="str">
            <v>05-123-35842</v>
          </cell>
          <cell r="B14250" t="str">
            <v>1/4/2021</v>
          </cell>
          <cell r="C14250" t="str">
            <v>Full</v>
          </cell>
          <cell r="D14250" t="str">
            <v>KERR MCGEE OIL &amp;amp; GAS ONSHORE LP</v>
          </cell>
          <cell r="E14250" t="str">
            <v>47120</v>
          </cell>
          <cell r="F14250" t="str">
            <v>WELD                                123 NENE 29 3N66W 6</v>
          </cell>
          <cell r="G14250" t="str">
            <v>13</v>
          </cell>
          <cell r="I14250" t="str">
            <v>No</v>
          </cell>
        </row>
        <row r="14251">
          <cell r="A14251" t="str">
            <v>05-123-35842</v>
          </cell>
          <cell r="B14251" t="str">
            <v>1/14/2022</v>
          </cell>
          <cell r="C14251" t="str">
            <v>Form 17</v>
          </cell>
          <cell r="D14251" t="str">
            <v xml:space="preserve">KERR MCGEE OIL &amp;amp; GAS ONSHORE LP                   </v>
          </cell>
          <cell r="E14251" t="str">
            <v>47120</v>
          </cell>
          <cell r="F14251" t="str">
            <v>WELD                                123 NENE 29 3N66W 6</v>
          </cell>
          <cell r="G14251" t="str">
            <v>30</v>
          </cell>
          <cell r="H14251" t="str">
            <v xml:space="preserve">1     </v>
          </cell>
          <cell r="I14251" t="str">
            <v>No</v>
          </cell>
        </row>
        <row r="14252">
          <cell r="A14252" t="str">
            <v>05-123-35843</v>
          </cell>
          <cell r="B14252" t="str">
            <v>1/5/2021</v>
          </cell>
          <cell r="C14252" t="str">
            <v>Full</v>
          </cell>
          <cell r="D14252" t="str">
            <v>KERR MCGEE OIL &amp;amp; GAS ONSHORE LP</v>
          </cell>
          <cell r="E14252" t="str">
            <v>47120</v>
          </cell>
          <cell r="F14252" t="str">
            <v>WELD                                123 NWNE 29 3N66W 6</v>
          </cell>
          <cell r="G14252" t="str">
            <v>11</v>
          </cell>
          <cell r="I14252" t="str">
            <v>No</v>
          </cell>
        </row>
        <row r="14253">
          <cell r="A14253" t="str">
            <v>05-123-35843</v>
          </cell>
          <cell r="B14253" t="str">
            <v>1/18/2022</v>
          </cell>
          <cell r="C14253" t="str">
            <v>Form 17</v>
          </cell>
          <cell r="D14253" t="str">
            <v xml:space="preserve">KERR MCGEE OIL &amp;amp; GAS ONSHORE LP                   </v>
          </cell>
          <cell r="E14253" t="str">
            <v>47120</v>
          </cell>
          <cell r="F14253" t="str">
            <v>WELD                                123 NWNE 29 3N66W 6</v>
          </cell>
          <cell r="G14253" t="str">
            <v>53</v>
          </cell>
          <cell r="H14253" t="str">
            <v xml:space="preserve">1     </v>
          </cell>
          <cell r="I14253" t="str">
            <v>No</v>
          </cell>
        </row>
        <row r="14254">
          <cell r="A14254" t="str">
            <v>05-123-35843</v>
          </cell>
          <cell r="B14254" t="str">
            <v>3/9/2022</v>
          </cell>
          <cell r="C14254" t="str">
            <v>Form 17</v>
          </cell>
          <cell r="D14254" t="str">
            <v xml:space="preserve">KERR MCGEE OIL &amp;amp; GAS ONSHORE LP                   </v>
          </cell>
          <cell r="E14254" t="str">
            <v>47120</v>
          </cell>
          <cell r="F14254" t="str">
            <v>WELD                                123 NWNE 29 3N66W 6</v>
          </cell>
          <cell r="G14254" t="str">
            <v>16</v>
          </cell>
          <cell r="H14254" t="str">
            <v xml:space="preserve">1     </v>
          </cell>
          <cell r="I14254" t="str">
            <v>No</v>
          </cell>
        </row>
        <row r="14255">
          <cell r="A14255" t="str">
            <v>05-123-35844</v>
          </cell>
          <cell r="B14255" t="str">
            <v>1/5/2021</v>
          </cell>
          <cell r="C14255" t="str">
            <v>Full</v>
          </cell>
          <cell r="D14255" t="str">
            <v>KERR MCGEE OIL &amp;amp; GAS ONSHORE LP</v>
          </cell>
          <cell r="E14255" t="str">
            <v>47120</v>
          </cell>
          <cell r="F14255" t="str">
            <v>WELD                                123 NWNE 29 3N66W 6</v>
          </cell>
          <cell r="G14255" t="str">
            <v>1</v>
          </cell>
          <cell r="I14255" t="str">
            <v>No</v>
          </cell>
        </row>
        <row r="14256">
          <cell r="A14256" t="str">
            <v>05-123-35844</v>
          </cell>
          <cell r="B14256" t="str">
            <v>1/14/2022</v>
          </cell>
          <cell r="C14256" t="str">
            <v>Full</v>
          </cell>
          <cell r="D14256" t="str">
            <v>KERR MCGEE OIL &amp;amp; GAS ONSHORE LP</v>
          </cell>
          <cell r="E14256" t="str">
            <v>47120</v>
          </cell>
          <cell r="F14256" t="str">
            <v>WELD                                123 NWNE 29 3N66W 6</v>
          </cell>
          <cell r="G14256" t="str">
            <v>2</v>
          </cell>
          <cell r="I14256" t="str">
            <v>No</v>
          </cell>
        </row>
        <row r="14257">
          <cell r="A14257" t="str">
            <v>05-123-35845</v>
          </cell>
          <cell r="B14257" t="str">
            <v>1/4/2021</v>
          </cell>
          <cell r="C14257" t="str">
            <v>Full</v>
          </cell>
          <cell r="D14257" t="str">
            <v>KERR MCGEE OIL &amp;amp; GAS ONSHORE LP</v>
          </cell>
          <cell r="E14257" t="str">
            <v>47120</v>
          </cell>
          <cell r="F14257" t="str">
            <v>WELD                                123 NENE 29 3N66W 6</v>
          </cell>
          <cell r="G14257" t="str">
            <v>30</v>
          </cell>
          <cell r="I14257" t="str">
            <v>No</v>
          </cell>
        </row>
        <row r="14258">
          <cell r="A14258" t="str">
            <v>05-123-35845</v>
          </cell>
          <cell r="B14258" t="str">
            <v>1/14/2022</v>
          </cell>
          <cell r="C14258" t="str">
            <v>Form 17</v>
          </cell>
          <cell r="D14258" t="str">
            <v xml:space="preserve">KERR MCGEE OIL &amp;amp; GAS ONSHORE LP                   </v>
          </cell>
          <cell r="E14258" t="str">
            <v>47120</v>
          </cell>
          <cell r="F14258" t="str">
            <v>WELD                                123 NENE 29 3N66W 6</v>
          </cell>
          <cell r="G14258" t="str">
            <v>39</v>
          </cell>
          <cell r="H14258" t="str">
            <v xml:space="preserve">1     </v>
          </cell>
          <cell r="I14258" t="str">
            <v>No</v>
          </cell>
        </row>
        <row r="14259">
          <cell r="A14259" t="str">
            <v>05-123-35846</v>
          </cell>
          <cell r="B14259" t="str">
            <v>1/5/2021</v>
          </cell>
          <cell r="C14259" t="str">
            <v>Full</v>
          </cell>
          <cell r="D14259" t="str">
            <v>KERR MCGEE OIL &amp;amp; GAS ONSHORE LP</v>
          </cell>
          <cell r="E14259" t="str">
            <v>47120</v>
          </cell>
          <cell r="F14259" t="str">
            <v>WELD                                123 NWNE 29 3N66W 6</v>
          </cell>
          <cell r="G14259" t="str">
            <v>10</v>
          </cell>
          <cell r="I14259" t="str">
            <v>No</v>
          </cell>
        </row>
        <row r="14260">
          <cell r="A14260" t="str">
            <v>05-123-35846</v>
          </cell>
          <cell r="B14260" t="str">
            <v>1/18/2022</v>
          </cell>
          <cell r="C14260" t="str">
            <v>Full</v>
          </cell>
          <cell r="D14260" t="str">
            <v>KERR MCGEE OIL &amp;amp; GAS ONSHORE LP</v>
          </cell>
          <cell r="E14260" t="str">
            <v>47120</v>
          </cell>
          <cell r="F14260" t="str">
            <v>WELD                                123 NWNE 29 3N66W 6</v>
          </cell>
          <cell r="G14260" t="str">
            <v>10</v>
          </cell>
          <cell r="I14260" t="str">
            <v>No</v>
          </cell>
        </row>
        <row r="14261">
          <cell r="A14261" t="str">
            <v>05-123-35847</v>
          </cell>
          <cell r="B14261" t="str">
            <v>1/4/2021</v>
          </cell>
          <cell r="C14261" t="str">
            <v>Full</v>
          </cell>
          <cell r="D14261" t="str">
            <v>KERR MCGEE OIL &amp;amp; GAS ONSHORE LP</v>
          </cell>
          <cell r="E14261" t="str">
            <v>47120</v>
          </cell>
          <cell r="F14261" t="str">
            <v>WELD                                123 NENE 29 3N66W 6</v>
          </cell>
          <cell r="G14261" t="str">
            <v>1</v>
          </cell>
          <cell r="I14261" t="str">
            <v>No</v>
          </cell>
        </row>
        <row r="14262">
          <cell r="A14262" t="str">
            <v>05-123-35847</v>
          </cell>
          <cell r="B14262" t="str">
            <v>1/14/2022</v>
          </cell>
          <cell r="C14262" t="str">
            <v>Full</v>
          </cell>
          <cell r="D14262" t="str">
            <v>KERR MCGEE OIL &amp;amp; GAS ONSHORE LP</v>
          </cell>
          <cell r="E14262" t="str">
            <v>47120</v>
          </cell>
          <cell r="F14262" t="str">
            <v>WELD                                123 NENE 29 3N66W 6</v>
          </cell>
          <cell r="G14262" t="str">
            <v>0</v>
          </cell>
          <cell r="I14262" t="str">
            <v>No</v>
          </cell>
        </row>
        <row r="14263">
          <cell r="A14263" t="str">
            <v>05-123-35848</v>
          </cell>
          <cell r="B14263" t="str">
            <v>1/4/2021</v>
          </cell>
          <cell r="C14263" t="str">
            <v>Full</v>
          </cell>
          <cell r="D14263" t="str">
            <v>KERR MCGEE OIL &amp;amp; GAS ONSHORE LP</v>
          </cell>
          <cell r="E14263" t="str">
            <v>47120</v>
          </cell>
          <cell r="F14263" t="str">
            <v>WELD                                123 NENE 29 3N66W 6</v>
          </cell>
          <cell r="G14263" t="str">
            <v>1</v>
          </cell>
          <cell r="I14263" t="str">
            <v>No</v>
          </cell>
        </row>
        <row r="14264">
          <cell r="A14264" t="str">
            <v>05-123-35848</v>
          </cell>
          <cell r="B14264" t="str">
            <v>1/14/2022</v>
          </cell>
          <cell r="C14264" t="str">
            <v>Full</v>
          </cell>
          <cell r="D14264" t="str">
            <v>KERR MCGEE OIL &amp;amp; GAS ONSHORE LP</v>
          </cell>
          <cell r="E14264" t="str">
            <v>47120</v>
          </cell>
          <cell r="F14264" t="str">
            <v>WELD                                123 NENE 29 3N66W 6</v>
          </cell>
          <cell r="G14264" t="str">
            <v>0</v>
          </cell>
          <cell r="I14264" t="str">
            <v>No</v>
          </cell>
        </row>
        <row r="14265">
          <cell r="A14265" t="str">
            <v>05-123-35850</v>
          </cell>
          <cell r="B14265" t="str">
            <v>7/2/2021</v>
          </cell>
          <cell r="C14265" t="str">
            <v>Light</v>
          </cell>
          <cell r="D14265" t="str">
            <v>BONANZA CREEK ENERGY OPERATING COMPANY LLC</v>
          </cell>
          <cell r="E14265" t="str">
            <v>8960</v>
          </cell>
          <cell r="F14265" t="str">
            <v>WELD                                123 SESW 5 4N62W 6</v>
          </cell>
          <cell r="G14265" t="str">
            <v>2</v>
          </cell>
          <cell r="H14265" t="str">
            <v>0</v>
          </cell>
          <cell r="I14265" t="str">
            <v>No</v>
          </cell>
        </row>
        <row r="14266">
          <cell r="A14266" t="str">
            <v>05-123-35851</v>
          </cell>
          <cell r="B14266" t="str">
            <v>3/28/2021</v>
          </cell>
          <cell r="C14266" t="str">
            <v>Full</v>
          </cell>
          <cell r="D14266" t="str">
            <v>PDC ENERGY INC</v>
          </cell>
          <cell r="E14266" t="str">
            <v>69175</v>
          </cell>
          <cell r="F14266" t="str">
            <v>WELD                                123 NWNW 2 6N63W 6</v>
          </cell>
          <cell r="G14266" t="str">
            <v>0</v>
          </cell>
          <cell r="H14266" t="str">
            <v>0</v>
          </cell>
          <cell r="I14266" t="str">
            <v>No</v>
          </cell>
        </row>
        <row r="14267">
          <cell r="A14267" t="str">
            <v>05-123-35852</v>
          </cell>
          <cell r="B14267" t="str">
            <v>4/9/2021</v>
          </cell>
          <cell r="C14267" t="str">
            <v>Full</v>
          </cell>
          <cell r="D14267" t="str">
            <v>PDC ENERGY INC</v>
          </cell>
          <cell r="E14267" t="str">
            <v>69175</v>
          </cell>
          <cell r="F14267" t="str">
            <v>WELD                                123 SWNW 2 6N63W 6</v>
          </cell>
          <cell r="G14267" t="str">
            <v>0</v>
          </cell>
          <cell r="H14267" t="str">
            <v>0</v>
          </cell>
          <cell r="I14267" t="str">
            <v>No</v>
          </cell>
        </row>
        <row r="14268">
          <cell r="A14268" t="str">
            <v>05-123-35853</v>
          </cell>
          <cell r="B14268" t="str">
            <v>4/9/2021</v>
          </cell>
          <cell r="C14268" t="str">
            <v>Full</v>
          </cell>
          <cell r="D14268" t="str">
            <v>PDC ENERGY INC</v>
          </cell>
          <cell r="E14268" t="str">
            <v>69175</v>
          </cell>
          <cell r="F14268" t="str">
            <v>WELD                                123 NWNW 2 6N63W 6</v>
          </cell>
          <cell r="G14268" t="str">
            <v>0</v>
          </cell>
          <cell r="H14268" t="str">
            <v>0</v>
          </cell>
          <cell r="I14268" t="str">
            <v>No</v>
          </cell>
        </row>
        <row r="14269">
          <cell r="A14269" t="str">
            <v>05-123-35854</v>
          </cell>
          <cell r="B14269" t="str">
            <v>3/9/2021</v>
          </cell>
          <cell r="C14269" t="str">
            <v>Full</v>
          </cell>
          <cell r="D14269" t="str">
            <v>PDC ENERGY INC</v>
          </cell>
          <cell r="E14269" t="str">
            <v>69175</v>
          </cell>
          <cell r="F14269" t="str">
            <v>WELD                                123 SWSW 23 7N66W 6</v>
          </cell>
          <cell r="G14269" t="str">
            <v>0</v>
          </cell>
          <cell r="H14269" t="str">
            <v>0</v>
          </cell>
          <cell r="I14269" t="str">
            <v>No</v>
          </cell>
        </row>
        <row r="14270">
          <cell r="A14270" t="str">
            <v>05-123-35855</v>
          </cell>
          <cell r="B14270" t="str">
            <v>9/1/2021</v>
          </cell>
          <cell r="C14270" t="str">
            <v>LIGHT</v>
          </cell>
          <cell r="D14270" t="str">
            <v>NOBLE ENERGY INC</v>
          </cell>
          <cell r="E14270" t="str">
            <v>100322</v>
          </cell>
          <cell r="F14270" t="str">
            <v>WELD                                123 SESE 30 8N63W 6</v>
          </cell>
          <cell r="G14270" t="str">
            <v>0</v>
          </cell>
          <cell r="H14270" t="str">
            <v>0</v>
          </cell>
          <cell r="I14270" t="str">
            <v>No</v>
          </cell>
        </row>
        <row r="14271">
          <cell r="A14271" t="str">
            <v>05-123-35856</v>
          </cell>
          <cell r="B14271" t="str">
            <v>7/23/2021</v>
          </cell>
          <cell r="C14271" t="str">
            <v>Light</v>
          </cell>
          <cell r="D14271" t="str">
            <v>BONANZA CREEK ENERGY OPERATING COMPANY LLC</v>
          </cell>
          <cell r="E14271" t="str">
            <v>8960</v>
          </cell>
          <cell r="F14271" t="str">
            <v>WELD                                123 NENE 1 4N63W 6</v>
          </cell>
          <cell r="G14271" t="str">
            <v>0</v>
          </cell>
          <cell r="H14271" t="str">
            <v>0</v>
          </cell>
          <cell r="I14271" t="str">
            <v>No</v>
          </cell>
        </row>
        <row r="14272">
          <cell r="A14272" t="str">
            <v>05-123-35857</v>
          </cell>
          <cell r="B14272" t="str">
            <v>6/28/2021</v>
          </cell>
          <cell r="C14272" t="str">
            <v>Light</v>
          </cell>
          <cell r="D14272" t="str">
            <v>BONANZA CREEK ENERGY OPERATING COMPANY LLC</v>
          </cell>
          <cell r="E14272" t="str">
            <v>8960</v>
          </cell>
          <cell r="F14272" t="str">
            <v>WELD                                123 NENW 1 4N63W 6</v>
          </cell>
          <cell r="G14272" t="str">
            <v>2</v>
          </cell>
          <cell r="H14272" t="str">
            <v>0</v>
          </cell>
          <cell r="I14272" t="str">
            <v>No</v>
          </cell>
        </row>
        <row r="14273">
          <cell r="A14273" t="str">
            <v>05-123-35858</v>
          </cell>
          <cell r="B14273" t="str">
            <v>7/26/2021</v>
          </cell>
          <cell r="C14273" t="str">
            <v>Light</v>
          </cell>
          <cell r="D14273" t="str">
            <v>BONANZA CREEK ENERGY OPERATING COMPANY LLC</v>
          </cell>
          <cell r="E14273" t="str">
            <v>8960</v>
          </cell>
          <cell r="F14273" t="str">
            <v>WELD                                123 NENE 1 4N63W 6</v>
          </cell>
          <cell r="G14273" t="str">
            <v>1</v>
          </cell>
          <cell r="H14273" t="str">
            <v>0</v>
          </cell>
          <cell r="I14273" t="str">
            <v>No</v>
          </cell>
        </row>
        <row r="14274">
          <cell r="A14274" t="str">
            <v>05-123-35859</v>
          </cell>
          <cell r="B14274" t="str">
            <v>3/28/2021</v>
          </cell>
          <cell r="C14274" t="str">
            <v>Full</v>
          </cell>
          <cell r="D14274" t="str">
            <v>PDC ENERGY INC</v>
          </cell>
          <cell r="E14274" t="str">
            <v>69175</v>
          </cell>
          <cell r="F14274" t="str">
            <v>WELD                                123 NWNW 2 6N63W 6</v>
          </cell>
          <cell r="G14274" t="str">
            <v>0</v>
          </cell>
          <cell r="H14274" t="str">
            <v>0</v>
          </cell>
          <cell r="I14274" t="str">
            <v>No</v>
          </cell>
        </row>
        <row r="14275">
          <cell r="A14275" t="str">
            <v>05-123-35860</v>
          </cell>
          <cell r="B14275" t="str">
            <v>6/3/2021</v>
          </cell>
          <cell r="C14275" t="str">
            <v>Form 17</v>
          </cell>
          <cell r="D14275" t="str">
            <v xml:space="preserve">PDC ENERGY INC                                    </v>
          </cell>
          <cell r="E14275" t="str">
            <v>69175</v>
          </cell>
          <cell r="F14275" t="str">
            <v>WELD                                123 SESW 12 6N65W 6</v>
          </cell>
          <cell r="G14275" t="str">
            <v>0</v>
          </cell>
          <cell r="H14275" t="str">
            <v xml:space="preserve">0     </v>
          </cell>
          <cell r="I14275" t="str">
            <v>No</v>
          </cell>
        </row>
        <row r="14276">
          <cell r="A14276" t="str">
            <v>05-123-35863</v>
          </cell>
          <cell r="B14276" t="str">
            <v>7/7/2021</v>
          </cell>
          <cell r="C14276" t="str">
            <v>Light</v>
          </cell>
          <cell r="D14276" t="str">
            <v>BONANZA CREEK ENERGY OPERATING COMPANY LLC</v>
          </cell>
          <cell r="E14276" t="str">
            <v>8960</v>
          </cell>
          <cell r="F14276" t="str">
            <v>WELD                                123 NWNW 18 5N62W 6</v>
          </cell>
          <cell r="G14276" t="str">
            <v>0</v>
          </cell>
          <cell r="H14276" t="str">
            <v>0</v>
          </cell>
          <cell r="I14276" t="str">
            <v>No</v>
          </cell>
        </row>
        <row r="14277">
          <cell r="A14277" t="str">
            <v>05-123-35865</v>
          </cell>
          <cell r="B14277" t="str">
            <v>7/7/2021</v>
          </cell>
          <cell r="C14277" t="str">
            <v>Light</v>
          </cell>
          <cell r="D14277" t="str">
            <v>BONANZA CREEK ENERGY OPERATING COMPANY LLC</v>
          </cell>
          <cell r="E14277" t="str">
            <v>8960</v>
          </cell>
          <cell r="F14277" t="str">
            <v>WELD                                123 NWNW 18 5N62W 6</v>
          </cell>
          <cell r="G14277" t="str">
            <v>0</v>
          </cell>
          <cell r="H14277" t="str">
            <v>0</v>
          </cell>
          <cell r="I14277" t="str">
            <v>No</v>
          </cell>
        </row>
        <row r="14278">
          <cell r="A14278" t="str">
            <v>05-123-35867</v>
          </cell>
          <cell r="B14278" t="str">
            <v>7/9/2021</v>
          </cell>
          <cell r="C14278" t="str">
            <v>Light</v>
          </cell>
          <cell r="D14278" t="str">
            <v>BONANZA CREEK ENERGY OPERATING COMPANY LLC</v>
          </cell>
          <cell r="E14278" t="str">
            <v>8960</v>
          </cell>
          <cell r="F14278" t="str">
            <v>WELD                                123 SWSW 24 5N63W 6</v>
          </cell>
          <cell r="G14278" t="str">
            <v>1</v>
          </cell>
          <cell r="H14278" t="str">
            <v>0</v>
          </cell>
          <cell r="I14278" t="str">
            <v>No</v>
          </cell>
        </row>
        <row r="14279">
          <cell r="A14279" t="str">
            <v>05-123-35868</v>
          </cell>
          <cell r="B14279" t="str">
            <v>9/1/2021</v>
          </cell>
          <cell r="C14279" t="str">
            <v>LIGHT</v>
          </cell>
          <cell r="D14279" t="str">
            <v>NOBLE ENERGY INC</v>
          </cell>
          <cell r="E14279" t="str">
            <v>100322</v>
          </cell>
          <cell r="F14279" t="str">
            <v>WELD                                123 SWSW 29 8N63W 6</v>
          </cell>
          <cell r="G14279" t="str">
            <v>0</v>
          </cell>
          <cell r="H14279" t="str">
            <v>0</v>
          </cell>
          <cell r="I14279" t="str">
            <v>No</v>
          </cell>
        </row>
        <row r="14280">
          <cell r="A14280" t="str">
            <v>05-123-35869</v>
          </cell>
          <cell r="B14280" t="str">
            <v>9/24/2021</v>
          </cell>
          <cell r="C14280" t="str">
            <v>Full</v>
          </cell>
          <cell r="D14280" t="str">
            <v>KERR MCGEE OIL &amp;amp; GAS ONSHORE LP</v>
          </cell>
          <cell r="E14280" t="str">
            <v>47120</v>
          </cell>
          <cell r="F14280" t="str">
            <v>WELD                                123 SENW 8 2N65W 6</v>
          </cell>
          <cell r="G14280" t="str">
            <v>2</v>
          </cell>
          <cell r="I14280" t="str">
            <v>No</v>
          </cell>
        </row>
        <row r="14281">
          <cell r="A14281" t="str">
            <v>05-123-35870</v>
          </cell>
          <cell r="B14281" t="str">
            <v>4/21/2021</v>
          </cell>
          <cell r="C14281" t="str">
            <v>Full</v>
          </cell>
          <cell r="D14281" t="str">
            <v>KERR MCGEE OIL &amp;amp; GAS ONSHORE LP</v>
          </cell>
          <cell r="E14281" t="str">
            <v>47120</v>
          </cell>
          <cell r="F14281" t="str">
            <v>WELD                                123 SENW 8 2N65W 6</v>
          </cell>
          <cell r="G14281" t="str">
            <v>5</v>
          </cell>
          <cell r="I14281" t="str">
            <v>No</v>
          </cell>
        </row>
        <row r="14282">
          <cell r="A14282" t="str">
            <v>05-123-35871</v>
          </cell>
          <cell r="B14282" t="str">
            <v>4/21/2021</v>
          </cell>
          <cell r="C14282" t="str">
            <v>Full</v>
          </cell>
          <cell r="D14282" t="str">
            <v>KERR MCGEE OIL &amp;amp; GAS ONSHORE LP</v>
          </cell>
          <cell r="E14282" t="str">
            <v>47120</v>
          </cell>
          <cell r="F14282" t="str">
            <v>WELD                                123 SENW 8 2N65W 6</v>
          </cell>
          <cell r="G14282" t="str">
            <v>43</v>
          </cell>
          <cell r="I14282" t="str">
            <v>No</v>
          </cell>
        </row>
        <row r="14283">
          <cell r="A14283" t="str">
            <v>05-123-35872</v>
          </cell>
          <cell r="B14283" t="str">
            <v>4/12/2021</v>
          </cell>
          <cell r="C14283" t="str">
            <v>Full</v>
          </cell>
          <cell r="D14283" t="str">
            <v>KERR MCGEE OIL &amp;amp; GAS ONSHORE LP</v>
          </cell>
          <cell r="E14283" t="str">
            <v>47120</v>
          </cell>
          <cell r="F14283" t="str">
            <v>WELD                                123 SWSE 10 2N65W 6</v>
          </cell>
          <cell r="G14283" t="str">
            <v>1</v>
          </cell>
          <cell r="I14283" t="str">
            <v>No</v>
          </cell>
        </row>
        <row r="14284">
          <cell r="A14284" t="str">
            <v>05-123-35873</v>
          </cell>
          <cell r="B14284" t="str">
            <v>4/12/2021</v>
          </cell>
          <cell r="C14284" t="str">
            <v>Full</v>
          </cell>
          <cell r="D14284" t="str">
            <v>KERR MCGEE OIL &amp;amp; GAS ONSHORE LP</v>
          </cell>
          <cell r="E14284" t="str">
            <v>47120</v>
          </cell>
          <cell r="F14284" t="str">
            <v>WELD                                123 SWSE 10 2N65W 6</v>
          </cell>
          <cell r="G14284" t="str">
            <v>1</v>
          </cell>
          <cell r="I14284" t="str">
            <v>No</v>
          </cell>
        </row>
        <row r="14285">
          <cell r="A14285" t="str">
            <v>05-123-35874</v>
          </cell>
          <cell r="B14285" t="str">
            <v>2/10/2021</v>
          </cell>
          <cell r="C14285" t="str">
            <v>Form 17</v>
          </cell>
          <cell r="D14285" t="str">
            <v xml:space="preserve">KERR MCGEE OIL &amp;amp; GAS ONSHORE LP                   </v>
          </cell>
          <cell r="E14285" t="str">
            <v>47120</v>
          </cell>
          <cell r="F14285" t="str">
            <v>WELD                                123 SWSE 10 2N65W 6</v>
          </cell>
          <cell r="G14285" t="str">
            <v>34</v>
          </cell>
          <cell r="H14285" t="str">
            <v xml:space="preserve">0     </v>
          </cell>
          <cell r="I14285" t="str">
            <v>No</v>
          </cell>
        </row>
        <row r="14286">
          <cell r="A14286" t="str">
            <v>05-123-35874</v>
          </cell>
          <cell r="B14286" t="str">
            <v>5/13/2021</v>
          </cell>
          <cell r="C14286" t="str">
            <v>Form 17</v>
          </cell>
          <cell r="D14286" t="str">
            <v xml:space="preserve">KERR MCGEE OIL &amp;amp; GAS ONSHORE LP                   </v>
          </cell>
          <cell r="E14286" t="str">
            <v>47120</v>
          </cell>
          <cell r="F14286" t="str">
            <v>WELD                                123 SWSE 10 2N65W 6</v>
          </cell>
          <cell r="G14286" t="str">
            <v>74</v>
          </cell>
          <cell r="H14286" t="str">
            <v xml:space="preserve">1     </v>
          </cell>
          <cell r="I14286" t="str">
            <v>No</v>
          </cell>
        </row>
        <row r="14287">
          <cell r="A14287" t="str">
            <v>05-123-35874</v>
          </cell>
          <cell r="B14287" t="str">
            <v>7/26/2021</v>
          </cell>
          <cell r="C14287" t="str">
            <v>Form 17</v>
          </cell>
          <cell r="D14287" t="str">
            <v xml:space="preserve">KERR MCGEE OIL &amp;amp; GAS ONSHORE LP                   </v>
          </cell>
          <cell r="E14287" t="str">
            <v>47120</v>
          </cell>
          <cell r="F14287" t="str">
            <v>WELD                                123 SWSE 10 2N65W 6</v>
          </cell>
          <cell r="G14287" t="str">
            <v>48</v>
          </cell>
          <cell r="H14287" t="str">
            <v xml:space="preserve">1     </v>
          </cell>
          <cell r="I14287" t="str">
            <v>No</v>
          </cell>
        </row>
        <row r="14288">
          <cell r="A14288" t="str">
            <v>05-123-35874</v>
          </cell>
          <cell r="B14288" t="str">
            <v>2/17/2022</v>
          </cell>
          <cell r="C14288" t="str">
            <v>Form 17</v>
          </cell>
          <cell r="D14288" t="str">
            <v xml:space="preserve">KERR MCGEE OIL &amp;amp; GAS ONSHORE LP                   </v>
          </cell>
          <cell r="E14288" t="str">
            <v>47120</v>
          </cell>
          <cell r="F14288" t="str">
            <v>WELD                                123 SWSE 10 2N65W 6</v>
          </cell>
          <cell r="G14288" t="str">
            <v>39</v>
          </cell>
          <cell r="H14288" t="str">
            <v xml:space="preserve">1     </v>
          </cell>
          <cell r="I14288" t="str">
            <v>Yes</v>
          </cell>
        </row>
        <row r="14289">
          <cell r="A14289" t="str">
            <v>05-123-35875</v>
          </cell>
          <cell r="B14289" t="str">
            <v>4/12/2021</v>
          </cell>
          <cell r="C14289" t="str">
            <v>Full</v>
          </cell>
          <cell r="D14289" t="str">
            <v>KERR MCGEE OIL &amp;amp; GAS ONSHORE LP</v>
          </cell>
          <cell r="E14289" t="str">
            <v>47120</v>
          </cell>
          <cell r="F14289" t="str">
            <v>WELD                                123 SWSE 10 2N65W 6</v>
          </cell>
          <cell r="G14289" t="str">
            <v>4</v>
          </cell>
          <cell r="I14289" t="str">
            <v>No</v>
          </cell>
        </row>
        <row r="14290">
          <cell r="A14290" t="str">
            <v>05-123-35876</v>
          </cell>
          <cell r="B14290" t="str">
            <v>8/18/2021</v>
          </cell>
          <cell r="C14290" t="str">
            <v>Form 17</v>
          </cell>
          <cell r="D14290" t="str">
            <v xml:space="preserve">KERR MCGEE OIL &amp;amp; GAS ONSHORE LP                   </v>
          </cell>
          <cell r="E14290" t="str">
            <v>47120</v>
          </cell>
          <cell r="F14290" t="str">
            <v>WELD                                123 SENE 8 2N65W 6</v>
          </cell>
          <cell r="G14290" t="str">
            <v>10</v>
          </cell>
          <cell r="H14290" t="str">
            <v xml:space="preserve">10    </v>
          </cell>
          <cell r="I14290" t="str">
            <v>Yes</v>
          </cell>
        </row>
        <row r="14291">
          <cell r="A14291" t="str">
            <v>05-123-35877</v>
          </cell>
          <cell r="B14291" t="str">
            <v>12/6/2021</v>
          </cell>
          <cell r="C14291" t="str">
            <v>Full</v>
          </cell>
          <cell r="D14291" t="str">
            <v>KERR MCGEE OIL &amp;amp; GAS ONSHORE LP</v>
          </cell>
          <cell r="E14291" t="str">
            <v>47120</v>
          </cell>
          <cell r="F14291" t="str">
            <v>WELD                                123 SENE 8 2N65W 6</v>
          </cell>
          <cell r="G14291" t="str">
            <v>9</v>
          </cell>
          <cell r="I14291" t="str">
            <v>No</v>
          </cell>
        </row>
        <row r="14292">
          <cell r="A14292" t="str">
            <v>05-123-35878</v>
          </cell>
          <cell r="B14292" t="str">
            <v>4/12/2021</v>
          </cell>
          <cell r="C14292" t="str">
            <v>Full</v>
          </cell>
          <cell r="D14292" t="str">
            <v>KERR MCGEE OIL &amp;amp; GAS ONSHORE LP</v>
          </cell>
          <cell r="E14292" t="str">
            <v>47120</v>
          </cell>
          <cell r="F14292" t="str">
            <v>WELD                                123 SENE 8 2N65W 6</v>
          </cell>
          <cell r="G14292" t="str">
            <v>40</v>
          </cell>
          <cell r="I14292" t="str">
            <v>No</v>
          </cell>
        </row>
        <row r="14293">
          <cell r="A14293" t="str">
            <v>05-123-35879</v>
          </cell>
          <cell r="B14293" t="str">
            <v>2/1/2021</v>
          </cell>
          <cell r="C14293" t="str">
            <v>Light</v>
          </cell>
          <cell r="D14293" t="str">
            <v>CRESTONE PEAK RESOURCES OPERATING LLC</v>
          </cell>
          <cell r="E14293" t="str">
            <v>10633</v>
          </cell>
          <cell r="F14293" t="str">
            <v>WELD                                123 NENE 8 2N66W 6</v>
          </cell>
          <cell r="G14293" t="str">
            <v>0</v>
          </cell>
          <cell r="H14293" t="str">
            <v>0</v>
          </cell>
          <cell r="I14293" t="str">
            <v>No</v>
          </cell>
        </row>
        <row r="14294">
          <cell r="A14294" t="str">
            <v>05-123-35879</v>
          </cell>
          <cell r="B14294" t="str">
            <v>2/1/2022</v>
          </cell>
          <cell r="C14294" t="str">
            <v>Light</v>
          </cell>
          <cell r="D14294" t="str">
            <v>CRESTONE PEAK RESOURCES OPERATING LLC</v>
          </cell>
          <cell r="E14294" t="str">
            <v>10633</v>
          </cell>
          <cell r="F14294" t="str">
            <v>WELD                                123 NENE 8 2N66W 6</v>
          </cell>
          <cell r="G14294" t="str">
            <v>0</v>
          </cell>
          <cell r="H14294" t="str">
            <v>0</v>
          </cell>
          <cell r="I14294" t="str">
            <v>No</v>
          </cell>
        </row>
        <row r="14295">
          <cell r="A14295" t="str">
            <v>05-123-35880</v>
          </cell>
          <cell r="B14295" t="str">
            <v>2/1/2021</v>
          </cell>
          <cell r="C14295" t="str">
            <v>Light</v>
          </cell>
          <cell r="D14295" t="str">
            <v>CRESTONE PEAK RESOURCES OPERATING LLC</v>
          </cell>
          <cell r="E14295" t="str">
            <v>10633</v>
          </cell>
          <cell r="F14295" t="str">
            <v>WELD                                123 NENE 8 2N66W 6</v>
          </cell>
          <cell r="G14295" t="str">
            <v>-4</v>
          </cell>
          <cell r="H14295" t="str">
            <v>0</v>
          </cell>
          <cell r="I14295" t="str">
            <v>No</v>
          </cell>
        </row>
        <row r="14296">
          <cell r="A14296" t="str">
            <v>05-123-35880</v>
          </cell>
          <cell r="B14296" t="str">
            <v>2/1/2022</v>
          </cell>
          <cell r="C14296" t="str">
            <v>Light</v>
          </cell>
          <cell r="D14296" t="str">
            <v>CRESTONE PEAK RESOURCES OPERATING LLC</v>
          </cell>
          <cell r="E14296" t="str">
            <v>10633</v>
          </cell>
          <cell r="F14296" t="str">
            <v>WELD                                123 NENE 8 2N66W 6</v>
          </cell>
          <cell r="G14296" t="str">
            <v>2</v>
          </cell>
          <cell r="H14296" t="str">
            <v>0</v>
          </cell>
          <cell r="I14296" t="str">
            <v>No</v>
          </cell>
        </row>
        <row r="14297">
          <cell r="A14297" t="str">
            <v>05-123-35881</v>
          </cell>
          <cell r="B14297" t="str">
            <v>2/1/2021</v>
          </cell>
          <cell r="C14297" t="str">
            <v>Light</v>
          </cell>
          <cell r="D14297" t="str">
            <v>CRESTONE PEAK RESOURCES OPERATING LLC</v>
          </cell>
          <cell r="E14297" t="str">
            <v>10633</v>
          </cell>
          <cell r="F14297" t="str">
            <v>WELD                                123 NENE 8 2N66W 6</v>
          </cell>
          <cell r="G14297" t="str">
            <v>11</v>
          </cell>
          <cell r="H14297" t="str">
            <v>0</v>
          </cell>
          <cell r="I14297" t="str">
            <v>No</v>
          </cell>
        </row>
        <row r="14298">
          <cell r="A14298" t="str">
            <v>05-123-35881</v>
          </cell>
          <cell r="B14298" t="str">
            <v>2/1/2022</v>
          </cell>
          <cell r="C14298" t="str">
            <v>Light</v>
          </cell>
          <cell r="D14298" t="str">
            <v>CRESTONE PEAK RESOURCES OPERATING LLC</v>
          </cell>
          <cell r="E14298" t="str">
            <v>10633</v>
          </cell>
          <cell r="F14298" t="str">
            <v>WELD                                123 NENE 8 2N66W 6</v>
          </cell>
          <cell r="G14298" t="str">
            <v>0</v>
          </cell>
          <cell r="H14298" t="str">
            <v>0</v>
          </cell>
          <cell r="I14298" t="str">
            <v>No</v>
          </cell>
        </row>
        <row r="14299">
          <cell r="A14299" t="str">
            <v>05-123-35882</v>
          </cell>
          <cell r="B14299" t="str">
            <v>10/21/2021</v>
          </cell>
          <cell r="C14299" t="str">
            <v>Light</v>
          </cell>
          <cell r="D14299" t="str">
            <v>CRESTONE PEAK RESOURCES OPERATING LLC</v>
          </cell>
          <cell r="E14299" t="str">
            <v>10633</v>
          </cell>
          <cell r="F14299" t="str">
            <v>WELD                                123 NENE 8 2N66W 6</v>
          </cell>
          <cell r="G14299" t="str">
            <v>0</v>
          </cell>
          <cell r="H14299" t="str">
            <v>0</v>
          </cell>
          <cell r="I14299" t="str">
            <v>No</v>
          </cell>
        </row>
        <row r="14300">
          <cell r="A14300" t="str">
            <v>05-123-35882</v>
          </cell>
          <cell r="B14300" t="str">
            <v>2/1/2022</v>
          </cell>
          <cell r="C14300" t="str">
            <v>Light</v>
          </cell>
          <cell r="D14300" t="str">
            <v>CRESTONE PEAK RESOURCES OPERATING LLC</v>
          </cell>
          <cell r="E14300" t="str">
            <v>10633</v>
          </cell>
          <cell r="F14300" t="str">
            <v>WELD                                123 NENE 8 2N66W 6</v>
          </cell>
          <cell r="G14300" t="str">
            <v>0</v>
          </cell>
          <cell r="H14300" t="str">
            <v>0</v>
          </cell>
          <cell r="I14300" t="str">
            <v>No</v>
          </cell>
        </row>
        <row r="14301">
          <cell r="A14301" t="str">
            <v>05-123-35883</v>
          </cell>
          <cell r="B14301" t="str">
            <v>2/1/2021</v>
          </cell>
          <cell r="C14301" t="str">
            <v>Light</v>
          </cell>
          <cell r="D14301" t="str">
            <v>CRESTONE PEAK RESOURCES OPERATING LLC</v>
          </cell>
          <cell r="E14301" t="str">
            <v>10633</v>
          </cell>
          <cell r="F14301" t="str">
            <v>WELD                                123 NENE 8 2N66W 6</v>
          </cell>
          <cell r="G14301" t="str">
            <v>19</v>
          </cell>
          <cell r="H14301" t="str">
            <v>0</v>
          </cell>
          <cell r="I14301" t="str">
            <v>No</v>
          </cell>
        </row>
        <row r="14302">
          <cell r="A14302" t="str">
            <v>05-123-35883</v>
          </cell>
          <cell r="B14302" t="str">
            <v>11/10/2021</v>
          </cell>
          <cell r="C14302" t="str">
            <v>Form 17</v>
          </cell>
          <cell r="D14302" t="str">
            <v xml:space="preserve">CRESTONE PEAK RESOURCES OPERATING LLC             </v>
          </cell>
          <cell r="E14302" t="str">
            <v>10633</v>
          </cell>
          <cell r="F14302" t="str">
            <v>WELD                                123 NENE 8 2N66W 6</v>
          </cell>
          <cell r="G14302" t="str">
            <v>49</v>
          </cell>
          <cell r="H14302" t="str">
            <v xml:space="preserve">0     </v>
          </cell>
          <cell r="I14302" t="str">
            <v>No</v>
          </cell>
        </row>
        <row r="14303">
          <cell r="A14303" t="str">
            <v>05-123-35883</v>
          </cell>
          <cell r="B14303" t="str">
            <v>2/1/2022</v>
          </cell>
          <cell r="C14303" t="str">
            <v>Light</v>
          </cell>
          <cell r="D14303" t="str">
            <v>CRESTONE PEAK RESOURCES OPERATING LLC</v>
          </cell>
          <cell r="E14303" t="str">
            <v>10633</v>
          </cell>
          <cell r="F14303" t="str">
            <v>WELD                                123 NENE 8 2N66W 6</v>
          </cell>
          <cell r="G14303" t="str">
            <v>0</v>
          </cell>
          <cell r="H14303" t="str">
            <v>0</v>
          </cell>
          <cell r="I14303" t="str">
            <v>No</v>
          </cell>
        </row>
        <row r="14304">
          <cell r="A14304" t="str">
            <v>05-123-35887</v>
          </cell>
          <cell r="B14304" t="str">
            <v>3/1/2021</v>
          </cell>
          <cell r="C14304" t="str">
            <v>Full</v>
          </cell>
          <cell r="D14304" t="str">
            <v>EXTRACTION OIL &amp;amp; GAS INC</v>
          </cell>
          <cell r="E14304" t="str">
            <v>10459</v>
          </cell>
          <cell r="F14304" t="str">
            <v>WELD                                123 SESE 18 11N60W 6</v>
          </cell>
          <cell r="G14304" t="str">
            <v>0</v>
          </cell>
          <cell r="H14304" t="str">
            <v>0</v>
          </cell>
          <cell r="I14304" t="str">
            <v>No</v>
          </cell>
        </row>
        <row r="14305">
          <cell r="A14305" t="str">
            <v>05-123-35892</v>
          </cell>
          <cell r="B14305" t="str">
            <v>7/8/2021</v>
          </cell>
          <cell r="C14305" t="str">
            <v>Full</v>
          </cell>
          <cell r="D14305" t="str">
            <v>KERR MCGEE OIL &amp;amp; GAS ONSHORE LP</v>
          </cell>
          <cell r="E14305" t="str">
            <v>47120</v>
          </cell>
          <cell r="F14305" t="str">
            <v>WELD                                123 SWSW 31 3N66W 6</v>
          </cell>
          <cell r="G14305" t="str">
            <v>0</v>
          </cell>
          <cell r="I14305" t="str">
            <v>No</v>
          </cell>
        </row>
        <row r="14306">
          <cell r="A14306" t="str">
            <v>05-123-35893</v>
          </cell>
          <cell r="B14306" t="str">
            <v>3/3/2021</v>
          </cell>
          <cell r="C14306" t="str">
            <v>Full</v>
          </cell>
          <cell r="D14306" t="str">
            <v>KERR MCGEE OIL &amp;amp; GAS ONSHORE LP</v>
          </cell>
          <cell r="E14306" t="str">
            <v>47120</v>
          </cell>
          <cell r="F14306" t="str">
            <v>WELD                                123 NENE 12 2N66W 6</v>
          </cell>
          <cell r="G14306" t="str">
            <v>6</v>
          </cell>
          <cell r="I14306" t="str">
            <v>No</v>
          </cell>
        </row>
        <row r="14307">
          <cell r="A14307" t="str">
            <v>05-123-35894</v>
          </cell>
          <cell r="B14307" t="str">
            <v>11/15/2021</v>
          </cell>
          <cell r="C14307" t="str">
            <v>Full</v>
          </cell>
          <cell r="D14307" t="str">
            <v>KERR MCGEE OIL &amp;amp; GAS ONSHORE LP</v>
          </cell>
          <cell r="E14307" t="str">
            <v>47120</v>
          </cell>
          <cell r="F14307" t="str">
            <v>WELD                                123 SWSW 31 3N66W 6</v>
          </cell>
          <cell r="G14307" t="str">
            <v>13</v>
          </cell>
          <cell r="I14307" t="str">
            <v>No</v>
          </cell>
        </row>
        <row r="14308">
          <cell r="A14308" t="str">
            <v>05-123-35895</v>
          </cell>
          <cell r="B14308" t="str">
            <v>3/3/2021</v>
          </cell>
          <cell r="C14308" t="str">
            <v>Full</v>
          </cell>
          <cell r="D14308" t="str">
            <v>KERR MCGEE OIL &amp;amp; GAS ONSHORE LP</v>
          </cell>
          <cell r="E14308" t="str">
            <v>47120</v>
          </cell>
          <cell r="F14308" t="str">
            <v>WELD                                123 NENE 12 2N66W 6</v>
          </cell>
          <cell r="G14308" t="str">
            <v>4</v>
          </cell>
          <cell r="I14308" t="str">
            <v>No</v>
          </cell>
        </row>
        <row r="14309">
          <cell r="A14309" t="str">
            <v>05-123-35896</v>
          </cell>
          <cell r="B14309" t="str">
            <v>4/4/2021</v>
          </cell>
          <cell r="C14309" t="str">
            <v>LIGHT</v>
          </cell>
          <cell r="D14309" t="str">
            <v>NOBLE ENERGY INC</v>
          </cell>
          <cell r="E14309" t="str">
            <v>100322</v>
          </cell>
          <cell r="F14309" t="str">
            <v>WELD                                123 SWNW 24 6N63W 6</v>
          </cell>
          <cell r="G14309" t="str">
            <v>0</v>
          </cell>
          <cell r="H14309" t="str">
            <v>0</v>
          </cell>
          <cell r="I14309" t="str">
            <v>No</v>
          </cell>
        </row>
        <row r="14310">
          <cell r="A14310" t="str">
            <v>05-123-35897</v>
          </cell>
          <cell r="B14310" t="str">
            <v>12/14/2021</v>
          </cell>
          <cell r="C14310" t="str">
            <v>Form 17</v>
          </cell>
          <cell r="D14310" t="str">
            <v xml:space="preserve">KERR MCGEE OIL &amp;amp; GAS ONSHORE LP                   </v>
          </cell>
          <cell r="E14310" t="str">
            <v>47120</v>
          </cell>
          <cell r="F14310" t="str">
            <v>WELD                                123 NENW 12 2N66W 6</v>
          </cell>
          <cell r="G14310" t="str">
            <v>23</v>
          </cell>
          <cell r="H14310" t="str">
            <v xml:space="preserve">1     </v>
          </cell>
          <cell r="I14310" t="str">
            <v>No</v>
          </cell>
        </row>
        <row r="14311">
          <cell r="A14311" t="str">
            <v>05-123-35898</v>
          </cell>
          <cell r="B14311" t="str">
            <v>3/3/2021</v>
          </cell>
          <cell r="C14311" t="str">
            <v>Full</v>
          </cell>
          <cell r="D14311" t="str">
            <v>KERR MCGEE OIL &amp;amp; GAS ONSHORE LP</v>
          </cell>
          <cell r="E14311" t="str">
            <v>47120</v>
          </cell>
          <cell r="F14311" t="str">
            <v>WELD                                123 NENW 12 2N66W 6</v>
          </cell>
          <cell r="G14311" t="str">
            <v>10</v>
          </cell>
          <cell r="I14311" t="str">
            <v>No</v>
          </cell>
        </row>
        <row r="14312">
          <cell r="A14312" t="str">
            <v>05-123-35900</v>
          </cell>
          <cell r="B14312" t="str">
            <v>3/4/2021</v>
          </cell>
          <cell r="C14312" t="str">
            <v>Full</v>
          </cell>
          <cell r="D14312" t="str">
            <v>KERR MCGEE OIL &amp;amp; GAS ONSHORE LP</v>
          </cell>
          <cell r="E14312" t="str">
            <v>47120</v>
          </cell>
          <cell r="F14312" t="str">
            <v>WELD                                123 NENW 12 2N66W 6</v>
          </cell>
          <cell r="G14312" t="str">
            <v>26</v>
          </cell>
          <cell r="I14312" t="str">
            <v>No</v>
          </cell>
        </row>
        <row r="14313">
          <cell r="A14313" t="str">
            <v>05-123-35902</v>
          </cell>
          <cell r="B14313" t="str">
            <v>3/3/2021</v>
          </cell>
          <cell r="C14313" t="str">
            <v>Full</v>
          </cell>
          <cell r="D14313" t="str">
            <v>KERR MCGEE OIL &amp;amp; GAS ONSHORE LP</v>
          </cell>
          <cell r="E14313" t="str">
            <v>47120</v>
          </cell>
          <cell r="F14313" t="str">
            <v>WELD                                123 NWNW 12 2N66W 6</v>
          </cell>
          <cell r="G14313" t="str">
            <v>6</v>
          </cell>
          <cell r="I14313" t="str">
            <v>No</v>
          </cell>
        </row>
        <row r="14314">
          <cell r="A14314" t="str">
            <v>05-123-35904</v>
          </cell>
          <cell r="B14314" t="str">
            <v>3/2/2021</v>
          </cell>
          <cell r="C14314" t="str">
            <v>Full</v>
          </cell>
          <cell r="D14314" t="str">
            <v>KERR MCGEE OIL &amp;amp; GAS ONSHORE LP</v>
          </cell>
          <cell r="E14314" t="str">
            <v>47120</v>
          </cell>
          <cell r="F14314" t="str">
            <v>WELD                                123 NWNW 12 2N66W 6</v>
          </cell>
          <cell r="G14314" t="str">
            <v>1</v>
          </cell>
          <cell r="I14314" t="str">
            <v>No</v>
          </cell>
        </row>
        <row r="14315">
          <cell r="A14315" t="str">
            <v>05-123-35905</v>
          </cell>
          <cell r="B14315" t="str">
            <v>3/2/2021</v>
          </cell>
          <cell r="C14315" t="str">
            <v>Full</v>
          </cell>
          <cell r="D14315" t="str">
            <v>KERR MCGEE OIL &amp;amp; GAS ONSHORE LP</v>
          </cell>
          <cell r="E14315" t="str">
            <v>47120</v>
          </cell>
          <cell r="F14315" t="str">
            <v>WELD                                123 NWNE 12 2N66W 6</v>
          </cell>
          <cell r="G14315" t="str">
            <v>1</v>
          </cell>
          <cell r="I14315" t="str">
            <v>No</v>
          </cell>
        </row>
        <row r="14316">
          <cell r="A14316" t="str">
            <v>05-123-35906</v>
          </cell>
          <cell r="B14316" t="str">
            <v>3/2/2021</v>
          </cell>
          <cell r="C14316" t="str">
            <v>Full</v>
          </cell>
          <cell r="D14316" t="str">
            <v>KERR MCGEE OIL &amp;amp; GAS ONSHORE LP</v>
          </cell>
          <cell r="E14316" t="str">
            <v>47120</v>
          </cell>
          <cell r="F14316" t="str">
            <v>WELD                                123 NWNE 12 2N66W 6</v>
          </cell>
          <cell r="G14316" t="str">
            <v>0</v>
          </cell>
          <cell r="I14316" t="str">
            <v>No</v>
          </cell>
        </row>
        <row r="14317">
          <cell r="A14317" t="str">
            <v>05-123-35907</v>
          </cell>
          <cell r="B14317" t="str">
            <v>3/2/2021</v>
          </cell>
          <cell r="C14317" t="str">
            <v>Full</v>
          </cell>
          <cell r="D14317" t="str">
            <v>KERR MCGEE OIL &amp;amp; GAS ONSHORE LP</v>
          </cell>
          <cell r="E14317" t="str">
            <v>47120</v>
          </cell>
          <cell r="F14317" t="str">
            <v>WELD                                123 NWNE 12 2N66W 6</v>
          </cell>
          <cell r="G14317" t="str">
            <v>1</v>
          </cell>
          <cell r="I14317" t="str">
            <v>No</v>
          </cell>
        </row>
        <row r="14318">
          <cell r="A14318" t="str">
            <v>05-123-35911</v>
          </cell>
          <cell r="B14318" t="str">
            <v>10/10/2021</v>
          </cell>
          <cell r="C14318" t="str">
            <v>Full</v>
          </cell>
          <cell r="D14318" t="str">
            <v>PDC ENERGY INC</v>
          </cell>
          <cell r="E14318" t="str">
            <v>69175</v>
          </cell>
          <cell r="F14318" t="str">
            <v>SEVERANCE / WELD                                123 NENW 12 6N67W 6</v>
          </cell>
          <cell r="G14318" t="str">
            <v>2</v>
          </cell>
          <cell r="H14318" t="str">
            <v>0</v>
          </cell>
          <cell r="I14318" t="str">
            <v>No</v>
          </cell>
        </row>
        <row r="14319">
          <cell r="A14319" t="str">
            <v>05-123-35911</v>
          </cell>
          <cell r="B14319" t="str">
            <v>2/11/2022</v>
          </cell>
          <cell r="C14319" t="str">
            <v>Full</v>
          </cell>
          <cell r="D14319" t="str">
            <v>PDC ENERGY INC</v>
          </cell>
          <cell r="E14319" t="str">
            <v>69175</v>
          </cell>
          <cell r="F14319" t="str">
            <v>SEVERANCE / WELD                                123 NENW 12 6N67W 6</v>
          </cell>
          <cell r="G14319" t="str">
            <v>0</v>
          </cell>
          <cell r="H14319" t="str">
            <v>0</v>
          </cell>
          <cell r="I14319" t="str">
            <v>No</v>
          </cell>
        </row>
        <row r="14320">
          <cell r="A14320" t="str">
            <v>05-123-35912</v>
          </cell>
          <cell r="B14320" t="str">
            <v>10/10/2021</v>
          </cell>
          <cell r="C14320" t="str">
            <v>Full</v>
          </cell>
          <cell r="D14320" t="str">
            <v>PDC ENERGY INC</v>
          </cell>
          <cell r="E14320" t="str">
            <v>69175</v>
          </cell>
          <cell r="F14320" t="str">
            <v>SEVERANCE / WELD                                123 NENW 12 6N67w 6</v>
          </cell>
          <cell r="G14320" t="str">
            <v>0</v>
          </cell>
          <cell r="H14320" t="str">
            <v>0</v>
          </cell>
          <cell r="I14320" t="str">
            <v>No</v>
          </cell>
        </row>
        <row r="14321">
          <cell r="A14321" t="str">
            <v>05-123-35912</v>
          </cell>
          <cell r="B14321" t="str">
            <v>2/11/2022</v>
          </cell>
          <cell r="C14321" t="str">
            <v>Full</v>
          </cell>
          <cell r="D14321" t="str">
            <v>PDC ENERGY INC</v>
          </cell>
          <cell r="E14321" t="str">
            <v>69175</v>
          </cell>
          <cell r="F14321" t="str">
            <v>SEVERANCE / WELD                                123 NENW 12 6N67w 6</v>
          </cell>
          <cell r="G14321" t="str">
            <v>0</v>
          </cell>
          <cell r="H14321" t="str">
            <v>0</v>
          </cell>
          <cell r="I14321" t="str">
            <v>No</v>
          </cell>
        </row>
        <row r="14322">
          <cell r="A14322" t="str">
            <v>05-123-35913</v>
          </cell>
          <cell r="B14322" t="str">
            <v>4/16/2021</v>
          </cell>
          <cell r="C14322" t="str">
            <v>Full</v>
          </cell>
          <cell r="D14322" t="str">
            <v>KERR MCGEE OIL &amp;amp; GAS ONSHORE LP</v>
          </cell>
          <cell r="E14322" t="str">
            <v>47120</v>
          </cell>
          <cell r="F14322" t="str">
            <v>WELD                                123 SWNE 8 2N65W 6</v>
          </cell>
          <cell r="G14322" t="str">
            <v>1</v>
          </cell>
          <cell r="I14322" t="str">
            <v>No</v>
          </cell>
        </row>
        <row r="14323">
          <cell r="A14323" t="str">
            <v>05-123-35914</v>
          </cell>
          <cell r="B14323" t="str">
            <v>10/27/2021</v>
          </cell>
          <cell r="C14323" t="str">
            <v>Full</v>
          </cell>
          <cell r="D14323" t="str">
            <v>KERR MCGEE OIL &amp;amp; GAS ONSHORE LP</v>
          </cell>
          <cell r="E14323" t="str">
            <v>47120</v>
          </cell>
          <cell r="F14323" t="str">
            <v>WELD                                123 SWNE 8 2N65W 6</v>
          </cell>
          <cell r="G14323" t="str">
            <v>5</v>
          </cell>
          <cell r="I14323" t="str">
            <v>No</v>
          </cell>
        </row>
        <row r="14324">
          <cell r="A14324" t="str">
            <v>05-123-35915</v>
          </cell>
          <cell r="B14324" t="str">
            <v>4/16/2021</v>
          </cell>
          <cell r="C14324" t="str">
            <v>Full</v>
          </cell>
          <cell r="D14324" t="str">
            <v>KERR MCGEE OIL &amp;amp; GAS ONSHORE LP</v>
          </cell>
          <cell r="E14324" t="str">
            <v>47120</v>
          </cell>
          <cell r="F14324" t="str">
            <v>WELD                                123 SWNE 8 2N65W 6</v>
          </cell>
          <cell r="G14324" t="str">
            <v>1</v>
          </cell>
          <cell r="I14324" t="str">
            <v>No</v>
          </cell>
        </row>
        <row r="14325">
          <cell r="A14325" t="str">
            <v>05-123-35917</v>
          </cell>
          <cell r="B14325" t="str">
            <v>9/23/2021</v>
          </cell>
          <cell r="C14325" t="str">
            <v>Full</v>
          </cell>
          <cell r="D14325" t="str">
            <v>KERR MCGEE OIL &amp;amp; GAS ONSHORE LP</v>
          </cell>
          <cell r="E14325" t="str">
            <v>47120</v>
          </cell>
          <cell r="F14325" t="str">
            <v>WELD                                123 SWNE 8 2N65W 6</v>
          </cell>
          <cell r="G14325" t="str">
            <v>42</v>
          </cell>
          <cell r="I14325" t="str">
            <v>No</v>
          </cell>
        </row>
        <row r="14326">
          <cell r="A14326" t="str">
            <v>05-123-35918</v>
          </cell>
          <cell r="B14326" t="str">
            <v>4/21/2021</v>
          </cell>
          <cell r="C14326" t="str">
            <v>Full</v>
          </cell>
          <cell r="D14326" t="str">
            <v>KERR MCGEE OIL &amp;amp; GAS ONSHORE LP</v>
          </cell>
          <cell r="E14326" t="str">
            <v>47120</v>
          </cell>
          <cell r="F14326" t="str">
            <v>WELD                                123 SWNW 8 2N65W 6</v>
          </cell>
          <cell r="G14326" t="str">
            <v>0</v>
          </cell>
          <cell r="I14326" t="str">
            <v>No</v>
          </cell>
        </row>
        <row r="14327">
          <cell r="A14327" t="str">
            <v>05-123-35919</v>
          </cell>
          <cell r="B14327" t="str">
            <v>4/21/2021</v>
          </cell>
          <cell r="C14327" t="str">
            <v>Full</v>
          </cell>
          <cell r="D14327" t="str">
            <v>KERR MCGEE OIL &amp;amp; GAS ONSHORE LP</v>
          </cell>
          <cell r="E14327" t="str">
            <v>47120</v>
          </cell>
          <cell r="F14327" t="str">
            <v>WELD                                123 SWNW 8 2N65W 6</v>
          </cell>
          <cell r="G14327" t="str">
            <v>7</v>
          </cell>
          <cell r="I14327" t="str">
            <v>No</v>
          </cell>
        </row>
        <row r="14328">
          <cell r="A14328" t="str">
            <v>05-123-35925</v>
          </cell>
          <cell r="B14328" t="str">
            <v>6/28/2021</v>
          </cell>
          <cell r="C14328" t="str">
            <v>Full</v>
          </cell>
          <cell r="D14328" t="str">
            <v>PDC ENERGY INC</v>
          </cell>
          <cell r="E14328" t="str">
            <v>69175</v>
          </cell>
          <cell r="F14328" t="str">
            <v>WELD                                123 NENW 23 7N65W 6</v>
          </cell>
          <cell r="G14328" t="str">
            <v>0</v>
          </cell>
          <cell r="H14328" t="str">
            <v>0</v>
          </cell>
          <cell r="I14328" t="str">
            <v>No</v>
          </cell>
        </row>
        <row r="14329">
          <cell r="A14329" t="str">
            <v>05-123-35925</v>
          </cell>
          <cell r="B14329" t="str">
            <v>2/21/2022</v>
          </cell>
          <cell r="C14329" t="str">
            <v>Full</v>
          </cell>
          <cell r="D14329" t="str">
            <v>PDC ENERGY INC</v>
          </cell>
          <cell r="E14329" t="str">
            <v>69175</v>
          </cell>
          <cell r="F14329" t="str">
            <v>WELD                                123 NENW 23 7N65W 6</v>
          </cell>
          <cell r="G14329" t="str">
            <v>0</v>
          </cell>
          <cell r="H14329" t="str">
            <v>0</v>
          </cell>
          <cell r="I14329" t="str">
            <v>No</v>
          </cell>
        </row>
        <row r="14330">
          <cell r="A14330" t="str">
            <v>05-123-35927</v>
          </cell>
          <cell r="B14330" t="str">
            <v>6/28/2021</v>
          </cell>
          <cell r="C14330" t="str">
            <v>Full</v>
          </cell>
          <cell r="D14330" t="str">
            <v>PDC ENERGY INC</v>
          </cell>
          <cell r="E14330" t="str">
            <v>69175</v>
          </cell>
          <cell r="F14330" t="str">
            <v>WELD                                123 NENW 23 7N65W 6</v>
          </cell>
          <cell r="G14330" t="str">
            <v>0</v>
          </cell>
          <cell r="H14330" t="str">
            <v>0</v>
          </cell>
          <cell r="I14330" t="str">
            <v>No</v>
          </cell>
        </row>
        <row r="14331">
          <cell r="A14331" t="str">
            <v>05-123-35927</v>
          </cell>
          <cell r="B14331" t="str">
            <v>2/21/2022</v>
          </cell>
          <cell r="C14331" t="str">
            <v>Full</v>
          </cell>
          <cell r="D14331" t="str">
            <v>PDC ENERGY INC</v>
          </cell>
          <cell r="E14331" t="str">
            <v>69175</v>
          </cell>
          <cell r="F14331" t="str">
            <v>WELD                                123 NENW 23 7N65W 6</v>
          </cell>
          <cell r="G14331" t="str">
            <v>0</v>
          </cell>
          <cell r="H14331" t="str">
            <v>0</v>
          </cell>
          <cell r="I14331" t="str">
            <v>No</v>
          </cell>
        </row>
        <row r="14332">
          <cell r="A14332" t="str">
            <v>05-123-35928</v>
          </cell>
          <cell r="B14332" t="str">
            <v>6/28/2021</v>
          </cell>
          <cell r="C14332" t="str">
            <v>Full</v>
          </cell>
          <cell r="D14332" t="str">
            <v>PDC ENERGY INC</v>
          </cell>
          <cell r="E14332" t="str">
            <v>69175</v>
          </cell>
          <cell r="F14332" t="str">
            <v>WELD                                123 NENW 23 7N65W 6</v>
          </cell>
          <cell r="G14332" t="str">
            <v>0</v>
          </cell>
          <cell r="H14332" t="str">
            <v>0</v>
          </cell>
          <cell r="I14332" t="str">
            <v>No</v>
          </cell>
        </row>
        <row r="14333">
          <cell r="A14333" t="str">
            <v>05-123-35928</v>
          </cell>
          <cell r="B14333" t="str">
            <v>2/21/2022</v>
          </cell>
          <cell r="C14333" t="str">
            <v>Full</v>
          </cell>
          <cell r="D14333" t="str">
            <v>PDC ENERGY INC</v>
          </cell>
          <cell r="E14333" t="str">
            <v>69175</v>
          </cell>
          <cell r="F14333" t="str">
            <v>WELD                                123 NENW 23 7N65W 6</v>
          </cell>
          <cell r="G14333" t="str">
            <v>1</v>
          </cell>
          <cell r="H14333" t="str">
            <v>0</v>
          </cell>
          <cell r="I14333" t="str">
            <v>No</v>
          </cell>
        </row>
        <row r="14334">
          <cell r="A14334" t="str">
            <v>05-123-35939</v>
          </cell>
          <cell r="B14334" t="str">
            <v>7/30/2021</v>
          </cell>
          <cell r="C14334" t="str">
            <v>Light</v>
          </cell>
          <cell r="D14334" t="str">
            <v>BONANZA CREEK ENERGY OPERATING COMPANY LLC</v>
          </cell>
          <cell r="E14334" t="str">
            <v>8960</v>
          </cell>
          <cell r="F14334" t="str">
            <v>WELD                                123 SWSW 12 4N63W 6</v>
          </cell>
          <cell r="G14334" t="str">
            <v>0</v>
          </cell>
          <cell r="H14334" t="str">
            <v>0</v>
          </cell>
          <cell r="I14334" t="str">
            <v>No</v>
          </cell>
        </row>
        <row r="14335">
          <cell r="A14335" t="str">
            <v>05-123-35945</v>
          </cell>
          <cell r="B14335" t="str">
            <v>5/18/2021</v>
          </cell>
          <cell r="C14335" t="str">
            <v>Full</v>
          </cell>
          <cell r="D14335" t="str">
            <v>KERR MCGEE OIL &amp;amp; GAS ONSHORE LP</v>
          </cell>
          <cell r="E14335" t="str">
            <v>47120</v>
          </cell>
          <cell r="F14335" t="str">
            <v>HUDSON / WELD                                123 NWNW 26 2N65W 6</v>
          </cell>
          <cell r="G14335" t="str">
            <v>12</v>
          </cell>
          <cell r="I14335" t="str">
            <v>No</v>
          </cell>
        </row>
        <row r="14336">
          <cell r="A14336" t="str">
            <v>05-123-35946</v>
          </cell>
          <cell r="B14336" t="str">
            <v>5/18/2021</v>
          </cell>
          <cell r="C14336" t="str">
            <v>Full</v>
          </cell>
          <cell r="D14336" t="str">
            <v>KERR MCGEE OIL &amp;amp; GAS ONSHORE LP</v>
          </cell>
          <cell r="E14336" t="str">
            <v>47120</v>
          </cell>
          <cell r="F14336" t="str">
            <v>HUDSON / WELD                                123 NWNW 26 2N65W 6</v>
          </cell>
          <cell r="G14336" t="str">
            <v>16</v>
          </cell>
          <cell r="I14336" t="str">
            <v>No</v>
          </cell>
        </row>
        <row r="14337">
          <cell r="A14337" t="str">
            <v>05-123-35947</v>
          </cell>
          <cell r="B14337" t="str">
            <v>5/18/2021</v>
          </cell>
          <cell r="C14337" t="str">
            <v>Full</v>
          </cell>
          <cell r="D14337" t="str">
            <v>KERR MCGEE OIL &amp;amp; GAS ONSHORE LP</v>
          </cell>
          <cell r="E14337" t="str">
            <v>47120</v>
          </cell>
          <cell r="F14337" t="str">
            <v>HUDSON / WELD                                123 NWNW 26 2N65W 6</v>
          </cell>
          <cell r="G14337" t="str">
            <v>1</v>
          </cell>
          <cell r="I14337" t="str">
            <v>No</v>
          </cell>
        </row>
        <row r="14338">
          <cell r="A14338" t="str">
            <v>05-123-35948</v>
          </cell>
          <cell r="B14338" t="str">
            <v>9/29/2021</v>
          </cell>
          <cell r="C14338" t="str">
            <v>Full</v>
          </cell>
          <cell r="D14338" t="str">
            <v>KERR MCGEE OIL &amp;amp; GAS ONSHORE LP</v>
          </cell>
          <cell r="E14338" t="str">
            <v>47120</v>
          </cell>
          <cell r="F14338" t="str">
            <v>HUDSON / WELD                                123 NENW 26 2N65W 6</v>
          </cell>
          <cell r="G14338" t="str">
            <v>1</v>
          </cell>
          <cell r="I14338" t="str">
            <v>No</v>
          </cell>
        </row>
        <row r="14339">
          <cell r="A14339" t="str">
            <v>05-123-35950</v>
          </cell>
          <cell r="B14339" t="str">
            <v>5/18/2021</v>
          </cell>
          <cell r="C14339" t="str">
            <v>Full</v>
          </cell>
          <cell r="D14339" t="str">
            <v>KERR MCGEE OIL &amp;amp; GAS ONSHORE LP</v>
          </cell>
          <cell r="E14339" t="str">
            <v>47120</v>
          </cell>
          <cell r="F14339" t="str">
            <v>HUDSON / WELD                                123 NENW 26 2N65W 6</v>
          </cell>
          <cell r="G14339" t="str">
            <v>13</v>
          </cell>
          <cell r="I14339" t="str">
            <v>No</v>
          </cell>
        </row>
        <row r="14340">
          <cell r="A14340" t="str">
            <v>05-123-35951</v>
          </cell>
          <cell r="B14340" t="str">
            <v>5/17/2021</v>
          </cell>
          <cell r="C14340" t="str">
            <v>Full</v>
          </cell>
          <cell r="D14340" t="str">
            <v>KERR MCGEE OIL &amp;amp; GAS ONSHORE LP</v>
          </cell>
          <cell r="E14340" t="str">
            <v>47120</v>
          </cell>
          <cell r="F14340" t="str">
            <v>HUDSON / WELD                                123 NENW 26 2N65W 6</v>
          </cell>
          <cell r="G14340" t="str">
            <v>1</v>
          </cell>
          <cell r="I14340" t="str">
            <v>No</v>
          </cell>
        </row>
        <row r="14341">
          <cell r="A14341" t="str">
            <v>05-123-35952</v>
          </cell>
          <cell r="B14341" t="str">
            <v>5/18/2021</v>
          </cell>
          <cell r="C14341" t="str">
            <v>Full</v>
          </cell>
          <cell r="D14341" t="str">
            <v>KERR MCGEE OIL &amp;amp; GAS ONSHORE LP</v>
          </cell>
          <cell r="E14341" t="str">
            <v>47120</v>
          </cell>
          <cell r="F14341" t="str">
            <v>HUDSON / WELD                                123 NWNW 26 2N65W 6</v>
          </cell>
          <cell r="G14341" t="str">
            <v>1</v>
          </cell>
          <cell r="I14341" t="str">
            <v>No</v>
          </cell>
        </row>
        <row r="14342">
          <cell r="A14342" t="str">
            <v>05-123-35954</v>
          </cell>
          <cell r="B14342" t="str">
            <v>6/28/2021</v>
          </cell>
          <cell r="C14342" t="str">
            <v>Full</v>
          </cell>
          <cell r="D14342" t="str">
            <v>PDC ENERGY INC</v>
          </cell>
          <cell r="E14342" t="str">
            <v>69175</v>
          </cell>
          <cell r="F14342" t="str">
            <v>WELD                                123 NENW 23 7N65W 6</v>
          </cell>
          <cell r="G14342" t="str">
            <v>0</v>
          </cell>
          <cell r="H14342" t="str">
            <v>0</v>
          </cell>
          <cell r="I14342" t="str">
            <v>No</v>
          </cell>
        </row>
        <row r="14343">
          <cell r="A14343" t="str">
            <v>05-123-35954</v>
          </cell>
          <cell r="B14343" t="str">
            <v>2/21/2022</v>
          </cell>
          <cell r="C14343" t="str">
            <v>Full</v>
          </cell>
          <cell r="D14343" t="str">
            <v>PDC ENERGY INC</v>
          </cell>
          <cell r="E14343" t="str">
            <v>69175</v>
          </cell>
          <cell r="F14343" t="str">
            <v>WELD                                123 NENW 23 7N65W 6</v>
          </cell>
          <cell r="G14343" t="str">
            <v>0</v>
          </cell>
          <cell r="H14343" t="str">
            <v>0</v>
          </cell>
          <cell r="I14343" t="str">
            <v>No</v>
          </cell>
        </row>
        <row r="14344">
          <cell r="A14344" t="str">
            <v>05-123-35956</v>
          </cell>
          <cell r="B14344" t="str">
            <v>4/9/2021</v>
          </cell>
          <cell r="C14344" t="str">
            <v>Form 17</v>
          </cell>
          <cell r="D14344" t="str">
            <v xml:space="preserve">PDC ENERGY INC                                    </v>
          </cell>
          <cell r="E14344" t="str">
            <v>69175</v>
          </cell>
          <cell r="F14344" t="str">
            <v>WELD                                123 NENW 23 7N65W 6</v>
          </cell>
          <cell r="G14344" t="str">
            <v>0</v>
          </cell>
          <cell r="H14344" t="str">
            <v xml:space="preserve">0     </v>
          </cell>
          <cell r="I14344" t="str">
            <v>No</v>
          </cell>
        </row>
        <row r="14345">
          <cell r="A14345" t="str">
            <v>05-123-35956</v>
          </cell>
          <cell r="B14345" t="str">
            <v>7/26/2021</v>
          </cell>
          <cell r="C14345" t="str">
            <v>Form 17</v>
          </cell>
          <cell r="D14345" t="str">
            <v xml:space="preserve">PDC ENERGY INC                                    </v>
          </cell>
          <cell r="E14345" t="str">
            <v>69175</v>
          </cell>
          <cell r="F14345" t="str">
            <v>WELD                                123 NENW 23 7N65W 6</v>
          </cell>
          <cell r="G14345" t="str">
            <v>0</v>
          </cell>
          <cell r="H14345" t="str">
            <v xml:space="preserve">0     </v>
          </cell>
          <cell r="I14345" t="str">
            <v>No</v>
          </cell>
        </row>
        <row r="14346">
          <cell r="A14346" t="str">
            <v>05-123-35958</v>
          </cell>
          <cell r="B14346" t="str">
            <v>10/13/2021</v>
          </cell>
          <cell r="C14346" t="str">
            <v>Light</v>
          </cell>
          <cell r="D14346" t="str">
            <v>WHITING OIL &amp;amp; GAS CORPORATION</v>
          </cell>
          <cell r="E14346" t="str">
            <v>96155</v>
          </cell>
          <cell r="F14346" t="str">
            <v>WELD                                123 LOT4 2 9N59W 6</v>
          </cell>
          <cell r="G14346" t="str">
            <v>0</v>
          </cell>
          <cell r="H14346" t="str">
            <v>0</v>
          </cell>
          <cell r="I14346" t="str">
            <v>No</v>
          </cell>
        </row>
        <row r="14347">
          <cell r="A14347" t="str">
            <v>05-123-35968</v>
          </cell>
          <cell r="B14347" t="str">
            <v>7/30/2021</v>
          </cell>
          <cell r="C14347" t="str">
            <v>Light</v>
          </cell>
          <cell r="D14347" t="str">
            <v>BONANZA CREEK ENERGY OPERATING COMPANY LLC</v>
          </cell>
          <cell r="E14347" t="str">
            <v>8960</v>
          </cell>
          <cell r="F14347" t="str">
            <v>WELD                                123 SESE 27 5N63W 6</v>
          </cell>
          <cell r="G14347" t="str">
            <v>4</v>
          </cell>
          <cell r="H14347" t="str">
            <v>0</v>
          </cell>
          <cell r="I14347" t="str">
            <v>No</v>
          </cell>
        </row>
        <row r="14348">
          <cell r="A14348" t="str">
            <v>05-123-35969</v>
          </cell>
          <cell r="B14348" t="str">
            <v>5/13/2021</v>
          </cell>
          <cell r="C14348" t="str">
            <v>Light</v>
          </cell>
          <cell r="D14348" t="str">
            <v>NOBLE ENERGY INC</v>
          </cell>
          <cell r="E14348" t="str">
            <v>100322</v>
          </cell>
          <cell r="F14348" t="str">
            <v>WELD                                123 SWNW 34 4N65W 6</v>
          </cell>
          <cell r="G14348" t="str">
            <v>0</v>
          </cell>
          <cell r="H14348" t="str">
            <v>0</v>
          </cell>
          <cell r="I14348" t="str">
            <v>No</v>
          </cell>
        </row>
        <row r="14349">
          <cell r="A14349" t="str">
            <v>05-123-35970</v>
          </cell>
          <cell r="B14349" t="str">
            <v>1/7/2021</v>
          </cell>
          <cell r="C14349" t="str">
            <v>Full</v>
          </cell>
          <cell r="D14349" t="str">
            <v>KERR MCGEE OIL &amp;amp; GAS ONSHORE LP</v>
          </cell>
          <cell r="E14349" t="str">
            <v>47120</v>
          </cell>
          <cell r="F14349" t="str">
            <v>WELD                                123 NWNE 28 3N66W 6</v>
          </cell>
          <cell r="G14349" t="str">
            <v>9</v>
          </cell>
          <cell r="I14349" t="str">
            <v>No</v>
          </cell>
        </row>
        <row r="14350">
          <cell r="A14350" t="str">
            <v>05-123-35970</v>
          </cell>
          <cell r="B14350" t="str">
            <v>1/11/2022</v>
          </cell>
          <cell r="C14350" t="str">
            <v>Full</v>
          </cell>
          <cell r="D14350" t="str">
            <v>KERR MCGEE OIL &amp;amp; GAS ONSHORE LP</v>
          </cell>
          <cell r="E14350" t="str">
            <v>47120</v>
          </cell>
          <cell r="F14350" t="str">
            <v>WELD                                123 NWNE 28 3N66W 6</v>
          </cell>
          <cell r="G14350" t="str">
            <v>7</v>
          </cell>
          <cell r="I14350" t="str">
            <v>No</v>
          </cell>
        </row>
        <row r="14351">
          <cell r="A14351" t="str">
            <v>05-123-35971</v>
          </cell>
          <cell r="B14351" t="str">
            <v>1/8/2021</v>
          </cell>
          <cell r="C14351" t="str">
            <v>Full</v>
          </cell>
          <cell r="D14351" t="str">
            <v>KERR MCGEE OIL &amp;amp; GAS ONSHORE LP</v>
          </cell>
          <cell r="E14351" t="str">
            <v>47120</v>
          </cell>
          <cell r="F14351" t="str">
            <v>WELD                                123 NWNE 28 3N66W 6</v>
          </cell>
          <cell r="G14351" t="str">
            <v>1</v>
          </cell>
          <cell r="I14351" t="str">
            <v>No</v>
          </cell>
        </row>
        <row r="14352">
          <cell r="A14352" t="str">
            <v>05-123-35971</v>
          </cell>
          <cell r="B14352" t="str">
            <v>1/11/2022</v>
          </cell>
          <cell r="C14352" t="str">
            <v>Full</v>
          </cell>
          <cell r="D14352" t="str">
            <v>KERR MCGEE OIL &amp;amp; GAS ONSHORE LP</v>
          </cell>
          <cell r="E14352" t="str">
            <v>47120</v>
          </cell>
          <cell r="F14352" t="str">
            <v>WELD                                123 NWNE 28 3N66W 6</v>
          </cell>
          <cell r="G14352" t="str">
            <v>13</v>
          </cell>
          <cell r="I14352" t="str">
            <v>No</v>
          </cell>
        </row>
        <row r="14353">
          <cell r="A14353" t="str">
            <v>05-123-35972</v>
          </cell>
          <cell r="B14353" t="str">
            <v>1/8/2021</v>
          </cell>
          <cell r="C14353" t="str">
            <v>Full</v>
          </cell>
          <cell r="D14353" t="str">
            <v>KERR MCGEE OIL &amp;amp; GAS ONSHORE LP</v>
          </cell>
          <cell r="E14353" t="str">
            <v>47120</v>
          </cell>
          <cell r="F14353" t="str">
            <v>WELD                                123 NWNE 28 3N66W 6</v>
          </cell>
          <cell r="G14353" t="str">
            <v>29</v>
          </cell>
          <cell r="I14353" t="str">
            <v>No</v>
          </cell>
        </row>
        <row r="14354">
          <cell r="A14354" t="str">
            <v>05-123-35972</v>
          </cell>
          <cell r="B14354" t="str">
            <v>1/11/2022</v>
          </cell>
          <cell r="C14354" t="str">
            <v>Full</v>
          </cell>
          <cell r="D14354" t="str">
            <v>KERR MCGEE OIL &amp;amp; GAS ONSHORE LP</v>
          </cell>
          <cell r="E14354" t="str">
            <v>47120</v>
          </cell>
          <cell r="F14354" t="str">
            <v>WELD                                123 NWNE 28 3N66W 6</v>
          </cell>
          <cell r="G14354" t="str">
            <v>26</v>
          </cell>
          <cell r="I14354" t="str">
            <v>No</v>
          </cell>
        </row>
        <row r="14355">
          <cell r="A14355" t="str">
            <v>05-123-35973</v>
          </cell>
          <cell r="B14355" t="str">
            <v>1/5/2021</v>
          </cell>
          <cell r="C14355" t="str">
            <v>Full</v>
          </cell>
          <cell r="D14355" t="str">
            <v>KERR MCGEE OIL &amp;amp; GAS ONSHORE LP</v>
          </cell>
          <cell r="E14355" t="str">
            <v>47120</v>
          </cell>
          <cell r="F14355" t="str">
            <v>WELD                                123 NENE 28 3N66W 6</v>
          </cell>
          <cell r="G14355" t="str">
            <v>5</v>
          </cell>
          <cell r="I14355" t="str">
            <v>No</v>
          </cell>
        </row>
        <row r="14356">
          <cell r="A14356" t="str">
            <v>05-123-35973</v>
          </cell>
          <cell r="B14356" t="str">
            <v>1/10/2022</v>
          </cell>
          <cell r="C14356" t="str">
            <v>Full</v>
          </cell>
          <cell r="D14356" t="str">
            <v>KERR MCGEE OIL &amp;amp; GAS ONSHORE LP</v>
          </cell>
          <cell r="E14356" t="str">
            <v>47120</v>
          </cell>
          <cell r="F14356" t="str">
            <v>WELD                                123 NENE 28 3N66W 6</v>
          </cell>
          <cell r="G14356" t="str">
            <v>10</v>
          </cell>
          <cell r="I14356" t="str">
            <v>No</v>
          </cell>
        </row>
        <row r="14357">
          <cell r="A14357" t="str">
            <v>05-123-35974</v>
          </cell>
          <cell r="B14357" t="str">
            <v>1/5/2021</v>
          </cell>
          <cell r="C14357" t="str">
            <v>Form 17</v>
          </cell>
          <cell r="D14357" t="str">
            <v xml:space="preserve">KERR MCGEE OIL &amp;amp; GAS ONSHORE LP                   </v>
          </cell>
          <cell r="E14357" t="str">
            <v>47120</v>
          </cell>
          <cell r="F14357" t="str">
            <v>WELD                                123 NENE 28 3N66W 6</v>
          </cell>
          <cell r="G14357" t="str">
            <v>53</v>
          </cell>
          <cell r="H14357" t="str">
            <v xml:space="preserve">1     </v>
          </cell>
          <cell r="I14357" t="str">
            <v>No</v>
          </cell>
        </row>
        <row r="14358">
          <cell r="A14358" t="str">
            <v>05-123-35974</v>
          </cell>
          <cell r="B14358" t="str">
            <v>2/11/2021</v>
          </cell>
          <cell r="C14358" t="str">
            <v>Form 17</v>
          </cell>
          <cell r="D14358" t="str">
            <v xml:space="preserve">KERR MCGEE OIL &amp;amp; GAS ONSHORE LP                   </v>
          </cell>
          <cell r="E14358" t="str">
            <v>47120</v>
          </cell>
          <cell r="F14358" t="str">
            <v>WELD                                123 NENE 28 3N66W 6</v>
          </cell>
          <cell r="G14358" t="str">
            <v>2</v>
          </cell>
          <cell r="H14358" t="str">
            <v xml:space="preserve">1     </v>
          </cell>
          <cell r="I14358" t="str">
            <v>No</v>
          </cell>
        </row>
        <row r="14359">
          <cell r="A14359" t="str">
            <v>05-123-35974</v>
          </cell>
          <cell r="B14359" t="str">
            <v>1/10/2022</v>
          </cell>
          <cell r="C14359" t="str">
            <v>Form 17</v>
          </cell>
          <cell r="D14359" t="str">
            <v xml:space="preserve">KERR MCGEE OIL &amp;amp; GAS ONSHORE LP                   </v>
          </cell>
          <cell r="E14359" t="str">
            <v>47120</v>
          </cell>
          <cell r="F14359" t="str">
            <v>WELD                                123 NENE 28 3N66W 6</v>
          </cell>
          <cell r="G14359" t="str">
            <v>52</v>
          </cell>
          <cell r="H14359" t="str">
            <v xml:space="preserve">0     </v>
          </cell>
          <cell r="I14359" t="str">
            <v>No</v>
          </cell>
        </row>
        <row r="14360">
          <cell r="A14360" t="str">
            <v>05-123-35975</v>
          </cell>
          <cell r="B14360" t="str">
            <v>7/6/2021</v>
          </cell>
          <cell r="C14360" t="str">
            <v>Full</v>
          </cell>
          <cell r="D14360" t="str">
            <v>PDC ENERGY INC</v>
          </cell>
          <cell r="E14360" t="str">
            <v>69175</v>
          </cell>
          <cell r="F14360" t="str">
            <v>SEVERANCE / WELD                                123 NWNW 12 6N67W 6</v>
          </cell>
          <cell r="G14360" t="str">
            <v>10</v>
          </cell>
          <cell r="H14360" t="str">
            <v>0</v>
          </cell>
          <cell r="I14360" t="str">
            <v>No</v>
          </cell>
        </row>
        <row r="14361">
          <cell r="A14361" t="str">
            <v>05-123-35975</v>
          </cell>
          <cell r="B14361" t="str">
            <v>2/14/2022</v>
          </cell>
          <cell r="C14361" t="str">
            <v>Full</v>
          </cell>
          <cell r="D14361" t="str">
            <v>PDC ENERGY INC</v>
          </cell>
          <cell r="E14361" t="str">
            <v>69175</v>
          </cell>
          <cell r="F14361" t="str">
            <v>SEVERANCE / WELD                                123 NWNW 12 6N67W 6</v>
          </cell>
          <cell r="G14361" t="str">
            <v>0</v>
          </cell>
          <cell r="H14361" t="str">
            <v>0</v>
          </cell>
          <cell r="I14361" t="str">
            <v>No</v>
          </cell>
        </row>
        <row r="14362">
          <cell r="A14362" t="str">
            <v>05-123-35976</v>
          </cell>
          <cell r="B14362" t="str">
            <v>7/5/2021</v>
          </cell>
          <cell r="C14362" t="str">
            <v>Full</v>
          </cell>
          <cell r="D14362" t="str">
            <v>PDC ENERGY INC</v>
          </cell>
          <cell r="E14362" t="str">
            <v>69175</v>
          </cell>
          <cell r="F14362" t="str">
            <v>SEVERANCE / WELD                                123 NWNW 12 6N67W 6</v>
          </cell>
          <cell r="G14362" t="str">
            <v>10</v>
          </cell>
          <cell r="H14362" t="str">
            <v>0</v>
          </cell>
          <cell r="I14362" t="str">
            <v>No</v>
          </cell>
        </row>
        <row r="14363">
          <cell r="A14363" t="str">
            <v>05-123-35976</v>
          </cell>
          <cell r="B14363" t="str">
            <v>2/14/2022</v>
          </cell>
          <cell r="C14363" t="str">
            <v>Full</v>
          </cell>
          <cell r="D14363" t="str">
            <v>PDC ENERGY INC</v>
          </cell>
          <cell r="E14363" t="str">
            <v>69175</v>
          </cell>
          <cell r="F14363" t="str">
            <v>SEVERANCE / WELD                                123 NWNW 12 6N67W 6</v>
          </cell>
          <cell r="G14363" t="str">
            <v>38</v>
          </cell>
          <cell r="H14363" t="str">
            <v>0</v>
          </cell>
          <cell r="I14363" t="str">
            <v>No</v>
          </cell>
        </row>
        <row r="14364">
          <cell r="A14364" t="str">
            <v>05-123-35977</v>
          </cell>
          <cell r="B14364" t="str">
            <v>7/5/2021</v>
          </cell>
          <cell r="C14364" t="str">
            <v>Full</v>
          </cell>
          <cell r="D14364" t="str">
            <v>PDC ENERGY INC</v>
          </cell>
          <cell r="E14364" t="str">
            <v>69175</v>
          </cell>
          <cell r="F14364" t="str">
            <v>SEVERANCE / WELD                                123 NWnw 12 6N67W 6</v>
          </cell>
          <cell r="G14364" t="str">
            <v>16</v>
          </cell>
          <cell r="H14364" t="str">
            <v>0</v>
          </cell>
          <cell r="I14364" t="str">
            <v>No</v>
          </cell>
        </row>
        <row r="14365">
          <cell r="A14365" t="str">
            <v>05-123-35977</v>
          </cell>
          <cell r="B14365" t="str">
            <v>2/14/2022</v>
          </cell>
          <cell r="C14365" t="str">
            <v>Full</v>
          </cell>
          <cell r="D14365" t="str">
            <v>PDC ENERGY INC</v>
          </cell>
          <cell r="E14365" t="str">
            <v>69175</v>
          </cell>
          <cell r="F14365" t="str">
            <v>SEVERANCE / WELD                                123 NWnw 12 6N67W 6</v>
          </cell>
          <cell r="G14365" t="str">
            <v>0</v>
          </cell>
          <cell r="H14365" t="str">
            <v>0</v>
          </cell>
          <cell r="I14365" t="str">
            <v>No</v>
          </cell>
        </row>
        <row r="14366">
          <cell r="A14366" t="str">
            <v>05-123-35979</v>
          </cell>
          <cell r="B14366" t="str">
            <v>5/16/2021</v>
          </cell>
          <cell r="C14366" t="str">
            <v>Full</v>
          </cell>
          <cell r="D14366" t="str">
            <v>PDC ENERGY INC</v>
          </cell>
          <cell r="E14366" t="str">
            <v>69175</v>
          </cell>
          <cell r="F14366" t="str">
            <v>WELD                                123 NWSW 31 5N66W 6</v>
          </cell>
          <cell r="G14366" t="str">
            <v>0</v>
          </cell>
          <cell r="H14366" t="str">
            <v>0</v>
          </cell>
          <cell r="I14366" t="str">
            <v>No</v>
          </cell>
        </row>
        <row r="14367">
          <cell r="A14367" t="str">
            <v>05-123-35980</v>
          </cell>
          <cell r="B14367" t="str">
            <v>2/17/2021</v>
          </cell>
          <cell r="C14367" t="str">
            <v>Light</v>
          </cell>
          <cell r="D14367" t="str">
            <v>CRESTONE PEAK RESOURCES OPERATING LLC</v>
          </cell>
          <cell r="E14367" t="str">
            <v>10633</v>
          </cell>
          <cell r="F14367" t="str">
            <v>WELD                                123 NWNW 30 2N64W 6</v>
          </cell>
          <cell r="G14367" t="str">
            <v>-2</v>
          </cell>
          <cell r="H14367" t="str">
            <v>0</v>
          </cell>
          <cell r="I14367" t="str">
            <v>No</v>
          </cell>
        </row>
        <row r="14368">
          <cell r="A14368" t="str">
            <v>05-123-35981</v>
          </cell>
          <cell r="B14368" t="str">
            <v>2/17/2021</v>
          </cell>
          <cell r="C14368" t="str">
            <v>Light</v>
          </cell>
          <cell r="D14368" t="str">
            <v>CRESTONE PEAK RESOURCES OPERATING LLC</v>
          </cell>
          <cell r="E14368" t="str">
            <v>10633</v>
          </cell>
          <cell r="F14368" t="str">
            <v>WELD                                123 Lot 1 30 2N64W 6</v>
          </cell>
          <cell r="G14368" t="str">
            <v>-2</v>
          </cell>
          <cell r="H14368" t="str">
            <v>0</v>
          </cell>
          <cell r="I14368" t="str">
            <v>No</v>
          </cell>
        </row>
        <row r="14369">
          <cell r="A14369" t="str">
            <v>05-123-35982</v>
          </cell>
          <cell r="B14369" t="str">
            <v>5/24/2021</v>
          </cell>
          <cell r="C14369" t="str">
            <v>Full</v>
          </cell>
          <cell r="D14369" t="str">
            <v>KERR MCGEE OIL &amp;amp; GAS ONSHORE LP</v>
          </cell>
          <cell r="E14369" t="str">
            <v>47120</v>
          </cell>
          <cell r="F14369" t="str">
            <v>WELD                                123 NENW 34 2N65W 6</v>
          </cell>
          <cell r="G14369" t="str">
            <v>1</v>
          </cell>
          <cell r="I14369" t="str">
            <v>No</v>
          </cell>
        </row>
        <row r="14370">
          <cell r="A14370" t="str">
            <v>05-123-35983</v>
          </cell>
          <cell r="B14370" t="str">
            <v>5/24/2021</v>
          </cell>
          <cell r="C14370" t="str">
            <v>Full</v>
          </cell>
          <cell r="D14370" t="str">
            <v>KERR MCGEE OIL &amp;amp; GAS ONSHORE LP</v>
          </cell>
          <cell r="E14370" t="str">
            <v>47120</v>
          </cell>
          <cell r="F14370" t="str">
            <v>WELD                                123 NENW 34 2N65W 6</v>
          </cell>
          <cell r="G14370" t="str">
            <v>1</v>
          </cell>
          <cell r="I14370" t="str">
            <v>No</v>
          </cell>
        </row>
        <row r="14371">
          <cell r="A14371" t="str">
            <v>05-123-35984</v>
          </cell>
          <cell r="B14371" t="str">
            <v>5/24/2021</v>
          </cell>
          <cell r="C14371" t="str">
            <v>Full</v>
          </cell>
          <cell r="D14371" t="str">
            <v>KERR MCGEE OIL &amp;amp; GAS ONSHORE LP</v>
          </cell>
          <cell r="E14371" t="str">
            <v>47120</v>
          </cell>
          <cell r="F14371" t="str">
            <v>WELD                                123 NENW 34 2N65W 6</v>
          </cell>
          <cell r="G14371" t="str">
            <v>1</v>
          </cell>
          <cell r="I14371" t="str">
            <v>No</v>
          </cell>
        </row>
        <row r="14372">
          <cell r="A14372" t="str">
            <v>05-123-35985</v>
          </cell>
          <cell r="B14372" t="str">
            <v>6/30/2021</v>
          </cell>
          <cell r="C14372" t="str">
            <v>Light</v>
          </cell>
          <cell r="D14372" t="str">
            <v>BONANZA CREEK ENERGY OPERATING COMPANY LLC</v>
          </cell>
          <cell r="E14372" t="str">
            <v>8960</v>
          </cell>
          <cell r="F14372" t="str">
            <v>WELD                                123 NWNW 15 5N62W 6</v>
          </cell>
          <cell r="G14372" t="str">
            <v>0</v>
          </cell>
          <cell r="H14372" t="str">
            <v>0</v>
          </cell>
          <cell r="I14372" t="str">
            <v>No</v>
          </cell>
        </row>
        <row r="14373">
          <cell r="A14373" t="str">
            <v>05-123-35994</v>
          </cell>
          <cell r="B14373" t="str">
            <v>7/20/2021</v>
          </cell>
          <cell r="C14373" t="str">
            <v>Light</v>
          </cell>
          <cell r="D14373" t="str">
            <v>BONANZA CREEK ENERGY OPERATING COMPANY LLC</v>
          </cell>
          <cell r="E14373" t="str">
            <v>8960</v>
          </cell>
          <cell r="F14373" t="str">
            <v>WELD                                123 NWNW 31 5N62W 6</v>
          </cell>
          <cell r="G14373" t="str">
            <v>0</v>
          </cell>
          <cell r="H14373" t="str">
            <v>0</v>
          </cell>
          <cell r="I14373" t="str">
            <v>No</v>
          </cell>
        </row>
        <row r="14374">
          <cell r="A14374" t="str">
            <v>05-123-35995</v>
          </cell>
          <cell r="B14374" t="str">
            <v>4/14/2021</v>
          </cell>
          <cell r="C14374" t="str">
            <v>Form 17</v>
          </cell>
          <cell r="D14374" t="str">
            <v xml:space="preserve">GREAT WESTERN OPERATING COMPANY LLC               </v>
          </cell>
          <cell r="E14374" t="str">
            <v>10110</v>
          </cell>
          <cell r="F14374" t="str">
            <v>WELD                                123 SESE 17 6N66W 6</v>
          </cell>
          <cell r="G14374" t="str">
            <v>9</v>
          </cell>
          <cell r="H14374" t="str">
            <v xml:space="preserve">0     </v>
          </cell>
          <cell r="I14374" t="str">
            <v>Yes</v>
          </cell>
        </row>
        <row r="14375">
          <cell r="A14375" t="str">
            <v>05-123-35996</v>
          </cell>
          <cell r="B14375" t="str">
            <v>5/17/2021</v>
          </cell>
          <cell r="C14375" t="str">
            <v>Form 17</v>
          </cell>
          <cell r="D14375" t="str">
            <v xml:space="preserve">GREAT WESTERN OPERATING COMPANY LLC               </v>
          </cell>
          <cell r="E14375" t="str">
            <v>10110</v>
          </cell>
          <cell r="F14375" t="str">
            <v>WELD                                123 SESE 17 6N66W 6</v>
          </cell>
          <cell r="G14375" t="str">
            <v>17</v>
          </cell>
          <cell r="H14375" t="str">
            <v xml:space="preserve">0     </v>
          </cell>
          <cell r="I14375" t="str">
            <v>No</v>
          </cell>
        </row>
        <row r="14376">
          <cell r="A14376" t="str">
            <v>05-123-35996</v>
          </cell>
          <cell r="B14376" t="str">
            <v>1/18/2022</v>
          </cell>
          <cell r="C14376" t="str">
            <v>Form 17</v>
          </cell>
          <cell r="D14376" t="str">
            <v xml:space="preserve">GREAT WESTERN OPERATING COMPANY LLC               </v>
          </cell>
          <cell r="E14376" t="str">
            <v>10110</v>
          </cell>
          <cell r="F14376" t="str">
            <v>WELD                                123 SESE 17 6N66W 6</v>
          </cell>
          <cell r="G14376" t="str">
            <v>4</v>
          </cell>
          <cell r="H14376" t="str">
            <v xml:space="preserve">0     </v>
          </cell>
          <cell r="I14376" t="str">
            <v>No</v>
          </cell>
        </row>
        <row r="14377">
          <cell r="A14377" t="str">
            <v>05-123-35997</v>
          </cell>
          <cell r="B14377" t="str">
            <v>5/17/2021</v>
          </cell>
          <cell r="C14377" t="str">
            <v>Form 17</v>
          </cell>
          <cell r="D14377" t="str">
            <v xml:space="preserve">GREAT WESTERN OPERATING COMPANY LLC               </v>
          </cell>
          <cell r="E14377" t="str">
            <v>10110</v>
          </cell>
          <cell r="F14377" t="str">
            <v>WELD                                123 SESE 17 6N66W 6</v>
          </cell>
          <cell r="G14377" t="str">
            <v>7</v>
          </cell>
          <cell r="H14377" t="str">
            <v xml:space="preserve">0     </v>
          </cell>
          <cell r="I14377" t="str">
            <v>No</v>
          </cell>
        </row>
        <row r="14378">
          <cell r="A14378" t="str">
            <v>05-123-35997</v>
          </cell>
          <cell r="B14378" t="str">
            <v>1/18/2022</v>
          </cell>
          <cell r="C14378" t="str">
            <v>Form 17</v>
          </cell>
          <cell r="D14378" t="str">
            <v xml:space="preserve">GREAT WESTERN OPERATING COMPANY LLC               </v>
          </cell>
          <cell r="E14378" t="str">
            <v>10110</v>
          </cell>
          <cell r="F14378" t="str">
            <v>WELD                                123 SESE 17 6N66W 6</v>
          </cell>
          <cell r="G14378" t="str">
            <v>4</v>
          </cell>
          <cell r="H14378" t="str">
            <v xml:space="preserve">0     </v>
          </cell>
          <cell r="I14378" t="str">
            <v>No</v>
          </cell>
        </row>
        <row r="14379">
          <cell r="A14379" t="str">
            <v>05-123-35999</v>
          </cell>
          <cell r="B14379" t="str">
            <v>3/12/2021</v>
          </cell>
          <cell r="C14379" t="str">
            <v>Full</v>
          </cell>
          <cell r="D14379" t="str">
            <v>KERR MCGEE OIL &amp;amp; GAS ONSHORE LP</v>
          </cell>
          <cell r="E14379" t="str">
            <v>47120</v>
          </cell>
          <cell r="F14379" t="str">
            <v>WELD                                123 SWSE 23 2N66W 6</v>
          </cell>
          <cell r="G14379" t="str">
            <v>3</v>
          </cell>
          <cell r="I14379" t="str">
            <v>No</v>
          </cell>
        </row>
        <row r="14380">
          <cell r="A14380" t="str">
            <v>05-123-36000</v>
          </cell>
          <cell r="B14380" t="str">
            <v>3/12/2021</v>
          </cell>
          <cell r="C14380" t="str">
            <v>Full</v>
          </cell>
          <cell r="D14380" t="str">
            <v>KERR MCGEE OIL &amp;amp; GAS ONSHORE LP</v>
          </cell>
          <cell r="E14380" t="str">
            <v>47120</v>
          </cell>
          <cell r="F14380" t="str">
            <v>WELD                                123 SWSE 23 2N66W 6</v>
          </cell>
          <cell r="G14380" t="str">
            <v>2</v>
          </cell>
          <cell r="I14380" t="str">
            <v>No</v>
          </cell>
        </row>
        <row r="14381">
          <cell r="A14381" t="str">
            <v>05-123-36001</v>
          </cell>
          <cell r="B14381" t="str">
            <v>3/12/2021</v>
          </cell>
          <cell r="C14381" t="str">
            <v>Full</v>
          </cell>
          <cell r="D14381" t="str">
            <v>KERR MCGEE OIL &amp;amp; GAS ONSHORE LP</v>
          </cell>
          <cell r="E14381" t="str">
            <v>47120</v>
          </cell>
          <cell r="F14381" t="str">
            <v>WELD                                123 SWSE 23 2N66W 6</v>
          </cell>
          <cell r="G14381" t="str">
            <v>5</v>
          </cell>
          <cell r="I14381" t="str">
            <v>No</v>
          </cell>
        </row>
        <row r="14382">
          <cell r="A14382" t="str">
            <v>05-123-36002</v>
          </cell>
          <cell r="B14382" t="str">
            <v>5/4/2021</v>
          </cell>
          <cell r="C14382" t="str">
            <v>Full</v>
          </cell>
          <cell r="D14382" t="str">
            <v>KERR MCGEE OIL &amp;amp; GAS ONSHORE LP</v>
          </cell>
          <cell r="E14382" t="str">
            <v>47120</v>
          </cell>
          <cell r="F14382" t="str">
            <v>WELD                                123 SESW 6 1N65W 6</v>
          </cell>
          <cell r="G14382" t="str">
            <v>1</v>
          </cell>
          <cell r="I14382" t="str">
            <v>No</v>
          </cell>
        </row>
        <row r="14383">
          <cell r="A14383" t="str">
            <v>05-123-36003</v>
          </cell>
          <cell r="B14383" t="str">
            <v>2/10/2021</v>
          </cell>
          <cell r="C14383" t="str">
            <v>Form 17</v>
          </cell>
          <cell r="D14383" t="str">
            <v xml:space="preserve">KERR MCGEE OIL &amp;amp; GAS ONSHORE LP                   </v>
          </cell>
          <cell r="E14383" t="str">
            <v>47120</v>
          </cell>
          <cell r="F14383" t="str">
            <v>WELD                                123 SESW 6 1N65W 6</v>
          </cell>
          <cell r="G14383" t="str">
            <v>1</v>
          </cell>
          <cell r="H14383" t="str">
            <v xml:space="preserve">0     </v>
          </cell>
          <cell r="I14383" t="str">
            <v>No</v>
          </cell>
        </row>
        <row r="14384">
          <cell r="A14384" t="str">
            <v>05-123-36003</v>
          </cell>
          <cell r="B14384" t="str">
            <v>6/14/2021</v>
          </cell>
          <cell r="C14384" t="str">
            <v>Form 17</v>
          </cell>
          <cell r="D14384" t="str">
            <v xml:space="preserve">KERR MCGEE OIL &amp;amp; GAS ONSHORE LP                   </v>
          </cell>
          <cell r="E14384" t="str">
            <v>47120</v>
          </cell>
          <cell r="F14384" t="str">
            <v>WELD                                123 SESW 6 1N65W 6</v>
          </cell>
          <cell r="G14384" t="str">
            <v>63</v>
          </cell>
          <cell r="H14384" t="str">
            <v xml:space="preserve">1     </v>
          </cell>
          <cell r="I14384" t="str">
            <v>No</v>
          </cell>
        </row>
        <row r="14385">
          <cell r="A14385" t="str">
            <v>05-123-36003</v>
          </cell>
          <cell r="B14385" t="str">
            <v>6/22/2021</v>
          </cell>
          <cell r="C14385" t="str">
            <v>Form 17</v>
          </cell>
          <cell r="D14385" t="str">
            <v xml:space="preserve">KERR MCGEE OIL &amp;amp; GAS ONSHORE LP                   </v>
          </cell>
          <cell r="E14385" t="str">
            <v>47120</v>
          </cell>
          <cell r="F14385" t="str">
            <v>WELD                                123 SESW 6 1N65W 6</v>
          </cell>
          <cell r="G14385" t="str">
            <v>33</v>
          </cell>
          <cell r="H14385" t="str">
            <v xml:space="preserve">1     </v>
          </cell>
          <cell r="I14385" t="str">
            <v>No</v>
          </cell>
        </row>
        <row r="14386">
          <cell r="A14386" t="str">
            <v>05-123-36004</v>
          </cell>
          <cell r="B14386" t="str">
            <v>5/4/2021</v>
          </cell>
          <cell r="C14386" t="str">
            <v>Full</v>
          </cell>
          <cell r="D14386" t="str">
            <v>KERR MCGEE OIL &amp;amp; GAS ONSHORE LP</v>
          </cell>
          <cell r="E14386" t="str">
            <v>47120</v>
          </cell>
          <cell r="F14386" t="str">
            <v>WELD                                123 SESW 6 1N65W 6</v>
          </cell>
          <cell r="G14386" t="str">
            <v>1</v>
          </cell>
          <cell r="I14386" t="str">
            <v>No</v>
          </cell>
        </row>
        <row r="14387">
          <cell r="A14387" t="str">
            <v>05-123-36005</v>
          </cell>
          <cell r="B14387" t="str">
            <v>5/5/2021</v>
          </cell>
          <cell r="C14387" t="str">
            <v>Full</v>
          </cell>
          <cell r="D14387" t="str">
            <v>KERR MCGEE OIL &amp;amp; GAS ONSHORE LP</v>
          </cell>
          <cell r="E14387" t="str">
            <v>47120</v>
          </cell>
          <cell r="F14387" t="str">
            <v>WELD                                123 SWSW 6 1N65W 6</v>
          </cell>
          <cell r="G14387" t="str">
            <v>0</v>
          </cell>
          <cell r="I14387" t="str">
            <v>No</v>
          </cell>
        </row>
        <row r="14388">
          <cell r="A14388" t="str">
            <v>05-123-36006</v>
          </cell>
          <cell r="B14388" t="str">
            <v>5/4/2021</v>
          </cell>
          <cell r="C14388" t="str">
            <v>Full</v>
          </cell>
          <cell r="D14388" t="str">
            <v>KERR MCGEE OIL &amp;amp; GAS ONSHORE LP</v>
          </cell>
          <cell r="E14388" t="str">
            <v>47120</v>
          </cell>
          <cell r="F14388" t="str">
            <v>WELD                                123 SESW 6 1N65W 6</v>
          </cell>
          <cell r="G14388" t="str">
            <v>1</v>
          </cell>
          <cell r="I14388" t="str">
            <v>No</v>
          </cell>
        </row>
        <row r="14389">
          <cell r="A14389" t="str">
            <v>05-123-36014</v>
          </cell>
          <cell r="B14389" t="str">
            <v>10/17/2021</v>
          </cell>
          <cell r="C14389" t="str">
            <v>Full</v>
          </cell>
          <cell r="D14389" t="str">
            <v>PDC ENERGY INC</v>
          </cell>
          <cell r="E14389" t="str">
            <v>69175</v>
          </cell>
          <cell r="F14389" t="str">
            <v>WELD                                123 NWSW 15 7N66W 6</v>
          </cell>
          <cell r="G14389" t="str">
            <v>0</v>
          </cell>
          <cell r="H14389" t="str">
            <v>0</v>
          </cell>
          <cell r="I14389" t="str">
            <v>No</v>
          </cell>
        </row>
        <row r="14390">
          <cell r="A14390" t="str">
            <v>05-123-36015</v>
          </cell>
          <cell r="B14390" t="str">
            <v>7/26/2021</v>
          </cell>
          <cell r="C14390" t="str">
            <v>Light</v>
          </cell>
          <cell r="D14390" t="str">
            <v>BONANZA CREEK ENERGY OPERATING COMPANY LLC</v>
          </cell>
          <cell r="E14390" t="str">
            <v>8960</v>
          </cell>
          <cell r="F14390" t="str">
            <v>WELD                                123 SESW 21 5N62W 6</v>
          </cell>
          <cell r="G14390" t="str">
            <v>0</v>
          </cell>
          <cell r="H14390" t="str">
            <v>0</v>
          </cell>
          <cell r="I14390" t="str">
            <v>No</v>
          </cell>
        </row>
        <row r="14391">
          <cell r="A14391" t="str">
            <v>05-123-36016</v>
          </cell>
          <cell r="B14391" t="str">
            <v>1/11/2021</v>
          </cell>
          <cell r="C14391" t="str">
            <v>Form 17</v>
          </cell>
          <cell r="D14391" t="str">
            <v xml:space="preserve">KERR MCGEE OIL &amp;amp; GAS ONSHORE LP                   </v>
          </cell>
          <cell r="E14391" t="str">
            <v>47120</v>
          </cell>
          <cell r="F14391" t="str">
            <v>WELD                                123 SESW 31 3N66W 6</v>
          </cell>
          <cell r="G14391" t="str">
            <v>54</v>
          </cell>
          <cell r="H14391" t="str">
            <v xml:space="preserve">0     </v>
          </cell>
          <cell r="I14391" t="str">
            <v>No</v>
          </cell>
        </row>
        <row r="14392">
          <cell r="A14392" t="str">
            <v>05-123-36016</v>
          </cell>
          <cell r="B14392" t="str">
            <v>1/18/2021</v>
          </cell>
          <cell r="C14392" t="str">
            <v>Form 17</v>
          </cell>
          <cell r="D14392" t="str">
            <v xml:space="preserve">KERR MCGEE OIL &amp;amp; GAS ONSHORE LP                   </v>
          </cell>
          <cell r="E14392" t="str">
            <v>47120</v>
          </cell>
          <cell r="F14392" t="str">
            <v>WELD                                123 SESW 31 3N66W 6</v>
          </cell>
          <cell r="G14392" t="str">
            <v>45</v>
          </cell>
          <cell r="H14392" t="str">
            <v xml:space="preserve">0     </v>
          </cell>
          <cell r="I14392" t="str">
            <v>No</v>
          </cell>
        </row>
        <row r="14393">
          <cell r="A14393" t="str">
            <v>05-123-36016</v>
          </cell>
          <cell r="B14393" t="str">
            <v>2/17/2021</v>
          </cell>
          <cell r="C14393" t="str">
            <v>Form 17</v>
          </cell>
          <cell r="D14393" t="str">
            <v xml:space="preserve">KERR MCGEE OIL &amp;amp; GAS ONSHORE LP                   </v>
          </cell>
          <cell r="E14393" t="str">
            <v>47120</v>
          </cell>
          <cell r="F14393" t="str">
            <v>WELD                                123 SESW 31 3N66W 6</v>
          </cell>
          <cell r="G14393" t="str">
            <v>28</v>
          </cell>
          <cell r="H14393" t="str">
            <v xml:space="preserve">0     </v>
          </cell>
          <cell r="I14393" t="str">
            <v>No</v>
          </cell>
        </row>
        <row r="14394">
          <cell r="A14394" t="str">
            <v>05-123-36016</v>
          </cell>
          <cell r="B14394" t="str">
            <v>7/26/2021</v>
          </cell>
          <cell r="C14394" t="str">
            <v>Form 17</v>
          </cell>
          <cell r="D14394" t="str">
            <v xml:space="preserve">KERR MCGEE OIL &amp;amp; GAS ONSHORE LP                   </v>
          </cell>
          <cell r="E14394" t="str">
            <v>47120</v>
          </cell>
          <cell r="F14394" t="str">
            <v>WELD                                123 SESW 31 3N66W 6</v>
          </cell>
          <cell r="G14394" t="str">
            <v>44</v>
          </cell>
          <cell r="H14394" t="str">
            <v xml:space="preserve">1     </v>
          </cell>
          <cell r="I14394" t="str">
            <v>No</v>
          </cell>
        </row>
        <row r="14395">
          <cell r="A14395" t="str">
            <v>05-123-36016</v>
          </cell>
          <cell r="B14395" t="str">
            <v>10/5/2021</v>
          </cell>
          <cell r="C14395" t="str">
            <v>Form 17</v>
          </cell>
          <cell r="D14395" t="str">
            <v xml:space="preserve">KERR MCGEE OIL &amp;amp; GAS ONSHORE LP                   </v>
          </cell>
          <cell r="E14395" t="str">
            <v>47120</v>
          </cell>
          <cell r="F14395" t="str">
            <v>WELD                                123 SESW 31 3N66W 6</v>
          </cell>
          <cell r="G14395" t="str">
            <v>11</v>
          </cell>
          <cell r="H14395" t="str">
            <v xml:space="preserve">1     </v>
          </cell>
          <cell r="I14395" t="str">
            <v>No</v>
          </cell>
        </row>
        <row r="14396">
          <cell r="A14396" t="str">
            <v>05-123-36017</v>
          </cell>
          <cell r="B14396" t="str">
            <v>7/12/2021</v>
          </cell>
          <cell r="C14396" t="str">
            <v>Full</v>
          </cell>
          <cell r="D14396" t="str">
            <v>KERR MCGEE OIL &amp;amp; GAS ONSHORE LP</v>
          </cell>
          <cell r="E14396" t="str">
            <v>47120</v>
          </cell>
          <cell r="F14396" t="str">
            <v>WELD                                123 SESW 31 3N66W 6</v>
          </cell>
          <cell r="G14396" t="str">
            <v>0</v>
          </cell>
          <cell r="I14396" t="str">
            <v>No</v>
          </cell>
        </row>
        <row r="14397">
          <cell r="A14397" t="str">
            <v>05-123-36023</v>
          </cell>
          <cell r="B14397" t="str">
            <v>7/5/2021</v>
          </cell>
          <cell r="C14397" t="str">
            <v>Full</v>
          </cell>
          <cell r="D14397" t="str">
            <v>PDC ENERGY INC</v>
          </cell>
          <cell r="E14397" t="str">
            <v>69175</v>
          </cell>
          <cell r="F14397" t="str">
            <v>SEVERANCE / WELD                                123 NWNW 12 6N67W 6</v>
          </cell>
          <cell r="G14397" t="str">
            <v>12</v>
          </cell>
          <cell r="H14397" t="str">
            <v>0</v>
          </cell>
          <cell r="I14397" t="str">
            <v>No</v>
          </cell>
        </row>
        <row r="14398">
          <cell r="A14398" t="str">
            <v>05-123-36023</v>
          </cell>
          <cell r="B14398" t="str">
            <v>2/14/2022</v>
          </cell>
          <cell r="C14398" t="str">
            <v>Full</v>
          </cell>
          <cell r="D14398" t="str">
            <v>PDC ENERGY INC</v>
          </cell>
          <cell r="E14398" t="str">
            <v>69175</v>
          </cell>
          <cell r="F14398" t="str">
            <v>SEVERANCE / WELD                                123 NWNW 12 6N67W 6</v>
          </cell>
          <cell r="G14398" t="str">
            <v>25</v>
          </cell>
          <cell r="H14398" t="str">
            <v>0</v>
          </cell>
          <cell r="I14398" t="str">
            <v>No</v>
          </cell>
        </row>
        <row r="14399">
          <cell r="A14399" t="str">
            <v>05-123-36024</v>
          </cell>
          <cell r="B14399" t="str">
            <v>8/12/2021</v>
          </cell>
          <cell r="C14399" t="str">
            <v>Light</v>
          </cell>
          <cell r="D14399" t="str">
            <v>BONANZA CREEK ENERGY OPERATING COMPANY LLC</v>
          </cell>
          <cell r="E14399" t="str">
            <v>8960</v>
          </cell>
          <cell r="F14399" t="str">
            <v>WELD                                123 SWSW 28 5N63W 6</v>
          </cell>
          <cell r="G14399" t="str">
            <v>6</v>
          </cell>
          <cell r="H14399" t="str">
            <v>0</v>
          </cell>
          <cell r="I14399" t="str">
            <v>No</v>
          </cell>
        </row>
        <row r="14400">
          <cell r="A14400" t="str">
            <v>05-123-36025</v>
          </cell>
          <cell r="B14400" t="str">
            <v>8/12/2021</v>
          </cell>
          <cell r="C14400" t="str">
            <v>Light</v>
          </cell>
          <cell r="D14400" t="str">
            <v>BONANZA CREEK ENERGY OPERATING COMPANY LLC</v>
          </cell>
          <cell r="E14400" t="str">
            <v>8960</v>
          </cell>
          <cell r="F14400" t="str">
            <v>WELD                                123 SWSW 28 5N63W 6</v>
          </cell>
          <cell r="G14400" t="str">
            <v>1</v>
          </cell>
          <cell r="H14400" t="str">
            <v>0</v>
          </cell>
          <cell r="I14400" t="str">
            <v>No</v>
          </cell>
        </row>
        <row r="14401">
          <cell r="A14401" t="str">
            <v>05-123-36026</v>
          </cell>
          <cell r="B14401" t="str">
            <v>8/11/2021</v>
          </cell>
          <cell r="C14401" t="str">
            <v>Form 17</v>
          </cell>
          <cell r="D14401" t="str">
            <v xml:space="preserve">KERR MCGEE OIL &amp;amp; GAS ONSHORE LP                   </v>
          </cell>
          <cell r="E14401" t="str">
            <v>47120</v>
          </cell>
          <cell r="F14401" t="str">
            <v>WELD                                123 SWSW 14 2N65W 6</v>
          </cell>
          <cell r="G14401" t="str">
            <v>55</v>
          </cell>
          <cell r="H14401" t="str">
            <v xml:space="preserve">1     </v>
          </cell>
          <cell r="I14401" t="str">
            <v>No</v>
          </cell>
        </row>
        <row r="14402">
          <cell r="A14402" t="str">
            <v>05-123-36026</v>
          </cell>
          <cell r="B14402" t="str">
            <v>10/6/2021</v>
          </cell>
          <cell r="C14402" t="str">
            <v>Form 17</v>
          </cell>
          <cell r="D14402" t="str">
            <v xml:space="preserve">KERR MCGEE OIL &amp;amp; GAS ONSHORE LP                   </v>
          </cell>
          <cell r="E14402" t="str">
            <v>47120</v>
          </cell>
          <cell r="F14402" t="str">
            <v>WELD                                123 SWSW 14 2N65W 6</v>
          </cell>
          <cell r="G14402" t="str">
            <v>33</v>
          </cell>
          <cell r="H14402" t="str">
            <v xml:space="preserve">1     </v>
          </cell>
          <cell r="I14402" t="str">
            <v>No</v>
          </cell>
        </row>
        <row r="14403">
          <cell r="A14403" t="str">
            <v>05-123-36029</v>
          </cell>
          <cell r="B14403" t="str">
            <v>10/28/2021</v>
          </cell>
          <cell r="C14403" t="str">
            <v>Light</v>
          </cell>
          <cell r="D14403" t="str">
            <v>WHITING OIL &amp;amp; GAS CORPORATION</v>
          </cell>
          <cell r="E14403" t="str">
            <v>96155</v>
          </cell>
          <cell r="F14403" t="str">
            <v>WELD                                123 SESE 14 10N58W 6</v>
          </cell>
          <cell r="G14403" t="str">
            <v>0</v>
          </cell>
          <cell r="H14403" t="str">
            <v>0</v>
          </cell>
          <cell r="I14403" t="str">
            <v>No</v>
          </cell>
        </row>
        <row r="14404">
          <cell r="A14404" t="str">
            <v>05-123-36034</v>
          </cell>
          <cell r="B14404" t="str">
            <v>10/8/2021</v>
          </cell>
          <cell r="C14404" t="str">
            <v>Form 17</v>
          </cell>
          <cell r="D14404" t="str">
            <v xml:space="preserve">VERDAD RESOURCES LLC                              </v>
          </cell>
          <cell r="E14404" t="str">
            <v>10651</v>
          </cell>
          <cell r="F14404" t="str">
            <v>WELD                                123 NWNW 17 7N60W 6</v>
          </cell>
          <cell r="G14404" t="str">
            <v>0</v>
          </cell>
          <cell r="H14404" t="str">
            <v xml:space="preserve">0     </v>
          </cell>
          <cell r="I14404" t="str">
            <v>No</v>
          </cell>
        </row>
        <row r="14405">
          <cell r="A14405" t="str">
            <v>05-123-36035</v>
          </cell>
          <cell r="B14405" t="str">
            <v>4/29/2021</v>
          </cell>
          <cell r="C14405" t="str">
            <v>Full</v>
          </cell>
          <cell r="D14405" t="str">
            <v>PDC ENERGY INC</v>
          </cell>
          <cell r="E14405" t="str">
            <v>69175</v>
          </cell>
          <cell r="F14405" t="str">
            <v>WELD                                123 SESW 26 7N65W 6</v>
          </cell>
          <cell r="G14405" t="str">
            <v>0</v>
          </cell>
          <cell r="H14405" t="str">
            <v>0</v>
          </cell>
          <cell r="I14405" t="str">
            <v>No</v>
          </cell>
        </row>
        <row r="14406">
          <cell r="A14406" t="str">
            <v>05-123-36035</v>
          </cell>
          <cell r="B14406" t="str">
            <v>2/22/2022</v>
          </cell>
          <cell r="C14406" t="str">
            <v>Full</v>
          </cell>
          <cell r="D14406" t="str">
            <v>PDC ENERGY INC</v>
          </cell>
          <cell r="E14406" t="str">
            <v>69175</v>
          </cell>
          <cell r="F14406" t="str">
            <v>WELD                                123 SESW 26 7N65W 6</v>
          </cell>
          <cell r="G14406" t="str">
            <v>0</v>
          </cell>
          <cell r="H14406" t="str">
            <v>0</v>
          </cell>
          <cell r="I14406" t="str">
            <v>No</v>
          </cell>
        </row>
        <row r="14407">
          <cell r="A14407" t="str">
            <v>05-123-36036</v>
          </cell>
          <cell r="B14407" t="str">
            <v>4/29/2021</v>
          </cell>
          <cell r="C14407" t="str">
            <v>Full</v>
          </cell>
          <cell r="D14407" t="str">
            <v>PDC ENERGY INC</v>
          </cell>
          <cell r="E14407" t="str">
            <v>69175</v>
          </cell>
          <cell r="F14407" t="str">
            <v>WELD                                123 SESW 26 7N65W 6</v>
          </cell>
          <cell r="G14407" t="str">
            <v>0</v>
          </cell>
          <cell r="H14407" t="str">
            <v>0</v>
          </cell>
          <cell r="I14407" t="str">
            <v>No</v>
          </cell>
        </row>
        <row r="14408">
          <cell r="A14408" t="str">
            <v>05-123-36036</v>
          </cell>
          <cell r="B14408" t="str">
            <v>2/22/2022</v>
          </cell>
          <cell r="C14408" t="str">
            <v>Full</v>
          </cell>
          <cell r="D14408" t="str">
            <v>PDC ENERGY INC</v>
          </cell>
          <cell r="E14408" t="str">
            <v>69175</v>
          </cell>
          <cell r="F14408" t="str">
            <v>WELD                                123 SESW 26 7N65W 6</v>
          </cell>
          <cell r="G14408" t="str">
            <v>0</v>
          </cell>
          <cell r="H14408" t="str">
            <v>0</v>
          </cell>
          <cell r="I14408" t="str">
            <v>No</v>
          </cell>
        </row>
        <row r="14409">
          <cell r="A14409" t="str">
            <v>05-123-36037</v>
          </cell>
          <cell r="B14409" t="str">
            <v>4/29/2021</v>
          </cell>
          <cell r="C14409" t="str">
            <v>Full</v>
          </cell>
          <cell r="D14409" t="str">
            <v>PDC ENERGY INC</v>
          </cell>
          <cell r="E14409" t="str">
            <v>69175</v>
          </cell>
          <cell r="F14409" t="str">
            <v>WELD                                123 SESW 26 7N65W 6</v>
          </cell>
          <cell r="G14409" t="str">
            <v>0</v>
          </cell>
          <cell r="H14409" t="str">
            <v>0</v>
          </cell>
          <cell r="I14409" t="str">
            <v>No</v>
          </cell>
        </row>
        <row r="14410">
          <cell r="A14410" t="str">
            <v>05-123-36037</v>
          </cell>
          <cell r="B14410" t="str">
            <v>2/22/2022</v>
          </cell>
          <cell r="C14410" t="str">
            <v>Full</v>
          </cell>
          <cell r="D14410" t="str">
            <v>PDC ENERGY INC</v>
          </cell>
          <cell r="E14410" t="str">
            <v>69175</v>
          </cell>
          <cell r="F14410" t="str">
            <v>WELD                                123 SESW 26 7N65W 6</v>
          </cell>
          <cell r="G14410" t="str">
            <v>0</v>
          </cell>
          <cell r="H14410" t="str">
            <v>0</v>
          </cell>
          <cell r="I14410" t="str">
            <v>No</v>
          </cell>
        </row>
        <row r="14411">
          <cell r="A14411" t="str">
            <v>05-123-36038</v>
          </cell>
          <cell r="B14411" t="str">
            <v>4/29/2021</v>
          </cell>
          <cell r="C14411" t="str">
            <v>Full</v>
          </cell>
          <cell r="D14411" t="str">
            <v>PDC ENERGY INC</v>
          </cell>
          <cell r="E14411" t="str">
            <v>69175</v>
          </cell>
          <cell r="F14411" t="str">
            <v>WELD                                123 SESW 26 7N65W 6</v>
          </cell>
          <cell r="G14411" t="str">
            <v>0</v>
          </cell>
          <cell r="H14411" t="str">
            <v>0</v>
          </cell>
          <cell r="I14411" t="str">
            <v>No</v>
          </cell>
        </row>
        <row r="14412">
          <cell r="A14412" t="str">
            <v>05-123-36038</v>
          </cell>
          <cell r="B14412" t="str">
            <v>2/22/2022</v>
          </cell>
          <cell r="C14412" t="str">
            <v>Full</v>
          </cell>
          <cell r="D14412" t="str">
            <v>PDC ENERGY INC</v>
          </cell>
          <cell r="E14412" t="str">
            <v>69175</v>
          </cell>
          <cell r="F14412" t="str">
            <v>WELD                                123 SESW 26 7N65W 6</v>
          </cell>
          <cell r="G14412" t="str">
            <v>0</v>
          </cell>
          <cell r="H14412" t="str">
            <v>0</v>
          </cell>
          <cell r="I14412" t="str">
            <v>No</v>
          </cell>
        </row>
        <row r="14413">
          <cell r="A14413" t="str">
            <v>05-123-36039</v>
          </cell>
          <cell r="B14413" t="str">
            <v>4/29/2021</v>
          </cell>
          <cell r="C14413" t="str">
            <v>Full</v>
          </cell>
          <cell r="D14413" t="str">
            <v>PDC ENERGY INC</v>
          </cell>
          <cell r="E14413" t="str">
            <v>69175</v>
          </cell>
          <cell r="F14413" t="str">
            <v>WELD                                123 SESW 26 7N65W 6</v>
          </cell>
          <cell r="G14413" t="str">
            <v>0</v>
          </cell>
          <cell r="H14413" t="str">
            <v>0</v>
          </cell>
          <cell r="I14413" t="str">
            <v>No</v>
          </cell>
        </row>
        <row r="14414">
          <cell r="A14414" t="str">
            <v>05-123-36039</v>
          </cell>
          <cell r="B14414" t="str">
            <v>2/22/2022</v>
          </cell>
          <cell r="C14414" t="str">
            <v>Full</v>
          </cell>
          <cell r="D14414" t="str">
            <v>PDC ENERGY INC</v>
          </cell>
          <cell r="E14414" t="str">
            <v>69175</v>
          </cell>
          <cell r="F14414" t="str">
            <v>WELD                                123 SESW 26 7N65W 6</v>
          </cell>
          <cell r="G14414" t="str">
            <v>0</v>
          </cell>
          <cell r="H14414" t="str">
            <v>0</v>
          </cell>
          <cell r="I14414" t="str">
            <v>No</v>
          </cell>
        </row>
        <row r="14415">
          <cell r="A14415" t="str">
            <v>05-123-36040</v>
          </cell>
          <cell r="B14415" t="str">
            <v>3/29/2021</v>
          </cell>
          <cell r="C14415" t="str">
            <v>LIGHT</v>
          </cell>
          <cell r="D14415" t="str">
            <v>NOBLE ENERGY INC</v>
          </cell>
          <cell r="E14415" t="str">
            <v>100322</v>
          </cell>
          <cell r="F14415" t="str">
            <v>WELD                                123 NWSW 14 6N63W 6</v>
          </cell>
          <cell r="G14415" t="str">
            <v>0</v>
          </cell>
          <cell r="H14415" t="str">
            <v>0</v>
          </cell>
          <cell r="I14415" t="str">
            <v>No</v>
          </cell>
        </row>
        <row r="14416">
          <cell r="A14416" t="str">
            <v>05-123-36041</v>
          </cell>
          <cell r="B14416" t="str">
            <v>3/29/2021</v>
          </cell>
          <cell r="C14416" t="str">
            <v>LIGHT</v>
          </cell>
          <cell r="D14416" t="str">
            <v>NOBLE ENERGY INC</v>
          </cell>
          <cell r="E14416" t="str">
            <v>100322</v>
          </cell>
          <cell r="F14416" t="str">
            <v>WELD                                123 SWNW 14 6N63W 6</v>
          </cell>
          <cell r="G14416" t="str">
            <v>0</v>
          </cell>
          <cell r="H14416" t="str">
            <v>0</v>
          </cell>
          <cell r="I14416" t="str">
            <v>No</v>
          </cell>
        </row>
        <row r="14417">
          <cell r="A14417" t="str">
            <v>05-123-36042</v>
          </cell>
          <cell r="B14417" t="str">
            <v>4/8/2021</v>
          </cell>
          <cell r="C14417" t="str">
            <v>LIGHT</v>
          </cell>
          <cell r="D14417" t="str">
            <v>NOBLE ENERGY INC</v>
          </cell>
          <cell r="E14417" t="str">
            <v>100322</v>
          </cell>
          <cell r="F14417" t="str">
            <v>WELD                                123 SWNW 14 6N63W 6</v>
          </cell>
          <cell r="G14417" t="str">
            <v>0</v>
          </cell>
          <cell r="H14417" t="str">
            <v>0</v>
          </cell>
          <cell r="I14417" t="str">
            <v>No</v>
          </cell>
        </row>
        <row r="14418">
          <cell r="A14418" t="str">
            <v>05-123-36043</v>
          </cell>
          <cell r="B14418" t="str">
            <v>3/22/2021</v>
          </cell>
          <cell r="C14418" t="str">
            <v>LIGHT</v>
          </cell>
          <cell r="D14418" t="str">
            <v>NOBLE ENERGY INC</v>
          </cell>
          <cell r="E14418" t="str">
            <v>100322</v>
          </cell>
          <cell r="F14418" t="str">
            <v>WELD                                123 NWSW 14 6N63W 6</v>
          </cell>
          <cell r="G14418" t="str">
            <v>0</v>
          </cell>
          <cell r="H14418" t="str">
            <v>0</v>
          </cell>
          <cell r="I14418" t="str">
            <v>No</v>
          </cell>
        </row>
        <row r="14419">
          <cell r="A14419" t="str">
            <v>05-123-36044</v>
          </cell>
          <cell r="B14419" t="str">
            <v>7/30/2021</v>
          </cell>
          <cell r="C14419" t="str">
            <v>Light</v>
          </cell>
          <cell r="D14419" t="str">
            <v>CRESTONE PEAK RESOURCES OPERATING LLC</v>
          </cell>
          <cell r="E14419" t="str">
            <v>10633</v>
          </cell>
          <cell r="F14419" t="str">
            <v>WELD                                123 NENE 10 2N65W 6</v>
          </cell>
          <cell r="G14419" t="str">
            <v>20</v>
          </cell>
          <cell r="H14419" t="str">
            <v>0</v>
          </cell>
          <cell r="I14419" t="str">
            <v>No</v>
          </cell>
        </row>
        <row r="14420">
          <cell r="A14420" t="str">
            <v>05-123-36044</v>
          </cell>
          <cell r="B14420" t="str">
            <v>2/8/2022</v>
          </cell>
          <cell r="C14420" t="str">
            <v>Light</v>
          </cell>
          <cell r="D14420" t="str">
            <v>CRESTONE PEAK RESOURCES OPERATING LLC</v>
          </cell>
          <cell r="E14420" t="str">
            <v>10633</v>
          </cell>
          <cell r="F14420" t="str">
            <v>WELD                                123 NENE 10 2N65W 6</v>
          </cell>
          <cell r="G14420" t="str">
            <v>15</v>
          </cell>
          <cell r="H14420" t="str">
            <v>0</v>
          </cell>
          <cell r="I14420" t="str">
            <v>No</v>
          </cell>
        </row>
        <row r="14421">
          <cell r="A14421" t="str">
            <v>05-123-36045</v>
          </cell>
          <cell r="B14421" t="str">
            <v>7/30/2021</v>
          </cell>
          <cell r="C14421" t="str">
            <v>Form 17</v>
          </cell>
          <cell r="D14421" t="str">
            <v xml:space="preserve">CRESTONE PEAK RESOURCES OPERATING LLC             </v>
          </cell>
          <cell r="E14421" t="str">
            <v>10633</v>
          </cell>
          <cell r="F14421" t="str">
            <v>WELD                                123 NENE 10 2N65W 6</v>
          </cell>
          <cell r="G14421" t="str">
            <v>22</v>
          </cell>
          <cell r="H14421" t="str">
            <v xml:space="preserve">0     </v>
          </cell>
          <cell r="I14421" t="str">
            <v>No</v>
          </cell>
        </row>
        <row r="14422">
          <cell r="A14422" t="str">
            <v>05-123-36046</v>
          </cell>
          <cell r="B14422" t="str">
            <v>7/29/2021</v>
          </cell>
          <cell r="C14422" t="str">
            <v>Light</v>
          </cell>
          <cell r="D14422" t="str">
            <v>CRESTONE PEAK RESOURCES OPERATING LLC</v>
          </cell>
          <cell r="E14422" t="str">
            <v>10633</v>
          </cell>
          <cell r="F14422" t="str">
            <v>WELD                                123 NENE 10 2N65W 6</v>
          </cell>
          <cell r="G14422" t="str">
            <v>2</v>
          </cell>
          <cell r="H14422" t="str">
            <v>0</v>
          </cell>
          <cell r="I14422" t="str">
            <v>No</v>
          </cell>
        </row>
        <row r="14423">
          <cell r="A14423" t="str">
            <v>05-123-36046</v>
          </cell>
          <cell r="B14423" t="str">
            <v>2/8/2022</v>
          </cell>
          <cell r="C14423" t="str">
            <v>Light</v>
          </cell>
          <cell r="D14423" t="str">
            <v>CRESTONE PEAK RESOURCES OPERATING LLC</v>
          </cell>
          <cell r="E14423" t="str">
            <v>10633</v>
          </cell>
          <cell r="F14423" t="str">
            <v>WELD                                123 NENE 10 2N65W 6</v>
          </cell>
          <cell r="G14423" t="str">
            <v>0</v>
          </cell>
          <cell r="H14423" t="str">
            <v>0</v>
          </cell>
          <cell r="I14423" t="str">
            <v>No</v>
          </cell>
        </row>
        <row r="14424">
          <cell r="A14424" t="str">
            <v>05-123-36047</v>
          </cell>
          <cell r="B14424" t="str">
            <v>7/29/2021</v>
          </cell>
          <cell r="C14424" t="str">
            <v>Form 17</v>
          </cell>
          <cell r="D14424" t="str">
            <v xml:space="preserve">CRESTONE PEAK RESOURCES OPERATING LLC             </v>
          </cell>
          <cell r="E14424" t="str">
            <v>10633</v>
          </cell>
          <cell r="F14424" t="str">
            <v>WELD                                123 NENE 10 2N65W 6</v>
          </cell>
          <cell r="G14424" t="str">
            <v>222</v>
          </cell>
          <cell r="H14424" t="str">
            <v xml:space="preserve">0     </v>
          </cell>
          <cell r="I14424" t="str">
            <v>Yes</v>
          </cell>
        </row>
        <row r="14425">
          <cell r="A14425" t="str">
            <v>05-123-36048</v>
          </cell>
          <cell r="B14425" t="str">
            <v>7/29/2021</v>
          </cell>
          <cell r="C14425" t="str">
            <v>Form 17</v>
          </cell>
          <cell r="D14425" t="str">
            <v xml:space="preserve">CRESTONE PEAK RESOURCES OPERATING LLC             </v>
          </cell>
          <cell r="E14425" t="str">
            <v>10633</v>
          </cell>
          <cell r="F14425" t="str">
            <v>WELD                                123 NESE 10 2N65W 6</v>
          </cell>
          <cell r="G14425" t="str">
            <v>80</v>
          </cell>
          <cell r="H14425" t="str">
            <v xml:space="preserve">0     </v>
          </cell>
          <cell r="I14425" t="str">
            <v>Yes</v>
          </cell>
        </row>
        <row r="14426">
          <cell r="A14426" t="str">
            <v>05-123-36049</v>
          </cell>
          <cell r="B14426" t="str">
            <v>7/29/2021</v>
          </cell>
          <cell r="C14426" t="str">
            <v>Light</v>
          </cell>
          <cell r="D14426" t="str">
            <v>CRESTONE PEAK RESOURCES OPERATING LLC</v>
          </cell>
          <cell r="E14426" t="str">
            <v>10633</v>
          </cell>
          <cell r="F14426" t="str">
            <v>WELD                                123 NESE 10 2N65W 6</v>
          </cell>
          <cell r="G14426" t="str">
            <v>34</v>
          </cell>
          <cell r="H14426" t="str">
            <v>0</v>
          </cell>
          <cell r="I14426" t="str">
            <v>No</v>
          </cell>
        </row>
        <row r="14427">
          <cell r="A14427" t="str">
            <v>05-123-36049</v>
          </cell>
          <cell r="B14427" t="str">
            <v>2/8/2022</v>
          </cell>
          <cell r="C14427" t="str">
            <v>Light</v>
          </cell>
          <cell r="D14427" t="str">
            <v>CRESTONE PEAK RESOURCES OPERATING LLC</v>
          </cell>
          <cell r="E14427" t="str">
            <v>10633</v>
          </cell>
          <cell r="F14427" t="str">
            <v>WELD                                123 NESE 10 2N65W 6</v>
          </cell>
          <cell r="G14427" t="str">
            <v>38</v>
          </cell>
          <cell r="H14427" t="str">
            <v>0</v>
          </cell>
          <cell r="I14427" t="str">
            <v>No</v>
          </cell>
        </row>
        <row r="14428">
          <cell r="A14428" t="str">
            <v>05-123-36050</v>
          </cell>
          <cell r="B14428" t="str">
            <v>5/17/2021</v>
          </cell>
          <cell r="C14428" t="str">
            <v>Form 17</v>
          </cell>
          <cell r="D14428" t="str">
            <v xml:space="preserve">CRESTONE PEAK RESOURCES OPERATING LLC             </v>
          </cell>
          <cell r="E14428" t="str">
            <v>10633</v>
          </cell>
          <cell r="F14428" t="str">
            <v>WELD                                123 NESE 10 2N65W 6</v>
          </cell>
          <cell r="G14428" t="str">
            <v>56</v>
          </cell>
          <cell r="H14428" t="str">
            <v xml:space="preserve">0     </v>
          </cell>
          <cell r="I14428" t="str">
            <v>Yes</v>
          </cell>
        </row>
        <row r="14429">
          <cell r="A14429" t="str">
            <v>05-123-36050</v>
          </cell>
          <cell r="B14429" t="str">
            <v>7/29/2021</v>
          </cell>
          <cell r="C14429" t="str">
            <v>Form 17</v>
          </cell>
          <cell r="D14429" t="str">
            <v xml:space="preserve">CRESTONE PEAK RESOURCES OPERATING LLC             </v>
          </cell>
          <cell r="E14429" t="str">
            <v>10633</v>
          </cell>
          <cell r="F14429" t="str">
            <v>WELD                                123 NESE 10 2N65W 6</v>
          </cell>
          <cell r="G14429" t="str">
            <v>65</v>
          </cell>
          <cell r="H14429" t="str">
            <v xml:space="preserve">0     </v>
          </cell>
          <cell r="I14429" t="str">
            <v>Yes</v>
          </cell>
        </row>
        <row r="14430">
          <cell r="A14430" t="str">
            <v>05-123-36050</v>
          </cell>
          <cell r="B14430" t="str">
            <v>2/21/2022</v>
          </cell>
          <cell r="C14430" t="str">
            <v>Form 17</v>
          </cell>
          <cell r="D14430" t="str">
            <v xml:space="preserve">CRESTONE PEAK RESOURCES OPERATING LLC             </v>
          </cell>
          <cell r="E14430" t="str">
            <v>10633</v>
          </cell>
          <cell r="F14430" t="str">
            <v>WELD                                123 NESE 10 2N65W 6</v>
          </cell>
          <cell r="G14430" t="str">
            <v>48</v>
          </cell>
          <cell r="H14430" t="str">
            <v xml:space="preserve">0     </v>
          </cell>
          <cell r="I14430" t="str">
            <v>No</v>
          </cell>
        </row>
        <row r="14431">
          <cell r="A14431" t="str">
            <v>05-123-36051</v>
          </cell>
          <cell r="B14431" t="str">
            <v>7/29/2021</v>
          </cell>
          <cell r="C14431" t="str">
            <v>Light</v>
          </cell>
          <cell r="D14431" t="str">
            <v>CRESTONE PEAK RESOURCES OPERATING LLC</v>
          </cell>
          <cell r="E14431" t="str">
            <v>10633</v>
          </cell>
          <cell r="F14431" t="str">
            <v>WELD                                123 NESE 10 2N65W 6</v>
          </cell>
          <cell r="G14431" t="str">
            <v>-1</v>
          </cell>
          <cell r="H14431" t="str">
            <v>0</v>
          </cell>
          <cell r="I14431" t="str">
            <v>No</v>
          </cell>
        </row>
        <row r="14432">
          <cell r="A14432" t="str">
            <v>05-123-36051</v>
          </cell>
          <cell r="B14432" t="str">
            <v>2/8/2022</v>
          </cell>
          <cell r="C14432" t="str">
            <v>Light</v>
          </cell>
          <cell r="D14432" t="str">
            <v>CRESTONE PEAK RESOURCES OPERATING LLC</v>
          </cell>
          <cell r="E14432" t="str">
            <v>10633</v>
          </cell>
          <cell r="F14432" t="str">
            <v>WELD                                123 NESE 10 2N65W 6</v>
          </cell>
          <cell r="G14432" t="str">
            <v>0</v>
          </cell>
          <cell r="H14432" t="str">
            <v>0</v>
          </cell>
          <cell r="I14432" t="str">
            <v>No</v>
          </cell>
        </row>
        <row r="14433">
          <cell r="A14433" t="str">
            <v>05-123-36052</v>
          </cell>
          <cell r="B14433" t="str">
            <v>10/6/2021</v>
          </cell>
          <cell r="C14433" t="str">
            <v>Light</v>
          </cell>
          <cell r="D14433" t="str">
            <v>WHITING OIL &amp;amp; GAS CORPORATION</v>
          </cell>
          <cell r="E14433" t="str">
            <v>96155</v>
          </cell>
          <cell r="F14433" t="str">
            <v>WELD                                123 SENE 12 10N58W 6</v>
          </cell>
          <cell r="G14433" t="str">
            <v>0</v>
          </cell>
          <cell r="H14433" t="str">
            <v>0</v>
          </cell>
          <cell r="I14433" t="str">
            <v>No</v>
          </cell>
        </row>
        <row r="14434">
          <cell r="A14434" t="str">
            <v>05-123-36053</v>
          </cell>
          <cell r="B14434" t="str">
            <v>10/6/2021</v>
          </cell>
          <cell r="C14434" t="str">
            <v>Light</v>
          </cell>
          <cell r="D14434" t="str">
            <v>WHITING OIL &amp;amp; GAS CORPORATION</v>
          </cell>
          <cell r="E14434" t="str">
            <v>96155</v>
          </cell>
          <cell r="F14434" t="str">
            <v>WELD                                123 SESW 36 10N60W 6</v>
          </cell>
          <cell r="G14434" t="str">
            <v>0</v>
          </cell>
          <cell r="H14434" t="str">
            <v>0</v>
          </cell>
          <cell r="I14434" t="str">
            <v>No</v>
          </cell>
        </row>
        <row r="14435">
          <cell r="A14435" t="str">
            <v>05-123-36054</v>
          </cell>
          <cell r="B14435" t="str">
            <v>11/9/2021</v>
          </cell>
          <cell r="C14435" t="str">
            <v>Full</v>
          </cell>
          <cell r="D14435" t="str">
            <v>PDC ENERGY INC</v>
          </cell>
          <cell r="E14435" t="str">
            <v>69175</v>
          </cell>
          <cell r="F14435" t="str">
            <v>WELD                                123 SENE 20 6N64W 6</v>
          </cell>
          <cell r="G14435" t="str">
            <v>0</v>
          </cell>
          <cell r="H14435" t="str">
            <v>0</v>
          </cell>
          <cell r="I14435" t="str">
            <v>No</v>
          </cell>
        </row>
        <row r="14436">
          <cell r="A14436" t="str">
            <v>05-123-36055</v>
          </cell>
          <cell r="B14436" t="str">
            <v>8/25/2021</v>
          </cell>
          <cell r="C14436" t="str">
            <v>Light</v>
          </cell>
          <cell r="D14436" t="str">
            <v>HIGHPOINT OPERATING CORPORATION</v>
          </cell>
          <cell r="E14436" t="str">
            <v>10071</v>
          </cell>
          <cell r="F14436" t="str">
            <v>WELD                                123 NWNW 22 6N62W 6</v>
          </cell>
          <cell r="G14436" t="str">
            <v>5</v>
          </cell>
          <cell r="H14436" t="str">
            <v>0</v>
          </cell>
          <cell r="I14436" t="str">
            <v>No</v>
          </cell>
        </row>
        <row r="14437">
          <cell r="A14437" t="str">
            <v>05-123-36055</v>
          </cell>
          <cell r="B14437" t="str">
            <v>1/26/2022</v>
          </cell>
          <cell r="C14437" t="str">
            <v>Light</v>
          </cell>
          <cell r="D14437" t="str">
            <v>HIGHPOINT OPERATING CORPORATION</v>
          </cell>
          <cell r="E14437" t="str">
            <v>10071</v>
          </cell>
          <cell r="F14437" t="str">
            <v>WELD                                123 NWNW 22 6N62W 6</v>
          </cell>
          <cell r="G14437" t="str">
            <v>0</v>
          </cell>
          <cell r="H14437" t="str">
            <v>0</v>
          </cell>
          <cell r="I14437" t="str">
            <v>No</v>
          </cell>
        </row>
        <row r="14438">
          <cell r="A14438" t="str">
            <v>05-123-36056</v>
          </cell>
          <cell r="B14438" t="str">
            <v>6/23/2021</v>
          </cell>
          <cell r="C14438" t="str">
            <v>Light</v>
          </cell>
          <cell r="D14438" t="str">
            <v>BONANZA CREEK ENERGY OPERATING COMPANY LLC</v>
          </cell>
          <cell r="E14438" t="str">
            <v>8960</v>
          </cell>
          <cell r="F14438" t="str">
            <v>WELD                                123 SESW 20 5N62W 6</v>
          </cell>
          <cell r="G14438" t="str">
            <v>0</v>
          </cell>
          <cell r="H14438" t="str">
            <v>0</v>
          </cell>
          <cell r="I14438" t="str">
            <v>No</v>
          </cell>
        </row>
        <row r="14439">
          <cell r="A14439" t="str">
            <v>05-123-36057</v>
          </cell>
          <cell r="B14439" t="str">
            <v>10/6/2021</v>
          </cell>
          <cell r="C14439" t="str">
            <v>Light</v>
          </cell>
          <cell r="D14439" t="str">
            <v>WHITING OIL &amp;amp; GAS CORPORATION</v>
          </cell>
          <cell r="E14439" t="str">
            <v>96155</v>
          </cell>
          <cell r="F14439" t="str">
            <v>WELD                                123 SENE 11 10N58W 6</v>
          </cell>
          <cell r="G14439" t="str">
            <v>0</v>
          </cell>
          <cell r="H14439" t="str">
            <v>0</v>
          </cell>
          <cell r="I14439" t="str">
            <v>No</v>
          </cell>
        </row>
        <row r="14440">
          <cell r="A14440" t="str">
            <v>05-123-36058</v>
          </cell>
          <cell r="B14440" t="str">
            <v>7/19/2021</v>
          </cell>
          <cell r="C14440" t="str">
            <v>Light</v>
          </cell>
          <cell r="D14440" t="str">
            <v>BONANZA CREEK ENERGY OPERATING COMPANY LLC</v>
          </cell>
          <cell r="E14440" t="str">
            <v>8960</v>
          </cell>
          <cell r="F14440" t="str">
            <v>WELD                                123 SESW 19 5N62W 6</v>
          </cell>
          <cell r="G14440" t="str">
            <v>0</v>
          </cell>
          <cell r="H14440" t="str">
            <v>0</v>
          </cell>
          <cell r="I14440" t="str">
            <v>No</v>
          </cell>
        </row>
        <row r="14441">
          <cell r="A14441" t="str">
            <v>05-123-36059</v>
          </cell>
          <cell r="B14441" t="str">
            <v>7/19/2021</v>
          </cell>
          <cell r="C14441" t="str">
            <v>Light</v>
          </cell>
          <cell r="D14441" t="str">
            <v>BONANZA CREEK ENERGY OPERATING COMPANY LLC</v>
          </cell>
          <cell r="E14441" t="str">
            <v>8960</v>
          </cell>
          <cell r="F14441" t="str">
            <v>WELD                                123 SESW 19 5N62W 6</v>
          </cell>
          <cell r="G14441" t="str">
            <v>6</v>
          </cell>
          <cell r="H14441" t="str">
            <v>0</v>
          </cell>
          <cell r="I14441" t="str">
            <v>No</v>
          </cell>
        </row>
        <row r="14442">
          <cell r="A14442" t="str">
            <v>05-123-36061</v>
          </cell>
          <cell r="B14442" t="str">
            <v>7/26/2021</v>
          </cell>
          <cell r="C14442" t="str">
            <v>Light</v>
          </cell>
          <cell r="D14442" t="str">
            <v>BONANZA CREEK ENERGY OPERATING COMPANY LLC</v>
          </cell>
          <cell r="E14442" t="str">
            <v>8960</v>
          </cell>
          <cell r="F14442" t="str">
            <v>WELD                                123 SESW 21 5N62W 6</v>
          </cell>
          <cell r="G14442" t="str">
            <v>0</v>
          </cell>
          <cell r="H14442" t="str">
            <v>0</v>
          </cell>
          <cell r="I14442" t="str">
            <v>No</v>
          </cell>
        </row>
        <row r="14443">
          <cell r="A14443" t="str">
            <v>05-123-36063</v>
          </cell>
          <cell r="B14443" t="str">
            <v>6/23/2021</v>
          </cell>
          <cell r="C14443" t="str">
            <v>Light</v>
          </cell>
          <cell r="D14443" t="str">
            <v>BONANZA CREEK ENERGY OPERATING COMPANY LLC</v>
          </cell>
          <cell r="E14443" t="str">
            <v>8960</v>
          </cell>
          <cell r="F14443" t="str">
            <v>WELD                                123 SESW 20 5N62W 6</v>
          </cell>
          <cell r="G14443" t="str">
            <v>0</v>
          </cell>
          <cell r="H14443" t="str">
            <v>0</v>
          </cell>
          <cell r="I14443" t="str">
            <v>No</v>
          </cell>
        </row>
        <row r="14444">
          <cell r="A14444" t="str">
            <v>05-123-36068</v>
          </cell>
          <cell r="B14444" t="str">
            <v>10/12/2021</v>
          </cell>
          <cell r="C14444" t="str">
            <v>Form 17</v>
          </cell>
          <cell r="D14444" t="str">
            <v xml:space="preserve">VERDAD RESOURCES LLC                              </v>
          </cell>
          <cell r="E14444" t="str">
            <v>10651</v>
          </cell>
          <cell r="F14444" t="str">
            <v>WELD                                123 NWNW 20 9N58W 6</v>
          </cell>
          <cell r="G14444" t="str">
            <v>0</v>
          </cell>
          <cell r="H14444" t="str">
            <v xml:space="preserve">0     </v>
          </cell>
          <cell r="I14444" t="str">
            <v>No</v>
          </cell>
        </row>
        <row r="14445">
          <cell r="A14445" t="str">
            <v>05-123-36069</v>
          </cell>
          <cell r="B14445" t="str">
            <v>4/20/2021</v>
          </cell>
          <cell r="C14445" t="str">
            <v>Full</v>
          </cell>
          <cell r="D14445" t="str">
            <v>PDC ENERGY INC</v>
          </cell>
          <cell r="E14445" t="str">
            <v>69175</v>
          </cell>
          <cell r="F14445" t="str">
            <v>WELD                                123 NWNE 26 7N65W 6</v>
          </cell>
          <cell r="G14445" t="str">
            <v>0</v>
          </cell>
          <cell r="H14445" t="str">
            <v>0</v>
          </cell>
          <cell r="I14445" t="str">
            <v>No</v>
          </cell>
        </row>
        <row r="14446">
          <cell r="A14446" t="str">
            <v>05-123-36069</v>
          </cell>
          <cell r="B14446" t="str">
            <v>2/22/2022</v>
          </cell>
          <cell r="C14446" t="str">
            <v>Full</v>
          </cell>
          <cell r="D14446" t="str">
            <v>PDC ENERGY INC</v>
          </cell>
          <cell r="E14446" t="str">
            <v>69175</v>
          </cell>
          <cell r="F14446" t="str">
            <v>WELD                                123 NWNE 26 7N65W 6</v>
          </cell>
          <cell r="G14446" t="str">
            <v>0</v>
          </cell>
          <cell r="H14446" t="str">
            <v>0</v>
          </cell>
          <cell r="I14446" t="str">
            <v>No</v>
          </cell>
        </row>
        <row r="14447">
          <cell r="A14447" t="str">
            <v>05-123-36071</v>
          </cell>
          <cell r="B14447" t="str">
            <v>4/20/2021</v>
          </cell>
          <cell r="C14447" t="str">
            <v>Full</v>
          </cell>
          <cell r="D14447" t="str">
            <v>PDC ENERGY INC</v>
          </cell>
          <cell r="E14447" t="str">
            <v>69175</v>
          </cell>
          <cell r="F14447" t="str">
            <v>WELD                                123 NWNE 26 7N65W 6</v>
          </cell>
          <cell r="G14447" t="str">
            <v>0</v>
          </cell>
          <cell r="H14447" t="str">
            <v>0</v>
          </cell>
          <cell r="I14447" t="str">
            <v>No</v>
          </cell>
        </row>
        <row r="14448">
          <cell r="A14448" t="str">
            <v>05-123-36071</v>
          </cell>
          <cell r="B14448" t="str">
            <v>2/22/2022</v>
          </cell>
          <cell r="C14448" t="str">
            <v>Full</v>
          </cell>
          <cell r="D14448" t="str">
            <v>PDC ENERGY INC</v>
          </cell>
          <cell r="E14448" t="str">
            <v>69175</v>
          </cell>
          <cell r="F14448" t="str">
            <v>WELD                                123 NWNE 26 7N65W 6</v>
          </cell>
          <cell r="G14448" t="str">
            <v>0</v>
          </cell>
          <cell r="H14448" t="str">
            <v>0</v>
          </cell>
          <cell r="I14448" t="str">
            <v>No</v>
          </cell>
        </row>
        <row r="14449">
          <cell r="A14449" t="str">
            <v>05-123-36072</v>
          </cell>
          <cell r="B14449" t="str">
            <v>2/28/2021</v>
          </cell>
          <cell r="C14449" t="str">
            <v>Form 17</v>
          </cell>
          <cell r="D14449" t="str">
            <v xml:space="preserve">PDC ENERGY INC                                    </v>
          </cell>
          <cell r="E14449" t="str">
            <v>69175</v>
          </cell>
          <cell r="F14449" t="str">
            <v>WELD                                123 NWNE 26 7N65W 6</v>
          </cell>
          <cell r="G14449" t="str">
            <v>0</v>
          </cell>
          <cell r="H14449" t="str">
            <v xml:space="preserve">0     </v>
          </cell>
          <cell r="I14449" t="str">
            <v>No</v>
          </cell>
        </row>
        <row r="14450">
          <cell r="A14450" t="str">
            <v>05-123-36076</v>
          </cell>
          <cell r="B14450" t="str">
            <v>4/19/2021</v>
          </cell>
          <cell r="C14450" t="str">
            <v>Full</v>
          </cell>
          <cell r="D14450" t="str">
            <v>PDC ENERGY INC</v>
          </cell>
          <cell r="E14450" t="str">
            <v>69175</v>
          </cell>
          <cell r="F14450" t="str">
            <v>WELD                                123 NWNE 26 7N65W 6</v>
          </cell>
          <cell r="G14450" t="str">
            <v>0</v>
          </cell>
          <cell r="H14450" t="str">
            <v>0</v>
          </cell>
          <cell r="I14450" t="str">
            <v>No</v>
          </cell>
        </row>
        <row r="14451">
          <cell r="A14451" t="str">
            <v>05-123-36076</v>
          </cell>
          <cell r="B14451" t="str">
            <v>2/22/2022</v>
          </cell>
          <cell r="C14451" t="str">
            <v>Full</v>
          </cell>
          <cell r="D14451" t="str">
            <v>PDC ENERGY INC</v>
          </cell>
          <cell r="E14451" t="str">
            <v>69175</v>
          </cell>
          <cell r="F14451" t="str">
            <v>WELD                                123 NWNE 26 7N65W 6</v>
          </cell>
          <cell r="G14451" t="str">
            <v>0</v>
          </cell>
          <cell r="H14451" t="str">
            <v>0</v>
          </cell>
          <cell r="I14451" t="str">
            <v>No</v>
          </cell>
        </row>
        <row r="14452">
          <cell r="A14452" t="str">
            <v>05-123-36077</v>
          </cell>
          <cell r="B14452" t="str">
            <v>4/19/2021</v>
          </cell>
          <cell r="C14452" t="str">
            <v>Full</v>
          </cell>
          <cell r="D14452" t="str">
            <v>PDC ENERGY INC</v>
          </cell>
          <cell r="E14452" t="str">
            <v>69175</v>
          </cell>
          <cell r="F14452" t="str">
            <v>WELD                                123 NWNE 26 7N65W 6</v>
          </cell>
          <cell r="G14452" t="str">
            <v>6</v>
          </cell>
          <cell r="H14452" t="str">
            <v>6</v>
          </cell>
          <cell r="I14452" t="str">
            <v>No</v>
          </cell>
        </row>
        <row r="14453">
          <cell r="A14453" t="str">
            <v>05-123-36077</v>
          </cell>
          <cell r="B14453" t="str">
            <v>1/18/2022</v>
          </cell>
          <cell r="C14453" t="str">
            <v>Full</v>
          </cell>
          <cell r="D14453" t="str">
            <v>PDC ENERGY INC</v>
          </cell>
          <cell r="E14453" t="str">
            <v>69175</v>
          </cell>
          <cell r="F14453" t="str">
            <v>WELD                                123 NWNE 26 7N65W 6</v>
          </cell>
          <cell r="G14453" t="str">
            <v>7</v>
          </cell>
          <cell r="H14453" t="str">
            <v>0</v>
          </cell>
          <cell r="I14453" t="str">
            <v>No</v>
          </cell>
        </row>
        <row r="14454">
          <cell r="A14454" t="str">
            <v>05-123-36079</v>
          </cell>
          <cell r="B14454" t="str">
            <v>4/19/2021</v>
          </cell>
          <cell r="C14454" t="str">
            <v>Full</v>
          </cell>
          <cell r="D14454" t="str">
            <v>PDC ENERGY INC</v>
          </cell>
          <cell r="E14454" t="str">
            <v>69175</v>
          </cell>
          <cell r="F14454" t="str">
            <v>WELD                                123 NWNE 26 7N65W 6</v>
          </cell>
          <cell r="G14454" t="str">
            <v>0</v>
          </cell>
          <cell r="H14454" t="str">
            <v>0</v>
          </cell>
          <cell r="I14454" t="str">
            <v>No</v>
          </cell>
        </row>
        <row r="14455">
          <cell r="A14455" t="str">
            <v>05-123-36079</v>
          </cell>
          <cell r="B14455" t="str">
            <v>2/22/2022</v>
          </cell>
          <cell r="C14455" t="str">
            <v>Full</v>
          </cell>
          <cell r="D14455" t="str">
            <v>PDC ENERGY INC</v>
          </cell>
          <cell r="E14455" t="str">
            <v>69175</v>
          </cell>
          <cell r="F14455" t="str">
            <v>WELD                                123 NWNE 26 7N65W 6</v>
          </cell>
          <cell r="G14455" t="str">
            <v>25</v>
          </cell>
          <cell r="H14455" t="str">
            <v>0</v>
          </cell>
          <cell r="I14455" t="str">
            <v>No</v>
          </cell>
        </row>
        <row r="14456">
          <cell r="A14456" t="str">
            <v>05-123-36080</v>
          </cell>
          <cell r="B14456" t="str">
            <v>4/20/2021</v>
          </cell>
          <cell r="C14456" t="str">
            <v>Full</v>
          </cell>
          <cell r="D14456" t="str">
            <v>PDC ENERGY INC</v>
          </cell>
          <cell r="E14456" t="str">
            <v>69175</v>
          </cell>
          <cell r="F14456" t="str">
            <v>WELD                                123 NWNE 26 7N65W 6</v>
          </cell>
          <cell r="G14456" t="str">
            <v>2</v>
          </cell>
          <cell r="H14456" t="str">
            <v>2</v>
          </cell>
          <cell r="I14456" t="str">
            <v>No</v>
          </cell>
        </row>
        <row r="14457">
          <cell r="A14457" t="str">
            <v>05-123-36080</v>
          </cell>
          <cell r="B14457" t="str">
            <v>1/18/2022</v>
          </cell>
          <cell r="C14457" t="str">
            <v>Full</v>
          </cell>
          <cell r="D14457" t="str">
            <v>PDC ENERGY INC</v>
          </cell>
          <cell r="E14457" t="str">
            <v>69175</v>
          </cell>
          <cell r="F14457" t="str">
            <v>WELD                                123 NWNE 26 7N65W 6</v>
          </cell>
          <cell r="G14457" t="str">
            <v>2</v>
          </cell>
          <cell r="H14457" t="str">
            <v>0</v>
          </cell>
          <cell r="I14457" t="str">
            <v>No</v>
          </cell>
        </row>
        <row r="14458">
          <cell r="A14458" t="str">
            <v>05-123-36082</v>
          </cell>
          <cell r="B14458" t="str">
            <v>4/19/2021</v>
          </cell>
          <cell r="C14458" t="str">
            <v>Full</v>
          </cell>
          <cell r="D14458" t="str">
            <v>PDC ENERGY INC</v>
          </cell>
          <cell r="E14458" t="str">
            <v>69175</v>
          </cell>
          <cell r="F14458" t="str">
            <v>WELD                                123 NWNE 26 7N65W 6</v>
          </cell>
          <cell r="G14458" t="str">
            <v>0</v>
          </cell>
          <cell r="H14458" t="str">
            <v>0</v>
          </cell>
          <cell r="I14458" t="str">
            <v>No</v>
          </cell>
        </row>
        <row r="14459">
          <cell r="A14459" t="str">
            <v>05-123-36082</v>
          </cell>
          <cell r="B14459" t="str">
            <v>2/22/2022</v>
          </cell>
          <cell r="C14459" t="str">
            <v>Full</v>
          </cell>
          <cell r="D14459" t="str">
            <v>PDC ENERGY INC</v>
          </cell>
          <cell r="E14459" t="str">
            <v>69175</v>
          </cell>
          <cell r="F14459" t="str">
            <v>WELD                                123 NWNE 26 7N65W 6</v>
          </cell>
          <cell r="G14459" t="str">
            <v>0</v>
          </cell>
          <cell r="H14459" t="str">
            <v>0</v>
          </cell>
          <cell r="I14459" t="str">
            <v>No</v>
          </cell>
        </row>
        <row r="14460">
          <cell r="A14460" t="str">
            <v>05-123-36083</v>
          </cell>
          <cell r="B14460" t="str">
            <v>4/19/2021</v>
          </cell>
          <cell r="C14460" t="str">
            <v>Full</v>
          </cell>
          <cell r="D14460" t="str">
            <v>PDC ENERGY INC</v>
          </cell>
          <cell r="E14460" t="str">
            <v>69175</v>
          </cell>
          <cell r="F14460" t="str">
            <v>WELD                                123 NWNE 26 7N65W 6</v>
          </cell>
          <cell r="G14460" t="str">
            <v>0</v>
          </cell>
          <cell r="H14460" t="str">
            <v>0</v>
          </cell>
          <cell r="I14460" t="str">
            <v>No</v>
          </cell>
        </row>
        <row r="14461">
          <cell r="A14461" t="str">
            <v>05-123-36083</v>
          </cell>
          <cell r="B14461" t="str">
            <v>2/22/2022</v>
          </cell>
          <cell r="C14461" t="str">
            <v>Full</v>
          </cell>
          <cell r="D14461" t="str">
            <v>PDC ENERGY INC</v>
          </cell>
          <cell r="E14461" t="str">
            <v>69175</v>
          </cell>
          <cell r="F14461" t="str">
            <v>WELD                                123 NWNE 26 7N65W 6</v>
          </cell>
          <cell r="G14461" t="str">
            <v>0</v>
          </cell>
          <cell r="H14461" t="str">
            <v>0</v>
          </cell>
          <cell r="I14461" t="str">
            <v>No</v>
          </cell>
        </row>
        <row r="14462">
          <cell r="A14462" t="str">
            <v>05-123-36084</v>
          </cell>
          <cell r="B14462" t="str">
            <v>4/20/2021</v>
          </cell>
          <cell r="C14462" t="str">
            <v>Full</v>
          </cell>
          <cell r="D14462" t="str">
            <v>PDC ENERGY INC</v>
          </cell>
          <cell r="E14462" t="str">
            <v>69175</v>
          </cell>
          <cell r="F14462" t="str">
            <v>WELD                                123 NWNE 26 7N65W 6</v>
          </cell>
          <cell r="G14462" t="str">
            <v>0</v>
          </cell>
          <cell r="H14462" t="str">
            <v>0</v>
          </cell>
          <cell r="I14462" t="str">
            <v>No</v>
          </cell>
        </row>
        <row r="14463">
          <cell r="A14463" t="str">
            <v>05-123-36084</v>
          </cell>
          <cell r="B14463" t="str">
            <v>2/22/2022</v>
          </cell>
          <cell r="C14463" t="str">
            <v>Full</v>
          </cell>
          <cell r="D14463" t="str">
            <v>PDC ENERGY INC</v>
          </cell>
          <cell r="E14463" t="str">
            <v>69175</v>
          </cell>
          <cell r="F14463" t="str">
            <v>WELD                                123 NWNE 26 7N65W 6</v>
          </cell>
          <cell r="G14463" t="str">
            <v>0</v>
          </cell>
          <cell r="H14463" t="str">
            <v>0</v>
          </cell>
          <cell r="I14463" t="str">
            <v>No</v>
          </cell>
        </row>
        <row r="14464">
          <cell r="A14464" t="str">
            <v>05-123-36087</v>
          </cell>
          <cell r="B14464" t="str">
            <v>4/19/2021</v>
          </cell>
          <cell r="C14464" t="str">
            <v>Full</v>
          </cell>
          <cell r="D14464" t="str">
            <v>PDC ENERGY INC</v>
          </cell>
          <cell r="E14464" t="str">
            <v>69175</v>
          </cell>
          <cell r="F14464" t="str">
            <v>WELD                                123 NWNE 26 7N65W 6</v>
          </cell>
          <cell r="G14464" t="str">
            <v>0</v>
          </cell>
          <cell r="H14464" t="str">
            <v>0</v>
          </cell>
          <cell r="I14464" t="str">
            <v>No</v>
          </cell>
        </row>
        <row r="14465">
          <cell r="A14465" t="str">
            <v>05-123-36087</v>
          </cell>
          <cell r="B14465" t="str">
            <v>2/22/2022</v>
          </cell>
          <cell r="C14465" t="str">
            <v>Full</v>
          </cell>
          <cell r="D14465" t="str">
            <v>PDC ENERGY INC</v>
          </cell>
          <cell r="E14465" t="str">
            <v>69175</v>
          </cell>
          <cell r="F14465" t="str">
            <v>WELD                                123 NWNE 26 7N65W 6</v>
          </cell>
          <cell r="G14465" t="str">
            <v>0</v>
          </cell>
          <cell r="H14465" t="str">
            <v>0</v>
          </cell>
          <cell r="I14465" t="str">
            <v>No</v>
          </cell>
        </row>
        <row r="14466">
          <cell r="A14466" t="str">
            <v>05-123-36089</v>
          </cell>
          <cell r="B14466" t="str">
            <v>2/1/2021</v>
          </cell>
          <cell r="C14466" t="str">
            <v>Light</v>
          </cell>
          <cell r="D14466" t="str">
            <v>CRESTONE PEAK RESOURCES OPERATING LLC</v>
          </cell>
          <cell r="E14466" t="str">
            <v>10633</v>
          </cell>
          <cell r="F14466" t="str">
            <v>WELD                                123 NENW 2 2N66W 6</v>
          </cell>
          <cell r="G14466" t="str">
            <v>2</v>
          </cell>
          <cell r="H14466" t="str">
            <v>0</v>
          </cell>
          <cell r="I14466" t="str">
            <v>No</v>
          </cell>
        </row>
        <row r="14467">
          <cell r="A14467" t="str">
            <v>05-123-36089</v>
          </cell>
          <cell r="B14467" t="str">
            <v>1/31/2022</v>
          </cell>
          <cell r="C14467" t="str">
            <v>Light</v>
          </cell>
          <cell r="D14467" t="str">
            <v>CRESTONE PEAK RESOURCES OPERATING LLC</v>
          </cell>
          <cell r="E14467" t="str">
            <v>10633</v>
          </cell>
          <cell r="F14467" t="str">
            <v>WELD                                123 NENW 2 2N66W 6</v>
          </cell>
          <cell r="G14467" t="str">
            <v>3</v>
          </cell>
          <cell r="H14467" t="str">
            <v>0</v>
          </cell>
          <cell r="I14467" t="str">
            <v>No</v>
          </cell>
        </row>
        <row r="14468">
          <cell r="A14468" t="str">
            <v>05-123-36090</v>
          </cell>
          <cell r="B14468" t="str">
            <v>2/1/2021</v>
          </cell>
          <cell r="C14468" t="str">
            <v>Light</v>
          </cell>
          <cell r="D14468" t="str">
            <v>CRESTONE PEAK RESOURCES OPERATING LLC</v>
          </cell>
          <cell r="E14468" t="str">
            <v>10633</v>
          </cell>
          <cell r="F14468" t="str">
            <v>WELD                                123 NENW 2 2N66W 6</v>
          </cell>
          <cell r="G14468" t="str">
            <v>2</v>
          </cell>
          <cell r="H14468" t="str">
            <v>0</v>
          </cell>
          <cell r="I14468" t="str">
            <v>No</v>
          </cell>
        </row>
        <row r="14469">
          <cell r="A14469" t="str">
            <v>05-123-36090</v>
          </cell>
          <cell r="B14469" t="str">
            <v>1/31/2022</v>
          </cell>
          <cell r="C14469" t="str">
            <v>Light</v>
          </cell>
          <cell r="D14469" t="str">
            <v>CRESTONE PEAK RESOURCES OPERATING LLC</v>
          </cell>
          <cell r="E14469" t="str">
            <v>10633</v>
          </cell>
          <cell r="F14469" t="str">
            <v>WELD                                123 NENW 2 2N66W 6</v>
          </cell>
          <cell r="G14469" t="str">
            <v>1</v>
          </cell>
          <cell r="H14469" t="str">
            <v>0</v>
          </cell>
          <cell r="I14469" t="str">
            <v>No</v>
          </cell>
        </row>
        <row r="14470">
          <cell r="A14470" t="str">
            <v>05-123-36091</v>
          </cell>
          <cell r="B14470" t="str">
            <v>2/1/2021</v>
          </cell>
          <cell r="C14470" t="str">
            <v>Light</v>
          </cell>
          <cell r="D14470" t="str">
            <v>CRESTONE PEAK RESOURCES OPERATING LLC</v>
          </cell>
          <cell r="E14470" t="str">
            <v>10633</v>
          </cell>
          <cell r="F14470" t="str">
            <v>WELD                                123 NENW 2 2N66W 6</v>
          </cell>
          <cell r="G14470" t="str">
            <v>0</v>
          </cell>
          <cell r="H14470" t="str">
            <v>0</v>
          </cell>
          <cell r="I14470" t="str">
            <v>No</v>
          </cell>
        </row>
        <row r="14471">
          <cell r="A14471" t="str">
            <v>05-123-36091</v>
          </cell>
          <cell r="B14471" t="str">
            <v>1/31/2022</v>
          </cell>
          <cell r="C14471" t="str">
            <v>Light</v>
          </cell>
          <cell r="D14471" t="str">
            <v>CRESTONE PEAK RESOURCES OPERATING LLC</v>
          </cell>
          <cell r="E14471" t="str">
            <v>10633</v>
          </cell>
          <cell r="F14471" t="str">
            <v>WELD                                123 NENW 2 2N66W 6</v>
          </cell>
          <cell r="G14471" t="str">
            <v>0</v>
          </cell>
          <cell r="H14471" t="str">
            <v>0</v>
          </cell>
          <cell r="I14471" t="str">
            <v>No</v>
          </cell>
        </row>
        <row r="14472">
          <cell r="A14472" t="str">
            <v>05-123-36092</v>
          </cell>
          <cell r="B14472" t="str">
            <v>2/1/2021</v>
          </cell>
          <cell r="C14472" t="str">
            <v>Light</v>
          </cell>
          <cell r="D14472" t="str">
            <v>CRESTONE PEAK RESOURCES OPERATING LLC</v>
          </cell>
          <cell r="E14472" t="str">
            <v>10633</v>
          </cell>
          <cell r="F14472" t="str">
            <v>WELD                                123 NENW 2 2N66W 6</v>
          </cell>
          <cell r="G14472" t="str">
            <v>-2</v>
          </cell>
          <cell r="H14472" t="str">
            <v>0</v>
          </cell>
          <cell r="I14472" t="str">
            <v>No</v>
          </cell>
        </row>
        <row r="14473">
          <cell r="A14473" t="str">
            <v>05-123-36092</v>
          </cell>
          <cell r="B14473" t="str">
            <v>1/31/2022</v>
          </cell>
          <cell r="C14473" t="str">
            <v>Light</v>
          </cell>
          <cell r="D14473" t="str">
            <v>CRESTONE PEAK RESOURCES OPERATING LLC</v>
          </cell>
          <cell r="E14473" t="str">
            <v>10633</v>
          </cell>
          <cell r="F14473" t="str">
            <v>WELD                                123 NENW 2 2N66W 6</v>
          </cell>
          <cell r="G14473" t="str">
            <v>0</v>
          </cell>
          <cell r="H14473" t="str">
            <v>0</v>
          </cell>
          <cell r="I14473" t="str">
            <v>No</v>
          </cell>
        </row>
        <row r="14474">
          <cell r="A14474" t="str">
            <v>05-123-36093</v>
          </cell>
          <cell r="B14474" t="str">
            <v>2/1/2021</v>
          </cell>
          <cell r="C14474" t="str">
            <v>Light</v>
          </cell>
          <cell r="D14474" t="str">
            <v>CRESTONE PEAK RESOURCES OPERATING LLC</v>
          </cell>
          <cell r="E14474" t="str">
            <v>10633</v>
          </cell>
          <cell r="F14474" t="str">
            <v>WELD                                123 NENW 2 2N66W 6</v>
          </cell>
          <cell r="G14474" t="str">
            <v>1</v>
          </cell>
          <cell r="H14474" t="str">
            <v>0</v>
          </cell>
          <cell r="I14474" t="str">
            <v>No</v>
          </cell>
        </row>
        <row r="14475">
          <cell r="A14475" t="str">
            <v>05-123-36093</v>
          </cell>
          <cell r="B14475" t="str">
            <v>1/31/2022</v>
          </cell>
          <cell r="C14475" t="str">
            <v>Light</v>
          </cell>
          <cell r="D14475" t="str">
            <v>CRESTONE PEAK RESOURCES OPERATING LLC</v>
          </cell>
          <cell r="E14475" t="str">
            <v>10633</v>
          </cell>
          <cell r="F14475" t="str">
            <v>WELD                                123 NENW 2 2N66W 6</v>
          </cell>
          <cell r="G14475" t="str">
            <v>0</v>
          </cell>
          <cell r="H14475" t="str">
            <v>0</v>
          </cell>
          <cell r="I14475" t="str">
            <v>No</v>
          </cell>
        </row>
        <row r="14476">
          <cell r="A14476" t="str">
            <v>05-123-36094</v>
          </cell>
          <cell r="B14476" t="str">
            <v>2/1/2021</v>
          </cell>
          <cell r="C14476" t="str">
            <v>Light</v>
          </cell>
          <cell r="D14476" t="str">
            <v>CRESTONE PEAK RESOURCES OPERATING LLC</v>
          </cell>
          <cell r="E14476" t="str">
            <v>10633</v>
          </cell>
          <cell r="F14476" t="str">
            <v>WELD                                123 NENW 2 2N66W 6</v>
          </cell>
          <cell r="G14476" t="str">
            <v>-2</v>
          </cell>
          <cell r="H14476" t="str">
            <v>0</v>
          </cell>
          <cell r="I14476" t="str">
            <v>No</v>
          </cell>
        </row>
        <row r="14477">
          <cell r="A14477" t="str">
            <v>05-123-36094</v>
          </cell>
          <cell r="B14477" t="str">
            <v>1/31/2022</v>
          </cell>
          <cell r="C14477" t="str">
            <v>Light</v>
          </cell>
          <cell r="D14477" t="str">
            <v>CRESTONE PEAK RESOURCES OPERATING LLC</v>
          </cell>
          <cell r="E14477" t="str">
            <v>10633</v>
          </cell>
          <cell r="F14477" t="str">
            <v>WELD                                123 NENW 2 2N66W 6</v>
          </cell>
          <cell r="G14477" t="str">
            <v>0</v>
          </cell>
          <cell r="H14477" t="str">
            <v>0</v>
          </cell>
          <cell r="I14477" t="str">
            <v>No</v>
          </cell>
        </row>
        <row r="14478">
          <cell r="A14478" t="str">
            <v>05-123-36098</v>
          </cell>
          <cell r="B14478" t="str">
            <v>10/25/2021</v>
          </cell>
          <cell r="C14478" t="str">
            <v>Full</v>
          </cell>
          <cell r="D14478" t="str">
            <v>PDC ENERGY INC</v>
          </cell>
          <cell r="E14478" t="str">
            <v>69175</v>
          </cell>
          <cell r="F14478" t="str">
            <v>WELD                                123 SESW 24 7N66W 6</v>
          </cell>
          <cell r="G14478" t="str">
            <v>0</v>
          </cell>
          <cell r="H14478" t="str">
            <v>0</v>
          </cell>
          <cell r="I14478" t="str">
            <v>No</v>
          </cell>
        </row>
        <row r="14479">
          <cell r="A14479" t="str">
            <v>05-123-36100</v>
          </cell>
          <cell r="B14479" t="str">
            <v>10/25/2021</v>
          </cell>
          <cell r="C14479" t="str">
            <v>Full</v>
          </cell>
          <cell r="D14479" t="str">
            <v>PDC ENERGY INC</v>
          </cell>
          <cell r="E14479" t="str">
            <v>69175</v>
          </cell>
          <cell r="F14479" t="str">
            <v>WELD                                123 SESW 24 7N66W 6</v>
          </cell>
          <cell r="G14479" t="str">
            <v>0</v>
          </cell>
          <cell r="H14479" t="str">
            <v>0</v>
          </cell>
          <cell r="I14479" t="str">
            <v>No</v>
          </cell>
        </row>
        <row r="14480">
          <cell r="A14480" t="str">
            <v>05-123-36105</v>
          </cell>
          <cell r="B14480" t="str">
            <v>7/13/2021</v>
          </cell>
          <cell r="C14480" t="str">
            <v>Light</v>
          </cell>
          <cell r="D14480" t="str">
            <v>BONANZA CREEK ENERGY OPERATING COMPANY LLC</v>
          </cell>
          <cell r="E14480" t="str">
            <v>8960</v>
          </cell>
          <cell r="F14480" t="str">
            <v>WELD                                123 NENE 31 5N62W 6</v>
          </cell>
          <cell r="G14480" t="str">
            <v>0</v>
          </cell>
          <cell r="H14480" t="str">
            <v>0</v>
          </cell>
          <cell r="I14480" t="str">
            <v>No</v>
          </cell>
        </row>
        <row r="14481">
          <cell r="A14481" t="str">
            <v>05-123-36106</v>
          </cell>
          <cell r="B14481" t="str">
            <v>7/22/2021</v>
          </cell>
          <cell r="C14481" t="str">
            <v>Light</v>
          </cell>
          <cell r="D14481" t="str">
            <v>BONANZA CREEK ENERGY OPERATING COMPANY LLC</v>
          </cell>
          <cell r="E14481" t="str">
            <v>8960</v>
          </cell>
          <cell r="F14481" t="str">
            <v>WELD                                123 NENW 17 5N62W 6</v>
          </cell>
          <cell r="G14481" t="str">
            <v>0</v>
          </cell>
          <cell r="H14481" t="str">
            <v>0</v>
          </cell>
          <cell r="I14481" t="str">
            <v>No</v>
          </cell>
        </row>
        <row r="14482">
          <cell r="A14482" t="str">
            <v>05-123-36107</v>
          </cell>
          <cell r="B14482" t="str">
            <v>2/28/2021</v>
          </cell>
          <cell r="C14482" t="str">
            <v>Form 17</v>
          </cell>
          <cell r="D14482" t="str">
            <v xml:space="preserve">PDC ENERGY INC                                    </v>
          </cell>
          <cell r="E14482" t="str">
            <v>69175</v>
          </cell>
          <cell r="F14482" t="str">
            <v>WELD                                123 NWNE 26 7N65W 6</v>
          </cell>
          <cell r="G14482" t="str">
            <v>0</v>
          </cell>
          <cell r="H14482" t="str">
            <v xml:space="preserve">0     </v>
          </cell>
          <cell r="I14482" t="str">
            <v>No</v>
          </cell>
        </row>
        <row r="14483">
          <cell r="A14483" t="str">
            <v>05-123-36109</v>
          </cell>
          <cell r="B14483" t="str">
            <v>2/2/2021</v>
          </cell>
          <cell r="C14483" t="str">
            <v>Light</v>
          </cell>
          <cell r="D14483" t="str">
            <v>CRESTONE PEAK RESOURCES OPERATING LLC</v>
          </cell>
          <cell r="E14483" t="str">
            <v>10633</v>
          </cell>
          <cell r="F14483" t="str">
            <v>WELD                                123 NWNE 2 2N66W 6</v>
          </cell>
          <cell r="G14483" t="str">
            <v>-1</v>
          </cell>
          <cell r="H14483" t="str">
            <v>0</v>
          </cell>
          <cell r="I14483" t="str">
            <v>No</v>
          </cell>
        </row>
        <row r="14484">
          <cell r="A14484" t="str">
            <v>05-123-36109</v>
          </cell>
          <cell r="B14484" t="str">
            <v>1/31/2022</v>
          </cell>
          <cell r="C14484" t="str">
            <v>Light</v>
          </cell>
          <cell r="D14484" t="str">
            <v>CRESTONE PEAK RESOURCES OPERATING LLC</v>
          </cell>
          <cell r="E14484" t="str">
            <v>10633</v>
          </cell>
          <cell r="F14484" t="str">
            <v>WELD                                123 NWNE 2 2N66W 6</v>
          </cell>
          <cell r="G14484" t="str">
            <v>0</v>
          </cell>
          <cell r="H14484" t="str">
            <v>0</v>
          </cell>
          <cell r="I14484" t="str">
            <v>No</v>
          </cell>
        </row>
        <row r="14485">
          <cell r="A14485" t="str">
            <v>05-123-36110</v>
          </cell>
          <cell r="B14485" t="str">
            <v>2/2/2021</v>
          </cell>
          <cell r="C14485" t="str">
            <v>Light</v>
          </cell>
          <cell r="D14485" t="str">
            <v>CRESTONE PEAK RESOURCES OPERATING LLC</v>
          </cell>
          <cell r="E14485" t="str">
            <v>10633</v>
          </cell>
          <cell r="F14485" t="str">
            <v>WELD                                123 NWNE 2 2N66W 6</v>
          </cell>
          <cell r="G14485" t="str">
            <v>10</v>
          </cell>
          <cell r="H14485" t="str">
            <v>0</v>
          </cell>
          <cell r="I14485" t="str">
            <v>No</v>
          </cell>
        </row>
        <row r="14486">
          <cell r="A14486" t="str">
            <v>05-123-36110</v>
          </cell>
          <cell r="B14486" t="str">
            <v>1/31/2022</v>
          </cell>
          <cell r="C14486" t="str">
            <v>Light</v>
          </cell>
          <cell r="D14486" t="str">
            <v>CRESTONE PEAK RESOURCES OPERATING LLC</v>
          </cell>
          <cell r="E14486" t="str">
            <v>10633</v>
          </cell>
          <cell r="F14486" t="str">
            <v>WELD                                123 NWNE 2 2N66W 6</v>
          </cell>
          <cell r="G14486" t="str">
            <v>8</v>
          </cell>
          <cell r="H14486" t="str">
            <v>0</v>
          </cell>
          <cell r="I14486" t="str">
            <v>No</v>
          </cell>
        </row>
        <row r="14487">
          <cell r="A14487" t="str">
            <v>05-123-36111</v>
          </cell>
          <cell r="B14487" t="str">
            <v>2/2/2021</v>
          </cell>
          <cell r="C14487" t="str">
            <v>Light</v>
          </cell>
          <cell r="D14487" t="str">
            <v>CRESTONE PEAK RESOURCES OPERATING LLC</v>
          </cell>
          <cell r="E14487" t="str">
            <v>10633</v>
          </cell>
          <cell r="F14487" t="str">
            <v>WELD                                123 NWNE 2 2N66W 6</v>
          </cell>
          <cell r="G14487" t="str">
            <v>-1</v>
          </cell>
          <cell r="H14487" t="str">
            <v>0</v>
          </cell>
          <cell r="I14487" t="str">
            <v>No</v>
          </cell>
        </row>
        <row r="14488">
          <cell r="A14488" t="str">
            <v>05-123-36111</v>
          </cell>
          <cell r="B14488" t="str">
            <v>1/31/2022</v>
          </cell>
          <cell r="C14488" t="str">
            <v>Light</v>
          </cell>
          <cell r="D14488" t="str">
            <v>CRESTONE PEAK RESOURCES OPERATING LLC</v>
          </cell>
          <cell r="E14488" t="str">
            <v>10633</v>
          </cell>
          <cell r="F14488" t="str">
            <v>WELD                                123 NWNE 2 2N66W 6</v>
          </cell>
          <cell r="G14488" t="str">
            <v>0</v>
          </cell>
          <cell r="H14488" t="str">
            <v>0</v>
          </cell>
          <cell r="I14488" t="str">
            <v>No</v>
          </cell>
        </row>
        <row r="14489">
          <cell r="A14489" t="str">
            <v>05-123-36112</v>
          </cell>
          <cell r="B14489" t="str">
            <v>2/2/2021</v>
          </cell>
          <cell r="C14489" t="str">
            <v>Light</v>
          </cell>
          <cell r="D14489" t="str">
            <v>CRESTONE PEAK RESOURCES OPERATING LLC</v>
          </cell>
          <cell r="E14489" t="str">
            <v>10633</v>
          </cell>
          <cell r="F14489" t="str">
            <v>WELD                                123 NWNE 2 2N66W 6</v>
          </cell>
          <cell r="G14489" t="str">
            <v>0</v>
          </cell>
          <cell r="H14489" t="str">
            <v>0</v>
          </cell>
          <cell r="I14489" t="str">
            <v>No</v>
          </cell>
        </row>
        <row r="14490">
          <cell r="A14490" t="str">
            <v>05-123-36112</v>
          </cell>
          <cell r="B14490" t="str">
            <v>1/31/2022</v>
          </cell>
          <cell r="C14490" t="str">
            <v>Light</v>
          </cell>
          <cell r="D14490" t="str">
            <v>CRESTONE PEAK RESOURCES OPERATING LLC</v>
          </cell>
          <cell r="E14490" t="str">
            <v>10633</v>
          </cell>
          <cell r="F14490" t="str">
            <v>WELD                                123 NWNE 2 2N66W 6</v>
          </cell>
          <cell r="G14490" t="str">
            <v>0</v>
          </cell>
          <cell r="H14490" t="str">
            <v>0</v>
          </cell>
          <cell r="I14490" t="str">
            <v>No</v>
          </cell>
        </row>
        <row r="14491">
          <cell r="A14491" t="str">
            <v>05-123-36113</v>
          </cell>
          <cell r="B14491" t="str">
            <v>2/2/2021</v>
          </cell>
          <cell r="C14491" t="str">
            <v>Light</v>
          </cell>
          <cell r="D14491" t="str">
            <v>CRESTONE PEAK RESOURCES OPERATING LLC</v>
          </cell>
          <cell r="E14491" t="str">
            <v>10633</v>
          </cell>
          <cell r="F14491" t="str">
            <v>WELD                                123 NWNE 2 2N66W 6</v>
          </cell>
          <cell r="G14491" t="str">
            <v>-1</v>
          </cell>
          <cell r="H14491" t="str">
            <v>0</v>
          </cell>
          <cell r="I14491" t="str">
            <v>No</v>
          </cell>
        </row>
        <row r="14492">
          <cell r="A14492" t="str">
            <v>05-123-36113</v>
          </cell>
          <cell r="B14492" t="str">
            <v>1/31/2022</v>
          </cell>
          <cell r="C14492" t="str">
            <v>Light</v>
          </cell>
          <cell r="D14492" t="str">
            <v>CRESTONE PEAK RESOURCES OPERATING LLC</v>
          </cell>
          <cell r="E14492" t="str">
            <v>10633</v>
          </cell>
          <cell r="F14492" t="str">
            <v>WELD                                123 NWNE 2 2N66W 6</v>
          </cell>
          <cell r="G14492" t="str">
            <v>0</v>
          </cell>
          <cell r="H14492" t="str">
            <v>0</v>
          </cell>
          <cell r="I14492" t="str">
            <v>No</v>
          </cell>
        </row>
        <row r="14493">
          <cell r="A14493" t="str">
            <v>05-123-36119</v>
          </cell>
          <cell r="B14493" t="str">
            <v>11/18/2021</v>
          </cell>
          <cell r="C14493" t="str">
            <v>Form 17</v>
          </cell>
          <cell r="D14493" t="str">
            <v xml:space="preserve">KERR MCGEE OIL &amp;amp; GAS ONSHORE LP                   </v>
          </cell>
          <cell r="E14493" t="str">
            <v>47120</v>
          </cell>
          <cell r="F14493" t="str">
            <v>WELD                                123 NESE 3 5N67W 6</v>
          </cell>
          <cell r="G14493" t="str">
            <v>34</v>
          </cell>
          <cell r="H14493" t="str">
            <v xml:space="preserve">1     </v>
          </cell>
          <cell r="I14493" t="str">
            <v>No</v>
          </cell>
        </row>
        <row r="14494">
          <cell r="A14494" t="str">
            <v>05-123-36119</v>
          </cell>
          <cell r="B14494" t="str">
            <v>12/28/2021</v>
          </cell>
          <cell r="C14494" t="str">
            <v>Form 17</v>
          </cell>
          <cell r="D14494" t="str">
            <v xml:space="preserve">KERR MCGEE OIL &amp;amp; GAS ONSHORE LP                   </v>
          </cell>
          <cell r="E14494" t="str">
            <v>47120</v>
          </cell>
          <cell r="F14494" t="str">
            <v>WELD                                123 NESE 3 5N67W 6</v>
          </cell>
          <cell r="G14494" t="str">
            <v>11</v>
          </cell>
          <cell r="H14494" t="str">
            <v xml:space="preserve">1     </v>
          </cell>
          <cell r="I14494" t="str">
            <v>Yes</v>
          </cell>
        </row>
        <row r="14495">
          <cell r="A14495" t="str">
            <v>05-123-36121</v>
          </cell>
          <cell r="B14495" t="str">
            <v>10/20/2021</v>
          </cell>
          <cell r="C14495" t="str">
            <v>Light</v>
          </cell>
          <cell r="D14495" t="str">
            <v>WHITING OIL &amp;amp; GAS CORPORATION</v>
          </cell>
          <cell r="E14495" t="str">
            <v>96155</v>
          </cell>
          <cell r="F14495" t="str">
            <v>WELD                                123 NESW 30 10N58W 6</v>
          </cell>
          <cell r="G14495" t="str">
            <v>0</v>
          </cell>
          <cell r="H14495" t="str">
            <v>0</v>
          </cell>
          <cell r="I14495" t="str">
            <v>No</v>
          </cell>
        </row>
        <row r="14496">
          <cell r="A14496" t="str">
            <v>05-123-36122</v>
          </cell>
          <cell r="B14496" t="str">
            <v>3/12/2021</v>
          </cell>
          <cell r="C14496" t="str">
            <v>Form 17</v>
          </cell>
          <cell r="D14496" t="str">
            <v xml:space="preserve">KERR MCGEE OIL &amp;amp; GAS ONSHORE LP                   </v>
          </cell>
          <cell r="E14496" t="str">
            <v>47120</v>
          </cell>
          <cell r="F14496" t="str">
            <v>WELD                                123 NESE 3 5N67W 6</v>
          </cell>
          <cell r="G14496" t="str">
            <v>33</v>
          </cell>
          <cell r="H14496" t="str">
            <v xml:space="preserve">1     </v>
          </cell>
          <cell r="I14496" t="str">
            <v>No</v>
          </cell>
        </row>
        <row r="14497">
          <cell r="A14497" t="str">
            <v>05-123-36122</v>
          </cell>
          <cell r="B14497" t="str">
            <v>12/8/2021</v>
          </cell>
          <cell r="C14497" t="str">
            <v>Form 17</v>
          </cell>
          <cell r="D14497" t="str">
            <v xml:space="preserve">KERR MCGEE OIL &amp;amp; GAS ONSHORE LP                   </v>
          </cell>
          <cell r="E14497" t="str">
            <v>47120</v>
          </cell>
          <cell r="F14497" t="str">
            <v>WELD                                123 NESE 3 5N67W 6</v>
          </cell>
          <cell r="G14497" t="str">
            <v>52</v>
          </cell>
          <cell r="H14497" t="str">
            <v xml:space="preserve">1     </v>
          </cell>
          <cell r="I14497" t="str">
            <v>No</v>
          </cell>
        </row>
        <row r="14498">
          <cell r="A14498" t="str">
            <v>05-123-36123</v>
          </cell>
          <cell r="B14498" t="str">
            <v>10/6/2021</v>
          </cell>
          <cell r="C14498" t="str">
            <v>Light</v>
          </cell>
          <cell r="D14498" t="str">
            <v>WHITING OIL &amp;amp; GAS CORPORATION</v>
          </cell>
          <cell r="E14498" t="str">
            <v>96155</v>
          </cell>
          <cell r="F14498" t="str">
            <v>WELD                                123 NWNE 18 9N59W 6</v>
          </cell>
          <cell r="G14498" t="str">
            <v>0.6</v>
          </cell>
          <cell r="H14498" t="str">
            <v>0</v>
          </cell>
          <cell r="I14498" t="str">
            <v>No</v>
          </cell>
        </row>
        <row r="14499">
          <cell r="A14499" t="str">
            <v>05-123-36124</v>
          </cell>
          <cell r="B14499" t="str">
            <v>2/26/2021</v>
          </cell>
          <cell r="C14499" t="str">
            <v>Form 17</v>
          </cell>
          <cell r="D14499" t="str">
            <v xml:space="preserve">WHITING OIL &amp;amp; GAS CORPORATION                     </v>
          </cell>
          <cell r="E14499" t="str">
            <v>96155</v>
          </cell>
          <cell r="F14499" t="str">
            <v>WELD                                123 NESW 26 10N58W 6</v>
          </cell>
          <cell r="G14499" t="str">
            <v>56</v>
          </cell>
          <cell r="H14499" t="str">
            <v xml:space="preserve">0.2   </v>
          </cell>
          <cell r="I14499" t="str">
            <v>Yes</v>
          </cell>
        </row>
        <row r="14500">
          <cell r="A14500" t="str">
            <v>05-123-36124</v>
          </cell>
          <cell r="B14500" t="str">
            <v>3/12/2021</v>
          </cell>
          <cell r="C14500" t="str">
            <v>Form 17</v>
          </cell>
          <cell r="D14500" t="str">
            <v xml:space="preserve">WHITING OIL &amp;amp; GAS CORPORATION                     </v>
          </cell>
          <cell r="E14500" t="str">
            <v>96155</v>
          </cell>
          <cell r="F14500" t="str">
            <v>WELD                                123 NESW 26 10N58W 6</v>
          </cell>
          <cell r="G14500" t="str">
            <v>39</v>
          </cell>
          <cell r="H14500" t="str">
            <v xml:space="preserve">0.2   </v>
          </cell>
          <cell r="I14500" t="str">
            <v>No</v>
          </cell>
        </row>
        <row r="14501">
          <cell r="A14501" t="str">
            <v>05-123-36125</v>
          </cell>
          <cell r="B14501" t="str">
            <v>5/20/2021</v>
          </cell>
          <cell r="C14501" t="str">
            <v>Light</v>
          </cell>
          <cell r="D14501" t="str">
            <v>NOBLE ENERGY INC</v>
          </cell>
          <cell r="E14501" t="str">
            <v>100322</v>
          </cell>
          <cell r="F14501" t="str">
            <v>WELD                                123 NENE 22 7N64W 6</v>
          </cell>
          <cell r="G14501" t="str">
            <v>0</v>
          </cell>
          <cell r="H14501" t="str">
            <v>0</v>
          </cell>
          <cell r="I14501" t="str">
            <v>No</v>
          </cell>
        </row>
        <row r="14502">
          <cell r="A14502" t="str">
            <v>05-123-36127</v>
          </cell>
          <cell r="B14502" t="str">
            <v>10/6/2021</v>
          </cell>
          <cell r="C14502" t="str">
            <v>Light</v>
          </cell>
          <cell r="D14502" t="str">
            <v>WHITING OIL &amp;amp; GAS CORPORATION</v>
          </cell>
          <cell r="E14502" t="str">
            <v>96155</v>
          </cell>
          <cell r="F14502" t="str">
            <v>WELD                                123 NENE 18 9N59W 6</v>
          </cell>
          <cell r="G14502" t="str">
            <v>0</v>
          </cell>
          <cell r="H14502" t="str">
            <v>0</v>
          </cell>
          <cell r="I14502" t="str">
            <v>No</v>
          </cell>
        </row>
        <row r="14503">
          <cell r="A14503" t="str">
            <v>05-123-36130</v>
          </cell>
          <cell r="B14503" t="str">
            <v>10/27/2021</v>
          </cell>
          <cell r="C14503" t="str">
            <v>Light</v>
          </cell>
          <cell r="D14503" t="str">
            <v>WHITING OIL &amp;amp; GAS CORPORATION</v>
          </cell>
          <cell r="E14503" t="str">
            <v>96155</v>
          </cell>
          <cell r="F14503" t="str">
            <v>WELD                                123 NWSW 27 10N58W 6</v>
          </cell>
          <cell r="G14503" t="str">
            <v>0</v>
          </cell>
          <cell r="H14503" t="str">
            <v>0</v>
          </cell>
          <cell r="I14503" t="str">
            <v>No</v>
          </cell>
        </row>
        <row r="14504">
          <cell r="A14504" t="str">
            <v>05-123-36131</v>
          </cell>
          <cell r="B14504" t="str">
            <v>5/20/2021</v>
          </cell>
          <cell r="C14504" t="str">
            <v>Light</v>
          </cell>
          <cell r="D14504" t="str">
            <v>NOBLE ENERGY INC</v>
          </cell>
          <cell r="E14504" t="str">
            <v>100322</v>
          </cell>
          <cell r="F14504" t="str">
            <v>WELD                                123 NENE 22 7N64W 6</v>
          </cell>
          <cell r="G14504" t="str">
            <v>0</v>
          </cell>
          <cell r="H14504" t="str">
            <v>0</v>
          </cell>
          <cell r="I14504" t="str">
            <v>No</v>
          </cell>
        </row>
        <row r="14505">
          <cell r="A14505" t="str">
            <v>05-123-36135</v>
          </cell>
          <cell r="B14505" t="str">
            <v>2/2/2021</v>
          </cell>
          <cell r="C14505" t="str">
            <v>Light</v>
          </cell>
          <cell r="D14505" t="str">
            <v>CRESTONE PEAK RESOURCES OPERATING LLC</v>
          </cell>
          <cell r="E14505" t="str">
            <v>10633</v>
          </cell>
          <cell r="F14505" t="str">
            <v>WELD                                123 NWNE 2 2N66W 6</v>
          </cell>
          <cell r="G14505" t="str">
            <v>-1</v>
          </cell>
          <cell r="H14505" t="str">
            <v>0</v>
          </cell>
          <cell r="I14505" t="str">
            <v>No</v>
          </cell>
        </row>
        <row r="14506">
          <cell r="A14506" t="str">
            <v>05-123-36135</v>
          </cell>
          <cell r="B14506" t="str">
            <v>1/31/2022</v>
          </cell>
          <cell r="C14506" t="str">
            <v>Light</v>
          </cell>
          <cell r="D14506" t="str">
            <v>CRESTONE PEAK RESOURCES OPERATING LLC</v>
          </cell>
          <cell r="E14506" t="str">
            <v>10633</v>
          </cell>
          <cell r="F14506" t="str">
            <v>WELD                                123 NWNE 2 2N66W 6</v>
          </cell>
          <cell r="G14506" t="str">
            <v>0</v>
          </cell>
          <cell r="H14506" t="str">
            <v>0</v>
          </cell>
          <cell r="I14506" t="str">
            <v>No</v>
          </cell>
        </row>
        <row r="14507">
          <cell r="A14507" t="str">
            <v>05-123-36137</v>
          </cell>
          <cell r="B14507" t="str">
            <v>2/11/2021</v>
          </cell>
          <cell r="C14507" t="str">
            <v>Form 17</v>
          </cell>
          <cell r="D14507" t="str">
            <v xml:space="preserve">KERR MCGEE OIL &amp;amp; GAS ONSHORE LP                   </v>
          </cell>
          <cell r="E14507" t="str">
            <v>47120</v>
          </cell>
          <cell r="F14507" t="str">
            <v>WELD                                123 SWSE 4 2N65W 6</v>
          </cell>
          <cell r="G14507" t="str">
            <v>7</v>
          </cell>
          <cell r="H14507" t="str">
            <v xml:space="preserve">0     </v>
          </cell>
          <cell r="I14507" t="str">
            <v>No</v>
          </cell>
        </row>
        <row r="14508">
          <cell r="A14508" t="str">
            <v>05-123-36137</v>
          </cell>
          <cell r="B14508" t="str">
            <v>3/7/2022</v>
          </cell>
          <cell r="C14508" t="str">
            <v>Form 17</v>
          </cell>
          <cell r="D14508" t="str">
            <v xml:space="preserve">KERR MCGEE OIL &amp;amp; GAS ONSHORE LP                   </v>
          </cell>
          <cell r="E14508" t="str">
            <v>47120</v>
          </cell>
          <cell r="F14508" t="str">
            <v>WELD                                123 SWSE 4 2N65W 6</v>
          </cell>
          <cell r="G14508" t="str">
            <v>54</v>
          </cell>
          <cell r="H14508" t="str">
            <v xml:space="preserve">0     </v>
          </cell>
          <cell r="I14508" t="str">
            <v>Yes</v>
          </cell>
        </row>
        <row r="14509">
          <cell r="A14509" t="str">
            <v>05-123-36138</v>
          </cell>
          <cell r="B14509" t="str">
            <v>2/19/2021</v>
          </cell>
          <cell r="C14509" t="str">
            <v>Form 17</v>
          </cell>
          <cell r="D14509" t="str">
            <v xml:space="preserve">KERR MCGEE OIL &amp;amp; GAS ONSHORE LP                   </v>
          </cell>
          <cell r="E14509" t="str">
            <v>47120</v>
          </cell>
          <cell r="F14509" t="str">
            <v>WELD                                123 SWSE 4 2N65W 6</v>
          </cell>
          <cell r="G14509" t="str">
            <v>11</v>
          </cell>
          <cell r="H14509" t="str">
            <v xml:space="preserve">0     </v>
          </cell>
          <cell r="I14509" t="str">
            <v>No</v>
          </cell>
        </row>
        <row r="14510">
          <cell r="A14510" t="str">
            <v>05-123-36139</v>
          </cell>
          <cell r="B14510" t="str">
            <v>4/2/2021</v>
          </cell>
          <cell r="C14510" t="str">
            <v>Full</v>
          </cell>
          <cell r="D14510" t="str">
            <v>KERR MCGEE OIL &amp;amp; GAS ONSHORE LP</v>
          </cell>
          <cell r="E14510" t="str">
            <v>47120</v>
          </cell>
          <cell r="F14510" t="str">
            <v>WELD                                123 SWSE 4 2N65W 6</v>
          </cell>
          <cell r="G14510" t="str">
            <v>4</v>
          </cell>
          <cell r="I14510" t="str">
            <v>No</v>
          </cell>
        </row>
        <row r="14511">
          <cell r="A14511" t="str">
            <v>05-123-36140</v>
          </cell>
          <cell r="B14511" t="str">
            <v>1/13/2021</v>
          </cell>
          <cell r="C14511" t="str">
            <v>Form 17</v>
          </cell>
          <cell r="D14511" t="str">
            <v xml:space="preserve">KERR MCGEE OIL &amp;amp; GAS ONSHORE LP                   </v>
          </cell>
          <cell r="E14511" t="str">
            <v>47120</v>
          </cell>
          <cell r="F14511" t="str">
            <v>WELD                                123 SWSE 4 2N65W 6</v>
          </cell>
          <cell r="G14511" t="str">
            <v>59</v>
          </cell>
          <cell r="H14511" t="str">
            <v xml:space="preserve">1     </v>
          </cell>
          <cell r="I14511" t="str">
            <v>No</v>
          </cell>
        </row>
        <row r="14512">
          <cell r="A14512" t="str">
            <v>05-123-36140</v>
          </cell>
          <cell r="B14512" t="str">
            <v>2/15/2021</v>
          </cell>
          <cell r="C14512" t="str">
            <v>Form 17</v>
          </cell>
          <cell r="D14512" t="str">
            <v xml:space="preserve">KERR MCGEE OIL &amp;amp; GAS ONSHORE LP                   </v>
          </cell>
          <cell r="E14512" t="str">
            <v>47120</v>
          </cell>
          <cell r="F14512" t="str">
            <v>WELD                                123 SWSE 4 2N65W 6</v>
          </cell>
          <cell r="G14512" t="str">
            <v>5</v>
          </cell>
          <cell r="H14512" t="str">
            <v xml:space="preserve">1     </v>
          </cell>
          <cell r="I14512" t="str">
            <v>No</v>
          </cell>
        </row>
        <row r="14513">
          <cell r="A14513" t="str">
            <v>05-123-36140</v>
          </cell>
          <cell r="B14513" t="str">
            <v>7/26/2021</v>
          </cell>
          <cell r="C14513" t="str">
            <v>Form 17</v>
          </cell>
          <cell r="D14513" t="str">
            <v xml:space="preserve">KERR MCGEE OIL &amp;amp; GAS ONSHORE LP                   </v>
          </cell>
          <cell r="E14513" t="str">
            <v>47120</v>
          </cell>
          <cell r="F14513" t="str">
            <v>WELD                                123 SWSE 4 2N65W 6</v>
          </cell>
          <cell r="G14513" t="str">
            <v>66</v>
          </cell>
          <cell r="H14513" t="str">
            <v xml:space="preserve">1     </v>
          </cell>
          <cell r="I14513" t="str">
            <v>No</v>
          </cell>
        </row>
        <row r="14514">
          <cell r="A14514" t="str">
            <v>05-123-36140</v>
          </cell>
          <cell r="B14514" t="str">
            <v>8/9/2021</v>
          </cell>
          <cell r="C14514" t="str">
            <v>Form 17</v>
          </cell>
          <cell r="D14514" t="str">
            <v xml:space="preserve">KERR MCGEE OIL &amp;amp; GAS ONSHORE LP                   </v>
          </cell>
          <cell r="E14514" t="str">
            <v>47120</v>
          </cell>
          <cell r="F14514" t="str">
            <v>WELD                                123 SWSE 4 2N65W 6</v>
          </cell>
          <cell r="G14514" t="str">
            <v>41</v>
          </cell>
          <cell r="H14514" t="str">
            <v xml:space="preserve">1     </v>
          </cell>
          <cell r="I14514" t="str">
            <v>No</v>
          </cell>
        </row>
        <row r="14515">
          <cell r="A14515" t="str">
            <v>05-123-36140</v>
          </cell>
          <cell r="B14515" t="str">
            <v>10/19/2021</v>
          </cell>
          <cell r="C14515" t="str">
            <v>Form 17</v>
          </cell>
          <cell r="D14515" t="str">
            <v xml:space="preserve">KERR MCGEE OIL &amp;amp; GAS ONSHORE LP                   </v>
          </cell>
          <cell r="E14515" t="str">
            <v>47120</v>
          </cell>
          <cell r="F14515" t="str">
            <v>WELD                                123 SWSE 4 2N65W 6</v>
          </cell>
          <cell r="G14515" t="str">
            <v>22</v>
          </cell>
          <cell r="H14515" t="str">
            <v xml:space="preserve">1     </v>
          </cell>
          <cell r="I14515" t="str">
            <v>No</v>
          </cell>
        </row>
        <row r="14516">
          <cell r="A14516" t="str">
            <v>05-123-36141</v>
          </cell>
          <cell r="B14516" t="str">
            <v>1/13/2021</v>
          </cell>
          <cell r="C14516" t="str">
            <v>Form 17</v>
          </cell>
          <cell r="D14516" t="str">
            <v xml:space="preserve">KERR MCGEE OIL &amp;amp; GAS ONSHORE LP                   </v>
          </cell>
          <cell r="E14516" t="str">
            <v>47120</v>
          </cell>
          <cell r="F14516" t="str">
            <v>WELD                                123 SWSE 4 2N65W 6</v>
          </cell>
          <cell r="G14516" t="str">
            <v>54</v>
          </cell>
          <cell r="H14516" t="str">
            <v xml:space="preserve">1     </v>
          </cell>
          <cell r="I14516" t="str">
            <v>No</v>
          </cell>
        </row>
        <row r="14517">
          <cell r="A14517" t="str">
            <v>05-123-36141</v>
          </cell>
          <cell r="B14517" t="str">
            <v>2/15/2021</v>
          </cell>
          <cell r="C14517" t="str">
            <v>Form 17</v>
          </cell>
          <cell r="D14517" t="str">
            <v xml:space="preserve">KERR MCGEE OIL &amp;amp; GAS ONSHORE LP                   </v>
          </cell>
          <cell r="E14517" t="str">
            <v>47120</v>
          </cell>
          <cell r="F14517" t="str">
            <v>WELD                                123 SWSE 4 2N65W 6</v>
          </cell>
          <cell r="G14517" t="str">
            <v>16</v>
          </cell>
          <cell r="H14517" t="str">
            <v xml:space="preserve">1     </v>
          </cell>
          <cell r="I14517" t="str">
            <v>No</v>
          </cell>
        </row>
        <row r="14518">
          <cell r="A14518" t="str">
            <v>05-123-36141</v>
          </cell>
          <cell r="B14518" t="str">
            <v>8/23/2021</v>
          </cell>
          <cell r="C14518" t="str">
            <v>Form 17</v>
          </cell>
          <cell r="D14518" t="str">
            <v xml:space="preserve">KERR MCGEE OIL &amp;amp; GAS ONSHORE LP                   </v>
          </cell>
          <cell r="E14518" t="str">
            <v>47120</v>
          </cell>
          <cell r="F14518" t="str">
            <v>WELD                                123 SWSE 4 2N65W 6</v>
          </cell>
          <cell r="G14518" t="str">
            <v>51</v>
          </cell>
          <cell r="H14518" t="str">
            <v xml:space="preserve">1     </v>
          </cell>
          <cell r="I14518" t="str">
            <v>No</v>
          </cell>
        </row>
        <row r="14519">
          <cell r="A14519" t="str">
            <v>05-123-36141</v>
          </cell>
          <cell r="B14519" t="str">
            <v>8/30/2021</v>
          </cell>
          <cell r="C14519" t="str">
            <v>Form 17</v>
          </cell>
          <cell r="D14519" t="str">
            <v xml:space="preserve">KERR MCGEE OIL &amp;amp; GAS ONSHORE LP                   </v>
          </cell>
          <cell r="E14519" t="str">
            <v>47120</v>
          </cell>
          <cell r="F14519" t="str">
            <v>WELD                                123 SWSE 4 2N65W 6</v>
          </cell>
          <cell r="G14519" t="str">
            <v>23</v>
          </cell>
          <cell r="H14519" t="str">
            <v xml:space="preserve">1     </v>
          </cell>
          <cell r="I14519" t="str">
            <v>No</v>
          </cell>
        </row>
        <row r="14520">
          <cell r="A14520" t="str">
            <v>05-123-36141</v>
          </cell>
          <cell r="B14520" t="str">
            <v>11/30/2021</v>
          </cell>
          <cell r="C14520" t="str">
            <v>Form 17</v>
          </cell>
          <cell r="D14520" t="str">
            <v xml:space="preserve">KERR MCGEE OIL &amp;amp; GAS ONSHORE LP                   </v>
          </cell>
          <cell r="E14520" t="str">
            <v>47120</v>
          </cell>
          <cell r="F14520" t="str">
            <v>WELD                                123 SWSE 4 2N65W 6</v>
          </cell>
          <cell r="G14520" t="str">
            <v>9</v>
          </cell>
          <cell r="H14520" t="str">
            <v xml:space="preserve">1     </v>
          </cell>
          <cell r="I14520" t="str">
            <v>No</v>
          </cell>
        </row>
        <row r="14521">
          <cell r="A14521" t="str">
            <v>05-123-36144</v>
          </cell>
          <cell r="B14521" t="str">
            <v>8/17/2021</v>
          </cell>
          <cell r="C14521" t="str">
            <v>Light</v>
          </cell>
          <cell r="D14521" t="str">
            <v>HIGHPOINT OPERATING CORPORATION</v>
          </cell>
          <cell r="E14521" t="str">
            <v>10071</v>
          </cell>
          <cell r="F14521" t="str">
            <v>WELD                                123 SWNE 30 5N63W 6</v>
          </cell>
          <cell r="G14521" t="str">
            <v>0</v>
          </cell>
          <cell r="H14521" t="str">
            <v>0</v>
          </cell>
          <cell r="I14521" t="str">
            <v>No</v>
          </cell>
        </row>
        <row r="14522">
          <cell r="A14522" t="str">
            <v>05-123-36144</v>
          </cell>
          <cell r="B14522" t="str">
            <v>1/25/2022</v>
          </cell>
          <cell r="C14522" t="str">
            <v>Light</v>
          </cell>
          <cell r="D14522" t="str">
            <v>HIGHPOINT OPERATING CORPORATION</v>
          </cell>
          <cell r="E14522" t="str">
            <v>10071</v>
          </cell>
          <cell r="F14522" t="str">
            <v>WELD                                123 SWNE 30 5N63W 6</v>
          </cell>
          <cell r="G14522" t="str">
            <v>0</v>
          </cell>
          <cell r="H14522" t="str">
            <v>0</v>
          </cell>
          <cell r="I14522" t="str">
            <v>No</v>
          </cell>
        </row>
        <row r="14523">
          <cell r="A14523" t="str">
            <v>05-123-36148</v>
          </cell>
          <cell r="B14523" t="str">
            <v>1/4/2021</v>
          </cell>
          <cell r="C14523" t="str">
            <v>Full</v>
          </cell>
          <cell r="D14523" t="str">
            <v>KERR MCGEE OIL &amp;amp; GAS ONSHORE LP</v>
          </cell>
          <cell r="E14523" t="str">
            <v>47120</v>
          </cell>
          <cell r="F14523" t="str">
            <v>WELD                                123 NENE 30 3N66W 6</v>
          </cell>
          <cell r="G14523" t="str">
            <v>47</v>
          </cell>
          <cell r="I14523" t="str">
            <v>No</v>
          </cell>
        </row>
        <row r="14524">
          <cell r="A14524" t="str">
            <v>05-123-36148</v>
          </cell>
          <cell r="B14524" t="str">
            <v>8/10/2021</v>
          </cell>
          <cell r="C14524" t="str">
            <v>Form 17</v>
          </cell>
          <cell r="D14524" t="str">
            <v xml:space="preserve">KERR MCGEE OIL &amp;amp; GAS ONSHORE LP                   </v>
          </cell>
          <cell r="E14524" t="str">
            <v>47120</v>
          </cell>
          <cell r="F14524" t="str">
            <v>WELD                                123 NENE 30 3N66W 6</v>
          </cell>
          <cell r="G14524" t="str">
            <v>55</v>
          </cell>
          <cell r="H14524" t="str">
            <v xml:space="preserve">1     </v>
          </cell>
          <cell r="I14524" t="str">
            <v>Yes</v>
          </cell>
        </row>
        <row r="14525">
          <cell r="A14525" t="str">
            <v>05-123-36148</v>
          </cell>
          <cell r="B14525" t="str">
            <v>10/3/2021</v>
          </cell>
          <cell r="C14525" t="str">
            <v>Form 17</v>
          </cell>
          <cell r="D14525" t="str">
            <v xml:space="preserve">KERR MCGEE OIL &amp;amp; GAS ONSHORE LP                   </v>
          </cell>
          <cell r="E14525" t="str">
            <v>47120</v>
          </cell>
          <cell r="F14525" t="str">
            <v>WELD                                123 NENE 30 3N66W 6</v>
          </cell>
          <cell r="G14525" t="str">
            <v>4</v>
          </cell>
          <cell r="H14525" t="str">
            <v xml:space="preserve">4     </v>
          </cell>
          <cell r="I14525" t="str">
            <v>No</v>
          </cell>
        </row>
        <row r="14526">
          <cell r="A14526" t="str">
            <v>05-123-36148</v>
          </cell>
          <cell r="B14526" t="str">
            <v>1/18/2022</v>
          </cell>
          <cell r="C14526" t="str">
            <v>Full</v>
          </cell>
          <cell r="D14526" t="str">
            <v>KERR MCGEE OIL &amp;amp; GAS ONSHORE LP</v>
          </cell>
          <cell r="E14526" t="str">
            <v>47120</v>
          </cell>
          <cell r="F14526" t="str">
            <v>WELD                                123 NENE 30 3N66W 6</v>
          </cell>
          <cell r="G14526" t="str">
            <v>4</v>
          </cell>
          <cell r="I14526" t="str">
            <v>No</v>
          </cell>
        </row>
        <row r="14527">
          <cell r="A14527" t="str">
            <v>05-123-36149</v>
          </cell>
          <cell r="B14527" t="str">
            <v>8/17/2021</v>
          </cell>
          <cell r="C14527" t="str">
            <v>Light</v>
          </cell>
          <cell r="D14527" t="str">
            <v>HIGHPOINT OPERATING CORPORATION</v>
          </cell>
          <cell r="E14527" t="str">
            <v>10071</v>
          </cell>
          <cell r="F14527" t="str">
            <v>WELD                                123 SWNE 30 5N63W 6</v>
          </cell>
          <cell r="G14527" t="str">
            <v>0</v>
          </cell>
          <cell r="H14527" t="str">
            <v>0</v>
          </cell>
          <cell r="I14527" t="str">
            <v>No</v>
          </cell>
        </row>
        <row r="14528">
          <cell r="A14528" t="str">
            <v>05-123-36149</v>
          </cell>
          <cell r="B14528" t="str">
            <v>1/25/2022</v>
          </cell>
          <cell r="C14528" t="str">
            <v>Light</v>
          </cell>
          <cell r="D14528" t="str">
            <v>HIGHPOINT OPERATING CORPORATION</v>
          </cell>
          <cell r="E14528" t="str">
            <v>10071</v>
          </cell>
          <cell r="F14528" t="str">
            <v>WELD                                123 SWNE 30 5N63W 6</v>
          </cell>
          <cell r="G14528" t="str">
            <v>0</v>
          </cell>
          <cell r="H14528" t="str">
            <v>0</v>
          </cell>
          <cell r="I14528" t="str">
            <v>No</v>
          </cell>
        </row>
        <row r="14529">
          <cell r="A14529" t="str">
            <v>05-123-36150</v>
          </cell>
          <cell r="B14529" t="str">
            <v>8/17/2021</v>
          </cell>
          <cell r="C14529" t="str">
            <v>Full</v>
          </cell>
          <cell r="D14529" t="str">
            <v>PDC ENERGY INC</v>
          </cell>
          <cell r="E14529" t="str">
            <v>69175</v>
          </cell>
          <cell r="F14529" t="str">
            <v>WELD                                123 SWNW 5 6N67W 6</v>
          </cell>
          <cell r="G14529" t="str">
            <v>0</v>
          </cell>
          <cell r="H14529" t="str">
            <v>0</v>
          </cell>
          <cell r="I14529" t="str">
            <v>No</v>
          </cell>
        </row>
        <row r="14530">
          <cell r="A14530" t="str">
            <v>05-123-36150</v>
          </cell>
          <cell r="B14530" t="str">
            <v>2/14/2022</v>
          </cell>
          <cell r="C14530" t="str">
            <v>Full</v>
          </cell>
          <cell r="D14530" t="str">
            <v>PDC ENERGY INC</v>
          </cell>
          <cell r="E14530" t="str">
            <v>69175</v>
          </cell>
          <cell r="F14530" t="str">
            <v>WELD                                123 SWNW 5 6N67W 6</v>
          </cell>
          <cell r="G14530" t="str">
            <v>1</v>
          </cell>
          <cell r="H14530" t="str">
            <v>0</v>
          </cell>
          <cell r="I14530" t="str">
            <v>No</v>
          </cell>
        </row>
        <row r="14531">
          <cell r="A14531" t="str">
            <v>05-123-36151</v>
          </cell>
          <cell r="B14531" t="str">
            <v>8/17/2021</v>
          </cell>
          <cell r="C14531" t="str">
            <v>Light</v>
          </cell>
          <cell r="D14531" t="str">
            <v>HIGHPOINT OPERATING CORPORATION</v>
          </cell>
          <cell r="E14531" t="str">
            <v>10071</v>
          </cell>
          <cell r="F14531" t="str">
            <v>WELD                                123 SWNE 30 5N63W 6</v>
          </cell>
          <cell r="G14531" t="str">
            <v>7</v>
          </cell>
          <cell r="H14531" t="str">
            <v>0</v>
          </cell>
          <cell r="I14531" t="str">
            <v>No</v>
          </cell>
        </row>
        <row r="14532">
          <cell r="A14532" t="str">
            <v>05-123-36151</v>
          </cell>
          <cell r="B14532" t="str">
            <v>1/25/2022</v>
          </cell>
          <cell r="C14532" t="str">
            <v>Light</v>
          </cell>
          <cell r="D14532" t="str">
            <v>HIGHPOINT OPERATING CORPORATION</v>
          </cell>
          <cell r="E14532" t="str">
            <v>10071</v>
          </cell>
          <cell r="F14532" t="str">
            <v>WELD                                123 SWNE 30 5N63W 6</v>
          </cell>
          <cell r="G14532" t="str">
            <v>5</v>
          </cell>
          <cell r="H14532" t="str">
            <v>0</v>
          </cell>
          <cell r="I14532" t="str">
            <v>No</v>
          </cell>
        </row>
        <row r="14533">
          <cell r="A14533" t="str">
            <v>05-123-36152</v>
          </cell>
          <cell r="B14533" t="str">
            <v>8/17/2021</v>
          </cell>
          <cell r="C14533" t="str">
            <v>Light</v>
          </cell>
          <cell r="D14533" t="str">
            <v>HIGHPOINT OPERATING CORPORATION</v>
          </cell>
          <cell r="E14533" t="str">
            <v>10071</v>
          </cell>
          <cell r="F14533" t="str">
            <v>WELD                                123 SWNE 30 5N63W 6</v>
          </cell>
          <cell r="G14533" t="str">
            <v>0</v>
          </cell>
          <cell r="H14533" t="str">
            <v>0</v>
          </cell>
          <cell r="I14533" t="str">
            <v>No</v>
          </cell>
        </row>
        <row r="14534">
          <cell r="A14534" t="str">
            <v>05-123-36152</v>
          </cell>
          <cell r="B14534" t="str">
            <v>1/25/2022</v>
          </cell>
          <cell r="C14534" t="str">
            <v>Light</v>
          </cell>
          <cell r="D14534" t="str">
            <v>HIGHPOINT OPERATING CORPORATION</v>
          </cell>
          <cell r="E14534" t="str">
            <v>10071</v>
          </cell>
          <cell r="F14534" t="str">
            <v>WELD                                123 SWNE 30 5N63W 6</v>
          </cell>
          <cell r="G14534" t="str">
            <v>0</v>
          </cell>
          <cell r="H14534" t="str">
            <v>0</v>
          </cell>
          <cell r="I14534" t="str">
            <v>No</v>
          </cell>
        </row>
        <row r="14535">
          <cell r="A14535" t="str">
            <v>05-123-36153</v>
          </cell>
          <cell r="B14535" t="str">
            <v>10/9/2021</v>
          </cell>
          <cell r="C14535" t="str">
            <v>Full</v>
          </cell>
          <cell r="D14535" t="str">
            <v>PDC ENERGY INC</v>
          </cell>
          <cell r="E14535" t="str">
            <v>69175</v>
          </cell>
          <cell r="F14535" t="str">
            <v>WELD                                123 SENW 5 6N67W 6</v>
          </cell>
          <cell r="G14535" t="str">
            <v>5</v>
          </cell>
          <cell r="H14535" t="str">
            <v>0</v>
          </cell>
          <cell r="I14535" t="str">
            <v>No</v>
          </cell>
        </row>
        <row r="14536">
          <cell r="A14536" t="str">
            <v>05-123-36153</v>
          </cell>
          <cell r="B14536" t="str">
            <v>2/14/2022</v>
          </cell>
          <cell r="C14536" t="str">
            <v>Full</v>
          </cell>
          <cell r="D14536" t="str">
            <v>PDC ENERGY INC</v>
          </cell>
          <cell r="E14536" t="str">
            <v>69175</v>
          </cell>
          <cell r="F14536" t="str">
            <v>WELD                                123 SENW 5 6N67W 6</v>
          </cell>
          <cell r="G14536" t="str">
            <v>0</v>
          </cell>
          <cell r="H14536" t="str">
            <v>0</v>
          </cell>
          <cell r="I14536" t="str">
            <v>No</v>
          </cell>
        </row>
        <row r="14537">
          <cell r="A14537" t="str">
            <v>05-123-36154</v>
          </cell>
          <cell r="B14537" t="str">
            <v>1/22/2021</v>
          </cell>
          <cell r="C14537" t="str">
            <v>Form 17</v>
          </cell>
          <cell r="D14537" t="str">
            <v xml:space="preserve">NOBLE ENERGY INC                                  </v>
          </cell>
          <cell r="E14537" t="str">
            <v>100322</v>
          </cell>
          <cell r="F14537" t="str">
            <v>WELD                                123 SWNW 8 6N62W 6</v>
          </cell>
          <cell r="G14537" t="str">
            <v>0</v>
          </cell>
          <cell r="H14537" t="str">
            <v xml:space="preserve">0     </v>
          </cell>
          <cell r="I14537" t="str">
            <v>No</v>
          </cell>
        </row>
        <row r="14538">
          <cell r="A14538" t="str">
            <v>05-123-36156</v>
          </cell>
          <cell r="B14538" t="str">
            <v>3/18/2021</v>
          </cell>
          <cell r="C14538" t="str">
            <v>LIGHT</v>
          </cell>
          <cell r="D14538" t="str">
            <v>NOBLE ENERGY INC</v>
          </cell>
          <cell r="E14538" t="str">
            <v>100322</v>
          </cell>
          <cell r="F14538" t="str">
            <v>WELD                                123 SWSW 14 6N63W 6</v>
          </cell>
          <cell r="G14538" t="str">
            <v>0</v>
          </cell>
          <cell r="H14538" t="str">
            <v>0</v>
          </cell>
          <cell r="I14538" t="str">
            <v>No</v>
          </cell>
        </row>
        <row r="14539">
          <cell r="A14539" t="str">
            <v>05-123-36157</v>
          </cell>
          <cell r="B14539" t="str">
            <v>4/29/2021</v>
          </cell>
          <cell r="C14539" t="str">
            <v>Form 17</v>
          </cell>
          <cell r="D14539" t="str">
            <v xml:space="preserve">NOBLE ENERGY INC                                  </v>
          </cell>
          <cell r="E14539" t="str">
            <v>100322</v>
          </cell>
          <cell r="F14539" t="str">
            <v>WELD                                123 SWSW 14 6N63W 6</v>
          </cell>
          <cell r="G14539" t="str">
            <v>0</v>
          </cell>
          <cell r="H14539" t="str">
            <v xml:space="preserve">0     </v>
          </cell>
          <cell r="I14539" t="str">
            <v>No</v>
          </cell>
        </row>
        <row r="14540">
          <cell r="A14540" t="str">
            <v>05-123-36164</v>
          </cell>
          <cell r="B14540" t="str">
            <v>5/20/2021</v>
          </cell>
          <cell r="C14540" t="str">
            <v>Full</v>
          </cell>
          <cell r="D14540" t="str">
            <v>EXTRACTION OIL &amp;amp; GAS INC</v>
          </cell>
          <cell r="E14540" t="str">
            <v>10459</v>
          </cell>
          <cell r="F14540" t="str">
            <v>WELD                                123 NENE 9 6N67W 6</v>
          </cell>
          <cell r="G14540" t="str">
            <v>0</v>
          </cell>
          <cell r="H14540" t="str">
            <v>0</v>
          </cell>
          <cell r="I14540" t="str">
            <v>No</v>
          </cell>
        </row>
        <row r="14541">
          <cell r="A14541" t="str">
            <v>05-123-36165</v>
          </cell>
          <cell r="B14541" t="str">
            <v>6/24/2021</v>
          </cell>
          <cell r="C14541" t="str">
            <v>Form 17</v>
          </cell>
          <cell r="D14541" t="str">
            <v xml:space="preserve">HIGHPOINT OPERATING CORPORATION                   </v>
          </cell>
          <cell r="E14541" t="str">
            <v>10071</v>
          </cell>
          <cell r="F14541" t="str">
            <v>WELD                                123 NWNE 33 5N61W 6</v>
          </cell>
          <cell r="G14541" t="str">
            <v>0</v>
          </cell>
          <cell r="H14541" t="str">
            <v xml:space="preserve">0     </v>
          </cell>
          <cell r="I14541" t="str">
            <v>No</v>
          </cell>
        </row>
        <row r="14542">
          <cell r="A14542" t="str">
            <v>05-123-36168</v>
          </cell>
          <cell r="B14542" t="str">
            <v>10/6/2021</v>
          </cell>
          <cell r="C14542" t="str">
            <v>Light</v>
          </cell>
          <cell r="D14542" t="str">
            <v>WHITING OIL &amp;amp; GAS CORPORATION</v>
          </cell>
          <cell r="E14542" t="str">
            <v>96155</v>
          </cell>
          <cell r="F14542" t="str">
            <v>WELD                                123 SWSW 16 9N59W 6</v>
          </cell>
          <cell r="G14542" t="str">
            <v>0</v>
          </cell>
          <cell r="H14542" t="str">
            <v>0</v>
          </cell>
          <cell r="I14542" t="str">
            <v>No</v>
          </cell>
        </row>
        <row r="14543">
          <cell r="A14543" t="str">
            <v>05-123-36169</v>
          </cell>
          <cell r="B14543" t="str">
            <v>1/4/2021</v>
          </cell>
          <cell r="C14543" t="str">
            <v>Full</v>
          </cell>
          <cell r="D14543" t="str">
            <v>KERR MCGEE OIL &amp;amp; GAS ONSHORE LP</v>
          </cell>
          <cell r="E14543" t="str">
            <v>47120</v>
          </cell>
          <cell r="F14543" t="str">
            <v>WELD                                123 NENE 30 3N66W 6</v>
          </cell>
          <cell r="G14543" t="str">
            <v>1</v>
          </cell>
          <cell r="I14543" t="str">
            <v>No</v>
          </cell>
        </row>
        <row r="14544">
          <cell r="A14544" t="str">
            <v>05-123-36169</v>
          </cell>
          <cell r="B14544" t="str">
            <v>1/18/2022</v>
          </cell>
          <cell r="C14544" t="str">
            <v>Full</v>
          </cell>
          <cell r="D14544" t="str">
            <v>KERR MCGEE OIL &amp;amp; GAS ONSHORE LP</v>
          </cell>
          <cell r="E14544" t="str">
            <v>47120</v>
          </cell>
          <cell r="F14544" t="str">
            <v>WELD                                123 NENE 30 3N66W 6</v>
          </cell>
          <cell r="G14544" t="str">
            <v>12</v>
          </cell>
          <cell r="I14544" t="str">
            <v>No</v>
          </cell>
        </row>
        <row r="14545">
          <cell r="A14545" t="str">
            <v>05-123-36170</v>
          </cell>
          <cell r="B14545" t="str">
            <v>8/17/2021</v>
          </cell>
          <cell r="C14545" t="str">
            <v>Light</v>
          </cell>
          <cell r="D14545" t="str">
            <v>HIGHPOINT OPERATING CORPORATION</v>
          </cell>
          <cell r="E14545" t="str">
            <v>10071</v>
          </cell>
          <cell r="F14545" t="str">
            <v>WELD                                123 SWNE 30 5N63W 6</v>
          </cell>
          <cell r="G14545" t="str">
            <v>0</v>
          </cell>
          <cell r="H14545" t="str">
            <v>0</v>
          </cell>
          <cell r="I14545" t="str">
            <v>No</v>
          </cell>
        </row>
        <row r="14546">
          <cell r="A14546" t="str">
            <v>05-123-36170</v>
          </cell>
          <cell r="B14546" t="str">
            <v>1/25/2022</v>
          </cell>
          <cell r="C14546" t="str">
            <v>Light</v>
          </cell>
          <cell r="D14546" t="str">
            <v>HIGHPOINT OPERATING CORPORATION</v>
          </cell>
          <cell r="E14546" t="str">
            <v>10071</v>
          </cell>
          <cell r="F14546" t="str">
            <v>WELD                                123 SWNE 30 5N63W 6</v>
          </cell>
          <cell r="G14546" t="str">
            <v>0</v>
          </cell>
          <cell r="H14546" t="str">
            <v>0</v>
          </cell>
          <cell r="I14546" t="str">
            <v>No</v>
          </cell>
        </row>
        <row r="14547">
          <cell r="A14547" t="str">
            <v>05-123-36171</v>
          </cell>
          <cell r="B14547" t="str">
            <v>1/18/2021</v>
          </cell>
          <cell r="C14547" t="str">
            <v>Full</v>
          </cell>
          <cell r="D14547" t="str">
            <v>EXTRACTION OIL &amp;amp; GAS INC</v>
          </cell>
          <cell r="E14547" t="str">
            <v>10459</v>
          </cell>
          <cell r="F14547" t="str">
            <v>WINDSOR / WELD                                123 SESE 30 6N67W 6</v>
          </cell>
          <cell r="G14547" t="str">
            <v>-2</v>
          </cell>
          <cell r="H14547" t="str">
            <v>0</v>
          </cell>
          <cell r="I14547" t="str">
            <v>No</v>
          </cell>
        </row>
        <row r="14548">
          <cell r="A14548" t="str">
            <v>05-123-36172</v>
          </cell>
          <cell r="B14548" t="str">
            <v>1/18/2021</v>
          </cell>
          <cell r="C14548" t="str">
            <v>Full</v>
          </cell>
          <cell r="D14548" t="str">
            <v>EXTRACTION OIL &amp;amp; GAS INC</v>
          </cell>
          <cell r="E14548" t="str">
            <v>10459</v>
          </cell>
          <cell r="F14548" t="str">
            <v>WINDSOR / WELD                                123 SESE 30 6N67W 6</v>
          </cell>
          <cell r="G14548" t="str">
            <v>0</v>
          </cell>
          <cell r="H14548" t="str">
            <v>0</v>
          </cell>
          <cell r="I14548" t="str">
            <v>No</v>
          </cell>
        </row>
        <row r="14549">
          <cell r="A14549" t="str">
            <v>05-123-36173</v>
          </cell>
          <cell r="B14549" t="str">
            <v>1/18/2021</v>
          </cell>
          <cell r="C14549" t="str">
            <v>Full</v>
          </cell>
          <cell r="D14549" t="str">
            <v>EXTRACTION OIL &amp;amp; GAS INC</v>
          </cell>
          <cell r="E14549" t="str">
            <v>10459</v>
          </cell>
          <cell r="F14549" t="str">
            <v>WINDSOR / WELD                                123 SESE 30 6N67W 6</v>
          </cell>
          <cell r="G14549" t="str">
            <v>48</v>
          </cell>
          <cell r="H14549" t="str">
            <v>0</v>
          </cell>
          <cell r="I14549" t="str">
            <v>No</v>
          </cell>
        </row>
        <row r="14550">
          <cell r="A14550" t="str">
            <v>05-123-36174</v>
          </cell>
          <cell r="B14550" t="str">
            <v>1/18/2021</v>
          </cell>
          <cell r="C14550" t="str">
            <v>Full</v>
          </cell>
          <cell r="D14550" t="str">
            <v>EXTRACTION OIL &amp;amp; GAS INC</v>
          </cell>
          <cell r="E14550" t="str">
            <v>10459</v>
          </cell>
          <cell r="F14550" t="str">
            <v>WINDSOR / WELD                                123 SESE 30 6N67W 6</v>
          </cell>
          <cell r="G14550" t="str">
            <v>1</v>
          </cell>
          <cell r="H14550" t="str">
            <v>0</v>
          </cell>
          <cell r="I14550" t="str">
            <v>No</v>
          </cell>
        </row>
        <row r="14551">
          <cell r="A14551" t="str">
            <v>05-123-36175</v>
          </cell>
          <cell r="B14551" t="str">
            <v>1/18/2021</v>
          </cell>
          <cell r="C14551" t="str">
            <v>Full</v>
          </cell>
          <cell r="D14551" t="str">
            <v>EXTRACTION OIL &amp;amp; GAS INC</v>
          </cell>
          <cell r="E14551" t="str">
            <v>10459</v>
          </cell>
          <cell r="F14551" t="str">
            <v>WINDSOR / WELD                                123 SESE 30 6N67W 6</v>
          </cell>
          <cell r="G14551" t="str">
            <v>-2</v>
          </cell>
          <cell r="H14551" t="str">
            <v>0</v>
          </cell>
          <cell r="I14551" t="str">
            <v>No</v>
          </cell>
        </row>
        <row r="14552">
          <cell r="A14552" t="str">
            <v>05-123-36176</v>
          </cell>
          <cell r="B14552" t="str">
            <v>1/18/2021</v>
          </cell>
          <cell r="C14552" t="str">
            <v>Full</v>
          </cell>
          <cell r="D14552" t="str">
            <v>EXTRACTION OIL &amp;amp; GAS INC</v>
          </cell>
          <cell r="E14552" t="str">
            <v>10459</v>
          </cell>
          <cell r="F14552" t="str">
            <v>WINDSOR / WELD                                123 SESE 30 6N67W 6</v>
          </cell>
          <cell r="G14552" t="str">
            <v>1</v>
          </cell>
          <cell r="H14552" t="str">
            <v>0</v>
          </cell>
          <cell r="I14552" t="str">
            <v>No</v>
          </cell>
        </row>
        <row r="14553">
          <cell r="A14553" t="str">
            <v>05-123-36182</v>
          </cell>
          <cell r="B14553" t="str">
            <v>3/21/2021</v>
          </cell>
          <cell r="C14553" t="str">
            <v>LIGHT</v>
          </cell>
          <cell r="D14553" t="str">
            <v>NOBLE ENERGY INC</v>
          </cell>
          <cell r="E14553" t="str">
            <v>100322</v>
          </cell>
          <cell r="F14553" t="str">
            <v>WELD                                123 NWNW 14 6N63W 6</v>
          </cell>
          <cell r="G14553" t="str">
            <v>0</v>
          </cell>
          <cell r="H14553" t="str">
            <v>0</v>
          </cell>
          <cell r="I14553" t="str">
            <v>No</v>
          </cell>
        </row>
        <row r="14554">
          <cell r="A14554" t="str">
            <v>05-123-36183</v>
          </cell>
          <cell r="B14554" t="str">
            <v>4/8/2021</v>
          </cell>
          <cell r="C14554" t="str">
            <v>LIGHT</v>
          </cell>
          <cell r="D14554" t="str">
            <v>NOBLE ENERGY INC</v>
          </cell>
          <cell r="E14554" t="str">
            <v>100322</v>
          </cell>
          <cell r="F14554" t="str">
            <v>WELD                                123 NWNW 14 6N63W 6</v>
          </cell>
          <cell r="G14554" t="str">
            <v>0</v>
          </cell>
          <cell r="H14554" t="str">
            <v>0</v>
          </cell>
          <cell r="I14554" t="str">
            <v>No</v>
          </cell>
        </row>
        <row r="14555">
          <cell r="A14555" t="str">
            <v>05-123-36184</v>
          </cell>
          <cell r="B14555" t="str">
            <v>8/23/2021</v>
          </cell>
          <cell r="C14555" t="str">
            <v>Form 17</v>
          </cell>
          <cell r="D14555" t="str">
            <v xml:space="preserve">KERR MCGEE OIL &amp;amp; GAS ONSHORE LP                   </v>
          </cell>
          <cell r="E14555" t="str">
            <v>47120</v>
          </cell>
          <cell r="F14555" t="str">
            <v>WELD                                123 NWNW 4 2N65W 6</v>
          </cell>
          <cell r="G14555" t="str">
            <v>41</v>
          </cell>
          <cell r="H14555" t="str">
            <v xml:space="preserve">1     </v>
          </cell>
          <cell r="I14555" t="str">
            <v>No</v>
          </cell>
        </row>
        <row r="14556">
          <cell r="A14556" t="str">
            <v>05-123-36184</v>
          </cell>
          <cell r="B14556" t="str">
            <v>10/19/2021</v>
          </cell>
          <cell r="C14556" t="str">
            <v>Form 17</v>
          </cell>
          <cell r="D14556" t="str">
            <v xml:space="preserve">KERR MCGEE OIL &amp;amp; GAS ONSHORE LP                   </v>
          </cell>
          <cell r="E14556" t="str">
            <v>47120</v>
          </cell>
          <cell r="F14556" t="str">
            <v>WELD                                123 NWNW 4 2N65W 6</v>
          </cell>
          <cell r="G14556" t="str">
            <v>38</v>
          </cell>
          <cell r="H14556" t="str">
            <v xml:space="preserve">1     </v>
          </cell>
          <cell r="I14556" t="str">
            <v>No</v>
          </cell>
        </row>
        <row r="14557">
          <cell r="A14557" t="str">
            <v>05-123-36185</v>
          </cell>
          <cell r="B14557" t="str">
            <v>4/2/2021</v>
          </cell>
          <cell r="C14557" t="str">
            <v>Full</v>
          </cell>
          <cell r="D14557" t="str">
            <v>KERR MCGEE OIL &amp;amp; GAS ONSHORE LP</v>
          </cell>
          <cell r="E14557" t="str">
            <v>47120</v>
          </cell>
          <cell r="F14557" t="str">
            <v>WELD                                123 NWNW 4 2N65W 6</v>
          </cell>
          <cell r="G14557" t="str">
            <v>38</v>
          </cell>
          <cell r="I14557" t="str">
            <v>No</v>
          </cell>
        </row>
        <row r="14558">
          <cell r="A14558" t="str">
            <v>05-123-36185</v>
          </cell>
          <cell r="B14558" t="str">
            <v>8/23/2021</v>
          </cell>
          <cell r="C14558" t="str">
            <v>Form 17</v>
          </cell>
          <cell r="D14558" t="str">
            <v xml:space="preserve">KERR MCGEE OIL &amp;amp; GAS ONSHORE LP                   </v>
          </cell>
          <cell r="E14558" t="str">
            <v>47120</v>
          </cell>
          <cell r="F14558" t="str">
            <v>WELD                                123 NWNW 4 2N65W 6</v>
          </cell>
          <cell r="G14558" t="str">
            <v>53</v>
          </cell>
          <cell r="H14558" t="str">
            <v xml:space="preserve">1     </v>
          </cell>
          <cell r="I14558" t="str">
            <v>No</v>
          </cell>
        </row>
        <row r="14559">
          <cell r="A14559" t="str">
            <v>05-123-36185</v>
          </cell>
          <cell r="B14559" t="str">
            <v>8/31/2021</v>
          </cell>
          <cell r="C14559" t="str">
            <v>Form 17</v>
          </cell>
          <cell r="D14559" t="str">
            <v xml:space="preserve">KERR MCGEE OIL &amp;amp; GAS ONSHORE LP                   </v>
          </cell>
          <cell r="E14559" t="str">
            <v>47120</v>
          </cell>
          <cell r="F14559" t="str">
            <v>WELD                                123 NWNW 4 2N65W 6</v>
          </cell>
          <cell r="G14559" t="str">
            <v>20</v>
          </cell>
          <cell r="H14559" t="str">
            <v xml:space="preserve">0     </v>
          </cell>
          <cell r="I14559" t="str">
            <v>No</v>
          </cell>
        </row>
        <row r="14560">
          <cell r="A14560" t="str">
            <v>05-123-36185</v>
          </cell>
          <cell r="B14560" t="str">
            <v>12/2/2021</v>
          </cell>
          <cell r="C14560" t="str">
            <v>Form 17</v>
          </cell>
          <cell r="D14560" t="str">
            <v xml:space="preserve">KERR MCGEE OIL &amp;amp; GAS ONSHORE LP                   </v>
          </cell>
          <cell r="E14560" t="str">
            <v>47120</v>
          </cell>
          <cell r="F14560" t="str">
            <v>WELD                                123 NWNW 4 2N65W 6</v>
          </cell>
          <cell r="G14560" t="str">
            <v>30</v>
          </cell>
          <cell r="H14560" t="str">
            <v xml:space="preserve">0     </v>
          </cell>
          <cell r="I14560" t="str">
            <v>Yes</v>
          </cell>
        </row>
        <row r="14561">
          <cell r="A14561" t="str">
            <v>05-123-36186</v>
          </cell>
          <cell r="B14561" t="str">
            <v>11/1/2021</v>
          </cell>
          <cell r="C14561" t="str">
            <v>Full</v>
          </cell>
          <cell r="D14561" t="str">
            <v>KERR MCGEE OIL &amp;amp; GAS ONSHORE LP</v>
          </cell>
          <cell r="E14561" t="str">
            <v>47120</v>
          </cell>
          <cell r="F14561" t="str">
            <v>WELD                                123 NWNW 4 2N65W 6</v>
          </cell>
          <cell r="G14561" t="str">
            <v>1</v>
          </cell>
          <cell r="I14561" t="str">
            <v>No</v>
          </cell>
        </row>
        <row r="14562">
          <cell r="A14562" t="str">
            <v>05-123-36202</v>
          </cell>
          <cell r="B14562" t="str">
            <v>2/8/2021</v>
          </cell>
          <cell r="C14562" t="str">
            <v>Light</v>
          </cell>
          <cell r="D14562" t="str">
            <v>CRESTONE PEAK RESOURCES OPERATING LLC</v>
          </cell>
          <cell r="E14562" t="str">
            <v>10633</v>
          </cell>
          <cell r="F14562" t="str">
            <v>MEAD / WELD                                123 NENW 21 3N68W 6</v>
          </cell>
          <cell r="G14562" t="str">
            <v>2</v>
          </cell>
          <cell r="H14562" t="str">
            <v>0</v>
          </cell>
          <cell r="I14562" t="str">
            <v>No</v>
          </cell>
        </row>
        <row r="14563">
          <cell r="A14563" t="str">
            <v>05-123-36202</v>
          </cell>
          <cell r="B14563" t="str">
            <v>2/25/2022</v>
          </cell>
          <cell r="C14563" t="str">
            <v>Light</v>
          </cell>
          <cell r="D14563" t="str">
            <v>CRESTONE PEAK RESOURCES OPERATING LLC</v>
          </cell>
          <cell r="E14563" t="str">
            <v>10633</v>
          </cell>
          <cell r="F14563" t="str">
            <v>MEAD / WELD                                123 NENW 21 3N68W 6</v>
          </cell>
          <cell r="G14563" t="str">
            <v>1</v>
          </cell>
          <cell r="H14563" t="str">
            <v>0</v>
          </cell>
          <cell r="I14563" t="str">
            <v>No</v>
          </cell>
        </row>
        <row r="14564">
          <cell r="A14564" t="str">
            <v>05-123-36204</v>
          </cell>
          <cell r="B14564" t="str">
            <v>3/9/2021</v>
          </cell>
          <cell r="C14564" t="str">
            <v>Light</v>
          </cell>
          <cell r="D14564" t="str">
            <v>CRESTONE PEAK RESOURCES OPERATING LLC</v>
          </cell>
          <cell r="E14564" t="str">
            <v>10633</v>
          </cell>
          <cell r="F14564" t="str">
            <v>MEAD / WELD                                123 NENW 21 3N68W 6</v>
          </cell>
          <cell r="G14564" t="str">
            <v>-1</v>
          </cell>
          <cell r="H14564" t="str">
            <v>0</v>
          </cell>
          <cell r="I14564" t="str">
            <v>No</v>
          </cell>
        </row>
        <row r="14565">
          <cell r="A14565" t="str">
            <v>05-123-36204</v>
          </cell>
          <cell r="B14565" t="str">
            <v>2/25/2022</v>
          </cell>
          <cell r="C14565" t="str">
            <v>Light</v>
          </cell>
          <cell r="D14565" t="str">
            <v>CRESTONE PEAK RESOURCES OPERATING LLC</v>
          </cell>
          <cell r="E14565" t="str">
            <v>10633</v>
          </cell>
          <cell r="F14565" t="str">
            <v>MEAD / WELD                                123 NENW 21 3N68W 6</v>
          </cell>
          <cell r="G14565" t="str">
            <v>0</v>
          </cell>
          <cell r="H14565" t="str">
            <v>0</v>
          </cell>
          <cell r="I14565" t="str">
            <v>No</v>
          </cell>
        </row>
        <row r="14566">
          <cell r="A14566" t="str">
            <v>05-123-36206</v>
          </cell>
          <cell r="B14566" t="str">
            <v>2/8/2021</v>
          </cell>
          <cell r="C14566" t="str">
            <v>Light</v>
          </cell>
          <cell r="D14566" t="str">
            <v>CRESTONE PEAK RESOURCES OPERATING LLC</v>
          </cell>
          <cell r="E14566" t="str">
            <v>10633</v>
          </cell>
          <cell r="F14566" t="str">
            <v>MEAD / WELD                                123 NENW 21 3N68W 6</v>
          </cell>
          <cell r="G14566" t="str">
            <v>0</v>
          </cell>
          <cell r="H14566" t="str">
            <v>0</v>
          </cell>
          <cell r="I14566" t="str">
            <v>No</v>
          </cell>
        </row>
        <row r="14567">
          <cell r="A14567" t="str">
            <v>05-123-36206</v>
          </cell>
          <cell r="B14567" t="str">
            <v>2/25/2022</v>
          </cell>
          <cell r="C14567" t="str">
            <v>Light</v>
          </cell>
          <cell r="D14567" t="str">
            <v>CRESTONE PEAK RESOURCES OPERATING LLC</v>
          </cell>
          <cell r="E14567" t="str">
            <v>10633</v>
          </cell>
          <cell r="F14567" t="str">
            <v>MEAD / WELD                                123 NENW 21 3N68W 6</v>
          </cell>
          <cell r="G14567" t="str">
            <v>0</v>
          </cell>
          <cell r="H14567" t="str">
            <v>0</v>
          </cell>
          <cell r="I14567" t="str">
            <v>No</v>
          </cell>
        </row>
        <row r="14568">
          <cell r="A14568" t="str">
            <v>05-123-36208</v>
          </cell>
          <cell r="B14568" t="str">
            <v>2/8/2021</v>
          </cell>
          <cell r="C14568" t="str">
            <v>Light</v>
          </cell>
          <cell r="D14568" t="str">
            <v>CRESTONE PEAK RESOURCES OPERATING LLC</v>
          </cell>
          <cell r="E14568" t="str">
            <v>10633</v>
          </cell>
          <cell r="F14568" t="str">
            <v>MEAD / WELD                                123 NENW 21 3N68W 6</v>
          </cell>
          <cell r="G14568" t="str">
            <v>-1</v>
          </cell>
          <cell r="H14568" t="str">
            <v>0</v>
          </cell>
          <cell r="I14568" t="str">
            <v>No</v>
          </cell>
        </row>
        <row r="14569">
          <cell r="A14569" t="str">
            <v>05-123-36208</v>
          </cell>
          <cell r="B14569" t="str">
            <v>2/25/2022</v>
          </cell>
          <cell r="C14569" t="str">
            <v>Light</v>
          </cell>
          <cell r="D14569" t="str">
            <v>CRESTONE PEAK RESOURCES OPERATING LLC</v>
          </cell>
          <cell r="E14569" t="str">
            <v>10633</v>
          </cell>
          <cell r="F14569" t="str">
            <v>MEAD / WELD                                123 NENW 21 3N68W 6</v>
          </cell>
          <cell r="G14569" t="str">
            <v>0</v>
          </cell>
          <cell r="H14569" t="str">
            <v>0</v>
          </cell>
          <cell r="I14569" t="str">
            <v>No</v>
          </cell>
        </row>
        <row r="14570">
          <cell r="A14570" t="str">
            <v>05-123-36210</v>
          </cell>
          <cell r="B14570" t="str">
            <v>9/3/2021</v>
          </cell>
          <cell r="C14570" t="str">
            <v>Light</v>
          </cell>
          <cell r="D14570" t="str">
            <v>CRESTONE PEAK RESOURCES OPERATING LLC</v>
          </cell>
          <cell r="E14570" t="str">
            <v>10633</v>
          </cell>
          <cell r="F14570" t="str">
            <v>MEAD / WELD                                123 NENW 21 3N68W 6</v>
          </cell>
          <cell r="G14570" t="str">
            <v>-3</v>
          </cell>
          <cell r="H14570" t="str">
            <v>0</v>
          </cell>
          <cell r="I14570" t="str">
            <v>No</v>
          </cell>
        </row>
        <row r="14571">
          <cell r="A14571" t="str">
            <v>05-123-36212</v>
          </cell>
          <cell r="B14571" t="str">
            <v>5/12/2021</v>
          </cell>
          <cell r="C14571" t="str">
            <v>Full</v>
          </cell>
          <cell r="D14571" t="str">
            <v>KERR MCGEE OIL &amp;amp; GAS ONSHORE LP</v>
          </cell>
          <cell r="E14571" t="str">
            <v>47120</v>
          </cell>
          <cell r="F14571" t="str">
            <v>WELD                                123 SWSW 20 2N65W 6</v>
          </cell>
          <cell r="G14571" t="str">
            <v>1</v>
          </cell>
          <cell r="I14571" t="str">
            <v>No</v>
          </cell>
        </row>
        <row r="14572">
          <cell r="A14572" t="str">
            <v>05-123-36213</v>
          </cell>
          <cell r="B14572" t="str">
            <v>10/14/2021</v>
          </cell>
          <cell r="C14572" t="str">
            <v>Full</v>
          </cell>
          <cell r="D14572" t="str">
            <v>KERR MCGEE OIL &amp;amp; GAS ONSHORE LP</v>
          </cell>
          <cell r="E14572" t="str">
            <v>47120</v>
          </cell>
          <cell r="F14572" t="str">
            <v>WELD                                123 SESW 19 2N65W 6</v>
          </cell>
          <cell r="G14572" t="str">
            <v>1</v>
          </cell>
          <cell r="I14572" t="str">
            <v>No</v>
          </cell>
        </row>
        <row r="14573">
          <cell r="A14573" t="str">
            <v>05-123-36214</v>
          </cell>
          <cell r="B14573" t="str">
            <v>5/12/2021</v>
          </cell>
          <cell r="C14573" t="str">
            <v>Full</v>
          </cell>
          <cell r="D14573" t="str">
            <v>KERR MCGEE OIL &amp;amp; GAS ONSHORE LP</v>
          </cell>
          <cell r="E14573" t="str">
            <v>47120</v>
          </cell>
          <cell r="F14573" t="str">
            <v>WELD                                123 SWSW 20 2N65W 6</v>
          </cell>
          <cell r="G14573" t="str">
            <v>9</v>
          </cell>
          <cell r="I14573" t="str">
            <v>No</v>
          </cell>
        </row>
        <row r="14574">
          <cell r="A14574" t="str">
            <v>05-123-36215</v>
          </cell>
          <cell r="B14574" t="str">
            <v>10/14/2021</v>
          </cell>
          <cell r="C14574" t="str">
            <v>Form 17</v>
          </cell>
          <cell r="D14574" t="str">
            <v xml:space="preserve">KERR MCGEE OIL &amp;amp; GAS ONSHORE LP                   </v>
          </cell>
          <cell r="E14574" t="str">
            <v>47120</v>
          </cell>
          <cell r="F14574" t="str">
            <v>WELD                                123 SWSW 19 2N65W 6</v>
          </cell>
          <cell r="G14574" t="str">
            <v>28</v>
          </cell>
          <cell r="H14574" t="str">
            <v xml:space="preserve">1     </v>
          </cell>
          <cell r="I14574" t="str">
            <v>No</v>
          </cell>
        </row>
        <row r="14575">
          <cell r="A14575" t="str">
            <v>05-123-36215</v>
          </cell>
          <cell r="B14575" t="str">
            <v>12/28/2021</v>
          </cell>
          <cell r="C14575" t="str">
            <v>Form 17</v>
          </cell>
          <cell r="D14575" t="str">
            <v xml:space="preserve">KERR MCGEE OIL &amp;amp; GAS ONSHORE LP                   </v>
          </cell>
          <cell r="E14575" t="str">
            <v>47120</v>
          </cell>
          <cell r="F14575" t="str">
            <v>WELD                                123 SWSW 19 2N65W 6</v>
          </cell>
          <cell r="G14575" t="str">
            <v>2</v>
          </cell>
          <cell r="H14575" t="str">
            <v xml:space="preserve">0     </v>
          </cell>
          <cell r="I14575" t="str">
            <v>No</v>
          </cell>
        </row>
        <row r="14576">
          <cell r="A14576" t="str">
            <v>05-123-36215</v>
          </cell>
          <cell r="B14576" t="str">
            <v>1/21/2022</v>
          </cell>
          <cell r="C14576" t="str">
            <v>Full</v>
          </cell>
          <cell r="D14576" t="str">
            <v>KERR MCGEE OIL &amp;amp; GAS ONSHORE LP</v>
          </cell>
          <cell r="E14576" t="str">
            <v>47120</v>
          </cell>
          <cell r="F14576" t="str">
            <v>WELD                                123 SWSW 19 2N65W 6</v>
          </cell>
          <cell r="G14576" t="str">
            <v>5</v>
          </cell>
          <cell r="I14576" t="str">
            <v>No</v>
          </cell>
        </row>
        <row r="14577">
          <cell r="A14577" t="str">
            <v>05-123-36216</v>
          </cell>
          <cell r="B14577" t="str">
            <v>5/12/2021</v>
          </cell>
          <cell r="C14577" t="str">
            <v>Full</v>
          </cell>
          <cell r="D14577" t="str">
            <v>KERR MCGEE OIL &amp;amp; GAS ONSHORE LP</v>
          </cell>
          <cell r="E14577" t="str">
            <v>47120</v>
          </cell>
          <cell r="F14577" t="str">
            <v>WELD                                123 SWSW 20 2N65W 6</v>
          </cell>
          <cell r="G14577" t="str">
            <v>1</v>
          </cell>
          <cell r="I14577" t="str">
            <v>No</v>
          </cell>
        </row>
        <row r="14578">
          <cell r="A14578" t="str">
            <v>05-123-36217</v>
          </cell>
          <cell r="B14578" t="str">
            <v>5/12/2021</v>
          </cell>
          <cell r="C14578" t="str">
            <v>Full</v>
          </cell>
          <cell r="D14578" t="str">
            <v>KERR MCGEE OIL &amp;amp; GAS ONSHORE LP</v>
          </cell>
          <cell r="E14578" t="str">
            <v>47120</v>
          </cell>
          <cell r="F14578" t="str">
            <v>WELD                                123 SWSW 20 2N65W 6</v>
          </cell>
          <cell r="G14578" t="str">
            <v>0</v>
          </cell>
          <cell r="I14578" t="str">
            <v>No</v>
          </cell>
        </row>
        <row r="14579">
          <cell r="A14579" t="str">
            <v>05-123-36218</v>
          </cell>
          <cell r="B14579" t="str">
            <v>5/26/2021</v>
          </cell>
          <cell r="C14579" t="str">
            <v>Full</v>
          </cell>
          <cell r="D14579" t="str">
            <v>KERR MCGEE OIL &amp;amp; GAS ONSHORE LP</v>
          </cell>
          <cell r="E14579" t="str">
            <v>47120</v>
          </cell>
          <cell r="F14579" t="str">
            <v>WELD                                123 SESW 33 2N65W 6</v>
          </cell>
          <cell r="G14579" t="str">
            <v>0</v>
          </cell>
          <cell r="I14579" t="str">
            <v>No</v>
          </cell>
        </row>
        <row r="14580">
          <cell r="A14580" t="str">
            <v>05-123-36219</v>
          </cell>
          <cell r="B14580" t="str">
            <v>5/12/2021</v>
          </cell>
          <cell r="C14580" t="str">
            <v>Full</v>
          </cell>
          <cell r="D14580" t="str">
            <v>KERR MCGEE OIL &amp;amp; GAS ONSHORE LP</v>
          </cell>
          <cell r="E14580" t="str">
            <v>47120</v>
          </cell>
          <cell r="F14580" t="str">
            <v>WELD                                123 SWSW 20 2N65W 6</v>
          </cell>
          <cell r="G14580" t="str">
            <v>5</v>
          </cell>
          <cell r="I14580" t="str">
            <v>No</v>
          </cell>
        </row>
        <row r="14581">
          <cell r="A14581" t="str">
            <v>05-123-36220</v>
          </cell>
          <cell r="B14581" t="str">
            <v>5/12/2021</v>
          </cell>
          <cell r="C14581" t="str">
            <v>Full</v>
          </cell>
          <cell r="D14581" t="str">
            <v>KERR MCGEE OIL &amp;amp; GAS ONSHORE LP</v>
          </cell>
          <cell r="E14581" t="str">
            <v>47120</v>
          </cell>
          <cell r="F14581" t="str">
            <v>WELD                                123 SWSW 20 2N65W 6</v>
          </cell>
          <cell r="G14581" t="str">
            <v>1</v>
          </cell>
          <cell r="I14581" t="str">
            <v>No</v>
          </cell>
        </row>
        <row r="14582">
          <cell r="A14582" t="str">
            <v>05-123-36222</v>
          </cell>
          <cell r="B14582" t="str">
            <v>10/18/2021</v>
          </cell>
          <cell r="C14582" t="str">
            <v>Full</v>
          </cell>
          <cell r="D14582" t="str">
            <v>KERR MCGEE OIL &amp;amp; GAS ONSHORE LP</v>
          </cell>
          <cell r="E14582" t="str">
            <v>47120</v>
          </cell>
          <cell r="F14582" t="str">
            <v>WELD                                123 SESW 19 2N65W 6</v>
          </cell>
          <cell r="G14582" t="str">
            <v>0</v>
          </cell>
          <cell r="I14582" t="str">
            <v>No</v>
          </cell>
        </row>
        <row r="14583">
          <cell r="A14583" t="str">
            <v>05-123-36223</v>
          </cell>
          <cell r="B14583" t="str">
            <v>5/12/2021</v>
          </cell>
          <cell r="C14583" t="str">
            <v>Full</v>
          </cell>
          <cell r="D14583" t="str">
            <v>KERR MCGEE OIL &amp;amp; GAS ONSHORE LP</v>
          </cell>
          <cell r="E14583" t="str">
            <v>47120</v>
          </cell>
          <cell r="F14583" t="str">
            <v>WELD                                123 SWSW 20 2N65W 6</v>
          </cell>
          <cell r="G14583" t="str">
            <v>4</v>
          </cell>
          <cell r="I14583" t="str">
            <v>No</v>
          </cell>
        </row>
        <row r="14584">
          <cell r="A14584" t="str">
            <v>05-123-36224</v>
          </cell>
          <cell r="B14584" t="str">
            <v>10/14/2021</v>
          </cell>
          <cell r="C14584" t="str">
            <v>Form 17</v>
          </cell>
          <cell r="D14584" t="str">
            <v xml:space="preserve">KERR MCGEE OIL &amp;amp; GAS ONSHORE LP                   </v>
          </cell>
          <cell r="E14584" t="str">
            <v>47120</v>
          </cell>
          <cell r="F14584" t="str">
            <v>WELD                                123 SWSW 19 2N65W 6</v>
          </cell>
          <cell r="G14584" t="str">
            <v>18</v>
          </cell>
          <cell r="H14584" t="str">
            <v xml:space="preserve">1     </v>
          </cell>
          <cell r="I14584" t="str">
            <v>No</v>
          </cell>
        </row>
        <row r="14585">
          <cell r="A14585" t="str">
            <v>05-123-36224</v>
          </cell>
          <cell r="B14585" t="str">
            <v>12/28/2021</v>
          </cell>
          <cell r="C14585" t="str">
            <v>Form 17</v>
          </cell>
          <cell r="D14585" t="str">
            <v xml:space="preserve">KERR MCGEE OIL &amp;amp; GAS ONSHORE LP                   </v>
          </cell>
          <cell r="E14585" t="str">
            <v>47120</v>
          </cell>
          <cell r="F14585" t="str">
            <v>WELD                                123 SWSW 19 2N65W 6</v>
          </cell>
          <cell r="G14585" t="str">
            <v>3</v>
          </cell>
          <cell r="H14585" t="str">
            <v xml:space="preserve">0     </v>
          </cell>
          <cell r="I14585" t="str">
            <v>No</v>
          </cell>
        </row>
        <row r="14586">
          <cell r="A14586" t="str">
            <v>05-123-36224</v>
          </cell>
          <cell r="B14586" t="str">
            <v>1/21/2022</v>
          </cell>
          <cell r="C14586" t="str">
            <v>Full</v>
          </cell>
          <cell r="D14586" t="str">
            <v>KERR MCGEE OIL &amp;amp; GAS ONSHORE LP</v>
          </cell>
          <cell r="E14586" t="str">
            <v>47120</v>
          </cell>
          <cell r="F14586" t="str">
            <v>WELD                                123 SWSW 19 2N65W 6</v>
          </cell>
          <cell r="G14586" t="str">
            <v>5</v>
          </cell>
          <cell r="I14586" t="str">
            <v>No</v>
          </cell>
        </row>
        <row r="14587">
          <cell r="A14587" t="str">
            <v>05-123-36225</v>
          </cell>
          <cell r="B14587" t="str">
            <v>5/26/2021</v>
          </cell>
          <cell r="C14587" t="str">
            <v>Full</v>
          </cell>
          <cell r="D14587" t="str">
            <v>KERR MCGEE OIL &amp;amp; GAS ONSHORE LP</v>
          </cell>
          <cell r="E14587" t="str">
            <v>47120</v>
          </cell>
          <cell r="F14587" t="str">
            <v>WELD                                123 SESW 33 2N65W 6</v>
          </cell>
          <cell r="G14587" t="str">
            <v>1</v>
          </cell>
          <cell r="I14587" t="str">
            <v>No</v>
          </cell>
        </row>
        <row r="14588">
          <cell r="A14588" t="str">
            <v>05-123-36226</v>
          </cell>
          <cell r="B14588" t="str">
            <v>5/17/2021</v>
          </cell>
          <cell r="C14588" t="str">
            <v>Full</v>
          </cell>
          <cell r="D14588" t="str">
            <v>KERR MCGEE OIL &amp;amp; GAS ONSHORE LP</v>
          </cell>
          <cell r="E14588" t="str">
            <v>47120</v>
          </cell>
          <cell r="F14588" t="str">
            <v>WELD                                123 SWSW 19 2N65W 6</v>
          </cell>
          <cell r="G14588" t="str">
            <v>1</v>
          </cell>
          <cell r="I14588" t="str">
            <v>No</v>
          </cell>
        </row>
        <row r="14589">
          <cell r="A14589" t="str">
            <v>05-123-36227</v>
          </cell>
          <cell r="B14589" t="str">
            <v>10/20/2021</v>
          </cell>
          <cell r="C14589" t="str">
            <v>Full</v>
          </cell>
          <cell r="D14589" t="str">
            <v>KERR MCGEE OIL &amp;amp; GAS ONSHORE LP</v>
          </cell>
          <cell r="E14589" t="str">
            <v>47120</v>
          </cell>
          <cell r="F14589" t="str">
            <v>WELD                                123 SWSE 19 2N65W 6</v>
          </cell>
          <cell r="G14589" t="str">
            <v>5</v>
          </cell>
          <cell r="I14589" t="str">
            <v>No</v>
          </cell>
        </row>
        <row r="14590">
          <cell r="A14590" t="str">
            <v>05-123-36228</v>
          </cell>
          <cell r="B14590" t="str">
            <v>5/17/2021</v>
          </cell>
          <cell r="C14590" t="str">
            <v>Full</v>
          </cell>
          <cell r="D14590" t="str">
            <v>KERR MCGEE OIL &amp;amp; GAS ONSHORE LP</v>
          </cell>
          <cell r="E14590" t="str">
            <v>47120</v>
          </cell>
          <cell r="F14590" t="str">
            <v>WELD                                123 SWSE 19 2N65W 6</v>
          </cell>
          <cell r="G14590" t="str">
            <v>26</v>
          </cell>
          <cell r="I14590" t="str">
            <v>No</v>
          </cell>
        </row>
        <row r="14591">
          <cell r="A14591" t="str">
            <v>05-123-36229</v>
          </cell>
          <cell r="B14591" t="str">
            <v>10/19/2021</v>
          </cell>
          <cell r="C14591" t="str">
            <v>Full</v>
          </cell>
          <cell r="D14591" t="str">
            <v>KERR MCGEE OIL &amp;amp; GAS ONSHORE LP</v>
          </cell>
          <cell r="E14591" t="str">
            <v>47120</v>
          </cell>
          <cell r="F14591" t="str">
            <v>WELD                                123 SWSE 19 2N65W 6</v>
          </cell>
          <cell r="G14591" t="str">
            <v>8</v>
          </cell>
          <cell r="I14591" t="str">
            <v>No</v>
          </cell>
        </row>
        <row r="14592">
          <cell r="A14592" t="str">
            <v>05-123-36230</v>
          </cell>
          <cell r="B14592" t="str">
            <v>10/27/2021</v>
          </cell>
          <cell r="C14592" t="str">
            <v>Full</v>
          </cell>
          <cell r="D14592" t="str">
            <v>KERR MCGEE OIL &amp;amp; GAS ONSHORE LP</v>
          </cell>
          <cell r="E14592" t="str">
            <v>47120</v>
          </cell>
          <cell r="F14592" t="str">
            <v>WELD                                123 SWSE 19 2N65W 6</v>
          </cell>
          <cell r="G14592" t="str">
            <v>0</v>
          </cell>
          <cell r="I14592" t="str">
            <v>No</v>
          </cell>
        </row>
        <row r="14593">
          <cell r="A14593" t="str">
            <v>05-123-36231</v>
          </cell>
          <cell r="B14593" t="str">
            <v>5/26/2021</v>
          </cell>
          <cell r="C14593" t="str">
            <v>Full</v>
          </cell>
          <cell r="D14593" t="str">
            <v>KERR MCGEE OIL &amp;amp; GAS ONSHORE LP</v>
          </cell>
          <cell r="E14593" t="str">
            <v>47120</v>
          </cell>
          <cell r="F14593" t="str">
            <v>WELD                                123 SESW 33 2N65W 6</v>
          </cell>
          <cell r="G14593" t="str">
            <v>0</v>
          </cell>
          <cell r="I14593" t="str">
            <v>No</v>
          </cell>
        </row>
        <row r="14594">
          <cell r="A14594" t="str">
            <v>05-123-36235</v>
          </cell>
          <cell r="B14594" t="str">
            <v>5/25/2021</v>
          </cell>
          <cell r="C14594" t="str">
            <v>Full</v>
          </cell>
          <cell r="D14594" t="str">
            <v>KERR MCGEE OIL &amp;amp; GAS ONSHORE LP</v>
          </cell>
          <cell r="E14594" t="str">
            <v>47120</v>
          </cell>
          <cell r="F14594" t="str">
            <v>WELD                                123 NWNE 34 2N65W 6</v>
          </cell>
          <cell r="G14594" t="str">
            <v>0</v>
          </cell>
          <cell r="I14594" t="str">
            <v>No</v>
          </cell>
        </row>
        <row r="14595">
          <cell r="A14595" t="str">
            <v>05-123-36236</v>
          </cell>
          <cell r="B14595" t="str">
            <v>10/1/2021</v>
          </cell>
          <cell r="C14595" t="str">
            <v>Full</v>
          </cell>
          <cell r="D14595" t="str">
            <v>KERR MCGEE OIL &amp;amp; GAS ONSHORE LP</v>
          </cell>
          <cell r="E14595" t="str">
            <v>47120</v>
          </cell>
          <cell r="F14595" t="str">
            <v>WELD                                123 NENE 34 2N65W 6</v>
          </cell>
          <cell r="G14595" t="str">
            <v>1</v>
          </cell>
          <cell r="I14595" t="str">
            <v>No</v>
          </cell>
        </row>
        <row r="14596">
          <cell r="A14596" t="str">
            <v>05-123-36237</v>
          </cell>
          <cell r="B14596" t="str">
            <v>5/25/2021</v>
          </cell>
          <cell r="C14596" t="str">
            <v>Full</v>
          </cell>
          <cell r="D14596" t="str">
            <v>KERR MCGEE OIL &amp;amp; GAS ONSHORE LP</v>
          </cell>
          <cell r="E14596" t="str">
            <v>47120</v>
          </cell>
          <cell r="F14596" t="str">
            <v>WELD                                123 NENE 34 2N65W 6</v>
          </cell>
          <cell r="G14596" t="str">
            <v>1</v>
          </cell>
          <cell r="I14596" t="str">
            <v>No</v>
          </cell>
        </row>
        <row r="14597">
          <cell r="A14597" t="str">
            <v>05-123-36238</v>
          </cell>
          <cell r="B14597" t="str">
            <v>5/25/2021</v>
          </cell>
          <cell r="C14597" t="str">
            <v>Full</v>
          </cell>
          <cell r="D14597" t="str">
            <v>KERR MCGEE OIL &amp;amp; GAS ONSHORE LP</v>
          </cell>
          <cell r="E14597" t="str">
            <v>47120</v>
          </cell>
          <cell r="F14597" t="str">
            <v>WELD                                123 NENE 34 2N65W 6</v>
          </cell>
          <cell r="G14597" t="str">
            <v>1</v>
          </cell>
          <cell r="I14597" t="str">
            <v>No</v>
          </cell>
        </row>
        <row r="14598">
          <cell r="A14598" t="str">
            <v>05-123-36239</v>
          </cell>
          <cell r="B14598" t="str">
            <v>5/25/2021</v>
          </cell>
          <cell r="C14598" t="str">
            <v>Full</v>
          </cell>
          <cell r="D14598" t="str">
            <v>KERR MCGEE OIL &amp;amp; GAS ONSHORE LP</v>
          </cell>
          <cell r="E14598" t="str">
            <v>47120</v>
          </cell>
          <cell r="F14598" t="str">
            <v>WELD                                123 NWNE 34 2N65W 6</v>
          </cell>
          <cell r="G14598" t="str">
            <v>17</v>
          </cell>
          <cell r="I14598" t="str">
            <v>No</v>
          </cell>
        </row>
        <row r="14599">
          <cell r="A14599" t="str">
            <v>05-123-36239</v>
          </cell>
          <cell r="B14599" t="str">
            <v>8/11/2021</v>
          </cell>
          <cell r="C14599" t="str">
            <v>Form 17</v>
          </cell>
          <cell r="D14599" t="str">
            <v xml:space="preserve">KERR MCGEE OIL &amp;amp; GAS ONSHORE LP                   </v>
          </cell>
          <cell r="E14599" t="str">
            <v>47120</v>
          </cell>
          <cell r="F14599" t="str">
            <v>WELD                                123 NWNE 34 2N65W 6</v>
          </cell>
          <cell r="G14599" t="str">
            <v>52</v>
          </cell>
          <cell r="H14599" t="str">
            <v xml:space="preserve">1     </v>
          </cell>
          <cell r="I14599" t="str">
            <v>No</v>
          </cell>
        </row>
        <row r="14600">
          <cell r="A14600" t="str">
            <v>05-123-36239</v>
          </cell>
          <cell r="B14600" t="str">
            <v>8/25/2021</v>
          </cell>
          <cell r="C14600" t="str">
            <v>Form 17</v>
          </cell>
          <cell r="D14600" t="str">
            <v xml:space="preserve">KERR MCGEE OIL &amp;amp; GAS ONSHORE LP                   </v>
          </cell>
          <cell r="E14600" t="str">
            <v>47120</v>
          </cell>
          <cell r="F14600" t="str">
            <v>WELD                                123 NWNE 34 2N65W 6</v>
          </cell>
          <cell r="G14600" t="str">
            <v>16</v>
          </cell>
          <cell r="H14600" t="str">
            <v xml:space="preserve">0     </v>
          </cell>
          <cell r="I14600" t="str">
            <v>No</v>
          </cell>
        </row>
        <row r="14601">
          <cell r="A14601" t="str">
            <v>05-123-36239</v>
          </cell>
          <cell r="B14601" t="str">
            <v>1/24/2022</v>
          </cell>
          <cell r="C14601" t="str">
            <v>Form 17</v>
          </cell>
          <cell r="D14601" t="str">
            <v xml:space="preserve">KERR MCGEE OIL &amp;amp; GAS ONSHORE LP                   </v>
          </cell>
          <cell r="E14601" t="str">
            <v>47120</v>
          </cell>
          <cell r="F14601" t="str">
            <v>WELD                                123 NWNE 34 2N65W 6</v>
          </cell>
          <cell r="G14601" t="str">
            <v>86</v>
          </cell>
          <cell r="H14601" t="str">
            <v xml:space="preserve">1     </v>
          </cell>
          <cell r="I14601" t="str">
            <v>No</v>
          </cell>
        </row>
        <row r="14602">
          <cell r="A14602" t="str">
            <v>05-123-36239</v>
          </cell>
          <cell r="B14602" t="str">
            <v>2/7/2022</v>
          </cell>
          <cell r="C14602" t="str">
            <v>Form 17</v>
          </cell>
          <cell r="D14602" t="str">
            <v xml:space="preserve">KERR MCGEE OIL &amp;amp; GAS ONSHORE LP                   </v>
          </cell>
          <cell r="E14602" t="str">
            <v>47120</v>
          </cell>
          <cell r="F14602" t="str">
            <v>WELD                                123 NWNE 34 2N65W 6</v>
          </cell>
          <cell r="G14602" t="str">
            <v>26</v>
          </cell>
          <cell r="H14602" t="str">
            <v xml:space="preserve">1     </v>
          </cell>
          <cell r="I14602" t="str">
            <v>No</v>
          </cell>
        </row>
        <row r="14603">
          <cell r="A14603" t="str">
            <v>05-123-36240</v>
          </cell>
          <cell r="B14603" t="str">
            <v>5/25/2021</v>
          </cell>
          <cell r="C14603" t="str">
            <v>Full</v>
          </cell>
          <cell r="D14603" t="str">
            <v>KERR MCGEE OIL &amp;amp; GAS ONSHORE LP</v>
          </cell>
          <cell r="E14603" t="str">
            <v>47120</v>
          </cell>
          <cell r="F14603" t="str">
            <v>WELD                                123 NWNE 34 2N65W 6</v>
          </cell>
          <cell r="G14603" t="str">
            <v>1</v>
          </cell>
          <cell r="I14603" t="str">
            <v>No</v>
          </cell>
        </row>
        <row r="14604">
          <cell r="A14604" t="str">
            <v>05-123-36241</v>
          </cell>
          <cell r="B14604" t="str">
            <v>5/25/2021</v>
          </cell>
          <cell r="C14604" t="str">
            <v>Full</v>
          </cell>
          <cell r="D14604" t="str">
            <v>KERR MCGEE OIL &amp;amp; GAS ONSHORE LP</v>
          </cell>
          <cell r="E14604" t="str">
            <v>47120</v>
          </cell>
          <cell r="F14604" t="str">
            <v>WELD                                123 NENE 34 2N65W 6</v>
          </cell>
          <cell r="G14604" t="str">
            <v>1</v>
          </cell>
          <cell r="I14604" t="str">
            <v>No</v>
          </cell>
        </row>
        <row r="14605">
          <cell r="A14605" t="str">
            <v>05-123-36242</v>
          </cell>
          <cell r="B14605" t="str">
            <v>2/25/2021</v>
          </cell>
          <cell r="C14605" t="str">
            <v>Form 17</v>
          </cell>
          <cell r="D14605" t="str">
            <v xml:space="preserve">KERR MCGEE OIL &amp;amp; GAS ONSHORE LP                   </v>
          </cell>
          <cell r="E14605" t="str">
            <v>47120</v>
          </cell>
          <cell r="F14605" t="str">
            <v>WELD                                123 NWNE 34 2N65W 6</v>
          </cell>
          <cell r="G14605" t="str">
            <v>1</v>
          </cell>
          <cell r="H14605" t="str">
            <v xml:space="preserve">0     </v>
          </cell>
          <cell r="I14605" t="str">
            <v>No</v>
          </cell>
        </row>
        <row r="14606">
          <cell r="A14606" t="str">
            <v>05-123-36245</v>
          </cell>
          <cell r="B14606" t="str">
            <v>5/27/2021</v>
          </cell>
          <cell r="C14606" t="str">
            <v>Full</v>
          </cell>
          <cell r="D14606" t="str">
            <v>KERR MCGEE OIL &amp;amp; GAS ONSHORE LP</v>
          </cell>
          <cell r="E14606" t="str">
            <v>47120</v>
          </cell>
          <cell r="F14606" t="str">
            <v>WELD                                123 SESE 35 2N65W 6</v>
          </cell>
          <cell r="G14606" t="str">
            <v>1</v>
          </cell>
          <cell r="I14606" t="str">
            <v>No</v>
          </cell>
        </row>
        <row r="14607">
          <cell r="A14607" t="str">
            <v>05-123-36246</v>
          </cell>
          <cell r="B14607" t="str">
            <v>2/25/2021</v>
          </cell>
          <cell r="C14607" t="str">
            <v>Form 17</v>
          </cell>
          <cell r="D14607" t="str">
            <v xml:space="preserve">KERR MCGEE OIL &amp;amp; GAS ONSHORE LP                   </v>
          </cell>
          <cell r="E14607" t="str">
            <v>47120</v>
          </cell>
          <cell r="F14607" t="str">
            <v>WELD                                123 SWSE 35 2N65W 6</v>
          </cell>
          <cell r="G14607" t="str">
            <v>1</v>
          </cell>
          <cell r="H14607" t="str">
            <v xml:space="preserve">0     </v>
          </cell>
          <cell r="I14607" t="str">
            <v>No</v>
          </cell>
        </row>
        <row r="14608">
          <cell r="A14608" t="str">
            <v>05-123-36246</v>
          </cell>
          <cell r="B14608" t="str">
            <v>5/27/2021</v>
          </cell>
          <cell r="C14608" t="str">
            <v>Form 17</v>
          </cell>
          <cell r="D14608" t="str">
            <v xml:space="preserve">KERR MCGEE OIL &amp;amp; GAS ONSHORE LP                   </v>
          </cell>
          <cell r="E14608" t="str">
            <v>47120</v>
          </cell>
          <cell r="F14608" t="str">
            <v>WELD                                123 SWSE 35 2N65W 6</v>
          </cell>
          <cell r="G14608" t="str">
            <v>63</v>
          </cell>
          <cell r="H14608" t="str">
            <v xml:space="preserve">1     </v>
          </cell>
          <cell r="I14608" t="str">
            <v>No</v>
          </cell>
        </row>
        <row r="14609">
          <cell r="A14609" t="str">
            <v>05-123-36246</v>
          </cell>
          <cell r="B14609" t="str">
            <v>8/18/2021</v>
          </cell>
          <cell r="C14609" t="str">
            <v>Form 17</v>
          </cell>
          <cell r="D14609" t="str">
            <v xml:space="preserve">KERR MCGEE OIL &amp;amp; GAS ONSHORE LP                   </v>
          </cell>
          <cell r="E14609" t="str">
            <v>47120</v>
          </cell>
          <cell r="F14609" t="str">
            <v>WELD                                123 SWSE 35 2N65W 6</v>
          </cell>
          <cell r="G14609" t="str">
            <v>82</v>
          </cell>
          <cell r="H14609" t="str">
            <v xml:space="preserve">1     </v>
          </cell>
          <cell r="I14609" t="str">
            <v>No</v>
          </cell>
        </row>
        <row r="14610">
          <cell r="A14610" t="str">
            <v>05-123-36246</v>
          </cell>
          <cell r="B14610" t="str">
            <v>8/25/2021</v>
          </cell>
          <cell r="C14610" t="str">
            <v>Form 17</v>
          </cell>
          <cell r="D14610" t="str">
            <v xml:space="preserve">KERR MCGEE OIL &amp;amp; GAS ONSHORE LP                   </v>
          </cell>
          <cell r="E14610" t="str">
            <v>47120</v>
          </cell>
          <cell r="F14610" t="str">
            <v>WELD                                123 SWSE 35 2N65W 6</v>
          </cell>
          <cell r="G14610" t="str">
            <v>10</v>
          </cell>
          <cell r="H14610" t="str">
            <v xml:space="preserve">0     </v>
          </cell>
          <cell r="I14610" t="str">
            <v>No</v>
          </cell>
        </row>
        <row r="14611">
          <cell r="A14611" t="str">
            <v>05-123-36246</v>
          </cell>
          <cell r="B14611" t="str">
            <v>11/22/2021</v>
          </cell>
          <cell r="C14611" t="str">
            <v>Form 17</v>
          </cell>
          <cell r="D14611" t="str">
            <v xml:space="preserve">KERR MCGEE OIL &amp;amp; GAS ONSHORE LP                   </v>
          </cell>
          <cell r="E14611" t="str">
            <v>47120</v>
          </cell>
          <cell r="F14611" t="str">
            <v>WELD                                123 SWSE 35 2N65W 6</v>
          </cell>
          <cell r="G14611" t="str">
            <v>19</v>
          </cell>
          <cell r="H14611" t="str">
            <v xml:space="preserve">1     </v>
          </cell>
          <cell r="I14611" t="str">
            <v>No</v>
          </cell>
        </row>
        <row r="14612">
          <cell r="A14612" t="str">
            <v>05-123-36247</v>
          </cell>
          <cell r="B14612" t="str">
            <v>5/27/2021</v>
          </cell>
          <cell r="C14612" t="str">
            <v>Full</v>
          </cell>
          <cell r="D14612" t="str">
            <v>KERR MCGEE OIL &amp;amp; GAS ONSHORE LP</v>
          </cell>
          <cell r="E14612" t="str">
            <v>47120</v>
          </cell>
          <cell r="F14612" t="str">
            <v>WELD                                123 SWSE 35 2N65W 6</v>
          </cell>
          <cell r="G14612" t="str">
            <v>0</v>
          </cell>
          <cell r="I14612" t="str">
            <v>No</v>
          </cell>
        </row>
        <row r="14613">
          <cell r="A14613" t="str">
            <v>05-123-36248</v>
          </cell>
          <cell r="B14613" t="str">
            <v>5/27/2021</v>
          </cell>
          <cell r="C14613" t="str">
            <v>Full</v>
          </cell>
          <cell r="D14613" t="str">
            <v>KERR MCGEE OIL &amp;amp; GAS ONSHORE LP</v>
          </cell>
          <cell r="E14613" t="str">
            <v>47120</v>
          </cell>
          <cell r="F14613" t="str">
            <v>WELD                                123 SESE 35 2N65W 6</v>
          </cell>
          <cell r="G14613" t="str">
            <v>1</v>
          </cell>
          <cell r="I14613" t="str">
            <v>No</v>
          </cell>
        </row>
        <row r="14614">
          <cell r="A14614" t="str">
            <v>05-123-36251</v>
          </cell>
          <cell r="B14614" t="str">
            <v>2/1/2021</v>
          </cell>
          <cell r="C14614" t="str">
            <v>Light</v>
          </cell>
          <cell r="D14614" t="str">
            <v>CRESTONE PEAK RESOURCES OPERATING LLC</v>
          </cell>
          <cell r="E14614" t="str">
            <v>10633</v>
          </cell>
          <cell r="F14614" t="str">
            <v>WELD                                123 NENW 2 2N66W 6</v>
          </cell>
          <cell r="G14614" t="str">
            <v>8</v>
          </cell>
          <cell r="H14614" t="str">
            <v>0</v>
          </cell>
          <cell r="I14614" t="str">
            <v>No</v>
          </cell>
        </row>
        <row r="14615">
          <cell r="A14615" t="str">
            <v>05-123-36251</v>
          </cell>
          <cell r="B14615" t="str">
            <v>1/31/2022</v>
          </cell>
          <cell r="C14615" t="str">
            <v>Light</v>
          </cell>
          <cell r="D14615" t="str">
            <v>CRESTONE PEAK RESOURCES OPERATING LLC</v>
          </cell>
          <cell r="E14615" t="str">
            <v>10633</v>
          </cell>
          <cell r="F14615" t="str">
            <v>WELD                                123 NENW 2 2N66W 6</v>
          </cell>
          <cell r="G14615" t="str">
            <v>18</v>
          </cell>
          <cell r="H14615" t="str">
            <v>0</v>
          </cell>
          <cell r="I14615" t="str">
            <v>No</v>
          </cell>
        </row>
        <row r="14616">
          <cell r="A14616" t="str">
            <v>05-123-36252</v>
          </cell>
          <cell r="B14616" t="str">
            <v>1/12/2021</v>
          </cell>
          <cell r="C14616" t="str">
            <v>Full</v>
          </cell>
          <cell r="D14616" t="str">
            <v>KERR MCGEE OIL &amp;amp; GAS ONSHORE LP</v>
          </cell>
          <cell r="E14616" t="str">
            <v>47120</v>
          </cell>
          <cell r="F14616" t="str">
            <v>WELD                                123 NWNE 30 3N66W 6</v>
          </cell>
          <cell r="G14616" t="str">
            <v>2</v>
          </cell>
          <cell r="I14616" t="str">
            <v>No</v>
          </cell>
        </row>
        <row r="14617">
          <cell r="A14617" t="str">
            <v>05-123-36253</v>
          </cell>
          <cell r="B14617" t="str">
            <v>1/12/2021</v>
          </cell>
          <cell r="C14617" t="str">
            <v>Full</v>
          </cell>
          <cell r="D14617" t="str">
            <v>KERR MCGEE OIL &amp;amp; GAS ONSHORE LP</v>
          </cell>
          <cell r="E14617" t="str">
            <v>47120</v>
          </cell>
          <cell r="F14617" t="str">
            <v>WELD                                123 NWNE 30 3N66W 6</v>
          </cell>
          <cell r="G14617" t="str">
            <v>2</v>
          </cell>
          <cell r="I14617" t="str">
            <v>No</v>
          </cell>
        </row>
        <row r="14618">
          <cell r="A14618" t="str">
            <v>05-123-36254</v>
          </cell>
          <cell r="B14618" t="str">
            <v>1/12/2021</v>
          </cell>
          <cell r="C14618" t="str">
            <v>Full</v>
          </cell>
          <cell r="D14618" t="str">
            <v>KERR MCGEE OIL &amp;amp; GAS ONSHORE LP</v>
          </cell>
          <cell r="E14618" t="str">
            <v>47120</v>
          </cell>
          <cell r="F14618" t="str">
            <v>WELD                                123 NWNE 30 3N66W 6</v>
          </cell>
          <cell r="G14618" t="str">
            <v>1</v>
          </cell>
          <cell r="I14618" t="str">
            <v>No</v>
          </cell>
        </row>
        <row r="14619">
          <cell r="A14619" t="str">
            <v>05-123-36255</v>
          </cell>
          <cell r="B14619" t="str">
            <v>1/12/2021</v>
          </cell>
          <cell r="C14619" t="str">
            <v>Full</v>
          </cell>
          <cell r="D14619" t="str">
            <v>KERR MCGEE OIL &amp;amp; GAS ONSHORE LP</v>
          </cell>
          <cell r="E14619" t="str">
            <v>47120</v>
          </cell>
          <cell r="F14619" t="str">
            <v>WELD                                123 NWNE 30 3N66W 6</v>
          </cell>
          <cell r="G14619" t="str">
            <v>2</v>
          </cell>
          <cell r="I14619" t="str">
            <v>No</v>
          </cell>
        </row>
        <row r="14620">
          <cell r="A14620" t="str">
            <v>05-123-36256</v>
          </cell>
          <cell r="B14620" t="str">
            <v>10/14/2021</v>
          </cell>
          <cell r="C14620" t="str">
            <v>Form 17</v>
          </cell>
          <cell r="D14620" t="str">
            <v xml:space="preserve">VERDAD RESOURCES LLC                              </v>
          </cell>
          <cell r="E14620" t="str">
            <v>10651</v>
          </cell>
          <cell r="F14620" t="str">
            <v>WELD                                123 SESE 17 9N60W 6</v>
          </cell>
          <cell r="G14620" t="str">
            <v>0</v>
          </cell>
          <cell r="H14620" t="str">
            <v xml:space="preserve">0     </v>
          </cell>
          <cell r="I14620" t="str">
            <v>No</v>
          </cell>
        </row>
        <row r="14621">
          <cell r="A14621" t="str">
            <v>05-123-36256</v>
          </cell>
          <cell r="B14621" t="str">
            <v>1/23/2022</v>
          </cell>
          <cell r="C14621" t="str">
            <v>Form 17</v>
          </cell>
          <cell r="D14621" t="str">
            <v xml:space="preserve">VERDAD RESOURCES LLC                              </v>
          </cell>
          <cell r="E14621" t="str">
            <v>10651</v>
          </cell>
          <cell r="F14621" t="str">
            <v>WELD                                123 SESE 17 9N60W 6</v>
          </cell>
          <cell r="G14621" t="str">
            <v>0</v>
          </cell>
          <cell r="H14621" t="str">
            <v xml:space="preserve">0     </v>
          </cell>
          <cell r="I14621" t="str">
            <v>No</v>
          </cell>
        </row>
        <row r="14622">
          <cell r="A14622" t="str">
            <v>05-123-36257</v>
          </cell>
          <cell r="B14622" t="str">
            <v>10/6/2021</v>
          </cell>
          <cell r="C14622" t="str">
            <v>Light</v>
          </cell>
          <cell r="D14622" t="str">
            <v>WHITING OIL &amp;amp; GAS CORPORATION</v>
          </cell>
          <cell r="E14622" t="str">
            <v>96155</v>
          </cell>
          <cell r="F14622" t="str">
            <v>WELD                                123 NWNW 22 10N58W 6</v>
          </cell>
          <cell r="G14622" t="str">
            <v>0</v>
          </cell>
          <cell r="H14622" t="str">
            <v>0</v>
          </cell>
          <cell r="I14622" t="str">
            <v>No</v>
          </cell>
        </row>
        <row r="14623">
          <cell r="A14623" t="str">
            <v>05-123-36259</v>
          </cell>
          <cell r="B14623" t="str">
            <v>3/25/2021</v>
          </cell>
          <cell r="C14623" t="str">
            <v>LIGHT</v>
          </cell>
          <cell r="D14623" t="str">
            <v>NOBLE ENERGY INC</v>
          </cell>
          <cell r="E14623" t="str">
            <v>100322</v>
          </cell>
          <cell r="F14623" t="str">
            <v>WELD                                123 SESE 1 5N64W 6</v>
          </cell>
          <cell r="G14623" t="str">
            <v>0</v>
          </cell>
          <cell r="H14623" t="str">
            <v>0</v>
          </cell>
          <cell r="I14623" t="str">
            <v>No</v>
          </cell>
        </row>
        <row r="14624">
          <cell r="A14624" t="str">
            <v>05-123-36260</v>
          </cell>
          <cell r="B14624" t="str">
            <v>3/25/2021</v>
          </cell>
          <cell r="C14624" t="str">
            <v>LIGHT</v>
          </cell>
          <cell r="D14624" t="str">
            <v>NOBLE ENERGY INC</v>
          </cell>
          <cell r="E14624" t="str">
            <v>100322</v>
          </cell>
          <cell r="F14624" t="str">
            <v>WELD                                123 SESE 1 5N64W 6</v>
          </cell>
          <cell r="G14624" t="str">
            <v>0</v>
          </cell>
          <cell r="H14624" t="str">
            <v>0</v>
          </cell>
          <cell r="I14624" t="str">
            <v>No</v>
          </cell>
        </row>
        <row r="14625">
          <cell r="A14625" t="str">
            <v>05-123-36262</v>
          </cell>
          <cell r="B14625" t="str">
            <v>4/12/2021</v>
          </cell>
          <cell r="C14625" t="str">
            <v>Form 17</v>
          </cell>
          <cell r="D14625" t="str">
            <v xml:space="preserve">NOBLE ENERGY INC                                  </v>
          </cell>
          <cell r="E14625" t="str">
            <v>100322</v>
          </cell>
          <cell r="F14625" t="str">
            <v>WELD                                123 SENE 10 7N64W 6</v>
          </cell>
          <cell r="G14625" t="str">
            <v>18</v>
          </cell>
          <cell r="H14625" t="str">
            <v xml:space="preserve">0     </v>
          </cell>
          <cell r="I14625" t="str">
            <v>No</v>
          </cell>
        </row>
        <row r="14626">
          <cell r="A14626" t="str">
            <v>05-123-36263</v>
          </cell>
          <cell r="B14626" t="str">
            <v>4/17/2021</v>
          </cell>
          <cell r="C14626" t="str">
            <v>LIGHT</v>
          </cell>
          <cell r="D14626" t="str">
            <v>NOBLE ENERGY INC</v>
          </cell>
          <cell r="E14626" t="str">
            <v>100322</v>
          </cell>
          <cell r="F14626" t="str">
            <v>WELD                                123 SWSE 18 9N58W 6</v>
          </cell>
          <cell r="G14626" t="str">
            <v>0</v>
          </cell>
          <cell r="H14626" t="str">
            <v>0</v>
          </cell>
          <cell r="I14626" t="str">
            <v>No</v>
          </cell>
        </row>
        <row r="14627">
          <cell r="A14627" t="str">
            <v>05-123-36264</v>
          </cell>
          <cell r="B14627" t="str">
            <v>10/30/2021</v>
          </cell>
          <cell r="C14627" t="str">
            <v>Full</v>
          </cell>
          <cell r="D14627" t="str">
            <v>PDC ENERGY INC</v>
          </cell>
          <cell r="E14627" t="str">
            <v>69175</v>
          </cell>
          <cell r="F14627" t="str">
            <v>WELD                                123 SWSE 25 5N64W 6</v>
          </cell>
          <cell r="G14627" t="str">
            <v>0</v>
          </cell>
          <cell r="H14627" t="str">
            <v>0</v>
          </cell>
          <cell r="I14627" t="str">
            <v>No</v>
          </cell>
        </row>
        <row r="14628">
          <cell r="A14628" t="str">
            <v>05-123-36264</v>
          </cell>
          <cell r="B14628" t="str">
            <v>1/20/2022</v>
          </cell>
          <cell r="C14628" t="str">
            <v>Form 17</v>
          </cell>
          <cell r="D14628" t="str">
            <v xml:space="preserve">PDC ENERGY INC                                    </v>
          </cell>
          <cell r="E14628" t="str">
            <v>69175</v>
          </cell>
          <cell r="F14628" t="str">
            <v>WELD                                123 SWSE 25 5N64W 6</v>
          </cell>
          <cell r="G14628" t="str">
            <v>0</v>
          </cell>
          <cell r="H14628" t="str">
            <v xml:space="preserve">0     </v>
          </cell>
          <cell r="I14628" t="str">
            <v>No</v>
          </cell>
        </row>
        <row r="14629">
          <cell r="A14629" t="str">
            <v>05-123-36264</v>
          </cell>
          <cell r="B14629" t="str">
            <v>2/3/2022</v>
          </cell>
          <cell r="C14629" t="str">
            <v>Form 17</v>
          </cell>
          <cell r="D14629" t="str">
            <v xml:space="preserve">PDC ENERGY INC                                    </v>
          </cell>
          <cell r="E14629" t="str">
            <v>69175</v>
          </cell>
          <cell r="F14629" t="str">
            <v>WELD                                123 SWSE 25 5N64W 6</v>
          </cell>
          <cell r="G14629" t="str">
            <v>0</v>
          </cell>
          <cell r="H14629" t="str">
            <v xml:space="preserve">0     </v>
          </cell>
          <cell r="I14629" t="str">
            <v>No</v>
          </cell>
        </row>
        <row r="14630">
          <cell r="A14630" t="str">
            <v>05-123-36266</v>
          </cell>
          <cell r="B14630" t="str">
            <v>4/15/2021</v>
          </cell>
          <cell r="C14630" t="str">
            <v>Form 17</v>
          </cell>
          <cell r="D14630" t="str">
            <v xml:space="preserve">PDC ENERGY INC                                    </v>
          </cell>
          <cell r="E14630" t="str">
            <v>69175</v>
          </cell>
          <cell r="F14630" t="str">
            <v>WELD                                123 SWSE 25 5N64W 6</v>
          </cell>
          <cell r="G14630" t="str">
            <v>132</v>
          </cell>
          <cell r="H14630" t="str">
            <v xml:space="preserve">132   </v>
          </cell>
          <cell r="I14630" t="str">
            <v>No</v>
          </cell>
        </row>
        <row r="14631">
          <cell r="A14631" t="str">
            <v>05-123-36266</v>
          </cell>
          <cell r="B14631" t="str">
            <v>5/20/2021</v>
          </cell>
          <cell r="C14631" t="str">
            <v>Form 17</v>
          </cell>
          <cell r="D14631" t="str">
            <v xml:space="preserve">PDC ENERGY INC                                    </v>
          </cell>
          <cell r="E14631" t="str">
            <v>69175</v>
          </cell>
          <cell r="F14631" t="str">
            <v>WELD                                123 SWSE 25 5N64W 6</v>
          </cell>
          <cell r="G14631" t="str">
            <v>135</v>
          </cell>
          <cell r="H14631" t="str">
            <v xml:space="preserve">135   </v>
          </cell>
          <cell r="I14631" t="str">
            <v>No</v>
          </cell>
        </row>
        <row r="14632">
          <cell r="A14632" t="str">
            <v>05-123-36266</v>
          </cell>
          <cell r="B14632" t="str">
            <v>6/17/2021</v>
          </cell>
          <cell r="C14632" t="str">
            <v>Form 17</v>
          </cell>
          <cell r="D14632" t="str">
            <v xml:space="preserve">PDC ENERGY INC                                    </v>
          </cell>
          <cell r="E14632" t="str">
            <v>69175</v>
          </cell>
          <cell r="F14632" t="str">
            <v>WELD                                123 SWSE 25 5N64W 6</v>
          </cell>
          <cell r="G14632" t="str">
            <v>145</v>
          </cell>
          <cell r="H14632" t="str">
            <v xml:space="preserve">145   </v>
          </cell>
          <cell r="I14632" t="str">
            <v>No</v>
          </cell>
        </row>
        <row r="14633">
          <cell r="A14633" t="str">
            <v>05-123-36266</v>
          </cell>
          <cell r="B14633" t="str">
            <v>1/5/2022</v>
          </cell>
          <cell r="C14633" t="str">
            <v>Form 17</v>
          </cell>
          <cell r="D14633" t="str">
            <v xml:space="preserve">PDC ENERGY INC                                    </v>
          </cell>
          <cell r="E14633" t="str">
            <v>69175</v>
          </cell>
          <cell r="F14633" t="str">
            <v>WELD                                123 SWSE 25 5N64W 6</v>
          </cell>
          <cell r="G14633" t="str">
            <v>70</v>
          </cell>
          <cell r="H14633" t="str">
            <v xml:space="preserve">0     </v>
          </cell>
          <cell r="I14633" t="str">
            <v>Yes</v>
          </cell>
        </row>
        <row r="14634">
          <cell r="A14634" t="str">
            <v>05-123-36266</v>
          </cell>
          <cell r="B14634" t="str">
            <v>1/20/2022</v>
          </cell>
          <cell r="C14634" t="str">
            <v>Form 17</v>
          </cell>
          <cell r="D14634" t="str">
            <v xml:space="preserve">PDC ENERGY INC                                    </v>
          </cell>
          <cell r="E14634" t="str">
            <v>69175</v>
          </cell>
          <cell r="F14634" t="str">
            <v>WELD                                123 SWSE 25 5N64W 6</v>
          </cell>
          <cell r="G14634" t="str">
            <v>26</v>
          </cell>
          <cell r="H14634" t="str">
            <v xml:space="preserve">0     </v>
          </cell>
          <cell r="I14634" t="str">
            <v>Yes</v>
          </cell>
        </row>
        <row r="14635">
          <cell r="A14635" t="str">
            <v>05-123-36266</v>
          </cell>
          <cell r="B14635" t="str">
            <v>2/3/2022</v>
          </cell>
          <cell r="C14635" t="str">
            <v>Form 17</v>
          </cell>
          <cell r="D14635" t="str">
            <v xml:space="preserve">PDC ENERGY INC                                    </v>
          </cell>
          <cell r="E14635" t="str">
            <v>69175</v>
          </cell>
          <cell r="F14635" t="str">
            <v>WELD                                123 SWSE 25 5N64W 6</v>
          </cell>
          <cell r="G14635" t="str">
            <v>26</v>
          </cell>
          <cell r="H14635" t="str">
            <v xml:space="preserve">0     </v>
          </cell>
          <cell r="I14635" t="str">
            <v>Yes</v>
          </cell>
        </row>
        <row r="14636">
          <cell r="A14636" t="str">
            <v>05-123-36267</v>
          </cell>
          <cell r="B14636" t="str">
            <v>11/10/2021</v>
          </cell>
          <cell r="C14636" t="str">
            <v>LIGHT</v>
          </cell>
          <cell r="D14636" t="str">
            <v>NOBLE ENERGY INC</v>
          </cell>
          <cell r="E14636" t="str">
            <v>100322</v>
          </cell>
          <cell r="F14636" t="str">
            <v>WELD                                123 SESE 19 9N58W 6</v>
          </cell>
          <cell r="G14636" t="str">
            <v>0</v>
          </cell>
          <cell r="H14636" t="str">
            <v>0</v>
          </cell>
          <cell r="I14636" t="str">
            <v>No</v>
          </cell>
        </row>
        <row r="14637">
          <cell r="A14637" t="str">
            <v>05-123-36268</v>
          </cell>
          <cell r="B14637" t="str">
            <v>4/4/2021</v>
          </cell>
          <cell r="C14637" t="str">
            <v>LIGHT</v>
          </cell>
          <cell r="D14637" t="str">
            <v>NOBLE ENERGY INC</v>
          </cell>
          <cell r="E14637" t="str">
            <v>100322</v>
          </cell>
          <cell r="F14637" t="str">
            <v>WELD                                123 SESE 19 9N58W 6</v>
          </cell>
          <cell r="G14637" t="str">
            <v>0</v>
          </cell>
          <cell r="H14637" t="str">
            <v>0</v>
          </cell>
          <cell r="I14637" t="str">
            <v>No</v>
          </cell>
        </row>
        <row r="14638">
          <cell r="A14638" t="str">
            <v>05-123-36270</v>
          </cell>
          <cell r="B14638" t="str">
            <v>3/7/2021</v>
          </cell>
          <cell r="C14638" t="str">
            <v>LIGHT</v>
          </cell>
          <cell r="D14638" t="str">
            <v>NOBLE ENERGY INC</v>
          </cell>
          <cell r="E14638" t="str">
            <v>100322</v>
          </cell>
          <cell r="F14638" t="str">
            <v>WELD                                123 NWNE 11 9N58W 6</v>
          </cell>
          <cell r="G14638" t="str">
            <v>0</v>
          </cell>
          <cell r="H14638" t="str">
            <v>0</v>
          </cell>
          <cell r="I14638" t="str">
            <v>No</v>
          </cell>
        </row>
        <row r="14639">
          <cell r="A14639" t="str">
            <v>05-123-36272</v>
          </cell>
          <cell r="B14639" t="str">
            <v>5/12/2021</v>
          </cell>
          <cell r="C14639" t="str">
            <v>Light</v>
          </cell>
          <cell r="D14639" t="str">
            <v>NOBLE ENERGY INC</v>
          </cell>
          <cell r="E14639" t="str">
            <v>100322</v>
          </cell>
          <cell r="F14639" t="str">
            <v>WELD                                123 SWSW 5 8N60W 6</v>
          </cell>
          <cell r="G14639" t="str">
            <v>0</v>
          </cell>
          <cell r="H14639" t="str">
            <v>0</v>
          </cell>
          <cell r="I14639" t="str">
            <v>No</v>
          </cell>
        </row>
        <row r="14640">
          <cell r="A14640" t="str">
            <v>05-123-36277</v>
          </cell>
          <cell r="B14640" t="str">
            <v>9/25/2021</v>
          </cell>
          <cell r="C14640" t="str">
            <v>Full</v>
          </cell>
          <cell r="D14640" t="str">
            <v>PDC ENERGY INC</v>
          </cell>
          <cell r="E14640" t="str">
            <v>69175</v>
          </cell>
          <cell r="F14640" t="str">
            <v>WELD                                123 SENE 28 2N64W 6</v>
          </cell>
          <cell r="G14640" t="str">
            <v>0</v>
          </cell>
          <cell r="H14640" t="str">
            <v>0</v>
          </cell>
          <cell r="I14640" t="str">
            <v>No</v>
          </cell>
        </row>
        <row r="14641">
          <cell r="A14641" t="str">
            <v>05-123-36278</v>
          </cell>
          <cell r="B14641" t="str">
            <v>9/25/2021</v>
          </cell>
          <cell r="C14641" t="str">
            <v>Full</v>
          </cell>
          <cell r="D14641" t="str">
            <v>PDC ENERGY INC</v>
          </cell>
          <cell r="E14641" t="str">
            <v>69175</v>
          </cell>
          <cell r="F14641" t="str">
            <v>WELD                                123 SENE 28 2N64W 6</v>
          </cell>
          <cell r="G14641" t="str">
            <v>0</v>
          </cell>
          <cell r="H14641" t="str">
            <v>0</v>
          </cell>
          <cell r="I14641" t="str">
            <v>No</v>
          </cell>
        </row>
        <row r="14642">
          <cell r="A14642" t="str">
            <v>05-123-36279</v>
          </cell>
          <cell r="B14642" t="str">
            <v>10/9/2021</v>
          </cell>
          <cell r="C14642" t="str">
            <v>Full</v>
          </cell>
          <cell r="D14642" t="str">
            <v>PDC ENERGY INC</v>
          </cell>
          <cell r="E14642" t="str">
            <v>69175</v>
          </cell>
          <cell r="F14642" t="str">
            <v>WELD                                123 NENE 28 2N64W 6</v>
          </cell>
          <cell r="G14642" t="str">
            <v>0</v>
          </cell>
          <cell r="H14642" t="str">
            <v>0</v>
          </cell>
          <cell r="I14642" t="str">
            <v>No</v>
          </cell>
        </row>
        <row r="14643">
          <cell r="A14643" t="str">
            <v>05-123-36280</v>
          </cell>
          <cell r="B14643" t="str">
            <v>9/6/2021</v>
          </cell>
          <cell r="C14643" t="str">
            <v>Full</v>
          </cell>
          <cell r="D14643" t="str">
            <v>PDC ENERGY INC</v>
          </cell>
          <cell r="E14643" t="str">
            <v>69175</v>
          </cell>
          <cell r="F14643" t="str">
            <v>WELD                                123 SENE 28 2N64W 6</v>
          </cell>
          <cell r="G14643" t="str">
            <v>0</v>
          </cell>
          <cell r="H14643" t="str">
            <v>0</v>
          </cell>
          <cell r="I14643" t="str">
            <v>No</v>
          </cell>
        </row>
        <row r="14644">
          <cell r="A14644" t="str">
            <v>05-123-36281</v>
          </cell>
          <cell r="B14644" t="str">
            <v>9/25/2021</v>
          </cell>
          <cell r="C14644" t="str">
            <v>Full</v>
          </cell>
          <cell r="D14644" t="str">
            <v>PDC ENERGY INC</v>
          </cell>
          <cell r="E14644" t="str">
            <v>69175</v>
          </cell>
          <cell r="F14644" t="str">
            <v>WELD                                123 SENE 28 2N64W 6</v>
          </cell>
          <cell r="G14644" t="str">
            <v>0</v>
          </cell>
          <cell r="H14644" t="str">
            <v>0</v>
          </cell>
          <cell r="I14644" t="str">
            <v>No</v>
          </cell>
        </row>
        <row r="14645">
          <cell r="A14645" t="str">
            <v>05-123-36282</v>
          </cell>
          <cell r="B14645" t="str">
            <v>10/9/2021</v>
          </cell>
          <cell r="C14645" t="str">
            <v>Full</v>
          </cell>
          <cell r="D14645" t="str">
            <v>PDC ENERGY INC</v>
          </cell>
          <cell r="E14645" t="str">
            <v>69175</v>
          </cell>
          <cell r="F14645" t="str">
            <v>WELD                                123 NENE 28 2N64W 6</v>
          </cell>
          <cell r="G14645" t="str">
            <v>0</v>
          </cell>
          <cell r="H14645" t="str">
            <v>0</v>
          </cell>
          <cell r="I14645" t="str">
            <v>No</v>
          </cell>
        </row>
        <row r="14646">
          <cell r="A14646" t="str">
            <v>05-123-36283</v>
          </cell>
          <cell r="B14646" t="str">
            <v>5/29/2021</v>
          </cell>
          <cell r="C14646" t="str">
            <v>Light</v>
          </cell>
          <cell r="D14646" t="str">
            <v>NOBLE ENERGY INC</v>
          </cell>
          <cell r="E14646" t="str">
            <v>100322</v>
          </cell>
          <cell r="F14646" t="str">
            <v>WELD                                123 NWSW 4 4N65W 6</v>
          </cell>
          <cell r="G14646" t="str">
            <v>2</v>
          </cell>
          <cell r="H14646" t="str">
            <v>0</v>
          </cell>
          <cell r="I14646" t="str">
            <v>No</v>
          </cell>
        </row>
        <row r="14647">
          <cell r="A14647" t="str">
            <v>05-123-36284</v>
          </cell>
          <cell r="B14647" t="str">
            <v>5/29/2021</v>
          </cell>
          <cell r="C14647" t="str">
            <v>Light</v>
          </cell>
          <cell r="D14647" t="str">
            <v>NOBLE ENERGY INC</v>
          </cell>
          <cell r="E14647" t="str">
            <v>100322</v>
          </cell>
          <cell r="F14647" t="str">
            <v>WELD                                123 NWSW 4 4N65W 6</v>
          </cell>
          <cell r="G14647" t="str">
            <v>32</v>
          </cell>
          <cell r="H14647" t="str">
            <v>0</v>
          </cell>
          <cell r="I14647" t="str">
            <v>No</v>
          </cell>
        </row>
        <row r="14648">
          <cell r="A14648" t="str">
            <v>05-123-36285</v>
          </cell>
          <cell r="B14648" t="str">
            <v>2/27/2021</v>
          </cell>
          <cell r="C14648" t="str">
            <v>LIGHT</v>
          </cell>
          <cell r="D14648" t="str">
            <v>NOBLE ENERGY INC</v>
          </cell>
          <cell r="E14648" t="str">
            <v>100322</v>
          </cell>
          <cell r="F14648" t="str">
            <v>WELD                                123 SWNW 12 5N64W 6</v>
          </cell>
          <cell r="G14648" t="str">
            <v>0</v>
          </cell>
          <cell r="H14648" t="str">
            <v>0</v>
          </cell>
          <cell r="I14648" t="str">
            <v>No</v>
          </cell>
        </row>
        <row r="14649">
          <cell r="A14649" t="str">
            <v>05-123-36286</v>
          </cell>
          <cell r="B14649" t="str">
            <v>5/29/2021</v>
          </cell>
          <cell r="C14649" t="str">
            <v>Light</v>
          </cell>
          <cell r="D14649" t="str">
            <v>NOBLE ENERGY INC</v>
          </cell>
          <cell r="E14649" t="str">
            <v>100322</v>
          </cell>
          <cell r="F14649" t="str">
            <v>WELD                                123 NWSW 4 4N65W 6</v>
          </cell>
          <cell r="G14649" t="str">
            <v>0</v>
          </cell>
          <cell r="H14649" t="str">
            <v>0</v>
          </cell>
          <cell r="I14649" t="str">
            <v>No</v>
          </cell>
        </row>
        <row r="14650">
          <cell r="A14650" t="str">
            <v>05-123-36287</v>
          </cell>
          <cell r="B14650" t="str">
            <v>2/27/2021</v>
          </cell>
          <cell r="C14650" t="str">
            <v>LIGHT</v>
          </cell>
          <cell r="D14650" t="str">
            <v>NOBLE ENERGY INC</v>
          </cell>
          <cell r="E14650" t="str">
            <v>100322</v>
          </cell>
          <cell r="F14650" t="str">
            <v>WELD                                123 SWNW 12 5N64W 6</v>
          </cell>
          <cell r="G14650" t="str">
            <v>0</v>
          </cell>
          <cell r="H14650" t="str">
            <v>0</v>
          </cell>
          <cell r="I14650" t="str">
            <v>No</v>
          </cell>
        </row>
        <row r="14651">
          <cell r="A14651" t="str">
            <v>05-123-36288</v>
          </cell>
          <cell r="B14651" t="str">
            <v>3/26/2021</v>
          </cell>
          <cell r="C14651" t="str">
            <v>LIGHT</v>
          </cell>
          <cell r="D14651" t="str">
            <v>NOBLE ENERGY INC</v>
          </cell>
          <cell r="E14651" t="str">
            <v>100322</v>
          </cell>
          <cell r="F14651" t="str">
            <v>WELD                                123 SWNW 12 5N64W 6</v>
          </cell>
          <cell r="G14651" t="str">
            <v>0</v>
          </cell>
          <cell r="H14651" t="str">
            <v>0</v>
          </cell>
          <cell r="I14651" t="str">
            <v>No</v>
          </cell>
        </row>
        <row r="14652">
          <cell r="A14652" t="str">
            <v>05-123-36289</v>
          </cell>
          <cell r="B14652" t="str">
            <v>3/17/2021</v>
          </cell>
          <cell r="C14652" t="str">
            <v>Form 17</v>
          </cell>
          <cell r="D14652" t="str">
            <v xml:space="preserve">NOBLE ENERGY INC                                  </v>
          </cell>
          <cell r="E14652" t="str">
            <v>100322</v>
          </cell>
          <cell r="F14652" t="str">
            <v>WELD                                123 NWSW 4 4N65W 6</v>
          </cell>
          <cell r="G14652" t="str">
            <v>37</v>
          </cell>
          <cell r="H14652" t="str">
            <v xml:space="preserve">0     </v>
          </cell>
          <cell r="I14652" t="str">
            <v>No</v>
          </cell>
        </row>
        <row r="14653">
          <cell r="A14653" t="str">
            <v>05-123-36289</v>
          </cell>
          <cell r="B14653" t="str">
            <v>5/29/2021</v>
          </cell>
          <cell r="C14653" t="str">
            <v>Light</v>
          </cell>
          <cell r="D14653" t="str">
            <v>NOBLE ENERGY INC</v>
          </cell>
          <cell r="E14653" t="str">
            <v>100322</v>
          </cell>
          <cell r="F14653" t="str">
            <v>WELD                                123 NWSW 4 4N65W 6</v>
          </cell>
          <cell r="G14653" t="str">
            <v>0</v>
          </cell>
          <cell r="H14653" t="str">
            <v>0</v>
          </cell>
          <cell r="I14653" t="str">
            <v>No</v>
          </cell>
        </row>
        <row r="14654">
          <cell r="A14654" t="str">
            <v>05-123-36289</v>
          </cell>
          <cell r="B14654" t="str">
            <v>2/28/2022</v>
          </cell>
          <cell r="C14654" t="str">
            <v>Form 17</v>
          </cell>
          <cell r="D14654" t="str">
            <v xml:space="preserve">NOBLE ENERGY INC                                  </v>
          </cell>
          <cell r="E14654" t="str">
            <v>100322</v>
          </cell>
          <cell r="F14654" t="str">
            <v>WELD                                123 NWSW 4 4N65W 6</v>
          </cell>
          <cell r="G14654" t="str">
            <v>6</v>
          </cell>
          <cell r="H14654" t="str">
            <v xml:space="preserve">0     </v>
          </cell>
          <cell r="I14654" t="str">
            <v>No</v>
          </cell>
        </row>
        <row r="14655">
          <cell r="A14655" t="str">
            <v>05-123-36290</v>
          </cell>
          <cell r="B14655" t="str">
            <v>3/19/2021</v>
          </cell>
          <cell r="C14655" t="str">
            <v>LIGHT</v>
          </cell>
          <cell r="D14655" t="str">
            <v>NOBLE ENERGY INC</v>
          </cell>
          <cell r="E14655" t="str">
            <v>100322</v>
          </cell>
          <cell r="F14655" t="str">
            <v>WELD                                123 SWNW 12 5N64W 6</v>
          </cell>
          <cell r="G14655" t="str">
            <v>0</v>
          </cell>
          <cell r="H14655" t="str">
            <v>0</v>
          </cell>
          <cell r="I14655" t="str">
            <v>No</v>
          </cell>
        </row>
        <row r="14656">
          <cell r="A14656" t="str">
            <v>05-123-36291</v>
          </cell>
          <cell r="B14656" t="str">
            <v>2/20/2021</v>
          </cell>
          <cell r="C14656" t="str">
            <v>LIGHT</v>
          </cell>
          <cell r="D14656" t="str">
            <v>NOBLE ENERGY INC</v>
          </cell>
          <cell r="E14656" t="str">
            <v>100322</v>
          </cell>
          <cell r="F14656" t="str">
            <v>WELD                                123 NENE 36 3N65W 6</v>
          </cell>
          <cell r="G14656" t="str">
            <v>20</v>
          </cell>
          <cell r="H14656" t="str">
            <v>0</v>
          </cell>
          <cell r="I14656" t="str">
            <v>No</v>
          </cell>
        </row>
        <row r="14657">
          <cell r="A14657" t="str">
            <v>05-123-36292</v>
          </cell>
          <cell r="B14657" t="str">
            <v>2/25/2021</v>
          </cell>
          <cell r="C14657" t="str">
            <v>LIGHT</v>
          </cell>
          <cell r="D14657" t="str">
            <v>NOBLE ENERGY INC</v>
          </cell>
          <cell r="E14657" t="str">
            <v>100322</v>
          </cell>
          <cell r="F14657" t="str">
            <v>WELD                                123 NENE 36 3N65W 6</v>
          </cell>
          <cell r="G14657" t="str">
            <v>0</v>
          </cell>
          <cell r="H14657" t="str">
            <v>0</v>
          </cell>
          <cell r="I14657" t="str">
            <v>No</v>
          </cell>
        </row>
        <row r="14658">
          <cell r="A14658" t="str">
            <v>05-123-36293</v>
          </cell>
          <cell r="B14658" t="str">
            <v>4/20/2021</v>
          </cell>
          <cell r="C14658" t="str">
            <v>LIGHT</v>
          </cell>
          <cell r="D14658" t="str">
            <v>NOBLE ENERGY INC</v>
          </cell>
          <cell r="E14658" t="str">
            <v>100322</v>
          </cell>
          <cell r="F14658" t="str">
            <v>WELD                                123 SESE 21 9N60W 6</v>
          </cell>
          <cell r="G14658" t="str">
            <v>0</v>
          </cell>
          <cell r="H14658" t="str">
            <v>0</v>
          </cell>
          <cell r="I14658" t="str">
            <v>No</v>
          </cell>
        </row>
        <row r="14659">
          <cell r="A14659" t="str">
            <v>05-123-36296</v>
          </cell>
          <cell r="B14659" t="str">
            <v>9/6/2021</v>
          </cell>
          <cell r="C14659" t="str">
            <v>Full</v>
          </cell>
          <cell r="D14659" t="str">
            <v>PDC ENERGY INC</v>
          </cell>
          <cell r="E14659" t="str">
            <v>69175</v>
          </cell>
          <cell r="F14659" t="str">
            <v>WELD                                123 SWSW 6 6N66W 6</v>
          </cell>
          <cell r="G14659" t="str">
            <v>4</v>
          </cell>
          <cell r="H14659" t="str">
            <v>0</v>
          </cell>
          <cell r="I14659" t="str">
            <v>No</v>
          </cell>
        </row>
        <row r="14660">
          <cell r="A14660" t="str">
            <v>05-123-36296</v>
          </cell>
          <cell r="B14660" t="str">
            <v>2/11/2022</v>
          </cell>
          <cell r="C14660" t="str">
            <v>Full</v>
          </cell>
          <cell r="D14660" t="str">
            <v>PDC ENERGY INC</v>
          </cell>
          <cell r="E14660" t="str">
            <v>69175</v>
          </cell>
          <cell r="F14660" t="str">
            <v>WELD                                123 SWSW 6 6N66W 6</v>
          </cell>
          <cell r="G14660" t="str">
            <v>2</v>
          </cell>
          <cell r="H14660" t="str">
            <v>0</v>
          </cell>
          <cell r="I14660" t="str">
            <v>No</v>
          </cell>
        </row>
        <row r="14661">
          <cell r="A14661" t="str">
            <v>05-123-36298</v>
          </cell>
          <cell r="B14661" t="str">
            <v>9/6/2021</v>
          </cell>
          <cell r="C14661" t="str">
            <v>Full</v>
          </cell>
          <cell r="D14661" t="str">
            <v>PDC ENERGY INC</v>
          </cell>
          <cell r="E14661" t="str">
            <v>69175</v>
          </cell>
          <cell r="F14661" t="str">
            <v>WELD                                123 SWSW 6 6N66W 6</v>
          </cell>
          <cell r="G14661" t="str">
            <v>2</v>
          </cell>
          <cell r="H14661" t="str">
            <v>0</v>
          </cell>
          <cell r="I14661" t="str">
            <v>No</v>
          </cell>
        </row>
        <row r="14662">
          <cell r="A14662" t="str">
            <v>05-123-36298</v>
          </cell>
          <cell r="B14662" t="str">
            <v>2/11/2022</v>
          </cell>
          <cell r="C14662" t="str">
            <v>Full</v>
          </cell>
          <cell r="D14662" t="str">
            <v>PDC ENERGY INC</v>
          </cell>
          <cell r="E14662" t="str">
            <v>69175</v>
          </cell>
          <cell r="F14662" t="str">
            <v>WELD                                123 SWSW 6 6N66W 6</v>
          </cell>
          <cell r="G14662" t="str">
            <v>0</v>
          </cell>
          <cell r="H14662" t="str">
            <v>0</v>
          </cell>
          <cell r="I14662" t="str">
            <v>No</v>
          </cell>
        </row>
        <row r="14663">
          <cell r="A14663" t="str">
            <v>05-123-36299</v>
          </cell>
          <cell r="B14663" t="str">
            <v>4/24/2021</v>
          </cell>
          <cell r="C14663" t="str">
            <v>LIGHT</v>
          </cell>
          <cell r="D14663" t="str">
            <v>NOBLE ENERGY INC</v>
          </cell>
          <cell r="E14663" t="str">
            <v>100322</v>
          </cell>
          <cell r="F14663" t="str">
            <v>WELD                                123 SWNW 11 5N64W 6</v>
          </cell>
          <cell r="G14663" t="str">
            <v>0</v>
          </cell>
          <cell r="H14663" t="str">
            <v>0</v>
          </cell>
          <cell r="I14663" t="str">
            <v>No</v>
          </cell>
        </row>
        <row r="14664">
          <cell r="A14664" t="str">
            <v>05-123-36300</v>
          </cell>
          <cell r="B14664" t="str">
            <v>2/25/2021</v>
          </cell>
          <cell r="C14664" t="str">
            <v>LIGHT</v>
          </cell>
          <cell r="D14664" t="str">
            <v>NOBLE ENERGY INC</v>
          </cell>
          <cell r="E14664" t="str">
            <v>100322</v>
          </cell>
          <cell r="F14664" t="str">
            <v>WELD                                123 NENE 36 3N65W 6</v>
          </cell>
          <cell r="G14664" t="str">
            <v>0</v>
          </cell>
          <cell r="H14664" t="str">
            <v>0</v>
          </cell>
          <cell r="I14664" t="str">
            <v>No</v>
          </cell>
        </row>
        <row r="14665">
          <cell r="A14665" t="str">
            <v>05-123-36301</v>
          </cell>
          <cell r="B14665" t="str">
            <v>9/6/2021</v>
          </cell>
          <cell r="C14665" t="str">
            <v>Full</v>
          </cell>
          <cell r="D14665" t="str">
            <v>PDC ENERGY INC</v>
          </cell>
          <cell r="E14665" t="str">
            <v>69175</v>
          </cell>
          <cell r="F14665" t="str">
            <v>WELD                                123 SWSW 6 6N66W 6</v>
          </cell>
          <cell r="G14665" t="str">
            <v>8</v>
          </cell>
          <cell r="H14665" t="str">
            <v>0</v>
          </cell>
          <cell r="I14665" t="str">
            <v>No</v>
          </cell>
        </row>
        <row r="14666">
          <cell r="A14666" t="str">
            <v>05-123-36301</v>
          </cell>
          <cell r="B14666" t="str">
            <v>2/11/2022</v>
          </cell>
          <cell r="C14666" t="str">
            <v>Full</v>
          </cell>
          <cell r="D14666" t="str">
            <v>PDC ENERGY INC</v>
          </cell>
          <cell r="E14666" t="str">
            <v>69175</v>
          </cell>
          <cell r="F14666" t="str">
            <v>WELD                                123 SWSW 6 6N66W 6</v>
          </cell>
          <cell r="G14666" t="str">
            <v>1</v>
          </cell>
          <cell r="H14666" t="str">
            <v>0</v>
          </cell>
          <cell r="I14666" t="str">
            <v>No</v>
          </cell>
        </row>
        <row r="14667">
          <cell r="A14667" t="str">
            <v>05-123-36303</v>
          </cell>
          <cell r="B14667" t="str">
            <v>9/6/2021</v>
          </cell>
          <cell r="C14667" t="str">
            <v>Full</v>
          </cell>
          <cell r="D14667" t="str">
            <v>PDC ENERGY INC</v>
          </cell>
          <cell r="E14667" t="str">
            <v>69175</v>
          </cell>
          <cell r="F14667" t="str">
            <v>WELD                                123 SWSW 6 6N66W 6</v>
          </cell>
          <cell r="G14667" t="str">
            <v>2</v>
          </cell>
          <cell r="H14667" t="str">
            <v>0</v>
          </cell>
          <cell r="I14667" t="str">
            <v>No</v>
          </cell>
        </row>
        <row r="14668">
          <cell r="A14668" t="str">
            <v>05-123-36303</v>
          </cell>
          <cell r="B14668" t="str">
            <v>2/11/2022</v>
          </cell>
          <cell r="C14668" t="str">
            <v>Full</v>
          </cell>
          <cell r="D14668" t="str">
            <v>PDC ENERGY INC</v>
          </cell>
          <cell r="E14668" t="str">
            <v>69175</v>
          </cell>
          <cell r="F14668" t="str">
            <v>WELD                                123 SWSW 6 6N66W 6</v>
          </cell>
          <cell r="G14668" t="str">
            <v>0</v>
          </cell>
          <cell r="H14668" t="str">
            <v>0</v>
          </cell>
          <cell r="I14668" t="str">
            <v>No</v>
          </cell>
        </row>
        <row r="14669">
          <cell r="A14669" t="str">
            <v>05-123-36304</v>
          </cell>
          <cell r="B14669" t="str">
            <v>4/24/2021</v>
          </cell>
          <cell r="C14669" t="str">
            <v>LIGHT</v>
          </cell>
          <cell r="D14669" t="str">
            <v>NOBLE ENERGY INC</v>
          </cell>
          <cell r="E14669" t="str">
            <v>100322</v>
          </cell>
          <cell r="F14669" t="str">
            <v>WELD                                123 SWNW 11 5N64W 6</v>
          </cell>
          <cell r="G14669" t="str">
            <v>0</v>
          </cell>
          <cell r="H14669" t="str">
            <v>0</v>
          </cell>
          <cell r="I14669" t="str">
            <v>No</v>
          </cell>
        </row>
        <row r="14670">
          <cell r="A14670" t="str">
            <v>05-123-36305</v>
          </cell>
          <cell r="B14670" t="str">
            <v>1/12/2021</v>
          </cell>
          <cell r="C14670" t="str">
            <v>Full</v>
          </cell>
          <cell r="D14670" t="str">
            <v>KERR MCGEE OIL &amp;amp; GAS ONSHORE LP</v>
          </cell>
          <cell r="E14670" t="str">
            <v>47120</v>
          </cell>
          <cell r="F14670" t="str">
            <v>WELD                                123 NWNW 22 3N66W 6</v>
          </cell>
          <cell r="G14670" t="str">
            <v>1</v>
          </cell>
          <cell r="I14670" t="str">
            <v>No</v>
          </cell>
        </row>
        <row r="14671">
          <cell r="A14671" t="str">
            <v>05-123-36306</v>
          </cell>
          <cell r="B14671" t="str">
            <v>2/23/2021</v>
          </cell>
          <cell r="C14671" t="str">
            <v>Full</v>
          </cell>
          <cell r="D14671" t="str">
            <v>KERR MCGEE OIL &amp;amp; GAS ONSHORE LP</v>
          </cell>
          <cell r="E14671" t="str">
            <v>47120</v>
          </cell>
          <cell r="F14671" t="str">
            <v>WELD                                123 SWSW 23 3N66W 6</v>
          </cell>
          <cell r="G14671" t="str">
            <v>1</v>
          </cell>
          <cell r="I14671" t="str">
            <v>No</v>
          </cell>
        </row>
        <row r="14672">
          <cell r="A14672" t="str">
            <v>05-123-36306</v>
          </cell>
          <cell r="B14672" t="str">
            <v>2/3/2022</v>
          </cell>
          <cell r="C14672" t="str">
            <v>Full</v>
          </cell>
          <cell r="D14672" t="str">
            <v>KERR MCGEE OIL &amp;amp; GAS ONSHORE LP</v>
          </cell>
          <cell r="E14672" t="str">
            <v>47120</v>
          </cell>
          <cell r="F14672" t="str">
            <v>WELD                                123 SWSW 23 3N66W 6</v>
          </cell>
          <cell r="G14672" t="str">
            <v>1</v>
          </cell>
          <cell r="I14672" t="str">
            <v>No</v>
          </cell>
        </row>
        <row r="14673">
          <cell r="A14673" t="str">
            <v>05-123-36307</v>
          </cell>
          <cell r="B14673" t="str">
            <v>2/23/2021</v>
          </cell>
          <cell r="C14673" t="str">
            <v>Full</v>
          </cell>
          <cell r="D14673" t="str">
            <v>KERR MCGEE OIL &amp;amp; GAS ONSHORE LP</v>
          </cell>
          <cell r="E14673" t="str">
            <v>47120</v>
          </cell>
          <cell r="F14673" t="str">
            <v>WELD                                123 SWSE 23 3N66W 6</v>
          </cell>
          <cell r="G14673" t="str">
            <v>6</v>
          </cell>
          <cell r="I14673" t="str">
            <v>No</v>
          </cell>
        </row>
        <row r="14674">
          <cell r="A14674" t="str">
            <v>05-123-36307</v>
          </cell>
          <cell r="B14674" t="str">
            <v>2/3/2022</v>
          </cell>
          <cell r="C14674" t="str">
            <v>Full</v>
          </cell>
          <cell r="D14674" t="str">
            <v>KERR MCGEE OIL &amp;amp; GAS ONSHORE LP</v>
          </cell>
          <cell r="E14674" t="str">
            <v>47120</v>
          </cell>
          <cell r="F14674" t="str">
            <v>WELD                                123 SWSE 23 3N66W 6</v>
          </cell>
          <cell r="G14674" t="str">
            <v>1</v>
          </cell>
          <cell r="I14674" t="str">
            <v>No</v>
          </cell>
        </row>
        <row r="14675">
          <cell r="A14675" t="str">
            <v>05-123-36308</v>
          </cell>
          <cell r="B14675" t="str">
            <v>2/23/2021</v>
          </cell>
          <cell r="C14675" t="str">
            <v>Full</v>
          </cell>
          <cell r="D14675" t="str">
            <v>KERR MCGEE OIL &amp;amp; GAS ONSHORE LP</v>
          </cell>
          <cell r="E14675" t="str">
            <v>47120</v>
          </cell>
          <cell r="F14675" t="str">
            <v>WELD                                123 SWSE 23 3N66W 6</v>
          </cell>
          <cell r="G14675" t="str">
            <v>1</v>
          </cell>
          <cell r="I14675" t="str">
            <v>No</v>
          </cell>
        </row>
        <row r="14676">
          <cell r="A14676" t="str">
            <v>05-123-36308</v>
          </cell>
          <cell r="B14676" t="str">
            <v>2/4/2022</v>
          </cell>
          <cell r="C14676" t="str">
            <v>Full</v>
          </cell>
          <cell r="D14676" t="str">
            <v>KERR MCGEE OIL &amp;amp; GAS ONSHORE LP</v>
          </cell>
          <cell r="E14676" t="str">
            <v>47120</v>
          </cell>
          <cell r="F14676" t="str">
            <v>WELD                                123 SWSE 23 3N66W 6</v>
          </cell>
          <cell r="G14676" t="str">
            <v>1</v>
          </cell>
          <cell r="I14676" t="str">
            <v>No</v>
          </cell>
        </row>
        <row r="14677">
          <cell r="A14677" t="str">
            <v>05-123-36310</v>
          </cell>
          <cell r="B14677" t="str">
            <v>2/23/2021</v>
          </cell>
          <cell r="C14677" t="str">
            <v>Full</v>
          </cell>
          <cell r="D14677" t="str">
            <v>KERR MCGEE OIL &amp;amp; GAS ONSHORE LP</v>
          </cell>
          <cell r="E14677" t="str">
            <v>47120</v>
          </cell>
          <cell r="F14677" t="str">
            <v>WELD                                123 SWSW 23 3N66W 6</v>
          </cell>
          <cell r="G14677" t="str">
            <v>1</v>
          </cell>
          <cell r="I14677" t="str">
            <v>No</v>
          </cell>
        </row>
        <row r="14678">
          <cell r="A14678" t="str">
            <v>05-123-36310</v>
          </cell>
          <cell r="B14678" t="str">
            <v>2/3/2022</v>
          </cell>
          <cell r="C14678" t="str">
            <v>Full</v>
          </cell>
          <cell r="D14678" t="str">
            <v>KERR MCGEE OIL &amp;amp; GAS ONSHORE LP</v>
          </cell>
          <cell r="E14678" t="str">
            <v>47120</v>
          </cell>
          <cell r="F14678" t="str">
            <v>WELD                                123 SWSW 23 3N66W 6</v>
          </cell>
          <cell r="G14678" t="str">
            <v>1</v>
          </cell>
          <cell r="I14678" t="str">
            <v>No</v>
          </cell>
        </row>
        <row r="14679">
          <cell r="A14679" t="str">
            <v>05-123-36311</v>
          </cell>
          <cell r="B14679" t="str">
            <v>2/23/2021</v>
          </cell>
          <cell r="C14679" t="str">
            <v>Full</v>
          </cell>
          <cell r="D14679" t="str">
            <v>KERR MCGEE OIL &amp;amp; GAS ONSHORE LP</v>
          </cell>
          <cell r="E14679" t="str">
            <v>47120</v>
          </cell>
          <cell r="F14679" t="str">
            <v>WELD                                123 SWSE 23 3N66W 6</v>
          </cell>
          <cell r="G14679" t="str">
            <v>9</v>
          </cell>
          <cell r="I14679" t="str">
            <v>No</v>
          </cell>
        </row>
        <row r="14680">
          <cell r="A14680" t="str">
            <v>05-123-36311</v>
          </cell>
          <cell r="B14680" t="str">
            <v>2/3/2022</v>
          </cell>
          <cell r="C14680" t="str">
            <v>Full</v>
          </cell>
          <cell r="D14680" t="str">
            <v>KERR MCGEE OIL &amp;amp; GAS ONSHORE LP</v>
          </cell>
          <cell r="E14680" t="str">
            <v>47120</v>
          </cell>
          <cell r="F14680" t="str">
            <v>WELD                                123 SWSE 23 3N66W 6</v>
          </cell>
          <cell r="G14680" t="str">
            <v>1</v>
          </cell>
          <cell r="I14680" t="str">
            <v>No</v>
          </cell>
        </row>
        <row r="14681">
          <cell r="A14681" t="str">
            <v>05-123-36313</v>
          </cell>
          <cell r="B14681" t="str">
            <v>1/12/2021</v>
          </cell>
          <cell r="C14681" t="str">
            <v>Full</v>
          </cell>
          <cell r="D14681" t="str">
            <v>KERR MCGEE OIL &amp;amp; GAS ONSHORE LP</v>
          </cell>
          <cell r="E14681" t="str">
            <v>47120</v>
          </cell>
          <cell r="F14681" t="str">
            <v>WELD                                123 NWNW 22 3N66W 6</v>
          </cell>
          <cell r="G14681" t="str">
            <v>7</v>
          </cell>
          <cell r="I14681" t="str">
            <v>No</v>
          </cell>
        </row>
        <row r="14682">
          <cell r="A14682" t="str">
            <v>05-123-36313</v>
          </cell>
          <cell r="B14682" t="str">
            <v>1/3/2022</v>
          </cell>
          <cell r="C14682" t="str">
            <v>Full</v>
          </cell>
          <cell r="D14682" t="str">
            <v>KERR MCGEE OIL &amp;amp; GAS ONSHORE LP</v>
          </cell>
          <cell r="E14682" t="str">
            <v>47120</v>
          </cell>
          <cell r="F14682" t="str">
            <v>WELD                                123 NWNW 22 3N66W 6</v>
          </cell>
          <cell r="G14682" t="str">
            <v>27</v>
          </cell>
          <cell r="I14682" t="str">
            <v>No</v>
          </cell>
        </row>
        <row r="14683">
          <cell r="A14683" t="str">
            <v>05-123-36314</v>
          </cell>
          <cell r="B14683" t="str">
            <v>1/6/2021</v>
          </cell>
          <cell r="C14683" t="str">
            <v>Full</v>
          </cell>
          <cell r="D14683" t="str">
            <v>KERR MCGEE OIL &amp;amp; GAS ONSHORE LP</v>
          </cell>
          <cell r="E14683" t="str">
            <v>47120</v>
          </cell>
          <cell r="F14683" t="str">
            <v>WELD                                123 NWNW 22 3N66W 6</v>
          </cell>
          <cell r="G14683" t="str">
            <v>13</v>
          </cell>
          <cell r="I14683" t="str">
            <v>No</v>
          </cell>
        </row>
        <row r="14684">
          <cell r="A14684" t="str">
            <v>05-123-36314</v>
          </cell>
          <cell r="B14684" t="str">
            <v>8/12/2021</v>
          </cell>
          <cell r="C14684" t="str">
            <v>Form 17</v>
          </cell>
          <cell r="D14684" t="str">
            <v xml:space="preserve">KERR MCGEE OIL &amp;amp; GAS ONSHORE LP                   </v>
          </cell>
          <cell r="E14684" t="str">
            <v>47120</v>
          </cell>
          <cell r="F14684" t="str">
            <v>WELD                                123 NWNW 22 3N66W 6</v>
          </cell>
          <cell r="G14684" t="str">
            <v>55</v>
          </cell>
          <cell r="H14684" t="str">
            <v xml:space="preserve">1     </v>
          </cell>
          <cell r="I14684" t="str">
            <v>No</v>
          </cell>
        </row>
        <row r="14685">
          <cell r="A14685" t="str">
            <v>05-123-36314</v>
          </cell>
          <cell r="B14685" t="str">
            <v>3/10/2022</v>
          </cell>
          <cell r="C14685" t="str">
            <v>Form 17</v>
          </cell>
          <cell r="D14685" t="str">
            <v xml:space="preserve">KERR MCGEE OIL &amp;amp; GAS ONSHORE LP                   </v>
          </cell>
          <cell r="E14685" t="str">
            <v>47120</v>
          </cell>
          <cell r="F14685" t="str">
            <v>WELD                                123 NWNW 22 3N66W 6</v>
          </cell>
          <cell r="G14685" t="str">
            <v>14</v>
          </cell>
          <cell r="H14685" t="str">
            <v xml:space="preserve">1     </v>
          </cell>
          <cell r="I14685" t="str">
            <v>No</v>
          </cell>
        </row>
        <row r="14686">
          <cell r="A14686" t="str">
            <v>05-123-36315</v>
          </cell>
          <cell r="B14686" t="str">
            <v>2/23/2021</v>
          </cell>
          <cell r="C14686" t="str">
            <v>Full</v>
          </cell>
          <cell r="D14686" t="str">
            <v>KERR MCGEE OIL &amp;amp; GAS ONSHORE LP</v>
          </cell>
          <cell r="E14686" t="str">
            <v>47120</v>
          </cell>
          <cell r="F14686" t="str">
            <v>WELD                                123 SWSW 23 3N66W 6</v>
          </cell>
          <cell r="G14686" t="str">
            <v>5</v>
          </cell>
          <cell r="I14686" t="str">
            <v>No</v>
          </cell>
        </row>
        <row r="14687">
          <cell r="A14687" t="str">
            <v>05-123-36315</v>
          </cell>
          <cell r="B14687" t="str">
            <v>2/3/2022</v>
          </cell>
          <cell r="C14687" t="str">
            <v>Full</v>
          </cell>
          <cell r="D14687" t="str">
            <v>KERR MCGEE OIL &amp;amp; GAS ONSHORE LP</v>
          </cell>
          <cell r="E14687" t="str">
            <v>47120</v>
          </cell>
          <cell r="F14687" t="str">
            <v>WELD                                123 SWSW 23 3N66W 6</v>
          </cell>
          <cell r="G14687" t="str">
            <v>1</v>
          </cell>
          <cell r="I14687" t="str">
            <v>No</v>
          </cell>
        </row>
        <row r="14688">
          <cell r="A14688" t="str">
            <v>05-123-36317</v>
          </cell>
          <cell r="B14688" t="str">
            <v>8/25/2021</v>
          </cell>
          <cell r="C14688" t="str">
            <v>Light</v>
          </cell>
          <cell r="D14688" t="str">
            <v>HIGHPOINT OPERATING CORPORATION</v>
          </cell>
          <cell r="E14688" t="str">
            <v>10071</v>
          </cell>
          <cell r="F14688" t="str">
            <v>WELD                                123 SESW 8 6N61W 6</v>
          </cell>
          <cell r="G14688" t="str">
            <v>4</v>
          </cell>
          <cell r="H14688" t="str">
            <v>0</v>
          </cell>
          <cell r="I14688" t="str">
            <v>No</v>
          </cell>
        </row>
        <row r="14689">
          <cell r="A14689" t="str">
            <v>05-123-36317</v>
          </cell>
          <cell r="B14689" t="str">
            <v>1/26/2022</v>
          </cell>
          <cell r="C14689" t="str">
            <v>Light</v>
          </cell>
          <cell r="D14689" t="str">
            <v>HIGHPOINT OPERATING CORPORATION</v>
          </cell>
          <cell r="E14689" t="str">
            <v>10071</v>
          </cell>
          <cell r="F14689" t="str">
            <v>WELD                                123 SESW 8 6N61W 6</v>
          </cell>
          <cell r="G14689" t="str">
            <v>0</v>
          </cell>
          <cell r="H14689" t="str">
            <v>0</v>
          </cell>
          <cell r="I14689" t="str">
            <v>No</v>
          </cell>
        </row>
        <row r="14690">
          <cell r="A14690" t="str">
            <v>05-123-36318</v>
          </cell>
          <cell r="B14690" t="str">
            <v>3/25/2021</v>
          </cell>
          <cell r="C14690" t="str">
            <v>LIGHT</v>
          </cell>
          <cell r="D14690" t="str">
            <v>NOBLE ENERGY INC</v>
          </cell>
          <cell r="E14690" t="str">
            <v>100322</v>
          </cell>
          <cell r="F14690" t="str">
            <v>WELD                                123 SENE 1 5N64W 6</v>
          </cell>
          <cell r="G14690" t="str">
            <v>0</v>
          </cell>
          <cell r="H14690" t="str">
            <v>0</v>
          </cell>
          <cell r="I14690" t="str">
            <v>No</v>
          </cell>
        </row>
        <row r="14691">
          <cell r="A14691" t="str">
            <v>05-123-36319</v>
          </cell>
          <cell r="B14691" t="str">
            <v>3/25/2021</v>
          </cell>
          <cell r="C14691" t="str">
            <v>LIGHT</v>
          </cell>
          <cell r="D14691" t="str">
            <v>NOBLE ENERGY INC</v>
          </cell>
          <cell r="E14691" t="str">
            <v>100322</v>
          </cell>
          <cell r="F14691" t="str">
            <v>WELD                                123 SESE 1 5N64W 6</v>
          </cell>
          <cell r="G14691" t="str">
            <v>0</v>
          </cell>
          <cell r="H14691" t="str">
            <v>0</v>
          </cell>
          <cell r="I14691" t="str">
            <v>No</v>
          </cell>
        </row>
        <row r="14692">
          <cell r="A14692" t="str">
            <v>05-123-36320</v>
          </cell>
          <cell r="B14692" t="str">
            <v>3/25/2021</v>
          </cell>
          <cell r="C14692" t="str">
            <v>LIGHT</v>
          </cell>
          <cell r="D14692" t="str">
            <v>NOBLE ENERGY INC</v>
          </cell>
          <cell r="E14692" t="str">
            <v>100322</v>
          </cell>
          <cell r="F14692" t="str">
            <v>WELD                                123 SENE 1 5N64W 6</v>
          </cell>
          <cell r="G14692" t="str">
            <v>0</v>
          </cell>
          <cell r="H14692" t="str">
            <v>0</v>
          </cell>
          <cell r="I14692" t="str">
            <v>No</v>
          </cell>
        </row>
        <row r="14693">
          <cell r="A14693" t="str">
            <v>05-123-36321</v>
          </cell>
          <cell r="B14693" t="str">
            <v>3/25/2021</v>
          </cell>
          <cell r="C14693" t="str">
            <v>LIGHT</v>
          </cell>
          <cell r="D14693" t="str">
            <v>NOBLE ENERGY INC</v>
          </cell>
          <cell r="E14693" t="str">
            <v>100322</v>
          </cell>
          <cell r="F14693" t="str">
            <v>WELD                                123 SENE 1 5N64W 6</v>
          </cell>
          <cell r="G14693" t="str">
            <v>0</v>
          </cell>
          <cell r="H14693" t="str">
            <v>0</v>
          </cell>
          <cell r="I14693" t="str">
            <v>No</v>
          </cell>
        </row>
        <row r="14694">
          <cell r="A14694" t="str">
            <v>05-123-36322</v>
          </cell>
          <cell r="B14694" t="str">
            <v>4/3/2021</v>
          </cell>
          <cell r="C14694" t="str">
            <v>LIGHT</v>
          </cell>
          <cell r="D14694" t="str">
            <v>NOBLE ENERGY INC</v>
          </cell>
          <cell r="E14694" t="str">
            <v>100322</v>
          </cell>
          <cell r="F14694" t="str">
            <v>WELD                                123 SENE 1 5N64W 6</v>
          </cell>
          <cell r="G14694" t="str">
            <v>0</v>
          </cell>
          <cell r="H14694" t="str">
            <v>0</v>
          </cell>
          <cell r="I14694" t="str">
            <v>No</v>
          </cell>
        </row>
        <row r="14695">
          <cell r="A14695" t="str">
            <v>05-123-36324</v>
          </cell>
          <cell r="B14695" t="str">
            <v>6/15/2021</v>
          </cell>
          <cell r="C14695" t="str">
            <v>Form 17</v>
          </cell>
          <cell r="D14695" t="str">
            <v xml:space="preserve">GREAT WESTERN OPERATING COMPANY LLC               </v>
          </cell>
          <cell r="E14695" t="str">
            <v>10110</v>
          </cell>
          <cell r="F14695" t="str">
            <v>WELD                                123 SWNE 17 2N65W 6</v>
          </cell>
          <cell r="G14695" t="str">
            <v>0</v>
          </cell>
          <cell r="H14695" t="str">
            <v xml:space="preserve">0     </v>
          </cell>
          <cell r="I14695" t="str">
            <v>No</v>
          </cell>
        </row>
        <row r="14696">
          <cell r="A14696" t="str">
            <v>05-123-36328</v>
          </cell>
          <cell r="B14696" t="str">
            <v>6/12/2021</v>
          </cell>
          <cell r="C14696" t="str">
            <v>LIGHT</v>
          </cell>
          <cell r="D14696" t="str">
            <v>NOBLE ENERGY INC</v>
          </cell>
          <cell r="E14696" t="str">
            <v>100322</v>
          </cell>
          <cell r="F14696" t="str">
            <v>WELD                                123 SWSW 14 4N65W 6</v>
          </cell>
          <cell r="G14696" t="str">
            <v>38</v>
          </cell>
          <cell r="H14696" t="str">
            <v>0</v>
          </cell>
          <cell r="I14696" t="str">
            <v>No</v>
          </cell>
        </row>
        <row r="14697">
          <cell r="A14697" t="str">
            <v>05-123-36328</v>
          </cell>
          <cell r="B14697" t="str">
            <v>2/23/2022</v>
          </cell>
          <cell r="C14697" t="str">
            <v>Form 17</v>
          </cell>
          <cell r="D14697" t="str">
            <v xml:space="preserve">NOBLE ENERGY INC                                  </v>
          </cell>
          <cell r="E14697" t="str">
            <v>100322</v>
          </cell>
          <cell r="F14697" t="str">
            <v>WELD                                123 SWSW 14 4N65W 6</v>
          </cell>
          <cell r="G14697" t="str">
            <v>0</v>
          </cell>
          <cell r="H14697" t="str">
            <v xml:space="preserve">0     </v>
          </cell>
          <cell r="I14697" t="str">
            <v>No</v>
          </cell>
        </row>
        <row r="14698">
          <cell r="A14698" t="str">
            <v>05-123-36329</v>
          </cell>
          <cell r="B14698" t="str">
            <v>3/11/2021</v>
          </cell>
          <cell r="C14698" t="str">
            <v>Form 17</v>
          </cell>
          <cell r="D14698" t="str">
            <v xml:space="preserve">NOBLE ENERGY INC                                  </v>
          </cell>
          <cell r="E14698" t="str">
            <v>100322</v>
          </cell>
          <cell r="F14698" t="str">
            <v>WELD                                123 SWSW 14 4N65W 6</v>
          </cell>
          <cell r="G14698" t="str">
            <v>50</v>
          </cell>
          <cell r="H14698" t="str">
            <v xml:space="preserve">0     </v>
          </cell>
          <cell r="I14698" t="str">
            <v>No</v>
          </cell>
        </row>
        <row r="14699">
          <cell r="A14699" t="str">
            <v>05-123-36329</v>
          </cell>
          <cell r="B14699" t="str">
            <v>8/23/2021</v>
          </cell>
          <cell r="C14699" t="str">
            <v>Form 17</v>
          </cell>
          <cell r="D14699" t="str">
            <v xml:space="preserve">NOBLE ENERGY INC                                  </v>
          </cell>
          <cell r="E14699" t="str">
            <v>100322</v>
          </cell>
          <cell r="F14699" t="str">
            <v>WELD                                123 SWSW 14 4N65W 6</v>
          </cell>
          <cell r="G14699" t="str">
            <v>30</v>
          </cell>
          <cell r="H14699" t="str">
            <v xml:space="preserve">0     </v>
          </cell>
          <cell r="I14699" t="str">
            <v>No</v>
          </cell>
        </row>
        <row r="14700">
          <cell r="A14700" t="str">
            <v>05-123-36330</v>
          </cell>
          <cell r="B14700" t="str">
            <v>9/6/2021</v>
          </cell>
          <cell r="C14700" t="str">
            <v>Full</v>
          </cell>
          <cell r="D14700" t="str">
            <v>PDC ENERGY INC</v>
          </cell>
          <cell r="E14700" t="str">
            <v>69175</v>
          </cell>
          <cell r="F14700" t="str">
            <v>WELD                                123 SWSW 6 6N66W 6</v>
          </cell>
          <cell r="G14700" t="str">
            <v>0</v>
          </cell>
          <cell r="H14700" t="str">
            <v>0</v>
          </cell>
          <cell r="I14700" t="str">
            <v>No</v>
          </cell>
        </row>
        <row r="14701">
          <cell r="A14701" t="str">
            <v>05-123-36330</v>
          </cell>
          <cell r="B14701" t="str">
            <v>2/11/2022</v>
          </cell>
          <cell r="C14701" t="str">
            <v>Full</v>
          </cell>
          <cell r="D14701" t="str">
            <v>PDC ENERGY INC</v>
          </cell>
          <cell r="E14701" t="str">
            <v>69175</v>
          </cell>
          <cell r="F14701" t="str">
            <v>WELD                                123 SWSW 6 6N66W 6</v>
          </cell>
          <cell r="G14701" t="str">
            <v>2</v>
          </cell>
          <cell r="H14701" t="str">
            <v>0</v>
          </cell>
          <cell r="I14701" t="str">
            <v>No</v>
          </cell>
        </row>
        <row r="14702">
          <cell r="A14702" t="str">
            <v>05-123-36331</v>
          </cell>
          <cell r="B14702" t="str">
            <v>10/13/2021</v>
          </cell>
          <cell r="C14702" t="str">
            <v>Form 17</v>
          </cell>
          <cell r="D14702" t="str">
            <v xml:space="preserve">VERDAD RESOURCES LLC                              </v>
          </cell>
          <cell r="E14702" t="str">
            <v>10651</v>
          </cell>
          <cell r="F14702" t="str">
            <v>WELD                                123 NENW 33 9N58W 6</v>
          </cell>
          <cell r="G14702" t="str">
            <v>0</v>
          </cell>
          <cell r="H14702" t="str">
            <v xml:space="preserve">0     </v>
          </cell>
          <cell r="I14702" t="str">
            <v>No</v>
          </cell>
        </row>
        <row r="14703">
          <cell r="A14703" t="str">
            <v>05-123-36332</v>
          </cell>
          <cell r="B14703" t="str">
            <v>10/13/2021</v>
          </cell>
          <cell r="C14703" t="str">
            <v>Form 17</v>
          </cell>
          <cell r="D14703" t="str">
            <v xml:space="preserve">VERDAD RESOURCES LLC                              </v>
          </cell>
          <cell r="E14703" t="str">
            <v>10651</v>
          </cell>
          <cell r="F14703" t="str">
            <v>WELD                                123 NENW 33 9N58W 6</v>
          </cell>
          <cell r="G14703" t="str">
            <v>0</v>
          </cell>
          <cell r="H14703" t="str">
            <v xml:space="preserve">0     </v>
          </cell>
          <cell r="I14703" t="str">
            <v>No</v>
          </cell>
        </row>
        <row r="14704">
          <cell r="A14704" t="str">
            <v>05-123-36336</v>
          </cell>
          <cell r="B14704" t="str">
            <v>10/13/2021</v>
          </cell>
          <cell r="C14704" t="str">
            <v>Form 17</v>
          </cell>
          <cell r="D14704" t="str">
            <v xml:space="preserve">VERDAD RESOURCES LLC                              </v>
          </cell>
          <cell r="E14704" t="str">
            <v>10651</v>
          </cell>
          <cell r="F14704" t="str">
            <v>WELD                                123 LOT 3 3 7N60W 6</v>
          </cell>
          <cell r="G14704" t="str">
            <v>0</v>
          </cell>
          <cell r="H14704" t="str">
            <v xml:space="preserve">0     </v>
          </cell>
          <cell r="I14704" t="str">
            <v>No</v>
          </cell>
        </row>
        <row r="14705">
          <cell r="A14705" t="str">
            <v>05-123-36337</v>
          </cell>
          <cell r="B14705" t="str">
            <v>10/13/2021</v>
          </cell>
          <cell r="C14705" t="str">
            <v>Form 17</v>
          </cell>
          <cell r="D14705" t="str">
            <v xml:space="preserve">VERDAD RESOURCES LLC                              </v>
          </cell>
          <cell r="E14705" t="str">
            <v>10651</v>
          </cell>
          <cell r="F14705" t="str">
            <v>WELD                                123 LOT 3 3 7N60W 6</v>
          </cell>
          <cell r="G14705" t="str">
            <v>0</v>
          </cell>
          <cell r="H14705" t="str">
            <v xml:space="preserve">0     </v>
          </cell>
          <cell r="I14705" t="str">
            <v>No</v>
          </cell>
        </row>
        <row r="14706">
          <cell r="A14706" t="str">
            <v>05-123-36338</v>
          </cell>
          <cell r="B14706" t="str">
            <v>10/13/2021</v>
          </cell>
          <cell r="C14706" t="str">
            <v>Form 17</v>
          </cell>
          <cell r="D14706" t="str">
            <v xml:space="preserve">VERDAD RESOURCES LLC                              </v>
          </cell>
          <cell r="E14706" t="str">
            <v>10651</v>
          </cell>
          <cell r="F14706" t="str">
            <v>WELD                                123 SESE 4 7N60W 6</v>
          </cell>
          <cell r="G14706" t="str">
            <v>0</v>
          </cell>
          <cell r="H14706" t="str">
            <v xml:space="preserve">0     </v>
          </cell>
          <cell r="I14706" t="str">
            <v>No</v>
          </cell>
        </row>
        <row r="14707">
          <cell r="A14707" t="str">
            <v>05-123-36339</v>
          </cell>
          <cell r="B14707" t="str">
            <v>1/21/2021</v>
          </cell>
          <cell r="C14707" t="str">
            <v>Full</v>
          </cell>
          <cell r="D14707" t="str">
            <v>KERR MCGEE OIL &amp;amp; GAS ONSHORE LP</v>
          </cell>
          <cell r="E14707" t="str">
            <v>47120</v>
          </cell>
          <cell r="F14707" t="str">
            <v>WELD                                123 SWSW 14 3N66W 6</v>
          </cell>
          <cell r="G14707" t="str">
            <v>5</v>
          </cell>
          <cell r="I14707" t="str">
            <v>No</v>
          </cell>
        </row>
        <row r="14708">
          <cell r="A14708" t="str">
            <v>05-123-36340</v>
          </cell>
          <cell r="B14708" t="str">
            <v>1/14/2021</v>
          </cell>
          <cell r="C14708" t="str">
            <v>Full</v>
          </cell>
          <cell r="D14708" t="str">
            <v>KERR MCGEE OIL &amp;amp; GAS ONSHORE LP</v>
          </cell>
          <cell r="E14708" t="str">
            <v>47120</v>
          </cell>
          <cell r="F14708" t="str">
            <v>WELD                                123 SWSW 14 3N66W 6</v>
          </cell>
          <cell r="G14708" t="str">
            <v>13</v>
          </cell>
          <cell r="I14708" t="str">
            <v>No</v>
          </cell>
        </row>
        <row r="14709">
          <cell r="A14709" t="str">
            <v>05-123-36341</v>
          </cell>
          <cell r="B14709" t="str">
            <v>1/11/2021</v>
          </cell>
          <cell r="C14709" t="str">
            <v>Full</v>
          </cell>
          <cell r="D14709" t="str">
            <v>KERR MCGEE OIL &amp;amp; GAS ONSHORE LP</v>
          </cell>
          <cell r="E14709" t="str">
            <v>47120</v>
          </cell>
          <cell r="F14709" t="str">
            <v>WELD                                123 SWSW 14 3N66W 6</v>
          </cell>
          <cell r="G14709" t="str">
            <v>1</v>
          </cell>
          <cell r="I14709" t="str">
            <v>No</v>
          </cell>
        </row>
        <row r="14710">
          <cell r="A14710" t="str">
            <v>05-123-36341</v>
          </cell>
          <cell r="B14710" t="str">
            <v>1/18/2022</v>
          </cell>
          <cell r="C14710" t="str">
            <v>Full</v>
          </cell>
          <cell r="D14710" t="str">
            <v>KERR MCGEE OIL &amp;amp; GAS ONSHORE LP</v>
          </cell>
          <cell r="E14710" t="str">
            <v>47120</v>
          </cell>
          <cell r="F14710" t="str">
            <v>WELD                                123 SWSW 14 3N66W 6</v>
          </cell>
          <cell r="G14710" t="str">
            <v>1</v>
          </cell>
          <cell r="I14710" t="str">
            <v>No</v>
          </cell>
        </row>
        <row r="14711">
          <cell r="A14711" t="str">
            <v>05-123-36343</v>
          </cell>
          <cell r="B14711" t="str">
            <v>1/21/2021</v>
          </cell>
          <cell r="C14711" t="str">
            <v>Full</v>
          </cell>
          <cell r="D14711" t="str">
            <v>KERR MCGEE OIL &amp;amp; GAS ONSHORE LP</v>
          </cell>
          <cell r="E14711" t="str">
            <v>47120</v>
          </cell>
          <cell r="F14711" t="str">
            <v>WELD                                123 SWSW 14 3N66W 6</v>
          </cell>
          <cell r="G14711" t="str">
            <v>19</v>
          </cell>
          <cell r="I14711" t="str">
            <v>No</v>
          </cell>
        </row>
        <row r="14712">
          <cell r="A14712" t="str">
            <v>05-123-36343</v>
          </cell>
          <cell r="B14712" t="str">
            <v>1/18/2022</v>
          </cell>
          <cell r="C14712" t="str">
            <v>Full</v>
          </cell>
          <cell r="D14712" t="str">
            <v>KERR MCGEE OIL &amp;amp; GAS ONSHORE LP</v>
          </cell>
          <cell r="E14712" t="str">
            <v>47120</v>
          </cell>
          <cell r="F14712" t="str">
            <v>WELD                                123 SWSW 14 3N66W 6</v>
          </cell>
          <cell r="G14712" t="str">
            <v>17</v>
          </cell>
          <cell r="I14712" t="str">
            <v>No</v>
          </cell>
        </row>
        <row r="14713">
          <cell r="A14713" t="str">
            <v>05-123-36344</v>
          </cell>
          <cell r="B14713" t="str">
            <v>1/21/2021</v>
          </cell>
          <cell r="C14713" t="str">
            <v>Full</v>
          </cell>
          <cell r="D14713" t="str">
            <v>KERR MCGEE OIL &amp;amp; GAS ONSHORE LP</v>
          </cell>
          <cell r="E14713" t="str">
            <v>47120</v>
          </cell>
          <cell r="F14713" t="str">
            <v>WELD                                123 SWSW 14 3N66W 6</v>
          </cell>
          <cell r="G14713" t="str">
            <v>23</v>
          </cell>
          <cell r="I14713" t="str">
            <v>No</v>
          </cell>
        </row>
        <row r="14714">
          <cell r="A14714" t="str">
            <v>05-123-36344</v>
          </cell>
          <cell r="B14714" t="str">
            <v>1/18/2022</v>
          </cell>
          <cell r="C14714" t="str">
            <v>Full</v>
          </cell>
          <cell r="D14714" t="str">
            <v>KERR MCGEE OIL &amp;amp; GAS ONSHORE LP</v>
          </cell>
          <cell r="E14714" t="str">
            <v>47120</v>
          </cell>
          <cell r="F14714" t="str">
            <v>WELD                                123 SWSW 14 3N66W 6</v>
          </cell>
          <cell r="G14714" t="str">
            <v>22</v>
          </cell>
          <cell r="I14714" t="str">
            <v>No</v>
          </cell>
        </row>
        <row r="14715">
          <cell r="A14715" t="str">
            <v>05-123-36347</v>
          </cell>
          <cell r="B14715" t="str">
            <v>8/4/2021</v>
          </cell>
          <cell r="C14715" t="str">
            <v>Light</v>
          </cell>
          <cell r="D14715" t="str">
            <v>BONANZA CREEK ENERGY OPERATING COMPANY LLC</v>
          </cell>
          <cell r="E14715" t="str">
            <v>8960</v>
          </cell>
          <cell r="F14715" t="str">
            <v>WELD                                123 NWNE 17 5N61W 6</v>
          </cell>
          <cell r="G14715" t="str">
            <v>0</v>
          </cell>
          <cell r="H14715" t="str">
            <v>0</v>
          </cell>
          <cell r="I14715" t="str">
            <v>No</v>
          </cell>
        </row>
        <row r="14716">
          <cell r="A14716" t="str">
            <v>05-123-36348</v>
          </cell>
          <cell r="B14716" t="str">
            <v>5/26/2021</v>
          </cell>
          <cell r="C14716" t="str">
            <v>Full</v>
          </cell>
          <cell r="D14716" t="str">
            <v>KERR MCGEE OIL &amp;amp; GAS ONSHORE LP</v>
          </cell>
          <cell r="E14716" t="str">
            <v>47120</v>
          </cell>
          <cell r="F14716" t="str">
            <v>WELD                                123 SWSW 33 2N65W 6</v>
          </cell>
          <cell r="G14716" t="str">
            <v>1</v>
          </cell>
          <cell r="I14716" t="str">
            <v>No</v>
          </cell>
        </row>
        <row r="14717">
          <cell r="A14717" t="str">
            <v>05-123-36349</v>
          </cell>
          <cell r="B14717" t="str">
            <v>4/6/2021</v>
          </cell>
          <cell r="C14717" t="str">
            <v>Full</v>
          </cell>
          <cell r="D14717" t="str">
            <v>KERR MCGEE OIL &amp;amp; GAS ONSHORE LP</v>
          </cell>
          <cell r="E14717" t="str">
            <v>47120</v>
          </cell>
          <cell r="F14717" t="str">
            <v>WELD                                123 SESW 36 3N65W 6</v>
          </cell>
          <cell r="G14717" t="str">
            <v>1</v>
          </cell>
          <cell r="I14717" t="str">
            <v>No</v>
          </cell>
        </row>
        <row r="14718">
          <cell r="A14718" t="str">
            <v>05-123-36350</v>
          </cell>
          <cell r="B14718" t="str">
            <v>2/19/2021</v>
          </cell>
          <cell r="C14718" t="str">
            <v>Form 17</v>
          </cell>
          <cell r="D14718" t="str">
            <v xml:space="preserve">KERR MCGEE OIL &amp;amp; GAS ONSHORE LP                   </v>
          </cell>
          <cell r="E14718" t="str">
            <v>47120</v>
          </cell>
          <cell r="F14718" t="str">
            <v>WELD                                123 SESW 36 3N65W 6</v>
          </cell>
          <cell r="G14718" t="str">
            <v>0</v>
          </cell>
          <cell r="H14718" t="str">
            <v xml:space="preserve">0     </v>
          </cell>
          <cell r="I14718" t="str">
            <v>No</v>
          </cell>
        </row>
        <row r="14719">
          <cell r="A14719" t="str">
            <v>05-123-36350</v>
          </cell>
          <cell r="B14719" t="str">
            <v>9/9/2021</v>
          </cell>
          <cell r="C14719" t="str">
            <v>Form 17</v>
          </cell>
          <cell r="D14719" t="str">
            <v xml:space="preserve">KERR MCGEE OIL &amp;amp; GAS ONSHORE LP                   </v>
          </cell>
          <cell r="E14719" t="str">
            <v>47120</v>
          </cell>
          <cell r="F14719" t="str">
            <v>WELD                                123 SESW 36 3N65W 6</v>
          </cell>
          <cell r="G14719" t="str">
            <v>57</v>
          </cell>
          <cell r="H14719" t="str">
            <v xml:space="preserve">1     </v>
          </cell>
          <cell r="I14719" t="str">
            <v>No</v>
          </cell>
        </row>
        <row r="14720">
          <cell r="A14720" t="str">
            <v>05-123-36350</v>
          </cell>
          <cell r="B14720" t="str">
            <v>11/4/2021</v>
          </cell>
          <cell r="C14720" t="str">
            <v>Form 17</v>
          </cell>
          <cell r="D14720" t="str">
            <v xml:space="preserve">KERR MCGEE OIL &amp;amp; GAS ONSHORE LP                   </v>
          </cell>
          <cell r="E14720" t="str">
            <v>47120</v>
          </cell>
          <cell r="F14720" t="str">
            <v>WELD                                123 SESW 36 3N65W 6</v>
          </cell>
          <cell r="G14720" t="str">
            <v>7</v>
          </cell>
          <cell r="H14720" t="str">
            <v xml:space="preserve">1     </v>
          </cell>
          <cell r="I14720" t="str">
            <v>No</v>
          </cell>
        </row>
        <row r="14721">
          <cell r="A14721" t="str">
            <v>05-123-36351</v>
          </cell>
          <cell r="B14721" t="str">
            <v>4/6/2021</v>
          </cell>
          <cell r="C14721" t="str">
            <v>Full</v>
          </cell>
          <cell r="D14721" t="str">
            <v>KERR MCGEE OIL &amp;amp; GAS ONSHORE LP</v>
          </cell>
          <cell r="E14721" t="str">
            <v>47120</v>
          </cell>
          <cell r="F14721" t="str">
            <v>WELD                                123 SESW 36 3N65W 6</v>
          </cell>
          <cell r="G14721" t="str">
            <v>1</v>
          </cell>
          <cell r="I14721" t="str">
            <v>No</v>
          </cell>
        </row>
        <row r="14722">
          <cell r="A14722" t="str">
            <v>05-123-36352</v>
          </cell>
          <cell r="B14722" t="str">
            <v>2/2/2021</v>
          </cell>
          <cell r="C14722" t="str">
            <v>Form 17</v>
          </cell>
          <cell r="D14722" t="str">
            <v xml:space="preserve">KERR MCGEE OIL &amp;amp; GAS ONSHORE LP                   </v>
          </cell>
          <cell r="E14722" t="str">
            <v>47120</v>
          </cell>
          <cell r="F14722" t="str">
            <v>WELD                                123 SESW 36 3N65W 6</v>
          </cell>
          <cell r="G14722" t="str">
            <v>60</v>
          </cell>
          <cell r="H14722" t="str">
            <v xml:space="preserve">1     </v>
          </cell>
          <cell r="I14722" t="str">
            <v>No</v>
          </cell>
        </row>
        <row r="14723">
          <cell r="A14723" t="str">
            <v>05-123-36352</v>
          </cell>
          <cell r="B14723" t="str">
            <v>8/16/2021</v>
          </cell>
          <cell r="C14723" t="str">
            <v>Form 17</v>
          </cell>
          <cell r="D14723" t="str">
            <v xml:space="preserve">KERR MCGEE OIL &amp;amp; GAS ONSHORE LP                   </v>
          </cell>
          <cell r="E14723" t="str">
            <v>47120</v>
          </cell>
          <cell r="F14723" t="str">
            <v>WELD                                123 SESW 36 3N65W 6</v>
          </cell>
          <cell r="G14723" t="str">
            <v>1</v>
          </cell>
          <cell r="H14723" t="str">
            <v xml:space="preserve">0     </v>
          </cell>
          <cell r="I14723" t="str">
            <v>No</v>
          </cell>
        </row>
        <row r="14724">
          <cell r="A14724" t="str">
            <v>05-123-36357</v>
          </cell>
          <cell r="B14724" t="str">
            <v>9/30/2021</v>
          </cell>
          <cell r="C14724" t="str">
            <v>Full</v>
          </cell>
          <cell r="D14724" t="str">
            <v>KERR MCGEE OIL &amp;amp; GAS ONSHORE LP</v>
          </cell>
          <cell r="E14724" t="str">
            <v>47120</v>
          </cell>
          <cell r="F14724" t="str">
            <v>WELD                                123 SESW 27 2N65W 6</v>
          </cell>
          <cell r="G14724" t="str">
            <v>1</v>
          </cell>
          <cell r="I14724" t="str">
            <v>No</v>
          </cell>
        </row>
        <row r="14725">
          <cell r="A14725" t="str">
            <v>05-123-36358</v>
          </cell>
          <cell r="B14725" t="str">
            <v>9/30/2021</v>
          </cell>
          <cell r="C14725" t="str">
            <v>Full</v>
          </cell>
          <cell r="D14725" t="str">
            <v>KERR MCGEE OIL &amp;amp; GAS ONSHORE LP</v>
          </cell>
          <cell r="E14725" t="str">
            <v>47120</v>
          </cell>
          <cell r="F14725" t="str">
            <v>WELD                                123 SESW 27 2N65W 6</v>
          </cell>
          <cell r="G14725" t="str">
            <v>1</v>
          </cell>
          <cell r="I14725" t="str">
            <v>No</v>
          </cell>
        </row>
        <row r="14726">
          <cell r="A14726" t="str">
            <v>05-123-36359</v>
          </cell>
          <cell r="B14726" t="str">
            <v>9/30/2021</v>
          </cell>
          <cell r="C14726" t="str">
            <v>Full</v>
          </cell>
          <cell r="D14726" t="str">
            <v>KERR MCGEE OIL &amp;amp; GAS ONSHORE LP</v>
          </cell>
          <cell r="E14726" t="str">
            <v>47120</v>
          </cell>
          <cell r="F14726" t="str">
            <v>WELD                                123 SESW 27 2N65W 6</v>
          </cell>
          <cell r="G14726" t="str">
            <v>1</v>
          </cell>
          <cell r="I14726" t="str">
            <v>No</v>
          </cell>
        </row>
        <row r="14727">
          <cell r="A14727" t="str">
            <v>05-123-36360</v>
          </cell>
          <cell r="B14727" t="str">
            <v>9/30/2021</v>
          </cell>
          <cell r="C14727" t="str">
            <v>Full</v>
          </cell>
          <cell r="D14727" t="str">
            <v>KERR MCGEE OIL &amp;amp; GAS ONSHORE LP</v>
          </cell>
          <cell r="E14727" t="str">
            <v>47120</v>
          </cell>
          <cell r="F14727" t="str">
            <v>WELD                                123 SESW 27 2N65W 6</v>
          </cell>
          <cell r="G14727" t="str">
            <v>1</v>
          </cell>
          <cell r="I14727" t="str">
            <v>No</v>
          </cell>
        </row>
        <row r="14728">
          <cell r="A14728" t="str">
            <v>05-123-36361</v>
          </cell>
          <cell r="B14728" t="str">
            <v>9/30/2021</v>
          </cell>
          <cell r="C14728" t="str">
            <v>Full</v>
          </cell>
          <cell r="D14728" t="str">
            <v>KERR MCGEE OIL &amp;amp; GAS ONSHORE LP</v>
          </cell>
          <cell r="E14728" t="str">
            <v>47120</v>
          </cell>
          <cell r="F14728" t="str">
            <v>WELD                                123 SESW 27 2N65W 6</v>
          </cell>
          <cell r="G14728" t="str">
            <v>1</v>
          </cell>
          <cell r="I14728" t="str">
            <v>No</v>
          </cell>
        </row>
        <row r="14729">
          <cell r="A14729" t="str">
            <v>05-123-36362</v>
          </cell>
          <cell r="B14729" t="str">
            <v>9/29/2021</v>
          </cell>
          <cell r="C14729" t="str">
            <v>Full</v>
          </cell>
          <cell r="D14729" t="str">
            <v>KERR MCGEE OIL &amp;amp; GAS ONSHORE LP</v>
          </cell>
          <cell r="E14729" t="str">
            <v>47120</v>
          </cell>
          <cell r="F14729" t="str">
            <v>WELD                                123 SWSW 27 2N65W 6</v>
          </cell>
          <cell r="G14729" t="str">
            <v>16</v>
          </cell>
          <cell r="I14729" t="str">
            <v>No</v>
          </cell>
        </row>
        <row r="14730">
          <cell r="A14730" t="str">
            <v>05-123-36363</v>
          </cell>
          <cell r="B14730" t="str">
            <v>9/29/2021</v>
          </cell>
          <cell r="C14730" t="str">
            <v>Full</v>
          </cell>
          <cell r="D14730" t="str">
            <v>KERR MCGEE OIL &amp;amp; GAS ONSHORE LP</v>
          </cell>
          <cell r="E14730" t="str">
            <v>47120</v>
          </cell>
          <cell r="F14730" t="str">
            <v>WELD                                123 SWSW 27 2N65W 6</v>
          </cell>
          <cell r="G14730" t="str">
            <v>8</v>
          </cell>
          <cell r="I14730" t="str">
            <v>No</v>
          </cell>
        </row>
        <row r="14731">
          <cell r="A14731" t="str">
            <v>05-123-36364</v>
          </cell>
          <cell r="B14731" t="str">
            <v>9/29/2021</v>
          </cell>
          <cell r="C14731" t="str">
            <v>Full</v>
          </cell>
          <cell r="D14731" t="str">
            <v>KERR MCGEE OIL &amp;amp; GAS ONSHORE LP</v>
          </cell>
          <cell r="E14731" t="str">
            <v>47120</v>
          </cell>
          <cell r="F14731" t="str">
            <v>WELD                                123 SWSW 27 2N65W 6</v>
          </cell>
          <cell r="G14731" t="str">
            <v>4</v>
          </cell>
          <cell r="I14731" t="str">
            <v>No</v>
          </cell>
        </row>
        <row r="14732">
          <cell r="A14732" t="str">
            <v>05-123-36365</v>
          </cell>
          <cell r="B14732" t="str">
            <v>9/29/2021</v>
          </cell>
          <cell r="C14732" t="str">
            <v>Full</v>
          </cell>
          <cell r="D14732" t="str">
            <v>KERR MCGEE OIL &amp;amp; GAS ONSHORE LP</v>
          </cell>
          <cell r="E14732" t="str">
            <v>47120</v>
          </cell>
          <cell r="F14732" t="str">
            <v>WELD                                123 SWSW 27 2N65W 6</v>
          </cell>
          <cell r="G14732" t="str">
            <v>11</v>
          </cell>
          <cell r="I14732" t="str">
            <v>No</v>
          </cell>
        </row>
        <row r="14733">
          <cell r="A14733" t="str">
            <v>05-123-36371</v>
          </cell>
          <cell r="B14733" t="str">
            <v>10/13/2021</v>
          </cell>
          <cell r="C14733" t="str">
            <v>Form 17</v>
          </cell>
          <cell r="D14733" t="str">
            <v xml:space="preserve">VERDAD RESOURCES LLC                              </v>
          </cell>
          <cell r="E14733" t="str">
            <v>10651</v>
          </cell>
          <cell r="F14733" t="str">
            <v>WELD                                123 NENE 34 9N58W 6</v>
          </cell>
          <cell r="G14733" t="str">
            <v>0</v>
          </cell>
          <cell r="H14733" t="str">
            <v xml:space="preserve">0     </v>
          </cell>
          <cell r="I14733" t="str">
            <v>No</v>
          </cell>
        </row>
        <row r="14734">
          <cell r="A14734" t="str">
            <v>05-123-36372</v>
          </cell>
          <cell r="B14734" t="str">
            <v>10/13/2021</v>
          </cell>
          <cell r="C14734" t="str">
            <v>Form 17</v>
          </cell>
          <cell r="D14734" t="str">
            <v xml:space="preserve">VERDAD RESOURCES LLC                              </v>
          </cell>
          <cell r="E14734" t="str">
            <v>10651</v>
          </cell>
          <cell r="F14734" t="str">
            <v>WELD                                123 NENE 34 9N58W 6</v>
          </cell>
          <cell r="G14734" t="str">
            <v>0</v>
          </cell>
          <cell r="H14734" t="str">
            <v xml:space="preserve">0     </v>
          </cell>
          <cell r="I14734" t="str">
            <v>No</v>
          </cell>
        </row>
        <row r="14735">
          <cell r="A14735" t="str">
            <v>05-123-36377</v>
          </cell>
          <cell r="B14735" t="str">
            <v>1/28/2021</v>
          </cell>
          <cell r="C14735" t="str">
            <v>Form 17</v>
          </cell>
          <cell r="D14735" t="str">
            <v xml:space="preserve">NOBLE ENERGY INC                                  </v>
          </cell>
          <cell r="E14735" t="str">
            <v>100322</v>
          </cell>
          <cell r="F14735" t="str">
            <v>WELD                                123 SWSW 13 5N64W 6</v>
          </cell>
          <cell r="G14735" t="str">
            <v>2</v>
          </cell>
          <cell r="H14735" t="str">
            <v xml:space="preserve">0     </v>
          </cell>
          <cell r="I14735" t="str">
            <v>No</v>
          </cell>
        </row>
        <row r="14736">
          <cell r="A14736" t="str">
            <v>05-123-36378</v>
          </cell>
          <cell r="B14736" t="str">
            <v>5/12/2021</v>
          </cell>
          <cell r="C14736" t="str">
            <v>Light</v>
          </cell>
          <cell r="D14736" t="str">
            <v>NOBLE ENERGY INC</v>
          </cell>
          <cell r="E14736" t="str">
            <v>100322</v>
          </cell>
          <cell r="F14736" t="str">
            <v>WELD                                123 SWSW 13 5N64W 6</v>
          </cell>
          <cell r="G14736" t="str">
            <v>9</v>
          </cell>
          <cell r="H14736" t="str">
            <v>0</v>
          </cell>
          <cell r="I14736" t="str">
            <v>No</v>
          </cell>
        </row>
        <row r="14737">
          <cell r="A14737" t="str">
            <v>05-123-36379</v>
          </cell>
          <cell r="B14737" t="str">
            <v>5/12/2021</v>
          </cell>
          <cell r="C14737" t="str">
            <v>Light</v>
          </cell>
          <cell r="D14737" t="str">
            <v>NOBLE ENERGY INC</v>
          </cell>
          <cell r="E14737" t="str">
            <v>100322</v>
          </cell>
          <cell r="F14737" t="str">
            <v>WELD                                123 SWSW 13 5N64W 6</v>
          </cell>
          <cell r="G14737" t="str">
            <v>2</v>
          </cell>
          <cell r="H14737" t="str">
            <v>0</v>
          </cell>
          <cell r="I14737" t="str">
            <v>No</v>
          </cell>
        </row>
        <row r="14738">
          <cell r="A14738" t="str">
            <v>05-123-36380</v>
          </cell>
          <cell r="B14738" t="str">
            <v>7/28/2021</v>
          </cell>
          <cell r="C14738" t="str">
            <v>Light</v>
          </cell>
          <cell r="D14738" t="str">
            <v>BONANZA CREEK ENERGY OPERATING COMPANY LLC</v>
          </cell>
          <cell r="E14738" t="str">
            <v>8960</v>
          </cell>
          <cell r="F14738" t="str">
            <v>WELD                                123 NWNE 3 5N62W 6</v>
          </cell>
          <cell r="G14738" t="str">
            <v>0</v>
          </cell>
          <cell r="H14738" t="str">
            <v>0</v>
          </cell>
          <cell r="I14738" t="str">
            <v>No</v>
          </cell>
        </row>
        <row r="14739">
          <cell r="A14739" t="str">
            <v>05-123-36381</v>
          </cell>
          <cell r="B14739" t="str">
            <v>4/15/2021</v>
          </cell>
          <cell r="C14739" t="str">
            <v>LIGHT</v>
          </cell>
          <cell r="D14739" t="str">
            <v>NOBLE ENERGY INC</v>
          </cell>
          <cell r="E14739" t="str">
            <v>100322</v>
          </cell>
          <cell r="F14739" t="str">
            <v>WELD                                123 SWSE 36 3N65W 6</v>
          </cell>
          <cell r="G14739" t="str">
            <v>0</v>
          </cell>
          <cell r="H14739" t="str">
            <v>0</v>
          </cell>
          <cell r="I14739" t="str">
            <v>No</v>
          </cell>
        </row>
        <row r="14740">
          <cell r="A14740" t="str">
            <v>05-123-36383</v>
          </cell>
          <cell r="B14740" t="str">
            <v>1/12/2021</v>
          </cell>
          <cell r="C14740" t="str">
            <v>Form 17</v>
          </cell>
          <cell r="D14740" t="str">
            <v xml:space="preserve">KERR MCGEE OIL &amp;amp; GAS ONSHORE LP                   </v>
          </cell>
          <cell r="E14740" t="str">
            <v>47120</v>
          </cell>
          <cell r="F14740" t="str">
            <v>WELD                                123 SWSW 33 2N65W 6</v>
          </cell>
          <cell r="G14740" t="str">
            <v>77</v>
          </cell>
          <cell r="H14740" t="str">
            <v xml:space="preserve">1     </v>
          </cell>
          <cell r="I14740" t="str">
            <v>No</v>
          </cell>
        </row>
        <row r="14741">
          <cell r="A14741" t="str">
            <v>05-123-36383</v>
          </cell>
          <cell r="B14741" t="str">
            <v>2/10/2021</v>
          </cell>
          <cell r="C14741" t="str">
            <v>Form 17</v>
          </cell>
          <cell r="D14741" t="str">
            <v xml:space="preserve">KERR MCGEE OIL &amp;amp; GAS ONSHORE LP                   </v>
          </cell>
          <cell r="E14741" t="str">
            <v>47120</v>
          </cell>
          <cell r="F14741" t="str">
            <v>WELD                                123 SWSW 33 2N65W 6</v>
          </cell>
          <cell r="G14741" t="str">
            <v>24</v>
          </cell>
          <cell r="H14741" t="str">
            <v xml:space="preserve">1     </v>
          </cell>
          <cell r="I14741" t="str">
            <v>No</v>
          </cell>
        </row>
        <row r="14742">
          <cell r="A14742" t="str">
            <v>05-123-36383</v>
          </cell>
          <cell r="B14742" t="str">
            <v>5/13/2021</v>
          </cell>
          <cell r="C14742" t="str">
            <v>Form 17</v>
          </cell>
          <cell r="D14742" t="str">
            <v xml:space="preserve">KERR MCGEE OIL &amp;amp; GAS ONSHORE LP                   </v>
          </cell>
          <cell r="E14742" t="str">
            <v>47120</v>
          </cell>
          <cell r="F14742" t="str">
            <v>WELD                                123 SWSW 33 2N65W 6</v>
          </cell>
          <cell r="G14742" t="str">
            <v>58</v>
          </cell>
          <cell r="H14742" t="str">
            <v xml:space="preserve">1     </v>
          </cell>
          <cell r="I14742" t="str">
            <v>No</v>
          </cell>
        </row>
        <row r="14743">
          <cell r="A14743" t="str">
            <v>05-123-36383</v>
          </cell>
          <cell r="B14743" t="str">
            <v>6/3/2021</v>
          </cell>
          <cell r="C14743" t="str">
            <v>Form 17</v>
          </cell>
          <cell r="D14743" t="str">
            <v xml:space="preserve">KERR MCGEE OIL &amp;amp; GAS ONSHORE LP                   </v>
          </cell>
          <cell r="E14743" t="str">
            <v>47120</v>
          </cell>
          <cell r="F14743" t="str">
            <v>WELD                                123 SWSW 33 2N65W 6</v>
          </cell>
          <cell r="G14743" t="str">
            <v>29</v>
          </cell>
          <cell r="H14743" t="str">
            <v xml:space="preserve">1     </v>
          </cell>
          <cell r="I14743" t="str">
            <v>No</v>
          </cell>
        </row>
        <row r="14744">
          <cell r="A14744" t="str">
            <v>05-123-36383</v>
          </cell>
          <cell r="B14744" t="str">
            <v>9/9/2021</v>
          </cell>
          <cell r="C14744" t="str">
            <v>Form 17</v>
          </cell>
          <cell r="D14744" t="str">
            <v xml:space="preserve">KERR MCGEE OIL &amp;amp; GAS ONSHORE LP                   </v>
          </cell>
          <cell r="E14744" t="str">
            <v>47120</v>
          </cell>
          <cell r="F14744" t="str">
            <v>WELD                                123 SWSW 33 2N65W 6</v>
          </cell>
          <cell r="G14744" t="str">
            <v>63</v>
          </cell>
          <cell r="H14744" t="str">
            <v xml:space="preserve">1     </v>
          </cell>
          <cell r="I14744" t="str">
            <v>No</v>
          </cell>
        </row>
        <row r="14745">
          <cell r="A14745" t="str">
            <v>05-123-36383</v>
          </cell>
          <cell r="B14745" t="str">
            <v>10/6/2021</v>
          </cell>
          <cell r="C14745" t="str">
            <v>Form 17</v>
          </cell>
          <cell r="D14745" t="str">
            <v xml:space="preserve">KERR MCGEE OIL &amp;amp; GAS ONSHORE LP                   </v>
          </cell>
          <cell r="E14745" t="str">
            <v>47120</v>
          </cell>
          <cell r="F14745" t="str">
            <v>WELD                                123 SWSW 33 2N65W 6</v>
          </cell>
          <cell r="G14745" t="str">
            <v>36</v>
          </cell>
          <cell r="H14745" t="str">
            <v xml:space="preserve">1     </v>
          </cell>
          <cell r="I14745" t="str">
            <v>No</v>
          </cell>
        </row>
        <row r="14746">
          <cell r="A14746" t="str">
            <v>05-123-36383</v>
          </cell>
          <cell r="B14746" t="str">
            <v>12/7/2021</v>
          </cell>
          <cell r="C14746" t="str">
            <v>Form 17</v>
          </cell>
          <cell r="D14746" t="str">
            <v xml:space="preserve">KERR MCGEE OIL &amp;amp; GAS ONSHORE LP                   </v>
          </cell>
          <cell r="E14746" t="str">
            <v>47120</v>
          </cell>
          <cell r="F14746" t="str">
            <v>WELD                                123 SWSW 33 2N65W 6</v>
          </cell>
          <cell r="G14746" t="str">
            <v>36</v>
          </cell>
          <cell r="H14746" t="str">
            <v xml:space="preserve">0     </v>
          </cell>
          <cell r="I14746" t="str">
            <v>Yes</v>
          </cell>
        </row>
        <row r="14747">
          <cell r="A14747" t="str">
            <v>05-123-36383</v>
          </cell>
          <cell r="B14747" t="str">
            <v>1/4/2022</v>
          </cell>
          <cell r="C14747" t="str">
            <v>Form 17</v>
          </cell>
          <cell r="D14747" t="str">
            <v xml:space="preserve">KERR MCGEE OIL &amp;amp; GAS ONSHORE LP                   </v>
          </cell>
          <cell r="E14747" t="str">
            <v>47120</v>
          </cell>
          <cell r="F14747" t="str">
            <v>WELD                                123 SWSW 33 2N65W 6</v>
          </cell>
          <cell r="G14747" t="str">
            <v>16</v>
          </cell>
          <cell r="H14747" t="str">
            <v xml:space="preserve">1     </v>
          </cell>
          <cell r="I14747" t="str">
            <v>No</v>
          </cell>
        </row>
        <row r="14748">
          <cell r="A14748" t="str">
            <v>05-123-36384</v>
          </cell>
          <cell r="B14748" t="str">
            <v>5/26/2021</v>
          </cell>
          <cell r="C14748" t="str">
            <v>Full</v>
          </cell>
          <cell r="D14748" t="str">
            <v>KERR MCGEE OIL &amp;amp; GAS ONSHORE LP</v>
          </cell>
          <cell r="E14748" t="str">
            <v>47120</v>
          </cell>
          <cell r="F14748" t="str">
            <v>WELD                                123 SWSW 33 2N65W 6</v>
          </cell>
          <cell r="G14748" t="str">
            <v>0</v>
          </cell>
          <cell r="I14748" t="str">
            <v>No</v>
          </cell>
        </row>
        <row r="14749">
          <cell r="A14749" t="str">
            <v>05-123-36385</v>
          </cell>
          <cell r="B14749" t="str">
            <v>5/26/2021</v>
          </cell>
          <cell r="C14749" t="str">
            <v>Full</v>
          </cell>
          <cell r="D14749" t="str">
            <v>KERR MCGEE OIL &amp;amp; GAS ONSHORE LP</v>
          </cell>
          <cell r="E14749" t="str">
            <v>47120</v>
          </cell>
          <cell r="F14749" t="str">
            <v>WELD                                123 SWSW 33 2N65W 6</v>
          </cell>
          <cell r="G14749" t="str">
            <v>1</v>
          </cell>
          <cell r="I14749" t="str">
            <v>No</v>
          </cell>
        </row>
        <row r="14750">
          <cell r="A14750" t="str">
            <v>05-123-36386</v>
          </cell>
          <cell r="B14750" t="str">
            <v>6/25/2021</v>
          </cell>
          <cell r="C14750" t="str">
            <v>Light</v>
          </cell>
          <cell r="D14750" t="str">
            <v>BONANZA CREEK ENERGY OPERATING COMPANY LLC</v>
          </cell>
          <cell r="E14750" t="str">
            <v>8960</v>
          </cell>
          <cell r="F14750" t="str">
            <v>WELD                                123 SESE 7 5N61W 6</v>
          </cell>
          <cell r="G14750" t="str">
            <v>0</v>
          </cell>
          <cell r="H14750" t="str">
            <v>0</v>
          </cell>
          <cell r="I14750" t="str">
            <v>No</v>
          </cell>
        </row>
        <row r="14751">
          <cell r="A14751" t="str">
            <v>05-123-36389</v>
          </cell>
          <cell r="B14751" t="str">
            <v>10/13/2021</v>
          </cell>
          <cell r="C14751" t="str">
            <v>Form 17</v>
          </cell>
          <cell r="D14751" t="str">
            <v xml:space="preserve">VERDAD RESOURCES LLC                              </v>
          </cell>
          <cell r="E14751" t="str">
            <v>10651</v>
          </cell>
          <cell r="F14751" t="str">
            <v>WELD                                123 NENE 34 9N58W 6</v>
          </cell>
          <cell r="G14751" t="str">
            <v>0</v>
          </cell>
          <cell r="H14751" t="str">
            <v xml:space="preserve">0     </v>
          </cell>
          <cell r="I14751" t="str">
            <v>No</v>
          </cell>
        </row>
        <row r="14752">
          <cell r="A14752" t="str">
            <v>05-123-36390</v>
          </cell>
          <cell r="B14752" t="str">
            <v>10/11/2021</v>
          </cell>
          <cell r="C14752" t="str">
            <v>Form 17</v>
          </cell>
          <cell r="D14752" t="str">
            <v xml:space="preserve">VERDAD RESOURCES LLC                              </v>
          </cell>
          <cell r="E14752" t="str">
            <v>10651</v>
          </cell>
          <cell r="F14752" t="str">
            <v>WELD                                123 NWNW 36 9N59W 6</v>
          </cell>
          <cell r="G14752" t="str">
            <v>0</v>
          </cell>
          <cell r="H14752" t="str">
            <v xml:space="preserve">0     </v>
          </cell>
          <cell r="I14752" t="str">
            <v>No</v>
          </cell>
        </row>
        <row r="14753">
          <cell r="A14753" t="str">
            <v>05-123-36391</v>
          </cell>
          <cell r="B14753" t="str">
            <v>9/11/2021</v>
          </cell>
          <cell r="C14753" t="str">
            <v>LIGHT</v>
          </cell>
          <cell r="D14753" t="str">
            <v>NOBLE ENERGY INC</v>
          </cell>
          <cell r="E14753" t="str">
            <v>100322</v>
          </cell>
          <cell r="F14753" t="str">
            <v>WELD                                123 SESE 25 5N65W 6</v>
          </cell>
          <cell r="G14753" t="str">
            <v>0</v>
          </cell>
          <cell r="H14753" t="str">
            <v>0</v>
          </cell>
          <cell r="I14753" t="str">
            <v>No</v>
          </cell>
        </row>
        <row r="14754">
          <cell r="A14754" t="str">
            <v>05-123-36391</v>
          </cell>
          <cell r="B14754" t="str">
            <v>12/13/2021</v>
          </cell>
          <cell r="C14754" t="str">
            <v>Form 17</v>
          </cell>
          <cell r="D14754" t="str">
            <v xml:space="preserve">NOBLE ENERGY INC                                  </v>
          </cell>
          <cell r="E14754" t="str">
            <v>100322</v>
          </cell>
          <cell r="F14754" t="str">
            <v>WELD                                123 SESE 25 5N65W 6</v>
          </cell>
          <cell r="G14754" t="str">
            <v>0</v>
          </cell>
          <cell r="H14754" t="str">
            <v xml:space="preserve">0     </v>
          </cell>
          <cell r="I14754" t="str">
            <v>No</v>
          </cell>
        </row>
        <row r="14755">
          <cell r="A14755" t="str">
            <v>05-123-36392</v>
          </cell>
          <cell r="B14755" t="str">
            <v>4/1/2021</v>
          </cell>
          <cell r="C14755" t="str">
            <v>LIGHT</v>
          </cell>
          <cell r="D14755" t="str">
            <v>NOBLE ENERGY INC</v>
          </cell>
          <cell r="E14755" t="str">
            <v>100322</v>
          </cell>
          <cell r="F14755" t="str">
            <v>WELD                                123 SWSW 23 9N59W 6</v>
          </cell>
          <cell r="G14755" t="str">
            <v>0</v>
          </cell>
          <cell r="H14755" t="str">
            <v>0</v>
          </cell>
          <cell r="I14755" t="str">
            <v>No</v>
          </cell>
        </row>
        <row r="14756">
          <cell r="A14756" t="str">
            <v>05-123-36394</v>
          </cell>
          <cell r="B14756" t="str">
            <v>1/22/2021</v>
          </cell>
          <cell r="C14756" t="str">
            <v>Full</v>
          </cell>
          <cell r="D14756" t="str">
            <v>KERR MCGEE OIL &amp;amp; GAS ONSHORE LP</v>
          </cell>
          <cell r="E14756" t="str">
            <v>47120</v>
          </cell>
          <cell r="F14756" t="str">
            <v>WELD                                123 SESW 13 3N66W 6</v>
          </cell>
          <cell r="G14756" t="str">
            <v>4</v>
          </cell>
          <cell r="I14756" t="str">
            <v>No</v>
          </cell>
        </row>
        <row r="14757">
          <cell r="A14757" t="str">
            <v>05-123-36394</v>
          </cell>
          <cell r="B14757" t="str">
            <v>1/5/2022</v>
          </cell>
          <cell r="C14757" t="str">
            <v>Full</v>
          </cell>
          <cell r="D14757" t="str">
            <v>KERR MCGEE OIL &amp;amp; GAS ONSHORE LP</v>
          </cell>
          <cell r="E14757" t="str">
            <v>47120</v>
          </cell>
          <cell r="F14757" t="str">
            <v>WELD                                123 SESW 13 3N66W 6</v>
          </cell>
          <cell r="G14757" t="str">
            <v>5</v>
          </cell>
          <cell r="I14757" t="str">
            <v>No</v>
          </cell>
        </row>
        <row r="14758">
          <cell r="A14758" t="str">
            <v>05-123-36399</v>
          </cell>
          <cell r="B14758" t="str">
            <v>1/22/2021</v>
          </cell>
          <cell r="C14758" t="str">
            <v>Full</v>
          </cell>
          <cell r="D14758" t="str">
            <v>KERR MCGEE OIL &amp;amp; GAS ONSHORE LP</v>
          </cell>
          <cell r="E14758" t="str">
            <v>47120</v>
          </cell>
          <cell r="F14758" t="str">
            <v>WELD                                123 SESW 13 3N66W 6</v>
          </cell>
          <cell r="G14758" t="str">
            <v>1</v>
          </cell>
          <cell r="I14758" t="str">
            <v>No</v>
          </cell>
        </row>
        <row r="14759">
          <cell r="A14759" t="str">
            <v>05-123-36399</v>
          </cell>
          <cell r="B14759" t="str">
            <v>1/18/2022</v>
          </cell>
          <cell r="C14759" t="str">
            <v>Full</v>
          </cell>
          <cell r="D14759" t="str">
            <v>KERR MCGEE OIL &amp;amp; GAS ONSHORE LP</v>
          </cell>
          <cell r="E14759" t="str">
            <v>47120</v>
          </cell>
          <cell r="F14759" t="str">
            <v>WELD                                123 SESW 13 3N66W 6</v>
          </cell>
          <cell r="G14759" t="str">
            <v>1</v>
          </cell>
          <cell r="I14759" t="str">
            <v>No</v>
          </cell>
        </row>
        <row r="14760">
          <cell r="A14760" t="str">
            <v>05-123-36403</v>
          </cell>
          <cell r="B14760" t="str">
            <v>6/4/2021</v>
          </cell>
          <cell r="C14760" t="str">
            <v>LIGHT</v>
          </cell>
          <cell r="D14760" t="str">
            <v>NOBLE ENERGY INC</v>
          </cell>
          <cell r="E14760" t="str">
            <v>100322</v>
          </cell>
          <cell r="F14760" t="str">
            <v>WELD                                123 NWSW 11 7N64W 6</v>
          </cell>
          <cell r="G14760" t="str">
            <v>2</v>
          </cell>
          <cell r="H14760" t="str">
            <v>0</v>
          </cell>
          <cell r="I14760" t="str">
            <v>No</v>
          </cell>
        </row>
        <row r="14761">
          <cell r="A14761" t="str">
            <v>05-123-36404</v>
          </cell>
          <cell r="B14761" t="str">
            <v>6/4/2021</v>
          </cell>
          <cell r="C14761" t="str">
            <v>LIGHT</v>
          </cell>
          <cell r="D14761" t="str">
            <v>NOBLE ENERGY INC</v>
          </cell>
          <cell r="E14761" t="str">
            <v>100322</v>
          </cell>
          <cell r="F14761" t="str">
            <v>WELD                                123 NWSW 11 7N64W 6</v>
          </cell>
          <cell r="G14761" t="str">
            <v>0</v>
          </cell>
          <cell r="H14761" t="str">
            <v>0</v>
          </cell>
          <cell r="I14761" t="str">
            <v>No</v>
          </cell>
        </row>
        <row r="14762">
          <cell r="A14762" t="str">
            <v>05-123-36405</v>
          </cell>
          <cell r="B14762" t="str">
            <v>5/27/2021</v>
          </cell>
          <cell r="C14762" t="str">
            <v>Light</v>
          </cell>
          <cell r="D14762" t="str">
            <v>NOBLE ENERGY INC</v>
          </cell>
          <cell r="E14762" t="str">
            <v>100322</v>
          </cell>
          <cell r="F14762" t="str">
            <v>WELD                                123 NWNW 2 5N64W 6</v>
          </cell>
          <cell r="G14762" t="str">
            <v>0</v>
          </cell>
          <cell r="H14762" t="str">
            <v>0</v>
          </cell>
          <cell r="I14762" t="str">
            <v>No</v>
          </cell>
        </row>
        <row r="14763">
          <cell r="A14763" t="str">
            <v>05-123-36406</v>
          </cell>
          <cell r="B14763" t="str">
            <v>5/27/2021</v>
          </cell>
          <cell r="C14763" t="str">
            <v>Light</v>
          </cell>
          <cell r="D14763" t="str">
            <v>NOBLE ENERGY INC</v>
          </cell>
          <cell r="E14763" t="str">
            <v>100322</v>
          </cell>
          <cell r="F14763" t="str">
            <v>WELD                                123 NWNW 2 5N64W 6</v>
          </cell>
          <cell r="G14763" t="str">
            <v>0</v>
          </cell>
          <cell r="H14763" t="str">
            <v>0</v>
          </cell>
          <cell r="I14763" t="str">
            <v>No</v>
          </cell>
        </row>
        <row r="14764">
          <cell r="A14764" t="str">
            <v>05-123-36407</v>
          </cell>
          <cell r="B14764" t="str">
            <v>5/27/2021</v>
          </cell>
          <cell r="C14764" t="str">
            <v>Light</v>
          </cell>
          <cell r="D14764" t="str">
            <v>NOBLE ENERGY INC</v>
          </cell>
          <cell r="E14764" t="str">
            <v>100322</v>
          </cell>
          <cell r="F14764" t="str">
            <v>WELD                                123 NWNW 2 5N64W 6</v>
          </cell>
          <cell r="G14764" t="str">
            <v>0</v>
          </cell>
          <cell r="H14764" t="str">
            <v>0</v>
          </cell>
          <cell r="I14764" t="str">
            <v>No</v>
          </cell>
        </row>
        <row r="14765">
          <cell r="A14765" t="str">
            <v>05-123-36408</v>
          </cell>
          <cell r="B14765" t="str">
            <v>2/20/2021</v>
          </cell>
          <cell r="C14765" t="str">
            <v>LIGHT</v>
          </cell>
          <cell r="D14765" t="str">
            <v>NOBLE ENERGY INC</v>
          </cell>
          <cell r="E14765" t="str">
            <v>100322</v>
          </cell>
          <cell r="F14765" t="str">
            <v>WELD                                123 NWNE 36 3N65W 6</v>
          </cell>
          <cell r="G14765" t="str">
            <v>0</v>
          </cell>
          <cell r="H14765" t="str">
            <v>0</v>
          </cell>
          <cell r="I14765" t="str">
            <v>No</v>
          </cell>
        </row>
        <row r="14766">
          <cell r="A14766" t="str">
            <v>05-123-36409</v>
          </cell>
          <cell r="B14766" t="str">
            <v>2/20/2021</v>
          </cell>
          <cell r="C14766" t="str">
            <v>LIGHT</v>
          </cell>
          <cell r="D14766" t="str">
            <v>NOBLE ENERGY INC</v>
          </cell>
          <cell r="E14766" t="str">
            <v>100322</v>
          </cell>
          <cell r="F14766" t="str">
            <v>WELD                                123 NWNE 36 3N65W 6</v>
          </cell>
          <cell r="G14766" t="str">
            <v>0</v>
          </cell>
          <cell r="H14766" t="str">
            <v>0</v>
          </cell>
          <cell r="I14766" t="str">
            <v>No</v>
          </cell>
        </row>
        <row r="14767">
          <cell r="A14767" t="str">
            <v>05-123-36410</v>
          </cell>
          <cell r="B14767" t="str">
            <v>3/3/2021</v>
          </cell>
          <cell r="C14767" t="str">
            <v>Full</v>
          </cell>
          <cell r="D14767" t="str">
            <v>EXTRACTION OIL &amp;amp; GAS INC</v>
          </cell>
          <cell r="E14767" t="str">
            <v>10459</v>
          </cell>
          <cell r="F14767" t="str">
            <v>WELD                                123 NENE 26 7N67W 6</v>
          </cell>
          <cell r="G14767" t="str">
            <v>2</v>
          </cell>
          <cell r="H14767" t="str">
            <v>0</v>
          </cell>
          <cell r="I14767" t="str">
            <v>No</v>
          </cell>
        </row>
        <row r="14768">
          <cell r="A14768" t="str">
            <v>05-123-36414</v>
          </cell>
          <cell r="B14768" t="str">
            <v>3/4/2021</v>
          </cell>
          <cell r="C14768" t="str">
            <v>Full</v>
          </cell>
          <cell r="D14768" t="str">
            <v>EXTRACTION OIL &amp;amp; GAS INC</v>
          </cell>
          <cell r="E14768" t="str">
            <v>10459</v>
          </cell>
          <cell r="F14768" t="str">
            <v>WELD                                123 NENE 26 7N67W 6</v>
          </cell>
          <cell r="G14768" t="str">
            <v>1</v>
          </cell>
          <cell r="H14768" t="str">
            <v>0</v>
          </cell>
          <cell r="I14768" t="str">
            <v>No</v>
          </cell>
        </row>
        <row r="14769">
          <cell r="A14769" t="str">
            <v>05-123-36416</v>
          </cell>
          <cell r="B14769" t="str">
            <v>8/4/2021</v>
          </cell>
          <cell r="C14769" t="str">
            <v>Light</v>
          </cell>
          <cell r="D14769" t="str">
            <v>BONANZA CREEK ENERGY OPERATING COMPANY LLC</v>
          </cell>
          <cell r="E14769" t="str">
            <v>8960</v>
          </cell>
          <cell r="F14769" t="str">
            <v>WELD                                123 NWNW 15 5N61W 6</v>
          </cell>
          <cell r="G14769" t="str">
            <v>0</v>
          </cell>
          <cell r="H14769" t="str">
            <v>0</v>
          </cell>
          <cell r="I14769" t="str">
            <v>No</v>
          </cell>
        </row>
        <row r="14770">
          <cell r="A14770" t="str">
            <v>05-123-36417</v>
          </cell>
          <cell r="B14770" t="str">
            <v>2/25/2021</v>
          </cell>
          <cell r="C14770" t="str">
            <v>LIGHT</v>
          </cell>
          <cell r="D14770" t="str">
            <v>NOBLE ENERGY INC</v>
          </cell>
          <cell r="E14770" t="str">
            <v>100322</v>
          </cell>
          <cell r="F14770" t="str">
            <v>WELD                                123 NWNE 36 3N65W 6</v>
          </cell>
          <cell r="G14770" t="str">
            <v>0</v>
          </cell>
          <cell r="H14770" t="str">
            <v>0</v>
          </cell>
          <cell r="I14770" t="str">
            <v>No</v>
          </cell>
        </row>
        <row r="14771">
          <cell r="A14771" t="str">
            <v>05-123-36418</v>
          </cell>
          <cell r="B14771" t="str">
            <v>10/28/2021</v>
          </cell>
          <cell r="C14771" t="str">
            <v>Light</v>
          </cell>
          <cell r="D14771" t="str">
            <v>WHITING OIL &amp;amp; GAS CORPORATION</v>
          </cell>
          <cell r="E14771" t="str">
            <v>96155</v>
          </cell>
          <cell r="F14771" t="str">
            <v>WELD                                123 NWNW 25 10N58W 6</v>
          </cell>
          <cell r="G14771" t="str">
            <v>0</v>
          </cell>
          <cell r="H14771" t="str">
            <v>0</v>
          </cell>
          <cell r="I14771" t="str">
            <v>No</v>
          </cell>
        </row>
        <row r="14772">
          <cell r="A14772" t="str">
            <v>05-123-36419</v>
          </cell>
          <cell r="B14772" t="str">
            <v>4/5/2021</v>
          </cell>
          <cell r="C14772" t="str">
            <v>Full</v>
          </cell>
          <cell r="D14772" t="str">
            <v>KERR MCGEE OIL &amp;amp; GAS ONSHORE LP</v>
          </cell>
          <cell r="E14772" t="str">
            <v>47120</v>
          </cell>
          <cell r="F14772" t="str">
            <v>WELD                                123 SESW 36 3N65W 6</v>
          </cell>
          <cell r="G14772" t="str">
            <v>5</v>
          </cell>
          <cell r="I14772" t="str">
            <v>No</v>
          </cell>
        </row>
        <row r="14773">
          <cell r="A14773" t="str">
            <v>05-123-36426</v>
          </cell>
          <cell r="B14773" t="str">
            <v>1/21/2021</v>
          </cell>
          <cell r="C14773" t="str">
            <v>Full</v>
          </cell>
          <cell r="D14773" t="str">
            <v>EXTRACTION OIL &amp;amp; GAS INC</v>
          </cell>
          <cell r="E14773" t="str">
            <v>10459</v>
          </cell>
          <cell r="F14773" t="str">
            <v>WELD                                123 NENE 4 5N67W 6</v>
          </cell>
          <cell r="G14773" t="str">
            <v>2</v>
          </cell>
          <cell r="H14773" t="str">
            <v>0</v>
          </cell>
          <cell r="I14773" t="str">
            <v>No</v>
          </cell>
        </row>
        <row r="14774">
          <cell r="A14774" t="str">
            <v>05-123-36427</v>
          </cell>
          <cell r="B14774" t="str">
            <v>1/22/2021</v>
          </cell>
          <cell r="C14774" t="str">
            <v>Full</v>
          </cell>
          <cell r="D14774" t="str">
            <v>EXTRACTION OIL &amp;amp; GAS INC</v>
          </cell>
          <cell r="E14774" t="str">
            <v>10459</v>
          </cell>
          <cell r="F14774" t="str">
            <v>WELD                                123 NENE 4 5N67W 6</v>
          </cell>
          <cell r="G14774" t="str">
            <v>6</v>
          </cell>
          <cell r="H14774" t="str">
            <v>0</v>
          </cell>
          <cell r="I14774" t="str">
            <v>No</v>
          </cell>
        </row>
        <row r="14775">
          <cell r="A14775" t="str">
            <v>05-123-36427</v>
          </cell>
          <cell r="B14775" t="str">
            <v>11/23/2021</v>
          </cell>
          <cell r="C14775" t="str">
            <v>Form 17</v>
          </cell>
          <cell r="D14775" t="str">
            <v xml:space="preserve">EXTRACTION OIL &amp;amp; GAS INC                          </v>
          </cell>
          <cell r="E14775" t="str">
            <v>10459</v>
          </cell>
          <cell r="F14775" t="str">
            <v>WELD                                123 NENE 4 5N67W 6</v>
          </cell>
          <cell r="G14775" t="str">
            <v>23</v>
          </cell>
          <cell r="H14775" t="str">
            <v xml:space="preserve">0     </v>
          </cell>
          <cell r="I14775" t="str">
            <v>No</v>
          </cell>
        </row>
        <row r="14776">
          <cell r="A14776" t="str">
            <v>05-123-36427</v>
          </cell>
          <cell r="B14776" t="str">
            <v>11/23/2021</v>
          </cell>
          <cell r="C14776" t="str">
            <v>Form 17</v>
          </cell>
          <cell r="D14776" t="str">
            <v xml:space="preserve">EXTRACTION OIL &amp;amp; GAS INC                          </v>
          </cell>
          <cell r="E14776" t="str">
            <v>10459</v>
          </cell>
          <cell r="F14776" t="str">
            <v>WELD                                123 NENE 4 5N67W 6</v>
          </cell>
          <cell r="G14776" t="str">
            <v>23</v>
          </cell>
          <cell r="H14776" t="str">
            <v xml:space="preserve">0     </v>
          </cell>
          <cell r="I14776" t="str">
            <v>Yes</v>
          </cell>
        </row>
        <row r="14777">
          <cell r="A14777" t="str">
            <v>05-123-36428</v>
          </cell>
          <cell r="B14777" t="str">
            <v>1/22/2021</v>
          </cell>
          <cell r="C14777" t="str">
            <v>Form 17</v>
          </cell>
          <cell r="D14777" t="str">
            <v xml:space="preserve">EXTRACTION OIL &amp;amp; GAS INC                          </v>
          </cell>
          <cell r="E14777" t="str">
            <v>10459</v>
          </cell>
          <cell r="F14777" t="str">
            <v>WELD                                123 NENE 4 5N67W 6</v>
          </cell>
          <cell r="G14777" t="str">
            <v>106</v>
          </cell>
          <cell r="H14777" t="str">
            <v xml:space="preserve">0     </v>
          </cell>
          <cell r="I14777" t="str">
            <v>Yes</v>
          </cell>
        </row>
        <row r="14778">
          <cell r="A14778" t="str">
            <v>05-123-36428</v>
          </cell>
          <cell r="B14778" t="str">
            <v>1/22/2021</v>
          </cell>
          <cell r="C14778" t="str">
            <v>Full</v>
          </cell>
          <cell r="D14778" t="str">
            <v>EXTRACTION OIL &amp;amp; GAS INC</v>
          </cell>
          <cell r="E14778" t="str">
            <v>10459</v>
          </cell>
          <cell r="F14778" t="str">
            <v>WELD                                123 NENE 4 5N67W 6</v>
          </cell>
          <cell r="G14778" t="str">
            <v>106</v>
          </cell>
          <cell r="H14778" t="str">
            <v>0</v>
          </cell>
          <cell r="I14778" t="str">
            <v>No</v>
          </cell>
        </row>
        <row r="14779">
          <cell r="A14779" t="str">
            <v>05-123-36428</v>
          </cell>
          <cell r="B14779" t="str">
            <v>1/13/2022</v>
          </cell>
          <cell r="C14779" t="str">
            <v>Form 17</v>
          </cell>
          <cell r="D14779" t="str">
            <v xml:space="preserve">EXTRACTION OIL &amp;amp; GAS INC                          </v>
          </cell>
          <cell r="E14779" t="str">
            <v>10459</v>
          </cell>
          <cell r="F14779" t="str">
            <v>WELD                                123 NENE 4 5N67W 6</v>
          </cell>
          <cell r="G14779" t="str">
            <v>88</v>
          </cell>
          <cell r="H14779" t="str">
            <v xml:space="preserve">0     </v>
          </cell>
          <cell r="I14779" t="str">
            <v>No</v>
          </cell>
        </row>
        <row r="14780">
          <cell r="A14780" t="str">
            <v>05-123-36429</v>
          </cell>
          <cell r="B14780" t="str">
            <v>1/21/2021</v>
          </cell>
          <cell r="C14780" t="str">
            <v>Full</v>
          </cell>
          <cell r="D14780" t="str">
            <v>EXTRACTION OIL &amp;amp; GAS INC</v>
          </cell>
          <cell r="E14780" t="str">
            <v>10459</v>
          </cell>
          <cell r="F14780" t="str">
            <v>WELD                                123 NENE 4 5N67W 6</v>
          </cell>
          <cell r="G14780" t="str">
            <v>5</v>
          </cell>
          <cell r="H14780" t="str">
            <v>0</v>
          </cell>
          <cell r="I14780" t="str">
            <v>No</v>
          </cell>
        </row>
        <row r="14781">
          <cell r="A14781" t="str">
            <v>05-123-36430</v>
          </cell>
          <cell r="B14781" t="str">
            <v>1/21/2021</v>
          </cell>
          <cell r="C14781" t="str">
            <v>Full</v>
          </cell>
          <cell r="D14781" t="str">
            <v>EXTRACTION OIL &amp;amp; GAS INC</v>
          </cell>
          <cell r="E14781" t="str">
            <v>10459</v>
          </cell>
          <cell r="F14781" t="str">
            <v>WELD                                123 NENE 4 5N67W 6</v>
          </cell>
          <cell r="G14781" t="str">
            <v>1</v>
          </cell>
          <cell r="H14781" t="str">
            <v>0</v>
          </cell>
          <cell r="I14781" t="str">
            <v>No</v>
          </cell>
        </row>
        <row r="14782">
          <cell r="A14782" t="str">
            <v>05-123-36430</v>
          </cell>
          <cell r="B14782" t="str">
            <v>11/23/2021</v>
          </cell>
          <cell r="C14782" t="str">
            <v>Form 17</v>
          </cell>
          <cell r="D14782" t="str">
            <v xml:space="preserve">EXTRACTION OIL &amp;amp; GAS INC                          </v>
          </cell>
          <cell r="E14782" t="str">
            <v>10459</v>
          </cell>
          <cell r="F14782" t="str">
            <v>WELD                                123 NENE 4 5N67W 6</v>
          </cell>
          <cell r="G14782" t="str">
            <v>38</v>
          </cell>
          <cell r="H14782" t="str">
            <v xml:space="preserve">0     </v>
          </cell>
          <cell r="I14782" t="str">
            <v>No</v>
          </cell>
        </row>
        <row r="14783">
          <cell r="A14783" t="str">
            <v>05-123-36431</v>
          </cell>
          <cell r="B14783" t="str">
            <v>1/22/2021</v>
          </cell>
          <cell r="C14783" t="str">
            <v>Full</v>
          </cell>
          <cell r="D14783" t="str">
            <v>EXTRACTION OIL &amp;amp; GAS INC</v>
          </cell>
          <cell r="E14783" t="str">
            <v>10459</v>
          </cell>
          <cell r="F14783" t="str">
            <v>WELD                                123 NENE 4 5N67W 6</v>
          </cell>
          <cell r="G14783" t="str">
            <v>11</v>
          </cell>
          <cell r="H14783" t="str">
            <v>0</v>
          </cell>
          <cell r="I14783" t="str">
            <v>No</v>
          </cell>
        </row>
        <row r="14784">
          <cell r="A14784" t="str">
            <v>05-123-36432</v>
          </cell>
          <cell r="B14784" t="str">
            <v>1/21/2021</v>
          </cell>
          <cell r="C14784" t="str">
            <v>Full</v>
          </cell>
          <cell r="D14784" t="str">
            <v>EXTRACTION OIL &amp;amp; GAS INC</v>
          </cell>
          <cell r="E14784" t="str">
            <v>10459</v>
          </cell>
          <cell r="F14784" t="str">
            <v>WELD                                123 NENE 4 5N67W 6</v>
          </cell>
          <cell r="G14784" t="str">
            <v>17</v>
          </cell>
          <cell r="H14784" t="str">
            <v>0</v>
          </cell>
          <cell r="I14784" t="str">
            <v>No</v>
          </cell>
        </row>
        <row r="14785">
          <cell r="A14785" t="str">
            <v>05-123-36433</v>
          </cell>
          <cell r="B14785" t="str">
            <v>1/21/2021</v>
          </cell>
          <cell r="C14785" t="str">
            <v>Full</v>
          </cell>
          <cell r="D14785" t="str">
            <v>EXTRACTION OIL &amp;amp; GAS INC</v>
          </cell>
          <cell r="E14785" t="str">
            <v>10459</v>
          </cell>
          <cell r="F14785" t="str">
            <v>WELD                                123 NENE 4 5N67W 6</v>
          </cell>
          <cell r="G14785" t="str">
            <v>2</v>
          </cell>
          <cell r="H14785" t="str">
            <v>0</v>
          </cell>
          <cell r="I14785" t="str">
            <v>No</v>
          </cell>
        </row>
        <row r="14786">
          <cell r="A14786" t="str">
            <v>05-123-36433</v>
          </cell>
          <cell r="B14786" t="str">
            <v>11/23/2021</v>
          </cell>
          <cell r="C14786" t="str">
            <v>Form 17</v>
          </cell>
          <cell r="D14786" t="str">
            <v xml:space="preserve">EXTRACTION OIL &amp;amp; GAS INC                          </v>
          </cell>
          <cell r="E14786" t="str">
            <v>10459</v>
          </cell>
          <cell r="F14786" t="str">
            <v>WELD                                123 NENE 4 5N67W 6</v>
          </cell>
          <cell r="G14786" t="str">
            <v>22</v>
          </cell>
          <cell r="H14786" t="str">
            <v xml:space="preserve">0     </v>
          </cell>
          <cell r="I14786" t="str">
            <v>No</v>
          </cell>
        </row>
        <row r="14787">
          <cell r="A14787" t="str">
            <v>05-123-36434</v>
          </cell>
          <cell r="B14787" t="str">
            <v>1/21/2021</v>
          </cell>
          <cell r="C14787" t="str">
            <v>Full</v>
          </cell>
          <cell r="D14787" t="str">
            <v>EXTRACTION OIL &amp;amp; GAS INC</v>
          </cell>
          <cell r="E14787" t="str">
            <v>10459</v>
          </cell>
          <cell r="F14787" t="str">
            <v>WELD                                123 NENE 4 5N67W 6</v>
          </cell>
          <cell r="G14787" t="str">
            <v>0</v>
          </cell>
          <cell r="H14787" t="str">
            <v>0</v>
          </cell>
          <cell r="I14787" t="str">
            <v>No</v>
          </cell>
        </row>
        <row r="14788">
          <cell r="A14788" t="str">
            <v>05-123-36438</v>
          </cell>
          <cell r="B14788" t="str">
            <v>1/22/2021</v>
          </cell>
          <cell r="C14788" t="str">
            <v>Full</v>
          </cell>
          <cell r="D14788" t="str">
            <v>EXTRACTION OIL &amp;amp; GAS INC</v>
          </cell>
          <cell r="E14788" t="str">
            <v>10459</v>
          </cell>
          <cell r="F14788" t="str">
            <v>WELD                                123 NENE 4 5N67W 6</v>
          </cell>
          <cell r="G14788" t="str">
            <v>2</v>
          </cell>
          <cell r="H14788" t="str">
            <v>0</v>
          </cell>
          <cell r="I14788" t="str">
            <v>No</v>
          </cell>
        </row>
        <row r="14789">
          <cell r="A14789" t="str">
            <v>05-123-36439</v>
          </cell>
          <cell r="B14789" t="str">
            <v>8/3/2021</v>
          </cell>
          <cell r="C14789" t="str">
            <v>Full</v>
          </cell>
          <cell r="D14789" t="str">
            <v>PDC ENERGY INC</v>
          </cell>
          <cell r="E14789" t="str">
            <v>69175</v>
          </cell>
          <cell r="F14789" t="str">
            <v>EATON / WELD                                123 SWSW 1 6N66W 6</v>
          </cell>
          <cell r="G14789" t="str">
            <v>0</v>
          </cell>
          <cell r="H14789" t="str">
            <v>0</v>
          </cell>
          <cell r="I14789" t="str">
            <v>No</v>
          </cell>
        </row>
        <row r="14790">
          <cell r="A14790" t="str">
            <v>05-123-36440</v>
          </cell>
          <cell r="B14790" t="str">
            <v>8/3/2021</v>
          </cell>
          <cell r="C14790" t="str">
            <v>Full</v>
          </cell>
          <cell r="D14790" t="str">
            <v>PDC ENERGY INC</v>
          </cell>
          <cell r="E14790" t="str">
            <v>69175</v>
          </cell>
          <cell r="F14790" t="str">
            <v>EATON / WELD                                123 SWSW 1 6N66W 6</v>
          </cell>
          <cell r="G14790" t="str">
            <v>0</v>
          </cell>
          <cell r="H14790" t="str">
            <v>0</v>
          </cell>
          <cell r="I14790" t="str">
            <v>No</v>
          </cell>
        </row>
        <row r="14791">
          <cell r="A14791" t="str">
            <v>05-123-36442</v>
          </cell>
          <cell r="B14791" t="str">
            <v>2/19/2021</v>
          </cell>
          <cell r="C14791" t="str">
            <v>Form 17</v>
          </cell>
          <cell r="D14791" t="str">
            <v xml:space="preserve">NOBLE ENERGY INC                                  </v>
          </cell>
          <cell r="E14791" t="str">
            <v>100322</v>
          </cell>
          <cell r="F14791" t="str">
            <v>WELD                                123 SESW 33 5N65W 6</v>
          </cell>
          <cell r="G14791" t="str">
            <v>45</v>
          </cell>
          <cell r="H14791" t="str">
            <v xml:space="preserve">0     </v>
          </cell>
          <cell r="I14791" t="str">
            <v>No</v>
          </cell>
        </row>
        <row r="14792">
          <cell r="A14792" t="str">
            <v>05-123-36442</v>
          </cell>
          <cell r="B14792" t="str">
            <v>2/28/2022</v>
          </cell>
          <cell r="C14792" t="str">
            <v>Form 17</v>
          </cell>
          <cell r="D14792" t="str">
            <v xml:space="preserve">NOBLE ENERGY INC                                  </v>
          </cell>
          <cell r="E14792" t="str">
            <v>100322</v>
          </cell>
          <cell r="F14792" t="str">
            <v>WELD                                123 SESW 33 5N65W 6</v>
          </cell>
          <cell r="G14792" t="str">
            <v>38</v>
          </cell>
          <cell r="H14792" t="str">
            <v xml:space="preserve">0     </v>
          </cell>
          <cell r="I14792" t="str">
            <v>Yes</v>
          </cell>
        </row>
        <row r="14793">
          <cell r="A14793" t="str">
            <v>05-123-36443</v>
          </cell>
          <cell r="B14793" t="str">
            <v>2/9/2021</v>
          </cell>
          <cell r="C14793" t="str">
            <v>Form 17</v>
          </cell>
          <cell r="D14793" t="str">
            <v xml:space="preserve">NOBLE ENERGY INC                                  </v>
          </cell>
          <cell r="E14793" t="str">
            <v>100322</v>
          </cell>
          <cell r="F14793" t="str">
            <v>WELD                                123 SESW 33 5N65W 6</v>
          </cell>
          <cell r="G14793" t="str">
            <v>12</v>
          </cell>
          <cell r="H14793" t="str">
            <v xml:space="preserve">0     </v>
          </cell>
          <cell r="I14793" t="str">
            <v>Yes</v>
          </cell>
        </row>
        <row r="14794">
          <cell r="A14794" t="str">
            <v>05-123-36444</v>
          </cell>
          <cell r="B14794" t="str">
            <v>5/9/2021</v>
          </cell>
          <cell r="C14794" t="str">
            <v>Light</v>
          </cell>
          <cell r="D14794" t="str">
            <v>NOBLE ENERGY INC</v>
          </cell>
          <cell r="E14794" t="str">
            <v>100322</v>
          </cell>
          <cell r="F14794" t="str">
            <v>WELD                                123 SESW 33 5N65W 6</v>
          </cell>
          <cell r="G14794" t="str">
            <v>1</v>
          </cell>
          <cell r="H14794" t="str">
            <v>0</v>
          </cell>
          <cell r="I14794" t="str">
            <v>No</v>
          </cell>
        </row>
        <row r="14795">
          <cell r="A14795" t="str">
            <v>05-123-36444</v>
          </cell>
          <cell r="B14795" t="str">
            <v>2/1/2022</v>
          </cell>
          <cell r="C14795" t="str">
            <v>Form 17</v>
          </cell>
          <cell r="D14795" t="str">
            <v xml:space="preserve">NOBLE ENERGY INC                                  </v>
          </cell>
          <cell r="E14795" t="str">
            <v>100322</v>
          </cell>
          <cell r="F14795" t="str">
            <v>WELD                                123 SESW 33 5N65W 6</v>
          </cell>
          <cell r="G14795" t="str">
            <v>4</v>
          </cell>
          <cell r="H14795" t="str">
            <v xml:space="preserve">0     </v>
          </cell>
          <cell r="I14795" t="str">
            <v>No</v>
          </cell>
        </row>
        <row r="14796">
          <cell r="A14796" t="str">
            <v>05-123-36446</v>
          </cell>
          <cell r="B14796" t="str">
            <v>1/6/2021</v>
          </cell>
          <cell r="C14796" t="str">
            <v>Full</v>
          </cell>
          <cell r="D14796" t="str">
            <v>KERR MCGEE OIL &amp;amp; GAS ONSHORE LP</v>
          </cell>
          <cell r="E14796" t="str">
            <v>47120</v>
          </cell>
          <cell r="F14796" t="str">
            <v>WELD                                123 NENE 22 3N66W 6</v>
          </cell>
          <cell r="G14796" t="str">
            <v>1</v>
          </cell>
          <cell r="I14796" t="str">
            <v>No</v>
          </cell>
        </row>
        <row r="14797">
          <cell r="A14797" t="str">
            <v>05-123-36446</v>
          </cell>
          <cell r="B14797" t="str">
            <v>8/16/2021</v>
          </cell>
          <cell r="C14797" t="str">
            <v>Form 17</v>
          </cell>
          <cell r="D14797" t="str">
            <v xml:space="preserve">KERR MCGEE OIL &amp;amp; GAS ONSHORE LP                   </v>
          </cell>
          <cell r="E14797" t="str">
            <v>47120</v>
          </cell>
          <cell r="F14797" t="str">
            <v>WELD                                123 NENE 22 3N66W 6</v>
          </cell>
          <cell r="G14797" t="str">
            <v>399</v>
          </cell>
          <cell r="H14797" t="str">
            <v xml:space="preserve">1     </v>
          </cell>
          <cell r="I14797" t="str">
            <v>Yes</v>
          </cell>
        </row>
        <row r="14798">
          <cell r="A14798" t="str">
            <v>05-123-36447</v>
          </cell>
          <cell r="B14798" t="str">
            <v>9/20/2021</v>
          </cell>
          <cell r="C14798" t="str">
            <v>Full</v>
          </cell>
          <cell r="D14798" t="str">
            <v>KERR MCGEE OIL &amp;amp; GAS ONSHORE LP</v>
          </cell>
          <cell r="E14798" t="str">
            <v>47120</v>
          </cell>
          <cell r="F14798" t="str">
            <v>WELD                                123 NENE 22 3N66W 6</v>
          </cell>
          <cell r="G14798" t="str">
            <v>1</v>
          </cell>
          <cell r="I14798" t="str">
            <v>No</v>
          </cell>
        </row>
        <row r="14799">
          <cell r="A14799" t="str">
            <v>05-123-36447</v>
          </cell>
          <cell r="B14799" t="str">
            <v>1/20/2022</v>
          </cell>
          <cell r="C14799" t="str">
            <v>Full</v>
          </cell>
          <cell r="D14799" t="str">
            <v>KERR MCGEE OIL &amp;amp; GAS ONSHORE LP</v>
          </cell>
          <cell r="E14799" t="str">
            <v>47120</v>
          </cell>
          <cell r="F14799" t="str">
            <v>WELD                                123 NENE 22 3N66W 6</v>
          </cell>
          <cell r="G14799" t="str">
            <v>1</v>
          </cell>
          <cell r="I14799" t="str">
            <v>No</v>
          </cell>
        </row>
        <row r="14800">
          <cell r="A14800" t="str">
            <v>05-123-36448</v>
          </cell>
          <cell r="B14800" t="str">
            <v>1/6/2021</v>
          </cell>
          <cell r="C14800" t="str">
            <v>Full</v>
          </cell>
          <cell r="D14800" t="str">
            <v>KERR MCGEE OIL &amp;amp; GAS ONSHORE LP</v>
          </cell>
          <cell r="E14800" t="str">
            <v>47120</v>
          </cell>
          <cell r="F14800" t="str">
            <v>WELD                                123 NENE 22 3N66W 6</v>
          </cell>
          <cell r="G14800" t="str">
            <v>27</v>
          </cell>
          <cell r="I14800" t="str">
            <v>No</v>
          </cell>
        </row>
        <row r="14801">
          <cell r="A14801" t="str">
            <v>05-123-36448</v>
          </cell>
          <cell r="B14801" t="str">
            <v>5/17/2021</v>
          </cell>
          <cell r="C14801" t="str">
            <v>Form 17</v>
          </cell>
          <cell r="D14801" t="str">
            <v xml:space="preserve">KERR MCGEE OIL &amp;amp; GAS ONSHORE LP                   </v>
          </cell>
          <cell r="E14801" t="str">
            <v>47120</v>
          </cell>
          <cell r="F14801" t="str">
            <v>WELD                                123 NENE 22 3N66W 6</v>
          </cell>
          <cell r="G14801" t="str">
            <v>58</v>
          </cell>
          <cell r="H14801" t="str">
            <v xml:space="preserve">1     </v>
          </cell>
          <cell r="I14801" t="str">
            <v>Yes</v>
          </cell>
        </row>
        <row r="14802">
          <cell r="A14802" t="str">
            <v>05-123-36448</v>
          </cell>
          <cell r="B14802" t="str">
            <v>5/25/2021</v>
          </cell>
          <cell r="C14802" t="str">
            <v>Form 17</v>
          </cell>
          <cell r="D14802" t="str">
            <v xml:space="preserve">KERR MCGEE OIL &amp;amp; GAS ONSHORE LP                   </v>
          </cell>
          <cell r="E14802" t="str">
            <v>47120</v>
          </cell>
          <cell r="F14802" t="str">
            <v>WELD                                123 NENE 22 3N66W 6</v>
          </cell>
          <cell r="G14802" t="str">
            <v>9</v>
          </cell>
          <cell r="H14802" t="str">
            <v xml:space="preserve">1     </v>
          </cell>
          <cell r="I14802" t="str">
            <v>No</v>
          </cell>
        </row>
        <row r="14803">
          <cell r="A14803" t="str">
            <v>05-123-36448</v>
          </cell>
          <cell r="B14803" t="str">
            <v>11/30/2021</v>
          </cell>
          <cell r="C14803" t="str">
            <v>Form 17</v>
          </cell>
          <cell r="D14803" t="str">
            <v xml:space="preserve">KERR MCGEE OIL &amp;amp; GAS ONSHORE LP                   </v>
          </cell>
          <cell r="E14803" t="str">
            <v>47120</v>
          </cell>
          <cell r="F14803" t="str">
            <v>WELD                                123 NENE 22 3N66W 6</v>
          </cell>
          <cell r="G14803" t="str">
            <v>57</v>
          </cell>
          <cell r="H14803" t="str">
            <v xml:space="preserve">1     </v>
          </cell>
          <cell r="I14803" t="str">
            <v>No</v>
          </cell>
        </row>
        <row r="14804">
          <cell r="A14804" t="str">
            <v>05-123-36449</v>
          </cell>
          <cell r="B14804" t="str">
            <v>2/10/2021</v>
          </cell>
          <cell r="C14804" t="str">
            <v>Form 17</v>
          </cell>
          <cell r="D14804" t="str">
            <v xml:space="preserve">KERR MCGEE OIL &amp;amp; GAS ONSHORE LP                   </v>
          </cell>
          <cell r="E14804" t="str">
            <v>47120</v>
          </cell>
          <cell r="F14804" t="str">
            <v>WELD                                123 NWNW 15 1N68W 6</v>
          </cell>
          <cell r="G14804" t="str">
            <v>51</v>
          </cell>
          <cell r="H14804" t="str">
            <v xml:space="preserve">1     </v>
          </cell>
          <cell r="I14804" t="str">
            <v>No</v>
          </cell>
        </row>
        <row r="14805">
          <cell r="A14805" t="str">
            <v>05-123-36449</v>
          </cell>
          <cell r="B14805" t="str">
            <v>3/5/2021</v>
          </cell>
          <cell r="C14805" t="str">
            <v>Form 17</v>
          </cell>
          <cell r="D14805" t="str">
            <v xml:space="preserve">KERR MCGEE OIL &amp;amp; GAS ONSHORE LP                   </v>
          </cell>
          <cell r="E14805" t="str">
            <v>47120</v>
          </cell>
          <cell r="F14805" t="str">
            <v>WELD                                123 NWNW 15 1N68W 6</v>
          </cell>
          <cell r="G14805" t="str">
            <v>14</v>
          </cell>
          <cell r="H14805" t="str">
            <v xml:space="preserve">0     </v>
          </cell>
          <cell r="I14805" t="str">
            <v>No</v>
          </cell>
        </row>
        <row r="14806">
          <cell r="A14806" t="str">
            <v>05-123-36450</v>
          </cell>
          <cell r="B14806" t="str">
            <v>1/14/2021</v>
          </cell>
          <cell r="C14806" t="str">
            <v>Form 17</v>
          </cell>
          <cell r="D14806" t="str">
            <v xml:space="preserve">KERR MCGEE OIL &amp;amp; GAS ONSHORE LP                   </v>
          </cell>
          <cell r="E14806" t="str">
            <v>47120</v>
          </cell>
          <cell r="F14806" t="str">
            <v>WELD                                123 NWNW 15 1N68W 6</v>
          </cell>
          <cell r="G14806" t="str">
            <v>113</v>
          </cell>
          <cell r="H14806" t="str">
            <v xml:space="preserve">1     </v>
          </cell>
          <cell r="I14806" t="str">
            <v>Yes</v>
          </cell>
        </row>
        <row r="14807">
          <cell r="A14807" t="str">
            <v>05-123-36450</v>
          </cell>
          <cell r="B14807" t="str">
            <v>10/4/2021</v>
          </cell>
          <cell r="C14807" t="str">
            <v>Form 17</v>
          </cell>
          <cell r="D14807" t="str">
            <v xml:space="preserve">KERR MCGEE OIL &amp;amp; GAS ONSHORE LP                   </v>
          </cell>
          <cell r="E14807" t="str">
            <v>47120</v>
          </cell>
          <cell r="F14807" t="str">
            <v>WELD                                123 NWNW 15 1N68W 6</v>
          </cell>
          <cell r="G14807" t="str">
            <v>72</v>
          </cell>
          <cell r="H14807" t="str">
            <v xml:space="preserve">1     </v>
          </cell>
          <cell r="I14807" t="str">
            <v>No</v>
          </cell>
        </row>
        <row r="14808">
          <cell r="A14808" t="str">
            <v>05-123-36451</v>
          </cell>
          <cell r="B14808" t="str">
            <v>9/8/2021</v>
          </cell>
          <cell r="C14808" t="str">
            <v>Full</v>
          </cell>
          <cell r="D14808" t="str">
            <v>KERR MCGEE OIL &amp;amp; GAS ONSHORE LP</v>
          </cell>
          <cell r="E14808" t="str">
            <v>47120</v>
          </cell>
          <cell r="F14808" t="str">
            <v>WELD                                123 NWNW 15 1N68W 6</v>
          </cell>
          <cell r="G14808" t="str">
            <v>11</v>
          </cell>
          <cell r="I14808" t="str">
            <v>No</v>
          </cell>
        </row>
        <row r="14809">
          <cell r="A14809" t="str">
            <v>05-123-36452</v>
          </cell>
          <cell r="B14809" t="str">
            <v>9/8/2021</v>
          </cell>
          <cell r="C14809" t="str">
            <v>Full</v>
          </cell>
          <cell r="D14809" t="str">
            <v>KERR MCGEE OIL &amp;amp; GAS ONSHORE LP</v>
          </cell>
          <cell r="E14809" t="str">
            <v>47120</v>
          </cell>
          <cell r="F14809" t="str">
            <v>WELD                                123 NWNW 15 1N68W 6</v>
          </cell>
          <cell r="G14809" t="str">
            <v>5</v>
          </cell>
          <cell r="I14809" t="str">
            <v>No</v>
          </cell>
        </row>
        <row r="14810">
          <cell r="A14810" t="str">
            <v>05-123-36453</v>
          </cell>
          <cell r="B14810" t="str">
            <v>1/14/2021</v>
          </cell>
          <cell r="C14810" t="str">
            <v>Form 17</v>
          </cell>
          <cell r="D14810" t="str">
            <v xml:space="preserve">KERR MCGEE OIL &amp;amp; GAS ONSHORE LP                   </v>
          </cell>
          <cell r="E14810" t="str">
            <v>47120</v>
          </cell>
          <cell r="F14810" t="str">
            <v>WELD                                123 NWNW 15 1N68W 6</v>
          </cell>
          <cell r="G14810" t="str">
            <v>76</v>
          </cell>
          <cell r="H14810" t="str">
            <v xml:space="preserve">1     </v>
          </cell>
          <cell r="I14810" t="str">
            <v>Yes</v>
          </cell>
        </row>
        <row r="14811">
          <cell r="A14811" t="str">
            <v>05-123-36453</v>
          </cell>
          <cell r="B14811" t="str">
            <v>2/10/2021</v>
          </cell>
          <cell r="C14811" t="str">
            <v>Form 17</v>
          </cell>
          <cell r="D14811" t="str">
            <v xml:space="preserve">KERR MCGEE OIL &amp;amp; GAS ONSHORE LP                   </v>
          </cell>
          <cell r="E14811" t="str">
            <v>47120</v>
          </cell>
          <cell r="F14811" t="str">
            <v>WELD                                123 NWNW 15 1N68W 6</v>
          </cell>
          <cell r="G14811" t="str">
            <v>39</v>
          </cell>
          <cell r="H14811" t="str">
            <v xml:space="preserve">1     </v>
          </cell>
          <cell r="I14811" t="str">
            <v>No</v>
          </cell>
        </row>
        <row r="14812">
          <cell r="A14812" t="str">
            <v>05-123-36454</v>
          </cell>
          <cell r="B14812" t="str">
            <v>9/8/2021</v>
          </cell>
          <cell r="C14812" t="str">
            <v>Full</v>
          </cell>
          <cell r="D14812" t="str">
            <v>KERR MCGEE OIL &amp;amp; GAS ONSHORE LP</v>
          </cell>
          <cell r="E14812" t="str">
            <v>47120</v>
          </cell>
          <cell r="F14812" t="str">
            <v>WELD                                123 NWNW 15 1N68W 6</v>
          </cell>
          <cell r="G14812" t="str">
            <v>2</v>
          </cell>
          <cell r="I14812" t="str">
            <v>No</v>
          </cell>
        </row>
        <row r="14813">
          <cell r="A14813" t="str">
            <v>05-123-36455</v>
          </cell>
          <cell r="B14813" t="str">
            <v>1/19/2021</v>
          </cell>
          <cell r="C14813" t="str">
            <v>Form 17</v>
          </cell>
          <cell r="D14813" t="str">
            <v xml:space="preserve">KERR MCGEE OIL &amp;amp; GAS ONSHORE LP                   </v>
          </cell>
          <cell r="E14813" t="str">
            <v>47120</v>
          </cell>
          <cell r="F14813" t="str">
            <v>WELD                                123 NENW 15 1N68W 6</v>
          </cell>
          <cell r="G14813" t="str">
            <v>40</v>
          </cell>
          <cell r="H14813" t="str">
            <v xml:space="preserve">0     </v>
          </cell>
          <cell r="I14813" t="str">
            <v>No</v>
          </cell>
        </row>
        <row r="14814">
          <cell r="A14814" t="str">
            <v>05-123-36456</v>
          </cell>
          <cell r="B14814" t="str">
            <v>11/22/2021</v>
          </cell>
          <cell r="C14814" t="str">
            <v>Full</v>
          </cell>
          <cell r="D14814" t="str">
            <v>KERR MCGEE OIL &amp;amp; GAS ONSHORE LP</v>
          </cell>
          <cell r="E14814" t="str">
            <v>47120</v>
          </cell>
          <cell r="F14814" t="str">
            <v>WELD                                123 NWNW 15 1N68W 6</v>
          </cell>
          <cell r="G14814" t="str">
            <v>2</v>
          </cell>
          <cell r="I14814" t="str">
            <v>No</v>
          </cell>
        </row>
        <row r="14815">
          <cell r="A14815" t="str">
            <v>05-123-36457</v>
          </cell>
          <cell r="B14815" t="str">
            <v>5/11/2021</v>
          </cell>
          <cell r="C14815" t="str">
            <v>Form 17</v>
          </cell>
          <cell r="D14815" t="str">
            <v xml:space="preserve">KERR MCGEE OIL &amp;amp; GAS ONSHORE LP                   </v>
          </cell>
          <cell r="E14815" t="str">
            <v>47120</v>
          </cell>
          <cell r="F14815" t="str">
            <v>WELD                                123 NENW 15 1N68W 6</v>
          </cell>
          <cell r="G14815" t="str">
            <v>94</v>
          </cell>
          <cell r="H14815" t="str">
            <v xml:space="preserve">1     </v>
          </cell>
          <cell r="I14815" t="str">
            <v>No</v>
          </cell>
        </row>
        <row r="14816">
          <cell r="A14816" t="str">
            <v>05-123-36457</v>
          </cell>
          <cell r="B14816" t="str">
            <v>7/23/2021</v>
          </cell>
          <cell r="C14816" t="str">
            <v>Form 17</v>
          </cell>
          <cell r="D14816" t="str">
            <v xml:space="preserve">KERR MCGEE OIL &amp;amp; GAS ONSHORE LP                   </v>
          </cell>
          <cell r="E14816" t="str">
            <v>47120</v>
          </cell>
          <cell r="F14816" t="str">
            <v>WELD                                123 NENW 15 1N68W 6</v>
          </cell>
          <cell r="G14816" t="str">
            <v>99</v>
          </cell>
          <cell r="H14816" t="str">
            <v xml:space="preserve">1     </v>
          </cell>
          <cell r="I14816" t="str">
            <v>No</v>
          </cell>
        </row>
        <row r="14817">
          <cell r="A14817" t="str">
            <v>05-123-36457</v>
          </cell>
          <cell r="B14817" t="str">
            <v>3/24/2022</v>
          </cell>
          <cell r="C14817" t="str">
            <v>Form 17</v>
          </cell>
          <cell r="D14817" t="str">
            <v xml:space="preserve">KERR MCGEE OIL &amp;amp; GAS ONSHORE LP                   </v>
          </cell>
          <cell r="E14817" t="str">
            <v>47120</v>
          </cell>
          <cell r="F14817" t="str">
            <v>WELD                                123 NENW 15 1N68W 6</v>
          </cell>
          <cell r="G14817" t="str">
            <v>147</v>
          </cell>
          <cell r="H14817" t="str">
            <v xml:space="preserve">1     </v>
          </cell>
          <cell r="I14817" t="str">
            <v>Yes</v>
          </cell>
        </row>
        <row r="14818">
          <cell r="A14818" t="str">
            <v>05-123-36458</v>
          </cell>
          <cell r="B14818" t="str">
            <v>9/9/2021</v>
          </cell>
          <cell r="C14818" t="str">
            <v>Full</v>
          </cell>
          <cell r="D14818" t="str">
            <v>KERR MCGEE OIL &amp;amp; GAS ONSHORE LP</v>
          </cell>
          <cell r="E14818" t="str">
            <v>47120</v>
          </cell>
          <cell r="F14818" t="str">
            <v>WELD                                123 NWNW 15 1N68W 6</v>
          </cell>
          <cell r="G14818" t="str">
            <v>23</v>
          </cell>
          <cell r="I14818" t="str">
            <v>No</v>
          </cell>
        </row>
        <row r="14819">
          <cell r="A14819" t="str">
            <v>05-123-36459</v>
          </cell>
          <cell r="B14819" t="str">
            <v>2/16/2021</v>
          </cell>
          <cell r="C14819" t="str">
            <v>Full</v>
          </cell>
          <cell r="D14819" t="str">
            <v>KERR MCGEE OIL &amp;amp; GAS ONSHORE LP</v>
          </cell>
          <cell r="E14819" t="str">
            <v>47120</v>
          </cell>
          <cell r="F14819" t="str">
            <v>WELD                                123 NWNW 15 1N68W 6</v>
          </cell>
          <cell r="G14819" t="str">
            <v>30</v>
          </cell>
          <cell r="I14819" t="str">
            <v>No</v>
          </cell>
        </row>
        <row r="14820">
          <cell r="A14820" t="str">
            <v>05-123-36459</v>
          </cell>
          <cell r="B14820" t="str">
            <v>8/16/2021</v>
          </cell>
          <cell r="C14820" t="str">
            <v>Form 17</v>
          </cell>
          <cell r="D14820" t="str">
            <v xml:space="preserve">KERR MCGEE OIL &amp;amp; GAS ONSHORE LP                   </v>
          </cell>
          <cell r="E14820" t="str">
            <v>47120</v>
          </cell>
          <cell r="F14820" t="str">
            <v>WELD                                123 NWNW 15 1N68W 6</v>
          </cell>
          <cell r="G14820" t="str">
            <v>44</v>
          </cell>
          <cell r="H14820" t="str">
            <v xml:space="preserve">1     </v>
          </cell>
          <cell r="I14820" t="str">
            <v>No</v>
          </cell>
        </row>
        <row r="14821">
          <cell r="A14821" t="str">
            <v>05-123-36459</v>
          </cell>
          <cell r="B14821" t="str">
            <v>9/28/2021</v>
          </cell>
          <cell r="C14821" t="str">
            <v>Form 17</v>
          </cell>
          <cell r="D14821" t="str">
            <v xml:space="preserve">KERR MCGEE OIL &amp;amp; GAS ONSHORE LP                   </v>
          </cell>
          <cell r="E14821" t="str">
            <v>47120</v>
          </cell>
          <cell r="F14821" t="str">
            <v>WELD                                123 NWNW 15 1N68W 6</v>
          </cell>
          <cell r="G14821" t="str">
            <v>25</v>
          </cell>
          <cell r="H14821" t="str">
            <v xml:space="preserve">0     </v>
          </cell>
          <cell r="I14821" t="str">
            <v>No</v>
          </cell>
        </row>
        <row r="14822">
          <cell r="A14822" t="str">
            <v>05-123-36460</v>
          </cell>
          <cell r="B14822" t="str">
            <v>2/10/2021</v>
          </cell>
          <cell r="C14822" t="str">
            <v>Form 17</v>
          </cell>
          <cell r="D14822" t="str">
            <v xml:space="preserve">KERR MCGEE OIL &amp;amp; GAS ONSHORE LP                   </v>
          </cell>
          <cell r="E14822" t="str">
            <v>47120</v>
          </cell>
          <cell r="F14822" t="str">
            <v>WELD                                123 NENW 15 1N68W 6</v>
          </cell>
          <cell r="G14822" t="str">
            <v>20</v>
          </cell>
          <cell r="H14822" t="str">
            <v xml:space="preserve">0     </v>
          </cell>
          <cell r="I14822" t="str">
            <v>No</v>
          </cell>
        </row>
        <row r="14823">
          <cell r="A14823" t="str">
            <v>05-123-36461</v>
          </cell>
          <cell r="B14823" t="str">
            <v>9/8/2021</v>
          </cell>
          <cell r="C14823" t="str">
            <v>Full</v>
          </cell>
          <cell r="D14823" t="str">
            <v>KERR MCGEE OIL &amp;amp; GAS ONSHORE LP</v>
          </cell>
          <cell r="E14823" t="str">
            <v>47120</v>
          </cell>
          <cell r="F14823" t="str">
            <v>WELD                                123 NWNW 15 1N68W 6</v>
          </cell>
          <cell r="G14823" t="str">
            <v>22</v>
          </cell>
          <cell r="I14823" t="str">
            <v>No</v>
          </cell>
        </row>
        <row r="14824">
          <cell r="A14824" t="str">
            <v>05-123-36462</v>
          </cell>
          <cell r="B14824" t="str">
            <v>9/8/2021</v>
          </cell>
          <cell r="C14824" t="str">
            <v>Full</v>
          </cell>
          <cell r="D14824" t="str">
            <v>KERR MCGEE OIL &amp;amp; GAS ONSHORE LP</v>
          </cell>
          <cell r="E14824" t="str">
            <v>47120</v>
          </cell>
          <cell r="F14824" t="str">
            <v>WELD                                123 NWNW 15 1N68W 6</v>
          </cell>
          <cell r="G14824" t="str">
            <v>40</v>
          </cell>
          <cell r="I14824" t="str">
            <v>No</v>
          </cell>
        </row>
        <row r="14825">
          <cell r="A14825" t="str">
            <v>05-123-36463</v>
          </cell>
          <cell r="B14825" t="str">
            <v>2/24/2021</v>
          </cell>
          <cell r="C14825" t="str">
            <v>Form 17</v>
          </cell>
          <cell r="D14825" t="str">
            <v xml:space="preserve">KERR MCGEE OIL &amp;amp; GAS ONSHORE LP                   </v>
          </cell>
          <cell r="E14825" t="str">
            <v>47120</v>
          </cell>
          <cell r="F14825" t="str">
            <v>WELD                                123 NWNW 15 1N68W 6</v>
          </cell>
          <cell r="G14825" t="str">
            <v>19</v>
          </cell>
          <cell r="H14825" t="str">
            <v xml:space="preserve">0     </v>
          </cell>
          <cell r="I14825" t="str">
            <v>No</v>
          </cell>
        </row>
        <row r="14826">
          <cell r="A14826" t="str">
            <v>05-123-36463</v>
          </cell>
          <cell r="B14826" t="str">
            <v>5/18/2021</v>
          </cell>
          <cell r="C14826" t="str">
            <v>Form 17</v>
          </cell>
          <cell r="D14826" t="str">
            <v xml:space="preserve">KERR MCGEE OIL &amp;amp; GAS ONSHORE LP                   </v>
          </cell>
          <cell r="E14826" t="str">
            <v>47120</v>
          </cell>
          <cell r="F14826" t="str">
            <v>WELD                                123 NWNW 15 1N68W 6</v>
          </cell>
          <cell r="G14826" t="str">
            <v>49</v>
          </cell>
          <cell r="H14826" t="str">
            <v xml:space="preserve">1     </v>
          </cell>
          <cell r="I14826" t="str">
            <v>No</v>
          </cell>
        </row>
        <row r="14827">
          <cell r="A14827" t="str">
            <v>05-123-36463</v>
          </cell>
          <cell r="B14827" t="str">
            <v>7/23/2021</v>
          </cell>
          <cell r="C14827" t="str">
            <v>Form 17</v>
          </cell>
          <cell r="D14827" t="str">
            <v xml:space="preserve">KERR MCGEE OIL &amp;amp; GAS ONSHORE LP                   </v>
          </cell>
          <cell r="E14827" t="str">
            <v>47120</v>
          </cell>
          <cell r="F14827" t="str">
            <v>WELD                                123 NWNW 15 1N68W 6</v>
          </cell>
          <cell r="G14827" t="str">
            <v>18</v>
          </cell>
          <cell r="H14827" t="str">
            <v xml:space="preserve">1     </v>
          </cell>
          <cell r="I14827" t="str">
            <v>No</v>
          </cell>
        </row>
        <row r="14828">
          <cell r="A14828" t="str">
            <v>05-123-36464</v>
          </cell>
          <cell r="B14828" t="str">
            <v>1/20/2021</v>
          </cell>
          <cell r="C14828" t="str">
            <v>Form 17</v>
          </cell>
          <cell r="D14828" t="str">
            <v xml:space="preserve">KERR MCGEE OIL &amp;amp; GAS ONSHORE LP                   </v>
          </cell>
          <cell r="E14828" t="str">
            <v>47120</v>
          </cell>
          <cell r="F14828" t="str">
            <v>WELD                                123 NENW 15 1N68W 6</v>
          </cell>
          <cell r="G14828" t="str">
            <v>60</v>
          </cell>
          <cell r="H14828" t="str">
            <v xml:space="preserve">1     </v>
          </cell>
          <cell r="I14828" t="str">
            <v>No</v>
          </cell>
        </row>
        <row r="14829">
          <cell r="A14829" t="str">
            <v>05-123-36464</v>
          </cell>
          <cell r="B14829" t="str">
            <v>2/10/2021</v>
          </cell>
          <cell r="C14829" t="str">
            <v>Form 17</v>
          </cell>
          <cell r="D14829" t="str">
            <v xml:space="preserve">KERR MCGEE OIL &amp;amp; GAS ONSHORE LP                   </v>
          </cell>
          <cell r="E14829" t="str">
            <v>47120</v>
          </cell>
          <cell r="F14829" t="str">
            <v>WELD                                123 NENW 15 1N68W 6</v>
          </cell>
          <cell r="G14829" t="str">
            <v>25</v>
          </cell>
          <cell r="H14829" t="str">
            <v xml:space="preserve">0     </v>
          </cell>
          <cell r="I14829" t="str">
            <v>No</v>
          </cell>
        </row>
        <row r="14830">
          <cell r="A14830" t="str">
            <v>05-123-36465</v>
          </cell>
          <cell r="B14830" t="str">
            <v>8/3/2021</v>
          </cell>
          <cell r="C14830" t="str">
            <v>Light</v>
          </cell>
          <cell r="D14830" t="str">
            <v>BONANZA CREEK ENERGY OPERATING COMPANY LLC</v>
          </cell>
          <cell r="E14830" t="str">
            <v>8960</v>
          </cell>
          <cell r="F14830" t="str">
            <v>WELD                                123 SESE 3 5N61W 6</v>
          </cell>
          <cell r="G14830" t="str">
            <v>0</v>
          </cell>
          <cell r="H14830" t="str">
            <v>0</v>
          </cell>
          <cell r="I14830" t="str">
            <v>No</v>
          </cell>
        </row>
        <row r="14831">
          <cell r="A14831" t="str">
            <v>05-123-36467</v>
          </cell>
          <cell r="B14831" t="str">
            <v>8/13/2021</v>
          </cell>
          <cell r="C14831" t="str">
            <v>Light</v>
          </cell>
          <cell r="D14831" t="str">
            <v>BONANZA CREEK ENERGY OPERATING COMPANY LLC</v>
          </cell>
          <cell r="E14831" t="str">
            <v>8960</v>
          </cell>
          <cell r="F14831" t="str">
            <v>WELD                                123 SWSE 24 5N62W 6</v>
          </cell>
          <cell r="G14831" t="str">
            <v>0</v>
          </cell>
          <cell r="H14831" t="str">
            <v>0</v>
          </cell>
          <cell r="I14831" t="str">
            <v>No</v>
          </cell>
        </row>
        <row r="14832">
          <cell r="A14832" t="str">
            <v>05-123-36468</v>
          </cell>
          <cell r="B14832" t="str">
            <v>7/29/2021</v>
          </cell>
          <cell r="C14832" t="str">
            <v>Light</v>
          </cell>
          <cell r="D14832" t="str">
            <v>BONANZA CREEK ENERGY OPERATING COMPANY LLC</v>
          </cell>
          <cell r="E14832" t="str">
            <v>8960</v>
          </cell>
          <cell r="F14832" t="str">
            <v>WELD                                123 SWSE 24 5N62W 6</v>
          </cell>
          <cell r="G14832" t="str">
            <v>1</v>
          </cell>
          <cell r="H14832" t="str">
            <v>0</v>
          </cell>
          <cell r="I14832" t="str">
            <v>No</v>
          </cell>
        </row>
        <row r="14833">
          <cell r="A14833" t="str">
            <v>05-123-36469</v>
          </cell>
          <cell r="B14833" t="str">
            <v>7/21/2021</v>
          </cell>
          <cell r="C14833" t="str">
            <v>Light</v>
          </cell>
          <cell r="D14833" t="str">
            <v>BONANZA CREEK ENERGY OPERATING COMPANY LLC</v>
          </cell>
          <cell r="E14833" t="str">
            <v>8960</v>
          </cell>
          <cell r="F14833" t="str">
            <v>WELD                                123 NWNW 16 5N61W 6</v>
          </cell>
          <cell r="G14833" t="str">
            <v>1</v>
          </cell>
          <cell r="H14833" t="str">
            <v>0</v>
          </cell>
          <cell r="I14833" t="str">
            <v>No</v>
          </cell>
        </row>
        <row r="14834">
          <cell r="A14834" t="str">
            <v>05-123-36470</v>
          </cell>
          <cell r="B14834" t="str">
            <v>8/4/2021</v>
          </cell>
          <cell r="C14834" t="str">
            <v>Light</v>
          </cell>
          <cell r="D14834" t="str">
            <v>BONANZA CREEK ENERGY OPERATING COMPANY LLC</v>
          </cell>
          <cell r="E14834" t="str">
            <v>8960</v>
          </cell>
          <cell r="F14834" t="str">
            <v>WELD                                123 NENE 16 5N61W 6</v>
          </cell>
          <cell r="G14834" t="str">
            <v>0</v>
          </cell>
          <cell r="H14834" t="str">
            <v>0</v>
          </cell>
          <cell r="I14834" t="str">
            <v>No</v>
          </cell>
        </row>
        <row r="14835">
          <cell r="A14835" t="str">
            <v>05-123-36471</v>
          </cell>
          <cell r="B14835" t="str">
            <v>8/3/2021</v>
          </cell>
          <cell r="C14835" t="str">
            <v>Light</v>
          </cell>
          <cell r="D14835" t="str">
            <v>BONANZA CREEK ENERGY OPERATING COMPANY LLC</v>
          </cell>
          <cell r="E14835" t="str">
            <v>8960</v>
          </cell>
          <cell r="F14835" t="str">
            <v>WELD                                123 NENW 1 5N62W 6</v>
          </cell>
          <cell r="G14835" t="str">
            <v>0</v>
          </cell>
          <cell r="H14835" t="str">
            <v>0</v>
          </cell>
          <cell r="I14835" t="str">
            <v>No</v>
          </cell>
        </row>
        <row r="14836">
          <cell r="A14836" t="str">
            <v>05-123-36472</v>
          </cell>
          <cell r="B14836" t="str">
            <v>7/13/2021</v>
          </cell>
          <cell r="C14836" t="str">
            <v>Light</v>
          </cell>
          <cell r="D14836" t="str">
            <v>BONANZA CREEK ENERGY OPERATING COMPANY LLC</v>
          </cell>
          <cell r="E14836" t="str">
            <v>8960</v>
          </cell>
          <cell r="F14836" t="str">
            <v>WELD                                123 SWSW 24 5N62W 6</v>
          </cell>
          <cell r="G14836" t="str">
            <v>0</v>
          </cell>
          <cell r="H14836" t="str">
            <v>0</v>
          </cell>
          <cell r="I14836" t="str">
            <v>No</v>
          </cell>
        </row>
        <row r="14837">
          <cell r="A14837" t="str">
            <v>05-123-36473</v>
          </cell>
          <cell r="B14837" t="str">
            <v>7/12/2021</v>
          </cell>
          <cell r="C14837" t="str">
            <v>Light</v>
          </cell>
          <cell r="D14837" t="str">
            <v>BONANZA CREEK ENERGY OPERATING COMPANY LLC</v>
          </cell>
          <cell r="E14837" t="str">
            <v>8960</v>
          </cell>
          <cell r="F14837" t="str">
            <v>WELD                                123 SWSW 24 5N62W 6</v>
          </cell>
          <cell r="G14837" t="str">
            <v>1</v>
          </cell>
          <cell r="H14837" t="str">
            <v>0</v>
          </cell>
          <cell r="I14837" t="str">
            <v>No</v>
          </cell>
        </row>
        <row r="14838">
          <cell r="A14838" t="str">
            <v>05-123-36474</v>
          </cell>
          <cell r="B14838" t="str">
            <v>10/27/2021</v>
          </cell>
          <cell r="C14838" t="str">
            <v>Full</v>
          </cell>
          <cell r="D14838" t="str">
            <v xml:space="preserve">KP KAUFFMAN COMPANY INC                           </v>
          </cell>
          <cell r="E14838" t="str">
            <v>46290</v>
          </cell>
          <cell r="F14838" t="str">
            <v>GREELEY / WELD                                123 SESE 1 5N67W 6</v>
          </cell>
          <cell r="I14838" t="str">
            <v>No</v>
          </cell>
        </row>
        <row r="14839">
          <cell r="A14839" t="str">
            <v>05-123-36474</v>
          </cell>
          <cell r="B14839" t="str">
            <v>10/27/2021</v>
          </cell>
          <cell r="C14839" t="str">
            <v>Light</v>
          </cell>
          <cell r="D14839" t="str">
            <v xml:space="preserve">KP KAUFFMAN COMPANY INC                           </v>
          </cell>
          <cell r="E14839" t="str">
            <v>46290</v>
          </cell>
          <cell r="F14839" t="str">
            <v>GREELEY / WELD                                123 SESE 1 5N67W 6</v>
          </cell>
          <cell r="G14839" t="str">
            <v>0</v>
          </cell>
          <cell r="H14839" t="str">
            <v>0</v>
          </cell>
          <cell r="I14839" t="str">
            <v>No</v>
          </cell>
        </row>
        <row r="14840">
          <cell r="A14840" t="str">
            <v>05-123-36476</v>
          </cell>
          <cell r="B14840" t="str">
            <v>3/9/2021</v>
          </cell>
          <cell r="C14840" t="str">
            <v>Full</v>
          </cell>
          <cell r="D14840" t="str">
            <v>KERR MCGEE OIL &amp;amp; GAS ONSHORE LP</v>
          </cell>
          <cell r="E14840" t="str">
            <v>47120</v>
          </cell>
          <cell r="F14840" t="str">
            <v>WELD                                123 NENE 22 2N66W 6</v>
          </cell>
          <cell r="G14840" t="str">
            <v>2</v>
          </cell>
          <cell r="I14840" t="str">
            <v>No</v>
          </cell>
        </row>
        <row r="14841">
          <cell r="A14841" t="str">
            <v>05-123-36476</v>
          </cell>
          <cell r="B14841" t="str">
            <v>2/28/2022</v>
          </cell>
          <cell r="C14841" t="str">
            <v>Full</v>
          </cell>
          <cell r="D14841" t="str">
            <v>KERR MCGEE OIL &amp;amp; GAS ONSHORE LP</v>
          </cell>
          <cell r="E14841" t="str">
            <v>47120</v>
          </cell>
          <cell r="F14841" t="str">
            <v>WELD                                123 NENE 22 2N66W 6</v>
          </cell>
          <cell r="G14841" t="str">
            <v>0</v>
          </cell>
          <cell r="I14841" t="str">
            <v>No</v>
          </cell>
        </row>
        <row r="14842">
          <cell r="A14842" t="str">
            <v>05-123-36477</v>
          </cell>
          <cell r="B14842" t="str">
            <v>3/9/2021</v>
          </cell>
          <cell r="C14842" t="str">
            <v>Full</v>
          </cell>
          <cell r="D14842" t="str">
            <v>KERR MCGEE OIL &amp;amp; GAS ONSHORE LP</v>
          </cell>
          <cell r="E14842" t="str">
            <v>47120</v>
          </cell>
          <cell r="F14842" t="str">
            <v>WELD                                123 NENE 22 2N66W 6</v>
          </cell>
          <cell r="G14842" t="str">
            <v>2</v>
          </cell>
          <cell r="I14842" t="str">
            <v>No</v>
          </cell>
        </row>
        <row r="14843">
          <cell r="A14843" t="str">
            <v>05-123-36477</v>
          </cell>
          <cell r="B14843" t="str">
            <v>2/28/2022</v>
          </cell>
          <cell r="C14843" t="str">
            <v>Full</v>
          </cell>
          <cell r="D14843" t="str">
            <v>KERR MCGEE OIL &amp;amp; GAS ONSHORE LP</v>
          </cell>
          <cell r="E14843" t="str">
            <v>47120</v>
          </cell>
          <cell r="F14843" t="str">
            <v>WELD                                123 NENE 22 2N66W 6</v>
          </cell>
          <cell r="G14843" t="str">
            <v>1</v>
          </cell>
          <cell r="I14843" t="str">
            <v>No</v>
          </cell>
        </row>
        <row r="14844">
          <cell r="A14844" t="str">
            <v>05-123-36478</v>
          </cell>
          <cell r="B14844" t="str">
            <v>3/9/2021</v>
          </cell>
          <cell r="C14844" t="str">
            <v>Full</v>
          </cell>
          <cell r="D14844" t="str">
            <v>KERR MCGEE OIL &amp;amp; GAS ONSHORE LP</v>
          </cell>
          <cell r="E14844" t="str">
            <v>47120</v>
          </cell>
          <cell r="F14844" t="str">
            <v>WELD                                123 NENE 22 2N66W 6</v>
          </cell>
          <cell r="G14844" t="str">
            <v>0</v>
          </cell>
          <cell r="I14844" t="str">
            <v>No</v>
          </cell>
        </row>
        <row r="14845">
          <cell r="A14845" t="str">
            <v>05-123-36478</v>
          </cell>
          <cell r="B14845" t="str">
            <v>2/28/2022</v>
          </cell>
          <cell r="C14845" t="str">
            <v>Full</v>
          </cell>
          <cell r="D14845" t="str">
            <v>KERR MCGEE OIL &amp;amp; GAS ONSHORE LP</v>
          </cell>
          <cell r="E14845" t="str">
            <v>47120</v>
          </cell>
          <cell r="F14845" t="str">
            <v>WELD                                123 NENE 22 2N66W 6</v>
          </cell>
          <cell r="G14845" t="str">
            <v>1</v>
          </cell>
          <cell r="I14845" t="str">
            <v>No</v>
          </cell>
        </row>
        <row r="14846">
          <cell r="A14846" t="str">
            <v>05-123-36479</v>
          </cell>
          <cell r="B14846" t="str">
            <v>5/31/2021</v>
          </cell>
          <cell r="C14846" t="str">
            <v>Full</v>
          </cell>
          <cell r="D14846" t="str">
            <v>PDC ENERGY INC</v>
          </cell>
          <cell r="E14846" t="str">
            <v>69175</v>
          </cell>
          <cell r="F14846" t="str">
            <v>WELD                                123 SESE 27 7N64W 6</v>
          </cell>
          <cell r="G14846" t="str">
            <v>0</v>
          </cell>
          <cell r="H14846" t="str">
            <v>0</v>
          </cell>
          <cell r="I14846" t="str">
            <v>No</v>
          </cell>
        </row>
        <row r="14847">
          <cell r="A14847" t="str">
            <v>05-123-36482</v>
          </cell>
          <cell r="B14847" t="str">
            <v>5/31/2021</v>
          </cell>
          <cell r="C14847" t="str">
            <v>Full</v>
          </cell>
          <cell r="D14847" t="str">
            <v>PDC ENERGY INC</v>
          </cell>
          <cell r="E14847" t="str">
            <v>69175</v>
          </cell>
          <cell r="F14847" t="str">
            <v>WELD                                123 SWSE 27 7N64W 6</v>
          </cell>
          <cell r="G14847" t="str">
            <v>0</v>
          </cell>
          <cell r="H14847" t="str">
            <v>0</v>
          </cell>
          <cell r="I14847" t="str">
            <v>No</v>
          </cell>
        </row>
        <row r="14848">
          <cell r="A14848" t="str">
            <v>05-123-36484</v>
          </cell>
          <cell r="B14848" t="str">
            <v>5/31/2021</v>
          </cell>
          <cell r="C14848" t="str">
            <v>Full</v>
          </cell>
          <cell r="D14848" t="str">
            <v>PDC ENERGY INC</v>
          </cell>
          <cell r="E14848" t="str">
            <v>69175</v>
          </cell>
          <cell r="F14848" t="str">
            <v>WELD                                123 SESE 27 7N64W 6</v>
          </cell>
          <cell r="G14848" t="str">
            <v>0</v>
          </cell>
          <cell r="H14848" t="str">
            <v>0</v>
          </cell>
          <cell r="I14848" t="str">
            <v>No</v>
          </cell>
        </row>
        <row r="14849">
          <cell r="A14849" t="str">
            <v>05-123-36486</v>
          </cell>
          <cell r="B14849" t="str">
            <v>5/31/2021</v>
          </cell>
          <cell r="C14849" t="str">
            <v>Full</v>
          </cell>
          <cell r="D14849" t="str">
            <v>PDC ENERGY INC</v>
          </cell>
          <cell r="E14849" t="str">
            <v>69175</v>
          </cell>
          <cell r="F14849" t="str">
            <v>WELD                                123 SWSE 27 7N64W 6</v>
          </cell>
          <cell r="G14849" t="str">
            <v>0</v>
          </cell>
          <cell r="H14849" t="str">
            <v>0</v>
          </cell>
          <cell r="I14849" t="str">
            <v>No</v>
          </cell>
        </row>
        <row r="14850">
          <cell r="A14850" t="str">
            <v>05-123-36487</v>
          </cell>
          <cell r="B14850" t="str">
            <v>5/31/2021</v>
          </cell>
          <cell r="C14850" t="str">
            <v>Full</v>
          </cell>
          <cell r="D14850" t="str">
            <v>PDC ENERGY INC</v>
          </cell>
          <cell r="E14850" t="str">
            <v>69175</v>
          </cell>
          <cell r="F14850" t="str">
            <v>WELD                                123 SWSE 27 7N64W 6</v>
          </cell>
          <cell r="G14850" t="str">
            <v>0</v>
          </cell>
          <cell r="H14850" t="str">
            <v>0</v>
          </cell>
          <cell r="I14850" t="str">
            <v>No</v>
          </cell>
        </row>
        <row r="14851">
          <cell r="A14851" t="str">
            <v>05-123-36491</v>
          </cell>
          <cell r="B14851" t="str">
            <v>6/6/2021</v>
          </cell>
          <cell r="C14851" t="str">
            <v>Form 17</v>
          </cell>
          <cell r="D14851" t="str">
            <v xml:space="preserve">PDC ENERGY INC                                    </v>
          </cell>
          <cell r="E14851" t="str">
            <v>69175</v>
          </cell>
          <cell r="F14851" t="str">
            <v>WELD                                123 SESE 27 7N64W 6</v>
          </cell>
          <cell r="G14851" t="str">
            <v>5</v>
          </cell>
          <cell r="H14851" t="str">
            <v xml:space="preserve">0     </v>
          </cell>
          <cell r="I14851" t="str">
            <v>No</v>
          </cell>
        </row>
        <row r="14852">
          <cell r="A14852" t="str">
            <v>05-123-36496</v>
          </cell>
          <cell r="B14852" t="str">
            <v>3/31/2021</v>
          </cell>
          <cell r="C14852" t="str">
            <v>LIGHT</v>
          </cell>
          <cell r="D14852" t="str">
            <v>NOBLE ENERGY INC</v>
          </cell>
          <cell r="E14852" t="str">
            <v>100322</v>
          </cell>
          <cell r="F14852" t="str">
            <v>WELD                                123 SWSW 12 5N64W 6</v>
          </cell>
          <cell r="G14852" t="str">
            <v>0</v>
          </cell>
          <cell r="H14852" t="str">
            <v>0</v>
          </cell>
          <cell r="I14852" t="str">
            <v>No</v>
          </cell>
        </row>
        <row r="14853">
          <cell r="A14853" t="str">
            <v>05-123-36496</v>
          </cell>
          <cell r="B14853" t="str">
            <v>9/2/2021</v>
          </cell>
          <cell r="C14853" t="str">
            <v>Form 17</v>
          </cell>
          <cell r="D14853" t="str">
            <v xml:space="preserve">NOBLE ENERGY INC                                  </v>
          </cell>
          <cell r="E14853" t="str">
            <v>100322</v>
          </cell>
          <cell r="F14853" t="str">
            <v>WELD                                123 SWSW 12 5N64W 6</v>
          </cell>
          <cell r="G14853" t="str">
            <v>0</v>
          </cell>
          <cell r="H14853" t="str">
            <v xml:space="preserve">0     </v>
          </cell>
          <cell r="I14853" t="str">
            <v>No</v>
          </cell>
        </row>
        <row r="14854">
          <cell r="A14854" t="str">
            <v>05-123-36500</v>
          </cell>
          <cell r="B14854" t="str">
            <v>6/24/2021</v>
          </cell>
          <cell r="C14854" t="str">
            <v>Full</v>
          </cell>
          <cell r="D14854" t="str">
            <v>KERR MCGEE OIL &amp;amp; GAS ONSHORE LP</v>
          </cell>
          <cell r="E14854" t="str">
            <v>47120</v>
          </cell>
          <cell r="F14854" t="str">
            <v>WELD                                123 SENE 22 3N68W 6</v>
          </cell>
          <cell r="G14854" t="str">
            <v>1</v>
          </cell>
          <cell r="I14854" t="str">
            <v>No</v>
          </cell>
        </row>
        <row r="14855">
          <cell r="A14855" t="str">
            <v>05-123-36502</v>
          </cell>
          <cell r="B14855" t="str">
            <v>2/24/2021</v>
          </cell>
          <cell r="C14855" t="str">
            <v>LIGHT</v>
          </cell>
          <cell r="D14855" t="str">
            <v>NOBLE ENERGY INC</v>
          </cell>
          <cell r="E14855" t="str">
            <v>100322</v>
          </cell>
          <cell r="F14855" t="str">
            <v>WELD                                123 SWSW 12 5N64W 6</v>
          </cell>
          <cell r="G14855" t="str">
            <v>0</v>
          </cell>
          <cell r="H14855" t="str">
            <v>0</v>
          </cell>
          <cell r="I14855" t="str">
            <v>No</v>
          </cell>
        </row>
        <row r="14856">
          <cell r="A14856" t="str">
            <v>05-123-36505</v>
          </cell>
          <cell r="B14856" t="str">
            <v>2/24/2021</v>
          </cell>
          <cell r="C14856" t="str">
            <v>LIGHT</v>
          </cell>
          <cell r="D14856" t="str">
            <v>NOBLE ENERGY INC</v>
          </cell>
          <cell r="E14856" t="str">
            <v>100322</v>
          </cell>
          <cell r="F14856" t="str">
            <v>WELD                                123 SWSW 12 5N64W 6</v>
          </cell>
          <cell r="G14856" t="str">
            <v>0</v>
          </cell>
          <cell r="H14856" t="str">
            <v>0</v>
          </cell>
          <cell r="I14856" t="str">
            <v>No</v>
          </cell>
        </row>
        <row r="14857">
          <cell r="A14857" t="str">
            <v>05-123-36506</v>
          </cell>
          <cell r="B14857" t="str">
            <v>6/25/2021</v>
          </cell>
          <cell r="C14857" t="str">
            <v>Full</v>
          </cell>
          <cell r="D14857" t="str">
            <v>KERR MCGEE OIL &amp;amp; GAS ONSHORE LP</v>
          </cell>
          <cell r="E14857" t="str">
            <v>47120</v>
          </cell>
          <cell r="F14857" t="str">
            <v>WELD                                123 SENE 22 3N68W 6</v>
          </cell>
          <cell r="G14857" t="str">
            <v>0</v>
          </cell>
          <cell r="I14857" t="str">
            <v>No</v>
          </cell>
        </row>
        <row r="14858">
          <cell r="A14858" t="str">
            <v>05-123-36510</v>
          </cell>
          <cell r="B14858" t="str">
            <v>6/28/2021</v>
          </cell>
          <cell r="C14858" t="str">
            <v>Full</v>
          </cell>
          <cell r="D14858" t="str">
            <v>KERR MCGEE OIL &amp;amp; GAS ONSHORE LP</v>
          </cell>
          <cell r="E14858" t="str">
            <v>47120</v>
          </cell>
          <cell r="F14858" t="str">
            <v>WELD                                123 SENE 22 3N68W 6</v>
          </cell>
          <cell r="G14858" t="str">
            <v>1</v>
          </cell>
          <cell r="I14858" t="str">
            <v>No</v>
          </cell>
        </row>
        <row r="14859">
          <cell r="A14859" t="str">
            <v>05-123-36512</v>
          </cell>
          <cell r="B14859" t="str">
            <v>2/24/2021</v>
          </cell>
          <cell r="C14859" t="str">
            <v>LIGHT</v>
          </cell>
          <cell r="D14859" t="str">
            <v>NOBLE ENERGY INC</v>
          </cell>
          <cell r="E14859" t="str">
            <v>100322</v>
          </cell>
          <cell r="F14859" t="str">
            <v>WELD                                123 SWSW 12 5N64W 6</v>
          </cell>
          <cell r="G14859" t="str">
            <v>0</v>
          </cell>
          <cell r="H14859" t="str">
            <v>0</v>
          </cell>
          <cell r="I14859" t="str">
            <v>No</v>
          </cell>
        </row>
        <row r="14860">
          <cell r="A14860" t="str">
            <v>05-123-36513</v>
          </cell>
          <cell r="B14860" t="str">
            <v>6/24/2021</v>
          </cell>
          <cell r="C14860" t="str">
            <v>Full</v>
          </cell>
          <cell r="D14860" t="str">
            <v>KERR MCGEE OIL &amp;amp; GAS ONSHORE LP</v>
          </cell>
          <cell r="E14860" t="str">
            <v>47120</v>
          </cell>
          <cell r="F14860" t="str">
            <v>WELD                                123 SENE 22 3N68W 6</v>
          </cell>
          <cell r="G14860" t="str">
            <v>0</v>
          </cell>
          <cell r="I14860" t="str">
            <v>No</v>
          </cell>
        </row>
        <row r="14861">
          <cell r="A14861" t="str">
            <v>05-123-36515</v>
          </cell>
          <cell r="B14861" t="str">
            <v>1/11/2021</v>
          </cell>
          <cell r="C14861" t="str">
            <v>Full</v>
          </cell>
          <cell r="D14861" t="str">
            <v>KERR MCGEE OIL &amp;amp; GAS ONSHORE LP</v>
          </cell>
          <cell r="E14861" t="str">
            <v>47120</v>
          </cell>
          <cell r="F14861" t="str">
            <v>WELD                                123 NWSE 8 3N66W 6</v>
          </cell>
          <cell r="G14861" t="str">
            <v>31</v>
          </cell>
          <cell r="I14861" t="str">
            <v>No</v>
          </cell>
        </row>
        <row r="14862">
          <cell r="A14862" t="str">
            <v>05-123-36515</v>
          </cell>
          <cell r="B14862" t="str">
            <v>1/3/2022</v>
          </cell>
          <cell r="C14862" t="str">
            <v>Full</v>
          </cell>
          <cell r="D14862" t="str">
            <v>KERR MCGEE OIL &amp;amp; GAS ONSHORE LP</v>
          </cell>
          <cell r="E14862" t="str">
            <v>47120</v>
          </cell>
          <cell r="F14862" t="str">
            <v>WELD                                123 NWSE 8 3N66W 6</v>
          </cell>
          <cell r="G14862" t="str">
            <v>22</v>
          </cell>
          <cell r="I14862" t="str">
            <v>No</v>
          </cell>
        </row>
        <row r="14863">
          <cell r="A14863" t="str">
            <v>05-123-36517</v>
          </cell>
          <cell r="B14863" t="str">
            <v>1/11/2021</v>
          </cell>
          <cell r="C14863" t="str">
            <v>Full</v>
          </cell>
          <cell r="D14863" t="str">
            <v>KERR MCGEE OIL &amp;amp; GAS ONSHORE LP</v>
          </cell>
          <cell r="E14863" t="str">
            <v>47120</v>
          </cell>
          <cell r="F14863" t="str">
            <v>WELD                                123 NWSE 8 3N66W 6</v>
          </cell>
          <cell r="G14863" t="str">
            <v>1</v>
          </cell>
          <cell r="I14863" t="str">
            <v>No</v>
          </cell>
        </row>
        <row r="14864">
          <cell r="A14864" t="str">
            <v>05-123-36517</v>
          </cell>
          <cell r="B14864" t="str">
            <v>1/3/2022</v>
          </cell>
          <cell r="C14864" t="str">
            <v>Full</v>
          </cell>
          <cell r="D14864" t="str">
            <v>KERR MCGEE OIL &amp;amp; GAS ONSHORE LP</v>
          </cell>
          <cell r="E14864" t="str">
            <v>47120</v>
          </cell>
          <cell r="F14864" t="str">
            <v>WELD                                123 NWSE 8 3N66W 6</v>
          </cell>
          <cell r="G14864" t="str">
            <v>16</v>
          </cell>
          <cell r="I14864" t="str">
            <v>No</v>
          </cell>
        </row>
        <row r="14865">
          <cell r="A14865" t="str">
            <v>05-123-36518</v>
          </cell>
          <cell r="B14865" t="str">
            <v>1/22/2021</v>
          </cell>
          <cell r="C14865" t="str">
            <v>Full</v>
          </cell>
          <cell r="D14865" t="str">
            <v>KERR MCGEE OIL &amp;amp; GAS ONSHORE LP</v>
          </cell>
          <cell r="E14865" t="str">
            <v>47120</v>
          </cell>
          <cell r="F14865" t="str">
            <v>WELD                                123 SESW 13 3N66W 6</v>
          </cell>
          <cell r="G14865" t="str">
            <v>1</v>
          </cell>
          <cell r="I14865" t="str">
            <v>No</v>
          </cell>
        </row>
        <row r="14866">
          <cell r="A14866" t="str">
            <v>05-123-36518</v>
          </cell>
          <cell r="B14866" t="str">
            <v>1/10/2022</v>
          </cell>
          <cell r="C14866" t="str">
            <v>Full</v>
          </cell>
          <cell r="D14866" t="str">
            <v>KERR MCGEE OIL &amp;amp; GAS ONSHORE LP</v>
          </cell>
          <cell r="E14866" t="str">
            <v>47120</v>
          </cell>
          <cell r="F14866" t="str">
            <v>WELD                                123 SESW 13 3N66W 6</v>
          </cell>
          <cell r="G14866" t="str">
            <v>6</v>
          </cell>
          <cell r="I14866" t="str">
            <v>No</v>
          </cell>
        </row>
        <row r="14867">
          <cell r="A14867" t="str">
            <v>05-123-36519</v>
          </cell>
          <cell r="B14867" t="str">
            <v>1/12/2021</v>
          </cell>
          <cell r="C14867" t="str">
            <v>Full</v>
          </cell>
          <cell r="D14867" t="str">
            <v>KERR MCGEE OIL &amp;amp; GAS ONSHORE LP</v>
          </cell>
          <cell r="E14867" t="str">
            <v>47120</v>
          </cell>
          <cell r="F14867" t="str">
            <v>WELD                                123 SESW 13 3N66W 6</v>
          </cell>
          <cell r="G14867" t="str">
            <v>5</v>
          </cell>
          <cell r="I14867" t="str">
            <v>No</v>
          </cell>
        </row>
        <row r="14868">
          <cell r="A14868" t="str">
            <v>05-123-36519</v>
          </cell>
          <cell r="B14868" t="str">
            <v>1/10/2022</v>
          </cell>
          <cell r="C14868" t="str">
            <v>Full</v>
          </cell>
          <cell r="D14868" t="str">
            <v>KERR MCGEE OIL &amp;amp; GAS ONSHORE LP</v>
          </cell>
          <cell r="E14868" t="str">
            <v>47120</v>
          </cell>
          <cell r="F14868" t="str">
            <v>WELD                                123 SESW 13 3N66W 6</v>
          </cell>
          <cell r="G14868" t="str">
            <v>1</v>
          </cell>
          <cell r="I14868" t="str">
            <v>No</v>
          </cell>
        </row>
        <row r="14869">
          <cell r="A14869" t="str">
            <v>05-123-36520</v>
          </cell>
          <cell r="B14869" t="str">
            <v>1/12/2021</v>
          </cell>
          <cell r="C14869" t="str">
            <v>Full</v>
          </cell>
          <cell r="D14869" t="str">
            <v>KERR MCGEE OIL &amp;amp; GAS ONSHORE LP</v>
          </cell>
          <cell r="E14869" t="str">
            <v>47120</v>
          </cell>
          <cell r="F14869" t="str">
            <v>WELD                                123 SESW 13 3N66W 6</v>
          </cell>
          <cell r="G14869" t="str">
            <v>7</v>
          </cell>
          <cell r="I14869" t="str">
            <v>No</v>
          </cell>
        </row>
        <row r="14870">
          <cell r="A14870" t="str">
            <v>05-123-36520</v>
          </cell>
          <cell r="B14870" t="str">
            <v>1/10/2022</v>
          </cell>
          <cell r="C14870" t="str">
            <v>Full</v>
          </cell>
          <cell r="D14870" t="str">
            <v>KERR MCGEE OIL &amp;amp; GAS ONSHORE LP</v>
          </cell>
          <cell r="E14870" t="str">
            <v>47120</v>
          </cell>
          <cell r="F14870" t="str">
            <v>WELD                                123 SESW 13 3N66W 6</v>
          </cell>
          <cell r="G14870" t="str">
            <v>10</v>
          </cell>
          <cell r="I14870" t="str">
            <v>No</v>
          </cell>
        </row>
        <row r="14871">
          <cell r="A14871" t="str">
            <v>05-123-36521</v>
          </cell>
          <cell r="B14871" t="str">
            <v>5/17/2021</v>
          </cell>
          <cell r="C14871" t="str">
            <v>Form 17</v>
          </cell>
          <cell r="D14871" t="str">
            <v xml:space="preserve">KERR MCGEE OIL &amp;amp; GAS ONSHORE LP                   </v>
          </cell>
          <cell r="E14871" t="str">
            <v>47120</v>
          </cell>
          <cell r="F14871" t="str">
            <v>WELD                                123 NENE 22 3N66W 6</v>
          </cell>
          <cell r="G14871" t="str">
            <v>133</v>
          </cell>
          <cell r="H14871" t="str">
            <v xml:space="preserve">1     </v>
          </cell>
          <cell r="I14871" t="str">
            <v>No</v>
          </cell>
        </row>
        <row r="14872">
          <cell r="A14872" t="str">
            <v>05-123-36521</v>
          </cell>
          <cell r="B14872" t="str">
            <v>5/25/2021</v>
          </cell>
          <cell r="C14872" t="str">
            <v>Form 17</v>
          </cell>
          <cell r="D14872" t="str">
            <v xml:space="preserve">KERR MCGEE OIL &amp;amp; GAS ONSHORE LP                   </v>
          </cell>
          <cell r="E14872" t="str">
            <v>47120</v>
          </cell>
          <cell r="F14872" t="str">
            <v>WELD                                123 NENE 22 3N66W 6</v>
          </cell>
          <cell r="G14872" t="str">
            <v>23</v>
          </cell>
          <cell r="H14872" t="str">
            <v xml:space="preserve">1     </v>
          </cell>
          <cell r="I14872" t="str">
            <v>No</v>
          </cell>
        </row>
        <row r="14873">
          <cell r="A14873" t="str">
            <v>05-123-36521</v>
          </cell>
          <cell r="B14873" t="str">
            <v>1/20/2022</v>
          </cell>
          <cell r="C14873" t="str">
            <v>Full</v>
          </cell>
          <cell r="D14873" t="str">
            <v>KERR MCGEE OIL &amp;amp; GAS ONSHORE LP</v>
          </cell>
          <cell r="E14873" t="str">
            <v>47120</v>
          </cell>
          <cell r="F14873" t="str">
            <v>WELD                                123 NENE 22 3N66W 6</v>
          </cell>
          <cell r="G14873" t="str">
            <v>42</v>
          </cell>
          <cell r="I14873" t="str">
            <v>No</v>
          </cell>
        </row>
        <row r="14874">
          <cell r="A14874" t="str">
            <v>05-123-36525</v>
          </cell>
          <cell r="B14874" t="str">
            <v>2/4/2021</v>
          </cell>
          <cell r="C14874" t="str">
            <v>Light</v>
          </cell>
          <cell r="D14874" t="str">
            <v>CRESTONE PEAK RESOURCES OPERATING LLC</v>
          </cell>
          <cell r="E14874" t="str">
            <v>10633</v>
          </cell>
          <cell r="F14874" t="str">
            <v>WELD                                123 NWNW 18 3N68W 6</v>
          </cell>
          <cell r="G14874" t="str">
            <v>4</v>
          </cell>
          <cell r="H14874" t="str">
            <v>0</v>
          </cell>
          <cell r="I14874" t="str">
            <v>No</v>
          </cell>
        </row>
        <row r="14875">
          <cell r="A14875" t="str">
            <v>05-123-36526</v>
          </cell>
          <cell r="B14875" t="str">
            <v>2/4/2021</v>
          </cell>
          <cell r="C14875" t="str">
            <v>Light</v>
          </cell>
          <cell r="D14875" t="str">
            <v>CRESTONE PEAK RESOURCES OPERATING LLC</v>
          </cell>
          <cell r="E14875" t="str">
            <v>10633</v>
          </cell>
          <cell r="F14875" t="str">
            <v>WELD                                123 NWNW 18 3N68W 6</v>
          </cell>
          <cell r="G14875" t="str">
            <v>-4</v>
          </cell>
          <cell r="H14875" t="str">
            <v>0</v>
          </cell>
          <cell r="I14875" t="str">
            <v>No</v>
          </cell>
        </row>
        <row r="14876">
          <cell r="A14876" t="str">
            <v>05-123-36527</v>
          </cell>
          <cell r="B14876" t="str">
            <v>2/4/2021</v>
          </cell>
          <cell r="C14876" t="str">
            <v>Light</v>
          </cell>
          <cell r="D14876" t="str">
            <v>CRESTONE PEAK RESOURCES OPERATING LLC</v>
          </cell>
          <cell r="E14876" t="str">
            <v>10633</v>
          </cell>
          <cell r="F14876" t="str">
            <v>WELD                                123 NWNW 18 3N68W 6</v>
          </cell>
          <cell r="G14876" t="str">
            <v>21</v>
          </cell>
          <cell r="H14876" t="str">
            <v>0</v>
          </cell>
          <cell r="I14876" t="str">
            <v>No</v>
          </cell>
        </row>
        <row r="14877">
          <cell r="A14877" t="str">
            <v>05-123-36528</v>
          </cell>
          <cell r="B14877" t="str">
            <v>2/4/2021</v>
          </cell>
          <cell r="C14877" t="str">
            <v>Light</v>
          </cell>
          <cell r="D14877" t="str">
            <v>CRESTONE PEAK RESOURCES OPERATING LLC</v>
          </cell>
          <cell r="E14877" t="str">
            <v>10633</v>
          </cell>
          <cell r="F14877" t="str">
            <v>WELD                                123 NWNW 18 3N68W 6</v>
          </cell>
          <cell r="G14877" t="str">
            <v>-2</v>
          </cell>
          <cell r="H14877" t="str">
            <v>0</v>
          </cell>
          <cell r="I14877" t="str">
            <v>No</v>
          </cell>
        </row>
        <row r="14878">
          <cell r="A14878" t="str">
            <v>05-123-36529</v>
          </cell>
          <cell r="B14878" t="str">
            <v>9/29/2021</v>
          </cell>
          <cell r="C14878" t="str">
            <v>Form 17</v>
          </cell>
          <cell r="D14878" t="str">
            <v xml:space="preserve">CRESTONE PEAK RESOURCES OPERATING LLC             </v>
          </cell>
          <cell r="E14878" t="str">
            <v>10633</v>
          </cell>
          <cell r="F14878" t="str">
            <v>WELD                                123 NWNW 18 3N68W 6</v>
          </cell>
          <cell r="G14878" t="str">
            <v>83</v>
          </cell>
          <cell r="H14878" t="str">
            <v xml:space="preserve">0     </v>
          </cell>
          <cell r="I14878" t="str">
            <v>Yes</v>
          </cell>
        </row>
        <row r="14879">
          <cell r="A14879" t="str">
            <v>05-123-36530</v>
          </cell>
          <cell r="B14879" t="str">
            <v>2/4/2021</v>
          </cell>
          <cell r="C14879" t="str">
            <v>Light</v>
          </cell>
          <cell r="D14879" t="str">
            <v>CRESTONE PEAK RESOURCES OPERATING LLC</v>
          </cell>
          <cell r="E14879" t="str">
            <v>10633</v>
          </cell>
          <cell r="F14879" t="str">
            <v>WELD                                123 NWNW 18 3N68W 6</v>
          </cell>
          <cell r="G14879" t="str">
            <v>-6</v>
          </cell>
          <cell r="H14879" t="str">
            <v>0</v>
          </cell>
          <cell r="I14879" t="str">
            <v>No</v>
          </cell>
        </row>
        <row r="14880">
          <cell r="A14880" t="str">
            <v>05-123-36531</v>
          </cell>
          <cell r="B14880" t="str">
            <v>2/4/2021</v>
          </cell>
          <cell r="C14880" t="str">
            <v>Light</v>
          </cell>
          <cell r="D14880" t="str">
            <v>CRESTONE PEAK RESOURCES OPERATING LLC</v>
          </cell>
          <cell r="E14880" t="str">
            <v>10633</v>
          </cell>
          <cell r="F14880" t="str">
            <v>WELD                                123 NWNW 18 3N68W 6</v>
          </cell>
          <cell r="G14880" t="str">
            <v>-1</v>
          </cell>
          <cell r="H14880" t="str">
            <v>0</v>
          </cell>
          <cell r="I14880" t="str">
            <v>No</v>
          </cell>
        </row>
        <row r="14881">
          <cell r="A14881" t="str">
            <v>05-123-36532</v>
          </cell>
          <cell r="B14881" t="str">
            <v>2/24/2021</v>
          </cell>
          <cell r="C14881" t="str">
            <v>LIGHT</v>
          </cell>
          <cell r="D14881" t="str">
            <v>NOBLE ENERGY INC</v>
          </cell>
          <cell r="E14881" t="str">
            <v>100322</v>
          </cell>
          <cell r="F14881" t="str">
            <v>WELD                                123 SWSW 12 5N64W 6</v>
          </cell>
          <cell r="G14881" t="str">
            <v>0</v>
          </cell>
          <cell r="H14881" t="str">
            <v>0</v>
          </cell>
          <cell r="I14881" t="str">
            <v>No</v>
          </cell>
        </row>
        <row r="14882">
          <cell r="A14882" t="str">
            <v>05-123-36533</v>
          </cell>
          <cell r="B14882" t="str">
            <v>6/19/2021</v>
          </cell>
          <cell r="C14882" t="str">
            <v>LIGHT</v>
          </cell>
          <cell r="D14882" t="str">
            <v>NOBLE ENERGY INC</v>
          </cell>
          <cell r="E14882" t="str">
            <v>100322</v>
          </cell>
          <cell r="F14882" t="str">
            <v>WELD                                123 NWNW 1 5N64W 6</v>
          </cell>
          <cell r="G14882" t="str">
            <v>0</v>
          </cell>
          <cell r="H14882" t="str">
            <v>0</v>
          </cell>
          <cell r="I14882" t="str">
            <v>No</v>
          </cell>
        </row>
        <row r="14883">
          <cell r="A14883" t="str">
            <v>05-123-36534</v>
          </cell>
          <cell r="B14883" t="str">
            <v>6/19/2021</v>
          </cell>
          <cell r="C14883" t="str">
            <v>LIGHT</v>
          </cell>
          <cell r="D14883" t="str">
            <v>NOBLE ENERGY INC</v>
          </cell>
          <cell r="E14883" t="str">
            <v>100322</v>
          </cell>
          <cell r="F14883" t="str">
            <v>WELD                                123 NWNW 1 5N64W 6</v>
          </cell>
          <cell r="G14883" t="str">
            <v>0</v>
          </cell>
          <cell r="H14883" t="str">
            <v>0</v>
          </cell>
          <cell r="I14883" t="str">
            <v>No</v>
          </cell>
        </row>
        <row r="14884">
          <cell r="A14884" t="str">
            <v>05-123-36545</v>
          </cell>
          <cell r="B14884" t="str">
            <v>3/9/2021</v>
          </cell>
          <cell r="C14884" t="str">
            <v>Light</v>
          </cell>
          <cell r="D14884" t="str">
            <v>CRESTONE PEAK RESOURCES OPERATING LLC</v>
          </cell>
          <cell r="E14884" t="str">
            <v>10633</v>
          </cell>
          <cell r="F14884" t="str">
            <v>WELD                                123 NWNW 18 3N68W 6</v>
          </cell>
          <cell r="G14884" t="str">
            <v>-1</v>
          </cell>
          <cell r="H14884" t="str">
            <v>0</v>
          </cell>
          <cell r="I14884" t="str">
            <v>No</v>
          </cell>
        </row>
        <row r="14885">
          <cell r="A14885" t="str">
            <v>05-123-36549</v>
          </cell>
          <cell r="B14885" t="str">
            <v>4/21/2021</v>
          </cell>
          <cell r="C14885" t="str">
            <v>LIGHT</v>
          </cell>
          <cell r="D14885" t="str">
            <v>NOBLE ENERGY INC</v>
          </cell>
          <cell r="E14885" t="str">
            <v>100322</v>
          </cell>
          <cell r="F14885" t="str">
            <v>WELD                                123 SESE 27 9N60W 6</v>
          </cell>
          <cell r="G14885" t="str">
            <v>0</v>
          </cell>
          <cell r="H14885" t="str">
            <v>0</v>
          </cell>
          <cell r="I14885" t="str">
            <v>No</v>
          </cell>
        </row>
        <row r="14886">
          <cell r="A14886" t="str">
            <v>05-123-36551</v>
          </cell>
          <cell r="B14886" t="str">
            <v>9/20/2021</v>
          </cell>
          <cell r="C14886" t="str">
            <v>Full</v>
          </cell>
          <cell r="D14886" t="str">
            <v>KERR MCGEE OIL &amp;amp; GAS ONSHORE LP</v>
          </cell>
          <cell r="E14886" t="str">
            <v>47120</v>
          </cell>
          <cell r="F14886" t="str">
            <v>WELD                                123 SWSE 13 3N66W 6</v>
          </cell>
          <cell r="G14886" t="str">
            <v>3</v>
          </cell>
          <cell r="I14886" t="str">
            <v>No</v>
          </cell>
        </row>
        <row r="14887">
          <cell r="A14887" t="str">
            <v>05-123-36551</v>
          </cell>
          <cell r="B14887" t="str">
            <v>1/19/2022</v>
          </cell>
          <cell r="C14887" t="str">
            <v>Full</v>
          </cell>
          <cell r="D14887" t="str">
            <v>KERR MCGEE OIL &amp;amp; GAS ONSHORE LP</v>
          </cell>
          <cell r="E14887" t="str">
            <v>47120</v>
          </cell>
          <cell r="F14887" t="str">
            <v>WELD                                123 SWSE 13 3N66W 6</v>
          </cell>
          <cell r="G14887" t="str">
            <v>10</v>
          </cell>
          <cell r="I14887" t="str">
            <v>No</v>
          </cell>
        </row>
        <row r="14888">
          <cell r="A14888" t="str">
            <v>05-123-36552</v>
          </cell>
          <cell r="B14888" t="str">
            <v>1/27/2021</v>
          </cell>
          <cell r="C14888" t="str">
            <v>Full</v>
          </cell>
          <cell r="D14888" t="str">
            <v>KERR MCGEE OIL &amp;amp; GAS ONSHORE LP</v>
          </cell>
          <cell r="E14888" t="str">
            <v>47120</v>
          </cell>
          <cell r="F14888" t="str">
            <v>WELD                                123 SWSE 13 3N66W 6</v>
          </cell>
          <cell r="G14888" t="str">
            <v>20</v>
          </cell>
          <cell r="I14888" t="str">
            <v>No</v>
          </cell>
        </row>
        <row r="14889">
          <cell r="A14889" t="str">
            <v>05-123-36553</v>
          </cell>
          <cell r="B14889" t="str">
            <v>1/29/2021</v>
          </cell>
          <cell r="C14889" t="str">
            <v>Full</v>
          </cell>
          <cell r="D14889" t="str">
            <v>KERR MCGEE OIL &amp;amp; GAS ONSHORE LP</v>
          </cell>
          <cell r="E14889" t="str">
            <v>47120</v>
          </cell>
          <cell r="F14889" t="str">
            <v>WELD                                123 SWSE 13 3N66W 6</v>
          </cell>
          <cell r="G14889" t="str">
            <v>1</v>
          </cell>
          <cell r="I14889" t="str">
            <v>No</v>
          </cell>
        </row>
        <row r="14890">
          <cell r="A14890" t="str">
            <v>05-123-36553</v>
          </cell>
          <cell r="B14890" t="str">
            <v>1/19/2022</v>
          </cell>
          <cell r="C14890" t="str">
            <v>Full</v>
          </cell>
          <cell r="D14890" t="str">
            <v>KERR MCGEE OIL &amp;amp; GAS ONSHORE LP</v>
          </cell>
          <cell r="E14890" t="str">
            <v>47120</v>
          </cell>
          <cell r="F14890" t="str">
            <v>WELD                                123 SWSE 13 3N66W 6</v>
          </cell>
          <cell r="G14890" t="str">
            <v>1</v>
          </cell>
          <cell r="I14890" t="str">
            <v>No</v>
          </cell>
        </row>
        <row r="14891">
          <cell r="A14891" t="str">
            <v>05-123-36555</v>
          </cell>
          <cell r="B14891" t="str">
            <v>1/29/2021</v>
          </cell>
          <cell r="C14891" t="str">
            <v>Full</v>
          </cell>
          <cell r="D14891" t="str">
            <v>KERR MCGEE OIL &amp;amp; GAS ONSHORE LP</v>
          </cell>
          <cell r="E14891" t="str">
            <v>47120</v>
          </cell>
          <cell r="F14891" t="str">
            <v>WELD                                123 SWSE 13 3N66W 6</v>
          </cell>
          <cell r="G14891" t="str">
            <v>1</v>
          </cell>
          <cell r="I14891" t="str">
            <v>No</v>
          </cell>
        </row>
        <row r="14892">
          <cell r="A14892" t="str">
            <v>05-123-36555</v>
          </cell>
          <cell r="B14892" t="str">
            <v>1/19/2022</v>
          </cell>
          <cell r="C14892" t="str">
            <v>Full</v>
          </cell>
          <cell r="D14892" t="str">
            <v>KERR MCGEE OIL &amp;amp; GAS ONSHORE LP</v>
          </cell>
          <cell r="E14892" t="str">
            <v>47120</v>
          </cell>
          <cell r="F14892" t="str">
            <v>WELD                                123 SWSE 13 3N66W 6</v>
          </cell>
          <cell r="G14892" t="str">
            <v>1</v>
          </cell>
          <cell r="I14892" t="str">
            <v>No</v>
          </cell>
        </row>
        <row r="14893">
          <cell r="A14893" t="str">
            <v>05-123-36556</v>
          </cell>
          <cell r="B14893" t="str">
            <v>1/26/2021</v>
          </cell>
          <cell r="C14893" t="str">
            <v>Full</v>
          </cell>
          <cell r="D14893" t="str">
            <v>KERR MCGEE OIL &amp;amp; GAS ONSHORE LP</v>
          </cell>
          <cell r="E14893" t="str">
            <v>47120</v>
          </cell>
          <cell r="F14893" t="str">
            <v>WELD                                123 SWSE 13 3N66W 6</v>
          </cell>
          <cell r="G14893" t="str">
            <v>1</v>
          </cell>
          <cell r="I14893" t="str">
            <v>No</v>
          </cell>
        </row>
        <row r="14894">
          <cell r="A14894" t="str">
            <v>05-123-36557</v>
          </cell>
          <cell r="B14894" t="str">
            <v>10/6/2021</v>
          </cell>
          <cell r="C14894" t="str">
            <v>Form 17</v>
          </cell>
          <cell r="D14894" t="str">
            <v xml:space="preserve">VERDAD RESOURCES LLC                              </v>
          </cell>
          <cell r="E14894" t="str">
            <v>10651</v>
          </cell>
          <cell r="F14894" t="str">
            <v>WELD                                123 SESE 3 7N62W 6</v>
          </cell>
          <cell r="G14894" t="str">
            <v>0</v>
          </cell>
          <cell r="H14894" t="str">
            <v xml:space="preserve">0     </v>
          </cell>
          <cell r="I14894" t="str">
            <v>No</v>
          </cell>
        </row>
        <row r="14895">
          <cell r="A14895" t="str">
            <v>05-123-36561</v>
          </cell>
          <cell r="B14895" t="str">
            <v>1/18/2021</v>
          </cell>
          <cell r="C14895" t="str">
            <v>Full</v>
          </cell>
          <cell r="D14895" t="str">
            <v>EXTRACTION OIL &amp;amp; GAS INC</v>
          </cell>
          <cell r="E14895" t="str">
            <v>10459</v>
          </cell>
          <cell r="F14895" t="str">
            <v>WINDSOR / WELD                                123 SESE 30 6N67W 6</v>
          </cell>
          <cell r="G14895" t="str">
            <v>1</v>
          </cell>
          <cell r="H14895" t="str">
            <v>0</v>
          </cell>
          <cell r="I14895" t="str">
            <v>No</v>
          </cell>
        </row>
        <row r="14896">
          <cell r="A14896" t="str">
            <v>05-123-36562</v>
          </cell>
          <cell r="B14896" t="str">
            <v>1/18/2021</v>
          </cell>
          <cell r="C14896" t="str">
            <v>Full</v>
          </cell>
          <cell r="D14896" t="str">
            <v>EXTRACTION OIL &amp;amp; GAS INC</v>
          </cell>
          <cell r="E14896" t="str">
            <v>10459</v>
          </cell>
          <cell r="F14896" t="str">
            <v>WINDSOR / WELD                                123 SESE 30 6N67W 6</v>
          </cell>
          <cell r="G14896" t="str">
            <v>29</v>
          </cell>
          <cell r="H14896" t="str">
            <v>0</v>
          </cell>
          <cell r="I14896" t="str">
            <v>No</v>
          </cell>
        </row>
        <row r="14897">
          <cell r="A14897" t="str">
            <v>05-123-36563</v>
          </cell>
          <cell r="B14897" t="str">
            <v>1/18/2021</v>
          </cell>
          <cell r="C14897" t="str">
            <v>Full</v>
          </cell>
          <cell r="D14897" t="str">
            <v>EXTRACTION OIL &amp;amp; GAS INC</v>
          </cell>
          <cell r="E14897" t="str">
            <v>10459</v>
          </cell>
          <cell r="F14897" t="str">
            <v>WINDSOR / WELD                                123 SESE 30 6N67W 6</v>
          </cell>
          <cell r="G14897" t="str">
            <v>0</v>
          </cell>
          <cell r="H14897" t="str">
            <v>0</v>
          </cell>
          <cell r="I14897" t="str">
            <v>No</v>
          </cell>
        </row>
        <row r="14898">
          <cell r="A14898" t="str">
            <v>05-123-36565</v>
          </cell>
          <cell r="B14898" t="str">
            <v>8/10/2021</v>
          </cell>
          <cell r="C14898" t="str">
            <v>Full</v>
          </cell>
          <cell r="D14898" t="str">
            <v>KERR MCGEE OIL &amp;amp; GAS ONSHORE LP</v>
          </cell>
          <cell r="E14898" t="str">
            <v>47120</v>
          </cell>
          <cell r="F14898" t="str">
            <v>DACONO / WELD                                123 NWNE 19 1N67W 6</v>
          </cell>
          <cell r="G14898" t="str">
            <v>15</v>
          </cell>
          <cell r="I14898" t="str">
            <v>No</v>
          </cell>
        </row>
        <row r="14899">
          <cell r="A14899" t="str">
            <v>05-123-36566</v>
          </cell>
          <cell r="B14899" t="str">
            <v>8/10/2021</v>
          </cell>
          <cell r="C14899" t="str">
            <v>Full</v>
          </cell>
          <cell r="D14899" t="str">
            <v>KERR MCGEE OIL &amp;amp; GAS ONSHORE LP</v>
          </cell>
          <cell r="E14899" t="str">
            <v>47120</v>
          </cell>
          <cell r="F14899" t="str">
            <v>DACONO / WELD                                123 NWNE 19 1N67W 6</v>
          </cell>
          <cell r="G14899" t="str">
            <v>1</v>
          </cell>
          <cell r="I14899" t="str">
            <v>No</v>
          </cell>
        </row>
        <row r="14900">
          <cell r="A14900" t="str">
            <v>05-123-36567</v>
          </cell>
          <cell r="B14900" t="str">
            <v>8/10/2021</v>
          </cell>
          <cell r="C14900" t="str">
            <v>Full</v>
          </cell>
          <cell r="D14900" t="str">
            <v>KERR MCGEE OIL &amp;amp; GAS ONSHORE LP</v>
          </cell>
          <cell r="E14900" t="str">
            <v>47120</v>
          </cell>
          <cell r="F14900" t="str">
            <v>DACONO / WELD                                123 NWNE 19 1N67W 6</v>
          </cell>
          <cell r="G14900" t="str">
            <v>1</v>
          </cell>
          <cell r="I14900" t="str">
            <v>No</v>
          </cell>
        </row>
        <row r="14901">
          <cell r="A14901" t="str">
            <v>05-123-36568</v>
          </cell>
          <cell r="B14901" t="str">
            <v>8/10/2021</v>
          </cell>
          <cell r="C14901" t="str">
            <v>Full</v>
          </cell>
          <cell r="D14901" t="str">
            <v>KERR MCGEE OIL &amp;amp; GAS ONSHORE LP</v>
          </cell>
          <cell r="E14901" t="str">
            <v>47120</v>
          </cell>
          <cell r="F14901" t="str">
            <v>DACONO / WELD                                123 NENE 19 1N67W 6</v>
          </cell>
          <cell r="G14901" t="str">
            <v>1</v>
          </cell>
          <cell r="I14901" t="str">
            <v>No</v>
          </cell>
        </row>
        <row r="14902">
          <cell r="A14902" t="str">
            <v>05-123-36570</v>
          </cell>
          <cell r="B14902" t="str">
            <v>8/10/2021</v>
          </cell>
          <cell r="C14902" t="str">
            <v>Full</v>
          </cell>
          <cell r="D14902" t="str">
            <v>KERR MCGEE OIL &amp;amp; GAS ONSHORE LP</v>
          </cell>
          <cell r="E14902" t="str">
            <v>47120</v>
          </cell>
          <cell r="F14902" t="str">
            <v>DACONO / WELD                                123 NENE 19 1N67W 6</v>
          </cell>
          <cell r="G14902" t="str">
            <v>4</v>
          </cell>
          <cell r="I14902" t="str">
            <v>No</v>
          </cell>
        </row>
        <row r="14903">
          <cell r="A14903" t="str">
            <v>05-123-36571</v>
          </cell>
          <cell r="B14903" t="str">
            <v>8/10/2021</v>
          </cell>
          <cell r="C14903" t="str">
            <v>Full</v>
          </cell>
          <cell r="D14903" t="str">
            <v>KERR MCGEE OIL &amp;amp; GAS ONSHORE LP</v>
          </cell>
          <cell r="E14903" t="str">
            <v>47120</v>
          </cell>
          <cell r="F14903" t="str">
            <v>DACONO / WELD                                123 NENE 19 1N67W 6</v>
          </cell>
          <cell r="G14903" t="str">
            <v>1</v>
          </cell>
          <cell r="I14903" t="str">
            <v>No</v>
          </cell>
        </row>
        <row r="14904">
          <cell r="A14904" t="str">
            <v>05-123-36578</v>
          </cell>
          <cell r="B14904" t="str">
            <v>10/13/2021</v>
          </cell>
          <cell r="C14904" t="str">
            <v>Form 17</v>
          </cell>
          <cell r="D14904" t="str">
            <v xml:space="preserve">VERDAD RESOURCES LLC                              </v>
          </cell>
          <cell r="E14904" t="str">
            <v>10651</v>
          </cell>
          <cell r="F14904" t="str">
            <v>WELD                                123 LOT 3 5 10N57W 6</v>
          </cell>
          <cell r="G14904" t="str">
            <v>0</v>
          </cell>
          <cell r="H14904" t="str">
            <v xml:space="preserve">0     </v>
          </cell>
          <cell r="I14904" t="str">
            <v>No</v>
          </cell>
        </row>
        <row r="14905">
          <cell r="A14905" t="str">
            <v>05-123-36579</v>
          </cell>
          <cell r="B14905" t="str">
            <v>10/20/2021</v>
          </cell>
          <cell r="C14905" t="str">
            <v>Light</v>
          </cell>
          <cell r="D14905" t="str">
            <v>WHITING OIL &amp;amp; GAS CORPORATION</v>
          </cell>
          <cell r="E14905" t="str">
            <v>96155</v>
          </cell>
          <cell r="F14905" t="str">
            <v>WELD                                123 SWSW 33 10N58W 6</v>
          </cell>
          <cell r="G14905" t="str">
            <v>0</v>
          </cell>
          <cell r="H14905" t="str">
            <v>0</v>
          </cell>
          <cell r="I14905" t="str">
            <v>No</v>
          </cell>
        </row>
        <row r="14906">
          <cell r="A14906" t="str">
            <v>05-123-36580</v>
          </cell>
          <cell r="B14906" t="str">
            <v>7/31/2021</v>
          </cell>
          <cell r="C14906" t="str">
            <v>LIGHT</v>
          </cell>
          <cell r="D14906" t="str">
            <v>NOBLE ENERGY INC</v>
          </cell>
          <cell r="E14906" t="str">
            <v>100322</v>
          </cell>
          <cell r="F14906" t="str">
            <v>WELD                                123 NESE 10 5N62W 6</v>
          </cell>
          <cell r="G14906" t="str">
            <v>0</v>
          </cell>
          <cell r="H14906" t="str">
            <v>0</v>
          </cell>
          <cell r="I14906" t="str">
            <v>No</v>
          </cell>
        </row>
        <row r="14907">
          <cell r="A14907" t="str">
            <v>05-123-36581</v>
          </cell>
          <cell r="B14907" t="str">
            <v>10/28/2021</v>
          </cell>
          <cell r="C14907" t="str">
            <v>Light</v>
          </cell>
          <cell r="D14907" t="str">
            <v>WHITING OIL &amp;amp; GAS CORPORATION</v>
          </cell>
          <cell r="E14907" t="str">
            <v>96155</v>
          </cell>
          <cell r="F14907" t="str">
            <v>WELD                                123 NWNW 25 10N58W 6</v>
          </cell>
          <cell r="G14907" t="str">
            <v>0</v>
          </cell>
          <cell r="H14907" t="str">
            <v>0</v>
          </cell>
          <cell r="I14907" t="str">
            <v>No</v>
          </cell>
        </row>
        <row r="14908">
          <cell r="A14908" t="str">
            <v>05-123-36582</v>
          </cell>
          <cell r="B14908" t="str">
            <v>8/3/2021</v>
          </cell>
          <cell r="C14908" t="str">
            <v>Light</v>
          </cell>
          <cell r="D14908" t="str">
            <v>BONANZA CREEK ENERGY OPERATING COMPANY LLC</v>
          </cell>
          <cell r="E14908" t="str">
            <v>8960</v>
          </cell>
          <cell r="F14908" t="str">
            <v>WELD                                123 NWNW 10 5N61W 6</v>
          </cell>
          <cell r="G14908" t="str">
            <v>0</v>
          </cell>
          <cell r="H14908" t="str">
            <v>0</v>
          </cell>
          <cell r="I14908" t="str">
            <v>No</v>
          </cell>
        </row>
        <row r="14909">
          <cell r="A14909" t="str">
            <v>05-123-36583</v>
          </cell>
          <cell r="B14909" t="str">
            <v>8/3/2021</v>
          </cell>
          <cell r="C14909" t="str">
            <v>Light</v>
          </cell>
          <cell r="D14909" t="str">
            <v>BONANZA CREEK ENERGY OPERATING COMPANY LLC</v>
          </cell>
          <cell r="E14909" t="str">
            <v>8960</v>
          </cell>
          <cell r="F14909" t="str">
            <v>WELD                                123 NWNW 10 5N61W 6</v>
          </cell>
          <cell r="G14909" t="str">
            <v>0</v>
          </cell>
          <cell r="H14909" t="str">
            <v>0</v>
          </cell>
          <cell r="I14909" t="str">
            <v>No</v>
          </cell>
        </row>
        <row r="14910">
          <cell r="A14910" t="str">
            <v>05-123-36585</v>
          </cell>
          <cell r="B14910" t="str">
            <v>6/15/2021</v>
          </cell>
          <cell r="C14910" t="str">
            <v>Form 17</v>
          </cell>
          <cell r="D14910" t="str">
            <v xml:space="preserve">GREAT WESTERN OPERATING COMPANY LLC               </v>
          </cell>
          <cell r="E14910" t="str">
            <v>10110</v>
          </cell>
          <cell r="F14910" t="str">
            <v>HUDSON / WELD                                123 LOT2 31 2N64W 6</v>
          </cell>
          <cell r="G14910" t="str">
            <v>0</v>
          </cell>
          <cell r="H14910" t="str">
            <v xml:space="preserve">0     </v>
          </cell>
          <cell r="I14910" t="str">
            <v>No</v>
          </cell>
        </row>
        <row r="14911">
          <cell r="A14911" t="str">
            <v>05-123-36586</v>
          </cell>
          <cell r="B14911" t="str">
            <v>6/15/2021</v>
          </cell>
          <cell r="C14911" t="str">
            <v>Form 17</v>
          </cell>
          <cell r="D14911" t="str">
            <v xml:space="preserve">GREAT WESTERN OPERATING COMPANY LLC               </v>
          </cell>
          <cell r="E14911" t="str">
            <v>10110</v>
          </cell>
          <cell r="F14911" t="str">
            <v>HUDSON / WELD                                123 LOT2 31 2N64W 6</v>
          </cell>
          <cell r="G14911" t="str">
            <v>0</v>
          </cell>
          <cell r="H14911" t="str">
            <v xml:space="preserve">0     </v>
          </cell>
          <cell r="I14911" t="str">
            <v>No</v>
          </cell>
        </row>
        <row r="14912">
          <cell r="A14912" t="str">
            <v>05-123-36589</v>
          </cell>
          <cell r="B14912" t="str">
            <v>6/15/2021</v>
          </cell>
          <cell r="C14912" t="str">
            <v>Form 17</v>
          </cell>
          <cell r="D14912" t="str">
            <v xml:space="preserve">GREAT WESTERN OPERATING COMPANY LLC               </v>
          </cell>
          <cell r="E14912" t="str">
            <v>10110</v>
          </cell>
          <cell r="F14912" t="str">
            <v>HUDSON / WELD                                123 LOT2 31 2N64W 6</v>
          </cell>
          <cell r="G14912" t="str">
            <v>6</v>
          </cell>
          <cell r="H14912" t="str">
            <v xml:space="preserve">0     </v>
          </cell>
          <cell r="I14912" t="str">
            <v>No</v>
          </cell>
        </row>
        <row r="14913">
          <cell r="A14913" t="str">
            <v>05-123-36591</v>
          </cell>
          <cell r="B14913" t="str">
            <v>6/15/2021</v>
          </cell>
          <cell r="C14913" t="str">
            <v>Form 17</v>
          </cell>
          <cell r="D14913" t="str">
            <v xml:space="preserve">GREAT WESTERN OPERATING COMPANY LLC               </v>
          </cell>
          <cell r="E14913" t="str">
            <v>10110</v>
          </cell>
          <cell r="F14913" t="str">
            <v>HUDSON / WELD                                123 LOT2 31 2N64W 6</v>
          </cell>
          <cell r="G14913" t="str">
            <v>4</v>
          </cell>
          <cell r="H14913" t="str">
            <v xml:space="preserve">0     </v>
          </cell>
          <cell r="I14913" t="str">
            <v>No</v>
          </cell>
        </row>
        <row r="14914">
          <cell r="A14914" t="str">
            <v>05-123-36592</v>
          </cell>
          <cell r="B14914" t="str">
            <v>6/15/2021</v>
          </cell>
          <cell r="C14914" t="str">
            <v>Form 17</v>
          </cell>
          <cell r="D14914" t="str">
            <v xml:space="preserve">GREAT WESTERN OPERATING COMPANY LLC               </v>
          </cell>
          <cell r="E14914" t="str">
            <v>10110</v>
          </cell>
          <cell r="F14914" t="str">
            <v>HUDSON / WELD                                123 SWSW 31 2N64W 6</v>
          </cell>
          <cell r="G14914" t="str">
            <v>0</v>
          </cell>
          <cell r="H14914" t="str">
            <v xml:space="preserve">0     </v>
          </cell>
          <cell r="I14914" t="str">
            <v>No</v>
          </cell>
        </row>
        <row r="14915">
          <cell r="A14915" t="str">
            <v>05-123-36593</v>
          </cell>
          <cell r="B14915" t="str">
            <v>6/15/2021</v>
          </cell>
          <cell r="C14915" t="str">
            <v>Form 17</v>
          </cell>
          <cell r="D14915" t="str">
            <v xml:space="preserve">GREAT WESTERN OPERATING COMPANY LLC               </v>
          </cell>
          <cell r="E14915" t="str">
            <v>10110</v>
          </cell>
          <cell r="F14915" t="str">
            <v>HUDSON / WELD                                123 LOT2 31 2N64W 6</v>
          </cell>
          <cell r="G14915" t="str">
            <v>0</v>
          </cell>
          <cell r="H14915" t="str">
            <v xml:space="preserve">0     </v>
          </cell>
          <cell r="I14915" t="str">
            <v>No</v>
          </cell>
        </row>
        <row r="14916">
          <cell r="A14916" t="str">
            <v>05-123-36594</v>
          </cell>
          <cell r="B14916" t="str">
            <v>6/15/2021</v>
          </cell>
          <cell r="C14916" t="str">
            <v>Form 17</v>
          </cell>
          <cell r="D14916" t="str">
            <v xml:space="preserve">GREAT WESTERN OPERATING COMPANY LLC               </v>
          </cell>
          <cell r="E14916" t="str">
            <v>10110</v>
          </cell>
          <cell r="F14916" t="str">
            <v>HUDSON / WELD                                123 LOT2 31 2N64W 6</v>
          </cell>
          <cell r="G14916" t="str">
            <v>0</v>
          </cell>
          <cell r="H14916" t="str">
            <v xml:space="preserve">0     </v>
          </cell>
          <cell r="I14916" t="str">
            <v>No</v>
          </cell>
        </row>
        <row r="14917">
          <cell r="A14917" t="str">
            <v>05-123-36595</v>
          </cell>
          <cell r="B14917" t="str">
            <v>6/15/2021</v>
          </cell>
          <cell r="C14917" t="str">
            <v>Form 17</v>
          </cell>
          <cell r="D14917" t="str">
            <v xml:space="preserve">GREAT WESTERN OPERATING COMPANY LLC               </v>
          </cell>
          <cell r="E14917" t="str">
            <v>10110</v>
          </cell>
          <cell r="F14917" t="str">
            <v>HUDSON / WELD                                123 LOT2 31 2N64W 6</v>
          </cell>
          <cell r="G14917" t="str">
            <v>58</v>
          </cell>
          <cell r="H14917" t="str">
            <v xml:space="preserve">0     </v>
          </cell>
          <cell r="I14917" t="str">
            <v>Yes</v>
          </cell>
        </row>
        <row r="14918">
          <cell r="A14918" t="str">
            <v>05-123-36595</v>
          </cell>
          <cell r="B14918" t="str">
            <v>10/15/2021</v>
          </cell>
          <cell r="C14918" t="str">
            <v>Form 17</v>
          </cell>
          <cell r="D14918" t="str">
            <v xml:space="preserve">GREAT WESTERN OPERATING COMPANY LLC               </v>
          </cell>
          <cell r="E14918" t="str">
            <v>10110</v>
          </cell>
          <cell r="F14918" t="str">
            <v>HUDSON / WELD                                123 LOT2 31 2N64W 6</v>
          </cell>
          <cell r="G14918" t="str">
            <v>52</v>
          </cell>
          <cell r="H14918" t="str">
            <v xml:space="preserve">0     </v>
          </cell>
          <cell r="I14918" t="str">
            <v>Yes</v>
          </cell>
        </row>
        <row r="14919">
          <cell r="A14919" t="str">
            <v>05-123-36597</v>
          </cell>
          <cell r="B14919" t="str">
            <v>8/4/2021</v>
          </cell>
          <cell r="C14919" t="str">
            <v>Light</v>
          </cell>
          <cell r="D14919" t="str">
            <v>BONANZA CREEK ENERGY OPERATING COMPANY LLC</v>
          </cell>
          <cell r="E14919" t="str">
            <v>8960</v>
          </cell>
          <cell r="F14919" t="str">
            <v>WELD                                123 SWSE 12 5N62W 6</v>
          </cell>
          <cell r="G14919" t="str">
            <v>0</v>
          </cell>
          <cell r="H14919" t="str">
            <v>0</v>
          </cell>
          <cell r="I14919" t="str">
            <v>No</v>
          </cell>
        </row>
        <row r="14920">
          <cell r="A14920" t="str">
            <v>05-123-36598</v>
          </cell>
          <cell r="B14920" t="str">
            <v>6/29/2021</v>
          </cell>
          <cell r="C14920" t="str">
            <v>Light</v>
          </cell>
          <cell r="D14920" t="str">
            <v>BONANZA CREEK ENERGY OPERATING COMPANY LLC</v>
          </cell>
          <cell r="E14920" t="str">
            <v>8960</v>
          </cell>
          <cell r="F14920" t="str">
            <v>WELD                                123 SESW 12 5N62W 6</v>
          </cell>
          <cell r="G14920" t="str">
            <v>0</v>
          </cell>
          <cell r="H14920" t="str">
            <v>0</v>
          </cell>
          <cell r="I14920" t="str">
            <v>No</v>
          </cell>
        </row>
        <row r="14921">
          <cell r="A14921" t="str">
            <v>05-123-36599</v>
          </cell>
          <cell r="B14921" t="str">
            <v>8/25/2021</v>
          </cell>
          <cell r="C14921" t="str">
            <v>Light</v>
          </cell>
          <cell r="D14921" t="str">
            <v>BONANZA CREEK ENERGY OPERATING COMPANY LLC</v>
          </cell>
          <cell r="E14921" t="str">
            <v>8960</v>
          </cell>
          <cell r="F14921" t="str">
            <v>WELD                                123 SWSE 12 5N62W 6</v>
          </cell>
          <cell r="G14921" t="str">
            <v>0</v>
          </cell>
          <cell r="H14921" t="str">
            <v>0</v>
          </cell>
          <cell r="I14921" t="str">
            <v>No</v>
          </cell>
        </row>
        <row r="14922">
          <cell r="A14922" t="str">
            <v>05-123-36600</v>
          </cell>
          <cell r="B14922" t="str">
            <v>3/9/2021</v>
          </cell>
          <cell r="C14922" t="str">
            <v>Full</v>
          </cell>
          <cell r="D14922" t="str">
            <v>PDC ENERGY INC</v>
          </cell>
          <cell r="E14922" t="str">
            <v>69175</v>
          </cell>
          <cell r="F14922" t="str">
            <v>WELD                                123 SESE 20 7N64W 6</v>
          </cell>
          <cell r="G14922" t="str">
            <v>0</v>
          </cell>
          <cell r="H14922" t="str">
            <v>0</v>
          </cell>
          <cell r="I14922" t="str">
            <v>No</v>
          </cell>
        </row>
        <row r="14923">
          <cell r="A14923" t="str">
            <v>05-123-36600</v>
          </cell>
          <cell r="B14923" t="str">
            <v>2/28/2022</v>
          </cell>
          <cell r="C14923" t="str">
            <v>Full</v>
          </cell>
          <cell r="D14923" t="str">
            <v>PDC ENERGY INC</v>
          </cell>
          <cell r="E14923" t="str">
            <v>69175</v>
          </cell>
          <cell r="F14923" t="str">
            <v>WELD                                123 SESE 20 7N64W 6</v>
          </cell>
          <cell r="G14923" t="str">
            <v>3</v>
          </cell>
          <cell r="H14923" t="str">
            <v>0</v>
          </cell>
          <cell r="I14923" t="str">
            <v>No</v>
          </cell>
        </row>
        <row r="14924">
          <cell r="A14924" t="str">
            <v>05-123-36601</v>
          </cell>
          <cell r="B14924" t="str">
            <v>4/14/2021</v>
          </cell>
          <cell r="C14924" t="str">
            <v>Full</v>
          </cell>
          <cell r="D14924" t="str">
            <v>PDC ENERGY INC</v>
          </cell>
          <cell r="E14924" t="str">
            <v>69175</v>
          </cell>
          <cell r="F14924" t="str">
            <v>WELD                                123 SESE 20 7N64W 6</v>
          </cell>
          <cell r="G14924" t="str">
            <v>0</v>
          </cell>
          <cell r="H14924" t="str">
            <v>0</v>
          </cell>
          <cell r="I14924" t="str">
            <v>No</v>
          </cell>
        </row>
        <row r="14925">
          <cell r="A14925" t="str">
            <v>05-123-36601</v>
          </cell>
          <cell r="B14925" t="str">
            <v>2/28/2022</v>
          </cell>
          <cell r="C14925" t="str">
            <v>Full</v>
          </cell>
          <cell r="D14925" t="str">
            <v>PDC ENERGY INC</v>
          </cell>
          <cell r="E14925" t="str">
            <v>69175</v>
          </cell>
          <cell r="F14925" t="str">
            <v>WELD                                123 SESE 20 7N64W 6</v>
          </cell>
          <cell r="G14925" t="str">
            <v>2</v>
          </cell>
          <cell r="H14925" t="str">
            <v>0</v>
          </cell>
          <cell r="I14925" t="str">
            <v>No</v>
          </cell>
        </row>
        <row r="14926">
          <cell r="A14926" t="str">
            <v>05-123-36602</v>
          </cell>
          <cell r="B14926" t="str">
            <v>3/9/2021</v>
          </cell>
          <cell r="C14926" t="str">
            <v>Full</v>
          </cell>
          <cell r="D14926" t="str">
            <v>PDC ENERGY INC</v>
          </cell>
          <cell r="E14926" t="str">
            <v>69175</v>
          </cell>
          <cell r="F14926" t="str">
            <v>WELD                                123 SESE 20 7N64W 6</v>
          </cell>
          <cell r="G14926" t="str">
            <v>0</v>
          </cell>
          <cell r="H14926" t="str">
            <v>0</v>
          </cell>
          <cell r="I14926" t="str">
            <v>No</v>
          </cell>
        </row>
        <row r="14927">
          <cell r="A14927" t="str">
            <v>05-123-36602</v>
          </cell>
          <cell r="B14927" t="str">
            <v>2/28/2022</v>
          </cell>
          <cell r="C14927" t="str">
            <v>Full</v>
          </cell>
          <cell r="D14927" t="str">
            <v>PDC ENERGY INC</v>
          </cell>
          <cell r="E14927" t="str">
            <v>69175</v>
          </cell>
          <cell r="F14927" t="str">
            <v>WELD                                123 SESE 20 7N64W 6</v>
          </cell>
          <cell r="G14927" t="str">
            <v>0</v>
          </cell>
          <cell r="H14927" t="str">
            <v>0</v>
          </cell>
          <cell r="I14927" t="str">
            <v>No</v>
          </cell>
        </row>
        <row r="14928">
          <cell r="A14928" t="str">
            <v>05-123-36603</v>
          </cell>
          <cell r="B14928" t="str">
            <v>2/5/2021</v>
          </cell>
          <cell r="C14928" t="str">
            <v>Full</v>
          </cell>
          <cell r="D14928" t="str">
            <v>KERR MCGEE OIL &amp;amp; GAS ONSHORE LP</v>
          </cell>
          <cell r="E14928" t="str">
            <v>47120</v>
          </cell>
          <cell r="F14928" t="str">
            <v>WELD                                123 SESW 34 3N66W 6</v>
          </cell>
          <cell r="G14928" t="str">
            <v>2</v>
          </cell>
          <cell r="I14928" t="str">
            <v>No</v>
          </cell>
        </row>
        <row r="14929">
          <cell r="A14929" t="str">
            <v>05-123-36603</v>
          </cell>
          <cell r="B14929" t="str">
            <v>1/26/2022</v>
          </cell>
          <cell r="C14929" t="str">
            <v>Full</v>
          </cell>
          <cell r="D14929" t="str">
            <v>KERR MCGEE OIL &amp;amp; GAS ONSHORE LP</v>
          </cell>
          <cell r="E14929" t="str">
            <v>47120</v>
          </cell>
          <cell r="F14929" t="str">
            <v>WELD                                123 SESW 34 3N66W 6</v>
          </cell>
          <cell r="G14929" t="str">
            <v>0</v>
          </cell>
          <cell r="I14929" t="str">
            <v>No</v>
          </cell>
        </row>
        <row r="14930">
          <cell r="A14930" t="str">
            <v>05-123-36605</v>
          </cell>
          <cell r="B14930" t="str">
            <v>2/5/2021</v>
          </cell>
          <cell r="C14930" t="str">
            <v>Full</v>
          </cell>
          <cell r="D14930" t="str">
            <v>KERR MCGEE OIL &amp;amp; GAS ONSHORE LP</v>
          </cell>
          <cell r="E14930" t="str">
            <v>47120</v>
          </cell>
          <cell r="F14930" t="str">
            <v>WELD                                123 SESW 34 3N66W 6</v>
          </cell>
          <cell r="G14930" t="str">
            <v>17</v>
          </cell>
          <cell r="I14930" t="str">
            <v>No</v>
          </cell>
        </row>
        <row r="14931">
          <cell r="A14931" t="str">
            <v>05-123-36605</v>
          </cell>
          <cell r="B14931" t="str">
            <v>7/14/2021</v>
          </cell>
          <cell r="C14931" t="str">
            <v>Form 17</v>
          </cell>
          <cell r="D14931" t="str">
            <v xml:space="preserve">KERR MCGEE OIL &amp;amp; GAS ONSHORE LP                   </v>
          </cell>
          <cell r="E14931" t="str">
            <v>47120</v>
          </cell>
          <cell r="F14931" t="str">
            <v>WELD                                123 SESW 34 3N66W 6</v>
          </cell>
          <cell r="G14931" t="str">
            <v>34</v>
          </cell>
          <cell r="H14931" t="str">
            <v xml:space="preserve">1     </v>
          </cell>
          <cell r="I14931" t="str">
            <v>Yes</v>
          </cell>
        </row>
        <row r="14932">
          <cell r="A14932" t="str">
            <v>05-123-36605</v>
          </cell>
          <cell r="B14932" t="str">
            <v>8/2/2021</v>
          </cell>
          <cell r="C14932" t="str">
            <v>Form 17</v>
          </cell>
          <cell r="D14932" t="str">
            <v xml:space="preserve">KERR MCGEE OIL &amp;amp; GAS ONSHORE LP                   </v>
          </cell>
          <cell r="E14932" t="str">
            <v>47120</v>
          </cell>
          <cell r="F14932" t="str">
            <v>WELD                                123 SESW 34 3N66W 6</v>
          </cell>
          <cell r="G14932" t="str">
            <v>40</v>
          </cell>
          <cell r="H14932" t="str">
            <v xml:space="preserve">1     </v>
          </cell>
          <cell r="I14932" t="str">
            <v>No</v>
          </cell>
        </row>
        <row r="14933">
          <cell r="A14933" t="str">
            <v>05-123-36605</v>
          </cell>
          <cell r="B14933" t="str">
            <v>10/3/2021</v>
          </cell>
          <cell r="C14933" t="str">
            <v>Form 17</v>
          </cell>
          <cell r="D14933" t="str">
            <v xml:space="preserve">KERR MCGEE OIL &amp;amp; GAS ONSHORE LP                   </v>
          </cell>
          <cell r="E14933" t="str">
            <v>47120</v>
          </cell>
          <cell r="F14933" t="str">
            <v>WELD                                123 SESW 34 3N66W 6</v>
          </cell>
          <cell r="G14933" t="str">
            <v>13</v>
          </cell>
          <cell r="H14933" t="str">
            <v xml:space="preserve">1     </v>
          </cell>
          <cell r="I14933" t="str">
            <v>No</v>
          </cell>
        </row>
        <row r="14934">
          <cell r="A14934" t="str">
            <v>05-123-36605</v>
          </cell>
          <cell r="B14934" t="str">
            <v>12/7/2021</v>
          </cell>
          <cell r="C14934" t="str">
            <v>Form 17</v>
          </cell>
          <cell r="D14934" t="str">
            <v xml:space="preserve">KERR MCGEE OIL &amp;amp; GAS ONSHORE LP                   </v>
          </cell>
          <cell r="E14934" t="str">
            <v>47120</v>
          </cell>
          <cell r="F14934" t="str">
            <v>WELD                                123 SESW 34 3N66W 6</v>
          </cell>
          <cell r="G14934" t="str">
            <v>95</v>
          </cell>
          <cell r="H14934" t="str">
            <v xml:space="preserve">1     </v>
          </cell>
          <cell r="I14934" t="str">
            <v>No</v>
          </cell>
        </row>
        <row r="14935">
          <cell r="A14935" t="str">
            <v>05-123-36606</v>
          </cell>
          <cell r="B14935" t="str">
            <v>2/5/2021</v>
          </cell>
          <cell r="C14935" t="str">
            <v>Form 17</v>
          </cell>
          <cell r="D14935" t="str">
            <v xml:space="preserve">KERR MCGEE OIL &amp;amp; GAS ONSHORE LP                   </v>
          </cell>
          <cell r="E14935" t="str">
            <v>47120</v>
          </cell>
          <cell r="F14935" t="str">
            <v>WELD                                123 SESW 34 3N66W 6</v>
          </cell>
          <cell r="G14935" t="str">
            <v>17</v>
          </cell>
          <cell r="H14935" t="str">
            <v xml:space="preserve">0     </v>
          </cell>
          <cell r="I14935" t="str">
            <v>No</v>
          </cell>
        </row>
        <row r="14936">
          <cell r="A14936" t="str">
            <v>05-123-36606</v>
          </cell>
          <cell r="B14936" t="str">
            <v>1/26/2022</v>
          </cell>
          <cell r="C14936" t="str">
            <v>Full</v>
          </cell>
          <cell r="D14936" t="str">
            <v>KERR MCGEE OIL &amp;amp; GAS ONSHORE LP</v>
          </cell>
          <cell r="E14936" t="str">
            <v>47120</v>
          </cell>
          <cell r="F14936" t="str">
            <v>WELD                                123 SESW 34 3N66W 6</v>
          </cell>
          <cell r="G14936" t="str">
            <v>22</v>
          </cell>
          <cell r="I14936" t="str">
            <v>No</v>
          </cell>
        </row>
        <row r="14937">
          <cell r="A14937" t="str">
            <v>05-123-36608</v>
          </cell>
          <cell r="B14937" t="str">
            <v>6/15/2021</v>
          </cell>
          <cell r="C14937" t="str">
            <v>Form 17</v>
          </cell>
          <cell r="D14937" t="str">
            <v xml:space="preserve">GREAT WESTERN OPERATING COMPANY LLC               </v>
          </cell>
          <cell r="E14937" t="str">
            <v>10110</v>
          </cell>
          <cell r="F14937" t="str">
            <v>HUDSON / WELD                                123 LOT2 31 2N64W 6</v>
          </cell>
          <cell r="G14937" t="str">
            <v>0</v>
          </cell>
          <cell r="H14937" t="str">
            <v xml:space="preserve">0     </v>
          </cell>
          <cell r="I14937" t="str">
            <v>No</v>
          </cell>
        </row>
        <row r="14938">
          <cell r="A14938" t="str">
            <v>05-123-36610</v>
          </cell>
          <cell r="B14938" t="str">
            <v>6/15/2021</v>
          </cell>
          <cell r="C14938" t="str">
            <v>Form 17</v>
          </cell>
          <cell r="D14938" t="str">
            <v xml:space="preserve">GREAT WESTERN OPERATING COMPANY LLC               </v>
          </cell>
          <cell r="E14938" t="str">
            <v>10110</v>
          </cell>
          <cell r="F14938" t="str">
            <v>HUDSON / WELD                                123 LOT2 31 2N64W 6</v>
          </cell>
          <cell r="G14938" t="str">
            <v>0</v>
          </cell>
          <cell r="H14938" t="str">
            <v xml:space="preserve">0     </v>
          </cell>
          <cell r="I14938" t="str">
            <v>No</v>
          </cell>
        </row>
        <row r="14939">
          <cell r="A14939" t="str">
            <v>05-123-36622</v>
          </cell>
          <cell r="B14939" t="str">
            <v>11/24/2021</v>
          </cell>
          <cell r="C14939" t="str">
            <v>Full</v>
          </cell>
          <cell r="D14939" t="str">
            <v>KERR MCGEE OIL &amp;amp; GAS ONSHORE LP</v>
          </cell>
          <cell r="E14939" t="str">
            <v>47120</v>
          </cell>
          <cell r="F14939" t="str">
            <v>WELD                                123 NENW 17 1N67W 6</v>
          </cell>
          <cell r="G14939" t="str">
            <v>1</v>
          </cell>
          <cell r="I14939" t="str">
            <v>No</v>
          </cell>
        </row>
        <row r="14940">
          <cell r="A14940" t="str">
            <v>05-123-36623</v>
          </cell>
          <cell r="B14940" t="str">
            <v>8/5/2021</v>
          </cell>
          <cell r="C14940" t="str">
            <v>Full</v>
          </cell>
          <cell r="D14940" t="str">
            <v>KERR MCGEE OIL &amp;amp; GAS ONSHORE LP</v>
          </cell>
          <cell r="E14940" t="str">
            <v>47120</v>
          </cell>
          <cell r="F14940" t="str">
            <v>WELD                                123 NENW 17 1N67W 6</v>
          </cell>
          <cell r="G14940" t="str">
            <v>6</v>
          </cell>
          <cell r="I14940" t="str">
            <v>No</v>
          </cell>
        </row>
        <row r="14941">
          <cell r="A14941" t="str">
            <v>05-123-36625</v>
          </cell>
          <cell r="B14941" t="str">
            <v>10/13/2021</v>
          </cell>
          <cell r="C14941" t="str">
            <v>Form 17</v>
          </cell>
          <cell r="D14941" t="str">
            <v xml:space="preserve">VERDAD RESOURCES LLC                              </v>
          </cell>
          <cell r="E14941" t="str">
            <v>10651</v>
          </cell>
          <cell r="F14941" t="str">
            <v>WELD                                123 SWSE 32 9N58W 6</v>
          </cell>
          <cell r="G14941" t="str">
            <v>0</v>
          </cell>
          <cell r="H14941" t="str">
            <v xml:space="preserve">0     </v>
          </cell>
          <cell r="I14941" t="str">
            <v>No</v>
          </cell>
        </row>
        <row r="14942">
          <cell r="A14942" t="str">
            <v>05-123-36626</v>
          </cell>
          <cell r="B14942" t="str">
            <v>8/3/2021</v>
          </cell>
          <cell r="C14942" t="str">
            <v>Light</v>
          </cell>
          <cell r="D14942" t="str">
            <v>BONANZA CREEK ENERGY OPERATING COMPANY LLC</v>
          </cell>
          <cell r="E14942" t="str">
            <v>8960</v>
          </cell>
          <cell r="F14942" t="str">
            <v>WELD                                123 SESE 4 5N61W 6</v>
          </cell>
          <cell r="G14942" t="str">
            <v>0</v>
          </cell>
          <cell r="H14942" t="str">
            <v>0</v>
          </cell>
          <cell r="I14942" t="str">
            <v>No</v>
          </cell>
        </row>
        <row r="14943">
          <cell r="A14943" t="str">
            <v>05-123-36627</v>
          </cell>
          <cell r="B14943" t="str">
            <v>2/23/2021</v>
          </cell>
          <cell r="C14943" t="str">
            <v>Light</v>
          </cell>
          <cell r="D14943" t="str">
            <v>CRESTONE PEAK RESOURCES OPERATING LLC</v>
          </cell>
          <cell r="E14943" t="str">
            <v>10633</v>
          </cell>
          <cell r="F14943" t="str">
            <v>WELD                                123 SWNW 20 5N63W 6</v>
          </cell>
          <cell r="G14943" t="str">
            <v>-1</v>
          </cell>
          <cell r="H14943" t="str">
            <v>0</v>
          </cell>
          <cell r="I14943" t="str">
            <v>No</v>
          </cell>
        </row>
        <row r="14944">
          <cell r="A14944" t="str">
            <v>05-123-36628</v>
          </cell>
          <cell r="B14944" t="str">
            <v>2/23/2021</v>
          </cell>
          <cell r="C14944" t="str">
            <v>Light</v>
          </cell>
          <cell r="D14944" t="str">
            <v>CRESTONE PEAK RESOURCES OPERATING LLC</v>
          </cell>
          <cell r="E14944" t="str">
            <v>10633</v>
          </cell>
          <cell r="F14944" t="str">
            <v>WELD                                123 SWNW 20 5N63W 6</v>
          </cell>
          <cell r="G14944" t="str">
            <v>1</v>
          </cell>
          <cell r="H14944" t="str">
            <v>0</v>
          </cell>
          <cell r="I14944" t="str">
            <v>No</v>
          </cell>
        </row>
        <row r="14945">
          <cell r="A14945" t="str">
            <v>05-123-36628</v>
          </cell>
          <cell r="B14945" t="str">
            <v>7/2/2021</v>
          </cell>
          <cell r="C14945" t="str">
            <v>Form 17</v>
          </cell>
          <cell r="D14945" t="str">
            <v xml:space="preserve">CRESTONE PEAK RESOURCES OPERATING LLC             </v>
          </cell>
          <cell r="E14945" t="str">
            <v>10633</v>
          </cell>
          <cell r="F14945" t="str">
            <v>WELD                                123 SWNW 20 5N63W 6</v>
          </cell>
          <cell r="G14945" t="str">
            <v>104</v>
          </cell>
          <cell r="H14945" t="str">
            <v xml:space="preserve">0     </v>
          </cell>
          <cell r="I14945" t="str">
            <v>Yes</v>
          </cell>
        </row>
        <row r="14946">
          <cell r="A14946" t="str">
            <v>05-123-36628</v>
          </cell>
          <cell r="B14946" t="str">
            <v>2/10/2022</v>
          </cell>
          <cell r="C14946" t="str">
            <v>Form 17</v>
          </cell>
          <cell r="D14946" t="str">
            <v xml:space="preserve">CRESTONE PEAK RESOURCES OPERATING LLC             </v>
          </cell>
          <cell r="E14946" t="str">
            <v>10633</v>
          </cell>
          <cell r="F14946" t="str">
            <v>WELD                                123 SWNW 20 5N63W 6</v>
          </cell>
          <cell r="G14946" t="str">
            <v>0</v>
          </cell>
          <cell r="H14946" t="str">
            <v xml:space="preserve">0     </v>
          </cell>
          <cell r="I14946" t="str">
            <v>No</v>
          </cell>
        </row>
        <row r="14947">
          <cell r="A14947" t="str">
            <v>05-123-36629</v>
          </cell>
          <cell r="B14947" t="str">
            <v>2/23/2021</v>
          </cell>
          <cell r="C14947" t="str">
            <v>Light</v>
          </cell>
          <cell r="D14947" t="str">
            <v>CRESTONE PEAK RESOURCES OPERATING LLC</v>
          </cell>
          <cell r="E14947" t="str">
            <v>10633</v>
          </cell>
          <cell r="F14947" t="str">
            <v>WELD                                123 SWNW 20 5N63W 6</v>
          </cell>
          <cell r="G14947" t="str">
            <v>-1</v>
          </cell>
          <cell r="H14947" t="str">
            <v>0</v>
          </cell>
          <cell r="I14947" t="str">
            <v>No</v>
          </cell>
        </row>
        <row r="14948">
          <cell r="A14948" t="str">
            <v>05-123-36630</v>
          </cell>
          <cell r="B14948" t="str">
            <v>2/23/2021</v>
          </cell>
          <cell r="C14948" t="str">
            <v>Light</v>
          </cell>
          <cell r="D14948" t="str">
            <v>CRESTONE PEAK RESOURCES OPERATING LLC</v>
          </cell>
          <cell r="E14948" t="str">
            <v>10633</v>
          </cell>
          <cell r="F14948" t="str">
            <v>WELD                                123 NWNW 20 5N63W 6</v>
          </cell>
          <cell r="G14948" t="str">
            <v>-2</v>
          </cell>
          <cell r="H14948" t="str">
            <v>0</v>
          </cell>
          <cell r="I14948" t="str">
            <v>No</v>
          </cell>
        </row>
        <row r="14949">
          <cell r="A14949" t="str">
            <v>05-123-36631</v>
          </cell>
          <cell r="B14949" t="str">
            <v>2/23/2021</v>
          </cell>
          <cell r="C14949" t="str">
            <v>Light</v>
          </cell>
          <cell r="D14949" t="str">
            <v>CRESTONE PEAK RESOURCES OPERATING LLC</v>
          </cell>
          <cell r="E14949" t="str">
            <v>10633</v>
          </cell>
          <cell r="F14949" t="str">
            <v>WELD                                123 NWNW 20 5N63W 6</v>
          </cell>
          <cell r="G14949" t="str">
            <v>2</v>
          </cell>
          <cell r="H14949" t="str">
            <v>0</v>
          </cell>
          <cell r="I14949" t="str">
            <v>No</v>
          </cell>
        </row>
        <row r="14950">
          <cell r="A14950" t="str">
            <v>05-123-36631</v>
          </cell>
          <cell r="B14950" t="str">
            <v>11/18/2021</v>
          </cell>
          <cell r="C14950" t="str">
            <v>Form 17</v>
          </cell>
          <cell r="D14950" t="str">
            <v xml:space="preserve">CRESTONE PEAK RESOURCES OPERATING LLC             </v>
          </cell>
          <cell r="E14950" t="str">
            <v>10633</v>
          </cell>
          <cell r="F14950" t="str">
            <v>WELD                                123 NWNW 20 5N63W 6</v>
          </cell>
          <cell r="G14950" t="str">
            <v>-3</v>
          </cell>
          <cell r="H14950" t="str">
            <v xml:space="preserve">0     </v>
          </cell>
          <cell r="I14950" t="str">
            <v>No</v>
          </cell>
        </row>
        <row r="14951">
          <cell r="A14951" t="str">
            <v>05-123-36632</v>
          </cell>
          <cell r="B14951" t="str">
            <v>2/23/2021</v>
          </cell>
          <cell r="C14951" t="str">
            <v>Light</v>
          </cell>
          <cell r="D14951" t="str">
            <v>CRESTONE PEAK RESOURCES OPERATING LLC</v>
          </cell>
          <cell r="E14951" t="str">
            <v>10633</v>
          </cell>
          <cell r="F14951" t="str">
            <v>WELD                                123 NWNW 20 5N63W 6</v>
          </cell>
          <cell r="G14951" t="str">
            <v>2</v>
          </cell>
          <cell r="H14951" t="str">
            <v>0</v>
          </cell>
          <cell r="I14951" t="str">
            <v>No</v>
          </cell>
        </row>
        <row r="14952">
          <cell r="A14952" t="str">
            <v>05-123-36633</v>
          </cell>
          <cell r="B14952" t="str">
            <v>11/24/2021</v>
          </cell>
          <cell r="C14952" t="str">
            <v>Full</v>
          </cell>
          <cell r="D14952" t="str">
            <v>KERR MCGEE OIL &amp;amp; GAS ONSHORE LP</v>
          </cell>
          <cell r="E14952" t="str">
            <v>47120</v>
          </cell>
          <cell r="F14952" t="str">
            <v>WELD                                123 NENW 17 1N67W 6</v>
          </cell>
          <cell r="G14952" t="str">
            <v>1</v>
          </cell>
          <cell r="I14952" t="str">
            <v>No</v>
          </cell>
        </row>
        <row r="14953">
          <cell r="A14953" t="str">
            <v>05-123-36634</v>
          </cell>
          <cell r="B14953" t="str">
            <v>8/5/2021</v>
          </cell>
          <cell r="C14953" t="str">
            <v>Full</v>
          </cell>
          <cell r="D14953" t="str">
            <v>KERR MCGEE OIL &amp;amp; GAS ONSHORE LP</v>
          </cell>
          <cell r="E14953" t="str">
            <v>47120</v>
          </cell>
          <cell r="F14953" t="str">
            <v>DACONO / WELD                                123 NWNW 17 1N67W 6</v>
          </cell>
          <cell r="G14953" t="str">
            <v>10</v>
          </cell>
          <cell r="I14953" t="str">
            <v>No</v>
          </cell>
        </row>
        <row r="14954">
          <cell r="A14954" t="str">
            <v>05-123-36636</v>
          </cell>
          <cell r="B14954" t="str">
            <v>8/5/2021</v>
          </cell>
          <cell r="C14954" t="str">
            <v>Full</v>
          </cell>
          <cell r="D14954" t="str">
            <v>KERR MCGEE OIL &amp;amp; GAS ONSHORE LP</v>
          </cell>
          <cell r="E14954" t="str">
            <v>47120</v>
          </cell>
          <cell r="F14954" t="str">
            <v>DACONO / WELD                                123 NWNW 17 1N67W 6</v>
          </cell>
          <cell r="G14954" t="str">
            <v>12</v>
          </cell>
          <cell r="I14954" t="str">
            <v>No</v>
          </cell>
        </row>
        <row r="14955">
          <cell r="A14955" t="str">
            <v>05-123-36638</v>
          </cell>
          <cell r="B14955" t="str">
            <v>8/15/2021</v>
          </cell>
          <cell r="C14955" t="str">
            <v>Full</v>
          </cell>
          <cell r="D14955" t="str">
            <v>PDC ENERGY INC</v>
          </cell>
          <cell r="E14955" t="str">
            <v>69175</v>
          </cell>
          <cell r="F14955" t="str">
            <v>WELD                                123 SWSE 26 7N66W 6</v>
          </cell>
          <cell r="G14955" t="str">
            <v>0</v>
          </cell>
          <cell r="H14955" t="str">
            <v>0</v>
          </cell>
          <cell r="I14955" t="str">
            <v>No</v>
          </cell>
        </row>
        <row r="14956">
          <cell r="A14956" t="str">
            <v>05-123-36639</v>
          </cell>
          <cell r="B14956" t="str">
            <v>3/11/2021</v>
          </cell>
          <cell r="C14956" t="str">
            <v>LIGHT</v>
          </cell>
          <cell r="D14956" t="str">
            <v>NOBLE ENERGY INC</v>
          </cell>
          <cell r="E14956" t="str">
            <v>100322</v>
          </cell>
          <cell r="F14956" t="str">
            <v>WELD                                123 SWSW 17 8N61W 6</v>
          </cell>
          <cell r="G14956" t="str">
            <v>0</v>
          </cell>
          <cell r="H14956" t="str">
            <v>0</v>
          </cell>
          <cell r="I14956" t="str">
            <v>No</v>
          </cell>
        </row>
        <row r="14957">
          <cell r="A14957" t="str">
            <v>05-123-36645</v>
          </cell>
          <cell r="B14957" t="str">
            <v>8/5/2021</v>
          </cell>
          <cell r="C14957" t="str">
            <v>Full</v>
          </cell>
          <cell r="D14957" t="str">
            <v>PDC ENERGY INC</v>
          </cell>
          <cell r="E14957" t="str">
            <v>69175</v>
          </cell>
          <cell r="F14957" t="str">
            <v>AULT / WELD                                123 NENE 11 7N66W 6</v>
          </cell>
          <cell r="G14957" t="str">
            <v>0</v>
          </cell>
          <cell r="H14957" t="str">
            <v>0</v>
          </cell>
          <cell r="I14957" t="str">
            <v>No</v>
          </cell>
        </row>
        <row r="14958">
          <cell r="A14958" t="str">
            <v>05-123-36647</v>
          </cell>
          <cell r="B14958" t="str">
            <v>10/13/2021</v>
          </cell>
          <cell r="C14958" t="str">
            <v>Light</v>
          </cell>
          <cell r="D14958" t="str">
            <v>WHITING OIL &amp;amp; GAS CORPORATION</v>
          </cell>
          <cell r="E14958" t="str">
            <v>96155</v>
          </cell>
          <cell r="F14958" t="str">
            <v>WELD                                123 LOT2 7 10N57W 6</v>
          </cell>
          <cell r="G14958" t="str">
            <v>0</v>
          </cell>
          <cell r="H14958" t="str">
            <v>0</v>
          </cell>
          <cell r="I14958" t="str">
            <v>No</v>
          </cell>
        </row>
        <row r="14959">
          <cell r="A14959" t="str">
            <v>05-123-36648</v>
          </cell>
          <cell r="B14959" t="str">
            <v>4/5/2021</v>
          </cell>
          <cell r="C14959" t="str">
            <v>Full</v>
          </cell>
          <cell r="D14959" t="str">
            <v>EXTRACTION OIL &amp;amp; GAS INC</v>
          </cell>
          <cell r="E14959" t="str">
            <v>10459</v>
          </cell>
          <cell r="F14959" t="str">
            <v>WINDSOR / WELD                                123 NWSW 32 6N67W 6</v>
          </cell>
          <cell r="G14959" t="str">
            <v>0</v>
          </cell>
          <cell r="H14959" t="str">
            <v>0</v>
          </cell>
          <cell r="I14959" t="str">
            <v>No</v>
          </cell>
        </row>
        <row r="14960">
          <cell r="A14960" t="str">
            <v>05-123-36649</v>
          </cell>
          <cell r="B14960" t="str">
            <v>4/5/2021</v>
          </cell>
          <cell r="C14960" t="str">
            <v>Full</v>
          </cell>
          <cell r="D14960" t="str">
            <v>EXTRACTION OIL &amp;amp; GAS INC</v>
          </cell>
          <cell r="E14960" t="str">
            <v>10459</v>
          </cell>
          <cell r="F14960" t="str">
            <v>WINDSOR / WELD                                123 NWSW 32 6N67W 6</v>
          </cell>
          <cell r="G14960" t="str">
            <v>8</v>
          </cell>
          <cell r="H14960" t="str">
            <v>0</v>
          </cell>
          <cell r="I14960" t="str">
            <v>No</v>
          </cell>
        </row>
        <row r="14961">
          <cell r="A14961" t="str">
            <v>05-123-36650</v>
          </cell>
          <cell r="B14961" t="str">
            <v>4/5/2021</v>
          </cell>
          <cell r="C14961" t="str">
            <v>Full</v>
          </cell>
          <cell r="D14961" t="str">
            <v>EXTRACTION OIL &amp;amp; GAS INC</v>
          </cell>
          <cell r="E14961" t="str">
            <v>10459</v>
          </cell>
          <cell r="F14961" t="str">
            <v>WINDSOR / WELD                                123 NWSW 32 6N67W 6</v>
          </cell>
          <cell r="G14961" t="str">
            <v>0</v>
          </cell>
          <cell r="H14961" t="str">
            <v>0</v>
          </cell>
          <cell r="I14961" t="str">
            <v>No</v>
          </cell>
        </row>
        <row r="14962">
          <cell r="A14962" t="str">
            <v>05-123-36651</v>
          </cell>
          <cell r="B14962" t="str">
            <v>4/5/2021</v>
          </cell>
          <cell r="C14962" t="str">
            <v>Full</v>
          </cell>
          <cell r="D14962" t="str">
            <v>EXTRACTION OIL &amp;amp; GAS INC</v>
          </cell>
          <cell r="E14962" t="str">
            <v>10459</v>
          </cell>
          <cell r="F14962" t="str">
            <v>WINDSOR / WELD                                123 NWSW 32 6N67W 6</v>
          </cell>
          <cell r="G14962" t="str">
            <v>11</v>
          </cell>
          <cell r="H14962" t="str">
            <v>0</v>
          </cell>
          <cell r="I14962" t="str">
            <v>No</v>
          </cell>
        </row>
        <row r="14963">
          <cell r="A14963" t="str">
            <v>05-123-36652</v>
          </cell>
          <cell r="B14963" t="str">
            <v>4/5/2021</v>
          </cell>
          <cell r="C14963" t="str">
            <v>Full</v>
          </cell>
          <cell r="D14963" t="str">
            <v>EXTRACTION OIL &amp;amp; GAS INC</v>
          </cell>
          <cell r="E14963" t="str">
            <v>10459</v>
          </cell>
          <cell r="F14963" t="str">
            <v>WINDSOR / WELD                                123 NWSW 32 6N67W 6</v>
          </cell>
          <cell r="G14963" t="str">
            <v>0</v>
          </cell>
          <cell r="H14963" t="str">
            <v>0</v>
          </cell>
          <cell r="I14963" t="str">
            <v>No</v>
          </cell>
        </row>
        <row r="14964">
          <cell r="A14964" t="str">
            <v>05-123-36653</v>
          </cell>
          <cell r="B14964" t="str">
            <v>4/5/2021</v>
          </cell>
          <cell r="C14964" t="str">
            <v>Full</v>
          </cell>
          <cell r="D14964" t="str">
            <v>EXTRACTION OIL &amp;amp; GAS INC</v>
          </cell>
          <cell r="E14964" t="str">
            <v>10459</v>
          </cell>
          <cell r="F14964" t="str">
            <v>WINDSOR / WELD                                123 NWSW 32 6N67W 6</v>
          </cell>
          <cell r="G14964" t="str">
            <v>0</v>
          </cell>
          <cell r="H14964" t="str">
            <v>0</v>
          </cell>
          <cell r="I14964" t="str">
            <v>No</v>
          </cell>
        </row>
        <row r="14965">
          <cell r="A14965" t="str">
            <v>05-123-36654</v>
          </cell>
          <cell r="B14965" t="str">
            <v>4/5/2021</v>
          </cell>
          <cell r="C14965" t="str">
            <v>Full</v>
          </cell>
          <cell r="D14965" t="str">
            <v>EXTRACTION OIL &amp;amp; GAS INC</v>
          </cell>
          <cell r="E14965" t="str">
            <v>10459</v>
          </cell>
          <cell r="F14965" t="str">
            <v>WINDSOR / WELD                                123 NWSW 32 6N67W 6</v>
          </cell>
          <cell r="G14965" t="str">
            <v>3</v>
          </cell>
          <cell r="H14965" t="str">
            <v>0</v>
          </cell>
          <cell r="I14965" t="str">
            <v>No</v>
          </cell>
        </row>
        <row r="14966">
          <cell r="A14966" t="str">
            <v>05-123-36655</v>
          </cell>
          <cell r="B14966" t="str">
            <v>4/5/2021</v>
          </cell>
          <cell r="C14966" t="str">
            <v>Full</v>
          </cell>
          <cell r="D14966" t="str">
            <v>EXTRACTION OIL &amp;amp; GAS INC</v>
          </cell>
          <cell r="E14966" t="str">
            <v>10459</v>
          </cell>
          <cell r="F14966" t="str">
            <v>WINDSOR / WELD                                123 NWSW 32 6N67W 6</v>
          </cell>
          <cell r="G14966" t="str">
            <v>6</v>
          </cell>
          <cell r="H14966" t="str">
            <v>0</v>
          </cell>
          <cell r="I14966" t="str">
            <v>No</v>
          </cell>
        </row>
        <row r="14967">
          <cell r="A14967" t="str">
            <v>05-123-36656</v>
          </cell>
          <cell r="B14967" t="str">
            <v>4/5/2021</v>
          </cell>
          <cell r="C14967" t="str">
            <v>Full</v>
          </cell>
          <cell r="D14967" t="str">
            <v>EXTRACTION OIL &amp;amp; GAS INC</v>
          </cell>
          <cell r="E14967" t="str">
            <v>10459</v>
          </cell>
          <cell r="F14967" t="str">
            <v>WINDSOR / WELD                                123 NWSW 32 6N67W 6</v>
          </cell>
          <cell r="G14967" t="str">
            <v>0</v>
          </cell>
          <cell r="H14967" t="str">
            <v>0</v>
          </cell>
          <cell r="I14967" t="str">
            <v>No</v>
          </cell>
        </row>
        <row r="14968">
          <cell r="A14968" t="str">
            <v>05-123-36657</v>
          </cell>
          <cell r="B14968" t="str">
            <v>3/23/2021</v>
          </cell>
          <cell r="C14968" t="str">
            <v>LIGHT</v>
          </cell>
          <cell r="D14968" t="str">
            <v>NOBLE ENERGY INC</v>
          </cell>
          <cell r="E14968" t="str">
            <v>100322</v>
          </cell>
          <cell r="F14968" t="str">
            <v>WELD                                123 NENW 24 9N59W 6</v>
          </cell>
          <cell r="G14968" t="str">
            <v>0</v>
          </cell>
          <cell r="H14968" t="str">
            <v>0</v>
          </cell>
          <cell r="I14968" t="str">
            <v>No</v>
          </cell>
        </row>
        <row r="14969">
          <cell r="A14969" t="str">
            <v>05-123-36658</v>
          </cell>
          <cell r="B14969" t="str">
            <v>3/23/2021</v>
          </cell>
          <cell r="C14969" t="str">
            <v>LIGHT</v>
          </cell>
          <cell r="D14969" t="str">
            <v>NOBLE ENERGY INC</v>
          </cell>
          <cell r="E14969" t="str">
            <v>100322</v>
          </cell>
          <cell r="F14969" t="str">
            <v>WELD                                123 NENW 24 9N59W 6</v>
          </cell>
          <cell r="G14969" t="str">
            <v>0</v>
          </cell>
          <cell r="H14969" t="str">
            <v>0</v>
          </cell>
          <cell r="I14969" t="str">
            <v>No</v>
          </cell>
        </row>
        <row r="14970">
          <cell r="A14970" t="str">
            <v>05-123-36659</v>
          </cell>
          <cell r="B14970" t="str">
            <v>3/23/2021</v>
          </cell>
          <cell r="C14970" t="str">
            <v>LIGHT</v>
          </cell>
          <cell r="D14970" t="str">
            <v>NOBLE ENERGY INC</v>
          </cell>
          <cell r="E14970" t="str">
            <v>100322</v>
          </cell>
          <cell r="F14970" t="str">
            <v>WELD                                123 NENW 24 9N59W 6</v>
          </cell>
          <cell r="G14970" t="str">
            <v>0</v>
          </cell>
          <cell r="H14970" t="str">
            <v>0</v>
          </cell>
          <cell r="I14970" t="str">
            <v>No</v>
          </cell>
        </row>
        <row r="14971">
          <cell r="A14971" t="str">
            <v>05-123-36660</v>
          </cell>
          <cell r="B14971" t="str">
            <v>3/23/2021</v>
          </cell>
          <cell r="C14971" t="str">
            <v>LIGHT</v>
          </cell>
          <cell r="D14971" t="str">
            <v>NOBLE ENERGY INC</v>
          </cell>
          <cell r="E14971" t="str">
            <v>100322</v>
          </cell>
          <cell r="F14971" t="str">
            <v>WELD                                123 NENW 24 9N59W 6</v>
          </cell>
          <cell r="G14971" t="str">
            <v>0</v>
          </cell>
          <cell r="H14971" t="str">
            <v>0</v>
          </cell>
          <cell r="I14971" t="str">
            <v>No</v>
          </cell>
        </row>
        <row r="14972">
          <cell r="A14972" t="str">
            <v>05-123-36661</v>
          </cell>
          <cell r="B14972" t="str">
            <v>1/12/2021</v>
          </cell>
          <cell r="C14972" t="str">
            <v>Form 17</v>
          </cell>
          <cell r="D14972" t="str">
            <v xml:space="preserve">NOBLE ENERGY INC                                  </v>
          </cell>
          <cell r="E14972" t="str">
            <v>100322</v>
          </cell>
          <cell r="F14972" t="str">
            <v>WELD                                123 NWSW 28 6N66W 6</v>
          </cell>
          <cell r="G14972" t="str">
            <v>40</v>
          </cell>
          <cell r="H14972" t="str">
            <v xml:space="preserve">0     </v>
          </cell>
          <cell r="I14972" t="str">
            <v>No</v>
          </cell>
        </row>
        <row r="14973">
          <cell r="A14973" t="str">
            <v>05-123-36661</v>
          </cell>
          <cell r="B14973" t="str">
            <v>3/9/2021</v>
          </cell>
          <cell r="C14973" t="str">
            <v>Form 17</v>
          </cell>
          <cell r="D14973" t="str">
            <v xml:space="preserve">NOBLE ENERGY INC                                  </v>
          </cell>
          <cell r="E14973" t="str">
            <v>100322</v>
          </cell>
          <cell r="F14973" t="str">
            <v>WELD                                123 NWSW 28 6N66W 6</v>
          </cell>
          <cell r="G14973" t="str">
            <v>29</v>
          </cell>
          <cell r="H14973" t="str">
            <v xml:space="preserve">0     </v>
          </cell>
          <cell r="I14973" t="str">
            <v>No</v>
          </cell>
        </row>
        <row r="14974">
          <cell r="A14974" t="str">
            <v>05-123-36661</v>
          </cell>
          <cell r="B14974" t="str">
            <v>2/7/2022</v>
          </cell>
          <cell r="C14974" t="str">
            <v>Form 17</v>
          </cell>
          <cell r="D14974" t="str">
            <v xml:space="preserve">NOBLE ENERGY INC                                  </v>
          </cell>
          <cell r="E14974" t="str">
            <v>100322</v>
          </cell>
          <cell r="F14974" t="str">
            <v>WELD                                123 NWSW 28 6N66W 6</v>
          </cell>
          <cell r="G14974" t="str">
            <v>20</v>
          </cell>
          <cell r="H14974" t="str">
            <v xml:space="preserve">0     </v>
          </cell>
          <cell r="I14974" t="str">
            <v>No</v>
          </cell>
        </row>
        <row r="14975">
          <cell r="A14975" t="str">
            <v>05-123-36663</v>
          </cell>
          <cell r="B14975" t="str">
            <v>5/12/2021</v>
          </cell>
          <cell r="C14975" t="str">
            <v>Light</v>
          </cell>
          <cell r="D14975" t="str">
            <v>NOBLE ENERGY INC</v>
          </cell>
          <cell r="E14975" t="str">
            <v>100322</v>
          </cell>
          <cell r="F14975" t="str">
            <v>WELD                                123 NENE 19 8N60W 6</v>
          </cell>
          <cell r="G14975" t="str">
            <v>0</v>
          </cell>
          <cell r="H14975" t="str">
            <v>0</v>
          </cell>
          <cell r="I14975" t="str">
            <v>No</v>
          </cell>
        </row>
        <row r="14976">
          <cell r="A14976" t="str">
            <v>05-123-36665</v>
          </cell>
          <cell r="B14976" t="str">
            <v>6/25/2021</v>
          </cell>
          <cell r="C14976" t="str">
            <v>Form 17</v>
          </cell>
          <cell r="D14976" t="str">
            <v xml:space="preserve">NOBLE ENERGY INC                                  </v>
          </cell>
          <cell r="E14976" t="str">
            <v>100322</v>
          </cell>
          <cell r="F14976" t="str">
            <v>WELD                                123 NWSW 28 6N66W 6</v>
          </cell>
          <cell r="G14976" t="str">
            <v>32</v>
          </cell>
          <cell r="H14976" t="str">
            <v xml:space="preserve">0     </v>
          </cell>
          <cell r="I14976" t="str">
            <v>No</v>
          </cell>
        </row>
        <row r="14977">
          <cell r="A14977" t="str">
            <v>05-123-36665</v>
          </cell>
          <cell r="B14977" t="str">
            <v>10/25/2021</v>
          </cell>
          <cell r="C14977" t="str">
            <v>Form 17</v>
          </cell>
          <cell r="D14977" t="str">
            <v xml:space="preserve">NOBLE ENERGY INC                                  </v>
          </cell>
          <cell r="E14977" t="str">
            <v>100322</v>
          </cell>
          <cell r="F14977" t="str">
            <v>WELD                                123 NWSW 28 6N66W 6</v>
          </cell>
          <cell r="G14977" t="str">
            <v>32</v>
          </cell>
          <cell r="H14977" t="str">
            <v xml:space="preserve">0     </v>
          </cell>
          <cell r="I14977" t="str">
            <v>No</v>
          </cell>
        </row>
        <row r="14978">
          <cell r="A14978" t="str">
            <v>05-123-36665</v>
          </cell>
          <cell r="B14978" t="str">
            <v>2/7/2022</v>
          </cell>
          <cell r="C14978" t="str">
            <v>Form 17</v>
          </cell>
          <cell r="D14978" t="str">
            <v xml:space="preserve">NOBLE ENERGY INC                                  </v>
          </cell>
          <cell r="E14978" t="str">
            <v>100322</v>
          </cell>
          <cell r="F14978" t="str">
            <v>WELD                                123 NWSW 28 6N66W 6</v>
          </cell>
          <cell r="G14978" t="str">
            <v>0</v>
          </cell>
          <cell r="H14978" t="str">
            <v xml:space="preserve">0     </v>
          </cell>
          <cell r="I14978" t="str">
            <v>No</v>
          </cell>
        </row>
        <row r="14979">
          <cell r="A14979" t="str">
            <v>05-123-36667</v>
          </cell>
          <cell r="B14979" t="str">
            <v>5/13/2021</v>
          </cell>
          <cell r="C14979" t="str">
            <v>Light</v>
          </cell>
          <cell r="D14979" t="str">
            <v>NOBLE ENERGY INC</v>
          </cell>
          <cell r="E14979" t="str">
            <v>100322</v>
          </cell>
          <cell r="F14979" t="str">
            <v>WELD                                123 SESE 26 9N61W 6</v>
          </cell>
          <cell r="G14979" t="str">
            <v>0</v>
          </cell>
          <cell r="H14979" t="str">
            <v>0</v>
          </cell>
          <cell r="I14979" t="str">
            <v>No</v>
          </cell>
        </row>
        <row r="14980">
          <cell r="A14980" t="str">
            <v>05-123-36670</v>
          </cell>
          <cell r="B14980" t="str">
            <v>2/26/2021</v>
          </cell>
          <cell r="C14980" t="str">
            <v>Form 17</v>
          </cell>
          <cell r="D14980" t="str">
            <v xml:space="preserve">NOBLE ENERGY INC                                  </v>
          </cell>
          <cell r="E14980" t="str">
            <v>100322</v>
          </cell>
          <cell r="F14980" t="str">
            <v>WELD                                123 SENE 6 6N62W 6</v>
          </cell>
          <cell r="G14980" t="str">
            <v>0</v>
          </cell>
          <cell r="H14980" t="str">
            <v xml:space="preserve">0     </v>
          </cell>
          <cell r="I14980" t="str">
            <v>No</v>
          </cell>
        </row>
        <row r="14981">
          <cell r="A14981" t="str">
            <v>05-123-36672</v>
          </cell>
          <cell r="B14981" t="str">
            <v>6/29/2021</v>
          </cell>
          <cell r="C14981" t="str">
            <v>Form 17</v>
          </cell>
          <cell r="D14981" t="str">
            <v xml:space="preserve">NOBLE ENERGY INC                                  </v>
          </cell>
          <cell r="E14981" t="str">
            <v>100322</v>
          </cell>
          <cell r="F14981" t="str">
            <v>WELD                                123 SENE 6 6N62W 6</v>
          </cell>
          <cell r="G14981" t="str">
            <v>0</v>
          </cell>
          <cell r="H14981" t="str">
            <v xml:space="preserve">0     </v>
          </cell>
          <cell r="I14981" t="str">
            <v>No</v>
          </cell>
        </row>
        <row r="14982">
          <cell r="A14982" t="str">
            <v>05-123-36673</v>
          </cell>
          <cell r="B14982" t="str">
            <v>2/26/2021</v>
          </cell>
          <cell r="C14982" t="str">
            <v>Form 17</v>
          </cell>
          <cell r="D14982" t="str">
            <v xml:space="preserve">NOBLE ENERGY INC                                  </v>
          </cell>
          <cell r="E14982" t="str">
            <v>100322</v>
          </cell>
          <cell r="F14982" t="str">
            <v>WELD                                123 SENE 6 6N62W 6</v>
          </cell>
          <cell r="G14982" t="str">
            <v>0</v>
          </cell>
          <cell r="H14982" t="str">
            <v xml:space="preserve">0     </v>
          </cell>
          <cell r="I14982" t="str">
            <v>No</v>
          </cell>
        </row>
        <row r="14983">
          <cell r="A14983" t="str">
            <v>05-123-36674</v>
          </cell>
          <cell r="B14983" t="str">
            <v>6/2/2021</v>
          </cell>
          <cell r="C14983" t="str">
            <v>Form 17</v>
          </cell>
          <cell r="D14983" t="str">
            <v xml:space="preserve">NOBLE ENERGY INC                                  </v>
          </cell>
          <cell r="E14983" t="str">
            <v>100322</v>
          </cell>
          <cell r="F14983" t="str">
            <v>WELD                                123 SENE 6 6N62W 6</v>
          </cell>
          <cell r="G14983" t="str">
            <v>0</v>
          </cell>
          <cell r="H14983" t="str">
            <v xml:space="preserve">0     </v>
          </cell>
          <cell r="I14983" t="str">
            <v>No</v>
          </cell>
        </row>
        <row r="14984">
          <cell r="A14984" t="str">
            <v>05-123-36674</v>
          </cell>
          <cell r="B14984" t="str">
            <v>11/17/2021</v>
          </cell>
          <cell r="C14984" t="str">
            <v>Form 17</v>
          </cell>
          <cell r="D14984" t="str">
            <v xml:space="preserve">NOBLE ENERGY INC                                  </v>
          </cell>
          <cell r="E14984" t="str">
            <v>100322</v>
          </cell>
          <cell r="F14984" t="str">
            <v>WELD                                123 SENE 6 6N62W 6</v>
          </cell>
          <cell r="G14984" t="str">
            <v>0</v>
          </cell>
          <cell r="H14984" t="str">
            <v xml:space="preserve">0     </v>
          </cell>
          <cell r="I14984" t="str">
            <v>No</v>
          </cell>
        </row>
        <row r="14985">
          <cell r="A14985" t="str">
            <v>05-123-36676</v>
          </cell>
          <cell r="B14985" t="str">
            <v>10/8/2021</v>
          </cell>
          <cell r="C14985" t="str">
            <v>Form 17</v>
          </cell>
          <cell r="D14985" t="str">
            <v xml:space="preserve">NOBLE ENERGY INC                                  </v>
          </cell>
          <cell r="E14985" t="str">
            <v>100322</v>
          </cell>
          <cell r="F14985" t="str">
            <v>WELD                                123 SESE 28 9N61W 6</v>
          </cell>
          <cell r="G14985" t="str">
            <v>0</v>
          </cell>
          <cell r="H14985" t="str">
            <v xml:space="preserve">0     </v>
          </cell>
          <cell r="I14985" t="str">
            <v>No</v>
          </cell>
        </row>
        <row r="14986">
          <cell r="A14986" t="str">
            <v>05-123-36678</v>
          </cell>
          <cell r="B14986" t="str">
            <v>3/23/2021</v>
          </cell>
          <cell r="C14986" t="str">
            <v>LIGHT</v>
          </cell>
          <cell r="D14986" t="str">
            <v>NOBLE ENERGY INC</v>
          </cell>
          <cell r="E14986" t="str">
            <v>100322</v>
          </cell>
          <cell r="F14986" t="str">
            <v>WELD                                123 NWNE 24 9N59W 6</v>
          </cell>
          <cell r="G14986" t="str">
            <v>0</v>
          </cell>
          <cell r="H14986" t="str">
            <v>0</v>
          </cell>
          <cell r="I14986" t="str">
            <v>No</v>
          </cell>
        </row>
        <row r="14987">
          <cell r="A14987" t="str">
            <v>05-123-36679</v>
          </cell>
          <cell r="B14987" t="str">
            <v>8/5/2021</v>
          </cell>
          <cell r="C14987" t="str">
            <v>LIGHT</v>
          </cell>
          <cell r="D14987" t="str">
            <v>NOBLE ENERGY INC</v>
          </cell>
          <cell r="E14987" t="str">
            <v>100322</v>
          </cell>
          <cell r="F14987" t="str">
            <v>WELD                                123 NWSW 23 8N61W 6</v>
          </cell>
          <cell r="G14987" t="str">
            <v>0</v>
          </cell>
          <cell r="H14987" t="str">
            <v>0</v>
          </cell>
          <cell r="I14987" t="str">
            <v>No</v>
          </cell>
        </row>
        <row r="14988">
          <cell r="A14988" t="str">
            <v>05-123-36679</v>
          </cell>
          <cell r="B14988" t="str">
            <v>12/22/2021</v>
          </cell>
          <cell r="C14988" t="str">
            <v>Form 17</v>
          </cell>
          <cell r="D14988" t="str">
            <v xml:space="preserve">NOBLE ENERGY INC                                  </v>
          </cell>
          <cell r="E14988" t="str">
            <v>100322</v>
          </cell>
          <cell r="F14988" t="str">
            <v>WELD                                123 NWSW 23 8N61W 6</v>
          </cell>
          <cell r="G14988" t="str">
            <v>0</v>
          </cell>
          <cell r="H14988" t="str">
            <v xml:space="preserve">0     </v>
          </cell>
          <cell r="I14988" t="str">
            <v>No</v>
          </cell>
        </row>
        <row r="14989">
          <cell r="A14989" t="str">
            <v>05-123-36680</v>
          </cell>
          <cell r="B14989" t="str">
            <v>3/23/2021</v>
          </cell>
          <cell r="C14989" t="str">
            <v>LIGHT</v>
          </cell>
          <cell r="D14989" t="str">
            <v>NOBLE ENERGY INC</v>
          </cell>
          <cell r="E14989" t="str">
            <v>100322</v>
          </cell>
          <cell r="F14989" t="str">
            <v>WELD                                123 NWNE 24 9N59W 6</v>
          </cell>
          <cell r="G14989" t="str">
            <v>0</v>
          </cell>
          <cell r="H14989" t="str">
            <v>0</v>
          </cell>
          <cell r="I14989" t="str">
            <v>No</v>
          </cell>
        </row>
        <row r="14990">
          <cell r="A14990" t="str">
            <v>05-123-36681</v>
          </cell>
          <cell r="B14990" t="str">
            <v>3/23/2021</v>
          </cell>
          <cell r="C14990" t="str">
            <v>LIGHT</v>
          </cell>
          <cell r="D14990" t="str">
            <v>NOBLE ENERGY INC</v>
          </cell>
          <cell r="E14990" t="str">
            <v>100322</v>
          </cell>
          <cell r="F14990" t="str">
            <v>WELD                                123 NWNE 24 9N59W 6</v>
          </cell>
          <cell r="G14990" t="str">
            <v>0</v>
          </cell>
          <cell r="H14990" t="str">
            <v>0</v>
          </cell>
          <cell r="I14990" t="str">
            <v>No</v>
          </cell>
        </row>
        <row r="14991">
          <cell r="A14991" t="str">
            <v>05-123-36682</v>
          </cell>
          <cell r="B14991" t="str">
            <v>6/24/2021</v>
          </cell>
          <cell r="C14991" t="str">
            <v>LIGHT</v>
          </cell>
          <cell r="D14991" t="str">
            <v>NOBLE ENERGY INC</v>
          </cell>
          <cell r="E14991" t="str">
            <v>100322</v>
          </cell>
          <cell r="F14991" t="str">
            <v>WELD                                123 NWSW 23 8N61W 6</v>
          </cell>
          <cell r="G14991" t="str">
            <v>0</v>
          </cell>
          <cell r="H14991" t="str">
            <v>0</v>
          </cell>
          <cell r="I14991" t="str">
            <v>No</v>
          </cell>
        </row>
        <row r="14992">
          <cell r="A14992" t="str">
            <v>05-123-36683</v>
          </cell>
          <cell r="B14992" t="str">
            <v>3/23/2021</v>
          </cell>
          <cell r="C14992" t="str">
            <v>LIGHT</v>
          </cell>
          <cell r="D14992" t="str">
            <v>NOBLE ENERGY INC</v>
          </cell>
          <cell r="E14992" t="str">
            <v>100322</v>
          </cell>
          <cell r="F14992" t="str">
            <v>WELD                                123 NWNE 24 9N59W 6</v>
          </cell>
          <cell r="G14992" t="str">
            <v>0</v>
          </cell>
          <cell r="H14992" t="str">
            <v>0</v>
          </cell>
          <cell r="I14992" t="str">
            <v>No</v>
          </cell>
        </row>
        <row r="14993">
          <cell r="A14993" t="str">
            <v>05-123-36684</v>
          </cell>
          <cell r="B14993" t="str">
            <v>6/24/2021</v>
          </cell>
          <cell r="C14993" t="str">
            <v>LIGHT</v>
          </cell>
          <cell r="D14993" t="str">
            <v>NOBLE ENERGY INC</v>
          </cell>
          <cell r="E14993" t="str">
            <v>100322</v>
          </cell>
          <cell r="F14993" t="str">
            <v>WELD                                123 NWSW 23 8N61W 6</v>
          </cell>
          <cell r="G14993" t="str">
            <v>0</v>
          </cell>
          <cell r="H14993" t="str">
            <v>0</v>
          </cell>
          <cell r="I14993" t="str">
            <v>No</v>
          </cell>
        </row>
        <row r="14994">
          <cell r="A14994" t="str">
            <v>05-123-36685</v>
          </cell>
          <cell r="B14994" t="str">
            <v>6/24/2021</v>
          </cell>
          <cell r="C14994" t="str">
            <v>LIGHT</v>
          </cell>
          <cell r="D14994" t="str">
            <v>NOBLE ENERGY INC</v>
          </cell>
          <cell r="E14994" t="str">
            <v>100322</v>
          </cell>
          <cell r="F14994" t="str">
            <v>WELD                                123 NWSW 23 8N61W 6</v>
          </cell>
          <cell r="G14994" t="str">
            <v>0</v>
          </cell>
          <cell r="H14994" t="str">
            <v>0</v>
          </cell>
          <cell r="I14994" t="str">
            <v>No</v>
          </cell>
        </row>
        <row r="14995">
          <cell r="A14995" t="str">
            <v>05-123-36686</v>
          </cell>
          <cell r="B14995" t="str">
            <v>4/2/2021</v>
          </cell>
          <cell r="C14995" t="str">
            <v>Full</v>
          </cell>
          <cell r="D14995" t="str">
            <v>KERR MCGEE OIL &amp;amp; GAS ONSHORE LP</v>
          </cell>
          <cell r="E14995" t="str">
            <v>47120</v>
          </cell>
          <cell r="F14995" t="str">
            <v>WELD                                123 NWNW 10 2N66W 6</v>
          </cell>
          <cell r="G14995" t="str">
            <v>4</v>
          </cell>
          <cell r="I14995" t="str">
            <v>No</v>
          </cell>
        </row>
        <row r="14996">
          <cell r="A14996" t="str">
            <v>05-123-36687</v>
          </cell>
          <cell r="B14996" t="str">
            <v>3/26/2021</v>
          </cell>
          <cell r="C14996" t="str">
            <v>Full</v>
          </cell>
          <cell r="D14996" t="str">
            <v>KERR MCGEE OIL &amp;amp; GAS ONSHORE LP</v>
          </cell>
          <cell r="E14996" t="str">
            <v>47120</v>
          </cell>
          <cell r="F14996" t="str">
            <v>WELD                                123 NWNW 10 2N66W 6</v>
          </cell>
          <cell r="G14996" t="str">
            <v>1</v>
          </cell>
          <cell r="I14996" t="str">
            <v>No</v>
          </cell>
        </row>
        <row r="14997">
          <cell r="A14997" t="str">
            <v>05-123-36688</v>
          </cell>
          <cell r="B14997" t="str">
            <v>3/26/2021</v>
          </cell>
          <cell r="C14997" t="str">
            <v>Full</v>
          </cell>
          <cell r="D14997" t="str">
            <v>KERR MCGEE OIL &amp;amp; GAS ONSHORE LP</v>
          </cell>
          <cell r="E14997" t="str">
            <v>47120</v>
          </cell>
          <cell r="F14997" t="str">
            <v>WELD                                123 NWNW 10 2N66W 6</v>
          </cell>
          <cell r="G14997" t="str">
            <v>1</v>
          </cell>
          <cell r="I14997" t="str">
            <v>No</v>
          </cell>
        </row>
        <row r="14998">
          <cell r="A14998" t="str">
            <v>05-123-36689</v>
          </cell>
          <cell r="B14998" t="str">
            <v>3/24/2021</v>
          </cell>
          <cell r="C14998" t="str">
            <v>Full</v>
          </cell>
          <cell r="D14998" t="str">
            <v>KERR MCGEE OIL &amp;amp; GAS ONSHORE LP</v>
          </cell>
          <cell r="E14998" t="str">
            <v>47120</v>
          </cell>
          <cell r="F14998" t="str">
            <v>WELD                                123 NWNW 10 2N66W 6</v>
          </cell>
          <cell r="G14998" t="str">
            <v>1</v>
          </cell>
          <cell r="I14998" t="str">
            <v>No</v>
          </cell>
        </row>
        <row r="14999">
          <cell r="A14999" t="str">
            <v>05-123-36691</v>
          </cell>
          <cell r="B14999" t="str">
            <v>3/30/2021</v>
          </cell>
          <cell r="C14999" t="str">
            <v>Full</v>
          </cell>
          <cell r="D14999" t="str">
            <v>KERR MCGEE OIL &amp;amp; GAS ONSHORE LP</v>
          </cell>
          <cell r="E14999" t="str">
            <v>47120</v>
          </cell>
          <cell r="F14999" t="str">
            <v>WELD                                123 NWNE 23 2N66W 6</v>
          </cell>
          <cell r="G14999" t="str">
            <v>11</v>
          </cell>
          <cell r="I14999" t="str">
            <v>No</v>
          </cell>
        </row>
        <row r="15000">
          <cell r="A15000" t="str">
            <v>05-123-36691</v>
          </cell>
          <cell r="B15000" t="str">
            <v>2/23/2022</v>
          </cell>
          <cell r="C15000" t="str">
            <v>Full</v>
          </cell>
          <cell r="D15000" t="str">
            <v>KERR MCGEE OIL &amp;amp; GAS ONSHORE LP</v>
          </cell>
          <cell r="E15000" t="str">
            <v>47120</v>
          </cell>
          <cell r="F15000" t="str">
            <v>WELD                                123 NWNE 23 2N66W 6</v>
          </cell>
          <cell r="G15000" t="str">
            <v>6</v>
          </cell>
          <cell r="I15000" t="str">
            <v>No</v>
          </cell>
        </row>
        <row r="15001">
          <cell r="A15001" t="str">
            <v>05-123-36692</v>
          </cell>
          <cell r="B15001" t="str">
            <v>9/21/2021</v>
          </cell>
          <cell r="C15001" t="str">
            <v>Full</v>
          </cell>
          <cell r="D15001" t="str">
            <v>KERR MCGEE OIL &amp;amp; GAS ONSHORE LP</v>
          </cell>
          <cell r="E15001" t="str">
            <v>47120</v>
          </cell>
          <cell r="F15001" t="str">
            <v>WELD                                123 NWNE 23 2N66W 6</v>
          </cell>
          <cell r="G15001" t="str">
            <v>1</v>
          </cell>
          <cell r="I15001" t="str">
            <v>No</v>
          </cell>
        </row>
        <row r="15002">
          <cell r="A15002" t="str">
            <v>05-123-36692</v>
          </cell>
          <cell r="B15002" t="str">
            <v>2/23/2022</v>
          </cell>
          <cell r="C15002" t="str">
            <v>Full</v>
          </cell>
          <cell r="D15002" t="str">
            <v>KERR MCGEE OIL &amp;amp; GAS ONSHORE LP</v>
          </cell>
          <cell r="E15002" t="str">
            <v>47120</v>
          </cell>
          <cell r="F15002" t="str">
            <v>WELD                                123 NWNE 23 2N66W 6</v>
          </cell>
          <cell r="G15002" t="str">
            <v>1</v>
          </cell>
          <cell r="I15002" t="str">
            <v>No</v>
          </cell>
        </row>
        <row r="15003">
          <cell r="A15003" t="str">
            <v>05-123-36693</v>
          </cell>
          <cell r="B15003" t="str">
            <v>4/8/2021</v>
          </cell>
          <cell r="C15003" t="str">
            <v>Form 17</v>
          </cell>
          <cell r="D15003" t="str">
            <v xml:space="preserve">KERR MCGEE OIL &amp;amp; GAS ONSHORE LP                   </v>
          </cell>
          <cell r="E15003" t="str">
            <v>47120</v>
          </cell>
          <cell r="F15003" t="str">
            <v>WELD                                123 NENW 10 2N66W 6</v>
          </cell>
          <cell r="G15003" t="str">
            <v>11</v>
          </cell>
          <cell r="H15003" t="str">
            <v xml:space="preserve">0     </v>
          </cell>
          <cell r="I15003" t="str">
            <v>No</v>
          </cell>
        </row>
        <row r="15004">
          <cell r="A15004" t="str">
            <v>05-123-36694</v>
          </cell>
          <cell r="B15004" t="str">
            <v>3/26/2021</v>
          </cell>
          <cell r="C15004" t="str">
            <v>Form 17</v>
          </cell>
          <cell r="D15004" t="str">
            <v xml:space="preserve">KERR MCGEE OIL &amp;amp; GAS ONSHORE LP                   </v>
          </cell>
          <cell r="E15004" t="str">
            <v>47120</v>
          </cell>
          <cell r="F15004" t="str">
            <v>WELD                                123 NWNW 10 2N66W 6</v>
          </cell>
          <cell r="G15004" t="str">
            <v>27</v>
          </cell>
          <cell r="H15004" t="str">
            <v xml:space="preserve">1     </v>
          </cell>
          <cell r="I15004" t="str">
            <v>Yes</v>
          </cell>
        </row>
        <row r="15005">
          <cell r="A15005" t="str">
            <v>05-123-36694</v>
          </cell>
          <cell r="B15005" t="str">
            <v>2/1/2022</v>
          </cell>
          <cell r="C15005" t="str">
            <v>Form 17</v>
          </cell>
          <cell r="D15005" t="str">
            <v xml:space="preserve">KERR MCGEE OIL &amp;amp; GAS ONSHORE LP                   </v>
          </cell>
          <cell r="E15005" t="str">
            <v>47120</v>
          </cell>
          <cell r="F15005" t="str">
            <v>WELD                                123 NWNW 10 2N66W 6</v>
          </cell>
          <cell r="G15005" t="str">
            <v>20</v>
          </cell>
          <cell r="H15005" t="str">
            <v xml:space="preserve">0     </v>
          </cell>
          <cell r="I15005" t="str">
            <v>Yes</v>
          </cell>
        </row>
        <row r="15006">
          <cell r="A15006" t="str">
            <v>05-123-36695</v>
          </cell>
          <cell r="B15006" t="str">
            <v>3/26/2021</v>
          </cell>
          <cell r="C15006" t="str">
            <v>Full</v>
          </cell>
          <cell r="D15006" t="str">
            <v>KERR MCGEE OIL &amp;amp; GAS ONSHORE LP</v>
          </cell>
          <cell r="E15006" t="str">
            <v>47120</v>
          </cell>
          <cell r="F15006" t="str">
            <v>WELD                                123 NWNW 10 2N66W 6</v>
          </cell>
          <cell r="G15006" t="str">
            <v>1</v>
          </cell>
          <cell r="I15006" t="str">
            <v>No</v>
          </cell>
        </row>
        <row r="15007">
          <cell r="A15007" t="str">
            <v>05-123-36696</v>
          </cell>
          <cell r="B15007" t="str">
            <v>4/1/2021</v>
          </cell>
          <cell r="C15007" t="str">
            <v>Full</v>
          </cell>
          <cell r="D15007" t="str">
            <v>KERR MCGEE OIL &amp;amp; GAS ONSHORE LP</v>
          </cell>
          <cell r="E15007" t="str">
            <v>47120</v>
          </cell>
          <cell r="F15007" t="str">
            <v>WELD                                123 NWNW 10 2N66W 6</v>
          </cell>
          <cell r="G15007" t="str">
            <v>1</v>
          </cell>
          <cell r="I15007" t="str">
            <v>No</v>
          </cell>
        </row>
        <row r="15008">
          <cell r="A15008" t="str">
            <v>05-123-36699</v>
          </cell>
          <cell r="B15008" t="str">
            <v>3/9/2021</v>
          </cell>
          <cell r="C15008" t="str">
            <v>Full</v>
          </cell>
          <cell r="D15008" t="str">
            <v>KERR MCGEE OIL &amp;amp; GAS ONSHORE LP</v>
          </cell>
          <cell r="E15008" t="str">
            <v>47120</v>
          </cell>
          <cell r="F15008" t="str">
            <v>WELD                                123 NENE 22 2N66W 6</v>
          </cell>
          <cell r="G15008" t="str">
            <v>48</v>
          </cell>
          <cell r="I15008" t="str">
            <v>No</v>
          </cell>
        </row>
        <row r="15009">
          <cell r="A15009" t="str">
            <v>05-123-36699</v>
          </cell>
          <cell r="B15009" t="str">
            <v>7/14/2021</v>
          </cell>
          <cell r="C15009" t="str">
            <v>Form 17</v>
          </cell>
          <cell r="D15009" t="str">
            <v xml:space="preserve">KERR MCGEE OIL &amp;amp; GAS ONSHORE LP                   </v>
          </cell>
          <cell r="E15009" t="str">
            <v>47120</v>
          </cell>
          <cell r="F15009" t="str">
            <v>WELD                                123 NENE 22 2N66W 6</v>
          </cell>
          <cell r="G15009" t="str">
            <v>57</v>
          </cell>
          <cell r="H15009" t="str">
            <v xml:space="preserve">1     </v>
          </cell>
          <cell r="I15009" t="str">
            <v>Yes</v>
          </cell>
        </row>
        <row r="15010">
          <cell r="A15010" t="str">
            <v>05-123-36699</v>
          </cell>
          <cell r="B15010" t="str">
            <v>7/29/2021</v>
          </cell>
          <cell r="C15010" t="str">
            <v>Form 17</v>
          </cell>
          <cell r="D15010" t="str">
            <v xml:space="preserve">KERR MCGEE OIL &amp;amp; GAS ONSHORE LP                   </v>
          </cell>
          <cell r="E15010" t="str">
            <v>47120</v>
          </cell>
          <cell r="F15010" t="str">
            <v>WELD                                123 NENE 22 2N66W 6</v>
          </cell>
          <cell r="G15010" t="str">
            <v>28</v>
          </cell>
          <cell r="H15010" t="str">
            <v xml:space="preserve">0     </v>
          </cell>
          <cell r="I15010" t="str">
            <v>No</v>
          </cell>
        </row>
        <row r="15011">
          <cell r="A15011" t="str">
            <v>05-123-36699</v>
          </cell>
          <cell r="B15011" t="str">
            <v>2/22/2022</v>
          </cell>
          <cell r="C15011" t="str">
            <v>Full</v>
          </cell>
          <cell r="D15011" t="str">
            <v>KERR MCGEE OIL &amp;amp; GAS ONSHORE LP</v>
          </cell>
          <cell r="E15011" t="str">
            <v>47120</v>
          </cell>
          <cell r="F15011" t="str">
            <v>WELD                                123 NENE 22 2N66W 6</v>
          </cell>
          <cell r="G15011" t="str">
            <v>13</v>
          </cell>
          <cell r="I15011" t="str">
            <v>No</v>
          </cell>
        </row>
        <row r="15012">
          <cell r="A15012" t="str">
            <v>05-123-36700</v>
          </cell>
          <cell r="B15012" t="str">
            <v>6/4/2021</v>
          </cell>
          <cell r="C15012" t="str">
            <v>LIGHT</v>
          </cell>
          <cell r="D15012" t="str">
            <v>NOBLE ENERGY INC</v>
          </cell>
          <cell r="E15012" t="str">
            <v>100322</v>
          </cell>
          <cell r="F15012" t="str">
            <v>WELD                                123 SWSW 11 7N64W 6</v>
          </cell>
          <cell r="G15012" t="str">
            <v>0</v>
          </cell>
          <cell r="H15012" t="str">
            <v>0</v>
          </cell>
          <cell r="I15012" t="str">
            <v>No</v>
          </cell>
        </row>
        <row r="15013">
          <cell r="A15013" t="str">
            <v>05-123-36702</v>
          </cell>
          <cell r="B15013" t="str">
            <v>10/28/2021</v>
          </cell>
          <cell r="C15013" t="str">
            <v>Light</v>
          </cell>
          <cell r="D15013" t="str">
            <v>WHITING OIL &amp;amp; GAS CORPORATION</v>
          </cell>
          <cell r="E15013" t="str">
            <v>96155</v>
          </cell>
          <cell r="F15013" t="str">
            <v>WELD                                123 SWSW 18 10N57W 6</v>
          </cell>
          <cell r="G15013" t="str">
            <v>0</v>
          </cell>
          <cell r="H15013" t="str">
            <v>0</v>
          </cell>
          <cell r="I15013" t="str">
            <v>No</v>
          </cell>
        </row>
        <row r="15014">
          <cell r="A15014" t="str">
            <v>05-123-36703</v>
          </cell>
          <cell r="B15014" t="str">
            <v>4/29/2021</v>
          </cell>
          <cell r="C15014" t="str">
            <v>Form 17</v>
          </cell>
          <cell r="D15014" t="str">
            <v xml:space="preserve">RED HAWK PETROLEUM LLC                            </v>
          </cell>
          <cell r="E15014" t="str">
            <v>10503</v>
          </cell>
          <cell r="F15014" t="str">
            <v>WELD                                123 NWSW 2 7N60W 6</v>
          </cell>
          <cell r="G15014" t="str">
            <v>0</v>
          </cell>
          <cell r="H15014" t="str">
            <v xml:space="preserve">0     </v>
          </cell>
          <cell r="I15014" t="str">
            <v>No</v>
          </cell>
        </row>
        <row r="15015">
          <cell r="A15015" t="str">
            <v>05-123-36709</v>
          </cell>
          <cell r="B15015" t="str">
            <v>8/13/2021</v>
          </cell>
          <cell r="C15015" t="str">
            <v>Light</v>
          </cell>
          <cell r="D15015" t="str">
            <v>BONANZA CREEK ENERGY OPERATING COMPANY LLC</v>
          </cell>
          <cell r="E15015" t="str">
            <v>8960</v>
          </cell>
          <cell r="F15015" t="str">
            <v>WELD                                123 SESE 4 4N63W 6</v>
          </cell>
          <cell r="G15015" t="str">
            <v>1</v>
          </cell>
          <cell r="H15015" t="str">
            <v>0</v>
          </cell>
          <cell r="I15015" t="str">
            <v>No</v>
          </cell>
        </row>
        <row r="15016">
          <cell r="A15016" t="str">
            <v>05-123-36718</v>
          </cell>
          <cell r="B15016" t="str">
            <v>12/8/2021</v>
          </cell>
          <cell r="C15016" t="str">
            <v>Full</v>
          </cell>
          <cell r="D15016" t="str">
            <v>KERR MCGEE OIL &amp;amp; GAS ONSHORE LP</v>
          </cell>
          <cell r="E15016" t="str">
            <v>47120</v>
          </cell>
          <cell r="F15016" t="str">
            <v>WELD                                123 NENE 18 2N65W 6</v>
          </cell>
          <cell r="G15016" t="str">
            <v>0</v>
          </cell>
          <cell r="I15016" t="str">
            <v>No</v>
          </cell>
        </row>
        <row r="15017">
          <cell r="A15017" t="str">
            <v>05-123-36719</v>
          </cell>
          <cell r="B15017" t="str">
            <v>10/18/2021</v>
          </cell>
          <cell r="C15017" t="str">
            <v>Full</v>
          </cell>
          <cell r="D15017" t="str">
            <v>KERR MCGEE OIL &amp;amp; GAS ONSHORE LP</v>
          </cell>
          <cell r="E15017" t="str">
            <v>47120</v>
          </cell>
          <cell r="F15017" t="str">
            <v>WELD                                123 NENE 18 2N65W 6</v>
          </cell>
          <cell r="G15017" t="str">
            <v>4</v>
          </cell>
          <cell r="I15017" t="str">
            <v>No</v>
          </cell>
        </row>
        <row r="15018">
          <cell r="A15018" t="str">
            <v>05-123-36720</v>
          </cell>
          <cell r="B15018" t="str">
            <v>12/7/2021</v>
          </cell>
          <cell r="C15018" t="str">
            <v>Full</v>
          </cell>
          <cell r="D15018" t="str">
            <v>KERR MCGEE OIL &amp;amp; GAS ONSHORE LP</v>
          </cell>
          <cell r="E15018" t="str">
            <v>47120</v>
          </cell>
          <cell r="F15018" t="str">
            <v>WELD                                123 NENE 18 2N65W 6</v>
          </cell>
          <cell r="G15018" t="str">
            <v>1</v>
          </cell>
          <cell r="I15018" t="str">
            <v>No</v>
          </cell>
        </row>
        <row r="15019">
          <cell r="A15019" t="str">
            <v>05-123-36721</v>
          </cell>
          <cell r="B15019" t="str">
            <v>10/18/2021</v>
          </cell>
          <cell r="C15019" t="str">
            <v>Form 17</v>
          </cell>
          <cell r="D15019" t="str">
            <v xml:space="preserve">KERR MCGEE OIL &amp;amp; GAS ONSHORE LP                   </v>
          </cell>
          <cell r="E15019" t="str">
            <v>47120</v>
          </cell>
          <cell r="F15019" t="str">
            <v>WELD                                123 NENE 18 2N65W 6</v>
          </cell>
          <cell r="G15019" t="str">
            <v>47</v>
          </cell>
          <cell r="H15019" t="str">
            <v xml:space="preserve">1     </v>
          </cell>
          <cell r="I15019" t="str">
            <v>No</v>
          </cell>
        </row>
        <row r="15020">
          <cell r="A15020" t="str">
            <v>05-123-36721</v>
          </cell>
          <cell r="B15020" t="str">
            <v>12/28/2021</v>
          </cell>
          <cell r="C15020" t="str">
            <v>Form 17</v>
          </cell>
          <cell r="D15020" t="str">
            <v xml:space="preserve">KERR MCGEE OIL &amp;amp; GAS ONSHORE LP                   </v>
          </cell>
          <cell r="E15020" t="str">
            <v>47120</v>
          </cell>
          <cell r="F15020" t="str">
            <v>WELD                                123 NENE 18 2N65W 6</v>
          </cell>
          <cell r="G15020" t="str">
            <v>14</v>
          </cell>
          <cell r="H15020" t="str">
            <v xml:space="preserve">0     </v>
          </cell>
          <cell r="I15020" t="str">
            <v>No</v>
          </cell>
        </row>
        <row r="15021">
          <cell r="A15021" t="str">
            <v>05-123-36723</v>
          </cell>
          <cell r="B15021" t="str">
            <v>4/14/2021</v>
          </cell>
          <cell r="C15021" t="str">
            <v>Full</v>
          </cell>
          <cell r="D15021" t="str">
            <v>PDC ENERGY INC</v>
          </cell>
          <cell r="E15021" t="str">
            <v>69175</v>
          </cell>
          <cell r="F15021" t="str">
            <v>WELD                                123 NWNE 20 7N64W 6</v>
          </cell>
          <cell r="G15021" t="str">
            <v>0</v>
          </cell>
          <cell r="H15021" t="str">
            <v>0</v>
          </cell>
          <cell r="I15021" t="str">
            <v>No</v>
          </cell>
        </row>
        <row r="15022">
          <cell r="A15022" t="str">
            <v>05-123-36723</v>
          </cell>
          <cell r="B15022" t="str">
            <v>2/28/2022</v>
          </cell>
          <cell r="C15022" t="str">
            <v>Full</v>
          </cell>
          <cell r="D15022" t="str">
            <v>PDC ENERGY INC</v>
          </cell>
          <cell r="E15022" t="str">
            <v>69175</v>
          </cell>
          <cell r="F15022" t="str">
            <v>WELD                                123 NWNE 20 7N64W 6</v>
          </cell>
          <cell r="G15022" t="str">
            <v>6</v>
          </cell>
          <cell r="H15022" t="str">
            <v>0</v>
          </cell>
          <cell r="I15022" t="str">
            <v>No</v>
          </cell>
        </row>
        <row r="15023">
          <cell r="A15023" t="str">
            <v>05-123-36724</v>
          </cell>
          <cell r="B15023" t="str">
            <v>5/12/2021</v>
          </cell>
          <cell r="C15023" t="str">
            <v>Full</v>
          </cell>
          <cell r="D15023" t="str">
            <v>KERR MCGEE OIL &amp;amp; GAS ONSHORE LP</v>
          </cell>
          <cell r="E15023" t="str">
            <v>47120</v>
          </cell>
          <cell r="F15023" t="str">
            <v>WELD                                123 NENE 18 2N65W 6</v>
          </cell>
          <cell r="G15023" t="str">
            <v>1</v>
          </cell>
          <cell r="I15023" t="str">
            <v>No</v>
          </cell>
        </row>
        <row r="15024">
          <cell r="A15024" t="str">
            <v>05-123-36725</v>
          </cell>
          <cell r="B15024" t="str">
            <v>10/20/2021</v>
          </cell>
          <cell r="C15024" t="str">
            <v>Full</v>
          </cell>
          <cell r="D15024" t="str">
            <v>KERR MCGEE OIL &amp;amp; GAS ONSHORE LP</v>
          </cell>
          <cell r="E15024" t="str">
            <v>47120</v>
          </cell>
          <cell r="F15024" t="str">
            <v>WELD                                123 NENE 18 2N65W 6</v>
          </cell>
          <cell r="G15024" t="str">
            <v>19</v>
          </cell>
          <cell r="I15024" t="str">
            <v>No</v>
          </cell>
        </row>
        <row r="15025">
          <cell r="A15025" t="str">
            <v>05-123-36727</v>
          </cell>
          <cell r="B15025" t="str">
            <v>3/8/2021</v>
          </cell>
          <cell r="C15025" t="str">
            <v>Full</v>
          </cell>
          <cell r="D15025" t="str">
            <v>PDC ENERGY INC</v>
          </cell>
          <cell r="E15025" t="str">
            <v>69175</v>
          </cell>
          <cell r="F15025" t="str">
            <v>WELD                                123 NWNE 20 7N64W 6</v>
          </cell>
          <cell r="G15025" t="str">
            <v>0</v>
          </cell>
          <cell r="H15025" t="str">
            <v>0</v>
          </cell>
          <cell r="I15025" t="str">
            <v>No</v>
          </cell>
        </row>
        <row r="15026">
          <cell r="A15026" t="str">
            <v>05-123-36727</v>
          </cell>
          <cell r="B15026" t="str">
            <v>2/28/2022</v>
          </cell>
          <cell r="C15026" t="str">
            <v>Full</v>
          </cell>
          <cell r="D15026" t="str">
            <v>PDC ENERGY INC</v>
          </cell>
          <cell r="E15026" t="str">
            <v>69175</v>
          </cell>
          <cell r="F15026" t="str">
            <v>WELD                                123 NWNE 20 7N64W 6</v>
          </cell>
          <cell r="G15026" t="str">
            <v>0</v>
          </cell>
          <cell r="H15026" t="str">
            <v>0</v>
          </cell>
          <cell r="I15026" t="str">
            <v>No</v>
          </cell>
        </row>
        <row r="15027">
          <cell r="A15027" t="str">
            <v>05-123-36728</v>
          </cell>
          <cell r="B15027" t="str">
            <v>3/8/2021</v>
          </cell>
          <cell r="C15027" t="str">
            <v>Full</v>
          </cell>
          <cell r="D15027" t="str">
            <v>PDC ENERGY INC</v>
          </cell>
          <cell r="E15027" t="str">
            <v>69175</v>
          </cell>
          <cell r="F15027" t="str">
            <v>WELD                                123 NWNE 20 7N64W 6</v>
          </cell>
          <cell r="G15027" t="str">
            <v>0</v>
          </cell>
          <cell r="H15027" t="str">
            <v>0</v>
          </cell>
          <cell r="I15027" t="str">
            <v>No</v>
          </cell>
        </row>
        <row r="15028">
          <cell r="A15028" t="str">
            <v>05-123-36728</v>
          </cell>
          <cell r="B15028" t="str">
            <v>3/1/2022</v>
          </cell>
          <cell r="C15028" t="str">
            <v>Full</v>
          </cell>
          <cell r="D15028" t="str">
            <v>PDC ENERGY INC</v>
          </cell>
          <cell r="E15028" t="str">
            <v>69175</v>
          </cell>
          <cell r="F15028" t="str">
            <v>WELD                                123 NWNE 20 7N64W 6</v>
          </cell>
          <cell r="G15028" t="str">
            <v>0</v>
          </cell>
          <cell r="H15028" t="str">
            <v>0</v>
          </cell>
          <cell r="I15028" t="str">
            <v>No</v>
          </cell>
        </row>
        <row r="15029">
          <cell r="A15029" t="str">
            <v>05-123-36729</v>
          </cell>
          <cell r="B15029" t="str">
            <v>2/4/2021</v>
          </cell>
          <cell r="C15029" t="str">
            <v>Full</v>
          </cell>
          <cell r="D15029" t="str">
            <v>KERR MCGEE OIL &amp;amp; GAS ONSHORE LP</v>
          </cell>
          <cell r="E15029" t="str">
            <v>47120</v>
          </cell>
          <cell r="F15029" t="str">
            <v>WELD                                123 NENE 3 2N66W 6</v>
          </cell>
          <cell r="G15029" t="str">
            <v>6</v>
          </cell>
          <cell r="I15029" t="str">
            <v>No</v>
          </cell>
        </row>
        <row r="15030">
          <cell r="A15030" t="str">
            <v>05-123-36729</v>
          </cell>
          <cell r="B15030" t="str">
            <v>1/21/2022</v>
          </cell>
          <cell r="C15030" t="str">
            <v>Full</v>
          </cell>
          <cell r="D15030" t="str">
            <v>KERR MCGEE OIL &amp;amp; GAS ONSHORE LP</v>
          </cell>
          <cell r="E15030" t="str">
            <v>47120</v>
          </cell>
          <cell r="F15030" t="str">
            <v>WELD                                123 NENE 3 2N66W 6</v>
          </cell>
          <cell r="G15030" t="str">
            <v>6</v>
          </cell>
          <cell r="I15030" t="str">
            <v>No</v>
          </cell>
        </row>
        <row r="15031">
          <cell r="A15031" t="str">
            <v>05-123-36730</v>
          </cell>
          <cell r="B15031" t="str">
            <v>2/4/2021</v>
          </cell>
          <cell r="C15031" t="str">
            <v>Full</v>
          </cell>
          <cell r="D15031" t="str">
            <v>KERR MCGEE OIL &amp;amp; GAS ONSHORE LP</v>
          </cell>
          <cell r="E15031" t="str">
            <v>47120</v>
          </cell>
          <cell r="F15031" t="str">
            <v>WELD                                123 NENE 3 2N66W 6</v>
          </cell>
          <cell r="G15031" t="str">
            <v>2</v>
          </cell>
          <cell r="I15031" t="str">
            <v>No</v>
          </cell>
        </row>
        <row r="15032">
          <cell r="A15032" t="str">
            <v>05-123-36730</v>
          </cell>
          <cell r="B15032" t="str">
            <v>1/21/2022</v>
          </cell>
          <cell r="C15032" t="str">
            <v>Full</v>
          </cell>
          <cell r="D15032" t="str">
            <v>KERR MCGEE OIL &amp;amp; GAS ONSHORE LP</v>
          </cell>
          <cell r="E15032" t="str">
            <v>47120</v>
          </cell>
          <cell r="F15032" t="str">
            <v>WELD                                123 NENE 3 2N66W 6</v>
          </cell>
          <cell r="G15032" t="str">
            <v>0</v>
          </cell>
          <cell r="I15032" t="str">
            <v>No</v>
          </cell>
        </row>
        <row r="15033">
          <cell r="A15033" t="str">
            <v>05-123-36732</v>
          </cell>
          <cell r="B15033" t="str">
            <v>4/8/2021</v>
          </cell>
          <cell r="C15033" t="str">
            <v>Full</v>
          </cell>
          <cell r="D15033" t="str">
            <v>EXTRACTION OIL &amp;amp; GAS INC</v>
          </cell>
          <cell r="E15033" t="str">
            <v>10459</v>
          </cell>
          <cell r="F15033" t="str">
            <v>WELD                                123 NESE 3 6N67W 6</v>
          </cell>
          <cell r="G15033" t="str">
            <v>33</v>
          </cell>
          <cell r="H15033" t="str">
            <v>0</v>
          </cell>
          <cell r="I15033" t="str">
            <v>No</v>
          </cell>
        </row>
        <row r="15034">
          <cell r="A15034" t="str">
            <v>05-123-36735</v>
          </cell>
          <cell r="B15034" t="str">
            <v>4/7/2021</v>
          </cell>
          <cell r="C15034" t="str">
            <v>Full</v>
          </cell>
          <cell r="D15034" t="str">
            <v>EXTRACTION OIL &amp;amp; GAS INC</v>
          </cell>
          <cell r="E15034" t="str">
            <v>10459</v>
          </cell>
          <cell r="F15034" t="str">
            <v>WELD                                123 NESE 3 6N67W 6</v>
          </cell>
          <cell r="G15034" t="str">
            <v>6</v>
          </cell>
          <cell r="H15034" t="str">
            <v>0</v>
          </cell>
          <cell r="I15034" t="str">
            <v>No</v>
          </cell>
        </row>
        <row r="15035">
          <cell r="A15035" t="str">
            <v>05-123-36737</v>
          </cell>
          <cell r="B15035" t="str">
            <v>3/29/2021</v>
          </cell>
          <cell r="C15035" t="str">
            <v>Full</v>
          </cell>
          <cell r="D15035" t="str">
            <v>KERR MCGEE OIL &amp;amp; GAS ONSHORE LP</v>
          </cell>
          <cell r="E15035" t="str">
            <v>47120</v>
          </cell>
          <cell r="F15035" t="str">
            <v>WELD                                123 SWSE 22 2N66W 6</v>
          </cell>
          <cell r="G15035" t="str">
            <v>0</v>
          </cell>
          <cell r="I15035" t="str">
            <v>No</v>
          </cell>
        </row>
        <row r="15036">
          <cell r="A15036" t="str">
            <v>05-123-36737</v>
          </cell>
          <cell r="B15036" t="str">
            <v>2/28/2022</v>
          </cell>
          <cell r="C15036" t="str">
            <v>Full</v>
          </cell>
          <cell r="D15036" t="str">
            <v>KERR MCGEE OIL &amp;amp; GAS ONSHORE LP</v>
          </cell>
          <cell r="E15036" t="str">
            <v>47120</v>
          </cell>
          <cell r="F15036" t="str">
            <v>WELD                                123 SWSE 22 2N66W 6</v>
          </cell>
          <cell r="G15036" t="str">
            <v>1</v>
          </cell>
          <cell r="I15036" t="str">
            <v>No</v>
          </cell>
        </row>
        <row r="15037">
          <cell r="A15037" t="str">
            <v>05-123-36738</v>
          </cell>
          <cell r="B15037" t="str">
            <v>7/8/2021</v>
          </cell>
          <cell r="C15037" t="str">
            <v>LIGHT</v>
          </cell>
          <cell r="D15037" t="str">
            <v>NOBLE ENERGY INC</v>
          </cell>
          <cell r="E15037" t="str">
            <v>100322</v>
          </cell>
          <cell r="F15037" t="str">
            <v>WELD                                123 SESE 7 9N60W 6</v>
          </cell>
          <cell r="G15037" t="str">
            <v>0</v>
          </cell>
          <cell r="H15037" t="str">
            <v>0</v>
          </cell>
          <cell r="I15037" t="str">
            <v>No</v>
          </cell>
        </row>
        <row r="15038">
          <cell r="A15038" t="str">
            <v>05-123-36740</v>
          </cell>
          <cell r="B15038" t="str">
            <v>4/9/2021</v>
          </cell>
          <cell r="C15038" t="str">
            <v>Form 17</v>
          </cell>
          <cell r="D15038" t="str">
            <v xml:space="preserve">PDC ENERGY INC                                    </v>
          </cell>
          <cell r="E15038" t="str">
            <v>69175</v>
          </cell>
          <cell r="F15038" t="str">
            <v>WELD                                123 NWNW 36 4N68W 6</v>
          </cell>
          <cell r="G15038" t="str">
            <v>0</v>
          </cell>
          <cell r="H15038" t="str">
            <v xml:space="preserve">0     </v>
          </cell>
          <cell r="I15038" t="str">
            <v>No</v>
          </cell>
        </row>
        <row r="15039">
          <cell r="A15039" t="str">
            <v>05-123-36741</v>
          </cell>
          <cell r="B15039" t="str">
            <v>3/29/2021</v>
          </cell>
          <cell r="C15039" t="str">
            <v>Full</v>
          </cell>
          <cell r="D15039" t="str">
            <v>KERR MCGEE OIL &amp;amp; GAS ONSHORE LP</v>
          </cell>
          <cell r="E15039" t="str">
            <v>47120</v>
          </cell>
          <cell r="F15039" t="str">
            <v>WELD                                123 SWSE 22 2N66W 6</v>
          </cell>
          <cell r="G15039" t="str">
            <v>21</v>
          </cell>
          <cell r="I15039" t="str">
            <v>No</v>
          </cell>
        </row>
        <row r="15040">
          <cell r="A15040" t="str">
            <v>05-123-36741</v>
          </cell>
          <cell r="B15040" t="str">
            <v>2/28/2022</v>
          </cell>
          <cell r="C15040" t="str">
            <v>Full</v>
          </cell>
          <cell r="D15040" t="str">
            <v>KERR MCGEE OIL &amp;amp; GAS ONSHORE LP</v>
          </cell>
          <cell r="E15040" t="str">
            <v>47120</v>
          </cell>
          <cell r="F15040" t="str">
            <v>WELD                                123 SWSE 22 2N66W 6</v>
          </cell>
          <cell r="G15040" t="str">
            <v>20</v>
          </cell>
          <cell r="I15040" t="str">
            <v>No</v>
          </cell>
        </row>
        <row r="15041">
          <cell r="A15041" t="str">
            <v>05-123-36742</v>
          </cell>
          <cell r="B15041" t="str">
            <v>3/29/2021</v>
          </cell>
          <cell r="C15041" t="str">
            <v>Full</v>
          </cell>
          <cell r="D15041" t="str">
            <v>KERR MCGEE OIL &amp;amp; GAS ONSHORE LP</v>
          </cell>
          <cell r="E15041" t="str">
            <v>47120</v>
          </cell>
          <cell r="F15041" t="str">
            <v>WELD                                123 SWSE 22 2N66W 6</v>
          </cell>
          <cell r="G15041" t="str">
            <v>2</v>
          </cell>
          <cell r="I15041" t="str">
            <v>No</v>
          </cell>
        </row>
        <row r="15042">
          <cell r="A15042" t="str">
            <v>05-123-36742</v>
          </cell>
          <cell r="B15042" t="str">
            <v>2/28/2022</v>
          </cell>
          <cell r="C15042" t="str">
            <v>Full</v>
          </cell>
          <cell r="D15042" t="str">
            <v>KERR MCGEE OIL &amp;amp; GAS ONSHORE LP</v>
          </cell>
          <cell r="E15042" t="str">
            <v>47120</v>
          </cell>
          <cell r="F15042" t="str">
            <v>WELD                                123 SWSE 22 2N66W 6</v>
          </cell>
          <cell r="G15042" t="str">
            <v>1</v>
          </cell>
          <cell r="I15042" t="str">
            <v>No</v>
          </cell>
        </row>
        <row r="15043">
          <cell r="A15043" t="str">
            <v>05-123-36743</v>
          </cell>
          <cell r="B15043" t="str">
            <v>3/29/2021</v>
          </cell>
          <cell r="C15043" t="str">
            <v>Full</v>
          </cell>
          <cell r="D15043" t="str">
            <v>KERR MCGEE OIL &amp;amp; GAS ONSHORE LP</v>
          </cell>
          <cell r="E15043" t="str">
            <v>47120</v>
          </cell>
          <cell r="F15043" t="str">
            <v>WELD                                123 SWSE 22 2N66W 6</v>
          </cell>
          <cell r="G15043" t="str">
            <v>0</v>
          </cell>
          <cell r="I15043" t="str">
            <v>No</v>
          </cell>
        </row>
        <row r="15044">
          <cell r="A15044" t="str">
            <v>05-123-36743</v>
          </cell>
          <cell r="B15044" t="str">
            <v>2/28/2022</v>
          </cell>
          <cell r="C15044" t="str">
            <v>Full</v>
          </cell>
          <cell r="D15044" t="str">
            <v>KERR MCGEE OIL &amp;amp; GAS ONSHORE LP</v>
          </cell>
          <cell r="E15044" t="str">
            <v>47120</v>
          </cell>
          <cell r="F15044" t="str">
            <v>WELD                                123 SWSE 22 2N66W 6</v>
          </cell>
          <cell r="G15044" t="str">
            <v>1</v>
          </cell>
          <cell r="I15044" t="str">
            <v>No</v>
          </cell>
        </row>
        <row r="15045">
          <cell r="A15045" t="str">
            <v>05-123-36744</v>
          </cell>
          <cell r="B15045" t="str">
            <v>3/29/2021</v>
          </cell>
          <cell r="C15045" t="str">
            <v>Full</v>
          </cell>
          <cell r="D15045" t="str">
            <v>KERR MCGEE OIL &amp;amp; GAS ONSHORE LP</v>
          </cell>
          <cell r="E15045" t="str">
            <v>47120</v>
          </cell>
          <cell r="F15045" t="str">
            <v>WELD                                123 SWSE 22 2N66W 6</v>
          </cell>
          <cell r="G15045" t="str">
            <v>15</v>
          </cell>
          <cell r="I15045" t="str">
            <v>No</v>
          </cell>
        </row>
        <row r="15046">
          <cell r="A15046" t="str">
            <v>05-123-36744</v>
          </cell>
          <cell r="B15046" t="str">
            <v>2/28/2022</v>
          </cell>
          <cell r="C15046" t="str">
            <v>Full</v>
          </cell>
          <cell r="D15046" t="str">
            <v>KERR MCGEE OIL &amp;amp; GAS ONSHORE LP</v>
          </cell>
          <cell r="E15046" t="str">
            <v>47120</v>
          </cell>
          <cell r="F15046" t="str">
            <v>WELD                                123 SWSE 22 2N66W 6</v>
          </cell>
          <cell r="G15046" t="str">
            <v>16</v>
          </cell>
          <cell r="I15046" t="str">
            <v>No</v>
          </cell>
        </row>
        <row r="15047">
          <cell r="A15047" t="str">
            <v>05-123-36746</v>
          </cell>
          <cell r="B15047" t="str">
            <v>4/9/2021</v>
          </cell>
          <cell r="C15047" t="str">
            <v>Full</v>
          </cell>
          <cell r="D15047" t="str">
            <v>PDC ENERGY INC</v>
          </cell>
          <cell r="E15047" t="str">
            <v>69175</v>
          </cell>
          <cell r="F15047" t="str">
            <v>WELD                                123 NWNW 36 4N68W 6</v>
          </cell>
          <cell r="G15047" t="str">
            <v>0</v>
          </cell>
          <cell r="H15047" t="str">
            <v>0</v>
          </cell>
          <cell r="I15047" t="str">
            <v>No</v>
          </cell>
        </row>
        <row r="15048">
          <cell r="A15048" t="str">
            <v>05-123-36747</v>
          </cell>
          <cell r="B15048" t="str">
            <v>1/27/2021</v>
          </cell>
          <cell r="C15048" t="str">
            <v>Form 17</v>
          </cell>
          <cell r="D15048" t="str">
            <v xml:space="preserve">KERR MCGEE OIL &amp;amp; GAS ONSHORE LP                   </v>
          </cell>
          <cell r="E15048" t="str">
            <v>47120</v>
          </cell>
          <cell r="F15048" t="str">
            <v>WELD                                123 SWSE 22 2N66W 6</v>
          </cell>
          <cell r="G15048" t="str">
            <v>67</v>
          </cell>
          <cell r="H15048" t="str">
            <v xml:space="preserve">0     </v>
          </cell>
          <cell r="I15048" t="str">
            <v>Yes</v>
          </cell>
        </row>
        <row r="15049">
          <cell r="A15049" t="str">
            <v>05-123-36747</v>
          </cell>
          <cell r="B15049" t="str">
            <v>2/12/2021</v>
          </cell>
          <cell r="C15049" t="str">
            <v>Form 17</v>
          </cell>
          <cell r="D15049" t="str">
            <v xml:space="preserve">KERR MCGEE OIL &amp;amp; GAS ONSHORE LP                   </v>
          </cell>
          <cell r="E15049" t="str">
            <v>47120</v>
          </cell>
          <cell r="F15049" t="str">
            <v>WELD                                123 SWSE 22 2N66W 6</v>
          </cell>
          <cell r="G15049" t="str">
            <v>10</v>
          </cell>
          <cell r="H15049" t="str">
            <v xml:space="preserve">0     </v>
          </cell>
          <cell r="I15049" t="str">
            <v>No</v>
          </cell>
        </row>
        <row r="15050">
          <cell r="A15050" t="str">
            <v>05-123-36747</v>
          </cell>
          <cell r="B15050" t="str">
            <v>5/17/2021</v>
          </cell>
          <cell r="C15050" t="str">
            <v>Form 17</v>
          </cell>
          <cell r="D15050" t="str">
            <v xml:space="preserve">KERR MCGEE OIL &amp;amp; GAS ONSHORE LP                   </v>
          </cell>
          <cell r="E15050" t="str">
            <v>47120</v>
          </cell>
          <cell r="F15050" t="str">
            <v>WELD                                123 SWSE 22 2N66W 6</v>
          </cell>
          <cell r="G15050" t="str">
            <v>63</v>
          </cell>
          <cell r="H15050" t="str">
            <v xml:space="preserve">1     </v>
          </cell>
          <cell r="I15050" t="str">
            <v>No</v>
          </cell>
        </row>
        <row r="15051">
          <cell r="A15051" t="str">
            <v>05-123-36747</v>
          </cell>
          <cell r="B15051" t="str">
            <v>6/4/2021</v>
          </cell>
          <cell r="C15051" t="str">
            <v>Form 17</v>
          </cell>
          <cell r="D15051" t="str">
            <v xml:space="preserve">KERR MCGEE OIL &amp;amp; GAS ONSHORE LP                   </v>
          </cell>
          <cell r="E15051" t="str">
            <v>47120</v>
          </cell>
          <cell r="F15051" t="str">
            <v>WELD                                123 SWSE 22 2N66W 6</v>
          </cell>
          <cell r="G15051" t="str">
            <v>18</v>
          </cell>
          <cell r="H15051" t="str">
            <v xml:space="preserve">0     </v>
          </cell>
          <cell r="I15051" t="str">
            <v>No</v>
          </cell>
        </row>
        <row r="15052">
          <cell r="A15052" t="str">
            <v>05-123-36747</v>
          </cell>
          <cell r="B15052" t="str">
            <v>9/10/2021</v>
          </cell>
          <cell r="C15052" t="str">
            <v>Form 17</v>
          </cell>
          <cell r="D15052" t="str">
            <v xml:space="preserve">KERR MCGEE OIL &amp;amp; GAS ONSHORE LP                   </v>
          </cell>
          <cell r="E15052" t="str">
            <v>47120</v>
          </cell>
          <cell r="F15052" t="str">
            <v>WELD                                123 SWSE 22 2N66W 6</v>
          </cell>
          <cell r="G15052" t="str">
            <v>57</v>
          </cell>
          <cell r="H15052" t="str">
            <v xml:space="preserve">1     </v>
          </cell>
          <cell r="I15052" t="str">
            <v>No</v>
          </cell>
        </row>
        <row r="15053">
          <cell r="A15053" t="str">
            <v>05-123-36747</v>
          </cell>
          <cell r="B15053" t="str">
            <v>10/4/2021</v>
          </cell>
          <cell r="C15053" t="str">
            <v>Form 17</v>
          </cell>
          <cell r="D15053" t="str">
            <v xml:space="preserve">KERR MCGEE OIL &amp;amp; GAS ONSHORE LP                   </v>
          </cell>
          <cell r="E15053" t="str">
            <v>47120</v>
          </cell>
          <cell r="F15053" t="str">
            <v>WELD                                123 SWSE 22 2N66W 6</v>
          </cell>
          <cell r="G15053" t="str">
            <v>20</v>
          </cell>
          <cell r="H15053" t="str">
            <v xml:space="preserve">1     </v>
          </cell>
          <cell r="I15053" t="str">
            <v>No</v>
          </cell>
        </row>
        <row r="15054">
          <cell r="A15054" t="str">
            <v>05-123-36747</v>
          </cell>
          <cell r="B15054" t="str">
            <v>2/28/2022</v>
          </cell>
          <cell r="C15054" t="str">
            <v>Full</v>
          </cell>
          <cell r="D15054" t="str">
            <v>KERR MCGEE OIL &amp;amp; GAS ONSHORE LP</v>
          </cell>
          <cell r="E15054" t="str">
            <v>47120</v>
          </cell>
          <cell r="F15054" t="str">
            <v>WELD                                123 SWSE 22 2N66W 6</v>
          </cell>
          <cell r="G15054" t="str">
            <v>45</v>
          </cell>
          <cell r="I15054" t="str">
            <v>No</v>
          </cell>
        </row>
        <row r="15055">
          <cell r="A15055" t="str">
            <v>05-123-36748</v>
          </cell>
          <cell r="B15055" t="str">
            <v>7/5/2021</v>
          </cell>
          <cell r="C15055" t="str">
            <v>Full</v>
          </cell>
          <cell r="D15055" t="str">
            <v>PDC ENERGY INC</v>
          </cell>
          <cell r="E15055" t="str">
            <v>69175</v>
          </cell>
          <cell r="F15055" t="str">
            <v>WELD                                123 SESW 6 6N67W 6</v>
          </cell>
          <cell r="G15055" t="str">
            <v>0</v>
          </cell>
          <cell r="H15055" t="str">
            <v>0</v>
          </cell>
          <cell r="I15055" t="str">
            <v>No</v>
          </cell>
        </row>
        <row r="15056">
          <cell r="A15056" t="str">
            <v>05-123-36748</v>
          </cell>
          <cell r="B15056" t="str">
            <v>2/14/2022</v>
          </cell>
          <cell r="C15056" t="str">
            <v>Full</v>
          </cell>
          <cell r="D15056" t="str">
            <v>PDC ENERGY INC</v>
          </cell>
          <cell r="E15056" t="str">
            <v>69175</v>
          </cell>
          <cell r="F15056" t="str">
            <v>WELD                                123 SESW 6 6N67W 6</v>
          </cell>
          <cell r="G15056" t="str">
            <v>0</v>
          </cell>
          <cell r="H15056" t="str">
            <v>0</v>
          </cell>
          <cell r="I15056" t="str">
            <v>No</v>
          </cell>
        </row>
        <row r="15057">
          <cell r="A15057" t="str">
            <v>05-123-36749</v>
          </cell>
          <cell r="B15057" t="str">
            <v>5/13/2021</v>
          </cell>
          <cell r="C15057" t="str">
            <v>Full</v>
          </cell>
          <cell r="D15057" t="str">
            <v>KERR MCGEE OIL &amp;amp; GAS ONSHORE LP</v>
          </cell>
          <cell r="E15057" t="str">
            <v>47120</v>
          </cell>
          <cell r="F15057" t="str">
            <v>WELD                                123 SWNW 17 2N65W 6</v>
          </cell>
          <cell r="G15057" t="str">
            <v>27</v>
          </cell>
          <cell r="I15057" t="str">
            <v>No</v>
          </cell>
        </row>
        <row r="15058">
          <cell r="A15058" t="str">
            <v>05-123-36750</v>
          </cell>
          <cell r="B15058" t="str">
            <v>5/13/2021</v>
          </cell>
          <cell r="C15058" t="str">
            <v>Full</v>
          </cell>
          <cell r="D15058" t="str">
            <v>KERR MCGEE OIL &amp;amp; GAS ONSHORE LP</v>
          </cell>
          <cell r="E15058" t="str">
            <v>47120</v>
          </cell>
          <cell r="F15058" t="str">
            <v>WELD                                123 SWNW 17 2N65W 6</v>
          </cell>
          <cell r="G15058" t="str">
            <v>13</v>
          </cell>
          <cell r="I15058" t="str">
            <v>No</v>
          </cell>
        </row>
        <row r="15059">
          <cell r="A15059" t="str">
            <v>05-123-36751</v>
          </cell>
          <cell r="B15059" t="str">
            <v>6/5/2021</v>
          </cell>
          <cell r="C15059" t="str">
            <v>Full</v>
          </cell>
          <cell r="D15059" t="str">
            <v>PDC ENERGY INC</v>
          </cell>
          <cell r="E15059" t="str">
            <v>69175</v>
          </cell>
          <cell r="F15059" t="str">
            <v>WELD                                123 SESE 6 6N67W 6</v>
          </cell>
          <cell r="G15059" t="str">
            <v>0</v>
          </cell>
          <cell r="H15059" t="str">
            <v>0</v>
          </cell>
          <cell r="I15059" t="str">
            <v>No</v>
          </cell>
        </row>
        <row r="15060">
          <cell r="A15060" t="str">
            <v>05-123-36751</v>
          </cell>
          <cell r="B15060" t="str">
            <v>2/14/2022</v>
          </cell>
          <cell r="C15060" t="str">
            <v>Full</v>
          </cell>
          <cell r="D15060" t="str">
            <v>PDC ENERGY INC</v>
          </cell>
          <cell r="E15060" t="str">
            <v>69175</v>
          </cell>
          <cell r="F15060" t="str">
            <v>WELD                                123 SESE 6 6N67W 6</v>
          </cell>
          <cell r="G15060" t="str">
            <v>0</v>
          </cell>
          <cell r="H15060" t="str">
            <v>0</v>
          </cell>
          <cell r="I15060" t="str">
            <v>No</v>
          </cell>
        </row>
        <row r="15061">
          <cell r="A15061" t="str">
            <v>05-123-36754</v>
          </cell>
          <cell r="B15061" t="str">
            <v>3/5/2021</v>
          </cell>
          <cell r="C15061" t="str">
            <v>Form 17</v>
          </cell>
          <cell r="D15061" t="str">
            <v xml:space="preserve">KERR MCGEE OIL &amp;amp; GAS ONSHORE LP                   </v>
          </cell>
          <cell r="E15061" t="str">
            <v>47120</v>
          </cell>
          <cell r="F15061" t="str">
            <v>WELD                                123 SWNW 17 2N65W 6</v>
          </cell>
          <cell r="G15061" t="str">
            <v>1</v>
          </cell>
          <cell r="H15061" t="str">
            <v xml:space="preserve">0     </v>
          </cell>
          <cell r="I15061" t="str">
            <v>No</v>
          </cell>
        </row>
        <row r="15062">
          <cell r="A15062" t="str">
            <v>05-123-36755</v>
          </cell>
          <cell r="B15062" t="str">
            <v>5/13/2021</v>
          </cell>
          <cell r="C15062" t="str">
            <v>Full</v>
          </cell>
          <cell r="D15062" t="str">
            <v>KERR MCGEE OIL &amp;amp; GAS ONSHORE LP</v>
          </cell>
          <cell r="E15062" t="str">
            <v>47120</v>
          </cell>
          <cell r="F15062" t="str">
            <v>WELD                                123 SWNW 17 2N65W 6</v>
          </cell>
          <cell r="G15062" t="str">
            <v>0</v>
          </cell>
          <cell r="I15062" t="str">
            <v>No</v>
          </cell>
        </row>
        <row r="15063">
          <cell r="A15063" t="str">
            <v>05-123-36758</v>
          </cell>
          <cell r="B15063" t="str">
            <v>10/20/2021</v>
          </cell>
          <cell r="C15063" t="str">
            <v>Full</v>
          </cell>
          <cell r="D15063" t="str">
            <v>KERR MCGEE OIL &amp;amp; GAS ONSHORE LP</v>
          </cell>
          <cell r="E15063" t="str">
            <v>47120</v>
          </cell>
          <cell r="F15063" t="str">
            <v>WELD                                123 SWNW 17 2N65W 6</v>
          </cell>
          <cell r="G15063" t="str">
            <v>1</v>
          </cell>
          <cell r="I15063" t="str">
            <v>No</v>
          </cell>
        </row>
        <row r="15064">
          <cell r="A15064" t="str">
            <v>05-123-36760</v>
          </cell>
          <cell r="B15064" t="str">
            <v>5/13/2021</v>
          </cell>
          <cell r="C15064" t="str">
            <v>Full</v>
          </cell>
          <cell r="D15064" t="str">
            <v>KERR MCGEE OIL &amp;amp; GAS ONSHORE LP</v>
          </cell>
          <cell r="E15064" t="str">
            <v>47120</v>
          </cell>
          <cell r="F15064" t="str">
            <v>WELD                                123 SWNW 17 2N65W 6</v>
          </cell>
          <cell r="G15064" t="str">
            <v>8</v>
          </cell>
          <cell r="I15064" t="str">
            <v>No</v>
          </cell>
        </row>
        <row r="15065">
          <cell r="A15065" t="str">
            <v>05-123-36764</v>
          </cell>
          <cell r="B15065" t="str">
            <v>2/4/2021</v>
          </cell>
          <cell r="C15065" t="str">
            <v>Form 17</v>
          </cell>
          <cell r="D15065" t="str">
            <v xml:space="preserve">KERR MCGEE OIL &amp;amp; GAS ONSHORE LP                   </v>
          </cell>
          <cell r="E15065" t="str">
            <v>47120</v>
          </cell>
          <cell r="F15065" t="str">
            <v>WELD                                123 NENE 3 2N66W 6</v>
          </cell>
          <cell r="G15065" t="str">
            <v>23</v>
          </cell>
          <cell r="H15065" t="str">
            <v xml:space="preserve">1     </v>
          </cell>
          <cell r="I15065" t="str">
            <v>No</v>
          </cell>
        </row>
        <row r="15066">
          <cell r="A15066" t="str">
            <v>05-123-36764</v>
          </cell>
          <cell r="B15066" t="str">
            <v>1/21/2022</v>
          </cell>
          <cell r="C15066" t="str">
            <v>Full</v>
          </cell>
          <cell r="D15066" t="str">
            <v>KERR MCGEE OIL &amp;amp; GAS ONSHORE LP</v>
          </cell>
          <cell r="E15066" t="str">
            <v>47120</v>
          </cell>
          <cell r="F15066" t="str">
            <v>WELD                                123 NENE 3 2N66W 6</v>
          </cell>
          <cell r="G15066" t="str">
            <v>10</v>
          </cell>
          <cell r="I15066" t="str">
            <v>No</v>
          </cell>
        </row>
        <row r="15067">
          <cell r="A15067" t="str">
            <v>05-123-36764</v>
          </cell>
          <cell r="B15067" t="str">
            <v>2/1/2022</v>
          </cell>
          <cell r="C15067" t="str">
            <v>Form 17</v>
          </cell>
          <cell r="D15067" t="str">
            <v xml:space="preserve">KERR MCGEE OIL &amp;amp; GAS ONSHORE LP                   </v>
          </cell>
          <cell r="E15067" t="str">
            <v>47120</v>
          </cell>
          <cell r="F15067" t="str">
            <v>WELD                                123 NENE 3 2N66W 6</v>
          </cell>
          <cell r="G15067" t="str">
            <v>15</v>
          </cell>
          <cell r="H15067" t="str">
            <v xml:space="preserve">1     </v>
          </cell>
          <cell r="I15067" t="str">
            <v>Yes</v>
          </cell>
        </row>
        <row r="15068">
          <cell r="A15068" t="str">
            <v>05-123-36765</v>
          </cell>
          <cell r="B15068" t="str">
            <v>5/13/2021</v>
          </cell>
          <cell r="C15068" t="str">
            <v>Form 17</v>
          </cell>
          <cell r="D15068" t="str">
            <v xml:space="preserve">KERR MCGEE OIL &amp;amp; GAS ONSHORE LP                   </v>
          </cell>
          <cell r="E15068" t="str">
            <v>47120</v>
          </cell>
          <cell r="F15068" t="str">
            <v>WELD                                123 SWNW 17 2N65W 6</v>
          </cell>
          <cell r="G15068" t="str">
            <v>35</v>
          </cell>
          <cell r="H15068" t="str">
            <v xml:space="preserve">1     </v>
          </cell>
          <cell r="I15068" t="str">
            <v>No</v>
          </cell>
        </row>
        <row r="15069">
          <cell r="A15069" t="str">
            <v>05-123-36765</v>
          </cell>
          <cell r="B15069" t="str">
            <v>8/5/2021</v>
          </cell>
          <cell r="C15069" t="str">
            <v>Form 17</v>
          </cell>
          <cell r="D15069" t="str">
            <v xml:space="preserve">KERR MCGEE OIL &amp;amp; GAS ONSHORE LP                   </v>
          </cell>
          <cell r="E15069" t="str">
            <v>47120</v>
          </cell>
          <cell r="F15069" t="str">
            <v>WELD                                123 SWNW 17 2N65W 6</v>
          </cell>
          <cell r="G15069" t="str">
            <v>24</v>
          </cell>
          <cell r="H15069" t="str">
            <v xml:space="preserve">1     </v>
          </cell>
          <cell r="I15069" t="str">
            <v>Yes</v>
          </cell>
        </row>
        <row r="15070">
          <cell r="A15070" t="str">
            <v>05-123-36765</v>
          </cell>
          <cell r="B15070" t="str">
            <v>8/16/2021</v>
          </cell>
          <cell r="C15070" t="str">
            <v>Form 17</v>
          </cell>
          <cell r="D15070" t="str">
            <v xml:space="preserve">KERR MCGEE OIL &amp;amp; GAS ONSHORE LP                   </v>
          </cell>
          <cell r="E15070" t="str">
            <v>47120</v>
          </cell>
          <cell r="F15070" t="str">
            <v>WELD                                123 SWNW 17 2N65W 6</v>
          </cell>
          <cell r="G15070" t="str">
            <v>13</v>
          </cell>
          <cell r="H15070" t="str">
            <v xml:space="preserve">1     </v>
          </cell>
          <cell r="I15070" t="str">
            <v>No</v>
          </cell>
        </row>
        <row r="15071">
          <cell r="A15071" t="str">
            <v>05-123-36766</v>
          </cell>
          <cell r="B15071" t="str">
            <v>11/17/2021</v>
          </cell>
          <cell r="C15071" t="str">
            <v>Form 17</v>
          </cell>
          <cell r="D15071" t="str">
            <v xml:space="preserve">TOP OPERATING COMPANY                             </v>
          </cell>
          <cell r="E15071" t="str">
            <v>39560</v>
          </cell>
          <cell r="F15071" t="str">
            <v>WELD                                123 SESE 17 3N68W 6</v>
          </cell>
          <cell r="G15071" t="str">
            <v>0</v>
          </cell>
          <cell r="H15071" t="str">
            <v xml:space="preserve">0     </v>
          </cell>
          <cell r="I15071" t="str">
            <v>No</v>
          </cell>
        </row>
        <row r="15072">
          <cell r="A15072" t="str">
            <v>05-123-36767</v>
          </cell>
          <cell r="B15072" t="str">
            <v>6/21/2021</v>
          </cell>
          <cell r="C15072" t="str">
            <v>Light</v>
          </cell>
          <cell r="D15072" t="str">
            <v>BONANZA CREEK ENERGY OPERATING COMPANY LLC</v>
          </cell>
          <cell r="E15072" t="str">
            <v>8960</v>
          </cell>
          <cell r="F15072" t="str">
            <v>WELD                                123 NWNW 4 4N63W 6</v>
          </cell>
          <cell r="G15072" t="str">
            <v>14</v>
          </cell>
          <cell r="H15072" t="str">
            <v>0</v>
          </cell>
          <cell r="I15072" t="str">
            <v>No</v>
          </cell>
        </row>
        <row r="15073">
          <cell r="A15073" t="str">
            <v>05-123-36768</v>
          </cell>
          <cell r="B15073" t="str">
            <v>3/12/2021</v>
          </cell>
          <cell r="C15073" t="str">
            <v>LIGHT</v>
          </cell>
          <cell r="D15073" t="str">
            <v>NOBLE ENERGY INC</v>
          </cell>
          <cell r="E15073" t="str">
            <v>100322</v>
          </cell>
          <cell r="F15073" t="str">
            <v>WELD                                123 SESE 6 6N62W 6</v>
          </cell>
          <cell r="G15073" t="str">
            <v>0</v>
          </cell>
          <cell r="H15073" t="str">
            <v>0</v>
          </cell>
          <cell r="I15073" t="str">
            <v>No</v>
          </cell>
        </row>
        <row r="15074">
          <cell r="A15074" t="str">
            <v>05-123-36769</v>
          </cell>
          <cell r="B15074" t="str">
            <v>6/29/2021</v>
          </cell>
          <cell r="C15074" t="str">
            <v>Form 17</v>
          </cell>
          <cell r="D15074" t="str">
            <v xml:space="preserve">NOBLE ENERGY INC                                  </v>
          </cell>
          <cell r="E15074" t="str">
            <v>100322</v>
          </cell>
          <cell r="F15074" t="str">
            <v>WELD                                123 SESE 6 6N62W 6</v>
          </cell>
          <cell r="G15074" t="str">
            <v>0</v>
          </cell>
          <cell r="H15074" t="str">
            <v xml:space="preserve">0     </v>
          </cell>
          <cell r="I15074" t="str">
            <v>No</v>
          </cell>
        </row>
        <row r="15075">
          <cell r="A15075" t="str">
            <v>05-123-36769</v>
          </cell>
          <cell r="B15075" t="str">
            <v>11/17/2021</v>
          </cell>
          <cell r="C15075" t="str">
            <v>Form 17</v>
          </cell>
          <cell r="D15075" t="str">
            <v xml:space="preserve">NOBLE ENERGY INC                                  </v>
          </cell>
          <cell r="E15075" t="str">
            <v>100322</v>
          </cell>
          <cell r="F15075" t="str">
            <v>WELD                                123 SESE 6 6N62W 6</v>
          </cell>
          <cell r="G15075" t="str">
            <v>0</v>
          </cell>
          <cell r="H15075" t="str">
            <v xml:space="preserve">0     </v>
          </cell>
          <cell r="I15075" t="str">
            <v>No</v>
          </cell>
        </row>
        <row r="15076">
          <cell r="A15076" t="str">
            <v>05-123-36770</v>
          </cell>
          <cell r="B15076" t="str">
            <v>9/13/2021</v>
          </cell>
          <cell r="C15076" t="str">
            <v>Form 17</v>
          </cell>
          <cell r="D15076" t="str">
            <v xml:space="preserve">NOBLE ENERGY INC                                  </v>
          </cell>
          <cell r="E15076" t="str">
            <v>100322</v>
          </cell>
          <cell r="F15076" t="str">
            <v>WELD                                123 SESE 6 6N62W 6</v>
          </cell>
          <cell r="G15076" t="str">
            <v>0</v>
          </cell>
          <cell r="H15076" t="str">
            <v xml:space="preserve">0     </v>
          </cell>
          <cell r="I15076" t="str">
            <v>No</v>
          </cell>
        </row>
        <row r="15077">
          <cell r="A15077" t="str">
            <v>05-123-36770</v>
          </cell>
          <cell r="B15077" t="str">
            <v>12/20/2021</v>
          </cell>
          <cell r="C15077" t="str">
            <v>Form 17</v>
          </cell>
          <cell r="D15077" t="str">
            <v xml:space="preserve">NOBLE ENERGY INC                                  </v>
          </cell>
          <cell r="E15077" t="str">
            <v>100322</v>
          </cell>
          <cell r="F15077" t="str">
            <v>WELD                                123 SESE 6 6N62W 6</v>
          </cell>
          <cell r="G15077" t="str">
            <v>0</v>
          </cell>
          <cell r="H15077" t="str">
            <v xml:space="preserve">0     </v>
          </cell>
          <cell r="I15077" t="str">
            <v>No</v>
          </cell>
        </row>
        <row r="15078">
          <cell r="A15078" t="str">
            <v>05-123-36770</v>
          </cell>
          <cell r="B15078" t="str">
            <v>2/28/2022</v>
          </cell>
          <cell r="C15078" t="str">
            <v>Form 17</v>
          </cell>
          <cell r="D15078" t="str">
            <v xml:space="preserve">NOBLE ENERGY INC                                  </v>
          </cell>
          <cell r="E15078" t="str">
            <v>100322</v>
          </cell>
          <cell r="F15078" t="str">
            <v>WELD                                123 SESE 6 6N62W 6</v>
          </cell>
          <cell r="G15078" t="str">
            <v>1</v>
          </cell>
          <cell r="H15078" t="str">
            <v xml:space="preserve">0     </v>
          </cell>
          <cell r="I15078" t="str">
            <v>No</v>
          </cell>
        </row>
        <row r="15079">
          <cell r="A15079" t="str">
            <v>05-123-36771</v>
          </cell>
          <cell r="B15079" t="str">
            <v>3/24/2021</v>
          </cell>
          <cell r="C15079" t="str">
            <v>LIGHT</v>
          </cell>
          <cell r="D15079" t="str">
            <v>NOBLE ENERGY INC</v>
          </cell>
          <cell r="E15079" t="str">
            <v>100322</v>
          </cell>
          <cell r="F15079" t="str">
            <v>WELD                                123 NESE 6 6N62W 6</v>
          </cell>
          <cell r="G15079" t="str">
            <v>0</v>
          </cell>
          <cell r="H15079" t="str">
            <v>0</v>
          </cell>
          <cell r="I15079" t="str">
            <v>No</v>
          </cell>
        </row>
        <row r="15080">
          <cell r="A15080" t="str">
            <v>05-123-36772</v>
          </cell>
          <cell r="B15080" t="str">
            <v>3/12/2021</v>
          </cell>
          <cell r="C15080" t="str">
            <v>LIGHT</v>
          </cell>
          <cell r="D15080" t="str">
            <v>NOBLE ENERGY INC</v>
          </cell>
          <cell r="E15080" t="str">
            <v>100322</v>
          </cell>
          <cell r="F15080" t="str">
            <v>WELD                                123 SESE 6 6N62W 6</v>
          </cell>
          <cell r="G15080" t="str">
            <v>0</v>
          </cell>
          <cell r="H15080" t="str">
            <v>0</v>
          </cell>
          <cell r="I15080" t="str">
            <v>No</v>
          </cell>
        </row>
        <row r="15081">
          <cell r="A15081" t="str">
            <v>05-123-36772</v>
          </cell>
          <cell r="B15081" t="str">
            <v>3/14/2022</v>
          </cell>
          <cell r="C15081" t="str">
            <v>Form 17</v>
          </cell>
          <cell r="D15081" t="str">
            <v xml:space="preserve">NOBLE ENERGY INC                                  </v>
          </cell>
          <cell r="E15081" t="str">
            <v>100322</v>
          </cell>
          <cell r="F15081" t="str">
            <v>WELD                                123 SESE 6 6N62W 6</v>
          </cell>
          <cell r="G15081" t="str">
            <v>0</v>
          </cell>
          <cell r="H15081" t="str">
            <v xml:space="preserve">0     </v>
          </cell>
          <cell r="I15081" t="str">
            <v>No</v>
          </cell>
        </row>
        <row r="15082">
          <cell r="A15082" t="str">
            <v>05-123-36773</v>
          </cell>
          <cell r="B15082" t="str">
            <v>10/27/2021</v>
          </cell>
          <cell r="C15082" t="str">
            <v>Light</v>
          </cell>
          <cell r="D15082" t="str">
            <v>WHITING OIL &amp;amp; GAS CORPORATION</v>
          </cell>
          <cell r="E15082" t="str">
            <v>96155</v>
          </cell>
          <cell r="F15082" t="str">
            <v>WELD                                123 NESW 27 10N58W 6</v>
          </cell>
          <cell r="G15082" t="str">
            <v>0</v>
          </cell>
          <cell r="H15082" t="str">
            <v>0</v>
          </cell>
          <cell r="I15082" t="str">
            <v>No</v>
          </cell>
        </row>
        <row r="15083">
          <cell r="A15083" t="str">
            <v>05-123-36774</v>
          </cell>
          <cell r="B15083" t="str">
            <v>3/10/2021</v>
          </cell>
          <cell r="C15083" t="str">
            <v>Light</v>
          </cell>
          <cell r="D15083" t="str">
            <v>CRESTONE PEAK RESOURCES OPERATING LLC</v>
          </cell>
          <cell r="E15083" t="str">
            <v>10633</v>
          </cell>
          <cell r="F15083" t="str">
            <v>WELD                                123 NWNE 10 2N66W 6</v>
          </cell>
          <cell r="G15083" t="str">
            <v>-1</v>
          </cell>
          <cell r="H15083" t="str">
            <v>0</v>
          </cell>
          <cell r="I15083" t="str">
            <v>No</v>
          </cell>
        </row>
        <row r="15084">
          <cell r="A15084" t="str">
            <v>05-123-36774</v>
          </cell>
          <cell r="B15084" t="str">
            <v>1/18/2022</v>
          </cell>
          <cell r="C15084" t="str">
            <v>Form 17</v>
          </cell>
          <cell r="D15084" t="str">
            <v xml:space="preserve">CRESTONE PEAK RESOURCES OPERATING LLC             </v>
          </cell>
          <cell r="E15084" t="str">
            <v>10633</v>
          </cell>
          <cell r="F15084" t="str">
            <v>WELD                                123 NWNE 10 2N66W 6</v>
          </cell>
          <cell r="G15084" t="str">
            <v>0</v>
          </cell>
          <cell r="H15084" t="str">
            <v xml:space="preserve">0     </v>
          </cell>
          <cell r="I15084" t="str">
            <v>No</v>
          </cell>
        </row>
        <row r="15085">
          <cell r="A15085" t="str">
            <v>05-123-36775</v>
          </cell>
          <cell r="B15085" t="str">
            <v>3/10/2021</v>
          </cell>
          <cell r="C15085" t="str">
            <v>Light</v>
          </cell>
          <cell r="D15085" t="str">
            <v>CRESTONE PEAK RESOURCES OPERATING LLC</v>
          </cell>
          <cell r="E15085" t="str">
            <v>10633</v>
          </cell>
          <cell r="F15085" t="str">
            <v>WELD                                123 NWNE 10 2N66W 6</v>
          </cell>
          <cell r="G15085" t="str">
            <v>-1</v>
          </cell>
          <cell r="H15085" t="str">
            <v>0</v>
          </cell>
          <cell r="I15085" t="str">
            <v>No</v>
          </cell>
        </row>
        <row r="15086">
          <cell r="A15086" t="str">
            <v>05-123-36775</v>
          </cell>
          <cell r="B15086" t="str">
            <v>1/18/2022</v>
          </cell>
          <cell r="C15086" t="str">
            <v>Form 17</v>
          </cell>
          <cell r="D15086" t="str">
            <v xml:space="preserve">CRESTONE PEAK RESOURCES OPERATING LLC             </v>
          </cell>
          <cell r="E15086" t="str">
            <v>10633</v>
          </cell>
          <cell r="F15086" t="str">
            <v>WELD                                123 NWNE 10 2N66W 6</v>
          </cell>
          <cell r="G15086" t="str">
            <v>0</v>
          </cell>
          <cell r="H15086" t="str">
            <v xml:space="preserve">0     </v>
          </cell>
          <cell r="I15086" t="str">
            <v>No</v>
          </cell>
        </row>
        <row r="15087">
          <cell r="A15087" t="str">
            <v>05-123-36776</v>
          </cell>
          <cell r="B15087" t="str">
            <v>3/10/2021</v>
          </cell>
          <cell r="C15087" t="str">
            <v>Light</v>
          </cell>
          <cell r="D15087" t="str">
            <v>CRESTONE PEAK RESOURCES OPERATING LLC</v>
          </cell>
          <cell r="E15087" t="str">
            <v>10633</v>
          </cell>
          <cell r="F15087" t="str">
            <v>WELD                                123 NWNE 10 2N66W 6</v>
          </cell>
          <cell r="G15087" t="str">
            <v>15</v>
          </cell>
          <cell r="H15087" t="str">
            <v>0</v>
          </cell>
          <cell r="I15087" t="str">
            <v>No</v>
          </cell>
        </row>
        <row r="15088">
          <cell r="A15088" t="str">
            <v>05-123-36776</v>
          </cell>
          <cell r="B15088" t="str">
            <v>1/18/2022</v>
          </cell>
          <cell r="C15088" t="str">
            <v>Form 17</v>
          </cell>
          <cell r="D15088" t="str">
            <v xml:space="preserve">CRESTONE PEAK RESOURCES OPERATING LLC             </v>
          </cell>
          <cell r="E15088" t="str">
            <v>10633</v>
          </cell>
          <cell r="F15088" t="str">
            <v>WELD                                123 NWNE 10 2N66W 6</v>
          </cell>
          <cell r="G15088" t="str">
            <v>13</v>
          </cell>
          <cell r="H15088" t="str">
            <v xml:space="preserve">0     </v>
          </cell>
          <cell r="I15088" t="str">
            <v>No</v>
          </cell>
        </row>
        <row r="15089">
          <cell r="A15089" t="str">
            <v>05-123-36777</v>
          </cell>
          <cell r="B15089" t="str">
            <v>2/2/2021</v>
          </cell>
          <cell r="C15089" t="str">
            <v>Form 17</v>
          </cell>
          <cell r="D15089" t="str">
            <v xml:space="preserve">CRESTONE PEAK RESOURCES OPERATING LLC             </v>
          </cell>
          <cell r="E15089" t="str">
            <v>10633</v>
          </cell>
          <cell r="F15089" t="str">
            <v>WELD                                123 NENE 10 2N66W 6</v>
          </cell>
          <cell r="G15089" t="str">
            <v>94</v>
          </cell>
          <cell r="H15089" t="str">
            <v xml:space="preserve">0     </v>
          </cell>
          <cell r="I15089" t="str">
            <v>Yes</v>
          </cell>
        </row>
        <row r="15090">
          <cell r="A15090" t="str">
            <v>05-123-36777</v>
          </cell>
          <cell r="B15090" t="str">
            <v>11/10/2021</v>
          </cell>
          <cell r="C15090" t="str">
            <v>Form 17</v>
          </cell>
          <cell r="D15090" t="str">
            <v xml:space="preserve">CRESTONE PEAK RESOURCES OPERATING LLC             </v>
          </cell>
          <cell r="E15090" t="str">
            <v>10633</v>
          </cell>
          <cell r="F15090" t="str">
            <v>WELD                                123 NENE 10 2N66W 6</v>
          </cell>
          <cell r="G15090" t="str">
            <v>155</v>
          </cell>
          <cell r="H15090" t="str">
            <v xml:space="preserve">0     </v>
          </cell>
          <cell r="I15090" t="str">
            <v>Yes</v>
          </cell>
        </row>
        <row r="15091">
          <cell r="A15091" t="str">
            <v>05-123-36778</v>
          </cell>
          <cell r="B15091" t="str">
            <v>2/2/2021</v>
          </cell>
          <cell r="C15091" t="str">
            <v>Form 17</v>
          </cell>
          <cell r="D15091" t="str">
            <v xml:space="preserve">CRESTONE PEAK RESOURCES OPERATING LLC             </v>
          </cell>
          <cell r="E15091" t="str">
            <v>10633</v>
          </cell>
          <cell r="F15091" t="str">
            <v>WELD                                123 NWNE 10 2N66W 6</v>
          </cell>
          <cell r="G15091" t="str">
            <v>82</v>
          </cell>
          <cell r="H15091" t="str">
            <v xml:space="preserve">0     </v>
          </cell>
          <cell r="I15091" t="str">
            <v>Yes</v>
          </cell>
        </row>
        <row r="15092">
          <cell r="A15092" t="str">
            <v>05-123-36778</v>
          </cell>
          <cell r="B15092" t="str">
            <v>11/15/2021</v>
          </cell>
          <cell r="C15092" t="str">
            <v>Form 17</v>
          </cell>
          <cell r="D15092" t="str">
            <v xml:space="preserve">CRESTONE PEAK RESOURCES OPERATING LLC             </v>
          </cell>
          <cell r="E15092" t="str">
            <v>10633</v>
          </cell>
          <cell r="F15092" t="str">
            <v>WELD                                123 NWNE 10 2N66W 6</v>
          </cell>
          <cell r="G15092" t="str">
            <v>98</v>
          </cell>
          <cell r="H15092" t="str">
            <v xml:space="preserve">0     </v>
          </cell>
          <cell r="I15092" t="str">
            <v>Yes</v>
          </cell>
        </row>
        <row r="15093">
          <cell r="A15093" t="str">
            <v>05-123-36779</v>
          </cell>
          <cell r="B15093" t="str">
            <v>3/10/2021</v>
          </cell>
          <cell r="C15093" t="str">
            <v>Light</v>
          </cell>
          <cell r="D15093" t="str">
            <v>CRESTONE PEAK RESOURCES OPERATING LLC</v>
          </cell>
          <cell r="E15093" t="str">
            <v>10633</v>
          </cell>
          <cell r="F15093" t="str">
            <v>WELD                                123 NWNE 10 2N66W 6</v>
          </cell>
          <cell r="G15093" t="str">
            <v>3</v>
          </cell>
          <cell r="H15093" t="str">
            <v>0</v>
          </cell>
          <cell r="I15093" t="str">
            <v>No</v>
          </cell>
        </row>
        <row r="15094">
          <cell r="A15094" t="str">
            <v>05-123-36779</v>
          </cell>
          <cell r="B15094" t="str">
            <v>1/18/2022</v>
          </cell>
          <cell r="C15094" t="str">
            <v>Light</v>
          </cell>
          <cell r="D15094" t="str">
            <v>CRESTONE PEAK RESOURCES OPERATING LLC</v>
          </cell>
          <cell r="E15094" t="str">
            <v>10633</v>
          </cell>
          <cell r="F15094" t="str">
            <v>WELD                                123 NWNE 10 2N66W 6</v>
          </cell>
          <cell r="G15094" t="str">
            <v>0</v>
          </cell>
          <cell r="H15094" t="str">
            <v>0</v>
          </cell>
          <cell r="I15094" t="str">
            <v>No</v>
          </cell>
        </row>
        <row r="15095">
          <cell r="A15095" t="str">
            <v>05-123-36780</v>
          </cell>
          <cell r="B15095" t="str">
            <v>3/10/2021</v>
          </cell>
          <cell r="C15095" t="str">
            <v>Light</v>
          </cell>
          <cell r="D15095" t="str">
            <v>CRESTONE PEAK RESOURCES OPERATING LLC</v>
          </cell>
          <cell r="E15095" t="str">
            <v>10633</v>
          </cell>
          <cell r="F15095" t="str">
            <v>WELD                                123 NENE 10 2N66W 6</v>
          </cell>
          <cell r="G15095" t="str">
            <v>1</v>
          </cell>
          <cell r="H15095" t="str">
            <v>0</v>
          </cell>
          <cell r="I15095" t="str">
            <v>No</v>
          </cell>
        </row>
        <row r="15096">
          <cell r="A15096" t="str">
            <v>05-123-36780</v>
          </cell>
          <cell r="B15096" t="str">
            <v>1/18/2022</v>
          </cell>
          <cell r="C15096" t="str">
            <v>Form 17</v>
          </cell>
          <cell r="D15096" t="str">
            <v xml:space="preserve">CRESTONE PEAK RESOURCES OPERATING LLC             </v>
          </cell>
          <cell r="E15096" t="str">
            <v>10633</v>
          </cell>
          <cell r="F15096" t="str">
            <v>WELD                                123 NENE 10 2N66W 6</v>
          </cell>
          <cell r="G15096" t="str">
            <v>6</v>
          </cell>
          <cell r="H15096" t="str">
            <v xml:space="preserve">0     </v>
          </cell>
          <cell r="I15096" t="str">
            <v>No</v>
          </cell>
        </row>
        <row r="15097">
          <cell r="A15097" t="str">
            <v>05-123-36782</v>
          </cell>
          <cell r="B15097" t="str">
            <v>9/1/2021</v>
          </cell>
          <cell r="C15097" t="str">
            <v>LIGHT</v>
          </cell>
          <cell r="D15097" t="str">
            <v>NOBLE ENERGY INC</v>
          </cell>
          <cell r="E15097" t="str">
            <v>100322</v>
          </cell>
          <cell r="F15097" t="str">
            <v>WELD                                123 NWSW 29 8N63W 6</v>
          </cell>
          <cell r="G15097" t="str">
            <v>0</v>
          </cell>
          <cell r="H15097" t="str">
            <v>0</v>
          </cell>
          <cell r="I15097" t="str">
            <v>No</v>
          </cell>
        </row>
        <row r="15098">
          <cell r="A15098" t="str">
            <v>05-123-36787</v>
          </cell>
          <cell r="B15098" t="str">
            <v>8/4/2021</v>
          </cell>
          <cell r="C15098" t="str">
            <v>Full</v>
          </cell>
          <cell r="D15098" t="str">
            <v>KERR MCGEE OIL &amp;amp; GAS ONSHORE LP</v>
          </cell>
          <cell r="E15098" t="str">
            <v>47120</v>
          </cell>
          <cell r="F15098" t="str">
            <v>WELD                                123 SESW 21 1N67W 6</v>
          </cell>
          <cell r="G15098" t="str">
            <v>0</v>
          </cell>
          <cell r="I15098" t="str">
            <v>No</v>
          </cell>
        </row>
        <row r="15099">
          <cell r="A15099" t="str">
            <v>05-123-36792</v>
          </cell>
          <cell r="B15099" t="str">
            <v>6/14/2021</v>
          </cell>
          <cell r="C15099" t="str">
            <v>Form 17</v>
          </cell>
          <cell r="D15099" t="str">
            <v xml:space="preserve">KERR MCGEE OIL &amp;amp; GAS ONSHORE LP                   </v>
          </cell>
          <cell r="E15099" t="str">
            <v>47120</v>
          </cell>
          <cell r="F15099" t="str">
            <v>WELD                                123 SESW 21 1N67W 6</v>
          </cell>
          <cell r="G15099" t="str">
            <v>65</v>
          </cell>
          <cell r="H15099" t="str">
            <v xml:space="preserve">1     </v>
          </cell>
          <cell r="I15099" t="str">
            <v>Yes</v>
          </cell>
        </row>
        <row r="15100">
          <cell r="A15100" t="str">
            <v>05-123-36792</v>
          </cell>
          <cell r="B15100" t="str">
            <v>7/26/2021</v>
          </cell>
          <cell r="C15100" t="str">
            <v>Form 17</v>
          </cell>
          <cell r="D15100" t="str">
            <v xml:space="preserve">KERR MCGEE OIL &amp;amp; GAS ONSHORE LP                   </v>
          </cell>
          <cell r="E15100" t="str">
            <v>47120</v>
          </cell>
          <cell r="F15100" t="str">
            <v>WELD                                123 SESW 21 1N67W 6</v>
          </cell>
          <cell r="G15100" t="str">
            <v>11</v>
          </cell>
          <cell r="H15100" t="str">
            <v xml:space="preserve">1     </v>
          </cell>
          <cell r="I15100" t="str">
            <v>No</v>
          </cell>
        </row>
        <row r="15101">
          <cell r="A15101" t="str">
            <v>05-123-36794</v>
          </cell>
          <cell r="B15101" t="str">
            <v>2/15/2021</v>
          </cell>
          <cell r="C15101" t="str">
            <v>Form 17</v>
          </cell>
          <cell r="D15101" t="str">
            <v xml:space="preserve">KERR MCGEE OIL &amp;amp; GAS ONSHORE LP                   </v>
          </cell>
          <cell r="E15101" t="str">
            <v>47120</v>
          </cell>
          <cell r="F15101" t="str">
            <v>WELD                                123 SESW 21 1N67W 6</v>
          </cell>
          <cell r="G15101" t="str">
            <v>32</v>
          </cell>
          <cell r="H15101" t="str">
            <v xml:space="preserve">0     </v>
          </cell>
          <cell r="I15101" t="str">
            <v>No</v>
          </cell>
        </row>
        <row r="15102">
          <cell r="A15102" t="str">
            <v>05-123-36794</v>
          </cell>
          <cell r="B15102" t="str">
            <v>9/14/2021</v>
          </cell>
          <cell r="C15102" t="str">
            <v>Form 17</v>
          </cell>
          <cell r="D15102" t="str">
            <v xml:space="preserve">KERR MCGEE OIL &amp;amp; GAS ONSHORE LP                   </v>
          </cell>
          <cell r="E15102" t="str">
            <v>47120</v>
          </cell>
          <cell r="F15102" t="str">
            <v>WELD                                123 SESW 21 1N67W 6</v>
          </cell>
          <cell r="G15102" t="str">
            <v>55</v>
          </cell>
          <cell r="H15102" t="str">
            <v xml:space="preserve">1     </v>
          </cell>
          <cell r="I15102" t="str">
            <v>Yes</v>
          </cell>
        </row>
        <row r="15103">
          <cell r="A15103" t="str">
            <v>05-123-36794</v>
          </cell>
          <cell r="B15103" t="str">
            <v>11/3/2021</v>
          </cell>
          <cell r="C15103" t="str">
            <v>Form 17</v>
          </cell>
          <cell r="D15103" t="str">
            <v xml:space="preserve">KERR MCGEE OIL &amp;amp; GAS ONSHORE LP                   </v>
          </cell>
          <cell r="E15103" t="str">
            <v>47120</v>
          </cell>
          <cell r="F15103" t="str">
            <v>WELD                                123 SESW 21 1N67W 6</v>
          </cell>
          <cell r="G15103" t="str">
            <v>31</v>
          </cell>
          <cell r="H15103" t="str">
            <v xml:space="preserve">1     </v>
          </cell>
          <cell r="I15103" t="str">
            <v>No</v>
          </cell>
        </row>
        <row r="15104">
          <cell r="A15104" t="str">
            <v>05-123-36795</v>
          </cell>
          <cell r="B15104" t="str">
            <v>8/4/2021</v>
          </cell>
          <cell r="C15104" t="str">
            <v>Full</v>
          </cell>
          <cell r="D15104" t="str">
            <v>KERR MCGEE OIL &amp;amp; GAS ONSHORE LP</v>
          </cell>
          <cell r="E15104" t="str">
            <v>47120</v>
          </cell>
          <cell r="F15104" t="str">
            <v>WELD                                123 SESW 21 1N67W 6</v>
          </cell>
          <cell r="G15104" t="str">
            <v>15</v>
          </cell>
          <cell r="I15104" t="str">
            <v>No</v>
          </cell>
        </row>
        <row r="15105">
          <cell r="A15105" t="str">
            <v>05-123-36797</v>
          </cell>
          <cell r="B15105" t="str">
            <v>8/4/2021</v>
          </cell>
          <cell r="C15105" t="str">
            <v>Full</v>
          </cell>
          <cell r="D15105" t="str">
            <v>KERR MCGEE OIL &amp;amp; GAS ONSHORE LP</v>
          </cell>
          <cell r="E15105" t="str">
            <v>47120</v>
          </cell>
          <cell r="F15105" t="str">
            <v>WELD                                123 SESW 21 1N67W 6</v>
          </cell>
          <cell r="G15105" t="str">
            <v>2</v>
          </cell>
          <cell r="I15105" t="str">
            <v>No</v>
          </cell>
        </row>
        <row r="15106">
          <cell r="A15106" t="str">
            <v>05-123-36799</v>
          </cell>
          <cell r="B15106" t="str">
            <v>8/5/2021</v>
          </cell>
          <cell r="C15106" t="str">
            <v>LIGHT</v>
          </cell>
          <cell r="D15106" t="str">
            <v>NOBLE ENERGY INC</v>
          </cell>
          <cell r="E15106" t="str">
            <v>100322</v>
          </cell>
          <cell r="F15106" t="str">
            <v>WELD                                123 NWNW 33 9N60W 6</v>
          </cell>
          <cell r="G15106" t="str">
            <v>0</v>
          </cell>
          <cell r="H15106" t="str">
            <v>0</v>
          </cell>
          <cell r="I15106" t="str">
            <v>No</v>
          </cell>
        </row>
        <row r="15107">
          <cell r="A15107" t="str">
            <v>05-123-36800</v>
          </cell>
          <cell r="B15107" t="str">
            <v>3/30/2021</v>
          </cell>
          <cell r="C15107" t="str">
            <v>Form 17</v>
          </cell>
          <cell r="D15107" t="str">
            <v xml:space="preserve">NOBLE ENERGY INC                                  </v>
          </cell>
          <cell r="E15107" t="str">
            <v>100322</v>
          </cell>
          <cell r="F15107" t="str">
            <v>WELD                                123 NWNW 33 9N60W 6</v>
          </cell>
          <cell r="G15107" t="str">
            <v>0</v>
          </cell>
          <cell r="H15107" t="str">
            <v xml:space="preserve">0     </v>
          </cell>
          <cell r="I15107" t="str">
            <v>No</v>
          </cell>
        </row>
        <row r="15108">
          <cell r="A15108" t="str">
            <v>05-123-36800</v>
          </cell>
          <cell r="B15108" t="str">
            <v>8/5/2021</v>
          </cell>
          <cell r="C15108" t="str">
            <v>LIGHT</v>
          </cell>
          <cell r="D15108" t="str">
            <v>NOBLE ENERGY INC</v>
          </cell>
          <cell r="E15108" t="str">
            <v>100322</v>
          </cell>
          <cell r="F15108" t="str">
            <v>WELD                                123 NWNW 33 9N60W 6</v>
          </cell>
          <cell r="G15108" t="str">
            <v>0</v>
          </cell>
          <cell r="H15108" t="str">
            <v>0</v>
          </cell>
          <cell r="I15108" t="str">
            <v>No</v>
          </cell>
        </row>
        <row r="15109">
          <cell r="A15109" t="str">
            <v>05-123-36806</v>
          </cell>
          <cell r="B15109" t="str">
            <v>9/13/2021</v>
          </cell>
          <cell r="C15109" t="str">
            <v>Light</v>
          </cell>
          <cell r="D15109" t="str">
            <v>CRESTONE PEAK RESOURCES OPERATING LLC</v>
          </cell>
          <cell r="E15109" t="str">
            <v>10633</v>
          </cell>
          <cell r="F15109" t="str">
            <v>WELD                                123 SENW 16 3N68W 6</v>
          </cell>
          <cell r="G15109" t="str">
            <v>0</v>
          </cell>
          <cell r="H15109" t="str">
            <v>0</v>
          </cell>
          <cell r="I15109" t="str">
            <v>No</v>
          </cell>
        </row>
        <row r="15110">
          <cell r="A15110" t="str">
            <v>05-123-36809</v>
          </cell>
          <cell r="B15110" t="str">
            <v>11/29/2021</v>
          </cell>
          <cell r="C15110" t="str">
            <v>Full</v>
          </cell>
          <cell r="D15110" t="str">
            <v>KERR MCGEE OIL &amp;amp; GAS ONSHORE LP</v>
          </cell>
          <cell r="E15110" t="str">
            <v>47120</v>
          </cell>
          <cell r="F15110" t="str">
            <v>WELD                                123 SESW 21 1N67W 6</v>
          </cell>
          <cell r="G15110" t="str">
            <v>1</v>
          </cell>
          <cell r="I15110" t="str">
            <v>No</v>
          </cell>
        </row>
        <row r="15111">
          <cell r="A15111" t="str">
            <v>05-123-36810</v>
          </cell>
          <cell r="B15111" t="str">
            <v>3/9/2021</v>
          </cell>
          <cell r="C15111" t="str">
            <v>Full</v>
          </cell>
          <cell r="D15111" t="str">
            <v>KERR MCGEE OIL &amp;amp; GAS ONSHORE LP</v>
          </cell>
          <cell r="E15111" t="str">
            <v>47120</v>
          </cell>
          <cell r="F15111" t="str">
            <v>WELD                                123 NENE 23 2N66W 6</v>
          </cell>
          <cell r="G15111" t="str">
            <v>0</v>
          </cell>
          <cell r="I15111" t="str">
            <v>No</v>
          </cell>
        </row>
        <row r="15112">
          <cell r="A15112" t="str">
            <v>05-123-36810</v>
          </cell>
          <cell r="B15112" t="str">
            <v>2/22/2022</v>
          </cell>
          <cell r="C15112" t="str">
            <v>Full</v>
          </cell>
          <cell r="D15112" t="str">
            <v>KERR MCGEE OIL &amp;amp; GAS ONSHORE LP</v>
          </cell>
          <cell r="E15112" t="str">
            <v>47120</v>
          </cell>
          <cell r="F15112" t="str">
            <v>WELD                                123 NENE 23 2N66W 6</v>
          </cell>
          <cell r="G15112" t="str">
            <v>1</v>
          </cell>
          <cell r="I15112" t="str">
            <v>No</v>
          </cell>
        </row>
        <row r="15113">
          <cell r="A15113" t="str">
            <v>05-123-36811</v>
          </cell>
          <cell r="B15113" t="str">
            <v>3/10/2021</v>
          </cell>
          <cell r="C15113" t="str">
            <v>Full</v>
          </cell>
          <cell r="D15113" t="str">
            <v>KERR MCGEE OIL &amp;amp; GAS ONSHORE LP</v>
          </cell>
          <cell r="E15113" t="str">
            <v>47120</v>
          </cell>
          <cell r="F15113" t="str">
            <v>WELD                                123 NENE 23 2N66W 6</v>
          </cell>
          <cell r="G15113" t="str">
            <v>0</v>
          </cell>
          <cell r="I15113" t="str">
            <v>No</v>
          </cell>
        </row>
        <row r="15114">
          <cell r="A15114" t="str">
            <v>05-123-36811</v>
          </cell>
          <cell r="B15114" t="str">
            <v>2/23/2022</v>
          </cell>
          <cell r="C15114" t="str">
            <v>Full</v>
          </cell>
          <cell r="D15114" t="str">
            <v>KERR MCGEE OIL &amp;amp; GAS ONSHORE LP</v>
          </cell>
          <cell r="E15114" t="str">
            <v>47120</v>
          </cell>
          <cell r="F15114" t="str">
            <v>WELD                                123 NENE 23 2N66W 6</v>
          </cell>
          <cell r="G15114" t="str">
            <v>1</v>
          </cell>
          <cell r="I15114" t="str">
            <v>No</v>
          </cell>
        </row>
        <row r="15115">
          <cell r="A15115" t="str">
            <v>05-123-36812</v>
          </cell>
          <cell r="B15115" t="str">
            <v>3/10/2021</v>
          </cell>
          <cell r="C15115" t="str">
            <v>Full</v>
          </cell>
          <cell r="D15115" t="str">
            <v>KERR MCGEE OIL &amp;amp; GAS ONSHORE LP</v>
          </cell>
          <cell r="E15115" t="str">
            <v>47120</v>
          </cell>
          <cell r="F15115" t="str">
            <v>WELD                                123 NENE 23 2N66W 6</v>
          </cell>
          <cell r="G15115" t="str">
            <v>4</v>
          </cell>
          <cell r="I15115" t="str">
            <v>No</v>
          </cell>
        </row>
        <row r="15116">
          <cell r="A15116" t="str">
            <v>05-123-36812</v>
          </cell>
          <cell r="B15116" t="str">
            <v>2/23/2022</v>
          </cell>
          <cell r="C15116" t="str">
            <v>Full</v>
          </cell>
          <cell r="D15116" t="str">
            <v>KERR MCGEE OIL &amp;amp; GAS ONSHORE LP</v>
          </cell>
          <cell r="E15116" t="str">
            <v>47120</v>
          </cell>
          <cell r="F15116" t="str">
            <v>WELD                                123 NENE 23 2N66W 6</v>
          </cell>
          <cell r="G15116" t="str">
            <v>1</v>
          </cell>
          <cell r="I15116" t="str">
            <v>No</v>
          </cell>
        </row>
        <row r="15117">
          <cell r="A15117" t="str">
            <v>05-123-36814</v>
          </cell>
          <cell r="B15117" t="str">
            <v>3/10/2021</v>
          </cell>
          <cell r="C15117" t="str">
            <v>Full</v>
          </cell>
          <cell r="D15117" t="str">
            <v>KERR MCGEE OIL &amp;amp; GAS ONSHORE LP</v>
          </cell>
          <cell r="E15117" t="str">
            <v>47120</v>
          </cell>
          <cell r="F15117" t="str">
            <v>WELD                                123 NENE 23 2N66W 6</v>
          </cell>
          <cell r="G15117" t="str">
            <v>0</v>
          </cell>
          <cell r="I15117" t="str">
            <v>No</v>
          </cell>
        </row>
        <row r="15118">
          <cell r="A15118" t="str">
            <v>05-123-36814</v>
          </cell>
          <cell r="B15118" t="str">
            <v>2/23/2022</v>
          </cell>
          <cell r="C15118" t="str">
            <v>Full</v>
          </cell>
          <cell r="D15118" t="str">
            <v>KERR MCGEE OIL &amp;amp; GAS ONSHORE LP</v>
          </cell>
          <cell r="E15118" t="str">
            <v>47120</v>
          </cell>
          <cell r="F15118" t="str">
            <v>WELD                                123 NENE 23 2N66W 6</v>
          </cell>
          <cell r="G15118" t="str">
            <v>1</v>
          </cell>
          <cell r="I15118" t="str">
            <v>No</v>
          </cell>
        </row>
        <row r="15119">
          <cell r="A15119" t="str">
            <v>05-123-36816</v>
          </cell>
          <cell r="B15119" t="str">
            <v>3/11/2021</v>
          </cell>
          <cell r="C15119" t="str">
            <v>Full</v>
          </cell>
          <cell r="D15119" t="str">
            <v>KERR MCGEE OIL &amp;amp; GAS ONSHORE LP</v>
          </cell>
          <cell r="E15119" t="str">
            <v>47120</v>
          </cell>
          <cell r="F15119" t="str">
            <v>WELD                                123 SWSE 23 2N66W 6</v>
          </cell>
          <cell r="G15119" t="str">
            <v>6</v>
          </cell>
          <cell r="I15119" t="str">
            <v>No</v>
          </cell>
        </row>
        <row r="15120">
          <cell r="A15120" t="str">
            <v>05-123-36816</v>
          </cell>
          <cell r="B15120" t="str">
            <v>2/22/2022</v>
          </cell>
          <cell r="C15120" t="str">
            <v>Full</v>
          </cell>
          <cell r="D15120" t="str">
            <v>KERR MCGEE OIL &amp;amp; GAS ONSHORE LP</v>
          </cell>
          <cell r="E15120" t="str">
            <v>47120</v>
          </cell>
          <cell r="F15120" t="str">
            <v>WELD                                123 SWSE 23 2N66W 6</v>
          </cell>
          <cell r="G15120" t="str">
            <v>7</v>
          </cell>
          <cell r="I15120" t="str">
            <v>No</v>
          </cell>
        </row>
        <row r="15121">
          <cell r="A15121" t="str">
            <v>05-123-36817</v>
          </cell>
          <cell r="B15121" t="str">
            <v>3/11/2021</v>
          </cell>
          <cell r="C15121" t="str">
            <v>Full</v>
          </cell>
          <cell r="D15121" t="str">
            <v>KERR MCGEE OIL &amp;amp; GAS ONSHORE LP</v>
          </cell>
          <cell r="E15121" t="str">
            <v>47120</v>
          </cell>
          <cell r="F15121" t="str">
            <v>WELD                                123 SWSE 23 2N66W 6</v>
          </cell>
          <cell r="G15121" t="str">
            <v>0</v>
          </cell>
          <cell r="I15121" t="str">
            <v>No</v>
          </cell>
        </row>
        <row r="15122">
          <cell r="A15122" t="str">
            <v>05-123-36818</v>
          </cell>
          <cell r="B15122" t="str">
            <v>3/11/2021</v>
          </cell>
          <cell r="C15122" t="str">
            <v>Full</v>
          </cell>
          <cell r="D15122" t="str">
            <v>KERR MCGEE OIL &amp;amp; GAS ONSHORE LP</v>
          </cell>
          <cell r="E15122" t="str">
            <v>47120</v>
          </cell>
          <cell r="F15122" t="str">
            <v>WELD                                123 SWSE 23 2N66W 6</v>
          </cell>
          <cell r="G15122" t="str">
            <v>0</v>
          </cell>
          <cell r="I15122" t="str">
            <v>No</v>
          </cell>
        </row>
        <row r="15123">
          <cell r="A15123" t="str">
            <v>05-123-36821</v>
          </cell>
          <cell r="B15123" t="str">
            <v>9/21/2021</v>
          </cell>
          <cell r="C15123" t="str">
            <v>Light</v>
          </cell>
          <cell r="D15123" t="str">
            <v>CRESTONE PEAK RESOURCES OPERATING LLC</v>
          </cell>
          <cell r="E15123" t="str">
            <v>10633</v>
          </cell>
          <cell r="F15123" t="str">
            <v>WELD                                123 SESW 10 2N66W 6</v>
          </cell>
          <cell r="G15123" t="str">
            <v>0</v>
          </cell>
          <cell r="H15123" t="str">
            <v>0</v>
          </cell>
          <cell r="I15123" t="str">
            <v>No</v>
          </cell>
        </row>
        <row r="15124">
          <cell r="A15124" t="str">
            <v>05-123-36821</v>
          </cell>
          <cell r="B15124" t="str">
            <v>2/8/2022</v>
          </cell>
          <cell r="C15124" t="str">
            <v>Light</v>
          </cell>
          <cell r="D15124" t="str">
            <v>CRESTONE PEAK RESOURCES OPERATING LLC</v>
          </cell>
          <cell r="E15124" t="str">
            <v>10633</v>
          </cell>
          <cell r="F15124" t="str">
            <v>WELD                                123 SESW 10 2N66W 6</v>
          </cell>
          <cell r="G15124" t="str">
            <v>0</v>
          </cell>
          <cell r="H15124" t="str">
            <v>0</v>
          </cell>
          <cell r="I15124" t="str">
            <v>No</v>
          </cell>
        </row>
        <row r="15125">
          <cell r="A15125" t="str">
            <v>05-123-36823</v>
          </cell>
          <cell r="B15125" t="str">
            <v>11/11/2021</v>
          </cell>
          <cell r="C15125" t="str">
            <v>Light</v>
          </cell>
          <cell r="D15125" t="str">
            <v>CRESTONE PEAK RESOURCES OPERATING LLC</v>
          </cell>
          <cell r="E15125" t="str">
            <v>10633</v>
          </cell>
          <cell r="F15125" t="str">
            <v>WELD                                123 NWNE 6 3N68W 6</v>
          </cell>
          <cell r="G15125" t="str">
            <v>4</v>
          </cell>
          <cell r="H15125" t="str">
            <v>0</v>
          </cell>
          <cell r="I15125" t="str">
            <v>No</v>
          </cell>
        </row>
        <row r="15126">
          <cell r="A15126" t="str">
            <v>05-123-36824</v>
          </cell>
          <cell r="B15126" t="str">
            <v>5/30/2021</v>
          </cell>
          <cell r="C15126" t="str">
            <v>Light</v>
          </cell>
          <cell r="D15126" t="str">
            <v>NOBLE ENERGY INC</v>
          </cell>
          <cell r="E15126" t="str">
            <v>100322</v>
          </cell>
          <cell r="F15126" t="str">
            <v>WELD                                123 NWSW 11 7N64W 6</v>
          </cell>
          <cell r="G15126" t="str">
            <v>0</v>
          </cell>
          <cell r="H15126" t="str">
            <v>0</v>
          </cell>
          <cell r="I15126" t="str">
            <v>No</v>
          </cell>
        </row>
        <row r="15127">
          <cell r="A15127" t="str">
            <v>05-123-36825</v>
          </cell>
          <cell r="B15127" t="str">
            <v>5/30/2021</v>
          </cell>
          <cell r="C15127" t="str">
            <v>Light</v>
          </cell>
          <cell r="D15127" t="str">
            <v>NOBLE ENERGY INC</v>
          </cell>
          <cell r="E15127" t="str">
            <v>100322</v>
          </cell>
          <cell r="F15127" t="str">
            <v>WELD                                123 NWSW 11 7N64W 6</v>
          </cell>
          <cell r="G15127" t="str">
            <v>0</v>
          </cell>
          <cell r="H15127" t="str">
            <v>0</v>
          </cell>
          <cell r="I15127" t="str">
            <v>No</v>
          </cell>
        </row>
        <row r="15128">
          <cell r="A15128" t="str">
            <v>05-123-36826</v>
          </cell>
          <cell r="B15128" t="str">
            <v>4/22/2021</v>
          </cell>
          <cell r="C15128" t="str">
            <v>LIGHT</v>
          </cell>
          <cell r="D15128" t="str">
            <v>NOBLE ENERGY INC</v>
          </cell>
          <cell r="E15128" t="str">
            <v>100322</v>
          </cell>
          <cell r="F15128" t="str">
            <v>WELD                                123 SWSW 18 6N62W 6</v>
          </cell>
          <cell r="G15128" t="str">
            <v>0</v>
          </cell>
          <cell r="H15128" t="str">
            <v>0</v>
          </cell>
          <cell r="I15128" t="str">
            <v>No</v>
          </cell>
        </row>
        <row r="15129">
          <cell r="A15129" t="str">
            <v>05-123-36827</v>
          </cell>
          <cell r="B15129" t="str">
            <v>4/24/2021</v>
          </cell>
          <cell r="C15129" t="str">
            <v>LIGHT</v>
          </cell>
          <cell r="D15129" t="str">
            <v>NOBLE ENERGY INC</v>
          </cell>
          <cell r="E15129" t="str">
            <v>100322</v>
          </cell>
          <cell r="F15129" t="str">
            <v>WELD                                123 NWSW 18 6N62W 6</v>
          </cell>
          <cell r="G15129" t="str">
            <v>0</v>
          </cell>
          <cell r="H15129" t="str">
            <v>0</v>
          </cell>
          <cell r="I15129" t="str">
            <v>No</v>
          </cell>
        </row>
        <row r="15130">
          <cell r="A15130" t="str">
            <v>05-123-36828</v>
          </cell>
          <cell r="B15130" t="str">
            <v>4/22/2021</v>
          </cell>
          <cell r="C15130" t="str">
            <v>LIGHT</v>
          </cell>
          <cell r="D15130" t="str">
            <v>NOBLE ENERGY INC</v>
          </cell>
          <cell r="E15130" t="str">
            <v>100322</v>
          </cell>
          <cell r="F15130" t="str">
            <v>WELD                                123 NWSW 18 6N62W 6</v>
          </cell>
          <cell r="G15130" t="str">
            <v>0</v>
          </cell>
          <cell r="H15130" t="str">
            <v>0</v>
          </cell>
          <cell r="I15130" t="str">
            <v>No</v>
          </cell>
        </row>
        <row r="15131">
          <cell r="A15131" t="str">
            <v>05-123-36829</v>
          </cell>
          <cell r="B15131" t="str">
            <v>4/22/2021</v>
          </cell>
          <cell r="C15131" t="str">
            <v>LIGHT</v>
          </cell>
          <cell r="D15131" t="str">
            <v>NOBLE ENERGY INC</v>
          </cell>
          <cell r="E15131" t="str">
            <v>100322</v>
          </cell>
          <cell r="F15131" t="str">
            <v>WELD                                123 SWSW 18 6N62W 6</v>
          </cell>
          <cell r="G15131" t="str">
            <v>0</v>
          </cell>
          <cell r="H15131" t="str">
            <v>0</v>
          </cell>
          <cell r="I15131" t="str">
            <v>No</v>
          </cell>
        </row>
        <row r="15132">
          <cell r="A15132" t="str">
            <v>05-123-36830</v>
          </cell>
          <cell r="B15132" t="str">
            <v>4/22/2021</v>
          </cell>
          <cell r="C15132" t="str">
            <v>LIGHT</v>
          </cell>
          <cell r="D15132" t="str">
            <v>NOBLE ENERGY INC</v>
          </cell>
          <cell r="E15132" t="str">
            <v>100322</v>
          </cell>
          <cell r="F15132" t="str">
            <v>WELD                                123 SWSW 18 6N62W 6</v>
          </cell>
          <cell r="G15132" t="str">
            <v>0</v>
          </cell>
          <cell r="H15132" t="str">
            <v>0</v>
          </cell>
          <cell r="I15132" t="str">
            <v>No</v>
          </cell>
        </row>
        <row r="15133">
          <cell r="A15133" t="str">
            <v>05-123-36832</v>
          </cell>
          <cell r="B15133" t="str">
            <v>4/9/2021</v>
          </cell>
          <cell r="C15133" t="str">
            <v>Full</v>
          </cell>
          <cell r="D15133" t="str">
            <v>PDC ENERGY INC</v>
          </cell>
          <cell r="E15133" t="str">
            <v>69175</v>
          </cell>
          <cell r="F15133" t="str">
            <v>WELD                                123 NWNW 36 4N68W 6</v>
          </cell>
          <cell r="G15133" t="str">
            <v>0</v>
          </cell>
          <cell r="H15133" t="str">
            <v>0</v>
          </cell>
          <cell r="I15133" t="str">
            <v>No</v>
          </cell>
        </row>
        <row r="15134">
          <cell r="A15134" t="str">
            <v>05-123-36836</v>
          </cell>
          <cell r="B15134" t="str">
            <v>7/7/2021</v>
          </cell>
          <cell r="C15134" t="str">
            <v>Light</v>
          </cell>
          <cell r="D15134" t="str">
            <v>BONANZA CREEK ENERGY OPERATING COMPANY LLC</v>
          </cell>
          <cell r="E15134" t="str">
            <v>8960</v>
          </cell>
          <cell r="F15134" t="str">
            <v>WELD                                123 NWNW 18 5N62W 6</v>
          </cell>
          <cell r="G15134" t="str">
            <v>0</v>
          </cell>
          <cell r="H15134" t="str">
            <v>0</v>
          </cell>
          <cell r="I15134" t="str">
            <v>No</v>
          </cell>
        </row>
        <row r="15135">
          <cell r="A15135" t="str">
            <v>05-123-36837</v>
          </cell>
          <cell r="B15135" t="str">
            <v>2/10/2021</v>
          </cell>
          <cell r="C15135" t="str">
            <v>Light</v>
          </cell>
          <cell r="D15135" t="str">
            <v>CRESTONE PEAK RESOURCES OPERATING LLC</v>
          </cell>
          <cell r="E15135" t="str">
            <v>10633</v>
          </cell>
          <cell r="F15135" t="str">
            <v>WELD                                123 SESE 14 1N66W 6</v>
          </cell>
          <cell r="G15135" t="str">
            <v>-2</v>
          </cell>
          <cell r="H15135" t="str">
            <v>0</v>
          </cell>
          <cell r="I15135" t="str">
            <v>No</v>
          </cell>
        </row>
        <row r="15136">
          <cell r="A15136" t="str">
            <v>05-123-36838</v>
          </cell>
          <cell r="B15136" t="str">
            <v>2/10/2021</v>
          </cell>
          <cell r="C15136" t="str">
            <v>Light</v>
          </cell>
          <cell r="D15136" t="str">
            <v>CRESTONE PEAK RESOURCES OPERATING LLC</v>
          </cell>
          <cell r="E15136" t="str">
            <v>10633</v>
          </cell>
          <cell r="F15136" t="str">
            <v>WELD                                123 SESE 14 1N66W 6</v>
          </cell>
          <cell r="G15136" t="str">
            <v>-3</v>
          </cell>
          <cell r="H15136" t="str">
            <v>0</v>
          </cell>
          <cell r="I15136" t="str">
            <v>No</v>
          </cell>
        </row>
        <row r="15137">
          <cell r="A15137" t="str">
            <v>05-123-36839</v>
          </cell>
          <cell r="B15137" t="str">
            <v>2/10/2021</v>
          </cell>
          <cell r="C15137" t="str">
            <v>Light</v>
          </cell>
          <cell r="D15137" t="str">
            <v>CRESTONE PEAK RESOURCES OPERATING LLC</v>
          </cell>
          <cell r="E15137" t="str">
            <v>10633</v>
          </cell>
          <cell r="F15137" t="str">
            <v>WELD                                123 SESE 14 1N66W 6</v>
          </cell>
          <cell r="G15137" t="str">
            <v>-2</v>
          </cell>
          <cell r="H15137" t="str">
            <v>0</v>
          </cell>
          <cell r="I15137" t="str">
            <v>No</v>
          </cell>
        </row>
        <row r="15138">
          <cell r="A15138" t="str">
            <v>05-123-36840</v>
          </cell>
          <cell r="B15138" t="str">
            <v>2/10/2021</v>
          </cell>
          <cell r="C15138" t="str">
            <v>Light</v>
          </cell>
          <cell r="D15138" t="str">
            <v>CRESTONE PEAK RESOURCES OPERATING LLC</v>
          </cell>
          <cell r="E15138" t="str">
            <v>10633</v>
          </cell>
          <cell r="F15138" t="str">
            <v>WELD                                123 SESE 14 1N66W 6</v>
          </cell>
          <cell r="G15138" t="str">
            <v>3</v>
          </cell>
          <cell r="H15138" t="str">
            <v>0</v>
          </cell>
          <cell r="I15138" t="str">
            <v>No</v>
          </cell>
        </row>
        <row r="15139">
          <cell r="A15139" t="str">
            <v>05-123-36843</v>
          </cell>
          <cell r="B15139" t="str">
            <v>2/18/2021</v>
          </cell>
          <cell r="C15139" t="str">
            <v>Full</v>
          </cell>
          <cell r="D15139" t="str">
            <v>KERR MCGEE OIL &amp;amp; GAS ONSHORE LP</v>
          </cell>
          <cell r="E15139" t="str">
            <v>47120</v>
          </cell>
          <cell r="F15139" t="str">
            <v>WELD                                123 SESE 36 3N66W 6</v>
          </cell>
          <cell r="G15139" t="str">
            <v>0</v>
          </cell>
          <cell r="I15139" t="str">
            <v>No</v>
          </cell>
        </row>
        <row r="15140">
          <cell r="A15140" t="str">
            <v>05-123-36843</v>
          </cell>
          <cell r="B15140" t="str">
            <v>1/28/2022</v>
          </cell>
          <cell r="C15140" t="str">
            <v>Full</v>
          </cell>
          <cell r="D15140" t="str">
            <v>KERR MCGEE OIL &amp;amp; GAS ONSHORE LP</v>
          </cell>
          <cell r="E15140" t="str">
            <v>47120</v>
          </cell>
          <cell r="F15140" t="str">
            <v>WELD                                123 SESE 36 3N66W 6</v>
          </cell>
          <cell r="G15140" t="str">
            <v>2</v>
          </cell>
          <cell r="I15140" t="str">
            <v>No</v>
          </cell>
        </row>
        <row r="15141">
          <cell r="A15141" t="str">
            <v>05-123-36845</v>
          </cell>
          <cell r="B15141" t="str">
            <v>2/18/2021</v>
          </cell>
          <cell r="C15141" t="str">
            <v>Full</v>
          </cell>
          <cell r="D15141" t="str">
            <v>KERR MCGEE OIL &amp;amp; GAS ONSHORE LP</v>
          </cell>
          <cell r="E15141" t="str">
            <v>47120</v>
          </cell>
          <cell r="F15141" t="str">
            <v>WELD                                123 SESE 36 3N66W 6</v>
          </cell>
          <cell r="G15141" t="str">
            <v>12</v>
          </cell>
          <cell r="I15141" t="str">
            <v>No</v>
          </cell>
        </row>
        <row r="15142">
          <cell r="A15142" t="str">
            <v>05-123-36845</v>
          </cell>
          <cell r="B15142" t="str">
            <v>1/28/2022</v>
          </cell>
          <cell r="C15142" t="str">
            <v>Full</v>
          </cell>
          <cell r="D15142" t="str">
            <v>KERR MCGEE OIL &amp;amp; GAS ONSHORE LP</v>
          </cell>
          <cell r="E15142" t="str">
            <v>47120</v>
          </cell>
          <cell r="F15142" t="str">
            <v>WELD                                123 SESE 36 3N66W 6</v>
          </cell>
          <cell r="G15142" t="str">
            <v>18</v>
          </cell>
          <cell r="I15142" t="str">
            <v>No</v>
          </cell>
        </row>
        <row r="15143">
          <cell r="A15143" t="str">
            <v>05-123-36846</v>
          </cell>
          <cell r="B15143" t="str">
            <v>2/15/2021</v>
          </cell>
          <cell r="C15143" t="str">
            <v>Full</v>
          </cell>
          <cell r="D15143" t="str">
            <v>KERR MCGEE OIL &amp;amp; GAS ONSHORE LP</v>
          </cell>
          <cell r="E15143" t="str">
            <v>47120</v>
          </cell>
          <cell r="F15143" t="str">
            <v>WELD                                123 SESW 36 3N66W 6</v>
          </cell>
          <cell r="G15143" t="str">
            <v>0</v>
          </cell>
          <cell r="I15143" t="str">
            <v>No</v>
          </cell>
        </row>
        <row r="15144">
          <cell r="A15144" t="str">
            <v>05-123-36846</v>
          </cell>
          <cell r="B15144" t="str">
            <v>1/27/2022</v>
          </cell>
          <cell r="C15144" t="str">
            <v>Full</v>
          </cell>
          <cell r="D15144" t="str">
            <v>KERR MCGEE OIL &amp;amp; GAS ONSHORE LP</v>
          </cell>
          <cell r="E15144" t="str">
            <v>47120</v>
          </cell>
          <cell r="F15144" t="str">
            <v>WELD                                123 SESW 36 3N66W 6</v>
          </cell>
          <cell r="G15144" t="str">
            <v>0</v>
          </cell>
          <cell r="I15144" t="str">
            <v>No</v>
          </cell>
        </row>
        <row r="15145">
          <cell r="A15145" t="str">
            <v>05-123-36847</v>
          </cell>
          <cell r="B15145" t="str">
            <v>2/10/2021</v>
          </cell>
          <cell r="C15145" t="str">
            <v>Full</v>
          </cell>
          <cell r="D15145" t="str">
            <v>KERR MCGEE OIL &amp;amp; GAS ONSHORE LP</v>
          </cell>
          <cell r="E15145" t="str">
            <v>47120</v>
          </cell>
          <cell r="F15145" t="str">
            <v>WELD                                123 SESW 36 3N66W 6</v>
          </cell>
          <cell r="G15145" t="str">
            <v>27</v>
          </cell>
          <cell r="I15145" t="str">
            <v>No</v>
          </cell>
        </row>
        <row r="15146">
          <cell r="A15146" t="str">
            <v>05-123-36847</v>
          </cell>
          <cell r="B15146" t="str">
            <v>1/27/2022</v>
          </cell>
          <cell r="C15146" t="str">
            <v>Full</v>
          </cell>
          <cell r="D15146" t="str">
            <v>KERR MCGEE OIL &amp;amp; GAS ONSHORE LP</v>
          </cell>
          <cell r="E15146" t="str">
            <v>47120</v>
          </cell>
          <cell r="F15146" t="str">
            <v>WELD                                123 SESW 36 3N66W 6</v>
          </cell>
          <cell r="G15146" t="str">
            <v>27</v>
          </cell>
          <cell r="I15146" t="str">
            <v>No</v>
          </cell>
        </row>
        <row r="15147">
          <cell r="A15147" t="str">
            <v>05-123-36848</v>
          </cell>
          <cell r="B15147" t="str">
            <v>2/10/2021</v>
          </cell>
          <cell r="C15147" t="str">
            <v>Full</v>
          </cell>
          <cell r="D15147" t="str">
            <v>KERR MCGEE OIL &amp;amp; GAS ONSHORE LP</v>
          </cell>
          <cell r="E15147" t="str">
            <v>47120</v>
          </cell>
          <cell r="F15147" t="str">
            <v>WELD                                123 SESW 36 3N66W 6</v>
          </cell>
          <cell r="G15147" t="str">
            <v>0</v>
          </cell>
          <cell r="I15147" t="str">
            <v>No</v>
          </cell>
        </row>
        <row r="15148">
          <cell r="A15148" t="str">
            <v>05-123-36848</v>
          </cell>
          <cell r="B15148" t="str">
            <v>1/27/2022</v>
          </cell>
          <cell r="C15148" t="str">
            <v>Full</v>
          </cell>
          <cell r="D15148" t="str">
            <v>KERR MCGEE OIL &amp;amp; GAS ONSHORE LP</v>
          </cell>
          <cell r="E15148" t="str">
            <v>47120</v>
          </cell>
          <cell r="F15148" t="str">
            <v>WELD                                123 SESW 36 3N66W 6</v>
          </cell>
          <cell r="G15148" t="str">
            <v>8</v>
          </cell>
          <cell r="I15148" t="str">
            <v>No</v>
          </cell>
        </row>
        <row r="15149">
          <cell r="A15149" t="str">
            <v>05-123-36851</v>
          </cell>
          <cell r="B15149" t="str">
            <v>2/18/2021</v>
          </cell>
          <cell r="C15149" t="str">
            <v>Form 17</v>
          </cell>
          <cell r="D15149" t="str">
            <v xml:space="preserve">CRESTONE PEAK RESOURCES OPERATING LLC             </v>
          </cell>
          <cell r="E15149" t="str">
            <v>10633</v>
          </cell>
          <cell r="F15149" t="str">
            <v>MEAD / WELD                                123 SENE 16 3N68W 6</v>
          </cell>
          <cell r="G15149" t="str">
            <v>194</v>
          </cell>
          <cell r="H15149" t="str">
            <v xml:space="preserve">0     </v>
          </cell>
          <cell r="I15149" t="str">
            <v>Yes</v>
          </cell>
        </row>
        <row r="15150">
          <cell r="A15150" t="str">
            <v>05-123-36851</v>
          </cell>
          <cell r="B15150" t="str">
            <v>11/1/2021</v>
          </cell>
          <cell r="C15150" t="str">
            <v>Form 17</v>
          </cell>
          <cell r="D15150" t="str">
            <v xml:space="preserve">CRESTONE PEAK RESOURCES OPERATING LLC             </v>
          </cell>
          <cell r="E15150" t="str">
            <v>10633</v>
          </cell>
          <cell r="F15150" t="str">
            <v>MEAD / WELD                                123 SENE 16 3N68W 6</v>
          </cell>
          <cell r="G15150" t="str">
            <v>73</v>
          </cell>
          <cell r="H15150" t="str">
            <v xml:space="preserve">0     </v>
          </cell>
          <cell r="I15150" t="str">
            <v>Yes</v>
          </cell>
        </row>
        <row r="15151">
          <cell r="A15151" t="str">
            <v>05-123-36852</v>
          </cell>
          <cell r="B15151" t="str">
            <v>11/11/2021</v>
          </cell>
          <cell r="C15151" t="str">
            <v>Light</v>
          </cell>
          <cell r="D15151" t="str">
            <v>CRESTONE PEAK RESOURCES OPERATING LLC</v>
          </cell>
          <cell r="E15151" t="str">
            <v>10633</v>
          </cell>
          <cell r="F15151" t="str">
            <v>MEAD / WELD                                123 SENE 16 3N68W 6</v>
          </cell>
          <cell r="G15151" t="str">
            <v>49</v>
          </cell>
          <cell r="H15151" t="str">
            <v>0</v>
          </cell>
          <cell r="I15151" t="str">
            <v>No</v>
          </cell>
        </row>
        <row r="15152">
          <cell r="A15152" t="str">
            <v>05-123-36852</v>
          </cell>
          <cell r="B15152" t="str">
            <v>11/18/2021</v>
          </cell>
          <cell r="C15152" t="str">
            <v>Form 17</v>
          </cell>
          <cell r="D15152" t="str">
            <v xml:space="preserve">CRESTONE PEAK RESOURCES OPERATING LLC             </v>
          </cell>
          <cell r="E15152" t="str">
            <v>10633</v>
          </cell>
          <cell r="F15152" t="str">
            <v>MEAD / WELD                                123 SENE 16 3N68W 6</v>
          </cell>
          <cell r="G15152" t="str">
            <v>8</v>
          </cell>
          <cell r="H15152" t="str">
            <v xml:space="preserve">0     </v>
          </cell>
          <cell r="I15152" t="str">
            <v>No</v>
          </cell>
        </row>
        <row r="15153">
          <cell r="A15153" t="str">
            <v>05-123-36853</v>
          </cell>
          <cell r="B15153" t="str">
            <v>2/18/2021</v>
          </cell>
          <cell r="C15153" t="str">
            <v>Light</v>
          </cell>
          <cell r="D15153" t="str">
            <v>CRESTONE PEAK RESOURCES OPERATING LLC</v>
          </cell>
          <cell r="E15153" t="str">
            <v>10633</v>
          </cell>
          <cell r="F15153" t="str">
            <v>MEAD / WELD                                123 SENE 16 3N68W 6</v>
          </cell>
          <cell r="G15153" t="str">
            <v>-1</v>
          </cell>
          <cell r="H15153" t="str">
            <v>0</v>
          </cell>
          <cell r="I15153" t="str">
            <v>No</v>
          </cell>
        </row>
        <row r="15154">
          <cell r="A15154" t="str">
            <v>05-123-36854</v>
          </cell>
          <cell r="B15154" t="str">
            <v>11/11/2021</v>
          </cell>
          <cell r="C15154" t="str">
            <v>Light</v>
          </cell>
          <cell r="D15154" t="str">
            <v>CRESTONE PEAK RESOURCES OPERATING LLC</v>
          </cell>
          <cell r="E15154" t="str">
            <v>10633</v>
          </cell>
          <cell r="F15154" t="str">
            <v>MEAD / WELD                                123 SENE 16 3N68W 6</v>
          </cell>
          <cell r="G15154" t="str">
            <v>-1</v>
          </cell>
          <cell r="H15154" t="str">
            <v>0</v>
          </cell>
          <cell r="I15154" t="str">
            <v>No</v>
          </cell>
        </row>
        <row r="15155">
          <cell r="A15155" t="str">
            <v>05-123-36855</v>
          </cell>
          <cell r="B15155" t="str">
            <v>11/11/2021</v>
          </cell>
          <cell r="C15155" t="str">
            <v>Light</v>
          </cell>
          <cell r="D15155" t="str">
            <v>CRESTONE PEAK RESOURCES OPERATING LLC</v>
          </cell>
          <cell r="E15155" t="str">
            <v>10633</v>
          </cell>
          <cell r="F15155" t="str">
            <v>MEAD / WELD                                123 SENE 16 3N68W 6</v>
          </cell>
          <cell r="G15155" t="str">
            <v>-1</v>
          </cell>
          <cell r="H15155" t="str">
            <v>0</v>
          </cell>
          <cell r="I15155" t="str">
            <v>No</v>
          </cell>
        </row>
        <row r="15156">
          <cell r="A15156" t="str">
            <v>05-123-36856</v>
          </cell>
          <cell r="B15156" t="str">
            <v>2/18/2021</v>
          </cell>
          <cell r="C15156" t="str">
            <v>Light</v>
          </cell>
          <cell r="D15156" t="str">
            <v>CRESTONE PEAK RESOURCES OPERATING LLC</v>
          </cell>
          <cell r="E15156" t="str">
            <v>10633</v>
          </cell>
          <cell r="F15156" t="str">
            <v>MEAD / WELD                                123 SENE 16 3N68W 6</v>
          </cell>
          <cell r="G15156" t="str">
            <v>0</v>
          </cell>
          <cell r="H15156" t="str">
            <v>0</v>
          </cell>
          <cell r="I15156" t="str">
            <v>No</v>
          </cell>
        </row>
        <row r="15157">
          <cell r="A15157" t="str">
            <v>05-123-36857</v>
          </cell>
          <cell r="B15157" t="str">
            <v>2/18/2021</v>
          </cell>
          <cell r="C15157" t="str">
            <v>Light</v>
          </cell>
          <cell r="D15157" t="str">
            <v>CRESTONE PEAK RESOURCES OPERATING LLC</v>
          </cell>
          <cell r="E15157" t="str">
            <v>10633</v>
          </cell>
          <cell r="F15157" t="str">
            <v>MEAD / WELD                                123 SENE 16 3N68W 6</v>
          </cell>
          <cell r="G15157" t="str">
            <v>0</v>
          </cell>
          <cell r="H15157" t="str">
            <v>0</v>
          </cell>
          <cell r="I15157" t="str">
            <v>No</v>
          </cell>
        </row>
        <row r="15158">
          <cell r="A15158" t="str">
            <v>05-123-36860</v>
          </cell>
          <cell r="B15158" t="str">
            <v>9/7/2021</v>
          </cell>
          <cell r="C15158" t="str">
            <v>Light</v>
          </cell>
          <cell r="D15158" t="str">
            <v>CRESTONE PEAK RESOURCES OPERATING LLC</v>
          </cell>
          <cell r="E15158" t="str">
            <v>10633</v>
          </cell>
          <cell r="F15158" t="str">
            <v>WELD                                123 SESW 19 3N68W 6</v>
          </cell>
          <cell r="G15158" t="str">
            <v>12</v>
          </cell>
          <cell r="H15158" t="str">
            <v>0</v>
          </cell>
          <cell r="I15158" t="str">
            <v>No</v>
          </cell>
        </row>
        <row r="15159">
          <cell r="A15159" t="str">
            <v>05-123-36861</v>
          </cell>
          <cell r="B15159" t="str">
            <v>9/20/2021</v>
          </cell>
          <cell r="C15159" t="str">
            <v>Light</v>
          </cell>
          <cell r="D15159" t="str">
            <v>CRESTONE PEAK RESOURCES OPERATING LLC</v>
          </cell>
          <cell r="E15159" t="str">
            <v>10633</v>
          </cell>
          <cell r="F15159" t="str">
            <v>WELD                                123 NWNW 19 3N68W 6</v>
          </cell>
          <cell r="G15159" t="str">
            <v>5</v>
          </cell>
          <cell r="H15159" t="str">
            <v>0</v>
          </cell>
          <cell r="I15159" t="str">
            <v>No</v>
          </cell>
        </row>
        <row r="15160">
          <cell r="A15160" t="str">
            <v>05-123-36862</v>
          </cell>
          <cell r="B15160" t="str">
            <v>3/23/2021</v>
          </cell>
          <cell r="C15160" t="str">
            <v>Full</v>
          </cell>
          <cell r="D15160" t="str">
            <v>KERR MCGEE OIL &amp;amp; GAS ONSHORE LP</v>
          </cell>
          <cell r="E15160" t="str">
            <v>47120</v>
          </cell>
          <cell r="F15160" t="str">
            <v>WELD                                123 SWNW 7 2N65W 6</v>
          </cell>
          <cell r="G15160" t="str">
            <v>1</v>
          </cell>
          <cell r="I15160" t="str">
            <v>No</v>
          </cell>
        </row>
        <row r="15161">
          <cell r="A15161" t="str">
            <v>05-123-36864</v>
          </cell>
          <cell r="B15161" t="str">
            <v>10/14/2021</v>
          </cell>
          <cell r="C15161" t="str">
            <v>Form 17</v>
          </cell>
          <cell r="D15161" t="str">
            <v xml:space="preserve">VERDAD RESOURCES LLC                              </v>
          </cell>
          <cell r="E15161" t="str">
            <v>10651</v>
          </cell>
          <cell r="F15161" t="str">
            <v>WELD                                123 SESW 17 9N60W 6</v>
          </cell>
          <cell r="G15161" t="str">
            <v>0</v>
          </cell>
          <cell r="H15161" t="str">
            <v xml:space="preserve">0     </v>
          </cell>
          <cell r="I15161" t="str">
            <v>No</v>
          </cell>
        </row>
        <row r="15162">
          <cell r="A15162" t="str">
            <v>05-123-36865</v>
          </cell>
          <cell r="B15162" t="str">
            <v>10/14/2021</v>
          </cell>
          <cell r="C15162" t="str">
            <v>Form 17</v>
          </cell>
          <cell r="D15162" t="str">
            <v xml:space="preserve">VERDAD RESOURCES LLC                              </v>
          </cell>
          <cell r="E15162" t="str">
            <v>10651</v>
          </cell>
          <cell r="F15162" t="str">
            <v>WELD                                123 SESW 17 9N60W 6</v>
          </cell>
          <cell r="G15162" t="str">
            <v>0</v>
          </cell>
          <cell r="H15162" t="str">
            <v xml:space="preserve">0     </v>
          </cell>
          <cell r="I15162" t="str">
            <v>No</v>
          </cell>
        </row>
        <row r="15163">
          <cell r="A15163" t="str">
            <v>05-123-36867</v>
          </cell>
          <cell r="B15163" t="str">
            <v>3/23/2021</v>
          </cell>
          <cell r="C15163" t="str">
            <v>Full</v>
          </cell>
          <cell r="D15163" t="str">
            <v>KERR MCGEE OIL &amp;amp; GAS ONSHORE LP</v>
          </cell>
          <cell r="E15163" t="str">
            <v>47120</v>
          </cell>
          <cell r="F15163" t="str">
            <v>WELD                                123 SWNW 7 2N65W 6</v>
          </cell>
          <cell r="G15163" t="str">
            <v>18</v>
          </cell>
          <cell r="I15163" t="str">
            <v>No</v>
          </cell>
        </row>
        <row r="15164">
          <cell r="A15164" t="str">
            <v>05-123-36868</v>
          </cell>
          <cell r="B15164" t="str">
            <v>10/14/2021</v>
          </cell>
          <cell r="C15164" t="str">
            <v>Form 17</v>
          </cell>
          <cell r="D15164" t="str">
            <v xml:space="preserve">VERDAD RESOURCES LLC                              </v>
          </cell>
          <cell r="E15164" t="str">
            <v>10651</v>
          </cell>
          <cell r="F15164" t="str">
            <v>WELD                                123 SESW 17 9N60W 6</v>
          </cell>
          <cell r="G15164" t="str">
            <v>0</v>
          </cell>
          <cell r="H15164" t="str">
            <v xml:space="preserve">0     </v>
          </cell>
          <cell r="I15164" t="str">
            <v>No</v>
          </cell>
        </row>
        <row r="15165">
          <cell r="A15165" t="str">
            <v>05-123-36869</v>
          </cell>
          <cell r="B15165" t="str">
            <v>10/14/2021</v>
          </cell>
          <cell r="C15165" t="str">
            <v>Form 17</v>
          </cell>
          <cell r="D15165" t="str">
            <v xml:space="preserve">VERDAD RESOURCES LLC                              </v>
          </cell>
          <cell r="E15165" t="str">
            <v>10651</v>
          </cell>
          <cell r="F15165" t="str">
            <v>WELD                                123 SESW 17 9N60W 6</v>
          </cell>
          <cell r="G15165" t="str">
            <v>0</v>
          </cell>
          <cell r="H15165" t="str">
            <v xml:space="preserve">0     </v>
          </cell>
          <cell r="I15165" t="str">
            <v>No</v>
          </cell>
        </row>
        <row r="15166">
          <cell r="A15166" t="str">
            <v>05-123-36870</v>
          </cell>
          <cell r="B15166" t="str">
            <v>3/23/2021</v>
          </cell>
          <cell r="C15166" t="str">
            <v>Full</v>
          </cell>
          <cell r="D15166" t="str">
            <v>KERR MCGEE OIL &amp;amp; GAS ONSHORE LP</v>
          </cell>
          <cell r="E15166" t="str">
            <v>47120</v>
          </cell>
          <cell r="F15166" t="str">
            <v>WELD                                123 SENW 7 2N65W 6</v>
          </cell>
          <cell r="G15166" t="str">
            <v>1</v>
          </cell>
          <cell r="I15166" t="str">
            <v>No</v>
          </cell>
        </row>
        <row r="15167">
          <cell r="A15167" t="str">
            <v>05-123-36871</v>
          </cell>
          <cell r="B15167" t="str">
            <v>9/20/2021</v>
          </cell>
          <cell r="C15167" t="str">
            <v>Full</v>
          </cell>
          <cell r="D15167" t="str">
            <v>KERR MCGEE OIL &amp;amp; GAS ONSHORE LP</v>
          </cell>
          <cell r="E15167" t="str">
            <v>47120</v>
          </cell>
          <cell r="F15167" t="str">
            <v>WELD                                123 SENW 7 2N65W 6</v>
          </cell>
          <cell r="G15167" t="str">
            <v>1</v>
          </cell>
          <cell r="I15167" t="str">
            <v>No</v>
          </cell>
        </row>
        <row r="15168">
          <cell r="A15168" t="str">
            <v>05-123-36872</v>
          </cell>
          <cell r="B15168" t="str">
            <v>3/22/2021</v>
          </cell>
          <cell r="C15168" t="str">
            <v>Full</v>
          </cell>
          <cell r="D15168" t="str">
            <v>KERR MCGEE OIL &amp;amp; GAS ONSHORE LP</v>
          </cell>
          <cell r="E15168" t="str">
            <v>47120</v>
          </cell>
          <cell r="F15168" t="str">
            <v>WELD                                123 SENW 7 2N65W 6</v>
          </cell>
          <cell r="G15168" t="str">
            <v>1</v>
          </cell>
          <cell r="I15168" t="str">
            <v>No</v>
          </cell>
        </row>
        <row r="15169">
          <cell r="A15169" t="str">
            <v>05-123-36872</v>
          </cell>
          <cell r="B15169" t="str">
            <v>2/23/2022</v>
          </cell>
          <cell r="C15169" t="str">
            <v>Full</v>
          </cell>
          <cell r="D15169" t="str">
            <v>KERR MCGEE OIL &amp;amp; GAS ONSHORE LP</v>
          </cell>
          <cell r="E15169" t="str">
            <v>47120</v>
          </cell>
          <cell r="F15169" t="str">
            <v>WELD                                123 SENW 7 2N65W 6</v>
          </cell>
          <cell r="G15169" t="str">
            <v>7</v>
          </cell>
          <cell r="I15169" t="str">
            <v>No</v>
          </cell>
        </row>
        <row r="15170">
          <cell r="A15170" t="str">
            <v>05-123-36873</v>
          </cell>
          <cell r="B15170" t="str">
            <v>3/23/2021</v>
          </cell>
          <cell r="C15170" t="str">
            <v>Full</v>
          </cell>
          <cell r="D15170" t="str">
            <v>KERR MCGEE OIL &amp;amp; GAS ONSHORE LP</v>
          </cell>
          <cell r="E15170" t="str">
            <v>47120</v>
          </cell>
          <cell r="F15170" t="str">
            <v>WELD                                123 SENW 7 2N65W 6</v>
          </cell>
          <cell r="G15170" t="str">
            <v>12</v>
          </cell>
          <cell r="I15170" t="str">
            <v>No</v>
          </cell>
        </row>
        <row r="15171">
          <cell r="A15171" t="str">
            <v>05-123-36874</v>
          </cell>
          <cell r="B15171" t="str">
            <v>7/14/2021</v>
          </cell>
          <cell r="C15171" t="str">
            <v>Light</v>
          </cell>
          <cell r="D15171" t="str">
            <v>BONANZA CREEK ENERGY OPERATING COMPANY LLC</v>
          </cell>
          <cell r="E15171" t="str">
            <v>8960</v>
          </cell>
          <cell r="F15171" t="str">
            <v>WELD                                123 SESE 28 5N62W 6</v>
          </cell>
          <cell r="G15171" t="str">
            <v>0</v>
          </cell>
          <cell r="H15171" t="str">
            <v>0</v>
          </cell>
          <cell r="I15171" t="str">
            <v>No</v>
          </cell>
        </row>
        <row r="15172">
          <cell r="A15172" t="str">
            <v>05-123-36875</v>
          </cell>
          <cell r="B15172" t="str">
            <v>7/12/2021</v>
          </cell>
          <cell r="C15172" t="str">
            <v>Light</v>
          </cell>
          <cell r="D15172" t="str">
            <v>BONANZA CREEK ENERGY OPERATING COMPANY LLC</v>
          </cell>
          <cell r="E15172" t="str">
            <v>8960</v>
          </cell>
          <cell r="F15172" t="str">
            <v>WELD                                123 SWSW 28 5N62W 6</v>
          </cell>
          <cell r="G15172" t="str">
            <v>0</v>
          </cell>
          <cell r="H15172" t="str">
            <v>0</v>
          </cell>
          <cell r="I15172" t="str">
            <v>No</v>
          </cell>
        </row>
        <row r="15173">
          <cell r="A15173" t="str">
            <v>05-123-36875</v>
          </cell>
          <cell r="B15173" t="str">
            <v>8/13/2021</v>
          </cell>
          <cell r="C15173" t="str">
            <v>Form 17</v>
          </cell>
          <cell r="D15173" t="str">
            <v xml:space="preserve">BONANZA CREEK ENERGY OPERATING COMPANY LLC        </v>
          </cell>
          <cell r="E15173" t="str">
            <v>8960</v>
          </cell>
          <cell r="F15173" t="str">
            <v>WELD                                123 SWSW 28 5N62W 6</v>
          </cell>
          <cell r="G15173" t="str">
            <v>0</v>
          </cell>
          <cell r="H15173" t="str">
            <v xml:space="preserve">0     </v>
          </cell>
          <cell r="I15173" t="str">
            <v>No</v>
          </cell>
        </row>
        <row r="15174">
          <cell r="A15174" t="str">
            <v>05-123-36876</v>
          </cell>
          <cell r="B15174" t="str">
            <v>8/24/2021</v>
          </cell>
          <cell r="C15174" t="str">
            <v>Light</v>
          </cell>
          <cell r="D15174" t="str">
            <v>BONANZA CREEK ENERGY OPERATING COMPANY LLC</v>
          </cell>
          <cell r="E15174" t="str">
            <v>8960</v>
          </cell>
          <cell r="F15174" t="str">
            <v>WELD                                123 SWSW 28 5N62W 6</v>
          </cell>
          <cell r="G15174" t="str">
            <v>0</v>
          </cell>
          <cell r="H15174" t="str">
            <v>0</v>
          </cell>
          <cell r="I15174" t="str">
            <v>No</v>
          </cell>
        </row>
        <row r="15175">
          <cell r="A15175" t="str">
            <v>05-123-36877</v>
          </cell>
          <cell r="B15175" t="str">
            <v>7/12/2021</v>
          </cell>
          <cell r="C15175" t="str">
            <v>Light</v>
          </cell>
          <cell r="D15175" t="str">
            <v>BONANZA CREEK ENERGY OPERATING COMPANY LLC</v>
          </cell>
          <cell r="E15175" t="str">
            <v>8960</v>
          </cell>
          <cell r="F15175" t="str">
            <v>WELD                                123 SWSW 28 5N62W 6</v>
          </cell>
          <cell r="G15175" t="str">
            <v>0</v>
          </cell>
          <cell r="H15175" t="str">
            <v>0</v>
          </cell>
          <cell r="I15175" t="str">
            <v>No</v>
          </cell>
        </row>
        <row r="15176">
          <cell r="A15176" t="str">
            <v>05-123-36878</v>
          </cell>
          <cell r="B15176" t="str">
            <v>7/14/2021</v>
          </cell>
          <cell r="C15176" t="str">
            <v>Light</v>
          </cell>
          <cell r="D15176" t="str">
            <v>BONANZA CREEK ENERGY OPERATING COMPANY LLC</v>
          </cell>
          <cell r="E15176" t="str">
            <v>8960</v>
          </cell>
          <cell r="F15176" t="str">
            <v>WELD                                123 SWSW 28 5N62W 6</v>
          </cell>
          <cell r="G15176" t="str">
            <v>0</v>
          </cell>
          <cell r="H15176" t="str">
            <v>0</v>
          </cell>
          <cell r="I15176" t="str">
            <v>No</v>
          </cell>
        </row>
        <row r="15177">
          <cell r="A15177" t="str">
            <v>05-123-36878</v>
          </cell>
          <cell r="B15177" t="str">
            <v>8/8/2021</v>
          </cell>
          <cell r="C15177" t="str">
            <v>Form 17</v>
          </cell>
          <cell r="D15177" t="str">
            <v xml:space="preserve">BONANZA CREEK ENERGY OPERATING COMPANY LLC        </v>
          </cell>
          <cell r="E15177" t="str">
            <v>8960</v>
          </cell>
          <cell r="F15177" t="str">
            <v>WELD                                123 SWSW 28 5N62W 6</v>
          </cell>
          <cell r="G15177" t="str">
            <v>0</v>
          </cell>
          <cell r="H15177" t="str">
            <v xml:space="preserve">0     </v>
          </cell>
          <cell r="I15177" t="str">
            <v>No</v>
          </cell>
        </row>
        <row r="15178">
          <cell r="A15178" t="str">
            <v>05-123-36879</v>
          </cell>
          <cell r="B15178" t="str">
            <v>7/29/2021</v>
          </cell>
          <cell r="C15178" t="str">
            <v>Light</v>
          </cell>
          <cell r="D15178" t="str">
            <v>BONANZA CREEK ENERGY OPERATING COMPANY LLC</v>
          </cell>
          <cell r="E15178" t="str">
            <v>8960</v>
          </cell>
          <cell r="F15178" t="str">
            <v>WELD                                123 SESE 28 5N62W 6</v>
          </cell>
          <cell r="G15178" t="str">
            <v>0</v>
          </cell>
          <cell r="H15178" t="str">
            <v>0</v>
          </cell>
          <cell r="I15178" t="str">
            <v>No</v>
          </cell>
        </row>
        <row r="15179">
          <cell r="A15179" t="str">
            <v>05-123-36880</v>
          </cell>
          <cell r="B15179" t="str">
            <v>5/1/2021</v>
          </cell>
          <cell r="C15179" t="str">
            <v>Light</v>
          </cell>
          <cell r="D15179" t="str">
            <v>NOBLE ENERGY INC</v>
          </cell>
          <cell r="E15179" t="str">
            <v>100322</v>
          </cell>
          <cell r="F15179" t="str">
            <v>WELD                                123 NWSW 18 6N62W 6</v>
          </cell>
          <cell r="G15179" t="str">
            <v>0</v>
          </cell>
          <cell r="H15179" t="str">
            <v>0</v>
          </cell>
          <cell r="I15179" t="str">
            <v>No</v>
          </cell>
        </row>
        <row r="15180">
          <cell r="A15180" t="str">
            <v>05-123-36882</v>
          </cell>
          <cell r="B15180" t="str">
            <v>4/8/2021</v>
          </cell>
          <cell r="C15180" t="str">
            <v>LIGHT</v>
          </cell>
          <cell r="D15180" t="str">
            <v>NOBLE ENERGY INC</v>
          </cell>
          <cell r="E15180" t="str">
            <v>100322</v>
          </cell>
          <cell r="F15180" t="str">
            <v>WELD                                123 SWSW 24 6N63W 6</v>
          </cell>
          <cell r="G15180" t="str">
            <v>0</v>
          </cell>
          <cell r="H15180" t="str">
            <v>0</v>
          </cell>
          <cell r="I15180" t="str">
            <v>No</v>
          </cell>
        </row>
        <row r="15181">
          <cell r="A15181" t="str">
            <v>05-123-36884</v>
          </cell>
          <cell r="B15181" t="str">
            <v>4/8/2021</v>
          </cell>
          <cell r="C15181" t="str">
            <v>LIGHT</v>
          </cell>
          <cell r="D15181" t="str">
            <v>NOBLE ENERGY INC</v>
          </cell>
          <cell r="E15181" t="str">
            <v>100322</v>
          </cell>
          <cell r="F15181" t="str">
            <v>WELD                                123 SWSW 24 6N63W 6</v>
          </cell>
          <cell r="G15181" t="str">
            <v>0</v>
          </cell>
          <cell r="H15181" t="str">
            <v>0</v>
          </cell>
          <cell r="I15181" t="str">
            <v>No</v>
          </cell>
        </row>
        <row r="15182">
          <cell r="A15182" t="str">
            <v>05-123-36885</v>
          </cell>
          <cell r="B15182" t="str">
            <v>4/4/2021</v>
          </cell>
          <cell r="C15182" t="str">
            <v>LIGHT</v>
          </cell>
          <cell r="D15182" t="str">
            <v>NOBLE ENERGY INC</v>
          </cell>
          <cell r="E15182" t="str">
            <v>100322</v>
          </cell>
          <cell r="F15182" t="str">
            <v>WELD                                123 SWSW 24 6N63W 6</v>
          </cell>
          <cell r="G15182" t="str">
            <v>0</v>
          </cell>
          <cell r="H15182" t="str">
            <v>0</v>
          </cell>
          <cell r="I15182" t="str">
            <v>No</v>
          </cell>
        </row>
        <row r="15183">
          <cell r="A15183" t="str">
            <v>05-123-36886</v>
          </cell>
          <cell r="B15183" t="str">
            <v>2/17/2021</v>
          </cell>
          <cell r="C15183" t="str">
            <v>Full</v>
          </cell>
          <cell r="D15183" t="str">
            <v>KERR MCGEE OIL &amp;amp; GAS ONSHORE LP</v>
          </cell>
          <cell r="E15183" t="str">
            <v>47120</v>
          </cell>
          <cell r="F15183" t="str">
            <v>WELD                                123 SWSE 36 3N66W 6</v>
          </cell>
          <cell r="G15183" t="str">
            <v>0</v>
          </cell>
          <cell r="I15183" t="str">
            <v>No</v>
          </cell>
        </row>
        <row r="15184">
          <cell r="A15184" t="str">
            <v>05-123-36886</v>
          </cell>
          <cell r="B15184" t="str">
            <v>1/28/2022</v>
          </cell>
          <cell r="C15184" t="str">
            <v>Full</v>
          </cell>
          <cell r="D15184" t="str">
            <v>KERR MCGEE OIL &amp;amp; GAS ONSHORE LP</v>
          </cell>
          <cell r="E15184" t="str">
            <v>47120</v>
          </cell>
          <cell r="F15184" t="str">
            <v>WELD                                123 SWSE 36 3N66W 6</v>
          </cell>
          <cell r="G15184" t="str">
            <v>2</v>
          </cell>
          <cell r="I15184" t="str">
            <v>No</v>
          </cell>
        </row>
        <row r="15185">
          <cell r="A15185" t="str">
            <v>05-123-36887</v>
          </cell>
          <cell r="B15185" t="str">
            <v>2/17/2021</v>
          </cell>
          <cell r="C15185" t="str">
            <v>Full</v>
          </cell>
          <cell r="D15185" t="str">
            <v>KERR MCGEE OIL &amp;amp; GAS ONSHORE LP</v>
          </cell>
          <cell r="E15185" t="str">
            <v>47120</v>
          </cell>
          <cell r="F15185" t="str">
            <v>WELD                                123 SWSE 36 3N66W 6</v>
          </cell>
          <cell r="G15185" t="str">
            <v>20</v>
          </cell>
          <cell r="I15185" t="str">
            <v>No</v>
          </cell>
        </row>
        <row r="15186">
          <cell r="A15186" t="str">
            <v>05-123-36887</v>
          </cell>
          <cell r="B15186" t="str">
            <v>1/28/2022</v>
          </cell>
          <cell r="C15186" t="str">
            <v>Full</v>
          </cell>
          <cell r="D15186" t="str">
            <v>KERR MCGEE OIL &amp;amp; GAS ONSHORE LP</v>
          </cell>
          <cell r="E15186" t="str">
            <v>47120</v>
          </cell>
          <cell r="F15186" t="str">
            <v>WELD                                123 SWSE 36 3N66W 6</v>
          </cell>
          <cell r="G15186" t="str">
            <v>15</v>
          </cell>
          <cell r="I15186" t="str">
            <v>No</v>
          </cell>
        </row>
        <row r="15187">
          <cell r="A15187" t="str">
            <v>05-123-36888</v>
          </cell>
          <cell r="B15187" t="str">
            <v>2/17/2021</v>
          </cell>
          <cell r="C15187" t="str">
            <v>Full</v>
          </cell>
          <cell r="D15187" t="str">
            <v>KERR MCGEE OIL &amp;amp; GAS ONSHORE LP</v>
          </cell>
          <cell r="E15187" t="str">
            <v>47120</v>
          </cell>
          <cell r="F15187" t="str">
            <v>WELD                                123 SWSE 36 3N66W 6</v>
          </cell>
          <cell r="G15187" t="str">
            <v>7</v>
          </cell>
          <cell r="I15187" t="str">
            <v>No</v>
          </cell>
        </row>
        <row r="15188">
          <cell r="A15188" t="str">
            <v>05-123-36888</v>
          </cell>
          <cell r="B15188" t="str">
            <v>1/28/2022</v>
          </cell>
          <cell r="C15188" t="str">
            <v>Full</v>
          </cell>
          <cell r="D15188" t="str">
            <v>KERR MCGEE OIL &amp;amp; GAS ONSHORE LP</v>
          </cell>
          <cell r="E15188" t="str">
            <v>47120</v>
          </cell>
          <cell r="F15188" t="str">
            <v>WELD                                123 SWSE 36 3N66W 6</v>
          </cell>
          <cell r="G15188" t="str">
            <v>8</v>
          </cell>
          <cell r="I15188" t="str">
            <v>No</v>
          </cell>
        </row>
        <row r="15189">
          <cell r="A15189" t="str">
            <v>05-123-36889</v>
          </cell>
          <cell r="B15189" t="str">
            <v>2/4/2021</v>
          </cell>
          <cell r="C15189" t="str">
            <v>Light</v>
          </cell>
          <cell r="D15189" t="str">
            <v>CRESTONE PEAK RESOURCES OPERATING LLC</v>
          </cell>
          <cell r="E15189" t="str">
            <v>10633</v>
          </cell>
          <cell r="F15189" t="str">
            <v>WELD                                123 NWSW 18 3N68W 6</v>
          </cell>
          <cell r="G15189" t="str">
            <v>-3</v>
          </cell>
          <cell r="H15189" t="str">
            <v>0</v>
          </cell>
          <cell r="I15189" t="str">
            <v>No</v>
          </cell>
        </row>
        <row r="15190">
          <cell r="A15190" t="str">
            <v>05-123-36890</v>
          </cell>
          <cell r="B15190" t="str">
            <v>2/4/2021</v>
          </cell>
          <cell r="C15190" t="str">
            <v>Light</v>
          </cell>
          <cell r="D15190" t="str">
            <v>CRESTONE PEAK RESOURCES OPERATING LLC</v>
          </cell>
          <cell r="E15190" t="str">
            <v>10633</v>
          </cell>
          <cell r="F15190" t="str">
            <v>WELD                                123 NWSW 18 3N68W 6</v>
          </cell>
          <cell r="G15190" t="str">
            <v>0</v>
          </cell>
          <cell r="H15190" t="str">
            <v>0</v>
          </cell>
          <cell r="I15190" t="str">
            <v>No</v>
          </cell>
        </row>
        <row r="15191">
          <cell r="A15191" t="str">
            <v>05-123-36891</v>
          </cell>
          <cell r="B15191" t="str">
            <v>2/4/2021</v>
          </cell>
          <cell r="C15191" t="str">
            <v>Light</v>
          </cell>
          <cell r="D15191" t="str">
            <v>CRESTONE PEAK RESOURCES OPERATING LLC</v>
          </cell>
          <cell r="E15191" t="str">
            <v>10633</v>
          </cell>
          <cell r="F15191" t="str">
            <v>WELD                                123 NWSW 18 3N68W 6</v>
          </cell>
          <cell r="G15191" t="str">
            <v>-2</v>
          </cell>
          <cell r="H15191" t="str">
            <v>0</v>
          </cell>
          <cell r="I15191" t="str">
            <v>No</v>
          </cell>
        </row>
        <row r="15192">
          <cell r="A15192" t="str">
            <v>05-123-36892</v>
          </cell>
          <cell r="B15192" t="str">
            <v>2/4/2021</v>
          </cell>
          <cell r="C15192" t="str">
            <v>Light</v>
          </cell>
          <cell r="D15192" t="str">
            <v>CRESTONE PEAK RESOURCES OPERATING LLC</v>
          </cell>
          <cell r="E15192" t="str">
            <v>10633</v>
          </cell>
          <cell r="F15192" t="str">
            <v>WELD                                123 NWSW 18 3N68W 6</v>
          </cell>
          <cell r="G15192" t="str">
            <v>-1</v>
          </cell>
          <cell r="H15192" t="str">
            <v>0</v>
          </cell>
          <cell r="I15192" t="str">
            <v>No</v>
          </cell>
        </row>
        <row r="15193">
          <cell r="A15193" t="str">
            <v>05-123-36893</v>
          </cell>
          <cell r="B15193" t="str">
            <v>3/9/2021</v>
          </cell>
          <cell r="C15193" t="str">
            <v>Light</v>
          </cell>
          <cell r="D15193" t="str">
            <v>CRESTONE PEAK RESOURCES OPERATING LLC</v>
          </cell>
          <cell r="E15193" t="str">
            <v>10633</v>
          </cell>
          <cell r="F15193" t="str">
            <v>WELD                                123 NWSW 18 3N68W 6</v>
          </cell>
          <cell r="G15193" t="str">
            <v>-1</v>
          </cell>
          <cell r="H15193" t="str">
            <v>0</v>
          </cell>
          <cell r="I15193" t="str">
            <v>No</v>
          </cell>
        </row>
        <row r="15194">
          <cell r="A15194" t="str">
            <v>05-123-36895</v>
          </cell>
          <cell r="B15194" t="str">
            <v>2/16/2021</v>
          </cell>
          <cell r="C15194" t="str">
            <v>Full</v>
          </cell>
          <cell r="D15194" t="str">
            <v>KERR MCGEE OIL &amp;amp; GAS ONSHORE LP</v>
          </cell>
          <cell r="E15194" t="str">
            <v>47120</v>
          </cell>
          <cell r="F15194" t="str">
            <v>WELD                                123 SWSW 36 3N66W 6</v>
          </cell>
          <cell r="G15194" t="str">
            <v>9</v>
          </cell>
          <cell r="I15194" t="str">
            <v>No</v>
          </cell>
        </row>
        <row r="15195">
          <cell r="A15195" t="str">
            <v>05-123-36896</v>
          </cell>
          <cell r="B15195" t="str">
            <v>2/16/2021</v>
          </cell>
          <cell r="C15195" t="str">
            <v>Full</v>
          </cell>
          <cell r="D15195" t="str">
            <v>KERR MCGEE OIL &amp;amp; GAS ONSHORE LP</v>
          </cell>
          <cell r="E15195" t="str">
            <v>47120</v>
          </cell>
          <cell r="F15195" t="str">
            <v>WELD                                123 SWSW 36 3N66W 6</v>
          </cell>
          <cell r="G15195" t="str">
            <v>13</v>
          </cell>
          <cell r="I15195" t="str">
            <v>No</v>
          </cell>
        </row>
        <row r="15196">
          <cell r="A15196" t="str">
            <v>05-123-36897</v>
          </cell>
          <cell r="B15196" t="str">
            <v>8/17/2021</v>
          </cell>
          <cell r="C15196" t="str">
            <v>Light</v>
          </cell>
          <cell r="D15196" t="str">
            <v>HIGHPOINT OPERATING CORPORATION</v>
          </cell>
          <cell r="E15196" t="str">
            <v>10071</v>
          </cell>
          <cell r="F15196" t="str">
            <v>WELD                                123 NWSW 32 5N63W 6</v>
          </cell>
          <cell r="G15196" t="str">
            <v>0</v>
          </cell>
          <cell r="H15196" t="str">
            <v>0</v>
          </cell>
          <cell r="I15196" t="str">
            <v>No</v>
          </cell>
        </row>
        <row r="15197">
          <cell r="A15197" t="str">
            <v>05-123-36897</v>
          </cell>
          <cell r="B15197" t="str">
            <v>2/2/2022</v>
          </cell>
          <cell r="C15197" t="str">
            <v>Light</v>
          </cell>
          <cell r="D15197" t="str">
            <v>HIGHPOINT OPERATING CORPORATION</v>
          </cell>
          <cell r="E15197" t="str">
            <v>10071</v>
          </cell>
          <cell r="F15197" t="str">
            <v>WELD                                123 NWSW 32 5N63W 6</v>
          </cell>
          <cell r="G15197" t="str">
            <v>0</v>
          </cell>
          <cell r="H15197" t="str">
            <v>0</v>
          </cell>
          <cell r="I15197" t="str">
            <v>No</v>
          </cell>
        </row>
        <row r="15198">
          <cell r="A15198" t="str">
            <v>05-123-36898</v>
          </cell>
          <cell r="B15198" t="str">
            <v>8/17/2021</v>
          </cell>
          <cell r="C15198" t="str">
            <v>Light</v>
          </cell>
          <cell r="D15198" t="str">
            <v>HIGHPOINT OPERATING CORPORATION</v>
          </cell>
          <cell r="E15198" t="str">
            <v>10071</v>
          </cell>
          <cell r="F15198" t="str">
            <v>WELD                                123 NWSW 32 5N63W 6</v>
          </cell>
          <cell r="G15198" t="str">
            <v>1</v>
          </cell>
          <cell r="H15198" t="str">
            <v>0</v>
          </cell>
          <cell r="I15198" t="str">
            <v>No</v>
          </cell>
        </row>
        <row r="15199">
          <cell r="A15199" t="str">
            <v>05-123-36898</v>
          </cell>
          <cell r="B15199" t="str">
            <v>2/2/2022</v>
          </cell>
          <cell r="C15199" t="str">
            <v>Light</v>
          </cell>
          <cell r="D15199" t="str">
            <v>HIGHPOINT OPERATING CORPORATION</v>
          </cell>
          <cell r="E15199" t="str">
            <v>10071</v>
          </cell>
          <cell r="F15199" t="str">
            <v>WELD                                123 NWSW 32 5N63W 6</v>
          </cell>
          <cell r="G15199" t="str">
            <v>0</v>
          </cell>
          <cell r="H15199" t="str">
            <v>0</v>
          </cell>
          <cell r="I15199" t="str">
            <v>No</v>
          </cell>
        </row>
        <row r="15200">
          <cell r="A15200" t="str">
            <v>05-123-36899</v>
          </cell>
          <cell r="B15200" t="str">
            <v>8/17/2021</v>
          </cell>
          <cell r="C15200" t="str">
            <v>Light</v>
          </cell>
          <cell r="D15200" t="str">
            <v>HIGHPOINT OPERATING CORPORATION</v>
          </cell>
          <cell r="E15200" t="str">
            <v>10071</v>
          </cell>
          <cell r="F15200" t="str">
            <v>WELD                                123 NWSW 32 5N63W 6</v>
          </cell>
          <cell r="G15200" t="str">
            <v>21</v>
          </cell>
          <cell r="H15200" t="str">
            <v>0</v>
          </cell>
          <cell r="I15200" t="str">
            <v>No</v>
          </cell>
        </row>
        <row r="15201">
          <cell r="A15201" t="str">
            <v>05-123-36899</v>
          </cell>
          <cell r="B15201" t="str">
            <v>2/2/2022</v>
          </cell>
          <cell r="C15201" t="str">
            <v>Light</v>
          </cell>
          <cell r="D15201" t="str">
            <v>HIGHPOINT OPERATING CORPORATION</v>
          </cell>
          <cell r="E15201" t="str">
            <v>10071</v>
          </cell>
          <cell r="F15201" t="str">
            <v>WELD                                123 NWSW 32 5N63W 6</v>
          </cell>
          <cell r="G15201" t="str">
            <v>0</v>
          </cell>
          <cell r="H15201" t="str">
            <v>0</v>
          </cell>
          <cell r="I15201" t="str">
            <v>No</v>
          </cell>
        </row>
        <row r="15202">
          <cell r="A15202" t="str">
            <v>05-123-36900</v>
          </cell>
          <cell r="B15202" t="str">
            <v>9/9/2021</v>
          </cell>
          <cell r="C15202" t="str">
            <v>Light</v>
          </cell>
          <cell r="D15202" t="str">
            <v>CRESTONE PEAK RESOURCES OPERATING LLC</v>
          </cell>
          <cell r="E15202" t="str">
            <v>10633</v>
          </cell>
          <cell r="F15202" t="str">
            <v>WELD                                123 SWSW 6 3N68W 6</v>
          </cell>
          <cell r="G15202" t="str">
            <v>22</v>
          </cell>
          <cell r="H15202" t="str">
            <v>0</v>
          </cell>
          <cell r="I15202" t="str">
            <v>No</v>
          </cell>
        </row>
        <row r="15203">
          <cell r="A15203" t="str">
            <v>05-123-36901</v>
          </cell>
          <cell r="B15203" t="str">
            <v>8/16/2021</v>
          </cell>
          <cell r="C15203" t="str">
            <v>Full</v>
          </cell>
          <cell r="D15203" t="str">
            <v>KERR MCGEE OIL &amp;amp; GAS ONSHORE LP</v>
          </cell>
          <cell r="E15203" t="str">
            <v>47120</v>
          </cell>
          <cell r="F15203" t="str">
            <v>WELD                                123 SWSE 17 1N67W 6</v>
          </cell>
          <cell r="G15203" t="str">
            <v>1</v>
          </cell>
          <cell r="I15203" t="str">
            <v>No</v>
          </cell>
        </row>
        <row r="15204">
          <cell r="A15204" t="str">
            <v>05-123-36902</v>
          </cell>
          <cell r="B15204" t="str">
            <v>8/16/2021</v>
          </cell>
          <cell r="C15204" t="str">
            <v>Full</v>
          </cell>
          <cell r="D15204" t="str">
            <v>KERR MCGEE OIL &amp;amp; GAS ONSHORE LP</v>
          </cell>
          <cell r="E15204" t="str">
            <v>47120</v>
          </cell>
          <cell r="F15204" t="str">
            <v>WELD                                123 SESE 17 1N67W 6</v>
          </cell>
          <cell r="G15204" t="str">
            <v>4</v>
          </cell>
          <cell r="I15204" t="str">
            <v>No</v>
          </cell>
        </row>
        <row r="15205">
          <cell r="A15205" t="str">
            <v>05-123-36904</v>
          </cell>
          <cell r="B15205" t="str">
            <v>8/16/2021</v>
          </cell>
          <cell r="C15205" t="str">
            <v>Full</v>
          </cell>
          <cell r="D15205" t="str">
            <v>KERR MCGEE OIL &amp;amp; GAS ONSHORE LP</v>
          </cell>
          <cell r="E15205" t="str">
            <v>47120</v>
          </cell>
          <cell r="F15205" t="str">
            <v>WELD                                123 SESE 17 1N67W 6</v>
          </cell>
          <cell r="G15205" t="str">
            <v>1</v>
          </cell>
          <cell r="I15205" t="str">
            <v>No</v>
          </cell>
        </row>
        <row r="15206">
          <cell r="A15206" t="str">
            <v>05-123-36905</v>
          </cell>
          <cell r="B15206" t="str">
            <v>8/16/2021</v>
          </cell>
          <cell r="C15206" t="str">
            <v>Full</v>
          </cell>
          <cell r="D15206" t="str">
            <v>KERR MCGEE OIL &amp;amp; GAS ONSHORE LP</v>
          </cell>
          <cell r="E15206" t="str">
            <v>47120</v>
          </cell>
          <cell r="F15206" t="str">
            <v>WELD                                123 SESE 17 1N67W 6</v>
          </cell>
          <cell r="G15206" t="str">
            <v>1</v>
          </cell>
          <cell r="I15206" t="str">
            <v>No</v>
          </cell>
        </row>
        <row r="15207">
          <cell r="A15207" t="str">
            <v>05-123-36908</v>
          </cell>
          <cell r="B15207" t="str">
            <v>1/11/2021</v>
          </cell>
          <cell r="C15207" t="str">
            <v>Full</v>
          </cell>
          <cell r="D15207" t="str">
            <v>KERR MCGEE OIL &amp;amp; GAS ONSHORE LP</v>
          </cell>
          <cell r="E15207" t="str">
            <v>47120</v>
          </cell>
          <cell r="F15207" t="str">
            <v>WELD                                123 NENW 22 3N66W 6</v>
          </cell>
          <cell r="G15207" t="str">
            <v>30</v>
          </cell>
          <cell r="I15207" t="str">
            <v>No</v>
          </cell>
        </row>
        <row r="15208">
          <cell r="A15208" t="str">
            <v>05-123-36908</v>
          </cell>
          <cell r="B15208" t="str">
            <v>1/4/2022</v>
          </cell>
          <cell r="C15208" t="str">
            <v>Full</v>
          </cell>
          <cell r="D15208" t="str">
            <v>KERR MCGEE OIL &amp;amp; GAS ONSHORE LP</v>
          </cell>
          <cell r="E15208" t="str">
            <v>47120</v>
          </cell>
          <cell r="F15208" t="str">
            <v>WELD                                123 NENW 22 3N66W 6</v>
          </cell>
          <cell r="G15208" t="str">
            <v>16</v>
          </cell>
          <cell r="I15208" t="str">
            <v>No</v>
          </cell>
        </row>
        <row r="15209">
          <cell r="A15209" t="str">
            <v>05-123-36909</v>
          </cell>
          <cell r="B15209" t="str">
            <v>9/16/2021</v>
          </cell>
          <cell r="C15209" t="str">
            <v>Full</v>
          </cell>
          <cell r="D15209" t="str">
            <v>KERR MCGEE OIL &amp;amp; GAS ONSHORE LP</v>
          </cell>
          <cell r="E15209" t="str">
            <v>47120</v>
          </cell>
          <cell r="F15209" t="str">
            <v>WELD                                123 NENW 22 3N66W 6</v>
          </cell>
          <cell r="G15209" t="str">
            <v>24</v>
          </cell>
          <cell r="I15209" t="str">
            <v>No</v>
          </cell>
        </row>
        <row r="15210">
          <cell r="A15210" t="str">
            <v>05-123-36909</v>
          </cell>
          <cell r="B15210" t="str">
            <v>1/4/2022</v>
          </cell>
          <cell r="C15210" t="str">
            <v>Full</v>
          </cell>
          <cell r="D15210" t="str">
            <v>KERR MCGEE OIL &amp;amp; GAS ONSHORE LP</v>
          </cell>
          <cell r="E15210" t="str">
            <v>47120</v>
          </cell>
          <cell r="F15210" t="str">
            <v>WELD                                123 NENW 22 3N66W 6</v>
          </cell>
          <cell r="G15210" t="str">
            <v>14</v>
          </cell>
          <cell r="I15210" t="str">
            <v>No</v>
          </cell>
        </row>
        <row r="15211">
          <cell r="A15211" t="str">
            <v>05-123-36910</v>
          </cell>
          <cell r="B15211" t="str">
            <v>1/5/2021</v>
          </cell>
          <cell r="C15211" t="str">
            <v>Full</v>
          </cell>
          <cell r="D15211" t="str">
            <v>KERR MCGEE OIL &amp;amp; GAS ONSHORE LP</v>
          </cell>
          <cell r="E15211" t="str">
            <v>47120</v>
          </cell>
          <cell r="F15211" t="str">
            <v>WELD                                123 NENW 22 3N66W 6</v>
          </cell>
          <cell r="G15211" t="str">
            <v>23</v>
          </cell>
          <cell r="I15211" t="str">
            <v>No</v>
          </cell>
        </row>
        <row r="15212">
          <cell r="A15212" t="str">
            <v>05-123-36910</v>
          </cell>
          <cell r="B15212" t="str">
            <v>1/25/2022</v>
          </cell>
          <cell r="C15212" t="str">
            <v>Full</v>
          </cell>
          <cell r="D15212" t="str">
            <v>KERR MCGEE OIL &amp;amp; GAS ONSHORE LP</v>
          </cell>
          <cell r="E15212" t="str">
            <v>47120</v>
          </cell>
          <cell r="F15212" t="str">
            <v>WELD                                123 NENW 22 3N66W 6</v>
          </cell>
          <cell r="G15212" t="str">
            <v>23</v>
          </cell>
          <cell r="I15212" t="str">
            <v>No</v>
          </cell>
        </row>
        <row r="15213">
          <cell r="A15213" t="str">
            <v>05-123-36911</v>
          </cell>
          <cell r="B15213" t="str">
            <v>1/4/2021</v>
          </cell>
          <cell r="C15213" t="str">
            <v>Full</v>
          </cell>
          <cell r="D15213" t="str">
            <v>KERR MCGEE OIL &amp;amp; GAS ONSHORE LP</v>
          </cell>
          <cell r="E15213" t="str">
            <v>47120</v>
          </cell>
          <cell r="F15213" t="str">
            <v>WELD                                123 NENW 22 3N66W 6</v>
          </cell>
          <cell r="G15213" t="str">
            <v>12</v>
          </cell>
          <cell r="I15213" t="str">
            <v>No</v>
          </cell>
        </row>
        <row r="15214">
          <cell r="A15214" t="str">
            <v>05-123-36911</v>
          </cell>
          <cell r="B15214" t="str">
            <v>1/24/2022</v>
          </cell>
          <cell r="C15214" t="str">
            <v>Full</v>
          </cell>
          <cell r="D15214" t="str">
            <v>KERR MCGEE OIL &amp;amp; GAS ONSHORE LP</v>
          </cell>
          <cell r="E15214" t="str">
            <v>47120</v>
          </cell>
          <cell r="F15214" t="str">
            <v>WELD                                123 NENW 22 3N66W 6</v>
          </cell>
          <cell r="G15214" t="str">
            <v>5</v>
          </cell>
          <cell r="I15214" t="str">
            <v>No</v>
          </cell>
        </row>
        <row r="15215">
          <cell r="A15215" t="str">
            <v>05-123-36914</v>
          </cell>
          <cell r="B15215" t="str">
            <v>1/4/2021</v>
          </cell>
          <cell r="C15215" t="str">
            <v>Full</v>
          </cell>
          <cell r="D15215" t="str">
            <v>KERR MCGEE OIL &amp;amp; GAS ONSHORE LP</v>
          </cell>
          <cell r="E15215" t="str">
            <v>47120</v>
          </cell>
          <cell r="F15215" t="str">
            <v>WELD                                123 NENW 22 3N66W 6</v>
          </cell>
          <cell r="G15215" t="str">
            <v>10</v>
          </cell>
          <cell r="I15215" t="str">
            <v>No</v>
          </cell>
        </row>
        <row r="15216">
          <cell r="A15216" t="str">
            <v>05-123-36914</v>
          </cell>
          <cell r="B15216" t="str">
            <v>1/24/2022</v>
          </cell>
          <cell r="C15216" t="str">
            <v>Full</v>
          </cell>
          <cell r="D15216" t="str">
            <v>KERR MCGEE OIL &amp;amp; GAS ONSHORE LP</v>
          </cell>
          <cell r="E15216" t="str">
            <v>47120</v>
          </cell>
          <cell r="F15216" t="str">
            <v>WELD                                123 NENW 22 3N66W 6</v>
          </cell>
          <cell r="G15216" t="str">
            <v>13</v>
          </cell>
          <cell r="I15216" t="str">
            <v>No</v>
          </cell>
        </row>
        <row r="15217">
          <cell r="A15217" t="str">
            <v>05-123-36915</v>
          </cell>
          <cell r="B15217" t="str">
            <v>8/16/2021</v>
          </cell>
          <cell r="C15217" t="str">
            <v>Full</v>
          </cell>
          <cell r="D15217" t="str">
            <v>KERR MCGEE OIL &amp;amp; GAS ONSHORE LP</v>
          </cell>
          <cell r="E15217" t="str">
            <v>47120</v>
          </cell>
          <cell r="F15217" t="str">
            <v>WELD                                123 SESE 17 1N67W 6</v>
          </cell>
          <cell r="G15217" t="str">
            <v>1</v>
          </cell>
          <cell r="I15217" t="str">
            <v>No</v>
          </cell>
        </row>
        <row r="15218">
          <cell r="A15218" t="str">
            <v>05-123-36916</v>
          </cell>
          <cell r="B15218" t="str">
            <v>8/16/2021</v>
          </cell>
          <cell r="C15218" t="str">
            <v>Full</v>
          </cell>
          <cell r="D15218" t="str">
            <v>KERR MCGEE OIL &amp;amp; GAS ONSHORE LP</v>
          </cell>
          <cell r="E15218" t="str">
            <v>47120</v>
          </cell>
          <cell r="F15218" t="str">
            <v>WELD                                123 SWSE 17 1N67W 6</v>
          </cell>
          <cell r="G15218" t="str">
            <v>8</v>
          </cell>
          <cell r="I15218" t="str">
            <v>No</v>
          </cell>
        </row>
        <row r="15219">
          <cell r="A15219" t="str">
            <v>05-123-36917</v>
          </cell>
          <cell r="B15219" t="str">
            <v>8/16/2021</v>
          </cell>
          <cell r="C15219" t="str">
            <v>Full</v>
          </cell>
          <cell r="D15219" t="str">
            <v>KERR MCGEE OIL &amp;amp; GAS ONSHORE LP</v>
          </cell>
          <cell r="E15219" t="str">
            <v>47120</v>
          </cell>
          <cell r="F15219" t="str">
            <v>WELD                                123 SWSE 17 1N67W 6</v>
          </cell>
          <cell r="G15219" t="str">
            <v>10</v>
          </cell>
          <cell r="I15219" t="str">
            <v>No</v>
          </cell>
        </row>
        <row r="15220">
          <cell r="A15220" t="str">
            <v>05-123-36918</v>
          </cell>
          <cell r="B15220" t="str">
            <v>6/24/2021</v>
          </cell>
          <cell r="C15220" t="str">
            <v>Light</v>
          </cell>
          <cell r="D15220" t="str">
            <v>BONANZA CREEK ENERGY OPERATING COMPANY LLC</v>
          </cell>
          <cell r="E15220" t="str">
            <v>8960</v>
          </cell>
          <cell r="F15220" t="str">
            <v>WELD                                123 SESE 13 5N63W 6</v>
          </cell>
          <cell r="G15220" t="str">
            <v>0</v>
          </cell>
          <cell r="H15220" t="str">
            <v>0</v>
          </cell>
          <cell r="I15220" t="str">
            <v>No</v>
          </cell>
        </row>
        <row r="15221">
          <cell r="A15221" t="str">
            <v>05-123-36919</v>
          </cell>
          <cell r="B15221" t="str">
            <v>8/13/2021</v>
          </cell>
          <cell r="C15221" t="str">
            <v>Full</v>
          </cell>
          <cell r="D15221" t="str">
            <v>KERR MCGEE OIL &amp;amp; GAS ONSHORE LP</v>
          </cell>
          <cell r="E15221" t="str">
            <v>47120</v>
          </cell>
          <cell r="F15221" t="str">
            <v>WELD                                123 NENW 19 1N67W 6</v>
          </cell>
          <cell r="G15221" t="str">
            <v>1</v>
          </cell>
          <cell r="I15221" t="str">
            <v>No</v>
          </cell>
        </row>
        <row r="15222">
          <cell r="A15222" t="str">
            <v>05-123-36920</v>
          </cell>
          <cell r="B15222" t="str">
            <v>8/13/2021</v>
          </cell>
          <cell r="C15222" t="str">
            <v>Full</v>
          </cell>
          <cell r="D15222" t="str">
            <v>KERR MCGEE OIL &amp;amp; GAS ONSHORE LP</v>
          </cell>
          <cell r="E15222" t="str">
            <v>47120</v>
          </cell>
          <cell r="F15222" t="str">
            <v>WELD                                123 NENW 19 1N67W 6</v>
          </cell>
          <cell r="G15222" t="str">
            <v>7</v>
          </cell>
          <cell r="I15222" t="str">
            <v>No</v>
          </cell>
        </row>
        <row r="15223">
          <cell r="A15223" t="str">
            <v>05-123-36923</v>
          </cell>
          <cell r="B15223" t="str">
            <v>8/13/2021</v>
          </cell>
          <cell r="C15223" t="str">
            <v>Full</v>
          </cell>
          <cell r="D15223" t="str">
            <v>KERR MCGEE OIL &amp;amp; GAS ONSHORE LP</v>
          </cell>
          <cell r="E15223" t="str">
            <v>47120</v>
          </cell>
          <cell r="F15223" t="str">
            <v>WELD                                123 NWNW 19 1N67W 6</v>
          </cell>
          <cell r="G15223" t="str">
            <v>1</v>
          </cell>
          <cell r="I15223" t="str">
            <v>No</v>
          </cell>
        </row>
        <row r="15224">
          <cell r="A15224" t="str">
            <v>05-123-36925</v>
          </cell>
          <cell r="B15224" t="str">
            <v>2/15/2021</v>
          </cell>
          <cell r="C15224" t="str">
            <v>Form 17</v>
          </cell>
          <cell r="D15224" t="str">
            <v xml:space="preserve">KERR MCGEE OIL &amp;amp; GAS ONSHORE LP                   </v>
          </cell>
          <cell r="E15224" t="str">
            <v>47120</v>
          </cell>
          <cell r="F15224" t="str">
            <v>WELD                                123 NENW 19 1N67W 6</v>
          </cell>
          <cell r="G15224" t="str">
            <v>2</v>
          </cell>
          <cell r="H15224" t="str">
            <v xml:space="preserve">0     </v>
          </cell>
          <cell r="I15224" t="str">
            <v>No</v>
          </cell>
        </row>
        <row r="15225">
          <cell r="A15225" t="str">
            <v>05-123-36926</v>
          </cell>
          <cell r="B15225" t="str">
            <v>8/13/2021</v>
          </cell>
          <cell r="C15225" t="str">
            <v>Full</v>
          </cell>
          <cell r="D15225" t="str">
            <v>KERR MCGEE OIL &amp;amp; GAS ONSHORE LP</v>
          </cell>
          <cell r="E15225" t="str">
            <v>47120</v>
          </cell>
          <cell r="F15225" t="str">
            <v>WELD                                123 NWNW 19 1N67W 6</v>
          </cell>
          <cell r="G15225" t="str">
            <v>1</v>
          </cell>
          <cell r="I15225" t="str">
            <v>No</v>
          </cell>
        </row>
        <row r="15226">
          <cell r="A15226" t="str">
            <v>05-123-36928</v>
          </cell>
          <cell r="B15226" t="str">
            <v>2/26/2021</v>
          </cell>
          <cell r="C15226" t="str">
            <v>Form 17</v>
          </cell>
          <cell r="D15226" t="str">
            <v xml:space="preserve">KERR MCGEE OIL &amp;amp; GAS ONSHORE LP                   </v>
          </cell>
          <cell r="E15226" t="str">
            <v>47120</v>
          </cell>
          <cell r="F15226" t="str">
            <v>WELD                                123 NENE 28 1N67W 6</v>
          </cell>
          <cell r="G15226" t="str">
            <v>25</v>
          </cell>
          <cell r="H15226" t="str">
            <v xml:space="preserve">0     </v>
          </cell>
          <cell r="I15226" t="str">
            <v>No</v>
          </cell>
        </row>
        <row r="15227">
          <cell r="A15227" t="str">
            <v>05-123-36928</v>
          </cell>
          <cell r="B15227" t="str">
            <v>3/24/2021</v>
          </cell>
          <cell r="C15227" t="str">
            <v>Form 17</v>
          </cell>
          <cell r="D15227" t="str">
            <v xml:space="preserve">KERR MCGEE OIL &amp;amp; GAS ONSHORE LP                   </v>
          </cell>
          <cell r="E15227" t="str">
            <v>47120</v>
          </cell>
          <cell r="F15227" t="str">
            <v>WELD                                123 NENE 28 1N67W 6</v>
          </cell>
          <cell r="G15227" t="str">
            <v>39</v>
          </cell>
          <cell r="H15227" t="str">
            <v xml:space="preserve">0     </v>
          </cell>
          <cell r="I15227" t="str">
            <v>No</v>
          </cell>
        </row>
        <row r="15228">
          <cell r="A15228" t="str">
            <v>05-123-36928</v>
          </cell>
          <cell r="B15228" t="str">
            <v>6/1/2021</v>
          </cell>
          <cell r="C15228" t="str">
            <v>Form 17</v>
          </cell>
          <cell r="D15228" t="str">
            <v xml:space="preserve">KERR MCGEE OIL &amp;amp; GAS ONSHORE LP                   </v>
          </cell>
          <cell r="E15228" t="str">
            <v>47120</v>
          </cell>
          <cell r="F15228" t="str">
            <v>WELD                                123 NENE 28 1N67W 6</v>
          </cell>
          <cell r="G15228" t="str">
            <v>38</v>
          </cell>
          <cell r="H15228" t="str">
            <v xml:space="preserve">1     </v>
          </cell>
          <cell r="I15228" t="str">
            <v>No</v>
          </cell>
        </row>
        <row r="15229">
          <cell r="A15229" t="str">
            <v>05-123-36928</v>
          </cell>
          <cell r="B15229" t="str">
            <v>11/30/2021</v>
          </cell>
          <cell r="C15229" t="str">
            <v>Form 17</v>
          </cell>
          <cell r="D15229" t="str">
            <v xml:space="preserve">KERR MCGEE OIL &amp;amp; GAS ONSHORE LP                   </v>
          </cell>
          <cell r="E15229" t="str">
            <v>47120</v>
          </cell>
          <cell r="F15229" t="str">
            <v>WELD                                123 NENE 28 1N67W 6</v>
          </cell>
          <cell r="G15229" t="str">
            <v>49</v>
          </cell>
          <cell r="H15229" t="str">
            <v xml:space="preserve">1     </v>
          </cell>
          <cell r="I15229" t="str">
            <v>No</v>
          </cell>
        </row>
        <row r="15230">
          <cell r="A15230" t="str">
            <v>05-123-36928</v>
          </cell>
          <cell r="B15230" t="str">
            <v>12/29/2021</v>
          </cell>
          <cell r="C15230" t="str">
            <v>Form 17</v>
          </cell>
          <cell r="D15230" t="str">
            <v xml:space="preserve">KERR MCGEE OIL &amp;amp; GAS ONSHORE LP                   </v>
          </cell>
          <cell r="E15230" t="str">
            <v>47120</v>
          </cell>
          <cell r="F15230" t="str">
            <v>WELD                                123 NENE 28 1N67W 6</v>
          </cell>
          <cell r="G15230" t="str">
            <v>42</v>
          </cell>
          <cell r="H15230" t="str">
            <v xml:space="preserve">0     </v>
          </cell>
          <cell r="I15230" t="str">
            <v>No</v>
          </cell>
        </row>
        <row r="15231">
          <cell r="A15231" t="str">
            <v>05-123-36931</v>
          </cell>
          <cell r="B15231" t="str">
            <v>8/4/2021</v>
          </cell>
          <cell r="C15231" t="str">
            <v>Full</v>
          </cell>
          <cell r="D15231" t="str">
            <v>KERR MCGEE OIL &amp;amp; GAS ONSHORE LP</v>
          </cell>
          <cell r="E15231" t="str">
            <v>47120</v>
          </cell>
          <cell r="F15231" t="str">
            <v>WELD                                123 NENE 28 1N67W 6</v>
          </cell>
          <cell r="G15231" t="str">
            <v>11</v>
          </cell>
          <cell r="I15231" t="str">
            <v>No</v>
          </cell>
        </row>
        <row r="15232">
          <cell r="A15232" t="str">
            <v>05-123-36932</v>
          </cell>
          <cell r="B15232" t="str">
            <v>8/4/2021</v>
          </cell>
          <cell r="C15232" t="str">
            <v>Full</v>
          </cell>
          <cell r="D15232" t="str">
            <v>KERR MCGEE OIL &amp;amp; GAS ONSHORE LP</v>
          </cell>
          <cell r="E15232" t="str">
            <v>47120</v>
          </cell>
          <cell r="F15232" t="str">
            <v>WELD                                123 NENE 28 1N67W 6</v>
          </cell>
          <cell r="G15232" t="str">
            <v>2</v>
          </cell>
          <cell r="I15232" t="str">
            <v>No</v>
          </cell>
        </row>
        <row r="15233">
          <cell r="A15233" t="str">
            <v>05-123-36933</v>
          </cell>
          <cell r="B15233" t="str">
            <v>8/5/2021</v>
          </cell>
          <cell r="C15233" t="str">
            <v>Full</v>
          </cell>
          <cell r="D15233" t="str">
            <v>KERR MCGEE OIL &amp;amp; GAS ONSHORE LP</v>
          </cell>
          <cell r="E15233" t="str">
            <v>47120</v>
          </cell>
          <cell r="F15233" t="str">
            <v>WELD                                123 NENE 28 1N67W 6</v>
          </cell>
          <cell r="G15233" t="str">
            <v>2</v>
          </cell>
          <cell r="I15233" t="str">
            <v>No</v>
          </cell>
        </row>
        <row r="15234">
          <cell r="A15234" t="str">
            <v>05-123-36934</v>
          </cell>
          <cell r="B15234" t="str">
            <v>8/5/2021</v>
          </cell>
          <cell r="C15234" t="str">
            <v>Full</v>
          </cell>
          <cell r="D15234" t="str">
            <v>KERR MCGEE OIL &amp;amp; GAS ONSHORE LP</v>
          </cell>
          <cell r="E15234" t="str">
            <v>47120</v>
          </cell>
          <cell r="F15234" t="str">
            <v>WELD                                123 NENE 28 1N67W 6</v>
          </cell>
          <cell r="G15234" t="str">
            <v>2</v>
          </cell>
          <cell r="I15234" t="str">
            <v>No</v>
          </cell>
        </row>
        <row r="15235">
          <cell r="A15235" t="str">
            <v>05-123-36935</v>
          </cell>
          <cell r="B15235" t="str">
            <v>2/25/2021</v>
          </cell>
          <cell r="C15235" t="str">
            <v>Form 17</v>
          </cell>
          <cell r="D15235" t="str">
            <v xml:space="preserve">KERR MCGEE OIL &amp;amp; GAS ONSHORE LP                   </v>
          </cell>
          <cell r="E15235" t="str">
            <v>47120</v>
          </cell>
          <cell r="F15235" t="str">
            <v>WELD                                123 SESW 24 3N66W 6</v>
          </cell>
          <cell r="G15235" t="str">
            <v>1</v>
          </cell>
          <cell r="H15235" t="str">
            <v xml:space="preserve">0     </v>
          </cell>
          <cell r="I15235" t="str">
            <v>Yes</v>
          </cell>
        </row>
        <row r="15236">
          <cell r="A15236" t="str">
            <v>05-123-36936</v>
          </cell>
          <cell r="B15236" t="str">
            <v>2/22/2021</v>
          </cell>
          <cell r="C15236" t="str">
            <v>Full</v>
          </cell>
          <cell r="D15236" t="str">
            <v>KERR MCGEE OIL &amp;amp; GAS ONSHORE LP</v>
          </cell>
          <cell r="E15236" t="str">
            <v>47120</v>
          </cell>
          <cell r="F15236" t="str">
            <v>WELD                                123 SESW 24 3N66W 6</v>
          </cell>
          <cell r="G15236" t="str">
            <v>1</v>
          </cell>
          <cell r="I15236" t="str">
            <v>No</v>
          </cell>
        </row>
        <row r="15237">
          <cell r="A15237" t="str">
            <v>05-123-36936</v>
          </cell>
          <cell r="B15237" t="str">
            <v>2/8/2022</v>
          </cell>
          <cell r="C15237" t="str">
            <v>Full</v>
          </cell>
          <cell r="D15237" t="str">
            <v>KERR MCGEE OIL &amp;amp; GAS ONSHORE LP</v>
          </cell>
          <cell r="E15237" t="str">
            <v>47120</v>
          </cell>
          <cell r="F15237" t="str">
            <v>WELD                                123 SESW 24 3N66W 6</v>
          </cell>
          <cell r="G15237" t="str">
            <v>1</v>
          </cell>
          <cell r="I15237" t="str">
            <v>No</v>
          </cell>
        </row>
        <row r="15238">
          <cell r="A15238" t="str">
            <v>05-123-36937</v>
          </cell>
          <cell r="B15238" t="str">
            <v>7/30/2021</v>
          </cell>
          <cell r="C15238" t="str">
            <v>Light</v>
          </cell>
          <cell r="D15238" t="str">
            <v>BONANZA CREEK ENERGY OPERATING COMPANY LLC</v>
          </cell>
          <cell r="E15238" t="str">
            <v>8960</v>
          </cell>
          <cell r="F15238" t="str">
            <v>WELD                                123 NENE 34 5N63W 6</v>
          </cell>
          <cell r="G15238" t="str">
            <v>1</v>
          </cell>
          <cell r="H15238" t="str">
            <v>0</v>
          </cell>
          <cell r="I15238" t="str">
            <v>No</v>
          </cell>
        </row>
        <row r="15239">
          <cell r="A15239" t="str">
            <v>05-123-36938</v>
          </cell>
          <cell r="B15239" t="str">
            <v>2/24/2021</v>
          </cell>
          <cell r="C15239" t="str">
            <v>Full</v>
          </cell>
          <cell r="D15239" t="str">
            <v>KERR MCGEE OIL &amp;amp; GAS ONSHORE LP</v>
          </cell>
          <cell r="E15239" t="str">
            <v>47120</v>
          </cell>
          <cell r="F15239" t="str">
            <v>WELD                                123 SESW 24 3N66W 6</v>
          </cell>
          <cell r="G15239" t="str">
            <v>1</v>
          </cell>
          <cell r="I15239" t="str">
            <v>No</v>
          </cell>
        </row>
        <row r="15240">
          <cell r="A15240" t="str">
            <v>05-123-36938</v>
          </cell>
          <cell r="B15240" t="str">
            <v>2/8/2022</v>
          </cell>
          <cell r="C15240" t="str">
            <v>Full</v>
          </cell>
          <cell r="D15240" t="str">
            <v>KERR MCGEE OIL &amp;amp; GAS ONSHORE LP</v>
          </cell>
          <cell r="E15240" t="str">
            <v>47120</v>
          </cell>
          <cell r="F15240" t="str">
            <v>WELD                                123 SESW 24 3N66W 6</v>
          </cell>
          <cell r="G15240" t="str">
            <v>1</v>
          </cell>
          <cell r="I15240" t="str">
            <v>No</v>
          </cell>
        </row>
        <row r="15241">
          <cell r="A15241" t="str">
            <v>05-123-36943</v>
          </cell>
          <cell r="B15241" t="str">
            <v>8/5/2021</v>
          </cell>
          <cell r="C15241" t="str">
            <v>LIGHT</v>
          </cell>
          <cell r="D15241" t="str">
            <v>NOBLE ENERGY INC</v>
          </cell>
          <cell r="E15241" t="str">
            <v>100322</v>
          </cell>
          <cell r="F15241" t="str">
            <v>WELD                                123 SWSW 23 8N61W 6</v>
          </cell>
          <cell r="G15241" t="str">
            <v>0</v>
          </cell>
          <cell r="H15241" t="str">
            <v>0</v>
          </cell>
          <cell r="I15241" t="str">
            <v>No</v>
          </cell>
        </row>
        <row r="15242">
          <cell r="A15242" t="str">
            <v>05-123-36945</v>
          </cell>
          <cell r="B15242" t="str">
            <v>5/12/2021</v>
          </cell>
          <cell r="C15242" t="str">
            <v>Full</v>
          </cell>
          <cell r="D15242" t="str">
            <v>PDC ENERGY INC</v>
          </cell>
          <cell r="E15242" t="str">
            <v>69175</v>
          </cell>
          <cell r="F15242" t="str">
            <v>WELD                                123 NWNW 15 7N66W 6</v>
          </cell>
          <cell r="G15242" t="str">
            <v>0</v>
          </cell>
          <cell r="H15242" t="str">
            <v>0</v>
          </cell>
          <cell r="I15242" t="str">
            <v>No</v>
          </cell>
        </row>
        <row r="15243">
          <cell r="A15243" t="str">
            <v>05-123-36949</v>
          </cell>
          <cell r="B15243" t="str">
            <v>10/6/2021</v>
          </cell>
          <cell r="C15243" t="str">
            <v>Light</v>
          </cell>
          <cell r="D15243" t="str">
            <v>WHITING OIL &amp;amp; GAS CORPORATION</v>
          </cell>
          <cell r="E15243" t="str">
            <v>96155</v>
          </cell>
          <cell r="F15243" t="str">
            <v>WELD                                123 SWNE 12 10N58W 6</v>
          </cell>
          <cell r="G15243" t="str">
            <v>0</v>
          </cell>
          <cell r="H15243" t="str">
            <v>0</v>
          </cell>
          <cell r="I15243" t="str">
            <v>No</v>
          </cell>
        </row>
        <row r="15244">
          <cell r="A15244" t="str">
            <v>05-123-36951</v>
          </cell>
          <cell r="B15244" t="str">
            <v>4/14/2021</v>
          </cell>
          <cell r="C15244" t="str">
            <v>LIGHT</v>
          </cell>
          <cell r="D15244" t="str">
            <v>NOBLE ENERGY INC</v>
          </cell>
          <cell r="E15244" t="str">
            <v>100322</v>
          </cell>
          <cell r="F15244" t="str">
            <v>WELD                                123 SENE 21 9N58W 6</v>
          </cell>
          <cell r="G15244" t="str">
            <v>0</v>
          </cell>
          <cell r="H15244" t="str">
            <v>0</v>
          </cell>
          <cell r="I15244" t="str">
            <v>No</v>
          </cell>
        </row>
        <row r="15245">
          <cell r="A15245" t="str">
            <v>05-123-36952</v>
          </cell>
          <cell r="B15245" t="str">
            <v>4/11/2021</v>
          </cell>
          <cell r="C15245" t="str">
            <v>LIGHT</v>
          </cell>
          <cell r="D15245" t="str">
            <v>NOBLE ENERGY INC</v>
          </cell>
          <cell r="E15245" t="str">
            <v>100322</v>
          </cell>
          <cell r="F15245" t="str">
            <v>WELD                                123 NWNW 36 9N58W 6</v>
          </cell>
          <cell r="G15245" t="str">
            <v>0</v>
          </cell>
          <cell r="H15245" t="str">
            <v>0</v>
          </cell>
          <cell r="I15245" t="str">
            <v>No</v>
          </cell>
        </row>
        <row r="15246">
          <cell r="A15246" t="str">
            <v>05-123-36953</v>
          </cell>
          <cell r="B15246" t="str">
            <v>7/25/2021</v>
          </cell>
          <cell r="C15246" t="str">
            <v>Form 17</v>
          </cell>
          <cell r="D15246" t="str">
            <v xml:space="preserve">PDC ENERGY INC                                    </v>
          </cell>
          <cell r="E15246" t="str">
            <v>69175</v>
          </cell>
          <cell r="F15246" t="str">
            <v>WELD                                123 SWSW 2 2N64W 6</v>
          </cell>
          <cell r="G15246" t="str">
            <v>0</v>
          </cell>
          <cell r="H15246" t="str">
            <v xml:space="preserve">0     </v>
          </cell>
          <cell r="I15246" t="str">
            <v>No</v>
          </cell>
        </row>
        <row r="15247">
          <cell r="A15247" t="str">
            <v>05-123-36953</v>
          </cell>
          <cell r="B15247" t="str">
            <v>3/4/2022</v>
          </cell>
          <cell r="C15247" t="str">
            <v>Form 17</v>
          </cell>
          <cell r="D15247" t="str">
            <v xml:space="preserve">PDC ENERGY INC                                    </v>
          </cell>
          <cell r="E15247" t="str">
            <v>69175</v>
          </cell>
          <cell r="F15247" t="str">
            <v>WELD                                123 SWSW 2 2N64W 6</v>
          </cell>
          <cell r="G15247" t="str">
            <v>8</v>
          </cell>
          <cell r="H15247" t="str">
            <v xml:space="preserve">0     </v>
          </cell>
          <cell r="I15247" t="str">
            <v>No</v>
          </cell>
        </row>
        <row r="15248">
          <cell r="A15248" t="str">
            <v>05-123-36954</v>
          </cell>
          <cell r="B15248" t="str">
            <v>7/25/2021</v>
          </cell>
          <cell r="C15248" t="str">
            <v>Form 17</v>
          </cell>
          <cell r="D15248" t="str">
            <v xml:space="preserve">PDC ENERGY INC                                    </v>
          </cell>
          <cell r="E15248" t="str">
            <v>69175</v>
          </cell>
          <cell r="F15248" t="str">
            <v>WELD                                123 SWSW 2 2N64W 6</v>
          </cell>
          <cell r="G15248" t="str">
            <v>0</v>
          </cell>
          <cell r="H15248" t="str">
            <v xml:space="preserve">0     </v>
          </cell>
          <cell r="I15248" t="str">
            <v>No</v>
          </cell>
        </row>
        <row r="15249">
          <cell r="A15249" t="str">
            <v>05-123-36954</v>
          </cell>
          <cell r="B15249" t="str">
            <v>3/4/2022</v>
          </cell>
          <cell r="C15249" t="str">
            <v>Form 17</v>
          </cell>
          <cell r="D15249" t="str">
            <v xml:space="preserve">PDC ENERGY INC                                    </v>
          </cell>
          <cell r="E15249" t="str">
            <v>69175</v>
          </cell>
          <cell r="F15249" t="str">
            <v>WELD                                123 SWSW 2 2N64W 6</v>
          </cell>
          <cell r="G15249" t="str">
            <v>0</v>
          </cell>
          <cell r="H15249" t="str">
            <v xml:space="preserve">0     </v>
          </cell>
          <cell r="I15249" t="str">
            <v>No</v>
          </cell>
        </row>
        <row r="15250">
          <cell r="A15250" t="str">
            <v>05-123-36956</v>
          </cell>
          <cell r="B15250" t="str">
            <v>7/25/2021</v>
          </cell>
          <cell r="C15250" t="str">
            <v>Full</v>
          </cell>
          <cell r="D15250" t="str">
            <v>PDC ENERGY INC</v>
          </cell>
          <cell r="E15250" t="str">
            <v>69175</v>
          </cell>
          <cell r="F15250" t="str">
            <v>WELD                                123 SWSW 2 2N64W 6</v>
          </cell>
          <cell r="G15250" t="str">
            <v>0</v>
          </cell>
          <cell r="H15250" t="str">
            <v>0</v>
          </cell>
          <cell r="I15250" t="str">
            <v>No</v>
          </cell>
        </row>
        <row r="15251">
          <cell r="A15251" t="str">
            <v>05-123-36957</v>
          </cell>
          <cell r="B15251" t="str">
            <v>5/15/2021</v>
          </cell>
          <cell r="C15251" t="str">
            <v>Full</v>
          </cell>
          <cell r="D15251" t="str">
            <v>PDC ENERGY INC</v>
          </cell>
          <cell r="E15251" t="str">
            <v>69175</v>
          </cell>
          <cell r="F15251" t="str">
            <v>WELD                                123 SESW 2 2N64W 6</v>
          </cell>
          <cell r="G15251" t="str">
            <v>0</v>
          </cell>
          <cell r="H15251" t="str">
            <v>0</v>
          </cell>
          <cell r="I15251" t="str">
            <v>No</v>
          </cell>
        </row>
        <row r="15252">
          <cell r="A15252" t="str">
            <v>05-123-36957</v>
          </cell>
          <cell r="B15252" t="str">
            <v>1/8/2022</v>
          </cell>
          <cell r="C15252" t="str">
            <v>Form 17</v>
          </cell>
          <cell r="D15252" t="str">
            <v xml:space="preserve">PDC ENERGY INC                                    </v>
          </cell>
          <cell r="E15252" t="str">
            <v>69175</v>
          </cell>
          <cell r="F15252" t="str">
            <v>WELD                                123 SESW 2 2N64W 6</v>
          </cell>
          <cell r="G15252" t="str">
            <v>0</v>
          </cell>
          <cell r="H15252" t="str">
            <v xml:space="preserve">0     </v>
          </cell>
          <cell r="I15252" t="str">
            <v>No</v>
          </cell>
        </row>
        <row r="15253">
          <cell r="A15253" t="str">
            <v>05-123-36958</v>
          </cell>
          <cell r="B15253" t="str">
            <v>5/15/2021</v>
          </cell>
          <cell r="C15253" t="str">
            <v>Form 17</v>
          </cell>
          <cell r="D15253" t="str">
            <v xml:space="preserve">PDC ENERGY INC                                    </v>
          </cell>
          <cell r="E15253" t="str">
            <v>69175</v>
          </cell>
          <cell r="F15253" t="str">
            <v>WELD                                123 SESW 2 2N64W 6</v>
          </cell>
          <cell r="G15253" t="str">
            <v>0</v>
          </cell>
          <cell r="H15253" t="str">
            <v xml:space="preserve">0     </v>
          </cell>
          <cell r="I15253" t="str">
            <v>No</v>
          </cell>
        </row>
        <row r="15254">
          <cell r="A15254" t="str">
            <v>05-123-36958</v>
          </cell>
          <cell r="B15254" t="str">
            <v>1/8/2022</v>
          </cell>
          <cell r="C15254" t="str">
            <v>Form 17</v>
          </cell>
          <cell r="D15254" t="str">
            <v xml:space="preserve">PDC ENERGY INC                                    </v>
          </cell>
          <cell r="E15254" t="str">
            <v>69175</v>
          </cell>
          <cell r="F15254" t="str">
            <v>WELD                                123 SESW 2 2N64W 6</v>
          </cell>
          <cell r="G15254" t="str">
            <v>0</v>
          </cell>
          <cell r="H15254" t="str">
            <v xml:space="preserve">0     </v>
          </cell>
          <cell r="I15254" t="str">
            <v>No</v>
          </cell>
        </row>
        <row r="15255">
          <cell r="A15255" t="str">
            <v>05-123-36958</v>
          </cell>
          <cell r="B15255" t="str">
            <v>2/3/2022</v>
          </cell>
          <cell r="C15255" t="str">
            <v>Full</v>
          </cell>
          <cell r="D15255" t="str">
            <v>PDC ENERGY INC</v>
          </cell>
          <cell r="E15255" t="str">
            <v>69175</v>
          </cell>
          <cell r="F15255" t="str">
            <v>WELD                                123 SESW 2 2N64W 6</v>
          </cell>
          <cell r="G15255" t="str">
            <v>1</v>
          </cell>
          <cell r="H15255" t="str">
            <v>0</v>
          </cell>
          <cell r="I15255" t="str">
            <v>No</v>
          </cell>
        </row>
        <row r="15256">
          <cell r="A15256" t="str">
            <v>05-123-36959</v>
          </cell>
          <cell r="B15256" t="str">
            <v>5/15/2021</v>
          </cell>
          <cell r="C15256" t="str">
            <v>Full</v>
          </cell>
          <cell r="D15256" t="str">
            <v>PDC ENERGY INC</v>
          </cell>
          <cell r="E15256" t="str">
            <v>69175</v>
          </cell>
          <cell r="F15256" t="str">
            <v>WELD                                123 SESW 2 2N64W 6</v>
          </cell>
          <cell r="G15256" t="str">
            <v>0</v>
          </cell>
          <cell r="H15256" t="str">
            <v>0</v>
          </cell>
          <cell r="I15256" t="str">
            <v>No</v>
          </cell>
        </row>
        <row r="15257">
          <cell r="A15257" t="str">
            <v>05-123-36959</v>
          </cell>
          <cell r="B15257" t="str">
            <v>1/8/2022</v>
          </cell>
          <cell r="C15257" t="str">
            <v>Form 17</v>
          </cell>
          <cell r="D15257" t="str">
            <v xml:space="preserve">PDC ENERGY INC                                    </v>
          </cell>
          <cell r="E15257" t="str">
            <v>69175</v>
          </cell>
          <cell r="F15257" t="str">
            <v>WELD                                123 SESW 2 2N64W 6</v>
          </cell>
          <cell r="G15257" t="str">
            <v>6</v>
          </cell>
          <cell r="H15257" t="str">
            <v xml:space="preserve">0     </v>
          </cell>
          <cell r="I15257" t="str">
            <v>No</v>
          </cell>
        </row>
        <row r="15258">
          <cell r="A15258" t="str">
            <v>05-123-36960</v>
          </cell>
          <cell r="B15258" t="str">
            <v>5/15/2021</v>
          </cell>
          <cell r="C15258" t="str">
            <v>Full</v>
          </cell>
          <cell r="D15258" t="str">
            <v>PDC ENERGY INC</v>
          </cell>
          <cell r="E15258" t="str">
            <v>69175</v>
          </cell>
          <cell r="F15258" t="str">
            <v>WELD                                123 SESW 2 2N64W 6</v>
          </cell>
          <cell r="G15258" t="str">
            <v>0</v>
          </cell>
          <cell r="H15258" t="str">
            <v>0</v>
          </cell>
          <cell r="I15258" t="str">
            <v>No</v>
          </cell>
        </row>
        <row r="15259">
          <cell r="A15259" t="str">
            <v>05-123-36960</v>
          </cell>
          <cell r="B15259" t="str">
            <v>11/18/2021</v>
          </cell>
          <cell r="C15259" t="str">
            <v>Full</v>
          </cell>
          <cell r="D15259" t="str">
            <v>PDC ENERGY INC</v>
          </cell>
          <cell r="E15259" t="str">
            <v>69175</v>
          </cell>
          <cell r="F15259" t="str">
            <v>WELD                                123 SESW 2 2N64W 6</v>
          </cell>
          <cell r="G15259" t="str">
            <v>0</v>
          </cell>
          <cell r="H15259" t="str">
            <v>0</v>
          </cell>
          <cell r="I15259" t="str">
            <v>No</v>
          </cell>
        </row>
        <row r="15260">
          <cell r="A15260" t="str">
            <v>05-123-36961</v>
          </cell>
          <cell r="B15260" t="str">
            <v>3/10/2021</v>
          </cell>
          <cell r="C15260" t="str">
            <v>Full</v>
          </cell>
          <cell r="D15260" t="str">
            <v>PDC ENERGY INC</v>
          </cell>
          <cell r="E15260" t="str">
            <v>69175</v>
          </cell>
          <cell r="F15260" t="str">
            <v>WELD                                123 SESE 2 2N64W 6</v>
          </cell>
          <cell r="G15260" t="str">
            <v>7</v>
          </cell>
          <cell r="H15260" t="str">
            <v>0</v>
          </cell>
          <cell r="I15260" t="str">
            <v>No</v>
          </cell>
        </row>
        <row r="15261">
          <cell r="A15261" t="str">
            <v>05-123-36962</v>
          </cell>
          <cell r="B15261" t="str">
            <v>3/19/2021</v>
          </cell>
          <cell r="C15261" t="str">
            <v>Full</v>
          </cell>
          <cell r="D15261" t="str">
            <v>PDC ENERGY INC</v>
          </cell>
          <cell r="E15261" t="str">
            <v>69175</v>
          </cell>
          <cell r="F15261" t="str">
            <v>WELD                                123 SESE 2 2N64W 6</v>
          </cell>
          <cell r="G15261" t="str">
            <v>0</v>
          </cell>
          <cell r="H15261" t="str">
            <v>0</v>
          </cell>
          <cell r="I15261" t="str">
            <v>No</v>
          </cell>
        </row>
        <row r="15262">
          <cell r="A15262" t="str">
            <v>05-123-36963</v>
          </cell>
          <cell r="B15262" t="str">
            <v>4/11/2021</v>
          </cell>
          <cell r="C15262" t="str">
            <v>Full</v>
          </cell>
          <cell r="D15262" t="str">
            <v>PDC ENERGY INC</v>
          </cell>
          <cell r="E15262" t="str">
            <v>69175</v>
          </cell>
          <cell r="F15262" t="str">
            <v>WELD                                123 SWSE 2 2N64W 6</v>
          </cell>
          <cell r="G15262" t="str">
            <v>0</v>
          </cell>
          <cell r="H15262" t="str">
            <v>0</v>
          </cell>
          <cell r="I15262" t="str">
            <v>No</v>
          </cell>
        </row>
        <row r="15263">
          <cell r="A15263" t="str">
            <v>05-123-36964</v>
          </cell>
          <cell r="B15263" t="str">
            <v>3/10/2021</v>
          </cell>
          <cell r="C15263" t="str">
            <v>Full</v>
          </cell>
          <cell r="D15263" t="str">
            <v>PDC ENERGY INC</v>
          </cell>
          <cell r="E15263" t="str">
            <v>69175</v>
          </cell>
          <cell r="F15263" t="str">
            <v>WELD                                123 SESE 2 2N64W 6</v>
          </cell>
          <cell r="G15263" t="str">
            <v>2</v>
          </cell>
          <cell r="H15263" t="str">
            <v>0</v>
          </cell>
          <cell r="I15263" t="str">
            <v>No</v>
          </cell>
        </row>
        <row r="15264">
          <cell r="A15264" t="str">
            <v>05-123-36965</v>
          </cell>
          <cell r="B15264" t="str">
            <v>4/11/2021</v>
          </cell>
          <cell r="C15264" t="str">
            <v>Full</v>
          </cell>
          <cell r="D15264" t="str">
            <v>PDC ENERGY INC</v>
          </cell>
          <cell r="E15264" t="str">
            <v>69175</v>
          </cell>
          <cell r="F15264" t="str">
            <v>WELD                                123 SESE 2 2N64W 6</v>
          </cell>
          <cell r="G15264" t="str">
            <v>0</v>
          </cell>
          <cell r="H15264" t="str">
            <v>0</v>
          </cell>
          <cell r="I15264" t="str">
            <v>No</v>
          </cell>
        </row>
        <row r="15265">
          <cell r="A15265" t="str">
            <v>05-123-36966</v>
          </cell>
          <cell r="B15265" t="str">
            <v>3/10/2021</v>
          </cell>
          <cell r="C15265" t="str">
            <v>Full</v>
          </cell>
          <cell r="D15265" t="str">
            <v>PDC ENERGY INC</v>
          </cell>
          <cell r="E15265" t="str">
            <v>69175</v>
          </cell>
          <cell r="F15265" t="str">
            <v>WELD                                123 SWSE 2 2N64W 6</v>
          </cell>
          <cell r="G15265" t="str">
            <v>32</v>
          </cell>
          <cell r="H15265" t="str">
            <v>0</v>
          </cell>
          <cell r="I15265" t="str">
            <v>No</v>
          </cell>
        </row>
        <row r="15266">
          <cell r="A15266" t="str">
            <v>05-123-36966</v>
          </cell>
          <cell r="B15266" t="str">
            <v>11/18/2021</v>
          </cell>
          <cell r="C15266" t="str">
            <v>Full</v>
          </cell>
          <cell r="D15266" t="str">
            <v>PDC ENERGY INC</v>
          </cell>
          <cell r="E15266" t="str">
            <v>69175</v>
          </cell>
          <cell r="F15266" t="str">
            <v>WELD                                123 SWSE 2 2N64W 6</v>
          </cell>
          <cell r="G15266" t="str">
            <v>18</v>
          </cell>
          <cell r="H15266" t="str">
            <v>0</v>
          </cell>
          <cell r="I15266" t="str">
            <v>No</v>
          </cell>
        </row>
        <row r="15267">
          <cell r="A15267" t="str">
            <v>05-123-36967</v>
          </cell>
          <cell r="B15267" t="str">
            <v>3/10/2021</v>
          </cell>
          <cell r="C15267" t="str">
            <v>Full</v>
          </cell>
          <cell r="D15267" t="str">
            <v>PDC ENERGY INC</v>
          </cell>
          <cell r="E15267" t="str">
            <v>69175</v>
          </cell>
          <cell r="F15267" t="str">
            <v>WELD                                123 SWSE 2 2N64W 6</v>
          </cell>
          <cell r="G15267" t="str">
            <v>0</v>
          </cell>
          <cell r="H15267" t="str">
            <v>0</v>
          </cell>
          <cell r="I15267" t="str">
            <v>No</v>
          </cell>
        </row>
        <row r="15268">
          <cell r="A15268" t="str">
            <v>05-123-36972</v>
          </cell>
          <cell r="B15268" t="str">
            <v>4/7/2021</v>
          </cell>
          <cell r="C15268" t="str">
            <v>LIGHT</v>
          </cell>
          <cell r="D15268" t="str">
            <v>NOBLE ENERGY INC</v>
          </cell>
          <cell r="E15268" t="str">
            <v>100322</v>
          </cell>
          <cell r="F15268" t="str">
            <v>WELD                                123 NENE 9 8N59W 6</v>
          </cell>
          <cell r="G15268" t="str">
            <v>0</v>
          </cell>
          <cell r="H15268" t="str">
            <v>0</v>
          </cell>
          <cell r="I15268" t="str">
            <v>No</v>
          </cell>
        </row>
        <row r="15269">
          <cell r="A15269" t="str">
            <v>05-123-36974</v>
          </cell>
          <cell r="B15269" t="str">
            <v>2/10/2021</v>
          </cell>
          <cell r="C15269" t="str">
            <v>Light</v>
          </cell>
          <cell r="D15269" t="str">
            <v>CRESTONE PEAK RESOURCES OPERATING LLC</v>
          </cell>
          <cell r="E15269" t="str">
            <v>10633</v>
          </cell>
          <cell r="F15269" t="str">
            <v>WELD                                123 SWSE 14 1N66W 6</v>
          </cell>
          <cell r="G15269" t="str">
            <v>0</v>
          </cell>
          <cell r="H15269" t="str">
            <v>0</v>
          </cell>
          <cell r="I15269" t="str">
            <v>No</v>
          </cell>
        </row>
        <row r="15270">
          <cell r="A15270" t="str">
            <v>05-123-36975</v>
          </cell>
          <cell r="B15270" t="str">
            <v>2/10/2021</v>
          </cell>
          <cell r="C15270" t="str">
            <v>Light</v>
          </cell>
          <cell r="D15270" t="str">
            <v>CRESTONE PEAK RESOURCES OPERATING LLC</v>
          </cell>
          <cell r="E15270" t="str">
            <v>10633</v>
          </cell>
          <cell r="F15270" t="str">
            <v>WELD                                123 SWSE 14 1N66W 6</v>
          </cell>
          <cell r="G15270" t="str">
            <v>-2</v>
          </cell>
          <cell r="H15270" t="str">
            <v>0</v>
          </cell>
          <cell r="I15270" t="str">
            <v>No</v>
          </cell>
        </row>
        <row r="15271">
          <cell r="A15271" t="str">
            <v>05-123-36976</v>
          </cell>
          <cell r="B15271" t="str">
            <v>2/10/2021</v>
          </cell>
          <cell r="C15271" t="str">
            <v>Light</v>
          </cell>
          <cell r="D15271" t="str">
            <v>CRESTONE PEAK RESOURCES OPERATING LLC</v>
          </cell>
          <cell r="E15271" t="str">
            <v>10633</v>
          </cell>
          <cell r="F15271" t="str">
            <v>WELD                                123 SWSE 14 1N66W 6</v>
          </cell>
          <cell r="G15271" t="str">
            <v>1</v>
          </cell>
          <cell r="H15271" t="str">
            <v>0</v>
          </cell>
          <cell r="I15271" t="str">
            <v>No</v>
          </cell>
        </row>
        <row r="15272">
          <cell r="A15272" t="str">
            <v>05-123-36977</v>
          </cell>
          <cell r="B15272" t="str">
            <v>6/29/2021</v>
          </cell>
          <cell r="C15272" t="str">
            <v>Form 17</v>
          </cell>
          <cell r="D15272" t="str">
            <v xml:space="preserve">NOBLE ENERGY INC                                  </v>
          </cell>
          <cell r="E15272" t="str">
            <v>100322</v>
          </cell>
          <cell r="F15272" t="str">
            <v>WELD                                123 SENE 6 6N62W 6</v>
          </cell>
          <cell r="G15272" t="str">
            <v>0</v>
          </cell>
          <cell r="H15272" t="str">
            <v xml:space="preserve">0     </v>
          </cell>
          <cell r="I15272" t="str">
            <v>No</v>
          </cell>
        </row>
        <row r="15273">
          <cell r="A15273" t="str">
            <v>05-123-36978</v>
          </cell>
          <cell r="B15273" t="str">
            <v>4/7/2021</v>
          </cell>
          <cell r="C15273" t="str">
            <v>LIGHT</v>
          </cell>
          <cell r="D15273" t="str">
            <v>NOBLE ENERGY INC</v>
          </cell>
          <cell r="E15273" t="str">
            <v>100322</v>
          </cell>
          <cell r="F15273" t="str">
            <v>WELD                                123 SENE 6 6N62W 6</v>
          </cell>
          <cell r="G15273" t="str">
            <v>0</v>
          </cell>
          <cell r="H15273" t="str">
            <v>0</v>
          </cell>
          <cell r="I15273" t="str">
            <v>No</v>
          </cell>
        </row>
        <row r="15274">
          <cell r="A15274" t="str">
            <v>05-123-36979</v>
          </cell>
          <cell r="B15274" t="str">
            <v>3/27/2021</v>
          </cell>
          <cell r="C15274" t="str">
            <v>LIGHT</v>
          </cell>
          <cell r="D15274" t="str">
            <v>NOBLE ENERGY INC</v>
          </cell>
          <cell r="E15274" t="str">
            <v>100322</v>
          </cell>
          <cell r="F15274" t="str">
            <v>WELD                                123 SENE 6 6N62W 6</v>
          </cell>
          <cell r="G15274" t="str">
            <v>0</v>
          </cell>
          <cell r="H15274" t="str">
            <v>0</v>
          </cell>
          <cell r="I15274" t="str">
            <v>No</v>
          </cell>
        </row>
        <row r="15275">
          <cell r="A15275" t="str">
            <v>05-123-36980</v>
          </cell>
          <cell r="B15275" t="str">
            <v>3/27/2021</v>
          </cell>
          <cell r="C15275" t="str">
            <v>LIGHT</v>
          </cell>
          <cell r="D15275" t="str">
            <v>NOBLE ENERGY INC</v>
          </cell>
          <cell r="E15275" t="str">
            <v>100322</v>
          </cell>
          <cell r="F15275" t="str">
            <v>WELD                                123 NENE 6 6N62W 6</v>
          </cell>
          <cell r="G15275" t="str">
            <v>0</v>
          </cell>
          <cell r="H15275" t="str">
            <v>0</v>
          </cell>
          <cell r="I15275" t="str">
            <v>No</v>
          </cell>
        </row>
        <row r="15276">
          <cell r="A15276" t="str">
            <v>05-123-36981</v>
          </cell>
          <cell r="B15276" t="str">
            <v>6/29/2021</v>
          </cell>
          <cell r="C15276" t="str">
            <v>Form 17</v>
          </cell>
          <cell r="D15276" t="str">
            <v xml:space="preserve">NOBLE ENERGY INC                                  </v>
          </cell>
          <cell r="E15276" t="str">
            <v>100322</v>
          </cell>
          <cell r="F15276" t="str">
            <v>WELD                                123 NENE 6 6N62W 6</v>
          </cell>
          <cell r="G15276" t="str">
            <v>0</v>
          </cell>
          <cell r="H15276" t="str">
            <v xml:space="preserve">0     </v>
          </cell>
          <cell r="I15276" t="str">
            <v>No</v>
          </cell>
        </row>
        <row r="15277">
          <cell r="A15277" t="str">
            <v>05-123-36982</v>
          </cell>
          <cell r="B15277" t="str">
            <v>2/4/2021</v>
          </cell>
          <cell r="C15277" t="str">
            <v>Light</v>
          </cell>
          <cell r="D15277" t="str">
            <v>CRESTONE PEAK RESOURCES OPERATING LLC</v>
          </cell>
          <cell r="E15277" t="str">
            <v>10633</v>
          </cell>
          <cell r="F15277" t="str">
            <v>WELD                                123 NWSW 18 3N68W 6</v>
          </cell>
          <cell r="G15277" t="str">
            <v>-1</v>
          </cell>
          <cell r="H15277" t="str">
            <v>0</v>
          </cell>
          <cell r="I15277" t="str">
            <v>No</v>
          </cell>
        </row>
        <row r="15278">
          <cell r="A15278" t="str">
            <v>05-123-36983</v>
          </cell>
          <cell r="B15278" t="str">
            <v>2/4/2021</v>
          </cell>
          <cell r="C15278" t="str">
            <v>Light</v>
          </cell>
          <cell r="D15278" t="str">
            <v>CRESTONE PEAK RESOURCES OPERATING LLC</v>
          </cell>
          <cell r="E15278" t="str">
            <v>10633</v>
          </cell>
          <cell r="F15278" t="str">
            <v>WELD                                123 NWSW 18 3N68W 6</v>
          </cell>
          <cell r="G15278" t="str">
            <v>-4</v>
          </cell>
          <cell r="H15278" t="str">
            <v>0</v>
          </cell>
          <cell r="I15278" t="str">
            <v>No</v>
          </cell>
        </row>
        <row r="15279">
          <cell r="A15279" t="str">
            <v>05-123-36984</v>
          </cell>
          <cell r="B15279" t="str">
            <v>3/9/2021</v>
          </cell>
          <cell r="C15279" t="str">
            <v>Light</v>
          </cell>
          <cell r="D15279" t="str">
            <v>CRESTONE PEAK RESOURCES OPERATING LLC</v>
          </cell>
          <cell r="E15279" t="str">
            <v>10633</v>
          </cell>
          <cell r="F15279" t="str">
            <v>WELD                                123 NWSW 18 3N68W 6</v>
          </cell>
          <cell r="G15279" t="str">
            <v>-3</v>
          </cell>
          <cell r="H15279" t="str">
            <v>0</v>
          </cell>
          <cell r="I15279" t="str">
            <v>No</v>
          </cell>
        </row>
        <row r="15280">
          <cell r="A15280" t="str">
            <v>05-123-36986</v>
          </cell>
          <cell r="B15280" t="str">
            <v>3/10/2021</v>
          </cell>
          <cell r="C15280" t="str">
            <v>Full</v>
          </cell>
          <cell r="D15280" t="str">
            <v>PDC ENERGY INC</v>
          </cell>
          <cell r="E15280" t="str">
            <v>69175</v>
          </cell>
          <cell r="F15280" t="str">
            <v>WELD                                123 SESE 2 2N64W 6</v>
          </cell>
          <cell r="G15280" t="str">
            <v>0</v>
          </cell>
          <cell r="H15280" t="str">
            <v>0</v>
          </cell>
          <cell r="I15280" t="str">
            <v>No</v>
          </cell>
        </row>
        <row r="15281">
          <cell r="A15281" t="str">
            <v>05-123-36995</v>
          </cell>
          <cell r="B15281" t="str">
            <v>7/12/2021</v>
          </cell>
          <cell r="C15281" t="str">
            <v>Form 17</v>
          </cell>
          <cell r="D15281" t="str">
            <v xml:space="preserve">VERDAD RESOURCES LLC                              </v>
          </cell>
          <cell r="E15281" t="str">
            <v>10651</v>
          </cell>
          <cell r="F15281" t="str">
            <v>WELD                                123 NWNW 14 8N60W 6</v>
          </cell>
          <cell r="G15281" t="str">
            <v>0</v>
          </cell>
          <cell r="H15281" t="str">
            <v xml:space="preserve">0     </v>
          </cell>
          <cell r="I15281" t="str">
            <v>No</v>
          </cell>
        </row>
        <row r="15282">
          <cell r="A15282" t="str">
            <v>05-123-36996</v>
          </cell>
          <cell r="B15282" t="str">
            <v>10/14/2021</v>
          </cell>
          <cell r="C15282" t="str">
            <v>Form 17</v>
          </cell>
          <cell r="D15282" t="str">
            <v xml:space="preserve">VERDAD RESOURCES LLC                              </v>
          </cell>
          <cell r="E15282" t="str">
            <v>10651</v>
          </cell>
          <cell r="F15282" t="str">
            <v>WELD                                123 SESE 25 9N60W 6</v>
          </cell>
          <cell r="G15282" t="str">
            <v>0</v>
          </cell>
          <cell r="H15282" t="str">
            <v xml:space="preserve">0     </v>
          </cell>
          <cell r="I15282" t="str">
            <v>No</v>
          </cell>
        </row>
        <row r="15283">
          <cell r="A15283" t="str">
            <v>05-123-36997</v>
          </cell>
          <cell r="B15283" t="str">
            <v>7/4/2021</v>
          </cell>
          <cell r="C15283" t="str">
            <v>LIGHT</v>
          </cell>
          <cell r="D15283" t="str">
            <v>NOBLE ENERGY INC</v>
          </cell>
          <cell r="E15283" t="str">
            <v>100322</v>
          </cell>
          <cell r="F15283" t="str">
            <v>WELD                                123 SESE 9 4N65W 6</v>
          </cell>
          <cell r="G15283" t="str">
            <v>14</v>
          </cell>
          <cell r="H15283" t="str">
            <v>0</v>
          </cell>
          <cell r="I15283" t="str">
            <v>No</v>
          </cell>
        </row>
        <row r="15284">
          <cell r="A15284" t="str">
            <v>05-123-37000</v>
          </cell>
          <cell r="B15284" t="str">
            <v>1/4/2021</v>
          </cell>
          <cell r="C15284" t="str">
            <v>Full</v>
          </cell>
          <cell r="D15284" t="str">
            <v>KERR MCGEE OIL &amp;amp; GAS ONSHORE LP</v>
          </cell>
          <cell r="E15284" t="str">
            <v>47120</v>
          </cell>
          <cell r="F15284" t="str">
            <v>WELD                                123 NWNW 15 3N66W 6</v>
          </cell>
          <cell r="G15284" t="str">
            <v>17</v>
          </cell>
          <cell r="I15284" t="str">
            <v>No</v>
          </cell>
        </row>
        <row r="15285">
          <cell r="A15285" t="str">
            <v>05-123-37000</v>
          </cell>
          <cell r="B15285" t="str">
            <v>1/21/2022</v>
          </cell>
          <cell r="C15285" t="str">
            <v>Full</v>
          </cell>
          <cell r="D15285" t="str">
            <v>KERR MCGEE OIL &amp;amp; GAS ONSHORE LP</v>
          </cell>
          <cell r="E15285" t="str">
            <v>47120</v>
          </cell>
          <cell r="F15285" t="str">
            <v>WELD                                123 NWNW 15 3N66W 6</v>
          </cell>
          <cell r="G15285" t="str">
            <v>6</v>
          </cell>
          <cell r="I15285" t="str">
            <v>No</v>
          </cell>
        </row>
        <row r="15286">
          <cell r="A15286" t="str">
            <v>05-123-37001</v>
          </cell>
          <cell r="B15286" t="str">
            <v>1/4/2021</v>
          </cell>
          <cell r="C15286" t="str">
            <v>Full</v>
          </cell>
          <cell r="D15286" t="str">
            <v>KERR MCGEE OIL &amp;amp; GAS ONSHORE LP</v>
          </cell>
          <cell r="E15286" t="str">
            <v>47120</v>
          </cell>
          <cell r="F15286" t="str">
            <v>WELD                                123 NWNW 15 3N66W 6</v>
          </cell>
          <cell r="G15286" t="str">
            <v>8</v>
          </cell>
          <cell r="I15286" t="str">
            <v>No</v>
          </cell>
        </row>
        <row r="15287">
          <cell r="A15287" t="str">
            <v>05-123-37001</v>
          </cell>
          <cell r="B15287" t="str">
            <v>1/20/2022</v>
          </cell>
          <cell r="C15287" t="str">
            <v>Full</v>
          </cell>
          <cell r="D15287" t="str">
            <v>KERR MCGEE OIL &amp;amp; GAS ONSHORE LP</v>
          </cell>
          <cell r="E15287" t="str">
            <v>47120</v>
          </cell>
          <cell r="F15287" t="str">
            <v>WELD                                123 NWNW 15 3N66W 6</v>
          </cell>
          <cell r="G15287" t="str">
            <v>17</v>
          </cell>
          <cell r="I15287" t="str">
            <v>No</v>
          </cell>
        </row>
        <row r="15288">
          <cell r="A15288" t="str">
            <v>05-123-37002</v>
          </cell>
          <cell r="B15288" t="str">
            <v>3/7/2021</v>
          </cell>
          <cell r="C15288" t="str">
            <v>LIGHT</v>
          </cell>
          <cell r="D15288" t="str">
            <v>NOBLE ENERGY INC</v>
          </cell>
          <cell r="E15288" t="str">
            <v>100322</v>
          </cell>
          <cell r="F15288" t="str">
            <v>WELD                                123 LOT 1 7 9N58W 6</v>
          </cell>
          <cell r="G15288" t="str">
            <v>0</v>
          </cell>
          <cell r="H15288" t="str">
            <v>0</v>
          </cell>
          <cell r="I15288" t="str">
            <v>No</v>
          </cell>
        </row>
        <row r="15289">
          <cell r="A15289" t="str">
            <v>05-123-37003</v>
          </cell>
          <cell r="B15289" t="str">
            <v>12/21/2021</v>
          </cell>
          <cell r="C15289" t="str">
            <v>Form 17</v>
          </cell>
          <cell r="D15289" t="str">
            <v xml:space="preserve">GREAT WESTERN OPERATING COMPANY LLC               </v>
          </cell>
          <cell r="E15289" t="str">
            <v>10110</v>
          </cell>
          <cell r="F15289" t="str">
            <v>WINDSOR / WELD                                123 NENE 30 6N67W 6</v>
          </cell>
          <cell r="G15289" t="str">
            <v>0</v>
          </cell>
          <cell r="H15289" t="str">
            <v xml:space="preserve">0     </v>
          </cell>
          <cell r="I15289" t="str">
            <v>No</v>
          </cell>
        </row>
        <row r="15290">
          <cell r="A15290" t="str">
            <v>05-123-37004</v>
          </cell>
          <cell r="B15290" t="str">
            <v>11/3/2021</v>
          </cell>
          <cell r="C15290" t="str">
            <v>Form 17</v>
          </cell>
          <cell r="D15290" t="str">
            <v xml:space="preserve">GREAT WESTERN OPERATING COMPANY LLC               </v>
          </cell>
          <cell r="E15290" t="str">
            <v>10110</v>
          </cell>
          <cell r="F15290" t="str">
            <v>WINDSOR / WELD                                123 NENE 30 6N67W 6</v>
          </cell>
          <cell r="G15290" t="str">
            <v>55</v>
          </cell>
          <cell r="H15290" t="str">
            <v xml:space="preserve">0     </v>
          </cell>
          <cell r="I15290" t="str">
            <v>No</v>
          </cell>
        </row>
        <row r="15291">
          <cell r="A15291" t="str">
            <v>05-123-37005</v>
          </cell>
          <cell r="B15291" t="str">
            <v>12/21/2021</v>
          </cell>
          <cell r="C15291" t="str">
            <v>Form 17</v>
          </cell>
          <cell r="D15291" t="str">
            <v xml:space="preserve">GREAT WESTERN OPERATING COMPANY LLC               </v>
          </cell>
          <cell r="E15291" t="str">
            <v>10110</v>
          </cell>
          <cell r="F15291" t="str">
            <v>WINDSOR / WELD                                123 NENE 30 6N67W 6</v>
          </cell>
          <cell r="G15291" t="str">
            <v>0</v>
          </cell>
          <cell r="H15291" t="str">
            <v xml:space="preserve">0     </v>
          </cell>
          <cell r="I15291" t="str">
            <v>No</v>
          </cell>
        </row>
        <row r="15292">
          <cell r="A15292" t="str">
            <v>05-123-37006</v>
          </cell>
          <cell r="B15292" t="str">
            <v>6/23/2021</v>
          </cell>
          <cell r="C15292" t="str">
            <v>Full</v>
          </cell>
          <cell r="D15292" t="str">
            <v>KERR MCGEE OIL &amp;amp; GAS ONSHORE LP</v>
          </cell>
          <cell r="E15292" t="str">
            <v>47120</v>
          </cell>
          <cell r="F15292" t="str">
            <v>WELD                                123 NENE 22 3N68W 6</v>
          </cell>
          <cell r="G15292" t="str">
            <v>1</v>
          </cell>
          <cell r="I15292" t="str">
            <v>No</v>
          </cell>
        </row>
        <row r="15293">
          <cell r="A15293" t="str">
            <v>05-123-37007</v>
          </cell>
          <cell r="B15293" t="str">
            <v>6/23/2021</v>
          </cell>
          <cell r="C15293" t="str">
            <v>Full</v>
          </cell>
          <cell r="D15293" t="str">
            <v>KERR MCGEE OIL &amp;amp; GAS ONSHORE LP</v>
          </cell>
          <cell r="E15293" t="str">
            <v>47120</v>
          </cell>
          <cell r="F15293" t="str">
            <v>WELD                                123 NENE 22 3N68W 6</v>
          </cell>
          <cell r="G15293" t="str">
            <v>15</v>
          </cell>
          <cell r="I15293" t="str">
            <v>No</v>
          </cell>
        </row>
        <row r="15294">
          <cell r="A15294" t="str">
            <v>05-123-37008</v>
          </cell>
          <cell r="B15294" t="str">
            <v>1/18/2021</v>
          </cell>
          <cell r="C15294" t="str">
            <v>Form 17</v>
          </cell>
          <cell r="D15294" t="str">
            <v xml:space="preserve">KERR MCGEE OIL &amp;amp; GAS ONSHORE LP                   </v>
          </cell>
          <cell r="E15294" t="str">
            <v>47120</v>
          </cell>
          <cell r="F15294" t="str">
            <v>WELD                                123 NENE 22 3N68W 6</v>
          </cell>
          <cell r="G15294" t="str">
            <v>39</v>
          </cell>
          <cell r="H15294" t="str">
            <v xml:space="preserve">1     </v>
          </cell>
          <cell r="I15294" t="str">
            <v>No</v>
          </cell>
        </row>
        <row r="15295">
          <cell r="A15295" t="str">
            <v>05-123-37009</v>
          </cell>
          <cell r="B15295" t="str">
            <v>6/23/2021</v>
          </cell>
          <cell r="C15295" t="str">
            <v>Full</v>
          </cell>
          <cell r="D15295" t="str">
            <v>KERR MCGEE OIL &amp;amp; GAS ONSHORE LP</v>
          </cell>
          <cell r="E15295" t="str">
            <v>47120</v>
          </cell>
          <cell r="F15295" t="str">
            <v>WELD                                123 NENE 22 3N68W 6</v>
          </cell>
          <cell r="G15295" t="str">
            <v>0</v>
          </cell>
          <cell r="I15295" t="str">
            <v>No</v>
          </cell>
        </row>
        <row r="15296">
          <cell r="A15296" t="str">
            <v>05-123-37010</v>
          </cell>
          <cell r="B15296" t="str">
            <v>1/4/2021</v>
          </cell>
          <cell r="C15296" t="str">
            <v>Full</v>
          </cell>
          <cell r="D15296" t="str">
            <v>KERR MCGEE OIL &amp;amp; GAS ONSHORE LP</v>
          </cell>
          <cell r="E15296" t="str">
            <v>47120</v>
          </cell>
          <cell r="F15296" t="str">
            <v>WELD                                123 NWNE 15 3N66W 6</v>
          </cell>
          <cell r="G15296" t="str">
            <v>26</v>
          </cell>
          <cell r="I15296" t="str">
            <v>No</v>
          </cell>
        </row>
        <row r="15297">
          <cell r="A15297" t="str">
            <v>05-123-37010</v>
          </cell>
          <cell r="B15297" t="str">
            <v>1/21/2022</v>
          </cell>
          <cell r="C15297" t="str">
            <v>Full</v>
          </cell>
          <cell r="D15297" t="str">
            <v>KERR MCGEE OIL &amp;amp; GAS ONSHORE LP</v>
          </cell>
          <cell r="E15297" t="str">
            <v>47120</v>
          </cell>
          <cell r="F15297" t="str">
            <v>WELD                                123 NWNE 15 3N66W 6</v>
          </cell>
          <cell r="G15297" t="str">
            <v>6</v>
          </cell>
          <cell r="I15297" t="str">
            <v>No</v>
          </cell>
        </row>
        <row r="15298">
          <cell r="A15298" t="str">
            <v>05-123-37011</v>
          </cell>
          <cell r="B15298" t="str">
            <v>1/4/2021</v>
          </cell>
          <cell r="C15298" t="str">
            <v>Full</v>
          </cell>
          <cell r="D15298" t="str">
            <v>KERR MCGEE OIL &amp;amp; GAS ONSHORE LP</v>
          </cell>
          <cell r="E15298" t="str">
            <v>47120</v>
          </cell>
          <cell r="F15298" t="str">
            <v>WELD                                123 NWNE 15 3N66W 6</v>
          </cell>
          <cell r="G15298" t="str">
            <v>9</v>
          </cell>
          <cell r="I15298" t="str">
            <v>No</v>
          </cell>
        </row>
        <row r="15299">
          <cell r="A15299" t="str">
            <v>05-123-37012</v>
          </cell>
          <cell r="B15299" t="str">
            <v>1/4/2021</v>
          </cell>
          <cell r="C15299" t="str">
            <v>Full</v>
          </cell>
          <cell r="D15299" t="str">
            <v>KERR MCGEE OIL &amp;amp; GAS ONSHORE LP</v>
          </cell>
          <cell r="E15299" t="str">
            <v>47120</v>
          </cell>
          <cell r="F15299" t="str">
            <v>WELD                                123 NWNE 15 3N66W 6</v>
          </cell>
          <cell r="G15299" t="str">
            <v>7</v>
          </cell>
          <cell r="I15299" t="str">
            <v>No</v>
          </cell>
        </row>
        <row r="15300">
          <cell r="A15300" t="str">
            <v>05-123-37012</v>
          </cell>
          <cell r="B15300" t="str">
            <v>4/14/2021</v>
          </cell>
          <cell r="C15300" t="str">
            <v>Form 17</v>
          </cell>
          <cell r="D15300" t="str">
            <v xml:space="preserve">KERR MCGEE OIL &amp;amp; GAS ONSHORE LP                   </v>
          </cell>
          <cell r="E15300" t="str">
            <v>47120</v>
          </cell>
          <cell r="F15300" t="str">
            <v>WELD                                123 NWNE 15 3N66W 6</v>
          </cell>
          <cell r="G15300" t="str">
            <v>55</v>
          </cell>
          <cell r="H15300" t="str">
            <v xml:space="preserve">0     </v>
          </cell>
          <cell r="I15300" t="str">
            <v>No</v>
          </cell>
        </row>
        <row r="15301">
          <cell r="A15301" t="str">
            <v>05-123-37012</v>
          </cell>
          <cell r="B15301" t="str">
            <v>4/29/2021</v>
          </cell>
          <cell r="C15301" t="str">
            <v>Form 17</v>
          </cell>
          <cell r="D15301" t="str">
            <v xml:space="preserve">KERR MCGEE OIL &amp;amp; GAS ONSHORE LP                   </v>
          </cell>
          <cell r="E15301" t="str">
            <v>47120</v>
          </cell>
          <cell r="F15301" t="str">
            <v>WELD                                123 NWNE 15 3N66W 6</v>
          </cell>
          <cell r="G15301" t="str">
            <v>7</v>
          </cell>
          <cell r="H15301" t="str">
            <v xml:space="preserve">1     </v>
          </cell>
          <cell r="I15301" t="str">
            <v>No</v>
          </cell>
        </row>
        <row r="15302">
          <cell r="A15302" t="str">
            <v>05-123-37012</v>
          </cell>
          <cell r="B15302" t="str">
            <v>1/21/2022</v>
          </cell>
          <cell r="C15302" t="str">
            <v>Full</v>
          </cell>
          <cell r="D15302" t="str">
            <v>KERR MCGEE OIL &amp;amp; GAS ONSHORE LP</v>
          </cell>
          <cell r="E15302" t="str">
            <v>47120</v>
          </cell>
          <cell r="F15302" t="str">
            <v>WELD                                123 NWNE 15 3N66W 6</v>
          </cell>
          <cell r="G15302" t="str">
            <v>17</v>
          </cell>
          <cell r="I15302" t="str">
            <v>No</v>
          </cell>
        </row>
        <row r="15303">
          <cell r="A15303" t="str">
            <v>05-123-37014</v>
          </cell>
          <cell r="B15303" t="str">
            <v>1/4/2021</v>
          </cell>
          <cell r="C15303" t="str">
            <v>Full</v>
          </cell>
          <cell r="D15303" t="str">
            <v>KERR MCGEE OIL &amp;amp; GAS ONSHORE LP</v>
          </cell>
          <cell r="E15303" t="str">
            <v>47120</v>
          </cell>
          <cell r="F15303" t="str">
            <v>WELD                                123 NWNE 15 3N66W 6</v>
          </cell>
          <cell r="G15303" t="str">
            <v>9</v>
          </cell>
          <cell r="I15303" t="str">
            <v>No</v>
          </cell>
        </row>
        <row r="15304">
          <cell r="A15304" t="str">
            <v>05-123-37014</v>
          </cell>
          <cell r="B15304" t="str">
            <v>1/21/2022</v>
          </cell>
          <cell r="C15304" t="str">
            <v>Full</v>
          </cell>
          <cell r="D15304" t="str">
            <v>KERR MCGEE OIL &amp;amp; GAS ONSHORE LP</v>
          </cell>
          <cell r="E15304" t="str">
            <v>47120</v>
          </cell>
          <cell r="F15304" t="str">
            <v>WELD                                123 NWNE 15 3N66W 6</v>
          </cell>
          <cell r="G15304" t="str">
            <v>9</v>
          </cell>
          <cell r="I15304" t="str">
            <v>No</v>
          </cell>
        </row>
        <row r="15305">
          <cell r="A15305" t="str">
            <v>05-123-37021</v>
          </cell>
          <cell r="B15305" t="str">
            <v>4/18/2021</v>
          </cell>
          <cell r="C15305" t="str">
            <v>LIGHT</v>
          </cell>
          <cell r="D15305" t="str">
            <v>NOBLE ENERGY INC</v>
          </cell>
          <cell r="E15305" t="str">
            <v>100322</v>
          </cell>
          <cell r="F15305" t="str">
            <v>WELD                                123 SWNW 24 6N63W 6</v>
          </cell>
          <cell r="G15305" t="str">
            <v>0</v>
          </cell>
          <cell r="H15305" t="str">
            <v>0</v>
          </cell>
          <cell r="I15305" t="str">
            <v>No</v>
          </cell>
        </row>
        <row r="15306">
          <cell r="A15306" t="str">
            <v>05-123-37022</v>
          </cell>
          <cell r="B15306" t="str">
            <v>4/8/2021</v>
          </cell>
          <cell r="C15306" t="str">
            <v>LIGHT</v>
          </cell>
          <cell r="D15306" t="str">
            <v>NOBLE ENERGY INC</v>
          </cell>
          <cell r="E15306" t="str">
            <v>100322</v>
          </cell>
          <cell r="F15306" t="str">
            <v>WELD                                123 SWNW 24 6N63W 6</v>
          </cell>
          <cell r="G15306" t="str">
            <v>0</v>
          </cell>
          <cell r="H15306" t="str">
            <v>0</v>
          </cell>
          <cell r="I15306" t="str">
            <v>No</v>
          </cell>
        </row>
        <row r="15307">
          <cell r="A15307" t="str">
            <v>05-123-37023</v>
          </cell>
          <cell r="B15307" t="str">
            <v>4/8/2021</v>
          </cell>
          <cell r="C15307" t="str">
            <v>LIGHT</v>
          </cell>
          <cell r="D15307" t="str">
            <v>NOBLE ENERGY INC</v>
          </cell>
          <cell r="E15307" t="str">
            <v>100322</v>
          </cell>
          <cell r="F15307" t="str">
            <v>WELD                                123 SWNW 24 6N63W 6</v>
          </cell>
          <cell r="G15307" t="str">
            <v>0</v>
          </cell>
          <cell r="H15307" t="str">
            <v>0</v>
          </cell>
          <cell r="I15307" t="str">
            <v>No</v>
          </cell>
        </row>
        <row r="15308">
          <cell r="A15308" t="str">
            <v>05-123-37024</v>
          </cell>
          <cell r="B15308" t="str">
            <v>4/18/2021</v>
          </cell>
          <cell r="C15308" t="str">
            <v>LIGHT</v>
          </cell>
          <cell r="D15308" t="str">
            <v>NOBLE ENERGY INC</v>
          </cell>
          <cell r="E15308" t="str">
            <v>100322</v>
          </cell>
          <cell r="F15308" t="str">
            <v>WELD                                123 SWNW 24 6N63W 6</v>
          </cell>
          <cell r="G15308" t="str">
            <v>0</v>
          </cell>
          <cell r="H15308" t="str">
            <v>0</v>
          </cell>
          <cell r="I15308" t="str">
            <v>No</v>
          </cell>
        </row>
        <row r="15309">
          <cell r="A15309" t="str">
            <v>05-123-37025</v>
          </cell>
          <cell r="B15309" t="str">
            <v>2/8/2021</v>
          </cell>
          <cell r="C15309" t="str">
            <v>Full</v>
          </cell>
          <cell r="D15309" t="str">
            <v>KERR MCGEE OIL &amp;amp; GAS ONSHORE LP</v>
          </cell>
          <cell r="E15309" t="str">
            <v>47120</v>
          </cell>
          <cell r="F15309" t="str">
            <v>WELD                                123 SESW 5 2N66W 6</v>
          </cell>
          <cell r="G15309" t="str">
            <v>6</v>
          </cell>
          <cell r="I15309" t="str">
            <v>No</v>
          </cell>
        </row>
        <row r="15310">
          <cell r="A15310" t="str">
            <v>05-123-37025</v>
          </cell>
          <cell r="B15310" t="str">
            <v>2/1/2022</v>
          </cell>
          <cell r="C15310" t="str">
            <v>Full</v>
          </cell>
          <cell r="D15310" t="str">
            <v>KERR MCGEE OIL &amp;amp; GAS ONSHORE LP</v>
          </cell>
          <cell r="E15310" t="str">
            <v>47120</v>
          </cell>
          <cell r="F15310" t="str">
            <v>WELD                                123 SESW 5 2N66W 6</v>
          </cell>
          <cell r="G15310" t="str">
            <v>5</v>
          </cell>
          <cell r="I15310" t="str">
            <v>No</v>
          </cell>
        </row>
        <row r="15311">
          <cell r="A15311" t="str">
            <v>05-123-37027</v>
          </cell>
          <cell r="B15311" t="str">
            <v>2/9/2021</v>
          </cell>
          <cell r="C15311" t="str">
            <v>Full</v>
          </cell>
          <cell r="D15311" t="str">
            <v>KERR MCGEE OIL &amp;amp; GAS ONSHORE LP</v>
          </cell>
          <cell r="E15311" t="str">
            <v>47120</v>
          </cell>
          <cell r="F15311" t="str">
            <v>WELD                                123 NENW 8 2N66W 6</v>
          </cell>
          <cell r="G15311" t="str">
            <v>6</v>
          </cell>
          <cell r="I15311" t="str">
            <v>No</v>
          </cell>
        </row>
        <row r="15312">
          <cell r="A15312" t="str">
            <v>05-123-37028</v>
          </cell>
          <cell r="B15312" t="str">
            <v>8/18/2021</v>
          </cell>
          <cell r="C15312" t="str">
            <v>Form 17</v>
          </cell>
          <cell r="D15312" t="str">
            <v xml:space="preserve">KERR MCGEE OIL &amp;amp; GAS ONSHORE LP                   </v>
          </cell>
          <cell r="E15312" t="str">
            <v>47120</v>
          </cell>
          <cell r="F15312" t="str">
            <v>WELD                                123 NENW 8 2N66W 6</v>
          </cell>
          <cell r="G15312" t="str">
            <v>1</v>
          </cell>
          <cell r="H15312" t="str">
            <v xml:space="preserve">0     </v>
          </cell>
          <cell r="I15312" t="str">
            <v>Yes</v>
          </cell>
        </row>
        <row r="15313">
          <cell r="A15313" t="str">
            <v>05-123-37030</v>
          </cell>
          <cell r="B15313" t="str">
            <v>2/8/2021</v>
          </cell>
          <cell r="C15313" t="str">
            <v>Full</v>
          </cell>
          <cell r="D15313" t="str">
            <v>KERR MCGEE OIL &amp;amp; GAS ONSHORE LP</v>
          </cell>
          <cell r="E15313" t="str">
            <v>47120</v>
          </cell>
          <cell r="F15313" t="str">
            <v>WELD                                123 SESW 5 2N66W 6</v>
          </cell>
          <cell r="G15313" t="str">
            <v>0</v>
          </cell>
          <cell r="I15313" t="str">
            <v>No</v>
          </cell>
        </row>
        <row r="15314">
          <cell r="A15314" t="str">
            <v>05-123-37030</v>
          </cell>
          <cell r="B15314" t="str">
            <v>2/1/2022</v>
          </cell>
          <cell r="C15314" t="str">
            <v>Full</v>
          </cell>
          <cell r="D15314" t="str">
            <v>KERR MCGEE OIL &amp;amp; GAS ONSHORE LP</v>
          </cell>
          <cell r="E15314" t="str">
            <v>47120</v>
          </cell>
          <cell r="F15314" t="str">
            <v>WELD                                123 SESW 5 2N66W 6</v>
          </cell>
          <cell r="G15314" t="str">
            <v>0</v>
          </cell>
          <cell r="I15314" t="str">
            <v>No</v>
          </cell>
        </row>
        <row r="15315">
          <cell r="A15315" t="str">
            <v>05-123-37031</v>
          </cell>
          <cell r="B15315" t="str">
            <v>2/8/2021</v>
          </cell>
          <cell r="C15315" t="str">
            <v>Full</v>
          </cell>
          <cell r="D15315" t="str">
            <v>KERR MCGEE OIL &amp;amp; GAS ONSHORE LP</v>
          </cell>
          <cell r="E15315" t="str">
            <v>47120</v>
          </cell>
          <cell r="F15315" t="str">
            <v>WELD                                123 SESW 5 2N66W 6</v>
          </cell>
          <cell r="G15315" t="str">
            <v>2</v>
          </cell>
          <cell r="I15315" t="str">
            <v>No</v>
          </cell>
        </row>
        <row r="15316">
          <cell r="A15316" t="str">
            <v>05-123-37031</v>
          </cell>
          <cell r="B15316" t="str">
            <v>2/1/2022</v>
          </cell>
          <cell r="C15316" t="str">
            <v>Full</v>
          </cell>
          <cell r="D15316" t="str">
            <v>KERR MCGEE OIL &amp;amp; GAS ONSHORE LP</v>
          </cell>
          <cell r="E15316" t="str">
            <v>47120</v>
          </cell>
          <cell r="F15316" t="str">
            <v>WELD                                123 SESW 5 2N66W 6</v>
          </cell>
          <cell r="G15316" t="str">
            <v>2</v>
          </cell>
          <cell r="I15316" t="str">
            <v>No</v>
          </cell>
        </row>
        <row r="15317">
          <cell r="A15317" t="str">
            <v>05-123-37032</v>
          </cell>
          <cell r="B15317" t="str">
            <v>1/12/2021</v>
          </cell>
          <cell r="C15317" t="str">
            <v>Form 17</v>
          </cell>
          <cell r="D15317" t="str">
            <v xml:space="preserve">KERR MCGEE OIL &amp;amp; GAS ONSHORE LP                   </v>
          </cell>
          <cell r="E15317" t="str">
            <v>47120</v>
          </cell>
          <cell r="F15317" t="str">
            <v>WELD                                123 NENW 8 2N66W 6</v>
          </cell>
          <cell r="G15317" t="str">
            <v>33</v>
          </cell>
          <cell r="H15317" t="str">
            <v xml:space="preserve">0     </v>
          </cell>
          <cell r="I15317" t="str">
            <v>No</v>
          </cell>
        </row>
        <row r="15318">
          <cell r="A15318" t="str">
            <v>05-123-37032</v>
          </cell>
          <cell r="B15318" t="str">
            <v>6/18/2021</v>
          </cell>
          <cell r="C15318" t="str">
            <v>Form 17</v>
          </cell>
          <cell r="D15318" t="str">
            <v xml:space="preserve">KERR MCGEE OIL &amp;amp; GAS ONSHORE LP                   </v>
          </cell>
          <cell r="E15318" t="str">
            <v>47120</v>
          </cell>
          <cell r="F15318" t="str">
            <v>WELD                                123 NENW 8 2N66W 6</v>
          </cell>
          <cell r="G15318" t="str">
            <v>129</v>
          </cell>
          <cell r="H15318" t="str">
            <v xml:space="preserve">1     </v>
          </cell>
          <cell r="I15318" t="str">
            <v>No</v>
          </cell>
        </row>
        <row r="15319">
          <cell r="A15319" t="str">
            <v>05-123-37032</v>
          </cell>
          <cell r="B15319" t="str">
            <v>7/23/2021</v>
          </cell>
          <cell r="C15319" t="str">
            <v>Form 17</v>
          </cell>
          <cell r="D15319" t="str">
            <v xml:space="preserve">KERR MCGEE OIL &amp;amp; GAS ONSHORE LP                   </v>
          </cell>
          <cell r="E15319" t="str">
            <v>47120</v>
          </cell>
          <cell r="F15319" t="str">
            <v>WELD                                123 NENW 8 2N66W 6</v>
          </cell>
          <cell r="G15319" t="str">
            <v>40</v>
          </cell>
          <cell r="H15319" t="str">
            <v xml:space="preserve">1     </v>
          </cell>
          <cell r="I15319" t="str">
            <v>No</v>
          </cell>
        </row>
        <row r="15320">
          <cell r="A15320" t="str">
            <v>05-123-37032</v>
          </cell>
          <cell r="B15320" t="str">
            <v>9/16/2021</v>
          </cell>
          <cell r="C15320" t="str">
            <v>Form 17</v>
          </cell>
          <cell r="D15320" t="str">
            <v xml:space="preserve">KERR MCGEE OIL &amp;amp; GAS ONSHORE LP                   </v>
          </cell>
          <cell r="E15320" t="str">
            <v>47120</v>
          </cell>
          <cell r="F15320" t="str">
            <v>WELD                                123 NENW 8 2N66W 6</v>
          </cell>
          <cell r="G15320" t="str">
            <v>0</v>
          </cell>
          <cell r="H15320" t="str">
            <v xml:space="preserve">0     </v>
          </cell>
          <cell r="I15320" t="str">
            <v>No</v>
          </cell>
        </row>
        <row r="15321">
          <cell r="A15321" t="str">
            <v>05-123-37032</v>
          </cell>
          <cell r="B15321" t="str">
            <v>10/1/2021</v>
          </cell>
          <cell r="C15321" t="str">
            <v>Form 17</v>
          </cell>
          <cell r="D15321" t="str">
            <v xml:space="preserve">KERR MCGEE OIL &amp;amp; GAS ONSHORE LP                   </v>
          </cell>
          <cell r="E15321" t="str">
            <v>47120</v>
          </cell>
          <cell r="F15321" t="str">
            <v>WELD                                123 NENW 8 2N66W 6</v>
          </cell>
          <cell r="G15321" t="str">
            <v>1</v>
          </cell>
          <cell r="H15321" t="str">
            <v xml:space="preserve">1     </v>
          </cell>
          <cell r="I15321" t="str">
            <v>No</v>
          </cell>
        </row>
        <row r="15322">
          <cell r="A15322" t="str">
            <v>05-123-37033</v>
          </cell>
          <cell r="B15322" t="str">
            <v>2/8/2021</v>
          </cell>
          <cell r="C15322" t="str">
            <v>Full</v>
          </cell>
          <cell r="D15322" t="str">
            <v>KERR MCGEE OIL &amp;amp; GAS ONSHORE LP</v>
          </cell>
          <cell r="E15322" t="str">
            <v>47120</v>
          </cell>
          <cell r="F15322" t="str">
            <v>WELD                                123 SESW 5 2N66W 6</v>
          </cell>
          <cell r="G15322" t="str">
            <v>4</v>
          </cell>
          <cell r="I15322" t="str">
            <v>No</v>
          </cell>
        </row>
        <row r="15323">
          <cell r="A15323" t="str">
            <v>05-123-37033</v>
          </cell>
          <cell r="B15323" t="str">
            <v>2/1/2022</v>
          </cell>
          <cell r="C15323" t="str">
            <v>Full</v>
          </cell>
          <cell r="D15323" t="str">
            <v>KERR MCGEE OIL &amp;amp; GAS ONSHORE LP</v>
          </cell>
          <cell r="E15323" t="str">
            <v>47120</v>
          </cell>
          <cell r="F15323" t="str">
            <v>WELD                                123 SESW 5 2N66W 6</v>
          </cell>
          <cell r="G15323" t="str">
            <v>2</v>
          </cell>
          <cell r="I15323" t="str">
            <v>No</v>
          </cell>
        </row>
        <row r="15324">
          <cell r="A15324" t="str">
            <v>05-123-37034</v>
          </cell>
          <cell r="B15324" t="str">
            <v>2/9/2021</v>
          </cell>
          <cell r="C15324" t="str">
            <v>Full</v>
          </cell>
          <cell r="D15324" t="str">
            <v>KERR MCGEE OIL &amp;amp; GAS ONSHORE LP</v>
          </cell>
          <cell r="E15324" t="str">
            <v>47120</v>
          </cell>
          <cell r="F15324" t="str">
            <v>WELD                                123 NENW 8 2N66W 6</v>
          </cell>
          <cell r="G15324" t="str">
            <v>5</v>
          </cell>
          <cell r="I15324" t="str">
            <v>No</v>
          </cell>
        </row>
        <row r="15325">
          <cell r="A15325" t="str">
            <v>05-123-37034</v>
          </cell>
          <cell r="B15325" t="str">
            <v>2/1/2022</v>
          </cell>
          <cell r="C15325" t="str">
            <v>Full</v>
          </cell>
          <cell r="D15325" t="str">
            <v>KERR MCGEE OIL &amp;amp; GAS ONSHORE LP</v>
          </cell>
          <cell r="E15325" t="str">
            <v>47120</v>
          </cell>
          <cell r="F15325" t="str">
            <v>WELD                                123 NENW 8 2N66W 6</v>
          </cell>
          <cell r="G15325" t="str">
            <v>3</v>
          </cell>
          <cell r="I15325" t="str">
            <v>No</v>
          </cell>
        </row>
        <row r="15326">
          <cell r="A15326" t="str">
            <v>05-123-37037</v>
          </cell>
          <cell r="B15326" t="str">
            <v>3/19/2021</v>
          </cell>
          <cell r="C15326" t="str">
            <v>Form 17</v>
          </cell>
          <cell r="D15326" t="str">
            <v xml:space="preserve">EXTRACTION OIL &amp;amp; GAS INC                          </v>
          </cell>
          <cell r="E15326" t="str">
            <v>10459</v>
          </cell>
          <cell r="F15326" t="str">
            <v>WELD                                123 NENE 36 6N66W 6</v>
          </cell>
          <cell r="G15326" t="str">
            <v>165</v>
          </cell>
          <cell r="H15326" t="str">
            <v xml:space="preserve">0     </v>
          </cell>
          <cell r="I15326" t="str">
            <v>Yes</v>
          </cell>
        </row>
        <row r="15327">
          <cell r="A15327" t="str">
            <v>05-123-37037</v>
          </cell>
          <cell r="B15327" t="str">
            <v>3/19/2021</v>
          </cell>
          <cell r="C15327" t="str">
            <v>Full</v>
          </cell>
          <cell r="D15327" t="str">
            <v>EXTRACTION OIL &amp;amp; GAS INC</v>
          </cell>
          <cell r="E15327" t="str">
            <v>10459</v>
          </cell>
          <cell r="F15327" t="str">
            <v>WELD                                123 NENE 36 6N66W 6</v>
          </cell>
          <cell r="G15327" t="str">
            <v>165</v>
          </cell>
          <cell r="H15327" t="str">
            <v>0</v>
          </cell>
          <cell r="I15327" t="str">
            <v>No</v>
          </cell>
        </row>
        <row r="15328">
          <cell r="A15328" t="str">
            <v>05-123-37037</v>
          </cell>
          <cell r="B15328" t="str">
            <v>10/25/2021</v>
          </cell>
          <cell r="C15328" t="str">
            <v>Form 17</v>
          </cell>
          <cell r="D15328" t="str">
            <v xml:space="preserve">EXTRACTION OIL &amp;amp; GAS INC                          </v>
          </cell>
          <cell r="E15328" t="str">
            <v>10459</v>
          </cell>
          <cell r="F15328" t="str">
            <v>WELD                                123 NENE 36 6N66W 6</v>
          </cell>
          <cell r="G15328" t="str">
            <v>22</v>
          </cell>
          <cell r="H15328" t="str">
            <v xml:space="preserve">0     </v>
          </cell>
          <cell r="I15328" t="str">
            <v>No</v>
          </cell>
        </row>
        <row r="15329">
          <cell r="A15329" t="str">
            <v>05-123-37037</v>
          </cell>
          <cell r="B15329" t="str">
            <v>10/25/2021</v>
          </cell>
          <cell r="C15329" t="str">
            <v>Full</v>
          </cell>
          <cell r="D15329" t="str">
            <v>EXTRACTION OIL &amp;amp; GAS INC</v>
          </cell>
          <cell r="E15329" t="str">
            <v>10459</v>
          </cell>
          <cell r="F15329" t="str">
            <v>WELD                                123 NENE 36 6N66W 6</v>
          </cell>
          <cell r="G15329" t="str">
            <v>22</v>
          </cell>
          <cell r="H15329" t="str">
            <v>0</v>
          </cell>
          <cell r="I15329" t="str">
            <v>No</v>
          </cell>
        </row>
        <row r="15330">
          <cell r="A15330" t="str">
            <v>05-123-37038</v>
          </cell>
          <cell r="B15330" t="str">
            <v>3/19/2021</v>
          </cell>
          <cell r="C15330" t="str">
            <v>Form 17</v>
          </cell>
          <cell r="D15330" t="str">
            <v xml:space="preserve">EXTRACTION OIL &amp;amp; GAS INC                          </v>
          </cell>
          <cell r="E15330" t="str">
            <v>10459</v>
          </cell>
          <cell r="F15330" t="str">
            <v>WELD                                123 NENE 36 6N66W 6</v>
          </cell>
          <cell r="G15330" t="str">
            <v>54</v>
          </cell>
          <cell r="H15330" t="str">
            <v xml:space="preserve">0     </v>
          </cell>
          <cell r="I15330" t="str">
            <v>Yes</v>
          </cell>
        </row>
        <row r="15331">
          <cell r="A15331" t="str">
            <v>05-123-37038</v>
          </cell>
          <cell r="B15331" t="str">
            <v>3/19/2021</v>
          </cell>
          <cell r="C15331" t="str">
            <v>Full</v>
          </cell>
          <cell r="D15331" t="str">
            <v>EXTRACTION OIL &amp;amp; GAS INC</v>
          </cell>
          <cell r="E15331" t="str">
            <v>10459</v>
          </cell>
          <cell r="F15331" t="str">
            <v>WELD                                123 NENE 36 6N66W 6</v>
          </cell>
          <cell r="G15331" t="str">
            <v>54</v>
          </cell>
          <cell r="H15331" t="str">
            <v>0</v>
          </cell>
          <cell r="I15331" t="str">
            <v>No</v>
          </cell>
        </row>
        <row r="15332">
          <cell r="A15332" t="str">
            <v>05-123-37038</v>
          </cell>
          <cell r="B15332" t="str">
            <v>7/1/2021</v>
          </cell>
          <cell r="C15332" t="str">
            <v>Form 17</v>
          </cell>
          <cell r="D15332" t="str">
            <v xml:space="preserve">EXTRACTION OIL &amp;amp; GAS INC                          </v>
          </cell>
          <cell r="E15332" t="str">
            <v>10459</v>
          </cell>
          <cell r="F15332" t="str">
            <v>WELD                                123 NENE 36 6N66W 6</v>
          </cell>
          <cell r="G15332" t="str">
            <v>114</v>
          </cell>
          <cell r="H15332" t="str">
            <v xml:space="preserve">0     </v>
          </cell>
          <cell r="I15332" t="str">
            <v>Yes</v>
          </cell>
        </row>
        <row r="15333">
          <cell r="A15333" t="str">
            <v>05-123-37038</v>
          </cell>
          <cell r="B15333" t="str">
            <v>7/1/2021</v>
          </cell>
          <cell r="C15333" t="str">
            <v>Full</v>
          </cell>
          <cell r="D15333" t="str">
            <v>EXTRACTION OIL &amp;amp; GAS INC</v>
          </cell>
          <cell r="E15333" t="str">
            <v>10459</v>
          </cell>
          <cell r="F15333" t="str">
            <v>WELD                                123 NENE 36 6N66W 6</v>
          </cell>
          <cell r="G15333" t="str">
            <v>114</v>
          </cell>
          <cell r="H15333" t="str">
            <v>0</v>
          </cell>
          <cell r="I15333" t="str">
            <v>No</v>
          </cell>
        </row>
        <row r="15334">
          <cell r="A15334" t="str">
            <v>05-123-37038</v>
          </cell>
          <cell r="B15334" t="str">
            <v>1/13/2022</v>
          </cell>
          <cell r="C15334" t="str">
            <v>Form 17</v>
          </cell>
          <cell r="D15334" t="str">
            <v xml:space="preserve">EXTRACTION OIL &amp;amp; GAS INC                          </v>
          </cell>
          <cell r="E15334" t="str">
            <v>10459</v>
          </cell>
          <cell r="F15334" t="str">
            <v>WELD                                123 NENE 36 6N66W 6</v>
          </cell>
          <cell r="G15334" t="str">
            <v>380</v>
          </cell>
          <cell r="H15334" t="str">
            <v xml:space="preserve">0     </v>
          </cell>
          <cell r="I15334" t="str">
            <v>No</v>
          </cell>
        </row>
        <row r="15335">
          <cell r="A15335" t="str">
            <v>05-123-37039</v>
          </cell>
          <cell r="B15335" t="str">
            <v>3/19/2021</v>
          </cell>
          <cell r="C15335" t="str">
            <v>Full</v>
          </cell>
          <cell r="D15335" t="str">
            <v>EXTRACTION OIL &amp;amp; GAS INC</v>
          </cell>
          <cell r="E15335" t="str">
            <v>10459</v>
          </cell>
          <cell r="F15335" t="str">
            <v>WELD                                123 NENE 36 6N66W 6</v>
          </cell>
          <cell r="G15335" t="str">
            <v>44</v>
          </cell>
          <cell r="H15335" t="str">
            <v>0</v>
          </cell>
          <cell r="I15335" t="str">
            <v>No</v>
          </cell>
        </row>
        <row r="15336">
          <cell r="A15336" t="str">
            <v>05-123-37039</v>
          </cell>
          <cell r="B15336" t="str">
            <v>11/22/2021</v>
          </cell>
          <cell r="C15336" t="str">
            <v>Form 17</v>
          </cell>
          <cell r="D15336" t="str">
            <v xml:space="preserve">EXTRACTION OIL &amp;amp; GAS INC                          </v>
          </cell>
          <cell r="E15336" t="str">
            <v>10459</v>
          </cell>
          <cell r="F15336" t="str">
            <v>WELD                                123 NENE 36 6N66W 6</v>
          </cell>
          <cell r="G15336" t="str">
            <v>13</v>
          </cell>
          <cell r="H15336" t="str">
            <v xml:space="preserve">0     </v>
          </cell>
          <cell r="I15336" t="str">
            <v>No</v>
          </cell>
        </row>
        <row r="15337">
          <cell r="A15337" t="str">
            <v>05-123-37040</v>
          </cell>
          <cell r="B15337" t="str">
            <v>3/19/2021</v>
          </cell>
          <cell r="C15337" t="str">
            <v>Full</v>
          </cell>
          <cell r="D15337" t="str">
            <v>EXTRACTION OIL &amp;amp; GAS INC</v>
          </cell>
          <cell r="E15337" t="str">
            <v>10459</v>
          </cell>
          <cell r="F15337" t="str">
            <v>WELD                                123 NENE 36 6N66W 6</v>
          </cell>
          <cell r="G15337" t="str">
            <v>0</v>
          </cell>
          <cell r="H15337" t="str">
            <v>0</v>
          </cell>
          <cell r="I15337" t="str">
            <v>No</v>
          </cell>
        </row>
        <row r="15338">
          <cell r="A15338" t="str">
            <v>05-123-37041</v>
          </cell>
          <cell r="B15338" t="str">
            <v>3/19/2021</v>
          </cell>
          <cell r="C15338" t="str">
            <v>Form 17</v>
          </cell>
          <cell r="D15338" t="str">
            <v xml:space="preserve">EXTRACTION OIL &amp;amp; GAS INC                          </v>
          </cell>
          <cell r="E15338" t="str">
            <v>10459</v>
          </cell>
          <cell r="F15338" t="str">
            <v>WELD                                123 NENE 36 6N66W 6</v>
          </cell>
          <cell r="G15338" t="str">
            <v>46</v>
          </cell>
          <cell r="H15338" t="str">
            <v xml:space="preserve">0     </v>
          </cell>
          <cell r="I15338" t="str">
            <v>No</v>
          </cell>
        </row>
        <row r="15339">
          <cell r="A15339" t="str">
            <v>05-123-37041</v>
          </cell>
          <cell r="B15339" t="str">
            <v>3/19/2021</v>
          </cell>
          <cell r="C15339" t="str">
            <v>Full</v>
          </cell>
          <cell r="D15339" t="str">
            <v>EXTRACTION OIL &amp;amp; GAS INC</v>
          </cell>
          <cell r="E15339" t="str">
            <v>10459</v>
          </cell>
          <cell r="F15339" t="str">
            <v>WELD                                123 NENE 36 6N66W 6</v>
          </cell>
          <cell r="G15339" t="str">
            <v>46</v>
          </cell>
          <cell r="H15339" t="str">
            <v>0</v>
          </cell>
          <cell r="I15339" t="str">
            <v>No</v>
          </cell>
        </row>
        <row r="15340">
          <cell r="A15340" t="str">
            <v>05-123-37041</v>
          </cell>
          <cell r="B15340" t="str">
            <v>10/25/2021</v>
          </cell>
          <cell r="C15340" t="str">
            <v>Form 17</v>
          </cell>
          <cell r="D15340" t="str">
            <v xml:space="preserve">EXTRACTION OIL &amp;amp; GAS INC                          </v>
          </cell>
          <cell r="E15340" t="str">
            <v>10459</v>
          </cell>
          <cell r="F15340" t="str">
            <v>WELD                                123 NENE 36 6N66W 6</v>
          </cell>
          <cell r="G15340" t="str">
            <v>2</v>
          </cell>
          <cell r="H15340" t="str">
            <v xml:space="preserve">0     </v>
          </cell>
          <cell r="I15340" t="str">
            <v>No</v>
          </cell>
        </row>
        <row r="15341">
          <cell r="A15341" t="str">
            <v>05-123-37041</v>
          </cell>
          <cell r="B15341" t="str">
            <v>10/25/2021</v>
          </cell>
          <cell r="C15341" t="str">
            <v>Full</v>
          </cell>
          <cell r="D15341" t="str">
            <v>EXTRACTION OIL &amp;amp; GAS INC</v>
          </cell>
          <cell r="E15341" t="str">
            <v>10459</v>
          </cell>
          <cell r="F15341" t="str">
            <v>WELD                                123 NENE 36 6N66W 6</v>
          </cell>
          <cell r="G15341" t="str">
            <v>2</v>
          </cell>
          <cell r="H15341" t="str">
            <v>0</v>
          </cell>
          <cell r="I15341" t="str">
            <v>No</v>
          </cell>
        </row>
        <row r="15342">
          <cell r="A15342" t="str">
            <v>05-123-37042</v>
          </cell>
          <cell r="B15342" t="str">
            <v>3/19/2021</v>
          </cell>
          <cell r="C15342" t="str">
            <v>Full</v>
          </cell>
          <cell r="D15342" t="str">
            <v>EXTRACTION OIL &amp;amp; GAS INC</v>
          </cell>
          <cell r="E15342" t="str">
            <v>10459</v>
          </cell>
          <cell r="F15342" t="str">
            <v>WELD                                123 NENE 36 6N66W 6</v>
          </cell>
          <cell r="G15342" t="str">
            <v>8</v>
          </cell>
          <cell r="H15342" t="str">
            <v>0</v>
          </cell>
          <cell r="I15342" t="str">
            <v>No</v>
          </cell>
        </row>
        <row r="15343">
          <cell r="A15343" t="str">
            <v>05-123-37043</v>
          </cell>
          <cell r="B15343" t="str">
            <v>3/19/2021</v>
          </cell>
          <cell r="C15343" t="str">
            <v>Full</v>
          </cell>
          <cell r="D15343" t="str">
            <v>EXTRACTION OIL &amp;amp; GAS INC</v>
          </cell>
          <cell r="E15343" t="str">
            <v>10459</v>
          </cell>
          <cell r="F15343" t="str">
            <v>WELD                                123 NENE 36 6N66W 6</v>
          </cell>
          <cell r="G15343" t="str">
            <v>21</v>
          </cell>
          <cell r="H15343" t="str">
            <v>0</v>
          </cell>
          <cell r="I15343" t="str">
            <v>No</v>
          </cell>
        </row>
        <row r="15344">
          <cell r="A15344" t="str">
            <v>05-123-37044</v>
          </cell>
          <cell r="B15344" t="str">
            <v>9/1/2021</v>
          </cell>
          <cell r="C15344" t="str">
            <v>Form 17</v>
          </cell>
          <cell r="D15344" t="str">
            <v xml:space="preserve">EXTRACTION OIL &amp;amp; GAS INC                          </v>
          </cell>
          <cell r="E15344" t="str">
            <v>10459</v>
          </cell>
          <cell r="F15344" t="str">
            <v>WELD                                123 NENE 36 6N66W 6</v>
          </cell>
          <cell r="G15344" t="str">
            <v>53</v>
          </cell>
          <cell r="H15344" t="str">
            <v xml:space="preserve">0     </v>
          </cell>
          <cell r="I15344" t="str">
            <v>No</v>
          </cell>
        </row>
        <row r="15345">
          <cell r="A15345" t="str">
            <v>05-123-37044</v>
          </cell>
          <cell r="B15345" t="str">
            <v>9/1/2021</v>
          </cell>
          <cell r="C15345" t="str">
            <v>Full</v>
          </cell>
          <cell r="D15345" t="str">
            <v>EXTRACTION OIL &amp;amp; GAS INC</v>
          </cell>
          <cell r="E15345" t="str">
            <v>10459</v>
          </cell>
          <cell r="F15345" t="str">
            <v>WELD                                123 NENE 36 6N66W 6</v>
          </cell>
          <cell r="G15345" t="str">
            <v>53</v>
          </cell>
          <cell r="H15345" t="str">
            <v>0</v>
          </cell>
          <cell r="I15345" t="str">
            <v>No</v>
          </cell>
        </row>
        <row r="15346">
          <cell r="A15346" t="str">
            <v>05-123-37045</v>
          </cell>
          <cell r="B15346" t="str">
            <v>3/11/2021</v>
          </cell>
          <cell r="C15346" t="str">
            <v>Light</v>
          </cell>
          <cell r="D15346" t="str">
            <v>CRESTONE PEAK RESOURCES OPERATING LLC</v>
          </cell>
          <cell r="E15346" t="str">
            <v>10633</v>
          </cell>
          <cell r="F15346" t="str">
            <v>WELD                                123 SWSW 28 3N68W 6</v>
          </cell>
          <cell r="G15346" t="str">
            <v>-4</v>
          </cell>
          <cell r="H15346" t="str">
            <v>0</v>
          </cell>
          <cell r="I15346" t="str">
            <v>No</v>
          </cell>
        </row>
        <row r="15347">
          <cell r="A15347" t="str">
            <v>05-123-37045</v>
          </cell>
          <cell r="B15347" t="str">
            <v>2/28/2022</v>
          </cell>
          <cell r="C15347" t="str">
            <v>Light</v>
          </cell>
          <cell r="D15347" t="str">
            <v>CRESTONE PEAK RESOURCES OPERATING LLC</v>
          </cell>
          <cell r="E15347" t="str">
            <v>10633</v>
          </cell>
          <cell r="F15347" t="str">
            <v>WELD                                123 SWSW 28 3N68W 6</v>
          </cell>
          <cell r="G15347" t="str">
            <v>0</v>
          </cell>
          <cell r="H15347" t="str">
            <v>0</v>
          </cell>
          <cell r="I15347" t="str">
            <v>No</v>
          </cell>
        </row>
        <row r="15348">
          <cell r="A15348" t="str">
            <v>05-123-37047</v>
          </cell>
          <cell r="B15348" t="str">
            <v>3/11/2021</v>
          </cell>
          <cell r="C15348" t="str">
            <v>Light</v>
          </cell>
          <cell r="D15348" t="str">
            <v>CRESTONE PEAK RESOURCES OPERATING LLC</v>
          </cell>
          <cell r="E15348" t="str">
            <v>10633</v>
          </cell>
          <cell r="F15348" t="str">
            <v>WELD                                123 SWSW 28 3N68W 6</v>
          </cell>
          <cell r="G15348" t="str">
            <v>-3</v>
          </cell>
          <cell r="H15348" t="str">
            <v>0</v>
          </cell>
          <cell r="I15348" t="str">
            <v>No</v>
          </cell>
        </row>
        <row r="15349">
          <cell r="A15349" t="str">
            <v>05-123-37048</v>
          </cell>
          <cell r="B15349" t="str">
            <v>3/11/2021</v>
          </cell>
          <cell r="C15349" t="str">
            <v>Light</v>
          </cell>
          <cell r="D15349" t="str">
            <v>CRESTONE PEAK RESOURCES OPERATING LLC</v>
          </cell>
          <cell r="E15349" t="str">
            <v>10633</v>
          </cell>
          <cell r="F15349" t="str">
            <v>WELD                                123 SWSW 28 3N68W 6</v>
          </cell>
          <cell r="G15349" t="str">
            <v>0</v>
          </cell>
          <cell r="H15349" t="str">
            <v>0</v>
          </cell>
          <cell r="I15349" t="str">
            <v>No</v>
          </cell>
        </row>
        <row r="15350">
          <cell r="A15350" t="str">
            <v>05-123-37052</v>
          </cell>
          <cell r="B15350" t="str">
            <v>3/11/2021</v>
          </cell>
          <cell r="C15350" t="str">
            <v>Light</v>
          </cell>
          <cell r="D15350" t="str">
            <v>CRESTONE PEAK RESOURCES OPERATING LLC</v>
          </cell>
          <cell r="E15350" t="str">
            <v>10633</v>
          </cell>
          <cell r="F15350" t="str">
            <v>WELD                                123 SWSW 28 3N68W 6</v>
          </cell>
          <cell r="G15350" t="str">
            <v>1</v>
          </cell>
          <cell r="H15350" t="str">
            <v>0</v>
          </cell>
          <cell r="I15350" t="str">
            <v>No</v>
          </cell>
        </row>
        <row r="15351">
          <cell r="A15351" t="str">
            <v>05-123-37054</v>
          </cell>
          <cell r="B15351" t="str">
            <v>7/12/2021</v>
          </cell>
          <cell r="C15351" t="str">
            <v>Light</v>
          </cell>
          <cell r="D15351" t="str">
            <v>BONANZA CREEK ENERGY OPERATING COMPANY LLC</v>
          </cell>
          <cell r="E15351" t="str">
            <v>8960</v>
          </cell>
          <cell r="F15351" t="str">
            <v>WELD                                123 SWNW 33 5N62W 6</v>
          </cell>
          <cell r="G15351" t="str">
            <v>2</v>
          </cell>
          <cell r="H15351" t="str">
            <v>0</v>
          </cell>
          <cell r="I15351" t="str">
            <v>No</v>
          </cell>
        </row>
        <row r="15352">
          <cell r="A15352" t="str">
            <v>05-123-37055</v>
          </cell>
          <cell r="B15352" t="str">
            <v>4/9/2021</v>
          </cell>
          <cell r="C15352" t="str">
            <v>Form 17</v>
          </cell>
          <cell r="D15352" t="str">
            <v xml:space="preserve">PDC ENERGY INC                                    </v>
          </cell>
          <cell r="E15352" t="str">
            <v>69175</v>
          </cell>
          <cell r="F15352" t="str">
            <v>WELD                                123 SWSW 22 7N66W 6</v>
          </cell>
          <cell r="G15352" t="str">
            <v>0</v>
          </cell>
          <cell r="H15352" t="str">
            <v xml:space="preserve">0     </v>
          </cell>
          <cell r="I15352" t="str">
            <v>No</v>
          </cell>
        </row>
        <row r="15353">
          <cell r="A15353" t="str">
            <v>05-123-37056</v>
          </cell>
          <cell r="B15353" t="str">
            <v>4/9/2021</v>
          </cell>
          <cell r="C15353" t="str">
            <v>Form 17</v>
          </cell>
          <cell r="D15353" t="str">
            <v xml:space="preserve">PDC ENERGY INC                                    </v>
          </cell>
          <cell r="E15353" t="str">
            <v>69175</v>
          </cell>
          <cell r="F15353" t="str">
            <v>WELD                                123 SWSW 22 7N66W 6</v>
          </cell>
          <cell r="G15353" t="str">
            <v>0</v>
          </cell>
          <cell r="H15353" t="str">
            <v xml:space="preserve">0     </v>
          </cell>
          <cell r="I15353" t="str">
            <v>No</v>
          </cell>
        </row>
        <row r="15354">
          <cell r="A15354" t="str">
            <v>05-123-37061</v>
          </cell>
          <cell r="B15354" t="str">
            <v>7/19/2021</v>
          </cell>
          <cell r="C15354" t="str">
            <v>Light</v>
          </cell>
          <cell r="D15354" t="str">
            <v>BONANZA CREEK ENERGY OPERATING COMPANY LLC</v>
          </cell>
          <cell r="E15354" t="str">
            <v>8960</v>
          </cell>
          <cell r="F15354" t="str">
            <v>WELD                                123 NWNW 13 5N63W 6</v>
          </cell>
          <cell r="G15354" t="str">
            <v>1</v>
          </cell>
          <cell r="H15354" t="str">
            <v>0</v>
          </cell>
          <cell r="I15354" t="str">
            <v>No</v>
          </cell>
        </row>
        <row r="15355">
          <cell r="A15355" t="str">
            <v>05-123-37062</v>
          </cell>
          <cell r="B15355" t="str">
            <v>7/19/2021</v>
          </cell>
          <cell r="C15355" t="str">
            <v>Light</v>
          </cell>
          <cell r="D15355" t="str">
            <v>BONANZA CREEK ENERGY OPERATING COMPANY LLC</v>
          </cell>
          <cell r="E15355" t="str">
            <v>8960</v>
          </cell>
          <cell r="F15355" t="str">
            <v>WELD                                123 NWNW 13 5N63W 6</v>
          </cell>
          <cell r="G15355" t="str">
            <v>1</v>
          </cell>
          <cell r="H15355" t="str">
            <v>0</v>
          </cell>
          <cell r="I15355" t="str">
            <v>No</v>
          </cell>
        </row>
        <row r="15356">
          <cell r="A15356" t="str">
            <v>05-123-37063</v>
          </cell>
          <cell r="B15356" t="str">
            <v>3/8/2021</v>
          </cell>
          <cell r="C15356" t="str">
            <v>Form 17</v>
          </cell>
          <cell r="D15356" t="str">
            <v xml:space="preserve">BONANZA CREEK ENERGY OPERATING COMPANY LLC        </v>
          </cell>
          <cell r="E15356" t="str">
            <v>8960</v>
          </cell>
          <cell r="F15356" t="str">
            <v>WELD                                123 NENE 28 5N63W 6</v>
          </cell>
          <cell r="G15356" t="str">
            <v>0</v>
          </cell>
          <cell r="H15356" t="str">
            <v xml:space="preserve">0     </v>
          </cell>
          <cell r="I15356" t="str">
            <v>No</v>
          </cell>
        </row>
        <row r="15357">
          <cell r="A15357" t="str">
            <v>05-123-37064</v>
          </cell>
          <cell r="B15357" t="str">
            <v>3/11/2021</v>
          </cell>
          <cell r="C15357" t="str">
            <v>Full</v>
          </cell>
          <cell r="D15357" t="str">
            <v>KERR MCGEE OIL &amp;amp; GAS ONSHORE LP</v>
          </cell>
          <cell r="E15357" t="str">
            <v>47120</v>
          </cell>
          <cell r="F15357" t="str">
            <v>WELD                                123 SWSE 23 2N66W 6</v>
          </cell>
          <cell r="G15357" t="str">
            <v>0</v>
          </cell>
          <cell r="I15357" t="str">
            <v>No</v>
          </cell>
        </row>
        <row r="15358">
          <cell r="A15358" t="str">
            <v>05-123-37067</v>
          </cell>
          <cell r="B15358" t="str">
            <v>10/5/2021</v>
          </cell>
          <cell r="C15358" t="str">
            <v>Full</v>
          </cell>
          <cell r="D15358" t="str">
            <v>PDC ENERGY INC</v>
          </cell>
          <cell r="E15358" t="str">
            <v>69175</v>
          </cell>
          <cell r="F15358" t="str">
            <v>WELD                                123 SENW 22 7N65W 6</v>
          </cell>
          <cell r="G15358" t="str">
            <v>0</v>
          </cell>
          <cell r="H15358" t="str">
            <v>0</v>
          </cell>
          <cell r="I15358" t="str">
            <v>No</v>
          </cell>
        </row>
        <row r="15359">
          <cell r="A15359" t="str">
            <v>05-123-37067</v>
          </cell>
          <cell r="B15359" t="str">
            <v>2/23/2022</v>
          </cell>
          <cell r="C15359" t="str">
            <v>Full</v>
          </cell>
          <cell r="D15359" t="str">
            <v>PDC ENERGY INC</v>
          </cell>
          <cell r="E15359" t="str">
            <v>69175</v>
          </cell>
          <cell r="F15359" t="str">
            <v>WELD                                123 SENW 22 7N65W 6</v>
          </cell>
          <cell r="G15359" t="str">
            <v>0</v>
          </cell>
          <cell r="H15359" t="str">
            <v>0</v>
          </cell>
          <cell r="I15359" t="str">
            <v>No</v>
          </cell>
        </row>
        <row r="15360">
          <cell r="A15360" t="str">
            <v>05-123-37068</v>
          </cell>
          <cell r="B15360" t="str">
            <v>10/5/2021</v>
          </cell>
          <cell r="C15360" t="str">
            <v>Full</v>
          </cell>
          <cell r="D15360" t="str">
            <v>PDC ENERGY INC</v>
          </cell>
          <cell r="E15360" t="str">
            <v>69175</v>
          </cell>
          <cell r="F15360" t="str">
            <v>WELD                                123 SENW 22 7N65W 6</v>
          </cell>
          <cell r="G15360" t="str">
            <v>0</v>
          </cell>
          <cell r="H15360" t="str">
            <v>0</v>
          </cell>
          <cell r="I15360" t="str">
            <v>No</v>
          </cell>
        </row>
        <row r="15361">
          <cell r="A15361" t="str">
            <v>05-123-37068</v>
          </cell>
          <cell r="B15361" t="str">
            <v>2/23/2022</v>
          </cell>
          <cell r="C15361" t="str">
            <v>Full</v>
          </cell>
          <cell r="D15361" t="str">
            <v>PDC ENERGY INC</v>
          </cell>
          <cell r="E15361" t="str">
            <v>69175</v>
          </cell>
          <cell r="F15361" t="str">
            <v>WELD                                123 SENW 22 7N65W 6</v>
          </cell>
          <cell r="G15361" t="str">
            <v>0</v>
          </cell>
          <cell r="H15361" t="str">
            <v>0</v>
          </cell>
          <cell r="I15361" t="str">
            <v>No</v>
          </cell>
        </row>
        <row r="15362">
          <cell r="A15362" t="str">
            <v>05-123-37069</v>
          </cell>
          <cell r="B15362" t="str">
            <v>11/17/2021</v>
          </cell>
          <cell r="C15362" t="str">
            <v>Form 17</v>
          </cell>
          <cell r="D15362" t="str">
            <v xml:space="preserve">BISON OIL &amp;amp; GAS II LLC                            </v>
          </cell>
          <cell r="E15362" t="str">
            <v>10661</v>
          </cell>
          <cell r="F15362" t="str">
            <v>WELD                                123 SWSW 16 7N60W 6</v>
          </cell>
          <cell r="G15362" t="str">
            <v>0</v>
          </cell>
          <cell r="H15362" t="str">
            <v xml:space="preserve">0     </v>
          </cell>
          <cell r="I15362" t="str">
            <v>No</v>
          </cell>
        </row>
        <row r="15363">
          <cell r="A15363" t="str">
            <v>05-123-37070</v>
          </cell>
          <cell r="B15363" t="str">
            <v>4/14/2021</v>
          </cell>
          <cell r="C15363" t="str">
            <v>LIGHT</v>
          </cell>
          <cell r="D15363" t="str">
            <v>NOBLE ENERGY INC</v>
          </cell>
          <cell r="E15363" t="str">
            <v>100322</v>
          </cell>
          <cell r="F15363" t="str">
            <v>WELD                                123 SWSW 23 9N58W 6</v>
          </cell>
          <cell r="G15363" t="str">
            <v>0</v>
          </cell>
          <cell r="H15363" t="str">
            <v>0</v>
          </cell>
          <cell r="I15363" t="str">
            <v>No</v>
          </cell>
        </row>
        <row r="15364">
          <cell r="A15364" t="str">
            <v>05-123-37073</v>
          </cell>
          <cell r="B15364" t="str">
            <v>10/11/2021</v>
          </cell>
          <cell r="C15364" t="str">
            <v>Form 17</v>
          </cell>
          <cell r="D15364" t="str">
            <v xml:space="preserve">VERDAD RESOURCES LLC                              </v>
          </cell>
          <cell r="E15364" t="str">
            <v>10651</v>
          </cell>
          <cell r="F15364" t="str">
            <v>WELD                                123 NWNW 36 9N59W 6</v>
          </cell>
          <cell r="G15364" t="str">
            <v>0</v>
          </cell>
          <cell r="H15364" t="str">
            <v xml:space="preserve">0     </v>
          </cell>
          <cell r="I15364" t="str">
            <v>No</v>
          </cell>
        </row>
        <row r="15365">
          <cell r="A15365" t="str">
            <v>05-123-37075</v>
          </cell>
          <cell r="B15365" t="str">
            <v>2/8/2021</v>
          </cell>
          <cell r="C15365" t="str">
            <v>Full</v>
          </cell>
          <cell r="D15365" t="str">
            <v>KERR MCGEE OIL &amp;amp; GAS ONSHORE LP</v>
          </cell>
          <cell r="E15365" t="str">
            <v>47120</v>
          </cell>
          <cell r="F15365" t="str">
            <v>WELD                                123 SWSW 34 3N66W 6</v>
          </cell>
          <cell r="G15365" t="str">
            <v>0</v>
          </cell>
          <cell r="I15365" t="str">
            <v>No</v>
          </cell>
        </row>
        <row r="15366">
          <cell r="A15366" t="str">
            <v>05-123-37075</v>
          </cell>
          <cell r="B15366" t="str">
            <v>1/27/2022</v>
          </cell>
          <cell r="C15366" t="str">
            <v>Full</v>
          </cell>
          <cell r="D15366" t="str">
            <v>KERR MCGEE OIL &amp;amp; GAS ONSHORE LP</v>
          </cell>
          <cell r="E15366" t="str">
            <v>47120</v>
          </cell>
          <cell r="F15366" t="str">
            <v>WELD                                123 SWSW 34 3N66W 6</v>
          </cell>
          <cell r="G15366" t="str">
            <v>0</v>
          </cell>
          <cell r="I15366" t="str">
            <v>No</v>
          </cell>
        </row>
        <row r="15367">
          <cell r="A15367" t="str">
            <v>05-123-37076</v>
          </cell>
          <cell r="B15367" t="str">
            <v>2/8/2021</v>
          </cell>
          <cell r="C15367" t="str">
            <v>Form 17</v>
          </cell>
          <cell r="D15367" t="str">
            <v xml:space="preserve">KERR MCGEE OIL &amp;amp; GAS ONSHORE LP                   </v>
          </cell>
          <cell r="E15367" t="str">
            <v>47120</v>
          </cell>
          <cell r="F15367" t="str">
            <v>WELD                                123 SWSW 34 3N66W 6</v>
          </cell>
          <cell r="G15367" t="str">
            <v>20</v>
          </cell>
          <cell r="H15367" t="str">
            <v xml:space="preserve">0     </v>
          </cell>
          <cell r="I15367" t="str">
            <v>No</v>
          </cell>
        </row>
        <row r="15368">
          <cell r="A15368" t="str">
            <v>05-123-37077</v>
          </cell>
          <cell r="B15368" t="str">
            <v>5/11/2021</v>
          </cell>
          <cell r="C15368" t="str">
            <v>Light</v>
          </cell>
          <cell r="D15368" t="str">
            <v>NOBLE ENERGY INC</v>
          </cell>
          <cell r="E15368" t="str">
            <v>100322</v>
          </cell>
          <cell r="F15368" t="str">
            <v>WELD                                123 Lot 1 18 6N62W 6</v>
          </cell>
          <cell r="G15368" t="str">
            <v>0</v>
          </cell>
          <cell r="H15368" t="str">
            <v>0</v>
          </cell>
          <cell r="I15368" t="str">
            <v>No</v>
          </cell>
        </row>
        <row r="15369">
          <cell r="A15369" t="str">
            <v>05-123-37078</v>
          </cell>
          <cell r="B15369" t="str">
            <v>5/1/2021</v>
          </cell>
          <cell r="C15369" t="str">
            <v>Light</v>
          </cell>
          <cell r="D15369" t="str">
            <v>NOBLE ENERGY INC</v>
          </cell>
          <cell r="E15369" t="str">
            <v>100322</v>
          </cell>
          <cell r="F15369" t="str">
            <v>WELD                                123 Lot 1 18 6N62W 6</v>
          </cell>
          <cell r="G15369" t="str">
            <v>0</v>
          </cell>
          <cell r="H15369" t="str">
            <v>0</v>
          </cell>
          <cell r="I15369" t="str">
            <v>No</v>
          </cell>
        </row>
        <row r="15370">
          <cell r="A15370" t="str">
            <v>05-123-37079</v>
          </cell>
          <cell r="B15370" t="str">
            <v>4/29/2021</v>
          </cell>
          <cell r="C15370" t="str">
            <v>LIGHT</v>
          </cell>
          <cell r="D15370" t="str">
            <v>NOBLE ENERGY INC</v>
          </cell>
          <cell r="E15370" t="str">
            <v>100322</v>
          </cell>
          <cell r="F15370" t="str">
            <v>WELD                                123 Lot 1 18 6N62W 6</v>
          </cell>
          <cell r="G15370" t="str">
            <v>0</v>
          </cell>
          <cell r="H15370" t="str">
            <v>0</v>
          </cell>
          <cell r="I15370" t="str">
            <v>No</v>
          </cell>
        </row>
        <row r="15371">
          <cell r="A15371" t="str">
            <v>05-123-37080</v>
          </cell>
          <cell r="B15371" t="str">
            <v>4/29/2021</v>
          </cell>
          <cell r="C15371" t="str">
            <v>LIGHT</v>
          </cell>
          <cell r="D15371" t="str">
            <v>NOBLE ENERGY INC</v>
          </cell>
          <cell r="E15371" t="str">
            <v>100322</v>
          </cell>
          <cell r="F15371" t="str">
            <v>WELD                                123 Lot 1 18 6N62W 6</v>
          </cell>
          <cell r="G15371" t="str">
            <v>0</v>
          </cell>
          <cell r="H15371" t="str">
            <v>0</v>
          </cell>
          <cell r="I15371" t="str">
            <v>No</v>
          </cell>
        </row>
        <row r="15372">
          <cell r="A15372" t="str">
            <v>05-123-37081</v>
          </cell>
          <cell r="B15372" t="str">
            <v>5/1/2021</v>
          </cell>
          <cell r="C15372" t="str">
            <v>Light</v>
          </cell>
          <cell r="D15372" t="str">
            <v>NOBLE ENERGY INC</v>
          </cell>
          <cell r="E15372" t="str">
            <v>100322</v>
          </cell>
          <cell r="F15372" t="str">
            <v>WELD                                123 SESE 12 6N63W 6</v>
          </cell>
          <cell r="G15372" t="str">
            <v>0</v>
          </cell>
          <cell r="H15372" t="str">
            <v>0</v>
          </cell>
          <cell r="I15372" t="str">
            <v>No</v>
          </cell>
        </row>
        <row r="15373">
          <cell r="A15373" t="str">
            <v>05-123-37082</v>
          </cell>
          <cell r="B15373" t="str">
            <v>4/22/2021</v>
          </cell>
          <cell r="C15373" t="str">
            <v>LIGHT</v>
          </cell>
          <cell r="D15373" t="str">
            <v>NOBLE ENERGY INC</v>
          </cell>
          <cell r="E15373" t="str">
            <v>100322</v>
          </cell>
          <cell r="F15373" t="str">
            <v>WELD                                123 SESE 12 6N63W 6</v>
          </cell>
          <cell r="G15373" t="str">
            <v>0</v>
          </cell>
          <cell r="H15373" t="str">
            <v>0</v>
          </cell>
          <cell r="I15373" t="str">
            <v>No</v>
          </cell>
        </row>
        <row r="15374">
          <cell r="A15374" t="str">
            <v>05-123-37083</v>
          </cell>
          <cell r="B15374" t="str">
            <v>5/1/2021</v>
          </cell>
          <cell r="C15374" t="str">
            <v>Light</v>
          </cell>
          <cell r="D15374" t="str">
            <v>NOBLE ENERGY INC</v>
          </cell>
          <cell r="E15374" t="str">
            <v>100322</v>
          </cell>
          <cell r="F15374" t="str">
            <v>WELD                                123 SESE 12 6N63W 6</v>
          </cell>
          <cell r="G15374" t="str">
            <v>0</v>
          </cell>
          <cell r="H15374" t="str">
            <v>0</v>
          </cell>
          <cell r="I15374" t="str">
            <v>No</v>
          </cell>
        </row>
        <row r="15375">
          <cell r="A15375" t="str">
            <v>05-123-37084</v>
          </cell>
          <cell r="B15375" t="str">
            <v>5/1/2021</v>
          </cell>
          <cell r="C15375" t="str">
            <v>Light</v>
          </cell>
          <cell r="D15375" t="str">
            <v>NOBLE ENERGY INC</v>
          </cell>
          <cell r="E15375" t="str">
            <v>100322</v>
          </cell>
          <cell r="F15375" t="str">
            <v>WELD                                123 SESE 12 6N63W 6</v>
          </cell>
          <cell r="G15375" t="str">
            <v>0</v>
          </cell>
          <cell r="H15375" t="str">
            <v>0</v>
          </cell>
          <cell r="I15375" t="str">
            <v>No</v>
          </cell>
        </row>
        <row r="15376">
          <cell r="A15376" t="str">
            <v>05-123-37085</v>
          </cell>
          <cell r="B15376" t="str">
            <v>8/17/2021</v>
          </cell>
          <cell r="C15376" t="str">
            <v>Light</v>
          </cell>
          <cell r="D15376" t="str">
            <v>HIGHPOINT OPERATING CORPORATION</v>
          </cell>
          <cell r="E15376" t="str">
            <v>10071</v>
          </cell>
          <cell r="F15376" t="str">
            <v>WELD                                123 NWSW 32 5N63W 6</v>
          </cell>
          <cell r="G15376" t="str">
            <v>1</v>
          </cell>
          <cell r="H15376" t="str">
            <v>0</v>
          </cell>
          <cell r="I15376" t="str">
            <v>No</v>
          </cell>
        </row>
        <row r="15377">
          <cell r="A15377" t="str">
            <v>05-123-37085</v>
          </cell>
          <cell r="B15377" t="str">
            <v>2/2/2022</v>
          </cell>
          <cell r="C15377" t="str">
            <v>Light</v>
          </cell>
          <cell r="D15377" t="str">
            <v>HIGHPOINT OPERATING CORPORATION</v>
          </cell>
          <cell r="E15377" t="str">
            <v>10071</v>
          </cell>
          <cell r="F15377" t="str">
            <v>WELD                                123 NWSW 32 5N63W 6</v>
          </cell>
          <cell r="G15377" t="str">
            <v>0</v>
          </cell>
          <cell r="H15377" t="str">
            <v>0</v>
          </cell>
          <cell r="I15377" t="str">
            <v>No</v>
          </cell>
        </row>
        <row r="15378">
          <cell r="A15378" t="str">
            <v>05-123-37086</v>
          </cell>
          <cell r="B15378" t="str">
            <v>8/17/2021</v>
          </cell>
          <cell r="C15378" t="str">
            <v>Light</v>
          </cell>
          <cell r="D15378" t="str">
            <v>HIGHPOINT OPERATING CORPORATION</v>
          </cell>
          <cell r="E15378" t="str">
            <v>10071</v>
          </cell>
          <cell r="F15378" t="str">
            <v>WELD                                123 NWSW 32 5N63W 6</v>
          </cell>
          <cell r="G15378" t="str">
            <v>0</v>
          </cell>
          <cell r="H15378" t="str">
            <v>0</v>
          </cell>
          <cell r="I15378" t="str">
            <v>No</v>
          </cell>
        </row>
        <row r="15379">
          <cell r="A15379" t="str">
            <v>05-123-37086</v>
          </cell>
          <cell r="B15379" t="str">
            <v>2/2/2022</v>
          </cell>
          <cell r="C15379" t="str">
            <v>Light</v>
          </cell>
          <cell r="D15379" t="str">
            <v>HIGHPOINT OPERATING CORPORATION</v>
          </cell>
          <cell r="E15379" t="str">
            <v>10071</v>
          </cell>
          <cell r="F15379" t="str">
            <v>WELD                                123 NWSW 32 5N63W 6</v>
          </cell>
          <cell r="G15379" t="str">
            <v>0</v>
          </cell>
          <cell r="H15379" t="str">
            <v>0</v>
          </cell>
          <cell r="I15379" t="str">
            <v>No</v>
          </cell>
        </row>
        <row r="15380">
          <cell r="A15380" t="str">
            <v>05-123-37087</v>
          </cell>
          <cell r="B15380" t="str">
            <v>8/17/2021</v>
          </cell>
          <cell r="C15380" t="str">
            <v>Light</v>
          </cell>
          <cell r="D15380" t="str">
            <v>HIGHPOINT OPERATING CORPORATION</v>
          </cell>
          <cell r="E15380" t="str">
            <v>10071</v>
          </cell>
          <cell r="F15380" t="str">
            <v>WELD                                123 NWSW 32 5N63W 6</v>
          </cell>
          <cell r="G15380" t="str">
            <v>1</v>
          </cell>
          <cell r="H15380" t="str">
            <v>0</v>
          </cell>
          <cell r="I15380" t="str">
            <v>No</v>
          </cell>
        </row>
        <row r="15381">
          <cell r="A15381" t="str">
            <v>05-123-37087</v>
          </cell>
          <cell r="B15381" t="str">
            <v>2/2/2022</v>
          </cell>
          <cell r="C15381" t="str">
            <v>Light</v>
          </cell>
          <cell r="D15381" t="str">
            <v>HIGHPOINT OPERATING CORPORATION</v>
          </cell>
          <cell r="E15381" t="str">
            <v>10071</v>
          </cell>
          <cell r="F15381" t="str">
            <v>WELD                                123 NWSW 32 5N63W 6</v>
          </cell>
          <cell r="G15381" t="str">
            <v>0</v>
          </cell>
          <cell r="H15381" t="str">
            <v>0</v>
          </cell>
          <cell r="I15381" t="str">
            <v>No</v>
          </cell>
        </row>
        <row r="15382">
          <cell r="A15382" t="str">
            <v>05-123-37089</v>
          </cell>
          <cell r="B15382" t="str">
            <v>12/21/2021</v>
          </cell>
          <cell r="C15382" t="str">
            <v>Form 17</v>
          </cell>
          <cell r="D15382" t="str">
            <v xml:space="preserve">GREAT WESTERN OPERATING COMPANY LLC               </v>
          </cell>
          <cell r="E15382" t="str">
            <v>10110</v>
          </cell>
          <cell r="F15382" t="str">
            <v>WINDSOR / WELD                                123 NENE 30 6N67W 6</v>
          </cell>
          <cell r="G15382" t="str">
            <v>0</v>
          </cell>
          <cell r="H15382" t="str">
            <v xml:space="preserve">0     </v>
          </cell>
          <cell r="I15382" t="str">
            <v>No</v>
          </cell>
        </row>
        <row r="15383">
          <cell r="A15383" t="str">
            <v>05-123-37090</v>
          </cell>
          <cell r="B15383" t="str">
            <v>8/25/2021</v>
          </cell>
          <cell r="C15383" t="str">
            <v>Light</v>
          </cell>
          <cell r="D15383" t="str">
            <v>HIGHPOINT OPERATING CORPORATION</v>
          </cell>
          <cell r="E15383" t="str">
            <v>10071</v>
          </cell>
          <cell r="F15383" t="str">
            <v>WELD                                123 SWSW 23 6N62W 6</v>
          </cell>
          <cell r="G15383" t="str">
            <v>1</v>
          </cell>
          <cell r="H15383" t="str">
            <v>0</v>
          </cell>
          <cell r="I15383" t="str">
            <v>No</v>
          </cell>
        </row>
        <row r="15384">
          <cell r="A15384" t="str">
            <v>05-123-37091</v>
          </cell>
          <cell r="B15384" t="str">
            <v>8/16/2021</v>
          </cell>
          <cell r="C15384" t="str">
            <v>Light</v>
          </cell>
          <cell r="D15384" t="str">
            <v>BONANZA CREEK ENERGY OPERATING COMPANY LLC</v>
          </cell>
          <cell r="E15384" t="str">
            <v>8960</v>
          </cell>
          <cell r="F15384" t="str">
            <v>WELD                                123 NWNE 8 5N61W 6</v>
          </cell>
          <cell r="G15384" t="str">
            <v>0</v>
          </cell>
          <cell r="H15384" t="str">
            <v>0</v>
          </cell>
          <cell r="I15384" t="str">
            <v>No</v>
          </cell>
        </row>
        <row r="15385">
          <cell r="A15385" t="str">
            <v>05-123-37092</v>
          </cell>
          <cell r="B15385" t="str">
            <v>5/1/2021</v>
          </cell>
          <cell r="C15385" t="str">
            <v>Light</v>
          </cell>
          <cell r="D15385" t="str">
            <v>NOBLE ENERGY INC</v>
          </cell>
          <cell r="E15385" t="str">
            <v>100322</v>
          </cell>
          <cell r="F15385" t="str">
            <v>WELD                                123 SESE 12 6N63W 6</v>
          </cell>
          <cell r="G15385" t="str">
            <v>0</v>
          </cell>
          <cell r="H15385" t="str">
            <v>0</v>
          </cell>
          <cell r="I15385" t="str">
            <v>No</v>
          </cell>
        </row>
        <row r="15386">
          <cell r="A15386" t="str">
            <v>05-123-37093</v>
          </cell>
          <cell r="B15386" t="str">
            <v>6/24/2021</v>
          </cell>
          <cell r="C15386" t="str">
            <v>Light</v>
          </cell>
          <cell r="D15386" t="str">
            <v>BONANZA CREEK ENERGY OPERATING COMPANY LLC</v>
          </cell>
          <cell r="E15386" t="str">
            <v>8960</v>
          </cell>
          <cell r="F15386" t="str">
            <v>WELD                                123 NWNW 26 5N63W 6</v>
          </cell>
          <cell r="G15386" t="str">
            <v>0</v>
          </cell>
          <cell r="H15386" t="str">
            <v>0</v>
          </cell>
          <cell r="I15386" t="str">
            <v>No</v>
          </cell>
        </row>
        <row r="15387">
          <cell r="A15387" t="str">
            <v>05-123-37095</v>
          </cell>
          <cell r="B15387" t="str">
            <v>6/24/2021</v>
          </cell>
          <cell r="C15387" t="str">
            <v>Light</v>
          </cell>
          <cell r="D15387" t="str">
            <v>BONANZA CREEK ENERGY OPERATING COMPANY LLC</v>
          </cell>
          <cell r="E15387" t="str">
            <v>8960</v>
          </cell>
          <cell r="F15387" t="str">
            <v>WELD                                123 NWNW 26 5N63W 6</v>
          </cell>
          <cell r="G15387" t="str">
            <v>0</v>
          </cell>
          <cell r="H15387" t="str">
            <v>0</v>
          </cell>
          <cell r="I15387" t="str">
            <v>No</v>
          </cell>
        </row>
        <row r="15388">
          <cell r="A15388" t="str">
            <v>05-123-37096</v>
          </cell>
          <cell r="B15388" t="str">
            <v>3/11/2021</v>
          </cell>
          <cell r="C15388" t="str">
            <v>LIGHT</v>
          </cell>
          <cell r="D15388" t="str">
            <v>NOBLE ENERGY INC</v>
          </cell>
          <cell r="E15388" t="str">
            <v>100322</v>
          </cell>
          <cell r="F15388" t="str">
            <v>WELD                                123 SWSW 12 9N58W 6</v>
          </cell>
          <cell r="G15388" t="str">
            <v>0</v>
          </cell>
          <cell r="H15388" t="str">
            <v>0</v>
          </cell>
          <cell r="I15388" t="str">
            <v>No</v>
          </cell>
        </row>
        <row r="15389">
          <cell r="A15389" t="str">
            <v>05-123-37097</v>
          </cell>
          <cell r="B15389" t="str">
            <v>3/11/2021</v>
          </cell>
          <cell r="C15389" t="str">
            <v>LIGHT</v>
          </cell>
          <cell r="D15389" t="str">
            <v>NOBLE ENERGY INC</v>
          </cell>
          <cell r="E15389" t="str">
            <v>100322</v>
          </cell>
          <cell r="F15389" t="str">
            <v>WELD                                123 SWSW 12 9N58W 6</v>
          </cell>
          <cell r="G15389" t="str">
            <v>0</v>
          </cell>
          <cell r="H15389" t="str">
            <v>0</v>
          </cell>
          <cell r="I15389" t="str">
            <v>No</v>
          </cell>
        </row>
        <row r="15390">
          <cell r="A15390" t="str">
            <v>05-123-37098</v>
          </cell>
          <cell r="B15390" t="str">
            <v>7/23/2021</v>
          </cell>
          <cell r="C15390" t="str">
            <v>Light</v>
          </cell>
          <cell r="D15390" t="str">
            <v>BONANZA CREEK ENERGY OPERATING COMPANY LLC</v>
          </cell>
          <cell r="E15390" t="str">
            <v>8960</v>
          </cell>
          <cell r="F15390" t="str">
            <v>WELD                                123 NENE 29 5N62W 6</v>
          </cell>
          <cell r="G15390" t="str">
            <v>0</v>
          </cell>
          <cell r="H15390" t="str">
            <v>0</v>
          </cell>
          <cell r="I15390" t="str">
            <v>No</v>
          </cell>
        </row>
        <row r="15391">
          <cell r="A15391" t="str">
            <v>05-123-37098</v>
          </cell>
          <cell r="B15391" t="str">
            <v>8/16/2021</v>
          </cell>
          <cell r="C15391" t="str">
            <v>Light</v>
          </cell>
          <cell r="D15391" t="str">
            <v>BONANZA CREEK ENERGY OPERATING COMPANY LLC</v>
          </cell>
          <cell r="E15391" t="str">
            <v>8960</v>
          </cell>
          <cell r="F15391" t="str">
            <v>WELD                                123 NENE 29 5N62W 6</v>
          </cell>
          <cell r="G15391" t="str">
            <v>0</v>
          </cell>
          <cell r="H15391" t="str">
            <v>0</v>
          </cell>
          <cell r="I15391" t="str">
            <v>No</v>
          </cell>
        </row>
        <row r="15392">
          <cell r="A15392" t="str">
            <v>05-123-37100</v>
          </cell>
          <cell r="B15392" t="str">
            <v>6/4/2021</v>
          </cell>
          <cell r="C15392" t="str">
            <v>Full</v>
          </cell>
          <cell r="D15392" t="str">
            <v>PDC ENERGY INC</v>
          </cell>
          <cell r="E15392" t="str">
            <v>69175</v>
          </cell>
          <cell r="F15392" t="str">
            <v>WELD                                123 SESE 27 7N64W 6</v>
          </cell>
          <cell r="G15392" t="str">
            <v>5</v>
          </cell>
          <cell r="H15392" t="str">
            <v>0</v>
          </cell>
          <cell r="I15392" t="str">
            <v>No</v>
          </cell>
        </row>
        <row r="15393">
          <cell r="A15393" t="str">
            <v>05-123-37105</v>
          </cell>
          <cell r="B15393" t="str">
            <v>2/5/2021</v>
          </cell>
          <cell r="C15393" t="str">
            <v>Light</v>
          </cell>
          <cell r="D15393" t="str">
            <v>CRESTONE PEAK RESOURCES OPERATING LLC</v>
          </cell>
          <cell r="E15393" t="str">
            <v>10633</v>
          </cell>
          <cell r="F15393" t="str">
            <v>FREDERICK / WELD                                123 NWNE 34 2N68W 6</v>
          </cell>
          <cell r="G15393" t="str">
            <v>-3</v>
          </cell>
          <cell r="H15393" t="str">
            <v>0</v>
          </cell>
          <cell r="I15393" t="str">
            <v>No</v>
          </cell>
        </row>
        <row r="15394">
          <cell r="A15394" t="str">
            <v>05-123-37106</v>
          </cell>
          <cell r="B15394" t="str">
            <v>2/5/2021</v>
          </cell>
          <cell r="C15394" t="str">
            <v>Light</v>
          </cell>
          <cell r="D15394" t="str">
            <v>CRESTONE PEAK RESOURCES OPERATING LLC</v>
          </cell>
          <cell r="E15394" t="str">
            <v>10633</v>
          </cell>
          <cell r="F15394" t="str">
            <v>FREDERICK / WELD                                123 NWNE 34 2N68W 6</v>
          </cell>
          <cell r="G15394" t="str">
            <v>11</v>
          </cell>
          <cell r="H15394" t="str">
            <v>0</v>
          </cell>
          <cell r="I15394" t="str">
            <v>No</v>
          </cell>
        </row>
        <row r="15395">
          <cell r="A15395" t="str">
            <v>05-123-37107</v>
          </cell>
          <cell r="B15395" t="str">
            <v>2/5/2021</v>
          </cell>
          <cell r="C15395" t="str">
            <v>Light</v>
          </cell>
          <cell r="D15395" t="str">
            <v>CRESTONE PEAK RESOURCES OPERATING LLC</v>
          </cell>
          <cell r="E15395" t="str">
            <v>10633</v>
          </cell>
          <cell r="F15395" t="str">
            <v>FREDERICK / WELD                                123 NWNE 34 2N68W 6</v>
          </cell>
          <cell r="G15395" t="str">
            <v>-3</v>
          </cell>
          <cell r="H15395" t="str">
            <v>0</v>
          </cell>
          <cell r="I15395" t="str">
            <v>No</v>
          </cell>
        </row>
        <row r="15396">
          <cell r="A15396" t="str">
            <v>05-123-37108</v>
          </cell>
          <cell r="B15396" t="str">
            <v>2/5/2021</v>
          </cell>
          <cell r="C15396" t="str">
            <v>Light</v>
          </cell>
          <cell r="D15396" t="str">
            <v>CRESTONE PEAK RESOURCES OPERATING LLC</v>
          </cell>
          <cell r="E15396" t="str">
            <v>10633</v>
          </cell>
          <cell r="F15396" t="str">
            <v>FREDERICK / WELD                                123 NWNE 34 2N68W 6</v>
          </cell>
          <cell r="G15396" t="str">
            <v>-2</v>
          </cell>
          <cell r="H15396" t="str">
            <v>0</v>
          </cell>
          <cell r="I15396" t="str">
            <v>No</v>
          </cell>
        </row>
        <row r="15397">
          <cell r="A15397" t="str">
            <v>05-123-37109</v>
          </cell>
          <cell r="B15397" t="str">
            <v>2/5/2021</v>
          </cell>
          <cell r="C15397" t="str">
            <v>Light</v>
          </cell>
          <cell r="D15397" t="str">
            <v>CRESTONE PEAK RESOURCES OPERATING LLC</v>
          </cell>
          <cell r="E15397" t="str">
            <v>10633</v>
          </cell>
          <cell r="F15397" t="str">
            <v>FREDERICK / WELD                                123 NWNE 34 2N68W 6</v>
          </cell>
          <cell r="G15397" t="str">
            <v>-3</v>
          </cell>
          <cell r="H15397" t="str">
            <v>0</v>
          </cell>
          <cell r="I15397" t="str">
            <v>No</v>
          </cell>
        </row>
        <row r="15398">
          <cell r="A15398" t="str">
            <v>05-123-37110</v>
          </cell>
          <cell r="B15398" t="str">
            <v>2/5/2021</v>
          </cell>
          <cell r="C15398" t="str">
            <v>Light</v>
          </cell>
          <cell r="D15398" t="str">
            <v>CRESTONE PEAK RESOURCES OPERATING LLC</v>
          </cell>
          <cell r="E15398" t="str">
            <v>10633</v>
          </cell>
          <cell r="F15398" t="str">
            <v>FREDERICK / WELD                                123 NWNE 34 2N68W 6</v>
          </cell>
          <cell r="G15398" t="str">
            <v>21</v>
          </cell>
          <cell r="H15398" t="str">
            <v>0</v>
          </cell>
          <cell r="I15398" t="str">
            <v>No</v>
          </cell>
        </row>
        <row r="15399">
          <cell r="A15399" t="str">
            <v>05-123-37111</v>
          </cell>
          <cell r="B15399" t="str">
            <v>3/22/2021</v>
          </cell>
          <cell r="C15399" t="str">
            <v>Full</v>
          </cell>
          <cell r="D15399" t="str">
            <v>KERR MCGEE OIL &amp;amp; GAS ONSHORE LP</v>
          </cell>
          <cell r="E15399" t="str">
            <v>47120</v>
          </cell>
          <cell r="F15399" t="str">
            <v>WELD                                123 SESE 24 2N66W 6</v>
          </cell>
          <cell r="G15399" t="str">
            <v>1</v>
          </cell>
          <cell r="I15399" t="str">
            <v>No</v>
          </cell>
        </row>
        <row r="15400">
          <cell r="A15400" t="str">
            <v>05-123-37111</v>
          </cell>
          <cell r="B15400" t="str">
            <v>2/25/2022</v>
          </cell>
          <cell r="C15400" t="str">
            <v>Full</v>
          </cell>
          <cell r="D15400" t="str">
            <v>KERR MCGEE OIL &amp;amp; GAS ONSHORE LP</v>
          </cell>
          <cell r="E15400" t="str">
            <v>47120</v>
          </cell>
          <cell r="F15400" t="str">
            <v>WELD                                123 SESE 24 2N66W 6</v>
          </cell>
          <cell r="G15400" t="str">
            <v>1</v>
          </cell>
          <cell r="I15400" t="str">
            <v>No</v>
          </cell>
        </row>
        <row r="15401">
          <cell r="A15401" t="str">
            <v>05-123-37112</v>
          </cell>
          <cell r="B15401" t="str">
            <v>3/12/2021</v>
          </cell>
          <cell r="C15401" t="str">
            <v>Full</v>
          </cell>
          <cell r="D15401" t="str">
            <v>KERR MCGEE OIL &amp;amp; GAS ONSHORE LP</v>
          </cell>
          <cell r="E15401" t="str">
            <v>47120</v>
          </cell>
          <cell r="F15401" t="str">
            <v>WELD                                123 SESE 24 2N66W 6</v>
          </cell>
          <cell r="G15401" t="str">
            <v>1</v>
          </cell>
          <cell r="I15401" t="str">
            <v>No</v>
          </cell>
        </row>
        <row r="15402">
          <cell r="A15402" t="str">
            <v>05-123-37112</v>
          </cell>
          <cell r="B15402" t="str">
            <v>2/25/2022</v>
          </cell>
          <cell r="C15402" t="str">
            <v>Full</v>
          </cell>
          <cell r="D15402" t="str">
            <v>KERR MCGEE OIL &amp;amp; GAS ONSHORE LP</v>
          </cell>
          <cell r="E15402" t="str">
            <v>47120</v>
          </cell>
          <cell r="F15402" t="str">
            <v>WELD                                123 SESE 24 2N66W 6</v>
          </cell>
          <cell r="G15402" t="str">
            <v>1</v>
          </cell>
          <cell r="I15402" t="str">
            <v>No</v>
          </cell>
        </row>
        <row r="15403">
          <cell r="A15403" t="str">
            <v>05-123-37113</v>
          </cell>
          <cell r="B15403" t="str">
            <v>3/24/2021</v>
          </cell>
          <cell r="C15403" t="str">
            <v>Full</v>
          </cell>
          <cell r="D15403" t="str">
            <v>KERR MCGEE OIL &amp;amp; GAS ONSHORE LP</v>
          </cell>
          <cell r="E15403" t="str">
            <v>47120</v>
          </cell>
          <cell r="F15403" t="str">
            <v>WELD                                123 SWSE 24 2N66W 6</v>
          </cell>
          <cell r="G15403" t="str">
            <v>0</v>
          </cell>
          <cell r="I15403" t="str">
            <v>No</v>
          </cell>
        </row>
        <row r="15404">
          <cell r="A15404" t="str">
            <v>05-123-37113</v>
          </cell>
          <cell r="B15404" t="str">
            <v>2/25/2022</v>
          </cell>
          <cell r="C15404" t="str">
            <v>Full</v>
          </cell>
          <cell r="D15404" t="str">
            <v>KERR MCGEE OIL &amp;amp; GAS ONSHORE LP</v>
          </cell>
          <cell r="E15404" t="str">
            <v>47120</v>
          </cell>
          <cell r="F15404" t="str">
            <v>WELD                                123 SWSE 24 2N66W 6</v>
          </cell>
          <cell r="G15404" t="str">
            <v>1</v>
          </cell>
          <cell r="I15404" t="str">
            <v>No</v>
          </cell>
        </row>
        <row r="15405">
          <cell r="A15405" t="str">
            <v>05-123-37120</v>
          </cell>
          <cell r="B15405" t="str">
            <v>12/2/2021</v>
          </cell>
          <cell r="C15405" t="str">
            <v>Form 17</v>
          </cell>
          <cell r="D15405" t="str">
            <v xml:space="preserve">EWS 3 DJ BASIN LLC                                </v>
          </cell>
          <cell r="E15405" t="str">
            <v>10642</v>
          </cell>
          <cell r="F15405" t="str">
            <v>WELD                                123 SWNW 23 4N66W 6</v>
          </cell>
          <cell r="G15405" t="str">
            <v>0</v>
          </cell>
          <cell r="H15405" t="str">
            <v xml:space="preserve">0     </v>
          </cell>
          <cell r="I15405" t="str">
            <v>No</v>
          </cell>
        </row>
        <row r="15406">
          <cell r="A15406" t="str">
            <v>05-123-37121</v>
          </cell>
          <cell r="B15406" t="str">
            <v>4/25/2021</v>
          </cell>
          <cell r="C15406" t="str">
            <v>Full</v>
          </cell>
          <cell r="D15406" t="str">
            <v>PDC ENERGY INC</v>
          </cell>
          <cell r="E15406" t="str">
            <v>69175</v>
          </cell>
          <cell r="F15406" t="str">
            <v>EATON / WELD                                123 SWSE 6 6N65W 6</v>
          </cell>
          <cell r="G15406" t="str">
            <v>0</v>
          </cell>
          <cell r="H15406" t="str">
            <v>0</v>
          </cell>
          <cell r="I15406" t="str">
            <v>No</v>
          </cell>
        </row>
        <row r="15407">
          <cell r="A15407" t="str">
            <v>05-123-37121</v>
          </cell>
          <cell r="B15407" t="str">
            <v>3/1/2022</v>
          </cell>
          <cell r="C15407" t="str">
            <v>Full</v>
          </cell>
          <cell r="D15407" t="str">
            <v>PDC ENERGY INC</v>
          </cell>
          <cell r="E15407" t="str">
            <v>69175</v>
          </cell>
          <cell r="F15407" t="str">
            <v>EATON / WELD                                123 SWSE 6 6N65W 6</v>
          </cell>
          <cell r="G15407" t="str">
            <v>0</v>
          </cell>
          <cell r="H15407" t="str">
            <v>0</v>
          </cell>
          <cell r="I15407" t="str">
            <v>No</v>
          </cell>
        </row>
        <row r="15408">
          <cell r="A15408" t="str">
            <v>05-123-37122</v>
          </cell>
          <cell r="B15408" t="str">
            <v>3/2/2021</v>
          </cell>
          <cell r="C15408" t="str">
            <v>Full</v>
          </cell>
          <cell r="D15408" t="str">
            <v>PDC ENERGY INC</v>
          </cell>
          <cell r="E15408" t="str">
            <v>69175</v>
          </cell>
          <cell r="F15408" t="str">
            <v>EATON / WELD                                123 SWSE 6 6N65W 6</v>
          </cell>
          <cell r="G15408" t="str">
            <v>0</v>
          </cell>
          <cell r="H15408" t="str">
            <v>0</v>
          </cell>
          <cell r="I15408" t="str">
            <v>No</v>
          </cell>
        </row>
        <row r="15409">
          <cell r="A15409" t="str">
            <v>05-123-37122</v>
          </cell>
          <cell r="B15409" t="str">
            <v>3/1/2022</v>
          </cell>
          <cell r="C15409" t="str">
            <v>Full</v>
          </cell>
          <cell r="D15409" t="str">
            <v>PDC ENERGY INC</v>
          </cell>
          <cell r="E15409" t="str">
            <v>69175</v>
          </cell>
          <cell r="F15409" t="str">
            <v>EATON / WELD                                123 SWSE 6 6N65W 6</v>
          </cell>
          <cell r="G15409" t="str">
            <v>0</v>
          </cell>
          <cell r="H15409" t="str">
            <v>0</v>
          </cell>
          <cell r="I15409" t="str">
            <v>No</v>
          </cell>
        </row>
        <row r="15410">
          <cell r="A15410" t="str">
            <v>05-123-37123</v>
          </cell>
          <cell r="B15410" t="str">
            <v>4/25/2021</v>
          </cell>
          <cell r="C15410" t="str">
            <v>Full</v>
          </cell>
          <cell r="D15410" t="str">
            <v>PDC ENERGY INC</v>
          </cell>
          <cell r="E15410" t="str">
            <v>69175</v>
          </cell>
          <cell r="F15410" t="str">
            <v>EATON / WELD                                123 SWSE 6 6N65W 6</v>
          </cell>
          <cell r="G15410" t="str">
            <v>0</v>
          </cell>
          <cell r="H15410" t="str">
            <v>0</v>
          </cell>
          <cell r="I15410" t="str">
            <v>No</v>
          </cell>
        </row>
        <row r="15411">
          <cell r="A15411" t="str">
            <v>05-123-37123</v>
          </cell>
          <cell r="B15411" t="str">
            <v>3/1/2022</v>
          </cell>
          <cell r="C15411" t="str">
            <v>Full</v>
          </cell>
          <cell r="D15411" t="str">
            <v>PDC ENERGY INC</v>
          </cell>
          <cell r="E15411" t="str">
            <v>69175</v>
          </cell>
          <cell r="F15411" t="str">
            <v>EATON / WELD                                123 SWSE 6 6N65W 6</v>
          </cell>
          <cell r="G15411" t="str">
            <v>0</v>
          </cell>
          <cell r="H15411" t="str">
            <v>0</v>
          </cell>
          <cell r="I15411" t="str">
            <v>No</v>
          </cell>
        </row>
        <row r="15412">
          <cell r="A15412" t="str">
            <v>05-123-37124</v>
          </cell>
          <cell r="B15412" t="str">
            <v>3/2/2021</v>
          </cell>
          <cell r="C15412" t="str">
            <v>Full</v>
          </cell>
          <cell r="D15412" t="str">
            <v>PDC ENERGY INC</v>
          </cell>
          <cell r="E15412" t="str">
            <v>69175</v>
          </cell>
          <cell r="F15412" t="str">
            <v>EATON / WELD                                123 SWSE 6 6N65W 6</v>
          </cell>
          <cell r="G15412" t="str">
            <v>0</v>
          </cell>
          <cell r="H15412" t="str">
            <v>0</v>
          </cell>
          <cell r="I15412" t="str">
            <v>No</v>
          </cell>
        </row>
        <row r="15413">
          <cell r="A15413" t="str">
            <v>05-123-37124</v>
          </cell>
          <cell r="B15413" t="str">
            <v>3/1/2022</v>
          </cell>
          <cell r="C15413" t="str">
            <v>Full</v>
          </cell>
          <cell r="D15413" t="str">
            <v>PDC ENERGY INC</v>
          </cell>
          <cell r="E15413" t="str">
            <v>69175</v>
          </cell>
          <cell r="F15413" t="str">
            <v>EATON / WELD                                123 SWSE 6 6N65W 6</v>
          </cell>
          <cell r="G15413" t="str">
            <v>0</v>
          </cell>
          <cell r="H15413" t="str">
            <v>0</v>
          </cell>
          <cell r="I15413" t="str">
            <v>No</v>
          </cell>
        </row>
        <row r="15414">
          <cell r="A15414" t="str">
            <v>05-123-37128</v>
          </cell>
          <cell r="B15414" t="str">
            <v>5/31/2021</v>
          </cell>
          <cell r="C15414" t="str">
            <v>Full</v>
          </cell>
          <cell r="D15414" t="str">
            <v>PDC ENERGY INC</v>
          </cell>
          <cell r="E15414" t="str">
            <v>69175</v>
          </cell>
          <cell r="F15414" t="str">
            <v>WELD                                123 NWSW 21 7N66W 6</v>
          </cell>
          <cell r="G15414" t="str">
            <v>0</v>
          </cell>
          <cell r="H15414" t="str">
            <v>0</v>
          </cell>
          <cell r="I15414" t="str">
            <v>No</v>
          </cell>
        </row>
        <row r="15415">
          <cell r="A15415" t="str">
            <v>05-123-37129</v>
          </cell>
          <cell r="B15415" t="str">
            <v>9/18/2021</v>
          </cell>
          <cell r="C15415" t="str">
            <v>Full</v>
          </cell>
          <cell r="D15415" t="str">
            <v>PDC ENERGY INC</v>
          </cell>
          <cell r="E15415" t="str">
            <v>69175</v>
          </cell>
          <cell r="F15415" t="str">
            <v>WELD                                123 NWNE 21 7N66W 6</v>
          </cell>
          <cell r="G15415" t="str">
            <v>2</v>
          </cell>
          <cell r="H15415" t="str">
            <v>0</v>
          </cell>
          <cell r="I15415" t="str">
            <v>No</v>
          </cell>
        </row>
        <row r="15416">
          <cell r="A15416" t="str">
            <v>05-123-37130</v>
          </cell>
          <cell r="B15416" t="str">
            <v>8/9/2021</v>
          </cell>
          <cell r="C15416" t="str">
            <v>Full</v>
          </cell>
          <cell r="D15416" t="str">
            <v>PDC ENERGY INC</v>
          </cell>
          <cell r="E15416" t="str">
            <v>69175</v>
          </cell>
          <cell r="F15416" t="str">
            <v>WELD                                123 NENE 15 7N65W 6</v>
          </cell>
          <cell r="G15416" t="str">
            <v>0</v>
          </cell>
          <cell r="H15416" t="str">
            <v>0</v>
          </cell>
          <cell r="I15416" t="str">
            <v>No</v>
          </cell>
        </row>
        <row r="15417">
          <cell r="A15417" t="str">
            <v>05-123-37130</v>
          </cell>
          <cell r="B15417" t="str">
            <v>2/21/2022</v>
          </cell>
          <cell r="C15417" t="str">
            <v>Full</v>
          </cell>
          <cell r="D15417" t="str">
            <v>PDC ENERGY INC</v>
          </cell>
          <cell r="E15417" t="str">
            <v>69175</v>
          </cell>
          <cell r="F15417" t="str">
            <v>WELD                                123 NENE 15 7N65W 6</v>
          </cell>
          <cell r="G15417" t="str">
            <v>0</v>
          </cell>
          <cell r="H15417" t="str">
            <v>0</v>
          </cell>
          <cell r="I15417" t="str">
            <v>No</v>
          </cell>
        </row>
        <row r="15418">
          <cell r="A15418" t="str">
            <v>05-123-37131</v>
          </cell>
          <cell r="B15418" t="str">
            <v>6/24/2021</v>
          </cell>
          <cell r="C15418" t="str">
            <v>Form 17</v>
          </cell>
          <cell r="D15418" t="str">
            <v xml:space="preserve">NOBLE ENERGY INC                                  </v>
          </cell>
          <cell r="E15418" t="str">
            <v>100322</v>
          </cell>
          <cell r="F15418" t="str">
            <v>WELD                                123 SESW 36 7N63W 6</v>
          </cell>
          <cell r="G15418" t="str">
            <v>0</v>
          </cell>
          <cell r="H15418" t="str">
            <v xml:space="preserve">0     </v>
          </cell>
          <cell r="I15418" t="str">
            <v>No</v>
          </cell>
        </row>
        <row r="15419">
          <cell r="A15419" t="str">
            <v>05-123-37132</v>
          </cell>
          <cell r="B15419" t="str">
            <v>6/5/2021</v>
          </cell>
          <cell r="C15419" t="str">
            <v>LIGHT</v>
          </cell>
          <cell r="D15419" t="str">
            <v>NOBLE ENERGY INC</v>
          </cell>
          <cell r="E15419" t="str">
            <v>100322</v>
          </cell>
          <cell r="F15419" t="str">
            <v>WELD                                123 SESW 36 7N63W 6</v>
          </cell>
          <cell r="G15419" t="str">
            <v>0</v>
          </cell>
          <cell r="H15419" t="str">
            <v>0</v>
          </cell>
          <cell r="I15419" t="str">
            <v>No</v>
          </cell>
        </row>
        <row r="15420">
          <cell r="A15420" t="str">
            <v>05-123-37133</v>
          </cell>
          <cell r="B15420" t="str">
            <v>6/5/2021</v>
          </cell>
          <cell r="C15420" t="str">
            <v>LIGHT</v>
          </cell>
          <cell r="D15420" t="str">
            <v>NOBLE ENERGY INC</v>
          </cell>
          <cell r="E15420" t="str">
            <v>100322</v>
          </cell>
          <cell r="F15420" t="str">
            <v>WELD                                123 SESW 36 7N63W 6</v>
          </cell>
          <cell r="G15420" t="str">
            <v>0</v>
          </cell>
          <cell r="H15420" t="str">
            <v>0</v>
          </cell>
          <cell r="I15420" t="str">
            <v>No</v>
          </cell>
        </row>
        <row r="15421">
          <cell r="A15421" t="str">
            <v>05-123-37136</v>
          </cell>
          <cell r="B15421" t="str">
            <v>2/20/2021</v>
          </cell>
          <cell r="C15421" t="str">
            <v>LIGHT</v>
          </cell>
          <cell r="D15421" t="str">
            <v>NOBLE ENERGY INC</v>
          </cell>
          <cell r="E15421" t="str">
            <v>100322</v>
          </cell>
          <cell r="F15421" t="str">
            <v>WELD                                123 NWSW 27 6N63W 6</v>
          </cell>
          <cell r="G15421" t="str">
            <v>0</v>
          </cell>
          <cell r="H15421" t="str">
            <v>0</v>
          </cell>
          <cell r="I15421" t="str">
            <v>No</v>
          </cell>
        </row>
        <row r="15422">
          <cell r="A15422" t="str">
            <v>05-123-37137</v>
          </cell>
          <cell r="B15422" t="str">
            <v>2/20/2021</v>
          </cell>
          <cell r="C15422" t="str">
            <v>LIGHT</v>
          </cell>
          <cell r="D15422" t="str">
            <v>NOBLE ENERGY INC</v>
          </cell>
          <cell r="E15422" t="str">
            <v>100322</v>
          </cell>
          <cell r="F15422" t="str">
            <v>WELD                                123 NWSW 27 6N63W 6</v>
          </cell>
          <cell r="G15422" t="str">
            <v>0</v>
          </cell>
          <cell r="H15422" t="str">
            <v>0</v>
          </cell>
          <cell r="I15422" t="str">
            <v>No</v>
          </cell>
        </row>
        <row r="15423">
          <cell r="A15423" t="str">
            <v>05-123-37138</v>
          </cell>
          <cell r="B15423" t="str">
            <v>4/9/2021</v>
          </cell>
          <cell r="C15423" t="str">
            <v>LIGHT</v>
          </cell>
          <cell r="D15423" t="str">
            <v>NOBLE ENERGY INC</v>
          </cell>
          <cell r="E15423" t="str">
            <v>100322</v>
          </cell>
          <cell r="F15423" t="str">
            <v>WELD                                123 SWNW 27 6N63W 6</v>
          </cell>
          <cell r="G15423" t="str">
            <v>0</v>
          </cell>
          <cell r="H15423" t="str">
            <v>0</v>
          </cell>
          <cell r="I15423" t="str">
            <v>No</v>
          </cell>
        </row>
        <row r="15424">
          <cell r="A15424" t="str">
            <v>05-123-37139</v>
          </cell>
          <cell r="B15424" t="str">
            <v>3/3/2021</v>
          </cell>
          <cell r="C15424" t="str">
            <v>LIGHT</v>
          </cell>
          <cell r="D15424" t="str">
            <v>NOBLE ENERGY INC</v>
          </cell>
          <cell r="E15424" t="str">
            <v>100322</v>
          </cell>
          <cell r="F15424" t="str">
            <v>WELD                                123 SWNW 27 6N63W 6</v>
          </cell>
          <cell r="G15424" t="str">
            <v>0</v>
          </cell>
          <cell r="H15424" t="str">
            <v>0</v>
          </cell>
          <cell r="I15424" t="str">
            <v>No</v>
          </cell>
        </row>
        <row r="15425">
          <cell r="A15425" t="str">
            <v>05-123-37140</v>
          </cell>
          <cell r="B15425" t="str">
            <v>2/20/2021</v>
          </cell>
          <cell r="C15425" t="str">
            <v>LIGHT</v>
          </cell>
          <cell r="D15425" t="str">
            <v>NOBLE ENERGY INC</v>
          </cell>
          <cell r="E15425" t="str">
            <v>100322</v>
          </cell>
          <cell r="F15425" t="str">
            <v>WELD                                123 NWSW 27 6N63W 6</v>
          </cell>
          <cell r="G15425" t="str">
            <v>0</v>
          </cell>
          <cell r="H15425" t="str">
            <v>0</v>
          </cell>
          <cell r="I15425" t="str">
            <v>No</v>
          </cell>
        </row>
        <row r="15426">
          <cell r="A15426" t="str">
            <v>05-123-37141</v>
          </cell>
          <cell r="B15426" t="str">
            <v>3/3/2021</v>
          </cell>
          <cell r="C15426" t="str">
            <v>LIGHT</v>
          </cell>
          <cell r="D15426" t="str">
            <v>NOBLE ENERGY INC</v>
          </cell>
          <cell r="E15426" t="str">
            <v>100322</v>
          </cell>
          <cell r="F15426" t="str">
            <v>WELD                                123 SWNW 27 6N63W 6</v>
          </cell>
          <cell r="G15426" t="str">
            <v>0</v>
          </cell>
          <cell r="H15426" t="str">
            <v>0</v>
          </cell>
          <cell r="I15426" t="str">
            <v>No</v>
          </cell>
        </row>
        <row r="15427">
          <cell r="A15427" t="str">
            <v>05-123-37142</v>
          </cell>
          <cell r="B15427" t="str">
            <v>3/3/2021</v>
          </cell>
          <cell r="C15427" t="str">
            <v>LIGHT</v>
          </cell>
          <cell r="D15427" t="str">
            <v>NOBLE ENERGY INC</v>
          </cell>
          <cell r="E15427" t="str">
            <v>100322</v>
          </cell>
          <cell r="F15427" t="str">
            <v>WELD                                123 SWNW 27 6N63W 6</v>
          </cell>
          <cell r="G15427" t="str">
            <v>0</v>
          </cell>
          <cell r="H15427" t="str">
            <v>0</v>
          </cell>
          <cell r="I15427" t="str">
            <v>No</v>
          </cell>
        </row>
        <row r="15428">
          <cell r="A15428" t="str">
            <v>05-123-37143</v>
          </cell>
          <cell r="B15428" t="str">
            <v>2/20/2021</v>
          </cell>
          <cell r="C15428" t="str">
            <v>LIGHT</v>
          </cell>
          <cell r="D15428" t="str">
            <v>NOBLE ENERGY INC</v>
          </cell>
          <cell r="E15428" t="str">
            <v>100322</v>
          </cell>
          <cell r="F15428" t="str">
            <v>WELD                                123 NWSW 27 6N63W 6</v>
          </cell>
          <cell r="G15428" t="str">
            <v>0</v>
          </cell>
          <cell r="H15428" t="str">
            <v>0</v>
          </cell>
          <cell r="I15428" t="str">
            <v>No</v>
          </cell>
        </row>
        <row r="15429">
          <cell r="A15429" t="str">
            <v>05-123-37144</v>
          </cell>
          <cell r="B15429" t="str">
            <v>10/15/2021</v>
          </cell>
          <cell r="C15429" t="str">
            <v>Form 17</v>
          </cell>
          <cell r="D15429" t="str">
            <v xml:space="preserve">VERDAD RESOURCES LLC                              </v>
          </cell>
          <cell r="E15429" t="str">
            <v>10651</v>
          </cell>
          <cell r="F15429" t="str">
            <v>WELD                                123 SESE 31 10N59W 6</v>
          </cell>
          <cell r="G15429" t="str">
            <v>0</v>
          </cell>
          <cell r="H15429" t="str">
            <v xml:space="preserve">0     </v>
          </cell>
          <cell r="I15429" t="str">
            <v>No</v>
          </cell>
        </row>
        <row r="15430">
          <cell r="A15430" t="str">
            <v>05-123-37145</v>
          </cell>
          <cell r="B15430" t="str">
            <v>3/22/2021</v>
          </cell>
          <cell r="C15430" t="str">
            <v>Full</v>
          </cell>
          <cell r="D15430" t="str">
            <v>KERR MCGEE OIL &amp;amp; GAS ONSHORE LP</v>
          </cell>
          <cell r="E15430" t="str">
            <v>47120</v>
          </cell>
          <cell r="F15430" t="str">
            <v>WELD                                123 SWSW 24 2N66W 6</v>
          </cell>
          <cell r="G15430" t="str">
            <v>2</v>
          </cell>
          <cell r="I15430" t="str">
            <v>No</v>
          </cell>
        </row>
        <row r="15431">
          <cell r="A15431" t="str">
            <v>05-123-37145</v>
          </cell>
          <cell r="B15431" t="str">
            <v>2/28/2022</v>
          </cell>
          <cell r="C15431" t="str">
            <v>Full</v>
          </cell>
          <cell r="D15431" t="str">
            <v>KERR MCGEE OIL &amp;amp; GAS ONSHORE LP</v>
          </cell>
          <cell r="E15431" t="str">
            <v>47120</v>
          </cell>
          <cell r="F15431" t="str">
            <v>WELD                                123 SWSW 24 2N66W 6</v>
          </cell>
          <cell r="G15431" t="str">
            <v>4</v>
          </cell>
          <cell r="I15431" t="str">
            <v>No</v>
          </cell>
        </row>
        <row r="15432">
          <cell r="A15432" t="str">
            <v>05-123-37146</v>
          </cell>
          <cell r="B15432" t="str">
            <v>3/22/2021</v>
          </cell>
          <cell r="C15432" t="str">
            <v>Full</v>
          </cell>
          <cell r="D15432" t="str">
            <v>KERR MCGEE OIL &amp;amp; GAS ONSHORE LP</v>
          </cell>
          <cell r="E15432" t="str">
            <v>47120</v>
          </cell>
          <cell r="F15432" t="str">
            <v>WELD                                123 SESW 24 2N66W 6</v>
          </cell>
          <cell r="G15432" t="str">
            <v>0</v>
          </cell>
          <cell r="I15432" t="str">
            <v>No</v>
          </cell>
        </row>
        <row r="15433">
          <cell r="A15433" t="str">
            <v>05-123-37146</v>
          </cell>
          <cell r="B15433" t="str">
            <v>2/25/2022</v>
          </cell>
          <cell r="C15433" t="str">
            <v>Full</v>
          </cell>
          <cell r="D15433" t="str">
            <v>KERR MCGEE OIL &amp;amp; GAS ONSHORE LP</v>
          </cell>
          <cell r="E15433" t="str">
            <v>47120</v>
          </cell>
          <cell r="F15433" t="str">
            <v>WELD                                123 SESW 24 2N66W 6</v>
          </cell>
          <cell r="G15433" t="str">
            <v>0</v>
          </cell>
          <cell r="I15433" t="str">
            <v>No</v>
          </cell>
        </row>
        <row r="15434">
          <cell r="A15434" t="str">
            <v>05-123-37147</v>
          </cell>
          <cell r="B15434" t="str">
            <v>3/22/2021</v>
          </cell>
          <cell r="C15434" t="str">
            <v>Full</v>
          </cell>
          <cell r="D15434" t="str">
            <v>KERR MCGEE OIL &amp;amp; GAS ONSHORE LP</v>
          </cell>
          <cell r="E15434" t="str">
            <v>47120</v>
          </cell>
          <cell r="F15434" t="str">
            <v>WELD                                123 SWSW 24 2N66W 6</v>
          </cell>
          <cell r="G15434" t="str">
            <v>0</v>
          </cell>
          <cell r="I15434" t="str">
            <v>No</v>
          </cell>
        </row>
        <row r="15435">
          <cell r="A15435" t="str">
            <v>05-123-37147</v>
          </cell>
          <cell r="B15435" t="str">
            <v>2/28/2022</v>
          </cell>
          <cell r="C15435" t="str">
            <v>Full</v>
          </cell>
          <cell r="D15435" t="str">
            <v>KERR MCGEE OIL &amp;amp; GAS ONSHORE LP</v>
          </cell>
          <cell r="E15435" t="str">
            <v>47120</v>
          </cell>
          <cell r="F15435" t="str">
            <v>WELD                                123 SWSW 24 2N66W 6</v>
          </cell>
          <cell r="G15435" t="str">
            <v>1</v>
          </cell>
          <cell r="I15435" t="str">
            <v>No</v>
          </cell>
        </row>
        <row r="15436">
          <cell r="A15436" t="str">
            <v>05-123-37148</v>
          </cell>
          <cell r="B15436" t="str">
            <v>3/22/2021</v>
          </cell>
          <cell r="C15436" t="str">
            <v>Full</v>
          </cell>
          <cell r="D15436" t="str">
            <v>KERR MCGEE OIL &amp;amp; GAS ONSHORE LP</v>
          </cell>
          <cell r="E15436" t="str">
            <v>47120</v>
          </cell>
          <cell r="F15436" t="str">
            <v>WELD                                123 SESW 24 2N66W 6</v>
          </cell>
          <cell r="G15436" t="str">
            <v>0</v>
          </cell>
          <cell r="I15436" t="str">
            <v>No</v>
          </cell>
        </row>
        <row r="15437">
          <cell r="A15437" t="str">
            <v>05-123-37148</v>
          </cell>
          <cell r="B15437" t="str">
            <v>2/25/2022</v>
          </cell>
          <cell r="C15437" t="str">
            <v>Full</v>
          </cell>
          <cell r="D15437" t="str">
            <v>KERR MCGEE OIL &amp;amp; GAS ONSHORE LP</v>
          </cell>
          <cell r="E15437" t="str">
            <v>47120</v>
          </cell>
          <cell r="F15437" t="str">
            <v>WELD                                123 SESW 24 2N66W 6</v>
          </cell>
          <cell r="G15437" t="str">
            <v>1</v>
          </cell>
          <cell r="I15437" t="str">
            <v>No</v>
          </cell>
        </row>
        <row r="15438">
          <cell r="A15438" t="str">
            <v>05-123-37149</v>
          </cell>
          <cell r="B15438" t="str">
            <v>3/22/2021</v>
          </cell>
          <cell r="C15438" t="str">
            <v>Full</v>
          </cell>
          <cell r="D15438" t="str">
            <v>KERR MCGEE OIL &amp;amp; GAS ONSHORE LP</v>
          </cell>
          <cell r="E15438" t="str">
            <v>47120</v>
          </cell>
          <cell r="F15438" t="str">
            <v>WELD                                123 SESW 24 2N66W 6</v>
          </cell>
          <cell r="G15438" t="str">
            <v>0</v>
          </cell>
          <cell r="I15438" t="str">
            <v>No</v>
          </cell>
        </row>
        <row r="15439">
          <cell r="A15439" t="str">
            <v>05-123-37149</v>
          </cell>
          <cell r="B15439" t="str">
            <v>2/25/2022</v>
          </cell>
          <cell r="C15439" t="str">
            <v>Full</v>
          </cell>
          <cell r="D15439" t="str">
            <v>KERR MCGEE OIL &amp;amp; GAS ONSHORE LP</v>
          </cell>
          <cell r="E15439" t="str">
            <v>47120</v>
          </cell>
          <cell r="F15439" t="str">
            <v>WELD                                123 SESW 24 2N66W 6</v>
          </cell>
          <cell r="G15439" t="str">
            <v>1</v>
          </cell>
          <cell r="I15439" t="str">
            <v>No</v>
          </cell>
        </row>
        <row r="15440">
          <cell r="A15440" t="str">
            <v>05-123-37152</v>
          </cell>
          <cell r="B15440" t="str">
            <v>12/7/2021</v>
          </cell>
          <cell r="C15440" t="str">
            <v>Full</v>
          </cell>
          <cell r="D15440" t="str">
            <v>KERR MCGEE OIL &amp;amp; GAS ONSHORE LP</v>
          </cell>
          <cell r="E15440" t="str">
            <v>47120</v>
          </cell>
          <cell r="F15440" t="str">
            <v>WELD                                123 SWSW 24 2N66W 6</v>
          </cell>
          <cell r="G15440" t="str">
            <v>0</v>
          </cell>
          <cell r="I15440" t="str">
            <v>No</v>
          </cell>
        </row>
        <row r="15441">
          <cell r="A15441" t="str">
            <v>05-123-37152</v>
          </cell>
          <cell r="B15441" t="str">
            <v>2/25/2022</v>
          </cell>
          <cell r="C15441" t="str">
            <v>Full</v>
          </cell>
          <cell r="D15441" t="str">
            <v>KERR MCGEE OIL &amp;amp; GAS ONSHORE LP</v>
          </cell>
          <cell r="E15441" t="str">
            <v>47120</v>
          </cell>
          <cell r="F15441" t="str">
            <v>WELD                                123 SWSW 24 2N66W 6</v>
          </cell>
          <cell r="G15441" t="str">
            <v>1</v>
          </cell>
          <cell r="I15441" t="str">
            <v>No</v>
          </cell>
        </row>
        <row r="15442">
          <cell r="A15442" t="str">
            <v>05-123-37153</v>
          </cell>
          <cell r="B15442" t="str">
            <v>3/22/2021</v>
          </cell>
          <cell r="C15442" t="str">
            <v>Full</v>
          </cell>
          <cell r="D15442" t="str">
            <v>KERR MCGEE OIL &amp;amp; GAS ONSHORE LP</v>
          </cell>
          <cell r="E15442" t="str">
            <v>47120</v>
          </cell>
          <cell r="F15442" t="str">
            <v>WELD                                123 SWSW 24 2N66W 6</v>
          </cell>
          <cell r="G15442" t="str">
            <v>0</v>
          </cell>
          <cell r="I15442" t="str">
            <v>No</v>
          </cell>
        </row>
        <row r="15443">
          <cell r="A15443" t="str">
            <v>05-123-37153</v>
          </cell>
          <cell r="B15443" t="str">
            <v>2/25/2022</v>
          </cell>
          <cell r="C15443" t="str">
            <v>Full</v>
          </cell>
          <cell r="D15443" t="str">
            <v>KERR MCGEE OIL &amp;amp; GAS ONSHORE LP</v>
          </cell>
          <cell r="E15443" t="str">
            <v>47120</v>
          </cell>
          <cell r="F15443" t="str">
            <v>WELD                                123 SWSW 24 2N66W 6</v>
          </cell>
          <cell r="G15443" t="str">
            <v>1</v>
          </cell>
          <cell r="I15443" t="str">
            <v>No</v>
          </cell>
        </row>
        <row r="15444">
          <cell r="A15444" t="str">
            <v>05-123-37154</v>
          </cell>
          <cell r="B15444" t="str">
            <v>10/29/2021</v>
          </cell>
          <cell r="C15444" t="str">
            <v>Full</v>
          </cell>
          <cell r="D15444" t="str">
            <v>KERR MCGEE OIL &amp;amp; GAS ONSHORE LP</v>
          </cell>
          <cell r="E15444" t="str">
            <v>47120</v>
          </cell>
          <cell r="F15444" t="str">
            <v>WELD                                123 SWSW 24 2N66W 6</v>
          </cell>
          <cell r="G15444" t="str">
            <v>0</v>
          </cell>
          <cell r="I15444" t="str">
            <v>No</v>
          </cell>
        </row>
        <row r="15445">
          <cell r="A15445" t="str">
            <v>05-123-37154</v>
          </cell>
          <cell r="B15445" t="str">
            <v>2/25/2022</v>
          </cell>
          <cell r="C15445" t="str">
            <v>Full</v>
          </cell>
          <cell r="D15445" t="str">
            <v>KERR MCGEE OIL &amp;amp; GAS ONSHORE LP</v>
          </cell>
          <cell r="E15445" t="str">
            <v>47120</v>
          </cell>
          <cell r="F15445" t="str">
            <v>WELD                                123 SWSW 24 2N66W 6</v>
          </cell>
          <cell r="G15445" t="str">
            <v>1</v>
          </cell>
          <cell r="I15445" t="str">
            <v>No</v>
          </cell>
        </row>
        <row r="15446">
          <cell r="A15446" t="str">
            <v>05-123-37156</v>
          </cell>
          <cell r="B15446" t="str">
            <v>5/23/2021</v>
          </cell>
          <cell r="C15446" t="str">
            <v>Light</v>
          </cell>
          <cell r="D15446" t="str">
            <v>NOBLE ENERGY INC</v>
          </cell>
          <cell r="E15446" t="str">
            <v>100322</v>
          </cell>
          <cell r="F15446" t="str">
            <v>WELD                                123 NENE 23 7N63W 6</v>
          </cell>
          <cell r="G15446" t="str">
            <v>0</v>
          </cell>
          <cell r="H15446" t="str">
            <v>0</v>
          </cell>
          <cell r="I15446" t="str">
            <v>No</v>
          </cell>
        </row>
        <row r="15447">
          <cell r="A15447" t="str">
            <v>05-123-37157</v>
          </cell>
          <cell r="B15447" t="str">
            <v>4/29/2021</v>
          </cell>
          <cell r="C15447" t="str">
            <v>LIGHT</v>
          </cell>
          <cell r="D15447" t="str">
            <v>NOBLE ENERGY INC</v>
          </cell>
          <cell r="E15447" t="str">
            <v>100322</v>
          </cell>
          <cell r="F15447" t="str">
            <v>WELD                                123 NENE 23 7N63W 6</v>
          </cell>
          <cell r="G15447" t="str">
            <v>0</v>
          </cell>
          <cell r="H15447" t="str">
            <v>0</v>
          </cell>
          <cell r="I15447" t="str">
            <v>No</v>
          </cell>
        </row>
        <row r="15448">
          <cell r="A15448" t="str">
            <v>05-123-37159</v>
          </cell>
          <cell r="B15448" t="str">
            <v>4/26/2021</v>
          </cell>
          <cell r="C15448" t="str">
            <v>LIGHT</v>
          </cell>
          <cell r="D15448" t="str">
            <v>NOBLE ENERGY INC</v>
          </cell>
          <cell r="E15448" t="str">
            <v>100322</v>
          </cell>
          <cell r="F15448" t="str">
            <v>WELD                                123 NENE 23 7N63W 6</v>
          </cell>
          <cell r="G15448" t="str">
            <v>0</v>
          </cell>
          <cell r="H15448" t="str">
            <v>0</v>
          </cell>
          <cell r="I15448" t="str">
            <v>No</v>
          </cell>
        </row>
        <row r="15449">
          <cell r="A15449" t="str">
            <v>05-123-37161</v>
          </cell>
          <cell r="B15449" t="str">
            <v>4/29/2021</v>
          </cell>
          <cell r="C15449" t="str">
            <v>LIGHT</v>
          </cell>
          <cell r="D15449" t="str">
            <v>NOBLE ENERGY INC</v>
          </cell>
          <cell r="E15449" t="str">
            <v>100322</v>
          </cell>
          <cell r="F15449" t="str">
            <v>WELD                                123 NENE 23 7N63W 6</v>
          </cell>
          <cell r="G15449" t="str">
            <v>0</v>
          </cell>
          <cell r="H15449" t="str">
            <v>0</v>
          </cell>
          <cell r="I15449" t="str">
            <v>No</v>
          </cell>
        </row>
        <row r="15450">
          <cell r="A15450" t="str">
            <v>05-123-37164</v>
          </cell>
          <cell r="B15450" t="str">
            <v>4/24/2021</v>
          </cell>
          <cell r="C15450" t="str">
            <v>LIGHT</v>
          </cell>
          <cell r="D15450" t="str">
            <v>NOBLE ENERGY INC</v>
          </cell>
          <cell r="E15450" t="str">
            <v>100322</v>
          </cell>
          <cell r="F15450" t="str">
            <v>WELD                                123 NWNW 11 5N64W 6</v>
          </cell>
          <cell r="G15450" t="str">
            <v>0</v>
          </cell>
          <cell r="H15450" t="str">
            <v>0</v>
          </cell>
          <cell r="I15450" t="str">
            <v>No</v>
          </cell>
        </row>
        <row r="15451">
          <cell r="A15451" t="str">
            <v>05-123-37165</v>
          </cell>
          <cell r="B15451" t="str">
            <v>4/24/2021</v>
          </cell>
          <cell r="C15451" t="str">
            <v>LIGHT</v>
          </cell>
          <cell r="D15451" t="str">
            <v>NOBLE ENERGY INC</v>
          </cell>
          <cell r="E15451" t="str">
            <v>100322</v>
          </cell>
          <cell r="F15451" t="str">
            <v>WELD                                123 NWNW 11 5N64W 6</v>
          </cell>
          <cell r="G15451" t="str">
            <v>0</v>
          </cell>
          <cell r="H15451" t="str">
            <v>0</v>
          </cell>
          <cell r="I15451" t="str">
            <v>No</v>
          </cell>
        </row>
        <row r="15452">
          <cell r="A15452" t="str">
            <v>05-123-37168</v>
          </cell>
          <cell r="B15452" t="str">
            <v>3/30/2021</v>
          </cell>
          <cell r="C15452" t="str">
            <v>LIGHT</v>
          </cell>
          <cell r="D15452" t="str">
            <v>NOBLE ENERGY INC</v>
          </cell>
          <cell r="E15452" t="str">
            <v>100322</v>
          </cell>
          <cell r="F15452" t="str">
            <v>WELD                                123 NWSW 4 6N63W 6</v>
          </cell>
          <cell r="G15452" t="str">
            <v>0</v>
          </cell>
          <cell r="H15452" t="str">
            <v>0</v>
          </cell>
          <cell r="I15452" t="str">
            <v>No</v>
          </cell>
        </row>
        <row r="15453">
          <cell r="A15453" t="str">
            <v>05-123-37169</v>
          </cell>
          <cell r="B15453" t="str">
            <v>4/4/2021</v>
          </cell>
          <cell r="C15453" t="str">
            <v>LIGHT</v>
          </cell>
          <cell r="D15453" t="str">
            <v>NOBLE ENERGY INC</v>
          </cell>
          <cell r="E15453" t="str">
            <v>100322</v>
          </cell>
          <cell r="F15453" t="str">
            <v>WELD                                123 NWNW 24 6N63W 6</v>
          </cell>
          <cell r="G15453" t="str">
            <v>0</v>
          </cell>
          <cell r="H15453" t="str">
            <v>0</v>
          </cell>
          <cell r="I15453" t="str">
            <v>No</v>
          </cell>
        </row>
        <row r="15454">
          <cell r="A15454" t="str">
            <v>05-123-37170</v>
          </cell>
          <cell r="B15454" t="str">
            <v>4/18/2021</v>
          </cell>
          <cell r="C15454" t="str">
            <v>LIGHT</v>
          </cell>
          <cell r="D15454" t="str">
            <v>NOBLE ENERGY INC</v>
          </cell>
          <cell r="E15454" t="str">
            <v>100322</v>
          </cell>
          <cell r="F15454" t="str">
            <v>WELD                                123 NWNW 24 6N63W 6</v>
          </cell>
          <cell r="G15454" t="str">
            <v>0</v>
          </cell>
          <cell r="H15454" t="str">
            <v>0</v>
          </cell>
          <cell r="I15454" t="str">
            <v>No</v>
          </cell>
        </row>
        <row r="15455">
          <cell r="A15455" t="str">
            <v>05-123-37171</v>
          </cell>
          <cell r="B15455" t="str">
            <v>3/23/2021</v>
          </cell>
          <cell r="C15455" t="str">
            <v>LIGHT</v>
          </cell>
          <cell r="D15455" t="str">
            <v>NOBLE ENERGY INC</v>
          </cell>
          <cell r="E15455" t="str">
            <v>100322</v>
          </cell>
          <cell r="F15455" t="str">
            <v>WELD                                123 NWSW 4 6N63W 6</v>
          </cell>
          <cell r="G15455" t="str">
            <v>0</v>
          </cell>
          <cell r="H15455" t="str">
            <v>0</v>
          </cell>
          <cell r="I15455" t="str">
            <v>No</v>
          </cell>
        </row>
        <row r="15456">
          <cell r="A15456" t="str">
            <v>05-123-37172</v>
          </cell>
          <cell r="B15456" t="str">
            <v>4/18/2021</v>
          </cell>
          <cell r="C15456" t="str">
            <v>LIGHT</v>
          </cell>
          <cell r="D15456" t="str">
            <v>NOBLE ENERGY INC</v>
          </cell>
          <cell r="E15456" t="str">
            <v>100322</v>
          </cell>
          <cell r="F15456" t="str">
            <v>WELD                                123 NWNW 24 6N63W 6</v>
          </cell>
          <cell r="G15456" t="str">
            <v>0</v>
          </cell>
          <cell r="H15456" t="str">
            <v>0</v>
          </cell>
          <cell r="I15456" t="str">
            <v>No</v>
          </cell>
        </row>
        <row r="15457">
          <cell r="A15457" t="str">
            <v>05-123-37173</v>
          </cell>
          <cell r="B15457" t="str">
            <v>3/23/2021</v>
          </cell>
          <cell r="C15457" t="str">
            <v>LIGHT</v>
          </cell>
          <cell r="D15457" t="str">
            <v>NOBLE ENERGY INC</v>
          </cell>
          <cell r="E15457" t="str">
            <v>100322</v>
          </cell>
          <cell r="F15457" t="str">
            <v>WELD                                123 SWSW 4 6N63W 6</v>
          </cell>
          <cell r="G15457" t="str">
            <v>0</v>
          </cell>
          <cell r="H15457" t="str">
            <v>0</v>
          </cell>
          <cell r="I15457" t="str">
            <v>No</v>
          </cell>
        </row>
        <row r="15458">
          <cell r="A15458" t="str">
            <v>05-123-37174</v>
          </cell>
          <cell r="B15458" t="str">
            <v>3/30/2021</v>
          </cell>
          <cell r="C15458" t="str">
            <v>LIGHT</v>
          </cell>
          <cell r="D15458" t="str">
            <v>NOBLE ENERGY INC</v>
          </cell>
          <cell r="E15458" t="str">
            <v>100322</v>
          </cell>
          <cell r="F15458" t="str">
            <v>WELD                                123 NWSW 4 6N63W 6</v>
          </cell>
          <cell r="G15458" t="str">
            <v>1</v>
          </cell>
          <cell r="H15458" t="str">
            <v>0</v>
          </cell>
          <cell r="I15458" t="str">
            <v>No</v>
          </cell>
        </row>
        <row r="15459">
          <cell r="A15459" t="str">
            <v>05-123-37175</v>
          </cell>
          <cell r="B15459" t="str">
            <v>3/23/2021</v>
          </cell>
          <cell r="C15459" t="str">
            <v>LIGHT</v>
          </cell>
          <cell r="D15459" t="str">
            <v>NOBLE ENERGY INC</v>
          </cell>
          <cell r="E15459" t="str">
            <v>100322</v>
          </cell>
          <cell r="F15459" t="str">
            <v>WELD                                123 SWSW 4 6N63W 6</v>
          </cell>
          <cell r="G15459" t="str">
            <v>0</v>
          </cell>
          <cell r="H15459" t="str">
            <v>0</v>
          </cell>
          <cell r="I15459" t="str">
            <v>No</v>
          </cell>
        </row>
        <row r="15460">
          <cell r="A15460" t="str">
            <v>05-123-37176</v>
          </cell>
          <cell r="B15460" t="str">
            <v>4/1/2021</v>
          </cell>
          <cell r="C15460" t="str">
            <v>LIGHT</v>
          </cell>
          <cell r="D15460" t="str">
            <v>NOBLE ENERGY INC</v>
          </cell>
          <cell r="E15460" t="str">
            <v>100322</v>
          </cell>
          <cell r="F15460" t="str">
            <v>WELD                                123 SWNW 4 6N63W 6</v>
          </cell>
          <cell r="G15460" t="str">
            <v>0</v>
          </cell>
          <cell r="H15460" t="str">
            <v>0</v>
          </cell>
          <cell r="I15460" t="str">
            <v>No</v>
          </cell>
        </row>
        <row r="15461">
          <cell r="A15461" t="str">
            <v>05-123-37177</v>
          </cell>
          <cell r="B15461" t="str">
            <v>4/1/2021</v>
          </cell>
          <cell r="C15461" t="str">
            <v>LIGHT</v>
          </cell>
          <cell r="D15461" t="str">
            <v>NOBLE ENERGY INC</v>
          </cell>
          <cell r="E15461" t="str">
            <v>100322</v>
          </cell>
          <cell r="F15461" t="str">
            <v>WELD                                123 SWNW 4 6N63W 6</v>
          </cell>
          <cell r="G15461" t="str">
            <v>0</v>
          </cell>
          <cell r="H15461" t="str">
            <v>0</v>
          </cell>
          <cell r="I15461" t="str">
            <v>No</v>
          </cell>
        </row>
        <row r="15462">
          <cell r="A15462" t="str">
            <v>05-123-37178</v>
          </cell>
          <cell r="B15462" t="str">
            <v>4/3/2021</v>
          </cell>
          <cell r="C15462" t="str">
            <v>LIGHT</v>
          </cell>
          <cell r="D15462" t="str">
            <v>NOBLE ENERGY INC</v>
          </cell>
          <cell r="E15462" t="str">
            <v>100322</v>
          </cell>
          <cell r="F15462" t="str">
            <v>WELD                                123 NWNW 4 6N63W 6</v>
          </cell>
          <cell r="G15462" t="str">
            <v>0</v>
          </cell>
          <cell r="H15462" t="str">
            <v>0</v>
          </cell>
          <cell r="I15462" t="str">
            <v>No</v>
          </cell>
        </row>
        <row r="15463">
          <cell r="A15463" t="str">
            <v>05-123-37179</v>
          </cell>
          <cell r="B15463" t="str">
            <v>4/10/2021</v>
          </cell>
          <cell r="C15463" t="str">
            <v>LIGHT</v>
          </cell>
          <cell r="D15463" t="str">
            <v>NOBLE ENERGY INC</v>
          </cell>
          <cell r="E15463" t="str">
            <v>100322</v>
          </cell>
          <cell r="F15463" t="str">
            <v>WELD                                123 NWNW 4 6N63W 6</v>
          </cell>
          <cell r="G15463" t="str">
            <v>0</v>
          </cell>
          <cell r="H15463" t="str">
            <v>0</v>
          </cell>
          <cell r="I15463" t="str">
            <v>No</v>
          </cell>
        </row>
        <row r="15464">
          <cell r="A15464" t="str">
            <v>05-123-37180</v>
          </cell>
          <cell r="B15464" t="str">
            <v>4/17/2021</v>
          </cell>
          <cell r="C15464" t="str">
            <v>LIGHT</v>
          </cell>
          <cell r="D15464" t="str">
            <v>NOBLE ENERGY INC</v>
          </cell>
          <cell r="E15464" t="str">
            <v>100322</v>
          </cell>
          <cell r="F15464" t="str">
            <v>WELD                                123 NWSW 10 5N64W 6</v>
          </cell>
          <cell r="G15464" t="str">
            <v>0</v>
          </cell>
          <cell r="H15464" t="str">
            <v>0</v>
          </cell>
          <cell r="I15464" t="str">
            <v>No</v>
          </cell>
        </row>
        <row r="15465">
          <cell r="A15465" t="str">
            <v>05-123-37181</v>
          </cell>
          <cell r="B15465" t="str">
            <v>4/11/2021</v>
          </cell>
          <cell r="C15465" t="str">
            <v>LIGHT</v>
          </cell>
          <cell r="D15465" t="str">
            <v>NOBLE ENERGY INC</v>
          </cell>
          <cell r="E15465" t="str">
            <v>100322</v>
          </cell>
          <cell r="F15465" t="str">
            <v>WELD                                123 NWSW 10 5N64W 6</v>
          </cell>
          <cell r="G15465" t="str">
            <v>2</v>
          </cell>
          <cell r="H15465" t="str">
            <v>0</v>
          </cell>
          <cell r="I15465" t="str">
            <v>No</v>
          </cell>
        </row>
        <row r="15466">
          <cell r="A15466" t="str">
            <v>05-123-37182</v>
          </cell>
          <cell r="B15466" t="str">
            <v>5/7/2021</v>
          </cell>
          <cell r="C15466" t="str">
            <v>Light</v>
          </cell>
          <cell r="D15466" t="str">
            <v>NOBLE ENERGY INC</v>
          </cell>
          <cell r="E15466" t="str">
            <v>100322</v>
          </cell>
          <cell r="F15466" t="str">
            <v>WELD                                123 NENE 12 6N63W 6</v>
          </cell>
          <cell r="G15466" t="str">
            <v>0</v>
          </cell>
          <cell r="H15466" t="str">
            <v>0</v>
          </cell>
          <cell r="I15466" t="str">
            <v>No</v>
          </cell>
        </row>
        <row r="15467">
          <cell r="A15467" t="str">
            <v>05-123-37183</v>
          </cell>
          <cell r="B15467" t="str">
            <v>5/7/2021</v>
          </cell>
          <cell r="C15467" t="str">
            <v>Light</v>
          </cell>
          <cell r="D15467" t="str">
            <v>NOBLE ENERGY INC</v>
          </cell>
          <cell r="E15467" t="str">
            <v>100322</v>
          </cell>
          <cell r="F15467" t="str">
            <v>WELD                                123 NENE 12 6N63W 6</v>
          </cell>
          <cell r="G15467" t="str">
            <v>0</v>
          </cell>
          <cell r="H15467" t="str">
            <v>0</v>
          </cell>
          <cell r="I15467" t="str">
            <v>No</v>
          </cell>
        </row>
        <row r="15468">
          <cell r="A15468" t="str">
            <v>05-123-37184</v>
          </cell>
          <cell r="B15468" t="str">
            <v>5/7/2021</v>
          </cell>
          <cell r="C15468" t="str">
            <v>Light</v>
          </cell>
          <cell r="D15468" t="str">
            <v>NOBLE ENERGY INC</v>
          </cell>
          <cell r="E15468" t="str">
            <v>100322</v>
          </cell>
          <cell r="F15468" t="str">
            <v>WELD                                123 NENE 12 6N63W 6</v>
          </cell>
          <cell r="G15468" t="str">
            <v>0</v>
          </cell>
          <cell r="H15468" t="str">
            <v>0</v>
          </cell>
          <cell r="I15468" t="str">
            <v>No</v>
          </cell>
        </row>
        <row r="15469">
          <cell r="A15469" t="str">
            <v>05-123-37185</v>
          </cell>
          <cell r="B15469" t="str">
            <v>5/7/2021</v>
          </cell>
          <cell r="C15469" t="str">
            <v>Light</v>
          </cell>
          <cell r="D15469" t="str">
            <v>NOBLE ENERGY INC</v>
          </cell>
          <cell r="E15469" t="str">
            <v>100322</v>
          </cell>
          <cell r="F15469" t="str">
            <v>WELD                                123 NENE 12 6N63W 6</v>
          </cell>
          <cell r="G15469" t="str">
            <v>0</v>
          </cell>
          <cell r="H15469" t="str">
            <v>0</v>
          </cell>
          <cell r="I15469" t="str">
            <v>No</v>
          </cell>
        </row>
        <row r="15470">
          <cell r="A15470" t="str">
            <v>05-123-37186</v>
          </cell>
          <cell r="B15470" t="str">
            <v>7/22/2021</v>
          </cell>
          <cell r="C15470" t="str">
            <v>Light</v>
          </cell>
          <cell r="D15470" t="str">
            <v>BONANZA CREEK ENERGY OPERATING COMPANY LLC</v>
          </cell>
          <cell r="E15470" t="str">
            <v>8960</v>
          </cell>
          <cell r="F15470" t="str">
            <v>WELD                                123 NWNE 22 5N61W 6</v>
          </cell>
          <cell r="G15470" t="str">
            <v>0</v>
          </cell>
          <cell r="H15470" t="str">
            <v>0</v>
          </cell>
          <cell r="I15470" t="str">
            <v>No</v>
          </cell>
        </row>
        <row r="15471">
          <cell r="A15471" t="str">
            <v>05-123-37188</v>
          </cell>
          <cell r="B15471" t="str">
            <v>2/22/2021</v>
          </cell>
          <cell r="C15471" t="str">
            <v>Full</v>
          </cell>
          <cell r="D15471" t="str">
            <v>KERR MCGEE OIL &amp;amp; GAS ONSHORE LP</v>
          </cell>
          <cell r="E15471" t="str">
            <v>47120</v>
          </cell>
          <cell r="F15471" t="str">
            <v>WELD                                123 SWSW 24 3N66W 6</v>
          </cell>
          <cell r="G15471" t="str">
            <v>1</v>
          </cell>
          <cell r="I15471" t="str">
            <v>No</v>
          </cell>
        </row>
        <row r="15472">
          <cell r="A15472" t="str">
            <v>05-123-37188</v>
          </cell>
          <cell r="B15472" t="str">
            <v>2/7/2022</v>
          </cell>
          <cell r="C15472" t="str">
            <v>Full</v>
          </cell>
          <cell r="D15472" t="str">
            <v>KERR MCGEE OIL &amp;amp; GAS ONSHORE LP</v>
          </cell>
          <cell r="E15472" t="str">
            <v>47120</v>
          </cell>
          <cell r="F15472" t="str">
            <v>WELD                                123 SWSW 24 3N66W 6</v>
          </cell>
          <cell r="G15472" t="str">
            <v>1</v>
          </cell>
          <cell r="I15472" t="str">
            <v>No</v>
          </cell>
        </row>
        <row r="15473">
          <cell r="A15473" t="str">
            <v>05-123-37190</v>
          </cell>
          <cell r="B15473" t="str">
            <v>2/5/2021</v>
          </cell>
          <cell r="C15473" t="str">
            <v>Full</v>
          </cell>
          <cell r="D15473" t="str">
            <v>KERR MCGEE OIL &amp;amp; GAS ONSHORE LP</v>
          </cell>
          <cell r="E15473" t="str">
            <v>47120</v>
          </cell>
          <cell r="F15473" t="str">
            <v>WELD                                123 SWSW 24 3N66W 6</v>
          </cell>
          <cell r="G15473" t="str">
            <v>3</v>
          </cell>
          <cell r="I15473" t="str">
            <v>No</v>
          </cell>
        </row>
        <row r="15474">
          <cell r="A15474" t="str">
            <v>05-123-37190</v>
          </cell>
          <cell r="B15474" t="str">
            <v>7/14/2021</v>
          </cell>
          <cell r="C15474" t="str">
            <v>Form 17</v>
          </cell>
          <cell r="D15474" t="str">
            <v xml:space="preserve">KERR MCGEE OIL &amp;amp; GAS ONSHORE LP                   </v>
          </cell>
          <cell r="E15474" t="str">
            <v>47120</v>
          </cell>
          <cell r="F15474" t="str">
            <v>WELD                                123 SWSW 24 3N66W 6</v>
          </cell>
          <cell r="G15474" t="str">
            <v>51</v>
          </cell>
          <cell r="H15474" t="str">
            <v xml:space="preserve">1     </v>
          </cell>
          <cell r="I15474" t="str">
            <v>No</v>
          </cell>
        </row>
        <row r="15475">
          <cell r="A15475" t="str">
            <v>05-123-37190</v>
          </cell>
          <cell r="B15475" t="str">
            <v>7/26/2021</v>
          </cell>
          <cell r="C15475" t="str">
            <v>Form 17</v>
          </cell>
          <cell r="D15475" t="str">
            <v xml:space="preserve">KERR MCGEE OIL &amp;amp; GAS ONSHORE LP                   </v>
          </cell>
          <cell r="E15475" t="str">
            <v>47120</v>
          </cell>
          <cell r="F15475" t="str">
            <v>WELD                                123 SWSW 24 3N66W 6</v>
          </cell>
          <cell r="G15475" t="str">
            <v>20</v>
          </cell>
          <cell r="H15475" t="str">
            <v xml:space="preserve">1     </v>
          </cell>
          <cell r="I15475" t="str">
            <v>No</v>
          </cell>
        </row>
        <row r="15476">
          <cell r="A15476" t="str">
            <v>05-123-37191</v>
          </cell>
          <cell r="B15476" t="str">
            <v>2/17/2021</v>
          </cell>
          <cell r="C15476" t="str">
            <v>Full</v>
          </cell>
          <cell r="D15476" t="str">
            <v>KERR MCGEE OIL &amp;amp; GAS ONSHORE LP</v>
          </cell>
          <cell r="E15476" t="str">
            <v>47120</v>
          </cell>
          <cell r="F15476" t="str">
            <v>WELD                                123 SWSW 24 3N66W 6</v>
          </cell>
          <cell r="G15476" t="str">
            <v>1</v>
          </cell>
          <cell r="I15476" t="str">
            <v>No</v>
          </cell>
        </row>
        <row r="15477">
          <cell r="A15477" t="str">
            <v>05-123-37191</v>
          </cell>
          <cell r="B15477" t="str">
            <v>2/7/2022</v>
          </cell>
          <cell r="C15477" t="str">
            <v>Full</v>
          </cell>
          <cell r="D15477" t="str">
            <v>KERR MCGEE OIL &amp;amp; GAS ONSHORE LP</v>
          </cell>
          <cell r="E15477" t="str">
            <v>47120</v>
          </cell>
          <cell r="F15477" t="str">
            <v>WELD                                123 SWSW 24 3N66W 6</v>
          </cell>
          <cell r="G15477" t="str">
            <v>0</v>
          </cell>
          <cell r="I15477" t="str">
            <v>No</v>
          </cell>
        </row>
        <row r="15478">
          <cell r="A15478" t="str">
            <v>05-123-37192</v>
          </cell>
          <cell r="B15478" t="str">
            <v>4/16/2021</v>
          </cell>
          <cell r="C15478" t="str">
            <v>Form 17</v>
          </cell>
          <cell r="D15478" t="str">
            <v xml:space="preserve">NOBLE ENERGY INC                                  </v>
          </cell>
          <cell r="E15478" t="str">
            <v>100322</v>
          </cell>
          <cell r="F15478" t="str">
            <v>WELD                                123 NWSW 11 5N64W 6</v>
          </cell>
          <cell r="G15478" t="str">
            <v>0</v>
          </cell>
          <cell r="H15478" t="str">
            <v xml:space="preserve">0     </v>
          </cell>
          <cell r="I15478" t="str">
            <v>No</v>
          </cell>
        </row>
        <row r="15479">
          <cell r="A15479" t="str">
            <v>05-123-37193</v>
          </cell>
          <cell r="B15479" t="str">
            <v>4/16/2021</v>
          </cell>
          <cell r="C15479" t="str">
            <v>LIGHT</v>
          </cell>
          <cell r="D15479" t="str">
            <v>NOBLE ENERGY INC</v>
          </cell>
          <cell r="E15479" t="str">
            <v>100322</v>
          </cell>
          <cell r="F15479" t="str">
            <v>WELD                                123 NWSW 11 5N64W 6</v>
          </cell>
          <cell r="G15479" t="str">
            <v>0</v>
          </cell>
          <cell r="H15479" t="str">
            <v>0</v>
          </cell>
          <cell r="I15479" t="str">
            <v>No</v>
          </cell>
        </row>
        <row r="15480">
          <cell r="A15480" t="str">
            <v>05-123-37194</v>
          </cell>
          <cell r="B15480" t="str">
            <v>4/16/2021</v>
          </cell>
          <cell r="C15480" t="str">
            <v>Form 17</v>
          </cell>
          <cell r="D15480" t="str">
            <v xml:space="preserve">NOBLE ENERGY INC                                  </v>
          </cell>
          <cell r="E15480" t="str">
            <v>100322</v>
          </cell>
          <cell r="F15480" t="str">
            <v>WELD                                123 NWSW 11 5N64W 6</v>
          </cell>
          <cell r="G15480" t="str">
            <v>0</v>
          </cell>
          <cell r="H15480" t="str">
            <v xml:space="preserve">0     </v>
          </cell>
          <cell r="I15480" t="str">
            <v>No</v>
          </cell>
        </row>
        <row r="15481">
          <cell r="A15481" t="str">
            <v>05-123-37200</v>
          </cell>
          <cell r="B15481" t="str">
            <v>5/2/2021</v>
          </cell>
          <cell r="C15481" t="str">
            <v>Light</v>
          </cell>
          <cell r="D15481" t="str">
            <v>NOBLE ENERGY INC</v>
          </cell>
          <cell r="E15481" t="str">
            <v>100322</v>
          </cell>
          <cell r="F15481" t="str">
            <v>WELD                                123 SENW 14 5N64W 6</v>
          </cell>
          <cell r="G15481" t="str">
            <v>0</v>
          </cell>
          <cell r="H15481" t="str">
            <v>0</v>
          </cell>
          <cell r="I15481" t="str">
            <v>No</v>
          </cell>
        </row>
        <row r="15482">
          <cell r="A15482" t="str">
            <v>05-123-37200</v>
          </cell>
          <cell r="B15482" t="str">
            <v>1/4/2022</v>
          </cell>
          <cell r="C15482" t="str">
            <v>Form 17</v>
          </cell>
          <cell r="D15482" t="str">
            <v xml:space="preserve">NOBLE ENERGY INC                                  </v>
          </cell>
          <cell r="E15482" t="str">
            <v>100322</v>
          </cell>
          <cell r="F15482" t="str">
            <v>WELD                                123 SENW 14 5N64W 6</v>
          </cell>
          <cell r="G15482" t="str">
            <v>1</v>
          </cell>
          <cell r="H15482" t="str">
            <v xml:space="preserve">0     </v>
          </cell>
          <cell r="I15482" t="str">
            <v>No</v>
          </cell>
        </row>
        <row r="15483">
          <cell r="A15483" t="str">
            <v>05-123-37201</v>
          </cell>
          <cell r="B15483" t="str">
            <v>5/2/2021</v>
          </cell>
          <cell r="C15483" t="str">
            <v>Light</v>
          </cell>
          <cell r="D15483" t="str">
            <v>NOBLE ENERGY INC</v>
          </cell>
          <cell r="E15483" t="str">
            <v>100322</v>
          </cell>
          <cell r="F15483" t="str">
            <v>WELD                                123 SENW 14 5N64W 6</v>
          </cell>
          <cell r="G15483" t="str">
            <v>19</v>
          </cell>
          <cell r="H15483" t="str">
            <v>0</v>
          </cell>
          <cell r="I15483" t="str">
            <v>No</v>
          </cell>
        </row>
        <row r="15484">
          <cell r="A15484" t="str">
            <v>05-123-37202</v>
          </cell>
          <cell r="B15484" t="str">
            <v>5/2/2021</v>
          </cell>
          <cell r="C15484" t="str">
            <v>Light</v>
          </cell>
          <cell r="D15484" t="str">
            <v>NOBLE ENERGY INC</v>
          </cell>
          <cell r="E15484" t="str">
            <v>100322</v>
          </cell>
          <cell r="F15484" t="str">
            <v>WELD                                123 SWSW 11 5N64W 6</v>
          </cell>
          <cell r="G15484" t="str">
            <v>0</v>
          </cell>
          <cell r="H15484" t="str">
            <v>0</v>
          </cell>
          <cell r="I15484" t="str">
            <v>No</v>
          </cell>
        </row>
        <row r="15485">
          <cell r="A15485" t="str">
            <v>05-123-37203</v>
          </cell>
          <cell r="B15485" t="str">
            <v>5/2/2021</v>
          </cell>
          <cell r="C15485" t="str">
            <v>Light</v>
          </cell>
          <cell r="D15485" t="str">
            <v>NOBLE ENERGY INC</v>
          </cell>
          <cell r="E15485" t="str">
            <v>100322</v>
          </cell>
          <cell r="F15485" t="str">
            <v>WELD                                123 NENW 14 5N64W 6</v>
          </cell>
          <cell r="G15485" t="str">
            <v>0</v>
          </cell>
          <cell r="H15485" t="str">
            <v>0</v>
          </cell>
          <cell r="I15485" t="str">
            <v>No</v>
          </cell>
        </row>
        <row r="15486">
          <cell r="A15486" t="str">
            <v>05-123-37208</v>
          </cell>
          <cell r="B15486" t="str">
            <v>5/6/2021</v>
          </cell>
          <cell r="C15486" t="str">
            <v>Light</v>
          </cell>
          <cell r="D15486" t="str">
            <v>NOBLE ENERGY INC</v>
          </cell>
          <cell r="E15486" t="str">
            <v>100322</v>
          </cell>
          <cell r="F15486" t="str">
            <v>WELD                                123 NWSW 20 6N62W 6</v>
          </cell>
          <cell r="G15486" t="str">
            <v>0</v>
          </cell>
          <cell r="H15486" t="str">
            <v>0</v>
          </cell>
          <cell r="I15486" t="str">
            <v>No</v>
          </cell>
        </row>
        <row r="15487">
          <cell r="A15487" t="str">
            <v>05-123-37209</v>
          </cell>
          <cell r="B15487" t="str">
            <v>5/21/2021</v>
          </cell>
          <cell r="C15487" t="str">
            <v>Light</v>
          </cell>
          <cell r="D15487" t="str">
            <v>NOBLE ENERGY INC</v>
          </cell>
          <cell r="E15487" t="str">
            <v>100322</v>
          </cell>
          <cell r="F15487" t="str">
            <v>WELD                                123 NWSW 20 6N62W 6</v>
          </cell>
          <cell r="G15487" t="str">
            <v>0</v>
          </cell>
          <cell r="H15487" t="str">
            <v>0</v>
          </cell>
          <cell r="I15487" t="str">
            <v>No</v>
          </cell>
        </row>
        <row r="15488">
          <cell r="A15488" t="str">
            <v>05-123-37210</v>
          </cell>
          <cell r="B15488" t="str">
            <v>5/6/2021</v>
          </cell>
          <cell r="C15488" t="str">
            <v>Light</v>
          </cell>
          <cell r="D15488" t="str">
            <v>NOBLE ENERGY INC</v>
          </cell>
          <cell r="E15488" t="str">
            <v>100322</v>
          </cell>
          <cell r="F15488" t="str">
            <v>WELD                                123 NWSW 20 6N62W 6</v>
          </cell>
          <cell r="G15488" t="str">
            <v>0</v>
          </cell>
          <cell r="H15488" t="str">
            <v>0</v>
          </cell>
          <cell r="I15488" t="str">
            <v>No</v>
          </cell>
        </row>
        <row r="15489">
          <cell r="A15489" t="str">
            <v>05-123-37211</v>
          </cell>
          <cell r="B15489" t="str">
            <v>6/12/2021</v>
          </cell>
          <cell r="C15489" t="str">
            <v>LIGHT</v>
          </cell>
          <cell r="D15489" t="str">
            <v>NOBLE ENERGY INC</v>
          </cell>
          <cell r="E15489" t="str">
            <v>100322</v>
          </cell>
          <cell r="F15489" t="str">
            <v>WELD                                123 NWNW 20 6N62W 6</v>
          </cell>
          <cell r="G15489" t="str">
            <v>0</v>
          </cell>
          <cell r="H15489" t="str">
            <v>0</v>
          </cell>
          <cell r="I15489" t="str">
            <v>No</v>
          </cell>
        </row>
        <row r="15490">
          <cell r="A15490" t="str">
            <v>05-123-37212</v>
          </cell>
          <cell r="B15490" t="str">
            <v>5/22/2021</v>
          </cell>
          <cell r="C15490" t="str">
            <v>Light</v>
          </cell>
          <cell r="D15490" t="str">
            <v>NOBLE ENERGY INC</v>
          </cell>
          <cell r="E15490" t="str">
            <v>100322</v>
          </cell>
          <cell r="F15490" t="str">
            <v>WELD                                123 NWNW 20 6N62W 6</v>
          </cell>
          <cell r="G15490" t="str">
            <v>0</v>
          </cell>
          <cell r="H15490" t="str">
            <v>0</v>
          </cell>
          <cell r="I15490" t="str">
            <v>No</v>
          </cell>
        </row>
        <row r="15491">
          <cell r="A15491" t="str">
            <v>05-123-37213</v>
          </cell>
          <cell r="B15491" t="str">
            <v>5/6/2021</v>
          </cell>
          <cell r="C15491" t="str">
            <v>Light</v>
          </cell>
          <cell r="D15491" t="str">
            <v>NOBLE ENERGY INC</v>
          </cell>
          <cell r="E15491" t="str">
            <v>100322</v>
          </cell>
          <cell r="F15491" t="str">
            <v>WELD                                123 NWSW 20 6N62W 6</v>
          </cell>
          <cell r="G15491" t="str">
            <v>0</v>
          </cell>
          <cell r="H15491" t="str">
            <v>0</v>
          </cell>
          <cell r="I15491" t="str">
            <v>No</v>
          </cell>
        </row>
        <row r="15492">
          <cell r="A15492" t="str">
            <v>05-123-37214</v>
          </cell>
          <cell r="B15492" t="str">
            <v>6/12/2021</v>
          </cell>
          <cell r="C15492" t="str">
            <v>LIGHT</v>
          </cell>
          <cell r="D15492" t="str">
            <v>NOBLE ENERGY INC</v>
          </cell>
          <cell r="E15492" t="str">
            <v>100322</v>
          </cell>
          <cell r="F15492" t="str">
            <v>WELD                                123 NWNW 20 6N62W 6</v>
          </cell>
          <cell r="G15492" t="str">
            <v>0</v>
          </cell>
          <cell r="H15492" t="str">
            <v>0</v>
          </cell>
          <cell r="I15492" t="str">
            <v>No</v>
          </cell>
        </row>
        <row r="15493">
          <cell r="A15493" t="str">
            <v>05-123-37215</v>
          </cell>
          <cell r="B15493" t="str">
            <v>6/11/2021</v>
          </cell>
          <cell r="C15493" t="str">
            <v>LIGHT</v>
          </cell>
          <cell r="D15493" t="str">
            <v>NOBLE ENERGY INC</v>
          </cell>
          <cell r="E15493" t="str">
            <v>100322</v>
          </cell>
          <cell r="F15493" t="str">
            <v>WELD                                123 NWSW 20 6N62W 6</v>
          </cell>
          <cell r="G15493" t="str">
            <v>0</v>
          </cell>
          <cell r="H15493" t="str">
            <v>0</v>
          </cell>
          <cell r="I15493" t="str">
            <v>No</v>
          </cell>
        </row>
        <row r="15494">
          <cell r="A15494" t="str">
            <v>05-123-37216</v>
          </cell>
          <cell r="B15494" t="str">
            <v>5/22/2021</v>
          </cell>
          <cell r="C15494" t="str">
            <v>Light</v>
          </cell>
          <cell r="D15494" t="str">
            <v>NOBLE ENERGY INC</v>
          </cell>
          <cell r="E15494" t="str">
            <v>100322</v>
          </cell>
          <cell r="F15494" t="str">
            <v>WELD                                123 NWNW 20 6N62W 6</v>
          </cell>
          <cell r="G15494" t="str">
            <v>0</v>
          </cell>
          <cell r="H15494" t="str">
            <v>0</v>
          </cell>
          <cell r="I15494" t="str">
            <v>No</v>
          </cell>
        </row>
        <row r="15495">
          <cell r="A15495" t="str">
            <v>05-123-37217</v>
          </cell>
          <cell r="B15495" t="str">
            <v>6/12/2021</v>
          </cell>
          <cell r="C15495" t="str">
            <v>LIGHT</v>
          </cell>
          <cell r="D15495" t="str">
            <v>NOBLE ENERGY INC</v>
          </cell>
          <cell r="E15495" t="str">
            <v>100322</v>
          </cell>
          <cell r="F15495" t="str">
            <v>WELD                                123 NWNW 20 6N62W 6</v>
          </cell>
          <cell r="G15495" t="str">
            <v>0</v>
          </cell>
          <cell r="H15495" t="str">
            <v>0</v>
          </cell>
          <cell r="I15495" t="str">
            <v>No</v>
          </cell>
        </row>
        <row r="15496">
          <cell r="A15496" t="str">
            <v>05-123-37218</v>
          </cell>
          <cell r="B15496" t="str">
            <v>6/12/2021</v>
          </cell>
          <cell r="C15496" t="str">
            <v>LIGHT</v>
          </cell>
          <cell r="D15496" t="str">
            <v>NOBLE ENERGY INC</v>
          </cell>
          <cell r="E15496" t="str">
            <v>100322</v>
          </cell>
          <cell r="F15496" t="str">
            <v>WELD                                123 NWSW 20 6N62W 6</v>
          </cell>
          <cell r="G15496" t="str">
            <v>0</v>
          </cell>
          <cell r="H15496" t="str">
            <v>0</v>
          </cell>
          <cell r="I15496" t="str">
            <v>No</v>
          </cell>
        </row>
        <row r="15497">
          <cell r="A15497" t="str">
            <v>05-123-37219</v>
          </cell>
          <cell r="B15497" t="str">
            <v>5/28/2021</v>
          </cell>
          <cell r="C15497" t="str">
            <v>Light</v>
          </cell>
          <cell r="D15497" t="str">
            <v>NOBLE ENERGY INC</v>
          </cell>
          <cell r="E15497" t="str">
            <v>100322</v>
          </cell>
          <cell r="F15497" t="str">
            <v>WELD                                123 NWNW 20 6N62W 6</v>
          </cell>
          <cell r="G15497" t="str">
            <v>0</v>
          </cell>
          <cell r="H15497" t="str">
            <v>0</v>
          </cell>
          <cell r="I15497" t="str">
            <v>No</v>
          </cell>
        </row>
        <row r="15498">
          <cell r="A15498" t="str">
            <v>05-123-37220</v>
          </cell>
          <cell r="B15498" t="str">
            <v>8/25/2021</v>
          </cell>
          <cell r="C15498" t="str">
            <v>Light</v>
          </cell>
          <cell r="D15498" t="str">
            <v>HIGHPOINT OPERATING CORPORATION</v>
          </cell>
          <cell r="E15498" t="str">
            <v>10071</v>
          </cell>
          <cell r="F15498" t="str">
            <v>WELD                                123 NWNW 27 6N62W 6</v>
          </cell>
          <cell r="G15498" t="str">
            <v>1</v>
          </cell>
          <cell r="H15498" t="str">
            <v>0</v>
          </cell>
          <cell r="I15498" t="str">
            <v>No</v>
          </cell>
        </row>
        <row r="15499">
          <cell r="A15499" t="str">
            <v>05-123-37221</v>
          </cell>
          <cell r="B15499" t="str">
            <v>5/28/2021</v>
          </cell>
          <cell r="C15499" t="str">
            <v>Light</v>
          </cell>
          <cell r="D15499" t="str">
            <v>NOBLE ENERGY INC</v>
          </cell>
          <cell r="E15499" t="str">
            <v>100322</v>
          </cell>
          <cell r="F15499" t="str">
            <v>WELD                                123 NWSW 20 6N62W 6</v>
          </cell>
          <cell r="G15499" t="str">
            <v>0</v>
          </cell>
          <cell r="H15499" t="str">
            <v>0</v>
          </cell>
          <cell r="I15499" t="str">
            <v>No</v>
          </cell>
        </row>
        <row r="15500">
          <cell r="A15500" t="str">
            <v>05-123-37222</v>
          </cell>
          <cell r="B15500" t="str">
            <v>5/6/2021</v>
          </cell>
          <cell r="C15500" t="str">
            <v>Light</v>
          </cell>
          <cell r="D15500" t="str">
            <v>NOBLE ENERGY INC</v>
          </cell>
          <cell r="E15500" t="str">
            <v>100322</v>
          </cell>
          <cell r="F15500" t="str">
            <v>WELD                                123 NWSW 20 6N62W 6</v>
          </cell>
          <cell r="G15500" t="str">
            <v>0</v>
          </cell>
          <cell r="H15500" t="str">
            <v>0</v>
          </cell>
          <cell r="I15500" t="str">
            <v>No</v>
          </cell>
        </row>
        <row r="15501">
          <cell r="A15501" t="str">
            <v>05-123-37223</v>
          </cell>
          <cell r="B15501" t="str">
            <v>5/23/2021</v>
          </cell>
          <cell r="C15501" t="str">
            <v>Light</v>
          </cell>
          <cell r="D15501" t="str">
            <v>NOBLE ENERGY INC</v>
          </cell>
          <cell r="E15501" t="str">
            <v>100322</v>
          </cell>
          <cell r="F15501" t="str">
            <v>WELD                                123 NWNW 20 6N62W 6</v>
          </cell>
          <cell r="G15501" t="str">
            <v>0</v>
          </cell>
          <cell r="H15501" t="str">
            <v>0</v>
          </cell>
          <cell r="I15501" t="str">
            <v>No</v>
          </cell>
        </row>
        <row r="15502">
          <cell r="A15502" t="str">
            <v>05-123-37224</v>
          </cell>
          <cell r="B15502" t="str">
            <v>5/6/2021</v>
          </cell>
          <cell r="C15502" t="str">
            <v>Light</v>
          </cell>
          <cell r="D15502" t="str">
            <v>NOBLE ENERGY INC</v>
          </cell>
          <cell r="E15502" t="str">
            <v>100322</v>
          </cell>
          <cell r="F15502" t="str">
            <v>WELD                                123 NWSW 20 6N62W 6</v>
          </cell>
          <cell r="G15502" t="str">
            <v>0</v>
          </cell>
          <cell r="H15502" t="str">
            <v>0</v>
          </cell>
          <cell r="I15502" t="str">
            <v>No</v>
          </cell>
        </row>
        <row r="15503">
          <cell r="A15503" t="str">
            <v>05-123-37227</v>
          </cell>
          <cell r="B15503" t="str">
            <v>7/12/2021</v>
          </cell>
          <cell r="C15503" t="str">
            <v>Light</v>
          </cell>
          <cell r="D15503" t="str">
            <v>BONANZA CREEK ENERGY OPERATING COMPANY LLC</v>
          </cell>
          <cell r="E15503" t="str">
            <v>8960</v>
          </cell>
          <cell r="F15503" t="str">
            <v>WELD                                123 NENE 32 5N62W 6</v>
          </cell>
          <cell r="G15503" t="str">
            <v>0</v>
          </cell>
          <cell r="H15503" t="str">
            <v>0</v>
          </cell>
          <cell r="I15503" t="str">
            <v>No</v>
          </cell>
        </row>
        <row r="15504">
          <cell r="A15504" t="str">
            <v>05-123-37228</v>
          </cell>
          <cell r="B15504" t="str">
            <v>2/16/2021</v>
          </cell>
          <cell r="C15504" t="str">
            <v>Light</v>
          </cell>
          <cell r="D15504" t="str">
            <v>CRESTONE PEAK RESOURCES OPERATING LLC</v>
          </cell>
          <cell r="E15504" t="str">
            <v>10633</v>
          </cell>
          <cell r="F15504" t="str">
            <v>WELD                                123 NENE 34 3N66W 6</v>
          </cell>
          <cell r="G15504" t="str">
            <v>2</v>
          </cell>
          <cell r="H15504" t="str">
            <v>0</v>
          </cell>
          <cell r="I15504" t="str">
            <v>No</v>
          </cell>
        </row>
        <row r="15505">
          <cell r="A15505" t="str">
            <v>05-123-37230</v>
          </cell>
          <cell r="B15505" t="str">
            <v>3/8/2021</v>
          </cell>
          <cell r="C15505" t="str">
            <v>Light</v>
          </cell>
          <cell r="D15505" t="str">
            <v>CRESTONE PEAK RESOURCES OPERATING LLC</v>
          </cell>
          <cell r="E15505" t="str">
            <v>10633</v>
          </cell>
          <cell r="F15505" t="str">
            <v>WELD                                123 NENE 34 3N66W 6</v>
          </cell>
          <cell r="G15505" t="str">
            <v>6</v>
          </cell>
          <cell r="H15505" t="str">
            <v>0</v>
          </cell>
          <cell r="I15505" t="str">
            <v>No</v>
          </cell>
        </row>
        <row r="15506">
          <cell r="A15506" t="str">
            <v>05-123-37231</v>
          </cell>
          <cell r="B15506" t="str">
            <v>3/8/2021</v>
          </cell>
          <cell r="C15506" t="str">
            <v>Light</v>
          </cell>
          <cell r="D15506" t="str">
            <v>CRESTONE PEAK RESOURCES OPERATING LLC</v>
          </cell>
          <cell r="E15506" t="str">
            <v>10633</v>
          </cell>
          <cell r="F15506" t="str">
            <v>WELD                                123 NENE 34 3N66W 6</v>
          </cell>
          <cell r="G15506" t="str">
            <v>-1</v>
          </cell>
          <cell r="H15506" t="str">
            <v>0</v>
          </cell>
          <cell r="I15506" t="str">
            <v>No</v>
          </cell>
        </row>
        <row r="15507">
          <cell r="A15507" t="str">
            <v>05-123-37232</v>
          </cell>
          <cell r="B15507" t="str">
            <v>3/8/2021</v>
          </cell>
          <cell r="C15507" t="str">
            <v>Form 17</v>
          </cell>
          <cell r="D15507" t="str">
            <v xml:space="preserve">CRESTONE PEAK RESOURCES OPERATING LLC             </v>
          </cell>
          <cell r="E15507" t="str">
            <v>10633</v>
          </cell>
          <cell r="F15507" t="str">
            <v>WELD                                123 NENE 34 3N66W 6</v>
          </cell>
          <cell r="G15507" t="str">
            <v>304</v>
          </cell>
          <cell r="H15507" t="str">
            <v xml:space="preserve">0     </v>
          </cell>
          <cell r="I15507" t="str">
            <v>Yes</v>
          </cell>
        </row>
        <row r="15508">
          <cell r="A15508" t="str">
            <v>05-123-37232</v>
          </cell>
          <cell r="B15508" t="str">
            <v>11/17/2021</v>
          </cell>
          <cell r="C15508" t="str">
            <v>Form 17</v>
          </cell>
          <cell r="D15508" t="str">
            <v xml:space="preserve">CRESTONE PEAK RESOURCES OPERATING LLC             </v>
          </cell>
          <cell r="E15508" t="str">
            <v>10633</v>
          </cell>
          <cell r="F15508" t="str">
            <v>WELD                                123 NENE 34 3N66W 6</v>
          </cell>
          <cell r="G15508" t="str">
            <v>190</v>
          </cell>
          <cell r="H15508" t="str">
            <v xml:space="preserve">0     </v>
          </cell>
          <cell r="I15508" t="str">
            <v>Yes</v>
          </cell>
        </row>
        <row r="15509">
          <cell r="A15509" t="str">
            <v>05-123-37233</v>
          </cell>
          <cell r="B15509" t="str">
            <v>2/16/2021</v>
          </cell>
          <cell r="C15509" t="str">
            <v>Light</v>
          </cell>
          <cell r="D15509" t="str">
            <v>CRESTONE PEAK RESOURCES OPERATING LLC</v>
          </cell>
          <cell r="E15509" t="str">
            <v>10633</v>
          </cell>
          <cell r="F15509" t="str">
            <v>WELD                                123 NENE 34 3N66W 6</v>
          </cell>
          <cell r="G15509" t="str">
            <v>46</v>
          </cell>
          <cell r="H15509" t="str">
            <v>0</v>
          </cell>
          <cell r="I15509" t="str">
            <v>No</v>
          </cell>
        </row>
        <row r="15510">
          <cell r="A15510" t="str">
            <v>05-123-37233</v>
          </cell>
          <cell r="B15510" t="str">
            <v>7/22/2021</v>
          </cell>
          <cell r="C15510" t="str">
            <v>Form 17</v>
          </cell>
          <cell r="D15510" t="str">
            <v xml:space="preserve">CRESTONE PEAK RESOURCES OPERATING LLC             </v>
          </cell>
          <cell r="E15510" t="str">
            <v>10633</v>
          </cell>
          <cell r="F15510" t="str">
            <v>WELD                                123 NENE 34 3N66W 6</v>
          </cell>
          <cell r="G15510" t="str">
            <v>50</v>
          </cell>
          <cell r="H15510" t="str">
            <v xml:space="preserve">0     </v>
          </cell>
          <cell r="I15510" t="str">
            <v>Yes</v>
          </cell>
        </row>
        <row r="15511">
          <cell r="A15511" t="str">
            <v>05-123-37233</v>
          </cell>
          <cell r="B15511" t="str">
            <v>2/10/2022</v>
          </cell>
          <cell r="C15511" t="str">
            <v>Form 17</v>
          </cell>
          <cell r="D15511" t="str">
            <v xml:space="preserve">CRESTONE PEAK RESOURCES OPERATING LLC             </v>
          </cell>
          <cell r="E15511" t="str">
            <v>10633</v>
          </cell>
          <cell r="F15511" t="str">
            <v>WELD                                123 NENE 34 3N66W 6</v>
          </cell>
          <cell r="G15511" t="str">
            <v>33</v>
          </cell>
          <cell r="H15511" t="str">
            <v xml:space="preserve">0     </v>
          </cell>
          <cell r="I15511" t="str">
            <v>No</v>
          </cell>
        </row>
        <row r="15512">
          <cell r="A15512" t="str">
            <v>05-123-37234</v>
          </cell>
          <cell r="B15512" t="str">
            <v>7/13/2021</v>
          </cell>
          <cell r="C15512" t="str">
            <v>Light</v>
          </cell>
          <cell r="D15512" t="str">
            <v>BONANZA CREEK ENERGY OPERATING COMPANY LLC</v>
          </cell>
          <cell r="E15512" t="str">
            <v>8960</v>
          </cell>
          <cell r="F15512" t="str">
            <v>WELD                                123 NENW 32 5N62W 6</v>
          </cell>
          <cell r="G15512" t="str">
            <v>9</v>
          </cell>
          <cell r="H15512" t="str">
            <v>0</v>
          </cell>
          <cell r="I15512" t="str">
            <v>No</v>
          </cell>
        </row>
        <row r="15513">
          <cell r="A15513" t="str">
            <v>05-123-37235</v>
          </cell>
          <cell r="B15513" t="str">
            <v>7/13/2021</v>
          </cell>
          <cell r="C15513" t="str">
            <v>Light</v>
          </cell>
          <cell r="D15513" t="str">
            <v>BONANZA CREEK ENERGY OPERATING COMPANY LLC</v>
          </cell>
          <cell r="E15513" t="str">
            <v>8960</v>
          </cell>
          <cell r="F15513" t="str">
            <v>WELD                                123 NENW 32 5N62W 6</v>
          </cell>
          <cell r="G15513" t="str">
            <v>0</v>
          </cell>
          <cell r="H15513" t="str">
            <v>0</v>
          </cell>
          <cell r="I15513" t="str">
            <v>No</v>
          </cell>
        </row>
        <row r="15514">
          <cell r="A15514" t="str">
            <v>05-123-37237</v>
          </cell>
          <cell r="B15514" t="str">
            <v>10/14/2021</v>
          </cell>
          <cell r="C15514" t="str">
            <v>Form 17</v>
          </cell>
          <cell r="D15514" t="str">
            <v xml:space="preserve">VERDAD RESOURCES LLC                              </v>
          </cell>
          <cell r="E15514" t="str">
            <v>10651</v>
          </cell>
          <cell r="F15514" t="str">
            <v>WELD                                123 NENE 35 9N60W 6</v>
          </cell>
          <cell r="G15514" t="str">
            <v>0</v>
          </cell>
          <cell r="H15514" t="str">
            <v xml:space="preserve">0     </v>
          </cell>
          <cell r="I15514" t="str">
            <v>No</v>
          </cell>
        </row>
        <row r="15515">
          <cell r="A15515" t="str">
            <v>05-123-37239</v>
          </cell>
          <cell r="B15515" t="str">
            <v>10/14/2021</v>
          </cell>
          <cell r="C15515" t="str">
            <v>Form 17</v>
          </cell>
          <cell r="D15515" t="str">
            <v xml:space="preserve">VERDAD RESOURCES LLC                              </v>
          </cell>
          <cell r="E15515" t="str">
            <v>10651</v>
          </cell>
          <cell r="F15515" t="str">
            <v>WELD                                123 NENE 35 9N60W 6</v>
          </cell>
          <cell r="G15515" t="str">
            <v>0</v>
          </cell>
          <cell r="H15515" t="str">
            <v xml:space="preserve">0     </v>
          </cell>
          <cell r="I15515" t="str">
            <v>No</v>
          </cell>
        </row>
        <row r="15516">
          <cell r="A15516" t="str">
            <v>05-123-37240</v>
          </cell>
          <cell r="B15516" t="str">
            <v>7/13/2021</v>
          </cell>
          <cell r="C15516" t="str">
            <v>Form 17</v>
          </cell>
          <cell r="D15516" t="str">
            <v xml:space="preserve">VERDAD RESOURCES LLC                              </v>
          </cell>
          <cell r="E15516" t="str">
            <v>10651</v>
          </cell>
          <cell r="F15516" t="str">
            <v>WELD                                123 NWNW 14 8N60W 6</v>
          </cell>
          <cell r="G15516" t="str">
            <v>0</v>
          </cell>
          <cell r="H15516" t="str">
            <v xml:space="preserve">0     </v>
          </cell>
          <cell r="I15516" t="str">
            <v>No</v>
          </cell>
        </row>
        <row r="15517">
          <cell r="A15517" t="str">
            <v>05-123-37243</v>
          </cell>
          <cell r="B15517" t="str">
            <v>10/14/2021</v>
          </cell>
          <cell r="C15517" t="str">
            <v>Form 17</v>
          </cell>
          <cell r="D15517" t="str">
            <v xml:space="preserve">VERDAD RESOURCES LLC                              </v>
          </cell>
          <cell r="E15517" t="str">
            <v>10651</v>
          </cell>
          <cell r="F15517" t="str">
            <v>WELD                                123 SWSE 25 9N60W 6</v>
          </cell>
          <cell r="G15517" t="str">
            <v>0</v>
          </cell>
          <cell r="H15517" t="str">
            <v xml:space="preserve">0     </v>
          </cell>
          <cell r="I15517" t="str">
            <v>No</v>
          </cell>
        </row>
        <row r="15518">
          <cell r="A15518" t="str">
            <v>05-123-37244</v>
          </cell>
          <cell r="B15518" t="str">
            <v>10/14/2021</v>
          </cell>
          <cell r="C15518" t="str">
            <v>Form 17</v>
          </cell>
          <cell r="D15518" t="str">
            <v xml:space="preserve">VERDAD RESOURCES LLC                              </v>
          </cell>
          <cell r="E15518" t="str">
            <v>10651</v>
          </cell>
          <cell r="F15518" t="str">
            <v>WELD                                123 SWSE 25 9N60W 6</v>
          </cell>
          <cell r="G15518" t="str">
            <v>0</v>
          </cell>
          <cell r="H15518" t="str">
            <v xml:space="preserve">0     </v>
          </cell>
          <cell r="I15518" t="str">
            <v>No</v>
          </cell>
        </row>
        <row r="15519">
          <cell r="A15519" t="str">
            <v>05-123-37245</v>
          </cell>
          <cell r="B15519" t="str">
            <v>10/14/2021</v>
          </cell>
          <cell r="C15519" t="str">
            <v>Form 17</v>
          </cell>
          <cell r="D15519" t="str">
            <v xml:space="preserve">VERDAD RESOURCES LLC                              </v>
          </cell>
          <cell r="E15519" t="str">
            <v>10651</v>
          </cell>
          <cell r="F15519" t="str">
            <v>WELD                                123 SESE 25 9N60W 6</v>
          </cell>
          <cell r="G15519" t="str">
            <v>0</v>
          </cell>
          <cell r="H15519" t="str">
            <v xml:space="preserve">0     </v>
          </cell>
          <cell r="I15519" t="str">
            <v>No</v>
          </cell>
        </row>
        <row r="15520">
          <cell r="A15520" t="str">
            <v>05-123-37246</v>
          </cell>
          <cell r="B15520" t="str">
            <v>1/29/2021</v>
          </cell>
          <cell r="C15520" t="str">
            <v>Form 17</v>
          </cell>
          <cell r="D15520" t="str">
            <v xml:space="preserve">ANTELOPE ENERGY COMPANY LLC                       </v>
          </cell>
          <cell r="E15520" t="str">
            <v>3250</v>
          </cell>
          <cell r="F15520" t="str">
            <v>WELD                                123 NENE 16 7N63W 6</v>
          </cell>
          <cell r="G15520" t="str">
            <v>0</v>
          </cell>
          <cell r="H15520" t="str">
            <v xml:space="preserve">0     </v>
          </cell>
          <cell r="I15520" t="str">
            <v>No</v>
          </cell>
        </row>
        <row r="15521">
          <cell r="A15521" t="str">
            <v>05-123-37246</v>
          </cell>
          <cell r="B15521" t="str">
            <v>1/25/2022</v>
          </cell>
          <cell r="C15521" t="str">
            <v>Form 17</v>
          </cell>
          <cell r="D15521" t="str">
            <v xml:space="preserve">ANTELOPE ENERGY COMPANY LLC                       </v>
          </cell>
          <cell r="E15521" t="str">
            <v>3250</v>
          </cell>
          <cell r="F15521" t="str">
            <v>WELD                                123 NENE 16 7N63W 6</v>
          </cell>
          <cell r="G15521" t="str">
            <v>0</v>
          </cell>
          <cell r="H15521" t="str">
            <v xml:space="preserve">0     </v>
          </cell>
          <cell r="I15521" t="str">
            <v>No</v>
          </cell>
        </row>
        <row r="15522">
          <cell r="A15522" t="str">
            <v>05-123-37247</v>
          </cell>
          <cell r="B15522" t="str">
            <v>3/8/2021</v>
          </cell>
          <cell r="C15522" t="str">
            <v>Light</v>
          </cell>
          <cell r="D15522" t="str">
            <v>CRESTONE PEAK RESOURCES OPERATING LLC</v>
          </cell>
          <cell r="E15522" t="str">
            <v>10633</v>
          </cell>
          <cell r="F15522" t="str">
            <v>WELD                                123 NENE 34 3N66W 6</v>
          </cell>
          <cell r="G15522" t="str">
            <v>-3</v>
          </cell>
          <cell r="H15522" t="str">
            <v>0</v>
          </cell>
          <cell r="I15522" t="str">
            <v>No</v>
          </cell>
        </row>
        <row r="15523">
          <cell r="A15523" t="str">
            <v>05-123-37250</v>
          </cell>
          <cell r="B15523" t="str">
            <v>5/14/2021</v>
          </cell>
          <cell r="C15523" t="str">
            <v>Full</v>
          </cell>
          <cell r="D15523" t="str">
            <v>EXTRACTION OIL &amp;amp; GAS INC</v>
          </cell>
          <cell r="E15523" t="str">
            <v>10459</v>
          </cell>
          <cell r="F15523" t="str">
            <v>WINDSOR / WELD                                123 NWNW 27 6N67W 6</v>
          </cell>
          <cell r="G15523" t="str">
            <v>0</v>
          </cell>
          <cell r="H15523" t="str">
            <v>0</v>
          </cell>
          <cell r="I15523" t="str">
            <v>No</v>
          </cell>
        </row>
        <row r="15524">
          <cell r="A15524" t="str">
            <v>05-123-37251</v>
          </cell>
          <cell r="B15524" t="str">
            <v>5/14/2021</v>
          </cell>
          <cell r="C15524" t="str">
            <v>Full</v>
          </cell>
          <cell r="D15524" t="str">
            <v>EXTRACTION OIL &amp;amp; GAS INC</v>
          </cell>
          <cell r="E15524" t="str">
            <v>10459</v>
          </cell>
          <cell r="F15524" t="str">
            <v>WINDSOR / WELD                                123 SWNW 27 6N67W 6</v>
          </cell>
          <cell r="G15524" t="str">
            <v>24</v>
          </cell>
          <cell r="H15524" t="str">
            <v>0</v>
          </cell>
          <cell r="I15524" t="str">
            <v>No</v>
          </cell>
        </row>
        <row r="15525">
          <cell r="A15525" t="str">
            <v>05-123-37252</v>
          </cell>
          <cell r="B15525" t="str">
            <v>5/14/2021</v>
          </cell>
          <cell r="C15525" t="str">
            <v>Full</v>
          </cell>
          <cell r="D15525" t="str">
            <v>EXTRACTION OIL &amp;amp; GAS INC</v>
          </cell>
          <cell r="E15525" t="str">
            <v>10459</v>
          </cell>
          <cell r="F15525" t="str">
            <v>WINDSOR / WELD                                123 SWNW 27 6N67W 6</v>
          </cell>
          <cell r="G15525" t="str">
            <v>11</v>
          </cell>
          <cell r="H15525" t="str">
            <v>0</v>
          </cell>
          <cell r="I15525" t="str">
            <v>No</v>
          </cell>
        </row>
        <row r="15526">
          <cell r="A15526" t="str">
            <v>05-123-37253</v>
          </cell>
          <cell r="B15526" t="str">
            <v>5/14/2021</v>
          </cell>
          <cell r="C15526" t="str">
            <v>Full</v>
          </cell>
          <cell r="D15526" t="str">
            <v>EXTRACTION OIL &amp;amp; GAS INC</v>
          </cell>
          <cell r="E15526" t="str">
            <v>10459</v>
          </cell>
          <cell r="F15526" t="str">
            <v>WINDSOR / WELD                                123 NWNW 27 6N67W 6</v>
          </cell>
          <cell r="G15526" t="str">
            <v>5</v>
          </cell>
          <cell r="H15526" t="str">
            <v>0</v>
          </cell>
          <cell r="I15526" t="str">
            <v>No</v>
          </cell>
        </row>
        <row r="15527">
          <cell r="A15527" t="str">
            <v>05-123-37254</v>
          </cell>
          <cell r="B15527" t="str">
            <v>5/14/2021</v>
          </cell>
          <cell r="C15527" t="str">
            <v>Full</v>
          </cell>
          <cell r="D15527" t="str">
            <v>EXTRACTION OIL &amp;amp; GAS INC</v>
          </cell>
          <cell r="E15527" t="str">
            <v>10459</v>
          </cell>
          <cell r="F15527" t="str">
            <v>WINDSOR / WELD                                123 SWNW 27 6N67W 6</v>
          </cell>
          <cell r="G15527" t="str">
            <v>5</v>
          </cell>
          <cell r="H15527" t="str">
            <v>0</v>
          </cell>
          <cell r="I15527" t="str">
            <v>No</v>
          </cell>
        </row>
        <row r="15528">
          <cell r="A15528" t="str">
            <v>05-123-37255</v>
          </cell>
          <cell r="B15528" t="str">
            <v>5/14/2021</v>
          </cell>
          <cell r="C15528" t="str">
            <v>Full</v>
          </cell>
          <cell r="D15528" t="str">
            <v>EXTRACTION OIL &amp;amp; GAS INC</v>
          </cell>
          <cell r="E15528" t="str">
            <v>10459</v>
          </cell>
          <cell r="F15528" t="str">
            <v>WINDSOR / WELD                                123 SWNW 27 6N67W 6</v>
          </cell>
          <cell r="G15528" t="str">
            <v>35</v>
          </cell>
          <cell r="H15528" t="str">
            <v>0</v>
          </cell>
          <cell r="I15528" t="str">
            <v>No</v>
          </cell>
        </row>
        <row r="15529">
          <cell r="A15529" t="str">
            <v>05-123-37256</v>
          </cell>
          <cell r="B15529" t="str">
            <v>5/14/2021</v>
          </cell>
          <cell r="C15529" t="str">
            <v>Full</v>
          </cell>
          <cell r="D15529" t="str">
            <v>EXTRACTION OIL &amp;amp; GAS INC</v>
          </cell>
          <cell r="E15529" t="str">
            <v>10459</v>
          </cell>
          <cell r="F15529" t="str">
            <v>WINDSOR / WELD                                123 NWNW 27 6N67W 6</v>
          </cell>
          <cell r="G15529" t="str">
            <v>0</v>
          </cell>
          <cell r="H15529" t="str">
            <v>0</v>
          </cell>
          <cell r="I15529" t="str">
            <v>No</v>
          </cell>
        </row>
        <row r="15530">
          <cell r="A15530" t="str">
            <v>05-123-37257</v>
          </cell>
          <cell r="B15530" t="str">
            <v>5/14/2021</v>
          </cell>
          <cell r="C15530" t="str">
            <v>Full</v>
          </cell>
          <cell r="D15530" t="str">
            <v>EXTRACTION OIL &amp;amp; GAS INC</v>
          </cell>
          <cell r="E15530" t="str">
            <v>10459</v>
          </cell>
          <cell r="F15530" t="str">
            <v>WINDSOR / WELD                                123 SWNW 27 6N67W 6</v>
          </cell>
          <cell r="G15530" t="str">
            <v>0</v>
          </cell>
          <cell r="H15530" t="str">
            <v>0</v>
          </cell>
          <cell r="I15530" t="str">
            <v>No</v>
          </cell>
        </row>
        <row r="15531">
          <cell r="A15531" t="str">
            <v>05-123-37258</v>
          </cell>
          <cell r="B15531" t="str">
            <v>5/14/2021</v>
          </cell>
          <cell r="C15531" t="str">
            <v>Full</v>
          </cell>
          <cell r="D15531" t="str">
            <v>EXTRACTION OIL &amp;amp; GAS INC</v>
          </cell>
          <cell r="E15531" t="str">
            <v>10459</v>
          </cell>
          <cell r="F15531" t="str">
            <v>WINDSOR / WELD                                123 NWNW 27 6N67W 6</v>
          </cell>
          <cell r="G15531" t="str">
            <v>0</v>
          </cell>
          <cell r="H15531" t="str">
            <v>0</v>
          </cell>
          <cell r="I15531" t="str">
            <v>No</v>
          </cell>
        </row>
        <row r="15532">
          <cell r="A15532" t="str">
            <v>05-123-37259</v>
          </cell>
          <cell r="B15532" t="str">
            <v>3/11/2021</v>
          </cell>
          <cell r="C15532" t="str">
            <v>Light</v>
          </cell>
          <cell r="D15532" t="str">
            <v>CRESTONE PEAK RESOURCES OPERATING LLC</v>
          </cell>
          <cell r="E15532" t="str">
            <v>10633</v>
          </cell>
          <cell r="F15532" t="str">
            <v>WELD                                123 SWSW 28 3N68W 6</v>
          </cell>
          <cell r="G15532" t="str">
            <v>3</v>
          </cell>
          <cell r="H15532" t="str">
            <v>0</v>
          </cell>
          <cell r="I15532" t="str">
            <v>No</v>
          </cell>
        </row>
        <row r="15533">
          <cell r="A15533" t="str">
            <v>05-123-37260</v>
          </cell>
          <cell r="B15533" t="str">
            <v>3/11/2021</v>
          </cell>
          <cell r="C15533" t="str">
            <v>Light</v>
          </cell>
          <cell r="D15533" t="str">
            <v>CRESTONE PEAK RESOURCES OPERATING LLC</v>
          </cell>
          <cell r="E15533" t="str">
            <v>10633</v>
          </cell>
          <cell r="F15533" t="str">
            <v>WELD                                123 SWSW 28 3N68W 6</v>
          </cell>
          <cell r="G15533" t="str">
            <v>0</v>
          </cell>
          <cell r="H15533" t="str">
            <v>0</v>
          </cell>
          <cell r="I15533" t="str">
            <v>No</v>
          </cell>
        </row>
        <row r="15534">
          <cell r="A15534" t="str">
            <v>05-123-37260</v>
          </cell>
          <cell r="B15534" t="str">
            <v>2/28/2022</v>
          </cell>
          <cell r="C15534" t="str">
            <v>Light</v>
          </cell>
          <cell r="D15534" t="str">
            <v>CRESTONE PEAK RESOURCES OPERATING LLC</v>
          </cell>
          <cell r="E15534" t="str">
            <v>10633</v>
          </cell>
          <cell r="F15534" t="str">
            <v>WELD                                123 SWSW 28 3N68W 6</v>
          </cell>
          <cell r="G15534" t="str">
            <v>0</v>
          </cell>
          <cell r="H15534" t="str">
            <v>0</v>
          </cell>
          <cell r="I15534" t="str">
            <v>No</v>
          </cell>
        </row>
        <row r="15535">
          <cell r="A15535" t="str">
            <v>05-123-37261</v>
          </cell>
          <cell r="B15535" t="str">
            <v>2/19/2021</v>
          </cell>
          <cell r="C15535" t="str">
            <v>Form 17</v>
          </cell>
          <cell r="D15535" t="str">
            <v xml:space="preserve">NOBLE ENERGY INC                                  </v>
          </cell>
          <cell r="E15535" t="str">
            <v>100322</v>
          </cell>
          <cell r="F15535" t="str">
            <v>WELD                                123 SESW 33 5N65W 6</v>
          </cell>
          <cell r="G15535" t="str">
            <v>37</v>
          </cell>
          <cell r="H15535" t="str">
            <v xml:space="preserve">0     </v>
          </cell>
          <cell r="I15535" t="str">
            <v>No</v>
          </cell>
        </row>
        <row r="15536">
          <cell r="A15536" t="str">
            <v>05-123-37261</v>
          </cell>
          <cell r="B15536" t="str">
            <v>6/25/2021</v>
          </cell>
          <cell r="C15536" t="str">
            <v>Form 17</v>
          </cell>
          <cell r="D15536" t="str">
            <v xml:space="preserve">NOBLE ENERGY INC                                  </v>
          </cell>
          <cell r="E15536" t="str">
            <v>100322</v>
          </cell>
          <cell r="F15536" t="str">
            <v>WELD                                123 SESW 33 5N65W 6</v>
          </cell>
          <cell r="G15536" t="str">
            <v>68</v>
          </cell>
          <cell r="H15536" t="str">
            <v xml:space="preserve">0     </v>
          </cell>
          <cell r="I15536" t="str">
            <v>No</v>
          </cell>
        </row>
        <row r="15537">
          <cell r="A15537" t="str">
            <v>05-123-37261</v>
          </cell>
          <cell r="B15537" t="str">
            <v>11/30/2021</v>
          </cell>
          <cell r="C15537" t="str">
            <v>Form 17</v>
          </cell>
          <cell r="D15537" t="str">
            <v xml:space="preserve">NOBLE ENERGY INC                                  </v>
          </cell>
          <cell r="E15537" t="str">
            <v>100322</v>
          </cell>
          <cell r="F15537" t="str">
            <v>WELD                                123 SESW 33 5N65W 6</v>
          </cell>
          <cell r="G15537" t="str">
            <v>36</v>
          </cell>
          <cell r="H15537" t="str">
            <v xml:space="preserve">0     </v>
          </cell>
          <cell r="I15537" t="str">
            <v>No</v>
          </cell>
        </row>
        <row r="15538">
          <cell r="A15538" t="str">
            <v>05-123-37261</v>
          </cell>
          <cell r="B15538" t="str">
            <v>1/31/2022</v>
          </cell>
          <cell r="C15538" t="str">
            <v>Form 17</v>
          </cell>
          <cell r="D15538" t="str">
            <v xml:space="preserve">NOBLE ENERGY INC                                  </v>
          </cell>
          <cell r="E15538" t="str">
            <v>100322</v>
          </cell>
          <cell r="F15538" t="str">
            <v>WELD                                123 SESW 33 5N65W 6</v>
          </cell>
          <cell r="G15538" t="str">
            <v>1</v>
          </cell>
          <cell r="H15538" t="str">
            <v xml:space="preserve">0     </v>
          </cell>
          <cell r="I15538" t="str">
            <v>No</v>
          </cell>
        </row>
        <row r="15539">
          <cell r="A15539" t="str">
            <v>05-123-37263</v>
          </cell>
          <cell r="B15539" t="str">
            <v>8/24/2021</v>
          </cell>
          <cell r="C15539" t="str">
            <v>Light</v>
          </cell>
          <cell r="D15539" t="str">
            <v>HIGHPOINT OPERATING CORPORATION</v>
          </cell>
          <cell r="E15539" t="str">
            <v>10071</v>
          </cell>
          <cell r="F15539" t="str">
            <v>WELD                                123 NENW 23 6N62W 6</v>
          </cell>
          <cell r="G15539" t="str">
            <v>0</v>
          </cell>
          <cell r="H15539" t="str">
            <v>0</v>
          </cell>
          <cell r="I15539" t="str">
            <v>No</v>
          </cell>
        </row>
        <row r="15540">
          <cell r="A15540" t="str">
            <v>05-123-37263</v>
          </cell>
          <cell r="B15540" t="str">
            <v>1/26/2022</v>
          </cell>
          <cell r="C15540" t="str">
            <v>Light</v>
          </cell>
          <cell r="D15540" t="str">
            <v>HIGHPOINT OPERATING CORPORATION</v>
          </cell>
          <cell r="E15540" t="str">
            <v>10071</v>
          </cell>
          <cell r="F15540" t="str">
            <v>WELD                                123 NENW 23 6N62W 6</v>
          </cell>
          <cell r="G15540" t="str">
            <v>0</v>
          </cell>
          <cell r="H15540" t="str">
            <v>0</v>
          </cell>
          <cell r="I15540" t="str">
            <v>No</v>
          </cell>
        </row>
        <row r="15541">
          <cell r="A15541" t="str">
            <v>05-123-37264</v>
          </cell>
          <cell r="B15541" t="str">
            <v>8/24/2021</v>
          </cell>
          <cell r="C15541" t="str">
            <v>Light</v>
          </cell>
          <cell r="D15541" t="str">
            <v>HIGHPOINT OPERATING CORPORATION</v>
          </cell>
          <cell r="E15541" t="str">
            <v>10071</v>
          </cell>
          <cell r="F15541" t="str">
            <v>WELD                                123 NENW 23 6N62W 6</v>
          </cell>
          <cell r="G15541" t="str">
            <v>0</v>
          </cell>
          <cell r="H15541" t="str">
            <v>0</v>
          </cell>
          <cell r="I15541" t="str">
            <v>No</v>
          </cell>
        </row>
        <row r="15542">
          <cell r="A15542" t="str">
            <v>05-123-37264</v>
          </cell>
          <cell r="B15542" t="str">
            <v>1/26/2022</v>
          </cell>
          <cell r="C15542" t="str">
            <v>Light</v>
          </cell>
          <cell r="D15542" t="str">
            <v>HIGHPOINT OPERATING CORPORATION</v>
          </cell>
          <cell r="E15542" t="str">
            <v>10071</v>
          </cell>
          <cell r="F15542" t="str">
            <v>WELD                                123 NENW 23 6N62W 6</v>
          </cell>
          <cell r="G15542" t="str">
            <v>0</v>
          </cell>
          <cell r="H15542" t="str">
            <v>0</v>
          </cell>
          <cell r="I15542" t="str">
            <v>No</v>
          </cell>
        </row>
        <row r="15543">
          <cell r="A15543" t="str">
            <v>05-123-37265</v>
          </cell>
          <cell r="B15543" t="str">
            <v>8/24/2021</v>
          </cell>
          <cell r="C15543" t="str">
            <v>Light</v>
          </cell>
          <cell r="D15543" t="str">
            <v>HIGHPOINT OPERATING CORPORATION</v>
          </cell>
          <cell r="E15543" t="str">
            <v>10071</v>
          </cell>
          <cell r="F15543" t="str">
            <v>WELD                                123 NENW 23 6N62W 6</v>
          </cell>
          <cell r="G15543" t="str">
            <v>0</v>
          </cell>
          <cell r="H15543" t="str">
            <v>0</v>
          </cell>
          <cell r="I15543" t="str">
            <v>No</v>
          </cell>
        </row>
        <row r="15544">
          <cell r="A15544" t="str">
            <v>05-123-37265</v>
          </cell>
          <cell r="B15544" t="str">
            <v>1/26/2022</v>
          </cell>
          <cell r="C15544" t="str">
            <v>Light</v>
          </cell>
          <cell r="D15544" t="str">
            <v>HIGHPOINT OPERATING CORPORATION</v>
          </cell>
          <cell r="E15544" t="str">
            <v>10071</v>
          </cell>
          <cell r="F15544" t="str">
            <v>WELD                                123 NENW 23 6N62W 6</v>
          </cell>
          <cell r="G15544" t="str">
            <v>0</v>
          </cell>
          <cell r="H15544" t="str">
            <v>0</v>
          </cell>
          <cell r="I15544" t="str">
            <v>No</v>
          </cell>
        </row>
        <row r="15545">
          <cell r="A15545" t="str">
            <v>05-123-37266</v>
          </cell>
          <cell r="B15545" t="str">
            <v>8/24/2021</v>
          </cell>
          <cell r="C15545" t="str">
            <v>Light</v>
          </cell>
          <cell r="D15545" t="str">
            <v>HIGHPOINT OPERATING CORPORATION</v>
          </cell>
          <cell r="E15545" t="str">
            <v>10071</v>
          </cell>
          <cell r="F15545" t="str">
            <v>WELD                                123 NENW 23 6N62W 6</v>
          </cell>
          <cell r="G15545" t="str">
            <v>0</v>
          </cell>
          <cell r="H15545" t="str">
            <v>0</v>
          </cell>
          <cell r="I15545" t="str">
            <v>No</v>
          </cell>
        </row>
        <row r="15546">
          <cell r="A15546" t="str">
            <v>05-123-37266</v>
          </cell>
          <cell r="B15546" t="str">
            <v>1/26/2022</v>
          </cell>
          <cell r="C15546" t="str">
            <v>Light</v>
          </cell>
          <cell r="D15546" t="str">
            <v>HIGHPOINT OPERATING CORPORATION</v>
          </cell>
          <cell r="E15546" t="str">
            <v>10071</v>
          </cell>
          <cell r="F15546" t="str">
            <v>WELD                                123 NENW 23 6N62W 6</v>
          </cell>
          <cell r="G15546" t="str">
            <v>0</v>
          </cell>
          <cell r="H15546" t="str">
            <v>0</v>
          </cell>
          <cell r="I15546" t="str">
            <v>No</v>
          </cell>
        </row>
        <row r="15547">
          <cell r="A15547" t="str">
            <v>05-123-37267</v>
          </cell>
          <cell r="B15547" t="str">
            <v>7/12/2021</v>
          </cell>
          <cell r="C15547" t="str">
            <v>Light</v>
          </cell>
          <cell r="D15547" t="str">
            <v>BONANZA CREEK ENERGY OPERATING COMPANY LLC</v>
          </cell>
          <cell r="E15547" t="str">
            <v>8960</v>
          </cell>
          <cell r="F15547" t="str">
            <v>WELD                                123 NENE 32 5N62W 6</v>
          </cell>
          <cell r="G15547" t="str">
            <v>0</v>
          </cell>
          <cell r="H15547" t="str">
            <v>0</v>
          </cell>
          <cell r="I15547" t="str">
            <v>No</v>
          </cell>
        </row>
        <row r="15548">
          <cell r="A15548" t="str">
            <v>05-123-37268</v>
          </cell>
          <cell r="B15548" t="str">
            <v>8/24/2021</v>
          </cell>
          <cell r="C15548" t="str">
            <v>Light</v>
          </cell>
          <cell r="D15548" t="str">
            <v>HIGHPOINT OPERATING CORPORATION</v>
          </cell>
          <cell r="E15548" t="str">
            <v>10071</v>
          </cell>
          <cell r="F15548" t="str">
            <v>WELD                                123 NENW 23 6N62W 6</v>
          </cell>
          <cell r="G15548" t="str">
            <v>0</v>
          </cell>
          <cell r="H15548" t="str">
            <v>0</v>
          </cell>
          <cell r="I15548" t="str">
            <v>No</v>
          </cell>
        </row>
        <row r="15549">
          <cell r="A15549" t="str">
            <v>05-123-37268</v>
          </cell>
          <cell r="B15549" t="str">
            <v>1/26/2022</v>
          </cell>
          <cell r="C15549" t="str">
            <v>Light</v>
          </cell>
          <cell r="D15549" t="str">
            <v>HIGHPOINT OPERATING CORPORATION</v>
          </cell>
          <cell r="E15549" t="str">
            <v>10071</v>
          </cell>
          <cell r="F15549" t="str">
            <v>WELD                                123 NENW 23 6N62W 6</v>
          </cell>
          <cell r="G15549" t="str">
            <v>0</v>
          </cell>
          <cell r="H15549" t="str">
            <v>0</v>
          </cell>
          <cell r="I15549" t="str">
            <v>No</v>
          </cell>
        </row>
        <row r="15550">
          <cell r="A15550" t="str">
            <v>05-123-37269</v>
          </cell>
          <cell r="B15550" t="str">
            <v>8/24/2021</v>
          </cell>
          <cell r="C15550" t="str">
            <v>Light</v>
          </cell>
          <cell r="D15550" t="str">
            <v>HIGHPOINT OPERATING CORPORATION</v>
          </cell>
          <cell r="E15550" t="str">
            <v>10071</v>
          </cell>
          <cell r="F15550" t="str">
            <v>WELD                                123 NENW 23 6N62W 6</v>
          </cell>
          <cell r="G15550" t="str">
            <v>0</v>
          </cell>
          <cell r="H15550" t="str">
            <v>0</v>
          </cell>
          <cell r="I15550" t="str">
            <v>No</v>
          </cell>
        </row>
        <row r="15551">
          <cell r="A15551" t="str">
            <v>05-123-37269</v>
          </cell>
          <cell r="B15551" t="str">
            <v>1/26/2022</v>
          </cell>
          <cell r="C15551" t="str">
            <v>Light</v>
          </cell>
          <cell r="D15551" t="str">
            <v>HIGHPOINT OPERATING CORPORATION</v>
          </cell>
          <cell r="E15551" t="str">
            <v>10071</v>
          </cell>
          <cell r="F15551" t="str">
            <v>WELD                                123 NENW 23 6N62W 6</v>
          </cell>
          <cell r="G15551" t="str">
            <v>0</v>
          </cell>
          <cell r="H15551" t="str">
            <v>0</v>
          </cell>
          <cell r="I15551" t="str">
            <v>No</v>
          </cell>
        </row>
        <row r="15552">
          <cell r="A15552" t="str">
            <v>05-123-37270</v>
          </cell>
          <cell r="B15552" t="str">
            <v>3/8/2021</v>
          </cell>
          <cell r="C15552" t="str">
            <v>Light</v>
          </cell>
          <cell r="D15552" t="str">
            <v>CRESTONE PEAK RESOURCES OPERATING LLC</v>
          </cell>
          <cell r="E15552" t="str">
            <v>10633</v>
          </cell>
          <cell r="F15552" t="str">
            <v>WELD                                123 NENE 34 3N66W 6</v>
          </cell>
          <cell r="G15552" t="str">
            <v>-3</v>
          </cell>
          <cell r="H15552" t="str">
            <v>0</v>
          </cell>
          <cell r="I15552" t="str">
            <v>No</v>
          </cell>
        </row>
        <row r="15553">
          <cell r="A15553" t="str">
            <v>05-123-37271</v>
          </cell>
          <cell r="B15553" t="str">
            <v>5/18/2021</v>
          </cell>
          <cell r="C15553" t="str">
            <v>Full</v>
          </cell>
          <cell r="D15553" t="str">
            <v>PDC ENERGY INC</v>
          </cell>
          <cell r="E15553" t="str">
            <v>69175</v>
          </cell>
          <cell r="F15553" t="str">
            <v>EATON / WELD                                123 SESE 6 6N65W 6</v>
          </cell>
          <cell r="G15553" t="str">
            <v>0</v>
          </cell>
          <cell r="H15553" t="str">
            <v>0</v>
          </cell>
          <cell r="I15553" t="str">
            <v>No</v>
          </cell>
        </row>
        <row r="15554">
          <cell r="A15554" t="str">
            <v>05-123-37271</v>
          </cell>
          <cell r="B15554" t="str">
            <v>3/1/2022</v>
          </cell>
          <cell r="C15554" t="str">
            <v>Full</v>
          </cell>
          <cell r="D15554" t="str">
            <v>PDC ENERGY INC</v>
          </cell>
          <cell r="E15554" t="str">
            <v>69175</v>
          </cell>
          <cell r="F15554" t="str">
            <v>EATON / WELD                                123 SESE 6 6N65W 6</v>
          </cell>
          <cell r="G15554" t="str">
            <v>0</v>
          </cell>
          <cell r="H15554" t="str">
            <v>0</v>
          </cell>
          <cell r="I15554" t="str">
            <v>No</v>
          </cell>
        </row>
        <row r="15555">
          <cell r="A15555" t="str">
            <v>05-123-37272</v>
          </cell>
          <cell r="B15555" t="str">
            <v>5/15/2021</v>
          </cell>
          <cell r="C15555" t="str">
            <v>Form 17</v>
          </cell>
          <cell r="D15555" t="str">
            <v xml:space="preserve">PDC ENERGY INC                                    </v>
          </cell>
          <cell r="E15555" t="str">
            <v>69175</v>
          </cell>
          <cell r="F15555" t="str">
            <v>EATON / WELD                                123 SESE 6 6N65W 6</v>
          </cell>
          <cell r="G15555" t="str">
            <v>0</v>
          </cell>
          <cell r="H15555" t="str">
            <v xml:space="preserve">0     </v>
          </cell>
          <cell r="I15555" t="str">
            <v>No</v>
          </cell>
        </row>
        <row r="15556">
          <cell r="A15556" t="str">
            <v>05-123-37272</v>
          </cell>
          <cell r="B15556" t="str">
            <v>3/8/2022</v>
          </cell>
          <cell r="C15556" t="str">
            <v>Full</v>
          </cell>
          <cell r="D15556" t="str">
            <v>PDC ENERGY INC</v>
          </cell>
          <cell r="E15556" t="str">
            <v>69175</v>
          </cell>
          <cell r="F15556" t="str">
            <v>EATON / WELD                                123 SESE 6 6N65W 6</v>
          </cell>
          <cell r="G15556" t="str">
            <v>0</v>
          </cell>
          <cell r="H15556" t="str">
            <v>0</v>
          </cell>
          <cell r="I15556" t="str">
            <v>No</v>
          </cell>
        </row>
        <row r="15557">
          <cell r="A15557" t="str">
            <v>05-123-37273</v>
          </cell>
          <cell r="B15557" t="str">
            <v>5/18/2021</v>
          </cell>
          <cell r="C15557" t="str">
            <v>Form 17</v>
          </cell>
          <cell r="D15557" t="str">
            <v xml:space="preserve">PDC ENERGY INC                                    </v>
          </cell>
          <cell r="E15557" t="str">
            <v>69175</v>
          </cell>
          <cell r="F15557" t="str">
            <v>EATON / WELD                                123 SESE 6 6N65W 6</v>
          </cell>
          <cell r="G15557" t="str">
            <v>1</v>
          </cell>
          <cell r="H15557" t="str">
            <v xml:space="preserve">0     </v>
          </cell>
          <cell r="I15557" t="str">
            <v>No</v>
          </cell>
        </row>
        <row r="15558">
          <cell r="A15558" t="str">
            <v>05-123-37273</v>
          </cell>
          <cell r="B15558" t="str">
            <v>3/8/2022</v>
          </cell>
          <cell r="C15558" t="str">
            <v>Full</v>
          </cell>
          <cell r="D15558" t="str">
            <v>PDC ENERGY INC</v>
          </cell>
          <cell r="E15558" t="str">
            <v>69175</v>
          </cell>
          <cell r="F15558" t="str">
            <v>EATON / WELD                                123 SESE 6 6N65W 6</v>
          </cell>
          <cell r="G15558" t="str">
            <v>0</v>
          </cell>
          <cell r="H15558" t="str">
            <v>0</v>
          </cell>
          <cell r="I15558" t="str">
            <v>No</v>
          </cell>
        </row>
        <row r="15559">
          <cell r="A15559" t="str">
            <v>05-123-37274</v>
          </cell>
          <cell r="B15559" t="str">
            <v>6/5/2021</v>
          </cell>
          <cell r="C15559" t="str">
            <v>LIGHT</v>
          </cell>
          <cell r="D15559" t="str">
            <v>NOBLE ENERGY INC</v>
          </cell>
          <cell r="E15559" t="str">
            <v>100322</v>
          </cell>
          <cell r="F15559" t="str">
            <v>WELD                                123 SWSW 36 7N63W 6</v>
          </cell>
          <cell r="G15559" t="str">
            <v>0</v>
          </cell>
          <cell r="H15559" t="str">
            <v>0</v>
          </cell>
          <cell r="I15559" t="str">
            <v>No</v>
          </cell>
        </row>
        <row r="15560">
          <cell r="A15560" t="str">
            <v>05-123-37275</v>
          </cell>
          <cell r="B15560" t="str">
            <v>6/5/2021</v>
          </cell>
          <cell r="C15560" t="str">
            <v>LIGHT</v>
          </cell>
          <cell r="D15560" t="str">
            <v>NOBLE ENERGY INC</v>
          </cell>
          <cell r="E15560" t="str">
            <v>100322</v>
          </cell>
          <cell r="F15560" t="str">
            <v>WELD                                123 SWSW 36 7N63W 6</v>
          </cell>
          <cell r="G15560" t="str">
            <v>0</v>
          </cell>
          <cell r="H15560" t="str">
            <v>0</v>
          </cell>
          <cell r="I15560" t="str">
            <v>No</v>
          </cell>
        </row>
        <row r="15561">
          <cell r="A15561" t="str">
            <v>05-123-37276</v>
          </cell>
          <cell r="B15561" t="str">
            <v>10/2/2021</v>
          </cell>
          <cell r="C15561" t="str">
            <v>Full</v>
          </cell>
          <cell r="D15561" t="str">
            <v>PDC ENERGY INC</v>
          </cell>
          <cell r="E15561" t="str">
            <v>69175</v>
          </cell>
          <cell r="F15561" t="str">
            <v>EATON / WELD                                123 SWNE 1 6N66W 6</v>
          </cell>
          <cell r="G15561" t="str">
            <v>0</v>
          </cell>
          <cell r="H15561" t="str">
            <v>0</v>
          </cell>
          <cell r="I15561" t="str">
            <v>No</v>
          </cell>
        </row>
        <row r="15562">
          <cell r="A15562" t="str">
            <v>05-123-37277</v>
          </cell>
          <cell r="B15562" t="str">
            <v>10/2/2021</v>
          </cell>
          <cell r="C15562" t="str">
            <v>Full</v>
          </cell>
          <cell r="D15562" t="str">
            <v>PDC ENERGY INC</v>
          </cell>
          <cell r="E15562" t="str">
            <v>69175</v>
          </cell>
          <cell r="F15562" t="str">
            <v>EATON / WELD                                123 SWNE 1 6N66W 6</v>
          </cell>
          <cell r="G15562" t="str">
            <v>4</v>
          </cell>
          <cell r="H15562" t="str">
            <v>0</v>
          </cell>
          <cell r="I15562" t="str">
            <v>No</v>
          </cell>
        </row>
        <row r="15563">
          <cell r="A15563" t="str">
            <v>05-123-37278</v>
          </cell>
          <cell r="B15563" t="str">
            <v>6/13/2021</v>
          </cell>
          <cell r="C15563" t="str">
            <v>LIGHT</v>
          </cell>
          <cell r="D15563" t="str">
            <v>NOBLE ENERGY INC</v>
          </cell>
          <cell r="E15563" t="str">
            <v>100322</v>
          </cell>
          <cell r="F15563" t="str">
            <v>WELD                                123 SWSW 36 7N63W 6</v>
          </cell>
          <cell r="G15563" t="str">
            <v>0</v>
          </cell>
          <cell r="H15563" t="str">
            <v>0</v>
          </cell>
          <cell r="I15563" t="str">
            <v>No</v>
          </cell>
        </row>
        <row r="15564">
          <cell r="A15564" t="str">
            <v>05-123-37283</v>
          </cell>
          <cell r="B15564" t="str">
            <v>10/12/2021</v>
          </cell>
          <cell r="C15564" t="str">
            <v>Form 17</v>
          </cell>
          <cell r="D15564" t="str">
            <v xml:space="preserve">VERDAD RESOURCES LLC                              </v>
          </cell>
          <cell r="E15564" t="str">
            <v>10651</v>
          </cell>
          <cell r="F15564" t="str">
            <v>WELD                                123 NWNW 20 9N58W 6</v>
          </cell>
          <cell r="G15564" t="str">
            <v>0</v>
          </cell>
          <cell r="H15564" t="str">
            <v xml:space="preserve">0     </v>
          </cell>
          <cell r="I15564" t="str">
            <v>No</v>
          </cell>
        </row>
        <row r="15565">
          <cell r="A15565" t="str">
            <v>05-123-37286</v>
          </cell>
          <cell r="B15565" t="str">
            <v>7/20/2021</v>
          </cell>
          <cell r="C15565" t="str">
            <v>Light</v>
          </cell>
          <cell r="D15565" t="str">
            <v>BONANZA CREEK ENERGY OPERATING COMPANY LLC</v>
          </cell>
          <cell r="E15565" t="str">
            <v>8960</v>
          </cell>
          <cell r="F15565" t="str">
            <v>WELD                                123 NWNW 31 5N62W 6</v>
          </cell>
          <cell r="G15565" t="str">
            <v>0</v>
          </cell>
          <cell r="H15565" t="str">
            <v>0</v>
          </cell>
          <cell r="I15565" t="str">
            <v>No</v>
          </cell>
        </row>
        <row r="15566">
          <cell r="A15566" t="str">
            <v>05-123-37287</v>
          </cell>
          <cell r="B15566" t="str">
            <v>7/30/2021</v>
          </cell>
          <cell r="C15566" t="str">
            <v>Light</v>
          </cell>
          <cell r="D15566" t="str">
            <v>BONANZA CREEK ENERGY OPERATING COMPANY LLC</v>
          </cell>
          <cell r="E15566" t="str">
            <v>8960</v>
          </cell>
          <cell r="F15566" t="str">
            <v>WELD                                123 SWSE 2 4N63W 6</v>
          </cell>
          <cell r="G15566" t="str">
            <v>5</v>
          </cell>
          <cell r="H15566" t="str">
            <v>0</v>
          </cell>
          <cell r="I15566" t="str">
            <v>No</v>
          </cell>
        </row>
        <row r="15567">
          <cell r="A15567" t="str">
            <v>05-123-37288</v>
          </cell>
          <cell r="B15567" t="str">
            <v>7/19/2021</v>
          </cell>
          <cell r="C15567" t="str">
            <v>Light</v>
          </cell>
          <cell r="D15567" t="str">
            <v>BONANZA CREEK ENERGY OPERATING COMPANY LLC</v>
          </cell>
          <cell r="E15567" t="str">
            <v>8960</v>
          </cell>
          <cell r="F15567" t="str">
            <v>WELD                                123 NWNW 30 5N62W 6</v>
          </cell>
          <cell r="G15567" t="str">
            <v>5</v>
          </cell>
          <cell r="H15567" t="str">
            <v>0</v>
          </cell>
          <cell r="I15567" t="str">
            <v>No</v>
          </cell>
        </row>
        <row r="15568">
          <cell r="A15568" t="str">
            <v>05-123-37289</v>
          </cell>
          <cell r="B15568" t="str">
            <v>7/19/2021</v>
          </cell>
          <cell r="C15568" t="str">
            <v>Light</v>
          </cell>
          <cell r="D15568" t="str">
            <v>BONANZA CREEK ENERGY OPERATING COMPANY LLC</v>
          </cell>
          <cell r="E15568" t="str">
            <v>8960</v>
          </cell>
          <cell r="F15568" t="str">
            <v>WELD                                123 NWNW 30 5N62W 6</v>
          </cell>
          <cell r="G15568" t="str">
            <v>0</v>
          </cell>
          <cell r="H15568" t="str">
            <v>0</v>
          </cell>
          <cell r="I15568" t="str">
            <v>No</v>
          </cell>
        </row>
        <row r="15569">
          <cell r="A15569" t="str">
            <v>05-123-37290</v>
          </cell>
          <cell r="B15569" t="str">
            <v>7/30/2021</v>
          </cell>
          <cell r="C15569" t="str">
            <v>Light</v>
          </cell>
          <cell r="D15569" t="str">
            <v>BONANZA CREEK ENERGY OPERATING COMPANY LLC</v>
          </cell>
          <cell r="E15569" t="str">
            <v>8960</v>
          </cell>
          <cell r="F15569" t="str">
            <v>WELD                                123 SWSE 2 4N63W 6</v>
          </cell>
          <cell r="G15569" t="str">
            <v>0</v>
          </cell>
          <cell r="H15569" t="str">
            <v>0</v>
          </cell>
          <cell r="I15569" t="str">
            <v>No</v>
          </cell>
        </row>
        <row r="15570">
          <cell r="A15570" t="str">
            <v>05-123-37291</v>
          </cell>
          <cell r="B15570" t="str">
            <v>7/19/2021</v>
          </cell>
          <cell r="C15570" t="str">
            <v>Light</v>
          </cell>
          <cell r="D15570" t="str">
            <v>BONANZA CREEK ENERGY OPERATING COMPANY LLC</v>
          </cell>
          <cell r="E15570" t="str">
            <v>8960</v>
          </cell>
          <cell r="F15570" t="str">
            <v>WELD                                123 NENW 30 5N62W 6</v>
          </cell>
          <cell r="G15570" t="str">
            <v>0</v>
          </cell>
          <cell r="H15570" t="str">
            <v>0</v>
          </cell>
          <cell r="I15570" t="str">
            <v>No</v>
          </cell>
        </row>
        <row r="15571">
          <cell r="A15571" t="str">
            <v>05-123-37292</v>
          </cell>
          <cell r="B15571" t="str">
            <v>10/2/2021</v>
          </cell>
          <cell r="C15571" t="str">
            <v>Full</v>
          </cell>
          <cell r="D15571" t="str">
            <v>PDC ENERGY INC</v>
          </cell>
          <cell r="E15571" t="str">
            <v>69175</v>
          </cell>
          <cell r="F15571" t="str">
            <v>EATON / WELD                                123 SENE 1 6N66W 6</v>
          </cell>
          <cell r="G15571" t="str">
            <v>0</v>
          </cell>
          <cell r="H15571" t="str">
            <v>0</v>
          </cell>
          <cell r="I15571" t="str">
            <v>No</v>
          </cell>
        </row>
        <row r="15572">
          <cell r="A15572" t="str">
            <v>05-123-37293</v>
          </cell>
          <cell r="B15572" t="str">
            <v>10/2/2021</v>
          </cell>
          <cell r="C15572" t="str">
            <v>Full</v>
          </cell>
          <cell r="D15572" t="str">
            <v>PDC ENERGY INC</v>
          </cell>
          <cell r="E15572" t="str">
            <v>69175</v>
          </cell>
          <cell r="F15572" t="str">
            <v>EATON / WELD                                123 SWNE 1 6N66W 6</v>
          </cell>
          <cell r="G15572" t="str">
            <v>0</v>
          </cell>
          <cell r="H15572" t="str">
            <v>0</v>
          </cell>
          <cell r="I15572" t="str">
            <v>No</v>
          </cell>
        </row>
        <row r="15573">
          <cell r="A15573" t="str">
            <v>05-123-37294</v>
          </cell>
          <cell r="B15573" t="str">
            <v>10/2/2021</v>
          </cell>
          <cell r="C15573" t="str">
            <v>Full</v>
          </cell>
          <cell r="D15573" t="str">
            <v>PDC ENERGY INC</v>
          </cell>
          <cell r="E15573" t="str">
            <v>69175</v>
          </cell>
          <cell r="F15573" t="str">
            <v>EATON / WELD                                123 SENE 1 6N66W 6</v>
          </cell>
          <cell r="G15573" t="str">
            <v>2</v>
          </cell>
          <cell r="H15573" t="str">
            <v>0</v>
          </cell>
          <cell r="I15573" t="str">
            <v>No</v>
          </cell>
        </row>
        <row r="15574">
          <cell r="A15574" t="str">
            <v>05-123-37296</v>
          </cell>
          <cell r="B15574" t="str">
            <v>9/2/2021</v>
          </cell>
          <cell r="C15574" t="str">
            <v>Full</v>
          </cell>
          <cell r="D15574" t="str">
            <v>PDC ENERGY INC</v>
          </cell>
          <cell r="E15574" t="str">
            <v>69175</v>
          </cell>
          <cell r="F15574" t="str">
            <v>WELD                                123 NENE 34 7N66W 6</v>
          </cell>
          <cell r="G15574" t="str">
            <v>0</v>
          </cell>
          <cell r="H15574" t="str">
            <v>0</v>
          </cell>
          <cell r="I15574" t="str">
            <v>No</v>
          </cell>
        </row>
        <row r="15575">
          <cell r="A15575" t="str">
            <v>05-123-37297</v>
          </cell>
          <cell r="B15575" t="str">
            <v>9/2/2021</v>
          </cell>
          <cell r="C15575" t="str">
            <v>Full</v>
          </cell>
          <cell r="D15575" t="str">
            <v>PDC ENERGY INC</v>
          </cell>
          <cell r="E15575" t="str">
            <v>69175</v>
          </cell>
          <cell r="F15575" t="str">
            <v>WELD                                123 NENE 34 7N66W 6</v>
          </cell>
          <cell r="G15575" t="str">
            <v>0</v>
          </cell>
          <cell r="H15575" t="str">
            <v>0</v>
          </cell>
          <cell r="I15575" t="str">
            <v>No</v>
          </cell>
        </row>
        <row r="15576">
          <cell r="A15576" t="str">
            <v>05-123-37298</v>
          </cell>
          <cell r="B15576" t="str">
            <v>9/2/2021</v>
          </cell>
          <cell r="C15576" t="str">
            <v>Full</v>
          </cell>
          <cell r="D15576" t="str">
            <v>PDC ENERGY INC</v>
          </cell>
          <cell r="E15576" t="str">
            <v>69175</v>
          </cell>
          <cell r="F15576" t="str">
            <v>WELD                                123 NENE 34 7N66W 6</v>
          </cell>
          <cell r="G15576" t="str">
            <v>0</v>
          </cell>
          <cell r="H15576" t="str">
            <v>0</v>
          </cell>
          <cell r="I15576" t="str">
            <v>No</v>
          </cell>
        </row>
        <row r="15577">
          <cell r="A15577" t="str">
            <v>05-123-37299</v>
          </cell>
          <cell r="B15577" t="str">
            <v>9/2/2021</v>
          </cell>
          <cell r="C15577" t="str">
            <v>Full</v>
          </cell>
          <cell r="D15577" t="str">
            <v>PDC ENERGY INC</v>
          </cell>
          <cell r="E15577" t="str">
            <v>69175</v>
          </cell>
          <cell r="F15577" t="str">
            <v>WELD                                123 NENE 34 7N66W 6</v>
          </cell>
          <cell r="G15577" t="str">
            <v>0</v>
          </cell>
          <cell r="H15577" t="str">
            <v>0</v>
          </cell>
          <cell r="I15577" t="str">
            <v>No</v>
          </cell>
        </row>
        <row r="15578">
          <cell r="A15578" t="str">
            <v>05-123-37300</v>
          </cell>
          <cell r="B15578" t="str">
            <v>2/22/2021</v>
          </cell>
          <cell r="C15578" t="str">
            <v>Light</v>
          </cell>
          <cell r="D15578" t="str">
            <v>CRESTONE PEAK RESOURCES OPERATING LLC</v>
          </cell>
          <cell r="E15578" t="str">
            <v>10633</v>
          </cell>
          <cell r="F15578" t="str">
            <v>WELD                                123 SENE 4 3N68W 6</v>
          </cell>
          <cell r="G15578" t="str">
            <v>41</v>
          </cell>
          <cell r="H15578" t="str">
            <v>0</v>
          </cell>
          <cell r="I15578" t="str">
            <v>No</v>
          </cell>
        </row>
        <row r="15579">
          <cell r="A15579" t="str">
            <v>05-123-37301</v>
          </cell>
          <cell r="B15579" t="str">
            <v>2/22/2021</v>
          </cell>
          <cell r="C15579" t="str">
            <v>Light</v>
          </cell>
          <cell r="D15579" t="str">
            <v>CRESTONE PEAK RESOURCES OPERATING LLC</v>
          </cell>
          <cell r="E15579" t="str">
            <v>10633</v>
          </cell>
          <cell r="F15579" t="str">
            <v>WELD                                123 SENE 4 3N68W 6</v>
          </cell>
          <cell r="G15579" t="str">
            <v>0</v>
          </cell>
          <cell r="H15579" t="str">
            <v>0</v>
          </cell>
          <cell r="I15579" t="str">
            <v>No</v>
          </cell>
        </row>
        <row r="15580">
          <cell r="A15580" t="str">
            <v>05-123-37302</v>
          </cell>
          <cell r="B15580" t="str">
            <v>2/22/2021</v>
          </cell>
          <cell r="C15580" t="str">
            <v>Light</v>
          </cell>
          <cell r="D15580" t="str">
            <v>CRESTONE PEAK RESOURCES OPERATING LLC</v>
          </cell>
          <cell r="E15580" t="str">
            <v>10633</v>
          </cell>
          <cell r="F15580" t="str">
            <v>WELD                                123 SENE 4 3N68W 6</v>
          </cell>
          <cell r="G15580" t="str">
            <v>2</v>
          </cell>
          <cell r="H15580" t="str">
            <v>0</v>
          </cell>
          <cell r="I15580" t="str">
            <v>No</v>
          </cell>
        </row>
        <row r="15581">
          <cell r="A15581" t="str">
            <v>05-123-37303</v>
          </cell>
          <cell r="B15581" t="str">
            <v>2/22/2021</v>
          </cell>
          <cell r="C15581" t="str">
            <v>Light</v>
          </cell>
          <cell r="D15581" t="str">
            <v>CRESTONE PEAK RESOURCES OPERATING LLC</v>
          </cell>
          <cell r="E15581" t="str">
            <v>10633</v>
          </cell>
          <cell r="F15581" t="str">
            <v>WELD                                123 SENE 4 3N68W 6</v>
          </cell>
          <cell r="G15581" t="str">
            <v>0</v>
          </cell>
          <cell r="H15581" t="str">
            <v>0</v>
          </cell>
          <cell r="I15581" t="str">
            <v>No</v>
          </cell>
        </row>
        <row r="15582">
          <cell r="A15582" t="str">
            <v>05-123-37304</v>
          </cell>
          <cell r="B15582" t="str">
            <v>2/22/2021</v>
          </cell>
          <cell r="C15582" t="str">
            <v>Light</v>
          </cell>
          <cell r="D15582" t="str">
            <v>CRESTONE PEAK RESOURCES OPERATING LLC</v>
          </cell>
          <cell r="E15582" t="str">
            <v>10633</v>
          </cell>
          <cell r="F15582" t="str">
            <v>WELD                                123 SENE 4 3N68W 6</v>
          </cell>
          <cell r="G15582" t="str">
            <v>-4</v>
          </cell>
          <cell r="H15582" t="str">
            <v>0</v>
          </cell>
          <cell r="I15582" t="str">
            <v>No</v>
          </cell>
        </row>
        <row r="15583">
          <cell r="A15583" t="str">
            <v>05-123-37305</v>
          </cell>
          <cell r="B15583" t="str">
            <v>2/22/2021</v>
          </cell>
          <cell r="C15583" t="str">
            <v>Light</v>
          </cell>
          <cell r="D15583" t="str">
            <v>CRESTONE PEAK RESOURCES OPERATING LLC</v>
          </cell>
          <cell r="E15583" t="str">
            <v>10633</v>
          </cell>
          <cell r="F15583" t="str">
            <v>WELD                                123 SENE 4 3N68W 6</v>
          </cell>
          <cell r="G15583" t="str">
            <v>-4</v>
          </cell>
          <cell r="H15583" t="str">
            <v>0</v>
          </cell>
          <cell r="I15583" t="str">
            <v>No</v>
          </cell>
        </row>
        <row r="15584">
          <cell r="A15584" t="str">
            <v>05-123-37306</v>
          </cell>
          <cell r="B15584" t="str">
            <v>2/22/2021</v>
          </cell>
          <cell r="C15584" t="str">
            <v>Light</v>
          </cell>
          <cell r="D15584" t="str">
            <v>CRESTONE PEAK RESOURCES OPERATING LLC</v>
          </cell>
          <cell r="E15584" t="str">
            <v>10633</v>
          </cell>
          <cell r="F15584" t="str">
            <v>WELD                                123 SENE 4 3N68W 6</v>
          </cell>
          <cell r="G15584" t="str">
            <v>-2</v>
          </cell>
          <cell r="H15584" t="str">
            <v>0</v>
          </cell>
          <cell r="I15584" t="str">
            <v>No</v>
          </cell>
        </row>
        <row r="15585">
          <cell r="A15585" t="str">
            <v>05-123-37307</v>
          </cell>
          <cell r="B15585" t="str">
            <v>2/22/2021</v>
          </cell>
          <cell r="C15585" t="str">
            <v>Light</v>
          </cell>
          <cell r="D15585" t="str">
            <v>CRESTONE PEAK RESOURCES OPERATING LLC</v>
          </cell>
          <cell r="E15585" t="str">
            <v>10633</v>
          </cell>
          <cell r="F15585" t="str">
            <v>WELD                                123 SENE 4 3N68W 6</v>
          </cell>
          <cell r="G15585" t="str">
            <v>0</v>
          </cell>
          <cell r="H15585" t="str">
            <v>0</v>
          </cell>
          <cell r="I15585" t="str">
            <v>No</v>
          </cell>
        </row>
        <row r="15586">
          <cell r="A15586" t="str">
            <v>05-123-37309</v>
          </cell>
          <cell r="B15586" t="str">
            <v>4/10/2021</v>
          </cell>
          <cell r="C15586" t="str">
            <v>Full</v>
          </cell>
          <cell r="D15586" t="str">
            <v>PDC ENERGY INC</v>
          </cell>
          <cell r="E15586" t="str">
            <v>69175</v>
          </cell>
          <cell r="F15586" t="str">
            <v>EVANS / WELD                                123 NWNE 2 4N66W 6</v>
          </cell>
          <cell r="G15586" t="str">
            <v>0</v>
          </cell>
          <cell r="H15586" t="str">
            <v>0</v>
          </cell>
          <cell r="I15586" t="str">
            <v>No</v>
          </cell>
        </row>
        <row r="15587">
          <cell r="A15587" t="str">
            <v>05-123-37310</v>
          </cell>
          <cell r="B15587" t="str">
            <v>4/11/2021</v>
          </cell>
          <cell r="C15587" t="str">
            <v>Full</v>
          </cell>
          <cell r="D15587" t="str">
            <v>PDC ENERGY INC</v>
          </cell>
          <cell r="E15587" t="str">
            <v>69175</v>
          </cell>
          <cell r="F15587" t="str">
            <v>EVANS / WELD                                123 NWNE 2 4N66W 6</v>
          </cell>
          <cell r="G15587" t="str">
            <v>0</v>
          </cell>
          <cell r="H15587" t="str">
            <v>0</v>
          </cell>
          <cell r="I15587" t="str">
            <v>No</v>
          </cell>
        </row>
        <row r="15588">
          <cell r="A15588" t="str">
            <v>05-123-37311</v>
          </cell>
          <cell r="B15588" t="str">
            <v>4/11/2021</v>
          </cell>
          <cell r="C15588" t="str">
            <v>Full</v>
          </cell>
          <cell r="D15588" t="str">
            <v>PDC ENERGY INC</v>
          </cell>
          <cell r="E15588" t="str">
            <v>69175</v>
          </cell>
          <cell r="F15588" t="str">
            <v>EVANS / WELD                                123 NWNE 2 4N66W 6</v>
          </cell>
          <cell r="G15588" t="str">
            <v>0</v>
          </cell>
          <cell r="H15588" t="str">
            <v>0</v>
          </cell>
          <cell r="I15588" t="str">
            <v>No</v>
          </cell>
        </row>
        <row r="15589">
          <cell r="A15589" t="str">
            <v>05-123-37312</v>
          </cell>
          <cell r="B15589" t="str">
            <v>4/10/2021</v>
          </cell>
          <cell r="C15589" t="str">
            <v>Full</v>
          </cell>
          <cell r="D15589" t="str">
            <v>PDC ENERGY INC</v>
          </cell>
          <cell r="E15589" t="str">
            <v>69175</v>
          </cell>
          <cell r="F15589" t="str">
            <v>EVANS / WELD                                123 NWNE 2 4N66W 6</v>
          </cell>
          <cell r="G15589" t="str">
            <v>0</v>
          </cell>
          <cell r="H15589" t="str">
            <v>0</v>
          </cell>
          <cell r="I15589" t="str">
            <v>No</v>
          </cell>
        </row>
        <row r="15590">
          <cell r="A15590" t="str">
            <v>05-123-37321</v>
          </cell>
          <cell r="B15590" t="str">
            <v>4/6/2021</v>
          </cell>
          <cell r="C15590" t="str">
            <v>LIGHT</v>
          </cell>
          <cell r="D15590" t="str">
            <v>NOBLE ENERGY INC</v>
          </cell>
          <cell r="E15590" t="str">
            <v>100322</v>
          </cell>
          <cell r="F15590" t="str">
            <v>WELD                                123 NWSW 2 5N64W 6</v>
          </cell>
          <cell r="G15590" t="str">
            <v>0</v>
          </cell>
          <cell r="H15590" t="str">
            <v>0</v>
          </cell>
          <cell r="I15590" t="str">
            <v>No</v>
          </cell>
        </row>
        <row r="15591">
          <cell r="A15591" t="str">
            <v>05-123-37322</v>
          </cell>
          <cell r="B15591" t="str">
            <v>3/27/2021</v>
          </cell>
          <cell r="C15591" t="str">
            <v>LIGHT</v>
          </cell>
          <cell r="D15591" t="str">
            <v>NOBLE ENERGY INC</v>
          </cell>
          <cell r="E15591" t="str">
            <v>100322</v>
          </cell>
          <cell r="F15591" t="str">
            <v>WELD                                123 NWSW 2 5N64W 6</v>
          </cell>
          <cell r="G15591" t="str">
            <v>1</v>
          </cell>
          <cell r="H15591" t="str">
            <v>0</v>
          </cell>
          <cell r="I15591" t="str">
            <v>No</v>
          </cell>
        </row>
        <row r="15592">
          <cell r="A15592" t="str">
            <v>05-123-37323</v>
          </cell>
          <cell r="B15592" t="str">
            <v>4/17/2021</v>
          </cell>
          <cell r="C15592" t="str">
            <v>LIGHT</v>
          </cell>
          <cell r="D15592" t="str">
            <v>NOBLE ENERGY INC</v>
          </cell>
          <cell r="E15592" t="str">
            <v>100322</v>
          </cell>
          <cell r="F15592" t="str">
            <v>WELD                                123 NWSW 2 5N64W 6</v>
          </cell>
          <cell r="G15592" t="str">
            <v>0</v>
          </cell>
          <cell r="H15592" t="str">
            <v>0</v>
          </cell>
          <cell r="I15592" t="str">
            <v>No</v>
          </cell>
        </row>
        <row r="15593">
          <cell r="A15593" t="str">
            <v>05-123-37324</v>
          </cell>
          <cell r="B15593" t="str">
            <v>4/6/2021</v>
          </cell>
          <cell r="C15593" t="str">
            <v>LIGHT</v>
          </cell>
          <cell r="D15593" t="str">
            <v>NOBLE ENERGY INC</v>
          </cell>
          <cell r="E15593" t="str">
            <v>100322</v>
          </cell>
          <cell r="F15593" t="str">
            <v>WELD                                123 NWSW 2 5N64W 6</v>
          </cell>
          <cell r="G15593" t="str">
            <v>0</v>
          </cell>
          <cell r="H15593" t="str">
            <v>0</v>
          </cell>
          <cell r="I15593" t="str">
            <v>No</v>
          </cell>
        </row>
        <row r="15594">
          <cell r="A15594" t="str">
            <v>05-123-37325</v>
          </cell>
          <cell r="B15594" t="str">
            <v>4/6/2021</v>
          </cell>
          <cell r="C15594" t="str">
            <v>LIGHT</v>
          </cell>
          <cell r="D15594" t="str">
            <v>NOBLE ENERGY INC</v>
          </cell>
          <cell r="E15594" t="str">
            <v>100322</v>
          </cell>
          <cell r="F15594" t="str">
            <v>WELD                                123 NWSW 2 5N64W 6</v>
          </cell>
          <cell r="G15594" t="str">
            <v>0</v>
          </cell>
          <cell r="H15594" t="str">
            <v>0</v>
          </cell>
          <cell r="I15594" t="str">
            <v>No</v>
          </cell>
        </row>
        <row r="15595">
          <cell r="A15595" t="str">
            <v>05-123-37326</v>
          </cell>
          <cell r="B15595" t="str">
            <v>4/6/2021</v>
          </cell>
          <cell r="C15595" t="str">
            <v>LIGHT</v>
          </cell>
          <cell r="D15595" t="str">
            <v>NOBLE ENERGY INC</v>
          </cell>
          <cell r="E15595" t="str">
            <v>100322</v>
          </cell>
          <cell r="F15595" t="str">
            <v>WELD                                123 NWSW 2 5N64W 6</v>
          </cell>
          <cell r="G15595" t="str">
            <v>0</v>
          </cell>
          <cell r="H15595" t="str">
            <v>0</v>
          </cell>
          <cell r="I15595" t="str">
            <v>No</v>
          </cell>
        </row>
        <row r="15596">
          <cell r="A15596" t="str">
            <v>05-123-37327</v>
          </cell>
          <cell r="B15596" t="str">
            <v>3/27/2021</v>
          </cell>
          <cell r="C15596" t="str">
            <v>LIGHT</v>
          </cell>
          <cell r="D15596" t="str">
            <v>NOBLE ENERGY INC</v>
          </cell>
          <cell r="E15596" t="str">
            <v>100322</v>
          </cell>
          <cell r="F15596" t="str">
            <v>WELD                                123 NWSW 2 5N64W 6</v>
          </cell>
          <cell r="G15596" t="str">
            <v>0</v>
          </cell>
          <cell r="H15596" t="str">
            <v>0</v>
          </cell>
          <cell r="I15596" t="str">
            <v>No</v>
          </cell>
        </row>
        <row r="15597">
          <cell r="A15597" t="str">
            <v>05-123-37328</v>
          </cell>
          <cell r="B15597" t="str">
            <v>4/15/2021</v>
          </cell>
          <cell r="C15597" t="str">
            <v>LIGHT</v>
          </cell>
          <cell r="D15597" t="str">
            <v>NOBLE ENERGY INC</v>
          </cell>
          <cell r="E15597" t="str">
            <v>100322</v>
          </cell>
          <cell r="F15597" t="str">
            <v>WELD                                123 NWSW 2 5N64W 6</v>
          </cell>
          <cell r="G15597" t="str">
            <v>0</v>
          </cell>
          <cell r="H15597" t="str">
            <v>0</v>
          </cell>
          <cell r="I15597" t="str">
            <v>No</v>
          </cell>
        </row>
        <row r="15598">
          <cell r="A15598" t="str">
            <v>05-123-37329</v>
          </cell>
          <cell r="B15598" t="str">
            <v>3/2/2021</v>
          </cell>
          <cell r="C15598" t="str">
            <v>Full</v>
          </cell>
          <cell r="D15598" t="str">
            <v>PDC ENERGY INC</v>
          </cell>
          <cell r="E15598" t="str">
            <v>69175</v>
          </cell>
          <cell r="F15598" t="str">
            <v>WELD                                123 NENE 33 7N65W 6</v>
          </cell>
          <cell r="G15598" t="str">
            <v>0</v>
          </cell>
          <cell r="H15598" t="str">
            <v>0</v>
          </cell>
          <cell r="I15598" t="str">
            <v>No</v>
          </cell>
        </row>
        <row r="15599">
          <cell r="A15599" t="str">
            <v>05-123-37329</v>
          </cell>
          <cell r="B15599" t="str">
            <v>2/21/2022</v>
          </cell>
          <cell r="C15599" t="str">
            <v>Full</v>
          </cell>
          <cell r="D15599" t="str">
            <v>PDC ENERGY INC</v>
          </cell>
          <cell r="E15599" t="str">
            <v>69175</v>
          </cell>
          <cell r="F15599" t="str">
            <v>WELD                                123 NENE 33 7N65W 6</v>
          </cell>
          <cell r="G15599" t="str">
            <v>0</v>
          </cell>
          <cell r="H15599" t="str">
            <v>0</v>
          </cell>
          <cell r="I15599" t="str">
            <v>No</v>
          </cell>
        </row>
        <row r="15600">
          <cell r="A15600" t="str">
            <v>05-123-37330</v>
          </cell>
          <cell r="B15600" t="str">
            <v>3/2/2021</v>
          </cell>
          <cell r="C15600" t="str">
            <v>Full</v>
          </cell>
          <cell r="D15600" t="str">
            <v>PDC ENERGY INC</v>
          </cell>
          <cell r="E15600" t="str">
            <v>69175</v>
          </cell>
          <cell r="F15600" t="str">
            <v>WELD                                123 NENE 33 7N65W 6</v>
          </cell>
          <cell r="G15600" t="str">
            <v>0</v>
          </cell>
          <cell r="H15600" t="str">
            <v>0</v>
          </cell>
          <cell r="I15600" t="str">
            <v>No</v>
          </cell>
        </row>
        <row r="15601">
          <cell r="A15601" t="str">
            <v>05-123-37330</v>
          </cell>
          <cell r="B15601" t="str">
            <v>2/21/2022</v>
          </cell>
          <cell r="C15601" t="str">
            <v>Full</v>
          </cell>
          <cell r="D15601" t="str">
            <v>PDC ENERGY INC</v>
          </cell>
          <cell r="E15601" t="str">
            <v>69175</v>
          </cell>
          <cell r="F15601" t="str">
            <v>WELD                                123 NENE 33 7N65W 6</v>
          </cell>
          <cell r="G15601" t="str">
            <v>0</v>
          </cell>
          <cell r="H15601" t="str">
            <v>0</v>
          </cell>
          <cell r="I15601" t="str">
            <v>No</v>
          </cell>
        </row>
        <row r="15602">
          <cell r="A15602" t="str">
            <v>05-123-37331</v>
          </cell>
          <cell r="B15602" t="str">
            <v>3/2/2021</v>
          </cell>
          <cell r="C15602" t="str">
            <v>Full</v>
          </cell>
          <cell r="D15602" t="str">
            <v>PDC ENERGY INC</v>
          </cell>
          <cell r="E15602" t="str">
            <v>69175</v>
          </cell>
          <cell r="F15602" t="str">
            <v>WELD                                123 NENE 33 7N65W 6</v>
          </cell>
          <cell r="G15602" t="str">
            <v>0</v>
          </cell>
          <cell r="H15602" t="str">
            <v>0</v>
          </cell>
          <cell r="I15602" t="str">
            <v>No</v>
          </cell>
        </row>
        <row r="15603">
          <cell r="A15603" t="str">
            <v>05-123-37331</v>
          </cell>
          <cell r="B15603" t="str">
            <v>2/21/2022</v>
          </cell>
          <cell r="C15603" t="str">
            <v>Full</v>
          </cell>
          <cell r="D15603" t="str">
            <v>PDC ENERGY INC</v>
          </cell>
          <cell r="E15603" t="str">
            <v>69175</v>
          </cell>
          <cell r="F15603" t="str">
            <v>WELD                                123 NENE 33 7N65W 6</v>
          </cell>
          <cell r="G15603" t="str">
            <v>0</v>
          </cell>
          <cell r="H15603" t="str">
            <v>0</v>
          </cell>
          <cell r="I15603" t="str">
            <v>No</v>
          </cell>
        </row>
        <row r="15604">
          <cell r="A15604" t="str">
            <v>05-123-37332</v>
          </cell>
          <cell r="B15604" t="str">
            <v>3/2/2021</v>
          </cell>
          <cell r="C15604" t="str">
            <v>Full</v>
          </cell>
          <cell r="D15604" t="str">
            <v>PDC ENERGY INC</v>
          </cell>
          <cell r="E15604" t="str">
            <v>69175</v>
          </cell>
          <cell r="F15604" t="str">
            <v>WELD                                123 NENE 33 7N65W 6</v>
          </cell>
          <cell r="G15604" t="str">
            <v>0</v>
          </cell>
          <cell r="H15604" t="str">
            <v>0</v>
          </cell>
          <cell r="I15604" t="str">
            <v>No</v>
          </cell>
        </row>
        <row r="15605">
          <cell r="A15605" t="str">
            <v>05-123-37332</v>
          </cell>
          <cell r="B15605" t="str">
            <v>2/21/2022</v>
          </cell>
          <cell r="C15605" t="str">
            <v>Full</v>
          </cell>
          <cell r="D15605" t="str">
            <v>PDC ENERGY INC</v>
          </cell>
          <cell r="E15605" t="str">
            <v>69175</v>
          </cell>
          <cell r="F15605" t="str">
            <v>WELD                                123 NENE 33 7N65W 6</v>
          </cell>
          <cell r="G15605" t="str">
            <v>0</v>
          </cell>
          <cell r="H15605" t="str">
            <v>0</v>
          </cell>
          <cell r="I15605" t="str">
            <v>No</v>
          </cell>
        </row>
        <row r="15606">
          <cell r="A15606" t="str">
            <v>05-123-37334</v>
          </cell>
          <cell r="B15606" t="str">
            <v>5/21/2021</v>
          </cell>
          <cell r="C15606" t="str">
            <v>Full</v>
          </cell>
          <cell r="D15606" t="str">
            <v>PDC ENERGY INC</v>
          </cell>
          <cell r="E15606" t="str">
            <v>69175</v>
          </cell>
          <cell r="F15606" t="str">
            <v>EVANS / WELD                                123 NWNE 2 4N66W 6</v>
          </cell>
          <cell r="G15606" t="str">
            <v>0</v>
          </cell>
          <cell r="H15606" t="str">
            <v>0</v>
          </cell>
          <cell r="I15606" t="str">
            <v>No</v>
          </cell>
        </row>
        <row r="15607">
          <cell r="A15607" t="str">
            <v>05-123-37336</v>
          </cell>
          <cell r="B15607" t="str">
            <v>3/2/2021</v>
          </cell>
          <cell r="C15607" t="str">
            <v>Full</v>
          </cell>
          <cell r="D15607" t="str">
            <v>PDC ENERGY INC</v>
          </cell>
          <cell r="E15607" t="str">
            <v>69175</v>
          </cell>
          <cell r="F15607" t="str">
            <v>WELD                                123 NENE 33 7N65W 6</v>
          </cell>
          <cell r="G15607" t="str">
            <v>0</v>
          </cell>
          <cell r="H15607" t="str">
            <v>0</v>
          </cell>
          <cell r="I15607" t="str">
            <v>No</v>
          </cell>
        </row>
        <row r="15608">
          <cell r="A15608" t="str">
            <v>05-123-37336</v>
          </cell>
          <cell r="B15608" t="str">
            <v>2/21/2022</v>
          </cell>
          <cell r="C15608" t="str">
            <v>Full</v>
          </cell>
          <cell r="D15608" t="str">
            <v>PDC ENERGY INC</v>
          </cell>
          <cell r="E15608" t="str">
            <v>69175</v>
          </cell>
          <cell r="F15608" t="str">
            <v>WELD                                123 NENE 33 7N65W 6</v>
          </cell>
          <cell r="G15608" t="str">
            <v>0</v>
          </cell>
          <cell r="H15608" t="str">
            <v>0</v>
          </cell>
          <cell r="I15608" t="str">
            <v>No</v>
          </cell>
        </row>
        <row r="15609">
          <cell r="A15609" t="str">
            <v>05-123-37338</v>
          </cell>
          <cell r="B15609" t="str">
            <v>8/16/2021</v>
          </cell>
          <cell r="C15609" t="str">
            <v>Light</v>
          </cell>
          <cell r="D15609" t="str">
            <v>BONANZA CREEK ENERGY OPERATING COMPANY LLC</v>
          </cell>
          <cell r="E15609" t="str">
            <v>8960</v>
          </cell>
          <cell r="F15609" t="str">
            <v>WELD                                123 NENE 29 5N62W 6</v>
          </cell>
          <cell r="G15609" t="str">
            <v>0</v>
          </cell>
          <cell r="H15609" t="str">
            <v>0</v>
          </cell>
          <cell r="I15609" t="str">
            <v>No</v>
          </cell>
        </row>
        <row r="15610">
          <cell r="A15610" t="str">
            <v>05-123-37340</v>
          </cell>
          <cell r="B15610" t="str">
            <v>8/21/2021</v>
          </cell>
          <cell r="C15610" t="str">
            <v>Form 17</v>
          </cell>
          <cell r="D15610" t="str">
            <v xml:space="preserve">PDC ENERGY INC                                    </v>
          </cell>
          <cell r="E15610" t="str">
            <v>69175</v>
          </cell>
          <cell r="F15610" t="str">
            <v>WELD                                123 SWNW 25 5N65W 6</v>
          </cell>
          <cell r="G15610" t="str">
            <v>5</v>
          </cell>
          <cell r="H15610" t="str">
            <v xml:space="preserve">0     </v>
          </cell>
          <cell r="I15610" t="str">
            <v>No</v>
          </cell>
        </row>
        <row r="15611">
          <cell r="A15611" t="str">
            <v>05-123-37346</v>
          </cell>
          <cell r="B15611" t="str">
            <v>6/22/2021</v>
          </cell>
          <cell r="C15611" t="str">
            <v>Full</v>
          </cell>
          <cell r="D15611" t="str">
            <v>PDC ENERGY INC</v>
          </cell>
          <cell r="E15611" t="str">
            <v>69175</v>
          </cell>
          <cell r="F15611" t="str">
            <v>EVANS / WELD                                123 NWNE 2 4N66W 6</v>
          </cell>
          <cell r="G15611" t="str">
            <v>0</v>
          </cell>
          <cell r="H15611" t="str">
            <v>0</v>
          </cell>
          <cell r="I15611" t="str">
            <v>No</v>
          </cell>
        </row>
        <row r="15612">
          <cell r="A15612" t="str">
            <v>05-123-37346</v>
          </cell>
          <cell r="B15612" t="str">
            <v>8/10/2021</v>
          </cell>
          <cell r="C15612" t="str">
            <v>Form 17</v>
          </cell>
          <cell r="D15612" t="str">
            <v xml:space="preserve">PDC ENERGY INC                                    </v>
          </cell>
          <cell r="E15612" t="str">
            <v>69175</v>
          </cell>
          <cell r="F15612" t="str">
            <v>EVANS / WELD                                123 NWNE 2 4N66W 6</v>
          </cell>
          <cell r="G15612" t="str">
            <v>0</v>
          </cell>
          <cell r="H15612" t="str">
            <v xml:space="preserve">0     </v>
          </cell>
          <cell r="I15612" t="str">
            <v>No</v>
          </cell>
        </row>
        <row r="15613">
          <cell r="A15613" t="str">
            <v>05-123-37350</v>
          </cell>
          <cell r="B15613" t="str">
            <v>6/22/2021</v>
          </cell>
          <cell r="C15613" t="str">
            <v>Full</v>
          </cell>
          <cell r="D15613" t="str">
            <v>PDC ENERGY INC</v>
          </cell>
          <cell r="E15613" t="str">
            <v>69175</v>
          </cell>
          <cell r="F15613" t="str">
            <v>EVANS / WELD                                123 NWNE 2 4N66W 6</v>
          </cell>
          <cell r="G15613" t="str">
            <v>0</v>
          </cell>
          <cell r="H15613" t="str">
            <v>0</v>
          </cell>
          <cell r="I15613" t="str">
            <v>No</v>
          </cell>
        </row>
        <row r="15614">
          <cell r="A15614" t="str">
            <v>05-123-37350</v>
          </cell>
          <cell r="B15614" t="str">
            <v>8/15/2021</v>
          </cell>
          <cell r="C15614" t="str">
            <v>Form 17</v>
          </cell>
          <cell r="D15614" t="str">
            <v xml:space="preserve">PDC ENERGY INC                                    </v>
          </cell>
          <cell r="E15614" t="str">
            <v>69175</v>
          </cell>
          <cell r="F15614" t="str">
            <v>EVANS / WELD                                123 NWNE 2 4N66W 6</v>
          </cell>
          <cell r="G15614" t="str">
            <v>0</v>
          </cell>
          <cell r="H15614" t="str">
            <v xml:space="preserve">0     </v>
          </cell>
          <cell r="I15614" t="str">
            <v>No</v>
          </cell>
        </row>
        <row r="15615">
          <cell r="A15615" t="str">
            <v>05-123-37352</v>
          </cell>
          <cell r="B15615" t="str">
            <v>3/2/2021</v>
          </cell>
          <cell r="C15615" t="str">
            <v>Full</v>
          </cell>
          <cell r="D15615" t="str">
            <v>PDC ENERGY INC</v>
          </cell>
          <cell r="E15615" t="str">
            <v>69175</v>
          </cell>
          <cell r="F15615" t="str">
            <v>WELD                                123 NENE 33 7N65W 6</v>
          </cell>
          <cell r="G15615" t="str">
            <v>0</v>
          </cell>
          <cell r="H15615" t="str">
            <v>0</v>
          </cell>
          <cell r="I15615" t="str">
            <v>No</v>
          </cell>
        </row>
        <row r="15616">
          <cell r="A15616" t="str">
            <v>05-123-37352</v>
          </cell>
          <cell r="B15616" t="str">
            <v>2/21/2022</v>
          </cell>
          <cell r="C15616" t="str">
            <v>Full</v>
          </cell>
          <cell r="D15616" t="str">
            <v>PDC ENERGY INC</v>
          </cell>
          <cell r="E15616" t="str">
            <v>69175</v>
          </cell>
          <cell r="F15616" t="str">
            <v>WELD                                123 NENE 33 7N65W 6</v>
          </cell>
          <cell r="G15616" t="str">
            <v>0</v>
          </cell>
          <cell r="H15616" t="str">
            <v>0</v>
          </cell>
          <cell r="I15616" t="str">
            <v>No</v>
          </cell>
        </row>
        <row r="15617">
          <cell r="A15617" t="str">
            <v>05-123-37360</v>
          </cell>
          <cell r="B15617" t="str">
            <v>3/2/2021</v>
          </cell>
          <cell r="C15617" t="str">
            <v>Full</v>
          </cell>
          <cell r="D15617" t="str">
            <v>PDC ENERGY INC</v>
          </cell>
          <cell r="E15617" t="str">
            <v>69175</v>
          </cell>
          <cell r="F15617" t="str">
            <v>WELD                                123 NENE 33 7N65W 6</v>
          </cell>
          <cell r="G15617" t="str">
            <v>0</v>
          </cell>
          <cell r="H15617" t="str">
            <v>0</v>
          </cell>
          <cell r="I15617" t="str">
            <v>No</v>
          </cell>
        </row>
        <row r="15618">
          <cell r="A15618" t="str">
            <v>05-123-37360</v>
          </cell>
          <cell r="B15618" t="str">
            <v>2/21/2022</v>
          </cell>
          <cell r="C15618" t="str">
            <v>Full</v>
          </cell>
          <cell r="D15618" t="str">
            <v>PDC ENERGY INC</v>
          </cell>
          <cell r="E15618" t="str">
            <v>69175</v>
          </cell>
          <cell r="F15618" t="str">
            <v>WELD                                123 NENE 33 7N65W 6</v>
          </cell>
          <cell r="G15618" t="str">
            <v>0</v>
          </cell>
          <cell r="H15618" t="str">
            <v>0</v>
          </cell>
          <cell r="I15618" t="str">
            <v>No</v>
          </cell>
        </row>
        <row r="15619">
          <cell r="A15619" t="str">
            <v>05-123-37362</v>
          </cell>
          <cell r="B15619" t="str">
            <v>3/2/2021</v>
          </cell>
          <cell r="C15619" t="str">
            <v>Full</v>
          </cell>
          <cell r="D15619" t="str">
            <v>PDC ENERGY INC</v>
          </cell>
          <cell r="E15619" t="str">
            <v>69175</v>
          </cell>
          <cell r="F15619" t="str">
            <v>WELD                                123 NENE 33 7N65W 6</v>
          </cell>
          <cell r="G15619" t="str">
            <v>0</v>
          </cell>
          <cell r="H15619" t="str">
            <v>0</v>
          </cell>
          <cell r="I15619" t="str">
            <v>No</v>
          </cell>
        </row>
        <row r="15620">
          <cell r="A15620" t="str">
            <v>05-123-37362</v>
          </cell>
          <cell r="B15620" t="str">
            <v>2/21/2022</v>
          </cell>
          <cell r="C15620" t="str">
            <v>Full</v>
          </cell>
          <cell r="D15620" t="str">
            <v>PDC ENERGY INC</v>
          </cell>
          <cell r="E15620" t="str">
            <v>69175</v>
          </cell>
          <cell r="F15620" t="str">
            <v>WELD                                123 NENE 33 7N65W 6</v>
          </cell>
          <cell r="G15620" t="str">
            <v>0</v>
          </cell>
          <cell r="H15620" t="str">
            <v>0</v>
          </cell>
          <cell r="I15620" t="str">
            <v>No</v>
          </cell>
        </row>
        <row r="15621">
          <cell r="A15621" t="str">
            <v>05-123-37363</v>
          </cell>
          <cell r="B15621" t="str">
            <v>8/21/2021</v>
          </cell>
          <cell r="C15621" t="str">
            <v>Form 17</v>
          </cell>
          <cell r="D15621" t="str">
            <v xml:space="preserve">PDC ENERGY INC                                    </v>
          </cell>
          <cell r="E15621" t="str">
            <v>69175</v>
          </cell>
          <cell r="F15621" t="str">
            <v>WELD                                123 SWNW 25 5N65W 6</v>
          </cell>
          <cell r="G15621" t="str">
            <v>8</v>
          </cell>
          <cell r="H15621" t="str">
            <v xml:space="preserve">0     </v>
          </cell>
          <cell r="I15621" t="str">
            <v>No</v>
          </cell>
        </row>
        <row r="15622">
          <cell r="A15622" t="str">
            <v>05-123-37367</v>
          </cell>
          <cell r="B15622" t="str">
            <v>4/18/2021</v>
          </cell>
          <cell r="C15622" t="str">
            <v>LIGHT</v>
          </cell>
          <cell r="D15622" t="str">
            <v>NOBLE ENERGY INC</v>
          </cell>
          <cell r="E15622" t="str">
            <v>100322</v>
          </cell>
          <cell r="F15622" t="str">
            <v>WELD                                123 NENW 15 9N58W 6</v>
          </cell>
          <cell r="G15622" t="str">
            <v>0</v>
          </cell>
          <cell r="H15622" t="str">
            <v>0</v>
          </cell>
          <cell r="I15622" t="str">
            <v>No</v>
          </cell>
        </row>
        <row r="15623">
          <cell r="A15623" t="str">
            <v>05-123-37368</v>
          </cell>
          <cell r="B15623" t="str">
            <v>4/18/2021</v>
          </cell>
          <cell r="C15623" t="str">
            <v>LIGHT</v>
          </cell>
          <cell r="D15623" t="str">
            <v>NOBLE ENERGY INC</v>
          </cell>
          <cell r="E15623" t="str">
            <v>100322</v>
          </cell>
          <cell r="F15623" t="str">
            <v>WELD                                123 NENW 15 9N58W 6</v>
          </cell>
          <cell r="G15623" t="str">
            <v>0</v>
          </cell>
          <cell r="H15623" t="str">
            <v>0</v>
          </cell>
          <cell r="I15623" t="str">
            <v>No</v>
          </cell>
        </row>
        <row r="15624">
          <cell r="A15624" t="str">
            <v>05-123-37369</v>
          </cell>
          <cell r="B15624" t="str">
            <v>4/18/2021</v>
          </cell>
          <cell r="C15624" t="str">
            <v>LIGHT</v>
          </cell>
          <cell r="D15624" t="str">
            <v>NOBLE ENERGY INC</v>
          </cell>
          <cell r="E15624" t="str">
            <v>100322</v>
          </cell>
          <cell r="F15624" t="str">
            <v>WELD                                123 NENW 15 9N58W 6</v>
          </cell>
          <cell r="G15624" t="str">
            <v>0</v>
          </cell>
          <cell r="H15624" t="str">
            <v>0</v>
          </cell>
          <cell r="I15624" t="str">
            <v>No</v>
          </cell>
        </row>
        <row r="15625">
          <cell r="A15625" t="str">
            <v>05-123-37370</v>
          </cell>
          <cell r="B15625" t="str">
            <v>1/20/2021</v>
          </cell>
          <cell r="C15625" t="str">
            <v>Form 17</v>
          </cell>
          <cell r="D15625" t="str">
            <v xml:space="preserve">EXTRACTION OIL &amp;amp; GAS INC                          </v>
          </cell>
          <cell r="E15625" t="str">
            <v>10459</v>
          </cell>
          <cell r="F15625" t="str">
            <v>WELD                                123 NWNW 28 4N68W 6</v>
          </cell>
          <cell r="G15625" t="str">
            <v>68</v>
          </cell>
          <cell r="H15625" t="str">
            <v xml:space="preserve">0     </v>
          </cell>
          <cell r="I15625" t="str">
            <v>No</v>
          </cell>
        </row>
        <row r="15626">
          <cell r="A15626" t="str">
            <v>05-123-37370</v>
          </cell>
          <cell r="B15626" t="str">
            <v>1/20/2021</v>
          </cell>
          <cell r="C15626" t="str">
            <v>Full</v>
          </cell>
          <cell r="D15626" t="str">
            <v>EXTRACTION OIL &amp;amp; GAS INC</v>
          </cell>
          <cell r="E15626" t="str">
            <v>10459</v>
          </cell>
          <cell r="F15626" t="str">
            <v>WELD                                123 NWNW 28 4N68W 6</v>
          </cell>
          <cell r="G15626" t="str">
            <v>68</v>
          </cell>
          <cell r="H15626" t="str">
            <v>0</v>
          </cell>
          <cell r="I15626" t="str">
            <v>No</v>
          </cell>
        </row>
        <row r="15627">
          <cell r="A15627" t="str">
            <v>05-123-37370</v>
          </cell>
          <cell r="B15627" t="str">
            <v>4/29/2021</v>
          </cell>
          <cell r="C15627" t="str">
            <v>Form 17</v>
          </cell>
          <cell r="D15627" t="str">
            <v xml:space="preserve">EXTRACTION OIL &amp;amp; GAS INC                          </v>
          </cell>
          <cell r="E15627" t="str">
            <v>10459</v>
          </cell>
          <cell r="F15627" t="str">
            <v>WELD                                123 NWNW 28 4N68W 6</v>
          </cell>
          <cell r="G15627" t="str">
            <v>79</v>
          </cell>
          <cell r="H15627" t="str">
            <v xml:space="preserve">0     </v>
          </cell>
          <cell r="I15627" t="str">
            <v>Yes</v>
          </cell>
        </row>
        <row r="15628">
          <cell r="A15628" t="str">
            <v>05-123-37370</v>
          </cell>
          <cell r="B15628" t="str">
            <v>4/29/2021</v>
          </cell>
          <cell r="C15628" t="str">
            <v>Full</v>
          </cell>
          <cell r="D15628" t="str">
            <v>EXTRACTION OIL &amp;amp; GAS INC</v>
          </cell>
          <cell r="E15628" t="str">
            <v>10459</v>
          </cell>
          <cell r="F15628" t="str">
            <v>WELD                                123 NWNW 28 4N68W 6</v>
          </cell>
          <cell r="G15628" t="str">
            <v>79</v>
          </cell>
          <cell r="H15628" t="str">
            <v>0</v>
          </cell>
          <cell r="I15628" t="str">
            <v>No</v>
          </cell>
        </row>
        <row r="15629">
          <cell r="A15629" t="str">
            <v>05-123-37370</v>
          </cell>
          <cell r="B15629" t="str">
            <v>10/4/2021</v>
          </cell>
          <cell r="C15629" t="str">
            <v>Form 17</v>
          </cell>
          <cell r="D15629" t="str">
            <v xml:space="preserve">EXTRACTION OIL &amp;amp; GAS INC                          </v>
          </cell>
          <cell r="E15629" t="str">
            <v>10459</v>
          </cell>
          <cell r="F15629" t="str">
            <v>WELD                                123 NWNW 28 4N68W 6</v>
          </cell>
          <cell r="G15629" t="str">
            <v>89</v>
          </cell>
          <cell r="H15629" t="str">
            <v xml:space="preserve">0     </v>
          </cell>
          <cell r="I15629" t="str">
            <v>No</v>
          </cell>
        </row>
        <row r="15630">
          <cell r="A15630" t="str">
            <v>05-123-37370</v>
          </cell>
          <cell r="B15630" t="str">
            <v>10/4/2021</v>
          </cell>
          <cell r="C15630" t="str">
            <v>Full</v>
          </cell>
          <cell r="D15630" t="str">
            <v>EXTRACTION OIL &amp;amp; GAS INC</v>
          </cell>
          <cell r="E15630" t="str">
            <v>10459</v>
          </cell>
          <cell r="F15630" t="str">
            <v>WELD                                123 NWNW 28 4N68W 6</v>
          </cell>
          <cell r="G15630" t="str">
            <v>89</v>
          </cell>
          <cell r="H15630" t="str">
            <v>0</v>
          </cell>
          <cell r="I15630" t="str">
            <v>No</v>
          </cell>
        </row>
        <row r="15631">
          <cell r="A15631" t="str">
            <v>05-123-37371</v>
          </cell>
          <cell r="B15631" t="str">
            <v>1/20/2021</v>
          </cell>
          <cell r="C15631" t="str">
            <v>Form 17</v>
          </cell>
          <cell r="D15631" t="str">
            <v xml:space="preserve">EXTRACTION OIL &amp;amp; GAS INC                          </v>
          </cell>
          <cell r="E15631" t="str">
            <v>10459</v>
          </cell>
          <cell r="F15631" t="str">
            <v>WELD                                123 NWNW 28 4N68W 6</v>
          </cell>
          <cell r="G15631" t="str">
            <v>63</v>
          </cell>
          <cell r="H15631" t="str">
            <v xml:space="preserve">0     </v>
          </cell>
          <cell r="I15631" t="str">
            <v>No</v>
          </cell>
        </row>
        <row r="15632">
          <cell r="A15632" t="str">
            <v>05-123-37371</v>
          </cell>
          <cell r="B15632" t="str">
            <v>1/20/2021</v>
          </cell>
          <cell r="C15632" t="str">
            <v>Full</v>
          </cell>
          <cell r="D15632" t="str">
            <v>EXTRACTION OIL &amp;amp; GAS INC</v>
          </cell>
          <cell r="E15632" t="str">
            <v>10459</v>
          </cell>
          <cell r="F15632" t="str">
            <v>WELD                                123 NWNW 28 4N68W 6</v>
          </cell>
          <cell r="G15632" t="str">
            <v>63</v>
          </cell>
          <cell r="H15632" t="str">
            <v>0</v>
          </cell>
          <cell r="I15632" t="str">
            <v>No</v>
          </cell>
        </row>
        <row r="15633">
          <cell r="A15633" t="str">
            <v>05-123-37371</v>
          </cell>
          <cell r="B15633" t="str">
            <v>4/29/2021</v>
          </cell>
          <cell r="C15633" t="str">
            <v>Form 17</v>
          </cell>
          <cell r="D15633" t="str">
            <v xml:space="preserve">EXTRACTION OIL &amp;amp; GAS INC                          </v>
          </cell>
          <cell r="E15633" t="str">
            <v>10459</v>
          </cell>
          <cell r="F15633" t="str">
            <v>WELD                                123 NWNW 28 4N68W 6</v>
          </cell>
          <cell r="G15633" t="str">
            <v>69</v>
          </cell>
          <cell r="H15633" t="str">
            <v xml:space="preserve">0     </v>
          </cell>
          <cell r="I15633" t="str">
            <v>Yes</v>
          </cell>
        </row>
        <row r="15634">
          <cell r="A15634" t="str">
            <v>05-123-37371</v>
          </cell>
          <cell r="B15634" t="str">
            <v>4/29/2021</v>
          </cell>
          <cell r="C15634" t="str">
            <v>Full</v>
          </cell>
          <cell r="D15634" t="str">
            <v>EXTRACTION OIL &amp;amp; GAS INC</v>
          </cell>
          <cell r="E15634" t="str">
            <v>10459</v>
          </cell>
          <cell r="F15634" t="str">
            <v>WELD                                123 NWNW 28 4N68W 6</v>
          </cell>
          <cell r="G15634" t="str">
            <v>69</v>
          </cell>
          <cell r="H15634" t="str">
            <v>0</v>
          </cell>
          <cell r="I15634" t="str">
            <v>No</v>
          </cell>
        </row>
        <row r="15635">
          <cell r="A15635" t="str">
            <v>05-123-37371</v>
          </cell>
          <cell r="B15635" t="str">
            <v>10/4/2021</v>
          </cell>
          <cell r="C15635" t="str">
            <v>Form 17</v>
          </cell>
          <cell r="D15635" t="str">
            <v xml:space="preserve">EXTRACTION OIL &amp;amp; GAS INC                          </v>
          </cell>
          <cell r="E15635" t="str">
            <v>10459</v>
          </cell>
          <cell r="F15635" t="str">
            <v>WELD                                123 NWNW 28 4N68W 6</v>
          </cell>
          <cell r="G15635" t="str">
            <v>63</v>
          </cell>
          <cell r="H15635" t="str">
            <v xml:space="preserve">0     </v>
          </cell>
          <cell r="I15635" t="str">
            <v>No</v>
          </cell>
        </row>
        <row r="15636">
          <cell r="A15636" t="str">
            <v>05-123-37371</v>
          </cell>
          <cell r="B15636" t="str">
            <v>10/4/2021</v>
          </cell>
          <cell r="C15636" t="str">
            <v>Full</v>
          </cell>
          <cell r="D15636" t="str">
            <v>EXTRACTION OIL &amp;amp; GAS INC</v>
          </cell>
          <cell r="E15636" t="str">
            <v>10459</v>
          </cell>
          <cell r="F15636" t="str">
            <v>WELD                                123 NWNW 28 4N68W 6</v>
          </cell>
          <cell r="G15636" t="str">
            <v>63</v>
          </cell>
          <cell r="H15636" t="str">
            <v>0</v>
          </cell>
          <cell r="I15636" t="str">
            <v>No</v>
          </cell>
        </row>
        <row r="15637">
          <cell r="A15637" t="str">
            <v>05-123-37372</v>
          </cell>
          <cell r="B15637" t="str">
            <v>10/11/2021</v>
          </cell>
          <cell r="C15637" t="str">
            <v>Form 17</v>
          </cell>
          <cell r="D15637" t="str">
            <v xml:space="preserve">VERDAD RESOURCES LLC                              </v>
          </cell>
          <cell r="E15637" t="str">
            <v>10651</v>
          </cell>
          <cell r="F15637" t="str">
            <v>WELD                                123 SWSW 26 8N60W 6</v>
          </cell>
          <cell r="G15637" t="str">
            <v>0</v>
          </cell>
          <cell r="H15637" t="str">
            <v xml:space="preserve">0     </v>
          </cell>
          <cell r="I15637" t="str">
            <v>No</v>
          </cell>
        </row>
        <row r="15638">
          <cell r="A15638" t="str">
            <v>05-123-37373</v>
          </cell>
          <cell r="B15638" t="str">
            <v>10/11/2021</v>
          </cell>
          <cell r="C15638" t="str">
            <v>Form 17</v>
          </cell>
          <cell r="D15638" t="str">
            <v xml:space="preserve">VERDAD RESOURCES LLC                              </v>
          </cell>
          <cell r="E15638" t="str">
            <v>10651</v>
          </cell>
          <cell r="F15638" t="str">
            <v>WELD                                123 SESW 26 8N60W 6</v>
          </cell>
          <cell r="G15638" t="str">
            <v>0</v>
          </cell>
          <cell r="H15638" t="str">
            <v xml:space="preserve">0     </v>
          </cell>
          <cell r="I15638" t="str">
            <v>No</v>
          </cell>
        </row>
        <row r="15639">
          <cell r="A15639" t="str">
            <v>05-123-37374</v>
          </cell>
          <cell r="B15639" t="str">
            <v>2/22/2022</v>
          </cell>
          <cell r="C15639" t="str">
            <v>Form 17</v>
          </cell>
          <cell r="D15639" t="str">
            <v xml:space="preserve">TALLGRASS WATER WESTERN LLC                       </v>
          </cell>
          <cell r="E15639" t="str">
            <v>10608</v>
          </cell>
          <cell r="F15639" t="str">
            <v>WELD                                123 NWSW 16 9N59W 6</v>
          </cell>
          <cell r="G15639" t="str">
            <v>0</v>
          </cell>
          <cell r="H15639" t="str">
            <v xml:space="preserve">0     </v>
          </cell>
          <cell r="I15639" t="str">
            <v>No</v>
          </cell>
        </row>
        <row r="15640">
          <cell r="A15640" t="str">
            <v>05-123-37396</v>
          </cell>
          <cell r="B15640" t="str">
            <v>3/10/2021</v>
          </cell>
          <cell r="C15640" t="str">
            <v>Full</v>
          </cell>
          <cell r="D15640" t="str">
            <v>PDC ENERGY INC</v>
          </cell>
          <cell r="E15640" t="str">
            <v>69175</v>
          </cell>
          <cell r="F15640" t="str">
            <v>FIRESTONE / WELD                                123 SWNW 5 2N68W 6</v>
          </cell>
          <cell r="G15640" t="str">
            <v>0</v>
          </cell>
          <cell r="H15640" t="str">
            <v>0</v>
          </cell>
          <cell r="I15640" t="str">
            <v>No</v>
          </cell>
        </row>
        <row r="15641">
          <cell r="A15641" t="str">
            <v>05-123-37396</v>
          </cell>
          <cell r="B15641" t="str">
            <v>4/27/2021</v>
          </cell>
          <cell r="C15641" t="str">
            <v>Form 17</v>
          </cell>
          <cell r="D15641" t="str">
            <v xml:space="preserve">PDC ENERGY INC                                    </v>
          </cell>
          <cell r="E15641" t="str">
            <v>69175</v>
          </cell>
          <cell r="F15641" t="str">
            <v>FIRESTONE / WELD                                123 SWNW 5 2N68W 6</v>
          </cell>
          <cell r="G15641" t="str">
            <v>19</v>
          </cell>
          <cell r="H15641" t="str">
            <v xml:space="preserve">0     </v>
          </cell>
          <cell r="I15641" t="str">
            <v>No</v>
          </cell>
        </row>
        <row r="15642">
          <cell r="A15642" t="str">
            <v>05-123-37396</v>
          </cell>
          <cell r="B15642" t="str">
            <v>4/27/2021</v>
          </cell>
          <cell r="C15642" t="str">
            <v>Full</v>
          </cell>
          <cell r="D15642" t="str">
            <v>PDC ENERGY INC</v>
          </cell>
          <cell r="E15642" t="str">
            <v>69175</v>
          </cell>
          <cell r="F15642" t="str">
            <v>FIRESTONE / WELD                                123 SWNW 5 2N68W 6</v>
          </cell>
          <cell r="G15642" t="str">
            <v>19</v>
          </cell>
          <cell r="H15642" t="str">
            <v>0</v>
          </cell>
          <cell r="I15642" t="str">
            <v>No</v>
          </cell>
        </row>
        <row r="15643">
          <cell r="A15643" t="str">
            <v>05-123-37396</v>
          </cell>
          <cell r="B15643" t="str">
            <v>7/7/2021</v>
          </cell>
          <cell r="C15643" t="str">
            <v>Form 17</v>
          </cell>
          <cell r="D15643" t="str">
            <v xml:space="preserve">PDC ENERGY INC                                    </v>
          </cell>
          <cell r="E15643" t="str">
            <v>69175</v>
          </cell>
          <cell r="F15643" t="str">
            <v>FIRESTONE / WELD                                123 SWNW 5 2N68W 6</v>
          </cell>
          <cell r="G15643" t="str">
            <v>0</v>
          </cell>
          <cell r="H15643" t="str">
            <v xml:space="preserve">0     </v>
          </cell>
          <cell r="I15643" t="str">
            <v>No</v>
          </cell>
        </row>
        <row r="15644">
          <cell r="A15644" t="str">
            <v>05-123-37397</v>
          </cell>
          <cell r="B15644" t="str">
            <v>3/10/2021</v>
          </cell>
          <cell r="C15644" t="str">
            <v>Full</v>
          </cell>
          <cell r="D15644" t="str">
            <v>PDC ENERGY INC</v>
          </cell>
          <cell r="E15644" t="str">
            <v>69175</v>
          </cell>
          <cell r="F15644" t="str">
            <v>FIRESTONE / WELD                                123 SWNW 5 2N68W 6</v>
          </cell>
          <cell r="G15644" t="str">
            <v>4</v>
          </cell>
          <cell r="H15644" t="str">
            <v>3</v>
          </cell>
          <cell r="I15644" t="str">
            <v>No</v>
          </cell>
        </row>
        <row r="15645">
          <cell r="A15645" t="str">
            <v>05-123-37397</v>
          </cell>
          <cell r="B15645" t="str">
            <v>4/27/2021</v>
          </cell>
          <cell r="C15645" t="str">
            <v>Form 17</v>
          </cell>
          <cell r="D15645" t="str">
            <v xml:space="preserve">PDC ENERGY INC                                    </v>
          </cell>
          <cell r="E15645" t="str">
            <v>69175</v>
          </cell>
          <cell r="F15645" t="str">
            <v>FIRESTONE / WELD                                123 SWNW 5 2N68W 6</v>
          </cell>
          <cell r="G15645" t="str">
            <v>10</v>
          </cell>
          <cell r="H15645" t="str">
            <v xml:space="preserve">10    </v>
          </cell>
          <cell r="I15645" t="str">
            <v>No</v>
          </cell>
        </row>
        <row r="15646">
          <cell r="A15646" t="str">
            <v>05-123-37397</v>
          </cell>
          <cell r="B15646" t="str">
            <v>4/27/2021</v>
          </cell>
          <cell r="C15646" t="str">
            <v>Full</v>
          </cell>
          <cell r="D15646" t="str">
            <v>PDC ENERGY INC</v>
          </cell>
          <cell r="E15646" t="str">
            <v>69175</v>
          </cell>
          <cell r="F15646" t="str">
            <v>FIRESTONE / WELD                                123 SWNW 5 2N68W 6</v>
          </cell>
          <cell r="G15646" t="str">
            <v>10</v>
          </cell>
          <cell r="H15646" t="str">
            <v>10</v>
          </cell>
          <cell r="I15646" t="str">
            <v>No</v>
          </cell>
        </row>
        <row r="15647">
          <cell r="A15647" t="str">
            <v>05-123-37397</v>
          </cell>
          <cell r="B15647" t="str">
            <v>7/7/2021</v>
          </cell>
          <cell r="C15647" t="str">
            <v>Form 17</v>
          </cell>
          <cell r="D15647" t="str">
            <v xml:space="preserve">PDC ENERGY INC                                    </v>
          </cell>
          <cell r="E15647" t="str">
            <v>69175</v>
          </cell>
          <cell r="F15647" t="str">
            <v>FIRESTONE / WELD                                123 SWNW 5 2N68W 6</v>
          </cell>
          <cell r="G15647" t="str">
            <v>70</v>
          </cell>
          <cell r="H15647" t="str">
            <v xml:space="preserve">0     </v>
          </cell>
          <cell r="I15647" t="str">
            <v>No</v>
          </cell>
        </row>
        <row r="15648">
          <cell r="A15648" t="str">
            <v>05-123-37397</v>
          </cell>
          <cell r="B15648" t="str">
            <v>12/26/2021</v>
          </cell>
          <cell r="C15648" t="str">
            <v>Form 17</v>
          </cell>
          <cell r="D15648" t="str">
            <v xml:space="preserve">PDC ENERGY INC                                    </v>
          </cell>
          <cell r="E15648" t="str">
            <v>69175</v>
          </cell>
          <cell r="F15648" t="str">
            <v>FIRESTONE / WELD                                123 SWNW 5 2N68W 6</v>
          </cell>
          <cell r="G15648" t="str">
            <v>7</v>
          </cell>
          <cell r="H15648" t="str">
            <v xml:space="preserve">0     </v>
          </cell>
          <cell r="I15648" t="str">
            <v>No</v>
          </cell>
        </row>
        <row r="15649">
          <cell r="A15649" t="str">
            <v>05-123-37398</v>
          </cell>
          <cell r="B15649" t="str">
            <v>3/10/2021</v>
          </cell>
          <cell r="C15649" t="str">
            <v>Full</v>
          </cell>
          <cell r="D15649" t="str">
            <v>PDC ENERGY INC</v>
          </cell>
          <cell r="E15649" t="str">
            <v>69175</v>
          </cell>
          <cell r="F15649" t="str">
            <v>FIRESTONE / WELD                                123 SWNW 5 2N68W 6</v>
          </cell>
          <cell r="G15649" t="str">
            <v>72</v>
          </cell>
          <cell r="H15649" t="str">
            <v>2</v>
          </cell>
          <cell r="I15649" t="str">
            <v>No</v>
          </cell>
        </row>
        <row r="15650">
          <cell r="A15650" t="str">
            <v>05-123-37398</v>
          </cell>
          <cell r="B15650" t="str">
            <v>4/26/2021</v>
          </cell>
          <cell r="C15650" t="str">
            <v>Form 17</v>
          </cell>
          <cell r="D15650" t="str">
            <v xml:space="preserve">PDC ENERGY INC                                    </v>
          </cell>
          <cell r="E15650" t="str">
            <v>69175</v>
          </cell>
          <cell r="F15650" t="str">
            <v>FIRESTONE / WELD                                123 SWNW 5 2N68W 6</v>
          </cell>
          <cell r="G15650" t="str">
            <v>72</v>
          </cell>
          <cell r="H15650" t="str">
            <v xml:space="preserve">0     </v>
          </cell>
          <cell r="I15650" t="str">
            <v>No</v>
          </cell>
        </row>
        <row r="15651">
          <cell r="A15651" t="str">
            <v>05-123-37398</v>
          </cell>
          <cell r="B15651" t="str">
            <v>4/26/2021</v>
          </cell>
          <cell r="C15651" t="str">
            <v>Form 17</v>
          </cell>
          <cell r="D15651" t="str">
            <v xml:space="preserve">PDC ENERGY INC                                    </v>
          </cell>
          <cell r="E15651" t="str">
            <v>69175</v>
          </cell>
          <cell r="F15651" t="str">
            <v>FIRESTONE / WELD                                123 SWNW 5 2N68W 6</v>
          </cell>
          <cell r="G15651" t="str">
            <v>72</v>
          </cell>
          <cell r="H15651" t="str">
            <v xml:space="preserve">0     </v>
          </cell>
          <cell r="I15651" t="str">
            <v>Yes</v>
          </cell>
        </row>
        <row r="15652">
          <cell r="A15652" t="str">
            <v>05-123-37398</v>
          </cell>
          <cell r="B15652" t="str">
            <v>7/7/2021</v>
          </cell>
          <cell r="C15652" t="str">
            <v>Form 17</v>
          </cell>
          <cell r="D15652" t="str">
            <v xml:space="preserve">PDC ENERGY INC                                    </v>
          </cell>
          <cell r="E15652" t="str">
            <v>69175</v>
          </cell>
          <cell r="F15652" t="str">
            <v>FIRESTONE / WELD                                123 SWNW 5 2N68W 6</v>
          </cell>
          <cell r="G15652" t="str">
            <v>100</v>
          </cell>
          <cell r="H15652" t="str">
            <v xml:space="preserve">0     </v>
          </cell>
          <cell r="I15652" t="str">
            <v>Yes</v>
          </cell>
        </row>
        <row r="15653">
          <cell r="A15653" t="str">
            <v>05-123-37399</v>
          </cell>
          <cell r="B15653" t="str">
            <v>3/10/2021</v>
          </cell>
          <cell r="C15653" t="str">
            <v>Full</v>
          </cell>
          <cell r="D15653" t="str">
            <v>PDC ENERGY INC</v>
          </cell>
          <cell r="E15653" t="str">
            <v>69175</v>
          </cell>
          <cell r="F15653" t="str">
            <v>FIRESTONE / WELD                                123 SWNW 5 2N68W 6</v>
          </cell>
          <cell r="G15653" t="str">
            <v>0</v>
          </cell>
          <cell r="H15653" t="str">
            <v>0</v>
          </cell>
          <cell r="I15653" t="str">
            <v>No</v>
          </cell>
        </row>
        <row r="15654">
          <cell r="A15654" t="str">
            <v>05-123-37399</v>
          </cell>
          <cell r="B15654" t="str">
            <v>4/26/2021</v>
          </cell>
          <cell r="C15654" t="str">
            <v>Form 17</v>
          </cell>
          <cell r="D15654" t="str">
            <v xml:space="preserve">PDC ENERGY INC                                    </v>
          </cell>
          <cell r="E15654" t="str">
            <v>69175</v>
          </cell>
          <cell r="F15654" t="str">
            <v>FIRESTONE / WELD                                123 SWNW 5 2N68W 6</v>
          </cell>
          <cell r="G15654" t="str">
            <v>22</v>
          </cell>
          <cell r="H15654" t="str">
            <v xml:space="preserve">0     </v>
          </cell>
          <cell r="I15654" t="str">
            <v>No</v>
          </cell>
        </row>
        <row r="15655">
          <cell r="A15655" t="str">
            <v>05-123-37399</v>
          </cell>
          <cell r="B15655" t="str">
            <v>4/26/2021</v>
          </cell>
          <cell r="C15655" t="str">
            <v>Full</v>
          </cell>
          <cell r="D15655" t="str">
            <v>PDC ENERGY INC</v>
          </cell>
          <cell r="E15655" t="str">
            <v>69175</v>
          </cell>
          <cell r="F15655" t="str">
            <v>FIRESTONE / WELD                                123 SWNW 5 2N68W 6</v>
          </cell>
          <cell r="G15655" t="str">
            <v>22</v>
          </cell>
          <cell r="H15655" t="str">
            <v>0</v>
          </cell>
          <cell r="I15655" t="str">
            <v>No</v>
          </cell>
        </row>
        <row r="15656">
          <cell r="A15656" t="str">
            <v>05-123-37399</v>
          </cell>
          <cell r="B15656" t="str">
            <v>7/7/2021</v>
          </cell>
          <cell r="C15656" t="str">
            <v>Form 17</v>
          </cell>
          <cell r="D15656" t="str">
            <v xml:space="preserve">PDC ENERGY INC                                    </v>
          </cell>
          <cell r="E15656" t="str">
            <v>69175</v>
          </cell>
          <cell r="F15656" t="str">
            <v>FIRESTONE / WELD                                123 SWNW 5 2N68W 6</v>
          </cell>
          <cell r="G15656" t="str">
            <v>0</v>
          </cell>
          <cell r="H15656" t="str">
            <v xml:space="preserve">0     </v>
          </cell>
          <cell r="I15656" t="str">
            <v>No</v>
          </cell>
        </row>
        <row r="15657">
          <cell r="A15657" t="str">
            <v>05-123-37400</v>
          </cell>
          <cell r="B15657" t="str">
            <v>3/10/2021</v>
          </cell>
          <cell r="C15657" t="str">
            <v>Full</v>
          </cell>
          <cell r="D15657" t="str">
            <v>PDC ENERGY INC</v>
          </cell>
          <cell r="E15657" t="str">
            <v>69175</v>
          </cell>
          <cell r="F15657" t="str">
            <v>FIRESTONE / WELD                                123 SWNW 5 2N68W 6</v>
          </cell>
          <cell r="G15657" t="str">
            <v>0</v>
          </cell>
          <cell r="H15657" t="str">
            <v>0</v>
          </cell>
          <cell r="I15657" t="str">
            <v>No</v>
          </cell>
        </row>
        <row r="15658">
          <cell r="A15658" t="str">
            <v>05-123-37400</v>
          </cell>
          <cell r="B15658" t="str">
            <v>4/26/2021</v>
          </cell>
          <cell r="C15658" t="str">
            <v>Form 17</v>
          </cell>
          <cell r="D15658" t="str">
            <v xml:space="preserve">PDC ENERGY INC                                    </v>
          </cell>
          <cell r="E15658" t="str">
            <v>69175</v>
          </cell>
          <cell r="F15658" t="str">
            <v>FIRESTONE / WELD                                123 SWNW 5 2N68W 6</v>
          </cell>
          <cell r="G15658" t="str">
            <v>30</v>
          </cell>
          <cell r="H15658" t="str">
            <v xml:space="preserve">0     </v>
          </cell>
          <cell r="I15658" t="str">
            <v>No</v>
          </cell>
        </row>
        <row r="15659">
          <cell r="A15659" t="str">
            <v>05-123-37400</v>
          </cell>
          <cell r="B15659" t="str">
            <v>4/26/2021</v>
          </cell>
          <cell r="C15659" t="str">
            <v>Full</v>
          </cell>
          <cell r="D15659" t="str">
            <v>PDC ENERGY INC</v>
          </cell>
          <cell r="E15659" t="str">
            <v>69175</v>
          </cell>
          <cell r="F15659" t="str">
            <v>FIRESTONE / WELD                                123 SWNW 5 2N68W 6</v>
          </cell>
          <cell r="G15659" t="str">
            <v>30</v>
          </cell>
          <cell r="H15659" t="str">
            <v>0</v>
          </cell>
          <cell r="I15659" t="str">
            <v>No</v>
          </cell>
        </row>
        <row r="15660">
          <cell r="A15660" t="str">
            <v>05-123-37400</v>
          </cell>
          <cell r="B15660" t="str">
            <v>7/7/2021</v>
          </cell>
          <cell r="C15660" t="str">
            <v>Form 17</v>
          </cell>
          <cell r="D15660" t="str">
            <v xml:space="preserve">PDC ENERGY INC                                    </v>
          </cell>
          <cell r="E15660" t="str">
            <v>69175</v>
          </cell>
          <cell r="F15660" t="str">
            <v>FIRESTONE / WELD                                123 SWNW 5 2N68W 6</v>
          </cell>
          <cell r="G15660" t="str">
            <v>0</v>
          </cell>
          <cell r="H15660" t="str">
            <v xml:space="preserve">0     </v>
          </cell>
          <cell r="I15660" t="str">
            <v>No</v>
          </cell>
        </row>
        <row r="15661">
          <cell r="A15661" t="str">
            <v>05-123-37401</v>
          </cell>
          <cell r="B15661" t="str">
            <v>6/28/2021</v>
          </cell>
          <cell r="C15661" t="str">
            <v>Light</v>
          </cell>
          <cell r="D15661" t="str">
            <v>BONANZA CREEK ENERGY OPERATING COMPANY LLC</v>
          </cell>
          <cell r="E15661" t="str">
            <v>8960</v>
          </cell>
          <cell r="F15661" t="str">
            <v>WELD                                123 NWSW 6 4N62W 6</v>
          </cell>
          <cell r="G15661" t="str">
            <v>1</v>
          </cell>
          <cell r="H15661" t="str">
            <v>0</v>
          </cell>
          <cell r="I15661" t="str">
            <v>No</v>
          </cell>
        </row>
        <row r="15662">
          <cell r="A15662" t="str">
            <v>05-123-37402</v>
          </cell>
          <cell r="B15662" t="str">
            <v>7/30/2021</v>
          </cell>
          <cell r="C15662" t="str">
            <v>Light</v>
          </cell>
          <cell r="D15662" t="str">
            <v>BONANZA CREEK ENERGY OPERATING COMPANY LLC</v>
          </cell>
          <cell r="E15662" t="str">
            <v>8960</v>
          </cell>
          <cell r="F15662" t="str">
            <v>WELD                                123 SWSW 12 4N63W 6</v>
          </cell>
          <cell r="G15662" t="str">
            <v>0</v>
          </cell>
          <cell r="H15662" t="str">
            <v>0</v>
          </cell>
          <cell r="I15662" t="str">
            <v>No</v>
          </cell>
        </row>
        <row r="15663">
          <cell r="A15663" t="str">
            <v>05-123-37403</v>
          </cell>
          <cell r="B15663" t="str">
            <v>6/29/2021</v>
          </cell>
          <cell r="C15663" t="str">
            <v>Light</v>
          </cell>
          <cell r="D15663" t="str">
            <v>BONANZA CREEK ENERGY OPERATING COMPANY LLC</v>
          </cell>
          <cell r="E15663" t="str">
            <v>8960</v>
          </cell>
          <cell r="F15663" t="str">
            <v>WELD                                123 NWNE 16 5N62W 6</v>
          </cell>
          <cell r="G15663" t="str">
            <v>0</v>
          </cell>
          <cell r="H15663" t="str">
            <v>0</v>
          </cell>
          <cell r="I15663" t="str">
            <v>No</v>
          </cell>
        </row>
        <row r="15664">
          <cell r="A15664" t="str">
            <v>05-123-37404</v>
          </cell>
          <cell r="B15664" t="str">
            <v>6/30/2021</v>
          </cell>
          <cell r="C15664" t="str">
            <v>Light</v>
          </cell>
          <cell r="D15664" t="str">
            <v>BONANZA CREEK ENERGY OPERATING COMPANY LLC</v>
          </cell>
          <cell r="E15664" t="str">
            <v>8960</v>
          </cell>
          <cell r="F15664" t="str">
            <v>WELD                                123 NWNE 16 5N62W 6</v>
          </cell>
          <cell r="G15664" t="str">
            <v>0</v>
          </cell>
          <cell r="H15664" t="str">
            <v>0</v>
          </cell>
          <cell r="I15664" t="str">
            <v>No</v>
          </cell>
        </row>
        <row r="15665">
          <cell r="A15665" t="str">
            <v>05-123-37405</v>
          </cell>
          <cell r="B15665" t="str">
            <v>6/28/2021</v>
          </cell>
          <cell r="C15665" t="str">
            <v>Light</v>
          </cell>
          <cell r="D15665" t="str">
            <v>BONANZA CREEK ENERGY OPERATING COMPANY LLC</v>
          </cell>
          <cell r="E15665" t="str">
            <v>8960</v>
          </cell>
          <cell r="F15665" t="str">
            <v>WELD                                123 SESE 6 4N62W 6</v>
          </cell>
          <cell r="G15665" t="str">
            <v>1</v>
          </cell>
          <cell r="H15665" t="str">
            <v>0</v>
          </cell>
          <cell r="I15665" t="str">
            <v>No</v>
          </cell>
        </row>
        <row r="15666">
          <cell r="A15666" t="str">
            <v>05-123-37406</v>
          </cell>
          <cell r="B15666" t="str">
            <v>7/20/2021</v>
          </cell>
          <cell r="C15666" t="str">
            <v>Light</v>
          </cell>
          <cell r="D15666" t="str">
            <v>BONANZA CREEK ENERGY OPERATING COMPANY LLC</v>
          </cell>
          <cell r="E15666" t="str">
            <v>8960</v>
          </cell>
          <cell r="F15666" t="str">
            <v>WELD                                123 NENE 30 5N62W 6</v>
          </cell>
          <cell r="G15666" t="str">
            <v>0</v>
          </cell>
          <cell r="H15666" t="str">
            <v>0</v>
          </cell>
          <cell r="I15666" t="str">
            <v>No</v>
          </cell>
        </row>
        <row r="15667">
          <cell r="A15667" t="str">
            <v>05-123-37408</v>
          </cell>
          <cell r="B15667" t="str">
            <v>10/12/2021</v>
          </cell>
          <cell r="C15667" t="str">
            <v>Full</v>
          </cell>
          <cell r="D15667" t="str">
            <v>PDC ENERGY INC</v>
          </cell>
          <cell r="E15667" t="str">
            <v>69175</v>
          </cell>
          <cell r="F15667" t="str">
            <v>WELD                                123 NWNW 25 5N65W 6</v>
          </cell>
          <cell r="G15667" t="str">
            <v>0</v>
          </cell>
          <cell r="H15667" t="str">
            <v>0</v>
          </cell>
          <cell r="I15667" t="str">
            <v>No</v>
          </cell>
        </row>
        <row r="15668">
          <cell r="A15668" t="str">
            <v>05-123-37409</v>
          </cell>
          <cell r="B15668" t="str">
            <v>8/21/2021</v>
          </cell>
          <cell r="C15668" t="str">
            <v>Form 17</v>
          </cell>
          <cell r="D15668" t="str">
            <v xml:space="preserve">PDC ENERGY INC                                    </v>
          </cell>
          <cell r="E15668" t="str">
            <v>69175</v>
          </cell>
          <cell r="F15668" t="str">
            <v>WELD                                123 SWNW 25 5N65W 6</v>
          </cell>
          <cell r="G15668" t="str">
            <v>11</v>
          </cell>
          <cell r="H15668" t="str">
            <v xml:space="preserve">0     </v>
          </cell>
          <cell r="I15668" t="str">
            <v>No</v>
          </cell>
        </row>
        <row r="15669">
          <cell r="A15669" t="str">
            <v>05-123-37410</v>
          </cell>
          <cell r="B15669" t="str">
            <v>10/30/2021</v>
          </cell>
          <cell r="C15669" t="str">
            <v>Full</v>
          </cell>
          <cell r="D15669" t="str">
            <v>PDC ENERGY INC</v>
          </cell>
          <cell r="E15669" t="str">
            <v>69175</v>
          </cell>
          <cell r="F15669" t="str">
            <v>WELD                                123 SWNW 25 5N65W 6</v>
          </cell>
          <cell r="G15669" t="str">
            <v>2</v>
          </cell>
          <cell r="H15669" t="str">
            <v>0</v>
          </cell>
          <cell r="I15669" t="str">
            <v>No</v>
          </cell>
        </row>
        <row r="15670">
          <cell r="A15670" t="str">
            <v>05-123-37417</v>
          </cell>
          <cell r="B15670" t="str">
            <v>5/29/2021</v>
          </cell>
          <cell r="C15670" t="str">
            <v>Light</v>
          </cell>
          <cell r="D15670" t="str">
            <v>NOBLE ENERGY INC</v>
          </cell>
          <cell r="E15670" t="str">
            <v>100322</v>
          </cell>
          <cell r="F15670" t="str">
            <v>WELD                                123 SWSE 36 7N63W 6</v>
          </cell>
          <cell r="G15670" t="str">
            <v>0</v>
          </cell>
          <cell r="H15670" t="str">
            <v>0</v>
          </cell>
          <cell r="I15670" t="str">
            <v>No</v>
          </cell>
        </row>
        <row r="15671">
          <cell r="A15671" t="str">
            <v>05-123-37418</v>
          </cell>
          <cell r="B15671" t="str">
            <v>4/17/2021</v>
          </cell>
          <cell r="C15671" t="str">
            <v>LIGHT</v>
          </cell>
          <cell r="D15671" t="str">
            <v>NOBLE ENERGY INC</v>
          </cell>
          <cell r="E15671" t="str">
            <v>100322</v>
          </cell>
          <cell r="F15671" t="str">
            <v>WELD                                123 SWSE 36 7N63W 6</v>
          </cell>
          <cell r="G15671" t="str">
            <v>0</v>
          </cell>
          <cell r="H15671" t="str">
            <v>0</v>
          </cell>
          <cell r="I15671" t="str">
            <v>No</v>
          </cell>
        </row>
        <row r="15672">
          <cell r="A15672" t="str">
            <v>05-123-37419</v>
          </cell>
          <cell r="B15672" t="str">
            <v>5/20/2021</v>
          </cell>
          <cell r="C15672" t="str">
            <v>Light</v>
          </cell>
          <cell r="D15672" t="str">
            <v>NOBLE ENERGY INC</v>
          </cell>
          <cell r="E15672" t="str">
            <v>100322</v>
          </cell>
          <cell r="F15672" t="str">
            <v>WELD                                123 SWSE 36 7N63W 6</v>
          </cell>
          <cell r="G15672" t="str">
            <v>0</v>
          </cell>
          <cell r="H15672" t="str">
            <v>0</v>
          </cell>
          <cell r="I15672" t="str">
            <v>No</v>
          </cell>
        </row>
        <row r="15673">
          <cell r="A15673" t="str">
            <v>05-123-37420</v>
          </cell>
          <cell r="B15673" t="str">
            <v>5/20/2021</v>
          </cell>
          <cell r="C15673" t="str">
            <v>Light</v>
          </cell>
          <cell r="D15673" t="str">
            <v>NOBLE ENERGY INC</v>
          </cell>
          <cell r="E15673" t="str">
            <v>100322</v>
          </cell>
          <cell r="F15673" t="str">
            <v>WELD                                123 SWSE 36 7N63W 6</v>
          </cell>
          <cell r="G15673" t="str">
            <v>0</v>
          </cell>
          <cell r="H15673" t="str">
            <v>0</v>
          </cell>
          <cell r="I15673" t="str">
            <v>No</v>
          </cell>
        </row>
        <row r="15674">
          <cell r="A15674" t="str">
            <v>05-123-37421</v>
          </cell>
          <cell r="B15674" t="str">
            <v>5/20/2021</v>
          </cell>
          <cell r="C15674" t="str">
            <v>Light</v>
          </cell>
          <cell r="D15674" t="str">
            <v>NOBLE ENERGY INC</v>
          </cell>
          <cell r="E15674" t="str">
            <v>100322</v>
          </cell>
          <cell r="F15674" t="str">
            <v>WELD                                123 SWSE 36 7N63W 6</v>
          </cell>
          <cell r="G15674" t="str">
            <v>0</v>
          </cell>
          <cell r="H15674" t="str">
            <v>0</v>
          </cell>
          <cell r="I15674" t="str">
            <v>No</v>
          </cell>
        </row>
        <row r="15675">
          <cell r="A15675" t="str">
            <v>05-123-37422</v>
          </cell>
          <cell r="B15675" t="str">
            <v>5/28/2021</v>
          </cell>
          <cell r="C15675" t="str">
            <v>Light</v>
          </cell>
          <cell r="D15675" t="str">
            <v>NOBLE ENERGY INC</v>
          </cell>
          <cell r="E15675" t="str">
            <v>100322</v>
          </cell>
          <cell r="F15675" t="str">
            <v>WELD                                123 SWSE 36 7N63W 6</v>
          </cell>
          <cell r="G15675" t="str">
            <v>0</v>
          </cell>
          <cell r="H15675" t="str">
            <v>0</v>
          </cell>
          <cell r="I15675" t="str">
            <v>No</v>
          </cell>
        </row>
        <row r="15676">
          <cell r="A15676" t="str">
            <v>05-123-37423</v>
          </cell>
          <cell r="B15676" t="str">
            <v>5/28/2021</v>
          </cell>
          <cell r="C15676" t="str">
            <v>Light</v>
          </cell>
          <cell r="D15676" t="str">
            <v>NOBLE ENERGY INC</v>
          </cell>
          <cell r="E15676" t="str">
            <v>100322</v>
          </cell>
          <cell r="F15676" t="str">
            <v>WELD                                123 SWSE 36 7N63W 6</v>
          </cell>
          <cell r="G15676" t="str">
            <v>0</v>
          </cell>
          <cell r="H15676" t="str">
            <v>0</v>
          </cell>
          <cell r="I15676" t="str">
            <v>No</v>
          </cell>
        </row>
        <row r="15677">
          <cell r="A15677" t="str">
            <v>05-123-37424</v>
          </cell>
          <cell r="B15677" t="str">
            <v>4/18/2021</v>
          </cell>
          <cell r="C15677" t="str">
            <v>LIGHT</v>
          </cell>
          <cell r="D15677" t="str">
            <v>NOBLE ENERGY INC</v>
          </cell>
          <cell r="E15677" t="str">
            <v>100322</v>
          </cell>
          <cell r="F15677" t="str">
            <v>WELD                                123 SWSE 36 7N63W 6</v>
          </cell>
          <cell r="G15677" t="str">
            <v>0</v>
          </cell>
          <cell r="H15677" t="str">
            <v>0</v>
          </cell>
          <cell r="I15677" t="str">
            <v>No</v>
          </cell>
        </row>
        <row r="15678">
          <cell r="A15678" t="str">
            <v>05-123-37425</v>
          </cell>
          <cell r="B15678" t="str">
            <v>5/20/2021</v>
          </cell>
          <cell r="C15678" t="str">
            <v>Light</v>
          </cell>
          <cell r="D15678" t="str">
            <v>NOBLE ENERGY INC</v>
          </cell>
          <cell r="E15678" t="str">
            <v>100322</v>
          </cell>
          <cell r="F15678" t="str">
            <v>WELD                                123 SWSE 36 7N63W 6</v>
          </cell>
          <cell r="G15678" t="str">
            <v>0</v>
          </cell>
          <cell r="H15678" t="str">
            <v>0</v>
          </cell>
          <cell r="I15678" t="str">
            <v>No</v>
          </cell>
        </row>
        <row r="15679">
          <cell r="A15679" t="str">
            <v>05-123-37426</v>
          </cell>
          <cell r="B15679" t="str">
            <v>6/13/2021</v>
          </cell>
          <cell r="C15679" t="str">
            <v>LIGHT</v>
          </cell>
          <cell r="D15679" t="str">
            <v>NOBLE ENERGY INC</v>
          </cell>
          <cell r="E15679" t="str">
            <v>100322</v>
          </cell>
          <cell r="F15679" t="str">
            <v>WELD                                123 SESE 36 7N63W 6</v>
          </cell>
          <cell r="G15679" t="str">
            <v>0</v>
          </cell>
          <cell r="H15679" t="str">
            <v>0</v>
          </cell>
          <cell r="I15679" t="str">
            <v>No</v>
          </cell>
        </row>
        <row r="15680">
          <cell r="A15680" t="str">
            <v>05-123-37427</v>
          </cell>
          <cell r="B15680" t="str">
            <v>1/20/2021</v>
          </cell>
          <cell r="C15680" t="str">
            <v>Form 17</v>
          </cell>
          <cell r="D15680" t="str">
            <v xml:space="preserve">EXTRACTION OIL &amp;amp; GAS INC                          </v>
          </cell>
          <cell r="E15680" t="str">
            <v>10459</v>
          </cell>
          <cell r="F15680" t="str">
            <v>WELD                                123 NWNW 28 4N68W 6</v>
          </cell>
          <cell r="G15680" t="str">
            <v>85</v>
          </cell>
          <cell r="H15680" t="str">
            <v xml:space="preserve">4     </v>
          </cell>
          <cell r="I15680" t="str">
            <v>No</v>
          </cell>
        </row>
        <row r="15681">
          <cell r="A15681" t="str">
            <v>05-123-37427</v>
          </cell>
          <cell r="B15681" t="str">
            <v>1/20/2021</v>
          </cell>
          <cell r="C15681" t="str">
            <v>Full</v>
          </cell>
          <cell r="D15681" t="str">
            <v>EXTRACTION OIL &amp;amp; GAS INC</v>
          </cell>
          <cell r="E15681" t="str">
            <v>10459</v>
          </cell>
          <cell r="F15681" t="str">
            <v>WELD                                123 NWNW 28 4N68W 6</v>
          </cell>
          <cell r="G15681" t="str">
            <v>85</v>
          </cell>
          <cell r="H15681" t="str">
            <v>4</v>
          </cell>
          <cell r="I15681" t="str">
            <v>No</v>
          </cell>
        </row>
        <row r="15682">
          <cell r="A15682" t="str">
            <v>05-123-37427</v>
          </cell>
          <cell r="B15682" t="str">
            <v>4/28/2021</v>
          </cell>
          <cell r="C15682" t="str">
            <v>Form 17</v>
          </cell>
          <cell r="D15682" t="str">
            <v xml:space="preserve">EXTRACTION OIL &amp;amp; GAS INC                          </v>
          </cell>
          <cell r="E15682" t="str">
            <v>10459</v>
          </cell>
          <cell r="F15682" t="str">
            <v>WELD                                123 NWNW 28 4N68W 6</v>
          </cell>
          <cell r="G15682" t="str">
            <v>86</v>
          </cell>
          <cell r="H15682" t="str">
            <v xml:space="preserve">0     </v>
          </cell>
          <cell r="I15682" t="str">
            <v>Yes</v>
          </cell>
        </row>
        <row r="15683">
          <cell r="A15683" t="str">
            <v>05-123-37427</v>
          </cell>
          <cell r="B15683" t="str">
            <v>4/28/2021</v>
          </cell>
          <cell r="C15683" t="str">
            <v>Full</v>
          </cell>
          <cell r="D15683" t="str">
            <v>EXTRACTION OIL &amp;amp; GAS INC</v>
          </cell>
          <cell r="E15683" t="str">
            <v>10459</v>
          </cell>
          <cell r="F15683" t="str">
            <v>WELD                                123 NWNW 28 4N68W 6</v>
          </cell>
          <cell r="G15683" t="str">
            <v>86</v>
          </cell>
          <cell r="H15683" t="str">
            <v>0</v>
          </cell>
          <cell r="I15683" t="str">
            <v>No</v>
          </cell>
        </row>
        <row r="15684">
          <cell r="A15684" t="str">
            <v>05-123-37427</v>
          </cell>
          <cell r="B15684" t="str">
            <v>10/4/2021</v>
          </cell>
          <cell r="C15684" t="str">
            <v>Form 17</v>
          </cell>
          <cell r="D15684" t="str">
            <v xml:space="preserve">EXTRACTION OIL &amp;amp; GAS INC                          </v>
          </cell>
          <cell r="E15684" t="str">
            <v>10459</v>
          </cell>
          <cell r="F15684" t="str">
            <v>WELD                                123 NWNW 28 4N68W 6</v>
          </cell>
          <cell r="G15684" t="str">
            <v>79</v>
          </cell>
          <cell r="H15684" t="str">
            <v xml:space="preserve">0     </v>
          </cell>
          <cell r="I15684" t="str">
            <v>No</v>
          </cell>
        </row>
        <row r="15685">
          <cell r="A15685" t="str">
            <v>05-123-37427</v>
          </cell>
          <cell r="B15685" t="str">
            <v>10/4/2021</v>
          </cell>
          <cell r="C15685" t="str">
            <v>Full</v>
          </cell>
          <cell r="D15685" t="str">
            <v>EXTRACTION OIL &amp;amp; GAS INC</v>
          </cell>
          <cell r="E15685" t="str">
            <v>10459</v>
          </cell>
          <cell r="F15685" t="str">
            <v>WELD                                123 NWNW 28 4N68W 6</v>
          </cell>
          <cell r="G15685" t="str">
            <v>79</v>
          </cell>
          <cell r="H15685" t="str">
            <v>0</v>
          </cell>
          <cell r="I15685" t="str">
            <v>No</v>
          </cell>
        </row>
        <row r="15686">
          <cell r="A15686" t="str">
            <v>05-123-37428</v>
          </cell>
          <cell r="B15686" t="str">
            <v>3/9/2021</v>
          </cell>
          <cell r="C15686" t="str">
            <v>Light</v>
          </cell>
          <cell r="D15686" t="str">
            <v>CRESTONE PEAK RESOURCES OPERATING LLC</v>
          </cell>
          <cell r="E15686" t="str">
            <v>10633</v>
          </cell>
          <cell r="F15686" t="str">
            <v>WELD                                123 SWSE 28 2N66W 6</v>
          </cell>
          <cell r="G15686" t="str">
            <v>0</v>
          </cell>
          <cell r="H15686" t="str">
            <v>0</v>
          </cell>
          <cell r="I15686" t="str">
            <v>No</v>
          </cell>
        </row>
        <row r="15687">
          <cell r="A15687" t="str">
            <v>05-123-37428</v>
          </cell>
          <cell r="B15687" t="str">
            <v>1/19/2022</v>
          </cell>
          <cell r="C15687" t="str">
            <v>Form 17</v>
          </cell>
          <cell r="D15687" t="str">
            <v xml:space="preserve">CRESTONE PEAK RESOURCES OPERATING LLC             </v>
          </cell>
          <cell r="E15687" t="str">
            <v>10633</v>
          </cell>
          <cell r="F15687" t="str">
            <v>WELD                                123 SWSE 28 2N66W 6</v>
          </cell>
          <cell r="G15687" t="str">
            <v>0</v>
          </cell>
          <cell r="H15687" t="str">
            <v xml:space="preserve">0     </v>
          </cell>
          <cell r="I15687" t="str">
            <v>No</v>
          </cell>
        </row>
        <row r="15688">
          <cell r="A15688" t="str">
            <v>05-123-37429</v>
          </cell>
          <cell r="B15688" t="str">
            <v>3/9/2021</v>
          </cell>
          <cell r="C15688" t="str">
            <v>Light</v>
          </cell>
          <cell r="D15688" t="str">
            <v>CRESTONE PEAK RESOURCES OPERATING LLC</v>
          </cell>
          <cell r="E15688" t="str">
            <v>10633</v>
          </cell>
          <cell r="F15688" t="str">
            <v>WELD                                123 SWSE 28 2N66W 6</v>
          </cell>
          <cell r="G15688" t="str">
            <v>-1</v>
          </cell>
          <cell r="H15688" t="str">
            <v>0</v>
          </cell>
          <cell r="I15688" t="str">
            <v>No</v>
          </cell>
        </row>
        <row r="15689">
          <cell r="A15689" t="str">
            <v>05-123-37429</v>
          </cell>
          <cell r="B15689" t="str">
            <v>1/19/2022</v>
          </cell>
          <cell r="C15689" t="str">
            <v>Form 17</v>
          </cell>
          <cell r="D15689" t="str">
            <v xml:space="preserve">CRESTONE PEAK RESOURCES OPERATING LLC             </v>
          </cell>
          <cell r="E15689" t="str">
            <v>10633</v>
          </cell>
          <cell r="F15689" t="str">
            <v>WELD                                123 SWSE 28 2N66W 6</v>
          </cell>
          <cell r="G15689" t="str">
            <v>0</v>
          </cell>
          <cell r="H15689" t="str">
            <v xml:space="preserve">0     </v>
          </cell>
          <cell r="I15689" t="str">
            <v>No</v>
          </cell>
        </row>
        <row r="15690">
          <cell r="A15690" t="str">
            <v>05-123-37430</v>
          </cell>
          <cell r="B15690" t="str">
            <v>3/9/2021</v>
          </cell>
          <cell r="C15690" t="str">
            <v>Light</v>
          </cell>
          <cell r="D15690" t="str">
            <v>CRESTONE PEAK RESOURCES OPERATING LLC</v>
          </cell>
          <cell r="E15690" t="str">
            <v>10633</v>
          </cell>
          <cell r="F15690" t="str">
            <v>WELD                                123 SESE 28 2N66W 6</v>
          </cell>
          <cell r="G15690" t="str">
            <v>-1</v>
          </cell>
          <cell r="H15690" t="str">
            <v>0</v>
          </cell>
          <cell r="I15690" t="str">
            <v>No</v>
          </cell>
        </row>
        <row r="15691">
          <cell r="A15691" t="str">
            <v>05-123-37430</v>
          </cell>
          <cell r="B15691" t="str">
            <v>1/19/2022</v>
          </cell>
          <cell r="C15691" t="str">
            <v>Form 17</v>
          </cell>
          <cell r="D15691" t="str">
            <v xml:space="preserve">CRESTONE PEAK RESOURCES OPERATING LLC             </v>
          </cell>
          <cell r="E15691" t="str">
            <v>10633</v>
          </cell>
          <cell r="F15691" t="str">
            <v>WELD                                123 SESE 28 2N66W 6</v>
          </cell>
          <cell r="G15691" t="str">
            <v>9</v>
          </cell>
          <cell r="H15691" t="str">
            <v xml:space="preserve">0     </v>
          </cell>
          <cell r="I15691" t="str">
            <v>No</v>
          </cell>
        </row>
        <row r="15692">
          <cell r="A15692" t="str">
            <v>05-123-37431</v>
          </cell>
          <cell r="B15692" t="str">
            <v>3/9/2021</v>
          </cell>
          <cell r="C15692" t="str">
            <v>Light</v>
          </cell>
          <cell r="D15692" t="str">
            <v>CRESTONE PEAK RESOURCES OPERATING LLC</v>
          </cell>
          <cell r="E15692" t="str">
            <v>10633</v>
          </cell>
          <cell r="F15692" t="str">
            <v>WELD                                123 SESE 28 2N66W 6</v>
          </cell>
          <cell r="G15692" t="str">
            <v>10</v>
          </cell>
          <cell r="H15692" t="str">
            <v>0</v>
          </cell>
          <cell r="I15692" t="str">
            <v>No</v>
          </cell>
        </row>
        <row r="15693">
          <cell r="A15693" t="str">
            <v>05-123-37431</v>
          </cell>
          <cell r="B15693" t="str">
            <v>1/19/2022</v>
          </cell>
          <cell r="C15693" t="str">
            <v>Form 17</v>
          </cell>
          <cell r="D15693" t="str">
            <v xml:space="preserve">CRESTONE PEAK RESOURCES OPERATING LLC             </v>
          </cell>
          <cell r="E15693" t="str">
            <v>10633</v>
          </cell>
          <cell r="F15693" t="str">
            <v>WELD                                123 SESE 28 2N66W 6</v>
          </cell>
          <cell r="G15693" t="str">
            <v>0</v>
          </cell>
          <cell r="H15693" t="str">
            <v xml:space="preserve">0     </v>
          </cell>
          <cell r="I15693" t="str">
            <v>No</v>
          </cell>
        </row>
        <row r="15694">
          <cell r="A15694" t="str">
            <v>05-123-37432</v>
          </cell>
          <cell r="B15694" t="str">
            <v>4/25/2021</v>
          </cell>
          <cell r="C15694" t="str">
            <v>LIGHT</v>
          </cell>
          <cell r="D15694" t="str">
            <v>NOBLE ENERGY INC</v>
          </cell>
          <cell r="E15694" t="str">
            <v>100322</v>
          </cell>
          <cell r="F15694" t="str">
            <v>WELD                                123 NENE 15 9N58W 6</v>
          </cell>
          <cell r="G15694" t="str">
            <v>0</v>
          </cell>
          <cell r="H15694" t="str">
            <v>0</v>
          </cell>
          <cell r="I15694" t="str">
            <v>No</v>
          </cell>
        </row>
        <row r="15695">
          <cell r="A15695" t="str">
            <v>05-123-37433</v>
          </cell>
          <cell r="B15695" t="str">
            <v>4/25/2021</v>
          </cell>
          <cell r="C15695" t="str">
            <v>LIGHT</v>
          </cell>
          <cell r="D15695" t="str">
            <v>NOBLE ENERGY INC</v>
          </cell>
          <cell r="E15695" t="str">
            <v>100322</v>
          </cell>
          <cell r="F15695" t="str">
            <v>WELD                                123 NENE 15 9N58W 6</v>
          </cell>
          <cell r="G15695" t="str">
            <v>0</v>
          </cell>
          <cell r="H15695" t="str">
            <v>0</v>
          </cell>
          <cell r="I15695" t="str">
            <v>No</v>
          </cell>
        </row>
        <row r="15696">
          <cell r="A15696" t="str">
            <v>05-123-37434</v>
          </cell>
          <cell r="B15696" t="str">
            <v>4/25/2021</v>
          </cell>
          <cell r="C15696" t="str">
            <v>LIGHT</v>
          </cell>
          <cell r="D15696" t="str">
            <v>NOBLE ENERGY INC</v>
          </cell>
          <cell r="E15696" t="str">
            <v>100322</v>
          </cell>
          <cell r="F15696" t="str">
            <v>WELD                                123 NENE 15 9N58W 6</v>
          </cell>
          <cell r="G15696" t="str">
            <v>0</v>
          </cell>
          <cell r="H15696" t="str">
            <v>0</v>
          </cell>
          <cell r="I15696" t="str">
            <v>No</v>
          </cell>
        </row>
        <row r="15697">
          <cell r="A15697" t="str">
            <v>05-123-37435</v>
          </cell>
          <cell r="B15697" t="str">
            <v>2/23/2021</v>
          </cell>
          <cell r="C15697" t="str">
            <v>Light</v>
          </cell>
          <cell r="D15697" t="str">
            <v>CRESTONE PEAK RESOURCES OPERATING LLC</v>
          </cell>
          <cell r="E15697" t="str">
            <v>10633</v>
          </cell>
          <cell r="F15697" t="str">
            <v>WELD                                123 SWSW 36 2N66W 6</v>
          </cell>
          <cell r="G15697" t="str">
            <v>-1</v>
          </cell>
          <cell r="H15697" t="str">
            <v>0</v>
          </cell>
          <cell r="I15697" t="str">
            <v>No</v>
          </cell>
        </row>
        <row r="15698">
          <cell r="A15698" t="str">
            <v>05-123-37436</v>
          </cell>
          <cell r="B15698" t="str">
            <v>1/12/2021</v>
          </cell>
          <cell r="C15698" t="str">
            <v>Full</v>
          </cell>
          <cell r="D15698" t="str">
            <v>KERR MCGEE OIL &amp;amp; GAS ONSHORE LP</v>
          </cell>
          <cell r="E15698" t="str">
            <v>47120</v>
          </cell>
          <cell r="F15698" t="str">
            <v>WELD                                123 NESW 8 3N66W 6</v>
          </cell>
          <cell r="G15698" t="str">
            <v>1</v>
          </cell>
          <cell r="I15698" t="str">
            <v>No</v>
          </cell>
        </row>
        <row r="15699">
          <cell r="A15699" t="str">
            <v>05-123-37436</v>
          </cell>
          <cell r="B15699" t="str">
            <v>1/4/2022</v>
          </cell>
          <cell r="C15699" t="str">
            <v>Full</v>
          </cell>
          <cell r="D15699" t="str">
            <v>KERR MCGEE OIL &amp;amp; GAS ONSHORE LP</v>
          </cell>
          <cell r="E15699" t="str">
            <v>47120</v>
          </cell>
          <cell r="F15699" t="str">
            <v>WELD                                123 NESW 8 3N66W 6</v>
          </cell>
          <cell r="G15699" t="str">
            <v>1</v>
          </cell>
          <cell r="I15699" t="str">
            <v>No</v>
          </cell>
        </row>
        <row r="15700">
          <cell r="A15700" t="str">
            <v>05-123-37437</v>
          </cell>
          <cell r="B15700" t="str">
            <v>2/23/2021</v>
          </cell>
          <cell r="C15700" t="str">
            <v>Light</v>
          </cell>
          <cell r="D15700" t="str">
            <v>CRESTONE PEAK RESOURCES OPERATING LLC</v>
          </cell>
          <cell r="E15700" t="str">
            <v>10633</v>
          </cell>
          <cell r="F15700" t="str">
            <v>WELD                                123 SWSW 36 2N66W 6</v>
          </cell>
          <cell r="G15700" t="str">
            <v>7</v>
          </cell>
          <cell r="H15700" t="str">
            <v>0</v>
          </cell>
          <cell r="I15700" t="str">
            <v>No</v>
          </cell>
        </row>
        <row r="15701">
          <cell r="A15701" t="str">
            <v>05-123-37438</v>
          </cell>
          <cell r="B15701" t="str">
            <v>1/12/2021</v>
          </cell>
          <cell r="C15701" t="str">
            <v>Full</v>
          </cell>
          <cell r="D15701" t="str">
            <v>KERR MCGEE OIL &amp;amp; GAS ONSHORE LP</v>
          </cell>
          <cell r="E15701" t="str">
            <v>47120</v>
          </cell>
          <cell r="F15701" t="str">
            <v>WELD                                123 NESW 8 3N66W 6</v>
          </cell>
          <cell r="G15701" t="str">
            <v>1</v>
          </cell>
          <cell r="I15701" t="str">
            <v>No</v>
          </cell>
        </row>
        <row r="15702">
          <cell r="A15702" t="str">
            <v>05-123-37438</v>
          </cell>
          <cell r="B15702" t="str">
            <v>1/3/2022</v>
          </cell>
          <cell r="C15702" t="str">
            <v>Full</v>
          </cell>
          <cell r="D15702" t="str">
            <v>KERR MCGEE OIL &amp;amp; GAS ONSHORE LP</v>
          </cell>
          <cell r="E15702" t="str">
            <v>47120</v>
          </cell>
          <cell r="F15702" t="str">
            <v>WELD                                123 NESW 8 3N66W 6</v>
          </cell>
          <cell r="G15702" t="str">
            <v>1</v>
          </cell>
          <cell r="I15702" t="str">
            <v>No</v>
          </cell>
        </row>
        <row r="15703">
          <cell r="A15703" t="str">
            <v>05-123-37439</v>
          </cell>
          <cell r="B15703" t="str">
            <v>2/23/2021</v>
          </cell>
          <cell r="C15703" t="str">
            <v>Light</v>
          </cell>
          <cell r="D15703" t="str">
            <v>CRESTONE PEAK RESOURCES OPERATING LLC</v>
          </cell>
          <cell r="E15703" t="str">
            <v>10633</v>
          </cell>
          <cell r="F15703" t="str">
            <v>WELD                                123 SWSW 36 2N66W 6</v>
          </cell>
          <cell r="G15703" t="str">
            <v>1</v>
          </cell>
          <cell r="H15703" t="str">
            <v>0</v>
          </cell>
          <cell r="I15703" t="str">
            <v>No</v>
          </cell>
        </row>
        <row r="15704">
          <cell r="A15704" t="str">
            <v>05-123-37440</v>
          </cell>
          <cell r="B15704" t="str">
            <v>2/23/2021</v>
          </cell>
          <cell r="C15704" t="str">
            <v>Light</v>
          </cell>
          <cell r="D15704" t="str">
            <v>CRESTONE PEAK RESOURCES OPERATING LLC</v>
          </cell>
          <cell r="E15704" t="str">
            <v>10633</v>
          </cell>
          <cell r="F15704" t="str">
            <v>WELD                                123 SWSW 36 2N66W 6</v>
          </cell>
          <cell r="G15704" t="str">
            <v>2</v>
          </cell>
          <cell r="H15704" t="str">
            <v>0</v>
          </cell>
          <cell r="I15704" t="str">
            <v>No</v>
          </cell>
        </row>
        <row r="15705">
          <cell r="A15705" t="str">
            <v>05-123-37441</v>
          </cell>
          <cell r="B15705" t="str">
            <v>1/12/2021</v>
          </cell>
          <cell r="C15705" t="str">
            <v>Full</v>
          </cell>
          <cell r="D15705" t="str">
            <v>KERR MCGEE OIL &amp;amp; GAS ONSHORE LP</v>
          </cell>
          <cell r="E15705" t="str">
            <v>47120</v>
          </cell>
          <cell r="F15705" t="str">
            <v>WELD                                123 NESW 8 3N66W 6</v>
          </cell>
          <cell r="G15705" t="str">
            <v>1</v>
          </cell>
          <cell r="I15705" t="str">
            <v>No</v>
          </cell>
        </row>
        <row r="15706">
          <cell r="A15706" t="str">
            <v>05-123-37441</v>
          </cell>
          <cell r="B15706" t="str">
            <v>1/4/2022</v>
          </cell>
          <cell r="C15706" t="str">
            <v>Full</v>
          </cell>
          <cell r="D15706" t="str">
            <v>KERR MCGEE OIL &amp;amp; GAS ONSHORE LP</v>
          </cell>
          <cell r="E15706" t="str">
            <v>47120</v>
          </cell>
          <cell r="F15706" t="str">
            <v>WELD                                123 NESW 8 3N66W 6</v>
          </cell>
          <cell r="G15706" t="str">
            <v>2</v>
          </cell>
          <cell r="I15706" t="str">
            <v>No</v>
          </cell>
        </row>
        <row r="15707">
          <cell r="A15707" t="str">
            <v>05-123-37442</v>
          </cell>
          <cell r="B15707" t="str">
            <v>2/23/2021</v>
          </cell>
          <cell r="C15707" t="str">
            <v>Light</v>
          </cell>
          <cell r="D15707" t="str">
            <v>CRESTONE PEAK RESOURCES OPERATING LLC</v>
          </cell>
          <cell r="E15707" t="str">
            <v>10633</v>
          </cell>
          <cell r="F15707" t="str">
            <v>WELD                                123 SWSW 36 2N66W 6</v>
          </cell>
          <cell r="G15707" t="str">
            <v>19</v>
          </cell>
          <cell r="H15707" t="str">
            <v>0</v>
          </cell>
          <cell r="I15707" t="str">
            <v>No</v>
          </cell>
        </row>
        <row r="15708">
          <cell r="A15708" t="str">
            <v>05-123-37443</v>
          </cell>
          <cell r="B15708" t="str">
            <v>2/23/2021</v>
          </cell>
          <cell r="C15708" t="str">
            <v>Light</v>
          </cell>
          <cell r="D15708" t="str">
            <v>CRESTONE PEAK RESOURCES OPERATING LLC</v>
          </cell>
          <cell r="E15708" t="str">
            <v>10633</v>
          </cell>
          <cell r="F15708" t="str">
            <v>WELD                                123 SWSW 36 2N66W 6</v>
          </cell>
          <cell r="G15708" t="str">
            <v>23</v>
          </cell>
          <cell r="H15708" t="str">
            <v>0</v>
          </cell>
          <cell r="I15708" t="str">
            <v>No</v>
          </cell>
        </row>
        <row r="15709">
          <cell r="A15709" t="str">
            <v>05-123-37443</v>
          </cell>
          <cell r="B15709" t="str">
            <v>6/2/2021</v>
          </cell>
          <cell r="C15709" t="str">
            <v>Form 17</v>
          </cell>
          <cell r="D15709" t="str">
            <v xml:space="preserve">CRESTONE PEAK RESOURCES OPERATING LLC             </v>
          </cell>
          <cell r="E15709" t="str">
            <v>10633</v>
          </cell>
          <cell r="F15709" t="str">
            <v>WELD                                123 SWSW 36 2N66W 6</v>
          </cell>
          <cell r="G15709" t="str">
            <v>78</v>
          </cell>
          <cell r="H15709" t="str">
            <v xml:space="preserve">0     </v>
          </cell>
          <cell r="I15709" t="str">
            <v>Yes</v>
          </cell>
        </row>
        <row r="15710">
          <cell r="A15710" t="str">
            <v>05-123-37443</v>
          </cell>
          <cell r="B15710" t="str">
            <v>2/21/2022</v>
          </cell>
          <cell r="C15710" t="str">
            <v>Form 17</v>
          </cell>
          <cell r="D15710" t="str">
            <v xml:space="preserve">CRESTONE PEAK RESOURCES OPERATING LLC             </v>
          </cell>
          <cell r="E15710" t="str">
            <v>10633</v>
          </cell>
          <cell r="F15710" t="str">
            <v>WELD                                123 SWSW 36 2N66W 6</v>
          </cell>
          <cell r="G15710" t="str">
            <v>64</v>
          </cell>
          <cell r="H15710" t="str">
            <v xml:space="preserve">0     </v>
          </cell>
          <cell r="I15710" t="str">
            <v>No</v>
          </cell>
        </row>
        <row r="15711">
          <cell r="A15711" t="str">
            <v>05-123-37445</v>
          </cell>
          <cell r="B15711" t="str">
            <v>6/3/2021</v>
          </cell>
          <cell r="C15711" t="str">
            <v>LIGHT</v>
          </cell>
          <cell r="D15711" t="str">
            <v>NOBLE ENERGY INC</v>
          </cell>
          <cell r="E15711" t="str">
            <v>100322</v>
          </cell>
          <cell r="F15711" t="str">
            <v>WELD                                123 SENE 4 9N58W 6</v>
          </cell>
          <cell r="G15711" t="str">
            <v>0</v>
          </cell>
          <cell r="H15711" t="str">
            <v>0</v>
          </cell>
          <cell r="I15711" t="str">
            <v>No</v>
          </cell>
        </row>
        <row r="15712">
          <cell r="A15712" t="str">
            <v>05-123-37448</v>
          </cell>
          <cell r="B15712" t="str">
            <v>4/14/2021</v>
          </cell>
          <cell r="C15712" t="str">
            <v>LIGHT</v>
          </cell>
          <cell r="D15712" t="str">
            <v>NOBLE ENERGY INC</v>
          </cell>
          <cell r="E15712" t="str">
            <v>100322</v>
          </cell>
          <cell r="F15712" t="str">
            <v>WELD                                123 NESE 4 9N58W 6</v>
          </cell>
          <cell r="G15712" t="str">
            <v>0</v>
          </cell>
          <cell r="H15712" t="str">
            <v>0</v>
          </cell>
          <cell r="I15712" t="str">
            <v>No</v>
          </cell>
        </row>
        <row r="15713">
          <cell r="A15713" t="str">
            <v>05-123-37451</v>
          </cell>
          <cell r="B15713" t="str">
            <v>6/3/2021</v>
          </cell>
          <cell r="C15713" t="str">
            <v>LIGHT</v>
          </cell>
          <cell r="D15713" t="str">
            <v>NOBLE ENERGY INC</v>
          </cell>
          <cell r="E15713" t="str">
            <v>100322</v>
          </cell>
          <cell r="F15713" t="str">
            <v>WELD                                123 NESE 4 9N58W 6</v>
          </cell>
          <cell r="G15713" t="str">
            <v>0</v>
          </cell>
          <cell r="H15713" t="str">
            <v>0</v>
          </cell>
          <cell r="I15713" t="str">
            <v>No</v>
          </cell>
        </row>
        <row r="15714">
          <cell r="A15714" t="str">
            <v>05-123-37452</v>
          </cell>
          <cell r="B15714" t="str">
            <v>3/25/2021</v>
          </cell>
          <cell r="C15714" t="str">
            <v>LIGHT</v>
          </cell>
          <cell r="D15714" t="str">
            <v>NOBLE ENERGY INC</v>
          </cell>
          <cell r="E15714" t="str">
            <v>100322</v>
          </cell>
          <cell r="F15714" t="str">
            <v>WELD                                123 SESE 4 9N58W 6</v>
          </cell>
          <cell r="G15714" t="str">
            <v>0</v>
          </cell>
          <cell r="H15714" t="str">
            <v>0</v>
          </cell>
          <cell r="I15714" t="str">
            <v>No</v>
          </cell>
        </row>
        <row r="15715">
          <cell r="A15715" t="str">
            <v>05-123-37453</v>
          </cell>
          <cell r="B15715" t="str">
            <v>6/29/2021</v>
          </cell>
          <cell r="C15715" t="str">
            <v>Form 17</v>
          </cell>
          <cell r="D15715" t="str">
            <v xml:space="preserve">NOBLE ENERGY INC                                  </v>
          </cell>
          <cell r="E15715" t="str">
            <v>100322</v>
          </cell>
          <cell r="F15715" t="str">
            <v>WELD                                123 NESE 4 9N58W 6</v>
          </cell>
          <cell r="G15715" t="str">
            <v>0</v>
          </cell>
          <cell r="H15715" t="str">
            <v xml:space="preserve">0     </v>
          </cell>
          <cell r="I15715" t="str">
            <v>No</v>
          </cell>
        </row>
        <row r="15716">
          <cell r="A15716" t="str">
            <v>05-123-37455</v>
          </cell>
          <cell r="B15716" t="str">
            <v>4/4/2021</v>
          </cell>
          <cell r="C15716" t="str">
            <v>LIGHT</v>
          </cell>
          <cell r="D15716" t="str">
            <v>NOBLE ENERGY INC</v>
          </cell>
          <cell r="E15716" t="str">
            <v>100322</v>
          </cell>
          <cell r="F15716" t="str">
            <v>WELD                                123 SENE 4 9N58W 6</v>
          </cell>
          <cell r="G15716" t="str">
            <v>0</v>
          </cell>
          <cell r="H15716" t="str">
            <v>0</v>
          </cell>
          <cell r="I15716" t="str">
            <v>No</v>
          </cell>
        </row>
        <row r="15717">
          <cell r="A15717" t="str">
            <v>05-123-37457</v>
          </cell>
          <cell r="B15717" t="str">
            <v>6/29/2021</v>
          </cell>
          <cell r="C15717" t="str">
            <v>Form 17</v>
          </cell>
          <cell r="D15717" t="str">
            <v xml:space="preserve">NOBLE ENERGY INC                                  </v>
          </cell>
          <cell r="E15717" t="str">
            <v>100322</v>
          </cell>
          <cell r="F15717" t="str">
            <v>WELD                                123 NESE 4 9N58W 6</v>
          </cell>
          <cell r="G15717" t="str">
            <v>0</v>
          </cell>
          <cell r="H15717" t="str">
            <v xml:space="preserve">0     </v>
          </cell>
          <cell r="I15717" t="str">
            <v>No</v>
          </cell>
        </row>
        <row r="15718">
          <cell r="A15718" t="str">
            <v>05-123-37458</v>
          </cell>
          <cell r="B15718" t="str">
            <v>4/4/2021</v>
          </cell>
          <cell r="C15718" t="str">
            <v>LIGHT</v>
          </cell>
          <cell r="D15718" t="str">
            <v>NOBLE ENERGY INC</v>
          </cell>
          <cell r="E15718" t="str">
            <v>100322</v>
          </cell>
          <cell r="F15718" t="str">
            <v>WELD                                123 SENE 4 9N58W 6</v>
          </cell>
          <cell r="G15718" t="str">
            <v>0</v>
          </cell>
          <cell r="H15718" t="str">
            <v>0</v>
          </cell>
          <cell r="I15718" t="str">
            <v>No</v>
          </cell>
        </row>
        <row r="15719">
          <cell r="A15719" t="str">
            <v>05-123-37459</v>
          </cell>
          <cell r="B15719" t="str">
            <v>4/14/2021</v>
          </cell>
          <cell r="C15719" t="str">
            <v>LIGHT</v>
          </cell>
          <cell r="D15719" t="str">
            <v>NOBLE ENERGY INC</v>
          </cell>
          <cell r="E15719" t="str">
            <v>100322</v>
          </cell>
          <cell r="F15719" t="str">
            <v>WELD                                123 SESE 4 9N58W 6</v>
          </cell>
          <cell r="G15719" t="str">
            <v>0</v>
          </cell>
          <cell r="H15719" t="str">
            <v>0</v>
          </cell>
          <cell r="I15719" t="str">
            <v>No</v>
          </cell>
        </row>
        <row r="15720">
          <cell r="A15720" t="str">
            <v>05-123-37460</v>
          </cell>
          <cell r="B15720" t="str">
            <v>4/8/2021</v>
          </cell>
          <cell r="C15720" t="str">
            <v>LIGHT</v>
          </cell>
          <cell r="D15720" t="str">
            <v>NOBLE ENERGY INC</v>
          </cell>
          <cell r="E15720" t="str">
            <v>100322</v>
          </cell>
          <cell r="F15720" t="str">
            <v>WELD                                123 SESE 4 9N58W 6</v>
          </cell>
          <cell r="G15720" t="str">
            <v>0</v>
          </cell>
          <cell r="H15720" t="str">
            <v>0</v>
          </cell>
          <cell r="I15720" t="str">
            <v>No</v>
          </cell>
        </row>
        <row r="15721">
          <cell r="A15721" t="str">
            <v>05-123-37461</v>
          </cell>
          <cell r="B15721" t="str">
            <v>4/14/2021</v>
          </cell>
          <cell r="C15721" t="str">
            <v>LIGHT</v>
          </cell>
          <cell r="D15721" t="str">
            <v>NOBLE ENERGY INC</v>
          </cell>
          <cell r="E15721" t="str">
            <v>100322</v>
          </cell>
          <cell r="F15721" t="str">
            <v>WELD                                123 SESE 4 9N58W 6</v>
          </cell>
          <cell r="G15721" t="str">
            <v>0</v>
          </cell>
          <cell r="H15721" t="str">
            <v>0</v>
          </cell>
          <cell r="I15721" t="str">
            <v>No</v>
          </cell>
        </row>
        <row r="15722">
          <cell r="A15722" t="str">
            <v>05-123-37462</v>
          </cell>
          <cell r="B15722" t="str">
            <v>6/29/2021</v>
          </cell>
          <cell r="C15722" t="str">
            <v>Form 17</v>
          </cell>
          <cell r="D15722" t="str">
            <v xml:space="preserve">NOBLE ENERGY INC                                  </v>
          </cell>
          <cell r="E15722" t="str">
            <v>100322</v>
          </cell>
          <cell r="F15722" t="str">
            <v>WELD                                123 NESE 4 9N58W 6</v>
          </cell>
          <cell r="G15722" t="str">
            <v>0</v>
          </cell>
          <cell r="H15722" t="str">
            <v xml:space="preserve">0     </v>
          </cell>
          <cell r="I15722" t="str">
            <v>No</v>
          </cell>
        </row>
        <row r="15723">
          <cell r="A15723" t="str">
            <v>05-123-37463</v>
          </cell>
          <cell r="B15723" t="str">
            <v>6/3/2021</v>
          </cell>
          <cell r="C15723" t="str">
            <v>LIGHT</v>
          </cell>
          <cell r="D15723" t="str">
            <v>NOBLE ENERGY INC</v>
          </cell>
          <cell r="E15723" t="str">
            <v>100322</v>
          </cell>
          <cell r="F15723" t="str">
            <v>WELD                                123 NESE 4 9N58W 6</v>
          </cell>
          <cell r="G15723" t="str">
            <v>0</v>
          </cell>
          <cell r="H15723" t="str">
            <v>0</v>
          </cell>
          <cell r="I15723" t="str">
            <v>No</v>
          </cell>
        </row>
        <row r="15724">
          <cell r="A15724" t="str">
            <v>05-123-37465</v>
          </cell>
          <cell r="B15724" t="str">
            <v>8/5/2021</v>
          </cell>
          <cell r="C15724" t="str">
            <v>LIGHT</v>
          </cell>
          <cell r="D15724" t="str">
            <v>NOBLE ENERGY INC</v>
          </cell>
          <cell r="E15724" t="str">
            <v>100322</v>
          </cell>
          <cell r="F15724" t="str">
            <v>WELD                                123 NWNW 4 9N58W 6</v>
          </cell>
          <cell r="G15724" t="str">
            <v>0</v>
          </cell>
          <cell r="H15724" t="str">
            <v>0</v>
          </cell>
          <cell r="I15724" t="str">
            <v>No</v>
          </cell>
        </row>
        <row r="15725">
          <cell r="A15725" t="str">
            <v>05-123-37466</v>
          </cell>
          <cell r="B15725" t="str">
            <v>4/25/2021</v>
          </cell>
          <cell r="C15725" t="str">
            <v>LIGHT</v>
          </cell>
          <cell r="D15725" t="str">
            <v>NOBLE ENERGY INC</v>
          </cell>
          <cell r="E15725" t="str">
            <v>100322</v>
          </cell>
          <cell r="F15725" t="str">
            <v>WELD                                123 NWNE 15 9N58W 6</v>
          </cell>
          <cell r="G15725" t="str">
            <v>0</v>
          </cell>
          <cell r="H15725" t="str">
            <v>0</v>
          </cell>
          <cell r="I15725" t="str">
            <v>No</v>
          </cell>
        </row>
        <row r="15726">
          <cell r="A15726" t="str">
            <v>05-123-37467</v>
          </cell>
          <cell r="B15726" t="str">
            <v>6/29/2021</v>
          </cell>
          <cell r="C15726" t="str">
            <v>Form 17</v>
          </cell>
          <cell r="D15726" t="str">
            <v xml:space="preserve">NOBLE ENERGY INC                                  </v>
          </cell>
          <cell r="E15726" t="str">
            <v>100322</v>
          </cell>
          <cell r="F15726" t="str">
            <v>WELD                                123 NESE 4 9N58W 6</v>
          </cell>
          <cell r="G15726" t="str">
            <v>0</v>
          </cell>
          <cell r="H15726" t="str">
            <v xml:space="preserve">0     </v>
          </cell>
          <cell r="I15726" t="str">
            <v>No</v>
          </cell>
        </row>
        <row r="15727">
          <cell r="A15727" t="str">
            <v>05-123-37470</v>
          </cell>
          <cell r="B15727" t="str">
            <v>5/26/2021</v>
          </cell>
          <cell r="C15727" t="str">
            <v>Light</v>
          </cell>
          <cell r="D15727" t="str">
            <v>NOBLE ENERGY INC</v>
          </cell>
          <cell r="E15727" t="str">
            <v>100322</v>
          </cell>
          <cell r="F15727" t="str">
            <v>WELD                                123 SENE 4 9N58W 6</v>
          </cell>
          <cell r="G15727" t="str">
            <v>1</v>
          </cell>
          <cell r="H15727" t="str">
            <v>0</v>
          </cell>
          <cell r="I15727" t="str">
            <v>No</v>
          </cell>
        </row>
        <row r="15728">
          <cell r="A15728" t="str">
            <v>05-123-37471</v>
          </cell>
          <cell r="B15728" t="str">
            <v>4/4/2021</v>
          </cell>
          <cell r="C15728" t="str">
            <v>LIGHT</v>
          </cell>
          <cell r="D15728" t="str">
            <v>NOBLE ENERGY INC</v>
          </cell>
          <cell r="E15728" t="str">
            <v>100322</v>
          </cell>
          <cell r="F15728" t="str">
            <v>WELD                                123 SESE 4 9N58W 6</v>
          </cell>
          <cell r="G15728" t="str">
            <v>0</v>
          </cell>
          <cell r="H15728" t="str">
            <v>0</v>
          </cell>
          <cell r="I15728" t="str">
            <v>No</v>
          </cell>
        </row>
        <row r="15729">
          <cell r="A15729" t="str">
            <v>05-123-37472</v>
          </cell>
          <cell r="B15729" t="str">
            <v>8/25/2021</v>
          </cell>
          <cell r="C15729" t="str">
            <v>LIGHT</v>
          </cell>
          <cell r="D15729" t="str">
            <v>NOBLE ENERGY INC</v>
          </cell>
          <cell r="E15729" t="str">
            <v>100322</v>
          </cell>
          <cell r="F15729" t="str">
            <v>WELD                                123 SESE 4 9N58W 6</v>
          </cell>
          <cell r="G15729" t="str">
            <v>0</v>
          </cell>
          <cell r="H15729" t="str">
            <v>0</v>
          </cell>
          <cell r="I15729" t="str">
            <v>No</v>
          </cell>
        </row>
        <row r="15730">
          <cell r="A15730" t="str">
            <v>05-123-37473</v>
          </cell>
          <cell r="B15730" t="str">
            <v>7/3/2021</v>
          </cell>
          <cell r="C15730" t="str">
            <v>LIGHT</v>
          </cell>
          <cell r="D15730" t="str">
            <v>NOBLE ENERGY INC</v>
          </cell>
          <cell r="E15730" t="str">
            <v>100322</v>
          </cell>
          <cell r="F15730" t="str">
            <v>WELD                                123 NWNW 4 9N58W 6</v>
          </cell>
          <cell r="G15730" t="str">
            <v>0</v>
          </cell>
          <cell r="H15730" t="str">
            <v>0</v>
          </cell>
          <cell r="I15730" t="str">
            <v>No</v>
          </cell>
        </row>
        <row r="15731">
          <cell r="A15731" t="str">
            <v>05-123-37475</v>
          </cell>
          <cell r="B15731" t="str">
            <v>4/4/2021</v>
          </cell>
          <cell r="C15731" t="str">
            <v>LIGHT</v>
          </cell>
          <cell r="D15731" t="str">
            <v>NOBLE ENERGY INC</v>
          </cell>
          <cell r="E15731" t="str">
            <v>100322</v>
          </cell>
          <cell r="F15731" t="str">
            <v>WELD                                123 SESE 4 9N58W 6</v>
          </cell>
          <cell r="G15731" t="str">
            <v>0</v>
          </cell>
          <cell r="H15731" t="str">
            <v>0</v>
          </cell>
          <cell r="I15731" t="str">
            <v>No</v>
          </cell>
        </row>
        <row r="15732">
          <cell r="A15732" t="str">
            <v>05-123-37476</v>
          </cell>
          <cell r="B15732" t="str">
            <v>8/25/2021</v>
          </cell>
          <cell r="C15732" t="str">
            <v>LIGHT</v>
          </cell>
          <cell r="D15732" t="str">
            <v>NOBLE ENERGY INC</v>
          </cell>
          <cell r="E15732" t="str">
            <v>100322</v>
          </cell>
          <cell r="F15732" t="str">
            <v>WELD                                123 SESE 4 9N58W 6</v>
          </cell>
          <cell r="G15732" t="str">
            <v>0</v>
          </cell>
          <cell r="H15732" t="str">
            <v>0</v>
          </cell>
          <cell r="I15732" t="str">
            <v>No</v>
          </cell>
        </row>
        <row r="15733">
          <cell r="A15733" t="str">
            <v>05-123-37479</v>
          </cell>
          <cell r="B15733" t="str">
            <v>8/5/2021</v>
          </cell>
          <cell r="C15733" t="str">
            <v>LIGHT</v>
          </cell>
          <cell r="D15733" t="str">
            <v>NOBLE ENERGY INC</v>
          </cell>
          <cell r="E15733" t="str">
            <v>100322</v>
          </cell>
          <cell r="F15733" t="str">
            <v>WELD                                123 NWNW 4 9N58W 6</v>
          </cell>
          <cell r="G15733" t="str">
            <v>0</v>
          </cell>
          <cell r="H15733" t="str">
            <v>0</v>
          </cell>
          <cell r="I15733" t="str">
            <v>No</v>
          </cell>
        </row>
        <row r="15734">
          <cell r="A15734" t="str">
            <v>05-123-37480</v>
          </cell>
          <cell r="B15734" t="str">
            <v>5/26/2021</v>
          </cell>
          <cell r="C15734" t="str">
            <v>Light</v>
          </cell>
          <cell r="D15734" t="str">
            <v>NOBLE ENERGY INC</v>
          </cell>
          <cell r="E15734" t="str">
            <v>100322</v>
          </cell>
          <cell r="F15734" t="str">
            <v>WELD                                123 SENE 4 9N58W 6</v>
          </cell>
          <cell r="G15734" t="str">
            <v>0</v>
          </cell>
          <cell r="H15734" t="str">
            <v>0</v>
          </cell>
          <cell r="I15734" t="str">
            <v>No</v>
          </cell>
        </row>
        <row r="15735">
          <cell r="A15735" t="str">
            <v>05-123-37481</v>
          </cell>
          <cell r="B15735" t="str">
            <v>5/26/2021</v>
          </cell>
          <cell r="C15735" t="str">
            <v>Light</v>
          </cell>
          <cell r="D15735" t="str">
            <v>NOBLE ENERGY INC</v>
          </cell>
          <cell r="E15735" t="str">
            <v>100322</v>
          </cell>
          <cell r="F15735" t="str">
            <v>WELD                                123 SENE 4 9N58W 6</v>
          </cell>
          <cell r="G15735" t="str">
            <v>0</v>
          </cell>
          <cell r="H15735" t="str">
            <v>0</v>
          </cell>
          <cell r="I15735" t="str">
            <v>No</v>
          </cell>
        </row>
        <row r="15736">
          <cell r="A15736" t="str">
            <v>05-123-37482</v>
          </cell>
          <cell r="B15736" t="str">
            <v>4/14/2021</v>
          </cell>
          <cell r="C15736" t="str">
            <v>LIGHT</v>
          </cell>
          <cell r="D15736" t="str">
            <v>NOBLE ENERGY INC</v>
          </cell>
          <cell r="E15736" t="str">
            <v>100322</v>
          </cell>
          <cell r="F15736" t="str">
            <v>WELD                                123 NESE 4 9N58W 6</v>
          </cell>
          <cell r="G15736" t="str">
            <v>0</v>
          </cell>
          <cell r="H15736" t="str">
            <v>0</v>
          </cell>
          <cell r="I15736" t="str">
            <v>No</v>
          </cell>
        </row>
        <row r="15737">
          <cell r="A15737" t="str">
            <v>05-123-37483</v>
          </cell>
          <cell r="B15737" t="str">
            <v>4/8/2021</v>
          </cell>
          <cell r="C15737" t="str">
            <v>LIGHT</v>
          </cell>
          <cell r="D15737" t="str">
            <v>NOBLE ENERGY INC</v>
          </cell>
          <cell r="E15737" t="str">
            <v>100322</v>
          </cell>
          <cell r="F15737" t="str">
            <v>WELD                                123 SENE 4 9N58W 6</v>
          </cell>
          <cell r="G15737" t="str">
            <v>0</v>
          </cell>
          <cell r="H15737" t="str">
            <v>0</v>
          </cell>
          <cell r="I15737" t="str">
            <v>No</v>
          </cell>
        </row>
        <row r="15738">
          <cell r="A15738" t="str">
            <v>05-123-37484</v>
          </cell>
          <cell r="B15738" t="str">
            <v>5/1/2021</v>
          </cell>
          <cell r="C15738" t="str">
            <v>Light</v>
          </cell>
          <cell r="D15738" t="str">
            <v>NOBLE ENERGY INC</v>
          </cell>
          <cell r="E15738" t="str">
            <v>100322</v>
          </cell>
          <cell r="F15738" t="str">
            <v>WELD                                123 NWNE 15 9N58W 6</v>
          </cell>
          <cell r="G15738" t="str">
            <v>1</v>
          </cell>
          <cell r="H15738" t="str">
            <v>0</v>
          </cell>
          <cell r="I15738" t="str">
            <v>No</v>
          </cell>
        </row>
        <row r="15739">
          <cell r="A15739" t="str">
            <v>05-123-37486</v>
          </cell>
          <cell r="B15739" t="str">
            <v>5/1/2021</v>
          </cell>
          <cell r="C15739" t="str">
            <v>Light</v>
          </cell>
          <cell r="D15739" t="str">
            <v>NOBLE ENERGY INC</v>
          </cell>
          <cell r="E15739" t="str">
            <v>100322</v>
          </cell>
          <cell r="F15739" t="str">
            <v>WELD                                123 NWNE 15 9N58W 6</v>
          </cell>
          <cell r="G15739" t="str">
            <v>0</v>
          </cell>
          <cell r="H15739" t="str">
            <v>0</v>
          </cell>
          <cell r="I15739" t="str">
            <v>No</v>
          </cell>
        </row>
        <row r="15740">
          <cell r="A15740" t="str">
            <v>05-123-37487</v>
          </cell>
          <cell r="B15740" t="str">
            <v>2/3/2021</v>
          </cell>
          <cell r="C15740" t="str">
            <v>Light</v>
          </cell>
          <cell r="D15740" t="str">
            <v>CRESTONE PEAK RESOURCES OPERATING LLC</v>
          </cell>
          <cell r="E15740" t="str">
            <v>10633</v>
          </cell>
          <cell r="F15740" t="str">
            <v>WELD                                123 SWSW 6 3N68W 6</v>
          </cell>
          <cell r="G15740" t="str">
            <v>-3</v>
          </cell>
          <cell r="H15740" t="str">
            <v>0</v>
          </cell>
          <cell r="I15740" t="str">
            <v>No</v>
          </cell>
        </row>
        <row r="15741">
          <cell r="A15741" t="str">
            <v>05-123-37488</v>
          </cell>
          <cell r="B15741" t="str">
            <v>2/3/2021</v>
          </cell>
          <cell r="C15741" t="str">
            <v>Light</v>
          </cell>
          <cell r="D15741" t="str">
            <v>CRESTONE PEAK RESOURCES OPERATING LLC</v>
          </cell>
          <cell r="E15741" t="str">
            <v>10633</v>
          </cell>
          <cell r="F15741" t="str">
            <v>WELD                                123 SWSW 6 3N68W 6</v>
          </cell>
          <cell r="G15741" t="str">
            <v>0</v>
          </cell>
          <cell r="H15741" t="str">
            <v>0</v>
          </cell>
          <cell r="I15741" t="str">
            <v>No</v>
          </cell>
        </row>
        <row r="15742">
          <cell r="A15742" t="str">
            <v>05-123-37489</v>
          </cell>
          <cell r="B15742" t="str">
            <v>5/21/2021</v>
          </cell>
          <cell r="C15742" t="str">
            <v>Light</v>
          </cell>
          <cell r="D15742" t="str">
            <v>NOBLE ENERGY INC</v>
          </cell>
          <cell r="E15742" t="str">
            <v>100322</v>
          </cell>
          <cell r="F15742" t="str">
            <v>WELD                                123 SENE 16 9N58W 6</v>
          </cell>
          <cell r="G15742" t="str">
            <v>0</v>
          </cell>
          <cell r="H15742" t="str">
            <v>0</v>
          </cell>
          <cell r="I15742" t="str">
            <v>No</v>
          </cell>
        </row>
        <row r="15743">
          <cell r="A15743" t="str">
            <v>05-123-37490</v>
          </cell>
          <cell r="B15743" t="str">
            <v>5/31/2021</v>
          </cell>
          <cell r="C15743" t="str">
            <v>Light</v>
          </cell>
          <cell r="D15743" t="str">
            <v>NOBLE ENERGY INC</v>
          </cell>
          <cell r="E15743" t="str">
            <v>100322</v>
          </cell>
          <cell r="F15743" t="str">
            <v>WELD                                123 NENE 16 9N58W 6</v>
          </cell>
          <cell r="G15743" t="str">
            <v>2</v>
          </cell>
          <cell r="H15743" t="str">
            <v>0</v>
          </cell>
          <cell r="I15743" t="str">
            <v>No</v>
          </cell>
        </row>
        <row r="15744">
          <cell r="A15744" t="str">
            <v>05-123-37491</v>
          </cell>
          <cell r="B15744" t="str">
            <v>2/3/2021</v>
          </cell>
          <cell r="C15744" t="str">
            <v>Light</v>
          </cell>
          <cell r="D15744" t="str">
            <v>CRESTONE PEAK RESOURCES OPERATING LLC</v>
          </cell>
          <cell r="E15744" t="str">
            <v>10633</v>
          </cell>
          <cell r="F15744" t="str">
            <v>WELD                                123 SWSW 6 3N68W 6</v>
          </cell>
          <cell r="G15744" t="str">
            <v>-1</v>
          </cell>
          <cell r="H15744" t="str">
            <v>0</v>
          </cell>
          <cell r="I15744" t="str">
            <v>No</v>
          </cell>
        </row>
        <row r="15745">
          <cell r="A15745" t="str">
            <v>05-123-37493</v>
          </cell>
          <cell r="B15745" t="str">
            <v>5/31/2021</v>
          </cell>
          <cell r="C15745" t="str">
            <v>Light</v>
          </cell>
          <cell r="D15745" t="str">
            <v>NOBLE ENERGY INC</v>
          </cell>
          <cell r="E15745" t="str">
            <v>100322</v>
          </cell>
          <cell r="F15745" t="str">
            <v>WELD                                123 NENE 16 9N58W 6</v>
          </cell>
          <cell r="G15745" t="str">
            <v>1</v>
          </cell>
          <cell r="H15745" t="str">
            <v>0</v>
          </cell>
          <cell r="I15745" t="str">
            <v>No</v>
          </cell>
        </row>
        <row r="15746">
          <cell r="A15746" t="str">
            <v>05-123-37494</v>
          </cell>
          <cell r="B15746" t="str">
            <v>2/3/2021</v>
          </cell>
          <cell r="C15746" t="str">
            <v>Light</v>
          </cell>
          <cell r="D15746" t="str">
            <v>CRESTONE PEAK RESOURCES OPERATING LLC</v>
          </cell>
          <cell r="E15746" t="str">
            <v>10633</v>
          </cell>
          <cell r="F15746" t="str">
            <v>WELD                                123 SWSW 6 3N68W 6</v>
          </cell>
          <cell r="G15746" t="str">
            <v>-1</v>
          </cell>
          <cell r="H15746" t="str">
            <v>0</v>
          </cell>
          <cell r="I15746" t="str">
            <v>No</v>
          </cell>
        </row>
        <row r="15747">
          <cell r="A15747" t="str">
            <v>05-123-37495</v>
          </cell>
          <cell r="B15747" t="str">
            <v>2/22/2022</v>
          </cell>
          <cell r="C15747" t="str">
            <v>Form 17</v>
          </cell>
          <cell r="D15747" t="str">
            <v xml:space="preserve">TALLGRASS WATER WESTERN LLC                       </v>
          </cell>
          <cell r="E15747" t="str">
            <v>10608</v>
          </cell>
          <cell r="F15747" t="str">
            <v>WELD                                123 NWSE 26 10N58W 6</v>
          </cell>
          <cell r="G15747" t="str">
            <v>0</v>
          </cell>
          <cell r="H15747" t="str">
            <v xml:space="preserve">0     </v>
          </cell>
          <cell r="I15747" t="str">
            <v>No</v>
          </cell>
        </row>
        <row r="15748">
          <cell r="A15748" t="str">
            <v>05-123-37499</v>
          </cell>
          <cell r="B15748" t="str">
            <v>8/3/2021</v>
          </cell>
          <cell r="C15748" t="str">
            <v>Light</v>
          </cell>
          <cell r="D15748" t="str">
            <v>BONANZA CREEK ENERGY OPERATING COMPANY LLC</v>
          </cell>
          <cell r="E15748" t="str">
            <v>8960</v>
          </cell>
          <cell r="F15748" t="str">
            <v>WELD                                123 SESW 4 5N61W 6</v>
          </cell>
          <cell r="G15748" t="str">
            <v>0</v>
          </cell>
          <cell r="H15748" t="str">
            <v>0</v>
          </cell>
          <cell r="I15748" t="str">
            <v>No</v>
          </cell>
        </row>
        <row r="15749">
          <cell r="A15749" t="str">
            <v>05-123-37500</v>
          </cell>
          <cell r="B15749" t="str">
            <v>2/4/2021</v>
          </cell>
          <cell r="C15749" t="str">
            <v>Full</v>
          </cell>
          <cell r="D15749" t="str">
            <v>KERR MCGEE OIL &amp;amp; GAS ONSHORE LP</v>
          </cell>
          <cell r="E15749" t="str">
            <v>47120</v>
          </cell>
          <cell r="F15749" t="str">
            <v>WELD                                123 SESE 32 3N66W 6</v>
          </cell>
          <cell r="G15749" t="str">
            <v>2</v>
          </cell>
          <cell r="I15749" t="str">
            <v>No</v>
          </cell>
        </row>
        <row r="15750">
          <cell r="A15750" t="str">
            <v>05-123-37500</v>
          </cell>
          <cell r="B15750" t="str">
            <v>1/21/2022</v>
          </cell>
          <cell r="C15750" t="str">
            <v>Full</v>
          </cell>
          <cell r="D15750" t="str">
            <v>KERR MCGEE OIL &amp;amp; GAS ONSHORE LP</v>
          </cell>
          <cell r="E15750" t="str">
            <v>47120</v>
          </cell>
          <cell r="F15750" t="str">
            <v>WELD                                123 SESE 32 3N66W 6</v>
          </cell>
          <cell r="G15750" t="str">
            <v>0</v>
          </cell>
          <cell r="I15750" t="str">
            <v>No</v>
          </cell>
        </row>
        <row r="15751">
          <cell r="A15751" t="str">
            <v>05-123-37501</v>
          </cell>
          <cell r="B15751" t="str">
            <v>2/4/2021</v>
          </cell>
          <cell r="C15751" t="str">
            <v>Full</v>
          </cell>
          <cell r="D15751" t="str">
            <v>KERR MCGEE OIL &amp;amp; GAS ONSHORE LP</v>
          </cell>
          <cell r="E15751" t="str">
            <v>47120</v>
          </cell>
          <cell r="F15751" t="str">
            <v>WELD                                123 SESE 32 3N66W 6</v>
          </cell>
          <cell r="G15751" t="str">
            <v>0</v>
          </cell>
          <cell r="I15751" t="str">
            <v>No</v>
          </cell>
        </row>
        <row r="15752">
          <cell r="A15752" t="str">
            <v>05-123-37501</v>
          </cell>
          <cell r="B15752" t="str">
            <v>1/21/2022</v>
          </cell>
          <cell r="C15752" t="str">
            <v>Full</v>
          </cell>
          <cell r="D15752" t="str">
            <v>KERR MCGEE OIL &amp;amp; GAS ONSHORE LP</v>
          </cell>
          <cell r="E15752" t="str">
            <v>47120</v>
          </cell>
          <cell r="F15752" t="str">
            <v>WELD                                123 SESE 32 3N66W 6</v>
          </cell>
          <cell r="G15752" t="str">
            <v>0</v>
          </cell>
          <cell r="I15752" t="str">
            <v>No</v>
          </cell>
        </row>
        <row r="15753">
          <cell r="A15753" t="str">
            <v>05-123-37502</v>
          </cell>
          <cell r="B15753" t="str">
            <v>2/4/2021</v>
          </cell>
          <cell r="C15753" t="str">
            <v>Full</v>
          </cell>
          <cell r="D15753" t="str">
            <v>KERR MCGEE OIL &amp;amp; GAS ONSHORE LP</v>
          </cell>
          <cell r="E15753" t="str">
            <v>47120</v>
          </cell>
          <cell r="F15753" t="str">
            <v>WELD                                123 SWSE 32 3N66W 6</v>
          </cell>
          <cell r="G15753" t="str">
            <v>9</v>
          </cell>
          <cell r="I15753" t="str">
            <v>No</v>
          </cell>
        </row>
        <row r="15754">
          <cell r="A15754" t="str">
            <v>05-123-37502</v>
          </cell>
          <cell r="B15754" t="str">
            <v>1/21/2022</v>
          </cell>
          <cell r="C15754" t="str">
            <v>Full</v>
          </cell>
          <cell r="D15754" t="str">
            <v>KERR MCGEE OIL &amp;amp; GAS ONSHORE LP</v>
          </cell>
          <cell r="E15754" t="str">
            <v>47120</v>
          </cell>
          <cell r="F15754" t="str">
            <v>WELD                                123 SWSE 32 3N66W 6</v>
          </cell>
          <cell r="G15754" t="str">
            <v>6</v>
          </cell>
          <cell r="I15754" t="str">
            <v>No</v>
          </cell>
        </row>
        <row r="15755">
          <cell r="A15755" t="str">
            <v>05-123-37503</v>
          </cell>
          <cell r="B15755" t="str">
            <v>2/4/2021</v>
          </cell>
          <cell r="C15755" t="str">
            <v>Full</v>
          </cell>
          <cell r="D15755" t="str">
            <v>KERR MCGEE OIL &amp;amp; GAS ONSHORE LP</v>
          </cell>
          <cell r="E15755" t="str">
            <v>47120</v>
          </cell>
          <cell r="F15755" t="str">
            <v>WELD                                123 SWSE 32 3N66W 6</v>
          </cell>
          <cell r="G15755" t="str">
            <v>2</v>
          </cell>
          <cell r="I15755" t="str">
            <v>No</v>
          </cell>
        </row>
        <row r="15756">
          <cell r="A15756" t="str">
            <v>05-123-37503</v>
          </cell>
          <cell r="B15756" t="str">
            <v>1/21/2022</v>
          </cell>
          <cell r="C15756" t="str">
            <v>Full</v>
          </cell>
          <cell r="D15756" t="str">
            <v>KERR MCGEE OIL &amp;amp; GAS ONSHORE LP</v>
          </cell>
          <cell r="E15756" t="str">
            <v>47120</v>
          </cell>
          <cell r="F15756" t="str">
            <v>WELD                                123 SWSE 32 3N66W 6</v>
          </cell>
          <cell r="G15756" t="str">
            <v>0</v>
          </cell>
          <cell r="I15756" t="str">
            <v>No</v>
          </cell>
        </row>
        <row r="15757">
          <cell r="A15757" t="str">
            <v>05-123-37504</v>
          </cell>
          <cell r="B15757" t="str">
            <v>4/20/2021</v>
          </cell>
          <cell r="C15757" t="str">
            <v>Full</v>
          </cell>
          <cell r="D15757" t="str">
            <v>PDC ENERGY INC</v>
          </cell>
          <cell r="E15757" t="str">
            <v>69175</v>
          </cell>
          <cell r="F15757" t="str">
            <v>WELD                                123 SWSE 23 7N65W 6</v>
          </cell>
          <cell r="G15757" t="str">
            <v>2</v>
          </cell>
          <cell r="H15757" t="str">
            <v>2</v>
          </cell>
          <cell r="I15757" t="str">
            <v>No</v>
          </cell>
        </row>
        <row r="15758">
          <cell r="A15758" t="str">
            <v>05-123-37504</v>
          </cell>
          <cell r="B15758" t="str">
            <v>1/18/2022</v>
          </cell>
          <cell r="C15758" t="str">
            <v>Full</v>
          </cell>
          <cell r="D15758" t="str">
            <v>PDC ENERGY INC</v>
          </cell>
          <cell r="E15758" t="str">
            <v>69175</v>
          </cell>
          <cell r="F15758" t="str">
            <v>WELD                                123 SWSE 23 7N65W 6</v>
          </cell>
          <cell r="G15758" t="str">
            <v>1</v>
          </cell>
          <cell r="H15758" t="str">
            <v>0</v>
          </cell>
          <cell r="I15758" t="str">
            <v>No</v>
          </cell>
        </row>
        <row r="15759">
          <cell r="A15759" t="str">
            <v>05-123-37505</v>
          </cell>
          <cell r="B15759" t="str">
            <v>2/4/2021</v>
          </cell>
          <cell r="C15759" t="str">
            <v>Full</v>
          </cell>
          <cell r="D15759" t="str">
            <v>KERR MCGEE OIL &amp;amp; GAS ONSHORE LP</v>
          </cell>
          <cell r="E15759" t="str">
            <v>47120</v>
          </cell>
          <cell r="F15759" t="str">
            <v>WELD                                123 SESE 32 3N66W 6</v>
          </cell>
          <cell r="G15759" t="str">
            <v>21</v>
          </cell>
          <cell r="I15759" t="str">
            <v>No</v>
          </cell>
        </row>
        <row r="15760">
          <cell r="A15760" t="str">
            <v>05-123-37505</v>
          </cell>
          <cell r="B15760" t="str">
            <v>1/21/2022</v>
          </cell>
          <cell r="C15760" t="str">
            <v>Full</v>
          </cell>
          <cell r="D15760" t="str">
            <v>KERR MCGEE OIL &amp;amp; GAS ONSHORE LP</v>
          </cell>
          <cell r="E15760" t="str">
            <v>47120</v>
          </cell>
          <cell r="F15760" t="str">
            <v>WELD                                123 SESE 32 3N66W 6</v>
          </cell>
          <cell r="G15760" t="str">
            <v>16</v>
          </cell>
          <cell r="I15760" t="str">
            <v>No</v>
          </cell>
        </row>
        <row r="15761">
          <cell r="A15761" t="str">
            <v>05-123-37506</v>
          </cell>
          <cell r="B15761" t="str">
            <v>10/27/2021</v>
          </cell>
          <cell r="C15761" t="str">
            <v>Light</v>
          </cell>
          <cell r="D15761" t="str">
            <v>WHITING OIL &amp;amp; GAS CORPORATION</v>
          </cell>
          <cell r="E15761" t="str">
            <v>96155</v>
          </cell>
          <cell r="F15761" t="str">
            <v>WELD                                123 NWNE 16 10N57W 6</v>
          </cell>
          <cell r="G15761" t="str">
            <v>0</v>
          </cell>
          <cell r="H15761" t="str">
            <v>0</v>
          </cell>
          <cell r="I15761" t="str">
            <v>No</v>
          </cell>
        </row>
        <row r="15762">
          <cell r="A15762" t="str">
            <v>05-123-37507</v>
          </cell>
          <cell r="B15762" t="str">
            <v>4/12/2021</v>
          </cell>
          <cell r="C15762" t="str">
            <v>LIGHT</v>
          </cell>
          <cell r="D15762" t="str">
            <v>NOBLE ENERGY INC</v>
          </cell>
          <cell r="E15762" t="str">
            <v>100322</v>
          </cell>
          <cell r="F15762" t="str">
            <v>WELD                                123 SWSW 35 9N59W 6</v>
          </cell>
          <cell r="G15762" t="str">
            <v>0</v>
          </cell>
          <cell r="H15762" t="str">
            <v>0</v>
          </cell>
          <cell r="I15762" t="str">
            <v>No</v>
          </cell>
        </row>
        <row r="15763">
          <cell r="A15763" t="str">
            <v>05-123-37508</v>
          </cell>
          <cell r="B15763" t="str">
            <v>2/25/2021</v>
          </cell>
          <cell r="C15763" t="str">
            <v>Light</v>
          </cell>
          <cell r="D15763" t="str">
            <v>CRESTONE PEAK RESOURCES OPERATING LLC</v>
          </cell>
          <cell r="E15763" t="str">
            <v>10633</v>
          </cell>
          <cell r="F15763" t="str">
            <v>MEAD / WELD                                123 SWSW 16 3N68W 6</v>
          </cell>
          <cell r="G15763" t="str">
            <v>9</v>
          </cell>
          <cell r="H15763" t="str">
            <v>0</v>
          </cell>
          <cell r="I15763" t="str">
            <v>No</v>
          </cell>
        </row>
        <row r="15764">
          <cell r="A15764" t="str">
            <v>05-123-37509</v>
          </cell>
          <cell r="B15764" t="str">
            <v>2/25/2021</v>
          </cell>
          <cell r="C15764" t="str">
            <v>Form 17</v>
          </cell>
          <cell r="D15764" t="str">
            <v xml:space="preserve">CRESTONE PEAK RESOURCES OPERATING LLC             </v>
          </cell>
          <cell r="E15764" t="str">
            <v>10633</v>
          </cell>
          <cell r="F15764" t="str">
            <v>MEAD / WELD                                123 SWSW 16 3N68W 6</v>
          </cell>
          <cell r="G15764" t="str">
            <v>72</v>
          </cell>
          <cell r="H15764" t="str">
            <v xml:space="preserve">0     </v>
          </cell>
          <cell r="I15764" t="str">
            <v>Yes</v>
          </cell>
        </row>
        <row r="15765">
          <cell r="A15765" t="str">
            <v>05-123-37509</v>
          </cell>
          <cell r="B15765" t="str">
            <v>11/1/2021</v>
          </cell>
          <cell r="C15765" t="str">
            <v>Form 17</v>
          </cell>
          <cell r="D15765" t="str">
            <v xml:space="preserve">CRESTONE PEAK RESOURCES OPERATING LLC             </v>
          </cell>
          <cell r="E15765" t="str">
            <v>10633</v>
          </cell>
          <cell r="F15765" t="str">
            <v>MEAD / WELD                                123 SWSW 16 3N68W 6</v>
          </cell>
          <cell r="G15765" t="str">
            <v>29</v>
          </cell>
          <cell r="H15765" t="str">
            <v xml:space="preserve">0     </v>
          </cell>
          <cell r="I15765" t="str">
            <v>No</v>
          </cell>
        </row>
        <row r="15766">
          <cell r="A15766" t="str">
            <v>05-123-37510</v>
          </cell>
          <cell r="B15766" t="str">
            <v>2/25/2021</v>
          </cell>
          <cell r="C15766" t="str">
            <v>Light</v>
          </cell>
          <cell r="D15766" t="str">
            <v>CRESTONE PEAK RESOURCES OPERATING LLC</v>
          </cell>
          <cell r="E15766" t="str">
            <v>10633</v>
          </cell>
          <cell r="F15766" t="str">
            <v>MEAD / WELD                                123 NWSW 16 3N68W 6</v>
          </cell>
          <cell r="G15766" t="str">
            <v>-1</v>
          </cell>
          <cell r="H15766" t="str">
            <v>0</v>
          </cell>
          <cell r="I15766" t="str">
            <v>No</v>
          </cell>
        </row>
        <row r="15767">
          <cell r="A15767" t="str">
            <v>05-123-37511</v>
          </cell>
          <cell r="B15767" t="str">
            <v>2/25/2021</v>
          </cell>
          <cell r="C15767" t="str">
            <v>Light</v>
          </cell>
          <cell r="D15767" t="str">
            <v>CRESTONE PEAK RESOURCES OPERATING LLC</v>
          </cell>
          <cell r="E15767" t="str">
            <v>10633</v>
          </cell>
          <cell r="F15767" t="str">
            <v>MEAD / WELD                                123 SWSW 16 3N68W 6</v>
          </cell>
          <cell r="G15767" t="str">
            <v>12</v>
          </cell>
          <cell r="H15767" t="str">
            <v>0</v>
          </cell>
          <cell r="I15767" t="str">
            <v>No</v>
          </cell>
        </row>
        <row r="15768">
          <cell r="A15768" t="str">
            <v>05-123-37512</v>
          </cell>
          <cell r="B15768" t="str">
            <v>2/25/2021</v>
          </cell>
          <cell r="C15768" t="str">
            <v>Light</v>
          </cell>
          <cell r="D15768" t="str">
            <v>CRESTONE PEAK RESOURCES OPERATING LLC</v>
          </cell>
          <cell r="E15768" t="str">
            <v>10633</v>
          </cell>
          <cell r="F15768" t="str">
            <v>MEAD / WELD                                123 NWSW 16 3N68W 6</v>
          </cell>
          <cell r="G15768" t="str">
            <v>-1</v>
          </cell>
          <cell r="H15768" t="str">
            <v>0</v>
          </cell>
          <cell r="I15768" t="str">
            <v>No</v>
          </cell>
        </row>
        <row r="15769">
          <cell r="A15769" t="str">
            <v>05-123-37513</v>
          </cell>
          <cell r="B15769" t="str">
            <v>2/25/2021</v>
          </cell>
          <cell r="C15769" t="str">
            <v>Light</v>
          </cell>
          <cell r="D15769" t="str">
            <v>CRESTONE PEAK RESOURCES OPERATING LLC</v>
          </cell>
          <cell r="E15769" t="str">
            <v>10633</v>
          </cell>
          <cell r="F15769" t="str">
            <v>MEAD / WELD                                123 NWSW 16 3N68W 6</v>
          </cell>
          <cell r="G15769" t="str">
            <v>-4</v>
          </cell>
          <cell r="H15769" t="str">
            <v>0</v>
          </cell>
          <cell r="I15769" t="str">
            <v>No</v>
          </cell>
        </row>
        <row r="15770">
          <cell r="A15770" t="str">
            <v>05-123-37514</v>
          </cell>
          <cell r="B15770" t="str">
            <v>2/25/2021</v>
          </cell>
          <cell r="C15770" t="str">
            <v>Light</v>
          </cell>
          <cell r="D15770" t="str">
            <v>CRESTONE PEAK RESOURCES OPERATING LLC</v>
          </cell>
          <cell r="E15770" t="str">
            <v>10633</v>
          </cell>
          <cell r="F15770" t="str">
            <v>MEAD / WELD                                123 NWSW 16 3N68W 6</v>
          </cell>
          <cell r="G15770" t="str">
            <v>5</v>
          </cell>
          <cell r="H15770" t="str">
            <v>0</v>
          </cell>
          <cell r="I15770" t="str">
            <v>No</v>
          </cell>
        </row>
        <row r="15771">
          <cell r="A15771" t="str">
            <v>05-123-37515</v>
          </cell>
          <cell r="B15771" t="str">
            <v>2/25/2021</v>
          </cell>
          <cell r="C15771" t="str">
            <v>Light</v>
          </cell>
          <cell r="D15771" t="str">
            <v>CRESTONE PEAK RESOURCES OPERATING LLC</v>
          </cell>
          <cell r="E15771" t="str">
            <v>10633</v>
          </cell>
          <cell r="F15771" t="str">
            <v>MEAD / WELD                                123 SWSW 16 3N68W 6</v>
          </cell>
          <cell r="G15771" t="str">
            <v>0</v>
          </cell>
          <cell r="H15771" t="str">
            <v>0</v>
          </cell>
          <cell r="I15771" t="str">
            <v>No</v>
          </cell>
        </row>
        <row r="15772">
          <cell r="A15772" t="str">
            <v>05-123-37517</v>
          </cell>
          <cell r="B15772" t="str">
            <v>4/13/2021</v>
          </cell>
          <cell r="C15772" t="str">
            <v>LIGHT</v>
          </cell>
          <cell r="D15772" t="str">
            <v>NOBLE ENERGY INC</v>
          </cell>
          <cell r="E15772" t="str">
            <v>100322</v>
          </cell>
          <cell r="F15772" t="str">
            <v>WELD                                123 Lot 6 6 9N58W 6</v>
          </cell>
          <cell r="G15772" t="str">
            <v>0</v>
          </cell>
          <cell r="H15772" t="str">
            <v>0</v>
          </cell>
          <cell r="I15772" t="str">
            <v>No</v>
          </cell>
        </row>
        <row r="15773">
          <cell r="A15773" t="str">
            <v>05-123-37527</v>
          </cell>
          <cell r="B15773" t="str">
            <v>4/17/2021</v>
          </cell>
          <cell r="C15773" t="str">
            <v>LIGHT</v>
          </cell>
          <cell r="D15773" t="str">
            <v>NOBLE ENERGY INC</v>
          </cell>
          <cell r="E15773" t="str">
            <v>100322</v>
          </cell>
          <cell r="F15773" t="str">
            <v>WELD                                123 NESE 9 9N58W 6</v>
          </cell>
          <cell r="G15773" t="str">
            <v>0</v>
          </cell>
          <cell r="H15773" t="str">
            <v>0</v>
          </cell>
          <cell r="I15773" t="str">
            <v>No</v>
          </cell>
        </row>
        <row r="15774">
          <cell r="A15774" t="str">
            <v>05-123-37528</v>
          </cell>
          <cell r="B15774" t="str">
            <v>4/17/2021</v>
          </cell>
          <cell r="C15774" t="str">
            <v>LIGHT</v>
          </cell>
          <cell r="D15774" t="str">
            <v>NOBLE ENERGY INC</v>
          </cell>
          <cell r="E15774" t="str">
            <v>100322</v>
          </cell>
          <cell r="F15774" t="str">
            <v>WELD                                123 NESE 9 9N58W 6</v>
          </cell>
          <cell r="G15774" t="str">
            <v>0</v>
          </cell>
          <cell r="H15774" t="str">
            <v>0</v>
          </cell>
          <cell r="I15774" t="str">
            <v>No</v>
          </cell>
        </row>
        <row r="15775">
          <cell r="A15775" t="str">
            <v>05-123-37530</v>
          </cell>
          <cell r="B15775" t="str">
            <v>4/17/2021</v>
          </cell>
          <cell r="C15775" t="str">
            <v>LIGHT</v>
          </cell>
          <cell r="D15775" t="str">
            <v>NOBLE ENERGY INC</v>
          </cell>
          <cell r="E15775" t="str">
            <v>100322</v>
          </cell>
          <cell r="F15775" t="str">
            <v>WELD                                123 NESE 9 9N58W 6</v>
          </cell>
          <cell r="G15775" t="str">
            <v>0</v>
          </cell>
          <cell r="H15775" t="str">
            <v>0</v>
          </cell>
          <cell r="I15775" t="str">
            <v>No</v>
          </cell>
        </row>
        <row r="15776">
          <cell r="A15776" t="str">
            <v>05-123-37533</v>
          </cell>
          <cell r="B15776" t="str">
            <v>4/17/2021</v>
          </cell>
          <cell r="C15776" t="str">
            <v>LIGHT</v>
          </cell>
          <cell r="D15776" t="str">
            <v>NOBLE ENERGY INC</v>
          </cell>
          <cell r="E15776" t="str">
            <v>100322</v>
          </cell>
          <cell r="F15776" t="str">
            <v>WELD                                123 NESE 9 9N58W 6</v>
          </cell>
          <cell r="G15776" t="str">
            <v>0</v>
          </cell>
          <cell r="H15776" t="str">
            <v>0</v>
          </cell>
          <cell r="I15776" t="str">
            <v>No</v>
          </cell>
        </row>
        <row r="15777">
          <cell r="A15777" t="str">
            <v>05-123-37537</v>
          </cell>
          <cell r="B15777" t="str">
            <v>4/25/2021</v>
          </cell>
          <cell r="C15777" t="str">
            <v>LIGHT</v>
          </cell>
          <cell r="D15777" t="str">
            <v>NOBLE ENERGY INC</v>
          </cell>
          <cell r="E15777" t="str">
            <v>100322</v>
          </cell>
          <cell r="F15777" t="str">
            <v>WELD                                123 SENE 9 9N58W 6</v>
          </cell>
          <cell r="G15777" t="str">
            <v>0</v>
          </cell>
          <cell r="H15777" t="str">
            <v>0</v>
          </cell>
          <cell r="I15777" t="str">
            <v>No</v>
          </cell>
        </row>
        <row r="15778">
          <cell r="A15778" t="str">
            <v>05-123-37539</v>
          </cell>
          <cell r="B15778" t="str">
            <v>4/25/2021</v>
          </cell>
          <cell r="C15778" t="str">
            <v>LIGHT</v>
          </cell>
          <cell r="D15778" t="str">
            <v>NOBLE ENERGY INC</v>
          </cell>
          <cell r="E15778" t="str">
            <v>100322</v>
          </cell>
          <cell r="F15778" t="str">
            <v>WELD                                123 SENE 9 9N58W 6</v>
          </cell>
          <cell r="G15778" t="str">
            <v>0</v>
          </cell>
          <cell r="H15778" t="str">
            <v>0</v>
          </cell>
          <cell r="I15778" t="str">
            <v>No</v>
          </cell>
        </row>
        <row r="15779">
          <cell r="A15779" t="str">
            <v>05-123-37540</v>
          </cell>
          <cell r="B15779" t="str">
            <v>4/25/2021</v>
          </cell>
          <cell r="C15779" t="str">
            <v>LIGHT</v>
          </cell>
          <cell r="D15779" t="str">
            <v>NOBLE ENERGY INC</v>
          </cell>
          <cell r="E15779" t="str">
            <v>100322</v>
          </cell>
          <cell r="F15779" t="str">
            <v>WELD                                123 SENE 9 9N58W 6</v>
          </cell>
          <cell r="G15779" t="str">
            <v>2</v>
          </cell>
          <cell r="H15779" t="str">
            <v>0</v>
          </cell>
          <cell r="I15779" t="str">
            <v>No</v>
          </cell>
        </row>
        <row r="15780">
          <cell r="A15780" t="str">
            <v>05-123-37542</v>
          </cell>
          <cell r="B15780" t="str">
            <v>4/25/2021</v>
          </cell>
          <cell r="C15780" t="str">
            <v>LIGHT</v>
          </cell>
          <cell r="D15780" t="str">
            <v>NOBLE ENERGY INC</v>
          </cell>
          <cell r="E15780" t="str">
            <v>100322</v>
          </cell>
          <cell r="F15780" t="str">
            <v>WELD                                123 SENE 9 9N58W 6</v>
          </cell>
          <cell r="G15780" t="str">
            <v>0</v>
          </cell>
          <cell r="H15780" t="str">
            <v>0</v>
          </cell>
          <cell r="I15780" t="str">
            <v>No</v>
          </cell>
        </row>
        <row r="15781">
          <cell r="A15781" t="str">
            <v>05-123-37543</v>
          </cell>
          <cell r="B15781" t="str">
            <v>4/17/2021</v>
          </cell>
          <cell r="C15781" t="str">
            <v>LIGHT</v>
          </cell>
          <cell r="D15781" t="str">
            <v>NOBLE ENERGY INC</v>
          </cell>
          <cell r="E15781" t="str">
            <v>100322</v>
          </cell>
          <cell r="F15781" t="str">
            <v>WELD                                123 SESE 9 9N58W 6</v>
          </cell>
          <cell r="G15781" t="str">
            <v>0</v>
          </cell>
          <cell r="H15781" t="str">
            <v>0</v>
          </cell>
          <cell r="I15781" t="str">
            <v>No</v>
          </cell>
        </row>
        <row r="15782">
          <cell r="A15782" t="str">
            <v>05-123-37545</v>
          </cell>
          <cell r="B15782" t="str">
            <v>5/3/2021</v>
          </cell>
          <cell r="C15782" t="str">
            <v>Light</v>
          </cell>
          <cell r="D15782" t="str">
            <v>NOBLE ENERGY INC</v>
          </cell>
          <cell r="E15782" t="str">
            <v>100322</v>
          </cell>
          <cell r="F15782" t="str">
            <v>WELD                                123 NENE 9 9N58W 6</v>
          </cell>
          <cell r="G15782" t="str">
            <v>0</v>
          </cell>
          <cell r="H15782" t="str">
            <v>0</v>
          </cell>
          <cell r="I15782" t="str">
            <v>No</v>
          </cell>
        </row>
        <row r="15783">
          <cell r="A15783" t="str">
            <v>05-123-37546</v>
          </cell>
          <cell r="B15783" t="str">
            <v>5/3/2021</v>
          </cell>
          <cell r="C15783" t="str">
            <v>Light</v>
          </cell>
          <cell r="D15783" t="str">
            <v>NOBLE ENERGY INC</v>
          </cell>
          <cell r="E15783" t="str">
            <v>100322</v>
          </cell>
          <cell r="F15783" t="str">
            <v>WELD                                123 NENE 9 9N58W 6</v>
          </cell>
          <cell r="G15783" t="str">
            <v>0</v>
          </cell>
          <cell r="H15783" t="str">
            <v>0</v>
          </cell>
          <cell r="I15783" t="str">
            <v>No</v>
          </cell>
        </row>
        <row r="15784">
          <cell r="A15784" t="str">
            <v>05-123-37547</v>
          </cell>
          <cell r="B15784" t="str">
            <v>4/25/2021</v>
          </cell>
          <cell r="C15784" t="str">
            <v>LIGHT</v>
          </cell>
          <cell r="D15784" t="str">
            <v>NOBLE ENERGY INC</v>
          </cell>
          <cell r="E15784" t="str">
            <v>100322</v>
          </cell>
          <cell r="F15784" t="str">
            <v>WELD                                123 NENE 9 9N58W 6</v>
          </cell>
          <cell r="G15784" t="str">
            <v>0</v>
          </cell>
          <cell r="H15784" t="str">
            <v>0</v>
          </cell>
          <cell r="I15784" t="str">
            <v>No</v>
          </cell>
        </row>
        <row r="15785">
          <cell r="A15785" t="str">
            <v>05-123-37548</v>
          </cell>
          <cell r="B15785" t="str">
            <v>5/21/2021</v>
          </cell>
          <cell r="C15785" t="str">
            <v>Light</v>
          </cell>
          <cell r="D15785" t="str">
            <v>NOBLE ENERGY INC</v>
          </cell>
          <cell r="E15785" t="str">
            <v>100322</v>
          </cell>
          <cell r="F15785" t="str">
            <v>WELD                                123 SENE 16 9N58W 6</v>
          </cell>
          <cell r="G15785" t="str">
            <v>0</v>
          </cell>
          <cell r="H15785" t="str">
            <v>0</v>
          </cell>
          <cell r="I15785" t="str">
            <v>No</v>
          </cell>
        </row>
        <row r="15786">
          <cell r="A15786" t="str">
            <v>05-123-37549</v>
          </cell>
          <cell r="B15786" t="str">
            <v>5/21/2021</v>
          </cell>
          <cell r="C15786" t="str">
            <v>Light</v>
          </cell>
          <cell r="D15786" t="str">
            <v>NOBLE ENERGY INC</v>
          </cell>
          <cell r="E15786" t="str">
            <v>100322</v>
          </cell>
          <cell r="F15786" t="str">
            <v>WELD                                123 SENE 16 9N58W 6</v>
          </cell>
          <cell r="G15786" t="str">
            <v>0</v>
          </cell>
          <cell r="H15786" t="str">
            <v>0</v>
          </cell>
          <cell r="I15786" t="str">
            <v>No</v>
          </cell>
        </row>
        <row r="15787">
          <cell r="A15787" t="str">
            <v>05-123-37550</v>
          </cell>
          <cell r="B15787" t="str">
            <v>5/21/2021</v>
          </cell>
          <cell r="C15787" t="str">
            <v>Light</v>
          </cell>
          <cell r="D15787" t="str">
            <v>NOBLE ENERGY INC</v>
          </cell>
          <cell r="E15787" t="str">
            <v>100322</v>
          </cell>
          <cell r="F15787" t="str">
            <v>WELD                                123 SENE 16 9N58W 6</v>
          </cell>
          <cell r="G15787" t="str">
            <v>2</v>
          </cell>
          <cell r="H15787" t="str">
            <v>0</v>
          </cell>
          <cell r="I15787" t="str">
            <v>No</v>
          </cell>
        </row>
        <row r="15788">
          <cell r="A15788" t="str">
            <v>05-123-37551</v>
          </cell>
          <cell r="B15788" t="str">
            <v>1/13/2021</v>
          </cell>
          <cell r="C15788" t="str">
            <v>Full</v>
          </cell>
          <cell r="D15788" t="str">
            <v>KERR MCGEE OIL &amp;amp; GAS ONSHORE LP</v>
          </cell>
          <cell r="E15788" t="str">
            <v>47120</v>
          </cell>
          <cell r="F15788" t="str">
            <v>WELD                                123 SESW 8 3N66W 6</v>
          </cell>
          <cell r="G15788" t="str">
            <v>1</v>
          </cell>
          <cell r="I15788" t="str">
            <v>No</v>
          </cell>
        </row>
        <row r="15789">
          <cell r="A15789" t="str">
            <v>05-123-37551</v>
          </cell>
          <cell r="B15789" t="str">
            <v>1/5/2022</v>
          </cell>
          <cell r="C15789" t="str">
            <v>Full</v>
          </cell>
          <cell r="D15789" t="str">
            <v>KERR MCGEE OIL &amp;amp; GAS ONSHORE LP</v>
          </cell>
          <cell r="E15789" t="str">
            <v>47120</v>
          </cell>
          <cell r="F15789" t="str">
            <v>WELD                                123 SESW 8 3N66W 6</v>
          </cell>
          <cell r="G15789" t="str">
            <v>1</v>
          </cell>
          <cell r="I15789" t="str">
            <v>No</v>
          </cell>
        </row>
        <row r="15790">
          <cell r="A15790" t="str">
            <v>05-123-37552</v>
          </cell>
          <cell r="B15790" t="str">
            <v>7/2/2021</v>
          </cell>
          <cell r="C15790" t="str">
            <v>Light</v>
          </cell>
          <cell r="D15790" t="str">
            <v>BONANZA CREEK ENERGY OPERATING COMPANY LLC</v>
          </cell>
          <cell r="E15790" t="str">
            <v>8960</v>
          </cell>
          <cell r="F15790" t="str">
            <v>WELD                                123 NWNW 8 4N62W 6</v>
          </cell>
          <cell r="G15790" t="str">
            <v>0</v>
          </cell>
          <cell r="H15790" t="str">
            <v>0</v>
          </cell>
          <cell r="I15790" t="str">
            <v>No</v>
          </cell>
        </row>
        <row r="15791">
          <cell r="A15791" t="str">
            <v>05-123-37554</v>
          </cell>
          <cell r="B15791" t="str">
            <v>10/11/2021</v>
          </cell>
          <cell r="C15791" t="str">
            <v>Form 17</v>
          </cell>
          <cell r="D15791" t="str">
            <v xml:space="preserve">VERDAD RESOURCES LLC                              </v>
          </cell>
          <cell r="E15791" t="str">
            <v>10651</v>
          </cell>
          <cell r="F15791" t="str">
            <v>WELD                                123 SENE 28 10N59W 6</v>
          </cell>
          <cell r="G15791" t="str">
            <v>0</v>
          </cell>
          <cell r="H15791" t="str">
            <v xml:space="preserve">0     </v>
          </cell>
          <cell r="I15791" t="str">
            <v>No</v>
          </cell>
        </row>
        <row r="15792">
          <cell r="A15792" t="str">
            <v>05-123-37561</v>
          </cell>
          <cell r="B15792" t="str">
            <v>5/28/2021</v>
          </cell>
          <cell r="C15792" t="str">
            <v>Light</v>
          </cell>
          <cell r="D15792" t="str">
            <v>NOBLE ENERGY INC</v>
          </cell>
          <cell r="E15792" t="str">
            <v>100322</v>
          </cell>
          <cell r="F15792" t="str">
            <v>WELD                                123 NWNW 20 6N62W 6</v>
          </cell>
          <cell r="G15792" t="str">
            <v>0</v>
          </cell>
          <cell r="H15792" t="str">
            <v>0</v>
          </cell>
          <cell r="I15792" t="str">
            <v>No</v>
          </cell>
        </row>
        <row r="15793">
          <cell r="A15793" t="str">
            <v>05-123-37562</v>
          </cell>
          <cell r="B15793" t="str">
            <v>7/8/2021</v>
          </cell>
          <cell r="C15793" t="str">
            <v>Light</v>
          </cell>
          <cell r="D15793" t="str">
            <v>BONANZA CREEK ENERGY OPERATING COMPANY LLC</v>
          </cell>
          <cell r="E15793" t="str">
            <v>8960</v>
          </cell>
          <cell r="F15793" t="str">
            <v>WELD                                123 NENE 26 5N63W 6</v>
          </cell>
          <cell r="G15793" t="str">
            <v>0</v>
          </cell>
          <cell r="H15793" t="str">
            <v>0</v>
          </cell>
          <cell r="I15793" t="str">
            <v>No</v>
          </cell>
        </row>
        <row r="15794">
          <cell r="A15794" t="str">
            <v>05-123-37563</v>
          </cell>
          <cell r="B15794" t="str">
            <v>2/21/2021</v>
          </cell>
          <cell r="C15794" t="str">
            <v>LIGHT</v>
          </cell>
          <cell r="D15794" t="str">
            <v>NOBLE ENERGY INC</v>
          </cell>
          <cell r="E15794" t="str">
            <v>100322</v>
          </cell>
          <cell r="F15794" t="str">
            <v>WELD                                123 NWSW 25 6N63W 6</v>
          </cell>
          <cell r="G15794" t="str">
            <v>0</v>
          </cell>
          <cell r="H15794" t="str">
            <v>0</v>
          </cell>
          <cell r="I15794" t="str">
            <v>No</v>
          </cell>
        </row>
        <row r="15795">
          <cell r="A15795" t="str">
            <v>05-123-37564</v>
          </cell>
          <cell r="B15795" t="str">
            <v>5/7/2021</v>
          </cell>
          <cell r="C15795" t="str">
            <v>Form 17</v>
          </cell>
          <cell r="D15795" t="str">
            <v xml:space="preserve">NOBLE ENERGY INC                                  </v>
          </cell>
          <cell r="E15795" t="str">
            <v>100322</v>
          </cell>
          <cell r="F15795" t="str">
            <v>WELD                                123 NWSW 25 6N63W 6</v>
          </cell>
          <cell r="G15795" t="str">
            <v>0</v>
          </cell>
          <cell r="H15795" t="str">
            <v xml:space="preserve">0     </v>
          </cell>
          <cell r="I15795" t="str">
            <v>No</v>
          </cell>
        </row>
        <row r="15796">
          <cell r="A15796" t="str">
            <v>05-123-37565</v>
          </cell>
          <cell r="B15796" t="str">
            <v>3/5/2021</v>
          </cell>
          <cell r="C15796" t="str">
            <v>Form 17</v>
          </cell>
          <cell r="D15796" t="str">
            <v xml:space="preserve">NOBLE ENERGY INC                                  </v>
          </cell>
          <cell r="E15796" t="str">
            <v>100322</v>
          </cell>
          <cell r="F15796" t="str">
            <v>WELD                                123 NWSW 25 6N63W 6</v>
          </cell>
          <cell r="G15796" t="str">
            <v>4</v>
          </cell>
          <cell r="H15796" t="str">
            <v xml:space="preserve">0     </v>
          </cell>
          <cell r="I15796" t="str">
            <v>No</v>
          </cell>
        </row>
        <row r="15797">
          <cell r="A15797" t="str">
            <v>05-123-37566</v>
          </cell>
          <cell r="B15797" t="str">
            <v>2/21/2021</v>
          </cell>
          <cell r="C15797" t="str">
            <v>LIGHT</v>
          </cell>
          <cell r="D15797" t="str">
            <v>NOBLE ENERGY INC</v>
          </cell>
          <cell r="E15797" t="str">
            <v>100322</v>
          </cell>
          <cell r="F15797" t="str">
            <v>WELD                                123 NWSW 25 6N63W 6</v>
          </cell>
          <cell r="G15797" t="str">
            <v>0</v>
          </cell>
          <cell r="H15797" t="str">
            <v>0</v>
          </cell>
          <cell r="I15797" t="str">
            <v>No</v>
          </cell>
        </row>
        <row r="15798">
          <cell r="A15798" t="str">
            <v>05-123-37567</v>
          </cell>
          <cell r="B15798" t="str">
            <v>2/21/2021</v>
          </cell>
          <cell r="C15798" t="str">
            <v>LIGHT</v>
          </cell>
          <cell r="D15798" t="str">
            <v>NOBLE ENERGY INC</v>
          </cell>
          <cell r="E15798" t="str">
            <v>100322</v>
          </cell>
          <cell r="F15798" t="str">
            <v>WELD                                123 NWSW 25 6N63W 6</v>
          </cell>
          <cell r="G15798" t="str">
            <v>0</v>
          </cell>
          <cell r="H15798" t="str">
            <v>0</v>
          </cell>
          <cell r="I15798" t="str">
            <v>No</v>
          </cell>
        </row>
        <row r="15799">
          <cell r="A15799" t="str">
            <v>05-123-37568</v>
          </cell>
          <cell r="B15799" t="str">
            <v>2/21/2021</v>
          </cell>
          <cell r="C15799" t="str">
            <v>LIGHT</v>
          </cell>
          <cell r="D15799" t="str">
            <v>NOBLE ENERGY INC</v>
          </cell>
          <cell r="E15799" t="str">
            <v>100322</v>
          </cell>
          <cell r="F15799" t="str">
            <v>WELD                                123 NWSW 25 6N63W 6</v>
          </cell>
          <cell r="G15799" t="str">
            <v>0</v>
          </cell>
          <cell r="H15799" t="str">
            <v>0</v>
          </cell>
          <cell r="I15799" t="str">
            <v>No</v>
          </cell>
        </row>
        <row r="15800">
          <cell r="A15800" t="str">
            <v>05-123-37569</v>
          </cell>
          <cell r="B15800" t="str">
            <v>2/21/2021</v>
          </cell>
          <cell r="C15800" t="str">
            <v>LIGHT</v>
          </cell>
          <cell r="D15800" t="str">
            <v>NOBLE ENERGY INC</v>
          </cell>
          <cell r="E15800" t="str">
            <v>100322</v>
          </cell>
          <cell r="F15800" t="str">
            <v>WELD                                123 NWSW 25 6N63W 6</v>
          </cell>
          <cell r="G15800" t="str">
            <v>0</v>
          </cell>
          <cell r="H15800" t="str">
            <v>0</v>
          </cell>
          <cell r="I15800" t="str">
            <v>No</v>
          </cell>
        </row>
        <row r="15801">
          <cell r="A15801" t="str">
            <v>05-123-37571</v>
          </cell>
          <cell r="B15801" t="str">
            <v>1/20/2021</v>
          </cell>
          <cell r="C15801" t="str">
            <v>Full</v>
          </cell>
          <cell r="D15801" t="str">
            <v>KERR MCGEE OIL &amp;amp; GAS ONSHORE LP</v>
          </cell>
          <cell r="E15801" t="str">
            <v>47120</v>
          </cell>
          <cell r="F15801" t="str">
            <v>WELD                                123 SENE 8 3N66W 6</v>
          </cell>
          <cell r="G15801" t="str">
            <v>1</v>
          </cell>
          <cell r="I15801" t="str">
            <v>No</v>
          </cell>
        </row>
        <row r="15802">
          <cell r="A15802" t="str">
            <v>05-123-37571</v>
          </cell>
          <cell r="B15802" t="str">
            <v>1/7/2022</v>
          </cell>
          <cell r="C15802" t="str">
            <v>Full</v>
          </cell>
          <cell r="D15802" t="str">
            <v>KERR MCGEE OIL &amp;amp; GAS ONSHORE LP</v>
          </cell>
          <cell r="E15802" t="str">
            <v>47120</v>
          </cell>
          <cell r="F15802" t="str">
            <v>WELD                                123 SENE 8 3N66W 6</v>
          </cell>
          <cell r="G15802" t="str">
            <v>2</v>
          </cell>
          <cell r="I15802" t="str">
            <v>No</v>
          </cell>
        </row>
        <row r="15803">
          <cell r="A15803" t="str">
            <v>05-123-37572</v>
          </cell>
          <cell r="B15803" t="str">
            <v>1/20/2021</v>
          </cell>
          <cell r="C15803" t="str">
            <v>Full</v>
          </cell>
          <cell r="D15803" t="str">
            <v>KERR MCGEE OIL &amp;amp; GAS ONSHORE LP</v>
          </cell>
          <cell r="E15803" t="str">
            <v>47120</v>
          </cell>
          <cell r="F15803" t="str">
            <v>WELD                                123 SENE 8 3N66W 6</v>
          </cell>
          <cell r="G15803" t="str">
            <v>5</v>
          </cell>
          <cell r="I15803" t="str">
            <v>No</v>
          </cell>
        </row>
        <row r="15804">
          <cell r="A15804" t="str">
            <v>05-123-37572</v>
          </cell>
          <cell r="B15804" t="str">
            <v>1/7/2022</v>
          </cell>
          <cell r="C15804" t="str">
            <v>Full</v>
          </cell>
          <cell r="D15804" t="str">
            <v>KERR MCGEE OIL &amp;amp; GAS ONSHORE LP</v>
          </cell>
          <cell r="E15804" t="str">
            <v>47120</v>
          </cell>
          <cell r="F15804" t="str">
            <v>WELD                                123 SENE 8 3N66W 6</v>
          </cell>
          <cell r="G15804" t="str">
            <v>4</v>
          </cell>
          <cell r="I15804" t="str">
            <v>No</v>
          </cell>
        </row>
        <row r="15805">
          <cell r="A15805" t="str">
            <v>05-123-37573</v>
          </cell>
          <cell r="B15805" t="str">
            <v>1/20/2021</v>
          </cell>
          <cell r="C15805" t="str">
            <v>Full</v>
          </cell>
          <cell r="D15805" t="str">
            <v>KERR MCGEE OIL &amp;amp; GAS ONSHORE LP</v>
          </cell>
          <cell r="E15805" t="str">
            <v>47120</v>
          </cell>
          <cell r="F15805" t="str">
            <v>WELD                                123 SENE 8 3N66W 6</v>
          </cell>
          <cell r="G15805" t="str">
            <v>1</v>
          </cell>
          <cell r="I15805" t="str">
            <v>No</v>
          </cell>
        </row>
        <row r="15806">
          <cell r="A15806" t="str">
            <v>05-123-37573</v>
          </cell>
          <cell r="B15806" t="str">
            <v>1/7/2022</v>
          </cell>
          <cell r="C15806" t="str">
            <v>Full</v>
          </cell>
          <cell r="D15806" t="str">
            <v>KERR MCGEE OIL &amp;amp; GAS ONSHORE LP</v>
          </cell>
          <cell r="E15806" t="str">
            <v>47120</v>
          </cell>
          <cell r="F15806" t="str">
            <v>WELD                                123 SENE 8 3N66W 6</v>
          </cell>
          <cell r="G15806" t="str">
            <v>4</v>
          </cell>
          <cell r="I15806" t="str">
            <v>No</v>
          </cell>
        </row>
        <row r="15807">
          <cell r="A15807" t="str">
            <v>05-123-37574</v>
          </cell>
          <cell r="B15807" t="str">
            <v>1/20/2021</v>
          </cell>
          <cell r="C15807" t="str">
            <v>Full</v>
          </cell>
          <cell r="D15807" t="str">
            <v>KERR MCGEE OIL &amp;amp; GAS ONSHORE LP</v>
          </cell>
          <cell r="E15807" t="str">
            <v>47120</v>
          </cell>
          <cell r="F15807" t="str">
            <v>WELD                                123 SENE 8 3N66W 6</v>
          </cell>
          <cell r="G15807" t="str">
            <v>1</v>
          </cell>
          <cell r="I15807" t="str">
            <v>No</v>
          </cell>
        </row>
        <row r="15808">
          <cell r="A15808" t="str">
            <v>05-123-37574</v>
          </cell>
          <cell r="B15808" t="str">
            <v>1/7/2022</v>
          </cell>
          <cell r="C15808" t="str">
            <v>Full</v>
          </cell>
          <cell r="D15808" t="str">
            <v>KERR MCGEE OIL &amp;amp; GAS ONSHORE LP</v>
          </cell>
          <cell r="E15808" t="str">
            <v>47120</v>
          </cell>
          <cell r="F15808" t="str">
            <v>WELD                                123 SENE 8 3N66W 6</v>
          </cell>
          <cell r="G15808" t="str">
            <v>1</v>
          </cell>
          <cell r="I15808" t="str">
            <v>No</v>
          </cell>
        </row>
        <row r="15809">
          <cell r="A15809" t="str">
            <v>05-123-37577</v>
          </cell>
          <cell r="B15809" t="str">
            <v>6/23/2021</v>
          </cell>
          <cell r="C15809" t="str">
            <v>Light</v>
          </cell>
          <cell r="D15809" t="str">
            <v>HIGHPOINT OPERATING CORPORATION</v>
          </cell>
          <cell r="E15809" t="str">
            <v>10071</v>
          </cell>
          <cell r="F15809" t="str">
            <v>WELD                                123 SESE 36 5N63W 6</v>
          </cell>
          <cell r="G15809" t="str">
            <v>0</v>
          </cell>
          <cell r="H15809" t="str">
            <v>0</v>
          </cell>
          <cell r="I15809" t="str">
            <v>No</v>
          </cell>
        </row>
        <row r="15810">
          <cell r="A15810" t="str">
            <v>05-123-37578</v>
          </cell>
          <cell r="B15810" t="str">
            <v>6/23/2021</v>
          </cell>
          <cell r="C15810" t="str">
            <v>Light</v>
          </cell>
          <cell r="D15810" t="str">
            <v>HIGHPOINT OPERATING CORPORATION</v>
          </cell>
          <cell r="E15810" t="str">
            <v>10071</v>
          </cell>
          <cell r="F15810" t="str">
            <v>WELD                                123 SESE 36 5N63W 6</v>
          </cell>
          <cell r="G15810" t="str">
            <v>0</v>
          </cell>
          <cell r="H15810" t="str">
            <v>0</v>
          </cell>
          <cell r="I15810" t="str">
            <v>No</v>
          </cell>
        </row>
        <row r="15811">
          <cell r="A15811" t="str">
            <v>05-123-37579</v>
          </cell>
          <cell r="B15811" t="str">
            <v>7/2/2021</v>
          </cell>
          <cell r="C15811" t="str">
            <v>Light</v>
          </cell>
          <cell r="D15811" t="str">
            <v>BONANZA CREEK ENERGY OPERATING COMPANY LLC</v>
          </cell>
          <cell r="E15811" t="str">
            <v>8960</v>
          </cell>
          <cell r="F15811" t="str">
            <v>WELD                                123 SESE 5 4N62W 6</v>
          </cell>
          <cell r="G15811" t="str">
            <v>0</v>
          </cell>
          <cell r="H15811" t="str">
            <v>0</v>
          </cell>
          <cell r="I15811" t="str">
            <v>No</v>
          </cell>
        </row>
        <row r="15812">
          <cell r="A15812" t="str">
            <v>05-123-37580</v>
          </cell>
          <cell r="B15812" t="str">
            <v>2/4/2021</v>
          </cell>
          <cell r="C15812" t="str">
            <v>Light</v>
          </cell>
          <cell r="D15812" t="str">
            <v>BAYSWATER EXPLORATION &amp;amp; PRODUCTION LLC</v>
          </cell>
          <cell r="E15812" t="str">
            <v>10261</v>
          </cell>
          <cell r="F15812" t="str">
            <v>WELD                                123 NWNW 26 7N66W 6</v>
          </cell>
          <cell r="G15812" t="str">
            <v>3</v>
          </cell>
          <cell r="H15812" t="str">
            <v>0</v>
          </cell>
          <cell r="I15812" t="str">
            <v>No</v>
          </cell>
        </row>
        <row r="15813">
          <cell r="A15813" t="str">
            <v>05-123-37581</v>
          </cell>
          <cell r="B15813" t="str">
            <v>2/4/2021</v>
          </cell>
          <cell r="C15813" t="str">
            <v>Light</v>
          </cell>
          <cell r="D15813" t="str">
            <v>BAYSWATER EXPLORATION &amp;amp; PRODUCTION LLC</v>
          </cell>
          <cell r="E15813" t="str">
            <v>10261</v>
          </cell>
          <cell r="F15813" t="str">
            <v>WELD                                123 NWNW 26 7N66W 6</v>
          </cell>
          <cell r="G15813" t="str">
            <v>1</v>
          </cell>
          <cell r="H15813" t="str">
            <v>0</v>
          </cell>
          <cell r="I15813" t="str">
            <v>No</v>
          </cell>
        </row>
        <row r="15814">
          <cell r="A15814" t="str">
            <v>05-123-37582</v>
          </cell>
          <cell r="B15814" t="str">
            <v>2/4/2021</v>
          </cell>
          <cell r="C15814" t="str">
            <v>Light</v>
          </cell>
          <cell r="D15814" t="str">
            <v>BAYSWATER EXPLORATION &amp;amp; PRODUCTION LLC</v>
          </cell>
          <cell r="E15814" t="str">
            <v>10261</v>
          </cell>
          <cell r="F15814" t="str">
            <v>WELD                                123 NWNW 26 7N66W 6</v>
          </cell>
          <cell r="G15814" t="str">
            <v>0</v>
          </cell>
          <cell r="H15814" t="str">
            <v>0</v>
          </cell>
          <cell r="I15814" t="str">
            <v>No</v>
          </cell>
        </row>
        <row r="15815">
          <cell r="A15815" t="str">
            <v>05-123-37583</v>
          </cell>
          <cell r="B15815" t="str">
            <v>2/4/2021</v>
          </cell>
          <cell r="C15815" t="str">
            <v>Light</v>
          </cell>
          <cell r="D15815" t="str">
            <v>BAYSWATER EXPLORATION &amp;amp; PRODUCTION LLC</v>
          </cell>
          <cell r="E15815" t="str">
            <v>10261</v>
          </cell>
          <cell r="F15815" t="str">
            <v>WELD                                123 NWNW 26 7N66W 6</v>
          </cell>
          <cell r="G15815" t="str">
            <v>2</v>
          </cell>
          <cell r="H15815" t="str">
            <v>0</v>
          </cell>
          <cell r="I15815" t="str">
            <v>No</v>
          </cell>
        </row>
        <row r="15816">
          <cell r="A15816" t="str">
            <v>05-123-37584</v>
          </cell>
          <cell r="B15816" t="str">
            <v>2/4/2021</v>
          </cell>
          <cell r="C15816" t="str">
            <v>Light</v>
          </cell>
          <cell r="D15816" t="str">
            <v>BAYSWATER EXPLORATION &amp;amp; PRODUCTION LLC</v>
          </cell>
          <cell r="E15816" t="str">
            <v>10261</v>
          </cell>
          <cell r="F15816" t="str">
            <v>WELD                                123 NWNW 26 7N66W 6</v>
          </cell>
          <cell r="G15816" t="str">
            <v>1</v>
          </cell>
          <cell r="H15816" t="str">
            <v>0</v>
          </cell>
          <cell r="I15816" t="str">
            <v>No</v>
          </cell>
        </row>
        <row r="15817">
          <cell r="A15817" t="str">
            <v>05-123-37585</v>
          </cell>
          <cell r="B15817" t="str">
            <v>11/3/2021</v>
          </cell>
          <cell r="C15817" t="str">
            <v>Light</v>
          </cell>
          <cell r="D15817" t="str">
            <v>CRESTONE PEAK RESOURCES OPERATING LLC</v>
          </cell>
          <cell r="E15817" t="str">
            <v>10633</v>
          </cell>
          <cell r="F15817" t="str">
            <v>WELD                                123 NENE 6 3N68W 6</v>
          </cell>
          <cell r="G15817" t="str">
            <v>-2</v>
          </cell>
          <cell r="H15817" t="str">
            <v>0</v>
          </cell>
          <cell r="I15817" t="str">
            <v>No</v>
          </cell>
        </row>
        <row r="15818">
          <cell r="A15818" t="str">
            <v>05-123-37586</v>
          </cell>
          <cell r="B15818" t="str">
            <v>11/3/2021</v>
          </cell>
          <cell r="C15818" t="str">
            <v>Light</v>
          </cell>
          <cell r="D15818" t="str">
            <v>CRESTONE PEAK RESOURCES OPERATING LLC</v>
          </cell>
          <cell r="E15818" t="str">
            <v>10633</v>
          </cell>
          <cell r="F15818" t="str">
            <v>WELD                                123 NENE 6 3N68W 6</v>
          </cell>
          <cell r="G15818" t="str">
            <v>35</v>
          </cell>
          <cell r="H15818" t="str">
            <v>0</v>
          </cell>
          <cell r="I15818" t="str">
            <v>No</v>
          </cell>
        </row>
        <row r="15819">
          <cell r="A15819" t="str">
            <v>05-123-37587</v>
          </cell>
          <cell r="B15819" t="str">
            <v>2/3/2021</v>
          </cell>
          <cell r="C15819" t="str">
            <v>Light</v>
          </cell>
          <cell r="D15819" t="str">
            <v>CRESTONE PEAK RESOURCES OPERATING LLC</v>
          </cell>
          <cell r="E15819" t="str">
            <v>10633</v>
          </cell>
          <cell r="F15819" t="str">
            <v>WELD                                123 NENE 6 3N68W 6</v>
          </cell>
          <cell r="G15819" t="str">
            <v>2</v>
          </cell>
          <cell r="H15819" t="str">
            <v>0</v>
          </cell>
          <cell r="I15819" t="str">
            <v>No</v>
          </cell>
        </row>
        <row r="15820">
          <cell r="A15820" t="str">
            <v>05-123-37588</v>
          </cell>
          <cell r="B15820" t="str">
            <v>3/9/2021</v>
          </cell>
          <cell r="C15820" t="str">
            <v>Light</v>
          </cell>
          <cell r="D15820" t="str">
            <v>CRESTONE PEAK RESOURCES OPERATING LLC</v>
          </cell>
          <cell r="E15820" t="str">
            <v>10633</v>
          </cell>
          <cell r="F15820" t="str">
            <v>WELD                                123 NENE 6 3N68W 6</v>
          </cell>
          <cell r="G15820" t="str">
            <v>2</v>
          </cell>
          <cell r="H15820" t="str">
            <v>0</v>
          </cell>
          <cell r="I15820" t="str">
            <v>No</v>
          </cell>
        </row>
        <row r="15821">
          <cell r="A15821" t="str">
            <v>05-123-37589</v>
          </cell>
          <cell r="B15821" t="str">
            <v>2/3/2021</v>
          </cell>
          <cell r="C15821" t="str">
            <v>Light</v>
          </cell>
          <cell r="D15821" t="str">
            <v>CRESTONE PEAK RESOURCES OPERATING LLC</v>
          </cell>
          <cell r="E15821" t="str">
            <v>10633</v>
          </cell>
          <cell r="F15821" t="str">
            <v>WELD                                123 NENE 6 3N68W 6</v>
          </cell>
          <cell r="G15821" t="str">
            <v>-1</v>
          </cell>
          <cell r="H15821" t="str">
            <v>0</v>
          </cell>
          <cell r="I15821" t="str">
            <v>No</v>
          </cell>
        </row>
        <row r="15822">
          <cell r="A15822" t="str">
            <v>05-123-37590</v>
          </cell>
          <cell r="B15822" t="str">
            <v>4/7/2021</v>
          </cell>
          <cell r="C15822" t="str">
            <v>Full</v>
          </cell>
          <cell r="D15822" t="str">
            <v>EXTRACTION OIL &amp;amp; GAS INC</v>
          </cell>
          <cell r="E15822" t="str">
            <v>10459</v>
          </cell>
          <cell r="F15822" t="str">
            <v>WELD                                123 SWSW 15 7N67W 6</v>
          </cell>
          <cell r="G15822" t="str">
            <v>0</v>
          </cell>
          <cell r="H15822" t="str">
            <v>0</v>
          </cell>
          <cell r="I15822" t="str">
            <v>No</v>
          </cell>
        </row>
        <row r="15823">
          <cell r="A15823" t="str">
            <v>05-123-37591</v>
          </cell>
          <cell r="B15823" t="str">
            <v>4/7/2021</v>
          </cell>
          <cell r="C15823" t="str">
            <v>Full</v>
          </cell>
          <cell r="D15823" t="str">
            <v>EXTRACTION OIL &amp;amp; GAS INC</v>
          </cell>
          <cell r="E15823" t="str">
            <v>10459</v>
          </cell>
          <cell r="F15823" t="str">
            <v>WELD                                123 SWSW 15 7N67W 6</v>
          </cell>
          <cell r="G15823" t="str">
            <v>0</v>
          </cell>
          <cell r="H15823" t="str">
            <v>0</v>
          </cell>
          <cell r="I15823" t="str">
            <v>No</v>
          </cell>
        </row>
        <row r="15824">
          <cell r="A15824" t="str">
            <v>05-123-37592</v>
          </cell>
          <cell r="B15824" t="str">
            <v>1/13/2021</v>
          </cell>
          <cell r="C15824" t="str">
            <v>Full</v>
          </cell>
          <cell r="D15824" t="str">
            <v>KERR MCGEE OIL &amp;amp; GAS ONSHORE LP</v>
          </cell>
          <cell r="E15824" t="str">
            <v>47120</v>
          </cell>
          <cell r="F15824" t="str">
            <v>WELD                                123 SESW 8 3N66W 6</v>
          </cell>
          <cell r="G15824" t="str">
            <v>27</v>
          </cell>
          <cell r="I15824" t="str">
            <v>No</v>
          </cell>
        </row>
        <row r="15825">
          <cell r="A15825" t="str">
            <v>05-123-37592</v>
          </cell>
          <cell r="B15825" t="str">
            <v>4/13/2021</v>
          </cell>
          <cell r="C15825" t="str">
            <v>Form 17</v>
          </cell>
          <cell r="D15825" t="str">
            <v xml:space="preserve">KERR MCGEE OIL &amp;amp; GAS ONSHORE LP                   </v>
          </cell>
          <cell r="E15825" t="str">
            <v>47120</v>
          </cell>
          <cell r="F15825" t="str">
            <v>WELD                                123 SESW 8 3N66W 6</v>
          </cell>
          <cell r="G15825" t="str">
            <v>119</v>
          </cell>
          <cell r="H15825" t="str">
            <v xml:space="preserve">1     </v>
          </cell>
          <cell r="I15825" t="str">
            <v>Yes</v>
          </cell>
        </row>
        <row r="15826">
          <cell r="A15826" t="str">
            <v>05-123-37592</v>
          </cell>
          <cell r="B15826" t="str">
            <v>4/28/2021</v>
          </cell>
          <cell r="C15826" t="str">
            <v>Form 17</v>
          </cell>
          <cell r="D15826" t="str">
            <v xml:space="preserve">KERR MCGEE OIL &amp;amp; GAS ONSHORE LP                   </v>
          </cell>
          <cell r="E15826" t="str">
            <v>47120</v>
          </cell>
          <cell r="F15826" t="str">
            <v>WELD                                123 SESW 8 3N66W 6</v>
          </cell>
          <cell r="G15826" t="str">
            <v>5</v>
          </cell>
          <cell r="H15826" t="str">
            <v xml:space="preserve">1     </v>
          </cell>
          <cell r="I15826" t="str">
            <v>No</v>
          </cell>
        </row>
        <row r="15827">
          <cell r="A15827" t="str">
            <v>05-123-37592</v>
          </cell>
          <cell r="B15827" t="str">
            <v>1/5/2022</v>
          </cell>
          <cell r="C15827" t="str">
            <v>Full</v>
          </cell>
          <cell r="D15827" t="str">
            <v>KERR MCGEE OIL &amp;amp; GAS ONSHORE LP</v>
          </cell>
          <cell r="E15827" t="str">
            <v>47120</v>
          </cell>
          <cell r="F15827" t="str">
            <v>WELD                                123 SESW 8 3N66W 6</v>
          </cell>
          <cell r="G15827" t="str">
            <v>1</v>
          </cell>
          <cell r="I15827" t="str">
            <v>No</v>
          </cell>
        </row>
        <row r="15828">
          <cell r="A15828" t="str">
            <v>05-123-37593</v>
          </cell>
          <cell r="B15828" t="str">
            <v>10/11/2021</v>
          </cell>
          <cell r="C15828" t="str">
            <v>Form 17</v>
          </cell>
          <cell r="D15828" t="str">
            <v xml:space="preserve">VERDAD RESOURCES LLC                              </v>
          </cell>
          <cell r="E15828" t="str">
            <v>10651</v>
          </cell>
          <cell r="F15828" t="str">
            <v>WELD                                123 SWSE 28 10N59W 6</v>
          </cell>
          <cell r="G15828" t="str">
            <v>0</v>
          </cell>
          <cell r="H15828" t="str">
            <v xml:space="preserve">0     </v>
          </cell>
          <cell r="I15828" t="str">
            <v>No</v>
          </cell>
        </row>
        <row r="15829">
          <cell r="A15829" t="str">
            <v>05-123-37594</v>
          </cell>
          <cell r="B15829" t="str">
            <v>1/25/2021</v>
          </cell>
          <cell r="C15829" t="str">
            <v>Full</v>
          </cell>
          <cell r="D15829" t="str">
            <v>KERR MCGEE OIL &amp;amp; GAS ONSHORE LP</v>
          </cell>
          <cell r="E15829" t="str">
            <v>47120</v>
          </cell>
          <cell r="F15829" t="str">
            <v>WELD                                123 NESE 8 3N66W 6</v>
          </cell>
          <cell r="G15829" t="str">
            <v>6</v>
          </cell>
          <cell r="I15829" t="str">
            <v>No</v>
          </cell>
        </row>
        <row r="15830">
          <cell r="A15830" t="str">
            <v>05-123-37594</v>
          </cell>
          <cell r="B15830" t="str">
            <v>1/7/2022</v>
          </cell>
          <cell r="C15830" t="str">
            <v>Full</v>
          </cell>
          <cell r="D15830" t="str">
            <v>KERR MCGEE OIL &amp;amp; GAS ONSHORE LP</v>
          </cell>
          <cell r="E15830" t="str">
            <v>47120</v>
          </cell>
          <cell r="F15830" t="str">
            <v>WELD                                123 NESE 8 3N66W 6</v>
          </cell>
          <cell r="G15830" t="str">
            <v>17</v>
          </cell>
          <cell r="I15830" t="str">
            <v>No</v>
          </cell>
        </row>
        <row r="15831">
          <cell r="A15831" t="str">
            <v>05-123-37595</v>
          </cell>
          <cell r="B15831" t="str">
            <v>1/22/2021</v>
          </cell>
          <cell r="C15831" t="str">
            <v>Full</v>
          </cell>
          <cell r="D15831" t="str">
            <v>KERR MCGEE OIL &amp;amp; GAS ONSHORE LP</v>
          </cell>
          <cell r="E15831" t="str">
            <v>47120</v>
          </cell>
          <cell r="F15831" t="str">
            <v>WELD                                123 NESE 8 3N66W 6</v>
          </cell>
          <cell r="G15831" t="str">
            <v>9</v>
          </cell>
          <cell r="I15831" t="str">
            <v>No</v>
          </cell>
        </row>
        <row r="15832">
          <cell r="A15832" t="str">
            <v>05-123-37595</v>
          </cell>
          <cell r="B15832" t="str">
            <v>1/7/2022</v>
          </cell>
          <cell r="C15832" t="str">
            <v>Full</v>
          </cell>
          <cell r="D15832" t="str">
            <v>KERR MCGEE OIL &amp;amp; GAS ONSHORE LP</v>
          </cell>
          <cell r="E15832" t="str">
            <v>47120</v>
          </cell>
          <cell r="F15832" t="str">
            <v>WELD                                123 NESE 8 3N66W 6</v>
          </cell>
          <cell r="G15832" t="str">
            <v>10</v>
          </cell>
          <cell r="I15832" t="str">
            <v>No</v>
          </cell>
        </row>
        <row r="15833">
          <cell r="A15833" t="str">
            <v>05-123-37596</v>
          </cell>
          <cell r="B15833" t="str">
            <v>3/19/2021</v>
          </cell>
          <cell r="C15833" t="str">
            <v>LIGHT</v>
          </cell>
          <cell r="D15833" t="str">
            <v>NOBLE ENERGY INC</v>
          </cell>
          <cell r="E15833" t="str">
            <v>100322</v>
          </cell>
          <cell r="F15833" t="str">
            <v>WELD                                123 SESE 21 6N63W 6</v>
          </cell>
          <cell r="G15833" t="str">
            <v>-2</v>
          </cell>
          <cell r="H15833" t="str">
            <v>-2</v>
          </cell>
          <cell r="I15833" t="str">
            <v>No</v>
          </cell>
        </row>
        <row r="15834">
          <cell r="A15834" t="str">
            <v>05-123-37597</v>
          </cell>
          <cell r="B15834" t="str">
            <v>3/19/2021</v>
          </cell>
          <cell r="C15834" t="str">
            <v>LIGHT</v>
          </cell>
          <cell r="D15834" t="str">
            <v>NOBLE ENERGY INC</v>
          </cell>
          <cell r="E15834" t="str">
            <v>100322</v>
          </cell>
          <cell r="F15834" t="str">
            <v>WELD                                123 SESE 21 6N63W 6</v>
          </cell>
          <cell r="G15834" t="str">
            <v>0</v>
          </cell>
          <cell r="H15834" t="str">
            <v>0</v>
          </cell>
          <cell r="I15834" t="str">
            <v>No</v>
          </cell>
        </row>
        <row r="15835">
          <cell r="A15835" t="str">
            <v>05-123-37598</v>
          </cell>
          <cell r="B15835" t="str">
            <v>4/10/2021</v>
          </cell>
          <cell r="C15835" t="str">
            <v>LIGHT</v>
          </cell>
          <cell r="D15835" t="str">
            <v>NOBLE ENERGY INC</v>
          </cell>
          <cell r="E15835" t="str">
            <v>100322</v>
          </cell>
          <cell r="F15835" t="str">
            <v>WELD                                123 SESE 21 6N63W 6</v>
          </cell>
          <cell r="G15835" t="str">
            <v>0</v>
          </cell>
          <cell r="H15835" t="str">
            <v>0</v>
          </cell>
          <cell r="I15835" t="str">
            <v>No</v>
          </cell>
        </row>
        <row r="15836">
          <cell r="A15836" t="str">
            <v>05-123-37599</v>
          </cell>
          <cell r="B15836" t="str">
            <v>4/1/2021</v>
          </cell>
          <cell r="C15836" t="str">
            <v>LIGHT</v>
          </cell>
          <cell r="D15836" t="str">
            <v>NOBLE ENERGY INC</v>
          </cell>
          <cell r="E15836" t="str">
            <v>100322</v>
          </cell>
          <cell r="F15836" t="str">
            <v>WELD                                123 SESE 21 6N63W 6</v>
          </cell>
          <cell r="G15836" t="str">
            <v>-2</v>
          </cell>
          <cell r="H15836" t="str">
            <v>-2</v>
          </cell>
          <cell r="I15836" t="str">
            <v>No</v>
          </cell>
        </row>
        <row r="15837">
          <cell r="A15837" t="str">
            <v>05-123-37600</v>
          </cell>
          <cell r="B15837" t="str">
            <v>3/19/2021</v>
          </cell>
          <cell r="C15837" t="str">
            <v>LIGHT</v>
          </cell>
          <cell r="D15837" t="str">
            <v>NOBLE ENERGY INC</v>
          </cell>
          <cell r="E15837" t="str">
            <v>100322</v>
          </cell>
          <cell r="F15837" t="str">
            <v>WELD                                123 SESE 21 6N63W 6</v>
          </cell>
          <cell r="G15837" t="str">
            <v>0</v>
          </cell>
          <cell r="H15837" t="str">
            <v>0</v>
          </cell>
          <cell r="I15837" t="str">
            <v>No</v>
          </cell>
        </row>
        <row r="15838">
          <cell r="A15838" t="str">
            <v>05-123-37601</v>
          </cell>
          <cell r="B15838" t="str">
            <v>4/24/2021</v>
          </cell>
          <cell r="C15838" t="str">
            <v>LIGHT</v>
          </cell>
          <cell r="D15838" t="str">
            <v>NOBLE ENERGY INC</v>
          </cell>
          <cell r="E15838" t="str">
            <v>100322</v>
          </cell>
          <cell r="F15838" t="str">
            <v>WELD                                123 NESE 23 6N65W 6</v>
          </cell>
          <cell r="G15838" t="str">
            <v>0</v>
          </cell>
          <cell r="H15838" t="str">
            <v>0</v>
          </cell>
          <cell r="I15838" t="str">
            <v>No</v>
          </cell>
        </row>
        <row r="15839">
          <cell r="A15839" t="str">
            <v>05-123-37602</v>
          </cell>
          <cell r="B15839" t="str">
            <v>5/1/2021</v>
          </cell>
          <cell r="C15839" t="str">
            <v>Light</v>
          </cell>
          <cell r="D15839" t="str">
            <v>NOBLE ENERGY INC</v>
          </cell>
          <cell r="E15839" t="str">
            <v>100322</v>
          </cell>
          <cell r="F15839" t="str">
            <v>WELD                                123 NESE 23 6N65W 6</v>
          </cell>
          <cell r="G15839" t="str">
            <v>4</v>
          </cell>
          <cell r="H15839" t="str">
            <v>0</v>
          </cell>
          <cell r="I15839" t="str">
            <v>No</v>
          </cell>
        </row>
        <row r="15840">
          <cell r="A15840" t="str">
            <v>05-123-37603</v>
          </cell>
          <cell r="B15840" t="str">
            <v>5/1/2021</v>
          </cell>
          <cell r="C15840" t="str">
            <v>Light</v>
          </cell>
          <cell r="D15840" t="str">
            <v>NOBLE ENERGY INC</v>
          </cell>
          <cell r="E15840" t="str">
            <v>100322</v>
          </cell>
          <cell r="F15840" t="str">
            <v>WELD                                123 NESE 23 6N65W 6</v>
          </cell>
          <cell r="G15840" t="str">
            <v>1</v>
          </cell>
          <cell r="H15840" t="str">
            <v>0</v>
          </cell>
          <cell r="I15840" t="str">
            <v>No</v>
          </cell>
        </row>
        <row r="15841">
          <cell r="A15841" t="str">
            <v>05-123-37604</v>
          </cell>
          <cell r="B15841" t="str">
            <v>5/1/2021</v>
          </cell>
          <cell r="C15841" t="str">
            <v>Light</v>
          </cell>
          <cell r="D15841" t="str">
            <v>NOBLE ENERGY INC</v>
          </cell>
          <cell r="E15841" t="str">
            <v>100322</v>
          </cell>
          <cell r="F15841" t="str">
            <v>WELD                                123 NESE 23 6N65W 6</v>
          </cell>
          <cell r="G15841" t="str">
            <v>1</v>
          </cell>
          <cell r="H15841" t="str">
            <v>0</v>
          </cell>
          <cell r="I15841" t="str">
            <v>No</v>
          </cell>
        </row>
        <row r="15842">
          <cell r="A15842" t="str">
            <v>05-123-37605</v>
          </cell>
          <cell r="B15842" t="str">
            <v>5/9/2021</v>
          </cell>
          <cell r="C15842" t="str">
            <v>Light</v>
          </cell>
          <cell r="D15842" t="str">
            <v>NOBLE ENERGY INC</v>
          </cell>
          <cell r="E15842" t="str">
            <v>100322</v>
          </cell>
          <cell r="F15842" t="str">
            <v>WELD                                123 NESE 23 6N65W 6</v>
          </cell>
          <cell r="G15842" t="str">
            <v>0</v>
          </cell>
          <cell r="H15842" t="str">
            <v>0</v>
          </cell>
          <cell r="I15842" t="str">
            <v>No</v>
          </cell>
        </row>
        <row r="15843">
          <cell r="A15843" t="str">
            <v>05-123-37606</v>
          </cell>
          <cell r="B15843" t="str">
            <v>5/9/2021</v>
          </cell>
          <cell r="C15843" t="str">
            <v>Light</v>
          </cell>
          <cell r="D15843" t="str">
            <v>NOBLE ENERGY INC</v>
          </cell>
          <cell r="E15843" t="str">
            <v>100322</v>
          </cell>
          <cell r="F15843" t="str">
            <v>WELD                                123 NESE 23 6N65W 6</v>
          </cell>
          <cell r="G15843" t="str">
            <v>0</v>
          </cell>
          <cell r="H15843" t="str">
            <v>0</v>
          </cell>
          <cell r="I15843" t="str">
            <v>No</v>
          </cell>
        </row>
        <row r="15844">
          <cell r="A15844" t="str">
            <v>05-123-37607</v>
          </cell>
          <cell r="B15844" t="str">
            <v>3/3/2021</v>
          </cell>
          <cell r="C15844" t="str">
            <v>Full</v>
          </cell>
          <cell r="D15844" t="str">
            <v>EXTRACTION OIL &amp;amp; GAS INC</v>
          </cell>
          <cell r="E15844" t="str">
            <v>10459</v>
          </cell>
          <cell r="F15844" t="str">
            <v>WELD                                123 NENE 29 7N67W 6</v>
          </cell>
          <cell r="G15844" t="str">
            <v>0</v>
          </cell>
          <cell r="H15844" t="str">
            <v>0</v>
          </cell>
          <cell r="I15844" t="str">
            <v>No</v>
          </cell>
        </row>
        <row r="15845">
          <cell r="A15845" t="str">
            <v>05-123-37607</v>
          </cell>
          <cell r="B15845" t="str">
            <v>6/18/2021</v>
          </cell>
          <cell r="C15845" t="str">
            <v>Full</v>
          </cell>
          <cell r="D15845" t="str">
            <v>EXTRACTION OIL &amp;amp; GAS INC</v>
          </cell>
          <cell r="E15845" t="str">
            <v>10459</v>
          </cell>
          <cell r="F15845" t="str">
            <v>WELD                                123 NENE 29 7N67W 6</v>
          </cell>
          <cell r="G15845" t="str">
            <v>4</v>
          </cell>
          <cell r="H15845" t="str">
            <v>0</v>
          </cell>
          <cell r="I15845" t="str">
            <v>No</v>
          </cell>
        </row>
        <row r="15846">
          <cell r="A15846" t="str">
            <v>05-123-37607</v>
          </cell>
          <cell r="B15846" t="str">
            <v>6/21/2021</v>
          </cell>
          <cell r="C15846" t="str">
            <v>Form 17</v>
          </cell>
          <cell r="D15846" t="str">
            <v xml:space="preserve">EXTRACTION OIL &amp;amp; GAS INC                          </v>
          </cell>
          <cell r="E15846" t="str">
            <v>10459</v>
          </cell>
          <cell r="F15846" t="str">
            <v>WELD                                123 NENE 29 7N67W 6</v>
          </cell>
          <cell r="G15846" t="str">
            <v>4</v>
          </cell>
          <cell r="H15846" t="str">
            <v xml:space="preserve">0     </v>
          </cell>
          <cell r="I15846" t="str">
            <v>No</v>
          </cell>
        </row>
        <row r="15847">
          <cell r="A15847" t="str">
            <v>05-123-37608</v>
          </cell>
          <cell r="B15847" t="str">
            <v>3/3/2021</v>
          </cell>
          <cell r="C15847" t="str">
            <v>Full</v>
          </cell>
          <cell r="D15847" t="str">
            <v>EXTRACTION OIL &amp;amp; GAS INC</v>
          </cell>
          <cell r="E15847" t="str">
            <v>10459</v>
          </cell>
          <cell r="F15847" t="str">
            <v>WELD                                123 NENE 29 7N67W 6</v>
          </cell>
          <cell r="G15847" t="str">
            <v>0</v>
          </cell>
          <cell r="H15847" t="str">
            <v>0</v>
          </cell>
          <cell r="I15847" t="str">
            <v>No</v>
          </cell>
        </row>
        <row r="15848">
          <cell r="A15848" t="str">
            <v>05-123-37609</v>
          </cell>
          <cell r="B15848" t="str">
            <v>3/3/2021</v>
          </cell>
          <cell r="C15848" t="str">
            <v>Full</v>
          </cell>
          <cell r="D15848" t="str">
            <v>EXTRACTION OIL &amp;amp; GAS INC</v>
          </cell>
          <cell r="E15848" t="str">
            <v>10459</v>
          </cell>
          <cell r="F15848" t="str">
            <v>WELD                                123 NENE 29 7N67W 6</v>
          </cell>
          <cell r="G15848" t="str">
            <v>2</v>
          </cell>
          <cell r="H15848" t="str">
            <v>0</v>
          </cell>
          <cell r="I15848" t="str">
            <v>No</v>
          </cell>
        </row>
        <row r="15849">
          <cell r="A15849" t="str">
            <v>05-123-37610</v>
          </cell>
          <cell r="B15849" t="str">
            <v>3/3/2021</v>
          </cell>
          <cell r="C15849" t="str">
            <v>Full</v>
          </cell>
          <cell r="D15849" t="str">
            <v>EXTRACTION OIL &amp;amp; GAS INC</v>
          </cell>
          <cell r="E15849" t="str">
            <v>10459</v>
          </cell>
          <cell r="F15849" t="str">
            <v>WELD                                123 NENE 29 7N67W 6</v>
          </cell>
          <cell r="G15849" t="str">
            <v>20</v>
          </cell>
          <cell r="H15849" t="str">
            <v>0</v>
          </cell>
          <cell r="I15849" t="str">
            <v>No</v>
          </cell>
        </row>
        <row r="15850">
          <cell r="A15850" t="str">
            <v>05-123-37611</v>
          </cell>
          <cell r="B15850" t="str">
            <v>9/17/2021</v>
          </cell>
          <cell r="C15850" t="str">
            <v>Full</v>
          </cell>
          <cell r="D15850" t="str">
            <v>PDC ENERGY INC</v>
          </cell>
          <cell r="E15850" t="str">
            <v>69175</v>
          </cell>
          <cell r="F15850" t="str">
            <v>WELD                                123 NWSW 18 7N66W 6</v>
          </cell>
          <cell r="G15850" t="str">
            <v>0</v>
          </cell>
          <cell r="H15850" t="str">
            <v>0</v>
          </cell>
          <cell r="I15850" t="str">
            <v>No</v>
          </cell>
        </row>
        <row r="15851">
          <cell r="A15851" t="str">
            <v>05-123-37612</v>
          </cell>
          <cell r="B15851" t="str">
            <v>4/9/2021</v>
          </cell>
          <cell r="C15851" t="str">
            <v>Form 17</v>
          </cell>
          <cell r="D15851" t="str">
            <v xml:space="preserve">PDC ENERGY INC                                    </v>
          </cell>
          <cell r="E15851" t="str">
            <v>69175</v>
          </cell>
          <cell r="F15851" t="str">
            <v>WELD                                123 NWSW 18 7N66W 6</v>
          </cell>
          <cell r="G15851" t="str">
            <v>0</v>
          </cell>
          <cell r="H15851" t="str">
            <v xml:space="preserve">0     </v>
          </cell>
          <cell r="I15851" t="str">
            <v>No</v>
          </cell>
        </row>
        <row r="15852">
          <cell r="A15852" t="str">
            <v>05-123-37613</v>
          </cell>
          <cell r="B15852" t="str">
            <v>2/3/2021</v>
          </cell>
          <cell r="C15852" t="str">
            <v>Light</v>
          </cell>
          <cell r="D15852" t="str">
            <v>CRESTONE PEAK RESOURCES OPERATING LLC</v>
          </cell>
          <cell r="E15852" t="str">
            <v>10633</v>
          </cell>
          <cell r="F15852" t="str">
            <v>WELD                                123 NESE 6 3N68W 6</v>
          </cell>
          <cell r="G15852" t="str">
            <v>0</v>
          </cell>
          <cell r="H15852" t="str">
            <v>0</v>
          </cell>
          <cell r="I15852" t="str">
            <v>No</v>
          </cell>
        </row>
        <row r="15853">
          <cell r="A15853" t="str">
            <v>05-123-37614</v>
          </cell>
          <cell r="B15853" t="str">
            <v>2/3/2021</v>
          </cell>
          <cell r="C15853" t="str">
            <v>Light</v>
          </cell>
          <cell r="D15853" t="str">
            <v>CRESTONE PEAK RESOURCES OPERATING LLC</v>
          </cell>
          <cell r="E15853" t="str">
            <v>10633</v>
          </cell>
          <cell r="F15853" t="str">
            <v>WELD                                123 NESE 6 3N68W 6</v>
          </cell>
          <cell r="G15853" t="str">
            <v>-3</v>
          </cell>
          <cell r="H15853" t="str">
            <v>0</v>
          </cell>
          <cell r="I15853" t="str">
            <v>No</v>
          </cell>
        </row>
        <row r="15854">
          <cell r="A15854" t="str">
            <v>05-123-37615</v>
          </cell>
          <cell r="B15854" t="str">
            <v>2/3/2021</v>
          </cell>
          <cell r="C15854" t="str">
            <v>Light</v>
          </cell>
          <cell r="D15854" t="str">
            <v>CRESTONE PEAK RESOURCES OPERATING LLC</v>
          </cell>
          <cell r="E15854" t="str">
            <v>10633</v>
          </cell>
          <cell r="F15854" t="str">
            <v>WELD                                123 NESE 6 3N68W 6</v>
          </cell>
          <cell r="G15854" t="str">
            <v>0</v>
          </cell>
          <cell r="H15854" t="str">
            <v>0</v>
          </cell>
          <cell r="I15854" t="str">
            <v>No</v>
          </cell>
        </row>
        <row r="15855">
          <cell r="A15855" t="str">
            <v>05-123-37616</v>
          </cell>
          <cell r="B15855" t="str">
            <v>2/3/2021</v>
          </cell>
          <cell r="C15855" t="str">
            <v>Light</v>
          </cell>
          <cell r="D15855" t="str">
            <v>CRESTONE PEAK RESOURCES OPERATING LLC</v>
          </cell>
          <cell r="E15855" t="str">
            <v>10633</v>
          </cell>
          <cell r="F15855" t="str">
            <v>WELD                                123 NESE 6 3N68W 6</v>
          </cell>
          <cell r="G15855" t="str">
            <v>-2</v>
          </cell>
          <cell r="H15855" t="str">
            <v>0</v>
          </cell>
          <cell r="I15855" t="str">
            <v>No</v>
          </cell>
        </row>
        <row r="15856">
          <cell r="A15856" t="str">
            <v>05-123-37617</v>
          </cell>
          <cell r="B15856" t="str">
            <v>5/2/2021</v>
          </cell>
          <cell r="C15856" t="str">
            <v>Light</v>
          </cell>
          <cell r="D15856" t="str">
            <v>NOBLE ENERGY INC</v>
          </cell>
          <cell r="E15856" t="str">
            <v>100322</v>
          </cell>
          <cell r="F15856" t="str">
            <v>WELD                                123 SESE 9 9N58W 6</v>
          </cell>
          <cell r="G15856" t="str">
            <v>0</v>
          </cell>
          <cell r="H15856" t="str">
            <v>0</v>
          </cell>
          <cell r="I15856" t="str">
            <v>No</v>
          </cell>
        </row>
        <row r="15857">
          <cell r="A15857" t="str">
            <v>05-123-37618</v>
          </cell>
          <cell r="B15857" t="str">
            <v>5/16/2021</v>
          </cell>
          <cell r="C15857" t="str">
            <v>Light</v>
          </cell>
          <cell r="D15857" t="str">
            <v>NOBLE ENERGY INC</v>
          </cell>
          <cell r="E15857" t="str">
            <v>100322</v>
          </cell>
          <cell r="F15857" t="str">
            <v>WELD                                123 SENE 9 9N58W 6</v>
          </cell>
          <cell r="G15857" t="str">
            <v>0</v>
          </cell>
          <cell r="H15857" t="str">
            <v>0</v>
          </cell>
          <cell r="I15857" t="str">
            <v>No</v>
          </cell>
        </row>
        <row r="15858">
          <cell r="A15858" t="str">
            <v>05-123-37619</v>
          </cell>
          <cell r="B15858" t="str">
            <v>5/16/2021</v>
          </cell>
          <cell r="C15858" t="str">
            <v>Light</v>
          </cell>
          <cell r="D15858" t="str">
            <v>NOBLE ENERGY INC</v>
          </cell>
          <cell r="E15858" t="str">
            <v>100322</v>
          </cell>
          <cell r="F15858" t="str">
            <v>WELD                                123 NENE 9 9N58W 6</v>
          </cell>
          <cell r="G15858" t="str">
            <v>0</v>
          </cell>
          <cell r="H15858" t="str">
            <v>0</v>
          </cell>
          <cell r="I15858" t="str">
            <v>No</v>
          </cell>
        </row>
        <row r="15859">
          <cell r="A15859" t="str">
            <v>05-123-37620</v>
          </cell>
          <cell r="B15859" t="str">
            <v>2/3/2021</v>
          </cell>
          <cell r="C15859" t="str">
            <v>Light</v>
          </cell>
          <cell r="D15859" t="str">
            <v>CRESTONE PEAK RESOURCES OPERATING LLC</v>
          </cell>
          <cell r="E15859" t="str">
            <v>10633</v>
          </cell>
          <cell r="F15859" t="str">
            <v>WELD                                123 NESE 6 3N68W 6</v>
          </cell>
          <cell r="G15859" t="str">
            <v>0</v>
          </cell>
          <cell r="H15859" t="str">
            <v>0</v>
          </cell>
          <cell r="I15859" t="str">
            <v>No</v>
          </cell>
        </row>
        <row r="15860">
          <cell r="A15860" t="str">
            <v>05-123-37621</v>
          </cell>
          <cell r="B15860" t="str">
            <v>5/8/2021</v>
          </cell>
          <cell r="C15860" t="str">
            <v>Light</v>
          </cell>
          <cell r="D15860" t="str">
            <v>NOBLE ENERGY INC</v>
          </cell>
          <cell r="E15860" t="str">
            <v>100322</v>
          </cell>
          <cell r="F15860" t="str">
            <v>WELD                                123 NESE 9 9N58W 6</v>
          </cell>
          <cell r="G15860" t="str">
            <v>0</v>
          </cell>
          <cell r="H15860" t="str">
            <v>0</v>
          </cell>
          <cell r="I15860" t="str">
            <v>No</v>
          </cell>
        </row>
        <row r="15861">
          <cell r="A15861" t="str">
            <v>05-123-37622</v>
          </cell>
          <cell r="B15861" t="str">
            <v>6/29/2021</v>
          </cell>
          <cell r="C15861" t="str">
            <v>Form 17</v>
          </cell>
          <cell r="D15861" t="str">
            <v xml:space="preserve">NOBLE ENERGY INC                                  </v>
          </cell>
          <cell r="E15861" t="str">
            <v>100322</v>
          </cell>
          <cell r="F15861" t="str">
            <v>WELD                                123 NESE 9 9N58W 6</v>
          </cell>
          <cell r="G15861" t="str">
            <v>0</v>
          </cell>
          <cell r="H15861" t="str">
            <v xml:space="preserve">0     </v>
          </cell>
          <cell r="I15861" t="str">
            <v>No</v>
          </cell>
        </row>
        <row r="15862">
          <cell r="A15862" t="str">
            <v>05-123-37623</v>
          </cell>
          <cell r="B15862" t="str">
            <v>5/2/2021</v>
          </cell>
          <cell r="C15862" t="str">
            <v>Light</v>
          </cell>
          <cell r="D15862" t="str">
            <v>NOBLE ENERGY INC</v>
          </cell>
          <cell r="E15862" t="str">
            <v>100322</v>
          </cell>
          <cell r="F15862" t="str">
            <v>WELD                                123 SESE 9 9N58W 6</v>
          </cell>
          <cell r="G15862" t="str">
            <v>0</v>
          </cell>
          <cell r="H15862" t="str">
            <v>0</v>
          </cell>
          <cell r="I15862" t="str">
            <v>No</v>
          </cell>
        </row>
        <row r="15863">
          <cell r="A15863" t="str">
            <v>05-123-37624</v>
          </cell>
          <cell r="B15863" t="str">
            <v>5/2/2021</v>
          </cell>
          <cell r="C15863" t="str">
            <v>Light</v>
          </cell>
          <cell r="D15863" t="str">
            <v>NOBLE ENERGY INC</v>
          </cell>
          <cell r="E15863" t="str">
            <v>100322</v>
          </cell>
          <cell r="F15863" t="str">
            <v>WELD                                123 SESE 9 9N58W 6</v>
          </cell>
          <cell r="G15863" t="str">
            <v>1</v>
          </cell>
          <cell r="H15863" t="str">
            <v>0</v>
          </cell>
          <cell r="I15863" t="str">
            <v>No</v>
          </cell>
        </row>
        <row r="15864">
          <cell r="A15864" t="str">
            <v>05-123-37625</v>
          </cell>
          <cell r="B15864" t="str">
            <v>5/7/2021</v>
          </cell>
          <cell r="C15864" t="str">
            <v>Light</v>
          </cell>
          <cell r="D15864" t="str">
            <v>NOBLE ENERGY INC</v>
          </cell>
          <cell r="E15864" t="str">
            <v>100322</v>
          </cell>
          <cell r="F15864" t="str">
            <v>WELD                                123 NESE 9 9N58W 6</v>
          </cell>
          <cell r="G15864" t="str">
            <v>0</v>
          </cell>
          <cell r="H15864" t="str">
            <v>0</v>
          </cell>
          <cell r="I15864" t="str">
            <v>No</v>
          </cell>
        </row>
        <row r="15865">
          <cell r="A15865" t="str">
            <v>05-123-37626</v>
          </cell>
          <cell r="B15865" t="str">
            <v>6/8/2021</v>
          </cell>
          <cell r="C15865" t="str">
            <v>Form 17</v>
          </cell>
          <cell r="D15865" t="str">
            <v xml:space="preserve">NOBLE ENERGY INC                                  </v>
          </cell>
          <cell r="E15865" t="str">
            <v>100322</v>
          </cell>
          <cell r="F15865" t="str">
            <v>WELD                                123 NENE 9 9N58W 6</v>
          </cell>
          <cell r="G15865" t="str">
            <v>0</v>
          </cell>
          <cell r="H15865" t="str">
            <v xml:space="preserve">0     </v>
          </cell>
          <cell r="I15865" t="str">
            <v>No</v>
          </cell>
        </row>
        <row r="15866">
          <cell r="A15866" t="str">
            <v>05-123-37627</v>
          </cell>
          <cell r="B15866" t="str">
            <v>6/8/2021</v>
          </cell>
          <cell r="C15866" t="str">
            <v>Form 17</v>
          </cell>
          <cell r="D15866" t="str">
            <v xml:space="preserve">NOBLE ENERGY INC                                  </v>
          </cell>
          <cell r="E15866" t="str">
            <v>100322</v>
          </cell>
          <cell r="F15866" t="str">
            <v>WELD                                123 NENE 9 9N58W 6</v>
          </cell>
          <cell r="G15866" t="str">
            <v>0</v>
          </cell>
          <cell r="H15866" t="str">
            <v xml:space="preserve">0     </v>
          </cell>
          <cell r="I15866" t="str">
            <v>No</v>
          </cell>
        </row>
        <row r="15867">
          <cell r="A15867" t="str">
            <v>05-123-37628</v>
          </cell>
          <cell r="B15867" t="str">
            <v>5/9/2021</v>
          </cell>
          <cell r="C15867" t="str">
            <v>Light</v>
          </cell>
          <cell r="D15867" t="str">
            <v>NOBLE ENERGY INC</v>
          </cell>
          <cell r="E15867" t="str">
            <v>100322</v>
          </cell>
          <cell r="F15867" t="str">
            <v>WELD                                123 SENE 9 9N58W 6</v>
          </cell>
          <cell r="G15867" t="str">
            <v>0</v>
          </cell>
          <cell r="H15867" t="str">
            <v>0</v>
          </cell>
          <cell r="I15867" t="str">
            <v>No</v>
          </cell>
        </row>
        <row r="15868">
          <cell r="A15868" t="str">
            <v>05-123-37629</v>
          </cell>
          <cell r="B15868" t="str">
            <v>2/3/2021</v>
          </cell>
          <cell r="C15868" t="str">
            <v>Light</v>
          </cell>
          <cell r="D15868" t="str">
            <v>CRESTONE PEAK RESOURCES OPERATING LLC</v>
          </cell>
          <cell r="E15868" t="str">
            <v>10633</v>
          </cell>
          <cell r="F15868" t="str">
            <v>WELD                                123 NESE 6 3N68W 6</v>
          </cell>
          <cell r="G15868" t="str">
            <v>-9</v>
          </cell>
          <cell r="H15868" t="str">
            <v>0</v>
          </cell>
          <cell r="I15868" t="str">
            <v>No</v>
          </cell>
        </row>
        <row r="15869">
          <cell r="A15869" t="str">
            <v>05-123-37630</v>
          </cell>
          <cell r="B15869" t="str">
            <v>5/16/2021</v>
          </cell>
          <cell r="C15869" t="str">
            <v>Light</v>
          </cell>
          <cell r="D15869" t="str">
            <v>NOBLE ENERGY INC</v>
          </cell>
          <cell r="E15869" t="str">
            <v>100322</v>
          </cell>
          <cell r="F15869" t="str">
            <v>WELD                                123 SENE 9 9N58W 6</v>
          </cell>
          <cell r="G15869" t="str">
            <v>0</v>
          </cell>
          <cell r="H15869" t="str">
            <v>0</v>
          </cell>
          <cell r="I15869" t="str">
            <v>No</v>
          </cell>
        </row>
        <row r="15870">
          <cell r="A15870" t="str">
            <v>05-123-37631</v>
          </cell>
          <cell r="B15870" t="str">
            <v>5/16/2021</v>
          </cell>
          <cell r="C15870" t="str">
            <v>Light</v>
          </cell>
          <cell r="D15870" t="str">
            <v>NOBLE ENERGY INC</v>
          </cell>
          <cell r="E15870" t="str">
            <v>100322</v>
          </cell>
          <cell r="F15870" t="str">
            <v>WELD                                123 SENE 9 9N58W 6</v>
          </cell>
          <cell r="G15870" t="str">
            <v>0</v>
          </cell>
          <cell r="H15870" t="str">
            <v>0</v>
          </cell>
          <cell r="I15870" t="str">
            <v>No</v>
          </cell>
        </row>
        <row r="15871">
          <cell r="A15871" t="str">
            <v>05-123-37632</v>
          </cell>
          <cell r="B15871" t="str">
            <v>2/3/2021</v>
          </cell>
          <cell r="C15871" t="str">
            <v>Light</v>
          </cell>
          <cell r="D15871" t="str">
            <v>CRESTONE PEAK RESOURCES OPERATING LLC</v>
          </cell>
          <cell r="E15871" t="str">
            <v>10633</v>
          </cell>
          <cell r="F15871" t="str">
            <v>WELD                                123 NESE 6 3N68W 6</v>
          </cell>
          <cell r="G15871" t="str">
            <v>-3</v>
          </cell>
          <cell r="H15871" t="str">
            <v>0</v>
          </cell>
          <cell r="I15871" t="str">
            <v>No</v>
          </cell>
        </row>
        <row r="15872">
          <cell r="A15872" t="str">
            <v>05-123-37634</v>
          </cell>
          <cell r="B15872" t="str">
            <v>4/20/2021</v>
          </cell>
          <cell r="C15872" t="str">
            <v>Full</v>
          </cell>
          <cell r="D15872" t="str">
            <v xml:space="preserve">KP KAUFFMAN COMPANY INC                           </v>
          </cell>
          <cell r="E15872" t="str">
            <v>46290</v>
          </cell>
          <cell r="F15872" t="str">
            <v>WELD                                123 SESW 17 1N67W 6</v>
          </cell>
          <cell r="I15872" t="str">
            <v>No</v>
          </cell>
        </row>
        <row r="15873">
          <cell r="A15873" t="str">
            <v>05-123-37634</v>
          </cell>
          <cell r="B15873" t="str">
            <v>4/20/2021</v>
          </cell>
          <cell r="C15873" t="str">
            <v>Light</v>
          </cell>
          <cell r="D15873" t="str">
            <v xml:space="preserve">KP KAUFFMAN COMPANY INC                           </v>
          </cell>
          <cell r="E15873" t="str">
            <v>46290</v>
          </cell>
          <cell r="F15873" t="str">
            <v>WELD                                123 SESW 17 1N67W 6</v>
          </cell>
          <cell r="G15873" t="str">
            <v>0</v>
          </cell>
          <cell r="H15873" t="str">
            <v>0</v>
          </cell>
          <cell r="I15873" t="str">
            <v>No</v>
          </cell>
        </row>
        <row r="15874">
          <cell r="A15874" t="str">
            <v>05-123-37636</v>
          </cell>
          <cell r="B15874" t="str">
            <v>9/13/2021</v>
          </cell>
          <cell r="C15874" t="str">
            <v>Full</v>
          </cell>
          <cell r="D15874" t="str">
            <v>PDC ENERGY INC</v>
          </cell>
          <cell r="E15874" t="str">
            <v>69175</v>
          </cell>
          <cell r="F15874" t="str">
            <v>WELD                                123 SWSE 24 5N65W 6</v>
          </cell>
          <cell r="G15874" t="str">
            <v>0</v>
          </cell>
          <cell r="H15874" t="str">
            <v>0</v>
          </cell>
          <cell r="I15874" t="str">
            <v>No</v>
          </cell>
        </row>
        <row r="15875">
          <cell r="A15875" t="str">
            <v>05-123-37637</v>
          </cell>
          <cell r="B15875" t="str">
            <v>5/9/2021</v>
          </cell>
          <cell r="C15875" t="str">
            <v>Light</v>
          </cell>
          <cell r="D15875" t="str">
            <v>NOBLE ENERGY INC</v>
          </cell>
          <cell r="E15875" t="str">
            <v>100322</v>
          </cell>
          <cell r="F15875" t="str">
            <v>WELD                                123 NESE 9 9N58W 6</v>
          </cell>
          <cell r="G15875" t="str">
            <v>0</v>
          </cell>
          <cell r="H15875" t="str">
            <v>0</v>
          </cell>
          <cell r="I15875" t="str">
            <v>No</v>
          </cell>
        </row>
        <row r="15876">
          <cell r="A15876" t="str">
            <v>05-123-37638</v>
          </cell>
          <cell r="B15876" t="str">
            <v>1/5/2021</v>
          </cell>
          <cell r="C15876" t="str">
            <v>Full</v>
          </cell>
          <cell r="D15876" t="str">
            <v>KERR MCGEE OIL &amp;amp; GAS ONSHORE LP</v>
          </cell>
          <cell r="E15876" t="str">
            <v>47120</v>
          </cell>
          <cell r="F15876" t="str">
            <v>PLATTEVILLE / WELD                                123 SESE 19 3N66W 6</v>
          </cell>
          <cell r="G15876" t="str">
            <v>7</v>
          </cell>
          <cell r="I15876" t="str">
            <v>No</v>
          </cell>
        </row>
        <row r="15877">
          <cell r="A15877" t="str">
            <v>05-123-37638</v>
          </cell>
          <cell r="B15877" t="str">
            <v>1/3/2022</v>
          </cell>
          <cell r="C15877" t="str">
            <v>Full</v>
          </cell>
          <cell r="D15877" t="str">
            <v>KERR MCGEE OIL &amp;amp; GAS ONSHORE LP</v>
          </cell>
          <cell r="E15877" t="str">
            <v>47120</v>
          </cell>
          <cell r="F15877" t="str">
            <v>PLATTEVILLE / WELD                                123 SESE 19 3N66W 6</v>
          </cell>
          <cell r="G15877" t="str">
            <v>5</v>
          </cell>
          <cell r="I15877" t="str">
            <v>No</v>
          </cell>
        </row>
        <row r="15878">
          <cell r="A15878" t="str">
            <v>05-123-37639</v>
          </cell>
          <cell r="B15878" t="str">
            <v>1/5/2021</v>
          </cell>
          <cell r="C15878" t="str">
            <v>Full</v>
          </cell>
          <cell r="D15878" t="str">
            <v>KERR MCGEE OIL &amp;amp; GAS ONSHORE LP</v>
          </cell>
          <cell r="E15878" t="str">
            <v>47120</v>
          </cell>
          <cell r="F15878" t="str">
            <v>PLATTEVILLE / WELD                                123 SESE 19 3N66W 6</v>
          </cell>
          <cell r="G15878" t="str">
            <v>2</v>
          </cell>
          <cell r="I15878" t="str">
            <v>No</v>
          </cell>
        </row>
        <row r="15879">
          <cell r="A15879" t="str">
            <v>05-123-37639</v>
          </cell>
          <cell r="B15879" t="str">
            <v>1/3/2022</v>
          </cell>
          <cell r="C15879" t="str">
            <v>Full</v>
          </cell>
          <cell r="D15879" t="str">
            <v>KERR MCGEE OIL &amp;amp; GAS ONSHORE LP</v>
          </cell>
          <cell r="E15879" t="str">
            <v>47120</v>
          </cell>
          <cell r="F15879" t="str">
            <v>PLATTEVILLE / WELD                                123 SESE 19 3N66W 6</v>
          </cell>
          <cell r="G15879" t="str">
            <v>2</v>
          </cell>
          <cell r="I15879" t="str">
            <v>No</v>
          </cell>
        </row>
        <row r="15880">
          <cell r="A15880" t="str">
            <v>05-123-37640</v>
          </cell>
          <cell r="B15880" t="str">
            <v>6/12/2021</v>
          </cell>
          <cell r="C15880" t="str">
            <v>Full</v>
          </cell>
          <cell r="D15880" t="str">
            <v>PDC ENERGY INC</v>
          </cell>
          <cell r="E15880" t="str">
            <v>69175</v>
          </cell>
          <cell r="F15880" t="str">
            <v>WELD                                123 NWSE 24 5N65W 6</v>
          </cell>
          <cell r="G15880" t="str">
            <v>6</v>
          </cell>
          <cell r="H15880" t="str">
            <v>0</v>
          </cell>
          <cell r="I15880" t="str">
            <v>No</v>
          </cell>
        </row>
        <row r="15881">
          <cell r="A15881" t="str">
            <v>05-123-37641</v>
          </cell>
          <cell r="B15881" t="str">
            <v>4/16/2021</v>
          </cell>
          <cell r="C15881" t="str">
            <v>Form 17</v>
          </cell>
          <cell r="D15881" t="str">
            <v xml:space="preserve">PDC ENERGY INC                                    </v>
          </cell>
          <cell r="E15881" t="str">
            <v>69175</v>
          </cell>
          <cell r="F15881" t="str">
            <v>WELD                                123 NWSE 24 5N65W 6</v>
          </cell>
          <cell r="G15881" t="str">
            <v>26</v>
          </cell>
          <cell r="H15881" t="str">
            <v xml:space="preserve">1     </v>
          </cell>
          <cell r="I15881" t="str">
            <v>No</v>
          </cell>
        </row>
        <row r="15882">
          <cell r="A15882" t="str">
            <v>05-123-37641</v>
          </cell>
          <cell r="B15882" t="str">
            <v>5/8/2021</v>
          </cell>
          <cell r="C15882" t="str">
            <v>Form 17</v>
          </cell>
          <cell r="D15882" t="str">
            <v xml:space="preserve">PDC ENERGY INC                                    </v>
          </cell>
          <cell r="E15882" t="str">
            <v>69175</v>
          </cell>
          <cell r="F15882" t="str">
            <v>WELD                                123 NWSE 24 5N65W 6</v>
          </cell>
          <cell r="G15882" t="str">
            <v>194</v>
          </cell>
          <cell r="H15882" t="str">
            <v xml:space="preserve">1     </v>
          </cell>
          <cell r="I15882" t="str">
            <v>No</v>
          </cell>
        </row>
        <row r="15883">
          <cell r="A15883" t="str">
            <v>05-123-37641</v>
          </cell>
          <cell r="B15883" t="str">
            <v>6/12/2021</v>
          </cell>
          <cell r="C15883" t="str">
            <v>Form 17</v>
          </cell>
          <cell r="D15883" t="str">
            <v xml:space="preserve">PDC ENERGY INC                                    </v>
          </cell>
          <cell r="E15883" t="str">
            <v>69175</v>
          </cell>
          <cell r="F15883" t="str">
            <v>WELD                                123 NWSE 24 5N65W 6</v>
          </cell>
          <cell r="G15883" t="str">
            <v>397</v>
          </cell>
          <cell r="H15883" t="str">
            <v xml:space="preserve">3     </v>
          </cell>
          <cell r="I15883" t="str">
            <v>No</v>
          </cell>
        </row>
        <row r="15884">
          <cell r="A15884" t="str">
            <v>05-123-37641</v>
          </cell>
          <cell r="B15884" t="str">
            <v>12/19/2021</v>
          </cell>
          <cell r="C15884" t="str">
            <v>Form 17</v>
          </cell>
          <cell r="D15884" t="str">
            <v xml:space="preserve">PDC ENERGY INC                                    </v>
          </cell>
          <cell r="E15884" t="str">
            <v>69175</v>
          </cell>
          <cell r="F15884" t="str">
            <v>WELD                                123 NWSE 24 5N65W 6</v>
          </cell>
          <cell r="G15884" t="str">
            <v>0</v>
          </cell>
          <cell r="H15884" t="str">
            <v xml:space="preserve">0     </v>
          </cell>
          <cell r="I15884" t="str">
            <v>No</v>
          </cell>
        </row>
        <row r="15885">
          <cell r="A15885" t="str">
            <v>05-123-37642</v>
          </cell>
          <cell r="B15885" t="str">
            <v>6/12/2021</v>
          </cell>
          <cell r="C15885" t="str">
            <v>Full</v>
          </cell>
          <cell r="D15885" t="str">
            <v>PDC ENERGY INC</v>
          </cell>
          <cell r="E15885" t="str">
            <v>69175</v>
          </cell>
          <cell r="F15885" t="str">
            <v>WELD                                123 NWSE 24 5N65W 6</v>
          </cell>
          <cell r="G15885" t="str">
            <v>6</v>
          </cell>
          <cell r="H15885" t="str">
            <v>0</v>
          </cell>
          <cell r="I15885" t="str">
            <v>No</v>
          </cell>
        </row>
        <row r="15886">
          <cell r="A15886" t="str">
            <v>05-123-37642</v>
          </cell>
          <cell r="B15886" t="str">
            <v>7/8/2021</v>
          </cell>
          <cell r="C15886" t="str">
            <v>Form 17</v>
          </cell>
          <cell r="D15886" t="str">
            <v xml:space="preserve">PDC ENERGY INC                                    </v>
          </cell>
          <cell r="E15886" t="str">
            <v>69175</v>
          </cell>
          <cell r="F15886" t="str">
            <v>WELD                                123 NWSE 24 5N65W 6</v>
          </cell>
          <cell r="G15886" t="str">
            <v>17</v>
          </cell>
          <cell r="H15886" t="str">
            <v xml:space="preserve">0     </v>
          </cell>
          <cell r="I15886" t="str">
            <v>No</v>
          </cell>
        </row>
        <row r="15887">
          <cell r="A15887" t="str">
            <v>05-123-37643</v>
          </cell>
          <cell r="B15887" t="str">
            <v>2/1/2021</v>
          </cell>
          <cell r="C15887" t="str">
            <v>Light</v>
          </cell>
          <cell r="D15887" t="str">
            <v>CRESTONE PEAK RESOURCES OPERATING LLC</v>
          </cell>
          <cell r="E15887" t="str">
            <v>10633</v>
          </cell>
          <cell r="F15887" t="str">
            <v>FIRESTONE / WELD                                123 NENW 14 2N68W 6</v>
          </cell>
          <cell r="G15887" t="str">
            <v>1</v>
          </cell>
          <cell r="H15887" t="str">
            <v>0</v>
          </cell>
          <cell r="I15887" t="str">
            <v>No</v>
          </cell>
        </row>
        <row r="15888">
          <cell r="A15888" t="str">
            <v>05-123-37643</v>
          </cell>
          <cell r="B15888" t="str">
            <v>2/24/2022</v>
          </cell>
          <cell r="C15888" t="str">
            <v>Light</v>
          </cell>
          <cell r="D15888" t="str">
            <v>CRESTONE PEAK RESOURCES OPERATING LLC</v>
          </cell>
          <cell r="E15888" t="str">
            <v>10633</v>
          </cell>
          <cell r="F15888" t="str">
            <v>FIRESTONE / WELD                                123 NENW 14 2N68W 6</v>
          </cell>
          <cell r="G15888" t="str">
            <v>0</v>
          </cell>
          <cell r="H15888" t="str">
            <v>0</v>
          </cell>
          <cell r="I15888" t="str">
            <v>No</v>
          </cell>
        </row>
        <row r="15889">
          <cell r="A15889" t="str">
            <v>05-123-37644</v>
          </cell>
          <cell r="B15889" t="str">
            <v>2/1/2021</v>
          </cell>
          <cell r="C15889" t="str">
            <v>Light</v>
          </cell>
          <cell r="D15889" t="str">
            <v>CRESTONE PEAK RESOURCES OPERATING LLC</v>
          </cell>
          <cell r="E15889" t="str">
            <v>10633</v>
          </cell>
          <cell r="F15889" t="str">
            <v>FIRESTONE / WELD                                123 NENW 14 2N68W 6</v>
          </cell>
          <cell r="G15889" t="str">
            <v>0</v>
          </cell>
          <cell r="H15889" t="str">
            <v>0</v>
          </cell>
          <cell r="I15889" t="str">
            <v>No</v>
          </cell>
        </row>
        <row r="15890">
          <cell r="A15890" t="str">
            <v>05-123-37644</v>
          </cell>
          <cell r="B15890" t="str">
            <v>2/24/2022</v>
          </cell>
          <cell r="C15890" t="str">
            <v>Light</v>
          </cell>
          <cell r="D15890" t="str">
            <v>CRESTONE PEAK RESOURCES OPERATING LLC</v>
          </cell>
          <cell r="E15890" t="str">
            <v>10633</v>
          </cell>
          <cell r="F15890" t="str">
            <v>FIRESTONE / WELD                                123 NENW 14 2N68W 6</v>
          </cell>
          <cell r="G15890" t="str">
            <v>0</v>
          </cell>
          <cell r="H15890" t="str">
            <v>0</v>
          </cell>
          <cell r="I15890" t="str">
            <v>No</v>
          </cell>
        </row>
        <row r="15891">
          <cell r="A15891" t="str">
            <v>05-123-37645</v>
          </cell>
          <cell r="B15891" t="str">
            <v>2/1/2021</v>
          </cell>
          <cell r="C15891" t="str">
            <v>Light</v>
          </cell>
          <cell r="D15891" t="str">
            <v>CRESTONE PEAK RESOURCES OPERATING LLC</v>
          </cell>
          <cell r="E15891" t="str">
            <v>10633</v>
          </cell>
          <cell r="F15891" t="str">
            <v>FIRESTONE / WELD                                123 NENW 14 2N68W 6</v>
          </cell>
          <cell r="G15891" t="str">
            <v>0</v>
          </cell>
          <cell r="H15891" t="str">
            <v>0</v>
          </cell>
          <cell r="I15891" t="str">
            <v>No</v>
          </cell>
        </row>
        <row r="15892">
          <cell r="A15892" t="str">
            <v>05-123-37645</v>
          </cell>
          <cell r="B15892" t="str">
            <v>2/24/2022</v>
          </cell>
          <cell r="C15892" t="str">
            <v>Light</v>
          </cell>
          <cell r="D15892" t="str">
            <v>CRESTONE PEAK RESOURCES OPERATING LLC</v>
          </cell>
          <cell r="E15892" t="str">
            <v>10633</v>
          </cell>
          <cell r="F15892" t="str">
            <v>FIRESTONE / WELD                                123 NENW 14 2N68W 6</v>
          </cell>
          <cell r="G15892" t="str">
            <v>0</v>
          </cell>
          <cell r="H15892" t="str">
            <v>0</v>
          </cell>
          <cell r="I15892" t="str">
            <v>No</v>
          </cell>
        </row>
        <row r="15893">
          <cell r="A15893" t="str">
            <v>05-123-37646</v>
          </cell>
          <cell r="B15893" t="str">
            <v>2/1/2021</v>
          </cell>
          <cell r="C15893" t="str">
            <v>Light</v>
          </cell>
          <cell r="D15893" t="str">
            <v>CRESTONE PEAK RESOURCES OPERATING LLC</v>
          </cell>
          <cell r="E15893" t="str">
            <v>10633</v>
          </cell>
          <cell r="F15893" t="str">
            <v>FIRESTONE / WELD                                123 NENW 14 2N68W 6</v>
          </cell>
          <cell r="G15893" t="str">
            <v>25</v>
          </cell>
          <cell r="H15893" t="str">
            <v>0</v>
          </cell>
          <cell r="I15893" t="str">
            <v>No</v>
          </cell>
        </row>
        <row r="15894">
          <cell r="A15894" t="str">
            <v>05-123-37646</v>
          </cell>
          <cell r="B15894" t="str">
            <v>2/24/2022</v>
          </cell>
          <cell r="C15894" t="str">
            <v>Light</v>
          </cell>
          <cell r="D15894" t="str">
            <v>CRESTONE PEAK RESOURCES OPERATING LLC</v>
          </cell>
          <cell r="E15894" t="str">
            <v>10633</v>
          </cell>
          <cell r="F15894" t="str">
            <v>FIRESTONE / WELD                                123 NENW 14 2N68W 6</v>
          </cell>
          <cell r="G15894" t="str">
            <v>19</v>
          </cell>
          <cell r="H15894" t="str">
            <v>0</v>
          </cell>
          <cell r="I15894" t="str">
            <v>No</v>
          </cell>
        </row>
        <row r="15895">
          <cell r="A15895" t="str">
            <v>05-123-37647</v>
          </cell>
          <cell r="B15895" t="str">
            <v>2/1/2021</v>
          </cell>
          <cell r="C15895" t="str">
            <v>Light</v>
          </cell>
          <cell r="D15895" t="str">
            <v>CRESTONE PEAK RESOURCES OPERATING LLC</v>
          </cell>
          <cell r="E15895" t="str">
            <v>10633</v>
          </cell>
          <cell r="F15895" t="str">
            <v>FIRESTONE / WELD                                123 NENW 14 2N68W 6</v>
          </cell>
          <cell r="G15895" t="str">
            <v>4</v>
          </cell>
          <cell r="H15895" t="str">
            <v>0</v>
          </cell>
          <cell r="I15895" t="str">
            <v>No</v>
          </cell>
        </row>
        <row r="15896">
          <cell r="A15896" t="str">
            <v>05-123-37647</v>
          </cell>
          <cell r="B15896" t="str">
            <v>2/24/2022</v>
          </cell>
          <cell r="C15896" t="str">
            <v>Light</v>
          </cell>
          <cell r="D15896" t="str">
            <v>CRESTONE PEAK RESOURCES OPERATING LLC</v>
          </cell>
          <cell r="E15896" t="str">
            <v>10633</v>
          </cell>
          <cell r="F15896" t="str">
            <v>FIRESTONE / WELD                                123 NENW 14 2N68W 6</v>
          </cell>
          <cell r="G15896" t="str">
            <v>1</v>
          </cell>
          <cell r="H15896" t="str">
            <v>0</v>
          </cell>
          <cell r="I15896" t="str">
            <v>No</v>
          </cell>
        </row>
        <row r="15897">
          <cell r="A15897" t="str">
            <v>05-123-37648</v>
          </cell>
          <cell r="B15897" t="str">
            <v>7/8/2021</v>
          </cell>
          <cell r="C15897" t="str">
            <v>Form 17</v>
          </cell>
          <cell r="D15897" t="str">
            <v xml:space="preserve">PDC ENERGY INC                                    </v>
          </cell>
          <cell r="E15897" t="str">
            <v>69175</v>
          </cell>
          <cell r="F15897" t="str">
            <v>WELD                                123 SWSE 24 5N65W 6</v>
          </cell>
          <cell r="G15897" t="str">
            <v>5</v>
          </cell>
          <cell r="H15897" t="str">
            <v xml:space="preserve">      </v>
          </cell>
          <cell r="I15897" t="str">
            <v>No</v>
          </cell>
        </row>
        <row r="15898">
          <cell r="A15898" t="str">
            <v>05-123-37649</v>
          </cell>
          <cell r="B15898" t="str">
            <v>6/15/2021</v>
          </cell>
          <cell r="C15898" t="str">
            <v>Form 17</v>
          </cell>
          <cell r="D15898" t="str">
            <v xml:space="preserve">GREAT WESTERN OPERATING COMPANY LLC               </v>
          </cell>
          <cell r="E15898" t="str">
            <v>10110</v>
          </cell>
          <cell r="F15898" t="str">
            <v>WELD                                123 SWNE 17 2N65W 6</v>
          </cell>
          <cell r="G15898" t="str">
            <v>29</v>
          </cell>
          <cell r="H15898" t="str">
            <v xml:space="preserve">0     </v>
          </cell>
          <cell r="I15898" t="str">
            <v>Yes</v>
          </cell>
        </row>
        <row r="15899">
          <cell r="A15899" t="str">
            <v>05-123-37649</v>
          </cell>
          <cell r="B15899" t="str">
            <v>8/20/2021</v>
          </cell>
          <cell r="C15899" t="str">
            <v>Form 17</v>
          </cell>
          <cell r="D15899" t="str">
            <v xml:space="preserve">GREAT WESTERN OPERATING COMPANY LLC               </v>
          </cell>
          <cell r="E15899" t="str">
            <v>10110</v>
          </cell>
          <cell r="F15899" t="str">
            <v>WELD                                123 SWNE 17 2N65W 6</v>
          </cell>
          <cell r="G15899" t="str">
            <v>34</v>
          </cell>
          <cell r="H15899" t="str">
            <v xml:space="preserve">0     </v>
          </cell>
          <cell r="I15899" t="str">
            <v>No</v>
          </cell>
        </row>
        <row r="15900">
          <cell r="A15900" t="str">
            <v>05-123-37650</v>
          </cell>
          <cell r="B15900" t="str">
            <v>2/1/2021</v>
          </cell>
          <cell r="C15900" t="str">
            <v>Light</v>
          </cell>
          <cell r="D15900" t="str">
            <v>CRESTONE PEAK RESOURCES OPERATING LLC</v>
          </cell>
          <cell r="E15900" t="str">
            <v>10633</v>
          </cell>
          <cell r="F15900" t="str">
            <v>FIRESTONE / WELD                                123 NENW 14 2N68W 6</v>
          </cell>
          <cell r="G15900" t="str">
            <v>8</v>
          </cell>
          <cell r="H15900" t="str">
            <v>0</v>
          </cell>
          <cell r="I15900" t="str">
            <v>No</v>
          </cell>
        </row>
        <row r="15901">
          <cell r="A15901" t="str">
            <v>05-123-37650</v>
          </cell>
          <cell r="B15901" t="str">
            <v>2/24/2022</v>
          </cell>
          <cell r="C15901" t="str">
            <v>Light</v>
          </cell>
          <cell r="D15901" t="str">
            <v>CRESTONE PEAK RESOURCES OPERATING LLC</v>
          </cell>
          <cell r="E15901" t="str">
            <v>10633</v>
          </cell>
          <cell r="F15901" t="str">
            <v>FIRESTONE / WELD                                123 NENW 14 2N68W 6</v>
          </cell>
          <cell r="G15901" t="str">
            <v>5</v>
          </cell>
          <cell r="H15901" t="str">
            <v>0</v>
          </cell>
          <cell r="I15901" t="str">
            <v>No</v>
          </cell>
        </row>
        <row r="15902">
          <cell r="A15902" t="str">
            <v>05-123-37651</v>
          </cell>
          <cell r="B15902" t="str">
            <v>7/22/2021</v>
          </cell>
          <cell r="C15902" t="str">
            <v>Light</v>
          </cell>
          <cell r="D15902" t="str">
            <v>BONANZA CREEK ENERGY OPERATING COMPANY LLC</v>
          </cell>
          <cell r="E15902" t="str">
            <v>8960</v>
          </cell>
          <cell r="F15902" t="str">
            <v>WELD                                123 NWNE 17 5N62W 6</v>
          </cell>
          <cell r="G15902" t="str">
            <v>0</v>
          </cell>
          <cell r="H15902" t="str">
            <v>0</v>
          </cell>
          <cell r="I15902" t="str">
            <v>No</v>
          </cell>
        </row>
        <row r="15903">
          <cell r="A15903" t="str">
            <v>05-123-37652</v>
          </cell>
          <cell r="B15903" t="str">
            <v>2/1/2021</v>
          </cell>
          <cell r="C15903" t="str">
            <v>Light</v>
          </cell>
          <cell r="D15903" t="str">
            <v>CRESTONE PEAK RESOURCES OPERATING LLC</v>
          </cell>
          <cell r="E15903" t="str">
            <v>10633</v>
          </cell>
          <cell r="F15903" t="str">
            <v>FIRESTONE / WELD                                123 NENW 14 2N68W 6</v>
          </cell>
          <cell r="G15903" t="str">
            <v>0</v>
          </cell>
          <cell r="H15903" t="str">
            <v>0</v>
          </cell>
          <cell r="I15903" t="str">
            <v>No</v>
          </cell>
        </row>
        <row r="15904">
          <cell r="A15904" t="str">
            <v>05-123-37652</v>
          </cell>
          <cell r="B15904" t="str">
            <v>2/24/2022</v>
          </cell>
          <cell r="C15904" t="str">
            <v>Light</v>
          </cell>
          <cell r="D15904" t="str">
            <v>CRESTONE PEAK RESOURCES OPERATING LLC</v>
          </cell>
          <cell r="E15904" t="str">
            <v>10633</v>
          </cell>
          <cell r="F15904" t="str">
            <v>FIRESTONE / WELD                                123 NENW 14 2N68W 6</v>
          </cell>
          <cell r="G15904" t="str">
            <v>0</v>
          </cell>
          <cell r="H15904" t="str">
            <v>0</v>
          </cell>
          <cell r="I15904" t="str">
            <v>No</v>
          </cell>
        </row>
        <row r="15905">
          <cell r="A15905" t="str">
            <v>05-123-37653</v>
          </cell>
          <cell r="B15905" t="str">
            <v>7/22/2021</v>
          </cell>
          <cell r="C15905" t="str">
            <v>Light</v>
          </cell>
          <cell r="D15905" t="str">
            <v>BONANZA CREEK ENERGY OPERATING COMPANY LLC</v>
          </cell>
          <cell r="E15905" t="str">
            <v>8960</v>
          </cell>
          <cell r="F15905" t="str">
            <v>WELD                                123 NWNE 17 5N62W 6</v>
          </cell>
          <cell r="G15905" t="str">
            <v>3</v>
          </cell>
          <cell r="H15905" t="str">
            <v>0</v>
          </cell>
          <cell r="I15905" t="str">
            <v>No</v>
          </cell>
        </row>
        <row r="15906">
          <cell r="A15906" t="str">
            <v>05-123-37654</v>
          </cell>
          <cell r="B15906" t="str">
            <v>3/8/2021</v>
          </cell>
          <cell r="C15906" t="str">
            <v>Light</v>
          </cell>
          <cell r="D15906" t="str">
            <v>CRESTONE PEAK RESOURCES OPERATING LLC</v>
          </cell>
          <cell r="E15906" t="str">
            <v>10633</v>
          </cell>
          <cell r="F15906" t="str">
            <v>FIRESTONE / WELD                                123 SENW 14 2N68W 6</v>
          </cell>
          <cell r="G15906" t="str">
            <v>-1</v>
          </cell>
          <cell r="H15906" t="str">
            <v>0</v>
          </cell>
          <cell r="I15906" t="str">
            <v>No</v>
          </cell>
        </row>
        <row r="15907">
          <cell r="A15907" t="str">
            <v>05-123-37654</v>
          </cell>
          <cell r="B15907" t="str">
            <v>2/24/2022</v>
          </cell>
          <cell r="C15907" t="str">
            <v>Light</v>
          </cell>
          <cell r="D15907" t="str">
            <v>CRESTONE PEAK RESOURCES OPERATING LLC</v>
          </cell>
          <cell r="E15907" t="str">
            <v>10633</v>
          </cell>
          <cell r="F15907" t="str">
            <v>FIRESTONE / WELD                                123 SENW 14 2N68W 6</v>
          </cell>
          <cell r="G15907" t="str">
            <v>0</v>
          </cell>
          <cell r="H15907" t="str">
            <v>0</v>
          </cell>
          <cell r="I15907" t="str">
            <v>No</v>
          </cell>
        </row>
        <row r="15908">
          <cell r="A15908" t="str">
            <v>05-123-37655</v>
          </cell>
          <cell r="B15908" t="str">
            <v>6/23/2021</v>
          </cell>
          <cell r="C15908" t="str">
            <v>Light</v>
          </cell>
          <cell r="D15908" t="str">
            <v>BONANZA CREEK ENERGY OPERATING COMPANY LLC</v>
          </cell>
          <cell r="E15908" t="str">
            <v>8960</v>
          </cell>
          <cell r="F15908" t="str">
            <v>WELD                                123 SWNW 28 5N61W 6</v>
          </cell>
          <cell r="G15908" t="str">
            <v>2</v>
          </cell>
          <cell r="H15908" t="str">
            <v>0</v>
          </cell>
          <cell r="I15908" t="str">
            <v>No</v>
          </cell>
        </row>
        <row r="15909">
          <cell r="A15909" t="str">
            <v>05-123-37656</v>
          </cell>
          <cell r="B15909" t="str">
            <v>3/8/2021</v>
          </cell>
          <cell r="C15909" t="str">
            <v>Light</v>
          </cell>
          <cell r="D15909" t="str">
            <v>CRESTONE PEAK RESOURCES OPERATING LLC</v>
          </cell>
          <cell r="E15909" t="str">
            <v>10633</v>
          </cell>
          <cell r="F15909" t="str">
            <v>FIRESTONE / WELD                                123 SENW 14 2N68W 6</v>
          </cell>
          <cell r="G15909" t="str">
            <v>14</v>
          </cell>
          <cell r="H15909" t="str">
            <v>0</v>
          </cell>
          <cell r="I15909" t="str">
            <v>No</v>
          </cell>
        </row>
        <row r="15910">
          <cell r="A15910" t="str">
            <v>05-123-37656</v>
          </cell>
          <cell r="B15910" t="str">
            <v>2/24/2022</v>
          </cell>
          <cell r="C15910" t="str">
            <v>Light</v>
          </cell>
          <cell r="D15910" t="str">
            <v>CRESTONE PEAK RESOURCES OPERATING LLC</v>
          </cell>
          <cell r="E15910" t="str">
            <v>10633</v>
          </cell>
          <cell r="F15910" t="str">
            <v>FIRESTONE / WELD                                123 SENW 14 2N68W 6</v>
          </cell>
          <cell r="G15910" t="str">
            <v>12</v>
          </cell>
          <cell r="H15910" t="str">
            <v>0</v>
          </cell>
          <cell r="I15910" t="str">
            <v>No</v>
          </cell>
        </row>
        <row r="15911">
          <cell r="A15911" t="str">
            <v>05-123-37657</v>
          </cell>
          <cell r="B15911" t="str">
            <v>3/8/2021</v>
          </cell>
          <cell r="C15911" t="str">
            <v>Light</v>
          </cell>
          <cell r="D15911" t="str">
            <v>CRESTONE PEAK RESOURCES OPERATING LLC</v>
          </cell>
          <cell r="E15911" t="str">
            <v>10633</v>
          </cell>
          <cell r="F15911" t="str">
            <v>FIRESTONE / WELD                                123 SENW 14 2N68W 6</v>
          </cell>
          <cell r="G15911" t="str">
            <v>0</v>
          </cell>
          <cell r="H15911" t="str">
            <v>0</v>
          </cell>
          <cell r="I15911" t="str">
            <v>No</v>
          </cell>
        </row>
        <row r="15912">
          <cell r="A15912" t="str">
            <v>05-123-37657</v>
          </cell>
          <cell r="B15912" t="str">
            <v>2/24/2022</v>
          </cell>
          <cell r="C15912" t="str">
            <v>Light</v>
          </cell>
          <cell r="D15912" t="str">
            <v>CRESTONE PEAK RESOURCES OPERATING LLC</v>
          </cell>
          <cell r="E15912" t="str">
            <v>10633</v>
          </cell>
          <cell r="F15912" t="str">
            <v>FIRESTONE / WELD                                123 SENW 14 2N68W 6</v>
          </cell>
          <cell r="G15912" t="str">
            <v>0</v>
          </cell>
          <cell r="H15912" t="str">
            <v>0</v>
          </cell>
          <cell r="I15912" t="str">
            <v>No</v>
          </cell>
        </row>
        <row r="15913">
          <cell r="A15913" t="str">
            <v>05-123-37658</v>
          </cell>
          <cell r="B15913" t="str">
            <v>2/2/2021</v>
          </cell>
          <cell r="C15913" t="str">
            <v>Light</v>
          </cell>
          <cell r="D15913" t="str">
            <v>CRESTONE PEAK RESOURCES OPERATING LLC</v>
          </cell>
          <cell r="E15913" t="str">
            <v>10633</v>
          </cell>
          <cell r="F15913" t="str">
            <v>FIRESTONE / WELD                                123 SENW 14 2N68W 6</v>
          </cell>
          <cell r="G15913" t="str">
            <v>-1</v>
          </cell>
          <cell r="H15913" t="str">
            <v>0</v>
          </cell>
          <cell r="I15913" t="str">
            <v>No</v>
          </cell>
        </row>
        <row r="15914">
          <cell r="A15914" t="str">
            <v>05-123-37658</v>
          </cell>
          <cell r="B15914" t="str">
            <v>2/24/2022</v>
          </cell>
          <cell r="C15914" t="str">
            <v>Light</v>
          </cell>
          <cell r="D15914" t="str">
            <v>CRESTONE PEAK RESOURCES OPERATING LLC</v>
          </cell>
          <cell r="E15914" t="str">
            <v>10633</v>
          </cell>
          <cell r="F15914" t="str">
            <v>FIRESTONE / WELD                                123 SENW 14 2N68W 6</v>
          </cell>
          <cell r="G15914" t="str">
            <v>0</v>
          </cell>
          <cell r="H15914" t="str">
            <v>0</v>
          </cell>
          <cell r="I15914" t="str">
            <v>No</v>
          </cell>
        </row>
        <row r="15915">
          <cell r="A15915" t="str">
            <v>05-123-37659</v>
          </cell>
          <cell r="B15915" t="str">
            <v>2/2/2021</v>
          </cell>
          <cell r="C15915" t="str">
            <v>Light</v>
          </cell>
          <cell r="D15915" t="str">
            <v>CRESTONE PEAK RESOURCES OPERATING LLC</v>
          </cell>
          <cell r="E15915" t="str">
            <v>10633</v>
          </cell>
          <cell r="F15915" t="str">
            <v>FIRESTONE / WELD                                123 SENW 14 2N68W 6</v>
          </cell>
          <cell r="G15915" t="str">
            <v>26</v>
          </cell>
          <cell r="H15915" t="str">
            <v>0</v>
          </cell>
          <cell r="I15915" t="str">
            <v>No</v>
          </cell>
        </row>
        <row r="15916">
          <cell r="A15916" t="str">
            <v>05-123-37659</v>
          </cell>
          <cell r="B15916" t="str">
            <v>2/24/2022</v>
          </cell>
          <cell r="C15916" t="str">
            <v>Light</v>
          </cell>
          <cell r="D15916" t="str">
            <v>CRESTONE PEAK RESOURCES OPERATING LLC</v>
          </cell>
          <cell r="E15916" t="str">
            <v>10633</v>
          </cell>
          <cell r="F15916" t="str">
            <v>FIRESTONE / WELD                                123 SENW 14 2N68W 6</v>
          </cell>
          <cell r="G15916" t="str">
            <v>30</v>
          </cell>
          <cell r="H15916" t="str">
            <v>0</v>
          </cell>
          <cell r="I15916" t="str">
            <v>No</v>
          </cell>
        </row>
        <row r="15917">
          <cell r="A15917" t="str">
            <v>05-123-37660</v>
          </cell>
          <cell r="B15917" t="str">
            <v>2/2/2021</v>
          </cell>
          <cell r="C15917" t="str">
            <v>Light</v>
          </cell>
          <cell r="D15917" t="str">
            <v>CRESTONE PEAK RESOURCES OPERATING LLC</v>
          </cell>
          <cell r="E15917" t="str">
            <v>10633</v>
          </cell>
          <cell r="F15917" t="str">
            <v>FIRESTONE / WELD                                123 SENW 14 2N68W 6</v>
          </cell>
          <cell r="G15917" t="str">
            <v>0</v>
          </cell>
          <cell r="H15917" t="str">
            <v>0</v>
          </cell>
          <cell r="I15917" t="str">
            <v>No</v>
          </cell>
        </row>
        <row r="15918">
          <cell r="A15918" t="str">
            <v>05-123-37660</v>
          </cell>
          <cell r="B15918" t="str">
            <v>2/24/2022</v>
          </cell>
          <cell r="C15918" t="str">
            <v>Light</v>
          </cell>
          <cell r="D15918" t="str">
            <v>CRESTONE PEAK RESOURCES OPERATING LLC</v>
          </cell>
          <cell r="E15918" t="str">
            <v>10633</v>
          </cell>
          <cell r="F15918" t="str">
            <v>FIRESTONE / WELD                                123 SENW 14 2N68W 6</v>
          </cell>
          <cell r="G15918" t="str">
            <v>0</v>
          </cell>
          <cell r="H15918" t="str">
            <v>0</v>
          </cell>
          <cell r="I15918" t="str">
            <v>No</v>
          </cell>
        </row>
        <row r="15919">
          <cell r="A15919" t="str">
            <v>05-123-37661</v>
          </cell>
          <cell r="B15919" t="str">
            <v>2/11/2021</v>
          </cell>
          <cell r="C15919" t="str">
            <v>Light</v>
          </cell>
          <cell r="D15919" t="str">
            <v>CRESTONE PEAK RESOURCES OPERATING LLC</v>
          </cell>
          <cell r="E15919" t="str">
            <v>10633</v>
          </cell>
          <cell r="F15919" t="str">
            <v>MEAD / WELD                                123 NENE 28 3N68W 6</v>
          </cell>
          <cell r="G15919" t="str">
            <v>-6</v>
          </cell>
          <cell r="H15919" t="str">
            <v>0</v>
          </cell>
          <cell r="I15919" t="str">
            <v>No</v>
          </cell>
        </row>
        <row r="15920">
          <cell r="A15920" t="str">
            <v>05-123-37662</v>
          </cell>
          <cell r="B15920" t="str">
            <v>2/11/2021</v>
          </cell>
          <cell r="C15920" t="str">
            <v>Light</v>
          </cell>
          <cell r="D15920" t="str">
            <v>CRESTONE PEAK RESOURCES OPERATING LLC</v>
          </cell>
          <cell r="E15920" t="str">
            <v>10633</v>
          </cell>
          <cell r="F15920" t="str">
            <v>MEAD / WELD                                123 NENE 28 3N68W 6</v>
          </cell>
          <cell r="G15920" t="str">
            <v>-1</v>
          </cell>
          <cell r="H15920" t="str">
            <v>0</v>
          </cell>
          <cell r="I15920" t="str">
            <v>No</v>
          </cell>
        </row>
        <row r="15921">
          <cell r="A15921" t="str">
            <v>05-123-37663</v>
          </cell>
          <cell r="B15921" t="str">
            <v>2/11/2021</v>
          </cell>
          <cell r="C15921" t="str">
            <v>Light</v>
          </cell>
          <cell r="D15921" t="str">
            <v>CRESTONE PEAK RESOURCES OPERATING LLC</v>
          </cell>
          <cell r="E15921" t="str">
            <v>10633</v>
          </cell>
          <cell r="F15921" t="str">
            <v>MEAD / WELD                                123 NENE 28 3N68W 6</v>
          </cell>
          <cell r="G15921" t="str">
            <v>-3</v>
          </cell>
          <cell r="H15921" t="str">
            <v>0</v>
          </cell>
          <cell r="I15921" t="str">
            <v>No</v>
          </cell>
        </row>
        <row r="15922">
          <cell r="A15922" t="str">
            <v>05-123-37663</v>
          </cell>
          <cell r="B15922" t="str">
            <v>9/16/2021</v>
          </cell>
          <cell r="C15922" t="str">
            <v>Light</v>
          </cell>
          <cell r="D15922" t="str">
            <v>CRESTONE PEAK RESOURCES OPERATING LLC</v>
          </cell>
          <cell r="E15922" t="str">
            <v>10633</v>
          </cell>
          <cell r="F15922" t="str">
            <v>MEAD / WELD                                123 NENE 28 3N68W 6</v>
          </cell>
          <cell r="G15922" t="str">
            <v>0</v>
          </cell>
          <cell r="H15922" t="str">
            <v>0</v>
          </cell>
          <cell r="I15922" t="str">
            <v>No</v>
          </cell>
        </row>
        <row r="15923">
          <cell r="A15923" t="str">
            <v>05-123-37663</v>
          </cell>
          <cell r="B15923" t="str">
            <v>9/30/2021</v>
          </cell>
          <cell r="C15923" t="str">
            <v>Light</v>
          </cell>
          <cell r="D15923" t="str">
            <v>CRESTONE PEAK RESOURCES OPERATING LLC</v>
          </cell>
          <cell r="E15923" t="str">
            <v>10633</v>
          </cell>
          <cell r="F15923" t="str">
            <v>MEAD / WELD                                123 NENE 28 3N68W 6</v>
          </cell>
          <cell r="G15923" t="str">
            <v>0</v>
          </cell>
          <cell r="H15923" t="str">
            <v>0</v>
          </cell>
          <cell r="I15923" t="str">
            <v>No</v>
          </cell>
        </row>
        <row r="15924">
          <cell r="A15924" t="str">
            <v>05-123-37664</v>
          </cell>
          <cell r="B15924" t="str">
            <v>5/13/2021</v>
          </cell>
          <cell r="C15924" t="str">
            <v>Form 17</v>
          </cell>
          <cell r="D15924" t="str">
            <v xml:space="preserve">CRESTONE PEAK RESOURCES OPERATING LLC             </v>
          </cell>
          <cell r="E15924" t="str">
            <v>10633</v>
          </cell>
          <cell r="F15924" t="str">
            <v>MEAD / WELD                                123 NENE 28 3N68W 6</v>
          </cell>
          <cell r="G15924" t="str">
            <v>180</v>
          </cell>
          <cell r="H15924" t="str">
            <v xml:space="preserve">0     </v>
          </cell>
          <cell r="I15924" t="str">
            <v>Yes</v>
          </cell>
        </row>
        <row r="15925">
          <cell r="A15925" t="str">
            <v>05-123-37665</v>
          </cell>
          <cell r="B15925" t="str">
            <v>2/11/2021</v>
          </cell>
          <cell r="C15925" t="str">
            <v>Light</v>
          </cell>
          <cell r="D15925" t="str">
            <v>CRESTONE PEAK RESOURCES OPERATING LLC</v>
          </cell>
          <cell r="E15925" t="str">
            <v>10633</v>
          </cell>
          <cell r="F15925" t="str">
            <v>MEAD / WELD                                123 NENE 28 3N68W 6</v>
          </cell>
          <cell r="G15925" t="str">
            <v>-2</v>
          </cell>
          <cell r="H15925" t="str">
            <v>0</v>
          </cell>
          <cell r="I15925" t="str">
            <v>No</v>
          </cell>
        </row>
        <row r="15926">
          <cell r="A15926" t="str">
            <v>05-123-37666</v>
          </cell>
          <cell r="B15926" t="str">
            <v>2/11/2021</v>
          </cell>
          <cell r="C15926" t="str">
            <v>Light</v>
          </cell>
          <cell r="D15926" t="str">
            <v>CRESTONE PEAK RESOURCES OPERATING LLC</v>
          </cell>
          <cell r="E15926" t="str">
            <v>10633</v>
          </cell>
          <cell r="F15926" t="str">
            <v>MEAD / WELD                                123 NENE 28 3N68W 6</v>
          </cell>
          <cell r="G15926" t="str">
            <v>0</v>
          </cell>
          <cell r="H15926" t="str">
            <v>0</v>
          </cell>
          <cell r="I15926" t="str">
            <v>No</v>
          </cell>
        </row>
        <row r="15927">
          <cell r="A15927" t="str">
            <v>05-123-37667</v>
          </cell>
          <cell r="B15927" t="str">
            <v>2/11/2021</v>
          </cell>
          <cell r="C15927" t="str">
            <v>Light</v>
          </cell>
          <cell r="D15927" t="str">
            <v>CRESTONE PEAK RESOURCES OPERATING LLC</v>
          </cell>
          <cell r="E15927" t="str">
            <v>10633</v>
          </cell>
          <cell r="F15927" t="str">
            <v>MEAD / WELD                                123 SENE 28 3N68W 6</v>
          </cell>
          <cell r="G15927" t="str">
            <v>-6</v>
          </cell>
          <cell r="H15927" t="str">
            <v>0</v>
          </cell>
          <cell r="I15927" t="str">
            <v>No</v>
          </cell>
        </row>
        <row r="15928">
          <cell r="A15928" t="str">
            <v>05-123-37667</v>
          </cell>
          <cell r="B15928" t="str">
            <v>2/9/2022</v>
          </cell>
          <cell r="C15928" t="str">
            <v>Form 17</v>
          </cell>
          <cell r="D15928" t="str">
            <v xml:space="preserve">CRESTONE PEAK RESOURCES OPERATING LLC             </v>
          </cell>
          <cell r="E15928" t="str">
            <v>10633</v>
          </cell>
          <cell r="F15928" t="str">
            <v>MEAD / WELD                                123 SENE 28 3N68W 6</v>
          </cell>
          <cell r="G15928" t="str">
            <v>0</v>
          </cell>
          <cell r="H15928" t="str">
            <v xml:space="preserve">0     </v>
          </cell>
          <cell r="I15928" t="str">
            <v>No</v>
          </cell>
        </row>
        <row r="15929">
          <cell r="A15929" t="str">
            <v>05-123-37668</v>
          </cell>
          <cell r="B15929" t="str">
            <v>2/11/2021</v>
          </cell>
          <cell r="C15929" t="str">
            <v>Light</v>
          </cell>
          <cell r="D15929" t="str">
            <v>CRESTONE PEAK RESOURCES OPERATING LLC</v>
          </cell>
          <cell r="E15929" t="str">
            <v>10633</v>
          </cell>
          <cell r="F15929" t="str">
            <v>MEAD / WELD                                123 SENE 28 3N68W 6</v>
          </cell>
          <cell r="G15929" t="str">
            <v>-1</v>
          </cell>
          <cell r="H15929" t="str">
            <v>0</v>
          </cell>
          <cell r="I15929" t="str">
            <v>No</v>
          </cell>
        </row>
        <row r="15930">
          <cell r="A15930" t="str">
            <v>05-123-37669</v>
          </cell>
          <cell r="B15930" t="str">
            <v>5/24/2021</v>
          </cell>
          <cell r="C15930" t="str">
            <v>Full</v>
          </cell>
          <cell r="D15930" t="str">
            <v>BONANZA CREEK ENERGY OPERATING COMPANY LLC</v>
          </cell>
          <cell r="E15930" t="str">
            <v>8960</v>
          </cell>
          <cell r="F15930" t="str">
            <v>WELD                                123 NWNW 36 5N63W 6</v>
          </cell>
          <cell r="G15930" t="str">
            <v>2</v>
          </cell>
          <cell r="H15930" t="str">
            <v>0</v>
          </cell>
          <cell r="I15930" t="str">
            <v>Yes</v>
          </cell>
        </row>
        <row r="15931">
          <cell r="A15931" t="str">
            <v>05-123-37669</v>
          </cell>
          <cell r="B15931" t="str">
            <v>6/28/2021</v>
          </cell>
          <cell r="C15931" t="str">
            <v>Light</v>
          </cell>
          <cell r="D15931" t="str">
            <v>BONANZA CREEK ENERGY OPERATING COMPANY LLC</v>
          </cell>
          <cell r="E15931" t="str">
            <v>8960</v>
          </cell>
          <cell r="F15931" t="str">
            <v>WELD                                123 NWNW 36 5N63W 6</v>
          </cell>
          <cell r="G15931" t="str">
            <v>1</v>
          </cell>
          <cell r="H15931" t="str">
            <v>0</v>
          </cell>
          <cell r="I15931" t="str">
            <v>No</v>
          </cell>
        </row>
        <row r="15932">
          <cell r="A15932" t="str">
            <v>05-123-37670</v>
          </cell>
          <cell r="B15932" t="str">
            <v>6/15/2021</v>
          </cell>
          <cell r="C15932" t="str">
            <v>Full</v>
          </cell>
          <cell r="D15932" t="str">
            <v>KERR MCGEE OIL &amp;amp; GAS ONSHORE LP</v>
          </cell>
          <cell r="E15932" t="str">
            <v>47120</v>
          </cell>
          <cell r="F15932" t="str">
            <v>WELD                                123 NESW 7 3N66W 6</v>
          </cell>
          <cell r="G15932" t="str">
            <v>2</v>
          </cell>
          <cell r="I15932" t="str">
            <v>No</v>
          </cell>
        </row>
        <row r="15933">
          <cell r="A15933" t="str">
            <v>05-123-37671</v>
          </cell>
          <cell r="B15933" t="str">
            <v>6/15/2021</v>
          </cell>
          <cell r="C15933" t="str">
            <v>Full</v>
          </cell>
          <cell r="D15933" t="str">
            <v>KERR MCGEE OIL &amp;amp; GAS ONSHORE LP</v>
          </cell>
          <cell r="E15933" t="str">
            <v>47120</v>
          </cell>
          <cell r="F15933" t="str">
            <v>WELD                                123 NESW 7 3N66W 6</v>
          </cell>
          <cell r="G15933" t="str">
            <v>24</v>
          </cell>
          <cell r="I15933" t="str">
            <v>No</v>
          </cell>
        </row>
        <row r="15934">
          <cell r="A15934" t="str">
            <v>05-123-37672</v>
          </cell>
          <cell r="B15934" t="str">
            <v>6/15/2021</v>
          </cell>
          <cell r="C15934" t="str">
            <v>Full</v>
          </cell>
          <cell r="D15934" t="str">
            <v>KERR MCGEE OIL &amp;amp; GAS ONSHORE LP</v>
          </cell>
          <cell r="E15934" t="str">
            <v>47120</v>
          </cell>
          <cell r="F15934" t="str">
            <v>WELD                                123 NESW 7 3N66W 6</v>
          </cell>
          <cell r="G15934" t="str">
            <v>2</v>
          </cell>
          <cell r="I15934" t="str">
            <v>No</v>
          </cell>
        </row>
        <row r="15935">
          <cell r="A15935" t="str">
            <v>05-123-37673</v>
          </cell>
          <cell r="B15935" t="str">
            <v>6/15/2021</v>
          </cell>
          <cell r="C15935" t="str">
            <v>Full</v>
          </cell>
          <cell r="D15935" t="str">
            <v>KERR MCGEE OIL &amp;amp; GAS ONSHORE LP</v>
          </cell>
          <cell r="E15935" t="str">
            <v>47120</v>
          </cell>
          <cell r="F15935" t="str">
            <v>WELD                                123 NWSW 7 3N66W 6</v>
          </cell>
          <cell r="G15935" t="str">
            <v>4</v>
          </cell>
          <cell r="I15935" t="str">
            <v>No</v>
          </cell>
        </row>
        <row r="15936">
          <cell r="A15936" t="str">
            <v>05-123-37674</v>
          </cell>
          <cell r="B15936" t="str">
            <v>6/15/2021</v>
          </cell>
          <cell r="C15936" t="str">
            <v>Full</v>
          </cell>
          <cell r="D15936" t="str">
            <v>KERR MCGEE OIL &amp;amp; GAS ONSHORE LP</v>
          </cell>
          <cell r="E15936" t="str">
            <v>47120</v>
          </cell>
          <cell r="F15936" t="str">
            <v>WELD                                123 NWSW 7 3N66W 6</v>
          </cell>
          <cell r="G15936" t="str">
            <v>16</v>
          </cell>
          <cell r="I15936" t="str">
            <v>No</v>
          </cell>
        </row>
        <row r="15937">
          <cell r="A15937" t="str">
            <v>05-123-37675</v>
          </cell>
          <cell r="B15937" t="str">
            <v>6/15/2021</v>
          </cell>
          <cell r="C15937" t="str">
            <v>Full</v>
          </cell>
          <cell r="D15937" t="str">
            <v>KERR MCGEE OIL &amp;amp; GAS ONSHORE LP</v>
          </cell>
          <cell r="E15937" t="str">
            <v>47120</v>
          </cell>
          <cell r="F15937" t="str">
            <v>WELD                                123 NWSW 7 3N66W 6</v>
          </cell>
          <cell r="G15937" t="str">
            <v>18</v>
          </cell>
          <cell r="I15937" t="str">
            <v>No</v>
          </cell>
        </row>
        <row r="15938">
          <cell r="A15938" t="str">
            <v>05-123-37676</v>
          </cell>
          <cell r="B15938" t="str">
            <v>8/2/2021</v>
          </cell>
          <cell r="C15938" t="str">
            <v>Full</v>
          </cell>
          <cell r="D15938" t="str">
            <v>KERR MCGEE OIL &amp;amp; GAS ONSHORE LP</v>
          </cell>
          <cell r="E15938" t="str">
            <v>47120</v>
          </cell>
          <cell r="F15938" t="str">
            <v>WELD                                123 SWSW 28 1N67W 6</v>
          </cell>
          <cell r="G15938" t="str">
            <v>2</v>
          </cell>
          <cell r="I15938" t="str">
            <v>No</v>
          </cell>
        </row>
        <row r="15939">
          <cell r="A15939" t="str">
            <v>05-123-37677</v>
          </cell>
          <cell r="B15939" t="str">
            <v>8/2/2021</v>
          </cell>
          <cell r="C15939" t="str">
            <v>Full</v>
          </cell>
          <cell r="D15939" t="str">
            <v>KERR MCGEE OIL &amp;amp; GAS ONSHORE LP</v>
          </cell>
          <cell r="E15939" t="str">
            <v>47120</v>
          </cell>
          <cell r="F15939" t="str">
            <v>WELD                                123 SESW 28 1N67W 6</v>
          </cell>
          <cell r="G15939" t="str">
            <v>0</v>
          </cell>
          <cell r="I15939" t="str">
            <v>No</v>
          </cell>
        </row>
        <row r="15940">
          <cell r="A15940" t="str">
            <v>05-123-37678</v>
          </cell>
          <cell r="B15940" t="str">
            <v>8/2/2021</v>
          </cell>
          <cell r="C15940" t="str">
            <v>Full</v>
          </cell>
          <cell r="D15940" t="str">
            <v>KERR MCGEE OIL &amp;amp; GAS ONSHORE LP</v>
          </cell>
          <cell r="E15940" t="str">
            <v>47120</v>
          </cell>
          <cell r="F15940" t="str">
            <v>WELD                                123 SESW 28 1N67W 6</v>
          </cell>
          <cell r="G15940" t="str">
            <v>2</v>
          </cell>
          <cell r="I15940" t="str">
            <v>No</v>
          </cell>
        </row>
        <row r="15941">
          <cell r="A15941" t="str">
            <v>05-123-37679</v>
          </cell>
          <cell r="B15941" t="str">
            <v>8/2/2021</v>
          </cell>
          <cell r="C15941" t="str">
            <v>Full</v>
          </cell>
          <cell r="D15941" t="str">
            <v>KERR MCGEE OIL &amp;amp; GAS ONSHORE LP</v>
          </cell>
          <cell r="E15941" t="str">
            <v>47120</v>
          </cell>
          <cell r="F15941" t="str">
            <v>WELD                                123 SESW 28 1N67W 6</v>
          </cell>
          <cell r="G15941" t="str">
            <v>12</v>
          </cell>
          <cell r="I15941" t="str">
            <v>No</v>
          </cell>
        </row>
        <row r="15942">
          <cell r="A15942" t="str">
            <v>05-123-37680</v>
          </cell>
          <cell r="B15942" t="str">
            <v>8/2/2021</v>
          </cell>
          <cell r="C15942" t="str">
            <v>Full</v>
          </cell>
          <cell r="D15942" t="str">
            <v>KERR MCGEE OIL &amp;amp; GAS ONSHORE LP</v>
          </cell>
          <cell r="E15942" t="str">
            <v>47120</v>
          </cell>
          <cell r="F15942" t="str">
            <v>WELD                                123 SESW 28 1N67W 6</v>
          </cell>
          <cell r="G15942" t="str">
            <v>34</v>
          </cell>
          <cell r="I15942" t="str">
            <v>No</v>
          </cell>
        </row>
        <row r="15943">
          <cell r="A15943" t="str">
            <v>05-123-37681</v>
          </cell>
          <cell r="B15943" t="str">
            <v>8/2/2021</v>
          </cell>
          <cell r="C15943" t="str">
            <v>Full</v>
          </cell>
          <cell r="D15943" t="str">
            <v>KERR MCGEE OIL &amp;amp; GAS ONSHORE LP</v>
          </cell>
          <cell r="E15943" t="str">
            <v>47120</v>
          </cell>
          <cell r="F15943" t="str">
            <v>WELD                                123 SWSW 28 1N67W 6</v>
          </cell>
          <cell r="G15943" t="str">
            <v>0</v>
          </cell>
          <cell r="I15943" t="str">
            <v>No</v>
          </cell>
        </row>
        <row r="15944">
          <cell r="A15944" t="str">
            <v>05-123-37682</v>
          </cell>
          <cell r="B15944" t="str">
            <v>9/8/2021</v>
          </cell>
          <cell r="C15944" t="str">
            <v>Full</v>
          </cell>
          <cell r="D15944" t="str">
            <v>PDC ENERGY INC</v>
          </cell>
          <cell r="E15944" t="str">
            <v>69175</v>
          </cell>
          <cell r="F15944" t="str">
            <v>WELD                                123 SENE 32 1N66W 6</v>
          </cell>
          <cell r="G15944" t="str">
            <v>42</v>
          </cell>
          <cell r="H15944" t="str">
            <v>0</v>
          </cell>
          <cell r="I15944" t="str">
            <v>No</v>
          </cell>
        </row>
        <row r="15945">
          <cell r="A15945" t="str">
            <v>05-123-37683</v>
          </cell>
          <cell r="B15945" t="str">
            <v>1/30/2021</v>
          </cell>
          <cell r="C15945" t="str">
            <v>Form 17</v>
          </cell>
          <cell r="D15945" t="str">
            <v xml:space="preserve">PDC ENERGY INC                                    </v>
          </cell>
          <cell r="E15945" t="str">
            <v>69175</v>
          </cell>
          <cell r="F15945" t="str">
            <v>WELD                                123 SENE 32 1N66W 6</v>
          </cell>
          <cell r="G15945" t="str">
            <v>76</v>
          </cell>
          <cell r="H15945" t="str">
            <v xml:space="preserve">0     </v>
          </cell>
          <cell r="I15945" t="str">
            <v>Yes</v>
          </cell>
        </row>
        <row r="15946">
          <cell r="A15946" t="str">
            <v>05-123-37683</v>
          </cell>
          <cell r="B15946" t="str">
            <v>5/13/2021</v>
          </cell>
          <cell r="C15946" t="str">
            <v>Form 17</v>
          </cell>
          <cell r="D15946" t="str">
            <v xml:space="preserve">PDC ENERGY INC                                    </v>
          </cell>
          <cell r="E15946" t="str">
            <v>69175</v>
          </cell>
          <cell r="F15946" t="str">
            <v>WELD                                123 SENE 32 1N66W 6</v>
          </cell>
          <cell r="G15946" t="str">
            <v>0</v>
          </cell>
          <cell r="H15946" t="str">
            <v xml:space="preserve">0     </v>
          </cell>
          <cell r="I15946" t="str">
            <v>No</v>
          </cell>
        </row>
        <row r="15947">
          <cell r="A15947" t="str">
            <v>05-123-37683</v>
          </cell>
          <cell r="B15947" t="str">
            <v>7/3/2021</v>
          </cell>
          <cell r="C15947" t="str">
            <v>Form 17</v>
          </cell>
          <cell r="D15947" t="str">
            <v xml:space="preserve">PDC ENERGY INC                                    </v>
          </cell>
          <cell r="E15947" t="str">
            <v>69175</v>
          </cell>
          <cell r="F15947" t="str">
            <v>WELD                                123 SENE 32 1N66W 6</v>
          </cell>
          <cell r="G15947" t="str">
            <v>8</v>
          </cell>
          <cell r="H15947" t="str">
            <v xml:space="preserve">0     </v>
          </cell>
          <cell r="I15947" t="str">
            <v>No</v>
          </cell>
        </row>
        <row r="15948">
          <cell r="A15948" t="str">
            <v>05-123-37684</v>
          </cell>
          <cell r="B15948" t="str">
            <v>4/12/2021</v>
          </cell>
          <cell r="C15948" t="str">
            <v>Form 17</v>
          </cell>
          <cell r="D15948" t="str">
            <v xml:space="preserve">PDC ENERGY INC                                    </v>
          </cell>
          <cell r="E15948" t="str">
            <v>69175</v>
          </cell>
          <cell r="F15948" t="str">
            <v>WELD                                123 SENE 32 1N66W 6</v>
          </cell>
          <cell r="G15948" t="str">
            <v>2</v>
          </cell>
          <cell r="H15948" t="str">
            <v xml:space="preserve">0     </v>
          </cell>
          <cell r="I15948" t="str">
            <v>No</v>
          </cell>
        </row>
        <row r="15949">
          <cell r="A15949" t="str">
            <v>05-123-37692</v>
          </cell>
          <cell r="B15949" t="str">
            <v>6/13/2021</v>
          </cell>
          <cell r="C15949" t="str">
            <v>Full</v>
          </cell>
          <cell r="D15949" t="str">
            <v>PDC ENERGY INC</v>
          </cell>
          <cell r="E15949" t="str">
            <v>69175</v>
          </cell>
          <cell r="F15949" t="str">
            <v>WELD                                123 NWNE 9 6N66W 6</v>
          </cell>
          <cell r="G15949" t="str">
            <v>0</v>
          </cell>
          <cell r="H15949" t="str">
            <v>0</v>
          </cell>
          <cell r="I15949" t="str">
            <v>No</v>
          </cell>
        </row>
        <row r="15950">
          <cell r="A15950" t="str">
            <v>05-123-37693</v>
          </cell>
          <cell r="B15950" t="str">
            <v>4/30/2021</v>
          </cell>
          <cell r="C15950" t="str">
            <v>Full</v>
          </cell>
          <cell r="D15950" t="str">
            <v>EXTRACTION OIL &amp;amp; GAS INC</v>
          </cell>
          <cell r="E15950" t="str">
            <v>10459</v>
          </cell>
          <cell r="F15950" t="str">
            <v>WELD                                123 NESE 19 7N67W 6</v>
          </cell>
          <cell r="G15950" t="str">
            <v>0</v>
          </cell>
          <cell r="H15950" t="str">
            <v>0</v>
          </cell>
          <cell r="I15950" t="str">
            <v>No</v>
          </cell>
        </row>
        <row r="15951">
          <cell r="A15951" t="str">
            <v>05-123-37694</v>
          </cell>
          <cell r="B15951" t="str">
            <v>6/13/2021</v>
          </cell>
          <cell r="C15951" t="str">
            <v>Full</v>
          </cell>
          <cell r="D15951" t="str">
            <v>PDC ENERGY INC</v>
          </cell>
          <cell r="E15951" t="str">
            <v>69175</v>
          </cell>
          <cell r="F15951" t="str">
            <v>WELD                                123 NWNE 9 6N66W 6</v>
          </cell>
          <cell r="G15951" t="str">
            <v>0</v>
          </cell>
          <cell r="H15951" t="str">
            <v>0</v>
          </cell>
          <cell r="I15951" t="str">
            <v>No</v>
          </cell>
        </row>
        <row r="15952">
          <cell r="A15952" t="str">
            <v>05-123-37695</v>
          </cell>
          <cell r="B15952" t="str">
            <v>4/30/2021</v>
          </cell>
          <cell r="C15952" t="str">
            <v>Full</v>
          </cell>
          <cell r="D15952" t="str">
            <v>EXTRACTION OIL &amp;amp; GAS INC</v>
          </cell>
          <cell r="E15952" t="str">
            <v>10459</v>
          </cell>
          <cell r="F15952" t="str">
            <v>WELD                                123 NESE 19 7N67W 6</v>
          </cell>
          <cell r="G15952" t="str">
            <v>0</v>
          </cell>
          <cell r="H15952" t="str">
            <v>0</v>
          </cell>
          <cell r="I15952" t="str">
            <v>No</v>
          </cell>
        </row>
        <row r="15953">
          <cell r="A15953" t="str">
            <v>05-123-37697</v>
          </cell>
          <cell r="B15953" t="str">
            <v>12/29/2021</v>
          </cell>
          <cell r="C15953" t="str">
            <v>Light</v>
          </cell>
          <cell r="D15953" t="str">
            <v>WHITING OIL &amp;amp; GAS CORPORATION</v>
          </cell>
          <cell r="E15953" t="str">
            <v>96155</v>
          </cell>
          <cell r="F15953" t="str">
            <v>WELD                                123 NESW 27 10N58W 6</v>
          </cell>
          <cell r="G15953" t="str">
            <v>0</v>
          </cell>
          <cell r="H15953" t="str">
            <v>0</v>
          </cell>
          <cell r="I15953" t="str">
            <v>No</v>
          </cell>
        </row>
        <row r="15954">
          <cell r="A15954" t="str">
            <v>05-123-37698</v>
          </cell>
          <cell r="B15954" t="str">
            <v>4/11/2021</v>
          </cell>
          <cell r="C15954" t="str">
            <v>LIGHT</v>
          </cell>
          <cell r="D15954" t="str">
            <v>NOBLE ENERGY INC</v>
          </cell>
          <cell r="E15954" t="str">
            <v>100322</v>
          </cell>
          <cell r="F15954" t="str">
            <v>WELD                                123 SWSW 10 5N64W 6</v>
          </cell>
          <cell r="G15954" t="str">
            <v>10</v>
          </cell>
          <cell r="H15954" t="str">
            <v>0</v>
          </cell>
          <cell r="I15954" t="str">
            <v>No</v>
          </cell>
        </row>
        <row r="15955">
          <cell r="A15955" t="str">
            <v>05-123-37700</v>
          </cell>
          <cell r="B15955" t="str">
            <v>7/15/2021</v>
          </cell>
          <cell r="C15955" t="str">
            <v>Light</v>
          </cell>
          <cell r="D15955" t="str">
            <v>BONANZA CREEK ENERGY OPERATING COMPANY LLC</v>
          </cell>
          <cell r="E15955" t="str">
            <v>8960</v>
          </cell>
          <cell r="F15955" t="str">
            <v>WELD                                123 NWNE 22 5N63W 6</v>
          </cell>
          <cell r="G15955" t="str">
            <v>0</v>
          </cell>
          <cell r="H15955" t="str">
            <v>0</v>
          </cell>
          <cell r="I15955" t="str">
            <v>No</v>
          </cell>
        </row>
        <row r="15956">
          <cell r="A15956" t="str">
            <v>05-123-37700</v>
          </cell>
          <cell r="B15956" t="str">
            <v>2/14/2022</v>
          </cell>
          <cell r="C15956" t="str">
            <v>Light</v>
          </cell>
          <cell r="D15956" t="str">
            <v>BONANZA CREEK ENERGY OPERATING COMPANY LLC</v>
          </cell>
          <cell r="E15956" t="str">
            <v>8960</v>
          </cell>
          <cell r="F15956" t="str">
            <v>WELD                                123 NWNE 22 5N63W 6</v>
          </cell>
          <cell r="G15956" t="str">
            <v>0</v>
          </cell>
          <cell r="H15956" t="str">
            <v>0</v>
          </cell>
          <cell r="I15956" t="str">
            <v>No</v>
          </cell>
        </row>
        <row r="15957">
          <cell r="A15957" t="str">
            <v>05-123-37701</v>
          </cell>
          <cell r="B15957" t="str">
            <v>4/11/2021</v>
          </cell>
          <cell r="C15957" t="str">
            <v>LIGHT</v>
          </cell>
          <cell r="D15957" t="str">
            <v>NOBLE ENERGY INC</v>
          </cell>
          <cell r="E15957" t="str">
            <v>100322</v>
          </cell>
          <cell r="F15957" t="str">
            <v>WELD                                123 SESE 21 6N63W 6</v>
          </cell>
          <cell r="G15957" t="str">
            <v>5</v>
          </cell>
          <cell r="H15957" t="str">
            <v>0</v>
          </cell>
          <cell r="I15957" t="str">
            <v>No</v>
          </cell>
        </row>
        <row r="15958">
          <cell r="A15958" t="str">
            <v>05-123-37702</v>
          </cell>
          <cell r="B15958" t="str">
            <v>5/15/2021</v>
          </cell>
          <cell r="C15958" t="str">
            <v>Light</v>
          </cell>
          <cell r="D15958" t="str">
            <v>NOBLE ENERGY INC</v>
          </cell>
          <cell r="E15958" t="str">
            <v>100322</v>
          </cell>
          <cell r="F15958" t="str">
            <v>WELD                                123 SENE 21 6N63W 6</v>
          </cell>
          <cell r="G15958" t="str">
            <v>0</v>
          </cell>
          <cell r="H15958" t="str">
            <v>0</v>
          </cell>
          <cell r="I15958" t="str">
            <v>No</v>
          </cell>
        </row>
        <row r="15959">
          <cell r="A15959" t="str">
            <v>05-123-37703</v>
          </cell>
          <cell r="B15959" t="str">
            <v>4/5/2021</v>
          </cell>
          <cell r="C15959" t="str">
            <v>Full</v>
          </cell>
          <cell r="D15959" t="str">
            <v>EXTRACTION OIL &amp;amp; GAS INC</v>
          </cell>
          <cell r="E15959" t="str">
            <v>10459</v>
          </cell>
          <cell r="F15959" t="str">
            <v>WINDSOR / WELD                                123 NWSW 32 6N67W 6</v>
          </cell>
          <cell r="G15959" t="str">
            <v>0</v>
          </cell>
          <cell r="H15959" t="str">
            <v>0</v>
          </cell>
          <cell r="I15959" t="str">
            <v>No</v>
          </cell>
        </row>
        <row r="15960">
          <cell r="A15960" t="str">
            <v>05-123-37704</v>
          </cell>
          <cell r="B15960" t="str">
            <v>4/29/2021</v>
          </cell>
          <cell r="C15960" t="str">
            <v>Full</v>
          </cell>
          <cell r="D15960" t="str">
            <v>KERR MCGEE OIL &amp;amp; GAS ONSHORE LP</v>
          </cell>
          <cell r="E15960" t="str">
            <v>47120</v>
          </cell>
          <cell r="F15960" t="str">
            <v>WELD                                123 SESE 5 1N65W 6</v>
          </cell>
          <cell r="G15960" t="str">
            <v>33</v>
          </cell>
          <cell r="I15960" t="str">
            <v>No</v>
          </cell>
        </row>
        <row r="15961">
          <cell r="A15961" t="str">
            <v>05-123-37704</v>
          </cell>
          <cell r="B15961" t="str">
            <v>9/14/2021</v>
          </cell>
          <cell r="C15961" t="str">
            <v>Form 17</v>
          </cell>
          <cell r="D15961" t="str">
            <v xml:space="preserve">KERR MCGEE OIL &amp;amp; GAS ONSHORE LP                   </v>
          </cell>
          <cell r="E15961" t="str">
            <v>47120</v>
          </cell>
          <cell r="F15961" t="str">
            <v>WELD                                123 SESE 5 1N65W 6</v>
          </cell>
          <cell r="G15961" t="str">
            <v>48</v>
          </cell>
          <cell r="H15961" t="str">
            <v xml:space="preserve">0     </v>
          </cell>
          <cell r="I15961" t="str">
            <v>Yes</v>
          </cell>
        </row>
        <row r="15962">
          <cell r="A15962" t="str">
            <v>05-123-37704</v>
          </cell>
          <cell r="B15962" t="str">
            <v>10/6/2021</v>
          </cell>
          <cell r="C15962" t="str">
            <v>Form 17</v>
          </cell>
          <cell r="D15962" t="str">
            <v xml:space="preserve">KERR MCGEE OIL &amp;amp; GAS ONSHORE LP                   </v>
          </cell>
          <cell r="E15962" t="str">
            <v>47120</v>
          </cell>
          <cell r="F15962" t="str">
            <v>WELD                                123 SESE 5 1N65W 6</v>
          </cell>
          <cell r="G15962" t="str">
            <v>29</v>
          </cell>
          <cell r="H15962" t="str">
            <v xml:space="preserve">1     </v>
          </cell>
          <cell r="I15962" t="str">
            <v>No</v>
          </cell>
        </row>
        <row r="15963">
          <cell r="A15963" t="str">
            <v>05-123-37706</v>
          </cell>
          <cell r="B15963" t="str">
            <v>6/13/2021</v>
          </cell>
          <cell r="C15963" t="str">
            <v>Full</v>
          </cell>
          <cell r="D15963" t="str">
            <v>PDC ENERGY INC</v>
          </cell>
          <cell r="E15963" t="str">
            <v>69175</v>
          </cell>
          <cell r="F15963" t="str">
            <v>WELD                                123 NWNE 9 6N66W 6</v>
          </cell>
          <cell r="G15963" t="str">
            <v>0</v>
          </cell>
          <cell r="H15963" t="str">
            <v>0</v>
          </cell>
          <cell r="I15963" t="str">
            <v>No</v>
          </cell>
        </row>
        <row r="15964">
          <cell r="A15964" t="str">
            <v>05-123-37708</v>
          </cell>
          <cell r="B15964" t="str">
            <v>10/27/2021</v>
          </cell>
          <cell r="C15964" t="str">
            <v>Light</v>
          </cell>
          <cell r="D15964" t="str">
            <v>WHITING OIL &amp;amp; GAS CORPORATION</v>
          </cell>
          <cell r="E15964" t="str">
            <v>96155</v>
          </cell>
          <cell r="F15964" t="str">
            <v>WELD                                123 NESW 27 10N58W 6</v>
          </cell>
          <cell r="G15964" t="str">
            <v>0</v>
          </cell>
          <cell r="H15964" t="str">
            <v>0</v>
          </cell>
          <cell r="I15964" t="str">
            <v>No</v>
          </cell>
        </row>
        <row r="15965">
          <cell r="A15965" t="str">
            <v>05-123-37709</v>
          </cell>
          <cell r="B15965" t="str">
            <v>4/29/2021</v>
          </cell>
          <cell r="C15965" t="str">
            <v>Full</v>
          </cell>
          <cell r="D15965" t="str">
            <v>KERR MCGEE OIL &amp;amp; GAS ONSHORE LP</v>
          </cell>
          <cell r="E15965" t="str">
            <v>47120</v>
          </cell>
          <cell r="F15965" t="str">
            <v>WELD                                123 SESE 5 1N65W 6</v>
          </cell>
          <cell r="G15965" t="str">
            <v>1</v>
          </cell>
          <cell r="I15965" t="str">
            <v>No</v>
          </cell>
        </row>
        <row r="15966">
          <cell r="A15966" t="str">
            <v>05-123-37710</v>
          </cell>
          <cell r="B15966" t="str">
            <v>6/13/2021</v>
          </cell>
          <cell r="C15966" t="str">
            <v>Full</v>
          </cell>
          <cell r="D15966" t="str">
            <v>PDC ENERGY INC</v>
          </cell>
          <cell r="E15966" t="str">
            <v>69175</v>
          </cell>
          <cell r="F15966" t="str">
            <v>WELD                                123 NWNE 9 6N66W 6</v>
          </cell>
          <cell r="G15966" t="str">
            <v>0</v>
          </cell>
          <cell r="H15966" t="str">
            <v>0</v>
          </cell>
          <cell r="I15966" t="str">
            <v>No</v>
          </cell>
        </row>
        <row r="15967">
          <cell r="A15967" t="str">
            <v>05-123-37712</v>
          </cell>
          <cell r="B15967" t="str">
            <v>4/1/2021</v>
          </cell>
          <cell r="C15967" t="str">
            <v>LIGHT</v>
          </cell>
          <cell r="D15967" t="str">
            <v>NOBLE ENERGY INC</v>
          </cell>
          <cell r="E15967" t="str">
            <v>100322</v>
          </cell>
          <cell r="F15967" t="str">
            <v>WELD                                123 SENE 21 6N63W 6</v>
          </cell>
          <cell r="G15967" t="str">
            <v>-2</v>
          </cell>
          <cell r="H15967" t="str">
            <v>-2</v>
          </cell>
          <cell r="I15967" t="str">
            <v>No</v>
          </cell>
        </row>
        <row r="15968">
          <cell r="A15968" t="str">
            <v>05-123-37713</v>
          </cell>
          <cell r="B15968" t="str">
            <v>6/13/2021</v>
          </cell>
          <cell r="C15968" t="str">
            <v>Full</v>
          </cell>
          <cell r="D15968" t="str">
            <v>PDC ENERGY INC</v>
          </cell>
          <cell r="E15968" t="str">
            <v>69175</v>
          </cell>
          <cell r="F15968" t="str">
            <v>WELD                                123 NWNE 9 6N66W 6</v>
          </cell>
          <cell r="G15968" t="str">
            <v>40</v>
          </cell>
          <cell r="H15968" t="str">
            <v>0</v>
          </cell>
          <cell r="I15968" t="str">
            <v>No</v>
          </cell>
        </row>
        <row r="15969">
          <cell r="A15969" t="str">
            <v>05-123-37717</v>
          </cell>
          <cell r="B15969" t="str">
            <v>5/4/2021</v>
          </cell>
          <cell r="C15969" t="str">
            <v>Form 17</v>
          </cell>
          <cell r="D15969" t="str">
            <v xml:space="preserve">NOBLE ENERGY INC                                  </v>
          </cell>
          <cell r="E15969" t="str">
            <v>100322</v>
          </cell>
          <cell r="F15969" t="str">
            <v>WELD                                123 SENE 21 6N63W 6</v>
          </cell>
          <cell r="G15969" t="str">
            <v>0</v>
          </cell>
          <cell r="H15969" t="str">
            <v xml:space="preserve">0     </v>
          </cell>
          <cell r="I15969" t="str">
            <v>No</v>
          </cell>
        </row>
        <row r="15970">
          <cell r="A15970" t="str">
            <v>05-123-37719</v>
          </cell>
          <cell r="B15970" t="str">
            <v>6/12/2021</v>
          </cell>
          <cell r="C15970" t="str">
            <v>Full</v>
          </cell>
          <cell r="D15970" t="str">
            <v>PDC ENERGY INC</v>
          </cell>
          <cell r="E15970" t="str">
            <v>69175</v>
          </cell>
          <cell r="F15970" t="str">
            <v>WELD                                123 NWSE 24 5N65W 6</v>
          </cell>
          <cell r="G15970" t="str">
            <v>11</v>
          </cell>
          <cell r="H15970" t="str">
            <v>0</v>
          </cell>
          <cell r="I15970" t="str">
            <v>No</v>
          </cell>
        </row>
        <row r="15971">
          <cell r="A15971" t="str">
            <v>05-123-37722</v>
          </cell>
          <cell r="B15971" t="str">
            <v>6/13/2021</v>
          </cell>
          <cell r="C15971" t="str">
            <v>Full</v>
          </cell>
          <cell r="D15971" t="str">
            <v>PDC ENERGY INC</v>
          </cell>
          <cell r="E15971" t="str">
            <v>69175</v>
          </cell>
          <cell r="F15971" t="str">
            <v>WELD                                123 NWNE 9 6N66W 6</v>
          </cell>
          <cell r="G15971" t="str">
            <v>0</v>
          </cell>
          <cell r="H15971" t="str">
            <v>0</v>
          </cell>
          <cell r="I15971" t="str">
            <v>No</v>
          </cell>
        </row>
        <row r="15972">
          <cell r="A15972" t="str">
            <v>05-123-37723</v>
          </cell>
          <cell r="B15972" t="str">
            <v>10/28/2021</v>
          </cell>
          <cell r="C15972" t="str">
            <v>Full</v>
          </cell>
          <cell r="D15972" t="str">
            <v>KERR MCGEE OIL &amp;amp; GAS ONSHORE LP</v>
          </cell>
          <cell r="E15972" t="str">
            <v>47120</v>
          </cell>
          <cell r="F15972" t="str">
            <v>WELD                                123 SESE 5 1N65W 6</v>
          </cell>
          <cell r="G15972" t="str">
            <v>1</v>
          </cell>
          <cell r="I15972" t="str">
            <v>No</v>
          </cell>
        </row>
        <row r="15973">
          <cell r="A15973" t="str">
            <v>05-123-37724</v>
          </cell>
          <cell r="B15973" t="str">
            <v>4/21/2021</v>
          </cell>
          <cell r="C15973" t="str">
            <v>LIGHT</v>
          </cell>
          <cell r="D15973" t="str">
            <v>NOBLE ENERGY INC</v>
          </cell>
          <cell r="E15973" t="str">
            <v>100322</v>
          </cell>
          <cell r="F15973" t="str">
            <v>WELD                                123 SENE 21 6N63W 6</v>
          </cell>
          <cell r="G15973" t="str">
            <v>-1</v>
          </cell>
          <cell r="H15973" t="str">
            <v>-1</v>
          </cell>
          <cell r="I15973" t="str">
            <v>No</v>
          </cell>
        </row>
        <row r="15974">
          <cell r="A15974" t="str">
            <v>05-123-37725</v>
          </cell>
          <cell r="B15974" t="str">
            <v>7/5/2021</v>
          </cell>
          <cell r="C15974" t="str">
            <v>Light</v>
          </cell>
          <cell r="D15974" t="str">
            <v>HIGHPOINT OPERATING CORPORATION</v>
          </cell>
          <cell r="E15974" t="str">
            <v>10071</v>
          </cell>
          <cell r="F15974" t="str">
            <v>WELD                                123 NWNW 9 4N62W 6</v>
          </cell>
          <cell r="G15974" t="str">
            <v>0</v>
          </cell>
          <cell r="H15974" t="str">
            <v>0</v>
          </cell>
          <cell r="I15974" t="str">
            <v>No</v>
          </cell>
        </row>
        <row r="15975">
          <cell r="A15975" t="str">
            <v>05-123-37727</v>
          </cell>
          <cell r="B15975" t="str">
            <v>4/11/2021</v>
          </cell>
          <cell r="C15975" t="str">
            <v>LIGHT</v>
          </cell>
          <cell r="D15975" t="str">
            <v>NOBLE ENERGY INC</v>
          </cell>
          <cell r="E15975" t="str">
            <v>100322</v>
          </cell>
          <cell r="F15975" t="str">
            <v>WELD                                123 SWSW 10 5N64W 6</v>
          </cell>
          <cell r="G15975" t="str">
            <v>1</v>
          </cell>
          <cell r="H15975" t="str">
            <v>0</v>
          </cell>
          <cell r="I15975" t="str">
            <v>No</v>
          </cell>
        </row>
        <row r="15976">
          <cell r="A15976" t="str">
            <v>05-123-37728</v>
          </cell>
          <cell r="B15976" t="str">
            <v>5/24/2021</v>
          </cell>
          <cell r="C15976" t="str">
            <v>Light</v>
          </cell>
          <cell r="D15976" t="str">
            <v>BONANZA CREEK ENERGY OPERATING COMPANY LLC</v>
          </cell>
          <cell r="E15976" t="str">
            <v>8960</v>
          </cell>
          <cell r="F15976" t="str">
            <v>WELD                                123 NWNW 36 5N63W 6</v>
          </cell>
          <cell r="G15976" t="str">
            <v>0</v>
          </cell>
          <cell r="H15976" t="str">
            <v>0</v>
          </cell>
          <cell r="I15976" t="str">
            <v>No</v>
          </cell>
        </row>
        <row r="15977">
          <cell r="A15977" t="str">
            <v>05-123-37728</v>
          </cell>
          <cell r="B15977" t="str">
            <v>6/28/2021</v>
          </cell>
          <cell r="C15977" t="str">
            <v>Light</v>
          </cell>
          <cell r="D15977" t="str">
            <v>BONANZA CREEK ENERGY OPERATING COMPANY LLC</v>
          </cell>
          <cell r="E15977" t="str">
            <v>8960</v>
          </cell>
          <cell r="F15977" t="str">
            <v>WELD                                123 NWNW 36 5N63W 6</v>
          </cell>
          <cell r="G15977" t="str">
            <v>-2</v>
          </cell>
          <cell r="H15977" t="str">
            <v>-3</v>
          </cell>
          <cell r="I15977" t="str">
            <v>No</v>
          </cell>
        </row>
        <row r="15978">
          <cell r="A15978" t="str">
            <v>05-123-37728</v>
          </cell>
          <cell r="B15978" t="str">
            <v>7/30/2021</v>
          </cell>
          <cell r="C15978" t="str">
            <v>Light</v>
          </cell>
          <cell r="D15978" t="str">
            <v>BONANZA CREEK ENERGY OPERATING COMPANY LLC</v>
          </cell>
          <cell r="E15978" t="str">
            <v>8960</v>
          </cell>
          <cell r="F15978" t="str">
            <v>WELD                                123 NWNW 36 5N63W 6</v>
          </cell>
          <cell r="G15978" t="str">
            <v>0</v>
          </cell>
          <cell r="H15978" t="str">
            <v>0</v>
          </cell>
          <cell r="I15978" t="str">
            <v>No</v>
          </cell>
        </row>
        <row r="15979">
          <cell r="A15979" t="str">
            <v>05-123-37729</v>
          </cell>
          <cell r="B15979" t="str">
            <v>6/13/2021</v>
          </cell>
          <cell r="C15979" t="str">
            <v>Full</v>
          </cell>
          <cell r="D15979" t="str">
            <v>PDC ENERGY INC</v>
          </cell>
          <cell r="E15979" t="str">
            <v>69175</v>
          </cell>
          <cell r="F15979" t="str">
            <v>WELD                                123 NWNE 9 6N66W 6</v>
          </cell>
          <cell r="G15979" t="str">
            <v>0</v>
          </cell>
          <cell r="H15979" t="str">
            <v>0</v>
          </cell>
          <cell r="I15979" t="str">
            <v>No</v>
          </cell>
        </row>
        <row r="15980">
          <cell r="A15980" t="str">
            <v>05-123-37730</v>
          </cell>
          <cell r="B15980" t="str">
            <v>10/27/2021</v>
          </cell>
          <cell r="C15980" t="str">
            <v>Light</v>
          </cell>
          <cell r="D15980" t="str">
            <v>WHITING OIL &amp;amp; GAS CORPORATION</v>
          </cell>
          <cell r="E15980" t="str">
            <v>96155</v>
          </cell>
          <cell r="F15980" t="str">
            <v>WELD                                123 NWSW 27 10N58W 6</v>
          </cell>
          <cell r="G15980" t="str">
            <v>0</v>
          </cell>
          <cell r="H15980" t="str">
            <v>0</v>
          </cell>
          <cell r="I15980" t="str">
            <v>No</v>
          </cell>
        </row>
        <row r="15981">
          <cell r="A15981" t="str">
            <v>05-123-37731</v>
          </cell>
          <cell r="B15981" t="str">
            <v>4/11/2021</v>
          </cell>
          <cell r="C15981" t="str">
            <v>LIGHT</v>
          </cell>
          <cell r="D15981" t="str">
            <v>NOBLE ENERGY INC</v>
          </cell>
          <cell r="E15981" t="str">
            <v>100322</v>
          </cell>
          <cell r="F15981" t="str">
            <v>WELD                                123 SWSW 10 5N64W 6</v>
          </cell>
          <cell r="G15981" t="str">
            <v>4</v>
          </cell>
          <cell r="H15981" t="str">
            <v>0</v>
          </cell>
          <cell r="I15981" t="str">
            <v>No</v>
          </cell>
        </row>
        <row r="15982">
          <cell r="A15982" t="str">
            <v>05-123-37732</v>
          </cell>
          <cell r="B15982" t="str">
            <v>7/15/2021</v>
          </cell>
          <cell r="C15982" t="str">
            <v>Light</v>
          </cell>
          <cell r="D15982" t="str">
            <v>BONANZA CREEK ENERGY OPERATING COMPANY LLC</v>
          </cell>
          <cell r="E15982" t="str">
            <v>8960</v>
          </cell>
          <cell r="F15982" t="str">
            <v>WELD                                123 NWNE 22 5N63W 6</v>
          </cell>
          <cell r="G15982" t="str">
            <v>5</v>
          </cell>
          <cell r="H15982" t="str">
            <v>0</v>
          </cell>
          <cell r="I15982" t="str">
            <v>No</v>
          </cell>
        </row>
        <row r="15983">
          <cell r="A15983" t="str">
            <v>05-123-37732</v>
          </cell>
          <cell r="B15983" t="str">
            <v>2/14/2022</v>
          </cell>
          <cell r="C15983" t="str">
            <v>Light</v>
          </cell>
          <cell r="D15983" t="str">
            <v>BONANZA CREEK ENERGY OPERATING COMPANY LLC</v>
          </cell>
          <cell r="E15983" t="str">
            <v>8960</v>
          </cell>
          <cell r="F15983" t="str">
            <v>WELD                                123 NWNE 22 5N63W 6</v>
          </cell>
          <cell r="G15983" t="str">
            <v>0</v>
          </cell>
          <cell r="H15983" t="str">
            <v>0</v>
          </cell>
          <cell r="I15983" t="str">
            <v>No</v>
          </cell>
        </row>
        <row r="15984">
          <cell r="A15984" t="str">
            <v>05-123-37734</v>
          </cell>
          <cell r="B15984" t="str">
            <v>6/13/2021</v>
          </cell>
          <cell r="C15984" t="str">
            <v>Full</v>
          </cell>
          <cell r="D15984" t="str">
            <v>PDC ENERGY INC</v>
          </cell>
          <cell r="E15984" t="str">
            <v>69175</v>
          </cell>
          <cell r="F15984" t="str">
            <v>WELD                                123 NWNE 9 6N66W 6</v>
          </cell>
          <cell r="G15984" t="str">
            <v>0</v>
          </cell>
          <cell r="H15984" t="str">
            <v>0</v>
          </cell>
          <cell r="I15984" t="str">
            <v>No</v>
          </cell>
        </row>
        <row r="15985">
          <cell r="A15985" t="str">
            <v>05-123-37735</v>
          </cell>
          <cell r="B15985" t="str">
            <v>3/30/2021</v>
          </cell>
          <cell r="C15985" t="str">
            <v>Form 17</v>
          </cell>
          <cell r="D15985" t="str">
            <v xml:space="preserve">PDC ENERGY INC                                    </v>
          </cell>
          <cell r="E15985" t="str">
            <v>69175</v>
          </cell>
          <cell r="F15985" t="str">
            <v>WELD                                123 SWNW 1 4N66W 6</v>
          </cell>
          <cell r="G15985" t="str">
            <v>90</v>
          </cell>
          <cell r="H15985" t="str">
            <v xml:space="preserve">0     </v>
          </cell>
          <cell r="I15985" t="str">
            <v>Yes</v>
          </cell>
        </row>
        <row r="15986">
          <cell r="A15986" t="str">
            <v>05-123-37739</v>
          </cell>
          <cell r="B15986" t="str">
            <v>1/14/2021</v>
          </cell>
          <cell r="C15986" t="str">
            <v>Form 17</v>
          </cell>
          <cell r="D15986" t="str">
            <v xml:space="preserve">PDC ENERGY INC                                    </v>
          </cell>
          <cell r="E15986" t="str">
            <v>69175</v>
          </cell>
          <cell r="F15986" t="str">
            <v>WELD                                123 SWNW 1 4N66W 6</v>
          </cell>
          <cell r="G15986" t="str">
            <v>53</v>
          </cell>
          <cell r="H15986" t="str">
            <v xml:space="preserve">0     </v>
          </cell>
          <cell r="I15986" t="str">
            <v>Yes</v>
          </cell>
        </row>
        <row r="15987">
          <cell r="A15987" t="str">
            <v>05-123-37739</v>
          </cell>
          <cell r="B15987" t="str">
            <v>1/21/2022</v>
          </cell>
          <cell r="C15987" t="str">
            <v>Full</v>
          </cell>
          <cell r="D15987" t="str">
            <v>PDC ENERGY INC</v>
          </cell>
          <cell r="E15987" t="str">
            <v>69175</v>
          </cell>
          <cell r="F15987" t="str">
            <v>WELD                                123 SWNW 1 4N66W 6</v>
          </cell>
          <cell r="G15987" t="str">
            <v>26</v>
          </cell>
          <cell r="H15987" t="str">
            <v>0</v>
          </cell>
          <cell r="I15987" t="str">
            <v>No</v>
          </cell>
        </row>
        <row r="15988">
          <cell r="A15988" t="str">
            <v>05-123-37740</v>
          </cell>
          <cell r="B15988" t="str">
            <v>6/13/2021</v>
          </cell>
          <cell r="C15988" t="str">
            <v>Full</v>
          </cell>
          <cell r="D15988" t="str">
            <v>PDC ENERGY INC</v>
          </cell>
          <cell r="E15988" t="str">
            <v>69175</v>
          </cell>
          <cell r="F15988" t="str">
            <v>WELD                                123 NWNE 9 6N66W 6</v>
          </cell>
          <cell r="G15988" t="str">
            <v>0</v>
          </cell>
          <cell r="H15988" t="str">
            <v>0</v>
          </cell>
          <cell r="I15988" t="str">
            <v>No</v>
          </cell>
        </row>
        <row r="15989">
          <cell r="A15989" t="str">
            <v>05-123-37741</v>
          </cell>
          <cell r="B15989" t="str">
            <v>4/21/2021</v>
          </cell>
          <cell r="C15989" t="str">
            <v>LIGHT</v>
          </cell>
          <cell r="D15989" t="str">
            <v>NOBLE ENERGY INC</v>
          </cell>
          <cell r="E15989" t="str">
            <v>100322</v>
          </cell>
          <cell r="F15989" t="str">
            <v>WELD                                123 SENE 21 6N63W 6</v>
          </cell>
          <cell r="G15989" t="str">
            <v>0</v>
          </cell>
          <cell r="H15989" t="str">
            <v>0</v>
          </cell>
          <cell r="I15989" t="str">
            <v>No</v>
          </cell>
        </row>
        <row r="15990">
          <cell r="A15990" t="str">
            <v>05-123-37742</v>
          </cell>
          <cell r="B15990" t="str">
            <v>10/6/2021</v>
          </cell>
          <cell r="C15990" t="str">
            <v>Form 17</v>
          </cell>
          <cell r="D15990" t="str">
            <v xml:space="preserve">VERDAD RESOURCES LLC                              </v>
          </cell>
          <cell r="E15990" t="str">
            <v>10651</v>
          </cell>
          <cell r="F15990" t="str">
            <v>WELD                                123 SWSW 36 8N62W 6</v>
          </cell>
          <cell r="G15990" t="str">
            <v>0</v>
          </cell>
          <cell r="H15990" t="str">
            <v xml:space="preserve">0     </v>
          </cell>
          <cell r="I15990" t="str">
            <v>No</v>
          </cell>
        </row>
        <row r="15991">
          <cell r="A15991" t="str">
            <v>05-123-37743</v>
          </cell>
          <cell r="B15991" t="str">
            <v>10/6/2021</v>
          </cell>
          <cell r="C15991" t="str">
            <v>Form 17</v>
          </cell>
          <cell r="D15991" t="str">
            <v xml:space="preserve">VERDAD RESOURCES LLC                              </v>
          </cell>
          <cell r="E15991" t="str">
            <v>10651</v>
          </cell>
          <cell r="F15991" t="str">
            <v>WELD                                123 SWSW 36 8N62W 6</v>
          </cell>
          <cell r="G15991" t="str">
            <v>0</v>
          </cell>
          <cell r="H15991" t="str">
            <v xml:space="preserve">0     </v>
          </cell>
          <cell r="I15991" t="str">
            <v>No</v>
          </cell>
        </row>
        <row r="15992">
          <cell r="A15992" t="str">
            <v>05-123-37744</v>
          </cell>
          <cell r="B15992" t="str">
            <v>10/27/2021</v>
          </cell>
          <cell r="C15992" t="str">
            <v>Light</v>
          </cell>
          <cell r="D15992" t="str">
            <v>WHITING OIL &amp;amp; GAS CORPORATION</v>
          </cell>
          <cell r="E15992" t="str">
            <v>96155</v>
          </cell>
          <cell r="F15992" t="str">
            <v>WELD                                123 NWSW 27 10N58W 6</v>
          </cell>
          <cell r="G15992" t="str">
            <v>0</v>
          </cell>
          <cell r="H15992" t="str">
            <v>0</v>
          </cell>
          <cell r="I15992" t="str">
            <v>No</v>
          </cell>
        </row>
        <row r="15993">
          <cell r="A15993" t="str">
            <v>05-123-37745</v>
          </cell>
          <cell r="B15993" t="str">
            <v>10/6/2021</v>
          </cell>
          <cell r="C15993" t="str">
            <v>Form 17</v>
          </cell>
          <cell r="D15993" t="str">
            <v xml:space="preserve">VERDAD RESOURCES LLC                              </v>
          </cell>
          <cell r="E15993" t="str">
            <v>10651</v>
          </cell>
          <cell r="F15993" t="str">
            <v>WELD                                123 SWSW 36 8N62W 6</v>
          </cell>
          <cell r="G15993" t="str">
            <v>0</v>
          </cell>
          <cell r="H15993" t="str">
            <v xml:space="preserve">0     </v>
          </cell>
          <cell r="I15993" t="str">
            <v>No</v>
          </cell>
        </row>
        <row r="15994">
          <cell r="A15994" t="str">
            <v>05-123-37748</v>
          </cell>
          <cell r="B15994" t="str">
            <v>10/27/2021</v>
          </cell>
          <cell r="C15994" t="str">
            <v>Light</v>
          </cell>
          <cell r="D15994" t="str">
            <v>WHITING OIL &amp;amp; GAS CORPORATION</v>
          </cell>
          <cell r="E15994" t="str">
            <v>96155</v>
          </cell>
          <cell r="F15994" t="str">
            <v>WELD                                123 NESW 27 10N58W 6</v>
          </cell>
          <cell r="G15994" t="str">
            <v>0</v>
          </cell>
          <cell r="H15994" t="str">
            <v>0</v>
          </cell>
          <cell r="I15994" t="str">
            <v>No</v>
          </cell>
        </row>
        <row r="15995">
          <cell r="A15995" t="str">
            <v>05-123-37750</v>
          </cell>
          <cell r="B15995" t="str">
            <v>8/20/2021</v>
          </cell>
          <cell r="C15995" t="str">
            <v>Light</v>
          </cell>
          <cell r="D15995" t="str">
            <v>HIGHPOINT OPERATING CORPORATION</v>
          </cell>
          <cell r="E15995" t="str">
            <v>10071</v>
          </cell>
          <cell r="F15995" t="str">
            <v>WELD                                123 NWSW 21 5N61W 6</v>
          </cell>
          <cell r="G15995" t="str">
            <v>2</v>
          </cell>
          <cell r="H15995" t="str">
            <v>0</v>
          </cell>
          <cell r="I15995" t="str">
            <v>No</v>
          </cell>
        </row>
        <row r="15996">
          <cell r="A15996" t="str">
            <v>05-123-37751</v>
          </cell>
          <cell r="B15996" t="str">
            <v>8/20/2021</v>
          </cell>
          <cell r="C15996" t="str">
            <v>Light</v>
          </cell>
          <cell r="D15996" t="str">
            <v>HIGHPOINT OPERATING CORPORATION</v>
          </cell>
          <cell r="E15996" t="str">
            <v>10071</v>
          </cell>
          <cell r="F15996" t="str">
            <v>WELD                                123 NWSW 21 5N61W 6</v>
          </cell>
          <cell r="G15996" t="str">
            <v>0</v>
          </cell>
          <cell r="H15996" t="str">
            <v>0</v>
          </cell>
          <cell r="I15996" t="str">
            <v>No</v>
          </cell>
        </row>
        <row r="15997">
          <cell r="A15997" t="str">
            <v>05-123-37755</v>
          </cell>
          <cell r="B15997" t="str">
            <v>8/20/2021</v>
          </cell>
          <cell r="C15997" t="str">
            <v>Light</v>
          </cell>
          <cell r="D15997" t="str">
            <v>HIGHPOINT OPERATING CORPORATION</v>
          </cell>
          <cell r="E15997" t="str">
            <v>10071</v>
          </cell>
          <cell r="F15997" t="str">
            <v>WELD                                123 NWSW 21 5N61W 6</v>
          </cell>
          <cell r="G15997" t="str">
            <v>0</v>
          </cell>
          <cell r="H15997" t="str">
            <v>0</v>
          </cell>
          <cell r="I15997" t="str">
            <v>No</v>
          </cell>
        </row>
        <row r="15998">
          <cell r="A15998" t="str">
            <v>05-123-37756</v>
          </cell>
          <cell r="B15998" t="str">
            <v>8/20/2021</v>
          </cell>
          <cell r="C15998" t="str">
            <v>Light</v>
          </cell>
          <cell r="D15998" t="str">
            <v>HIGHPOINT OPERATING CORPORATION</v>
          </cell>
          <cell r="E15998" t="str">
            <v>10071</v>
          </cell>
          <cell r="F15998" t="str">
            <v>WELD                                123 NWSW 21 5N61W 6</v>
          </cell>
          <cell r="G15998" t="str">
            <v>0</v>
          </cell>
          <cell r="H15998" t="str">
            <v>0</v>
          </cell>
          <cell r="I15998" t="str">
            <v>No</v>
          </cell>
        </row>
        <row r="15999">
          <cell r="A15999" t="str">
            <v>05-123-37758</v>
          </cell>
          <cell r="B15999" t="str">
            <v>2/17/2021</v>
          </cell>
          <cell r="C15999" t="str">
            <v>Light</v>
          </cell>
          <cell r="D15999" t="str">
            <v>CRESTONE PEAK RESOURCES OPERATING LLC</v>
          </cell>
          <cell r="E15999" t="str">
            <v>10633</v>
          </cell>
          <cell r="F15999" t="str">
            <v>WELD                                123 NENW 26 2N66W 6</v>
          </cell>
          <cell r="G15999" t="str">
            <v>-2</v>
          </cell>
          <cell r="H15999" t="str">
            <v>0</v>
          </cell>
          <cell r="I15999" t="str">
            <v>No</v>
          </cell>
        </row>
        <row r="16000">
          <cell r="A16000" t="str">
            <v>05-123-37759</v>
          </cell>
          <cell r="B16000" t="str">
            <v>2/17/2021</v>
          </cell>
          <cell r="C16000" t="str">
            <v>Light</v>
          </cell>
          <cell r="D16000" t="str">
            <v>CRESTONE PEAK RESOURCES OPERATING LLC</v>
          </cell>
          <cell r="E16000" t="str">
            <v>10633</v>
          </cell>
          <cell r="F16000" t="str">
            <v>WELD                                123 NENW 26 2N66W 6</v>
          </cell>
          <cell r="G16000" t="str">
            <v>-6</v>
          </cell>
          <cell r="H16000" t="str">
            <v>0</v>
          </cell>
          <cell r="I16000" t="str">
            <v>No</v>
          </cell>
        </row>
        <row r="16001">
          <cell r="A16001" t="str">
            <v>05-123-37760</v>
          </cell>
          <cell r="B16001" t="str">
            <v>2/17/2021</v>
          </cell>
          <cell r="C16001" t="str">
            <v>Light</v>
          </cell>
          <cell r="D16001" t="str">
            <v>CRESTONE PEAK RESOURCES OPERATING LLC</v>
          </cell>
          <cell r="E16001" t="str">
            <v>10633</v>
          </cell>
          <cell r="F16001" t="str">
            <v>WELD                                123 NENW 26 2N66W 6</v>
          </cell>
          <cell r="G16001" t="str">
            <v>48</v>
          </cell>
          <cell r="H16001" t="str">
            <v>0</v>
          </cell>
          <cell r="I16001" t="str">
            <v>No</v>
          </cell>
        </row>
        <row r="16002">
          <cell r="A16002" t="str">
            <v>05-123-37761</v>
          </cell>
          <cell r="B16002" t="str">
            <v>1/5/2021</v>
          </cell>
          <cell r="C16002" t="str">
            <v>Full</v>
          </cell>
          <cell r="D16002" t="str">
            <v>KERR MCGEE OIL &amp;amp; GAS ONSHORE LP</v>
          </cell>
          <cell r="E16002" t="str">
            <v>47120</v>
          </cell>
          <cell r="F16002" t="str">
            <v>PLATTEVILLE / WELD                                123 SWSE 19 3N66W 6</v>
          </cell>
          <cell r="G16002" t="str">
            <v>17</v>
          </cell>
          <cell r="I16002" t="str">
            <v>No</v>
          </cell>
        </row>
        <row r="16003">
          <cell r="A16003" t="str">
            <v>05-123-37761</v>
          </cell>
          <cell r="B16003" t="str">
            <v>5/11/2021</v>
          </cell>
          <cell r="C16003" t="str">
            <v>Form 17</v>
          </cell>
          <cell r="D16003" t="str">
            <v xml:space="preserve">KERR MCGEE OIL &amp;amp; GAS ONSHORE LP                   </v>
          </cell>
          <cell r="E16003" t="str">
            <v>47120</v>
          </cell>
          <cell r="F16003" t="str">
            <v>PLATTEVILLE / WELD                                123 SWSE 19 3N66W 6</v>
          </cell>
          <cell r="G16003" t="str">
            <v>76</v>
          </cell>
          <cell r="H16003" t="str">
            <v xml:space="preserve">1     </v>
          </cell>
          <cell r="I16003" t="str">
            <v>Yes</v>
          </cell>
        </row>
        <row r="16004">
          <cell r="A16004" t="str">
            <v>05-123-37761</v>
          </cell>
          <cell r="B16004" t="str">
            <v>6/4/2021</v>
          </cell>
          <cell r="C16004" t="str">
            <v>Form 17</v>
          </cell>
          <cell r="D16004" t="str">
            <v xml:space="preserve">KERR MCGEE OIL &amp;amp; GAS ONSHORE LP                   </v>
          </cell>
          <cell r="E16004" t="str">
            <v>47120</v>
          </cell>
          <cell r="F16004" t="str">
            <v>PLATTEVILLE / WELD                                123 SWSE 19 3N66W 6</v>
          </cell>
          <cell r="G16004" t="str">
            <v>44</v>
          </cell>
          <cell r="H16004" t="str">
            <v xml:space="preserve">1     </v>
          </cell>
          <cell r="I16004" t="str">
            <v>No</v>
          </cell>
        </row>
        <row r="16005">
          <cell r="A16005" t="str">
            <v>05-123-37761</v>
          </cell>
          <cell r="B16005" t="str">
            <v>9/10/2021</v>
          </cell>
          <cell r="C16005" t="str">
            <v>Form 17</v>
          </cell>
          <cell r="D16005" t="str">
            <v xml:space="preserve">KERR MCGEE OIL &amp;amp; GAS ONSHORE LP                   </v>
          </cell>
          <cell r="E16005" t="str">
            <v>47120</v>
          </cell>
          <cell r="F16005" t="str">
            <v>PLATTEVILLE / WELD                                123 SWSE 19 3N66W 6</v>
          </cell>
          <cell r="G16005" t="str">
            <v>65</v>
          </cell>
          <cell r="H16005" t="str">
            <v xml:space="preserve">1     </v>
          </cell>
          <cell r="I16005" t="str">
            <v>No</v>
          </cell>
        </row>
        <row r="16006">
          <cell r="A16006" t="str">
            <v>05-123-37761</v>
          </cell>
          <cell r="B16006" t="str">
            <v>11/3/2021</v>
          </cell>
          <cell r="C16006" t="str">
            <v>Form 17</v>
          </cell>
          <cell r="D16006" t="str">
            <v xml:space="preserve">KERR MCGEE OIL &amp;amp; GAS ONSHORE LP                   </v>
          </cell>
          <cell r="E16006" t="str">
            <v>47120</v>
          </cell>
          <cell r="F16006" t="str">
            <v>PLATTEVILLE / WELD                                123 SWSE 19 3N66W 6</v>
          </cell>
          <cell r="G16006" t="str">
            <v>17</v>
          </cell>
          <cell r="H16006" t="str">
            <v xml:space="preserve">0     </v>
          </cell>
          <cell r="I16006" t="str">
            <v>No</v>
          </cell>
        </row>
        <row r="16007">
          <cell r="A16007" t="str">
            <v>05-123-37761</v>
          </cell>
          <cell r="B16007" t="str">
            <v>1/3/2022</v>
          </cell>
          <cell r="C16007" t="str">
            <v>Full</v>
          </cell>
          <cell r="D16007" t="str">
            <v>KERR MCGEE OIL &amp;amp; GAS ONSHORE LP</v>
          </cell>
          <cell r="E16007" t="str">
            <v>47120</v>
          </cell>
          <cell r="F16007" t="str">
            <v>PLATTEVILLE / WELD                                123 SWSE 19 3N66W 6</v>
          </cell>
          <cell r="G16007" t="str">
            <v>19</v>
          </cell>
          <cell r="I16007" t="str">
            <v>No</v>
          </cell>
        </row>
        <row r="16008">
          <cell r="A16008" t="str">
            <v>05-123-37762</v>
          </cell>
          <cell r="B16008" t="str">
            <v>1/12/2021</v>
          </cell>
          <cell r="C16008" t="str">
            <v>Full</v>
          </cell>
          <cell r="D16008" t="str">
            <v>KERR MCGEE OIL &amp;amp; GAS ONSHORE LP</v>
          </cell>
          <cell r="E16008" t="str">
            <v>47120</v>
          </cell>
          <cell r="F16008" t="str">
            <v>PLATTEVILLE / WELD                                123 SWSE 19 3N66W 6</v>
          </cell>
          <cell r="G16008" t="str">
            <v>0</v>
          </cell>
          <cell r="I16008" t="str">
            <v>No</v>
          </cell>
        </row>
        <row r="16009">
          <cell r="A16009" t="str">
            <v>05-123-37762</v>
          </cell>
          <cell r="B16009" t="str">
            <v>1/3/2022</v>
          </cell>
          <cell r="C16009" t="str">
            <v>Full</v>
          </cell>
          <cell r="D16009" t="str">
            <v>KERR MCGEE OIL &amp;amp; GAS ONSHORE LP</v>
          </cell>
          <cell r="E16009" t="str">
            <v>47120</v>
          </cell>
          <cell r="F16009" t="str">
            <v>PLATTEVILLE / WELD                                123 SWSE 19 3N66W 6</v>
          </cell>
          <cell r="G16009" t="str">
            <v>2</v>
          </cell>
          <cell r="I16009" t="str">
            <v>No</v>
          </cell>
        </row>
        <row r="16010">
          <cell r="A16010" t="str">
            <v>05-123-37763</v>
          </cell>
          <cell r="B16010" t="str">
            <v>5/5/2021</v>
          </cell>
          <cell r="C16010" t="str">
            <v>Full</v>
          </cell>
          <cell r="D16010" t="str">
            <v>PDC ENERGY INC</v>
          </cell>
          <cell r="E16010" t="str">
            <v>69175</v>
          </cell>
          <cell r="F16010" t="str">
            <v>WELD                                123 NWSW 25 4N66W 6</v>
          </cell>
          <cell r="G16010" t="str">
            <v>0</v>
          </cell>
          <cell r="H16010" t="str">
            <v>0</v>
          </cell>
          <cell r="I16010" t="str">
            <v>No</v>
          </cell>
        </row>
        <row r="16011">
          <cell r="A16011" t="str">
            <v>05-123-37764</v>
          </cell>
          <cell r="B16011" t="str">
            <v>5/4/2021</v>
          </cell>
          <cell r="C16011" t="str">
            <v>Full</v>
          </cell>
          <cell r="D16011" t="str">
            <v>PDC ENERGY INC</v>
          </cell>
          <cell r="E16011" t="str">
            <v>69175</v>
          </cell>
          <cell r="F16011" t="str">
            <v>WELD                                123 NWSW 25 4N66W 6</v>
          </cell>
          <cell r="G16011" t="str">
            <v>2</v>
          </cell>
          <cell r="H16011" t="str">
            <v>0</v>
          </cell>
          <cell r="I16011" t="str">
            <v>No</v>
          </cell>
        </row>
        <row r="16012">
          <cell r="A16012" t="str">
            <v>05-123-37765</v>
          </cell>
          <cell r="B16012" t="str">
            <v>10/20/2021</v>
          </cell>
          <cell r="C16012" t="str">
            <v>Light</v>
          </cell>
          <cell r="D16012" t="str">
            <v>WHITING OIL &amp;amp; GAS CORPORATION</v>
          </cell>
          <cell r="E16012" t="str">
            <v>96155</v>
          </cell>
          <cell r="F16012" t="str">
            <v>WELD                                123 NWNE 21 10N58W 6</v>
          </cell>
          <cell r="G16012" t="str">
            <v>0</v>
          </cell>
          <cell r="H16012" t="str">
            <v>0</v>
          </cell>
          <cell r="I16012" t="str">
            <v>No</v>
          </cell>
        </row>
        <row r="16013">
          <cell r="A16013" t="str">
            <v>05-123-37766</v>
          </cell>
          <cell r="B16013" t="str">
            <v>10/20/2021</v>
          </cell>
          <cell r="C16013" t="str">
            <v>Light</v>
          </cell>
          <cell r="D16013" t="str">
            <v>WHITING OIL &amp;amp; GAS CORPORATION</v>
          </cell>
          <cell r="E16013" t="str">
            <v>96155</v>
          </cell>
          <cell r="F16013" t="str">
            <v>WELD                                123 NWNE 21 10N58W 6</v>
          </cell>
          <cell r="G16013" t="str">
            <v>0</v>
          </cell>
          <cell r="H16013" t="str">
            <v>0</v>
          </cell>
          <cell r="I16013" t="str">
            <v>No</v>
          </cell>
        </row>
        <row r="16014">
          <cell r="A16014" t="str">
            <v>05-123-37767</v>
          </cell>
          <cell r="B16014" t="str">
            <v>10/20/2021</v>
          </cell>
          <cell r="C16014" t="str">
            <v>Light</v>
          </cell>
          <cell r="D16014" t="str">
            <v>WHITING OIL &amp;amp; GAS CORPORATION</v>
          </cell>
          <cell r="E16014" t="str">
            <v>96155</v>
          </cell>
          <cell r="F16014" t="str">
            <v>WELD                                123 NWNE 21 10N58W 6</v>
          </cell>
          <cell r="G16014" t="str">
            <v>1</v>
          </cell>
          <cell r="H16014" t="str">
            <v>0</v>
          </cell>
          <cell r="I16014" t="str">
            <v>No</v>
          </cell>
        </row>
        <row r="16015">
          <cell r="A16015" t="str">
            <v>05-123-37768</v>
          </cell>
          <cell r="B16015" t="str">
            <v>6/28/2021</v>
          </cell>
          <cell r="C16015" t="str">
            <v>Full</v>
          </cell>
          <cell r="D16015" t="str">
            <v>KERR MCGEE OIL &amp;amp; GAS ONSHORE LP</v>
          </cell>
          <cell r="E16015" t="str">
            <v>47120</v>
          </cell>
          <cell r="F16015" t="str">
            <v>WELD                                123 SWSE 2 2N67W 6</v>
          </cell>
          <cell r="G16015" t="str">
            <v>5</v>
          </cell>
          <cell r="I16015" t="str">
            <v>No</v>
          </cell>
        </row>
        <row r="16016">
          <cell r="A16016" t="str">
            <v>05-123-37770</v>
          </cell>
          <cell r="B16016" t="str">
            <v>6/28/2021</v>
          </cell>
          <cell r="C16016" t="str">
            <v>Full</v>
          </cell>
          <cell r="D16016" t="str">
            <v>KERR MCGEE OIL &amp;amp; GAS ONSHORE LP</v>
          </cell>
          <cell r="E16016" t="str">
            <v>47120</v>
          </cell>
          <cell r="F16016" t="str">
            <v>WELD                                123 SWSE 2 2N67W 6</v>
          </cell>
          <cell r="G16016" t="str">
            <v>1</v>
          </cell>
          <cell r="I16016" t="str">
            <v>No</v>
          </cell>
        </row>
        <row r="16017">
          <cell r="A16017" t="str">
            <v>05-123-37771</v>
          </cell>
          <cell r="B16017" t="str">
            <v>6/28/2021</v>
          </cell>
          <cell r="C16017" t="str">
            <v>Full</v>
          </cell>
          <cell r="D16017" t="str">
            <v>KERR MCGEE OIL &amp;amp; GAS ONSHORE LP</v>
          </cell>
          <cell r="E16017" t="str">
            <v>47120</v>
          </cell>
          <cell r="F16017" t="str">
            <v>WELD                                123 SWSE 2 2N67W 6</v>
          </cell>
          <cell r="G16017" t="str">
            <v>1</v>
          </cell>
          <cell r="I16017" t="str">
            <v>No</v>
          </cell>
        </row>
        <row r="16018">
          <cell r="A16018" t="str">
            <v>05-123-37772</v>
          </cell>
          <cell r="B16018" t="str">
            <v>2/4/2021</v>
          </cell>
          <cell r="C16018" t="str">
            <v>Light</v>
          </cell>
          <cell r="D16018" t="str">
            <v>BAYSWATER EXPLORATION &amp;amp; PRODUCTION LLC</v>
          </cell>
          <cell r="E16018" t="str">
            <v>10261</v>
          </cell>
          <cell r="F16018" t="str">
            <v>WELD                                123 NWNW 26 7N66W 6</v>
          </cell>
          <cell r="G16018" t="str">
            <v>2</v>
          </cell>
          <cell r="H16018" t="str">
            <v>0</v>
          </cell>
          <cell r="I16018" t="str">
            <v>No</v>
          </cell>
        </row>
        <row r="16019">
          <cell r="A16019" t="str">
            <v>05-123-37773</v>
          </cell>
          <cell r="B16019" t="str">
            <v>4/29/2021</v>
          </cell>
          <cell r="C16019" t="str">
            <v>Full</v>
          </cell>
          <cell r="D16019" t="str">
            <v>KERR MCGEE OIL &amp;amp; GAS ONSHORE LP</v>
          </cell>
          <cell r="E16019" t="str">
            <v>47120</v>
          </cell>
          <cell r="F16019" t="str">
            <v>WELD                                123 SWSE 5 1N65W 6</v>
          </cell>
          <cell r="G16019" t="str">
            <v>1</v>
          </cell>
          <cell r="I16019" t="str">
            <v>No</v>
          </cell>
        </row>
        <row r="16020">
          <cell r="A16020" t="str">
            <v>05-123-37774</v>
          </cell>
          <cell r="B16020" t="str">
            <v>4/29/2021</v>
          </cell>
          <cell r="C16020" t="str">
            <v>Full</v>
          </cell>
          <cell r="D16020" t="str">
            <v>KERR MCGEE OIL &amp;amp; GAS ONSHORE LP</v>
          </cell>
          <cell r="E16020" t="str">
            <v>47120</v>
          </cell>
          <cell r="F16020" t="str">
            <v>WELD                                123 SWSE 5 1N65W 6</v>
          </cell>
          <cell r="G16020" t="str">
            <v>0</v>
          </cell>
          <cell r="I16020" t="str">
            <v>No</v>
          </cell>
        </row>
        <row r="16021">
          <cell r="A16021" t="str">
            <v>05-123-37775</v>
          </cell>
          <cell r="B16021" t="str">
            <v>9/13/2021</v>
          </cell>
          <cell r="C16021" t="str">
            <v>Full</v>
          </cell>
          <cell r="D16021" t="str">
            <v>PDC ENERGY INC</v>
          </cell>
          <cell r="E16021" t="str">
            <v>69175</v>
          </cell>
          <cell r="F16021" t="str">
            <v>WELD                                123 SWSE 24 5N65W 6</v>
          </cell>
          <cell r="G16021" t="str">
            <v>0</v>
          </cell>
          <cell r="H16021" t="str">
            <v>0</v>
          </cell>
          <cell r="I16021" t="str">
            <v>No</v>
          </cell>
        </row>
        <row r="16022">
          <cell r="A16022" t="str">
            <v>05-123-37776</v>
          </cell>
          <cell r="B16022" t="str">
            <v>5/11/2021</v>
          </cell>
          <cell r="C16022" t="str">
            <v>Form 17</v>
          </cell>
          <cell r="D16022" t="str">
            <v xml:space="preserve">PDC ENERGY INC                                    </v>
          </cell>
          <cell r="E16022" t="str">
            <v>69175</v>
          </cell>
          <cell r="F16022" t="str">
            <v>WELD                                123 SWSE 24 5N65W 6</v>
          </cell>
          <cell r="G16022" t="str">
            <v>52</v>
          </cell>
          <cell r="H16022" t="str">
            <v xml:space="preserve">3     </v>
          </cell>
          <cell r="I16022" t="str">
            <v>No</v>
          </cell>
        </row>
        <row r="16023">
          <cell r="A16023" t="str">
            <v>05-123-37777</v>
          </cell>
          <cell r="B16023" t="str">
            <v>2/19/2021</v>
          </cell>
          <cell r="C16023" t="str">
            <v>Light</v>
          </cell>
          <cell r="D16023" t="str">
            <v>CRESTONE PEAK RESOURCES OPERATING LLC</v>
          </cell>
          <cell r="E16023" t="str">
            <v>10633</v>
          </cell>
          <cell r="F16023" t="str">
            <v>WELD                                123 SENW 5 2n67w 6</v>
          </cell>
          <cell r="G16023" t="str">
            <v>-3</v>
          </cell>
          <cell r="H16023" t="str">
            <v>0</v>
          </cell>
          <cell r="I16023" t="str">
            <v>No</v>
          </cell>
        </row>
        <row r="16024">
          <cell r="A16024" t="str">
            <v>05-123-37778</v>
          </cell>
          <cell r="B16024" t="str">
            <v>2/19/2021</v>
          </cell>
          <cell r="C16024" t="str">
            <v>Light</v>
          </cell>
          <cell r="D16024" t="str">
            <v>CRESTONE PEAK RESOURCES OPERATING LLC</v>
          </cell>
          <cell r="E16024" t="str">
            <v>10633</v>
          </cell>
          <cell r="F16024" t="str">
            <v>WELD                                123 SENW 5 2n67w 6</v>
          </cell>
          <cell r="G16024" t="str">
            <v>1</v>
          </cell>
          <cell r="H16024" t="str">
            <v>0</v>
          </cell>
          <cell r="I16024" t="str">
            <v>No</v>
          </cell>
        </row>
        <row r="16025">
          <cell r="A16025" t="str">
            <v>05-123-37779</v>
          </cell>
          <cell r="B16025" t="str">
            <v>2/19/2021</v>
          </cell>
          <cell r="C16025" t="str">
            <v>Light</v>
          </cell>
          <cell r="D16025" t="str">
            <v>CRESTONE PEAK RESOURCES OPERATING LLC</v>
          </cell>
          <cell r="E16025" t="str">
            <v>10633</v>
          </cell>
          <cell r="F16025" t="str">
            <v>WELD                                123 SENW 5 2N67W 6</v>
          </cell>
          <cell r="G16025" t="str">
            <v>30</v>
          </cell>
          <cell r="H16025" t="str">
            <v>0</v>
          </cell>
          <cell r="I16025" t="str">
            <v>No</v>
          </cell>
        </row>
        <row r="16026">
          <cell r="A16026" t="str">
            <v>05-123-37779</v>
          </cell>
          <cell r="B16026" t="str">
            <v>6/24/2021</v>
          </cell>
          <cell r="C16026" t="str">
            <v>Form 17</v>
          </cell>
          <cell r="D16026" t="str">
            <v xml:space="preserve">CRESTONE PEAK RESOURCES OPERATING LLC             </v>
          </cell>
          <cell r="E16026" t="str">
            <v>10633</v>
          </cell>
          <cell r="F16026" t="str">
            <v>WELD                                123 SENW 5 2N67W 6</v>
          </cell>
          <cell r="G16026" t="str">
            <v>74</v>
          </cell>
          <cell r="H16026" t="str">
            <v xml:space="preserve">0     </v>
          </cell>
          <cell r="I16026" t="str">
            <v>Yes</v>
          </cell>
        </row>
        <row r="16027">
          <cell r="A16027" t="str">
            <v>05-123-37779</v>
          </cell>
          <cell r="B16027" t="str">
            <v>3/16/2022</v>
          </cell>
          <cell r="C16027" t="str">
            <v>Form 17</v>
          </cell>
          <cell r="D16027" t="str">
            <v xml:space="preserve">CRESTONE PEAK RESOURCES OPERATING LLC             </v>
          </cell>
          <cell r="E16027" t="str">
            <v>10633</v>
          </cell>
          <cell r="F16027" t="str">
            <v>WELD                                123 SENW 5 2N67W 6</v>
          </cell>
          <cell r="G16027" t="str">
            <v>8</v>
          </cell>
          <cell r="H16027" t="str">
            <v xml:space="preserve">0     </v>
          </cell>
          <cell r="I16027" t="str">
            <v>No</v>
          </cell>
        </row>
        <row r="16028">
          <cell r="A16028" t="str">
            <v>05-123-37780</v>
          </cell>
          <cell r="B16028" t="str">
            <v>2/19/2021</v>
          </cell>
          <cell r="C16028" t="str">
            <v>Form 17</v>
          </cell>
          <cell r="D16028" t="str">
            <v xml:space="preserve">CRESTONE PEAK RESOURCES OPERATING LLC             </v>
          </cell>
          <cell r="E16028" t="str">
            <v>10633</v>
          </cell>
          <cell r="F16028" t="str">
            <v>WELD                                123 SENW 5 2n67w 6</v>
          </cell>
          <cell r="G16028" t="str">
            <v>54</v>
          </cell>
          <cell r="H16028" t="str">
            <v xml:space="preserve">0     </v>
          </cell>
          <cell r="I16028" t="str">
            <v>Yes</v>
          </cell>
        </row>
        <row r="16029">
          <cell r="A16029" t="str">
            <v>05-123-37780</v>
          </cell>
          <cell r="B16029" t="str">
            <v>11/1/2021</v>
          </cell>
          <cell r="C16029" t="str">
            <v>Form 17</v>
          </cell>
          <cell r="D16029" t="str">
            <v xml:space="preserve">CRESTONE PEAK RESOURCES OPERATING LLC             </v>
          </cell>
          <cell r="E16029" t="str">
            <v>10633</v>
          </cell>
          <cell r="F16029" t="str">
            <v>WELD                                123 SENW 5 2n67w 6</v>
          </cell>
          <cell r="G16029" t="str">
            <v>30</v>
          </cell>
          <cell r="H16029" t="str">
            <v xml:space="preserve">0     </v>
          </cell>
          <cell r="I16029" t="str">
            <v>No</v>
          </cell>
        </row>
        <row r="16030">
          <cell r="A16030" t="str">
            <v>05-123-37781</v>
          </cell>
          <cell r="B16030" t="str">
            <v>2/19/2021</v>
          </cell>
          <cell r="C16030" t="str">
            <v>Light</v>
          </cell>
          <cell r="D16030" t="str">
            <v>CRESTONE PEAK RESOURCES OPERATING LLC</v>
          </cell>
          <cell r="E16030" t="str">
            <v>10633</v>
          </cell>
          <cell r="F16030" t="str">
            <v>WELD                                123 SENW 5 2n67w 6</v>
          </cell>
          <cell r="G16030" t="str">
            <v>0</v>
          </cell>
          <cell r="H16030" t="str">
            <v>0</v>
          </cell>
          <cell r="I16030" t="str">
            <v>No</v>
          </cell>
        </row>
        <row r="16031">
          <cell r="A16031" t="str">
            <v>05-123-37782</v>
          </cell>
          <cell r="B16031" t="str">
            <v>2/19/2021</v>
          </cell>
          <cell r="C16031" t="str">
            <v>Light</v>
          </cell>
          <cell r="D16031" t="str">
            <v>CRESTONE PEAK RESOURCES OPERATING LLC</v>
          </cell>
          <cell r="E16031" t="str">
            <v>10633</v>
          </cell>
          <cell r="F16031" t="str">
            <v>WELD                                123 SENW 5 2N67W 6</v>
          </cell>
          <cell r="G16031" t="str">
            <v>-1</v>
          </cell>
          <cell r="H16031" t="str">
            <v>0</v>
          </cell>
          <cell r="I16031" t="str">
            <v>No</v>
          </cell>
        </row>
        <row r="16032">
          <cell r="A16032" t="str">
            <v>05-123-37783</v>
          </cell>
          <cell r="B16032" t="str">
            <v>2/19/2021</v>
          </cell>
          <cell r="C16032" t="str">
            <v>Light</v>
          </cell>
          <cell r="D16032" t="str">
            <v>CRESTONE PEAK RESOURCES OPERATING LLC</v>
          </cell>
          <cell r="E16032" t="str">
            <v>10633</v>
          </cell>
          <cell r="F16032" t="str">
            <v>WELD                                123 SWNW 5 2n67w 6</v>
          </cell>
          <cell r="G16032" t="str">
            <v>0</v>
          </cell>
          <cell r="H16032" t="str">
            <v>0</v>
          </cell>
          <cell r="I16032" t="str">
            <v>No</v>
          </cell>
        </row>
        <row r="16033">
          <cell r="A16033" t="str">
            <v>05-123-37784</v>
          </cell>
          <cell r="B16033" t="str">
            <v>1/26/2021</v>
          </cell>
          <cell r="C16033" t="str">
            <v>Light</v>
          </cell>
          <cell r="D16033" t="str">
            <v>CRESTONE PEAK RESOURCES OPERATING LLC</v>
          </cell>
          <cell r="E16033" t="str">
            <v>10633</v>
          </cell>
          <cell r="F16033" t="str">
            <v>WELD                                123 NWNW 31 1N65W 6</v>
          </cell>
          <cell r="G16033" t="str">
            <v>-1</v>
          </cell>
          <cell r="H16033" t="str">
            <v>0</v>
          </cell>
          <cell r="I16033" t="str">
            <v>No</v>
          </cell>
        </row>
        <row r="16034">
          <cell r="A16034" t="str">
            <v>05-123-37785</v>
          </cell>
          <cell r="B16034" t="str">
            <v>1/26/2021</v>
          </cell>
          <cell r="C16034" t="str">
            <v>Light</v>
          </cell>
          <cell r="D16034" t="str">
            <v>CRESTONE PEAK RESOURCES OPERATING LLC</v>
          </cell>
          <cell r="E16034" t="str">
            <v>10633</v>
          </cell>
          <cell r="F16034" t="str">
            <v>WELD                                123 NWNW 31 1N65W 6</v>
          </cell>
          <cell r="G16034" t="str">
            <v>-1</v>
          </cell>
          <cell r="H16034" t="str">
            <v>0</v>
          </cell>
          <cell r="I16034" t="str">
            <v>No</v>
          </cell>
        </row>
        <row r="16035">
          <cell r="A16035" t="str">
            <v>05-123-37786</v>
          </cell>
          <cell r="B16035" t="str">
            <v>1/26/2021</v>
          </cell>
          <cell r="C16035" t="str">
            <v>Light</v>
          </cell>
          <cell r="D16035" t="str">
            <v>CRESTONE PEAK RESOURCES OPERATING LLC</v>
          </cell>
          <cell r="E16035" t="str">
            <v>10633</v>
          </cell>
          <cell r="F16035" t="str">
            <v>WELD                                123 NWNW 31 1N65W 6</v>
          </cell>
          <cell r="G16035" t="str">
            <v>21</v>
          </cell>
          <cell r="H16035" t="str">
            <v>0</v>
          </cell>
          <cell r="I16035" t="str">
            <v>No</v>
          </cell>
        </row>
        <row r="16036">
          <cell r="A16036" t="str">
            <v>05-123-37787</v>
          </cell>
          <cell r="B16036" t="str">
            <v>1/26/2021</v>
          </cell>
          <cell r="C16036" t="str">
            <v>Light</v>
          </cell>
          <cell r="D16036" t="str">
            <v>CRESTONE PEAK RESOURCES OPERATING LLC</v>
          </cell>
          <cell r="E16036" t="str">
            <v>10633</v>
          </cell>
          <cell r="F16036" t="str">
            <v>WELD                                123 NWNW 31 1N65W 6</v>
          </cell>
          <cell r="G16036" t="str">
            <v>0</v>
          </cell>
          <cell r="H16036" t="str">
            <v>0</v>
          </cell>
          <cell r="I16036" t="str">
            <v>No</v>
          </cell>
        </row>
        <row r="16037">
          <cell r="A16037" t="str">
            <v>05-123-37788</v>
          </cell>
          <cell r="B16037" t="str">
            <v>3/10/2021</v>
          </cell>
          <cell r="C16037" t="str">
            <v>Light</v>
          </cell>
          <cell r="D16037" t="str">
            <v>CRESTONE PEAK RESOURCES OPERATING LLC</v>
          </cell>
          <cell r="E16037" t="str">
            <v>10633</v>
          </cell>
          <cell r="F16037" t="str">
            <v>WELD                                123 NWNW 31 1N65W 6</v>
          </cell>
          <cell r="G16037" t="str">
            <v>-1</v>
          </cell>
          <cell r="H16037" t="str">
            <v>0</v>
          </cell>
          <cell r="I16037" t="str">
            <v>No</v>
          </cell>
        </row>
        <row r="16038">
          <cell r="A16038" t="str">
            <v>05-123-37789</v>
          </cell>
          <cell r="B16038" t="str">
            <v>3/10/2021</v>
          </cell>
          <cell r="C16038" t="str">
            <v>Light</v>
          </cell>
          <cell r="D16038" t="str">
            <v>CRESTONE PEAK RESOURCES OPERATING LLC</v>
          </cell>
          <cell r="E16038" t="str">
            <v>10633</v>
          </cell>
          <cell r="F16038" t="str">
            <v>WELD                                123 NWNW 31 1N65W 6</v>
          </cell>
          <cell r="G16038" t="str">
            <v>-1</v>
          </cell>
          <cell r="H16038" t="str">
            <v>0</v>
          </cell>
          <cell r="I16038" t="str">
            <v>No</v>
          </cell>
        </row>
        <row r="16039">
          <cell r="A16039" t="str">
            <v>05-123-37790</v>
          </cell>
          <cell r="B16039" t="str">
            <v>1/26/2021</v>
          </cell>
          <cell r="C16039" t="str">
            <v>Light</v>
          </cell>
          <cell r="D16039" t="str">
            <v>CRESTONE PEAK RESOURCES OPERATING LLC</v>
          </cell>
          <cell r="E16039" t="str">
            <v>10633</v>
          </cell>
          <cell r="F16039" t="str">
            <v>WELD                                123 NWNW 31 1N65W 6</v>
          </cell>
          <cell r="G16039" t="str">
            <v>-3</v>
          </cell>
          <cell r="H16039" t="str">
            <v>0</v>
          </cell>
          <cell r="I16039" t="str">
            <v>No</v>
          </cell>
        </row>
        <row r="16040">
          <cell r="A16040" t="str">
            <v>05-123-37791</v>
          </cell>
          <cell r="B16040" t="str">
            <v>4/29/2021</v>
          </cell>
          <cell r="C16040" t="str">
            <v>Full</v>
          </cell>
          <cell r="D16040" t="str">
            <v>KERR MCGEE OIL &amp;amp; GAS ONSHORE LP</v>
          </cell>
          <cell r="E16040" t="str">
            <v>47120</v>
          </cell>
          <cell r="F16040" t="str">
            <v>WELD                                123 SWSE 5 1N65W 6</v>
          </cell>
          <cell r="G16040" t="str">
            <v>1</v>
          </cell>
          <cell r="I16040" t="str">
            <v>No</v>
          </cell>
        </row>
        <row r="16041">
          <cell r="A16041" t="str">
            <v>05-123-37792</v>
          </cell>
          <cell r="B16041" t="str">
            <v>2/22/2021</v>
          </cell>
          <cell r="C16041" t="str">
            <v>Light</v>
          </cell>
          <cell r="D16041" t="str">
            <v>CRESTONE PEAK RESOURCES OPERATING LLC</v>
          </cell>
          <cell r="E16041" t="str">
            <v>10633</v>
          </cell>
          <cell r="F16041" t="str">
            <v>WELD                                123 SWSW 19 3N68W 6</v>
          </cell>
          <cell r="G16041" t="str">
            <v>-2</v>
          </cell>
          <cell r="H16041" t="str">
            <v>0</v>
          </cell>
          <cell r="I16041" t="str">
            <v>No</v>
          </cell>
        </row>
        <row r="16042">
          <cell r="A16042" t="str">
            <v>05-123-37793</v>
          </cell>
          <cell r="B16042" t="str">
            <v>2/22/2021</v>
          </cell>
          <cell r="C16042" t="str">
            <v>Light</v>
          </cell>
          <cell r="D16042" t="str">
            <v>CRESTONE PEAK RESOURCES OPERATING LLC</v>
          </cell>
          <cell r="E16042" t="str">
            <v>10633</v>
          </cell>
          <cell r="F16042" t="str">
            <v>WELD                                123 SWSW 19 3N68W 6</v>
          </cell>
          <cell r="G16042" t="str">
            <v>-5</v>
          </cell>
          <cell r="H16042" t="str">
            <v>0</v>
          </cell>
          <cell r="I16042" t="str">
            <v>No</v>
          </cell>
        </row>
        <row r="16043">
          <cell r="A16043" t="str">
            <v>05-123-37794</v>
          </cell>
          <cell r="B16043" t="str">
            <v>2/22/2021</v>
          </cell>
          <cell r="C16043" t="str">
            <v>Light</v>
          </cell>
          <cell r="D16043" t="str">
            <v>CRESTONE PEAK RESOURCES OPERATING LLC</v>
          </cell>
          <cell r="E16043" t="str">
            <v>10633</v>
          </cell>
          <cell r="F16043" t="str">
            <v>WELD                                123 SWSW 19 3N68W 6</v>
          </cell>
          <cell r="G16043" t="str">
            <v>-2</v>
          </cell>
          <cell r="H16043" t="str">
            <v>0</v>
          </cell>
          <cell r="I16043" t="str">
            <v>No</v>
          </cell>
        </row>
        <row r="16044">
          <cell r="A16044" t="str">
            <v>05-123-37795</v>
          </cell>
          <cell r="B16044" t="str">
            <v>2/22/2021</v>
          </cell>
          <cell r="C16044" t="str">
            <v>Form 17</v>
          </cell>
          <cell r="D16044" t="str">
            <v xml:space="preserve">CRESTONE PEAK RESOURCES OPERATING LLC             </v>
          </cell>
          <cell r="E16044" t="str">
            <v>10633</v>
          </cell>
          <cell r="F16044" t="str">
            <v>WELD                                123 SWSW 19 3N68W 6</v>
          </cell>
          <cell r="G16044" t="str">
            <v>189</v>
          </cell>
          <cell r="H16044" t="str">
            <v xml:space="preserve">0     </v>
          </cell>
          <cell r="I16044" t="str">
            <v>Yes</v>
          </cell>
        </row>
        <row r="16045">
          <cell r="A16045" t="str">
            <v>05-123-37795</v>
          </cell>
          <cell r="B16045" t="str">
            <v>8/11/2021</v>
          </cell>
          <cell r="C16045" t="str">
            <v>Form 17</v>
          </cell>
          <cell r="D16045" t="str">
            <v xml:space="preserve">CRESTONE PEAK RESOURCES OPERATING LLC             </v>
          </cell>
          <cell r="E16045" t="str">
            <v>10633</v>
          </cell>
          <cell r="F16045" t="str">
            <v>WELD                                123 SWSW 19 3N68W 6</v>
          </cell>
          <cell r="G16045" t="str">
            <v>2</v>
          </cell>
          <cell r="H16045" t="str">
            <v xml:space="preserve">0     </v>
          </cell>
          <cell r="I16045" t="str">
            <v>No</v>
          </cell>
        </row>
        <row r="16046">
          <cell r="A16046" t="str">
            <v>05-123-37796</v>
          </cell>
          <cell r="B16046" t="str">
            <v>2/22/2021</v>
          </cell>
          <cell r="C16046" t="str">
            <v>Light</v>
          </cell>
          <cell r="D16046" t="str">
            <v>CRESTONE PEAK RESOURCES OPERATING LLC</v>
          </cell>
          <cell r="E16046" t="str">
            <v>10633</v>
          </cell>
          <cell r="F16046" t="str">
            <v>WELD                                123 SWSW 19 3N68W 6</v>
          </cell>
          <cell r="G16046" t="str">
            <v>0</v>
          </cell>
          <cell r="H16046" t="str">
            <v>0</v>
          </cell>
          <cell r="I16046" t="str">
            <v>No</v>
          </cell>
        </row>
        <row r="16047">
          <cell r="A16047" t="str">
            <v>05-123-37797</v>
          </cell>
          <cell r="B16047" t="str">
            <v>2/22/2021</v>
          </cell>
          <cell r="C16047" t="str">
            <v>Light</v>
          </cell>
          <cell r="D16047" t="str">
            <v>CRESTONE PEAK RESOURCES OPERATING LLC</v>
          </cell>
          <cell r="E16047" t="str">
            <v>10633</v>
          </cell>
          <cell r="F16047" t="str">
            <v>WELD                                123 SWSW 19 3N68W 6</v>
          </cell>
          <cell r="G16047" t="str">
            <v>-1</v>
          </cell>
          <cell r="H16047" t="str">
            <v>0</v>
          </cell>
          <cell r="I16047" t="str">
            <v>No</v>
          </cell>
        </row>
        <row r="16048">
          <cell r="A16048" t="str">
            <v>05-123-37798</v>
          </cell>
          <cell r="B16048" t="str">
            <v>9/5/2021</v>
          </cell>
          <cell r="C16048" t="str">
            <v>Full</v>
          </cell>
          <cell r="D16048" t="str">
            <v>PDC ENERGY INC</v>
          </cell>
          <cell r="E16048" t="str">
            <v>69175</v>
          </cell>
          <cell r="F16048" t="str">
            <v>WELD                                123 NESE 22 5N65W 6</v>
          </cell>
          <cell r="G16048" t="str">
            <v>0</v>
          </cell>
          <cell r="H16048" t="str">
            <v>0</v>
          </cell>
          <cell r="I16048" t="str">
            <v>No</v>
          </cell>
        </row>
        <row r="16049">
          <cell r="A16049" t="str">
            <v>05-123-37798</v>
          </cell>
          <cell r="B16049" t="str">
            <v>11/29/2021</v>
          </cell>
          <cell r="C16049" t="str">
            <v>Form 17</v>
          </cell>
          <cell r="D16049" t="str">
            <v xml:space="preserve">PDC ENERGY INC                                    </v>
          </cell>
          <cell r="E16049" t="str">
            <v>69175</v>
          </cell>
          <cell r="F16049" t="str">
            <v>WELD                                123 NESE 22 5N65W 6</v>
          </cell>
          <cell r="G16049" t="str">
            <v>65</v>
          </cell>
          <cell r="H16049" t="str">
            <v xml:space="preserve">0     </v>
          </cell>
          <cell r="I16049" t="str">
            <v>Yes</v>
          </cell>
        </row>
        <row r="16050">
          <cell r="A16050" t="str">
            <v>05-123-37798</v>
          </cell>
          <cell r="B16050" t="str">
            <v>12/12/2021</v>
          </cell>
          <cell r="C16050" t="str">
            <v>Form 17</v>
          </cell>
          <cell r="D16050" t="str">
            <v xml:space="preserve">PDC ENERGY INC                                    </v>
          </cell>
          <cell r="E16050" t="str">
            <v>69175</v>
          </cell>
          <cell r="F16050" t="str">
            <v>WELD                                123 NESE 22 5N65W 6</v>
          </cell>
          <cell r="G16050" t="str">
            <v>98</v>
          </cell>
          <cell r="H16050" t="str">
            <v xml:space="preserve">0     </v>
          </cell>
          <cell r="I16050" t="str">
            <v>Yes</v>
          </cell>
        </row>
        <row r="16051">
          <cell r="A16051" t="str">
            <v>05-123-37800</v>
          </cell>
          <cell r="B16051" t="str">
            <v>9/5/2021</v>
          </cell>
          <cell r="C16051" t="str">
            <v>Full</v>
          </cell>
          <cell r="D16051" t="str">
            <v>PDC ENERGY INC</v>
          </cell>
          <cell r="E16051" t="str">
            <v>69175</v>
          </cell>
          <cell r="F16051" t="str">
            <v>WELD                                123 NESE 22 5N65W 6</v>
          </cell>
          <cell r="G16051" t="str">
            <v>0</v>
          </cell>
          <cell r="H16051" t="str">
            <v>0</v>
          </cell>
          <cell r="I16051" t="str">
            <v>No</v>
          </cell>
        </row>
        <row r="16052">
          <cell r="A16052" t="str">
            <v>05-123-37807</v>
          </cell>
          <cell r="B16052" t="str">
            <v>7/20/2021</v>
          </cell>
          <cell r="C16052" t="str">
            <v>Full</v>
          </cell>
          <cell r="D16052" t="str">
            <v>PDC ENERGY INC</v>
          </cell>
          <cell r="E16052" t="str">
            <v>69175</v>
          </cell>
          <cell r="F16052" t="str">
            <v>WELD                                123 NESE 16 4N66W 6</v>
          </cell>
          <cell r="G16052" t="str">
            <v>33</v>
          </cell>
          <cell r="H16052" t="str">
            <v>0</v>
          </cell>
          <cell r="I16052" t="str">
            <v>No</v>
          </cell>
        </row>
        <row r="16053">
          <cell r="A16053" t="str">
            <v>05-123-37807</v>
          </cell>
          <cell r="B16053" t="str">
            <v>3/4/2022</v>
          </cell>
          <cell r="C16053" t="str">
            <v>Full</v>
          </cell>
          <cell r="D16053" t="str">
            <v>PDC ENERGY INC</v>
          </cell>
          <cell r="E16053" t="str">
            <v>69175</v>
          </cell>
          <cell r="F16053" t="str">
            <v>WELD                                123 NESE 16 4N66W 6</v>
          </cell>
          <cell r="G16053" t="str">
            <v>18</v>
          </cell>
          <cell r="H16053" t="str">
            <v>0</v>
          </cell>
          <cell r="I16053" t="str">
            <v>No</v>
          </cell>
        </row>
        <row r="16054">
          <cell r="A16054" t="str">
            <v>05-123-37808</v>
          </cell>
          <cell r="B16054" t="str">
            <v>11/11/2021</v>
          </cell>
          <cell r="C16054" t="str">
            <v>Form 17</v>
          </cell>
          <cell r="D16054" t="str">
            <v xml:space="preserve">EWS 2 DJ BASIN LLC                                </v>
          </cell>
          <cell r="E16054" t="str">
            <v>10641</v>
          </cell>
          <cell r="F16054" t="str">
            <v>GREELEY / WELD                                123 SWSE 35 6N65W 6</v>
          </cell>
          <cell r="G16054" t="str">
            <v>65</v>
          </cell>
          <cell r="H16054" t="str">
            <v xml:space="preserve">0     </v>
          </cell>
          <cell r="I16054" t="str">
            <v>Yes</v>
          </cell>
        </row>
        <row r="16055">
          <cell r="A16055" t="str">
            <v>05-123-37809</v>
          </cell>
          <cell r="B16055" t="str">
            <v>6/1/2021</v>
          </cell>
          <cell r="C16055" t="str">
            <v>Form 17</v>
          </cell>
          <cell r="D16055" t="str">
            <v xml:space="preserve">PDC ENERGY INC                                    </v>
          </cell>
          <cell r="E16055" t="str">
            <v>69175</v>
          </cell>
          <cell r="F16055" t="str">
            <v>WELD                                123 SESE 22 5N65W 6</v>
          </cell>
          <cell r="G16055" t="str">
            <v>250</v>
          </cell>
          <cell r="H16055" t="str">
            <v xml:space="preserve">0     </v>
          </cell>
          <cell r="I16055" t="str">
            <v>No</v>
          </cell>
        </row>
        <row r="16056">
          <cell r="A16056" t="str">
            <v>05-123-37809</v>
          </cell>
          <cell r="B16056" t="str">
            <v>6/7/2021</v>
          </cell>
          <cell r="C16056" t="str">
            <v>Form 17</v>
          </cell>
          <cell r="D16056" t="str">
            <v xml:space="preserve">PDC ENERGY INC                                    </v>
          </cell>
          <cell r="E16056" t="str">
            <v>69175</v>
          </cell>
          <cell r="F16056" t="str">
            <v>WELD                                123 SESE 22 5N65W 6</v>
          </cell>
          <cell r="G16056" t="str">
            <v>250</v>
          </cell>
          <cell r="H16056" t="str">
            <v xml:space="preserve">0     </v>
          </cell>
          <cell r="I16056" t="str">
            <v>No</v>
          </cell>
        </row>
        <row r="16057">
          <cell r="A16057" t="str">
            <v>05-123-37809</v>
          </cell>
          <cell r="B16057" t="str">
            <v>12/16/2021</v>
          </cell>
          <cell r="C16057" t="str">
            <v>Form 17</v>
          </cell>
          <cell r="D16057" t="str">
            <v xml:space="preserve">PDC ENERGY INC                                    </v>
          </cell>
          <cell r="E16057" t="str">
            <v>69175</v>
          </cell>
          <cell r="F16057" t="str">
            <v>WELD                                123 SESE 22 5N65W 6</v>
          </cell>
          <cell r="G16057" t="str">
            <v>249</v>
          </cell>
          <cell r="H16057" t="str">
            <v xml:space="preserve">2     </v>
          </cell>
          <cell r="I16057" t="str">
            <v>Yes</v>
          </cell>
        </row>
        <row r="16058">
          <cell r="A16058" t="str">
            <v>05-123-37810</v>
          </cell>
          <cell r="B16058" t="str">
            <v>4/1/2021</v>
          </cell>
          <cell r="C16058" t="str">
            <v>LIGHT</v>
          </cell>
          <cell r="D16058" t="str">
            <v>NOBLE ENERGY INC</v>
          </cell>
          <cell r="E16058" t="str">
            <v>100322</v>
          </cell>
          <cell r="F16058" t="str">
            <v>WELD                                123 SENE 21 6N63W 6</v>
          </cell>
          <cell r="G16058" t="str">
            <v>-2</v>
          </cell>
          <cell r="H16058" t="str">
            <v>-2</v>
          </cell>
          <cell r="I16058" t="str">
            <v>No</v>
          </cell>
        </row>
        <row r="16059">
          <cell r="A16059" t="str">
            <v>05-123-37811</v>
          </cell>
          <cell r="B16059" t="str">
            <v>1/3/2021</v>
          </cell>
          <cell r="C16059" t="str">
            <v>Form 17</v>
          </cell>
          <cell r="D16059" t="str">
            <v xml:space="preserve">PDC ENERGY INC                                    </v>
          </cell>
          <cell r="E16059" t="str">
            <v>69175</v>
          </cell>
          <cell r="F16059" t="str">
            <v>WELD                                123 SESE 22 5N65W 6</v>
          </cell>
          <cell r="G16059" t="str">
            <v>56</v>
          </cell>
          <cell r="H16059" t="str">
            <v xml:space="preserve">0     </v>
          </cell>
          <cell r="I16059" t="str">
            <v>No</v>
          </cell>
        </row>
        <row r="16060">
          <cell r="A16060" t="str">
            <v>05-123-37811</v>
          </cell>
          <cell r="B16060" t="str">
            <v>2/21/2021</v>
          </cell>
          <cell r="C16060" t="str">
            <v>Form 17</v>
          </cell>
          <cell r="D16060" t="str">
            <v xml:space="preserve">PDC ENERGY INC                                    </v>
          </cell>
          <cell r="E16060" t="str">
            <v>69175</v>
          </cell>
          <cell r="F16060" t="str">
            <v>WELD                                123 SESE 22 5N65W 6</v>
          </cell>
          <cell r="G16060" t="str">
            <v>63</v>
          </cell>
          <cell r="H16060" t="str">
            <v xml:space="preserve">0     </v>
          </cell>
          <cell r="I16060" t="str">
            <v>No</v>
          </cell>
        </row>
        <row r="16061">
          <cell r="A16061" t="str">
            <v>05-123-37811</v>
          </cell>
          <cell r="B16061" t="str">
            <v>6/7/2021</v>
          </cell>
          <cell r="C16061" t="str">
            <v>Form 17</v>
          </cell>
          <cell r="D16061" t="str">
            <v xml:space="preserve">PDC ENERGY INC                                    </v>
          </cell>
          <cell r="E16061" t="str">
            <v>69175</v>
          </cell>
          <cell r="F16061" t="str">
            <v>WELD                                123 SESE 22 5N65W 6</v>
          </cell>
          <cell r="G16061" t="str">
            <v>0</v>
          </cell>
          <cell r="H16061" t="str">
            <v xml:space="preserve">0     </v>
          </cell>
          <cell r="I16061" t="str">
            <v>No</v>
          </cell>
        </row>
        <row r="16062">
          <cell r="A16062" t="str">
            <v>05-123-37811</v>
          </cell>
          <cell r="B16062" t="str">
            <v>12/16/2021</v>
          </cell>
          <cell r="C16062" t="str">
            <v>Form 17</v>
          </cell>
          <cell r="D16062" t="str">
            <v xml:space="preserve">PDC ENERGY INC                                    </v>
          </cell>
          <cell r="E16062" t="str">
            <v>69175</v>
          </cell>
          <cell r="F16062" t="str">
            <v>WELD                                123 SESE 22 5N65W 6</v>
          </cell>
          <cell r="G16062" t="str">
            <v>27</v>
          </cell>
          <cell r="H16062" t="str">
            <v xml:space="preserve">0     </v>
          </cell>
          <cell r="I16062" t="str">
            <v>Yes</v>
          </cell>
        </row>
        <row r="16063">
          <cell r="A16063" t="str">
            <v>05-123-37812</v>
          </cell>
          <cell r="B16063" t="str">
            <v>10/11/2021</v>
          </cell>
          <cell r="C16063" t="str">
            <v>Form 17</v>
          </cell>
          <cell r="D16063" t="str">
            <v xml:space="preserve">VERDAD RESOURCES LLC                              </v>
          </cell>
          <cell r="E16063" t="str">
            <v>10651</v>
          </cell>
          <cell r="F16063" t="str">
            <v>WELD                                123 SWSW 26 8N60W 6</v>
          </cell>
          <cell r="G16063" t="str">
            <v>0</v>
          </cell>
          <cell r="H16063" t="str">
            <v xml:space="preserve">0     </v>
          </cell>
          <cell r="I16063" t="str">
            <v>No</v>
          </cell>
        </row>
        <row r="16064">
          <cell r="A16064" t="str">
            <v>05-123-37813</v>
          </cell>
          <cell r="B16064" t="str">
            <v>10/11/2021</v>
          </cell>
          <cell r="C16064" t="str">
            <v>Form 17</v>
          </cell>
          <cell r="D16064" t="str">
            <v xml:space="preserve">VERDAD RESOURCES LLC                              </v>
          </cell>
          <cell r="E16064" t="str">
            <v>10651</v>
          </cell>
          <cell r="F16064" t="str">
            <v>WELD                                123 SESW 26 8N60W 6</v>
          </cell>
          <cell r="G16064" t="str">
            <v>0</v>
          </cell>
          <cell r="H16064" t="str">
            <v xml:space="preserve">0     </v>
          </cell>
          <cell r="I16064" t="str">
            <v>No</v>
          </cell>
        </row>
        <row r="16065">
          <cell r="A16065" t="str">
            <v>05-123-37814</v>
          </cell>
          <cell r="B16065" t="str">
            <v>10/28/2021</v>
          </cell>
          <cell r="C16065" t="str">
            <v>Light</v>
          </cell>
          <cell r="D16065" t="str">
            <v>GREAT WESTERN OPERATING COMPANY LLC</v>
          </cell>
          <cell r="E16065" t="str">
            <v>10110</v>
          </cell>
          <cell r="F16065" t="str">
            <v>SEVERANCE / WELD                                123 NWNW 11 6N67W 6</v>
          </cell>
          <cell r="G16065" t="str">
            <v>13</v>
          </cell>
          <cell r="H16065" t="str">
            <v>0</v>
          </cell>
          <cell r="I16065" t="str">
            <v>No</v>
          </cell>
        </row>
        <row r="16066">
          <cell r="A16066" t="str">
            <v>05-123-37815</v>
          </cell>
          <cell r="B16066" t="str">
            <v>2/19/2021</v>
          </cell>
          <cell r="C16066" t="str">
            <v>Light</v>
          </cell>
          <cell r="D16066" t="str">
            <v>CRESTONE PEAK RESOURCES OPERATING LLC</v>
          </cell>
          <cell r="E16066" t="str">
            <v>10633</v>
          </cell>
          <cell r="F16066" t="str">
            <v>WELD                                123 SWNW 5 2N67W 6</v>
          </cell>
          <cell r="G16066" t="str">
            <v>-3</v>
          </cell>
          <cell r="H16066" t="str">
            <v>0</v>
          </cell>
          <cell r="I16066" t="str">
            <v>No</v>
          </cell>
        </row>
        <row r="16067">
          <cell r="A16067" t="str">
            <v>05-123-37816</v>
          </cell>
          <cell r="B16067" t="str">
            <v>2/19/2021</v>
          </cell>
          <cell r="C16067" t="str">
            <v>Light</v>
          </cell>
          <cell r="D16067" t="str">
            <v>CRESTONE PEAK RESOURCES OPERATING LLC</v>
          </cell>
          <cell r="E16067" t="str">
            <v>10633</v>
          </cell>
          <cell r="F16067" t="str">
            <v>WELD                                123 SWNW 5 2N67W 6</v>
          </cell>
          <cell r="G16067" t="str">
            <v>0</v>
          </cell>
          <cell r="H16067" t="str">
            <v>0</v>
          </cell>
          <cell r="I16067" t="str">
            <v>No</v>
          </cell>
        </row>
        <row r="16068">
          <cell r="A16068" t="str">
            <v>05-123-37817</v>
          </cell>
          <cell r="B16068" t="str">
            <v>2/19/2021</v>
          </cell>
          <cell r="C16068" t="str">
            <v>Light</v>
          </cell>
          <cell r="D16068" t="str">
            <v>CRESTONE PEAK RESOURCES OPERATING LLC</v>
          </cell>
          <cell r="E16068" t="str">
            <v>10633</v>
          </cell>
          <cell r="F16068" t="str">
            <v>WELD                                123 SWNW 5 2N67W 6</v>
          </cell>
          <cell r="G16068" t="str">
            <v>0</v>
          </cell>
          <cell r="H16068" t="str">
            <v>0</v>
          </cell>
          <cell r="I16068" t="str">
            <v>No</v>
          </cell>
        </row>
        <row r="16069">
          <cell r="A16069" t="str">
            <v>05-123-37818</v>
          </cell>
          <cell r="B16069" t="str">
            <v>2/19/2021</v>
          </cell>
          <cell r="C16069" t="str">
            <v>Light</v>
          </cell>
          <cell r="D16069" t="str">
            <v>CRESTONE PEAK RESOURCES OPERATING LLC</v>
          </cell>
          <cell r="E16069" t="str">
            <v>10633</v>
          </cell>
          <cell r="F16069" t="str">
            <v>WELD                                123 SWNW 5 2N67W 6</v>
          </cell>
          <cell r="G16069" t="str">
            <v>-2</v>
          </cell>
          <cell r="H16069" t="str">
            <v>0</v>
          </cell>
          <cell r="I16069" t="str">
            <v>No</v>
          </cell>
        </row>
        <row r="16070">
          <cell r="A16070" t="str">
            <v>05-123-37819</v>
          </cell>
          <cell r="B16070" t="str">
            <v>2/19/2021</v>
          </cell>
          <cell r="C16070" t="str">
            <v>Light</v>
          </cell>
          <cell r="D16070" t="str">
            <v>CRESTONE PEAK RESOURCES OPERATING LLC</v>
          </cell>
          <cell r="E16070" t="str">
            <v>10633</v>
          </cell>
          <cell r="F16070" t="str">
            <v>WELD                                123 SWNW 5 2N67W 6</v>
          </cell>
          <cell r="G16070" t="str">
            <v>-2</v>
          </cell>
          <cell r="H16070" t="str">
            <v>0</v>
          </cell>
          <cell r="I16070" t="str">
            <v>No</v>
          </cell>
        </row>
        <row r="16071">
          <cell r="A16071" t="str">
            <v>05-123-37820</v>
          </cell>
          <cell r="B16071" t="str">
            <v>2/19/2021</v>
          </cell>
          <cell r="C16071" t="str">
            <v>Light</v>
          </cell>
          <cell r="D16071" t="str">
            <v>CRESTONE PEAK RESOURCES OPERATING LLC</v>
          </cell>
          <cell r="E16071" t="str">
            <v>10633</v>
          </cell>
          <cell r="F16071" t="str">
            <v>WELD                                123 SWNW 5 2N67W 6</v>
          </cell>
          <cell r="G16071" t="str">
            <v>-2</v>
          </cell>
          <cell r="H16071" t="str">
            <v>0</v>
          </cell>
          <cell r="I16071" t="str">
            <v>No</v>
          </cell>
        </row>
        <row r="16072">
          <cell r="A16072" t="str">
            <v>05-123-37821</v>
          </cell>
          <cell r="B16072" t="str">
            <v>10/26/2021</v>
          </cell>
          <cell r="C16072" t="str">
            <v>Light</v>
          </cell>
          <cell r="D16072" t="str">
            <v>GREAT WESTERN OPERATING COMPANY LLC</v>
          </cell>
          <cell r="E16072" t="str">
            <v>10110</v>
          </cell>
          <cell r="F16072" t="str">
            <v>WELD                                123 SWNW 11 3N68W 6</v>
          </cell>
          <cell r="G16072" t="str">
            <v>13</v>
          </cell>
          <cell r="H16072" t="str">
            <v>0</v>
          </cell>
          <cell r="I16072" t="str">
            <v>No</v>
          </cell>
        </row>
        <row r="16073">
          <cell r="A16073" t="str">
            <v>05-123-37824</v>
          </cell>
          <cell r="B16073" t="str">
            <v>8/24/2021</v>
          </cell>
          <cell r="C16073" t="str">
            <v>Light</v>
          </cell>
          <cell r="D16073" t="str">
            <v>HIGHPOINT OPERATING CORPORATION</v>
          </cell>
          <cell r="E16073" t="str">
            <v>10071</v>
          </cell>
          <cell r="F16073" t="str">
            <v>WELD                                123 NWNW 24 6N62W 6</v>
          </cell>
          <cell r="G16073" t="str">
            <v>0</v>
          </cell>
          <cell r="H16073" t="str">
            <v>0</v>
          </cell>
          <cell r="I16073" t="str">
            <v>No</v>
          </cell>
        </row>
        <row r="16074">
          <cell r="A16074" t="str">
            <v>05-123-37824</v>
          </cell>
          <cell r="B16074" t="str">
            <v>1/26/2022</v>
          </cell>
          <cell r="C16074" t="str">
            <v>Light</v>
          </cell>
          <cell r="D16074" t="str">
            <v>HIGHPOINT OPERATING CORPORATION</v>
          </cell>
          <cell r="E16074" t="str">
            <v>10071</v>
          </cell>
          <cell r="F16074" t="str">
            <v>WELD                                123 NWNW 24 6N62W 6</v>
          </cell>
          <cell r="G16074" t="str">
            <v>0</v>
          </cell>
          <cell r="H16074" t="str">
            <v>0</v>
          </cell>
          <cell r="I16074" t="str">
            <v>No</v>
          </cell>
        </row>
        <row r="16075">
          <cell r="A16075" t="str">
            <v>05-123-37825</v>
          </cell>
          <cell r="B16075" t="str">
            <v>8/24/2021</v>
          </cell>
          <cell r="C16075" t="str">
            <v>Light</v>
          </cell>
          <cell r="D16075" t="str">
            <v>HIGHPOINT OPERATING CORPORATION</v>
          </cell>
          <cell r="E16075" t="str">
            <v>10071</v>
          </cell>
          <cell r="F16075" t="str">
            <v>WELD                                123 NWNW 24 6N62W 6</v>
          </cell>
          <cell r="G16075" t="str">
            <v>7</v>
          </cell>
          <cell r="H16075" t="str">
            <v>0</v>
          </cell>
          <cell r="I16075" t="str">
            <v>No</v>
          </cell>
        </row>
        <row r="16076">
          <cell r="A16076" t="str">
            <v>05-123-37825</v>
          </cell>
          <cell r="B16076" t="str">
            <v>1/26/2022</v>
          </cell>
          <cell r="C16076" t="str">
            <v>Light</v>
          </cell>
          <cell r="D16076" t="str">
            <v>HIGHPOINT OPERATING CORPORATION</v>
          </cell>
          <cell r="E16076" t="str">
            <v>10071</v>
          </cell>
          <cell r="F16076" t="str">
            <v>WELD                                123 NWNW 24 6N62W 6</v>
          </cell>
          <cell r="G16076" t="str">
            <v>0</v>
          </cell>
          <cell r="H16076" t="str">
            <v>0</v>
          </cell>
          <cell r="I16076" t="str">
            <v>No</v>
          </cell>
        </row>
        <row r="16077">
          <cell r="A16077" t="str">
            <v>05-123-37826</v>
          </cell>
          <cell r="B16077" t="str">
            <v>8/24/2021</v>
          </cell>
          <cell r="C16077" t="str">
            <v>Light</v>
          </cell>
          <cell r="D16077" t="str">
            <v>HIGHPOINT OPERATING CORPORATION</v>
          </cell>
          <cell r="E16077" t="str">
            <v>10071</v>
          </cell>
          <cell r="F16077" t="str">
            <v>WELD                                123 NENW 23 6N62W 6</v>
          </cell>
          <cell r="G16077" t="str">
            <v>0</v>
          </cell>
          <cell r="H16077" t="str">
            <v>0</v>
          </cell>
          <cell r="I16077" t="str">
            <v>No</v>
          </cell>
        </row>
        <row r="16078">
          <cell r="A16078" t="str">
            <v>05-123-37826</v>
          </cell>
          <cell r="B16078" t="str">
            <v>1/26/2022</v>
          </cell>
          <cell r="C16078" t="str">
            <v>Light</v>
          </cell>
          <cell r="D16078" t="str">
            <v>HIGHPOINT OPERATING CORPORATION</v>
          </cell>
          <cell r="E16078" t="str">
            <v>10071</v>
          </cell>
          <cell r="F16078" t="str">
            <v>WELD                                123 NENW 23 6N62W 6</v>
          </cell>
          <cell r="G16078" t="str">
            <v>0</v>
          </cell>
          <cell r="H16078" t="str">
            <v>0</v>
          </cell>
          <cell r="I16078" t="str">
            <v>No</v>
          </cell>
        </row>
        <row r="16079">
          <cell r="A16079" t="str">
            <v>05-123-37827</v>
          </cell>
          <cell r="B16079" t="str">
            <v>5/27/2021</v>
          </cell>
          <cell r="C16079" t="str">
            <v>Full</v>
          </cell>
          <cell r="D16079" t="str">
            <v>KERR MCGEE OIL &amp;amp; GAS ONSHORE LP</v>
          </cell>
          <cell r="E16079" t="str">
            <v>47120</v>
          </cell>
          <cell r="F16079" t="str">
            <v>WELD                                123 LOT2 5 1N65W 6</v>
          </cell>
          <cell r="G16079" t="str">
            <v>5</v>
          </cell>
          <cell r="I16079" t="str">
            <v>No</v>
          </cell>
        </row>
        <row r="16080">
          <cell r="A16080" t="str">
            <v>05-123-37828</v>
          </cell>
          <cell r="B16080" t="str">
            <v>5/27/2021</v>
          </cell>
          <cell r="C16080" t="str">
            <v>Full</v>
          </cell>
          <cell r="D16080" t="str">
            <v>KERR MCGEE OIL &amp;amp; GAS ONSHORE LP</v>
          </cell>
          <cell r="E16080" t="str">
            <v>47120</v>
          </cell>
          <cell r="F16080" t="str">
            <v>WELD                                123 LOT2 5 1N65W 6</v>
          </cell>
          <cell r="G16080" t="str">
            <v>1</v>
          </cell>
          <cell r="I16080" t="str">
            <v>No</v>
          </cell>
        </row>
        <row r="16081">
          <cell r="A16081" t="str">
            <v>05-123-37829</v>
          </cell>
          <cell r="B16081" t="str">
            <v>5/26/2021</v>
          </cell>
          <cell r="C16081" t="str">
            <v>Full</v>
          </cell>
          <cell r="D16081" t="str">
            <v>KERR MCGEE OIL &amp;amp; GAS ONSHORE LP</v>
          </cell>
          <cell r="E16081" t="str">
            <v>47120</v>
          </cell>
          <cell r="F16081" t="str">
            <v>WELD                                123 NWNW 5 1N65W 6</v>
          </cell>
          <cell r="G16081" t="str">
            <v>1</v>
          </cell>
          <cell r="I16081" t="str">
            <v>No</v>
          </cell>
        </row>
        <row r="16082">
          <cell r="A16082" t="str">
            <v>05-123-37830</v>
          </cell>
          <cell r="B16082" t="str">
            <v>5/26/2021</v>
          </cell>
          <cell r="C16082" t="str">
            <v>Full</v>
          </cell>
          <cell r="D16082" t="str">
            <v>KERR MCGEE OIL &amp;amp; GAS ONSHORE LP</v>
          </cell>
          <cell r="E16082" t="str">
            <v>47120</v>
          </cell>
          <cell r="F16082" t="str">
            <v>WELD                                123 NWNW 5 1N65W 6</v>
          </cell>
          <cell r="G16082" t="str">
            <v>1</v>
          </cell>
          <cell r="I16082" t="str">
            <v>No</v>
          </cell>
        </row>
        <row r="16083">
          <cell r="A16083" t="str">
            <v>05-123-37831</v>
          </cell>
          <cell r="B16083" t="str">
            <v>5/26/2021</v>
          </cell>
          <cell r="C16083" t="str">
            <v>Full</v>
          </cell>
          <cell r="D16083" t="str">
            <v>KERR MCGEE OIL &amp;amp; GAS ONSHORE LP</v>
          </cell>
          <cell r="E16083" t="str">
            <v>47120</v>
          </cell>
          <cell r="F16083" t="str">
            <v>WELD                                123 LOT2 5 1N65W 6</v>
          </cell>
          <cell r="G16083" t="str">
            <v>1</v>
          </cell>
          <cell r="I16083" t="str">
            <v>No</v>
          </cell>
        </row>
        <row r="16084">
          <cell r="A16084" t="str">
            <v>05-123-37832</v>
          </cell>
          <cell r="B16084" t="str">
            <v>5/26/2021</v>
          </cell>
          <cell r="C16084" t="str">
            <v>Full</v>
          </cell>
          <cell r="D16084" t="str">
            <v>KERR MCGEE OIL &amp;amp; GAS ONSHORE LP</v>
          </cell>
          <cell r="E16084" t="str">
            <v>47120</v>
          </cell>
          <cell r="F16084" t="str">
            <v>WELD                                123 NWNW 5 1N65W 6</v>
          </cell>
          <cell r="G16084" t="str">
            <v>1</v>
          </cell>
          <cell r="I16084" t="str">
            <v>No</v>
          </cell>
        </row>
        <row r="16085">
          <cell r="A16085" t="str">
            <v>05-123-37833</v>
          </cell>
          <cell r="B16085" t="str">
            <v>7/2/2021</v>
          </cell>
          <cell r="C16085" t="str">
            <v>Light</v>
          </cell>
          <cell r="D16085" t="str">
            <v>BONANZA CREEK ENERGY OPERATING COMPANY LLC</v>
          </cell>
          <cell r="E16085" t="str">
            <v>8960</v>
          </cell>
          <cell r="F16085" t="str">
            <v>WELD                                123 NWNE 4 4N62W 6</v>
          </cell>
          <cell r="G16085" t="str">
            <v>0</v>
          </cell>
          <cell r="H16085" t="str">
            <v>0</v>
          </cell>
          <cell r="I16085" t="str">
            <v>No</v>
          </cell>
        </row>
        <row r="16086">
          <cell r="A16086" t="str">
            <v>05-123-37834</v>
          </cell>
          <cell r="B16086" t="str">
            <v>8/24/2021</v>
          </cell>
          <cell r="C16086" t="str">
            <v>Light</v>
          </cell>
          <cell r="D16086" t="str">
            <v>HIGHPOINT OPERATING CORPORATION</v>
          </cell>
          <cell r="E16086" t="str">
            <v>10071</v>
          </cell>
          <cell r="F16086" t="str">
            <v>WELD                                123 NENE 30 6N61W 6</v>
          </cell>
          <cell r="G16086" t="str">
            <v>0</v>
          </cell>
          <cell r="H16086" t="str">
            <v>0</v>
          </cell>
          <cell r="I16086" t="str">
            <v>No</v>
          </cell>
        </row>
        <row r="16087">
          <cell r="A16087" t="str">
            <v>05-123-37835</v>
          </cell>
          <cell r="B16087" t="str">
            <v>8/24/2021</v>
          </cell>
          <cell r="C16087" t="str">
            <v>Light</v>
          </cell>
          <cell r="D16087" t="str">
            <v>HIGHPOINT OPERATING CORPORATION</v>
          </cell>
          <cell r="E16087" t="str">
            <v>10071</v>
          </cell>
          <cell r="F16087" t="str">
            <v>WELD                                123 NENE 30 6N61W 6</v>
          </cell>
          <cell r="G16087" t="str">
            <v>0</v>
          </cell>
          <cell r="H16087" t="str">
            <v>0</v>
          </cell>
          <cell r="I16087" t="str">
            <v>No</v>
          </cell>
        </row>
        <row r="16088">
          <cell r="A16088" t="str">
            <v>05-123-37836</v>
          </cell>
          <cell r="B16088" t="str">
            <v>8/24/2021</v>
          </cell>
          <cell r="C16088" t="str">
            <v>Light</v>
          </cell>
          <cell r="D16088" t="str">
            <v>HIGHPOINT OPERATING CORPORATION</v>
          </cell>
          <cell r="E16088" t="str">
            <v>10071</v>
          </cell>
          <cell r="F16088" t="str">
            <v>WELD                                123 NENE 30 6N61W 6</v>
          </cell>
          <cell r="G16088" t="str">
            <v>0</v>
          </cell>
          <cell r="H16088" t="str">
            <v>0</v>
          </cell>
          <cell r="I16088" t="str">
            <v>No</v>
          </cell>
        </row>
        <row r="16089">
          <cell r="A16089" t="str">
            <v>05-123-37837</v>
          </cell>
          <cell r="B16089" t="str">
            <v>8/24/2021</v>
          </cell>
          <cell r="C16089" t="str">
            <v>Light</v>
          </cell>
          <cell r="D16089" t="str">
            <v>HIGHPOINT OPERATING CORPORATION</v>
          </cell>
          <cell r="E16089" t="str">
            <v>10071</v>
          </cell>
          <cell r="F16089" t="str">
            <v>WELD                                123 NENE 30 6N61W 6</v>
          </cell>
          <cell r="G16089" t="str">
            <v>0</v>
          </cell>
          <cell r="H16089" t="str">
            <v>0</v>
          </cell>
          <cell r="I16089" t="str">
            <v>No</v>
          </cell>
        </row>
        <row r="16090">
          <cell r="A16090" t="str">
            <v>05-123-37838</v>
          </cell>
          <cell r="B16090" t="str">
            <v>10/20/2021</v>
          </cell>
          <cell r="C16090" t="str">
            <v>Light</v>
          </cell>
          <cell r="D16090" t="str">
            <v>WHITING OIL &amp;amp; GAS CORPORATION</v>
          </cell>
          <cell r="E16090" t="str">
            <v>96155</v>
          </cell>
          <cell r="F16090" t="str">
            <v>WELD                                123 NENW 21 10N58W 6</v>
          </cell>
          <cell r="G16090" t="str">
            <v>10</v>
          </cell>
          <cell r="H16090" t="str">
            <v>0</v>
          </cell>
          <cell r="I16090" t="str">
            <v>No</v>
          </cell>
        </row>
        <row r="16091">
          <cell r="A16091" t="str">
            <v>05-123-37839</v>
          </cell>
          <cell r="B16091" t="str">
            <v>10/20/2021</v>
          </cell>
          <cell r="C16091" t="str">
            <v>Light</v>
          </cell>
          <cell r="D16091" t="str">
            <v>WHITING OIL &amp;amp; GAS CORPORATION</v>
          </cell>
          <cell r="E16091" t="str">
            <v>96155</v>
          </cell>
          <cell r="F16091" t="str">
            <v>WELD                                123 NENW 21 10N58W 6</v>
          </cell>
          <cell r="G16091" t="str">
            <v>0</v>
          </cell>
          <cell r="H16091" t="str">
            <v>0</v>
          </cell>
          <cell r="I16091" t="str">
            <v>No</v>
          </cell>
        </row>
        <row r="16092">
          <cell r="A16092" t="str">
            <v>05-123-37840</v>
          </cell>
          <cell r="B16092" t="str">
            <v>10/20/2021</v>
          </cell>
          <cell r="C16092" t="str">
            <v>Light</v>
          </cell>
          <cell r="D16092" t="str">
            <v>WHITING OIL &amp;amp; GAS CORPORATION</v>
          </cell>
          <cell r="E16092" t="str">
            <v>96155</v>
          </cell>
          <cell r="F16092" t="str">
            <v>WELD                                123 NENW 21 10N58W 6</v>
          </cell>
          <cell r="G16092" t="str">
            <v>0.4</v>
          </cell>
          <cell r="H16092" t="str">
            <v>0</v>
          </cell>
          <cell r="I16092" t="str">
            <v>No</v>
          </cell>
        </row>
        <row r="16093">
          <cell r="A16093" t="str">
            <v>05-123-37841</v>
          </cell>
          <cell r="B16093" t="str">
            <v>10/20/2021</v>
          </cell>
          <cell r="C16093" t="str">
            <v>Light</v>
          </cell>
          <cell r="D16093" t="str">
            <v>WHITING OIL &amp;amp; GAS CORPORATION</v>
          </cell>
          <cell r="E16093" t="str">
            <v>96155</v>
          </cell>
          <cell r="F16093" t="str">
            <v>WELD                                123 NENW 21 10N58W 6</v>
          </cell>
          <cell r="G16093" t="str">
            <v>0</v>
          </cell>
          <cell r="H16093" t="str">
            <v>0</v>
          </cell>
          <cell r="I16093" t="str">
            <v>No</v>
          </cell>
        </row>
        <row r="16094">
          <cell r="A16094" t="str">
            <v>05-123-37842</v>
          </cell>
          <cell r="B16094" t="str">
            <v>8/12/2021</v>
          </cell>
          <cell r="C16094" t="str">
            <v>Light</v>
          </cell>
          <cell r="D16094" t="str">
            <v>CRESTONE PEAK RESOURCES OPERATING LLC</v>
          </cell>
          <cell r="E16094" t="str">
            <v>10633</v>
          </cell>
          <cell r="F16094" t="str">
            <v>FIRESTONE / WELD                                123 SENE 18 2N67W 6</v>
          </cell>
          <cell r="G16094" t="str">
            <v>0</v>
          </cell>
          <cell r="H16094" t="str">
            <v>0</v>
          </cell>
          <cell r="I16094" t="str">
            <v>No</v>
          </cell>
        </row>
        <row r="16095">
          <cell r="A16095" t="str">
            <v>05-123-37843</v>
          </cell>
          <cell r="B16095" t="str">
            <v>1/26/2021</v>
          </cell>
          <cell r="C16095" t="str">
            <v>Light</v>
          </cell>
          <cell r="D16095" t="str">
            <v>BAYSWATER EXPLORATION &amp;amp; PRODUCTION LLC</v>
          </cell>
          <cell r="E16095" t="str">
            <v>10261</v>
          </cell>
          <cell r="F16095" t="str">
            <v>WELD                                123 NENE 17 9N59W 6</v>
          </cell>
          <cell r="G16095" t="str">
            <v>0</v>
          </cell>
          <cell r="H16095" t="str">
            <v>0</v>
          </cell>
          <cell r="I16095" t="str">
            <v>No</v>
          </cell>
        </row>
        <row r="16096">
          <cell r="A16096" t="str">
            <v>05-123-37844</v>
          </cell>
          <cell r="B16096" t="str">
            <v>10/20/2021</v>
          </cell>
          <cell r="C16096" t="str">
            <v>Light</v>
          </cell>
          <cell r="D16096" t="str">
            <v>WHITING OIL &amp;amp; GAS CORPORATION</v>
          </cell>
          <cell r="E16096" t="str">
            <v>96155</v>
          </cell>
          <cell r="F16096" t="str">
            <v>WELD                                123 NENE 21 10N58W 6</v>
          </cell>
          <cell r="G16096" t="str">
            <v>5</v>
          </cell>
          <cell r="H16096" t="str">
            <v>0</v>
          </cell>
          <cell r="I16096" t="str">
            <v>No</v>
          </cell>
        </row>
        <row r="16097">
          <cell r="A16097" t="str">
            <v>05-123-37845</v>
          </cell>
          <cell r="B16097" t="str">
            <v>10/20/2021</v>
          </cell>
          <cell r="C16097" t="str">
            <v>Light</v>
          </cell>
          <cell r="D16097" t="str">
            <v>WHITING OIL &amp;amp; GAS CORPORATION</v>
          </cell>
          <cell r="E16097" t="str">
            <v>96155</v>
          </cell>
          <cell r="F16097" t="str">
            <v>WELD                                123 NENE 21 10N58W 6</v>
          </cell>
          <cell r="G16097" t="str">
            <v>0.5</v>
          </cell>
          <cell r="H16097" t="str">
            <v>0</v>
          </cell>
          <cell r="I16097" t="str">
            <v>No</v>
          </cell>
        </row>
        <row r="16098">
          <cell r="A16098" t="str">
            <v>05-123-37846</v>
          </cell>
          <cell r="B16098" t="str">
            <v>8/12/2021</v>
          </cell>
          <cell r="C16098" t="str">
            <v>Light</v>
          </cell>
          <cell r="D16098" t="str">
            <v>CRESTONE PEAK RESOURCES OPERATING LLC</v>
          </cell>
          <cell r="E16098" t="str">
            <v>10633</v>
          </cell>
          <cell r="F16098" t="str">
            <v>FIRESTONE / WELD                                123 SENE 18 2N67W 6</v>
          </cell>
          <cell r="G16098" t="str">
            <v>0</v>
          </cell>
          <cell r="H16098" t="str">
            <v>0</v>
          </cell>
          <cell r="I16098" t="str">
            <v>No</v>
          </cell>
        </row>
        <row r="16099">
          <cell r="A16099" t="str">
            <v>05-123-37847</v>
          </cell>
          <cell r="B16099" t="str">
            <v>10/20/2021</v>
          </cell>
          <cell r="C16099" t="str">
            <v>Light</v>
          </cell>
          <cell r="D16099" t="str">
            <v>WHITING OIL &amp;amp; GAS CORPORATION</v>
          </cell>
          <cell r="E16099" t="str">
            <v>96155</v>
          </cell>
          <cell r="F16099" t="str">
            <v>WELD                                123 NENE 21 10N58W 6</v>
          </cell>
          <cell r="G16099" t="str">
            <v>0</v>
          </cell>
          <cell r="H16099" t="str">
            <v>0</v>
          </cell>
          <cell r="I16099" t="str">
            <v>No</v>
          </cell>
        </row>
        <row r="16100">
          <cell r="A16100" t="str">
            <v>05-123-37848</v>
          </cell>
          <cell r="B16100" t="str">
            <v>10/20/2021</v>
          </cell>
          <cell r="C16100" t="str">
            <v>Light</v>
          </cell>
          <cell r="D16100" t="str">
            <v>WHITING OIL &amp;amp; GAS CORPORATION</v>
          </cell>
          <cell r="E16100" t="str">
            <v>96155</v>
          </cell>
          <cell r="F16100" t="str">
            <v>WELD                                123 NENE 21 10N58W 6</v>
          </cell>
          <cell r="G16100" t="str">
            <v>0</v>
          </cell>
          <cell r="H16100" t="str">
            <v>0</v>
          </cell>
          <cell r="I16100" t="str">
            <v>No</v>
          </cell>
        </row>
        <row r="16101">
          <cell r="A16101" t="str">
            <v>05-123-37850</v>
          </cell>
          <cell r="B16101" t="str">
            <v>8/12/2021</v>
          </cell>
          <cell r="C16101" t="str">
            <v>Light</v>
          </cell>
          <cell r="D16101" t="str">
            <v>CRESTONE PEAK RESOURCES OPERATING LLC</v>
          </cell>
          <cell r="E16101" t="str">
            <v>10633</v>
          </cell>
          <cell r="F16101" t="str">
            <v>FIRESTONE / WELD                                123 SENE 18 2N67W 6</v>
          </cell>
          <cell r="G16101" t="str">
            <v>1</v>
          </cell>
          <cell r="H16101" t="str">
            <v>0</v>
          </cell>
          <cell r="I16101" t="str">
            <v>No</v>
          </cell>
        </row>
        <row r="16102">
          <cell r="A16102" t="str">
            <v>05-123-37851</v>
          </cell>
          <cell r="B16102" t="str">
            <v>8/12/2021</v>
          </cell>
          <cell r="C16102" t="str">
            <v>Light</v>
          </cell>
          <cell r="D16102" t="str">
            <v>CRESTONE PEAK RESOURCES OPERATING LLC</v>
          </cell>
          <cell r="E16102" t="str">
            <v>10633</v>
          </cell>
          <cell r="F16102" t="str">
            <v>FIRESTONE / WELD                                123 SENE 18 2N67W 6</v>
          </cell>
          <cell r="G16102" t="str">
            <v>-2</v>
          </cell>
          <cell r="H16102" t="str">
            <v>0</v>
          </cell>
          <cell r="I16102" t="str">
            <v>No</v>
          </cell>
        </row>
        <row r="16103">
          <cell r="A16103" t="str">
            <v>05-123-37852</v>
          </cell>
          <cell r="B16103" t="str">
            <v>8/12/2021</v>
          </cell>
          <cell r="C16103" t="str">
            <v>Light</v>
          </cell>
          <cell r="D16103" t="str">
            <v>CRESTONE PEAK RESOURCES OPERATING LLC</v>
          </cell>
          <cell r="E16103" t="str">
            <v>10633</v>
          </cell>
          <cell r="F16103" t="str">
            <v>FIRESTONE / WELD                                123 SENE 18 2N67W 6</v>
          </cell>
          <cell r="G16103" t="str">
            <v>-2</v>
          </cell>
          <cell r="H16103" t="str">
            <v>0</v>
          </cell>
          <cell r="I16103" t="str">
            <v>No</v>
          </cell>
        </row>
        <row r="16104">
          <cell r="A16104" t="str">
            <v>05-123-37853</v>
          </cell>
          <cell r="B16104" t="str">
            <v>8/12/2021</v>
          </cell>
          <cell r="C16104" t="str">
            <v>Light</v>
          </cell>
          <cell r="D16104" t="str">
            <v>CRESTONE PEAK RESOURCES OPERATING LLC</v>
          </cell>
          <cell r="E16104" t="str">
            <v>10633</v>
          </cell>
          <cell r="F16104" t="str">
            <v>FIRESTONE / WELD                                123 SENE 18 2N67W 6</v>
          </cell>
          <cell r="G16104" t="str">
            <v>-2</v>
          </cell>
          <cell r="H16104" t="str">
            <v>0</v>
          </cell>
          <cell r="I16104" t="str">
            <v>No</v>
          </cell>
        </row>
        <row r="16105">
          <cell r="A16105" t="str">
            <v>05-123-37855</v>
          </cell>
          <cell r="B16105" t="str">
            <v>7/2/2021</v>
          </cell>
          <cell r="C16105" t="str">
            <v>Light</v>
          </cell>
          <cell r="D16105" t="str">
            <v>BONANZA CREEK ENERGY OPERATING COMPANY LLC</v>
          </cell>
          <cell r="E16105" t="str">
            <v>8960</v>
          </cell>
          <cell r="F16105" t="str">
            <v>WELD                                123 SESE 5 4N62W 6</v>
          </cell>
          <cell r="G16105" t="str">
            <v>0</v>
          </cell>
          <cell r="H16105" t="str">
            <v>0</v>
          </cell>
          <cell r="I16105" t="str">
            <v>No</v>
          </cell>
        </row>
        <row r="16106">
          <cell r="A16106" t="str">
            <v>05-123-37860</v>
          </cell>
          <cell r="B16106" t="str">
            <v>2/19/2021</v>
          </cell>
          <cell r="C16106" t="str">
            <v>Light</v>
          </cell>
          <cell r="D16106" t="str">
            <v>CRESTONE PEAK RESOURCES OPERATING LLC</v>
          </cell>
          <cell r="E16106" t="str">
            <v>10633</v>
          </cell>
          <cell r="F16106" t="str">
            <v>WELD                                123 SWNW 5 2n67w 6</v>
          </cell>
          <cell r="G16106" t="str">
            <v>-7</v>
          </cell>
          <cell r="H16106" t="str">
            <v>0</v>
          </cell>
          <cell r="I16106" t="str">
            <v>No</v>
          </cell>
        </row>
        <row r="16107">
          <cell r="A16107" t="str">
            <v>05-123-37861</v>
          </cell>
          <cell r="B16107" t="str">
            <v>9/6/2021</v>
          </cell>
          <cell r="C16107" t="str">
            <v>Full</v>
          </cell>
          <cell r="D16107" t="str">
            <v>PDC ENERGY INC</v>
          </cell>
          <cell r="E16107" t="str">
            <v>69175</v>
          </cell>
          <cell r="F16107" t="str">
            <v>WELD                                123 NENW 30 7N65W 6</v>
          </cell>
          <cell r="G16107" t="str">
            <v>1</v>
          </cell>
          <cell r="H16107" t="str">
            <v>0</v>
          </cell>
          <cell r="I16107" t="str">
            <v>No</v>
          </cell>
        </row>
        <row r="16108">
          <cell r="A16108" t="str">
            <v>05-123-37861</v>
          </cell>
          <cell r="B16108" t="str">
            <v>2/24/2022</v>
          </cell>
          <cell r="C16108" t="str">
            <v>Full</v>
          </cell>
          <cell r="D16108" t="str">
            <v>PDC ENERGY INC</v>
          </cell>
          <cell r="E16108" t="str">
            <v>69175</v>
          </cell>
          <cell r="F16108" t="str">
            <v>WELD                                123 NENW 30 7N65W 6</v>
          </cell>
          <cell r="G16108" t="str">
            <v>0</v>
          </cell>
          <cell r="H16108" t="str">
            <v>0</v>
          </cell>
          <cell r="I16108" t="str">
            <v>No</v>
          </cell>
        </row>
        <row r="16109">
          <cell r="A16109" t="str">
            <v>05-123-37863</v>
          </cell>
          <cell r="B16109" t="str">
            <v>8/9/2021</v>
          </cell>
          <cell r="C16109" t="str">
            <v>Full</v>
          </cell>
          <cell r="D16109" t="str">
            <v>KERR MCGEE OIL &amp;amp; GAS ONSHORE LP</v>
          </cell>
          <cell r="E16109" t="str">
            <v>47120</v>
          </cell>
          <cell r="F16109" t="str">
            <v>WELD                                123 SENW 32 1N67W 6</v>
          </cell>
          <cell r="G16109" t="str">
            <v>0</v>
          </cell>
          <cell r="I16109" t="str">
            <v>No</v>
          </cell>
        </row>
        <row r="16110">
          <cell r="A16110" t="str">
            <v>05-123-37864</v>
          </cell>
          <cell r="B16110" t="str">
            <v>8/9/2021</v>
          </cell>
          <cell r="C16110" t="str">
            <v>Full</v>
          </cell>
          <cell r="D16110" t="str">
            <v>KERR MCGEE OIL &amp;amp; GAS ONSHORE LP</v>
          </cell>
          <cell r="E16110" t="str">
            <v>47120</v>
          </cell>
          <cell r="F16110" t="str">
            <v>WELD                                123 SENW 32 1N67W 6</v>
          </cell>
          <cell r="G16110" t="str">
            <v>0</v>
          </cell>
          <cell r="I16110" t="str">
            <v>No</v>
          </cell>
        </row>
        <row r="16111">
          <cell r="A16111" t="str">
            <v>05-123-37865</v>
          </cell>
          <cell r="B16111" t="str">
            <v>7/6/2021</v>
          </cell>
          <cell r="C16111" t="str">
            <v>Full</v>
          </cell>
          <cell r="D16111" t="str">
            <v>KERR MCGEE OIL &amp;amp; GAS ONSHORE LP</v>
          </cell>
          <cell r="E16111" t="str">
            <v>47120</v>
          </cell>
          <cell r="F16111" t="str">
            <v>WELD                                123 SWSW 10 2N67W 6</v>
          </cell>
          <cell r="G16111" t="str">
            <v>5</v>
          </cell>
          <cell r="I16111" t="str">
            <v>No</v>
          </cell>
        </row>
        <row r="16112">
          <cell r="A16112" t="str">
            <v>05-123-37867</v>
          </cell>
          <cell r="B16112" t="str">
            <v>7/6/2021</v>
          </cell>
          <cell r="C16112" t="str">
            <v>Full</v>
          </cell>
          <cell r="D16112" t="str">
            <v>KERR MCGEE OIL &amp;amp; GAS ONSHORE LP</v>
          </cell>
          <cell r="E16112" t="str">
            <v>47120</v>
          </cell>
          <cell r="F16112" t="str">
            <v>WELD                                123 SWSW 10 2N67W 6</v>
          </cell>
          <cell r="G16112" t="str">
            <v>1</v>
          </cell>
          <cell r="I16112" t="str">
            <v>No</v>
          </cell>
        </row>
        <row r="16113">
          <cell r="A16113" t="str">
            <v>05-123-37868</v>
          </cell>
          <cell r="B16113" t="str">
            <v>8/9/2021</v>
          </cell>
          <cell r="C16113" t="str">
            <v>Full</v>
          </cell>
          <cell r="D16113" t="str">
            <v>KERR MCGEE OIL &amp;amp; GAS ONSHORE LP</v>
          </cell>
          <cell r="E16113" t="str">
            <v>47120</v>
          </cell>
          <cell r="F16113" t="str">
            <v>WELD                                123 SENW 32 1N67W 6</v>
          </cell>
          <cell r="G16113" t="str">
            <v>0</v>
          </cell>
          <cell r="I16113" t="str">
            <v>No</v>
          </cell>
        </row>
        <row r="16114">
          <cell r="A16114" t="str">
            <v>05-123-37869</v>
          </cell>
          <cell r="B16114" t="str">
            <v>5/12/2021</v>
          </cell>
          <cell r="C16114" t="str">
            <v>Form 17</v>
          </cell>
          <cell r="D16114" t="str">
            <v xml:space="preserve">KERR MCGEE OIL &amp;amp; GAS ONSHORE LP                   </v>
          </cell>
          <cell r="E16114" t="str">
            <v>47120</v>
          </cell>
          <cell r="F16114" t="str">
            <v>WELD                                123 SWSW 10 2N67W 6</v>
          </cell>
          <cell r="G16114" t="str">
            <v>56</v>
          </cell>
          <cell r="H16114" t="str">
            <v xml:space="preserve">1     </v>
          </cell>
          <cell r="I16114" t="str">
            <v>Yes</v>
          </cell>
        </row>
        <row r="16115">
          <cell r="A16115" t="str">
            <v>05-123-37869</v>
          </cell>
          <cell r="B16115" t="str">
            <v>6/1/2021</v>
          </cell>
          <cell r="C16115" t="str">
            <v>Form 17</v>
          </cell>
          <cell r="D16115" t="str">
            <v xml:space="preserve">KERR MCGEE OIL &amp;amp; GAS ONSHORE LP                   </v>
          </cell>
          <cell r="E16115" t="str">
            <v>47120</v>
          </cell>
          <cell r="F16115" t="str">
            <v>WELD                                123 SWSW 10 2N67W 6</v>
          </cell>
          <cell r="G16115" t="str">
            <v>15</v>
          </cell>
          <cell r="H16115" t="str">
            <v xml:space="preserve">1     </v>
          </cell>
          <cell r="I16115" t="str">
            <v>No</v>
          </cell>
        </row>
        <row r="16116">
          <cell r="A16116" t="str">
            <v>05-123-37869</v>
          </cell>
          <cell r="B16116" t="str">
            <v>7/6/2021</v>
          </cell>
          <cell r="C16116" t="str">
            <v>Form 17</v>
          </cell>
          <cell r="D16116" t="str">
            <v xml:space="preserve">KERR MCGEE OIL &amp;amp; GAS ONSHORE LP                   </v>
          </cell>
          <cell r="E16116" t="str">
            <v>47120</v>
          </cell>
          <cell r="F16116" t="str">
            <v>WELD                                123 SWSW 10 2N67W 6</v>
          </cell>
          <cell r="G16116" t="str">
            <v>15</v>
          </cell>
          <cell r="H16116" t="str">
            <v xml:space="preserve">0     </v>
          </cell>
          <cell r="I16116" t="str">
            <v>No</v>
          </cell>
        </row>
        <row r="16117">
          <cell r="A16117" t="str">
            <v>05-123-37870</v>
          </cell>
          <cell r="B16117" t="str">
            <v>7/6/2021</v>
          </cell>
          <cell r="C16117" t="str">
            <v>Full</v>
          </cell>
          <cell r="D16117" t="str">
            <v>KERR MCGEE OIL &amp;amp; GAS ONSHORE LP</v>
          </cell>
          <cell r="E16117" t="str">
            <v>47120</v>
          </cell>
          <cell r="F16117" t="str">
            <v>WELD                                123 SWSW 10 2N67W 6</v>
          </cell>
          <cell r="G16117" t="str">
            <v>25</v>
          </cell>
          <cell r="I16117" t="str">
            <v>No</v>
          </cell>
        </row>
        <row r="16118">
          <cell r="A16118" t="str">
            <v>05-123-37872</v>
          </cell>
          <cell r="B16118" t="str">
            <v>2/27/2021</v>
          </cell>
          <cell r="C16118" t="str">
            <v>Form 17</v>
          </cell>
          <cell r="D16118" t="str">
            <v xml:space="preserve">PDC ENERGY INC                                    </v>
          </cell>
          <cell r="E16118" t="str">
            <v>69175</v>
          </cell>
          <cell r="F16118" t="str">
            <v>WELD                                123 SENE 32 1N66W 6</v>
          </cell>
          <cell r="G16118" t="str">
            <v>40</v>
          </cell>
          <cell r="H16118" t="str">
            <v xml:space="preserve">0     </v>
          </cell>
          <cell r="I16118" t="str">
            <v>No</v>
          </cell>
        </row>
        <row r="16119">
          <cell r="A16119" t="str">
            <v>05-123-37874</v>
          </cell>
          <cell r="B16119" t="str">
            <v>10/27/2021</v>
          </cell>
          <cell r="C16119" t="str">
            <v>Light</v>
          </cell>
          <cell r="D16119" t="str">
            <v>WHITING OIL &amp;amp; GAS CORPORATION</v>
          </cell>
          <cell r="E16119" t="str">
            <v>96155</v>
          </cell>
          <cell r="F16119" t="str">
            <v>WELD                                123 NESW 26 10N58W 6</v>
          </cell>
          <cell r="G16119" t="str">
            <v>0.3</v>
          </cell>
          <cell r="H16119" t="str">
            <v>0</v>
          </cell>
          <cell r="I16119" t="str">
            <v>No</v>
          </cell>
        </row>
        <row r="16120">
          <cell r="A16120" t="str">
            <v>05-123-37875</v>
          </cell>
          <cell r="B16120" t="str">
            <v>12/29/2021</v>
          </cell>
          <cell r="C16120" t="str">
            <v>Light</v>
          </cell>
          <cell r="D16120" t="str">
            <v>WHITING OIL &amp;amp; GAS CORPORATION</v>
          </cell>
          <cell r="E16120" t="str">
            <v>96155</v>
          </cell>
          <cell r="F16120" t="str">
            <v>WELD                                123 NESW 26 10N58W 6</v>
          </cell>
          <cell r="G16120" t="str">
            <v>1.4</v>
          </cell>
          <cell r="H16120" t="str">
            <v>0</v>
          </cell>
          <cell r="I16120" t="str">
            <v>No</v>
          </cell>
        </row>
        <row r="16121">
          <cell r="A16121" t="str">
            <v>05-123-37876</v>
          </cell>
          <cell r="B16121" t="str">
            <v>10/27/2021</v>
          </cell>
          <cell r="C16121" t="str">
            <v>Light</v>
          </cell>
          <cell r="D16121" t="str">
            <v>WHITING OIL &amp;amp; GAS CORPORATION</v>
          </cell>
          <cell r="E16121" t="str">
            <v>96155</v>
          </cell>
          <cell r="F16121" t="str">
            <v>WELD                                123 NESW 26 10N58W 6</v>
          </cell>
          <cell r="G16121" t="str">
            <v>0</v>
          </cell>
          <cell r="H16121" t="str">
            <v>0</v>
          </cell>
          <cell r="I16121" t="str">
            <v>No</v>
          </cell>
        </row>
        <row r="16122">
          <cell r="A16122" t="str">
            <v>05-123-37877</v>
          </cell>
          <cell r="B16122" t="str">
            <v>10/27/2021</v>
          </cell>
          <cell r="C16122" t="str">
            <v>Light</v>
          </cell>
          <cell r="D16122" t="str">
            <v>WHITING OIL &amp;amp; GAS CORPORATION</v>
          </cell>
          <cell r="E16122" t="str">
            <v>96155</v>
          </cell>
          <cell r="F16122" t="str">
            <v>WELD                                123 NESW 26 10N58W 6</v>
          </cell>
          <cell r="G16122" t="str">
            <v>0</v>
          </cell>
          <cell r="H16122" t="str">
            <v>0</v>
          </cell>
          <cell r="I16122" t="str">
            <v>No</v>
          </cell>
        </row>
        <row r="16123">
          <cell r="A16123" t="str">
            <v>05-123-37878</v>
          </cell>
          <cell r="B16123" t="str">
            <v>10/27/2021</v>
          </cell>
          <cell r="C16123" t="str">
            <v>Light</v>
          </cell>
          <cell r="D16123" t="str">
            <v>WHITING OIL &amp;amp; GAS CORPORATION</v>
          </cell>
          <cell r="E16123" t="str">
            <v>96155</v>
          </cell>
          <cell r="F16123" t="str">
            <v>WELD                                123 NESW 26 10N58W 6</v>
          </cell>
          <cell r="G16123" t="str">
            <v>0</v>
          </cell>
          <cell r="H16123" t="str">
            <v>0</v>
          </cell>
          <cell r="I16123" t="str">
            <v>No</v>
          </cell>
        </row>
        <row r="16124">
          <cell r="A16124" t="str">
            <v>05-123-37879</v>
          </cell>
          <cell r="B16124" t="str">
            <v>10/27/2021</v>
          </cell>
          <cell r="C16124" t="str">
            <v>Light</v>
          </cell>
          <cell r="D16124" t="str">
            <v>WHITING OIL &amp;amp; GAS CORPORATION</v>
          </cell>
          <cell r="E16124" t="str">
            <v>96155</v>
          </cell>
          <cell r="F16124" t="str">
            <v>WELD                                123 NESW 26 10N58W 6</v>
          </cell>
          <cell r="G16124" t="str">
            <v>0</v>
          </cell>
          <cell r="H16124" t="str">
            <v>0</v>
          </cell>
          <cell r="I16124" t="str">
            <v>No</v>
          </cell>
        </row>
        <row r="16125">
          <cell r="A16125" t="str">
            <v>05-123-37880</v>
          </cell>
          <cell r="B16125" t="str">
            <v>10/27/2021</v>
          </cell>
          <cell r="C16125" t="str">
            <v>Light</v>
          </cell>
          <cell r="D16125" t="str">
            <v>WHITING OIL &amp;amp; GAS CORPORATION</v>
          </cell>
          <cell r="E16125" t="str">
            <v>96155</v>
          </cell>
          <cell r="F16125" t="str">
            <v>WELD                                123 NESW 26 10N58W 6</v>
          </cell>
          <cell r="G16125" t="str">
            <v>0</v>
          </cell>
          <cell r="H16125" t="str">
            <v>0</v>
          </cell>
          <cell r="I16125" t="str">
            <v>No</v>
          </cell>
        </row>
        <row r="16126">
          <cell r="A16126" t="str">
            <v>05-123-37881</v>
          </cell>
          <cell r="B16126" t="str">
            <v>7/8/2021</v>
          </cell>
          <cell r="C16126" t="str">
            <v>Full</v>
          </cell>
          <cell r="D16126" t="str">
            <v>KERR MCGEE OIL &amp;amp; GAS ONSHORE LP</v>
          </cell>
          <cell r="E16126" t="str">
            <v>47120</v>
          </cell>
          <cell r="F16126" t="str">
            <v>WELD                                123 SWSW 36 3N67W 6</v>
          </cell>
          <cell r="G16126" t="str">
            <v>1</v>
          </cell>
          <cell r="I16126" t="str">
            <v>No</v>
          </cell>
        </row>
        <row r="16127">
          <cell r="A16127" t="str">
            <v>05-123-37882</v>
          </cell>
          <cell r="B16127" t="str">
            <v>7/8/2021</v>
          </cell>
          <cell r="C16127" t="str">
            <v>Full</v>
          </cell>
          <cell r="D16127" t="str">
            <v>KERR MCGEE OIL &amp;amp; GAS ONSHORE LP</v>
          </cell>
          <cell r="E16127" t="str">
            <v>47120</v>
          </cell>
          <cell r="F16127" t="str">
            <v>WELD                                123 SWSW 36 3N67W 6</v>
          </cell>
          <cell r="G16127" t="str">
            <v>1</v>
          </cell>
          <cell r="I16127" t="str">
            <v>No</v>
          </cell>
        </row>
        <row r="16128">
          <cell r="A16128" t="str">
            <v>05-123-37883</v>
          </cell>
          <cell r="B16128" t="str">
            <v>7/8/2021</v>
          </cell>
          <cell r="C16128" t="str">
            <v>Full</v>
          </cell>
          <cell r="D16128" t="str">
            <v>KERR MCGEE OIL &amp;amp; GAS ONSHORE LP</v>
          </cell>
          <cell r="E16128" t="str">
            <v>47120</v>
          </cell>
          <cell r="F16128" t="str">
            <v>WELD                                123 SWSW 36 3N67W 6</v>
          </cell>
          <cell r="G16128" t="str">
            <v>1</v>
          </cell>
          <cell r="I16128" t="str">
            <v>No</v>
          </cell>
        </row>
        <row r="16129">
          <cell r="A16129" t="str">
            <v>05-123-37886</v>
          </cell>
          <cell r="B16129" t="str">
            <v>7/8/2021</v>
          </cell>
          <cell r="C16129" t="str">
            <v>Full</v>
          </cell>
          <cell r="D16129" t="str">
            <v>KERR MCGEE OIL &amp;amp; GAS ONSHORE LP</v>
          </cell>
          <cell r="E16129" t="str">
            <v>47120</v>
          </cell>
          <cell r="F16129" t="str">
            <v>WELD                                123 SWSW 36 3N67W 6</v>
          </cell>
          <cell r="G16129" t="str">
            <v>1</v>
          </cell>
          <cell r="I16129" t="str">
            <v>No</v>
          </cell>
        </row>
        <row r="16130">
          <cell r="A16130" t="str">
            <v>05-123-37887</v>
          </cell>
          <cell r="B16130" t="str">
            <v>7/8/2021</v>
          </cell>
          <cell r="C16130" t="str">
            <v>Full</v>
          </cell>
          <cell r="D16130" t="str">
            <v>KERR MCGEE OIL &amp;amp; GAS ONSHORE LP</v>
          </cell>
          <cell r="E16130" t="str">
            <v>47120</v>
          </cell>
          <cell r="F16130" t="str">
            <v>WELD                                123 SWSW 36 3N67W 6</v>
          </cell>
          <cell r="G16130" t="str">
            <v>1</v>
          </cell>
          <cell r="I16130" t="str">
            <v>No</v>
          </cell>
        </row>
        <row r="16131">
          <cell r="A16131" t="str">
            <v>05-123-37888</v>
          </cell>
          <cell r="B16131" t="str">
            <v>7/8/2021</v>
          </cell>
          <cell r="C16131" t="str">
            <v>Full</v>
          </cell>
          <cell r="D16131" t="str">
            <v>KERR MCGEE OIL &amp;amp; GAS ONSHORE LP</v>
          </cell>
          <cell r="E16131" t="str">
            <v>47120</v>
          </cell>
          <cell r="F16131" t="str">
            <v>WELD                                123 SWSW 36 3N67W 6</v>
          </cell>
          <cell r="G16131" t="str">
            <v>8</v>
          </cell>
          <cell r="I16131" t="str">
            <v>No</v>
          </cell>
        </row>
        <row r="16132">
          <cell r="A16132" t="str">
            <v>05-123-37889</v>
          </cell>
          <cell r="B16132" t="str">
            <v>8/3/2021</v>
          </cell>
          <cell r="C16132" t="str">
            <v>Full</v>
          </cell>
          <cell r="D16132" t="str">
            <v>KERR MCGEE OIL &amp;amp; GAS ONSHORE LP</v>
          </cell>
          <cell r="E16132" t="str">
            <v>47120</v>
          </cell>
          <cell r="F16132" t="str">
            <v>WELD                                123 SESW 28 1N67W 6</v>
          </cell>
          <cell r="G16132" t="str">
            <v>8</v>
          </cell>
          <cell r="I16132" t="str">
            <v>No</v>
          </cell>
        </row>
        <row r="16133">
          <cell r="A16133" t="str">
            <v>05-123-37890</v>
          </cell>
          <cell r="B16133" t="str">
            <v>8/3/2021</v>
          </cell>
          <cell r="C16133" t="str">
            <v>Full</v>
          </cell>
          <cell r="D16133" t="str">
            <v>KERR MCGEE OIL &amp;amp; GAS ONSHORE LP</v>
          </cell>
          <cell r="E16133" t="str">
            <v>47120</v>
          </cell>
          <cell r="F16133" t="str">
            <v>WELD                                123 SESW 28 1N67W 6</v>
          </cell>
          <cell r="G16133" t="str">
            <v>2</v>
          </cell>
          <cell r="I16133" t="str">
            <v>No</v>
          </cell>
        </row>
        <row r="16134">
          <cell r="A16134" t="str">
            <v>05-123-37891</v>
          </cell>
          <cell r="B16134" t="str">
            <v>8/3/2021</v>
          </cell>
          <cell r="C16134" t="str">
            <v>Full</v>
          </cell>
          <cell r="D16134" t="str">
            <v>KERR MCGEE OIL &amp;amp; GAS ONSHORE LP</v>
          </cell>
          <cell r="E16134" t="str">
            <v>47120</v>
          </cell>
          <cell r="F16134" t="str">
            <v>WELD                                123 SESW 28 1N67W 6</v>
          </cell>
          <cell r="G16134" t="str">
            <v>0</v>
          </cell>
          <cell r="I16134" t="str">
            <v>No</v>
          </cell>
        </row>
        <row r="16135">
          <cell r="A16135" t="str">
            <v>05-123-37892</v>
          </cell>
          <cell r="B16135" t="str">
            <v>11/24/2021</v>
          </cell>
          <cell r="C16135" t="str">
            <v>Full</v>
          </cell>
          <cell r="D16135" t="str">
            <v>KERR MCGEE OIL &amp;amp; GAS ONSHORE LP</v>
          </cell>
          <cell r="E16135" t="str">
            <v>47120</v>
          </cell>
          <cell r="F16135" t="str">
            <v>WELD                                123 SESW 28 1N67W 6</v>
          </cell>
          <cell r="G16135" t="str">
            <v>1</v>
          </cell>
          <cell r="I16135" t="str">
            <v>No</v>
          </cell>
        </row>
        <row r="16136">
          <cell r="A16136" t="str">
            <v>05-123-37893</v>
          </cell>
          <cell r="B16136" t="str">
            <v>8/3/2021</v>
          </cell>
          <cell r="C16136" t="str">
            <v>Full</v>
          </cell>
          <cell r="D16136" t="str">
            <v>KERR MCGEE OIL &amp;amp; GAS ONSHORE LP</v>
          </cell>
          <cell r="E16136" t="str">
            <v>47120</v>
          </cell>
          <cell r="F16136" t="str">
            <v>WELD                                123 SESW 28 1N67W 6</v>
          </cell>
          <cell r="G16136" t="str">
            <v>0</v>
          </cell>
          <cell r="I16136" t="str">
            <v>No</v>
          </cell>
        </row>
        <row r="16137">
          <cell r="A16137" t="str">
            <v>05-123-37894</v>
          </cell>
          <cell r="B16137" t="str">
            <v>8/3/2021</v>
          </cell>
          <cell r="C16137" t="str">
            <v>Full</v>
          </cell>
          <cell r="D16137" t="str">
            <v>KERR MCGEE OIL &amp;amp; GAS ONSHORE LP</v>
          </cell>
          <cell r="E16137" t="str">
            <v>47120</v>
          </cell>
          <cell r="F16137" t="str">
            <v>WELD                                123 SESW 28 1N67W 6</v>
          </cell>
          <cell r="G16137" t="str">
            <v>0</v>
          </cell>
          <cell r="I16137" t="str">
            <v>No</v>
          </cell>
        </row>
        <row r="16138">
          <cell r="A16138" t="str">
            <v>05-123-37895</v>
          </cell>
          <cell r="B16138" t="str">
            <v>10/8/2021</v>
          </cell>
          <cell r="C16138" t="str">
            <v>Form 17</v>
          </cell>
          <cell r="D16138" t="str">
            <v xml:space="preserve">VERDAD RESOURCES LLC                              </v>
          </cell>
          <cell r="E16138" t="str">
            <v>10651</v>
          </cell>
          <cell r="F16138" t="str">
            <v>WELD                                123 NENE 36 9N61W 6</v>
          </cell>
          <cell r="G16138" t="str">
            <v>0</v>
          </cell>
          <cell r="H16138" t="str">
            <v xml:space="preserve">0     </v>
          </cell>
          <cell r="I16138" t="str">
            <v>No</v>
          </cell>
        </row>
        <row r="16139">
          <cell r="A16139" t="str">
            <v>05-123-37896</v>
          </cell>
          <cell r="B16139" t="str">
            <v>10/8/2021</v>
          </cell>
          <cell r="C16139" t="str">
            <v>Form 17</v>
          </cell>
          <cell r="D16139" t="str">
            <v xml:space="preserve">VERDAD RESOURCES LLC                              </v>
          </cell>
          <cell r="E16139" t="str">
            <v>10651</v>
          </cell>
          <cell r="F16139" t="str">
            <v>WELD                                123 NENE 36 9N61W 6</v>
          </cell>
          <cell r="G16139" t="str">
            <v>0</v>
          </cell>
          <cell r="H16139" t="str">
            <v xml:space="preserve">0     </v>
          </cell>
          <cell r="I16139" t="str">
            <v>No</v>
          </cell>
        </row>
        <row r="16140">
          <cell r="A16140" t="str">
            <v>05-123-37897</v>
          </cell>
          <cell r="B16140" t="str">
            <v>10/8/2021</v>
          </cell>
          <cell r="C16140" t="str">
            <v>Form 17</v>
          </cell>
          <cell r="D16140" t="str">
            <v xml:space="preserve">VERDAD RESOURCES LLC                              </v>
          </cell>
          <cell r="E16140" t="str">
            <v>10651</v>
          </cell>
          <cell r="F16140" t="str">
            <v>WELD                                123 NENE 36 9N61W 6</v>
          </cell>
          <cell r="G16140" t="str">
            <v>0</v>
          </cell>
          <cell r="H16140" t="str">
            <v xml:space="preserve">0     </v>
          </cell>
          <cell r="I16140" t="str">
            <v>No</v>
          </cell>
        </row>
        <row r="16141">
          <cell r="A16141" t="str">
            <v>05-123-37898</v>
          </cell>
          <cell r="B16141" t="str">
            <v>10/27/2021</v>
          </cell>
          <cell r="C16141" t="str">
            <v>Light</v>
          </cell>
          <cell r="D16141" t="str">
            <v>WHITING OIL &amp;amp; GAS CORPORATION</v>
          </cell>
          <cell r="E16141" t="str">
            <v>96155</v>
          </cell>
          <cell r="F16141" t="str">
            <v>WELD                                123 NESE 27 10N58W 6</v>
          </cell>
          <cell r="G16141" t="str">
            <v>0</v>
          </cell>
          <cell r="H16141" t="str">
            <v>0</v>
          </cell>
          <cell r="I16141" t="str">
            <v>No</v>
          </cell>
        </row>
        <row r="16142">
          <cell r="A16142" t="str">
            <v>05-123-37899</v>
          </cell>
          <cell r="B16142" t="str">
            <v>10/27/2021</v>
          </cell>
          <cell r="C16142" t="str">
            <v>Light</v>
          </cell>
          <cell r="D16142" t="str">
            <v>WHITING OIL &amp;amp; GAS CORPORATION</v>
          </cell>
          <cell r="E16142" t="str">
            <v>96155</v>
          </cell>
          <cell r="F16142" t="str">
            <v>WELD                                123 NESE 27 10N58W 6</v>
          </cell>
          <cell r="G16142" t="str">
            <v>0</v>
          </cell>
          <cell r="H16142" t="str">
            <v>0</v>
          </cell>
          <cell r="I16142" t="str">
            <v>No</v>
          </cell>
        </row>
        <row r="16143">
          <cell r="A16143" t="str">
            <v>05-123-37900</v>
          </cell>
          <cell r="B16143" t="str">
            <v>10/27/2021</v>
          </cell>
          <cell r="C16143" t="str">
            <v>Light</v>
          </cell>
          <cell r="D16143" t="str">
            <v>WHITING OIL &amp;amp; GAS CORPORATION</v>
          </cell>
          <cell r="E16143" t="str">
            <v>96155</v>
          </cell>
          <cell r="F16143" t="str">
            <v>WELD                                123 NESE 27 10N58W 6</v>
          </cell>
          <cell r="G16143" t="str">
            <v>0</v>
          </cell>
          <cell r="H16143" t="str">
            <v>0</v>
          </cell>
          <cell r="I16143" t="str">
            <v>No</v>
          </cell>
        </row>
        <row r="16144">
          <cell r="A16144" t="str">
            <v>05-123-37901</v>
          </cell>
          <cell r="B16144" t="str">
            <v>10/27/2021</v>
          </cell>
          <cell r="C16144" t="str">
            <v>Light</v>
          </cell>
          <cell r="D16144" t="str">
            <v>WHITING OIL &amp;amp; GAS CORPORATION</v>
          </cell>
          <cell r="E16144" t="str">
            <v>96155</v>
          </cell>
          <cell r="F16144" t="str">
            <v>WELD                                123 NESE 27 10N58W 6</v>
          </cell>
          <cell r="G16144" t="str">
            <v>0</v>
          </cell>
          <cell r="H16144" t="str">
            <v>0</v>
          </cell>
          <cell r="I16144" t="str">
            <v>No</v>
          </cell>
        </row>
        <row r="16145">
          <cell r="A16145" t="str">
            <v>05-123-37906</v>
          </cell>
          <cell r="B16145" t="str">
            <v>7/1/2021</v>
          </cell>
          <cell r="C16145" t="str">
            <v>Full</v>
          </cell>
          <cell r="D16145" t="str">
            <v>KERR MCGEE OIL &amp;amp; GAS ONSHORE LP</v>
          </cell>
          <cell r="E16145" t="str">
            <v>47120</v>
          </cell>
          <cell r="F16145" t="str">
            <v>WELD                                123 NENW 10 2N67W 6</v>
          </cell>
          <cell r="G16145" t="str">
            <v>1</v>
          </cell>
          <cell r="I16145" t="str">
            <v>No</v>
          </cell>
        </row>
        <row r="16146">
          <cell r="A16146" t="str">
            <v>05-123-37907</v>
          </cell>
          <cell r="B16146" t="str">
            <v>7/1/2021</v>
          </cell>
          <cell r="C16146" t="str">
            <v>Full</v>
          </cell>
          <cell r="D16146" t="str">
            <v>KERR MCGEE OIL &amp;amp; GAS ONSHORE LP</v>
          </cell>
          <cell r="E16146" t="str">
            <v>47120</v>
          </cell>
          <cell r="F16146" t="str">
            <v>WELD                                123 NENW 10 2N67W 6</v>
          </cell>
          <cell r="G16146" t="str">
            <v>0</v>
          </cell>
          <cell r="I16146" t="str">
            <v>No</v>
          </cell>
        </row>
        <row r="16147">
          <cell r="A16147" t="str">
            <v>05-123-37908</v>
          </cell>
          <cell r="B16147" t="str">
            <v>7/1/2021</v>
          </cell>
          <cell r="C16147" t="str">
            <v>Full</v>
          </cell>
          <cell r="D16147" t="str">
            <v>KERR MCGEE OIL &amp;amp; GAS ONSHORE LP</v>
          </cell>
          <cell r="E16147" t="str">
            <v>47120</v>
          </cell>
          <cell r="F16147" t="str">
            <v>WELD                                123 NENW 10 2N67W 6</v>
          </cell>
          <cell r="G16147" t="str">
            <v>0</v>
          </cell>
          <cell r="I16147" t="str">
            <v>No</v>
          </cell>
        </row>
        <row r="16148">
          <cell r="A16148" t="str">
            <v>05-123-37909</v>
          </cell>
          <cell r="B16148" t="str">
            <v>8/11/2021</v>
          </cell>
          <cell r="C16148" t="str">
            <v>Full</v>
          </cell>
          <cell r="D16148" t="str">
            <v>KERR MCGEE OIL &amp;amp; GAS ONSHORE LP</v>
          </cell>
          <cell r="E16148" t="str">
            <v>47120</v>
          </cell>
          <cell r="F16148" t="str">
            <v>WELD                                123 SWNW 32 1N67W 6</v>
          </cell>
          <cell r="G16148" t="str">
            <v>0</v>
          </cell>
          <cell r="I16148" t="str">
            <v>No</v>
          </cell>
        </row>
        <row r="16149">
          <cell r="A16149" t="str">
            <v>05-123-37910</v>
          </cell>
          <cell r="B16149" t="str">
            <v>8/11/2021</v>
          </cell>
          <cell r="C16149" t="str">
            <v>Full</v>
          </cell>
          <cell r="D16149" t="str">
            <v>KERR MCGEE OIL &amp;amp; GAS ONSHORE LP</v>
          </cell>
          <cell r="E16149" t="str">
            <v>47120</v>
          </cell>
          <cell r="F16149" t="str">
            <v>WELD                                123 SWNW 32 1N67W 6</v>
          </cell>
          <cell r="G16149" t="str">
            <v>0</v>
          </cell>
          <cell r="I16149" t="str">
            <v>No</v>
          </cell>
        </row>
        <row r="16150">
          <cell r="A16150" t="str">
            <v>05-123-37911</v>
          </cell>
          <cell r="B16150" t="str">
            <v>8/11/2021</v>
          </cell>
          <cell r="C16150" t="str">
            <v>Full</v>
          </cell>
          <cell r="D16150" t="str">
            <v>KERR MCGEE OIL &amp;amp; GAS ONSHORE LP</v>
          </cell>
          <cell r="E16150" t="str">
            <v>47120</v>
          </cell>
          <cell r="F16150" t="str">
            <v>WELD                                123 SWNW 32 1N67W 6</v>
          </cell>
          <cell r="G16150" t="str">
            <v>0</v>
          </cell>
          <cell r="I16150" t="str">
            <v>No</v>
          </cell>
        </row>
        <row r="16151">
          <cell r="A16151" t="str">
            <v>05-123-37913</v>
          </cell>
          <cell r="B16151" t="str">
            <v>4/8/2021</v>
          </cell>
          <cell r="C16151" t="str">
            <v>Full</v>
          </cell>
          <cell r="D16151" t="str">
            <v>KERR MCGEE OIL &amp;amp; GAS ONSHORE LP</v>
          </cell>
          <cell r="E16151" t="str">
            <v>47120</v>
          </cell>
          <cell r="F16151" t="str">
            <v>WELD                                123 NWNE 15 2N65W 6</v>
          </cell>
          <cell r="G16151" t="str">
            <v>4</v>
          </cell>
          <cell r="I16151" t="str">
            <v>No</v>
          </cell>
        </row>
        <row r="16152">
          <cell r="A16152" t="str">
            <v>05-123-37914</v>
          </cell>
          <cell r="B16152" t="str">
            <v>6/28/2021</v>
          </cell>
          <cell r="C16152" t="str">
            <v>Light</v>
          </cell>
          <cell r="D16152" t="str">
            <v>BONANZA CREEK ENERGY OPERATING COMPANY LLC</v>
          </cell>
          <cell r="E16152" t="str">
            <v>8960</v>
          </cell>
          <cell r="F16152" t="str">
            <v>WELD                                123 SESE 6 4N62W 6</v>
          </cell>
          <cell r="G16152" t="str">
            <v>1</v>
          </cell>
          <cell r="H16152" t="str">
            <v>0</v>
          </cell>
          <cell r="I16152" t="str">
            <v>No</v>
          </cell>
        </row>
        <row r="16153">
          <cell r="A16153" t="str">
            <v>05-123-37916</v>
          </cell>
          <cell r="B16153" t="str">
            <v>4/8/2021</v>
          </cell>
          <cell r="C16153" t="str">
            <v>Full</v>
          </cell>
          <cell r="D16153" t="str">
            <v>KERR MCGEE OIL &amp;amp; GAS ONSHORE LP</v>
          </cell>
          <cell r="E16153" t="str">
            <v>47120</v>
          </cell>
          <cell r="F16153" t="str">
            <v>WELD                                123 NWNE 15 2N65W 6</v>
          </cell>
          <cell r="G16153" t="str">
            <v>8</v>
          </cell>
          <cell r="I16153" t="str">
            <v>No</v>
          </cell>
        </row>
        <row r="16154">
          <cell r="A16154" t="str">
            <v>05-123-37917</v>
          </cell>
          <cell r="B16154" t="str">
            <v>4/27/2021</v>
          </cell>
          <cell r="C16154" t="str">
            <v>Full</v>
          </cell>
          <cell r="D16154" t="str">
            <v>PDC ENERGY INC</v>
          </cell>
          <cell r="E16154" t="str">
            <v>69175</v>
          </cell>
          <cell r="F16154" t="str">
            <v>WELD                                123 NENE 15 6N66W 6</v>
          </cell>
          <cell r="G16154" t="str">
            <v>0</v>
          </cell>
          <cell r="H16154" t="str">
            <v>0</v>
          </cell>
          <cell r="I16154" t="str">
            <v>No</v>
          </cell>
        </row>
        <row r="16155">
          <cell r="A16155" t="str">
            <v>05-123-37918</v>
          </cell>
          <cell r="B16155" t="str">
            <v>3/27/2021</v>
          </cell>
          <cell r="C16155" t="str">
            <v>Form 17</v>
          </cell>
          <cell r="D16155" t="str">
            <v xml:space="preserve">PDC ENERGY INC                                    </v>
          </cell>
          <cell r="E16155" t="str">
            <v>69175</v>
          </cell>
          <cell r="F16155" t="str">
            <v>WELD                                123 NENE 15 6N66W 6</v>
          </cell>
          <cell r="G16155" t="str">
            <v>65</v>
          </cell>
          <cell r="H16155" t="str">
            <v xml:space="preserve">0     </v>
          </cell>
          <cell r="I16155" t="str">
            <v>Yes</v>
          </cell>
        </row>
        <row r="16156">
          <cell r="A16156" t="str">
            <v>05-123-37918</v>
          </cell>
          <cell r="B16156" t="str">
            <v>10/24/2021</v>
          </cell>
          <cell r="C16156" t="str">
            <v>Form 17</v>
          </cell>
          <cell r="D16156" t="str">
            <v xml:space="preserve">PDC ENERGY INC                                    </v>
          </cell>
          <cell r="E16156" t="str">
            <v>69175</v>
          </cell>
          <cell r="F16156" t="str">
            <v>WELD                                123 NENE 15 6N66W 6</v>
          </cell>
          <cell r="G16156" t="str">
            <v>0</v>
          </cell>
          <cell r="H16156" t="str">
            <v xml:space="preserve">0     </v>
          </cell>
          <cell r="I16156" t="str">
            <v>No</v>
          </cell>
        </row>
        <row r="16157">
          <cell r="A16157" t="str">
            <v>05-123-37920</v>
          </cell>
          <cell r="B16157" t="str">
            <v>5/9/2021</v>
          </cell>
          <cell r="C16157" t="str">
            <v>Full</v>
          </cell>
          <cell r="D16157" t="str">
            <v>PDC ENERGY INC</v>
          </cell>
          <cell r="E16157" t="str">
            <v>69175</v>
          </cell>
          <cell r="F16157" t="str">
            <v>WELD                                123 NENE 15 6N66W 6</v>
          </cell>
          <cell r="G16157" t="str">
            <v>0</v>
          </cell>
          <cell r="H16157" t="str">
            <v>0</v>
          </cell>
          <cell r="I16157" t="str">
            <v>No</v>
          </cell>
        </row>
        <row r="16158">
          <cell r="A16158" t="str">
            <v>05-123-37921</v>
          </cell>
          <cell r="B16158" t="str">
            <v>6/21/2021</v>
          </cell>
          <cell r="C16158" t="str">
            <v>Light</v>
          </cell>
          <cell r="D16158" t="str">
            <v>HIGHPOINT OPERATING CORPORATION</v>
          </cell>
          <cell r="E16158" t="str">
            <v>10071</v>
          </cell>
          <cell r="F16158" t="str">
            <v>WELD                                123 NWSW 3 4N63W 6</v>
          </cell>
          <cell r="G16158" t="str">
            <v>0</v>
          </cell>
          <cell r="H16158" t="str">
            <v>0</v>
          </cell>
          <cell r="I16158" t="str">
            <v>No</v>
          </cell>
        </row>
        <row r="16159">
          <cell r="A16159" t="str">
            <v>05-123-37921</v>
          </cell>
          <cell r="B16159" t="str">
            <v>2/4/2022</v>
          </cell>
          <cell r="C16159" t="str">
            <v>Light</v>
          </cell>
          <cell r="D16159" t="str">
            <v>HIGHPOINT OPERATING CORPORATION</v>
          </cell>
          <cell r="E16159" t="str">
            <v>10071</v>
          </cell>
          <cell r="F16159" t="str">
            <v>WELD                                123 NWSW 3 4N63W 6</v>
          </cell>
          <cell r="G16159" t="str">
            <v>0</v>
          </cell>
          <cell r="H16159" t="str">
            <v>0</v>
          </cell>
          <cell r="I16159" t="str">
            <v>No</v>
          </cell>
        </row>
        <row r="16160">
          <cell r="A16160" t="str">
            <v>05-123-37922</v>
          </cell>
          <cell r="B16160" t="str">
            <v>4/8/2021</v>
          </cell>
          <cell r="C16160" t="str">
            <v>Full</v>
          </cell>
          <cell r="D16160" t="str">
            <v>KERR MCGEE OIL &amp;amp; GAS ONSHORE LP</v>
          </cell>
          <cell r="E16160" t="str">
            <v>47120</v>
          </cell>
          <cell r="F16160" t="str">
            <v>WELD                                123 NWNE 15 2N65W 6</v>
          </cell>
          <cell r="G16160" t="str">
            <v>1</v>
          </cell>
          <cell r="I16160" t="str">
            <v>No</v>
          </cell>
        </row>
        <row r="16161">
          <cell r="A16161" t="str">
            <v>05-123-37923</v>
          </cell>
          <cell r="B16161" t="str">
            <v>4/8/2021</v>
          </cell>
          <cell r="C16161" t="str">
            <v>Full</v>
          </cell>
          <cell r="D16161" t="str">
            <v>EXTRACTION OIL &amp;amp; GAS INC</v>
          </cell>
          <cell r="E16161" t="str">
            <v>10459</v>
          </cell>
          <cell r="F16161" t="str">
            <v>WELD                                123 SENW 24 7N67W 6</v>
          </cell>
          <cell r="G16161" t="str">
            <v>2</v>
          </cell>
          <cell r="H16161" t="str">
            <v>0</v>
          </cell>
          <cell r="I16161" t="str">
            <v>No</v>
          </cell>
        </row>
        <row r="16162">
          <cell r="A16162" t="str">
            <v>05-123-37923</v>
          </cell>
          <cell r="B16162" t="str">
            <v>2/8/2022</v>
          </cell>
          <cell r="C16162" t="str">
            <v>Form 17</v>
          </cell>
          <cell r="D16162" t="str">
            <v xml:space="preserve">EXTRACTION OIL &amp;amp; GAS INC                          </v>
          </cell>
          <cell r="E16162" t="str">
            <v>10459</v>
          </cell>
          <cell r="F16162" t="str">
            <v>WELD                                123 SENW 24 7N67W 6</v>
          </cell>
          <cell r="G16162" t="str">
            <v>0</v>
          </cell>
          <cell r="H16162" t="str">
            <v xml:space="preserve">0     </v>
          </cell>
          <cell r="I16162" t="str">
            <v>No</v>
          </cell>
        </row>
        <row r="16163">
          <cell r="A16163" t="str">
            <v>05-123-37924</v>
          </cell>
          <cell r="B16163" t="str">
            <v>4/27/2021</v>
          </cell>
          <cell r="C16163" t="str">
            <v>Form 17</v>
          </cell>
          <cell r="D16163" t="str">
            <v xml:space="preserve">PDC ENERGY INC                                    </v>
          </cell>
          <cell r="E16163" t="str">
            <v>69175</v>
          </cell>
          <cell r="F16163" t="str">
            <v>WELD                                123 NENE 15 6N66W 6</v>
          </cell>
          <cell r="G16163" t="str">
            <v>50</v>
          </cell>
          <cell r="H16163" t="str">
            <v xml:space="preserve">0     </v>
          </cell>
          <cell r="I16163" t="str">
            <v>Yes</v>
          </cell>
        </row>
        <row r="16164">
          <cell r="A16164" t="str">
            <v>05-123-37924</v>
          </cell>
          <cell r="B16164" t="str">
            <v>10/24/2021</v>
          </cell>
          <cell r="C16164" t="str">
            <v>Form 17</v>
          </cell>
          <cell r="D16164" t="str">
            <v xml:space="preserve">PDC ENERGY INC                                    </v>
          </cell>
          <cell r="E16164" t="str">
            <v>69175</v>
          </cell>
          <cell r="F16164" t="str">
            <v>WELD                                123 NENE 15 6N66W 6</v>
          </cell>
          <cell r="G16164" t="str">
            <v>0</v>
          </cell>
          <cell r="H16164" t="str">
            <v xml:space="preserve">0     </v>
          </cell>
          <cell r="I16164" t="str">
            <v>No</v>
          </cell>
        </row>
        <row r="16165">
          <cell r="A16165" t="str">
            <v>05-123-37925</v>
          </cell>
          <cell r="B16165" t="str">
            <v>6/21/2021</v>
          </cell>
          <cell r="C16165" t="str">
            <v>Light</v>
          </cell>
          <cell r="D16165" t="str">
            <v>HIGHPOINT OPERATING CORPORATION</v>
          </cell>
          <cell r="E16165" t="str">
            <v>10071</v>
          </cell>
          <cell r="F16165" t="str">
            <v>WELD                                123 NWSW 3 4N63W 6</v>
          </cell>
          <cell r="G16165" t="str">
            <v>0</v>
          </cell>
          <cell r="H16165" t="str">
            <v>0</v>
          </cell>
          <cell r="I16165" t="str">
            <v>No</v>
          </cell>
        </row>
        <row r="16166">
          <cell r="A16166" t="str">
            <v>05-123-37925</v>
          </cell>
          <cell r="B16166" t="str">
            <v>2/4/2022</v>
          </cell>
          <cell r="C16166" t="str">
            <v>Light</v>
          </cell>
          <cell r="D16166" t="str">
            <v>HIGHPOINT OPERATING CORPORATION</v>
          </cell>
          <cell r="E16166" t="str">
            <v>10071</v>
          </cell>
          <cell r="F16166" t="str">
            <v>WELD                                123 NWSW 3 4N63W 6</v>
          </cell>
          <cell r="G16166" t="str">
            <v>0</v>
          </cell>
          <cell r="H16166" t="str">
            <v>0</v>
          </cell>
          <cell r="I16166" t="str">
            <v>No</v>
          </cell>
        </row>
        <row r="16167">
          <cell r="A16167" t="str">
            <v>05-123-37926</v>
          </cell>
          <cell r="B16167" t="str">
            <v>5/16/2021</v>
          </cell>
          <cell r="C16167" t="str">
            <v>Full</v>
          </cell>
          <cell r="D16167" t="str">
            <v>PDC ENERGY INC</v>
          </cell>
          <cell r="E16167" t="str">
            <v>69175</v>
          </cell>
          <cell r="F16167" t="str">
            <v>WELD                                123 NWNE 15 6N66W 6</v>
          </cell>
          <cell r="G16167" t="str">
            <v>0</v>
          </cell>
          <cell r="H16167" t="str">
            <v>0</v>
          </cell>
          <cell r="I16167" t="str">
            <v>No</v>
          </cell>
        </row>
        <row r="16168">
          <cell r="A16168" t="str">
            <v>05-123-37927</v>
          </cell>
          <cell r="B16168" t="str">
            <v>5/16/2021</v>
          </cell>
          <cell r="C16168" t="str">
            <v>Full</v>
          </cell>
          <cell r="D16168" t="str">
            <v>PDC ENERGY INC</v>
          </cell>
          <cell r="E16168" t="str">
            <v>69175</v>
          </cell>
          <cell r="F16168" t="str">
            <v>WELD                                123 NWNE 15 6N66W 6</v>
          </cell>
          <cell r="G16168" t="str">
            <v>0</v>
          </cell>
          <cell r="H16168" t="str">
            <v>0</v>
          </cell>
          <cell r="I16168" t="str">
            <v>No</v>
          </cell>
        </row>
        <row r="16169">
          <cell r="A16169" t="str">
            <v>05-123-37928</v>
          </cell>
          <cell r="B16169" t="str">
            <v>6/28/2021</v>
          </cell>
          <cell r="C16169" t="str">
            <v>Light</v>
          </cell>
          <cell r="D16169" t="str">
            <v>BONANZA CREEK ENERGY OPERATING COMPANY LLC</v>
          </cell>
          <cell r="E16169" t="str">
            <v>8960</v>
          </cell>
          <cell r="F16169" t="str">
            <v>WELD                                123 SESE 6 4N62W 6</v>
          </cell>
          <cell r="G16169" t="str">
            <v>0</v>
          </cell>
          <cell r="H16169" t="str">
            <v>0</v>
          </cell>
          <cell r="I16169" t="str">
            <v>No</v>
          </cell>
        </row>
        <row r="16170">
          <cell r="A16170" t="str">
            <v>05-123-37929</v>
          </cell>
          <cell r="B16170" t="str">
            <v>5/16/2021</v>
          </cell>
          <cell r="C16170" t="str">
            <v>Full</v>
          </cell>
          <cell r="D16170" t="str">
            <v>PDC ENERGY INC</v>
          </cell>
          <cell r="E16170" t="str">
            <v>69175</v>
          </cell>
          <cell r="F16170" t="str">
            <v>WELD                                123 NWNE 15 6N66W 6</v>
          </cell>
          <cell r="G16170" t="str">
            <v>0</v>
          </cell>
          <cell r="H16170" t="str">
            <v>0</v>
          </cell>
          <cell r="I16170" t="str">
            <v>No</v>
          </cell>
        </row>
        <row r="16171">
          <cell r="A16171" t="str">
            <v>05-123-37930</v>
          </cell>
          <cell r="B16171" t="str">
            <v>6/21/2021</v>
          </cell>
          <cell r="C16171" t="str">
            <v>Light</v>
          </cell>
          <cell r="D16171" t="str">
            <v>HIGHPOINT OPERATING CORPORATION</v>
          </cell>
          <cell r="E16171" t="str">
            <v>10071</v>
          </cell>
          <cell r="F16171" t="str">
            <v>WELD                                123 NWSW 3 4N63W 6</v>
          </cell>
          <cell r="G16171" t="str">
            <v>0</v>
          </cell>
          <cell r="H16171" t="str">
            <v>0</v>
          </cell>
          <cell r="I16171" t="str">
            <v>No</v>
          </cell>
        </row>
        <row r="16172">
          <cell r="A16172" t="str">
            <v>05-123-37930</v>
          </cell>
          <cell r="B16172" t="str">
            <v>2/4/2022</v>
          </cell>
          <cell r="C16172" t="str">
            <v>Light</v>
          </cell>
          <cell r="D16172" t="str">
            <v>HIGHPOINT OPERATING CORPORATION</v>
          </cell>
          <cell r="E16172" t="str">
            <v>10071</v>
          </cell>
          <cell r="F16172" t="str">
            <v>WELD                                123 NWSW 3 4N63W 6</v>
          </cell>
          <cell r="G16172" t="str">
            <v>0</v>
          </cell>
          <cell r="H16172" t="str">
            <v>0</v>
          </cell>
          <cell r="I16172" t="str">
            <v>No</v>
          </cell>
        </row>
        <row r="16173">
          <cell r="A16173" t="str">
            <v>05-123-37931</v>
          </cell>
          <cell r="B16173" t="str">
            <v>6/21/2021</v>
          </cell>
          <cell r="C16173" t="str">
            <v>Light</v>
          </cell>
          <cell r="D16173" t="str">
            <v>HIGHPOINT OPERATING CORPORATION</v>
          </cell>
          <cell r="E16173" t="str">
            <v>10071</v>
          </cell>
          <cell r="F16173" t="str">
            <v>WELD                                123 NWSW 3 4N63W 6</v>
          </cell>
          <cell r="G16173" t="str">
            <v>0</v>
          </cell>
          <cell r="H16173" t="str">
            <v>0</v>
          </cell>
          <cell r="I16173" t="str">
            <v>No</v>
          </cell>
        </row>
        <row r="16174">
          <cell r="A16174" t="str">
            <v>05-123-37931</v>
          </cell>
          <cell r="B16174" t="str">
            <v>2/4/2022</v>
          </cell>
          <cell r="C16174" t="str">
            <v>Light</v>
          </cell>
          <cell r="D16174" t="str">
            <v>HIGHPOINT OPERATING CORPORATION</v>
          </cell>
          <cell r="E16174" t="str">
            <v>10071</v>
          </cell>
          <cell r="F16174" t="str">
            <v>WELD                                123 NWSW 3 4N63W 6</v>
          </cell>
          <cell r="G16174" t="str">
            <v>0</v>
          </cell>
          <cell r="H16174" t="str">
            <v>0</v>
          </cell>
          <cell r="I16174" t="str">
            <v>No</v>
          </cell>
        </row>
        <row r="16175">
          <cell r="A16175" t="str">
            <v>05-123-37932</v>
          </cell>
          <cell r="B16175" t="str">
            <v>4/8/2021</v>
          </cell>
          <cell r="C16175" t="str">
            <v>Full</v>
          </cell>
          <cell r="D16175" t="str">
            <v>EXTRACTION OIL &amp;amp; GAS INC</v>
          </cell>
          <cell r="E16175" t="str">
            <v>10459</v>
          </cell>
          <cell r="F16175" t="str">
            <v>WELD                                123 SENW 24 7N67W 6</v>
          </cell>
          <cell r="G16175" t="str">
            <v>0</v>
          </cell>
          <cell r="H16175" t="str">
            <v>0</v>
          </cell>
          <cell r="I16175" t="str">
            <v>No</v>
          </cell>
        </row>
        <row r="16176">
          <cell r="A16176" t="str">
            <v>05-123-37932</v>
          </cell>
          <cell r="B16176" t="str">
            <v>2/8/2022</v>
          </cell>
          <cell r="C16176" t="str">
            <v>Form 17</v>
          </cell>
          <cell r="D16176" t="str">
            <v xml:space="preserve">EXTRACTION OIL &amp;amp; GAS INC                          </v>
          </cell>
          <cell r="E16176" t="str">
            <v>10459</v>
          </cell>
          <cell r="F16176" t="str">
            <v>WELD                                123 SENW 24 7N67W 6</v>
          </cell>
          <cell r="G16176" t="str">
            <v>0</v>
          </cell>
          <cell r="H16176" t="str">
            <v xml:space="preserve">0     </v>
          </cell>
          <cell r="I16176" t="str">
            <v>No</v>
          </cell>
        </row>
        <row r="16177">
          <cell r="A16177" t="str">
            <v>05-123-37937</v>
          </cell>
          <cell r="B16177" t="str">
            <v>4/8/2021</v>
          </cell>
          <cell r="C16177" t="str">
            <v>Full</v>
          </cell>
          <cell r="D16177" t="str">
            <v>KERR MCGEE OIL &amp;amp; GAS ONSHORE LP</v>
          </cell>
          <cell r="E16177" t="str">
            <v>47120</v>
          </cell>
          <cell r="F16177" t="str">
            <v>WELD                                123 NWNE 15 2N65W 6</v>
          </cell>
          <cell r="G16177" t="str">
            <v>7</v>
          </cell>
          <cell r="I16177" t="str">
            <v>No</v>
          </cell>
        </row>
        <row r="16178">
          <cell r="A16178" t="str">
            <v>05-123-37939</v>
          </cell>
          <cell r="B16178" t="str">
            <v>7/23/2021</v>
          </cell>
          <cell r="C16178" t="str">
            <v>Light</v>
          </cell>
          <cell r="D16178" t="str">
            <v>BONANZA CREEK ENERGY OPERATING COMPANY LLC</v>
          </cell>
          <cell r="E16178" t="str">
            <v>8960</v>
          </cell>
          <cell r="F16178" t="str">
            <v>WELD                                123 NENE 1 4N63W 6</v>
          </cell>
          <cell r="G16178" t="str">
            <v>2</v>
          </cell>
          <cell r="H16178" t="str">
            <v>0</v>
          </cell>
          <cell r="I16178" t="str">
            <v>No</v>
          </cell>
        </row>
        <row r="16179">
          <cell r="A16179" t="str">
            <v>05-123-37940</v>
          </cell>
          <cell r="B16179" t="str">
            <v>5/12/2021</v>
          </cell>
          <cell r="C16179" t="str">
            <v>Form 17</v>
          </cell>
          <cell r="D16179" t="str">
            <v xml:space="preserve">NOBLE ENERGY INC                                  </v>
          </cell>
          <cell r="E16179" t="str">
            <v>100322</v>
          </cell>
          <cell r="F16179" t="str">
            <v>WELD                                123 NESE 10 2N64W 6</v>
          </cell>
          <cell r="G16179" t="str">
            <v>36</v>
          </cell>
          <cell r="H16179" t="str">
            <v xml:space="preserve">0     </v>
          </cell>
          <cell r="I16179" t="str">
            <v>No</v>
          </cell>
        </row>
        <row r="16180">
          <cell r="A16180" t="str">
            <v>05-123-37940</v>
          </cell>
          <cell r="B16180" t="str">
            <v>8/25/2021</v>
          </cell>
          <cell r="C16180" t="str">
            <v>Form 17</v>
          </cell>
          <cell r="D16180" t="str">
            <v xml:space="preserve">NOBLE ENERGY INC                                  </v>
          </cell>
          <cell r="E16180" t="str">
            <v>100322</v>
          </cell>
          <cell r="F16180" t="str">
            <v>WELD                                123 NESE 10 2N64W 6</v>
          </cell>
          <cell r="G16180" t="str">
            <v>33</v>
          </cell>
          <cell r="H16180" t="str">
            <v xml:space="preserve">0     </v>
          </cell>
          <cell r="I16180" t="str">
            <v>No</v>
          </cell>
        </row>
        <row r="16181">
          <cell r="A16181" t="str">
            <v>05-123-37940</v>
          </cell>
          <cell r="B16181" t="str">
            <v>8/31/2021</v>
          </cell>
          <cell r="C16181" t="str">
            <v>Form 17</v>
          </cell>
          <cell r="D16181" t="str">
            <v xml:space="preserve">NOBLE ENERGY INC                                  </v>
          </cell>
          <cell r="E16181" t="str">
            <v>100322</v>
          </cell>
          <cell r="F16181" t="str">
            <v>WELD                                123 NESE 10 2N64W 6</v>
          </cell>
          <cell r="G16181" t="str">
            <v>35</v>
          </cell>
          <cell r="H16181" t="str">
            <v xml:space="preserve">0     </v>
          </cell>
          <cell r="I16181" t="str">
            <v>No</v>
          </cell>
        </row>
        <row r="16182">
          <cell r="A16182" t="str">
            <v>05-123-37940</v>
          </cell>
          <cell r="B16182" t="str">
            <v>2/8/2022</v>
          </cell>
          <cell r="C16182" t="str">
            <v>Form 17</v>
          </cell>
          <cell r="D16182" t="str">
            <v xml:space="preserve">NOBLE ENERGY INC                                  </v>
          </cell>
          <cell r="E16182" t="str">
            <v>100322</v>
          </cell>
          <cell r="F16182" t="str">
            <v>WELD                                123 NESE 10 2N64W 6</v>
          </cell>
          <cell r="G16182" t="str">
            <v>0</v>
          </cell>
          <cell r="H16182" t="str">
            <v xml:space="preserve">0     </v>
          </cell>
          <cell r="I16182" t="str">
            <v>No</v>
          </cell>
        </row>
        <row r="16183">
          <cell r="A16183" t="str">
            <v>05-123-37941</v>
          </cell>
          <cell r="B16183" t="str">
            <v>5/18/2021</v>
          </cell>
          <cell r="C16183" t="str">
            <v>Light</v>
          </cell>
          <cell r="D16183" t="str">
            <v>NOBLE ENERGY INC</v>
          </cell>
          <cell r="E16183" t="str">
            <v>100322</v>
          </cell>
          <cell r="F16183" t="str">
            <v>WELD                                123 NESE 10 2N64W 6</v>
          </cell>
          <cell r="G16183" t="str">
            <v>0</v>
          </cell>
          <cell r="H16183" t="str">
            <v>0</v>
          </cell>
          <cell r="I16183" t="str">
            <v>No</v>
          </cell>
        </row>
        <row r="16184">
          <cell r="A16184" t="str">
            <v>05-123-37942</v>
          </cell>
          <cell r="B16184" t="str">
            <v>5/12/2021</v>
          </cell>
          <cell r="C16184" t="str">
            <v>Form 17</v>
          </cell>
          <cell r="D16184" t="str">
            <v xml:space="preserve">NOBLE ENERGY INC                                  </v>
          </cell>
          <cell r="E16184" t="str">
            <v>100322</v>
          </cell>
          <cell r="F16184" t="str">
            <v>WELD                                123 NESE 10 2N64W 6</v>
          </cell>
          <cell r="G16184" t="str">
            <v>0</v>
          </cell>
          <cell r="H16184" t="str">
            <v xml:space="preserve">0     </v>
          </cell>
          <cell r="I16184" t="str">
            <v>No</v>
          </cell>
        </row>
        <row r="16185">
          <cell r="A16185" t="str">
            <v>05-123-37942</v>
          </cell>
          <cell r="B16185" t="str">
            <v>2/8/2022</v>
          </cell>
          <cell r="C16185" t="str">
            <v>Form 17</v>
          </cell>
          <cell r="D16185" t="str">
            <v xml:space="preserve">NOBLE ENERGY INC                                  </v>
          </cell>
          <cell r="E16185" t="str">
            <v>100322</v>
          </cell>
          <cell r="F16185" t="str">
            <v>WELD                                123 NESE 10 2N64W 6</v>
          </cell>
          <cell r="G16185" t="str">
            <v>0</v>
          </cell>
          <cell r="H16185" t="str">
            <v xml:space="preserve">0     </v>
          </cell>
          <cell r="I16185" t="str">
            <v>No</v>
          </cell>
        </row>
        <row r="16186">
          <cell r="A16186" t="str">
            <v>05-123-37943</v>
          </cell>
          <cell r="B16186" t="str">
            <v>5/12/2021</v>
          </cell>
          <cell r="C16186" t="str">
            <v>Form 17</v>
          </cell>
          <cell r="D16186" t="str">
            <v xml:space="preserve">NOBLE ENERGY INC                                  </v>
          </cell>
          <cell r="E16186" t="str">
            <v>100322</v>
          </cell>
          <cell r="F16186" t="str">
            <v>WELD                                123 NESE 10 2N64W 6</v>
          </cell>
          <cell r="G16186" t="str">
            <v>0</v>
          </cell>
          <cell r="H16186" t="str">
            <v xml:space="preserve">0     </v>
          </cell>
          <cell r="I16186" t="str">
            <v>No</v>
          </cell>
        </row>
        <row r="16187">
          <cell r="A16187" t="str">
            <v>05-123-37943</v>
          </cell>
          <cell r="B16187" t="str">
            <v>2/8/2022</v>
          </cell>
          <cell r="C16187" t="str">
            <v>Form 17</v>
          </cell>
          <cell r="D16187" t="str">
            <v xml:space="preserve">NOBLE ENERGY INC                                  </v>
          </cell>
          <cell r="E16187" t="str">
            <v>100322</v>
          </cell>
          <cell r="F16187" t="str">
            <v>WELD                                123 NESE 10 2N64W 6</v>
          </cell>
          <cell r="G16187" t="str">
            <v>0</v>
          </cell>
          <cell r="H16187" t="str">
            <v xml:space="preserve">0     </v>
          </cell>
          <cell r="I16187" t="str">
            <v>No</v>
          </cell>
        </row>
        <row r="16188">
          <cell r="A16188" t="str">
            <v>05-123-37944</v>
          </cell>
          <cell r="B16188" t="str">
            <v>5/12/2021</v>
          </cell>
          <cell r="C16188" t="str">
            <v>Form 17</v>
          </cell>
          <cell r="D16188" t="str">
            <v xml:space="preserve">NOBLE ENERGY INC                                  </v>
          </cell>
          <cell r="E16188" t="str">
            <v>100322</v>
          </cell>
          <cell r="F16188" t="str">
            <v>WELD                                123 NESE 10 2N64W 6</v>
          </cell>
          <cell r="G16188" t="str">
            <v>0</v>
          </cell>
          <cell r="H16188" t="str">
            <v xml:space="preserve">0     </v>
          </cell>
          <cell r="I16188" t="str">
            <v>No</v>
          </cell>
        </row>
        <row r="16189">
          <cell r="A16189" t="str">
            <v>05-123-37944</v>
          </cell>
          <cell r="B16189" t="str">
            <v>2/9/2022</v>
          </cell>
          <cell r="C16189" t="str">
            <v>Form 17</v>
          </cell>
          <cell r="D16189" t="str">
            <v xml:space="preserve">NOBLE ENERGY INC                                  </v>
          </cell>
          <cell r="E16189" t="str">
            <v>100322</v>
          </cell>
          <cell r="F16189" t="str">
            <v>WELD                                123 NESE 10 2N64W 6</v>
          </cell>
          <cell r="G16189" t="str">
            <v>0</v>
          </cell>
          <cell r="H16189" t="str">
            <v xml:space="preserve">0     </v>
          </cell>
          <cell r="I16189" t="str">
            <v>No</v>
          </cell>
        </row>
        <row r="16190">
          <cell r="A16190" t="str">
            <v>05-123-37945</v>
          </cell>
          <cell r="B16190" t="str">
            <v>5/12/2021</v>
          </cell>
          <cell r="C16190" t="str">
            <v>Form 17</v>
          </cell>
          <cell r="D16190" t="str">
            <v xml:space="preserve">NOBLE ENERGY INC                                  </v>
          </cell>
          <cell r="E16190" t="str">
            <v>100322</v>
          </cell>
          <cell r="F16190" t="str">
            <v>WELD                                123 NESE 10 2N64W 6</v>
          </cell>
          <cell r="G16190" t="str">
            <v>0</v>
          </cell>
          <cell r="H16190" t="str">
            <v xml:space="preserve">0     </v>
          </cell>
          <cell r="I16190" t="str">
            <v>No</v>
          </cell>
        </row>
        <row r="16191">
          <cell r="A16191" t="str">
            <v>05-123-37945</v>
          </cell>
          <cell r="B16191" t="str">
            <v>2/9/2022</v>
          </cell>
          <cell r="C16191" t="str">
            <v>Form 17</v>
          </cell>
          <cell r="D16191" t="str">
            <v xml:space="preserve">NOBLE ENERGY INC                                  </v>
          </cell>
          <cell r="E16191" t="str">
            <v>100322</v>
          </cell>
          <cell r="F16191" t="str">
            <v>WELD                                123 NESE 10 2N64W 6</v>
          </cell>
          <cell r="G16191" t="str">
            <v>0</v>
          </cell>
          <cell r="H16191" t="str">
            <v xml:space="preserve">0     </v>
          </cell>
          <cell r="I16191" t="str">
            <v>No</v>
          </cell>
        </row>
        <row r="16192">
          <cell r="A16192" t="str">
            <v>05-123-37946</v>
          </cell>
          <cell r="B16192" t="str">
            <v>7/2/2021</v>
          </cell>
          <cell r="C16192" t="str">
            <v>Light</v>
          </cell>
          <cell r="D16192" t="str">
            <v>BONANZA CREEK ENERGY OPERATING COMPANY LLC</v>
          </cell>
          <cell r="E16192" t="str">
            <v>8960</v>
          </cell>
          <cell r="F16192" t="str">
            <v>WELD                                123 LOT1 3 4N62W 6</v>
          </cell>
          <cell r="G16192" t="str">
            <v>1</v>
          </cell>
          <cell r="H16192" t="str">
            <v>0</v>
          </cell>
          <cell r="I16192" t="str">
            <v>No</v>
          </cell>
        </row>
        <row r="16193">
          <cell r="A16193" t="str">
            <v>05-123-37949</v>
          </cell>
          <cell r="B16193" t="str">
            <v>12/29/2021</v>
          </cell>
          <cell r="C16193" t="str">
            <v>Light</v>
          </cell>
          <cell r="D16193" t="str">
            <v>WHITING OIL &amp;amp; GAS CORPORATION</v>
          </cell>
          <cell r="E16193" t="str">
            <v>96155</v>
          </cell>
          <cell r="F16193" t="str">
            <v>WELD                                123 NESE 27 10N58W 6</v>
          </cell>
          <cell r="G16193" t="str">
            <v>0.7</v>
          </cell>
          <cell r="H16193" t="str">
            <v>0</v>
          </cell>
          <cell r="I16193" t="str">
            <v>No</v>
          </cell>
        </row>
        <row r="16194">
          <cell r="A16194" t="str">
            <v>05-123-37953</v>
          </cell>
          <cell r="B16194" t="str">
            <v>10/27/2021</v>
          </cell>
          <cell r="C16194" t="str">
            <v>Light</v>
          </cell>
          <cell r="D16194" t="str">
            <v>WHITING OIL &amp;amp; GAS CORPORATION</v>
          </cell>
          <cell r="E16194" t="str">
            <v>96155</v>
          </cell>
          <cell r="F16194" t="str">
            <v>WELD                                123 NESE 27 10N58W 6</v>
          </cell>
          <cell r="G16194" t="str">
            <v>0</v>
          </cell>
          <cell r="H16194" t="str">
            <v>0</v>
          </cell>
          <cell r="I16194" t="str">
            <v>No</v>
          </cell>
        </row>
        <row r="16195">
          <cell r="A16195" t="str">
            <v>05-123-37956</v>
          </cell>
          <cell r="B16195" t="str">
            <v>10/27/2021</v>
          </cell>
          <cell r="C16195" t="str">
            <v>Light</v>
          </cell>
          <cell r="D16195" t="str">
            <v>WHITING OIL &amp;amp; GAS CORPORATION</v>
          </cell>
          <cell r="E16195" t="str">
            <v>96155</v>
          </cell>
          <cell r="F16195" t="str">
            <v>WELD                                123 NESE 27 10N58W 6</v>
          </cell>
          <cell r="G16195" t="str">
            <v>0</v>
          </cell>
          <cell r="H16195" t="str">
            <v>0</v>
          </cell>
          <cell r="I16195" t="str">
            <v>No</v>
          </cell>
        </row>
        <row r="16196">
          <cell r="A16196" t="str">
            <v>05-123-37957</v>
          </cell>
          <cell r="B16196" t="str">
            <v>3/11/2021</v>
          </cell>
          <cell r="C16196" t="str">
            <v>Form 17</v>
          </cell>
          <cell r="D16196" t="str">
            <v xml:space="preserve">HIGHPOINT OPERATING CORPORATION                   </v>
          </cell>
          <cell r="E16196" t="str">
            <v>10071</v>
          </cell>
          <cell r="F16196" t="str">
            <v>WELD                                123 NWSW 27 5N63W 6</v>
          </cell>
          <cell r="G16196" t="str">
            <v>60</v>
          </cell>
          <cell r="H16196" t="str">
            <v xml:space="preserve">0     </v>
          </cell>
          <cell r="I16196" t="str">
            <v>Yes</v>
          </cell>
        </row>
        <row r="16197">
          <cell r="A16197" t="str">
            <v>05-123-37957</v>
          </cell>
          <cell r="B16197" t="str">
            <v>8/26/2021</v>
          </cell>
          <cell r="C16197" t="str">
            <v>Form 17</v>
          </cell>
          <cell r="D16197" t="str">
            <v xml:space="preserve">HIGHPOINT OPERATING CORPORATION                   </v>
          </cell>
          <cell r="E16197" t="str">
            <v>10071</v>
          </cell>
          <cell r="F16197" t="str">
            <v>WELD                                123 NWSW 27 5N63W 6</v>
          </cell>
          <cell r="G16197" t="str">
            <v>65</v>
          </cell>
          <cell r="H16197" t="str">
            <v xml:space="preserve">0     </v>
          </cell>
          <cell r="I16197" t="str">
            <v>No</v>
          </cell>
        </row>
        <row r="16198">
          <cell r="A16198" t="str">
            <v>05-123-37957</v>
          </cell>
          <cell r="B16198" t="str">
            <v>1/14/2022</v>
          </cell>
          <cell r="C16198" t="str">
            <v>Form 17</v>
          </cell>
          <cell r="D16198" t="str">
            <v xml:space="preserve">HIGHPOINT OPERATING CORPORATION                   </v>
          </cell>
          <cell r="E16198" t="str">
            <v>10071</v>
          </cell>
          <cell r="F16198" t="str">
            <v>WELD                                123 NWSW 27 5N63W 6</v>
          </cell>
          <cell r="G16198" t="str">
            <v>118</v>
          </cell>
          <cell r="H16198" t="str">
            <v xml:space="preserve">1.4   </v>
          </cell>
          <cell r="I16198" t="str">
            <v>Yes</v>
          </cell>
        </row>
        <row r="16199">
          <cell r="A16199" t="str">
            <v>05-123-37958</v>
          </cell>
          <cell r="B16199" t="str">
            <v>5/1/2021</v>
          </cell>
          <cell r="C16199" t="str">
            <v>Full</v>
          </cell>
          <cell r="D16199" t="str">
            <v>PDC ENERGY INC</v>
          </cell>
          <cell r="E16199" t="str">
            <v>69175</v>
          </cell>
          <cell r="F16199" t="str">
            <v>WELD                                123 NWSW 29 4N66W 6</v>
          </cell>
          <cell r="G16199" t="str">
            <v>0</v>
          </cell>
          <cell r="H16199" t="str">
            <v>0</v>
          </cell>
          <cell r="I16199" t="str">
            <v>No</v>
          </cell>
        </row>
        <row r="16200">
          <cell r="A16200" t="str">
            <v>05-123-37959</v>
          </cell>
          <cell r="B16200" t="str">
            <v>8/18/2021</v>
          </cell>
          <cell r="C16200" t="str">
            <v>Light</v>
          </cell>
          <cell r="D16200" t="str">
            <v>HIGHPOINT OPERATING CORPORATION</v>
          </cell>
          <cell r="E16200" t="str">
            <v>10071</v>
          </cell>
          <cell r="F16200" t="str">
            <v>WELD                                123 NWSW 27 5N63W 6</v>
          </cell>
          <cell r="G16200" t="str">
            <v>0</v>
          </cell>
          <cell r="H16200" t="str">
            <v>0</v>
          </cell>
          <cell r="I16200" t="str">
            <v>No</v>
          </cell>
        </row>
        <row r="16201">
          <cell r="A16201" t="str">
            <v>05-123-37960</v>
          </cell>
          <cell r="B16201" t="str">
            <v>3/11/2021</v>
          </cell>
          <cell r="C16201" t="str">
            <v>Form 17</v>
          </cell>
          <cell r="D16201" t="str">
            <v xml:space="preserve">HIGHPOINT OPERATING CORPORATION                   </v>
          </cell>
          <cell r="E16201" t="str">
            <v>10071</v>
          </cell>
          <cell r="F16201" t="str">
            <v>WELD                                123 NWSW 27 5N63W 6</v>
          </cell>
          <cell r="G16201" t="str">
            <v>50</v>
          </cell>
          <cell r="H16201" t="str">
            <v xml:space="preserve">0     </v>
          </cell>
          <cell r="I16201" t="str">
            <v>Yes</v>
          </cell>
        </row>
        <row r="16202">
          <cell r="A16202" t="str">
            <v>05-123-37960</v>
          </cell>
          <cell r="B16202" t="str">
            <v>8/26/2021</v>
          </cell>
          <cell r="C16202" t="str">
            <v>Form 17</v>
          </cell>
          <cell r="D16202" t="str">
            <v xml:space="preserve">HIGHPOINT OPERATING CORPORATION                   </v>
          </cell>
          <cell r="E16202" t="str">
            <v>10071</v>
          </cell>
          <cell r="F16202" t="str">
            <v>WELD                                123 NWSW 27 5N63W 6</v>
          </cell>
          <cell r="G16202" t="str">
            <v>60</v>
          </cell>
          <cell r="H16202" t="str">
            <v xml:space="preserve">0     </v>
          </cell>
          <cell r="I16202" t="str">
            <v>No</v>
          </cell>
        </row>
        <row r="16203">
          <cell r="A16203" t="str">
            <v>05-123-37960</v>
          </cell>
          <cell r="B16203" t="str">
            <v>1/14/2022</v>
          </cell>
          <cell r="C16203" t="str">
            <v>Form 17</v>
          </cell>
          <cell r="D16203" t="str">
            <v xml:space="preserve">HIGHPOINT OPERATING CORPORATION                   </v>
          </cell>
          <cell r="E16203" t="str">
            <v>10071</v>
          </cell>
          <cell r="F16203" t="str">
            <v>WELD                                123 NWSW 27 5N63W 6</v>
          </cell>
          <cell r="G16203" t="str">
            <v>126</v>
          </cell>
          <cell r="H16203" t="str">
            <v xml:space="preserve">0     </v>
          </cell>
          <cell r="I16203" t="str">
            <v>Yes</v>
          </cell>
        </row>
        <row r="16204">
          <cell r="A16204" t="str">
            <v>05-123-37961</v>
          </cell>
          <cell r="B16204" t="str">
            <v>5/13/2021</v>
          </cell>
          <cell r="C16204" t="str">
            <v>Full</v>
          </cell>
          <cell r="D16204" t="str">
            <v>PDC ENERGY INC</v>
          </cell>
          <cell r="E16204" t="str">
            <v>69175</v>
          </cell>
          <cell r="F16204" t="str">
            <v>WELD                                123 NWSW 29 4N66W 6</v>
          </cell>
          <cell r="G16204" t="str">
            <v>0</v>
          </cell>
          <cell r="H16204" t="str">
            <v>0</v>
          </cell>
          <cell r="I16204" t="str">
            <v>No</v>
          </cell>
        </row>
        <row r="16205">
          <cell r="A16205" t="str">
            <v>05-123-37961</v>
          </cell>
          <cell r="B16205" t="str">
            <v>9/6/2021</v>
          </cell>
          <cell r="C16205" t="str">
            <v>Form 17</v>
          </cell>
          <cell r="D16205" t="str">
            <v xml:space="preserve">PDC ENERGY INC                                    </v>
          </cell>
          <cell r="E16205" t="str">
            <v>69175</v>
          </cell>
          <cell r="F16205" t="str">
            <v>WELD                                123 NWSW 29 4N66W 6</v>
          </cell>
          <cell r="G16205" t="str">
            <v>120</v>
          </cell>
          <cell r="H16205" t="str">
            <v xml:space="preserve">0     </v>
          </cell>
          <cell r="I16205" t="str">
            <v>Yes</v>
          </cell>
        </row>
        <row r="16206">
          <cell r="A16206" t="str">
            <v>05-123-37961</v>
          </cell>
          <cell r="B16206" t="str">
            <v>2/10/2022</v>
          </cell>
          <cell r="C16206" t="str">
            <v>Form 17</v>
          </cell>
          <cell r="D16206" t="str">
            <v xml:space="preserve">PDC ENERGY INC                                    </v>
          </cell>
          <cell r="E16206" t="str">
            <v>69175</v>
          </cell>
          <cell r="F16206" t="str">
            <v>WELD                                123 NWSW 29 4N66W 6</v>
          </cell>
          <cell r="G16206" t="str">
            <v>0</v>
          </cell>
          <cell r="H16206" t="str">
            <v xml:space="preserve">0     </v>
          </cell>
          <cell r="I16206" t="str">
            <v>No</v>
          </cell>
        </row>
        <row r="16207">
          <cell r="A16207" t="str">
            <v>05-123-37962</v>
          </cell>
          <cell r="B16207" t="str">
            <v>5/2/2021</v>
          </cell>
          <cell r="C16207" t="str">
            <v>Form 17</v>
          </cell>
          <cell r="D16207" t="str">
            <v xml:space="preserve">PDC ENERGY INC                                    </v>
          </cell>
          <cell r="E16207" t="str">
            <v>69175</v>
          </cell>
          <cell r="F16207" t="str">
            <v>WELD                                123 NWSW 29 4N66W 6</v>
          </cell>
          <cell r="G16207" t="str">
            <v>0</v>
          </cell>
          <cell r="H16207" t="str">
            <v xml:space="preserve">0     </v>
          </cell>
          <cell r="I16207" t="str">
            <v>No</v>
          </cell>
        </row>
        <row r="16208">
          <cell r="A16208" t="str">
            <v>05-123-37963</v>
          </cell>
          <cell r="B16208" t="str">
            <v>3/11/2021</v>
          </cell>
          <cell r="C16208" t="str">
            <v>Form 17</v>
          </cell>
          <cell r="D16208" t="str">
            <v xml:space="preserve">HIGHPOINT OPERATING CORPORATION                   </v>
          </cell>
          <cell r="E16208" t="str">
            <v>10071</v>
          </cell>
          <cell r="F16208" t="str">
            <v>WELD                                123 NWSW 27 5N63W 6</v>
          </cell>
          <cell r="G16208" t="str">
            <v>20</v>
          </cell>
          <cell r="H16208" t="str">
            <v xml:space="preserve">0     </v>
          </cell>
          <cell r="I16208" t="str">
            <v>No</v>
          </cell>
        </row>
        <row r="16209">
          <cell r="A16209" t="str">
            <v>05-123-37963</v>
          </cell>
          <cell r="B16209" t="str">
            <v>8/26/2021</v>
          </cell>
          <cell r="C16209" t="str">
            <v>Light</v>
          </cell>
          <cell r="D16209" t="str">
            <v>HIGHPOINT OPERATING CORPORATION</v>
          </cell>
          <cell r="E16209" t="str">
            <v>10071</v>
          </cell>
          <cell r="F16209" t="str">
            <v>WELD                                123 NWSW 27 5N63W 6</v>
          </cell>
          <cell r="G16209" t="str">
            <v>48</v>
          </cell>
          <cell r="H16209" t="str">
            <v>0</v>
          </cell>
          <cell r="I16209" t="str">
            <v>No</v>
          </cell>
        </row>
        <row r="16210">
          <cell r="A16210" t="str">
            <v>05-123-37963</v>
          </cell>
          <cell r="B16210" t="str">
            <v>1/14/2022</v>
          </cell>
          <cell r="C16210" t="str">
            <v>Form 17</v>
          </cell>
          <cell r="D16210" t="str">
            <v xml:space="preserve">HIGHPOINT OPERATING CORPORATION                   </v>
          </cell>
          <cell r="E16210" t="str">
            <v>10071</v>
          </cell>
          <cell r="F16210" t="str">
            <v>WELD                                123 NWSW 27 5N63W 6</v>
          </cell>
          <cell r="G16210" t="str">
            <v>31</v>
          </cell>
          <cell r="H16210" t="str">
            <v xml:space="preserve">0     </v>
          </cell>
          <cell r="I16210" t="str">
            <v>No</v>
          </cell>
        </row>
        <row r="16211">
          <cell r="A16211" t="str">
            <v>05-123-37963</v>
          </cell>
          <cell r="B16211" t="str">
            <v>3/14/2022</v>
          </cell>
          <cell r="C16211" t="str">
            <v>Form 17</v>
          </cell>
          <cell r="D16211" t="str">
            <v xml:space="preserve">HIGHPOINT OPERATING CORPORATION                   </v>
          </cell>
          <cell r="E16211" t="str">
            <v>10071</v>
          </cell>
          <cell r="F16211" t="str">
            <v>WELD                                123 NWSW 27 5N63W 6</v>
          </cell>
          <cell r="G16211" t="str">
            <v>184</v>
          </cell>
          <cell r="H16211" t="str">
            <v xml:space="preserve">4     </v>
          </cell>
          <cell r="I16211" t="str">
            <v>Yes</v>
          </cell>
        </row>
        <row r="16212">
          <cell r="A16212" t="str">
            <v>05-123-37964</v>
          </cell>
          <cell r="B16212" t="str">
            <v>5/10/2021</v>
          </cell>
          <cell r="C16212" t="str">
            <v>Form 17</v>
          </cell>
          <cell r="D16212" t="str">
            <v xml:space="preserve">PDC ENERGY INC                                    </v>
          </cell>
          <cell r="E16212" t="str">
            <v>69175</v>
          </cell>
          <cell r="F16212" t="str">
            <v>WELD                                123 NWSW 29 4N66W 6</v>
          </cell>
          <cell r="G16212" t="str">
            <v>0</v>
          </cell>
          <cell r="H16212" t="str">
            <v xml:space="preserve">0     </v>
          </cell>
          <cell r="I16212" t="str">
            <v>No</v>
          </cell>
        </row>
        <row r="16213">
          <cell r="A16213" t="str">
            <v>05-123-37965</v>
          </cell>
          <cell r="B16213" t="str">
            <v>5/13/2021</v>
          </cell>
          <cell r="C16213" t="str">
            <v>Form 17</v>
          </cell>
          <cell r="D16213" t="str">
            <v xml:space="preserve">PDC ENERGY INC                                    </v>
          </cell>
          <cell r="E16213" t="str">
            <v>69175</v>
          </cell>
          <cell r="F16213" t="str">
            <v>WELD                                123 NWSW 29 4N66W 6</v>
          </cell>
          <cell r="G16213" t="str">
            <v>0</v>
          </cell>
          <cell r="H16213" t="str">
            <v xml:space="preserve">0     </v>
          </cell>
          <cell r="I16213" t="str">
            <v>No</v>
          </cell>
        </row>
        <row r="16214">
          <cell r="A16214" t="str">
            <v>05-123-37966</v>
          </cell>
          <cell r="B16214" t="str">
            <v>5/8/2021</v>
          </cell>
          <cell r="C16214" t="str">
            <v>Full</v>
          </cell>
          <cell r="D16214" t="str">
            <v>PDC ENERGY INC</v>
          </cell>
          <cell r="E16214" t="str">
            <v>69175</v>
          </cell>
          <cell r="F16214" t="str">
            <v>WELD                                123 NWSW 29 4N66W 6</v>
          </cell>
          <cell r="G16214" t="str">
            <v>0</v>
          </cell>
          <cell r="H16214" t="str">
            <v>0</v>
          </cell>
          <cell r="I16214" t="str">
            <v>No</v>
          </cell>
        </row>
        <row r="16215">
          <cell r="A16215" t="str">
            <v>05-123-37967</v>
          </cell>
          <cell r="B16215" t="str">
            <v>5/12/2021</v>
          </cell>
          <cell r="C16215" t="str">
            <v>Full</v>
          </cell>
          <cell r="D16215" t="str">
            <v>PDC ENERGY INC</v>
          </cell>
          <cell r="E16215" t="str">
            <v>69175</v>
          </cell>
          <cell r="F16215" t="str">
            <v>WELD                                123 NWSW 29 4N66W 6</v>
          </cell>
          <cell r="G16215" t="str">
            <v>0</v>
          </cell>
          <cell r="H16215" t="str">
            <v>0</v>
          </cell>
          <cell r="I16215" t="str">
            <v>No</v>
          </cell>
        </row>
        <row r="16216">
          <cell r="A16216" t="str">
            <v>05-123-37968</v>
          </cell>
          <cell r="B16216" t="str">
            <v>8/18/2021</v>
          </cell>
          <cell r="C16216" t="str">
            <v>Light</v>
          </cell>
          <cell r="D16216" t="str">
            <v>HIGHPOINT OPERATING CORPORATION</v>
          </cell>
          <cell r="E16216" t="str">
            <v>10071</v>
          </cell>
          <cell r="F16216" t="str">
            <v>WELD                                123 NWSW 27 5N63W 6</v>
          </cell>
          <cell r="G16216" t="str">
            <v>0</v>
          </cell>
          <cell r="H16216" t="str">
            <v>0</v>
          </cell>
          <cell r="I16216" t="str">
            <v>No</v>
          </cell>
        </row>
        <row r="16217">
          <cell r="A16217" t="str">
            <v>05-123-37969</v>
          </cell>
          <cell r="B16217" t="str">
            <v>3/11/2021</v>
          </cell>
          <cell r="C16217" t="str">
            <v>Form 17</v>
          </cell>
          <cell r="D16217" t="str">
            <v xml:space="preserve">HIGHPOINT OPERATING CORPORATION                   </v>
          </cell>
          <cell r="E16217" t="str">
            <v>10071</v>
          </cell>
          <cell r="F16217" t="str">
            <v>WELD                                123 NWSW 27 5N63W 6</v>
          </cell>
          <cell r="G16217" t="str">
            <v>20</v>
          </cell>
          <cell r="H16217" t="str">
            <v xml:space="preserve">0     </v>
          </cell>
          <cell r="I16217" t="str">
            <v>No</v>
          </cell>
        </row>
        <row r="16218">
          <cell r="A16218" t="str">
            <v>05-123-37969</v>
          </cell>
          <cell r="B16218" t="str">
            <v>8/26/2021</v>
          </cell>
          <cell r="C16218" t="str">
            <v>Light</v>
          </cell>
          <cell r="D16218" t="str">
            <v>HIGHPOINT OPERATING CORPORATION</v>
          </cell>
          <cell r="E16218" t="str">
            <v>10071</v>
          </cell>
          <cell r="F16218" t="str">
            <v>WELD                                123 NWSW 27 5N63W 6</v>
          </cell>
          <cell r="G16218" t="str">
            <v>45</v>
          </cell>
          <cell r="H16218" t="str">
            <v>0</v>
          </cell>
          <cell r="I16218" t="str">
            <v>No</v>
          </cell>
        </row>
        <row r="16219">
          <cell r="A16219" t="str">
            <v>05-123-37969</v>
          </cell>
          <cell r="B16219" t="str">
            <v>1/14/2022</v>
          </cell>
          <cell r="C16219" t="str">
            <v>Form 17</v>
          </cell>
          <cell r="D16219" t="str">
            <v xml:space="preserve">HIGHPOINT OPERATING CORPORATION                   </v>
          </cell>
          <cell r="E16219" t="str">
            <v>10071</v>
          </cell>
          <cell r="F16219" t="str">
            <v>WELD                                123 NWSW 27 5N63W 6</v>
          </cell>
          <cell r="G16219" t="str">
            <v>75</v>
          </cell>
          <cell r="H16219" t="str">
            <v xml:space="preserve">0     </v>
          </cell>
          <cell r="I16219" t="str">
            <v>Yes</v>
          </cell>
        </row>
        <row r="16220">
          <cell r="A16220" t="str">
            <v>05-123-37970</v>
          </cell>
          <cell r="B16220" t="str">
            <v>6/12/2021</v>
          </cell>
          <cell r="C16220" t="str">
            <v>Full</v>
          </cell>
          <cell r="D16220" t="str">
            <v>PDC ENERGY INC</v>
          </cell>
          <cell r="E16220" t="str">
            <v>69175</v>
          </cell>
          <cell r="F16220" t="str">
            <v>WELD                                123 NESW 30 4N66W 6</v>
          </cell>
          <cell r="G16220" t="str">
            <v>0</v>
          </cell>
          <cell r="H16220" t="str">
            <v>0</v>
          </cell>
          <cell r="I16220" t="str">
            <v>No</v>
          </cell>
        </row>
        <row r="16221">
          <cell r="A16221" t="str">
            <v>05-123-37971</v>
          </cell>
          <cell r="B16221" t="str">
            <v>6/12/2021</v>
          </cell>
          <cell r="C16221" t="str">
            <v>Full</v>
          </cell>
          <cell r="D16221" t="str">
            <v>PDC ENERGY INC</v>
          </cell>
          <cell r="E16221" t="str">
            <v>69175</v>
          </cell>
          <cell r="F16221" t="str">
            <v>WELD                                123 NESW 30 4N66W 6</v>
          </cell>
          <cell r="G16221" t="str">
            <v>0</v>
          </cell>
          <cell r="H16221" t="str">
            <v>0</v>
          </cell>
          <cell r="I16221" t="str">
            <v>No</v>
          </cell>
        </row>
        <row r="16222">
          <cell r="A16222" t="str">
            <v>05-123-37972</v>
          </cell>
          <cell r="B16222" t="str">
            <v>2/3/2021</v>
          </cell>
          <cell r="C16222" t="str">
            <v>Light</v>
          </cell>
          <cell r="D16222" t="str">
            <v>CRESTONE PEAK RESOURCES OPERATING LLC</v>
          </cell>
          <cell r="E16222" t="str">
            <v>10633</v>
          </cell>
          <cell r="F16222" t="str">
            <v>WELD                                123 SESE 34 2n66w 6</v>
          </cell>
          <cell r="G16222" t="str">
            <v>-2</v>
          </cell>
          <cell r="H16222" t="str">
            <v>0</v>
          </cell>
          <cell r="I16222" t="str">
            <v>No</v>
          </cell>
        </row>
        <row r="16223">
          <cell r="A16223" t="str">
            <v>05-123-37973</v>
          </cell>
          <cell r="B16223" t="str">
            <v>6/13/2021</v>
          </cell>
          <cell r="C16223" t="str">
            <v>Full</v>
          </cell>
          <cell r="D16223" t="str">
            <v>PDC ENERGY INC</v>
          </cell>
          <cell r="E16223" t="str">
            <v>69175</v>
          </cell>
          <cell r="F16223" t="str">
            <v>WELD                                123 NESW 30 4N66W 6</v>
          </cell>
          <cell r="G16223" t="str">
            <v>0</v>
          </cell>
          <cell r="H16223" t="str">
            <v>0</v>
          </cell>
          <cell r="I16223" t="str">
            <v>No</v>
          </cell>
        </row>
        <row r="16224">
          <cell r="A16224" t="str">
            <v>05-123-37974</v>
          </cell>
          <cell r="B16224" t="str">
            <v>12/29/2021</v>
          </cell>
          <cell r="C16224" t="str">
            <v>Light</v>
          </cell>
          <cell r="D16224" t="str">
            <v>WHITING OIL &amp;amp; GAS CORPORATION</v>
          </cell>
          <cell r="E16224" t="str">
            <v>96155</v>
          </cell>
          <cell r="F16224" t="str">
            <v>WELD                                123 NESE 27 10N58W 6</v>
          </cell>
          <cell r="G16224" t="str">
            <v>0.1</v>
          </cell>
          <cell r="H16224" t="str">
            <v>0</v>
          </cell>
          <cell r="I16224" t="str">
            <v>No</v>
          </cell>
        </row>
        <row r="16225">
          <cell r="A16225" t="str">
            <v>05-123-37975</v>
          </cell>
          <cell r="B16225" t="str">
            <v>2/3/2021</v>
          </cell>
          <cell r="C16225" t="str">
            <v>Light</v>
          </cell>
          <cell r="D16225" t="str">
            <v>CRESTONE PEAK RESOURCES OPERATING LLC</v>
          </cell>
          <cell r="E16225" t="str">
            <v>10633</v>
          </cell>
          <cell r="F16225" t="str">
            <v>WELD                                123 SESE 34 2n66w 6</v>
          </cell>
          <cell r="G16225" t="str">
            <v>-2</v>
          </cell>
          <cell r="H16225" t="str">
            <v>0</v>
          </cell>
          <cell r="I16225" t="str">
            <v>No</v>
          </cell>
        </row>
        <row r="16226">
          <cell r="A16226" t="str">
            <v>05-123-37976</v>
          </cell>
          <cell r="B16226" t="str">
            <v>2/3/2021</v>
          </cell>
          <cell r="C16226" t="str">
            <v>Light</v>
          </cell>
          <cell r="D16226" t="str">
            <v>CRESTONE PEAK RESOURCES OPERATING LLC</v>
          </cell>
          <cell r="E16226" t="str">
            <v>10633</v>
          </cell>
          <cell r="F16226" t="str">
            <v>WELD                                123 SESE 34 2n66w 6</v>
          </cell>
          <cell r="G16226" t="str">
            <v>-4</v>
          </cell>
          <cell r="H16226" t="str">
            <v>0</v>
          </cell>
          <cell r="I16226" t="str">
            <v>No</v>
          </cell>
        </row>
        <row r="16227">
          <cell r="A16227" t="str">
            <v>05-123-37977</v>
          </cell>
          <cell r="B16227" t="str">
            <v>6/12/2021</v>
          </cell>
          <cell r="C16227" t="str">
            <v>Full</v>
          </cell>
          <cell r="D16227" t="str">
            <v>PDC ENERGY INC</v>
          </cell>
          <cell r="E16227" t="str">
            <v>69175</v>
          </cell>
          <cell r="F16227" t="str">
            <v>WELD                                123 NESW 30 4N66W 6</v>
          </cell>
          <cell r="G16227" t="str">
            <v>0</v>
          </cell>
          <cell r="H16227" t="str">
            <v>0</v>
          </cell>
          <cell r="I16227" t="str">
            <v>No</v>
          </cell>
        </row>
        <row r="16228">
          <cell r="A16228" t="str">
            <v>05-123-37978</v>
          </cell>
          <cell r="B16228" t="str">
            <v>10/20/2021</v>
          </cell>
          <cell r="C16228" t="str">
            <v>Light</v>
          </cell>
          <cell r="D16228" t="str">
            <v>WHITING OIL &amp;amp; GAS CORPORATION</v>
          </cell>
          <cell r="E16228" t="str">
            <v>96155</v>
          </cell>
          <cell r="F16228" t="str">
            <v>WELD                                123 NWNE 21 10N58W 6</v>
          </cell>
          <cell r="G16228" t="str">
            <v>0.3</v>
          </cell>
          <cell r="H16228" t="str">
            <v>0</v>
          </cell>
          <cell r="I16228" t="str">
            <v>No</v>
          </cell>
        </row>
        <row r="16229">
          <cell r="A16229" t="str">
            <v>05-123-37979</v>
          </cell>
          <cell r="B16229" t="str">
            <v>3/12/2021</v>
          </cell>
          <cell r="C16229" t="str">
            <v>LIGHT</v>
          </cell>
          <cell r="D16229" t="str">
            <v>NOBLE ENERGY INC</v>
          </cell>
          <cell r="E16229" t="str">
            <v>100322</v>
          </cell>
          <cell r="F16229" t="str">
            <v>WELD                                123 NWNW 18 3N64W 6</v>
          </cell>
          <cell r="G16229" t="str">
            <v>0</v>
          </cell>
          <cell r="H16229" t="str">
            <v>0</v>
          </cell>
          <cell r="I16229" t="str">
            <v>No</v>
          </cell>
        </row>
        <row r="16230">
          <cell r="A16230" t="str">
            <v>05-123-37980</v>
          </cell>
          <cell r="B16230" t="str">
            <v>3/12/2021</v>
          </cell>
          <cell r="C16230" t="str">
            <v>LIGHT</v>
          </cell>
          <cell r="D16230" t="str">
            <v>NOBLE ENERGY INC</v>
          </cell>
          <cell r="E16230" t="str">
            <v>100322</v>
          </cell>
          <cell r="F16230" t="str">
            <v>WELD                                123 NWNW 18 3N64W 6</v>
          </cell>
          <cell r="G16230" t="str">
            <v>11</v>
          </cell>
          <cell r="H16230" t="str">
            <v>0</v>
          </cell>
          <cell r="I16230" t="str">
            <v>No</v>
          </cell>
        </row>
        <row r="16231">
          <cell r="A16231" t="str">
            <v>05-123-37981</v>
          </cell>
          <cell r="B16231" t="str">
            <v>3/12/2021</v>
          </cell>
          <cell r="C16231" t="str">
            <v>LIGHT</v>
          </cell>
          <cell r="D16231" t="str">
            <v>NOBLE ENERGY INC</v>
          </cell>
          <cell r="E16231" t="str">
            <v>100322</v>
          </cell>
          <cell r="F16231" t="str">
            <v>WELD                                123 NWNW 18 3N64W 6</v>
          </cell>
          <cell r="G16231" t="str">
            <v>0</v>
          </cell>
          <cell r="H16231" t="str">
            <v>0</v>
          </cell>
          <cell r="I16231" t="str">
            <v>No</v>
          </cell>
        </row>
        <row r="16232">
          <cell r="A16232" t="str">
            <v>05-123-37982</v>
          </cell>
          <cell r="B16232" t="str">
            <v>7/11/2021</v>
          </cell>
          <cell r="C16232" t="str">
            <v>LIGHT</v>
          </cell>
          <cell r="D16232" t="str">
            <v>NOBLE ENERGY INC</v>
          </cell>
          <cell r="E16232" t="str">
            <v>100322</v>
          </cell>
          <cell r="F16232" t="str">
            <v>WELD                                123 SWSW 17 3N63W 6</v>
          </cell>
          <cell r="G16232" t="str">
            <v>5</v>
          </cell>
          <cell r="H16232" t="str">
            <v>0</v>
          </cell>
          <cell r="I16232" t="str">
            <v>No</v>
          </cell>
        </row>
        <row r="16233">
          <cell r="A16233" t="str">
            <v>05-123-37982</v>
          </cell>
          <cell r="B16233" t="str">
            <v>1/19/2022</v>
          </cell>
          <cell r="C16233" t="str">
            <v>Form 17</v>
          </cell>
          <cell r="D16233" t="str">
            <v xml:space="preserve">NOBLE ENERGY INC                                  </v>
          </cell>
          <cell r="E16233" t="str">
            <v>100322</v>
          </cell>
          <cell r="F16233" t="str">
            <v>WELD                                123 SWSW 17 3N63W 6</v>
          </cell>
          <cell r="G16233" t="str">
            <v>0</v>
          </cell>
          <cell r="H16233" t="str">
            <v xml:space="preserve">0     </v>
          </cell>
          <cell r="I16233" t="str">
            <v>No</v>
          </cell>
        </row>
        <row r="16234">
          <cell r="A16234" t="str">
            <v>05-123-37983</v>
          </cell>
          <cell r="B16234" t="str">
            <v>7/14/2021</v>
          </cell>
          <cell r="C16234" t="str">
            <v>LIGHT</v>
          </cell>
          <cell r="D16234" t="str">
            <v>NOBLE ENERGY INC</v>
          </cell>
          <cell r="E16234" t="str">
            <v>100322</v>
          </cell>
          <cell r="F16234" t="str">
            <v>WELD                                123 SESE 18 4N63W 6</v>
          </cell>
          <cell r="G16234" t="str">
            <v>0</v>
          </cell>
          <cell r="H16234" t="str">
            <v>0</v>
          </cell>
          <cell r="I16234" t="str">
            <v>No</v>
          </cell>
        </row>
        <row r="16235">
          <cell r="A16235" t="str">
            <v>05-123-37984</v>
          </cell>
          <cell r="B16235" t="str">
            <v>7/8/2021</v>
          </cell>
          <cell r="C16235" t="str">
            <v>LIGHT</v>
          </cell>
          <cell r="D16235" t="str">
            <v>NOBLE ENERGY INC</v>
          </cell>
          <cell r="E16235" t="str">
            <v>100322</v>
          </cell>
          <cell r="F16235" t="str">
            <v>WELD                                123 SESE 18 4N63W 6</v>
          </cell>
          <cell r="G16235" t="str">
            <v>0</v>
          </cell>
          <cell r="H16235" t="str">
            <v>0</v>
          </cell>
          <cell r="I16235" t="str">
            <v>No</v>
          </cell>
        </row>
        <row r="16236">
          <cell r="A16236" t="str">
            <v>05-123-37985</v>
          </cell>
          <cell r="B16236" t="str">
            <v>7/8/2021</v>
          </cell>
          <cell r="C16236" t="str">
            <v>LIGHT</v>
          </cell>
          <cell r="D16236" t="str">
            <v>NOBLE ENERGY INC</v>
          </cell>
          <cell r="E16236" t="str">
            <v>100322</v>
          </cell>
          <cell r="F16236" t="str">
            <v>WELD                                123 SESE 18 4N63W 6</v>
          </cell>
          <cell r="G16236" t="str">
            <v>0</v>
          </cell>
          <cell r="H16236" t="str">
            <v>0</v>
          </cell>
          <cell r="I16236" t="str">
            <v>No</v>
          </cell>
        </row>
        <row r="16237">
          <cell r="A16237" t="str">
            <v>05-123-37986</v>
          </cell>
          <cell r="B16237" t="str">
            <v>10/27/2021</v>
          </cell>
          <cell r="C16237" t="str">
            <v>Light</v>
          </cell>
          <cell r="D16237" t="str">
            <v>WHITING OIL &amp;amp; GAS CORPORATION</v>
          </cell>
          <cell r="E16237" t="str">
            <v>96155</v>
          </cell>
          <cell r="F16237" t="str">
            <v>WELD                                123 NWSW 26 10N58W 6</v>
          </cell>
          <cell r="G16237" t="str">
            <v>0</v>
          </cell>
          <cell r="H16237" t="str">
            <v>0</v>
          </cell>
          <cell r="I16237" t="str">
            <v>No</v>
          </cell>
        </row>
        <row r="16238">
          <cell r="A16238" t="str">
            <v>05-123-37987</v>
          </cell>
          <cell r="B16238" t="str">
            <v>10/27/2021</v>
          </cell>
          <cell r="C16238" t="str">
            <v>Light</v>
          </cell>
          <cell r="D16238" t="str">
            <v>WHITING OIL &amp;amp; GAS CORPORATION</v>
          </cell>
          <cell r="E16238" t="str">
            <v>96155</v>
          </cell>
          <cell r="F16238" t="str">
            <v>WELD                                123 NWSW 26 10N58W 6</v>
          </cell>
          <cell r="G16238" t="str">
            <v>0</v>
          </cell>
          <cell r="H16238" t="str">
            <v>0</v>
          </cell>
          <cell r="I16238" t="str">
            <v>No</v>
          </cell>
        </row>
        <row r="16239">
          <cell r="A16239" t="str">
            <v>05-123-37988</v>
          </cell>
          <cell r="B16239" t="str">
            <v>10/27/2021</v>
          </cell>
          <cell r="C16239" t="str">
            <v>Light</v>
          </cell>
          <cell r="D16239" t="str">
            <v>WHITING OIL &amp;amp; GAS CORPORATION</v>
          </cell>
          <cell r="E16239" t="str">
            <v>96155</v>
          </cell>
          <cell r="F16239" t="str">
            <v>WELD                                123 NWSW 26 10N58W 6</v>
          </cell>
          <cell r="G16239" t="str">
            <v>1</v>
          </cell>
          <cell r="H16239" t="str">
            <v>0</v>
          </cell>
          <cell r="I16239" t="str">
            <v>No</v>
          </cell>
        </row>
        <row r="16240">
          <cell r="A16240" t="str">
            <v>05-123-37989</v>
          </cell>
          <cell r="B16240" t="str">
            <v>10/13/2021</v>
          </cell>
          <cell r="C16240" t="str">
            <v>Light</v>
          </cell>
          <cell r="D16240" t="str">
            <v>WHITING OIL &amp;amp; GAS CORPORATION</v>
          </cell>
          <cell r="E16240" t="str">
            <v>96155</v>
          </cell>
          <cell r="F16240" t="str">
            <v>WELD                                123 NWSW 26 10N58W 6</v>
          </cell>
          <cell r="G16240" t="str">
            <v>0</v>
          </cell>
          <cell r="H16240" t="str">
            <v>0</v>
          </cell>
          <cell r="I16240" t="str">
            <v>No</v>
          </cell>
        </row>
        <row r="16241">
          <cell r="A16241" t="str">
            <v>05-123-37990</v>
          </cell>
          <cell r="B16241" t="str">
            <v>10/27/2021</v>
          </cell>
          <cell r="C16241" t="str">
            <v>Light</v>
          </cell>
          <cell r="D16241" t="str">
            <v>WHITING OIL &amp;amp; GAS CORPORATION</v>
          </cell>
          <cell r="E16241" t="str">
            <v>96155</v>
          </cell>
          <cell r="F16241" t="str">
            <v>WELD                                123 NWSW 26 10N58W 6</v>
          </cell>
          <cell r="G16241" t="str">
            <v>0</v>
          </cell>
          <cell r="H16241" t="str">
            <v>0</v>
          </cell>
          <cell r="I16241" t="str">
            <v>No</v>
          </cell>
        </row>
        <row r="16242">
          <cell r="A16242" t="str">
            <v>05-123-37991</v>
          </cell>
          <cell r="B16242" t="str">
            <v>10/27/2021</v>
          </cell>
          <cell r="C16242" t="str">
            <v>Light</v>
          </cell>
          <cell r="D16242" t="str">
            <v>WHITING OIL &amp;amp; GAS CORPORATION</v>
          </cell>
          <cell r="E16242" t="str">
            <v>96155</v>
          </cell>
          <cell r="F16242" t="str">
            <v>WELD                                123 NWSW 26 10N58W 6</v>
          </cell>
          <cell r="G16242" t="str">
            <v>0</v>
          </cell>
          <cell r="H16242" t="str">
            <v>0</v>
          </cell>
          <cell r="I16242" t="str">
            <v>No</v>
          </cell>
        </row>
        <row r="16243">
          <cell r="A16243" t="str">
            <v>05-123-37992</v>
          </cell>
          <cell r="B16243" t="str">
            <v>10/27/2021</v>
          </cell>
          <cell r="C16243" t="str">
            <v>Light</v>
          </cell>
          <cell r="D16243" t="str">
            <v>WHITING OIL &amp;amp; GAS CORPORATION</v>
          </cell>
          <cell r="E16243" t="str">
            <v>96155</v>
          </cell>
          <cell r="F16243" t="str">
            <v>WELD                                123 NWSW 26 10N58W 6</v>
          </cell>
          <cell r="G16243" t="str">
            <v>0.6</v>
          </cell>
          <cell r="H16243" t="str">
            <v>0</v>
          </cell>
          <cell r="I16243" t="str">
            <v>No</v>
          </cell>
        </row>
        <row r="16244">
          <cell r="A16244" t="str">
            <v>05-123-37993</v>
          </cell>
          <cell r="B16244" t="str">
            <v>6/21/2021</v>
          </cell>
          <cell r="C16244" t="str">
            <v>Light</v>
          </cell>
          <cell r="D16244" t="str">
            <v>HIGHPOINT OPERATING CORPORATION</v>
          </cell>
          <cell r="E16244" t="str">
            <v>10071</v>
          </cell>
          <cell r="F16244" t="str">
            <v>WELD                                123 NWSW 3 4N63W 6</v>
          </cell>
          <cell r="G16244" t="str">
            <v>2</v>
          </cell>
          <cell r="H16244" t="str">
            <v>0</v>
          </cell>
          <cell r="I16244" t="str">
            <v>No</v>
          </cell>
        </row>
        <row r="16245">
          <cell r="A16245" t="str">
            <v>05-123-37993</v>
          </cell>
          <cell r="B16245" t="str">
            <v>2/4/2022</v>
          </cell>
          <cell r="C16245" t="str">
            <v>Light</v>
          </cell>
          <cell r="D16245" t="str">
            <v>HIGHPOINT OPERATING CORPORATION</v>
          </cell>
          <cell r="E16245" t="str">
            <v>10071</v>
          </cell>
          <cell r="F16245" t="str">
            <v>WELD                                123 NWSW 3 4N63W 6</v>
          </cell>
          <cell r="G16245" t="str">
            <v>0</v>
          </cell>
          <cell r="H16245" t="str">
            <v>0</v>
          </cell>
          <cell r="I16245" t="str">
            <v>No</v>
          </cell>
        </row>
        <row r="16246">
          <cell r="A16246" t="str">
            <v>05-123-37994</v>
          </cell>
          <cell r="B16246" t="str">
            <v>6/21/2021</v>
          </cell>
          <cell r="C16246" t="str">
            <v>Light</v>
          </cell>
          <cell r="D16246" t="str">
            <v>HIGHPOINT OPERATING CORPORATION</v>
          </cell>
          <cell r="E16246" t="str">
            <v>10071</v>
          </cell>
          <cell r="F16246" t="str">
            <v>WELD                                123 NWSW 3 4N63W 6</v>
          </cell>
          <cell r="G16246" t="str">
            <v>1</v>
          </cell>
          <cell r="H16246" t="str">
            <v>0</v>
          </cell>
          <cell r="I16246" t="str">
            <v>No</v>
          </cell>
        </row>
        <row r="16247">
          <cell r="A16247" t="str">
            <v>05-123-37994</v>
          </cell>
          <cell r="B16247" t="str">
            <v>2/4/2022</v>
          </cell>
          <cell r="C16247" t="str">
            <v>Light</v>
          </cell>
          <cell r="D16247" t="str">
            <v>HIGHPOINT OPERATING CORPORATION</v>
          </cell>
          <cell r="E16247" t="str">
            <v>10071</v>
          </cell>
          <cell r="F16247" t="str">
            <v>WELD                                123 NWSW 3 4N63W 6</v>
          </cell>
          <cell r="G16247" t="str">
            <v>0</v>
          </cell>
          <cell r="H16247" t="str">
            <v>0</v>
          </cell>
          <cell r="I16247" t="str">
            <v>No</v>
          </cell>
        </row>
        <row r="16248">
          <cell r="A16248" t="str">
            <v>05-123-37996</v>
          </cell>
          <cell r="B16248" t="str">
            <v>1/7/2021</v>
          </cell>
          <cell r="C16248" t="str">
            <v>Full</v>
          </cell>
          <cell r="D16248" t="str">
            <v>KERR MCGEE OIL &amp;amp; GAS ONSHORE LP</v>
          </cell>
          <cell r="E16248" t="str">
            <v>47120</v>
          </cell>
          <cell r="F16248" t="str">
            <v>WELD                                123 SESE 24 2N65W 6</v>
          </cell>
          <cell r="G16248" t="str">
            <v>0</v>
          </cell>
          <cell r="I16248" t="str">
            <v>No</v>
          </cell>
        </row>
        <row r="16249">
          <cell r="A16249" t="str">
            <v>05-123-37996</v>
          </cell>
          <cell r="B16249" t="str">
            <v>1/12/2022</v>
          </cell>
          <cell r="C16249" t="str">
            <v>Full</v>
          </cell>
          <cell r="D16249" t="str">
            <v>KERR MCGEE OIL &amp;amp; GAS ONSHORE LP</v>
          </cell>
          <cell r="E16249" t="str">
            <v>47120</v>
          </cell>
          <cell r="F16249" t="str">
            <v>WELD                                123 SESE 24 2N65W 6</v>
          </cell>
          <cell r="G16249" t="str">
            <v>0</v>
          </cell>
          <cell r="I16249" t="str">
            <v>No</v>
          </cell>
        </row>
        <row r="16250">
          <cell r="A16250" t="str">
            <v>05-123-37997</v>
          </cell>
          <cell r="B16250" t="str">
            <v>6/11/2021</v>
          </cell>
          <cell r="C16250" t="str">
            <v>Full</v>
          </cell>
          <cell r="D16250" t="str">
            <v>PDC ENERGY INC</v>
          </cell>
          <cell r="E16250" t="str">
            <v>69175</v>
          </cell>
          <cell r="F16250" t="str">
            <v>WELD                                123 SESE 15 7N66W 6</v>
          </cell>
          <cell r="G16250" t="str">
            <v>0</v>
          </cell>
          <cell r="H16250" t="str">
            <v>0</v>
          </cell>
          <cell r="I16250" t="str">
            <v>No</v>
          </cell>
        </row>
        <row r="16251">
          <cell r="A16251" t="str">
            <v>05-123-37998</v>
          </cell>
          <cell r="B16251" t="str">
            <v>1/29/2021</v>
          </cell>
          <cell r="C16251" t="str">
            <v>Light</v>
          </cell>
          <cell r="D16251" t="str">
            <v>CRESTONE PEAK RESOURCES OPERATING LLC</v>
          </cell>
          <cell r="E16251" t="str">
            <v>10633</v>
          </cell>
          <cell r="F16251" t="str">
            <v>WELD                                123 SWSW 22 2n68w 6</v>
          </cell>
          <cell r="G16251" t="str">
            <v>22</v>
          </cell>
          <cell r="H16251" t="str">
            <v>0</v>
          </cell>
          <cell r="I16251" t="str">
            <v>No</v>
          </cell>
        </row>
        <row r="16252">
          <cell r="A16252" t="str">
            <v>05-123-37998</v>
          </cell>
          <cell r="B16252" t="str">
            <v>2/28/2022</v>
          </cell>
          <cell r="C16252" t="str">
            <v>Light</v>
          </cell>
          <cell r="D16252" t="str">
            <v>CRESTONE PEAK RESOURCES OPERATING LLC</v>
          </cell>
          <cell r="E16252" t="str">
            <v>10633</v>
          </cell>
          <cell r="F16252" t="str">
            <v>WELD                                123 SWSW 22 2n68w 6</v>
          </cell>
          <cell r="G16252" t="str">
            <v>20</v>
          </cell>
          <cell r="H16252" t="str">
            <v>0</v>
          </cell>
          <cell r="I16252" t="str">
            <v>No</v>
          </cell>
        </row>
        <row r="16253">
          <cell r="A16253" t="str">
            <v>05-123-37999</v>
          </cell>
          <cell r="B16253" t="str">
            <v>1/29/2021</v>
          </cell>
          <cell r="C16253" t="str">
            <v>Light</v>
          </cell>
          <cell r="D16253" t="str">
            <v>CRESTONE PEAK RESOURCES OPERATING LLC</v>
          </cell>
          <cell r="E16253" t="str">
            <v>10633</v>
          </cell>
          <cell r="F16253" t="str">
            <v>WELD                                123 SWSW 22 2n68w 6</v>
          </cell>
          <cell r="G16253" t="str">
            <v>-1</v>
          </cell>
          <cell r="H16253" t="str">
            <v>0</v>
          </cell>
          <cell r="I16253" t="str">
            <v>No</v>
          </cell>
        </row>
        <row r="16254">
          <cell r="A16254" t="str">
            <v>05-123-37999</v>
          </cell>
          <cell r="B16254" t="str">
            <v>2/28/2022</v>
          </cell>
          <cell r="C16254" t="str">
            <v>Light</v>
          </cell>
          <cell r="D16254" t="str">
            <v>CRESTONE PEAK RESOURCES OPERATING LLC</v>
          </cell>
          <cell r="E16254" t="str">
            <v>10633</v>
          </cell>
          <cell r="F16254" t="str">
            <v>WELD                                123 SWSW 22 2n68w 6</v>
          </cell>
          <cell r="G16254" t="str">
            <v>0</v>
          </cell>
          <cell r="H16254" t="str">
            <v>0</v>
          </cell>
          <cell r="I16254" t="str">
            <v>No</v>
          </cell>
        </row>
        <row r="16255">
          <cell r="A16255" t="str">
            <v>05-123-38000</v>
          </cell>
          <cell r="B16255" t="str">
            <v>1/29/2021</v>
          </cell>
          <cell r="C16255" t="str">
            <v>Light</v>
          </cell>
          <cell r="D16255" t="str">
            <v>CRESTONE PEAK RESOURCES OPERATING LLC</v>
          </cell>
          <cell r="E16255" t="str">
            <v>10633</v>
          </cell>
          <cell r="F16255" t="str">
            <v>WELD                                123 SWSW 22 2N68W 6</v>
          </cell>
          <cell r="G16255" t="str">
            <v>26</v>
          </cell>
          <cell r="H16255" t="str">
            <v>0</v>
          </cell>
          <cell r="I16255" t="str">
            <v>No</v>
          </cell>
        </row>
        <row r="16256">
          <cell r="A16256" t="str">
            <v>05-123-38000</v>
          </cell>
          <cell r="B16256" t="str">
            <v>2/28/2022</v>
          </cell>
          <cell r="C16256" t="str">
            <v>Light</v>
          </cell>
          <cell r="D16256" t="str">
            <v>CRESTONE PEAK RESOURCES OPERATING LLC</v>
          </cell>
          <cell r="E16256" t="str">
            <v>10633</v>
          </cell>
          <cell r="F16256" t="str">
            <v>WELD                                123 SWSW 22 2N68W 6</v>
          </cell>
          <cell r="G16256" t="str">
            <v>21</v>
          </cell>
          <cell r="H16256" t="str">
            <v>0</v>
          </cell>
          <cell r="I16256" t="str">
            <v>No</v>
          </cell>
        </row>
        <row r="16257">
          <cell r="A16257" t="str">
            <v>05-123-38001</v>
          </cell>
          <cell r="B16257" t="str">
            <v>1/29/2021</v>
          </cell>
          <cell r="C16257" t="str">
            <v>Light</v>
          </cell>
          <cell r="D16257" t="str">
            <v>CRESTONE PEAK RESOURCES OPERATING LLC</v>
          </cell>
          <cell r="E16257" t="str">
            <v>10633</v>
          </cell>
          <cell r="F16257" t="str">
            <v>WELD                                123 SWSW 22 2n68w 6</v>
          </cell>
          <cell r="G16257" t="str">
            <v>-1</v>
          </cell>
          <cell r="H16257" t="str">
            <v>0</v>
          </cell>
          <cell r="I16257" t="str">
            <v>No</v>
          </cell>
        </row>
        <row r="16258">
          <cell r="A16258" t="str">
            <v>05-123-38001</v>
          </cell>
          <cell r="B16258" t="str">
            <v>2/28/2022</v>
          </cell>
          <cell r="C16258" t="str">
            <v>Light</v>
          </cell>
          <cell r="D16258" t="str">
            <v>CRESTONE PEAK RESOURCES OPERATING LLC</v>
          </cell>
          <cell r="E16258" t="str">
            <v>10633</v>
          </cell>
          <cell r="F16258" t="str">
            <v>WELD                                123 SWSW 22 2n68w 6</v>
          </cell>
          <cell r="G16258" t="str">
            <v>8</v>
          </cell>
          <cell r="H16258" t="str">
            <v>0</v>
          </cell>
          <cell r="I16258" t="str">
            <v>No</v>
          </cell>
        </row>
        <row r="16259">
          <cell r="A16259" t="str">
            <v>05-123-38002</v>
          </cell>
          <cell r="B16259" t="str">
            <v>1/29/2021</v>
          </cell>
          <cell r="C16259" t="str">
            <v>Light</v>
          </cell>
          <cell r="D16259" t="str">
            <v>CRESTONE PEAK RESOURCES OPERATING LLC</v>
          </cell>
          <cell r="E16259" t="str">
            <v>10633</v>
          </cell>
          <cell r="F16259" t="str">
            <v>WELD                                123 SESW 22 2n68w 6</v>
          </cell>
          <cell r="G16259" t="str">
            <v>-1</v>
          </cell>
          <cell r="H16259" t="str">
            <v>0</v>
          </cell>
          <cell r="I16259" t="str">
            <v>No</v>
          </cell>
        </row>
        <row r="16260">
          <cell r="A16260" t="str">
            <v>05-123-38002</v>
          </cell>
          <cell r="B16260" t="str">
            <v>2/28/2022</v>
          </cell>
          <cell r="C16260" t="str">
            <v>Light</v>
          </cell>
          <cell r="D16260" t="str">
            <v>CRESTONE PEAK RESOURCES OPERATING LLC</v>
          </cell>
          <cell r="E16260" t="str">
            <v>10633</v>
          </cell>
          <cell r="F16260" t="str">
            <v>WELD                                123 SESW 22 2n68w 6</v>
          </cell>
          <cell r="G16260" t="str">
            <v>0</v>
          </cell>
          <cell r="H16260" t="str">
            <v>0</v>
          </cell>
          <cell r="I16260" t="str">
            <v>No</v>
          </cell>
        </row>
        <row r="16261">
          <cell r="A16261" t="str">
            <v>05-123-38003</v>
          </cell>
          <cell r="B16261" t="str">
            <v>1/29/2021</v>
          </cell>
          <cell r="C16261" t="str">
            <v>Light</v>
          </cell>
          <cell r="D16261" t="str">
            <v>CRESTONE PEAK RESOURCES OPERATING LLC</v>
          </cell>
          <cell r="E16261" t="str">
            <v>10633</v>
          </cell>
          <cell r="F16261" t="str">
            <v>WELD                                123 SESW 22 2n68w 6</v>
          </cell>
          <cell r="G16261" t="str">
            <v>33</v>
          </cell>
          <cell r="H16261" t="str">
            <v>0</v>
          </cell>
          <cell r="I16261" t="str">
            <v>No</v>
          </cell>
        </row>
        <row r="16262">
          <cell r="A16262" t="str">
            <v>05-123-38003</v>
          </cell>
          <cell r="B16262" t="str">
            <v>2/28/2022</v>
          </cell>
          <cell r="C16262" t="str">
            <v>Light</v>
          </cell>
          <cell r="D16262" t="str">
            <v>CRESTONE PEAK RESOURCES OPERATING LLC</v>
          </cell>
          <cell r="E16262" t="str">
            <v>10633</v>
          </cell>
          <cell r="F16262" t="str">
            <v>WELD                                123 SESW 22 2n68w 6</v>
          </cell>
          <cell r="G16262" t="str">
            <v>28</v>
          </cell>
          <cell r="H16262" t="str">
            <v>0</v>
          </cell>
          <cell r="I16262" t="str">
            <v>No</v>
          </cell>
        </row>
        <row r="16263">
          <cell r="A16263" t="str">
            <v>05-123-38004</v>
          </cell>
          <cell r="B16263" t="str">
            <v>1/29/2021</v>
          </cell>
          <cell r="C16263" t="str">
            <v>Light</v>
          </cell>
          <cell r="D16263" t="str">
            <v>CRESTONE PEAK RESOURCES OPERATING LLC</v>
          </cell>
          <cell r="E16263" t="str">
            <v>10633</v>
          </cell>
          <cell r="F16263" t="str">
            <v>WELD                                123 SESW 22 2n68w 6</v>
          </cell>
          <cell r="G16263" t="str">
            <v>-1</v>
          </cell>
          <cell r="H16263" t="str">
            <v>0</v>
          </cell>
          <cell r="I16263" t="str">
            <v>No</v>
          </cell>
        </row>
        <row r="16264">
          <cell r="A16264" t="str">
            <v>05-123-38004</v>
          </cell>
          <cell r="B16264" t="str">
            <v>2/28/2022</v>
          </cell>
          <cell r="C16264" t="str">
            <v>Light</v>
          </cell>
          <cell r="D16264" t="str">
            <v>CRESTONE PEAK RESOURCES OPERATING LLC</v>
          </cell>
          <cell r="E16264" t="str">
            <v>10633</v>
          </cell>
          <cell r="F16264" t="str">
            <v>WELD                                123 SESW 22 2n68w 6</v>
          </cell>
          <cell r="G16264" t="str">
            <v>0</v>
          </cell>
          <cell r="H16264" t="str">
            <v>0</v>
          </cell>
          <cell r="I16264" t="str">
            <v>No</v>
          </cell>
        </row>
        <row r="16265">
          <cell r="A16265" t="str">
            <v>05-123-38005</v>
          </cell>
          <cell r="B16265" t="str">
            <v>1/29/2021</v>
          </cell>
          <cell r="C16265" t="str">
            <v>Light</v>
          </cell>
          <cell r="D16265" t="str">
            <v>CRESTONE PEAK RESOURCES OPERATING LLC</v>
          </cell>
          <cell r="E16265" t="str">
            <v>10633</v>
          </cell>
          <cell r="F16265" t="str">
            <v>WELD                                123 SESW 22 2n68w 6</v>
          </cell>
          <cell r="G16265" t="str">
            <v>-1</v>
          </cell>
          <cell r="H16265" t="str">
            <v>0</v>
          </cell>
          <cell r="I16265" t="str">
            <v>No</v>
          </cell>
        </row>
        <row r="16266">
          <cell r="A16266" t="str">
            <v>05-123-38005</v>
          </cell>
          <cell r="B16266" t="str">
            <v>2/28/2022</v>
          </cell>
          <cell r="C16266" t="str">
            <v>Light</v>
          </cell>
          <cell r="D16266" t="str">
            <v>CRESTONE PEAK RESOURCES OPERATING LLC</v>
          </cell>
          <cell r="E16266" t="str">
            <v>10633</v>
          </cell>
          <cell r="F16266" t="str">
            <v>WELD                                123 SESW 22 2n68w 6</v>
          </cell>
          <cell r="G16266" t="str">
            <v>0</v>
          </cell>
          <cell r="H16266" t="str">
            <v>0</v>
          </cell>
          <cell r="I16266" t="str">
            <v>No</v>
          </cell>
        </row>
        <row r="16267">
          <cell r="A16267" t="str">
            <v>05-123-38006</v>
          </cell>
          <cell r="B16267" t="str">
            <v>8/4/2021</v>
          </cell>
          <cell r="C16267" t="str">
            <v>Full</v>
          </cell>
          <cell r="D16267" t="str">
            <v>KERR MCGEE OIL &amp;amp; GAS ONSHORE LP</v>
          </cell>
          <cell r="E16267" t="str">
            <v>47120</v>
          </cell>
          <cell r="F16267" t="str">
            <v>WELD                                123 NENE 28 1N67W 6</v>
          </cell>
          <cell r="G16267" t="str">
            <v>5</v>
          </cell>
          <cell r="I16267" t="str">
            <v>No</v>
          </cell>
        </row>
        <row r="16268">
          <cell r="A16268" t="str">
            <v>05-123-38007</v>
          </cell>
          <cell r="B16268" t="str">
            <v>7/11/2021</v>
          </cell>
          <cell r="C16268" t="str">
            <v>Full</v>
          </cell>
          <cell r="D16268" t="str">
            <v>PDC ENERGY INC</v>
          </cell>
          <cell r="E16268" t="str">
            <v>69175</v>
          </cell>
          <cell r="F16268" t="str">
            <v>WELD                                123 NWSW 30 4N66W 6</v>
          </cell>
          <cell r="G16268" t="str">
            <v>0</v>
          </cell>
          <cell r="H16268" t="str">
            <v>0</v>
          </cell>
          <cell r="I16268" t="str">
            <v>No</v>
          </cell>
        </row>
        <row r="16269">
          <cell r="A16269" t="str">
            <v>05-123-38009</v>
          </cell>
          <cell r="B16269" t="str">
            <v>7/9/2021</v>
          </cell>
          <cell r="C16269" t="str">
            <v>Full</v>
          </cell>
          <cell r="D16269" t="str">
            <v>PDC ENERGY INC</v>
          </cell>
          <cell r="E16269" t="str">
            <v>69175</v>
          </cell>
          <cell r="F16269" t="str">
            <v>WELD                                123 NWSW 30 4N66W 6</v>
          </cell>
          <cell r="G16269" t="str">
            <v>0</v>
          </cell>
          <cell r="H16269" t="str">
            <v>0</v>
          </cell>
          <cell r="I16269" t="str">
            <v>No</v>
          </cell>
        </row>
        <row r="16270">
          <cell r="A16270" t="str">
            <v>05-123-38012</v>
          </cell>
          <cell r="B16270" t="str">
            <v>7/11/2021</v>
          </cell>
          <cell r="C16270" t="str">
            <v>LIGHT</v>
          </cell>
          <cell r="D16270" t="str">
            <v>NOBLE ENERGY INC</v>
          </cell>
          <cell r="E16270" t="str">
            <v>100322</v>
          </cell>
          <cell r="F16270" t="str">
            <v>WELD                                123 SWSW 17 3N63W 6</v>
          </cell>
          <cell r="G16270" t="str">
            <v>0</v>
          </cell>
          <cell r="H16270" t="str">
            <v>0</v>
          </cell>
          <cell r="I16270" t="str">
            <v>No</v>
          </cell>
        </row>
        <row r="16271">
          <cell r="A16271" t="str">
            <v>05-123-38012</v>
          </cell>
          <cell r="B16271" t="str">
            <v>1/24/2022</v>
          </cell>
          <cell r="C16271" t="str">
            <v>Form 17</v>
          </cell>
          <cell r="D16271" t="str">
            <v xml:space="preserve">NOBLE ENERGY INC                                  </v>
          </cell>
          <cell r="E16271" t="str">
            <v>100322</v>
          </cell>
          <cell r="F16271" t="str">
            <v>WELD                                123 SWSW 17 3N63W 6</v>
          </cell>
          <cell r="G16271" t="str">
            <v>0</v>
          </cell>
          <cell r="H16271" t="str">
            <v xml:space="preserve">0     </v>
          </cell>
          <cell r="I16271" t="str">
            <v>No</v>
          </cell>
        </row>
        <row r="16272">
          <cell r="A16272" t="str">
            <v>05-123-38013</v>
          </cell>
          <cell r="B16272" t="str">
            <v>7/11/2021</v>
          </cell>
          <cell r="C16272" t="str">
            <v>LIGHT</v>
          </cell>
          <cell r="D16272" t="str">
            <v>NOBLE ENERGY INC</v>
          </cell>
          <cell r="E16272" t="str">
            <v>100322</v>
          </cell>
          <cell r="F16272" t="str">
            <v>WELD                                123 SWSW 17 3N63W 6</v>
          </cell>
          <cell r="G16272" t="str">
            <v>0</v>
          </cell>
          <cell r="H16272" t="str">
            <v>0</v>
          </cell>
          <cell r="I16272" t="str">
            <v>No</v>
          </cell>
        </row>
        <row r="16273">
          <cell r="A16273" t="str">
            <v>05-123-38014</v>
          </cell>
          <cell r="B16273" t="str">
            <v>5/10/2021</v>
          </cell>
          <cell r="C16273" t="str">
            <v>Full</v>
          </cell>
          <cell r="D16273" t="str">
            <v>KERR MCGEE OIL &amp;amp; GAS ONSHORE LP</v>
          </cell>
          <cell r="E16273" t="str">
            <v>47120</v>
          </cell>
          <cell r="F16273" t="str">
            <v>WELD                                123 SWSE 18 1N65W 6</v>
          </cell>
          <cell r="G16273" t="str">
            <v>1</v>
          </cell>
          <cell r="I16273" t="str">
            <v>No</v>
          </cell>
        </row>
        <row r="16274">
          <cell r="A16274" t="str">
            <v>05-123-38015</v>
          </cell>
          <cell r="B16274" t="str">
            <v>5/10/2021</v>
          </cell>
          <cell r="C16274" t="str">
            <v>Full</v>
          </cell>
          <cell r="D16274" t="str">
            <v>KERR MCGEE OIL &amp;amp; GAS ONSHORE LP</v>
          </cell>
          <cell r="E16274" t="str">
            <v>47120</v>
          </cell>
          <cell r="F16274" t="str">
            <v>WELD                                123 SWSE 18 1N65W 6</v>
          </cell>
          <cell r="G16274" t="str">
            <v>0</v>
          </cell>
          <cell r="I16274" t="str">
            <v>No</v>
          </cell>
        </row>
        <row r="16275">
          <cell r="A16275" t="str">
            <v>05-123-38016</v>
          </cell>
          <cell r="B16275" t="str">
            <v>5/7/2021</v>
          </cell>
          <cell r="C16275" t="str">
            <v>Full</v>
          </cell>
          <cell r="D16275" t="str">
            <v>KERR MCGEE OIL &amp;amp; GAS ONSHORE LP</v>
          </cell>
          <cell r="E16275" t="str">
            <v>47120</v>
          </cell>
          <cell r="F16275" t="str">
            <v>WELD                                123 SWSE 18 1N65W 6</v>
          </cell>
          <cell r="G16275" t="str">
            <v>1</v>
          </cell>
          <cell r="I16275" t="str">
            <v>No</v>
          </cell>
        </row>
        <row r="16276">
          <cell r="A16276" t="str">
            <v>05-123-38017</v>
          </cell>
          <cell r="B16276" t="str">
            <v>5/10/2021</v>
          </cell>
          <cell r="C16276" t="str">
            <v>Full</v>
          </cell>
          <cell r="D16276" t="str">
            <v>KERR MCGEE OIL &amp;amp; GAS ONSHORE LP</v>
          </cell>
          <cell r="E16276" t="str">
            <v>47120</v>
          </cell>
          <cell r="F16276" t="str">
            <v>WELD                                123 SWSE 18 1N65W 6</v>
          </cell>
          <cell r="G16276" t="str">
            <v>1</v>
          </cell>
          <cell r="I16276" t="str">
            <v>No</v>
          </cell>
        </row>
        <row r="16277">
          <cell r="A16277" t="str">
            <v>05-123-38018</v>
          </cell>
          <cell r="B16277" t="str">
            <v>5/10/2021</v>
          </cell>
          <cell r="C16277" t="str">
            <v>Full</v>
          </cell>
          <cell r="D16277" t="str">
            <v>KERR MCGEE OIL &amp;amp; GAS ONSHORE LP</v>
          </cell>
          <cell r="E16277" t="str">
            <v>47120</v>
          </cell>
          <cell r="F16277" t="str">
            <v>WELD                                123 SWSE 18 1N65W 6</v>
          </cell>
          <cell r="G16277" t="str">
            <v>1</v>
          </cell>
          <cell r="I16277" t="str">
            <v>No</v>
          </cell>
        </row>
        <row r="16278">
          <cell r="A16278" t="str">
            <v>05-123-38019</v>
          </cell>
          <cell r="B16278" t="str">
            <v>5/7/2021</v>
          </cell>
          <cell r="C16278" t="str">
            <v>Full</v>
          </cell>
          <cell r="D16278" t="str">
            <v>KERR MCGEE OIL &amp;amp; GAS ONSHORE LP</v>
          </cell>
          <cell r="E16278" t="str">
            <v>47120</v>
          </cell>
          <cell r="F16278" t="str">
            <v>WELD                                123 SWSW 18 1N65W 6</v>
          </cell>
          <cell r="G16278" t="str">
            <v>1</v>
          </cell>
          <cell r="I16278" t="str">
            <v>No</v>
          </cell>
        </row>
        <row r="16279">
          <cell r="A16279" t="str">
            <v>05-123-38020</v>
          </cell>
          <cell r="B16279" t="str">
            <v>5/10/2021</v>
          </cell>
          <cell r="C16279" t="str">
            <v>Full</v>
          </cell>
          <cell r="D16279" t="str">
            <v>KERR MCGEE OIL &amp;amp; GAS ONSHORE LP</v>
          </cell>
          <cell r="E16279" t="str">
            <v>47120</v>
          </cell>
          <cell r="F16279" t="str">
            <v>WELD                                123 SWSW 18 1N65W 6</v>
          </cell>
          <cell r="G16279" t="str">
            <v>0</v>
          </cell>
          <cell r="I16279" t="str">
            <v>No</v>
          </cell>
        </row>
        <row r="16280">
          <cell r="A16280" t="str">
            <v>05-123-38021</v>
          </cell>
          <cell r="B16280" t="str">
            <v>5/7/2021</v>
          </cell>
          <cell r="C16280" t="str">
            <v>Full</v>
          </cell>
          <cell r="D16280" t="str">
            <v>KERR MCGEE OIL &amp;amp; GAS ONSHORE LP</v>
          </cell>
          <cell r="E16280" t="str">
            <v>47120</v>
          </cell>
          <cell r="F16280" t="str">
            <v>WELD                                123 SWSW 18 1N65W 6</v>
          </cell>
          <cell r="G16280" t="str">
            <v>1</v>
          </cell>
          <cell r="I16280" t="str">
            <v>No</v>
          </cell>
        </row>
        <row r="16281">
          <cell r="A16281" t="str">
            <v>05-123-38022</v>
          </cell>
          <cell r="B16281" t="str">
            <v>5/10/2021</v>
          </cell>
          <cell r="C16281" t="str">
            <v>Full</v>
          </cell>
          <cell r="D16281" t="str">
            <v>KERR MCGEE OIL &amp;amp; GAS ONSHORE LP</v>
          </cell>
          <cell r="E16281" t="str">
            <v>47120</v>
          </cell>
          <cell r="F16281" t="str">
            <v>WELD                                123 SWSW 18 1N65W 6</v>
          </cell>
          <cell r="G16281" t="str">
            <v>0</v>
          </cell>
          <cell r="I16281" t="str">
            <v>No</v>
          </cell>
        </row>
        <row r="16282">
          <cell r="A16282" t="str">
            <v>05-123-38023</v>
          </cell>
          <cell r="B16282" t="str">
            <v>10/4/2021</v>
          </cell>
          <cell r="C16282" t="str">
            <v>Full</v>
          </cell>
          <cell r="D16282" t="str">
            <v>KERR MCGEE OIL &amp;amp; GAS ONSHORE LP</v>
          </cell>
          <cell r="E16282" t="str">
            <v>47120</v>
          </cell>
          <cell r="F16282" t="str">
            <v>WELD                                123 SWSW 18 1N65W 6</v>
          </cell>
          <cell r="G16282" t="str">
            <v>0</v>
          </cell>
          <cell r="I16282" t="str">
            <v>No</v>
          </cell>
        </row>
        <row r="16283">
          <cell r="A16283" t="str">
            <v>05-123-38024</v>
          </cell>
          <cell r="B16283" t="str">
            <v>8/18/2021</v>
          </cell>
          <cell r="C16283" t="str">
            <v>Light</v>
          </cell>
          <cell r="D16283" t="str">
            <v>HIGHPOINT OPERATING CORPORATION</v>
          </cell>
          <cell r="E16283" t="str">
            <v>10071</v>
          </cell>
          <cell r="F16283" t="str">
            <v>WELD                                123 SWSW 36 5N62W 6</v>
          </cell>
          <cell r="G16283" t="str">
            <v>0</v>
          </cell>
          <cell r="H16283" t="str">
            <v>0</v>
          </cell>
          <cell r="I16283" t="str">
            <v>No</v>
          </cell>
        </row>
        <row r="16284">
          <cell r="A16284" t="str">
            <v>05-123-38024</v>
          </cell>
          <cell r="B16284" t="str">
            <v>1/27/2022</v>
          </cell>
          <cell r="C16284" t="str">
            <v>Light</v>
          </cell>
          <cell r="D16284" t="str">
            <v>HIGHPOINT OPERATING CORPORATION</v>
          </cell>
          <cell r="E16284" t="str">
            <v>10071</v>
          </cell>
          <cell r="F16284" t="str">
            <v>WELD                                123 SWSW 36 5N62W 6</v>
          </cell>
          <cell r="G16284" t="str">
            <v>0</v>
          </cell>
          <cell r="H16284" t="str">
            <v>0</v>
          </cell>
          <cell r="I16284" t="str">
            <v>No</v>
          </cell>
        </row>
        <row r="16285">
          <cell r="A16285" t="str">
            <v>05-123-38025</v>
          </cell>
          <cell r="B16285" t="str">
            <v>4/22/2021</v>
          </cell>
          <cell r="C16285" t="str">
            <v>Full</v>
          </cell>
          <cell r="D16285" t="str">
            <v>KERR MCGEE OIL &amp;amp; GAS ONSHORE LP</v>
          </cell>
          <cell r="E16285" t="str">
            <v>47120</v>
          </cell>
          <cell r="F16285" t="str">
            <v>WELD                                123 NWNE 2 1N66W 6</v>
          </cell>
          <cell r="G16285" t="str">
            <v>9</v>
          </cell>
          <cell r="I16285" t="str">
            <v>No</v>
          </cell>
        </row>
        <row r="16286">
          <cell r="A16286" t="str">
            <v>05-123-38026</v>
          </cell>
          <cell r="B16286" t="str">
            <v>2/17/2021</v>
          </cell>
          <cell r="C16286" t="str">
            <v>Form 17</v>
          </cell>
          <cell r="D16286" t="str">
            <v xml:space="preserve">KERR MCGEE OIL &amp;amp; GAS ONSHORE LP                   </v>
          </cell>
          <cell r="E16286" t="str">
            <v>47120</v>
          </cell>
          <cell r="F16286" t="str">
            <v>WELD                                123 NWNE 2 1N66W 6</v>
          </cell>
          <cell r="G16286" t="str">
            <v>42</v>
          </cell>
          <cell r="H16286" t="str">
            <v xml:space="preserve">1     </v>
          </cell>
          <cell r="I16286" t="str">
            <v>No</v>
          </cell>
        </row>
        <row r="16287">
          <cell r="A16287" t="str">
            <v>05-123-38026</v>
          </cell>
          <cell r="B16287" t="str">
            <v>6/10/2021</v>
          </cell>
          <cell r="C16287" t="str">
            <v>Form 17</v>
          </cell>
          <cell r="D16287" t="str">
            <v xml:space="preserve">KERR MCGEE OIL &amp;amp; GAS ONSHORE LP                   </v>
          </cell>
          <cell r="E16287" t="str">
            <v>47120</v>
          </cell>
          <cell r="F16287" t="str">
            <v>WELD                                123 NWNE 2 1N66W 6</v>
          </cell>
          <cell r="G16287" t="str">
            <v>44</v>
          </cell>
          <cell r="H16287" t="str">
            <v xml:space="preserve">1     </v>
          </cell>
          <cell r="I16287" t="str">
            <v>No</v>
          </cell>
        </row>
        <row r="16288">
          <cell r="A16288" t="str">
            <v>05-123-38026</v>
          </cell>
          <cell r="B16288" t="str">
            <v>8/5/2021</v>
          </cell>
          <cell r="C16288" t="str">
            <v>Form 17</v>
          </cell>
          <cell r="D16288" t="str">
            <v xml:space="preserve">KERR MCGEE OIL &amp;amp; GAS ONSHORE LP                   </v>
          </cell>
          <cell r="E16288" t="str">
            <v>47120</v>
          </cell>
          <cell r="F16288" t="str">
            <v>WELD                                123 NWNE 2 1N66W 6</v>
          </cell>
          <cell r="G16288" t="str">
            <v>37</v>
          </cell>
          <cell r="H16288" t="str">
            <v xml:space="preserve">0     </v>
          </cell>
          <cell r="I16288" t="str">
            <v>No</v>
          </cell>
        </row>
        <row r="16289">
          <cell r="A16289" t="str">
            <v>05-123-38027</v>
          </cell>
          <cell r="B16289" t="str">
            <v>4/22/2021</v>
          </cell>
          <cell r="C16289" t="str">
            <v>Full</v>
          </cell>
          <cell r="D16289" t="str">
            <v>KERR MCGEE OIL &amp;amp; GAS ONSHORE LP</v>
          </cell>
          <cell r="E16289" t="str">
            <v>47120</v>
          </cell>
          <cell r="F16289" t="str">
            <v>WELD                                123 NWNE 2 1N66W 6</v>
          </cell>
          <cell r="G16289" t="str">
            <v>4</v>
          </cell>
          <cell r="I16289" t="str">
            <v>No</v>
          </cell>
        </row>
        <row r="16290">
          <cell r="A16290" t="str">
            <v>05-123-38028</v>
          </cell>
          <cell r="B16290" t="str">
            <v>4/22/2021</v>
          </cell>
          <cell r="C16290" t="str">
            <v>Full</v>
          </cell>
          <cell r="D16290" t="str">
            <v>KERR MCGEE OIL &amp;amp; GAS ONSHORE LP</v>
          </cell>
          <cell r="E16290" t="str">
            <v>47120</v>
          </cell>
          <cell r="F16290" t="str">
            <v>WELD                                123 NWNE 2 1N66W 6</v>
          </cell>
          <cell r="G16290" t="str">
            <v>0</v>
          </cell>
          <cell r="I16290" t="str">
            <v>No</v>
          </cell>
        </row>
        <row r="16291">
          <cell r="A16291" t="str">
            <v>05-123-38029</v>
          </cell>
          <cell r="B16291" t="str">
            <v>4/22/2021</v>
          </cell>
          <cell r="C16291" t="str">
            <v>Form 17</v>
          </cell>
          <cell r="D16291" t="str">
            <v xml:space="preserve">KERR MCGEE OIL &amp;amp; GAS ONSHORE LP                   </v>
          </cell>
          <cell r="E16291" t="str">
            <v>47120</v>
          </cell>
          <cell r="F16291" t="str">
            <v>WELD                                123 NWNE 2 1N66W 6</v>
          </cell>
          <cell r="G16291" t="str">
            <v>54</v>
          </cell>
          <cell r="H16291" t="str">
            <v xml:space="preserve">1     </v>
          </cell>
          <cell r="I16291" t="str">
            <v>No</v>
          </cell>
        </row>
        <row r="16292">
          <cell r="A16292" t="str">
            <v>05-123-38029</v>
          </cell>
          <cell r="B16292" t="str">
            <v>6/3/2021</v>
          </cell>
          <cell r="C16292" t="str">
            <v>Form 17</v>
          </cell>
          <cell r="D16292" t="str">
            <v xml:space="preserve">KERR MCGEE OIL &amp;amp; GAS ONSHORE LP                   </v>
          </cell>
          <cell r="E16292" t="str">
            <v>47120</v>
          </cell>
          <cell r="F16292" t="str">
            <v>WELD                                123 NWNE 2 1N66W 6</v>
          </cell>
          <cell r="G16292" t="str">
            <v>22</v>
          </cell>
          <cell r="H16292" t="str">
            <v xml:space="preserve">0     </v>
          </cell>
          <cell r="I16292" t="str">
            <v>No</v>
          </cell>
        </row>
        <row r="16293">
          <cell r="A16293" t="str">
            <v>05-123-38029</v>
          </cell>
          <cell r="B16293" t="str">
            <v>12/8/2021</v>
          </cell>
          <cell r="C16293" t="str">
            <v>Form 17</v>
          </cell>
          <cell r="D16293" t="str">
            <v xml:space="preserve">KERR MCGEE OIL &amp;amp; GAS ONSHORE LP                   </v>
          </cell>
          <cell r="E16293" t="str">
            <v>47120</v>
          </cell>
          <cell r="F16293" t="str">
            <v>WELD                                123 NWNE 2 1N66W 6</v>
          </cell>
          <cell r="G16293" t="str">
            <v>41</v>
          </cell>
          <cell r="H16293" t="str">
            <v xml:space="preserve">1     </v>
          </cell>
          <cell r="I16293" t="str">
            <v>No</v>
          </cell>
        </row>
        <row r="16294">
          <cell r="A16294" t="str">
            <v>05-123-38029</v>
          </cell>
          <cell r="B16294" t="str">
            <v>2/23/2022</v>
          </cell>
          <cell r="C16294" t="str">
            <v>Form 17</v>
          </cell>
          <cell r="D16294" t="str">
            <v xml:space="preserve">KERR MCGEE OIL &amp;amp; GAS ONSHORE LP                   </v>
          </cell>
          <cell r="E16294" t="str">
            <v>47120</v>
          </cell>
          <cell r="F16294" t="str">
            <v>WELD                                123 NWNE 2 1N66W 6</v>
          </cell>
          <cell r="G16294" t="str">
            <v>11</v>
          </cell>
          <cell r="H16294" t="str">
            <v xml:space="preserve">1     </v>
          </cell>
          <cell r="I16294" t="str">
            <v>No</v>
          </cell>
        </row>
        <row r="16295">
          <cell r="A16295" t="str">
            <v>05-123-38030</v>
          </cell>
          <cell r="B16295" t="str">
            <v>8/3/2021</v>
          </cell>
          <cell r="C16295" t="str">
            <v>Full</v>
          </cell>
          <cell r="D16295" t="str">
            <v>KERR MCGEE OIL &amp;amp; GAS ONSHORE LP</v>
          </cell>
          <cell r="E16295" t="str">
            <v>47120</v>
          </cell>
          <cell r="F16295" t="str">
            <v>WELD                                123 NWSE 28 1N67W 6</v>
          </cell>
          <cell r="G16295" t="str">
            <v>24</v>
          </cell>
          <cell r="I16295" t="str">
            <v>No</v>
          </cell>
        </row>
        <row r="16296">
          <cell r="A16296" t="str">
            <v>05-123-38031</v>
          </cell>
          <cell r="B16296" t="str">
            <v>8/3/2021</v>
          </cell>
          <cell r="C16296" t="str">
            <v>Full</v>
          </cell>
          <cell r="D16296" t="str">
            <v>KERR MCGEE OIL &amp;amp; GAS ONSHORE LP</v>
          </cell>
          <cell r="E16296" t="str">
            <v>47120</v>
          </cell>
          <cell r="F16296" t="str">
            <v>WELD                                123 NWSE 28 1N67W 6</v>
          </cell>
          <cell r="G16296" t="str">
            <v>0</v>
          </cell>
          <cell r="I16296" t="str">
            <v>No</v>
          </cell>
        </row>
        <row r="16297">
          <cell r="A16297" t="str">
            <v>05-123-38032</v>
          </cell>
          <cell r="B16297" t="str">
            <v>8/3/2021</v>
          </cell>
          <cell r="C16297" t="str">
            <v>Full</v>
          </cell>
          <cell r="D16297" t="str">
            <v>KERR MCGEE OIL &amp;amp; GAS ONSHORE LP</v>
          </cell>
          <cell r="E16297" t="str">
            <v>47120</v>
          </cell>
          <cell r="F16297" t="str">
            <v>WELD                                123 NWSE 28 1N67W 6</v>
          </cell>
          <cell r="G16297" t="str">
            <v>0</v>
          </cell>
          <cell r="I16297" t="str">
            <v>No</v>
          </cell>
        </row>
        <row r="16298">
          <cell r="A16298" t="str">
            <v>05-123-38033</v>
          </cell>
          <cell r="B16298" t="str">
            <v>8/3/2021</v>
          </cell>
          <cell r="C16298" t="str">
            <v>Full</v>
          </cell>
          <cell r="D16298" t="str">
            <v>KERR MCGEE OIL &amp;amp; GAS ONSHORE LP</v>
          </cell>
          <cell r="E16298" t="str">
            <v>47120</v>
          </cell>
          <cell r="F16298" t="str">
            <v>WELD                                123 NWSE 28 1N67W 6</v>
          </cell>
          <cell r="G16298" t="str">
            <v>2</v>
          </cell>
          <cell r="I16298" t="str">
            <v>No</v>
          </cell>
        </row>
        <row r="16299">
          <cell r="A16299" t="str">
            <v>05-123-38034</v>
          </cell>
          <cell r="B16299" t="str">
            <v>8/3/2021</v>
          </cell>
          <cell r="C16299" t="str">
            <v>Full</v>
          </cell>
          <cell r="D16299" t="str">
            <v>KERR MCGEE OIL &amp;amp; GAS ONSHORE LP</v>
          </cell>
          <cell r="E16299" t="str">
            <v>47120</v>
          </cell>
          <cell r="F16299" t="str">
            <v>WELD                                123 NWSE 28 1N67W 6</v>
          </cell>
          <cell r="G16299" t="str">
            <v>19</v>
          </cell>
          <cell r="I16299" t="str">
            <v>No</v>
          </cell>
        </row>
        <row r="16300">
          <cell r="A16300" t="str">
            <v>05-123-38035</v>
          </cell>
          <cell r="B16300" t="str">
            <v>8/3/2021</v>
          </cell>
          <cell r="C16300" t="str">
            <v>Full</v>
          </cell>
          <cell r="D16300" t="str">
            <v>KERR MCGEE OIL &amp;amp; GAS ONSHORE LP</v>
          </cell>
          <cell r="E16300" t="str">
            <v>47120</v>
          </cell>
          <cell r="F16300" t="str">
            <v>WELD                                123 NWSE 28 1N67W 6</v>
          </cell>
          <cell r="G16300" t="str">
            <v>0</v>
          </cell>
          <cell r="I16300" t="str">
            <v>No</v>
          </cell>
        </row>
        <row r="16301">
          <cell r="A16301" t="str">
            <v>05-123-38036</v>
          </cell>
          <cell r="B16301" t="str">
            <v>8/19/2021</v>
          </cell>
          <cell r="C16301" t="str">
            <v>Light</v>
          </cell>
          <cell r="D16301" t="str">
            <v>HIGHPOINT OPERATING CORPORATION</v>
          </cell>
          <cell r="E16301" t="str">
            <v>10071</v>
          </cell>
          <cell r="F16301" t="str">
            <v>WELD                                123 SESE 22 5N62W 6</v>
          </cell>
          <cell r="G16301" t="str">
            <v>0</v>
          </cell>
          <cell r="H16301" t="str">
            <v>0</v>
          </cell>
          <cell r="I16301" t="str">
            <v>No</v>
          </cell>
        </row>
        <row r="16302">
          <cell r="A16302" t="str">
            <v>05-123-38037</v>
          </cell>
          <cell r="B16302" t="str">
            <v>8/24/2021</v>
          </cell>
          <cell r="C16302" t="str">
            <v>Light</v>
          </cell>
          <cell r="D16302" t="str">
            <v>HIGHPOINT OPERATING CORPORATION</v>
          </cell>
          <cell r="E16302" t="str">
            <v>10071</v>
          </cell>
          <cell r="F16302" t="str">
            <v>WELD                                123 NENW 30 6N61W 6</v>
          </cell>
          <cell r="G16302" t="str">
            <v>0</v>
          </cell>
          <cell r="H16302" t="str">
            <v>0</v>
          </cell>
          <cell r="I16302" t="str">
            <v>No</v>
          </cell>
        </row>
        <row r="16303">
          <cell r="A16303" t="str">
            <v>05-123-38038</v>
          </cell>
          <cell r="B16303" t="str">
            <v>8/24/2021</v>
          </cell>
          <cell r="C16303" t="str">
            <v>Light</v>
          </cell>
          <cell r="D16303" t="str">
            <v>HIGHPOINT OPERATING CORPORATION</v>
          </cell>
          <cell r="E16303" t="str">
            <v>10071</v>
          </cell>
          <cell r="F16303" t="str">
            <v>WELD                                123 NENW 30 6N61W 6</v>
          </cell>
          <cell r="G16303" t="str">
            <v>0</v>
          </cell>
          <cell r="H16303" t="str">
            <v>0</v>
          </cell>
          <cell r="I16303" t="str">
            <v>No</v>
          </cell>
        </row>
        <row r="16304">
          <cell r="A16304" t="str">
            <v>05-123-38039</v>
          </cell>
          <cell r="B16304" t="str">
            <v>8/24/2021</v>
          </cell>
          <cell r="C16304" t="str">
            <v>Light</v>
          </cell>
          <cell r="D16304" t="str">
            <v>HIGHPOINT OPERATING CORPORATION</v>
          </cell>
          <cell r="E16304" t="str">
            <v>10071</v>
          </cell>
          <cell r="F16304" t="str">
            <v>WELD                                123 NENW 30 6N61W 6</v>
          </cell>
          <cell r="G16304" t="str">
            <v>0</v>
          </cell>
          <cell r="H16304" t="str">
            <v>0</v>
          </cell>
          <cell r="I16304" t="str">
            <v>No</v>
          </cell>
        </row>
        <row r="16305">
          <cell r="A16305" t="str">
            <v>05-123-38040</v>
          </cell>
          <cell r="B16305" t="str">
            <v>8/24/2021</v>
          </cell>
          <cell r="C16305" t="str">
            <v>Light</v>
          </cell>
          <cell r="D16305" t="str">
            <v>HIGHPOINT OPERATING CORPORATION</v>
          </cell>
          <cell r="E16305" t="str">
            <v>10071</v>
          </cell>
          <cell r="F16305" t="str">
            <v>WELD                                123 NENW 30 6N61W 6</v>
          </cell>
          <cell r="G16305" t="str">
            <v>0</v>
          </cell>
          <cell r="H16305" t="str">
            <v>0</v>
          </cell>
          <cell r="I16305" t="str">
            <v>No</v>
          </cell>
        </row>
        <row r="16306">
          <cell r="A16306" t="str">
            <v>05-123-38041</v>
          </cell>
          <cell r="B16306" t="str">
            <v>10/27/2021</v>
          </cell>
          <cell r="C16306" t="str">
            <v>Light</v>
          </cell>
          <cell r="D16306" t="str">
            <v>WHITING OIL &amp;amp; GAS CORPORATION</v>
          </cell>
          <cell r="E16306" t="str">
            <v>96155</v>
          </cell>
          <cell r="F16306" t="str">
            <v>WELD                                123 NWSE 26 10N58W 6</v>
          </cell>
          <cell r="G16306" t="str">
            <v>0</v>
          </cell>
          <cell r="H16306" t="str">
            <v>0</v>
          </cell>
          <cell r="I16306" t="str">
            <v>No</v>
          </cell>
        </row>
        <row r="16307">
          <cell r="A16307" t="str">
            <v>05-123-38042</v>
          </cell>
          <cell r="B16307" t="str">
            <v>10/27/2021</v>
          </cell>
          <cell r="C16307" t="str">
            <v>Light</v>
          </cell>
          <cell r="D16307" t="str">
            <v>WHITING OIL &amp;amp; GAS CORPORATION</v>
          </cell>
          <cell r="E16307" t="str">
            <v>96155</v>
          </cell>
          <cell r="F16307" t="str">
            <v>WELD                                123 NWSE 26 10N58W 6</v>
          </cell>
          <cell r="G16307" t="str">
            <v>0.6</v>
          </cell>
          <cell r="H16307" t="str">
            <v>0</v>
          </cell>
          <cell r="I16307" t="str">
            <v>No</v>
          </cell>
        </row>
        <row r="16308">
          <cell r="A16308" t="str">
            <v>05-123-38043</v>
          </cell>
          <cell r="B16308" t="str">
            <v>10/27/2021</v>
          </cell>
          <cell r="C16308" t="str">
            <v>Light</v>
          </cell>
          <cell r="D16308" t="str">
            <v>WHITING OIL &amp;amp; GAS CORPORATION</v>
          </cell>
          <cell r="E16308" t="str">
            <v>96155</v>
          </cell>
          <cell r="F16308" t="str">
            <v>WELD                                123 NWSE 26 10N58W 6</v>
          </cell>
          <cell r="G16308" t="str">
            <v>0</v>
          </cell>
          <cell r="H16308" t="str">
            <v>0</v>
          </cell>
          <cell r="I16308" t="str">
            <v>No</v>
          </cell>
        </row>
        <row r="16309">
          <cell r="A16309" t="str">
            <v>05-123-38044</v>
          </cell>
          <cell r="B16309" t="str">
            <v>10/27/2021</v>
          </cell>
          <cell r="C16309" t="str">
            <v>Light</v>
          </cell>
          <cell r="D16309" t="str">
            <v>WHITING OIL &amp;amp; GAS CORPORATION</v>
          </cell>
          <cell r="E16309" t="str">
            <v>96155</v>
          </cell>
          <cell r="F16309" t="str">
            <v>WELD                                123 NWSE 26 10N58W 6</v>
          </cell>
          <cell r="G16309" t="str">
            <v>0</v>
          </cell>
          <cell r="H16309" t="str">
            <v>0</v>
          </cell>
          <cell r="I16309" t="str">
            <v>No</v>
          </cell>
        </row>
        <row r="16310">
          <cell r="A16310" t="str">
            <v>05-123-38045</v>
          </cell>
          <cell r="B16310" t="str">
            <v>10/27/2021</v>
          </cell>
          <cell r="C16310" t="str">
            <v>Light</v>
          </cell>
          <cell r="D16310" t="str">
            <v>WHITING OIL &amp;amp; GAS CORPORATION</v>
          </cell>
          <cell r="E16310" t="str">
            <v>96155</v>
          </cell>
          <cell r="F16310" t="str">
            <v>WELD                                123 NWSE 26 10N58W 6</v>
          </cell>
          <cell r="G16310" t="str">
            <v>0</v>
          </cell>
          <cell r="H16310" t="str">
            <v>0</v>
          </cell>
          <cell r="I16310" t="str">
            <v>No</v>
          </cell>
        </row>
        <row r="16311">
          <cell r="A16311" t="str">
            <v>05-123-38046</v>
          </cell>
          <cell r="B16311" t="str">
            <v>5/12/2021</v>
          </cell>
          <cell r="C16311" t="str">
            <v>Form 17</v>
          </cell>
          <cell r="D16311" t="str">
            <v xml:space="preserve">NOBLE ENERGY INC                                  </v>
          </cell>
          <cell r="E16311" t="str">
            <v>100322</v>
          </cell>
          <cell r="F16311" t="str">
            <v>WELD                                123 NESE 10 2N64W 6</v>
          </cell>
          <cell r="G16311" t="str">
            <v>0</v>
          </cell>
          <cell r="H16311" t="str">
            <v xml:space="preserve">0     </v>
          </cell>
          <cell r="I16311" t="str">
            <v>No</v>
          </cell>
        </row>
        <row r="16312">
          <cell r="A16312" t="str">
            <v>05-123-38046</v>
          </cell>
          <cell r="B16312" t="str">
            <v>2/8/2022</v>
          </cell>
          <cell r="C16312" t="str">
            <v>Form 17</v>
          </cell>
          <cell r="D16312" t="str">
            <v xml:space="preserve">NOBLE ENERGY INC                                  </v>
          </cell>
          <cell r="E16312" t="str">
            <v>100322</v>
          </cell>
          <cell r="F16312" t="str">
            <v>WELD                                123 NESE 10 2N64W 6</v>
          </cell>
          <cell r="G16312" t="str">
            <v>0</v>
          </cell>
          <cell r="H16312" t="str">
            <v xml:space="preserve">0     </v>
          </cell>
          <cell r="I16312" t="str">
            <v>No</v>
          </cell>
        </row>
        <row r="16313">
          <cell r="A16313" t="str">
            <v>05-123-38047</v>
          </cell>
          <cell r="B16313" t="str">
            <v>7/7/2021</v>
          </cell>
          <cell r="C16313" t="str">
            <v>Form 17</v>
          </cell>
          <cell r="D16313" t="str">
            <v xml:space="preserve">CRESTONE PEAK RESOURCES OPERATING LLC             </v>
          </cell>
          <cell r="E16313" t="str">
            <v>10633</v>
          </cell>
          <cell r="F16313" t="str">
            <v>FREDERICK / WELD                                123 NESW 32 2N68W 6</v>
          </cell>
          <cell r="G16313" t="str">
            <v>112</v>
          </cell>
          <cell r="H16313" t="str">
            <v xml:space="preserve">0     </v>
          </cell>
          <cell r="I16313" t="str">
            <v>Yes</v>
          </cell>
        </row>
        <row r="16314">
          <cell r="A16314" t="str">
            <v>05-123-38048</v>
          </cell>
          <cell r="B16314" t="str">
            <v>7/8/2021</v>
          </cell>
          <cell r="C16314" t="str">
            <v>LIGHT</v>
          </cell>
          <cell r="D16314" t="str">
            <v>CRESTONE PEAK RESOURCES OPERATING LLC</v>
          </cell>
          <cell r="E16314" t="str">
            <v>10633</v>
          </cell>
          <cell r="F16314" t="str">
            <v>FREDERICK / WELD                                123 NESW 32 2N68W 6</v>
          </cell>
          <cell r="G16314" t="str">
            <v>1</v>
          </cell>
          <cell r="H16314" t="str">
            <v>0</v>
          </cell>
          <cell r="I16314" t="str">
            <v>No</v>
          </cell>
        </row>
        <row r="16315">
          <cell r="A16315" t="str">
            <v>05-123-38049</v>
          </cell>
          <cell r="B16315" t="str">
            <v>7/7/2021</v>
          </cell>
          <cell r="C16315" t="str">
            <v>Form 17</v>
          </cell>
          <cell r="D16315" t="str">
            <v xml:space="preserve">CRESTONE PEAK RESOURCES OPERATING LLC             </v>
          </cell>
          <cell r="E16315" t="str">
            <v>10633</v>
          </cell>
          <cell r="F16315" t="str">
            <v>FREDERICK / WELD                                123 NESW 32 2N68W 6</v>
          </cell>
          <cell r="G16315" t="str">
            <v>81</v>
          </cell>
          <cell r="H16315" t="str">
            <v xml:space="preserve">0     </v>
          </cell>
          <cell r="I16315" t="str">
            <v>Yes</v>
          </cell>
        </row>
        <row r="16316">
          <cell r="A16316" t="str">
            <v>05-123-38050</v>
          </cell>
          <cell r="B16316" t="str">
            <v>7/7/2021</v>
          </cell>
          <cell r="C16316" t="str">
            <v>Form 17</v>
          </cell>
          <cell r="D16316" t="str">
            <v xml:space="preserve">CRESTONE PEAK RESOURCES OPERATING LLC             </v>
          </cell>
          <cell r="E16316" t="str">
            <v>10633</v>
          </cell>
          <cell r="F16316" t="str">
            <v>FREDERICK / WELD                                123 NESW 32 2N68W 6</v>
          </cell>
          <cell r="G16316" t="str">
            <v>67</v>
          </cell>
          <cell r="H16316" t="str">
            <v xml:space="preserve">0     </v>
          </cell>
          <cell r="I16316" t="str">
            <v>Yes</v>
          </cell>
        </row>
        <row r="16317">
          <cell r="A16317" t="str">
            <v>05-123-38051</v>
          </cell>
          <cell r="B16317" t="str">
            <v>7/8/2021</v>
          </cell>
          <cell r="C16317" t="str">
            <v>LIGHT</v>
          </cell>
          <cell r="D16317" t="str">
            <v>CRESTONE PEAK RESOURCES OPERATING LLC</v>
          </cell>
          <cell r="E16317" t="str">
            <v>10633</v>
          </cell>
          <cell r="F16317" t="str">
            <v>FREDERICK / WELD                                123 NESW 32 2N68W 6</v>
          </cell>
          <cell r="G16317" t="str">
            <v>14</v>
          </cell>
          <cell r="H16317" t="str">
            <v>0</v>
          </cell>
          <cell r="I16317" t="str">
            <v>No</v>
          </cell>
        </row>
        <row r="16318">
          <cell r="A16318" t="str">
            <v>05-123-38052</v>
          </cell>
          <cell r="B16318" t="str">
            <v>7/7/2021</v>
          </cell>
          <cell r="C16318" t="str">
            <v>Form 17</v>
          </cell>
          <cell r="D16318" t="str">
            <v xml:space="preserve">CRESTONE PEAK RESOURCES OPERATING LLC             </v>
          </cell>
          <cell r="E16318" t="str">
            <v>10633</v>
          </cell>
          <cell r="F16318" t="str">
            <v>FREDERICK / WELD                                123 NESW 32 2N68W 6</v>
          </cell>
          <cell r="G16318" t="str">
            <v>100</v>
          </cell>
          <cell r="H16318" t="str">
            <v xml:space="preserve">0     </v>
          </cell>
          <cell r="I16318" t="str">
            <v>Yes</v>
          </cell>
        </row>
        <row r="16319">
          <cell r="A16319" t="str">
            <v>05-123-38053</v>
          </cell>
          <cell r="B16319" t="str">
            <v>7/7/2021</v>
          </cell>
          <cell r="C16319" t="str">
            <v>Form 17</v>
          </cell>
          <cell r="D16319" t="str">
            <v xml:space="preserve">CRESTONE PEAK RESOURCES OPERATING LLC             </v>
          </cell>
          <cell r="E16319" t="str">
            <v>10633</v>
          </cell>
          <cell r="F16319" t="str">
            <v>FREDERICK / WELD                                123 NESW 32 2N68W 6</v>
          </cell>
          <cell r="G16319" t="str">
            <v>102</v>
          </cell>
          <cell r="H16319" t="str">
            <v xml:space="preserve">0     </v>
          </cell>
          <cell r="I16319" t="str">
            <v>Yes</v>
          </cell>
        </row>
        <row r="16320">
          <cell r="A16320" t="str">
            <v>05-123-38054</v>
          </cell>
          <cell r="B16320" t="str">
            <v>7/7/2021</v>
          </cell>
          <cell r="C16320" t="str">
            <v>LIGHT</v>
          </cell>
          <cell r="D16320" t="str">
            <v>CRESTONE PEAK RESOURCES OPERATING LLC</v>
          </cell>
          <cell r="E16320" t="str">
            <v>10633</v>
          </cell>
          <cell r="F16320" t="str">
            <v>FREDERICK / WELD                                123 NESW 32 2N68W 6</v>
          </cell>
          <cell r="G16320" t="str">
            <v>2</v>
          </cell>
          <cell r="H16320" t="str">
            <v>0</v>
          </cell>
          <cell r="I16320" t="str">
            <v>No</v>
          </cell>
        </row>
        <row r="16321">
          <cell r="A16321" t="str">
            <v>05-123-38055</v>
          </cell>
          <cell r="B16321" t="str">
            <v>8/18/2021</v>
          </cell>
          <cell r="C16321" t="str">
            <v>Light</v>
          </cell>
          <cell r="D16321" t="str">
            <v>HIGHPOINT OPERATING CORPORATION</v>
          </cell>
          <cell r="E16321" t="str">
            <v>10071</v>
          </cell>
          <cell r="F16321" t="str">
            <v>WELD                                123 NWSW 35 5N62W 6</v>
          </cell>
          <cell r="G16321" t="str">
            <v>0</v>
          </cell>
          <cell r="H16321" t="str">
            <v>0</v>
          </cell>
          <cell r="I16321" t="str">
            <v>No</v>
          </cell>
        </row>
        <row r="16322">
          <cell r="A16322" t="str">
            <v>05-123-38057</v>
          </cell>
          <cell r="B16322" t="str">
            <v>2/3/2021</v>
          </cell>
          <cell r="C16322" t="str">
            <v>Light</v>
          </cell>
          <cell r="D16322" t="str">
            <v>CRESTONE PEAK RESOURCES OPERATING LLC</v>
          </cell>
          <cell r="E16322" t="str">
            <v>10633</v>
          </cell>
          <cell r="F16322" t="str">
            <v>WELD                                123 SENE 34 2n66w 6</v>
          </cell>
          <cell r="G16322" t="str">
            <v>0</v>
          </cell>
          <cell r="H16322" t="str">
            <v>0</v>
          </cell>
          <cell r="I16322" t="str">
            <v>No</v>
          </cell>
        </row>
        <row r="16323">
          <cell r="A16323" t="str">
            <v>05-123-38057</v>
          </cell>
          <cell r="B16323" t="str">
            <v>1/19/2022</v>
          </cell>
          <cell r="C16323" t="str">
            <v>Form 17</v>
          </cell>
          <cell r="D16323" t="str">
            <v xml:space="preserve">CRESTONE PEAK RESOURCES OPERATING LLC             </v>
          </cell>
          <cell r="E16323" t="str">
            <v>10633</v>
          </cell>
          <cell r="F16323" t="str">
            <v>WELD                                123 SENE 34 2n66w 6</v>
          </cell>
          <cell r="G16323" t="str">
            <v>1</v>
          </cell>
          <cell r="H16323" t="str">
            <v xml:space="preserve">0     </v>
          </cell>
          <cell r="I16323" t="str">
            <v>No</v>
          </cell>
        </row>
        <row r="16324">
          <cell r="A16324" t="str">
            <v>05-123-38058</v>
          </cell>
          <cell r="B16324" t="str">
            <v>2/3/2021</v>
          </cell>
          <cell r="C16324" t="str">
            <v>Light</v>
          </cell>
          <cell r="D16324" t="str">
            <v>CRESTONE PEAK RESOURCES OPERATING LLC</v>
          </cell>
          <cell r="E16324" t="str">
            <v>10633</v>
          </cell>
          <cell r="F16324" t="str">
            <v>WELD                                123 SENE 34 2n66w 6</v>
          </cell>
          <cell r="G16324" t="str">
            <v>-1</v>
          </cell>
          <cell r="H16324" t="str">
            <v>0</v>
          </cell>
          <cell r="I16324" t="str">
            <v>No</v>
          </cell>
        </row>
        <row r="16325">
          <cell r="A16325" t="str">
            <v>05-123-38058</v>
          </cell>
          <cell r="B16325" t="str">
            <v>1/19/2022</v>
          </cell>
          <cell r="C16325" t="str">
            <v>Form 17</v>
          </cell>
          <cell r="D16325" t="str">
            <v xml:space="preserve">CRESTONE PEAK RESOURCES OPERATING LLC             </v>
          </cell>
          <cell r="E16325" t="str">
            <v>10633</v>
          </cell>
          <cell r="F16325" t="str">
            <v>WELD                                123 SENE 34 2n66w 6</v>
          </cell>
          <cell r="G16325" t="str">
            <v>0</v>
          </cell>
          <cell r="H16325" t="str">
            <v xml:space="preserve">0     </v>
          </cell>
          <cell r="I16325" t="str">
            <v>No</v>
          </cell>
        </row>
        <row r="16326">
          <cell r="A16326" t="str">
            <v>05-123-38059</v>
          </cell>
          <cell r="B16326" t="str">
            <v>2/3/2021</v>
          </cell>
          <cell r="C16326" t="str">
            <v>Light</v>
          </cell>
          <cell r="D16326" t="str">
            <v>CRESTONE PEAK RESOURCES OPERATING LLC</v>
          </cell>
          <cell r="E16326" t="str">
            <v>10633</v>
          </cell>
          <cell r="F16326" t="str">
            <v>WELD                                123 SENE 34 2n66w 6</v>
          </cell>
          <cell r="G16326" t="str">
            <v>-2</v>
          </cell>
          <cell r="H16326" t="str">
            <v>0</v>
          </cell>
          <cell r="I16326" t="str">
            <v>No</v>
          </cell>
        </row>
        <row r="16327">
          <cell r="A16327" t="str">
            <v>05-123-38059</v>
          </cell>
          <cell r="B16327" t="str">
            <v>1/19/2022</v>
          </cell>
          <cell r="C16327" t="str">
            <v>Form 17</v>
          </cell>
          <cell r="D16327" t="str">
            <v xml:space="preserve">CRESTONE PEAK RESOURCES OPERATING LLC             </v>
          </cell>
          <cell r="E16327" t="str">
            <v>10633</v>
          </cell>
          <cell r="F16327" t="str">
            <v>WELD                                123 SENE 34 2n66w 6</v>
          </cell>
          <cell r="G16327" t="str">
            <v>0</v>
          </cell>
          <cell r="H16327" t="str">
            <v xml:space="preserve">0     </v>
          </cell>
          <cell r="I16327" t="str">
            <v>No</v>
          </cell>
        </row>
        <row r="16328">
          <cell r="A16328" t="str">
            <v>05-123-38060</v>
          </cell>
          <cell r="B16328" t="str">
            <v>10/27/2021</v>
          </cell>
          <cell r="C16328" t="str">
            <v>Light</v>
          </cell>
          <cell r="D16328" t="str">
            <v>WHITING OIL &amp;amp; GAS CORPORATION</v>
          </cell>
          <cell r="E16328" t="str">
            <v>96155</v>
          </cell>
          <cell r="F16328" t="str">
            <v>WELD                                123 NWSE 27 10N58W 6</v>
          </cell>
          <cell r="G16328" t="str">
            <v>0</v>
          </cell>
          <cell r="H16328" t="str">
            <v>0</v>
          </cell>
          <cell r="I16328" t="str">
            <v>No</v>
          </cell>
        </row>
        <row r="16329">
          <cell r="A16329" t="str">
            <v>05-123-38061</v>
          </cell>
          <cell r="B16329" t="str">
            <v>10/27/2021</v>
          </cell>
          <cell r="C16329" t="str">
            <v>Light</v>
          </cell>
          <cell r="D16329" t="str">
            <v>WHITING OIL &amp;amp; GAS CORPORATION</v>
          </cell>
          <cell r="E16329" t="str">
            <v>96155</v>
          </cell>
          <cell r="F16329" t="str">
            <v>WELD                                123 NWSE 27 10N58W 6</v>
          </cell>
          <cell r="G16329" t="str">
            <v>0</v>
          </cell>
          <cell r="H16329" t="str">
            <v>0</v>
          </cell>
          <cell r="I16329" t="str">
            <v>No</v>
          </cell>
        </row>
        <row r="16330">
          <cell r="A16330" t="str">
            <v>05-123-38062</v>
          </cell>
          <cell r="B16330" t="str">
            <v>10/27/2021</v>
          </cell>
          <cell r="C16330" t="str">
            <v>Light</v>
          </cell>
          <cell r="D16330" t="str">
            <v>WHITING OIL &amp;amp; GAS CORPORATION</v>
          </cell>
          <cell r="E16330" t="str">
            <v>96155</v>
          </cell>
          <cell r="F16330" t="str">
            <v>WELD                                123 NWSE 27 10N58W 6</v>
          </cell>
          <cell r="G16330" t="str">
            <v>0</v>
          </cell>
          <cell r="H16330" t="str">
            <v>0</v>
          </cell>
          <cell r="I16330" t="str">
            <v>No</v>
          </cell>
        </row>
        <row r="16331">
          <cell r="A16331" t="str">
            <v>05-123-38063</v>
          </cell>
          <cell r="B16331" t="str">
            <v>10/27/2021</v>
          </cell>
          <cell r="C16331" t="str">
            <v>Light</v>
          </cell>
          <cell r="D16331" t="str">
            <v>WHITING OIL &amp;amp; GAS CORPORATION</v>
          </cell>
          <cell r="E16331" t="str">
            <v>96155</v>
          </cell>
          <cell r="F16331" t="str">
            <v>WELD                                123 NWSE 27 10N58W 6</v>
          </cell>
          <cell r="G16331" t="str">
            <v>0</v>
          </cell>
          <cell r="H16331" t="str">
            <v>0</v>
          </cell>
          <cell r="I16331" t="str">
            <v>No</v>
          </cell>
        </row>
        <row r="16332">
          <cell r="A16332" t="str">
            <v>05-123-38064</v>
          </cell>
          <cell r="B16332" t="str">
            <v>12/29/2021</v>
          </cell>
          <cell r="C16332" t="str">
            <v>Light</v>
          </cell>
          <cell r="D16332" t="str">
            <v>WHITING OIL &amp;amp; GAS CORPORATION</v>
          </cell>
          <cell r="E16332" t="str">
            <v>96155</v>
          </cell>
          <cell r="F16332" t="str">
            <v>WELD                                123 NWSE 27 10N58W 6</v>
          </cell>
          <cell r="G16332" t="str">
            <v>0</v>
          </cell>
          <cell r="H16332" t="str">
            <v>0</v>
          </cell>
          <cell r="I16332" t="str">
            <v>No</v>
          </cell>
        </row>
        <row r="16333">
          <cell r="A16333" t="str">
            <v>05-123-38065</v>
          </cell>
          <cell r="B16333" t="str">
            <v>10/27/2021</v>
          </cell>
          <cell r="C16333" t="str">
            <v>Light</v>
          </cell>
          <cell r="D16333" t="str">
            <v>WHITING OIL &amp;amp; GAS CORPORATION</v>
          </cell>
          <cell r="E16333" t="str">
            <v>96155</v>
          </cell>
          <cell r="F16333" t="str">
            <v>WELD                                123 NWSE 27 10N58W 6</v>
          </cell>
          <cell r="G16333" t="str">
            <v>0</v>
          </cell>
          <cell r="H16333" t="str">
            <v>0</v>
          </cell>
          <cell r="I16333" t="str">
            <v>No</v>
          </cell>
        </row>
        <row r="16334">
          <cell r="A16334" t="str">
            <v>05-123-38066</v>
          </cell>
          <cell r="B16334" t="str">
            <v>10/27/2021</v>
          </cell>
          <cell r="C16334" t="str">
            <v>Light</v>
          </cell>
          <cell r="D16334" t="str">
            <v>WHITING OIL &amp;amp; GAS CORPORATION</v>
          </cell>
          <cell r="E16334" t="str">
            <v>96155</v>
          </cell>
          <cell r="F16334" t="str">
            <v>WELD                                123 NWSE 27 10N58W 6</v>
          </cell>
          <cell r="G16334" t="str">
            <v>0</v>
          </cell>
          <cell r="H16334" t="str">
            <v>0</v>
          </cell>
          <cell r="I16334" t="str">
            <v>No</v>
          </cell>
        </row>
        <row r="16335">
          <cell r="A16335" t="str">
            <v>05-123-38067</v>
          </cell>
          <cell r="B16335" t="str">
            <v>10/27/2021</v>
          </cell>
          <cell r="C16335" t="str">
            <v>Light</v>
          </cell>
          <cell r="D16335" t="str">
            <v>WHITING OIL &amp;amp; GAS CORPORATION</v>
          </cell>
          <cell r="E16335" t="str">
            <v>96155</v>
          </cell>
          <cell r="F16335" t="str">
            <v>WELD                                123 NWSE 27 10N58W 6</v>
          </cell>
          <cell r="G16335" t="str">
            <v>0</v>
          </cell>
          <cell r="H16335" t="str">
            <v>0</v>
          </cell>
          <cell r="I16335" t="str">
            <v>No</v>
          </cell>
        </row>
        <row r="16336">
          <cell r="A16336" t="str">
            <v>05-123-38068</v>
          </cell>
          <cell r="B16336" t="str">
            <v>1/28/2021</v>
          </cell>
          <cell r="C16336" t="str">
            <v>Light</v>
          </cell>
          <cell r="D16336" t="str">
            <v>CRESTONE PEAK RESOURCES OPERATING LLC</v>
          </cell>
          <cell r="E16336" t="str">
            <v>10633</v>
          </cell>
          <cell r="F16336" t="str">
            <v>WELD                                123 SESW 21 2N68W 6</v>
          </cell>
          <cell r="G16336" t="str">
            <v>-1</v>
          </cell>
          <cell r="H16336" t="str">
            <v>0</v>
          </cell>
          <cell r="I16336" t="str">
            <v>No</v>
          </cell>
        </row>
        <row r="16337">
          <cell r="A16337" t="str">
            <v>05-123-38068</v>
          </cell>
          <cell r="B16337" t="str">
            <v>2/22/2022</v>
          </cell>
          <cell r="C16337" t="str">
            <v>Light</v>
          </cell>
          <cell r="D16337" t="str">
            <v>CRESTONE PEAK RESOURCES OPERATING LLC</v>
          </cell>
          <cell r="E16337" t="str">
            <v>10633</v>
          </cell>
          <cell r="F16337" t="str">
            <v>WELD                                123 SESW 21 2N68W 6</v>
          </cell>
          <cell r="G16337" t="str">
            <v>0</v>
          </cell>
          <cell r="H16337" t="str">
            <v>0</v>
          </cell>
          <cell r="I16337" t="str">
            <v>No</v>
          </cell>
        </row>
        <row r="16338">
          <cell r="A16338" t="str">
            <v>05-123-38069</v>
          </cell>
          <cell r="B16338" t="str">
            <v>6/15/2021</v>
          </cell>
          <cell r="C16338" t="str">
            <v>Form 17</v>
          </cell>
          <cell r="D16338" t="str">
            <v xml:space="preserve">PDC ENERGY INC                                    </v>
          </cell>
          <cell r="E16338" t="str">
            <v>69175</v>
          </cell>
          <cell r="F16338" t="str">
            <v>WELD                                123 SESE 8 4N66W 6</v>
          </cell>
          <cell r="G16338" t="str">
            <v>109</v>
          </cell>
          <cell r="H16338" t="str">
            <v xml:space="preserve">0     </v>
          </cell>
          <cell r="I16338" t="str">
            <v>No</v>
          </cell>
        </row>
        <row r="16339">
          <cell r="A16339" t="str">
            <v>05-123-38070</v>
          </cell>
          <cell r="B16339" t="str">
            <v>1/28/2021</v>
          </cell>
          <cell r="C16339" t="str">
            <v>Light</v>
          </cell>
          <cell r="D16339" t="str">
            <v>CRESTONE PEAK RESOURCES OPERATING LLC</v>
          </cell>
          <cell r="E16339" t="str">
            <v>10633</v>
          </cell>
          <cell r="F16339" t="str">
            <v>WELD                                123 SWSW 21 2N68W 6</v>
          </cell>
          <cell r="G16339" t="str">
            <v>27</v>
          </cell>
          <cell r="H16339" t="str">
            <v>0</v>
          </cell>
          <cell r="I16339" t="str">
            <v>No</v>
          </cell>
        </row>
        <row r="16340">
          <cell r="A16340" t="str">
            <v>05-123-38070</v>
          </cell>
          <cell r="B16340" t="str">
            <v>2/22/2022</v>
          </cell>
          <cell r="C16340" t="str">
            <v>Light</v>
          </cell>
          <cell r="D16340" t="str">
            <v>CRESTONE PEAK RESOURCES OPERATING LLC</v>
          </cell>
          <cell r="E16340" t="str">
            <v>10633</v>
          </cell>
          <cell r="F16340" t="str">
            <v>WELD                                123 SWSW 21 2N68W 6</v>
          </cell>
          <cell r="G16340" t="str">
            <v>24</v>
          </cell>
          <cell r="H16340" t="str">
            <v>0</v>
          </cell>
          <cell r="I16340" t="str">
            <v>No</v>
          </cell>
        </row>
        <row r="16341">
          <cell r="A16341" t="str">
            <v>05-123-38071</v>
          </cell>
          <cell r="B16341" t="str">
            <v>1/28/2021</v>
          </cell>
          <cell r="C16341" t="str">
            <v>Light</v>
          </cell>
          <cell r="D16341" t="str">
            <v>CRESTONE PEAK RESOURCES OPERATING LLC</v>
          </cell>
          <cell r="E16341" t="str">
            <v>10633</v>
          </cell>
          <cell r="F16341" t="str">
            <v>WELD                                123 SWSE 21 2N68W 6</v>
          </cell>
          <cell r="G16341" t="str">
            <v>-4</v>
          </cell>
          <cell r="H16341" t="str">
            <v>0</v>
          </cell>
          <cell r="I16341" t="str">
            <v>No</v>
          </cell>
        </row>
        <row r="16342">
          <cell r="A16342" t="str">
            <v>05-123-38071</v>
          </cell>
          <cell r="B16342" t="str">
            <v>2/22/2022</v>
          </cell>
          <cell r="C16342" t="str">
            <v>Light</v>
          </cell>
          <cell r="D16342" t="str">
            <v>CRESTONE PEAK RESOURCES OPERATING LLC</v>
          </cell>
          <cell r="E16342" t="str">
            <v>10633</v>
          </cell>
          <cell r="F16342" t="str">
            <v>WELD                                123 SWSE 21 2N68W 6</v>
          </cell>
          <cell r="G16342" t="str">
            <v>0</v>
          </cell>
          <cell r="H16342" t="str">
            <v>0</v>
          </cell>
          <cell r="I16342" t="str">
            <v>No</v>
          </cell>
        </row>
        <row r="16343">
          <cell r="A16343" t="str">
            <v>05-123-38072</v>
          </cell>
          <cell r="B16343" t="str">
            <v>7/7/2021</v>
          </cell>
          <cell r="C16343" t="str">
            <v>LIGHT</v>
          </cell>
          <cell r="D16343" t="str">
            <v>CRESTONE PEAK RESOURCES OPERATING LLC</v>
          </cell>
          <cell r="E16343" t="str">
            <v>10633</v>
          </cell>
          <cell r="F16343" t="str">
            <v>FREDERICK / WELD                                123 NESW 32 2N68W 6</v>
          </cell>
          <cell r="G16343" t="str">
            <v>0</v>
          </cell>
          <cell r="H16343" t="str">
            <v>0</v>
          </cell>
          <cell r="I16343" t="str">
            <v>No</v>
          </cell>
        </row>
        <row r="16344">
          <cell r="A16344" t="str">
            <v>05-123-38073</v>
          </cell>
          <cell r="B16344" t="str">
            <v>8/12/2021</v>
          </cell>
          <cell r="C16344" t="str">
            <v>Light</v>
          </cell>
          <cell r="D16344" t="str">
            <v>CRESTONE PEAK RESOURCES OPERATING LLC</v>
          </cell>
          <cell r="E16344" t="str">
            <v>10633</v>
          </cell>
          <cell r="F16344" t="str">
            <v>WELD                                123 SWSE 21 2N68W 6</v>
          </cell>
          <cell r="G16344" t="str">
            <v>-4</v>
          </cell>
          <cell r="H16344" t="str">
            <v>0</v>
          </cell>
          <cell r="I16344" t="str">
            <v>No</v>
          </cell>
        </row>
        <row r="16345">
          <cell r="A16345" t="str">
            <v>05-123-38073</v>
          </cell>
          <cell r="B16345" t="str">
            <v>2/22/2022</v>
          </cell>
          <cell r="C16345" t="str">
            <v>Light</v>
          </cell>
          <cell r="D16345" t="str">
            <v>CRESTONE PEAK RESOURCES OPERATING LLC</v>
          </cell>
          <cell r="E16345" t="str">
            <v>10633</v>
          </cell>
          <cell r="F16345" t="str">
            <v>WELD                                123 SWSE 21 2N68W 6</v>
          </cell>
          <cell r="G16345" t="str">
            <v>0</v>
          </cell>
          <cell r="H16345" t="str">
            <v>0</v>
          </cell>
          <cell r="I16345" t="str">
            <v>No</v>
          </cell>
        </row>
        <row r="16346">
          <cell r="A16346" t="str">
            <v>05-123-38074</v>
          </cell>
          <cell r="B16346" t="str">
            <v>1/28/2021</v>
          </cell>
          <cell r="C16346" t="str">
            <v>Light</v>
          </cell>
          <cell r="D16346" t="str">
            <v>CRESTONE PEAK RESOURCES OPERATING LLC</v>
          </cell>
          <cell r="E16346" t="str">
            <v>10633</v>
          </cell>
          <cell r="F16346" t="str">
            <v>WELD                                123 SESE 21 2N68W 6</v>
          </cell>
          <cell r="G16346" t="str">
            <v>0</v>
          </cell>
          <cell r="H16346" t="str">
            <v>0</v>
          </cell>
          <cell r="I16346" t="str">
            <v>No</v>
          </cell>
        </row>
        <row r="16347">
          <cell r="A16347" t="str">
            <v>05-123-38074</v>
          </cell>
          <cell r="B16347" t="str">
            <v>2/22/2022</v>
          </cell>
          <cell r="C16347" t="str">
            <v>Light</v>
          </cell>
          <cell r="D16347" t="str">
            <v>CRESTONE PEAK RESOURCES OPERATING LLC</v>
          </cell>
          <cell r="E16347" t="str">
            <v>10633</v>
          </cell>
          <cell r="F16347" t="str">
            <v>WELD                                123 SESE 21 2N68W 6</v>
          </cell>
          <cell r="G16347" t="str">
            <v>0</v>
          </cell>
          <cell r="H16347" t="str">
            <v>0</v>
          </cell>
          <cell r="I16347" t="str">
            <v>No</v>
          </cell>
        </row>
        <row r="16348">
          <cell r="A16348" t="str">
            <v>05-123-38075</v>
          </cell>
          <cell r="B16348" t="str">
            <v>7/7/2021</v>
          </cell>
          <cell r="C16348" t="str">
            <v>LIGHT</v>
          </cell>
          <cell r="D16348" t="str">
            <v>CRESTONE PEAK RESOURCES OPERATING LLC</v>
          </cell>
          <cell r="E16348" t="str">
            <v>10633</v>
          </cell>
          <cell r="F16348" t="str">
            <v>FREDERICK / WELD                                123 NESW 32 2N68W 6</v>
          </cell>
          <cell r="G16348" t="str">
            <v>0</v>
          </cell>
          <cell r="H16348" t="str">
            <v>0</v>
          </cell>
          <cell r="I16348" t="str">
            <v>No</v>
          </cell>
        </row>
        <row r="16349">
          <cell r="A16349" t="str">
            <v>05-123-38076</v>
          </cell>
          <cell r="B16349" t="str">
            <v>6/15/2021</v>
          </cell>
          <cell r="C16349" t="str">
            <v>Form 17</v>
          </cell>
          <cell r="D16349" t="str">
            <v xml:space="preserve">PDC ENERGY INC                                    </v>
          </cell>
          <cell r="E16349" t="str">
            <v>69175</v>
          </cell>
          <cell r="F16349" t="str">
            <v>WELD                                123 NESE 8 4N66W 6</v>
          </cell>
          <cell r="G16349" t="str">
            <v>60</v>
          </cell>
          <cell r="H16349" t="str">
            <v xml:space="preserve">0     </v>
          </cell>
          <cell r="I16349" t="str">
            <v>No</v>
          </cell>
        </row>
        <row r="16350">
          <cell r="A16350" t="str">
            <v>05-123-38077</v>
          </cell>
          <cell r="B16350" t="str">
            <v>7/7/2021</v>
          </cell>
          <cell r="C16350" t="str">
            <v>Form 17</v>
          </cell>
          <cell r="D16350" t="str">
            <v xml:space="preserve">CRESTONE PEAK RESOURCES OPERATING LLC             </v>
          </cell>
          <cell r="E16350" t="str">
            <v>10633</v>
          </cell>
          <cell r="F16350" t="str">
            <v>FREDERICK / WELD                                123 NESW 32 2N68W 6</v>
          </cell>
          <cell r="G16350" t="str">
            <v>102</v>
          </cell>
          <cell r="H16350" t="str">
            <v xml:space="preserve">0     </v>
          </cell>
          <cell r="I16350" t="str">
            <v>Yes</v>
          </cell>
        </row>
        <row r="16351">
          <cell r="A16351" t="str">
            <v>05-123-38078</v>
          </cell>
          <cell r="B16351" t="str">
            <v>7/7/2021</v>
          </cell>
          <cell r="C16351" t="str">
            <v>Form 17</v>
          </cell>
          <cell r="D16351" t="str">
            <v xml:space="preserve">CRESTONE PEAK RESOURCES OPERATING LLC             </v>
          </cell>
          <cell r="E16351" t="str">
            <v>10633</v>
          </cell>
          <cell r="F16351" t="str">
            <v>FREDERICK / WELD                                123 NESW 32 2N68W 6</v>
          </cell>
          <cell r="G16351" t="str">
            <v>112</v>
          </cell>
          <cell r="H16351" t="str">
            <v xml:space="preserve">0     </v>
          </cell>
          <cell r="I16351" t="str">
            <v>Yes</v>
          </cell>
        </row>
        <row r="16352">
          <cell r="A16352" t="str">
            <v>05-123-38079</v>
          </cell>
          <cell r="B16352" t="str">
            <v>7/7/2021</v>
          </cell>
          <cell r="C16352" t="str">
            <v>Form 17</v>
          </cell>
          <cell r="D16352" t="str">
            <v xml:space="preserve">CRESTONE PEAK RESOURCES OPERATING LLC             </v>
          </cell>
          <cell r="E16352" t="str">
            <v>10633</v>
          </cell>
          <cell r="F16352" t="str">
            <v>FREDERICK / WELD                                123 NESW 32 2N68W 6</v>
          </cell>
          <cell r="G16352" t="str">
            <v>107</v>
          </cell>
          <cell r="H16352" t="str">
            <v xml:space="preserve">0     </v>
          </cell>
          <cell r="I16352" t="str">
            <v>Yes</v>
          </cell>
        </row>
        <row r="16353">
          <cell r="A16353" t="str">
            <v>05-123-38080</v>
          </cell>
          <cell r="B16353" t="str">
            <v>7/8/2021</v>
          </cell>
          <cell r="C16353" t="str">
            <v>Form 17</v>
          </cell>
          <cell r="D16353" t="str">
            <v xml:space="preserve">CRESTONE PEAK RESOURCES OPERATING LLC             </v>
          </cell>
          <cell r="E16353" t="str">
            <v>10633</v>
          </cell>
          <cell r="F16353" t="str">
            <v>FREDERICK / WELD                                123 NESW 32 2N68W 6</v>
          </cell>
          <cell r="G16353" t="str">
            <v>14</v>
          </cell>
          <cell r="H16353" t="str">
            <v xml:space="preserve">0     </v>
          </cell>
          <cell r="I16353" t="str">
            <v>No</v>
          </cell>
        </row>
        <row r="16354">
          <cell r="A16354" t="str">
            <v>05-123-38081</v>
          </cell>
          <cell r="B16354" t="str">
            <v>1/28/2021</v>
          </cell>
          <cell r="C16354" t="str">
            <v>Light</v>
          </cell>
          <cell r="D16354" t="str">
            <v>CRESTONE PEAK RESOURCES OPERATING LLC</v>
          </cell>
          <cell r="E16354" t="str">
            <v>10633</v>
          </cell>
          <cell r="F16354" t="str">
            <v>WELD                                123 SWSE 21 2N68W 6</v>
          </cell>
          <cell r="G16354" t="str">
            <v>5</v>
          </cell>
          <cell r="H16354" t="str">
            <v>0</v>
          </cell>
          <cell r="I16354" t="str">
            <v>No</v>
          </cell>
        </row>
        <row r="16355">
          <cell r="A16355" t="str">
            <v>05-123-38081</v>
          </cell>
          <cell r="B16355" t="str">
            <v>2/22/2022</v>
          </cell>
          <cell r="C16355" t="str">
            <v>Light</v>
          </cell>
          <cell r="D16355" t="str">
            <v>CRESTONE PEAK RESOURCES OPERATING LLC</v>
          </cell>
          <cell r="E16355" t="str">
            <v>10633</v>
          </cell>
          <cell r="F16355" t="str">
            <v>WELD                                123 SWSE 21 2N68W 6</v>
          </cell>
          <cell r="G16355" t="str">
            <v>8</v>
          </cell>
          <cell r="H16355" t="str">
            <v>0</v>
          </cell>
          <cell r="I16355" t="str">
            <v>No</v>
          </cell>
        </row>
        <row r="16356">
          <cell r="A16356" t="str">
            <v>05-123-38082</v>
          </cell>
          <cell r="B16356" t="str">
            <v>7/8/2021</v>
          </cell>
          <cell r="C16356" t="str">
            <v>Form 17</v>
          </cell>
          <cell r="D16356" t="str">
            <v xml:space="preserve">CRESTONE PEAK RESOURCES OPERATING LLC             </v>
          </cell>
          <cell r="E16356" t="str">
            <v>10633</v>
          </cell>
          <cell r="F16356" t="str">
            <v>FREDERICK / WELD                                123 NESW 32 2N68W 6</v>
          </cell>
          <cell r="G16356" t="str">
            <v>147</v>
          </cell>
          <cell r="H16356" t="str">
            <v xml:space="preserve">0     </v>
          </cell>
          <cell r="I16356" t="str">
            <v>Yes</v>
          </cell>
        </row>
        <row r="16357">
          <cell r="A16357" t="str">
            <v>05-123-38083</v>
          </cell>
          <cell r="B16357" t="str">
            <v>7/8/2021</v>
          </cell>
          <cell r="C16357" t="str">
            <v>LIGHT</v>
          </cell>
          <cell r="D16357" t="str">
            <v>CRESTONE PEAK RESOURCES OPERATING LLC</v>
          </cell>
          <cell r="E16357" t="str">
            <v>10633</v>
          </cell>
          <cell r="F16357" t="str">
            <v>FREDERICK / WELD                                123 NESW 32 2N68W 6</v>
          </cell>
          <cell r="G16357" t="str">
            <v>5</v>
          </cell>
          <cell r="H16357" t="str">
            <v>0</v>
          </cell>
          <cell r="I16357" t="str">
            <v>No</v>
          </cell>
        </row>
        <row r="16358">
          <cell r="A16358" t="str">
            <v>05-123-38085</v>
          </cell>
          <cell r="B16358" t="str">
            <v>1/18/2021</v>
          </cell>
          <cell r="C16358" t="str">
            <v>Form 17</v>
          </cell>
          <cell r="D16358" t="str">
            <v xml:space="preserve">CRESTONE PEAK RESOURCES OPERATING LLC             </v>
          </cell>
          <cell r="E16358" t="str">
            <v>10633</v>
          </cell>
          <cell r="F16358" t="str">
            <v>WELD                                123 SESE 21 2N68W 6</v>
          </cell>
          <cell r="G16358" t="str">
            <v>48</v>
          </cell>
          <cell r="H16358" t="str">
            <v xml:space="preserve">0     </v>
          </cell>
          <cell r="I16358" t="str">
            <v>No</v>
          </cell>
        </row>
        <row r="16359">
          <cell r="A16359" t="str">
            <v>05-123-38085</v>
          </cell>
          <cell r="B16359" t="str">
            <v>5/18/2021</v>
          </cell>
          <cell r="C16359" t="str">
            <v>Form 17</v>
          </cell>
          <cell r="D16359" t="str">
            <v xml:space="preserve">CRESTONE PEAK RESOURCES OPERATING LLC             </v>
          </cell>
          <cell r="E16359" t="str">
            <v>10633</v>
          </cell>
          <cell r="F16359" t="str">
            <v>WELD                                123 SESE 21 2N68W 6</v>
          </cell>
          <cell r="G16359" t="str">
            <v>53</v>
          </cell>
          <cell r="H16359" t="str">
            <v xml:space="preserve">0     </v>
          </cell>
          <cell r="I16359" t="str">
            <v>Yes</v>
          </cell>
        </row>
        <row r="16360">
          <cell r="A16360" t="str">
            <v>05-123-38085</v>
          </cell>
          <cell r="B16360" t="str">
            <v>2/9/2022</v>
          </cell>
          <cell r="C16360" t="str">
            <v>Form 17</v>
          </cell>
          <cell r="D16360" t="str">
            <v xml:space="preserve">CRESTONE PEAK RESOURCES OPERATING LLC             </v>
          </cell>
          <cell r="E16360" t="str">
            <v>10633</v>
          </cell>
          <cell r="F16360" t="str">
            <v>WELD                                123 SESE 21 2N68W 6</v>
          </cell>
          <cell r="G16360" t="str">
            <v>41</v>
          </cell>
          <cell r="H16360" t="str">
            <v xml:space="preserve">0     </v>
          </cell>
          <cell r="I16360" t="str">
            <v>No</v>
          </cell>
        </row>
        <row r="16361">
          <cell r="A16361" t="str">
            <v>05-123-38086</v>
          </cell>
          <cell r="B16361" t="str">
            <v>2/1/2021</v>
          </cell>
          <cell r="C16361" t="str">
            <v>Form 17</v>
          </cell>
          <cell r="D16361" t="str">
            <v xml:space="preserve">PDC ENERGY INC                                    </v>
          </cell>
          <cell r="E16361" t="str">
            <v>69175</v>
          </cell>
          <cell r="F16361" t="str">
            <v>WELD                                123 SESE 8 4N66W 6</v>
          </cell>
          <cell r="G16361" t="str">
            <v>22</v>
          </cell>
          <cell r="H16361" t="str">
            <v xml:space="preserve">0     </v>
          </cell>
          <cell r="I16361" t="str">
            <v>No</v>
          </cell>
        </row>
        <row r="16362">
          <cell r="A16362" t="str">
            <v>05-123-38086</v>
          </cell>
          <cell r="B16362" t="str">
            <v>3/4/2022</v>
          </cell>
          <cell r="C16362" t="str">
            <v>Form 17</v>
          </cell>
          <cell r="D16362" t="str">
            <v xml:space="preserve">PDC ENERGY INC                                    </v>
          </cell>
          <cell r="E16362" t="str">
            <v>69175</v>
          </cell>
          <cell r="F16362" t="str">
            <v>WELD                                123 SESE 8 4N66W 6</v>
          </cell>
          <cell r="G16362" t="str">
            <v>9</v>
          </cell>
          <cell r="H16362" t="str">
            <v xml:space="preserve">0     </v>
          </cell>
          <cell r="I16362" t="str">
            <v>No</v>
          </cell>
        </row>
        <row r="16363">
          <cell r="A16363" t="str">
            <v>05-123-38087</v>
          </cell>
          <cell r="B16363" t="str">
            <v>5/5/2021</v>
          </cell>
          <cell r="C16363" t="str">
            <v>Full</v>
          </cell>
          <cell r="D16363" t="str">
            <v>PDC ENERGY INC</v>
          </cell>
          <cell r="E16363" t="str">
            <v>69175</v>
          </cell>
          <cell r="F16363" t="str">
            <v>WELD                                123 SWSW 25 4N66W 6</v>
          </cell>
          <cell r="G16363" t="str">
            <v>9</v>
          </cell>
          <cell r="H16363" t="str">
            <v>0</v>
          </cell>
          <cell r="I16363" t="str">
            <v>No</v>
          </cell>
        </row>
        <row r="16364">
          <cell r="A16364" t="str">
            <v>05-123-38088</v>
          </cell>
          <cell r="B16364" t="str">
            <v>2/1/2021</v>
          </cell>
          <cell r="C16364" t="str">
            <v>Light</v>
          </cell>
          <cell r="D16364" t="str">
            <v>CRESTONE PEAK RESOURCES OPERATING LLC</v>
          </cell>
          <cell r="E16364" t="str">
            <v>10633</v>
          </cell>
          <cell r="F16364" t="str">
            <v>FIRESTONE / WELD                                123 SWNE 14 2N68W 6</v>
          </cell>
          <cell r="G16364" t="str">
            <v>-2</v>
          </cell>
          <cell r="H16364" t="str">
            <v>0</v>
          </cell>
          <cell r="I16364" t="str">
            <v>No</v>
          </cell>
        </row>
        <row r="16365">
          <cell r="A16365" t="str">
            <v>05-123-38088</v>
          </cell>
          <cell r="B16365" t="str">
            <v>2/25/2022</v>
          </cell>
          <cell r="C16365" t="str">
            <v>Light</v>
          </cell>
          <cell r="D16365" t="str">
            <v>CRESTONE PEAK RESOURCES OPERATING LLC</v>
          </cell>
          <cell r="E16365" t="str">
            <v>10633</v>
          </cell>
          <cell r="F16365" t="str">
            <v>FIRESTONE / WELD                                123 SWNE 14 2N68W 6</v>
          </cell>
          <cell r="G16365" t="str">
            <v>0</v>
          </cell>
          <cell r="H16365" t="str">
            <v>0</v>
          </cell>
          <cell r="I16365" t="str">
            <v>No</v>
          </cell>
        </row>
        <row r="16366">
          <cell r="A16366" t="str">
            <v>05-123-38089</v>
          </cell>
          <cell r="B16366" t="str">
            <v>2/1/2021</v>
          </cell>
          <cell r="C16366" t="str">
            <v>Light</v>
          </cell>
          <cell r="D16366" t="str">
            <v>CRESTONE PEAK RESOURCES OPERATING LLC</v>
          </cell>
          <cell r="E16366" t="str">
            <v>10633</v>
          </cell>
          <cell r="F16366" t="str">
            <v>FIRESTONE / WELD                                123 SWNE 14 2N68W 6</v>
          </cell>
          <cell r="G16366" t="str">
            <v>12</v>
          </cell>
          <cell r="H16366" t="str">
            <v>0</v>
          </cell>
          <cell r="I16366" t="str">
            <v>No</v>
          </cell>
        </row>
        <row r="16367">
          <cell r="A16367" t="str">
            <v>05-123-38089</v>
          </cell>
          <cell r="B16367" t="str">
            <v>2/25/2022</v>
          </cell>
          <cell r="C16367" t="str">
            <v>Light</v>
          </cell>
          <cell r="D16367" t="str">
            <v>CRESTONE PEAK RESOURCES OPERATING LLC</v>
          </cell>
          <cell r="E16367" t="str">
            <v>10633</v>
          </cell>
          <cell r="F16367" t="str">
            <v>FIRESTONE / WELD                                123 SWNE 14 2N68W 6</v>
          </cell>
          <cell r="G16367" t="str">
            <v>0</v>
          </cell>
          <cell r="H16367" t="str">
            <v>0</v>
          </cell>
          <cell r="I16367" t="str">
            <v>No</v>
          </cell>
        </row>
        <row r="16368">
          <cell r="A16368" t="str">
            <v>05-123-38090</v>
          </cell>
          <cell r="B16368" t="str">
            <v>2/1/2021</v>
          </cell>
          <cell r="C16368" t="str">
            <v>Light</v>
          </cell>
          <cell r="D16368" t="str">
            <v>CRESTONE PEAK RESOURCES OPERATING LLC</v>
          </cell>
          <cell r="E16368" t="str">
            <v>10633</v>
          </cell>
          <cell r="F16368" t="str">
            <v>FIRESTONE / WELD                                123 SWNE 14 2N68W 6</v>
          </cell>
          <cell r="G16368" t="str">
            <v>-2</v>
          </cell>
          <cell r="H16368" t="str">
            <v>0</v>
          </cell>
          <cell r="I16368" t="str">
            <v>No</v>
          </cell>
        </row>
        <row r="16369">
          <cell r="A16369" t="str">
            <v>05-123-38090</v>
          </cell>
          <cell r="B16369" t="str">
            <v>2/25/2022</v>
          </cell>
          <cell r="C16369" t="str">
            <v>Light</v>
          </cell>
          <cell r="D16369" t="str">
            <v>CRESTONE PEAK RESOURCES OPERATING LLC</v>
          </cell>
          <cell r="E16369" t="str">
            <v>10633</v>
          </cell>
          <cell r="F16369" t="str">
            <v>FIRESTONE / WELD                                123 SWNE 14 2N68W 6</v>
          </cell>
          <cell r="G16369" t="str">
            <v>0</v>
          </cell>
          <cell r="H16369" t="str">
            <v>0</v>
          </cell>
          <cell r="I16369" t="str">
            <v>No</v>
          </cell>
        </row>
        <row r="16370">
          <cell r="A16370" t="str">
            <v>05-123-38091</v>
          </cell>
          <cell r="B16370" t="str">
            <v>3/8/2021</v>
          </cell>
          <cell r="C16370" t="str">
            <v>Light</v>
          </cell>
          <cell r="D16370" t="str">
            <v>CRESTONE PEAK RESOURCES OPERATING LLC</v>
          </cell>
          <cell r="E16370" t="str">
            <v>10633</v>
          </cell>
          <cell r="F16370" t="str">
            <v>FIRESTONE / WELD                                123 SWNE 14 2N68W 6</v>
          </cell>
          <cell r="G16370" t="str">
            <v>-2</v>
          </cell>
          <cell r="H16370" t="str">
            <v>0</v>
          </cell>
          <cell r="I16370" t="str">
            <v>No</v>
          </cell>
        </row>
        <row r="16371">
          <cell r="A16371" t="str">
            <v>05-123-38091</v>
          </cell>
          <cell r="B16371" t="str">
            <v>2/25/2022</v>
          </cell>
          <cell r="C16371" t="str">
            <v>Light</v>
          </cell>
          <cell r="D16371" t="str">
            <v>CRESTONE PEAK RESOURCES OPERATING LLC</v>
          </cell>
          <cell r="E16371" t="str">
            <v>10633</v>
          </cell>
          <cell r="F16371" t="str">
            <v>FIRESTONE / WELD                                123 SWNE 14 2N68W 6</v>
          </cell>
          <cell r="G16371" t="str">
            <v>0</v>
          </cell>
          <cell r="H16371" t="str">
            <v>0</v>
          </cell>
          <cell r="I16371" t="str">
            <v>No</v>
          </cell>
        </row>
        <row r="16372">
          <cell r="A16372" t="str">
            <v>05-123-38092</v>
          </cell>
          <cell r="B16372" t="str">
            <v>2/1/2021</v>
          </cell>
          <cell r="C16372" t="str">
            <v>Form 17</v>
          </cell>
          <cell r="D16372" t="str">
            <v xml:space="preserve">CRESTONE PEAK RESOURCES OPERATING LLC             </v>
          </cell>
          <cell r="E16372" t="str">
            <v>10633</v>
          </cell>
          <cell r="F16372" t="str">
            <v>FIRESTONE / WELD                                123 SWNE 14 2N68W 6</v>
          </cell>
          <cell r="G16372" t="str">
            <v>58</v>
          </cell>
          <cell r="H16372" t="str">
            <v xml:space="preserve">0     </v>
          </cell>
          <cell r="I16372" t="str">
            <v>Yes</v>
          </cell>
        </row>
        <row r="16373">
          <cell r="A16373" t="str">
            <v>05-123-38092</v>
          </cell>
          <cell r="B16373" t="str">
            <v>11/1/2021</v>
          </cell>
          <cell r="C16373" t="str">
            <v>Form 17</v>
          </cell>
          <cell r="D16373" t="str">
            <v xml:space="preserve">CRESTONE PEAK RESOURCES OPERATING LLC             </v>
          </cell>
          <cell r="E16373" t="str">
            <v>10633</v>
          </cell>
          <cell r="F16373" t="str">
            <v>FIRESTONE / WELD                                123 SWNE 14 2N68W 6</v>
          </cell>
          <cell r="G16373" t="str">
            <v>41</v>
          </cell>
          <cell r="H16373" t="str">
            <v xml:space="preserve">0     </v>
          </cell>
          <cell r="I16373" t="str">
            <v>No</v>
          </cell>
        </row>
        <row r="16374">
          <cell r="A16374" t="str">
            <v>05-123-38092</v>
          </cell>
          <cell r="B16374" t="str">
            <v>2/25/2022</v>
          </cell>
          <cell r="C16374" t="str">
            <v>Light</v>
          </cell>
          <cell r="D16374" t="str">
            <v>CRESTONE PEAK RESOURCES OPERATING LLC</v>
          </cell>
          <cell r="E16374" t="str">
            <v>10633</v>
          </cell>
          <cell r="F16374" t="str">
            <v>FIRESTONE / WELD                                123 SWNE 14 2N68W 6</v>
          </cell>
          <cell r="G16374" t="str">
            <v>46</v>
          </cell>
          <cell r="H16374" t="str">
            <v>0</v>
          </cell>
          <cell r="I16374" t="str">
            <v>No</v>
          </cell>
        </row>
        <row r="16375">
          <cell r="A16375" t="str">
            <v>05-123-38093</v>
          </cell>
          <cell r="B16375" t="str">
            <v>2/1/2021</v>
          </cell>
          <cell r="C16375" t="str">
            <v>Light</v>
          </cell>
          <cell r="D16375" t="str">
            <v>CRESTONE PEAK RESOURCES OPERATING LLC</v>
          </cell>
          <cell r="E16375" t="str">
            <v>10633</v>
          </cell>
          <cell r="F16375" t="str">
            <v>FIRESTONE / WELD                                123 SWNE 14 2N68W 6</v>
          </cell>
          <cell r="G16375" t="str">
            <v>4</v>
          </cell>
          <cell r="H16375" t="str">
            <v>0</v>
          </cell>
          <cell r="I16375" t="str">
            <v>No</v>
          </cell>
        </row>
        <row r="16376">
          <cell r="A16376" t="str">
            <v>05-123-38093</v>
          </cell>
          <cell r="B16376" t="str">
            <v>2/25/2022</v>
          </cell>
          <cell r="C16376" t="str">
            <v>Light</v>
          </cell>
          <cell r="D16376" t="str">
            <v>CRESTONE PEAK RESOURCES OPERATING LLC</v>
          </cell>
          <cell r="E16376" t="str">
            <v>10633</v>
          </cell>
          <cell r="F16376" t="str">
            <v>FIRESTONE / WELD                                123 SWNE 14 2N68W 6</v>
          </cell>
          <cell r="G16376" t="str">
            <v>9</v>
          </cell>
          <cell r="H16376" t="str">
            <v>0</v>
          </cell>
          <cell r="I16376" t="str">
            <v>No</v>
          </cell>
        </row>
        <row r="16377">
          <cell r="A16377" t="str">
            <v>05-123-38094</v>
          </cell>
          <cell r="B16377" t="str">
            <v>2/1/2021</v>
          </cell>
          <cell r="C16377" t="str">
            <v>Light</v>
          </cell>
          <cell r="D16377" t="str">
            <v>CRESTONE PEAK RESOURCES OPERATING LLC</v>
          </cell>
          <cell r="E16377" t="str">
            <v>10633</v>
          </cell>
          <cell r="F16377" t="str">
            <v>FIRESTONE / WELD                                123 SWNE 14 2N68W 6</v>
          </cell>
          <cell r="G16377" t="str">
            <v>-3</v>
          </cell>
          <cell r="H16377" t="str">
            <v>0</v>
          </cell>
          <cell r="I16377" t="str">
            <v>No</v>
          </cell>
        </row>
        <row r="16378">
          <cell r="A16378" t="str">
            <v>05-123-38094</v>
          </cell>
          <cell r="B16378" t="str">
            <v>2/25/2022</v>
          </cell>
          <cell r="C16378" t="str">
            <v>Light</v>
          </cell>
          <cell r="D16378" t="str">
            <v>CRESTONE PEAK RESOURCES OPERATING LLC</v>
          </cell>
          <cell r="E16378" t="str">
            <v>10633</v>
          </cell>
          <cell r="F16378" t="str">
            <v>FIRESTONE / WELD                                123 SWNE 14 2N68W 6</v>
          </cell>
          <cell r="G16378" t="str">
            <v>0</v>
          </cell>
          <cell r="H16378" t="str">
            <v>0</v>
          </cell>
          <cell r="I16378" t="str">
            <v>No</v>
          </cell>
        </row>
        <row r="16379">
          <cell r="A16379" t="str">
            <v>05-123-38096</v>
          </cell>
          <cell r="B16379" t="str">
            <v>2/25/2021</v>
          </cell>
          <cell r="C16379" t="str">
            <v>LIGHT</v>
          </cell>
          <cell r="D16379" t="str">
            <v>NOBLE ENERGY INC</v>
          </cell>
          <cell r="E16379" t="str">
            <v>100322</v>
          </cell>
          <cell r="F16379" t="str">
            <v>WELD                                123 NWSW 14 6N65W 6</v>
          </cell>
          <cell r="G16379" t="str">
            <v>0</v>
          </cell>
          <cell r="H16379" t="str">
            <v>0</v>
          </cell>
          <cell r="I16379" t="str">
            <v>No</v>
          </cell>
        </row>
        <row r="16380">
          <cell r="A16380" t="str">
            <v>05-123-38097</v>
          </cell>
          <cell r="B16380" t="str">
            <v>2/25/2021</v>
          </cell>
          <cell r="C16380" t="str">
            <v>LIGHT</v>
          </cell>
          <cell r="D16380" t="str">
            <v>NOBLE ENERGY INC</v>
          </cell>
          <cell r="E16380" t="str">
            <v>100322</v>
          </cell>
          <cell r="F16380" t="str">
            <v>WELD                                123 NWSW 14 6N65W 6</v>
          </cell>
          <cell r="G16380" t="str">
            <v>2</v>
          </cell>
          <cell r="H16380" t="str">
            <v>0</v>
          </cell>
          <cell r="I16380" t="str">
            <v>No</v>
          </cell>
        </row>
        <row r="16381">
          <cell r="A16381" t="str">
            <v>05-123-38098</v>
          </cell>
          <cell r="B16381" t="str">
            <v>5/6/2021</v>
          </cell>
          <cell r="C16381" t="str">
            <v>Form 17</v>
          </cell>
          <cell r="D16381" t="str">
            <v xml:space="preserve">NOBLE ENERGY INC                                  </v>
          </cell>
          <cell r="E16381" t="str">
            <v>100322</v>
          </cell>
          <cell r="F16381" t="str">
            <v>WELD                                123 NWSW 14 6N65W 6</v>
          </cell>
          <cell r="G16381" t="str">
            <v>18</v>
          </cell>
          <cell r="H16381" t="str">
            <v xml:space="preserve">0     </v>
          </cell>
          <cell r="I16381" t="str">
            <v>No</v>
          </cell>
        </row>
        <row r="16382">
          <cell r="A16382" t="str">
            <v>05-123-38099</v>
          </cell>
          <cell r="B16382" t="str">
            <v>3/8/2021</v>
          </cell>
          <cell r="C16382" t="str">
            <v>Full</v>
          </cell>
          <cell r="D16382" t="str">
            <v>KERR MCGEE OIL &amp;amp; GAS ONSHORE LP</v>
          </cell>
          <cell r="E16382" t="str">
            <v>47120</v>
          </cell>
          <cell r="F16382" t="str">
            <v>WELD                                123 NENE 21 2N66W 6</v>
          </cell>
          <cell r="G16382" t="str">
            <v>1</v>
          </cell>
          <cell r="I16382" t="str">
            <v>No</v>
          </cell>
        </row>
        <row r="16383">
          <cell r="A16383" t="str">
            <v>05-123-38099</v>
          </cell>
          <cell r="B16383" t="str">
            <v>2/22/2022</v>
          </cell>
          <cell r="C16383" t="str">
            <v>Full</v>
          </cell>
          <cell r="D16383" t="str">
            <v>KERR MCGEE OIL &amp;amp; GAS ONSHORE LP</v>
          </cell>
          <cell r="E16383" t="str">
            <v>47120</v>
          </cell>
          <cell r="F16383" t="str">
            <v>WELD                                123 NENE 21 2N66W 6</v>
          </cell>
          <cell r="G16383" t="str">
            <v>1</v>
          </cell>
          <cell r="I16383" t="str">
            <v>No</v>
          </cell>
        </row>
        <row r="16384">
          <cell r="A16384" t="str">
            <v>05-123-38100</v>
          </cell>
          <cell r="B16384" t="str">
            <v>3/9/2021</v>
          </cell>
          <cell r="C16384" t="str">
            <v>Full</v>
          </cell>
          <cell r="D16384" t="str">
            <v>KERR MCGEE OIL &amp;amp; GAS ONSHORE LP</v>
          </cell>
          <cell r="E16384" t="str">
            <v>47120</v>
          </cell>
          <cell r="F16384" t="str">
            <v>WELD                                123 NENE 21 2N66W 6</v>
          </cell>
          <cell r="G16384" t="str">
            <v>0</v>
          </cell>
          <cell r="I16384" t="str">
            <v>No</v>
          </cell>
        </row>
        <row r="16385">
          <cell r="A16385" t="str">
            <v>05-123-38100</v>
          </cell>
          <cell r="B16385" t="str">
            <v>2/22/2022</v>
          </cell>
          <cell r="C16385" t="str">
            <v>Full</v>
          </cell>
          <cell r="D16385" t="str">
            <v>KERR MCGEE OIL &amp;amp; GAS ONSHORE LP</v>
          </cell>
          <cell r="E16385" t="str">
            <v>47120</v>
          </cell>
          <cell r="F16385" t="str">
            <v>WELD                                123 NENE 21 2N66W 6</v>
          </cell>
          <cell r="G16385" t="str">
            <v>1</v>
          </cell>
          <cell r="I16385" t="str">
            <v>No</v>
          </cell>
        </row>
        <row r="16386">
          <cell r="A16386" t="str">
            <v>05-123-38101</v>
          </cell>
          <cell r="B16386" t="str">
            <v>2/11/2021</v>
          </cell>
          <cell r="C16386" t="str">
            <v>Form 17</v>
          </cell>
          <cell r="D16386" t="str">
            <v xml:space="preserve">KERR MCGEE OIL &amp;amp; GAS ONSHORE LP                   </v>
          </cell>
          <cell r="E16386" t="str">
            <v>47120</v>
          </cell>
          <cell r="F16386" t="str">
            <v>WELD                                123 NENE 21 2N66W 6</v>
          </cell>
          <cell r="G16386" t="str">
            <v>5</v>
          </cell>
          <cell r="H16386" t="str">
            <v xml:space="preserve">0     </v>
          </cell>
          <cell r="I16386" t="str">
            <v>No</v>
          </cell>
        </row>
        <row r="16387">
          <cell r="A16387" t="str">
            <v>05-123-38101</v>
          </cell>
          <cell r="B16387" t="str">
            <v>2/22/2022</v>
          </cell>
          <cell r="C16387" t="str">
            <v>Full</v>
          </cell>
          <cell r="D16387" t="str">
            <v>KERR MCGEE OIL &amp;amp; GAS ONSHORE LP</v>
          </cell>
          <cell r="E16387" t="str">
            <v>47120</v>
          </cell>
          <cell r="F16387" t="str">
            <v>WELD                                123 NENE 21 2N66W 6</v>
          </cell>
          <cell r="G16387" t="str">
            <v>34</v>
          </cell>
          <cell r="I16387" t="str">
            <v>No</v>
          </cell>
        </row>
        <row r="16388">
          <cell r="A16388" t="str">
            <v>05-123-38102</v>
          </cell>
          <cell r="B16388" t="str">
            <v>3/11/2021</v>
          </cell>
          <cell r="C16388" t="str">
            <v>Full</v>
          </cell>
          <cell r="D16388" t="str">
            <v>KERR MCGEE OIL &amp;amp; GAS ONSHORE LP</v>
          </cell>
          <cell r="E16388" t="str">
            <v>47120</v>
          </cell>
          <cell r="F16388" t="str">
            <v>WELD                                123 NENE 21 2N66W 6</v>
          </cell>
          <cell r="G16388" t="str">
            <v>1</v>
          </cell>
          <cell r="I16388" t="str">
            <v>No</v>
          </cell>
        </row>
        <row r="16389">
          <cell r="A16389" t="str">
            <v>05-123-38102</v>
          </cell>
          <cell r="B16389" t="str">
            <v>2/22/2022</v>
          </cell>
          <cell r="C16389" t="str">
            <v>Full</v>
          </cell>
          <cell r="D16389" t="str">
            <v>KERR MCGEE OIL &amp;amp; GAS ONSHORE LP</v>
          </cell>
          <cell r="E16389" t="str">
            <v>47120</v>
          </cell>
          <cell r="F16389" t="str">
            <v>WELD                                123 NENE 21 2N66W 6</v>
          </cell>
          <cell r="G16389" t="str">
            <v>1</v>
          </cell>
          <cell r="I16389" t="str">
            <v>No</v>
          </cell>
        </row>
        <row r="16390">
          <cell r="A16390" t="str">
            <v>05-123-38103</v>
          </cell>
          <cell r="B16390" t="str">
            <v>3/10/2021</v>
          </cell>
          <cell r="C16390" t="str">
            <v>Full</v>
          </cell>
          <cell r="D16390" t="str">
            <v>KERR MCGEE OIL &amp;amp; GAS ONSHORE LP</v>
          </cell>
          <cell r="E16390" t="str">
            <v>47120</v>
          </cell>
          <cell r="F16390" t="str">
            <v>WELD                                123 NENE 21 2N66W 6</v>
          </cell>
          <cell r="G16390" t="str">
            <v>1</v>
          </cell>
          <cell r="I16390" t="str">
            <v>No</v>
          </cell>
        </row>
        <row r="16391">
          <cell r="A16391" t="str">
            <v>05-123-38103</v>
          </cell>
          <cell r="B16391" t="str">
            <v>2/23/2022</v>
          </cell>
          <cell r="C16391" t="str">
            <v>Full</v>
          </cell>
          <cell r="D16391" t="str">
            <v>KERR MCGEE OIL &amp;amp; GAS ONSHORE LP</v>
          </cell>
          <cell r="E16391" t="str">
            <v>47120</v>
          </cell>
          <cell r="F16391" t="str">
            <v>WELD                                123 NENE 21 2N66W 6</v>
          </cell>
          <cell r="G16391" t="str">
            <v>1</v>
          </cell>
          <cell r="I16391" t="str">
            <v>No</v>
          </cell>
        </row>
        <row r="16392">
          <cell r="A16392" t="str">
            <v>05-123-38104</v>
          </cell>
          <cell r="B16392" t="str">
            <v>7/26/2021</v>
          </cell>
          <cell r="C16392" t="str">
            <v>Light</v>
          </cell>
          <cell r="D16392" t="str">
            <v>CRESTONE PEAK RESOURCES OPERATING LLC</v>
          </cell>
          <cell r="E16392" t="str">
            <v>10633</v>
          </cell>
          <cell r="F16392" t="str">
            <v>WELD                                123 SWNW 7 1N68W 6</v>
          </cell>
          <cell r="G16392" t="str">
            <v>-1</v>
          </cell>
          <cell r="H16392" t="str">
            <v>0</v>
          </cell>
          <cell r="I16392" t="str">
            <v>No</v>
          </cell>
        </row>
        <row r="16393">
          <cell r="A16393" t="str">
            <v>05-123-38105</v>
          </cell>
          <cell r="B16393" t="str">
            <v>7/26/2021</v>
          </cell>
          <cell r="C16393" t="str">
            <v>Form 17</v>
          </cell>
          <cell r="D16393" t="str">
            <v xml:space="preserve">CRESTONE PEAK RESOURCES OPERATING LLC             </v>
          </cell>
          <cell r="E16393" t="str">
            <v>10633</v>
          </cell>
          <cell r="F16393" t="str">
            <v>WELD                                123 SWNW 7 1N68W 6</v>
          </cell>
          <cell r="G16393" t="str">
            <v>148</v>
          </cell>
          <cell r="H16393" t="str">
            <v xml:space="preserve">0     </v>
          </cell>
          <cell r="I16393" t="str">
            <v>Yes</v>
          </cell>
        </row>
        <row r="16394">
          <cell r="A16394" t="str">
            <v>05-123-38106</v>
          </cell>
          <cell r="B16394" t="str">
            <v>7/27/2021</v>
          </cell>
          <cell r="C16394" t="str">
            <v>Form 17</v>
          </cell>
          <cell r="D16394" t="str">
            <v xml:space="preserve">CRESTONE PEAK RESOURCES OPERATING LLC             </v>
          </cell>
          <cell r="E16394" t="str">
            <v>10633</v>
          </cell>
          <cell r="F16394" t="str">
            <v>WELD                                123 SWNW 7 1N68W 6</v>
          </cell>
          <cell r="G16394" t="str">
            <v>54</v>
          </cell>
          <cell r="H16394" t="str">
            <v xml:space="preserve">0     </v>
          </cell>
          <cell r="I16394" t="str">
            <v>Yes</v>
          </cell>
        </row>
        <row r="16395">
          <cell r="A16395" t="str">
            <v>05-123-38107</v>
          </cell>
          <cell r="B16395" t="str">
            <v>7/26/2021</v>
          </cell>
          <cell r="C16395" t="str">
            <v>Form 17</v>
          </cell>
          <cell r="D16395" t="str">
            <v xml:space="preserve">CRESTONE PEAK RESOURCES OPERATING LLC             </v>
          </cell>
          <cell r="E16395" t="str">
            <v>10633</v>
          </cell>
          <cell r="F16395" t="str">
            <v>WELD                                123 SWNW 7 1N68W 6</v>
          </cell>
          <cell r="G16395" t="str">
            <v>18</v>
          </cell>
          <cell r="H16395" t="str">
            <v xml:space="preserve">0     </v>
          </cell>
          <cell r="I16395" t="str">
            <v>No</v>
          </cell>
        </row>
        <row r="16396">
          <cell r="A16396" t="str">
            <v>05-123-38108</v>
          </cell>
          <cell r="B16396" t="str">
            <v>7/26/2021</v>
          </cell>
          <cell r="C16396" t="str">
            <v>Form 17</v>
          </cell>
          <cell r="D16396" t="str">
            <v xml:space="preserve">CRESTONE PEAK RESOURCES OPERATING LLC             </v>
          </cell>
          <cell r="E16396" t="str">
            <v>10633</v>
          </cell>
          <cell r="F16396" t="str">
            <v>WELD                                123 SWNW 7 1N68W 6</v>
          </cell>
          <cell r="G16396" t="str">
            <v>24</v>
          </cell>
          <cell r="H16396" t="str">
            <v xml:space="preserve">0     </v>
          </cell>
          <cell r="I16396" t="str">
            <v>No</v>
          </cell>
        </row>
        <row r="16397">
          <cell r="A16397" t="str">
            <v>05-123-38109</v>
          </cell>
          <cell r="B16397" t="str">
            <v>7/26/2021</v>
          </cell>
          <cell r="C16397" t="str">
            <v>Form 17</v>
          </cell>
          <cell r="D16397" t="str">
            <v xml:space="preserve">CRESTONE PEAK RESOURCES OPERATING LLC             </v>
          </cell>
          <cell r="E16397" t="str">
            <v>10633</v>
          </cell>
          <cell r="F16397" t="str">
            <v>WELD                                123 SWNW 7 1N68W 6</v>
          </cell>
          <cell r="G16397" t="str">
            <v>341</v>
          </cell>
          <cell r="H16397" t="str">
            <v xml:space="preserve">0     </v>
          </cell>
          <cell r="I16397" t="str">
            <v>Yes</v>
          </cell>
        </row>
        <row r="16398">
          <cell r="A16398" t="str">
            <v>05-123-38110</v>
          </cell>
          <cell r="B16398" t="str">
            <v>7/27/2021</v>
          </cell>
          <cell r="C16398" t="str">
            <v>Form 17</v>
          </cell>
          <cell r="D16398" t="str">
            <v xml:space="preserve">CRESTONE PEAK RESOURCES OPERATING LLC             </v>
          </cell>
          <cell r="E16398" t="str">
            <v>10633</v>
          </cell>
          <cell r="F16398" t="str">
            <v>WELD                                123 SWNW 7 1N68W 6</v>
          </cell>
          <cell r="G16398" t="str">
            <v>40</v>
          </cell>
          <cell r="H16398" t="str">
            <v xml:space="preserve">0     </v>
          </cell>
          <cell r="I16398" t="str">
            <v>No</v>
          </cell>
        </row>
        <row r="16399">
          <cell r="A16399" t="str">
            <v>05-123-38111</v>
          </cell>
          <cell r="B16399" t="str">
            <v>7/26/2021</v>
          </cell>
          <cell r="C16399" t="str">
            <v>Form 17</v>
          </cell>
          <cell r="D16399" t="str">
            <v xml:space="preserve">CRESTONE PEAK RESOURCES OPERATING LLC             </v>
          </cell>
          <cell r="E16399" t="str">
            <v>10633</v>
          </cell>
          <cell r="F16399" t="str">
            <v>WELD                                123 SWNW 7 1N68W 6</v>
          </cell>
          <cell r="G16399" t="str">
            <v>-3</v>
          </cell>
          <cell r="H16399" t="str">
            <v xml:space="preserve">0     </v>
          </cell>
          <cell r="I16399" t="str">
            <v>No</v>
          </cell>
        </row>
        <row r="16400">
          <cell r="A16400" t="str">
            <v>05-123-38112</v>
          </cell>
          <cell r="B16400" t="str">
            <v>7/26/2021</v>
          </cell>
          <cell r="C16400" t="str">
            <v>Light</v>
          </cell>
          <cell r="D16400" t="str">
            <v>CRESTONE PEAK RESOURCES OPERATING LLC</v>
          </cell>
          <cell r="E16400" t="str">
            <v>10633</v>
          </cell>
          <cell r="F16400" t="str">
            <v>WELD                                123 SWNW 7 1N68W 6</v>
          </cell>
          <cell r="G16400" t="str">
            <v>-2</v>
          </cell>
          <cell r="H16400" t="str">
            <v>0</v>
          </cell>
          <cell r="I16400" t="str">
            <v>No</v>
          </cell>
        </row>
        <row r="16401">
          <cell r="A16401" t="str">
            <v>05-123-38113</v>
          </cell>
          <cell r="B16401" t="str">
            <v>5/19/2021</v>
          </cell>
          <cell r="C16401" t="str">
            <v>Form 17</v>
          </cell>
          <cell r="D16401" t="str">
            <v xml:space="preserve">CRESTONE PEAK RESOURCES OPERATING LLC             </v>
          </cell>
          <cell r="E16401" t="str">
            <v>10633</v>
          </cell>
          <cell r="F16401" t="str">
            <v>WELD                                123 SWNW 7 1N68W 6</v>
          </cell>
          <cell r="G16401" t="str">
            <v>124</v>
          </cell>
          <cell r="H16401" t="str">
            <v xml:space="preserve">0     </v>
          </cell>
          <cell r="I16401" t="str">
            <v>Yes</v>
          </cell>
        </row>
        <row r="16402">
          <cell r="A16402" t="str">
            <v>05-123-38113</v>
          </cell>
          <cell r="B16402" t="str">
            <v>7/27/2021</v>
          </cell>
          <cell r="C16402" t="str">
            <v>Form 17</v>
          </cell>
          <cell r="D16402" t="str">
            <v xml:space="preserve">CRESTONE PEAK RESOURCES OPERATING LLC             </v>
          </cell>
          <cell r="E16402" t="str">
            <v>10633</v>
          </cell>
          <cell r="F16402" t="str">
            <v>WELD                                123 SWNW 7 1N68W 6</v>
          </cell>
          <cell r="G16402" t="str">
            <v>171</v>
          </cell>
          <cell r="H16402" t="str">
            <v xml:space="preserve">0     </v>
          </cell>
          <cell r="I16402" t="str">
            <v>Yes</v>
          </cell>
        </row>
        <row r="16403">
          <cell r="A16403" t="str">
            <v>05-123-38114</v>
          </cell>
          <cell r="B16403" t="str">
            <v>7/26/2021</v>
          </cell>
          <cell r="C16403" t="str">
            <v>Form 17</v>
          </cell>
          <cell r="D16403" t="str">
            <v xml:space="preserve">CRESTONE PEAK RESOURCES OPERATING LLC             </v>
          </cell>
          <cell r="E16403" t="str">
            <v>10633</v>
          </cell>
          <cell r="F16403" t="str">
            <v>WELD                                123 SWNW 7 1N68W 6</v>
          </cell>
          <cell r="G16403" t="str">
            <v>16</v>
          </cell>
          <cell r="H16403" t="str">
            <v xml:space="preserve">0     </v>
          </cell>
          <cell r="I16403" t="str">
            <v>No</v>
          </cell>
        </row>
        <row r="16404">
          <cell r="A16404" t="str">
            <v>05-123-38115</v>
          </cell>
          <cell r="B16404" t="str">
            <v>6/12/2021</v>
          </cell>
          <cell r="C16404" t="str">
            <v>LIGHT</v>
          </cell>
          <cell r="D16404" t="str">
            <v>NOBLE ENERGY INC</v>
          </cell>
          <cell r="E16404" t="str">
            <v>100322</v>
          </cell>
          <cell r="F16404" t="str">
            <v>WELD                                123 SWSW 14 4N65W 6</v>
          </cell>
          <cell r="G16404" t="str">
            <v>0</v>
          </cell>
          <cell r="H16404" t="str">
            <v>0</v>
          </cell>
          <cell r="I16404" t="str">
            <v>No</v>
          </cell>
        </row>
        <row r="16405">
          <cell r="A16405" t="str">
            <v>05-123-38116</v>
          </cell>
          <cell r="B16405" t="str">
            <v>6/12/2021</v>
          </cell>
          <cell r="C16405" t="str">
            <v>LIGHT</v>
          </cell>
          <cell r="D16405" t="str">
            <v>NOBLE ENERGY INC</v>
          </cell>
          <cell r="E16405" t="str">
            <v>100322</v>
          </cell>
          <cell r="F16405" t="str">
            <v>WELD                                123 SWSW 14 4N65W 6</v>
          </cell>
          <cell r="G16405" t="str">
            <v>4</v>
          </cell>
          <cell r="H16405" t="str">
            <v>0</v>
          </cell>
          <cell r="I16405" t="str">
            <v>No</v>
          </cell>
        </row>
        <row r="16406">
          <cell r="A16406" t="str">
            <v>05-123-38120</v>
          </cell>
          <cell r="B16406" t="str">
            <v>8/25/2021</v>
          </cell>
          <cell r="C16406" t="str">
            <v>Light</v>
          </cell>
          <cell r="D16406" t="str">
            <v>BONANZA CREEK ENERGY OPERATING COMPANY LLC</v>
          </cell>
          <cell r="E16406" t="str">
            <v>8960</v>
          </cell>
          <cell r="F16406" t="str">
            <v>WELD                                123 NWNW 26 5N63W 6</v>
          </cell>
          <cell r="G16406" t="str">
            <v>0</v>
          </cell>
          <cell r="H16406" t="str">
            <v>0</v>
          </cell>
          <cell r="I16406" t="str">
            <v>No</v>
          </cell>
        </row>
        <row r="16407">
          <cell r="A16407" t="str">
            <v>05-123-38121</v>
          </cell>
          <cell r="B16407" t="str">
            <v>7/21/2021</v>
          </cell>
          <cell r="C16407" t="str">
            <v>Light</v>
          </cell>
          <cell r="D16407" t="str">
            <v>CRESTONE PEAK RESOURCES OPERATING LLC</v>
          </cell>
          <cell r="E16407" t="str">
            <v>10633</v>
          </cell>
          <cell r="F16407" t="str">
            <v>ERIE / WELD                                123 NWSW 29 1N68W 6</v>
          </cell>
          <cell r="G16407" t="str">
            <v>-8</v>
          </cell>
          <cell r="H16407" t="str">
            <v>0</v>
          </cell>
          <cell r="I16407" t="str">
            <v>No</v>
          </cell>
        </row>
        <row r="16408">
          <cell r="A16408" t="str">
            <v>05-123-38122</v>
          </cell>
          <cell r="B16408" t="str">
            <v>7/21/2021</v>
          </cell>
          <cell r="C16408" t="str">
            <v>Light</v>
          </cell>
          <cell r="D16408" t="str">
            <v>CRESTONE PEAK RESOURCES OPERATING LLC</v>
          </cell>
          <cell r="E16408" t="str">
            <v>10633</v>
          </cell>
          <cell r="F16408" t="str">
            <v>ERIE / WELD                                123 NWSW 29 1N68W 6</v>
          </cell>
          <cell r="G16408" t="str">
            <v>-1</v>
          </cell>
          <cell r="H16408" t="str">
            <v>0</v>
          </cell>
          <cell r="I16408" t="str">
            <v>No</v>
          </cell>
        </row>
        <row r="16409">
          <cell r="A16409" t="str">
            <v>05-123-38123</v>
          </cell>
          <cell r="B16409" t="str">
            <v>7/21/2021</v>
          </cell>
          <cell r="C16409" t="str">
            <v>Light</v>
          </cell>
          <cell r="D16409" t="str">
            <v>CRESTONE PEAK RESOURCES OPERATING LLC</v>
          </cell>
          <cell r="E16409" t="str">
            <v>10633</v>
          </cell>
          <cell r="F16409" t="str">
            <v>ERIE / WELD                                123 NESW 29 1N68W 6</v>
          </cell>
          <cell r="G16409" t="str">
            <v>5</v>
          </cell>
          <cell r="H16409" t="str">
            <v>0</v>
          </cell>
          <cell r="I16409" t="str">
            <v>No</v>
          </cell>
        </row>
        <row r="16410">
          <cell r="A16410" t="str">
            <v>05-123-38124</v>
          </cell>
          <cell r="B16410" t="str">
            <v>7/21/2021</v>
          </cell>
          <cell r="C16410" t="str">
            <v>Form 17</v>
          </cell>
          <cell r="D16410" t="str">
            <v xml:space="preserve">CRESTONE PEAK RESOURCES OPERATING LLC             </v>
          </cell>
          <cell r="E16410" t="str">
            <v>10633</v>
          </cell>
          <cell r="F16410" t="str">
            <v>ERIE / WELD                                123 NESW 29 1N68W 6</v>
          </cell>
          <cell r="G16410" t="str">
            <v>250</v>
          </cell>
          <cell r="H16410" t="str">
            <v xml:space="preserve">0     </v>
          </cell>
          <cell r="I16410" t="str">
            <v>Yes</v>
          </cell>
        </row>
        <row r="16411">
          <cell r="A16411" t="str">
            <v>05-123-38125</v>
          </cell>
          <cell r="B16411" t="str">
            <v>7/21/2021</v>
          </cell>
          <cell r="C16411" t="str">
            <v>Light</v>
          </cell>
          <cell r="D16411" t="str">
            <v>CRESTONE PEAK RESOURCES OPERATING LLC</v>
          </cell>
          <cell r="E16411" t="str">
            <v>10633</v>
          </cell>
          <cell r="F16411" t="str">
            <v>ERIE / WELD                                123 NESW 29 1N68W 6</v>
          </cell>
          <cell r="G16411" t="str">
            <v>4</v>
          </cell>
          <cell r="H16411" t="str">
            <v>0</v>
          </cell>
          <cell r="I16411" t="str">
            <v>No</v>
          </cell>
        </row>
        <row r="16412">
          <cell r="A16412" t="str">
            <v>05-123-38126</v>
          </cell>
          <cell r="B16412" t="str">
            <v>7/21/2021</v>
          </cell>
          <cell r="C16412" t="str">
            <v>Form 17</v>
          </cell>
          <cell r="D16412" t="str">
            <v xml:space="preserve">CRESTONE PEAK RESOURCES OPERATING LLC             </v>
          </cell>
          <cell r="E16412" t="str">
            <v>10633</v>
          </cell>
          <cell r="F16412" t="str">
            <v>ERIE / WELD                                123 NESW 29 1N68W 6</v>
          </cell>
          <cell r="G16412" t="str">
            <v>32</v>
          </cell>
          <cell r="H16412" t="str">
            <v xml:space="preserve">0     </v>
          </cell>
          <cell r="I16412" t="str">
            <v>No</v>
          </cell>
        </row>
        <row r="16413">
          <cell r="A16413" t="str">
            <v>05-123-38127</v>
          </cell>
          <cell r="B16413" t="str">
            <v>8/4/2021</v>
          </cell>
          <cell r="C16413" t="str">
            <v>Full</v>
          </cell>
          <cell r="D16413" t="str">
            <v>EXTRACTION OIL &amp;amp; GAS INC</v>
          </cell>
          <cell r="E16413" t="str">
            <v>10459</v>
          </cell>
          <cell r="F16413" t="str">
            <v>WINDSOR / WELD                                123 SESE 32 6N67W 6</v>
          </cell>
          <cell r="G16413" t="str">
            <v>0</v>
          </cell>
          <cell r="H16413" t="str">
            <v>0</v>
          </cell>
          <cell r="I16413" t="str">
            <v>No</v>
          </cell>
        </row>
        <row r="16414">
          <cell r="A16414" t="str">
            <v>05-123-38128</v>
          </cell>
          <cell r="B16414" t="str">
            <v>6/10/2021</v>
          </cell>
          <cell r="C16414" t="str">
            <v>Full</v>
          </cell>
          <cell r="D16414" t="str">
            <v>EXTRACTION OIL &amp;amp; GAS INC</v>
          </cell>
          <cell r="E16414" t="str">
            <v>10459</v>
          </cell>
          <cell r="F16414" t="str">
            <v>WINDSOR / WELD                                123 SESE 32 6N67W 6</v>
          </cell>
          <cell r="G16414" t="str">
            <v>1</v>
          </cell>
          <cell r="H16414" t="str">
            <v>0</v>
          </cell>
          <cell r="I16414" t="str">
            <v>No</v>
          </cell>
        </row>
        <row r="16415">
          <cell r="A16415" t="str">
            <v>05-123-38129</v>
          </cell>
          <cell r="B16415" t="str">
            <v>7/21/2021</v>
          </cell>
          <cell r="C16415" t="str">
            <v>Light</v>
          </cell>
          <cell r="D16415" t="str">
            <v>CRESTONE PEAK RESOURCES OPERATING LLC</v>
          </cell>
          <cell r="E16415" t="str">
            <v>10633</v>
          </cell>
          <cell r="F16415" t="str">
            <v>ERIE / WELD                                123 NESW 29 1N68W 6</v>
          </cell>
          <cell r="G16415" t="str">
            <v>9</v>
          </cell>
          <cell r="H16415" t="str">
            <v>0</v>
          </cell>
          <cell r="I16415" t="str">
            <v>No</v>
          </cell>
        </row>
        <row r="16416">
          <cell r="A16416" t="str">
            <v>05-123-38130</v>
          </cell>
          <cell r="B16416" t="str">
            <v>10/27/2021</v>
          </cell>
          <cell r="C16416" t="str">
            <v>Light</v>
          </cell>
          <cell r="D16416" t="str">
            <v>WHITING OIL &amp;amp; GAS CORPORATION</v>
          </cell>
          <cell r="E16416" t="str">
            <v>96155</v>
          </cell>
          <cell r="F16416" t="str">
            <v>WELD                                123 NWSW 27 10N58W 6</v>
          </cell>
          <cell r="G16416" t="str">
            <v>0</v>
          </cell>
          <cell r="H16416" t="str">
            <v>0</v>
          </cell>
          <cell r="I16416" t="str">
            <v>No</v>
          </cell>
        </row>
        <row r="16417">
          <cell r="A16417" t="str">
            <v>05-123-38131</v>
          </cell>
          <cell r="B16417" t="str">
            <v>2/1/2021</v>
          </cell>
          <cell r="C16417" t="str">
            <v>Light</v>
          </cell>
          <cell r="D16417" t="str">
            <v>CRESTONE PEAK RESOURCES OPERATING LLC</v>
          </cell>
          <cell r="E16417" t="str">
            <v>10633</v>
          </cell>
          <cell r="F16417" t="str">
            <v>FIRESTONE / WELD                                123 SWNE 14 2N68W 6</v>
          </cell>
          <cell r="G16417" t="str">
            <v>-2</v>
          </cell>
          <cell r="H16417" t="str">
            <v>0</v>
          </cell>
          <cell r="I16417" t="str">
            <v>No</v>
          </cell>
        </row>
        <row r="16418">
          <cell r="A16418" t="str">
            <v>05-123-38131</v>
          </cell>
          <cell r="B16418" t="str">
            <v>2/25/2022</v>
          </cell>
          <cell r="C16418" t="str">
            <v>Light</v>
          </cell>
          <cell r="D16418" t="str">
            <v>CRESTONE PEAK RESOURCES OPERATING LLC</v>
          </cell>
          <cell r="E16418" t="str">
            <v>10633</v>
          </cell>
          <cell r="F16418" t="str">
            <v>FIRESTONE / WELD                                123 SWNE 14 2N68W 6</v>
          </cell>
          <cell r="G16418" t="str">
            <v>0</v>
          </cell>
          <cell r="H16418" t="str">
            <v>0</v>
          </cell>
          <cell r="I16418" t="str">
            <v>No</v>
          </cell>
        </row>
        <row r="16419">
          <cell r="A16419" t="str">
            <v>05-123-38132</v>
          </cell>
          <cell r="B16419" t="str">
            <v>6/10/2021</v>
          </cell>
          <cell r="C16419" t="str">
            <v>Full</v>
          </cell>
          <cell r="D16419" t="str">
            <v>EXTRACTION OIL &amp;amp; GAS INC</v>
          </cell>
          <cell r="E16419" t="str">
            <v>10459</v>
          </cell>
          <cell r="F16419" t="str">
            <v>WINDSOR / WELD                                123 SESE 32 6N67W 6</v>
          </cell>
          <cell r="G16419" t="str">
            <v>1</v>
          </cell>
          <cell r="H16419" t="str">
            <v>0</v>
          </cell>
          <cell r="I16419" t="str">
            <v>No</v>
          </cell>
        </row>
        <row r="16420">
          <cell r="A16420" t="str">
            <v>05-123-38140</v>
          </cell>
          <cell r="B16420" t="str">
            <v>5/15/2021</v>
          </cell>
          <cell r="C16420" t="str">
            <v>Light</v>
          </cell>
          <cell r="D16420" t="str">
            <v>NOBLE ENERGY INC</v>
          </cell>
          <cell r="E16420" t="str">
            <v>100322</v>
          </cell>
          <cell r="F16420" t="str">
            <v>WELD                                123 SESE 21 6N63W 6</v>
          </cell>
          <cell r="G16420" t="str">
            <v>0</v>
          </cell>
          <cell r="H16420" t="str">
            <v>0</v>
          </cell>
          <cell r="I16420" t="str">
            <v>No</v>
          </cell>
        </row>
        <row r="16421">
          <cell r="A16421" t="str">
            <v>05-123-38141</v>
          </cell>
          <cell r="B16421" t="str">
            <v>5/14/2021</v>
          </cell>
          <cell r="C16421" t="str">
            <v>Light</v>
          </cell>
          <cell r="D16421" t="str">
            <v>NOBLE ENERGY INC</v>
          </cell>
          <cell r="E16421" t="str">
            <v>100322</v>
          </cell>
          <cell r="F16421" t="str">
            <v>WELD                                123 NWNW 23 6N65W 6</v>
          </cell>
          <cell r="G16421" t="str">
            <v>0</v>
          </cell>
          <cell r="H16421" t="str">
            <v>0</v>
          </cell>
          <cell r="I16421" t="str">
            <v>No</v>
          </cell>
        </row>
        <row r="16422">
          <cell r="A16422" t="str">
            <v>05-123-38142</v>
          </cell>
          <cell r="B16422" t="str">
            <v>5/9/2021</v>
          </cell>
          <cell r="C16422" t="str">
            <v>Light</v>
          </cell>
          <cell r="D16422" t="str">
            <v>NOBLE ENERGY INC</v>
          </cell>
          <cell r="E16422" t="str">
            <v>100322</v>
          </cell>
          <cell r="F16422" t="str">
            <v>WELD                                123 NWNW 23 6N65W 6</v>
          </cell>
          <cell r="G16422" t="str">
            <v>0</v>
          </cell>
          <cell r="H16422" t="str">
            <v>0</v>
          </cell>
          <cell r="I16422" t="str">
            <v>No</v>
          </cell>
        </row>
        <row r="16423">
          <cell r="A16423" t="str">
            <v>05-123-38143</v>
          </cell>
          <cell r="B16423" t="str">
            <v>5/14/2021</v>
          </cell>
          <cell r="C16423" t="str">
            <v>Light</v>
          </cell>
          <cell r="D16423" t="str">
            <v>NOBLE ENERGY INC</v>
          </cell>
          <cell r="E16423" t="str">
            <v>100322</v>
          </cell>
          <cell r="F16423" t="str">
            <v>WELD                                123 NWNW 23 6N65W 6</v>
          </cell>
          <cell r="G16423" t="str">
            <v>5</v>
          </cell>
          <cell r="H16423" t="str">
            <v>0</v>
          </cell>
          <cell r="I16423" t="str">
            <v>No</v>
          </cell>
        </row>
        <row r="16424">
          <cell r="A16424" t="str">
            <v>05-123-38144</v>
          </cell>
          <cell r="B16424" t="str">
            <v>4/4/2021</v>
          </cell>
          <cell r="C16424" t="str">
            <v>LIGHT</v>
          </cell>
          <cell r="D16424" t="str">
            <v>NOBLE ENERGY INC</v>
          </cell>
          <cell r="E16424" t="str">
            <v>100322</v>
          </cell>
          <cell r="F16424" t="str">
            <v>WELD                                123 NENE 24 6N65W 6</v>
          </cell>
          <cell r="G16424" t="str">
            <v>0</v>
          </cell>
          <cell r="H16424" t="str">
            <v>0</v>
          </cell>
          <cell r="I16424" t="str">
            <v>No</v>
          </cell>
        </row>
        <row r="16425">
          <cell r="A16425" t="str">
            <v>05-123-38145</v>
          </cell>
          <cell r="B16425" t="str">
            <v>3/19/2021</v>
          </cell>
          <cell r="C16425" t="str">
            <v>LIGHT</v>
          </cell>
          <cell r="D16425" t="str">
            <v>NOBLE ENERGY INC</v>
          </cell>
          <cell r="E16425" t="str">
            <v>100322</v>
          </cell>
          <cell r="F16425" t="str">
            <v>WELD                                123 NENE 24 6N65W 6</v>
          </cell>
          <cell r="G16425" t="str">
            <v>0</v>
          </cell>
          <cell r="H16425" t="str">
            <v>0</v>
          </cell>
          <cell r="I16425" t="str">
            <v>No</v>
          </cell>
        </row>
        <row r="16426">
          <cell r="A16426" t="str">
            <v>05-123-38146</v>
          </cell>
          <cell r="B16426" t="str">
            <v>6/10/2021</v>
          </cell>
          <cell r="C16426" t="str">
            <v>Form 17</v>
          </cell>
          <cell r="D16426" t="str">
            <v xml:space="preserve">NOBLE ENERGY INC                                  </v>
          </cell>
          <cell r="E16426" t="str">
            <v>100322</v>
          </cell>
          <cell r="F16426" t="str">
            <v>WELD                                123 NENE 24 6N65W 6</v>
          </cell>
          <cell r="G16426" t="str">
            <v>0</v>
          </cell>
          <cell r="H16426" t="str">
            <v xml:space="preserve">0     </v>
          </cell>
          <cell r="I16426" t="str">
            <v>No</v>
          </cell>
        </row>
        <row r="16427">
          <cell r="A16427" t="str">
            <v>05-123-38147</v>
          </cell>
          <cell r="B16427" t="str">
            <v>6/10/2021</v>
          </cell>
          <cell r="C16427" t="str">
            <v>Form 17</v>
          </cell>
          <cell r="D16427" t="str">
            <v xml:space="preserve">NOBLE ENERGY INC                                  </v>
          </cell>
          <cell r="E16427" t="str">
            <v>100322</v>
          </cell>
          <cell r="F16427" t="str">
            <v>WELD                                123 NENE 24 6N65W 6</v>
          </cell>
          <cell r="G16427" t="str">
            <v>0</v>
          </cell>
          <cell r="H16427" t="str">
            <v xml:space="preserve">0     </v>
          </cell>
          <cell r="I16427" t="str">
            <v>No</v>
          </cell>
        </row>
        <row r="16428">
          <cell r="A16428" t="str">
            <v>05-123-38148</v>
          </cell>
          <cell r="B16428" t="str">
            <v>6/10/2021</v>
          </cell>
          <cell r="C16428" t="str">
            <v>Form 17</v>
          </cell>
          <cell r="D16428" t="str">
            <v xml:space="preserve">NOBLE ENERGY INC                                  </v>
          </cell>
          <cell r="E16428" t="str">
            <v>100322</v>
          </cell>
          <cell r="F16428" t="str">
            <v>WELD                                123 NENE 24 6N65W 6</v>
          </cell>
          <cell r="G16428" t="str">
            <v>2</v>
          </cell>
          <cell r="H16428" t="str">
            <v xml:space="preserve">0     </v>
          </cell>
          <cell r="I16428" t="str">
            <v>No</v>
          </cell>
        </row>
        <row r="16429">
          <cell r="A16429" t="str">
            <v>05-123-38150</v>
          </cell>
          <cell r="B16429" t="str">
            <v>3/19/2021</v>
          </cell>
          <cell r="C16429" t="str">
            <v>LIGHT</v>
          </cell>
          <cell r="D16429" t="str">
            <v>NOBLE ENERGY INC</v>
          </cell>
          <cell r="E16429" t="str">
            <v>100322</v>
          </cell>
          <cell r="F16429" t="str">
            <v>WELD                                123 NENE 24 6N65W 6</v>
          </cell>
          <cell r="G16429" t="str">
            <v>3</v>
          </cell>
          <cell r="H16429" t="str">
            <v>0</v>
          </cell>
          <cell r="I16429" t="str">
            <v>No</v>
          </cell>
        </row>
        <row r="16430">
          <cell r="A16430" t="str">
            <v>05-123-38151</v>
          </cell>
          <cell r="B16430" t="str">
            <v>4/4/2021</v>
          </cell>
          <cell r="C16430" t="str">
            <v>LIGHT</v>
          </cell>
          <cell r="D16430" t="str">
            <v>NOBLE ENERGY INC</v>
          </cell>
          <cell r="E16430" t="str">
            <v>100322</v>
          </cell>
          <cell r="F16430" t="str">
            <v>WELD                                123 NENE 24 6N65W 6</v>
          </cell>
          <cell r="G16430" t="str">
            <v>0</v>
          </cell>
          <cell r="H16430" t="str">
            <v>0</v>
          </cell>
          <cell r="I16430" t="str">
            <v>No</v>
          </cell>
        </row>
        <row r="16431">
          <cell r="A16431" t="str">
            <v>05-123-38152</v>
          </cell>
          <cell r="B16431" t="str">
            <v>6/10/2021</v>
          </cell>
          <cell r="C16431" t="str">
            <v>Form 17</v>
          </cell>
          <cell r="D16431" t="str">
            <v xml:space="preserve">NOBLE ENERGY INC                                  </v>
          </cell>
          <cell r="E16431" t="str">
            <v>100322</v>
          </cell>
          <cell r="F16431" t="str">
            <v>WELD                                123 NENE 24 6N65W 6</v>
          </cell>
          <cell r="G16431" t="str">
            <v>0</v>
          </cell>
          <cell r="H16431" t="str">
            <v xml:space="preserve">0     </v>
          </cell>
          <cell r="I16431" t="str">
            <v>No</v>
          </cell>
        </row>
        <row r="16432">
          <cell r="A16432" t="str">
            <v>05-123-38153</v>
          </cell>
          <cell r="B16432" t="str">
            <v>2/16/2021</v>
          </cell>
          <cell r="C16432" t="str">
            <v>Form 17</v>
          </cell>
          <cell r="D16432" t="str">
            <v xml:space="preserve">NOBLE ENERGY INC                                  </v>
          </cell>
          <cell r="E16432" t="str">
            <v>100322</v>
          </cell>
          <cell r="F16432" t="str">
            <v>WELD                                123 NENE 24 6N65W 6</v>
          </cell>
          <cell r="G16432" t="str">
            <v>24</v>
          </cell>
          <cell r="H16432" t="str">
            <v xml:space="preserve">0     </v>
          </cell>
          <cell r="I16432" t="str">
            <v>No</v>
          </cell>
        </row>
        <row r="16433">
          <cell r="A16433" t="str">
            <v>05-123-38154</v>
          </cell>
          <cell r="B16433" t="str">
            <v>6/10/2021</v>
          </cell>
          <cell r="C16433" t="str">
            <v>Form 17</v>
          </cell>
          <cell r="D16433" t="str">
            <v xml:space="preserve">NOBLE ENERGY INC                                  </v>
          </cell>
          <cell r="E16433" t="str">
            <v>100322</v>
          </cell>
          <cell r="F16433" t="str">
            <v>WELD                                123 NENE 24 6N65W 6</v>
          </cell>
          <cell r="G16433" t="str">
            <v>15</v>
          </cell>
          <cell r="H16433" t="str">
            <v xml:space="preserve">0     </v>
          </cell>
          <cell r="I16433" t="str">
            <v>No</v>
          </cell>
        </row>
        <row r="16434">
          <cell r="A16434" t="str">
            <v>05-123-38155</v>
          </cell>
          <cell r="B16434" t="str">
            <v>2/25/2021</v>
          </cell>
          <cell r="C16434" t="str">
            <v>Form 17</v>
          </cell>
          <cell r="D16434" t="str">
            <v xml:space="preserve">NOBLE ENERGY INC                                  </v>
          </cell>
          <cell r="E16434" t="str">
            <v>100322</v>
          </cell>
          <cell r="F16434" t="str">
            <v>WELD                                123 SESE 26 6N65W 6</v>
          </cell>
          <cell r="G16434" t="str">
            <v>23</v>
          </cell>
          <cell r="H16434" t="str">
            <v xml:space="preserve">0     </v>
          </cell>
          <cell r="I16434" t="str">
            <v>No</v>
          </cell>
        </row>
        <row r="16435">
          <cell r="A16435" t="str">
            <v>05-123-38156</v>
          </cell>
          <cell r="B16435" t="str">
            <v>6/5/2021</v>
          </cell>
          <cell r="C16435" t="str">
            <v>LIGHT</v>
          </cell>
          <cell r="D16435" t="str">
            <v>NOBLE ENERGY INC</v>
          </cell>
          <cell r="E16435" t="str">
            <v>100322</v>
          </cell>
          <cell r="F16435" t="str">
            <v>WELD                                123 SESE 26 6N65W 6</v>
          </cell>
          <cell r="G16435" t="str">
            <v>31</v>
          </cell>
          <cell r="H16435" t="str">
            <v>0</v>
          </cell>
          <cell r="I16435" t="str">
            <v>No</v>
          </cell>
        </row>
        <row r="16436">
          <cell r="A16436" t="str">
            <v>05-123-38157</v>
          </cell>
          <cell r="B16436" t="str">
            <v>4/10/2021</v>
          </cell>
          <cell r="C16436" t="str">
            <v>LIGHT</v>
          </cell>
          <cell r="D16436" t="str">
            <v>NOBLE ENERGY INC</v>
          </cell>
          <cell r="E16436" t="str">
            <v>100322</v>
          </cell>
          <cell r="F16436" t="str">
            <v>WELD                                123 SWSW 24 6N65W 6</v>
          </cell>
          <cell r="G16436" t="str">
            <v>0</v>
          </cell>
          <cell r="H16436" t="str">
            <v>0</v>
          </cell>
          <cell r="I16436" t="str">
            <v>No</v>
          </cell>
        </row>
        <row r="16437">
          <cell r="A16437" t="str">
            <v>05-123-38158</v>
          </cell>
          <cell r="B16437" t="str">
            <v>5/27/2021</v>
          </cell>
          <cell r="C16437" t="str">
            <v>Light</v>
          </cell>
          <cell r="D16437" t="str">
            <v>NOBLE ENERGY INC</v>
          </cell>
          <cell r="E16437" t="str">
            <v>100322</v>
          </cell>
          <cell r="F16437" t="str">
            <v>WELD                                123 SESE 26 6N65W 6</v>
          </cell>
          <cell r="G16437" t="str">
            <v>3</v>
          </cell>
          <cell r="H16437" t="str">
            <v>0</v>
          </cell>
          <cell r="I16437" t="str">
            <v>No</v>
          </cell>
        </row>
        <row r="16438">
          <cell r="A16438" t="str">
            <v>05-123-38159</v>
          </cell>
          <cell r="B16438" t="str">
            <v>4/16/2021</v>
          </cell>
          <cell r="C16438" t="str">
            <v>Form 17</v>
          </cell>
          <cell r="D16438" t="str">
            <v xml:space="preserve">NOBLE ENERGY INC                                  </v>
          </cell>
          <cell r="E16438" t="str">
            <v>100322</v>
          </cell>
          <cell r="F16438" t="str">
            <v>WELD                                123 SESE 26 6N65W 6</v>
          </cell>
          <cell r="G16438" t="str">
            <v>0</v>
          </cell>
          <cell r="H16438" t="str">
            <v xml:space="preserve">0     </v>
          </cell>
          <cell r="I16438" t="str">
            <v>No</v>
          </cell>
        </row>
        <row r="16439">
          <cell r="A16439" t="str">
            <v>05-123-38160</v>
          </cell>
          <cell r="B16439" t="str">
            <v>5/22/2021</v>
          </cell>
          <cell r="C16439" t="str">
            <v>Light</v>
          </cell>
          <cell r="D16439" t="str">
            <v>NOBLE ENERGY INC</v>
          </cell>
          <cell r="E16439" t="str">
            <v>100322</v>
          </cell>
          <cell r="F16439" t="str">
            <v>WELD                                123 SESE 26 6N65W 6</v>
          </cell>
          <cell r="G16439" t="str">
            <v>27</v>
          </cell>
          <cell r="H16439" t="str">
            <v>0</v>
          </cell>
          <cell r="I16439" t="str">
            <v>No</v>
          </cell>
        </row>
        <row r="16440">
          <cell r="A16440" t="str">
            <v>05-123-38161</v>
          </cell>
          <cell r="B16440" t="str">
            <v>6/10/2021</v>
          </cell>
          <cell r="C16440" t="str">
            <v>Form 17</v>
          </cell>
          <cell r="D16440" t="str">
            <v xml:space="preserve">NOBLE ENERGY INC                                  </v>
          </cell>
          <cell r="E16440" t="str">
            <v>100322</v>
          </cell>
          <cell r="F16440" t="str">
            <v>WELD                                123 SWSW 24 6N65W 6</v>
          </cell>
          <cell r="G16440" t="str">
            <v>7</v>
          </cell>
          <cell r="H16440" t="str">
            <v xml:space="preserve">0     </v>
          </cell>
          <cell r="I16440" t="str">
            <v>No</v>
          </cell>
        </row>
        <row r="16441">
          <cell r="A16441" t="str">
            <v>05-123-38162</v>
          </cell>
          <cell r="B16441" t="str">
            <v>4/11/2021</v>
          </cell>
          <cell r="C16441" t="str">
            <v>LIGHT</v>
          </cell>
          <cell r="D16441" t="str">
            <v>NOBLE ENERGY INC</v>
          </cell>
          <cell r="E16441" t="str">
            <v>100322</v>
          </cell>
          <cell r="F16441" t="str">
            <v>WELD                                123 SWSW 24 6N65W 6</v>
          </cell>
          <cell r="G16441" t="str">
            <v>4</v>
          </cell>
          <cell r="H16441" t="str">
            <v>0</v>
          </cell>
          <cell r="I16441" t="str">
            <v>No</v>
          </cell>
        </row>
        <row r="16442">
          <cell r="A16442" t="str">
            <v>05-123-38163</v>
          </cell>
          <cell r="B16442" t="str">
            <v>4/11/2021</v>
          </cell>
          <cell r="C16442" t="str">
            <v>LIGHT</v>
          </cell>
          <cell r="D16442" t="str">
            <v>NOBLE ENERGY INC</v>
          </cell>
          <cell r="E16442" t="str">
            <v>100322</v>
          </cell>
          <cell r="F16442" t="str">
            <v>WELD                                123 SWSW 24 6N65W 6</v>
          </cell>
          <cell r="G16442" t="str">
            <v>0</v>
          </cell>
          <cell r="H16442" t="str">
            <v>0</v>
          </cell>
          <cell r="I16442" t="str">
            <v>No</v>
          </cell>
        </row>
        <row r="16443">
          <cell r="A16443" t="str">
            <v>05-123-38164</v>
          </cell>
          <cell r="B16443" t="str">
            <v>5/27/2021</v>
          </cell>
          <cell r="C16443" t="str">
            <v>Light</v>
          </cell>
          <cell r="D16443" t="str">
            <v>NOBLE ENERGY INC</v>
          </cell>
          <cell r="E16443" t="str">
            <v>100322</v>
          </cell>
          <cell r="F16443" t="str">
            <v>WELD                                123 SESE 26 6N65W 6</v>
          </cell>
          <cell r="G16443" t="str">
            <v>28</v>
          </cell>
          <cell r="H16443" t="str">
            <v>0</v>
          </cell>
          <cell r="I16443" t="str">
            <v>No</v>
          </cell>
        </row>
        <row r="16444">
          <cell r="A16444" t="str">
            <v>05-123-38165</v>
          </cell>
          <cell r="B16444" t="str">
            <v>5/23/2021</v>
          </cell>
          <cell r="C16444" t="str">
            <v>Light</v>
          </cell>
          <cell r="D16444" t="str">
            <v>NOBLE ENERGY INC</v>
          </cell>
          <cell r="E16444" t="str">
            <v>100322</v>
          </cell>
          <cell r="F16444" t="str">
            <v>WELD                                123 SESE 26 6N65W 6</v>
          </cell>
          <cell r="G16444" t="str">
            <v>39</v>
          </cell>
          <cell r="H16444" t="str">
            <v>0</v>
          </cell>
          <cell r="I16444" t="str">
            <v>No</v>
          </cell>
        </row>
        <row r="16445">
          <cell r="A16445" t="str">
            <v>05-123-38166</v>
          </cell>
          <cell r="B16445" t="str">
            <v>4/11/2021</v>
          </cell>
          <cell r="C16445" t="str">
            <v>LIGHT</v>
          </cell>
          <cell r="D16445" t="str">
            <v>NOBLE ENERGY INC</v>
          </cell>
          <cell r="E16445" t="str">
            <v>100322</v>
          </cell>
          <cell r="F16445" t="str">
            <v>WELD                                123 SWSW 24 6N65W 6</v>
          </cell>
          <cell r="G16445" t="str">
            <v>8</v>
          </cell>
          <cell r="H16445" t="str">
            <v>0</v>
          </cell>
          <cell r="I16445" t="str">
            <v>No</v>
          </cell>
        </row>
        <row r="16446">
          <cell r="A16446" t="str">
            <v>05-123-38167</v>
          </cell>
          <cell r="B16446" t="str">
            <v>8/4/2021</v>
          </cell>
          <cell r="C16446" t="str">
            <v>Form 17</v>
          </cell>
          <cell r="D16446" t="str">
            <v xml:space="preserve">EXTRACTION OIL &amp;amp; GAS INC                          </v>
          </cell>
          <cell r="E16446" t="str">
            <v>10459</v>
          </cell>
          <cell r="F16446" t="str">
            <v>SEVERANCE / WELD                                123 NENE 14 6N67W 6</v>
          </cell>
          <cell r="G16446" t="str">
            <v>111</v>
          </cell>
          <cell r="H16446" t="str">
            <v xml:space="preserve">0     </v>
          </cell>
          <cell r="I16446" t="str">
            <v>No</v>
          </cell>
        </row>
        <row r="16447">
          <cell r="A16447" t="str">
            <v>05-123-38167</v>
          </cell>
          <cell r="B16447" t="str">
            <v>8/4/2021</v>
          </cell>
          <cell r="C16447" t="str">
            <v>Full</v>
          </cell>
          <cell r="D16447" t="str">
            <v>EXTRACTION OIL &amp;amp; GAS INC</v>
          </cell>
          <cell r="E16447" t="str">
            <v>10459</v>
          </cell>
          <cell r="F16447" t="str">
            <v>SEVERANCE / WELD                                123 NENE 14 6N67W 6</v>
          </cell>
          <cell r="G16447" t="str">
            <v>111</v>
          </cell>
          <cell r="H16447" t="str">
            <v>0</v>
          </cell>
          <cell r="I16447" t="str">
            <v>No</v>
          </cell>
        </row>
        <row r="16448">
          <cell r="A16448" t="str">
            <v>05-123-38168</v>
          </cell>
          <cell r="B16448" t="str">
            <v>5/20/2021</v>
          </cell>
          <cell r="C16448" t="str">
            <v>Full</v>
          </cell>
          <cell r="D16448" t="str">
            <v>EXTRACTION OIL &amp;amp; GAS INC</v>
          </cell>
          <cell r="E16448" t="str">
            <v>10459</v>
          </cell>
          <cell r="F16448" t="str">
            <v>SEVERANCE / WELD                                123 NENE 14 6N67W 6</v>
          </cell>
          <cell r="G16448" t="str">
            <v>0</v>
          </cell>
          <cell r="H16448" t="str">
            <v>0</v>
          </cell>
          <cell r="I16448" t="str">
            <v>No</v>
          </cell>
        </row>
        <row r="16449">
          <cell r="A16449" t="str">
            <v>05-123-38169</v>
          </cell>
          <cell r="B16449" t="str">
            <v>3/10/2021</v>
          </cell>
          <cell r="C16449" t="str">
            <v>Light</v>
          </cell>
          <cell r="D16449" t="str">
            <v>CRESTONE PEAK RESOURCES OPERATING LLC</v>
          </cell>
          <cell r="E16449" t="str">
            <v>10633</v>
          </cell>
          <cell r="F16449" t="str">
            <v>WELD                                123 NWNW 31 1N65W 6</v>
          </cell>
          <cell r="G16449" t="str">
            <v>-2</v>
          </cell>
          <cell r="H16449" t="str">
            <v>0</v>
          </cell>
          <cell r="I16449" t="str">
            <v>No</v>
          </cell>
        </row>
        <row r="16450">
          <cell r="A16450" t="str">
            <v>05-123-38171</v>
          </cell>
          <cell r="B16450" t="str">
            <v>4/30/2021</v>
          </cell>
          <cell r="C16450" t="str">
            <v>Full</v>
          </cell>
          <cell r="D16450" t="str">
            <v>KERR MCGEE OIL &amp;amp; GAS ONSHORE LP</v>
          </cell>
          <cell r="E16450" t="str">
            <v>47120</v>
          </cell>
          <cell r="F16450" t="str">
            <v>WELD                                123 SWSW 13 1N66W 6</v>
          </cell>
          <cell r="G16450" t="str">
            <v>1</v>
          </cell>
          <cell r="I16450" t="str">
            <v>No</v>
          </cell>
        </row>
        <row r="16451">
          <cell r="A16451" t="str">
            <v>05-123-38173</v>
          </cell>
          <cell r="B16451" t="str">
            <v>8/4/2021</v>
          </cell>
          <cell r="C16451" t="str">
            <v>Form 17</v>
          </cell>
          <cell r="D16451" t="str">
            <v xml:space="preserve">EXTRACTION OIL &amp;amp; GAS INC                          </v>
          </cell>
          <cell r="E16451" t="str">
            <v>10459</v>
          </cell>
          <cell r="F16451" t="str">
            <v>SEVERANCE / WELD                                123 NENE 14 6N67W 6</v>
          </cell>
          <cell r="G16451" t="str">
            <v>101</v>
          </cell>
          <cell r="H16451" t="str">
            <v xml:space="preserve">0     </v>
          </cell>
          <cell r="I16451" t="str">
            <v>No</v>
          </cell>
        </row>
        <row r="16452">
          <cell r="A16452" t="str">
            <v>05-123-38173</v>
          </cell>
          <cell r="B16452" t="str">
            <v>8/4/2021</v>
          </cell>
          <cell r="C16452" t="str">
            <v>Full</v>
          </cell>
          <cell r="D16452" t="str">
            <v>EXTRACTION OIL &amp;amp; GAS INC</v>
          </cell>
          <cell r="E16452" t="str">
            <v>10459</v>
          </cell>
          <cell r="F16452" t="str">
            <v>SEVERANCE / WELD                                123 NENE 14 6N67W 6</v>
          </cell>
          <cell r="G16452" t="str">
            <v>101</v>
          </cell>
          <cell r="H16452" t="str">
            <v>0</v>
          </cell>
          <cell r="I16452" t="str">
            <v>No</v>
          </cell>
        </row>
        <row r="16453">
          <cell r="A16453" t="str">
            <v>05-123-38173</v>
          </cell>
          <cell r="B16453" t="str">
            <v>1/31/2022</v>
          </cell>
          <cell r="C16453" t="str">
            <v>Form 17</v>
          </cell>
          <cell r="D16453" t="str">
            <v xml:space="preserve">EXTRACTION OIL &amp;amp; GAS INC                          </v>
          </cell>
          <cell r="E16453" t="str">
            <v>10459</v>
          </cell>
          <cell r="F16453" t="str">
            <v>SEVERANCE / WELD                                123 NENE 14 6N67W 6</v>
          </cell>
          <cell r="G16453" t="str">
            <v>0</v>
          </cell>
          <cell r="H16453" t="str">
            <v xml:space="preserve">0     </v>
          </cell>
          <cell r="I16453" t="str">
            <v>No</v>
          </cell>
        </row>
        <row r="16454">
          <cell r="A16454" t="str">
            <v>05-123-38175</v>
          </cell>
          <cell r="B16454" t="str">
            <v>5/20/2021</v>
          </cell>
          <cell r="C16454" t="str">
            <v>Full</v>
          </cell>
          <cell r="D16454" t="str">
            <v>EXTRACTION OIL &amp;amp; GAS INC</v>
          </cell>
          <cell r="E16454" t="str">
            <v>10459</v>
          </cell>
          <cell r="F16454" t="str">
            <v>SEVERANCE / WELD                                123 NENE 14 6N67W 6</v>
          </cell>
          <cell r="G16454" t="str">
            <v>0</v>
          </cell>
          <cell r="H16454" t="str">
            <v>0</v>
          </cell>
          <cell r="I16454" t="str">
            <v>No</v>
          </cell>
        </row>
        <row r="16455">
          <cell r="A16455" t="str">
            <v>05-123-38177</v>
          </cell>
          <cell r="B16455" t="str">
            <v>4/30/2021</v>
          </cell>
          <cell r="C16455" t="str">
            <v>Full</v>
          </cell>
          <cell r="D16455" t="str">
            <v>KERR MCGEE OIL &amp;amp; GAS ONSHORE LP</v>
          </cell>
          <cell r="E16455" t="str">
            <v>47120</v>
          </cell>
          <cell r="F16455" t="str">
            <v>WELD                                123 SWSW 13 1N66W 6</v>
          </cell>
          <cell r="G16455" t="str">
            <v>1</v>
          </cell>
          <cell r="I16455" t="str">
            <v>No</v>
          </cell>
        </row>
        <row r="16456">
          <cell r="A16456" t="str">
            <v>05-123-38179</v>
          </cell>
          <cell r="B16456" t="str">
            <v>5/21/2021</v>
          </cell>
          <cell r="C16456" t="str">
            <v>Full</v>
          </cell>
          <cell r="D16456" t="str">
            <v>EXTRACTION OIL &amp;amp; GAS INC</v>
          </cell>
          <cell r="E16456" t="str">
            <v>10459</v>
          </cell>
          <cell r="F16456" t="str">
            <v>SEVERANCE / WELD                                123 NENE 14 6N67W 6</v>
          </cell>
          <cell r="G16456" t="str">
            <v>0</v>
          </cell>
          <cell r="H16456" t="str">
            <v>0</v>
          </cell>
          <cell r="I16456" t="str">
            <v>No</v>
          </cell>
        </row>
        <row r="16457">
          <cell r="A16457" t="str">
            <v>05-123-38180</v>
          </cell>
          <cell r="B16457" t="str">
            <v>5/19/2021</v>
          </cell>
          <cell r="C16457" t="str">
            <v>Full</v>
          </cell>
          <cell r="D16457" t="str">
            <v>PDC ENERGY INC</v>
          </cell>
          <cell r="E16457" t="str">
            <v>69175</v>
          </cell>
          <cell r="F16457" t="str">
            <v>WELD                                123 SESE 17 7N66W 6</v>
          </cell>
          <cell r="G16457" t="str">
            <v>0</v>
          </cell>
          <cell r="H16457" t="str">
            <v>0</v>
          </cell>
          <cell r="I16457" t="str">
            <v>No</v>
          </cell>
        </row>
        <row r="16458">
          <cell r="A16458" t="str">
            <v>05-123-38181</v>
          </cell>
          <cell r="B16458" t="str">
            <v>2/17/2021</v>
          </cell>
          <cell r="C16458" t="str">
            <v>Light</v>
          </cell>
          <cell r="D16458" t="str">
            <v>CRESTONE PEAK RESOURCES OPERATING LLC</v>
          </cell>
          <cell r="E16458" t="str">
            <v>10633</v>
          </cell>
          <cell r="F16458" t="str">
            <v>WELD                                123 NWNW 26 2N66W 6</v>
          </cell>
          <cell r="G16458" t="str">
            <v>16</v>
          </cell>
          <cell r="H16458" t="str">
            <v>0</v>
          </cell>
          <cell r="I16458" t="str">
            <v>No</v>
          </cell>
        </row>
        <row r="16459">
          <cell r="A16459" t="str">
            <v>05-123-38183</v>
          </cell>
          <cell r="B16459" t="str">
            <v>5/27/2021</v>
          </cell>
          <cell r="C16459" t="str">
            <v>Full</v>
          </cell>
          <cell r="D16459" t="str">
            <v>KERR MCGEE OIL &amp;amp; GAS ONSHORE LP</v>
          </cell>
          <cell r="E16459" t="str">
            <v>47120</v>
          </cell>
          <cell r="F16459" t="str">
            <v>WELD                                123 SENE 13 3N68W 6</v>
          </cell>
          <cell r="G16459" t="str">
            <v>0</v>
          </cell>
          <cell r="I16459" t="str">
            <v>No</v>
          </cell>
        </row>
        <row r="16460">
          <cell r="A16460" t="str">
            <v>05-123-38184</v>
          </cell>
          <cell r="B16460" t="str">
            <v>5/28/2021</v>
          </cell>
          <cell r="C16460" t="str">
            <v>Full</v>
          </cell>
          <cell r="D16460" t="str">
            <v>KERR MCGEE OIL &amp;amp; GAS ONSHORE LP</v>
          </cell>
          <cell r="E16460" t="str">
            <v>47120</v>
          </cell>
          <cell r="F16460" t="str">
            <v>WELD                                123 SENE 13 3N68W 6</v>
          </cell>
          <cell r="G16460" t="str">
            <v>0</v>
          </cell>
          <cell r="I16460" t="str">
            <v>No</v>
          </cell>
        </row>
        <row r="16461">
          <cell r="A16461" t="str">
            <v>05-123-38186</v>
          </cell>
          <cell r="B16461" t="str">
            <v>2/17/2021</v>
          </cell>
          <cell r="C16461" t="str">
            <v>Light</v>
          </cell>
          <cell r="D16461" t="str">
            <v>CRESTONE PEAK RESOURCES OPERATING LLC</v>
          </cell>
          <cell r="E16461" t="str">
            <v>10633</v>
          </cell>
          <cell r="F16461" t="str">
            <v>WELD                                123 NWNW 26 2N66W 6</v>
          </cell>
          <cell r="G16461" t="str">
            <v>-2</v>
          </cell>
          <cell r="H16461" t="str">
            <v>0</v>
          </cell>
          <cell r="I16461" t="str">
            <v>No</v>
          </cell>
        </row>
        <row r="16462">
          <cell r="A16462" t="str">
            <v>05-123-38188</v>
          </cell>
          <cell r="B16462" t="str">
            <v>5/28/2021</v>
          </cell>
          <cell r="C16462" t="str">
            <v>Full</v>
          </cell>
          <cell r="D16462" t="str">
            <v>KERR MCGEE OIL &amp;amp; GAS ONSHORE LP</v>
          </cell>
          <cell r="E16462" t="str">
            <v>47120</v>
          </cell>
          <cell r="F16462" t="str">
            <v>WELD                                123 SENE 13 3N68W 6</v>
          </cell>
          <cell r="G16462" t="str">
            <v>0</v>
          </cell>
          <cell r="I16462" t="str">
            <v>No</v>
          </cell>
        </row>
        <row r="16463">
          <cell r="A16463" t="str">
            <v>05-123-38189</v>
          </cell>
          <cell r="B16463" t="str">
            <v>5/17/2021</v>
          </cell>
          <cell r="C16463" t="str">
            <v>Light</v>
          </cell>
          <cell r="D16463" t="str">
            <v>NOBLE ENERGY INC</v>
          </cell>
          <cell r="E16463" t="str">
            <v>100322</v>
          </cell>
          <cell r="F16463" t="str">
            <v>WELD                                123 NWSW 10 2N64W 6</v>
          </cell>
          <cell r="G16463" t="str">
            <v>0</v>
          </cell>
          <cell r="H16463" t="str">
            <v>0</v>
          </cell>
          <cell r="I16463" t="str">
            <v>No</v>
          </cell>
        </row>
        <row r="16464">
          <cell r="A16464" t="str">
            <v>05-123-38190</v>
          </cell>
          <cell r="B16464" t="str">
            <v>5/30/2021</v>
          </cell>
          <cell r="C16464" t="str">
            <v>Light</v>
          </cell>
          <cell r="D16464" t="str">
            <v>NOBLE ENERGY INC</v>
          </cell>
          <cell r="E16464" t="str">
            <v>100322</v>
          </cell>
          <cell r="F16464" t="str">
            <v>WELD                                123 NWSW 10 2N64W 6</v>
          </cell>
          <cell r="G16464" t="str">
            <v>0</v>
          </cell>
          <cell r="H16464" t="str">
            <v>0</v>
          </cell>
          <cell r="I16464" t="str">
            <v>No</v>
          </cell>
        </row>
        <row r="16465">
          <cell r="A16465" t="str">
            <v>05-123-38191</v>
          </cell>
          <cell r="B16465" t="str">
            <v>5/11/2021</v>
          </cell>
          <cell r="C16465" t="str">
            <v>Form 17</v>
          </cell>
          <cell r="D16465" t="str">
            <v xml:space="preserve">NOBLE ENERGY INC                                  </v>
          </cell>
          <cell r="E16465" t="str">
            <v>100322</v>
          </cell>
          <cell r="F16465" t="str">
            <v>WELD                                123 NWSW 10 2N64W 6</v>
          </cell>
          <cell r="G16465" t="str">
            <v>0</v>
          </cell>
          <cell r="H16465" t="str">
            <v xml:space="preserve">0     </v>
          </cell>
          <cell r="I16465" t="str">
            <v>No</v>
          </cell>
        </row>
        <row r="16466">
          <cell r="A16466" t="str">
            <v>05-123-38192</v>
          </cell>
          <cell r="B16466" t="str">
            <v>5/24/2021</v>
          </cell>
          <cell r="C16466" t="str">
            <v>Light</v>
          </cell>
          <cell r="D16466" t="str">
            <v>NOBLE ENERGY INC</v>
          </cell>
          <cell r="E16466" t="str">
            <v>100322</v>
          </cell>
          <cell r="F16466" t="str">
            <v>WELD                                123 NWSW 10 2N64W 6</v>
          </cell>
          <cell r="G16466" t="str">
            <v>12</v>
          </cell>
          <cell r="H16466" t="str">
            <v>0</v>
          </cell>
          <cell r="I16466" t="str">
            <v>No</v>
          </cell>
        </row>
        <row r="16467">
          <cell r="A16467" t="str">
            <v>05-123-38193</v>
          </cell>
          <cell r="B16467" t="str">
            <v>5/17/2021</v>
          </cell>
          <cell r="C16467" t="str">
            <v>Light</v>
          </cell>
          <cell r="D16467" t="str">
            <v>NOBLE ENERGY INC</v>
          </cell>
          <cell r="E16467" t="str">
            <v>100322</v>
          </cell>
          <cell r="F16467" t="str">
            <v>WELD                                123 NWSW 10 2N64W 6</v>
          </cell>
          <cell r="G16467" t="str">
            <v>0</v>
          </cell>
          <cell r="H16467" t="str">
            <v>0</v>
          </cell>
          <cell r="I16467" t="str">
            <v>No</v>
          </cell>
        </row>
        <row r="16468">
          <cell r="A16468" t="str">
            <v>05-123-38195</v>
          </cell>
          <cell r="B16468" t="str">
            <v>5/24/2021</v>
          </cell>
          <cell r="C16468" t="str">
            <v>Light</v>
          </cell>
          <cell r="D16468" t="str">
            <v>NOBLE ENERGY INC</v>
          </cell>
          <cell r="E16468" t="str">
            <v>100322</v>
          </cell>
          <cell r="F16468" t="str">
            <v>WELD                                123 NESW 10 2N64W 6</v>
          </cell>
          <cell r="G16468" t="str">
            <v>38</v>
          </cell>
          <cell r="H16468" t="str">
            <v>0</v>
          </cell>
          <cell r="I16468" t="str">
            <v>No</v>
          </cell>
        </row>
        <row r="16469">
          <cell r="A16469" t="str">
            <v>05-123-38197</v>
          </cell>
          <cell r="B16469" t="str">
            <v>5/17/2021</v>
          </cell>
          <cell r="C16469" t="str">
            <v>Light</v>
          </cell>
          <cell r="D16469" t="str">
            <v>NOBLE ENERGY INC</v>
          </cell>
          <cell r="E16469" t="str">
            <v>100322</v>
          </cell>
          <cell r="F16469" t="str">
            <v>WELD                                123 NESW 10 2N64W 6</v>
          </cell>
          <cell r="G16469" t="str">
            <v>0</v>
          </cell>
          <cell r="H16469" t="str">
            <v>0</v>
          </cell>
          <cell r="I16469" t="str">
            <v>No</v>
          </cell>
        </row>
        <row r="16470">
          <cell r="A16470" t="str">
            <v>05-123-38198</v>
          </cell>
          <cell r="B16470" t="str">
            <v>5/17/2021</v>
          </cell>
          <cell r="C16470" t="str">
            <v>Light</v>
          </cell>
          <cell r="D16470" t="str">
            <v>NOBLE ENERGY INC</v>
          </cell>
          <cell r="E16470" t="str">
            <v>100322</v>
          </cell>
          <cell r="F16470" t="str">
            <v>WELD                                123 NESW 10 2N64W 6</v>
          </cell>
          <cell r="G16470" t="str">
            <v>0</v>
          </cell>
          <cell r="H16470" t="str">
            <v>0</v>
          </cell>
          <cell r="I16470" t="str">
            <v>No</v>
          </cell>
        </row>
        <row r="16471">
          <cell r="A16471" t="str">
            <v>05-123-38199</v>
          </cell>
          <cell r="B16471" t="str">
            <v>5/30/2021</v>
          </cell>
          <cell r="C16471" t="str">
            <v>Light</v>
          </cell>
          <cell r="D16471" t="str">
            <v>NOBLE ENERGY INC</v>
          </cell>
          <cell r="E16471" t="str">
            <v>100322</v>
          </cell>
          <cell r="F16471" t="str">
            <v>WELD                                123 NESW 10 2N64W 6</v>
          </cell>
          <cell r="G16471" t="str">
            <v>0</v>
          </cell>
          <cell r="H16471" t="str">
            <v>0</v>
          </cell>
          <cell r="I16471" t="str">
            <v>No</v>
          </cell>
        </row>
        <row r="16472">
          <cell r="A16472" t="str">
            <v>05-123-38200</v>
          </cell>
          <cell r="B16472" t="str">
            <v>5/11/2021</v>
          </cell>
          <cell r="C16472" t="str">
            <v>Form 17</v>
          </cell>
          <cell r="D16472" t="str">
            <v xml:space="preserve">NOBLE ENERGY INC                                  </v>
          </cell>
          <cell r="E16472" t="str">
            <v>100322</v>
          </cell>
          <cell r="F16472" t="str">
            <v>WELD                                123 NWSE 10 2N64W 6</v>
          </cell>
          <cell r="G16472" t="str">
            <v>0</v>
          </cell>
          <cell r="H16472" t="str">
            <v xml:space="preserve">0     </v>
          </cell>
          <cell r="I16472" t="str">
            <v>No</v>
          </cell>
        </row>
        <row r="16473">
          <cell r="A16473" t="str">
            <v>05-123-38200</v>
          </cell>
          <cell r="B16473" t="str">
            <v>2/11/2022</v>
          </cell>
          <cell r="C16473" t="str">
            <v>Form 17</v>
          </cell>
          <cell r="D16473" t="str">
            <v xml:space="preserve">NOBLE ENERGY INC                                  </v>
          </cell>
          <cell r="E16473" t="str">
            <v>100322</v>
          </cell>
          <cell r="F16473" t="str">
            <v>WELD                                123 NWSE 10 2N64W 6</v>
          </cell>
          <cell r="G16473" t="str">
            <v>0</v>
          </cell>
          <cell r="H16473" t="str">
            <v xml:space="preserve">0     </v>
          </cell>
          <cell r="I16473" t="str">
            <v>No</v>
          </cell>
        </row>
        <row r="16474">
          <cell r="A16474" t="str">
            <v>05-123-38201</v>
          </cell>
          <cell r="B16474" t="str">
            <v>5/11/2021</v>
          </cell>
          <cell r="C16474" t="str">
            <v>Form 17</v>
          </cell>
          <cell r="D16474" t="str">
            <v xml:space="preserve">NOBLE ENERGY INC                                  </v>
          </cell>
          <cell r="E16474" t="str">
            <v>100322</v>
          </cell>
          <cell r="F16474" t="str">
            <v>WELD                                123 NWSE 10 2N64W 6</v>
          </cell>
          <cell r="G16474" t="str">
            <v>0</v>
          </cell>
          <cell r="H16474" t="str">
            <v xml:space="preserve">0     </v>
          </cell>
          <cell r="I16474" t="str">
            <v>No</v>
          </cell>
        </row>
        <row r="16475">
          <cell r="A16475" t="str">
            <v>05-123-38202</v>
          </cell>
          <cell r="B16475" t="str">
            <v>5/11/2021</v>
          </cell>
          <cell r="C16475" t="str">
            <v>Form 17</v>
          </cell>
          <cell r="D16475" t="str">
            <v xml:space="preserve">NOBLE ENERGY INC                                  </v>
          </cell>
          <cell r="E16475" t="str">
            <v>100322</v>
          </cell>
          <cell r="F16475" t="str">
            <v>WELD                                123 NWSE 10 2N64W 6</v>
          </cell>
          <cell r="G16475" t="str">
            <v>0</v>
          </cell>
          <cell r="H16475" t="str">
            <v xml:space="preserve">0     </v>
          </cell>
          <cell r="I16475" t="str">
            <v>No</v>
          </cell>
        </row>
        <row r="16476">
          <cell r="A16476" t="str">
            <v>05-123-38202</v>
          </cell>
          <cell r="B16476" t="str">
            <v>2/11/2022</v>
          </cell>
          <cell r="C16476" t="str">
            <v>Form 17</v>
          </cell>
          <cell r="D16476" t="str">
            <v xml:space="preserve">NOBLE ENERGY INC                                  </v>
          </cell>
          <cell r="E16476" t="str">
            <v>100322</v>
          </cell>
          <cell r="F16476" t="str">
            <v>WELD                                123 NWSE 10 2N64W 6</v>
          </cell>
          <cell r="G16476" t="str">
            <v>0</v>
          </cell>
          <cell r="H16476" t="str">
            <v xml:space="preserve">0     </v>
          </cell>
          <cell r="I16476" t="str">
            <v>No</v>
          </cell>
        </row>
        <row r="16477">
          <cell r="A16477" t="str">
            <v>05-123-38203</v>
          </cell>
          <cell r="B16477" t="str">
            <v>5/11/2021</v>
          </cell>
          <cell r="C16477" t="str">
            <v>Form 17</v>
          </cell>
          <cell r="D16477" t="str">
            <v xml:space="preserve">NOBLE ENERGY INC                                  </v>
          </cell>
          <cell r="E16477" t="str">
            <v>100322</v>
          </cell>
          <cell r="F16477" t="str">
            <v>WELD                                123 NWSE 10 2N64W 6</v>
          </cell>
          <cell r="G16477" t="str">
            <v>0</v>
          </cell>
          <cell r="H16477" t="str">
            <v xml:space="preserve">0     </v>
          </cell>
          <cell r="I16477" t="str">
            <v>No</v>
          </cell>
        </row>
        <row r="16478">
          <cell r="A16478" t="str">
            <v>05-123-38203</v>
          </cell>
          <cell r="B16478" t="str">
            <v>2/9/2022</v>
          </cell>
          <cell r="C16478" t="str">
            <v>Form 17</v>
          </cell>
          <cell r="D16478" t="str">
            <v xml:space="preserve">NOBLE ENERGY INC                                  </v>
          </cell>
          <cell r="E16478" t="str">
            <v>100322</v>
          </cell>
          <cell r="F16478" t="str">
            <v>WELD                                123 NWSE 10 2N64W 6</v>
          </cell>
          <cell r="G16478" t="str">
            <v>0</v>
          </cell>
          <cell r="H16478" t="str">
            <v xml:space="preserve">0     </v>
          </cell>
          <cell r="I16478" t="str">
            <v>No</v>
          </cell>
        </row>
        <row r="16479">
          <cell r="A16479" t="str">
            <v>05-123-38204</v>
          </cell>
          <cell r="B16479" t="str">
            <v>5/11/2021</v>
          </cell>
          <cell r="C16479" t="str">
            <v>Form 17</v>
          </cell>
          <cell r="D16479" t="str">
            <v xml:space="preserve">NOBLE ENERGY INC                                  </v>
          </cell>
          <cell r="E16479" t="str">
            <v>100322</v>
          </cell>
          <cell r="F16479" t="str">
            <v>WELD                                123 NWSE 10 2N64W 6</v>
          </cell>
          <cell r="G16479" t="str">
            <v>0</v>
          </cell>
          <cell r="H16479" t="str">
            <v xml:space="preserve">0     </v>
          </cell>
          <cell r="I16479" t="str">
            <v>No</v>
          </cell>
        </row>
        <row r="16480">
          <cell r="A16480" t="str">
            <v>05-123-38204</v>
          </cell>
          <cell r="B16480" t="str">
            <v>2/9/2022</v>
          </cell>
          <cell r="C16480" t="str">
            <v>Form 17</v>
          </cell>
          <cell r="D16480" t="str">
            <v xml:space="preserve">NOBLE ENERGY INC                                  </v>
          </cell>
          <cell r="E16480" t="str">
            <v>100322</v>
          </cell>
          <cell r="F16480" t="str">
            <v>WELD                                123 NWSE 10 2N64W 6</v>
          </cell>
          <cell r="G16480" t="str">
            <v>0</v>
          </cell>
          <cell r="H16480" t="str">
            <v xml:space="preserve">0     </v>
          </cell>
          <cell r="I16480" t="str">
            <v>No</v>
          </cell>
        </row>
        <row r="16481">
          <cell r="A16481" t="str">
            <v>05-123-38205</v>
          </cell>
          <cell r="B16481" t="str">
            <v>5/24/2021</v>
          </cell>
          <cell r="C16481" t="str">
            <v>Light</v>
          </cell>
          <cell r="D16481" t="str">
            <v>NOBLE ENERGY INC</v>
          </cell>
          <cell r="E16481" t="str">
            <v>100322</v>
          </cell>
          <cell r="F16481" t="str">
            <v>WELD                                123 NWSE 10 2N64W 6</v>
          </cell>
          <cell r="G16481" t="str">
            <v>38</v>
          </cell>
          <cell r="H16481" t="str">
            <v>0</v>
          </cell>
          <cell r="I16481" t="str">
            <v>No</v>
          </cell>
        </row>
        <row r="16482">
          <cell r="A16482" t="str">
            <v>05-123-38205</v>
          </cell>
          <cell r="B16482" t="str">
            <v>2/11/2022</v>
          </cell>
          <cell r="C16482" t="str">
            <v>Form 17</v>
          </cell>
          <cell r="D16482" t="str">
            <v xml:space="preserve">NOBLE ENERGY INC                                  </v>
          </cell>
          <cell r="E16482" t="str">
            <v>100322</v>
          </cell>
          <cell r="F16482" t="str">
            <v>WELD                                123 NWSE 10 2N64W 6</v>
          </cell>
          <cell r="G16482" t="str">
            <v>82</v>
          </cell>
          <cell r="H16482" t="str">
            <v xml:space="preserve">0     </v>
          </cell>
          <cell r="I16482" t="str">
            <v>Yes</v>
          </cell>
        </row>
        <row r="16483">
          <cell r="A16483" t="str">
            <v>05-123-38211</v>
          </cell>
          <cell r="B16483" t="str">
            <v>8/25/2021</v>
          </cell>
          <cell r="C16483" t="str">
            <v>Light</v>
          </cell>
          <cell r="D16483" t="str">
            <v>HIGHPOINT OPERATING CORPORATION</v>
          </cell>
          <cell r="E16483" t="str">
            <v>10071</v>
          </cell>
          <cell r="F16483" t="str">
            <v>WELD                                123 NWNW 21 5N61W 6</v>
          </cell>
          <cell r="G16483" t="str">
            <v>0</v>
          </cell>
          <cell r="H16483" t="str">
            <v>0</v>
          </cell>
          <cell r="I16483" t="str">
            <v>No</v>
          </cell>
        </row>
        <row r="16484">
          <cell r="A16484" t="str">
            <v>05-123-38212</v>
          </cell>
          <cell r="B16484" t="str">
            <v>8/25/2021</v>
          </cell>
          <cell r="C16484" t="str">
            <v>Light</v>
          </cell>
          <cell r="D16484" t="str">
            <v>HIGHPOINT OPERATING CORPORATION</v>
          </cell>
          <cell r="E16484" t="str">
            <v>10071</v>
          </cell>
          <cell r="F16484" t="str">
            <v>WELD                                123 NWNW 21 5N61W 6</v>
          </cell>
          <cell r="G16484" t="str">
            <v>0</v>
          </cell>
          <cell r="H16484" t="str">
            <v>0</v>
          </cell>
          <cell r="I16484" t="str">
            <v>No</v>
          </cell>
        </row>
        <row r="16485">
          <cell r="A16485" t="str">
            <v>05-123-38219</v>
          </cell>
          <cell r="B16485" t="str">
            <v>4/24/2021</v>
          </cell>
          <cell r="C16485" t="str">
            <v>LIGHT</v>
          </cell>
          <cell r="D16485" t="str">
            <v>NOBLE ENERGY INC</v>
          </cell>
          <cell r="E16485" t="str">
            <v>100322</v>
          </cell>
          <cell r="F16485" t="str">
            <v>WELD                                123 SESE 23 6N65W 6</v>
          </cell>
          <cell r="G16485" t="str">
            <v>2</v>
          </cell>
          <cell r="H16485" t="str">
            <v>0</v>
          </cell>
          <cell r="I16485" t="str">
            <v>No</v>
          </cell>
        </row>
        <row r="16486">
          <cell r="A16486" t="str">
            <v>05-123-38220</v>
          </cell>
          <cell r="B16486" t="str">
            <v>4/15/2021</v>
          </cell>
          <cell r="C16486" t="str">
            <v>LIGHT</v>
          </cell>
          <cell r="D16486" t="str">
            <v>NOBLE ENERGY INC</v>
          </cell>
          <cell r="E16486" t="str">
            <v>100322</v>
          </cell>
          <cell r="F16486" t="str">
            <v>WELD                                123 SESE 23 6N65W 6</v>
          </cell>
          <cell r="G16486" t="str">
            <v>8</v>
          </cell>
          <cell r="H16486" t="str">
            <v>0</v>
          </cell>
          <cell r="I16486" t="str">
            <v>No</v>
          </cell>
        </row>
        <row r="16487">
          <cell r="A16487" t="str">
            <v>05-123-38221</v>
          </cell>
          <cell r="B16487" t="str">
            <v>4/24/2021</v>
          </cell>
          <cell r="C16487" t="str">
            <v>LIGHT</v>
          </cell>
          <cell r="D16487" t="str">
            <v>NOBLE ENERGY INC</v>
          </cell>
          <cell r="E16487" t="str">
            <v>100322</v>
          </cell>
          <cell r="F16487" t="str">
            <v>WELD                                123 SESE 23 6N65W 6</v>
          </cell>
          <cell r="G16487" t="str">
            <v>1</v>
          </cell>
          <cell r="H16487" t="str">
            <v>0</v>
          </cell>
          <cell r="I16487" t="str">
            <v>No</v>
          </cell>
        </row>
        <row r="16488">
          <cell r="A16488" t="str">
            <v>05-123-38222</v>
          </cell>
          <cell r="B16488" t="str">
            <v>4/23/2021</v>
          </cell>
          <cell r="C16488" t="str">
            <v>LIGHT</v>
          </cell>
          <cell r="D16488" t="str">
            <v>NOBLE ENERGY INC</v>
          </cell>
          <cell r="E16488" t="str">
            <v>100322</v>
          </cell>
          <cell r="F16488" t="str">
            <v>WELD                                123 SESE 23 6N65W 6</v>
          </cell>
          <cell r="G16488" t="str">
            <v>4</v>
          </cell>
          <cell r="H16488" t="str">
            <v>0</v>
          </cell>
          <cell r="I16488" t="str">
            <v>No</v>
          </cell>
        </row>
        <row r="16489">
          <cell r="A16489" t="str">
            <v>05-123-38223</v>
          </cell>
          <cell r="B16489" t="str">
            <v>8/25/2021</v>
          </cell>
          <cell r="C16489" t="str">
            <v>Light</v>
          </cell>
          <cell r="D16489" t="str">
            <v>HIGHPOINT OPERATING CORPORATION</v>
          </cell>
          <cell r="E16489" t="str">
            <v>10071</v>
          </cell>
          <cell r="F16489" t="str">
            <v>WELD                                123 NWNW 21 5N61W 6</v>
          </cell>
          <cell r="G16489" t="str">
            <v>0</v>
          </cell>
          <cell r="H16489" t="str">
            <v>0</v>
          </cell>
          <cell r="I16489" t="str">
            <v>No</v>
          </cell>
        </row>
        <row r="16490">
          <cell r="A16490" t="str">
            <v>05-123-38224</v>
          </cell>
          <cell r="B16490" t="str">
            <v>8/25/2021</v>
          </cell>
          <cell r="C16490" t="str">
            <v>Light</v>
          </cell>
          <cell r="D16490" t="str">
            <v>HIGHPOINT OPERATING CORPORATION</v>
          </cell>
          <cell r="E16490" t="str">
            <v>10071</v>
          </cell>
          <cell r="F16490" t="str">
            <v>WELD                                123 NWNW 21 5N61W 6</v>
          </cell>
          <cell r="G16490" t="str">
            <v>0</v>
          </cell>
          <cell r="H16490" t="str">
            <v>0</v>
          </cell>
          <cell r="I16490" t="str">
            <v>No</v>
          </cell>
        </row>
        <row r="16491">
          <cell r="A16491" t="str">
            <v>05-123-38225</v>
          </cell>
          <cell r="B16491" t="str">
            <v>7/20/2021</v>
          </cell>
          <cell r="C16491" t="str">
            <v>Form 17</v>
          </cell>
          <cell r="D16491" t="str">
            <v xml:space="preserve">CRESTONE PEAK RESOURCES OPERATING LLC             </v>
          </cell>
          <cell r="E16491" t="str">
            <v>10633</v>
          </cell>
          <cell r="F16491" t="str">
            <v>ERIE / WELD                                123 SESE 29 1N68W 6</v>
          </cell>
          <cell r="G16491" t="str">
            <v>40</v>
          </cell>
          <cell r="H16491" t="str">
            <v xml:space="preserve">0     </v>
          </cell>
          <cell r="I16491" t="str">
            <v>No</v>
          </cell>
        </row>
        <row r="16492">
          <cell r="A16492" t="str">
            <v>05-123-38225</v>
          </cell>
          <cell r="B16492" t="str">
            <v>2/22/2022</v>
          </cell>
          <cell r="C16492" t="str">
            <v>Light</v>
          </cell>
          <cell r="D16492" t="str">
            <v>CRESTONE PEAK RESOURCES OPERATING LLC</v>
          </cell>
          <cell r="E16492" t="str">
            <v>10633</v>
          </cell>
          <cell r="F16492" t="str">
            <v>ERIE / WELD                                123 SESE 29 1N68W 6</v>
          </cell>
          <cell r="G16492" t="str">
            <v>31</v>
          </cell>
          <cell r="H16492" t="str">
            <v>0</v>
          </cell>
          <cell r="I16492" t="str">
            <v>No</v>
          </cell>
        </row>
        <row r="16493">
          <cell r="A16493" t="str">
            <v>05-123-38226</v>
          </cell>
          <cell r="B16493" t="str">
            <v>7/20/2021</v>
          </cell>
          <cell r="C16493" t="str">
            <v>Light</v>
          </cell>
          <cell r="D16493" t="str">
            <v>CRESTONE PEAK RESOURCES OPERATING LLC</v>
          </cell>
          <cell r="E16493" t="str">
            <v>10633</v>
          </cell>
          <cell r="F16493" t="str">
            <v>ERIE / WELD                                123 SESE 29 1N68W 6</v>
          </cell>
          <cell r="G16493" t="str">
            <v>0</v>
          </cell>
          <cell r="H16493" t="str">
            <v>0</v>
          </cell>
          <cell r="I16493" t="str">
            <v>No</v>
          </cell>
        </row>
        <row r="16494">
          <cell r="A16494" t="str">
            <v>05-123-38227</v>
          </cell>
          <cell r="B16494" t="str">
            <v>7/20/2021</v>
          </cell>
          <cell r="C16494" t="str">
            <v>Light</v>
          </cell>
          <cell r="D16494" t="str">
            <v>CRESTONE PEAK RESOURCES OPERATING LLC</v>
          </cell>
          <cell r="E16494" t="str">
            <v>10633</v>
          </cell>
          <cell r="F16494" t="str">
            <v>ERIE / WELD                                123 SESE 29 1N68W 6</v>
          </cell>
          <cell r="G16494" t="str">
            <v>4</v>
          </cell>
          <cell r="H16494" t="str">
            <v>0</v>
          </cell>
          <cell r="I16494" t="str">
            <v>No</v>
          </cell>
        </row>
        <row r="16495">
          <cell r="A16495" t="str">
            <v>05-123-38228</v>
          </cell>
          <cell r="B16495" t="str">
            <v>7/20/2021</v>
          </cell>
          <cell r="C16495" t="str">
            <v>Form 17</v>
          </cell>
          <cell r="D16495" t="str">
            <v xml:space="preserve">CRESTONE PEAK RESOURCES OPERATING LLC             </v>
          </cell>
          <cell r="E16495" t="str">
            <v>10633</v>
          </cell>
          <cell r="F16495" t="str">
            <v>ERIE / WELD                                123 SESE 29 1N68W 6</v>
          </cell>
          <cell r="G16495" t="str">
            <v>120</v>
          </cell>
          <cell r="H16495" t="str">
            <v xml:space="preserve">0     </v>
          </cell>
          <cell r="I16495" t="str">
            <v>Yes</v>
          </cell>
        </row>
        <row r="16496">
          <cell r="A16496" t="str">
            <v>05-123-38229</v>
          </cell>
          <cell r="B16496" t="str">
            <v>7/20/2021</v>
          </cell>
          <cell r="C16496" t="str">
            <v>Light</v>
          </cell>
          <cell r="D16496" t="str">
            <v>CRESTONE PEAK RESOURCES OPERATING LLC</v>
          </cell>
          <cell r="E16496" t="str">
            <v>10633</v>
          </cell>
          <cell r="F16496" t="str">
            <v>ERIE / WELD                                123 SESE 29 1N68W 6</v>
          </cell>
          <cell r="G16496" t="str">
            <v>6</v>
          </cell>
          <cell r="H16496" t="str">
            <v>0</v>
          </cell>
          <cell r="I16496" t="str">
            <v>No</v>
          </cell>
        </row>
        <row r="16497">
          <cell r="A16497" t="str">
            <v>05-123-38230</v>
          </cell>
          <cell r="B16497" t="str">
            <v>8/11/2021</v>
          </cell>
          <cell r="C16497" t="str">
            <v>Full</v>
          </cell>
          <cell r="D16497" t="str">
            <v>KERR MCGEE OIL &amp;amp; GAS ONSHORE LP</v>
          </cell>
          <cell r="E16497" t="str">
            <v>47120</v>
          </cell>
          <cell r="F16497" t="str">
            <v>WELD                                123 SWSE 27 1N67W 6</v>
          </cell>
          <cell r="G16497" t="str">
            <v>4</v>
          </cell>
          <cell r="I16497" t="str">
            <v>No</v>
          </cell>
        </row>
        <row r="16498">
          <cell r="A16498" t="str">
            <v>05-123-38231</v>
          </cell>
          <cell r="B16498" t="str">
            <v>1/7/2021</v>
          </cell>
          <cell r="C16498" t="str">
            <v>Form 17</v>
          </cell>
          <cell r="D16498" t="str">
            <v xml:space="preserve">KERR MCGEE OIL &amp;amp; GAS ONSHORE LP                   </v>
          </cell>
          <cell r="E16498" t="str">
            <v>47120</v>
          </cell>
          <cell r="F16498" t="str">
            <v>WELD                                123 SWSE 27 1N67W 6</v>
          </cell>
          <cell r="G16498" t="str">
            <v>68</v>
          </cell>
          <cell r="H16498" t="str">
            <v xml:space="preserve">1     </v>
          </cell>
          <cell r="I16498" t="str">
            <v>No</v>
          </cell>
        </row>
        <row r="16499">
          <cell r="A16499" t="str">
            <v>05-123-38231</v>
          </cell>
          <cell r="B16499" t="str">
            <v>3/5/2021</v>
          </cell>
          <cell r="C16499" t="str">
            <v>Form 17</v>
          </cell>
          <cell r="D16499" t="str">
            <v xml:space="preserve">KERR MCGEE OIL &amp;amp; GAS ONSHORE LP                   </v>
          </cell>
          <cell r="E16499" t="str">
            <v>47120</v>
          </cell>
          <cell r="F16499" t="str">
            <v>WELD                                123 SWSE 27 1N67W 6</v>
          </cell>
          <cell r="G16499" t="str">
            <v>25</v>
          </cell>
          <cell r="H16499" t="str">
            <v xml:space="preserve">0     </v>
          </cell>
          <cell r="I16499" t="str">
            <v>No</v>
          </cell>
        </row>
        <row r="16500">
          <cell r="A16500" t="str">
            <v>05-123-38231</v>
          </cell>
          <cell r="B16500" t="str">
            <v>6/16/2021</v>
          </cell>
          <cell r="C16500" t="str">
            <v>Form 17</v>
          </cell>
          <cell r="D16500" t="str">
            <v xml:space="preserve">KERR MCGEE OIL &amp;amp; GAS ONSHORE LP                   </v>
          </cell>
          <cell r="E16500" t="str">
            <v>47120</v>
          </cell>
          <cell r="F16500" t="str">
            <v>WELD                                123 SWSE 27 1N67W 6</v>
          </cell>
          <cell r="G16500" t="str">
            <v>53</v>
          </cell>
          <cell r="H16500" t="str">
            <v xml:space="preserve">1     </v>
          </cell>
          <cell r="I16500" t="str">
            <v>No</v>
          </cell>
        </row>
        <row r="16501">
          <cell r="A16501" t="str">
            <v>05-123-38231</v>
          </cell>
          <cell r="B16501" t="str">
            <v>10/26/2021</v>
          </cell>
          <cell r="C16501" t="str">
            <v>Form 17</v>
          </cell>
          <cell r="D16501" t="str">
            <v xml:space="preserve">KERR MCGEE OIL &amp;amp; GAS ONSHORE LP                   </v>
          </cell>
          <cell r="E16501" t="str">
            <v>47120</v>
          </cell>
          <cell r="F16501" t="str">
            <v>WELD                                123 SWSE 27 1N67W 6</v>
          </cell>
          <cell r="G16501" t="str">
            <v>50</v>
          </cell>
          <cell r="H16501" t="str">
            <v xml:space="preserve">0     </v>
          </cell>
          <cell r="I16501" t="str">
            <v>Yes</v>
          </cell>
        </row>
        <row r="16502">
          <cell r="A16502" t="str">
            <v>05-123-38231</v>
          </cell>
          <cell r="B16502" t="str">
            <v>11/3/2021</v>
          </cell>
          <cell r="C16502" t="str">
            <v>Form 17</v>
          </cell>
          <cell r="D16502" t="str">
            <v xml:space="preserve">KERR MCGEE OIL &amp;amp; GAS ONSHORE LP                   </v>
          </cell>
          <cell r="E16502" t="str">
            <v>47120</v>
          </cell>
          <cell r="F16502" t="str">
            <v>WELD                                123 SWSE 27 1N67W 6</v>
          </cell>
          <cell r="G16502" t="str">
            <v>37</v>
          </cell>
          <cell r="H16502" t="str">
            <v xml:space="preserve">0     </v>
          </cell>
          <cell r="I16502" t="str">
            <v>No</v>
          </cell>
        </row>
        <row r="16503">
          <cell r="A16503" t="str">
            <v>05-123-38232</v>
          </cell>
          <cell r="B16503" t="str">
            <v>4/15/2021</v>
          </cell>
          <cell r="C16503" t="str">
            <v>Form 17</v>
          </cell>
          <cell r="D16503" t="str">
            <v xml:space="preserve">KERR MCGEE OIL &amp;amp; GAS ONSHORE LP                   </v>
          </cell>
          <cell r="E16503" t="str">
            <v>47120</v>
          </cell>
          <cell r="F16503" t="str">
            <v>WELD                                123 SWSE 27 1N67W 6</v>
          </cell>
          <cell r="G16503" t="str">
            <v>107</v>
          </cell>
          <cell r="H16503" t="str">
            <v xml:space="preserve">1     </v>
          </cell>
          <cell r="I16503" t="str">
            <v>Yes</v>
          </cell>
        </row>
        <row r="16504">
          <cell r="A16504" t="str">
            <v>05-123-38232</v>
          </cell>
          <cell r="B16504" t="str">
            <v>6/8/2021</v>
          </cell>
          <cell r="C16504" t="str">
            <v>Form 17</v>
          </cell>
          <cell r="D16504" t="str">
            <v xml:space="preserve">KERR MCGEE OIL &amp;amp; GAS ONSHORE LP                   </v>
          </cell>
          <cell r="E16504" t="str">
            <v>47120</v>
          </cell>
          <cell r="F16504" t="str">
            <v>WELD                                123 SWSE 27 1N67W 6</v>
          </cell>
          <cell r="G16504" t="str">
            <v>7</v>
          </cell>
          <cell r="H16504" t="str">
            <v xml:space="preserve">0     </v>
          </cell>
          <cell r="I16504" t="str">
            <v>No</v>
          </cell>
        </row>
        <row r="16505">
          <cell r="A16505" t="str">
            <v>05-123-38233</v>
          </cell>
          <cell r="B16505" t="str">
            <v>10/20/2021</v>
          </cell>
          <cell r="C16505" t="str">
            <v>Full</v>
          </cell>
          <cell r="D16505" t="str">
            <v>KERR MCGEE OIL &amp;amp; GAS ONSHORE LP</v>
          </cell>
          <cell r="E16505" t="str">
            <v>47120</v>
          </cell>
          <cell r="F16505" t="str">
            <v>WELD                                123 SESE 27 1N67W 6</v>
          </cell>
          <cell r="G16505" t="str">
            <v>0</v>
          </cell>
          <cell r="I16505" t="str">
            <v>No</v>
          </cell>
        </row>
        <row r="16506">
          <cell r="A16506" t="str">
            <v>05-123-38234</v>
          </cell>
          <cell r="B16506" t="str">
            <v>8/12/2021</v>
          </cell>
          <cell r="C16506" t="str">
            <v>Full</v>
          </cell>
          <cell r="D16506" t="str">
            <v>KERR MCGEE OIL &amp;amp; GAS ONSHORE LP</v>
          </cell>
          <cell r="E16506" t="str">
            <v>47120</v>
          </cell>
          <cell r="F16506" t="str">
            <v>WELD                                123 SESE 27 1N67W 6</v>
          </cell>
          <cell r="G16506" t="str">
            <v>0</v>
          </cell>
          <cell r="I16506" t="str">
            <v>No</v>
          </cell>
        </row>
        <row r="16507">
          <cell r="A16507" t="str">
            <v>05-123-38235</v>
          </cell>
          <cell r="B16507" t="str">
            <v>8/12/2021</v>
          </cell>
          <cell r="C16507" t="str">
            <v>Full</v>
          </cell>
          <cell r="D16507" t="str">
            <v>KERR MCGEE OIL &amp;amp; GAS ONSHORE LP</v>
          </cell>
          <cell r="E16507" t="str">
            <v>47120</v>
          </cell>
          <cell r="F16507" t="str">
            <v>WELD                                123 SESE 27 1N67W 6</v>
          </cell>
          <cell r="G16507" t="str">
            <v>0</v>
          </cell>
          <cell r="I16507" t="str">
            <v>No</v>
          </cell>
        </row>
        <row r="16508">
          <cell r="A16508" t="str">
            <v>05-123-38236</v>
          </cell>
          <cell r="B16508" t="str">
            <v>6/6/2021</v>
          </cell>
          <cell r="C16508" t="str">
            <v>Full</v>
          </cell>
          <cell r="D16508" t="str">
            <v>PDC ENERGY INC</v>
          </cell>
          <cell r="E16508" t="str">
            <v>69175</v>
          </cell>
          <cell r="F16508" t="str">
            <v>WELD                                123 NWNW 35 4N66W 6</v>
          </cell>
          <cell r="G16508" t="str">
            <v>0</v>
          </cell>
          <cell r="H16508" t="str">
            <v>0</v>
          </cell>
          <cell r="I16508" t="str">
            <v>No</v>
          </cell>
        </row>
        <row r="16509">
          <cell r="A16509" t="str">
            <v>05-123-38237</v>
          </cell>
          <cell r="B16509" t="str">
            <v>6/6/2021</v>
          </cell>
          <cell r="C16509" t="str">
            <v>Full</v>
          </cell>
          <cell r="D16509" t="str">
            <v>PDC ENERGY INC</v>
          </cell>
          <cell r="E16509" t="str">
            <v>69175</v>
          </cell>
          <cell r="F16509" t="str">
            <v>WELD                                123 NWNW 35 4N66W 6</v>
          </cell>
          <cell r="G16509" t="str">
            <v>0</v>
          </cell>
          <cell r="H16509" t="str">
            <v>0</v>
          </cell>
          <cell r="I16509" t="str">
            <v>No</v>
          </cell>
        </row>
        <row r="16510">
          <cell r="A16510" t="str">
            <v>05-123-38238</v>
          </cell>
          <cell r="B16510" t="str">
            <v>6/6/2021</v>
          </cell>
          <cell r="C16510" t="str">
            <v>Full</v>
          </cell>
          <cell r="D16510" t="str">
            <v>PDC ENERGY INC</v>
          </cell>
          <cell r="E16510" t="str">
            <v>69175</v>
          </cell>
          <cell r="F16510" t="str">
            <v>WELD                                123 NWNW 35 4N66W 6</v>
          </cell>
          <cell r="G16510" t="str">
            <v>0</v>
          </cell>
          <cell r="H16510" t="str">
            <v>0</v>
          </cell>
          <cell r="I16510" t="str">
            <v>No</v>
          </cell>
        </row>
        <row r="16511">
          <cell r="A16511" t="str">
            <v>05-123-38239</v>
          </cell>
          <cell r="B16511" t="str">
            <v>10/11/2021</v>
          </cell>
          <cell r="C16511" t="str">
            <v>Form 17</v>
          </cell>
          <cell r="D16511" t="str">
            <v xml:space="preserve">VERDAD RESOURCES LLC                              </v>
          </cell>
          <cell r="E16511" t="str">
            <v>10651</v>
          </cell>
          <cell r="F16511" t="str">
            <v>WELD                                123 SWSE 28 10N59W 6</v>
          </cell>
          <cell r="G16511" t="str">
            <v>0</v>
          </cell>
          <cell r="H16511" t="str">
            <v xml:space="preserve">0     </v>
          </cell>
          <cell r="I16511" t="str">
            <v>No</v>
          </cell>
        </row>
        <row r="16512">
          <cell r="A16512" t="str">
            <v>05-123-38240</v>
          </cell>
          <cell r="B16512" t="str">
            <v>10/14/2021</v>
          </cell>
          <cell r="C16512" t="str">
            <v>Form 17</v>
          </cell>
          <cell r="D16512" t="str">
            <v xml:space="preserve">VERDAD RESOURCES LLC                              </v>
          </cell>
          <cell r="E16512" t="str">
            <v>10651</v>
          </cell>
          <cell r="F16512" t="str">
            <v>WELD                                123 LOT 4 31 11N59W 6</v>
          </cell>
          <cell r="G16512" t="str">
            <v>0</v>
          </cell>
          <cell r="H16512" t="str">
            <v xml:space="preserve">0     </v>
          </cell>
          <cell r="I16512" t="str">
            <v>No</v>
          </cell>
        </row>
        <row r="16513">
          <cell r="A16513" t="str">
            <v>05-123-38244</v>
          </cell>
          <cell r="B16513" t="str">
            <v>8/9/2021</v>
          </cell>
          <cell r="C16513" t="str">
            <v>Light</v>
          </cell>
          <cell r="D16513" t="str">
            <v>CRESTONE PEAK RESOURCES OPERATING LLC</v>
          </cell>
          <cell r="E16513" t="str">
            <v>10633</v>
          </cell>
          <cell r="F16513" t="str">
            <v>FREDERICK / WELD                                123 SWSE 32 2N68W 6</v>
          </cell>
          <cell r="G16513" t="str">
            <v>-2</v>
          </cell>
          <cell r="H16513" t="str">
            <v>0</v>
          </cell>
          <cell r="I16513" t="str">
            <v>No</v>
          </cell>
        </row>
        <row r="16514">
          <cell r="A16514" t="str">
            <v>05-123-38245</v>
          </cell>
          <cell r="B16514" t="str">
            <v>8/9/2021</v>
          </cell>
          <cell r="C16514" t="str">
            <v>Form 17</v>
          </cell>
          <cell r="D16514" t="str">
            <v xml:space="preserve">CRESTONE PEAK RESOURCES OPERATING LLC             </v>
          </cell>
          <cell r="E16514" t="str">
            <v>10633</v>
          </cell>
          <cell r="F16514" t="str">
            <v>FREDERICK / WELD                                123 SWSE 32 2N68W 6</v>
          </cell>
          <cell r="G16514" t="str">
            <v>8</v>
          </cell>
          <cell r="H16514" t="str">
            <v xml:space="preserve">0     </v>
          </cell>
          <cell r="I16514" t="str">
            <v>No</v>
          </cell>
        </row>
        <row r="16515">
          <cell r="A16515" t="str">
            <v>05-123-38246</v>
          </cell>
          <cell r="B16515" t="str">
            <v>1/18/2021</v>
          </cell>
          <cell r="C16515" t="str">
            <v>Light</v>
          </cell>
          <cell r="D16515" t="str">
            <v>CRESTONE PEAK RESOURCES OPERATING LLC</v>
          </cell>
          <cell r="E16515" t="str">
            <v>10633</v>
          </cell>
          <cell r="F16515" t="str">
            <v>FREDERICK / WELD                                123 SWSE 32 2N68W 6</v>
          </cell>
          <cell r="G16515" t="str">
            <v>0</v>
          </cell>
          <cell r="H16515" t="str">
            <v>0</v>
          </cell>
          <cell r="I16515" t="str">
            <v>No</v>
          </cell>
        </row>
        <row r="16516">
          <cell r="A16516" t="str">
            <v>05-123-38247</v>
          </cell>
          <cell r="B16516" t="str">
            <v>8/9/2021</v>
          </cell>
          <cell r="C16516" t="str">
            <v>Light</v>
          </cell>
          <cell r="D16516" t="str">
            <v>CRESTONE PEAK RESOURCES OPERATING LLC</v>
          </cell>
          <cell r="E16516" t="str">
            <v>10633</v>
          </cell>
          <cell r="F16516" t="str">
            <v>FREDERICK / WELD                                123 SWSE 32 2N68W 6</v>
          </cell>
          <cell r="G16516" t="str">
            <v>-2</v>
          </cell>
          <cell r="H16516" t="str">
            <v>0</v>
          </cell>
          <cell r="I16516" t="str">
            <v>No</v>
          </cell>
        </row>
        <row r="16517">
          <cell r="A16517" t="str">
            <v>05-123-38248</v>
          </cell>
          <cell r="B16517" t="str">
            <v>1/18/2021</v>
          </cell>
          <cell r="C16517" t="str">
            <v>Light</v>
          </cell>
          <cell r="D16517" t="str">
            <v>CRESTONE PEAK RESOURCES OPERATING LLC</v>
          </cell>
          <cell r="E16517" t="str">
            <v>10633</v>
          </cell>
          <cell r="F16517" t="str">
            <v>FREDERICK / WELD                                123 SWSE 32 2N68W 6</v>
          </cell>
          <cell r="G16517" t="str">
            <v>0</v>
          </cell>
          <cell r="H16517" t="str">
            <v>0</v>
          </cell>
          <cell r="I16517" t="str">
            <v>No</v>
          </cell>
        </row>
        <row r="16518">
          <cell r="A16518" t="str">
            <v>05-123-38249</v>
          </cell>
          <cell r="B16518" t="str">
            <v>8/9/2021</v>
          </cell>
          <cell r="C16518" t="str">
            <v>Form 17</v>
          </cell>
          <cell r="D16518" t="str">
            <v xml:space="preserve">CRESTONE PEAK RESOURCES OPERATING LLC             </v>
          </cell>
          <cell r="E16518" t="str">
            <v>10633</v>
          </cell>
          <cell r="F16518" t="str">
            <v>FREDERICK / WELD                                123 SWSE 32 2N68W 6</v>
          </cell>
          <cell r="G16518" t="str">
            <v>15</v>
          </cell>
          <cell r="H16518" t="str">
            <v xml:space="preserve">0     </v>
          </cell>
          <cell r="I16518" t="str">
            <v>No</v>
          </cell>
        </row>
        <row r="16519">
          <cell r="A16519" t="str">
            <v>05-123-38250</v>
          </cell>
          <cell r="B16519" t="str">
            <v>8/9/2021</v>
          </cell>
          <cell r="C16519" t="str">
            <v>Light</v>
          </cell>
          <cell r="D16519" t="str">
            <v>CRESTONE PEAK RESOURCES OPERATING LLC</v>
          </cell>
          <cell r="E16519" t="str">
            <v>10633</v>
          </cell>
          <cell r="F16519" t="str">
            <v>FREDERICK / WELD                                123 SWSE 32 2N68W 6</v>
          </cell>
          <cell r="G16519" t="str">
            <v>3</v>
          </cell>
          <cell r="H16519" t="str">
            <v>0</v>
          </cell>
          <cell r="I16519" t="str">
            <v>No</v>
          </cell>
        </row>
        <row r="16520">
          <cell r="A16520" t="str">
            <v>05-123-38251</v>
          </cell>
          <cell r="B16520" t="str">
            <v>8/9/2021</v>
          </cell>
          <cell r="C16520" t="str">
            <v>Light</v>
          </cell>
          <cell r="D16520" t="str">
            <v>CRESTONE PEAK RESOURCES OPERATING LLC</v>
          </cell>
          <cell r="E16520" t="str">
            <v>10633</v>
          </cell>
          <cell r="F16520" t="str">
            <v>FREDERICK / WELD                                123 SWSE 32 2N68W 6</v>
          </cell>
          <cell r="G16520" t="str">
            <v>2</v>
          </cell>
          <cell r="H16520" t="str">
            <v>0</v>
          </cell>
          <cell r="I16520" t="str">
            <v>No</v>
          </cell>
        </row>
        <row r="16521">
          <cell r="A16521" t="str">
            <v>05-123-38252</v>
          </cell>
          <cell r="B16521" t="str">
            <v>1/18/2021</v>
          </cell>
          <cell r="C16521" t="str">
            <v>Form 17</v>
          </cell>
          <cell r="D16521" t="str">
            <v xml:space="preserve">CRESTONE PEAK RESOURCES OPERATING LLC             </v>
          </cell>
          <cell r="E16521" t="str">
            <v>10633</v>
          </cell>
          <cell r="F16521" t="str">
            <v>FREDERICK / WELD                                123 SWSE 32 2N68W 6</v>
          </cell>
          <cell r="G16521" t="str">
            <v>99</v>
          </cell>
          <cell r="H16521" t="str">
            <v xml:space="preserve">0     </v>
          </cell>
          <cell r="I16521" t="str">
            <v>No</v>
          </cell>
        </row>
        <row r="16522">
          <cell r="A16522" t="str">
            <v>05-123-38252</v>
          </cell>
          <cell r="B16522" t="str">
            <v>12/16/2021</v>
          </cell>
          <cell r="C16522" t="str">
            <v>Form 17</v>
          </cell>
          <cell r="D16522" t="str">
            <v xml:space="preserve">CRESTONE PEAK RESOURCES OPERATING LLC             </v>
          </cell>
          <cell r="E16522" t="str">
            <v>10633</v>
          </cell>
          <cell r="F16522" t="str">
            <v>FREDERICK / WELD                                123 SWSE 32 2N68W 6</v>
          </cell>
          <cell r="G16522" t="str">
            <v>60</v>
          </cell>
          <cell r="H16522" t="str">
            <v xml:space="preserve">0     </v>
          </cell>
          <cell r="I16522" t="str">
            <v>Yes</v>
          </cell>
        </row>
        <row r="16523">
          <cell r="A16523" t="str">
            <v>05-123-38253</v>
          </cell>
          <cell r="B16523" t="str">
            <v>1/18/2021</v>
          </cell>
          <cell r="C16523" t="str">
            <v>Light</v>
          </cell>
          <cell r="D16523" t="str">
            <v>CRESTONE PEAK RESOURCES OPERATING LLC</v>
          </cell>
          <cell r="E16523" t="str">
            <v>10633</v>
          </cell>
          <cell r="F16523" t="str">
            <v>FREDERICK / WELD                                123 SWSE 32 2N68W 6</v>
          </cell>
          <cell r="G16523" t="str">
            <v>0</v>
          </cell>
          <cell r="H16523" t="str">
            <v>0</v>
          </cell>
          <cell r="I16523" t="str">
            <v>No</v>
          </cell>
        </row>
        <row r="16524">
          <cell r="A16524" t="str">
            <v>05-123-38254</v>
          </cell>
          <cell r="B16524" t="str">
            <v>8/9/2021</v>
          </cell>
          <cell r="C16524" t="str">
            <v>Light</v>
          </cell>
          <cell r="D16524" t="str">
            <v>CRESTONE PEAK RESOURCES OPERATING LLC</v>
          </cell>
          <cell r="E16524" t="str">
            <v>10633</v>
          </cell>
          <cell r="F16524" t="str">
            <v>FREDERICK / WELD                                123 SWSE 32 2N68W 6</v>
          </cell>
          <cell r="G16524" t="str">
            <v>-1</v>
          </cell>
          <cell r="H16524" t="str">
            <v>0</v>
          </cell>
          <cell r="I16524" t="str">
            <v>No</v>
          </cell>
        </row>
        <row r="16525">
          <cell r="A16525" t="str">
            <v>05-123-38255</v>
          </cell>
          <cell r="B16525" t="str">
            <v>1/18/2021</v>
          </cell>
          <cell r="C16525" t="str">
            <v>Light</v>
          </cell>
          <cell r="D16525" t="str">
            <v>CRESTONE PEAK RESOURCES OPERATING LLC</v>
          </cell>
          <cell r="E16525" t="str">
            <v>10633</v>
          </cell>
          <cell r="F16525" t="str">
            <v>FREDERICK / WELD                                123 SWSE 32 2N68W 6</v>
          </cell>
          <cell r="G16525" t="str">
            <v>0</v>
          </cell>
          <cell r="H16525" t="str">
            <v>0</v>
          </cell>
          <cell r="I16525" t="str">
            <v>No</v>
          </cell>
        </row>
        <row r="16526">
          <cell r="A16526" t="str">
            <v>05-123-38256</v>
          </cell>
          <cell r="B16526" t="str">
            <v>1/18/2021</v>
          </cell>
          <cell r="C16526" t="str">
            <v>Light</v>
          </cell>
          <cell r="D16526" t="str">
            <v>CRESTONE PEAK RESOURCES OPERATING LLC</v>
          </cell>
          <cell r="E16526" t="str">
            <v>10633</v>
          </cell>
          <cell r="F16526" t="str">
            <v>FREDERICK / WELD                                123 SWSE 32 2N68W 6</v>
          </cell>
          <cell r="G16526" t="str">
            <v>0</v>
          </cell>
          <cell r="H16526" t="str">
            <v>0</v>
          </cell>
          <cell r="I16526" t="str">
            <v>No</v>
          </cell>
        </row>
        <row r="16527">
          <cell r="A16527" t="str">
            <v>05-123-38256</v>
          </cell>
          <cell r="B16527" t="str">
            <v>8/9/2021</v>
          </cell>
          <cell r="C16527" t="str">
            <v>Light</v>
          </cell>
          <cell r="D16527" t="str">
            <v>CRESTONE PEAK RESOURCES OPERATING LLC</v>
          </cell>
          <cell r="E16527" t="str">
            <v>10633</v>
          </cell>
          <cell r="F16527" t="str">
            <v>FREDERICK / WELD                                123 SWSE 32 2N68W 6</v>
          </cell>
          <cell r="G16527" t="str">
            <v>0</v>
          </cell>
          <cell r="H16527" t="str">
            <v>0</v>
          </cell>
          <cell r="I16527" t="str">
            <v>No</v>
          </cell>
        </row>
        <row r="16528">
          <cell r="A16528" t="str">
            <v>05-123-38257</v>
          </cell>
          <cell r="B16528" t="str">
            <v>6/10/2021</v>
          </cell>
          <cell r="C16528" t="str">
            <v>Form 17</v>
          </cell>
          <cell r="D16528" t="str">
            <v xml:space="preserve">PDC ENERGY INC                                    </v>
          </cell>
          <cell r="E16528" t="str">
            <v>69175</v>
          </cell>
          <cell r="F16528" t="str">
            <v>WELD                                123 NESE 8 4N66W 6</v>
          </cell>
          <cell r="G16528" t="str">
            <v>0</v>
          </cell>
          <cell r="H16528" t="str">
            <v xml:space="preserve">0     </v>
          </cell>
          <cell r="I16528" t="str">
            <v>No</v>
          </cell>
        </row>
        <row r="16529">
          <cell r="A16529" t="str">
            <v>05-123-38258</v>
          </cell>
          <cell r="B16529" t="str">
            <v>5/12/2021</v>
          </cell>
          <cell r="C16529" t="str">
            <v>Form 17</v>
          </cell>
          <cell r="D16529" t="str">
            <v xml:space="preserve">KERR MCGEE OIL &amp;amp; GAS ONSHORE LP                   </v>
          </cell>
          <cell r="E16529" t="str">
            <v>47120</v>
          </cell>
          <cell r="F16529" t="str">
            <v>WELD                                123 SESE 2 2N67W 6</v>
          </cell>
          <cell r="G16529" t="str">
            <v>218</v>
          </cell>
          <cell r="H16529" t="str">
            <v xml:space="preserve">186   </v>
          </cell>
          <cell r="I16529" t="str">
            <v>Yes</v>
          </cell>
        </row>
        <row r="16530">
          <cell r="A16530" t="str">
            <v>05-123-38258</v>
          </cell>
          <cell r="B16530" t="str">
            <v>6/30/2021</v>
          </cell>
          <cell r="C16530" t="str">
            <v>Form 17</v>
          </cell>
          <cell r="D16530" t="str">
            <v xml:space="preserve">KERR MCGEE OIL &amp;amp; GAS ONSHORE LP                   </v>
          </cell>
          <cell r="E16530" t="str">
            <v>47120</v>
          </cell>
          <cell r="F16530" t="str">
            <v>WELD                                123 SESE 2 2N67W 6</v>
          </cell>
          <cell r="G16530" t="str">
            <v>33</v>
          </cell>
          <cell r="H16530" t="str">
            <v xml:space="preserve">1     </v>
          </cell>
          <cell r="I16530" t="str">
            <v>No</v>
          </cell>
        </row>
        <row r="16531">
          <cell r="A16531" t="str">
            <v>05-123-38258</v>
          </cell>
          <cell r="B16531" t="str">
            <v>3/7/2022</v>
          </cell>
          <cell r="C16531" t="str">
            <v>Form 17</v>
          </cell>
          <cell r="D16531" t="str">
            <v xml:space="preserve">KERR MCGEE OIL &amp;amp; GAS ONSHORE LP                   </v>
          </cell>
          <cell r="E16531" t="str">
            <v>47120</v>
          </cell>
          <cell r="F16531" t="str">
            <v>WELD                                123 SESE 2 2N67W 6</v>
          </cell>
          <cell r="G16531" t="str">
            <v>52</v>
          </cell>
          <cell r="H16531" t="str">
            <v xml:space="preserve">1     </v>
          </cell>
          <cell r="I16531" t="str">
            <v>No</v>
          </cell>
        </row>
        <row r="16532">
          <cell r="A16532" t="str">
            <v>05-123-38259</v>
          </cell>
          <cell r="B16532" t="str">
            <v>6/30/2021</v>
          </cell>
          <cell r="C16532" t="str">
            <v>Full</v>
          </cell>
          <cell r="D16532" t="str">
            <v>KERR MCGEE OIL &amp;amp; GAS ONSHORE LP</v>
          </cell>
          <cell r="E16532" t="str">
            <v>47120</v>
          </cell>
          <cell r="F16532" t="str">
            <v>WELD                                123 SESE 2 2N67W 6</v>
          </cell>
          <cell r="G16532" t="str">
            <v>4</v>
          </cell>
          <cell r="I16532" t="str">
            <v>No</v>
          </cell>
        </row>
        <row r="16533">
          <cell r="A16533" t="str">
            <v>05-123-38260</v>
          </cell>
          <cell r="B16533" t="str">
            <v>6/30/2021</v>
          </cell>
          <cell r="C16533" t="str">
            <v>Full</v>
          </cell>
          <cell r="D16533" t="str">
            <v>KERR MCGEE OIL &amp;amp; GAS ONSHORE LP</v>
          </cell>
          <cell r="E16533" t="str">
            <v>47120</v>
          </cell>
          <cell r="F16533" t="str">
            <v>WELD                                123 SESE 2 2N67W 6</v>
          </cell>
          <cell r="G16533" t="str">
            <v>0</v>
          </cell>
          <cell r="I16533" t="str">
            <v>No</v>
          </cell>
        </row>
        <row r="16534">
          <cell r="A16534" t="str">
            <v>05-123-38262</v>
          </cell>
          <cell r="B16534" t="str">
            <v>7/8/2021</v>
          </cell>
          <cell r="C16534" t="str">
            <v>Light</v>
          </cell>
          <cell r="D16534" t="str">
            <v>BONANZA CREEK ENERGY OPERATING COMPANY LLC</v>
          </cell>
          <cell r="E16534" t="str">
            <v>8960</v>
          </cell>
          <cell r="F16534" t="str">
            <v>WELD                                123 NENE 26 5N63W 6</v>
          </cell>
          <cell r="G16534" t="str">
            <v>0</v>
          </cell>
          <cell r="H16534" t="str">
            <v>0</v>
          </cell>
          <cell r="I16534" t="str">
            <v>No</v>
          </cell>
        </row>
        <row r="16535">
          <cell r="A16535" t="str">
            <v>05-123-38263</v>
          </cell>
          <cell r="B16535" t="str">
            <v>6/24/2021</v>
          </cell>
          <cell r="C16535" t="str">
            <v>Light</v>
          </cell>
          <cell r="D16535" t="str">
            <v>BONANZA CREEK ENERGY OPERATING COMPANY LLC</v>
          </cell>
          <cell r="E16535" t="str">
            <v>8960</v>
          </cell>
          <cell r="F16535" t="str">
            <v>WELD                                123 NWNW 26 5N63W 6</v>
          </cell>
          <cell r="G16535" t="str">
            <v>0</v>
          </cell>
          <cell r="H16535" t="str">
            <v>0</v>
          </cell>
          <cell r="I16535" t="str">
            <v>No</v>
          </cell>
        </row>
        <row r="16536">
          <cell r="A16536" t="str">
            <v>05-123-38264</v>
          </cell>
          <cell r="B16536" t="str">
            <v>7/8/2021</v>
          </cell>
          <cell r="C16536" t="str">
            <v>Light</v>
          </cell>
          <cell r="D16536" t="str">
            <v>BONANZA CREEK ENERGY OPERATING COMPANY LLC</v>
          </cell>
          <cell r="E16536" t="str">
            <v>8960</v>
          </cell>
          <cell r="F16536" t="str">
            <v>WELD                                123 NENE 26 5N63W 6</v>
          </cell>
          <cell r="G16536" t="str">
            <v>2</v>
          </cell>
          <cell r="H16536" t="str">
            <v>0</v>
          </cell>
          <cell r="I16536" t="str">
            <v>No</v>
          </cell>
        </row>
        <row r="16537">
          <cell r="A16537" t="str">
            <v>05-123-38265</v>
          </cell>
          <cell r="B16537" t="str">
            <v>7/8/2021</v>
          </cell>
          <cell r="C16537" t="str">
            <v>Light</v>
          </cell>
          <cell r="D16537" t="str">
            <v>BONANZA CREEK ENERGY OPERATING COMPANY LLC</v>
          </cell>
          <cell r="E16537" t="str">
            <v>8960</v>
          </cell>
          <cell r="F16537" t="str">
            <v>WELD                                123 NENE 26 5N63W 6</v>
          </cell>
          <cell r="G16537" t="str">
            <v>4</v>
          </cell>
          <cell r="H16537" t="str">
            <v>0</v>
          </cell>
          <cell r="I16537" t="str">
            <v>No</v>
          </cell>
        </row>
        <row r="16538">
          <cell r="A16538" t="str">
            <v>05-123-38266</v>
          </cell>
          <cell r="B16538" t="str">
            <v>8/25/2021</v>
          </cell>
          <cell r="C16538" t="str">
            <v>Light</v>
          </cell>
          <cell r="D16538" t="str">
            <v>BONANZA CREEK ENERGY OPERATING COMPANY LLC</v>
          </cell>
          <cell r="E16538" t="str">
            <v>8960</v>
          </cell>
          <cell r="F16538" t="str">
            <v>WELD                                123 NWNW 26 5N63W 6</v>
          </cell>
          <cell r="G16538" t="str">
            <v>0</v>
          </cell>
          <cell r="H16538" t="str">
            <v>0</v>
          </cell>
          <cell r="I16538" t="str">
            <v>No</v>
          </cell>
        </row>
        <row r="16539">
          <cell r="A16539" t="str">
            <v>05-123-38267</v>
          </cell>
          <cell r="B16539" t="str">
            <v>7/8/2021</v>
          </cell>
          <cell r="C16539" t="str">
            <v>Light</v>
          </cell>
          <cell r="D16539" t="str">
            <v>BONANZA CREEK ENERGY OPERATING COMPANY LLC</v>
          </cell>
          <cell r="E16539" t="str">
            <v>8960</v>
          </cell>
          <cell r="F16539" t="str">
            <v>WELD                                123 NENE 26 5N63W 6</v>
          </cell>
          <cell r="G16539" t="str">
            <v>0</v>
          </cell>
          <cell r="H16539" t="str">
            <v>0</v>
          </cell>
          <cell r="I16539" t="str">
            <v>No</v>
          </cell>
        </row>
        <row r="16540">
          <cell r="A16540" t="str">
            <v>05-123-38268</v>
          </cell>
          <cell r="B16540" t="str">
            <v>5/18/2021</v>
          </cell>
          <cell r="C16540" t="str">
            <v>Form 17</v>
          </cell>
          <cell r="D16540" t="str">
            <v xml:space="preserve">CRESTONE PEAK RESOURCES OPERATING LLC             </v>
          </cell>
          <cell r="E16540" t="str">
            <v>10633</v>
          </cell>
          <cell r="F16540" t="str">
            <v>FREDERICK / WELD                                123 SWSE 32 2N68W 6</v>
          </cell>
          <cell r="G16540" t="str">
            <v>50</v>
          </cell>
          <cell r="H16540" t="str">
            <v xml:space="preserve">0     </v>
          </cell>
          <cell r="I16540" t="str">
            <v>Yes</v>
          </cell>
        </row>
        <row r="16541">
          <cell r="A16541" t="str">
            <v>05-123-38268</v>
          </cell>
          <cell r="B16541" t="str">
            <v>9/14/2021</v>
          </cell>
          <cell r="C16541" t="str">
            <v>Form 17</v>
          </cell>
          <cell r="D16541" t="str">
            <v xml:space="preserve">CRESTONE PEAK RESOURCES OPERATING LLC             </v>
          </cell>
          <cell r="E16541" t="str">
            <v>10633</v>
          </cell>
          <cell r="F16541" t="str">
            <v>FREDERICK / WELD                                123 SWSE 32 2N68W 6</v>
          </cell>
          <cell r="G16541" t="str">
            <v>30</v>
          </cell>
          <cell r="H16541" t="str">
            <v xml:space="preserve">0     </v>
          </cell>
          <cell r="I16541" t="str">
            <v>No</v>
          </cell>
        </row>
        <row r="16542">
          <cell r="A16542" t="str">
            <v>05-123-38269</v>
          </cell>
          <cell r="B16542" t="str">
            <v>1/18/2021</v>
          </cell>
          <cell r="C16542" t="str">
            <v>Light</v>
          </cell>
          <cell r="D16542" t="str">
            <v>CRESTONE PEAK RESOURCES OPERATING LLC</v>
          </cell>
          <cell r="E16542" t="str">
            <v>10633</v>
          </cell>
          <cell r="F16542" t="str">
            <v>FREDERICK / WELD                                123 SWSE 32 2N68W 6</v>
          </cell>
          <cell r="G16542" t="str">
            <v>0</v>
          </cell>
          <cell r="H16542" t="str">
            <v>0</v>
          </cell>
          <cell r="I16542" t="str">
            <v>No</v>
          </cell>
        </row>
        <row r="16543">
          <cell r="A16543" t="str">
            <v>05-123-38270</v>
          </cell>
          <cell r="B16543" t="str">
            <v>5/15/2021</v>
          </cell>
          <cell r="C16543" t="str">
            <v>Full</v>
          </cell>
          <cell r="D16543" t="str">
            <v>PDC ENERGY INC</v>
          </cell>
          <cell r="E16543" t="str">
            <v>69175</v>
          </cell>
          <cell r="F16543" t="str">
            <v>WELD                                123 SWSE 31 3N63W 6</v>
          </cell>
          <cell r="G16543" t="str">
            <v>0</v>
          </cell>
          <cell r="H16543" t="str">
            <v>0</v>
          </cell>
          <cell r="I16543" t="str">
            <v>No</v>
          </cell>
        </row>
        <row r="16544">
          <cell r="A16544" t="str">
            <v>05-123-38270</v>
          </cell>
          <cell r="B16544" t="str">
            <v>9/19/2021</v>
          </cell>
          <cell r="C16544" t="str">
            <v>Form 17</v>
          </cell>
          <cell r="D16544" t="str">
            <v xml:space="preserve">PDC ENERGY INC                                    </v>
          </cell>
          <cell r="E16544" t="str">
            <v>69175</v>
          </cell>
          <cell r="F16544" t="str">
            <v>WELD                                123 SWSE 31 3N63W 6</v>
          </cell>
          <cell r="G16544" t="str">
            <v>150</v>
          </cell>
          <cell r="H16544" t="str">
            <v xml:space="preserve">0     </v>
          </cell>
          <cell r="I16544" t="str">
            <v>Yes</v>
          </cell>
        </row>
        <row r="16545">
          <cell r="A16545" t="str">
            <v>05-123-38271</v>
          </cell>
          <cell r="B16545" t="str">
            <v>2/27/2021</v>
          </cell>
          <cell r="C16545" t="str">
            <v>Form 17</v>
          </cell>
          <cell r="D16545" t="str">
            <v xml:space="preserve">PDC ENERGY INC                                    </v>
          </cell>
          <cell r="E16545" t="str">
            <v>69175</v>
          </cell>
          <cell r="F16545" t="str">
            <v>WELD                                123 NWNE 6 2N63W 6</v>
          </cell>
          <cell r="G16545" t="str">
            <v>0</v>
          </cell>
          <cell r="H16545" t="str">
            <v xml:space="preserve">0     </v>
          </cell>
          <cell r="I16545" t="str">
            <v>No</v>
          </cell>
        </row>
        <row r="16546">
          <cell r="A16546" t="str">
            <v>05-123-38272</v>
          </cell>
          <cell r="B16546" t="str">
            <v>6/27/2021</v>
          </cell>
          <cell r="C16546" t="str">
            <v>Full</v>
          </cell>
          <cell r="D16546" t="str">
            <v>PDC ENERGY INC</v>
          </cell>
          <cell r="E16546" t="str">
            <v>69175</v>
          </cell>
          <cell r="F16546" t="str">
            <v>WELD                                123 NWNE 6 2N63W 6</v>
          </cell>
          <cell r="G16546" t="str">
            <v>0</v>
          </cell>
          <cell r="H16546" t="str">
            <v>0</v>
          </cell>
          <cell r="I16546" t="str">
            <v>No</v>
          </cell>
        </row>
        <row r="16547">
          <cell r="A16547" t="str">
            <v>05-123-38273</v>
          </cell>
          <cell r="B16547" t="str">
            <v>6/14/2021</v>
          </cell>
          <cell r="C16547" t="str">
            <v>Form 17</v>
          </cell>
          <cell r="D16547" t="str">
            <v xml:space="preserve">PDC ENERGY INC                                    </v>
          </cell>
          <cell r="E16547" t="str">
            <v>69175</v>
          </cell>
          <cell r="F16547" t="str">
            <v>WELD                                123 NWNE 6 2N63W 6</v>
          </cell>
          <cell r="G16547" t="str">
            <v>0</v>
          </cell>
          <cell r="H16547" t="str">
            <v xml:space="preserve">0     </v>
          </cell>
          <cell r="I16547" t="str">
            <v>No</v>
          </cell>
        </row>
        <row r="16548">
          <cell r="A16548" t="str">
            <v>05-123-38275</v>
          </cell>
          <cell r="B16548" t="str">
            <v>7/16/2021</v>
          </cell>
          <cell r="C16548" t="str">
            <v>Full</v>
          </cell>
          <cell r="D16548" t="str">
            <v>PDC ENERGY INC</v>
          </cell>
          <cell r="E16548" t="str">
            <v>69175</v>
          </cell>
          <cell r="F16548" t="str">
            <v>WELD                                123 NENE 6 2N63W 6</v>
          </cell>
          <cell r="G16548" t="str">
            <v>0</v>
          </cell>
          <cell r="H16548" t="str">
            <v>0</v>
          </cell>
          <cell r="I16548" t="str">
            <v>No</v>
          </cell>
        </row>
        <row r="16549">
          <cell r="A16549" t="str">
            <v>05-123-38276</v>
          </cell>
          <cell r="B16549" t="str">
            <v>3/21/2021</v>
          </cell>
          <cell r="C16549" t="str">
            <v>Full</v>
          </cell>
          <cell r="D16549" t="str">
            <v>PDC ENERGY INC</v>
          </cell>
          <cell r="E16549" t="str">
            <v>69175</v>
          </cell>
          <cell r="F16549" t="str">
            <v>WELD                                123 SESE 31 3N63W 6</v>
          </cell>
          <cell r="G16549" t="str">
            <v>0</v>
          </cell>
          <cell r="H16549" t="str">
            <v>0</v>
          </cell>
          <cell r="I16549" t="str">
            <v>No</v>
          </cell>
        </row>
        <row r="16550">
          <cell r="A16550" t="str">
            <v>05-123-38277</v>
          </cell>
          <cell r="B16550" t="str">
            <v>3/21/2021</v>
          </cell>
          <cell r="C16550" t="str">
            <v>Full</v>
          </cell>
          <cell r="D16550" t="str">
            <v>PDC ENERGY INC</v>
          </cell>
          <cell r="E16550" t="str">
            <v>69175</v>
          </cell>
          <cell r="F16550" t="str">
            <v>WELD                                123 SESE 31 3N63W 6</v>
          </cell>
          <cell r="G16550" t="str">
            <v>0</v>
          </cell>
          <cell r="H16550" t="str">
            <v>0</v>
          </cell>
          <cell r="I16550" t="str">
            <v>No</v>
          </cell>
        </row>
        <row r="16551">
          <cell r="A16551" t="str">
            <v>05-123-38278</v>
          </cell>
          <cell r="B16551" t="str">
            <v>3/21/2021</v>
          </cell>
          <cell r="C16551" t="str">
            <v>Full</v>
          </cell>
          <cell r="D16551" t="str">
            <v>PDC ENERGY INC</v>
          </cell>
          <cell r="E16551" t="str">
            <v>69175</v>
          </cell>
          <cell r="F16551" t="str">
            <v>WELD                                123 SESE 31 3N63W 6</v>
          </cell>
          <cell r="G16551" t="str">
            <v>0</v>
          </cell>
          <cell r="H16551" t="str">
            <v>0</v>
          </cell>
          <cell r="I16551" t="str">
            <v>No</v>
          </cell>
        </row>
        <row r="16552">
          <cell r="A16552" t="str">
            <v>05-123-38279</v>
          </cell>
          <cell r="B16552" t="str">
            <v>7/16/2021</v>
          </cell>
          <cell r="C16552" t="str">
            <v>Full</v>
          </cell>
          <cell r="D16552" t="str">
            <v>PDC ENERGY INC</v>
          </cell>
          <cell r="E16552" t="str">
            <v>69175</v>
          </cell>
          <cell r="F16552" t="str">
            <v>WELD                                123 NENE 6 2N63W 6</v>
          </cell>
          <cell r="G16552" t="str">
            <v>0</v>
          </cell>
          <cell r="H16552" t="str">
            <v>0</v>
          </cell>
          <cell r="I16552" t="str">
            <v>No</v>
          </cell>
        </row>
        <row r="16553">
          <cell r="A16553" t="str">
            <v>05-123-38280</v>
          </cell>
          <cell r="B16553" t="str">
            <v>3/21/2021</v>
          </cell>
          <cell r="C16553" t="str">
            <v>Full</v>
          </cell>
          <cell r="D16553" t="str">
            <v>PDC ENERGY INC</v>
          </cell>
          <cell r="E16553" t="str">
            <v>69175</v>
          </cell>
          <cell r="F16553" t="str">
            <v>WELD                                123 SESE 31 3N63W 6</v>
          </cell>
          <cell r="G16553" t="str">
            <v>0</v>
          </cell>
          <cell r="H16553" t="str">
            <v>0</v>
          </cell>
          <cell r="I16553" t="str">
            <v>No</v>
          </cell>
        </row>
        <row r="16554">
          <cell r="A16554" t="str">
            <v>05-123-38282</v>
          </cell>
          <cell r="B16554" t="str">
            <v>2/2/2021</v>
          </cell>
          <cell r="C16554" t="str">
            <v>Light</v>
          </cell>
          <cell r="D16554" t="str">
            <v>BAYSWATER EXPLORATION &amp;amp; PRODUCTION LLC</v>
          </cell>
          <cell r="E16554" t="str">
            <v>10261</v>
          </cell>
          <cell r="F16554" t="str">
            <v>WELD                                123 NWNW 26 7N66W 6</v>
          </cell>
          <cell r="G16554" t="str">
            <v>0</v>
          </cell>
          <cell r="H16554" t="str">
            <v>0</v>
          </cell>
          <cell r="I16554" t="str">
            <v>No</v>
          </cell>
        </row>
        <row r="16555">
          <cell r="A16555" t="str">
            <v>05-123-38283</v>
          </cell>
          <cell r="B16555" t="str">
            <v>2/4/2021</v>
          </cell>
          <cell r="C16555" t="str">
            <v>Form 17</v>
          </cell>
          <cell r="D16555" t="str">
            <v xml:space="preserve">BAYSWATER EXPLORATION &amp;amp; PRODUCTION LLC            </v>
          </cell>
          <cell r="E16555" t="str">
            <v>10261</v>
          </cell>
          <cell r="F16555" t="str">
            <v>WELD                                123 NWNW 26 7N66W 6</v>
          </cell>
          <cell r="G16555" t="str">
            <v>60</v>
          </cell>
          <cell r="H16555" t="str">
            <v xml:space="preserve">0     </v>
          </cell>
          <cell r="I16555" t="str">
            <v>Yes</v>
          </cell>
        </row>
        <row r="16556">
          <cell r="A16556" t="str">
            <v>05-123-38283</v>
          </cell>
          <cell r="B16556" t="str">
            <v>3/2/2022</v>
          </cell>
          <cell r="C16556" t="str">
            <v>Form 17</v>
          </cell>
          <cell r="D16556" t="str">
            <v xml:space="preserve">BAYSWATER EXPLORATION &amp;amp; PRODUCTION LLC            </v>
          </cell>
          <cell r="E16556" t="str">
            <v>10261</v>
          </cell>
          <cell r="F16556" t="str">
            <v>WELD                                123 NWNW 26 7N66W 6</v>
          </cell>
          <cell r="G16556" t="str">
            <v>1</v>
          </cell>
          <cell r="H16556" t="str">
            <v xml:space="preserve">0     </v>
          </cell>
          <cell r="I16556" t="str">
            <v>No</v>
          </cell>
        </row>
        <row r="16557">
          <cell r="A16557" t="str">
            <v>05-123-38284</v>
          </cell>
          <cell r="B16557" t="str">
            <v>2/2/2021</v>
          </cell>
          <cell r="C16557" t="str">
            <v>Light</v>
          </cell>
          <cell r="D16557" t="str">
            <v>BAYSWATER EXPLORATION &amp;amp; PRODUCTION LLC</v>
          </cell>
          <cell r="E16557" t="str">
            <v>10261</v>
          </cell>
          <cell r="F16557" t="str">
            <v>WELD                                123 NWNW 26 7N66W 6</v>
          </cell>
          <cell r="G16557" t="str">
            <v>1</v>
          </cell>
          <cell r="H16557" t="str">
            <v>0</v>
          </cell>
          <cell r="I16557" t="str">
            <v>No</v>
          </cell>
        </row>
        <row r="16558">
          <cell r="A16558" t="str">
            <v>05-123-38285</v>
          </cell>
          <cell r="B16558" t="str">
            <v>4/27/2021</v>
          </cell>
          <cell r="C16558" t="str">
            <v>Full</v>
          </cell>
          <cell r="D16558" t="str">
            <v>KERR MCGEE OIL &amp;amp; GAS ONSHORE LP</v>
          </cell>
          <cell r="E16558" t="str">
            <v>47120</v>
          </cell>
          <cell r="F16558" t="str">
            <v>WELD                                123 NESW 35 2N66W 6</v>
          </cell>
          <cell r="G16558" t="str">
            <v>1</v>
          </cell>
          <cell r="I16558" t="str">
            <v>No</v>
          </cell>
        </row>
        <row r="16559">
          <cell r="A16559" t="str">
            <v>05-123-38286</v>
          </cell>
          <cell r="B16559" t="str">
            <v>4/27/2021</v>
          </cell>
          <cell r="C16559" t="str">
            <v>Full</v>
          </cell>
          <cell r="D16559" t="str">
            <v>KERR MCGEE OIL &amp;amp; GAS ONSHORE LP</v>
          </cell>
          <cell r="E16559" t="str">
            <v>47120</v>
          </cell>
          <cell r="F16559" t="str">
            <v>WELD                                123 NESW 35 2N66W 6</v>
          </cell>
          <cell r="G16559" t="str">
            <v>1</v>
          </cell>
          <cell r="I16559" t="str">
            <v>No</v>
          </cell>
        </row>
        <row r="16560">
          <cell r="A16560" t="str">
            <v>05-123-38287</v>
          </cell>
          <cell r="B16560" t="str">
            <v>4/27/2021</v>
          </cell>
          <cell r="C16560" t="str">
            <v>Full</v>
          </cell>
          <cell r="D16560" t="str">
            <v>KERR MCGEE OIL &amp;amp; GAS ONSHORE LP</v>
          </cell>
          <cell r="E16560" t="str">
            <v>47120</v>
          </cell>
          <cell r="F16560" t="str">
            <v>WELD                                123 NWSW 35 2N66W 6</v>
          </cell>
          <cell r="G16560" t="str">
            <v>1</v>
          </cell>
          <cell r="I16560" t="str">
            <v>No</v>
          </cell>
        </row>
        <row r="16561">
          <cell r="A16561" t="str">
            <v>05-123-38288</v>
          </cell>
          <cell r="B16561" t="str">
            <v>4/27/2021</v>
          </cell>
          <cell r="C16561" t="str">
            <v>Full</v>
          </cell>
          <cell r="D16561" t="str">
            <v>KERR MCGEE OIL &amp;amp; GAS ONSHORE LP</v>
          </cell>
          <cell r="E16561" t="str">
            <v>47120</v>
          </cell>
          <cell r="F16561" t="str">
            <v>WELD                                123 NWSW 35 2N66W 6</v>
          </cell>
          <cell r="G16561" t="str">
            <v>1</v>
          </cell>
          <cell r="I16561" t="str">
            <v>No</v>
          </cell>
        </row>
        <row r="16562">
          <cell r="A16562" t="str">
            <v>05-123-38291</v>
          </cell>
          <cell r="B16562" t="str">
            <v>4/26/2021</v>
          </cell>
          <cell r="C16562" t="str">
            <v>Full</v>
          </cell>
          <cell r="D16562" t="str">
            <v>EXTRACTION OIL &amp;amp; GAS INC</v>
          </cell>
          <cell r="E16562" t="str">
            <v>10459</v>
          </cell>
          <cell r="F16562" t="str">
            <v>WELD                                123 NWNE 5 5N65W 6</v>
          </cell>
          <cell r="G16562" t="str">
            <v>4</v>
          </cell>
          <cell r="H16562" t="str">
            <v>0</v>
          </cell>
          <cell r="I16562" t="str">
            <v>No</v>
          </cell>
        </row>
        <row r="16563">
          <cell r="A16563" t="str">
            <v>05-123-38291</v>
          </cell>
          <cell r="B16563" t="str">
            <v>2/15/2022</v>
          </cell>
          <cell r="C16563" t="str">
            <v>Light</v>
          </cell>
          <cell r="D16563" t="str">
            <v>EXTRACTION OIL &amp;amp; GAS INC</v>
          </cell>
          <cell r="E16563" t="str">
            <v>10459</v>
          </cell>
          <cell r="F16563" t="str">
            <v>WELD                                123 NWNE 5 5N65W 6</v>
          </cell>
          <cell r="G16563" t="str">
            <v>0</v>
          </cell>
          <cell r="H16563" t="str">
            <v>0</v>
          </cell>
          <cell r="I16563" t="str">
            <v>No</v>
          </cell>
        </row>
        <row r="16564">
          <cell r="A16564" t="str">
            <v>05-123-38292</v>
          </cell>
          <cell r="B16564" t="str">
            <v>4/26/2021</v>
          </cell>
          <cell r="C16564" t="str">
            <v>Full</v>
          </cell>
          <cell r="D16564" t="str">
            <v>EXTRACTION OIL &amp;amp; GAS INC</v>
          </cell>
          <cell r="E16564" t="str">
            <v>10459</v>
          </cell>
          <cell r="F16564" t="str">
            <v>WELD                                123 NWNE 5 5N65W 6</v>
          </cell>
          <cell r="G16564" t="str">
            <v>40</v>
          </cell>
          <cell r="H16564" t="str">
            <v>0</v>
          </cell>
          <cell r="I16564" t="str">
            <v>No</v>
          </cell>
        </row>
        <row r="16565">
          <cell r="A16565" t="str">
            <v>05-123-38292</v>
          </cell>
          <cell r="B16565" t="str">
            <v>2/15/2022</v>
          </cell>
          <cell r="C16565" t="str">
            <v>Light</v>
          </cell>
          <cell r="D16565" t="str">
            <v>EXTRACTION OIL &amp;amp; GAS INC</v>
          </cell>
          <cell r="E16565" t="str">
            <v>10459</v>
          </cell>
          <cell r="F16565" t="str">
            <v>WELD                                123 NWNE 5 5N65W 6</v>
          </cell>
          <cell r="G16565" t="str">
            <v>26</v>
          </cell>
          <cell r="H16565" t="str">
            <v>0</v>
          </cell>
          <cell r="I16565" t="str">
            <v>No</v>
          </cell>
        </row>
        <row r="16566">
          <cell r="A16566" t="str">
            <v>05-123-38293</v>
          </cell>
          <cell r="B16566" t="str">
            <v>4/26/2021</v>
          </cell>
          <cell r="C16566" t="str">
            <v>Full</v>
          </cell>
          <cell r="D16566" t="str">
            <v>EXTRACTION OIL &amp;amp; GAS INC</v>
          </cell>
          <cell r="E16566" t="str">
            <v>10459</v>
          </cell>
          <cell r="F16566" t="str">
            <v>WELD                                123 NWNE 5 5N65W 6</v>
          </cell>
          <cell r="G16566" t="str">
            <v>10</v>
          </cell>
          <cell r="H16566" t="str">
            <v>0</v>
          </cell>
          <cell r="I16566" t="str">
            <v>No</v>
          </cell>
        </row>
        <row r="16567">
          <cell r="A16567" t="str">
            <v>05-123-38293</v>
          </cell>
          <cell r="B16567" t="str">
            <v>2/15/2022</v>
          </cell>
          <cell r="C16567" t="str">
            <v>Light</v>
          </cell>
          <cell r="D16567" t="str">
            <v>EXTRACTION OIL &amp;amp; GAS INC</v>
          </cell>
          <cell r="E16567" t="str">
            <v>10459</v>
          </cell>
          <cell r="F16567" t="str">
            <v>WELD                                123 NWNE 5 5N65W 6</v>
          </cell>
          <cell r="G16567" t="str">
            <v>5</v>
          </cell>
          <cell r="H16567" t="str">
            <v>0</v>
          </cell>
          <cell r="I16567" t="str">
            <v>No</v>
          </cell>
        </row>
        <row r="16568">
          <cell r="A16568" t="str">
            <v>05-123-38294</v>
          </cell>
          <cell r="B16568" t="str">
            <v>4/26/2021</v>
          </cell>
          <cell r="C16568" t="str">
            <v>Full</v>
          </cell>
          <cell r="D16568" t="str">
            <v>EXTRACTION OIL &amp;amp; GAS INC</v>
          </cell>
          <cell r="E16568" t="str">
            <v>10459</v>
          </cell>
          <cell r="F16568" t="str">
            <v>WELD                                123 NWNE 5 5N65W 6</v>
          </cell>
          <cell r="G16568" t="str">
            <v>31</v>
          </cell>
          <cell r="H16568" t="str">
            <v>0</v>
          </cell>
          <cell r="I16568" t="str">
            <v>No</v>
          </cell>
        </row>
        <row r="16569">
          <cell r="A16569" t="str">
            <v>05-123-38294</v>
          </cell>
          <cell r="B16569" t="str">
            <v>2/15/2022</v>
          </cell>
          <cell r="C16569" t="str">
            <v>Light</v>
          </cell>
          <cell r="D16569" t="str">
            <v>EXTRACTION OIL &amp;amp; GAS INC</v>
          </cell>
          <cell r="E16569" t="str">
            <v>10459</v>
          </cell>
          <cell r="F16569" t="str">
            <v>WELD                                123 NWNE 5 5N65W 6</v>
          </cell>
          <cell r="G16569" t="str">
            <v>43</v>
          </cell>
          <cell r="H16569" t="str">
            <v>0</v>
          </cell>
          <cell r="I16569" t="str">
            <v>No</v>
          </cell>
        </row>
        <row r="16570">
          <cell r="A16570" t="str">
            <v>05-123-38295</v>
          </cell>
          <cell r="B16570" t="str">
            <v>4/26/2021</v>
          </cell>
          <cell r="C16570" t="str">
            <v>Full</v>
          </cell>
          <cell r="D16570" t="str">
            <v>EXTRACTION OIL &amp;amp; GAS INC</v>
          </cell>
          <cell r="E16570" t="str">
            <v>10459</v>
          </cell>
          <cell r="F16570" t="str">
            <v>WELD                                123 NWNE 5 5N65W 6</v>
          </cell>
          <cell r="G16570" t="str">
            <v>48</v>
          </cell>
          <cell r="H16570" t="str">
            <v>0</v>
          </cell>
          <cell r="I16570" t="str">
            <v>No</v>
          </cell>
        </row>
        <row r="16571">
          <cell r="A16571" t="str">
            <v>05-123-38295</v>
          </cell>
          <cell r="B16571" t="str">
            <v>2/15/2022</v>
          </cell>
          <cell r="C16571" t="str">
            <v>Light</v>
          </cell>
          <cell r="D16571" t="str">
            <v>EXTRACTION OIL &amp;amp; GAS INC</v>
          </cell>
          <cell r="E16571" t="str">
            <v>10459</v>
          </cell>
          <cell r="F16571" t="str">
            <v>WELD                                123 NWNE 5 5N65W 6</v>
          </cell>
          <cell r="G16571" t="str">
            <v>46</v>
          </cell>
          <cell r="H16571" t="str">
            <v>0</v>
          </cell>
          <cell r="I16571" t="str">
            <v>No</v>
          </cell>
        </row>
        <row r="16572">
          <cell r="A16572" t="str">
            <v>05-123-38296</v>
          </cell>
          <cell r="B16572" t="str">
            <v>4/26/2021</v>
          </cell>
          <cell r="C16572" t="str">
            <v>Full</v>
          </cell>
          <cell r="D16572" t="str">
            <v>EXTRACTION OIL &amp;amp; GAS INC</v>
          </cell>
          <cell r="E16572" t="str">
            <v>10459</v>
          </cell>
          <cell r="F16572" t="str">
            <v>WELD                                123 NWNE 5 5N65W 6</v>
          </cell>
          <cell r="G16572" t="str">
            <v>18</v>
          </cell>
          <cell r="H16572" t="str">
            <v>0</v>
          </cell>
          <cell r="I16572" t="str">
            <v>No</v>
          </cell>
        </row>
        <row r="16573">
          <cell r="A16573" t="str">
            <v>05-123-38296</v>
          </cell>
          <cell r="B16573" t="str">
            <v>2/15/2022</v>
          </cell>
          <cell r="C16573" t="str">
            <v>Light</v>
          </cell>
          <cell r="D16573" t="str">
            <v>EXTRACTION OIL &amp;amp; GAS INC</v>
          </cell>
          <cell r="E16573" t="str">
            <v>10459</v>
          </cell>
          <cell r="F16573" t="str">
            <v>WELD                                123 NWNE 5 5N65W 6</v>
          </cell>
          <cell r="G16573" t="str">
            <v>12</v>
          </cell>
          <cell r="H16573" t="str">
            <v>0</v>
          </cell>
          <cell r="I16573" t="str">
            <v>No</v>
          </cell>
        </row>
        <row r="16574">
          <cell r="A16574" t="str">
            <v>05-123-38297</v>
          </cell>
          <cell r="B16574" t="str">
            <v>4/26/2021</v>
          </cell>
          <cell r="C16574" t="str">
            <v>Full</v>
          </cell>
          <cell r="D16574" t="str">
            <v>EXTRACTION OIL &amp;amp; GAS INC</v>
          </cell>
          <cell r="E16574" t="str">
            <v>10459</v>
          </cell>
          <cell r="F16574" t="str">
            <v>WELD                                123 NWNE 5 5N65W 6</v>
          </cell>
          <cell r="G16574" t="str">
            <v>4</v>
          </cell>
          <cell r="H16574" t="str">
            <v>0</v>
          </cell>
          <cell r="I16574" t="str">
            <v>No</v>
          </cell>
        </row>
        <row r="16575">
          <cell r="A16575" t="str">
            <v>05-123-38297</v>
          </cell>
          <cell r="B16575" t="str">
            <v>2/15/2022</v>
          </cell>
          <cell r="C16575" t="str">
            <v>Light</v>
          </cell>
          <cell r="D16575" t="str">
            <v>EXTRACTION OIL &amp;amp; GAS INC</v>
          </cell>
          <cell r="E16575" t="str">
            <v>10459</v>
          </cell>
          <cell r="F16575" t="str">
            <v>WELD                                123 NWNE 5 5N65W 6</v>
          </cell>
          <cell r="G16575" t="str">
            <v>0</v>
          </cell>
          <cell r="H16575" t="str">
            <v>0</v>
          </cell>
          <cell r="I16575" t="str">
            <v>No</v>
          </cell>
        </row>
        <row r="16576">
          <cell r="A16576" t="str">
            <v>05-123-38298</v>
          </cell>
          <cell r="B16576" t="str">
            <v>7/5/2021</v>
          </cell>
          <cell r="C16576" t="str">
            <v>Form 17</v>
          </cell>
          <cell r="D16576" t="str">
            <v xml:space="preserve">EXTRACTION OIL &amp;amp; GAS INC                          </v>
          </cell>
          <cell r="E16576" t="str">
            <v>10459</v>
          </cell>
          <cell r="F16576" t="str">
            <v>WELD                                123 NWNE 5 5N65W 6</v>
          </cell>
          <cell r="G16576" t="str">
            <v>337</v>
          </cell>
          <cell r="H16576" t="str">
            <v xml:space="preserve">0     </v>
          </cell>
          <cell r="I16576" t="str">
            <v>No</v>
          </cell>
        </row>
        <row r="16577">
          <cell r="A16577" t="str">
            <v>05-123-38298</v>
          </cell>
          <cell r="B16577" t="str">
            <v>7/5/2021</v>
          </cell>
          <cell r="C16577" t="str">
            <v>Full</v>
          </cell>
          <cell r="D16577" t="str">
            <v>EXTRACTION OIL &amp;amp; GAS INC</v>
          </cell>
          <cell r="E16577" t="str">
            <v>10459</v>
          </cell>
          <cell r="F16577" t="str">
            <v>WELD                                123 NWNE 5 5N65W 6</v>
          </cell>
          <cell r="G16577" t="str">
            <v>337</v>
          </cell>
          <cell r="H16577" t="str">
            <v>0</v>
          </cell>
          <cell r="I16577" t="str">
            <v>No</v>
          </cell>
        </row>
        <row r="16578">
          <cell r="A16578" t="str">
            <v>05-123-38298</v>
          </cell>
          <cell r="B16578" t="str">
            <v>1/19/2022</v>
          </cell>
          <cell r="C16578" t="str">
            <v>Form 17</v>
          </cell>
          <cell r="D16578" t="str">
            <v xml:space="preserve">EXTRACTION OIL &amp;amp; GAS INC                          </v>
          </cell>
          <cell r="E16578" t="str">
            <v>10459</v>
          </cell>
          <cell r="F16578" t="str">
            <v>WELD                                123 NWNE 5 5N65W 6</v>
          </cell>
          <cell r="G16578" t="str">
            <v>86</v>
          </cell>
          <cell r="H16578" t="str">
            <v xml:space="preserve">0     </v>
          </cell>
          <cell r="I16578" t="str">
            <v>No</v>
          </cell>
        </row>
        <row r="16579">
          <cell r="A16579" t="str">
            <v>05-123-38299</v>
          </cell>
          <cell r="B16579" t="str">
            <v>4/26/2021</v>
          </cell>
          <cell r="C16579" t="str">
            <v>Full</v>
          </cell>
          <cell r="D16579" t="str">
            <v>EXTRACTION OIL &amp;amp; GAS INC</v>
          </cell>
          <cell r="E16579" t="str">
            <v>10459</v>
          </cell>
          <cell r="F16579" t="str">
            <v>WELD                                123 NWNE 5 5N65W 6</v>
          </cell>
          <cell r="G16579" t="str">
            <v>6</v>
          </cell>
          <cell r="H16579" t="str">
            <v>0</v>
          </cell>
          <cell r="I16579" t="str">
            <v>No</v>
          </cell>
        </row>
        <row r="16580">
          <cell r="A16580" t="str">
            <v>05-123-38299</v>
          </cell>
          <cell r="B16580" t="str">
            <v>2/15/2022</v>
          </cell>
          <cell r="C16580" t="str">
            <v>Light</v>
          </cell>
          <cell r="D16580" t="str">
            <v>EXTRACTION OIL &amp;amp; GAS INC</v>
          </cell>
          <cell r="E16580" t="str">
            <v>10459</v>
          </cell>
          <cell r="F16580" t="str">
            <v>WELD                                123 NWNE 5 5N65W 6</v>
          </cell>
          <cell r="G16580" t="str">
            <v>3</v>
          </cell>
          <cell r="H16580" t="str">
            <v>0</v>
          </cell>
          <cell r="I16580" t="str">
            <v>No</v>
          </cell>
        </row>
        <row r="16581">
          <cell r="A16581" t="str">
            <v>05-123-38300</v>
          </cell>
          <cell r="B16581" t="str">
            <v>7/5/2021</v>
          </cell>
          <cell r="C16581" t="str">
            <v>Form 17</v>
          </cell>
          <cell r="D16581" t="str">
            <v xml:space="preserve">EXTRACTION OIL &amp;amp; GAS INC                          </v>
          </cell>
          <cell r="E16581" t="str">
            <v>10459</v>
          </cell>
          <cell r="F16581" t="str">
            <v>WELD                                123 NWNE 5 5N65W 6</v>
          </cell>
          <cell r="G16581" t="str">
            <v>26</v>
          </cell>
          <cell r="H16581" t="str">
            <v xml:space="preserve">0     </v>
          </cell>
          <cell r="I16581" t="str">
            <v>No</v>
          </cell>
        </row>
        <row r="16582">
          <cell r="A16582" t="str">
            <v>05-123-38300</v>
          </cell>
          <cell r="B16582" t="str">
            <v>7/5/2021</v>
          </cell>
          <cell r="C16582" t="str">
            <v>Full</v>
          </cell>
          <cell r="D16582" t="str">
            <v>EXTRACTION OIL &amp;amp; GAS INC</v>
          </cell>
          <cell r="E16582" t="str">
            <v>10459</v>
          </cell>
          <cell r="F16582" t="str">
            <v>WELD                                123 NWNE 5 5N65W 6</v>
          </cell>
          <cell r="G16582" t="str">
            <v>26</v>
          </cell>
          <cell r="H16582" t="str">
            <v>0</v>
          </cell>
          <cell r="I16582" t="str">
            <v>No</v>
          </cell>
        </row>
        <row r="16583">
          <cell r="A16583" t="str">
            <v>05-123-38300</v>
          </cell>
          <cell r="B16583" t="str">
            <v>11/22/2021</v>
          </cell>
          <cell r="C16583" t="str">
            <v>Form 17</v>
          </cell>
          <cell r="D16583" t="str">
            <v xml:space="preserve">EXTRACTION OIL &amp;amp; GAS INC                          </v>
          </cell>
          <cell r="E16583" t="str">
            <v>10459</v>
          </cell>
          <cell r="F16583" t="str">
            <v>WELD                                123 NWNE 5 5N65W 6</v>
          </cell>
          <cell r="G16583" t="str">
            <v>173</v>
          </cell>
          <cell r="H16583" t="str">
            <v xml:space="preserve">0     </v>
          </cell>
          <cell r="I16583" t="str">
            <v>Yes</v>
          </cell>
        </row>
        <row r="16584">
          <cell r="A16584" t="str">
            <v>05-123-38301</v>
          </cell>
          <cell r="B16584" t="str">
            <v>7/20/2021</v>
          </cell>
          <cell r="C16584" t="str">
            <v>Light</v>
          </cell>
          <cell r="D16584" t="str">
            <v>CRESTONE PEAK RESOURCES OPERATING LLC</v>
          </cell>
          <cell r="E16584" t="str">
            <v>10633</v>
          </cell>
          <cell r="F16584" t="str">
            <v>ERIE / WELD                                123 SESE 29 1N68W 6</v>
          </cell>
          <cell r="G16584" t="str">
            <v>-1</v>
          </cell>
          <cell r="H16584" t="str">
            <v>0</v>
          </cell>
          <cell r="I16584" t="str">
            <v>No</v>
          </cell>
        </row>
        <row r="16585">
          <cell r="A16585" t="str">
            <v>05-123-38302</v>
          </cell>
          <cell r="B16585" t="str">
            <v>4/21/2021</v>
          </cell>
          <cell r="C16585" t="str">
            <v>Full</v>
          </cell>
          <cell r="D16585" t="str">
            <v>PDC ENERGY INC</v>
          </cell>
          <cell r="E16585" t="str">
            <v>69175</v>
          </cell>
          <cell r="F16585" t="str">
            <v>WELD                                123 SWSE 31 3N63W 6</v>
          </cell>
          <cell r="G16585" t="str">
            <v>8</v>
          </cell>
          <cell r="H16585" t="str">
            <v>1</v>
          </cell>
          <cell r="I16585" t="str">
            <v>No</v>
          </cell>
        </row>
        <row r="16586">
          <cell r="A16586" t="str">
            <v>05-123-38302</v>
          </cell>
          <cell r="B16586" t="str">
            <v>1/27/2022</v>
          </cell>
          <cell r="C16586" t="str">
            <v>Full</v>
          </cell>
          <cell r="D16586" t="str">
            <v>PDC ENERGY INC</v>
          </cell>
          <cell r="E16586" t="str">
            <v>69175</v>
          </cell>
          <cell r="F16586" t="str">
            <v>WELD                                123 SWSE 31 3N63W 6</v>
          </cell>
          <cell r="G16586" t="str">
            <v>0</v>
          </cell>
          <cell r="H16586" t="str">
            <v>0</v>
          </cell>
          <cell r="I16586" t="str">
            <v>No</v>
          </cell>
        </row>
        <row r="16587">
          <cell r="A16587" t="str">
            <v>05-123-38303</v>
          </cell>
          <cell r="B16587" t="str">
            <v>4/21/2021</v>
          </cell>
          <cell r="C16587" t="str">
            <v>Full</v>
          </cell>
          <cell r="D16587" t="str">
            <v>PDC ENERGY INC</v>
          </cell>
          <cell r="E16587" t="str">
            <v>69175</v>
          </cell>
          <cell r="F16587" t="str">
            <v>WELD                                123 SWSE 31 3N63W 6</v>
          </cell>
          <cell r="G16587" t="str">
            <v>0</v>
          </cell>
          <cell r="H16587" t="str">
            <v>0</v>
          </cell>
          <cell r="I16587" t="str">
            <v>No</v>
          </cell>
        </row>
        <row r="16588">
          <cell r="A16588" t="str">
            <v>05-123-38304</v>
          </cell>
          <cell r="B16588" t="str">
            <v>4/21/2021</v>
          </cell>
          <cell r="C16588" t="str">
            <v>Full</v>
          </cell>
          <cell r="D16588" t="str">
            <v>PDC ENERGY INC</v>
          </cell>
          <cell r="E16588" t="str">
            <v>69175</v>
          </cell>
          <cell r="F16588" t="str">
            <v>WELD                                123 SWSE 31 3N63W 6</v>
          </cell>
          <cell r="G16588" t="str">
            <v>32</v>
          </cell>
          <cell r="H16588" t="str">
            <v>3</v>
          </cell>
          <cell r="I16588" t="str">
            <v>No</v>
          </cell>
        </row>
        <row r="16589">
          <cell r="A16589" t="str">
            <v>05-123-38304</v>
          </cell>
          <cell r="B16589" t="str">
            <v>11/30/2021</v>
          </cell>
          <cell r="C16589" t="str">
            <v>Form 17</v>
          </cell>
          <cell r="D16589" t="str">
            <v xml:space="preserve">PDC ENERGY INC                                    </v>
          </cell>
          <cell r="E16589" t="str">
            <v>69175</v>
          </cell>
          <cell r="F16589" t="str">
            <v>WELD                                123 SWSE 31 3N63W 6</v>
          </cell>
          <cell r="G16589" t="str">
            <v>160</v>
          </cell>
          <cell r="H16589" t="str">
            <v xml:space="preserve">0     </v>
          </cell>
          <cell r="I16589" t="str">
            <v>Yes</v>
          </cell>
        </row>
        <row r="16590">
          <cell r="A16590" t="str">
            <v>05-123-38304</v>
          </cell>
          <cell r="B16590" t="str">
            <v>12/8/2021</v>
          </cell>
          <cell r="C16590" t="str">
            <v>Form 17</v>
          </cell>
          <cell r="D16590" t="str">
            <v xml:space="preserve">PDC ENERGY INC                                    </v>
          </cell>
          <cell r="E16590" t="str">
            <v>69175</v>
          </cell>
          <cell r="F16590" t="str">
            <v>WELD                                123 SWSE 31 3N63W 6</v>
          </cell>
          <cell r="G16590" t="str">
            <v>150</v>
          </cell>
          <cell r="H16590" t="str">
            <v xml:space="preserve">0     </v>
          </cell>
          <cell r="I16590" t="str">
            <v>Yes</v>
          </cell>
        </row>
        <row r="16591">
          <cell r="A16591" t="str">
            <v>05-123-38305</v>
          </cell>
          <cell r="B16591" t="str">
            <v>4/30/2021</v>
          </cell>
          <cell r="C16591" t="str">
            <v>Form 17</v>
          </cell>
          <cell r="D16591" t="str">
            <v xml:space="preserve">NOBLE ENERGY INC                                  </v>
          </cell>
          <cell r="E16591" t="str">
            <v>100322</v>
          </cell>
          <cell r="F16591" t="str">
            <v>WELD                                123 SWSE 4 3N64W 6</v>
          </cell>
          <cell r="G16591" t="str">
            <v>29</v>
          </cell>
          <cell r="H16591" t="str">
            <v xml:space="preserve">0     </v>
          </cell>
          <cell r="I16591" t="str">
            <v>No</v>
          </cell>
        </row>
        <row r="16592">
          <cell r="A16592" t="str">
            <v>05-123-38306</v>
          </cell>
          <cell r="B16592" t="str">
            <v>3/22/2021</v>
          </cell>
          <cell r="C16592" t="str">
            <v>LIGHT</v>
          </cell>
          <cell r="D16592" t="str">
            <v>NOBLE ENERGY INC</v>
          </cell>
          <cell r="E16592" t="str">
            <v>100322</v>
          </cell>
          <cell r="F16592" t="str">
            <v>WELD                                123 SWSE 4 3N64W 6</v>
          </cell>
          <cell r="G16592" t="str">
            <v>0</v>
          </cell>
          <cell r="H16592" t="str">
            <v>0</v>
          </cell>
          <cell r="I16592" t="str">
            <v>No</v>
          </cell>
        </row>
        <row r="16593">
          <cell r="A16593" t="str">
            <v>05-123-38307</v>
          </cell>
          <cell r="B16593" t="str">
            <v>6/28/2021</v>
          </cell>
          <cell r="C16593" t="str">
            <v>Light</v>
          </cell>
          <cell r="D16593" t="str">
            <v>BONANZA CREEK ENERGY OPERATING COMPANY LLC</v>
          </cell>
          <cell r="E16593" t="str">
            <v>8960</v>
          </cell>
          <cell r="F16593" t="str">
            <v>WELD                                123 SWSE 26 5N63W 6</v>
          </cell>
          <cell r="G16593" t="str">
            <v>-3</v>
          </cell>
          <cell r="H16593" t="str">
            <v>-1</v>
          </cell>
          <cell r="I16593" t="str">
            <v>No</v>
          </cell>
        </row>
        <row r="16594">
          <cell r="A16594" t="str">
            <v>05-123-38308</v>
          </cell>
          <cell r="B16594" t="str">
            <v>6/28/2021</v>
          </cell>
          <cell r="C16594" t="str">
            <v>Light</v>
          </cell>
          <cell r="D16594" t="str">
            <v>BONANZA CREEK ENERGY OPERATING COMPANY LLC</v>
          </cell>
          <cell r="E16594" t="str">
            <v>8960</v>
          </cell>
          <cell r="F16594" t="str">
            <v>WELD                                123 SWSE 26 5N63W 6</v>
          </cell>
          <cell r="G16594" t="str">
            <v>-2</v>
          </cell>
          <cell r="H16594" t="str">
            <v>-2</v>
          </cell>
          <cell r="I16594" t="str">
            <v>No</v>
          </cell>
        </row>
        <row r="16595">
          <cell r="A16595" t="str">
            <v>05-123-38309</v>
          </cell>
          <cell r="B16595" t="str">
            <v>6/28/2021</v>
          </cell>
          <cell r="C16595" t="str">
            <v>Light</v>
          </cell>
          <cell r="D16595" t="str">
            <v>BONANZA CREEK ENERGY OPERATING COMPANY LLC</v>
          </cell>
          <cell r="E16595" t="str">
            <v>8960</v>
          </cell>
          <cell r="F16595" t="str">
            <v>WELD                                123 SWSE 26 5N63W 6</v>
          </cell>
          <cell r="G16595" t="str">
            <v>-2</v>
          </cell>
          <cell r="H16595" t="str">
            <v>-2</v>
          </cell>
          <cell r="I16595" t="str">
            <v>No</v>
          </cell>
        </row>
        <row r="16596">
          <cell r="A16596" t="str">
            <v>05-123-38310</v>
          </cell>
          <cell r="B16596" t="str">
            <v>6/28/2021</v>
          </cell>
          <cell r="C16596" t="str">
            <v>Light</v>
          </cell>
          <cell r="D16596" t="str">
            <v>BONANZA CREEK ENERGY OPERATING COMPANY LLC</v>
          </cell>
          <cell r="E16596" t="str">
            <v>8960</v>
          </cell>
          <cell r="F16596" t="str">
            <v>WELD                                123 SWSE 26 5N63W 6</v>
          </cell>
          <cell r="G16596" t="str">
            <v>-2</v>
          </cell>
          <cell r="H16596" t="str">
            <v>-2</v>
          </cell>
          <cell r="I16596" t="str">
            <v>No</v>
          </cell>
        </row>
        <row r="16597">
          <cell r="A16597" t="str">
            <v>05-123-38311</v>
          </cell>
          <cell r="B16597" t="str">
            <v>6/28/2021</v>
          </cell>
          <cell r="C16597" t="str">
            <v>Light</v>
          </cell>
          <cell r="D16597" t="str">
            <v>BONANZA CREEK ENERGY OPERATING COMPANY LLC</v>
          </cell>
          <cell r="E16597" t="str">
            <v>8960</v>
          </cell>
          <cell r="F16597" t="str">
            <v>WELD                                123 SWSE 26 5N63W 6</v>
          </cell>
          <cell r="G16597" t="str">
            <v>2</v>
          </cell>
          <cell r="H16597" t="str">
            <v>-2</v>
          </cell>
          <cell r="I16597" t="str">
            <v>No</v>
          </cell>
        </row>
        <row r="16598">
          <cell r="A16598" t="str">
            <v>05-123-38312</v>
          </cell>
          <cell r="B16598" t="str">
            <v>3/23/2021</v>
          </cell>
          <cell r="C16598" t="str">
            <v>LIGHT</v>
          </cell>
          <cell r="D16598" t="str">
            <v>NOBLE ENERGY INC</v>
          </cell>
          <cell r="E16598" t="str">
            <v>100322</v>
          </cell>
          <cell r="F16598" t="str">
            <v>WELD                                123 SWSE 4 3N64W 6</v>
          </cell>
          <cell r="G16598" t="str">
            <v>25</v>
          </cell>
          <cell r="H16598" t="str">
            <v>0</v>
          </cell>
          <cell r="I16598" t="str">
            <v>No</v>
          </cell>
        </row>
        <row r="16599">
          <cell r="A16599" t="str">
            <v>05-123-38313</v>
          </cell>
          <cell r="B16599" t="str">
            <v>9/20/2021</v>
          </cell>
          <cell r="C16599" t="str">
            <v>Full</v>
          </cell>
          <cell r="D16599" t="str">
            <v>KERR MCGEE OIL &amp;amp; GAS ONSHORE LP</v>
          </cell>
          <cell r="E16599" t="str">
            <v>47120</v>
          </cell>
          <cell r="F16599" t="str">
            <v>WELD                                123 LOT4 7 3N65W 6</v>
          </cell>
          <cell r="G16599" t="str">
            <v>0</v>
          </cell>
          <cell r="I16599" t="str">
            <v>No</v>
          </cell>
        </row>
        <row r="16600">
          <cell r="A16600" t="str">
            <v>05-123-38313</v>
          </cell>
          <cell r="B16600" t="str">
            <v>11/4/2021</v>
          </cell>
          <cell r="C16600" t="str">
            <v>Form 17</v>
          </cell>
          <cell r="D16600" t="str">
            <v xml:space="preserve">KERR MCGEE OIL &amp;amp; GAS ONSHORE LP                   </v>
          </cell>
          <cell r="E16600" t="str">
            <v>47120</v>
          </cell>
          <cell r="F16600" t="str">
            <v>WELD                                123 LOT4 7 3N65W 6</v>
          </cell>
          <cell r="G16600" t="str">
            <v>232</v>
          </cell>
          <cell r="H16600" t="str">
            <v xml:space="preserve">1     </v>
          </cell>
          <cell r="I16600" t="str">
            <v>Yes</v>
          </cell>
        </row>
        <row r="16601">
          <cell r="A16601" t="str">
            <v>05-123-38317</v>
          </cell>
          <cell r="B16601" t="str">
            <v>2/9/2021</v>
          </cell>
          <cell r="C16601" t="str">
            <v>Light</v>
          </cell>
          <cell r="D16601" t="str">
            <v>CRESTONE PEAK RESOURCES OPERATING LLC</v>
          </cell>
          <cell r="E16601" t="str">
            <v>10633</v>
          </cell>
          <cell r="F16601" t="str">
            <v>WELD                                123 NWSW 4 3n68w 6</v>
          </cell>
          <cell r="G16601" t="str">
            <v>-1</v>
          </cell>
          <cell r="H16601" t="str">
            <v>0</v>
          </cell>
          <cell r="I16601" t="str">
            <v>No</v>
          </cell>
        </row>
        <row r="16602">
          <cell r="A16602" t="str">
            <v>05-123-38318</v>
          </cell>
          <cell r="B16602" t="str">
            <v>2/9/2021</v>
          </cell>
          <cell r="C16602" t="str">
            <v>Light</v>
          </cell>
          <cell r="D16602" t="str">
            <v>CRESTONE PEAK RESOURCES OPERATING LLC</v>
          </cell>
          <cell r="E16602" t="str">
            <v>10633</v>
          </cell>
          <cell r="F16602" t="str">
            <v>WELD                                123 NWSW 4 3n68w 6</v>
          </cell>
          <cell r="G16602" t="str">
            <v>12</v>
          </cell>
          <cell r="H16602" t="str">
            <v>0</v>
          </cell>
          <cell r="I16602" t="str">
            <v>No</v>
          </cell>
        </row>
        <row r="16603">
          <cell r="A16603" t="str">
            <v>05-123-38319</v>
          </cell>
          <cell r="B16603" t="str">
            <v>2/9/2021</v>
          </cell>
          <cell r="C16603" t="str">
            <v>Light</v>
          </cell>
          <cell r="D16603" t="str">
            <v>CRESTONE PEAK RESOURCES OPERATING LLC</v>
          </cell>
          <cell r="E16603" t="str">
            <v>10633</v>
          </cell>
          <cell r="F16603" t="str">
            <v>WELD                                123 NWSW 4 3N68W 6</v>
          </cell>
          <cell r="G16603" t="str">
            <v>-3</v>
          </cell>
          <cell r="H16603" t="str">
            <v>0</v>
          </cell>
          <cell r="I16603" t="str">
            <v>No</v>
          </cell>
        </row>
        <row r="16604">
          <cell r="A16604" t="str">
            <v>05-123-38320</v>
          </cell>
          <cell r="B16604" t="str">
            <v>2/9/2021</v>
          </cell>
          <cell r="C16604" t="str">
            <v>Light</v>
          </cell>
          <cell r="D16604" t="str">
            <v>CRESTONE PEAK RESOURCES OPERATING LLC</v>
          </cell>
          <cell r="E16604" t="str">
            <v>10633</v>
          </cell>
          <cell r="F16604" t="str">
            <v>WELD                                123 NWSW 4 3N68W 6</v>
          </cell>
          <cell r="G16604" t="str">
            <v>-2</v>
          </cell>
          <cell r="H16604" t="str">
            <v>0</v>
          </cell>
          <cell r="I16604" t="str">
            <v>No</v>
          </cell>
        </row>
        <row r="16605">
          <cell r="A16605" t="str">
            <v>05-123-38321</v>
          </cell>
          <cell r="B16605" t="str">
            <v>4/27/2021</v>
          </cell>
          <cell r="C16605" t="str">
            <v>Form 17</v>
          </cell>
          <cell r="D16605" t="str">
            <v xml:space="preserve">NOBLE ENERGY INC                                  </v>
          </cell>
          <cell r="E16605" t="str">
            <v>100322</v>
          </cell>
          <cell r="F16605" t="str">
            <v>WELD                                123 NENE 15 3N64W 6</v>
          </cell>
          <cell r="G16605" t="str">
            <v>0</v>
          </cell>
          <cell r="H16605" t="str">
            <v xml:space="preserve">0     </v>
          </cell>
          <cell r="I16605" t="str">
            <v>No</v>
          </cell>
        </row>
        <row r="16606">
          <cell r="A16606" t="str">
            <v>05-123-38321</v>
          </cell>
          <cell r="B16606" t="str">
            <v>1/17/2022</v>
          </cell>
          <cell r="C16606" t="str">
            <v>Form 17</v>
          </cell>
          <cell r="D16606" t="str">
            <v xml:space="preserve">NOBLE ENERGY INC                                  </v>
          </cell>
          <cell r="E16606" t="str">
            <v>100322</v>
          </cell>
          <cell r="F16606" t="str">
            <v>WELD                                123 NENE 15 3N64W 6</v>
          </cell>
          <cell r="G16606" t="str">
            <v>0</v>
          </cell>
          <cell r="H16606" t="str">
            <v xml:space="preserve">0     </v>
          </cell>
          <cell r="I16606" t="str">
            <v>No</v>
          </cell>
        </row>
        <row r="16607">
          <cell r="A16607" t="str">
            <v>05-123-38322</v>
          </cell>
          <cell r="B16607" t="str">
            <v>3/27/2021</v>
          </cell>
          <cell r="C16607" t="str">
            <v>LIGHT</v>
          </cell>
          <cell r="D16607" t="str">
            <v>NOBLE ENERGY INC</v>
          </cell>
          <cell r="E16607" t="str">
            <v>100322</v>
          </cell>
          <cell r="F16607" t="str">
            <v>WELD                                123 NENE 15 3N64W 6</v>
          </cell>
          <cell r="G16607" t="str">
            <v>6</v>
          </cell>
          <cell r="H16607" t="str">
            <v>0</v>
          </cell>
          <cell r="I16607" t="str">
            <v>No</v>
          </cell>
        </row>
        <row r="16608">
          <cell r="A16608" t="str">
            <v>05-123-38323</v>
          </cell>
          <cell r="B16608" t="str">
            <v>3/27/2021</v>
          </cell>
          <cell r="C16608" t="str">
            <v>LIGHT</v>
          </cell>
          <cell r="D16608" t="str">
            <v>NOBLE ENERGY INC</v>
          </cell>
          <cell r="E16608" t="str">
            <v>100322</v>
          </cell>
          <cell r="F16608" t="str">
            <v>WELD                                123 NENE 15 3N64W 6</v>
          </cell>
          <cell r="G16608" t="str">
            <v>0</v>
          </cell>
          <cell r="H16608" t="str">
            <v>0</v>
          </cell>
          <cell r="I16608" t="str">
            <v>No</v>
          </cell>
        </row>
        <row r="16609">
          <cell r="A16609" t="str">
            <v>05-123-38324</v>
          </cell>
          <cell r="B16609" t="str">
            <v>6/25/2021</v>
          </cell>
          <cell r="C16609" t="str">
            <v>Full</v>
          </cell>
          <cell r="D16609" t="str">
            <v>KERR MCGEE OIL &amp;amp; GAS ONSHORE LP</v>
          </cell>
          <cell r="E16609" t="str">
            <v>47120</v>
          </cell>
          <cell r="F16609" t="str">
            <v>WELD                                123 SENE 8 2N67W 6</v>
          </cell>
          <cell r="G16609" t="str">
            <v>5</v>
          </cell>
          <cell r="I16609" t="str">
            <v>No</v>
          </cell>
        </row>
        <row r="16610">
          <cell r="A16610" t="str">
            <v>05-123-38325</v>
          </cell>
          <cell r="B16610" t="str">
            <v>6/25/2021</v>
          </cell>
          <cell r="C16610" t="str">
            <v>Full</v>
          </cell>
          <cell r="D16610" t="str">
            <v>KERR MCGEE OIL &amp;amp; GAS ONSHORE LP</v>
          </cell>
          <cell r="E16610" t="str">
            <v>47120</v>
          </cell>
          <cell r="F16610" t="str">
            <v>WELD                                123 SWNE 8 2N67W 6</v>
          </cell>
          <cell r="G16610" t="str">
            <v>1</v>
          </cell>
          <cell r="I16610" t="str">
            <v>No</v>
          </cell>
        </row>
        <row r="16611">
          <cell r="A16611" t="str">
            <v>05-123-38326</v>
          </cell>
          <cell r="B16611" t="str">
            <v>6/25/2021</v>
          </cell>
          <cell r="C16611" t="str">
            <v>Full</v>
          </cell>
          <cell r="D16611" t="str">
            <v>KERR MCGEE OIL &amp;amp; GAS ONSHORE LP</v>
          </cell>
          <cell r="E16611" t="str">
            <v>47120</v>
          </cell>
          <cell r="F16611" t="str">
            <v>WELD                                123 SWNE 8 2N67W 6</v>
          </cell>
          <cell r="G16611" t="str">
            <v>1</v>
          </cell>
          <cell r="I16611" t="str">
            <v>No</v>
          </cell>
        </row>
        <row r="16612">
          <cell r="A16612" t="str">
            <v>05-123-38327</v>
          </cell>
          <cell r="B16612" t="str">
            <v>6/25/2021</v>
          </cell>
          <cell r="C16612" t="str">
            <v>Full</v>
          </cell>
          <cell r="D16612" t="str">
            <v>KERR MCGEE OIL &amp;amp; GAS ONSHORE LP</v>
          </cell>
          <cell r="E16612" t="str">
            <v>47120</v>
          </cell>
          <cell r="F16612" t="str">
            <v>WELD                                123 SENE 8 2N67W 6</v>
          </cell>
          <cell r="G16612" t="str">
            <v>18</v>
          </cell>
          <cell r="I16612" t="str">
            <v>No</v>
          </cell>
        </row>
        <row r="16613">
          <cell r="A16613" t="str">
            <v>05-123-38328</v>
          </cell>
          <cell r="B16613" t="str">
            <v>1/13/2021</v>
          </cell>
          <cell r="C16613" t="str">
            <v>Form 17</v>
          </cell>
          <cell r="D16613" t="str">
            <v xml:space="preserve">KERR MCGEE OIL &amp;amp; GAS ONSHORE LP                   </v>
          </cell>
          <cell r="E16613" t="str">
            <v>47120</v>
          </cell>
          <cell r="F16613" t="str">
            <v>WELD                                123 NESE 9 2N66W 6</v>
          </cell>
          <cell r="G16613" t="str">
            <v>33</v>
          </cell>
          <cell r="H16613" t="str">
            <v xml:space="preserve">0     </v>
          </cell>
          <cell r="I16613" t="str">
            <v>No</v>
          </cell>
        </row>
        <row r="16614">
          <cell r="A16614" t="str">
            <v>05-123-38328</v>
          </cell>
          <cell r="B16614" t="str">
            <v>7/27/2021</v>
          </cell>
          <cell r="C16614" t="str">
            <v>Form 17</v>
          </cell>
          <cell r="D16614" t="str">
            <v xml:space="preserve">KERR MCGEE OIL &amp;amp; GAS ONSHORE LP                   </v>
          </cell>
          <cell r="E16614" t="str">
            <v>47120</v>
          </cell>
          <cell r="F16614" t="str">
            <v>WELD                                123 NESE 9 2N66W 6</v>
          </cell>
          <cell r="G16614" t="str">
            <v>54</v>
          </cell>
          <cell r="H16614" t="str">
            <v xml:space="preserve">0     </v>
          </cell>
          <cell r="I16614" t="str">
            <v>No</v>
          </cell>
        </row>
        <row r="16615">
          <cell r="A16615" t="str">
            <v>05-123-38328</v>
          </cell>
          <cell r="B16615" t="str">
            <v>8/6/2021</v>
          </cell>
          <cell r="C16615" t="str">
            <v>Form 17</v>
          </cell>
          <cell r="D16615" t="str">
            <v xml:space="preserve">KERR MCGEE OIL &amp;amp; GAS ONSHORE LP                   </v>
          </cell>
          <cell r="E16615" t="str">
            <v>47120</v>
          </cell>
          <cell r="F16615" t="str">
            <v>WELD                                123 NESE 9 2N66W 6</v>
          </cell>
          <cell r="G16615" t="str">
            <v>35</v>
          </cell>
          <cell r="H16615" t="str">
            <v xml:space="preserve">1     </v>
          </cell>
          <cell r="I16615" t="str">
            <v>No</v>
          </cell>
        </row>
        <row r="16616">
          <cell r="A16616" t="str">
            <v>05-123-38328</v>
          </cell>
          <cell r="B16616" t="str">
            <v>3/3/2022</v>
          </cell>
          <cell r="C16616" t="str">
            <v>Form 17</v>
          </cell>
          <cell r="D16616" t="str">
            <v xml:space="preserve">KERR MCGEE OIL &amp;amp; GAS ONSHORE LP                   </v>
          </cell>
          <cell r="E16616" t="str">
            <v>47120</v>
          </cell>
          <cell r="F16616" t="str">
            <v>WELD                                123 NESE 9 2N66W 6</v>
          </cell>
          <cell r="G16616" t="str">
            <v>31</v>
          </cell>
          <cell r="H16616" t="str">
            <v xml:space="preserve">1     </v>
          </cell>
          <cell r="I16616" t="str">
            <v>No</v>
          </cell>
        </row>
        <row r="16617">
          <cell r="A16617" t="str">
            <v>05-123-38329</v>
          </cell>
          <cell r="B16617" t="str">
            <v>3/29/2021</v>
          </cell>
          <cell r="C16617" t="str">
            <v>Full</v>
          </cell>
          <cell r="D16617" t="str">
            <v>KERR MCGEE OIL &amp;amp; GAS ONSHORE LP</v>
          </cell>
          <cell r="E16617" t="str">
            <v>47120</v>
          </cell>
          <cell r="F16617" t="str">
            <v>WELD                                123 NESE 9 2N66W 6</v>
          </cell>
          <cell r="G16617" t="str">
            <v>44</v>
          </cell>
          <cell r="I16617" t="str">
            <v>No</v>
          </cell>
        </row>
        <row r="16618">
          <cell r="A16618" t="str">
            <v>05-123-38330</v>
          </cell>
          <cell r="B16618" t="str">
            <v>3/29/2021</v>
          </cell>
          <cell r="C16618" t="str">
            <v>Full</v>
          </cell>
          <cell r="D16618" t="str">
            <v>KERR MCGEE OIL &amp;amp; GAS ONSHORE LP</v>
          </cell>
          <cell r="E16618" t="str">
            <v>47120</v>
          </cell>
          <cell r="F16618" t="str">
            <v>WELD                                123 NESE 9 2N66W 6</v>
          </cell>
          <cell r="G16618" t="str">
            <v>1</v>
          </cell>
          <cell r="I16618" t="str">
            <v>No</v>
          </cell>
        </row>
        <row r="16619">
          <cell r="A16619" t="str">
            <v>05-123-38331</v>
          </cell>
          <cell r="B16619" t="str">
            <v>10/7/2021</v>
          </cell>
          <cell r="C16619" t="str">
            <v>Form 17</v>
          </cell>
          <cell r="D16619" t="str">
            <v xml:space="preserve">VERDAD RESOURCES LLC                              </v>
          </cell>
          <cell r="E16619" t="str">
            <v>10651</v>
          </cell>
          <cell r="F16619" t="str">
            <v>WELD                                123 NWNW 27 8N61w 6</v>
          </cell>
          <cell r="G16619" t="str">
            <v>0</v>
          </cell>
          <cell r="H16619" t="str">
            <v xml:space="preserve">0     </v>
          </cell>
          <cell r="I16619" t="str">
            <v>No</v>
          </cell>
        </row>
        <row r="16620">
          <cell r="A16620" t="str">
            <v>05-123-38332</v>
          </cell>
          <cell r="B16620" t="str">
            <v>10/7/2021</v>
          </cell>
          <cell r="C16620" t="str">
            <v>Form 17</v>
          </cell>
          <cell r="D16620" t="str">
            <v xml:space="preserve">VERDAD RESOURCES LLC                              </v>
          </cell>
          <cell r="E16620" t="str">
            <v>10651</v>
          </cell>
          <cell r="F16620" t="str">
            <v>WELD                                123 NWNW 27 8N61W 6</v>
          </cell>
          <cell r="G16620" t="str">
            <v>0</v>
          </cell>
          <cell r="H16620" t="str">
            <v xml:space="preserve">0     </v>
          </cell>
          <cell r="I16620" t="str">
            <v>No</v>
          </cell>
        </row>
        <row r="16621">
          <cell r="A16621" t="str">
            <v>05-123-38334</v>
          </cell>
          <cell r="B16621" t="str">
            <v>1/12/2021</v>
          </cell>
          <cell r="C16621" t="str">
            <v>Form 17</v>
          </cell>
          <cell r="D16621" t="str">
            <v xml:space="preserve">KERR MCGEE OIL &amp;amp; GAS ONSHORE LP                   </v>
          </cell>
          <cell r="E16621" t="str">
            <v>47120</v>
          </cell>
          <cell r="F16621" t="str">
            <v>WELD                                123 SESE 26 2N66W 6</v>
          </cell>
          <cell r="G16621" t="str">
            <v>73</v>
          </cell>
          <cell r="H16621" t="str">
            <v xml:space="preserve">1     </v>
          </cell>
          <cell r="I16621" t="str">
            <v>No</v>
          </cell>
        </row>
        <row r="16622">
          <cell r="A16622" t="str">
            <v>05-123-38334</v>
          </cell>
          <cell r="B16622" t="str">
            <v>2/19/2021</v>
          </cell>
          <cell r="C16622" t="str">
            <v>Form 17</v>
          </cell>
          <cell r="D16622" t="str">
            <v xml:space="preserve">KERR MCGEE OIL &amp;amp; GAS ONSHORE LP                   </v>
          </cell>
          <cell r="E16622" t="str">
            <v>47120</v>
          </cell>
          <cell r="F16622" t="str">
            <v>WELD                                123 SESE 26 2N66W 6</v>
          </cell>
          <cell r="G16622" t="str">
            <v>36</v>
          </cell>
          <cell r="H16622" t="str">
            <v xml:space="preserve">1     </v>
          </cell>
          <cell r="I16622" t="str">
            <v>No</v>
          </cell>
        </row>
        <row r="16623">
          <cell r="A16623" t="str">
            <v>05-123-38334</v>
          </cell>
          <cell r="B16623" t="str">
            <v>5/17/2021</v>
          </cell>
          <cell r="C16623" t="str">
            <v>Form 17</v>
          </cell>
          <cell r="D16623" t="str">
            <v xml:space="preserve">KERR MCGEE OIL &amp;amp; GAS ONSHORE LP                   </v>
          </cell>
          <cell r="E16623" t="str">
            <v>47120</v>
          </cell>
          <cell r="F16623" t="str">
            <v>WELD                                123 SESE 26 2N66W 6</v>
          </cell>
          <cell r="G16623" t="str">
            <v>62</v>
          </cell>
          <cell r="H16623" t="str">
            <v xml:space="preserve">1     </v>
          </cell>
          <cell r="I16623" t="str">
            <v>No</v>
          </cell>
        </row>
        <row r="16624">
          <cell r="A16624" t="str">
            <v>05-123-38334</v>
          </cell>
          <cell r="B16624" t="str">
            <v>6/4/2021</v>
          </cell>
          <cell r="C16624" t="str">
            <v>Form 17</v>
          </cell>
          <cell r="D16624" t="str">
            <v xml:space="preserve">KERR MCGEE OIL &amp;amp; GAS ONSHORE LP                   </v>
          </cell>
          <cell r="E16624" t="str">
            <v>47120</v>
          </cell>
          <cell r="F16624" t="str">
            <v>WELD                                123 SESE 26 2N66W 6</v>
          </cell>
          <cell r="G16624" t="str">
            <v>45</v>
          </cell>
          <cell r="H16624" t="str">
            <v xml:space="preserve">0     </v>
          </cell>
          <cell r="I16624" t="str">
            <v>No</v>
          </cell>
        </row>
        <row r="16625">
          <cell r="A16625" t="str">
            <v>05-123-38334</v>
          </cell>
          <cell r="B16625" t="str">
            <v>7/27/2021</v>
          </cell>
          <cell r="C16625" t="str">
            <v>Form 17</v>
          </cell>
          <cell r="D16625" t="str">
            <v xml:space="preserve">KERR MCGEE OIL &amp;amp; GAS ONSHORE LP                   </v>
          </cell>
          <cell r="E16625" t="str">
            <v>47120</v>
          </cell>
          <cell r="F16625" t="str">
            <v>WELD                                123 SESE 26 2N66W 6</v>
          </cell>
          <cell r="G16625" t="str">
            <v>126</v>
          </cell>
          <cell r="H16625" t="str">
            <v xml:space="preserve">1     </v>
          </cell>
          <cell r="I16625" t="str">
            <v>No</v>
          </cell>
        </row>
        <row r="16626">
          <cell r="A16626" t="str">
            <v>05-123-38334</v>
          </cell>
          <cell r="B16626" t="str">
            <v>8/20/2021</v>
          </cell>
          <cell r="C16626" t="str">
            <v>Form 17</v>
          </cell>
          <cell r="D16626" t="str">
            <v xml:space="preserve">KERR MCGEE OIL &amp;amp; GAS ONSHORE LP                   </v>
          </cell>
          <cell r="E16626" t="str">
            <v>47120</v>
          </cell>
          <cell r="F16626" t="str">
            <v>WELD                                123 SESE 26 2N66W 6</v>
          </cell>
          <cell r="G16626" t="str">
            <v>82</v>
          </cell>
          <cell r="H16626" t="str">
            <v xml:space="preserve">1     </v>
          </cell>
          <cell r="I16626" t="str">
            <v>No</v>
          </cell>
        </row>
        <row r="16627">
          <cell r="A16627" t="str">
            <v>05-123-38334</v>
          </cell>
          <cell r="B16627" t="str">
            <v>2/24/2022</v>
          </cell>
          <cell r="C16627" t="str">
            <v>Form 17</v>
          </cell>
          <cell r="D16627" t="str">
            <v xml:space="preserve">KERR MCGEE OIL &amp;amp; GAS ONSHORE LP                   </v>
          </cell>
          <cell r="E16627" t="str">
            <v>47120</v>
          </cell>
          <cell r="F16627" t="str">
            <v>WELD                                123 SESE 26 2N66W 6</v>
          </cell>
          <cell r="G16627" t="str">
            <v>14</v>
          </cell>
          <cell r="H16627" t="str">
            <v xml:space="preserve">1     </v>
          </cell>
          <cell r="I16627" t="str">
            <v>Yes</v>
          </cell>
        </row>
        <row r="16628">
          <cell r="A16628" t="str">
            <v>05-123-38335</v>
          </cell>
          <cell r="B16628" t="str">
            <v>3/26/2021</v>
          </cell>
          <cell r="C16628" t="str">
            <v>Full</v>
          </cell>
          <cell r="D16628" t="str">
            <v>KERR MCGEE OIL &amp;amp; GAS ONSHORE LP</v>
          </cell>
          <cell r="E16628" t="str">
            <v>47120</v>
          </cell>
          <cell r="F16628" t="str">
            <v>WELD                                123 SESE 26 2N66W 6</v>
          </cell>
          <cell r="G16628" t="str">
            <v>2</v>
          </cell>
          <cell r="I16628" t="str">
            <v>No</v>
          </cell>
        </row>
        <row r="16629">
          <cell r="A16629" t="str">
            <v>05-123-38335</v>
          </cell>
          <cell r="B16629" t="str">
            <v>2/24/2022</v>
          </cell>
          <cell r="C16629" t="str">
            <v>Full</v>
          </cell>
          <cell r="D16629" t="str">
            <v>KERR MCGEE OIL &amp;amp; GAS ONSHORE LP</v>
          </cell>
          <cell r="E16629" t="str">
            <v>47120</v>
          </cell>
          <cell r="F16629" t="str">
            <v>WELD                                123 SESE 26 2N66W 6</v>
          </cell>
          <cell r="G16629" t="str">
            <v>1</v>
          </cell>
          <cell r="I16629" t="str">
            <v>No</v>
          </cell>
        </row>
        <row r="16630">
          <cell r="A16630" t="str">
            <v>05-123-38336</v>
          </cell>
          <cell r="B16630" t="str">
            <v>3/26/2021</v>
          </cell>
          <cell r="C16630" t="str">
            <v>Full</v>
          </cell>
          <cell r="D16630" t="str">
            <v>KERR MCGEE OIL &amp;amp; GAS ONSHORE LP</v>
          </cell>
          <cell r="E16630" t="str">
            <v>47120</v>
          </cell>
          <cell r="F16630" t="str">
            <v>WELD                                123 SESE 26 2N66W 6</v>
          </cell>
          <cell r="G16630" t="str">
            <v>2</v>
          </cell>
          <cell r="I16630" t="str">
            <v>No</v>
          </cell>
        </row>
        <row r="16631">
          <cell r="A16631" t="str">
            <v>05-123-38336</v>
          </cell>
          <cell r="B16631" t="str">
            <v>2/24/2022</v>
          </cell>
          <cell r="C16631" t="str">
            <v>Full</v>
          </cell>
          <cell r="D16631" t="str">
            <v>KERR MCGEE OIL &amp;amp; GAS ONSHORE LP</v>
          </cell>
          <cell r="E16631" t="str">
            <v>47120</v>
          </cell>
          <cell r="F16631" t="str">
            <v>WELD                                123 SESE 26 2N66W 6</v>
          </cell>
          <cell r="G16631" t="str">
            <v>1</v>
          </cell>
          <cell r="I16631" t="str">
            <v>No</v>
          </cell>
        </row>
        <row r="16632">
          <cell r="A16632" t="str">
            <v>05-123-38337</v>
          </cell>
          <cell r="B16632" t="str">
            <v>3/26/2021</v>
          </cell>
          <cell r="C16632" t="str">
            <v>Full</v>
          </cell>
          <cell r="D16632" t="str">
            <v>KERR MCGEE OIL &amp;amp; GAS ONSHORE LP</v>
          </cell>
          <cell r="E16632" t="str">
            <v>47120</v>
          </cell>
          <cell r="F16632" t="str">
            <v>WELD                                123 SESE 26 2N66W 6</v>
          </cell>
          <cell r="G16632" t="str">
            <v>2</v>
          </cell>
          <cell r="I16632" t="str">
            <v>No</v>
          </cell>
        </row>
        <row r="16633">
          <cell r="A16633" t="str">
            <v>05-123-38337</v>
          </cell>
          <cell r="B16633" t="str">
            <v>2/24/2022</v>
          </cell>
          <cell r="C16633" t="str">
            <v>Full</v>
          </cell>
          <cell r="D16633" t="str">
            <v>KERR MCGEE OIL &amp;amp; GAS ONSHORE LP</v>
          </cell>
          <cell r="E16633" t="str">
            <v>47120</v>
          </cell>
          <cell r="F16633" t="str">
            <v>WELD                                123 SESE 26 2N66W 6</v>
          </cell>
          <cell r="G16633" t="str">
            <v>1</v>
          </cell>
          <cell r="I16633" t="str">
            <v>No</v>
          </cell>
        </row>
        <row r="16634">
          <cell r="A16634" t="str">
            <v>05-123-38338</v>
          </cell>
          <cell r="B16634" t="str">
            <v>3/26/2021</v>
          </cell>
          <cell r="C16634" t="str">
            <v>Full</v>
          </cell>
          <cell r="D16634" t="str">
            <v>KERR MCGEE OIL &amp;amp; GAS ONSHORE LP</v>
          </cell>
          <cell r="E16634" t="str">
            <v>47120</v>
          </cell>
          <cell r="F16634" t="str">
            <v>WELD                                123 SESE 26 2N66W 6</v>
          </cell>
          <cell r="G16634" t="str">
            <v>1</v>
          </cell>
          <cell r="I16634" t="str">
            <v>No</v>
          </cell>
        </row>
        <row r="16635">
          <cell r="A16635" t="str">
            <v>05-123-38338</v>
          </cell>
          <cell r="B16635" t="str">
            <v>2/24/2022</v>
          </cell>
          <cell r="C16635" t="str">
            <v>Full</v>
          </cell>
          <cell r="D16635" t="str">
            <v>KERR MCGEE OIL &amp;amp; GAS ONSHORE LP</v>
          </cell>
          <cell r="E16635" t="str">
            <v>47120</v>
          </cell>
          <cell r="F16635" t="str">
            <v>WELD                                123 SESE 26 2N66W 6</v>
          </cell>
          <cell r="G16635" t="str">
            <v>1</v>
          </cell>
          <cell r="I16635" t="str">
            <v>No</v>
          </cell>
        </row>
        <row r="16636">
          <cell r="A16636" t="str">
            <v>05-123-38339</v>
          </cell>
          <cell r="B16636" t="str">
            <v>3/12/2021</v>
          </cell>
          <cell r="C16636" t="str">
            <v>Form 17</v>
          </cell>
          <cell r="D16636" t="str">
            <v xml:space="preserve">WHITING OIL &amp;amp; GAS CORPORATION                     </v>
          </cell>
          <cell r="E16636" t="str">
            <v>96155</v>
          </cell>
          <cell r="F16636" t="str">
            <v>WELD                                123 NWSW 26 10N58W 6</v>
          </cell>
          <cell r="G16636" t="str">
            <v>108</v>
          </cell>
          <cell r="H16636" t="str">
            <v xml:space="preserve">0     </v>
          </cell>
          <cell r="I16636" t="str">
            <v>Yes</v>
          </cell>
        </row>
        <row r="16637">
          <cell r="A16637" t="str">
            <v>05-123-38340</v>
          </cell>
          <cell r="B16637" t="str">
            <v>8/18/2021</v>
          </cell>
          <cell r="C16637" t="str">
            <v>Full</v>
          </cell>
          <cell r="D16637" t="str">
            <v>KERR MCGEE OIL &amp;amp; GAS ONSHORE LP</v>
          </cell>
          <cell r="E16637" t="str">
            <v>47120</v>
          </cell>
          <cell r="F16637" t="str">
            <v>WELD                                123 NENW 34 1N67W 6</v>
          </cell>
          <cell r="G16637" t="str">
            <v>5</v>
          </cell>
          <cell r="I16637" t="str">
            <v>No</v>
          </cell>
        </row>
        <row r="16638">
          <cell r="A16638" t="str">
            <v>05-123-38341</v>
          </cell>
          <cell r="B16638" t="str">
            <v>8/18/2021</v>
          </cell>
          <cell r="C16638" t="str">
            <v>Full</v>
          </cell>
          <cell r="D16638" t="str">
            <v>KERR MCGEE OIL &amp;amp; GAS ONSHORE LP</v>
          </cell>
          <cell r="E16638" t="str">
            <v>47120</v>
          </cell>
          <cell r="F16638" t="str">
            <v>WELD                                123 NENW 34 1N67W 6</v>
          </cell>
          <cell r="G16638" t="str">
            <v>2</v>
          </cell>
          <cell r="I16638" t="str">
            <v>No</v>
          </cell>
        </row>
        <row r="16639">
          <cell r="A16639" t="str">
            <v>05-123-38342</v>
          </cell>
          <cell r="B16639" t="str">
            <v>8/18/2021</v>
          </cell>
          <cell r="C16639" t="str">
            <v>Full</v>
          </cell>
          <cell r="D16639" t="str">
            <v>KERR MCGEE OIL &amp;amp; GAS ONSHORE LP</v>
          </cell>
          <cell r="E16639" t="str">
            <v>47120</v>
          </cell>
          <cell r="F16639" t="str">
            <v>WELD                                123 NENW 34 1N67W 6</v>
          </cell>
          <cell r="G16639" t="str">
            <v>0</v>
          </cell>
          <cell r="I16639" t="str">
            <v>No</v>
          </cell>
        </row>
        <row r="16640">
          <cell r="A16640" t="str">
            <v>05-123-38343</v>
          </cell>
          <cell r="B16640" t="str">
            <v>3/25/2021</v>
          </cell>
          <cell r="C16640" t="str">
            <v>Form 17</v>
          </cell>
          <cell r="D16640" t="str">
            <v xml:space="preserve">HIGHPOINT OPERATING CORPORATION                   </v>
          </cell>
          <cell r="E16640" t="str">
            <v>10071</v>
          </cell>
          <cell r="F16640" t="str">
            <v>WELD                                123 NENW 36 5N62W 6</v>
          </cell>
          <cell r="G16640" t="str">
            <v>0</v>
          </cell>
          <cell r="H16640" t="str">
            <v xml:space="preserve">0     </v>
          </cell>
          <cell r="I16640" t="str">
            <v>No</v>
          </cell>
        </row>
        <row r="16641">
          <cell r="A16641" t="str">
            <v>05-123-38344</v>
          </cell>
          <cell r="B16641" t="str">
            <v>10/27/2021</v>
          </cell>
          <cell r="C16641" t="str">
            <v>Light</v>
          </cell>
          <cell r="D16641" t="str">
            <v>WHITING OIL &amp;amp; GAS CORPORATION</v>
          </cell>
          <cell r="E16641" t="str">
            <v>96155</v>
          </cell>
          <cell r="F16641" t="str">
            <v>WELD                                123 NWSE 26 10N58W 6</v>
          </cell>
          <cell r="G16641" t="str">
            <v>4</v>
          </cell>
          <cell r="H16641" t="str">
            <v>0</v>
          </cell>
          <cell r="I16641" t="str">
            <v>No</v>
          </cell>
        </row>
        <row r="16642">
          <cell r="A16642" t="str">
            <v>05-123-38345</v>
          </cell>
          <cell r="B16642" t="str">
            <v>10/27/2021</v>
          </cell>
          <cell r="C16642" t="str">
            <v>Light</v>
          </cell>
          <cell r="D16642" t="str">
            <v>WHITING OIL &amp;amp; GAS CORPORATION</v>
          </cell>
          <cell r="E16642" t="str">
            <v>96155</v>
          </cell>
          <cell r="F16642" t="str">
            <v>WELD                                123 NWSE 26 10N58W 6</v>
          </cell>
          <cell r="G16642" t="str">
            <v>0</v>
          </cell>
          <cell r="H16642" t="str">
            <v>0</v>
          </cell>
          <cell r="I16642" t="str">
            <v>No</v>
          </cell>
        </row>
        <row r="16643">
          <cell r="A16643" t="str">
            <v>05-123-38346</v>
          </cell>
          <cell r="B16643" t="str">
            <v>10/27/2021</v>
          </cell>
          <cell r="C16643" t="str">
            <v>Light</v>
          </cell>
          <cell r="D16643" t="str">
            <v>WHITING OIL &amp;amp; GAS CORPORATION</v>
          </cell>
          <cell r="E16643" t="str">
            <v>96155</v>
          </cell>
          <cell r="F16643" t="str">
            <v>WELD                                123 NWSE 26 10N58W 6</v>
          </cell>
          <cell r="G16643" t="str">
            <v>0</v>
          </cell>
          <cell r="H16643" t="str">
            <v>0</v>
          </cell>
          <cell r="I16643" t="str">
            <v>No</v>
          </cell>
        </row>
        <row r="16644">
          <cell r="A16644" t="str">
            <v>05-123-38347</v>
          </cell>
          <cell r="B16644" t="str">
            <v>8/9/2021</v>
          </cell>
          <cell r="C16644" t="str">
            <v>Light</v>
          </cell>
          <cell r="D16644" t="str">
            <v>CRESTONE PEAK RESOURCES OPERATING LLC</v>
          </cell>
          <cell r="E16644" t="str">
            <v>10633</v>
          </cell>
          <cell r="F16644" t="str">
            <v>FREDERICK / WELD                                123 SWSE 32 2N68W 6</v>
          </cell>
          <cell r="G16644" t="str">
            <v>2</v>
          </cell>
          <cell r="H16644" t="str">
            <v>0</v>
          </cell>
          <cell r="I16644" t="str">
            <v>No</v>
          </cell>
        </row>
        <row r="16645">
          <cell r="A16645" t="str">
            <v>05-123-38348</v>
          </cell>
          <cell r="B16645" t="str">
            <v>1/28/2021</v>
          </cell>
          <cell r="C16645" t="str">
            <v>Light</v>
          </cell>
          <cell r="D16645" t="str">
            <v>CRESTONE PEAK RESOURCES OPERATING LLC</v>
          </cell>
          <cell r="E16645" t="str">
            <v>10633</v>
          </cell>
          <cell r="F16645" t="str">
            <v>WELD                                123 SWSE 21 2N68W 6</v>
          </cell>
          <cell r="G16645" t="str">
            <v>0</v>
          </cell>
          <cell r="H16645" t="str">
            <v>0</v>
          </cell>
          <cell r="I16645" t="str">
            <v>No</v>
          </cell>
        </row>
        <row r="16646">
          <cell r="A16646" t="str">
            <v>05-123-38348</v>
          </cell>
          <cell r="B16646" t="str">
            <v>2/22/2022</v>
          </cell>
          <cell r="C16646" t="str">
            <v>Light</v>
          </cell>
          <cell r="D16646" t="str">
            <v>CRESTONE PEAK RESOURCES OPERATING LLC</v>
          </cell>
          <cell r="E16646" t="str">
            <v>10633</v>
          </cell>
          <cell r="F16646" t="str">
            <v>WELD                                123 SWSE 21 2N68W 6</v>
          </cell>
          <cell r="G16646" t="str">
            <v>44</v>
          </cell>
          <cell r="H16646" t="str">
            <v>0</v>
          </cell>
          <cell r="I16646" t="str">
            <v>No</v>
          </cell>
        </row>
        <row r="16647">
          <cell r="A16647" t="str">
            <v>05-123-38350</v>
          </cell>
          <cell r="B16647" t="str">
            <v>10/7/2021</v>
          </cell>
          <cell r="C16647" t="str">
            <v>Form 17</v>
          </cell>
          <cell r="D16647" t="str">
            <v xml:space="preserve">VERDAD RESOURCES LLC                              </v>
          </cell>
          <cell r="E16647" t="str">
            <v>10651</v>
          </cell>
          <cell r="F16647" t="str">
            <v>WELD                                123 NWNW 27 8N61W 6</v>
          </cell>
          <cell r="G16647" t="str">
            <v>0</v>
          </cell>
          <cell r="H16647" t="str">
            <v xml:space="preserve">0     </v>
          </cell>
          <cell r="I16647" t="str">
            <v>No</v>
          </cell>
        </row>
        <row r="16648">
          <cell r="A16648" t="str">
            <v>05-123-38351</v>
          </cell>
          <cell r="B16648" t="str">
            <v>8/16/2021</v>
          </cell>
          <cell r="C16648" t="str">
            <v>Full</v>
          </cell>
          <cell r="D16648" t="str">
            <v>KERR MCGEE OIL &amp;amp; GAS ONSHORE LP</v>
          </cell>
          <cell r="E16648" t="str">
            <v>47120</v>
          </cell>
          <cell r="F16648" t="str">
            <v>WELD                                123 NWNW 34 1N67W 6</v>
          </cell>
          <cell r="G16648" t="str">
            <v>2</v>
          </cell>
          <cell r="I16648" t="str">
            <v>No</v>
          </cell>
        </row>
        <row r="16649">
          <cell r="A16649" t="str">
            <v>05-123-38352</v>
          </cell>
          <cell r="B16649" t="str">
            <v>8/16/2021</v>
          </cell>
          <cell r="C16649" t="str">
            <v>Full</v>
          </cell>
          <cell r="D16649" t="str">
            <v>KERR MCGEE OIL &amp;amp; GAS ONSHORE LP</v>
          </cell>
          <cell r="E16649" t="str">
            <v>47120</v>
          </cell>
          <cell r="F16649" t="str">
            <v>WELD                                123 NWNW 34 1N67W 6</v>
          </cell>
          <cell r="G16649" t="str">
            <v>15</v>
          </cell>
          <cell r="I16649" t="str">
            <v>No</v>
          </cell>
        </row>
        <row r="16650">
          <cell r="A16650" t="str">
            <v>05-123-38365</v>
          </cell>
          <cell r="B16650" t="str">
            <v>1/20/2021</v>
          </cell>
          <cell r="C16650" t="str">
            <v>Form 17</v>
          </cell>
          <cell r="D16650" t="str">
            <v xml:space="preserve">PDC ENERGY INC                                    </v>
          </cell>
          <cell r="E16650" t="str">
            <v>69175</v>
          </cell>
          <cell r="F16650" t="str">
            <v>WELD                                123 NWNW 25 4N66W 6</v>
          </cell>
          <cell r="G16650" t="str">
            <v>0</v>
          </cell>
          <cell r="H16650" t="str">
            <v xml:space="preserve">0     </v>
          </cell>
          <cell r="I16650" t="str">
            <v>No</v>
          </cell>
        </row>
        <row r="16651">
          <cell r="A16651" t="str">
            <v>05-123-38366</v>
          </cell>
          <cell r="B16651" t="str">
            <v>3/23/2021</v>
          </cell>
          <cell r="C16651" t="str">
            <v>Full</v>
          </cell>
          <cell r="D16651" t="str">
            <v>PDC ENERGY INC</v>
          </cell>
          <cell r="E16651" t="str">
            <v>69175</v>
          </cell>
          <cell r="F16651" t="str">
            <v>WELD                                123 SWNW 25 4N66W 6</v>
          </cell>
          <cell r="G16651" t="str">
            <v>9</v>
          </cell>
          <cell r="H16651" t="str">
            <v>0</v>
          </cell>
          <cell r="I16651" t="str">
            <v>No</v>
          </cell>
        </row>
        <row r="16652">
          <cell r="A16652" t="str">
            <v>05-123-38367</v>
          </cell>
          <cell r="B16652" t="str">
            <v>3/23/2021</v>
          </cell>
          <cell r="C16652" t="str">
            <v>Full</v>
          </cell>
          <cell r="D16652" t="str">
            <v>PDC ENERGY INC</v>
          </cell>
          <cell r="E16652" t="str">
            <v>69175</v>
          </cell>
          <cell r="F16652" t="str">
            <v>WELD                                123 NWNW 25 4N66W 6</v>
          </cell>
          <cell r="G16652" t="str">
            <v>29</v>
          </cell>
          <cell r="H16652" t="str">
            <v>0</v>
          </cell>
          <cell r="I16652" t="str">
            <v>No</v>
          </cell>
        </row>
        <row r="16653">
          <cell r="A16653" t="str">
            <v>05-123-38367</v>
          </cell>
          <cell r="B16653" t="str">
            <v>1/30/2022</v>
          </cell>
          <cell r="C16653" t="str">
            <v>Form 17</v>
          </cell>
          <cell r="D16653" t="str">
            <v xml:space="preserve">PDC ENERGY INC                                    </v>
          </cell>
          <cell r="E16653" t="str">
            <v>69175</v>
          </cell>
          <cell r="F16653" t="str">
            <v>WELD                                123 NWNW 25 4N66W 6</v>
          </cell>
          <cell r="G16653" t="str">
            <v>54</v>
          </cell>
          <cell r="H16653" t="str">
            <v xml:space="preserve">0     </v>
          </cell>
          <cell r="I16653" t="str">
            <v>Yes</v>
          </cell>
        </row>
        <row r="16654">
          <cell r="A16654" t="str">
            <v>05-123-38368</v>
          </cell>
          <cell r="B16654" t="str">
            <v>10/11/2021</v>
          </cell>
          <cell r="C16654" t="str">
            <v>Form 17</v>
          </cell>
          <cell r="D16654" t="str">
            <v xml:space="preserve">VERDAD RESOURCES LLC                              </v>
          </cell>
          <cell r="E16654" t="str">
            <v>10651</v>
          </cell>
          <cell r="F16654" t="str">
            <v>WELD                                123 NENE 36 9N59W 6</v>
          </cell>
          <cell r="G16654" t="str">
            <v>0</v>
          </cell>
          <cell r="H16654" t="str">
            <v xml:space="preserve">0     </v>
          </cell>
          <cell r="I16654" t="str">
            <v>No</v>
          </cell>
        </row>
        <row r="16655">
          <cell r="A16655" t="str">
            <v>05-123-38369</v>
          </cell>
          <cell r="B16655" t="str">
            <v>10/11/2021</v>
          </cell>
          <cell r="C16655" t="str">
            <v>Form 17</v>
          </cell>
          <cell r="D16655" t="str">
            <v xml:space="preserve">VERDAD RESOURCES LLC                              </v>
          </cell>
          <cell r="E16655" t="str">
            <v>10651</v>
          </cell>
          <cell r="F16655" t="str">
            <v>WELD                                123 nene 36 9N59W 6</v>
          </cell>
          <cell r="G16655" t="str">
            <v>0</v>
          </cell>
          <cell r="H16655" t="str">
            <v xml:space="preserve">0     </v>
          </cell>
          <cell r="I16655" t="str">
            <v>No</v>
          </cell>
        </row>
        <row r="16656">
          <cell r="A16656" t="str">
            <v>05-123-38370</v>
          </cell>
          <cell r="B16656" t="str">
            <v>10/13/2021</v>
          </cell>
          <cell r="C16656" t="str">
            <v>Form 17</v>
          </cell>
          <cell r="D16656" t="str">
            <v xml:space="preserve">VERDAD RESOURCES LLC                              </v>
          </cell>
          <cell r="E16656" t="str">
            <v>10651</v>
          </cell>
          <cell r="F16656" t="str">
            <v>WELD                                123 NWNW 34 9N58W 6</v>
          </cell>
          <cell r="G16656" t="str">
            <v>0</v>
          </cell>
          <cell r="H16656" t="str">
            <v xml:space="preserve">0     </v>
          </cell>
          <cell r="I16656" t="str">
            <v>No</v>
          </cell>
        </row>
        <row r="16657">
          <cell r="A16657" t="str">
            <v>05-123-38380</v>
          </cell>
          <cell r="B16657" t="str">
            <v>5/24/2021</v>
          </cell>
          <cell r="C16657" t="str">
            <v>Light</v>
          </cell>
          <cell r="D16657" t="str">
            <v>NOBLE ENERGY INC</v>
          </cell>
          <cell r="E16657" t="str">
            <v>100322</v>
          </cell>
          <cell r="F16657" t="str">
            <v>WELD                                123 NWSW 10 2N64W 6</v>
          </cell>
          <cell r="G16657" t="str">
            <v>0</v>
          </cell>
          <cell r="H16657" t="str">
            <v>0</v>
          </cell>
          <cell r="I16657" t="str">
            <v>No</v>
          </cell>
        </row>
        <row r="16658">
          <cell r="A16658" t="str">
            <v>05-123-38389</v>
          </cell>
          <cell r="B16658" t="str">
            <v>2/25/2021</v>
          </cell>
          <cell r="C16658" t="str">
            <v>Form 17</v>
          </cell>
          <cell r="D16658" t="str">
            <v xml:space="preserve">KERR MCGEE OIL &amp;amp; GAS ONSHORE LP                   </v>
          </cell>
          <cell r="E16658" t="str">
            <v>47120</v>
          </cell>
          <cell r="F16658" t="str">
            <v>WELD                                123 SWSW 27 1N67W 6</v>
          </cell>
          <cell r="G16658" t="str">
            <v>1</v>
          </cell>
          <cell r="H16658" t="str">
            <v xml:space="preserve">1     </v>
          </cell>
          <cell r="I16658" t="str">
            <v>No</v>
          </cell>
        </row>
        <row r="16659">
          <cell r="A16659" t="str">
            <v>05-123-38390</v>
          </cell>
          <cell r="B16659" t="str">
            <v>1/21/2021</v>
          </cell>
          <cell r="C16659" t="str">
            <v>Form 17</v>
          </cell>
          <cell r="D16659" t="str">
            <v xml:space="preserve">KERR MCGEE OIL &amp;amp; GAS ONSHORE LP                   </v>
          </cell>
          <cell r="E16659" t="str">
            <v>47120</v>
          </cell>
          <cell r="F16659" t="str">
            <v>WELD                                123 SWSW 27 1N67W 6</v>
          </cell>
          <cell r="G16659" t="str">
            <v>94</v>
          </cell>
          <cell r="H16659" t="str">
            <v xml:space="preserve">1     </v>
          </cell>
          <cell r="I16659" t="str">
            <v>Yes</v>
          </cell>
        </row>
        <row r="16660">
          <cell r="A16660" t="str">
            <v>05-123-38390</v>
          </cell>
          <cell r="B16660" t="str">
            <v>6/16/2021</v>
          </cell>
          <cell r="C16660" t="str">
            <v>Form 17</v>
          </cell>
          <cell r="D16660" t="str">
            <v xml:space="preserve">KERR MCGEE OIL &amp;amp; GAS ONSHORE LP                   </v>
          </cell>
          <cell r="E16660" t="str">
            <v>47120</v>
          </cell>
          <cell r="F16660" t="str">
            <v>WELD                                123 SWSW 27 1N67W 6</v>
          </cell>
          <cell r="G16660" t="str">
            <v>91</v>
          </cell>
          <cell r="H16660" t="str">
            <v xml:space="preserve">1     </v>
          </cell>
          <cell r="I16660" t="str">
            <v>No</v>
          </cell>
        </row>
        <row r="16661">
          <cell r="A16661" t="str">
            <v>05-123-38390</v>
          </cell>
          <cell r="B16661" t="str">
            <v>10/26/2021</v>
          </cell>
          <cell r="C16661" t="str">
            <v>Form 17</v>
          </cell>
          <cell r="D16661" t="str">
            <v xml:space="preserve">KERR MCGEE OIL &amp;amp; GAS ONSHORE LP                   </v>
          </cell>
          <cell r="E16661" t="str">
            <v>47120</v>
          </cell>
          <cell r="F16661" t="str">
            <v>WELD                                123 SWSW 27 1N67W 6</v>
          </cell>
          <cell r="G16661" t="str">
            <v>76</v>
          </cell>
          <cell r="H16661" t="str">
            <v xml:space="preserve">1     </v>
          </cell>
          <cell r="I16661" t="str">
            <v>Yes</v>
          </cell>
        </row>
        <row r="16662">
          <cell r="A16662" t="str">
            <v>05-123-38391</v>
          </cell>
          <cell r="B16662" t="str">
            <v>10/20/2021</v>
          </cell>
          <cell r="C16662" t="str">
            <v>Full</v>
          </cell>
          <cell r="D16662" t="str">
            <v>KERR MCGEE OIL &amp;amp; GAS ONSHORE LP</v>
          </cell>
          <cell r="E16662" t="str">
            <v>47120</v>
          </cell>
          <cell r="F16662" t="str">
            <v>WELD                                123 SWSW 27 1N67W 6</v>
          </cell>
          <cell r="G16662" t="str">
            <v>27</v>
          </cell>
          <cell r="I16662" t="str">
            <v>No</v>
          </cell>
        </row>
        <row r="16663">
          <cell r="A16663" t="str">
            <v>05-123-38392</v>
          </cell>
          <cell r="B16663" t="str">
            <v>8/17/2021</v>
          </cell>
          <cell r="C16663" t="str">
            <v>Full</v>
          </cell>
          <cell r="D16663" t="str">
            <v>KERR MCGEE OIL &amp;amp; GAS ONSHORE LP</v>
          </cell>
          <cell r="E16663" t="str">
            <v>47120</v>
          </cell>
          <cell r="F16663" t="str">
            <v>WELD                                123 SESW 27 1N67W 6</v>
          </cell>
          <cell r="G16663" t="str">
            <v>8</v>
          </cell>
          <cell r="I16663" t="str">
            <v>No</v>
          </cell>
        </row>
        <row r="16664">
          <cell r="A16664" t="str">
            <v>05-123-38393</v>
          </cell>
          <cell r="B16664" t="str">
            <v>8/17/2021</v>
          </cell>
          <cell r="C16664" t="str">
            <v>Full</v>
          </cell>
          <cell r="D16664" t="str">
            <v>KERR MCGEE OIL &amp;amp; GAS ONSHORE LP</v>
          </cell>
          <cell r="E16664" t="str">
            <v>47120</v>
          </cell>
          <cell r="F16664" t="str">
            <v>WELD                                123 SESW 27 1N67W 6</v>
          </cell>
          <cell r="G16664" t="str">
            <v>0</v>
          </cell>
          <cell r="I16664" t="str">
            <v>No</v>
          </cell>
        </row>
        <row r="16665">
          <cell r="A16665" t="str">
            <v>05-123-38394</v>
          </cell>
          <cell r="B16665" t="str">
            <v>8/17/2021</v>
          </cell>
          <cell r="C16665" t="str">
            <v>Full</v>
          </cell>
          <cell r="D16665" t="str">
            <v>KERR MCGEE OIL &amp;amp; GAS ONSHORE LP</v>
          </cell>
          <cell r="E16665" t="str">
            <v>47120</v>
          </cell>
          <cell r="F16665" t="str">
            <v>WELD                                123 SESW 27 1N67W 6</v>
          </cell>
          <cell r="G16665" t="str">
            <v>0</v>
          </cell>
          <cell r="I16665" t="str">
            <v>No</v>
          </cell>
        </row>
        <row r="16666">
          <cell r="A16666" t="str">
            <v>05-123-38397</v>
          </cell>
          <cell r="B16666" t="str">
            <v>5/27/2021</v>
          </cell>
          <cell r="C16666" t="str">
            <v>Full</v>
          </cell>
          <cell r="D16666" t="str">
            <v>KERR MCGEE OIL &amp;amp; GAS ONSHORE LP</v>
          </cell>
          <cell r="E16666" t="str">
            <v>47120</v>
          </cell>
          <cell r="F16666" t="str">
            <v>WELD                                123 NENE 13 3N68W 6</v>
          </cell>
          <cell r="G16666" t="str">
            <v>0</v>
          </cell>
          <cell r="I16666" t="str">
            <v>No</v>
          </cell>
        </row>
        <row r="16667">
          <cell r="A16667" t="str">
            <v>05-123-38398</v>
          </cell>
          <cell r="B16667" t="str">
            <v>5/27/2021</v>
          </cell>
          <cell r="C16667" t="str">
            <v>Full</v>
          </cell>
          <cell r="D16667" t="str">
            <v>KERR MCGEE OIL &amp;amp; GAS ONSHORE LP</v>
          </cell>
          <cell r="E16667" t="str">
            <v>47120</v>
          </cell>
          <cell r="F16667" t="str">
            <v>WELD                                123 NENE 13 3N68W 6</v>
          </cell>
          <cell r="G16667" t="str">
            <v>0</v>
          </cell>
          <cell r="I16667" t="str">
            <v>No</v>
          </cell>
        </row>
        <row r="16668">
          <cell r="A16668" t="str">
            <v>05-123-38399</v>
          </cell>
          <cell r="B16668" t="str">
            <v>5/27/2021</v>
          </cell>
          <cell r="C16668" t="str">
            <v>Full</v>
          </cell>
          <cell r="D16668" t="str">
            <v>KERR MCGEE OIL &amp;amp; GAS ONSHORE LP</v>
          </cell>
          <cell r="E16668" t="str">
            <v>47120</v>
          </cell>
          <cell r="F16668" t="str">
            <v>WELD                                123 NENE 13 3N68W 6</v>
          </cell>
          <cell r="G16668" t="str">
            <v>0</v>
          </cell>
          <cell r="I16668" t="str">
            <v>No</v>
          </cell>
        </row>
        <row r="16669">
          <cell r="A16669" t="str">
            <v>05-123-38404</v>
          </cell>
          <cell r="B16669" t="str">
            <v>5/26/2021</v>
          </cell>
          <cell r="C16669" t="str">
            <v>Full</v>
          </cell>
          <cell r="D16669" t="str">
            <v>KERR MCGEE OIL &amp;amp; GAS ONSHORE LP</v>
          </cell>
          <cell r="E16669" t="str">
            <v>47120</v>
          </cell>
          <cell r="F16669" t="str">
            <v>WELD                                123 SESE 32 2N65W 6</v>
          </cell>
          <cell r="G16669" t="str">
            <v>1</v>
          </cell>
          <cell r="I16669" t="str">
            <v>No</v>
          </cell>
        </row>
        <row r="16670">
          <cell r="A16670" t="str">
            <v>05-123-38405</v>
          </cell>
          <cell r="B16670" t="str">
            <v>5/26/2021</v>
          </cell>
          <cell r="C16670" t="str">
            <v>Full</v>
          </cell>
          <cell r="D16670" t="str">
            <v>KERR MCGEE OIL &amp;amp; GAS ONSHORE LP</v>
          </cell>
          <cell r="E16670" t="str">
            <v>47120</v>
          </cell>
          <cell r="F16670" t="str">
            <v>WELD                                123 SESE 32 2N65W 6</v>
          </cell>
          <cell r="G16670" t="str">
            <v>1</v>
          </cell>
          <cell r="I16670" t="str">
            <v>No</v>
          </cell>
        </row>
        <row r="16671">
          <cell r="A16671" t="str">
            <v>05-123-38406</v>
          </cell>
          <cell r="B16671" t="str">
            <v>3/25/2021</v>
          </cell>
          <cell r="C16671" t="str">
            <v>Full</v>
          </cell>
          <cell r="D16671" t="str">
            <v>KERR MCGEE OIL &amp;amp; GAS ONSHORE LP</v>
          </cell>
          <cell r="E16671" t="str">
            <v>47120</v>
          </cell>
          <cell r="F16671" t="str">
            <v>WELD                                123 SWSE 26 2N66W 6</v>
          </cell>
          <cell r="G16671" t="str">
            <v>0</v>
          </cell>
          <cell r="I16671" t="str">
            <v>No</v>
          </cell>
        </row>
        <row r="16672">
          <cell r="A16672" t="str">
            <v>05-123-38406</v>
          </cell>
          <cell r="B16672" t="str">
            <v>2/23/2022</v>
          </cell>
          <cell r="C16672" t="str">
            <v>Full</v>
          </cell>
          <cell r="D16672" t="str">
            <v>KERR MCGEE OIL &amp;amp; GAS ONSHORE LP</v>
          </cell>
          <cell r="E16672" t="str">
            <v>47120</v>
          </cell>
          <cell r="F16672" t="str">
            <v>WELD                                123 SWSE 26 2N66W 6</v>
          </cell>
          <cell r="G16672" t="str">
            <v>1</v>
          </cell>
          <cell r="I16672" t="str">
            <v>No</v>
          </cell>
        </row>
        <row r="16673">
          <cell r="A16673" t="str">
            <v>05-123-38407</v>
          </cell>
          <cell r="B16673" t="str">
            <v>3/25/2021</v>
          </cell>
          <cell r="C16673" t="str">
            <v>Full</v>
          </cell>
          <cell r="D16673" t="str">
            <v>KERR MCGEE OIL &amp;amp; GAS ONSHORE LP</v>
          </cell>
          <cell r="E16673" t="str">
            <v>47120</v>
          </cell>
          <cell r="F16673" t="str">
            <v>WELD                                123 SWSE 26 2N66W 6</v>
          </cell>
          <cell r="G16673" t="str">
            <v>0</v>
          </cell>
          <cell r="I16673" t="str">
            <v>No</v>
          </cell>
        </row>
        <row r="16674">
          <cell r="A16674" t="str">
            <v>05-123-38407</v>
          </cell>
          <cell r="B16674" t="str">
            <v>2/23/2022</v>
          </cell>
          <cell r="C16674" t="str">
            <v>Full</v>
          </cell>
          <cell r="D16674" t="str">
            <v>KERR MCGEE OIL &amp;amp; GAS ONSHORE LP</v>
          </cell>
          <cell r="E16674" t="str">
            <v>47120</v>
          </cell>
          <cell r="F16674" t="str">
            <v>WELD                                123 SWSE 26 2N66W 6</v>
          </cell>
          <cell r="G16674" t="str">
            <v>1</v>
          </cell>
          <cell r="I16674" t="str">
            <v>No</v>
          </cell>
        </row>
        <row r="16675">
          <cell r="A16675" t="str">
            <v>05-123-38408</v>
          </cell>
          <cell r="B16675" t="str">
            <v>3/25/2021</v>
          </cell>
          <cell r="C16675" t="str">
            <v>Full</v>
          </cell>
          <cell r="D16675" t="str">
            <v>KERR MCGEE OIL &amp;amp; GAS ONSHORE LP</v>
          </cell>
          <cell r="E16675" t="str">
            <v>47120</v>
          </cell>
          <cell r="F16675" t="str">
            <v>WELD                                123 SWSE 26 2N66W 6</v>
          </cell>
          <cell r="G16675" t="str">
            <v>2</v>
          </cell>
          <cell r="I16675" t="str">
            <v>No</v>
          </cell>
        </row>
        <row r="16676">
          <cell r="A16676" t="str">
            <v>05-123-38408</v>
          </cell>
          <cell r="B16676" t="str">
            <v>2/23/2022</v>
          </cell>
          <cell r="C16676" t="str">
            <v>Full</v>
          </cell>
          <cell r="D16676" t="str">
            <v>KERR MCGEE OIL &amp;amp; GAS ONSHORE LP</v>
          </cell>
          <cell r="E16676" t="str">
            <v>47120</v>
          </cell>
          <cell r="F16676" t="str">
            <v>WELD                                123 SWSE 26 2N66W 6</v>
          </cell>
          <cell r="G16676" t="str">
            <v>1</v>
          </cell>
          <cell r="I16676" t="str">
            <v>No</v>
          </cell>
        </row>
        <row r="16677">
          <cell r="A16677" t="str">
            <v>05-123-38409</v>
          </cell>
          <cell r="B16677" t="str">
            <v>3/25/2021</v>
          </cell>
          <cell r="C16677" t="str">
            <v>Full</v>
          </cell>
          <cell r="D16677" t="str">
            <v>KERR MCGEE OIL &amp;amp; GAS ONSHORE LP</v>
          </cell>
          <cell r="E16677" t="str">
            <v>47120</v>
          </cell>
          <cell r="F16677" t="str">
            <v>WELD                                123 SWSE 26 2N66W 6</v>
          </cell>
          <cell r="G16677" t="str">
            <v>0</v>
          </cell>
          <cell r="I16677" t="str">
            <v>No</v>
          </cell>
        </row>
        <row r="16678">
          <cell r="A16678" t="str">
            <v>05-123-38409</v>
          </cell>
          <cell r="B16678" t="str">
            <v>2/24/2022</v>
          </cell>
          <cell r="C16678" t="str">
            <v>Full</v>
          </cell>
          <cell r="D16678" t="str">
            <v>KERR MCGEE OIL &amp;amp; GAS ONSHORE LP</v>
          </cell>
          <cell r="E16678" t="str">
            <v>47120</v>
          </cell>
          <cell r="F16678" t="str">
            <v>WELD                                123 SWSE 26 2N66W 6</v>
          </cell>
          <cell r="G16678" t="str">
            <v>1</v>
          </cell>
          <cell r="I16678" t="str">
            <v>No</v>
          </cell>
        </row>
        <row r="16679">
          <cell r="A16679" t="str">
            <v>05-123-38410</v>
          </cell>
          <cell r="B16679" t="str">
            <v>3/25/2021</v>
          </cell>
          <cell r="C16679" t="str">
            <v>Full</v>
          </cell>
          <cell r="D16679" t="str">
            <v>KERR MCGEE OIL &amp;amp; GAS ONSHORE LP</v>
          </cell>
          <cell r="E16679" t="str">
            <v>47120</v>
          </cell>
          <cell r="F16679" t="str">
            <v>WELD                                123 SWSE 26 2N66W 6</v>
          </cell>
          <cell r="G16679" t="str">
            <v>0</v>
          </cell>
          <cell r="I16679" t="str">
            <v>No</v>
          </cell>
        </row>
        <row r="16680">
          <cell r="A16680" t="str">
            <v>05-123-38410</v>
          </cell>
          <cell r="B16680" t="str">
            <v>2/24/2022</v>
          </cell>
          <cell r="C16680" t="str">
            <v>Full</v>
          </cell>
          <cell r="D16680" t="str">
            <v>KERR MCGEE OIL &amp;amp; GAS ONSHORE LP</v>
          </cell>
          <cell r="E16680" t="str">
            <v>47120</v>
          </cell>
          <cell r="F16680" t="str">
            <v>WELD                                123 SWSE 26 2N66W 6</v>
          </cell>
          <cell r="G16680" t="str">
            <v>1</v>
          </cell>
          <cell r="I16680" t="str">
            <v>No</v>
          </cell>
        </row>
        <row r="16681">
          <cell r="A16681" t="str">
            <v>05-123-38411</v>
          </cell>
          <cell r="B16681" t="str">
            <v>9/2/2021</v>
          </cell>
          <cell r="C16681" t="str">
            <v>Full</v>
          </cell>
          <cell r="D16681" t="str">
            <v>KERR MCGEE OIL &amp;amp; GAS ONSHORE LP</v>
          </cell>
          <cell r="E16681" t="str">
            <v>47120</v>
          </cell>
          <cell r="F16681" t="str">
            <v>WELD                                123 SWSW 8 1N67W 6</v>
          </cell>
          <cell r="G16681" t="str">
            <v>1</v>
          </cell>
          <cell r="I16681" t="str">
            <v>No</v>
          </cell>
        </row>
        <row r="16682">
          <cell r="A16682" t="str">
            <v>05-123-38412</v>
          </cell>
          <cell r="B16682" t="str">
            <v>9/2/2021</v>
          </cell>
          <cell r="C16682" t="str">
            <v>Full</v>
          </cell>
          <cell r="D16682" t="str">
            <v>KERR MCGEE OIL &amp;amp; GAS ONSHORE LP</v>
          </cell>
          <cell r="E16682" t="str">
            <v>47120</v>
          </cell>
          <cell r="F16682" t="str">
            <v>WELD                                123 SWSW 8 1N67W 6</v>
          </cell>
          <cell r="G16682" t="str">
            <v>8</v>
          </cell>
          <cell r="I16682" t="str">
            <v>No</v>
          </cell>
        </row>
        <row r="16683">
          <cell r="A16683" t="str">
            <v>05-123-38413</v>
          </cell>
          <cell r="B16683" t="str">
            <v>9/2/2021</v>
          </cell>
          <cell r="C16683" t="str">
            <v>Full</v>
          </cell>
          <cell r="D16683" t="str">
            <v>KERR MCGEE OIL &amp;amp; GAS ONSHORE LP</v>
          </cell>
          <cell r="E16683" t="str">
            <v>47120</v>
          </cell>
          <cell r="F16683" t="str">
            <v>WELD                                123 SWSW 8 1N67W 6</v>
          </cell>
          <cell r="G16683" t="str">
            <v>8</v>
          </cell>
          <cell r="I16683" t="str">
            <v>No</v>
          </cell>
        </row>
        <row r="16684">
          <cell r="A16684" t="str">
            <v>05-123-38415</v>
          </cell>
          <cell r="B16684" t="str">
            <v>8/17/2021</v>
          </cell>
          <cell r="C16684" t="str">
            <v>Full</v>
          </cell>
          <cell r="D16684" t="str">
            <v>KERR MCGEE OIL &amp;amp; GAS ONSHORE LP</v>
          </cell>
          <cell r="E16684" t="str">
            <v>47120</v>
          </cell>
          <cell r="F16684" t="str">
            <v>WELD                                123 NWNE 34 1N67W 6</v>
          </cell>
          <cell r="G16684" t="str">
            <v>2</v>
          </cell>
          <cell r="I16684" t="str">
            <v>No</v>
          </cell>
        </row>
        <row r="16685">
          <cell r="A16685" t="str">
            <v>05-123-38416</v>
          </cell>
          <cell r="B16685" t="str">
            <v>8/18/2021</v>
          </cell>
          <cell r="C16685" t="str">
            <v>Full</v>
          </cell>
          <cell r="D16685" t="str">
            <v>KERR MCGEE OIL &amp;amp; GAS ONSHORE LP</v>
          </cell>
          <cell r="E16685" t="str">
            <v>47120</v>
          </cell>
          <cell r="F16685" t="str">
            <v>WELD                                123 NWNE 34 1N67W 6</v>
          </cell>
          <cell r="G16685" t="str">
            <v>0</v>
          </cell>
          <cell r="I16685" t="str">
            <v>No</v>
          </cell>
        </row>
        <row r="16686">
          <cell r="A16686" t="str">
            <v>05-123-38417</v>
          </cell>
          <cell r="B16686" t="str">
            <v>8/17/2021</v>
          </cell>
          <cell r="C16686" t="str">
            <v>Full</v>
          </cell>
          <cell r="D16686" t="str">
            <v>KERR MCGEE OIL &amp;amp; GAS ONSHORE LP</v>
          </cell>
          <cell r="E16686" t="str">
            <v>47120</v>
          </cell>
          <cell r="F16686" t="str">
            <v>WELD                                123 NWNE 34 1N67W 6</v>
          </cell>
          <cell r="G16686" t="str">
            <v>2</v>
          </cell>
          <cell r="I16686" t="str">
            <v>No</v>
          </cell>
        </row>
        <row r="16687">
          <cell r="A16687" t="str">
            <v>05-123-38418</v>
          </cell>
          <cell r="B16687" t="str">
            <v>8/17/2021</v>
          </cell>
          <cell r="C16687" t="str">
            <v>Full</v>
          </cell>
          <cell r="D16687" t="str">
            <v>KERR MCGEE OIL &amp;amp; GAS ONSHORE LP</v>
          </cell>
          <cell r="E16687" t="str">
            <v>47120</v>
          </cell>
          <cell r="F16687" t="str">
            <v>WELD                                123 NWNE 34 1N67W 6</v>
          </cell>
          <cell r="G16687" t="str">
            <v>18</v>
          </cell>
          <cell r="I16687" t="str">
            <v>No</v>
          </cell>
        </row>
        <row r="16688">
          <cell r="A16688" t="str">
            <v>05-123-38419</v>
          </cell>
          <cell r="B16688" t="str">
            <v>8/17/2021</v>
          </cell>
          <cell r="C16688" t="str">
            <v>Full</v>
          </cell>
          <cell r="D16688" t="str">
            <v>KERR MCGEE OIL &amp;amp; GAS ONSHORE LP</v>
          </cell>
          <cell r="E16688" t="str">
            <v>47120</v>
          </cell>
          <cell r="F16688" t="str">
            <v>WELD                                123 NENE 34 1N67W 6</v>
          </cell>
          <cell r="G16688" t="str">
            <v>20</v>
          </cell>
          <cell r="I16688" t="str">
            <v>No</v>
          </cell>
        </row>
        <row r="16689">
          <cell r="A16689" t="str">
            <v>05-123-38420</v>
          </cell>
          <cell r="B16689" t="str">
            <v>8/17/2021</v>
          </cell>
          <cell r="C16689" t="str">
            <v>Full</v>
          </cell>
          <cell r="D16689" t="str">
            <v>KERR MCGEE OIL &amp;amp; GAS ONSHORE LP</v>
          </cell>
          <cell r="E16689" t="str">
            <v>47120</v>
          </cell>
          <cell r="F16689" t="str">
            <v>WELD                                123 NENE 34 1N67W 6</v>
          </cell>
          <cell r="G16689" t="str">
            <v>15</v>
          </cell>
          <cell r="I16689" t="str">
            <v>No</v>
          </cell>
        </row>
        <row r="16690">
          <cell r="A16690" t="str">
            <v>05-123-38428</v>
          </cell>
          <cell r="B16690" t="str">
            <v>8/25/2021</v>
          </cell>
          <cell r="C16690" t="str">
            <v>Light</v>
          </cell>
          <cell r="D16690" t="str">
            <v>HIGHPOINT OPERATING CORPORATION</v>
          </cell>
          <cell r="E16690" t="str">
            <v>10071</v>
          </cell>
          <cell r="F16690" t="str">
            <v>WELD                                123 SWSW 27 6N62W 6</v>
          </cell>
          <cell r="G16690" t="str">
            <v>9</v>
          </cell>
          <cell r="H16690" t="str">
            <v>0</v>
          </cell>
          <cell r="I16690" t="str">
            <v>No</v>
          </cell>
        </row>
        <row r="16691">
          <cell r="A16691" t="str">
            <v>05-123-38429</v>
          </cell>
          <cell r="B16691" t="str">
            <v>8/25/2021</v>
          </cell>
          <cell r="C16691" t="str">
            <v>Light</v>
          </cell>
          <cell r="D16691" t="str">
            <v>HIGHPOINT OPERATING CORPORATION</v>
          </cell>
          <cell r="E16691" t="str">
            <v>10071</v>
          </cell>
          <cell r="F16691" t="str">
            <v>WELD                                123 SWSW 27 6N62W 6</v>
          </cell>
          <cell r="G16691" t="str">
            <v>7</v>
          </cell>
          <cell r="H16691" t="str">
            <v>0</v>
          </cell>
          <cell r="I16691" t="str">
            <v>No</v>
          </cell>
        </row>
        <row r="16692">
          <cell r="A16692" t="str">
            <v>05-123-38430</v>
          </cell>
          <cell r="B16692" t="str">
            <v>8/25/2021</v>
          </cell>
          <cell r="C16692" t="str">
            <v>Light</v>
          </cell>
          <cell r="D16692" t="str">
            <v>HIGHPOINT OPERATING CORPORATION</v>
          </cell>
          <cell r="E16692" t="str">
            <v>10071</v>
          </cell>
          <cell r="F16692" t="str">
            <v>WELD                                123 NWSW 27 6N62W 6</v>
          </cell>
          <cell r="G16692" t="str">
            <v>1</v>
          </cell>
          <cell r="H16692" t="str">
            <v>0</v>
          </cell>
          <cell r="I16692" t="str">
            <v>No</v>
          </cell>
        </row>
        <row r="16693">
          <cell r="A16693" t="str">
            <v>05-123-38431</v>
          </cell>
          <cell r="B16693" t="str">
            <v>6/25/2021</v>
          </cell>
          <cell r="C16693" t="str">
            <v>Full</v>
          </cell>
          <cell r="D16693" t="str">
            <v>KERR MCGEE OIL &amp;amp; GAS ONSHORE LP</v>
          </cell>
          <cell r="E16693" t="str">
            <v>47120</v>
          </cell>
          <cell r="F16693" t="str">
            <v>FIRESTONE / WELD                                123 SWNE 5 2N67W 6</v>
          </cell>
          <cell r="G16693" t="str">
            <v>30</v>
          </cell>
          <cell r="I16693" t="str">
            <v>No</v>
          </cell>
        </row>
        <row r="16694">
          <cell r="A16694" t="str">
            <v>05-123-38442</v>
          </cell>
          <cell r="B16694" t="str">
            <v>2/5/2021</v>
          </cell>
          <cell r="C16694" t="str">
            <v>Light</v>
          </cell>
          <cell r="D16694" t="str">
            <v>CRESTONE PEAK RESOURCES OPERATING LLC</v>
          </cell>
          <cell r="E16694" t="str">
            <v>10633</v>
          </cell>
          <cell r="F16694" t="str">
            <v>WELD                                123 SWNW 19 3n68w 6</v>
          </cell>
          <cell r="G16694" t="str">
            <v>0</v>
          </cell>
          <cell r="H16694" t="str">
            <v>0</v>
          </cell>
          <cell r="I16694" t="str">
            <v>No</v>
          </cell>
        </row>
        <row r="16695">
          <cell r="A16695" t="str">
            <v>05-123-38442</v>
          </cell>
          <cell r="B16695" t="str">
            <v>2/18/2022</v>
          </cell>
          <cell r="C16695" t="str">
            <v>Light</v>
          </cell>
          <cell r="D16695" t="str">
            <v>CRESTONE PEAK RESOURCES OPERATING LLC</v>
          </cell>
          <cell r="E16695" t="str">
            <v>10633</v>
          </cell>
          <cell r="F16695" t="str">
            <v>WELD                                123 SWNW 19 3n68w 6</v>
          </cell>
          <cell r="G16695" t="str">
            <v>1</v>
          </cell>
          <cell r="H16695" t="str">
            <v>0</v>
          </cell>
          <cell r="I16695" t="str">
            <v>No</v>
          </cell>
        </row>
        <row r="16696">
          <cell r="A16696" t="str">
            <v>05-123-38443</v>
          </cell>
          <cell r="B16696" t="str">
            <v>2/5/2021</v>
          </cell>
          <cell r="C16696" t="str">
            <v>Light</v>
          </cell>
          <cell r="D16696" t="str">
            <v>CRESTONE PEAK RESOURCES OPERATING LLC</v>
          </cell>
          <cell r="E16696" t="str">
            <v>10633</v>
          </cell>
          <cell r="F16696" t="str">
            <v>WELD                                123 SWNW 19 3n68w 6</v>
          </cell>
          <cell r="G16696" t="str">
            <v>14</v>
          </cell>
          <cell r="H16696" t="str">
            <v>0</v>
          </cell>
          <cell r="I16696" t="str">
            <v>No</v>
          </cell>
        </row>
        <row r="16697">
          <cell r="A16697" t="str">
            <v>05-123-38443</v>
          </cell>
          <cell r="B16697" t="str">
            <v>2/18/2022</v>
          </cell>
          <cell r="C16697" t="str">
            <v>Light</v>
          </cell>
          <cell r="D16697" t="str">
            <v>CRESTONE PEAK RESOURCES OPERATING LLC</v>
          </cell>
          <cell r="E16697" t="str">
            <v>10633</v>
          </cell>
          <cell r="F16697" t="str">
            <v>WELD                                123 SWNW 19 3n68w 6</v>
          </cell>
          <cell r="G16697" t="str">
            <v>11</v>
          </cell>
          <cell r="H16697" t="str">
            <v>0</v>
          </cell>
          <cell r="I16697" t="str">
            <v>No</v>
          </cell>
        </row>
        <row r="16698">
          <cell r="A16698" t="str">
            <v>05-123-38444</v>
          </cell>
          <cell r="B16698" t="str">
            <v>2/5/2021</v>
          </cell>
          <cell r="C16698" t="str">
            <v>Light</v>
          </cell>
          <cell r="D16698" t="str">
            <v>CRESTONE PEAK RESOURCES OPERATING LLC</v>
          </cell>
          <cell r="E16698" t="str">
            <v>10633</v>
          </cell>
          <cell r="F16698" t="str">
            <v>WELD                                123 SWNW 19 3n68w 6</v>
          </cell>
          <cell r="G16698" t="str">
            <v>0</v>
          </cell>
          <cell r="H16698" t="str">
            <v>0</v>
          </cell>
          <cell r="I16698" t="str">
            <v>No</v>
          </cell>
        </row>
        <row r="16699">
          <cell r="A16699" t="str">
            <v>05-123-38444</v>
          </cell>
          <cell r="B16699" t="str">
            <v>2/18/2022</v>
          </cell>
          <cell r="C16699" t="str">
            <v>Light</v>
          </cell>
          <cell r="D16699" t="str">
            <v>CRESTONE PEAK RESOURCES OPERATING LLC</v>
          </cell>
          <cell r="E16699" t="str">
            <v>10633</v>
          </cell>
          <cell r="F16699" t="str">
            <v>WELD                                123 SWNW 19 3n68w 6</v>
          </cell>
          <cell r="G16699" t="str">
            <v>0</v>
          </cell>
          <cell r="H16699" t="str">
            <v>0</v>
          </cell>
          <cell r="I16699" t="str">
            <v>No</v>
          </cell>
        </row>
        <row r="16700">
          <cell r="A16700" t="str">
            <v>05-123-38445</v>
          </cell>
          <cell r="B16700" t="str">
            <v>2/5/2021</v>
          </cell>
          <cell r="C16700" t="str">
            <v>Light</v>
          </cell>
          <cell r="D16700" t="str">
            <v>CRESTONE PEAK RESOURCES OPERATING LLC</v>
          </cell>
          <cell r="E16700" t="str">
            <v>10633</v>
          </cell>
          <cell r="F16700" t="str">
            <v>WELD                                123 SWNW 19 3n68w 6</v>
          </cell>
          <cell r="G16700" t="str">
            <v>2</v>
          </cell>
          <cell r="H16700" t="str">
            <v>0</v>
          </cell>
          <cell r="I16700" t="str">
            <v>No</v>
          </cell>
        </row>
        <row r="16701">
          <cell r="A16701" t="str">
            <v>05-123-38445</v>
          </cell>
          <cell r="B16701" t="str">
            <v>2/18/2022</v>
          </cell>
          <cell r="C16701" t="str">
            <v>Light</v>
          </cell>
          <cell r="D16701" t="str">
            <v>CRESTONE PEAK RESOURCES OPERATING LLC</v>
          </cell>
          <cell r="E16701" t="str">
            <v>10633</v>
          </cell>
          <cell r="F16701" t="str">
            <v>WELD                                123 SWNW 19 3n68w 6</v>
          </cell>
          <cell r="G16701" t="str">
            <v>1</v>
          </cell>
          <cell r="H16701" t="str">
            <v>0</v>
          </cell>
          <cell r="I16701" t="str">
            <v>No</v>
          </cell>
        </row>
        <row r="16702">
          <cell r="A16702" t="str">
            <v>05-123-38446</v>
          </cell>
          <cell r="B16702" t="str">
            <v>2/5/2021</v>
          </cell>
          <cell r="C16702" t="str">
            <v>Light</v>
          </cell>
          <cell r="D16702" t="str">
            <v>CRESTONE PEAK RESOURCES OPERATING LLC</v>
          </cell>
          <cell r="E16702" t="str">
            <v>10633</v>
          </cell>
          <cell r="F16702" t="str">
            <v>WELD                                123 SWNW 19 3n68w 6</v>
          </cell>
          <cell r="G16702" t="str">
            <v>-2</v>
          </cell>
          <cell r="H16702" t="str">
            <v>0</v>
          </cell>
          <cell r="I16702" t="str">
            <v>No</v>
          </cell>
        </row>
        <row r="16703">
          <cell r="A16703" t="str">
            <v>05-123-38446</v>
          </cell>
          <cell r="B16703" t="str">
            <v>2/18/2022</v>
          </cell>
          <cell r="C16703" t="str">
            <v>Light</v>
          </cell>
          <cell r="D16703" t="str">
            <v>CRESTONE PEAK RESOURCES OPERATING LLC</v>
          </cell>
          <cell r="E16703" t="str">
            <v>10633</v>
          </cell>
          <cell r="F16703" t="str">
            <v>WELD                                123 SWNW 19 3n68w 6</v>
          </cell>
          <cell r="G16703" t="str">
            <v>0</v>
          </cell>
          <cell r="H16703" t="str">
            <v>0</v>
          </cell>
          <cell r="I16703" t="str">
            <v>No</v>
          </cell>
        </row>
        <row r="16704">
          <cell r="A16704" t="str">
            <v>05-123-38447</v>
          </cell>
          <cell r="B16704" t="str">
            <v>2/5/2021</v>
          </cell>
          <cell r="C16704" t="str">
            <v>Light</v>
          </cell>
          <cell r="D16704" t="str">
            <v>CRESTONE PEAK RESOURCES OPERATING LLC</v>
          </cell>
          <cell r="E16704" t="str">
            <v>10633</v>
          </cell>
          <cell r="F16704" t="str">
            <v>WELD                                123 SWNW 19 3n68w 6</v>
          </cell>
          <cell r="G16704" t="str">
            <v>0</v>
          </cell>
          <cell r="H16704" t="str">
            <v>0</v>
          </cell>
          <cell r="I16704" t="str">
            <v>No</v>
          </cell>
        </row>
        <row r="16705">
          <cell r="A16705" t="str">
            <v>05-123-38447</v>
          </cell>
          <cell r="B16705" t="str">
            <v>2/18/2022</v>
          </cell>
          <cell r="C16705" t="str">
            <v>Light</v>
          </cell>
          <cell r="D16705" t="str">
            <v>CRESTONE PEAK RESOURCES OPERATING LLC</v>
          </cell>
          <cell r="E16705" t="str">
            <v>10633</v>
          </cell>
          <cell r="F16705" t="str">
            <v>WELD                                123 SWNW 19 3n68w 6</v>
          </cell>
          <cell r="G16705" t="str">
            <v>0</v>
          </cell>
          <cell r="H16705" t="str">
            <v>0</v>
          </cell>
          <cell r="I16705" t="str">
            <v>No</v>
          </cell>
        </row>
        <row r="16706">
          <cell r="A16706" t="str">
            <v>05-123-38448</v>
          </cell>
          <cell r="B16706" t="str">
            <v>2/5/2021</v>
          </cell>
          <cell r="C16706" t="str">
            <v>Light</v>
          </cell>
          <cell r="D16706" t="str">
            <v>CRESTONE PEAK RESOURCES OPERATING LLC</v>
          </cell>
          <cell r="E16706" t="str">
            <v>10633</v>
          </cell>
          <cell r="F16706" t="str">
            <v>WELD                                123 SWNW 19 3n68w 6</v>
          </cell>
          <cell r="G16706" t="str">
            <v>3</v>
          </cell>
          <cell r="H16706" t="str">
            <v>0</v>
          </cell>
          <cell r="I16706" t="str">
            <v>No</v>
          </cell>
        </row>
        <row r="16707">
          <cell r="A16707" t="str">
            <v>05-123-38448</v>
          </cell>
          <cell r="B16707" t="str">
            <v>2/18/2022</v>
          </cell>
          <cell r="C16707" t="str">
            <v>Light</v>
          </cell>
          <cell r="D16707" t="str">
            <v>CRESTONE PEAK RESOURCES OPERATING LLC</v>
          </cell>
          <cell r="E16707" t="str">
            <v>10633</v>
          </cell>
          <cell r="F16707" t="str">
            <v>WELD                                123 SWNW 19 3n68w 6</v>
          </cell>
          <cell r="G16707" t="str">
            <v>6</v>
          </cell>
          <cell r="H16707" t="str">
            <v>0</v>
          </cell>
          <cell r="I16707" t="str">
            <v>No</v>
          </cell>
        </row>
        <row r="16708">
          <cell r="A16708" t="str">
            <v>05-123-38449</v>
          </cell>
          <cell r="B16708" t="str">
            <v>2/5/2021</v>
          </cell>
          <cell r="C16708" t="str">
            <v>Light</v>
          </cell>
          <cell r="D16708" t="str">
            <v>CRESTONE PEAK RESOURCES OPERATING LLC</v>
          </cell>
          <cell r="E16708" t="str">
            <v>10633</v>
          </cell>
          <cell r="F16708" t="str">
            <v>WELD                                123 SWNW 19 3n68w 6</v>
          </cell>
          <cell r="G16708" t="str">
            <v>1</v>
          </cell>
          <cell r="H16708" t="str">
            <v>0</v>
          </cell>
          <cell r="I16708" t="str">
            <v>No</v>
          </cell>
        </row>
        <row r="16709">
          <cell r="A16709" t="str">
            <v>05-123-38449</v>
          </cell>
          <cell r="B16709" t="str">
            <v>2/18/2022</v>
          </cell>
          <cell r="C16709" t="str">
            <v>Light</v>
          </cell>
          <cell r="D16709" t="str">
            <v>CRESTONE PEAK RESOURCES OPERATING LLC</v>
          </cell>
          <cell r="E16709" t="str">
            <v>10633</v>
          </cell>
          <cell r="F16709" t="str">
            <v>WELD                                123 SWNW 19 3n68w 6</v>
          </cell>
          <cell r="G16709" t="str">
            <v>6</v>
          </cell>
          <cell r="H16709" t="str">
            <v>0</v>
          </cell>
          <cell r="I16709" t="str">
            <v>No</v>
          </cell>
        </row>
        <row r="16710">
          <cell r="A16710" t="str">
            <v>05-123-38450</v>
          </cell>
          <cell r="B16710" t="str">
            <v>2/5/2021</v>
          </cell>
          <cell r="C16710" t="str">
            <v>Light</v>
          </cell>
          <cell r="D16710" t="str">
            <v>CRESTONE PEAK RESOURCES OPERATING LLC</v>
          </cell>
          <cell r="E16710" t="str">
            <v>10633</v>
          </cell>
          <cell r="F16710" t="str">
            <v>WELD                                123 SWNW 19 3n68w 6</v>
          </cell>
          <cell r="G16710" t="str">
            <v>38</v>
          </cell>
          <cell r="H16710" t="str">
            <v>0</v>
          </cell>
          <cell r="I16710" t="str">
            <v>No</v>
          </cell>
        </row>
        <row r="16711">
          <cell r="A16711" t="str">
            <v>05-123-38450</v>
          </cell>
          <cell r="B16711" t="str">
            <v>2/18/2022</v>
          </cell>
          <cell r="C16711" t="str">
            <v>Light</v>
          </cell>
          <cell r="D16711" t="str">
            <v>CRESTONE PEAK RESOURCES OPERATING LLC</v>
          </cell>
          <cell r="E16711" t="str">
            <v>10633</v>
          </cell>
          <cell r="F16711" t="str">
            <v>WELD                                123 SWNW 19 3n68w 6</v>
          </cell>
          <cell r="G16711" t="str">
            <v>0</v>
          </cell>
          <cell r="H16711" t="str">
            <v>0</v>
          </cell>
          <cell r="I16711" t="str">
            <v>No</v>
          </cell>
        </row>
        <row r="16712">
          <cell r="A16712" t="str">
            <v>05-123-38451</v>
          </cell>
          <cell r="B16712" t="str">
            <v>3/10/2021</v>
          </cell>
          <cell r="C16712" t="str">
            <v>Full</v>
          </cell>
          <cell r="D16712" t="str">
            <v>PDC ENERGY INC</v>
          </cell>
          <cell r="E16712" t="str">
            <v>69175</v>
          </cell>
          <cell r="F16712" t="str">
            <v>FIRESTONE / WELD                                123 SWNW 5 2N68W 6</v>
          </cell>
          <cell r="G16712" t="str">
            <v>0</v>
          </cell>
          <cell r="H16712" t="str">
            <v>0</v>
          </cell>
          <cell r="I16712" t="str">
            <v>No</v>
          </cell>
        </row>
        <row r="16713">
          <cell r="A16713" t="str">
            <v>05-123-38451</v>
          </cell>
          <cell r="B16713" t="str">
            <v>4/27/2021</v>
          </cell>
          <cell r="C16713" t="str">
            <v>Form 17</v>
          </cell>
          <cell r="D16713" t="str">
            <v xml:space="preserve">PDC ENERGY INC                                    </v>
          </cell>
          <cell r="E16713" t="str">
            <v>69175</v>
          </cell>
          <cell r="F16713" t="str">
            <v>FIRESTONE / WELD                                123 SWNW 5 2N68W 6</v>
          </cell>
          <cell r="G16713" t="str">
            <v>27</v>
          </cell>
          <cell r="H16713" t="str">
            <v xml:space="preserve">0     </v>
          </cell>
          <cell r="I16713" t="str">
            <v>No</v>
          </cell>
        </row>
        <row r="16714">
          <cell r="A16714" t="str">
            <v>05-123-38451</v>
          </cell>
          <cell r="B16714" t="str">
            <v>4/27/2021</v>
          </cell>
          <cell r="C16714" t="str">
            <v>Full</v>
          </cell>
          <cell r="D16714" t="str">
            <v>PDC ENERGY INC</v>
          </cell>
          <cell r="E16714" t="str">
            <v>69175</v>
          </cell>
          <cell r="F16714" t="str">
            <v>FIRESTONE / WELD                                123 SWNW 5 2N68W 6</v>
          </cell>
          <cell r="G16714" t="str">
            <v>27</v>
          </cell>
          <cell r="H16714" t="str">
            <v>0</v>
          </cell>
          <cell r="I16714" t="str">
            <v>No</v>
          </cell>
        </row>
        <row r="16715">
          <cell r="A16715" t="str">
            <v>05-123-38451</v>
          </cell>
          <cell r="B16715" t="str">
            <v>7/7/2021</v>
          </cell>
          <cell r="C16715" t="str">
            <v>Form 17</v>
          </cell>
          <cell r="D16715" t="str">
            <v xml:space="preserve">PDC ENERGY INC                                    </v>
          </cell>
          <cell r="E16715" t="str">
            <v>69175</v>
          </cell>
          <cell r="F16715" t="str">
            <v>FIRESTONE / WELD                                123 SWNW 5 2N68W 6</v>
          </cell>
          <cell r="G16715" t="str">
            <v>0</v>
          </cell>
          <cell r="H16715" t="str">
            <v xml:space="preserve">0     </v>
          </cell>
          <cell r="I16715" t="str">
            <v>No</v>
          </cell>
        </row>
        <row r="16716">
          <cell r="A16716" t="str">
            <v>05-123-38452</v>
          </cell>
          <cell r="B16716" t="str">
            <v>10/14/2021</v>
          </cell>
          <cell r="C16716" t="str">
            <v>Form 17</v>
          </cell>
          <cell r="D16716" t="str">
            <v xml:space="preserve">VERDAD RESOURCES LLC                              </v>
          </cell>
          <cell r="E16716" t="str">
            <v>10651</v>
          </cell>
          <cell r="F16716" t="str">
            <v>WELD                                123 NWNW 16 9N60W 6</v>
          </cell>
          <cell r="G16716" t="str">
            <v>0</v>
          </cell>
          <cell r="H16716" t="str">
            <v xml:space="preserve">0     </v>
          </cell>
          <cell r="I16716" t="str">
            <v>No</v>
          </cell>
        </row>
        <row r="16717">
          <cell r="A16717" t="str">
            <v>05-123-38453</v>
          </cell>
          <cell r="B16717" t="str">
            <v>10/14/2021</v>
          </cell>
          <cell r="C16717" t="str">
            <v>Form 17</v>
          </cell>
          <cell r="D16717" t="str">
            <v xml:space="preserve">VERDAD RESOURCES LLC                              </v>
          </cell>
          <cell r="E16717" t="str">
            <v>10651</v>
          </cell>
          <cell r="F16717" t="str">
            <v>WELD                                123 NWNW 16 9N60W 6</v>
          </cell>
          <cell r="G16717" t="str">
            <v>0</v>
          </cell>
          <cell r="H16717" t="str">
            <v xml:space="preserve">0     </v>
          </cell>
          <cell r="I16717" t="str">
            <v>No</v>
          </cell>
        </row>
        <row r="16718">
          <cell r="A16718" t="str">
            <v>05-123-38484</v>
          </cell>
          <cell r="B16718" t="str">
            <v>10/27/2021</v>
          </cell>
          <cell r="C16718" t="str">
            <v>Light</v>
          </cell>
          <cell r="D16718" t="str">
            <v>WHITING OIL &amp;amp; GAS CORPORATION</v>
          </cell>
          <cell r="E16718" t="str">
            <v>96155</v>
          </cell>
          <cell r="F16718" t="str">
            <v>WELD                                123 NESE 26 10N58W 6</v>
          </cell>
          <cell r="G16718" t="str">
            <v>3</v>
          </cell>
          <cell r="H16718" t="str">
            <v>0</v>
          </cell>
          <cell r="I16718" t="str">
            <v>No</v>
          </cell>
        </row>
        <row r="16719">
          <cell r="A16719" t="str">
            <v>05-123-38485</v>
          </cell>
          <cell r="B16719" t="str">
            <v>10/27/2021</v>
          </cell>
          <cell r="C16719" t="str">
            <v>Light</v>
          </cell>
          <cell r="D16719" t="str">
            <v>WHITING OIL &amp;amp; GAS CORPORATION</v>
          </cell>
          <cell r="E16719" t="str">
            <v>96155</v>
          </cell>
          <cell r="F16719" t="str">
            <v>WELD                                123 NESE 26 10N58W 6</v>
          </cell>
          <cell r="G16719" t="str">
            <v>0</v>
          </cell>
          <cell r="H16719" t="str">
            <v>0</v>
          </cell>
          <cell r="I16719" t="str">
            <v>No</v>
          </cell>
        </row>
        <row r="16720">
          <cell r="A16720" t="str">
            <v>05-123-38486</v>
          </cell>
          <cell r="B16720" t="str">
            <v>10/27/2021</v>
          </cell>
          <cell r="C16720" t="str">
            <v>Light</v>
          </cell>
          <cell r="D16720" t="str">
            <v>WHITING OIL &amp;amp; GAS CORPORATION</v>
          </cell>
          <cell r="E16720" t="str">
            <v>96155</v>
          </cell>
          <cell r="F16720" t="str">
            <v>WELD                                123 NESE 26 10N58W 6</v>
          </cell>
          <cell r="G16720" t="str">
            <v>0</v>
          </cell>
          <cell r="H16720" t="str">
            <v>0</v>
          </cell>
          <cell r="I16720" t="str">
            <v>No</v>
          </cell>
        </row>
        <row r="16721">
          <cell r="A16721" t="str">
            <v>05-123-38487</v>
          </cell>
          <cell r="B16721" t="str">
            <v>10/27/2021</v>
          </cell>
          <cell r="C16721" t="str">
            <v>Light</v>
          </cell>
          <cell r="D16721" t="str">
            <v>WHITING OIL &amp;amp; GAS CORPORATION</v>
          </cell>
          <cell r="E16721" t="str">
            <v>96155</v>
          </cell>
          <cell r="F16721" t="str">
            <v>WELD                                123 NESE 26 10N58W 6</v>
          </cell>
          <cell r="G16721" t="str">
            <v>0</v>
          </cell>
          <cell r="H16721" t="str">
            <v>0</v>
          </cell>
          <cell r="I16721" t="str">
            <v>No</v>
          </cell>
        </row>
        <row r="16722">
          <cell r="A16722" t="str">
            <v>05-123-38488</v>
          </cell>
          <cell r="B16722" t="str">
            <v>10/27/2021</v>
          </cell>
          <cell r="C16722" t="str">
            <v>Light</v>
          </cell>
          <cell r="D16722" t="str">
            <v>WHITING OIL &amp;amp; GAS CORPORATION</v>
          </cell>
          <cell r="E16722" t="str">
            <v>96155</v>
          </cell>
          <cell r="F16722" t="str">
            <v>WELD                                123 NESE 26 10N58W 6</v>
          </cell>
          <cell r="G16722" t="str">
            <v>0</v>
          </cell>
          <cell r="H16722" t="str">
            <v>0</v>
          </cell>
          <cell r="I16722" t="str">
            <v>No</v>
          </cell>
        </row>
        <row r="16723">
          <cell r="A16723" t="str">
            <v>05-123-38489</v>
          </cell>
          <cell r="B16723" t="str">
            <v>10/27/2021</v>
          </cell>
          <cell r="C16723" t="str">
            <v>Light</v>
          </cell>
          <cell r="D16723" t="str">
            <v>WHITING OIL &amp;amp; GAS CORPORATION</v>
          </cell>
          <cell r="E16723" t="str">
            <v>96155</v>
          </cell>
          <cell r="F16723" t="str">
            <v>WELD                                123 NESE 26 10N58W 6</v>
          </cell>
          <cell r="G16723" t="str">
            <v>0</v>
          </cell>
          <cell r="H16723" t="str">
            <v>0</v>
          </cell>
          <cell r="I16723" t="str">
            <v>No</v>
          </cell>
        </row>
        <row r="16724">
          <cell r="A16724" t="str">
            <v>05-123-38490</v>
          </cell>
          <cell r="B16724" t="str">
            <v>8/25/2021</v>
          </cell>
          <cell r="C16724" t="str">
            <v>Light</v>
          </cell>
          <cell r="D16724" t="str">
            <v>HIGHPOINT OPERATING CORPORATION</v>
          </cell>
          <cell r="E16724" t="str">
            <v>10071</v>
          </cell>
          <cell r="F16724" t="str">
            <v>WELD                                123 SWNW 27 6N62W 6</v>
          </cell>
          <cell r="G16724" t="str">
            <v>48</v>
          </cell>
          <cell r="H16724" t="str">
            <v>0</v>
          </cell>
          <cell r="I16724" t="str">
            <v>No</v>
          </cell>
        </row>
        <row r="16725">
          <cell r="A16725" t="str">
            <v>05-123-38491</v>
          </cell>
          <cell r="B16725" t="str">
            <v>8/25/2021</v>
          </cell>
          <cell r="C16725" t="str">
            <v>Light</v>
          </cell>
          <cell r="D16725" t="str">
            <v>HIGHPOINT OPERATING CORPORATION</v>
          </cell>
          <cell r="E16725" t="str">
            <v>10071</v>
          </cell>
          <cell r="F16725" t="str">
            <v>WELD                                123 SWNW 27 6N62W 6</v>
          </cell>
          <cell r="G16725" t="str">
            <v>0</v>
          </cell>
          <cell r="H16725" t="str">
            <v>0</v>
          </cell>
          <cell r="I16725" t="str">
            <v>No</v>
          </cell>
        </row>
        <row r="16726">
          <cell r="A16726" t="str">
            <v>05-123-38493</v>
          </cell>
          <cell r="B16726" t="str">
            <v>9/22/2021</v>
          </cell>
          <cell r="C16726" t="str">
            <v>Form 17</v>
          </cell>
          <cell r="D16726" t="str">
            <v xml:space="preserve">PDC ENERGY INC                                    </v>
          </cell>
          <cell r="E16726" t="str">
            <v>69175</v>
          </cell>
          <cell r="F16726" t="str">
            <v>SEVERANCE / WELD                                123 SWNW 10 6N67W 6</v>
          </cell>
          <cell r="G16726" t="str">
            <v>15</v>
          </cell>
          <cell r="H16726" t="str">
            <v xml:space="preserve">2     </v>
          </cell>
          <cell r="I16726" t="str">
            <v>No</v>
          </cell>
        </row>
        <row r="16727">
          <cell r="A16727" t="str">
            <v>05-123-38493</v>
          </cell>
          <cell r="B16727" t="str">
            <v>2/11/2022</v>
          </cell>
          <cell r="C16727" t="str">
            <v>Full</v>
          </cell>
          <cell r="D16727" t="str">
            <v>PDC ENERGY INC</v>
          </cell>
          <cell r="E16727" t="str">
            <v>69175</v>
          </cell>
          <cell r="F16727" t="str">
            <v>SEVERANCE / WELD                                123 SWNW 10 6N67W 6</v>
          </cell>
          <cell r="G16727" t="str">
            <v>40</v>
          </cell>
          <cell r="H16727" t="str">
            <v>0</v>
          </cell>
          <cell r="I16727" t="str">
            <v>No</v>
          </cell>
        </row>
        <row r="16728">
          <cell r="A16728" t="str">
            <v>05-123-38494</v>
          </cell>
          <cell r="B16728" t="str">
            <v>5/8/2021</v>
          </cell>
          <cell r="C16728" t="str">
            <v>Form 17</v>
          </cell>
          <cell r="D16728" t="str">
            <v xml:space="preserve">PDC ENERGY INC                                    </v>
          </cell>
          <cell r="E16728" t="str">
            <v>69175</v>
          </cell>
          <cell r="F16728" t="str">
            <v>SEVERANCE / WELD                                123 SENW 10 6N67W 6</v>
          </cell>
          <cell r="G16728" t="str">
            <v>5</v>
          </cell>
          <cell r="H16728" t="str">
            <v xml:space="preserve">0     </v>
          </cell>
          <cell r="I16728" t="str">
            <v>No</v>
          </cell>
        </row>
        <row r="16729">
          <cell r="A16729" t="str">
            <v>05-123-38494</v>
          </cell>
          <cell r="B16729" t="str">
            <v>2/11/2022</v>
          </cell>
          <cell r="C16729" t="str">
            <v>Full</v>
          </cell>
          <cell r="D16729" t="str">
            <v>PDC ENERGY INC</v>
          </cell>
          <cell r="E16729" t="str">
            <v>69175</v>
          </cell>
          <cell r="F16729" t="str">
            <v>SEVERANCE / WELD                                123 SENW 10 6N67W 6</v>
          </cell>
          <cell r="G16729" t="str">
            <v>3</v>
          </cell>
          <cell r="H16729" t="str">
            <v>0</v>
          </cell>
          <cell r="I16729" t="str">
            <v>No</v>
          </cell>
        </row>
        <row r="16730">
          <cell r="A16730" t="str">
            <v>05-123-38495</v>
          </cell>
          <cell r="B16730" t="str">
            <v>10/1/2021</v>
          </cell>
          <cell r="C16730" t="str">
            <v>Form 17</v>
          </cell>
          <cell r="D16730" t="str">
            <v xml:space="preserve">PDC ENERGY INC                                    </v>
          </cell>
          <cell r="E16730" t="str">
            <v>69175</v>
          </cell>
          <cell r="F16730" t="str">
            <v>SEVERANCE / WELD                                123 SENW 10 6N67W 6</v>
          </cell>
          <cell r="G16730" t="str">
            <v>83</v>
          </cell>
          <cell r="H16730" t="str">
            <v xml:space="preserve">2     </v>
          </cell>
          <cell r="I16730" t="str">
            <v>Yes</v>
          </cell>
        </row>
        <row r="16731">
          <cell r="A16731" t="str">
            <v>05-123-38495</v>
          </cell>
          <cell r="B16731" t="str">
            <v>2/11/2022</v>
          </cell>
          <cell r="C16731" t="str">
            <v>Full</v>
          </cell>
          <cell r="D16731" t="str">
            <v>PDC ENERGY INC</v>
          </cell>
          <cell r="E16731" t="str">
            <v>69175</v>
          </cell>
          <cell r="F16731" t="str">
            <v>SEVERANCE / WELD                                123 SENW 10 6N67W 6</v>
          </cell>
          <cell r="G16731" t="str">
            <v>27</v>
          </cell>
          <cell r="H16731" t="str">
            <v>0</v>
          </cell>
          <cell r="I16731" t="str">
            <v>No</v>
          </cell>
        </row>
        <row r="16732">
          <cell r="A16732" t="str">
            <v>05-123-38495</v>
          </cell>
          <cell r="B16732" t="str">
            <v>3/14/2022</v>
          </cell>
          <cell r="C16732" t="str">
            <v>Form 17</v>
          </cell>
          <cell r="D16732" t="str">
            <v xml:space="preserve">PDC ENERGY INC                                    </v>
          </cell>
          <cell r="E16732" t="str">
            <v>69175</v>
          </cell>
          <cell r="F16732" t="str">
            <v>SEVERANCE / WELD                                123 SENW 10 6N67W 6</v>
          </cell>
          <cell r="G16732" t="str">
            <v>0</v>
          </cell>
          <cell r="H16732" t="str">
            <v xml:space="preserve">0     </v>
          </cell>
          <cell r="I16732" t="str">
            <v>No</v>
          </cell>
        </row>
        <row r="16733">
          <cell r="A16733" t="str">
            <v>05-123-38496</v>
          </cell>
          <cell r="B16733" t="str">
            <v>7/7/2021</v>
          </cell>
          <cell r="C16733" t="str">
            <v>Full</v>
          </cell>
          <cell r="D16733" t="str">
            <v>KERR MCGEE OIL &amp;amp; GAS ONSHORE LP</v>
          </cell>
          <cell r="E16733" t="str">
            <v>47120</v>
          </cell>
          <cell r="F16733" t="str">
            <v>WELD                                123 NENW 22 2N67W 6</v>
          </cell>
          <cell r="G16733" t="str">
            <v>0</v>
          </cell>
          <cell r="I16733" t="str">
            <v>No</v>
          </cell>
        </row>
        <row r="16734">
          <cell r="A16734" t="str">
            <v>05-123-38497</v>
          </cell>
          <cell r="B16734" t="str">
            <v>7/7/2021</v>
          </cell>
          <cell r="C16734" t="str">
            <v>Full</v>
          </cell>
          <cell r="D16734" t="str">
            <v>KERR MCGEE OIL &amp;amp; GAS ONSHORE LP</v>
          </cell>
          <cell r="E16734" t="str">
            <v>47120</v>
          </cell>
          <cell r="F16734" t="str">
            <v>WELD                                123 NENW 22 2N67W 6</v>
          </cell>
          <cell r="G16734" t="str">
            <v>0</v>
          </cell>
          <cell r="I16734" t="str">
            <v>No</v>
          </cell>
        </row>
        <row r="16735">
          <cell r="A16735" t="str">
            <v>05-123-38498</v>
          </cell>
          <cell r="B16735" t="str">
            <v>4/14/2021</v>
          </cell>
          <cell r="C16735" t="str">
            <v>Full</v>
          </cell>
          <cell r="D16735" t="str">
            <v>EXTRACTION OIL &amp;amp; GAS INC</v>
          </cell>
          <cell r="E16735" t="str">
            <v>10459</v>
          </cell>
          <cell r="F16735" t="str">
            <v>WINDSOR / WELD                                123 SWSW 23 6N67W 6</v>
          </cell>
          <cell r="G16735" t="str">
            <v>6</v>
          </cell>
          <cell r="H16735" t="str">
            <v>0</v>
          </cell>
          <cell r="I16735" t="str">
            <v>No</v>
          </cell>
        </row>
        <row r="16736">
          <cell r="A16736" t="str">
            <v>05-123-38499</v>
          </cell>
          <cell r="B16736" t="str">
            <v>4/14/2021</v>
          </cell>
          <cell r="C16736" t="str">
            <v>Full</v>
          </cell>
          <cell r="D16736" t="str">
            <v>EXTRACTION OIL &amp;amp; GAS INC</v>
          </cell>
          <cell r="E16736" t="str">
            <v>10459</v>
          </cell>
          <cell r="F16736" t="str">
            <v>WINDSOR / WELD                                123 SWSW 23 6N67W 6</v>
          </cell>
          <cell r="G16736" t="str">
            <v>0</v>
          </cell>
          <cell r="H16736" t="str">
            <v>0</v>
          </cell>
          <cell r="I16736" t="str">
            <v>No</v>
          </cell>
        </row>
        <row r="16737">
          <cell r="A16737" t="str">
            <v>05-123-38500</v>
          </cell>
          <cell r="B16737" t="str">
            <v>4/21/2021</v>
          </cell>
          <cell r="C16737" t="str">
            <v>Form 17</v>
          </cell>
          <cell r="D16737" t="str">
            <v xml:space="preserve">EXTRACTION OIL &amp;amp; GAS INC                          </v>
          </cell>
          <cell r="E16737" t="str">
            <v>10459</v>
          </cell>
          <cell r="F16737" t="str">
            <v>WINDSOR / WELD                                123 SWSW 23 6N67W 6</v>
          </cell>
          <cell r="G16737" t="str">
            <v>71</v>
          </cell>
          <cell r="H16737" t="str">
            <v xml:space="preserve">0     </v>
          </cell>
          <cell r="I16737" t="str">
            <v>No</v>
          </cell>
        </row>
        <row r="16738">
          <cell r="A16738" t="str">
            <v>05-123-38500</v>
          </cell>
          <cell r="B16738" t="str">
            <v>4/21/2021</v>
          </cell>
          <cell r="C16738" t="str">
            <v>Full</v>
          </cell>
          <cell r="D16738" t="str">
            <v>EXTRACTION OIL &amp;amp; GAS INC</v>
          </cell>
          <cell r="E16738" t="str">
            <v>10459</v>
          </cell>
          <cell r="F16738" t="str">
            <v>WINDSOR / WELD                                123 SWSW 23 6N67W 6</v>
          </cell>
          <cell r="G16738" t="str">
            <v>71</v>
          </cell>
          <cell r="H16738" t="str">
            <v>0</v>
          </cell>
          <cell r="I16738" t="str">
            <v>No</v>
          </cell>
        </row>
        <row r="16739">
          <cell r="A16739" t="str">
            <v>05-123-38500</v>
          </cell>
          <cell r="B16739" t="str">
            <v>9/1/2021</v>
          </cell>
          <cell r="C16739" t="str">
            <v>Form 17</v>
          </cell>
          <cell r="D16739" t="str">
            <v xml:space="preserve">EXTRACTION OIL &amp;amp; GAS INC                          </v>
          </cell>
          <cell r="E16739" t="str">
            <v>10459</v>
          </cell>
          <cell r="F16739" t="str">
            <v>WINDSOR / WELD                                123 SWSW 23 6N67W 6</v>
          </cell>
          <cell r="G16739" t="str">
            <v>14</v>
          </cell>
          <cell r="H16739" t="str">
            <v xml:space="preserve">0     </v>
          </cell>
          <cell r="I16739" t="str">
            <v>No</v>
          </cell>
        </row>
        <row r="16740">
          <cell r="A16740" t="str">
            <v>05-123-38500</v>
          </cell>
          <cell r="B16740" t="str">
            <v>9/1/2021</v>
          </cell>
          <cell r="C16740" t="str">
            <v>Full</v>
          </cell>
          <cell r="D16740" t="str">
            <v>EXTRACTION OIL &amp;amp; GAS INC</v>
          </cell>
          <cell r="E16740" t="str">
            <v>10459</v>
          </cell>
          <cell r="F16740" t="str">
            <v>WINDSOR / WELD                                123 SWSW 23 6N67W 6</v>
          </cell>
          <cell r="G16740" t="str">
            <v>14</v>
          </cell>
          <cell r="H16740" t="str">
            <v>0</v>
          </cell>
          <cell r="I16740" t="str">
            <v>No</v>
          </cell>
        </row>
        <row r="16741">
          <cell r="A16741" t="str">
            <v>05-123-38501</v>
          </cell>
          <cell r="B16741" t="str">
            <v>10/10/2021</v>
          </cell>
          <cell r="C16741" t="str">
            <v>Full</v>
          </cell>
          <cell r="D16741" t="str">
            <v>PDC ENERGY INC</v>
          </cell>
          <cell r="E16741" t="str">
            <v>69175</v>
          </cell>
          <cell r="F16741" t="str">
            <v>SEVERANCE / WELD                                123 SENW 10 6N67W 6</v>
          </cell>
          <cell r="G16741" t="str">
            <v>0</v>
          </cell>
          <cell r="H16741" t="str">
            <v>0</v>
          </cell>
          <cell r="I16741" t="str">
            <v>No</v>
          </cell>
        </row>
        <row r="16742">
          <cell r="A16742" t="str">
            <v>05-123-38501</v>
          </cell>
          <cell r="B16742" t="str">
            <v>2/11/2022</v>
          </cell>
          <cell r="C16742" t="str">
            <v>Full</v>
          </cell>
          <cell r="D16742" t="str">
            <v>PDC ENERGY INC</v>
          </cell>
          <cell r="E16742" t="str">
            <v>69175</v>
          </cell>
          <cell r="F16742" t="str">
            <v>SEVERANCE / WELD                                123 SENW 10 6N67W 6</v>
          </cell>
          <cell r="G16742" t="str">
            <v>0</v>
          </cell>
          <cell r="H16742" t="str">
            <v>0</v>
          </cell>
          <cell r="I16742" t="str">
            <v>No</v>
          </cell>
        </row>
        <row r="16743">
          <cell r="A16743" t="str">
            <v>05-123-38502</v>
          </cell>
          <cell r="B16743" t="str">
            <v>5/24/2021</v>
          </cell>
          <cell r="C16743" t="str">
            <v>Form 17</v>
          </cell>
          <cell r="D16743" t="str">
            <v xml:space="preserve">PDC ENERGY INC                                    </v>
          </cell>
          <cell r="E16743" t="str">
            <v>69175</v>
          </cell>
          <cell r="F16743" t="str">
            <v>SEVERANCE / WELD                                123 SENW 10 6N67W 6</v>
          </cell>
          <cell r="G16743" t="str">
            <v>1</v>
          </cell>
          <cell r="H16743" t="str">
            <v xml:space="preserve">2     </v>
          </cell>
          <cell r="I16743" t="str">
            <v>No</v>
          </cell>
        </row>
        <row r="16744">
          <cell r="A16744" t="str">
            <v>05-123-38502</v>
          </cell>
          <cell r="B16744" t="str">
            <v>1/6/2022</v>
          </cell>
          <cell r="C16744" t="str">
            <v>Full</v>
          </cell>
          <cell r="D16744" t="str">
            <v>PDC ENERGY INC</v>
          </cell>
          <cell r="E16744" t="str">
            <v>69175</v>
          </cell>
          <cell r="F16744" t="str">
            <v>SEVERANCE / WELD                                123 SENW 10 6N67W 6</v>
          </cell>
          <cell r="G16744" t="str">
            <v>0</v>
          </cell>
          <cell r="H16744" t="str">
            <v>0</v>
          </cell>
          <cell r="I16744" t="str">
            <v>No</v>
          </cell>
        </row>
        <row r="16745">
          <cell r="A16745" t="str">
            <v>05-123-38503</v>
          </cell>
          <cell r="B16745" t="str">
            <v>10/10/2021</v>
          </cell>
          <cell r="C16745" t="str">
            <v>Full</v>
          </cell>
          <cell r="D16745" t="str">
            <v>PDC ENERGY INC</v>
          </cell>
          <cell r="E16745" t="str">
            <v>69175</v>
          </cell>
          <cell r="F16745" t="str">
            <v>SEVERANCE / WELD                                123 SENW 10 6N67W 6</v>
          </cell>
          <cell r="G16745" t="str">
            <v>0</v>
          </cell>
          <cell r="H16745" t="str">
            <v>0</v>
          </cell>
          <cell r="I16745" t="str">
            <v>No</v>
          </cell>
        </row>
        <row r="16746">
          <cell r="A16746" t="str">
            <v>05-123-38503</v>
          </cell>
          <cell r="B16746" t="str">
            <v>2/11/2022</v>
          </cell>
          <cell r="C16746" t="str">
            <v>Full</v>
          </cell>
          <cell r="D16746" t="str">
            <v>PDC ENERGY INC</v>
          </cell>
          <cell r="E16746" t="str">
            <v>69175</v>
          </cell>
          <cell r="F16746" t="str">
            <v>SEVERANCE / WELD                                123 SENW 10 6N67W 6</v>
          </cell>
          <cell r="G16746" t="str">
            <v>0</v>
          </cell>
          <cell r="H16746" t="str">
            <v>0</v>
          </cell>
          <cell r="I16746" t="str">
            <v>No</v>
          </cell>
        </row>
        <row r="16747">
          <cell r="A16747" t="str">
            <v>05-123-38507</v>
          </cell>
          <cell r="B16747" t="str">
            <v>10/6/2021</v>
          </cell>
          <cell r="C16747" t="str">
            <v>Light</v>
          </cell>
          <cell r="D16747" t="str">
            <v>WHITING OIL &amp;amp; GAS CORPORATION</v>
          </cell>
          <cell r="E16747" t="str">
            <v>96155</v>
          </cell>
          <cell r="F16747" t="str">
            <v>WELD                                123 NWNW 22 10N58W 6</v>
          </cell>
          <cell r="G16747" t="str">
            <v>0</v>
          </cell>
          <cell r="H16747" t="str">
            <v>0</v>
          </cell>
          <cell r="I16747" t="str">
            <v>No</v>
          </cell>
        </row>
        <row r="16748">
          <cell r="A16748" t="str">
            <v>05-123-38508</v>
          </cell>
          <cell r="B16748" t="str">
            <v>10/6/2021</v>
          </cell>
          <cell r="C16748" t="str">
            <v>Light</v>
          </cell>
          <cell r="D16748" t="str">
            <v>WHITING OIL &amp;amp; GAS CORPORATION</v>
          </cell>
          <cell r="E16748" t="str">
            <v>96155</v>
          </cell>
          <cell r="F16748" t="str">
            <v>WELD                                123 NWNW 22 10N58W 6</v>
          </cell>
          <cell r="G16748" t="str">
            <v>0</v>
          </cell>
          <cell r="H16748" t="str">
            <v>0</v>
          </cell>
          <cell r="I16748" t="str">
            <v>No</v>
          </cell>
        </row>
        <row r="16749">
          <cell r="A16749" t="str">
            <v>05-123-38510</v>
          </cell>
          <cell r="B16749" t="str">
            <v>10/6/2021</v>
          </cell>
          <cell r="C16749" t="str">
            <v>Light</v>
          </cell>
          <cell r="D16749" t="str">
            <v>WHITING OIL &amp;amp; GAS CORPORATION</v>
          </cell>
          <cell r="E16749" t="str">
            <v>96155</v>
          </cell>
          <cell r="F16749" t="str">
            <v>WELD                                123 NWNW 22 10N58W 6</v>
          </cell>
          <cell r="G16749" t="str">
            <v>0</v>
          </cell>
          <cell r="H16749" t="str">
            <v>0</v>
          </cell>
          <cell r="I16749" t="str">
            <v>No</v>
          </cell>
        </row>
        <row r="16750">
          <cell r="A16750" t="str">
            <v>05-123-38529</v>
          </cell>
          <cell r="B16750" t="str">
            <v>10/6/2021</v>
          </cell>
          <cell r="C16750" t="str">
            <v>Light</v>
          </cell>
          <cell r="D16750" t="str">
            <v>WHITING OIL &amp;amp; GAS CORPORATION</v>
          </cell>
          <cell r="E16750" t="str">
            <v>96155</v>
          </cell>
          <cell r="F16750" t="str">
            <v>WELD                                123 SWNW 11 10N58W 6</v>
          </cell>
          <cell r="G16750" t="str">
            <v>1</v>
          </cell>
          <cell r="H16750" t="str">
            <v>0</v>
          </cell>
          <cell r="I16750" t="str">
            <v>No</v>
          </cell>
        </row>
        <row r="16751">
          <cell r="A16751" t="str">
            <v>05-123-38530</v>
          </cell>
          <cell r="B16751" t="str">
            <v>10/6/2021</v>
          </cell>
          <cell r="C16751" t="str">
            <v>Light</v>
          </cell>
          <cell r="D16751" t="str">
            <v>WHITING OIL &amp;amp; GAS CORPORATION</v>
          </cell>
          <cell r="E16751" t="str">
            <v>96155</v>
          </cell>
          <cell r="F16751" t="str">
            <v>WELD                                123 SWNW 11 10N58W 6</v>
          </cell>
          <cell r="G16751" t="str">
            <v>0</v>
          </cell>
          <cell r="H16751" t="str">
            <v>0</v>
          </cell>
          <cell r="I16751" t="str">
            <v>No</v>
          </cell>
        </row>
        <row r="16752">
          <cell r="A16752" t="str">
            <v>05-123-38531</v>
          </cell>
          <cell r="B16752" t="str">
            <v>10/6/2021</v>
          </cell>
          <cell r="C16752" t="str">
            <v>Light</v>
          </cell>
          <cell r="D16752" t="str">
            <v>WHITING OIL &amp;amp; GAS CORPORATION</v>
          </cell>
          <cell r="E16752" t="str">
            <v>96155</v>
          </cell>
          <cell r="F16752" t="str">
            <v>WELD                                123 SWNW 11 10N58W 6</v>
          </cell>
          <cell r="G16752" t="str">
            <v>1</v>
          </cell>
          <cell r="H16752" t="str">
            <v>0</v>
          </cell>
          <cell r="I16752" t="str">
            <v>No</v>
          </cell>
        </row>
        <row r="16753">
          <cell r="A16753" t="str">
            <v>05-123-38532</v>
          </cell>
          <cell r="B16753" t="str">
            <v>10/6/2021</v>
          </cell>
          <cell r="C16753" t="str">
            <v>Light</v>
          </cell>
          <cell r="D16753" t="str">
            <v>WHITING OIL &amp;amp; GAS CORPORATION</v>
          </cell>
          <cell r="E16753" t="str">
            <v>96155</v>
          </cell>
          <cell r="F16753" t="str">
            <v>WELD                                123 SWNW 11 10N58W 6</v>
          </cell>
          <cell r="G16753" t="str">
            <v>0</v>
          </cell>
          <cell r="H16753" t="str">
            <v>0</v>
          </cell>
          <cell r="I16753" t="str">
            <v>No</v>
          </cell>
        </row>
        <row r="16754">
          <cell r="A16754" t="str">
            <v>05-123-38533</v>
          </cell>
          <cell r="B16754" t="str">
            <v>1/28/2021</v>
          </cell>
          <cell r="C16754" t="str">
            <v>Form 17</v>
          </cell>
          <cell r="D16754" t="str">
            <v xml:space="preserve">NGL WATER SOLUTIONS DJ LLC                        </v>
          </cell>
          <cell r="E16754" t="str">
            <v>10373</v>
          </cell>
          <cell r="F16754" t="str">
            <v>WELD                                123 SESE 27 5N61W 6</v>
          </cell>
          <cell r="G16754" t="str">
            <v>0</v>
          </cell>
          <cell r="H16754" t="str">
            <v xml:space="preserve">0     </v>
          </cell>
          <cell r="I16754" t="str">
            <v>No</v>
          </cell>
        </row>
        <row r="16755">
          <cell r="A16755" t="str">
            <v>05-123-38534</v>
          </cell>
          <cell r="B16755" t="str">
            <v>2/26/2021</v>
          </cell>
          <cell r="C16755" t="str">
            <v>Form 17</v>
          </cell>
          <cell r="D16755" t="str">
            <v xml:space="preserve">WHITING OIL &amp;amp; GAS CORPORATION                     </v>
          </cell>
          <cell r="E16755" t="str">
            <v>96155</v>
          </cell>
          <cell r="F16755" t="str">
            <v>WELD                                123 SWNW 11 10N58W 6</v>
          </cell>
          <cell r="G16755" t="str">
            <v>60</v>
          </cell>
          <cell r="H16755" t="str">
            <v xml:space="preserve">0     </v>
          </cell>
          <cell r="I16755" t="str">
            <v>Yes</v>
          </cell>
        </row>
        <row r="16756">
          <cell r="A16756" t="str">
            <v>05-123-38534</v>
          </cell>
          <cell r="B16756" t="str">
            <v>7/29/2021</v>
          </cell>
          <cell r="C16756" t="str">
            <v>Form 17</v>
          </cell>
          <cell r="D16756" t="str">
            <v xml:space="preserve">WHITING OIL &amp;amp; GAS CORPORATION                     </v>
          </cell>
          <cell r="E16756" t="str">
            <v>96155</v>
          </cell>
          <cell r="F16756" t="str">
            <v>WELD                                123 SWNW 11 10N58W 6</v>
          </cell>
          <cell r="G16756" t="str">
            <v>53</v>
          </cell>
          <cell r="H16756" t="str">
            <v xml:space="preserve">0     </v>
          </cell>
          <cell r="I16756" t="str">
            <v>Yes</v>
          </cell>
        </row>
        <row r="16757">
          <cell r="A16757" t="str">
            <v>05-123-38534</v>
          </cell>
          <cell r="B16757" t="str">
            <v>9/9/2021</v>
          </cell>
          <cell r="C16757" t="str">
            <v>Form 17</v>
          </cell>
          <cell r="D16757" t="str">
            <v xml:space="preserve">WHITING OIL &amp;amp; GAS CORPORATION                     </v>
          </cell>
          <cell r="E16757" t="str">
            <v>96155</v>
          </cell>
          <cell r="F16757" t="str">
            <v>WELD                                123 SWNW 11 10N58W 6</v>
          </cell>
          <cell r="G16757" t="str">
            <v>24</v>
          </cell>
          <cell r="H16757" t="str">
            <v xml:space="preserve">0     </v>
          </cell>
          <cell r="I16757" t="str">
            <v>No</v>
          </cell>
        </row>
        <row r="16758">
          <cell r="A16758" t="str">
            <v>05-123-38535</v>
          </cell>
          <cell r="B16758" t="str">
            <v>10/6/2021</v>
          </cell>
          <cell r="C16758" t="str">
            <v>Light</v>
          </cell>
          <cell r="D16758" t="str">
            <v>WHITING OIL &amp;amp; GAS CORPORATION</v>
          </cell>
          <cell r="E16758" t="str">
            <v>96155</v>
          </cell>
          <cell r="F16758" t="str">
            <v>WELD                                123 SWNW 11 10N58W 6</v>
          </cell>
          <cell r="G16758" t="str">
            <v>0</v>
          </cell>
          <cell r="H16758" t="str">
            <v>0</v>
          </cell>
          <cell r="I16758" t="str">
            <v>No</v>
          </cell>
        </row>
        <row r="16759">
          <cell r="A16759" t="str">
            <v>05-123-38536</v>
          </cell>
          <cell r="B16759" t="str">
            <v>10/6/2021</v>
          </cell>
          <cell r="C16759" t="str">
            <v>Light</v>
          </cell>
          <cell r="D16759" t="str">
            <v>WHITING OIL &amp;amp; GAS CORPORATION</v>
          </cell>
          <cell r="E16759" t="str">
            <v>96155</v>
          </cell>
          <cell r="F16759" t="str">
            <v>WELD                                123 SWNW 11 10N58W 6</v>
          </cell>
          <cell r="G16759" t="str">
            <v>0</v>
          </cell>
          <cell r="H16759" t="str">
            <v>0</v>
          </cell>
          <cell r="I16759" t="str">
            <v>No</v>
          </cell>
        </row>
        <row r="16760">
          <cell r="A16760" t="str">
            <v>05-123-38537</v>
          </cell>
          <cell r="B16760" t="str">
            <v>10/6/2021</v>
          </cell>
          <cell r="C16760" t="str">
            <v>Light</v>
          </cell>
          <cell r="D16760" t="str">
            <v>WHITING OIL &amp;amp; GAS CORPORATION</v>
          </cell>
          <cell r="E16760" t="str">
            <v>96155</v>
          </cell>
          <cell r="F16760" t="str">
            <v>WELD                                123 SWNW 11 10N58W 6</v>
          </cell>
          <cell r="G16760" t="str">
            <v>1</v>
          </cell>
          <cell r="H16760" t="str">
            <v>0</v>
          </cell>
          <cell r="I16760" t="str">
            <v>No</v>
          </cell>
        </row>
        <row r="16761">
          <cell r="A16761" t="str">
            <v>05-123-38538</v>
          </cell>
          <cell r="B16761" t="str">
            <v>1/19/2021</v>
          </cell>
          <cell r="C16761" t="str">
            <v>Form 17</v>
          </cell>
          <cell r="D16761" t="str">
            <v xml:space="preserve">KERR MCGEE OIL &amp;amp; GAS ONSHORE LP                   </v>
          </cell>
          <cell r="E16761" t="str">
            <v>47120</v>
          </cell>
          <cell r="F16761" t="str">
            <v>WELD                                123 SESE 6 1N65W 6</v>
          </cell>
          <cell r="G16761" t="str">
            <v>204</v>
          </cell>
          <cell r="H16761" t="str">
            <v xml:space="preserve">1     </v>
          </cell>
          <cell r="I16761" t="str">
            <v>No</v>
          </cell>
        </row>
        <row r="16762">
          <cell r="A16762" t="str">
            <v>05-123-38538</v>
          </cell>
          <cell r="B16762" t="str">
            <v>2/9/2021</v>
          </cell>
          <cell r="C16762" t="str">
            <v>Form 17</v>
          </cell>
          <cell r="D16762" t="str">
            <v xml:space="preserve">KERR MCGEE OIL &amp;amp; GAS ONSHORE LP                   </v>
          </cell>
          <cell r="E16762" t="str">
            <v>47120</v>
          </cell>
          <cell r="F16762" t="str">
            <v>WELD                                123 SESE 6 1N65W 6</v>
          </cell>
          <cell r="G16762" t="str">
            <v>31</v>
          </cell>
          <cell r="H16762" t="str">
            <v xml:space="preserve">1     </v>
          </cell>
          <cell r="I16762" t="str">
            <v>No</v>
          </cell>
        </row>
        <row r="16763">
          <cell r="A16763" t="str">
            <v>05-123-38538</v>
          </cell>
          <cell r="B16763" t="str">
            <v>5/13/2021</v>
          </cell>
          <cell r="C16763" t="str">
            <v>Form 17</v>
          </cell>
          <cell r="D16763" t="str">
            <v xml:space="preserve">KERR MCGEE OIL &amp;amp; GAS ONSHORE LP                   </v>
          </cell>
          <cell r="E16763" t="str">
            <v>47120</v>
          </cell>
          <cell r="F16763" t="str">
            <v>WELD                                123 SESE 6 1N65W 6</v>
          </cell>
          <cell r="G16763" t="str">
            <v>184</v>
          </cell>
          <cell r="H16763" t="str">
            <v xml:space="preserve">1     </v>
          </cell>
          <cell r="I16763" t="str">
            <v>No</v>
          </cell>
        </row>
        <row r="16764">
          <cell r="A16764" t="str">
            <v>05-123-38538</v>
          </cell>
          <cell r="B16764" t="str">
            <v>8/4/2021</v>
          </cell>
          <cell r="C16764" t="str">
            <v>Form 17</v>
          </cell>
          <cell r="D16764" t="str">
            <v xml:space="preserve">KERR MCGEE OIL &amp;amp; GAS ONSHORE LP                   </v>
          </cell>
          <cell r="E16764" t="str">
            <v>47120</v>
          </cell>
          <cell r="F16764" t="str">
            <v>WELD                                123 SESE 6 1N65W 6</v>
          </cell>
          <cell r="G16764" t="str">
            <v>139</v>
          </cell>
          <cell r="H16764" t="str">
            <v xml:space="preserve">1     </v>
          </cell>
          <cell r="I16764" t="str">
            <v>No</v>
          </cell>
        </row>
        <row r="16765">
          <cell r="A16765" t="str">
            <v>05-123-38538</v>
          </cell>
          <cell r="B16765" t="str">
            <v>2/17/2022</v>
          </cell>
          <cell r="C16765" t="str">
            <v>Form 17</v>
          </cell>
          <cell r="D16765" t="str">
            <v xml:space="preserve">KERR MCGEE OIL &amp;amp; GAS ONSHORE LP                   </v>
          </cell>
          <cell r="E16765" t="str">
            <v>47120</v>
          </cell>
          <cell r="F16765" t="str">
            <v>WELD                                123 SESE 6 1N65W 6</v>
          </cell>
          <cell r="G16765" t="str">
            <v>59</v>
          </cell>
          <cell r="H16765" t="str">
            <v xml:space="preserve">1     </v>
          </cell>
          <cell r="I16765" t="str">
            <v>Yes</v>
          </cell>
        </row>
        <row r="16766">
          <cell r="A16766" t="str">
            <v>05-123-38539</v>
          </cell>
          <cell r="B16766" t="str">
            <v>4/13/2021</v>
          </cell>
          <cell r="C16766" t="str">
            <v>Full</v>
          </cell>
          <cell r="D16766" t="str">
            <v>KERR MCGEE OIL &amp;amp; GAS ONSHORE LP</v>
          </cell>
          <cell r="E16766" t="str">
            <v>47120</v>
          </cell>
          <cell r="F16766" t="str">
            <v>WELD                                123 SESE 6 1N65W 6</v>
          </cell>
          <cell r="G16766" t="str">
            <v>1</v>
          </cell>
          <cell r="I16766" t="str">
            <v>No</v>
          </cell>
        </row>
        <row r="16767">
          <cell r="A16767" t="str">
            <v>05-123-38540</v>
          </cell>
          <cell r="B16767" t="str">
            <v>4/28/2021</v>
          </cell>
          <cell r="C16767" t="str">
            <v>Full</v>
          </cell>
          <cell r="D16767" t="str">
            <v>KERR MCGEE OIL &amp;amp; GAS ONSHORE LP</v>
          </cell>
          <cell r="E16767" t="str">
            <v>47120</v>
          </cell>
          <cell r="F16767" t="str">
            <v>WELD                                123 SESE 6 1N65W 6</v>
          </cell>
          <cell r="G16767" t="str">
            <v>1</v>
          </cell>
          <cell r="I16767" t="str">
            <v>No</v>
          </cell>
        </row>
        <row r="16768">
          <cell r="A16768" t="str">
            <v>05-123-38541</v>
          </cell>
          <cell r="B16768" t="str">
            <v>10/6/2021</v>
          </cell>
          <cell r="C16768" t="str">
            <v>Light</v>
          </cell>
          <cell r="D16768" t="str">
            <v>WHITING OIL &amp;amp; GAS CORPORATION</v>
          </cell>
          <cell r="E16768" t="str">
            <v>96155</v>
          </cell>
          <cell r="F16768" t="str">
            <v>WELD                                123 SWNE 12 10N58W 6</v>
          </cell>
          <cell r="G16768" t="str">
            <v>0</v>
          </cell>
          <cell r="H16768" t="str">
            <v>0</v>
          </cell>
          <cell r="I16768" t="str">
            <v>No</v>
          </cell>
        </row>
        <row r="16769">
          <cell r="A16769" t="str">
            <v>05-123-38542</v>
          </cell>
          <cell r="B16769" t="str">
            <v>10/6/2021</v>
          </cell>
          <cell r="C16769" t="str">
            <v>Light</v>
          </cell>
          <cell r="D16769" t="str">
            <v>WHITING OIL &amp;amp; GAS CORPORATION</v>
          </cell>
          <cell r="E16769" t="str">
            <v>96155</v>
          </cell>
          <cell r="F16769" t="str">
            <v>WELD                                123 SWNE 12 10N58W 6</v>
          </cell>
          <cell r="G16769" t="str">
            <v>0</v>
          </cell>
          <cell r="H16769" t="str">
            <v>0</v>
          </cell>
          <cell r="I16769" t="str">
            <v>No</v>
          </cell>
        </row>
        <row r="16770">
          <cell r="A16770" t="str">
            <v>05-123-38543</v>
          </cell>
          <cell r="B16770" t="str">
            <v>10/6/2021</v>
          </cell>
          <cell r="C16770" t="str">
            <v>Light</v>
          </cell>
          <cell r="D16770" t="str">
            <v>WHITING OIL &amp;amp; GAS CORPORATION</v>
          </cell>
          <cell r="E16770" t="str">
            <v>96155</v>
          </cell>
          <cell r="F16770" t="str">
            <v>WELD                                123 SWNE 12 10N58W 6</v>
          </cell>
          <cell r="G16770" t="str">
            <v>0</v>
          </cell>
          <cell r="H16770" t="str">
            <v>0</v>
          </cell>
          <cell r="I16770" t="str">
            <v>No</v>
          </cell>
        </row>
        <row r="16771">
          <cell r="A16771" t="str">
            <v>05-123-38544</v>
          </cell>
          <cell r="B16771" t="str">
            <v>10/6/2021</v>
          </cell>
          <cell r="C16771" t="str">
            <v>Light</v>
          </cell>
          <cell r="D16771" t="str">
            <v>WHITING OIL &amp;amp; GAS CORPORATION</v>
          </cell>
          <cell r="E16771" t="str">
            <v>96155</v>
          </cell>
          <cell r="F16771" t="str">
            <v>WELD                                123 SWNE 12 10N58W 6</v>
          </cell>
          <cell r="G16771" t="str">
            <v>0</v>
          </cell>
          <cell r="H16771" t="str">
            <v>0</v>
          </cell>
          <cell r="I16771" t="str">
            <v>No</v>
          </cell>
        </row>
        <row r="16772">
          <cell r="A16772" t="str">
            <v>05-123-38545</v>
          </cell>
          <cell r="B16772" t="str">
            <v>10/6/2021</v>
          </cell>
          <cell r="C16772" t="str">
            <v>Light</v>
          </cell>
          <cell r="D16772" t="str">
            <v>WHITING OIL &amp;amp; GAS CORPORATION</v>
          </cell>
          <cell r="E16772" t="str">
            <v>96155</v>
          </cell>
          <cell r="F16772" t="str">
            <v>WELD                                123 SWNE 12 10N58W 6</v>
          </cell>
          <cell r="G16772" t="str">
            <v>6</v>
          </cell>
          <cell r="H16772" t="str">
            <v>0</v>
          </cell>
          <cell r="I16772" t="str">
            <v>No</v>
          </cell>
        </row>
        <row r="16773">
          <cell r="A16773" t="str">
            <v>05-123-38546</v>
          </cell>
          <cell r="B16773" t="str">
            <v>10/6/2021</v>
          </cell>
          <cell r="C16773" t="str">
            <v>Light</v>
          </cell>
          <cell r="D16773" t="str">
            <v>WHITING OIL &amp;amp; GAS CORPORATION</v>
          </cell>
          <cell r="E16773" t="str">
            <v>96155</v>
          </cell>
          <cell r="F16773" t="str">
            <v>WELD                                123 SWNE 12 10N58W 6</v>
          </cell>
          <cell r="G16773" t="str">
            <v>0</v>
          </cell>
          <cell r="H16773" t="str">
            <v>0</v>
          </cell>
          <cell r="I16773" t="str">
            <v>No</v>
          </cell>
        </row>
        <row r="16774">
          <cell r="A16774" t="str">
            <v>05-123-38547</v>
          </cell>
          <cell r="B16774" t="str">
            <v>10/6/2021</v>
          </cell>
          <cell r="C16774" t="str">
            <v>Light</v>
          </cell>
          <cell r="D16774" t="str">
            <v>WHITING OIL &amp;amp; GAS CORPORATION</v>
          </cell>
          <cell r="E16774" t="str">
            <v>96155</v>
          </cell>
          <cell r="F16774" t="str">
            <v>WELD                                123 SWNE 12 10N58W 6</v>
          </cell>
          <cell r="G16774" t="str">
            <v>0</v>
          </cell>
          <cell r="H16774" t="str">
            <v>0</v>
          </cell>
          <cell r="I16774" t="str">
            <v>No</v>
          </cell>
        </row>
        <row r="16775">
          <cell r="A16775" t="str">
            <v>05-123-38548</v>
          </cell>
          <cell r="B16775" t="str">
            <v>4/27/2021</v>
          </cell>
          <cell r="C16775" t="str">
            <v>Full</v>
          </cell>
          <cell r="D16775" t="str">
            <v>KERR MCGEE OIL &amp;amp; GAS ONSHORE LP</v>
          </cell>
          <cell r="E16775" t="str">
            <v>47120</v>
          </cell>
          <cell r="F16775" t="str">
            <v>WELD                                123 SWSE 6 1N65W 6</v>
          </cell>
          <cell r="G16775" t="str">
            <v>1</v>
          </cell>
          <cell r="I16775" t="str">
            <v>No</v>
          </cell>
        </row>
        <row r="16776">
          <cell r="A16776" t="str">
            <v>05-123-38549</v>
          </cell>
          <cell r="B16776" t="str">
            <v>4/27/2021</v>
          </cell>
          <cell r="C16776" t="str">
            <v>Full</v>
          </cell>
          <cell r="D16776" t="str">
            <v>KERR MCGEE OIL &amp;amp; GAS ONSHORE LP</v>
          </cell>
          <cell r="E16776" t="str">
            <v>47120</v>
          </cell>
          <cell r="F16776" t="str">
            <v>WELD                                123 SWSE 6 1N65W 6</v>
          </cell>
          <cell r="G16776" t="str">
            <v>1</v>
          </cell>
          <cell r="I16776" t="str">
            <v>No</v>
          </cell>
        </row>
        <row r="16777">
          <cell r="A16777" t="str">
            <v>05-123-38561</v>
          </cell>
          <cell r="B16777" t="str">
            <v>7/8/2021</v>
          </cell>
          <cell r="C16777" t="str">
            <v>Full</v>
          </cell>
          <cell r="D16777" t="str">
            <v>KERR MCGEE OIL &amp;amp; GAS ONSHORE LP</v>
          </cell>
          <cell r="E16777" t="str">
            <v>47120</v>
          </cell>
          <cell r="F16777" t="str">
            <v>WELD                                123 NWNW 22 2N67W 6</v>
          </cell>
          <cell r="G16777" t="str">
            <v>0</v>
          </cell>
          <cell r="I16777" t="str">
            <v>No</v>
          </cell>
        </row>
        <row r="16778">
          <cell r="A16778" t="str">
            <v>05-123-38562</v>
          </cell>
          <cell r="B16778" t="str">
            <v>7/8/2021</v>
          </cell>
          <cell r="C16778" t="str">
            <v>Full</v>
          </cell>
          <cell r="D16778" t="str">
            <v>KERR MCGEE OIL &amp;amp; GAS ONSHORE LP</v>
          </cell>
          <cell r="E16778" t="str">
            <v>47120</v>
          </cell>
          <cell r="F16778" t="str">
            <v>WELD                                123 NWNW 22 2N67W 6</v>
          </cell>
          <cell r="G16778" t="str">
            <v>0</v>
          </cell>
          <cell r="I16778" t="str">
            <v>No</v>
          </cell>
        </row>
        <row r="16779">
          <cell r="A16779" t="str">
            <v>05-123-38563</v>
          </cell>
          <cell r="B16779" t="str">
            <v>7/7/2021</v>
          </cell>
          <cell r="C16779" t="str">
            <v>Full</v>
          </cell>
          <cell r="D16779" t="str">
            <v>KERR MCGEE OIL &amp;amp; GAS ONSHORE LP</v>
          </cell>
          <cell r="E16779" t="str">
            <v>47120</v>
          </cell>
          <cell r="F16779" t="str">
            <v>WELD                                123 NWNW 22 2N67W 6</v>
          </cell>
          <cell r="G16779" t="str">
            <v>0</v>
          </cell>
          <cell r="I16779" t="str">
            <v>No</v>
          </cell>
        </row>
        <row r="16780">
          <cell r="A16780" t="str">
            <v>05-123-38564</v>
          </cell>
          <cell r="B16780" t="str">
            <v>4/14/2021</v>
          </cell>
          <cell r="C16780" t="str">
            <v>Full</v>
          </cell>
          <cell r="D16780" t="str">
            <v>EXTRACTION OIL &amp;amp; GAS INC</v>
          </cell>
          <cell r="E16780" t="str">
            <v>10459</v>
          </cell>
          <cell r="F16780" t="str">
            <v>WINDSOR / WELD                                123 SWSW 23 6N67W 6</v>
          </cell>
          <cell r="G16780" t="str">
            <v>0</v>
          </cell>
          <cell r="H16780" t="str">
            <v>0</v>
          </cell>
          <cell r="I16780" t="str">
            <v>No</v>
          </cell>
        </row>
        <row r="16781">
          <cell r="A16781" t="str">
            <v>05-123-38565</v>
          </cell>
          <cell r="B16781" t="str">
            <v>4/21/2021</v>
          </cell>
          <cell r="C16781" t="str">
            <v>Full</v>
          </cell>
          <cell r="D16781" t="str">
            <v>EXTRACTION OIL &amp;amp; GAS INC</v>
          </cell>
          <cell r="E16781" t="str">
            <v>10459</v>
          </cell>
          <cell r="F16781" t="str">
            <v>WINDSOR / WELD                                123 SWSW 23 6N67W 6</v>
          </cell>
          <cell r="G16781" t="str">
            <v>47</v>
          </cell>
          <cell r="H16781" t="str">
            <v>0</v>
          </cell>
          <cell r="I16781" t="str">
            <v>No</v>
          </cell>
        </row>
        <row r="16782">
          <cell r="A16782" t="str">
            <v>05-123-38566</v>
          </cell>
          <cell r="B16782" t="str">
            <v>4/14/2021</v>
          </cell>
          <cell r="C16782" t="str">
            <v>Full</v>
          </cell>
          <cell r="D16782" t="str">
            <v>EXTRACTION OIL &amp;amp; GAS INC</v>
          </cell>
          <cell r="E16782" t="str">
            <v>10459</v>
          </cell>
          <cell r="F16782" t="str">
            <v>WINDSOR / WELD                                123 SWSW 23 6N67W 6</v>
          </cell>
          <cell r="G16782" t="str">
            <v>0</v>
          </cell>
          <cell r="H16782" t="str">
            <v>0</v>
          </cell>
          <cell r="I16782" t="str">
            <v>No</v>
          </cell>
        </row>
        <row r="16783">
          <cell r="A16783" t="str">
            <v>05-123-38567</v>
          </cell>
          <cell r="B16783" t="str">
            <v>4/14/2021</v>
          </cell>
          <cell r="C16783" t="str">
            <v>Full</v>
          </cell>
          <cell r="D16783" t="str">
            <v>EXTRACTION OIL &amp;amp; GAS INC</v>
          </cell>
          <cell r="E16783" t="str">
            <v>10459</v>
          </cell>
          <cell r="F16783" t="str">
            <v>WINDSOR / WELD                                123 SWSW 23 6N67W 6</v>
          </cell>
          <cell r="G16783" t="str">
            <v>5</v>
          </cell>
          <cell r="H16783" t="str">
            <v>0</v>
          </cell>
          <cell r="I16783" t="str">
            <v>No</v>
          </cell>
        </row>
        <row r="16784">
          <cell r="A16784" t="str">
            <v>05-123-38568</v>
          </cell>
          <cell r="B16784" t="str">
            <v>4/21/2021</v>
          </cell>
          <cell r="C16784" t="str">
            <v>Form 17</v>
          </cell>
          <cell r="D16784" t="str">
            <v xml:space="preserve">EXTRACTION OIL &amp;amp; GAS INC                          </v>
          </cell>
          <cell r="E16784" t="str">
            <v>10459</v>
          </cell>
          <cell r="F16784" t="str">
            <v>WINDSOR / WELD                                123 SWSW 23 6N67W 6</v>
          </cell>
          <cell r="G16784" t="str">
            <v>103</v>
          </cell>
          <cell r="H16784" t="str">
            <v xml:space="preserve">0     </v>
          </cell>
          <cell r="I16784" t="str">
            <v>Yes</v>
          </cell>
        </row>
        <row r="16785">
          <cell r="A16785" t="str">
            <v>05-123-38568</v>
          </cell>
          <cell r="B16785" t="str">
            <v>4/21/2021</v>
          </cell>
          <cell r="C16785" t="str">
            <v>Full</v>
          </cell>
          <cell r="D16785" t="str">
            <v>EXTRACTION OIL &amp;amp; GAS INC</v>
          </cell>
          <cell r="E16785" t="str">
            <v>10459</v>
          </cell>
          <cell r="F16785" t="str">
            <v>WINDSOR / WELD                                123 SWSW 23 6N67W 6</v>
          </cell>
          <cell r="G16785" t="str">
            <v>103</v>
          </cell>
          <cell r="H16785" t="str">
            <v>0</v>
          </cell>
          <cell r="I16785" t="str">
            <v>No</v>
          </cell>
        </row>
        <row r="16786">
          <cell r="A16786" t="str">
            <v>05-123-38568</v>
          </cell>
          <cell r="B16786" t="str">
            <v>9/1/2021</v>
          </cell>
          <cell r="C16786" t="str">
            <v>Form 17</v>
          </cell>
          <cell r="D16786" t="str">
            <v xml:space="preserve">EXTRACTION OIL &amp;amp; GAS INC                          </v>
          </cell>
          <cell r="E16786" t="str">
            <v>10459</v>
          </cell>
          <cell r="F16786" t="str">
            <v>WINDSOR / WELD                                123 SWSW 23 6N67W 6</v>
          </cell>
          <cell r="G16786" t="str">
            <v>2</v>
          </cell>
          <cell r="H16786" t="str">
            <v xml:space="preserve">0     </v>
          </cell>
          <cell r="I16786" t="str">
            <v>No</v>
          </cell>
        </row>
        <row r="16787">
          <cell r="A16787" t="str">
            <v>05-123-38568</v>
          </cell>
          <cell r="B16787" t="str">
            <v>9/1/2021</v>
          </cell>
          <cell r="C16787" t="str">
            <v>Full</v>
          </cell>
          <cell r="D16787" t="str">
            <v>EXTRACTION OIL &amp;amp; GAS INC</v>
          </cell>
          <cell r="E16787" t="str">
            <v>10459</v>
          </cell>
          <cell r="F16787" t="str">
            <v>WINDSOR / WELD                                123 SWSW 23 6N67W 6</v>
          </cell>
          <cell r="G16787" t="str">
            <v>2</v>
          </cell>
          <cell r="H16787" t="str">
            <v>0</v>
          </cell>
          <cell r="I16787" t="str">
            <v>No</v>
          </cell>
        </row>
        <row r="16788">
          <cell r="A16788" t="str">
            <v>05-123-38575</v>
          </cell>
          <cell r="B16788" t="str">
            <v>10/8/2021</v>
          </cell>
          <cell r="C16788" t="str">
            <v>Form 17</v>
          </cell>
          <cell r="D16788" t="str">
            <v xml:space="preserve">VERDAD RESOURCES LLC                              </v>
          </cell>
          <cell r="E16788" t="str">
            <v>10651</v>
          </cell>
          <cell r="F16788" t="str">
            <v>WELD                                123 SWNW 29 8N61W 6</v>
          </cell>
          <cell r="G16788" t="str">
            <v>0</v>
          </cell>
          <cell r="H16788" t="str">
            <v xml:space="preserve">0     </v>
          </cell>
          <cell r="I16788" t="str">
            <v>No</v>
          </cell>
        </row>
        <row r="16789">
          <cell r="A16789" t="str">
            <v>05-123-38576</v>
          </cell>
          <cell r="B16789" t="str">
            <v>9/29/2021</v>
          </cell>
          <cell r="C16789" t="str">
            <v>Form 17</v>
          </cell>
          <cell r="D16789" t="str">
            <v xml:space="preserve">FOUNDATION ENERGY MANAGEMENT LLC                  </v>
          </cell>
          <cell r="E16789" t="str">
            <v>10112</v>
          </cell>
          <cell r="F16789" t="str">
            <v>WELD                                123 LOT4 6 7N59W 6</v>
          </cell>
          <cell r="G16789" t="str">
            <v>0</v>
          </cell>
          <cell r="H16789" t="str">
            <v xml:space="preserve">0     </v>
          </cell>
          <cell r="I16789" t="str">
            <v>No</v>
          </cell>
        </row>
        <row r="16790">
          <cell r="A16790" t="str">
            <v>05-123-38577</v>
          </cell>
          <cell r="B16790" t="str">
            <v>10/11/2021</v>
          </cell>
          <cell r="C16790" t="str">
            <v>Form 17</v>
          </cell>
          <cell r="D16790" t="str">
            <v xml:space="preserve">VERDAD RESOURCES LLC                              </v>
          </cell>
          <cell r="E16790" t="str">
            <v>10651</v>
          </cell>
          <cell r="F16790" t="str">
            <v>WELD                                123 NENE 36 9N59W 6</v>
          </cell>
          <cell r="G16790" t="str">
            <v>0</v>
          </cell>
          <cell r="H16790" t="str">
            <v xml:space="preserve">0     </v>
          </cell>
          <cell r="I16790" t="str">
            <v>No</v>
          </cell>
        </row>
        <row r="16791">
          <cell r="A16791" t="str">
            <v>05-123-38578</v>
          </cell>
          <cell r="B16791" t="str">
            <v>10/28/2021</v>
          </cell>
          <cell r="C16791" t="str">
            <v>Light</v>
          </cell>
          <cell r="D16791" t="str">
            <v>GREAT WESTERN OPERATING COMPANY LLC</v>
          </cell>
          <cell r="E16791" t="str">
            <v>10110</v>
          </cell>
          <cell r="F16791" t="str">
            <v>SEVERANCE / WELD                                123 NWNW 11 6N67W 6</v>
          </cell>
          <cell r="G16791" t="str">
            <v>2</v>
          </cell>
          <cell r="H16791" t="str">
            <v>0</v>
          </cell>
          <cell r="I16791" t="str">
            <v>No</v>
          </cell>
        </row>
        <row r="16792">
          <cell r="A16792" t="str">
            <v>05-123-38579</v>
          </cell>
          <cell r="B16792" t="str">
            <v>10/28/2021</v>
          </cell>
          <cell r="C16792" t="str">
            <v>Light</v>
          </cell>
          <cell r="D16792" t="str">
            <v>GREAT WESTERN OPERATING COMPANY LLC</v>
          </cell>
          <cell r="E16792" t="str">
            <v>10110</v>
          </cell>
          <cell r="F16792" t="str">
            <v>SEVERANCE / WELD                                123 NWNW 11 6N67W 6</v>
          </cell>
          <cell r="G16792" t="str">
            <v>15</v>
          </cell>
          <cell r="H16792" t="str">
            <v>0</v>
          </cell>
          <cell r="I16792" t="str">
            <v>No</v>
          </cell>
        </row>
        <row r="16793">
          <cell r="A16793" t="str">
            <v>05-123-38580</v>
          </cell>
          <cell r="B16793" t="str">
            <v>10/28/2021</v>
          </cell>
          <cell r="C16793" t="str">
            <v>Light</v>
          </cell>
          <cell r="D16793" t="str">
            <v>GREAT WESTERN OPERATING COMPANY LLC</v>
          </cell>
          <cell r="E16793" t="str">
            <v>10110</v>
          </cell>
          <cell r="F16793" t="str">
            <v>SEVERANCE / WELD                                123 NWNW 11 6N67W 6</v>
          </cell>
          <cell r="G16793" t="str">
            <v>0</v>
          </cell>
          <cell r="H16793" t="str">
            <v>0</v>
          </cell>
          <cell r="I16793" t="str">
            <v>No</v>
          </cell>
        </row>
        <row r="16794">
          <cell r="A16794" t="str">
            <v>05-123-38581</v>
          </cell>
          <cell r="B16794" t="str">
            <v>10/28/2021</v>
          </cell>
          <cell r="C16794" t="str">
            <v>Light</v>
          </cell>
          <cell r="D16794" t="str">
            <v>GREAT WESTERN OPERATING COMPANY LLC</v>
          </cell>
          <cell r="E16794" t="str">
            <v>10110</v>
          </cell>
          <cell r="F16794" t="str">
            <v>SEVERANCE / WELD                                123 NWNW 11 6N67W 6</v>
          </cell>
          <cell r="G16794" t="str">
            <v>9</v>
          </cell>
          <cell r="H16794" t="str">
            <v>0</v>
          </cell>
          <cell r="I16794" t="str">
            <v>No</v>
          </cell>
        </row>
        <row r="16795">
          <cell r="A16795" t="str">
            <v>05-123-38582</v>
          </cell>
          <cell r="B16795" t="str">
            <v>10/28/2021</v>
          </cell>
          <cell r="C16795" t="str">
            <v>Light</v>
          </cell>
          <cell r="D16795" t="str">
            <v>GREAT WESTERN OPERATING COMPANY LLC</v>
          </cell>
          <cell r="E16795" t="str">
            <v>10110</v>
          </cell>
          <cell r="F16795" t="str">
            <v>SEVERANCE / WELD                                123 NWNW 11 6N67W 6</v>
          </cell>
          <cell r="G16795" t="str">
            <v>18</v>
          </cell>
          <cell r="H16795" t="str">
            <v>0</v>
          </cell>
          <cell r="I16795" t="str">
            <v>No</v>
          </cell>
        </row>
        <row r="16796">
          <cell r="A16796" t="str">
            <v>05-123-38583</v>
          </cell>
          <cell r="B16796" t="str">
            <v>10/12/2021</v>
          </cell>
          <cell r="C16796" t="str">
            <v>Form 17</v>
          </cell>
          <cell r="D16796" t="str">
            <v xml:space="preserve">VERDAD RESOURCES LLC                              </v>
          </cell>
          <cell r="E16796" t="str">
            <v>10651</v>
          </cell>
          <cell r="F16796" t="str">
            <v>WELD                                123 SWSW 20 9N58W 6</v>
          </cell>
          <cell r="G16796" t="str">
            <v>0</v>
          </cell>
          <cell r="H16796" t="str">
            <v xml:space="preserve">0     </v>
          </cell>
          <cell r="I16796" t="str">
            <v>No</v>
          </cell>
        </row>
        <row r="16797">
          <cell r="A16797" t="str">
            <v>05-123-38584</v>
          </cell>
          <cell r="B16797" t="str">
            <v>10/12/2021</v>
          </cell>
          <cell r="C16797" t="str">
            <v>Form 17</v>
          </cell>
          <cell r="D16797" t="str">
            <v xml:space="preserve">VERDAD RESOURCES LLC                              </v>
          </cell>
          <cell r="E16797" t="str">
            <v>10651</v>
          </cell>
          <cell r="F16797" t="str">
            <v>WELD                                123 SWSW 20 9N58W 6</v>
          </cell>
          <cell r="G16797" t="str">
            <v>0</v>
          </cell>
          <cell r="H16797" t="str">
            <v xml:space="preserve">0     </v>
          </cell>
          <cell r="I16797" t="str">
            <v>No</v>
          </cell>
        </row>
        <row r="16798">
          <cell r="A16798" t="str">
            <v>05-123-38586</v>
          </cell>
          <cell r="B16798" t="str">
            <v>3/26/2021</v>
          </cell>
          <cell r="C16798" t="str">
            <v>Full</v>
          </cell>
          <cell r="D16798" t="str">
            <v>KERR MCGEE OIL &amp;amp; GAS ONSHORE LP</v>
          </cell>
          <cell r="E16798" t="str">
            <v>47120</v>
          </cell>
          <cell r="F16798" t="str">
            <v>WELD                                123 SWSW 15 2N66W 6</v>
          </cell>
          <cell r="G16798" t="str">
            <v>2</v>
          </cell>
          <cell r="I16798" t="str">
            <v>No</v>
          </cell>
        </row>
        <row r="16799">
          <cell r="A16799" t="str">
            <v>05-123-38586</v>
          </cell>
          <cell r="B16799" t="str">
            <v>2/24/2022</v>
          </cell>
          <cell r="C16799" t="str">
            <v>Full</v>
          </cell>
          <cell r="D16799" t="str">
            <v>KERR MCGEE OIL &amp;amp; GAS ONSHORE LP</v>
          </cell>
          <cell r="E16799" t="str">
            <v>47120</v>
          </cell>
          <cell r="F16799" t="str">
            <v>WELD                                123 SWSW 15 2N66W 6</v>
          </cell>
          <cell r="G16799" t="str">
            <v>3</v>
          </cell>
          <cell r="I16799" t="str">
            <v>No</v>
          </cell>
        </row>
        <row r="16800">
          <cell r="A16800" t="str">
            <v>05-123-38587</v>
          </cell>
          <cell r="B16800" t="str">
            <v>7/20/2021</v>
          </cell>
          <cell r="C16800" t="str">
            <v>Light</v>
          </cell>
          <cell r="D16800" t="str">
            <v>BONANZA CREEK ENERGY OPERATING COMPANY LLC</v>
          </cell>
          <cell r="E16800" t="str">
            <v>8960</v>
          </cell>
          <cell r="F16800" t="str">
            <v>WELD                                123 NENE 30 5N62W 6</v>
          </cell>
          <cell r="G16800" t="str">
            <v>0</v>
          </cell>
          <cell r="H16800" t="str">
            <v>0</v>
          </cell>
          <cell r="I16800" t="str">
            <v>No</v>
          </cell>
        </row>
        <row r="16801">
          <cell r="A16801" t="str">
            <v>05-123-38588</v>
          </cell>
          <cell r="B16801" t="str">
            <v>7/20/2021</v>
          </cell>
          <cell r="C16801" t="str">
            <v>Light</v>
          </cell>
          <cell r="D16801" t="str">
            <v>BONANZA CREEK ENERGY OPERATING COMPANY LLC</v>
          </cell>
          <cell r="E16801" t="str">
            <v>8960</v>
          </cell>
          <cell r="F16801" t="str">
            <v>WELD                                123 NENE 30 5N62W 6</v>
          </cell>
          <cell r="G16801" t="str">
            <v>0</v>
          </cell>
          <cell r="H16801" t="str">
            <v>0</v>
          </cell>
          <cell r="I16801" t="str">
            <v>No</v>
          </cell>
        </row>
        <row r="16802">
          <cell r="A16802" t="str">
            <v>05-123-38589</v>
          </cell>
          <cell r="B16802" t="str">
            <v>7/20/2021</v>
          </cell>
          <cell r="C16802" t="str">
            <v>Light</v>
          </cell>
          <cell r="D16802" t="str">
            <v>BONANZA CREEK ENERGY OPERATING COMPANY LLC</v>
          </cell>
          <cell r="E16802" t="str">
            <v>8960</v>
          </cell>
          <cell r="F16802" t="str">
            <v>WELD                                123 NENE 30 5N62W 6</v>
          </cell>
          <cell r="G16802" t="str">
            <v>0</v>
          </cell>
          <cell r="H16802" t="str">
            <v>0</v>
          </cell>
          <cell r="I16802" t="str">
            <v>No</v>
          </cell>
        </row>
        <row r="16803">
          <cell r="A16803" t="str">
            <v>05-123-38590</v>
          </cell>
          <cell r="B16803" t="str">
            <v>7/20/2021</v>
          </cell>
          <cell r="C16803" t="str">
            <v>Light</v>
          </cell>
          <cell r="D16803" t="str">
            <v>BONANZA CREEK ENERGY OPERATING COMPANY LLC</v>
          </cell>
          <cell r="E16803" t="str">
            <v>8960</v>
          </cell>
          <cell r="F16803" t="str">
            <v>WELD                                123 NENE 30 5N62W 6</v>
          </cell>
          <cell r="G16803" t="str">
            <v>0</v>
          </cell>
          <cell r="H16803" t="str">
            <v>0</v>
          </cell>
          <cell r="I16803" t="str">
            <v>No</v>
          </cell>
        </row>
        <row r="16804">
          <cell r="A16804" t="str">
            <v>05-123-38591</v>
          </cell>
          <cell r="B16804" t="str">
            <v>10/14/2021</v>
          </cell>
          <cell r="C16804" t="str">
            <v>Form 17</v>
          </cell>
          <cell r="D16804" t="str">
            <v xml:space="preserve">VERDAD RESOURCES LLC                              </v>
          </cell>
          <cell r="E16804" t="str">
            <v>10651</v>
          </cell>
          <cell r="F16804" t="str">
            <v>WELD                                123 NWNW 16 9N60W 6</v>
          </cell>
          <cell r="G16804" t="str">
            <v>0</v>
          </cell>
          <cell r="H16804" t="str">
            <v xml:space="preserve">0     </v>
          </cell>
          <cell r="I16804" t="str">
            <v>No</v>
          </cell>
        </row>
        <row r="16805">
          <cell r="A16805" t="str">
            <v>05-123-38598</v>
          </cell>
          <cell r="B16805" t="str">
            <v>10/6/2021</v>
          </cell>
          <cell r="C16805" t="str">
            <v>Light</v>
          </cell>
          <cell r="D16805" t="str">
            <v>WHITING OIL &amp;amp; GAS CORPORATION</v>
          </cell>
          <cell r="E16805" t="str">
            <v>96155</v>
          </cell>
          <cell r="F16805" t="str">
            <v>WELD                                123 SENE 11 10N58W 6</v>
          </cell>
          <cell r="G16805" t="str">
            <v>0</v>
          </cell>
          <cell r="H16805" t="str">
            <v>0</v>
          </cell>
          <cell r="I16805" t="str">
            <v>No</v>
          </cell>
        </row>
        <row r="16806">
          <cell r="A16806" t="str">
            <v>05-123-38601</v>
          </cell>
          <cell r="B16806" t="str">
            <v>10/6/2021</v>
          </cell>
          <cell r="C16806" t="str">
            <v>Light</v>
          </cell>
          <cell r="D16806" t="str">
            <v>WHITING OIL &amp;amp; GAS CORPORATION</v>
          </cell>
          <cell r="E16806" t="str">
            <v>96155</v>
          </cell>
          <cell r="F16806" t="str">
            <v>WELD                                123 SENE 11 10N58W 6</v>
          </cell>
          <cell r="G16806" t="str">
            <v>0</v>
          </cell>
          <cell r="H16806" t="str">
            <v>0</v>
          </cell>
          <cell r="I16806" t="str">
            <v>No</v>
          </cell>
        </row>
        <row r="16807">
          <cell r="A16807" t="str">
            <v>05-123-38603</v>
          </cell>
          <cell r="B16807" t="str">
            <v>6/10/2021</v>
          </cell>
          <cell r="C16807" t="str">
            <v>Form 17</v>
          </cell>
          <cell r="D16807" t="str">
            <v xml:space="preserve">NOBLE ENERGY INC                                  </v>
          </cell>
          <cell r="E16807" t="str">
            <v>100322</v>
          </cell>
          <cell r="F16807" t="str">
            <v>WELD                                123 SESE 28 9N59W 6</v>
          </cell>
          <cell r="H16807" t="str">
            <v xml:space="preserve">0     </v>
          </cell>
          <cell r="I16807" t="str">
            <v>No</v>
          </cell>
        </row>
        <row r="16808">
          <cell r="A16808" t="str">
            <v>05-123-38604</v>
          </cell>
          <cell r="B16808" t="str">
            <v>6/10/2021</v>
          </cell>
          <cell r="C16808" t="str">
            <v>Form 17</v>
          </cell>
          <cell r="D16808" t="str">
            <v xml:space="preserve">NOBLE ENERGY INC                                  </v>
          </cell>
          <cell r="E16808" t="str">
            <v>100322</v>
          </cell>
          <cell r="F16808" t="str">
            <v>WELD                                123 SESE 28 9N59W 6</v>
          </cell>
          <cell r="H16808" t="str">
            <v xml:space="preserve">0     </v>
          </cell>
          <cell r="I16808" t="str">
            <v>No</v>
          </cell>
        </row>
        <row r="16809">
          <cell r="A16809" t="str">
            <v>05-123-38605</v>
          </cell>
          <cell r="B16809" t="str">
            <v>8/13/2021</v>
          </cell>
          <cell r="C16809" t="str">
            <v>Light</v>
          </cell>
          <cell r="D16809" t="str">
            <v>BONANZA CREEK ENERGY OPERATING COMPANY LLC</v>
          </cell>
          <cell r="E16809" t="str">
            <v>8960</v>
          </cell>
          <cell r="F16809" t="str">
            <v>WELD                                123 SESE 4 4N63W 6</v>
          </cell>
          <cell r="G16809" t="str">
            <v>1</v>
          </cell>
          <cell r="H16809" t="str">
            <v>0</v>
          </cell>
          <cell r="I16809" t="str">
            <v>No</v>
          </cell>
        </row>
        <row r="16810">
          <cell r="A16810" t="str">
            <v>05-123-38606</v>
          </cell>
          <cell r="B16810" t="str">
            <v>8/13/2021</v>
          </cell>
          <cell r="C16810" t="str">
            <v>Light</v>
          </cell>
          <cell r="D16810" t="str">
            <v>BONANZA CREEK ENERGY OPERATING COMPANY LLC</v>
          </cell>
          <cell r="E16810" t="str">
            <v>8960</v>
          </cell>
          <cell r="F16810" t="str">
            <v>WELD                                123 SESE 4 4N63W 6</v>
          </cell>
          <cell r="G16810" t="str">
            <v>0</v>
          </cell>
          <cell r="H16810" t="str">
            <v>0</v>
          </cell>
          <cell r="I16810" t="str">
            <v>No</v>
          </cell>
        </row>
        <row r="16811">
          <cell r="A16811" t="str">
            <v>05-123-38607</v>
          </cell>
          <cell r="B16811" t="str">
            <v>9/3/2021</v>
          </cell>
          <cell r="C16811" t="str">
            <v>Full</v>
          </cell>
          <cell r="D16811" t="str">
            <v>KERR MCGEE OIL &amp;amp; GAS ONSHORE LP</v>
          </cell>
          <cell r="E16811" t="str">
            <v>47120</v>
          </cell>
          <cell r="F16811" t="str">
            <v>WELD                                123 SESW 9 1N67W 6</v>
          </cell>
          <cell r="G16811" t="str">
            <v>5</v>
          </cell>
          <cell r="I16811" t="str">
            <v>No</v>
          </cell>
        </row>
        <row r="16812">
          <cell r="A16812" t="str">
            <v>05-123-38608</v>
          </cell>
          <cell r="B16812" t="str">
            <v>9/3/2021</v>
          </cell>
          <cell r="C16812" t="str">
            <v>Full</v>
          </cell>
          <cell r="D16812" t="str">
            <v>KERR MCGEE OIL &amp;amp; GAS ONSHORE LP</v>
          </cell>
          <cell r="E16812" t="str">
            <v>47120</v>
          </cell>
          <cell r="F16812" t="str">
            <v>WELD                                123 SESW 9 1N67W 6</v>
          </cell>
          <cell r="G16812" t="str">
            <v>1</v>
          </cell>
          <cell r="I16812" t="str">
            <v>No</v>
          </cell>
        </row>
        <row r="16813">
          <cell r="A16813" t="str">
            <v>05-123-38609</v>
          </cell>
          <cell r="B16813" t="str">
            <v>9/3/2021</v>
          </cell>
          <cell r="C16813" t="str">
            <v>Full</v>
          </cell>
          <cell r="D16813" t="str">
            <v>KERR MCGEE OIL &amp;amp; GAS ONSHORE LP</v>
          </cell>
          <cell r="E16813" t="str">
            <v>47120</v>
          </cell>
          <cell r="F16813" t="str">
            <v>WELD                                123 SESW 9 1N67W 6</v>
          </cell>
          <cell r="G16813" t="str">
            <v>1</v>
          </cell>
          <cell r="I16813" t="str">
            <v>No</v>
          </cell>
        </row>
        <row r="16814">
          <cell r="A16814" t="str">
            <v>05-123-38610</v>
          </cell>
          <cell r="B16814" t="str">
            <v>9/3/2021</v>
          </cell>
          <cell r="C16814" t="str">
            <v>Full</v>
          </cell>
          <cell r="D16814" t="str">
            <v>KERR MCGEE OIL &amp;amp; GAS ONSHORE LP</v>
          </cell>
          <cell r="E16814" t="str">
            <v>47120</v>
          </cell>
          <cell r="F16814" t="str">
            <v>WELD                                123 SESW 9 1N67W 6</v>
          </cell>
          <cell r="G16814" t="str">
            <v>1</v>
          </cell>
          <cell r="I16814" t="str">
            <v>No</v>
          </cell>
        </row>
        <row r="16815">
          <cell r="A16815" t="str">
            <v>05-123-38611</v>
          </cell>
          <cell r="B16815" t="str">
            <v>10/12/2021</v>
          </cell>
          <cell r="C16815" t="str">
            <v>Form 17</v>
          </cell>
          <cell r="D16815" t="str">
            <v xml:space="preserve">VERDAD RESOURCES LLC                              </v>
          </cell>
          <cell r="E16815" t="str">
            <v>10651</v>
          </cell>
          <cell r="F16815" t="str">
            <v>WELD                                123 NWSW 20 9N58W 6</v>
          </cell>
          <cell r="G16815" t="str">
            <v>0</v>
          </cell>
          <cell r="H16815" t="str">
            <v xml:space="preserve">0     </v>
          </cell>
          <cell r="I16815" t="str">
            <v>No</v>
          </cell>
        </row>
        <row r="16816">
          <cell r="A16816" t="str">
            <v>05-123-38612</v>
          </cell>
          <cell r="B16816" t="str">
            <v>10/12/2021</v>
          </cell>
          <cell r="C16816" t="str">
            <v>Form 17</v>
          </cell>
          <cell r="D16816" t="str">
            <v xml:space="preserve">VERDAD RESOURCES LLC                              </v>
          </cell>
          <cell r="E16816" t="str">
            <v>10651</v>
          </cell>
          <cell r="F16816" t="str">
            <v>WELD                                123 NWSW 20 9N58W 6</v>
          </cell>
          <cell r="G16816" t="str">
            <v>0</v>
          </cell>
          <cell r="H16816" t="str">
            <v xml:space="preserve">0     </v>
          </cell>
          <cell r="I16816" t="str">
            <v>No</v>
          </cell>
        </row>
        <row r="16817">
          <cell r="A16817" t="str">
            <v>05-123-38613</v>
          </cell>
          <cell r="B16817" t="str">
            <v>10/12/2021</v>
          </cell>
          <cell r="C16817" t="str">
            <v>Form 17</v>
          </cell>
          <cell r="D16817" t="str">
            <v xml:space="preserve">VERDAD RESOURCES LLC                              </v>
          </cell>
          <cell r="E16817" t="str">
            <v>10651</v>
          </cell>
          <cell r="F16817" t="str">
            <v>WELD                                123 NWSW 20 9N58W 6</v>
          </cell>
          <cell r="G16817" t="str">
            <v>0</v>
          </cell>
          <cell r="H16817" t="str">
            <v xml:space="preserve">0     </v>
          </cell>
          <cell r="I16817" t="str">
            <v>No</v>
          </cell>
        </row>
        <row r="16818">
          <cell r="A16818" t="str">
            <v>05-123-38614</v>
          </cell>
          <cell r="B16818" t="str">
            <v>10/12/2021</v>
          </cell>
          <cell r="C16818" t="str">
            <v>Form 17</v>
          </cell>
          <cell r="D16818" t="str">
            <v xml:space="preserve">VERDAD RESOURCES LLC                              </v>
          </cell>
          <cell r="E16818" t="str">
            <v>10651</v>
          </cell>
          <cell r="F16818" t="str">
            <v>WELD                                123 NWSW 20 9N58W 6</v>
          </cell>
          <cell r="G16818" t="str">
            <v>0</v>
          </cell>
          <cell r="H16818" t="str">
            <v xml:space="preserve">0     </v>
          </cell>
          <cell r="I16818" t="str">
            <v>No</v>
          </cell>
        </row>
        <row r="16819">
          <cell r="A16819" t="str">
            <v>05-123-38615</v>
          </cell>
          <cell r="B16819" t="str">
            <v>6/10/2021</v>
          </cell>
          <cell r="C16819" t="str">
            <v>Form 17</v>
          </cell>
          <cell r="D16819" t="str">
            <v xml:space="preserve">NOBLE ENERGY INC                                  </v>
          </cell>
          <cell r="E16819" t="str">
            <v>100322</v>
          </cell>
          <cell r="F16819" t="str">
            <v>WELD                                123 SESE 28 9N59W 6</v>
          </cell>
          <cell r="G16819" t="str">
            <v>1</v>
          </cell>
          <cell r="H16819" t="str">
            <v xml:space="preserve">0     </v>
          </cell>
          <cell r="I16819" t="str">
            <v>No</v>
          </cell>
        </row>
        <row r="16820">
          <cell r="A16820" t="str">
            <v>05-123-38616</v>
          </cell>
          <cell r="B16820" t="str">
            <v>10/28/2021</v>
          </cell>
          <cell r="C16820" t="str">
            <v>Light</v>
          </cell>
          <cell r="D16820" t="str">
            <v>GREAT WESTERN OPERATING COMPANY LLC</v>
          </cell>
          <cell r="E16820" t="str">
            <v>10110</v>
          </cell>
          <cell r="F16820" t="str">
            <v>SEVERANCE / WELD                                123 NWNW 11 6N67W 6</v>
          </cell>
          <cell r="G16820" t="str">
            <v>35</v>
          </cell>
          <cell r="H16820" t="str">
            <v>0</v>
          </cell>
          <cell r="I16820" t="str">
            <v>No</v>
          </cell>
        </row>
        <row r="16821">
          <cell r="A16821" t="str">
            <v>05-123-38617</v>
          </cell>
          <cell r="B16821" t="str">
            <v>10/28/2021</v>
          </cell>
          <cell r="C16821" t="str">
            <v>Light</v>
          </cell>
          <cell r="D16821" t="str">
            <v>GREAT WESTERN OPERATING COMPANY LLC</v>
          </cell>
          <cell r="E16821" t="str">
            <v>10110</v>
          </cell>
          <cell r="F16821" t="str">
            <v>SEVERANCE / WELD                                123 NWNW 11 6N67W 6</v>
          </cell>
          <cell r="G16821" t="str">
            <v>2</v>
          </cell>
          <cell r="H16821" t="str">
            <v>0</v>
          </cell>
          <cell r="I16821" t="str">
            <v>No</v>
          </cell>
        </row>
        <row r="16822">
          <cell r="A16822" t="str">
            <v>05-123-38618</v>
          </cell>
          <cell r="B16822" t="str">
            <v>5/13/2021</v>
          </cell>
          <cell r="C16822" t="str">
            <v>Form 17</v>
          </cell>
          <cell r="D16822" t="str">
            <v xml:space="preserve">NOBLE ENERGY INC                                  </v>
          </cell>
          <cell r="E16822" t="str">
            <v>100322</v>
          </cell>
          <cell r="F16822" t="str">
            <v>WELD                                123 SESE 29 9N59W 6</v>
          </cell>
          <cell r="G16822" t="str">
            <v>0</v>
          </cell>
          <cell r="H16822" t="str">
            <v xml:space="preserve">0     </v>
          </cell>
          <cell r="I16822" t="str">
            <v>No</v>
          </cell>
        </row>
        <row r="16823">
          <cell r="A16823" t="str">
            <v>05-123-38619</v>
          </cell>
          <cell r="B16823" t="str">
            <v>4/10/2021</v>
          </cell>
          <cell r="C16823" t="str">
            <v>LIGHT</v>
          </cell>
          <cell r="D16823" t="str">
            <v>NOBLE ENERGY INC</v>
          </cell>
          <cell r="E16823" t="str">
            <v>100322</v>
          </cell>
          <cell r="F16823" t="str">
            <v>WELD                                123 SESE 29 9N59W 6</v>
          </cell>
          <cell r="G16823" t="str">
            <v>0</v>
          </cell>
          <cell r="H16823" t="str">
            <v>0</v>
          </cell>
          <cell r="I16823" t="str">
            <v>No</v>
          </cell>
        </row>
        <row r="16824">
          <cell r="A16824" t="str">
            <v>05-123-38620</v>
          </cell>
          <cell r="B16824" t="str">
            <v>5/13/2021</v>
          </cell>
          <cell r="C16824" t="str">
            <v>Form 17</v>
          </cell>
          <cell r="D16824" t="str">
            <v xml:space="preserve">NOBLE ENERGY INC                                  </v>
          </cell>
          <cell r="E16824" t="str">
            <v>100322</v>
          </cell>
          <cell r="F16824" t="str">
            <v>WELD                                123 SESE 29 9N59W 6</v>
          </cell>
          <cell r="G16824" t="str">
            <v>0</v>
          </cell>
          <cell r="H16824" t="str">
            <v xml:space="preserve">0     </v>
          </cell>
          <cell r="I16824" t="str">
            <v>No</v>
          </cell>
        </row>
        <row r="16825">
          <cell r="A16825" t="str">
            <v>05-123-38621</v>
          </cell>
          <cell r="B16825" t="str">
            <v>5/12/2021</v>
          </cell>
          <cell r="C16825" t="str">
            <v>Form 17</v>
          </cell>
          <cell r="D16825" t="str">
            <v xml:space="preserve">NOBLE ENERGY INC                                  </v>
          </cell>
          <cell r="E16825" t="str">
            <v>100322</v>
          </cell>
          <cell r="F16825" t="str">
            <v>WELD                                123 SWSW 29 9N59W 6</v>
          </cell>
          <cell r="G16825" t="str">
            <v>0</v>
          </cell>
          <cell r="H16825" t="str">
            <v xml:space="preserve">0     </v>
          </cell>
          <cell r="I16825" t="str">
            <v>No</v>
          </cell>
        </row>
        <row r="16826">
          <cell r="A16826" t="str">
            <v>05-123-38622</v>
          </cell>
          <cell r="B16826" t="str">
            <v>5/12/2021</v>
          </cell>
          <cell r="C16826" t="str">
            <v>Form 17</v>
          </cell>
          <cell r="D16826" t="str">
            <v xml:space="preserve">NOBLE ENERGY INC                                  </v>
          </cell>
          <cell r="E16826" t="str">
            <v>100322</v>
          </cell>
          <cell r="F16826" t="str">
            <v>WELD                                123 SWSW 29 9N59W 6</v>
          </cell>
          <cell r="G16826" t="str">
            <v>0</v>
          </cell>
          <cell r="H16826" t="str">
            <v xml:space="preserve">0     </v>
          </cell>
          <cell r="I16826" t="str">
            <v>No</v>
          </cell>
        </row>
        <row r="16827">
          <cell r="A16827" t="str">
            <v>05-123-38623</v>
          </cell>
          <cell r="B16827" t="str">
            <v>5/12/2021</v>
          </cell>
          <cell r="C16827" t="str">
            <v>Form 17</v>
          </cell>
          <cell r="D16827" t="str">
            <v xml:space="preserve">NOBLE ENERGY INC                                  </v>
          </cell>
          <cell r="E16827" t="str">
            <v>100322</v>
          </cell>
          <cell r="F16827" t="str">
            <v>WELD                                123 SWSW 29 9N59W 6</v>
          </cell>
          <cell r="G16827" t="str">
            <v>0</v>
          </cell>
          <cell r="H16827" t="str">
            <v xml:space="preserve">0     </v>
          </cell>
          <cell r="I16827" t="str">
            <v>No</v>
          </cell>
        </row>
        <row r="16828">
          <cell r="A16828" t="str">
            <v>05-123-38624</v>
          </cell>
          <cell r="B16828" t="str">
            <v>6/4/2021</v>
          </cell>
          <cell r="C16828" t="str">
            <v>Full</v>
          </cell>
          <cell r="D16828" t="str">
            <v>KERR MCGEE OIL &amp;amp; GAS ONSHORE LP</v>
          </cell>
          <cell r="E16828" t="str">
            <v>47120</v>
          </cell>
          <cell r="F16828" t="str">
            <v>WELD                                123 NENE 18 3N67W 6</v>
          </cell>
          <cell r="G16828" t="str">
            <v>9</v>
          </cell>
          <cell r="I16828" t="str">
            <v>No</v>
          </cell>
        </row>
        <row r="16829">
          <cell r="A16829" t="str">
            <v>05-123-38625</v>
          </cell>
          <cell r="B16829" t="str">
            <v>6/4/2021</v>
          </cell>
          <cell r="C16829" t="str">
            <v>Full</v>
          </cell>
          <cell r="D16829" t="str">
            <v>KERR MCGEE OIL &amp;amp; GAS ONSHORE LP</v>
          </cell>
          <cell r="E16829" t="str">
            <v>47120</v>
          </cell>
          <cell r="F16829" t="str">
            <v>WELD                                123 NENE 18 3N67W 6</v>
          </cell>
          <cell r="G16829" t="str">
            <v>0</v>
          </cell>
          <cell r="I16829" t="str">
            <v>No</v>
          </cell>
        </row>
        <row r="16830">
          <cell r="A16830" t="str">
            <v>05-123-38626</v>
          </cell>
          <cell r="B16830" t="str">
            <v>6/4/2021</v>
          </cell>
          <cell r="C16830" t="str">
            <v>Full</v>
          </cell>
          <cell r="D16830" t="str">
            <v>KERR MCGEE OIL &amp;amp; GAS ONSHORE LP</v>
          </cell>
          <cell r="E16830" t="str">
            <v>47120</v>
          </cell>
          <cell r="F16830" t="str">
            <v>WELD                                123 NENE 18 3N67W 6</v>
          </cell>
          <cell r="G16830" t="str">
            <v>2</v>
          </cell>
          <cell r="I16830" t="str">
            <v>No</v>
          </cell>
        </row>
        <row r="16831">
          <cell r="A16831" t="str">
            <v>05-123-38627</v>
          </cell>
          <cell r="B16831" t="str">
            <v>9/2/2021</v>
          </cell>
          <cell r="C16831" t="str">
            <v>Full</v>
          </cell>
          <cell r="D16831" t="str">
            <v>KERR MCGEE OIL &amp;amp; GAS ONSHORE LP</v>
          </cell>
          <cell r="E16831" t="str">
            <v>47120</v>
          </cell>
          <cell r="F16831" t="str">
            <v>WELD                                123 SWSW 9 1N67W 6</v>
          </cell>
          <cell r="G16831" t="str">
            <v>0</v>
          </cell>
          <cell r="I16831" t="str">
            <v>No</v>
          </cell>
        </row>
        <row r="16832">
          <cell r="A16832" t="str">
            <v>05-123-38628</v>
          </cell>
          <cell r="B16832" t="str">
            <v>9/2/2021</v>
          </cell>
          <cell r="C16832" t="str">
            <v>Full</v>
          </cell>
          <cell r="D16832" t="str">
            <v>KERR MCGEE OIL &amp;amp; GAS ONSHORE LP</v>
          </cell>
          <cell r="E16832" t="str">
            <v>47120</v>
          </cell>
          <cell r="F16832" t="str">
            <v>WELD                                123 SWSW 9 1N67W 6</v>
          </cell>
          <cell r="G16832" t="str">
            <v>0</v>
          </cell>
          <cell r="I16832" t="str">
            <v>No</v>
          </cell>
        </row>
        <row r="16833">
          <cell r="A16833" t="str">
            <v>05-123-38629</v>
          </cell>
          <cell r="B16833" t="str">
            <v>6/4/2021</v>
          </cell>
          <cell r="C16833" t="str">
            <v>Full</v>
          </cell>
          <cell r="D16833" t="str">
            <v>KERR MCGEE OIL &amp;amp; GAS ONSHORE LP</v>
          </cell>
          <cell r="E16833" t="str">
            <v>47120</v>
          </cell>
          <cell r="F16833" t="str">
            <v>WELD                                123 NWNW 17 3N67W 6</v>
          </cell>
          <cell r="G16833" t="str">
            <v>0</v>
          </cell>
          <cell r="I16833" t="str">
            <v>No</v>
          </cell>
        </row>
        <row r="16834">
          <cell r="A16834" t="str">
            <v>05-123-38630</v>
          </cell>
          <cell r="B16834" t="str">
            <v>6/4/2021</v>
          </cell>
          <cell r="C16834" t="str">
            <v>Full</v>
          </cell>
          <cell r="D16834" t="str">
            <v>KERR MCGEE OIL &amp;amp; GAS ONSHORE LP</v>
          </cell>
          <cell r="E16834" t="str">
            <v>47120</v>
          </cell>
          <cell r="F16834" t="str">
            <v>WELD                                123 NWNW 17 3N67W 6</v>
          </cell>
          <cell r="G16834" t="str">
            <v>39</v>
          </cell>
          <cell r="I16834" t="str">
            <v>No</v>
          </cell>
        </row>
        <row r="16835">
          <cell r="A16835" t="str">
            <v>05-123-38631</v>
          </cell>
          <cell r="B16835" t="str">
            <v>6/24/2021</v>
          </cell>
          <cell r="C16835" t="str">
            <v>Full</v>
          </cell>
          <cell r="D16835" t="str">
            <v>KERR MCGEE OIL &amp;amp; GAS ONSHORE LP</v>
          </cell>
          <cell r="E16835" t="str">
            <v>47120</v>
          </cell>
          <cell r="F16835" t="str">
            <v>FIRESTONE / WELD                                123 NWSW 35 3N68W 6</v>
          </cell>
          <cell r="G16835" t="str">
            <v>0</v>
          </cell>
          <cell r="I16835" t="str">
            <v>No</v>
          </cell>
        </row>
        <row r="16836">
          <cell r="A16836" t="str">
            <v>05-123-38632</v>
          </cell>
          <cell r="B16836" t="str">
            <v>6/24/2021</v>
          </cell>
          <cell r="C16836" t="str">
            <v>Full</v>
          </cell>
          <cell r="D16836" t="str">
            <v>KERR MCGEE OIL &amp;amp; GAS ONSHORE LP</v>
          </cell>
          <cell r="E16836" t="str">
            <v>47120</v>
          </cell>
          <cell r="F16836" t="str">
            <v>FIRESTONE / WELD                                123 NWSW 35 3N68W 6</v>
          </cell>
          <cell r="G16836" t="str">
            <v>0</v>
          </cell>
          <cell r="I16836" t="str">
            <v>No</v>
          </cell>
        </row>
        <row r="16837">
          <cell r="A16837" t="str">
            <v>05-123-38633</v>
          </cell>
          <cell r="B16837" t="str">
            <v>6/23/2021</v>
          </cell>
          <cell r="C16837" t="str">
            <v>Light</v>
          </cell>
          <cell r="D16837" t="str">
            <v>BONANZA CREEK ENERGY OPERATING COMPANY LLC</v>
          </cell>
          <cell r="E16837" t="str">
            <v>8960</v>
          </cell>
          <cell r="F16837" t="str">
            <v>WELD                                123 SWNW 28 5N61W 6</v>
          </cell>
          <cell r="G16837" t="str">
            <v>0</v>
          </cell>
          <cell r="H16837" t="str">
            <v>0</v>
          </cell>
          <cell r="I16837" t="str">
            <v>No</v>
          </cell>
        </row>
        <row r="16838">
          <cell r="A16838" t="str">
            <v>05-123-38634</v>
          </cell>
          <cell r="B16838" t="str">
            <v>7/14/2021</v>
          </cell>
          <cell r="C16838" t="str">
            <v>Light</v>
          </cell>
          <cell r="D16838" t="str">
            <v>BONANZA CREEK ENERGY OPERATING COMPANY LLC</v>
          </cell>
          <cell r="E16838" t="str">
            <v>8960</v>
          </cell>
          <cell r="F16838" t="str">
            <v>WELD                                123 SWNW 28 5N61W 6</v>
          </cell>
          <cell r="G16838" t="str">
            <v>0</v>
          </cell>
          <cell r="H16838" t="str">
            <v>0</v>
          </cell>
          <cell r="I16838" t="str">
            <v>No</v>
          </cell>
        </row>
        <row r="16839">
          <cell r="A16839" t="str">
            <v>05-123-38642</v>
          </cell>
          <cell r="B16839" t="str">
            <v>7/9/2021</v>
          </cell>
          <cell r="C16839" t="str">
            <v>LIGHT</v>
          </cell>
          <cell r="D16839" t="str">
            <v>NOBLE ENERGY INC</v>
          </cell>
          <cell r="E16839" t="str">
            <v>100322</v>
          </cell>
          <cell r="F16839" t="str">
            <v>WELD                                123 NWSW 29 6N62W 6</v>
          </cell>
          <cell r="G16839" t="str">
            <v>0</v>
          </cell>
          <cell r="H16839" t="str">
            <v>0</v>
          </cell>
          <cell r="I16839" t="str">
            <v>No</v>
          </cell>
        </row>
        <row r="16840">
          <cell r="A16840" t="str">
            <v>05-123-38643</v>
          </cell>
          <cell r="B16840" t="str">
            <v>4/20/2021</v>
          </cell>
          <cell r="C16840" t="str">
            <v>Form 17</v>
          </cell>
          <cell r="D16840" t="str">
            <v xml:space="preserve">NOBLE ENERGY INC                                  </v>
          </cell>
          <cell r="E16840" t="str">
            <v>100322</v>
          </cell>
          <cell r="F16840" t="str">
            <v>WELD                                123 SWNW 29 6N62W 6</v>
          </cell>
          <cell r="G16840" t="str">
            <v>0</v>
          </cell>
          <cell r="H16840" t="str">
            <v xml:space="preserve">0     </v>
          </cell>
          <cell r="I16840" t="str">
            <v>No</v>
          </cell>
        </row>
        <row r="16841">
          <cell r="A16841" t="str">
            <v>05-123-38644</v>
          </cell>
          <cell r="B16841" t="str">
            <v>7/18/2021</v>
          </cell>
          <cell r="C16841" t="str">
            <v>LIGHT</v>
          </cell>
          <cell r="D16841" t="str">
            <v>NOBLE ENERGY INC</v>
          </cell>
          <cell r="E16841" t="str">
            <v>100322</v>
          </cell>
          <cell r="F16841" t="str">
            <v>WELD                                123 NWSW 29 6N62W 6</v>
          </cell>
          <cell r="G16841" t="str">
            <v>0</v>
          </cell>
          <cell r="H16841" t="str">
            <v>0</v>
          </cell>
          <cell r="I16841" t="str">
            <v>No</v>
          </cell>
        </row>
        <row r="16842">
          <cell r="A16842" t="str">
            <v>05-123-38645</v>
          </cell>
          <cell r="B16842" t="str">
            <v>7/9/2021</v>
          </cell>
          <cell r="C16842" t="str">
            <v>LIGHT</v>
          </cell>
          <cell r="D16842" t="str">
            <v>NOBLE ENERGY INC</v>
          </cell>
          <cell r="E16842" t="str">
            <v>100322</v>
          </cell>
          <cell r="F16842" t="str">
            <v>WELD                                123 NWSW 29 6N62W 6</v>
          </cell>
          <cell r="G16842" t="str">
            <v>0</v>
          </cell>
          <cell r="H16842" t="str">
            <v>0</v>
          </cell>
          <cell r="I16842" t="str">
            <v>No</v>
          </cell>
        </row>
        <row r="16843">
          <cell r="A16843" t="str">
            <v>05-123-38646</v>
          </cell>
          <cell r="B16843" t="str">
            <v>7/16/2021</v>
          </cell>
          <cell r="C16843" t="str">
            <v>LIGHT</v>
          </cell>
          <cell r="D16843" t="str">
            <v>NOBLE ENERGY INC</v>
          </cell>
          <cell r="E16843" t="str">
            <v>100322</v>
          </cell>
          <cell r="F16843" t="str">
            <v>WELD                                123 NWSW 29 6N62W 6</v>
          </cell>
          <cell r="G16843" t="str">
            <v>0</v>
          </cell>
          <cell r="H16843" t="str">
            <v>0</v>
          </cell>
          <cell r="I16843" t="str">
            <v>No</v>
          </cell>
        </row>
        <row r="16844">
          <cell r="A16844" t="str">
            <v>05-123-38647</v>
          </cell>
          <cell r="B16844" t="str">
            <v>7/22/2021</v>
          </cell>
          <cell r="C16844" t="str">
            <v>LIGHT</v>
          </cell>
          <cell r="D16844" t="str">
            <v>NOBLE ENERGY INC</v>
          </cell>
          <cell r="E16844" t="str">
            <v>100322</v>
          </cell>
          <cell r="F16844" t="str">
            <v>WELD                                123 SWSW 29 6N62W 6</v>
          </cell>
          <cell r="G16844" t="str">
            <v>0</v>
          </cell>
          <cell r="H16844" t="str">
            <v>0</v>
          </cell>
          <cell r="I16844" t="str">
            <v>No</v>
          </cell>
        </row>
        <row r="16845">
          <cell r="A16845" t="str">
            <v>05-123-38648</v>
          </cell>
          <cell r="B16845" t="str">
            <v>6/22/2021</v>
          </cell>
          <cell r="C16845" t="str">
            <v>LIGHT</v>
          </cell>
          <cell r="D16845" t="str">
            <v>NOBLE ENERGY INC</v>
          </cell>
          <cell r="E16845" t="str">
            <v>100322</v>
          </cell>
          <cell r="F16845" t="str">
            <v>WELD                                123 SWNW 29 6N62W 6</v>
          </cell>
          <cell r="G16845" t="str">
            <v>1</v>
          </cell>
          <cell r="H16845" t="str">
            <v>0</v>
          </cell>
          <cell r="I16845" t="str">
            <v>No</v>
          </cell>
        </row>
        <row r="16846">
          <cell r="A16846" t="str">
            <v>05-123-38649</v>
          </cell>
          <cell r="B16846" t="str">
            <v>7/22/2021</v>
          </cell>
          <cell r="C16846" t="str">
            <v>LIGHT</v>
          </cell>
          <cell r="D16846" t="str">
            <v>NOBLE ENERGY INC</v>
          </cell>
          <cell r="E16846" t="str">
            <v>100322</v>
          </cell>
          <cell r="F16846" t="str">
            <v>WELD                                123 SWNW 29 6N62W 6</v>
          </cell>
          <cell r="G16846" t="str">
            <v>0</v>
          </cell>
          <cell r="H16846" t="str">
            <v>0</v>
          </cell>
          <cell r="I16846" t="str">
            <v>No</v>
          </cell>
        </row>
        <row r="16847">
          <cell r="A16847" t="str">
            <v>05-123-38650</v>
          </cell>
          <cell r="B16847" t="str">
            <v>7/22/2021</v>
          </cell>
          <cell r="C16847" t="str">
            <v>LIGHT</v>
          </cell>
          <cell r="D16847" t="str">
            <v>NOBLE ENERGY INC</v>
          </cell>
          <cell r="E16847" t="str">
            <v>100322</v>
          </cell>
          <cell r="F16847" t="str">
            <v>WELD                                123 SWNW 29 6N62W 6</v>
          </cell>
          <cell r="G16847" t="str">
            <v>0</v>
          </cell>
          <cell r="H16847" t="str">
            <v>0</v>
          </cell>
          <cell r="I16847" t="str">
            <v>No</v>
          </cell>
        </row>
        <row r="16848">
          <cell r="A16848" t="str">
            <v>05-123-38651</v>
          </cell>
          <cell r="B16848" t="str">
            <v>6/3/2021</v>
          </cell>
          <cell r="C16848" t="str">
            <v>Form 17</v>
          </cell>
          <cell r="D16848" t="str">
            <v xml:space="preserve">NOBLE ENERGY INC                                  </v>
          </cell>
          <cell r="E16848" t="str">
            <v>100322</v>
          </cell>
          <cell r="F16848" t="str">
            <v>WELD                                123 SWNW 29 6N62W 6</v>
          </cell>
          <cell r="G16848" t="str">
            <v>61</v>
          </cell>
          <cell r="H16848" t="str">
            <v xml:space="preserve">0     </v>
          </cell>
          <cell r="I16848" t="str">
            <v>Yes</v>
          </cell>
        </row>
        <row r="16849">
          <cell r="A16849" t="str">
            <v>05-123-38651</v>
          </cell>
          <cell r="B16849" t="str">
            <v>2/8/2022</v>
          </cell>
          <cell r="C16849" t="str">
            <v>Form 17</v>
          </cell>
          <cell r="D16849" t="str">
            <v xml:space="preserve">NOBLE ENERGY INC                                  </v>
          </cell>
          <cell r="E16849" t="str">
            <v>100322</v>
          </cell>
          <cell r="F16849" t="str">
            <v>WELD                                123 SWNW 29 6N62W 6</v>
          </cell>
          <cell r="G16849" t="str">
            <v>2</v>
          </cell>
          <cell r="H16849" t="str">
            <v xml:space="preserve">0     </v>
          </cell>
          <cell r="I16849" t="str">
            <v>No</v>
          </cell>
        </row>
        <row r="16850">
          <cell r="A16850" t="str">
            <v>05-123-38652</v>
          </cell>
          <cell r="B16850" t="str">
            <v>7/9/2021</v>
          </cell>
          <cell r="C16850" t="str">
            <v>LIGHT</v>
          </cell>
          <cell r="D16850" t="str">
            <v>NOBLE ENERGY INC</v>
          </cell>
          <cell r="E16850" t="str">
            <v>100322</v>
          </cell>
          <cell r="F16850" t="str">
            <v>WELD                                123 NWSW 29 6N62W 6</v>
          </cell>
          <cell r="G16850" t="str">
            <v>0</v>
          </cell>
          <cell r="H16850" t="str">
            <v>0</v>
          </cell>
          <cell r="I16850" t="str">
            <v>No</v>
          </cell>
        </row>
        <row r="16851">
          <cell r="A16851" t="str">
            <v>05-123-38653</v>
          </cell>
          <cell r="B16851" t="str">
            <v>7/22/2021</v>
          </cell>
          <cell r="C16851" t="str">
            <v>LIGHT</v>
          </cell>
          <cell r="D16851" t="str">
            <v>NOBLE ENERGY INC</v>
          </cell>
          <cell r="E16851" t="str">
            <v>100322</v>
          </cell>
          <cell r="F16851" t="str">
            <v>WELD                                123 NWSW 29 6N62W 6</v>
          </cell>
          <cell r="G16851" t="str">
            <v>0</v>
          </cell>
          <cell r="H16851" t="str">
            <v>0</v>
          </cell>
          <cell r="I16851" t="str">
            <v>No</v>
          </cell>
        </row>
        <row r="16852">
          <cell r="A16852" t="str">
            <v>05-123-38654</v>
          </cell>
          <cell r="B16852" t="str">
            <v>3/11/2021</v>
          </cell>
          <cell r="C16852" t="str">
            <v>LIGHT</v>
          </cell>
          <cell r="D16852" t="str">
            <v>NOBLE ENERGY INC</v>
          </cell>
          <cell r="E16852" t="str">
            <v>100322</v>
          </cell>
          <cell r="F16852" t="str">
            <v>WELD                                123 SWNW 36 6N63W 6</v>
          </cell>
          <cell r="G16852" t="str">
            <v>2</v>
          </cell>
          <cell r="H16852" t="str">
            <v>0</v>
          </cell>
          <cell r="I16852" t="str">
            <v>No</v>
          </cell>
        </row>
        <row r="16853">
          <cell r="A16853" t="str">
            <v>05-123-38655</v>
          </cell>
          <cell r="B16853" t="str">
            <v>3/27/2021</v>
          </cell>
          <cell r="C16853" t="str">
            <v>LIGHT</v>
          </cell>
          <cell r="D16853" t="str">
            <v>NOBLE ENERGY INC</v>
          </cell>
          <cell r="E16853" t="str">
            <v>100322</v>
          </cell>
          <cell r="F16853" t="str">
            <v>WELD                                123 SWNW 36 6N63W 6</v>
          </cell>
          <cell r="G16853" t="str">
            <v>0</v>
          </cell>
          <cell r="H16853" t="str">
            <v>0</v>
          </cell>
          <cell r="I16853" t="str">
            <v>No</v>
          </cell>
        </row>
        <row r="16854">
          <cell r="A16854" t="str">
            <v>05-123-38656</v>
          </cell>
          <cell r="B16854" t="str">
            <v>3/27/2021</v>
          </cell>
          <cell r="C16854" t="str">
            <v>LIGHT</v>
          </cell>
          <cell r="D16854" t="str">
            <v>NOBLE ENERGY INC</v>
          </cell>
          <cell r="E16854" t="str">
            <v>100322</v>
          </cell>
          <cell r="F16854" t="str">
            <v>WELD                                123 SWNW 36 6N63W 6</v>
          </cell>
          <cell r="G16854" t="str">
            <v>0</v>
          </cell>
          <cell r="H16854" t="str">
            <v>0</v>
          </cell>
          <cell r="I16854" t="str">
            <v>No</v>
          </cell>
        </row>
        <row r="16855">
          <cell r="A16855" t="str">
            <v>05-123-38657</v>
          </cell>
          <cell r="B16855" t="str">
            <v>3/24/2021</v>
          </cell>
          <cell r="C16855" t="str">
            <v>LIGHT</v>
          </cell>
          <cell r="D16855" t="str">
            <v>NOBLE ENERGY INC</v>
          </cell>
          <cell r="E16855" t="str">
            <v>100322</v>
          </cell>
          <cell r="F16855" t="str">
            <v>WELD                                123 NWSW 36 6N63W 6</v>
          </cell>
          <cell r="G16855" t="str">
            <v>0</v>
          </cell>
          <cell r="H16855" t="str">
            <v>0</v>
          </cell>
          <cell r="I16855" t="str">
            <v>No</v>
          </cell>
        </row>
        <row r="16856">
          <cell r="A16856" t="str">
            <v>05-123-38658</v>
          </cell>
          <cell r="B16856" t="str">
            <v>3/11/2021</v>
          </cell>
          <cell r="C16856" t="str">
            <v>LIGHT</v>
          </cell>
          <cell r="D16856" t="str">
            <v>NOBLE ENERGY INC</v>
          </cell>
          <cell r="E16856" t="str">
            <v>100322</v>
          </cell>
          <cell r="F16856" t="str">
            <v>WELD                                123 NWSW 36 6N63W 6</v>
          </cell>
          <cell r="G16856" t="str">
            <v>1</v>
          </cell>
          <cell r="H16856" t="str">
            <v>0</v>
          </cell>
          <cell r="I16856" t="str">
            <v>No</v>
          </cell>
        </row>
        <row r="16857">
          <cell r="A16857" t="str">
            <v>05-123-38659</v>
          </cell>
          <cell r="B16857" t="str">
            <v>3/24/2021</v>
          </cell>
          <cell r="C16857" t="str">
            <v>LIGHT</v>
          </cell>
          <cell r="D16857" t="str">
            <v>NOBLE ENERGY INC</v>
          </cell>
          <cell r="E16857" t="str">
            <v>100322</v>
          </cell>
          <cell r="F16857" t="str">
            <v>WELD                                123 NWSW 36 6N63W 6</v>
          </cell>
          <cell r="G16857" t="str">
            <v>0</v>
          </cell>
          <cell r="H16857" t="str">
            <v>0</v>
          </cell>
          <cell r="I16857" t="str">
            <v>No</v>
          </cell>
        </row>
        <row r="16858">
          <cell r="A16858" t="str">
            <v>05-123-38660</v>
          </cell>
          <cell r="B16858" t="str">
            <v>3/11/2021</v>
          </cell>
          <cell r="C16858" t="str">
            <v>LIGHT</v>
          </cell>
          <cell r="D16858" t="str">
            <v>NOBLE ENERGY INC</v>
          </cell>
          <cell r="E16858" t="str">
            <v>100322</v>
          </cell>
          <cell r="F16858" t="str">
            <v>WELD                                123 SWNW 36 6N63W 6</v>
          </cell>
          <cell r="G16858" t="str">
            <v>0</v>
          </cell>
          <cell r="H16858" t="str">
            <v>0</v>
          </cell>
          <cell r="I16858" t="str">
            <v>No</v>
          </cell>
        </row>
        <row r="16859">
          <cell r="A16859" t="str">
            <v>05-123-38661</v>
          </cell>
          <cell r="B16859" t="str">
            <v>3/11/2021</v>
          </cell>
          <cell r="C16859" t="str">
            <v>LIGHT</v>
          </cell>
          <cell r="D16859" t="str">
            <v>NOBLE ENERGY INC</v>
          </cell>
          <cell r="E16859" t="str">
            <v>100322</v>
          </cell>
          <cell r="F16859" t="str">
            <v>WELD                                123 NWSW 36 6N63W 6</v>
          </cell>
          <cell r="G16859" t="str">
            <v>1</v>
          </cell>
          <cell r="H16859" t="str">
            <v>0</v>
          </cell>
          <cell r="I16859" t="str">
            <v>No</v>
          </cell>
        </row>
        <row r="16860">
          <cell r="A16860" t="str">
            <v>05-123-38662</v>
          </cell>
          <cell r="B16860" t="str">
            <v>5/16/2021</v>
          </cell>
          <cell r="C16860" t="str">
            <v>Light</v>
          </cell>
          <cell r="D16860" t="str">
            <v>NOBLE ENERGY INC</v>
          </cell>
          <cell r="E16860" t="str">
            <v>100322</v>
          </cell>
          <cell r="F16860" t="str">
            <v>WELD                                123 NWNW 36 6N63W 6</v>
          </cell>
          <cell r="G16860" t="str">
            <v>1</v>
          </cell>
          <cell r="H16860" t="str">
            <v>0</v>
          </cell>
          <cell r="I16860" t="str">
            <v>No</v>
          </cell>
        </row>
        <row r="16861">
          <cell r="A16861" t="str">
            <v>05-123-38663</v>
          </cell>
          <cell r="B16861" t="str">
            <v>5/16/2021</v>
          </cell>
          <cell r="C16861" t="str">
            <v>Light</v>
          </cell>
          <cell r="D16861" t="str">
            <v>NOBLE ENERGY INC</v>
          </cell>
          <cell r="E16861" t="str">
            <v>100322</v>
          </cell>
          <cell r="F16861" t="str">
            <v>WELD                                123 NWNW 36 6N63W 6</v>
          </cell>
          <cell r="G16861" t="str">
            <v>0</v>
          </cell>
          <cell r="H16861" t="str">
            <v>0</v>
          </cell>
          <cell r="I16861" t="str">
            <v>No</v>
          </cell>
        </row>
        <row r="16862">
          <cell r="A16862" t="str">
            <v>05-123-38664</v>
          </cell>
          <cell r="B16862" t="str">
            <v>5/16/2021</v>
          </cell>
          <cell r="C16862" t="str">
            <v>Light</v>
          </cell>
          <cell r="D16862" t="str">
            <v>NOBLE ENERGY INC</v>
          </cell>
          <cell r="E16862" t="str">
            <v>100322</v>
          </cell>
          <cell r="F16862" t="str">
            <v>WELD                                123 NWNW 36 6N63W 6</v>
          </cell>
          <cell r="G16862" t="str">
            <v>0</v>
          </cell>
          <cell r="H16862" t="str">
            <v>0</v>
          </cell>
          <cell r="I16862" t="str">
            <v>No</v>
          </cell>
        </row>
        <row r="16863">
          <cell r="A16863" t="str">
            <v>05-123-38665</v>
          </cell>
          <cell r="B16863" t="str">
            <v>5/16/2021</v>
          </cell>
          <cell r="C16863" t="str">
            <v>Light</v>
          </cell>
          <cell r="D16863" t="str">
            <v>NOBLE ENERGY INC</v>
          </cell>
          <cell r="E16863" t="str">
            <v>100322</v>
          </cell>
          <cell r="F16863" t="str">
            <v>WELD                                123 NWNW 36 6N63W 6</v>
          </cell>
          <cell r="G16863" t="str">
            <v>0</v>
          </cell>
          <cell r="H16863" t="str">
            <v>0</v>
          </cell>
          <cell r="I16863" t="str">
            <v>No</v>
          </cell>
        </row>
        <row r="16864">
          <cell r="A16864" t="str">
            <v>05-123-38666</v>
          </cell>
          <cell r="B16864" t="str">
            <v>5/16/2021</v>
          </cell>
          <cell r="C16864" t="str">
            <v>Light</v>
          </cell>
          <cell r="D16864" t="str">
            <v>NOBLE ENERGY INC</v>
          </cell>
          <cell r="E16864" t="str">
            <v>100322</v>
          </cell>
          <cell r="F16864" t="str">
            <v>WELD                                123 NWNW 36 6N63W 6</v>
          </cell>
          <cell r="G16864" t="str">
            <v>0</v>
          </cell>
          <cell r="H16864" t="str">
            <v>0</v>
          </cell>
          <cell r="I16864" t="str">
            <v>No</v>
          </cell>
        </row>
        <row r="16865">
          <cell r="A16865" t="str">
            <v>05-123-38667</v>
          </cell>
          <cell r="B16865" t="str">
            <v>2/25/2021</v>
          </cell>
          <cell r="C16865" t="str">
            <v>LIGHT</v>
          </cell>
          <cell r="D16865" t="str">
            <v>NOBLE ENERGY INC</v>
          </cell>
          <cell r="E16865" t="str">
            <v>100322</v>
          </cell>
          <cell r="F16865" t="str">
            <v>WELD                                123 SWSW 36 6N63W 6</v>
          </cell>
          <cell r="G16865" t="str">
            <v>0</v>
          </cell>
          <cell r="H16865" t="str">
            <v>0</v>
          </cell>
          <cell r="I16865" t="str">
            <v>No</v>
          </cell>
        </row>
        <row r="16866">
          <cell r="A16866" t="str">
            <v>05-123-38668</v>
          </cell>
          <cell r="B16866" t="str">
            <v>2/25/2021</v>
          </cell>
          <cell r="C16866" t="str">
            <v>LIGHT</v>
          </cell>
          <cell r="D16866" t="str">
            <v>NOBLE ENERGY INC</v>
          </cell>
          <cell r="E16866" t="str">
            <v>100322</v>
          </cell>
          <cell r="F16866" t="str">
            <v>WELD                                123 SWSW 36 6N63W 6</v>
          </cell>
          <cell r="G16866" t="str">
            <v>0</v>
          </cell>
          <cell r="H16866" t="str">
            <v>0</v>
          </cell>
          <cell r="I16866" t="str">
            <v>No</v>
          </cell>
        </row>
        <row r="16867">
          <cell r="A16867" t="str">
            <v>05-123-38669</v>
          </cell>
          <cell r="B16867" t="str">
            <v>2/25/2021</v>
          </cell>
          <cell r="C16867" t="str">
            <v>LIGHT</v>
          </cell>
          <cell r="D16867" t="str">
            <v>NOBLE ENERGY INC</v>
          </cell>
          <cell r="E16867" t="str">
            <v>100322</v>
          </cell>
          <cell r="F16867" t="str">
            <v>WELD                                123 SWSW 36 6N63W 6</v>
          </cell>
          <cell r="G16867" t="str">
            <v>0</v>
          </cell>
          <cell r="H16867" t="str">
            <v>0</v>
          </cell>
          <cell r="I16867" t="str">
            <v>No</v>
          </cell>
        </row>
        <row r="16868">
          <cell r="A16868" t="str">
            <v>05-123-38670</v>
          </cell>
          <cell r="B16868" t="str">
            <v>2/25/2021</v>
          </cell>
          <cell r="C16868" t="str">
            <v>LIGHT</v>
          </cell>
          <cell r="D16868" t="str">
            <v>NOBLE ENERGY INC</v>
          </cell>
          <cell r="E16868" t="str">
            <v>100322</v>
          </cell>
          <cell r="F16868" t="str">
            <v>WELD                                123 SWSW 36 6N63W 6</v>
          </cell>
          <cell r="G16868" t="str">
            <v>0</v>
          </cell>
          <cell r="H16868" t="str">
            <v>0</v>
          </cell>
          <cell r="I16868" t="str">
            <v>No</v>
          </cell>
        </row>
        <row r="16869">
          <cell r="A16869" t="str">
            <v>05-123-38673</v>
          </cell>
          <cell r="B16869" t="str">
            <v>4/29/2021</v>
          </cell>
          <cell r="C16869" t="str">
            <v>Form 17</v>
          </cell>
          <cell r="D16869" t="str">
            <v xml:space="preserve">NOBLE ENERGY INC                                  </v>
          </cell>
          <cell r="E16869" t="str">
            <v>100322</v>
          </cell>
          <cell r="F16869" t="str">
            <v>WELD                                123 NWNW 29 6N62W 6</v>
          </cell>
          <cell r="G16869" t="str">
            <v>0</v>
          </cell>
          <cell r="H16869" t="str">
            <v xml:space="preserve">0     </v>
          </cell>
          <cell r="I16869" t="str">
            <v>No</v>
          </cell>
        </row>
        <row r="16870">
          <cell r="A16870" t="str">
            <v>05-123-38675</v>
          </cell>
          <cell r="B16870" t="str">
            <v>8/7/2021</v>
          </cell>
          <cell r="C16870" t="str">
            <v>LIGHT</v>
          </cell>
          <cell r="D16870" t="str">
            <v>NOBLE ENERGY INC</v>
          </cell>
          <cell r="E16870" t="str">
            <v>100322</v>
          </cell>
          <cell r="F16870" t="str">
            <v>WELD                                123 NWNW 29 6N62W 6</v>
          </cell>
          <cell r="G16870" t="str">
            <v>0</v>
          </cell>
          <cell r="H16870" t="str">
            <v>0</v>
          </cell>
          <cell r="I16870" t="str">
            <v>No</v>
          </cell>
        </row>
        <row r="16871">
          <cell r="A16871" t="str">
            <v>05-123-38676</v>
          </cell>
          <cell r="B16871" t="str">
            <v>4/29/2021</v>
          </cell>
          <cell r="C16871" t="str">
            <v>Form 17</v>
          </cell>
          <cell r="D16871" t="str">
            <v xml:space="preserve">NOBLE ENERGY INC                                  </v>
          </cell>
          <cell r="E16871" t="str">
            <v>100322</v>
          </cell>
          <cell r="F16871" t="str">
            <v>WELD                                123 NWNW 29 6N62W 6</v>
          </cell>
          <cell r="G16871" t="str">
            <v>0</v>
          </cell>
          <cell r="H16871" t="str">
            <v xml:space="preserve">0     </v>
          </cell>
          <cell r="I16871" t="str">
            <v>No</v>
          </cell>
        </row>
        <row r="16872">
          <cell r="A16872" t="str">
            <v>05-123-38677</v>
          </cell>
          <cell r="B16872" t="str">
            <v>8/19/2021</v>
          </cell>
          <cell r="C16872" t="str">
            <v>Light</v>
          </cell>
          <cell r="D16872" t="str">
            <v>HIGHPOINT OPERATING CORPORATION</v>
          </cell>
          <cell r="E16872" t="str">
            <v>10071</v>
          </cell>
          <cell r="F16872" t="str">
            <v>WELD                                123 NWNW 25 5N62W 6</v>
          </cell>
          <cell r="G16872" t="str">
            <v>0</v>
          </cell>
          <cell r="H16872" t="str">
            <v>0</v>
          </cell>
          <cell r="I16872" t="str">
            <v>No</v>
          </cell>
        </row>
        <row r="16873">
          <cell r="A16873" t="str">
            <v>05-123-38678</v>
          </cell>
          <cell r="B16873" t="str">
            <v>3/29/2021</v>
          </cell>
          <cell r="C16873" t="str">
            <v>Full</v>
          </cell>
          <cell r="D16873" t="str">
            <v>KERR MCGEE OIL &amp;amp; GAS ONSHORE LP</v>
          </cell>
          <cell r="E16873" t="str">
            <v>47120</v>
          </cell>
          <cell r="F16873" t="str">
            <v>WELD                                123 NESW 9 2N66W 6</v>
          </cell>
          <cell r="G16873" t="str">
            <v>1</v>
          </cell>
          <cell r="I16873" t="str">
            <v>No</v>
          </cell>
        </row>
        <row r="16874">
          <cell r="A16874" t="str">
            <v>05-123-38679</v>
          </cell>
          <cell r="B16874" t="str">
            <v>3/29/2021</v>
          </cell>
          <cell r="C16874" t="str">
            <v>Full</v>
          </cell>
          <cell r="D16874" t="str">
            <v>KERR MCGEE OIL &amp;amp; GAS ONSHORE LP</v>
          </cell>
          <cell r="E16874" t="str">
            <v>47120</v>
          </cell>
          <cell r="F16874" t="str">
            <v>WELD                                123 NESW 9 2N66W 6</v>
          </cell>
          <cell r="G16874" t="str">
            <v>1</v>
          </cell>
          <cell r="I16874" t="str">
            <v>No</v>
          </cell>
        </row>
        <row r="16875">
          <cell r="A16875" t="str">
            <v>05-123-38680</v>
          </cell>
          <cell r="B16875" t="str">
            <v>3/29/2021</v>
          </cell>
          <cell r="C16875" t="str">
            <v>Full</v>
          </cell>
          <cell r="D16875" t="str">
            <v>KERR MCGEE OIL &amp;amp; GAS ONSHORE LP</v>
          </cell>
          <cell r="E16875" t="str">
            <v>47120</v>
          </cell>
          <cell r="F16875" t="str">
            <v>WELD                                123 NESW 9 2N66W 6</v>
          </cell>
          <cell r="G16875" t="str">
            <v>1</v>
          </cell>
          <cell r="I16875" t="str">
            <v>No</v>
          </cell>
        </row>
        <row r="16876">
          <cell r="A16876" t="str">
            <v>05-123-38681</v>
          </cell>
          <cell r="B16876" t="str">
            <v>4/28/2021</v>
          </cell>
          <cell r="C16876" t="str">
            <v>Form 17</v>
          </cell>
          <cell r="D16876" t="str">
            <v xml:space="preserve">NOBLE ENERGY INC                                  </v>
          </cell>
          <cell r="E16876" t="str">
            <v>100322</v>
          </cell>
          <cell r="F16876" t="str">
            <v>WELD                                123 SWSW 29 6N62W 6</v>
          </cell>
          <cell r="G16876" t="str">
            <v>0</v>
          </cell>
          <cell r="H16876" t="str">
            <v xml:space="preserve">0     </v>
          </cell>
          <cell r="I16876" t="str">
            <v>No</v>
          </cell>
        </row>
        <row r="16877">
          <cell r="A16877" t="str">
            <v>05-123-38682</v>
          </cell>
          <cell r="B16877" t="str">
            <v>6/25/2021</v>
          </cell>
          <cell r="C16877" t="str">
            <v>LIGHT</v>
          </cell>
          <cell r="D16877" t="str">
            <v>NOBLE ENERGY INC</v>
          </cell>
          <cell r="E16877" t="str">
            <v>100322</v>
          </cell>
          <cell r="F16877" t="str">
            <v>WELD                                123 SWSW 29 6N62W 6</v>
          </cell>
          <cell r="G16877" t="str">
            <v>0</v>
          </cell>
          <cell r="H16877" t="str">
            <v>0</v>
          </cell>
          <cell r="I16877" t="str">
            <v>No</v>
          </cell>
        </row>
        <row r="16878">
          <cell r="A16878" t="str">
            <v>05-123-38683</v>
          </cell>
          <cell r="B16878" t="str">
            <v>4/28/2021</v>
          </cell>
          <cell r="C16878" t="str">
            <v>Form 17</v>
          </cell>
          <cell r="D16878" t="str">
            <v xml:space="preserve">NOBLE ENERGY INC                                  </v>
          </cell>
          <cell r="E16878" t="str">
            <v>100322</v>
          </cell>
          <cell r="F16878" t="str">
            <v>WELD                                123 SWSW 29 6N62W 6</v>
          </cell>
          <cell r="G16878" t="str">
            <v>0</v>
          </cell>
          <cell r="H16878" t="str">
            <v xml:space="preserve">0     </v>
          </cell>
          <cell r="I16878" t="str">
            <v>No</v>
          </cell>
        </row>
        <row r="16879">
          <cell r="A16879" t="str">
            <v>05-123-38684</v>
          </cell>
          <cell r="B16879" t="str">
            <v>6/22/2021</v>
          </cell>
          <cell r="C16879" t="str">
            <v>LIGHT</v>
          </cell>
          <cell r="D16879" t="str">
            <v>NOBLE ENERGY INC</v>
          </cell>
          <cell r="E16879" t="str">
            <v>100322</v>
          </cell>
          <cell r="F16879" t="str">
            <v>WELD                                123 SWSW 29 6N62W 6</v>
          </cell>
          <cell r="G16879" t="str">
            <v>0</v>
          </cell>
          <cell r="H16879" t="str">
            <v>0</v>
          </cell>
          <cell r="I16879" t="str">
            <v>No</v>
          </cell>
        </row>
        <row r="16880">
          <cell r="A16880" t="str">
            <v>05-123-38685</v>
          </cell>
          <cell r="B16880" t="str">
            <v>6/22/2021</v>
          </cell>
          <cell r="C16880" t="str">
            <v>LIGHT</v>
          </cell>
          <cell r="D16880" t="str">
            <v>NOBLE ENERGY INC</v>
          </cell>
          <cell r="E16880" t="str">
            <v>100322</v>
          </cell>
          <cell r="F16880" t="str">
            <v>WELD                                123 SWSW 29 6N62W 6</v>
          </cell>
          <cell r="G16880" t="str">
            <v>0</v>
          </cell>
          <cell r="H16880" t="str">
            <v>0</v>
          </cell>
          <cell r="I16880" t="str">
            <v>No</v>
          </cell>
        </row>
        <row r="16881">
          <cell r="A16881" t="str">
            <v>05-123-38686</v>
          </cell>
          <cell r="B16881" t="str">
            <v>4/28/2021</v>
          </cell>
          <cell r="C16881" t="str">
            <v>Form 17</v>
          </cell>
          <cell r="D16881" t="str">
            <v xml:space="preserve">NOBLE ENERGY INC                                  </v>
          </cell>
          <cell r="E16881" t="str">
            <v>100322</v>
          </cell>
          <cell r="F16881" t="str">
            <v>WELD                                123 SWSW 29 6N62W 6</v>
          </cell>
          <cell r="G16881" t="str">
            <v>0</v>
          </cell>
          <cell r="H16881" t="str">
            <v xml:space="preserve">0     </v>
          </cell>
          <cell r="I16881" t="str">
            <v>No</v>
          </cell>
        </row>
        <row r="16882">
          <cell r="A16882" t="str">
            <v>05-123-38687</v>
          </cell>
          <cell r="B16882" t="str">
            <v>4/28/2021</v>
          </cell>
          <cell r="C16882" t="str">
            <v>Form 17</v>
          </cell>
          <cell r="D16882" t="str">
            <v xml:space="preserve">NOBLE ENERGY INC                                  </v>
          </cell>
          <cell r="E16882" t="str">
            <v>100322</v>
          </cell>
          <cell r="F16882" t="str">
            <v>WELD                                123 SWSW 29 6N62W 6</v>
          </cell>
          <cell r="G16882" t="str">
            <v>0</v>
          </cell>
          <cell r="H16882" t="str">
            <v xml:space="preserve">0     </v>
          </cell>
          <cell r="I16882" t="str">
            <v>No</v>
          </cell>
        </row>
        <row r="16883">
          <cell r="A16883" t="str">
            <v>05-123-38688</v>
          </cell>
          <cell r="B16883" t="str">
            <v>6/25/2021</v>
          </cell>
          <cell r="C16883" t="str">
            <v>LIGHT</v>
          </cell>
          <cell r="D16883" t="str">
            <v>NOBLE ENERGY INC</v>
          </cell>
          <cell r="E16883" t="str">
            <v>100322</v>
          </cell>
          <cell r="F16883" t="str">
            <v>WELD                                123 SWSW 29 6N62W 6</v>
          </cell>
          <cell r="G16883" t="str">
            <v>0</v>
          </cell>
          <cell r="H16883" t="str">
            <v>0</v>
          </cell>
          <cell r="I16883" t="str">
            <v>No</v>
          </cell>
        </row>
        <row r="16884">
          <cell r="A16884" t="str">
            <v>05-123-38689</v>
          </cell>
          <cell r="B16884" t="str">
            <v>6/25/2021</v>
          </cell>
          <cell r="C16884" t="str">
            <v>LIGHT</v>
          </cell>
          <cell r="D16884" t="str">
            <v>NOBLE ENERGY INC</v>
          </cell>
          <cell r="E16884" t="str">
            <v>100322</v>
          </cell>
          <cell r="F16884" t="str">
            <v>WELD                                123 SWSW 29 6N62W 6</v>
          </cell>
          <cell r="G16884" t="str">
            <v>0</v>
          </cell>
          <cell r="H16884" t="str">
            <v>0</v>
          </cell>
          <cell r="I16884" t="str">
            <v>No</v>
          </cell>
        </row>
        <row r="16885">
          <cell r="A16885" t="str">
            <v>05-123-38690</v>
          </cell>
          <cell r="B16885" t="str">
            <v>6/22/2021</v>
          </cell>
          <cell r="C16885" t="str">
            <v>LIGHT</v>
          </cell>
          <cell r="D16885" t="str">
            <v>NOBLE ENERGY INC</v>
          </cell>
          <cell r="E16885" t="str">
            <v>100322</v>
          </cell>
          <cell r="F16885" t="str">
            <v>WELD                                123 SWSW 29 6N62W 6</v>
          </cell>
          <cell r="G16885" t="str">
            <v>0</v>
          </cell>
          <cell r="H16885" t="str">
            <v>0</v>
          </cell>
          <cell r="I16885" t="str">
            <v>No</v>
          </cell>
        </row>
        <row r="16886">
          <cell r="A16886" t="str">
            <v>05-123-38691</v>
          </cell>
          <cell r="B16886" t="str">
            <v>7/9/2021</v>
          </cell>
          <cell r="C16886" t="str">
            <v>LIGHT</v>
          </cell>
          <cell r="D16886" t="str">
            <v>NOBLE ENERGY INC</v>
          </cell>
          <cell r="E16886" t="str">
            <v>100322</v>
          </cell>
          <cell r="F16886" t="str">
            <v>WELD                                123 SWSW 29 6N62W 6</v>
          </cell>
          <cell r="G16886" t="str">
            <v>0</v>
          </cell>
          <cell r="H16886" t="str">
            <v>0</v>
          </cell>
          <cell r="I16886" t="str">
            <v>No</v>
          </cell>
        </row>
        <row r="16887">
          <cell r="A16887" t="str">
            <v>05-123-38692</v>
          </cell>
          <cell r="B16887" t="str">
            <v>6/25/2021</v>
          </cell>
          <cell r="C16887" t="str">
            <v>LIGHT</v>
          </cell>
          <cell r="D16887" t="str">
            <v>NOBLE ENERGY INC</v>
          </cell>
          <cell r="E16887" t="str">
            <v>100322</v>
          </cell>
          <cell r="F16887" t="str">
            <v>WELD                                123 SWSW 29 6N62W 6</v>
          </cell>
          <cell r="G16887" t="str">
            <v>0</v>
          </cell>
          <cell r="H16887" t="str">
            <v>0</v>
          </cell>
          <cell r="I16887" t="str">
            <v>No</v>
          </cell>
        </row>
        <row r="16888">
          <cell r="A16888" t="str">
            <v>05-123-38693</v>
          </cell>
          <cell r="B16888" t="str">
            <v>10/21/2021</v>
          </cell>
          <cell r="C16888" t="str">
            <v>Light</v>
          </cell>
          <cell r="D16888" t="str">
            <v>GREAT WESTERN OPERATING COMPANY LLC</v>
          </cell>
          <cell r="E16888" t="str">
            <v>10110</v>
          </cell>
          <cell r="F16888" t="str">
            <v>WELD                                123 NESE 31 7N63W 6</v>
          </cell>
          <cell r="G16888" t="str">
            <v>0</v>
          </cell>
          <cell r="H16888" t="str">
            <v>0</v>
          </cell>
          <cell r="I16888" t="str">
            <v>No</v>
          </cell>
        </row>
        <row r="16889">
          <cell r="A16889" t="str">
            <v>05-123-38694</v>
          </cell>
          <cell r="B16889" t="str">
            <v>10/21/2021</v>
          </cell>
          <cell r="C16889" t="str">
            <v>Light</v>
          </cell>
          <cell r="D16889" t="str">
            <v>GREAT WESTERN OPERATING COMPANY LLC</v>
          </cell>
          <cell r="E16889" t="str">
            <v>10110</v>
          </cell>
          <cell r="F16889" t="str">
            <v>WELD                                123 NESE 31 7N63W 6</v>
          </cell>
          <cell r="G16889" t="str">
            <v>0</v>
          </cell>
          <cell r="H16889" t="str">
            <v>0</v>
          </cell>
          <cell r="I16889" t="str">
            <v>No</v>
          </cell>
        </row>
        <row r="16890">
          <cell r="A16890" t="str">
            <v>05-123-38695</v>
          </cell>
          <cell r="B16890" t="str">
            <v>10/21/2021</v>
          </cell>
          <cell r="C16890" t="str">
            <v>Light</v>
          </cell>
          <cell r="D16890" t="str">
            <v>GREAT WESTERN OPERATING COMPANY LLC</v>
          </cell>
          <cell r="E16890" t="str">
            <v>10110</v>
          </cell>
          <cell r="F16890" t="str">
            <v>WELD                                123 NESE 31 7N63W 6</v>
          </cell>
          <cell r="G16890" t="str">
            <v>0</v>
          </cell>
          <cell r="H16890" t="str">
            <v>0</v>
          </cell>
          <cell r="I16890" t="str">
            <v>No</v>
          </cell>
        </row>
        <row r="16891">
          <cell r="A16891" t="str">
            <v>05-123-38696</v>
          </cell>
          <cell r="B16891" t="str">
            <v>10/21/2021</v>
          </cell>
          <cell r="C16891" t="str">
            <v>Light</v>
          </cell>
          <cell r="D16891" t="str">
            <v>GREAT WESTERN OPERATING COMPANY LLC</v>
          </cell>
          <cell r="E16891" t="str">
            <v>10110</v>
          </cell>
          <cell r="F16891" t="str">
            <v>WELD                                123 NESE 31 7N63W 6</v>
          </cell>
          <cell r="G16891" t="str">
            <v>0</v>
          </cell>
          <cell r="H16891" t="str">
            <v>0</v>
          </cell>
          <cell r="I16891" t="str">
            <v>No</v>
          </cell>
        </row>
        <row r="16892">
          <cell r="A16892" t="str">
            <v>05-123-38699</v>
          </cell>
          <cell r="B16892" t="str">
            <v>10/6/2021</v>
          </cell>
          <cell r="C16892" t="str">
            <v>Light</v>
          </cell>
          <cell r="D16892" t="str">
            <v>WHITING OIL &amp;amp; GAS CORPORATION</v>
          </cell>
          <cell r="E16892" t="str">
            <v>96155</v>
          </cell>
          <cell r="F16892" t="str">
            <v>WELD                                123 SENW 11 10N58W 6</v>
          </cell>
          <cell r="G16892" t="str">
            <v>0</v>
          </cell>
          <cell r="H16892" t="str">
            <v>0</v>
          </cell>
          <cell r="I16892" t="str">
            <v>No</v>
          </cell>
        </row>
        <row r="16893">
          <cell r="A16893" t="str">
            <v>05-123-38701</v>
          </cell>
          <cell r="B16893" t="str">
            <v>10/6/2021</v>
          </cell>
          <cell r="C16893" t="str">
            <v>Light</v>
          </cell>
          <cell r="D16893" t="str">
            <v>WHITING OIL &amp;amp; GAS CORPORATION</v>
          </cell>
          <cell r="E16893" t="str">
            <v>96155</v>
          </cell>
          <cell r="F16893" t="str">
            <v>WELD                                123 SENW 11 10N58W 6</v>
          </cell>
          <cell r="G16893" t="str">
            <v>3</v>
          </cell>
          <cell r="H16893" t="str">
            <v>0</v>
          </cell>
          <cell r="I16893" t="str">
            <v>No</v>
          </cell>
        </row>
        <row r="16894">
          <cell r="A16894" t="str">
            <v>05-123-38702</v>
          </cell>
          <cell r="B16894" t="str">
            <v>10/6/2021</v>
          </cell>
          <cell r="C16894" t="str">
            <v>Light</v>
          </cell>
          <cell r="D16894" t="str">
            <v>WHITING OIL &amp;amp; GAS CORPORATION</v>
          </cell>
          <cell r="E16894" t="str">
            <v>96155</v>
          </cell>
          <cell r="F16894" t="str">
            <v>WELD                                123 SENW 11 10N58W 6</v>
          </cell>
          <cell r="G16894" t="str">
            <v>0</v>
          </cell>
          <cell r="H16894" t="str">
            <v>0</v>
          </cell>
          <cell r="I16894" t="str">
            <v>No</v>
          </cell>
        </row>
        <row r="16895">
          <cell r="A16895" t="str">
            <v>05-123-38703</v>
          </cell>
          <cell r="B16895" t="str">
            <v>10/6/2021</v>
          </cell>
          <cell r="C16895" t="str">
            <v>Light</v>
          </cell>
          <cell r="D16895" t="str">
            <v>WHITING OIL &amp;amp; GAS CORPORATION</v>
          </cell>
          <cell r="E16895" t="str">
            <v>96155</v>
          </cell>
          <cell r="F16895" t="str">
            <v>WELD                                123 SENW 11 10N58W 6</v>
          </cell>
          <cell r="G16895" t="str">
            <v>4</v>
          </cell>
          <cell r="H16895" t="str">
            <v>0</v>
          </cell>
          <cell r="I16895" t="str">
            <v>No</v>
          </cell>
        </row>
        <row r="16896">
          <cell r="A16896" t="str">
            <v>05-123-38705</v>
          </cell>
          <cell r="B16896" t="str">
            <v>7/1/2021</v>
          </cell>
          <cell r="C16896" t="str">
            <v>Light</v>
          </cell>
          <cell r="D16896" t="str">
            <v>BONANZA CREEK ENERGY OPERATING COMPANY LLC</v>
          </cell>
          <cell r="E16896" t="str">
            <v>8960</v>
          </cell>
          <cell r="F16896" t="str">
            <v>WELD                                123 SWSE 18 5N62W 6</v>
          </cell>
          <cell r="G16896" t="str">
            <v>4</v>
          </cell>
          <cell r="H16896" t="str">
            <v>0</v>
          </cell>
          <cell r="I16896" t="str">
            <v>No</v>
          </cell>
        </row>
        <row r="16897">
          <cell r="A16897" t="str">
            <v>05-123-38706</v>
          </cell>
          <cell r="B16897" t="str">
            <v>7/1/2021</v>
          </cell>
          <cell r="C16897" t="str">
            <v>Light</v>
          </cell>
          <cell r="D16897" t="str">
            <v>BONANZA CREEK ENERGY OPERATING COMPANY LLC</v>
          </cell>
          <cell r="E16897" t="str">
            <v>8960</v>
          </cell>
          <cell r="F16897" t="str">
            <v>WELD                                123 SWSE 18 5N62W 6</v>
          </cell>
          <cell r="G16897" t="str">
            <v>2</v>
          </cell>
          <cell r="H16897" t="str">
            <v>0</v>
          </cell>
          <cell r="I16897" t="str">
            <v>No</v>
          </cell>
        </row>
        <row r="16898">
          <cell r="A16898" t="str">
            <v>05-123-38707</v>
          </cell>
          <cell r="B16898" t="str">
            <v>7/1/2021</v>
          </cell>
          <cell r="C16898" t="str">
            <v>Light</v>
          </cell>
          <cell r="D16898" t="str">
            <v>BONANZA CREEK ENERGY OPERATING COMPANY LLC</v>
          </cell>
          <cell r="E16898" t="str">
            <v>8960</v>
          </cell>
          <cell r="F16898" t="str">
            <v>WELD                                123 SWSE 18 5N62W 6</v>
          </cell>
          <cell r="G16898" t="str">
            <v>1</v>
          </cell>
          <cell r="H16898" t="str">
            <v>0</v>
          </cell>
          <cell r="I16898" t="str">
            <v>No</v>
          </cell>
        </row>
        <row r="16899">
          <cell r="A16899" t="str">
            <v>05-123-38708</v>
          </cell>
          <cell r="B16899" t="str">
            <v>7/1/2021</v>
          </cell>
          <cell r="C16899" t="str">
            <v>Light</v>
          </cell>
          <cell r="D16899" t="str">
            <v>BONANZA CREEK ENERGY OPERATING COMPANY LLC</v>
          </cell>
          <cell r="E16899" t="str">
            <v>8960</v>
          </cell>
          <cell r="F16899" t="str">
            <v>WELD                                123 SWSE 18 5N62W 6</v>
          </cell>
          <cell r="G16899" t="str">
            <v>0</v>
          </cell>
          <cell r="H16899" t="str">
            <v>0</v>
          </cell>
          <cell r="I16899" t="str">
            <v>No</v>
          </cell>
        </row>
        <row r="16900">
          <cell r="A16900" t="str">
            <v>05-123-38709</v>
          </cell>
          <cell r="B16900" t="str">
            <v>10/6/2021</v>
          </cell>
          <cell r="C16900" t="str">
            <v>Light</v>
          </cell>
          <cell r="D16900" t="str">
            <v>WHITING OIL &amp;amp; GAS CORPORATION</v>
          </cell>
          <cell r="E16900" t="str">
            <v>96155</v>
          </cell>
          <cell r="F16900" t="str">
            <v>WELD                                123 SENW 12 10N58W 6</v>
          </cell>
          <cell r="G16900" t="str">
            <v>0</v>
          </cell>
          <cell r="H16900" t="str">
            <v>0</v>
          </cell>
          <cell r="I16900" t="str">
            <v>No</v>
          </cell>
        </row>
        <row r="16901">
          <cell r="A16901" t="str">
            <v>05-123-38710</v>
          </cell>
          <cell r="B16901" t="str">
            <v>2/26/2021</v>
          </cell>
          <cell r="C16901" t="str">
            <v>Form 17</v>
          </cell>
          <cell r="D16901" t="str">
            <v xml:space="preserve">WHITING OIL &amp;amp; GAS CORPORATION                     </v>
          </cell>
          <cell r="E16901" t="str">
            <v>96155</v>
          </cell>
          <cell r="F16901" t="str">
            <v>WELD                                123 SENW 12 10N58W 6</v>
          </cell>
          <cell r="G16901" t="str">
            <v>83</v>
          </cell>
          <cell r="H16901" t="str">
            <v xml:space="preserve">0     </v>
          </cell>
          <cell r="I16901" t="str">
            <v>Yes</v>
          </cell>
        </row>
        <row r="16902">
          <cell r="A16902" t="str">
            <v>05-123-38710</v>
          </cell>
          <cell r="B16902" t="str">
            <v>9/9/2021</v>
          </cell>
          <cell r="C16902" t="str">
            <v>Form 17</v>
          </cell>
          <cell r="D16902" t="str">
            <v xml:space="preserve">WHITING OIL &amp;amp; GAS CORPORATION                     </v>
          </cell>
          <cell r="E16902" t="str">
            <v>96155</v>
          </cell>
          <cell r="F16902" t="str">
            <v>WELD                                123 SENW 12 10N58W 6</v>
          </cell>
          <cell r="G16902" t="str">
            <v>65</v>
          </cell>
          <cell r="H16902" t="str">
            <v xml:space="preserve">0.0   </v>
          </cell>
          <cell r="I16902" t="str">
            <v>No</v>
          </cell>
        </row>
        <row r="16903">
          <cell r="A16903" t="str">
            <v>05-123-38711</v>
          </cell>
          <cell r="B16903" t="str">
            <v>10/6/2021</v>
          </cell>
          <cell r="C16903" t="str">
            <v>Light</v>
          </cell>
          <cell r="D16903" t="str">
            <v>WHITING OIL &amp;amp; GAS CORPORATION</v>
          </cell>
          <cell r="E16903" t="str">
            <v>96155</v>
          </cell>
          <cell r="F16903" t="str">
            <v>WELD                                123 SENW 12 10N58W 6</v>
          </cell>
          <cell r="G16903" t="str">
            <v>0</v>
          </cell>
          <cell r="H16903" t="str">
            <v>0</v>
          </cell>
          <cell r="I16903" t="str">
            <v>No</v>
          </cell>
        </row>
        <row r="16904">
          <cell r="A16904" t="str">
            <v>05-123-38712</v>
          </cell>
          <cell r="B16904" t="str">
            <v>10/6/2021</v>
          </cell>
          <cell r="C16904" t="str">
            <v>Light</v>
          </cell>
          <cell r="D16904" t="str">
            <v>WHITING OIL &amp;amp; GAS CORPORATION</v>
          </cell>
          <cell r="E16904" t="str">
            <v>96155</v>
          </cell>
          <cell r="F16904" t="str">
            <v>WELD                                123 SENW 12 10N58W 6</v>
          </cell>
          <cell r="G16904" t="str">
            <v>0</v>
          </cell>
          <cell r="H16904" t="str">
            <v>0</v>
          </cell>
          <cell r="I16904" t="str">
            <v>No</v>
          </cell>
        </row>
        <row r="16905">
          <cell r="A16905" t="str">
            <v>05-123-38713</v>
          </cell>
          <cell r="B16905" t="str">
            <v>10/6/2021</v>
          </cell>
          <cell r="C16905" t="str">
            <v>Light</v>
          </cell>
          <cell r="D16905" t="str">
            <v>WHITING OIL &amp;amp; GAS CORPORATION</v>
          </cell>
          <cell r="E16905" t="str">
            <v>96155</v>
          </cell>
          <cell r="F16905" t="str">
            <v>WELD                                123 SENW 12 10N58W 6</v>
          </cell>
          <cell r="G16905" t="str">
            <v>0</v>
          </cell>
          <cell r="H16905" t="str">
            <v>0</v>
          </cell>
          <cell r="I16905" t="str">
            <v>No</v>
          </cell>
        </row>
        <row r="16906">
          <cell r="A16906" t="str">
            <v>05-123-38714</v>
          </cell>
          <cell r="B16906" t="str">
            <v>10/6/2021</v>
          </cell>
          <cell r="C16906" t="str">
            <v>Light</v>
          </cell>
          <cell r="D16906" t="str">
            <v>WHITING OIL &amp;amp; GAS CORPORATION</v>
          </cell>
          <cell r="E16906" t="str">
            <v>96155</v>
          </cell>
          <cell r="F16906" t="str">
            <v>WELD                                123 SENW 12 10N58W 6</v>
          </cell>
          <cell r="G16906" t="str">
            <v>0</v>
          </cell>
          <cell r="H16906" t="str">
            <v>0</v>
          </cell>
          <cell r="I16906" t="str">
            <v>No</v>
          </cell>
        </row>
        <row r="16907">
          <cell r="A16907" t="str">
            <v>05-123-38715</v>
          </cell>
          <cell r="B16907" t="str">
            <v>10/6/2021</v>
          </cell>
          <cell r="C16907" t="str">
            <v>Light</v>
          </cell>
          <cell r="D16907" t="str">
            <v>WHITING OIL &amp;amp; GAS CORPORATION</v>
          </cell>
          <cell r="E16907" t="str">
            <v>96155</v>
          </cell>
          <cell r="F16907" t="str">
            <v>WELD                                123 SENW 12 10N58W 6</v>
          </cell>
          <cell r="G16907" t="str">
            <v>1</v>
          </cell>
          <cell r="H16907" t="str">
            <v>0</v>
          </cell>
          <cell r="I16907" t="str">
            <v>No</v>
          </cell>
        </row>
        <row r="16908">
          <cell r="A16908" t="str">
            <v>05-123-38716</v>
          </cell>
          <cell r="B16908" t="str">
            <v>10/6/2021</v>
          </cell>
          <cell r="C16908" t="str">
            <v>Light</v>
          </cell>
          <cell r="D16908" t="str">
            <v>WHITING OIL &amp;amp; GAS CORPORATION</v>
          </cell>
          <cell r="E16908" t="str">
            <v>96155</v>
          </cell>
          <cell r="F16908" t="str">
            <v>WELD                                123 SENW 12 10N58W 6</v>
          </cell>
          <cell r="G16908" t="str">
            <v>12</v>
          </cell>
          <cell r="H16908" t="str">
            <v>0</v>
          </cell>
          <cell r="I16908" t="str">
            <v>No</v>
          </cell>
        </row>
        <row r="16909">
          <cell r="A16909" t="str">
            <v>05-123-38717</v>
          </cell>
          <cell r="B16909" t="str">
            <v>10/6/2021</v>
          </cell>
          <cell r="C16909" t="str">
            <v>Light</v>
          </cell>
          <cell r="D16909" t="str">
            <v>WHITING OIL &amp;amp; GAS CORPORATION</v>
          </cell>
          <cell r="E16909" t="str">
            <v>96155</v>
          </cell>
          <cell r="F16909" t="str">
            <v>WELD                                123 SENW 12 10N58W 6</v>
          </cell>
          <cell r="G16909" t="str">
            <v>0</v>
          </cell>
          <cell r="H16909" t="str">
            <v>0</v>
          </cell>
          <cell r="I16909" t="str">
            <v>No</v>
          </cell>
        </row>
        <row r="16910">
          <cell r="A16910" t="str">
            <v>05-123-38718</v>
          </cell>
          <cell r="B16910" t="str">
            <v>10/6/2021</v>
          </cell>
          <cell r="C16910" t="str">
            <v>Light</v>
          </cell>
          <cell r="D16910" t="str">
            <v>WHITING OIL &amp;amp; GAS CORPORATION</v>
          </cell>
          <cell r="E16910" t="str">
            <v>96155</v>
          </cell>
          <cell r="F16910" t="str">
            <v>WELD                                123 SENW 12 10N58W 6</v>
          </cell>
          <cell r="G16910" t="str">
            <v>0</v>
          </cell>
          <cell r="H16910" t="str">
            <v>0</v>
          </cell>
          <cell r="I16910" t="str">
            <v>No</v>
          </cell>
        </row>
        <row r="16911">
          <cell r="A16911" t="str">
            <v>05-123-38719</v>
          </cell>
          <cell r="B16911" t="str">
            <v>10/6/2021</v>
          </cell>
          <cell r="C16911" t="str">
            <v>Light</v>
          </cell>
          <cell r="D16911" t="str">
            <v>WHITING OIL &amp;amp; GAS CORPORATION</v>
          </cell>
          <cell r="E16911" t="str">
            <v>96155</v>
          </cell>
          <cell r="F16911" t="str">
            <v>WELD                                123 SENW 12 10N58W 6</v>
          </cell>
          <cell r="G16911" t="str">
            <v>0</v>
          </cell>
          <cell r="H16911" t="str">
            <v>0</v>
          </cell>
          <cell r="I16911" t="str">
            <v>No</v>
          </cell>
        </row>
        <row r="16912">
          <cell r="A16912" t="str">
            <v>05-123-38720</v>
          </cell>
          <cell r="B16912" t="str">
            <v>10/6/2021</v>
          </cell>
          <cell r="C16912" t="str">
            <v>Light</v>
          </cell>
          <cell r="D16912" t="str">
            <v>WHITING OIL &amp;amp; GAS CORPORATION</v>
          </cell>
          <cell r="E16912" t="str">
            <v>96155</v>
          </cell>
          <cell r="F16912" t="str">
            <v>WELD                                123 SENW 12 10N58W 6</v>
          </cell>
          <cell r="G16912" t="str">
            <v>0</v>
          </cell>
          <cell r="H16912" t="str">
            <v>0</v>
          </cell>
          <cell r="I16912" t="str">
            <v>No</v>
          </cell>
        </row>
        <row r="16913">
          <cell r="A16913" t="str">
            <v>05-123-38721</v>
          </cell>
          <cell r="B16913" t="str">
            <v>10/6/2021</v>
          </cell>
          <cell r="C16913" t="str">
            <v>Light</v>
          </cell>
          <cell r="D16913" t="str">
            <v>WHITING OIL &amp;amp; GAS CORPORATION</v>
          </cell>
          <cell r="E16913" t="str">
            <v>96155</v>
          </cell>
          <cell r="F16913" t="str">
            <v>WELD                                123 SENW 12 10N58W 6</v>
          </cell>
          <cell r="G16913" t="str">
            <v>12</v>
          </cell>
          <cell r="H16913" t="str">
            <v>0</v>
          </cell>
          <cell r="I16913" t="str">
            <v>No</v>
          </cell>
        </row>
        <row r="16914">
          <cell r="A16914" t="str">
            <v>05-123-38722</v>
          </cell>
          <cell r="B16914" t="str">
            <v>10/6/2021</v>
          </cell>
          <cell r="C16914" t="str">
            <v>Light</v>
          </cell>
          <cell r="D16914" t="str">
            <v>WHITING OIL &amp;amp; GAS CORPORATION</v>
          </cell>
          <cell r="E16914" t="str">
            <v>96155</v>
          </cell>
          <cell r="F16914" t="str">
            <v>WELD                                123 SENW 12 10N58W 6</v>
          </cell>
          <cell r="G16914" t="str">
            <v>0</v>
          </cell>
          <cell r="H16914" t="str">
            <v>0</v>
          </cell>
          <cell r="I16914" t="str">
            <v>No</v>
          </cell>
        </row>
        <row r="16915">
          <cell r="A16915" t="str">
            <v>05-123-38723</v>
          </cell>
          <cell r="B16915" t="str">
            <v>10/6/2021</v>
          </cell>
          <cell r="C16915" t="str">
            <v>Light</v>
          </cell>
          <cell r="D16915" t="str">
            <v>WHITING OIL &amp;amp; GAS CORPORATION</v>
          </cell>
          <cell r="E16915" t="str">
            <v>96155</v>
          </cell>
          <cell r="F16915" t="str">
            <v>WELD                                123 SENW 12 10N58W 6</v>
          </cell>
          <cell r="G16915" t="str">
            <v>0</v>
          </cell>
          <cell r="H16915" t="str">
            <v>0</v>
          </cell>
          <cell r="I16915" t="str">
            <v>No</v>
          </cell>
        </row>
        <row r="16916">
          <cell r="A16916" t="str">
            <v>05-123-38724</v>
          </cell>
          <cell r="B16916" t="str">
            <v>10/6/2021</v>
          </cell>
          <cell r="C16916" t="str">
            <v>Light</v>
          </cell>
          <cell r="D16916" t="str">
            <v>WHITING OIL &amp;amp; GAS CORPORATION</v>
          </cell>
          <cell r="E16916" t="str">
            <v>96155</v>
          </cell>
          <cell r="F16916" t="str">
            <v>WELD                                123 SENW 12 10N58W 6</v>
          </cell>
          <cell r="G16916" t="str">
            <v>0</v>
          </cell>
          <cell r="H16916" t="str">
            <v>0</v>
          </cell>
          <cell r="I16916" t="str">
            <v>No</v>
          </cell>
        </row>
        <row r="16917">
          <cell r="A16917" t="str">
            <v>05-123-38727</v>
          </cell>
          <cell r="B16917" t="str">
            <v>10/6/2021</v>
          </cell>
          <cell r="C16917" t="str">
            <v>Light</v>
          </cell>
          <cell r="D16917" t="str">
            <v>WHITING OIL &amp;amp; GAS CORPORATION</v>
          </cell>
          <cell r="E16917" t="str">
            <v>96155</v>
          </cell>
          <cell r="F16917" t="str">
            <v>WELD                                123 SWNE 11 10N58W 6</v>
          </cell>
          <cell r="G16917" t="str">
            <v>0</v>
          </cell>
          <cell r="H16917" t="str">
            <v>0</v>
          </cell>
          <cell r="I16917" t="str">
            <v>No</v>
          </cell>
        </row>
        <row r="16918">
          <cell r="A16918" t="str">
            <v>05-123-38728</v>
          </cell>
          <cell r="B16918" t="str">
            <v>10/6/2021</v>
          </cell>
          <cell r="C16918" t="str">
            <v>Light</v>
          </cell>
          <cell r="D16918" t="str">
            <v>WHITING OIL &amp;amp; GAS CORPORATION</v>
          </cell>
          <cell r="E16918" t="str">
            <v>96155</v>
          </cell>
          <cell r="F16918" t="str">
            <v>WELD                                123 SWNE 11 10N58W 6</v>
          </cell>
          <cell r="G16918" t="str">
            <v>0</v>
          </cell>
          <cell r="H16918" t="str">
            <v>0</v>
          </cell>
          <cell r="I16918" t="str">
            <v>No</v>
          </cell>
        </row>
        <row r="16919">
          <cell r="A16919" t="str">
            <v>05-123-38730</v>
          </cell>
          <cell r="B16919" t="str">
            <v>10/6/2021</v>
          </cell>
          <cell r="C16919" t="str">
            <v>Light</v>
          </cell>
          <cell r="D16919" t="str">
            <v>WHITING OIL &amp;amp; GAS CORPORATION</v>
          </cell>
          <cell r="E16919" t="str">
            <v>96155</v>
          </cell>
          <cell r="F16919" t="str">
            <v>WELD                                123 SWNE 11 10N58W 6</v>
          </cell>
          <cell r="G16919" t="str">
            <v>0</v>
          </cell>
          <cell r="H16919" t="str">
            <v>0</v>
          </cell>
          <cell r="I16919" t="str">
            <v>No</v>
          </cell>
        </row>
        <row r="16920">
          <cell r="A16920" t="str">
            <v>05-123-38731</v>
          </cell>
          <cell r="B16920" t="str">
            <v>10/6/2021</v>
          </cell>
          <cell r="C16920" t="str">
            <v>Light</v>
          </cell>
          <cell r="D16920" t="str">
            <v>WHITING OIL &amp;amp; GAS CORPORATION</v>
          </cell>
          <cell r="E16920" t="str">
            <v>96155</v>
          </cell>
          <cell r="F16920" t="str">
            <v>WELD                                123 SWNE 11 10N58W 6</v>
          </cell>
          <cell r="G16920" t="str">
            <v>1</v>
          </cell>
          <cell r="H16920" t="str">
            <v>0</v>
          </cell>
          <cell r="I16920" t="str">
            <v>No</v>
          </cell>
        </row>
        <row r="16921">
          <cell r="A16921" t="str">
            <v>05-123-38733</v>
          </cell>
          <cell r="B16921" t="str">
            <v>6/29/2021</v>
          </cell>
          <cell r="C16921" t="str">
            <v>Light</v>
          </cell>
          <cell r="D16921" t="str">
            <v>BONANZA CREEK ENERGY OPERATING COMPANY LLC</v>
          </cell>
          <cell r="E16921" t="str">
            <v>8960</v>
          </cell>
          <cell r="F16921" t="str">
            <v>WELD                                123 NWNE 15 5N62W 6</v>
          </cell>
          <cell r="G16921" t="str">
            <v>0</v>
          </cell>
          <cell r="H16921" t="str">
            <v>0</v>
          </cell>
          <cell r="I16921" t="str">
            <v>No</v>
          </cell>
        </row>
        <row r="16922">
          <cell r="A16922" t="str">
            <v>05-123-38734</v>
          </cell>
          <cell r="B16922" t="str">
            <v>6/30/2021</v>
          </cell>
          <cell r="C16922" t="str">
            <v>Light</v>
          </cell>
          <cell r="D16922" t="str">
            <v>BONANZA CREEK ENERGY OPERATING COMPANY LLC</v>
          </cell>
          <cell r="E16922" t="str">
            <v>8960</v>
          </cell>
          <cell r="F16922" t="str">
            <v>WELD                                123 NWNE 15 5N62W 6</v>
          </cell>
          <cell r="G16922" t="str">
            <v>2</v>
          </cell>
          <cell r="H16922" t="str">
            <v>0</v>
          </cell>
          <cell r="I16922" t="str">
            <v>No</v>
          </cell>
        </row>
        <row r="16923">
          <cell r="A16923" t="str">
            <v>05-123-38735</v>
          </cell>
          <cell r="B16923" t="str">
            <v>6/29/2021</v>
          </cell>
          <cell r="C16923" t="str">
            <v>Light</v>
          </cell>
          <cell r="D16923" t="str">
            <v>BONANZA CREEK ENERGY OPERATING COMPANY LLC</v>
          </cell>
          <cell r="E16923" t="str">
            <v>8960</v>
          </cell>
          <cell r="F16923" t="str">
            <v>WELD                                123 NWNE 15 5N62W 6</v>
          </cell>
          <cell r="G16923" t="str">
            <v>1</v>
          </cell>
          <cell r="H16923" t="str">
            <v>0</v>
          </cell>
          <cell r="I16923" t="str">
            <v>No</v>
          </cell>
        </row>
        <row r="16924">
          <cell r="A16924" t="str">
            <v>05-123-38736</v>
          </cell>
          <cell r="B16924" t="str">
            <v>6/30/2021</v>
          </cell>
          <cell r="C16924" t="str">
            <v>Light</v>
          </cell>
          <cell r="D16924" t="str">
            <v>BONANZA CREEK ENERGY OPERATING COMPANY LLC</v>
          </cell>
          <cell r="E16924" t="str">
            <v>8960</v>
          </cell>
          <cell r="F16924" t="str">
            <v>WELD                                123 NWNE 15 5N62W 6</v>
          </cell>
          <cell r="G16924" t="str">
            <v>0</v>
          </cell>
          <cell r="H16924" t="str">
            <v>0</v>
          </cell>
          <cell r="I16924" t="str">
            <v>No</v>
          </cell>
        </row>
        <row r="16925">
          <cell r="A16925" t="str">
            <v>05-123-38737</v>
          </cell>
          <cell r="B16925" t="str">
            <v>7/4/2021</v>
          </cell>
          <cell r="C16925" t="str">
            <v>Full</v>
          </cell>
          <cell r="D16925" t="str">
            <v>PDC ENERGY INC</v>
          </cell>
          <cell r="E16925" t="str">
            <v>69175</v>
          </cell>
          <cell r="F16925" t="str">
            <v>WELD                                123 SWSE 14 7N66W 6</v>
          </cell>
          <cell r="G16925" t="str">
            <v>0</v>
          </cell>
          <cell r="H16925" t="str">
            <v>0</v>
          </cell>
          <cell r="I16925" t="str">
            <v>No</v>
          </cell>
        </row>
        <row r="16926">
          <cell r="A16926" t="str">
            <v>05-123-38738</v>
          </cell>
          <cell r="B16926" t="str">
            <v>10/13/2021</v>
          </cell>
          <cell r="C16926" t="str">
            <v>Light</v>
          </cell>
          <cell r="D16926" t="str">
            <v>WHITING OIL &amp;amp; GAS CORPORATION</v>
          </cell>
          <cell r="E16926" t="str">
            <v>96155</v>
          </cell>
          <cell r="F16926" t="str">
            <v>WELD                                123 SENW 30 10N57W 6</v>
          </cell>
          <cell r="G16926" t="str">
            <v>0</v>
          </cell>
          <cell r="H16926" t="str">
            <v>0</v>
          </cell>
          <cell r="I16926" t="str">
            <v>No</v>
          </cell>
        </row>
        <row r="16927">
          <cell r="A16927" t="str">
            <v>05-123-38739</v>
          </cell>
          <cell r="B16927" t="str">
            <v>10/13/2021</v>
          </cell>
          <cell r="C16927" t="str">
            <v>Light</v>
          </cell>
          <cell r="D16927" t="str">
            <v>WHITING OIL &amp;amp; GAS CORPORATION</v>
          </cell>
          <cell r="E16927" t="str">
            <v>96155</v>
          </cell>
          <cell r="F16927" t="str">
            <v>WELD                                123 SENW 30 10N57W 6</v>
          </cell>
          <cell r="G16927" t="str">
            <v>0</v>
          </cell>
          <cell r="H16927" t="str">
            <v>0</v>
          </cell>
          <cell r="I16927" t="str">
            <v>No</v>
          </cell>
        </row>
        <row r="16928">
          <cell r="A16928" t="str">
            <v>05-123-38740</v>
          </cell>
          <cell r="B16928" t="str">
            <v>10/13/2021</v>
          </cell>
          <cell r="C16928" t="str">
            <v>Light</v>
          </cell>
          <cell r="D16928" t="str">
            <v>WHITING OIL &amp;amp; GAS CORPORATION</v>
          </cell>
          <cell r="E16928" t="str">
            <v>96155</v>
          </cell>
          <cell r="F16928" t="str">
            <v>WELD                                123 SENW 30 10N57W 6</v>
          </cell>
          <cell r="G16928" t="str">
            <v>0</v>
          </cell>
          <cell r="H16928" t="str">
            <v>0</v>
          </cell>
          <cell r="I16928" t="str">
            <v>No</v>
          </cell>
        </row>
        <row r="16929">
          <cell r="A16929" t="str">
            <v>05-123-38741</v>
          </cell>
          <cell r="B16929" t="str">
            <v>10/13/2021</v>
          </cell>
          <cell r="C16929" t="str">
            <v>Light</v>
          </cell>
          <cell r="D16929" t="str">
            <v>WHITING OIL &amp;amp; GAS CORPORATION</v>
          </cell>
          <cell r="E16929" t="str">
            <v>96155</v>
          </cell>
          <cell r="F16929" t="str">
            <v>WELD                                123 SENW 30 10N57W 6</v>
          </cell>
          <cell r="G16929" t="str">
            <v>0</v>
          </cell>
          <cell r="H16929" t="str">
            <v>0</v>
          </cell>
          <cell r="I16929" t="str">
            <v>No</v>
          </cell>
        </row>
        <row r="16930">
          <cell r="A16930" t="str">
            <v>05-123-38742</v>
          </cell>
          <cell r="B16930" t="str">
            <v>10/13/2021</v>
          </cell>
          <cell r="C16930" t="str">
            <v>Light</v>
          </cell>
          <cell r="D16930" t="str">
            <v>WHITING OIL &amp;amp; GAS CORPORATION</v>
          </cell>
          <cell r="E16930" t="str">
            <v>96155</v>
          </cell>
          <cell r="F16930" t="str">
            <v>WELD                                123 SENW 30 10N57W 6</v>
          </cell>
          <cell r="G16930" t="str">
            <v>0</v>
          </cell>
          <cell r="H16930" t="str">
            <v>0</v>
          </cell>
          <cell r="I16930" t="str">
            <v>No</v>
          </cell>
        </row>
        <row r="16931">
          <cell r="A16931" t="str">
            <v>05-123-38743</v>
          </cell>
          <cell r="B16931" t="str">
            <v>10/13/2021</v>
          </cell>
          <cell r="C16931" t="str">
            <v>Light</v>
          </cell>
          <cell r="D16931" t="str">
            <v>WHITING OIL &amp;amp; GAS CORPORATION</v>
          </cell>
          <cell r="E16931" t="str">
            <v>96155</v>
          </cell>
          <cell r="F16931" t="str">
            <v>WELD                                123 SENW 30 10N57W 6</v>
          </cell>
          <cell r="G16931" t="str">
            <v>0</v>
          </cell>
          <cell r="H16931" t="str">
            <v>0</v>
          </cell>
          <cell r="I16931" t="str">
            <v>No</v>
          </cell>
        </row>
        <row r="16932">
          <cell r="A16932" t="str">
            <v>05-123-38744</v>
          </cell>
          <cell r="B16932" t="str">
            <v>10/13/2021</v>
          </cell>
          <cell r="C16932" t="str">
            <v>Light</v>
          </cell>
          <cell r="D16932" t="str">
            <v>WHITING OIL &amp;amp; GAS CORPORATION</v>
          </cell>
          <cell r="E16932" t="str">
            <v>96155</v>
          </cell>
          <cell r="F16932" t="str">
            <v>WELD                                123 SENW 30 10N57W 6</v>
          </cell>
          <cell r="G16932" t="str">
            <v>0</v>
          </cell>
          <cell r="H16932" t="str">
            <v>0</v>
          </cell>
          <cell r="I16932" t="str">
            <v>No</v>
          </cell>
        </row>
        <row r="16933">
          <cell r="A16933" t="str">
            <v>05-123-38745</v>
          </cell>
          <cell r="B16933" t="str">
            <v>10/13/2021</v>
          </cell>
          <cell r="C16933" t="str">
            <v>Light</v>
          </cell>
          <cell r="D16933" t="str">
            <v>WHITING OIL &amp;amp; GAS CORPORATION</v>
          </cell>
          <cell r="E16933" t="str">
            <v>96155</v>
          </cell>
          <cell r="F16933" t="str">
            <v>WELD                                123 SENW 30 10N57W 6</v>
          </cell>
          <cell r="G16933" t="str">
            <v>0</v>
          </cell>
          <cell r="H16933" t="str">
            <v>0</v>
          </cell>
          <cell r="I16933" t="str">
            <v>No</v>
          </cell>
        </row>
        <row r="16934">
          <cell r="A16934" t="str">
            <v>05-123-38758</v>
          </cell>
          <cell r="B16934" t="str">
            <v>4/26/2021</v>
          </cell>
          <cell r="C16934" t="str">
            <v>LIGHT</v>
          </cell>
          <cell r="D16934" t="str">
            <v>NOBLE ENERGY INC</v>
          </cell>
          <cell r="E16934" t="str">
            <v>100322</v>
          </cell>
          <cell r="F16934" t="str">
            <v>WELD                                123 SESE 4 8N59W 6</v>
          </cell>
          <cell r="G16934" t="str">
            <v>0</v>
          </cell>
          <cell r="H16934" t="str">
            <v>0</v>
          </cell>
          <cell r="I16934" t="str">
            <v>No</v>
          </cell>
        </row>
        <row r="16935">
          <cell r="A16935" t="str">
            <v>05-123-38759</v>
          </cell>
          <cell r="B16935" t="str">
            <v>4/14/2021</v>
          </cell>
          <cell r="C16935" t="str">
            <v>Full</v>
          </cell>
          <cell r="D16935" t="str">
            <v>PDC ENERGY INC</v>
          </cell>
          <cell r="E16935" t="str">
            <v>69175</v>
          </cell>
          <cell r="F16935" t="str">
            <v>WELD                                123 SENW 14 7N66W 6</v>
          </cell>
          <cell r="G16935" t="str">
            <v>0</v>
          </cell>
          <cell r="H16935" t="str">
            <v>0</v>
          </cell>
          <cell r="I16935" t="str">
            <v>No</v>
          </cell>
        </row>
        <row r="16936">
          <cell r="A16936" t="str">
            <v>05-123-38760</v>
          </cell>
          <cell r="B16936" t="str">
            <v>4/21/2021</v>
          </cell>
          <cell r="C16936" t="str">
            <v>Full</v>
          </cell>
          <cell r="D16936" t="str">
            <v>EXTRACTION OIL &amp;amp; GAS INC</v>
          </cell>
          <cell r="E16936" t="str">
            <v>10459</v>
          </cell>
          <cell r="F16936" t="str">
            <v>WINDSOR / WELD                                123 SWSW 23 6N67W 6</v>
          </cell>
          <cell r="G16936" t="str">
            <v>14</v>
          </cell>
          <cell r="H16936" t="str">
            <v>0</v>
          </cell>
          <cell r="I16936" t="str">
            <v>No</v>
          </cell>
        </row>
        <row r="16937">
          <cell r="A16937" t="str">
            <v>05-123-38761</v>
          </cell>
          <cell r="B16937" t="str">
            <v>4/21/2021</v>
          </cell>
          <cell r="C16937" t="str">
            <v>Full</v>
          </cell>
          <cell r="D16937" t="str">
            <v>EXTRACTION OIL &amp;amp; GAS INC</v>
          </cell>
          <cell r="E16937" t="str">
            <v>10459</v>
          </cell>
          <cell r="F16937" t="str">
            <v>WINDSOR / WELD                                123 SWSW 23 6N67W 6</v>
          </cell>
          <cell r="G16937" t="str">
            <v>24</v>
          </cell>
          <cell r="H16937" t="str">
            <v>0</v>
          </cell>
          <cell r="I16937" t="str">
            <v>No</v>
          </cell>
        </row>
        <row r="16938">
          <cell r="A16938" t="str">
            <v>05-123-38763</v>
          </cell>
          <cell r="B16938" t="str">
            <v>10/12/2021</v>
          </cell>
          <cell r="C16938" t="str">
            <v>Form 17</v>
          </cell>
          <cell r="D16938" t="str">
            <v xml:space="preserve">VERDAD RESOURCES LLC                              </v>
          </cell>
          <cell r="E16938" t="str">
            <v>10651</v>
          </cell>
          <cell r="F16938" t="str">
            <v>WELD                                123 SWSW 20 9N58W 6</v>
          </cell>
          <cell r="G16938" t="str">
            <v>0</v>
          </cell>
          <cell r="H16938" t="str">
            <v xml:space="preserve">0     </v>
          </cell>
          <cell r="I16938" t="str">
            <v>No</v>
          </cell>
        </row>
        <row r="16939">
          <cell r="A16939" t="str">
            <v>05-123-38776</v>
          </cell>
          <cell r="B16939" t="str">
            <v>5/12/2021</v>
          </cell>
          <cell r="C16939" t="str">
            <v>Form 17</v>
          </cell>
          <cell r="D16939" t="str">
            <v xml:space="preserve">NOBLE ENERGY INC                                  </v>
          </cell>
          <cell r="E16939" t="str">
            <v>100322</v>
          </cell>
          <cell r="F16939" t="str">
            <v>WELD                                123 SESW 29 9N59W 6</v>
          </cell>
          <cell r="G16939" t="str">
            <v>0</v>
          </cell>
          <cell r="H16939" t="str">
            <v xml:space="preserve">0     </v>
          </cell>
          <cell r="I16939" t="str">
            <v>No</v>
          </cell>
        </row>
        <row r="16940">
          <cell r="A16940" t="str">
            <v>05-123-38777</v>
          </cell>
          <cell r="B16940" t="str">
            <v>5/13/2021</v>
          </cell>
          <cell r="C16940" t="str">
            <v>Form 17</v>
          </cell>
          <cell r="D16940" t="str">
            <v xml:space="preserve">NOBLE ENERGY INC                                  </v>
          </cell>
          <cell r="E16940" t="str">
            <v>100322</v>
          </cell>
          <cell r="F16940" t="str">
            <v>WELD                                123 SWSE 29 9N59W 6</v>
          </cell>
          <cell r="G16940" t="str">
            <v>0</v>
          </cell>
          <cell r="H16940" t="str">
            <v xml:space="preserve">0     </v>
          </cell>
          <cell r="I16940" t="str">
            <v>No</v>
          </cell>
        </row>
        <row r="16941">
          <cell r="A16941" t="str">
            <v>05-123-38778</v>
          </cell>
          <cell r="B16941" t="str">
            <v>5/13/2021</v>
          </cell>
          <cell r="C16941" t="str">
            <v>Form 17</v>
          </cell>
          <cell r="D16941" t="str">
            <v xml:space="preserve">NOBLE ENERGY INC                                  </v>
          </cell>
          <cell r="E16941" t="str">
            <v>100322</v>
          </cell>
          <cell r="F16941" t="str">
            <v>WELD                                123 SWSE 29 9N59W 6</v>
          </cell>
          <cell r="G16941" t="str">
            <v>0</v>
          </cell>
          <cell r="H16941" t="str">
            <v xml:space="preserve">0     </v>
          </cell>
          <cell r="I16941" t="str">
            <v>No</v>
          </cell>
        </row>
        <row r="16942">
          <cell r="A16942" t="str">
            <v>05-123-38779</v>
          </cell>
          <cell r="B16942" t="str">
            <v>5/12/2021</v>
          </cell>
          <cell r="C16942" t="str">
            <v>Form 17</v>
          </cell>
          <cell r="D16942" t="str">
            <v xml:space="preserve">NOBLE ENERGY INC                                  </v>
          </cell>
          <cell r="E16942" t="str">
            <v>100322</v>
          </cell>
          <cell r="F16942" t="str">
            <v>WELD                                123 SESW 29 9N59W 6</v>
          </cell>
          <cell r="G16942" t="str">
            <v>0</v>
          </cell>
          <cell r="H16942" t="str">
            <v xml:space="preserve">0     </v>
          </cell>
          <cell r="I16942" t="str">
            <v>No</v>
          </cell>
        </row>
        <row r="16943">
          <cell r="A16943" t="str">
            <v>05-123-38780</v>
          </cell>
          <cell r="B16943" t="str">
            <v>4/18/2021</v>
          </cell>
          <cell r="C16943" t="str">
            <v>LIGHT</v>
          </cell>
          <cell r="D16943" t="str">
            <v>NOBLE ENERGY INC</v>
          </cell>
          <cell r="E16943" t="str">
            <v>100322</v>
          </cell>
          <cell r="F16943" t="str">
            <v>WELD                                123 SWSE 29 9N59W 6</v>
          </cell>
          <cell r="G16943" t="str">
            <v>0</v>
          </cell>
          <cell r="H16943" t="str">
            <v>0</v>
          </cell>
          <cell r="I16943" t="str">
            <v>No</v>
          </cell>
        </row>
        <row r="16944">
          <cell r="A16944" t="str">
            <v>05-123-38781</v>
          </cell>
          <cell r="B16944" t="str">
            <v>5/13/2021</v>
          </cell>
          <cell r="C16944" t="str">
            <v>Form 17</v>
          </cell>
          <cell r="D16944" t="str">
            <v xml:space="preserve">NOBLE ENERGY INC                                  </v>
          </cell>
          <cell r="E16944" t="str">
            <v>100322</v>
          </cell>
          <cell r="F16944" t="str">
            <v>WELD                                123 SWSE 29 9N59W 6</v>
          </cell>
          <cell r="G16944" t="str">
            <v>0</v>
          </cell>
          <cell r="H16944" t="str">
            <v xml:space="preserve">0     </v>
          </cell>
          <cell r="I16944" t="str">
            <v>No</v>
          </cell>
        </row>
        <row r="16945">
          <cell r="A16945" t="str">
            <v>05-123-38782</v>
          </cell>
          <cell r="B16945" t="str">
            <v>5/12/2021</v>
          </cell>
          <cell r="C16945" t="str">
            <v>Form 17</v>
          </cell>
          <cell r="D16945" t="str">
            <v xml:space="preserve">NOBLE ENERGY INC                                  </v>
          </cell>
          <cell r="E16945" t="str">
            <v>100322</v>
          </cell>
          <cell r="F16945" t="str">
            <v>WELD                                123 SESW 29 9N59W 6</v>
          </cell>
          <cell r="G16945" t="str">
            <v>0</v>
          </cell>
          <cell r="H16945" t="str">
            <v xml:space="preserve">0     </v>
          </cell>
          <cell r="I16945" t="str">
            <v>No</v>
          </cell>
        </row>
        <row r="16946">
          <cell r="A16946" t="str">
            <v>05-123-38783</v>
          </cell>
          <cell r="B16946" t="str">
            <v>6/4/2021</v>
          </cell>
          <cell r="C16946" t="str">
            <v>Full</v>
          </cell>
          <cell r="D16946" t="str">
            <v>KERR MCGEE OIL &amp;amp; GAS ONSHORE LP</v>
          </cell>
          <cell r="E16946" t="str">
            <v>47120</v>
          </cell>
          <cell r="F16946" t="str">
            <v>WELD                                123 SENE 18 3N67W 6</v>
          </cell>
          <cell r="G16946" t="str">
            <v>21</v>
          </cell>
          <cell r="I16946" t="str">
            <v>No</v>
          </cell>
        </row>
        <row r="16947">
          <cell r="A16947" t="str">
            <v>05-123-38784</v>
          </cell>
          <cell r="B16947" t="str">
            <v>6/4/2021</v>
          </cell>
          <cell r="C16947" t="str">
            <v>Full</v>
          </cell>
          <cell r="D16947" t="str">
            <v>KERR MCGEE OIL &amp;amp; GAS ONSHORE LP</v>
          </cell>
          <cell r="E16947" t="str">
            <v>47120</v>
          </cell>
          <cell r="F16947" t="str">
            <v>WELD                                123 SENE 18 3N67W 6</v>
          </cell>
          <cell r="G16947" t="str">
            <v>0</v>
          </cell>
          <cell r="I16947" t="str">
            <v>No</v>
          </cell>
        </row>
        <row r="16948">
          <cell r="A16948" t="str">
            <v>05-123-38785</v>
          </cell>
          <cell r="B16948" t="str">
            <v>3/29/2021</v>
          </cell>
          <cell r="C16948" t="str">
            <v>Full</v>
          </cell>
          <cell r="D16948" t="str">
            <v>KERR MCGEE OIL &amp;amp; GAS ONSHORE LP</v>
          </cell>
          <cell r="E16948" t="str">
            <v>47120</v>
          </cell>
          <cell r="F16948" t="str">
            <v>WELD                                123 NESW 9 2N66W 6</v>
          </cell>
          <cell r="G16948" t="str">
            <v>12</v>
          </cell>
          <cell r="I16948" t="str">
            <v>No</v>
          </cell>
        </row>
        <row r="16949">
          <cell r="A16949" t="str">
            <v>05-123-38786</v>
          </cell>
          <cell r="B16949" t="str">
            <v>3/29/2021</v>
          </cell>
          <cell r="C16949" t="str">
            <v>Full</v>
          </cell>
          <cell r="D16949" t="str">
            <v>KERR MCGEE OIL &amp;amp; GAS ONSHORE LP</v>
          </cell>
          <cell r="E16949" t="str">
            <v>47120</v>
          </cell>
          <cell r="F16949" t="str">
            <v>WELD                                123 NESW 9 2N66W 6</v>
          </cell>
          <cell r="G16949" t="str">
            <v>10</v>
          </cell>
          <cell r="I16949" t="str">
            <v>No</v>
          </cell>
        </row>
        <row r="16950">
          <cell r="A16950" t="str">
            <v>05-123-38787</v>
          </cell>
          <cell r="B16950" t="str">
            <v>7/30/2021</v>
          </cell>
          <cell r="C16950" t="str">
            <v>Light</v>
          </cell>
          <cell r="D16950" t="str">
            <v>BONANZA CREEK ENERGY OPERATING COMPANY LLC</v>
          </cell>
          <cell r="E16950" t="str">
            <v>8960</v>
          </cell>
          <cell r="F16950" t="str">
            <v>WELD                                123 SWSE 2 4N63W 6</v>
          </cell>
          <cell r="G16950" t="str">
            <v>0</v>
          </cell>
          <cell r="H16950" t="str">
            <v>0</v>
          </cell>
          <cell r="I16950" t="str">
            <v>No</v>
          </cell>
        </row>
        <row r="16951">
          <cell r="A16951" t="str">
            <v>05-123-38788</v>
          </cell>
          <cell r="B16951" t="str">
            <v>7/30/2021</v>
          </cell>
          <cell r="C16951" t="str">
            <v>Light</v>
          </cell>
          <cell r="D16951" t="str">
            <v>BONANZA CREEK ENERGY OPERATING COMPANY LLC</v>
          </cell>
          <cell r="E16951" t="str">
            <v>8960</v>
          </cell>
          <cell r="F16951" t="str">
            <v>WELD                                123 SWSE 2 4N63W 6</v>
          </cell>
          <cell r="G16951" t="str">
            <v>2</v>
          </cell>
          <cell r="H16951" t="str">
            <v>0</v>
          </cell>
          <cell r="I16951" t="str">
            <v>No</v>
          </cell>
        </row>
        <row r="16952">
          <cell r="A16952" t="str">
            <v>05-123-38789</v>
          </cell>
          <cell r="B16952" t="str">
            <v>7/30/2021</v>
          </cell>
          <cell r="C16952" t="str">
            <v>Light</v>
          </cell>
          <cell r="D16952" t="str">
            <v>BONANZA CREEK ENERGY OPERATING COMPANY LLC</v>
          </cell>
          <cell r="E16952" t="str">
            <v>8960</v>
          </cell>
          <cell r="F16952" t="str">
            <v>WELD                                123 SWSE 2 4N63W 6</v>
          </cell>
          <cell r="G16952" t="str">
            <v>3</v>
          </cell>
          <cell r="H16952" t="str">
            <v>0</v>
          </cell>
          <cell r="I16952" t="str">
            <v>No</v>
          </cell>
        </row>
        <row r="16953">
          <cell r="A16953" t="str">
            <v>05-123-38790</v>
          </cell>
          <cell r="B16953" t="str">
            <v>7/30/2021</v>
          </cell>
          <cell r="C16953" t="str">
            <v>Light</v>
          </cell>
          <cell r="D16953" t="str">
            <v>BONANZA CREEK ENERGY OPERATING COMPANY LLC</v>
          </cell>
          <cell r="E16953" t="str">
            <v>8960</v>
          </cell>
          <cell r="F16953" t="str">
            <v>WELD                                123 SWSE 2 4N63W 6</v>
          </cell>
          <cell r="G16953" t="str">
            <v>1</v>
          </cell>
          <cell r="H16953" t="str">
            <v>0</v>
          </cell>
          <cell r="I16953" t="str">
            <v>No</v>
          </cell>
        </row>
        <row r="16954">
          <cell r="A16954" t="str">
            <v>05-123-38791</v>
          </cell>
          <cell r="B16954" t="str">
            <v>7/30/2021</v>
          </cell>
          <cell r="C16954" t="str">
            <v>Light</v>
          </cell>
          <cell r="D16954" t="str">
            <v>BONANZA CREEK ENERGY OPERATING COMPANY LLC</v>
          </cell>
          <cell r="E16954" t="str">
            <v>8960</v>
          </cell>
          <cell r="F16954" t="str">
            <v>WELD                                123 SWSE 2 4N63W 6</v>
          </cell>
          <cell r="G16954" t="str">
            <v>2</v>
          </cell>
          <cell r="H16954" t="str">
            <v>0</v>
          </cell>
          <cell r="I16954" t="str">
            <v>No</v>
          </cell>
        </row>
        <row r="16955">
          <cell r="A16955" t="str">
            <v>05-123-38804</v>
          </cell>
          <cell r="B16955" t="str">
            <v>10/13/2021</v>
          </cell>
          <cell r="C16955" t="str">
            <v>Light</v>
          </cell>
          <cell r="D16955" t="str">
            <v>WHITING OIL &amp;amp; GAS CORPORATION</v>
          </cell>
          <cell r="E16955" t="str">
            <v>96155</v>
          </cell>
          <cell r="F16955" t="str">
            <v>WELD                                123 SWNE 29 10N57W 6</v>
          </cell>
          <cell r="G16955" t="str">
            <v>0</v>
          </cell>
          <cell r="H16955" t="str">
            <v>0</v>
          </cell>
          <cell r="I16955" t="str">
            <v>No</v>
          </cell>
        </row>
        <row r="16956">
          <cell r="A16956" t="str">
            <v>05-123-38807</v>
          </cell>
          <cell r="B16956" t="str">
            <v>10/13/2021</v>
          </cell>
          <cell r="C16956" t="str">
            <v>Light</v>
          </cell>
          <cell r="D16956" t="str">
            <v>WHITING OIL &amp;amp; GAS CORPORATION</v>
          </cell>
          <cell r="E16956" t="str">
            <v>96155</v>
          </cell>
          <cell r="F16956" t="str">
            <v>WELD                                123 SWNE 29 10N57W 6</v>
          </cell>
          <cell r="G16956" t="str">
            <v>3</v>
          </cell>
          <cell r="H16956" t="str">
            <v>0</v>
          </cell>
          <cell r="I16956" t="str">
            <v>No</v>
          </cell>
        </row>
        <row r="16957">
          <cell r="A16957" t="str">
            <v>05-123-38816</v>
          </cell>
          <cell r="B16957" t="str">
            <v>5/17/2021</v>
          </cell>
          <cell r="C16957" t="str">
            <v>Full</v>
          </cell>
          <cell r="D16957" t="str">
            <v>EXTRACTION OIL &amp;amp; GAS INC</v>
          </cell>
          <cell r="E16957" t="str">
            <v>10459</v>
          </cell>
          <cell r="F16957" t="str">
            <v>WELD                                123 SWSE 36 6N66W 6</v>
          </cell>
          <cell r="G16957" t="str">
            <v>2</v>
          </cell>
          <cell r="H16957" t="str">
            <v>0</v>
          </cell>
          <cell r="I16957" t="str">
            <v>No</v>
          </cell>
        </row>
        <row r="16958">
          <cell r="A16958" t="str">
            <v>05-123-38817</v>
          </cell>
          <cell r="B16958" t="str">
            <v>5/17/2021</v>
          </cell>
          <cell r="C16958" t="str">
            <v>Full</v>
          </cell>
          <cell r="D16958" t="str">
            <v>EXTRACTION OIL &amp;amp; GAS INC</v>
          </cell>
          <cell r="E16958" t="str">
            <v>10459</v>
          </cell>
          <cell r="F16958" t="str">
            <v>WELD                                123 SWSE 36 6N66W 6</v>
          </cell>
          <cell r="G16958" t="str">
            <v>31</v>
          </cell>
          <cell r="H16958" t="str">
            <v>0</v>
          </cell>
          <cell r="I16958" t="str">
            <v>No</v>
          </cell>
        </row>
        <row r="16959">
          <cell r="A16959" t="str">
            <v>05-123-38818</v>
          </cell>
          <cell r="B16959" t="str">
            <v>5/17/2021</v>
          </cell>
          <cell r="C16959" t="str">
            <v>Full</v>
          </cell>
          <cell r="D16959" t="str">
            <v>EXTRACTION OIL &amp;amp; GAS INC</v>
          </cell>
          <cell r="E16959" t="str">
            <v>10459</v>
          </cell>
          <cell r="F16959" t="str">
            <v>WELD                                123 SWSE 36 6N66W 6</v>
          </cell>
          <cell r="G16959" t="str">
            <v>22</v>
          </cell>
          <cell r="H16959" t="str">
            <v>0</v>
          </cell>
          <cell r="I16959" t="str">
            <v>No</v>
          </cell>
        </row>
        <row r="16960">
          <cell r="A16960" t="str">
            <v>05-123-38819</v>
          </cell>
          <cell r="B16960" t="str">
            <v>5/17/2021</v>
          </cell>
          <cell r="C16960" t="str">
            <v>Full</v>
          </cell>
          <cell r="D16960" t="str">
            <v>EXTRACTION OIL &amp;amp; GAS INC</v>
          </cell>
          <cell r="E16960" t="str">
            <v>10459</v>
          </cell>
          <cell r="F16960" t="str">
            <v>WELD                                123 SWSE 36 6N66W 6</v>
          </cell>
          <cell r="G16960" t="str">
            <v>25</v>
          </cell>
          <cell r="H16960" t="str">
            <v>0</v>
          </cell>
          <cell r="I16960" t="str">
            <v>No</v>
          </cell>
        </row>
        <row r="16961">
          <cell r="A16961" t="str">
            <v>05-123-38820</v>
          </cell>
          <cell r="B16961" t="str">
            <v>8/27/2021</v>
          </cell>
          <cell r="C16961" t="str">
            <v>Form 17</v>
          </cell>
          <cell r="D16961" t="str">
            <v xml:space="preserve">EXTRACTION OIL &amp;amp; GAS INC                          </v>
          </cell>
          <cell r="E16961" t="str">
            <v>10459</v>
          </cell>
          <cell r="F16961" t="str">
            <v>WELD                                123 SWSE 36 6N66W 6</v>
          </cell>
          <cell r="G16961" t="str">
            <v>419</v>
          </cell>
          <cell r="H16961" t="str">
            <v xml:space="preserve">0     </v>
          </cell>
          <cell r="I16961" t="str">
            <v>No</v>
          </cell>
        </row>
        <row r="16962">
          <cell r="A16962" t="str">
            <v>05-123-38820</v>
          </cell>
          <cell r="B16962" t="str">
            <v>8/27/2021</v>
          </cell>
          <cell r="C16962" t="str">
            <v>Full</v>
          </cell>
          <cell r="D16962" t="str">
            <v>EXTRACTION OIL &amp;amp; GAS INC</v>
          </cell>
          <cell r="E16962" t="str">
            <v>10459</v>
          </cell>
          <cell r="F16962" t="str">
            <v>WELD                                123 SWSE 36 6N66W 6</v>
          </cell>
          <cell r="G16962" t="str">
            <v>419</v>
          </cell>
          <cell r="H16962" t="str">
            <v>0</v>
          </cell>
          <cell r="I16962" t="str">
            <v>No</v>
          </cell>
        </row>
        <row r="16963">
          <cell r="A16963" t="str">
            <v>05-123-38821</v>
          </cell>
          <cell r="B16963" t="str">
            <v>5/17/2021</v>
          </cell>
          <cell r="C16963" t="str">
            <v>Full</v>
          </cell>
          <cell r="D16963" t="str">
            <v>EXTRACTION OIL &amp;amp; GAS INC</v>
          </cell>
          <cell r="E16963" t="str">
            <v>10459</v>
          </cell>
          <cell r="F16963" t="str">
            <v>WELD                                123 SWSE 36 6N66W 6</v>
          </cell>
          <cell r="G16963" t="str">
            <v>0</v>
          </cell>
          <cell r="H16963" t="str">
            <v>0</v>
          </cell>
          <cell r="I16963" t="str">
            <v>No</v>
          </cell>
        </row>
        <row r="16964">
          <cell r="A16964" t="str">
            <v>05-123-38822</v>
          </cell>
          <cell r="B16964" t="str">
            <v>5/17/2021</v>
          </cell>
          <cell r="C16964" t="str">
            <v>Full</v>
          </cell>
          <cell r="D16964" t="str">
            <v>EXTRACTION OIL &amp;amp; GAS INC</v>
          </cell>
          <cell r="E16964" t="str">
            <v>10459</v>
          </cell>
          <cell r="F16964" t="str">
            <v>WELD                                123 SWSE 36 6N66W 6</v>
          </cell>
          <cell r="G16964" t="str">
            <v>36</v>
          </cell>
          <cell r="H16964" t="str">
            <v>0</v>
          </cell>
          <cell r="I16964" t="str">
            <v>No</v>
          </cell>
        </row>
        <row r="16965">
          <cell r="A16965" t="str">
            <v>05-123-38823</v>
          </cell>
          <cell r="B16965" t="str">
            <v>5/17/2021</v>
          </cell>
          <cell r="C16965" t="str">
            <v>Full</v>
          </cell>
          <cell r="D16965" t="str">
            <v>EXTRACTION OIL &amp;amp; GAS INC</v>
          </cell>
          <cell r="E16965" t="str">
            <v>10459</v>
          </cell>
          <cell r="F16965" t="str">
            <v>WELD                                123 SWSE 36 6N66W 6</v>
          </cell>
          <cell r="G16965" t="str">
            <v>48</v>
          </cell>
          <cell r="H16965" t="str">
            <v>0</v>
          </cell>
          <cell r="I16965" t="str">
            <v>No</v>
          </cell>
        </row>
        <row r="16966">
          <cell r="A16966" t="str">
            <v>05-123-38824</v>
          </cell>
          <cell r="B16966" t="str">
            <v>5/17/2021</v>
          </cell>
          <cell r="C16966" t="str">
            <v>Full</v>
          </cell>
          <cell r="D16966" t="str">
            <v>EXTRACTION OIL &amp;amp; GAS INC</v>
          </cell>
          <cell r="E16966" t="str">
            <v>10459</v>
          </cell>
          <cell r="F16966" t="str">
            <v>WELD                                123 SWSE 36 6N66W 6</v>
          </cell>
          <cell r="G16966" t="str">
            <v>2</v>
          </cell>
          <cell r="H16966" t="str">
            <v>0</v>
          </cell>
          <cell r="I16966" t="str">
            <v>No</v>
          </cell>
        </row>
        <row r="16967">
          <cell r="A16967" t="str">
            <v>05-123-38826</v>
          </cell>
          <cell r="B16967" t="str">
            <v>6/25/2021</v>
          </cell>
          <cell r="C16967" t="str">
            <v>Full</v>
          </cell>
          <cell r="D16967" t="str">
            <v>KERR MCGEE OIL &amp;amp; GAS ONSHORE LP</v>
          </cell>
          <cell r="E16967" t="str">
            <v>47120</v>
          </cell>
          <cell r="F16967" t="str">
            <v>WELD                                123 SENE 5 2N67W 6</v>
          </cell>
          <cell r="G16967" t="str">
            <v>1</v>
          </cell>
          <cell r="I16967" t="str">
            <v>No</v>
          </cell>
        </row>
        <row r="16968">
          <cell r="A16968" t="str">
            <v>05-123-38827</v>
          </cell>
          <cell r="B16968" t="str">
            <v>6/25/2021</v>
          </cell>
          <cell r="C16968" t="str">
            <v>Full</v>
          </cell>
          <cell r="D16968" t="str">
            <v>KERR MCGEE OIL &amp;amp; GAS ONSHORE LP</v>
          </cell>
          <cell r="E16968" t="str">
            <v>47120</v>
          </cell>
          <cell r="F16968" t="str">
            <v>WELD                                123 SENE 5 2N67W 6</v>
          </cell>
          <cell r="G16968" t="str">
            <v>0</v>
          </cell>
          <cell r="I16968" t="str">
            <v>No</v>
          </cell>
        </row>
        <row r="16969">
          <cell r="A16969" t="str">
            <v>05-123-38828</v>
          </cell>
          <cell r="B16969" t="str">
            <v>6/25/2021</v>
          </cell>
          <cell r="C16969" t="str">
            <v>Full</v>
          </cell>
          <cell r="D16969" t="str">
            <v>KERR MCGEE OIL &amp;amp; GAS ONSHORE LP</v>
          </cell>
          <cell r="E16969" t="str">
            <v>47120</v>
          </cell>
          <cell r="F16969" t="str">
            <v>WELD                                123 SENE 5 2N67W 6</v>
          </cell>
          <cell r="G16969" t="str">
            <v>1</v>
          </cell>
          <cell r="I16969" t="str">
            <v>No</v>
          </cell>
        </row>
        <row r="16970">
          <cell r="A16970" t="str">
            <v>05-123-38829</v>
          </cell>
          <cell r="B16970" t="str">
            <v>4/11/2021</v>
          </cell>
          <cell r="C16970" t="str">
            <v>Full</v>
          </cell>
          <cell r="D16970" t="str">
            <v>PDC ENERGY INC</v>
          </cell>
          <cell r="E16970" t="str">
            <v>69175</v>
          </cell>
          <cell r="F16970" t="str">
            <v>MILLIKEN / WELD                                123 NESE 13 4N67W 6</v>
          </cell>
          <cell r="G16970" t="str">
            <v>0</v>
          </cell>
          <cell r="H16970" t="str">
            <v>0</v>
          </cell>
          <cell r="I16970" t="str">
            <v>No</v>
          </cell>
        </row>
        <row r="16971">
          <cell r="A16971" t="str">
            <v>05-123-38830</v>
          </cell>
          <cell r="B16971" t="str">
            <v>4/10/2021</v>
          </cell>
          <cell r="C16971" t="str">
            <v>Full</v>
          </cell>
          <cell r="D16971" t="str">
            <v>PDC ENERGY INC</v>
          </cell>
          <cell r="E16971" t="str">
            <v>69175</v>
          </cell>
          <cell r="F16971" t="str">
            <v>MILLIKEN / WELD                                123 NESE 13 4N67W 6</v>
          </cell>
          <cell r="G16971" t="str">
            <v>42</v>
          </cell>
          <cell r="H16971" t="str">
            <v>0</v>
          </cell>
          <cell r="I16971" t="str">
            <v>No</v>
          </cell>
        </row>
        <row r="16972">
          <cell r="A16972" t="str">
            <v>05-123-38830</v>
          </cell>
          <cell r="B16972" t="str">
            <v>7/28/2021</v>
          </cell>
          <cell r="C16972" t="str">
            <v>Form 17</v>
          </cell>
          <cell r="D16972" t="str">
            <v xml:space="preserve">PDC ENERGY INC                                    </v>
          </cell>
          <cell r="E16972" t="str">
            <v>69175</v>
          </cell>
          <cell r="F16972" t="str">
            <v>MILLIKEN / WELD                                123 NESE 13 4N67W 6</v>
          </cell>
          <cell r="G16972" t="str">
            <v>72</v>
          </cell>
          <cell r="H16972" t="str">
            <v xml:space="preserve">0     </v>
          </cell>
          <cell r="I16972" t="str">
            <v>Yes</v>
          </cell>
        </row>
        <row r="16973">
          <cell r="A16973" t="str">
            <v>05-123-38831</v>
          </cell>
          <cell r="B16973" t="str">
            <v>4/10/2021</v>
          </cell>
          <cell r="C16973" t="str">
            <v>Full</v>
          </cell>
          <cell r="D16973" t="str">
            <v>PDC ENERGY INC</v>
          </cell>
          <cell r="E16973" t="str">
            <v>69175</v>
          </cell>
          <cell r="F16973" t="str">
            <v>MILLIKEN / WELD                                123 NESE 13 4N67W 6</v>
          </cell>
          <cell r="G16973" t="str">
            <v>1</v>
          </cell>
          <cell r="H16973" t="str">
            <v>0</v>
          </cell>
          <cell r="I16973" t="str">
            <v>No</v>
          </cell>
        </row>
        <row r="16974">
          <cell r="A16974" t="str">
            <v>05-123-38832</v>
          </cell>
          <cell r="B16974" t="str">
            <v>4/11/2021</v>
          </cell>
          <cell r="C16974" t="str">
            <v>Full</v>
          </cell>
          <cell r="D16974" t="str">
            <v>PDC ENERGY INC</v>
          </cell>
          <cell r="E16974" t="str">
            <v>69175</v>
          </cell>
          <cell r="F16974" t="str">
            <v>MILLIKEN / WELD                                123 NESE 13 4N67W 6</v>
          </cell>
          <cell r="G16974" t="str">
            <v>6</v>
          </cell>
          <cell r="H16974" t="str">
            <v>0</v>
          </cell>
          <cell r="I16974" t="str">
            <v>No</v>
          </cell>
        </row>
        <row r="16975">
          <cell r="A16975" t="str">
            <v>05-123-38833</v>
          </cell>
          <cell r="B16975" t="str">
            <v>8/4/2021</v>
          </cell>
          <cell r="C16975" t="str">
            <v>Form 17</v>
          </cell>
          <cell r="D16975" t="str">
            <v xml:space="preserve">KERR MCGEE OIL &amp;amp; GAS ONSHORE LP                   </v>
          </cell>
          <cell r="E16975" t="str">
            <v>47120</v>
          </cell>
          <cell r="F16975" t="str">
            <v>WELD                                123 SWSW 36 3N68W 6</v>
          </cell>
          <cell r="G16975" t="str">
            <v>99</v>
          </cell>
          <cell r="H16975" t="str">
            <v xml:space="preserve">1     </v>
          </cell>
          <cell r="I16975" t="str">
            <v>Yes</v>
          </cell>
        </row>
        <row r="16976">
          <cell r="A16976" t="str">
            <v>05-123-38834</v>
          </cell>
          <cell r="B16976" t="str">
            <v>8/4/2021</v>
          </cell>
          <cell r="C16976" t="str">
            <v>Form 17</v>
          </cell>
          <cell r="D16976" t="str">
            <v xml:space="preserve">KERR MCGEE OIL &amp;amp; GAS ONSHORE LP                   </v>
          </cell>
          <cell r="E16976" t="str">
            <v>47120</v>
          </cell>
          <cell r="F16976" t="str">
            <v>WELD                                123 SWSW 36 3N68W 6</v>
          </cell>
          <cell r="G16976" t="str">
            <v>101</v>
          </cell>
          <cell r="H16976" t="str">
            <v xml:space="preserve">1     </v>
          </cell>
          <cell r="I16976" t="str">
            <v>Yes</v>
          </cell>
        </row>
        <row r="16977">
          <cell r="A16977" t="str">
            <v>05-123-38835</v>
          </cell>
          <cell r="B16977" t="str">
            <v>8/4/2021</v>
          </cell>
          <cell r="C16977" t="str">
            <v>Form 17</v>
          </cell>
          <cell r="D16977" t="str">
            <v xml:space="preserve">KERR MCGEE OIL &amp;amp; GAS ONSHORE LP                   </v>
          </cell>
          <cell r="E16977" t="str">
            <v>47120</v>
          </cell>
          <cell r="F16977" t="str">
            <v>WELD                                123 SWSW 36 3N68W 6</v>
          </cell>
          <cell r="G16977" t="str">
            <v>154</v>
          </cell>
          <cell r="H16977" t="str">
            <v xml:space="preserve">1     </v>
          </cell>
          <cell r="I16977" t="str">
            <v>Yes</v>
          </cell>
        </row>
        <row r="16978">
          <cell r="A16978" t="str">
            <v>05-123-38838</v>
          </cell>
          <cell r="B16978" t="str">
            <v>10/21/2021</v>
          </cell>
          <cell r="C16978" t="str">
            <v>Light</v>
          </cell>
          <cell r="D16978" t="str">
            <v>GREAT WESTERN OPERATING COMPANY LLC</v>
          </cell>
          <cell r="E16978" t="str">
            <v>10110</v>
          </cell>
          <cell r="F16978" t="str">
            <v>WELD                                123 SWSW 34 7N64W 6</v>
          </cell>
          <cell r="G16978" t="str">
            <v>0</v>
          </cell>
          <cell r="H16978" t="str">
            <v>0</v>
          </cell>
          <cell r="I16978" t="str">
            <v>No</v>
          </cell>
        </row>
        <row r="16979">
          <cell r="A16979" t="str">
            <v>05-123-38841</v>
          </cell>
          <cell r="B16979" t="str">
            <v>10/21/2021</v>
          </cell>
          <cell r="C16979" t="str">
            <v>Light</v>
          </cell>
          <cell r="D16979" t="str">
            <v>GREAT WESTERN OPERATING COMPANY LLC</v>
          </cell>
          <cell r="E16979" t="str">
            <v>10110</v>
          </cell>
          <cell r="F16979" t="str">
            <v>WELD                                123 SWSW 34 7N64W 6</v>
          </cell>
          <cell r="G16979" t="str">
            <v>0</v>
          </cell>
          <cell r="H16979" t="str">
            <v>0</v>
          </cell>
          <cell r="I16979" t="str">
            <v>No</v>
          </cell>
        </row>
        <row r="16980">
          <cell r="A16980" t="str">
            <v>05-123-38842</v>
          </cell>
          <cell r="B16980" t="str">
            <v>10/21/2021</v>
          </cell>
          <cell r="C16980" t="str">
            <v>Light</v>
          </cell>
          <cell r="D16980" t="str">
            <v>GREAT WESTERN OPERATING COMPANY LLC</v>
          </cell>
          <cell r="E16980" t="str">
            <v>10110</v>
          </cell>
          <cell r="F16980" t="str">
            <v>WELD                                123 SWSW 34 7N64W 6</v>
          </cell>
          <cell r="G16980" t="str">
            <v>0</v>
          </cell>
          <cell r="H16980" t="str">
            <v>0</v>
          </cell>
          <cell r="I16980" t="str">
            <v>No</v>
          </cell>
        </row>
        <row r="16981">
          <cell r="A16981" t="str">
            <v>05-123-38844</v>
          </cell>
          <cell r="B16981" t="str">
            <v>8/31/2021</v>
          </cell>
          <cell r="C16981" t="str">
            <v>Form 17</v>
          </cell>
          <cell r="D16981" t="str">
            <v xml:space="preserve">NOBLE ENERGY INC                                  </v>
          </cell>
          <cell r="E16981" t="str">
            <v>100322</v>
          </cell>
          <cell r="F16981" t="str">
            <v>WELD                                123 SWSE 28 9N59W 6</v>
          </cell>
          <cell r="G16981" t="str">
            <v>0</v>
          </cell>
          <cell r="H16981" t="str">
            <v xml:space="preserve">0     </v>
          </cell>
          <cell r="I16981" t="str">
            <v>No</v>
          </cell>
        </row>
        <row r="16982">
          <cell r="A16982" t="str">
            <v>05-123-38845</v>
          </cell>
          <cell r="B16982" t="str">
            <v>6/9/2021</v>
          </cell>
          <cell r="C16982" t="str">
            <v>Form 17</v>
          </cell>
          <cell r="D16982" t="str">
            <v xml:space="preserve">NOBLE ENERGY INC                                  </v>
          </cell>
          <cell r="E16982" t="str">
            <v>100322</v>
          </cell>
          <cell r="F16982" t="str">
            <v>WELD                                123 SWSE 28 9N59W 6</v>
          </cell>
          <cell r="H16982" t="str">
            <v xml:space="preserve">0     </v>
          </cell>
          <cell r="I16982" t="str">
            <v>No</v>
          </cell>
        </row>
        <row r="16983">
          <cell r="A16983" t="str">
            <v>05-123-38846</v>
          </cell>
          <cell r="B16983" t="str">
            <v>4/8/2021</v>
          </cell>
          <cell r="C16983" t="str">
            <v>LIGHT</v>
          </cell>
          <cell r="D16983" t="str">
            <v>NOBLE ENERGY INC</v>
          </cell>
          <cell r="E16983" t="str">
            <v>100322</v>
          </cell>
          <cell r="F16983" t="str">
            <v>WELD                                123 SESW 28 9N59W 6</v>
          </cell>
          <cell r="G16983" t="str">
            <v>0</v>
          </cell>
          <cell r="H16983" t="str">
            <v>0</v>
          </cell>
          <cell r="I16983" t="str">
            <v>No</v>
          </cell>
        </row>
        <row r="16984">
          <cell r="A16984" t="str">
            <v>05-123-38847</v>
          </cell>
          <cell r="B16984" t="str">
            <v>6/9/2021</v>
          </cell>
          <cell r="C16984" t="str">
            <v>Form 17</v>
          </cell>
          <cell r="D16984" t="str">
            <v xml:space="preserve">NOBLE ENERGY INC                                  </v>
          </cell>
          <cell r="E16984" t="str">
            <v>100322</v>
          </cell>
          <cell r="F16984" t="str">
            <v>WELD                                123 SWSE 28 9N59W 6</v>
          </cell>
          <cell r="G16984" t="str">
            <v>-3</v>
          </cell>
          <cell r="H16984" t="str">
            <v xml:space="preserve">0     </v>
          </cell>
          <cell r="I16984" t="str">
            <v>No</v>
          </cell>
        </row>
        <row r="16985">
          <cell r="A16985" t="str">
            <v>05-123-38848</v>
          </cell>
          <cell r="B16985" t="str">
            <v>4/8/2021</v>
          </cell>
          <cell r="C16985" t="str">
            <v>LIGHT</v>
          </cell>
          <cell r="D16985" t="str">
            <v>NOBLE ENERGY INC</v>
          </cell>
          <cell r="E16985" t="str">
            <v>100322</v>
          </cell>
          <cell r="F16985" t="str">
            <v>WELD                                123 SESW 28 9N59W 6</v>
          </cell>
          <cell r="G16985" t="str">
            <v>0</v>
          </cell>
          <cell r="H16985" t="str">
            <v>0</v>
          </cell>
          <cell r="I16985" t="str">
            <v>No</v>
          </cell>
        </row>
        <row r="16986">
          <cell r="A16986" t="str">
            <v>05-123-38849</v>
          </cell>
          <cell r="B16986" t="str">
            <v>6/10/2021</v>
          </cell>
          <cell r="C16986" t="str">
            <v>Form 17</v>
          </cell>
          <cell r="D16986" t="str">
            <v xml:space="preserve">NOBLE ENERGY INC                                  </v>
          </cell>
          <cell r="E16986" t="str">
            <v>100322</v>
          </cell>
          <cell r="F16986" t="str">
            <v>WELD                                123 SWSE 28 9N59W 6</v>
          </cell>
          <cell r="G16986" t="str">
            <v>0</v>
          </cell>
          <cell r="H16986" t="str">
            <v xml:space="preserve">0     </v>
          </cell>
          <cell r="I16986" t="str">
            <v>No</v>
          </cell>
        </row>
        <row r="16987">
          <cell r="A16987" t="str">
            <v>05-123-38851</v>
          </cell>
          <cell r="B16987" t="str">
            <v>3/24/2021</v>
          </cell>
          <cell r="C16987" t="str">
            <v>LIGHT</v>
          </cell>
          <cell r="D16987" t="str">
            <v>NOBLE ENERGY INC</v>
          </cell>
          <cell r="E16987" t="str">
            <v>100322</v>
          </cell>
          <cell r="F16987" t="str">
            <v>WELD                                123 SESW 28 9N59W 6</v>
          </cell>
          <cell r="G16987" t="str">
            <v>0</v>
          </cell>
          <cell r="H16987" t="str">
            <v>0</v>
          </cell>
          <cell r="I16987" t="str">
            <v>No</v>
          </cell>
        </row>
        <row r="16988">
          <cell r="A16988" t="str">
            <v>05-123-38852</v>
          </cell>
          <cell r="B16988" t="str">
            <v>6/9/2021</v>
          </cell>
          <cell r="C16988" t="str">
            <v>Form 17</v>
          </cell>
          <cell r="D16988" t="str">
            <v xml:space="preserve">NOBLE ENERGY INC                                  </v>
          </cell>
          <cell r="E16988" t="str">
            <v>100322</v>
          </cell>
          <cell r="F16988" t="str">
            <v>WELD                                123 SWSE 28 9N59W 6</v>
          </cell>
          <cell r="H16988" t="str">
            <v xml:space="preserve">0     </v>
          </cell>
          <cell r="I16988" t="str">
            <v>No</v>
          </cell>
        </row>
        <row r="16989">
          <cell r="A16989" t="str">
            <v>05-123-38853</v>
          </cell>
          <cell r="B16989" t="str">
            <v>4/8/2021</v>
          </cell>
          <cell r="C16989" t="str">
            <v>LIGHT</v>
          </cell>
          <cell r="D16989" t="str">
            <v>NOBLE ENERGY INC</v>
          </cell>
          <cell r="E16989" t="str">
            <v>100322</v>
          </cell>
          <cell r="F16989" t="str">
            <v>WELD                                123 SWSW 28 9N59W 6</v>
          </cell>
          <cell r="G16989" t="str">
            <v>0</v>
          </cell>
          <cell r="H16989" t="str">
            <v>0</v>
          </cell>
          <cell r="I16989" t="str">
            <v>No</v>
          </cell>
        </row>
        <row r="16990">
          <cell r="A16990" t="str">
            <v>05-123-38854</v>
          </cell>
          <cell r="B16990" t="str">
            <v>6/9/2021</v>
          </cell>
          <cell r="C16990" t="str">
            <v>Form 17</v>
          </cell>
          <cell r="D16990" t="str">
            <v xml:space="preserve">NOBLE ENERGY INC                                  </v>
          </cell>
          <cell r="E16990" t="str">
            <v>100322</v>
          </cell>
          <cell r="F16990" t="str">
            <v>WELD                                123 SWSE 28 9N59W 6</v>
          </cell>
          <cell r="G16990" t="str">
            <v>0</v>
          </cell>
          <cell r="H16990" t="str">
            <v xml:space="preserve">0     </v>
          </cell>
          <cell r="I16990" t="str">
            <v>No</v>
          </cell>
        </row>
        <row r="16991">
          <cell r="A16991" t="str">
            <v>05-123-38855</v>
          </cell>
          <cell r="B16991" t="str">
            <v>4/8/2021</v>
          </cell>
          <cell r="C16991" t="str">
            <v>LIGHT</v>
          </cell>
          <cell r="D16991" t="str">
            <v>NOBLE ENERGY INC</v>
          </cell>
          <cell r="E16991" t="str">
            <v>100322</v>
          </cell>
          <cell r="F16991" t="str">
            <v>WELD                                123 SWSW 28 9N59W 6</v>
          </cell>
          <cell r="G16991" t="str">
            <v>0</v>
          </cell>
          <cell r="H16991" t="str">
            <v>0</v>
          </cell>
          <cell r="I16991" t="str">
            <v>No</v>
          </cell>
        </row>
        <row r="16992">
          <cell r="A16992" t="str">
            <v>05-123-38856</v>
          </cell>
          <cell r="B16992" t="str">
            <v>6/9/2021</v>
          </cell>
          <cell r="C16992" t="str">
            <v>Form 17</v>
          </cell>
          <cell r="D16992" t="str">
            <v xml:space="preserve">NOBLE ENERGY INC                                  </v>
          </cell>
          <cell r="E16992" t="str">
            <v>100322</v>
          </cell>
          <cell r="F16992" t="str">
            <v>WELD                                123 SESW 28 9N59W 6</v>
          </cell>
          <cell r="H16992" t="str">
            <v xml:space="preserve">0     </v>
          </cell>
          <cell r="I16992" t="str">
            <v>No</v>
          </cell>
        </row>
        <row r="16993">
          <cell r="A16993" t="str">
            <v>05-123-38857</v>
          </cell>
          <cell r="B16993" t="str">
            <v>6/9/2021</v>
          </cell>
          <cell r="C16993" t="str">
            <v>Form 17</v>
          </cell>
          <cell r="D16993" t="str">
            <v xml:space="preserve">NOBLE ENERGY INC                                  </v>
          </cell>
          <cell r="E16993" t="str">
            <v>100322</v>
          </cell>
          <cell r="F16993" t="str">
            <v>WELD                                123 SESW 28 9N59W 6</v>
          </cell>
          <cell r="H16993" t="str">
            <v xml:space="preserve">0     </v>
          </cell>
          <cell r="I16993" t="str">
            <v>No</v>
          </cell>
        </row>
        <row r="16994">
          <cell r="A16994" t="str">
            <v>05-123-38862</v>
          </cell>
          <cell r="B16994" t="str">
            <v>5/6/2021</v>
          </cell>
          <cell r="C16994" t="str">
            <v>Form 17</v>
          </cell>
          <cell r="D16994" t="str">
            <v xml:space="preserve">NOBLE ENERGY INC                                  </v>
          </cell>
          <cell r="E16994" t="str">
            <v>100322</v>
          </cell>
          <cell r="F16994" t="str">
            <v>WELD                                123 SWSW 14 6N65W 6</v>
          </cell>
          <cell r="G16994" t="str">
            <v>0</v>
          </cell>
          <cell r="H16994" t="str">
            <v xml:space="preserve">0     </v>
          </cell>
          <cell r="I16994" t="str">
            <v>No</v>
          </cell>
        </row>
        <row r="16995">
          <cell r="A16995" t="str">
            <v>05-123-38863</v>
          </cell>
          <cell r="B16995" t="str">
            <v>2/28/2021</v>
          </cell>
          <cell r="C16995" t="str">
            <v>LIGHT</v>
          </cell>
          <cell r="D16995" t="str">
            <v>NOBLE ENERGY INC</v>
          </cell>
          <cell r="E16995" t="str">
            <v>100322</v>
          </cell>
          <cell r="F16995" t="str">
            <v>WELD                                123 SWSW 14 6N65W 6</v>
          </cell>
          <cell r="G16995" t="str">
            <v>10</v>
          </cell>
          <cell r="H16995" t="str">
            <v>0</v>
          </cell>
          <cell r="I16995" t="str">
            <v>No</v>
          </cell>
        </row>
        <row r="16996">
          <cell r="A16996" t="str">
            <v>05-123-38864</v>
          </cell>
          <cell r="B16996" t="str">
            <v>5/6/2021</v>
          </cell>
          <cell r="C16996" t="str">
            <v>Form 17</v>
          </cell>
          <cell r="D16996" t="str">
            <v xml:space="preserve">NOBLE ENERGY INC                                  </v>
          </cell>
          <cell r="E16996" t="str">
            <v>100322</v>
          </cell>
          <cell r="F16996" t="str">
            <v>WELD                                123 SWSW 14 6N65W 6</v>
          </cell>
          <cell r="G16996" t="str">
            <v>25</v>
          </cell>
          <cell r="H16996" t="str">
            <v xml:space="preserve">0     </v>
          </cell>
          <cell r="I16996" t="str">
            <v>No</v>
          </cell>
        </row>
        <row r="16997">
          <cell r="A16997" t="str">
            <v>05-123-38864</v>
          </cell>
          <cell r="B16997" t="str">
            <v>1/19/2022</v>
          </cell>
          <cell r="C16997" t="str">
            <v>Form 17</v>
          </cell>
          <cell r="D16997" t="str">
            <v xml:space="preserve">NOBLE ENERGY INC                                  </v>
          </cell>
          <cell r="E16997" t="str">
            <v>100322</v>
          </cell>
          <cell r="F16997" t="str">
            <v>WELD                                123 SWSW 14 6N65W 6</v>
          </cell>
          <cell r="G16997" t="str">
            <v>6</v>
          </cell>
          <cell r="H16997" t="str">
            <v xml:space="preserve">0     </v>
          </cell>
          <cell r="I16997" t="str">
            <v>No</v>
          </cell>
        </row>
        <row r="16998">
          <cell r="A16998" t="str">
            <v>05-123-38865</v>
          </cell>
          <cell r="B16998" t="str">
            <v>5/6/2021</v>
          </cell>
          <cell r="C16998" t="str">
            <v>Form 17</v>
          </cell>
          <cell r="D16998" t="str">
            <v xml:space="preserve">NOBLE ENERGY INC                                  </v>
          </cell>
          <cell r="E16998" t="str">
            <v>100322</v>
          </cell>
          <cell r="F16998" t="str">
            <v>WELD                                123 SWSW 14 6N65W 6</v>
          </cell>
          <cell r="G16998" t="str">
            <v>9</v>
          </cell>
          <cell r="H16998" t="str">
            <v xml:space="preserve">0     </v>
          </cell>
          <cell r="I16998" t="str">
            <v>No</v>
          </cell>
        </row>
        <row r="16999">
          <cell r="A16999" t="str">
            <v>05-123-38866</v>
          </cell>
          <cell r="B16999" t="str">
            <v>4/11/2021</v>
          </cell>
          <cell r="C16999" t="str">
            <v>LIGHT</v>
          </cell>
          <cell r="D16999" t="str">
            <v>NOBLE ENERGY INC</v>
          </cell>
          <cell r="E16999" t="str">
            <v>100322</v>
          </cell>
          <cell r="F16999" t="str">
            <v>WELD                                123 SWSW 14 6N65W 6</v>
          </cell>
          <cell r="G16999" t="str">
            <v>25</v>
          </cell>
          <cell r="H16999" t="str">
            <v>0</v>
          </cell>
          <cell r="I16999" t="str">
            <v>No</v>
          </cell>
        </row>
        <row r="17000">
          <cell r="A17000" t="str">
            <v>05-123-38867</v>
          </cell>
          <cell r="B17000" t="str">
            <v>2/25/2021</v>
          </cell>
          <cell r="C17000" t="str">
            <v>LIGHT</v>
          </cell>
          <cell r="D17000" t="str">
            <v>NOBLE ENERGY INC</v>
          </cell>
          <cell r="E17000" t="str">
            <v>100322</v>
          </cell>
          <cell r="F17000" t="str">
            <v>WELD                                123 SWSW 14 6N65W 6</v>
          </cell>
          <cell r="G17000" t="str">
            <v>9</v>
          </cell>
          <cell r="H17000" t="str">
            <v>0</v>
          </cell>
          <cell r="I17000" t="str">
            <v>No</v>
          </cell>
        </row>
        <row r="17001">
          <cell r="A17001" t="str">
            <v>05-123-38868</v>
          </cell>
          <cell r="B17001" t="str">
            <v>3/25/2021</v>
          </cell>
          <cell r="C17001" t="str">
            <v>LIGHT</v>
          </cell>
          <cell r="D17001" t="str">
            <v>NOBLE ENERGY INC</v>
          </cell>
          <cell r="E17001" t="str">
            <v>100322</v>
          </cell>
          <cell r="F17001" t="str">
            <v>WELD                                123 SWSW 14 6N65W 6</v>
          </cell>
          <cell r="G17001" t="str">
            <v>2</v>
          </cell>
          <cell r="H17001" t="str">
            <v>0</v>
          </cell>
          <cell r="I17001" t="str">
            <v>No</v>
          </cell>
        </row>
        <row r="17002">
          <cell r="A17002" t="str">
            <v>05-123-38869</v>
          </cell>
          <cell r="B17002" t="str">
            <v>4/10/2021</v>
          </cell>
          <cell r="C17002" t="str">
            <v>Full</v>
          </cell>
          <cell r="D17002" t="str">
            <v>PDC ENERGY INC</v>
          </cell>
          <cell r="E17002" t="str">
            <v>69175</v>
          </cell>
          <cell r="F17002" t="str">
            <v>MILLIKEN / WELD                                123 NESE 13 4N67W 6</v>
          </cell>
          <cell r="G17002" t="str">
            <v>3</v>
          </cell>
          <cell r="H17002" t="str">
            <v>0</v>
          </cell>
          <cell r="I17002" t="str">
            <v>No</v>
          </cell>
        </row>
        <row r="17003">
          <cell r="A17003" t="str">
            <v>05-123-38878</v>
          </cell>
          <cell r="B17003" t="str">
            <v>7/29/2021</v>
          </cell>
          <cell r="C17003" t="str">
            <v>Light</v>
          </cell>
          <cell r="D17003" t="str">
            <v>BONANZA CREEK ENERGY OPERATING COMPANY LLC</v>
          </cell>
          <cell r="E17003" t="str">
            <v>8960</v>
          </cell>
          <cell r="F17003" t="str">
            <v>WELD                                123 SWSW 2 5N62W 6</v>
          </cell>
          <cell r="G17003" t="str">
            <v>0</v>
          </cell>
          <cell r="H17003" t="str">
            <v>0</v>
          </cell>
          <cell r="I17003" t="str">
            <v>No</v>
          </cell>
        </row>
        <row r="17004">
          <cell r="A17004" t="str">
            <v>05-123-38879</v>
          </cell>
          <cell r="B17004" t="str">
            <v>7/29/2021</v>
          </cell>
          <cell r="C17004" t="str">
            <v>Light</v>
          </cell>
          <cell r="D17004" t="str">
            <v>BONANZA CREEK ENERGY OPERATING COMPANY LLC</v>
          </cell>
          <cell r="E17004" t="str">
            <v>8960</v>
          </cell>
          <cell r="F17004" t="str">
            <v>WELD                                123 SWSW 2 5N62W 6</v>
          </cell>
          <cell r="G17004" t="str">
            <v>0</v>
          </cell>
          <cell r="H17004" t="str">
            <v>0</v>
          </cell>
          <cell r="I17004" t="str">
            <v>No</v>
          </cell>
        </row>
        <row r="17005">
          <cell r="A17005" t="str">
            <v>05-123-38880</v>
          </cell>
          <cell r="B17005" t="str">
            <v>7/29/2021</v>
          </cell>
          <cell r="C17005" t="str">
            <v>Light</v>
          </cell>
          <cell r="D17005" t="str">
            <v>BONANZA CREEK ENERGY OPERATING COMPANY LLC</v>
          </cell>
          <cell r="E17005" t="str">
            <v>8960</v>
          </cell>
          <cell r="F17005" t="str">
            <v>WELD                                123 SWSW 2 5N62W 6</v>
          </cell>
          <cell r="G17005" t="str">
            <v>0</v>
          </cell>
          <cell r="H17005" t="str">
            <v>0</v>
          </cell>
          <cell r="I17005" t="str">
            <v>No</v>
          </cell>
        </row>
        <row r="17006">
          <cell r="A17006" t="str">
            <v>05-123-38881</v>
          </cell>
          <cell r="B17006" t="str">
            <v>7/2/2021</v>
          </cell>
          <cell r="C17006" t="str">
            <v>Light</v>
          </cell>
          <cell r="D17006" t="str">
            <v>BONANZA CREEK ENERGY OPERATING COMPANY LLC</v>
          </cell>
          <cell r="E17006" t="str">
            <v>8960</v>
          </cell>
          <cell r="F17006" t="str">
            <v>WELD                                123 NWNW 3 4N62W 6</v>
          </cell>
          <cell r="G17006" t="str">
            <v>0</v>
          </cell>
          <cell r="H17006" t="str">
            <v>0</v>
          </cell>
          <cell r="I17006" t="str">
            <v>No</v>
          </cell>
        </row>
        <row r="17007">
          <cell r="A17007" t="str">
            <v>05-123-38882</v>
          </cell>
          <cell r="B17007" t="str">
            <v>7/2/2021</v>
          </cell>
          <cell r="C17007" t="str">
            <v>Light</v>
          </cell>
          <cell r="D17007" t="str">
            <v>BONANZA CREEK ENERGY OPERATING COMPANY LLC</v>
          </cell>
          <cell r="E17007" t="str">
            <v>8960</v>
          </cell>
          <cell r="F17007" t="str">
            <v>WELD                                123 NWNW 3 4N62W 6</v>
          </cell>
          <cell r="G17007" t="str">
            <v>3</v>
          </cell>
          <cell r="H17007" t="str">
            <v>0</v>
          </cell>
          <cell r="I17007" t="str">
            <v>No</v>
          </cell>
        </row>
        <row r="17008">
          <cell r="A17008" t="str">
            <v>05-123-38883</v>
          </cell>
          <cell r="B17008" t="str">
            <v>7/2/2021</v>
          </cell>
          <cell r="C17008" t="str">
            <v>Light</v>
          </cell>
          <cell r="D17008" t="str">
            <v>BONANZA CREEK ENERGY OPERATING COMPANY LLC</v>
          </cell>
          <cell r="E17008" t="str">
            <v>8960</v>
          </cell>
          <cell r="F17008" t="str">
            <v>WELD                                123 NWNW 3 4N62W 6</v>
          </cell>
          <cell r="G17008" t="str">
            <v>0</v>
          </cell>
          <cell r="H17008" t="str">
            <v>0</v>
          </cell>
          <cell r="I17008" t="str">
            <v>No</v>
          </cell>
        </row>
        <row r="17009">
          <cell r="A17009" t="str">
            <v>05-123-38884</v>
          </cell>
          <cell r="B17009" t="str">
            <v>7/2/2021</v>
          </cell>
          <cell r="C17009" t="str">
            <v>Light</v>
          </cell>
          <cell r="D17009" t="str">
            <v>BONANZA CREEK ENERGY OPERATING COMPANY LLC</v>
          </cell>
          <cell r="E17009" t="str">
            <v>8960</v>
          </cell>
          <cell r="F17009" t="str">
            <v>WELD                                123 NWNW 3 4N62W 6</v>
          </cell>
          <cell r="G17009" t="str">
            <v>0</v>
          </cell>
          <cell r="H17009" t="str">
            <v>0</v>
          </cell>
          <cell r="I17009" t="str">
            <v>No</v>
          </cell>
        </row>
        <row r="17010">
          <cell r="A17010" t="str">
            <v>05-123-38885</v>
          </cell>
          <cell r="B17010" t="str">
            <v>7/2/2021</v>
          </cell>
          <cell r="C17010" t="str">
            <v>Light</v>
          </cell>
          <cell r="D17010" t="str">
            <v>BONANZA CREEK ENERGY OPERATING COMPANY LLC</v>
          </cell>
          <cell r="E17010" t="str">
            <v>8960</v>
          </cell>
          <cell r="F17010" t="str">
            <v>WELD                                123 NWNW 3 4N62W 6</v>
          </cell>
          <cell r="G17010" t="str">
            <v>2</v>
          </cell>
          <cell r="H17010" t="str">
            <v>0</v>
          </cell>
          <cell r="I17010" t="str">
            <v>No</v>
          </cell>
        </row>
        <row r="17011">
          <cell r="A17011" t="str">
            <v>05-123-38886</v>
          </cell>
          <cell r="B17011" t="str">
            <v>7/6/2021</v>
          </cell>
          <cell r="C17011" t="str">
            <v>Full</v>
          </cell>
          <cell r="D17011" t="str">
            <v>KERR MCGEE OIL &amp;amp; GAS ONSHORE LP</v>
          </cell>
          <cell r="E17011" t="str">
            <v>47120</v>
          </cell>
          <cell r="F17011" t="str">
            <v>WELD                                123 SESE 14 2N67W 6</v>
          </cell>
          <cell r="G17011" t="str">
            <v>0</v>
          </cell>
          <cell r="I17011" t="str">
            <v>No</v>
          </cell>
        </row>
        <row r="17012">
          <cell r="A17012" t="str">
            <v>05-123-38887</v>
          </cell>
          <cell r="B17012" t="str">
            <v>8/25/2021</v>
          </cell>
          <cell r="C17012" t="str">
            <v>Light</v>
          </cell>
          <cell r="D17012" t="str">
            <v>BONANZA CREEK ENERGY OPERATING COMPANY LLC</v>
          </cell>
          <cell r="E17012" t="str">
            <v>8960</v>
          </cell>
          <cell r="F17012" t="str">
            <v>WELD                                123 SESW 12 5N62W 6</v>
          </cell>
          <cell r="G17012" t="str">
            <v>0</v>
          </cell>
          <cell r="H17012" t="str">
            <v>0</v>
          </cell>
          <cell r="I17012" t="str">
            <v>No</v>
          </cell>
        </row>
        <row r="17013">
          <cell r="A17013" t="str">
            <v>05-123-38888</v>
          </cell>
          <cell r="B17013" t="str">
            <v>6/29/2021</v>
          </cell>
          <cell r="C17013" t="str">
            <v>Light</v>
          </cell>
          <cell r="D17013" t="str">
            <v>BONANZA CREEK ENERGY OPERATING COMPANY LLC</v>
          </cell>
          <cell r="E17013" t="str">
            <v>8960</v>
          </cell>
          <cell r="F17013" t="str">
            <v>WELD                                123 SESW 12 5N62W 6</v>
          </cell>
          <cell r="G17013" t="str">
            <v>0</v>
          </cell>
          <cell r="H17013" t="str">
            <v>0</v>
          </cell>
          <cell r="I17013" t="str">
            <v>No</v>
          </cell>
        </row>
        <row r="17014">
          <cell r="A17014" t="str">
            <v>05-123-38889</v>
          </cell>
          <cell r="B17014" t="str">
            <v>2/25/2021</v>
          </cell>
          <cell r="C17014" t="str">
            <v>LIGHT</v>
          </cell>
          <cell r="D17014" t="str">
            <v>NOBLE ENERGY INC</v>
          </cell>
          <cell r="E17014" t="str">
            <v>100322</v>
          </cell>
          <cell r="F17014" t="str">
            <v>WELD                                123 NWSW 36 6N63W 6</v>
          </cell>
          <cell r="G17014" t="str">
            <v>0</v>
          </cell>
          <cell r="H17014" t="str">
            <v>0</v>
          </cell>
          <cell r="I17014" t="str">
            <v>No</v>
          </cell>
        </row>
        <row r="17015">
          <cell r="A17015" t="str">
            <v>05-123-38890</v>
          </cell>
          <cell r="B17015" t="str">
            <v>2/25/2021</v>
          </cell>
          <cell r="C17015" t="str">
            <v>LIGHT</v>
          </cell>
          <cell r="D17015" t="str">
            <v>NOBLE ENERGY INC</v>
          </cell>
          <cell r="E17015" t="str">
            <v>100322</v>
          </cell>
          <cell r="F17015" t="str">
            <v>WELD                                123 NWSW 36 6N63W 6</v>
          </cell>
          <cell r="G17015" t="str">
            <v>0</v>
          </cell>
          <cell r="H17015" t="str">
            <v>0</v>
          </cell>
          <cell r="I17015" t="str">
            <v>No</v>
          </cell>
        </row>
        <row r="17016">
          <cell r="A17016" t="str">
            <v>05-123-38892</v>
          </cell>
          <cell r="B17016" t="str">
            <v>8/3/2021</v>
          </cell>
          <cell r="C17016" t="str">
            <v>Light</v>
          </cell>
          <cell r="D17016" t="str">
            <v>BONANZA CREEK ENERGY OPERATING COMPANY LLC</v>
          </cell>
          <cell r="E17016" t="str">
            <v>8960</v>
          </cell>
          <cell r="F17016" t="str">
            <v>WELD                                123 SWSE 36 6N62W 6</v>
          </cell>
          <cell r="G17016" t="str">
            <v>0</v>
          </cell>
          <cell r="H17016" t="str">
            <v>0</v>
          </cell>
          <cell r="I17016" t="str">
            <v>No</v>
          </cell>
        </row>
        <row r="17017">
          <cell r="A17017" t="str">
            <v>05-123-38893</v>
          </cell>
          <cell r="B17017" t="str">
            <v>8/3/2021</v>
          </cell>
          <cell r="C17017" t="str">
            <v>Light</v>
          </cell>
          <cell r="D17017" t="str">
            <v>BONANZA CREEK ENERGY OPERATING COMPANY LLC</v>
          </cell>
          <cell r="E17017" t="str">
            <v>8960</v>
          </cell>
          <cell r="F17017" t="str">
            <v>WELD                                123 SWSE 36 6N62W 6</v>
          </cell>
          <cell r="G17017" t="str">
            <v>0</v>
          </cell>
          <cell r="H17017" t="str">
            <v>0</v>
          </cell>
          <cell r="I17017" t="str">
            <v>No</v>
          </cell>
        </row>
        <row r="17018">
          <cell r="A17018" t="str">
            <v>05-123-38894</v>
          </cell>
          <cell r="B17018" t="str">
            <v>6/3/2021</v>
          </cell>
          <cell r="C17018" t="str">
            <v>Full</v>
          </cell>
          <cell r="D17018" t="str">
            <v>KERR MCGEE OIL &amp;amp; GAS ONSHORE LP</v>
          </cell>
          <cell r="E17018" t="str">
            <v>47120</v>
          </cell>
          <cell r="F17018" t="str">
            <v>WELD                                123 SENE 8 3N67W 6</v>
          </cell>
          <cell r="G17018" t="str">
            <v>0</v>
          </cell>
          <cell r="I17018" t="str">
            <v>No</v>
          </cell>
        </row>
        <row r="17019">
          <cell r="A17019" t="str">
            <v>05-123-38895</v>
          </cell>
          <cell r="B17019" t="str">
            <v>6/3/2021</v>
          </cell>
          <cell r="C17019" t="str">
            <v>Full</v>
          </cell>
          <cell r="D17019" t="str">
            <v>KERR MCGEE OIL &amp;amp; GAS ONSHORE LP</v>
          </cell>
          <cell r="E17019" t="str">
            <v>47120</v>
          </cell>
          <cell r="F17019" t="str">
            <v>WELD                                123 SENE 8 3N67W 6</v>
          </cell>
          <cell r="G17019" t="str">
            <v>0</v>
          </cell>
          <cell r="I17019" t="str">
            <v>No</v>
          </cell>
        </row>
        <row r="17020">
          <cell r="A17020" t="str">
            <v>05-123-38896</v>
          </cell>
          <cell r="B17020" t="str">
            <v>6/3/2021</v>
          </cell>
          <cell r="C17020" t="str">
            <v>Full</v>
          </cell>
          <cell r="D17020" t="str">
            <v>KERR MCGEE OIL &amp;amp; GAS ONSHORE LP</v>
          </cell>
          <cell r="E17020" t="str">
            <v>47120</v>
          </cell>
          <cell r="F17020" t="str">
            <v>WELD                                123 SENE 8 3N67W 6</v>
          </cell>
          <cell r="G17020" t="str">
            <v>26</v>
          </cell>
          <cell r="I17020" t="str">
            <v>No</v>
          </cell>
        </row>
        <row r="17021">
          <cell r="A17021" t="str">
            <v>05-123-38897</v>
          </cell>
          <cell r="B17021" t="str">
            <v>6/3/2021</v>
          </cell>
          <cell r="C17021" t="str">
            <v>Full</v>
          </cell>
          <cell r="D17021" t="str">
            <v>KERR MCGEE OIL &amp;amp; GAS ONSHORE LP</v>
          </cell>
          <cell r="E17021" t="str">
            <v>47120</v>
          </cell>
          <cell r="F17021" t="str">
            <v>WELD                                123 SENE 8 3N67W 6</v>
          </cell>
          <cell r="G17021" t="str">
            <v>5</v>
          </cell>
          <cell r="I17021" t="str">
            <v>No</v>
          </cell>
        </row>
        <row r="17022">
          <cell r="A17022" t="str">
            <v>05-123-38898</v>
          </cell>
          <cell r="B17022" t="str">
            <v>6/2/2021</v>
          </cell>
          <cell r="C17022" t="str">
            <v>Form 17</v>
          </cell>
          <cell r="D17022" t="str">
            <v xml:space="preserve">PDC ENERGY INC                                    </v>
          </cell>
          <cell r="E17022" t="str">
            <v>69175</v>
          </cell>
          <cell r="F17022" t="str">
            <v>WELD                                123 SENE 28 4N67W 6</v>
          </cell>
          <cell r="G17022" t="str">
            <v>0</v>
          </cell>
          <cell r="H17022" t="str">
            <v xml:space="preserve">0     </v>
          </cell>
          <cell r="I17022" t="str">
            <v>No</v>
          </cell>
        </row>
        <row r="17023">
          <cell r="A17023" t="str">
            <v>05-123-38898</v>
          </cell>
          <cell r="B17023" t="str">
            <v>7/2/2021</v>
          </cell>
          <cell r="C17023" t="str">
            <v>Form 17</v>
          </cell>
          <cell r="D17023" t="str">
            <v xml:space="preserve">PDC ENERGY INC                                    </v>
          </cell>
          <cell r="E17023" t="str">
            <v>69175</v>
          </cell>
          <cell r="F17023" t="str">
            <v>WELD                                123 SENE 28 4N67W 6</v>
          </cell>
          <cell r="G17023" t="str">
            <v>0</v>
          </cell>
          <cell r="H17023" t="str">
            <v xml:space="preserve">0     </v>
          </cell>
          <cell r="I17023" t="str">
            <v>No</v>
          </cell>
        </row>
        <row r="17024">
          <cell r="A17024" t="str">
            <v>05-123-38899</v>
          </cell>
          <cell r="B17024" t="str">
            <v>6/2/2021</v>
          </cell>
          <cell r="C17024" t="str">
            <v>Full</v>
          </cell>
          <cell r="D17024" t="str">
            <v>PDC ENERGY INC</v>
          </cell>
          <cell r="E17024" t="str">
            <v>69175</v>
          </cell>
          <cell r="F17024" t="str">
            <v>WELD                                123 NENE 28 4N67W 6</v>
          </cell>
          <cell r="G17024" t="str">
            <v>0</v>
          </cell>
          <cell r="H17024" t="str">
            <v>0</v>
          </cell>
          <cell r="I17024" t="str">
            <v>No</v>
          </cell>
        </row>
        <row r="17025">
          <cell r="A17025" t="str">
            <v>05-123-38900</v>
          </cell>
          <cell r="B17025" t="str">
            <v>6/2/2021</v>
          </cell>
          <cell r="C17025" t="str">
            <v>Full</v>
          </cell>
          <cell r="D17025" t="str">
            <v>PDC ENERGY INC</v>
          </cell>
          <cell r="E17025" t="str">
            <v>69175</v>
          </cell>
          <cell r="F17025" t="str">
            <v>WELD                                123 NENE 28 4N67W 6</v>
          </cell>
          <cell r="G17025" t="str">
            <v>0</v>
          </cell>
          <cell r="H17025" t="str">
            <v>0</v>
          </cell>
          <cell r="I17025" t="str">
            <v>No</v>
          </cell>
        </row>
        <row r="17026">
          <cell r="A17026" t="str">
            <v>05-123-38901</v>
          </cell>
          <cell r="B17026" t="str">
            <v>6/3/2021</v>
          </cell>
          <cell r="C17026" t="str">
            <v>Full</v>
          </cell>
          <cell r="D17026" t="str">
            <v>PDC ENERGY INC</v>
          </cell>
          <cell r="E17026" t="str">
            <v>69175</v>
          </cell>
          <cell r="F17026" t="str">
            <v>WELD                                123 SENE 28 4N67W 6</v>
          </cell>
          <cell r="G17026" t="str">
            <v>0</v>
          </cell>
          <cell r="H17026" t="str">
            <v>0</v>
          </cell>
          <cell r="I17026" t="str">
            <v>No</v>
          </cell>
        </row>
        <row r="17027">
          <cell r="A17027" t="str">
            <v>05-123-38902</v>
          </cell>
          <cell r="B17027" t="str">
            <v>6/3/2021</v>
          </cell>
          <cell r="C17027" t="str">
            <v>Full</v>
          </cell>
          <cell r="D17027" t="str">
            <v>PDC ENERGY INC</v>
          </cell>
          <cell r="E17027" t="str">
            <v>69175</v>
          </cell>
          <cell r="F17027" t="str">
            <v>WELD                                123 SENE 28 4N67W 6</v>
          </cell>
          <cell r="G17027" t="str">
            <v>0</v>
          </cell>
          <cell r="H17027" t="str">
            <v>0</v>
          </cell>
          <cell r="I17027" t="str">
            <v>No</v>
          </cell>
        </row>
        <row r="17028">
          <cell r="A17028" t="str">
            <v>05-123-38903</v>
          </cell>
          <cell r="B17028" t="str">
            <v>6/3/2021</v>
          </cell>
          <cell r="C17028" t="str">
            <v>Full</v>
          </cell>
          <cell r="D17028" t="str">
            <v>PDC ENERGY INC</v>
          </cell>
          <cell r="E17028" t="str">
            <v>69175</v>
          </cell>
          <cell r="F17028" t="str">
            <v>WELD                                123 SENE 28 4N67W 6</v>
          </cell>
          <cell r="G17028" t="str">
            <v>0</v>
          </cell>
          <cell r="H17028" t="str">
            <v>0</v>
          </cell>
          <cell r="I17028" t="str">
            <v>No</v>
          </cell>
        </row>
        <row r="17029">
          <cell r="A17029" t="str">
            <v>05-123-38903</v>
          </cell>
          <cell r="B17029" t="str">
            <v>7/5/2021</v>
          </cell>
          <cell r="C17029" t="str">
            <v>Form 17</v>
          </cell>
          <cell r="D17029" t="str">
            <v xml:space="preserve">PDC ENERGY INC                                    </v>
          </cell>
          <cell r="E17029" t="str">
            <v>69175</v>
          </cell>
          <cell r="F17029" t="str">
            <v>WELD                                123 SENE 28 4N67W 6</v>
          </cell>
          <cell r="G17029" t="str">
            <v>0</v>
          </cell>
          <cell r="H17029" t="str">
            <v xml:space="preserve">0     </v>
          </cell>
          <cell r="I17029" t="str">
            <v>No</v>
          </cell>
        </row>
        <row r="17030">
          <cell r="A17030" t="str">
            <v>05-123-38904</v>
          </cell>
          <cell r="B17030" t="str">
            <v>1/21/2021</v>
          </cell>
          <cell r="C17030" t="str">
            <v>Form 17</v>
          </cell>
          <cell r="D17030" t="str">
            <v xml:space="preserve">PDC ENERGY INC                                    </v>
          </cell>
          <cell r="E17030" t="str">
            <v>69175</v>
          </cell>
          <cell r="F17030" t="str">
            <v>WELD                                123 NENE 28 4N67W 6</v>
          </cell>
          <cell r="G17030" t="str">
            <v>70</v>
          </cell>
          <cell r="H17030" t="str">
            <v xml:space="preserve">0     </v>
          </cell>
          <cell r="I17030" t="str">
            <v>Yes</v>
          </cell>
        </row>
        <row r="17031">
          <cell r="A17031" t="str">
            <v>05-123-38904</v>
          </cell>
          <cell r="B17031" t="str">
            <v>10/24/2021</v>
          </cell>
          <cell r="C17031" t="str">
            <v>Form 17</v>
          </cell>
          <cell r="D17031" t="str">
            <v xml:space="preserve">PDC ENERGY INC                                    </v>
          </cell>
          <cell r="E17031" t="str">
            <v>69175</v>
          </cell>
          <cell r="F17031" t="str">
            <v>WELD                                123 NENE 28 4N67W 6</v>
          </cell>
          <cell r="G17031" t="str">
            <v>0</v>
          </cell>
          <cell r="H17031" t="str">
            <v xml:space="preserve">0     </v>
          </cell>
          <cell r="I17031" t="str">
            <v>No</v>
          </cell>
        </row>
        <row r="17032">
          <cell r="A17032" t="str">
            <v>05-123-38905</v>
          </cell>
          <cell r="B17032" t="str">
            <v>6/2/2021</v>
          </cell>
          <cell r="C17032" t="str">
            <v>Full</v>
          </cell>
          <cell r="D17032" t="str">
            <v>PDC ENERGY INC</v>
          </cell>
          <cell r="E17032" t="str">
            <v>69175</v>
          </cell>
          <cell r="F17032" t="str">
            <v>WELD                                123 NENE 28 4N67W 6</v>
          </cell>
          <cell r="G17032" t="str">
            <v>0</v>
          </cell>
          <cell r="H17032" t="str">
            <v>0</v>
          </cell>
          <cell r="I17032" t="str">
            <v>No</v>
          </cell>
        </row>
        <row r="17033">
          <cell r="A17033" t="str">
            <v>05-123-38906</v>
          </cell>
          <cell r="B17033" t="str">
            <v>7/7/2021</v>
          </cell>
          <cell r="C17033" t="str">
            <v>Full</v>
          </cell>
          <cell r="D17033" t="str">
            <v>KERR MCGEE OIL &amp;amp; GAS ONSHORE LP</v>
          </cell>
          <cell r="E17033" t="str">
            <v>47120</v>
          </cell>
          <cell r="F17033" t="str">
            <v>WELD                                123 SESE 14 2N67W 6</v>
          </cell>
          <cell r="G17033" t="str">
            <v>2</v>
          </cell>
          <cell r="I17033" t="str">
            <v>No</v>
          </cell>
        </row>
        <row r="17034">
          <cell r="A17034" t="str">
            <v>05-123-38907</v>
          </cell>
          <cell r="B17034" t="str">
            <v>7/6/2021</v>
          </cell>
          <cell r="C17034" t="str">
            <v>Full</v>
          </cell>
          <cell r="D17034" t="str">
            <v>KERR MCGEE OIL &amp;amp; GAS ONSHORE LP</v>
          </cell>
          <cell r="E17034" t="str">
            <v>47120</v>
          </cell>
          <cell r="F17034" t="str">
            <v>WELD                                123 SESE 14 2N67W 6</v>
          </cell>
          <cell r="G17034" t="str">
            <v>5</v>
          </cell>
          <cell r="I17034" t="str">
            <v>No</v>
          </cell>
        </row>
        <row r="17035">
          <cell r="A17035" t="str">
            <v>05-123-38908</v>
          </cell>
          <cell r="B17035" t="str">
            <v>8/27/2021</v>
          </cell>
          <cell r="C17035" t="str">
            <v>Form 17</v>
          </cell>
          <cell r="D17035" t="str">
            <v xml:space="preserve">GREAT WESTERN OPERATING COMPANY LLC               </v>
          </cell>
          <cell r="E17035" t="str">
            <v>10110</v>
          </cell>
          <cell r="F17035" t="str">
            <v>WELD                                123 SENW 26 6N67W 6</v>
          </cell>
          <cell r="G17035" t="str">
            <v>80</v>
          </cell>
          <cell r="H17035" t="str">
            <v xml:space="preserve">0     </v>
          </cell>
          <cell r="I17035" t="str">
            <v>No</v>
          </cell>
        </row>
        <row r="17036">
          <cell r="A17036" t="str">
            <v>05-123-38909</v>
          </cell>
          <cell r="B17036" t="str">
            <v>6/23/2021</v>
          </cell>
          <cell r="C17036" t="str">
            <v>Light</v>
          </cell>
          <cell r="D17036" t="str">
            <v>BONANZA CREEK ENERGY OPERATING COMPANY LLC</v>
          </cell>
          <cell r="E17036" t="str">
            <v>8960</v>
          </cell>
          <cell r="F17036" t="str">
            <v>WELD                                123 SESW 20 5N62W 6</v>
          </cell>
          <cell r="G17036" t="str">
            <v>15</v>
          </cell>
          <cell r="H17036" t="str">
            <v>0</v>
          </cell>
          <cell r="I17036" t="str">
            <v>No</v>
          </cell>
        </row>
        <row r="17037">
          <cell r="A17037" t="str">
            <v>05-123-38910</v>
          </cell>
          <cell r="B17037" t="str">
            <v>5/19/2021</v>
          </cell>
          <cell r="C17037" t="str">
            <v>Form 17</v>
          </cell>
          <cell r="D17037" t="str">
            <v xml:space="preserve">BONANZA CREEK ENERGY OPERATING COMPANY LLC        </v>
          </cell>
          <cell r="E17037" t="str">
            <v>8960</v>
          </cell>
          <cell r="F17037" t="str">
            <v>WELD                                123 SESW 20 5N62W 6</v>
          </cell>
          <cell r="G17037" t="str">
            <v>19</v>
          </cell>
          <cell r="H17037" t="str">
            <v xml:space="preserve">0     </v>
          </cell>
          <cell r="I17037" t="str">
            <v>Yes</v>
          </cell>
        </row>
        <row r="17038">
          <cell r="A17038" t="str">
            <v>05-123-38911</v>
          </cell>
          <cell r="B17038" t="str">
            <v>6/2/2021</v>
          </cell>
          <cell r="C17038" t="str">
            <v>Full</v>
          </cell>
          <cell r="D17038" t="str">
            <v>KERR MCGEE OIL &amp;amp; GAS ONSHORE LP</v>
          </cell>
          <cell r="E17038" t="str">
            <v>47120</v>
          </cell>
          <cell r="F17038" t="str">
            <v>WELD                                123 NENE 8 3N67W 6</v>
          </cell>
          <cell r="G17038" t="str">
            <v>44</v>
          </cell>
          <cell r="I17038" t="str">
            <v>No</v>
          </cell>
        </row>
        <row r="17039">
          <cell r="A17039" t="str">
            <v>05-123-38912</v>
          </cell>
          <cell r="B17039" t="str">
            <v>4/9/2021</v>
          </cell>
          <cell r="C17039" t="str">
            <v>Full</v>
          </cell>
          <cell r="D17039" t="str">
            <v>EXTRACTION OIL &amp;amp; GAS INC</v>
          </cell>
          <cell r="E17039" t="str">
            <v>10459</v>
          </cell>
          <cell r="F17039" t="str">
            <v>WELD                                123 SESE 13 6N67W 6</v>
          </cell>
          <cell r="G17039" t="str">
            <v>0</v>
          </cell>
          <cell r="H17039" t="str">
            <v>0</v>
          </cell>
          <cell r="I17039" t="str">
            <v>No</v>
          </cell>
        </row>
        <row r="17040">
          <cell r="A17040" t="str">
            <v>05-123-38913</v>
          </cell>
          <cell r="B17040" t="str">
            <v>4/9/2021</v>
          </cell>
          <cell r="C17040" t="str">
            <v>Full</v>
          </cell>
          <cell r="D17040" t="str">
            <v>EXTRACTION OIL &amp;amp; GAS INC</v>
          </cell>
          <cell r="E17040" t="str">
            <v>10459</v>
          </cell>
          <cell r="F17040" t="str">
            <v>WELD                                123 SESE 13 6N67W 6</v>
          </cell>
          <cell r="G17040" t="str">
            <v>1</v>
          </cell>
          <cell r="H17040" t="str">
            <v>0</v>
          </cell>
          <cell r="I17040" t="str">
            <v>No</v>
          </cell>
        </row>
        <row r="17041">
          <cell r="A17041" t="str">
            <v>05-123-38914</v>
          </cell>
          <cell r="B17041" t="str">
            <v>4/9/2021</v>
          </cell>
          <cell r="C17041" t="str">
            <v>Full</v>
          </cell>
          <cell r="D17041" t="str">
            <v>EXTRACTION OIL &amp;amp; GAS INC</v>
          </cell>
          <cell r="E17041" t="str">
            <v>10459</v>
          </cell>
          <cell r="F17041" t="str">
            <v>WELD                                123 SESE 13 6N67W 6</v>
          </cell>
          <cell r="G17041" t="str">
            <v>0</v>
          </cell>
          <cell r="H17041" t="str">
            <v>0</v>
          </cell>
          <cell r="I17041" t="str">
            <v>No</v>
          </cell>
        </row>
        <row r="17042">
          <cell r="A17042" t="str">
            <v>05-123-38915</v>
          </cell>
          <cell r="B17042" t="str">
            <v>4/9/2021</v>
          </cell>
          <cell r="C17042" t="str">
            <v>Full</v>
          </cell>
          <cell r="D17042" t="str">
            <v>EXTRACTION OIL &amp;amp; GAS INC</v>
          </cell>
          <cell r="E17042" t="str">
            <v>10459</v>
          </cell>
          <cell r="F17042" t="str">
            <v>WELD                                123 SESE 13 6N67W 6</v>
          </cell>
          <cell r="G17042" t="str">
            <v>0</v>
          </cell>
          <cell r="H17042" t="str">
            <v>0</v>
          </cell>
          <cell r="I17042" t="str">
            <v>No</v>
          </cell>
        </row>
        <row r="17043">
          <cell r="A17043" t="str">
            <v>05-123-38920</v>
          </cell>
          <cell r="B17043" t="str">
            <v>4/9/2021</v>
          </cell>
          <cell r="C17043" t="str">
            <v>Full</v>
          </cell>
          <cell r="D17043" t="str">
            <v>EXTRACTION OIL &amp;amp; GAS INC</v>
          </cell>
          <cell r="E17043" t="str">
            <v>10459</v>
          </cell>
          <cell r="F17043" t="str">
            <v>WELD                                123 SESE 13 6N67W 6</v>
          </cell>
          <cell r="G17043" t="str">
            <v>0</v>
          </cell>
          <cell r="H17043" t="str">
            <v>0</v>
          </cell>
          <cell r="I17043" t="str">
            <v>No</v>
          </cell>
        </row>
        <row r="17044">
          <cell r="A17044" t="str">
            <v>05-123-38921</v>
          </cell>
          <cell r="B17044" t="str">
            <v>4/9/2021</v>
          </cell>
          <cell r="C17044" t="str">
            <v>Full</v>
          </cell>
          <cell r="D17044" t="str">
            <v>EXTRACTION OIL &amp;amp; GAS INC</v>
          </cell>
          <cell r="E17044" t="str">
            <v>10459</v>
          </cell>
          <cell r="F17044" t="str">
            <v>WELD                                123 SESE 13 6N67W 6</v>
          </cell>
          <cell r="G17044" t="str">
            <v>0</v>
          </cell>
          <cell r="H17044" t="str">
            <v>0</v>
          </cell>
          <cell r="I17044" t="str">
            <v>No</v>
          </cell>
        </row>
        <row r="17045">
          <cell r="A17045" t="str">
            <v>05-123-38923</v>
          </cell>
          <cell r="B17045" t="str">
            <v>4/9/2021</v>
          </cell>
          <cell r="C17045" t="str">
            <v>Full</v>
          </cell>
          <cell r="D17045" t="str">
            <v>EXTRACTION OIL &amp;amp; GAS INC</v>
          </cell>
          <cell r="E17045" t="str">
            <v>10459</v>
          </cell>
          <cell r="F17045" t="str">
            <v>WELD                                123 SESE 13 6N67W 6</v>
          </cell>
          <cell r="G17045" t="str">
            <v>0</v>
          </cell>
          <cell r="H17045" t="str">
            <v>0</v>
          </cell>
          <cell r="I17045" t="str">
            <v>No</v>
          </cell>
        </row>
        <row r="17046">
          <cell r="A17046" t="str">
            <v>05-123-38924</v>
          </cell>
          <cell r="B17046" t="str">
            <v>4/9/2021</v>
          </cell>
          <cell r="C17046" t="str">
            <v>Full</v>
          </cell>
          <cell r="D17046" t="str">
            <v>EXTRACTION OIL &amp;amp; GAS INC</v>
          </cell>
          <cell r="E17046" t="str">
            <v>10459</v>
          </cell>
          <cell r="F17046" t="str">
            <v>WELD                                123 SESE 13 6N67W 6</v>
          </cell>
          <cell r="G17046" t="str">
            <v>0</v>
          </cell>
          <cell r="H17046" t="str">
            <v>0</v>
          </cell>
          <cell r="I17046" t="str">
            <v>No</v>
          </cell>
        </row>
        <row r="17047">
          <cell r="A17047" t="str">
            <v>05-123-38925</v>
          </cell>
          <cell r="B17047" t="str">
            <v>7/22/2021</v>
          </cell>
          <cell r="C17047" t="str">
            <v>Light</v>
          </cell>
          <cell r="D17047" t="str">
            <v>BONANZA CREEK ENERGY OPERATING COMPANY LLC</v>
          </cell>
          <cell r="E17047" t="str">
            <v>8960</v>
          </cell>
          <cell r="F17047" t="str">
            <v>WELD                                123 NWSW 13 5N62W 6</v>
          </cell>
          <cell r="G17047" t="str">
            <v>0</v>
          </cell>
          <cell r="H17047" t="str">
            <v>0</v>
          </cell>
          <cell r="I17047" t="str">
            <v>No</v>
          </cell>
        </row>
        <row r="17048">
          <cell r="A17048" t="str">
            <v>05-123-38926</v>
          </cell>
          <cell r="B17048" t="str">
            <v>6/29/2021</v>
          </cell>
          <cell r="C17048" t="str">
            <v>Light</v>
          </cell>
          <cell r="D17048" t="str">
            <v>BONANZA CREEK ENERGY OPERATING COMPANY LLC</v>
          </cell>
          <cell r="E17048" t="str">
            <v>8960</v>
          </cell>
          <cell r="F17048" t="str">
            <v>WELD                                123 NWSW 13 5N62W 6</v>
          </cell>
          <cell r="G17048" t="str">
            <v>0</v>
          </cell>
          <cell r="H17048" t="str">
            <v>0</v>
          </cell>
          <cell r="I17048" t="str">
            <v>No</v>
          </cell>
        </row>
        <row r="17049">
          <cell r="A17049" t="str">
            <v>05-123-38927</v>
          </cell>
          <cell r="B17049" t="str">
            <v>6/29/2021</v>
          </cell>
          <cell r="C17049" t="str">
            <v>Light</v>
          </cell>
          <cell r="D17049" t="str">
            <v>BONANZA CREEK ENERGY OPERATING COMPANY LLC</v>
          </cell>
          <cell r="E17049" t="str">
            <v>8960</v>
          </cell>
          <cell r="F17049" t="str">
            <v>WELD                                123 NWSW 13 5N62W 6</v>
          </cell>
          <cell r="G17049" t="str">
            <v>1</v>
          </cell>
          <cell r="H17049" t="str">
            <v>0</v>
          </cell>
          <cell r="I17049" t="str">
            <v>No</v>
          </cell>
        </row>
        <row r="17050">
          <cell r="A17050" t="str">
            <v>05-123-38928</v>
          </cell>
          <cell r="B17050" t="str">
            <v>6/29/2021</v>
          </cell>
          <cell r="C17050" t="str">
            <v>Light</v>
          </cell>
          <cell r="D17050" t="str">
            <v>BONANZA CREEK ENERGY OPERATING COMPANY LLC</v>
          </cell>
          <cell r="E17050" t="str">
            <v>8960</v>
          </cell>
          <cell r="F17050" t="str">
            <v>WELD                                123 NWSW 13 5N62W 6</v>
          </cell>
          <cell r="G17050" t="str">
            <v>1</v>
          </cell>
          <cell r="H17050" t="str">
            <v>0</v>
          </cell>
          <cell r="I17050" t="str">
            <v>No</v>
          </cell>
        </row>
        <row r="17051">
          <cell r="A17051" t="str">
            <v>05-123-38929</v>
          </cell>
          <cell r="B17051" t="str">
            <v>10/21/2021</v>
          </cell>
          <cell r="C17051" t="str">
            <v>Light</v>
          </cell>
          <cell r="D17051" t="str">
            <v>GREAT WESTERN OPERATING COMPANY LLC</v>
          </cell>
          <cell r="E17051" t="str">
            <v>10110</v>
          </cell>
          <cell r="F17051" t="str">
            <v>WELD                                123 NWNE 31 7N65W 6</v>
          </cell>
          <cell r="G17051" t="str">
            <v>0</v>
          </cell>
          <cell r="H17051" t="str">
            <v>0</v>
          </cell>
          <cell r="I17051" t="str">
            <v>No</v>
          </cell>
        </row>
        <row r="17052">
          <cell r="A17052" t="str">
            <v>05-123-38932</v>
          </cell>
          <cell r="B17052" t="str">
            <v>10/21/2021</v>
          </cell>
          <cell r="C17052" t="str">
            <v>Light</v>
          </cell>
          <cell r="D17052" t="str">
            <v>GREAT WESTERN OPERATING COMPANY LLC</v>
          </cell>
          <cell r="E17052" t="str">
            <v>10110</v>
          </cell>
          <cell r="F17052" t="str">
            <v>WELD                                123 NWNE 31 7N65W 6</v>
          </cell>
          <cell r="G17052" t="str">
            <v>0</v>
          </cell>
          <cell r="H17052" t="str">
            <v>0</v>
          </cell>
          <cell r="I17052" t="str">
            <v>No</v>
          </cell>
        </row>
        <row r="17053">
          <cell r="A17053" t="str">
            <v>05-123-38937</v>
          </cell>
          <cell r="B17053" t="str">
            <v>10/21/2021</v>
          </cell>
          <cell r="C17053" t="str">
            <v>Light</v>
          </cell>
          <cell r="D17053" t="str">
            <v>GREAT WESTERN OPERATING COMPANY LLC</v>
          </cell>
          <cell r="E17053" t="str">
            <v>10110</v>
          </cell>
          <cell r="F17053" t="str">
            <v>WELD                                123 NWNE 31 7N65W 6</v>
          </cell>
          <cell r="G17053" t="str">
            <v>0</v>
          </cell>
          <cell r="H17053" t="str">
            <v>0</v>
          </cell>
          <cell r="I17053" t="str">
            <v>No</v>
          </cell>
        </row>
        <row r="17054">
          <cell r="A17054" t="str">
            <v>05-123-38938</v>
          </cell>
          <cell r="B17054" t="str">
            <v>10/21/2021</v>
          </cell>
          <cell r="C17054" t="str">
            <v>Light</v>
          </cell>
          <cell r="D17054" t="str">
            <v>GREAT WESTERN OPERATING COMPANY LLC</v>
          </cell>
          <cell r="E17054" t="str">
            <v>10110</v>
          </cell>
          <cell r="F17054" t="str">
            <v>WELD                                123 NWNE 31 7N65W 6</v>
          </cell>
          <cell r="G17054" t="str">
            <v>0</v>
          </cell>
          <cell r="H17054" t="str">
            <v>0</v>
          </cell>
          <cell r="I17054" t="str">
            <v>No</v>
          </cell>
        </row>
        <row r="17055">
          <cell r="A17055" t="str">
            <v>05-123-38940</v>
          </cell>
          <cell r="B17055" t="str">
            <v>2/3/2021</v>
          </cell>
          <cell r="C17055" t="str">
            <v>Light</v>
          </cell>
          <cell r="D17055" t="str">
            <v>CRESTONE PEAK RESOURCES OPERATING LLC</v>
          </cell>
          <cell r="E17055" t="str">
            <v>10633</v>
          </cell>
          <cell r="F17055" t="str">
            <v>WELD                                123 SESE 34 2N66W 6</v>
          </cell>
          <cell r="G17055" t="str">
            <v>-5</v>
          </cell>
          <cell r="H17055" t="str">
            <v>0</v>
          </cell>
          <cell r="I17055" t="str">
            <v>No</v>
          </cell>
        </row>
        <row r="17056">
          <cell r="A17056" t="str">
            <v>05-123-38941</v>
          </cell>
          <cell r="B17056" t="str">
            <v>2/3/2021</v>
          </cell>
          <cell r="C17056" t="str">
            <v>Light</v>
          </cell>
          <cell r="D17056" t="str">
            <v>CRESTONE PEAK RESOURCES OPERATING LLC</v>
          </cell>
          <cell r="E17056" t="str">
            <v>10633</v>
          </cell>
          <cell r="F17056" t="str">
            <v>WELD                                123 SENE 34 2n66w 6</v>
          </cell>
          <cell r="G17056" t="str">
            <v>0</v>
          </cell>
          <cell r="H17056" t="str">
            <v>0</v>
          </cell>
          <cell r="I17056" t="str">
            <v>No</v>
          </cell>
        </row>
        <row r="17057">
          <cell r="A17057" t="str">
            <v>05-123-38942</v>
          </cell>
          <cell r="B17057" t="str">
            <v>2/3/2021</v>
          </cell>
          <cell r="C17057" t="str">
            <v>Light</v>
          </cell>
          <cell r="D17057" t="str">
            <v>CRESTONE PEAK RESOURCES OPERATING LLC</v>
          </cell>
          <cell r="E17057" t="str">
            <v>10633</v>
          </cell>
          <cell r="F17057" t="str">
            <v>WELD                                123 SESE 34 2N66W 6</v>
          </cell>
          <cell r="G17057" t="str">
            <v>-2</v>
          </cell>
          <cell r="H17057" t="str">
            <v>0</v>
          </cell>
          <cell r="I17057" t="str">
            <v>No</v>
          </cell>
        </row>
        <row r="17058">
          <cell r="A17058" t="str">
            <v>05-123-38943</v>
          </cell>
          <cell r="B17058" t="str">
            <v>6/3/2021</v>
          </cell>
          <cell r="C17058" t="str">
            <v>Full</v>
          </cell>
          <cell r="D17058" t="str">
            <v>KERR MCGEE OIL &amp;amp; GAS ONSHORE LP</v>
          </cell>
          <cell r="E17058" t="str">
            <v>47120</v>
          </cell>
          <cell r="F17058" t="str">
            <v>WELD                                123 NESE 8 3N67W 6</v>
          </cell>
          <cell r="G17058" t="str">
            <v>5</v>
          </cell>
          <cell r="I17058" t="str">
            <v>No</v>
          </cell>
        </row>
        <row r="17059">
          <cell r="A17059" t="str">
            <v>05-123-38944</v>
          </cell>
          <cell r="B17059" t="str">
            <v>7/6/2021</v>
          </cell>
          <cell r="C17059" t="str">
            <v>Full</v>
          </cell>
          <cell r="D17059" t="str">
            <v>KERR MCGEE OIL &amp;amp; GAS ONSHORE LP</v>
          </cell>
          <cell r="E17059" t="str">
            <v>47120</v>
          </cell>
          <cell r="F17059" t="str">
            <v>WELD                                123 SWSE 14 2N67W 6</v>
          </cell>
          <cell r="G17059" t="str">
            <v>0</v>
          </cell>
          <cell r="I17059" t="str">
            <v>No</v>
          </cell>
        </row>
        <row r="17060">
          <cell r="A17060" t="str">
            <v>05-123-38945</v>
          </cell>
          <cell r="B17060" t="str">
            <v>9/2/2021</v>
          </cell>
          <cell r="C17060" t="str">
            <v>Full</v>
          </cell>
          <cell r="D17060" t="str">
            <v>KERR MCGEE OIL &amp;amp; GAS ONSHORE LP</v>
          </cell>
          <cell r="E17060" t="str">
            <v>47120</v>
          </cell>
          <cell r="F17060" t="str">
            <v>WELD                                123 SESW 8 1N67W 6</v>
          </cell>
          <cell r="G17060" t="str">
            <v>5</v>
          </cell>
          <cell r="I17060" t="str">
            <v>No</v>
          </cell>
        </row>
        <row r="17061">
          <cell r="A17061" t="str">
            <v>05-123-38946</v>
          </cell>
          <cell r="B17061" t="str">
            <v>6/3/2021</v>
          </cell>
          <cell r="C17061" t="str">
            <v>Full</v>
          </cell>
          <cell r="D17061" t="str">
            <v>KERR MCGEE OIL &amp;amp; GAS ONSHORE LP</v>
          </cell>
          <cell r="E17061" t="str">
            <v>47120</v>
          </cell>
          <cell r="F17061" t="str">
            <v>WELD                                123 NESE 8 3N67W 6</v>
          </cell>
          <cell r="G17061" t="str">
            <v>8</v>
          </cell>
          <cell r="I17061" t="str">
            <v>No</v>
          </cell>
        </row>
        <row r="17062">
          <cell r="A17062" t="str">
            <v>05-123-38947</v>
          </cell>
          <cell r="B17062" t="str">
            <v>9/2/2021</v>
          </cell>
          <cell r="C17062" t="str">
            <v>Full</v>
          </cell>
          <cell r="D17062" t="str">
            <v>KERR MCGEE OIL &amp;amp; GAS ONSHORE LP</v>
          </cell>
          <cell r="E17062" t="str">
            <v>47120</v>
          </cell>
          <cell r="F17062" t="str">
            <v>WELD                                123 SESW 8 1N67W 6</v>
          </cell>
          <cell r="G17062" t="str">
            <v>4</v>
          </cell>
          <cell r="I17062" t="str">
            <v>No</v>
          </cell>
        </row>
        <row r="17063">
          <cell r="A17063" t="str">
            <v>05-123-38948</v>
          </cell>
          <cell r="B17063" t="str">
            <v>6/3/2021</v>
          </cell>
          <cell r="C17063" t="str">
            <v>Full</v>
          </cell>
          <cell r="D17063" t="str">
            <v>KERR MCGEE OIL &amp;amp; GAS ONSHORE LP</v>
          </cell>
          <cell r="E17063" t="str">
            <v>47120</v>
          </cell>
          <cell r="F17063" t="str">
            <v>WELD                                123 NESE 8 3N67W 6</v>
          </cell>
          <cell r="G17063" t="str">
            <v>4</v>
          </cell>
          <cell r="I17063" t="str">
            <v>No</v>
          </cell>
        </row>
        <row r="17064">
          <cell r="A17064" t="str">
            <v>05-123-38949</v>
          </cell>
          <cell r="B17064" t="str">
            <v>7/22/2021</v>
          </cell>
          <cell r="C17064" t="str">
            <v>Full</v>
          </cell>
          <cell r="D17064" t="str">
            <v>KERR MCGEE OIL &amp;amp; GAS ONSHORE LP</v>
          </cell>
          <cell r="E17064" t="str">
            <v>47120</v>
          </cell>
          <cell r="F17064" t="str">
            <v>WELD                                123 NWNW 34 2N67W 6</v>
          </cell>
          <cell r="G17064" t="str">
            <v>0</v>
          </cell>
          <cell r="I17064" t="str">
            <v>No</v>
          </cell>
        </row>
        <row r="17065">
          <cell r="A17065" t="str">
            <v>05-123-38950</v>
          </cell>
          <cell r="B17065" t="str">
            <v>7/22/2021</v>
          </cell>
          <cell r="C17065" t="str">
            <v>Full</v>
          </cell>
          <cell r="D17065" t="str">
            <v>KERR MCGEE OIL &amp;amp; GAS ONSHORE LP</v>
          </cell>
          <cell r="E17065" t="str">
            <v>47120</v>
          </cell>
          <cell r="F17065" t="str">
            <v>WELD                                123 NWNW 34 2N67W 6</v>
          </cell>
          <cell r="G17065" t="str">
            <v>6</v>
          </cell>
          <cell r="I17065" t="str">
            <v>No</v>
          </cell>
        </row>
        <row r="17066">
          <cell r="A17066" t="str">
            <v>05-123-38951</v>
          </cell>
          <cell r="B17066" t="str">
            <v>9/2/2021</v>
          </cell>
          <cell r="C17066" t="str">
            <v>Full</v>
          </cell>
          <cell r="D17066" t="str">
            <v>KERR MCGEE OIL &amp;amp; GAS ONSHORE LP</v>
          </cell>
          <cell r="E17066" t="str">
            <v>47120</v>
          </cell>
          <cell r="F17066" t="str">
            <v>WELD                                123 SESW 8 1N67W 6</v>
          </cell>
          <cell r="G17066" t="str">
            <v>1</v>
          </cell>
          <cell r="I17066" t="str">
            <v>No</v>
          </cell>
        </row>
        <row r="17067">
          <cell r="A17067" t="str">
            <v>05-123-38952</v>
          </cell>
          <cell r="B17067" t="str">
            <v>6/3/2021</v>
          </cell>
          <cell r="C17067" t="str">
            <v>Full</v>
          </cell>
          <cell r="D17067" t="str">
            <v>KERR MCGEE OIL &amp;amp; GAS ONSHORE LP</v>
          </cell>
          <cell r="E17067" t="str">
            <v>47120</v>
          </cell>
          <cell r="F17067" t="str">
            <v>WELD                                123 NESE 8 3N67W 6</v>
          </cell>
          <cell r="G17067" t="str">
            <v>4</v>
          </cell>
          <cell r="I17067" t="str">
            <v>No</v>
          </cell>
        </row>
        <row r="17068">
          <cell r="A17068" t="str">
            <v>05-123-38953</v>
          </cell>
          <cell r="B17068" t="str">
            <v>7/6/2021</v>
          </cell>
          <cell r="C17068" t="str">
            <v>Full</v>
          </cell>
          <cell r="D17068" t="str">
            <v>KERR MCGEE OIL &amp;amp; GAS ONSHORE LP</v>
          </cell>
          <cell r="E17068" t="str">
            <v>47120</v>
          </cell>
          <cell r="F17068" t="str">
            <v>WELD                                123 SWSE 14 2N67W 6</v>
          </cell>
          <cell r="G17068" t="str">
            <v>0</v>
          </cell>
          <cell r="I17068" t="str">
            <v>No</v>
          </cell>
        </row>
        <row r="17069">
          <cell r="A17069" t="str">
            <v>05-123-38954</v>
          </cell>
          <cell r="B17069" t="str">
            <v>7/9/2021</v>
          </cell>
          <cell r="C17069" t="str">
            <v>Full</v>
          </cell>
          <cell r="D17069" t="str">
            <v>PDC ENERGY INC</v>
          </cell>
          <cell r="E17069" t="str">
            <v>69175</v>
          </cell>
          <cell r="F17069" t="str">
            <v>WELD                                123 NESE 32 1N66W 6</v>
          </cell>
          <cell r="G17069" t="str">
            <v>1</v>
          </cell>
          <cell r="H17069" t="str">
            <v>0</v>
          </cell>
          <cell r="I17069" t="str">
            <v>No</v>
          </cell>
        </row>
        <row r="17070">
          <cell r="A17070" t="str">
            <v>05-123-38955</v>
          </cell>
          <cell r="B17070" t="str">
            <v>7/15/2021</v>
          </cell>
          <cell r="C17070" t="str">
            <v>Full</v>
          </cell>
          <cell r="D17070" t="str">
            <v>PDC ENERGY INC</v>
          </cell>
          <cell r="E17070" t="str">
            <v>69175</v>
          </cell>
          <cell r="F17070" t="str">
            <v>WELD                                123 NESE 32 1N66W 6</v>
          </cell>
          <cell r="G17070" t="str">
            <v>49</v>
          </cell>
          <cell r="H17070" t="str">
            <v>0</v>
          </cell>
          <cell r="I17070" t="str">
            <v>No</v>
          </cell>
        </row>
        <row r="17071">
          <cell r="A17071" t="str">
            <v>05-123-38956</v>
          </cell>
          <cell r="B17071" t="str">
            <v>7/9/2021</v>
          </cell>
          <cell r="C17071" t="str">
            <v>Full</v>
          </cell>
          <cell r="D17071" t="str">
            <v>PDC ENERGY INC</v>
          </cell>
          <cell r="E17071" t="str">
            <v>69175</v>
          </cell>
          <cell r="F17071" t="str">
            <v>WELD                                123 NESE 32 1N66W 6</v>
          </cell>
          <cell r="G17071" t="str">
            <v>1</v>
          </cell>
          <cell r="H17071" t="str">
            <v>0</v>
          </cell>
          <cell r="I17071" t="str">
            <v>No</v>
          </cell>
        </row>
        <row r="17072">
          <cell r="A17072" t="str">
            <v>05-123-38957</v>
          </cell>
          <cell r="B17072" t="str">
            <v>7/9/2021</v>
          </cell>
          <cell r="C17072" t="str">
            <v>Full</v>
          </cell>
          <cell r="D17072" t="str">
            <v>PDC ENERGY INC</v>
          </cell>
          <cell r="E17072" t="str">
            <v>69175</v>
          </cell>
          <cell r="F17072" t="str">
            <v>WELD                                123 NESE 32 1N66W 6</v>
          </cell>
          <cell r="G17072" t="str">
            <v>4</v>
          </cell>
          <cell r="H17072" t="str">
            <v>0</v>
          </cell>
          <cell r="I17072" t="str">
            <v>No</v>
          </cell>
        </row>
        <row r="17073">
          <cell r="A17073" t="str">
            <v>05-123-38958</v>
          </cell>
          <cell r="B17073" t="str">
            <v>7/9/2021</v>
          </cell>
          <cell r="C17073" t="str">
            <v>Full</v>
          </cell>
          <cell r="D17073" t="str">
            <v>PDC ENERGY INC</v>
          </cell>
          <cell r="E17073" t="str">
            <v>69175</v>
          </cell>
          <cell r="F17073" t="str">
            <v>WELD                                123 NESE 32 1N66W 6</v>
          </cell>
          <cell r="G17073" t="str">
            <v>3</v>
          </cell>
          <cell r="H17073" t="str">
            <v>0</v>
          </cell>
          <cell r="I17073" t="str">
            <v>No</v>
          </cell>
        </row>
        <row r="17074">
          <cell r="A17074" t="str">
            <v>05-123-38959</v>
          </cell>
          <cell r="B17074" t="str">
            <v>7/15/2021</v>
          </cell>
          <cell r="C17074" t="str">
            <v>Full</v>
          </cell>
          <cell r="D17074" t="str">
            <v>PDC ENERGY INC</v>
          </cell>
          <cell r="E17074" t="str">
            <v>69175</v>
          </cell>
          <cell r="F17074" t="str">
            <v>WELD                                123 NESE 32 1N66W 6</v>
          </cell>
          <cell r="G17074" t="str">
            <v>46</v>
          </cell>
          <cell r="H17074" t="str">
            <v>0</v>
          </cell>
          <cell r="I17074" t="str">
            <v>No</v>
          </cell>
        </row>
        <row r="17075">
          <cell r="A17075" t="str">
            <v>05-123-38961</v>
          </cell>
          <cell r="B17075" t="str">
            <v>8/18/2021</v>
          </cell>
          <cell r="C17075" t="str">
            <v>Light</v>
          </cell>
          <cell r="D17075" t="str">
            <v>HIGHPOINT OPERATING CORPORATION</v>
          </cell>
          <cell r="E17075" t="str">
            <v>10071</v>
          </cell>
          <cell r="F17075" t="str">
            <v>WELD                                123 SWNW 2 4N62W 6</v>
          </cell>
          <cell r="G17075" t="str">
            <v>4</v>
          </cell>
          <cell r="H17075" t="str">
            <v>0</v>
          </cell>
          <cell r="I17075" t="str">
            <v>No</v>
          </cell>
        </row>
        <row r="17076">
          <cell r="A17076" t="str">
            <v>05-123-38962</v>
          </cell>
          <cell r="B17076" t="str">
            <v>8/18/2021</v>
          </cell>
          <cell r="C17076" t="str">
            <v>Light</v>
          </cell>
          <cell r="D17076" t="str">
            <v>HIGHPOINT OPERATING CORPORATION</v>
          </cell>
          <cell r="E17076" t="str">
            <v>10071</v>
          </cell>
          <cell r="F17076" t="str">
            <v>WELD                                123 SWNW 2 4N62W 6</v>
          </cell>
          <cell r="G17076" t="str">
            <v>2</v>
          </cell>
          <cell r="H17076" t="str">
            <v>0</v>
          </cell>
          <cell r="I17076" t="str">
            <v>No</v>
          </cell>
        </row>
        <row r="17077">
          <cell r="A17077" t="str">
            <v>05-123-38963</v>
          </cell>
          <cell r="B17077" t="str">
            <v>8/18/2021</v>
          </cell>
          <cell r="C17077" t="str">
            <v>Light</v>
          </cell>
          <cell r="D17077" t="str">
            <v>HIGHPOINT OPERATING CORPORATION</v>
          </cell>
          <cell r="E17077" t="str">
            <v>10071</v>
          </cell>
          <cell r="F17077" t="str">
            <v>WELD                                123 SWNW 2 4N62W 6</v>
          </cell>
          <cell r="G17077" t="str">
            <v>36</v>
          </cell>
          <cell r="H17077" t="str">
            <v>0</v>
          </cell>
          <cell r="I17077" t="str">
            <v>No</v>
          </cell>
        </row>
        <row r="17078">
          <cell r="A17078" t="str">
            <v>05-123-38964</v>
          </cell>
          <cell r="B17078" t="str">
            <v>8/18/2021</v>
          </cell>
          <cell r="C17078" t="str">
            <v>Light</v>
          </cell>
          <cell r="D17078" t="str">
            <v>HIGHPOINT OPERATING CORPORATION</v>
          </cell>
          <cell r="E17078" t="str">
            <v>10071</v>
          </cell>
          <cell r="F17078" t="str">
            <v>WELD                                123 SWNW 2 4N62W 6</v>
          </cell>
          <cell r="G17078" t="str">
            <v>0</v>
          </cell>
          <cell r="H17078" t="str">
            <v>0</v>
          </cell>
          <cell r="I17078" t="str">
            <v>No</v>
          </cell>
        </row>
        <row r="17079">
          <cell r="A17079" t="str">
            <v>05-123-38964</v>
          </cell>
          <cell r="B17079" t="str">
            <v>12/23/2021</v>
          </cell>
          <cell r="C17079" t="str">
            <v>Form 17</v>
          </cell>
          <cell r="D17079" t="str">
            <v xml:space="preserve">HIGHPOINT OPERATING CORPORATION                   </v>
          </cell>
          <cell r="E17079" t="str">
            <v>10071</v>
          </cell>
          <cell r="F17079" t="str">
            <v>WELD                                123 SWNW 2 4N62W 6</v>
          </cell>
          <cell r="G17079" t="str">
            <v>0</v>
          </cell>
          <cell r="H17079" t="str">
            <v xml:space="preserve">0     </v>
          </cell>
          <cell r="I17079" t="str">
            <v>No</v>
          </cell>
        </row>
        <row r="17080">
          <cell r="A17080" t="str">
            <v>05-123-38965</v>
          </cell>
          <cell r="B17080" t="str">
            <v>5/26/2021</v>
          </cell>
          <cell r="C17080" t="str">
            <v>Full</v>
          </cell>
          <cell r="D17080" t="str">
            <v>PDC ENERGY INC</v>
          </cell>
          <cell r="E17080" t="str">
            <v>69175</v>
          </cell>
          <cell r="F17080" t="str">
            <v>WELD                                123 NWNE 5 3N64W 6</v>
          </cell>
          <cell r="G17080" t="str">
            <v>0</v>
          </cell>
          <cell r="H17080" t="str">
            <v>0</v>
          </cell>
          <cell r="I17080" t="str">
            <v>No</v>
          </cell>
        </row>
        <row r="17081">
          <cell r="A17081" t="str">
            <v>05-123-38966</v>
          </cell>
          <cell r="B17081" t="str">
            <v>5/26/2021</v>
          </cell>
          <cell r="C17081" t="str">
            <v>Full</v>
          </cell>
          <cell r="D17081" t="str">
            <v>PDC ENERGY INC</v>
          </cell>
          <cell r="E17081" t="str">
            <v>69175</v>
          </cell>
          <cell r="F17081" t="str">
            <v>WELD                                123 NWNE 5 3N64W 6</v>
          </cell>
          <cell r="G17081" t="str">
            <v>0</v>
          </cell>
          <cell r="H17081" t="str">
            <v>0</v>
          </cell>
          <cell r="I17081" t="str">
            <v>No</v>
          </cell>
        </row>
        <row r="17082">
          <cell r="A17082" t="str">
            <v>05-123-38967</v>
          </cell>
          <cell r="B17082" t="str">
            <v>5/23/2021</v>
          </cell>
          <cell r="C17082" t="str">
            <v>Full</v>
          </cell>
          <cell r="D17082" t="str">
            <v>PDC ENERGY INC</v>
          </cell>
          <cell r="E17082" t="str">
            <v>69175</v>
          </cell>
          <cell r="F17082" t="str">
            <v>WELD                                123 NWNE 5 3N64W 6</v>
          </cell>
          <cell r="G17082" t="str">
            <v>0</v>
          </cell>
          <cell r="H17082" t="str">
            <v>0</v>
          </cell>
          <cell r="I17082" t="str">
            <v>No</v>
          </cell>
        </row>
        <row r="17083">
          <cell r="A17083" t="str">
            <v>05-123-38968</v>
          </cell>
          <cell r="B17083" t="str">
            <v>5/23/2021</v>
          </cell>
          <cell r="C17083" t="str">
            <v>Full</v>
          </cell>
          <cell r="D17083" t="str">
            <v>PDC ENERGY INC</v>
          </cell>
          <cell r="E17083" t="str">
            <v>69175</v>
          </cell>
          <cell r="F17083" t="str">
            <v>WELD                                123 NWNE 5 3N64W 6</v>
          </cell>
          <cell r="G17083" t="str">
            <v>0</v>
          </cell>
          <cell r="H17083" t="str">
            <v>0</v>
          </cell>
          <cell r="I17083" t="str">
            <v>No</v>
          </cell>
        </row>
        <row r="17084">
          <cell r="A17084" t="str">
            <v>05-123-38969</v>
          </cell>
          <cell r="B17084" t="str">
            <v>10/26/2021</v>
          </cell>
          <cell r="C17084" t="str">
            <v>Light</v>
          </cell>
          <cell r="D17084" t="str">
            <v>GREAT WESTERN OPERATING COMPANY LLC</v>
          </cell>
          <cell r="E17084" t="str">
            <v>10110</v>
          </cell>
          <cell r="F17084" t="str">
            <v>WELD                                123 SWSW 12 3N68W 6</v>
          </cell>
          <cell r="G17084" t="str">
            <v>0</v>
          </cell>
          <cell r="H17084" t="str">
            <v>0</v>
          </cell>
          <cell r="I17084" t="str">
            <v>No</v>
          </cell>
        </row>
        <row r="17085">
          <cell r="A17085" t="str">
            <v>05-123-38970</v>
          </cell>
          <cell r="B17085" t="str">
            <v>10/26/2021</v>
          </cell>
          <cell r="C17085" t="str">
            <v>Light</v>
          </cell>
          <cell r="D17085" t="str">
            <v>GREAT WESTERN OPERATING COMPANY LLC</v>
          </cell>
          <cell r="E17085" t="str">
            <v>10110</v>
          </cell>
          <cell r="F17085" t="str">
            <v>WELD                                123 SWSW 12 3N68W 6</v>
          </cell>
          <cell r="G17085" t="str">
            <v>4</v>
          </cell>
          <cell r="H17085" t="str">
            <v>0</v>
          </cell>
          <cell r="I17085" t="str">
            <v>No</v>
          </cell>
        </row>
        <row r="17086">
          <cell r="A17086" t="str">
            <v>05-123-38972</v>
          </cell>
          <cell r="B17086" t="str">
            <v>10/26/2021</v>
          </cell>
          <cell r="C17086" t="str">
            <v>Light</v>
          </cell>
          <cell r="D17086" t="str">
            <v>GREAT WESTERN OPERATING COMPANY LLC</v>
          </cell>
          <cell r="E17086" t="str">
            <v>10110</v>
          </cell>
          <cell r="F17086" t="str">
            <v>WELD                                123 SWSW 12 3N68W 6</v>
          </cell>
          <cell r="G17086" t="str">
            <v>0</v>
          </cell>
          <cell r="H17086" t="str">
            <v>0</v>
          </cell>
          <cell r="I17086" t="str">
            <v>No</v>
          </cell>
        </row>
        <row r="17087">
          <cell r="A17087" t="str">
            <v>05-123-38973</v>
          </cell>
          <cell r="B17087" t="str">
            <v>6/29/2021</v>
          </cell>
          <cell r="C17087" t="str">
            <v>Light</v>
          </cell>
          <cell r="D17087" t="str">
            <v>BONANZA CREEK ENERGY OPERATING COMPANY LLC</v>
          </cell>
          <cell r="E17087" t="str">
            <v>8960</v>
          </cell>
          <cell r="F17087" t="str">
            <v>WELD                                123 LOT1 18 5N61W 6</v>
          </cell>
          <cell r="G17087" t="str">
            <v>0</v>
          </cell>
          <cell r="H17087" t="str">
            <v>0</v>
          </cell>
          <cell r="I17087" t="str">
            <v>No</v>
          </cell>
        </row>
        <row r="17088">
          <cell r="A17088" t="str">
            <v>05-123-38974</v>
          </cell>
          <cell r="B17088" t="str">
            <v>8/4/2021</v>
          </cell>
          <cell r="C17088" t="str">
            <v>Light</v>
          </cell>
          <cell r="D17088" t="str">
            <v>BONANZA CREEK ENERGY OPERATING COMPANY LLC</v>
          </cell>
          <cell r="E17088" t="str">
            <v>8960</v>
          </cell>
          <cell r="F17088" t="str">
            <v>WELD                                123 LOT1 18 5N61W 6</v>
          </cell>
          <cell r="G17088" t="str">
            <v>0</v>
          </cell>
          <cell r="H17088" t="str">
            <v>0</v>
          </cell>
          <cell r="I17088" t="str">
            <v>No</v>
          </cell>
        </row>
        <row r="17089">
          <cell r="A17089" t="str">
            <v>05-123-38978</v>
          </cell>
          <cell r="B17089" t="str">
            <v>7/12/2021</v>
          </cell>
          <cell r="C17089" t="str">
            <v>Full</v>
          </cell>
          <cell r="D17089" t="str">
            <v>KERR MCGEE OIL &amp;amp; GAS ONSHORE LP</v>
          </cell>
          <cell r="E17089" t="str">
            <v>47120</v>
          </cell>
          <cell r="F17089" t="str">
            <v>WELD                                123 SESW 13 2N67W 6</v>
          </cell>
          <cell r="G17089" t="str">
            <v>0</v>
          </cell>
          <cell r="I17089" t="str">
            <v>No</v>
          </cell>
        </row>
        <row r="17090">
          <cell r="A17090" t="str">
            <v>05-123-38979</v>
          </cell>
          <cell r="B17090" t="str">
            <v>7/12/2021</v>
          </cell>
          <cell r="C17090" t="str">
            <v>Full</v>
          </cell>
          <cell r="D17090" t="str">
            <v>KERR MCGEE OIL &amp;amp; GAS ONSHORE LP</v>
          </cell>
          <cell r="E17090" t="str">
            <v>47120</v>
          </cell>
          <cell r="F17090" t="str">
            <v>WELD                                123 SESW 13 2N67W 6</v>
          </cell>
          <cell r="G17090" t="str">
            <v>2</v>
          </cell>
          <cell r="I17090" t="str">
            <v>No</v>
          </cell>
        </row>
        <row r="17091">
          <cell r="A17091" t="str">
            <v>05-123-38980</v>
          </cell>
          <cell r="B17091" t="str">
            <v>7/12/2021</v>
          </cell>
          <cell r="C17091" t="str">
            <v>Full</v>
          </cell>
          <cell r="D17091" t="str">
            <v>KERR MCGEE OIL &amp;amp; GAS ONSHORE LP</v>
          </cell>
          <cell r="E17091" t="str">
            <v>47120</v>
          </cell>
          <cell r="F17091" t="str">
            <v>WELD                                123 SESW 13 2N67W 6</v>
          </cell>
          <cell r="G17091" t="str">
            <v>2</v>
          </cell>
          <cell r="I17091" t="str">
            <v>No</v>
          </cell>
        </row>
        <row r="17092">
          <cell r="A17092" t="str">
            <v>05-123-38981</v>
          </cell>
          <cell r="B17092" t="str">
            <v>7/9/2021</v>
          </cell>
          <cell r="C17092" t="str">
            <v>Full</v>
          </cell>
          <cell r="D17092" t="str">
            <v>KERR MCGEE OIL &amp;amp; GAS ONSHORE LP</v>
          </cell>
          <cell r="E17092" t="str">
            <v>47120</v>
          </cell>
          <cell r="F17092" t="str">
            <v>WELD                                123 SESW 13 2N67W 6</v>
          </cell>
          <cell r="G17092" t="str">
            <v>2</v>
          </cell>
          <cell r="I17092" t="str">
            <v>No</v>
          </cell>
        </row>
        <row r="17093">
          <cell r="A17093" t="str">
            <v>05-123-38982</v>
          </cell>
          <cell r="B17093" t="str">
            <v>7/12/2021</v>
          </cell>
          <cell r="C17093" t="str">
            <v>Full</v>
          </cell>
          <cell r="D17093" t="str">
            <v>KERR MCGEE OIL &amp;amp; GAS ONSHORE LP</v>
          </cell>
          <cell r="E17093" t="str">
            <v>47120</v>
          </cell>
          <cell r="F17093" t="str">
            <v>WELD                                123 SESW 13 2N67W 6</v>
          </cell>
          <cell r="G17093" t="str">
            <v>0</v>
          </cell>
          <cell r="I17093" t="str">
            <v>No</v>
          </cell>
        </row>
        <row r="17094">
          <cell r="A17094" t="str">
            <v>05-123-38983</v>
          </cell>
          <cell r="B17094" t="str">
            <v>7/9/2021</v>
          </cell>
          <cell r="C17094" t="str">
            <v>Full</v>
          </cell>
          <cell r="D17094" t="str">
            <v>KERR MCGEE OIL &amp;amp; GAS ONSHORE LP</v>
          </cell>
          <cell r="E17094" t="str">
            <v>47120</v>
          </cell>
          <cell r="F17094" t="str">
            <v>WELD                                123 SESW 13 2N67W 6</v>
          </cell>
          <cell r="G17094" t="str">
            <v>2</v>
          </cell>
          <cell r="I17094" t="str">
            <v>No</v>
          </cell>
        </row>
        <row r="17095">
          <cell r="A17095" t="str">
            <v>05-123-38994</v>
          </cell>
          <cell r="B17095" t="str">
            <v>9/7/2021</v>
          </cell>
          <cell r="C17095" t="str">
            <v>Full</v>
          </cell>
          <cell r="D17095" t="str">
            <v>KERR MCGEE OIL &amp;amp; GAS ONSHORE LP</v>
          </cell>
          <cell r="E17095" t="str">
            <v>47120</v>
          </cell>
          <cell r="F17095" t="str">
            <v>WELD                                123 SWSE 9 1N67W 6</v>
          </cell>
          <cell r="G17095" t="str">
            <v>17</v>
          </cell>
          <cell r="I17095" t="str">
            <v>No</v>
          </cell>
        </row>
        <row r="17096">
          <cell r="A17096" t="str">
            <v>05-123-38995</v>
          </cell>
          <cell r="B17096" t="str">
            <v>9/7/2021</v>
          </cell>
          <cell r="C17096" t="str">
            <v>Full</v>
          </cell>
          <cell r="D17096" t="str">
            <v>KERR MCGEE OIL &amp;amp; GAS ONSHORE LP</v>
          </cell>
          <cell r="E17096" t="str">
            <v>47120</v>
          </cell>
          <cell r="F17096" t="str">
            <v>WELD                                123 SWSE 9 1N67W 6</v>
          </cell>
          <cell r="G17096" t="str">
            <v>1</v>
          </cell>
          <cell r="I17096" t="str">
            <v>No</v>
          </cell>
        </row>
        <row r="17097">
          <cell r="A17097" t="str">
            <v>05-123-38996</v>
          </cell>
          <cell r="B17097" t="str">
            <v>9/7/2021</v>
          </cell>
          <cell r="C17097" t="str">
            <v>Full</v>
          </cell>
          <cell r="D17097" t="str">
            <v>KERR MCGEE OIL &amp;amp; GAS ONSHORE LP</v>
          </cell>
          <cell r="E17097" t="str">
            <v>47120</v>
          </cell>
          <cell r="F17097" t="str">
            <v>WELD                                123 SESE 9 1N67W 6</v>
          </cell>
          <cell r="G17097" t="str">
            <v>0</v>
          </cell>
          <cell r="I17097" t="str">
            <v>No</v>
          </cell>
        </row>
        <row r="17098">
          <cell r="A17098" t="str">
            <v>05-123-38997</v>
          </cell>
          <cell r="B17098" t="str">
            <v>12/6/2021</v>
          </cell>
          <cell r="C17098" t="str">
            <v>Full</v>
          </cell>
          <cell r="D17098" t="str">
            <v>KERR MCGEE OIL &amp;amp; GAS ONSHORE LP</v>
          </cell>
          <cell r="E17098" t="str">
            <v>47120</v>
          </cell>
          <cell r="F17098" t="str">
            <v>WELD                                123 SESE 9 1N67W 6</v>
          </cell>
          <cell r="G17098" t="str">
            <v>0</v>
          </cell>
          <cell r="I17098" t="str">
            <v>No</v>
          </cell>
        </row>
        <row r="17099">
          <cell r="A17099" t="str">
            <v>05-123-38998</v>
          </cell>
          <cell r="B17099" t="str">
            <v>9/7/2021</v>
          </cell>
          <cell r="C17099" t="str">
            <v>Full</v>
          </cell>
          <cell r="D17099" t="str">
            <v>KERR MCGEE OIL &amp;amp; GAS ONSHORE LP</v>
          </cell>
          <cell r="E17099" t="str">
            <v>47120</v>
          </cell>
          <cell r="F17099" t="str">
            <v>WELD                                123 SESE 9 1N67W 6</v>
          </cell>
          <cell r="G17099" t="str">
            <v>0</v>
          </cell>
          <cell r="I17099" t="str">
            <v>No</v>
          </cell>
        </row>
        <row r="17100">
          <cell r="A17100" t="str">
            <v>05-123-38999</v>
          </cell>
          <cell r="B17100" t="str">
            <v>9/21/2021</v>
          </cell>
          <cell r="C17100" t="str">
            <v>Full</v>
          </cell>
          <cell r="D17100" t="str">
            <v>KERR MCGEE OIL &amp;amp; GAS ONSHORE LP</v>
          </cell>
          <cell r="E17100" t="str">
            <v>47120</v>
          </cell>
          <cell r="F17100" t="str">
            <v>WELD                                123 NWNE 23 3N66W 6</v>
          </cell>
          <cell r="G17100" t="str">
            <v>1</v>
          </cell>
          <cell r="I17100" t="str">
            <v>No</v>
          </cell>
        </row>
        <row r="17101">
          <cell r="A17101" t="str">
            <v>05-123-38999</v>
          </cell>
          <cell r="B17101" t="str">
            <v>1/20/2022</v>
          </cell>
          <cell r="C17101" t="str">
            <v>Full</v>
          </cell>
          <cell r="D17101" t="str">
            <v>KERR MCGEE OIL &amp;amp; GAS ONSHORE LP</v>
          </cell>
          <cell r="E17101" t="str">
            <v>47120</v>
          </cell>
          <cell r="F17101" t="str">
            <v>WELD                                123 NWNE 23 3N66W 6</v>
          </cell>
          <cell r="G17101" t="str">
            <v>1</v>
          </cell>
          <cell r="I17101" t="str">
            <v>No</v>
          </cell>
        </row>
        <row r="17102">
          <cell r="A17102" t="str">
            <v>05-123-39000</v>
          </cell>
          <cell r="B17102" t="str">
            <v>9/21/2021</v>
          </cell>
          <cell r="C17102" t="str">
            <v>Full</v>
          </cell>
          <cell r="D17102" t="str">
            <v>KERR MCGEE OIL &amp;amp; GAS ONSHORE LP</v>
          </cell>
          <cell r="E17102" t="str">
            <v>47120</v>
          </cell>
          <cell r="F17102" t="str">
            <v>WELD                                123 NWNE 23 3N66W 6</v>
          </cell>
          <cell r="G17102" t="str">
            <v>47</v>
          </cell>
          <cell r="I17102" t="str">
            <v>No</v>
          </cell>
        </row>
        <row r="17103">
          <cell r="A17103" t="str">
            <v>05-123-39000</v>
          </cell>
          <cell r="B17103" t="str">
            <v>1/20/2022</v>
          </cell>
          <cell r="C17103" t="str">
            <v>Full</v>
          </cell>
          <cell r="D17103" t="str">
            <v>KERR MCGEE OIL &amp;amp; GAS ONSHORE LP</v>
          </cell>
          <cell r="E17103" t="str">
            <v>47120</v>
          </cell>
          <cell r="F17103" t="str">
            <v>WELD                                123 NWNE 23 3N66W 6</v>
          </cell>
          <cell r="G17103" t="str">
            <v>13</v>
          </cell>
          <cell r="I17103" t="str">
            <v>No</v>
          </cell>
        </row>
        <row r="17104">
          <cell r="A17104" t="str">
            <v>05-123-39001</v>
          </cell>
          <cell r="B17104" t="str">
            <v>9/21/2021</v>
          </cell>
          <cell r="C17104" t="str">
            <v>Full</v>
          </cell>
          <cell r="D17104" t="str">
            <v>KERR MCGEE OIL &amp;amp; GAS ONSHORE LP</v>
          </cell>
          <cell r="E17104" t="str">
            <v>47120</v>
          </cell>
          <cell r="F17104" t="str">
            <v>WELD                                123 NWNE 23 3N66W 6</v>
          </cell>
          <cell r="G17104" t="str">
            <v>1</v>
          </cell>
          <cell r="I17104" t="str">
            <v>No</v>
          </cell>
        </row>
        <row r="17105">
          <cell r="A17105" t="str">
            <v>05-123-39002</v>
          </cell>
          <cell r="B17105" t="str">
            <v>9/21/2021</v>
          </cell>
          <cell r="C17105" t="str">
            <v>Full</v>
          </cell>
          <cell r="D17105" t="str">
            <v>KERR MCGEE OIL &amp;amp; GAS ONSHORE LP</v>
          </cell>
          <cell r="E17105" t="str">
            <v>47120</v>
          </cell>
          <cell r="F17105" t="str">
            <v>WELD                                123 NWNE 23 3N66W 6</v>
          </cell>
          <cell r="G17105" t="str">
            <v>1</v>
          </cell>
          <cell r="I17105" t="str">
            <v>No</v>
          </cell>
        </row>
        <row r="17106">
          <cell r="A17106" t="str">
            <v>05-123-39002</v>
          </cell>
          <cell r="B17106" t="str">
            <v>1/20/2022</v>
          </cell>
          <cell r="C17106" t="str">
            <v>Full</v>
          </cell>
          <cell r="D17106" t="str">
            <v>KERR MCGEE OIL &amp;amp; GAS ONSHORE LP</v>
          </cell>
          <cell r="E17106" t="str">
            <v>47120</v>
          </cell>
          <cell r="F17106" t="str">
            <v>WELD                                123 NWNE 23 3N66W 6</v>
          </cell>
          <cell r="G17106" t="str">
            <v>1</v>
          </cell>
          <cell r="I17106" t="str">
            <v>No</v>
          </cell>
        </row>
        <row r="17107">
          <cell r="A17107" t="str">
            <v>05-123-39003</v>
          </cell>
          <cell r="B17107" t="str">
            <v>7/12/2021</v>
          </cell>
          <cell r="C17107" t="str">
            <v>Light</v>
          </cell>
          <cell r="D17107" t="str">
            <v>BONANZA CREEK ENERGY OPERATING COMPANY LLC</v>
          </cell>
          <cell r="E17107" t="str">
            <v>8960</v>
          </cell>
          <cell r="F17107" t="str">
            <v>WELD                                123 NENE 32 5N62W 6</v>
          </cell>
          <cell r="G17107" t="str">
            <v>3</v>
          </cell>
          <cell r="H17107" t="str">
            <v>0</v>
          </cell>
          <cell r="I17107" t="str">
            <v>No</v>
          </cell>
        </row>
        <row r="17108">
          <cell r="A17108" t="str">
            <v>05-123-39004</v>
          </cell>
          <cell r="B17108" t="str">
            <v>7/12/2021</v>
          </cell>
          <cell r="C17108" t="str">
            <v>Light</v>
          </cell>
          <cell r="D17108" t="str">
            <v>BONANZA CREEK ENERGY OPERATING COMPANY LLC</v>
          </cell>
          <cell r="E17108" t="str">
            <v>8960</v>
          </cell>
          <cell r="F17108" t="str">
            <v>WELD                                123 NENE 32 5N62W 6</v>
          </cell>
          <cell r="G17108" t="str">
            <v>0</v>
          </cell>
          <cell r="H17108" t="str">
            <v>0</v>
          </cell>
          <cell r="I17108" t="str">
            <v>No</v>
          </cell>
        </row>
        <row r="17109">
          <cell r="A17109" t="str">
            <v>05-123-39005</v>
          </cell>
          <cell r="B17109" t="str">
            <v>8/3/2021</v>
          </cell>
          <cell r="C17109" t="str">
            <v>Light</v>
          </cell>
          <cell r="D17109" t="str">
            <v>BONANZA CREEK ENERGY OPERATING COMPANY LLC</v>
          </cell>
          <cell r="E17109" t="str">
            <v>8960</v>
          </cell>
          <cell r="F17109" t="str">
            <v>WELD                                123 NWNE 10 5N61W 6</v>
          </cell>
          <cell r="G17109" t="str">
            <v>0</v>
          </cell>
          <cell r="H17109" t="str">
            <v>0</v>
          </cell>
          <cell r="I17109" t="str">
            <v>No</v>
          </cell>
        </row>
        <row r="17110">
          <cell r="A17110" t="str">
            <v>05-123-39006</v>
          </cell>
          <cell r="B17110" t="str">
            <v>5/25/2021</v>
          </cell>
          <cell r="C17110" t="str">
            <v>Light</v>
          </cell>
          <cell r="D17110" t="str">
            <v>BONANZA CREEK ENERGY OPERATING COMPANY LLC</v>
          </cell>
          <cell r="E17110" t="str">
            <v>8960</v>
          </cell>
          <cell r="F17110" t="str">
            <v>WELD                                123 SESE 36 5N63W 6</v>
          </cell>
          <cell r="G17110" t="str">
            <v>0</v>
          </cell>
          <cell r="H17110" t="str">
            <v>0</v>
          </cell>
          <cell r="I17110" t="str">
            <v>No</v>
          </cell>
        </row>
        <row r="17111">
          <cell r="A17111" t="str">
            <v>05-123-39006</v>
          </cell>
          <cell r="B17111" t="str">
            <v>6/23/2021</v>
          </cell>
          <cell r="C17111" t="str">
            <v>Light</v>
          </cell>
          <cell r="D17111" t="str">
            <v>HIGHPOINT OPERATING CORPORATION</v>
          </cell>
          <cell r="E17111" t="str">
            <v>10071</v>
          </cell>
          <cell r="F17111" t="str">
            <v>WELD                                123 SESE 36 5N63W 6</v>
          </cell>
          <cell r="G17111" t="str">
            <v>0</v>
          </cell>
          <cell r="H17111" t="str">
            <v>0</v>
          </cell>
          <cell r="I17111" t="str">
            <v>No</v>
          </cell>
        </row>
        <row r="17112">
          <cell r="A17112" t="str">
            <v>05-123-39007</v>
          </cell>
          <cell r="B17112" t="str">
            <v>5/25/2021</v>
          </cell>
          <cell r="C17112" t="str">
            <v>Light</v>
          </cell>
          <cell r="D17112" t="str">
            <v>BONANZA CREEK ENERGY OPERATING COMPANY LLC</v>
          </cell>
          <cell r="E17112" t="str">
            <v>8960</v>
          </cell>
          <cell r="F17112" t="str">
            <v>WELD                                123 SESE 36 5N63W 6</v>
          </cell>
          <cell r="G17112" t="str">
            <v>0</v>
          </cell>
          <cell r="H17112" t="str">
            <v>0</v>
          </cell>
          <cell r="I17112" t="str">
            <v>No</v>
          </cell>
        </row>
        <row r="17113">
          <cell r="A17113" t="str">
            <v>05-123-39007</v>
          </cell>
          <cell r="B17113" t="str">
            <v>6/23/2021</v>
          </cell>
          <cell r="C17113" t="str">
            <v>Light</v>
          </cell>
          <cell r="D17113" t="str">
            <v>HIGHPOINT OPERATING CORPORATION</v>
          </cell>
          <cell r="E17113" t="str">
            <v>10071</v>
          </cell>
          <cell r="F17113" t="str">
            <v>WELD                                123 SESE 36 5N63W 6</v>
          </cell>
          <cell r="G17113" t="str">
            <v>0</v>
          </cell>
          <cell r="H17113" t="str">
            <v>0</v>
          </cell>
          <cell r="I17113" t="str">
            <v>No</v>
          </cell>
        </row>
        <row r="17114">
          <cell r="A17114" t="str">
            <v>05-123-39008</v>
          </cell>
          <cell r="B17114" t="str">
            <v>6/23/2021</v>
          </cell>
          <cell r="C17114" t="str">
            <v>Light</v>
          </cell>
          <cell r="D17114" t="str">
            <v>HIGHPOINT OPERATING CORPORATION</v>
          </cell>
          <cell r="E17114" t="str">
            <v>10071</v>
          </cell>
          <cell r="F17114" t="str">
            <v>WELD                                123 SESE 36 5N63W 6</v>
          </cell>
          <cell r="G17114" t="str">
            <v>0</v>
          </cell>
          <cell r="H17114" t="str">
            <v>0</v>
          </cell>
          <cell r="I17114" t="str">
            <v>No</v>
          </cell>
        </row>
        <row r="17115">
          <cell r="A17115" t="str">
            <v>05-123-39009</v>
          </cell>
          <cell r="B17115" t="str">
            <v>6/23/2021</v>
          </cell>
          <cell r="C17115" t="str">
            <v>Light</v>
          </cell>
          <cell r="D17115" t="str">
            <v>HIGHPOINT OPERATING CORPORATION</v>
          </cell>
          <cell r="E17115" t="str">
            <v>10071</v>
          </cell>
          <cell r="F17115" t="str">
            <v>WELD                                123 SESE 36 5N63W 6</v>
          </cell>
          <cell r="G17115" t="str">
            <v>0</v>
          </cell>
          <cell r="H17115" t="str">
            <v>0</v>
          </cell>
          <cell r="I17115" t="str">
            <v>No</v>
          </cell>
        </row>
        <row r="17116">
          <cell r="A17116" t="str">
            <v>05-123-39010</v>
          </cell>
          <cell r="B17116" t="str">
            <v>5/25/2021</v>
          </cell>
          <cell r="C17116" t="str">
            <v>Light</v>
          </cell>
          <cell r="D17116" t="str">
            <v>BONANZA CREEK ENERGY OPERATING COMPANY LLC</v>
          </cell>
          <cell r="E17116" t="str">
            <v>8960</v>
          </cell>
          <cell r="F17116" t="str">
            <v>WELD                                123 SESE 36 5N63W 6</v>
          </cell>
          <cell r="G17116" t="str">
            <v>0</v>
          </cell>
          <cell r="H17116" t="str">
            <v>0</v>
          </cell>
          <cell r="I17116" t="str">
            <v>No</v>
          </cell>
        </row>
        <row r="17117">
          <cell r="A17117" t="str">
            <v>05-123-39010</v>
          </cell>
          <cell r="B17117" t="str">
            <v>6/23/2021</v>
          </cell>
          <cell r="C17117" t="str">
            <v>Light</v>
          </cell>
          <cell r="D17117" t="str">
            <v>HIGHPOINT OPERATING CORPORATION</v>
          </cell>
          <cell r="E17117" t="str">
            <v>10071</v>
          </cell>
          <cell r="F17117" t="str">
            <v>WELD                                123 SESE 36 5N63W 6</v>
          </cell>
          <cell r="G17117" t="str">
            <v>0</v>
          </cell>
          <cell r="H17117" t="str">
            <v>0</v>
          </cell>
          <cell r="I17117" t="str">
            <v>No</v>
          </cell>
        </row>
        <row r="17118">
          <cell r="A17118" t="str">
            <v>05-123-39012</v>
          </cell>
          <cell r="B17118" t="str">
            <v>4/10/2021</v>
          </cell>
          <cell r="C17118" t="str">
            <v>LIGHT</v>
          </cell>
          <cell r="D17118" t="str">
            <v>NOBLE ENERGY INC</v>
          </cell>
          <cell r="E17118" t="str">
            <v>100322</v>
          </cell>
          <cell r="F17118" t="str">
            <v>WELD                                123 SESE 4 6N63W 6</v>
          </cell>
          <cell r="G17118" t="str">
            <v>0</v>
          </cell>
          <cell r="H17118" t="str">
            <v>0</v>
          </cell>
          <cell r="I17118" t="str">
            <v>No</v>
          </cell>
        </row>
        <row r="17119">
          <cell r="A17119" t="str">
            <v>05-123-39013</v>
          </cell>
          <cell r="B17119" t="str">
            <v>4/17/2021</v>
          </cell>
          <cell r="C17119" t="str">
            <v>LIGHT</v>
          </cell>
          <cell r="D17119" t="str">
            <v>NOBLE ENERGY INC</v>
          </cell>
          <cell r="E17119" t="str">
            <v>100322</v>
          </cell>
          <cell r="F17119" t="str">
            <v>WELD                                123 SWSE 4 6N63W 6</v>
          </cell>
          <cell r="G17119" t="str">
            <v>0</v>
          </cell>
          <cell r="H17119" t="str">
            <v>0</v>
          </cell>
          <cell r="I17119" t="str">
            <v>No</v>
          </cell>
        </row>
        <row r="17120">
          <cell r="A17120" t="str">
            <v>05-123-39014</v>
          </cell>
          <cell r="B17120" t="str">
            <v>4/17/2021</v>
          </cell>
          <cell r="C17120" t="str">
            <v>LIGHT</v>
          </cell>
          <cell r="D17120" t="str">
            <v>NOBLE ENERGY INC</v>
          </cell>
          <cell r="E17120" t="str">
            <v>100322</v>
          </cell>
          <cell r="F17120" t="str">
            <v>WELD                                123 SWSE 4 6N63W 6</v>
          </cell>
          <cell r="G17120" t="str">
            <v>0</v>
          </cell>
          <cell r="H17120" t="str">
            <v>0</v>
          </cell>
          <cell r="I17120" t="str">
            <v>No</v>
          </cell>
        </row>
        <row r="17121">
          <cell r="A17121" t="str">
            <v>05-123-39015</v>
          </cell>
          <cell r="B17121" t="str">
            <v>4/17/2021</v>
          </cell>
          <cell r="C17121" t="str">
            <v>LIGHT</v>
          </cell>
          <cell r="D17121" t="str">
            <v>NOBLE ENERGY INC</v>
          </cell>
          <cell r="E17121" t="str">
            <v>100322</v>
          </cell>
          <cell r="F17121" t="str">
            <v>WELD                                123 SWSE 4 6N63W 6</v>
          </cell>
          <cell r="G17121" t="str">
            <v>0</v>
          </cell>
          <cell r="H17121" t="str">
            <v>0</v>
          </cell>
          <cell r="I17121" t="str">
            <v>No</v>
          </cell>
        </row>
        <row r="17122">
          <cell r="A17122" t="str">
            <v>05-123-39018</v>
          </cell>
          <cell r="B17122" t="str">
            <v>4/10/2021</v>
          </cell>
          <cell r="C17122" t="str">
            <v>LIGHT</v>
          </cell>
          <cell r="D17122" t="str">
            <v>NOBLE ENERGY INC</v>
          </cell>
          <cell r="E17122" t="str">
            <v>100322</v>
          </cell>
          <cell r="F17122" t="str">
            <v>WELD                                123 SESE 4 6N63W 6</v>
          </cell>
          <cell r="G17122" t="str">
            <v>0</v>
          </cell>
          <cell r="H17122" t="str">
            <v>0</v>
          </cell>
          <cell r="I17122" t="str">
            <v>No</v>
          </cell>
        </row>
        <row r="17123">
          <cell r="A17123" t="str">
            <v>05-123-39021</v>
          </cell>
          <cell r="B17123" t="str">
            <v>4/17/2021</v>
          </cell>
          <cell r="C17123" t="str">
            <v>LIGHT</v>
          </cell>
          <cell r="D17123" t="str">
            <v>NOBLE ENERGY INC</v>
          </cell>
          <cell r="E17123" t="str">
            <v>100322</v>
          </cell>
          <cell r="F17123" t="str">
            <v>WELD                                123 SESE 4 6N63W 6</v>
          </cell>
          <cell r="G17123" t="str">
            <v>0</v>
          </cell>
          <cell r="H17123" t="str">
            <v>0</v>
          </cell>
          <cell r="I17123" t="str">
            <v>No</v>
          </cell>
        </row>
        <row r="17124">
          <cell r="A17124" t="str">
            <v>05-123-39024</v>
          </cell>
          <cell r="B17124" t="str">
            <v>6/21/2021</v>
          </cell>
          <cell r="C17124" t="str">
            <v>Light</v>
          </cell>
          <cell r="D17124" t="str">
            <v>BONANZA CREEK ENERGY OPERATING COMPANY LLC</v>
          </cell>
          <cell r="E17124" t="str">
            <v>8960</v>
          </cell>
          <cell r="F17124" t="str">
            <v>WELD                                123 NWNW 4 4N63W 6</v>
          </cell>
          <cell r="G17124" t="str">
            <v>0</v>
          </cell>
          <cell r="H17124" t="str">
            <v>0</v>
          </cell>
          <cell r="I17124" t="str">
            <v>No</v>
          </cell>
        </row>
        <row r="17125">
          <cell r="A17125" t="str">
            <v>05-123-39025</v>
          </cell>
          <cell r="B17125" t="str">
            <v>5/6/2021</v>
          </cell>
          <cell r="C17125" t="str">
            <v>Form 17</v>
          </cell>
          <cell r="D17125" t="str">
            <v xml:space="preserve">NOBLE ENERGY INC                                  </v>
          </cell>
          <cell r="E17125" t="str">
            <v>100322</v>
          </cell>
          <cell r="F17125" t="str">
            <v>WELD                                123 NWSW 4 6N63W 6</v>
          </cell>
          <cell r="G17125" t="str">
            <v>0</v>
          </cell>
          <cell r="H17125" t="str">
            <v xml:space="preserve">0     </v>
          </cell>
          <cell r="I17125" t="str">
            <v>No</v>
          </cell>
        </row>
        <row r="17126">
          <cell r="A17126" t="str">
            <v>05-123-39026</v>
          </cell>
          <cell r="B17126" t="str">
            <v>5/6/2021</v>
          </cell>
          <cell r="C17126" t="str">
            <v>Form 17</v>
          </cell>
          <cell r="D17126" t="str">
            <v xml:space="preserve">NOBLE ENERGY INC                                  </v>
          </cell>
          <cell r="E17126" t="str">
            <v>100322</v>
          </cell>
          <cell r="F17126" t="str">
            <v>WELD                                123 NWSW 4 6N63W 6</v>
          </cell>
          <cell r="G17126" t="str">
            <v>0</v>
          </cell>
          <cell r="H17126" t="str">
            <v xml:space="preserve">0     </v>
          </cell>
          <cell r="I17126" t="str">
            <v>No</v>
          </cell>
        </row>
        <row r="17127">
          <cell r="A17127" t="str">
            <v>05-123-39027</v>
          </cell>
          <cell r="B17127" t="str">
            <v>5/6/2021</v>
          </cell>
          <cell r="C17127" t="str">
            <v>Form 17</v>
          </cell>
          <cell r="D17127" t="str">
            <v xml:space="preserve">NOBLE ENERGY INC                                  </v>
          </cell>
          <cell r="E17127" t="str">
            <v>100322</v>
          </cell>
          <cell r="F17127" t="str">
            <v>WELD                                123 NWSW 4 6N63W 6</v>
          </cell>
          <cell r="G17127" t="str">
            <v>0</v>
          </cell>
          <cell r="H17127" t="str">
            <v xml:space="preserve">0     </v>
          </cell>
          <cell r="I17127" t="str">
            <v>No</v>
          </cell>
        </row>
        <row r="17128">
          <cell r="A17128" t="str">
            <v>05-123-39028</v>
          </cell>
          <cell r="B17128" t="str">
            <v>5/5/2021</v>
          </cell>
          <cell r="C17128" t="str">
            <v>Full</v>
          </cell>
          <cell r="D17128" t="str">
            <v>PDC ENERGY INC</v>
          </cell>
          <cell r="E17128" t="str">
            <v>69175</v>
          </cell>
          <cell r="F17128" t="str">
            <v>WELD                                123 NENE 5 3N64W 6</v>
          </cell>
          <cell r="G17128" t="str">
            <v>0</v>
          </cell>
          <cell r="H17128" t="str">
            <v>0</v>
          </cell>
          <cell r="I17128" t="str">
            <v>No</v>
          </cell>
        </row>
        <row r="17129">
          <cell r="A17129" t="str">
            <v>05-123-39029</v>
          </cell>
          <cell r="B17129" t="str">
            <v>5/22/2021</v>
          </cell>
          <cell r="C17129" t="str">
            <v>Full</v>
          </cell>
          <cell r="D17129" t="str">
            <v>PDC ENERGY INC</v>
          </cell>
          <cell r="E17129" t="str">
            <v>69175</v>
          </cell>
          <cell r="F17129" t="str">
            <v>WELD                                123 NENE 5 3N64W 6</v>
          </cell>
          <cell r="G17129" t="str">
            <v>0</v>
          </cell>
          <cell r="H17129" t="str">
            <v>0</v>
          </cell>
          <cell r="I17129" t="str">
            <v>No</v>
          </cell>
        </row>
        <row r="17130">
          <cell r="A17130" t="str">
            <v>05-123-39030</v>
          </cell>
          <cell r="B17130" t="str">
            <v>5/22/2021</v>
          </cell>
          <cell r="C17130" t="str">
            <v>Full</v>
          </cell>
          <cell r="D17130" t="str">
            <v>PDC ENERGY INC</v>
          </cell>
          <cell r="E17130" t="str">
            <v>69175</v>
          </cell>
          <cell r="F17130" t="str">
            <v>WELD                                123 NENE 5 3N64W 6</v>
          </cell>
          <cell r="G17130" t="str">
            <v>0</v>
          </cell>
          <cell r="H17130" t="str">
            <v>0</v>
          </cell>
          <cell r="I17130" t="str">
            <v>No</v>
          </cell>
        </row>
        <row r="17131">
          <cell r="A17131" t="str">
            <v>05-123-39031</v>
          </cell>
          <cell r="B17131" t="str">
            <v>5/22/2021</v>
          </cell>
          <cell r="C17131" t="str">
            <v>Full</v>
          </cell>
          <cell r="D17131" t="str">
            <v>PDC ENERGY INC</v>
          </cell>
          <cell r="E17131" t="str">
            <v>69175</v>
          </cell>
          <cell r="F17131" t="str">
            <v>WELD                                123 NENE 5 3N64W 6</v>
          </cell>
          <cell r="G17131" t="str">
            <v>0</v>
          </cell>
          <cell r="H17131" t="str">
            <v>0</v>
          </cell>
          <cell r="I17131" t="str">
            <v>No</v>
          </cell>
        </row>
        <row r="17132">
          <cell r="A17132" t="str">
            <v>05-123-39032</v>
          </cell>
          <cell r="B17132" t="str">
            <v>3/17/2021</v>
          </cell>
          <cell r="C17132" t="str">
            <v>LIGHT</v>
          </cell>
          <cell r="D17132" t="str">
            <v>NOBLE ENERGY INC</v>
          </cell>
          <cell r="E17132" t="str">
            <v>100322</v>
          </cell>
          <cell r="F17132" t="str">
            <v>WELD                                123 LOT 4 4 6N63W 6</v>
          </cell>
          <cell r="G17132" t="str">
            <v>0</v>
          </cell>
          <cell r="H17132" t="str">
            <v>0</v>
          </cell>
          <cell r="I17132" t="str">
            <v>No</v>
          </cell>
        </row>
        <row r="17133">
          <cell r="A17133" t="str">
            <v>05-123-39033</v>
          </cell>
          <cell r="B17133" t="str">
            <v>6/24/2021</v>
          </cell>
          <cell r="C17133" t="str">
            <v>Form 17</v>
          </cell>
          <cell r="D17133" t="str">
            <v xml:space="preserve">NOBLE ENERGY INC                                  </v>
          </cell>
          <cell r="E17133" t="str">
            <v>100322</v>
          </cell>
          <cell r="F17133" t="str">
            <v>WELD                                123 Lot 4 4 6N63W 6</v>
          </cell>
          <cell r="G17133" t="str">
            <v>0</v>
          </cell>
          <cell r="H17133" t="str">
            <v xml:space="preserve">0     </v>
          </cell>
          <cell r="I17133" t="str">
            <v>No</v>
          </cell>
        </row>
        <row r="17134">
          <cell r="A17134" t="str">
            <v>05-123-39034</v>
          </cell>
          <cell r="B17134" t="str">
            <v>3/17/2021</v>
          </cell>
          <cell r="C17134" t="str">
            <v>LIGHT</v>
          </cell>
          <cell r="D17134" t="str">
            <v>NOBLE ENERGY INC</v>
          </cell>
          <cell r="E17134" t="str">
            <v>100322</v>
          </cell>
          <cell r="F17134" t="str">
            <v>WELD                                123 LOT 4 4 6N63W 6</v>
          </cell>
          <cell r="G17134" t="str">
            <v>0</v>
          </cell>
          <cell r="H17134" t="str">
            <v>0</v>
          </cell>
          <cell r="I17134" t="str">
            <v>No</v>
          </cell>
        </row>
        <row r="17135">
          <cell r="A17135" t="str">
            <v>05-123-39035</v>
          </cell>
          <cell r="B17135" t="str">
            <v>6/24/2021</v>
          </cell>
          <cell r="C17135" t="str">
            <v>Form 17</v>
          </cell>
          <cell r="D17135" t="str">
            <v xml:space="preserve">NOBLE ENERGY INC                                  </v>
          </cell>
          <cell r="E17135" t="str">
            <v>100322</v>
          </cell>
          <cell r="F17135" t="str">
            <v>WELD                                123 LOT 4 4 6N63W 6</v>
          </cell>
          <cell r="G17135" t="str">
            <v>0</v>
          </cell>
          <cell r="H17135" t="str">
            <v xml:space="preserve">0     </v>
          </cell>
          <cell r="I17135" t="str">
            <v>No</v>
          </cell>
        </row>
        <row r="17136">
          <cell r="A17136" t="str">
            <v>05-123-39036</v>
          </cell>
          <cell r="B17136" t="str">
            <v>7/19/2021</v>
          </cell>
          <cell r="C17136" t="str">
            <v>Light</v>
          </cell>
          <cell r="D17136" t="str">
            <v>BONANZA CREEK ENERGY OPERATING COMPANY LLC</v>
          </cell>
          <cell r="E17136" t="str">
            <v>8960</v>
          </cell>
          <cell r="F17136" t="str">
            <v>WELD                                123 LOT4 19 5N62W 6</v>
          </cell>
          <cell r="G17136" t="str">
            <v>5</v>
          </cell>
          <cell r="H17136" t="str">
            <v>0</v>
          </cell>
          <cell r="I17136" t="str">
            <v>No</v>
          </cell>
        </row>
        <row r="17137">
          <cell r="A17137" t="str">
            <v>05-123-39037</v>
          </cell>
          <cell r="B17137" t="str">
            <v>7/19/2021</v>
          </cell>
          <cell r="C17137" t="str">
            <v>Light</v>
          </cell>
          <cell r="D17137" t="str">
            <v>BONANZA CREEK ENERGY OPERATING COMPANY LLC</v>
          </cell>
          <cell r="E17137" t="str">
            <v>8960</v>
          </cell>
          <cell r="F17137" t="str">
            <v>WELD                                123 LOT4 19 5N62W 6</v>
          </cell>
          <cell r="G17137" t="str">
            <v>0</v>
          </cell>
          <cell r="H17137" t="str">
            <v>0</v>
          </cell>
          <cell r="I17137" t="str">
            <v>No</v>
          </cell>
        </row>
        <row r="17138">
          <cell r="A17138" t="str">
            <v>05-123-39038</v>
          </cell>
          <cell r="B17138" t="str">
            <v>5/21/2021</v>
          </cell>
          <cell r="C17138" t="str">
            <v>Form 17</v>
          </cell>
          <cell r="D17138" t="str">
            <v xml:space="preserve">PDC ENERGY INC                                    </v>
          </cell>
          <cell r="E17138" t="str">
            <v>69175</v>
          </cell>
          <cell r="F17138" t="str">
            <v>WELD                                123 NWNE 28 5N64W 6</v>
          </cell>
          <cell r="G17138" t="str">
            <v>0</v>
          </cell>
          <cell r="H17138" t="str">
            <v xml:space="preserve">0     </v>
          </cell>
          <cell r="I17138" t="str">
            <v>No</v>
          </cell>
        </row>
        <row r="17139">
          <cell r="A17139" t="str">
            <v>05-123-39039</v>
          </cell>
          <cell r="B17139" t="str">
            <v>5/10/2021</v>
          </cell>
          <cell r="C17139" t="str">
            <v>Full</v>
          </cell>
          <cell r="D17139" t="str">
            <v>PDC ENERGY INC</v>
          </cell>
          <cell r="E17139" t="str">
            <v>69175</v>
          </cell>
          <cell r="F17139" t="str">
            <v>WELD                                123 NENE 28 5N64W 6</v>
          </cell>
          <cell r="G17139" t="str">
            <v>2</v>
          </cell>
          <cell r="H17139" t="str">
            <v>0</v>
          </cell>
          <cell r="I17139" t="str">
            <v>No</v>
          </cell>
        </row>
        <row r="17140">
          <cell r="A17140" t="str">
            <v>05-123-39040</v>
          </cell>
          <cell r="B17140" t="str">
            <v>5/10/2021</v>
          </cell>
          <cell r="C17140" t="str">
            <v>Full</v>
          </cell>
          <cell r="D17140" t="str">
            <v>PDC ENERGY INC</v>
          </cell>
          <cell r="E17140" t="str">
            <v>69175</v>
          </cell>
          <cell r="F17140" t="str">
            <v>WELD                                123 NENE 28 5N64W 6</v>
          </cell>
          <cell r="G17140" t="str">
            <v>0</v>
          </cell>
          <cell r="H17140" t="str">
            <v>0</v>
          </cell>
          <cell r="I17140" t="str">
            <v>No</v>
          </cell>
        </row>
        <row r="17141">
          <cell r="A17141" t="str">
            <v>05-123-39041</v>
          </cell>
          <cell r="B17141" t="str">
            <v>5/10/2021</v>
          </cell>
          <cell r="C17141" t="str">
            <v>Full</v>
          </cell>
          <cell r="D17141" t="str">
            <v>PDC ENERGY INC</v>
          </cell>
          <cell r="E17141" t="str">
            <v>69175</v>
          </cell>
          <cell r="F17141" t="str">
            <v>WELD                                123 NENE 28 5N64W 6</v>
          </cell>
          <cell r="G17141" t="str">
            <v>25</v>
          </cell>
          <cell r="H17141" t="str">
            <v>0</v>
          </cell>
          <cell r="I17141" t="str">
            <v>No</v>
          </cell>
        </row>
        <row r="17142">
          <cell r="A17142" t="str">
            <v>05-123-39042</v>
          </cell>
          <cell r="B17142" t="str">
            <v>1/19/2021</v>
          </cell>
          <cell r="C17142" t="str">
            <v>Form 17</v>
          </cell>
          <cell r="D17142" t="str">
            <v xml:space="preserve">PDC ENERGY INC                                    </v>
          </cell>
          <cell r="E17142" t="str">
            <v>69175</v>
          </cell>
          <cell r="F17142" t="str">
            <v>WELD                                123 NWNE 28 5N64W 6</v>
          </cell>
          <cell r="G17142" t="str">
            <v>0</v>
          </cell>
          <cell r="H17142" t="str">
            <v xml:space="preserve">0     </v>
          </cell>
          <cell r="I17142" t="str">
            <v>No</v>
          </cell>
        </row>
        <row r="17143">
          <cell r="A17143" t="str">
            <v>05-123-39042</v>
          </cell>
          <cell r="B17143" t="str">
            <v>9/30/2021</v>
          </cell>
          <cell r="C17143" t="str">
            <v>Form 17</v>
          </cell>
          <cell r="D17143" t="str">
            <v xml:space="preserve">PDC ENERGY INC                                    </v>
          </cell>
          <cell r="E17143" t="str">
            <v>69175</v>
          </cell>
          <cell r="F17143" t="str">
            <v>WELD                                123 NWNE 28 5N64W 6</v>
          </cell>
          <cell r="G17143" t="str">
            <v>585</v>
          </cell>
          <cell r="H17143" t="str">
            <v xml:space="preserve">0     </v>
          </cell>
          <cell r="I17143" t="str">
            <v>No</v>
          </cell>
        </row>
        <row r="17144">
          <cell r="A17144" t="str">
            <v>05-123-39042</v>
          </cell>
          <cell r="B17144" t="str">
            <v>10/7/2021</v>
          </cell>
          <cell r="C17144" t="str">
            <v>Form 17</v>
          </cell>
          <cell r="D17144" t="str">
            <v xml:space="preserve">PDC ENERGY INC                                    </v>
          </cell>
          <cell r="E17144" t="str">
            <v>69175</v>
          </cell>
          <cell r="F17144" t="str">
            <v>WELD                                123 NWNE 28 5N64W 6</v>
          </cell>
          <cell r="G17144" t="str">
            <v>148</v>
          </cell>
          <cell r="H17144" t="str">
            <v xml:space="preserve">0     </v>
          </cell>
          <cell r="I17144" t="str">
            <v>Yes</v>
          </cell>
        </row>
        <row r="17145">
          <cell r="A17145" t="str">
            <v>05-123-39043</v>
          </cell>
          <cell r="B17145" t="str">
            <v>3/29/2021</v>
          </cell>
          <cell r="C17145" t="str">
            <v>Full</v>
          </cell>
          <cell r="D17145" t="str">
            <v>KERR MCGEE OIL &amp;amp; GAS ONSHORE LP</v>
          </cell>
          <cell r="E17145" t="str">
            <v>47120</v>
          </cell>
          <cell r="F17145" t="str">
            <v>WELD                                123 SWSW 21 2N66W 6</v>
          </cell>
          <cell r="G17145" t="str">
            <v>0</v>
          </cell>
          <cell r="I17145" t="str">
            <v>No</v>
          </cell>
        </row>
        <row r="17146">
          <cell r="A17146" t="str">
            <v>05-123-39044</v>
          </cell>
          <cell r="B17146" t="str">
            <v>3/29/2021</v>
          </cell>
          <cell r="C17146" t="str">
            <v>Full</v>
          </cell>
          <cell r="D17146" t="str">
            <v>KERR MCGEE OIL &amp;amp; GAS ONSHORE LP</v>
          </cell>
          <cell r="E17146" t="str">
            <v>47120</v>
          </cell>
          <cell r="F17146" t="str">
            <v>WELD                                123 SWSW 21 2N66W 6</v>
          </cell>
          <cell r="G17146" t="str">
            <v>2</v>
          </cell>
          <cell r="I17146" t="str">
            <v>No</v>
          </cell>
        </row>
        <row r="17147">
          <cell r="A17147" t="str">
            <v>05-123-39045</v>
          </cell>
          <cell r="B17147" t="str">
            <v>3/29/2021</v>
          </cell>
          <cell r="C17147" t="str">
            <v>Full</v>
          </cell>
          <cell r="D17147" t="str">
            <v>KERR MCGEE OIL &amp;amp; GAS ONSHORE LP</v>
          </cell>
          <cell r="E17147" t="str">
            <v>47120</v>
          </cell>
          <cell r="F17147" t="str">
            <v>WELD                                123 SWSW 21 2N66W 6</v>
          </cell>
          <cell r="G17147" t="str">
            <v>2</v>
          </cell>
          <cell r="I17147" t="str">
            <v>No</v>
          </cell>
        </row>
        <row r="17148">
          <cell r="A17148" t="str">
            <v>05-123-39046</v>
          </cell>
          <cell r="B17148" t="str">
            <v>2/10/2021</v>
          </cell>
          <cell r="C17148" t="str">
            <v>Form 17</v>
          </cell>
          <cell r="D17148" t="str">
            <v xml:space="preserve">KERR MCGEE OIL &amp;amp; GAS ONSHORE LP                   </v>
          </cell>
          <cell r="E17148" t="str">
            <v>47120</v>
          </cell>
          <cell r="F17148" t="str">
            <v>WELD                                123 NWSW 18 3N67W 6</v>
          </cell>
          <cell r="G17148" t="str">
            <v>56</v>
          </cell>
          <cell r="H17148" t="str">
            <v xml:space="preserve">1     </v>
          </cell>
          <cell r="I17148" t="str">
            <v>Yes</v>
          </cell>
        </row>
        <row r="17149">
          <cell r="A17149" t="str">
            <v>05-123-39046</v>
          </cell>
          <cell r="B17149" t="str">
            <v>3/2/2021</v>
          </cell>
          <cell r="C17149" t="str">
            <v>Form 17</v>
          </cell>
          <cell r="D17149" t="str">
            <v xml:space="preserve">KERR MCGEE OIL &amp;amp; GAS ONSHORE LP                   </v>
          </cell>
          <cell r="E17149" t="str">
            <v>47120</v>
          </cell>
          <cell r="F17149" t="str">
            <v>WELD                                123 NWSW 18 3N67W 6</v>
          </cell>
          <cell r="G17149" t="str">
            <v>22</v>
          </cell>
          <cell r="H17149" t="str">
            <v xml:space="preserve">0     </v>
          </cell>
          <cell r="I17149" t="str">
            <v>No</v>
          </cell>
        </row>
        <row r="17150">
          <cell r="A17150" t="str">
            <v>05-123-39046</v>
          </cell>
          <cell r="B17150" t="str">
            <v>6/8/2021</v>
          </cell>
          <cell r="C17150" t="str">
            <v>Full</v>
          </cell>
          <cell r="D17150" t="str">
            <v>KERR MCGEE OIL &amp;amp; GAS ONSHORE LP</v>
          </cell>
          <cell r="E17150" t="str">
            <v>47120</v>
          </cell>
          <cell r="F17150" t="str">
            <v>WELD                                123 NWSW 18 3N67W 6</v>
          </cell>
          <cell r="G17150" t="str">
            <v>45</v>
          </cell>
          <cell r="I17150" t="str">
            <v>No</v>
          </cell>
        </row>
        <row r="17151">
          <cell r="A17151" t="str">
            <v>05-123-39046</v>
          </cell>
          <cell r="B17151" t="str">
            <v>10/14/2021</v>
          </cell>
          <cell r="C17151" t="str">
            <v>Form 17</v>
          </cell>
          <cell r="D17151" t="str">
            <v xml:space="preserve">KERR MCGEE OIL &amp;amp; GAS ONSHORE LP                   </v>
          </cell>
          <cell r="E17151" t="str">
            <v>47120</v>
          </cell>
          <cell r="F17151" t="str">
            <v>WELD                                123 NWSW 18 3N67W 6</v>
          </cell>
          <cell r="G17151" t="str">
            <v>50</v>
          </cell>
          <cell r="H17151" t="str">
            <v xml:space="preserve">1     </v>
          </cell>
          <cell r="I17151" t="str">
            <v>No</v>
          </cell>
        </row>
        <row r="17152">
          <cell r="A17152" t="str">
            <v>05-123-39046</v>
          </cell>
          <cell r="B17152" t="str">
            <v>10/28/2021</v>
          </cell>
          <cell r="C17152" t="str">
            <v>Form 17</v>
          </cell>
          <cell r="D17152" t="str">
            <v xml:space="preserve">KERR MCGEE OIL &amp;amp; GAS ONSHORE LP                   </v>
          </cell>
          <cell r="E17152" t="str">
            <v>47120</v>
          </cell>
          <cell r="F17152" t="str">
            <v>WELD                                123 NWSW 18 3N67W 6</v>
          </cell>
          <cell r="G17152" t="str">
            <v>30</v>
          </cell>
          <cell r="H17152" t="str">
            <v xml:space="preserve">0     </v>
          </cell>
          <cell r="I17152" t="str">
            <v>No</v>
          </cell>
        </row>
        <row r="17153">
          <cell r="A17153" t="str">
            <v>05-123-39047</v>
          </cell>
          <cell r="B17153" t="str">
            <v>6/8/2021</v>
          </cell>
          <cell r="C17153" t="str">
            <v>Full</v>
          </cell>
          <cell r="D17153" t="str">
            <v>KERR MCGEE OIL &amp;amp; GAS ONSHORE LP</v>
          </cell>
          <cell r="E17153" t="str">
            <v>47120</v>
          </cell>
          <cell r="F17153" t="str">
            <v>WELD                                123 NWSW 18 3N67W 6</v>
          </cell>
          <cell r="G17153" t="str">
            <v>0</v>
          </cell>
          <cell r="I17153" t="str">
            <v>No</v>
          </cell>
        </row>
        <row r="17154">
          <cell r="A17154" t="str">
            <v>05-123-39048</v>
          </cell>
          <cell r="B17154" t="str">
            <v>1/21/2021</v>
          </cell>
          <cell r="C17154" t="str">
            <v>Light</v>
          </cell>
          <cell r="D17154" t="str">
            <v>BAYSWATER EXPLORATION &amp;amp; PRODUCTION LLC</v>
          </cell>
          <cell r="E17154" t="str">
            <v>10261</v>
          </cell>
          <cell r="F17154" t="str">
            <v>WELD                                123 SWSW 29 7N65W 6</v>
          </cell>
          <cell r="G17154" t="str">
            <v>1</v>
          </cell>
          <cell r="H17154" t="str">
            <v>0</v>
          </cell>
          <cell r="I17154" t="str">
            <v>No</v>
          </cell>
        </row>
        <row r="17155">
          <cell r="A17155" t="str">
            <v>05-123-39048</v>
          </cell>
          <cell r="B17155" t="str">
            <v>2/6/2022</v>
          </cell>
          <cell r="C17155" t="str">
            <v>Light</v>
          </cell>
          <cell r="D17155" t="str">
            <v>BAYSWATER EXPLORATION &amp;amp; PRODUCTION LLC</v>
          </cell>
          <cell r="E17155" t="str">
            <v>10261</v>
          </cell>
          <cell r="F17155" t="str">
            <v>WELD                                123 SWSW 29 7N65W 6</v>
          </cell>
          <cell r="G17155" t="str">
            <v>1</v>
          </cell>
          <cell r="H17155" t="str">
            <v>0</v>
          </cell>
          <cell r="I17155" t="str">
            <v>No</v>
          </cell>
        </row>
        <row r="17156">
          <cell r="A17156" t="str">
            <v>05-123-39049</v>
          </cell>
          <cell r="B17156" t="str">
            <v>7/5/2021</v>
          </cell>
          <cell r="C17156" t="str">
            <v>Light</v>
          </cell>
          <cell r="D17156" t="str">
            <v>HIGHPOINT OPERATING CORPORATION</v>
          </cell>
          <cell r="E17156" t="str">
            <v>10071</v>
          </cell>
          <cell r="F17156" t="str">
            <v>WELD                                123 NWNW 9 4N62W 6</v>
          </cell>
          <cell r="G17156" t="str">
            <v>0</v>
          </cell>
          <cell r="H17156" t="str">
            <v>0</v>
          </cell>
          <cell r="I17156" t="str">
            <v>No</v>
          </cell>
        </row>
        <row r="17157">
          <cell r="A17157" t="str">
            <v>05-123-39050</v>
          </cell>
          <cell r="B17157" t="str">
            <v>7/5/2021</v>
          </cell>
          <cell r="C17157" t="str">
            <v>Light</v>
          </cell>
          <cell r="D17157" t="str">
            <v>HIGHPOINT OPERATING CORPORATION</v>
          </cell>
          <cell r="E17157" t="str">
            <v>10071</v>
          </cell>
          <cell r="F17157" t="str">
            <v>WELD                                123 SWNW 9 4N62W 6</v>
          </cell>
          <cell r="G17157" t="str">
            <v>1</v>
          </cell>
          <cell r="H17157" t="str">
            <v>0</v>
          </cell>
          <cell r="I17157" t="str">
            <v>No</v>
          </cell>
        </row>
        <row r="17158">
          <cell r="A17158" t="str">
            <v>05-123-39053</v>
          </cell>
          <cell r="B17158" t="str">
            <v>5/20/2021</v>
          </cell>
          <cell r="C17158" t="str">
            <v>Full</v>
          </cell>
          <cell r="D17158" t="str">
            <v>EXTRACTION OIL &amp;amp; GAS INC</v>
          </cell>
          <cell r="E17158" t="str">
            <v>10459</v>
          </cell>
          <cell r="F17158" t="str">
            <v>SEVERANCE / WELD                                123 NENE 14 6N67W 6</v>
          </cell>
          <cell r="G17158" t="str">
            <v>12</v>
          </cell>
          <cell r="H17158" t="str">
            <v>0</v>
          </cell>
          <cell r="I17158" t="str">
            <v>No</v>
          </cell>
        </row>
        <row r="17159">
          <cell r="A17159" t="str">
            <v>05-123-39054</v>
          </cell>
          <cell r="B17159" t="str">
            <v>5/20/2021</v>
          </cell>
          <cell r="C17159" t="str">
            <v>Full</v>
          </cell>
          <cell r="D17159" t="str">
            <v>EXTRACTION OIL &amp;amp; GAS INC</v>
          </cell>
          <cell r="E17159" t="str">
            <v>10459</v>
          </cell>
          <cell r="F17159" t="str">
            <v>SEVERANCE / WELD                                123 NENE 14 6N67W 6</v>
          </cell>
          <cell r="G17159" t="str">
            <v>0</v>
          </cell>
          <cell r="H17159" t="str">
            <v>0</v>
          </cell>
          <cell r="I17159" t="str">
            <v>No</v>
          </cell>
        </row>
        <row r="17160">
          <cell r="A17160" t="str">
            <v>05-123-39055</v>
          </cell>
          <cell r="B17160" t="str">
            <v>4/25/2021</v>
          </cell>
          <cell r="C17160" t="str">
            <v>LIGHT</v>
          </cell>
          <cell r="D17160" t="str">
            <v>NOBLE ENERGY INC</v>
          </cell>
          <cell r="E17160" t="str">
            <v>100322</v>
          </cell>
          <cell r="F17160" t="str">
            <v>WELD                                123 SWSE 4 6N63W 6</v>
          </cell>
          <cell r="G17160" t="str">
            <v>0</v>
          </cell>
          <cell r="H17160" t="str">
            <v>0</v>
          </cell>
          <cell r="I17160" t="str">
            <v>No</v>
          </cell>
        </row>
        <row r="17161">
          <cell r="A17161" t="str">
            <v>05-123-39057</v>
          </cell>
          <cell r="B17161" t="str">
            <v>7/6/2021</v>
          </cell>
          <cell r="C17161" t="str">
            <v>Full</v>
          </cell>
          <cell r="D17161" t="str">
            <v>KERR MCGEE OIL &amp;amp; GAS ONSHORE LP</v>
          </cell>
          <cell r="E17161" t="str">
            <v>47120</v>
          </cell>
          <cell r="F17161" t="str">
            <v>WELD                                123 SWSE 14 2N67W 6</v>
          </cell>
          <cell r="G17161" t="str">
            <v>2</v>
          </cell>
          <cell r="I17161" t="str">
            <v>No</v>
          </cell>
        </row>
        <row r="17162">
          <cell r="A17162" t="str">
            <v>05-123-39058</v>
          </cell>
          <cell r="B17162" t="str">
            <v>8/18/2021</v>
          </cell>
          <cell r="C17162" t="str">
            <v>Form 17</v>
          </cell>
          <cell r="D17162" t="str">
            <v xml:space="preserve">KERR MCGEE OIL &amp;amp; GAS ONSHORE LP                   </v>
          </cell>
          <cell r="E17162" t="str">
            <v>47120</v>
          </cell>
          <cell r="F17162" t="str">
            <v>WELD                                123 SWSE 14 2N67W 6</v>
          </cell>
          <cell r="G17162" t="str">
            <v>1</v>
          </cell>
          <cell r="H17162" t="str">
            <v xml:space="preserve">0     </v>
          </cell>
          <cell r="I17162" t="str">
            <v>Yes</v>
          </cell>
        </row>
        <row r="17163">
          <cell r="A17163" t="str">
            <v>05-123-39059</v>
          </cell>
          <cell r="B17163" t="str">
            <v>7/6/2021</v>
          </cell>
          <cell r="C17163" t="str">
            <v>Full</v>
          </cell>
          <cell r="D17163" t="str">
            <v>KERR MCGEE OIL &amp;amp; GAS ONSHORE LP</v>
          </cell>
          <cell r="E17163" t="str">
            <v>47120</v>
          </cell>
          <cell r="F17163" t="str">
            <v>WELD                                123 SWSE 14 2N67W 6</v>
          </cell>
          <cell r="G17163" t="str">
            <v>2</v>
          </cell>
          <cell r="I17163" t="str">
            <v>No</v>
          </cell>
        </row>
        <row r="17164">
          <cell r="A17164" t="str">
            <v>05-123-39060</v>
          </cell>
          <cell r="B17164" t="str">
            <v>7/6/2021</v>
          </cell>
          <cell r="C17164" t="str">
            <v>Full</v>
          </cell>
          <cell r="D17164" t="str">
            <v>KERR MCGEE OIL &amp;amp; GAS ONSHORE LP</v>
          </cell>
          <cell r="E17164" t="str">
            <v>47120</v>
          </cell>
          <cell r="F17164" t="str">
            <v>WELD                                123 SWSE 14 2N67W 6</v>
          </cell>
          <cell r="G17164" t="str">
            <v>2</v>
          </cell>
          <cell r="I17164" t="str">
            <v>No</v>
          </cell>
        </row>
        <row r="17165">
          <cell r="A17165" t="str">
            <v>05-123-39061</v>
          </cell>
          <cell r="B17165" t="str">
            <v>5/12/2021</v>
          </cell>
          <cell r="C17165" t="str">
            <v>Form 17</v>
          </cell>
          <cell r="D17165" t="str">
            <v xml:space="preserve">KERR MCGEE OIL &amp;amp; GAS ONSHORE LP                   </v>
          </cell>
          <cell r="E17165" t="str">
            <v>47120</v>
          </cell>
          <cell r="F17165" t="str">
            <v>WELD                                123 SWSE 14 2N67W 6</v>
          </cell>
          <cell r="G17165" t="str">
            <v>67</v>
          </cell>
          <cell r="H17165" t="str">
            <v xml:space="preserve">1     </v>
          </cell>
          <cell r="I17165" t="str">
            <v>Yes</v>
          </cell>
        </row>
        <row r="17166">
          <cell r="A17166" t="str">
            <v>05-123-39061</v>
          </cell>
          <cell r="B17166" t="str">
            <v>6/1/2021</v>
          </cell>
          <cell r="C17166" t="str">
            <v>Form 17</v>
          </cell>
          <cell r="D17166" t="str">
            <v xml:space="preserve">KERR MCGEE OIL &amp;amp; GAS ONSHORE LP                   </v>
          </cell>
          <cell r="E17166" t="str">
            <v>47120</v>
          </cell>
          <cell r="F17166" t="str">
            <v>WELD                                123 SWSE 14 2N67W 6</v>
          </cell>
          <cell r="G17166" t="str">
            <v>8</v>
          </cell>
          <cell r="H17166" t="str">
            <v xml:space="preserve">1     </v>
          </cell>
          <cell r="I17166" t="str">
            <v>No</v>
          </cell>
        </row>
        <row r="17167">
          <cell r="A17167" t="str">
            <v>05-123-39061</v>
          </cell>
          <cell r="B17167" t="str">
            <v>7/6/2021</v>
          </cell>
          <cell r="C17167" t="str">
            <v>Form 17</v>
          </cell>
          <cell r="D17167" t="str">
            <v xml:space="preserve">KERR MCGEE OIL &amp;amp; GAS ONSHORE LP                   </v>
          </cell>
          <cell r="E17167" t="str">
            <v>47120</v>
          </cell>
          <cell r="F17167" t="str">
            <v>WELD                                123 SWSE 14 2N67W 6</v>
          </cell>
          <cell r="G17167" t="str">
            <v>13</v>
          </cell>
          <cell r="H17167" t="str">
            <v xml:space="preserve">1     </v>
          </cell>
          <cell r="I17167" t="str">
            <v>No</v>
          </cell>
        </row>
        <row r="17168">
          <cell r="A17168" t="str">
            <v>05-123-39061</v>
          </cell>
          <cell r="B17168" t="str">
            <v>3/9/2022</v>
          </cell>
          <cell r="C17168" t="str">
            <v>Form 17</v>
          </cell>
          <cell r="D17168" t="str">
            <v xml:space="preserve">KERR MCGEE OIL &amp;amp; GAS ONSHORE LP                   </v>
          </cell>
          <cell r="E17168" t="str">
            <v>47120</v>
          </cell>
          <cell r="F17168" t="str">
            <v>WELD                                123 SWSE 14 2N67W 6</v>
          </cell>
          <cell r="G17168" t="str">
            <v>16</v>
          </cell>
          <cell r="H17168" t="str">
            <v xml:space="preserve">1     </v>
          </cell>
          <cell r="I17168" t="str">
            <v>No</v>
          </cell>
        </row>
        <row r="17169">
          <cell r="A17169" t="str">
            <v>05-123-39062</v>
          </cell>
          <cell r="B17169" t="str">
            <v>10/12/2021</v>
          </cell>
          <cell r="C17169" t="str">
            <v>Form 17</v>
          </cell>
          <cell r="D17169" t="str">
            <v xml:space="preserve">VERDAD RESOURCES LLC                              </v>
          </cell>
          <cell r="E17169" t="str">
            <v>10651</v>
          </cell>
          <cell r="F17169" t="str">
            <v>WELD                                123 NWSW 20 9N58W 6</v>
          </cell>
          <cell r="G17169" t="str">
            <v>0</v>
          </cell>
          <cell r="H17169" t="str">
            <v xml:space="preserve">0     </v>
          </cell>
          <cell r="I17169" t="str">
            <v>No</v>
          </cell>
        </row>
        <row r="17170">
          <cell r="A17170" t="str">
            <v>05-123-39063</v>
          </cell>
          <cell r="B17170" t="str">
            <v>7/12/2021</v>
          </cell>
          <cell r="C17170" t="str">
            <v>Light</v>
          </cell>
          <cell r="D17170" t="str">
            <v>BONANZA CREEK ENERGY OPERATING COMPANY LLC</v>
          </cell>
          <cell r="E17170" t="str">
            <v>8960</v>
          </cell>
          <cell r="F17170" t="str">
            <v>WELD                                123 SWNW 33 5N62W 6</v>
          </cell>
          <cell r="G17170" t="str">
            <v>0</v>
          </cell>
          <cell r="H17170" t="str">
            <v>0</v>
          </cell>
          <cell r="I17170" t="str">
            <v>No</v>
          </cell>
        </row>
        <row r="17171">
          <cell r="A17171" t="str">
            <v>05-123-39064</v>
          </cell>
          <cell r="B17171" t="str">
            <v>7/21/2021</v>
          </cell>
          <cell r="C17171" t="str">
            <v>Light</v>
          </cell>
          <cell r="D17171" t="str">
            <v>BONANZA CREEK ENERGY OPERATING COMPANY LLC</v>
          </cell>
          <cell r="E17171" t="str">
            <v>8960</v>
          </cell>
          <cell r="F17171" t="str">
            <v>WELD                                123 NWNW 16 5N61W 6</v>
          </cell>
          <cell r="G17171" t="str">
            <v>0</v>
          </cell>
          <cell r="H17171" t="str">
            <v>0</v>
          </cell>
          <cell r="I17171" t="str">
            <v>No</v>
          </cell>
        </row>
        <row r="17172">
          <cell r="A17172" t="str">
            <v>05-123-39065</v>
          </cell>
          <cell r="B17172" t="str">
            <v>7/12/2021</v>
          </cell>
          <cell r="C17172" t="str">
            <v>Light</v>
          </cell>
          <cell r="D17172" t="str">
            <v>BONANZA CREEK ENERGY OPERATING COMPANY LLC</v>
          </cell>
          <cell r="E17172" t="str">
            <v>8960</v>
          </cell>
          <cell r="F17172" t="str">
            <v>WELD                                123 SWNW 33 5N62W 6</v>
          </cell>
          <cell r="G17172" t="str">
            <v>0</v>
          </cell>
          <cell r="H17172" t="str">
            <v>0</v>
          </cell>
          <cell r="I17172" t="str">
            <v>No</v>
          </cell>
        </row>
        <row r="17173">
          <cell r="A17173" t="str">
            <v>05-123-39066</v>
          </cell>
          <cell r="B17173" t="str">
            <v>7/22/2021</v>
          </cell>
          <cell r="C17173" t="str">
            <v>Light</v>
          </cell>
          <cell r="D17173" t="str">
            <v>BONANZA CREEK ENERGY OPERATING COMPANY LLC</v>
          </cell>
          <cell r="E17173" t="str">
            <v>8960</v>
          </cell>
          <cell r="F17173" t="str">
            <v>WELD                                123 NWNW 16 5N61W 6</v>
          </cell>
          <cell r="G17173" t="str">
            <v>0</v>
          </cell>
          <cell r="H17173" t="str">
            <v>0</v>
          </cell>
          <cell r="I17173" t="str">
            <v>No</v>
          </cell>
        </row>
        <row r="17174">
          <cell r="A17174" t="str">
            <v>05-123-39067</v>
          </cell>
          <cell r="B17174" t="str">
            <v>7/12/2021</v>
          </cell>
          <cell r="C17174" t="str">
            <v>Light</v>
          </cell>
          <cell r="D17174" t="str">
            <v>BONANZA CREEK ENERGY OPERATING COMPANY LLC</v>
          </cell>
          <cell r="E17174" t="str">
            <v>8960</v>
          </cell>
          <cell r="F17174" t="str">
            <v>WELD                                123 SWNW 33 5N62W 6</v>
          </cell>
          <cell r="G17174" t="str">
            <v>0</v>
          </cell>
          <cell r="H17174" t="str">
            <v>0</v>
          </cell>
          <cell r="I17174" t="str">
            <v>No</v>
          </cell>
        </row>
        <row r="17175">
          <cell r="A17175" t="str">
            <v>05-123-39068</v>
          </cell>
          <cell r="B17175" t="str">
            <v>5/7/2021</v>
          </cell>
          <cell r="C17175" t="str">
            <v>Form 17</v>
          </cell>
          <cell r="D17175" t="str">
            <v xml:space="preserve">NOBLE ENERGY INC                                  </v>
          </cell>
          <cell r="E17175" t="str">
            <v>100322</v>
          </cell>
          <cell r="F17175" t="str">
            <v>WELD                                123 SWNW 4 6N63W 6</v>
          </cell>
          <cell r="G17175" t="str">
            <v>0</v>
          </cell>
          <cell r="H17175" t="str">
            <v xml:space="preserve">0     </v>
          </cell>
          <cell r="I17175" t="str">
            <v>No</v>
          </cell>
        </row>
        <row r="17176">
          <cell r="A17176" t="str">
            <v>05-123-39069</v>
          </cell>
          <cell r="B17176" t="str">
            <v>3/8/2021</v>
          </cell>
          <cell r="C17176" t="str">
            <v>LIGHT</v>
          </cell>
          <cell r="D17176" t="str">
            <v>NOBLE ENERGY INC</v>
          </cell>
          <cell r="E17176" t="str">
            <v>100322</v>
          </cell>
          <cell r="F17176" t="str">
            <v>WELD                                123 SWNW 4 6N63W 6</v>
          </cell>
          <cell r="G17176" t="str">
            <v>0</v>
          </cell>
          <cell r="H17176" t="str">
            <v>0</v>
          </cell>
          <cell r="I17176" t="str">
            <v>No</v>
          </cell>
        </row>
        <row r="17177">
          <cell r="A17177" t="str">
            <v>05-123-39069</v>
          </cell>
          <cell r="B17177" t="str">
            <v>9/13/2021</v>
          </cell>
          <cell r="C17177" t="str">
            <v>Form 17</v>
          </cell>
          <cell r="D17177" t="str">
            <v xml:space="preserve">NOBLE ENERGY INC                                  </v>
          </cell>
          <cell r="E17177" t="str">
            <v>100322</v>
          </cell>
          <cell r="F17177" t="str">
            <v>WELD                                123 SWNW 4 6N63W 6</v>
          </cell>
          <cell r="G17177" t="str">
            <v>0</v>
          </cell>
          <cell r="H17177" t="str">
            <v xml:space="preserve">0     </v>
          </cell>
          <cell r="I17177" t="str">
            <v>No</v>
          </cell>
        </row>
        <row r="17178">
          <cell r="A17178" t="str">
            <v>05-123-39070</v>
          </cell>
          <cell r="B17178" t="str">
            <v>5/7/2021</v>
          </cell>
          <cell r="C17178" t="str">
            <v>Form 17</v>
          </cell>
          <cell r="D17178" t="str">
            <v xml:space="preserve">NOBLE ENERGY INC                                  </v>
          </cell>
          <cell r="E17178" t="str">
            <v>100322</v>
          </cell>
          <cell r="F17178" t="str">
            <v>WELD                                123 SWNW 4 6N63W 6</v>
          </cell>
          <cell r="G17178" t="str">
            <v>0</v>
          </cell>
          <cell r="H17178" t="str">
            <v xml:space="preserve">0     </v>
          </cell>
          <cell r="I17178" t="str">
            <v>No</v>
          </cell>
        </row>
        <row r="17179">
          <cell r="A17179" t="str">
            <v>05-123-39071</v>
          </cell>
          <cell r="B17179" t="str">
            <v>9/5/2021</v>
          </cell>
          <cell r="C17179" t="str">
            <v>Full</v>
          </cell>
          <cell r="D17179" t="str">
            <v>PDC ENERGY INC</v>
          </cell>
          <cell r="E17179" t="str">
            <v>69175</v>
          </cell>
          <cell r="F17179" t="str">
            <v>WELD                                123 NENW 5 3N64W 6</v>
          </cell>
          <cell r="G17179" t="str">
            <v>0</v>
          </cell>
          <cell r="H17179" t="str">
            <v>0</v>
          </cell>
          <cell r="I17179" t="str">
            <v>No</v>
          </cell>
        </row>
        <row r="17180">
          <cell r="A17180" t="str">
            <v>05-123-39073</v>
          </cell>
          <cell r="B17180" t="str">
            <v>8/1/2021</v>
          </cell>
          <cell r="C17180" t="str">
            <v>Full</v>
          </cell>
          <cell r="D17180" t="str">
            <v>PDC ENERGY INC</v>
          </cell>
          <cell r="E17180" t="str">
            <v>69175</v>
          </cell>
          <cell r="F17180" t="str">
            <v>WELD                                123 NWNW 5 3N64W 6</v>
          </cell>
          <cell r="G17180" t="str">
            <v>0</v>
          </cell>
          <cell r="H17180" t="str">
            <v>0</v>
          </cell>
          <cell r="I17180" t="str">
            <v>No</v>
          </cell>
        </row>
        <row r="17181">
          <cell r="A17181" t="str">
            <v>05-123-39074</v>
          </cell>
          <cell r="B17181" t="str">
            <v>9/1/2021</v>
          </cell>
          <cell r="C17181" t="str">
            <v>Full</v>
          </cell>
          <cell r="D17181" t="str">
            <v>PDC ENERGY INC</v>
          </cell>
          <cell r="E17181" t="str">
            <v>69175</v>
          </cell>
          <cell r="F17181" t="str">
            <v>WELD                                123 NENW 5 3N64W 6</v>
          </cell>
          <cell r="G17181" t="str">
            <v>0</v>
          </cell>
          <cell r="H17181" t="str">
            <v>0</v>
          </cell>
          <cell r="I17181" t="str">
            <v>No</v>
          </cell>
        </row>
        <row r="17182">
          <cell r="A17182" t="str">
            <v>05-123-39075</v>
          </cell>
          <cell r="B17182" t="str">
            <v>8/1/2021</v>
          </cell>
          <cell r="C17182" t="str">
            <v>Full</v>
          </cell>
          <cell r="D17182" t="str">
            <v>PDC ENERGY INC</v>
          </cell>
          <cell r="E17182" t="str">
            <v>69175</v>
          </cell>
          <cell r="F17182" t="str">
            <v>WELD                                123 NWNW 5 3N64W 6</v>
          </cell>
          <cell r="G17182" t="str">
            <v>0</v>
          </cell>
          <cell r="H17182" t="str">
            <v>0</v>
          </cell>
          <cell r="I17182" t="str">
            <v>No</v>
          </cell>
        </row>
        <row r="17183">
          <cell r="A17183" t="str">
            <v>05-123-39076</v>
          </cell>
          <cell r="B17183" t="str">
            <v>9/5/2021</v>
          </cell>
          <cell r="C17183" t="str">
            <v>Full</v>
          </cell>
          <cell r="D17183" t="str">
            <v>PDC ENERGY INC</v>
          </cell>
          <cell r="E17183" t="str">
            <v>69175</v>
          </cell>
          <cell r="F17183" t="str">
            <v>WELD                                123 NENW 5 3N64W 6</v>
          </cell>
          <cell r="G17183" t="str">
            <v>0</v>
          </cell>
          <cell r="H17183" t="str">
            <v>0</v>
          </cell>
          <cell r="I17183" t="str">
            <v>No</v>
          </cell>
        </row>
        <row r="17184">
          <cell r="A17184" t="str">
            <v>05-123-39078</v>
          </cell>
          <cell r="B17184" t="str">
            <v>8/1/2021</v>
          </cell>
          <cell r="C17184" t="str">
            <v>Full</v>
          </cell>
          <cell r="D17184" t="str">
            <v>PDC ENERGY INC</v>
          </cell>
          <cell r="E17184" t="str">
            <v>69175</v>
          </cell>
          <cell r="F17184" t="str">
            <v>WELD                                123 NWNW 5 3N64W 6</v>
          </cell>
          <cell r="G17184" t="str">
            <v>0</v>
          </cell>
          <cell r="H17184" t="str">
            <v>0</v>
          </cell>
          <cell r="I17184" t="str">
            <v>No</v>
          </cell>
        </row>
        <row r="17185">
          <cell r="A17185" t="str">
            <v>05-123-39079</v>
          </cell>
          <cell r="B17185" t="str">
            <v>6/4/2021</v>
          </cell>
          <cell r="C17185" t="str">
            <v>Full</v>
          </cell>
          <cell r="D17185" t="str">
            <v>KERR MCGEE OIL &amp;amp; GAS ONSHORE LP</v>
          </cell>
          <cell r="E17185" t="str">
            <v>47120</v>
          </cell>
          <cell r="F17185" t="str">
            <v>WELD                                123 SWNW 17 3N67W 6</v>
          </cell>
          <cell r="G17185" t="str">
            <v>0</v>
          </cell>
          <cell r="I17185" t="str">
            <v>No</v>
          </cell>
        </row>
        <row r="17186">
          <cell r="A17186" t="str">
            <v>05-123-39080</v>
          </cell>
          <cell r="B17186" t="str">
            <v>6/4/2021</v>
          </cell>
          <cell r="C17186" t="str">
            <v>Full</v>
          </cell>
          <cell r="D17186" t="str">
            <v>KERR MCGEE OIL &amp;amp; GAS ONSHORE LP</v>
          </cell>
          <cell r="E17186" t="str">
            <v>47120</v>
          </cell>
          <cell r="F17186" t="str">
            <v>WELD                                123 SWNW 17 3N67W 6</v>
          </cell>
          <cell r="G17186" t="str">
            <v>0</v>
          </cell>
          <cell r="I17186" t="str">
            <v>No</v>
          </cell>
        </row>
        <row r="17187">
          <cell r="A17187" t="str">
            <v>05-123-39081</v>
          </cell>
          <cell r="B17187" t="str">
            <v>6/4/2021</v>
          </cell>
          <cell r="C17187" t="str">
            <v>Full</v>
          </cell>
          <cell r="D17187" t="str">
            <v>KERR MCGEE OIL &amp;amp; GAS ONSHORE LP</v>
          </cell>
          <cell r="E17187" t="str">
            <v>47120</v>
          </cell>
          <cell r="F17187" t="str">
            <v>WELD                                123 SWNW 17 3N67W 6</v>
          </cell>
          <cell r="G17187" t="str">
            <v>19</v>
          </cell>
          <cell r="I17187" t="str">
            <v>No</v>
          </cell>
        </row>
        <row r="17188">
          <cell r="A17188" t="str">
            <v>05-123-39083</v>
          </cell>
          <cell r="B17188" t="str">
            <v>7/5/2021</v>
          </cell>
          <cell r="C17188" t="str">
            <v>Light</v>
          </cell>
          <cell r="D17188" t="str">
            <v>HIGHPOINT OPERATING CORPORATION</v>
          </cell>
          <cell r="E17188" t="str">
            <v>10071</v>
          </cell>
          <cell r="F17188" t="str">
            <v>WELD                                123 NENE 16 4N62W 6</v>
          </cell>
          <cell r="G17188" t="str">
            <v>0</v>
          </cell>
          <cell r="H17188" t="str">
            <v>0</v>
          </cell>
          <cell r="I17188" t="str">
            <v>No</v>
          </cell>
        </row>
        <row r="17189">
          <cell r="A17189" t="str">
            <v>05-123-39085</v>
          </cell>
          <cell r="B17189" t="str">
            <v>7/5/2021</v>
          </cell>
          <cell r="C17189" t="str">
            <v>Light</v>
          </cell>
          <cell r="D17189" t="str">
            <v>HIGHPOINT OPERATING CORPORATION</v>
          </cell>
          <cell r="E17189" t="str">
            <v>10071</v>
          </cell>
          <cell r="F17189" t="str">
            <v>WELD                                123 NENE 16 4N62W 6</v>
          </cell>
          <cell r="G17189" t="str">
            <v>0</v>
          </cell>
          <cell r="H17189" t="str">
            <v>0</v>
          </cell>
          <cell r="I17189" t="str">
            <v>No</v>
          </cell>
        </row>
        <row r="17190">
          <cell r="A17190" t="str">
            <v>05-123-39086</v>
          </cell>
          <cell r="B17190" t="str">
            <v>7/5/2021</v>
          </cell>
          <cell r="C17190" t="str">
            <v>Light</v>
          </cell>
          <cell r="D17190" t="str">
            <v>HIGHPOINT OPERATING CORPORATION</v>
          </cell>
          <cell r="E17190" t="str">
            <v>10071</v>
          </cell>
          <cell r="F17190" t="str">
            <v>WELD                                123 NENE 16 4N62W 6</v>
          </cell>
          <cell r="G17190" t="str">
            <v>0</v>
          </cell>
          <cell r="H17190" t="str">
            <v>0</v>
          </cell>
          <cell r="I17190" t="str">
            <v>No</v>
          </cell>
        </row>
        <row r="17191">
          <cell r="A17191" t="str">
            <v>05-123-39087</v>
          </cell>
          <cell r="B17191" t="str">
            <v>7/5/2021</v>
          </cell>
          <cell r="C17191" t="str">
            <v>Light</v>
          </cell>
          <cell r="D17191" t="str">
            <v>HIGHPOINT OPERATING CORPORATION</v>
          </cell>
          <cell r="E17191" t="str">
            <v>10071</v>
          </cell>
          <cell r="F17191" t="str">
            <v>WELD                                123 NENE 16 4N62W 6</v>
          </cell>
          <cell r="G17191" t="str">
            <v>0</v>
          </cell>
          <cell r="H17191" t="str">
            <v>0</v>
          </cell>
          <cell r="I17191" t="str">
            <v>No</v>
          </cell>
        </row>
        <row r="17192">
          <cell r="A17192" t="str">
            <v>05-123-39088</v>
          </cell>
          <cell r="B17192" t="str">
            <v>7/5/2021</v>
          </cell>
          <cell r="C17192" t="str">
            <v>Light</v>
          </cell>
          <cell r="D17192" t="str">
            <v>HIGHPOINT OPERATING CORPORATION</v>
          </cell>
          <cell r="E17192" t="str">
            <v>10071</v>
          </cell>
          <cell r="F17192" t="str">
            <v>WELD                                123 NENE 16 4N62W 6</v>
          </cell>
          <cell r="G17192" t="str">
            <v>0</v>
          </cell>
          <cell r="H17192" t="str">
            <v>0</v>
          </cell>
          <cell r="I17192" t="str">
            <v>No</v>
          </cell>
        </row>
        <row r="17193">
          <cell r="A17193" t="str">
            <v>05-123-39089</v>
          </cell>
          <cell r="B17193" t="str">
            <v>7/5/2021</v>
          </cell>
          <cell r="C17193" t="str">
            <v>Light</v>
          </cell>
          <cell r="D17193" t="str">
            <v>HIGHPOINT OPERATING CORPORATION</v>
          </cell>
          <cell r="E17193" t="str">
            <v>10071</v>
          </cell>
          <cell r="F17193" t="str">
            <v>WELD                                123 NENE 16 4N62W 6</v>
          </cell>
          <cell r="G17193" t="str">
            <v>0</v>
          </cell>
          <cell r="H17193" t="str">
            <v>0</v>
          </cell>
          <cell r="I17193" t="str">
            <v>No</v>
          </cell>
        </row>
        <row r="17194">
          <cell r="A17194" t="str">
            <v>05-123-39090</v>
          </cell>
          <cell r="B17194" t="str">
            <v>7/5/2021</v>
          </cell>
          <cell r="C17194" t="str">
            <v>Light</v>
          </cell>
          <cell r="D17194" t="str">
            <v>HIGHPOINT OPERATING CORPORATION</v>
          </cell>
          <cell r="E17194" t="str">
            <v>10071</v>
          </cell>
          <cell r="F17194" t="str">
            <v>WELD                                123 NENE 16 4N62W 6</v>
          </cell>
          <cell r="G17194" t="str">
            <v>0</v>
          </cell>
          <cell r="H17194" t="str">
            <v>0</v>
          </cell>
          <cell r="I17194" t="str">
            <v>No</v>
          </cell>
        </row>
        <row r="17195">
          <cell r="A17195" t="str">
            <v>05-123-39091</v>
          </cell>
          <cell r="B17195" t="str">
            <v>9/7/2021</v>
          </cell>
          <cell r="C17195" t="str">
            <v>Full</v>
          </cell>
          <cell r="D17195" t="str">
            <v>KERR MCGEE OIL &amp;amp; GAS ONSHORE LP</v>
          </cell>
          <cell r="E17195" t="str">
            <v>47120</v>
          </cell>
          <cell r="F17195" t="str">
            <v>WELD                                123 SESE 8 1N67W 6</v>
          </cell>
          <cell r="G17195" t="str">
            <v>0</v>
          </cell>
          <cell r="I17195" t="str">
            <v>No</v>
          </cell>
        </row>
        <row r="17196">
          <cell r="A17196" t="str">
            <v>05-123-39092</v>
          </cell>
          <cell r="B17196" t="str">
            <v>9/3/2021</v>
          </cell>
          <cell r="C17196" t="str">
            <v>Full</v>
          </cell>
          <cell r="D17196" t="str">
            <v>KERR MCGEE OIL &amp;amp; GAS ONSHORE LP</v>
          </cell>
          <cell r="E17196" t="str">
            <v>47120</v>
          </cell>
          <cell r="F17196" t="str">
            <v>WELD                                123 SWSE 8 1N67W 6</v>
          </cell>
          <cell r="G17196" t="str">
            <v>9</v>
          </cell>
          <cell r="I17196" t="str">
            <v>No</v>
          </cell>
        </row>
        <row r="17197">
          <cell r="A17197" t="str">
            <v>05-123-39093</v>
          </cell>
          <cell r="B17197" t="str">
            <v>9/7/2021</v>
          </cell>
          <cell r="C17197" t="str">
            <v>Full</v>
          </cell>
          <cell r="D17197" t="str">
            <v>KERR MCGEE OIL &amp;amp; GAS ONSHORE LP</v>
          </cell>
          <cell r="E17197" t="str">
            <v>47120</v>
          </cell>
          <cell r="F17197" t="str">
            <v>WELD                                123 SESE 8 1N67W 6</v>
          </cell>
          <cell r="G17197" t="str">
            <v>1</v>
          </cell>
          <cell r="I17197" t="str">
            <v>No</v>
          </cell>
        </row>
        <row r="17198">
          <cell r="A17198" t="str">
            <v>05-123-39094</v>
          </cell>
          <cell r="B17198" t="str">
            <v>9/3/2021</v>
          </cell>
          <cell r="C17198" t="str">
            <v>Full</v>
          </cell>
          <cell r="D17198" t="str">
            <v>KERR MCGEE OIL &amp;amp; GAS ONSHORE LP</v>
          </cell>
          <cell r="E17198" t="str">
            <v>47120</v>
          </cell>
          <cell r="F17198" t="str">
            <v>WELD                                123 SWSE 8 1N67W 6</v>
          </cell>
          <cell r="G17198" t="str">
            <v>20</v>
          </cell>
          <cell r="I17198" t="str">
            <v>No</v>
          </cell>
        </row>
        <row r="17199">
          <cell r="A17199" t="str">
            <v>05-123-39095</v>
          </cell>
          <cell r="B17199" t="str">
            <v>9/3/2021</v>
          </cell>
          <cell r="C17199" t="str">
            <v>Full</v>
          </cell>
          <cell r="D17199" t="str">
            <v>KERR MCGEE OIL &amp;amp; GAS ONSHORE LP</v>
          </cell>
          <cell r="E17199" t="str">
            <v>47120</v>
          </cell>
          <cell r="F17199" t="str">
            <v>WELD                                123 SWSE 8 1N67W 6</v>
          </cell>
          <cell r="G17199" t="str">
            <v>1</v>
          </cell>
          <cell r="I17199" t="str">
            <v>No</v>
          </cell>
        </row>
        <row r="17200">
          <cell r="A17200" t="str">
            <v>05-123-39096</v>
          </cell>
          <cell r="B17200" t="str">
            <v>9/7/2021</v>
          </cell>
          <cell r="C17200" t="str">
            <v>Full</v>
          </cell>
          <cell r="D17200" t="str">
            <v>KERR MCGEE OIL &amp;amp; GAS ONSHORE LP</v>
          </cell>
          <cell r="E17200" t="str">
            <v>47120</v>
          </cell>
          <cell r="F17200" t="str">
            <v>WELD                                123 SESE 8 1N67W 6</v>
          </cell>
          <cell r="G17200" t="str">
            <v>1</v>
          </cell>
          <cell r="I17200" t="str">
            <v>No</v>
          </cell>
        </row>
        <row r="17201">
          <cell r="A17201" t="str">
            <v>05-123-39099</v>
          </cell>
          <cell r="B17201" t="str">
            <v>5/1/2021</v>
          </cell>
          <cell r="C17201" t="str">
            <v>Light</v>
          </cell>
          <cell r="D17201" t="str">
            <v>NOBLE ENERGY INC</v>
          </cell>
          <cell r="E17201" t="str">
            <v>100322</v>
          </cell>
          <cell r="F17201" t="str">
            <v>WELD                                123 SWSW 4 6N63W 6</v>
          </cell>
          <cell r="G17201" t="str">
            <v>0</v>
          </cell>
          <cell r="H17201" t="str">
            <v>0</v>
          </cell>
          <cell r="I17201" t="str">
            <v>No</v>
          </cell>
        </row>
        <row r="17202">
          <cell r="A17202" t="str">
            <v>05-123-39102</v>
          </cell>
          <cell r="B17202" t="str">
            <v>5/1/2021</v>
          </cell>
          <cell r="C17202" t="str">
            <v>Light</v>
          </cell>
          <cell r="D17202" t="str">
            <v>NOBLE ENERGY INC</v>
          </cell>
          <cell r="E17202" t="str">
            <v>100322</v>
          </cell>
          <cell r="F17202" t="str">
            <v>WELD                                123 SWSW 4 6N63W 6</v>
          </cell>
          <cell r="G17202" t="str">
            <v>0</v>
          </cell>
          <cell r="H17202" t="str">
            <v>0</v>
          </cell>
          <cell r="I17202" t="str">
            <v>No</v>
          </cell>
        </row>
        <row r="17203">
          <cell r="A17203" t="str">
            <v>05-123-39103</v>
          </cell>
          <cell r="B17203" t="str">
            <v>5/11/2021</v>
          </cell>
          <cell r="C17203" t="str">
            <v>Light</v>
          </cell>
          <cell r="D17203" t="str">
            <v>NOBLE ENERGY INC</v>
          </cell>
          <cell r="E17203" t="str">
            <v>100322</v>
          </cell>
          <cell r="F17203" t="str">
            <v>WELD                                123 SWSW 4 6N63W 6</v>
          </cell>
          <cell r="G17203" t="str">
            <v>0</v>
          </cell>
          <cell r="H17203" t="str">
            <v>0</v>
          </cell>
          <cell r="I17203" t="str">
            <v>No</v>
          </cell>
        </row>
        <row r="17204">
          <cell r="A17204" t="str">
            <v>05-123-39104</v>
          </cell>
          <cell r="B17204" t="str">
            <v>5/11/2021</v>
          </cell>
          <cell r="C17204" t="str">
            <v>Light</v>
          </cell>
          <cell r="D17204" t="str">
            <v>NOBLE ENERGY INC</v>
          </cell>
          <cell r="E17204" t="str">
            <v>100322</v>
          </cell>
          <cell r="F17204" t="str">
            <v>WELD                                123 SWSW 4 6N63W 6</v>
          </cell>
          <cell r="G17204" t="str">
            <v>0</v>
          </cell>
          <cell r="H17204" t="str">
            <v>0</v>
          </cell>
          <cell r="I17204" t="str">
            <v>No</v>
          </cell>
        </row>
        <row r="17205">
          <cell r="A17205" t="str">
            <v>05-123-39105</v>
          </cell>
          <cell r="B17205" t="str">
            <v>5/1/2021</v>
          </cell>
          <cell r="C17205" t="str">
            <v>Light</v>
          </cell>
          <cell r="D17205" t="str">
            <v>NOBLE ENERGY INC</v>
          </cell>
          <cell r="E17205" t="str">
            <v>100322</v>
          </cell>
          <cell r="F17205" t="str">
            <v>WELD                                123 SWSW 4 6N63W 6</v>
          </cell>
          <cell r="G17205" t="str">
            <v>0</v>
          </cell>
          <cell r="H17205" t="str">
            <v>0</v>
          </cell>
          <cell r="I17205" t="str">
            <v>No</v>
          </cell>
        </row>
        <row r="17206">
          <cell r="A17206" t="str">
            <v>05-123-39106</v>
          </cell>
          <cell r="B17206" t="str">
            <v>5/7/2021</v>
          </cell>
          <cell r="C17206" t="str">
            <v>Form 17</v>
          </cell>
          <cell r="D17206" t="str">
            <v xml:space="preserve">NOBLE ENERGY INC                                  </v>
          </cell>
          <cell r="E17206" t="str">
            <v>100322</v>
          </cell>
          <cell r="F17206" t="str">
            <v>WELD                                123 SWSW 4 6N63W 6</v>
          </cell>
          <cell r="G17206" t="str">
            <v>0</v>
          </cell>
          <cell r="H17206" t="str">
            <v xml:space="preserve">0     </v>
          </cell>
          <cell r="I17206" t="str">
            <v>No</v>
          </cell>
        </row>
        <row r="17207">
          <cell r="A17207" t="str">
            <v>05-123-39109</v>
          </cell>
          <cell r="B17207" t="str">
            <v>4/25/2021</v>
          </cell>
          <cell r="C17207" t="str">
            <v>LIGHT</v>
          </cell>
          <cell r="D17207" t="str">
            <v>NOBLE ENERGY INC</v>
          </cell>
          <cell r="E17207" t="str">
            <v>100322</v>
          </cell>
          <cell r="F17207" t="str">
            <v>WELD                                123 SWSW 4 6N63W 6</v>
          </cell>
          <cell r="G17207" t="str">
            <v>0</v>
          </cell>
          <cell r="H17207" t="str">
            <v>0</v>
          </cell>
          <cell r="I17207" t="str">
            <v>No</v>
          </cell>
        </row>
        <row r="17208">
          <cell r="A17208" t="str">
            <v>05-123-39110</v>
          </cell>
          <cell r="B17208" t="str">
            <v>5/11/2021</v>
          </cell>
          <cell r="C17208" t="str">
            <v>Light</v>
          </cell>
          <cell r="D17208" t="str">
            <v>NOBLE ENERGY INC</v>
          </cell>
          <cell r="E17208" t="str">
            <v>100322</v>
          </cell>
          <cell r="F17208" t="str">
            <v>WELD                                123 SWSW 4 6N63W 6</v>
          </cell>
          <cell r="G17208" t="str">
            <v>0</v>
          </cell>
          <cell r="H17208" t="str">
            <v>0</v>
          </cell>
          <cell r="I17208" t="str">
            <v>No</v>
          </cell>
        </row>
        <row r="17209">
          <cell r="A17209" t="str">
            <v>05-123-39111</v>
          </cell>
          <cell r="B17209" t="str">
            <v>5/16/2021</v>
          </cell>
          <cell r="C17209" t="str">
            <v>Light</v>
          </cell>
          <cell r="D17209" t="str">
            <v>NOBLE ENERGY INC</v>
          </cell>
          <cell r="E17209" t="str">
            <v>100322</v>
          </cell>
          <cell r="F17209" t="str">
            <v>WELD                                123 SWSW 4 6N63W 6</v>
          </cell>
          <cell r="G17209" t="str">
            <v>0</v>
          </cell>
          <cell r="H17209" t="str">
            <v>0</v>
          </cell>
          <cell r="I17209" t="str">
            <v>No</v>
          </cell>
        </row>
        <row r="17210">
          <cell r="A17210" t="str">
            <v>05-123-39116</v>
          </cell>
          <cell r="B17210" t="str">
            <v>10/28/2021</v>
          </cell>
          <cell r="C17210" t="str">
            <v>Light</v>
          </cell>
          <cell r="D17210" t="str">
            <v>WHITING OIL &amp;amp; GAS CORPORATION</v>
          </cell>
          <cell r="E17210" t="str">
            <v>96155</v>
          </cell>
          <cell r="F17210" t="str">
            <v>WELD                                123 NWNE 25 10N58W 6</v>
          </cell>
          <cell r="G17210" t="str">
            <v>0</v>
          </cell>
          <cell r="H17210" t="str">
            <v>0</v>
          </cell>
          <cell r="I17210" t="str">
            <v>No</v>
          </cell>
        </row>
        <row r="17211">
          <cell r="A17211" t="str">
            <v>05-123-39118</v>
          </cell>
          <cell r="B17211" t="str">
            <v>10/28/2021</v>
          </cell>
          <cell r="C17211" t="str">
            <v>Light</v>
          </cell>
          <cell r="D17211" t="str">
            <v>WHITING OIL &amp;amp; GAS CORPORATION</v>
          </cell>
          <cell r="E17211" t="str">
            <v>96155</v>
          </cell>
          <cell r="F17211" t="str">
            <v>WELD                                123 NWNE 25 10N58W 6</v>
          </cell>
          <cell r="G17211" t="str">
            <v>0</v>
          </cell>
          <cell r="H17211" t="str">
            <v>0</v>
          </cell>
          <cell r="I17211" t="str">
            <v>No</v>
          </cell>
        </row>
        <row r="17212">
          <cell r="A17212" t="str">
            <v>05-123-39119</v>
          </cell>
          <cell r="B17212" t="str">
            <v>10/28/2021</v>
          </cell>
          <cell r="C17212" t="str">
            <v>Light</v>
          </cell>
          <cell r="D17212" t="str">
            <v>WHITING OIL &amp;amp; GAS CORPORATION</v>
          </cell>
          <cell r="E17212" t="str">
            <v>96155</v>
          </cell>
          <cell r="F17212" t="str">
            <v>WELD                                123 NWNE 25 10N58W 6</v>
          </cell>
          <cell r="G17212" t="str">
            <v>0</v>
          </cell>
          <cell r="H17212" t="str">
            <v>0</v>
          </cell>
          <cell r="I17212" t="str">
            <v>No</v>
          </cell>
        </row>
        <row r="17213">
          <cell r="A17213" t="str">
            <v>05-123-39120</v>
          </cell>
          <cell r="B17213" t="str">
            <v>4/25/2021</v>
          </cell>
          <cell r="C17213" t="str">
            <v>LIGHT</v>
          </cell>
          <cell r="D17213" t="str">
            <v>NOBLE ENERGY INC</v>
          </cell>
          <cell r="E17213" t="str">
            <v>100322</v>
          </cell>
          <cell r="F17213" t="str">
            <v>WELD                                123 SWSW 4 6N63W 6</v>
          </cell>
          <cell r="G17213" t="str">
            <v>1</v>
          </cell>
          <cell r="H17213" t="str">
            <v>0</v>
          </cell>
          <cell r="I17213" t="str">
            <v>No</v>
          </cell>
        </row>
        <row r="17214">
          <cell r="A17214" t="str">
            <v>05-123-39121</v>
          </cell>
          <cell r="B17214" t="str">
            <v>3/17/2021</v>
          </cell>
          <cell r="C17214" t="str">
            <v>LIGHT</v>
          </cell>
          <cell r="D17214" t="str">
            <v>NOBLE ENERGY INC</v>
          </cell>
          <cell r="E17214" t="str">
            <v>100322</v>
          </cell>
          <cell r="F17214" t="str">
            <v>WELD                                123 LOT 4 4 6N63W 6</v>
          </cell>
          <cell r="G17214" t="str">
            <v>0</v>
          </cell>
          <cell r="H17214" t="str">
            <v>0</v>
          </cell>
          <cell r="I17214" t="str">
            <v>No</v>
          </cell>
        </row>
        <row r="17215">
          <cell r="A17215" t="str">
            <v>05-123-39122</v>
          </cell>
          <cell r="B17215" t="str">
            <v>6/8/2021</v>
          </cell>
          <cell r="C17215" t="str">
            <v>Full</v>
          </cell>
          <cell r="D17215" t="str">
            <v>KERR MCGEE OIL &amp;amp; GAS ONSHORE LP</v>
          </cell>
          <cell r="E17215" t="str">
            <v>47120</v>
          </cell>
          <cell r="F17215" t="str">
            <v>WELD                                123 NWSW 18 3N67W 6</v>
          </cell>
          <cell r="G17215" t="str">
            <v>2</v>
          </cell>
          <cell r="I17215" t="str">
            <v>No</v>
          </cell>
        </row>
        <row r="17216">
          <cell r="A17216" t="str">
            <v>05-123-39123</v>
          </cell>
          <cell r="B17216" t="str">
            <v>6/24/2021</v>
          </cell>
          <cell r="C17216" t="str">
            <v>Form 17</v>
          </cell>
          <cell r="D17216" t="str">
            <v xml:space="preserve">NOBLE ENERGY INC                                  </v>
          </cell>
          <cell r="E17216" t="str">
            <v>100322</v>
          </cell>
          <cell r="F17216" t="str">
            <v>WELD                                123 LOT 4 4 6N63W 6</v>
          </cell>
          <cell r="G17216" t="str">
            <v>0</v>
          </cell>
          <cell r="H17216" t="str">
            <v xml:space="preserve">0     </v>
          </cell>
          <cell r="I17216" t="str">
            <v>No</v>
          </cell>
        </row>
        <row r="17217">
          <cell r="A17217" t="str">
            <v>05-123-39124</v>
          </cell>
          <cell r="B17217" t="str">
            <v>7/22/2021</v>
          </cell>
          <cell r="C17217" t="str">
            <v>Full</v>
          </cell>
          <cell r="D17217" t="str">
            <v>KERR MCGEE OIL &amp;amp; GAS ONSHORE LP</v>
          </cell>
          <cell r="E17217" t="str">
            <v>47120</v>
          </cell>
          <cell r="F17217" t="str">
            <v>WELD                                123 NWNW 34 2N67W 6</v>
          </cell>
          <cell r="G17217" t="str">
            <v>1</v>
          </cell>
          <cell r="I17217" t="str">
            <v>No</v>
          </cell>
        </row>
        <row r="17218">
          <cell r="A17218" t="str">
            <v>05-123-39125</v>
          </cell>
          <cell r="B17218" t="str">
            <v>4/25/2021</v>
          </cell>
          <cell r="C17218" t="str">
            <v>LIGHT</v>
          </cell>
          <cell r="D17218" t="str">
            <v>NOBLE ENERGY INC</v>
          </cell>
          <cell r="E17218" t="str">
            <v>100322</v>
          </cell>
          <cell r="F17218" t="str">
            <v>WELD                                123 SWSW 4 6N63W 6</v>
          </cell>
          <cell r="G17218" t="str">
            <v>0</v>
          </cell>
          <cell r="H17218" t="str">
            <v>0</v>
          </cell>
          <cell r="I17218" t="str">
            <v>No</v>
          </cell>
        </row>
        <row r="17219">
          <cell r="A17219" t="str">
            <v>05-123-39126</v>
          </cell>
          <cell r="B17219" t="str">
            <v>7/22/2021</v>
          </cell>
          <cell r="C17219" t="str">
            <v>Full</v>
          </cell>
          <cell r="D17219" t="str">
            <v>KERR MCGEE OIL &amp;amp; GAS ONSHORE LP</v>
          </cell>
          <cell r="E17219" t="str">
            <v>47120</v>
          </cell>
          <cell r="F17219" t="str">
            <v>WELD                                123 NWNW 34 2N67W 6</v>
          </cell>
          <cell r="G17219" t="str">
            <v>1</v>
          </cell>
          <cell r="I17219" t="str">
            <v>No</v>
          </cell>
        </row>
        <row r="17220">
          <cell r="A17220" t="str">
            <v>05-123-39127</v>
          </cell>
          <cell r="B17220" t="str">
            <v>7/22/2021</v>
          </cell>
          <cell r="C17220" t="str">
            <v>Full</v>
          </cell>
          <cell r="D17220" t="str">
            <v>KERR MCGEE OIL &amp;amp; GAS ONSHORE LP</v>
          </cell>
          <cell r="E17220" t="str">
            <v>47120</v>
          </cell>
          <cell r="F17220" t="str">
            <v>WELD                                123 NWNW 34 2N67W 6</v>
          </cell>
          <cell r="G17220" t="str">
            <v>1</v>
          </cell>
          <cell r="I17220" t="str">
            <v>No</v>
          </cell>
        </row>
        <row r="17221">
          <cell r="A17221" t="str">
            <v>05-123-39128</v>
          </cell>
          <cell r="B17221" t="str">
            <v>7/22/2021</v>
          </cell>
          <cell r="C17221" t="str">
            <v>Full</v>
          </cell>
          <cell r="D17221" t="str">
            <v>KERR MCGEE OIL &amp;amp; GAS ONSHORE LP</v>
          </cell>
          <cell r="E17221" t="str">
            <v>47120</v>
          </cell>
          <cell r="F17221" t="str">
            <v>WELD                                123 NWNW 34 2N67W 6</v>
          </cell>
          <cell r="G17221" t="str">
            <v>0</v>
          </cell>
          <cell r="I17221" t="str">
            <v>No</v>
          </cell>
        </row>
        <row r="17222">
          <cell r="A17222" t="str">
            <v>05-123-39129</v>
          </cell>
          <cell r="B17222" t="str">
            <v>6/29/2021</v>
          </cell>
          <cell r="C17222" t="str">
            <v>Full</v>
          </cell>
          <cell r="D17222" t="str">
            <v>KERR MCGEE OIL &amp;amp; GAS ONSHORE LP</v>
          </cell>
          <cell r="E17222" t="str">
            <v>47120</v>
          </cell>
          <cell r="F17222" t="str">
            <v>MEAD / WELD                                123 SENE 23 3N68W 6</v>
          </cell>
          <cell r="G17222" t="str">
            <v>0</v>
          </cell>
          <cell r="I17222" t="str">
            <v>No</v>
          </cell>
        </row>
        <row r="17223">
          <cell r="A17223" t="str">
            <v>05-123-39130</v>
          </cell>
          <cell r="B17223" t="str">
            <v>7/5/2021</v>
          </cell>
          <cell r="C17223" t="str">
            <v>Light</v>
          </cell>
          <cell r="D17223" t="str">
            <v>HIGHPOINT OPERATING CORPORATION</v>
          </cell>
          <cell r="E17223" t="str">
            <v>10071</v>
          </cell>
          <cell r="F17223" t="str">
            <v>WELD                                123 NENE 16 4N62W 6</v>
          </cell>
          <cell r="G17223" t="str">
            <v>0</v>
          </cell>
          <cell r="H17223" t="str">
            <v>0</v>
          </cell>
          <cell r="I17223" t="str">
            <v>No</v>
          </cell>
        </row>
        <row r="17224">
          <cell r="A17224" t="str">
            <v>05-123-39131</v>
          </cell>
          <cell r="B17224" t="str">
            <v>6/29/2021</v>
          </cell>
          <cell r="C17224" t="str">
            <v>Full</v>
          </cell>
          <cell r="D17224" t="str">
            <v>KERR MCGEE OIL &amp;amp; GAS ONSHORE LP</v>
          </cell>
          <cell r="E17224" t="str">
            <v>47120</v>
          </cell>
          <cell r="F17224" t="str">
            <v>WELD                                123 NENE 23 3N68W 6</v>
          </cell>
          <cell r="G17224" t="str">
            <v>0</v>
          </cell>
          <cell r="I17224" t="str">
            <v>No</v>
          </cell>
        </row>
        <row r="17225">
          <cell r="A17225" t="str">
            <v>05-123-39132</v>
          </cell>
          <cell r="B17225" t="str">
            <v>6/29/2021</v>
          </cell>
          <cell r="C17225" t="str">
            <v>Full</v>
          </cell>
          <cell r="D17225" t="str">
            <v>KERR MCGEE OIL &amp;amp; GAS ONSHORE LP</v>
          </cell>
          <cell r="E17225" t="str">
            <v>47120</v>
          </cell>
          <cell r="F17225" t="str">
            <v>WELD                                123 NENE 23 3N68W 6</v>
          </cell>
          <cell r="G17225" t="str">
            <v>1</v>
          </cell>
          <cell r="I17225" t="str">
            <v>No</v>
          </cell>
        </row>
        <row r="17226">
          <cell r="A17226" t="str">
            <v>05-123-39133</v>
          </cell>
          <cell r="B17226" t="str">
            <v>6/25/2021</v>
          </cell>
          <cell r="C17226" t="str">
            <v>Full</v>
          </cell>
          <cell r="D17226" t="str">
            <v>KERR MCGEE OIL &amp;amp; GAS ONSHORE LP</v>
          </cell>
          <cell r="E17226" t="str">
            <v>47120</v>
          </cell>
          <cell r="F17226" t="str">
            <v>WELD                                123 NENE 23 3N68W 6</v>
          </cell>
          <cell r="G17226" t="str">
            <v>0</v>
          </cell>
          <cell r="I17226" t="str">
            <v>No</v>
          </cell>
        </row>
        <row r="17227">
          <cell r="A17227" t="str">
            <v>05-123-39134</v>
          </cell>
          <cell r="B17227" t="str">
            <v>6/10/2021</v>
          </cell>
          <cell r="C17227" t="str">
            <v>Full</v>
          </cell>
          <cell r="D17227" t="str">
            <v>EXTRACTION OIL &amp;amp; GAS INC</v>
          </cell>
          <cell r="E17227" t="str">
            <v>10459</v>
          </cell>
          <cell r="F17227" t="str">
            <v>WINDSOR / WELD                                123 SESE 32 6N67W 6</v>
          </cell>
          <cell r="G17227" t="str">
            <v>1</v>
          </cell>
          <cell r="H17227" t="str">
            <v>0</v>
          </cell>
          <cell r="I17227" t="str">
            <v>No</v>
          </cell>
        </row>
        <row r="17228">
          <cell r="A17228" t="str">
            <v>05-123-39135</v>
          </cell>
          <cell r="B17228" t="str">
            <v>6/25/2021</v>
          </cell>
          <cell r="C17228" t="str">
            <v>Full</v>
          </cell>
          <cell r="D17228" t="str">
            <v>KERR MCGEE OIL &amp;amp; GAS ONSHORE LP</v>
          </cell>
          <cell r="E17228" t="str">
            <v>47120</v>
          </cell>
          <cell r="F17228" t="str">
            <v>WELD                                123 NENE 23 3N68W 6</v>
          </cell>
          <cell r="G17228" t="str">
            <v>22</v>
          </cell>
          <cell r="I17228" t="str">
            <v>No</v>
          </cell>
        </row>
        <row r="17229">
          <cell r="A17229" t="str">
            <v>05-123-39136</v>
          </cell>
          <cell r="B17229" t="str">
            <v>3/23/2021</v>
          </cell>
          <cell r="C17229" t="str">
            <v>Form 17</v>
          </cell>
          <cell r="D17229" t="str">
            <v xml:space="preserve">KERR MCGEE OIL &amp;amp; GAS ONSHORE LP                   </v>
          </cell>
          <cell r="E17229" t="str">
            <v>47120</v>
          </cell>
          <cell r="F17229" t="str">
            <v>WELD                                123 NENE 23 3N68W 6</v>
          </cell>
          <cell r="G17229" t="str">
            <v>58</v>
          </cell>
          <cell r="H17229" t="str">
            <v xml:space="preserve">1     </v>
          </cell>
          <cell r="I17229" t="str">
            <v>Yes</v>
          </cell>
        </row>
        <row r="17230">
          <cell r="A17230" t="str">
            <v>05-123-39136</v>
          </cell>
          <cell r="B17230" t="str">
            <v>4/9/2021</v>
          </cell>
          <cell r="C17230" t="str">
            <v>Form 17</v>
          </cell>
          <cell r="D17230" t="str">
            <v xml:space="preserve">KERR MCGEE OIL &amp;amp; GAS ONSHORE LP                   </v>
          </cell>
          <cell r="E17230" t="str">
            <v>47120</v>
          </cell>
          <cell r="F17230" t="str">
            <v>WELD                                123 NENE 23 3N68W 6</v>
          </cell>
          <cell r="G17230" t="str">
            <v>31</v>
          </cell>
          <cell r="H17230" t="str">
            <v xml:space="preserve">1     </v>
          </cell>
          <cell r="I17230" t="str">
            <v>No</v>
          </cell>
        </row>
        <row r="17231">
          <cell r="A17231" t="str">
            <v>05-123-39136</v>
          </cell>
          <cell r="B17231" t="str">
            <v>7/30/2021</v>
          </cell>
          <cell r="C17231" t="str">
            <v>Form 17</v>
          </cell>
          <cell r="D17231" t="str">
            <v xml:space="preserve">KERR MCGEE OIL &amp;amp; GAS ONSHORE LP                   </v>
          </cell>
          <cell r="E17231" t="str">
            <v>47120</v>
          </cell>
          <cell r="F17231" t="str">
            <v>WELD                                123 NENE 23 3N68W 6</v>
          </cell>
          <cell r="G17231" t="str">
            <v>1</v>
          </cell>
          <cell r="H17231" t="str">
            <v xml:space="preserve">1     </v>
          </cell>
          <cell r="I17231" t="str">
            <v>No</v>
          </cell>
        </row>
        <row r="17232">
          <cell r="A17232" t="str">
            <v>05-123-39137</v>
          </cell>
          <cell r="B17232" t="str">
            <v>6/30/2021</v>
          </cell>
          <cell r="C17232" t="str">
            <v>Full</v>
          </cell>
          <cell r="D17232" t="str">
            <v>KERR MCGEE OIL &amp;amp; GAS ONSHORE LP</v>
          </cell>
          <cell r="E17232" t="str">
            <v>47120</v>
          </cell>
          <cell r="F17232" t="str">
            <v>WELD                                123 NENE 23 3N68W 6</v>
          </cell>
          <cell r="G17232" t="str">
            <v>1</v>
          </cell>
          <cell r="I17232" t="str">
            <v>No</v>
          </cell>
        </row>
        <row r="17233">
          <cell r="A17233" t="str">
            <v>05-123-39138</v>
          </cell>
          <cell r="B17233" t="str">
            <v>6/25/2021</v>
          </cell>
          <cell r="C17233" t="str">
            <v>Full</v>
          </cell>
          <cell r="D17233" t="str">
            <v>KERR MCGEE OIL &amp;amp; GAS ONSHORE LP</v>
          </cell>
          <cell r="E17233" t="str">
            <v>47120</v>
          </cell>
          <cell r="F17233" t="str">
            <v>MEAD / WELD                                123 SENE 23 3N68W 6</v>
          </cell>
          <cell r="G17233" t="str">
            <v>1</v>
          </cell>
          <cell r="I17233" t="str">
            <v>No</v>
          </cell>
        </row>
        <row r="17234">
          <cell r="A17234" t="str">
            <v>05-123-39139</v>
          </cell>
          <cell r="B17234" t="str">
            <v>6/29/2021</v>
          </cell>
          <cell r="C17234" t="str">
            <v>Full</v>
          </cell>
          <cell r="D17234" t="str">
            <v>KERR MCGEE OIL &amp;amp; GAS ONSHORE LP</v>
          </cell>
          <cell r="E17234" t="str">
            <v>47120</v>
          </cell>
          <cell r="F17234" t="str">
            <v>MEAD / WELD                                123 SENE 23 3N68W 6</v>
          </cell>
          <cell r="G17234" t="str">
            <v>0</v>
          </cell>
          <cell r="I17234" t="str">
            <v>No</v>
          </cell>
        </row>
        <row r="17235">
          <cell r="A17235" t="str">
            <v>05-123-39140</v>
          </cell>
          <cell r="B17235" t="str">
            <v>10/18/2021</v>
          </cell>
          <cell r="C17235" t="str">
            <v>Form 17</v>
          </cell>
          <cell r="D17235" t="str">
            <v xml:space="preserve">KERR MCGEE OIL &amp;amp; GAS ONSHORE LP                   </v>
          </cell>
          <cell r="E17235" t="str">
            <v>47120</v>
          </cell>
          <cell r="F17235" t="str">
            <v>MEAD / WELD                                123 SENE 23 3N68W 6</v>
          </cell>
          <cell r="G17235" t="str">
            <v>14</v>
          </cell>
          <cell r="H17235" t="str">
            <v xml:space="preserve">1     </v>
          </cell>
          <cell r="I17235" t="str">
            <v>No</v>
          </cell>
        </row>
        <row r="17236">
          <cell r="A17236" t="str">
            <v>05-123-39140</v>
          </cell>
          <cell r="B17236" t="str">
            <v>11/15/2021</v>
          </cell>
          <cell r="C17236" t="str">
            <v>Form 17</v>
          </cell>
          <cell r="D17236" t="str">
            <v xml:space="preserve">KERR MCGEE OIL &amp;amp; GAS ONSHORE LP                   </v>
          </cell>
          <cell r="E17236" t="str">
            <v>47120</v>
          </cell>
          <cell r="F17236" t="str">
            <v>MEAD / WELD                                123 SENE 23 3N68W 6</v>
          </cell>
          <cell r="G17236" t="str">
            <v>9</v>
          </cell>
          <cell r="H17236" t="str">
            <v xml:space="preserve">1     </v>
          </cell>
          <cell r="I17236" t="str">
            <v>No</v>
          </cell>
        </row>
        <row r="17237">
          <cell r="A17237" t="str">
            <v>05-123-39140</v>
          </cell>
          <cell r="B17237" t="str">
            <v>12/19/2021</v>
          </cell>
          <cell r="C17237" t="str">
            <v>Form 17</v>
          </cell>
          <cell r="D17237" t="str">
            <v xml:space="preserve">KERR MCGEE OIL &amp;amp; GAS ONSHORE LP                   </v>
          </cell>
          <cell r="E17237" t="str">
            <v>47120</v>
          </cell>
          <cell r="F17237" t="str">
            <v>MEAD / WELD                                123 SENE 23 3N68W 6</v>
          </cell>
          <cell r="G17237" t="str">
            <v>1</v>
          </cell>
          <cell r="H17237" t="str">
            <v xml:space="preserve">0     </v>
          </cell>
          <cell r="I17237" t="str">
            <v>No</v>
          </cell>
        </row>
        <row r="17238">
          <cell r="A17238" t="str">
            <v>05-123-39140</v>
          </cell>
          <cell r="B17238" t="str">
            <v>12/21/2021</v>
          </cell>
          <cell r="C17238" t="str">
            <v>Form 17</v>
          </cell>
          <cell r="D17238" t="str">
            <v xml:space="preserve">KERR MCGEE OIL &amp;amp; GAS ONSHORE LP                   </v>
          </cell>
          <cell r="E17238" t="str">
            <v>47120</v>
          </cell>
          <cell r="F17238" t="str">
            <v>MEAD / WELD                                123 SENE 23 3N68W 6</v>
          </cell>
          <cell r="G17238" t="str">
            <v>0</v>
          </cell>
          <cell r="H17238" t="str">
            <v xml:space="preserve">0     </v>
          </cell>
          <cell r="I17238" t="str">
            <v>No</v>
          </cell>
        </row>
        <row r="17239">
          <cell r="A17239" t="str">
            <v>05-123-39141</v>
          </cell>
          <cell r="B17239" t="str">
            <v>10/6/2021</v>
          </cell>
          <cell r="C17239" t="str">
            <v>Light</v>
          </cell>
          <cell r="D17239" t="str">
            <v>WHITING OIL &amp;amp; GAS CORPORATION</v>
          </cell>
          <cell r="E17239" t="str">
            <v>96155</v>
          </cell>
          <cell r="F17239" t="str">
            <v>WELD                                123 SENE 12 10N58W 6</v>
          </cell>
          <cell r="G17239" t="str">
            <v>0</v>
          </cell>
          <cell r="H17239" t="str">
            <v>0</v>
          </cell>
          <cell r="I17239" t="str">
            <v>No</v>
          </cell>
        </row>
        <row r="17240">
          <cell r="A17240" t="str">
            <v>05-123-39142</v>
          </cell>
          <cell r="B17240" t="str">
            <v>10/6/2021</v>
          </cell>
          <cell r="C17240" t="str">
            <v>Light</v>
          </cell>
          <cell r="D17240" t="str">
            <v>WHITING OIL &amp;amp; GAS CORPORATION</v>
          </cell>
          <cell r="E17240" t="str">
            <v>96155</v>
          </cell>
          <cell r="F17240" t="str">
            <v>WELD                                123 SENE 12 10N58W 6</v>
          </cell>
          <cell r="G17240" t="str">
            <v>0</v>
          </cell>
          <cell r="H17240" t="str">
            <v>0</v>
          </cell>
          <cell r="I17240" t="str">
            <v>No</v>
          </cell>
        </row>
        <row r="17241">
          <cell r="A17241" t="str">
            <v>05-123-39143</v>
          </cell>
          <cell r="B17241" t="str">
            <v>4/28/2021</v>
          </cell>
          <cell r="C17241" t="str">
            <v>Full</v>
          </cell>
          <cell r="D17241" t="str">
            <v>KERR MCGEE OIL &amp;amp; GAS ONSHORE LP</v>
          </cell>
          <cell r="E17241" t="str">
            <v>47120</v>
          </cell>
          <cell r="F17241" t="str">
            <v>FORT LUPTON / WELD                                123 NWNW 3 1N66W 6</v>
          </cell>
          <cell r="G17241" t="str">
            <v>1</v>
          </cell>
          <cell r="I17241" t="str">
            <v>No</v>
          </cell>
        </row>
        <row r="17242">
          <cell r="A17242" t="str">
            <v>05-123-39145</v>
          </cell>
          <cell r="B17242" t="str">
            <v>4/29/2021</v>
          </cell>
          <cell r="C17242" t="str">
            <v>Full</v>
          </cell>
          <cell r="D17242" t="str">
            <v>KERR MCGEE OIL &amp;amp; GAS ONSHORE LP</v>
          </cell>
          <cell r="E17242" t="str">
            <v>47120</v>
          </cell>
          <cell r="F17242" t="str">
            <v>FORT LUPTON / WELD                                123 NWNW 3 1N66W 6</v>
          </cell>
          <cell r="G17242" t="str">
            <v>22</v>
          </cell>
          <cell r="I17242" t="str">
            <v>No</v>
          </cell>
        </row>
        <row r="17243">
          <cell r="A17243" t="str">
            <v>05-123-39146</v>
          </cell>
          <cell r="B17243" t="str">
            <v>10/6/2021</v>
          </cell>
          <cell r="C17243" t="str">
            <v>Light</v>
          </cell>
          <cell r="D17243" t="str">
            <v>WHITING OIL &amp;amp; GAS CORPORATION</v>
          </cell>
          <cell r="E17243" t="str">
            <v>96155</v>
          </cell>
          <cell r="F17243" t="str">
            <v>WELD                                123 SENE 12 10N58W 6</v>
          </cell>
          <cell r="G17243" t="str">
            <v>0</v>
          </cell>
          <cell r="H17243" t="str">
            <v>0</v>
          </cell>
          <cell r="I17243" t="str">
            <v>No</v>
          </cell>
        </row>
        <row r="17244">
          <cell r="A17244" t="str">
            <v>05-123-39147</v>
          </cell>
          <cell r="B17244" t="str">
            <v>10/6/2021</v>
          </cell>
          <cell r="C17244" t="str">
            <v>Light</v>
          </cell>
          <cell r="D17244" t="str">
            <v>WHITING OIL &amp;amp; GAS CORPORATION</v>
          </cell>
          <cell r="E17244" t="str">
            <v>96155</v>
          </cell>
          <cell r="F17244" t="str">
            <v>WELD                                123 SENE 12 10N58W 6</v>
          </cell>
          <cell r="G17244" t="str">
            <v>0</v>
          </cell>
          <cell r="H17244" t="str">
            <v>0</v>
          </cell>
          <cell r="I17244" t="str">
            <v>No</v>
          </cell>
        </row>
        <row r="17245">
          <cell r="A17245" t="str">
            <v>05-123-39149</v>
          </cell>
          <cell r="B17245" t="str">
            <v>10/6/2021</v>
          </cell>
          <cell r="C17245" t="str">
            <v>Light</v>
          </cell>
          <cell r="D17245" t="str">
            <v>WHITING OIL &amp;amp; GAS CORPORATION</v>
          </cell>
          <cell r="E17245" t="str">
            <v>96155</v>
          </cell>
          <cell r="F17245" t="str">
            <v>WELD                                123 SENE 12 10N58W 6</v>
          </cell>
          <cell r="G17245" t="str">
            <v>0</v>
          </cell>
          <cell r="H17245" t="str">
            <v>0</v>
          </cell>
          <cell r="I17245" t="str">
            <v>No</v>
          </cell>
        </row>
        <row r="17246">
          <cell r="A17246" t="str">
            <v>05-123-39150</v>
          </cell>
          <cell r="B17246" t="str">
            <v>9/30/2021</v>
          </cell>
          <cell r="C17246" t="str">
            <v>Full</v>
          </cell>
          <cell r="D17246" t="str">
            <v>KERR MCGEE OIL &amp;amp; GAS ONSHORE LP</v>
          </cell>
          <cell r="E17246" t="str">
            <v>47120</v>
          </cell>
          <cell r="F17246" t="str">
            <v>FORT LUPTON / WELD                                123 NWNW 3 1N66W 6</v>
          </cell>
          <cell r="G17246" t="str">
            <v>1</v>
          </cell>
          <cell r="I17246" t="str">
            <v>No</v>
          </cell>
        </row>
        <row r="17247">
          <cell r="A17247" t="str">
            <v>05-123-39151</v>
          </cell>
          <cell r="B17247" t="str">
            <v>4/29/2021</v>
          </cell>
          <cell r="C17247" t="str">
            <v>Full</v>
          </cell>
          <cell r="D17247" t="str">
            <v>KERR MCGEE OIL &amp;amp; GAS ONSHORE LP</v>
          </cell>
          <cell r="E17247" t="str">
            <v>47120</v>
          </cell>
          <cell r="F17247" t="str">
            <v>FORT LUPTON / WELD                                123 NWNW 3 1N66W 6</v>
          </cell>
          <cell r="G17247" t="str">
            <v>1</v>
          </cell>
          <cell r="I17247" t="str">
            <v>No</v>
          </cell>
        </row>
        <row r="17248">
          <cell r="A17248" t="str">
            <v>05-123-39152</v>
          </cell>
          <cell r="B17248" t="str">
            <v>10/6/2021</v>
          </cell>
          <cell r="C17248" t="str">
            <v>Light</v>
          </cell>
          <cell r="D17248" t="str">
            <v>WHITING OIL &amp;amp; GAS CORPORATION</v>
          </cell>
          <cell r="E17248" t="str">
            <v>96155</v>
          </cell>
          <cell r="F17248" t="str">
            <v>WELD                                123 SENE 12 10N58W 6</v>
          </cell>
          <cell r="G17248" t="str">
            <v>0</v>
          </cell>
          <cell r="H17248" t="str">
            <v>0</v>
          </cell>
          <cell r="I17248" t="str">
            <v>No</v>
          </cell>
        </row>
        <row r="17249">
          <cell r="A17249" t="str">
            <v>05-123-39153</v>
          </cell>
          <cell r="B17249" t="str">
            <v>4/28/2021</v>
          </cell>
          <cell r="C17249" t="str">
            <v>Full</v>
          </cell>
          <cell r="D17249" t="str">
            <v>KERR MCGEE OIL &amp;amp; GAS ONSHORE LP</v>
          </cell>
          <cell r="E17249" t="str">
            <v>47120</v>
          </cell>
          <cell r="F17249" t="str">
            <v>FORT LUPTON / WELD                                123 NWNW 3 1N66W 6</v>
          </cell>
          <cell r="G17249" t="str">
            <v>1</v>
          </cell>
          <cell r="I17249" t="str">
            <v>No</v>
          </cell>
        </row>
        <row r="17250">
          <cell r="A17250" t="str">
            <v>05-123-39154</v>
          </cell>
          <cell r="B17250" t="str">
            <v>10/6/2021</v>
          </cell>
          <cell r="C17250" t="str">
            <v>Light</v>
          </cell>
          <cell r="D17250" t="str">
            <v>WHITING OIL &amp;amp; GAS CORPORATION</v>
          </cell>
          <cell r="E17250" t="str">
            <v>96155</v>
          </cell>
          <cell r="F17250" t="str">
            <v>WELD                                123 SENE 12 10N58W 6</v>
          </cell>
          <cell r="G17250" t="str">
            <v>0</v>
          </cell>
          <cell r="H17250" t="str">
            <v>0</v>
          </cell>
          <cell r="I17250" t="str">
            <v>No</v>
          </cell>
        </row>
        <row r="17251">
          <cell r="A17251" t="str">
            <v>05-123-39155</v>
          </cell>
          <cell r="B17251" t="str">
            <v>8/11/2021</v>
          </cell>
          <cell r="C17251" t="str">
            <v>Full</v>
          </cell>
          <cell r="D17251" t="str">
            <v>KERR MCGEE OIL &amp;amp; GAS ONSHORE LP</v>
          </cell>
          <cell r="E17251" t="str">
            <v>47120</v>
          </cell>
          <cell r="F17251" t="str">
            <v>WELD                                123 NWNE 8 1N67W 6</v>
          </cell>
          <cell r="G17251" t="str">
            <v>1</v>
          </cell>
          <cell r="I17251" t="str">
            <v>No</v>
          </cell>
        </row>
        <row r="17252">
          <cell r="A17252" t="str">
            <v>05-123-39156</v>
          </cell>
          <cell r="B17252" t="str">
            <v>8/11/2021</v>
          </cell>
          <cell r="C17252" t="str">
            <v>Full</v>
          </cell>
          <cell r="D17252" t="str">
            <v>KERR MCGEE OIL &amp;amp; GAS ONSHORE LP</v>
          </cell>
          <cell r="E17252" t="str">
            <v>47120</v>
          </cell>
          <cell r="F17252" t="str">
            <v>WELD                                123 NENE 8 1N67W 6</v>
          </cell>
          <cell r="G17252" t="str">
            <v>11</v>
          </cell>
          <cell r="I17252" t="str">
            <v>No</v>
          </cell>
        </row>
        <row r="17253">
          <cell r="A17253" t="str">
            <v>05-123-39157</v>
          </cell>
          <cell r="B17253" t="str">
            <v>8/11/2021</v>
          </cell>
          <cell r="C17253" t="str">
            <v>Full</v>
          </cell>
          <cell r="D17253" t="str">
            <v>KERR MCGEE OIL &amp;amp; GAS ONSHORE LP</v>
          </cell>
          <cell r="E17253" t="str">
            <v>47120</v>
          </cell>
          <cell r="F17253" t="str">
            <v>WELD                                123 NENE 8 1N67W 6</v>
          </cell>
          <cell r="G17253" t="str">
            <v>0</v>
          </cell>
          <cell r="I17253" t="str">
            <v>No</v>
          </cell>
        </row>
        <row r="17254">
          <cell r="A17254" t="str">
            <v>05-123-39158</v>
          </cell>
          <cell r="B17254" t="str">
            <v>10/11/2021</v>
          </cell>
          <cell r="C17254" t="str">
            <v>Form 17</v>
          </cell>
          <cell r="D17254" t="str">
            <v xml:space="preserve">VERDAD RESOURCES LLC                              </v>
          </cell>
          <cell r="E17254" t="str">
            <v>10651</v>
          </cell>
          <cell r="F17254" t="str">
            <v>WELD                                123 SENE 28 10N59W 6</v>
          </cell>
          <cell r="G17254" t="str">
            <v>0</v>
          </cell>
          <cell r="H17254" t="str">
            <v xml:space="preserve">0     </v>
          </cell>
          <cell r="I17254" t="str">
            <v>No</v>
          </cell>
        </row>
        <row r="17255">
          <cell r="A17255" t="str">
            <v>05-123-39159</v>
          </cell>
          <cell r="B17255" t="str">
            <v>10/11/2021</v>
          </cell>
          <cell r="C17255" t="str">
            <v>Form 17</v>
          </cell>
          <cell r="D17255" t="str">
            <v xml:space="preserve">VERDAD RESOURCES LLC                              </v>
          </cell>
          <cell r="E17255" t="str">
            <v>10651</v>
          </cell>
          <cell r="F17255" t="str">
            <v>WELD                                123 SENE 28 10N59W 6</v>
          </cell>
          <cell r="G17255" t="str">
            <v>0</v>
          </cell>
          <cell r="H17255" t="str">
            <v xml:space="preserve">0     </v>
          </cell>
          <cell r="I17255" t="str">
            <v>No</v>
          </cell>
        </row>
        <row r="17256">
          <cell r="A17256" t="str">
            <v>05-123-39160</v>
          </cell>
          <cell r="B17256" t="str">
            <v>5/20/2021</v>
          </cell>
          <cell r="C17256" t="str">
            <v>Light</v>
          </cell>
          <cell r="D17256" t="str">
            <v>NOBLE ENERGY INC</v>
          </cell>
          <cell r="E17256" t="str">
            <v>100322</v>
          </cell>
          <cell r="F17256" t="str">
            <v>WELD                                123 SWSW 4 6N63W 6</v>
          </cell>
          <cell r="G17256" t="str">
            <v>0</v>
          </cell>
          <cell r="H17256" t="str">
            <v>0</v>
          </cell>
          <cell r="I17256" t="str">
            <v>No</v>
          </cell>
        </row>
        <row r="17257">
          <cell r="A17257" t="str">
            <v>05-123-39161</v>
          </cell>
          <cell r="B17257" t="str">
            <v>5/7/2021</v>
          </cell>
          <cell r="C17257" t="str">
            <v>Form 17</v>
          </cell>
          <cell r="D17257" t="str">
            <v xml:space="preserve">NOBLE ENERGY INC                                  </v>
          </cell>
          <cell r="E17257" t="str">
            <v>100322</v>
          </cell>
          <cell r="F17257" t="str">
            <v>WELD                                123 SWSW 4 6N63W 6</v>
          </cell>
          <cell r="G17257" t="str">
            <v>0</v>
          </cell>
          <cell r="H17257" t="str">
            <v xml:space="preserve">0     </v>
          </cell>
          <cell r="I17257" t="str">
            <v>No</v>
          </cell>
        </row>
        <row r="17258">
          <cell r="A17258" t="str">
            <v>05-123-39162</v>
          </cell>
          <cell r="B17258" t="str">
            <v>6/7/2021</v>
          </cell>
          <cell r="C17258" t="str">
            <v>Full</v>
          </cell>
          <cell r="D17258" t="str">
            <v>KERR MCGEE OIL &amp;amp; GAS ONSHORE LP</v>
          </cell>
          <cell r="E17258" t="str">
            <v>47120</v>
          </cell>
          <cell r="F17258" t="str">
            <v>WELD                                123 SWSW 18 3N67W 6</v>
          </cell>
          <cell r="G17258" t="str">
            <v>0</v>
          </cell>
          <cell r="I17258" t="str">
            <v>No</v>
          </cell>
        </row>
        <row r="17259">
          <cell r="A17259" t="str">
            <v>05-123-39163</v>
          </cell>
          <cell r="B17259" t="str">
            <v>6/7/2021</v>
          </cell>
          <cell r="C17259" t="str">
            <v>Full</v>
          </cell>
          <cell r="D17259" t="str">
            <v>KERR MCGEE OIL &amp;amp; GAS ONSHORE LP</v>
          </cell>
          <cell r="E17259" t="str">
            <v>47120</v>
          </cell>
          <cell r="F17259" t="str">
            <v>WELD                                123 SWSW 18 3N67W 6</v>
          </cell>
          <cell r="G17259" t="str">
            <v>2</v>
          </cell>
          <cell r="I17259" t="str">
            <v>No</v>
          </cell>
        </row>
        <row r="17260">
          <cell r="A17260" t="str">
            <v>05-123-39164</v>
          </cell>
          <cell r="B17260" t="str">
            <v>6/7/2021</v>
          </cell>
          <cell r="C17260" t="str">
            <v>Full</v>
          </cell>
          <cell r="D17260" t="str">
            <v>KERR MCGEE OIL &amp;amp; GAS ONSHORE LP</v>
          </cell>
          <cell r="E17260" t="str">
            <v>47120</v>
          </cell>
          <cell r="F17260" t="str">
            <v>WELD                                123 SWSW 18 3N67W 6</v>
          </cell>
          <cell r="G17260" t="str">
            <v>0</v>
          </cell>
          <cell r="I17260" t="str">
            <v>No</v>
          </cell>
        </row>
        <row r="17261">
          <cell r="A17261" t="str">
            <v>05-123-39167</v>
          </cell>
          <cell r="B17261" t="str">
            <v>7/19/2021</v>
          </cell>
          <cell r="C17261" t="str">
            <v>Light</v>
          </cell>
          <cell r="D17261" t="str">
            <v>BONANZA CREEK ENERGY OPERATING COMPANY LLC</v>
          </cell>
          <cell r="E17261" t="str">
            <v>8960</v>
          </cell>
          <cell r="F17261" t="str">
            <v>WELD                                123 NWNW 13 5N63W 6</v>
          </cell>
          <cell r="G17261" t="str">
            <v>3</v>
          </cell>
          <cell r="H17261" t="str">
            <v>0</v>
          </cell>
          <cell r="I17261" t="str">
            <v>No</v>
          </cell>
        </row>
        <row r="17262">
          <cell r="A17262" t="str">
            <v>05-123-39168</v>
          </cell>
          <cell r="B17262" t="str">
            <v>6/8/2021</v>
          </cell>
          <cell r="C17262" t="str">
            <v>Full</v>
          </cell>
          <cell r="D17262" t="str">
            <v>BONANZA CREEK ENERGY OPERATING COMPANY LLC</v>
          </cell>
          <cell r="E17262" t="str">
            <v>8960</v>
          </cell>
          <cell r="F17262" t="str">
            <v>WELD                                123 NWNW 36 5N63W 6</v>
          </cell>
          <cell r="G17262" t="str">
            <v>2</v>
          </cell>
          <cell r="H17262" t="str">
            <v>0</v>
          </cell>
          <cell r="I17262" t="str">
            <v>No</v>
          </cell>
        </row>
        <row r="17263">
          <cell r="A17263" t="str">
            <v>05-123-39169</v>
          </cell>
          <cell r="B17263" t="str">
            <v>6/27/2021</v>
          </cell>
          <cell r="C17263" t="str">
            <v>Full</v>
          </cell>
          <cell r="D17263" t="str">
            <v>PDC ENERGY INC</v>
          </cell>
          <cell r="E17263" t="str">
            <v>69175</v>
          </cell>
          <cell r="F17263" t="str">
            <v>WELD                                123 NWNE 6 2N63W 6</v>
          </cell>
          <cell r="G17263" t="str">
            <v>0</v>
          </cell>
          <cell r="H17263" t="str">
            <v>0</v>
          </cell>
          <cell r="I17263" t="str">
            <v>No</v>
          </cell>
        </row>
        <row r="17264">
          <cell r="A17264" t="str">
            <v>05-123-39170</v>
          </cell>
          <cell r="B17264" t="str">
            <v>10/11/2021</v>
          </cell>
          <cell r="C17264" t="str">
            <v>Form 17</v>
          </cell>
          <cell r="D17264" t="str">
            <v xml:space="preserve">VERDAD RESOURCES LLC                              </v>
          </cell>
          <cell r="E17264" t="str">
            <v>10651</v>
          </cell>
          <cell r="F17264" t="str">
            <v>WELD                                123 SENE 28 10N59W 6</v>
          </cell>
          <cell r="G17264" t="str">
            <v>0</v>
          </cell>
          <cell r="H17264" t="str">
            <v xml:space="preserve">0     </v>
          </cell>
          <cell r="I17264" t="str">
            <v>No</v>
          </cell>
        </row>
        <row r="17265">
          <cell r="A17265" t="str">
            <v>05-123-39171</v>
          </cell>
          <cell r="B17265" t="str">
            <v>10/28/2021</v>
          </cell>
          <cell r="C17265" t="str">
            <v>Full</v>
          </cell>
          <cell r="D17265" t="str">
            <v>KERR MCGEE OIL &amp;amp; GAS ONSHORE LP</v>
          </cell>
          <cell r="E17265" t="str">
            <v>47120</v>
          </cell>
          <cell r="F17265" t="str">
            <v>WELD                                123 NWNE 24 2N67W 6</v>
          </cell>
          <cell r="G17265" t="str">
            <v>1</v>
          </cell>
          <cell r="I17265" t="str">
            <v>No</v>
          </cell>
        </row>
        <row r="17266">
          <cell r="A17266" t="str">
            <v>05-123-39172</v>
          </cell>
          <cell r="B17266" t="str">
            <v>7/12/2021</v>
          </cell>
          <cell r="C17266" t="str">
            <v>Full</v>
          </cell>
          <cell r="D17266" t="str">
            <v>KERR MCGEE OIL &amp;amp; GAS ONSHORE LP</v>
          </cell>
          <cell r="E17266" t="str">
            <v>47120</v>
          </cell>
          <cell r="F17266" t="str">
            <v>WELD                                123 NWNE 24 2N67W 6</v>
          </cell>
          <cell r="G17266" t="str">
            <v>0</v>
          </cell>
          <cell r="I17266" t="str">
            <v>No</v>
          </cell>
        </row>
        <row r="17267">
          <cell r="A17267" t="str">
            <v>05-123-39173</v>
          </cell>
          <cell r="B17267" t="str">
            <v>7/12/2021</v>
          </cell>
          <cell r="C17267" t="str">
            <v>Full</v>
          </cell>
          <cell r="D17267" t="str">
            <v>KERR MCGEE OIL &amp;amp; GAS ONSHORE LP</v>
          </cell>
          <cell r="E17267" t="str">
            <v>47120</v>
          </cell>
          <cell r="F17267" t="str">
            <v>WELD                                123 NWNE 24 2N67W 6</v>
          </cell>
          <cell r="G17267" t="str">
            <v>0</v>
          </cell>
          <cell r="I17267" t="str">
            <v>No</v>
          </cell>
        </row>
        <row r="17268">
          <cell r="A17268" t="str">
            <v>05-123-39174</v>
          </cell>
          <cell r="B17268" t="str">
            <v>2/16/2021</v>
          </cell>
          <cell r="C17268" t="str">
            <v>Form 17</v>
          </cell>
          <cell r="D17268" t="str">
            <v xml:space="preserve">KERR MCGEE OIL &amp;amp; GAS ONSHORE LP                   </v>
          </cell>
          <cell r="E17268" t="str">
            <v>47120</v>
          </cell>
          <cell r="F17268" t="str">
            <v>WELD                                123 NWNE 24 2N67W 6</v>
          </cell>
          <cell r="G17268" t="str">
            <v>6</v>
          </cell>
          <cell r="H17268" t="str">
            <v xml:space="preserve">0     </v>
          </cell>
          <cell r="I17268" t="str">
            <v>No</v>
          </cell>
        </row>
        <row r="17269">
          <cell r="A17269" t="str">
            <v>05-123-39175</v>
          </cell>
          <cell r="B17269" t="str">
            <v>7/12/2021</v>
          </cell>
          <cell r="C17269" t="str">
            <v>Full</v>
          </cell>
          <cell r="D17269" t="str">
            <v>KERR MCGEE OIL &amp;amp; GAS ONSHORE LP</v>
          </cell>
          <cell r="E17269" t="str">
            <v>47120</v>
          </cell>
          <cell r="F17269" t="str">
            <v>WELD                                123 NWNE 24 2N67W 6</v>
          </cell>
          <cell r="G17269" t="str">
            <v>0</v>
          </cell>
          <cell r="I17269" t="str">
            <v>No</v>
          </cell>
        </row>
        <row r="17270">
          <cell r="A17270" t="str">
            <v>05-123-39179</v>
          </cell>
          <cell r="B17270" t="str">
            <v>4/29/2021</v>
          </cell>
          <cell r="C17270" t="str">
            <v>Full</v>
          </cell>
          <cell r="D17270" t="str">
            <v>KERR MCGEE OIL &amp;amp; GAS ONSHORE LP</v>
          </cell>
          <cell r="E17270" t="str">
            <v>47120</v>
          </cell>
          <cell r="F17270" t="str">
            <v>FORT LUPTON / WELD                                123 NWNE 3 1N66W 6</v>
          </cell>
          <cell r="G17270" t="str">
            <v>10</v>
          </cell>
          <cell r="I17270" t="str">
            <v>No</v>
          </cell>
        </row>
        <row r="17271">
          <cell r="A17271" t="str">
            <v>05-123-39180</v>
          </cell>
          <cell r="B17271" t="str">
            <v>4/29/2021</v>
          </cell>
          <cell r="C17271" t="str">
            <v>Full</v>
          </cell>
          <cell r="D17271" t="str">
            <v>KERR MCGEE OIL &amp;amp; GAS ONSHORE LP</v>
          </cell>
          <cell r="E17271" t="str">
            <v>47120</v>
          </cell>
          <cell r="F17271" t="str">
            <v>FORT LUPTON / WELD                                123 NWNE 3 1N66W 6</v>
          </cell>
          <cell r="G17271" t="str">
            <v>1</v>
          </cell>
          <cell r="I17271" t="str">
            <v>No</v>
          </cell>
        </row>
        <row r="17272">
          <cell r="A17272" t="str">
            <v>05-123-39181</v>
          </cell>
          <cell r="B17272" t="str">
            <v>4/28/2021</v>
          </cell>
          <cell r="C17272" t="str">
            <v>Full</v>
          </cell>
          <cell r="D17272" t="str">
            <v>KERR MCGEE OIL &amp;amp; GAS ONSHORE LP</v>
          </cell>
          <cell r="E17272" t="str">
            <v>47120</v>
          </cell>
          <cell r="F17272" t="str">
            <v>FORT LUPTON / WELD                                123 NWNE 3 1N66W 6</v>
          </cell>
          <cell r="G17272" t="str">
            <v>6</v>
          </cell>
          <cell r="I17272" t="str">
            <v>No</v>
          </cell>
        </row>
        <row r="17273">
          <cell r="A17273" t="str">
            <v>05-123-39182</v>
          </cell>
          <cell r="B17273" t="str">
            <v>4/28/2021</v>
          </cell>
          <cell r="C17273" t="str">
            <v>Full</v>
          </cell>
          <cell r="D17273" t="str">
            <v>KERR MCGEE OIL &amp;amp; GAS ONSHORE LP</v>
          </cell>
          <cell r="E17273" t="str">
            <v>47120</v>
          </cell>
          <cell r="F17273" t="str">
            <v>FORT LUPTON / WELD                                123 NWNE 3 1N66W 6</v>
          </cell>
          <cell r="G17273" t="str">
            <v>1</v>
          </cell>
          <cell r="I17273" t="str">
            <v>No</v>
          </cell>
        </row>
        <row r="17274">
          <cell r="A17274" t="str">
            <v>05-123-39183</v>
          </cell>
          <cell r="B17274" t="str">
            <v>4/21/2021</v>
          </cell>
          <cell r="C17274" t="str">
            <v>Full</v>
          </cell>
          <cell r="D17274" t="str">
            <v>EXTRACTION OIL &amp;amp; GAS INC</v>
          </cell>
          <cell r="E17274" t="str">
            <v>10459</v>
          </cell>
          <cell r="F17274" t="str">
            <v>WINDSOR / WELD                                123 SWSW 23 6N67W 6</v>
          </cell>
          <cell r="G17274" t="str">
            <v>40</v>
          </cell>
          <cell r="H17274" t="str">
            <v>0</v>
          </cell>
          <cell r="I17274" t="str">
            <v>No</v>
          </cell>
        </row>
        <row r="17275">
          <cell r="A17275" t="str">
            <v>05-123-39184</v>
          </cell>
          <cell r="B17275" t="str">
            <v>8/12/2021</v>
          </cell>
          <cell r="C17275" t="str">
            <v>Full</v>
          </cell>
          <cell r="D17275" t="str">
            <v>KERR MCGEE OIL &amp;amp; GAS ONSHORE LP</v>
          </cell>
          <cell r="E17275" t="str">
            <v>47120</v>
          </cell>
          <cell r="F17275" t="str">
            <v>WELD                                123 NWNW 8 1N67W 6</v>
          </cell>
          <cell r="G17275" t="str">
            <v>0</v>
          </cell>
          <cell r="I17275" t="str">
            <v>No</v>
          </cell>
        </row>
        <row r="17276">
          <cell r="A17276" t="str">
            <v>05-123-39185</v>
          </cell>
          <cell r="B17276" t="str">
            <v>11/8/2021</v>
          </cell>
          <cell r="C17276" t="str">
            <v>Form 17</v>
          </cell>
          <cell r="D17276" t="str">
            <v xml:space="preserve">KERR MCGEE OIL &amp;amp; GAS ONSHORE LP                   </v>
          </cell>
          <cell r="E17276" t="str">
            <v>47120</v>
          </cell>
          <cell r="F17276" t="str">
            <v>FIRESTONE / WELD                                123 SESE 25 3N68W 6</v>
          </cell>
          <cell r="G17276" t="str">
            <v>1</v>
          </cell>
          <cell r="H17276" t="str">
            <v xml:space="preserve">0     </v>
          </cell>
          <cell r="I17276" t="str">
            <v>Yes</v>
          </cell>
        </row>
        <row r="17277">
          <cell r="A17277" t="str">
            <v>05-123-39186</v>
          </cell>
          <cell r="B17277" t="str">
            <v>8/12/2021</v>
          </cell>
          <cell r="C17277" t="str">
            <v>Full</v>
          </cell>
          <cell r="D17277" t="str">
            <v>KERR MCGEE OIL &amp;amp; GAS ONSHORE LP</v>
          </cell>
          <cell r="E17277" t="str">
            <v>47120</v>
          </cell>
          <cell r="F17277" t="str">
            <v>WELD                                123 NWNW 8 1N67W 6</v>
          </cell>
          <cell r="G17277" t="str">
            <v>5</v>
          </cell>
          <cell r="I17277" t="str">
            <v>No</v>
          </cell>
        </row>
        <row r="17278">
          <cell r="A17278" t="str">
            <v>05-123-39187</v>
          </cell>
          <cell r="B17278" t="str">
            <v>6/28/2021</v>
          </cell>
          <cell r="C17278" t="str">
            <v>Full</v>
          </cell>
          <cell r="D17278" t="str">
            <v>KERR MCGEE OIL &amp;amp; GAS ONSHORE LP</v>
          </cell>
          <cell r="E17278" t="str">
            <v>47120</v>
          </cell>
          <cell r="F17278" t="str">
            <v>FIRESTONE / WELD                                123 SENE 25 3N68W 6</v>
          </cell>
          <cell r="G17278" t="str">
            <v>1</v>
          </cell>
          <cell r="I17278" t="str">
            <v>No</v>
          </cell>
        </row>
        <row r="17279">
          <cell r="A17279" t="str">
            <v>05-123-39188</v>
          </cell>
          <cell r="B17279" t="str">
            <v>8/12/2021</v>
          </cell>
          <cell r="C17279" t="str">
            <v>Full</v>
          </cell>
          <cell r="D17279" t="str">
            <v>KERR MCGEE OIL &amp;amp; GAS ONSHORE LP</v>
          </cell>
          <cell r="E17279" t="str">
            <v>47120</v>
          </cell>
          <cell r="F17279" t="str">
            <v>WELD                                123 NWNW 8 1N67W 6</v>
          </cell>
          <cell r="G17279" t="str">
            <v>0</v>
          </cell>
          <cell r="I17279" t="str">
            <v>No</v>
          </cell>
        </row>
        <row r="17280">
          <cell r="A17280" t="str">
            <v>05-123-39189</v>
          </cell>
          <cell r="B17280" t="str">
            <v>6/28/2021</v>
          </cell>
          <cell r="C17280" t="str">
            <v>Full</v>
          </cell>
          <cell r="D17280" t="str">
            <v>KERR MCGEE OIL &amp;amp; GAS ONSHORE LP</v>
          </cell>
          <cell r="E17280" t="str">
            <v>47120</v>
          </cell>
          <cell r="F17280" t="str">
            <v>FIRESTONE / WELD                                123 NENE 25 3N68W 6</v>
          </cell>
          <cell r="G17280" t="str">
            <v>6</v>
          </cell>
          <cell r="I17280" t="str">
            <v>No</v>
          </cell>
        </row>
        <row r="17281">
          <cell r="A17281" t="str">
            <v>05-123-39190</v>
          </cell>
          <cell r="B17281" t="str">
            <v>8/11/2021</v>
          </cell>
          <cell r="C17281" t="str">
            <v>Full</v>
          </cell>
          <cell r="D17281" t="str">
            <v>KERR MCGEE OIL &amp;amp; GAS ONSHORE LP</v>
          </cell>
          <cell r="E17281" t="str">
            <v>47120</v>
          </cell>
          <cell r="F17281" t="str">
            <v>WELD                                123 NWNE 8 1N67W 6</v>
          </cell>
          <cell r="G17281" t="str">
            <v>1</v>
          </cell>
          <cell r="I17281" t="str">
            <v>No</v>
          </cell>
        </row>
        <row r="17282">
          <cell r="A17282" t="str">
            <v>05-123-39191</v>
          </cell>
          <cell r="B17282" t="str">
            <v>6/28/2021</v>
          </cell>
          <cell r="C17282" t="str">
            <v>Full</v>
          </cell>
          <cell r="D17282" t="str">
            <v>KERR MCGEE OIL &amp;amp; GAS ONSHORE LP</v>
          </cell>
          <cell r="E17282" t="str">
            <v>47120</v>
          </cell>
          <cell r="F17282" t="str">
            <v>FIRESTONE / WELD                                123 NENE 25 3N68W 6</v>
          </cell>
          <cell r="G17282" t="str">
            <v>1</v>
          </cell>
          <cell r="I17282" t="str">
            <v>No</v>
          </cell>
        </row>
        <row r="17283">
          <cell r="A17283" t="str">
            <v>05-123-39192</v>
          </cell>
          <cell r="B17283" t="str">
            <v>8/11/2021</v>
          </cell>
          <cell r="C17283" t="str">
            <v>Full</v>
          </cell>
          <cell r="D17283" t="str">
            <v>KERR MCGEE OIL &amp;amp; GAS ONSHORE LP</v>
          </cell>
          <cell r="E17283" t="str">
            <v>47120</v>
          </cell>
          <cell r="F17283" t="str">
            <v>WELD                                123 NENE 8 1N67W 6</v>
          </cell>
          <cell r="G17283" t="str">
            <v>0</v>
          </cell>
          <cell r="I17283" t="str">
            <v>No</v>
          </cell>
        </row>
        <row r="17284">
          <cell r="A17284" t="str">
            <v>05-123-39193</v>
          </cell>
          <cell r="B17284" t="str">
            <v>8/16/2021</v>
          </cell>
          <cell r="C17284" t="str">
            <v>Form 17</v>
          </cell>
          <cell r="D17284" t="str">
            <v xml:space="preserve">KERR MCGEE OIL &amp;amp; GAS ONSHORE LP                   </v>
          </cell>
          <cell r="E17284" t="str">
            <v>47120</v>
          </cell>
          <cell r="F17284" t="str">
            <v>FIRESTONE / WELD                                123 NESE 25 3N68W 6</v>
          </cell>
          <cell r="G17284" t="str">
            <v>22</v>
          </cell>
          <cell r="H17284" t="str">
            <v xml:space="preserve">1     </v>
          </cell>
          <cell r="I17284" t="str">
            <v>Yes</v>
          </cell>
        </row>
        <row r="17285">
          <cell r="A17285" t="str">
            <v>05-123-39194</v>
          </cell>
          <cell r="B17285" t="str">
            <v>6/24/2021</v>
          </cell>
          <cell r="C17285" t="str">
            <v>Full</v>
          </cell>
          <cell r="D17285" t="str">
            <v>KERR MCGEE OIL &amp;amp; GAS ONSHORE LP</v>
          </cell>
          <cell r="E17285" t="str">
            <v>47120</v>
          </cell>
          <cell r="F17285" t="str">
            <v>MEAD / WELD                                123 NWNW 35 3N68W 6</v>
          </cell>
          <cell r="G17285" t="str">
            <v>0</v>
          </cell>
          <cell r="I17285" t="str">
            <v>No</v>
          </cell>
        </row>
        <row r="17286">
          <cell r="A17286" t="str">
            <v>05-123-39195</v>
          </cell>
          <cell r="B17286" t="str">
            <v>6/24/2021</v>
          </cell>
          <cell r="C17286" t="str">
            <v>Full</v>
          </cell>
          <cell r="D17286" t="str">
            <v>KERR MCGEE OIL &amp;amp; GAS ONSHORE LP</v>
          </cell>
          <cell r="E17286" t="str">
            <v>47120</v>
          </cell>
          <cell r="F17286" t="str">
            <v>MEAD / WELD                                123 NWNW 35 3N68W 6</v>
          </cell>
          <cell r="G17286" t="str">
            <v>7</v>
          </cell>
          <cell r="I17286" t="str">
            <v>No</v>
          </cell>
        </row>
        <row r="17287">
          <cell r="A17287" t="str">
            <v>05-123-39196</v>
          </cell>
          <cell r="B17287" t="str">
            <v>3/4/2021</v>
          </cell>
          <cell r="C17287" t="str">
            <v>Full</v>
          </cell>
          <cell r="D17287" t="str">
            <v>KERR MCGEE OIL &amp;amp; GAS ONSHORE LP</v>
          </cell>
          <cell r="E17287" t="str">
            <v>47120</v>
          </cell>
          <cell r="F17287" t="str">
            <v>WELD                                123 SESW 1 2N66W 6</v>
          </cell>
          <cell r="G17287" t="str">
            <v>1</v>
          </cell>
          <cell r="I17287" t="str">
            <v>No</v>
          </cell>
        </row>
        <row r="17288">
          <cell r="A17288" t="str">
            <v>05-123-39197</v>
          </cell>
          <cell r="B17288" t="str">
            <v>3/4/2021</v>
          </cell>
          <cell r="C17288" t="str">
            <v>Full</v>
          </cell>
          <cell r="D17288" t="str">
            <v>KERR MCGEE OIL &amp;amp; GAS ONSHORE LP</v>
          </cell>
          <cell r="E17288" t="str">
            <v>47120</v>
          </cell>
          <cell r="F17288" t="str">
            <v>WELD                                123 SESW 1 2N66W 6</v>
          </cell>
          <cell r="G17288" t="str">
            <v>40</v>
          </cell>
          <cell r="I17288" t="str">
            <v>No</v>
          </cell>
        </row>
        <row r="17289">
          <cell r="A17289" t="str">
            <v>05-123-39198</v>
          </cell>
          <cell r="B17289" t="str">
            <v>3/4/2021</v>
          </cell>
          <cell r="C17289" t="str">
            <v>Full</v>
          </cell>
          <cell r="D17289" t="str">
            <v>KERR MCGEE OIL &amp;amp; GAS ONSHORE LP</v>
          </cell>
          <cell r="E17289" t="str">
            <v>47120</v>
          </cell>
          <cell r="F17289" t="str">
            <v>WELD                                123 SESW 1 2N66W 6</v>
          </cell>
          <cell r="G17289" t="str">
            <v>8</v>
          </cell>
          <cell r="I17289" t="str">
            <v>No</v>
          </cell>
        </row>
        <row r="17290">
          <cell r="A17290" t="str">
            <v>05-123-39199</v>
          </cell>
          <cell r="B17290" t="str">
            <v>10/13/2021</v>
          </cell>
          <cell r="C17290" t="str">
            <v>Light</v>
          </cell>
          <cell r="D17290" t="str">
            <v>WHITING OIL &amp;amp; GAS CORPORATION</v>
          </cell>
          <cell r="E17290" t="str">
            <v>96155</v>
          </cell>
          <cell r="F17290" t="str">
            <v>WELD                                123 SENW 30 10N57W 6</v>
          </cell>
          <cell r="G17290" t="str">
            <v>0</v>
          </cell>
          <cell r="H17290" t="str">
            <v>0</v>
          </cell>
          <cell r="I17290" t="str">
            <v>No</v>
          </cell>
        </row>
        <row r="17291">
          <cell r="A17291" t="str">
            <v>05-123-39200</v>
          </cell>
          <cell r="B17291" t="str">
            <v>10/13/2021</v>
          </cell>
          <cell r="C17291" t="str">
            <v>Light</v>
          </cell>
          <cell r="D17291" t="str">
            <v>WHITING OIL &amp;amp; GAS CORPORATION</v>
          </cell>
          <cell r="E17291" t="str">
            <v>96155</v>
          </cell>
          <cell r="F17291" t="str">
            <v>WELD                                123 SENW 30 10N57W 6</v>
          </cell>
          <cell r="G17291" t="str">
            <v>0</v>
          </cell>
          <cell r="H17291" t="str">
            <v>0</v>
          </cell>
          <cell r="I17291" t="str">
            <v>No</v>
          </cell>
        </row>
        <row r="17292">
          <cell r="A17292" t="str">
            <v>05-123-39201</v>
          </cell>
          <cell r="B17292" t="str">
            <v>10/13/2021</v>
          </cell>
          <cell r="C17292" t="str">
            <v>Light</v>
          </cell>
          <cell r="D17292" t="str">
            <v>WHITING OIL &amp;amp; GAS CORPORATION</v>
          </cell>
          <cell r="E17292" t="str">
            <v>96155</v>
          </cell>
          <cell r="F17292" t="str">
            <v>WELD                                123 SENW 30 10N57W 6</v>
          </cell>
          <cell r="G17292" t="str">
            <v>0</v>
          </cell>
          <cell r="H17292" t="str">
            <v>0</v>
          </cell>
          <cell r="I17292" t="str">
            <v>No</v>
          </cell>
        </row>
        <row r="17293">
          <cell r="A17293" t="str">
            <v>05-123-39202</v>
          </cell>
          <cell r="B17293" t="str">
            <v>10/13/2021</v>
          </cell>
          <cell r="C17293" t="str">
            <v>Light</v>
          </cell>
          <cell r="D17293" t="str">
            <v>WHITING OIL &amp;amp; GAS CORPORATION</v>
          </cell>
          <cell r="E17293" t="str">
            <v>96155</v>
          </cell>
          <cell r="F17293" t="str">
            <v>WELD                                123 SENW 30 10N57W 6</v>
          </cell>
          <cell r="G17293" t="str">
            <v>0</v>
          </cell>
          <cell r="H17293" t="str">
            <v>0</v>
          </cell>
          <cell r="I17293" t="str">
            <v>No</v>
          </cell>
        </row>
        <row r="17294">
          <cell r="A17294" t="str">
            <v>05-123-39203</v>
          </cell>
          <cell r="B17294" t="str">
            <v>6/7/2021</v>
          </cell>
          <cell r="C17294" t="str">
            <v>Full</v>
          </cell>
          <cell r="D17294" t="str">
            <v>KERR MCGEE OIL &amp;amp; GAS ONSHORE LP</v>
          </cell>
          <cell r="E17294" t="str">
            <v>47120</v>
          </cell>
          <cell r="F17294" t="str">
            <v>MEAD / WELD                                123 NENE 15 3N68W 6</v>
          </cell>
          <cell r="G17294" t="str">
            <v>2</v>
          </cell>
          <cell r="I17294" t="str">
            <v>No</v>
          </cell>
        </row>
        <row r="17295">
          <cell r="A17295" t="str">
            <v>05-123-39204</v>
          </cell>
          <cell r="B17295" t="str">
            <v>12/17/2021</v>
          </cell>
          <cell r="C17295" t="str">
            <v>Form 17</v>
          </cell>
          <cell r="D17295" t="str">
            <v xml:space="preserve">KERR MCGEE OIL &amp;amp; GAS ONSHORE LP                   </v>
          </cell>
          <cell r="E17295" t="str">
            <v>47120</v>
          </cell>
          <cell r="F17295" t="str">
            <v>MEAD / WELD                                123 NENE 15 3N68W 6</v>
          </cell>
          <cell r="G17295" t="str">
            <v>96</v>
          </cell>
          <cell r="H17295" t="str">
            <v xml:space="preserve">1     </v>
          </cell>
          <cell r="I17295" t="str">
            <v>No</v>
          </cell>
        </row>
        <row r="17296">
          <cell r="A17296" t="str">
            <v>05-123-39205</v>
          </cell>
          <cell r="B17296" t="str">
            <v>6/7/2021</v>
          </cell>
          <cell r="C17296" t="str">
            <v>Full</v>
          </cell>
          <cell r="D17296" t="str">
            <v>KERR MCGEE OIL &amp;amp; GAS ONSHORE LP</v>
          </cell>
          <cell r="E17296" t="str">
            <v>47120</v>
          </cell>
          <cell r="F17296" t="str">
            <v>MEAD / WELD                                123 NENE 15 3N68W 6</v>
          </cell>
          <cell r="G17296" t="str">
            <v>2</v>
          </cell>
          <cell r="I17296" t="str">
            <v>No</v>
          </cell>
        </row>
        <row r="17297">
          <cell r="A17297" t="str">
            <v>05-123-39206</v>
          </cell>
          <cell r="B17297" t="str">
            <v>6/7/2021</v>
          </cell>
          <cell r="C17297" t="str">
            <v>Full</v>
          </cell>
          <cell r="D17297" t="str">
            <v>KERR MCGEE OIL &amp;amp; GAS ONSHORE LP</v>
          </cell>
          <cell r="E17297" t="str">
            <v>47120</v>
          </cell>
          <cell r="F17297" t="str">
            <v>MEAD / WELD                                123 NENE 15 3N68W 6</v>
          </cell>
          <cell r="G17297" t="str">
            <v>42</v>
          </cell>
          <cell r="I17297" t="str">
            <v>No</v>
          </cell>
        </row>
        <row r="17298">
          <cell r="A17298" t="str">
            <v>05-123-39207</v>
          </cell>
          <cell r="B17298" t="str">
            <v>6/7/2021</v>
          </cell>
          <cell r="C17298" t="str">
            <v>Full</v>
          </cell>
          <cell r="D17298" t="str">
            <v>KERR MCGEE OIL &amp;amp; GAS ONSHORE LP</v>
          </cell>
          <cell r="E17298" t="str">
            <v>47120</v>
          </cell>
          <cell r="F17298" t="str">
            <v>MEAD / WELD                                123 NENE 15 3N68W 6</v>
          </cell>
          <cell r="G17298" t="str">
            <v>2</v>
          </cell>
          <cell r="I17298" t="str">
            <v>No</v>
          </cell>
        </row>
        <row r="17299">
          <cell r="A17299" t="str">
            <v>05-123-39208</v>
          </cell>
          <cell r="B17299" t="str">
            <v>6/7/2021</v>
          </cell>
          <cell r="C17299" t="str">
            <v>Full</v>
          </cell>
          <cell r="D17299" t="str">
            <v>KERR MCGEE OIL &amp;amp; GAS ONSHORE LP</v>
          </cell>
          <cell r="E17299" t="str">
            <v>47120</v>
          </cell>
          <cell r="F17299" t="str">
            <v>MEAD / WELD                                123 NENE 15 3N68W 6</v>
          </cell>
          <cell r="G17299" t="str">
            <v>28</v>
          </cell>
          <cell r="I17299" t="str">
            <v>No</v>
          </cell>
        </row>
        <row r="17300">
          <cell r="A17300" t="str">
            <v>05-123-39209</v>
          </cell>
          <cell r="B17300" t="str">
            <v>7/2/2021</v>
          </cell>
          <cell r="C17300" t="str">
            <v>Light</v>
          </cell>
          <cell r="D17300" t="str">
            <v>BONANZA CREEK ENERGY OPERATING COMPANY LLC</v>
          </cell>
          <cell r="E17300" t="str">
            <v>8960</v>
          </cell>
          <cell r="F17300" t="str">
            <v>WELD                                123 NENW 4 4N62W 6</v>
          </cell>
          <cell r="G17300" t="str">
            <v>1</v>
          </cell>
          <cell r="H17300" t="str">
            <v>0</v>
          </cell>
          <cell r="I17300" t="str">
            <v>No</v>
          </cell>
        </row>
        <row r="17301">
          <cell r="A17301" t="str">
            <v>05-123-39210</v>
          </cell>
          <cell r="B17301" t="str">
            <v>7/2/2021</v>
          </cell>
          <cell r="C17301" t="str">
            <v>Light</v>
          </cell>
          <cell r="D17301" t="str">
            <v>BONANZA CREEK ENERGY OPERATING COMPANY LLC</v>
          </cell>
          <cell r="E17301" t="str">
            <v>8960</v>
          </cell>
          <cell r="F17301" t="str">
            <v>WELD                                123 NENW 4 4N62W 6</v>
          </cell>
          <cell r="G17301" t="str">
            <v>1</v>
          </cell>
          <cell r="H17301" t="str">
            <v>0</v>
          </cell>
          <cell r="I17301" t="str">
            <v>No</v>
          </cell>
        </row>
        <row r="17302">
          <cell r="A17302" t="str">
            <v>05-123-39211</v>
          </cell>
          <cell r="B17302" t="str">
            <v>7/2/2021</v>
          </cell>
          <cell r="C17302" t="str">
            <v>Light</v>
          </cell>
          <cell r="D17302" t="str">
            <v>BONANZA CREEK ENERGY OPERATING COMPANY LLC</v>
          </cell>
          <cell r="E17302" t="str">
            <v>8960</v>
          </cell>
          <cell r="F17302" t="str">
            <v>WELD                                123 NENW 4 4N62W 6</v>
          </cell>
          <cell r="G17302" t="str">
            <v>0</v>
          </cell>
          <cell r="H17302" t="str">
            <v>0</v>
          </cell>
          <cell r="I17302" t="str">
            <v>No</v>
          </cell>
        </row>
        <row r="17303">
          <cell r="A17303" t="str">
            <v>05-123-39212</v>
          </cell>
          <cell r="B17303" t="str">
            <v>7/2/2021</v>
          </cell>
          <cell r="C17303" t="str">
            <v>Light</v>
          </cell>
          <cell r="D17303" t="str">
            <v>BONANZA CREEK ENERGY OPERATING COMPANY LLC</v>
          </cell>
          <cell r="E17303" t="str">
            <v>8960</v>
          </cell>
          <cell r="F17303" t="str">
            <v>WELD                                123 NENW 4 4N62W 6</v>
          </cell>
          <cell r="G17303" t="str">
            <v>0</v>
          </cell>
          <cell r="H17303" t="str">
            <v>0</v>
          </cell>
          <cell r="I17303" t="str">
            <v>No</v>
          </cell>
        </row>
        <row r="17304">
          <cell r="A17304" t="str">
            <v>05-123-39213</v>
          </cell>
          <cell r="B17304" t="str">
            <v>7/2/2021</v>
          </cell>
          <cell r="C17304" t="str">
            <v>Light</v>
          </cell>
          <cell r="D17304" t="str">
            <v>BONANZA CREEK ENERGY OPERATING COMPANY LLC</v>
          </cell>
          <cell r="E17304" t="str">
            <v>8960</v>
          </cell>
          <cell r="F17304" t="str">
            <v>WELD                                123 NENW 4 4N62W 6</v>
          </cell>
          <cell r="G17304" t="str">
            <v>0</v>
          </cell>
          <cell r="H17304" t="str">
            <v>0</v>
          </cell>
          <cell r="I17304" t="str">
            <v>No</v>
          </cell>
        </row>
        <row r="17305">
          <cell r="A17305" t="str">
            <v>05-123-39214</v>
          </cell>
          <cell r="B17305" t="str">
            <v>2/10/2021</v>
          </cell>
          <cell r="C17305" t="str">
            <v>Light</v>
          </cell>
          <cell r="D17305" t="str">
            <v>CRESTONE PEAK RESOURCES OPERATING LLC</v>
          </cell>
          <cell r="E17305" t="str">
            <v>10633</v>
          </cell>
          <cell r="F17305" t="str">
            <v>WELD                                123 SESE 36 2N66W 6</v>
          </cell>
          <cell r="G17305" t="str">
            <v>-2</v>
          </cell>
          <cell r="H17305" t="str">
            <v>0</v>
          </cell>
          <cell r="I17305" t="str">
            <v>No</v>
          </cell>
        </row>
        <row r="17306">
          <cell r="A17306" t="str">
            <v>05-123-39215</v>
          </cell>
          <cell r="B17306" t="str">
            <v>2/10/2021</v>
          </cell>
          <cell r="C17306" t="str">
            <v>Light</v>
          </cell>
          <cell r="D17306" t="str">
            <v>CRESTONE PEAK RESOURCES OPERATING LLC</v>
          </cell>
          <cell r="E17306" t="str">
            <v>10633</v>
          </cell>
          <cell r="F17306" t="str">
            <v>WELD                                123 SESE 36 2N66W 6</v>
          </cell>
          <cell r="G17306" t="str">
            <v>-2</v>
          </cell>
          <cell r="H17306" t="str">
            <v>0</v>
          </cell>
          <cell r="I17306" t="str">
            <v>No</v>
          </cell>
        </row>
        <row r="17307">
          <cell r="A17307" t="str">
            <v>05-123-39216</v>
          </cell>
          <cell r="B17307" t="str">
            <v>2/10/2021</v>
          </cell>
          <cell r="C17307" t="str">
            <v>Light</v>
          </cell>
          <cell r="D17307" t="str">
            <v>CRESTONE PEAK RESOURCES OPERATING LLC</v>
          </cell>
          <cell r="E17307" t="str">
            <v>10633</v>
          </cell>
          <cell r="F17307" t="str">
            <v>WELD                                123 SESE 36 2N66W 6</v>
          </cell>
          <cell r="G17307" t="str">
            <v>-2</v>
          </cell>
          <cell r="H17307" t="str">
            <v>0</v>
          </cell>
          <cell r="I17307" t="str">
            <v>No</v>
          </cell>
        </row>
        <row r="17308">
          <cell r="A17308" t="str">
            <v>05-123-39217</v>
          </cell>
          <cell r="B17308" t="str">
            <v>2/10/2021</v>
          </cell>
          <cell r="C17308" t="str">
            <v>Light</v>
          </cell>
          <cell r="D17308" t="str">
            <v>CRESTONE PEAK RESOURCES OPERATING LLC</v>
          </cell>
          <cell r="E17308" t="str">
            <v>10633</v>
          </cell>
          <cell r="F17308" t="str">
            <v>WELD                                123 SESE 36 2N66W 6</v>
          </cell>
          <cell r="G17308" t="str">
            <v>-3</v>
          </cell>
          <cell r="H17308" t="str">
            <v>0</v>
          </cell>
          <cell r="I17308" t="str">
            <v>No</v>
          </cell>
        </row>
        <row r="17309">
          <cell r="A17309" t="str">
            <v>05-123-39218</v>
          </cell>
          <cell r="B17309" t="str">
            <v>2/10/2021</v>
          </cell>
          <cell r="C17309" t="str">
            <v>Light</v>
          </cell>
          <cell r="D17309" t="str">
            <v>CRESTONE PEAK RESOURCES OPERATING LLC</v>
          </cell>
          <cell r="E17309" t="str">
            <v>10633</v>
          </cell>
          <cell r="F17309" t="str">
            <v>WELD                                123 SESE 36 2N66W 6</v>
          </cell>
          <cell r="G17309" t="str">
            <v>4</v>
          </cell>
          <cell r="H17309" t="str">
            <v>0</v>
          </cell>
          <cell r="I17309" t="str">
            <v>No</v>
          </cell>
        </row>
        <row r="17310">
          <cell r="A17310" t="str">
            <v>05-123-39219</v>
          </cell>
          <cell r="B17310" t="str">
            <v>2/10/2021</v>
          </cell>
          <cell r="C17310" t="str">
            <v>Light</v>
          </cell>
          <cell r="D17310" t="str">
            <v>CRESTONE PEAK RESOURCES OPERATING LLC</v>
          </cell>
          <cell r="E17310" t="str">
            <v>10633</v>
          </cell>
          <cell r="F17310" t="str">
            <v>WELD                                123 SESE 36 2N66W 6</v>
          </cell>
          <cell r="G17310" t="str">
            <v>-2</v>
          </cell>
          <cell r="H17310" t="str">
            <v>0</v>
          </cell>
          <cell r="I17310" t="str">
            <v>No</v>
          </cell>
        </row>
        <row r="17311">
          <cell r="A17311" t="str">
            <v>05-123-39220</v>
          </cell>
          <cell r="B17311" t="str">
            <v>2/10/2021</v>
          </cell>
          <cell r="C17311" t="str">
            <v>Light</v>
          </cell>
          <cell r="D17311" t="str">
            <v>CRESTONE PEAK RESOURCES OPERATING LLC</v>
          </cell>
          <cell r="E17311" t="str">
            <v>10633</v>
          </cell>
          <cell r="F17311" t="str">
            <v>WELD                                123 SESE 36 2N66W 6</v>
          </cell>
          <cell r="G17311" t="str">
            <v>-2</v>
          </cell>
          <cell r="H17311" t="str">
            <v>0</v>
          </cell>
          <cell r="I17311" t="str">
            <v>No</v>
          </cell>
        </row>
        <row r="17312">
          <cell r="A17312" t="str">
            <v>05-123-39222</v>
          </cell>
          <cell r="B17312" t="str">
            <v>2/10/2021</v>
          </cell>
          <cell r="C17312" t="str">
            <v>Light</v>
          </cell>
          <cell r="D17312" t="str">
            <v>CRESTONE PEAK RESOURCES OPERATING LLC</v>
          </cell>
          <cell r="E17312" t="str">
            <v>10633</v>
          </cell>
          <cell r="F17312" t="str">
            <v>WELD                                123 SESE 36 2N66W 6</v>
          </cell>
          <cell r="G17312" t="str">
            <v>-5</v>
          </cell>
          <cell r="H17312" t="str">
            <v>0</v>
          </cell>
          <cell r="I17312" t="str">
            <v>No</v>
          </cell>
        </row>
        <row r="17313">
          <cell r="A17313" t="str">
            <v>05-123-39223</v>
          </cell>
          <cell r="B17313" t="str">
            <v>9/5/2021</v>
          </cell>
          <cell r="C17313" t="str">
            <v>Full</v>
          </cell>
          <cell r="D17313" t="str">
            <v>PDC ENERGY INC</v>
          </cell>
          <cell r="E17313" t="str">
            <v>69175</v>
          </cell>
          <cell r="F17313" t="str">
            <v>WELD                                123 NESE 22 5N65W 6</v>
          </cell>
          <cell r="G17313" t="str">
            <v>0</v>
          </cell>
          <cell r="H17313" t="str">
            <v>0</v>
          </cell>
          <cell r="I17313" t="str">
            <v>No</v>
          </cell>
        </row>
        <row r="17314">
          <cell r="A17314" t="str">
            <v>05-123-39224</v>
          </cell>
          <cell r="B17314" t="str">
            <v>5/20/2021</v>
          </cell>
          <cell r="C17314" t="str">
            <v>Form 17</v>
          </cell>
          <cell r="D17314" t="str">
            <v xml:space="preserve">PDC ENERGY INC                                    </v>
          </cell>
          <cell r="E17314" t="str">
            <v>69175</v>
          </cell>
          <cell r="F17314" t="str">
            <v>WELD                                123 NENE 28 5N64W 6</v>
          </cell>
          <cell r="G17314" t="str">
            <v>0</v>
          </cell>
          <cell r="H17314" t="str">
            <v xml:space="preserve">0     </v>
          </cell>
          <cell r="I17314" t="str">
            <v>No</v>
          </cell>
        </row>
        <row r="17315">
          <cell r="A17315" t="str">
            <v>05-123-39225</v>
          </cell>
          <cell r="B17315" t="str">
            <v>5/7/2021</v>
          </cell>
          <cell r="C17315" t="str">
            <v>Full</v>
          </cell>
          <cell r="D17315" t="str">
            <v>PDC ENERGY INC</v>
          </cell>
          <cell r="E17315" t="str">
            <v>69175</v>
          </cell>
          <cell r="F17315" t="str">
            <v>WELD                                123 NENE 28 5N64W 6</v>
          </cell>
          <cell r="G17315" t="str">
            <v>9</v>
          </cell>
          <cell r="H17315" t="str">
            <v>0</v>
          </cell>
          <cell r="I17315" t="str">
            <v>No</v>
          </cell>
        </row>
        <row r="17316">
          <cell r="A17316" t="str">
            <v>05-123-39226</v>
          </cell>
          <cell r="B17316" t="str">
            <v>5/7/2021</v>
          </cell>
          <cell r="C17316" t="str">
            <v>Full</v>
          </cell>
          <cell r="D17316" t="str">
            <v>PDC ENERGY INC</v>
          </cell>
          <cell r="E17316" t="str">
            <v>69175</v>
          </cell>
          <cell r="F17316" t="str">
            <v>WELD                                123 NENE 28 5N64W 6</v>
          </cell>
          <cell r="G17316" t="str">
            <v>4</v>
          </cell>
          <cell r="H17316" t="str">
            <v>0</v>
          </cell>
          <cell r="I17316" t="str">
            <v>No</v>
          </cell>
        </row>
        <row r="17317">
          <cell r="A17317" t="str">
            <v>05-123-39227</v>
          </cell>
          <cell r="B17317" t="str">
            <v>5/20/2021</v>
          </cell>
          <cell r="C17317" t="str">
            <v>Form 17</v>
          </cell>
          <cell r="D17317" t="str">
            <v xml:space="preserve">PDC ENERGY INC                                    </v>
          </cell>
          <cell r="E17317" t="str">
            <v>69175</v>
          </cell>
          <cell r="F17317" t="str">
            <v>WELD                                123 NENE 28 5N64W 6</v>
          </cell>
          <cell r="G17317" t="str">
            <v>0</v>
          </cell>
          <cell r="H17317" t="str">
            <v xml:space="preserve">0     </v>
          </cell>
          <cell r="I17317" t="str">
            <v>No</v>
          </cell>
        </row>
        <row r="17318">
          <cell r="A17318" t="str">
            <v>05-123-39228</v>
          </cell>
          <cell r="B17318" t="str">
            <v>5/20/2021</v>
          </cell>
          <cell r="C17318" t="str">
            <v>Full</v>
          </cell>
          <cell r="D17318" t="str">
            <v>PDC ENERGY INC</v>
          </cell>
          <cell r="E17318" t="str">
            <v>69175</v>
          </cell>
          <cell r="F17318" t="str">
            <v>WELD                                123 NENE 28 5N64W 6</v>
          </cell>
          <cell r="G17318" t="str">
            <v>0</v>
          </cell>
          <cell r="H17318" t="str">
            <v>0</v>
          </cell>
          <cell r="I17318" t="str">
            <v>No</v>
          </cell>
        </row>
        <row r="17319">
          <cell r="A17319" t="str">
            <v>05-123-39229</v>
          </cell>
          <cell r="B17319" t="str">
            <v>6/28/2021</v>
          </cell>
          <cell r="C17319" t="str">
            <v>Full</v>
          </cell>
          <cell r="D17319" t="str">
            <v>KERR MCGEE OIL &amp;amp; GAS ONSHORE LP</v>
          </cell>
          <cell r="E17319" t="str">
            <v>47120</v>
          </cell>
          <cell r="F17319" t="str">
            <v>FIRESTONE / WELD                                123 SENE 25 3N68W 6</v>
          </cell>
          <cell r="G17319" t="str">
            <v>46</v>
          </cell>
          <cell r="I17319" t="str">
            <v>No</v>
          </cell>
        </row>
        <row r="17320">
          <cell r="A17320" t="str">
            <v>05-123-39230</v>
          </cell>
          <cell r="B17320" t="str">
            <v>10/5/2021</v>
          </cell>
          <cell r="C17320" t="str">
            <v>Form 17</v>
          </cell>
          <cell r="D17320" t="str">
            <v xml:space="preserve">KERR MCGEE OIL &amp;amp; GAS ONSHORE LP                   </v>
          </cell>
          <cell r="E17320" t="str">
            <v>47120</v>
          </cell>
          <cell r="F17320" t="str">
            <v>FIRESTONE / WELD                                123 NESE 25 3N68W 6</v>
          </cell>
          <cell r="G17320" t="str">
            <v>64</v>
          </cell>
          <cell r="H17320" t="str">
            <v xml:space="preserve">1     </v>
          </cell>
          <cell r="I17320" t="str">
            <v>No</v>
          </cell>
        </row>
        <row r="17321">
          <cell r="A17321" t="str">
            <v>05-123-39231</v>
          </cell>
          <cell r="B17321" t="str">
            <v>6/28/2021</v>
          </cell>
          <cell r="C17321" t="str">
            <v>Full</v>
          </cell>
          <cell r="D17321" t="str">
            <v>KERR MCGEE OIL &amp;amp; GAS ONSHORE LP</v>
          </cell>
          <cell r="E17321" t="str">
            <v>47120</v>
          </cell>
          <cell r="F17321" t="str">
            <v>FIRESTONE / WELD                                123 NENE 25 3N68W 6</v>
          </cell>
          <cell r="G17321" t="str">
            <v>11</v>
          </cell>
          <cell r="I17321" t="str">
            <v>No</v>
          </cell>
        </row>
        <row r="17322">
          <cell r="A17322" t="str">
            <v>05-123-39232</v>
          </cell>
          <cell r="B17322" t="str">
            <v>6/28/2021</v>
          </cell>
          <cell r="C17322" t="str">
            <v>Full</v>
          </cell>
          <cell r="D17322" t="str">
            <v>KERR MCGEE OIL &amp;amp; GAS ONSHORE LP</v>
          </cell>
          <cell r="E17322" t="str">
            <v>47120</v>
          </cell>
          <cell r="F17322" t="str">
            <v>FIRESTONE / WELD                                123 SESE 25 3N68W 6</v>
          </cell>
          <cell r="G17322" t="str">
            <v>1</v>
          </cell>
          <cell r="I17322" t="str">
            <v>No</v>
          </cell>
        </row>
        <row r="17323">
          <cell r="A17323" t="str">
            <v>05-123-39233</v>
          </cell>
          <cell r="B17323" t="str">
            <v>1/7/2021</v>
          </cell>
          <cell r="C17323" t="str">
            <v>Full</v>
          </cell>
          <cell r="D17323" t="str">
            <v>KERR MCGEE OIL &amp;amp; GAS ONSHORE LP</v>
          </cell>
          <cell r="E17323" t="str">
            <v>47120</v>
          </cell>
          <cell r="F17323" t="str">
            <v>FIRESTONE / WELD                                123 NESE 25 3N68W 6</v>
          </cell>
          <cell r="G17323" t="str">
            <v>20</v>
          </cell>
          <cell r="I17323" t="str">
            <v>No</v>
          </cell>
        </row>
        <row r="17324">
          <cell r="A17324" t="str">
            <v>05-123-39233</v>
          </cell>
          <cell r="B17324" t="str">
            <v>9/27/2021</v>
          </cell>
          <cell r="C17324" t="str">
            <v>Form 17</v>
          </cell>
          <cell r="D17324" t="str">
            <v xml:space="preserve">KERR MCGEE OIL &amp;amp; GAS ONSHORE LP                   </v>
          </cell>
          <cell r="E17324" t="str">
            <v>47120</v>
          </cell>
          <cell r="F17324" t="str">
            <v>FIRESTONE / WELD                                123 NESE 25 3N68W 6</v>
          </cell>
          <cell r="G17324" t="str">
            <v>64</v>
          </cell>
          <cell r="H17324" t="str">
            <v xml:space="preserve">1     </v>
          </cell>
          <cell r="I17324" t="str">
            <v>Yes</v>
          </cell>
        </row>
        <row r="17325">
          <cell r="A17325" t="str">
            <v>05-123-39234</v>
          </cell>
          <cell r="B17325" t="str">
            <v>7/12/2021</v>
          </cell>
          <cell r="C17325" t="str">
            <v>Full</v>
          </cell>
          <cell r="D17325" t="str">
            <v>KERR MCGEE OIL &amp;amp; GAS ONSHORE LP</v>
          </cell>
          <cell r="E17325" t="str">
            <v>47120</v>
          </cell>
          <cell r="F17325" t="str">
            <v>WELD                                123 NENE 24 2N67W 6</v>
          </cell>
          <cell r="G17325" t="str">
            <v>0</v>
          </cell>
          <cell r="I17325" t="str">
            <v>No</v>
          </cell>
        </row>
        <row r="17326">
          <cell r="A17326" t="str">
            <v>05-123-39235</v>
          </cell>
          <cell r="B17326" t="str">
            <v>7/12/2021</v>
          </cell>
          <cell r="C17326" t="str">
            <v>Full</v>
          </cell>
          <cell r="D17326" t="str">
            <v>KERR MCGEE OIL &amp;amp; GAS ONSHORE LP</v>
          </cell>
          <cell r="E17326" t="str">
            <v>47120</v>
          </cell>
          <cell r="F17326" t="str">
            <v>WELD                                123 NENE 24 2N67W 6</v>
          </cell>
          <cell r="G17326" t="str">
            <v>0</v>
          </cell>
          <cell r="I17326" t="str">
            <v>No</v>
          </cell>
        </row>
        <row r="17327">
          <cell r="A17327" t="str">
            <v>05-123-39236</v>
          </cell>
          <cell r="B17327" t="str">
            <v>7/12/2021</v>
          </cell>
          <cell r="C17327" t="str">
            <v>Full</v>
          </cell>
          <cell r="D17327" t="str">
            <v>KERR MCGEE OIL &amp;amp; GAS ONSHORE LP</v>
          </cell>
          <cell r="E17327" t="str">
            <v>47120</v>
          </cell>
          <cell r="F17327" t="str">
            <v>WELD                                123 NENE 24 2N67W 6</v>
          </cell>
          <cell r="G17327" t="str">
            <v>2</v>
          </cell>
          <cell r="I17327" t="str">
            <v>No</v>
          </cell>
        </row>
        <row r="17328">
          <cell r="A17328" t="str">
            <v>05-123-39240</v>
          </cell>
          <cell r="B17328" t="str">
            <v>10/20/2021</v>
          </cell>
          <cell r="C17328" t="str">
            <v>Light</v>
          </cell>
          <cell r="D17328" t="str">
            <v>WHITING OIL &amp;amp; GAS CORPORATION</v>
          </cell>
          <cell r="E17328" t="str">
            <v>96155</v>
          </cell>
          <cell r="F17328" t="str">
            <v>WELD                                123 SWSW 33 10N57W 6</v>
          </cell>
          <cell r="G17328" t="str">
            <v>0</v>
          </cell>
          <cell r="H17328" t="str">
            <v>0</v>
          </cell>
          <cell r="I17328" t="str">
            <v>No</v>
          </cell>
        </row>
        <row r="17329">
          <cell r="A17329" t="str">
            <v>05-123-39241</v>
          </cell>
          <cell r="B17329" t="str">
            <v>7/26/2021</v>
          </cell>
          <cell r="C17329" t="str">
            <v>Form 17</v>
          </cell>
          <cell r="D17329" t="str">
            <v xml:space="preserve">CRESTONE PEAK RESOURCES OPERATING LLC             </v>
          </cell>
          <cell r="E17329" t="str">
            <v>10633</v>
          </cell>
          <cell r="F17329" t="str">
            <v>WELD                                123 SWNW 7 1N68W 6</v>
          </cell>
          <cell r="G17329" t="str">
            <v>184</v>
          </cell>
          <cell r="H17329" t="str">
            <v xml:space="preserve">0     </v>
          </cell>
          <cell r="I17329" t="str">
            <v>Yes</v>
          </cell>
        </row>
        <row r="17330">
          <cell r="A17330" t="str">
            <v>05-123-39242</v>
          </cell>
          <cell r="B17330" t="str">
            <v>7/26/2021</v>
          </cell>
          <cell r="C17330" t="str">
            <v>Form 17</v>
          </cell>
          <cell r="D17330" t="str">
            <v xml:space="preserve">CRESTONE PEAK RESOURCES OPERATING LLC             </v>
          </cell>
          <cell r="E17330" t="str">
            <v>10633</v>
          </cell>
          <cell r="F17330" t="str">
            <v>WELD                                123 SWNW 7 1N68W 6</v>
          </cell>
          <cell r="G17330" t="str">
            <v>69</v>
          </cell>
          <cell r="H17330" t="str">
            <v xml:space="preserve">0     </v>
          </cell>
          <cell r="I17330" t="str">
            <v>Yes</v>
          </cell>
        </row>
        <row r="17331">
          <cell r="A17331" t="str">
            <v>05-123-39243</v>
          </cell>
          <cell r="B17331" t="str">
            <v>8/10/2021</v>
          </cell>
          <cell r="C17331" t="str">
            <v>Full</v>
          </cell>
          <cell r="D17331" t="str">
            <v>KERR MCGEE OIL &amp;amp; GAS ONSHORE LP</v>
          </cell>
          <cell r="E17331" t="str">
            <v>47120</v>
          </cell>
          <cell r="F17331" t="str">
            <v>WELD                                123 SWSW 31 1N67W 6</v>
          </cell>
          <cell r="G17331" t="str">
            <v>0</v>
          </cell>
          <cell r="I17331" t="str">
            <v>No</v>
          </cell>
        </row>
        <row r="17332">
          <cell r="A17332" t="str">
            <v>05-123-39244</v>
          </cell>
          <cell r="B17332" t="str">
            <v>8/10/2021</v>
          </cell>
          <cell r="C17332" t="str">
            <v>Full</v>
          </cell>
          <cell r="D17332" t="str">
            <v>KERR MCGEE OIL &amp;amp; GAS ONSHORE LP</v>
          </cell>
          <cell r="E17332" t="str">
            <v>47120</v>
          </cell>
          <cell r="F17332" t="str">
            <v>WELD                                123 SWSW 31 1N67W 6</v>
          </cell>
          <cell r="G17332" t="str">
            <v>0</v>
          </cell>
          <cell r="I17332" t="str">
            <v>No</v>
          </cell>
        </row>
        <row r="17333">
          <cell r="A17333" t="str">
            <v>05-123-39245</v>
          </cell>
          <cell r="B17333" t="str">
            <v>7/26/2021</v>
          </cell>
          <cell r="C17333" t="str">
            <v>Form 17</v>
          </cell>
          <cell r="D17333" t="str">
            <v xml:space="preserve">CRESTONE PEAK RESOURCES OPERATING LLC             </v>
          </cell>
          <cell r="E17333" t="str">
            <v>10633</v>
          </cell>
          <cell r="F17333" t="str">
            <v>WELD                                123 SWNW 7 1N68W 6</v>
          </cell>
          <cell r="G17333" t="str">
            <v>51</v>
          </cell>
          <cell r="H17333" t="str">
            <v xml:space="preserve">0     </v>
          </cell>
          <cell r="I17333" t="str">
            <v>Yes</v>
          </cell>
        </row>
        <row r="17334">
          <cell r="A17334" t="str">
            <v>05-123-39246</v>
          </cell>
          <cell r="B17334" t="str">
            <v>7/27/2021</v>
          </cell>
          <cell r="C17334" t="str">
            <v>Light</v>
          </cell>
          <cell r="D17334" t="str">
            <v>CRESTONE PEAK RESOURCES OPERATING LLC</v>
          </cell>
          <cell r="E17334" t="str">
            <v>10633</v>
          </cell>
          <cell r="F17334" t="str">
            <v>WELD                                123 SWNW 7 1N68W 6</v>
          </cell>
          <cell r="G17334" t="str">
            <v>-3</v>
          </cell>
          <cell r="H17334" t="str">
            <v>0</v>
          </cell>
          <cell r="I17334" t="str">
            <v>No</v>
          </cell>
        </row>
        <row r="17335">
          <cell r="A17335" t="str">
            <v>05-123-39247</v>
          </cell>
          <cell r="B17335" t="str">
            <v>8/10/2021</v>
          </cell>
          <cell r="C17335" t="str">
            <v>Full</v>
          </cell>
          <cell r="D17335" t="str">
            <v>KERR MCGEE OIL &amp;amp; GAS ONSHORE LP</v>
          </cell>
          <cell r="E17335" t="str">
            <v>47120</v>
          </cell>
          <cell r="F17335" t="str">
            <v>WELD                                123 SESW 31 1N67W 6</v>
          </cell>
          <cell r="G17335" t="str">
            <v>0</v>
          </cell>
          <cell r="I17335" t="str">
            <v>No</v>
          </cell>
        </row>
        <row r="17336">
          <cell r="A17336" t="str">
            <v>05-123-39248</v>
          </cell>
          <cell r="B17336" t="str">
            <v>1/7/2021</v>
          </cell>
          <cell r="C17336" t="str">
            <v>Full</v>
          </cell>
          <cell r="D17336" t="str">
            <v>KERR MCGEE OIL &amp;amp; GAS ONSHORE LP</v>
          </cell>
          <cell r="E17336" t="str">
            <v>47120</v>
          </cell>
          <cell r="F17336" t="str">
            <v>WELD                                123 SESW 31 1N67W 6</v>
          </cell>
          <cell r="G17336" t="str">
            <v>43</v>
          </cell>
          <cell r="I17336" t="str">
            <v>No</v>
          </cell>
        </row>
        <row r="17337">
          <cell r="A17337" t="str">
            <v>05-123-39249</v>
          </cell>
          <cell r="B17337" t="str">
            <v>8/10/2021</v>
          </cell>
          <cell r="C17337" t="str">
            <v>Full</v>
          </cell>
          <cell r="D17337" t="str">
            <v>KERR MCGEE OIL &amp;amp; GAS ONSHORE LP</v>
          </cell>
          <cell r="E17337" t="str">
            <v>47120</v>
          </cell>
          <cell r="F17337" t="str">
            <v>WELD                                123 SESW 31 1N67W 6</v>
          </cell>
          <cell r="G17337" t="str">
            <v>4</v>
          </cell>
          <cell r="I17337" t="str">
            <v>No</v>
          </cell>
        </row>
        <row r="17338">
          <cell r="A17338" t="str">
            <v>05-123-39253</v>
          </cell>
          <cell r="B17338" t="str">
            <v>7/20/2021</v>
          </cell>
          <cell r="C17338" t="str">
            <v>Full</v>
          </cell>
          <cell r="D17338" t="str">
            <v>KERR MCGEE OIL &amp;amp; GAS ONSHORE LP</v>
          </cell>
          <cell r="E17338" t="str">
            <v>47120</v>
          </cell>
          <cell r="F17338" t="str">
            <v>WELD                                123 SESW 23 2N67W 6</v>
          </cell>
          <cell r="G17338" t="str">
            <v>6</v>
          </cell>
          <cell r="I17338" t="str">
            <v>No</v>
          </cell>
        </row>
        <row r="17339">
          <cell r="A17339" t="str">
            <v>05-123-39254</v>
          </cell>
          <cell r="B17339" t="str">
            <v>7/20/2021</v>
          </cell>
          <cell r="C17339" t="str">
            <v>Full</v>
          </cell>
          <cell r="D17339" t="str">
            <v>KERR MCGEE OIL &amp;amp; GAS ONSHORE LP</v>
          </cell>
          <cell r="E17339" t="str">
            <v>47120</v>
          </cell>
          <cell r="F17339" t="str">
            <v>WELD                                123 SESW 23 2N67W 6</v>
          </cell>
          <cell r="G17339" t="str">
            <v>7</v>
          </cell>
          <cell r="I17339" t="str">
            <v>No</v>
          </cell>
        </row>
        <row r="17340">
          <cell r="A17340" t="str">
            <v>05-123-39255</v>
          </cell>
          <cell r="B17340" t="str">
            <v>7/20/2021</v>
          </cell>
          <cell r="C17340" t="str">
            <v>Full</v>
          </cell>
          <cell r="D17340" t="str">
            <v>KERR MCGEE OIL &amp;amp; GAS ONSHORE LP</v>
          </cell>
          <cell r="E17340" t="str">
            <v>47120</v>
          </cell>
          <cell r="F17340" t="str">
            <v>WELD                                123 SESW 23 2N67W 6</v>
          </cell>
          <cell r="G17340" t="str">
            <v>1</v>
          </cell>
          <cell r="I17340" t="str">
            <v>No</v>
          </cell>
        </row>
        <row r="17341">
          <cell r="A17341" t="str">
            <v>05-123-39256</v>
          </cell>
          <cell r="B17341" t="str">
            <v>10/20/2021</v>
          </cell>
          <cell r="C17341" t="str">
            <v>Light</v>
          </cell>
          <cell r="D17341" t="str">
            <v>WHITING OIL &amp;amp; GAS CORPORATION</v>
          </cell>
          <cell r="E17341" t="str">
            <v>96155</v>
          </cell>
          <cell r="F17341" t="str">
            <v>WELD                                123 SWSW 33 10N58W 6</v>
          </cell>
          <cell r="G17341" t="str">
            <v>0</v>
          </cell>
          <cell r="H17341" t="str">
            <v>0</v>
          </cell>
          <cell r="I17341" t="str">
            <v>No</v>
          </cell>
        </row>
        <row r="17342">
          <cell r="A17342" t="str">
            <v>05-123-39257</v>
          </cell>
          <cell r="B17342" t="str">
            <v>12/29/2021</v>
          </cell>
          <cell r="C17342" t="str">
            <v>Light</v>
          </cell>
          <cell r="D17342" t="str">
            <v>WHITING OIL &amp;amp; GAS CORPORATION</v>
          </cell>
          <cell r="E17342" t="str">
            <v>96155</v>
          </cell>
          <cell r="F17342" t="str">
            <v>WELD                                123 SWSW 33 10N58W 6</v>
          </cell>
          <cell r="G17342" t="str">
            <v>4.7</v>
          </cell>
          <cell r="H17342" t="str">
            <v>0</v>
          </cell>
          <cell r="I17342" t="str">
            <v>No</v>
          </cell>
        </row>
        <row r="17343">
          <cell r="A17343" t="str">
            <v>05-123-39258</v>
          </cell>
          <cell r="B17343" t="str">
            <v>10/20/2021</v>
          </cell>
          <cell r="C17343" t="str">
            <v>Light</v>
          </cell>
          <cell r="D17343" t="str">
            <v>WHITING OIL &amp;amp; GAS CORPORATION</v>
          </cell>
          <cell r="E17343" t="str">
            <v>96155</v>
          </cell>
          <cell r="F17343" t="str">
            <v>WELD                                123 SWSW 33 10N58W 6</v>
          </cell>
          <cell r="G17343" t="str">
            <v>0</v>
          </cell>
          <cell r="H17343" t="str">
            <v>0</v>
          </cell>
          <cell r="I17343" t="str">
            <v>No</v>
          </cell>
        </row>
        <row r="17344">
          <cell r="A17344" t="str">
            <v>05-123-39259</v>
          </cell>
          <cell r="B17344" t="str">
            <v>10/20/2021</v>
          </cell>
          <cell r="C17344" t="str">
            <v>Light</v>
          </cell>
          <cell r="D17344" t="str">
            <v>WHITING OIL &amp;amp; GAS CORPORATION</v>
          </cell>
          <cell r="E17344" t="str">
            <v>96155</v>
          </cell>
          <cell r="F17344" t="str">
            <v>WELD                                123 SESW 33 10N58W 6</v>
          </cell>
          <cell r="G17344" t="str">
            <v>0</v>
          </cell>
          <cell r="H17344" t="str">
            <v>0</v>
          </cell>
          <cell r="I17344" t="str">
            <v>No</v>
          </cell>
        </row>
        <row r="17345">
          <cell r="A17345" t="str">
            <v>05-123-39260</v>
          </cell>
          <cell r="B17345" t="str">
            <v>10/20/2021</v>
          </cell>
          <cell r="C17345" t="str">
            <v>Light</v>
          </cell>
          <cell r="D17345" t="str">
            <v>WHITING OIL &amp;amp; GAS CORPORATION</v>
          </cell>
          <cell r="E17345" t="str">
            <v>96155</v>
          </cell>
          <cell r="F17345" t="str">
            <v>WELD                                123 SESW 33 10N58W 6</v>
          </cell>
          <cell r="G17345" t="str">
            <v>2</v>
          </cell>
          <cell r="H17345" t="str">
            <v>0</v>
          </cell>
          <cell r="I17345" t="str">
            <v>No</v>
          </cell>
        </row>
        <row r="17346">
          <cell r="A17346" t="str">
            <v>05-123-39261</v>
          </cell>
          <cell r="B17346" t="str">
            <v>10/20/2021</v>
          </cell>
          <cell r="C17346" t="str">
            <v>Light</v>
          </cell>
          <cell r="D17346" t="str">
            <v>WHITING OIL &amp;amp; GAS CORPORATION</v>
          </cell>
          <cell r="E17346" t="str">
            <v>96155</v>
          </cell>
          <cell r="F17346" t="str">
            <v>WELD                                123 SESW 33 10N58W 6</v>
          </cell>
          <cell r="G17346" t="str">
            <v>0</v>
          </cell>
          <cell r="H17346" t="str">
            <v>0</v>
          </cell>
          <cell r="I17346" t="str">
            <v>No</v>
          </cell>
        </row>
        <row r="17347">
          <cell r="A17347" t="str">
            <v>05-123-39262</v>
          </cell>
          <cell r="B17347" t="str">
            <v>8/25/2021</v>
          </cell>
          <cell r="C17347" t="str">
            <v>Light</v>
          </cell>
          <cell r="D17347" t="str">
            <v>HIGHPOINT OPERATING CORPORATION</v>
          </cell>
          <cell r="E17347" t="str">
            <v>10071</v>
          </cell>
          <cell r="F17347" t="str">
            <v>WELD                                123 NWSW 34 6N62W 6</v>
          </cell>
          <cell r="G17347" t="str">
            <v>0</v>
          </cell>
          <cell r="H17347" t="str">
            <v>0</v>
          </cell>
          <cell r="I17347" t="str">
            <v>No</v>
          </cell>
        </row>
        <row r="17348">
          <cell r="A17348" t="str">
            <v>05-123-39263</v>
          </cell>
          <cell r="B17348" t="str">
            <v>8/25/2021</v>
          </cell>
          <cell r="C17348" t="str">
            <v>Light</v>
          </cell>
          <cell r="D17348" t="str">
            <v>HIGHPOINT OPERATING CORPORATION</v>
          </cell>
          <cell r="E17348" t="str">
            <v>10071</v>
          </cell>
          <cell r="F17348" t="str">
            <v>WELD                                123 NWSW 34 6N62W 6</v>
          </cell>
          <cell r="G17348" t="str">
            <v>19</v>
          </cell>
          <cell r="H17348" t="str">
            <v>0</v>
          </cell>
          <cell r="I17348" t="str">
            <v>No</v>
          </cell>
        </row>
        <row r="17349">
          <cell r="A17349" t="str">
            <v>05-123-39264</v>
          </cell>
          <cell r="B17349" t="str">
            <v>10/20/2021</v>
          </cell>
          <cell r="C17349" t="str">
            <v>Light</v>
          </cell>
          <cell r="D17349" t="str">
            <v>WHITING OIL &amp;amp; GAS CORPORATION</v>
          </cell>
          <cell r="E17349" t="str">
            <v>96155</v>
          </cell>
          <cell r="F17349" t="str">
            <v>WELD                                123 SESW 33 10N58W 6</v>
          </cell>
          <cell r="G17349" t="str">
            <v>0</v>
          </cell>
          <cell r="H17349" t="str">
            <v>0</v>
          </cell>
          <cell r="I17349" t="str">
            <v>No</v>
          </cell>
        </row>
        <row r="17350">
          <cell r="A17350" t="str">
            <v>05-123-39266</v>
          </cell>
          <cell r="B17350" t="str">
            <v>2/2/2021</v>
          </cell>
          <cell r="C17350" t="str">
            <v>Light</v>
          </cell>
          <cell r="D17350" t="str">
            <v>CRESTONE PEAK RESOURCES OPERATING LLC</v>
          </cell>
          <cell r="E17350" t="str">
            <v>10633</v>
          </cell>
          <cell r="F17350" t="str">
            <v>WELD                                123 SESW 9 2N67W 6</v>
          </cell>
          <cell r="G17350" t="str">
            <v>-1</v>
          </cell>
          <cell r="H17350" t="str">
            <v>0</v>
          </cell>
          <cell r="I17350" t="str">
            <v>No</v>
          </cell>
        </row>
        <row r="17351">
          <cell r="A17351" t="str">
            <v>05-123-39267</v>
          </cell>
          <cell r="B17351" t="str">
            <v>2/2/2021</v>
          </cell>
          <cell r="C17351" t="str">
            <v>Light</v>
          </cell>
          <cell r="D17351" t="str">
            <v>CRESTONE PEAK RESOURCES OPERATING LLC</v>
          </cell>
          <cell r="E17351" t="str">
            <v>10633</v>
          </cell>
          <cell r="F17351" t="str">
            <v>WELD                                123 SESW 9 2N67W 6</v>
          </cell>
          <cell r="G17351" t="str">
            <v>0</v>
          </cell>
          <cell r="H17351" t="str">
            <v>0</v>
          </cell>
          <cell r="I17351" t="str">
            <v>No</v>
          </cell>
        </row>
        <row r="17352">
          <cell r="A17352" t="str">
            <v>05-123-39268</v>
          </cell>
          <cell r="B17352" t="str">
            <v>2/2/2021</v>
          </cell>
          <cell r="C17352" t="str">
            <v>Light</v>
          </cell>
          <cell r="D17352" t="str">
            <v>CRESTONE PEAK RESOURCES OPERATING LLC</v>
          </cell>
          <cell r="E17352" t="str">
            <v>10633</v>
          </cell>
          <cell r="F17352" t="str">
            <v>WELD                                123 SESW 9 2N67W 6</v>
          </cell>
          <cell r="G17352" t="str">
            <v>-1</v>
          </cell>
          <cell r="H17352" t="str">
            <v>0</v>
          </cell>
          <cell r="I17352" t="str">
            <v>No</v>
          </cell>
        </row>
        <row r="17353">
          <cell r="A17353" t="str">
            <v>05-123-39269</v>
          </cell>
          <cell r="B17353" t="str">
            <v>2/2/2021</v>
          </cell>
          <cell r="C17353" t="str">
            <v>Light</v>
          </cell>
          <cell r="D17353" t="str">
            <v>CRESTONE PEAK RESOURCES OPERATING LLC</v>
          </cell>
          <cell r="E17353" t="str">
            <v>10633</v>
          </cell>
          <cell r="F17353" t="str">
            <v>WELD                                123 SESW 9 2N67W 6</v>
          </cell>
          <cell r="G17353" t="str">
            <v>-1</v>
          </cell>
          <cell r="H17353" t="str">
            <v>0</v>
          </cell>
          <cell r="I17353" t="str">
            <v>No</v>
          </cell>
        </row>
        <row r="17354">
          <cell r="A17354" t="str">
            <v>05-123-39270</v>
          </cell>
          <cell r="B17354" t="str">
            <v>2/2/2021</v>
          </cell>
          <cell r="C17354" t="str">
            <v>Light</v>
          </cell>
          <cell r="D17354" t="str">
            <v>CRESTONE PEAK RESOURCES OPERATING LLC</v>
          </cell>
          <cell r="E17354" t="str">
            <v>10633</v>
          </cell>
          <cell r="F17354" t="str">
            <v>WELD                                123 SESW 9 2N67W 6</v>
          </cell>
          <cell r="G17354" t="str">
            <v>-1</v>
          </cell>
          <cell r="H17354" t="str">
            <v>0</v>
          </cell>
          <cell r="I17354" t="str">
            <v>No</v>
          </cell>
        </row>
        <row r="17355">
          <cell r="A17355" t="str">
            <v>05-123-39271</v>
          </cell>
          <cell r="B17355" t="str">
            <v>2/2/2021</v>
          </cell>
          <cell r="C17355" t="str">
            <v>Light</v>
          </cell>
          <cell r="D17355" t="str">
            <v>CRESTONE PEAK RESOURCES OPERATING LLC</v>
          </cell>
          <cell r="E17355" t="str">
            <v>10633</v>
          </cell>
          <cell r="F17355" t="str">
            <v>WELD                                123 SESW 9 2N67W 6</v>
          </cell>
          <cell r="G17355" t="str">
            <v>-4</v>
          </cell>
          <cell r="H17355" t="str">
            <v>0</v>
          </cell>
          <cell r="I17355" t="str">
            <v>No</v>
          </cell>
        </row>
        <row r="17356">
          <cell r="A17356" t="str">
            <v>05-123-39272</v>
          </cell>
          <cell r="B17356" t="str">
            <v>2/2/2021</v>
          </cell>
          <cell r="C17356" t="str">
            <v>Light</v>
          </cell>
          <cell r="D17356" t="str">
            <v>CRESTONE PEAK RESOURCES OPERATING LLC</v>
          </cell>
          <cell r="E17356" t="str">
            <v>10633</v>
          </cell>
          <cell r="F17356" t="str">
            <v>WELD                                123 SESW 9 2N67W 6</v>
          </cell>
          <cell r="G17356" t="str">
            <v>12</v>
          </cell>
          <cell r="H17356" t="str">
            <v>0</v>
          </cell>
          <cell r="I17356" t="str">
            <v>No</v>
          </cell>
        </row>
        <row r="17357">
          <cell r="A17357" t="str">
            <v>05-123-39273</v>
          </cell>
          <cell r="B17357" t="str">
            <v>2/2/2021</v>
          </cell>
          <cell r="C17357" t="str">
            <v>Light</v>
          </cell>
          <cell r="D17357" t="str">
            <v>CRESTONE PEAK RESOURCES OPERATING LLC</v>
          </cell>
          <cell r="E17357" t="str">
            <v>10633</v>
          </cell>
          <cell r="F17357" t="str">
            <v>WELD                                123 SESW 9 2N67W 6</v>
          </cell>
          <cell r="G17357" t="str">
            <v>-5</v>
          </cell>
          <cell r="H17357" t="str">
            <v>0</v>
          </cell>
          <cell r="I17357" t="str">
            <v>No</v>
          </cell>
        </row>
        <row r="17358">
          <cell r="A17358" t="str">
            <v>05-123-39274</v>
          </cell>
          <cell r="B17358" t="str">
            <v>2/2/2021</v>
          </cell>
          <cell r="C17358" t="str">
            <v>Light</v>
          </cell>
          <cell r="D17358" t="str">
            <v>CRESTONE PEAK RESOURCES OPERATING LLC</v>
          </cell>
          <cell r="E17358" t="str">
            <v>10633</v>
          </cell>
          <cell r="F17358" t="str">
            <v>WELD                                123 SESW 9 2N67W 6</v>
          </cell>
          <cell r="G17358" t="str">
            <v>-4</v>
          </cell>
          <cell r="H17358" t="str">
            <v>0</v>
          </cell>
          <cell r="I17358" t="str">
            <v>No</v>
          </cell>
        </row>
        <row r="17359">
          <cell r="A17359" t="str">
            <v>05-123-39275</v>
          </cell>
          <cell r="B17359" t="str">
            <v>9/7/2021</v>
          </cell>
          <cell r="C17359" t="str">
            <v>Light</v>
          </cell>
          <cell r="D17359" t="str">
            <v>CRESTONE PEAK RESOURCES OPERATING LLC</v>
          </cell>
          <cell r="E17359" t="str">
            <v>10633</v>
          </cell>
          <cell r="F17359" t="str">
            <v>WELD                                123 SESW 9 2N67W 6</v>
          </cell>
          <cell r="G17359" t="str">
            <v>0</v>
          </cell>
          <cell r="H17359" t="str">
            <v>0</v>
          </cell>
          <cell r="I17359" t="str">
            <v>No</v>
          </cell>
        </row>
        <row r="17360">
          <cell r="A17360" t="str">
            <v>05-123-39277</v>
          </cell>
          <cell r="B17360" t="str">
            <v>10/11/2021</v>
          </cell>
          <cell r="C17360" t="str">
            <v>Form 17</v>
          </cell>
          <cell r="D17360" t="str">
            <v xml:space="preserve">VERDAD RESOURCES LLC                              </v>
          </cell>
          <cell r="E17360" t="str">
            <v>10651</v>
          </cell>
          <cell r="F17360" t="str">
            <v>WELD                                123 SESE 26 8N60W 6</v>
          </cell>
          <cell r="G17360" t="str">
            <v>0</v>
          </cell>
          <cell r="H17360" t="str">
            <v xml:space="preserve">0     </v>
          </cell>
          <cell r="I17360" t="str">
            <v>No</v>
          </cell>
        </row>
        <row r="17361">
          <cell r="A17361" t="str">
            <v>05-123-39278</v>
          </cell>
          <cell r="B17361" t="str">
            <v>10/11/2021</v>
          </cell>
          <cell r="C17361" t="str">
            <v>Form 17</v>
          </cell>
          <cell r="D17361" t="str">
            <v xml:space="preserve">VERDAD RESOURCES LLC                              </v>
          </cell>
          <cell r="E17361" t="str">
            <v>10651</v>
          </cell>
          <cell r="F17361" t="str">
            <v>WELD                                123 SESE 26 8N60W 6</v>
          </cell>
          <cell r="G17361" t="str">
            <v>0</v>
          </cell>
          <cell r="H17361" t="str">
            <v xml:space="preserve">0     </v>
          </cell>
          <cell r="I17361" t="str">
            <v>No</v>
          </cell>
        </row>
        <row r="17362">
          <cell r="A17362" t="str">
            <v>05-123-39279</v>
          </cell>
          <cell r="B17362" t="str">
            <v>2/8/2021</v>
          </cell>
          <cell r="C17362" t="str">
            <v>Form 17</v>
          </cell>
          <cell r="D17362" t="str">
            <v xml:space="preserve">BONANZA CREEK ENERGY OPERATING COMPANY LLC        </v>
          </cell>
          <cell r="E17362" t="str">
            <v>8960</v>
          </cell>
          <cell r="F17362" t="str">
            <v>WELD                                123 NENE 32 5N62W 6</v>
          </cell>
          <cell r="G17362" t="str">
            <v>267</v>
          </cell>
          <cell r="H17362" t="str">
            <v xml:space="preserve">3     </v>
          </cell>
          <cell r="I17362" t="str">
            <v>Yes</v>
          </cell>
        </row>
        <row r="17363">
          <cell r="A17363" t="str">
            <v>05-123-39279</v>
          </cell>
          <cell r="B17363" t="str">
            <v>8/5/2021</v>
          </cell>
          <cell r="C17363" t="str">
            <v>Form 17</v>
          </cell>
          <cell r="D17363" t="str">
            <v xml:space="preserve">BONANZA CREEK ENERGY OPERATING COMPANY LLC        </v>
          </cell>
          <cell r="E17363" t="str">
            <v>8960</v>
          </cell>
          <cell r="F17363" t="str">
            <v>WELD                                123 NENE 32 5N62W 6</v>
          </cell>
          <cell r="G17363" t="str">
            <v>4</v>
          </cell>
          <cell r="H17363" t="str">
            <v xml:space="preserve">0     </v>
          </cell>
          <cell r="I17363" t="str">
            <v>No</v>
          </cell>
        </row>
        <row r="17364">
          <cell r="A17364" t="str">
            <v>05-123-39280</v>
          </cell>
          <cell r="B17364" t="str">
            <v>7/21/2021</v>
          </cell>
          <cell r="C17364" t="str">
            <v>Full</v>
          </cell>
          <cell r="D17364" t="str">
            <v>KERR MCGEE OIL &amp;amp; GAS ONSHORE LP</v>
          </cell>
          <cell r="E17364" t="str">
            <v>47120</v>
          </cell>
          <cell r="F17364" t="str">
            <v>FREDERICK / WELD                                123 SESW 33 2N67W 6</v>
          </cell>
          <cell r="G17364" t="str">
            <v>0</v>
          </cell>
          <cell r="I17364" t="str">
            <v>No</v>
          </cell>
        </row>
        <row r="17365">
          <cell r="A17365" t="str">
            <v>05-123-39281</v>
          </cell>
          <cell r="B17365" t="str">
            <v>7/21/2021</v>
          </cell>
          <cell r="C17365" t="str">
            <v>Full</v>
          </cell>
          <cell r="D17365" t="str">
            <v>KERR MCGEE OIL &amp;amp; GAS ONSHORE LP</v>
          </cell>
          <cell r="E17365" t="str">
            <v>47120</v>
          </cell>
          <cell r="F17365" t="str">
            <v>FREDERICK / WELD                                123 SESW 33 2N67W 6</v>
          </cell>
          <cell r="G17365" t="str">
            <v>0</v>
          </cell>
          <cell r="I17365" t="str">
            <v>No</v>
          </cell>
        </row>
        <row r="17366">
          <cell r="A17366" t="str">
            <v>05-123-39282</v>
          </cell>
          <cell r="B17366" t="str">
            <v>7/21/2021</v>
          </cell>
          <cell r="C17366" t="str">
            <v>Full</v>
          </cell>
          <cell r="D17366" t="str">
            <v>KERR MCGEE OIL &amp;amp; GAS ONSHORE LP</v>
          </cell>
          <cell r="E17366" t="str">
            <v>47120</v>
          </cell>
          <cell r="F17366" t="str">
            <v>FREDERICK / WELD                                123 SESW 33 2N67W 6</v>
          </cell>
          <cell r="G17366" t="str">
            <v>0</v>
          </cell>
          <cell r="I17366" t="str">
            <v>No</v>
          </cell>
        </row>
        <row r="17367">
          <cell r="A17367" t="str">
            <v>05-123-39283</v>
          </cell>
          <cell r="B17367" t="str">
            <v>7/21/2021</v>
          </cell>
          <cell r="C17367" t="str">
            <v>Full</v>
          </cell>
          <cell r="D17367" t="str">
            <v>KERR MCGEE OIL &amp;amp; GAS ONSHORE LP</v>
          </cell>
          <cell r="E17367" t="str">
            <v>47120</v>
          </cell>
          <cell r="F17367" t="str">
            <v>FREDERICK / WELD                                123 SESW 33 2N67W 6</v>
          </cell>
          <cell r="G17367" t="str">
            <v>0</v>
          </cell>
          <cell r="I17367" t="str">
            <v>No</v>
          </cell>
        </row>
        <row r="17368">
          <cell r="A17368" t="str">
            <v>05-123-39284</v>
          </cell>
          <cell r="B17368" t="str">
            <v>10/22/2021</v>
          </cell>
          <cell r="C17368" t="str">
            <v>Full</v>
          </cell>
          <cell r="D17368" t="str">
            <v>KERR MCGEE OIL &amp;amp; GAS ONSHORE LP</v>
          </cell>
          <cell r="E17368" t="str">
            <v>47120</v>
          </cell>
          <cell r="F17368" t="str">
            <v>FREDERICK / WELD                                123 SESW 33 2N67W 6</v>
          </cell>
          <cell r="G17368" t="str">
            <v>1</v>
          </cell>
          <cell r="I17368" t="str">
            <v>No</v>
          </cell>
        </row>
        <row r="17369">
          <cell r="A17369" t="str">
            <v>05-123-39285</v>
          </cell>
          <cell r="B17369" t="str">
            <v>1/5/2021</v>
          </cell>
          <cell r="C17369" t="str">
            <v>Full</v>
          </cell>
          <cell r="D17369" t="str">
            <v>KERR MCGEE OIL &amp;amp; GAS ONSHORE LP</v>
          </cell>
          <cell r="E17369" t="str">
            <v>47120</v>
          </cell>
          <cell r="F17369" t="str">
            <v>FREDERICK / WELD                                123 SESW 33 2N67W 6</v>
          </cell>
          <cell r="G17369" t="str">
            <v>22</v>
          </cell>
          <cell r="I17369" t="str">
            <v>No</v>
          </cell>
        </row>
        <row r="17370">
          <cell r="A17370" t="str">
            <v>05-123-39286</v>
          </cell>
          <cell r="B17370" t="str">
            <v>7/22/2021</v>
          </cell>
          <cell r="C17370" t="str">
            <v>Light</v>
          </cell>
          <cell r="D17370" t="str">
            <v>BONANZA CREEK ENERGY OPERATING COMPANY LLC</v>
          </cell>
          <cell r="E17370" t="str">
            <v>8960</v>
          </cell>
          <cell r="F17370" t="str">
            <v>WELD                                123 SWSW 9 5N61W 6</v>
          </cell>
          <cell r="G17370" t="str">
            <v>1</v>
          </cell>
          <cell r="H17370" t="str">
            <v>0</v>
          </cell>
          <cell r="I17370" t="str">
            <v>No</v>
          </cell>
        </row>
        <row r="17371">
          <cell r="A17371" t="str">
            <v>05-123-39287</v>
          </cell>
          <cell r="B17371" t="str">
            <v>7/21/2021</v>
          </cell>
          <cell r="C17371" t="str">
            <v>Light</v>
          </cell>
          <cell r="D17371" t="str">
            <v>BONANZA CREEK ENERGY OPERATING COMPANY LLC</v>
          </cell>
          <cell r="E17371" t="str">
            <v>8960</v>
          </cell>
          <cell r="F17371" t="str">
            <v>WELD                                123 SWSW 9 5N61W 6</v>
          </cell>
          <cell r="G17371" t="str">
            <v>0</v>
          </cell>
          <cell r="H17371" t="str">
            <v>0</v>
          </cell>
          <cell r="I17371" t="str">
            <v>No</v>
          </cell>
        </row>
        <row r="17372">
          <cell r="A17372" t="str">
            <v>05-123-39288</v>
          </cell>
          <cell r="B17372" t="str">
            <v>7/22/2021</v>
          </cell>
          <cell r="C17372" t="str">
            <v>Light</v>
          </cell>
          <cell r="D17372" t="str">
            <v>BONANZA CREEK ENERGY OPERATING COMPANY LLC</v>
          </cell>
          <cell r="E17372" t="str">
            <v>8960</v>
          </cell>
          <cell r="F17372" t="str">
            <v>WELD                                123 SWSW 9 5N61W 6</v>
          </cell>
          <cell r="G17372" t="str">
            <v>2</v>
          </cell>
          <cell r="H17372" t="str">
            <v>0</v>
          </cell>
          <cell r="I17372" t="str">
            <v>No</v>
          </cell>
        </row>
        <row r="17373">
          <cell r="A17373" t="str">
            <v>05-123-39289</v>
          </cell>
          <cell r="B17373" t="str">
            <v>7/22/2021</v>
          </cell>
          <cell r="C17373" t="str">
            <v>Light</v>
          </cell>
          <cell r="D17373" t="str">
            <v>BONANZA CREEK ENERGY OPERATING COMPANY LLC</v>
          </cell>
          <cell r="E17373" t="str">
            <v>8960</v>
          </cell>
          <cell r="F17373" t="str">
            <v>WELD                                123 SWSW 9 5N61W 6</v>
          </cell>
          <cell r="G17373" t="str">
            <v>2</v>
          </cell>
          <cell r="H17373" t="str">
            <v>0</v>
          </cell>
          <cell r="I17373" t="str">
            <v>No</v>
          </cell>
        </row>
        <row r="17374">
          <cell r="A17374" t="str">
            <v>05-123-39290</v>
          </cell>
          <cell r="B17374" t="str">
            <v>8/12/2021</v>
          </cell>
          <cell r="C17374" t="str">
            <v>Full</v>
          </cell>
          <cell r="D17374" t="str">
            <v>KERR MCGEE OIL &amp;amp; GAS ONSHORE LP</v>
          </cell>
          <cell r="E17374" t="str">
            <v>47120</v>
          </cell>
          <cell r="F17374" t="str">
            <v>WELD                                123 NENW 8 1N67W 6</v>
          </cell>
          <cell r="G17374" t="str">
            <v>0</v>
          </cell>
          <cell r="I17374" t="str">
            <v>No</v>
          </cell>
        </row>
        <row r="17375">
          <cell r="A17375" t="str">
            <v>05-123-39291</v>
          </cell>
          <cell r="B17375" t="str">
            <v>8/12/2021</v>
          </cell>
          <cell r="C17375" t="str">
            <v>Full</v>
          </cell>
          <cell r="D17375" t="str">
            <v>KERR MCGEE OIL &amp;amp; GAS ONSHORE LP</v>
          </cell>
          <cell r="E17375" t="str">
            <v>47120</v>
          </cell>
          <cell r="F17375" t="str">
            <v>WELD                                123 NENW 8 1N67W 6</v>
          </cell>
          <cell r="G17375" t="str">
            <v>1</v>
          </cell>
          <cell r="I17375" t="str">
            <v>No</v>
          </cell>
        </row>
        <row r="17376">
          <cell r="A17376" t="str">
            <v>05-123-39292</v>
          </cell>
          <cell r="B17376" t="str">
            <v>8/12/2021</v>
          </cell>
          <cell r="C17376" t="str">
            <v>Full</v>
          </cell>
          <cell r="D17376" t="str">
            <v>KERR MCGEE OIL &amp;amp; GAS ONSHORE LP</v>
          </cell>
          <cell r="E17376" t="str">
            <v>47120</v>
          </cell>
          <cell r="F17376" t="str">
            <v>WELD                                123 NENW 8 1N67W 6</v>
          </cell>
          <cell r="G17376" t="str">
            <v>1</v>
          </cell>
          <cell r="I17376" t="str">
            <v>No</v>
          </cell>
        </row>
        <row r="17377">
          <cell r="A17377" t="str">
            <v>05-123-39293</v>
          </cell>
          <cell r="B17377" t="str">
            <v>11/24/2021</v>
          </cell>
          <cell r="C17377" t="str">
            <v>Full</v>
          </cell>
          <cell r="D17377" t="str">
            <v>KERR MCGEE OIL &amp;amp; GAS ONSHORE LP</v>
          </cell>
          <cell r="E17377" t="str">
            <v>47120</v>
          </cell>
          <cell r="F17377" t="str">
            <v>WELD                                123 NENW 8 1N67W 6</v>
          </cell>
          <cell r="G17377" t="str">
            <v>0</v>
          </cell>
          <cell r="I17377" t="str">
            <v>No</v>
          </cell>
        </row>
        <row r="17378">
          <cell r="A17378" t="str">
            <v>05-123-39294</v>
          </cell>
          <cell r="B17378" t="str">
            <v>8/25/2021</v>
          </cell>
          <cell r="C17378" t="str">
            <v>Light</v>
          </cell>
          <cell r="D17378" t="str">
            <v>HIGHPOINT OPERATING CORPORATION</v>
          </cell>
          <cell r="E17378" t="str">
            <v>10071</v>
          </cell>
          <cell r="F17378" t="str">
            <v>WELD                                123 NWSW 27 6N62W 6</v>
          </cell>
          <cell r="G17378" t="str">
            <v>3</v>
          </cell>
          <cell r="H17378" t="str">
            <v>0</v>
          </cell>
          <cell r="I17378" t="str">
            <v>No</v>
          </cell>
        </row>
        <row r="17379">
          <cell r="A17379" t="str">
            <v>05-123-39295</v>
          </cell>
          <cell r="B17379" t="str">
            <v>8/25/2021</v>
          </cell>
          <cell r="C17379" t="str">
            <v>Light</v>
          </cell>
          <cell r="D17379" t="str">
            <v>HIGHPOINT OPERATING CORPORATION</v>
          </cell>
          <cell r="E17379" t="str">
            <v>10071</v>
          </cell>
          <cell r="F17379" t="str">
            <v>WELD                                123 SWNW 27 6N62W 6</v>
          </cell>
          <cell r="G17379" t="str">
            <v>1</v>
          </cell>
          <cell r="H17379" t="str">
            <v>0</v>
          </cell>
          <cell r="I17379" t="str">
            <v>No</v>
          </cell>
        </row>
        <row r="17380">
          <cell r="A17380" t="str">
            <v>05-123-39296</v>
          </cell>
          <cell r="B17380" t="str">
            <v>8/25/2021</v>
          </cell>
          <cell r="C17380" t="str">
            <v>Light</v>
          </cell>
          <cell r="D17380" t="str">
            <v>HIGHPOINT OPERATING CORPORATION</v>
          </cell>
          <cell r="E17380" t="str">
            <v>10071</v>
          </cell>
          <cell r="F17380" t="str">
            <v>WELD                                123 SWSW 34 6N62W 6</v>
          </cell>
          <cell r="G17380" t="str">
            <v>0</v>
          </cell>
          <cell r="H17380" t="str">
            <v>0</v>
          </cell>
          <cell r="I17380" t="str">
            <v>No</v>
          </cell>
        </row>
        <row r="17381">
          <cell r="A17381" t="str">
            <v>05-123-39297</v>
          </cell>
          <cell r="B17381" t="str">
            <v>8/25/2021</v>
          </cell>
          <cell r="C17381" t="str">
            <v>Light</v>
          </cell>
          <cell r="D17381" t="str">
            <v>HIGHPOINT OPERATING CORPORATION</v>
          </cell>
          <cell r="E17381" t="str">
            <v>10071</v>
          </cell>
          <cell r="F17381" t="str">
            <v>WELD                                123 SWSW 34 6N62W 6</v>
          </cell>
          <cell r="G17381" t="str">
            <v>0</v>
          </cell>
          <cell r="H17381" t="str">
            <v>0</v>
          </cell>
          <cell r="I17381" t="str">
            <v>No</v>
          </cell>
        </row>
        <row r="17382">
          <cell r="A17382" t="str">
            <v>05-123-39298</v>
          </cell>
          <cell r="B17382" t="str">
            <v>8/25/2021</v>
          </cell>
          <cell r="C17382" t="str">
            <v>Light</v>
          </cell>
          <cell r="D17382" t="str">
            <v>HIGHPOINT OPERATING CORPORATION</v>
          </cell>
          <cell r="E17382" t="str">
            <v>10071</v>
          </cell>
          <cell r="F17382" t="str">
            <v>WELD                                123 SWNW 34 6N62W 6</v>
          </cell>
          <cell r="G17382" t="str">
            <v>0</v>
          </cell>
          <cell r="H17382" t="str">
            <v>0</v>
          </cell>
          <cell r="I17382" t="str">
            <v>No</v>
          </cell>
        </row>
        <row r="17383">
          <cell r="A17383" t="str">
            <v>05-123-39299</v>
          </cell>
          <cell r="B17383" t="str">
            <v>8/25/2021</v>
          </cell>
          <cell r="C17383" t="str">
            <v>Light</v>
          </cell>
          <cell r="D17383" t="str">
            <v>HIGHPOINT OPERATING CORPORATION</v>
          </cell>
          <cell r="E17383" t="str">
            <v>10071</v>
          </cell>
          <cell r="F17383" t="str">
            <v>WELD                                123 SWNW 34 6N62W 6</v>
          </cell>
          <cell r="G17383" t="str">
            <v>0</v>
          </cell>
          <cell r="H17383" t="str">
            <v>0</v>
          </cell>
          <cell r="I17383" t="str">
            <v>No</v>
          </cell>
        </row>
        <row r="17384">
          <cell r="A17384" t="str">
            <v>05-123-39300</v>
          </cell>
          <cell r="B17384" t="str">
            <v>8/25/2021</v>
          </cell>
          <cell r="C17384" t="str">
            <v>Light</v>
          </cell>
          <cell r="D17384" t="str">
            <v>HIGHPOINT OPERATING CORPORATION</v>
          </cell>
          <cell r="E17384" t="str">
            <v>10071</v>
          </cell>
          <cell r="F17384" t="str">
            <v>WELD                                123 SWNW 34 6N62W 6</v>
          </cell>
          <cell r="G17384" t="str">
            <v>0</v>
          </cell>
          <cell r="H17384" t="str">
            <v>0</v>
          </cell>
          <cell r="I17384" t="str">
            <v>No</v>
          </cell>
        </row>
        <row r="17385">
          <cell r="A17385" t="str">
            <v>05-123-39301</v>
          </cell>
          <cell r="B17385" t="str">
            <v>7/22/2021</v>
          </cell>
          <cell r="C17385" t="str">
            <v>Full</v>
          </cell>
          <cell r="D17385" t="str">
            <v>KERR MCGEE OIL &amp;amp; GAS ONSHORE LP</v>
          </cell>
          <cell r="E17385" t="str">
            <v>47120</v>
          </cell>
          <cell r="F17385" t="str">
            <v>WELD                                123 SWSE 34 2N67W 6</v>
          </cell>
          <cell r="G17385" t="str">
            <v>1</v>
          </cell>
          <cell r="I17385" t="str">
            <v>No</v>
          </cell>
        </row>
        <row r="17386">
          <cell r="A17386" t="str">
            <v>05-123-39302</v>
          </cell>
          <cell r="B17386" t="str">
            <v>7/12/2021</v>
          </cell>
          <cell r="C17386" t="str">
            <v>Full</v>
          </cell>
          <cell r="D17386" t="str">
            <v>KERR MCGEE OIL &amp;amp; GAS ONSHORE LP</v>
          </cell>
          <cell r="E17386" t="str">
            <v>47120</v>
          </cell>
          <cell r="F17386" t="str">
            <v>WELD                                123 SESE 22 2N67W 6</v>
          </cell>
          <cell r="G17386" t="str">
            <v>13</v>
          </cell>
          <cell r="I17386" t="str">
            <v>No</v>
          </cell>
        </row>
        <row r="17387">
          <cell r="A17387" t="str">
            <v>05-123-39303</v>
          </cell>
          <cell r="B17387" t="str">
            <v>7/12/2021</v>
          </cell>
          <cell r="C17387" t="str">
            <v>Full</v>
          </cell>
          <cell r="D17387" t="str">
            <v>KERR MCGEE OIL &amp;amp; GAS ONSHORE LP</v>
          </cell>
          <cell r="E17387" t="str">
            <v>47120</v>
          </cell>
          <cell r="F17387" t="str">
            <v>WELD                                123 SESE 22 2N67W 6</v>
          </cell>
          <cell r="G17387" t="str">
            <v>20</v>
          </cell>
          <cell r="I17387" t="str">
            <v>No</v>
          </cell>
        </row>
        <row r="17388">
          <cell r="A17388" t="str">
            <v>05-123-39304</v>
          </cell>
          <cell r="B17388" t="str">
            <v>7/12/2021</v>
          </cell>
          <cell r="C17388" t="str">
            <v>Full</v>
          </cell>
          <cell r="D17388" t="str">
            <v>KERR MCGEE OIL &amp;amp; GAS ONSHORE LP</v>
          </cell>
          <cell r="E17388" t="str">
            <v>47120</v>
          </cell>
          <cell r="F17388" t="str">
            <v>WELD                                123 SESE 22 2N67W 6</v>
          </cell>
          <cell r="G17388" t="str">
            <v>35</v>
          </cell>
          <cell r="I17388" t="str">
            <v>No</v>
          </cell>
        </row>
        <row r="17389">
          <cell r="A17389" t="str">
            <v>05-123-39305</v>
          </cell>
          <cell r="B17389" t="str">
            <v>10/20/2021</v>
          </cell>
          <cell r="C17389" t="str">
            <v>Light</v>
          </cell>
          <cell r="D17389" t="str">
            <v>WHITING OIL &amp;amp; GAS CORPORATION</v>
          </cell>
          <cell r="E17389" t="str">
            <v>96155</v>
          </cell>
          <cell r="F17389" t="str">
            <v>WELD                                123 SWSE 33 10N58W 6</v>
          </cell>
          <cell r="G17389" t="str">
            <v>0</v>
          </cell>
          <cell r="H17389" t="str">
            <v>0</v>
          </cell>
          <cell r="I17389" t="str">
            <v>No</v>
          </cell>
        </row>
        <row r="17390">
          <cell r="A17390" t="str">
            <v>05-123-39306</v>
          </cell>
          <cell r="B17390" t="str">
            <v>10/20/2021</v>
          </cell>
          <cell r="C17390" t="str">
            <v>Light</v>
          </cell>
          <cell r="D17390" t="str">
            <v>WHITING OIL &amp;amp; GAS CORPORATION</v>
          </cell>
          <cell r="E17390" t="str">
            <v>96155</v>
          </cell>
          <cell r="F17390" t="str">
            <v>WELD                                123 SWSE 33 10N58W 6</v>
          </cell>
          <cell r="G17390" t="str">
            <v>4</v>
          </cell>
          <cell r="H17390" t="str">
            <v>0</v>
          </cell>
          <cell r="I17390" t="str">
            <v>No</v>
          </cell>
        </row>
        <row r="17391">
          <cell r="A17391" t="str">
            <v>05-123-39307</v>
          </cell>
          <cell r="B17391" t="str">
            <v>10/20/2021</v>
          </cell>
          <cell r="C17391" t="str">
            <v>Light</v>
          </cell>
          <cell r="D17391" t="str">
            <v>WHITING OIL &amp;amp; GAS CORPORATION</v>
          </cell>
          <cell r="E17391" t="str">
            <v>96155</v>
          </cell>
          <cell r="F17391" t="str">
            <v>WELD                                123 SWSE 33 10N58W 6</v>
          </cell>
          <cell r="G17391" t="str">
            <v>0</v>
          </cell>
          <cell r="H17391" t="str">
            <v>0</v>
          </cell>
          <cell r="I17391" t="str">
            <v>No</v>
          </cell>
        </row>
        <row r="17392">
          <cell r="A17392" t="str">
            <v>05-123-39308</v>
          </cell>
          <cell r="B17392" t="str">
            <v>10/20/2021</v>
          </cell>
          <cell r="C17392" t="str">
            <v>Light</v>
          </cell>
          <cell r="D17392" t="str">
            <v>WHITING OIL &amp;amp; GAS CORPORATION</v>
          </cell>
          <cell r="E17392" t="str">
            <v>96155</v>
          </cell>
          <cell r="F17392" t="str">
            <v>WELD                                123 SWSE 33 10N58W 6</v>
          </cell>
          <cell r="G17392" t="str">
            <v>3</v>
          </cell>
          <cell r="H17392" t="str">
            <v>0</v>
          </cell>
          <cell r="I17392" t="str">
            <v>No</v>
          </cell>
        </row>
        <row r="17393">
          <cell r="A17393" t="str">
            <v>05-123-39313</v>
          </cell>
          <cell r="B17393" t="str">
            <v>8/16/2021</v>
          </cell>
          <cell r="C17393" t="str">
            <v>Light</v>
          </cell>
          <cell r="D17393" t="str">
            <v>HIGHPOINT OPERATING CORPORATION</v>
          </cell>
          <cell r="E17393" t="str">
            <v>10071</v>
          </cell>
          <cell r="F17393" t="str">
            <v>WELD                                123 NWNE 11 6N62W 6</v>
          </cell>
          <cell r="G17393" t="str">
            <v>0</v>
          </cell>
          <cell r="H17393" t="str">
            <v>0</v>
          </cell>
          <cell r="I17393" t="str">
            <v>No</v>
          </cell>
        </row>
        <row r="17394">
          <cell r="A17394" t="str">
            <v>05-123-39314</v>
          </cell>
          <cell r="B17394" t="str">
            <v>8/16/2021</v>
          </cell>
          <cell r="C17394" t="str">
            <v>Light</v>
          </cell>
          <cell r="D17394" t="str">
            <v>HIGHPOINT OPERATING CORPORATION</v>
          </cell>
          <cell r="E17394" t="str">
            <v>10071</v>
          </cell>
          <cell r="F17394" t="str">
            <v>WELD                                123 NWNE 11 6N62W 6</v>
          </cell>
          <cell r="G17394" t="str">
            <v>0</v>
          </cell>
          <cell r="H17394" t="str">
            <v>0</v>
          </cell>
          <cell r="I17394" t="str">
            <v>No</v>
          </cell>
        </row>
        <row r="17395">
          <cell r="A17395" t="str">
            <v>05-123-39315</v>
          </cell>
          <cell r="B17395" t="str">
            <v>8/16/2021</v>
          </cell>
          <cell r="C17395" t="str">
            <v>Light</v>
          </cell>
          <cell r="D17395" t="str">
            <v>HIGHPOINT OPERATING CORPORATION</v>
          </cell>
          <cell r="E17395" t="str">
            <v>10071</v>
          </cell>
          <cell r="F17395" t="str">
            <v>WELD                                123 NWNE 11 6N62W 6</v>
          </cell>
          <cell r="G17395" t="str">
            <v>0</v>
          </cell>
          <cell r="H17395" t="str">
            <v>0</v>
          </cell>
          <cell r="I17395" t="str">
            <v>No</v>
          </cell>
        </row>
        <row r="17396">
          <cell r="A17396" t="str">
            <v>05-123-39316</v>
          </cell>
          <cell r="B17396" t="str">
            <v>8/16/2021</v>
          </cell>
          <cell r="C17396" t="str">
            <v>Light</v>
          </cell>
          <cell r="D17396" t="str">
            <v>HIGHPOINT OPERATING CORPORATION</v>
          </cell>
          <cell r="E17396" t="str">
            <v>10071</v>
          </cell>
          <cell r="F17396" t="str">
            <v>WELD                                123 NWNE 11 6N62W 6</v>
          </cell>
          <cell r="G17396" t="str">
            <v>0</v>
          </cell>
          <cell r="H17396" t="str">
            <v>0</v>
          </cell>
          <cell r="I17396" t="str">
            <v>No</v>
          </cell>
        </row>
        <row r="17397">
          <cell r="A17397" t="str">
            <v>05-123-39317</v>
          </cell>
          <cell r="B17397" t="str">
            <v>10/26/2021</v>
          </cell>
          <cell r="C17397" t="str">
            <v>Light</v>
          </cell>
          <cell r="D17397" t="str">
            <v>GREAT WESTERN OPERATING COMPANY LLC</v>
          </cell>
          <cell r="E17397" t="str">
            <v>10110</v>
          </cell>
          <cell r="F17397" t="str">
            <v>WELD                                123 SWNW 11 3N68W 6</v>
          </cell>
          <cell r="G17397" t="str">
            <v>5</v>
          </cell>
          <cell r="H17397" t="str">
            <v>0</v>
          </cell>
          <cell r="I17397" t="str">
            <v>No</v>
          </cell>
        </row>
        <row r="17398">
          <cell r="A17398" t="str">
            <v>05-123-39318</v>
          </cell>
          <cell r="B17398" t="str">
            <v>10/26/2021</v>
          </cell>
          <cell r="C17398" t="str">
            <v>Light</v>
          </cell>
          <cell r="D17398" t="str">
            <v>GREAT WESTERN OPERATING COMPANY LLC</v>
          </cell>
          <cell r="E17398" t="str">
            <v>10110</v>
          </cell>
          <cell r="F17398" t="str">
            <v>WELD                                123 SWNW 11 3N68W 6</v>
          </cell>
          <cell r="G17398" t="str">
            <v>1</v>
          </cell>
          <cell r="H17398" t="str">
            <v>0</v>
          </cell>
          <cell r="I17398" t="str">
            <v>No</v>
          </cell>
        </row>
        <row r="17399">
          <cell r="A17399" t="str">
            <v>05-123-39319</v>
          </cell>
          <cell r="B17399" t="str">
            <v>10/26/2021</v>
          </cell>
          <cell r="C17399" t="str">
            <v>Light</v>
          </cell>
          <cell r="D17399" t="str">
            <v>GREAT WESTERN OPERATING COMPANY LLC</v>
          </cell>
          <cell r="E17399" t="str">
            <v>10110</v>
          </cell>
          <cell r="F17399" t="str">
            <v>WELD                                123 SWNW 11 3N68W 6</v>
          </cell>
          <cell r="G17399" t="str">
            <v>0</v>
          </cell>
          <cell r="H17399" t="str">
            <v>0</v>
          </cell>
          <cell r="I17399" t="str">
            <v>No</v>
          </cell>
        </row>
        <row r="17400">
          <cell r="A17400" t="str">
            <v>05-123-39320</v>
          </cell>
          <cell r="B17400" t="str">
            <v>10/26/2021</v>
          </cell>
          <cell r="C17400" t="str">
            <v>Light</v>
          </cell>
          <cell r="D17400" t="str">
            <v>GREAT WESTERN OPERATING COMPANY LLC</v>
          </cell>
          <cell r="E17400" t="str">
            <v>10110</v>
          </cell>
          <cell r="F17400" t="str">
            <v>WELD                                123 SWNW 11 3N68W 6</v>
          </cell>
          <cell r="G17400" t="str">
            <v>23</v>
          </cell>
          <cell r="H17400" t="str">
            <v>0</v>
          </cell>
          <cell r="I17400" t="str">
            <v>No</v>
          </cell>
        </row>
        <row r="17401">
          <cell r="A17401" t="str">
            <v>05-123-39321</v>
          </cell>
          <cell r="B17401" t="str">
            <v>10/26/2021</v>
          </cell>
          <cell r="C17401" t="str">
            <v>Light</v>
          </cell>
          <cell r="D17401" t="str">
            <v>GREAT WESTERN OPERATING COMPANY LLC</v>
          </cell>
          <cell r="E17401" t="str">
            <v>10110</v>
          </cell>
          <cell r="F17401" t="str">
            <v>WELD                                123 SWNW 11 3N68W 6</v>
          </cell>
          <cell r="G17401" t="str">
            <v>3</v>
          </cell>
          <cell r="H17401" t="str">
            <v>0</v>
          </cell>
          <cell r="I17401" t="str">
            <v>No</v>
          </cell>
        </row>
        <row r="17402">
          <cell r="A17402" t="str">
            <v>05-123-39322</v>
          </cell>
          <cell r="B17402" t="str">
            <v>7/19/2021</v>
          </cell>
          <cell r="C17402" t="str">
            <v>Form 17</v>
          </cell>
          <cell r="D17402" t="str">
            <v xml:space="preserve">GREAT WESTERN OPERATING COMPANY LLC               </v>
          </cell>
          <cell r="E17402" t="str">
            <v>10110</v>
          </cell>
          <cell r="F17402" t="str">
            <v>WELD                                123 SWNW 11 3N68W 6</v>
          </cell>
          <cell r="G17402" t="str">
            <v>66</v>
          </cell>
          <cell r="H17402" t="str">
            <v xml:space="preserve">0     </v>
          </cell>
          <cell r="I17402" t="str">
            <v>No</v>
          </cell>
        </row>
        <row r="17403">
          <cell r="A17403" t="str">
            <v>05-123-39322</v>
          </cell>
          <cell r="B17403" t="str">
            <v>2/10/2022</v>
          </cell>
          <cell r="C17403" t="str">
            <v>Form 17</v>
          </cell>
          <cell r="D17403" t="str">
            <v xml:space="preserve">GREAT WESTERN OPERATING COMPANY LLC               </v>
          </cell>
          <cell r="E17403" t="str">
            <v>10110</v>
          </cell>
          <cell r="F17403" t="str">
            <v>WELD                                123 SWNW 11 3N68W 6</v>
          </cell>
          <cell r="G17403" t="str">
            <v>11</v>
          </cell>
          <cell r="H17403" t="str">
            <v xml:space="preserve">0     </v>
          </cell>
          <cell r="I17403" t="str">
            <v>No</v>
          </cell>
        </row>
        <row r="17404">
          <cell r="A17404" t="str">
            <v>05-123-39328</v>
          </cell>
          <cell r="B17404" t="str">
            <v>7/19/2021</v>
          </cell>
          <cell r="C17404" t="str">
            <v>Full</v>
          </cell>
          <cell r="D17404" t="str">
            <v>KERR MCGEE OIL &amp;amp; GAS ONSHORE LP</v>
          </cell>
          <cell r="E17404" t="str">
            <v>47120</v>
          </cell>
          <cell r="F17404" t="str">
            <v>WELD                                123 SWSW 23 2N67W 6</v>
          </cell>
          <cell r="G17404" t="str">
            <v>1</v>
          </cell>
          <cell r="I17404" t="str">
            <v>No</v>
          </cell>
        </row>
        <row r="17405">
          <cell r="A17405" t="str">
            <v>05-123-39329</v>
          </cell>
          <cell r="B17405" t="str">
            <v>7/19/2021</v>
          </cell>
          <cell r="C17405" t="str">
            <v>Full</v>
          </cell>
          <cell r="D17405" t="str">
            <v>KERR MCGEE OIL &amp;amp; GAS ONSHORE LP</v>
          </cell>
          <cell r="E17405" t="str">
            <v>47120</v>
          </cell>
          <cell r="F17405" t="str">
            <v>WELD                                123 SWSW 23 2N67W 6</v>
          </cell>
          <cell r="G17405" t="str">
            <v>1</v>
          </cell>
          <cell r="I17405" t="str">
            <v>No</v>
          </cell>
        </row>
        <row r="17406">
          <cell r="A17406" t="str">
            <v>05-123-39330</v>
          </cell>
          <cell r="B17406" t="str">
            <v>7/19/2021</v>
          </cell>
          <cell r="C17406" t="str">
            <v>Full</v>
          </cell>
          <cell r="D17406" t="str">
            <v>KERR MCGEE OIL &amp;amp; GAS ONSHORE LP</v>
          </cell>
          <cell r="E17406" t="str">
            <v>47120</v>
          </cell>
          <cell r="F17406" t="str">
            <v>WELD                                123 SWSW 23 2N67W 6</v>
          </cell>
          <cell r="G17406" t="str">
            <v>1</v>
          </cell>
          <cell r="I17406" t="str">
            <v>No</v>
          </cell>
        </row>
        <row r="17407">
          <cell r="A17407" t="str">
            <v>05-123-39331</v>
          </cell>
          <cell r="B17407" t="str">
            <v>10/11/2021</v>
          </cell>
          <cell r="C17407" t="str">
            <v>Form 17</v>
          </cell>
          <cell r="D17407" t="str">
            <v xml:space="preserve">VERDAD RESOURCES LLC                              </v>
          </cell>
          <cell r="E17407" t="str">
            <v>10651</v>
          </cell>
          <cell r="F17407" t="str">
            <v>WELD                                123 SESE 26 8N60W 6</v>
          </cell>
          <cell r="G17407" t="str">
            <v>0</v>
          </cell>
          <cell r="H17407" t="str">
            <v xml:space="preserve">0     </v>
          </cell>
          <cell r="I17407" t="str">
            <v>No</v>
          </cell>
        </row>
        <row r="17408">
          <cell r="A17408" t="str">
            <v>05-123-39332</v>
          </cell>
          <cell r="B17408" t="str">
            <v>3/4/2021</v>
          </cell>
          <cell r="C17408" t="str">
            <v>Full</v>
          </cell>
          <cell r="D17408" t="str">
            <v>KERR MCGEE OIL &amp;amp; GAS ONSHORE LP</v>
          </cell>
          <cell r="E17408" t="str">
            <v>47120</v>
          </cell>
          <cell r="F17408" t="str">
            <v>WELD                                123 NENW 1 2N66W 6</v>
          </cell>
          <cell r="G17408" t="str">
            <v>1</v>
          </cell>
          <cell r="I17408" t="str">
            <v>No</v>
          </cell>
        </row>
        <row r="17409">
          <cell r="A17409" t="str">
            <v>05-123-39333</v>
          </cell>
          <cell r="B17409" t="str">
            <v>3/24/2021</v>
          </cell>
          <cell r="C17409" t="str">
            <v>Full</v>
          </cell>
          <cell r="D17409" t="str">
            <v>KERR MCGEE OIL &amp;amp; GAS ONSHORE LP</v>
          </cell>
          <cell r="E17409" t="str">
            <v>47120</v>
          </cell>
          <cell r="F17409" t="str">
            <v>WELD                                123 SESE 1 2N66W 6</v>
          </cell>
          <cell r="G17409" t="str">
            <v>1</v>
          </cell>
          <cell r="I17409" t="str">
            <v>No</v>
          </cell>
        </row>
        <row r="17410">
          <cell r="A17410" t="str">
            <v>05-123-39333</v>
          </cell>
          <cell r="B17410" t="str">
            <v>2/24/2022</v>
          </cell>
          <cell r="C17410" t="str">
            <v>Full</v>
          </cell>
          <cell r="D17410" t="str">
            <v>KERR MCGEE OIL &amp;amp; GAS ONSHORE LP</v>
          </cell>
          <cell r="E17410" t="str">
            <v>47120</v>
          </cell>
          <cell r="F17410" t="str">
            <v>WELD                                123 SESE 1 2N66W 6</v>
          </cell>
          <cell r="G17410" t="str">
            <v>0</v>
          </cell>
          <cell r="I17410" t="str">
            <v>No</v>
          </cell>
        </row>
        <row r="17411">
          <cell r="A17411" t="str">
            <v>05-123-39334</v>
          </cell>
          <cell r="B17411" t="str">
            <v>3/24/2021</v>
          </cell>
          <cell r="C17411" t="str">
            <v>Full</v>
          </cell>
          <cell r="D17411" t="str">
            <v>KERR MCGEE OIL &amp;amp; GAS ONSHORE LP</v>
          </cell>
          <cell r="E17411" t="str">
            <v>47120</v>
          </cell>
          <cell r="F17411" t="str">
            <v>WELD                                123 SESE 1 2N66W 6</v>
          </cell>
          <cell r="G17411" t="str">
            <v>0</v>
          </cell>
          <cell r="I17411" t="str">
            <v>No</v>
          </cell>
        </row>
        <row r="17412">
          <cell r="A17412" t="str">
            <v>05-123-39334</v>
          </cell>
          <cell r="B17412" t="str">
            <v>2/24/2022</v>
          </cell>
          <cell r="C17412" t="str">
            <v>Full</v>
          </cell>
          <cell r="D17412" t="str">
            <v>KERR MCGEE OIL &amp;amp; GAS ONSHORE LP</v>
          </cell>
          <cell r="E17412" t="str">
            <v>47120</v>
          </cell>
          <cell r="F17412" t="str">
            <v>WELD                                123 SESE 1 2N66W 6</v>
          </cell>
          <cell r="G17412" t="str">
            <v>0</v>
          </cell>
          <cell r="I17412" t="str">
            <v>No</v>
          </cell>
        </row>
        <row r="17413">
          <cell r="A17413" t="str">
            <v>05-123-39335</v>
          </cell>
          <cell r="B17413" t="str">
            <v>3/24/2021</v>
          </cell>
          <cell r="C17413" t="str">
            <v>Full</v>
          </cell>
          <cell r="D17413" t="str">
            <v>KERR MCGEE OIL &amp;amp; GAS ONSHORE LP</v>
          </cell>
          <cell r="E17413" t="str">
            <v>47120</v>
          </cell>
          <cell r="F17413" t="str">
            <v>WELD                                123 SESE 1 2N66W 6</v>
          </cell>
          <cell r="G17413" t="str">
            <v>1</v>
          </cell>
          <cell r="I17413" t="str">
            <v>No</v>
          </cell>
        </row>
        <row r="17414">
          <cell r="A17414" t="str">
            <v>05-123-39335</v>
          </cell>
          <cell r="B17414" t="str">
            <v>2/24/2022</v>
          </cell>
          <cell r="C17414" t="str">
            <v>Full</v>
          </cell>
          <cell r="D17414" t="str">
            <v>KERR MCGEE OIL &amp;amp; GAS ONSHORE LP</v>
          </cell>
          <cell r="E17414" t="str">
            <v>47120</v>
          </cell>
          <cell r="F17414" t="str">
            <v>WELD                                123 SESE 1 2N66W 6</v>
          </cell>
          <cell r="G17414" t="str">
            <v>0</v>
          </cell>
          <cell r="I17414" t="str">
            <v>No</v>
          </cell>
        </row>
        <row r="17415">
          <cell r="A17415" t="str">
            <v>05-123-39336</v>
          </cell>
          <cell r="B17415" t="str">
            <v>6/21/2021</v>
          </cell>
          <cell r="C17415" t="str">
            <v>Full</v>
          </cell>
          <cell r="D17415" t="str">
            <v>KERR MCGEE OIL &amp;amp; GAS ONSHORE LP</v>
          </cell>
          <cell r="E17415" t="str">
            <v>47120</v>
          </cell>
          <cell r="F17415" t="str">
            <v>MEAD / WELD                                123 SESE 23 3N68W 6</v>
          </cell>
          <cell r="G17415" t="str">
            <v>1</v>
          </cell>
          <cell r="I17415" t="str">
            <v>No</v>
          </cell>
        </row>
        <row r="17416">
          <cell r="A17416" t="str">
            <v>05-123-39337</v>
          </cell>
          <cell r="B17416" t="str">
            <v>6/21/2021</v>
          </cell>
          <cell r="C17416" t="str">
            <v>Full</v>
          </cell>
          <cell r="D17416" t="str">
            <v>KERR MCGEE OIL &amp;amp; GAS ONSHORE LP</v>
          </cell>
          <cell r="E17416" t="str">
            <v>47120</v>
          </cell>
          <cell r="F17416" t="str">
            <v>MEAD / WELD                                123 SESE 23 3N68W 6</v>
          </cell>
          <cell r="G17416" t="str">
            <v>4</v>
          </cell>
          <cell r="I17416" t="str">
            <v>No</v>
          </cell>
        </row>
        <row r="17417">
          <cell r="A17417" t="str">
            <v>05-123-39338</v>
          </cell>
          <cell r="B17417" t="str">
            <v>6/23/2021</v>
          </cell>
          <cell r="C17417" t="str">
            <v>Full</v>
          </cell>
          <cell r="D17417" t="str">
            <v>KERR MCGEE OIL &amp;amp; GAS ONSHORE LP</v>
          </cell>
          <cell r="E17417" t="str">
            <v>47120</v>
          </cell>
          <cell r="F17417" t="str">
            <v>MEAD / WELD                                123 SESE 23 3N68W 6</v>
          </cell>
          <cell r="G17417" t="str">
            <v>4</v>
          </cell>
          <cell r="I17417" t="str">
            <v>No</v>
          </cell>
        </row>
        <row r="17418">
          <cell r="A17418" t="str">
            <v>05-123-39339</v>
          </cell>
          <cell r="B17418" t="str">
            <v>6/21/2021</v>
          </cell>
          <cell r="C17418" t="str">
            <v>Full</v>
          </cell>
          <cell r="D17418" t="str">
            <v>KERR MCGEE OIL &amp;amp; GAS ONSHORE LP</v>
          </cell>
          <cell r="E17418" t="str">
            <v>47120</v>
          </cell>
          <cell r="F17418" t="str">
            <v>MEAD / WELD                                123 SESE 23 3N68W 6</v>
          </cell>
          <cell r="G17418" t="str">
            <v>1</v>
          </cell>
          <cell r="I17418" t="str">
            <v>No</v>
          </cell>
        </row>
        <row r="17419">
          <cell r="A17419" t="str">
            <v>05-123-39340</v>
          </cell>
          <cell r="B17419" t="str">
            <v>6/23/2021</v>
          </cell>
          <cell r="C17419" t="str">
            <v>Full</v>
          </cell>
          <cell r="D17419" t="str">
            <v>KERR MCGEE OIL &amp;amp; GAS ONSHORE LP</v>
          </cell>
          <cell r="E17419" t="str">
            <v>47120</v>
          </cell>
          <cell r="F17419" t="str">
            <v>MEAD / WELD                                123 SESE 23 3N68W 6</v>
          </cell>
          <cell r="G17419" t="str">
            <v>6</v>
          </cell>
          <cell r="I17419" t="str">
            <v>No</v>
          </cell>
        </row>
        <row r="17420">
          <cell r="A17420" t="str">
            <v>05-123-39341</v>
          </cell>
          <cell r="B17420" t="str">
            <v>6/21/2021</v>
          </cell>
          <cell r="C17420" t="str">
            <v>Full</v>
          </cell>
          <cell r="D17420" t="str">
            <v>KERR MCGEE OIL &amp;amp; GAS ONSHORE LP</v>
          </cell>
          <cell r="E17420" t="str">
            <v>47120</v>
          </cell>
          <cell r="F17420" t="str">
            <v>MEAD / WELD                                123 SESE 23 3N68W 6</v>
          </cell>
          <cell r="G17420" t="str">
            <v>16</v>
          </cell>
          <cell r="I17420" t="str">
            <v>No</v>
          </cell>
        </row>
        <row r="17421">
          <cell r="A17421" t="str">
            <v>05-123-39342</v>
          </cell>
          <cell r="B17421" t="str">
            <v>8/27/2021</v>
          </cell>
          <cell r="C17421" t="str">
            <v>Light</v>
          </cell>
          <cell r="D17421" t="str">
            <v>GREAT WESTERN OPERATING COMPANY LLC</v>
          </cell>
          <cell r="E17421" t="str">
            <v>10110</v>
          </cell>
          <cell r="F17421" t="str">
            <v>WELD                                123 SENW 26 6N67W 6</v>
          </cell>
          <cell r="G17421" t="str">
            <v>22</v>
          </cell>
          <cell r="H17421" t="str">
            <v>0</v>
          </cell>
          <cell r="I17421" t="str">
            <v>No</v>
          </cell>
        </row>
        <row r="17422">
          <cell r="A17422" t="str">
            <v>05-123-39343</v>
          </cell>
          <cell r="B17422" t="str">
            <v>4/30/2021</v>
          </cell>
          <cell r="C17422" t="str">
            <v>Form 17</v>
          </cell>
          <cell r="D17422" t="str">
            <v xml:space="preserve">GREAT WESTERN OPERATING COMPANY LLC               </v>
          </cell>
          <cell r="E17422" t="str">
            <v>10110</v>
          </cell>
          <cell r="F17422" t="str">
            <v>WELD                                123 SENW 26 6N67W 6</v>
          </cell>
          <cell r="G17422" t="str">
            <v>99</v>
          </cell>
          <cell r="H17422" t="str">
            <v xml:space="preserve">0     </v>
          </cell>
          <cell r="I17422" t="str">
            <v>Yes</v>
          </cell>
        </row>
        <row r="17423">
          <cell r="A17423" t="str">
            <v>05-123-39343</v>
          </cell>
          <cell r="B17423" t="str">
            <v>11/9/2021</v>
          </cell>
          <cell r="C17423" t="str">
            <v>Form 17</v>
          </cell>
          <cell r="D17423" t="str">
            <v xml:space="preserve">GREAT WESTERN OPERATING COMPANY LLC               </v>
          </cell>
          <cell r="E17423" t="str">
            <v>10110</v>
          </cell>
          <cell r="F17423" t="str">
            <v>WELD                                123 SENW 26 6N67W 6</v>
          </cell>
          <cell r="G17423" t="str">
            <v>12</v>
          </cell>
          <cell r="H17423" t="str">
            <v xml:space="preserve">0     </v>
          </cell>
          <cell r="I17423" t="str">
            <v>No</v>
          </cell>
        </row>
        <row r="17424">
          <cell r="A17424" t="str">
            <v>05-123-39343</v>
          </cell>
          <cell r="B17424" t="str">
            <v>2/23/2022</v>
          </cell>
          <cell r="C17424" t="str">
            <v>Form 17</v>
          </cell>
          <cell r="D17424" t="str">
            <v xml:space="preserve">GREAT WESTERN OPERATING COMPANY LLC               </v>
          </cell>
          <cell r="E17424" t="str">
            <v>10110</v>
          </cell>
          <cell r="F17424" t="str">
            <v>WELD                                123 SENW 26 6N67W 6</v>
          </cell>
          <cell r="G17424" t="str">
            <v>96</v>
          </cell>
          <cell r="H17424" t="str">
            <v xml:space="preserve">0     </v>
          </cell>
          <cell r="I17424" t="str">
            <v>Yes</v>
          </cell>
        </row>
        <row r="17425">
          <cell r="A17425" t="str">
            <v>05-123-39344</v>
          </cell>
          <cell r="B17425" t="str">
            <v>7/8/2021</v>
          </cell>
          <cell r="C17425" t="str">
            <v>Light</v>
          </cell>
          <cell r="D17425" t="str">
            <v>GREAT WESTERN OPERATING COMPANY LLC</v>
          </cell>
          <cell r="E17425" t="str">
            <v>10110</v>
          </cell>
          <cell r="F17425" t="str">
            <v>WELD                                123 SENW 26 6N67W 6</v>
          </cell>
          <cell r="G17425" t="str">
            <v>0</v>
          </cell>
          <cell r="H17425" t="str">
            <v>0</v>
          </cell>
          <cell r="I17425" t="str">
            <v>No</v>
          </cell>
        </row>
        <row r="17426">
          <cell r="A17426" t="str">
            <v>05-123-39345</v>
          </cell>
          <cell r="B17426" t="str">
            <v>8/27/2021</v>
          </cell>
          <cell r="C17426" t="str">
            <v>Form 17</v>
          </cell>
          <cell r="D17426" t="str">
            <v xml:space="preserve">GREAT WESTERN OPERATING COMPANY LLC               </v>
          </cell>
          <cell r="E17426" t="str">
            <v>10110</v>
          </cell>
          <cell r="F17426" t="str">
            <v>WELD                                123 SENW 26 6N67W 6</v>
          </cell>
          <cell r="G17426" t="str">
            <v>60</v>
          </cell>
          <cell r="H17426" t="str">
            <v xml:space="preserve">0     </v>
          </cell>
          <cell r="I17426" t="str">
            <v>No</v>
          </cell>
        </row>
        <row r="17427">
          <cell r="A17427" t="str">
            <v>05-123-39346</v>
          </cell>
          <cell r="B17427" t="str">
            <v>2/23/2021</v>
          </cell>
          <cell r="C17427" t="str">
            <v>Form 17</v>
          </cell>
          <cell r="D17427" t="str">
            <v xml:space="preserve">GREAT WESTERN OPERATING COMPANY LLC               </v>
          </cell>
          <cell r="E17427" t="str">
            <v>10110</v>
          </cell>
          <cell r="F17427" t="str">
            <v>WELD                                123 SENW 26 6N67W 6</v>
          </cell>
          <cell r="G17427" t="str">
            <v>168</v>
          </cell>
          <cell r="H17427" t="str">
            <v xml:space="preserve">0     </v>
          </cell>
          <cell r="I17427" t="str">
            <v>Yes</v>
          </cell>
        </row>
        <row r="17428">
          <cell r="A17428" t="str">
            <v>05-123-39346</v>
          </cell>
          <cell r="B17428" t="str">
            <v>8/12/2021</v>
          </cell>
          <cell r="C17428" t="str">
            <v>Form 17</v>
          </cell>
          <cell r="D17428" t="str">
            <v xml:space="preserve">GREAT WESTERN OPERATING COMPANY LLC               </v>
          </cell>
          <cell r="E17428" t="str">
            <v>10110</v>
          </cell>
          <cell r="F17428" t="str">
            <v>WELD                                123 SENW 26 6N67W 6</v>
          </cell>
          <cell r="G17428" t="str">
            <v>25</v>
          </cell>
          <cell r="H17428" t="str">
            <v xml:space="preserve">0     </v>
          </cell>
          <cell r="I17428" t="str">
            <v>No</v>
          </cell>
        </row>
        <row r="17429">
          <cell r="A17429" t="str">
            <v>05-123-39347</v>
          </cell>
          <cell r="B17429" t="str">
            <v>6/9/2021</v>
          </cell>
          <cell r="C17429" t="str">
            <v>Form 17</v>
          </cell>
          <cell r="D17429" t="str">
            <v xml:space="preserve">GREAT WESTERN OPERATING COMPANY LLC               </v>
          </cell>
          <cell r="E17429" t="str">
            <v>10110</v>
          </cell>
          <cell r="F17429" t="str">
            <v>WELD                                123 SENW 26 6N67W 6</v>
          </cell>
          <cell r="G17429" t="str">
            <v>55</v>
          </cell>
          <cell r="H17429" t="str">
            <v xml:space="preserve">0     </v>
          </cell>
          <cell r="I17429" t="str">
            <v>No</v>
          </cell>
        </row>
        <row r="17430">
          <cell r="A17430" t="str">
            <v>05-123-39347</v>
          </cell>
          <cell r="B17430" t="str">
            <v>11/9/2021</v>
          </cell>
          <cell r="C17430" t="str">
            <v>Form 17</v>
          </cell>
          <cell r="D17430" t="str">
            <v xml:space="preserve">GREAT WESTERN OPERATING COMPANY LLC               </v>
          </cell>
          <cell r="E17430" t="str">
            <v>10110</v>
          </cell>
          <cell r="F17430" t="str">
            <v>WELD                                123 SENW 26 6N67W 6</v>
          </cell>
          <cell r="G17430" t="str">
            <v>41</v>
          </cell>
          <cell r="H17430" t="str">
            <v xml:space="preserve">0     </v>
          </cell>
          <cell r="I17430" t="str">
            <v>No</v>
          </cell>
        </row>
        <row r="17431">
          <cell r="A17431" t="str">
            <v>05-123-39348</v>
          </cell>
          <cell r="B17431" t="str">
            <v>7/8/2021</v>
          </cell>
          <cell r="C17431" t="str">
            <v>Light</v>
          </cell>
          <cell r="D17431" t="str">
            <v>GREAT WESTERN OPERATING COMPANY LLC</v>
          </cell>
          <cell r="E17431" t="str">
            <v>10110</v>
          </cell>
          <cell r="F17431" t="str">
            <v>WELD                                123 SENW 26 6N67W 6</v>
          </cell>
          <cell r="G17431" t="str">
            <v>0</v>
          </cell>
          <cell r="H17431" t="str">
            <v>0</v>
          </cell>
          <cell r="I17431" t="str">
            <v>No</v>
          </cell>
        </row>
        <row r="17432">
          <cell r="A17432" t="str">
            <v>05-123-39349</v>
          </cell>
          <cell r="B17432" t="str">
            <v>7/20/2021</v>
          </cell>
          <cell r="C17432" t="str">
            <v>Full</v>
          </cell>
          <cell r="D17432" t="str">
            <v>KERR MCGEE OIL &amp;amp; GAS ONSHORE LP</v>
          </cell>
          <cell r="E17432" t="str">
            <v>47120</v>
          </cell>
          <cell r="F17432" t="str">
            <v>WELD                                123 SESW 23 2N67W 6</v>
          </cell>
          <cell r="G17432" t="str">
            <v>1</v>
          </cell>
          <cell r="I17432" t="str">
            <v>No</v>
          </cell>
        </row>
        <row r="17433">
          <cell r="A17433" t="str">
            <v>05-123-39350</v>
          </cell>
          <cell r="B17433" t="str">
            <v>7/20/2021</v>
          </cell>
          <cell r="C17433" t="str">
            <v>Full</v>
          </cell>
          <cell r="D17433" t="str">
            <v>KERR MCGEE OIL &amp;amp; GAS ONSHORE LP</v>
          </cell>
          <cell r="E17433" t="str">
            <v>47120</v>
          </cell>
          <cell r="F17433" t="str">
            <v>WELD                                123 SESW 23 2N67W 6</v>
          </cell>
          <cell r="G17433" t="str">
            <v>1</v>
          </cell>
          <cell r="I17433" t="str">
            <v>No</v>
          </cell>
        </row>
        <row r="17434">
          <cell r="A17434" t="str">
            <v>05-123-39351</v>
          </cell>
          <cell r="B17434" t="str">
            <v>7/20/2021</v>
          </cell>
          <cell r="C17434" t="str">
            <v>Full</v>
          </cell>
          <cell r="D17434" t="str">
            <v>KERR MCGEE OIL &amp;amp; GAS ONSHORE LP</v>
          </cell>
          <cell r="E17434" t="str">
            <v>47120</v>
          </cell>
          <cell r="F17434" t="str">
            <v>WELD                                123 SESW 23 2N67W 6</v>
          </cell>
          <cell r="G17434" t="str">
            <v>1</v>
          </cell>
          <cell r="I17434" t="str">
            <v>No</v>
          </cell>
        </row>
        <row r="17435">
          <cell r="A17435" t="str">
            <v>05-123-39352</v>
          </cell>
          <cell r="B17435" t="str">
            <v>4/16/2021</v>
          </cell>
          <cell r="C17435" t="str">
            <v>Form 17</v>
          </cell>
          <cell r="D17435" t="str">
            <v xml:space="preserve">GREAT WESTERN OPERATING COMPANY LLC               </v>
          </cell>
          <cell r="E17435" t="str">
            <v>10110</v>
          </cell>
          <cell r="F17435" t="str">
            <v>WELD                                123 SWNW 11 3N68W 6</v>
          </cell>
          <cell r="G17435" t="str">
            <v>93</v>
          </cell>
          <cell r="H17435" t="str">
            <v xml:space="preserve">0     </v>
          </cell>
          <cell r="I17435" t="str">
            <v>Yes</v>
          </cell>
        </row>
        <row r="17436">
          <cell r="A17436" t="str">
            <v>05-123-39352</v>
          </cell>
          <cell r="B17436" t="str">
            <v>1/26/2022</v>
          </cell>
          <cell r="C17436" t="str">
            <v>Form 17</v>
          </cell>
          <cell r="D17436" t="str">
            <v xml:space="preserve">GREAT WESTERN OPERATING COMPANY LLC               </v>
          </cell>
          <cell r="E17436" t="str">
            <v>10110</v>
          </cell>
          <cell r="F17436" t="str">
            <v>WELD                                123 SWNW 11 3N68W 6</v>
          </cell>
          <cell r="G17436" t="str">
            <v>27</v>
          </cell>
          <cell r="H17436" t="str">
            <v xml:space="preserve">0     </v>
          </cell>
          <cell r="I17436" t="str">
            <v>No</v>
          </cell>
        </row>
        <row r="17437">
          <cell r="A17437" t="str">
            <v>05-123-39353</v>
          </cell>
          <cell r="B17437" t="str">
            <v>10/26/2021</v>
          </cell>
          <cell r="C17437" t="str">
            <v>Light</v>
          </cell>
          <cell r="D17437" t="str">
            <v>GREAT WESTERN OPERATING COMPANY LLC</v>
          </cell>
          <cell r="E17437" t="str">
            <v>10110</v>
          </cell>
          <cell r="F17437" t="str">
            <v>WELD                                123 SWNW 11 3N68W 6</v>
          </cell>
          <cell r="G17437" t="str">
            <v>3</v>
          </cell>
          <cell r="H17437" t="str">
            <v>0</v>
          </cell>
          <cell r="I17437" t="str">
            <v>No</v>
          </cell>
        </row>
        <row r="17438">
          <cell r="A17438" t="str">
            <v>05-123-39354</v>
          </cell>
          <cell r="B17438" t="str">
            <v>7/8/2021</v>
          </cell>
          <cell r="C17438" t="str">
            <v>Full</v>
          </cell>
          <cell r="D17438" t="str">
            <v>KERR MCGEE OIL &amp;amp; GAS ONSHORE LP</v>
          </cell>
          <cell r="E17438" t="str">
            <v>47120</v>
          </cell>
          <cell r="F17438" t="str">
            <v>WELD                                123 SWSW 13 2N67W 6</v>
          </cell>
          <cell r="G17438" t="str">
            <v>5</v>
          </cell>
          <cell r="I17438" t="str">
            <v>No</v>
          </cell>
        </row>
        <row r="17439">
          <cell r="A17439" t="str">
            <v>05-123-39355</v>
          </cell>
          <cell r="B17439" t="str">
            <v>7/9/2021</v>
          </cell>
          <cell r="C17439" t="str">
            <v>Full</v>
          </cell>
          <cell r="D17439" t="str">
            <v>KERR MCGEE OIL &amp;amp; GAS ONSHORE LP</v>
          </cell>
          <cell r="E17439" t="str">
            <v>47120</v>
          </cell>
          <cell r="F17439" t="str">
            <v>WELD                                123 SWSW 13 2N67W 6</v>
          </cell>
          <cell r="G17439" t="str">
            <v>2</v>
          </cell>
          <cell r="I17439" t="str">
            <v>No</v>
          </cell>
        </row>
        <row r="17440">
          <cell r="A17440" t="str">
            <v>05-123-39356</v>
          </cell>
          <cell r="B17440" t="str">
            <v>7/9/2021</v>
          </cell>
          <cell r="C17440" t="str">
            <v>Full</v>
          </cell>
          <cell r="D17440" t="str">
            <v>KERR MCGEE OIL &amp;amp; GAS ONSHORE LP</v>
          </cell>
          <cell r="E17440" t="str">
            <v>47120</v>
          </cell>
          <cell r="F17440" t="str">
            <v>WELD                                123 SWSW 13 2N67W 6</v>
          </cell>
          <cell r="G17440" t="str">
            <v>7</v>
          </cell>
          <cell r="I17440" t="str">
            <v>No</v>
          </cell>
        </row>
        <row r="17441">
          <cell r="A17441" t="str">
            <v>05-123-39357</v>
          </cell>
          <cell r="B17441" t="str">
            <v>7/9/2021</v>
          </cell>
          <cell r="C17441" t="str">
            <v>Full</v>
          </cell>
          <cell r="D17441" t="str">
            <v>KERR MCGEE OIL &amp;amp; GAS ONSHORE LP</v>
          </cell>
          <cell r="E17441" t="str">
            <v>47120</v>
          </cell>
          <cell r="F17441" t="str">
            <v>WELD                                123 SWSW 13 2N67W 6</v>
          </cell>
          <cell r="G17441" t="str">
            <v>0</v>
          </cell>
          <cell r="I17441" t="str">
            <v>No</v>
          </cell>
        </row>
        <row r="17442">
          <cell r="A17442" t="str">
            <v>05-123-39358</v>
          </cell>
          <cell r="B17442" t="str">
            <v>7/2/2021</v>
          </cell>
          <cell r="C17442" t="str">
            <v>Light</v>
          </cell>
          <cell r="D17442" t="str">
            <v>BONANZA CREEK ENERGY OPERATING COMPANY LLC</v>
          </cell>
          <cell r="E17442" t="str">
            <v>8960</v>
          </cell>
          <cell r="F17442" t="str">
            <v>WELD                                123 SESE 5 4N62W 6</v>
          </cell>
          <cell r="G17442" t="str">
            <v>0</v>
          </cell>
          <cell r="H17442" t="str">
            <v>0</v>
          </cell>
          <cell r="I17442" t="str">
            <v>No</v>
          </cell>
        </row>
        <row r="17443">
          <cell r="A17443" t="str">
            <v>05-123-39359</v>
          </cell>
          <cell r="B17443" t="str">
            <v>7/2/2021</v>
          </cell>
          <cell r="C17443" t="str">
            <v>Light</v>
          </cell>
          <cell r="D17443" t="str">
            <v>BONANZA CREEK ENERGY OPERATING COMPANY LLC</v>
          </cell>
          <cell r="E17443" t="str">
            <v>8960</v>
          </cell>
          <cell r="F17443" t="str">
            <v>WELD                                123 SESE 5 4N62W 6</v>
          </cell>
          <cell r="G17443" t="str">
            <v>0</v>
          </cell>
          <cell r="H17443" t="str">
            <v>0</v>
          </cell>
          <cell r="I17443" t="str">
            <v>No</v>
          </cell>
        </row>
        <row r="17444">
          <cell r="A17444" t="str">
            <v>05-123-39368</v>
          </cell>
          <cell r="B17444" t="str">
            <v>10/12/2021</v>
          </cell>
          <cell r="C17444" t="str">
            <v>Form 17</v>
          </cell>
          <cell r="D17444" t="str">
            <v xml:space="preserve">VERDAD RESOURCES LLC                              </v>
          </cell>
          <cell r="E17444" t="str">
            <v>10651</v>
          </cell>
          <cell r="F17444" t="str">
            <v>WELD                                123 SWNW 20 9N58W 6</v>
          </cell>
          <cell r="G17444" t="str">
            <v>0</v>
          </cell>
          <cell r="H17444" t="str">
            <v xml:space="preserve">0     </v>
          </cell>
          <cell r="I17444" t="str">
            <v>No</v>
          </cell>
        </row>
        <row r="17445">
          <cell r="A17445" t="str">
            <v>05-123-39370</v>
          </cell>
          <cell r="B17445" t="str">
            <v>10/12/2021</v>
          </cell>
          <cell r="C17445" t="str">
            <v>Form 17</v>
          </cell>
          <cell r="D17445" t="str">
            <v xml:space="preserve">VERDAD RESOURCES LLC                              </v>
          </cell>
          <cell r="E17445" t="str">
            <v>10651</v>
          </cell>
          <cell r="F17445" t="str">
            <v>WELD                                123 SWNW 20 9N58W 6</v>
          </cell>
          <cell r="G17445" t="str">
            <v>0</v>
          </cell>
          <cell r="H17445" t="str">
            <v xml:space="preserve">0     </v>
          </cell>
          <cell r="I17445" t="str">
            <v>No</v>
          </cell>
        </row>
        <row r="17446">
          <cell r="A17446" t="str">
            <v>05-123-39372</v>
          </cell>
          <cell r="B17446" t="str">
            <v>10/12/2021</v>
          </cell>
          <cell r="C17446" t="str">
            <v>Form 17</v>
          </cell>
          <cell r="D17446" t="str">
            <v xml:space="preserve">VERDAD RESOURCES LLC                              </v>
          </cell>
          <cell r="E17446" t="str">
            <v>10651</v>
          </cell>
          <cell r="F17446" t="str">
            <v>WELD                                123 SWNW 20 9N58W 6</v>
          </cell>
          <cell r="G17446" t="str">
            <v>0</v>
          </cell>
          <cell r="H17446" t="str">
            <v xml:space="preserve">0     </v>
          </cell>
          <cell r="I17446" t="str">
            <v>No</v>
          </cell>
        </row>
        <row r="17447">
          <cell r="A17447" t="str">
            <v>05-123-39375</v>
          </cell>
          <cell r="B17447" t="str">
            <v>7/22/2021</v>
          </cell>
          <cell r="C17447" t="str">
            <v>Full</v>
          </cell>
          <cell r="D17447" t="str">
            <v>KERR MCGEE OIL &amp;amp; GAS ONSHORE LP</v>
          </cell>
          <cell r="E17447" t="str">
            <v>47120</v>
          </cell>
          <cell r="F17447" t="str">
            <v>WELD                                123 SWSE 34 2N67W 6</v>
          </cell>
          <cell r="G17447" t="str">
            <v>0</v>
          </cell>
          <cell r="I17447" t="str">
            <v>No</v>
          </cell>
        </row>
        <row r="17448">
          <cell r="A17448" t="str">
            <v>05-123-39376</v>
          </cell>
          <cell r="B17448" t="str">
            <v>7/22/2021</v>
          </cell>
          <cell r="C17448" t="str">
            <v>Full</v>
          </cell>
          <cell r="D17448" t="str">
            <v>KERR MCGEE OIL &amp;amp; GAS ONSHORE LP</v>
          </cell>
          <cell r="E17448" t="str">
            <v>47120</v>
          </cell>
          <cell r="F17448" t="str">
            <v>WELD                                123 SWSE 34 2N67W 6</v>
          </cell>
          <cell r="G17448" t="str">
            <v>0</v>
          </cell>
          <cell r="I17448" t="str">
            <v>No</v>
          </cell>
        </row>
        <row r="17449">
          <cell r="A17449" t="str">
            <v>05-123-39377</v>
          </cell>
          <cell r="B17449" t="str">
            <v>7/22/2021</v>
          </cell>
          <cell r="C17449" t="str">
            <v>Full</v>
          </cell>
          <cell r="D17449" t="str">
            <v>KERR MCGEE OIL &amp;amp; GAS ONSHORE LP</v>
          </cell>
          <cell r="E17449" t="str">
            <v>47120</v>
          </cell>
          <cell r="F17449" t="str">
            <v>WELD                                123 SWSE 34 2N67W 6</v>
          </cell>
          <cell r="G17449" t="str">
            <v>9</v>
          </cell>
          <cell r="I17449" t="str">
            <v>No</v>
          </cell>
        </row>
        <row r="17450">
          <cell r="A17450" t="str">
            <v>05-123-39378</v>
          </cell>
          <cell r="B17450" t="str">
            <v>7/22/2021</v>
          </cell>
          <cell r="C17450" t="str">
            <v>Full</v>
          </cell>
          <cell r="D17450" t="str">
            <v>KERR MCGEE OIL &amp;amp; GAS ONSHORE LP</v>
          </cell>
          <cell r="E17450" t="str">
            <v>47120</v>
          </cell>
          <cell r="F17450" t="str">
            <v>WELD                                123 SWSE 34 2N67W 6</v>
          </cell>
          <cell r="G17450" t="str">
            <v>5</v>
          </cell>
          <cell r="I17450" t="str">
            <v>No</v>
          </cell>
        </row>
        <row r="17451">
          <cell r="A17451" t="str">
            <v>05-123-39379</v>
          </cell>
          <cell r="B17451" t="str">
            <v>7/22/2021</v>
          </cell>
          <cell r="C17451" t="str">
            <v>Full</v>
          </cell>
          <cell r="D17451" t="str">
            <v>KERR MCGEE OIL &amp;amp; GAS ONSHORE LP</v>
          </cell>
          <cell r="E17451" t="str">
            <v>47120</v>
          </cell>
          <cell r="F17451" t="str">
            <v>WELD                                123 SWSE 34 2N67W 6</v>
          </cell>
          <cell r="G17451" t="str">
            <v>0</v>
          </cell>
          <cell r="I17451" t="str">
            <v>No</v>
          </cell>
        </row>
        <row r="17452">
          <cell r="A17452" t="str">
            <v>05-123-39383</v>
          </cell>
          <cell r="B17452" t="str">
            <v>10/27/2021</v>
          </cell>
          <cell r="C17452" t="str">
            <v>Light</v>
          </cell>
          <cell r="D17452" t="str">
            <v>WHITING OIL &amp;amp; GAS CORPORATION</v>
          </cell>
          <cell r="E17452" t="str">
            <v>96155</v>
          </cell>
          <cell r="F17452" t="str">
            <v>WELD                                123 LOT4 2 10N57W 6</v>
          </cell>
          <cell r="G17452" t="str">
            <v>0</v>
          </cell>
          <cell r="H17452" t="str">
            <v>0</v>
          </cell>
          <cell r="I17452" t="str">
            <v>No</v>
          </cell>
        </row>
        <row r="17453">
          <cell r="A17453" t="str">
            <v>05-123-39384</v>
          </cell>
          <cell r="B17453" t="str">
            <v>8/27/2021</v>
          </cell>
          <cell r="C17453" t="str">
            <v>Form 17</v>
          </cell>
          <cell r="D17453" t="str">
            <v xml:space="preserve">GREAT WESTERN OPERATING COMPANY LLC               </v>
          </cell>
          <cell r="E17453" t="str">
            <v>10110</v>
          </cell>
          <cell r="F17453" t="str">
            <v>WELD                                123 SENW 26 6N67W 6</v>
          </cell>
          <cell r="G17453" t="str">
            <v>102</v>
          </cell>
          <cell r="H17453" t="str">
            <v xml:space="preserve">2     </v>
          </cell>
          <cell r="I17453" t="str">
            <v>No</v>
          </cell>
        </row>
        <row r="17454">
          <cell r="A17454" t="str">
            <v>05-123-39385</v>
          </cell>
          <cell r="B17454" t="str">
            <v>8/27/2021</v>
          </cell>
          <cell r="C17454" t="str">
            <v>Light</v>
          </cell>
          <cell r="D17454" t="str">
            <v>GREAT WESTERN OPERATING COMPANY LLC</v>
          </cell>
          <cell r="E17454" t="str">
            <v>10110</v>
          </cell>
          <cell r="F17454" t="str">
            <v>WELD                                123 SENW 26 6N67W 6</v>
          </cell>
          <cell r="G17454" t="str">
            <v>3</v>
          </cell>
          <cell r="H17454" t="str">
            <v>0</v>
          </cell>
          <cell r="I17454" t="str">
            <v>No</v>
          </cell>
        </row>
        <row r="17455">
          <cell r="A17455" t="str">
            <v>05-123-39386</v>
          </cell>
          <cell r="B17455" t="str">
            <v>3/23/2021</v>
          </cell>
          <cell r="C17455" t="str">
            <v>Form 17</v>
          </cell>
          <cell r="D17455" t="str">
            <v xml:space="preserve">GREAT WESTERN OPERATING COMPANY LLC               </v>
          </cell>
          <cell r="E17455" t="str">
            <v>10110</v>
          </cell>
          <cell r="F17455" t="str">
            <v>WELD                                123 SENW 26 6N67W 6</v>
          </cell>
          <cell r="G17455" t="str">
            <v>53</v>
          </cell>
          <cell r="H17455" t="str">
            <v xml:space="preserve">0     </v>
          </cell>
          <cell r="I17455" t="str">
            <v>Yes</v>
          </cell>
        </row>
        <row r="17456">
          <cell r="A17456" t="str">
            <v>05-123-39386</v>
          </cell>
          <cell r="B17456" t="str">
            <v>8/12/2021</v>
          </cell>
          <cell r="C17456" t="str">
            <v>Form 17</v>
          </cell>
          <cell r="D17456" t="str">
            <v xml:space="preserve">GREAT WESTERN OPERATING COMPANY LLC               </v>
          </cell>
          <cell r="E17456" t="str">
            <v>10110</v>
          </cell>
          <cell r="F17456" t="str">
            <v>WELD                                123 SENW 26 6N67W 6</v>
          </cell>
          <cell r="G17456" t="str">
            <v>7</v>
          </cell>
          <cell r="H17456" t="str">
            <v xml:space="preserve">0     </v>
          </cell>
          <cell r="I17456" t="str">
            <v>No</v>
          </cell>
        </row>
        <row r="17457">
          <cell r="A17457" t="str">
            <v>05-123-39387</v>
          </cell>
          <cell r="B17457" t="str">
            <v>8/27/2021</v>
          </cell>
          <cell r="C17457" t="str">
            <v>Light</v>
          </cell>
          <cell r="D17457" t="str">
            <v>GREAT WESTERN OPERATING COMPANY LLC</v>
          </cell>
          <cell r="E17457" t="str">
            <v>10110</v>
          </cell>
          <cell r="F17457" t="str">
            <v>WELD                                123 SENW 26 6N67W 6</v>
          </cell>
          <cell r="G17457" t="str">
            <v>0</v>
          </cell>
          <cell r="H17457" t="str">
            <v>0</v>
          </cell>
          <cell r="I17457" t="str">
            <v>No</v>
          </cell>
        </row>
        <row r="17458">
          <cell r="A17458" t="str">
            <v>05-123-39388</v>
          </cell>
          <cell r="B17458" t="str">
            <v>11/12/2021</v>
          </cell>
          <cell r="C17458" t="str">
            <v>Light</v>
          </cell>
          <cell r="D17458" t="str">
            <v>GREAT WESTERN OPERATING COMPANY LLC</v>
          </cell>
          <cell r="E17458" t="str">
            <v>10110</v>
          </cell>
          <cell r="F17458" t="str">
            <v>WELD                                123 SENW 26 6N67W 6</v>
          </cell>
          <cell r="G17458" t="str">
            <v>1</v>
          </cell>
          <cell r="H17458" t="str">
            <v>0</v>
          </cell>
          <cell r="I17458" t="str">
            <v>No</v>
          </cell>
        </row>
        <row r="17459">
          <cell r="A17459" t="str">
            <v>05-123-39389</v>
          </cell>
          <cell r="B17459" t="str">
            <v>7/22/2021</v>
          </cell>
          <cell r="C17459" t="str">
            <v>Light</v>
          </cell>
          <cell r="D17459" t="str">
            <v>BONANZA CREEK ENERGY OPERATING COMPANY LLC</v>
          </cell>
          <cell r="E17459" t="str">
            <v>8960</v>
          </cell>
          <cell r="F17459" t="str">
            <v>WELD                                123 SWNW 24 5N61W 6</v>
          </cell>
          <cell r="G17459" t="str">
            <v>0</v>
          </cell>
          <cell r="H17459" t="str">
            <v>0</v>
          </cell>
          <cell r="I17459" t="str">
            <v>No</v>
          </cell>
        </row>
        <row r="17460">
          <cell r="A17460" t="str">
            <v>05-123-39390</v>
          </cell>
          <cell r="B17460" t="str">
            <v>6/25/2021</v>
          </cell>
          <cell r="C17460" t="str">
            <v>Light</v>
          </cell>
          <cell r="D17460" t="str">
            <v>BONANZA CREEK ENERGY OPERATING COMPANY LLC</v>
          </cell>
          <cell r="E17460" t="str">
            <v>8960</v>
          </cell>
          <cell r="F17460" t="str">
            <v>WELD                                123 NWNW 17 5N61W 6</v>
          </cell>
          <cell r="G17460" t="str">
            <v>2</v>
          </cell>
          <cell r="H17460" t="str">
            <v>0</v>
          </cell>
          <cell r="I17460" t="str">
            <v>No</v>
          </cell>
        </row>
        <row r="17461">
          <cell r="A17461" t="str">
            <v>05-123-39390</v>
          </cell>
          <cell r="B17461" t="str">
            <v>8/2/2021</v>
          </cell>
          <cell r="C17461" t="str">
            <v>Light</v>
          </cell>
          <cell r="D17461" t="str">
            <v>BONANZA CREEK ENERGY OPERATING COMPANY LLC</v>
          </cell>
          <cell r="E17461" t="str">
            <v>8960</v>
          </cell>
          <cell r="F17461" t="str">
            <v>WELD                                123 NWNW 17 5N61W 6</v>
          </cell>
          <cell r="G17461" t="str">
            <v>1</v>
          </cell>
          <cell r="H17461" t="str">
            <v>0</v>
          </cell>
          <cell r="I17461" t="str">
            <v>No</v>
          </cell>
        </row>
        <row r="17462">
          <cell r="A17462" t="str">
            <v>05-123-39392</v>
          </cell>
          <cell r="B17462" t="str">
            <v>6/25/2021</v>
          </cell>
          <cell r="C17462" t="str">
            <v>Light</v>
          </cell>
          <cell r="D17462" t="str">
            <v>BONANZA CREEK ENERGY OPERATING COMPANY LLC</v>
          </cell>
          <cell r="E17462" t="str">
            <v>8960</v>
          </cell>
          <cell r="F17462" t="str">
            <v>WELD                                123 NWNW 17 5N61W 6</v>
          </cell>
          <cell r="G17462" t="str">
            <v>0</v>
          </cell>
          <cell r="H17462" t="str">
            <v>0</v>
          </cell>
          <cell r="I17462" t="str">
            <v>No</v>
          </cell>
        </row>
        <row r="17463">
          <cell r="A17463" t="str">
            <v>05-123-39392</v>
          </cell>
          <cell r="B17463" t="str">
            <v>8/2/2021</v>
          </cell>
          <cell r="C17463" t="str">
            <v>Light</v>
          </cell>
          <cell r="D17463" t="str">
            <v>BONANZA CREEK ENERGY OPERATING COMPANY LLC</v>
          </cell>
          <cell r="E17463" t="str">
            <v>8960</v>
          </cell>
          <cell r="F17463" t="str">
            <v>WELD                                123 NWNW 17 5N61W 6</v>
          </cell>
          <cell r="G17463" t="str">
            <v>0</v>
          </cell>
          <cell r="H17463" t="str">
            <v>0</v>
          </cell>
          <cell r="I17463" t="str">
            <v>No</v>
          </cell>
        </row>
        <row r="17464">
          <cell r="A17464" t="str">
            <v>05-123-39393</v>
          </cell>
          <cell r="B17464" t="str">
            <v>6/25/2021</v>
          </cell>
          <cell r="C17464" t="str">
            <v>Light</v>
          </cell>
          <cell r="D17464" t="str">
            <v>BONANZA CREEK ENERGY OPERATING COMPANY LLC</v>
          </cell>
          <cell r="E17464" t="str">
            <v>8960</v>
          </cell>
          <cell r="F17464" t="str">
            <v>WELD                                123 NWNW 17 5N61W 6</v>
          </cell>
          <cell r="G17464" t="str">
            <v>8</v>
          </cell>
          <cell r="H17464" t="str">
            <v>0</v>
          </cell>
          <cell r="I17464" t="str">
            <v>No</v>
          </cell>
        </row>
        <row r="17465">
          <cell r="A17465" t="str">
            <v>05-123-39393</v>
          </cell>
          <cell r="B17465" t="str">
            <v>8/2/2021</v>
          </cell>
          <cell r="C17465" t="str">
            <v>Light</v>
          </cell>
          <cell r="D17465" t="str">
            <v>BONANZA CREEK ENERGY OPERATING COMPANY LLC</v>
          </cell>
          <cell r="E17465" t="str">
            <v>8960</v>
          </cell>
          <cell r="F17465" t="str">
            <v>WELD                                123 NWNW 17 5N61W 6</v>
          </cell>
          <cell r="G17465" t="str">
            <v>6</v>
          </cell>
          <cell r="H17465" t="str">
            <v>0</v>
          </cell>
          <cell r="I17465" t="str">
            <v>No</v>
          </cell>
        </row>
        <row r="17466">
          <cell r="A17466" t="str">
            <v>05-123-39394</v>
          </cell>
          <cell r="B17466" t="str">
            <v>6/21/2021</v>
          </cell>
          <cell r="C17466" t="str">
            <v>Full</v>
          </cell>
          <cell r="D17466" t="str">
            <v>KERR MCGEE OIL &amp;amp; GAS ONSHORE LP</v>
          </cell>
          <cell r="E17466" t="str">
            <v>47120</v>
          </cell>
          <cell r="F17466" t="str">
            <v>MEAD / WELD                                123 NWSW 24 3N68W 6</v>
          </cell>
          <cell r="G17466" t="str">
            <v>0</v>
          </cell>
          <cell r="I17466" t="str">
            <v>No</v>
          </cell>
        </row>
        <row r="17467">
          <cell r="A17467" t="str">
            <v>05-123-39395</v>
          </cell>
          <cell r="B17467" t="str">
            <v>6/21/2021</v>
          </cell>
          <cell r="C17467" t="str">
            <v>Full</v>
          </cell>
          <cell r="D17467" t="str">
            <v>KERR MCGEE OIL &amp;amp; GAS ONSHORE LP</v>
          </cell>
          <cell r="E17467" t="str">
            <v>47120</v>
          </cell>
          <cell r="F17467" t="str">
            <v>MEAD / WELD                                123 NWSW 24 3N68W 6</v>
          </cell>
          <cell r="G17467" t="str">
            <v>0</v>
          </cell>
          <cell r="I17467" t="str">
            <v>No</v>
          </cell>
        </row>
        <row r="17468">
          <cell r="A17468" t="str">
            <v>05-123-39396</v>
          </cell>
          <cell r="B17468" t="str">
            <v>6/18/2021</v>
          </cell>
          <cell r="C17468" t="str">
            <v>Full</v>
          </cell>
          <cell r="D17468" t="str">
            <v>KERR MCGEE OIL &amp;amp; GAS ONSHORE LP</v>
          </cell>
          <cell r="E17468" t="str">
            <v>47120</v>
          </cell>
          <cell r="F17468" t="str">
            <v>MEAD / WELD                                123 NWSW 24 3N68W 6</v>
          </cell>
          <cell r="G17468" t="str">
            <v>1</v>
          </cell>
          <cell r="I17468" t="str">
            <v>No</v>
          </cell>
        </row>
        <row r="17469">
          <cell r="A17469" t="str">
            <v>05-123-39397</v>
          </cell>
          <cell r="B17469" t="str">
            <v>6/21/2021</v>
          </cell>
          <cell r="C17469" t="str">
            <v>Full</v>
          </cell>
          <cell r="D17469" t="str">
            <v>KERR MCGEE OIL &amp;amp; GAS ONSHORE LP</v>
          </cell>
          <cell r="E17469" t="str">
            <v>47120</v>
          </cell>
          <cell r="F17469" t="str">
            <v>MEAD / WELD                                123 NWSW 24 3N68W 6</v>
          </cell>
          <cell r="G17469" t="str">
            <v>0</v>
          </cell>
          <cell r="I17469" t="str">
            <v>No</v>
          </cell>
        </row>
        <row r="17470">
          <cell r="A17470" t="str">
            <v>05-123-39398</v>
          </cell>
          <cell r="B17470" t="str">
            <v>6/21/2021</v>
          </cell>
          <cell r="C17470" t="str">
            <v>Full</v>
          </cell>
          <cell r="D17470" t="str">
            <v>KERR MCGEE OIL &amp;amp; GAS ONSHORE LP</v>
          </cell>
          <cell r="E17470" t="str">
            <v>47120</v>
          </cell>
          <cell r="F17470" t="str">
            <v>MEAD / WELD                                123 NWSW 24 3N68W 6</v>
          </cell>
          <cell r="G17470" t="str">
            <v>1</v>
          </cell>
          <cell r="I17470" t="str">
            <v>No</v>
          </cell>
        </row>
        <row r="17471">
          <cell r="A17471" t="str">
            <v>05-123-39399</v>
          </cell>
          <cell r="B17471" t="str">
            <v>2/23/2021</v>
          </cell>
          <cell r="C17471" t="str">
            <v>Form 17</v>
          </cell>
          <cell r="D17471" t="str">
            <v xml:space="preserve">KERR MCGEE OIL &amp;amp; GAS ONSHORE LP                   </v>
          </cell>
          <cell r="E17471" t="str">
            <v>47120</v>
          </cell>
          <cell r="F17471" t="str">
            <v>MEAD / WELD                                123 NWSW 24 3N68W 6</v>
          </cell>
          <cell r="G17471" t="str">
            <v>0</v>
          </cell>
          <cell r="H17471" t="str">
            <v xml:space="preserve">0     </v>
          </cell>
          <cell r="I17471" t="str">
            <v>No</v>
          </cell>
        </row>
        <row r="17472">
          <cell r="A17472" t="str">
            <v>05-123-39400</v>
          </cell>
          <cell r="B17472" t="str">
            <v>7/13/2021</v>
          </cell>
          <cell r="C17472" t="str">
            <v>Full</v>
          </cell>
          <cell r="D17472" t="str">
            <v>KERR MCGEE OIL &amp;amp; GAS ONSHORE LP</v>
          </cell>
          <cell r="E17472" t="str">
            <v>47120</v>
          </cell>
          <cell r="F17472" t="str">
            <v>WELD                                123 SWSE 22 2N67W 6</v>
          </cell>
          <cell r="G17472" t="str">
            <v>1</v>
          </cell>
          <cell r="I17472" t="str">
            <v>No</v>
          </cell>
        </row>
        <row r="17473">
          <cell r="A17473" t="str">
            <v>05-123-39401</v>
          </cell>
          <cell r="B17473" t="str">
            <v>7/13/2021</v>
          </cell>
          <cell r="C17473" t="str">
            <v>Full</v>
          </cell>
          <cell r="D17473" t="str">
            <v>KERR MCGEE OIL &amp;amp; GAS ONSHORE LP</v>
          </cell>
          <cell r="E17473" t="str">
            <v>47120</v>
          </cell>
          <cell r="F17473" t="str">
            <v>WELD                                123 SWSE 22 2N67W 6</v>
          </cell>
          <cell r="G17473" t="str">
            <v>0</v>
          </cell>
          <cell r="I17473" t="str">
            <v>No</v>
          </cell>
        </row>
        <row r="17474">
          <cell r="A17474" t="str">
            <v>05-123-39402</v>
          </cell>
          <cell r="B17474" t="str">
            <v>7/13/2021</v>
          </cell>
          <cell r="C17474" t="str">
            <v>Full</v>
          </cell>
          <cell r="D17474" t="str">
            <v>KERR MCGEE OIL &amp;amp; GAS ONSHORE LP</v>
          </cell>
          <cell r="E17474" t="str">
            <v>47120</v>
          </cell>
          <cell r="F17474" t="str">
            <v>WELD                                123 SWSE 22 2N67W 6</v>
          </cell>
          <cell r="G17474" t="str">
            <v>0</v>
          </cell>
          <cell r="I17474" t="str">
            <v>No</v>
          </cell>
        </row>
        <row r="17475">
          <cell r="A17475" t="str">
            <v>05-123-39411</v>
          </cell>
          <cell r="B17475" t="str">
            <v>2/9/2021</v>
          </cell>
          <cell r="C17475" t="str">
            <v>Light</v>
          </cell>
          <cell r="D17475" t="str">
            <v>CRESTONE PEAK RESOURCES OPERATING LLC</v>
          </cell>
          <cell r="E17475" t="str">
            <v>10633</v>
          </cell>
          <cell r="F17475" t="str">
            <v>WELD                                123 NWSW 4 3N68W 6</v>
          </cell>
          <cell r="G17475" t="str">
            <v>-1</v>
          </cell>
          <cell r="H17475" t="str">
            <v>0</v>
          </cell>
          <cell r="I17475" t="str">
            <v>No</v>
          </cell>
        </row>
        <row r="17476">
          <cell r="A17476" t="str">
            <v>05-123-39412</v>
          </cell>
          <cell r="B17476" t="str">
            <v>2/9/2021</v>
          </cell>
          <cell r="C17476" t="str">
            <v>Light</v>
          </cell>
          <cell r="D17476" t="str">
            <v>CRESTONE PEAK RESOURCES OPERATING LLC</v>
          </cell>
          <cell r="E17476" t="str">
            <v>10633</v>
          </cell>
          <cell r="F17476" t="str">
            <v>WELD                                123 NWSW 4 3n68w 6</v>
          </cell>
          <cell r="G17476" t="str">
            <v>-1</v>
          </cell>
          <cell r="H17476" t="str">
            <v>0</v>
          </cell>
          <cell r="I17476" t="str">
            <v>No</v>
          </cell>
        </row>
        <row r="17477">
          <cell r="A17477" t="str">
            <v>05-123-39413</v>
          </cell>
          <cell r="B17477" t="str">
            <v>10/26/2021</v>
          </cell>
          <cell r="C17477" t="str">
            <v>Light</v>
          </cell>
          <cell r="D17477" t="str">
            <v>GREAT WESTERN OPERATING COMPANY LLC</v>
          </cell>
          <cell r="E17477" t="str">
            <v>10110</v>
          </cell>
          <cell r="F17477" t="str">
            <v>WELD                                123 SWNW 11 3N68W 6</v>
          </cell>
          <cell r="G17477" t="str">
            <v>20</v>
          </cell>
          <cell r="H17477" t="str">
            <v>0</v>
          </cell>
          <cell r="I17477" t="str">
            <v>No</v>
          </cell>
        </row>
        <row r="17478">
          <cell r="A17478" t="str">
            <v>05-123-39416</v>
          </cell>
          <cell r="B17478" t="str">
            <v>8/16/2021</v>
          </cell>
          <cell r="C17478" t="str">
            <v>Light</v>
          </cell>
          <cell r="D17478" t="str">
            <v>HIGHPOINT OPERATING CORPORATION</v>
          </cell>
          <cell r="E17478" t="str">
            <v>10071</v>
          </cell>
          <cell r="F17478" t="str">
            <v>WELD                                123 NENW 11 6N62W 6</v>
          </cell>
          <cell r="G17478" t="str">
            <v>0</v>
          </cell>
          <cell r="H17478" t="str">
            <v>0</v>
          </cell>
          <cell r="I17478" t="str">
            <v>No</v>
          </cell>
        </row>
        <row r="17479">
          <cell r="A17479" t="str">
            <v>05-123-39417</v>
          </cell>
          <cell r="B17479" t="str">
            <v>7/5/2021</v>
          </cell>
          <cell r="C17479" t="str">
            <v>Light</v>
          </cell>
          <cell r="D17479" t="str">
            <v>HIGHPOINT OPERATING CORPORATION</v>
          </cell>
          <cell r="E17479" t="str">
            <v>10071</v>
          </cell>
          <cell r="F17479" t="str">
            <v>WELD                                123 NENW 15 4N62W 6</v>
          </cell>
          <cell r="G17479" t="str">
            <v>0</v>
          </cell>
          <cell r="H17479" t="str">
            <v>0</v>
          </cell>
          <cell r="I17479" t="str">
            <v>No</v>
          </cell>
        </row>
        <row r="17480">
          <cell r="A17480" t="str">
            <v>05-123-39418</v>
          </cell>
          <cell r="B17480" t="str">
            <v>7/5/2021</v>
          </cell>
          <cell r="C17480" t="str">
            <v>Light</v>
          </cell>
          <cell r="D17480" t="str">
            <v>HIGHPOINT OPERATING CORPORATION</v>
          </cell>
          <cell r="E17480" t="str">
            <v>10071</v>
          </cell>
          <cell r="F17480" t="str">
            <v>WELD                                123 NENW 15 4N62W 6</v>
          </cell>
          <cell r="G17480" t="str">
            <v>0</v>
          </cell>
          <cell r="H17480" t="str">
            <v>0</v>
          </cell>
          <cell r="I17480" t="str">
            <v>No</v>
          </cell>
        </row>
        <row r="17481">
          <cell r="A17481" t="str">
            <v>05-123-39419</v>
          </cell>
          <cell r="B17481" t="str">
            <v>7/5/2021</v>
          </cell>
          <cell r="C17481" t="str">
            <v>Light</v>
          </cell>
          <cell r="D17481" t="str">
            <v>HIGHPOINT OPERATING CORPORATION</v>
          </cell>
          <cell r="E17481" t="str">
            <v>10071</v>
          </cell>
          <cell r="F17481" t="str">
            <v>WELD                                123 NENW 15 4N62W 6</v>
          </cell>
          <cell r="G17481" t="str">
            <v>0</v>
          </cell>
          <cell r="H17481" t="str">
            <v>0</v>
          </cell>
          <cell r="I17481" t="str">
            <v>No</v>
          </cell>
        </row>
        <row r="17482">
          <cell r="A17482" t="str">
            <v>05-123-39420</v>
          </cell>
          <cell r="B17482" t="str">
            <v>7/5/2021</v>
          </cell>
          <cell r="C17482" t="str">
            <v>Light</v>
          </cell>
          <cell r="D17482" t="str">
            <v>HIGHPOINT OPERATING CORPORATION</v>
          </cell>
          <cell r="E17482" t="str">
            <v>10071</v>
          </cell>
          <cell r="F17482" t="str">
            <v>WELD                                123 NENW 15 4N62W 6</v>
          </cell>
          <cell r="G17482" t="str">
            <v>0</v>
          </cell>
          <cell r="H17482" t="str">
            <v>0</v>
          </cell>
          <cell r="I17482" t="str">
            <v>No</v>
          </cell>
        </row>
        <row r="17483">
          <cell r="A17483" t="str">
            <v>05-123-39421</v>
          </cell>
          <cell r="B17483" t="str">
            <v>10/28/2021</v>
          </cell>
          <cell r="C17483" t="str">
            <v>Light</v>
          </cell>
          <cell r="D17483" t="str">
            <v>WHITING OIL &amp;amp; GAS CORPORATION</v>
          </cell>
          <cell r="E17483" t="str">
            <v>96155</v>
          </cell>
          <cell r="F17483" t="str">
            <v>WELD                                123 SWNW 12 10N59W 6</v>
          </cell>
          <cell r="G17483" t="str">
            <v>0</v>
          </cell>
          <cell r="H17483" t="str">
            <v>0</v>
          </cell>
          <cell r="I17483" t="str">
            <v>No</v>
          </cell>
        </row>
        <row r="17484">
          <cell r="A17484" t="str">
            <v>05-123-39422</v>
          </cell>
          <cell r="B17484" t="str">
            <v>8/9/2021</v>
          </cell>
          <cell r="C17484" t="str">
            <v>Full</v>
          </cell>
          <cell r="D17484" t="str">
            <v>KERR MCGEE OIL &amp;amp; GAS ONSHORE LP</v>
          </cell>
          <cell r="E17484" t="str">
            <v>47120</v>
          </cell>
          <cell r="F17484" t="str">
            <v>WELD                                123 SWSE 31 1N67W 6</v>
          </cell>
          <cell r="G17484" t="str">
            <v>0</v>
          </cell>
          <cell r="I17484" t="str">
            <v>No</v>
          </cell>
        </row>
        <row r="17485">
          <cell r="A17485" t="str">
            <v>05-123-39423</v>
          </cell>
          <cell r="B17485" t="str">
            <v>8/9/2021</v>
          </cell>
          <cell r="C17485" t="str">
            <v>Full</v>
          </cell>
          <cell r="D17485" t="str">
            <v>KERR MCGEE OIL &amp;amp; GAS ONSHORE LP</v>
          </cell>
          <cell r="E17485" t="str">
            <v>47120</v>
          </cell>
          <cell r="F17485" t="str">
            <v>WELD                                123 SWSE 31 1N67W 6</v>
          </cell>
          <cell r="G17485" t="str">
            <v>0</v>
          </cell>
          <cell r="I17485" t="str">
            <v>No</v>
          </cell>
        </row>
        <row r="17486">
          <cell r="A17486" t="str">
            <v>05-123-39424</v>
          </cell>
          <cell r="B17486" t="str">
            <v>1/21/2021</v>
          </cell>
          <cell r="C17486" t="str">
            <v>Form 17</v>
          </cell>
          <cell r="D17486" t="str">
            <v xml:space="preserve">KERR MCGEE OIL &amp;amp; GAS ONSHORE LP                   </v>
          </cell>
          <cell r="E17486" t="str">
            <v>47120</v>
          </cell>
          <cell r="F17486" t="str">
            <v>WELD                                123 SWSE 31 1N67W 6</v>
          </cell>
          <cell r="G17486" t="str">
            <v>125</v>
          </cell>
          <cell r="H17486" t="str">
            <v xml:space="preserve">1     </v>
          </cell>
          <cell r="I17486" t="str">
            <v>Yes</v>
          </cell>
        </row>
        <row r="17487">
          <cell r="A17487" t="str">
            <v>05-123-39424</v>
          </cell>
          <cell r="B17487" t="str">
            <v>2/17/2021</v>
          </cell>
          <cell r="C17487" t="str">
            <v>Form 17</v>
          </cell>
          <cell r="D17487" t="str">
            <v xml:space="preserve">KERR MCGEE OIL &amp;amp; GAS ONSHORE LP                   </v>
          </cell>
          <cell r="E17487" t="str">
            <v>47120</v>
          </cell>
          <cell r="F17487" t="str">
            <v>WELD                                123 SWSE 31 1N67W 6</v>
          </cell>
          <cell r="G17487" t="str">
            <v>1</v>
          </cell>
          <cell r="H17487" t="str">
            <v xml:space="preserve">0     </v>
          </cell>
          <cell r="I17487" t="str">
            <v>No</v>
          </cell>
        </row>
        <row r="17488">
          <cell r="A17488" t="str">
            <v>05-123-39424</v>
          </cell>
          <cell r="B17488" t="str">
            <v>7/23/2021</v>
          </cell>
          <cell r="C17488" t="str">
            <v>Form 17</v>
          </cell>
          <cell r="D17488" t="str">
            <v xml:space="preserve">KERR MCGEE OIL &amp;amp; GAS ONSHORE LP                   </v>
          </cell>
          <cell r="E17488" t="str">
            <v>47120</v>
          </cell>
          <cell r="F17488" t="str">
            <v>WELD                                123 SWSE 31 1N67W 6</v>
          </cell>
          <cell r="G17488" t="str">
            <v>114</v>
          </cell>
          <cell r="H17488" t="str">
            <v xml:space="preserve">1     </v>
          </cell>
          <cell r="I17488" t="str">
            <v>No</v>
          </cell>
        </row>
        <row r="17489">
          <cell r="A17489" t="str">
            <v>05-123-39424</v>
          </cell>
          <cell r="B17489" t="str">
            <v>8/30/2021</v>
          </cell>
          <cell r="C17489" t="str">
            <v>Form 17</v>
          </cell>
          <cell r="D17489" t="str">
            <v xml:space="preserve">KERR MCGEE OIL &amp;amp; GAS ONSHORE LP                   </v>
          </cell>
          <cell r="E17489" t="str">
            <v>47120</v>
          </cell>
          <cell r="F17489" t="str">
            <v>WELD                                123 SWSE 31 1N67W 6</v>
          </cell>
          <cell r="G17489" t="str">
            <v>48</v>
          </cell>
          <cell r="H17489" t="str">
            <v xml:space="preserve">0     </v>
          </cell>
          <cell r="I17489" t="str">
            <v>No</v>
          </cell>
        </row>
        <row r="17490">
          <cell r="A17490" t="str">
            <v>05-123-39424</v>
          </cell>
          <cell r="B17490" t="str">
            <v>9/29/2021</v>
          </cell>
          <cell r="C17490" t="str">
            <v>Form 17</v>
          </cell>
          <cell r="D17490" t="str">
            <v xml:space="preserve">KERR MCGEE OIL &amp;amp; GAS ONSHORE LP                   </v>
          </cell>
          <cell r="E17490" t="str">
            <v>47120</v>
          </cell>
          <cell r="F17490" t="str">
            <v>WELD                                123 SWSE 31 1N67W 6</v>
          </cell>
          <cell r="G17490" t="str">
            <v>22</v>
          </cell>
          <cell r="H17490" t="str">
            <v xml:space="preserve">1     </v>
          </cell>
          <cell r="I17490" t="str">
            <v>No</v>
          </cell>
        </row>
        <row r="17491">
          <cell r="A17491" t="str">
            <v>05-123-39425</v>
          </cell>
          <cell r="B17491" t="str">
            <v>8/9/2021</v>
          </cell>
          <cell r="C17491" t="str">
            <v>Full</v>
          </cell>
          <cell r="D17491" t="str">
            <v>KERR MCGEE OIL &amp;amp; GAS ONSHORE LP</v>
          </cell>
          <cell r="E17491" t="str">
            <v>47120</v>
          </cell>
          <cell r="F17491" t="str">
            <v>WELD                                123 SWSE 31 1N67W 6</v>
          </cell>
          <cell r="G17491" t="str">
            <v>0</v>
          </cell>
          <cell r="I17491" t="str">
            <v>No</v>
          </cell>
        </row>
        <row r="17492">
          <cell r="A17492" t="str">
            <v>05-123-39426</v>
          </cell>
          <cell r="B17492" t="str">
            <v>8/9/2021</v>
          </cell>
          <cell r="C17492" t="str">
            <v>Full</v>
          </cell>
          <cell r="D17492" t="str">
            <v>KERR MCGEE OIL &amp;amp; GAS ONSHORE LP</v>
          </cell>
          <cell r="E17492" t="str">
            <v>47120</v>
          </cell>
          <cell r="F17492" t="str">
            <v>WELD                                123 SWSE 31 1N67W 6</v>
          </cell>
          <cell r="G17492" t="str">
            <v>2</v>
          </cell>
          <cell r="I17492" t="str">
            <v>No</v>
          </cell>
        </row>
        <row r="17493">
          <cell r="A17493" t="str">
            <v>05-123-39427</v>
          </cell>
          <cell r="B17493" t="str">
            <v>8/9/2021</v>
          </cell>
          <cell r="C17493" t="str">
            <v>Full</v>
          </cell>
          <cell r="D17493" t="str">
            <v>KERR MCGEE OIL &amp;amp; GAS ONSHORE LP</v>
          </cell>
          <cell r="E17493" t="str">
            <v>47120</v>
          </cell>
          <cell r="F17493" t="str">
            <v>WELD                                123 SWSE 31 1N67W 6</v>
          </cell>
          <cell r="G17493" t="str">
            <v>2</v>
          </cell>
          <cell r="I17493" t="str">
            <v>No</v>
          </cell>
        </row>
        <row r="17494">
          <cell r="A17494" t="str">
            <v>05-123-39428</v>
          </cell>
          <cell r="B17494" t="str">
            <v>7/20/2021</v>
          </cell>
          <cell r="C17494" t="str">
            <v>Full</v>
          </cell>
          <cell r="D17494" t="str">
            <v>KERR MCGEE OIL &amp;amp; GAS ONSHORE LP</v>
          </cell>
          <cell r="E17494" t="str">
            <v>47120</v>
          </cell>
          <cell r="F17494" t="str">
            <v>WELD                                123 SWSW 23 2N67W 6</v>
          </cell>
          <cell r="G17494" t="str">
            <v>1</v>
          </cell>
          <cell r="I17494" t="str">
            <v>No</v>
          </cell>
        </row>
        <row r="17495">
          <cell r="A17495" t="str">
            <v>05-123-39429</v>
          </cell>
          <cell r="B17495" t="str">
            <v>7/20/2021</v>
          </cell>
          <cell r="C17495" t="str">
            <v>Full</v>
          </cell>
          <cell r="D17495" t="str">
            <v>KERR MCGEE OIL &amp;amp; GAS ONSHORE LP</v>
          </cell>
          <cell r="E17495" t="str">
            <v>47120</v>
          </cell>
          <cell r="F17495" t="str">
            <v>WELD                                123 SWSW 23 2N67W 6</v>
          </cell>
          <cell r="G17495" t="str">
            <v>1</v>
          </cell>
          <cell r="I17495" t="str">
            <v>No</v>
          </cell>
        </row>
        <row r="17496">
          <cell r="A17496" t="str">
            <v>05-123-39430</v>
          </cell>
          <cell r="B17496" t="str">
            <v>7/20/2021</v>
          </cell>
          <cell r="C17496" t="str">
            <v>Full</v>
          </cell>
          <cell r="D17496" t="str">
            <v>KERR MCGEE OIL &amp;amp; GAS ONSHORE LP</v>
          </cell>
          <cell r="E17496" t="str">
            <v>47120</v>
          </cell>
          <cell r="F17496" t="str">
            <v>WELD                                123 SWSW 23 2N67W 6</v>
          </cell>
          <cell r="G17496" t="str">
            <v>0</v>
          </cell>
          <cell r="I17496" t="str">
            <v>No</v>
          </cell>
        </row>
        <row r="17497">
          <cell r="A17497" t="str">
            <v>05-123-39431</v>
          </cell>
          <cell r="B17497" t="str">
            <v>7/13/2021</v>
          </cell>
          <cell r="C17497" t="str">
            <v>Full</v>
          </cell>
          <cell r="D17497" t="str">
            <v>KERR MCGEE OIL &amp;amp; GAS ONSHORE LP</v>
          </cell>
          <cell r="E17497" t="str">
            <v>47120</v>
          </cell>
          <cell r="F17497" t="str">
            <v>WELD                                123 SWSE 22 2N67W 6</v>
          </cell>
          <cell r="G17497" t="str">
            <v>1</v>
          </cell>
          <cell r="I17497" t="str">
            <v>No</v>
          </cell>
        </row>
        <row r="17498">
          <cell r="A17498" t="str">
            <v>05-123-39433</v>
          </cell>
          <cell r="B17498" t="str">
            <v>7/13/2021</v>
          </cell>
          <cell r="C17498" t="str">
            <v>Full</v>
          </cell>
          <cell r="D17498" t="str">
            <v>KERR MCGEE OIL &amp;amp; GAS ONSHORE LP</v>
          </cell>
          <cell r="E17498" t="str">
            <v>47120</v>
          </cell>
          <cell r="F17498" t="str">
            <v>WELD                                123 SWSE 22 2N67W 6</v>
          </cell>
          <cell r="G17498" t="str">
            <v>1</v>
          </cell>
          <cell r="I17498" t="str">
            <v>No</v>
          </cell>
        </row>
        <row r="17499">
          <cell r="A17499" t="str">
            <v>05-123-39435</v>
          </cell>
          <cell r="B17499" t="str">
            <v>8/17/2021</v>
          </cell>
          <cell r="C17499" t="str">
            <v>Full</v>
          </cell>
          <cell r="D17499" t="str">
            <v>KERR MCGEE OIL &amp;amp; GAS ONSHORE LP</v>
          </cell>
          <cell r="E17499" t="str">
            <v>47120</v>
          </cell>
          <cell r="F17499" t="str">
            <v>WELD                                123 NESE 11 1N68W 6</v>
          </cell>
          <cell r="G17499" t="str">
            <v>6</v>
          </cell>
          <cell r="I17499" t="str">
            <v>No</v>
          </cell>
        </row>
        <row r="17500">
          <cell r="A17500" t="str">
            <v>05-123-39438</v>
          </cell>
          <cell r="B17500" t="str">
            <v>7/13/2021</v>
          </cell>
          <cell r="C17500" t="str">
            <v>Full</v>
          </cell>
          <cell r="D17500" t="str">
            <v>KERR MCGEE OIL &amp;amp; GAS ONSHORE LP</v>
          </cell>
          <cell r="E17500" t="str">
            <v>47120</v>
          </cell>
          <cell r="F17500" t="str">
            <v>WELD                                123 SWSE 22 2N67W 6</v>
          </cell>
          <cell r="G17500" t="str">
            <v>1</v>
          </cell>
          <cell r="I17500" t="str">
            <v>No</v>
          </cell>
        </row>
        <row r="17501">
          <cell r="A17501" t="str">
            <v>05-123-39439</v>
          </cell>
          <cell r="B17501" t="str">
            <v>4/30/2021</v>
          </cell>
          <cell r="C17501" t="str">
            <v>Form 17</v>
          </cell>
          <cell r="D17501" t="str">
            <v xml:space="preserve">KERR MCGEE OIL &amp;amp; GAS ONSHORE LP                   </v>
          </cell>
          <cell r="E17501" t="str">
            <v>47120</v>
          </cell>
          <cell r="F17501" t="str">
            <v>WELD                                123 NESE 11 1N68W 6</v>
          </cell>
          <cell r="G17501" t="str">
            <v>0</v>
          </cell>
          <cell r="H17501" t="str">
            <v xml:space="preserve">0     </v>
          </cell>
          <cell r="I17501" t="str">
            <v>No</v>
          </cell>
        </row>
        <row r="17502">
          <cell r="A17502" t="str">
            <v>05-123-39440</v>
          </cell>
          <cell r="B17502" t="str">
            <v>10/11/2021</v>
          </cell>
          <cell r="C17502" t="str">
            <v>Form 17</v>
          </cell>
          <cell r="D17502" t="str">
            <v xml:space="preserve">VERDAD RESOURCES LLC                              </v>
          </cell>
          <cell r="E17502" t="str">
            <v>10651</v>
          </cell>
          <cell r="F17502" t="str">
            <v>WELD                                123 SWSW 25 8N60W 6</v>
          </cell>
          <cell r="G17502" t="str">
            <v>0</v>
          </cell>
          <cell r="H17502" t="str">
            <v xml:space="preserve">0     </v>
          </cell>
          <cell r="I17502" t="str">
            <v>No</v>
          </cell>
        </row>
        <row r="17503">
          <cell r="A17503" t="str">
            <v>05-123-39441</v>
          </cell>
          <cell r="B17503" t="str">
            <v>10/11/2021</v>
          </cell>
          <cell r="C17503" t="str">
            <v>Form 17</v>
          </cell>
          <cell r="D17503" t="str">
            <v xml:space="preserve">VERDAD RESOURCES LLC                              </v>
          </cell>
          <cell r="E17503" t="str">
            <v>10651</v>
          </cell>
          <cell r="F17503" t="str">
            <v>WELD                                123 SWSW 25 8N60W 6</v>
          </cell>
          <cell r="G17503" t="str">
            <v>0</v>
          </cell>
          <cell r="H17503" t="str">
            <v xml:space="preserve">0     </v>
          </cell>
          <cell r="I17503" t="str">
            <v>No</v>
          </cell>
        </row>
        <row r="17504">
          <cell r="A17504" t="str">
            <v>05-123-39442</v>
          </cell>
          <cell r="B17504" t="str">
            <v>10/11/2021</v>
          </cell>
          <cell r="C17504" t="str">
            <v>Form 17</v>
          </cell>
          <cell r="D17504" t="str">
            <v xml:space="preserve">VERDAD RESOURCES LLC                              </v>
          </cell>
          <cell r="E17504" t="str">
            <v>10651</v>
          </cell>
          <cell r="F17504" t="str">
            <v>WELD                                123 SWSW 25 8N60W 6</v>
          </cell>
          <cell r="G17504" t="str">
            <v>0</v>
          </cell>
          <cell r="H17504" t="str">
            <v xml:space="preserve">0     </v>
          </cell>
          <cell r="I17504" t="str">
            <v>No</v>
          </cell>
        </row>
        <row r="17505">
          <cell r="A17505" t="str">
            <v>05-123-39443</v>
          </cell>
          <cell r="B17505" t="str">
            <v>10/11/2021</v>
          </cell>
          <cell r="C17505" t="str">
            <v>Form 17</v>
          </cell>
          <cell r="D17505" t="str">
            <v xml:space="preserve">VERDAD RESOURCES LLC                              </v>
          </cell>
          <cell r="E17505" t="str">
            <v>10651</v>
          </cell>
          <cell r="F17505" t="str">
            <v>WELD                                123 SWSW 25 8N60W 6</v>
          </cell>
          <cell r="G17505" t="str">
            <v>0</v>
          </cell>
          <cell r="H17505" t="str">
            <v xml:space="preserve">0     </v>
          </cell>
          <cell r="I17505" t="str">
            <v>No</v>
          </cell>
        </row>
        <row r="17506">
          <cell r="A17506" t="str">
            <v>05-123-39444</v>
          </cell>
          <cell r="B17506" t="str">
            <v>10/11/2021</v>
          </cell>
          <cell r="C17506" t="str">
            <v>Form 17</v>
          </cell>
          <cell r="D17506" t="str">
            <v xml:space="preserve">VERDAD RESOURCES LLC                              </v>
          </cell>
          <cell r="E17506" t="str">
            <v>10651</v>
          </cell>
          <cell r="F17506" t="str">
            <v>WELD                                123 SWSW 25 8N60W 6</v>
          </cell>
          <cell r="G17506" t="str">
            <v>0</v>
          </cell>
          <cell r="H17506" t="str">
            <v xml:space="preserve">0     </v>
          </cell>
          <cell r="I17506" t="str">
            <v>No</v>
          </cell>
        </row>
        <row r="17507">
          <cell r="A17507" t="str">
            <v>05-123-39445</v>
          </cell>
          <cell r="B17507" t="str">
            <v>8/19/2021</v>
          </cell>
          <cell r="C17507" t="str">
            <v>Light</v>
          </cell>
          <cell r="D17507" t="str">
            <v>HIGHPOINT OPERATING CORPORATION</v>
          </cell>
          <cell r="E17507" t="str">
            <v>10071</v>
          </cell>
          <cell r="F17507" t="str">
            <v>WELD                                123 Lot 4 19 5N61W 6</v>
          </cell>
          <cell r="G17507" t="str">
            <v>0</v>
          </cell>
          <cell r="H17507" t="str">
            <v>0</v>
          </cell>
          <cell r="I17507" t="str">
            <v>No</v>
          </cell>
        </row>
        <row r="17508">
          <cell r="A17508" t="str">
            <v>05-123-39446</v>
          </cell>
          <cell r="B17508" t="str">
            <v>8/19/2021</v>
          </cell>
          <cell r="C17508" t="str">
            <v>Light</v>
          </cell>
          <cell r="D17508" t="str">
            <v>HIGHPOINT OPERATING CORPORATION</v>
          </cell>
          <cell r="E17508" t="str">
            <v>10071</v>
          </cell>
          <cell r="F17508" t="str">
            <v>WELD                                123 Lot 4 19 5N61W 6</v>
          </cell>
          <cell r="G17508" t="str">
            <v>7</v>
          </cell>
          <cell r="H17508" t="str">
            <v>0</v>
          </cell>
          <cell r="I17508" t="str">
            <v>No</v>
          </cell>
        </row>
        <row r="17509">
          <cell r="A17509" t="str">
            <v>05-123-39447</v>
          </cell>
          <cell r="B17509" t="str">
            <v>8/19/2021</v>
          </cell>
          <cell r="C17509" t="str">
            <v>Light</v>
          </cell>
          <cell r="D17509" t="str">
            <v>HIGHPOINT OPERATING CORPORATION</v>
          </cell>
          <cell r="E17509" t="str">
            <v>10071</v>
          </cell>
          <cell r="F17509" t="str">
            <v>WELD                                123 Lot 4 19 5N61W 6</v>
          </cell>
          <cell r="G17509" t="str">
            <v>0</v>
          </cell>
          <cell r="H17509" t="str">
            <v>0</v>
          </cell>
          <cell r="I17509" t="str">
            <v>No</v>
          </cell>
        </row>
        <row r="17510">
          <cell r="A17510" t="str">
            <v>05-123-39448</v>
          </cell>
          <cell r="B17510" t="str">
            <v>8/19/2021</v>
          </cell>
          <cell r="C17510" t="str">
            <v>Light</v>
          </cell>
          <cell r="D17510" t="str">
            <v>HIGHPOINT OPERATING CORPORATION</v>
          </cell>
          <cell r="E17510" t="str">
            <v>10071</v>
          </cell>
          <cell r="F17510" t="str">
            <v>WELD                                123 Lot 4 19 5N61W 6</v>
          </cell>
          <cell r="G17510" t="str">
            <v>0</v>
          </cell>
          <cell r="H17510" t="str">
            <v>0</v>
          </cell>
          <cell r="I17510" t="str">
            <v>No</v>
          </cell>
        </row>
        <row r="17511">
          <cell r="A17511" t="str">
            <v>05-123-39458</v>
          </cell>
          <cell r="B17511" t="str">
            <v>2/22/2021</v>
          </cell>
          <cell r="C17511" t="str">
            <v>Full</v>
          </cell>
          <cell r="D17511" t="str">
            <v>KERR MCGEE OIL &amp;amp; GAS ONSHORE LP</v>
          </cell>
          <cell r="E17511" t="str">
            <v>47120</v>
          </cell>
          <cell r="F17511" t="str">
            <v>WELD                                123 SWSE 24 3N66W 6</v>
          </cell>
          <cell r="G17511" t="str">
            <v>0</v>
          </cell>
          <cell r="I17511" t="str">
            <v>No</v>
          </cell>
        </row>
        <row r="17512">
          <cell r="A17512" t="str">
            <v>05-123-39458</v>
          </cell>
          <cell r="B17512" t="str">
            <v>2/8/2022</v>
          </cell>
          <cell r="C17512" t="str">
            <v>Full</v>
          </cell>
          <cell r="D17512" t="str">
            <v>KERR MCGEE OIL &amp;amp; GAS ONSHORE LP</v>
          </cell>
          <cell r="E17512" t="str">
            <v>47120</v>
          </cell>
          <cell r="F17512" t="str">
            <v>WELD                                123 SWSE 24 3N66W 6</v>
          </cell>
          <cell r="G17512" t="str">
            <v>1</v>
          </cell>
          <cell r="I17512" t="str">
            <v>No</v>
          </cell>
        </row>
        <row r="17513">
          <cell r="A17513" t="str">
            <v>05-123-39460</v>
          </cell>
          <cell r="B17513" t="str">
            <v>2/22/2021</v>
          </cell>
          <cell r="C17513" t="str">
            <v>Full</v>
          </cell>
          <cell r="D17513" t="str">
            <v>KERR MCGEE OIL &amp;amp; GAS ONSHORE LP</v>
          </cell>
          <cell r="E17513" t="str">
            <v>47120</v>
          </cell>
          <cell r="F17513" t="str">
            <v>WELD                                123 SWSE 24 3N66W 6</v>
          </cell>
          <cell r="G17513" t="str">
            <v>1</v>
          </cell>
          <cell r="I17513" t="str">
            <v>No</v>
          </cell>
        </row>
        <row r="17514">
          <cell r="A17514" t="str">
            <v>05-123-39460</v>
          </cell>
          <cell r="B17514" t="str">
            <v>2/8/2022</v>
          </cell>
          <cell r="C17514" t="str">
            <v>Full</v>
          </cell>
          <cell r="D17514" t="str">
            <v>KERR MCGEE OIL &amp;amp; GAS ONSHORE LP</v>
          </cell>
          <cell r="E17514" t="str">
            <v>47120</v>
          </cell>
          <cell r="F17514" t="str">
            <v>WELD                                123 SWSE 24 3N66W 6</v>
          </cell>
          <cell r="G17514" t="str">
            <v>1</v>
          </cell>
          <cell r="I17514" t="str">
            <v>No</v>
          </cell>
        </row>
        <row r="17515">
          <cell r="A17515" t="str">
            <v>05-123-39461</v>
          </cell>
          <cell r="B17515" t="str">
            <v>2/22/2021</v>
          </cell>
          <cell r="C17515" t="str">
            <v>Full</v>
          </cell>
          <cell r="D17515" t="str">
            <v>KERR MCGEE OIL &amp;amp; GAS ONSHORE LP</v>
          </cell>
          <cell r="E17515" t="str">
            <v>47120</v>
          </cell>
          <cell r="F17515" t="str">
            <v>WELD                                123 SWSE 24 3N66W 6</v>
          </cell>
          <cell r="G17515" t="str">
            <v>0</v>
          </cell>
          <cell r="I17515" t="str">
            <v>No</v>
          </cell>
        </row>
        <row r="17516">
          <cell r="A17516" t="str">
            <v>05-123-39461</v>
          </cell>
          <cell r="B17516" t="str">
            <v>2/8/2022</v>
          </cell>
          <cell r="C17516" t="str">
            <v>Full</v>
          </cell>
          <cell r="D17516" t="str">
            <v>KERR MCGEE OIL &amp;amp; GAS ONSHORE LP</v>
          </cell>
          <cell r="E17516" t="str">
            <v>47120</v>
          </cell>
          <cell r="F17516" t="str">
            <v>WELD                                123 SWSE 24 3N66W 6</v>
          </cell>
          <cell r="G17516" t="str">
            <v>1</v>
          </cell>
          <cell r="I17516" t="str">
            <v>No</v>
          </cell>
        </row>
        <row r="17517">
          <cell r="A17517" t="str">
            <v>05-123-39462</v>
          </cell>
          <cell r="B17517" t="str">
            <v>8/16/2021</v>
          </cell>
          <cell r="C17517" t="str">
            <v>Light</v>
          </cell>
          <cell r="D17517" t="str">
            <v>BONANZA CREEK ENERGY OPERATING COMPANY LLC</v>
          </cell>
          <cell r="E17517" t="str">
            <v>8960</v>
          </cell>
          <cell r="F17517" t="str">
            <v>WELD                                123 NWNE 12 5N61W 6</v>
          </cell>
          <cell r="G17517" t="str">
            <v>0</v>
          </cell>
          <cell r="H17517" t="str">
            <v>0</v>
          </cell>
          <cell r="I17517" t="str">
            <v>No</v>
          </cell>
        </row>
        <row r="17518">
          <cell r="A17518" t="str">
            <v>05-123-39463</v>
          </cell>
          <cell r="B17518" t="str">
            <v>5/17/2021</v>
          </cell>
          <cell r="C17518" t="str">
            <v>Full</v>
          </cell>
          <cell r="D17518" t="str">
            <v>PDC ENERGY INC</v>
          </cell>
          <cell r="E17518" t="str">
            <v>69175</v>
          </cell>
          <cell r="F17518" t="str">
            <v>WELD                                123 SESE 8 4N66W 6</v>
          </cell>
          <cell r="G17518" t="str">
            <v>4</v>
          </cell>
          <cell r="H17518" t="str">
            <v>0</v>
          </cell>
          <cell r="I17518" t="str">
            <v>No</v>
          </cell>
        </row>
        <row r="17519">
          <cell r="A17519" t="str">
            <v>05-123-39463</v>
          </cell>
          <cell r="B17519" t="str">
            <v>6/15/2021</v>
          </cell>
          <cell r="C17519" t="str">
            <v>Form 17</v>
          </cell>
          <cell r="D17519" t="str">
            <v xml:space="preserve">PDC ENERGY INC                                    </v>
          </cell>
          <cell r="E17519" t="str">
            <v>69175</v>
          </cell>
          <cell r="F17519" t="str">
            <v>WELD                                123 SESE 8 4N66W 6</v>
          </cell>
          <cell r="G17519" t="str">
            <v>12</v>
          </cell>
          <cell r="H17519" t="str">
            <v xml:space="preserve">0     </v>
          </cell>
          <cell r="I17519" t="str">
            <v>No</v>
          </cell>
        </row>
        <row r="17520">
          <cell r="A17520" t="str">
            <v>05-123-39463</v>
          </cell>
          <cell r="B17520" t="str">
            <v>2/22/2022</v>
          </cell>
          <cell r="C17520" t="str">
            <v>Form 17</v>
          </cell>
          <cell r="D17520" t="str">
            <v xml:space="preserve">PDC ENERGY INC                                    </v>
          </cell>
          <cell r="E17520" t="str">
            <v>69175</v>
          </cell>
          <cell r="F17520" t="str">
            <v>WELD                                123 SESE 8 4N66W 6</v>
          </cell>
          <cell r="G17520" t="str">
            <v>64</v>
          </cell>
          <cell r="H17520" t="str">
            <v xml:space="preserve">0     </v>
          </cell>
          <cell r="I17520" t="str">
            <v>Yes</v>
          </cell>
        </row>
        <row r="17521">
          <cell r="A17521" t="str">
            <v>05-123-39464</v>
          </cell>
          <cell r="B17521" t="str">
            <v>5/17/2021</v>
          </cell>
          <cell r="C17521" t="str">
            <v>Full</v>
          </cell>
          <cell r="D17521" t="str">
            <v>PDC ENERGY INC</v>
          </cell>
          <cell r="E17521" t="str">
            <v>69175</v>
          </cell>
          <cell r="F17521" t="str">
            <v>WELD                                123 SESE 8 4N66W 6</v>
          </cell>
          <cell r="G17521" t="str">
            <v>4</v>
          </cell>
          <cell r="H17521" t="str">
            <v>0</v>
          </cell>
          <cell r="I17521" t="str">
            <v>No</v>
          </cell>
        </row>
        <row r="17522">
          <cell r="A17522" t="str">
            <v>05-123-39465</v>
          </cell>
          <cell r="B17522" t="str">
            <v>5/17/2021</v>
          </cell>
          <cell r="C17522" t="str">
            <v>Full</v>
          </cell>
          <cell r="D17522" t="str">
            <v>PDC ENERGY INC</v>
          </cell>
          <cell r="E17522" t="str">
            <v>69175</v>
          </cell>
          <cell r="F17522" t="str">
            <v>WELD                                123 SESE 8 4N66W 6</v>
          </cell>
          <cell r="G17522" t="str">
            <v>4</v>
          </cell>
          <cell r="H17522" t="str">
            <v>0</v>
          </cell>
          <cell r="I17522" t="str">
            <v>No</v>
          </cell>
        </row>
        <row r="17523">
          <cell r="A17523" t="str">
            <v>05-123-39466</v>
          </cell>
          <cell r="B17523" t="str">
            <v>7/2/2021</v>
          </cell>
          <cell r="C17523" t="str">
            <v>Full</v>
          </cell>
          <cell r="D17523" t="str">
            <v>PDC ENERGY INC</v>
          </cell>
          <cell r="E17523" t="str">
            <v>69175</v>
          </cell>
          <cell r="F17523" t="str">
            <v>WELD                                123 NWSW 30 4N66W 6</v>
          </cell>
          <cell r="G17523" t="str">
            <v>0</v>
          </cell>
          <cell r="H17523" t="str">
            <v>0</v>
          </cell>
          <cell r="I17523" t="str">
            <v>No</v>
          </cell>
        </row>
        <row r="17524">
          <cell r="A17524" t="str">
            <v>05-123-39474</v>
          </cell>
          <cell r="B17524" t="str">
            <v>6/18/2021</v>
          </cell>
          <cell r="C17524" t="str">
            <v>Full</v>
          </cell>
          <cell r="D17524" t="str">
            <v>PDC ENERGY INC</v>
          </cell>
          <cell r="E17524" t="str">
            <v>69175</v>
          </cell>
          <cell r="F17524" t="str">
            <v>WELD                                123 SWNW 9 4N66W 6</v>
          </cell>
          <cell r="G17524" t="str">
            <v>13</v>
          </cell>
          <cell r="H17524" t="str">
            <v>0</v>
          </cell>
          <cell r="I17524" t="str">
            <v>No</v>
          </cell>
        </row>
        <row r="17525">
          <cell r="A17525" t="str">
            <v>05-123-39475</v>
          </cell>
          <cell r="B17525" t="str">
            <v>6/18/2021</v>
          </cell>
          <cell r="C17525" t="str">
            <v>Full</v>
          </cell>
          <cell r="D17525" t="str">
            <v>PDC ENERGY INC</v>
          </cell>
          <cell r="E17525" t="str">
            <v>69175</v>
          </cell>
          <cell r="F17525" t="str">
            <v>WELD                                123 SWNW 9 4N66W 6</v>
          </cell>
          <cell r="G17525" t="str">
            <v>4</v>
          </cell>
          <cell r="H17525" t="str">
            <v>0</v>
          </cell>
          <cell r="I17525" t="str">
            <v>No</v>
          </cell>
        </row>
        <row r="17526">
          <cell r="A17526" t="str">
            <v>05-123-39476</v>
          </cell>
          <cell r="B17526" t="str">
            <v>6/3/2021</v>
          </cell>
          <cell r="C17526" t="str">
            <v>Full</v>
          </cell>
          <cell r="D17526" t="str">
            <v>PDC ENERGY INC</v>
          </cell>
          <cell r="E17526" t="str">
            <v>69175</v>
          </cell>
          <cell r="F17526" t="str">
            <v>WELD                                123 NESE 8 4N66W 6</v>
          </cell>
          <cell r="G17526" t="str">
            <v>41</v>
          </cell>
          <cell r="H17526" t="str">
            <v>0</v>
          </cell>
          <cell r="I17526" t="str">
            <v>No</v>
          </cell>
        </row>
        <row r="17527">
          <cell r="A17527" t="str">
            <v>05-123-39476</v>
          </cell>
          <cell r="B17527" t="str">
            <v>6/10/2021</v>
          </cell>
          <cell r="C17527" t="str">
            <v>Form 17</v>
          </cell>
          <cell r="D17527" t="str">
            <v xml:space="preserve">PDC ENERGY INC                                    </v>
          </cell>
          <cell r="E17527" t="str">
            <v>69175</v>
          </cell>
          <cell r="F17527" t="str">
            <v>WELD                                123 NESE 8 4N66W 6</v>
          </cell>
          <cell r="G17527" t="str">
            <v>24</v>
          </cell>
          <cell r="H17527" t="str">
            <v xml:space="preserve">0     </v>
          </cell>
          <cell r="I17527" t="str">
            <v>No</v>
          </cell>
        </row>
        <row r="17528">
          <cell r="A17528" t="str">
            <v>05-123-39477</v>
          </cell>
          <cell r="B17528" t="str">
            <v>6/3/2021</v>
          </cell>
          <cell r="C17528" t="str">
            <v>Full</v>
          </cell>
          <cell r="D17528" t="str">
            <v>PDC ENERGY INC</v>
          </cell>
          <cell r="E17528" t="str">
            <v>69175</v>
          </cell>
          <cell r="F17528" t="str">
            <v>WELD                                123 NESE 8 4N66W 6</v>
          </cell>
          <cell r="G17528" t="str">
            <v>42</v>
          </cell>
          <cell r="H17528" t="str">
            <v>0</v>
          </cell>
          <cell r="I17528" t="str">
            <v>No</v>
          </cell>
        </row>
        <row r="17529">
          <cell r="A17529" t="str">
            <v>05-123-39477</v>
          </cell>
          <cell r="B17529" t="str">
            <v>6/10/2021</v>
          </cell>
          <cell r="C17529" t="str">
            <v>Form 17</v>
          </cell>
          <cell r="D17529" t="str">
            <v xml:space="preserve">PDC ENERGY INC                                    </v>
          </cell>
          <cell r="E17529" t="str">
            <v>69175</v>
          </cell>
          <cell r="F17529" t="str">
            <v>WELD                                123 NESE 8 4N66W 6</v>
          </cell>
          <cell r="G17529" t="str">
            <v>42</v>
          </cell>
          <cell r="H17529" t="str">
            <v xml:space="preserve">0     </v>
          </cell>
          <cell r="I17529" t="str">
            <v>No</v>
          </cell>
        </row>
        <row r="17530">
          <cell r="A17530" t="str">
            <v>05-123-39478</v>
          </cell>
          <cell r="B17530" t="str">
            <v>6/3/2021</v>
          </cell>
          <cell r="C17530" t="str">
            <v>Full</v>
          </cell>
          <cell r="D17530" t="str">
            <v>PDC ENERGY INC</v>
          </cell>
          <cell r="E17530" t="str">
            <v>69175</v>
          </cell>
          <cell r="F17530" t="str">
            <v>WELD                                123 NESE 8 4N66W 6</v>
          </cell>
          <cell r="G17530" t="str">
            <v>42</v>
          </cell>
          <cell r="H17530" t="str">
            <v>0</v>
          </cell>
          <cell r="I17530" t="str">
            <v>No</v>
          </cell>
        </row>
        <row r="17531">
          <cell r="A17531" t="str">
            <v>05-123-39479</v>
          </cell>
          <cell r="B17531" t="str">
            <v>6/18/2021</v>
          </cell>
          <cell r="C17531" t="str">
            <v>Full</v>
          </cell>
          <cell r="D17531" t="str">
            <v>PDC ENERGY INC</v>
          </cell>
          <cell r="E17531" t="str">
            <v>69175</v>
          </cell>
          <cell r="F17531" t="str">
            <v>WELD                                123 SWNW 9 4N66W 6</v>
          </cell>
          <cell r="G17531" t="str">
            <v>3</v>
          </cell>
          <cell r="H17531" t="str">
            <v>0</v>
          </cell>
          <cell r="I17531" t="str">
            <v>No</v>
          </cell>
        </row>
        <row r="17532">
          <cell r="A17532" t="str">
            <v>05-123-39480</v>
          </cell>
          <cell r="B17532" t="str">
            <v>6/18/2021</v>
          </cell>
          <cell r="C17532" t="str">
            <v>Form 17</v>
          </cell>
          <cell r="D17532" t="str">
            <v xml:space="preserve">PDC ENERGY INC                                    </v>
          </cell>
          <cell r="E17532" t="str">
            <v>69175</v>
          </cell>
          <cell r="F17532" t="str">
            <v>WELD                                123 SWNW 9 4N66W 6</v>
          </cell>
          <cell r="G17532" t="str">
            <v>4</v>
          </cell>
          <cell r="H17532" t="str">
            <v xml:space="preserve">0     </v>
          </cell>
          <cell r="I17532" t="str">
            <v>No</v>
          </cell>
        </row>
        <row r="17533">
          <cell r="A17533" t="str">
            <v>05-123-39480</v>
          </cell>
          <cell r="B17533" t="str">
            <v>7/21/2021</v>
          </cell>
          <cell r="C17533" t="str">
            <v>Form 17</v>
          </cell>
          <cell r="D17533" t="str">
            <v xml:space="preserve">PDC ENERGY INC                                    </v>
          </cell>
          <cell r="E17533" t="str">
            <v>69175</v>
          </cell>
          <cell r="F17533" t="str">
            <v>WELD                                123 SWNW 9 4N66W 6</v>
          </cell>
          <cell r="G17533" t="str">
            <v>48</v>
          </cell>
          <cell r="H17533" t="str">
            <v xml:space="preserve">0     </v>
          </cell>
          <cell r="I17533" t="str">
            <v>No</v>
          </cell>
        </row>
        <row r="17534">
          <cell r="A17534" t="str">
            <v>05-123-39481</v>
          </cell>
          <cell r="B17534" t="str">
            <v>6/4/2021</v>
          </cell>
          <cell r="C17534" t="str">
            <v>Full</v>
          </cell>
          <cell r="D17534" t="str">
            <v>PDC ENERGY INC</v>
          </cell>
          <cell r="E17534" t="str">
            <v>69175</v>
          </cell>
          <cell r="F17534" t="str">
            <v>WELD                                123 NESE 8 4N66W 6</v>
          </cell>
          <cell r="G17534" t="str">
            <v>2</v>
          </cell>
          <cell r="H17534" t="str">
            <v>0</v>
          </cell>
          <cell r="I17534" t="str">
            <v>No</v>
          </cell>
        </row>
        <row r="17535">
          <cell r="A17535" t="str">
            <v>05-123-39482</v>
          </cell>
          <cell r="B17535" t="str">
            <v>6/18/2021</v>
          </cell>
          <cell r="C17535" t="str">
            <v>Full</v>
          </cell>
          <cell r="D17535" t="str">
            <v>PDC ENERGY INC</v>
          </cell>
          <cell r="E17535" t="str">
            <v>69175</v>
          </cell>
          <cell r="F17535" t="str">
            <v>WELD                                123 SWNW 9 4N66W 6</v>
          </cell>
          <cell r="G17535" t="str">
            <v>4</v>
          </cell>
          <cell r="H17535" t="str">
            <v>0</v>
          </cell>
          <cell r="I17535" t="str">
            <v>No</v>
          </cell>
        </row>
        <row r="17536">
          <cell r="A17536" t="str">
            <v>05-123-39483</v>
          </cell>
          <cell r="B17536" t="str">
            <v>3/7/2021</v>
          </cell>
          <cell r="C17536" t="str">
            <v>Form 17</v>
          </cell>
          <cell r="D17536" t="str">
            <v xml:space="preserve">PDC ENERGY INC                                    </v>
          </cell>
          <cell r="E17536" t="str">
            <v>69175</v>
          </cell>
          <cell r="F17536" t="str">
            <v>WELD                                123 NESE 8 4N66W 6</v>
          </cell>
          <cell r="G17536" t="str">
            <v>41</v>
          </cell>
          <cell r="H17536" t="str">
            <v xml:space="preserve">2     </v>
          </cell>
          <cell r="I17536" t="str">
            <v>Yes</v>
          </cell>
        </row>
        <row r="17537">
          <cell r="A17537" t="str">
            <v>05-123-39483</v>
          </cell>
          <cell r="B17537" t="str">
            <v>4/6/2021</v>
          </cell>
          <cell r="C17537" t="str">
            <v>Form 17</v>
          </cell>
          <cell r="D17537" t="str">
            <v xml:space="preserve">PDC ENERGY INC                                    </v>
          </cell>
          <cell r="E17537" t="str">
            <v>69175</v>
          </cell>
          <cell r="F17537" t="str">
            <v>WELD                                123 NESE 8 4N66W 6</v>
          </cell>
          <cell r="G17537" t="str">
            <v>57</v>
          </cell>
          <cell r="H17537" t="str">
            <v xml:space="preserve">4     </v>
          </cell>
          <cell r="I17537" t="str">
            <v>Yes</v>
          </cell>
        </row>
        <row r="17538">
          <cell r="A17538" t="str">
            <v>05-123-39484</v>
          </cell>
          <cell r="B17538" t="str">
            <v>12/21/2021</v>
          </cell>
          <cell r="C17538" t="str">
            <v>Form 17</v>
          </cell>
          <cell r="D17538" t="str">
            <v xml:space="preserve">SELECT ENERGY SERVICES LLC                        </v>
          </cell>
          <cell r="E17538" t="str">
            <v>10508</v>
          </cell>
          <cell r="F17538" t="str">
            <v>WELD                                123 NWNW 35 8N60W 6</v>
          </cell>
          <cell r="G17538" t="str">
            <v>0</v>
          </cell>
          <cell r="H17538" t="str">
            <v xml:space="preserve">0     </v>
          </cell>
          <cell r="I17538" t="str">
            <v>No</v>
          </cell>
        </row>
        <row r="17539">
          <cell r="A17539" t="str">
            <v>05-123-39485</v>
          </cell>
          <cell r="B17539" t="str">
            <v>6/24/2021</v>
          </cell>
          <cell r="C17539" t="str">
            <v>Full</v>
          </cell>
          <cell r="D17539" t="str">
            <v>KERR MCGEE OIL &amp;amp; GAS ONSHORE LP</v>
          </cell>
          <cell r="E17539" t="str">
            <v>47120</v>
          </cell>
          <cell r="F17539" t="str">
            <v>MEAD / WELD                                123 SWNW 35 3N68W 6</v>
          </cell>
          <cell r="G17539" t="str">
            <v>16</v>
          </cell>
          <cell r="I17539" t="str">
            <v>No</v>
          </cell>
        </row>
        <row r="17540">
          <cell r="A17540" t="str">
            <v>05-123-39486</v>
          </cell>
          <cell r="B17540" t="str">
            <v>6/23/2021</v>
          </cell>
          <cell r="C17540" t="str">
            <v>Full</v>
          </cell>
          <cell r="D17540" t="str">
            <v>KERR MCGEE OIL &amp;amp; GAS ONSHORE LP</v>
          </cell>
          <cell r="E17540" t="str">
            <v>47120</v>
          </cell>
          <cell r="F17540" t="str">
            <v>MEAD / WELD                                123 SWNW 35 3N68W 6</v>
          </cell>
          <cell r="G17540" t="str">
            <v>1</v>
          </cell>
          <cell r="I17540" t="str">
            <v>No</v>
          </cell>
        </row>
        <row r="17541">
          <cell r="A17541" t="str">
            <v>05-123-39487</v>
          </cell>
          <cell r="B17541" t="str">
            <v>6/24/2021</v>
          </cell>
          <cell r="C17541" t="str">
            <v>Full</v>
          </cell>
          <cell r="D17541" t="str">
            <v>KERR MCGEE OIL &amp;amp; GAS ONSHORE LP</v>
          </cell>
          <cell r="E17541" t="str">
            <v>47120</v>
          </cell>
          <cell r="F17541" t="str">
            <v>MEAD / WELD                                123 SWNW 35 3N68W 6</v>
          </cell>
          <cell r="G17541" t="str">
            <v>0</v>
          </cell>
          <cell r="I17541" t="str">
            <v>No</v>
          </cell>
        </row>
        <row r="17542">
          <cell r="A17542" t="str">
            <v>05-123-39494</v>
          </cell>
          <cell r="B17542" t="str">
            <v>7/13/2021</v>
          </cell>
          <cell r="C17542" t="str">
            <v>Full</v>
          </cell>
          <cell r="D17542" t="str">
            <v>KERR MCGEE OIL &amp;amp; GAS ONSHORE LP</v>
          </cell>
          <cell r="E17542" t="str">
            <v>47120</v>
          </cell>
          <cell r="F17542" t="str">
            <v>WELD                                123 SESE 22 2N67W 6</v>
          </cell>
          <cell r="G17542" t="str">
            <v>1</v>
          </cell>
          <cell r="I17542" t="str">
            <v>No</v>
          </cell>
        </row>
        <row r="17543">
          <cell r="A17543" t="str">
            <v>05-123-39495</v>
          </cell>
          <cell r="B17543" t="str">
            <v>7/13/2021</v>
          </cell>
          <cell r="C17543" t="str">
            <v>Full</v>
          </cell>
          <cell r="D17543" t="str">
            <v>KERR MCGEE OIL &amp;amp; GAS ONSHORE LP</v>
          </cell>
          <cell r="E17543" t="str">
            <v>47120</v>
          </cell>
          <cell r="F17543" t="str">
            <v>WELD                                123 SESE 22 2N67W 6</v>
          </cell>
          <cell r="G17543" t="str">
            <v>0</v>
          </cell>
          <cell r="I17543" t="str">
            <v>No</v>
          </cell>
        </row>
        <row r="17544">
          <cell r="A17544" t="str">
            <v>05-123-39496</v>
          </cell>
          <cell r="B17544" t="str">
            <v>2/26/2021</v>
          </cell>
          <cell r="C17544" t="str">
            <v>Full</v>
          </cell>
          <cell r="D17544" t="str">
            <v>KERR MCGEE OIL &amp;amp; GAS ONSHORE LP</v>
          </cell>
          <cell r="E17544" t="str">
            <v>47120</v>
          </cell>
          <cell r="F17544" t="str">
            <v>WELD                                123 SESE 24 3N66W 6</v>
          </cell>
          <cell r="G17544" t="str">
            <v>0</v>
          </cell>
          <cell r="I17544" t="str">
            <v>No</v>
          </cell>
        </row>
        <row r="17545">
          <cell r="A17545" t="str">
            <v>05-123-39496</v>
          </cell>
          <cell r="B17545" t="str">
            <v>2/10/2022</v>
          </cell>
          <cell r="C17545" t="str">
            <v>Full</v>
          </cell>
          <cell r="D17545" t="str">
            <v>KERR MCGEE OIL &amp;amp; GAS ONSHORE LP</v>
          </cell>
          <cell r="E17545" t="str">
            <v>47120</v>
          </cell>
          <cell r="F17545" t="str">
            <v>WELD                                123 SESE 24 3N66W 6</v>
          </cell>
          <cell r="G17545" t="str">
            <v>1</v>
          </cell>
          <cell r="I17545" t="str">
            <v>No</v>
          </cell>
        </row>
        <row r="17546">
          <cell r="A17546" t="str">
            <v>05-123-39497</v>
          </cell>
          <cell r="B17546" t="str">
            <v>7/13/2021</v>
          </cell>
          <cell r="C17546" t="str">
            <v>Full</v>
          </cell>
          <cell r="D17546" t="str">
            <v>KERR MCGEE OIL &amp;amp; GAS ONSHORE LP</v>
          </cell>
          <cell r="E17546" t="str">
            <v>47120</v>
          </cell>
          <cell r="F17546" t="str">
            <v>WELD                                123 SESE 22 2N67W 6</v>
          </cell>
          <cell r="G17546" t="str">
            <v>1</v>
          </cell>
          <cell r="I17546" t="str">
            <v>No</v>
          </cell>
        </row>
        <row r="17547">
          <cell r="A17547" t="str">
            <v>05-123-39498</v>
          </cell>
          <cell r="B17547" t="str">
            <v>2/26/2021</v>
          </cell>
          <cell r="C17547" t="str">
            <v>Full</v>
          </cell>
          <cell r="D17547" t="str">
            <v>KERR MCGEE OIL &amp;amp; GAS ONSHORE LP</v>
          </cell>
          <cell r="E17547" t="str">
            <v>47120</v>
          </cell>
          <cell r="F17547" t="str">
            <v>WELD                                123 SESE 24 3N66W 6</v>
          </cell>
          <cell r="G17547" t="str">
            <v>1</v>
          </cell>
          <cell r="I17547" t="str">
            <v>No</v>
          </cell>
        </row>
        <row r="17548">
          <cell r="A17548" t="str">
            <v>05-123-39498</v>
          </cell>
          <cell r="B17548" t="str">
            <v>2/10/2022</v>
          </cell>
          <cell r="C17548" t="str">
            <v>Full</v>
          </cell>
          <cell r="D17548" t="str">
            <v>KERR MCGEE OIL &amp;amp; GAS ONSHORE LP</v>
          </cell>
          <cell r="E17548" t="str">
            <v>47120</v>
          </cell>
          <cell r="F17548" t="str">
            <v>WELD                                123 SESE 24 3N66W 6</v>
          </cell>
          <cell r="G17548" t="str">
            <v>1</v>
          </cell>
          <cell r="I17548" t="str">
            <v>No</v>
          </cell>
        </row>
        <row r="17549">
          <cell r="A17549" t="str">
            <v>05-123-39499</v>
          </cell>
          <cell r="B17549" t="str">
            <v>12/15/2021</v>
          </cell>
          <cell r="C17549" t="str">
            <v>Form 17</v>
          </cell>
          <cell r="D17549" t="str">
            <v xml:space="preserve">KERR MCGEE OIL &amp;amp; GAS ONSHORE LP                   </v>
          </cell>
          <cell r="E17549" t="str">
            <v>47120</v>
          </cell>
          <cell r="F17549" t="str">
            <v>MEAD / WELD                                123 SENE 26 3N68W 6</v>
          </cell>
          <cell r="G17549" t="str">
            <v>1</v>
          </cell>
          <cell r="H17549" t="str">
            <v xml:space="preserve">1     </v>
          </cell>
          <cell r="I17549" t="str">
            <v>No</v>
          </cell>
        </row>
        <row r="17550">
          <cell r="A17550" t="str">
            <v>05-123-39501</v>
          </cell>
          <cell r="B17550" t="str">
            <v>2/10/2021</v>
          </cell>
          <cell r="C17550" t="str">
            <v>Form 17</v>
          </cell>
          <cell r="D17550" t="str">
            <v xml:space="preserve">KERR MCGEE OIL &amp;amp; GAS ONSHORE LP                   </v>
          </cell>
          <cell r="E17550" t="str">
            <v>47120</v>
          </cell>
          <cell r="F17550" t="str">
            <v>MEAD / WELD                                123 SENE 26 3N68W 6</v>
          </cell>
          <cell r="G17550" t="str">
            <v>79</v>
          </cell>
          <cell r="H17550" t="str">
            <v xml:space="preserve">1     </v>
          </cell>
          <cell r="I17550" t="str">
            <v>No</v>
          </cell>
        </row>
        <row r="17551">
          <cell r="A17551" t="str">
            <v>05-123-39501</v>
          </cell>
          <cell r="B17551" t="str">
            <v>3/10/2021</v>
          </cell>
          <cell r="C17551" t="str">
            <v>Form 17</v>
          </cell>
          <cell r="D17551" t="str">
            <v xml:space="preserve">KERR MCGEE OIL &amp;amp; GAS ONSHORE LP                   </v>
          </cell>
          <cell r="E17551" t="str">
            <v>47120</v>
          </cell>
          <cell r="F17551" t="str">
            <v>MEAD / WELD                                123 SENE 26 3N68W 6</v>
          </cell>
          <cell r="G17551" t="str">
            <v>37</v>
          </cell>
          <cell r="H17551" t="str">
            <v xml:space="preserve">0     </v>
          </cell>
          <cell r="I17551" t="str">
            <v>No</v>
          </cell>
        </row>
        <row r="17552">
          <cell r="A17552" t="str">
            <v>05-123-39501</v>
          </cell>
          <cell r="B17552" t="str">
            <v>7/23/2021</v>
          </cell>
          <cell r="C17552" t="str">
            <v>Form 17</v>
          </cell>
          <cell r="D17552" t="str">
            <v xml:space="preserve">KERR MCGEE OIL &amp;amp; GAS ONSHORE LP                   </v>
          </cell>
          <cell r="E17552" t="str">
            <v>47120</v>
          </cell>
          <cell r="F17552" t="str">
            <v>MEAD / WELD                                123 SENE 26 3N68W 6</v>
          </cell>
          <cell r="G17552" t="str">
            <v>51</v>
          </cell>
          <cell r="H17552" t="str">
            <v xml:space="preserve">0     </v>
          </cell>
          <cell r="I17552" t="str">
            <v>No</v>
          </cell>
        </row>
        <row r="17553">
          <cell r="A17553" t="str">
            <v>05-123-39501</v>
          </cell>
          <cell r="B17553" t="str">
            <v>10/18/2021</v>
          </cell>
          <cell r="C17553" t="str">
            <v>Form 17</v>
          </cell>
          <cell r="D17553" t="str">
            <v xml:space="preserve">KERR MCGEE OIL &amp;amp; GAS ONSHORE LP                   </v>
          </cell>
          <cell r="E17553" t="str">
            <v>47120</v>
          </cell>
          <cell r="F17553" t="str">
            <v>MEAD / WELD                                123 SENE 26 3N68W 6</v>
          </cell>
          <cell r="G17553" t="str">
            <v>26</v>
          </cell>
          <cell r="H17553" t="str">
            <v xml:space="preserve">1     </v>
          </cell>
          <cell r="I17553" t="str">
            <v>No</v>
          </cell>
        </row>
        <row r="17554">
          <cell r="A17554" t="str">
            <v>05-123-39501</v>
          </cell>
          <cell r="B17554" t="str">
            <v>2/24/2022</v>
          </cell>
          <cell r="C17554" t="str">
            <v>Form 17</v>
          </cell>
          <cell r="D17554" t="str">
            <v xml:space="preserve">KERR MCGEE OIL &amp;amp; GAS ONSHORE LP                   </v>
          </cell>
          <cell r="E17554" t="str">
            <v>47120</v>
          </cell>
          <cell r="F17554" t="str">
            <v>MEAD / WELD                                123 SENE 26 3N68W 6</v>
          </cell>
          <cell r="G17554" t="str">
            <v>37</v>
          </cell>
          <cell r="H17554" t="str">
            <v xml:space="preserve">1     </v>
          </cell>
          <cell r="I17554" t="str">
            <v>No</v>
          </cell>
        </row>
        <row r="17555">
          <cell r="A17555" t="str">
            <v>05-123-39502</v>
          </cell>
          <cell r="B17555" t="str">
            <v>6/24/2021</v>
          </cell>
          <cell r="C17555" t="str">
            <v>Full</v>
          </cell>
          <cell r="D17555" t="str">
            <v>KERR MCGEE OIL &amp;amp; GAS ONSHORE LP</v>
          </cell>
          <cell r="E17555" t="str">
            <v>47120</v>
          </cell>
          <cell r="F17555" t="str">
            <v>MEAD / WELD                                123 SENE 26 3N68W 6</v>
          </cell>
          <cell r="G17555" t="str">
            <v>41</v>
          </cell>
          <cell r="I17555" t="str">
            <v>No</v>
          </cell>
        </row>
        <row r="17556">
          <cell r="A17556" t="str">
            <v>05-123-39504</v>
          </cell>
          <cell r="B17556" t="str">
            <v>2/10/2021</v>
          </cell>
          <cell r="C17556" t="str">
            <v>Form 17</v>
          </cell>
          <cell r="D17556" t="str">
            <v xml:space="preserve">KERR MCGEE OIL &amp;amp; GAS ONSHORE LP                   </v>
          </cell>
          <cell r="E17556" t="str">
            <v>47120</v>
          </cell>
          <cell r="F17556" t="str">
            <v>MEAD / WELD                                123 SENE 26 3N68W 6</v>
          </cell>
          <cell r="G17556" t="str">
            <v>289</v>
          </cell>
          <cell r="H17556" t="str">
            <v xml:space="preserve">1     </v>
          </cell>
          <cell r="I17556" t="str">
            <v>No</v>
          </cell>
        </row>
        <row r="17557">
          <cell r="A17557" t="str">
            <v>05-123-39504</v>
          </cell>
          <cell r="B17557" t="str">
            <v>3/10/2021</v>
          </cell>
          <cell r="C17557" t="str">
            <v>Form 17</v>
          </cell>
          <cell r="D17557" t="str">
            <v xml:space="preserve">KERR MCGEE OIL &amp;amp; GAS ONSHORE LP                   </v>
          </cell>
          <cell r="E17557" t="str">
            <v>47120</v>
          </cell>
          <cell r="F17557" t="str">
            <v>MEAD / WELD                                123 SENE 26 3N68W 6</v>
          </cell>
          <cell r="G17557" t="str">
            <v>15</v>
          </cell>
          <cell r="H17557" t="str">
            <v xml:space="preserve">0     </v>
          </cell>
          <cell r="I17557" t="str">
            <v>No</v>
          </cell>
        </row>
        <row r="17558">
          <cell r="A17558" t="str">
            <v>05-123-39504</v>
          </cell>
          <cell r="B17558" t="str">
            <v>1/25/2022</v>
          </cell>
          <cell r="C17558" t="str">
            <v>Form 17</v>
          </cell>
          <cell r="D17558" t="str">
            <v xml:space="preserve">KERR MCGEE OIL &amp;amp; GAS ONSHORE LP                   </v>
          </cell>
          <cell r="E17558" t="str">
            <v>47120</v>
          </cell>
          <cell r="F17558" t="str">
            <v>MEAD / WELD                                123 SENE 26 3N68W 6</v>
          </cell>
          <cell r="G17558" t="str">
            <v>141</v>
          </cell>
          <cell r="H17558" t="str">
            <v xml:space="preserve">1     </v>
          </cell>
          <cell r="I17558" t="str">
            <v>Yes</v>
          </cell>
        </row>
        <row r="17559">
          <cell r="A17559" t="str">
            <v>05-123-39506</v>
          </cell>
          <cell r="B17559" t="str">
            <v>3/18/2021</v>
          </cell>
          <cell r="C17559" t="str">
            <v>Form 17</v>
          </cell>
          <cell r="D17559" t="str">
            <v xml:space="preserve">PDC ENERGY INC                                    </v>
          </cell>
          <cell r="E17559" t="str">
            <v>69175</v>
          </cell>
          <cell r="F17559" t="str">
            <v>WELD                                123 NWNE 12 6N65W 6</v>
          </cell>
          <cell r="G17559" t="str">
            <v>0</v>
          </cell>
          <cell r="H17559" t="str">
            <v xml:space="preserve">0     </v>
          </cell>
          <cell r="I17559" t="str">
            <v>No</v>
          </cell>
        </row>
        <row r="17560">
          <cell r="A17560" t="str">
            <v>05-123-39507</v>
          </cell>
          <cell r="B17560" t="str">
            <v>3/18/2021</v>
          </cell>
          <cell r="C17560" t="str">
            <v>Form 17</v>
          </cell>
          <cell r="D17560" t="str">
            <v xml:space="preserve">PDC ENERGY INC                                    </v>
          </cell>
          <cell r="E17560" t="str">
            <v>69175</v>
          </cell>
          <cell r="F17560" t="str">
            <v>WELD                                123 NWNE 12 6N65W 6</v>
          </cell>
          <cell r="G17560" t="str">
            <v>0</v>
          </cell>
          <cell r="H17560" t="str">
            <v xml:space="preserve">0     </v>
          </cell>
          <cell r="I17560" t="str">
            <v>No</v>
          </cell>
        </row>
        <row r="17561">
          <cell r="A17561" t="str">
            <v>05-123-39509</v>
          </cell>
          <cell r="B17561" t="str">
            <v>3/18/2021</v>
          </cell>
          <cell r="C17561" t="str">
            <v>Form 17</v>
          </cell>
          <cell r="D17561" t="str">
            <v xml:space="preserve">PDC ENERGY INC                                    </v>
          </cell>
          <cell r="E17561" t="str">
            <v>69175</v>
          </cell>
          <cell r="F17561" t="str">
            <v>WELD                                123 NWNE 12 6N65W 6</v>
          </cell>
          <cell r="G17561" t="str">
            <v>0</v>
          </cell>
          <cell r="H17561" t="str">
            <v xml:space="preserve">0     </v>
          </cell>
          <cell r="I17561" t="str">
            <v>No</v>
          </cell>
        </row>
        <row r="17562">
          <cell r="A17562" t="str">
            <v>05-123-39510</v>
          </cell>
          <cell r="B17562" t="str">
            <v>3/18/2021</v>
          </cell>
          <cell r="C17562" t="str">
            <v>Full</v>
          </cell>
          <cell r="D17562" t="str">
            <v>PDC ENERGY INC</v>
          </cell>
          <cell r="E17562" t="str">
            <v>69175</v>
          </cell>
          <cell r="F17562" t="str">
            <v>WELD                                123 NWNE 12 6N65W 6</v>
          </cell>
          <cell r="G17562" t="str">
            <v>0</v>
          </cell>
          <cell r="H17562" t="str">
            <v>0</v>
          </cell>
          <cell r="I17562" t="str">
            <v>No</v>
          </cell>
        </row>
        <row r="17563">
          <cell r="A17563" t="str">
            <v>05-123-39510</v>
          </cell>
          <cell r="B17563" t="str">
            <v>6/21/2021</v>
          </cell>
          <cell r="C17563" t="str">
            <v>Full</v>
          </cell>
          <cell r="D17563" t="str">
            <v>PDC ENERGY INC</v>
          </cell>
          <cell r="E17563" t="str">
            <v>69175</v>
          </cell>
          <cell r="F17563" t="str">
            <v>WELD                                123 NWNE 12 6N65W 6</v>
          </cell>
          <cell r="G17563" t="str">
            <v>0</v>
          </cell>
          <cell r="H17563" t="str">
            <v>0</v>
          </cell>
          <cell r="I17563" t="str">
            <v>No</v>
          </cell>
        </row>
        <row r="17564">
          <cell r="A17564" t="str">
            <v>05-123-39513</v>
          </cell>
          <cell r="B17564" t="str">
            <v>5/3/2021</v>
          </cell>
          <cell r="C17564" t="str">
            <v>Full</v>
          </cell>
          <cell r="D17564" t="str">
            <v>PDC ENERGY INC</v>
          </cell>
          <cell r="E17564" t="str">
            <v>69175</v>
          </cell>
          <cell r="F17564" t="str">
            <v>WELD                                123 NWNE 34 5N64W 6</v>
          </cell>
          <cell r="G17564" t="str">
            <v>0</v>
          </cell>
          <cell r="H17564" t="str">
            <v>0</v>
          </cell>
          <cell r="I17564" t="str">
            <v>No</v>
          </cell>
        </row>
        <row r="17565">
          <cell r="A17565" t="str">
            <v>05-123-39514</v>
          </cell>
          <cell r="B17565" t="str">
            <v>5/3/2021</v>
          </cell>
          <cell r="C17565" t="str">
            <v>Full</v>
          </cell>
          <cell r="D17565" t="str">
            <v>PDC ENERGY INC</v>
          </cell>
          <cell r="E17565" t="str">
            <v>69175</v>
          </cell>
          <cell r="F17565" t="str">
            <v>WELD                                123 NWNE 34 5N64W 6</v>
          </cell>
          <cell r="G17565" t="str">
            <v>0</v>
          </cell>
          <cell r="H17565" t="str">
            <v>0</v>
          </cell>
          <cell r="I17565" t="str">
            <v>No</v>
          </cell>
        </row>
        <row r="17566">
          <cell r="A17566" t="str">
            <v>05-123-39515</v>
          </cell>
          <cell r="B17566" t="str">
            <v>5/3/2021</v>
          </cell>
          <cell r="C17566" t="str">
            <v>Full</v>
          </cell>
          <cell r="D17566" t="str">
            <v>PDC ENERGY INC</v>
          </cell>
          <cell r="E17566" t="str">
            <v>69175</v>
          </cell>
          <cell r="F17566" t="str">
            <v>WELD                                123 NWNE 34 5N64W 6</v>
          </cell>
          <cell r="G17566" t="str">
            <v>0</v>
          </cell>
          <cell r="H17566" t="str">
            <v>0</v>
          </cell>
          <cell r="I17566" t="str">
            <v>No</v>
          </cell>
        </row>
        <row r="17567">
          <cell r="A17567" t="str">
            <v>05-123-39516</v>
          </cell>
          <cell r="B17567" t="str">
            <v>5/3/2021</v>
          </cell>
          <cell r="C17567" t="str">
            <v>Full</v>
          </cell>
          <cell r="D17567" t="str">
            <v>PDC ENERGY INC</v>
          </cell>
          <cell r="E17567" t="str">
            <v>69175</v>
          </cell>
          <cell r="F17567" t="str">
            <v>WELD                                123 NWNE 34 5N64W 6</v>
          </cell>
          <cell r="G17567" t="str">
            <v>0</v>
          </cell>
          <cell r="H17567" t="str">
            <v>0</v>
          </cell>
          <cell r="I17567" t="str">
            <v>No</v>
          </cell>
        </row>
        <row r="17568">
          <cell r="A17568" t="str">
            <v>05-123-39517</v>
          </cell>
          <cell r="B17568" t="str">
            <v>7/9/2021</v>
          </cell>
          <cell r="C17568" t="str">
            <v>Light</v>
          </cell>
          <cell r="D17568" t="str">
            <v>BONANZA CREEK ENERGY OPERATING COMPANY LLC</v>
          </cell>
          <cell r="E17568" t="str">
            <v>8960</v>
          </cell>
          <cell r="F17568" t="str">
            <v>WELD                                123 SESW 24 5N63W 6</v>
          </cell>
          <cell r="G17568" t="str">
            <v>0</v>
          </cell>
          <cell r="H17568" t="str">
            <v>0</v>
          </cell>
          <cell r="I17568" t="str">
            <v>No</v>
          </cell>
        </row>
        <row r="17569">
          <cell r="A17569" t="str">
            <v>05-123-39518</v>
          </cell>
          <cell r="B17569" t="str">
            <v>7/9/2021</v>
          </cell>
          <cell r="C17569" t="str">
            <v>Light</v>
          </cell>
          <cell r="D17569" t="str">
            <v>BONANZA CREEK ENERGY OPERATING COMPANY LLC</v>
          </cell>
          <cell r="E17569" t="str">
            <v>8960</v>
          </cell>
          <cell r="F17569" t="str">
            <v>WELD                                123 SESW 24 5N63W 6</v>
          </cell>
          <cell r="G17569" t="str">
            <v>5</v>
          </cell>
          <cell r="H17569" t="str">
            <v>0</v>
          </cell>
          <cell r="I17569" t="str">
            <v>No</v>
          </cell>
        </row>
        <row r="17570">
          <cell r="A17570" t="str">
            <v>05-123-39519</v>
          </cell>
          <cell r="B17570" t="str">
            <v>7/9/2021</v>
          </cell>
          <cell r="C17570" t="str">
            <v>Light</v>
          </cell>
          <cell r="D17570" t="str">
            <v>BONANZA CREEK ENERGY OPERATING COMPANY LLC</v>
          </cell>
          <cell r="E17570" t="str">
            <v>8960</v>
          </cell>
          <cell r="F17570" t="str">
            <v>WELD                                123 SESW 24 5N63W 6</v>
          </cell>
          <cell r="G17570" t="str">
            <v>0</v>
          </cell>
          <cell r="H17570" t="str">
            <v>0</v>
          </cell>
          <cell r="I17570" t="str">
            <v>No</v>
          </cell>
        </row>
        <row r="17571">
          <cell r="A17571" t="str">
            <v>05-123-39520</v>
          </cell>
          <cell r="B17571" t="str">
            <v>5/20/2021</v>
          </cell>
          <cell r="C17571" t="str">
            <v>Full</v>
          </cell>
          <cell r="D17571" t="str">
            <v>BONANZA CREEK ENERGY OPERATING COMPANY LLC</v>
          </cell>
          <cell r="E17571" t="str">
            <v>8960</v>
          </cell>
          <cell r="F17571" t="str">
            <v>WELD                                123 SESW 24 5N63W 6</v>
          </cell>
          <cell r="G17571" t="str">
            <v>96</v>
          </cell>
          <cell r="H17571" t="str">
            <v>0</v>
          </cell>
          <cell r="I17571" t="str">
            <v>Yes</v>
          </cell>
        </row>
        <row r="17572">
          <cell r="A17572" t="str">
            <v>05-123-39520</v>
          </cell>
          <cell r="B17572" t="str">
            <v>6/7/2021</v>
          </cell>
          <cell r="C17572" t="str">
            <v>Form 17</v>
          </cell>
          <cell r="D17572" t="str">
            <v xml:space="preserve">BONANZA CREEK ENERGY OPERATING COMPANY LLC        </v>
          </cell>
          <cell r="E17572" t="str">
            <v>8960</v>
          </cell>
          <cell r="F17572" t="str">
            <v>WELD                                123 SESW 24 5N63W 6</v>
          </cell>
          <cell r="G17572" t="str">
            <v>6</v>
          </cell>
          <cell r="H17572" t="str">
            <v xml:space="preserve">0     </v>
          </cell>
          <cell r="I17572" t="str">
            <v>No</v>
          </cell>
        </row>
        <row r="17573">
          <cell r="A17573" t="str">
            <v>05-123-39520</v>
          </cell>
          <cell r="B17573" t="str">
            <v>7/9/2021</v>
          </cell>
          <cell r="C17573" t="str">
            <v>Light</v>
          </cell>
          <cell r="D17573" t="str">
            <v>BONANZA CREEK ENERGY OPERATING COMPANY LLC</v>
          </cell>
          <cell r="E17573" t="str">
            <v>8960</v>
          </cell>
          <cell r="F17573" t="str">
            <v>WELD                                123 SESW 24 5N63W 6</v>
          </cell>
          <cell r="G17573" t="str">
            <v>6</v>
          </cell>
          <cell r="H17573" t="str">
            <v>0</v>
          </cell>
          <cell r="I17573" t="str">
            <v>No</v>
          </cell>
        </row>
        <row r="17574">
          <cell r="A17574" t="str">
            <v>05-123-39523</v>
          </cell>
          <cell r="B17574" t="str">
            <v>10/20/2021</v>
          </cell>
          <cell r="C17574" t="str">
            <v>Light</v>
          </cell>
          <cell r="D17574" t="str">
            <v>WHITING OIL &amp;amp; GAS CORPORATION</v>
          </cell>
          <cell r="E17574" t="str">
            <v>96155</v>
          </cell>
          <cell r="F17574" t="str">
            <v>WELD                                123 NENW 21 10N58W 6</v>
          </cell>
          <cell r="G17574" t="str">
            <v>0</v>
          </cell>
          <cell r="H17574" t="str">
            <v>0</v>
          </cell>
          <cell r="I17574" t="str">
            <v>No</v>
          </cell>
        </row>
        <row r="17575">
          <cell r="A17575" t="str">
            <v>05-123-39524</v>
          </cell>
          <cell r="B17575" t="str">
            <v>10/20/2021</v>
          </cell>
          <cell r="C17575" t="str">
            <v>Light</v>
          </cell>
          <cell r="D17575" t="str">
            <v>WHITING OIL &amp;amp; GAS CORPORATION</v>
          </cell>
          <cell r="E17575" t="str">
            <v>96155</v>
          </cell>
          <cell r="F17575" t="str">
            <v>WELD                                123 NENW 21 10N58W 6</v>
          </cell>
          <cell r="G17575" t="str">
            <v>0</v>
          </cell>
          <cell r="H17575" t="str">
            <v>0</v>
          </cell>
          <cell r="I17575" t="str">
            <v>No</v>
          </cell>
        </row>
        <row r="17576">
          <cell r="A17576" t="str">
            <v>05-123-39525</v>
          </cell>
          <cell r="B17576" t="str">
            <v>10/20/2021</v>
          </cell>
          <cell r="C17576" t="str">
            <v>Light</v>
          </cell>
          <cell r="D17576" t="str">
            <v>WHITING OIL &amp;amp; GAS CORPORATION</v>
          </cell>
          <cell r="E17576" t="str">
            <v>96155</v>
          </cell>
          <cell r="F17576" t="str">
            <v>WELD                                123 NENW 21 10N58W 6</v>
          </cell>
          <cell r="G17576" t="str">
            <v>2</v>
          </cell>
          <cell r="H17576" t="str">
            <v>0</v>
          </cell>
          <cell r="I17576" t="str">
            <v>No</v>
          </cell>
        </row>
        <row r="17577">
          <cell r="A17577" t="str">
            <v>05-123-39526</v>
          </cell>
          <cell r="B17577" t="str">
            <v>10/20/2021</v>
          </cell>
          <cell r="C17577" t="str">
            <v>Light</v>
          </cell>
          <cell r="D17577" t="str">
            <v>WHITING OIL &amp;amp; GAS CORPORATION</v>
          </cell>
          <cell r="E17577" t="str">
            <v>96155</v>
          </cell>
          <cell r="F17577" t="str">
            <v>WELD                                123 NENW 21 10N58W 6</v>
          </cell>
          <cell r="G17577" t="str">
            <v>0.8</v>
          </cell>
          <cell r="H17577" t="str">
            <v>0</v>
          </cell>
          <cell r="I17577" t="str">
            <v>No</v>
          </cell>
        </row>
        <row r="17578">
          <cell r="A17578" t="str">
            <v>05-123-39527</v>
          </cell>
          <cell r="B17578" t="str">
            <v>10/20/2021</v>
          </cell>
          <cell r="C17578" t="str">
            <v>Light</v>
          </cell>
          <cell r="D17578" t="str">
            <v>WHITING OIL &amp;amp; GAS CORPORATION</v>
          </cell>
          <cell r="E17578" t="str">
            <v>96155</v>
          </cell>
          <cell r="F17578" t="str">
            <v>WELD                                123 NENE 21 10N58W 6</v>
          </cell>
          <cell r="G17578" t="str">
            <v>0</v>
          </cell>
          <cell r="H17578" t="str">
            <v>0</v>
          </cell>
          <cell r="I17578" t="str">
            <v>No</v>
          </cell>
        </row>
        <row r="17579">
          <cell r="A17579" t="str">
            <v>05-123-39528</v>
          </cell>
          <cell r="B17579" t="str">
            <v>10/20/2021</v>
          </cell>
          <cell r="C17579" t="str">
            <v>Light</v>
          </cell>
          <cell r="D17579" t="str">
            <v>WHITING OIL &amp;amp; GAS CORPORATION</v>
          </cell>
          <cell r="E17579" t="str">
            <v>96155</v>
          </cell>
          <cell r="F17579" t="str">
            <v>WELD                                123 NENE 21 10N58W 6</v>
          </cell>
          <cell r="G17579" t="str">
            <v>0</v>
          </cell>
          <cell r="H17579" t="str">
            <v>0</v>
          </cell>
          <cell r="I17579" t="str">
            <v>No</v>
          </cell>
        </row>
        <row r="17580">
          <cell r="A17580" t="str">
            <v>05-123-39529</v>
          </cell>
          <cell r="B17580" t="str">
            <v>10/20/2021</v>
          </cell>
          <cell r="C17580" t="str">
            <v>Light</v>
          </cell>
          <cell r="D17580" t="str">
            <v>WHITING OIL &amp;amp; GAS CORPORATION</v>
          </cell>
          <cell r="E17580" t="str">
            <v>96155</v>
          </cell>
          <cell r="F17580" t="str">
            <v>WELD                                123 NWNE 21 10N58W 6</v>
          </cell>
          <cell r="G17580" t="str">
            <v>0</v>
          </cell>
          <cell r="H17580" t="str">
            <v>0</v>
          </cell>
          <cell r="I17580" t="str">
            <v>No</v>
          </cell>
        </row>
        <row r="17581">
          <cell r="A17581" t="str">
            <v>05-123-39530</v>
          </cell>
          <cell r="B17581" t="str">
            <v>10/20/2021</v>
          </cell>
          <cell r="C17581" t="str">
            <v>Light</v>
          </cell>
          <cell r="D17581" t="str">
            <v>WHITING OIL &amp;amp; GAS CORPORATION</v>
          </cell>
          <cell r="E17581" t="str">
            <v>96155</v>
          </cell>
          <cell r="F17581" t="str">
            <v>WELD                                123 NENE 21 10N58W 6</v>
          </cell>
          <cell r="G17581" t="str">
            <v>0</v>
          </cell>
          <cell r="H17581" t="str">
            <v>0</v>
          </cell>
          <cell r="I17581" t="str">
            <v>No</v>
          </cell>
        </row>
        <row r="17582">
          <cell r="A17582" t="str">
            <v>05-123-39531</v>
          </cell>
          <cell r="B17582" t="str">
            <v>10/20/2021</v>
          </cell>
          <cell r="C17582" t="str">
            <v>Light</v>
          </cell>
          <cell r="D17582" t="str">
            <v>WHITING OIL &amp;amp; GAS CORPORATION</v>
          </cell>
          <cell r="E17582" t="str">
            <v>96155</v>
          </cell>
          <cell r="F17582" t="str">
            <v>WELD                                123 NWNE 21 10N58W 6</v>
          </cell>
          <cell r="G17582" t="str">
            <v>0</v>
          </cell>
          <cell r="H17582" t="str">
            <v>0</v>
          </cell>
          <cell r="I17582" t="str">
            <v>No</v>
          </cell>
        </row>
        <row r="17583">
          <cell r="A17583" t="str">
            <v>05-123-39532</v>
          </cell>
          <cell r="B17583" t="str">
            <v>10/20/2021</v>
          </cell>
          <cell r="C17583" t="str">
            <v>Light</v>
          </cell>
          <cell r="D17583" t="str">
            <v>WHITING OIL &amp;amp; GAS CORPORATION</v>
          </cell>
          <cell r="E17583" t="str">
            <v>96155</v>
          </cell>
          <cell r="F17583" t="str">
            <v>WELD                                123 NWNE 21 10N58W 6</v>
          </cell>
          <cell r="G17583" t="str">
            <v>0</v>
          </cell>
          <cell r="H17583" t="str">
            <v>0</v>
          </cell>
          <cell r="I17583" t="str">
            <v>No</v>
          </cell>
        </row>
        <row r="17584">
          <cell r="A17584" t="str">
            <v>05-123-39533</v>
          </cell>
          <cell r="B17584" t="str">
            <v>10/20/2021</v>
          </cell>
          <cell r="C17584" t="str">
            <v>Light</v>
          </cell>
          <cell r="D17584" t="str">
            <v>WHITING OIL &amp;amp; GAS CORPORATION</v>
          </cell>
          <cell r="E17584" t="str">
            <v>96155</v>
          </cell>
          <cell r="F17584" t="str">
            <v>WELD                                123 NENE 21 10N58W 6</v>
          </cell>
          <cell r="G17584" t="str">
            <v>0</v>
          </cell>
          <cell r="H17584" t="str">
            <v>0</v>
          </cell>
          <cell r="I17584" t="str">
            <v>No</v>
          </cell>
        </row>
        <row r="17585">
          <cell r="A17585" t="str">
            <v>05-123-39534</v>
          </cell>
          <cell r="B17585" t="str">
            <v>10/20/2021</v>
          </cell>
          <cell r="C17585" t="str">
            <v>Light</v>
          </cell>
          <cell r="D17585" t="str">
            <v>WHITING OIL &amp;amp; GAS CORPORATION</v>
          </cell>
          <cell r="E17585" t="str">
            <v>96155</v>
          </cell>
          <cell r="F17585" t="str">
            <v>WELD                                123 NWNE 21 10N58W 6</v>
          </cell>
          <cell r="G17585" t="str">
            <v>2</v>
          </cell>
          <cell r="H17585" t="str">
            <v>0</v>
          </cell>
          <cell r="I17585" t="str">
            <v>No</v>
          </cell>
        </row>
        <row r="17586">
          <cell r="A17586" t="str">
            <v>05-123-39540</v>
          </cell>
          <cell r="B17586" t="str">
            <v>11/18/2021</v>
          </cell>
          <cell r="C17586" t="str">
            <v>Full</v>
          </cell>
          <cell r="D17586" t="str">
            <v>PDC ENERGY INC</v>
          </cell>
          <cell r="E17586" t="str">
            <v>69175</v>
          </cell>
          <cell r="F17586" t="str">
            <v>WELD                                123 SWSE 19 5N64W 6</v>
          </cell>
          <cell r="G17586" t="str">
            <v>0</v>
          </cell>
          <cell r="H17586" t="str">
            <v>0</v>
          </cell>
          <cell r="I17586" t="str">
            <v>No</v>
          </cell>
        </row>
        <row r="17587">
          <cell r="A17587" t="str">
            <v>05-123-39541</v>
          </cell>
          <cell r="B17587" t="str">
            <v>11/18/2021</v>
          </cell>
          <cell r="C17587" t="str">
            <v>Full</v>
          </cell>
          <cell r="D17587" t="str">
            <v>PDC ENERGY INC</v>
          </cell>
          <cell r="E17587" t="str">
            <v>69175</v>
          </cell>
          <cell r="F17587" t="str">
            <v>WELD                                123 SWSE 19 5N64W 6</v>
          </cell>
          <cell r="G17587" t="str">
            <v>0</v>
          </cell>
          <cell r="H17587" t="str">
            <v>0</v>
          </cell>
          <cell r="I17587" t="str">
            <v>No</v>
          </cell>
        </row>
        <row r="17588">
          <cell r="A17588" t="str">
            <v>05-123-39542</v>
          </cell>
          <cell r="B17588" t="str">
            <v>2/28/2021</v>
          </cell>
          <cell r="C17588" t="str">
            <v>Form 17</v>
          </cell>
          <cell r="D17588" t="str">
            <v xml:space="preserve">PDC ENERGY INC                                    </v>
          </cell>
          <cell r="E17588" t="str">
            <v>69175</v>
          </cell>
          <cell r="F17588" t="str">
            <v>WELD                                123 SWSE 19 5N64W 6</v>
          </cell>
          <cell r="G17588" t="str">
            <v>6</v>
          </cell>
          <cell r="H17588" t="str">
            <v xml:space="preserve">0     </v>
          </cell>
          <cell r="I17588" t="str">
            <v>No</v>
          </cell>
        </row>
        <row r="17589">
          <cell r="A17589" t="str">
            <v>05-123-39544</v>
          </cell>
          <cell r="B17589" t="str">
            <v>11/18/2021</v>
          </cell>
          <cell r="C17589" t="str">
            <v>Full</v>
          </cell>
          <cell r="D17589" t="str">
            <v>PDC ENERGY INC</v>
          </cell>
          <cell r="E17589" t="str">
            <v>69175</v>
          </cell>
          <cell r="F17589" t="str">
            <v>WELD                                123 SWSE 19 5N64W 6</v>
          </cell>
          <cell r="G17589" t="str">
            <v>0</v>
          </cell>
          <cell r="H17589" t="str">
            <v>0</v>
          </cell>
          <cell r="I17589" t="str">
            <v>No</v>
          </cell>
        </row>
        <row r="17590">
          <cell r="A17590" t="str">
            <v>05-123-39545</v>
          </cell>
          <cell r="B17590" t="str">
            <v>7/21/2021</v>
          </cell>
          <cell r="C17590" t="str">
            <v>Light</v>
          </cell>
          <cell r="D17590" t="str">
            <v>BONANZA CREEK ENERGY OPERATING COMPANY LLC</v>
          </cell>
          <cell r="E17590" t="str">
            <v>8960</v>
          </cell>
          <cell r="F17590" t="str">
            <v>WELD                                123 NWNW 22 5N61W 6</v>
          </cell>
          <cell r="G17590" t="str">
            <v>0</v>
          </cell>
          <cell r="H17590" t="str">
            <v>0</v>
          </cell>
          <cell r="I17590" t="str">
            <v>No</v>
          </cell>
        </row>
        <row r="17591">
          <cell r="A17591" t="str">
            <v>05-123-39546</v>
          </cell>
          <cell r="B17591" t="str">
            <v>7/21/2021</v>
          </cell>
          <cell r="C17591" t="str">
            <v>Light</v>
          </cell>
          <cell r="D17591" t="str">
            <v>BONANZA CREEK ENERGY OPERATING COMPANY LLC</v>
          </cell>
          <cell r="E17591" t="str">
            <v>8960</v>
          </cell>
          <cell r="F17591" t="str">
            <v>WELD                                123 NWNW 22 5N61W 6</v>
          </cell>
          <cell r="G17591" t="str">
            <v>0</v>
          </cell>
          <cell r="H17591" t="str">
            <v>0</v>
          </cell>
          <cell r="I17591" t="str">
            <v>No</v>
          </cell>
        </row>
        <row r="17592">
          <cell r="A17592" t="str">
            <v>05-123-39547</v>
          </cell>
          <cell r="B17592" t="str">
            <v>7/21/2021</v>
          </cell>
          <cell r="C17592" t="str">
            <v>Light</v>
          </cell>
          <cell r="D17592" t="str">
            <v>BONANZA CREEK ENERGY OPERATING COMPANY LLC</v>
          </cell>
          <cell r="E17592" t="str">
            <v>8960</v>
          </cell>
          <cell r="F17592" t="str">
            <v>WELD                                123 NWNW 22 5N61W 6</v>
          </cell>
          <cell r="G17592" t="str">
            <v>0</v>
          </cell>
          <cell r="H17592" t="str">
            <v>0</v>
          </cell>
          <cell r="I17592" t="str">
            <v>No</v>
          </cell>
        </row>
        <row r="17593">
          <cell r="A17593" t="str">
            <v>05-123-39548</v>
          </cell>
          <cell r="B17593" t="str">
            <v>7/21/2021</v>
          </cell>
          <cell r="C17593" t="str">
            <v>Light</v>
          </cell>
          <cell r="D17593" t="str">
            <v>BONANZA CREEK ENERGY OPERATING COMPANY LLC</v>
          </cell>
          <cell r="E17593" t="str">
            <v>8960</v>
          </cell>
          <cell r="F17593" t="str">
            <v>WELD                                123 NWNW 22 5N61W 6</v>
          </cell>
          <cell r="G17593" t="str">
            <v>0</v>
          </cell>
          <cell r="H17593" t="str">
            <v>0</v>
          </cell>
          <cell r="I17593" t="str">
            <v>No</v>
          </cell>
        </row>
        <row r="17594">
          <cell r="A17594" t="str">
            <v>05-123-39549</v>
          </cell>
          <cell r="B17594" t="str">
            <v>2/11/2021</v>
          </cell>
          <cell r="C17594" t="str">
            <v>Form 17</v>
          </cell>
          <cell r="D17594" t="str">
            <v xml:space="preserve">NOBLE ENERGY INC                                  </v>
          </cell>
          <cell r="E17594" t="str">
            <v>100322</v>
          </cell>
          <cell r="F17594" t="str">
            <v>WELD                                123 SESE 25 4N65W 6</v>
          </cell>
          <cell r="G17594" t="str">
            <v>40</v>
          </cell>
          <cell r="H17594" t="str">
            <v xml:space="preserve">0     </v>
          </cell>
          <cell r="I17594" t="str">
            <v>No</v>
          </cell>
        </row>
        <row r="17595">
          <cell r="A17595" t="str">
            <v>05-123-39549</v>
          </cell>
          <cell r="B17595" t="str">
            <v>3/3/2021</v>
          </cell>
          <cell r="C17595" t="str">
            <v>Form 17</v>
          </cell>
          <cell r="D17595" t="str">
            <v xml:space="preserve">NOBLE ENERGY INC                                  </v>
          </cell>
          <cell r="E17595" t="str">
            <v>100322</v>
          </cell>
          <cell r="F17595" t="str">
            <v>WELD                                123 SESE 25 4N65W 6</v>
          </cell>
          <cell r="G17595" t="str">
            <v>36</v>
          </cell>
          <cell r="H17595" t="str">
            <v xml:space="preserve">0     </v>
          </cell>
          <cell r="I17595" t="str">
            <v>No</v>
          </cell>
        </row>
        <row r="17596">
          <cell r="A17596" t="str">
            <v>05-123-39549</v>
          </cell>
          <cell r="B17596" t="str">
            <v>12/7/2021</v>
          </cell>
          <cell r="C17596" t="str">
            <v>Form 17</v>
          </cell>
          <cell r="D17596" t="str">
            <v xml:space="preserve">NOBLE ENERGY INC                                  </v>
          </cell>
          <cell r="E17596" t="str">
            <v>100322</v>
          </cell>
          <cell r="F17596" t="str">
            <v>WELD                                123 SESE 25 4N65W 6</v>
          </cell>
          <cell r="G17596" t="str">
            <v>28</v>
          </cell>
          <cell r="H17596" t="str">
            <v xml:space="preserve">0     </v>
          </cell>
          <cell r="I17596" t="str">
            <v>No</v>
          </cell>
        </row>
        <row r="17597">
          <cell r="A17597" t="str">
            <v>05-123-39550</v>
          </cell>
          <cell r="B17597" t="str">
            <v>5/5/2021</v>
          </cell>
          <cell r="C17597" t="str">
            <v>Form 17</v>
          </cell>
          <cell r="D17597" t="str">
            <v xml:space="preserve">NOBLE ENERGY INC                                  </v>
          </cell>
          <cell r="E17597" t="str">
            <v>100322</v>
          </cell>
          <cell r="F17597" t="str">
            <v>WELD                                123 SESE 25 4N65W 6</v>
          </cell>
          <cell r="G17597" t="str">
            <v>0</v>
          </cell>
          <cell r="H17597" t="str">
            <v xml:space="preserve">0     </v>
          </cell>
          <cell r="I17597" t="str">
            <v>No</v>
          </cell>
        </row>
        <row r="17598">
          <cell r="A17598" t="str">
            <v>05-123-39551</v>
          </cell>
          <cell r="B17598" t="str">
            <v>2/17/2021</v>
          </cell>
          <cell r="C17598" t="str">
            <v>Form 17</v>
          </cell>
          <cell r="D17598" t="str">
            <v xml:space="preserve">NOBLE ENERGY INC                                  </v>
          </cell>
          <cell r="E17598" t="str">
            <v>100322</v>
          </cell>
          <cell r="F17598" t="str">
            <v>WELD                                123 SESE 25 4N65W 6</v>
          </cell>
          <cell r="G17598" t="str">
            <v>24</v>
          </cell>
          <cell r="H17598" t="str">
            <v xml:space="preserve">0     </v>
          </cell>
          <cell r="I17598" t="str">
            <v>No</v>
          </cell>
        </row>
        <row r="17599">
          <cell r="A17599" t="str">
            <v>05-123-39551</v>
          </cell>
          <cell r="B17599" t="str">
            <v>3/3/2021</v>
          </cell>
          <cell r="C17599" t="str">
            <v>Form 17</v>
          </cell>
          <cell r="D17599" t="str">
            <v xml:space="preserve">NOBLE ENERGY INC                                  </v>
          </cell>
          <cell r="E17599" t="str">
            <v>100322</v>
          </cell>
          <cell r="F17599" t="str">
            <v>WELD                                123 SESE 25 4N65W 6</v>
          </cell>
          <cell r="G17599" t="str">
            <v>43</v>
          </cell>
          <cell r="H17599" t="str">
            <v xml:space="preserve">0     </v>
          </cell>
          <cell r="I17599" t="str">
            <v>No</v>
          </cell>
        </row>
        <row r="17600">
          <cell r="A17600" t="str">
            <v>05-123-39551</v>
          </cell>
          <cell r="B17600" t="str">
            <v>5/20/2021</v>
          </cell>
          <cell r="C17600" t="str">
            <v>Form 17</v>
          </cell>
          <cell r="D17600" t="str">
            <v xml:space="preserve">NOBLE ENERGY INC                                  </v>
          </cell>
          <cell r="E17600" t="str">
            <v>100322</v>
          </cell>
          <cell r="F17600" t="str">
            <v>WELD                                123 SESE 25 4N65W 6</v>
          </cell>
          <cell r="G17600" t="str">
            <v>48</v>
          </cell>
          <cell r="H17600" t="str">
            <v xml:space="preserve">0     </v>
          </cell>
          <cell r="I17600" t="str">
            <v>No</v>
          </cell>
        </row>
        <row r="17601">
          <cell r="A17601" t="str">
            <v>05-123-39551</v>
          </cell>
          <cell r="B17601" t="str">
            <v>10/20/2021</v>
          </cell>
          <cell r="C17601" t="str">
            <v>Form 17</v>
          </cell>
          <cell r="D17601" t="str">
            <v xml:space="preserve">NOBLE ENERGY INC                                  </v>
          </cell>
          <cell r="E17601" t="str">
            <v>100322</v>
          </cell>
          <cell r="F17601" t="str">
            <v>WELD                                123 SESE 25 4N65W 6</v>
          </cell>
          <cell r="G17601" t="str">
            <v>48</v>
          </cell>
          <cell r="H17601" t="str">
            <v xml:space="preserve">0     </v>
          </cell>
          <cell r="I17601" t="str">
            <v>No</v>
          </cell>
        </row>
        <row r="17602">
          <cell r="A17602" t="str">
            <v>05-123-39552</v>
          </cell>
          <cell r="B17602" t="str">
            <v>5/5/2021</v>
          </cell>
          <cell r="C17602" t="str">
            <v>Form 17</v>
          </cell>
          <cell r="D17602" t="str">
            <v xml:space="preserve">NOBLE ENERGY INC                                  </v>
          </cell>
          <cell r="E17602" t="str">
            <v>100322</v>
          </cell>
          <cell r="F17602" t="str">
            <v>WELD                                123 SESE 25 4N65W 6</v>
          </cell>
          <cell r="G17602" t="str">
            <v>2</v>
          </cell>
          <cell r="H17602" t="str">
            <v xml:space="preserve">0     </v>
          </cell>
          <cell r="I17602" t="str">
            <v>No</v>
          </cell>
        </row>
        <row r="17603">
          <cell r="A17603" t="str">
            <v>05-123-39553</v>
          </cell>
          <cell r="B17603" t="str">
            <v>4/4/2021</v>
          </cell>
          <cell r="C17603" t="str">
            <v>LIGHT</v>
          </cell>
          <cell r="D17603" t="str">
            <v>NOBLE ENERGY INC</v>
          </cell>
          <cell r="E17603" t="str">
            <v>100322</v>
          </cell>
          <cell r="F17603" t="str">
            <v>WELD                                123 SESE 25 4N65W 6</v>
          </cell>
          <cell r="G17603" t="str">
            <v>7</v>
          </cell>
          <cell r="H17603" t="str">
            <v>0</v>
          </cell>
          <cell r="I17603" t="str">
            <v>No</v>
          </cell>
        </row>
        <row r="17604">
          <cell r="A17604" t="str">
            <v>05-123-39554</v>
          </cell>
          <cell r="B17604" t="str">
            <v>4/4/2021</v>
          </cell>
          <cell r="C17604" t="str">
            <v>LIGHT</v>
          </cell>
          <cell r="D17604" t="str">
            <v>NOBLE ENERGY INC</v>
          </cell>
          <cell r="E17604" t="str">
            <v>100322</v>
          </cell>
          <cell r="F17604" t="str">
            <v>WELD                                123 SESE 25 4N65W 6</v>
          </cell>
          <cell r="G17604" t="str">
            <v>10</v>
          </cell>
          <cell r="H17604" t="str">
            <v>0</v>
          </cell>
          <cell r="I17604" t="str">
            <v>No</v>
          </cell>
        </row>
        <row r="17605">
          <cell r="A17605" t="str">
            <v>05-123-39555</v>
          </cell>
          <cell r="B17605" t="str">
            <v>5/5/2021</v>
          </cell>
          <cell r="C17605" t="str">
            <v>Form 17</v>
          </cell>
          <cell r="D17605" t="str">
            <v xml:space="preserve">NOBLE ENERGY INC                                  </v>
          </cell>
          <cell r="E17605" t="str">
            <v>100322</v>
          </cell>
          <cell r="F17605" t="str">
            <v>WELD                                123 SESE 25 4N65W 6</v>
          </cell>
          <cell r="G17605" t="str">
            <v>13</v>
          </cell>
          <cell r="H17605" t="str">
            <v xml:space="preserve">0     </v>
          </cell>
          <cell r="I17605" t="str">
            <v>No</v>
          </cell>
        </row>
        <row r="17606">
          <cell r="A17606" t="str">
            <v>05-123-39555</v>
          </cell>
          <cell r="B17606" t="str">
            <v>3/15/2022</v>
          </cell>
          <cell r="C17606" t="str">
            <v>Form 17</v>
          </cell>
          <cell r="D17606" t="str">
            <v xml:space="preserve">NOBLE ENERGY INC                                  </v>
          </cell>
          <cell r="E17606" t="str">
            <v>100322</v>
          </cell>
          <cell r="F17606" t="str">
            <v>WELD                                123 SESE 25 4N65W 6</v>
          </cell>
          <cell r="G17606" t="str">
            <v>9</v>
          </cell>
          <cell r="H17606" t="str">
            <v xml:space="preserve">0     </v>
          </cell>
          <cell r="I17606" t="str">
            <v>No</v>
          </cell>
        </row>
        <row r="17607">
          <cell r="A17607" t="str">
            <v>05-123-39556</v>
          </cell>
          <cell r="B17607" t="str">
            <v>5/5/2021</v>
          </cell>
          <cell r="C17607" t="str">
            <v>Form 17</v>
          </cell>
          <cell r="D17607" t="str">
            <v xml:space="preserve">NOBLE ENERGY INC                                  </v>
          </cell>
          <cell r="E17607" t="str">
            <v>100322</v>
          </cell>
          <cell r="F17607" t="str">
            <v>WELD                                123 SESE 25 4N65W 6</v>
          </cell>
          <cell r="G17607" t="str">
            <v>13</v>
          </cell>
          <cell r="H17607" t="str">
            <v xml:space="preserve">0     </v>
          </cell>
          <cell r="I17607" t="str">
            <v>No</v>
          </cell>
        </row>
        <row r="17608">
          <cell r="A17608" t="str">
            <v>05-123-39556</v>
          </cell>
          <cell r="B17608" t="str">
            <v>3/15/2022</v>
          </cell>
          <cell r="C17608" t="str">
            <v>Form 17</v>
          </cell>
          <cell r="D17608" t="str">
            <v xml:space="preserve">NOBLE ENERGY INC                                  </v>
          </cell>
          <cell r="E17608" t="str">
            <v>100322</v>
          </cell>
          <cell r="F17608" t="str">
            <v>WELD                                123 SESE 25 4N65W 6</v>
          </cell>
          <cell r="G17608" t="str">
            <v>0</v>
          </cell>
          <cell r="H17608" t="str">
            <v xml:space="preserve">0     </v>
          </cell>
          <cell r="I17608" t="str">
            <v>No</v>
          </cell>
        </row>
        <row r="17609">
          <cell r="A17609" t="str">
            <v>05-123-39557</v>
          </cell>
          <cell r="B17609" t="str">
            <v>5/5/2021</v>
          </cell>
          <cell r="C17609" t="str">
            <v>Form 17</v>
          </cell>
          <cell r="D17609" t="str">
            <v xml:space="preserve">NOBLE ENERGY INC                                  </v>
          </cell>
          <cell r="E17609" t="str">
            <v>100322</v>
          </cell>
          <cell r="F17609" t="str">
            <v>WELD                                123 SESE 25 4N65W 6</v>
          </cell>
          <cell r="G17609" t="str">
            <v>11</v>
          </cell>
          <cell r="H17609" t="str">
            <v xml:space="preserve">0     </v>
          </cell>
          <cell r="I17609" t="str">
            <v>No</v>
          </cell>
        </row>
        <row r="17610">
          <cell r="A17610" t="str">
            <v>05-123-39557</v>
          </cell>
          <cell r="B17610" t="str">
            <v>3/15/2022</v>
          </cell>
          <cell r="C17610" t="str">
            <v>Form 17</v>
          </cell>
          <cell r="D17610" t="str">
            <v xml:space="preserve">NOBLE ENERGY INC                                  </v>
          </cell>
          <cell r="E17610" t="str">
            <v>100322</v>
          </cell>
          <cell r="F17610" t="str">
            <v>WELD                                123 SESE 25 4N65W 6</v>
          </cell>
          <cell r="G17610" t="str">
            <v>5</v>
          </cell>
          <cell r="H17610" t="str">
            <v xml:space="preserve">0     </v>
          </cell>
          <cell r="I17610" t="str">
            <v>No</v>
          </cell>
        </row>
        <row r="17611">
          <cell r="A17611" t="str">
            <v>05-123-39558</v>
          </cell>
          <cell r="B17611" t="str">
            <v>5/5/2021</v>
          </cell>
          <cell r="C17611" t="str">
            <v>Full</v>
          </cell>
          <cell r="D17611" t="str">
            <v>PDC ENERGY INC</v>
          </cell>
          <cell r="E17611" t="str">
            <v>69175</v>
          </cell>
          <cell r="F17611" t="str">
            <v>WELD                                123 NENE 7 4N66W 6</v>
          </cell>
          <cell r="G17611" t="str">
            <v>0</v>
          </cell>
          <cell r="H17611" t="str">
            <v>0</v>
          </cell>
          <cell r="I17611" t="str">
            <v>No</v>
          </cell>
        </row>
        <row r="17612">
          <cell r="A17612" t="str">
            <v>05-123-39558</v>
          </cell>
          <cell r="B17612" t="str">
            <v>9/24/2021</v>
          </cell>
          <cell r="C17612" t="str">
            <v>Form 17</v>
          </cell>
          <cell r="D17612" t="str">
            <v xml:space="preserve">PDC ENERGY INC                                    </v>
          </cell>
          <cell r="E17612" t="str">
            <v>69175</v>
          </cell>
          <cell r="F17612" t="str">
            <v>WELD                                123 NENE 7 4N66W 6</v>
          </cell>
          <cell r="G17612" t="str">
            <v>208</v>
          </cell>
          <cell r="H17612" t="str">
            <v xml:space="preserve">0     </v>
          </cell>
          <cell r="I17612" t="str">
            <v>Yes</v>
          </cell>
        </row>
        <row r="17613">
          <cell r="A17613" t="str">
            <v>05-123-39558</v>
          </cell>
          <cell r="B17613" t="str">
            <v>3/19/2022</v>
          </cell>
          <cell r="C17613" t="str">
            <v>Form 17</v>
          </cell>
          <cell r="D17613" t="str">
            <v xml:space="preserve">PDC ENERGY INC                                    </v>
          </cell>
          <cell r="E17613" t="str">
            <v>69175</v>
          </cell>
          <cell r="F17613" t="str">
            <v>WELD                                123 NENE 7 4N66W 6</v>
          </cell>
          <cell r="G17613" t="str">
            <v>6</v>
          </cell>
          <cell r="H17613" t="str">
            <v xml:space="preserve">0     </v>
          </cell>
          <cell r="I17613" t="str">
            <v>No</v>
          </cell>
        </row>
        <row r="17614">
          <cell r="A17614" t="str">
            <v>05-123-39559</v>
          </cell>
          <cell r="B17614" t="str">
            <v>4/13/2021</v>
          </cell>
          <cell r="C17614" t="str">
            <v>Form 17</v>
          </cell>
          <cell r="D17614" t="str">
            <v xml:space="preserve">PDC ENERGY INC                                    </v>
          </cell>
          <cell r="E17614" t="str">
            <v>69175</v>
          </cell>
          <cell r="F17614" t="str">
            <v>WELD                                123 NENE 7 4N66W 6</v>
          </cell>
          <cell r="G17614" t="str">
            <v>56</v>
          </cell>
          <cell r="H17614" t="str">
            <v xml:space="preserve">0     </v>
          </cell>
          <cell r="I17614" t="str">
            <v>No</v>
          </cell>
        </row>
        <row r="17615">
          <cell r="A17615" t="str">
            <v>05-123-39559</v>
          </cell>
          <cell r="B17615" t="str">
            <v>7/28/2021</v>
          </cell>
          <cell r="C17615" t="str">
            <v>Form 17</v>
          </cell>
          <cell r="D17615" t="str">
            <v xml:space="preserve">PDC ENERGY INC                                    </v>
          </cell>
          <cell r="E17615" t="str">
            <v>69175</v>
          </cell>
          <cell r="F17615" t="str">
            <v>WELD                                123 NENE 7 4N66W 6</v>
          </cell>
          <cell r="G17615" t="str">
            <v>52</v>
          </cell>
          <cell r="H17615" t="str">
            <v xml:space="preserve">0     </v>
          </cell>
          <cell r="I17615" t="str">
            <v>Yes</v>
          </cell>
        </row>
        <row r="17616">
          <cell r="A17616" t="str">
            <v>05-123-39559</v>
          </cell>
          <cell r="B17616" t="str">
            <v>10/25/2021</v>
          </cell>
          <cell r="C17616" t="str">
            <v>Form 17</v>
          </cell>
          <cell r="D17616" t="str">
            <v xml:space="preserve">PDC ENERGY INC                                    </v>
          </cell>
          <cell r="E17616" t="str">
            <v>69175</v>
          </cell>
          <cell r="F17616" t="str">
            <v>WELD                                123 NENE 7 4N66W 6</v>
          </cell>
          <cell r="G17616" t="str">
            <v>0</v>
          </cell>
          <cell r="H17616" t="str">
            <v xml:space="preserve">0     </v>
          </cell>
          <cell r="I17616" t="str">
            <v>No</v>
          </cell>
        </row>
        <row r="17617">
          <cell r="A17617" t="str">
            <v>05-123-39559</v>
          </cell>
          <cell r="B17617" t="str">
            <v>3/19/2022</v>
          </cell>
          <cell r="C17617" t="str">
            <v>Form 17</v>
          </cell>
          <cell r="D17617" t="str">
            <v xml:space="preserve">PDC ENERGY INC                                    </v>
          </cell>
          <cell r="E17617" t="str">
            <v>69175</v>
          </cell>
          <cell r="F17617" t="str">
            <v>WELD                                123 NENE 7 4N66W 6</v>
          </cell>
          <cell r="G17617" t="str">
            <v>6</v>
          </cell>
          <cell r="H17617" t="str">
            <v xml:space="preserve">0     </v>
          </cell>
          <cell r="I17617" t="str">
            <v>No</v>
          </cell>
        </row>
        <row r="17618">
          <cell r="A17618" t="str">
            <v>05-123-39560</v>
          </cell>
          <cell r="B17618" t="str">
            <v>4/25/2021</v>
          </cell>
          <cell r="C17618" t="str">
            <v>Form 17</v>
          </cell>
          <cell r="D17618" t="str">
            <v xml:space="preserve">PDC ENERGY INC                                    </v>
          </cell>
          <cell r="E17618" t="str">
            <v>69175</v>
          </cell>
          <cell r="F17618" t="str">
            <v>WELD                                123 NENE 7 4N66W 6</v>
          </cell>
          <cell r="G17618" t="str">
            <v>56</v>
          </cell>
          <cell r="H17618" t="str">
            <v xml:space="preserve">0     </v>
          </cell>
          <cell r="I17618" t="str">
            <v>Yes</v>
          </cell>
        </row>
        <row r="17619">
          <cell r="A17619" t="str">
            <v>05-123-39560</v>
          </cell>
          <cell r="B17619" t="str">
            <v>5/5/2021</v>
          </cell>
          <cell r="C17619" t="str">
            <v>Form 17</v>
          </cell>
          <cell r="D17619" t="str">
            <v xml:space="preserve">PDC ENERGY INC                                    </v>
          </cell>
          <cell r="E17619" t="str">
            <v>69175</v>
          </cell>
          <cell r="F17619" t="str">
            <v>WELD                                123 NENE 7 4N66W 6</v>
          </cell>
          <cell r="G17619" t="str">
            <v>60</v>
          </cell>
          <cell r="H17619" t="str">
            <v xml:space="preserve">37    </v>
          </cell>
          <cell r="I17619" t="str">
            <v>Yes</v>
          </cell>
        </row>
        <row r="17620">
          <cell r="A17620" t="str">
            <v>05-123-39560</v>
          </cell>
          <cell r="B17620" t="str">
            <v>6/4/2021</v>
          </cell>
          <cell r="C17620" t="str">
            <v>Form 17</v>
          </cell>
          <cell r="D17620" t="str">
            <v xml:space="preserve">PDC ENERGY INC                                    </v>
          </cell>
          <cell r="E17620" t="str">
            <v>69175</v>
          </cell>
          <cell r="F17620" t="str">
            <v>WELD                                123 NENE 7 4N66W 6</v>
          </cell>
          <cell r="G17620" t="str">
            <v>42</v>
          </cell>
          <cell r="H17620" t="str">
            <v xml:space="preserve">5     </v>
          </cell>
          <cell r="I17620" t="str">
            <v>No</v>
          </cell>
        </row>
        <row r="17621">
          <cell r="A17621" t="str">
            <v>05-123-39560</v>
          </cell>
          <cell r="B17621" t="str">
            <v>10/20/2021</v>
          </cell>
          <cell r="C17621" t="str">
            <v>Form 17</v>
          </cell>
          <cell r="D17621" t="str">
            <v xml:space="preserve">PDC ENERGY INC                                    </v>
          </cell>
          <cell r="E17621" t="str">
            <v>69175</v>
          </cell>
          <cell r="F17621" t="str">
            <v>WELD                                123 NENE 7 4N66W 6</v>
          </cell>
          <cell r="G17621" t="str">
            <v>0</v>
          </cell>
          <cell r="H17621" t="str">
            <v xml:space="preserve">0     </v>
          </cell>
          <cell r="I17621" t="str">
            <v>No</v>
          </cell>
        </row>
        <row r="17622">
          <cell r="A17622" t="str">
            <v>05-123-39560</v>
          </cell>
          <cell r="B17622" t="str">
            <v>3/19/2022</v>
          </cell>
          <cell r="C17622" t="str">
            <v>Form 17</v>
          </cell>
          <cell r="D17622" t="str">
            <v xml:space="preserve">PDC ENERGY INC                                    </v>
          </cell>
          <cell r="E17622" t="str">
            <v>69175</v>
          </cell>
          <cell r="F17622" t="str">
            <v>WELD                                123 NENE 7 4N66W 6</v>
          </cell>
          <cell r="G17622" t="str">
            <v>6</v>
          </cell>
          <cell r="H17622" t="str">
            <v xml:space="preserve">0     </v>
          </cell>
          <cell r="I17622" t="str">
            <v>No</v>
          </cell>
        </row>
        <row r="17623">
          <cell r="A17623" t="str">
            <v>05-123-39561</v>
          </cell>
          <cell r="B17623" t="str">
            <v>5/2/2021</v>
          </cell>
          <cell r="C17623" t="str">
            <v>Full</v>
          </cell>
          <cell r="D17623" t="str">
            <v>PDC ENERGY INC</v>
          </cell>
          <cell r="E17623" t="str">
            <v>69175</v>
          </cell>
          <cell r="F17623" t="str">
            <v>WELD                                123 NENE 7 4N66W 6</v>
          </cell>
          <cell r="G17623" t="str">
            <v>14</v>
          </cell>
          <cell r="H17623" t="str">
            <v>0</v>
          </cell>
          <cell r="I17623" t="str">
            <v>No</v>
          </cell>
        </row>
        <row r="17624">
          <cell r="A17624" t="str">
            <v>05-123-39562</v>
          </cell>
          <cell r="B17624" t="str">
            <v>6/2/2021</v>
          </cell>
          <cell r="C17624" t="str">
            <v>Full</v>
          </cell>
          <cell r="D17624" t="str">
            <v>PDC ENERGY INC</v>
          </cell>
          <cell r="E17624" t="str">
            <v>69175</v>
          </cell>
          <cell r="F17624" t="str">
            <v>WELD                                123 SWSW 18 7N65W 6</v>
          </cell>
          <cell r="G17624" t="str">
            <v>0</v>
          </cell>
          <cell r="H17624" t="str">
            <v>0</v>
          </cell>
          <cell r="I17624" t="str">
            <v>No</v>
          </cell>
        </row>
        <row r="17625">
          <cell r="A17625" t="str">
            <v>05-123-39562</v>
          </cell>
          <cell r="B17625" t="str">
            <v>2/25/2022</v>
          </cell>
          <cell r="C17625" t="str">
            <v>Full</v>
          </cell>
          <cell r="D17625" t="str">
            <v>PDC ENERGY INC</v>
          </cell>
          <cell r="E17625" t="str">
            <v>69175</v>
          </cell>
          <cell r="F17625" t="str">
            <v>WELD                                123 SWSW 18 7N65W 6</v>
          </cell>
          <cell r="G17625" t="str">
            <v>0</v>
          </cell>
          <cell r="H17625" t="str">
            <v>0</v>
          </cell>
          <cell r="I17625" t="str">
            <v>No</v>
          </cell>
        </row>
        <row r="17626">
          <cell r="A17626" t="str">
            <v>05-123-39573</v>
          </cell>
          <cell r="B17626" t="str">
            <v>1/29/2021</v>
          </cell>
          <cell r="C17626" t="str">
            <v>Full</v>
          </cell>
          <cell r="D17626" t="str">
            <v>EXTRACTION OIL &amp;amp; GAS INC</v>
          </cell>
          <cell r="E17626" t="str">
            <v>10459</v>
          </cell>
          <cell r="F17626" t="str">
            <v>WELD                                123 NENE 9 6N67W 6</v>
          </cell>
          <cell r="G17626" t="str">
            <v>0</v>
          </cell>
          <cell r="H17626" t="str">
            <v>0</v>
          </cell>
          <cell r="I17626" t="str">
            <v>No</v>
          </cell>
        </row>
        <row r="17627">
          <cell r="A17627" t="str">
            <v>05-123-39574</v>
          </cell>
          <cell r="B17627" t="str">
            <v>3/2/2021</v>
          </cell>
          <cell r="C17627" t="str">
            <v>Full</v>
          </cell>
          <cell r="D17627" t="str">
            <v>EXTRACTION OIL &amp;amp; GAS INC</v>
          </cell>
          <cell r="E17627" t="str">
            <v>10459</v>
          </cell>
          <cell r="F17627" t="str">
            <v>WELD                                123 NENE 9 6N67W 6</v>
          </cell>
          <cell r="G17627" t="str">
            <v>1</v>
          </cell>
          <cell r="H17627" t="str">
            <v>0</v>
          </cell>
          <cell r="I17627" t="str">
            <v>No</v>
          </cell>
        </row>
        <row r="17628">
          <cell r="A17628" t="str">
            <v>05-123-39575</v>
          </cell>
          <cell r="B17628" t="str">
            <v>1/29/2021</v>
          </cell>
          <cell r="C17628" t="str">
            <v>Full</v>
          </cell>
          <cell r="D17628" t="str">
            <v>EXTRACTION OIL &amp;amp; GAS INC</v>
          </cell>
          <cell r="E17628" t="str">
            <v>10459</v>
          </cell>
          <cell r="F17628" t="str">
            <v>WELD                                123 NENE 9 6N67W 6</v>
          </cell>
          <cell r="G17628" t="str">
            <v>0</v>
          </cell>
          <cell r="H17628" t="str">
            <v>0</v>
          </cell>
          <cell r="I17628" t="str">
            <v>No</v>
          </cell>
        </row>
        <row r="17629">
          <cell r="A17629" t="str">
            <v>05-123-39576</v>
          </cell>
          <cell r="B17629" t="str">
            <v>3/2/2021</v>
          </cell>
          <cell r="C17629" t="str">
            <v>Full</v>
          </cell>
          <cell r="D17629" t="str">
            <v>EXTRACTION OIL &amp;amp; GAS INC</v>
          </cell>
          <cell r="E17629" t="str">
            <v>10459</v>
          </cell>
          <cell r="F17629" t="str">
            <v>WELD                                123 NENE 9 6N67W 6</v>
          </cell>
          <cell r="G17629" t="str">
            <v>9</v>
          </cell>
          <cell r="H17629" t="str">
            <v>0</v>
          </cell>
          <cell r="I17629" t="str">
            <v>No</v>
          </cell>
        </row>
        <row r="17630">
          <cell r="A17630" t="str">
            <v>05-123-39577</v>
          </cell>
          <cell r="B17630" t="str">
            <v>3/2/2021</v>
          </cell>
          <cell r="C17630" t="str">
            <v>Full</v>
          </cell>
          <cell r="D17630" t="str">
            <v>EXTRACTION OIL &amp;amp; GAS INC</v>
          </cell>
          <cell r="E17630" t="str">
            <v>10459</v>
          </cell>
          <cell r="F17630" t="str">
            <v>WELD                                123 NENE 9 6N67W 6</v>
          </cell>
          <cell r="G17630" t="str">
            <v>7</v>
          </cell>
          <cell r="H17630" t="str">
            <v>0</v>
          </cell>
          <cell r="I17630" t="str">
            <v>No</v>
          </cell>
        </row>
        <row r="17631">
          <cell r="A17631" t="str">
            <v>05-123-39578</v>
          </cell>
          <cell r="B17631" t="str">
            <v>3/2/2021</v>
          </cell>
          <cell r="C17631" t="str">
            <v>Full</v>
          </cell>
          <cell r="D17631" t="str">
            <v>EXTRACTION OIL &amp;amp; GAS INC</v>
          </cell>
          <cell r="E17631" t="str">
            <v>10459</v>
          </cell>
          <cell r="F17631" t="str">
            <v>WELD                                123 NENE 9 6N67W 6</v>
          </cell>
          <cell r="G17631" t="str">
            <v>30</v>
          </cell>
          <cell r="H17631" t="str">
            <v>0</v>
          </cell>
          <cell r="I17631" t="str">
            <v>No</v>
          </cell>
        </row>
        <row r="17632">
          <cell r="A17632" t="str">
            <v>05-123-39579</v>
          </cell>
          <cell r="B17632" t="str">
            <v>3/2/2021</v>
          </cell>
          <cell r="C17632" t="str">
            <v>Full</v>
          </cell>
          <cell r="D17632" t="str">
            <v>EXTRACTION OIL &amp;amp; GAS INC</v>
          </cell>
          <cell r="E17632" t="str">
            <v>10459</v>
          </cell>
          <cell r="F17632" t="str">
            <v>WELD                                123 NENE 9 6N67W 6</v>
          </cell>
          <cell r="G17632" t="str">
            <v>6</v>
          </cell>
          <cell r="H17632" t="str">
            <v>0</v>
          </cell>
          <cell r="I17632" t="str">
            <v>No</v>
          </cell>
        </row>
        <row r="17633">
          <cell r="A17633" t="str">
            <v>05-123-39580</v>
          </cell>
          <cell r="B17633" t="str">
            <v>1/29/2021</v>
          </cell>
          <cell r="C17633" t="str">
            <v>Full</v>
          </cell>
          <cell r="D17633" t="str">
            <v>EXTRACTION OIL &amp;amp; GAS INC</v>
          </cell>
          <cell r="E17633" t="str">
            <v>10459</v>
          </cell>
          <cell r="F17633" t="str">
            <v>WELD                                123 NENE 9 6N67W 6</v>
          </cell>
          <cell r="G17633" t="str">
            <v>24</v>
          </cell>
          <cell r="H17633" t="str">
            <v>0</v>
          </cell>
          <cell r="I17633" t="str">
            <v>No</v>
          </cell>
        </row>
        <row r="17634">
          <cell r="A17634" t="str">
            <v>05-123-39581</v>
          </cell>
          <cell r="B17634" t="str">
            <v>3/2/2021</v>
          </cell>
          <cell r="C17634" t="str">
            <v>Full</v>
          </cell>
          <cell r="D17634" t="str">
            <v>EXTRACTION OIL &amp;amp; GAS INC</v>
          </cell>
          <cell r="E17634" t="str">
            <v>10459</v>
          </cell>
          <cell r="F17634" t="str">
            <v>WELD                                123 NENE 9 6N67W 6</v>
          </cell>
          <cell r="G17634" t="str">
            <v>39</v>
          </cell>
          <cell r="H17634" t="str">
            <v>0</v>
          </cell>
          <cell r="I17634" t="str">
            <v>No</v>
          </cell>
        </row>
        <row r="17635">
          <cell r="A17635" t="str">
            <v>05-123-39582</v>
          </cell>
          <cell r="B17635" t="str">
            <v>3/2/2021</v>
          </cell>
          <cell r="C17635" t="str">
            <v>Full</v>
          </cell>
          <cell r="D17635" t="str">
            <v>EXTRACTION OIL &amp;amp; GAS INC</v>
          </cell>
          <cell r="E17635" t="str">
            <v>10459</v>
          </cell>
          <cell r="F17635" t="str">
            <v>WELD                                123 NENE 9 6N67W 6</v>
          </cell>
          <cell r="G17635" t="str">
            <v>10</v>
          </cell>
          <cell r="H17635" t="str">
            <v>0</v>
          </cell>
          <cell r="I17635" t="str">
            <v>No</v>
          </cell>
        </row>
        <row r="17636">
          <cell r="A17636" t="str">
            <v>05-123-39583</v>
          </cell>
          <cell r="B17636" t="str">
            <v>3/2/2021</v>
          </cell>
          <cell r="C17636" t="str">
            <v>Full</v>
          </cell>
          <cell r="D17636" t="str">
            <v>EXTRACTION OIL &amp;amp; GAS INC</v>
          </cell>
          <cell r="E17636" t="str">
            <v>10459</v>
          </cell>
          <cell r="F17636" t="str">
            <v>WELD                                123 NENE 9 6N67W 6</v>
          </cell>
          <cell r="G17636" t="str">
            <v>0</v>
          </cell>
          <cell r="H17636" t="str">
            <v>0</v>
          </cell>
          <cell r="I17636" t="str">
            <v>No</v>
          </cell>
        </row>
        <row r="17637">
          <cell r="A17637" t="str">
            <v>05-123-39584</v>
          </cell>
          <cell r="B17637" t="str">
            <v>6/24/2021</v>
          </cell>
          <cell r="C17637" t="str">
            <v>Full</v>
          </cell>
          <cell r="D17637" t="str">
            <v>KERR MCGEE OIL &amp;amp; GAS ONSHORE LP</v>
          </cell>
          <cell r="E17637" t="str">
            <v>47120</v>
          </cell>
          <cell r="F17637" t="str">
            <v>MEAD / WELD                                123 NESE 26 3N68W 6</v>
          </cell>
          <cell r="G17637" t="str">
            <v>12</v>
          </cell>
          <cell r="I17637" t="str">
            <v>No</v>
          </cell>
        </row>
        <row r="17638">
          <cell r="A17638" t="str">
            <v>05-123-39585</v>
          </cell>
          <cell r="B17638" t="str">
            <v>5/13/2021</v>
          </cell>
          <cell r="C17638" t="str">
            <v>Form 17</v>
          </cell>
          <cell r="D17638" t="str">
            <v xml:space="preserve">KERR MCGEE OIL &amp;amp; GAS ONSHORE LP                   </v>
          </cell>
          <cell r="E17638" t="str">
            <v>47120</v>
          </cell>
          <cell r="F17638" t="str">
            <v>MEAD / WELD                                123 NESE 26 3N68W 6</v>
          </cell>
          <cell r="G17638" t="str">
            <v>122</v>
          </cell>
          <cell r="H17638" t="str">
            <v xml:space="preserve">1     </v>
          </cell>
          <cell r="I17638" t="str">
            <v>Yes</v>
          </cell>
        </row>
        <row r="17639">
          <cell r="A17639" t="str">
            <v>05-123-39585</v>
          </cell>
          <cell r="B17639" t="str">
            <v>6/9/2021</v>
          </cell>
          <cell r="C17639" t="str">
            <v>Form 17</v>
          </cell>
          <cell r="D17639" t="str">
            <v xml:space="preserve">KERR MCGEE OIL &amp;amp; GAS ONSHORE LP                   </v>
          </cell>
          <cell r="E17639" t="str">
            <v>47120</v>
          </cell>
          <cell r="F17639" t="str">
            <v>MEAD / WELD                                123 NESE 26 3N68W 6</v>
          </cell>
          <cell r="G17639" t="str">
            <v>38</v>
          </cell>
          <cell r="H17639" t="str">
            <v xml:space="preserve">1     </v>
          </cell>
          <cell r="I17639" t="str">
            <v>No</v>
          </cell>
        </row>
        <row r="17640">
          <cell r="A17640" t="str">
            <v>05-123-39585</v>
          </cell>
          <cell r="B17640" t="str">
            <v>6/24/2021</v>
          </cell>
          <cell r="C17640" t="str">
            <v>Form 17</v>
          </cell>
          <cell r="D17640" t="str">
            <v xml:space="preserve">KERR MCGEE OIL &amp;amp; GAS ONSHORE LP                   </v>
          </cell>
          <cell r="E17640" t="str">
            <v>47120</v>
          </cell>
          <cell r="F17640" t="str">
            <v>MEAD / WELD                                123 NESE 26 3N68W 6</v>
          </cell>
          <cell r="G17640" t="str">
            <v>71</v>
          </cell>
          <cell r="H17640" t="str">
            <v xml:space="preserve">1     </v>
          </cell>
          <cell r="I17640" t="str">
            <v>No</v>
          </cell>
        </row>
        <row r="17641">
          <cell r="A17641" t="str">
            <v>05-123-39585</v>
          </cell>
          <cell r="B17641" t="str">
            <v>3/23/2022</v>
          </cell>
          <cell r="C17641" t="str">
            <v>Form 17</v>
          </cell>
          <cell r="D17641" t="str">
            <v xml:space="preserve">KERR MCGEE OIL &amp;amp; GAS ONSHORE LP                   </v>
          </cell>
          <cell r="E17641" t="str">
            <v>47120</v>
          </cell>
          <cell r="F17641" t="str">
            <v>MEAD / WELD                                123 NESE 26 3N68W 6</v>
          </cell>
          <cell r="G17641" t="str">
            <v>36</v>
          </cell>
          <cell r="H17641" t="str">
            <v xml:space="preserve">1     </v>
          </cell>
          <cell r="I17641" t="str">
            <v>No</v>
          </cell>
        </row>
        <row r="17642">
          <cell r="A17642" t="str">
            <v>05-123-39586</v>
          </cell>
          <cell r="B17642" t="str">
            <v>6/24/2021</v>
          </cell>
          <cell r="C17642" t="str">
            <v>Full</v>
          </cell>
          <cell r="D17642" t="str">
            <v>KERR MCGEE OIL &amp;amp; GAS ONSHORE LP</v>
          </cell>
          <cell r="E17642" t="str">
            <v>47120</v>
          </cell>
          <cell r="F17642" t="str">
            <v>MEAD / WELD                                123 NESE 26 3N68W 6</v>
          </cell>
          <cell r="G17642" t="str">
            <v>10</v>
          </cell>
          <cell r="I17642" t="str">
            <v>No</v>
          </cell>
        </row>
        <row r="17643">
          <cell r="A17643" t="str">
            <v>05-123-39587</v>
          </cell>
          <cell r="B17643" t="str">
            <v>6/24/2021</v>
          </cell>
          <cell r="C17643" t="str">
            <v>Full</v>
          </cell>
          <cell r="D17643" t="str">
            <v>KERR MCGEE OIL &amp;amp; GAS ONSHORE LP</v>
          </cell>
          <cell r="E17643" t="str">
            <v>47120</v>
          </cell>
          <cell r="F17643" t="str">
            <v>MEAD / WELD                                123 NESE 26 3N68W 6</v>
          </cell>
          <cell r="G17643" t="str">
            <v>26</v>
          </cell>
          <cell r="I17643" t="str">
            <v>No</v>
          </cell>
        </row>
        <row r="17644">
          <cell r="A17644" t="str">
            <v>05-123-39588</v>
          </cell>
          <cell r="B17644" t="str">
            <v>6/24/2021</v>
          </cell>
          <cell r="C17644" t="str">
            <v>Full</v>
          </cell>
          <cell r="D17644" t="str">
            <v>KERR MCGEE OIL &amp;amp; GAS ONSHORE LP</v>
          </cell>
          <cell r="E17644" t="str">
            <v>47120</v>
          </cell>
          <cell r="F17644" t="str">
            <v>MEAD / WELD                                123 NESE 26 3N68W 6</v>
          </cell>
          <cell r="G17644" t="str">
            <v>0</v>
          </cell>
          <cell r="I17644" t="str">
            <v>No</v>
          </cell>
        </row>
        <row r="17645">
          <cell r="A17645" t="str">
            <v>05-123-39589</v>
          </cell>
          <cell r="B17645" t="str">
            <v>5/20/2021</v>
          </cell>
          <cell r="C17645" t="str">
            <v>Full</v>
          </cell>
          <cell r="D17645" t="str">
            <v>KERR MCGEE OIL &amp;amp; GAS ONSHORE LP</v>
          </cell>
          <cell r="E17645" t="str">
            <v>47120</v>
          </cell>
          <cell r="F17645" t="str">
            <v>WELD                                123 SESW 7 1N65W 6</v>
          </cell>
          <cell r="G17645" t="str">
            <v>1</v>
          </cell>
          <cell r="I17645" t="str">
            <v>No</v>
          </cell>
        </row>
        <row r="17646">
          <cell r="A17646" t="str">
            <v>05-123-39590</v>
          </cell>
          <cell r="B17646" t="str">
            <v>5/20/2021</v>
          </cell>
          <cell r="C17646" t="str">
            <v>Full</v>
          </cell>
          <cell r="D17646" t="str">
            <v>KERR MCGEE OIL &amp;amp; GAS ONSHORE LP</v>
          </cell>
          <cell r="E17646" t="str">
            <v>47120</v>
          </cell>
          <cell r="F17646" t="str">
            <v>WELD                                123 SESW 7 1N65W 6</v>
          </cell>
          <cell r="G17646" t="str">
            <v>19</v>
          </cell>
          <cell r="I17646" t="str">
            <v>No</v>
          </cell>
        </row>
        <row r="17647">
          <cell r="A17647" t="str">
            <v>05-123-39591</v>
          </cell>
          <cell r="B17647" t="str">
            <v>5/20/2021</v>
          </cell>
          <cell r="C17647" t="str">
            <v>Full</v>
          </cell>
          <cell r="D17647" t="str">
            <v>KERR MCGEE OIL &amp;amp; GAS ONSHORE LP</v>
          </cell>
          <cell r="E17647" t="str">
            <v>47120</v>
          </cell>
          <cell r="F17647" t="str">
            <v>WELD                                123 SESW 7 1N65W 6</v>
          </cell>
          <cell r="G17647" t="str">
            <v>1</v>
          </cell>
          <cell r="I17647" t="str">
            <v>No</v>
          </cell>
        </row>
        <row r="17648">
          <cell r="A17648" t="str">
            <v>05-123-39592</v>
          </cell>
          <cell r="B17648" t="str">
            <v>5/20/2021</v>
          </cell>
          <cell r="C17648" t="str">
            <v>Full</v>
          </cell>
          <cell r="D17648" t="str">
            <v>KERR MCGEE OIL &amp;amp; GAS ONSHORE LP</v>
          </cell>
          <cell r="E17648" t="str">
            <v>47120</v>
          </cell>
          <cell r="F17648" t="str">
            <v>WELD                                123 SESW 7 1N65W 6</v>
          </cell>
          <cell r="G17648" t="str">
            <v>1</v>
          </cell>
          <cell r="I17648" t="str">
            <v>No</v>
          </cell>
        </row>
        <row r="17649">
          <cell r="A17649" t="str">
            <v>05-123-39593</v>
          </cell>
          <cell r="B17649" t="str">
            <v>5/19/2021</v>
          </cell>
          <cell r="C17649" t="str">
            <v>Full</v>
          </cell>
          <cell r="D17649" t="str">
            <v>KERR MCGEE OIL &amp;amp; GAS ONSHORE LP</v>
          </cell>
          <cell r="E17649" t="str">
            <v>47120</v>
          </cell>
          <cell r="F17649" t="str">
            <v>WELD                                123 SESW 7 1N65W 6</v>
          </cell>
          <cell r="G17649" t="str">
            <v>4</v>
          </cell>
          <cell r="I17649" t="str">
            <v>No</v>
          </cell>
        </row>
        <row r="17650">
          <cell r="A17650" t="str">
            <v>05-123-39594</v>
          </cell>
          <cell r="B17650" t="str">
            <v>5/19/2021</v>
          </cell>
          <cell r="C17650" t="str">
            <v>Full</v>
          </cell>
          <cell r="D17650" t="str">
            <v>KERR MCGEE OIL &amp;amp; GAS ONSHORE LP</v>
          </cell>
          <cell r="E17650" t="str">
            <v>47120</v>
          </cell>
          <cell r="F17650" t="str">
            <v>WELD                                123 SESW 7 1N65W 6</v>
          </cell>
          <cell r="G17650" t="str">
            <v>17</v>
          </cell>
          <cell r="I17650" t="str">
            <v>No</v>
          </cell>
        </row>
        <row r="17651">
          <cell r="A17651" t="str">
            <v>05-123-39595</v>
          </cell>
          <cell r="B17651" t="str">
            <v>5/19/2021</v>
          </cell>
          <cell r="C17651" t="str">
            <v>Full</v>
          </cell>
          <cell r="D17651" t="str">
            <v>KERR MCGEE OIL &amp;amp; GAS ONSHORE LP</v>
          </cell>
          <cell r="E17651" t="str">
            <v>47120</v>
          </cell>
          <cell r="F17651" t="str">
            <v>WELD                                123 SESW 7 1N65W 6</v>
          </cell>
          <cell r="G17651" t="str">
            <v>28</v>
          </cell>
          <cell r="I17651" t="str">
            <v>No</v>
          </cell>
        </row>
        <row r="17652">
          <cell r="A17652" t="str">
            <v>05-123-39596</v>
          </cell>
          <cell r="B17652" t="str">
            <v>5/19/2021</v>
          </cell>
          <cell r="C17652" t="str">
            <v>Full</v>
          </cell>
          <cell r="D17652" t="str">
            <v>KERR MCGEE OIL &amp;amp; GAS ONSHORE LP</v>
          </cell>
          <cell r="E17652" t="str">
            <v>47120</v>
          </cell>
          <cell r="F17652" t="str">
            <v>WELD                                123 SESW 7 1N65W 6</v>
          </cell>
          <cell r="G17652" t="str">
            <v>18</v>
          </cell>
          <cell r="I17652" t="str">
            <v>No</v>
          </cell>
        </row>
        <row r="17653">
          <cell r="A17653" t="str">
            <v>05-123-39597</v>
          </cell>
          <cell r="B17653" t="str">
            <v>5/20/2021</v>
          </cell>
          <cell r="C17653" t="str">
            <v>Full</v>
          </cell>
          <cell r="D17653" t="str">
            <v>KERR MCGEE OIL &amp;amp; GAS ONSHORE LP</v>
          </cell>
          <cell r="E17653" t="str">
            <v>47120</v>
          </cell>
          <cell r="F17653" t="str">
            <v>WELD                                123 SESW 7 1N65W 6</v>
          </cell>
          <cell r="G17653" t="str">
            <v>13</v>
          </cell>
          <cell r="I17653" t="str">
            <v>No</v>
          </cell>
        </row>
        <row r="17654">
          <cell r="A17654" t="str">
            <v>05-123-39598</v>
          </cell>
          <cell r="B17654" t="str">
            <v>3/17/2021</v>
          </cell>
          <cell r="C17654" t="str">
            <v>Full</v>
          </cell>
          <cell r="D17654" t="str">
            <v>PDC ENERGY INC</v>
          </cell>
          <cell r="E17654" t="str">
            <v>69175</v>
          </cell>
          <cell r="F17654" t="str">
            <v>WELD                                123 NENE 10 6N65W 6</v>
          </cell>
          <cell r="G17654" t="str">
            <v>0</v>
          </cell>
          <cell r="H17654" t="str">
            <v>0</v>
          </cell>
          <cell r="I17654" t="str">
            <v>No</v>
          </cell>
        </row>
        <row r="17655">
          <cell r="A17655" t="str">
            <v>05-123-39599</v>
          </cell>
          <cell r="B17655" t="str">
            <v>3/17/2021</v>
          </cell>
          <cell r="C17655" t="str">
            <v>Full</v>
          </cell>
          <cell r="D17655" t="str">
            <v>PDC ENERGY INC</v>
          </cell>
          <cell r="E17655" t="str">
            <v>69175</v>
          </cell>
          <cell r="F17655" t="str">
            <v>WELD                                123 NENE 10 6N65W 6</v>
          </cell>
          <cell r="G17655" t="str">
            <v>0</v>
          </cell>
          <cell r="H17655" t="str">
            <v>0</v>
          </cell>
          <cell r="I17655" t="str">
            <v>No</v>
          </cell>
        </row>
        <row r="17656">
          <cell r="A17656" t="str">
            <v>05-123-39600</v>
          </cell>
          <cell r="B17656" t="str">
            <v>3/17/2021</v>
          </cell>
          <cell r="C17656" t="str">
            <v>Full</v>
          </cell>
          <cell r="D17656" t="str">
            <v>PDC ENERGY INC</v>
          </cell>
          <cell r="E17656" t="str">
            <v>69175</v>
          </cell>
          <cell r="F17656" t="str">
            <v>WELD                                123 NENE 10 6N65W 6</v>
          </cell>
          <cell r="G17656" t="str">
            <v>0</v>
          </cell>
          <cell r="H17656" t="str">
            <v>0</v>
          </cell>
          <cell r="I17656" t="str">
            <v>No</v>
          </cell>
        </row>
        <row r="17657">
          <cell r="A17657" t="str">
            <v>05-123-39601</v>
          </cell>
          <cell r="B17657" t="str">
            <v>3/17/2021</v>
          </cell>
          <cell r="C17657" t="str">
            <v>Full</v>
          </cell>
          <cell r="D17657" t="str">
            <v>PDC ENERGY INC</v>
          </cell>
          <cell r="E17657" t="str">
            <v>69175</v>
          </cell>
          <cell r="F17657" t="str">
            <v>WELD                                123 NENE 10 6N65W 6</v>
          </cell>
          <cell r="G17657" t="str">
            <v>0</v>
          </cell>
          <cell r="H17657" t="str">
            <v>0</v>
          </cell>
          <cell r="I17657" t="str">
            <v>No</v>
          </cell>
        </row>
        <row r="17658">
          <cell r="A17658" t="str">
            <v>05-123-39602</v>
          </cell>
          <cell r="B17658" t="str">
            <v>4/5/2021</v>
          </cell>
          <cell r="C17658" t="str">
            <v>Full</v>
          </cell>
          <cell r="D17658" t="str">
            <v>PDC ENERGY INC</v>
          </cell>
          <cell r="E17658" t="str">
            <v>69175</v>
          </cell>
          <cell r="F17658" t="str">
            <v>WELD                                123 NENE 10 6N65W 6</v>
          </cell>
          <cell r="G17658" t="str">
            <v>0</v>
          </cell>
          <cell r="H17658" t="str">
            <v>0</v>
          </cell>
          <cell r="I17658" t="str">
            <v>No</v>
          </cell>
        </row>
        <row r="17659">
          <cell r="A17659" t="str">
            <v>05-123-39603</v>
          </cell>
          <cell r="B17659" t="str">
            <v>3/17/2021</v>
          </cell>
          <cell r="C17659" t="str">
            <v>Full</v>
          </cell>
          <cell r="D17659" t="str">
            <v>PDC ENERGY INC</v>
          </cell>
          <cell r="E17659" t="str">
            <v>69175</v>
          </cell>
          <cell r="F17659" t="str">
            <v>WELD                                123 NENE 10 6N65W 6</v>
          </cell>
          <cell r="G17659" t="str">
            <v>0</v>
          </cell>
          <cell r="H17659" t="str">
            <v>0</v>
          </cell>
          <cell r="I17659" t="str">
            <v>No</v>
          </cell>
        </row>
        <row r="17660">
          <cell r="A17660" t="str">
            <v>05-123-39604</v>
          </cell>
          <cell r="B17660" t="str">
            <v>3/17/2021</v>
          </cell>
          <cell r="C17660" t="str">
            <v>Full</v>
          </cell>
          <cell r="D17660" t="str">
            <v>PDC ENERGY INC</v>
          </cell>
          <cell r="E17660" t="str">
            <v>69175</v>
          </cell>
          <cell r="F17660" t="str">
            <v>WELD                                123 NENE 10 6N65W 6</v>
          </cell>
          <cell r="G17660" t="str">
            <v>0</v>
          </cell>
          <cell r="H17660" t="str">
            <v>0</v>
          </cell>
          <cell r="I17660" t="str">
            <v>No</v>
          </cell>
        </row>
        <row r="17661">
          <cell r="A17661" t="str">
            <v>05-123-39605</v>
          </cell>
          <cell r="B17661" t="str">
            <v>3/17/2021</v>
          </cell>
          <cell r="C17661" t="str">
            <v>Full</v>
          </cell>
          <cell r="D17661" t="str">
            <v>PDC ENERGY INC</v>
          </cell>
          <cell r="E17661" t="str">
            <v>69175</v>
          </cell>
          <cell r="F17661" t="str">
            <v>WELD                                123 NENE 10 6N65W 6</v>
          </cell>
          <cell r="G17661" t="str">
            <v>0</v>
          </cell>
          <cell r="H17661" t="str">
            <v>0</v>
          </cell>
          <cell r="I17661" t="str">
            <v>No</v>
          </cell>
        </row>
        <row r="17662">
          <cell r="A17662" t="str">
            <v>05-123-39615</v>
          </cell>
          <cell r="B17662" t="str">
            <v>9/29/2021</v>
          </cell>
          <cell r="C17662" t="str">
            <v>Full</v>
          </cell>
          <cell r="D17662" t="str">
            <v>PDC ENERGY INC</v>
          </cell>
          <cell r="E17662" t="str">
            <v>69175</v>
          </cell>
          <cell r="F17662" t="str">
            <v>WELD                                123 SESE 22 5N64W 6</v>
          </cell>
          <cell r="G17662" t="str">
            <v>0</v>
          </cell>
          <cell r="H17662" t="str">
            <v>0</v>
          </cell>
          <cell r="I17662" t="str">
            <v>No</v>
          </cell>
        </row>
        <row r="17663">
          <cell r="A17663" t="str">
            <v>05-123-39615</v>
          </cell>
          <cell r="B17663" t="str">
            <v>9/30/2021</v>
          </cell>
          <cell r="C17663" t="str">
            <v>Full</v>
          </cell>
          <cell r="D17663" t="str">
            <v>PDC ENERGY INC</v>
          </cell>
          <cell r="E17663" t="str">
            <v>69175</v>
          </cell>
          <cell r="F17663" t="str">
            <v>WELD                                123 SESE 22 5N64W 6</v>
          </cell>
          <cell r="G17663" t="str">
            <v>0</v>
          </cell>
          <cell r="H17663" t="str">
            <v>0</v>
          </cell>
          <cell r="I17663" t="str">
            <v>No</v>
          </cell>
        </row>
        <row r="17664">
          <cell r="A17664" t="str">
            <v>05-123-39616</v>
          </cell>
          <cell r="B17664" t="str">
            <v>9/29/2021</v>
          </cell>
          <cell r="C17664" t="str">
            <v>Full</v>
          </cell>
          <cell r="D17664" t="str">
            <v>PDC ENERGY INC</v>
          </cell>
          <cell r="E17664" t="str">
            <v>69175</v>
          </cell>
          <cell r="F17664" t="str">
            <v>WELD                                123 SESE 22 5N64W 6</v>
          </cell>
          <cell r="G17664" t="str">
            <v>0</v>
          </cell>
          <cell r="H17664" t="str">
            <v>0</v>
          </cell>
          <cell r="I17664" t="str">
            <v>No</v>
          </cell>
        </row>
        <row r="17665">
          <cell r="A17665" t="str">
            <v>05-123-39616</v>
          </cell>
          <cell r="B17665" t="str">
            <v>9/30/2021</v>
          </cell>
          <cell r="C17665" t="str">
            <v>Full</v>
          </cell>
          <cell r="D17665" t="str">
            <v>PDC ENERGY INC</v>
          </cell>
          <cell r="E17665" t="str">
            <v>69175</v>
          </cell>
          <cell r="F17665" t="str">
            <v>WELD                                123 SESE 22 5N64W 6</v>
          </cell>
          <cell r="G17665" t="str">
            <v>0</v>
          </cell>
          <cell r="H17665" t="str">
            <v>0</v>
          </cell>
          <cell r="I17665" t="str">
            <v>No</v>
          </cell>
        </row>
        <row r="17666">
          <cell r="A17666" t="str">
            <v>05-123-39616</v>
          </cell>
          <cell r="B17666" t="str">
            <v>10/30/2021</v>
          </cell>
          <cell r="C17666" t="str">
            <v>Form 17</v>
          </cell>
          <cell r="D17666" t="str">
            <v xml:space="preserve">PDC ENERGY INC                                    </v>
          </cell>
          <cell r="E17666" t="str">
            <v>69175</v>
          </cell>
          <cell r="F17666" t="str">
            <v>WELD                                123 SESE 22 5N64W 6</v>
          </cell>
          <cell r="G17666" t="str">
            <v>0</v>
          </cell>
          <cell r="H17666" t="str">
            <v xml:space="preserve">0     </v>
          </cell>
          <cell r="I17666" t="str">
            <v>No</v>
          </cell>
        </row>
        <row r="17667">
          <cell r="A17667" t="str">
            <v>05-123-39617</v>
          </cell>
          <cell r="B17667" t="str">
            <v>9/29/2021</v>
          </cell>
          <cell r="C17667" t="str">
            <v>Full</v>
          </cell>
          <cell r="D17667" t="str">
            <v>PDC ENERGY INC</v>
          </cell>
          <cell r="E17667" t="str">
            <v>69175</v>
          </cell>
          <cell r="F17667" t="str">
            <v>WELD                                123 SESE 22 5N64W 6</v>
          </cell>
          <cell r="G17667" t="str">
            <v>0</v>
          </cell>
          <cell r="H17667" t="str">
            <v>0</v>
          </cell>
          <cell r="I17667" t="str">
            <v>No</v>
          </cell>
        </row>
        <row r="17668">
          <cell r="A17668" t="str">
            <v>05-123-39617</v>
          </cell>
          <cell r="B17668" t="str">
            <v>9/30/2021</v>
          </cell>
          <cell r="C17668" t="str">
            <v>Full</v>
          </cell>
          <cell r="D17668" t="str">
            <v>PDC ENERGY INC</v>
          </cell>
          <cell r="E17668" t="str">
            <v>69175</v>
          </cell>
          <cell r="F17668" t="str">
            <v>WELD                                123 SESE 22 5N64W 6</v>
          </cell>
          <cell r="G17668" t="str">
            <v>0</v>
          </cell>
          <cell r="H17668" t="str">
            <v>0</v>
          </cell>
          <cell r="I17668" t="str">
            <v>No</v>
          </cell>
        </row>
        <row r="17669">
          <cell r="A17669" t="str">
            <v>05-123-39618</v>
          </cell>
          <cell r="B17669" t="str">
            <v>9/29/2021</v>
          </cell>
          <cell r="C17669" t="str">
            <v>Full</v>
          </cell>
          <cell r="D17669" t="str">
            <v>PDC ENERGY INC</v>
          </cell>
          <cell r="E17669" t="str">
            <v>69175</v>
          </cell>
          <cell r="F17669" t="str">
            <v>WELD                                123 SESE 22 5N64W 6</v>
          </cell>
          <cell r="G17669" t="str">
            <v>0</v>
          </cell>
          <cell r="H17669" t="str">
            <v>0</v>
          </cell>
          <cell r="I17669" t="str">
            <v>No</v>
          </cell>
        </row>
        <row r="17670">
          <cell r="A17670" t="str">
            <v>05-123-39618</v>
          </cell>
          <cell r="B17670" t="str">
            <v>9/30/2021</v>
          </cell>
          <cell r="C17670" t="str">
            <v>Full</v>
          </cell>
          <cell r="D17670" t="str">
            <v>PDC ENERGY INC</v>
          </cell>
          <cell r="E17670" t="str">
            <v>69175</v>
          </cell>
          <cell r="F17670" t="str">
            <v>WELD                                123 SESE 22 5N64W 6</v>
          </cell>
          <cell r="G17670" t="str">
            <v>0</v>
          </cell>
          <cell r="H17670" t="str">
            <v>0</v>
          </cell>
          <cell r="I17670" t="str">
            <v>No</v>
          </cell>
        </row>
        <row r="17671">
          <cell r="A17671" t="str">
            <v>05-123-39623</v>
          </cell>
          <cell r="B17671" t="str">
            <v>8/10/2021</v>
          </cell>
          <cell r="C17671" t="str">
            <v>Full</v>
          </cell>
          <cell r="D17671" t="str">
            <v>KERR MCGEE OIL &amp;amp; GAS ONSHORE LP</v>
          </cell>
          <cell r="E17671" t="str">
            <v>47120</v>
          </cell>
          <cell r="F17671" t="str">
            <v>WELD                                123 SESE 31 1N67W 6</v>
          </cell>
          <cell r="G17671" t="str">
            <v>0</v>
          </cell>
          <cell r="I17671" t="str">
            <v>No</v>
          </cell>
        </row>
        <row r="17672">
          <cell r="A17672" t="str">
            <v>05-123-39624</v>
          </cell>
          <cell r="B17672" t="str">
            <v>8/10/2021</v>
          </cell>
          <cell r="C17672" t="str">
            <v>Full</v>
          </cell>
          <cell r="D17672" t="str">
            <v>KERR MCGEE OIL &amp;amp; GAS ONSHORE LP</v>
          </cell>
          <cell r="E17672" t="str">
            <v>47120</v>
          </cell>
          <cell r="F17672" t="str">
            <v>WELD                                123 SESE 31 1N67W 6</v>
          </cell>
          <cell r="G17672" t="str">
            <v>0</v>
          </cell>
          <cell r="I17672" t="str">
            <v>No</v>
          </cell>
        </row>
        <row r="17673">
          <cell r="A17673" t="str">
            <v>05-123-39625</v>
          </cell>
          <cell r="B17673" t="str">
            <v>3/8/2021</v>
          </cell>
          <cell r="C17673" t="str">
            <v>Form 17</v>
          </cell>
          <cell r="D17673" t="str">
            <v xml:space="preserve">KERR MCGEE OIL &amp;amp; GAS ONSHORE LP                   </v>
          </cell>
          <cell r="E17673" t="str">
            <v>47120</v>
          </cell>
          <cell r="F17673" t="str">
            <v>WELD                                123 SESE 31 1N67W 6</v>
          </cell>
          <cell r="G17673" t="str">
            <v>11</v>
          </cell>
          <cell r="H17673" t="str">
            <v xml:space="preserve">0     </v>
          </cell>
          <cell r="I17673" t="str">
            <v>No</v>
          </cell>
        </row>
        <row r="17674">
          <cell r="A17674" t="str">
            <v>05-123-39626</v>
          </cell>
          <cell r="B17674" t="str">
            <v>8/31/2021</v>
          </cell>
          <cell r="C17674" t="str">
            <v>Full</v>
          </cell>
          <cell r="D17674" t="str">
            <v>KERR MCGEE OIL &amp;amp; GAS ONSHORE LP</v>
          </cell>
          <cell r="E17674" t="str">
            <v>47120</v>
          </cell>
          <cell r="F17674" t="str">
            <v>FORT LUPTON / WELD                                123 SWSW 10 1N67W 6</v>
          </cell>
          <cell r="G17674" t="str">
            <v>1</v>
          </cell>
          <cell r="I17674" t="str">
            <v>No</v>
          </cell>
        </row>
        <row r="17675">
          <cell r="A17675" t="str">
            <v>05-123-39627</v>
          </cell>
          <cell r="B17675" t="str">
            <v>8/31/2021</v>
          </cell>
          <cell r="C17675" t="str">
            <v>Full</v>
          </cell>
          <cell r="D17675" t="str">
            <v>KERR MCGEE OIL &amp;amp; GAS ONSHORE LP</v>
          </cell>
          <cell r="E17675" t="str">
            <v>47120</v>
          </cell>
          <cell r="F17675" t="str">
            <v>FORT LUPTON / WELD                                123 SWSW 10 1N67W 6</v>
          </cell>
          <cell r="G17675" t="str">
            <v>5</v>
          </cell>
          <cell r="I17675" t="str">
            <v>No</v>
          </cell>
        </row>
        <row r="17676">
          <cell r="A17676" t="str">
            <v>05-123-39630</v>
          </cell>
          <cell r="B17676" t="str">
            <v>10/28/2021</v>
          </cell>
          <cell r="C17676" t="str">
            <v>Light</v>
          </cell>
          <cell r="D17676" t="str">
            <v>GREAT WESTERN OPERATING COMPANY LLC</v>
          </cell>
          <cell r="E17676" t="str">
            <v>10110</v>
          </cell>
          <cell r="F17676" t="str">
            <v>WELD                                123 NWSW 10 6N67W 6</v>
          </cell>
          <cell r="G17676" t="str">
            <v>0</v>
          </cell>
          <cell r="H17676" t="str">
            <v>0</v>
          </cell>
          <cell r="I17676" t="str">
            <v>No</v>
          </cell>
        </row>
        <row r="17677">
          <cell r="A17677" t="str">
            <v>05-123-39631</v>
          </cell>
          <cell r="B17677" t="str">
            <v>1/29/2021</v>
          </cell>
          <cell r="C17677" t="str">
            <v>Light</v>
          </cell>
          <cell r="D17677" t="str">
            <v>CRESTONE PEAK RESOURCES OPERATING LLC</v>
          </cell>
          <cell r="E17677" t="str">
            <v>10633</v>
          </cell>
          <cell r="F17677" t="str">
            <v>WELD                                123 SWSW 22 2N68W 6</v>
          </cell>
          <cell r="G17677" t="str">
            <v>-2</v>
          </cell>
          <cell r="H17677" t="str">
            <v>0</v>
          </cell>
          <cell r="I17677" t="str">
            <v>No</v>
          </cell>
        </row>
        <row r="17678">
          <cell r="A17678" t="str">
            <v>05-123-39631</v>
          </cell>
          <cell r="B17678" t="str">
            <v>2/28/2022</v>
          </cell>
          <cell r="C17678" t="str">
            <v>Light</v>
          </cell>
          <cell r="D17678" t="str">
            <v>CRESTONE PEAK RESOURCES OPERATING LLC</v>
          </cell>
          <cell r="E17678" t="str">
            <v>10633</v>
          </cell>
          <cell r="F17678" t="str">
            <v>WELD                                123 SWSW 22 2N68W 6</v>
          </cell>
          <cell r="G17678" t="str">
            <v>0</v>
          </cell>
          <cell r="H17678" t="str">
            <v>0</v>
          </cell>
          <cell r="I17678" t="str">
            <v>No</v>
          </cell>
        </row>
        <row r="17679">
          <cell r="A17679" t="str">
            <v>05-123-39632</v>
          </cell>
          <cell r="B17679" t="str">
            <v>1/29/2021</v>
          </cell>
          <cell r="C17679" t="str">
            <v>Light</v>
          </cell>
          <cell r="D17679" t="str">
            <v>CRESTONE PEAK RESOURCES OPERATING LLC</v>
          </cell>
          <cell r="E17679" t="str">
            <v>10633</v>
          </cell>
          <cell r="F17679" t="str">
            <v>WELD                                123 SWSW 22 2n68w 6</v>
          </cell>
          <cell r="G17679" t="str">
            <v>35</v>
          </cell>
          <cell r="H17679" t="str">
            <v>0</v>
          </cell>
          <cell r="I17679" t="str">
            <v>No</v>
          </cell>
        </row>
        <row r="17680">
          <cell r="A17680" t="str">
            <v>05-123-39632</v>
          </cell>
          <cell r="B17680" t="str">
            <v>2/28/2022</v>
          </cell>
          <cell r="C17680" t="str">
            <v>Light</v>
          </cell>
          <cell r="D17680" t="str">
            <v>CRESTONE PEAK RESOURCES OPERATING LLC</v>
          </cell>
          <cell r="E17680" t="str">
            <v>10633</v>
          </cell>
          <cell r="F17680" t="str">
            <v>WELD                                123 SWSW 22 2n68w 6</v>
          </cell>
          <cell r="G17680" t="str">
            <v>42</v>
          </cell>
          <cell r="H17680" t="str">
            <v>0</v>
          </cell>
          <cell r="I17680" t="str">
            <v>No</v>
          </cell>
        </row>
        <row r="17681">
          <cell r="A17681" t="str">
            <v>05-123-39633</v>
          </cell>
          <cell r="B17681" t="str">
            <v>4/18/2021</v>
          </cell>
          <cell r="C17681" t="str">
            <v>LIGHT</v>
          </cell>
          <cell r="D17681" t="str">
            <v>NOBLE ENERGY INC</v>
          </cell>
          <cell r="E17681" t="str">
            <v>100322</v>
          </cell>
          <cell r="F17681" t="str">
            <v>WELD                                123 NWSW 20 6N62W 6</v>
          </cell>
          <cell r="G17681" t="str">
            <v>0</v>
          </cell>
          <cell r="H17681" t="str">
            <v>0</v>
          </cell>
          <cell r="I17681" t="str">
            <v>No</v>
          </cell>
        </row>
        <row r="17682">
          <cell r="A17682" t="str">
            <v>05-123-39634</v>
          </cell>
          <cell r="B17682" t="str">
            <v>4/23/2021</v>
          </cell>
          <cell r="C17682" t="str">
            <v>LIGHT</v>
          </cell>
          <cell r="D17682" t="str">
            <v>NOBLE ENERGY INC</v>
          </cell>
          <cell r="E17682" t="str">
            <v>100322</v>
          </cell>
          <cell r="F17682" t="str">
            <v>WELD                                123 NWSW 20 6N62W 6</v>
          </cell>
          <cell r="G17682" t="str">
            <v>0</v>
          </cell>
          <cell r="H17682" t="str">
            <v>0</v>
          </cell>
          <cell r="I17682" t="str">
            <v>No</v>
          </cell>
        </row>
        <row r="17683">
          <cell r="A17683" t="str">
            <v>05-123-39635</v>
          </cell>
          <cell r="B17683" t="str">
            <v>4/23/2021</v>
          </cell>
          <cell r="C17683" t="str">
            <v>LIGHT</v>
          </cell>
          <cell r="D17683" t="str">
            <v>NOBLE ENERGY INC</v>
          </cell>
          <cell r="E17683" t="str">
            <v>100322</v>
          </cell>
          <cell r="F17683" t="str">
            <v>WELD                                123 NWSW 20 6N62W 6</v>
          </cell>
          <cell r="G17683" t="str">
            <v>0</v>
          </cell>
          <cell r="H17683" t="str">
            <v>0</v>
          </cell>
          <cell r="I17683" t="str">
            <v>No</v>
          </cell>
        </row>
        <row r="17684">
          <cell r="A17684" t="str">
            <v>05-123-39636</v>
          </cell>
          <cell r="B17684" t="str">
            <v>4/23/2021</v>
          </cell>
          <cell r="C17684" t="str">
            <v>LIGHT</v>
          </cell>
          <cell r="D17684" t="str">
            <v>NOBLE ENERGY INC</v>
          </cell>
          <cell r="E17684" t="str">
            <v>100322</v>
          </cell>
          <cell r="F17684" t="str">
            <v>WELD                                123 NWSW 20 6N62W 6</v>
          </cell>
          <cell r="G17684" t="str">
            <v>0</v>
          </cell>
          <cell r="H17684" t="str">
            <v>0</v>
          </cell>
          <cell r="I17684" t="str">
            <v>No</v>
          </cell>
        </row>
        <row r="17685">
          <cell r="A17685" t="str">
            <v>05-123-39637</v>
          </cell>
          <cell r="B17685" t="str">
            <v>4/29/2021</v>
          </cell>
          <cell r="C17685" t="str">
            <v>LIGHT</v>
          </cell>
          <cell r="D17685" t="str">
            <v>NOBLE ENERGY INC</v>
          </cell>
          <cell r="E17685" t="str">
            <v>100322</v>
          </cell>
          <cell r="F17685" t="str">
            <v>WELD                                123 NWNW 20 6N62W 6</v>
          </cell>
          <cell r="G17685" t="str">
            <v>0</v>
          </cell>
          <cell r="H17685" t="str">
            <v>0</v>
          </cell>
          <cell r="I17685" t="str">
            <v>No</v>
          </cell>
        </row>
        <row r="17686">
          <cell r="A17686" t="str">
            <v>05-123-39638</v>
          </cell>
          <cell r="B17686" t="str">
            <v>4/29/2021</v>
          </cell>
          <cell r="C17686" t="str">
            <v>LIGHT</v>
          </cell>
          <cell r="D17686" t="str">
            <v>NOBLE ENERGY INC</v>
          </cell>
          <cell r="E17686" t="str">
            <v>100322</v>
          </cell>
          <cell r="F17686" t="str">
            <v>WELD                                123 NWNW 20 6N62W 6</v>
          </cell>
          <cell r="G17686" t="str">
            <v>0</v>
          </cell>
          <cell r="H17686" t="str">
            <v>0</v>
          </cell>
          <cell r="I17686" t="str">
            <v>No</v>
          </cell>
        </row>
        <row r="17687">
          <cell r="A17687" t="str">
            <v>05-123-39639</v>
          </cell>
          <cell r="B17687" t="str">
            <v>4/23/2021</v>
          </cell>
          <cell r="C17687" t="str">
            <v>LIGHT</v>
          </cell>
          <cell r="D17687" t="str">
            <v>NOBLE ENERGY INC</v>
          </cell>
          <cell r="E17687" t="str">
            <v>100322</v>
          </cell>
          <cell r="F17687" t="str">
            <v>WELD                                123 NWSW 20 6N62W 6</v>
          </cell>
          <cell r="G17687" t="str">
            <v>0</v>
          </cell>
          <cell r="H17687" t="str">
            <v>0</v>
          </cell>
          <cell r="I17687" t="str">
            <v>No</v>
          </cell>
        </row>
        <row r="17688">
          <cell r="A17688" t="str">
            <v>05-123-39640</v>
          </cell>
          <cell r="B17688" t="str">
            <v>4/23/2021</v>
          </cell>
          <cell r="C17688" t="str">
            <v>LIGHT</v>
          </cell>
          <cell r="D17688" t="str">
            <v>NOBLE ENERGY INC</v>
          </cell>
          <cell r="E17688" t="str">
            <v>100322</v>
          </cell>
          <cell r="F17688" t="str">
            <v>WELD                                123 NWSW 20 6N62W 6</v>
          </cell>
          <cell r="G17688" t="str">
            <v>0</v>
          </cell>
          <cell r="H17688" t="str">
            <v>0</v>
          </cell>
          <cell r="I17688" t="str">
            <v>No</v>
          </cell>
        </row>
        <row r="17689">
          <cell r="A17689" t="str">
            <v>05-123-39641</v>
          </cell>
          <cell r="B17689" t="str">
            <v>4/29/2021</v>
          </cell>
          <cell r="C17689" t="str">
            <v>LIGHT</v>
          </cell>
          <cell r="D17689" t="str">
            <v>NOBLE ENERGY INC</v>
          </cell>
          <cell r="E17689" t="str">
            <v>100322</v>
          </cell>
          <cell r="F17689" t="str">
            <v>WELD                                123 NWNW 20 6N62W 6</v>
          </cell>
          <cell r="G17689" t="str">
            <v>0</v>
          </cell>
          <cell r="H17689" t="str">
            <v>0</v>
          </cell>
          <cell r="I17689" t="str">
            <v>No</v>
          </cell>
        </row>
        <row r="17690">
          <cell r="A17690" t="str">
            <v>05-123-39642</v>
          </cell>
          <cell r="B17690" t="str">
            <v>4/29/2021</v>
          </cell>
          <cell r="C17690" t="str">
            <v>LIGHT</v>
          </cell>
          <cell r="D17690" t="str">
            <v>NOBLE ENERGY INC</v>
          </cell>
          <cell r="E17690" t="str">
            <v>100322</v>
          </cell>
          <cell r="F17690" t="str">
            <v>WELD                                123 NWNW 20 6N62W 6</v>
          </cell>
          <cell r="G17690" t="str">
            <v>0</v>
          </cell>
          <cell r="H17690" t="str">
            <v>0</v>
          </cell>
          <cell r="I17690" t="str">
            <v>No</v>
          </cell>
        </row>
        <row r="17691">
          <cell r="A17691" t="str">
            <v>05-123-39643</v>
          </cell>
          <cell r="B17691" t="str">
            <v>4/29/2021</v>
          </cell>
          <cell r="C17691" t="str">
            <v>LIGHT</v>
          </cell>
          <cell r="D17691" t="str">
            <v>NOBLE ENERGY INC</v>
          </cell>
          <cell r="E17691" t="str">
            <v>100322</v>
          </cell>
          <cell r="F17691" t="str">
            <v>WELD                                123 NWNW 20 6N62W 6</v>
          </cell>
          <cell r="G17691" t="str">
            <v>0</v>
          </cell>
          <cell r="H17691" t="str">
            <v>0</v>
          </cell>
          <cell r="I17691" t="str">
            <v>No</v>
          </cell>
        </row>
        <row r="17692">
          <cell r="A17692" t="str">
            <v>05-123-39649</v>
          </cell>
          <cell r="B17692" t="str">
            <v>5/6/2021</v>
          </cell>
          <cell r="C17692" t="str">
            <v>Light</v>
          </cell>
          <cell r="D17692" t="str">
            <v>NOBLE ENERGY INC</v>
          </cell>
          <cell r="E17692" t="str">
            <v>100322</v>
          </cell>
          <cell r="F17692" t="str">
            <v>WELD                                123 SWSE 1 9N58W 6</v>
          </cell>
          <cell r="G17692" t="str">
            <v>0</v>
          </cell>
          <cell r="H17692" t="str">
            <v>0</v>
          </cell>
          <cell r="I17692" t="str">
            <v>No</v>
          </cell>
        </row>
        <row r="17693">
          <cell r="A17693" t="str">
            <v>05-123-39652</v>
          </cell>
          <cell r="B17693" t="str">
            <v>5/6/2021</v>
          </cell>
          <cell r="C17693" t="str">
            <v>Light</v>
          </cell>
          <cell r="D17693" t="str">
            <v>NOBLE ENERGY INC</v>
          </cell>
          <cell r="E17693" t="str">
            <v>100322</v>
          </cell>
          <cell r="F17693" t="str">
            <v>WELD                                123 SWSE 1 9N58W 6</v>
          </cell>
          <cell r="G17693" t="str">
            <v>0</v>
          </cell>
          <cell r="H17693" t="str">
            <v>0</v>
          </cell>
          <cell r="I17693" t="str">
            <v>No</v>
          </cell>
        </row>
        <row r="17694">
          <cell r="A17694" t="str">
            <v>05-123-39654</v>
          </cell>
          <cell r="B17694" t="str">
            <v>5/6/2021</v>
          </cell>
          <cell r="C17694" t="str">
            <v>Light</v>
          </cell>
          <cell r="D17694" t="str">
            <v>NOBLE ENERGY INC</v>
          </cell>
          <cell r="E17694" t="str">
            <v>100322</v>
          </cell>
          <cell r="F17694" t="str">
            <v>WELD                                123 SWSE 1 9N58W 6</v>
          </cell>
          <cell r="G17694" t="str">
            <v>0</v>
          </cell>
          <cell r="H17694" t="str">
            <v>0</v>
          </cell>
          <cell r="I17694" t="str">
            <v>No</v>
          </cell>
        </row>
        <row r="17695">
          <cell r="A17695" t="str">
            <v>05-123-39655</v>
          </cell>
          <cell r="B17695" t="str">
            <v>4/7/2021</v>
          </cell>
          <cell r="C17695" t="str">
            <v>Full</v>
          </cell>
          <cell r="D17695" t="str">
            <v>EXTRACTION OIL &amp;amp; GAS INC</v>
          </cell>
          <cell r="E17695" t="str">
            <v>10459</v>
          </cell>
          <cell r="F17695" t="str">
            <v>WELD                                123 SWSW 15 7N67W 6</v>
          </cell>
          <cell r="G17695" t="str">
            <v>0</v>
          </cell>
          <cell r="H17695" t="str">
            <v>0</v>
          </cell>
          <cell r="I17695" t="str">
            <v>No</v>
          </cell>
        </row>
        <row r="17696">
          <cell r="A17696" t="str">
            <v>05-123-39663</v>
          </cell>
          <cell r="B17696" t="str">
            <v>5/19/2021</v>
          </cell>
          <cell r="C17696" t="str">
            <v>Light</v>
          </cell>
          <cell r="D17696" t="str">
            <v>NOBLE ENERGY INC</v>
          </cell>
          <cell r="E17696" t="str">
            <v>100322</v>
          </cell>
          <cell r="F17696" t="str">
            <v>WELD                                123 SWSE 1 9N58W 6</v>
          </cell>
          <cell r="G17696" t="str">
            <v>0</v>
          </cell>
          <cell r="H17696" t="str">
            <v>0</v>
          </cell>
          <cell r="I17696" t="str">
            <v>No</v>
          </cell>
        </row>
        <row r="17697">
          <cell r="A17697" t="str">
            <v>05-123-39672</v>
          </cell>
          <cell r="B17697" t="str">
            <v>5/7/2021</v>
          </cell>
          <cell r="C17697" t="str">
            <v>Light</v>
          </cell>
          <cell r="D17697" t="str">
            <v>NOBLE ENERGY INC</v>
          </cell>
          <cell r="E17697" t="str">
            <v>100322</v>
          </cell>
          <cell r="F17697" t="str">
            <v>WELD                                123 SWSE 1 9N58W 6</v>
          </cell>
          <cell r="G17697" t="str">
            <v>0</v>
          </cell>
          <cell r="H17697" t="str">
            <v>0</v>
          </cell>
          <cell r="I17697" t="str">
            <v>No</v>
          </cell>
        </row>
        <row r="17698">
          <cell r="A17698" t="str">
            <v>05-123-39681</v>
          </cell>
          <cell r="B17698" t="str">
            <v>8/4/2021</v>
          </cell>
          <cell r="C17698" t="str">
            <v>Form 17</v>
          </cell>
          <cell r="D17698" t="str">
            <v xml:space="preserve">KERR MCGEE OIL &amp;amp; GAS ONSHORE LP                   </v>
          </cell>
          <cell r="E17698" t="str">
            <v>47120</v>
          </cell>
          <cell r="F17698" t="str">
            <v>WELD                                123 SWSW 36 3N68W 6</v>
          </cell>
          <cell r="G17698" t="str">
            <v>1</v>
          </cell>
          <cell r="H17698" t="str">
            <v xml:space="preserve">0     </v>
          </cell>
          <cell r="I17698" t="str">
            <v>Yes</v>
          </cell>
        </row>
        <row r="17699">
          <cell r="A17699" t="str">
            <v>05-123-39683</v>
          </cell>
          <cell r="B17699" t="str">
            <v>8/4/2021</v>
          </cell>
          <cell r="C17699" t="str">
            <v>Form 17</v>
          </cell>
          <cell r="D17699" t="str">
            <v xml:space="preserve">KERR MCGEE OIL &amp;amp; GAS ONSHORE LP                   </v>
          </cell>
          <cell r="E17699" t="str">
            <v>47120</v>
          </cell>
          <cell r="F17699" t="str">
            <v>WELD                                123 SWSW 36 3N68W 6</v>
          </cell>
          <cell r="G17699" t="str">
            <v>12</v>
          </cell>
          <cell r="H17699" t="str">
            <v xml:space="preserve">0     </v>
          </cell>
          <cell r="I17699" t="str">
            <v>Yes</v>
          </cell>
        </row>
        <row r="17700">
          <cell r="A17700" t="str">
            <v>05-123-39684</v>
          </cell>
          <cell r="B17700" t="str">
            <v>4/7/2021</v>
          </cell>
          <cell r="C17700" t="str">
            <v>Full</v>
          </cell>
          <cell r="D17700" t="str">
            <v>EXTRACTION OIL &amp;amp; GAS INC</v>
          </cell>
          <cell r="E17700" t="str">
            <v>10459</v>
          </cell>
          <cell r="F17700" t="str">
            <v>WELD                                123 SWSW 15 7N67W 6</v>
          </cell>
          <cell r="G17700" t="str">
            <v>0</v>
          </cell>
          <cell r="H17700" t="str">
            <v>0</v>
          </cell>
          <cell r="I17700" t="str">
            <v>No</v>
          </cell>
        </row>
        <row r="17701">
          <cell r="A17701" t="str">
            <v>05-123-39686</v>
          </cell>
          <cell r="B17701" t="str">
            <v>5/7/2021</v>
          </cell>
          <cell r="C17701" t="str">
            <v>Light</v>
          </cell>
          <cell r="D17701" t="str">
            <v>NOBLE ENERGY INC</v>
          </cell>
          <cell r="E17701" t="str">
            <v>100322</v>
          </cell>
          <cell r="F17701" t="str">
            <v>WELD                                123 SWSE 1 9N58W 6</v>
          </cell>
          <cell r="G17701" t="str">
            <v>11</v>
          </cell>
          <cell r="H17701" t="str">
            <v>0</v>
          </cell>
          <cell r="I17701" t="str">
            <v>No</v>
          </cell>
        </row>
        <row r="17702">
          <cell r="A17702" t="str">
            <v>05-123-39688</v>
          </cell>
          <cell r="B17702" t="str">
            <v>8/4/2021</v>
          </cell>
          <cell r="C17702" t="str">
            <v>Form 17</v>
          </cell>
          <cell r="D17702" t="str">
            <v xml:space="preserve">KERR MCGEE OIL &amp;amp; GAS ONSHORE LP                   </v>
          </cell>
          <cell r="E17702" t="str">
            <v>47120</v>
          </cell>
          <cell r="F17702" t="str">
            <v>WELD                                123 SWSW 36 3N68W 6</v>
          </cell>
          <cell r="G17702" t="str">
            <v>26</v>
          </cell>
          <cell r="H17702" t="str">
            <v xml:space="preserve">1     </v>
          </cell>
          <cell r="I17702" t="str">
            <v>Yes</v>
          </cell>
        </row>
        <row r="17703">
          <cell r="A17703" t="str">
            <v>05-123-39695</v>
          </cell>
          <cell r="B17703" t="str">
            <v>5/19/2021</v>
          </cell>
          <cell r="C17703" t="str">
            <v>Light</v>
          </cell>
          <cell r="D17703" t="str">
            <v>NOBLE ENERGY INC</v>
          </cell>
          <cell r="E17703" t="str">
            <v>100322</v>
          </cell>
          <cell r="F17703" t="str">
            <v>WELD                                123 SESE 1 9N58W 6</v>
          </cell>
          <cell r="G17703" t="str">
            <v>0</v>
          </cell>
          <cell r="H17703" t="str">
            <v>0</v>
          </cell>
          <cell r="I17703" t="str">
            <v>No</v>
          </cell>
        </row>
        <row r="17704">
          <cell r="A17704" t="str">
            <v>05-123-39698</v>
          </cell>
          <cell r="B17704" t="str">
            <v>6/4/2021</v>
          </cell>
          <cell r="C17704" t="str">
            <v>LIGHT</v>
          </cell>
          <cell r="D17704" t="str">
            <v>NOBLE ENERGY INC</v>
          </cell>
          <cell r="E17704" t="str">
            <v>100322</v>
          </cell>
          <cell r="F17704" t="str">
            <v>WELD                                123 SESE 1 9N58W 6</v>
          </cell>
          <cell r="G17704" t="str">
            <v>0</v>
          </cell>
          <cell r="H17704" t="str">
            <v>0</v>
          </cell>
          <cell r="I17704" t="str">
            <v>No</v>
          </cell>
        </row>
        <row r="17705">
          <cell r="A17705" t="str">
            <v>05-123-39699</v>
          </cell>
          <cell r="B17705" t="str">
            <v>5/19/2021</v>
          </cell>
          <cell r="C17705" t="str">
            <v>Light</v>
          </cell>
          <cell r="D17705" t="str">
            <v>NOBLE ENERGY INC</v>
          </cell>
          <cell r="E17705" t="str">
            <v>100322</v>
          </cell>
          <cell r="F17705" t="str">
            <v>WELD                                123 SESE 1 9N58W 6</v>
          </cell>
          <cell r="G17705" t="str">
            <v>12</v>
          </cell>
          <cell r="H17705" t="str">
            <v>0</v>
          </cell>
          <cell r="I17705" t="str">
            <v>No</v>
          </cell>
        </row>
        <row r="17706">
          <cell r="A17706" t="str">
            <v>05-123-39700</v>
          </cell>
          <cell r="B17706" t="str">
            <v>6/8/2021</v>
          </cell>
          <cell r="C17706" t="str">
            <v>Form 17</v>
          </cell>
          <cell r="D17706" t="str">
            <v xml:space="preserve">NOBLE ENERGY INC                                  </v>
          </cell>
          <cell r="E17706" t="str">
            <v>100322</v>
          </cell>
          <cell r="F17706" t="str">
            <v>WELD                                123 SESE 1 9N58W 6</v>
          </cell>
          <cell r="G17706" t="str">
            <v>0</v>
          </cell>
          <cell r="H17706" t="str">
            <v xml:space="preserve">0     </v>
          </cell>
          <cell r="I17706" t="str">
            <v>No</v>
          </cell>
        </row>
        <row r="17707">
          <cell r="A17707" t="str">
            <v>05-123-39701</v>
          </cell>
          <cell r="B17707" t="str">
            <v>6/4/2021</v>
          </cell>
          <cell r="C17707" t="str">
            <v>LIGHT</v>
          </cell>
          <cell r="D17707" t="str">
            <v>NOBLE ENERGY INC</v>
          </cell>
          <cell r="E17707" t="str">
            <v>100322</v>
          </cell>
          <cell r="F17707" t="str">
            <v>WELD                                123 SESE 1 9N58W 6</v>
          </cell>
          <cell r="G17707" t="str">
            <v>14</v>
          </cell>
          <cell r="H17707" t="str">
            <v>0</v>
          </cell>
          <cell r="I17707" t="str">
            <v>No</v>
          </cell>
        </row>
        <row r="17708">
          <cell r="A17708" t="str">
            <v>05-123-39703</v>
          </cell>
          <cell r="B17708" t="str">
            <v>6/4/2021</v>
          </cell>
          <cell r="C17708" t="str">
            <v>LIGHT</v>
          </cell>
          <cell r="D17708" t="str">
            <v>NOBLE ENERGY INC</v>
          </cell>
          <cell r="E17708" t="str">
            <v>100322</v>
          </cell>
          <cell r="F17708" t="str">
            <v>WELD                                123 SESE 1 9N58W 6</v>
          </cell>
          <cell r="G17708" t="str">
            <v>1</v>
          </cell>
          <cell r="H17708" t="str">
            <v>0</v>
          </cell>
          <cell r="I17708" t="str">
            <v>No</v>
          </cell>
        </row>
        <row r="17709">
          <cell r="A17709" t="str">
            <v>05-123-39707</v>
          </cell>
          <cell r="B17709" t="str">
            <v>8/17/2021</v>
          </cell>
          <cell r="C17709" t="str">
            <v>Full</v>
          </cell>
          <cell r="D17709" t="str">
            <v>KERR MCGEE OIL &amp;amp; GAS ONSHORE LP</v>
          </cell>
          <cell r="E17709" t="str">
            <v>47120</v>
          </cell>
          <cell r="F17709" t="str">
            <v>WELD                                123 NWSE 11 1N68W 6</v>
          </cell>
          <cell r="G17709" t="str">
            <v>8</v>
          </cell>
          <cell r="I17709" t="str">
            <v>No</v>
          </cell>
        </row>
        <row r="17710">
          <cell r="A17710" t="str">
            <v>05-123-39708</v>
          </cell>
          <cell r="B17710" t="str">
            <v>8/17/2021</v>
          </cell>
          <cell r="C17710" t="str">
            <v>Full</v>
          </cell>
          <cell r="D17710" t="str">
            <v>KERR MCGEE OIL &amp;amp; GAS ONSHORE LP</v>
          </cell>
          <cell r="E17710" t="str">
            <v>47120</v>
          </cell>
          <cell r="F17710" t="str">
            <v>WELD                                123 NWSE 11 1N68W 6</v>
          </cell>
          <cell r="G17710" t="str">
            <v>18</v>
          </cell>
          <cell r="I17710" t="str">
            <v>No</v>
          </cell>
        </row>
        <row r="17711">
          <cell r="A17711" t="str">
            <v>05-123-39709</v>
          </cell>
          <cell r="B17711" t="str">
            <v>8/17/2021</v>
          </cell>
          <cell r="C17711" t="str">
            <v>Full</v>
          </cell>
          <cell r="D17711" t="str">
            <v>KERR MCGEE OIL &amp;amp; GAS ONSHORE LP</v>
          </cell>
          <cell r="E17711" t="str">
            <v>47120</v>
          </cell>
          <cell r="F17711" t="str">
            <v>WELD                                123 NWSE 11 1N68W 6</v>
          </cell>
          <cell r="G17711" t="str">
            <v>1</v>
          </cell>
          <cell r="I17711" t="str">
            <v>No</v>
          </cell>
        </row>
        <row r="17712">
          <cell r="A17712" t="str">
            <v>05-123-39710</v>
          </cell>
          <cell r="B17712" t="str">
            <v>6/17/2021</v>
          </cell>
          <cell r="C17712" t="str">
            <v>Form 17</v>
          </cell>
          <cell r="D17712" t="str">
            <v xml:space="preserve">EXPEDITION WATER SOLUTIONS COLORADO LLC           </v>
          </cell>
          <cell r="E17712" t="str">
            <v>10580</v>
          </cell>
          <cell r="F17712" t="str">
            <v>WELD                                123 NESE 24 3N66W 6</v>
          </cell>
          <cell r="G17712" t="str">
            <v>320</v>
          </cell>
          <cell r="H17712" t="str">
            <v xml:space="preserve">0     </v>
          </cell>
          <cell r="I17712" t="str">
            <v>No</v>
          </cell>
        </row>
        <row r="17713">
          <cell r="A17713" t="str">
            <v>05-123-39710</v>
          </cell>
          <cell r="B17713" t="str">
            <v>11/11/2021</v>
          </cell>
          <cell r="C17713" t="str">
            <v>Form 17</v>
          </cell>
          <cell r="D17713" t="str">
            <v xml:space="preserve">EXPEDITION WATER SOLUTIONS COLORADO LLC           </v>
          </cell>
          <cell r="E17713" t="str">
            <v>10580</v>
          </cell>
          <cell r="F17713" t="str">
            <v>WELD                                123 NESE 24 3N66W 6</v>
          </cell>
          <cell r="G17713" t="str">
            <v>260</v>
          </cell>
          <cell r="H17713" t="str">
            <v xml:space="preserve">0     </v>
          </cell>
          <cell r="I17713" t="str">
            <v>Yes</v>
          </cell>
        </row>
        <row r="17714">
          <cell r="A17714" t="str">
            <v>05-123-39711</v>
          </cell>
          <cell r="B17714" t="str">
            <v>9/15/2021</v>
          </cell>
          <cell r="C17714" t="str">
            <v>Full</v>
          </cell>
          <cell r="D17714" t="str">
            <v>PDC ENERGY INC</v>
          </cell>
          <cell r="E17714" t="str">
            <v>69175</v>
          </cell>
          <cell r="F17714" t="str">
            <v>WELD                                123 SWSE 4 4N68W 6</v>
          </cell>
          <cell r="G17714" t="str">
            <v>0</v>
          </cell>
          <cell r="H17714" t="str">
            <v>0</v>
          </cell>
          <cell r="I17714" t="str">
            <v>No</v>
          </cell>
        </row>
        <row r="17715">
          <cell r="A17715" t="str">
            <v>05-123-39712</v>
          </cell>
          <cell r="B17715" t="str">
            <v>9/14/2021</v>
          </cell>
          <cell r="C17715" t="str">
            <v>Full</v>
          </cell>
          <cell r="D17715" t="str">
            <v>PDC ENERGY INC</v>
          </cell>
          <cell r="E17715" t="str">
            <v>69175</v>
          </cell>
          <cell r="F17715" t="str">
            <v>WELD                                123 SWSE 4 4N68W 6</v>
          </cell>
          <cell r="G17715" t="str">
            <v>0</v>
          </cell>
          <cell r="H17715" t="str">
            <v>0</v>
          </cell>
          <cell r="I17715" t="str">
            <v>No</v>
          </cell>
        </row>
        <row r="17716">
          <cell r="A17716" t="str">
            <v>05-123-39713</v>
          </cell>
          <cell r="B17716" t="str">
            <v>9/15/2021</v>
          </cell>
          <cell r="C17716" t="str">
            <v>Full</v>
          </cell>
          <cell r="D17716" t="str">
            <v>PDC ENERGY INC</v>
          </cell>
          <cell r="E17716" t="str">
            <v>69175</v>
          </cell>
          <cell r="F17716" t="str">
            <v>WELD                                123 SWSE 4 4N68W 6</v>
          </cell>
          <cell r="G17716" t="str">
            <v>3</v>
          </cell>
          <cell r="H17716" t="str">
            <v>0</v>
          </cell>
          <cell r="I17716" t="str">
            <v>No</v>
          </cell>
        </row>
        <row r="17717">
          <cell r="A17717" t="str">
            <v>05-123-39714</v>
          </cell>
          <cell r="B17717" t="str">
            <v>9/15/2021</v>
          </cell>
          <cell r="C17717" t="str">
            <v>Full</v>
          </cell>
          <cell r="D17717" t="str">
            <v>PDC ENERGY INC</v>
          </cell>
          <cell r="E17717" t="str">
            <v>69175</v>
          </cell>
          <cell r="F17717" t="str">
            <v>WELD                                123 SWSE 4 4N68W 6</v>
          </cell>
          <cell r="G17717" t="str">
            <v>0</v>
          </cell>
          <cell r="H17717" t="str">
            <v>0</v>
          </cell>
          <cell r="I17717" t="str">
            <v>No</v>
          </cell>
        </row>
        <row r="17718">
          <cell r="A17718" t="str">
            <v>05-123-39715</v>
          </cell>
          <cell r="B17718" t="str">
            <v>6/28/2021</v>
          </cell>
          <cell r="C17718" t="str">
            <v>Form 17</v>
          </cell>
          <cell r="D17718" t="str">
            <v xml:space="preserve">PDC ENERGY INC                                    </v>
          </cell>
          <cell r="E17718" t="str">
            <v>69175</v>
          </cell>
          <cell r="F17718" t="str">
            <v>WELD                                123 SWSE 4 4N68W 6</v>
          </cell>
          <cell r="G17718" t="str">
            <v>7</v>
          </cell>
          <cell r="H17718" t="str">
            <v xml:space="preserve">0     </v>
          </cell>
          <cell r="I17718" t="str">
            <v>No</v>
          </cell>
        </row>
        <row r="17719">
          <cell r="A17719" t="str">
            <v>05-123-39716</v>
          </cell>
          <cell r="B17719" t="str">
            <v>4/10/2021</v>
          </cell>
          <cell r="C17719" t="str">
            <v>Form 17</v>
          </cell>
          <cell r="D17719" t="str">
            <v xml:space="preserve">PDC ENERGY INC                                    </v>
          </cell>
          <cell r="E17719" t="str">
            <v>69175</v>
          </cell>
          <cell r="F17719" t="str">
            <v>WELD                                123 SWSE 4 4N68W 6</v>
          </cell>
          <cell r="G17719" t="str">
            <v>0</v>
          </cell>
          <cell r="H17719" t="str">
            <v xml:space="preserve">0     </v>
          </cell>
          <cell r="I17719" t="str">
            <v>No</v>
          </cell>
        </row>
        <row r="17720">
          <cell r="A17720" t="str">
            <v>05-123-39717</v>
          </cell>
          <cell r="B17720" t="str">
            <v>5/22/2021</v>
          </cell>
          <cell r="C17720" t="str">
            <v>Form 17</v>
          </cell>
          <cell r="D17720" t="str">
            <v xml:space="preserve">PDC ENERGY INC                                    </v>
          </cell>
          <cell r="E17720" t="str">
            <v>69175</v>
          </cell>
          <cell r="F17720" t="str">
            <v>WELD                                123 SWSE 4 4N68W 6</v>
          </cell>
          <cell r="G17720" t="str">
            <v>0</v>
          </cell>
          <cell r="H17720" t="str">
            <v xml:space="preserve">0     </v>
          </cell>
          <cell r="I17720" t="str">
            <v>No</v>
          </cell>
        </row>
        <row r="17721">
          <cell r="A17721" t="str">
            <v>05-123-39718</v>
          </cell>
          <cell r="B17721" t="str">
            <v>8/23/2021</v>
          </cell>
          <cell r="C17721" t="str">
            <v>Form 17</v>
          </cell>
          <cell r="D17721" t="str">
            <v xml:space="preserve">PDC ENERGY INC                                    </v>
          </cell>
          <cell r="E17721" t="str">
            <v>69175</v>
          </cell>
          <cell r="F17721" t="str">
            <v>WELD                                123 SWSE 4 4N68W 6</v>
          </cell>
          <cell r="G17721" t="str">
            <v>0</v>
          </cell>
          <cell r="H17721" t="str">
            <v xml:space="preserve">0     </v>
          </cell>
          <cell r="I17721" t="str">
            <v>No</v>
          </cell>
        </row>
        <row r="17722">
          <cell r="A17722" t="str">
            <v>05-123-39719</v>
          </cell>
          <cell r="B17722" t="str">
            <v>8/23/2021</v>
          </cell>
          <cell r="C17722" t="str">
            <v>Form 17</v>
          </cell>
          <cell r="D17722" t="str">
            <v xml:space="preserve">PDC ENERGY INC                                    </v>
          </cell>
          <cell r="E17722" t="str">
            <v>69175</v>
          </cell>
          <cell r="F17722" t="str">
            <v>WELD                                123 SWSE 4 4N68W 6</v>
          </cell>
          <cell r="G17722" t="str">
            <v>0</v>
          </cell>
          <cell r="H17722" t="str">
            <v xml:space="preserve">0     </v>
          </cell>
          <cell r="I17722" t="str">
            <v>No</v>
          </cell>
        </row>
        <row r="17723">
          <cell r="A17723" t="str">
            <v>05-123-39720</v>
          </cell>
          <cell r="B17723" t="str">
            <v>9/15/2021</v>
          </cell>
          <cell r="C17723" t="str">
            <v>Full</v>
          </cell>
          <cell r="D17723" t="str">
            <v>PDC ENERGY INC</v>
          </cell>
          <cell r="E17723" t="str">
            <v>69175</v>
          </cell>
          <cell r="F17723" t="str">
            <v>WELD                                123 SWSE 4 4N68W 6</v>
          </cell>
          <cell r="G17723" t="str">
            <v>0</v>
          </cell>
          <cell r="H17723" t="str">
            <v>0</v>
          </cell>
          <cell r="I17723" t="str">
            <v>No</v>
          </cell>
        </row>
        <row r="17724">
          <cell r="A17724" t="str">
            <v>05-123-39721</v>
          </cell>
          <cell r="B17724" t="str">
            <v>5/28/2021</v>
          </cell>
          <cell r="C17724" t="str">
            <v>Form 17</v>
          </cell>
          <cell r="D17724" t="str">
            <v xml:space="preserve">PDC ENERGY INC                                    </v>
          </cell>
          <cell r="E17724" t="str">
            <v>69175</v>
          </cell>
          <cell r="F17724" t="str">
            <v>WELD                                123 SWSE 4 4N68W 6</v>
          </cell>
          <cell r="G17724" t="str">
            <v>0</v>
          </cell>
          <cell r="H17724" t="str">
            <v xml:space="preserve">0     </v>
          </cell>
          <cell r="I17724" t="str">
            <v>No</v>
          </cell>
        </row>
        <row r="17725">
          <cell r="A17725" t="str">
            <v>05-123-39722</v>
          </cell>
          <cell r="B17725" t="str">
            <v>9/15/2021</v>
          </cell>
          <cell r="C17725" t="str">
            <v>Full</v>
          </cell>
          <cell r="D17725" t="str">
            <v>PDC ENERGY INC</v>
          </cell>
          <cell r="E17725" t="str">
            <v>69175</v>
          </cell>
          <cell r="F17725" t="str">
            <v>WELD                                123 SWSE 4 4N68W 6</v>
          </cell>
          <cell r="G17725" t="str">
            <v>0</v>
          </cell>
          <cell r="H17725" t="str">
            <v>0</v>
          </cell>
          <cell r="I17725" t="str">
            <v>No</v>
          </cell>
        </row>
        <row r="17726">
          <cell r="A17726" t="str">
            <v>05-123-39723</v>
          </cell>
          <cell r="B17726" t="str">
            <v>2/17/2021</v>
          </cell>
          <cell r="C17726" t="str">
            <v>Light</v>
          </cell>
          <cell r="D17726" t="str">
            <v>CRESTONE PEAK RESOURCES OPERATING LLC</v>
          </cell>
          <cell r="E17726" t="str">
            <v>10633</v>
          </cell>
          <cell r="F17726" t="str">
            <v>WELD                                123 SWSE 20 2N64W 6</v>
          </cell>
          <cell r="G17726" t="str">
            <v>-1</v>
          </cell>
          <cell r="H17726" t="str">
            <v>0</v>
          </cell>
          <cell r="I17726" t="str">
            <v>No</v>
          </cell>
        </row>
        <row r="17727">
          <cell r="A17727" t="str">
            <v>05-123-39724</v>
          </cell>
          <cell r="B17727" t="str">
            <v>11/3/2021</v>
          </cell>
          <cell r="C17727" t="str">
            <v>Light</v>
          </cell>
          <cell r="D17727" t="str">
            <v>CRESTONE PEAK RESOURCES OPERATING LLC</v>
          </cell>
          <cell r="E17727" t="str">
            <v>10633</v>
          </cell>
          <cell r="F17727" t="str">
            <v>WELD                                123 SWSE 20 2N64W 6</v>
          </cell>
          <cell r="G17727" t="str">
            <v>0</v>
          </cell>
          <cell r="H17727" t="str">
            <v>0</v>
          </cell>
          <cell r="I17727" t="str">
            <v>No</v>
          </cell>
        </row>
        <row r="17728">
          <cell r="A17728" t="str">
            <v>05-123-39725</v>
          </cell>
          <cell r="B17728" t="str">
            <v>2/17/2021</v>
          </cell>
          <cell r="C17728" t="str">
            <v>Light</v>
          </cell>
          <cell r="D17728" t="str">
            <v>CRESTONE PEAK RESOURCES OPERATING LLC</v>
          </cell>
          <cell r="E17728" t="str">
            <v>10633</v>
          </cell>
          <cell r="F17728" t="str">
            <v>WELD                                123 SWSE 20 2N64W 6</v>
          </cell>
          <cell r="G17728" t="str">
            <v>7</v>
          </cell>
          <cell r="H17728" t="str">
            <v>0</v>
          </cell>
          <cell r="I17728" t="str">
            <v>No</v>
          </cell>
        </row>
        <row r="17729">
          <cell r="A17729" t="str">
            <v>05-123-39726</v>
          </cell>
          <cell r="B17729" t="str">
            <v>2/17/2021</v>
          </cell>
          <cell r="C17729" t="str">
            <v>Light</v>
          </cell>
          <cell r="D17729" t="str">
            <v>CRESTONE PEAK RESOURCES OPERATING LLC</v>
          </cell>
          <cell r="E17729" t="str">
            <v>10633</v>
          </cell>
          <cell r="F17729" t="str">
            <v>WELD                                123 SWSE 20 2N64W 6</v>
          </cell>
          <cell r="G17729" t="str">
            <v>-2</v>
          </cell>
          <cell r="H17729" t="str">
            <v>0</v>
          </cell>
          <cell r="I17729" t="str">
            <v>No</v>
          </cell>
        </row>
        <row r="17730">
          <cell r="A17730" t="str">
            <v>05-123-39727</v>
          </cell>
          <cell r="B17730" t="str">
            <v>2/17/2021</v>
          </cell>
          <cell r="C17730" t="str">
            <v>Light</v>
          </cell>
          <cell r="D17730" t="str">
            <v>CRESTONE PEAK RESOURCES OPERATING LLC</v>
          </cell>
          <cell r="E17730" t="str">
            <v>10633</v>
          </cell>
          <cell r="F17730" t="str">
            <v>WELD                                123 SWSE 20 2N64W 6</v>
          </cell>
          <cell r="G17730" t="str">
            <v>-2</v>
          </cell>
          <cell r="H17730" t="str">
            <v>0</v>
          </cell>
          <cell r="I17730" t="str">
            <v>No</v>
          </cell>
        </row>
        <row r="17731">
          <cell r="A17731" t="str">
            <v>05-123-39728</v>
          </cell>
          <cell r="B17731" t="str">
            <v>2/17/2021</v>
          </cell>
          <cell r="C17731" t="str">
            <v>Light</v>
          </cell>
          <cell r="D17731" t="str">
            <v>CRESTONE PEAK RESOURCES OPERATING LLC</v>
          </cell>
          <cell r="E17731" t="str">
            <v>10633</v>
          </cell>
          <cell r="F17731" t="str">
            <v>WELD                                123 SWSE 20 2N64W 6</v>
          </cell>
          <cell r="G17731" t="str">
            <v>-1</v>
          </cell>
          <cell r="H17731" t="str">
            <v>0</v>
          </cell>
          <cell r="I17731" t="str">
            <v>No</v>
          </cell>
        </row>
        <row r="17732">
          <cell r="A17732" t="str">
            <v>05-123-39729</v>
          </cell>
          <cell r="B17732" t="str">
            <v>2/17/2021</v>
          </cell>
          <cell r="C17732" t="str">
            <v>Light</v>
          </cell>
          <cell r="D17732" t="str">
            <v>CRESTONE PEAK RESOURCES OPERATING LLC</v>
          </cell>
          <cell r="E17732" t="str">
            <v>10633</v>
          </cell>
          <cell r="F17732" t="str">
            <v>WELD                                123 SWSE 20 2N64W 6</v>
          </cell>
          <cell r="G17732" t="str">
            <v>-2</v>
          </cell>
          <cell r="H17732" t="str">
            <v>0</v>
          </cell>
          <cell r="I17732" t="str">
            <v>No</v>
          </cell>
        </row>
        <row r="17733">
          <cell r="A17733" t="str">
            <v>05-123-39730</v>
          </cell>
          <cell r="B17733" t="str">
            <v>2/17/2021</v>
          </cell>
          <cell r="C17733" t="str">
            <v>Light</v>
          </cell>
          <cell r="D17733" t="str">
            <v>CRESTONE PEAK RESOURCES OPERATING LLC</v>
          </cell>
          <cell r="E17733" t="str">
            <v>10633</v>
          </cell>
          <cell r="F17733" t="str">
            <v>WELD                                123 SWSE 20 2N64W 6</v>
          </cell>
          <cell r="G17733" t="str">
            <v>-1</v>
          </cell>
          <cell r="H17733" t="str">
            <v>0</v>
          </cell>
          <cell r="I17733" t="str">
            <v>No</v>
          </cell>
        </row>
        <row r="17734">
          <cell r="A17734" t="str">
            <v>05-123-39731</v>
          </cell>
          <cell r="B17734" t="str">
            <v>2/17/2021</v>
          </cell>
          <cell r="C17734" t="str">
            <v>Light</v>
          </cell>
          <cell r="D17734" t="str">
            <v>CRESTONE PEAK RESOURCES OPERATING LLC</v>
          </cell>
          <cell r="E17734" t="str">
            <v>10633</v>
          </cell>
          <cell r="F17734" t="str">
            <v>WELD                                123 SWSE 20 2N64W 6</v>
          </cell>
          <cell r="G17734" t="str">
            <v>0</v>
          </cell>
          <cell r="H17734" t="str">
            <v>0</v>
          </cell>
          <cell r="I17734" t="str">
            <v>No</v>
          </cell>
        </row>
        <row r="17735">
          <cell r="A17735" t="str">
            <v>05-123-39732</v>
          </cell>
          <cell r="B17735" t="str">
            <v>6/11/2021</v>
          </cell>
          <cell r="C17735" t="str">
            <v>Light</v>
          </cell>
          <cell r="D17735" t="str">
            <v>HIGHPOINT OPERATING CORPORATION</v>
          </cell>
          <cell r="E17735" t="str">
            <v>10071</v>
          </cell>
          <cell r="F17735" t="str">
            <v>WELD                                123 SWNW 33 4N62W 6</v>
          </cell>
          <cell r="G17735" t="str">
            <v>0</v>
          </cell>
          <cell r="H17735" t="str">
            <v>0</v>
          </cell>
          <cell r="I17735" t="str">
            <v>No</v>
          </cell>
        </row>
        <row r="17736">
          <cell r="A17736" t="str">
            <v>05-123-39733</v>
          </cell>
          <cell r="B17736" t="str">
            <v>2/17/2021</v>
          </cell>
          <cell r="C17736" t="str">
            <v>Light</v>
          </cell>
          <cell r="D17736" t="str">
            <v>CRESTONE PEAK RESOURCES OPERATING LLC</v>
          </cell>
          <cell r="E17736" t="str">
            <v>10633</v>
          </cell>
          <cell r="F17736" t="str">
            <v>WELD                                123 SWSE 20 2N64W 6</v>
          </cell>
          <cell r="G17736" t="str">
            <v>-1</v>
          </cell>
          <cell r="H17736" t="str">
            <v>0</v>
          </cell>
          <cell r="I17736" t="str">
            <v>No</v>
          </cell>
        </row>
        <row r="17737">
          <cell r="A17737" t="str">
            <v>05-123-39734</v>
          </cell>
          <cell r="B17737" t="str">
            <v>8/13/2021</v>
          </cell>
          <cell r="C17737" t="str">
            <v>Light</v>
          </cell>
          <cell r="D17737" t="str">
            <v>HIGHPOINT OPERATING CORPORATION</v>
          </cell>
          <cell r="E17737" t="str">
            <v>10071</v>
          </cell>
          <cell r="F17737" t="str">
            <v>WELD                                123 NWNW 33 4N62W 6</v>
          </cell>
          <cell r="G17737" t="str">
            <v>0</v>
          </cell>
          <cell r="H17737" t="str">
            <v>0</v>
          </cell>
          <cell r="I17737" t="str">
            <v>No</v>
          </cell>
        </row>
        <row r="17738">
          <cell r="A17738" t="str">
            <v>05-123-39734</v>
          </cell>
          <cell r="B17738" t="str">
            <v>2/11/2022</v>
          </cell>
          <cell r="C17738" t="str">
            <v>Light</v>
          </cell>
          <cell r="D17738" t="str">
            <v>HIGHPOINT OPERATING CORPORATION</v>
          </cell>
          <cell r="E17738" t="str">
            <v>10071</v>
          </cell>
          <cell r="F17738" t="str">
            <v>WELD                                123 NWNW 33 4N62W 6</v>
          </cell>
          <cell r="G17738" t="str">
            <v>0</v>
          </cell>
          <cell r="H17738" t="str">
            <v>0</v>
          </cell>
          <cell r="I17738" t="str">
            <v>No</v>
          </cell>
        </row>
        <row r="17739">
          <cell r="A17739" t="str">
            <v>05-123-39737</v>
          </cell>
          <cell r="B17739" t="str">
            <v>6/11/2021</v>
          </cell>
          <cell r="C17739" t="str">
            <v>Light</v>
          </cell>
          <cell r="D17739" t="str">
            <v>HIGHPOINT OPERATING CORPORATION</v>
          </cell>
          <cell r="E17739" t="str">
            <v>10071</v>
          </cell>
          <cell r="F17739" t="str">
            <v>WELD                                123 SWNW 33 4N62W 6</v>
          </cell>
          <cell r="G17739" t="str">
            <v>13</v>
          </cell>
          <cell r="H17739" t="str">
            <v>0</v>
          </cell>
          <cell r="I17739" t="str">
            <v>No</v>
          </cell>
        </row>
        <row r="17740">
          <cell r="A17740" t="str">
            <v>05-123-39738</v>
          </cell>
          <cell r="B17740" t="str">
            <v>2/17/2021</v>
          </cell>
          <cell r="C17740" t="str">
            <v>Light</v>
          </cell>
          <cell r="D17740" t="str">
            <v>CRESTONE PEAK RESOURCES OPERATING LLC</v>
          </cell>
          <cell r="E17740" t="str">
            <v>10633</v>
          </cell>
          <cell r="F17740" t="str">
            <v>WELD                                123 SWSE 20 2N64W 6</v>
          </cell>
          <cell r="G17740" t="str">
            <v>-1</v>
          </cell>
          <cell r="H17740" t="str">
            <v>0</v>
          </cell>
          <cell r="I17740" t="str">
            <v>No</v>
          </cell>
        </row>
        <row r="17741">
          <cell r="A17741" t="str">
            <v>05-123-39739</v>
          </cell>
          <cell r="B17741" t="str">
            <v>6/11/2021</v>
          </cell>
          <cell r="C17741" t="str">
            <v>Light</v>
          </cell>
          <cell r="D17741" t="str">
            <v>HIGHPOINT OPERATING CORPORATION</v>
          </cell>
          <cell r="E17741" t="str">
            <v>10071</v>
          </cell>
          <cell r="F17741" t="str">
            <v>WELD                                123 SWNW 33 4N62W 6</v>
          </cell>
          <cell r="G17741" t="str">
            <v>0</v>
          </cell>
          <cell r="H17741" t="str">
            <v>0</v>
          </cell>
          <cell r="I17741" t="str">
            <v>No</v>
          </cell>
        </row>
        <row r="17742">
          <cell r="A17742" t="str">
            <v>05-123-39740</v>
          </cell>
          <cell r="B17742" t="str">
            <v>6/11/2021</v>
          </cell>
          <cell r="C17742" t="str">
            <v>Light</v>
          </cell>
          <cell r="D17742" t="str">
            <v>HIGHPOINT OPERATING CORPORATION</v>
          </cell>
          <cell r="E17742" t="str">
            <v>10071</v>
          </cell>
          <cell r="F17742" t="str">
            <v>WELD                                123 SWNW 33 4N62W 6</v>
          </cell>
          <cell r="G17742" t="str">
            <v>1</v>
          </cell>
          <cell r="H17742" t="str">
            <v>0</v>
          </cell>
          <cell r="I17742" t="str">
            <v>No</v>
          </cell>
        </row>
        <row r="17743">
          <cell r="A17743" t="str">
            <v>05-123-39746</v>
          </cell>
          <cell r="B17743" t="str">
            <v>6/1/2021</v>
          </cell>
          <cell r="C17743" t="str">
            <v>Form 17</v>
          </cell>
          <cell r="D17743" t="str">
            <v xml:space="preserve">PDC ENERGY INC                                    </v>
          </cell>
          <cell r="E17743" t="str">
            <v>69175</v>
          </cell>
          <cell r="F17743" t="str">
            <v>WELD                                123 SWSE 4 4N68W 6</v>
          </cell>
          <cell r="G17743" t="str">
            <v>24</v>
          </cell>
          <cell r="H17743" t="str">
            <v xml:space="preserve">0     </v>
          </cell>
          <cell r="I17743" t="str">
            <v>No</v>
          </cell>
        </row>
        <row r="17744">
          <cell r="A17744" t="str">
            <v>05-123-39747</v>
          </cell>
          <cell r="B17744" t="str">
            <v>9/30/2021</v>
          </cell>
          <cell r="C17744" t="str">
            <v>Full</v>
          </cell>
          <cell r="D17744" t="str">
            <v>PDC ENERGY INC</v>
          </cell>
          <cell r="E17744" t="str">
            <v>69175</v>
          </cell>
          <cell r="F17744" t="str">
            <v>WELD                                123 NENW 28 5N64W 6</v>
          </cell>
          <cell r="G17744" t="str">
            <v>0</v>
          </cell>
          <cell r="H17744" t="str">
            <v>0</v>
          </cell>
          <cell r="I17744" t="str">
            <v>No</v>
          </cell>
        </row>
        <row r="17745">
          <cell r="A17745" t="str">
            <v>05-123-39748</v>
          </cell>
          <cell r="B17745" t="str">
            <v>9/30/2021</v>
          </cell>
          <cell r="C17745" t="str">
            <v>Full</v>
          </cell>
          <cell r="D17745" t="str">
            <v>PDC ENERGY INC</v>
          </cell>
          <cell r="E17745" t="str">
            <v>69175</v>
          </cell>
          <cell r="F17745" t="str">
            <v>WELD                                123 NWNW 28 5N64W 6</v>
          </cell>
          <cell r="G17745" t="str">
            <v>2</v>
          </cell>
          <cell r="H17745" t="str">
            <v>0</v>
          </cell>
          <cell r="I17745" t="str">
            <v>No</v>
          </cell>
        </row>
        <row r="17746">
          <cell r="A17746" t="str">
            <v>05-123-39749</v>
          </cell>
          <cell r="B17746" t="str">
            <v>9/30/2021</v>
          </cell>
          <cell r="C17746" t="str">
            <v>Full</v>
          </cell>
          <cell r="D17746" t="str">
            <v>PDC ENERGY INC</v>
          </cell>
          <cell r="E17746" t="str">
            <v>69175</v>
          </cell>
          <cell r="F17746" t="str">
            <v>WELD                                123 NENW 28 5N64W 6</v>
          </cell>
          <cell r="G17746" t="str">
            <v>0</v>
          </cell>
          <cell r="H17746" t="str">
            <v>0</v>
          </cell>
          <cell r="I17746" t="str">
            <v>No</v>
          </cell>
        </row>
        <row r="17747">
          <cell r="A17747" t="str">
            <v>05-123-39750</v>
          </cell>
          <cell r="B17747" t="str">
            <v>9/30/2021</v>
          </cell>
          <cell r="C17747" t="str">
            <v>Full</v>
          </cell>
          <cell r="D17747" t="str">
            <v>PDC ENERGY INC</v>
          </cell>
          <cell r="E17747" t="str">
            <v>69175</v>
          </cell>
          <cell r="F17747" t="str">
            <v>WELD                                123 NWNW 28 5N64W 6</v>
          </cell>
          <cell r="G17747" t="str">
            <v>3</v>
          </cell>
          <cell r="H17747" t="str">
            <v>0</v>
          </cell>
          <cell r="I17747" t="str">
            <v>No</v>
          </cell>
        </row>
        <row r="17748">
          <cell r="A17748" t="str">
            <v>05-123-39751</v>
          </cell>
          <cell r="B17748" t="str">
            <v>9/17/2021</v>
          </cell>
          <cell r="C17748" t="str">
            <v>Form 17</v>
          </cell>
          <cell r="D17748" t="str">
            <v xml:space="preserve">PDC ENERGY INC                                    </v>
          </cell>
          <cell r="E17748" t="str">
            <v>69175</v>
          </cell>
          <cell r="F17748" t="str">
            <v>WELD                                123 NWNW 28 5N64W 6</v>
          </cell>
          <cell r="G17748" t="str">
            <v>0</v>
          </cell>
          <cell r="H17748" t="str">
            <v xml:space="preserve">0     </v>
          </cell>
          <cell r="I17748" t="str">
            <v>No</v>
          </cell>
        </row>
        <row r="17749">
          <cell r="A17749" t="str">
            <v>05-123-39752</v>
          </cell>
          <cell r="B17749" t="str">
            <v>2/23/2021</v>
          </cell>
          <cell r="C17749" t="str">
            <v>Form 17</v>
          </cell>
          <cell r="D17749" t="str">
            <v xml:space="preserve">PDC ENERGY INC                                    </v>
          </cell>
          <cell r="E17749" t="str">
            <v>69175</v>
          </cell>
          <cell r="F17749" t="str">
            <v>WELD                                123 NWNW 28 5N64W 6</v>
          </cell>
          <cell r="G17749" t="str">
            <v>74</v>
          </cell>
          <cell r="H17749" t="str">
            <v xml:space="preserve">0     </v>
          </cell>
          <cell r="I17749" t="str">
            <v>Yes</v>
          </cell>
        </row>
        <row r="17750">
          <cell r="A17750" t="str">
            <v>05-123-39752</v>
          </cell>
          <cell r="B17750" t="str">
            <v>3/31/2021</v>
          </cell>
          <cell r="C17750" t="str">
            <v>Form 17</v>
          </cell>
          <cell r="D17750" t="str">
            <v xml:space="preserve">PDC ENERGY INC                                    </v>
          </cell>
          <cell r="E17750" t="str">
            <v>69175</v>
          </cell>
          <cell r="F17750" t="str">
            <v>WELD                                123 NWNW 28 5N64W 6</v>
          </cell>
          <cell r="G17750" t="str">
            <v>62</v>
          </cell>
          <cell r="H17750" t="str">
            <v xml:space="preserve">0     </v>
          </cell>
          <cell r="I17750" t="str">
            <v>Yes</v>
          </cell>
        </row>
        <row r="17751">
          <cell r="A17751" t="str">
            <v>05-123-39752</v>
          </cell>
          <cell r="B17751" t="str">
            <v>4/21/2021</v>
          </cell>
          <cell r="C17751" t="str">
            <v>Form 17</v>
          </cell>
          <cell r="D17751" t="str">
            <v xml:space="preserve">PDC ENERGY INC                                    </v>
          </cell>
          <cell r="E17751" t="str">
            <v>69175</v>
          </cell>
          <cell r="F17751" t="str">
            <v>WELD                                123 NWNW 28 5N64W 6</v>
          </cell>
          <cell r="G17751" t="str">
            <v>55</v>
          </cell>
          <cell r="H17751" t="str">
            <v xml:space="preserve">0     </v>
          </cell>
          <cell r="I17751" t="str">
            <v>Yes</v>
          </cell>
        </row>
        <row r="17752">
          <cell r="A17752" t="str">
            <v>05-123-39752</v>
          </cell>
          <cell r="B17752" t="str">
            <v>1/4/2022</v>
          </cell>
          <cell r="C17752" t="str">
            <v>Form 17</v>
          </cell>
          <cell r="D17752" t="str">
            <v xml:space="preserve">PDC ENERGY INC                                    </v>
          </cell>
          <cell r="E17752" t="str">
            <v>69175</v>
          </cell>
          <cell r="F17752" t="str">
            <v>WELD                                123 NWNW 28 5N64W 6</v>
          </cell>
          <cell r="G17752" t="str">
            <v>0</v>
          </cell>
          <cell r="H17752" t="str">
            <v xml:space="preserve">0     </v>
          </cell>
          <cell r="I17752" t="str">
            <v>No</v>
          </cell>
        </row>
        <row r="17753">
          <cell r="A17753" t="str">
            <v>05-123-39753</v>
          </cell>
          <cell r="B17753" t="str">
            <v>9/30/2021</v>
          </cell>
          <cell r="C17753" t="str">
            <v>Full</v>
          </cell>
          <cell r="D17753" t="str">
            <v>PDC ENERGY INC</v>
          </cell>
          <cell r="E17753" t="str">
            <v>69175</v>
          </cell>
          <cell r="F17753" t="str">
            <v>WELD                                123 NENW 28 5N64W 6</v>
          </cell>
          <cell r="G17753" t="str">
            <v>25</v>
          </cell>
          <cell r="H17753" t="str">
            <v>0</v>
          </cell>
          <cell r="I17753" t="str">
            <v>No</v>
          </cell>
        </row>
        <row r="17754">
          <cell r="A17754" t="str">
            <v>05-123-39754</v>
          </cell>
          <cell r="B17754" t="str">
            <v>5/3/2021</v>
          </cell>
          <cell r="C17754" t="str">
            <v>Full</v>
          </cell>
          <cell r="D17754" t="str">
            <v>PDC ENERGY INC</v>
          </cell>
          <cell r="E17754" t="str">
            <v>69175</v>
          </cell>
          <cell r="F17754" t="str">
            <v>WELD                                123 NENE 34 5N64W 6</v>
          </cell>
          <cell r="G17754" t="str">
            <v>0</v>
          </cell>
          <cell r="H17754" t="str">
            <v>0</v>
          </cell>
          <cell r="I17754" t="str">
            <v>No</v>
          </cell>
        </row>
        <row r="17755">
          <cell r="A17755" t="str">
            <v>05-123-39754</v>
          </cell>
          <cell r="B17755" t="str">
            <v>11/19/2021</v>
          </cell>
          <cell r="C17755" t="str">
            <v>Form 17</v>
          </cell>
          <cell r="D17755" t="str">
            <v xml:space="preserve">PDC ENERGY INC                                    </v>
          </cell>
          <cell r="E17755" t="str">
            <v>69175</v>
          </cell>
          <cell r="F17755" t="str">
            <v>WELD                                123 NENE 34 5N64W 6</v>
          </cell>
          <cell r="G17755" t="str">
            <v>58</v>
          </cell>
          <cell r="H17755" t="str">
            <v xml:space="preserve">0     </v>
          </cell>
          <cell r="I17755" t="str">
            <v>Yes</v>
          </cell>
        </row>
        <row r="17756">
          <cell r="A17756" t="str">
            <v>05-123-39755</v>
          </cell>
          <cell r="B17756" t="str">
            <v>5/3/2021</v>
          </cell>
          <cell r="C17756" t="str">
            <v>Full</v>
          </cell>
          <cell r="D17756" t="str">
            <v>PDC ENERGY INC</v>
          </cell>
          <cell r="E17756" t="str">
            <v>69175</v>
          </cell>
          <cell r="F17756" t="str">
            <v>WELD                                123 NENE 34 5N64W 6</v>
          </cell>
          <cell r="G17756" t="str">
            <v>0</v>
          </cell>
          <cell r="H17756" t="str">
            <v>0</v>
          </cell>
          <cell r="I17756" t="str">
            <v>No</v>
          </cell>
        </row>
        <row r="17757">
          <cell r="A17757" t="str">
            <v>05-123-39755</v>
          </cell>
          <cell r="B17757" t="str">
            <v>11/19/2021</v>
          </cell>
          <cell r="C17757" t="str">
            <v>Form 17</v>
          </cell>
          <cell r="D17757" t="str">
            <v xml:space="preserve">PDC ENERGY INC                                    </v>
          </cell>
          <cell r="E17757" t="str">
            <v>69175</v>
          </cell>
          <cell r="F17757" t="str">
            <v>WELD                                123 NENE 34 5N64W 6</v>
          </cell>
          <cell r="G17757" t="str">
            <v>80</v>
          </cell>
          <cell r="H17757" t="str">
            <v xml:space="preserve">0     </v>
          </cell>
          <cell r="I17757" t="str">
            <v>Yes</v>
          </cell>
        </row>
        <row r="17758">
          <cell r="A17758" t="str">
            <v>05-123-39756</v>
          </cell>
          <cell r="B17758" t="str">
            <v>5/3/2021</v>
          </cell>
          <cell r="C17758" t="str">
            <v>Full</v>
          </cell>
          <cell r="D17758" t="str">
            <v>PDC ENERGY INC</v>
          </cell>
          <cell r="E17758" t="str">
            <v>69175</v>
          </cell>
          <cell r="F17758" t="str">
            <v>WELD                                123 NENE 34 5N64W 6</v>
          </cell>
          <cell r="G17758" t="str">
            <v>0</v>
          </cell>
          <cell r="H17758" t="str">
            <v>0</v>
          </cell>
          <cell r="I17758" t="str">
            <v>No</v>
          </cell>
        </row>
        <row r="17759">
          <cell r="A17759" t="str">
            <v>05-123-39757</v>
          </cell>
          <cell r="B17759" t="str">
            <v>5/3/2021</v>
          </cell>
          <cell r="C17759" t="str">
            <v>Full</v>
          </cell>
          <cell r="D17759" t="str">
            <v>PDC ENERGY INC</v>
          </cell>
          <cell r="E17759" t="str">
            <v>69175</v>
          </cell>
          <cell r="F17759" t="str">
            <v>WELD                                123 NENE 34 5N64W 6</v>
          </cell>
          <cell r="G17759" t="str">
            <v>0</v>
          </cell>
          <cell r="H17759" t="str">
            <v>0</v>
          </cell>
          <cell r="I17759" t="str">
            <v>No</v>
          </cell>
        </row>
        <row r="17760">
          <cell r="A17760" t="str">
            <v>05-123-39757</v>
          </cell>
          <cell r="B17760" t="str">
            <v>11/19/2021</v>
          </cell>
          <cell r="C17760" t="str">
            <v>Form 17</v>
          </cell>
          <cell r="D17760" t="str">
            <v xml:space="preserve">PDC ENERGY INC                                    </v>
          </cell>
          <cell r="E17760" t="str">
            <v>69175</v>
          </cell>
          <cell r="F17760" t="str">
            <v>WELD                                123 NENE 34 5N64W 6</v>
          </cell>
          <cell r="G17760" t="str">
            <v>250</v>
          </cell>
          <cell r="H17760" t="str">
            <v xml:space="preserve">0     </v>
          </cell>
          <cell r="I17760" t="str">
            <v>Yes</v>
          </cell>
        </row>
        <row r="17761">
          <cell r="A17761" t="str">
            <v>05-123-39758</v>
          </cell>
          <cell r="B17761" t="str">
            <v>5/31/2021</v>
          </cell>
          <cell r="C17761" t="str">
            <v>Light</v>
          </cell>
          <cell r="D17761" t="str">
            <v>NOBLE ENERGY INC</v>
          </cell>
          <cell r="E17761" t="str">
            <v>100322</v>
          </cell>
          <cell r="F17761" t="str">
            <v>WELD                                123 SESW 1 9N58W 6</v>
          </cell>
          <cell r="G17761" t="str">
            <v>6</v>
          </cell>
          <cell r="H17761" t="str">
            <v>0</v>
          </cell>
          <cell r="I17761" t="str">
            <v>No</v>
          </cell>
        </row>
        <row r="17762">
          <cell r="A17762" t="str">
            <v>05-123-39760</v>
          </cell>
          <cell r="B17762" t="str">
            <v>5/4/2021</v>
          </cell>
          <cell r="C17762" t="str">
            <v>Light</v>
          </cell>
          <cell r="D17762" t="str">
            <v>NOBLE ENERGY INC</v>
          </cell>
          <cell r="E17762" t="str">
            <v>100322</v>
          </cell>
          <cell r="F17762" t="str">
            <v>WELD                                123 SESW 1 9N58W 6</v>
          </cell>
          <cell r="G17762" t="str">
            <v>0</v>
          </cell>
          <cell r="H17762" t="str">
            <v>0</v>
          </cell>
          <cell r="I17762" t="str">
            <v>No</v>
          </cell>
        </row>
        <row r="17763">
          <cell r="A17763" t="str">
            <v>05-123-39761</v>
          </cell>
          <cell r="B17763" t="str">
            <v>5/4/2021</v>
          </cell>
          <cell r="C17763" t="str">
            <v>Light</v>
          </cell>
          <cell r="D17763" t="str">
            <v>NOBLE ENERGY INC</v>
          </cell>
          <cell r="E17763" t="str">
            <v>100322</v>
          </cell>
          <cell r="F17763" t="str">
            <v>WELD                                123 SESW 1 9N58W 6</v>
          </cell>
          <cell r="G17763" t="str">
            <v>0</v>
          </cell>
          <cell r="H17763" t="str">
            <v>0</v>
          </cell>
          <cell r="I17763" t="str">
            <v>No</v>
          </cell>
        </row>
        <row r="17764">
          <cell r="A17764" t="str">
            <v>05-123-39765</v>
          </cell>
          <cell r="B17764" t="str">
            <v>5/31/2021</v>
          </cell>
          <cell r="C17764" t="str">
            <v>Light</v>
          </cell>
          <cell r="D17764" t="str">
            <v>NOBLE ENERGY INC</v>
          </cell>
          <cell r="E17764" t="str">
            <v>100322</v>
          </cell>
          <cell r="F17764" t="str">
            <v>WELD                                123 SESW 1 9N58W 6</v>
          </cell>
          <cell r="G17764" t="str">
            <v>0</v>
          </cell>
          <cell r="H17764" t="str">
            <v>0</v>
          </cell>
          <cell r="I17764" t="str">
            <v>No</v>
          </cell>
        </row>
        <row r="17765">
          <cell r="A17765" t="str">
            <v>05-123-39766</v>
          </cell>
          <cell r="B17765" t="str">
            <v>5/4/2021</v>
          </cell>
          <cell r="C17765" t="str">
            <v>Light</v>
          </cell>
          <cell r="D17765" t="str">
            <v>NOBLE ENERGY INC</v>
          </cell>
          <cell r="E17765" t="str">
            <v>100322</v>
          </cell>
          <cell r="F17765" t="str">
            <v>WELD                                123 SESW 1 9N58W 6</v>
          </cell>
          <cell r="G17765" t="str">
            <v>0</v>
          </cell>
          <cell r="H17765" t="str">
            <v>0</v>
          </cell>
          <cell r="I17765" t="str">
            <v>No</v>
          </cell>
        </row>
        <row r="17766">
          <cell r="A17766" t="str">
            <v>05-123-39767</v>
          </cell>
          <cell r="B17766" t="str">
            <v>5/4/2021</v>
          </cell>
          <cell r="C17766" t="str">
            <v>Light</v>
          </cell>
          <cell r="D17766" t="str">
            <v>NOBLE ENERGY INC</v>
          </cell>
          <cell r="E17766" t="str">
            <v>100322</v>
          </cell>
          <cell r="F17766" t="str">
            <v>WELD                                123 SESW 1 9N58W 6</v>
          </cell>
          <cell r="G17766" t="str">
            <v>0</v>
          </cell>
          <cell r="H17766" t="str">
            <v>0</v>
          </cell>
          <cell r="I17766" t="str">
            <v>No</v>
          </cell>
        </row>
        <row r="17767">
          <cell r="A17767" t="str">
            <v>05-123-39770</v>
          </cell>
          <cell r="B17767" t="str">
            <v>12/2/2021</v>
          </cell>
          <cell r="C17767" t="str">
            <v>Form 17</v>
          </cell>
          <cell r="D17767" t="str">
            <v xml:space="preserve">EWS 1 DJ BASIN LLC                                </v>
          </cell>
          <cell r="E17767" t="str">
            <v>10640</v>
          </cell>
          <cell r="F17767" t="str">
            <v>WELD                                123 NWNW 26 8N60W 6</v>
          </cell>
          <cell r="G17767" t="str">
            <v>0</v>
          </cell>
          <cell r="H17767" t="str">
            <v xml:space="preserve">0     </v>
          </cell>
          <cell r="I17767" t="str">
            <v>No</v>
          </cell>
        </row>
        <row r="17768">
          <cell r="A17768" t="str">
            <v>05-123-39772</v>
          </cell>
          <cell r="B17768" t="str">
            <v>2/24/2021</v>
          </cell>
          <cell r="C17768" t="str">
            <v>Light</v>
          </cell>
          <cell r="D17768" t="str">
            <v>CRESTONE PEAK RESOURCES OPERATING LLC</v>
          </cell>
          <cell r="E17768" t="str">
            <v>10633</v>
          </cell>
          <cell r="F17768" t="str">
            <v>WELD                                123 NENW 32 2N64W 6</v>
          </cell>
          <cell r="G17768" t="str">
            <v>1</v>
          </cell>
          <cell r="H17768" t="str">
            <v>0</v>
          </cell>
          <cell r="I17768" t="str">
            <v>No</v>
          </cell>
        </row>
        <row r="17769">
          <cell r="A17769" t="str">
            <v>05-123-39773</v>
          </cell>
          <cell r="B17769" t="str">
            <v>2/24/2021</v>
          </cell>
          <cell r="C17769" t="str">
            <v>Light</v>
          </cell>
          <cell r="D17769" t="str">
            <v>CRESTONE PEAK RESOURCES OPERATING LLC</v>
          </cell>
          <cell r="E17769" t="str">
            <v>10633</v>
          </cell>
          <cell r="F17769" t="str">
            <v>WELD                                123 NENW 32 2N64W 6</v>
          </cell>
          <cell r="G17769" t="str">
            <v>4</v>
          </cell>
          <cell r="H17769" t="str">
            <v>0</v>
          </cell>
          <cell r="I17769" t="str">
            <v>No</v>
          </cell>
        </row>
        <row r="17770">
          <cell r="A17770" t="str">
            <v>05-123-39774</v>
          </cell>
          <cell r="B17770" t="str">
            <v>2/24/2021</v>
          </cell>
          <cell r="C17770" t="str">
            <v>Light</v>
          </cell>
          <cell r="D17770" t="str">
            <v>CRESTONE PEAK RESOURCES OPERATING LLC</v>
          </cell>
          <cell r="E17770" t="str">
            <v>10633</v>
          </cell>
          <cell r="F17770" t="str">
            <v>WELD                                123 NENW 32 2N64W 6</v>
          </cell>
          <cell r="G17770" t="str">
            <v>0</v>
          </cell>
          <cell r="H17770" t="str">
            <v>0</v>
          </cell>
          <cell r="I17770" t="str">
            <v>No</v>
          </cell>
        </row>
        <row r="17771">
          <cell r="A17771" t="str">
            <v>05-123-39775</v>
          </cell>
          <cell r="B17771" t="str">
            <v>2/24/2021</v>
          </cell>
          <cell r="C17771" t="str">
            <v>Light</v>
          </cell>
          <cell r="D17771" t="str">
            <v>CRESTONE PEAK RESOURCES OPERATING LLC</v>
          </cell>
          <cell r="E17771" t="str">
            <v>10633</v>
          </cell>
          <cell r="F17771" t="str">
            <v>WELD                                123 NENW 32 2N64W 6</v>
          </cell>
          <cell r="G17771" t="str">
            <v>1</v>
          </cell>
          <cell r="H17771" t="str">
            <v>0</v>
          </cell>
          <cell r="I17771" t="str">
            <v>No</v>
          </cell>
        </row>
        <row r="17772">
          <cell r="A17772" t="str">
            <v>05-123-39776</v>
          </cell>
          <cell r="B17772" t="str">
            <v>2/24/2021</v>
          </cell>
          <cell r="C17772" t="str">
            <v>Light</v>
          </cell>
          <cell r="D17772" t="str">
            <v>CRESTONE PEAK RESOURCES OPERATING LLC</v>
          </cell>
          <cell r="E17772" t="str">
            <v>10633</v>
          </cell>
          <cell r="F17772" t="str">
            <v>WELD                                123 NENW 32 2N64W 6</v>
          </cell>
          <cell r="G17772" t="str">
            <v>-3</v>
          </cell>
          <cell r="H17772" t="str">
            <v>0</v>
          </cell>
          <cell r="I17772" t="str">
            <v>No</v>
          </cell>
        </row>
        <row r="17773">
          <cell r="A17773" t="str">
            <v>05-123-39777</v>
          </cell>
          <cell r="B17773" t="str">
            <v>2/24/2021</v>
          </cell>
          <cell r="C17773" t="str">
            <v>Light</v>
          </cell>
          <cell r="D17773" t="str">
            <v>CRESTONE PEAK RESOURCES OPERATING LLC</v>
          </cell>
          <cell r="E17773" t="str">
            <v>10633</v>
          </cell>
          <cell r="F17773" t="str">
            <v>WELD                                123 NENW 32 2N64W 6</v>
          </cell>
          <cell r="G17773" t="str">
            <v>0</v>
          </cell>
          <cell r="H17773" t="str">
            <v>0</v>
          </cell>
          <cell r="I17773" t="str">
            <v>No</v>
          </cell>
        </row>
        <row r="17774">
          <cell r="A17774" t="str">
            <v>05-123-39778</v>
          </cell>
          <cell r="B17774" t="str">
            <v>2/24/2021</v>
          </cell>
          <cell r="C17774" t="str">
            <v>Light</v>
          </cell>
          <cell r="D17774" t="str">
            <v>CRESTONE PEAK RESOURCES OPERATING LLC</v>
          </cell>
          <cell r="E17774" t="str">
            <v>10633</v>
          </cell>
          <cell r="F17774" t="str">
            <v>WELD                                123 NENW 32 2N64W 6</v>
          </cell>
          <cell r="G17774" t="str">
            <v>-2</v>
          </cell>
          <cell r="H17774" t="str">
            <v>0</v>
          </cell>
          <cell r="I17774" t="str">
            <v>No</v>
          </cell>
        </row>
        <row r="17775">
          <cell r="A17775" t="str">
            <v>05-123-39779</v>
          </cell>
          <cell r="B17775" t="str">
            <v>2/24/2021</v>
          </cell>
          <cell r="C17775" t="str">
            <v>Light</v>
          </cell>
          <cell r="D17775" t="str">
            <v>CRESTONE PEAK RESOURCES OPERATING LLC</v>
          </cell>
          <cell r="E17775" t="str">
            <v>10633</v>
          </cell>
          <cell r="F17775" t="str">
            <v>WELD                                123 NENW 32 2N64W 6</v>
          </cell>
          <cell r="G17775" t="str">
            <v>-1</v>
          </cell>
          <cell r="H17775" t="str">
            <v>0</v>
          </cell>
          <cell r="I17775" t="str">
            <v>No</v>
          </cell>
        </row>
        <row r="17776">
          <cell r="A17776" t="str">
            <v>05-123-39780</v>
          </cell>
          <cell r="B17776" t="str">
            <v>2/24/2021</v>
          </cell>
          <cell r="C17776" t="str">
            <v>Light</v>
          </cell>
          <cell r="D17776" t="str">
            <v>CRESTONE PEAK RESOURCES OPERATING LLC</v>
          </cell>
          <cell r="E17776" t="str">
            <v>10633</v>
          </cell>
          <cell r="F17776" t="str">
            <v>WELD                                123 NENW 32 2N64W 6</v>
          </cell>
          <cell r="G17776" t="str">
            <v>1</v>
          </cell>
          <cell r="H17776" t="str">
            <v>0</v>
          </cell>
          <cell r="I17776" t="str">
            <v>No</v>
          </cell>
        </row>
        <row r="17777">
          <cell r="A17777" t="str">
            <v>05-123-39781</v>
          </cell>
          <cell r="B17777" t="str">
            <v>2/24/2021</v>
          </cell>
          <cell r="C17777" t="str">
            <v>Light</v>
          </cell>
          <cell r="D17777" t="str">
            <v>CRESTONE PEAK RESOURCES OPERATING LLC</v>
          </cell>
          <cell r="E17777" t="str">
            <v>10633</v>
          </cell>
          <cell r="F17777" t="str">
            <v>WELD                                123 NENW 32 2N64W 6</v>
          </cell>
          <cell r="G17777" t="str">
            <v>0</v>
          </cell>
          <cell r="H17777" t="str">
            <v>0</v>
          </cell>
          <cell r="I17777" t="str">
            <v>No</v>
          </cell>
        </row>
        <row r="17778">
          <cell r="A17778" t="str">
            <v>05-123-39782</v>
          </cell>
          <cell r="B17778" t="str">
            <v>8/31/2021</v>
          </cell>
          <cell r="C17778" t="str">
            <v>Full</v>
          </cell>
          <cell r="D17778" t="str">
            <v>KERR MCGEE OIL &amp;amp; GAS ONSHORE LP</v>
          </cell>
          <cell r="E17778" t="str">
            <v>47120</v>
          </cell>
          <cell r="F17778" t="str">
            <v>FORT LUPTON / WELD                                123 SWSE 10 1N67W 6</v>
          </cell>
          <cell r="G17778" t="str">
            <v>44</v>
          </cell>
          <cell r="I17778" t="str">
            <v>No</v>
          </cell>
        </row>
        <row r="17779">
          <cell r="A17779" t="str">
            <v>05-123-39783</v>
          </cell>
          <cell r="B17779" t="str">
            <v>8/31/2021</v>
          </cell>
          <cell r="C17779" t="str">
            <v>Full</v>
          </cell>
          <cell r="D17779" t="str">
            <v>KERR MCGEE OIL &amp;amp; GAS ONSHORE LP</v>
          </cell>
          <cell r="E17779" t="str">
            <v>47120</v>
          </cell>
          <cell r="F17779" t="str">
            <v>FORT LUPTON / WELD                                123 SWSE 10 1N67W 6</v>
          </cell>
          <cell r="G17779" t="str">
            <v>40</v>
          </cell>
          <cell r="I17779" t="str">
            <v>No</v>
          </cell>
        </row>
        <row r="17780">
          <cell r="A17780" t="str">
            <v>05-123-39784</v>
          </cell>
          <cell r="B17780" t="str">
            <v>8/31/2021</v>
          </cell>
          <cell r="C17780" t="str">
            <v>Full</v>
          </cell>
          <cell r="D17780" t="str">
            <v>KERR MCGEE OIL &amp;amp; GAS ONSHORE LP</v>
          </cell>
          <cell r="E17780" t="str">
            <v>47120</v>
          </cell>
          <cell r="F17780" t="str">
            <v>FORT LUPTON / WELD                                123 SWSE 10 1N67W 6</v>
          </cell>
          <cell r="G17780" t="str">
            <v>0</v>
          </cell>
          <cell r="I17780" t="str">
            <v>No</v>
          </cell>
        </row>
        <row r="17781">
          <cell r="A17781" t="str">
            <v>05-123-39785</v>
          </cell>
          <cell r="B17781" t="str">
            <v>8/31/2021</v>
          </cell>
          <cell r="C17781" t="str">
            <v>Full</v>
          </cell>
          <cell r="D17781" t="str">
            <v>KERR MCGEE OIL &amp;amp; GAS ONSHORE LP</v>
          </cell>
          <cell r="E17781" t="str">
            <v>47120</v>
          </cell>
          <cell r="F17781" t="str">
            <v>FORT LUPTON / WELD                                123 SWSE 10 1N67W 6</v>
          </cell>
          <cell r="G17781" t="str">
            <v>0</v>
          </cell>
          <cell r="I17781" t="str">
            <v>No</v>
          </cell>
        </row>
        <row r="17782">
          <cell r="A17782" t="str">
            <v>05-123-39786</v>
          </cell>
          <cell r="B17782" t="str">
            <v>8/31/2021</v>
          </cell>
          <cell r="C17782" t="str">
            <v>Full</v>
          </cell>
          <cell r="D17782" t="str">
            <v>KERR MCGEE OIL &amp;amp; GAS ONSHORE LP</v>
          </cell>
          <cell r="E17782" t="str">
            <v>47120</v>
          </cell>
          <cell r="F17782" t="str">
            <v>FORT LUPTON / WELD                                123 SWSE 10 1N67W 6</v>
          </cell>
          <cell r="G17782" t="str">
            <v>0</v>
          </cell>
          <cell r="I17782" t="str">
            <v>No</v>
          </cell>
        </row>
        <row r="17783">
          <cell r="A17783" t="str">
            <v>05-123-39788</v>
          </cell>
          <cell r="B17783" t="str">
            <v>9/1/2021</v>
          </cell>
          <cell r="C17783" t="str">
            <v>Full</v>
          </cell>
          <cell r="D17783" t="str">
            <v>KERR MCGEE OIL &amp;amp; GAS ONSHORE LP</v>
          </cell>
          <cell r="E17783" t="str">
            <v>47120</v>
          </cell>
          <cell r="F17783" t="str">
            <v>FORT LUPTON / WELD                                123 SESW 10 1N67W 6</v>
          </cell>
          <cell r="G17783" t="str">
            <v>4</v>
          </cell>
          <cell r="I17783" t="str">
            <v>No</v>
          </cell>
        </row>
        <row r="17784">
          <cell r="A17784" t="str">
            <v>05-123-39789</v>
          </cell>
          <cell r="B17784" t="str">
            <v>9/1/2021</v>
          </cell>
          <cell r="C17784" t="str">
            <v>Full</v>
          </cell>
          <cell r="D17784" t="str">
            <v>KERR MCGEE OIL &amp;amp; GAS ONSHORE LP</v>
          </cell>
          <cell r="E17784" t="str">
            <v>47120</v>
          </cell>
          <cell r="F17784" t="str">
            <v>FORT LUPTON / WELD                                123 SESW 10 1N67W 6</v>
          </cell>
          <cell r="G17784" t="str">
            <v>0</v>
          </cell>
          <cell r="I17784" t="str">
            <v>No</v>
          </cell>
        </row>
        <row r="17785">
          <cell r="A17785" t="str">
            <v>05-123-39790</v>
          </cell>
          <cell r="B17785" t="str">
            <v>9/1/2021</v>
          </cell>
          <cell r="C17785" t="str">
            <v>Full</v>
          </cell>
          <cell r="D17785" t="str">
            <v>KERR MCGEE OIL &amp;amp; GAS ONSHORE LP</v>
          </cell>
          <cell r="E17785" t="str">
            <v>47120</v>
          </cell>
          <cell r="F17785" t="str">
            <v>FORT LUPTON / WELD                                123 SESE 10 1N67W 6</v>
          </cell>
          <cell r="G17785" t="str">
            <v>0</v>
          </cell>
          <cell r="I17785" t="str">
            <v>No</v>
          </cell>
        </row>
        <row r="17786">
          <cell r="A17786" t="str">
            <v>05-123-39791</v>
          </cell>
          <cell r="B17786" t="str">
            <v>2/26/2021</v>
          </cell>
          <cell r="C17786" t="str">
            <v>Form 17</v>
          </cell>
          <cell r="D17786" t="str">
            <v xml:space="preserve">KERR MCGEE OIL &amp;amp; GAS ONSHORE LP                   </v>
          </cell>
          <cell r="E17786" t="str">
            <v>47120</v>
          </cell>
          <cell r="F17786" t="str">
            <v>FORT LUPTON / WELD                                123 SESE 10 1N67W 6</v>
          </cell>
          <cell r="G17786" t="str">
            <v>1</v>
          </cell>
          <cell r="H17786" t="str">
            <v xml:space="preserve">0     </v>
          </cell>
          <cell r="I17786" t="str">
            <v>No</v>
          </cell>
        </row>
        <row r="17787">
          <cell r="A17787" t="str">
            <v>05-123-39792</v>
          </cell>
          <cell r="B17787" t="str">
            <v>9/1/2021</v>
          </cell>
          <cell r="C17787" t="str">
            <v>Full</v>
          </cell>
          <cell r="D17787" t="str">
            <v>KERR MCGEE OIL &amp;amp; GAS ONSHORE LP</v>
          </cell>
          <cell r="E17787" t="str">
            <v>47120</v>
          </cell>
          <cell r="F17787" t="str">
            <v>FORT LUPTON / WELD                                123 SESE 10 1N67W 6</v>
          </cell>
          <cell r="G17787" t="str">
            <v>0</v>
          </cell>
          <cell r="I17787" t="str">
            <v>No</v>
          </cell>
        </row>
        <row r="17788">
          <cell r="A17788" t="str">
            <v>05-123-39794</v>
          </cell>
          <cell r="B17788" t="str">
            <v>9/1/2021</v>
          </cell>
          <cell r="C17788" t="str">
            <v>Full</v>
          </cell>
          <cell r="D17788" t="str">
            <v>KERR MCGEE OIL &amp;amp; GAS ONSHORE LP</v>
          </cell>
          <cell r="E17788" t="str">
            <v>47120</v>
          </cell>
          <cell r="F17788" t="str">
            <v>FORT LUPTON / WELD                                123 SESE 10 1N67W 6</v>
          </cell>
          <cell r="G17788" t="str">
            <v>0</v>
          </cell>
          <cell r="I17788" t="str">
            <v>No</v>
          </cell>
        </row>
        <row r="17789">
          <cell r="A17789" t="str">
            <v>05-123-39795</v>
          </cell>
          <cell r="B17789" t="str">
            <v>5/7/2021</v>
          </cell>
          <cell r="C17789" t="str">
            <v>Full</v>
          </cell>
          <cell r="D17789" t="str">
            <v>PDC ENERGY INC</v>
          </cell>
          <cell r="E17789" t="str">
            <v>69175</v>
          </cell>
          <cell r="F17789" t="str">
            <v>WELD                                123 NESE 14 5N64W 6</v>
          </cell>
          <cell r="G17789" t="str">
            <v>0</v>
          </cell>
          <cell r="H17789" t="str">
            <v>0</v>
          </cell>
          <cell r="I17789" t="str">
            <v>No</v>
          </cell>
        </row>
        <row r="17790">
          <cell r="A17790" t="str">
            <v>05-123-39796</v>
          </cell>
          <cell r="B17790" t="str">
            <v>5/14/2021</v>
          </cell>
          <cell r="C17790" t="str">
            <v>Full</v>
          </cell>
          <cell r="D17790" t="str">
            <v>PDC ENERGY INC</v>
          </cell>
          <cell r="E17790" t="str">
            <v>69175</v>
          </cell>
          <cell r="F17790" t="str">
            <v>WELD                                123 NESE 14 5N64W 6</v>
          </cell>
          <cell r="G17790" t="str">
            <v>0</v>
          </cell>
          <cell r="H17790" t="str">
            <v>0</v>
          </cell>
          <cell r="I17790" t="str">
            <v>No</v>
          </cell>
        </row>
        <row r="17791">
          <cell r="A17791" t="str">
            <v>05-123-39797</v>
          </cell>
          <cell r="B17791" t="str">
            <v>5/14/2021</v>
          </cell>
          <cell r="C17791" t="str">
            <v>Full</v>
          </cell>
          <cell r="D17791" t="str">
            <v>PDC ENERGY INC</v>
          </cell>
          <cell r="E17791" t="str">
            <v>69175</v>
          </cell>
          <cell r="F17791" t="str">
            <v>WELD                                123 NESE 14 5N64W 6</v>
          </cell>
          <cell r="G17791" t="str">
            <v>0</v>
          </cell>
          <cell r="H17791" t="str">
            <v>0</v>
          </cell>
          <cell r="I17791" t="str">
            <v>No</v>
          </cell>
        </row>
        <row r="17792">
          <cell r="A17792" t="str">
            <v>05-123-39798</v>
          </cell>
          <cell r="B17792" t="str">
            <v>5/7/2021</v>
          </cell>
          <cell r="C17792" t="str">
            <v>Full</v>
          </cell>
          <cell r="D17792" t="str">
            <v>PDC ENERGY INC</v>
          </cell>
          <cell r="E17792" t="str">
            <v>69175</v>
          </cell>
          <cell r="F17792" t="str">
            <v>WELD                                123 NESE 14 5N64W 6</v>
          </cell>
          <cell r="G17792" t="str">
            <v>0</v>
          </cell>
          <cell r="H17792" t="str">
            <v>0</v>
          </cell>
          <cell r="I17792" t="str">
            <v>No</v>
          </cell>
        </row>
        <row r="17793">
          <cell r="A17793" t="str">
            <v>05-123-39799</v>
          </cell>
          <cell r="B17793" t="str">
            <v>5/13/2021</v>
          </cell>
          <cell r="C17793" t="str">
            <v>Full</v>
          </cell>
          <cell r="D17793" t="str">
            <v>PDC ENERGY INC</v>
          </cell>
          <cell r="E17793" t="str">
            <v>69175</v>
          </cell>
          <cell r="F17793" t="str">
            <v>WELD                                123 NESE 14 5N64W 6</v>
          </cell>
          <cell r="G17793" t="str">
            <v>0</v>
          </cell>
          <cell r="H17793" t="str">
            <v>0</v>
          </cell>
          <cell r="I17793" t="str">
            <v>No</v>
          </cell>
        </row>
        <row r="17794">
          <cell r="A17794" t="str">
            <v>05-123-39800</v>
          </cell>
          <cell r="B17794" t="str">
            <v>5/14/2021</v>
          </cell>
          <cell r="C17794" t="str">
            <v>Form 17</v>
          </cell>
          <cell r="D17794" t="str">
            <v xml:space="preserve">PDC ENERGY INC                                    </v>
          </cell>
          <cell r="E17794" t="str">
            <v>69175</v>
          </cell>
          <cell r="F17794" t="str">
            <v>WELD                                123 SESE 14 5N64W 6</v>
          </cell>
          <cell r="G17794" t="str">
            <v>17</v>
          </cell>
          <cell r="H17794" t="str">
            <v xml:space="preserve">0     </v>
          </cell>
          <cell r="I17794" t="str">
            <v>No</v>
          </cell>
        </row>
        <row r="17795">
          <cell r="A17795" t="str">
            <v>05-123-39801</v>
          </cell>
          <cell r="B17795" t="str">
            <v>5/13/2021</v>
          </cell>
          <cell r="C17795" t="str">
            <v>Full</v>
          </cell>
          <cell r="D17795" t="str">
            <v>PDC ENERGY INC</v>
          </cell>
          <cell r="E17795" t="str">
            <v>69175</v>
          </cell>
          <cell r="F17795" t="str">
            <v>WELD                                123 NESE 14 5N64W 6</v>
          </cell>
          <cell r="G17795" t="str">
            <v>0</v>
          </cell>
          <cell r="H17795" t="str">
            <v>0</v>
          </cell>
          <cell r="I17795" t="str">
            <v>No</v>
          </cell>
        </row>
        <row r="17796">
          <cell r="A17796" t="str">
            <v>05-123-39802</v>
          </cell>
          <cell r="B17796" t="str">
            <v>5/14/2021</v>
          </cell>
          <cell r="C17796" t="str">
            <v>Form 17</v>
          </cell>
          <cell r="D17796" t="str">
            <v xml:space="preserve">PDC ENERGY INC                                    </v>
          </cell>
          <cell r="E17796" t="str">
            <v>69175</v>
          </cell>
          <cell r="F17796" t="str">
            <v>WELD                                123 NESE 14 5N64W 6</v>
          </cell>
          <cell r="G17796" t="str">
            <v>77</v>
          </cell>
          <cell r="H17796" t="str">
            <v xml:space="preserve">0     </v>
          </cell>
          <cell r="I17796" t="str">
            <v>No</v>
          </cell>
        </row>
        <row r="17797">
          <cell r="A17797" t="str">
            <v>05-123-39802</v>
          </cell>
          <cell r="B17797" t="str">
            <v>11/13/2021</v>
          </cell>
          <cell r="C17797" t="str">
            <v>Form 17</v>
          </cell>
          <cell r="D17797" t="str">
            <v xml:space="preserve">PDC ENERGY INC                                    </v>
          </cell>
          <cell r="E17797" t="str">
            <v>69175</v>
          </cell>
          <cell r="F17797" t="str">
            <v>WELD                                123 NESE 14 5N64W 6</v>
          </cell>
          <cell r="G17797" t="str">
            <v>0</v>
          </cell>
          <cell r="H17797" t="str">
            <v xml:space="preserve">0     </v>
          </cell>
          <cell r="I17797" t="str">
            <v>No</v>
          </cell>
        </row>
        <row r="17798">
          <cell r="A17798" t="str">
            <v>05-123-39805</v>
          </cell>
          <cell r="B17798" t="str">
            <v>6/4/2021</v>
          </cell>
          <cell r="C17798" t="str">
            <v>LIGHT</v>
          </cell>
          <cell r="D17798" t="str">
            <v>NOBLE ENERGY INC</v>
          </cell>
          <cell r="E17798" t="str">
            <v>100322</v>
          </cell>
          <cell r="F17798" t="str">
            <v>WELD                                123 SESE 2 9N58W 6</v>
          </cell>
          <cell r="G17798" t="str">
            <v>9</v>
          </cell>
          <cell r="H17798" t="str">
            <v>0</v>
          </cell>
          <cell r="I17798" t="str">
            <v>No</v>
          </cell>
        </row>
        <row r="17799">
          <cell r="A17799" t="str">
            <v>05-123-39806</v>
          </cell>
          <cell r="B17799" t="str">
            <v>6/10/2021</v>
          </cell>
          <cell r="C17799" t="str">
            <v>LIGHT</v>
          </cell>
          <cell r="D17799" t="str">
            <v>NOBLE ENERGY INC</v>
          </cell>
          <cell r="E17799" t="str">
            <v>100322</v>
          </cell>
          <cell r="F17799" t="str">
            <v>WELD                                123 SESE 2 9N58W 6</v>
          </cell>
          <cell r="G17799" t="str">
            <v>0</v>
          </cell>
          <cell r="H17799" t="str">
            <v>0</v>
          </cell>
          <cell r="I17799" t="str">
            <v>No</v>
          </cell>
        </row>
        <row r="17800">
          <cell r="A17800" t="str">
            <v>05-123-39807</v>
          </cell>
          <cell r="B17800" t="str">
            <v>6/4/2021</v>
          </cell>
          <cell r="C17800" t="str">
            <v>LIGHT</v>
          </cell>
          <cell r="D17800" t="str">
            <v>NOBLE ENERGY INC</v>
          </cell>
          <cell r="E17800" t="str">
            <v>100322</v>
          </cell>
          <cell r="F17800" t="str">
            <v>WELD                                123 SESE 2 9N58W 6</v>
          </cell>
          <cell r="G17800" t="str">
            <v>0</v>
          </cell>
          <cell r="H17800" t="str">
            <v>0</v>
          </cell>
          <cell r="I17800" t="str">
            <v>No</v>
          </cell>
        </row>
        <row r="17801">
          <cell r="A17801" t="str">
            <v>05-123-39809</v>
          </cell>
          <cell r="B17801" t="str">
            <v>7/18/2021</v>
          </cell>
          <cell r="C17801" t="str">
            <v>LIGHT</v>
          </cell>
          <cell r="D17801" t="str">
            <v>NOBLE ENERGY INC</v>
          </cell>
          <cell r="E17801" t="str">
            <v>100322</v>
          </cell>
          <cell r="F17801" t="str">
            <v>WELD                                123 SESE 2 9N58W 6</v>
          </cell>
          <cell r="G17801" t="str">
            <v>2</v>
          </cell>
          <cell r="H17801" t="str">
            <v>0</v>
          </cell>
          <cell r="I17801" t="str">
            <v>No</v>
          </cell>
        </row>
        <row r="17802">
          <cell r="A17802" t="str">
            <v>05-123-39810</v>
          </cell>
          <cell r="B17802" t="str">
            <v>7/18/2021</v>
          </cell>
          <cell r="C17802" t="str">
            <v>LIGHT</v>
          </cell>
          <cell r="D17802" t="str">
            <v>NOBLE ENERGY INC</v>
          </cell>
          <cell r="E17802" t="str">
            <v>100322</v>
          </cell>
          <cell r="F17802" t="str">
            <v>WELD                                123 SESE 2 9N58W 6</v>
          </cell>
          <cell r="G17802" t="str">
            <v>5</v>
          </cell>
          <cell r="H17802" t="str">
            <v>0</v>
          </cell>
          <cell r="I17802" t="str">
            <v>No</v>
          </cell>
        </row>
        <row r="17803">
          <cell r="A17803" t="str">
            <v>05-123-39812</v>
          </cell>
          <cell r="B17803" t="str">
            <v>6/10/2021</v>
          </cell>
          <cell r="C17803" t="str">
            <v>LIGHT</v>
          </cell>
          <cell r="D17803" t="str">
            <v>NOBLE ENERGY INC</v>
          </cell>
          <cell r="E17803" t="str">
            <v>100322</v>
          </cell>
          <cell r="F17803" t="str">
            <v>WELD                                123 SESE 2 9N58W 6</v>
          </cell>
          <cell r="G17803" t="str">
            <v>0</v>
          </cell>
          <cell r="H17803" t="str">
            <v>0</v>
          </cell>
          <cell r="I17803" t="str">
            <v>No</v>
          </cell>
        </row>
        <row r="17804">
          <cell r="A17804" t="str">
            <v>05-123-39814</v>
          </cell>
          <cell r="B17804" t="str">
            <v>7/22/2021</v>
          </cell>
          <cell r="C17804" t="str">
            <v>LIGHT</v>
          </cell>
          <cell r="D17804" t="str">
            <v>NOBLE ENERGY INC</v>
          </cell>
          <cell r="E17804" t="str">
            <v>100322</v>
          </cell>
          <cell r="F17804" t="str">
            <v>WELD                                123 SESW 2 9N58W 6</v>
          </cell>
          <cell r="G17804" t="str">
            <v>2</v>
          </cell>
          <cell r="H17804" t="str">
            <v>0</v>
          </cell>
          <cell r="I17804" t="str">
            <v>No</v>
          </cell>
        </row>
        <row r="17805">
          <cell r="A17805" t="str">
            <v>05-123-39817</v>
          </cell>
          <cell r="B17805" t="str">
            <v>6/21/2021</v>
          </cell>
          <cell r="C17805" t="str">
            <v>LIGHT</v>
          </cell>
          <cell r="D17805" t="str">
            <v>NOBLE ENERGY INC</v>
          </cell>
          <cell r="E17805" t="str">
            <v>100322</v>
          </cell>
          <cell r="F17805" t="str">
            <v>WELD                                123 SESW 2 9N58W 6</v>
          </cell>
          <cell r="G17805" t="str">
            <v>0</v>
          </cell>
          <cell r="H17805" t="str">
            <v>0</v>
          </cell>
          <cell r="I17805" t="str">
            <v>No</v>
          </cell>
        </row>
        <row r="17806">
          <cell r="A17806" t="str">
            <v>05-123-39819</v>
          </cell>
          <cell r="B17806" t="str">
            <v>7/19/2021</v>
          </cell>
          <cell r="C17806" t="str">
            <v>LIGHT</v>
          </cell>
          <cell r="D17806" t="str">
            <v>NOBLE ENERGY INC</v>
          </cell>
          <cell r="E17806" t="str">
            <v>100322</v>
          </cell>
          <cell r="F17806" t="str">
            <v>WELD                                123 SWSW 2 9N58W 6</v>
          </cell>
          <cell r="G17806" t="str">
            <v>0</v>
          </cell>
          <cell r="H17806" t="str">
            <v>0</v>
          </cell>
          <cell r="I17806" t="str">
            <v>No</v>
          </cell>
        </row>
        <row r="17807">
          <cell r="A17807" t="str">
            <v>05-123-39820</v>
          </cell>
          <cell r="B17807" t="str">
            <v>7/19/2021</v>
          </cell>
          <cell r="C17807" t="str">
            <v>LIGHT</v>
          </cell>
          <cell r="D17807" t="str">
            <v>NOBLE ENERGY INC</v>
          </cell>
          <cell r="E17807" t="str">
            <v>100322</v>
          </cell>
          <cell r="F17807" t="str">
            <v>WELD                                123 SWSW 2 9N58W 6</v>
          </cell>
          <cell r="G17807" t="str">
            <v>2</v>
          </cell>
          <cell r="H17807" t="str">
            <v>0</v>
          </cell>
          <cell r="I17807" t="str">
            <v>No</v>
          </cell>
        </row>
        <row r="17808">
          <cell r="A17808" t="str">
            <v>05-123-39824</v>
          </cell>
          <cell r="B17808" t="str">
            <v>3/22/2021</v>
          </cell>
          <cell r="C17808" t="str">
            <v>Full</v>
          </cell>
          <cell r="D17808" t="str">
            <v>PDC ENERGY INC</v>
          </cell>
          <cell r="E17808" t="str">
            <v>69175</v>
          </cell>
          <cell r="F17808" t="str">
            <v>WELD                                123 NWNE 28 7N64W 6</v>
          </cell>
          <cell r="G17808" t="str">
            <v>0</v>
          </cell>
          <cell r="H17808" t="str">
            <v>0</v>
          </cell>
          <cell r="I17808" t="str">
            <v>No</v>
          </cell>
        </row>
        <row r="17809">
          <cell r="A17809" t="str">
            <v>05-123-39824</v>
          </cell>
          <cell r="B17809" t="str">
            <v>3/3/2022</v>
          </cell>
          <cell r="C17809" t="str">
            <v>Full</v>
          </cell>
          <cell r="D17809" t="str">
            <v>PDC ENERGY INC</v>
          </cell>
          <cell r="E17809" t="str">
            <v>69175</v>
          </cell>
          <cell r="F17809" t="str">
            <v>WELD                                123 NWNE 28 7N64W 6</v>
          </cell>
          <cell r="G17809" t="str">
            <v>0</v>
          </cell>
          <cell r="H17809" t="str">
            <v>0</v>
          </cell>
          <cell r="I17809" t="str">
            <v>No</v>
          </cell>
        </row>
        <row r="17810">
          <cell r="A17810" t="str">
            <v>05-123-39826</v>
          </cell>
          <cell r="B17810" t="str">
            <v>4/15/2021</v>
          </cell>
          <cell r="C17810" t="str">
            <v>Full</v>
          </cell>
          <cell r="D17810" t="str">
            <v>PDC ENERGY INC</v>
          </cell>
          <cell r="E17810" t="str">
            <v>69175</v>
          </cell>
          <cell r="F17810" t="str">
            <v>WELD                                123 NWNE 28 7N64W 6</v>
          </cell>
          <cell r="G17810" t="str">
            <v>0</v>
          </cell>
          <cell r="H17810" t="str">
            <v>0</v>
          </cell>
          <cell r="I17810" t="str">
            <v>No</v>
          </cell>
        </row>
        <row r="17811">
          <cell r="A17811" t="str">
            <v>05-123-39826</v>
          </cell>
          <cell r="B17811" t="str">
            <v>3/3/2022</v>
          </cell>
          <cell r="C17811" t="str">
            <v>Full</v>
          </cell>
          <cell r="D17811" t="str">
            <v>PDC ENERGY INC</v>
          </cell>
          <cell r="E17811" t="str">
            <v>69175</v>
          </cell>
          <cell r="F17811" t="str">
            <v>WELD                                123 NWNE 28 7N64W 6</v>
          </cell>
          <cell r="G17811" t="str">
            <v>0</v>
          </cell>
          <cell r="H17811" t="str">
            <v>0</v>
          </cell>
          <cell r="I17811" t="str">
            <v>No</v>
          </cell>
        </row>
        <row r="17812">
          <cell r="A17812" t="str">
            <v>05-123-39828</v>
          </cell>
          <cell r="B17812" t="str">
            <v>7/21/2021</v>
          </cell>
          <cell r="C17812" t="str">
            <v>LIGHT</v>
          </cell>
          <cell r="D17812" t="str">
            <v>NOBLE ENERGY INC</v>
          </cell>
          <cell r="E17812" t="str">
            <v>100322</v>
          </cell>
          <cell r="F17812" t="str">
            <v>WELD                                123 SWSW 2 9N58W 6</v>
          </cell>
          <cell r="G17812" t="str">
            <v>0</v>
          </cell>
          <cell r="H17812" t="str">
            <v>0</v>
          </cell>
          <cell r="I17812" t="str">
            <v>No</v>
          </cell>
        </row>
        <row r="17813">
          <cell r="A17813" t="str">
            <v>05-123-39829</v>
          </cell>
          <cell r="B17813" t="str">
            <v>3/22/2021</v>
          </cell>
          <cell r="C17813" t="str">
            <v>Full</v>
          </cell>
          <cell r="D17813" t="str">
            <v>PDC ENERGY INC</v>
          </cell>
          <cell r="E17813" t="str">
            <v>69175</v>
          </cell>
          <cell r="F17813" t="str">
            <v>WELD                                123 NWNE 28 7N64W 6</v>
          </cell>
          <cell r="G17813" t="str">
            <v>0</v>
          </cell>
          <cell r="H17813" t="str">
            <v>0</v>
          </cell>
          <cell r="I17813" t="str">
            <v>No</v>
          </cell>
        </row>
        <row r="17814">
          <cell r="A17814" t="str">
            <v>05-123-39829</v>
          </cell>
          <cell r="B17814" t="str">
            <v>3/3/2022</v>
          </cell>
          <cell r="C17814" t="str">
            <v>Full</v>
          </cell>
          <cell r="D17814" t="str">
            <v>PDC ENERGY INC</v>
          </cell>
          <cell r="E17814" t="str">
            <v>69175</v>
          </cell>
          <cell r="F17814" t="str">
            <v>WELD                                123 NWNE 28 7N64W 6</v>
          </cell>
          <cell r="G17814" t="str">
            <v>38</v>
          </cell>
          <cell r="H17814" t="str">
            <v>0</v>
          </cell>
          <cell r="I17814" t="str">
            <v>No</v>
          </cell>
        </row>
        <row r="17815">
          <cell r="A17815" t="str">
            <v>05-123-39831</v>
          </cell>
          <cell r="B17815" t="str">
            <v>7/21/2021</v>
          </cell>
          <cell r="C17815" t="str">
            <v>LIGHT</v>
          </cell>
          <cell r="D17815" t="str">
            <v>NOBLE ENERGY INC</v>
          </cell>
          <cell r="E17815" t="str">
            <v>100322</v>
          </cell>
          <cell r="F17815" t="str">
            <v>WELD                                123 SWSW 2 9N58W 6</v>
          </cell>
          <cell r="G17815" t="str">
            <v>0</v>
          </cell>
          <cell r="H17815" t="str">
            <v>0</v>
          </cell>
          <cell r="I17815" t="str">
            <v>No</v>
          </cell>
        </row>
        <row r="17816">
          <cell r="A17816" t="str">
            <v>05-123-39833</v>
          </cell>
          <cell r="B17816" t="str">
            <v>4/15/2021</v>
          </cell>
          <cell r="C17816" t="str">
            <v>Full</v>
          </cell>
          <cell r="D17816" t="str">
            <v>PDC ENERGY INC</v>
          </cell>
          <cell r="E17816" t="str">
            <v>69175</v>
          </cell>
          <cell r="F17816" t="str">
            <v>WELD                                123 NWNE 28 7N64W 6</v>
          </cell>
          <cell r="G17816" t="str">
            <v>0</v>
          </cell>
          <cell r="H17816" t="str">
            <v>0</v>
          </cell>
          <cell r="I17816" t="str">
            <v>No</v>
          </cell>
        </row>
        <row r="17817">
          <cell r="A17817" t="str">
            <v>05-123-39833</v>
          </cell>
          <cell r="B17817" t="str">
            <v>3/3/2022</v>
          </cell>
          <cell r="C17817" t="str">
            <v>Full</v>
          </cell>
          <cell r="D17817" t="str">
            <v>PDC ENERGY INC</v>
          </cell>
          <cell r="E17817" t="str">
            <v>69175</v>
          </cell>
          <cell r="F17817" t="str">
            <v>WELD                                123 NWNE 28 7N64W 6</v>
          </cell>
          <cell r="G17817" t="str">
            <v>0</v>
          </cell>
          <cell r="H17817" t="str">
            <v>0</v>
          </cell>
          <cell r="I17817" t="str">
            <v>No</v>
          </cell>
        </row>
        <row r="17818">
          <cell r="A17818" t="str">
            <v>05-123-39835</v>
          </cell>
          <cell r="B17818" t="str">
            <v>8/23/2021</v>
          </cell>
          <cell r="C17818" t="str">
            <v>Form 17</v>
          </cell>
          <cell r="D17818" t="str">
            <v xml:space="preserve">PDC ENERGY INC                                    </v>
          </cell>
          <cell r="E17818" t="str">
            <v>69175</v>
          </cell>
          <cell r="F17818" t="str">
            <v>WELD                                123 NWNE 28 7N64W 6</v>
          </cell>
          <cell r="G17818" t="str">
            <v>2</v>
          </cell>
          <cell r="H17818" t="str">
            <v xml:space="preserve">0     </v>
          </cell>
          <cell r="I17818" t="str">
            <v>No</v>
          </cell>
        </row>
        <row r="17819">
          <cell r="A17819" t="str">
            <v>05-123-39835</v>
          </cell>
          <cell r="B17819" t="str">
            <v>3/3/2022</v>
          </cell>
          <cell r="C17819" t="str">
            <v>Full</v>
          </cell>
          <cell r="D17819" t="str">
            <v>PDC ENERGY INC</v>
          </cell>
          <cell r="E17819" t="str">
            <v>69175</v>
          </cell>
          <cell r="F17819" t="str">
            <v>WELD                                123 NWNE 28 7N64W 6</v>
          </cell>
          <cell r="G17819" t="str">
            <v>0</v>
          </cell>
          <cell r="H17819" t="str">
            <v>0</v>
          </cell>
          <cell r="I17819" t="str">
            <v>No</v>
          </cell>
        </row>
        <row r="17820">
          <cell r="A17820" t="str">
            <v>05-123-39836</v>
          </cell>
          <cell r="B17820" t="str">
            <v>7/7/2021</v>
          </cell>
          <cell r="C17820" t="str">
            <v>LIGHT</v>
          </cell>
          <cell r="D17820" t="str">
            <v>NOBLE ENERGY INC</v>
          </cell>
          <cell r="E17820" t="str">
            <v>100322</v>
          </cell>
          <cell r="F17820" t="str">
            <v>WELD                                123 SESW 2 9N58W 6</v>
          </cell>
          <cell r="G17820" t="str">
            <v>0</v>
          </cell>
          <cell r="H17820" t="str">
            <v>0</v>
          </cell>
          <cell r="I17820" t="str">
            <v>No</v>
          </cell>
        </row>
        <row r="17821">
          <cell r="A17821" t="str">
            <v>05-123-39842</v>
          </cell>
          <cell r="B17821" t="str">
            <v>4/15/2021</v>
          </cell>
          <cell r="C17821" t="str">
            <v>Full</v>
          </cell>
          <cell r="D17821" t="str">
            <v>PDC ENERGY INC</v>
          </cell>
          <cell r="E17821" t="str">
            <v>69175</v>
          </cell>
          <cell r="F17821" t="str">
            <v>WELD                                123 NWNE 28 7N64W 6</v>
          </cell>
          <cell r="G17821" t="str">
            <v>0</v>
          </cell>
          <cell r="H17821" t="str">
            <v>0</v>
          </cell>
          <cell r="I17821" t="str">
            <v>No</v>
          </cell>
        </row>
        <row r="17822">
          <cell r="A17822" t="str">
            <v>05-123-39842</v>
          </cell>
          <cell r="B17822" t="str">
            <v>3/3/2022</v>
          </cell>
          <cell r="C17822" t="str">
            <v>Full</v>
          </cell>
          <cell r="D17822" t="str">
            <v>PDC ENERGY INC</v>
          </cell>
          <cell r="E17822" t="str">
            <v>69175</v>
          </cell>
          <cell r="F17822" t="str">
            <v>WELD                                123 NWNE 28 7N64W 6</v>
          </cell>
          <cell r="G17822" t="str">
            <v>39</v>
          </cell>
          <cell r="H17822" t="str">
            <v>0</v>
          </cell>
          <cell r="I17822" t="str">
            <v>No</v>
          </cell>
        </row>
        <row r="17823">
          <cell r="A17823" t="str">
            <v>05-123-39844</v>
          </cell>
          <cell r="B17823" t="str">
            <v>6/8/2021</v>
          </cell>
          <cell r="C17823" t="str">
            <v>Form 17</v>
          </cell>
          <cell r="D17823" t="str">
            <v xml:space="preserve">NOBLE ENERGY INC                                  </v>
          </cell>
          <cell r="E17823" t="str">
            <v>100322</v>
          </cell>
          <cell r="F17823" t="str">
            <v>WELD                                123 SESW 2 9N58W 6</v>
          </cell>
          <cell r="G17823" t="str">
            <v>0</v>
          </cell>
          <cell r="H17823" t="str">
            <v xml:space="preserve">0     </v>
          </cell>
          <cell r="I17823" t="str">
            <v>No</v>
          </cell>
        </row>
        <row r="17824">
          <cell r="A17824" t="str">
            <v>05-123-39848</v>
          </cell>
          <cell r="B17824" t="str">
            <v>3/30/2021</v>
          </cell>
          <cell r="C17824" t="str">
            <v>Full</v>
          </cell>
          <cell r="D17824" t="str">
            <v>PDC ENERGY INC</v>
          </cell>
          <cell r="E17824" t="str">
            <v>69175</v>
          </cell>
          <cell r="F17824" t="str">
            <v>WELD                                123 NWNE 28 7N64W 6</v>
          </cell>
          <cell r="G17824" t="str">
            <v>0</v>
          </cell>
          <cell r="H17824" t="str">
            <v>0</v>
          </cell>
          <cell r="I17824" t="str">
            <v>No</v>
          </cell>
        </row>
        <row r="17825">
          <cell r="A17825" t="str">
            <v>05-123-39848</v>
          </cell>
          <cell r="B17825" t="str">
            <v>3/3/2022</v>
          </cell>
          <cell r="C17825" t="str">
            <v>Full</v>
          </cell>
          <cell r="D17825" t="str">
            <v>PDC ENERGY INC</v>
          </cell>
          <cell r="E17825" t="str">
            <v>69175</v>
          </cell>
          <cell r="F17825" t="str">
            <v>WELD                                123 NWNE 28 7N64W 6</v>
          </cell>
          <cell r="G17825" t="str">
            <v>3</v>
          </cell>
          <cell r="H17825" t="str">
            <v>0</v>
          </cell>
          <cell r="I17825" t="str">
            <v>No</v>
          </cell>
        </row>
        <row r="17826">
          <cell r="A17826" t="str">
            <v>05-123-39852</v>
          </cell>
          <cell r="B17826" t="str">
            <v>7/19/2021</v>
          </cell>
          <cell r="C17826" t="str">
            <v>LIGHT</v>
          </cell>
          <cell r="D17826" t="str">
            <v>NOBLE ENERGY INC</v>
          </cell>
          <cell r="E17826" t="str">
            <v>100322</v>
          </cell>
          <cell r="F17826" t="str">
            <v>WELD                                123 SWSW 2 9N58W 6</v>
          </cell>
          <cell r="G17826" t="str">
            <v>1</v>
          </cell>
          <cell r="H17826" t="str">
            <v>0</v>
          </cell>
          <cell r="I17826" t="str">
            <v>No</v>
          </cell>
        </row>
        <row r="17827">
          <cell r="A17827" t="str">
            <v>05-123-39855</v>
          </cell>
          <cell r="B17827" t="str">
            <v>3/22/2021</v>
          </cell>
          <cell r="C17827" t="str">
            <v>Full</v>
          </cell>
          <cell r="D17827" t="str">
            <v>PDC ENERGY INC</v>
          </cell>
          <cell r="E17827" t="str">
            <v>69175</v>
          </cell>
          <cell r="F17827" t="str">
            <v>WELD                                123 NWNE 28 7N64W 6</v>
          </cell>
          <cell r="G17827" t="str">
            <v>0</v>
          </cell>
          <cell r="H17827" t="str">
            <v>0</v>
          </cell>
          <cell r="I17827" t="str">
            <v>No</v>
          </cell>
        </row>
        <row r="17828">
          <cell r="A17828" t="str">
            <v>05-123-39855</v>
          </cell>
          <cell r="B17828" t="str">
            <v>3/3/2022</v>
          </cell>
          <cell r="C17828" t="str">
            <v>Full</v>
          </cell>
          <cell r="D17828" t="str">
            <v>PDC ENERGY INC</v>
          </cell>
          <cell r="E17828" t="str">
            <v>69175</v>
          </cell>
          <cell r="F17828" t="str">
            <v>WELD                                123 NWNE 28 7N64W 6</v>
          </cell>
          <cell r="G17828" t="str">
            <v>2</v>
          </cell>
          <cell r="H17828" t="str">
            <v>0</v>
          </cell>
          <cell r="I17828" t="str">
            <v>No</v>
          </cell>
        </row>
        <row r="17829">
          <cell r="A17829" t="str">
            <v>05-123-39858</v>
          </cell>
          <cell r="B17829" t="str">
            <v>6/28/2021</v>
          </cell>
          <cell r="C17829" t="str">
            <v>Light</v>
          </cell>
          <cell r="D17829" t="str">
            <v>BONANZA CREEK ENERGY OPERATING COMPANY LLC</v>
          </cell>
          <cell r="E17829" t="str">
            <v>8960</v>
          </cell>
          <cell r="F17829" t="str">
            <v>WELD                                123 LOT2 6 4N62W 6</v>
          </cell>
          <cell r="G17829" t="str">
            <v>0</v>
          </cell>
          <cell r="H17829" t="str">
            <v>0</v>
          </cell>
          <cell r="I17829" t="str">
            <v>No</v>
          </cell>
        </row>
        <row r="17830">
          <cell r="A17830" t="str">
            <v>05-123-39859</v>
          </cell>
          <cell r="B17830" t="str">
            <v>6/28/2021</v>
          </cell>
          <cell r="C17830" t="str">
            <v>Light</v>
          </cell>
          <cell r="D17830" t="str">
            <v>BONANZA CREEK ENERGY OPERATING COMPANY LLC</v>
          </cell>
          <cell r="E17830" t="str">
            <v>8960</v>
          </cell>
          <cell r="F17830" t="str">
            <v>WELD                                123 LOT2 6 4N62W 6</v>
          </cell>
          <cell r="G17830" t="str">
            <v>-1</v>
          </cell>
          <cell r="H17830" t="str">
            <v>0</v>
          </cell>
          <cell r="I17830" t="str">
            <v>No</v>
          </cell>
        </row>
        <row r="17831">
          <cell r="A17831" t="str">
            <v>05-123-39860</v>
          </cell>
          <cell r="B17831" t="str">
            <v>6/28/2021</v>
          </cell>
          <cell r="C17831" t="str">
            <v>Light</v>
          </cell>
          <cell r="D17831" t="str">
            <v>BONANZA CREEK ENERGY OPERATING COMPANY LLC</v>
          </cell>
          <cell r="E17831" t="str">
            <v>8960</v>
          </cell>
          <cell r="F17831" t="str">
            <v>WELD                                123 LOT2 6 4N62W 6</v>
          </cell>
          <cell r="G17831" t="str">
            <v>0</v>
          </cell>
          <cell r="H17831" t="str">
            <v>0</v>
          </cell>
          <cell r="I17831" t="str">
            <v>No</v>
          </cell>
        </row>
        <row r="17832">
          <cell r="A17832" t="str">
            <v>05-123-39861</v>
          </cell>
          <cell r="B17832" t="str">
            <v>6/28/2021</v>
          </cell>
          <cell r="C17832" t="str">
            <v>Light</v>
          </cell>
          <cell r="D17832" t="str">
            <v>BONANZA CREEK ENERGY OPERATING COMPANY LLC</v>
          </cell>
          <cell r="E17832" t="str">
            <v>8960</v>
          </cell>
          <cell r="F17832" t="str">
            <v>WELD                                123 LOT2 6 4N62W 6</v>
          </cell>
          <cell r="G17832" t="str">
            <v>-1</v>
          </cell>
          <cell r="H17832" t="str">
            <v>0</v>
          </cell>
          <cell r="I17832" t="str">
            <v>No</v>
          </cell>
        </row>
        <row r="17833">
          <cell r="A17833" t="str">
            <v>05-123-39862</v>
          </cell>
          <cell r="B17833" t="str">
            <v>6/28/2021</v>
          </cell>
          <cell r="C17833" t="str">
            <v>Light</v>
          </cell>
          <cell r="D17833" t="str">
            <v>BONANZA CREEK ENERGY OPERATING COMPANY LLC</v>
          </cell>
          <cell r="E17833" t="str">
            <v>8960</v>
          </cell>
          <cell r="F17833" t="str">
            <v>WELD                                123 LOT2 6 4N62W 6</v>
          </cell>
          <cell r="G17833" t="str">
            <v>1</v>
          </cell>
          <cell r="H17833" t="str">
            <v>0</v>
          </cell>
          <cell r="I17833" t="str">
            <v>No</v>
          </cell>
        </row>
        <row r="17834">
          <cell r="A17834" t="str">
            <v>05-123-39863</v>
          </cell>
          <cell r="B17834" t="str">
            <v>10/25/2021</v>
          </cell>
          <cell r="C17834" t="str">
            <v>Form 17</v>
          </cell>
          <cell r="D17834" t="str">
            <v xml:space="preserve">LONGS PEAK RESOURCES LLC                          </v>
          </cell>
          <cell r="E17834" t="str">
            <v>10611</v>
          </cell>
          <cell r="F17834" t="str">
            <v>WELD                                123 NENW 28 12N66W 6</v>
          </cell>
          <cell r="G17834" t="str">
            <v>0</v>
          </cell>
          <cell r="H17834" t="str">
            <v xml:space="preserve">0     </v>
          </cell>
          <cell r="I17834" t="str">
            <v>No</v>
          </cell>
        </row>
        <row r="17835">
          <cell r="A17835" t="str">
            <v>05-123-39864</v>
          </cell>
          <cell r="B17835" t="str">
            <v>10/26/2021</v>
          </cell>
          <cell r="C17835" t="str">
            <v>Form 17</v>
          </cell>
          <cell r="D17835" t="str">
            <v xml:space="preserve">VERDAD RESOURCES LLC                              </v>
          </cell>
          <cell r="E17835" t="str">
            <v>10651</v>
          </cell>
          <cell r="F17835" t="str">
            <v>WELD                                123 NENE 14 1N65W 6</v>
          </cell>
          <cell r="G17835" t="str">
            <v>0</v>
          </cell>
          <cell r="H17835" t="str">
            <v xml:space="preserve">0     </v>
          </cell>
          <cell r="I17835" t="str">
            <v>No</v>
          </cell>
        </row>
        <row r="17836">
          <cell r="A17836" t="str">
            <v>05-123-39869</v>
          </cell>
          <cell r="B17836" t="str">
            <v>11/28/2021</v>
          </cell>
          <cell r="C17836" t="str">
            <v>Form 17</v>
          </cell>
          <cell r="D17836" t="str">
            <v xml:space="preserve">PDC ENERGY INC                                    </v>
          </cell>
          <cell r="E17836" t="str">
            <v>69175</v>
          </cell>
          <cell r="F17836" t="str">
            <v>WELD                                123 NWNW 28 5N64W 6</v>
          </cell>
          <cell r="G17836" t="str">
            <v>8</v>
          </cell>
          <cell r="H17836" t="str">
            <v xml:space="preserve">0     </v>
          </cell>
          <cell r="I17836" t="str">
            <v>No</v>
          </cell>
        </row>
        <row r="17837">
          <cell r="A17837" t="str">
            <v>05-123-39872</v>
          </cell>
          <cell r="B17837" t="str">
            <v>7/20/2021</v>
          </cell>
          <cell r="C17837" t="str">
            <v>LIGHT</v>
          </cell>
          <cell r="D17837" t="str">
            <v>NOBLE ENERGY INC</v>
          </cell>
          <cell r="E17837" t="str">
            <v>100322</v>
          </cell>
          <cell r="F17837" t="str">
            <v>WELD                                123 SWSE 2 9N58W 6</v>
          </cell>
          <cell r="G17837" t="str">
            <v>0</v>
          </cell>
          <cell r="H17837" t="str">
            <v>0</v>
          </cell>
          <cell r="I17837" t="str">
            <v>No</v>
          </cell>
        </row>
        <row r="17838">
          <cell r="A17838" t="str">
            <v>05-123-39875</v>
          </cell>
          <cell r="B17838" t="str">
            <v>7/21/2021</v>
          </cell>
          <cell r="C17838" t="str">
            <v>LIGHT</v>
          </cell>
          <cell r="D17838" t="str">
            <v>NOBLE ENERGY INC</v>
          </cell>
          <cell r="E17838" t="str">
            <v>100322</v>
          </cell>
          <cell r="F17838" t="str">
            <v>WELD                                123 SWSE 2 9N58W 6</v>
          </cell>
          <cell r="G17838" t="str">
            <v>1</v>
          </cell>
          <cell r="H17838" t="str">
            <v>0</v>
          </cell>
          <cell r="I17838" t="str">
            <v>No</v>
          </cell>
        </row>
        <row r="17839">
          <cell r="A17839" t="str">
            <v>05-123-39877</v>
          </cell>
          <cell r="B17839" t="str">
            <v>7/20/2021</v>
          </cell>
          <cell r="C17839" t="str">
            <v>LIGHT</v>
          </cell>
          <cell r="D17839" t="str">
            <v>NOBLE ENERGY INC</v>
          </cell>
          <cell r="E17839" t="str">
            <v>100322</v>
          </cell>
          <cell r="F17839" t="str">
            <v>WELD                                123 SWSE 2 9N58W 6</v>
          </cell>
          <cell r="G17839" t="str">
            <v>10</v>
          </cell>
          <cell r="H17839" t="str">
            <v>0</v>
          </cell>
          <cell r="I17839" t="str">
            <v>No</v>
          </cell>
        </row>
        <row r="17840">
          <cell r="A17840" t="str">
            <v>05-123-39878</v>
          </cell>
          <cell r="B17840" t="str">
            <v>7/21/2021</v>
          </cell>
          <cell r="C17840" t="str">
            <v>LIGHT</v>
          </cell>
          <cell r="D17840" t="str">
            <v>NOBLE ENERGY INC</v>
          </cell>
          <cell r="E17840" t="str">
            <v>100322</v>
          </cell>
          <cell r="F17840" t="str">
            <v>WELD                                123 SWSE 2 9N58W 6</v>
          </cell>
          <cell r="G17840" t="str">
            <v>6</v>
          </cell>
          <cell r="H17840" t="str">
            <v>0</v>
          </cell>
          <cell r="I17840" t="str">
            <v>No</v>
          </cell>
        </row>
        <row r="17841">
          <cell r="A17841" t="str">
            <v>05-123-39879</v>
          </cell>
          <cell r="B17841" t="str">
            <v>7/22/2021</v>
          </cell>
          <cell r="C17841" t="str">
            <v>LIGHT</v>
          </cell>
          <cell r="D17841" t="str">
            <v>NOBLE ENERGY INC</v>
          </cell>
          <cell r="E17841" t="str">
            <v>100322</v>
          </cell>
          <cell r="F17841" t="str">
            <v>WELD                                123 SWSE 2 9N58W 6</v>
          </cell>
          <cell r="G17841" t="str">
            <v>1</v>
          </cell>
          <cell r="H17841" t="str">
            <v>0</v>
          </cell>
          <cell r="I17841" t="str">
            <v>No</v>
          </cell>
        </row>
        <row r="17842">
          <cell r="A17842" t="str">
            <v>05-123-39881</v>
          </cell>
          <cell r="B17842" t="str">
            <v>9/3/2021</v>
          </cell>
          <cell r="C17842" t="str">
            <v>Full</v>
          </cell>
          <cell r="D17842" t="str">
            <v>KERR MCGEE OIL &amp;amp; GAS ONSHORE LP</v>
          </cell>
          <cell r="E17842" t="str">
            <v>47120</v>
          </cell>
          <cell r="F17842" t="str">
            <v>FORT LUPTON / WELD                                123 SESW 10 1N67W 6</v>
          </cell>
          <cell r="G17842" t="str">
            <v>7</v>
          </cell>
          <cell r="I17842" t="str">
            <v>No</v>
          </cell>
        </row>
        <row r="17843">
          <cell r="A17843" t="str">
            <v>05-123-39882</v>
          </cell>
          <cell r="B17843" t="str">
            <v>9/1/2021</v>
          </cell>
          <cell r="C17843" t="str">
            <v>Full</v>
          </cell>
          <cell r="D17843" t="str">
            <v>KERR MCGEE OIL &amp;amp; GAS ONSHORE LP</v>
          </cell>
          <cell r="E17843" t="str">
            <v>47120</v>
          </cell>
          <cell r="F17843" t="str">
            <v>FORT LUPTON / WELD                                123 SESE 10 1N67W 6</v>
          </cell>
          <cell r="G17843" t="str">
            <v>0</v>
          </cell>
          <cell r="I17843" t="str">
            <v>No</v>
          </cell>
        </row>
        <row r="17844">
          <cell r="A17844" t="str">
            <v>05-123-39883</v>
          </cell>
          <cell r="B17844" t="str">
            <v>6/24/2021</v>
          </cell>
          <cell r="C17844" t="str">
            <v>LIGHT</v>
          </cell>
          <cell r="D17844" t="str">
            <v>NOBLE ENERGY INC</v>
          </cell>
          <cell r="E17844" t="str">
            <v>100322</v>
          </cell>
          <cell r="F17844" t="str">
            <v>WELD                                123 NWNE 13 8N59W 6</v>
          </cell>
          <cell r="G17844" t="str">
            <v>2</v>
          </cell>
          <cell r="H17844" t="str">
            <v>0</v>
          </cell>
          <cell r="I17844" t="str">
            <v>No</v>
          </cell>
        </row>
        <row r="17845">
          <cell r="A17845" t="str">
            <v>05-123-39883</v>
          </cell>
          <cell r="B17845" t="str">
            <v>12/3/2021</v>
          </cell>
          <cell r="C17845" t="str">
            <v>Form 17</v>
          </cell>
          <cell r="D17845" t="str">
            <v xml:space="preserve">NOBLE ENERGY INC                                  </v>
          </cell>
          <cell r="E17845" t="str">
            <v>100322</v>
          </cell>
          <cell r="F17845" t="str">
            <v>WELD                                123 NWNE 13 8N59W 6</v>
          </cell>
          <cell r="G17845" t="str">
            <v>0</v>
          </cell>
          <cell r="H17845" t="str">
            <v xml:space="preserve">0     </v>
          </cell>
          <cell r="I17845" t="str">
            <v>No</v>
          </cell>
        </row>
        <row r="17846">
          <cell r="A17846" t="str">
            <v>05-123-39886</v>
          </cell>
          <cell r="B17846" t="str">
            <v>7/22/2021</v>
          </cell>
          <cell r="C17846" t="str">
            <v>Light</v>
          </cell>
          <cell r="D17846" t="str">
            <v>BONANZA CREEK ENERGY OPERATING COMPANY LLC</v>
          </cell>
          <cell r="E17846" t="str">
            <v>8960</v>
          </cell>
          <cell r="F17846" t="str">
            <v>WELD                                123 NWNW 15 5N62W 6</v>
          </cell>
          <cell r="G17846" t="str">
            <v>0</v>
          </cell>
          <cell r="H17846" t="str">
            <v>0</v>
          </cell>
          <cell r="I17846" t="str">
            <v>No</v>
          </cell>
        </row>
        <row r="17847">
          <cell r="A17847" t="str">
            <v>05-123-39887</v>
          </cell>
          <cell r="B17847" t="str">
            <v>7/22/2021</v>
          </cell>
          <cell r="C17847" t="str">
            <v>Light</v>
          </cell>
          <cell r="D17847" t="str">
            <v>BONANZA CREEK ENERGY OPERATING COMPANY LLC</v>
          </cell>
          <cell r="E17847" t="str">
            <v>8960</v>
          </cell>
          <cell r="F17847" t="str">
            <v>WELD                                123 NWNW 15 5N62W 6</v>
          </cell>
          <cell r="G17847" t="str">
            <v>0</v>
          </cell>
          <cell r="H17847" t="str">
            <v>0</v>
          </cell>
          <cell r="I17847" t="str">
            <v>No</v>
          </cell>
        </row>
        <row r="17848">
          <cell r="A17848" t="str">
            <v>05-123-39888</v>
          </cell>
          <cell r="B17848" t="str">
            <v>6/29/2021</v>
          </cell>
          <cell r="C17848" t="str">
            <v>Light</v>
          </cell>
          <cell r="D17848" t="str">
            <v>BONANZA CREEK ENERGY OPERATING COMPANY LLC</v>
          </cell>
          <cell r="E17848" t="str">
            <v>8960</v>
          </cell>
          <cell r="F17848" t="str">
            <v>WELD                                123 NWNW 15 5N62W 6</v>
          </cell>
          <cell r="G17848" t="str">
            <v>23</v>
          </cell>
          <cell r="H17848" t="str">
            <v>0</v>
          </cell>
          <cell r="I17848" t="str">
            <v>No</v>
          </cell>
        </row>
        <row r="17849">
          <cell r="A17849" t="str">
            <v>05-123-39889</v>
          </cell>
          <cell r="B17849" t="str">
            <v>6/29/2021</v>
          </cell>
          <cell r="C17849" t="str">
            <v>Light</v>
          </cell>
          <cell r="D17849" t="str">
            <v>BONANZA CREEK ENERGY OPERATING COMPANY LLC</v>
          </cell>
          <cell r="E17849" t="str">
            <v>8960</v>
          </cell>
          <cell r="F17849" t="str">
            <v>WELD                                123 NWNW 15 5N62W 6</v>
          </cell>
          <cell r="G17849" t="str">
            <v>0</v>
          </cell>
          <cell r="H17849" t="str">
            <v>0</v>
          </cell>
          <cell r="I17849" t="str">
            <v>No</v>
          </cell>
        </row>
        <row r="17850">
          <cell r="A17850" t="str">
            <v>05-123-39890</v>
          </cell>
          <cell r="B17850" t="str">
            <v>7/22/2021</v>
          </cell>
          <cell r="C17850" t="str">
            <v>Light</v>
          </cell>
          <cell r="D17850" t="str">
            <v>BONANZA CREEK ENERGY OPERATING COMPANY LLC</v>
          </cell>
          <cell r="E17850" t="str">
            <v>8960</v>
          </cell>
          <cell r="F17850" t="str">
            <v>WELD                                123 NWNW 15 5N62W 6</v>
          </cell>
          <cell r="G17850" t="str">
            <v>0</v>
          </cell>
          <cell r="H17850" t="str">
            <v>0</v>
          </cell>
          <cell r="I17850" t="str">
            <v>No</v>
          </cell>
        </row>
        <row r="17851">
          <cell r="A17851" t="str">
            <v>05-123-39891</v>
          </cell>
          <cell r="B17851" t="str">
            <v>12/2/2021</v>
          </cell>
          <cell r="C17851" t="str">
            <v>Form 17</v>
          </cell>
          <cell r="D17851" t="str">
            <v xml:space="preserve">EWS 1 DJ BASIN LLC                                </v>
          </cell>
          <cell r="E17851" t="str">
            <v>10640</v>
          </cell>
          <cell r="F17851" t="str">
            <v>WELD                                123 NENW 26 8N60W 6</v>
          </cell>
          <cell r="G17851" t="str">
            <v>0</v>
          </cell>
          <cell r="H17851" t="str">
            <v xml:space="preserve">0     </v>
          </cell>
          <cell r="I17851" t="str">
            <v>No</v>
          </cell>
        </row>
        <row r="17852">
          <cell r="A17852" t="str">
            <v>05-123-39892</v>
          </cell>
          <cell r="B17852" t="str">
            <v>6/23/2021</v>
          </cell>
          <cell r="C17852" t="str">
            <v>Form 17</v>
          </cell>
          <cell r="D17852" t="str">
            <v xml:space="preserve">NOBLE ENERGY INC                                  </v>
          </cell>
          <cell r="E17852" t="str">
            <v>100322</v>
          </cell>
          <cell r="F17852" t="str">
            <v>WELD                                123 NESE 1 4N65W 6</v>
          </cell>
          <cell r="G17852" t="str">
            <v>0</v>
          </cell>
          <cell r="H17852" t="str">
            <v xml:space="preserve">0     </v>
          </cell>
          <cell r="I17852" t="str">
            <v>No</v>
          </cell>
        </row>
        <row r="17853">
          <cell r="A17853" t="str">
            <v>05-123-39892</v>
          </cell>
          <cell r="B17853" t="str">
            <v>3/11/2022</v>
          </cell>
          <cell r="C17853" t="str">
            <v>Form 17</v>
          </cell>
          <cell r="D17853" t="str">
            <v xml:space="preserve">NOBLE ENERGY INC                                  </v>
          </cell>
          <cell r="E17853" t="str">
            <v>100322</v>
          </cell>
          <cell r="F17853" t="str">
            <v>WELD                                123 NESE 1 4N65W 6</v>
          </cell>
          <cell r="G17853" t="str">
            <v>0</v>
          </cell>
          <cell r="H17853" t="str">
            <v xml:space="preserve">0     </v>
          </cell>
          <cell r="I17853" t="str">
            <v>No</v>
          </cell>
        </row>
        <row r="17854">
          <cell r="A17854" t="str">
            <v>05-123-39893</v>
          </cell>
          <cell r="B17854" t="str">
            <v>6/23/2021</v>
          </cell>
          <cell r="C17854" t="str">
            <v>Form 17</v>
          </cell>
          <cell r="D17854" t="str">
            <v xml:space="preserve">NOBLE ENERGY INC                                  </v>
          </cell>
          <cell r="E17854" t="str">
            <v>100322</v>
          </cell>
          <cell r="F17854" t="str">
            <v>WELD                                123 SESE 1 4N65W 6</v>
          </cell>
          <cell r="G17854" t="str">
            <v>0</v>
          </cell>
          <cell r="H17854" t="str">
            <v xml:space="preserve">0     </v>
          </cell>
          <cell r="I17854" t="str">
            <v>No</v>
          </cell>
        </row>
        <row r="17855">
          <cell r="A17855" t="str">
            <v>05-123-39893</v>
          </cell>
          <cell r="B17855" t="str">
            <v>3/11/2022</v>
          </cell>
          <cell r="C17855" t="str">
            <v>Form 17</v>
          </cell>
          <cell r="D17855" t="str">
            <v xml:space="preserve">NOBLE ENERGY INC                                  </v>
          </cell>
          <cell r="E17855" t="str">
            <v>100322</v>
          </cell>
          <cell r="F17855" t="str">
            <v>WELD                                123 SESE 1 4N65W 6</v>
          </cell>
          <cell r="G17855" t="str">
            <v>0</v>
          </cell>
          <cell r="H17855" t="str">
            <v xml:space="preserve">0     </v>
          </cell>
          <cell r="I17855" t="str">
            <v>No</v>
          </cell>
        </row>
        <row r="17856">
          <cell r="A17856" t="str">
            <v>05-123-39894</v>
          </cell>
          <cell r="B17856" t="str">
            <v>4/28/2021</v>
          </cell>
          <cell r="C17856" t="str">
            <v>Form 17</v>
          </cell>
          <cell r="D17856" t="str">
            <v xml:space="preserve">NOBLE ENERGY INC                                  </v>
          </cell>
          <cell r="E17856" t="str">
            <v>100322</v>
          </cell>
          <cell r="F17856" t="str">
            <v>WELD                                123 NWNW 20 6N62W 6</v>
          </cell>
          <cell r="G17856" t="str">
            <v>0</v>
          </cell>
          <cell r="H17856" t="str">
            <v xml:space="preserve">0     </v>
          </cell>
          <cell r="I17856" t="str">
            <v>No</v>
          </cell>
        </row>
        <row r="17857">
          <cell r="A17857" t="str">
            <v>05-123-39895</v>
          </cell>
          <cell r="B17857" t="str">
            <v>4/28/2021</v>
          </cell>
          <cell r="C17857" t="str">
            <v>Form 17</v>
          </cell>
          <cell r="D17857" t="str">
            <v xml:space="preserve">NOBLE ENERGY INC                                  </v>
          </cell>
          <cell r="E17857" t="str">
            <v>100322</v>
          </cell>
          <cell r="F17857" t="str">
            <v>WELD                                123 NWNW 20 6N62W 6</v>
          </cell>
          <cell r="G17857" t="str">
            <v>0</v>
          </cell>
          <cell r="H17857" t="str">
            <v xml:space="preserve">0     </v>
          </cell>
          <cell r="I17857" t="str">
            <v>No</v>
          </cell>
        </row>
        <row r="17858">
          <cell r="A17858" t="str">
            <v>05-123-39896</v>
          </cell>
          <cell r="B17858" t="str">
            <v>5/21/2021</v>
          </cell>
          <cell r="C17858" t="str">
            <v>Light</v>
          </cell>
          <cell r="D17858" t="str">
            <v>NOBLE ENERGY INC</v>
          </cell>
          <cell r="E17858" t="str">
            <v>100322</v>
          </cell>
          <cell r="F17858" t="str">
            <v>WELD                                123 SWSW 1 9N58W 6</v>
          </cell>
          <cell r="G17858" t="str">
            <v>0</v>
          </cell>
          <cell r="H17858" t="str">
            <v>0</v>
          </cell>
          <cell r="I17858" t="str">
            <v>No</v>
          </cell>
        </row>
        <row r="17859">
          <cell r="A17859" t="str">
            <v>05-123-39898</v>
          </cell>
          <cell r="B17859" t="str">
            <v>5/22/2021</v>
          </cell>
          <cell r="C17859" t="str">
            <v>Light</v>
          </cell>
          <cell r="D17859" t="str">
            <v>NOBLE ENERGY INC</v>
          </cell>
          <cell r="E17859" t="str">
            <v>100322</v>
          </cell>
          <cell r="F17859" t="str">
            <v>WELD                                123 SWSW 1 9N58W 6</v>
          </cell>
          <cell r="G17859" t="str">
            <v>0</v>
          </cell>
          <cell r="H17859" t="str">
            <v>0</v>
          </cell>
          <cell r="I17859" t="str">
            <v>No</v>
          </cell>
        </row>
        <row r="17860">
          <cell r="A17860" t="str">
            <v>05-123-39899</v>
          </cell>
          <cell r="B17860" t="str">
            <v>5/22/2021</v>
          </cell>
          <cell r="C17860" t="str">
            <v>Light</v>
          </cell>
          <cell r="D17860" t="str">
            <v>NOBLE ENERGY INC</v>
          </cell>
          <cell r="E17860" t="str">
            <v>100322</v>
          </cell>
          <cell r="F17860" t="str">
            <v>WELD                                123 SWSW 1 9N58W 6</v>
          </cell>
          <cell r="G17860" t="str">
            <v>0</v>
          </cell>
          <cell r="H17860" t="str">
            <v>0</v>
          </cell>
          <cell r="I17860" t="str">
            <v>No</v>
          </cell>
        </row>
        <row r="17861">
          <cell r="A17861" t="str">
            <v>05-123-39902</v>
          </cell>
          <cell r="B17861" t="str">
            <v>7/8/2021</v>
          </cell>
          <cell r="C17861" t="str">
            <v>Light</v>
          </cell>
          <cell r="D17861" t="str">
            <v>BONANZA CREEK ENERGY OPERATING COMPANY LLC</v>
          </cell>
          <cell r="E17861" t="str">
            <v>8960</v>
          </cell>
          <cell r="F17861" t="str">
            <v>WELD                                123 NWNW 33 5N63W 6</v>
          </cell>
          <cell r="G17861" t="str">
            <v>1</v>
          </cell>
          <cell r="H17861" t="str">
            <v>0</v>
          </cell>
          <cell r="I17861" t="str">
            <v>No</v>
          </cell>
        </row>
        <row r="17862">
          <cell r="A17862" t="str">
            <v>05-123-39903</v>
          </cell>
          <cell r="B17862" t="str">
            <v>7/8/2021</v>
          </cell>
          <cell r="C17862" t="str">
            <v>Light</v>
          </cell>
          <cell r="D17862" t="str">
            <v>BONANZA CREEK ENERGY OPERATING COMPANY LLC</v>
          </cell>
          <cell r="E17862" t="str">
            <v>8960</v>
          </cell>
          <cell r="F17862" t="str">
            <v>WELD                                123 NWNW 33 5N63W 6</v>
          </cell>
          <cell r="G17862" t="str">
            <v>1</v>
          </cell>
          <cell r="H17862" t="str">
            <v>0</v>
          </cell>
          <cell r="I17862" t="str">
            <v>No</v>
          </cell>
        </row>
        <row r="17863">
          <cell r="A17863" t="str">
            <v>05-123-39904</v>
          </cell>
          <cell r="B17863" t="str">
            <v>7/8/2021</v>
          </cell>
          <cell r="C17863" t="str">
            <v>Light</v>
          </cell>
          <cell r="D17863" t="str">
            <v>BONANZA CREEK ENERGY OPERATING COMPANY LLC</v>
          </cell>
          <cell r="E17863" t="str">
            <v>8960</v>
          </cell>
          <cell r="F17863" t="str">
            <v>WELD                                123 NWNW 33 5N63W 6</v>
          </cell>
          <cell r="G17863" t="str">
            <v>3</v>
          </cell>
          <cell r="H17863" t="str">
            <v>0</v>
          </cell>
          <cell r="I17863" t="str">
            <v>No</v>
          </cell>
        </row>
        <row r="17864">
          <cell r="A17864" t="str">
            <v>05-123-39905</v>
          </cell>
          <cell r="B17864" t="str">
            <v>7/8/2021</v>
          </cell>
          <cell r="C17864" t="str">
            <v>Light</v>
          </cell>
          <cell r="D17864" t="str">
            <v>BONANZA CREEK ENERGY OPERATING COMPANY LLC</v>
          </cell>
          <cell r="E17864" t="str">
            <v>8960</v>
          </cell>
          <cell r="F17864" t="str">
            <v>WELD                                123 NWNW 33 5N63W 6</v>
          </cell>
          <cell r="G17864" t="str">
            <v>2</v>
          </cell>
          <cell r="H17864" t="str">
            <v>0</v>
          </cell>
          <cell r="I17864" t="str">
            <v>No</v>
          </cell>
        </row>
        <row r="17865">
          <cell r="A17865" t="str">
            <v>05-123-39906</v>
          </cell>
          <cell r="B17865" t="str">
            <v>7/8/2021</v>
          </cell>
          <cell r="C17865" t="str">
            <v>Light</v>
          </cell>
          <cell r="D17865" t="str">
            <v>BONANZA CREEK ENERGY OPERATING COMPANY LLC</v>
          </cell>
          <cell r="E17865" t="str">
            <v>8960</v>
          </cell>
          <cell r="F17865" t="str">
            <v>WELD                                123 NWNW 33 5N63W 6</v>
          </cell>
          <cell r="G17865" t="str">
            <v>0</v>
          </cell>
          <cell r="H17865" t="str">
            <v>0</v>
          </cell>
          <cell r="I17865" t="str">
            <v>No</v>
          </cell>
        </row>
        <row r="17866">
          <cell r="A17866" t="str">
            <v>05-123-39907</v>
          </cell>
          <cell r="B17866" t="str">
            <v>7/8/2021</v>
          </cell>
          <cell r="C17866" t="str">
            <v>Light</v>
          </cell>
          <cell r="D17866" t="str">
            <v>BONANZA CREEK ENERGY OPERATING COMPANY LLC</v>
          </cell>
          <cell r="E17866" t="str">
            <v>8960</v>
          </cell>
          <cell r="F17866" t="str">
            <v>WELD                                123 NWNW 33 5N63W 6</v>
          </cell>
          <cell r="G17866" t="str">
            <v>2</v>
          </cell>
          <cell r="H17866" t="str">
            <v>0</v>
          </cell>
          <cell r="I17866" t="str">
            <v>No</v>
          </cell>
        </row>
        <row r="17867">
          <cell r="A17867" t="str">
            <v>05-123-39908</v>
          </cell>
          <cell r="B17867" t="str">
            <v>7/8/2021</v>
          </cell>
          <cell r="C17867" t="str">
            <v>Light</v>
          </cell>
          <cell r="D17867" t="str">
            <v>BONANZA CREEK ENERGY OPERATING COMPANY LLC</v>
          </cell>
          <cell r="E17867" t="str">
            <v>8960</v>
          </cell>
          <cell r="F17867" t="str">
            <v>WELD                                123 SWSW 34 5N63W 6</v>
          </cell>
          <cell r="G17867" t="str">
            <v>0</v>
          </cell>
          <cell r="H17867" t="str">
            <v>0</v>
          </cell>
          <cell r="I17867" t="str">
            <v>No</v>
          </cell>
        </row>
        <row r="17868">
          <cell r="A17868" t="str">
            <v>05-123-39909</v>
          </cell>
          <cell r="B17868" t="str">
            <v>7/8/2021</v>
          </cell>
          <cell r="C17868" t="str">
            <v>Light</v>
          </cell>
          <cell r="D17868" t="str">
            <v>BONANZA CREEK ENERGY OPERATING COMPANY LLC</v>
          </cell>
          <cell r="E17868" t="str">
            <v>8960</v>
          </cell>
          <cell r="F17868" t="str">
            <v>WELD                                123 SWSW 34 5N63W 6</v>
          </cell>
          <cell r="G17868" t="str">
            <v>0</v>
          </cell>
          <cell r="H17868" t="str">
            <v>0</v>
          </cell>
          <cell r="I17868" t="str">
            <v>No</v>
          </cell>
        </row>
        <row r="17869">
          <cell r="A17869" t="str">
            <v>05-123-39910</v>
          </cell>
          <cell r="B17869" t="str">
            <v>7/8/2021</v>
          </cell>
          <cell r="C17869" t="str">
            <v>Light</v>
          </cell>
          <cell r="D17869" t="str">
            <v>BONANZA CREEK ENERGY OPERATING COMPANY LLC</v>
          </cell>
          <cell r="E17869" t="str">
            <v>8960</v>
          </cell>
          <cell r="F17869" t="str">
            <v>WELD                                123 SWSW 34 5N63W 6</v>
          </cell>
          <cell r="G17869" t="str">
            <v>0</v>
          </cell>
          <cell r="H17869" t="str">
            <v>0</v>
          </cell>
          <cell r="I17869" t="str">
            <v>No</v>
          </cell>
        </row>
        <row r="17870">
          <cell r="A17870" t="str">
            <v>05-123-39911</v>
          </cell>
          <cell r="B17870" t="str">
            <v>7/8/2021</v>
          </cell>
          <cell r="C17870" t="str">
            <v>Light</v>
          </cell>
          <cell r="D17870" t="str">
            <v>BONANZA CREEK ENERGY OPERATING COMPANY LLC</v>
          </cell>
          <cell r="E17870" t="str">
            <v>8960</v>
          </cell>
          <cell r="F17870" t="str">
            <v>WELD                                123 SWSW 34 5N63W 6</v>
          </cell>
          <cell r="G17870" t="str">
            <v>0</v>
          </cell>
          <cell r="H17870" t="str">
            <v>0</v>
          </cell>
          <cell r="I17870" t="str">
            <v>No</v>
          </cell>
        </row>
        <row r="17871">
          <cell r="A17871" t="str">
            <v>05-123-39912</v>
          </cell>
          <cell r="B17871" t="str">
            <v>7/8/2021</v>
          </cell>
          <cell r="C17871" t="str">
            <v>Light</v>
          </cell>
          <cell r="D17871" t="str">
            <v>BONANZA CREEK ENERGY OPERATING COMPANY LLC</v>
          </cell>
          <cell r="E17871" t="str">
            <v>8960</v>
          </cell>
          <cell r="F17871" t="str">
            <v>WELD                                123 SWSW 34 5N63W 6</v>
          </cell>
          <cell r="G17871" t="str">
            <v>0</v>
          </cell>
          <cell r="H17871" t="str">
            <v>0</v>
          </cell>
          <cell r="I17871" t="str">
            <v>No</v>
          </cell>
        </row>
        <row r="17872">
          <cell r="A17872" t="str">
            <v>05-123-39913</v>
          </cell>
          <cell r="B17872" t="str">
            <v>7/23/2021</v>
          </cell>
          <cell r="C17872" t="str">
            <v>Light</v>
          </cell>
          <cell r="D17872" t="str">
            <v>BONANZA CREEK ENERGY OPERATING COMPANY LLC</v>
          </cell>
          <cell r="E17872" t="str">
            <v>8960</v>
          </cell>
          <cell r="F17872" t="str">
            <v>WELD                                123 NWNE 29 5N62W 6</v>
          </cell>
          <cell r="G17872" t="str">
            <v>0</v>
          </cell>
          <cell r="H17872" t="str">
            <v>0</v>
          </cell>
          <cell r="I17872" t="str">
            <v>No</v>
          </cell>
        </row>
        <row r="17873">
          <cell r="A17873" t="str">
            <v>05-123-39914</v>
          </cell>
          <cell r="B17873" t="str">
            <v>1/5/2021</v>
          </cell>
          <cell r="C17873" t="str">
            <v>Full</v>
          </cell>
          <cell r="D17873" t="str">
            <v>KERR MCGEE OIL &amp;amp; GAS ONSHORE LP</v>
          </cell>
          <cell r="E17873" t="str">
            <v>47120</v>
          </cell>
          <cell r="F17873" t="str">
            <v>WELD                                123 NENW 22 3N66W 6</v>
          </cell>
          <cell r="G17873" t="str">
            <v>7</v>
          </cell>
          <cell r="I17873" t="str">
            <v>No</v>
          </cell>
        </row>
        <row r="17874">
          <cell r="A17874" t="str">
            <v>05-123-39914</v>
          </cell>
          <cell r="B17874" t="str">
            <v>1/24/2022</v>
          </cell>
          <cell r="C17874" t="str">
            <v>Full</v>
          </cell>
          <cell r="D17874" t="str">
            <v>KERR MCGEE OIL &amp;amp; GAS ONSHORE LP</v>
          </cell>
          <cell r="E17874" t="str">
            <v>47120</v>
          </cell>
          <cell r="F17874" t="str">
            <v>WELD                                123 NENW 22 3N66W 6</v>
          </cell>
          <cell r="G17874" t="str">
            <v>9</v>
          </cell>
          <cell r="I17874" t="str">
            <v>No</v>
          </cell>
        </row>
        <row r="17875">
          <cell r="A17875" t="str">
            <v>05-123-39915</v>
          </cell>
          <cell r="B17875" t="str">
            <v>6/23/2021</v>
          </cell>
          <cell r="C17875" t="str">
            <v>Form 17</v>
          </cell>
          <cell r="D17875" t="str">
            <v xml:space="preserve">NOBLE ENERGY INC                                  </v>
          </cell>
          <cell r="E17875" t="str">
            <v>100322</v>
          </cell>
          <cell r="F17875" t="str">
            <v>WELD                                123 SENE 1 4N65W 6</v>
          </cell>
          <cell r="G17875" t="str">
            <v>0</v>
          </cell>
          <cell r="H17875" t="str">
            <v xml:space="preserve">0     </v>
          </cell>
          <cell r="I17875" t="str">
            <v>No</v>
          </cell>
        </row>
        <row r="17876">
          <cell r="A17876" t="str">
            <v>05-123-39916</v>
          </cell>
          <cell r="B17876" t="str">
            <v>6/23/2021</v>
          </cell>
          <cell r="C17876" t="str">
            <v>Form 17</v>
          </cell>
          <cell r="D17876" t="str">
            <v xml:space="preserve">NOBLE ENERGY INC                                  </v>
          </cell>
          <cell r="E17876" t="str">
            <v>100322</v>
          </cell>
          <cell r="F17876" t="str">
            <v>WELD                                123 SENE 1 4N65W 6</v>
          </cell>
          <cell r="G17876" t="str">
            <v>0</v>
          </cell>
          <cell r="H17876" t="str">
            <v xml:space="preserve">0     </v>
          </cell>
          <cell r="I17876" t="str">
            <v>No</v>
          </cell>
        </row>
        <row r="17877">
          <cell r="A17877" t="str">
            <v>05-123-39917</v>
          </cell>
          <cell r="B17877" t="str">
            <v>7/23/2021</v>
          </cell>
          <cell r="C17877" t="str">
            <v>Light</v>
          </cell>
          <cell r="D17877" t="str">
            <v>BONANZA CREEK ENERGY OPERATING COMPANY LLC</v>
          </cell>
          <cell r="E17877" t="str">
            <v>8960</v>
          </cell>
          <cell r="F17877" t="str">
            <v>WELD                                123 NWNE 29 5N62W 6</v>
          </cell>
          <cell r="G17877" t="str">
            <v>0</v>
          </cell>
          <cell r="H17877" t="str">
            <v>0</v>
          </cell>
          <cell r="I17877" t="str">
            <v>No</v>
          </cell>
        </row>
        <row r="17878">
          <cell r="A17878" t="str">
            <v>05-123-39918</v>
          </cell>
          <cell r="B17878" t="str">
            <v>8/16/2021</v>
          </cell>
          <cell r="C17878" t="str">
            <v>Light</v>
          </cell>
          <cell r="D17878" t="str">
            <v>BONANZA CREEK ENERGY OPERATING COMPANY LLC</v>
          </cell>
          <cell r="E17878" t="str">
            <v>8960</v>
          </cell>
          <cell r="F17878" t="str">
            <v>WELD                                123 NWNE 29 5N62W 6</v>
          </cell>
          <cell r="G17878" t="str">
            <v>25</v>
          </cell>
          <cell r="H17878" t="str">
            <v>0</v>
          </cell>
          <cell r="I17878" t="str">
            <v>No</v>
          </cell>
        </row>
        <row r="17879">
          <cell r="A17879" t="str">
            <v>05-123-39919</v>
          </cell>
          <cell r="B17879" t="str">
            <v>7/23/2021</v>
          </cell>
          <cell r="C17879" t="str">
            <v>Light</v>
          </cell>
          <cell r="D17879" t="str">
            <v>BONANZA CREEK ENERGY OPERATING COMPANY LLC</v>
          </cell>
          <cell r="E17879" t="str">
            <v>8960</v>
          </cell>
          <cell r="F17879" t="str">
            <v>WELD                                123 NWNE 29 5N62W 6</v>
          </cell>
          <cell r="G17879" t="str">
            <v>0</v>
          </cell>
          <cell r="H17879" t="str">
            <v>0</v>
          </cell>
          <cell r="I17879" t="str">
            <v>No</v>
          </cell>
        </row>
        <row r="17880">
          <cell r="A17880" t="str">
            <v>05-123-39920</v>
          </cell>
          <cell r="B17880" t="str">
            <v>7/26/2021</v>
          </cell>
          <cell r="C17880" t="str">
            <v>Light</v>
          </cell>
          <cell r="D17880" t="str">
            <v>BONANZA CREEK ENERGY OPERATING COMPANY LLC</v>
          </cell>
          <cell r="E17880" t="str">
            <v>8960</v>
          </cell>
          <cell r="F17880" t="str">
            <v>WELD                                123 NWNE 29 5N62W 6</v>
          </cell>
          <cell r="G17880" t="str">
            <v>7</v>
          </cell>
          <cell r="H17880" t="str">
            <v>0</v>
          </cell>
          <cell r="I17880" t="str">
            <v>No</v>
          </cell>
        </row>
        <row r="17881">
          <cell r="A17881" t="str">
            <v>05-123-39921</v>
          </cell>
          <cell r="B17881" t="str">
            <v>6/23/2021</v>
          </cell>
          <cell r="C17881" t="str">
            <v>Form 17</v>
          </cell>
          <cell r="D17881" t="str">
            <v xml:space="preserve">NOBLE ENERGY INC                                  </v>
          </cell>
          <cell r="E17881" t="str">
            <v>100322</v>
          </cell>
          <cell r="F17881" t="str">
            <v>WELD                                123 NESE 1 4N65W 6</v>
          </cell>
          <cell r="G17881" t="str">
            <v>0</v>
          </cell>
          <cell r="H17881" t="str">
            <v xml:space="preserve">0     </v>
          </cell>
          <cell r="I17881" t="str">
            <v>No</v>
          </cell>
        </row>
        <row r="17882">
          <cell r="A17882" t="str">
            <v>05-123-39922</v>
          </cell>
          <cell r="B17882" t="str">
            <v>6/23/2021</v>
          </cell>
          <cell r="C17882" t="str">
            <v>Form 17</v>
          </cell>
          <cell r="D17882" t="str">
            <v xml:space="preserve">NOBLE ENERGY INC                                  </v>
          </cell>
          <cell r="E17882" t="str">
            <v>100322</v>
          </cell>
          <cell r="F17882" t="str">
            <v>WELD                                123 NESE 1 4N65W 6</v>
          </cell>
          <cell r="G17882" t="str">
            <v>0</v>
          </cell>
          <cell r="H17882" t="str">
            <v xml:space="preserve">0     </v>
          </cell>
          <cell r="I17882" t="str">
            <v>No</v>
          </cell>
        </row>
        <row r="17883">
          <cell r="A17883" t="str">
            <v>05-123-39922</v>
          </cell>
          <cell r="B17883" t="str">
            <v>3/11/2022</v>
          </cell>
          <cell r="C17883" t="str">
            <v>Form 17</v>
          </cell>
          <cell r="D17883" t="str">
            <v xml:space="preserve">NOBLE ENERGY INC                                  </v>
          </cell>
          <cell r="E17883" t="str">
            <v>100322</v>
          </cell>
          <cell r="F17883" t="str">
            <v>WELD                                123 NESE 1 4N65W 6</v>
          </cell>
          <cell r="G17883" t="str">
            <v>0</v>
          </cell>
          <cell r="H17883" t="str">
            <v xml:space="preserve">0     </v>
          </cell>
          <cell r="I17883" t="str">
            <v>No</v>
          </cell>
        </row>
        <row r="17884">
          <cell r="A17884" t="str">
            <v>05-123-39932</v>
          </cell>
          <cell r="B17884" t="str">
            <v>3/30/2021</v>
          </cell>
          <cell r="C17884" t="str">
            <v>Full</v>
          </cell>
          <cell r="D17884" t="str">
            <v>PDC ENERGY INC</v>
          </cell>
          <cell r="E17884" t="str">
            <v>69175</v>
          </cell>
          <cell r="F17884" t="str">
            <v>WELD                                123 NESW 13 4N67W 6</v>
          </cell>
          <cell r="G17884" t="str">
            <v>0</v>
          </cell>
          <cell r="H17884" t="str">
            <v>0</v>
          </cell>
          <cell r="I17884" t="str">
            <v>No</v>
          </cell>
        </row>
        <row r="17885">
          <cell r="A17885" t="str">
            <v>05-123-39933</v>
          </cell>
          <cell r="B17885" t="str">
            <v>3/29/2021</v>
          </cell>
          <cell r="C17885" t="str">
            <v>Full</v>
          </cell>
          <cell r="D17885" t="str">
            <v>PDC ENERGY INC</v>
          </cell>
          <cell r="E17885" t="str">
            <v>69175</v>
          </cell>
          <cell r="F17885" t="str">
            <v>WELD                                123 NESW 13 4N67W 6</v>
          </cell>
          <cell r="G17885" t="str">
            <v>0</v>
          </cell>
          <cell r="H17885" t="str">
            <v>0</v>
          </cell>
          <cell r="I17885" t="str">
            <v>No</v>
          </cell>
        </row>
        <row r="17886">
          <cell r="A17886" t="str">
            <v>05-123-39934</v>
          </cell>
          <cell r="B17886" t="str">
            <v>3/29/2021</v>
          </cell>
          <cell r="C17886" t="str">
            <v>Full</v>
          </cell>
          <cell r="D17886" t="str">
            <v>PDC ENERGY INC</v>
          </cell>
          <cell r="E17886" t="str">
            <v>69175</v>
          </cell>
          <cell r="F17886" t="str">
            <v>WELD                                123 NESW 13 4N67W 6</v>
          </cell>
          <cell r="G17886" t="str">
            <v>0</v>
          </cell>
          <cell r="H17886" t="str">
            <v>0</v>
          </cell>
          <cell r="I17886" t="str">
            <v>No</v>
          </cell>
        </row>
        <row r="17887">
          <cell r="A17887" t="str">
            <v>05-123-39935</v>
          </cell>
          <cell r="B17887" t="str">
            <v>3/26/2021</v>
          </cell>
          <cell r="C17887" t="str">
            <v>Full</v>
          </cell>
          <cell r="D17887" t="str">
            <v>PDC ENERGY INC</v>
          </cell>
          <cell r="E17887" t="str">
            <v>69175</v>
          </cell>
          <cell r="F17887" t="str">
            <v>WELD                                123 NESW 13 4N67W 6</v>
          </cell>
          <cell r="G17887" t="str">
            <v>0</v>
          </cell>
          <cell r="H17887" t="str">
            <v>0</v>
          </cell>
          <cell r="I17887" t="str">
            <v>No</v>
          </cell>
        </row>
        <row r="17888">
          <cell r="A17888" t="str">
            <v>05-123-39936</v>
          </cell>
          <cell r="B17888" t="str">
            <v>3/29/2021</v>
          </cell>
          <cell r="C17888" t="str">
            <v>Full</v>
          </cell>
          <cell r="D17888" t="str">
            <v>PDC ENERGY INC</v>
          </cell>
          <cell r="E17888" t="str">
            <v>69175</v>
          </cell>
          <cell r="F17888" t="str">
            <v>WELD                                123 NESW 13 4N67W 6</v>
          </cell>
          <cell r="G17888" t="str">
            <v>0</v>
          </cell>
          <cell r="H17888" t="str">
            <v>0</v>
          </cell>
          <cell r="I17888" t="str">
            <v>No</v>
          </cell>
        </row>
        <row r="17889">
          <cell r="A17889" t="str">
            <v>05-123-39937</v>
          </cell>
          <cell r="B17889" t="str">
            <v>3/26/2021</v>
          </cell>
          <cell r="C17889" t="str">
            <v>Full</v>
          </cell>
          <cell r="D17889" t="str">
            <v>PDC ENERGY INC</v>
          </cell>
          <cell r="E17889" t="str">
            <v>69175</v>
          </cell>
          <cell r="F17889" t="str">
            <v>WELD                                123 NESW 13 4N67W 6</v>
          </cell>
          <cell r="G17889" t="str">
            <v>0</v>
          </cell>
          <cell r="H17889" t="str">
            <v>0</v>
          </cell>
          <cell r="I17889" t="str">
            <v>No</v>
          </cell>
        </row>
        <row r="17890">
          <cell r="A17890" t="str">
            <v>05-123-39944</v>
          </cell>
          <cell r="B17890" t="str">
            <v>8/11/2021</v>
          </cell>
          <cell r="C17890" t="str">
            <v>Full</v>
          </cell>
          <cell r="D17890" t="str">
            <v>KERR MCGEE OIL &amp;amp; GAS ONSHORE LP</v>
          </cell>
          <cell r="E17890" t="str">
            <v>47120</v>
          </cell>
          <cell r="F17890" t="str">
            <v>DACONO / WELD                                123 SWNW 11 1N68W 6</v>
          </cell>
          <cell r="G17890" t="str">
            <v>0</v>
          </cell>
          <cell r="I17890" t="str">
            <v>No</v>
          </cell>
        </row>
        <row r="17891">
          <cell r="A17891" t="str">
            <v>05-123-39945</v>
          </cell>
          <cell r="B17891" t="str">
            <v>8/11/2021</v>
          </cell>
          <cell r="C17891" t="str">
            <v>Full</v>
          </cell>
          <cell r="D17891" t="str">
            <v>KERR MCGEE OIL &amp;amp; GAS ONSHORE LP</v>
          </cell>
          <cell r="E17891" t="str">
            <v>47120</v>
          </cell>
          <cell r="F17891" t="str">
            <v>DACONO / WELD                                123 SWNW 11 1N68W 6</v>
          </cell>
          <cell r="G17891" t="str">
            <v>1</v>
          </cell>
          <cell r="I17891" t="str">
            <v>No</v>
          </cell>
        </row>
        <row r="17892">
          <cell r="A17892" t="str">
            <v>05-123-39946</v>
          </cell>
          <cell r="B17892" t="str">
            <v>8/11/2021</v>
          </cell>
          <cell r="C17892" t="str">
            <v>Full</v>
          </cell>
          <cell r="D17892" t="str">
            <v>KERR MCGEE OIL &amp;amp; GAS ONSHORE LP</v>
          </cell>
          <cell r="E17892" t="str">
            <v>47120</v>
          </cell>
          <cell r="F17892" t="str">
            <v>DACONO / WELD                                123 SWNW 11 1N68W 6</v>
          </cell>
          <cell r="G17892" t="str">
            <v>1</v>
          </cell>
          <cell r="I17892" t="str">
            <v>No</v>
          </cell>
        </row>
        <row r="17893">
          <cell r="A17893" t="str">
            <v>05-123-39948</v>
          </cell>
          <cell r="B17893" t="str">
            <v>10/13/2021</v>
          </cell>
          <cell r="C17893" t="str">
            <v>Form 17</v>
          </cell>
          <cell r="D17893" t="str">
            <v xml:space="preserve">VERDAD RESOURCES LLC                              </v>
          </cell>
          <cell r="E17893" t="str">
            <v>10651</v>
          </cell>
          <cell r="F17893" t="str">
            <v>WELD                                123 NWNW 34 9N58W 6</v>
          </cell>
          <cell r="G17893" t="str">
            <v>0</v>
          </cell>
          <cell r="H17893" t="str">
            <v xml:space="preserve">0     </v>
          </cell>
          <cell r="I17893" t="str">
            <v>No</v>
          </cell>
        </row>
        <row r="17894">
          <cell r="A17894" t="str">
            <v>05-123-39954</v>
          </cell>
          <cell r="B17894" t="str">
            <v>3/3/2021</v>
          </cell>
          <cell r="C17894" t="str">
            <v>Full</v>
          </cell>
          <cell r="D17894" t="str">
            <v>EXTRACTION OIL &amp;amp; GAS INC</v>
          </cell>
          <cell r="E17894" t="str">
            <v>10459</v>
          </cell>
          <cell r="F17894" t="str">
            <v>WELD                                123 NWNW 28 7N67W 6</v>
          </cell>
          <cell r="G17894" t="str">
            <v>3</v>
          </cell>
          <cell r="H17894" t="str">
            <v>0</v>
          </cell>
          <cell r="I17894" t="str">
            <v>No</v>
          </cell>
        </row>
        <row r="17895">
          <cell r="A17895" t="str">
            <v>05-123-39955</v>
          </cell>
          <cell r="B17895" t="str">
            <v>3/3/2021</v>
          </cell>
          <cell r="C17895" t="str">
            <v>Full</v>
          </cell>
          <cell r="D17895" t="str">
            <v>EXTRACTION OIL &amp;amp; GAS INC</v>
          </cell>
          <cell r="E17895" t="str">
            <v>10459</v>
          </cell>
          <cell r="F17895" t="str">
            <v>WELD                                123 NWNW 28 7N67W 6</v>
          </cell>
          <cell r="G17895" t="str">
            <v>0</v>
          </cell>
          <cell r="H17895" t="str">
            <v>0</v>
          </cell>
          <cell r="I17895" t="str">
            <v>No</v>
          </cell>
        </row>
        <row r="17896">
          <cell r="A17896" t="str">
            <v>05-123-39958</v>
          </cell>
          <cell r="B17896" t="str">
            <v>3/3/2021</v>
          </cell>
          <cell r="C17896" t="str">
            <v>Full</v>
          </cell>
          <cell r="D17896" t="str">
            <v>EXTRACTION OIL &amp;amp; GAS INC</v>
          </cell>
          <cell r="E17896" t="str">
            <v>10459</v>
          </cell>
          <cell r="F17896" t="str">
            <v>WELD                                123 NWNW 28 7N67W 6</v>
          </cell>
          <cell r="G17896" t="str">
            <v>0</v>
          </cell>
          <cell r="H17896" t="str">
            <v>0</v>
          </cell>
          <cell r="I17896" t="str">
            <v>No</v>
          </cell>
        </row>
        <row r="17897">
          <cell r="A17897" t="str">
            <v>05-123-39959</v>
          </cell>
          <cell r="B17897" t="str">
            <v>3/3/2021</v>
          </cell>
          <cell r="C17897" t="str">
            <v>Full</v>
          </cell>
          <cell r="D17897" t="str">
            <v>EXTRACTION OIL &amp;amp; GAS INC</v>
          </cell>
          <cell r="E17897" t="str">
            <v>10459</v>
          </cell>
          <cell r="F17897" t="str">
            <v>WELD                                123 NWNW 28 7N67W 6</v>
          </cell>
          <cell r="G17897" t="str">
            <v>0</v>
          </cell>
          <cell r="H17897" t="str">
            <v>0</v>
          </cell>
          <cell r="I17897" t="str">
            <v>No</v>
          </cell>
        </row>
        <row r="17898">
          <cell r="A17898" t="str">
            <v>05-123-39961</v>
          </cell>
          <cell r="B17898" t="str">
            <v>3/3/2021</v>
          </cell>
          <cell r="C17898" t="str">
            <v>Full</v>
          </cell>
          <cell r="D17898" t="str">
            <v>EXTRACTION OIL &amp;amp; GAS INC</v>
          </cell>
          <cell r="E17898" t="str">
            <v>10459</v>
          </cell>
          <cell r="F17898" t="str">
            <v>WELD                                123 NWNW 28 7N67W 6</v>
          </cell>
          <cell r="G17898" t="str">
            <v>0</v>
          </cell>
          <cell r="H17898" t="str">
            <v>0</v>
          </cell>
          <cell r="I17898" t="str">
            <v>No</v>
          </cell>
        </row>
        <row r="17899">
          <cell r="A17899" t="str">
            <v>05-123-39962</v>
          </cell>
          <cell r="B17899" t="str">
            <v>1/20/2021</v>
          </cell>
          <cell r="C17899" t="str">
            <v>Full</v>
          </cell>
          <cell r="D17899" t="str">
            <v>KERR MCGEE OIL &amp;amp; GAS ONSHORE LP</v>
          </cell>
          <cell r="E17899" t="str">
            <v>47120</v>
          </cell>
          <cell r="F17899" t="str">
            <v>WELD                                123 SWSE 36 4N66W 6</v>
          </cell>
          <cell r="G17899" t="str">
            <v>6</v>
          </cell>
          <cell r="I17899" t="str">
            <v>No</v>
          </cell>
        </row>
        <row r="17900">
          <cell r="A17900" t="str">
            <v>05-123-39963</v>
          </cell>
          <cell r="B17900" t="str">
            <v>1/20/2021</v>
          </cell>
          <cell r="C17900" t="str">
            <v>Full</v>
          </cell>
          <cell r="D17900" t="str">
            <v>KERR MCGEE OIL &amp;amp; GAS ONSHORE LP</v>
          </cell>
          <cell r="E17900" t="str">
            <v>47120</v>
          </cell>
          <cell r="F17900" t="str">
            <v>WELD                                123 SWSE 36 4N66W 6</v>
          </cell>
          <cell r="G17900" t="str">
            <v>1</v>
          </cell>
          <cell r="I17900" t="str">
            <v>No</v>
          </cell>
        </row>
        <row r="17901">
          <cell r="A17901" t="str">
            <v>05-123-39964</v>
          </cell>
          <cell r="B17901" t="str">
            <v>1/20/2021</v>
          </cell>
          <cell r="C17901" t="str">
            <v>Full</v>
          </cell>
          <cell r="D17901" t="str">
            <v>KERR MCGEE OIL &amp;amp; GAS ONSHORE LP</v>
          </cell>
          <cell r="E17901" t="str">
            <v>47120</v>
          </cell>
          <cell r="F17901" t="str">
            <v>WELD                                123 SWSE 36 4N66W 6</v>
          </cell>
          <cell r="G17901" t="str">
            <v>10</v>
          </cell>
          <cell r="I17901" t="str">
            <v>No</v>
          </cell>
        </row>
        <row r="17902">
          <cell r="A17902" t="str">
            <v>05-123-39964</v>
          </cell>
          <cell r="B17902" t="str">
            <v>1/7/2022</v>
          </cell>
          <cell r="C17902" t="str">
            <v>Full</v>
          </cell>
          <cell r="D17902" t="str">
            <v>KERR MCGEE OIL &amp;amp; GAS ONSHORE LP</v>
          </cell>
          <cell r="E17902" t="str">
            <v>47120</v>
          </cell>
          <cell r="F17902" t="str">
            <v>WELD                                123 SWSE 36 4N66W 6</v>
          </cell>
          <cell r="G17902" t="str">
            <v>11</v>
          </cell>
          <cell r="I17902" t="str">
            <v>No</v>
          </cell>
        </row>
        <row r="17903">
          <cell r="A17903" t="str">
            <v>05-123-39970</v>
          </cell>
          <cell r="B17903" t="str">
            <v>3/23/2021</v>
          </cell>
          <cell r="C17903" t="str">
            <v>Form 17</v>
          </cell>
          <cell r="D17903" t="str">
            <v xml:space="preserve">KERR MCGEE OIL &amp;amp; GAS ONSHORE LP                   </v>
          </cell>
          <cell r="E17903" t="str">
            <v>47120</v>
          </cell>
          <cell r="F17903" t="str">
            <v>DACONO / WELD                                123 SESW 14 1N68W 6</v>
          </cell>
          <cell r="G17903" t="str">
            <v>68</v>
          </cell>
          <cell r="H17903" t="str">
            <v xml:space="preserve">1     </v>
          </cell>
          <cell r="I17903" t="str">
            <v>Yes</v>
          </cell>
        </row>
        <row r="17904">
          <cell r="A17904" t="str">
            <v>05-123-39970</v>
          </cell>
          <cell r="B17904" t="str">
            <v>4/5/2021</v>
          </cell>
          <cell r="C17904" t="str">
            <v>Form 17</v>
          </cell>
          <cell r="D17904" t="str">
            <v xml:space="preserve">KERR MCGEE OIL &amp;amp; GAS ONSHORE LP                   </v>
          </cell>
          <cell r="E17904" t="str">
            <v>47120</v>
          </cell>
          <cell r="F17904" t="str">
            <v>DACONO / WELD                                123 SESW 14 1N68W 6</v>
          </cell>
          <cell r="G17904" t="str">
            <v>26</v>
          </cell>
          <cell r="H17904" t="str">
            <v xml:space="preserve">0     </v>
          </cell>
          <cell r="I17904" t="str">
            <v>No</v>
          </cell>
        </row>
        <row r="17905">
          <cell r="A17905" t="str">
            <v>05-123-39970</v>
          </cell>
          <cell r="B17905" t="str">
            <v>6/3/2021</v>
          </cell>
          <cell r="C17905" t="str">
            <v>Form 17</v>
          </cell>
          <cell r="D17905" t="str">
            <v xml:space="preserve">KERR MCGEE OIL &amp;amp; GAS ONSHORE LP                   </v>
          </cell>
          <cell r="E17905" t="str">
            <v>47120</v>
          </cell>
          <cell r="F17905" t="str">
            <v>DACONO / WELD                                123 SESW 14 1N68W 6</v>
          </cell>
          <cell r="G17905" t="str">
            <v>27</v>
          </cell>
          <cell r="H17905" t="str">
            <v xml:space="preserve">1     </v>
          </cell>
          <cell r="I17905" t="str">
            <v>No</v>
          </cell>
        </row>
        <row r="17906">
          <cell r="A17906" t="str">
            <v>05-123-39970</v>
          </cell>
          <cell r="B17906" t="str">
            <v>9/28/2021</v>
          </cell>
          <cell r="C17906" t="str">
            <v>Form 17</v>
          </cell>
          <cell r="D17906" t="str">
            <v xml:space="preserve">KERR MCGEE OIL &amp;amp; GAS ONSHORE LP                   </v>
          </cell>
          <cell r="E17906" t="str">
            <v>47120</v>
          </cell>
          <cell r="F17906" t="str">
            <v>DACONO / WELD                                123 SESW 14 1N68W 6</v>
          </cell>
          <cell r="G17906" t="str">
            <v>11</v>
          </cell>
          <cell r="H17906" t="str">
            <v xml:space="preserve">1     </v>
          </cell>
          <cell r="I17906" t="str">
            <v>No</v>
          </cell>
        </row>
        <row r="17907">
          <cell r="A17907" t="str">
            <v>05-123-39971</v>
          </cell>
          <cell r="B17907" t="str">
            <v>8/16/2021</v>
          </cell>
          <cell r="C17907" t="str">
            <v>Full</v>
          </cell>
          <cell r="D17907" t="str">
            <v>KERR MCGEE OIL &amp;amp; GAS ONSHORE LP</v>
          </cell>
          <cell r="E17907" t="str">
            <v>47120</v>
          </cell>
          <cell r="F17907" t="str">
            <v>DACONO / WELD                                123 SESW 14 1N68W 6</v>
          </cell>
          <cell r="G17907" t="str">
            <v>1</v>
          </cell>
          <cell r="I17907" t="str">
            <v>No</v>
          </cell>
        </row>
        <row r="17908">
          <cell r="A17908" t="str">
            <v>05-123-39971</v>
          </cell>
          <cell r="B17908" t="str">
            <v>12/7/2021</v>
          </cell>
          <cell r="C17908" t="str">
            <v>Form 17</v>
          </cell>
          <cell r="D17908" t="str">
            <v xml:space="preserve">KERR MCGEE OIL &amp;amp; GAS ONSHORE LP                   </v>
          </cell>
          <cell r="E17908" t="str">
            <v>47120</v>
          </cell>
          <cell r="F17908" t="str">
            <v>DACONO / WELD                                123 SESW 14 1N68W 6</v>
          </cell>
          <cell r="G17908" t="str">
            <v>60</v>
          </cell>
          <cell r="H17908" t="str">
            <v xml:space="preserve">1     </v>
          </cell>
          <cell r="I17908" t="str">
            <v>No</v>
          </cell>
        </row>
        <row r="17909">
          <cell r="A17909" t="str">
            <v>05-123-39971</v>
          </cell>
          <cell r="B17909" t="str">
            <v>12/14/2021</v>
          </cell>
          <cell r="C17909" t="str">
            <v>Form 17</v>
          </cell>
          <cell r="D17909" t="str">
            <v xml:space="preserve">KERR MCGEE OIL &amp;amp; GAS ONSHORE LP                   </v>
          </cell>
          <cell r="E17909" t="str">
            <v>47120</v>
          </cell>
          <cell r="F17909" t="str">
            <v>DACONO / WELD                                123 SESW 14 1N68W 6</v>
          </cell>
          <cell r="G17909" t="str">
            <v>38</v>
          </cell>
          <cell r="H17909" t="str">
            <v xml:space="preserve">1     </v>
          </cell>
          <cell r="I17909" t="str">
            <v>No</v>
          </cell>
        </row>
        <row r="17910">
          <cell r="A17910" t="str">
            <v>05-123-39971</v>
          </cell>
          <cell r="B17910" t="str">
            <v>2/9/2022</v>
          </cell>
          <cell r="C17910" t="str">
            <v>Form 17</v>
          </cell>
          <cell r="D17910" t="str">
            <v xml:space="preserve">KERR MCGEE OIL &amp;amp; GAS ONSHORE LP                   </v>
          </cell>
          <cell r="E17910" t="str">
            <v>47120</v>
          </cell>
          <cell r="F17910" t="str">
            <v>DACONO / WELD                                123 SESW 14 1N68W 6</v>
          </cell>
          <cell r="G17910" t="str">
            <v>19</v>
          </cell>
          <cell r="H17910" t="str">
            <v xml:space="preserve">0     </v>
          </cell>
          <cell r="I17910" t="str">
            <v>No</v>
          </cell>
        </row>
        <row r="17911">
          <cell r="A17911" t="str">
            <v>05-123-39971</v>
          </cell>
          <cell r="B17911" t="str">
            <v>2/25/2022</v>
          </cell>
          <cell r="C17911" t="str">
            <v>Form 17</v>
          </cell>
          <cell r="D17911" t="str">
            <v xml:space="preserve">KERR MCGEE OIL &amp;amp; GAS ONSHORE LP                   </v>
          </cell>
          <cell r="E17911" t="str">
            <v>47120</v>
          </cell>
          <cell r="F17911" t="str">
            <v>DACONO / WELD                                123 SESW 14 1N68W 6</v>
          </cell>
          <cell r="G17911" t="str">
            <v>18</v>
          </cell>
          <cell r="H17911" t="str">
            <v xml:space="preserve">1     </v>
          </cell>
          <cell r="I17911" t="str">
            <v>No</v>
          </cell>
        </row>
        <row r="17912">
          <cell r="A17912" t="str">
            <v>05-123-39972</v>
          </cell>
          <cell r="B17912" t="str">
            <v>8/17/2021</v>
          </cell>
          <cell r="C17912" t="str">
            <v>Full</v>
          </cell>
          <cell r="D17912" t="str">
            <v>KERR MCGEE OIL &amp;amp; GAS ONSHORE LP</v>
          </cell>
          <cell r="E17912" t="str">
            <v>47120</v>
          </cell>
          <cell r="F17912" t="str">
            <v>DACONO / WELD                                123 SESW 14 1N68W 6</v>
          </cell>
          <cell r="G17912" t="str">
            <v>9</v>
          </cell>
          <cell r="I17912" t="str">
            <v>No</v>
          </cell>
        </row>
        <row r="17913">
          <cell r="A17913" t="str">
            <v>05-123-39973</v>
          </cell>
          <cell r="B17913" t="str">
            <v>4/5/2021</v>
          </cell>
          <cell r="C17913" t="str">
            <v>Full</v>
          </cell>
          <cell r="D17913" t="str">
            <v>EXTRACTION OIL &amp;amp; GAS INC</v>
          </cell>
          <cell r="E17913" t="str">
            <v>10459</v>
          </cell>
          <cell r="F17913" t="str">
            <v>WINDSOR / WELD                                123 NWSW 32 6N67W 6</v>
          </cell>
          <cell r="G17913" t="str">
            <v>0</v>
          </cell>
          <cell r="H17913" t="str">
            <v>0</v>
          </cell>
          <cell r="I17913" t="str">
            <v>No</v>
          </cell>
        </row>
        <row r="17914">
          <cell r="A17914" t="str">
            <v>05-123-39974</v>
          </cell>
          <cell r="B17914" t="str">
            <v>1/5/2021</v>
          </cell>
          <cell r="C17914" t="str">
            <v>Full</v>
          </cell>
          <cell r="D17914" t="str">
            <v>KERR MCGEE OIL &amp;amp; GAS ONSHORE LP</v>
          </cell>
          <cell r="E17914" t="str">
            <v>47120</v>
          </cell>
          <cell r="F17914" t="str">
            <v>WELD                                123 SESW 36 4N66W 6</v>
          </cell>
          <cell r="G17914" t="str">
            <v>1</v>
          </cell>
          <cell r="I17914" t="str">
            <v>No</v>
          </cell>
        </row>
        <row r="17915">
          <cell r="A17915" t="str">
            <v>05-123-39975</v>
          </cell>
          <cell r="B17915" t="str">
            <v>1/5/2021</v>
          </cell>
          <cell r="C17915" t="str">
            <v>Full</v>
          </cell>
          <cell r="D17915" t="str">
            <v>KERR MCGEE OIL &amp;amp; GAS ONSHORE LP</v>
          </cell>
          <cell r="E17915" t="str">
            <v>47120</v>
          </cell>
          <cell r="F17915" t="str">
            <v>WELD                                123 SESW 36 4N66W 6</v>
          </cell>
          <cell r="G17915" t="str">
            <v>1</v>
          </cell>
          <cell r="I17915" t="str">
            <v>No</v>
          </cell>
        </row>
        <row r="17916">
          <cell r="A17916" t="str">
            <v>05-123-39976</v>
          </cell>
          <cell r="B17916" t="str">
            <v>1/5/2021</v>
          </cell>
          <cell r="C17916" t="str">
            <v>Full</v>
          </cell>
          <cell r="D17916" t="str">
            <v>KERR MCGEE OIL &amp;amp; GAS ONSHORE LP</v>
          </cell>
          <cell r="E17916" t="str">
            <v>47120</v>
          </cell>
          <cell r="F17916" t="str">
            <v>WELD                                123 SESW 36 4N66W 6</v>
          </cell>
          <cell r="G17916" t="str">
            <v>25</v>
          </cell>
          <cell r="I17916" t="str">
            <v>No</v>
          </cell>
        </row>
        <row r="17917">
          <cell r="A17917" t="str">
            <v>05-123-39977</v>
          </cell>
          <cell r="B17917" t="str">
            <v>1/5/2021</v>
          </cell>
          <cell r="C17917" t="str">
            <v>Full</v>
          </cell>
          <cell r="D17917" t="str">
            <v>KERR MCGEE OIL &amp;amp; GAS ONSHORE LP</v>
          </cell>
          <cell r="E17917" t="str">
            <v>47120</v>
          </cell>
          <cell r="F17917" t="str">
            <v>WELD                                123 SESW 36 4N66W 6</v>
          </cell>
          <cell r="G17917" t="str">
            <v>20</v>
          </cell>
          <cell r="I17917" t="str">
            <v>No</v>
          </cell>
        </row>
        <row r="17918">
          <cell r="A17918" t="str">
            <v>05-123-39978</v>
          </cell>
          <cell r="B17918" t="str">
            <v>3/20/2021</v>
          </cell>
          <cell r="C17918" t="str">
            <v>Full</v>
          </cell>
          <cell r="D17918" t="str">
            <v>PDC ENERGY INC</v>
          </cell>
          <cell r="E17918" t="str">
            <v>69175</v>
          </cell>
          <cell r="F17918" t="str">
            <v>WELD                                123 NWSW 27 5N64W 6</v>
          </cell>
          <cell r="G17918" t="str">
            <v>0</v>
          </cell>
          <cell r="H17918" t="str">
            <v>0</v>
          </cell>
          <cell r="I17918" t="str">
            <v>No</v>
          </cell>
        </row>
        <row r="17919">
          <cell r="A17919" t="str">
            <v>05-123-39979</v>
          </cell>
          <cell r="B17919" t="str">
            <v>3/20/2021</v>
          </cell>
          <cell r="C17919" t="str">
            <v>Form 17</v>
          </cell>
          <cell r="D17919" t="str">
            <v xml:space="preserve">PDC ENERGY INC                                    </v>
          </cell>
          <cell r="E17919" t="str">
            <v>69175</v>
          </cell>
          <cell r="F17919" t="str">
            <v>WELD                                123 NWSW 27 5N64W 6</v>
          </cell>
          <cell r="G17919" t="str">
            <v>0</v>
          </cell>
          <cell r="H17919" t="str">
            <v xml:space="preserve">0     </v>
          </cell>
          <cell r="I17919" t="str">
            <v>No</v>
          </cell>
        </row>
        <row r="17920">
          <cell r="A17920" t="str">
            <v>05-123-39979</v>
          </cell>
          <cell r="B17920" t="str">
            <v>9/10/2021</v>
          </cell>
          <cell r="C17920" t="str">
            <v>Form 17</v>
          </cell>
          <cell r="D17920" t="str">
            <v xml:space="preserve">PDC ENERGY INC                                    </v>
          </cell>
          <cell r="E17920" t="str">
            <v>69175</v>
          </cell>
          <cell r="F17920" t="str">
            <v>WELD                                123 NWSW 27 5N64W 6</v>
          </cell>
          <cell r="G17920" t="str">
            <v>0</v>
          </cell>
          <cell r="H17920" t="str">
            <v xml:space="preserve">0     </v>
          </cell>
          <cell r="I17920" t="str">
            <v>No</v>
          </cell>
        </row>
        <row r="17921">
          <cell r="A17921" t="str">
            <v>05-123-39980</v>
          </cell>
          <cell r="B17921" t="str">
            <v>4/21/2021</v>
          </cell>
          <cell r="C17921" t="str">
            <v>Full</v>
          </cell>
          <cell r="D17921" t="str">
            <v>PDC ENERGY INC</v>
          </cell>
          <cell r="E17921" t="str">
            <v>69175</v>
          </cell>
          <cell r="F17921" t="str">
            <v>WELD                                123 NWSW 27 5N64W 6</v>
          </cell>
          <cell r="G17921" t="str">
            <v>0</v>
          </cell>
          <cell r="H17921" t="str">
            <v>0</v>
          </cell>
          <cell r="I17921" t="str">
            <v>No</v>
          </cell>
        </row>
        <row r="17922">
          <cell r="A17922" t="str">
            <v>05-123-39981</v>
          </cell>
          <cell r="B17922" t="str">
            <v>3/21/2021</v>
          </cell>
          <cell r="C17922" t="str">
            <v>Form 17</v>
          </cell>
          <cell r="D17922" t="str">
            <v xml:space="preserve">PDC ENERGY INC                                    </v>
          </cell>
          <cell r="E17922" t="str">
            <v>69175</v>
          </cell>
          <cell r="F17922" t="str">
            <v>WELD                                123 NWSW 27 5N64W 6</v>
          </cell>
          <cell r="G17922" t="str">
            <v>0</v>
          </cell>
          <cell r="H17922" t="str">
            <v xml:space="preserve">0     </v>
          </cell>
          <cell r="I17922" t="str">
            <v>No</v>
          </cell>
        </row>
        <row r="17923">
          <cell r="A17923" t="str">
            <v>05-123-39981</v>
          </cell>
          <cell r="B17923" t="str">
            <v>9/10/2021</v>
          </cell>
          <cell r="C17923" t="str">
            <v>Form 17</v>
          </cell>
          <cell r="D17923" t="str">
            <v xml:space="preserve">PDC ENERGY INC                                    </v>
          </cell>
          <cell r="E17923" t="str">
            <v>69175</v>
          </cell>
          <cell r="F17923" t="str">
            <v>WELD                                123 NWSW 27 5N64W 6</v>
          </cell>
          <cell r="G17923" t="str">
            <v>0</v>
          </cell>
          <cell r="H17923" t="str">
            <v xml:space="preserve">0     </v>
          </cell>
          <cell r="I17923" t="str">
            <v>No</v>
          </cell>
        </row>
        <row r="17924">
          <cell r="A17924" t="str">
            <v>05-123-39982</v>
          </cell>
          <cell r="B17924" t="str">
            <v>1/27/2021</v>
          </cell>
          <cell r="C17924" t="str">
            <v>Full</v>
          </cell>
          <cell r="D17924" t="str">
            <v>EXTRACTION OIL &amp;amp; GAS INC</v>
          </cell>
          <cell r="E17924" t="str">
            <v>10459</v>
          </cell>
          <cell r="F17924" t="str">
            <v>WELD                                123 NWSW 5 6N67W 6</v>
          </cell>
          <cell r="G17924" t="str">
            <v>31</v>
          </cell>
          <cell r="H17924" t="str">
            <v>0</v>
          </cell>
          <cell r="I17924" t="str">
            <v>No</v>
          </cell>
        </row>
        <row r="17925">
          <cell r="A17925" t="str">
            <v>05-123-39983</v>
          </cell>
          <cell r="B17925" t="str">
            <v>1/27/2021</v>
          </cell>
          <cell r="C17925" t="str">
            <v>Full</v>
          </cell>
          <cell r="D17925" t="str">
            <v>EXTRACTION OIL &amp;amp; GAS INC</v>
          </cell>
          <cell r="E17925" t="str">
            <v>10459</v>
          </cell>
          <cell r="F17925" t="str">
            <v>WELD                                123 NWSW 5 6N67W 6</v>
          </cell>
          <cell r="G17925" t="str">
            <v>23</v>
          </cell>
          <cell r="H17925" t="str">
            <v>0</v>
          </cell>
          <cell r="I17925" t="str">
            <v>No</v>
          </cell>
        </row>
        <row r="17926">
          <cell r="A17926" t="str">
            <v>05-123-39984</v>
          </cell>
          <cell r="B17926" t="str">
            <v>1/27/2021</v>
          </cell>
          <cell r="C17926" t="str">
            <v>Full</v>
          </cell>
          <cell r="D17926" t="str">
            <v>EXTRACTION OIL &amp;amp; GAS INC</v>
          </cell>
          <cell r="E17926" t="str">
            <v>10459</v>
          </cell>
          <cell r="F17926" t="str">
            <v>WELD                                123 NWSW 5 6N67W 6</v>
          </cell>
          <cell r="G17926" t="str">
            <v>7</v>
          </cell>
          <cell r="H17926" t="str">
            <v>0</v>
          </cell>
          <cell r="I17926" t="str">
            <v>No</v>
          </cell>
        </row>
        <row r="17927">
          <cell r="A17927" t="str">
            <v>05-123-39985</v>
          </cell>
          <cell r="B17927" t="str">
            <v>1/27/2021</v>
          </cell>
          <cell r="C17927" t="str">
            <v>Full</v>
          </cell>
          <cell r="D17927" t="str">
            <v>EXTRACTION OIL &amp;amp; GAS INC</v>
          </cell>
          <cell r="E17927" t="str">
            <v>10459</v>
          </cell>
          <cell r="F17927" t="str">
            <v>WELD                                123 NWSW 5 6N67W 6</v>
          </cell>
          <cell r="G17927" t="str">
            <v>7</v>
          </cell>
          <cell r="H17927" t="str">
            <v>0</v>
          </cell>
          <cell r="I17927" t="str">
            <v>No</v>
          </cell>
        </row>
        <row r="17928">
          <cell r="A17928" t="str">
            <v>05-123-39986</v>
          </cell>
          <cell r="B17928" t="str">
            <v>1/27/2021</v>
          </cell>
          <cell r="C17928" t="str">
            <v>Full</v>
          </cell>
          <cell r="D17928" t="str">
            <v>EXTRACTION OIL &amp;amp; GAS INC</v>
          </cell>
          <cell r="E17928" t="str">
            <v>10459</v>
          </cell>
          <cell r="F17928" t="str">
            <v>WELD                                123 NWSW 5 6N67W 6</v>
          </cell>
          <cell r="G17928" t="str">
            <v>4</v>
          </cell>
          <cell r="H17928" t="str">
            <v>0</v>
          </cell>
          <cell r="I17928" t="str">
            <v>No</v>
          </cell>
        </row>
        <row r="17929">
          <cell r="A17929" t="str">
            <v>05-123-39987</v>
          </cell>
          <cell r="B17929" t="str">
            <v>1/27/2021</v>
          </cell>
          <cell r="C17929" t="str">
            <v>Full</v>
          </cell>
          <cell r="D17929" t="str">
            <v>EXTRACTION OIL &amp;amp; GAS INC</v>
          </cell>
          <cell r="E17929" t="str">
            <v>10459</v>
          </cell>
          <cell r="F17929" t="str">
            <v>WELD                                123 NWSW 5 6N67W 6</v>
          </cell>
          <cell r="G17929" t="str">
            <v>17</v>
          </cell>
          <cell r="H17929" t="str">
            <v>0</v>
          </cell>
          <cell r="I17929" t="str">
            <v>No</v>
          </cell>
        </row>
        <row r="17930">
          <cell r="A17930" t="str">
            <v>05-123-39988</v>
          </cell>
          <cell r="B17930" t="str">
            <v>1/27/2021</v>
          </cell>
          <cell r="C17930" t="str">
            <v>Full</v>
          </cell>
          <cell r="D17930" t="str">
            <v>EXTRACTION OIL &amp;amp; GAS INC</v>
          </cell>
          <cell r="E17930" t="str">
            <v>10459</v>
          </cell>
          <cell r="F17930" t="str">
            <v>WELD                                123 NWSW 5 6N67W 6</v>
          </cell>
          <cell r="G17930" t="str">
            <v>24</v>
          </cell>
          <cell r="H17930" t="str">
            <v>0</v>
          </cell>
          <cell r="I17930" t="str">
            <v>No</v>
          </cell>
        </row>
        <row r="17931">
          <cell r="A17931" t="str">
            <v>05-123-39989</v>
          </cell>
          <cell r="B17931" t="str">
            <v>1/27/2021</v>
          </cell>
          <cell r="C17931" t="str">
            <v>Full</v>
          </cell>
          <cell r="D17931" t="str">
            <v>EXTRACTION OIL &amp;amp; GAS INC</v>
          </cell>
          <cell r="E17931" t="str">
            <v>10459</v>
          </cell>
          <cell r="F17931" t="str">
            <v>WELD                                123 NWSW 5 6N67W 6</v>
          </cell>
          <cell r="G17931" t="str">
            <v>9</v>
          </cell>
          <cell r="H17931" t="str">
            <v>0</v>
          </cell>
          <cell r="I17931" t="str">
            <v>No</v>
          </cell>
        </row>
        <row r="17932">
          <cell r="A17932" t="str">
            <v>05-123-39990</v>
          </cell>
          <cell r="B17932" t="str">
            <v>1/27/2021</v>
          </cell>
          <cell r="C17932" t="str">
            <v>Full</v>
          </cell>
          <cell r="D17932" t="str">
            <v>EXTRACTION OIL &amp;amp; GAS INC</v>
          </cell>
          <cell r="E17932" t="str">
            <v>10459</v>
          </cell>
          <cell r="F17932" t="str">
            <v>WELD                                123 NWSW 5 6N67W 6</v>
          </cell>
          <cell r="G17932" t="str">
            <v>0</v>
          </cell>
          <cell r="H17932" t="str">
            <v>0</v>
          </cell>
          <cell r="I17932" t="str">
            <v>No</v>
          </cell>
        </row>
        <row r="17933">
          <cell r="A17933" t="str">
            <v>05-123-39991</v>
          </cell>
          <cell r="B17933" t="str">
            <v>1/27/2021</v>
          </cell>
          <cell r="C17933" t="str">
            <v>Full</v>
          </cell>
          <cell r="D17933" t="str">
            <v>EXTRACTION OIL &amp;amp; GAS INC</v>
          </cell>
          <cell r="E17933" t="str">
            <v>10459</v>
          </cell>
          <cell r="F17933" t="str">
            <v>WELD                                123 NWSW 5 6N67W 6</v>
          </cell>
          <cell r="G17933" t="str">
            <v>39</v>
          </cell>
          <cell r="H17933" t="str">
            <v>0</v>
          </cell>
          <cell r="I17933" t="str">
            <v>No</v>
          </cell>
        </row>
        <row r="17934">
          <cell r="A17934" t="str">
            <v>05-123-39992</v>
          </cell>
          <cell r="B17934" t="str">
            <v>1/27/2021</v>
          </cell>
          <cell r="C17934" t="str">
            <v>Full</v>
          </cell>
          <cell r="D17934" t="str">
            <v>EXTRACTION OIL &amp;amp; GAS INC</v>
          </cell>
          <cell r="E17934" t="str">
            <v>10459</v>
          </cell>
          <cell r="F17934" t="str">
            <v>WELD                                123 NWSW 5 6N67W 6</v>
          </cell>
          <cell r="G17934" t="str">
            <v>1</v>
          </cell>
          <cell r="H17934" t="str">
            <v>0</v>
          </cell>
          <cell r="I17934" t="str">
            <v>No</v>
          </cell>
        </row>
        <row r="17935">
          <cell r="A17935" t="str">
            <v>05-123-39993</v>
          </cell>
          <cell r="B17935" t="str">
            <v>8/24/2021</v>
          </cell>
          <cell r="C17935" t="str">
            <v>Light</v>
          </cell>
          <cell r="D17935" t="str">
            <v>HIGHPOINT OPERATING CORPORATION</v>
          </cell>
          <cell r="E17935" t="str">
            <v>10071</v>
          </cell>
          <cell r="F17935" t="str">
            <v>WELD                                123 NWNW 15 6N62W 6</v>
          </cell>
          <cell r="G17935" t="str">
            <v>0</v>
          </cell>
          <cell r="H17935" t="str">
            <v>0</v>
          </cell>
          <cell r="I17935" t="str">
            <v>No</v>
          </cell>
        </row>
        <row r="17936">
          <cell r="A17936" t="str">
            <v>05-123-39994</v>
          </cell>
          <cell r="B17936" t="str">
            <v>8/24/2021</v>
          </cell>
          <cell r="C17936" t="str">
            <v>Light</v>
          </cell>
          <cell r="D17936" t="str">
            <v>HIGHPOINT OPERATING CORPORATION</v>
          </cell>
          <cell r="E17936" t="str">
            <v>10071</v>
          </cell>
          <cell r="F17936" t="str">
            <v>WELD                                123 NWNW 15 6N62W 6</v>
          </cell>
          <cell r="G17936" t="str">
            <v>8</v>
          </cell>
          <cell r="H17936" t="str">
            <v>0</v>
          </cell>
          <cell r="I17936" t="str">
            <v>No</v>
          </cell>
        </row>
        <row r="17937">
          <cell r="A17937" t="str">
            <v>05-123-39995</v>
          </cell>
          <cell r="B17937" t="str">
            <v>8/24/2021</v>
          </cell>
          <cell r="C17937" t="str">
            <v>Light</v>
          </cell>
          <cell r="D17937" t="str">
            <v>HIGHPOINT OPERATING CORPORATION</v>
          </cell>
          <cell r="E17937" t="str">
            <v>10071</v>
          </cell>
          <cell r="F17937" t="str">
            <v>WELD                                123 NWNW 15 6N62W 6</v>
          </cell>
          <cell r="G17937" t="str">
            <v>0</v>
          </cell>
          <cell r="H17937" t="str">
            <v>0</v>
          </cell>
          <cell r="I17937" t="str">
            <v>No</v>
          </cell>
        </row>
        <row r="17938">
          <cell r="A17938" t="str">
            <v>05-123-39996</v>
          </cell>
          <cell r="B17938" t="str">
            <v>8/24/2021</v>
          </cell>
          <cell r="C17938" t="str">
            <v>Light</v>
          </cell>
          <cell r="D17938" t="str">
            <v>HIGHPOINT OPERATING CORPORATION</v>
          </cell>
          <cell r="E17938" t="str">
            <v>10071</v>
          </cell>
          <cell r="F17938" t="str">
            <v>WELD                                123 NWNW 15 6N62W 6</v>
          </cell>
          <cell r="G17938" t="str">
            <v>0</v>
          </cell>
          <cell r="H17938" t="str">
            <v>0</v>
          </cell>
          <cell r="I17938" t="str">
            <v>No</v>
          </cell>
        </row>
        <row r="17939">
          <cell r="A17939" t="str">
            <v>05-123-39998</v>
          </cell>
          <cell r="B17939" t="str">
            <v>8/24/2021</v>
          </cell>
          <cell r="C17939" t="str">
            <v>Light</v>
          </cell>
          <cell r="D17939" t="str">
            <v>HIGHPOINT OPERATING CORPORATION</v>
          </cell>
          <cell r="E17939" t="str">
            <v>10071</v>
          </cell>
          <cell r="F17939" t="str">
            <v>WELD                                123 NWNW 15 6N62W 6</v>
          </cell>
          <cell r="G17939" t="str">
            <v>0</v>
          </cell>
          <cell r="H17939" t="str">
            <v>0</v>
          </cell>
          <cell r="I17939" t="str">
            <v>No</v>
          </cell>
        </row>
        <row r="17940">
          <cell r="A17940" t="str">
            <v>05-123-39999</v>
          </cell>
          <cell r="B17940" t="str">
            <v>3/3/2021</v>
          </cell>
          <cell r="C17940" t="str">
            <v>Full</v>
          </cell>
          <cell r="D17940" t="str">
            <v>EXTRACTION OIL &amp;amp; GAS INC</v>
          </cell>
          <cell r="E17940" t="str">
            <v>10459</v>
          </cell>
          <cell r="F17940" t="str">
            <v>WELD                                123 NWNW 28 7N67W 6</v>
          </cell>
          <cell r="G17940" t="str">
            <v>0</v>
          </cell>
          <cell r="H17940" t="str">
            <v>0</v>
          </cell>
          <cell r="I17940" t="str">
            <v>No</v>
          </cell>
        </row>
        <row r="17941">
          <cell r="A17941" t="str">
            <v>05-123-40004</v>
          </cell>
          <cell r="B17941" t="str">
            <v>3/3/2021</v>
          </cell>
          <cell r="C17941" t="str">
            <v>Full</v>
          </cell>
          <cell r="D17941" t="str">
            <v>EXTRACTION OIL &amp;amp; GAS INC</v>
          </cell>
          <cell r="E17941" t="str">
            <v>10459</v>
          </cell>
          <cell r="F17941" t="str">
            <v>WELD                                123 NWNW 28 7N67W 6</v>
          </cell>
          <cell r="G17941" t="str">
            <v>0</v>
          </cell>
          <cell r="H17941" t="str">
            <v>0</v>
          </cell>
          <cell r="I17941" t="str">
            <v>No</v>
          </cell>
        </row>
        <row r="17942">
          <cell r="A17942" t="str">
            <v>05-123-40011</v>
          </cell>
          <cell r="B17942" t="str">
            <v>3/3/2021</v>
          </cell>
          <cell r="C17942" t="str">
            <v>Full</v>
          </cell>
          <cell r="D17942" t="str">
            <v>EXTRACTION OIL &amp;amp; GAS INC</v>
          </cell>
          <cell r="E17942" t="str">
            <v>10459</v>
          </cell>
          <cell r="F17942" t="str">
            <v>WELD                                123 NWNW 28 7N67W 6</v>
          </cell>
          <cell r="G17942" t="str">
            <v>0</v>
          </cell>
          <cell r="H17942" t="str">
            <v>0</v>
          </cell>
          <cell r="I17942" t="str">
            <v>No</v>
          </cell>
        </row>
        <row r="17943">
          <cell r="A17943" t="str">
            <v>05-123-40014</v>
          </cell>
          <cell r="B17943" t="str">
            <v>2/9/2021</v>
          </cell>
          <cell r="C17943" t="str">
            <v>Light</v>
          </cell>
          <cell r="D17943" t="str">
            <v>BAYSWATER EXPLORATION &amp;amp; PRODUCTION LLC</v>
          </cell>
          <cell r="E17943" t="str">
            <v>10261</v>
          </cell>
          <cell r="F17943" t="str">
            <v>WELD                                123 SESE 15 7N65W 6</v>
          </cell>
          <cell r="G17943" t="str">
            <v>0</v>
          </cell>
          <cell r="H17943" t="str">
            <v>0</v>
          </cell>
          <cell r="I17943" t="str">
            <v>No</v>
          </cell>
        </row>
        <row r="17944">
          <cell r="A17944" t="str">
            <v>05-123-40014</v>
          </cell>
          <cell r="B17944" t="str">
            <v>2/13/2022</v>
          </cell>
          <cell r="C17944" t="str">
            <v>Light</v>
          </cell>
          <cell r="D17944" t="str">
            <v>BAYSWATER EXPLORATION &amp;amp; PRODUCTION LLC</v>
          </cell>
          <cell r="E17944" t="str">
            <v>10261</v>
          </cell>
          <cell r="F17944" t="str">
            <v>WELD                                123 SESE 15 7N65W 6</v>
          </cell>
          <cell r="G17944" t="str">
            <v>0</v>
          </cell>
          <cell r="H17944" t="str">
            <v>0</v>
          </cell>
          <cell r="I17944" t="str">
            <v>No</v>
          </cell>
        </row>
        <row r="17945">
          <cell r="A17945" t="str">
            <v>05-123-40015</v>
          </cell>
          <cell r="B17945" t="str">
            <v>2/9/2021</v>
          </cell>
          <cell r="C17945" t="str">
            <v>Light</v>
          </cell>
          <cell r="D17945" t="str">
            <v>BAYSWATER EXPLORATION &amp;amp; PRODUCTION LLC</v>
          </cell>
          <cell r="E17945" t="str">
            <v>10261</v>
          </cell>
          <cell r="F17945" t="str">
            <v>WELD                                123 SESE 15 7N65W 6</v>
          </cell>
          <cell r="G17945" t="str">
            <v>0</v>
          </cell>
          <cell r="H17945" t="str">
            <v>0</v>
          </cell>
          <cell r="I17945" t="str">
            <v>No</v>
          </cell>
        </row>
        <row r="17946">
          <cell r="A17946" t="str">
            <v>05-123-40015</v>
          </cell>
          <cell r="B17946" t="str">
            <v>2/13/2022</v>
          </cell>
          <cell r="C17946" t="str">
            <v>Light</v>
          </cell>
          <cell r="D17946" t="str">
            <v>BAYSWATER EXPLORATION &amp;amp; PRODUCTION LLC</v>
          </cell>
          <cell r="E17946" t="str">
            <v>10261</v>
          </cell>
          <cell r="F17946" t="str">
            <v>WELD                                123 SESE 15 7N65W 6</v>
          </cell>
          <cell r="G17946" t="str">
            <v>0</v>
          </cell>
          <cell r="H17946" t="str">
            <v>0</v>
          </cell>
          <cell r="I17946" t="str">
            <v>No</v>
          </cell>
        </row>
        <row r="17947">
          <cell r="A17947" t="str">
            <v>05-123-40016</v>
          </cell>
          <cell r="B17947" t="str">
            <v>2/9/2021</v>
          </cell>
          <cell r="C17947" t="str">
            <v>Light</v>
          </cell>
          <cell r="D17947" t="str">
            <v>BAYSWATER EXPLORATION &amp;amp; PRODUCTION LLC</v>
          </cell>
          <cell r="E17947" t="str">
            <v>10261</v>
          </cell>
          <cell r="F17947" t="str">
            <v>WELD                                123 SESE 15 7N65W 6</v>
          </cell>
          <cell r="G17947" t="str">
            <v>0</v>
          </cell>
          <cell r="H17947" t="str">
            <v>0</v>
          </cell>
          <cell r="I17947" t="str">
            <v>No</v>
          </cell>
        </row>
        <row r="17948">
          <cell r="A17948" t="str">
            <v>05-123-40016</v>
          </cell>
          <cell r="B17948" t="str">
            <v>2/13/2022</v>
          </cell>
          <cell r="C17948" t="str">
            <v>Light</v>
          </cell>
          <cell r="D17948" t="str">
            <v>BAYSWATER EXPLORATION &amp;amp; PRODUCTION LLC</v>
          </cell>
          <cell r="E17948" t="str">
            <v>10261</v>
          </cell>
          <cell r="F17948" t="str">
            <v>WELD                                123 SESE 15 7N65W 6</v>
          </cell>
          <cell r="G17948" t="str">
            <v>0</v>
          </cell>
          <cell r="H17948" t="str">
            <v>0</v>
          </cell>
          <cell r="I17948" t="str">
            <v>No</v>
          </cell>
        </row>
        <row r="17949">
          <cell r="A17949" t="str">
            <v>05-123-40017</v>
          </cell>
          <cell r="B17949" t="str">
            <v>2/9/2021</v>
          </cell>
          <cell r="C17949" t="str">
            <v>Light</v>
          </cell>
          <cell r="D17949" t="str">
            <v>BAYSWATER EXPLORATION &amp;amp; PRODUCTION LLC</v>
          </cell>
          <cell r="E17949" t="str">
            <v>10261</v>
          </cell>
          <cell r="F17949" t="str">
            <v>WELD                                123 SESE 15 7N65W 6</v>
          </cell>
          <cell r="G17949" t="str">
            <v>0</v>
          </cell>
          <cell r="H17949" t="str">
            <v>0</v>
          </cell>
          <cell r="I17949" t="str">
            <v>No</v>
          </cell>
        </row>
        <row r="17950">
          <cell r="A17950" t="str">
            <v>05-123-40017</v>
          </cell>
          <cell r="B17950" t="str">
            <v>2/13/2022</v>
          </cell>
          <cell r="C17950" t="str">
            <v>Light</v>
          </cell>
          <cell r="D17950" t="str">
            <v>BAYSWATER EXPLORATION &amp;amp; PRODUCTION LLC</v>
          </cell>
          <cell r="E17950" t="str">
            <v>10261</v>
          </cell>
          <cell r="F17950" t="str">
            <v>WELD                                123 SESE 15 7N65W 6</v>
          </cell>
          <cell r="G17950" t="str">
            <v>0</v>
          </cell>
          <cell r="H17950" t="str">
            <v>0</v>
          </cell>
          <cell r="I17950" t="str">
            <v>No</v>
          </cell>
        </row>
        <row r="17951">
          <cell r="A17951" t="str">
            <v>05-123-40018</v>
          </cell>
          <cell r="B17951" t="str">
            <v>2/9/2021</v>
          </cell>
          <cell r="C17951" t="str">
            <v>Light</v>
          </cell>
          <cell r="D17951" t="str">
            <v>BAYSWATER EXPLORATION &amp;amp; PRODUCTION LLC</v>
          </cell>
          <cell r="E17951" t="str">
            <v>10261</v>
          </cell>
          <cell r="F17951" t="str">
            <v>WELD                                123 SESE 15 7N65W 6</v>
          </cell>
          <cell r="G17951" t="str">
            <v>0</v>
          </cell>
          <cell r="H17951" t="str">
            <v>0</v>
          </cell>
          <cell r="I17951" t="str">
            <v>No</v>
          </cell>
        </row>
        <row r="17952">
          <cell r="A17952" t="str">
            <v>05-123-40018</v>
          </cell>
          <cell r="B17952" t="str">
            <v>2/13/2022</v>
          </cell>
          <cell r="C17952" t="str">
            <v>Light</v>
          </cell>
          <cell r="D17952" t="str">
            <v>BAYSWATER EXPLORATION &amp;amp; PRODUCTION LLC</v>
          </cell>
          <cell r="E17952" t="str">
            <v>10261</v>
          </cell>
          <cell r="F17952" t="str">
            <v>WELD                                123 SESE 15 7N65W 6</v>
          </cell>
          <cell r="G17952" t="str">
            <v>0</v>
          </cell>
          <cell r="H17952" t="str">
            <v>0</v>
          </cell>
          <cell r="I17952" t="str">
            <v>No</v>
          </cell>
        </row>
        <row r="17953">
          <cell r="A17953" t="str">
            <v>05-123-40019</v>
          </cell>
          <cell r="B17953" t="str">
            <v>2/9/2021</v>
          </cell>
          <cell r="C17953" t="str">
            <v>Light</v>
          </cell>
          <cell r="D17953" t="str">
            <v>BAYSWATER EXPLORATION &amp;amp; PRODUCTION LLC</v>
          </cell>
          <cell r="E17953" t="str">
            <v>10261</v>
          </cell>
          <cell r="F17953" t="str">
            <v>WELD                                123 SESE 15 7N65W 6</v>
          </cell>
          <cell r="G17953" t="str">
            <v>0</v>
          </cell>
          <cell r="H17953" t="str">
            <v>0</v>
          </cell>
          <cell r="I17953" t="str">
            <v>No</v>
          </cell>
        </row>
        <row r="17954">
          <cell r="A17954" t="str">
            <v>05-123-40019</v>
          </cell>
          <cell r="B17954" t="str">
            <v>2/13/2022</v>
          </cell>
          <cell r="C17954" t="str">
            <v>Light</v>
          </cell>
          <cell r="D17954" t="str">
            <v>BAYSWATER EXPLORATION &amp;amp; PRODUCTION LLC</v>
          </cell>
          <cell r="E17954" t="str">
            <v>10261</v>
          </cell>
          <cell r="F17954" t="str">
            <v>WELD                                123 SESE 15 7N65W 6</v>
          </cell>
          <cell r="G17954" t="str">
            <v>0</v>
          </cell>
          <cell r="H17954" t="str">
            <v>0</v>
          </cell>
          <cell r="I17954" t="str">
            <v>No</v>
          </cell>
        </row>
        <row r="17955">
          <cell r="A17955" t="str">
            <v>05-123-40020</v>
          </cell>
          <cell r="B17955" t="str">
            <v>2/9/2021</v>
          </cell>
          <cell r="C17955" t="str">
            <v>Light</v>
          </cell>
          <cell r="D17955" t="str">
            <v>BAYSWATER EXPLORATION &amp;amp; PRODUCTION LLC</v>
          </cell>
          <cell r="E17955" t="str">
            <v>10261</v>
          </cell>
          <cell r="F17955" t="str">
            <v>WELD                                123 SESE 15 7N65W 6</v>
          </cell>
          <cell r="G17955" t="str">
            <v>0</v>
          </cell>
          <cell r="H17955" t="str">
            <v>0</v>
          </cell>
          <cell r="I17955" t="str">
            <v>No</v>
          </cell>
        </row>
        <row r="17956">
          <cell r="A17956" t="str">
            <v>05-123-40020</v>
          </cell>
          <cell r="B17956" t="str">
            <v>2/13/2022</v>
          </cell>
          <cell r="C17956" t="str">
            <v>Light</v>
          </cell>
          <cell r="D17956" t="str">
            <v>BAYSWATER EXPLORATION &amp;amp; PRODUCTION LLC</v>
          </cell>
          <cell r="E17956" t="str">
            <v>10261</v>
          </cell>
          <cell r="F17956" t="str">
            <v>WELD                                123 SESE 15 7N65W 6</v>
          </cell>
          <cell r="G17956" t="str">
            <v>0</v>
          </cell>
          <cell r="H17956" t="str">
            <v>0</v>
          </cell>
          <cell r="I17956" t="str">
            <v>No</v>
          </cell>
        </row>
        <row r="17957">
          <cell r="A17957" t="str">
            <v>05-123-40021</v>
          </cell>
          <cell r="B17957" t="str">
            <v>10/28/2021</v>
          </cell>
          <cell r="C17957" t="str">
            <v>Light</v>
          </cell>
          <cell r="D17957" t="str">
            <v>WHITING OIL &amp;amp; GAS CORPORATION</v>
          </cell>
          <cell r="E17957" t="str">
            <v>96155</v>
          </cell>
          <cell r="F17957" t="str">
            <v>WELD                                123 NWNE 25 10N58W 6</v>
          </cell>
          <cell r="G17957" t="str">
            <v>0</v>
          </cell>
          <cell r="H17957" t="str">
            <v>0</v>
          </cell>
          <cell r="I17957" t="str">
            <v>No</v>
          </cell>
        </row>
        <row r="17958">
          <cell r="A17958" t="str">
            <v>05-123-40022</v>
          </cell>
          <cell r="B17958" t="str">
            <v>2/9/2021</v>
          </cell>
          <cell r="C17958" t="str">
            <v>Light</v>
          </cell>
          <cell r="D17958" t="str">
            <v>BAYSWATER EXPLORATION &amp;amp; PRODUCTION LLC</v>
          </cell>
          <cell r="E17958" t="str">
            <v>10261</v>
          </cell>
          <cell r="F17958" t="str">
            <v>WELD                                123 SESE 15 7N65W 6</v>
          </cell>
          <cell r="G17958" t="str">
            <v>0</v>
          </cell>
          <cell r="H17958" t="str">
            <v>0</v>
          </cell>
          <cell r="I17958" t="str">
            <v>No</v>
          </cell>
        </row>
        <row r="17959">
          <cell r="A17959" t="str">
            <v>05-123-40022</v>
          </cell>
          <cell r="B17959" t="str">
            <v>2/13/2022</v>
          </cell>
          <cell r="C17959" t="str">
            <v>Light</v>
          </cell>
          <cell r="D17959" t="str">
            <v>BAYSWATER EXPLORATION &amp;amp; PRODUCTION LLC</v>
          </cell>
          <cell r="E17959" t="str">
            <v>10261</v>
          </cell>
          <cell r="F17959" t="str">
            <v>WELD                                123 SESE 15 7N65W 6</v>
          </cell>
          <cell r="G17959" t="str">
            <v>0</v>
          </cell>
          <cell r="H17959" t="str">
            <v>0</v>
          </cell>
          <cell r="I17959" t="str">
            <v>No</v>
          </cell>
        </row>
        <row r="17960">
          <cell r="A17960" t="str">
            <v>05-123-40023</v>
          </cell>
          <cell r="B17960" t="str">
            <v>10/28/2021</v>
          </cell>
          <cell r="C17960" t="str">
            <v>Light</v>
          </cell>
          <cell r="D17960" t="str">
            <v>WHITING OIL &amp;amp; GAS CORPORATION</v>
          </cell>
          <cell r="E17960" t="str">
            <v>96155</v>
          </cell>
          <cell r="F17960" t="str">
            <v>WELD                                123 NWNE 25 10N58W 6</v>
          </cell>
          <cell r="G17960" t="str">
            <v>0</v>
          </cell>
          <cell r="H17960" t="str">
            <v>0</v>
          </cell>
          <cell r="I17960" t="str">
            <v>No</v>
          </cell>
        </row>
        <row r="17961">
          <cell r="A17961" t="str">
            <v>05-123-40024</v>
          </cell>
          <cell r="B17961" t="str">
            <v>10/28/2021</v>
          </cell>
          <cell r="C17961" t="str">
            <v>Light</v>
          </cell>
          <cell r="D17961" t="str">
            <v>WHITING OIL &amp;amp; GAS CORPORATION</v>
          </cell>
          <cell r="E17961" t="str">
            <v>96155</v>
          </cell>
          <cell r="F17961" t="str">
            <v>WELD                                123 NWNE 25 10N58W 6</v>
          </cell>
          <cell r="G17961" t="str">
            <v>0</v>
          </cell>
          <cell r="H17961" t="str">
            <v>0</v>
          </cell>
          <cell r="I17961" t="str">
            <v>No</v>
          </cell>
        </row>
        <row r="17962">
          <cell r="A17962" t="str">
            <v>05-123-40028</v>
          </cell>
          <cell r="B17962" t="str">
            <v>10/14/2021</v>
          </cell>
          <cell r="C17962" t="str">
            <v>Form 17</v>
          </cell>
          <cell r="D17962" t="str">
            <v xml:space="preserve">VERDAD RESOURCES LLC                              </v>
          </cell>
          <cell r="E17962" t="str">
            <v>10651</v>
          </cell>
          <cell r="F17962" t="str">
            <v>WELD                                123 NENE 35 9N60W 6</v>
          </cell>
          <cell r="G17962" t="str">
            <v>0</v>
          </cell>
          <cell r="H17962" t="str">
            <v xml:space="preserve">0     </v>
          </cell>
          <cell r="I17962" t="str">
            <v>No</v>
          </cell>
        </row>
        <row r="17963">
          <cell r="A17963" t="str">
            <v>05-123-40034</v>
          </cell>
          <cell r="B17963" t="str">
            <v>7/22/2021</v>
          </cell>
          <cell r="C17963" t="str">
            <v>Light</v>
          </cell>
          <cell r="D17963" t="str">
            <v>BONANZA CREEK ENERGY OPERATING COMPANY LLC</v>
          </cell>
          <cell r="E17963" t="str">
            <v>8960</v>
          </cell>
          <cell r="F17963" t="str">
            <v>WELD                                123 SWNW 24 5N61W 6</v>
          </cell>
          <cell r="G17963" t="str">
            <v>0</v>
          </cell>
          <cell r="H17963" t="str">
            <v>0</v>
          </cell>
          <cell r="I17963" t="str">
            <v>No</v>
          </cell>
        </row>
        <row r="17964">
          <cell r="A17964" t="str">
            <v>05-123-40049</v>
          </cell>
          <cell r="B17964" t="str">
            <v>10/28/2021</v>
          </cell>
          <cell r="C17964" t="str">
            <v>Light</v>
          </cell>
          <cell r="D17964" t="str">
            <v>WHITING OIL &amp;amp; GAS CORPORATION</v>
          </cell>
          <cell r="E17964" t="str">
            <v>96155</v>
          </cell>
          <cell r="F17964" t="str">
            <v>WELD                                123 SWNW 10 10N58W 6</v>
          </cell>
          <cell r="G17964" t="str">
            <v>0</v>
          </cell>
          <cell r="H17964" t="str">
            <v>0</v>
          </cell>
          <cell r="I17964" t="str">
            <v>No</v>
          </cell>
        </row>
        <row r="17965">
          <cell r="A17965" t="str">
            <v>05-123-40058</v>
          </cell>
          <cell r="B17965" t="str">
            <v>7/2/2021</v>
          </cell>
          <cell r="C17965" t="str">
            <v>Light</v>
          </cell>
          <cell r="D17965" t="str">
            <v>BONANZA CREEK ENERGY OPERATING COMPANY LLC</v>
          </cell>
          <cell r="E17965" t="str">
            <v>8960</v>
          </cell>
          <cell r="F17965" t="str">
            <v>WELD                                123 SESE 5 4N62W 6</v>
          </cell>
          <cell r="G17965" t="str">
            <v>0</v>
          </cell>
          <cell r="H17965" t="str">
            <v>0</v>
          </cell>
          <cell r="I17965" t="str">
            <v>No</v>
          </cell>
        </row>
        <row r="17966">
          <cell r="A17966" t="str">
            <v>05-123-40059</v>
          </cell>
          <cell r="B17966" t="str">
            <v>7/2/2021</v>
          </cell>
          <cell r="C17966" t="str">
            <v>Light</v>
          </cell>
          <cell r="D17966" t="str">
            <v>BONANZA CREEK ENERGY OPERATING COMPANY LLC</v>
          </cell>
          <cell r="E17966" t="str">
            <v>8960</v>
          </cell>
          <cell r="F17966" t="str">
            <v>WELD                                123 SESE 5 4N62W 6</v>
          </cell>
          <cell r="G17966" t="str">
            <v>0</v>
          </cell>
          <cell r="H17966" t="str">
            <v>0</v>
          </cell>
          <cell r="I17966" t="str">
            <v>No</v>
          </cell>
        </row>
        <row r="17967">
          <cell r="A17967" t="str">
            <v>05-123-40060</v>
          </cell>
          <cell r="B17967" t="str">
            <v>7/14/2021</v>
          </cell>
          <cell r="C17967" t="str">
            <v>Light</v>
          </cell>
          <cell r="D17967" t="str">
            <v>BONANZA CREEK ENERGY OPERATING COMPANY LLC</v>
          </cell>
          <cell r="E17967" t="str">
            <v>8960</v>
          </cell>
          <cell r="F17967" t="str">
            <v>WELD                                123 SESE 29 5N61W 6</v>
          </cell>
          <cell r="G17967" t="str">
            <v>0</v>
          </cell>
          <cell r="H17967" t="str">
            <v>0</v>
          </cell>
          <cell r="I17967" t="str">
            <v>No</v>
          </cell>
        </row>
        <row r="17968">
          <cell r="A17968" t="str">
            <v>05-123-40061</v>
          </cell>
          <cell r="B17968" t="str">
            <v>7/14/2021</v>
          </cell>
          <cell r="C17968" t="str">
            <v>Light</v>
          </cell>
          <cell r="D17968" t="str">
            <v>BONANZA CREEK ENERGY OPERATING COMPANY LLC</v>
          </cell>
          <cell r="E17968" t="str">
            <v>8960</v>
          </cell>
          <cell r="F17968" t="str">
            <v>WELD                                123 SESE 29 5N61W 6</v>
          </cell>
          <cell r="G17968" t="str">
            <v>0</v>
          </cell>
          <cell r="H17968" t="str">
            <v>0</v>
          </cell>
          <cell r="I17968" t="str">
            <v>No</v>
          </cell>
        </row>
        <row r="17969">
          <cell r="A17969" t="str">
            <v>05-123-40062</v>
          </cell>
          <cell r="B17969" t="str">
            <v>7/14/2021</v>
          </cell>
          <cell r="C17969" t="str">
            <v>Light</v>
          </cell>
          <cell r="D17969" t="str">
            <v>BONANZA CREEK ENERGY OPERATING COMPANY LLC</v>
          </cell>
          <cell r="E17969" t="str">
            <v>8960</v>
          </cell>
          <cell r="F17969" t="str">
            <v>WELD                                123 SESE 29 5N61W 6</v>
          </cell>
          <cell r="G17969" t="str">
            <v>0</v>
          </cell>
          <cell r="H17969" t="str">
            <v>0</v>
          </cell>
          <cell r="I17969" t="str">
            <v>No</v>
          </cell>
        </row>
        <row r="17970">
          <cell r="A17970" t="str">
            <v>05-123-40063</v>
          </cell>
          <cell r="B17970" t="str">
            <v>11/17/2021</v>
          </cell>
          <cell r="C17970" t="str">
            <v>Full</v>
          </cell>
          <cell r="D17970" t="str">
            <v>PDC ENERGY INC</v>
          </cell>
          <cell r="E17970" t="str">
            <v>69175</v>
          </cell>
          <cell r="F17970" t="str">
            <v>WELD                                123 NWNE 5 5N66W 6</v>
          </cell>
          <cell r="G17970" t="str">
            <v>2</v>
          </cell>
          <cell r="H17970" t="str">
            <v>0</v>
          </cell>
          <cell r="I17970" t="str">
            <v>No</v>
          </cell>
        </row>
        <row r="17971">
          <cell r="A17971" t="str">
            <v>05-123-40063</v>
          </cell>
          <cell r="B17971" t="str">
            <v>2/18/2022</v>
          </cell>
          <cell r="C17971" t="str">
            <v>Full</v>
          </cell>
          <cell r="D17971" t="str">
            <v>PDC ENERGY INC</v>
          </cell>
          <cell r="E17971" t="str">
            <v>69175</v>
          </cell>
          <cell r="F17971" t="str">
            <v>WELD                                123 NWNE 5 5N66W 6</v>
          </cell>
          <cell r="G17971" t="str">
            <v>0</v>
          </cell>
          <cell r="H17971" t="str">
            <v>0</v>
          </cell>
          <cell r="I17971" t="str">
            <v>No</v>
          </cell>
        </row>
        <row r="17972">
          <cell r="A17972" t="str">
            <v>05-123-40064</v>
          </cell>
          <cell r="B17972" t="str">
            <v>11/17/2021</v>
          </cell>
          <cell r="C17972" t="str">
            <v>Full</v>
          </cell>
          <cell r="D17972" t="str">
            <v>PDC ENERGY INC</v>
          </cell>
          <cell r="E17972" t="str">
            <v>69175</v>
          </cell>
          <cell r="F17972" t="str">
            <v>WELD                                123 NWNE 5 5N66W 6</v>
          </cell>
          <cell r="G17972" t="str">
            <v>4</v>
          </cell>
          <cell r="H17972" t="str">
            <v>0</v>
          </cell>
          <cell r="I17972" t="str">
            <v>No</v>
          </cell>
        </row>
        <row r="17973">
          <cell r="A17973" t="str">
            <v>05-123-40064</v>
          </cell>
          <cell r="B17973" t="str">
            <v>2/18/2022</v>
          </cell>
          <cell r="C17973" t="str">
            <v>Full</v>
          </cell>
          <cell r="D17973" t="str">
            <v>PDC ENERGY INC</v>
          </cell>
          <cell r="E17973" t="str">
            <v>69175</v>
          </cell>
          <cell r="F17973" t="str">
            <v>WELD                                123 NWNE 5 5N66W 6</v>
          </cell>
          <cell r="G17973" t="str">
            <v>0</v>
          </cell>
          <cell r="H17973" t="str">
            <v>0</v>
          </cell>
          <cell r="I17973" t="str">
            <v>No</v>
          </cell>
        </row>
        <row r="17974">
          <cell r="A17974" t="str">
            <v>05-123-40065</v>
          </cell>
          <cell r="B17974" t="str">
            <v>12/2/2021</v>
          </cell>
          <cell r="C17974" t="str">
            <v>Full</v>
          </cell>
          <cell r="D17974" t="str">
            <v>PDC ENERGY INC</v>
          </cell>
          <cell r="E17974" t="str">
            <v>69175</v>
          </cell>
          <cell r="F17974" t="str">
            <v>WELD                                123 NWNE 5 5N66W 6</v>
          </cell>
          <cell r="G17974" t="str">
            <v>3</v>
          </cell>
          <cell r="H17974" t="str">
            <v>0</v>
          </cell>
          <cell r="I17974" t="str">
            <v>No</v>
          </cell>
        </row>
        <row r="17975">
          <cell r="A17975" t="str">
            <v>05-123-40065</v>
          </cell>
          <cell r="B17975" t="str">
            <v>2/18/2022</v>
          </cell>
          <cell r="C17975" t="str">
            <v>Full</v>
          </cell>
          <cell r="D17975" t="str">
            <v>PDC ENERGY INC</v>
          </cell>
          <cell r="E17975" t="str">
            <v>69175</v>
          </cell>
          <cell r="F17975" t="str">
            <v>WELD                                123 NWNE 5 5N66W 6</v>
          </cell>
          <cell r="G17975" t="str">
            <v>0</v>
          </cell>
          <cell r="H17975" t="str">
            <v>0</v>
          </cell>
          <cell r="I17975" t="str">
            <v>No</v>
          </cell>
        </row>
        <row r="17976">
          <cell r="A17976" t="str">
            <v>05-123-40066</v>
          </cell>
          <cell r="B17976" t="str">
            <v>2/16/2021</v>
          </cell>
          <cell r="C17976" t="str">
            <v>Form 17</v>
          </cell>
          <cell r="D17976" t="str">
            <v xml:space="preserve">PDC ENERGY INC                                    </v>
          </cell>
          <cell r="E17976" t="str">
            <v>69175</v>
          </cell>
          <cell r="F17976" t="str">
            <v>WELD                                123 NWNE 5 5N66W 6</v>
          </cell>
          <cell r="G17976" t="str">
            <v>250</v>
          </cell>
          <cell r="H17976" t="str">
            <v xml:space="preserve">0     </v>
          </cell>
          <cell r="I17976" t="str">
            <v>No</v>
          </cell>
        </row>
        <row r="17977">
          <cell r="A17977" t="str">
            <v>05-123-40066</v>
          </cell>
          <cell r="B17977" t="str">
            <v>2/18/2022</v>
          </cell>
          <cell r="C17977" t="str">
            <v>Form 17</v>
          </cell>
          <cell r="D17977" t="str">
            <v xml:space="preserve">PDC ENERGY INC                                    </v>
          </cell>
          <cell r="E17977" t="str">
            <v>69175</v>
          </cell>
          <cell r="F17977" t="str">
            <v>WELD                                123 NWNE 5 5N66W 6</v>
          </cell>
          <cell r="G17977" t="str">
            <v>200</v>
          </cell>
          <cell r="H17977" t="str">
            <v xml:space="preserve">0     </v>
          </cell>
          <cell r="I17977" t="str">
            <v>Yes</v>
          </cell>
        </row>
        <row r="17978">
          <cell r="A17978" t="str">
            <v>05-123-40067</v>
          </cell>
          <cell r="B17978" t="str">
            <v>11/17/2021</v>
          </cell>
          <cell r="C17978" t="str">
            <v>Full</v>
          </cell>
          <cell r="D17978" t="str">
            <v>PDC ENERGY INC</v>
          </cell>
          <cell r="E17978" t="str">
            <v>69175</v>
          </cell>
          <cell r="F17978" t="str">
            <v>WELD                                123 NWNE 5 5N66W 6</v>
          </cell>
          <cell r="G17978" t="str">
            <v>0</v>
          </cell>
          <cell r="H17978" t="str">
            <v>0</v>
          </cell>
          <cell r="I17978" t="str">
            <v>No</v>
          </cell>
        </row>
        <row r="17979">
          <cell r="A17979" t="str">
            <v>05-123-40067</v>
          </cell>
          <cell r="B17979" t="str">
            <v>2/18/2022</v>
          </cell>
          <cell r="C17979" t="str">
            <v>Full</v>
          </cell>
          <cell r="D17979" t="str">
            <v>PDC ENERGY INC</v>
          </cell>
          <cell r="E17979" t="str">
            <v>69175</v>
          </cell>
          <cell r="F17979" t="str">
            <v>WELD                                123 NWNE 5 5N66W 6</v>
          </cell>
          <cell r="G17979" t="str">
            <v>0</v>
          </cell>
          <cell r="H17979" t="str">
            <v>0</v>
          </cell>
          <cell r="I17979" t="str">
            <v>No</v>
          </cell>
        </row>
        <row r="17980">
          <cell r="A17980" t="str">
            <v>05-123-40068</v>
          </cell>
          <cell r="B17980" t="str">
            <v>11/17/2021</v>
          </cell>
          <cell r="C17980" t="str">
            <v>Full</v>
          </cell>
          <cell r="D17980" t="str">
            <v>PDC ENERGY INC</v>
          </cell>
          <cell r="E17980" t="str">
            <v>69175</v>
          </cell>
          <cell r="F17980" t="str">
            <v>WELD                                123 NWNE 5 5N66W 6</v>
          </cell>
          <cell r="G17980" t="str">
            <v>0</v>
          </cell>
          <cell r="H17980" t="str">
            <v>0</v>
          </cell>
          <cell r="I17980" t="str">
            <v>No</v>
          </cell>
        </row>
        <row r="17981">
          <cell r="A17981" t="str">
            <v>05-123-40068</v>
          </cell>
          <cell r="B17981" t="str">
            <v>2/18/2022</v>
          </cell>
          <cell r="C17981" t="str">
            <v>Full</v>
          </cell>
          <cell r="D17981" t="str">
            <v>PDC ENERGY INC</v>
          </cell>
          <cell r="E17981" t="str">
            <v>69175</v>
          </cell>
          <cell r="F17981" t="str">
            <v>WELD                                123 NWNE 5 5N66W 6</v>
          </cell>
          <cell r="G17981" t="str">
            <v>0</v>
          </cell>
          <cell r="H17981" t="str">
            <v>0</v>
          </cell>
          <cell r="I17981" t="str">
            <v>No</v>
          </cell>
        </row>
        <row r="17982">
          <cell r="A17982" t="str">
            <v>05-123-40069</v>
          </cell>
          <cell r="B17982" t="str">
            <v>11/17/2021</v>
          </cell>
          <cell r="C17982" t="str">
            <v>Full</v>
          </cell>
          <cell r="D17982" t="str">
            <v>PDC ENERGY INC</v>
          </cell>
          <cell r="E17982" t="str">
            <v>69175</v>
          </cell>
          <cell r="F17982" t="str">
            <v>WELD                                123 NWNE 5 5N66W 6</v>
          </cell>
          <cell r="G17982" t="str">
            <v>0</v>
          </cell>
          <cell r="H17982" t="str">
            <v>0</v>
          </cell>
          <cell r="I17982" t="str">
            <v>No</v>
          </cell>
        </row>
        <row r="17983">
          <cell r="A17983" t="str">
            <v>05-123-40069</v>
          </cell>
          <cell r="B17983" t="str">
            <v>2/18/2022</v>
          </cell>
          <cell r="C17983" t="str">
            <v>Full</v>
          </cell>
          <cell r="D17983" t="str">
            <v>PDC ENERGY INC</v>
          </cell>
          <cell r="E17983" t="str">
            <v>69175</v>
          </cell>
          <cell r="F17983" t="str">
            <v>WELD                                123 NWNE 5 5N66W 6</v>
          </cell>
          <cell r="G17983" t="str">
            <v>0</v>
          </cell>
          <cell r="H17983" t="str">
            <v>0</v>
          </cell>
          <cell r="I17983" t="str">
            <v>No</v>
          </cell>
        </row>
        <row r="17984">
          <cell r="A17984" t="str">
            <v>05-123-40070</v>
          </cell>
          <cell r="B17984" t="str">
            <v>3/21/2021</v>
          </cell>
          <cell r="C17984" t="str">
            <v>Full</v>
          </cell>
          <cell r="D17984" t="str">
            <v>PDC ENERGY INC</v>
          </cell>
          <cell r="E17984" t="str">
            <v>69175</v>
          </cell>
          <cell r="F17984" t="str">
            <v>WELD                                123 SWNW 27 5N64W 6</v>
          </cell>
          <cell r="G17984" t="str">
            <v>0</v>
          </cell>
          <cell r="H17984" t="str">
            <v>0</v>
          </cell>
          <cell r="I17984" t="str">
            <v>No</v>
          </cell>
        </row>
        <row r="17985">
          <cell r="A17985" t="str">
            <v>05-123-40071</v>
          </cell>
          <cell r="B17985" t="str">
            <v>3/20/2021</v>
          </cell>
          <cell r="C17985" t="str">
            <v>Full</v>
          </cell>
          <cell r="D17985" t="str">
            <v>PDC ENERGY INC</v>
          </cell>
          <cell r="E17985" t="str">
            <v>69175</v>
          </cell>
          <cell r="F17985" t="str">
            <v>WELD                                123 SWNW 27 5N64W 6</v>
          </cell>
          <cell r="G17985" t="str">
            <v>0</v>
          </cell>
          <cell r="H17985" t="str">
            <v>0</v>
          </cell>
          <cell r="I17985" t="str">
            <v>No</v>
          </cell>
        </row>
        <row r="17986">
          <cell r="A17986" t="str">
            <v>05-123-40072</v>
          </cell>
          <cell r="B17986" t="str">
            <v>3/20/2021</v>
          </cell>
          <cell r="C17986" t="str">
            <v>Form 17</v>
          </cell>
          <cell r="D17986" t="str">
            <v xml:space="preserve">PDC ENERGY INC                                    </v>
          </cell>
          <cell r="E17986" t="str">
            <v>69175</v>
          </cell>
          <cell r="F17986" t="str">
            <v>WELD                                123 SWNW 27 5N64W 6</v>
          </cell>
          <cell r="G17986" t="str">
            <v>0</v>
          </cell>
          <cell r="H17986" t="str">
            <v xml:space="preserve">0     </v>
          </cell>
          <cell r="I17986" t="str">
            <v>No</v>
          </cell>
        </row>
        <row r="17987">
          <cell r="A17987" t="str">
            <v>05-123-40072</v>
          </cell>
          <cell r="B17987" t="str">
            <v>9/10/2021</v>
          </cell>
          <cell r="C17987" t="str">
            <v>Form 17</v>
          </cell>
          <cell r="D17987" t="str">
            <v xml:space="preserve">PDC ENERGY INC                                    </v>
          </cell>
          <cell r="E17987" t="str">
            <v>69175</v>
          </cell>
          <cell r="F17987" t="str">
            <v>WELD                                123 SWNW 27 5N64W 6</v>
          </cell>
          <cell r="G17987" t="str">
            <v>0</v>
          </cell>
          <cell r="H17987" t="str">
            <v xml:space="preserve">0     </v>
          </cell>
          <cell r="I17987" t="str">
            <v>No</v>
          </cell>
        </row>
        <row r="17988">
          <cell r="A17988" t="str">
            <v>05-123-40073</v>
          </cell>
          <cell r="B17988" t="str">
            <v>3/21/2021</v>
          </cell>
          <cell r="C17988" t="str">
            <v>Form 17</v>
          </cell>
          <cell r="D17988" t="str">
            <v xml:space="preserve">PDC ENERGY INC                                    </v>
          </cell>
          <cell r="E17988" t="str">
            <v>69175</v>
          </cell>
          <cell r="F17988" t="str">
            <v>WELD                                123 SWNW 27 5N64W 6</v>
          </cell>
          <cell r="G17988" t="str">
            <v>3</v>
          </cell>
          <cell r="H17988" t="str">
            <v xml:space="preserve">0     </v>
          </cell>
          <cell r="I17988" t="str">
            <v>No</v>
          </cell>
        </row>
        <row r="17989">
          <cell r="A17989" t="str">
            <v>05-123-40073</v>
          </cell>
          <cell r="B17989" t="str">
            <v>9/10/2021</v>
          </cell>
          <cell r="C17989" t="str">
            <v>Form 17</v>
          </cell>
          <cell r="D17989" t="str">
            <v xml:space="preserve">PDC ENERGY INC                                    </v>
          </cell>
          <cell r="E17989" t="str">
            <v>69175</v>
          </cell>
          <cell r="F17989" t="str">
            <v>WELD                                123 SWNW 27 5N64W 6</v>
          </cell>
          <cell r="G17989" t="str">
            <v>0</v>
          </cell>
          <cell r="H17989" t="str">
            <v xml:space="preserve">0     </v>
          </cell>
          <cell r="I17989" t="str">
            <v>No</v>
          </cell>
        </row>
        <row r="17990">
          <cell r="A17990" t="str">
            <v>05-123-40074</v>
          </cell>
          <cell r="B17990" t="str">
            <v>1/7/2021</v>
          </cell>
          <cell r="C17990" t="str">
            <v>Form 17</v>
          </cell>
          <cell r="D17990" t="str">
            <v xml:space="preserve">PDC ENERGY INC                                    </v>
          </cell>
          <cell r="E17990" t="str">
            <v>69175</v>
          </cell>
          <cell r="F17990" t="str">
            <v>WELD                                123 SWNW 27 5N64W 6</v>
          </cell>
          <cell r="G17990" t="str">
            <v>60</v>
          </cell>
          <cell r="H17990" t="str">
            <v xml:space="preserve">20    </v>
          </cell>
          <cell r="I17990" t="str">
            <v>Yes</v>
          </cell>
        </row>
        <row r="17991">
          <cell r="A17991" t="str">
            <v>05-123-40074</v>
          </cell>
          <cell r="B17991" t="str">
            <v>9/22/2021</v>
          </cell>
          <cell r="C17991" t="str">
            <v>Form 17</v>
          </cell>
          <cell r="D17991" t="str">
            <v xml:space="preserve">PDC ENERGY INC                                    </v>
          </cell>
          <cell r="E17991" t="str">
            <v>69175</v>
          </cell>
          <cell r="F17991" t="str">
            <v>WELD                                123 SWNW 27 5N64W 6</v>
          </cell>
          <cell r="G17991" t="str">
            <v>0</v>
          </cell>
          <cell r="H17991" t="str">
            <v xml:space="preserve">0     </v>
          </cell>
          <cell r="I17991" t="str">
            <v>No</v>
          </cell>
        </row>
        <row r="17992">
          <cell r="A17992" t="str">
            <v>05-123-40075</v>
          </cell>
          <cell r="B17992" t="str">
            <v>1/7/2021</v>
          </cell>
          <cell r="C17992" t="str">
            <v>Form 17</v>
          </cell>
          <cell r="D17992" t="str">
            <v xml:space="preserve">PDC ENERGY INC                                    </v>
          </cell>
          <cell r="E17992" t="str">
            <v>69175</v>
          </cell>
          <cell r="F17992" t="str">
            <v>WELD                                123 SWNW 27 5N64W 6</v>
          </cell>
          <cell r="G17992" t="str">
            <v>30</v>
          </cell>
          <cell r="H17992" t="str">
            <v xml:space="preserve">0     </v>
          </cell>
          <cell r="I17992" t="str">
            <v>No</v>
          </cell>
        </row>
        <row r="17993">
          <cell r="A17993" t="str">
            <v>05-123-40076</v>
          </cell>
          <cell r="B17993" t="str">
            <v>3/10/2021</v>
          </cell>
          <cell r="C17993" t="str">
            <v>Form 17</v>
          </cell>
          <cell r="D17993" t="str">
            <v xml:space="preserve">PDC ENERGY INC                                    </v>
          </cell>
          <cell r="E17993" t="str">
            <v>69175</v>
          </cell>
          <cell r="F17993" t="str">
            <v>WELD                                123 SWNW 27 5N64W 6</v>
          </cell>
          <cell r="G17993" t="str">
            <v>0</v>
          </cell>
          <cell r="H17993" t="str">
            <v xml:space="preserve">0     </v>
          </cell>
          <cell r="I17993" t="str">
            <v>No</v>
          </cell>
        </row>
        <row r="17994">
          <cell r="A17994" t="str">
            <v>05-123-40076</v>
          </cell>
          <cell r="B17994" t="str">
            <v>9/10/2021</v>
          </cell>
          <cell r="C17994" t="str">
            <v>Form 17</v>
          </cell>
          <cell r="D17994" t="str">
            <v xml:space="preserve">PDC ENERGY INC                                    </v>
          </cell>
          <cell r="E17994" t="str">
            <v>69175</v>
          </cell>
          <cell r="F17994" t="str">
            <v>WELD                                123 SWNW 27 5N64W 6</v>
          </cell>
          <cell r="G17994" t="str">
            <v>0</v>
          </cell>
          <cell r="H17994" t="str">
            <v xml:space="preserve">0     </v>
          </cell>
          <cell r="I17994" t="str">
            <v>No</v>
          </cell>
        </row>
        <row r="17995">
          <cell r="A17995" t="str">
            <v>05-123-40077</v>
          </cell>
          <cell r="B17995" t="str">
            <v>3/10/2021</v>
          </cell>
          <cell r="C17995" t="str">
            <v>Full</v>
          </cell>
          <cell r="D17995" t="str">
            <v>PDC ENERGY INC</v>
          </cell>
          <cell r="E17995" t="str">
            <v>69175</v>
          </cell>
          <cell r="F17995" t="str">
            <v>WELD                                123 SWNW 27 5N64W 6</v>
          </cell>
          <cell r="G17995" t="str">
            <v>0</v>
          </cell>
          <cell r="H17995" t="str">
            <v>0</v>
          </cell>
          <cell r="I17995" t="str">
            <v>No</v>
          </cell>
        </row>
        <row r="17996">
          <cell r="A17996" t="str">
            <v>05-123-40078</v>
          </cell>
          <cell r="B17996" t="str">
            <v>3/10/2021</v>
          </cell>
          <cell r="C17996" t="str">
            <v>Full</v>
          </cell>
          <cell r="D17996" t="str">
            <v>PDC ENERGY INC</v>
          </cell>
          <cell r="E17996" t="str">
            <v>69175</v>
          </cell>
          <cell r="F17996" t="str">
            <v>WELD                                123 SWNW 27 5N64W 6</v>
          </cell>
          <cell r="G17996" t="str">
            <v>0</v>
          </cell>
          <cell r="H17996" t="str">
            <v>0</v>
          </cell>
          <cell r="I17996" t="str">
            <v>No</v>
          </cell>
        </row>
        <row r="17997">
          <cell r="A17997" t="str">
            <v>05-123-40079</v>
          </cell>
          <cell r="B17997" t="str">
            <v>3/10/2021</v>
          </cell>
          <cell r="C17997" t="str">
            <v>Full</v>
          </cell>
          <cell r="D17997" t="str">
            <v>PDC ENERGY INC</v>
          </cell>
          <cell r="E17997" t="str">
            <v>69175</v>
          </cell>
          <cell r="F17997" t="str">
            <v>WELD                                123 SWNW 27 5N64W 6</v>
          </cell>
          <cell r="G17997" t="str">
            <v>0</v>
          </cell>
          <cell r="H17997" t="str">
            <v>0</v>
          </cell>
          <cell r="I17997" t="str">
            <v>No</v>
          </cell>
        </row>
        <row r="17998">
          <cell r="A17998" t="str">
            <v>05-123-40080</v>
          </cell>
          <cell r="B17998" t="str">
            <v>3/10/2021</v>
          </cell>
          <cell r="C17998" t="str">
            <v>Full</v>
          </cell>
          <cell r="D17998" t="str">
            <v>PDC ENERGY INC</v>
          </cell>
          <cell r="E17998" t="str">
            <v>69175</v>
          </cell>
          <cell r="F17998" t="str">
            <v>WELD                                123 SWNW 27 5N64W 6</v>
          </cell>
          <cell r="G17998" t="str">
            <v>0</v>
          </cell>
          <cell r="H17998" t="str">
            <v>0</v>
          </cell>
          <cell r="I17998" t="str">
            <v>No</v>
          </cell>
        </row>
        <row r="17999">
          <cell r="A17999" t="str">
            <v>05-123-40081</v>
          </cell>
          <cell r="B17999" t="str">
            <v>10/13/2021</v>
          </cell>
          <cell r="C17999" t="str">
            <v>Form 17</v>
          </cell>
          <cell r="D17999" t="str">
            <v xml:space="preserve">VERDAD RESOURCES LLC                              </v>
          </cell>
          <cell r="E17999" t="str">
            <v>10651</v>
          </cell>
          <cell r="F17999" t="str">
            <v>WELD                                123 SWSE 29 11N57W 6</v>
          </cell>
          <cell r="G17999" t="str">
            <v>0</v>
          </cell>
          <cell r="H17999" t="str">
            <v xml:space="preserve">0     </v>
          </cell>
          <cell r="I17999" t="str">
            <v>No</v>
          </cell>
        </row>
        <row r="18000">
          <cell r="A18000" t="str">
            <v>05-123-40082</v>
          </cell>
          <cell r="B18000" t="str">
            <v>10/13/2021</v>
          </cell>
          <cell r="C18000" t="str">
            <v>Form 17</v>
          </cell>
          <cell r="D18000" t="str">
            <v xml:space="preserve">VERDAD RESOURCES LLC                              </v>
          </cell>
          <cell r="E18000" t="str">
            <v>10651</v>
          </cell>
          <cell r="F18000" t="str">
            <v>WELD                                123 SWSE 29 11N57W 6</v>
          </cell>
          <cell r="G18000" t="str">
            <v>0</v>
          </cell>
          <cell r="H18000" t="str">
            <v xml:space="preserve">0     </v>
          </cell>
          <cell r="I18000" t="str">
            <v>No</v>
          </cell>
        </row>
        <row r="18001">
          <cell r="A18001" t="str">
            <v>05-123-40087</v>
          </cell>
          <cell r="B18001" t="str">
            <v>8/3/2021</v>
          </cell>
          <cell r="C18001" t="str">
            <v>Light</v>
          </cell>
          <cell r="D18001" t="str">
            <v>BONANZA CREEK ENERGY OPERATING COMPANY LLC</v>
          </cell>
          <cell r="E18001" t="str">
            <v>8960</v>
          </cell>
          <cell r="F18001" t="str">
            <v>WELD                                123 LOT2 5 5N61W 6</v>
          </cell>
          <cell r="G18001" t="str">
            <v>0</v>
          </cell>
          <cell r="H18001" t="str">
            <v>0</v>
          </cell>
          <cell r="I18001" t="str">
            <v>No</v>
          </cell>
        </row>
        <row r="18002">
          <cell r="A18002" t="str">
            <v>05-123-40088</v>
          </cell>
          <cell r="B18002" t="str">
            <v>8/4/2021</v>
          </cell>
          <cell r="C18002" t="str">
            <v>LIGHT</v>
          </cell>
          <cell r="D18002" t="str">
            <v>NOBLE ENERGY INC</v>
          </cell>
          <cell r="E18002" t="str">
            <v>100322</v>
          </cell>
          <cell r="F18002" t="str">
            <v>WELD                                123 SWSW 20 4N64W 6</v>
          </cell>
          <cell r="G18002" t="str">
            <v>0</v>
          </cell>
          <cell r="H18002" t="str">
            <v>0</v>
          </cell>
          <cell r="I18002" t="str">
            <v>No</v>
          </cell>
        </row>
        <row r="18003">
          <cell r="A18003" t="str">
            <v>05-123-40089</v>
          </cell>
          <cell r="B18003" t="str">
            <v>8/22/2021</v>
          </cell>
          <cell r="C18003" t="str">
            <v>LIGHT</v>
          </cell>
          <cell r="D18003" t="str">
            <v>NOBLE ENERGY INC</v>
          </cell>
          <cell r="E18003" t="str">
            <v>100322</v>
          </cell>
          <cell r="F18003" t="str">
            <v>WELD                                123 NENE 19 3N64W 6</v>
          </cell>
          <cell r="G18003" t="str">
            <v>0</v>
          </cell>
          <cell r="H18003" t="str">
            <v>0</v>
          </cell>
          <cell r="I18003" t="str">
            <v>No</v>
          </cell>
        </row>
        <row r="18004">
          <cell r="A18004" t="str">
            <v>05-123-40090</v>
          </cell>
          <cell r="B18004" t="str">
            <v>11/4/2021</v>
          </cell>
          <cell r="C18004" t="str">
            <v>Form 17</v>
          </cell>
          <cell r="D18004" t="str">
            <v xml:space="preserve">KERR MCGEE OIL &amp;amp; GAS ONSHORE LP                   </v>
          </cell>
          <cell r="E18004" t="str">
            <v>47120</v>
          </cell>
          <cell r="F18004" t="str">
            <v>WELD                                123 NWNE 19 3N65W 6</v>
          </cell>
          <cell r="G18004" t="str">
            <v>303</v>
          </cell>
          <cell r="H18004" t="str">
            <v xml:space="preserve">1     </v>
          </cell>
          <cell r="I18004" t="str">
            <v>Yes</v>
          </cell>
        </row>
        <row r="18005">
          <cell r="A18005" t="str">
            <v>05-123-40091</v>
          </cell>
          <cell r="B18005" t="str">
            <v>4/17/2021</v>
          </cell>
          <cell r="C18005" t="str">
            <v>Full</v>
          </cell>
          <cell r="D18005" t="str">
            <v>PDC ENERGY INC</v>
          </cell>
          <cell r="E18005" t="str">
            <v>69175</v>
          </cell>
          <cell r="F18005" t="str">
            <v>WELD                                123 SESE 32 4N66W 6</v>
          </cell>
          <cell r="G18005" t="str">
            <v>0</v>
          </cell>
          <cell r="H18005" t="str">
            <v>0</v>
          </cell>
          <cell r="I18005" t="str">
            <v>No</v>
          </cell>
        </row>
        <row r="18006">
          <cell r="A18006" t="str">
            <v>05-123-40092</v>
          </cell>
          <cell r="B18006" t="str">
            <v>3/28/2021</v>
          </cell>
          <cell r="C18006" t="str">
            <v>Form 17</v>
          </cell>
          <cell r="D18006" t="str">
            <v xml:space="preserve">PDC ENERGY INC                                    </v>
          </cell>
          <cell r="E18006" t="str">
            <v>69175</v>
          </cell>
          <cell r="F18006" t="str">
            <v>WELD                                123 SESE 32 4N66W 6</v>
          </cell>
          <cell r="G18006" t="str">
            <v>73</v>
          </cell>
          <cell r="H18006" t="str">
            <v xml:space="preserve">0     </v>
          </cell>
          <cell r="I18006" t="str">
            <v>Yes</v>
          </cell>
        </row>
        <row r="18007">
          <cell r="A18007" t="str">
            <v>05-123-40092</v>
          </cell>
          <cell r="B18007" t="str">
            <v>9/26/2021</v>
          </cell>
          <cell r="C18007" t="str">
            <v>Form 17</v>
          </cell>
          <cell r="D18007" t="str">
            <v xml:space="preserve">PDC ENERGY INC                                    </v>
          </cell>
          <cell r="E18007" t="str">
            <v>69175</v>
          </cell>
          <cell r="F18007" t="str">
            <v>WELD                                123 SESE 32 4N66W 6</v>
          </cell>
          <cell r="G18007" t="str">
            <v>0</v>
          </cell>
          <cell r="H18007" t="str">
            <v xml:space="preserve">0     </v>
          </cell>
          <cell r="I18007" t="str">
            <v>No</v>
          </cell>
        </row>
        <row r="18008">
          <cell r="A18008" t="str">
            <v>05-123-40093</v>
          </cell>
          <cell r="B18008" t="str">
            <v>3/28/2021</v>
          </cell>
          <cell r="C18008" t="str">
            <v>Full</v>
          </cell>
          <cell r="D18008" t="str">
            <v>PDC ENERGY INC</v>
          </cell>
          <cell r="E18008" t="str">
            <v>69175</v>
          </cell>
          <cell r="F18008" t="str">
            <v>WELD                                123 SESE 32 4N66W 6</v>
          </cell>
          <cell r="G18008" t="str">
            <v>0</v>
          </cell>
          <cell r="H18008" t="str">
            <v>0</v>
          </cell>
          <cell r="I18008" t="str">
            <v>No</v>
          </cell>
        </row>
        <row r="18009">
          <cell r="A18009" t="str">
            <v>05-123-40094</v>
          </cell>
          <cell r="B18009" t="str">
            <v>4/17/2021</v>
          </cell>
          <cell r="C18009" t="str">
            <v>Full</v>
          </cell>
          <cell r="D18009" t="str">
            <v>PDC ENERGY INC</v>
          </cell>
          <cell r="E18009" t="str">
            <v>69175</v>
          </cell>
          <cell r="F18009" t="str">
            <v>WELD                                123 SESE 32 4N66W 6</v>
          </cell>
          <cell r="G18009" t="str">
            <v>20</v>
          </cell>
          <cell r="H18009" t="str">
            <v>0</v>
          </cell>
          <cell r="I18009" t="str">
            <v>No</v>
          </cell>
        </row>
        <row r="18010">
          <cell r="A18010" t="str">
            <v>05-123-40095</v>
          </cell>
          <cell r="B18010" t="str">
            <v>3/26/2021</v>
          </cell>
          <cell r="C18010" t="str">
            <v>Full</v>
          </cell>
          <cell r="D18010" t="str">
            <v>PDC ENERGY INC</v>
          </cell>
          <cell r="E18010" t="str">
            <v>69175</v>
          </cell>
          <cell r="F18010" t="str">
            <v>WELD                                123 SESE 32 4N66W 6</v>
          </cell>
          <cell r="G18010" t="str">
            <v>0</v>
          </cell>
          <cell r="H18010" t="str">
            <v>0</v>
          </cell>
          <cell r="I18010" t="str">
            <v>No</v>
          </cell>
        </row>
        <row r="18011">
          <cell r="A18011" t="str">
            <v>05-123-40096</v>
          </cell>
          <cell r="B18011" t="str">
            <v>4/17/2021</v>
          </cell>
          <cell r="C18011" t="str">
            <v>Full</v>
          </cell>
          <cell r="D18011" t="str">
            <v>PDC ENERGY INC</v>
          </cell>
          <cell r="E18011" t="str">
            <v>69175</v>
          </cell>
          <cell r="F18011" t="str">
            <v>WELD                                123 SESE 32 4N66W 6</v>
          </cell>
          <cell r="G18011" t="str">
            <v>0</v>
          </cell>
          <cell r="H18011" t="str">
            <v>0</v>
          </cell>
          <cell r="I18011" t="str">
            <v>No</v>
          </cell>
        </row>
        <row r="18012">
          <cell r="A18012" t="str">
            <v>05-123-40097</v>
          </cell>
          <cell r="B18012" t="str">
            <v>3/28/2021</v>
          </cell>
          <cell r="C18012" t="str">
            <v>Full</v>
          </cell>
          <cell r="D18012" t="str">
            <v>PDC ENERGY INC</v>
          </cell>
          <cell r="E18012" t="str">
            <v>69175</v>
          </cell>
          <cell r="F18012" t="str">
            <v>WELD                                123 SESE 32 4N66W 6</v>
          </cell>
          <cell r="G18012" t="str">
            <v>0</v>
          </cell>
          <cell r="H18012" t="str">
            <v>0</v>
          </cell>
          <cell r="I18012" t="str">
            <v>No</v>
          </cell>
        </row>
        <row r="18013">
          <cell r="A18013" t="str">
            <v>05-123-40098</v>
          </cell>
          <cell r="B18013" t="str">
            <v>3/28/2021</v>
          </cell>
          <cell r="C18013" t="str">
            <v>Full</v>
          </cell>
          <cell r="D18013" t="str">
            <v>PDC ENERGY INC</v>
          </cell>
          <cell r="E18013" t="str">
            <v>69175</v>
          </cell>
          <cell r="F18013" t="str">
            <v>WELD                                123 SESE 32 4N66W 6</v>
          </cell>
          <cell r="G18013" t="str">
            <v>0</v>
          </cell>
          <cell r="H18013" t="str">
            <v>0</v>
          </cell>
          <cell r="I18013" t="str">
            <v>No</v>
          </cell>
        </row>
        <row r="18014">
          <cell r="A18014" t="str">
            <v>05-123-40100</v>
          </cell>
          <cell r="B18014" t="str">
            <v>7/12/2021</v>
          </cell>
          <cell r="C18014" t="str">
            <v>LIGHT</v>
          </cell>
          <cell r="D18014" t="str">
            <v>CRESTONE PEAK RESOURCES OPERATING LLC</v>
          </cell>
          <cell r="E18014" t="str">
            <v>10633</v>
          </cell>
          <cell r="F18014" t="str">
            <v>WELD                                123 SWSE 35 3N67W 6</v>
          </cell>
          <cell r="G18014" t="str">
            <v>0</v>
          </cell>
          <cell r="H18014" t="str">
            <v>0</v>
          </cell>
          <cell r="I18014" t="str">
            <v>No</v>
          </cell>
        </row>
        <row r="18015">
          <cell r="A18015" t="str">
            <v>05-123-40101</v>
          </cell>
          <cell r="B18015" t="str">
            <v>7/12/2021</v>
          </cell>
          <cell r="C18015" t="str">
            <v>LIGHT</v>
          </cell>
          <cell r="D18015" t="str">
            <v>CRESTONE PEAK RESOURCES OPERATING LLC</v>
          </cell>
          <cell r="E18015" t="str">
            <v>10633</v>
          </cell>
          <cell r="F18015" t="str">
            <v>WELD                                123 SWSE 35 3N67W 6</v>
          </cell>
          <cell r="G18015" t="str">
            <v>8</v>
          </cell>
          <cell r="H18015" t="str">
            <v>0</v>
          </cell>
          <cell r="I18015" t="str">
            <v>No</v>
          </cell>
        </row>
        <row r="18016">
          <cell r="A18016" t="str">
            <v>05-123-40102</v>
          </cell>
          <cell r="B18016" t="str">
            <v>7/12/2021</v>
          </cell>
          <cell r="C18016" t="str">
            <v>Form 17</v>
          </cell>
          <cell r="D18016" t="str">
            <v xml:space="preserve">CRESTONE PEAK RESOURCES OPERATING LLC             </v>
          </cell>
          <cell r="E18016" t="str">
            <v>10633</v>
          </cell>
          <cell r="F18016" t="str">
            <v>WELD                                123 SWSE 35 3N67W 6</v>
          </cell>
          <cell r="G18016" t="str">
            <v>273</v>
          </cell>
          <cell r="H18016" t="str">
            <v xml:space="preserve">0     </v>
          </cell>
          <cell r="I18016" t="str">
            <v>Yes</v>
          </cell>
        </row>
        <row r="18017">
          <cell r="A18017" t="str">
            <v>05-123-40103</v>
          </cell>
          <cell r="B18017" t="str">
            <v>7/12/2021</v>
          </cell>
          <cell r="C18017" t="str">
            <v>Form 17</v>
          </cell>
          <cell r="D18017" t="str">
            <v xml:space="preserve">CRESTONE PEAK RESOURCES OPERATING LLC             </v>
          </cell>
          <cell r="E18017" t="str">
            <v>10633</v>
          </cell>
          <cell r="F18017" t="str">
            <v>WELD                                123 SWSE 35 3N67W 6</v>
          </cell>
          <cell r="G18017" t="str">
            <v>48</v>
          </cell>
          <cell r="H18017" t="str">
            <v xml:space="preserve">0     </v>
          </cell>
          <cell r="I18017" t="str">
            <v>Yes</v>
          </cell>
        </row>
        <row r="18018">
          <cell r="A18018" t="str">
            <v>05-123-40104</v>
          </cell>
          <cell r="B18018" t="str">
            <v>7/13/2021</v>
          </cell>
          <cell r="C18018" t="str">
            <v>LIGHT</v>
          </cell>
          <cell r="D18018" t="str">
            <v>CRESTONE PEAK RESOURCES OPERATING LLC</v>
          </cell>
          <cell r="E18018" t="str">
            <v>10633</v>
          </cell>
          <cell r="F18018" t="str">
            <v>WELD                                123 SWSE 35 3N67W 6</v>
          </cell>
          <cell r="G18018" t="str">
            <v>0</v>
          </cell>
          <cell r="H18018" t="str">
            <v>0</v>
          </cell>
          <cell r="I18018" t="str">
            <v>No</v>
          </cell>
        </row>
        <row r="18019">
          <cell r="A18019" t="str">
            <v>05-123-40105</v>
          </cell>
          <cell r="B18019" t="str">
            <v>7/12/2021</v>
          </cell>
          <cell r="C18019" t="str">
            <v>LIGHT</v>
          </cell>
          <cell r="D18019" t="str">
            <v>CRESTONE PEAK RESOURCES OPERATING LLC</v>
          </cell>
          <cell r="E18019" t="str">
            <v>10633</v>
          </cell>
          <cell r="F18019" t="str">
            <v>WELD                                123 SWSE 35 3N67W 6</v>
          </cell>
          <cell r="G18019" t="str">
            <v>47</v>
          </cell>
          <cell r="H18019" t="str">
            <v>0</v>
          </cell>
          <cell r="I18019" t="str">
            <v>No</v>
          </cell>
        </row>
        <row r="18020">
          <cell r="A18020" t="str">
            <v>05-123-40105</v>
          </cell>
          <cell r="B18020" t="str">
            <v>11/17/2021</v>
          </cell>
          <cell r="C18020" t="str">
            <v>Form 17</v>
          </cell>
          <cell r="D18020" t="str">
            <v xml:space="preserve">CRESTONE PEAK RESOURCES OPERATING LLC             </v>
          </cell>
          <cell r="E18020" t="str">
            <v>10633</v>
          </cell>
          <cell r="F18020" t="str">
            <v>WELD                                123 SWSE 35 3N67W 6</v>
          </cell>
          <cell r="G18020" t="str">
            <v>562</v>
          </cell>
          <cell r="H18020" t="str">
            <v xml:space="preserve">0     </v>
          </cell>
          <cell r="I18020" t="str">
            <v>Yes</v>
          </cell>
        </row>
        <row r="18021">
          <cell r="A18021" t="str">
            <v>05-123-40106</v>
          </cell>
          <cell r="B18021" t="str">
            <v>7/12/2021</v>
          </cell>
          <cell r="C18021" t="str">
            <v>LIGHT</v>
          </cell>
          <cell r="D18021" t="str">
            <v>CRESTONE PEAK RESOURCES OPERATING LLC</v>
          </cell>
          <cell r="E18021" t="str">
            <v>10633</v>
          </cell>
          <cell r="F18021" t="str">
            <v>WELD                                123 SWSE 35 3N67W 6</v>
          </cell>
          <cell r="G18021" t="str">
            <v>2</v>
          </cell>
          <cell r="H18021" t="str">
            <v>0</v>
          </cell>
          <cell r="I18021" t="str">
            <v>No</v>
          </cell>
        </row>
        <row r="18022">
          <cell r="A18022" t="str">
            <v>05-123-40107</v>
          </cell>
          <cell r="B18022" t="str">
            <v>7/13/2021</v>
          </cell>
          <cell r="C18022" t="str">
            <v>LIGHT</v>
          </cell>
          <cell r="D18022" t="str">
            <v>CRESTONE PEAK RESOURCES OPERATING LLC</v>
          </cell>
          <cell r="E18022" t="str">
            <v>10633</v>
          </cell>
          <cell r="F18022" t="str">
            <v>WELD                                123 SWSE 35 3N67W 6</v>
          </cell>
          <cell r="G18022" t="str">
            <v>1</v>
          </cell>
          <cell r="H18022" t="str">
            <v>0</v>
          </cell>
          <cell r="I18022" t="str">
            <v>No</v>
          </cell>
        </row>
        <row r="18023">
          <cell r="A18023" t="str">
            <v>05-123-40108</v>
          </cell>
          <cell r="B18023" t="str">
            <v>7/16/2021</v>
          </cell>
          <cell r="C18023" t="str">
            <v>Light</v>
          </cell>
          <cell r="D18023" t="str">
            <v>BONANZA CREEK ENERGY OPERATING COMPANY LLC</v>
          </cell>
          <cell r="E18023" t="str">
            <v>8960</v>
          </cell>
          <cell r="F18023" t="str">
            <v>WELD                                123 NENE 32 5N61W 6</v>
          </cell>
          <cell r="G18023" t="str">
            <v>4</v>
          </cell>
          <cell r="H18023" t="str">
            <v>0</v>
          </cell>
          <cell r="I18023" t="str">
            <v>No</v>
          </cell>
        </row>
        <row r="18024">
          <cell r="A18024" t="str">
            <v>05-123-40109</v>
          </cell>
          <cell r="B18024" t="str">
            <v>5/26/2021</v>
          </cell>
          <cell r="C18024" t="str">
            <v>Full</v>
          </cell>
          <cell r="D18024" t="str">
            <v>PDC ENERGY INC</v>
          </cell>
          <cell r="E18024" t="str">
            <v>69175</v>
          </cell>
          <cell r="F18024" t="str">
            <v>WELD                                123 NWNE 5 3N64W 6</v>
          </cell>
          <cell r="G18024" t="str">
            <v>0</v>
          </cell>
          <cell r="H18024" t="str">
            <v>0</v>
          </cell>
          <cell r="I18024" t="str">
            <v>No</v>
          </cell>
        </row>
        <row r="18025">
          <cell r="A18025" t="str">
            <v>05-123-40110</v>
          </cell>
          <cell r="B18025" t="str">
            <v>6/12/2021</v>
          </cell>
          <cell r="C18025" t="str">
            <v>Full</v>
          </cell>
          <cell r="D18025" t="str">
            <v>PDC ENERGY INC</v>
          </cell>
          <cell r="E18025" t="str">
            <v>69175</v>
          </cell>
          <cell r="F18025" t="str">
            <v>JOHNSTOWN / WELD                                123 SESW 17 4N67W 6</v>
          </cell>
          <cell r="G18025" t="str">
            <v>0</v>
          </cell>
          <cell r="H18025" t="str">
            <v>0</v>
          </cell>
          <cell r="I18025" t="str">
            <v>No</v>
          </cell>
        </row>
        <row r="18026">
          <cell r="A18026" t="str">
            <v>05-123-40111</v>
          </cell>
          <cell r="B18026" t="str">
            <v>6/14/2021</v>
          </cell>
          <cell r="C18026" t="str">
            <v>Full</v>
          </cell>
          <cell r="D18026" t="str">
            <v>PDC ENERGY INC</v>
          </cell>
          <cell r="E18026" t="str">
            <v>69175</v>
          </cell>
          <cell r="F18026" t="str">
            <v>JOHNSTOWN / WELD                                123 SESW 17 4N67W 6</v>
          </cell>
          <cell r="G18026" t="str">
            <v>0</v>
          </cell>
          <cell r="H18026" t="str">
            <v>0</v>
          </cell>
          <cell r="I18026" t="str">
            <v>No</v>
          </cell>
        </row>
        <row r="18027">
          <cell r="A18027" t="str">
            <v>05-123-40112</v>
          </cell>
          <cell r="B18027" t="str">
            <v>6/12/2021</v>
          </cell>
          <cell r="C18027" t="str">
            <v>Full</v>
          </cell>
          <cell r="D18027" t="str">
            <v>PDC ENERGY INC</v>
          </cell>
          <cell r="E18027" t="str">
            <v>69175</v>
          </cell>
          <cell r="F18027" t="str">
            <v>JOHNSTOWN / WELD                                123 SESW 17 4N67W 6</v>
          </cell>
          <cell r="G18027" t="str">
            <v>0</v>
          </cell>
          <cell r="H18027" t="str">
            <v>0</v>
          </cell>
          <cell r="I18027" t="str">
            <v>No</v>
          </cell>
        </row>
        <row r="18028">
          <cell r="A18028" t="str">
            <v>05-123-40113</v>
          </cell>
          <cell r="B18028" t="str">
            <v>6/12/2021</v>
          </cell>
          <cell r="C18028" t="str">
            <v>Full</v>
          </cell>
          <cell r="D18028" t="str">
            <v>PDC ENERGY INC</v>
          </cell>
          <cell r="E18028" t="str">
            <v>69175</v>
          </cell>
          <cell r="F18028" t="str">
            <v>JOHNSTOWN / WELD                                123 SESW 17 4N67W 6</v>
          </cell>
          <cell r="G18028" t="str">
            <v>0</v>
          </cell>
          <cell r="H18028" t="str">
            <v>0</v>
          </cell>
          <cell r="I18028" t="str">
            <v>No</v>
          </cell>
        </row>
        <row r="18029">
          <cell r="A18029" t="str">
            <v>05-123-40114</v>
          </cell>
          <cell r="B18029" t="str">
            <v>6/12/2021</v>
          </cell>
          <cell r="C18029" t="str">
            <v>Full</v>
          </cell>
          <cell r="D18029" t="str">
            <v>PDC ENERGY INC</v>
          </cell>
          <cell r="E18029" t="str">
            <v>69175</v>
          </cell>
          <cell r="F18029" t="str">
            <v>JOHNSTOWN / WELD                                123 SESW 17 4N67W 6</v>
          </cell>
          <cell r="G18029" t="str">
            <v>0</v>
          </cell>
          <cell r="H18029" t="str">
            <v>0</v>
          </cell>
          <cell r="I18029" t="str">
            <v>No</v>
          </cell>
        </row>
        <row r="18030">
          <cell r="A18030" t="str">
            <v>05-123-40115</v>
          </cell>
          <cell r="B18030" t="str">
            <v>6/12/2021</v>
          </cell>
          <cell r="C18030" t="str">
            <v>Full</v>
          </cell>
          <cell r="D18030" t="str">
            <v>PDC ENERGY INC</v>
          </cell>
          <cell r="E18030" t="str">
            <v>69175</v>
          </cell>
          <cell r="F18030" t="str">
            <v>JOHNSTOWN / WELD                                123 SESW 17 4N67W 6</v>
          </cell>
          <cell r="G18030" t="str">
            <v>0</v>
          </cell>
          <cell r="H18030" t="str">
            <v>0</v>
          </cell>
          <cell r="I18030" t="str">
            <v>No</v>
          </cell>
        </row>
        <row r="18031">
          <cell r="A18031" t="str">
            <v>05-123-40116</v>
          </cell>
          <cell r="B18031" t="str">
            <v>6/13/2021</v>
          </cell>
          <cell r="C18031" t="str">
            <v>Full</v>
          </cell>
          <cell r="D18031" t="str">
            <v>PDC ENERGY INC</v>
          </cell>
          <cell r="E18031" t="str">
            <v>69175</v>
          </cell>
          <cell r="F18031" t="str">
            <v>JOHNSTOWN / WELD                                123 SESW 17 4N67W 6</v>
          </cell>
          <cell r="G18031" t="str">
            <v>0</v>
          </cell>
          <cell r="H18031" t="str">
            <v>0</v>
          </cell>
          <cell r="I18031" t="str">
            <v>No</v>
          </cell>
        </row>
        <row r="18032">
          <cell r="A18032" t="str">
            <v>05-123-40117</v>
          </cell>
          <cell r="B18032" t="str">
            <v>5/22/2021</v>
          </cell>
          <cell r="C18032" t="str">
            <v>Full</v>
          </cell>
          <cell r="D18032" t="str">
            <v>PDC ENERGY INC</v>
          </cell>
          <cell r="E18032" t="str">
            <v>69175</v>
          </cell>
          <cell r="F18032" t="str">
            <v>WELD                                123 NENE 5 3N64W 6</v>
          </cell>
          <cell r="G18032" t="str">
            <v>0</v>
          </cell>
          <cell r="H18032" t="str">
            <v>0</v>
          </cell>
          <cell r="I18032" t="str">
            <v>No</v>
          </cell>
        </row>
        <row r="18033">
          <cell r="A18033" t="str">
            <v>05-123-40119</v>
          </cell>
          <cell r="B18033" t="str">
            <v>8/24/2021</v>
          </cell>
          <cell r="C18033" t="str">
            <v>Light</v>
          </cell>
          <cell r="D18033" t="str">
            <v>HIGHPOINT OPERATING CORPORATION</v>
          </cell>
          <cell r="E18033" t="str">
            <v>10071</v>
          </cell>
          <cell r="F18033" t="str">
            <v>WELD                                123 NENW 15 6N62W 6</v>
          </cell>
          <cell r="G18033" t="str">
            <v>0</v>
          </cell>
          <cell r="H18033" t="str">
            <v>0</v>
          </cell>
          <cell r="I18033" t="str">
            <v>No</v>
          </cell>
        </row>
        <row r="18034">
          <cell r="A18034" t="str">
            <v>05-123-40120</v>
          </cell>
          <cell r="B18034" t="str">
            <v>8/24/2021</v>
          </cell>
          <cell r="C18034" t="str">
            <v>Light</v>
          </cell>
          <cell r="D18034" t="str">
            <v>HIGHPOINT OPERATING CORPORATION</v>
          </cell>
          <cell r="E18034" t="str">
            <v>10071</v>
          </cell>
          <cell r="F18034" t="str">
            <v>WELD                                123 NENW 15 6N62W 6</v>
          </cell>
          <cell r="G18034" t="str">
            <v>0</v>
          </cell>
          <cell r="H18034" t="str">
            <v>0</v>
          </cell>
          <cell r="I18034" t="str">
            <v>No</v>
          </cell>
        </row>
        <row r="18035">
          <cell r="A18035" t="str">
            <v>05-123-40122</v>
          </cell>
          <cell r="B18035" t="str">
            <v>8/24/2021</v>
          </cell>
          <cell r="C18035" t="str">
            <v>Light</v>
          </cell>
          <cell r="D18035" t="str">
            <v>HIGHPOINT OPERATING CORPORATION</v>
          </cell>
          <cell r="E18035" t="str">
            <v>10071</v>
          </cell>
          <cell r="F18035" t="str">
            <v>WELD                                123 NENW 15 6N62W 6</v>
          </cell>
          <cell r="G18035" t="str">
            <v>0</v>
          </cell>
          <cell r="H18035" t="str">
            <v>0</v>
          </cell>
          <cell r="I18035" t="str">
            <v>No</v>
          </cell>
        </row>
        <row r="18036">
          <cell r="A18036" t="str">
            <v>05-123-40123</v>
          </cell>
          <cell r="B18036" t="str">
            <v>8/24/2021</v>
          </cell>
          <cell r="C18036" t="str">
            <v>Light</v>
          </cell>
          <cell r="D18036" t="str">
            <v>HIGHPOINT OPERATING CORPORATION</v>
          </cell>
          <cell r="E18036" t="str">
            <v>10071</v>
          </cell>
          <cell r="F18036" t="str">
            <v>WELD                                123 NENW 15 6N62W 6</v>
          </cell>
          <cell r="G18036" t="str">
            <v>0</v>
          </cell>
          <cell r="H18036" t="str">
            <v>0</v>
          </cell>
          <cell r="I18036" t="str">
            <v>No</v>
          </cell>
        </row>
        <row r="18037">
          <cell r="A18037" t="str">
            <v>05-123-40124</v>
          </cell>
          <cell r="B18037" t="str">
            <v>8/24/2021</v>
          </cell>
          <cell r="C18037" t="str">
            <v>Light</v>
          </cell>
          <cell r="D18037" t="str">
            <v>HIGHPOINT OPERATING CORPORATION</v>
          </cell>
          <cell r="E18037" t="str">
            <v>10071</v>
          </cell>
          <cell r="F18037" t="str">
            <v>WELD                                123 NENW 15 6N62W 6</v>
          </cell>
          <cell r="G18037" t="str">
            <v>0</v>
          </cell>
          <cell r="H18037" t="str">
            <v>0</v>
          </cell>
          <cell r="I18037" t="str">
            <v>No</v>
          </cell>
        </row>
        <row r="18038">
          <cell r="A18038" t="str">
            <v>05-123-40127</v>
          </cell>
          <cell r="B18038" t="str">
            <v>8/19/2021</v>
          </cell>
          <cell r="C18038" t="str">
            <v>Light</v>
          </cell>
          <cell r="D18038" t="str">
            <v>HIGHPOINT OPERATING CORPORATION</v>
          </cell>
          <cell r="E18038" t="str">
            <v>10071</v>
          </cell>
          <cell r="F18038" t="str">
            <v>WELD                                123 NWNW 35 5N62W 6</v>
          </cell>
          <cell r="G18038" t="str">
            <v>0</v>
          </cell>
          <cell r="H18038" t="str">
            <v>0</v>
          </cell>
          <cell r="I18038" t="str">
            <v>No</v>
          </cell>
        </row>
        <row r="18039">
          <cell r="A18039" t="str">
            <v>05-123-40128</v>
          </cell>
          <cell r="B18039" t="str">
            <v>8/19/2021</v>
          </cell>
          <cell r="C18039" t="str">
            <v>Light</v>
          </cell>
          <cell r="D18039" t="str">
            <v>HIGHPOINT OPERATING CORPORATION</v>
          </cell>
          <cell r="E18039" t="str">
            <v>10071</v>
          </cell>
          <cell r="F18039" t="str">
            <v>WELD                                123 NWNW 35 5N62W 6</v>
          </cell>
          <cell r="G18039" t="str">
            <v>0</v>
          </cell>
          <cell r="H18039" t="str">
            <v>0</v>
          </cell>
          <cell r="I18039" t="str">
            <v>No</v>
          </cell>
        </row>
        <row r="18040">
          <cell r="A18040" t="str">
            <v>05-123-40129</v>
          </cell>
          <cell r="B18040" t="str">
            <v>8/19/2021</v>
          </cell>
          <cell r="C18040" t="str">
            <v>Light</v>
          </cell>
          <cell r="D18040" t="str">
            <v>HIGHPOINT OPERATING CORPORATION</v>
          </cell>
          <cell r="E18040" t="str">
            <v>10071</v>
          </cell>
          <cell r="F18040" t="str">
            <v>WELD                                123 NWNW 35 5N62W 6</v>
          </cell>
          <cell r="G18040" t="str">
            <v>0</v>
          </cell>
          <cell r="H18040" t="str">
            <v>0</v>
          </cell>
          <cell r="I18040" t="str">
            <v>No</v>
          </cell>
        </row>
        <row r="18041">
          <cell r="A18041" t="str">
            <v>05-123-40131</v>
          </cell>
          <cell r="B18041" t="str">
            <v>8/19/2021</v>
          </cell>
          <cell r="C18041" t="str">
            <v>Light</v>
          </cell>
          <cell r="D18041" t="str">
            <v>HIGHPOINT OPERATING CORPORATION</v>
          </cell>
          <cell r="E18041" t="str">
            <v>10071</v>
          </cell>
          <cell r="F18041" t="str">
            <v>WELD                                123 NWNW 35 5N62W 6</v>
          </cell>
          <cell r="G18041" t="str">
            <v>0</v>
          </cell>
          <cell r="H18041" t="str">
            <v>0</v>
          </cell>
          <cell r="I18041" t="str">
            <v>No</v>
          </cell>
        </row>
        <row r="18042">
          <cell r="A18042" t="str">
            <v>05-123-40132</v>
          </cell>
          <cell r="B18042" t="str">
            <v>10/20/2021</v>
          </cell>
          <cell r="C18042" t="str">
            <v>Light</v>
          </cell>
          <cell r="D18042" t="str">
            <v>WHITING OIL &amp;amp; GAS CORPORATION</v>
          </cell>
          <cell r="E18042" t="str">
            <v>96155</v>
          </cell>
          <cell r="F18042" t="str">
            <v>WELD                                123 LOT3 30 10N58W 6</v>
          </cell>
          <cell r="G18042" t="str">
            <v>0.3</v>
          </cell>
          <cell r="H18042" t="str">
            <v>0</v>
          </cell>
          <cell r="I18042" t="str">
            <v>No</v>
          </cell>
        </row>
        <row r="18043">
          <cell r="A18043" t="str">
            <v>05-123-40134</v>
          </cell>
          <cell r="B18043" t="str">
            <v>10/20/2021</v>
          </cell>
          <cell r="C18043" t="str">
            <v>Light</v>
          </cell>
          <cell r="D18043" t="str">
            <v>WHITING OIL &amp;amp; GAS CORPORATION</v>
          </cell>
          <cell r="E18043" t="str">
            <v>96155</v>
          </cell>
          <cell r="F18043" t="str">
            <v>WELD                                123 LOT3 30 10N58W 6</v>
          </cell>
          <cell r="G18043" t="str">
            <v>0.2</v>
          </cell>
          <cell r="H18043" t="str">
            <v>0</v>
          </cell>
          <cell r="I18043" t="str">
            <v>No</v>
          </cell>
        </row>
        <row r="18044">
          <cell r="A18044" t="str">
            <v>05-123-40139</v>
          </cell>
          <cell r="B18044" t="str">
            <v>10/20/2021</v>
          </cell>
          <cell r="C18044" t="str">
            <v>Light</v>
          </cell>
          <cell r="D18044" t="str">
            <v>WHITING OIL &amp;amp; GAS CORPORATION</v>
          </cell>
          <cell r="E18044" t="str">
            <v>96155</v>
          </cell>
          <cell r="F18044" t="str">
            <v>WELD                                123 LOT3 30 10N58W 6</v>
          </cell>
          <cell r="G18044" t="str">
            <v>0.4</v>
          </cell>
          <cell r="H18044" t="str">
            <v>0</v>
          </cell>
          <cell r="I18044" t="str">
            <v>No</v>
          </cell>
        </row>
        <row r="18045">
          <cell r="A18045" t="str">
            <v>05-123-40144</v>
          </cell>
          <cell r="B18045" t="str">
            <v>3/10/2021</v>
          </cell>
          <cell r="C18045" t="str">
            <v>Full</v>
          </cell>
          <cell r="D18045" t="str">
            <v>PDC ENERGY INC</v>
          </cell>
          <cell r="E18045" t="str">
            <v>69175</v>
          </cell>
          <cell r="F18045" t="str">
            <v>WELD                                123 SWNW 27 5N64W 6</v>
          </cell>
          <cell r="G18045" t="str">
            <v>0</v>
          </cell>
          <cell r="H18045" t="str">
            <v>0</v>
          </cell>
          <cell r="I18045" t="str">
            <v>No</v>
          </cell>
        </row>
        <row r="18046">
          <cell r="A18046" t="str">
            <v>05-123-40145</v>
          </cell>
          <cell r="B18046" t="str">
            <v>6/9/2021</v>
          </cell>
          <cell r="C18046" t="str">
            <v>Full</v>
          </cell>
          <cell r="D18046" t="str">
            <v>PDC ENERGY INC</v>
          </cell>
          <cell r="E18046" t="str">
            <v>69175</v>
          </cell>
          <cell r="F18046" t="str">
            <v>WELD                                123 SWNE 19 5N64W 6</v>
          </cell>
          <cell r="G18046" t="str">
            <v>0</v>
          </cell>
          <cell r="H18046" t="str">
            <v>0</v>
          </cell>
          <cell r="I18046" t="str">
            <v>No</v>
          </cell>
        </row>
        <row r="18047">
          <cell r="A18047" t="str">
            <v>05-123-40146</v>
          </cell>
          <cell r="B18047" t="str">
            <v>6/16/2021</v>
          </cell>
          <cell r="C18047" t="str">
            <v>Full</v>
          </cell>
          <cell r="D18047" t="str">
            <v>PDC ENERGY INC</v>
          </cell>
          <cell r="E18047" t="str">
            <v>69175</v>
          </cell>
          <cell r="F18047" t="str">
            <v>WELD                                123 SWNE 19 5N64W 6</v>
          </cell>
          <cell r="G18047" t="str">
            <v>0</v>
          </cell>
          <cell r="H18047" t="str">
            <v>0</v>
          </cell>
          <cell r="I18047" t="str">
            <v>No</v>
          </cell>
        </row>
        <row r="18048">
          <cell r="A18048" t="str">
            <v>05-123-40147</v>
          </cell>
          <cell r="B18048" t="str">
            <v>6/9/2021</v>
          </cell>
          <cell r="C18048" t="str">
            <v>Full</v>
          </cell>
          <cell r="D18048" t="str">
            <v>PDC ENERGY INC</v>
          </cell>
          <cell r="E18048" t="str">
            <v>69175</v>
          </cell>
          <cell r="F18048" t="str">
            <v>WELD                                123 SWNE 19 5N64W 6</v>
          </cell>
          <cell r="G18048" t="str">
            <v>6</v>
          </cell>
          <cell r="H18048" t="str">
            <v>0</v>
          </cell>
          <cell r="I18048" t="str">
            <v>No</v>
          </cell>
        </row>
        <row r="18049">
          <cell r="A18049" t="str">
            <v>05-123-40148</v>
          </cell>
          <cell r="B18049" t="str">
            <v>6/16/2021</v>
          </cell>
          <cell r="C18049" t="str">
            <v>Full</v>
          </cell>
          <cell r="D18049" t="str">
            <v>PDC ENERGY INC</v>
          </cell>
          <cell r="E18049" t="str">
            <v>69175</v>
          </cell>
          <cell r="F18049" t="str">
            <v>WELD                                123 SWNE 19 5N64W 6</v>
          </cell>
          <cell r="G18049" t="str">
            <v>4</v>
          </cell>
          <cell r="H18049" t="str">
            <v>0</v>
          </cell>
          <cell r="I18049" t="str">
            <v>No</v>
          </cell>
        </row>
        <row r="18050">
          <cell r="A18050" t="str">
            <v>05-123-40149</v>
          </cell>
          <cell r="B18050" t="str">
            <v>1/21/2021</v>
          </cell>
          <cell r="C18050" t="str">
            <v>Form 17</v>
          </cell>
          <cell r="D18050" t="str">
            <v xml:space="preserve">PDC ENERGY INC                                    </v>
          </cell>
          <cell r="E18050" t="str">
            <v>69175</v>
          </cell>
          <cell r="F18050" t="str">
            <v>WELD                                123 SWNE 19 5N64W 6</v>
          </cell>
          <cell r="G18050" t="str">
            <v>29</v>
          </cell>
          <cell r="H18050" t="str">
            <v xml:space="preserve">8     </v>
          </cell>
          <cell r="I18050" t="str">
            <v>No</v>
          </cell>
        </row>
        <row r="18051">
          <cell r="A18051" t="str">
            <v>05-123-40150</v>
          </cell>
          <cell r="B18051" t="str">
            <v>6/9/2021</v>
          </cell>
          <cell r="C18051" t="str">
            <v>Full</v>
          </cell>
          <cell r="D18051" t="str">
            <v>PDC ENERGY INC</v>
          </cell>
          <cell r="E18051" t="str">
            <v>69175</v>
          </cell>
          <cell r="F18051" t="str">
            <v>WELD                                123 SWNE 19 5N64W 6</v>
          </cell>
          <cell r="G18051" t="str">
            <v>0</v>
          </cell>
          <cell r="H18051" t="str">
            <v>0</v>
          </cell>
          <cell r="I18051" t="str">
            <v>No</v>
          </cell>
        </row>
        <row r="18052">
          <cell r="A18052" t="str">
            <v>05-123-40151</v>
          </cell>
          <cell r="B18052" t="str">
            <v>6/16/2021</v>
          </cell>
          <cell r="C18052" t="str">
            <v>Full</v>
          </cell>
          <cell r="D18052" t="str">
            <v>PDC ENERGY INC</v>
          </cell>
          <cell r="E18052" t="str">
            <v>69175</v>
          </cell>
          <cell r="F18052" t="str">
            <v>WELD                                123 SWNE 19 5N64W 6</v>
          </cell>
          <cell r="G18052" t="str">
            <v>0</v>
          </cell>
          <cell r="H18052" t="str">
            <v>0</v>
          </cell>
          <cell r="I18052" t="str">
            <v>No</v>
          </cell>
        </row>
        <row r="18053">
          <cell r="A18053" t="str">
            <v>05-123-40152</v>
          </cell>
          <cell r="B18053" t="str">
            <v>5/9/2021</v>
          </cell>
          <cell r="C18053" t="str">
            <v>Light</v>
          </cell>
          <cell r="D18053" t="str">
            <v>NOBLE ENERGY INC</v>
          </cell>
          <cell r="E18053" t="str">
            <v>100322</v>
          </cell>
          <cell r="F18053" t="str">
            <v>WELD                                123 LOT 1 1 6N63W 6</v>
          </cell>
          <cell r="G18053" t="str">
            <v>0</v>
          </cell>
          <cell r="H18053" t="str">
            <v>0</v>
          </cell>
          <cell r="I18053" t="str">
            <v>No</v>
          </cell>
        </row>
        <row r="18054">
          <cell r="A18054" t="str">
            <v>05-123-40153</v>
          </cell>
          <cell r="B18054" t="str">
            <v>5/28/2021</v>
          </cell>
          <cell r="C18054" t="str">
            <v>Light</v>
          </cell>
          <cell r="D18054" t="str">
            <v>NOBLE ENERGY INC</v>
          </cell>
          <cell r="E18054" t="str">
            <v>100322</v>
          </cell>
          <cell r="F18054" t="str">
            <v>WELD                                123 Lot 1 1 6N63W 6</v>
          </cell>
          <cell r="G18054" t="str">
            <v>0</v>
          </cell>
          <cell r="H18054" t="str">
            <v>0</v>
          </cell>
          <cell r="I18054" t="str">
            <v>No</v>
          </cell>
        </row>
        <row r="18055">
          <cell r="A18055" t="str">
            <v>05-123-40154</v>
          </cell>
          <cell r="B18055" t="str">
            <v>5/9/2021</v>
          </cell>
          <cell r="C18055" t="str">
            <v>Light</v>
          </cell>
          <cell r="D18055" t="str">
            <v>NOBLE ENERGY INC</v>
          </cell>
          <cell r="E18055" t="str">
            <v>100322</v>
          </cell>
          <cell r="F18055" t="str">
            <v>WELD                                123 LOT 1 1 6N63W 6</v>
          </cell>
          <cell r="G18055" t="str">
            <v>0</v>
          </cell>
          <cell r="H18055" t="str">
            <v>0</v>
          </cell>
          <cell r="I18055" t="str">
            <v>No</v>
          </cell>
        </row>
        <row r="18056">
          <cell r="A18056" t="str">
            <v>05-123-40155</v>
          </cell>
          <cell r="B18056" t="str">
            <v>6/9/2021</v>
          </cell>
          <cell r="C18056" t="str">
            <v>Full</v>
          </cell>
          <cell r="D18056" t="str">
            <v>PDC ENERGY INC</v>
          </cell>
          <cell r="E18056" t="str">
            <v>69175</v>
          </cell>
          <cell r="F18056" t="str">
            <v>WELD                                123 SWNE 19 5N64W 6</v>
          </cell>
          <cell r="G18056" t="str">
            <v>10</v>
          </cell>
          <cell r="H18056" t="str">
            <v>0</v>
          </cell>
          <cell r="I18056" t="str">
            <v>No</v>
          </cell>
        </row>
        <row r="18057">
          <cell r="A18057" t="str">
            <v>05-123-40156</v>
          </cell>
          <cell r="B18057" t="str">
            <v>5/9/2021</v>
          </cell>
          <cell r="C18057" t="str">
            <v>Light</v>
          </cell>
          <cell r="D18057" t="str">
            <v>NOBLE ENERGY INC</v>
          </cell>
          <cell r="E18057" t="str">
            <v>100322</v>
          </cell>
          <cell r="F18057" t="str">
            <v>WELD                                123 NWNE 1 6N63W 6</v>
          </cell>
          <cell r="G18057" t="str">
            <v>0</v>
          </cell>
          <cell r="H18057" t="str">
            <v>0</v>
          </cell>
          <cell r="I18057" t="str">
            <v>No</v>
          </cell>
        </row>
        <row r="18058">
          <cell r="A18058" t="str">
            <v>05-123-40157</v>
          </cell>
          <cell r="B18058" t="str">
            <v>4/29/2021</v>
          </cell>
          <cell r="C18058" t="str">
            <v>LIGHT</v>
          </cell>
          <cell r="D18058" t="str">
            <v>NOBLE ENERGY INC</v>
          </cell>
          <cell r="E18058" t="str">
            <v>100322</v>
          </cell>
          <cell r="F18058" t="str">
            <v>WELD                                123 NWNW 1 6N63W 6</v>
          </cell>
          <cell r="G18058" t="str">
            <v>0</v>
          </cell>
          <cell r="H18058" t="str">
            <v>0</v>
          </cell>
          <cell r="I18058" t="str">
            <v>No</v>
          </cell>
        </row>
        <row r="18059">
          <cell r="A18059" t="str">
            <v>05-123-40158</v>
          </cell>
          <cell r="B18059" t="str">
            <v>4/29/2021</v>
          </cell>
          <cell r="C18059" t="str">
            <v>LIGHT</v>
          </cell>
          <cell r="D18059" t="str">
            <v>NOBLE ENERGY INC</v>
          </cell>
          <cell r="E18059" t="str">
            <v>100322</v>
          </cell>
          <cell r="F18059" t="str">
            <v>WELD                                123 NWNW 1 6N63W 6</v>
          </cell>
          <cell r="G18059" t="str">
            <v>0</v>
          </cell>
          <cell r="H18059" t="str">
            <v>0</v>
          </cell>
          <cell r="I18059" t="str">
            <v>No</v>
          </cell>
        </row>
        <row r="18060">
          <cell r="A18060" t="str">
            <v>05-123-40159</v>
          </cell>
          <cell r="B18060" t="str">
            <v>4/29/2021</v>
          </cell>
          <cell r="C18060" t="str">
            <v>LIGHT</v>
          </cell>
          <cell r="D18060" t="str">
            <v>NOBLE ENERGY INC</v>
          </cell>
          <cell r="E18060" t="str">
            <v>100322</v>
          </cell>
          <cell r="F18060" t="str">
            <v>WELD                                123 NWNE 1 6N63W 6</v>
          </cell>
          <cell r="G18060" t="str">
            <v>29</v>
          </cell>
          <cell r="H18060" t="str">
            <v>0</v>
          </cell>
          <cell r="I18060" t="str">
            <v>No</v>
          </cell>
        </row>
        <row r="18061">
          <cell r="A18061" t="str">
            <v>05-123-40160</v>
          </cell>
          <cell r="B18061" t="str">
            <v>4/29/2021</v>
          </cell>
          <cell r="C18061" t="str">
            <v>LIGHT</v>
          </cell>
          <cell r="D18061" t="str">
            <v>NOBLE ENERGY INC</v>
          </cell>
          <cell r="E18061" t="str">
            <v>100322</v>
          </cell>
          <cell r="F18061" t="str">
            <v>WELD                                123 NWNW 1 6N63W 6</v>
          </cell>
          <cell r="G18061" t="str">
            <v>0</v>
          </cell>
          <cell r="H18061" t="str">
            <v>0</v>
          </cell>
          <cell r="I18061" t="str">
            <v>No</v>
          </cell>
        </row>
        <row r="18062">
          <cell r="A18062" t="str">
            <v>05-123-40161</v>
          </cell>
          <cell r="B18062" t="str">
            <v>5/9/2021</v>
          </cell>
          <cell r="C18062" t="str">
            <v>Light</v>
          </cell>
          <cell r="D18062" t="str">
            <v>NOBLE ENERGY INC</v>
          </cell>
          <cell r="E18062" t="str">
            <v>100322</v>
          </cell>
          <cell r="F18062" t="str">
            <v>WELD                                123 NWNE 1 6N63W 6</v>
          </cell>
          <cell r="G18062" t="str">
            <v>0</v>
          </cell>
          <cell r="H18062" t="str">
            <v>0</v>
          </cell>
          <cell r="I18062" t="str">
            <v>No</v>
          </cell>
        </row>
        <row r="18063">
          <cell r="A18063" t="str">
            <v>05-123-40162</v>
          </cell>
          <cell r="B18063" t="str">
            <v>7/12/2021</v>
          </cell>
          <cell r="C18063" t="str">
            <v>LIGHT</v>
          </cell>
          <cell r="D18063" t="str">
            <v>CRESTONE PEAK RESOURCES OPERATING LLC</v>
          </cell>
          <cell r="E18063" t="str">
            <v>10633</v>
          </cell>
          <cell r="F18063" t="str">
            <v>WELD                                123 SWSE 35 3N67W 6</v>
          </cell>
          <cell r="G18063" t="str">
            <v>4</v>
          </cell>
          <cell r="H18063" t="str">
            <v>0</v>
          </cell>
          <cell r="I18063" t="str">
            <v>No</v>
          </cell>
        </row>
        <row r="18064">
          <cell r="A18064" t="str">
            <v>05-123-40163</v>
          </cell>
          <cell r="B18064" t="str">
            <v>7/13/2021</v>
          </cell>
          <cell r="C18064" t="str">
            <v>LIGHT</v>
          </cell>
          <cell r="D18064" t="str">
            <v>CRESTONE PEAK RESOURCES OPERATING LLC</v>
          </cell>
          <cell r="E18064" t="str">
            <v>10633</v>
          </cell>
          <cell r="F18064" t="str">
            <v>WELD                                123 SWSE 35 3N67W 6</v>
          </cell>
          <cell r="G18064" t="str">
            <v>1</v>
          </cell>
          <cell r="H18064" t="str">
            <v>0</v>
          </cell>
          <cell r="I18064" t="str">
            <v>No</v>
          </cell>
        </row>
        <row r="18065">
          <cell r="A18065" t="str">
            <v>05-123-40164</v>
          </cell>
          <cell r="B18065" t="str">
            <v>7/12/2021</v>
          </cell>
          <cell r="C18065" t="str">
            <v>Form 17</v>
          </cell>
          <cell r="D18065" t="str">
            <v xml:space="preserve">CRESTONE PEAK RESOURCES OPERATING LLC             </v>
          </cell>
          <cell r="E18065" t="str">
            <v>10633</v>
          </cell>
          <cell r="F18065" t="str">
            <v>WELD                                123 SWSE 35 3N67W 6</v>
          </cell>
          <cell r="G18065" t="str">
            <v>307</v>
          </cell>
          <cell r="H18065" t="str">
            <v xml:space="preserve">0     </v>
          </cell>
          <cell r="I18065" t="str">
            <v>Yes</v>
          </cell>
        </row>
        <row r="18066">
          <cell r="A18066" t="str">
            <v>05-123-40165</v>
          </cell>
          <cell r="B18066" t="str">
            <v>7/12/2021</v>
          </cell>
          <cell r="C18066" t="str">
            <v>Form 17</v>
          </cell>
          <cell r="D18066" t="str">
            <v xml:space="preserve">CRESTONE PEAK RESOURCES OPERATING LLC             </v>
          </cell>
          <cell r="E18066" t="str">
            <v>10633</v>
          </cell>
          <cell r="F18066" t="str">
            <v>WELD                                123 SWSE 35 3N67W 6</v>
          </cell>
          <cell r="G18066" t="str">
            <v>90</v>
          </cell>
          <cell r="H18066" t="str">
            <v xml:space="preserve">0     </v>
          </cell>
          <cell r="I18066" t="str">
            <v>Yes</v>
          </cell>
        </row>
        <row r="18067">
          <cell r="A18067" t="str">
            <v>05-123-40166</v>
          </cell>
          <cell r="B18067" t="str">
            <v>6/24/2021</v>
          </cell>
          <cell r="C18067" t="str">
            <v>Form 17</v>
          </cell>
          <cell r="D18067" t="str">
            <v xml:space="preserve">NOBLE ENERGY INC                                  </v>
          </cell>
          <cell r="E18067" t="str">
            <v>100322</v>
          </cell>
          <cell r="F18067" t="str">
            <v>WELD                                123 NWNW 1 6N63W 6</v>
          </cell>
          <cell r="G18067" t="str">
            <v>0</v>
          </cell>
          <cell r="H18067" t="str">
            <v xml:space="preserve">0     </v>
          </cell>
          <cell r="I18067" t="str">
            <v>No</v>
          </cell>
        </row>
        <row r="18068">
          <cell r="A18068" t="str">
            <v>05-123-40167</v>
          </cell>
          <cell r="B18068" t="str">
            <v>5/14/2021</v>
          </cell>
          <cell r="C18068" t="str">
            <v>Full</v>
          </cell>
          <cell r="D18068" t="str">
            <v>KERR MCGEE OIL &amp;amp; GAS ONSHORE LP</v>
          </cell>
          <cell r="E18068" t="str">
            <v>47120</v>
          </cell>
          <cell r="F18068" t="str">
            <v>WELD                                123 SWSW 29 2N65W 6</v>
          </cell>
          <cell r="G18068" t="str">
            <v>39</v>
          </cell>
          <cell r="I18068" t="str">
            <v>No</v>
          </cell>
        </row>
        <row r="18069">
          <cell r="A18069" t="str">
            <v>05-123-40168</v>
          </cell>
          <cell r="B18069" t="str">
            <v>5/14/2021</v>
          </cell>
          <cell r="C18069" t="str">
            <v>Full</v>
          </cell>
          <cell r="D18069" t="str">
            <v>KERR MCGEE OIL &amp;amp; GAS ONSHORE LP</v>
          </cell>
          <cell r="E18069" t="str">
            <v>47120</v>
          </cell>
          <cell r="F18069" t="str">
            <v>WELD                                123 SESW 29 2N65W 6</v>
          </cell>
          <cell r="G18069" t="str">
            <v>27</v>
          </cell>
          <cell r="I18069" t="str">
            <v>No</v>
          </cell>
        </row>
        <row r="18070">
          <cell r="A18070" t="str">
            <v>05-123-40169</v>
          </cell>
          <cell r="B18070" t="str">
            <v>5/17/2021</v>
          </cell>
          <cell r="C18070" t="str">
            <v>Full</v>
          </cell>
          <cell r="D18070" t="str">
            <v>KERR MCGEE OIL &amp;amp; GAS ONSHORE LP</v>
          </cell>
          <cell r="E18070" t="str">
            <v>47120</v>
          </cell>
          <cell r="F18070" t="str">
            <v>WELD                                123 SESW 29 2N65W 6</v>
          </cell>
          <cell r="G18070" t="str">
            <v>1</v>
          </cell>
          <cell r="I18070" t="str">
            <v>No</v>
          </cell>
        </row>
        <row r="18071">
          <cell r="A18071" t="str">
            <v>05-123-40170</v>
          </cell>
          <cell r="B18071" t="str">
            <v>5/17/2021</v>
          </cell>
          <cell r="C18071" t="str">
            <v>Full</v>
          </cell>
          <cell r="D18071" t="str">
            <v>KERR MCGEE OIL &amp;amp; GAS ONSHORE LP</v>
          </cell>
          <cell r="E18071" t="str">
            <v>47120</v>
          </cell>
          <cell r="F18071" t="str">
            <v>WELD                                123 SESW 29 2N65W 6</v>
          </cell>
          <cell r="G18071" t="str">
            <v>32</v>
          </cell>
          <cell r="I18071" t="str">
            <v>No</v>
          </cell>
        </row>
        <row r="18072">
          <cell r="A18072" t="str">
            <v>05-123-40171</v>
          </cell>
          <cell r="B18072" t="str">
            <v>5/14/2021</v>
          </cell>
          <cell r="C18072" t="str">
            <v>Full</v>
          </cell>
          <cell r="D18072" t="str">
            <v>KERR MCGEE OIL &amp;amp; GAS ONSHORE LP</v>
          </cell>
          <cell r="E18072" t="str">
            <v>47120</v>
          </cell>
          <cell r="F18072" t="str">
            <v>WELD                                123 SWSW 29 2N65W 6</v>
          </cell>
          <cell r="G18072" t="str">
            <v>1</v>
          </cell>
          <cell r="I18072" t="str">
            <v>No</v>
          </cell>
        </row>
        <row r="18073">
          <cell r="A18073" t="str">
            <v>05-123-40172</v>
          </cell>
          <cell r="B18073" t="str">
            <v>5/14/2021</v>
          </cell>
          <cell r="C18073" t="str">
            <v>Full</v>
          </cell>
          <cell r="D18073" t="str">
            <v>KERR MCGEE OIL &amp;amp; GAS ONSHORE LP</v>
          </cell>
          <cell r="E18073" t="str">
            <v>47120</v>
          </cell>
          <cell r="F18073" t="str">
            <v>WELD                                123 SWSW 29 2N65W 6</v>
          </cell>
          <cell r="G18073" t="str">
            <v>5</v>
          </cell>
          <cell r="I18073" t="str">
            <v>No</v>
          </cell>
        </row>
        <row r="18074">
          <cell r="A18074" t="str">
            <v>05-123-40173</v>
          </cell>
          <cell r="B18074" t="str">
            <v>5/14/2021</v>
          </cell>
          <cell r="C18074" t="str">
            <v>Full</v>
          </cell>
          <cell r="D18074" t="str">
            <v>KERR MCGEE OIL &amp;amp; GAS ONSHORE LP</v>
          </cell>
          <cell r="E18074" t="str">
            <v>47120</v>
          </cell>
          <cell r="F18074" t="str">
            <v>WELD                                123 SWSW 29 2N65W 6</v>
          </cell>
          <cell r="G18074" t="str">
            <v>19</v>
          </cell>
          <cell r="I18074" t="str">
            <v>No</v>
          </cell>
        </row>
        <row r="18075">
          <cell r="A18075" t="str">
            <v>05-123-40174</v>
          </cell>
          <cell r="B18075" t="str">
            <v>5/17/2021</v>
          </cell>
          <cell r="C18075" t="str">
            <v>Full</v>
          </cell>
          <cell r="D18075" t="str">
            <v>KERR MCGEE OIL &amp;amp; GAS ONSHORE LP</v>
          </cell>
          <cell r="E18075" t="str">
            <v>47120</v>
          </cell>
          <cell r="F18075" t="str">
            <v>WELD                                123 SESW 29 2N65W 6</v>
          </cell>
          <cell r="G18075" t="str">
            <v>29</v>
          </cell>
          <cell r="I18075" t="str">
            <v>No</v>
          </cell>
        </row>
        <row r="18076">
          <cell r="A18076" t="str">
            <v>05-123-40175</v>
          </cell>
          <cell r="B18076" t="str">
            <v>5/14/2021</v>
          </cell>
          <cell r="C18076" t="str">
            <v>Full</v>
          </cell>
          <cell r="D18076" t="str">
            <v>KERR MCGEE OIL &amp;amp; GAS ONSHORE LP</v>
          </cell>
          <cell r="E18076" t="str">
            <v>47120</v>
          </cell>
          <cell r="F18076" t="str">
            <v>WELD                                123 SWSW 29 2N65W 6</v>
          </cell>
          <cell r="G18076" t="str">
            <v>10</v>
          </cell>
          <cell r="I18076" t="str">
            <v>No</v>
          </cell>
        </row>
        <row r="18077">
          <cell r="A18077" t="str">
            <v>05-123-40176</v>
          </cell>
          <cell r="B18077" t="str">
            <v>5/14/2021</v>
          </cell>
          <cell r="C18077" t="str">
            <v>Full</v>
          </cell>
          <cell r="D18077" t="str">
            <v>KERR MCGEE OIL &amp;amp; GAS ONSHORE LP</v>
          </cell>
          <cell r="E18077" t="str">
            <v>47120</v>
          </cell>
          <cell r="F18077" t="str">
            <v>WELD                                123 SWSW 29 2N65W 6</v>
          </cell>
          <cell r="G18077" t="str">
            <v>0</v>
          </cell>
          <cell r="I18077" t="str">
            <v>No</v>
          </cell>
        </row>
        <row r="18078">
          <cell r="A18078" t="str">
            <v>05-123-40177</v>
          </cell>
          <cell r="B18078" t="str">
            <v>2/11/2021</v>
          </cell>
          <cell r="C18078" t="str">
            <v>Form 17</v>
          </cell>
          <cell r="D18078" t="str">
            <v xml:space="preserve">KERR MCGEE OIL &amp;amp; GAS ONSHORE LP                   </v>
          </cell>
          <cell r="E18078" t="str">
            <v>47120</v>
          </cell>
          <cell r="F18078" t="str">
            <v>WELD                                123 SWSW 29 2N65W 6</v>
          </cell>
          <cell r="G18078" t="str">
            <v>1</v>
          </cell>
          <cell r="H18078" t="str">
            <v xml:space="preserve">0     </v>
          </cell>
          <cell r="I18078" t="str">
            <v>No</v>
          </cell>
        </row>
        <row r="18079">
          <cell r="A18079" t="str">
            <v>05-123-40178</v>
          </cell>
          <cell r="B18079" t="str">
            <v>5/17/2021</v>
          </cell>
          <cell r="C18079" t="str">
            <v>Full</v>
          </cell>
          <cell r="D18079" t="str">
            <v>KERR MCGEE OIL &amp;amp; GAS ONSHORE LP</v>
          </cell>
          <cell r="E18079" t="str">
            <v>47120</v>
          </cell>
          <cell r="F18079" t="str">
            <v>WELD                                123 SESW 29 2N65W 6</v>
          </cell>
          <cell r="G18079" t="str">
            <v>25</v>
          </cell>
          <cell r="I18079" t="str">
            <v>No</v>
          </cell>
        </row>
        <row r="18080">
          <cell r="A18080" t="str">
            <v>05-123-40179</v>
          </cell>
          <cell r="B18080" t="str">
            <v>5/14/2021</v>
          </cell>
          <cell r="C18080" t="str">
            <v>Full</v>
          </cell>
          <cell r="D18080" t="str">
            <v>KERR MCGEE OIL &amp;amp; GAS ONSHORE LP</v>
          </cell>
          <cell r="E18080" t="str">
            <v>47120</v>
          </cell>
          <cell r="F18080" t="str">
            <v>WELD                                123 SESW 29 2N65W 6</v>
          </cell>
          <cell r="G18080" t="str">
            <v>4</v>
          </cell>
          <cell r="I18080" t="str">
            <v>No</v>
          </cell>
        </row>
        <row r="18081">
          <cell r="A18081" t="str">
            <v>05-123-40180</v>
          </cell>
          <cell r="B18081" t="str">
            <v>5/23/2021</v>
          </cell>
          <cell r="C18081" t="str">
            <v>Full</v>
          </cell>
          <cell r="D18081" t="str">
            <v>PDC ENERGY INC</v>
          </cell>
          <cell r="E18081" t="str">
            <v>69175</v>
          </cell>
          <cell r="F18081" t="str">
            <v>WELD                                123 NWNE 5 3N64W 6</v>
          </cell>
          <cell r="G18081" t="str">
            <v>0</v>
          </cell>
          <cell r="H18081" t="str">
            <v>0</v>
          </cell>
          <cell r="I18081" t="str">
            <v>No</v>
          </cell>
        </row>
        <row r="18082">
          <cell r="A18082" t="str">
            <v>05-123-40183</v>
          </cell>
          <cell r="B18082" t="str">
            <v>5/5/2021</v>
          </cell>
          <cell r="C18082" t="str">
            <v>Form 17</v>
          </cell>
          <cell r="D18082" t="str">
            <v xml:space="preserve">BAYSWATER EXPLORATION &amp;amp; PRODUCTION LLC            </v>
          </cell>
          <cell r="E18082" t="str">
            <v>10261</v>
          </cell>
          <cell r="F18082" t="str">
            <v>WELD                                123 SENE 9 7N66W 6</v>
          </cell>
          <cell r="G18082" t="str">
            <v>0</v>
          </cell>
          <cell r="H18082" t="str">
            <v xml:space="preserve">0     </v>
          </cell>
          <cell r="I18082" t="str">
            <v>No</v>
          </cell>
        </row>
        <row r="18083">
          <cell r="A18083" t="str">
            <v>05-123-40184</v>
          </cell>
          <cell r="B18083" t="str">
            <v>5/5/2021</v>
          </cell>
          <cell r="C18083" t="str">
            <v>Form 17</v>
          </cell>
          <cell r="D18083" t="str">
            <v xml:space="preserve">BAYSWATER EXPLORATION &amp;amp; PRODUCTION LLC            </v>
          </cell>
          <cell r="E18083" t="str">
            <v>10261</v>
          </cell>
          <cell r="F18083" t="str">
            <v>WELD                                123 SENE 9 7N66W 6</v>
          </cell>
          <cell r="G18083" t="str">
            <v>0</v>
          </cell>
          <cell r="H18083" t="str">
            <v xml:space="preserve">0     </v>
          </cell>
          <cell r="I18083" t="str">
            <v>No</v>
          </cell>
        </row>
        <row r="18084">
          <cell r="A18084" t="str">
            <v>05-123-40185</v>
          </cell>
          <cell r="B18084" t="str">
            <v>5/5/2021</v>
          </cell>
          <cell r="C18084" t="str">
            <v>Form 17</v>
          </cell>
          <cell r="D18084" t="str">
            <v xml:space="preserve">BAYSWATER EXPLORATION &amp;amp; PRODUCTION LLC            </v>
          </cell>
          <cell r="E18084" t="str">
            <v>10261</v>
          </cell>
          <cell r="F18084" t="str">
            <v>WELD                                123 SENE 9 7N66W 6</v>
          </cell>
          <cell r="G18084" t="str">
            <v>0</v>
          </cell>
          <cell r="H18084" t="str">
            <v xml:space="preserve">0     </v>
          </cell>
          <cell r="I18084" t="str">
            <v>No</v>
          </cell>
        </row>
        <row r="18085">
          <cell r="A18085" t="str">
            <v>05-123-40186</v>
          </cell>
          <cell r="B18085" t="str">
            <v>5/5/2021</v>
          </cell>
          <cell r="C18085" t="str">
            <v>Form 17</v>
          </cell>
          <cell r="D18085" t="str">
            <v xml:space="preserve">BAYSWATER EXPLORATION &amp;amp; PRODUCTION LLC            </v>
          </cell>
          <cell r="E18085" t="str">
            <v>10261</v>
          </cell>
          <cell r="F18085" t="str">
            <v>WELD                                123 SENE 9 7N66W 6</v>
          </cell>
          <cell r="G18085" t="str">
            <v>0</v>
          </cell>
          <cell r="H18085" t="str">
            <v xml:space="preserve">0     </v>
          </cell>
          <cell r="I18085" t="str">
            <v>No</v>
          </cell>
        </row>
        <row r="18086">
          <cell r="A18086" t="str">
            <v>05-123-40187</v>
          </cell>
          <cell r="B18086" t="str">
            <v>5/5/2021</v>
          </cell>
          <cell r="C18086" t="str">
            <v>Form 17</v>
          </cell>
          <cell r="D18086" t="str">
            <v xml:space="preserve">BAYSWATER EXPLORATION &amp;amp; PRODUCTION LLC            </v>
          </cell>
          <cell r="E18086" t="str">
            <v>10261</v>
          </cell>
          <cell r="F18086" t="str">
            <v>WELD                                123 SENE 9 7N66W 6</v>
          </cell>
          <cell r="G18086" t="str">
            <v>0</v>
          </cell>
          <cell r="H18086" t="str">
            <v xml:space="preserve">0     </v>
          </cell>
          <cell r="I18086" t="str">
            <v>No</v>
          </cell>
        </row>
        <row r="18087">
          <cell r="A18087" t="str">
            <v>05-123-40188</v>
          </cell>
          <cell r="B18087" t="str">
            <v>5/5/2021</v>
          </cell>
          <cell r="C18087" t="str">
            <v>Form 17</v>
          </cell>
          <cell r="D18087" t="str">
            <v xml:space="preserve">BAYSWATER EXPLORATION &amp;amp; PRODUCTION LLC            </v>
          </cell>
          <cell r="E18087" t="str">
            <v>10261</v>
          </cell>
          <cell r="F18087" t="str">
            <v>WELD                                123 SENE 9 7N66W 6</v>
          </cell>
          <cell r="G18087" t="str">
            <v>0</v>
          </cell>
          <cell r="H18087" t="str">
            <v xml:space="preserve">0     </v>
          </cell>
          <cell r="I18087" t="str">
            <v>No</v>
          </cell>
        </row>
        <row r="18088">
          <cell r="A18088" t="str">
            <v>05-123-40190</v>
          </cell>
          <cell r="B18088" t="str">
            <v>5/5/2021</v>
          </cell>
          <cell r="C18088" t="str">
            <v>Form 17</v>
          </cell>
          <cell r="D18088" t="str">
            <v xml:space="preserve">BAYSWATER EXPLORATION &amp;amp; PRODUCTION LLC            </v>
          </cell>
          <cell r="E18088" t="str">
            <v>10261</v>
          </cell>
          <cell r="F18088" t="str">
            <v>WELD                                123 SENE 9 7N66W 6</v>
          </cell>
          <cell r="G18088" t="str">
            <v>0</v>
          </cell>
          <cell r="H18088" t="str">
            <v xml:space="preserve">0     </v>
          </cell>
          <cell r="I18088" t="str">
            <v>No</v>
          </cell>
        </row>
        <row r="18089">
          <cell r="A18089" t="str">
            <v>05-123-40191</v>
          </cell>
          <cell r="B18089" t="str">
            <v>5/5/2021</v>
          </cell>
          <cell r="C18089" t="str">
            <v>Form 17</v>
          </cell>
          <cell r="D18089" t="str">
            <v xml:space="preserve">BAYSWATER EXPLORATION &amp;amp; PRODUCTION LLC            </v>
          </cell>
          <cell r="E18089" t="str">
            <v>10261</v>
          </cell>
          <cell r="F18089" t="str">
            <v>WELD                                123 SENE 9 7N66W 6</v>
          </cell>
          <cell r="G18089" t="str">
            <v>0</v>
          </cell>
          <cell r="H18089" t="str">
            <v xml:space="preserve">0     </v>
          </cell>
          <cell r="I18089" t="str">
            <v>No</v>
          </cell>
        </row>
        <row r="18090">
          <cell r="A18090" t="str">
            <v>05-123-40194</v>
          </cell>
          <cell r="B18090" t="str">
            <v>1/27/2021</v>
          </cell>
          <cell r="C18090" t="str">
            <v>Form 17</v>
          </cell>
          <cell r="D18090" t="str">
            <v xml:space="preserve">NGL WATER SOLUTIONS DJ LLC                        </v>
          </cell>
          <cell r="E18090" t="str">
            <v>10373</v>
          </cell>
          <cell r="F18090" t="str">
            <v>WELD                                123 SWNW 13 10N61W 6</v>
          </cell>
          <cell r="G18090" t="str">
            <v>0</v>
          </cell>
          <cell r="H18090" t="str">
            <v xml:space="preserve">0     </v>
          </cell>
          <cell r="I18090" t="str">
            <v>No</v>
          </cell>
        </row>
        <row r="18091">
          <cell r="A18091" t="str">
            <v>05-123-40195</v>
          </cell>
          <cell r="B18091" t="str">
            <v>7/16/2021</v>
          </cell>
          <cell r="C18091" t="str">
            <v>Light</v>
          </cell>
          <cell r="D18091" t="str">
            <v>BONANZA CREEK ENERGY OPERATING COMPANY LLC</v>
          </cell>
          <cell r="E18091" t="str">
            <v>8960</v>
          </cell>
          <cell r="F18091" t="str">
            <v>WELD                                123 NWNW 22 5N63W 6</v>
          </cell>
          <cell r="G18091" t="str">
            <v>0</v>
          </cell>
          <cell r="H18091" t="str">
            <v>0</v>
          </cell>
          <cell r="I18091" t="str">
            <v>No</v>
          </cell>
        </row>
        <row r="18092">
          <cell r="A18092" t="str">
            <v>05-123-40195</v>
          </cell>
          <cell r="B18092" t="str">
            <v>2/14/2022</v>
          </cell>
          <cell r="C18092" t="str">
            <v>Light</v>
          </cell>
          <cell r="D18092" t="str">
            <v>BONANZA CREEK ENERGY OPERATING COMPANY LLC</v>
          </cell>
          <cell r="E18092" t="str">
            <v>8960</v>
          </cell>
          <cell r="F18092" t="str">
            <v>WELD                                123 NWNW 22 5N63W 6</v>
          </cell>
          <cell r="G18092" t="str">
            <v>0</v>
          </cell>
          <cell r="H18092" t="str">
            <v>0</v>
          </cell>
          <cell r="I18092" t="str">
            <v>No</v>
          </cell>
        </row>
        <row r="18093">
          <cell r="A18093" t="str">
            <v>05-123-40196</v>
          </cell>
          <cell r="B18093" t="str">
            <v>7/16/2021</v>
          </cell>
          <cell r="C18093" t="str">
            <v>Light</v>
          </cell>
          <cell r="D18093" t="str">
            <v>BONANZA CREEK ENERGY OPERATING COMPANY LLC</v>
          </cell>
          <cell r="E18093" t="str">
            <v>8960</v>
          </cell>
          <cell r="F18093" t="str">
            <v>WELD                                123 NWNW 22 5N63W 6</v>
          </cell>
          <cell r="G18093" t="str">
            <v>0</v>
          </cell>
          <cell r="H18093" t="str">
            <v>0</v>
          </cell>
          <cell r="I18093" t="str">
            <v>No</v>
          </cell>
        </row>
        <row r="18094">
          <cell r="A18094" t="str">
            <v>05-123-40196</v>
          </cell>
          <cell r="B18094" t="str">
            <v>2/14/2022</v>
          </cell>
          <cell r="C18094" t="str">
            <v>Light</v>
          </cell>
          <cell r="D18094" t="str">
            <v>BONANZA CREEK ENERGY OPERATING COMPANY LLC</v>
          </cell>
          <cell r="E18094" t="str">
            <v>8960</v>
          </cell>
          <cell r="F18094" t="str">
            <v>WELD                                123 NWNW 22 5N63W 6</v>
          </cell>
          <cell r="G18094" t="str">
            <v>0</v>
          </cell>
          <cell r="H18094" t="str">
            <v>0</v>
          </cell>
          <cell r="I18094" t="str">
            <v>No</v>
          </cell>
        </row>
        <row r="18095">
          <cell r="A18095" t="str">
            <v>05-123-40197</v>
          </cell>
          <cell r="B18095" t="str">
            <v>7/15/2021</v>
          </cell>
          <cell r="C18095" t="str">
            <v>Light</v>
          </cell>
          <cell r="D18095" t="str">
            <v>BONANZA CREEK ENERGY OPERATING COMPANY LLC</v>
          </cell>
          <cell r="E18095" t="str">
            <v>8960</v>
          </cell>
          <cell r="F18095" t="str">
            <v>WELD                                123 NWNW 22 5N63W 6</v>
          </cell>
          <cell r="G18095" t="str">
            <v>0</v>
          </cell>
          <cell r="H18095" t="str">
            <v>0</v>
          </cell>
          <cell r="I18095" t="str">
            <v>No</v>
          </cell>
        </row>
        <row r="18096">
          <cell r="A18096" t="str">
            <v>05-123-40197</v>
          </cell>
          <cell r="B18096" t="str">
            <v>2/14/2022</v>
          </cell>
          <cell r="C18096" t="str">
            <v>Light</v>
          </cell>
          <cell r="D18096" t="str">
            <v>BONANZA CREEK ENERGY OPERATING COMPANY LLC</v>
          </cell>
          <cell r="E18096" t="str">
            <v>8960</v>
          </cell>
          <cell r="F18096" t="str">
            <v>WELD                                123 NWNW 22 5N63W 6</v>
          </cell>
          <cell r="G18096" t="str">
            <v>0</v>
          </cell>
          <cell r="H18096" t="str">
            <v>0</v>
          </cell>
          <cell r="I18096" t="str">
            <v>No</v>
          </cell>
        </row>
        <row r="18097">
          <cell r="A18097" t="str">
            <v>05-123-40198</v>
          </cell>
          <cell r="B18097" t="str">
            <v>7/15/2021</v>
          </cell>
          <cell r="C18097" t="str">
            <v>Light</v>
          </cell>
          <cell r="D18097" t="str">
            <v>BONANZA CREEK ENERGY OPERATING COMPANY LLC</v>
          </cell>
          <cell r="E18097" t="str">
            <v>8960</v>
          </cell>
          <cell r="F18097" t="str">
            <v>WELD                                123 NWNW 22 5N63W 6</v>
          </cell>
          <cell r="G18097" t="str">
            <v>0</v>
          </cell>
          <cell r="H18097" t="str">
            <v>0</v>
          </cell>
          <cell r="I18097" t="str">
            <v>No</v>
          </cell>
        </row>
        <row r="18098">
          <cell r="A18098" t="str">
            <v>05-123-40198</v>
          </cell>
          <cell r="B18098" t="str">
            <v>2/14/2022</v>
          </cell>
          <cell r="C18098" t="str">
            <v>Light</v>
          </cell>
          <cell r="D18098" t="str">
            <v>BONANZA CREEK ENERGY OPERATING COMPANY LLC</v>
          </cell>
          <cell r="E18098" t="str">
            <v>8960</v>
          </cell>
          <cell r="F18098" t="str">
            <v>WELD                                123 NWNW 22 5N63W 6</v>
          </cell>
          <cell r="G18098" t="str">
            <v>0</v>
          </cell>
          <cell r="H18098" t="str">
            <v>0</v>
          </cell>
          <cell r="I18098" t="str">
            <v>No</v>
          </cell>
        </row>
        <row r="18099">
          <cell r="A18099" t="str">
            <v>05-123-40199</v>
          </cell>
          <cell r="B18099" t="str">
            <v>7/15/2021</v>
          </cell>
          <cell r="C18099" t="str">
            <v>Light</v>
          </cell>
          <cell r="D18099" t="str">
            <v>BONANZA CREEK ENERGY OPERATING COMPANY LLC</v>
          </cell>
          <cell r="E18099" t="str">
            <v>8960</v>
          </cell>
          <cell r="F18099" t="str">
            <v>WELD                                123 NWNW 22 5N63W 6</v>
          </cell>
          <cell r="G18099" t="str">
            <v>0</v>
          </cell>
          <cell r="H18099" t="str">
            <v>0</v>
          </cell>
          <cell r="I18099" t="str">
            <v>No</v>
          </cell>
        </row>
        <row r="18100">
          <cell r="A18100" t="str">
            <v>05-123-40199</v>
          </cell>
          <cell r="B18100" t="str">
            <v>2/14/2022</v>
          </cell>
          <cell r="C18100" t="str">
            <v>Light</v>
          </cell>
          <cell r="D18100" t="str">
            <v>BONANZA CREEK ENERGY OPERATING COMPANY LLC</v>
          </cell>
          <cell r="E18100" t="str">
            <v>8960</v>
          </cell>
          <cell r="F18100" t="str">
            <v>WELD                                123 NWNW 22 5N63W 6</v>
          </cell>
          <cell r="G18100" t="str">
            <v>0</v>
          </cell>
          <cell r="H18100" t="str">
            <v>0</v>
          </cell>
          <cell r="I18100" t="str">
            <v>No</v>
          </cell>
        </row>
        <row r="18101">
          <cell r="A18101" t="str">
            <v>05-123-40200</v>
          </cell>
          <cell r="B18101" t="str">
            <v>7/15/2021</v>
          </cell>
          <cell r="C18101" t="str">
            <v>Light</v>
          </cell>
          <cell r="D18101" t="str">
            <v>BONANZA CREEK ENERGY OPERATING COMPANY LLC</v>
          </cell>
          <cell r="E18101" t="str">
            <v>8960</v>
          </cell>
          <cell r="F18101" t="str">
            <v>WELD                                123 NWNW 22 5N63W 6</v>
          </cell>
          <cell r="G18101" t="str">
            <v>1</v>
          </cell>
          <cell r="H18101" t="str">
            <v>0</v>
          </cell>
          <cell r="I18101" t="str">
            <v>No</v>
          </cell>
        </row>
        <row r="18102">
          <cell r="A18102" t="str">
            <v>05-123-40200</v>
          </cell>
          <cell r="B18102" t="str">
            <v>2/14/2022</v>
          </cell>
          <cell r="C18102" t="str">
            <v>Light</v>
          </cell>
          <cell r="D18102" t="str">
            <v>BONANZA CREEK ENERGY OPERATING COMPANY LLC</v>
          </cell>
          <cell r="E18102" t="str">
            <v>8960</v>
          </cell>
          <cell r="F18102" t="str">
            <v>WELD                                123 NWNW 22 5N63W 6</v>
          </cell>
          <cell r="G18102" t="str">
            <v>0</v>
          </cell>
          <cell r="H18102" t="str">
            <v>0</v>
          </cell>
          <cell r="I18102" t="str">
            <v>No</v>
          </cell>
        </row>
        <row r="18103">
          <cell r="A18103" t="str">
            <v>05-123-40209</v>
          </cell>
          <cell r="B18103" t="str">
            <v>10/20/2021</v>
          </cell>
          <cell r="C18103" t="str">
            <v>Light</v>
          </cell>
          <cell r="D18103" t="str">
            <v>WHITING OIL &amp;amp; GAS CORPORATION</v>
          </cell>
          <cell r="E18103" t="str">
            <v>96155</v>
          </cell>
          <cell r="F18103" t="str">
            <v>WELD                                123 NESW 30 10N58W 6</v>
          </cell>
          <cell r="G18103" t="str">
            <v>1</v>
          </cell>
          <cell r="H18103" t="str">
            <v>0</v>
          </cell>
          <cell r="I18103" t="str">
            <v>No</v>
          </cell>
        </row>
        <row r="18104">
          <cell r="A18104" t="str">
            <v>05-123-40212</v>
          </cell>
          <cell r="B18104" t="str">
            <v>10/20/2021</v>
          </cell>
          <cell r="C18104" t="str">
            <v>Light</v>
          </cell>
          <cell r="D18104" t="str">
            <v>WHITING OIL &amp;amp; GAS CORPORATION</v>
          </cell>
          <cell r="E18104" t="str">
            <v>96155</v>
          </cell>
          <cell r="F18104" t="str">
            <v>WELD                                123 NESW 30 10N58W 6</v>
          </cell>
          <cell r="G18104" t="str">
            <v>0</v>
          </cell>
          <cell r="H18104" t="str">
            <v>0</v>
          </cell>
          <cell r="I18104" t="str">
            <v>No</v>
          </cell>
        </row>
        <row r="18105">
          <cell r="A18105" t="str">
            <v>05-123-40213</v>
          </cell>
          <cell r="B18105" t="str">
            <v>10/20/2021</v>
          </cell>
          <cell r="C18105" t="str">
            <v>Light</v>
          </cell>
          <cell r="D18105" t="str">
            <v>WHITING OIL &amp;amp; GAS CORPORATION</v>
          </cell>
          <cell r="E18105" t="str">
            <v>96155</v>
          </cell>
          <cell r="F18105" t="str">
            <v>WELD                                123 NESW 30 10N58W 6</v>
          </cell>
          <cell r="G18105" t="str">
            <v>0</v>
          </cell>
          <cell r="H18105" t="str">
            <v>0</v>
          </cell>
          <cell r="I18105" t="str">
            <v>No</v>
          </cell>
        </row>
        <row r="18106">
          <cell r="A18106" t="str">
            <v>05-123-40214</v>
          </cell>
          <cell r="B18106" t="str">
            <v>10/20/2021</v>
          </cell>
          <cell r="C18106" t="str">
            <v>Light</v>
          </cell>
          <cell r="D18106" t="str">
            <v>WHITING OIL &amp;amp; GAS CORPORATION</v>
          </cell>
          <cell r="E18106" t="str">
            <v>96155</v>
          </cell>
          <cell r="F18106" t="str">
            <v>WELD                                123 NESW 30 10N58W 6</v>
          </cell>
          <cell r="G18106" t="str">
            <v>2</v>
          </cell>
          <cell r="H18106" t="str">
            <v>0</v>
          </cell>
          <cell r="I18106" t="str">
            <v>No</v>
          </cell>
        </row>
        <row r="18107">
          <cell r="A18107" t="str">
            <v>05-123-40215</v>
          </cell>
          <cell r="B18107" t="str">
            <v>10/20/2021</v>
          </cell>
          <cell r="C18107" t="str">
            <v>Light</v>
          </cell>
          <cell r="D18107" t="str">
            <v>WHITING OIL &amp;amp; GAS CORPORATION</v>
          </cell>
          <cell r="E18107" t="str">
            <v>96155</v>
          </cell>
          <cell r="F18107" t="str">
            <v>WELD                                123 NESW 30 10N58W 6</v>
          </cell>
          <cell r="G18107" t="str">
            <v>0</v>
          </cell>
          <cell r="H18107" t="str">
            <v>0</v>
          </cell>
          <cell r="I18107" t="str">
            <v>No</v>
          </cell>
        </row>
        <row r="18108">
          <cell r="A18108" t="str">
            <v>05-123-40216</v>
          </cell>
          <cell r="B18108" t="str">
            <v>10/20/2021</v>
          </cell>
          <cell r="C18108" t="str">
            <v>Light</v>
          </cell>
          <cell r="D18108" t="str">
            <v>WHITING OIL &amp;amp; GAS CORPORATION</v>
          </cell>
          <cell r="E18108" t="str">
            <v>96155</v>
          </cell>
          <cell r="F18108" t="str">
            <v>WELD                                123 SESE 33 10N58W 6</v>
          </cell>
          <cell r="G18108" t="str">
            <v>2.2</v>
          </cell>
          <cell r="H18108" t="str">
            <v>0</v>
          </cell>
          <cell r="I18108" t="str">
            <v>No</v>
          </cell>
        </row>
        <row r="18109">
          <cell r="A18109" t="str">
            <v>05-123-40218</v>
          </cell>
          <cell r="B18109" t="str">
            <v>10/20/2021</v>
          </cell>
          <cell r="C18109" t="str">
            <v>Light</v>
          </cell>
          <cell r="D18109" t="str">
            <v>WHITING OIL &amp;amp; GAS CORPORATION</v>
          </cell>
          <cell r="E18109" t="str">
            <v>96155</v>
          </cell>
          <cell r="F18109" t="str">
            <v>WELD                                123 SESE 33 10N58W 6</v>
          </cell>
          <cell r="G18109" t="str">
            <v>0</v>
          </cell>
          <cell r="H18109" t="str">
            <v>0</v>
          </cell>
          <cell r="I18109" t="str">
            <v>No</v>
          </cell>
        </row>
        <row r="18110">
          <cell r="A18110" t="str">
            <v>05-123-40219</v>
          </cell>
          <cell r="B18110" t="str">
            <v>10/20/2021</v>
          </cell>
          <cell r="C18110" t="str">
            <v>Light</v>
          </cell>
          <cell r="D18110" t="str">
            <v>WHITING OIL &amp;amp; GAS CORPORATION</v>
          </cell>
          <cell r="E18110" t="str">
            <v>96155</v>
          </cell>
          <cell r="F18110" t="str">
            <v>WELD                                123 SESE 33 10N58W 6</v>
          </cell>
          <cell r="G18110" t="str">
            <v>0</v>
          </cell>
          <cell r="H18110" t="str">
            <v>0</v>
          </cell>
          <cell r="I18110" t="str">
            <v>No</v>
          </cell>
        </row>
        <row r="18111">
          <cell r="A18111" t="str">
            <v>05-123-40220</v>
          </cell>
          <cell r="B18111" t="str">
            <v>10/20/2021</v>
          </cell>
          <cell r="C18111" t="str">
            <v>Light</v>
          </cell>
          <cell r="D18111" t="str">
            <v>WHITING OIL &amp;amp; GAS CORPORATION</v>
          </cell>
          <cell r="E18111" t="str">
            <v>96155</v>
          </cell>
          <cell r="F18111" t="str">
            <v>WELD                                123 SESE 33 10N58W 6</v>
          </cell>
          <cell r="G18111" t="str">
            <v>0</v>
          </cell>
          <cell r="H18111" t="str">
            <v>0</v>
          </cell>
          <cell r="I18111" t="str">
            <v>No</v>
          </cell>
        </row>
        <row r="18112">
          <cell r="A18112" t="str">
            <v>05-123-40222</v>
          </cell>
          <cell r="B18112" t="str">
            <v>8/19/2021</v>
          </cell>
          <cell r="C18112" t="str">
            <v>Light</v>
          </cell>
          <cell r="D18112" t="str">
            <v>HIGHPOINT OPERATING CORPORATION</v>
          </cell>
          <cell r="E18112" t="str">
            <v>10071</v>
          </cell>
          <cell r="F18112" t="str">
            <v>WELD                                123 SWNW 26 5N62W 6</v>
          </cell>
          <cell r="G18112" t="str">
            <v>2</v>
          </cell>
          <cell r="H18112" t="str">
            <v>0</v>
          </cell>
          <cell r="I18112" t="str">
            <v>No</v>
          </cell>
        </row>
        <row r="18113">
          <cell r="A18113" t="str">
            <v>05-123-40223</v>
          </cell>
          <cell r="B18113" t="str">
            <v>8/19/2021</v>
          </cell>
          <cell r="C18113" t="str">
            <v>Light</v>
          </cell>
          <cell r="D18113" t="str">
            <v>HIGHPOINT OPERATING CORPORATION</v>
          </cell>
          <cell r="E18113" t="str">
            <v>10071</v>
          </cell>
          <cell r="F18113" t="str">
            <v>WELD                                123 SWNW 26 5N62W 6</v>
          </cell>
          <cell r="G18113" t="str">
            <v>0</v>
          </cell>
          <cell r="H18113" t="str">
            <v>0</v>
          </cell>
          <cell r="I18113" t="str">
            <v>No</v>
          </cell>
        </row>
        <row r="18114">
          <cell r="A18114" t="str">
            <v>05-123-40224</v>
          </cell>
          <cell r="B18114" t="str">
            <v>8/19/2021</v>
          </cell>
          <cell r="C18114" t="str">
            <v>Light</v>
          </cell>
          <cell r="D18114" t="str">
            <v>HIGHPOINT OPERATING CORPORATION</v>
          </cell>
          <cell r="E18114" t="str">
            <v>10071</v>
          </cell>
          <cell r="F18114" t="str">
            <v>WELD                                123 SWNW 26 5N62W 6</v>
          </cell>
          <cell r="G18114" t="str">
            <v>1</v>
          </cell>
          <cell r="H18114" t="str">
            <v>0</v>
          </cell>
          <cell r="I18114" t="str">
            <v>No</v>
          </cell>
        </row>
        <row r="18115">
          <cell r="A18115" t="str">
            <v>05-123-40228</v>
          </cell>
          <cell r="B18115" t="str">
            <v>2/24/2021</v>
          </cell>
          <cell r="C18115" t="str">
            <v>Light</v>
          </cell>
          <cell r="D18115" t="str">
            <v>CRESTONE PEAK RESOURCES OPERATING LLC</v>
          </cell>
          <cell r="E18115" t="str">
            <v>10633</v>
          </cell>
          <cell r="F18115" t="str">
            <v>WELD                                123 NENW 32 2N64W 6</v>
          </cell>
          <cell r="G18115" t="str">
            <v>-3</v>
          </cell>
          <cell r="H18115" t="str">
            <v>0</v>
          </cell>
          <cell r="I18115" t="str">
            <v>No</v>
          </cell>
        </row>
        <row r="18116">
          <cell r="A18116" t="str">
            <v>05-123-40232</v>
          </cell>
          <cell r="B18116" t="str">
            <v>10/26/2021</v>
          </cell>
          <cell r="C18116" t="str">
            <v>Light</v>
          </cell>
          <cell r="D18116" t="str">
            <v>GREAT WESTERN OPERATING COMPANY LLC</v>
          </cell>
          <cell r="E18116" t="str">
            <v>10110</v>
          </cell>
          <cell r="F18116" t="str">
            <v>WELD                                123 SWNW 11 3N68W 6</v>
          </cell>
          <cell r="G18116" t="str">
            <v>0</v>
          </cell>
          <cell r="H18116" t="str">
            <v>0</v>
          </cell>
          <cell r="I18116" t="str">
            <v>No</v>
          </cell>
        </row>
        <row r="18117">
          <cell r="A18117" t="str">
            <v>05-123-40233</v>
          </cell>
          <cell r="B18117" t="str">
            <v>8/19/2021</v>
          </cell>
          <cell r="C18117" t="str">
            <v>Light</v>
          </cell>
          <cell r="D18117" t="str">
            <v>HIGHPOINT OPERATING CORPORATION</v>
          </cell>
          <cell r="E18117" t="str">
            <v>10071</v>
          </cell>
          <cell r="F18117" t="str">
            <v>WELD                                123 SWNW 26 5N62W 6</v>
          </cell>
          <cell r="G18117" t="str">
            <v>0</v>
          </cell>
          <cell r="H18117" t="str">
            <v>0</v>
          </cell>
          <cell r="I18117" t="str">
            <v>No</v>
          </cell>
        </row>
        <row r="18118">
          <cell r="A18118" t="str">
            <v>05-123-40238</v>
          </cell>
          <cell r="B18118" t="str">
            <v>10/5/2021</v>
          </cell>
          <cell r="C18118" t="str">
            <v>Full</v>
          </cell>
          <cell r="D18118" t="str">
            <v>PDC ENERGY INC</v>
          </cell>
          <cell r="E18118" t="str">
            <v>69175</v>
          </cell>
          <cell r="F18118" t="str">
            <v>GREELEY / WELD                                123 SESE 1 5N67W 6</v>
          </cell>
          <cell r="G18118" t="str">
            <v>0</v>
          </cell>
          <cell r="H18118" t="str">
            <v>0</v>
          </cell>
          <cell r="I18118" t="str">
            <v>No</v>
          </cell>
        </row>
        <row r="18119">
          <cell r="A18119" t="str">
            <v>05-123-40238</v>
          </cell>
          <cell r="B18119" t="str">
            <v>1/31/2022</v>
          </cell>
          <cell r="C18119" t="str">
            <v>Full</v>
          </cell>
          <cell r="D18119" t="str">
            <v>PDC ENERGY INC</v>
          </cell>
          <cell r="E18119" t="str">
            <v>69175</v>
          </cell>
          <cell r="F18119" t="str">
            <v>GREELEY / WELD                                123 SESE 1 5N67W 6</v>
          </cell>
          <cell r="G18119" t="str">
            <v>0</v>
          </cell>
          <cell r="H18119" t="str">
            <v>0</v>
          </cell>
          <cell r="I18119" t="str">
            <v>No</v>
          </cell>
        </row>
        <row r="18120">
          <cell r="A18120" t="str">
            <v>05-123-40239</v>
          </cell>
          <cell r="B18120" t="str">
            <v>5/22/2021</v>
          </cell>
          <cell r="C18120" t="str">
            <v>Form 17</v>
          </cell>
          <cell r="D18120" t="str">
            <v xml:space="preserve">PDC ENERGY INC                                    </v>
          </cell>
          <cell r="E18120" t="str">
            <v>69175</v>
          </cell>
          <cell r="F18120" t="str">
            <v>GREELEY / WELD                                123 SESE 1 5N67W 6</v>
          </cell>
          <cell r="G18120" t="str">
            <v>8</v>
          </cell>
          <cell r="H18120" t="str">
            <v xml:space="preserve">0     </v>
          </cell>
          <cell r="I18120" t="str">
            <v>No</v>
          </cell>
        </row>
        <row r="18121">
          <cell r="A18121" t="str">
            <v>05-123-40239</v>
          </cell>
          <cell r="B18121" t="str">
            <v>2/4/2022</v>
          </cell>
          <cell r="C18121" t="str">
            <v>Full</v>
          </cell>
          <cell r="D18121" t="str">
            <v>PDC ENERGY INC</v>
          </cell>
          <cell r="E18121" t="str">
            <v>69175</v>
          </cell>
          <cell r="F18121" t="str">
            <v>GREELEY / WELD                                123 SESE 1 5N67W 6</v>
          </cell>
          <cell r="G18121" t="str">
            <v>1</v>
          </cell>
          <cell r="H18121" t="str">
            <v>0</v>
          </cell>
          <cell r="I18121" t="str">
            <v>No</v>
          </cell>
        </row>
        <row r="18122">
          <cell r="A18122" t="str">
            <v>05-123-40240</v>
          </cell>
          <cell r="B18122" t="str">
            <v>10/7/2021</v>
          </cell>
          <cell r="C18122" t="str">
            <v>Full</v>
          </cell>
          <cell r="D18122" t="str">
            <v>PDC ENERGY INC</v>
          </cell>
          <cell r="E18122" t="str">
            <v>69175</v>
          </cell>
          <cell r="F18122" t="str">
            <v>GREELEY / WELD                                123 SESE 1 5N67W 6</v>
          </cell>
          <cell r="G18122" t="str">
            <v>4</v>
          </cell>
          <cell r="H18122" t="str">
            <v>0</v>
          </cell>
          <cell r="I18122" t="str">
            <v>No</v>
          </cell>
        </row>
        <row r="18123">
          <cell r="A18123" t="str">
            <v>05-123-40240</v>
          </cell>
          <cell r="B18123" t="str">
            <v>1/31/2022</v>
          </cell>
          <cell r="C18123" t="str">
            <v>Full</v>
          </cell>
          <cell r="D18123" t="str">
            <v>PDC ENERGY INC</v>
          </cell>
          <cell r="E18123" t="str">
            <v>69175</v>
          </cell>
          <cell r="F18123" t="str">
            <v>GREELEY / WELD                                123 SESE 1 5N67W 6</v>
          </cell>
          <cell r="G18123" t="str">
            <v>3</v>
          </cell>
          <cell r="H18123" t="str">
            <v>0</v>
          </cell>
          <cell r="I18123" t="str">
            <v>No</v>
          </cell>
        </row>
        <row r="18124">
          <cell r="A18124" t="str">
            <v>05-123-40241</v>
          </cell>
          <cell r="B18124" t="str">
            <v>10/6/2021</v>
          </cell>
          <cell r="C18124" t="str">
            <v>Full</v>
          </cell>
          <cell r="D18124" t="str">
            <v>PDC ENERGY INC</v>
          </cell>
          <cell r="E18124" t="str">
            <v>69175</v>
          </cell>
          <cell r="F18124" t="str">
            <v>GREELEY / WELD                                123 SESE 1 5N67W 6</v>
          </cell>
          <cell r="G18124" t="str">
            <v>1</v>
          </cell>
          <cell r="H18124" t="str">
            <v>0</v>
          </cell>
          <cell r="I18124" t="str">
            <v>No</v>
          </cell>
        </row>
        <row r="18125">
          <cell r="A18125" t="str">
            <v>05-123-40241</v>
          </cell>
          <cell r="B18125" t="str">
            <v>1/17/2022</v>
          </cell>
          <cell r="C18125" t="str">
            <v>Form 17</v>
          </cell>
          <cell r="D18125" t="str">
            <v xml:space="preserve">PDC ENERGY INC                                    </v>
          </cell>
          <cell r="E18125" t="str">
            <v>69175</v>
          </cell>
          <cell r="F18125" t="str">
            <v>GREELEY / WELD                                123 SESE 1 5N67W 6</v>
          </cell>
          <cell r="G18125" t="str">
            <v>26</v>
          </cell>
          <cell r="H18125" t="str">
            <v xml:space="preserve">0     </v>
          </cell>
          <cell r="I18125" t="str">
            <v>No</v>
          </cell>
        </row>
        <row r="18126">
          <cell r="A18126" t="str">
            <v>05-123-40241</v>
          </cell>
          <cell r="B18126" t="str">
            <v>2/4/2022</v>
          </cell>
          <cell r="C18126" t="str">
            <v>Full</v>
          </cell>
          <cell r="D18126" t="str">
            <v>PDC ENERGY INC</v>
          </cell>
          <cell r="E18126" t="str">
            <v>69175</v>
          </cell>
          <cell r="F18126" t="str">
            <v>GREELEY / WELD                                123 SESE 1 5N67W 6</v>
          </cell>
          <cell r="G18126" t="str">
            <v>15</v>
          </cell>
          <cell r="H18126" t="str">
            <v>0</v>
          </cell>
          <cell r="I18126" t="str">
            <v>No</v>
          </cell>
        </row>
        <row r="18127">
          <cell r="A18127" t="str">
            <v>05-123-40242</v>
          </cell>
          <cell r="B18127" t="str">
            <v>10/7/2021</v>
          </cell>
          <cell r="C18127" t="str">
            <v>Full</v>
          </cell>
          <cell r="D18127" t="str">
            <v>PDC ENERGY INC</v>
          </cell>
          <cell r="E18127" t="str">
            <v>69175</v>
          </cell>
          <cell r="F18127" t="str">
            <v>GREELEY / WELD                                123 SESE 1 5N67W 6</v>
          </cell>
          <cell r="G18127" t="str">
            <v>6</v>
          </cell>
          <cell r="H18127" t="str">
            <v>0</v>
          </cell>
          <cell r="I18127" t="str">
            <v>No</v>
          </cell>
        </row>
        <row r="18128">
          <cell r="A18128" t="str">
            <v>05-123-40242</v>
          </cell>
          <cell r="B18128" t="str">
            <v>1/31/2022</v>
          </cell>
          <cell r="C18128" t="str">
            <v>Full</v>
          </cell>
          <cell r="D18128" t="str">
            <v>PDC ENERGY INC</v>
          </cell>
          <cell r="E18128" t="str">
            <v>69175</v>
          </cell>
          <cell r="F18128" t="str">
            <v>GREELEY / WELD                                123 SESE 1 5N67W 6</v>
          </cell>
          <cell r="G18128" t="str">
            <v>6</v>
          </cell>
          <cell r="H18128" t="str">
            <v>0</v>
          </cell>
          <cell r="I18128" t="str">
            <v>No</v>
          </cell>
        </row>
        <row r="18129">
          <cell r="A18129" t="str">
            <v>05-123-40243</v>
          </cell>
          <cell r="B18129" t="str">
            <v>10/6/2021</v>
          </cell>
          <cell r="C18129" t="str">
            <v>Full</v>
          </cell>
          <cell r="D18129" t="str">
            <v>PDC ENERGY INC</v>
          </cell>
          <cell r="E18129" t="str">
            <v>69175</v>
          </cell>
          <cell r="F18129" t="str">
            <v>GREELEY / WELD                                123 SESE 1 5N67W 6</v>
          </cell>
          <cell r="G18129" t="str">
            <v>29</v>
          </cell>
          <cell r="H18129" t="str">
            <v>0</v>
          </cell>
          <cell r="I18129" t="str">
            <v>No</v>
          </cell>
        </row>
        <row r="18130">
          <cell r="A18130" t="str">
            <v>05-123-40243</v>
          </cell>
          <cell r="B18130" t="str">
            <v>1/31/2022</v>
          </cell>
          <cell r="C18130" t="str">
            <v>Full</v>
          </cell>
          <cell r="D18130" t="str">
            <v>PDC ENERGY INC</v>
          </cell>
          <cell r="E18130" t="str">
            <v>69175</v>
          </cell>
          <cell r="F18130" t="str">
            <v>GREELEY / WELD                                123 SESE 1 5N67W 6</v>
          </cell>
          <cell r="G18130" t="str">
            <v>29</v>
          </cell>
          <cell r="H18130" t="str">
            <v>0</v>
          </cell>
          <cell r="I18130" t="str">
            <v>No</v>
          </cell>
        </row>
        <row r="18131">
          <cell r="A18131" t="str">
            <v>05-123-40244</v>
          </cell>
          <cell r="B18131" t="str">
            <v>10/5/2021</v>
          </cell>
          <cell r="C18131" t="str">
            <v>Full</v>
          </cell>
          <cell r="D18131" t="str">
            <v>PDC ENERGY INC</v>
          </cell>
          <cell r="E18131" t="str">
            <v>69175</v>
          </cell>
          <cell r="F18131" t="str">
            <v>GREELEY / WELD                                123 SESE 1 5N67W 6</v>
          </cell>
          <cell r="G18131" t="str">
            <v>19</v>
          </cell>
          <cell r="H18131" t="str">
            <v>0</v>
          </cell>
          <cell r="I18131" t="str">
            <v>No</v>
          </cell>
        </row>
        <row r="18132">
          <cell r="A18132" t="str">
            <v>05-123-40244</v>
          </cell>
          <cell r="B18132" t="str">
            <v>2/1/2022</v>
          </cell>
          <cell r="C18132" t="str">
            <v>Full</v>
          </cell>
          <cell r="D18132" t="str">
            <v>PDC ENERGY INC</v>
          </cell>
          <cell r="E18132" t="str">
            <v>69175</v>
          </cell>
          <cell r="F18132" t="str">
            <v>GREELEY / WELD                                123 SESE 1 5N67W 6</v>
          </cell>
          <cell r="G18132" t="str">
            <v>18</v>
          </cell>
          <cell r="H18132" t="str">
            <v>0</v>
          </cell>
          <cell r="I18132" t="str">
            <v>No</v>
          </cell>
        </row>
        <row r="18133">
          <cell r="A18133" t="str">
            <v>05-123-40245</v>
          </cell>
          <cell r="B18133" t="str">
            <v>10/7/2021</v>
          </cell>
          <cell r="C18133" t="str">
            <v>Full</v>
          </cell>
          <cell r="D18133" t="str">
            <v>PDC ENERGY INC</v>
          </cell>
          <cell r="E18133" t="str">
            <v>69175</v>
          </cell>
          <cell r="F18133" t="str">
            <v>GREELEY / WELD                                123 SESE 1 5N67W 6</v>
          </cell>
          <cell r="G18133" t="str">
            <v>1</v>
          </cell>
          <cell r="H18133" t="str">
            <v>0</v>
          </cell>
          <cell r="I18133" t="str">
            <v>No</v>
          </cell>
        </row>
        <row r="18134">
          <cell r="A18134" t="str">
            <v>05-123-40245</v>
          </cell>
          <cell r="B18134" t="str">
            <v>1/31/2022</v>
          </cell>
          <cell r="C18134" t="str">
            <v>Full</v>
          </cell>
          <cell r="D18134" t="str">
            <v>PDC ENERGY INC</v>
          </cell>
          <cell r="E18134" t="str">
            <v>69175</v>
          </cell>
          <cell r="F18134" t="str">
            <v>GREELEY / WELD                                123 SESE 1 5N67W 6</v>
          </cell>
          <cell r="G18134" t="str">
            <v>0</v>
          </cell>
          <cell r="H18134" t="str">
            <v>0</v>
          </cell>
          <cell r="I18134" t="str">
            <v>No</v>
          </cell>
        </row>
        <row r="18135">
          <cell r="A18135" t="str">
            <v>05-123-40246</v>
          </cell>
          <cell r="B18135" t="str">
            <v>10/6/2021</v>
          </cell>
          <cell r="C18135" t="str">
            <v>Full</v>
          </cell>
          <cell r="D18135" t="str">
            <v>PDC ENERGY INC</v>
          </cell>
          <cell r="E18135" t="str">
            <v>69175</v>
          </cell>
          <cell r="F18135" t="str">
            <v>GREELEY / WELD                                123 SESE 1 5N67W 6</v>
          </cell>
          <cell r="G18135" t="str">
            <v>5</v>
          </cell>
          <cell r="H18135" t="str">
            <v>0</v>
          </cell>
          <cell r="I18135" t="str">
            <v>No</v>
          </cell>
        </row>
        <row r="18136">
          <cell r="A18136" t="str">
            <v>05-123-40246</v>
          </cell>
          <cell r="B18136" t="str">
            <v>1/31/2022</v>
          </cell>
          <cell r="C18136" t="str">
            <v>Full</v>
          </cell>
          <cell r="D18136" t="str">
            <v>PDC ENERGY INC</v>
          </cell>
          <cell r="E18136" t="str">
            <v>69175</v>
          </cell>
          <cell r="F18136" t="str">
            <v>GREELEY / WELD                                123 SESE 1 5N67W 6</v>
          </cell>
          <cell r="G18136" t="str">
            <v>3</v>
          </cell>
          <cell r="H18136" t="str">
            <v>0</v>
          </cell>
          <cell r="I18136" t="str">
            <v>No</v>
          </cell>
        </row>
        <row r="18137">
          <cell r="A18137" t="str">
            <v>05-123-40247</v>
          </cell>
          <cell r="B18137" t="str">
            <v>8/7/2021</v>
          </cell>
          <cell r="C18137" t="str">
            <v>Full</v>
          </cell>
          <cell r="D18137" t="str">
            <v>PDC ENERGY INC</v>
          </cell>
          <cell r="E18137" t="str">
            <v>69175</v>
          </cell>
          <cell r="F18137" t="str">
            <v>WELD                                123 NWNE 19 5N64W 6</v>
          </cell>
          <cell r="G18137" t="str">
            <v>0</v>
          </cell>
          <cell r="H18137" t="str">
            <v>0</v>
          </cell>
          <cell r="I18137" t="str">
            <v>No</v>
          </cell>
        </row>
        <row r="18138">
          <cell r="A18138" t="str">
            <v>05-123-40248</v>
          </cell>
          <cell r="B18138" t="str">
            <v>8/7/2021</v>
          </cell>
          <cell r="C18138" t="str">
            <v>Full</v>
          </cell>
          <cell r="D18138" t="str">
            <v>PDC ENERGY INC</v>
          </cell>
          <cell r="E18138" t="str">
            <v>69175</v>
          </cell>
          <cell r="F18138" t="str">
            <v>WELD                                123 NWNE 19 5N64W 6</v>
          </cell>
          <cell r="G18138" t="str">
            <v>30</v>
          </cell>
          <cell r="H18138" t="str">
            <v>0</v>
          </cell>
          <cell r="I18138" t="str">
            <v>No</v>
          </cell>
        </row>
        <row r="18139">
          <cell r="A18139" t="str">
            <v>05-123-40249</v>
          </cell>
          <cell r="B18139" t="str">
            <v>8/7/2021</v>
          </cell>
          <cell r="C18139" t="str">
            <v>Full</v>
          </cell>
          <cell r="D18139" t="str">
            <v>PDC ENERGY INC</v>
          </cell>
          <cell r="E18139" t="str">
            <v>69175</v>
          </cell>
          <cell r="F18139" t="str">
            <v>WELD                                123 NWNE 19 5N64W 6</v>
          </cell>
          <cell r="G18139" t="str">
            <v>0</v>
          </cell>
          <cell r="H18139" t="str">
            <v>0</v>
          </cell>
          <cell r="I18139" t="str">
            <v>No</v>
          </cell>
        </row>
        <row r="18140">
          <cell r="A18140" t="str">
            <v>05-123-40250</v>
          </cell>
          <cell r="B18140" t="str">
            <v>8/7/2021</v>
          </cell>
          <cell r="C18140" t="str">
            <v>Full</v>
          </cell>
          <cell r="D18140" t="str">
            <v>PDC ENERGY INC</v>
          </cell>
          <cell r="E18140" t="str">
            <v>69175</v>
          </cell>
          <cell r="F18140" t="str">
            <v>WELD                                123 NWNE 19 5N64W 6</v>
          </cell>
          <cell r="G18140" t="str">
            <v>0</v>
          </cell>
          <cell r="H18140" t="str">
            <v>0</v>
          </cell>
          <cell r="I18140" t="str">
            <v>No</v>
          </cell>
        </row>
        <row r="18141">
          <cell r="A18141" t="str">
            <v>05-123-40251</v>
          </cell>
          <cell r="B18141" t="str">
            <v>4/9/2021</v>
          </cell>
          <cell r="C18141" t="str">
            <v>Full</v>
          </cell>
          <cell r="D18141" t="str">
            <v>EXTRACTION OIL &amp;amp; GAS INC</v>
          </cell>
          <cell r="E18141" t="str">
            <v>10459</v>
          </cell>
          <cell r="F18141" t="str">
            <v>WELD                                123 NWSW 31 5N67W 6</v>
          </cell>
          <cell r="G18141" t="str">
            <v>0</v>
          </cell>
          <cell r="H18141" t="str">
            <v>0</v>
          </cell>
          <cell r="I18141" t="str">
            <v>No</v>
          </cell>
        </row>
        <row r="18142">
          <cell r="A18142" t="str">
            <v>05-123-40253</v>
          </cell>
          <cell r="B18142" t="str">
            <v>4/9/2021</v>
          </cell>
          <cell r="C18142" t="str">
            <v>Form 17</v>
          </cell>
          <cell r="D18142" t="str">
            <v xml:space="preserve">EXTRACTION OIL &amp;amp; GAS INC                          </v>
          </cell>
          <cell r="E18142" t="str">
            <v>10459</v>
          </cell>
          <cell r="F18142" t="str">
            <v>WELD                                123 NWSW 31 5N67W 6</v>
          </cell>
          <cell r="G18142" t="str">
            <v>35</v>
          </cell>
          <cell r="H18142" t="str">
            <v xml:space="preserve">0     </v>
          </cell>
          <cell r="I18142" t="str">
            <v>No</v>
          </cell>
        </row>
        <row r="18143">
          <cell r="A18143" t="str">
            <v>05-123-40253</v>
          </cell>
          <cell r="B18143" t="str">
            <v>4/9/2021</v>
          </cell>
          <cell r="C18143" t="str">
            <v>Full</v>
          </cell>
          <cell r="D18143" t="str">
            <v>EXTRACTION OIL &amp;amp; GAS INC</v>
          </cell>
          <cell r="E18143" t="str">
            <v>10459</v>
          </cell>
          <cell r="F18143" t="str">
            <v>WELD                                123 NWSW 31 5N67W 6</v>
          </cell>
          <cell r="G18143" t="str">
            <v>35</v>
          </cell>
          <cell r="H18143" t="str">
            <v>0</v>
          </cell>
          <cell r="I18143" t="str">
            <v>No</v>
          </cell>
        </row>
        <row r="18144">
          <cell r="A18144" t="str">
            <v>05-123-40253</v>
          </cell>
          <cell r="B18144" t="str">
            <v>11/23/2021</v>
          </cell>
          <cell r="C18144" t="str">
            <v>Form 17</v>
          </cell>
          <cell r="D18144" t="str">
            <v xml:space="preserve">EXTRACTION OIL &amp;amp; GAS INC                          </v>
          </cell>
          <cell r="E18144" t="str">
            <v>10459</v>
          </cell>
          <cell r="F18144" t="str">
            <v>WELD                                123 NWSW 31 5N67W 6</v>
          </cell>
          <cell r="G18144" t="str">
            <v>66</v>
          </cell>
          <cell r="H18144" t="str">
            <v xml:space="preserve">0     </v>
          </cell>
          <cell r="I18144" t="str">
            <v>Yes</v>
          </cell>
        </row>
        <row r="18145">
          <cell r="A18145" t="str">
            <v>05-123-40254</v>
          </cell>
          <cell r="B18145" t="str">
            <v>4/9/2021</v>
          </cell>
          <cell r="C18145" t="str">
            <v>Full</v>
          </cell>
          <cell r="D18145" t="str">
            <v>EXTRACTION OIL &amp;amp; GAS INC</v>
          </cell>
          <cell r="E18145" t="str">
            <v>10459</v>
          </cell>
          <cell r="F18145" t="str">
            <v>WELD                                123 NWSW 31 5N67W 6</v>
          </cell>
          <cell r="G18145" t="str">
            <v>0</v>
          </cell>
          <cell r="H18145" t="str">
            <v>0</v>
          </cell>
          <cell r="I18145" t="str">
            <v>No</v>
          </cell>
        </row>
        <row r="18146">
          <cell r="A18146" t="str">
            <v>05-123-40256</v>
          </cell>
          <cell r="B18146" t="str">
            <v>3/10/2021</v>
          </cell>
          <cell r="C18146" t="str">
            <v>Light</v>
          </cell>
          <cell r="D18146" t="str">
            <v>BAYSWATER EXPLORATION &amp;amp; PRODUCTION LLC</v>
          </cell>
          <cell r="E18146" t="str">
            <v>10261</v>
          </cell>
          <cell r="F18146" t="str">
            <v>WELD                                123 SWSW 8 7N66W 6</v>
          </cell>
          <cell r="G18146" t="str">
            <v>0</v>
          </cell>
          <cell r="H18146" t="str">
            <v>0</v>
          </cell>
          <cell r="I18146" t="str">
            <v>No</v>
          </cell>
        </row>
        <row r="18147">
          <cell r="A18147" t="str">
            <v>05-123-40257</v>
          </cell>
          <cell r="B18147" t="str">
            <v>3/10/2021</v>
          </cell>
          <cell r="C18147" t="str">
            <v>Light</v>
          </cell>
          <cell r="D18147" t="str">
            <v>BAYSWATER EXPLORATION &amp;amp; PRODUCTION LLC</v>
          </cell>
          <cell r="E18147" t="str">
            <v>10261</v>
          </cell>
          <cell r="F18147" t="str">
            <v>WELD                                123 NWSW 8 7N66W 6</v>
          </cell>
          <cell r="G18147" t="str">
            <v>0</v>
          </cell>
          <cell r="H18147" t="str">
            <v>0</v>
          </cell>
          <cell r="I18147" t="str">
            <v>No</v>
          </cell>
        </row>
        <row r="18148">
          <cell r="A18148" t="str">
            <v>05-123-40259</v>
          </cell>
          <cell r="B18148" t="str">
            <v>4/9/2021</v>
          </cell>
          <cell r="C18148" t="str">
            <v>Full</v>
          </cell>
          <cell r="D18148" t="str">
            <v>EXTRACTION OIL &amp;amp; GAS INC</v>
          </cell>
          <cell r="E18148" t="str">
            <v>10459</v>
          </cell>
          <cell r="F18148" t="str">
            <v>WELD                                123 NWSW 31 5N67W 6</v>
          </cell>
          <cell r="G18148" t="str">
            <v>0</v>
          </cell>
          <cell r="H18148" t="str">
            <v>0</v>
          </cell>
          <cell r="I18148" t="str">
            <v>No</v>
          </cell>
        </row>
        <row r="18149">
          <cell r="A18149" t="str">
            <v>05-123-40260</v>
          </cell>
          <cell r="B18149" t="str">
            <v>4/9/2021</v>
          </cell>
          <cell r="C18149" t="str">
            <v>Full</v>
          </cell>
          <cell r="D18149" t="str">
            <v>EXTRACTION OIL &amp;amp; GAS INC</v>
          </cell>
          <cell r="E18149" t="str">
            <v>10459</v>
          </cell>
          <cell r="F18149" t="str">
            <v>WELD                                123 NWSW 31 5N67W 6</v>
          </cell>
          <cell r="G18149" t="str">
            <v>0</v>
          </cell>
          <cell r="H18149" t="str">
            <v>0</v>
          </cell>
          <cell r="I18149" t="str">
            <v>No</v>
          </cell>
        </row>
        <row r="18150">
          <cell r="A18150" t="str">
            <v>05-123-40261</v>
          </cell>
          <cell r="B18150" t="str">
            <v>4/9/2021</v>
          </cell>
          <cell r="C18150" t="str">
            <v>Full</v>
          </cell>
          <cell r="D18150" t="str">
            <v>EXTRACTION OIL &amp;amp; GAS INC</v>
          </cell>
          <cell r="E18150" t="str">
            <v>10459</v>
          </cell>
          <cell r="F18150" t="str">
            <v>WELD                                123 NWSW 31 5N67W 6</v>
          </cell>
          <cell r="G18150" t="str">
            <v>20</v>
          </cell>
          <cell r="H18150" t="str">
            <v>0</v>
          </cell>
          <cell r="I18150" t="str">
            <v>No</v>
          </cell>
        </row>
        <row r="18151">
          <cell r="A18151" t="str">
            <v>05-123-40263</v>
          </cell>
          <cell r="B18151" t="str">
            <v>4/9/2021</v>
          </cell>
          <cell r="C18151" t="str">
            <v>Full</v>
          </cell>
          <cell r="D18151" t="str">
            <v>EXTRACTION OIL &amp;amp; GAS INC</v>
          </cell>
          <cell r="E18151" t="str">
            <v>10459</v>
          </cell>
          <cell r="F18151" t="str">
            <v>WELD                                123 NWSW 31 5N67W 6</v>
          </cell>
          <cell r="G18151" t="str">
            <v>45</v>
          </cell>
          <cell r="H18151" t="str">
            <v>0</v>
          </cell>
          <cell r="I18151" t="str">
            <v>No</v>
          </cell>
        </row>
        <row r="18152">
          <cell r="A18152" t="str">
            <v>05-123-40264</v>
          </cell>
          <cell r="B18152" t="str">
            <v>3/10/2021</v>
          </cell>
          <cell r="C18152" t="str">
            <v>Light</v>
          </cell>
          <cell r="D18152" t="str">
            <v>BAYSWATER EXPLORATION &amp;amp; PRODUCTION LLC</v>
          </cell>
          <cell r="E18152" t="str">
            <v>10261</v>
          </cell>
          <cell r="F18152" t="str">
            <v>WELD                                123 SWSW 8 7N66W 6</v>
          </cell>
          <cell r="G18152" t="str">
            <v>0</v>
          </cell>
          <cell r="H18152" t="str">
            <v>0</v>
          </cell>
          <cell r="I18152" t="str">
            <v>No</v>
          </cell>
        </row>
        <row r="18153">
          <cell r="A18153" t="str">
            <v>05-123-40265</v>
          </cell>
          <cell r="B18153" t="str">
            <v>4/9/2021</v>
          </cell>
          <cell r="C18153" t="str">
            <v>Full</v>
          </cell>
          <cell r="D18153" t="str">
            <v>EXTRACTION OIL &amp;amp; GAS INC</v>
          </cell>
          <cell r="E18153" t="str">
            <v>10459</v>
          </cell>
          <cell r="F18153" t="str">
            <v>WELD                                123 NWSW 31 5N67W 6</v>
          </cell>
          <cell r="G18153" t="str">
            <v>38</v>
          </cell>
          <cell r="H18153" t="str">
            <v>0</v>
          </cell>
          <cell r="I18153" t="str">
            <v>No</v>
          </cell>
        </row>
        <row r="18154">
          <cell r="A18154" t="str">
            <v>05-123-40267</v>
          </cell>
          <cell r="B18154" t="str">
            <v>4/9/2021</v>
          </cell>
          <cell r="C18154" t="str">
            <v>Full</v>
          </cell>
          <cell r="D18154" t="str">
            <v>EXTRACTION OIL &amp;amp; GAS INC</v>
          </cell>
          <cell r="E18154" t="str">
            <v>10459</v>
          </cell>
          <cell r="F18154" t="str">
            <v>WELD                                123 NWSW 31 5N67W 6</v>
          </cell>
          <cell r="G18154" t="str">
            <v>44</v>
          </cell>
          <cell r="H18154" t="str">
            <v>0</v>
          </cell>
          <cell r="I18154" t="str">
            <v>No</v>
          </cell>
        </row>
        <row r="18155">
          <cell r="A18155" t="str">
            <v>05-123-40268</v>
          </cell>
          <cell r="B18155" t="str">
            <v>4/9/2021</v>
          </cell>
          <cell r="C18155" t="str">
            <v>Form 17</v>
          </cell>
          <cell r="D18155" t="str">
            <v xml:space="preserve">EXTRACTION OIL &amp;amp; GAS INC                          </v>
          </cell>
          <cell r="E18155" t="str">
            <v>10459</v>
          </cell>
          <cell r="F18155" t="str">
            <v>WELD                                123 NWSW 31 5N67W 6</v>
          </cell>
          <cell r="G18155" t="str">
            <v>16</v>
          </cell>
          <cell r="H18155" t="str">
            <v xml:space="preserve">0     </v>
          </cell>
          <cell r="I18155" t="str">
            <v>No</v>
          </cell>
        </row>
        <row r="18156">
          <cell r="A18156" t="str">
            <v>05-123-40268</v>
          </cell>
          <cell r="B18156" t="str">
            <v>4/9/2021</v>
          </cell>
          <cell r="C18156" t="str">
            <v>Full</v>
          </cell>
          <cell r="D18156" t="str">
            <v>EXTRACTION OIL &amp;amp; GAS INC</v>
          </cell>
          <cell r="E18156" t="str">
            <v>10459</v>
          </cell>
          <cell r="F18156" t="str">
            <v>WELD                                123 NWSW 31 5N67W 6</v>
          </cell>
          <cell r="G18156" t="str">
            <v>16</v>
          </cell>
          <cell r="H18156" t="str">
            <v>0</v>
          </cell>
          <cell r="I18156" t="str">
            <v>No</v>
          </cell>
        </row>
        <row r="18157">
          <cell r="A18157" t="str">
            <v>05-123-40268</v>
          </cell>
          <cell r="B18157" t="str">
            <v>11/23/2021</v>
          </cell>
          <cell r="C18157" t="str">
            <v>Form 17</v>
          </cell>
          <cell r="D18157" t="str">
            <v xml:space="preserve">EXTRACTION OIL &amp;amp; GAS INC                          </v>
          </cell>
          <cell r="E18157" t="str">
            <v>10459</v>
          </cell>
          <cell r="F18157" t="str">
            <v>WELD                                123 NWSW 31 5N67W 6</v>
          </cell>
          <cell r="G18157" t="str">
            <v>86</v>
          </cell>
          <cell r="H18157" t="str">
            <v xml:space="preserve">0     </v>
          </cell>
          <cell r="I18157" t="str">
            <v>Yes</v>
          </cell>
        </row>
        <row r="18158">
          <cell r="A18158" t="str">
            <v>05-123-40269</v>
          </cell>
          <cell r="B18158" t="str">
            <v>3/10/2021</v>
          </cell>
          <cell r="C18158" t="str">
            <v>Light</v>
          </cell>
          <cell r="D18158" t="str">
            <v>BAYSWATER EXPLORATION &amp;amp; PRODUCTION LLC</v>
          </cell>
          <cell r="E18158" t="str">
            <v>10261</v>
          </cell>
          <cell r="F18158" t="str">
            <v>WELD                                123 NWSW 8 7N66W 6</v>
          </cell>
          <cell r="G18158" t="str">
            <v>0</v>
          </cell>
          <cell r="H18158" t="str">
            <v>0</v>
          </cell>
          <cell r="I18158" t="str">
            <v>No</v>
          </cell>
        </row>
        <row r="18159">
          <cell r="A18159" t="str">
            <v>05-123-40271</v>
          </cell>
          <cell r="B18159" t="str">
            <v>3/10/2021</v>
          </cell>
          <cell r="C18159" t="str">
            <v>Light</v>
          </cell>
          <cell r="D18159" t="str">
            <v>BAYSWATER EXPLORATION &amp;amp; PRODUCTION LLC</v>
          </cell>
          <cell r="E18159" t="str">
            <v>10261</v>
          </cell>
          <cell r="F18159" t="str">
            <v>WELD                                123 SWSW 8 7N66W 6</v>
          </cell>
          <cell r="G18159" t="str">
            <v>0</v>
          </cell>
          <cell r="H18159" t="str">
            <v>0</v>
          </cell>
          <cell r="I18159" t="str">
            <v>No</v>
          </cell>
        </row>
        <row r="18160">
          <cell r="A18160" t="str">
            <v>05-123-40272</v>
          </cell>
          <cell r="B18160" t="str">
            <v>3/10/2021</v>
          </cell>
          <cell r="C18160" t="str">
            <v>Light</v>
          </cell>
          <cell r="D18160" t="str">
            <v>BAYSWATER EXPLORATION &amp;amp; PRODUCTION LLC</v>
          </cell>
          <cell r="E18160" t="str">
            <v>10261</v>
          </cell>
          <cell r="F18160" t="str">
            <v>WELD                                123 NWSW 8 7N66W 6</v>
          </cell>
          <cell r="G18160" t="str">
            <v>7</v>
          </cell>
          <cell r="H18160" t="str">
            <v>0</v>
          </cell>
          <cell r="I18160" t="str">
            <v>No</v>
          </cell>
        </row>
        <row r="18161">
          <cell r="A18161" t="str">
            <v>05-123-40273</v>
          </cell>
          <cell r="B18161" t="str">
            <v>4/9/2021</v>
          </cell>
          <cell r="C18161" t="str">
            <v>Full</v>
          </cell>
          <cell r="D18161" t="str">
            <v>EXTRACTION OIL &amp;amp; GAS INC</v>
          </cell>
          <cell r="E18161" t="str">
            <v>10459</v>
          </cell>
          <cell r="F18161" t="str">
            <v>WELD                                123 NWSW 31 5N67W 6</v>
          </cell>
          <cell r="G18161" t="str">
            <v>0</v>
          </cell>
          <cell r="H18161" t="str">
            <v>0</v>
          </cell>
          <cell r="I18161" t="str">
            <v>No</v>
          </cell>
        </row>
        <row r="18162">
          <cell r="A18162" t="str">
            <v>05-123-40275</v>
          </cell>
          <cell r="B18162" t="str">
            <v>3/24/2021</v>
          </cell>
          <cell r="C18162" t="str">
            <v>Light</v>
          </cell>
          <cell r="D18162" t="str">
            <v>CRESTONE PEAK RESOURCES OPERATING LLC</v>
          </cell>
          <cell r="E18162" t="str">
            <v>10633</v>
          </cell>
          <cell r="F18162" t="str">
            <v>WELD                                123 NWNE 32 2N64W 6</v>
          </cell>
          <cell r="G18162" t="str">
            <v>-1</v>
          </cell>
          <cell r="H18162" t="str">
            <v>0</v>
          </cell>
          <cell r="I18162" t="str">
            <v>No</v>
          </cell>
        </row>
        <row r="18163">
          <cell r="A18163" t="str">
            <v>05-123-40276</v>
          </cell>
          <cell r="B18163" t="str">
            <v>3/24/2021</v>
          </cell>
          <cell r="C18163" t="str">
            <v>Light</v>
          </cell>
          <cell r="D18163" t="str">
            <v>CRESTONE PEAK RESOURCES OPERATING LLC</v>
          </cell>
          <cell r="E18163" t="str">
            <v>10633</v>
          </cell>
          <cell r="F18163" t="str">
            <v>WELD                                123 NWNE 32 2N64W 6</v>
          </cell>
          <cell r="G18163" t="str">
            <v>-1</v>
          </cell>
          <cell r="H18163" t="str">
            <v>0</v>
          </cell>
          <cell r="I18163" t="str">
            <v>No</v>
          </cell>
        </row>
        <row r="18164">
          <cell r="A18164" t="str">
            <v>05-123-40277</v>
          </cell>
          <cell r="B18164" t="str">
            <v>3/24/2021</v>
          </cell>
          <cell r="C18164" t="str">
            <v>Light</v>
          </cell>
          <cell r="D18164" t="str">
            <v>CRESTONE PEAK RESOURCES OPERATING LLC</v>
          </cell>
          <cell r="E18164" t="str">
            <v>10633</v>
          </cell>
          <cell r="F18164" t="str">
            <v>WELD                                123 NWNE 32 2N64W 6</v>
          </cell>
          <cell r="G18164" t="str">
            <v>-1</v>
          </cell>
          <cell r="H18164" t="str">
            <v>0</v>
          </cell>
          <cell r="I18164" t="str">
            <v>No</v>
          </cell>
        </row>
        <row r="18165">
          <cell r="A18165" t="str">
            <v>05-123-40278</v>
          </cell>
          <cell r="B18165" t="str">
            <v>2/18/2021</v>
          </cell>
          <cell r="C18165" t="str">
            <v>Light</v>
          </cell>
          <cell r="D18165" t="str">
            <v>CRESTONE PEAK RESOURCES OPERATING LLC</v>
          </cell>
          <cell r="E18165" t="str">
            <v>10633</v>
          </cell>
          <cell r="F18165" t="str">
            <v>WELD                                123 NWNE 32 2N64W 6</v>
          </cell>
          <cell r="G18165" t="str">
            <v>-2</v>
          </cell>
          <cell r="H18165" t="str">
            <v>0</v>
          </cell>
          <cell r="I18165" t="str">
            <v>No</v>
          </cell>
        </row>
        <row r="18166">
          <cell r="A18166" t="str">
            <v>05-123-40279</v>
          </cell>
          <cell r="B18166" t="str">
            <v>2/19/2021</v>
          </cell>
          <cell r="C18166" t="str">
            <v>Light</v>
          </cell>
          <cell r="D18166" t="str">
            <v>CRESTONE PEAK RESOURCES OPERATING LLC</v>
          </cell>
          <cell r="E18166" t="str">
            <v>10633</v>
          </cell>
          <cell r="F18166" t="str">
            <v>WELD                                123 NWNE 32 2N64W 6</v>
          </cell>
          <cell r="G18166" t="str">
            <v>0</v>
          </cell>
          <cell r="H18166" t="str">
            <v>0</v>
          </cell>
          <cell r="I18166" t="str">
            <v>No</v>
          </cell>
        </row>
        <row r="18167">
          <cell r="A18167" t="str">
            <v>05-123-40280</v>
          </cell>
          <cell r="B18167" t="str">
            <v>3/24/2021</v>
          </cell>
          <cell r="C18167" t="str">
            <v>Light</v>
          </cell>
          <cell r="D18167" t="str">
            <v>CRESTONE PEAK RESOURCES OPERATING LLC</v>
          </cell>
          <cell r="E18167" t="str">
            <v>10633</v>
          </cell>
          <cell r="F18167" t="str">
            <v>WELD                                123 NWNE 32 2N64W 6</v>
          </cell>
          <cell r="G18167" t="str">
            <v>-1</v>
          </cell>
          <cell r="H18167" t="str">
            <v>0</v>
          </cell>
          <cell r="I18167" t="str">
            <v>No</v>
          </cell>
        </row>
        <row r="18168">
          <cell r="A18168" t="str">
            <v>05-123-40281</v>
          </cell>
          <cell r="B18168" t="str">
            <v>3/24/2021</v>
          </cell>
          <cell r="C18168" t="str">
            <v>Light</v>
          </cell>
          <cell r="D18168" t="str">
            <v>CRESTONE PEAK RESOURCES OPERATING LLC</v>
          </cell>
          <cell r="E18168" t="str">
            <v>10633</v>
          </cell>
          <cell r="F18168" t="str">
            <v>WELD                                123 NWNE 32 2N64W 6</v>
          </cell>
          <cell r="G18168" t="str">
            <v>1</v>
          </cell>
          <cell r="H18168" t="str">
            <v>0</v>
          </cell>
          <cell r="I18168" t="str">
            <v>No</v>
          </cell>
        </row>
        <row r="18169">
          <cell r="A18169" t="str">
            <v>05-123-40282</v>
          </cell>
          <cell r="B18169" t="str">
            <v>2/19/2021</v>
          </cell>
          <cell r="C18169" t="str">
            <v>Light</v>
          </cell>
          <cell r="D18169" t="str">
            <v>CRESTONE PEAK RESOURCES OPERATING LLC</v>
          </cell>
          <cell r="E18169" t="str">
            <v>10633</v>
          </cell>
          <cell r="F18169" t="str">
            <v>WELD                                123 NWNE 32 2N64W 6</v>
          </cell>
          <cell r="G18169" t="str">
            <v>-2</v>
          </cell>
          <cell r="H18169" t="str">
            <v>0</v>
          </cell>
          <cell r="I18169" t="str">
            <v>No</v>
          </cell>
        </row>
        <row r="18170">
          <cell r="A18170" t="str">
            <v>05-123-40283</v>
          </cell>
          <cell r="B18170" t="str">
            <v>2/19/2021</v>
          </cell>
          <cell r="C18170" t="str">
            <v>Light</v>
          </cell>
          <cell r="D18170" t="str">
            <v>CRESTONE PEAK RESOURCES OPERATING LLC</v>
          </cell>
          <cell r="E18170" t="str">
            <v>10633</v>
          </cell>
          <cell r="F18170" t="str">
            <v>WELD                                123 NWNE 32 2N64W 6</v>
          </cell>
          <cell r="G18170" t="str">
            <v>2</v>
          </cell>
          <cell r="H18170" t="str">
            <v>0</v>
          </cell>
          <cell r="I18170" t="str">
            <v>No</v>
          </cell>
        </row>
        <row r="18171">
          <cell r="A18171" t="str">
            <v>05-123-40283</v>
          </cell>
          <cell r="B18171" t="str">
            <v>3/24/2021</v>
          </cell>
          <cell r="C18171" t="str">
            <v>Light</v>
          </cell>
          <cell r="D18171" t="str">
            <v>CRESTONE PEAK RESOURCES OPERATING LLC</v>
          </cell>
          <cell r="E18171" t="str">
            <v>10633</v>
          </cell>
          <cell r="F18171" t="str">
            <v>WELD                                123 NWNE 32 2N64W 6</v>
          </cell>
          <cell r="G18171" t="str">
            <v>0</v>
          </cell>
          <cell r="H18171" t="str">
            <v>0</v>
          </cell>
          <cell r="I18171" t="str">
            <v>No</v>
          </cell>
        </row>
        <row r="18172">
          <cell r="A18172" t="str">
            <v>05-123-40284</v>
          </cell>
          <cell r="B18172" t="str">
            <v>2/19/2021</v>
          </cell>
          <cell r="C18172" t="str">
            <v>Light</v>
          </cell>
          <cell r="D18172" t="str">
            <v>CRESTONE PEAK RESOURCES OPERATING LLC</v>
          </cell>
          <cell r="E18172" t="str">
            <v>10633</v>
          </cell>
          <cell r="F18172" t="str">
            <v>WELD                                123 NWNE 32 2N64W 6</v>
          </cell>
          <cell r="G18172" t="str">
            <v>0</v>
          </cell>
          <cell r="H18172" t="str">
            <v>0</v>
          </cell>
          <cell r="I18172" t="str">
            <v>No</v>
          </cell>
        </row>
        <row r="18173">
          <cell r="A18173" t="str">
            <v>05-123-40285</v>
          </cell>
          <cell r="B18173" t="str">
            <v>3/24/2021</v>
          </cell>
          <cell r="C18173" t="str">
            <v>Light</v>
          </cell>
          <cell r="D18173" t="str">
            <v>CRESTONE PEAK RESOURCES OPERATING LLC</v>
          </cell>
          <cell r="E18173" t="str">
            <v>10633</v>
          </cell>
          <cell r="F18173" t="str">
            <v>WELD                                123 NWNE 32 2N64W 6</v>
          </cell>
          <cell r="G18173" t="str">
            <v>-1</v>
          </cell>
          <cell r="H18173" t="str">
            <v>0</v>
          </cell>
          <cell r="I18173" t="str">
            <v>No</v>
          </cell>
        </row>
        <row r="18174">
          <cell r="A18174" t="str">
            <v>05-123-40286</v>
          </cell>
          <cell r="B18174" t="str">
            <v>3/24/2021</v>
          </cell>
          <cell r="C18174" t="str">
            <v>Light</v>
          </cell>
          <cell r="D18174" t="str">
            <v>CRESTONE PEAK RESOURCES OPERATING LLC</v>
          </cell>
          <cell r="E18174" t="str">
            <v>10633</v>
          </cell>
          <cell r="F18174" t="str">
            <v>WELD                                123 NWNE 32 2N64W 6</v>
          </cell>
          <cell r="G18174" t="str">
            <v>-2</v>
          </cell>
          <cell r="H18174" t="str">
            <v>0</v>
          </cell>
          <cell r="I18174" t="str">
            <v>No</v>
          </cell>
        </row>
        <row r="18175">
          <cell r="A18175" t="str">
            <v>05-123-40287</v>
          </cell>
          <cell r="B18175" t="str">
            <v>7/2/2021</v>
          </cell>
          <cell r="C18175" t="str">
            <v>Light</v>
          </cell>
          <cell r="D18175" t="str">
            <v>BONANZA CREEK ENERGY OPERATING COMPANY LLC</v>
          </cell>
          <cell r="E18175" t="str">
            <v>8960</v>
          </cell>
          <cell r="F18175" t="str">
            <v>WELD                                123 SESE 5 4N62W 6</v>
          </cell>
          <cell r="G18175" t="str">
            <v>0</v>
          </cell>
          <cell r="H18175" t="str">
            <v>0</v>
          </cell>
          <cell r="I18175" t="str">
            <v>No</v>
          </cell>
        </row>
        <row r="18176">
          <cell r="A18176" t="str">
            <v>05-123-40288</v>
          </cell>
          <cell r="B18176" t="str">
            <v>2/24/2021</v>
          </cell>
          <cell r="C18176" t="str">
            <v>Light</v>
          </cell>
          <cell r="D18176" t="str">
            <v>CRESTONE PEAK RESOURCES OPERATING LLC</v>
          </cell>
          <cell r="E18176" t="str">
            <v>10633</v>
          </cell>
          <cell r="F18176" t="str">
            <v>WELD                                123 NENW 32 2N64W 6</v>
          </cell>
          <cell r="G18176" t="str">
            <v>0</v>
          </cell>
          <cell r="H18176" t="str">
            <v>0</v>
          </cell>
          <cell r="I18176" t="str">
            <v>No</v>
          </cell>
        </row>
        <row r="18177">
          <cell r="A18177" t="str">
            <v>05-123-40290</v>
          </cell>
          <cell r="B18177" t="str">
            <v>8/25/2021</v>
          </cell>
          <cell r="C18177" t="str">
            <v>Light</v>
          </cell>
          <cell r="D18177" t="str">
            <v>HIGHPOINT OPERATING CORPORATION</v>
          </cell>
          <cell r="E18177" t="str">
            <v>10071</v>
          </cell>
          <cell r="F18177" t="str">
            <v>WELD                                123 Lot 4 7 6N61W 6</v>
          </cell>
          <cell r="G18177" t="str">
            <v>0</v>
          </cell>
          <cell r="H18177" t="str">
            <v>0</v>
          </cell>
          <cell r="I18177" t="str">
            <v>No</v>
          </cell>
        </row>
        <row r="18178">
          <cell r="A18178" t="str">
            <v>05-123-40290</v>
          </cell>
          <cell r="B18178" t="str">
            <v>1/26/2022</v>
          </cell>
          <cell r="C18178" t="str">
            <v>Light</v>
          </cell>
          <cell r="D18178" t="str">
            <v>HIGHPOINT OPERATING CORPORATION</v>
          </cell>
          <cell r="E18178" t="str">
            <v>10071</v>
          </cell>
          <cell r="F18178" t="str">
            <v>WELD                                123 Lot 4 7 6N61W 6</v>
          </cell>
          <cell r="G18178" t="str">
            <v>0</v>
          </cell>
          <cell r="H18178" t="str">
            <v>0</v>
          </cell>
          <cell r="I18178" t="str">
            <v>No</v>
          </cell>
        </row>
        <row r="18179">
          <cell r="A18179" t="str">
            <v>05-123-40291</v>
          </cell>
          <cell r="B18179" t="str">
            <v>5/27/2021</v>
          </cell>
          <cell r="C18179" t="str">
            <v>Form 17</v>
          </cell>
          <cell r="D18179" t="str">
            <v xml:space="preserve">PDC ENERGY INC                                    </v>
          </cell>
          <cell r="E18179" t="str">
            <v>69175</v>
          </cell>
          <cell r="F18179" t="str">
            <v>GREELEY / WELD                                123 SESE 1 5N67W 6</v>
          </cell>
          <cell r="G18179" t="str">
            <v>62</v>
          </cell>
          <cell r="H18179" t="str">
            <v xml:space="preserve">0     </v>
          </cell>
          <cell r="I18179" t="str">
            <v>Yes</v>
          </cell>
        </row>
        <row r="18180">
          <cell r="A18180" t="str">
            <v>05-123-40291</v>
          </cell>
          <cell r="B18180" t="str">
            <v>12/12/2021</v>
          </cell>
          <cell r="C18180" t="str">
            <v>Form 17</v>
          </cell>
          <cell r="D18180" t="str">
            <v xml:space="preserve">PDC ENERGY INC                                    </v>
          </cell>
          <cell r="E18180" t="str">
            <v>69175</v>
          </cell>
          <cell r="F18180" t="str">
            <v>GREELEY / WELD                                123 SESE 1 5N67W 6</v>
          </cell>
          <cell r="G18180" t="str">
            <v>78</v>
          </cell>
          <cell r="H18180" t="str">
            <v xml:space="preserve">0     </v>
          </cell>
          <cell r="I18180" t="str">
            <v>Yes</v>
          </cell>
        </row>
        <row r="18181">
          <cell r="A18181" t="str">
            <v>05-123-40291</v>
          </cell>
          <cell r="B18181" t="str">
            <v>2/4/2022</v>
          </cell>
          <cell r="C18181" t="str">
            <v>Form 17</v>
          </cell>
          <cell r="D18181" t="str">
            <v xml:space="preserve">PDC ENERGY INC                                    </v>
          </cell>
          <cell r="E18181" t="str">
            <v>69175</v>
          </cell>
          <cell r="F18181" t="str">
            <v>GREELEY / WELD                                123 SESE 1 5N67W 6</v>
          </cell>
          <cell r="G18181" t="str">
            <v>64</v>
          </cell>
          <cell r="H18181" t="str">
            <v xml:space="preserve">0     </v>
          </cell>
          <cell r="I18181" t="str">
            <v>Yes</v>
          </cell>
        </row>
        <row r="18182">
          <cell r="A18182" t="str">
            <v>05-123-40292</v>
          </cell>
          <cell r="B18182" t="str">
            <v>2/2/2021</v>
          </cell>
          <cell r="C18182" t="str">
            <v>Light</v>
          </cell>
          <cell r="D18182" t="str">
            <v>CRESTONE PEAK RESOURCES OPERATING LLC</v>
          </cell>
          <cell r="E18182" t="str">
            <v>10633</v>
          </cell>
          <cell r="F18182" t="str">
            <v>WELD                                123 SESW 9 2N67W 6</v>
          </cell>
          <cell r="G18182" t="str">
            <v>-1</v>
          </cell>
          <cell r="H18182" t="str">
            <v>0</v>
          </cell>
          <cell r="I18182" t="str">
            <v>No</v>
          </cell>
        </row>
        <row r="18183">
          <cell r="A18183" t="str">
            <v>05-123-40293</v>
          </cell>
          <cell r="B18183" t="str">
            <v>5/20/2021</v>
          </cell>
          <cell r="C18183" t="str">
            <v>Full</v>
          </cell>
          <cell r="D18183" t="str">
            <v>EXTRACTION OIL &amp;amp; GAS INC</v>
          </cell>
          <cell r="E18183" t="str">
            <v>10459</v>
          </cell>
          <cell r="F18183" t="str">
            <v>WELD                                123 NENE 18 4N68W 6</v>
          </cell>
          <cell r="G18183" t="str">
            <v>20</v>
          </cell>
          <cell r="H18183" t="str">
            <v>0</v>
          </cell>
          <cell r="I18183" t="str">
            <v>No</v>
          </cell>
        </row>
        <row r="18184">
          <cell r="A18184" t="str">
            <v>05-123-40293</v>
          </cell>
          <cell r="B18184" t="str">
            <v>2/8/2022</v>
          </cell>
          <cell r="C18184" t="str">
            <v>Light</v>
          </cell>
          <cell r="D18184" t="str">
            <v>EXTRACTION OIL &amp;amp; GAS INC</v>
          </cell>
          <cell r="E18184" t="str">
            <v>10459</v>
          </cell>
          <cell r="F18184" t="str">
            <v>WELD                                123 NENE 18 4N68W 6</v>
          </cell>
          <cell r="G18184" t="str">
            <v>11</v>
          </cell>
          <cell r="H18184" t="str">
            <v>0</v>
          </cell>
          <cell r="I18184" t="str">
            <v>No</v>
          </cell>
        </row>
        <row r="18185">
          <cell r="A18185" t="str">
            <v>05-123-40294</v>
          </cell>
          <cell r="B18185" t="str">
            <v>5/20/2021</v>
          </cell>
          <cell r="C18185" t="str">
            <v>Full</v>
          </cell>
          <cell r="D18185" t="str">
            <v>EXTRACTION OIL &amp;amp; GAS INC</v>
          </cell>
          <cell r="E18185" t="str">
            <v>10459</v>
          </cell>
          <cell r="F18185" t="str">
            <v>WELD                                123 NENE 18 4N68W 6</v>
          </cell>
          <cell r="G18185" t="str">
            <v>36</v>
          </cell>
          <cell r="H18185" t="str">
            <v>0</v>
          </cell>
          <cell r="I18185" t="str">
            <v>No</v>
          </cell>
        </row>
        <row r="18186">
          <cell r="A18186" t="str">
            <v>05-123-40294</v>
          </cell>
          <cell r="B18186" t="str">
            <v>2/8/2022</v>
          </cell>
          <cell r="C18186" t="str">
            <v>Light</v>
          </cell>
          <cell r="D18186" t="str">
            <v>EXTRACTION OIL &amp;amp; GAS INC</v>
          </cell>
          <cell r="E18186" t="str">
            <v>10459</v>
          </cell>
          <cell r="F18186" t="str">
            <v>WELD                                123 NENE 18 4N68W 6</v>
          </cell>
          <cell r="G18186" t="str">
            <v>26</v>
          </cell>
          <cell r="H18186" t="str">
            <v>0</v>
          </cell>
          <cell r="I18186" t="str">
            <v>No</v>
          </cell>
        </row>
        <row r="18187">
          <cell r="A18187" t="str">
            <v>05-123-40295</v>
          </cell>
          <cell r="B18187" t="str">
            <v>4/22/2021</v>
          </cell>
          <cell r="C18187" t="str">
            <v>Full</v>
          </cell>
          <cell r="D18187" t="str">
            <v>EXTRACTION OIL &amp;amp; GAS INC</v>
          </cell>
          <cell r="E18187" t="str">
            <v>10459</v>
          </cell>
          <cell r="F18187" t="str">
            <v>WELD                                123 NENE 18 4N68W 6</v>
          </cell>
          <cell r="G18187" t="str">
            <v>0</v>
          </cell>
          <cell r="H18187" t="str">
            <v>0</v>
          </cell>
          <cell r="I18187" t="str">
            <v>No</v>
          </cell>
        </row>
        <row r="18188">
          <cell r="A18188" t="str">
            <v>05-123-40295</v>
          </cell>
          <cell r="B18188" t="str">
            <v>2/8/2022</v>
          </cell>
          <cell r="C18188" t="str">
            <v>Light</v>
          </cell>
          <cell r="D18188" t="str">
            <v>EXTRACTION OIL &amp;amp; GAS INC</v>
          </cell>
          <cell r="E18188" t="str">
            <v>10459</v>
          </cell>
          <cell r="F18188" t="str">
            <v>WELD                                123 NENE 18 4N68W 6</v>
          </cell>
          <cell r="G18188" t="str">
            <v>0</v>
          </cell>
          <cell r="H18188" t="str">
            <v>0</v>
          </cell>
          <cell r="I18188" t="str">
            <v>No</v>
          </cell>
        </row>
        <row r="18189">
          <cell r="A18189" t="str">
            <v>05-123-40297</v>
          </cell>
          <cell r="B18189" t="str">
            <v>4/22/2021</v>
          </cell>
          <cell r="C18189" t="str">
            <v>Full</v>
          </cell>
          <cell r="D18189" t="str">
            <v>EXTRACTION OIL &amp;amp; GAS INC</v>
          </cell>
          <cell r="E18189" t="str">
            <v>10459</v>
          </cell>
          <cell r="F18189" t="str">
            <v>WELD                                123 NENE 18 4N68W 6</v>
          </cell>
          <cell r="G18189" t="str">
            <v>0</v>
          </cell>
          <cell r="H18189" t="str">
            <v>0</v>
          </cell>
          <cell r="I18189" t="str">
            <v>No</v>
          </cell>
        </row>
        <row r="18190">
          <cell r="A18190" t="str">
            <v>05-123-40297</v>
          </cell>
          <cell r="B18190" t="str">
            <v>2/8/2022</v>
          </cell>
          <cell r="C18190" t="str">
            <v>Light</v>
          </cell>
          <cell r="D18190" t="str">
            <v>EXTRACTION OIL &amp;amp; GAS INC</v>
          </cell>
          <cell r="E18190" t="str">
            <v>10459</v>
          </cell>
          <cell r="F18190" t="str">
            <v>WELD                                123 NENE 18 4N68W 6</v>
          </cell>
          <cell r="G18190" t="str">
            <v>0</v>
          </cell>
          <cell r="H18190" t="str">
            <v>0</v>
          </cell>
          <cell r="I18190" t="str">
            <v>No</v>
          </cell>
        </row>
        <row r="18191">
          <cell r="A18191" t="str">
            <v>05-123-40298</v>
          </cell>
          <cell r="B18191" t="str">
            <v>5/20/2021</v>
          </cell>
          <cell r="C18191" t="str">
            <v>Form 17</v>
          </cell>
          <cell r="D18191" t="str">
            <v xml:space="preserve">EXTRACTION OIL &amp;amp; GAS INC                          </v>
          </cell>
          <cell r="E18191" t="str">
            <v>10459</v>
          </cell>
          <cell r="F18191" t="str">
            <v>WELD                                123 NENE 18 4N68W 6</v>
          </cell>
          <cell r="G18191" t="str">
            <v>69</v>
          </cell>
          <cell r="H18191" t="str">
            <v xml:space="preserve">0     </v>
          </cell>
          <cell r="I18191" t="str">
            <v>Yes</v>
          </cell>
        </row>
        <row r="18192">
          <cell r="A18192" t="str">
            <v>05-123-40298</v>
          </cell>
          <cell r="B18192" t="str">
            <v>5/20/2021</v>
          </cell>
          <cell r="C18192" t="str">
            <v>Full</v>
          </cell>
          <cell r="D18192" t="str">
            <v>EXTRACTION OIL &amp;amp; GAS INC</v>
          </cell>
          <cell r="E18192" t="str">
            <v>10459</v>
          </cell>
          <cell r="F18192" t="str">
            <v>WELD                                123 NENE 18 4N68W 6</v>
          </cell>
          <cell r="G18192" t="str">
            <v>69</v>
          </cell>
          <cell r="H18192" t="str">
            <v>0</v>
          </cell>
          <cell r="I18192" t="str">
            <v>No</v>
          </cell>
        </row>
        <row r="18193">
          <cell r="A18193" t="str">
            <v>05-123-40298</v>
          </cell>
          <cell r="B18193" t="str">
            <v>11/11/2021</v>
          </cell>
          <cell r="C18193" t="str">
            <v>Form 17</v>
          </cell>
          <cell r="D18193" t="str">
            <v xml:space="preserve">EXTRACTION OIL &amp;amp; GAS INC                          </v>
          </cell>
          <cell r="E18193" t="str">
            <v>10459</v>
          </cell>
          <cell r="F18193" t="str">
            <v>WELD                                123 NENE 18 4N68W 6</v>
          </cell>
          <cell r="G18193" t="str">
            <v>29</v>
          </cell>
          <cell r="H18193" t="str">
            <v xml:space="preserve">0     </v>
          </cell>
          <cell r="I18193" t="str">
            <v>No</v>
          </cell>
        </row>
        <row r="18194">
          <cell r="A18194" t="str">
            <v>05-123-40298</v>
          </cell>
          <cell r="B18194" t="str">
            <v>2/8/2022</v>
          </cell>
          <cell r="C18194" t="str">
            <v>Light</v>
          </cell>
          <cell r="D18194" t="str">
            <v>EXTRACTION OIL &amp;amp; GAS INC</v>
          </cell>
          <cell r="E18194" t="str">
            <v>10459</v>
          </cell>
          <cell r="F18194" t="str">
            <v>WELD                                123 NENE 18 4N68W 6</v>
          </cell>
          <cell r="G18194" t="str">
            <v>35</v>
          </cell>
          <cell r="H18194" t="str">
            <v>0</v>
          </cell>
          <cell r="I18194" t="str">
            <v>No</v>
          </cell>
        </row>
        <row r="18195">
          <cell r="A18195" t="str">
            <v>05-123-40300</v>
          </cell>
          <cell r="B18195" t="str">
            <v>4/22/2021</v>
          </cell>
          <cell r="C18195" t="str">
            <v>Full</v>
          </cell>
          <cell r="D18195" t="str">
            <v>EXTRACTION OIL &amp;amp; GAS INC</v>
          </cell>
          <cell r="E18195" t="str">
            <v>10459</v>
          </cell>
          <cell r="F18195" t="str">
            <v>WELD                                123 NENE 18 4N68W 6</v>
          </cell>
          <cell r="G18195" t="str">
            <v>8</v>
          </cell>
          <cell r="H18195" t="str">
            <v>0</v>
          </cell>
          <cell r="I18195" t="str">
            <v>No</v>
          </cell>
        </row>
        <row r="18196">
          <cell r="A18196" t="str">
            <v>05-123-40300</v>
          </cell>
          <cell r="B18196" t="str">
            <v>2/8/2022</v>
          </cell>
          <cell r="C18196" t="str">
            <v>Light</v>
          </cell>
          <cell r="D18196" t="str">
            <v>EXTRACTION OIL &amp;amp; GAS INC</v>
          </cell>
          <cell r="E18196" t="str">
            <v>10459</v>
          </cell>
          <cell r="F18196" t="str">
            <v>WELD                                123 NENE 18 4N68W 6</v>
          </cell>
          <cell r="G18196" t="str">
            <v>3</v>
          </cell>
          <cell r="H18196" t="str">
            <v>0</v>
          </cell>
          <cell r="I18196" t="str">
            <v>No</v>
          </cell>
        </row>
        <row r="18197">
          <cell r="A18197" t="str">
            <v>05-123-40301</v>
          </cell>
          <cell r="B18197" t="str">
            <v>5/20/2021</v>
          </cell>
          <cell r="C18197" t="str">
            <v>Full</v>
          </cell>
          <cell r="D18197" t="str">
            <v>EXTRACTION OIL &amp;amp; GAS INC</v>
          </cell>
          <cell r="E18197" t="str">
            <v>10459</v>
          </cell>
          <cell r="F18197" t="str">
            <v>WELD                                123 NENE 18 4N68W 6</v>
          </cell>
          <cell r="G18197" t="str">
            <v>43</v>
          </cell>
          <cell r="H18197" t="str">
            <v>0</v>
          </cell>
          <cell r="I18197" t="str">
            <v>No</v>
          </cell>
        </row>
        <row r="18198">
          <cell r="A18198" t="str">
            <v>05-123-40301</v>
          </cell>
          <cell r="B18198" t="str">
            <v>2/8/2022</v>
          </cell>
          <cell r="C18198" t="str">
            <v>Light</v>
          </cell>
          <cell r="D18198" t="str">
            <v>EXTRACTION OIL &amp;amp; GAS INC</v>
          </cell>
          <cell r="E18198" t="str">
            <v>10459</v>
          </cell>
          <cell r="F18198" t="str">
            <v>WELD                                123 NENE 18 4N68W 6</v>
          </cell>
          <cell r="G18198" t="str">
            <v>37</v>
          </cell>
          <cell r="H18198" t="str">
            <v>0</v>
          </cell>
          <cell r="I18198" t="str">
            <v>No</v>
          </cell>
        </row>
        <row r="18199">
          <cell r="A18199" t="str">
            <v>05-123-40302</v>
          </cell>
          <cell r="B18199" t="str">
            <v>4/22/2021</v>
          </cell>
          <cell r="C18199" t="str">
            <v>Full</v>
          </cell>
          <cell r="D18199" t="str">
            <v>EXTRACTION OIL &amp;amp; GAS INC</v>
          </cell>
          <cell r="E18199" t="str">
            <v>10459</v>
          </cell>
          <cell r="F18199" t="str">
            <v>WELD                                123 NENE 18 4N68W 6</v>
          </cell>
          <cell r="G18199" t="str">
            <v>0</v>
          </cell>
          <cell r="H18199" t="str">
            <v>0</v>
          </cell>
          <cell r="I18199" t="str">
            <v>No</v>
          </cell>
        </row>
        <row r="18200">
          <cell r="A18200" t="str">
            <v>05-123-40302</v>
          </cell>
          <cell r="B18200" t="str">
            <v>2/8/2022</v>
          </cell>
          <cell r="C18200" t="str">
            <v>Light</v>
          </cell>
          <cell r="D18200" t="str">
            <v>EXTRACTION OIL &amp;amp; GAS INC</v>
          </cell>
          <cell r="E18200" t="str">
            <v>10459</v>
          </cell>
          <cell r="F18200" t="str">
            <v>WELD                                123 NENE 18 4N68W 6</v>
          </cell>
          <cell r="G18200" t="str">
            <v>0</v>
          </cell>
          <cell r="H18200" t="str">
            <v>0</v>
          </cell>
          <cell r="I18200" t="str">
            <v>No</v>
          </cell>
        </row>
        <row r="18201">
          <cell r="A18201" t="str">
            <v>05-123-40304</v>
          </cell>
          <cell r="B18201" t="str">
            <v>4/22/2021</v>
          </cell>
          <cell r="C18201" t="str">
            <v>Full</v>
          </cell>
          <cell r="D18201" t="str">
            <v>EXTRACTION OIL &amp;amp; GAS INC</v>
          </cell>
          <cell r="E18201" t="str">
            <v>10459</v>
          </cell>
          <cell r="F18201" t="str">
            <v>WELD                                123 NENE 18 4N68W 6</v>
          </cell>
          <cell r="G18201" t="str">
            <v>0</v>
          </cell>
          <cell r="H18201" t="str">
            <v>0</v>
          </cell>
          <cell r="I18201" t="str">
            <v>No</v>
          </cell>
        </row>
        <row r="18202">
          <cell r="A18202" t="str">
            <v>05-123-40304</v>
          </cell>
          <cell r="B18202" t="str">
            <v>2/8/2022</v>
          </cell>
          <cell r="C18202" t="str">
            <v>Light</v>
          </cell>
          <cell r="D18202" t="str">
            <v>EXTRACTION OIL &amp;amp; GAS INC</v>
          </cell>
          <cell r="E18202" t="str">
            <v>10459</v>
          </cell>
          <cell r="F18202" t="str">
            <v>WELD                                123 NENE 18 4N68W 6</v>
          </cell>
          <cell r="G18202" t="str">
            <v>10</v>
          </cell>
          <cell r="H18202" t="str">
            <v>0</v>
          </cell>
          <cell r="I18202" t="str">
            <v>No</v>
          </cell>
        </row>
        <row r="18203">
          <cell r="A18203" t="str">
            <v>05-123-40305</v>
          </cell>
          <cell r="B18203" t="str">
            <v>4/22/2021</v>
          </cell>
          <cell r="C18203" t="str">
            <v>Full</v>
          </cell>
          <cell r="D18203" t="str">
            <v>EXTRACTION OIL &amp;amp; GAS INC</v>
          </cell>
          <cell r="E18203" t="str">
            <v>10459</v>
          </cell>
          <cell r="F18203" t="str">
            <v>WELD                                123 NENE 18 4N68W 6</v>
          </cell>
          <cell r="G18203" t="str">
            <v>11</v>
          </cell>
          <cell r="H18203" t="str">
            <v>0</v>
          </cell>
          <cell r="I18203" t="str">
            <v>No</v>
          </cell>
        </row>
        <row r="18204">
          <cell r="A18204" t="str">
            <v>05-123-40305</v>
          </cell>
          <cell r="B18204" t="str">
            <v>2/8/2022</v>
          </cell>
          <cell r="C18204" t="str">
            <v>Light</v>
          </cell>
          <cell r="D18204" t="str">
            <v>EXTRACTION OIL &amp;amp; GAS INC</v>
          </cell>
          <cell r="E18204" t="str">
            <v>10459</v>
          </cell>
          <cell r="F18204" t="str">
            <v>WELD                                123 NENE 18 4N68W 6</v>
          </cell>
          <cell r="G18204" t="str">
            <v>9</v>
          </cell>
          <cell r="H18204" t="str">
            <v>0</v>
          </cell>
          <cell r="I18204" t="str">
            <v>No</v>
          </cell>
        </row>
        <row r="18205">
          <cell r="A18205" t="str">
            <v>05-123-40306</v>
          </cell>
          <cell r="B18205" t="str">
            <v>5/20/2021</v>
          </cell>
          <cell r="C18205" t="str">
            <v>Full</v>
          </cell>
          <cell r="D18205" t="str">
            <v>EXTRACTION OIL &amp;amp; GAS INC</v>
          </cell>
          <cell r="E18205" t="str">
            <v>10459</v>
          </cell>
          <cell r="F18205" t="str">
            <v>WELD                                123 NENE 18 4N68W 6</v>
          </cell>
          <cell r="G18205" t="str">
            <v>3</v>
          </cell>
          <cell r="H18205" t="str">
            <v>0</v>
          </cell>
          <cell r="I18205" t="str">
            <v>No</v>
          </cell>
        </row>
        <row r="18206">
          <cell r="A18206" t="str">
            <v>05-123-40306</v>
          </cell>
          <cell r="B18206" t="str">
            <v>2/8/2022</v>
          </cell>
          <cell r="C18206" t="str">
            <v>Light</v>
          </cell>
          <cell r="D18206" t="str">
            <v>EXTRACTION OIL &amp;amp; GAS INC</v>
          </cell>
          <cell r="E18206" t="str">
            <v>10459</v>
          </cell>
          <cell r="F18206" t="str">
            <v>WELD                                123 NENE 18 4N68W 6</v>
          </cell>
          <cell r="G18206" t="str">
            <v>1</v>
          </cell>
          <cell r="H18206" t="str">
            <v>0</v>
          </cell>
          <cell r="I18206" t="str">
            <v>No</v>
          </cell>
        </row>
        <row r="18207">
          <cell r="A18207" t="str">
            <v>05-123-40307</v>
          </cell>
          <cell r="B18207" t="str">
            <v>4/19/2021</v>
          </cell>
          <cell r="C18207" t="str">
            <v>Full</v>
          </cell>
          <cell r="D18207" t="str">
            <v>EXTRACTION OIL &amp;amp; GAS INC</v>
          </cell>
          <cell r="E18207" t="str">
            <v>10459</v>
          </cell>
          <cell r="F18207" t="str">
            <v>WELD                                123 NENE 18 4N68W 6</v>
          </cell>
          <cell r="G18207" t="str">
            <v>0</v>
          </cell>
          <cell r="H18207" t="str">
            <v>0</v>
          </cell>
          <cell r="I18207" t="str">
            <v>No</v>
          </cell>
        </row>
        <row r="18208">
          <cell r="A18208" t="str">
            <v>05-123-40307</v>
          </cell>
          <cell r="B18208" t="str">
            <v>2/8/2022</v>
          </cell>
          <cell r="C18208" t="str">
            <v>Light</v>
          </cell>
          <cell r="D18208" t="str">
            <v>EXTRACTION OIL &amp;amp; GAS INC</v>
          </cell>
          <cell r="E18208" t="str">
            <v>10459</v>
          </cell>
          <cell r="F18208" t="str">
            <v>WELD                                123 NENE 18 4N68W 6</v>
          </cell>
          <cell r="G18208" t="str">
            <v>0</v>
          </cell>
          <cell r="H18208" t="str">
            <v>0</v>
          </cell>
          <cell r="I18208" t="str">
            <v>No</v>
          </cell>
        </row>
        <row r="18209">
          <cell r="A18209" t="str">
            <v>05-123-40308</v>
          </cell>
          <cell r="B18209" t="str">
            <v>5/20/2021</v>
          </cell>
          <cell r="C18209" t="str">
            <v>Form 17</v>
          </cell>
          <cell r="D18209" t="str">
            <v xml:space="preserve">EXTRACTION OIL &amp;amp; GAS INC                          </v>
          </cell>
          <cell r="E18209" t="str">
            <v>10459</v>
          </cell>
          <cell r="F18209" t="str">
            <v>WELD                                123 NENE 18 4N68W 6</v>
          </cell>
          <cell r="G18209" t="str">
            <v>63</v>
          </cell>
          <cell r="H18209" t="str">
            <v xml:space="preserve">0     </v>
          </cell>
          <cell r="I18209" t="str">
            <v>Yes</v>
          </cell>
        </row>
        <row r="18210">
          <cell r="A18210" t="str">
            <v>05-123-40308</v>
          </cell>
          <cell r="B18210" t="str">
            <v>5/20/2021</v>
          </cell>
          <cell r="C18210" t="str">
            <v>Full</v>
          </cell>
          <cell r="D18210" t="str">
            <v>EXTRACTION OIL &amp;amp; GAS INC</v>
          </cell>
          <cell r="E18210" t="str">
            <v>10459</v>
          </cell>
          <cell r="F18210" t="str">
            <v>WELD                                123 NENE 18 4N68W 6</v>
          </cell>
          <cell r="G18210" t="str">
            <v>63</v>
          </cell>
          <cell r="H18210" t="str">
            <v>0</v>
          </cell>
          <cell r="I18210" t="str">
            <v>No</v>
          </cell>
        </row>
        <row r="18211">
          <cell r="A18211" t="str">
            <v>05-123-40308</v>
          </cell>
          <cell r="B18211" t="str">
            <v>11/11/2021</v>
          </cell>
          <cell r="C18211" t="str">
            <v>Form 17</v>
          </cell>
          <cell r="D18211" t="str">
            <v xml:space="preserve">EXTRACTION OIL &amp;amp; GAS INC                          </v>
          </cell>
          <cell r="E18211" t="str">
            <v>10459</v>
          </cell>
          <cell r="F18211" t="str">
            <v>WELD                                123 NENE 18 4N68W 6</v>
          </cell>
          <cell r="G18211" t="str">
            <v>27</v>
          </cell>
          <cell r="H18211" t="str">
            <v xml:space="preserve">0     </v>
          </cell>
          <cell r="I18211" t="str">
            <v>No</v>
          </cell>
        </row>
        <row r="18212">
          <cell r="A18212" t="str">
            <v>05-123-40308</v>
          </cell>
          <cell r="B18212" t="str">
            <v>2/8/2022</v>
          </cell>
          <cell r="C18212" t="str">
            <v>Light</v>
          </cell>
          <cell r="D18212" t="str">
            <v>EXTRACTION OIL &amp;amp; GAS INC</v>
          </cell>
          <cell r="E18212" t="str">
            <v>10459</v>
          </cell>
          <cell r="F18212" t="str">
            <v>WELD                                123 NENE 18 4N68W 6</v>
          </cell>
          <cell r="G18212" t="str">
            <v>34</v>
          </cell>
          <cell r="H18212" t="str">
            <v>0</v>
          </cell>
          <cell r="I18212" t="str">
            <v>No</v>
          </cell>
        </row>
        <row r="18213">
          <cell r="A18213" t="str">
            <v>05-123-40310</v>
          </cell>
          <cell r="B18213" t="str">
            <v>4/6/2021</v>
          </cell>
          <cell r="C18213" t="str">
            <v>Form 17</v>
          </cell>
          <cell r="D18213" t="str">
            <v xml:space="preserve">EXTRACTION OIL &amp;amp; GAS INC                          </v>
          </cell>
          <cell r="E18213" t="str">
            <v>10459</v>
          </cell>
          <cell r="F18213" t="str">
            <v>GREELEY / WELD                                123 NENE 20 5N65W 6</v>
          </cell>
          <cell r="G18213" t="str">
            <v>138</v>
          </cell>
          <cell r="H18213" t="str">
            <v xml:space="preserve">0     </v>
          </cell>
          <cell r="I18213" t="str">
            <v>Yes</v>
          </cell>
        </row>
        <row r="18214">
          <cell r="A18214" t="str">
            <v>05-123-40310</v>
          </cell>
          <cell r="B18214" t="str">
            <v>4/6/2021</v>
          </cell>
          <cell r="C18214" t="str">
            <v>Full</v>
          </cell>
          <cell r="D18214" t="str">
            <v>EXTRACTION OIL &amp;amp; GAS INC</v>
          </cell>
          <cell r="E18214" t="str">
            <v>10459</v>
          </cell>
          <cell r="F18214" t="str">
            <v>GREELEY / WELD                                123 NENE 20 5N65W 6</v>
          </cell>
          <cell r="G18214" t="str">
            <v>138</v>
          </cell>
          <cell r="H18214" t="str">
            <v>0</v>
          </cell>
          <cell r="I18214" t="str">
            <v>No</v>
          </cell>
        </row>
        <row r="18215">
          <cell r="A18215" t="str">
            <v>05-123-40310</v>
          </cell>
          <cell r="B18215" t="str">
            <v>11/29/2021</v>
          </cell>
          <cell r="C18215" t="str">
            <v>Form 17</v>
          </cell>
          <cell r="D18215" t="str">
            <v xml:space="preserve">EXTRACTION OIL &amp;amp; GAS INC                          </v>
          </cell>
          <cell r="E18215" t="str">
            <v>10459</v>
          </cell>
          <cell r="F18215" t="str">
            <v>GREELEY / WELD                                123 NENE 20 5N65W 6</v>
          </cell>
          <cell r="G18215" t="str">
            <v>56</v>
          </cell>
          <cell r="H18215" t="str">
            <v xml:space="preserve">0     </v>
          </cell>
          <cell r="I18215" t="str">
            <v>Yes</v>
          </cell>
        </row>
        <row r="18216">
          <cell r="A18216" t="str">
            <v>05-123-40311</v>
          </cell>
          <cell r="B18216" t="str">
            <v>9/27/2021</v>
          </cell>
          <cell r="C18216" t="str">
            <v>Full</v>
          </cell>
          <cell r="D18216" t="str">
            <v>KERR MCGEE OIL &amp;amp; GAS ONSHORE LP</v>
          </cell>
          <cell r="E18216" t="str">
            <v>47120</v>
          </cell>
          <cell r="F18216" t="str">
            <v>WELD                                123 NENE 7 2N65W 6</v>
          </cell>
          <cell r="G18216" t="str">
            <v>25</v>
          </cell>
          <cell r="I18216" t="str">
            <v>No</v>
          </cell>
        </row>
        <row r="18217">
          <cell r="A18217" t="str">
            <v>05-123-40312</v>
          </cell>
          <cell r="B18217" t="str">
            <v>4/23/2021</v>
          </cell>
          <cell r="C18217" t="str">
            <v>Full</v>
          </cell>
          <cell r="D18217" t="str">
            <v>KERR MCGEE OIL &amp;amp; GAS ONSHORE LP</v>
          </cell>
          <cell r="E18217" t="str">
            <v>47120</v>
          </cell>
          <cell r="F18217" t="str">
            <v>WELD                                123 NENE 7 2N65W 6</v>
          </cell>
          <cell r="G18217" t="str">
            <v>21</v>
          </cell>
          <cell r="I18217" t="str">
            <v>No</v>
          </cell>
        </row>
        <row r="18218">
          <cell r="A18218" t="str">
            <v>05-123-40313</v>
          </cell>
          <cell r="B18218" t="str">
            <v>4/23/2021</v>
          </cell>
          <cell r="C18218" t="str">
            <v>Full</v>
          </cell>
          <cell r="D18218" t="str">
            <v>KERR MCGEE OIL &amp;amp; GAS ONSHORE LP</v>
          </cell>
          <cell r="E18218" t="str">
            <v>47120</v>
          </cell>
          <cell r="F18218" t="str">
            <v>WELD                                123 NENE 7 2N65W 6</v>
          </cell>
          <cell r="G18218" t="str">
            <v>16</v>
          </cell>
          <cell r="I18218" t="str">
            <v>No</v>
          </cell>
        </row>
        <row r="18219">
          <cell r="A18219" t="str">
            <v>05-123-40314</v>
          </cell>
          <cell r="B18219" t="str">
            <v>1/4/2021</v>
          </cell>
          <cell r="C18219" t="str">
            <v>Full</v>
          </cell>
          <cell r="D18219" t="str">
            <v>EXTRACTION OIL &amp;amp; GAS INC</v>
          </cell>
          <cell r="E18219" t="str">
            <v>10459</v>
          </cell>
          <cell r="F18219" t="str">
            <v>GREELEY / WELD                                123 NWSW 21 5N65W 6</v>
          </cell>
          <cell r="G18219" t="str">
            <v>3</v>
          </cell>
          <cell r="H18219" t="str">
            <v>0</v>
          </cell>
          <cell r="I18219" t="str">
            <v>No</v>
          </cell>
        </row>
        <row r="18220">
          <cell r="A18220" t="str">
            <v>05-123-40314</v>
          </cell>
          <cell r="B18220" t="str">
            <v>1/10/2022</v>
          </cell>
          <cell r="C18220" t="str">
            <v>Light</v>
          </cell>
          <cell r="D18220" t="str">
            <v>EXTRACTION OIL &amp;amp; GAS INC</v>
          </cell>
          <cell r="E18220" t="str">
            <v>10459</v>
          </cell>
          <cell r="F18220" t="str">
            <v>GREELEY / WELD                                123 NWSW 21 5N65W 6</v>
          </cell>
          <cell r="G18220" t="str">
            <v>9</v>
          </cell>
          <cell r="H18220" t="str">
            <v>0</v>
          </cell>
          <cell r="I18220" t="str">
            <v>No</v>
          </cell>
        </row>
        <row r="18221">
          <cell r="A18221" t="str">
            <v>05-123-40315</v>
          </cell>
          <cell r="B18221" t="str">
            <v>9/27/2021</v>
          </cell>
          <cell r="C18221" t="str">
            <v>Full</v>
          </cell>
          <cell r="D18221" t="str">
            <v>KERR MCGEE OIL &amp;amp; GAS ONSHORE LP</v>
          </cell>
          <cell r="E18221" t="str">
            <v>47120</v>
          </cell>
          <cell r="F18221" t="str">
            <v>WELD                                123 NENE 7 2N65W 6</v>
          </cell>
          <cell r="G18221" t="str">
            <v>2</v>
          </cell>
          <cell r="I18221" t="str">
            <v>No</v>
          </cell>
        </row>
        <row r="18222">
          <cell r="A18222" t="str">
            <v>05-123-40316</v>
          </cell>
          <cell r="B18222" t="str">
            <v>12/7/2021</v>
          </cell>
          <cell r="C18222" t="str">
            <v>Full</v>
          </cell>
          <cell r="D18222" t="str">
            <v>KERR MCGEE OIL &amp;amp; GAS ONSHORE LP</v>
          </cell>
          <cell r="E18222" t="str">
            <v>47120</v>
          </cell>
          <cell r="F18222" t="str">
            <v>WELD                                123 NENE 7 2N65W 6</v>
          </cell>
          <cell r="G18222" t="str">
            <v>0</v>
          </cell>
          <cell r="I18222" t="str">
            <v>No</v>
          </cell>
        </row>
        <row r="18223">
          <cell r="A18223" t="str">
            <v>05-123-40317</v>
          </cell>
          <cell r="B18223" t="str">
            <v>4/21/2021</v>
          </cell>
          <cell r="C18223" t="str">
            <v>Full</v>
          </cell>
          <cell r="D18223" t="str">
            <v>EXTRACTION OIL &amp;amp; GAS INC</v>
          </cell>
          <cell r="E18223" t="str">
            <v>10459</v>
          </cell>
          <cell r="F18223" t="str">
            <v>WINDSOR / WELD                                123 SWSW 23 6N67W 6</v>
          </cell>
          <cell r="G18223" t="str">
            <v>23</v>
          </cell>
          <cell r="H18223" t="str">
            <v>0</v>
          </cell>
          <cell r="I18223" t="str">
            <v>No</v>
          </cell>
        </row>
        <row r="18224">
          <cell r="A18224" t="str">
            <v>05-123-40318</v>
          </cell>
          <cell r="B18224" t="str">
            <v>4/14/2021</v>
          </cell>
          <cell r="C18224" t="str">
            <v>Full</v>
          </cell>
          <cell r="D18224" t="str">
            <v>EXTRACTION OIL &amp;amp; GAS INC</v>
          </cell>
          <cell r="E18224" t="str">
            <v>10459</v>
          </cell>
          <cell r="F18224" t="str">
            <v>WINDSOR / WELD                                123 SWSW 23 6N67W 6</v>
          </cell>
          <cell r="G18224" t="str">
            <v>0</v>
          </cell>
          <cell r="H18224" t="str">
            <v>0</v>
          </cell>
          <cell r="I18224" t="str">
            <v>No</v>
          </cell>
        </row>
        <row r="18225">
          <cell r="A18225" t="str">
            <v>05-123-40319</v>
          </cell>
          <cell r="B18225" t="str">
            <v>10/27/2021</v>
          </cell>
          <cell r="C18225" t="str">
            <v>Form 17</v>
          </cell>
          <cell r="D18225" t="str">
            <v xml:space="preserve">VERDAD RESOURCES LLC                              </v>
          </cell>
          <cell r="E18225" t="str">
            <v>10651</v>
          </cell>
          <cell r="F18225" t="str">
            <v>WELD                                123 NWNW 2 1N64W 6</v>
          </cell>
          <cell r="G18225" t="str">
            <v>0</v>
          </cell>
          <cell r="H18225" t="str">
            <v xml:space="preserve">0     </v>
          </cell>
          <cell r="I18225" t="str">
            <v>No</v>
          </cell>
        </row>
        <row r="18226">
          <cell r="A18226" t="str">
            <v>05-123-40328</v>
          </cell>
          <cell r="B18226" t="str">
            <v>4/1/2021</v>
          </cell>
          <cell r="C18226" t="str">
            <v>Full</v>
          </cell>
          <cell r="D18226" t="str">
            <v>EXTRACTION OIL &amp;amp; GAS INC</v>
          </cell>
          <cell r="E18226" t="str">
            <v>10459</v>
          </cell>
          <cell r="F18226" t="str">
            <v>GREELEY / WELD                                123 NENE 20 5N65W 6</v>
          </cell>
          <cell r="G18226" t="str">
            <v>0</v>
          </cell>
          <cell r="H18226" t="str">
            <v>0</v>
          </cell>
          <cell r="I18226" t="str">
            <v>No</v>
          </cell>
        </row>
        <row r="18227">
          <cell r="A18227" t="str">
            <v>05-123-40328</v>
          </cell>
          <cell r="B18227" t="str">
            <v>11/29/2021</v>
          </cell>
          <cell r="C18227" t="str">
            <v>Form 17</v>
          </cell>
          <cell r="D18227" t="str">
            <v xml:space="preserve">EXTRACTION OIL &amp;amp; GAS INC                          </v>
          </cell>
          <cell r="E18227" t="str">
            <v>10459</v>
          </cell>
          <cell r="F18227" t="str">
            <v>GREELEY / WELD                                123 NENE 20 5N65W 6</v>
          </cell>
          <cell r="G18227" t="str">
            <v>68</v>
          </cell>
          <cell r="H18227" t="str">
            <v xml:space="preserve">0     </v>
          </cell>
          <cell r="I18227" t="str">
            <v>Yes</v>
          </cell>
        </row>
        <row r="18228">
          <cell r="A18228" t="str">
            <v>05-123-40329</v>
          </cell>
          <cell r="B18228" t="str">
            <v>11/21/2021</v>
          </cell>
          <cell r="C18228" t="str">
            <v>Form 17</v>
          </cell>
          <cell r="D18228" t="str">
            <v xml:space="preserve">VERDAD RESOURCES LLC                              </v>
          </cell>
          <cell r="E18228" t="str">
            <v>10651</v>
          </cell>
          <cell r="F18228" t="str">
            <v>WELD                                123 SESW 30 1N65W 6</v>
          </cell>
          <cell r="G18228" t="str">
            <v>0</v>
          </cell>
          <cell r="H18228" t="str">
            <v xml:space="preserve">0     </v>
          </cell>
          <cell r="I18228" t="str">
            <v>No</v>
          </cell>
        </row>
        <row r="18229">
          <cell r="A18229" t="str">
            <v>05-123-40330</v>
          </cell>
          <cell r="B18229" t="str">
            <v>11/21/2021</v>
          </cell>
          <cell r="C18229" t="str">
            <v>Form 17</v>
          </cell>
          <cell r="D18229" t="str">
            <v xml:space="preserve">VERDAD RESOURCES LLC                              </v>
          </cell>
          <cell r="E18229" t="str">
            <v>10651</v>
          </cell>
          <cell r="F18229" t="str">
            <v>LOCHBUIE / WELD                                123 SESW 30 1N65W 6</v>
          </cell>
          <cell r="G18229" t="str">
            <v>0</v>
          </cell>
          <cell r="H18229" t="str">
            <v xml:space="preserve">0     </v>
          </cell>
          <cell r="I18229" t="str">
            <v>No</v>
          </cell>
        </row>
        <row r="18230">
          <cell r="A18230" t="str">
            <v>05-123-40331</v>
          </cell>
          <cell r="B18230" t="str">
            <v>8/7/2021</v>
          </cell>
          <cell r="C18230" t="str">
            <v>Form 17</v>
          </cell>
          <cell r="D18230" t="str">
            <v xml:space="preserve">VERDAD RESOURCES LLC                              </v>
          </cell>
          <cell r="E18230" t="str">
            <v>10651</v>
          </cell>
          <cell r="F18230" t="str">
            <v>WELD                                123 SESW 30 1N65W 6</v>
          </cell>
          <cell r="G18230" t="str">
            <v>0</v>
          </cell>
          <cell r="H18230" t="str">
            <v xml:space="preserve">0     </v>
          </cell>
          <cell r="I18230" t="str">
            <v>No</v>
          </cell>
        </row>
        <row r="18231">
          <cell r="A18231" t="str">
            <v>05-123-40334</v>
          </cell>
          <cell r="B18231" t="str">
            <v>11/21/2021</v>
          </cell>
          <cell r="C18231" t="str">
            <v>Form 17</v>
          </cell>
          <cell r="D18231" t="str">
            <v xml:space="preserve">VERDAD RESOURCES LLC                              </v>
          </cell>
          <cell r="E18231" t="str">
            <v>10651</v>
          </cell>
          <cell r="F18231" t="str">
            <v>WELD                                123 SESW 30 1N65W 6</v>
          </cell>
          <cell r="G18231" t="str">
            <v>45</v>
          </cell>
          <cell r="H18231" t="str">
            <v xml:space="preserve">0     </v>
          </cell>
          <cell r="I18231" t="str">
            <v>No</v>
          </cell>
        </row>
        <row r="18232">
          <cell r="A18232" t="str">
            <v>05-123-40337</v>
          </cell>
          <cell r="B18232" t="str">
            <v>11/21/2021</v>
          </cell>
          <cell r="C18232" t="str">
            <v>Form 17</v>
          </cell>
          <cell r="D18232" t="str">
            <v xml:space="preserve">VERDAD RESOURCES LLC                              </v>
          </cell>
          <cell r="E18232" t="str">
            <v>10651</v>
          </cell>
          <cell r="F18232" t="str">
            <v>WELD                                123 SESW 30 1N65W 6</v>
          </cell>
          <cell r="G18232" t="str">
            <v>15</v>
          </cell>
          <cell r="H18232" t="str">
            <v xml:space="preserve">0     </v>
          </cell>
          <cell r="I18232" t="str">
            <v>No</v>
          </cell>
        </row>
        <row r="18233">
          <cell r="A18233" t="str">
            <v>05-123-40338</v>
          </cell>
          <cell r="B18233" t="str">
            <v>3/23/2021</v>
          </cell>
          <cell r="C18233" t="str">
            <v>Full</v>
          </cell>
          <cell r="D18233" t="str">
            <v>PDC ENERGY INC</v>
          </cell>
          <cell r="E18233" t="str">
            <v>69175</v>
          </cell>
          <cell r="F18233" t="str">
            <v>WELD                                123 SENW 29 4N66W 6</v>
          </cell>
          <cell r="G18233" t="str">
            <v>0</v>
          </cell>
          <cell r="H18233" t="str">
            <v>0</v>
          </cell>
          <cell r="I18233" t="str">
            <v>No</v>
          </cell>
        </row>
        <row r="18234">
          <cell r="A18234" t="str">
            <v>05-123-40339</v>
          </cell>
          <cell r="B18234" t="str">
            <v>3/23/2021</v>
          </cell>
          <cell r="C18234" t="str">
            <v>Full</v>
          </cell>
          <cell r="D18234" t="str">
            <v>PDC ENERGY INC</v>
          </cell>
          <cell r="E18234" t="str">
            <v>69175</v>
          </cell>
          <cell r="F18234" t="str">
            <v>WELD                                123 SENW 29 4N66W 6</v>
          </cell>
          <cell r="G18234" t="str">
            <v>0</v>
          </cell>
          <cell r="H18234" t="str">
            <v>0</v>
          </cell>
          <cell r="I18234" t="str">
            <v>No</v>
          </cell>
        </row>
        <row r="18235">
          <cell r="A18235" t="str">
            <v>05-123-40340</v>
          </cell>
          <cell r="B18235" t="str">
            <v>3/23/2021</v>
          </cell>
          <cell r="C18235" t="str">
            <v>Full</v>
          </cell>
          <cell r="D18235" t="str">
            <v>PDC ENERGY INC</v>
          </cell>
          <cell r="E18235" t="str">
            <v>69175</v>
          </cell>
          <cell r="F18235" t="str">
            <v>WELD                                123 SENW 29 4N66W 6</v>
          </cell>
          <cell r="G18235" t="str">
            <v>22</v>
          </cell>
          <cell r="H18235" t="str">
            <v>0</v>
          </cell>
          <cell r="I18235" t="str">
            <v>No</v>
          </cell>
        </row>
        <row r="18236">
          <cell r="A18236" t="str">
            <v>05-123-40341</v>
          </cell>
          <cell r="B18236" t="str">
            <v>3/8/2021</v>
          </cell>
          <cell r="C18236" t="str">
            <v>Light</v>
          </cell>
          <cell r="D18236" t="str">
            <v>BAYSWATER EXPLORATION &amp;amp; PRODUCTION LLC</v>
          </cell>
          <cell r="E18236" t="str">
            <v>10261</v>
          </cell>
          <cell r="F18236" t="str">
            <v>WELD                                123 NENW 19 7N65W 6</v>
          </cell>
          <cell r="G18236" t="str">
            <v>0</v>
          </cell>
          <cell r="H18236" t="str">
            <v>0</v>
          </cell>
          <cell r="I18236" t="str">
            <v>No</v>
          </cell>
        </row>
        <row r="18237">
          <cell r="A18237" t="str">
            <v>05-123-40342</v>
          </cell>
          <cell r="B18237" t="str">
            <v>3/8/2021</v>
          </cell>
          <cell r="C18237" t="str">
            <v>Light</v>
          </cell>
          <cell r="D18237" t="str">
            <v>BAYSWATER EXPLORATION &amp;amp; PRODUCTION LLC</v>
          </cell>
          <cell r="E18237" t="str">
            <v>10261</v>
          </cell>
          <cell r="F18237" t="str">
            <v>WELD                                123 NENW 19 7N65W 6</v>
          </cell>
          <cell r="G18237" t="str">
            <v>0</v>
          </cell>
          <cell r="H18237" t="str">
            <v>0</v>
          </cell>
          <cell r="I18237" t="str">
            <v>No</v>
          </cell>
        </row>
        <row r="18238">
          <cell r="A18238" t="str">
            <v>05-123-40343</v>
          </cell>
          <cell r="B18238" t="str">
            <v>3/8/2021</v>
          </cell>
          <cell r="C18238" t="str">
            <v>Light</v>
          </cell>
          <cell r="D18238" t="str">
            <v>BAYSWATER EXPLORATION &amp;amp; PRODUCTION LLC</v>
          </cell>
          <cell r="E18238" t="str">
            <v>10261</v>
          </cell>
          <cell r="F18238" t="str">
            <v>WELD                                123 NENW 19 7N65W 6</v>
          </cell>
          <cell r="G18238" t="str">
            <v>0</v>
          </cell>
          <cell r="H18238" t="str">
            <v>0</v>
          </cell>
          <cell r="I18238" t="str">
            <v>No</v>
          </cell>
        </row>
        <row r="18239">
          <cell r="A18239" t="str">
            <v>05-123-40345</v>
          </cell>
          <cell r="B18239" t="str">
            <v>3/3/2021</v>
          </cell>
          <cell r="C18239" t="str">
            <v>Form 17</v>
          </cell>
          <cell r="D18239" t="str">
            <v xml:space="preserve">BAYSWATER EXPLORATION &amp;amp; PRODUCTION LLC            </v>
          </cell>
          <cell r="E18239" t="str">
            <v>10261</v>
          </cell>
          <cell r="F18239" t="str">
            <v>WELD                                123 NENW 19 7N65W 6</v>
          </cell>
          <cell r="G18239" t="str">
            <v>0</v>
          </cell>
          <cell r="H18239" t="str">
            <v xml:space="preserve">0     </v>
          </cell>
          <cell r="I18239" t="str">
            <v>No</v>
          </cell>
        </row>
        <row r="18240">
          <cell r="A18240" t="str">
            <v>05-123-40346</v>
          </cell>
          <cell r="B18240" t="str">
            <v>3/2/2021</v>
          </cell>
          <cell r="C18240" t="str">
            <v>Light</v>
          </cell>
          <cell r="D18240" t="str">
            <v>BAYSWATER EXPLORATION &amp;amp; PRODUCTION LLC</v>
          </cell>
          <cell r="E18240" t="str">
            <v>10261</v>
          </cell>
          <cell r="F18240" t="str">
            <v>WELD                                123 SESW 19 7N65W 6</v>
          </cell>
          <cell r="G18240" t="str">
            <v>0</v>
          </cell>
          <cell r="H18240" t="str">
            <v>0</v>
          </cell>
          <cell r="I18240" t="str">
            <v>No</v>
          </cell>
        </row>
        <row r="18241">
          <cell r="A18241" t="str">
            <v>05-123-40347</v>
          </cell>
          <cell r="B18241" t="str">
            <v>3/2/2021</v>
          </cell>
          <cell r="C18241" t="str">
            <v>Light</v>
          </cell>
          <cell r="D18241" t="str">
            <v>BAYSWATER EXPLORATION &amp;amp; PRODUCTION LLC</v>
          </cell>
          <cell r="E18241" t="str">
            <v>10261</v>
          </cell>
          <cell r="F18241" t="str">
            <v>WELD                                123 SESW 19 7N65W 6</v>
          </cell>
          <cell r="G18241" t="str">
            <v>0</v>
          </cell>
          <cell r="H18241" t="str">
            <v>0</v>
          </cell>
          <cell r="I18241" t="str">
            <v>No</v>
          </cell>
        </row>
        <row r="18242">
          <cell r="A18242" t="str">
            <v>05-123-40348</v>
          </cell>
          <cell r="B18242" t="str">
            <v>3/2/2021</v>
          </cell>
          <cell r="C18242" t="str">
            <v>Light</v>
          </cell>
          <cell r="D18242" t="str">
            <v>BAYSWATER EXPLORATION &amp;amp; PRODUCTION LLC</v>
          </cell>
          <cell r="E18242" t="str">
            <v>10261</v>
          </cell>
          <cell r="F18242" t="str">
            <v>WELD                                123 NESW 19 7N65W 6</v>
          </cell>
          <cell r="G18242" t="str">
            <v>0</v>
          </cell>
          <cell r="H18242" t="str">
            <v>0</v>
          </cell>
          <cell r="I18242" t="str">
            <v>No</v>
          </cell>
        </row>
        <row r="18243">
          <cell r="A18243" t="str">
            <v>05-123-40349</v>
          </cell>
          <cell r="B18243" t="str">
            <v>3/2/2021</v>
          </cell>
          <cell r="C18243" t="str">
            <v>Light</v>
          </cell>
          <cell r="D18243" t="str">
            <v>BAYSWATER EXPLORATION &amp;amp; PRODUCTION LLC</v>
          </cell>
          <cell r="E18243" t="str">
            <v>10261</v>
          </cell>
          <cell r="F18243" t="str">
            <v>WELD                                123 SESW 19 7N65W 6</v>
          </cell>
          <cell r="G18243" t="str">
            <v>0</v>
          </cell>
          <cell r="H18243" t="str">
            <v>0</v>
          </cell>
          <cell r="I18243" t="str">
            <v>No</v>
          </cell>
        </row>
        <row r="18244">
          <cell r="A18244" t="str">
            <v>05-123-40350</v>
          </cell>
          <cell r="B18244" t="str">
            <v>3/2/2021</v>
          </cell>
          <cell r="C18244" t="str">
            <v>Light</v>
          </cell>
          <cell r="D18244" t="str">
            <v>BAYSWATER EXPLORATION &amp;amp; PRODUCTION LLC</v>
          </cell>
          <cell r="E18244" t="str">
            <v>10261</v>
          </cell>
          <cell r="F18244" t="str">
            <v>WELD                                123 SESW 19 7N65W 6</v>
          </cell>
          <cell r="G18244" t="str">
            <v>0</v>
          </cell>
          <cell r="H18244" t="str">
            <v>0</v>
          </cell>
          <cell r="I18244" t="str">
            <v>No</v>
          </cell>
        </row>
        <row r="18245">
          <cell r="A18245" t="str">
            <v>05-123-40351</v>
          </cell>
          <cell r="B18245" t="str">
            <v>3/2/2021</v>
          </cell>
          <cell r="C18245" t="str">
            <v>Light</v>
          </cell>
          <cell r="D18245" t="str">
            <v>BAYSWATER EXPLORATION &amp;amp; PRODUCTION LLC</v>
          </cell>
          <cell r="E18245" t="str">
            <v>10261</v>
          </cell>
          <cell r="F18245" t="str">
            <v>WELD                                123 SESW 19 7N65W 6</v>
          </cell>
          <cell r="G18245" t="str">
            <v>0</v>
          </cell>
          <cell r="H18245" t="str">
            <v>0</v>
          </cell>
          <cell r="I18245" t="str">
            <v>No</v>
          </cell>
        </row>
        <row r="18246">
          <cell r="A18246" t="str">
            <v>05-123-40352</v>
          </cell>
          <cell r="B18246" t="str">
            <v>3/2/2021</v>
          </cell>
          <cell r="C18246" t="str">
            <v>Light</v>
          </cell>
          <cell r="D18246" t="str">
            <v>BAYSWATER EXPLORATION &amp;amp; PRODUCTION LLC</v>
          </cell>
          <cell r="E18246" t="str">
            <v>10261</v>
          </cell>
          <cell r="F18246" t="str">
            <v>WELD                                123 NESW 19 7N65W 6</v>
          </cell>
          <cell r="G18246" t="str">
            <v>0</v>
          </cell>
          <cell r="H18246" t="str">
            <v>0</v>
          </cell>
          <cell r="I18246" t="str">
            <v>No</v>
          </cell>
        </row>
        <row r="18247">
          <cell r="A18247" t="str">
            <v>05-123-40353</v>
          </cell>
          <cell r="B18247" t="str">
            <v>3/4/2021</v>
          </cell>
          <cell r="C18247" t="str">
            <v>Light</v>
          </cell>
          <cell r="D18247" t="str">
            <v>BAYSWATER EXPLORATION &amp;amp; PRODUCTION LLC</v>
          </cell>
          <cell r="E18247" t="str">
            <v>10261</v>
          </cell>
          <cell r="F18247" t="str">
            <v>WELD                                123 SENW 19 7N65W 6</v>
          </cell>
          <cell r="G18247" t="str">
            <v>0</v>
          </cell>
          <cell r="H18247" t="str">
            <v>0</v>
          </cell>
          <cell r="I18247" t="str">
            <v>No</v>
          </cell>
        </row>
        <row r="18248">
          <cell r="A18248" t="str">
            <v>05-123-40354</v>
          </cell>
          <cell r="B18248" t="str">
            <v>3/4/2021</v>
          </cell>
          <cell r="C18248" t="str">
            <v>Light</v>
          </cell>
          <cell r="D18248" t="str">
            <v>BAYSWATER EXPLORATION &amp;amp; PRODUCTION LLC</v>
          </cell>
          <cell r="E18248" t="str">
            <v>10261</v>
          </cell>
          <cell r="F18248" t="str">
            <v>WELD                                123 SENW 19 7N65W 6</v>
          </cell>
          <cell r="G18248" t="str">
            <v>0</v>
          </cell>
          <cell r="H18248" t="str">
            <v>0</v>
          </cell>
          <cell r="I18248" t="str">
            <v>No</v>
          </cell>
        </row>
        <row r="18249">
          <cell r="A18249" t="str">
            <v>05-123-40355</v>
          </cell>
          <cell r="B18249" t="str">
            <v>3/4/2021</v>
          </cell>
          <cell r="C18249" t="str">
            <v>Light</v>
          </cell>
          <cell r="D18249" t="str">
            <v>BAYSWATER EXPLORATION &amp;amp; PRODUCTION LLC</v>
          </cell>
          <cell r="E18249" t="str">
            <v>10261</v>
          </cell>
          <cell r="F18249" t="str">
            <v>WELD                                123 SENW 19 7N65W 6</v>
          </cell>
          <cell r="G18249" t="str">
            <v>0</v>
          </cell>
          <cell r="H18249" t="str">
            <v>0</v>
          </cell>
          <cell r="I18249" t="str">
            <v>No</v>
          </cell>
        </row>
        <row r="18250">
          <cell r="A18250" t="str">
            <v>05-123-40356</v>
          </cell>
          <cell r="B18250" t="str">
            <v>3/4/2021</v>
          </cell>
          <cell r="C18250" t="str">
            <v>Light</v>
          </cell>
          <cell r="D18250" t="str">
            <v>BAYSWATER EXPLORATION &amp;amp; PRODUCTION LLC</v>
          </cell>
          <cell r="E18250" t="str">
            <v>10261</v>
          </cell>
          <cell r="F18250" t="str">
            <v>WELD                                123 SENW 19 7N65W 6</v>
          </cell>
          <cell r="G18250" t="str">
            <v>0</v>
          </cell>
          <cell r="H18250" t="str">
            <v>0</v>
          </cell>
          <cell r="I18250" t="str">
            <v>No</v>
          </cell>
        </row>
        <row r="18251">
          <cell r="A18251" t="str">
            <v>05-123-40357</v>
          </cell>
          <cell r="B18251" t="str">
            <v>3/4/2021</v>
          </cell>
          <cell r="C18251" t="str">
            <v>Light</v>
          </cell>
          <cell r="D18251" t="str">
            <v>BAYSWATER EXPLORATION &amp;amp; PRODUCTION LLC</v>
          </cell>
          <cell r="E18251" t="str">
            <v>10261</v>
          </cell>
          <cell r="F18251" t="str">
            <v>WELD                                123 SENW 19 7N65W 6</v>
          </cell>
          <cell r="G18251" t="str">
            <v>0</v>
          </cell>
          <cell r="H18251" t="str">
            <v>0</v>
          </cell>
          <cell r="I18251" t="str">
            <v>No</v>
          </cell>
        </row>
        <row r="18252">
          <cell r="A18252" t="str">
            <v>05-123-40358</v>
          </cell>
          <cell r="B18252" t="str">
            <v>3/4/2021</v>
          </cell>
          <cell r="C18252" t="str">
            <v>Light</v>
          </cell>
          <cell r="D18252" t="str">
            <v>BAYSWATER EXPLORATION &amp;amp; PRODUCTION LLC</v>
          </cell>
          <cell r="E18252" t="str">
            <v>10261</v>
          </cell>
          <cell r="F18252" t="str">
            <v>WELD                                123 SENW 19 7N65W 6</v>
          </cell>
          <cell r="G18252" t="str">
            <v>0</v>
          </cell>
          <cell r="H18252" t="str">
            <v>0</v>
          </cell>
          <cell r="I18252" t="str">
            <v>No</v>
          </cell>
        </row>
        <row r="18253">
          <cell r="A18253" t="str">
            <v>05-123-40359</v>
          </cell>
          <cell r="B18253" t="str">
            <v>3/4/2021</v>
          </cell>
          <cell r="C18253" t="str">
            <v>Light</v>
          </cell>
          <cell r="D18253" t="str">
            <v>BAYSWATER EXPLORATION &amp;amp; PRODUCTION LLC</v>
          </cell>
          <cell r="E18253" t="str">
            <v>10261</v>
          </cell>
          <cell r="F18253" t="str">
            <v>WELD                                123 SENW 19 7N65W 6</v>
          </cell>
          <cell r="G18253" t="str">
            <v>0</v>
          </cell>
          <cell r="H18253" t="str">
            <v>0</v>
          </cell>
          <cell r="I18253" t="str">
            <v>No</v>
          </cell>
        </row>
        <row r="18254">
          <cell r="A18254" t="str">
            <v>05-123-40360</v>
          </cell>
          <cell r="B18254" t="str">
            <v>3/4/2021</v>
          </cell>
          <cell r="C18254" t="str">
            <v>Light</v>
          </cell>
          <cell r="D18254" t="str">
            <v>BAYSWATER EXPLORATION &amp;amp; PRODUCTION LLC</v>
          </cell>
          <cell r="E18254" t="str">
            <v>10261</v>
          </cell>
          <cell r="F18254" t="str">
            <v>WELD                                123 SENW 19 7N65W 6</v>
          </cell>
          <cell r="G18254" t="str">
            <v>0</v>
          </cell>
          <cell r="H18254" t="str">
            <v>0</v>
          </cell>
          <cell r="I18254" t="str">
            <v>No</v>
          </cell>
        </row>
        <row r="18255">
          <cell r="A18255" t="str">
            <v>05-123-40361</v>
          </cell>
          <cell r="B18255" t="str">
            <v>3/4/2021</v>
          </cell>
          <cell r="C18255" t="str">
            <v>Light</v>
          </cell>
          <cell r="D18255" t="str">
            <v>BAYSWATER EXPLORATION &amp;amp; PRODUCTION LLC</v>
          </cell>
          <cell r="E18255" t="str">
            <v>10261</v>
          </cell>
          <cell r="F18255" t="str">
            <v>WELD                                123 SENW 19 7N65W 6</v>
          </cell>
          <cell r="G18255" t="str">
            <v>0</v>
          </cell>
          <cell r="H18255" t="str">
            <v>0</v>
          </cell>
          <cell r="I18255" t="str">
            <v>No</v>
          </cell>
        </row>
        <row r="18256">
          <cell r="A18256" t="str">
            <v>05-123-40362</v>
          </cell>
          <cell r="B18256" t="str">
            <v>3/4/2021</v>
          </cell>
          <cell r="C18256" t="str">
            <v>Light</v>
          </cell>
          <cell r="D18256" t="str">
            <v>BAYSWATER EXPLORATION &amp;amp; PRODUCTION LLC</v>
          </cell>
          <cell r="E18256" t="str">
            <v>10261</v>
          </cell>
          <cell r="F18256" t="str">
            <v>WELD                                123 SENW 19 7N65W 6</v>
          </cell>
          <cell r="G18256" t="str">
            <v>0</v>
          </cell>
          <cell r="H18256" t="str">
            <v>0</v>
          </cell>
          <cell r="I18256" t="str">
            <v>No</v>
          </cell>
        </row>
        <row r="18257">
          <cell r="A18257" t="str">
            <v>05-123-40363</v>
          </cell>
          <cell r="B18257" t="str">
            <v>3/4/2021</v>
          </cell>
          <cell r="C18257" t="str">
            <v>Light</v>
          </cell>
          <cell r="D18257" t="str">
            <v>BAYSWATER EXPLORATION &amp;amp; PRODUCTION LLC</v>
          </cell>
          <cell r="E18257" t="str">
            <v>10261</v>
          </cell>
          <cell r="F18257" t="str">
            <v>WELD                                123 SENW 19 7N65W 6</v>
          </cell>
          <cell r="G18257" t="str">
            <v>0</v>
          </cell>
          <cell r="H18257" t="str">
            <v>0</v>
          </cell>
          <cell r="I18257" t="str">
            <v>No</v>
          </cell>
        </row>
        <row r="18258">
          <cell r="A18258" t="str">
            <v>05-123-40364</v>
          </cell>
          <cell r="B18258" t="str">
            <v>3/4/2021</v>
          </cell>
          <cell r="C18258" t="str">
            <v>Light</v>
          </cell>
          <cell r="D18258" t="str">
            <v>BAYSWATER EXPLORATION &amp;amp; PRODUCTION LLC</v>
          </cell>
          <cell r="E18258" t="str">
            <v>10261</v>
          </cell>
          <cell r="F18258" t="str">
            <v>WELD                                123 SENW 19 7N65W 6</v>
          </cell>
          <cell r="G18258" t="str">
            <v>0</v>
          </cell>
          <cell r="H18258" t="str">
            <v>0</v>
          </cell>
          <cell r="I18258" t="str">
            <v>No</v>
          </cell>
        </row>
        <row r="18259">
          <cell r="A18259" t="str">
            <v>05-123-40365</v>
          </cell>
          <cell r="B18259" t="str">
            <v>3/4/2021</v>
          </cell>
          <cell r="C18259" t="str">
            <v>Light</v>
          </cell>
          <cell r="D18259" t="str">
            <v>BAYSWATER EXPLORATION &amp;amp; PRODUCTION LLC</v>
          </cell>
          <cell r="E18259" t="str">
            <v>10261</v>
          </cell>
          <cell r="F18259" t="str">
            <v>WELD                                123 SENW 19 7N65W 6</v>
          </cell>
          <cell r="G18259" t="str">
            <v>0</v>
          </cell>
          <cell r="H18259" t="str">
            <v>0</v>
          </cell>
          <cell r="I18259" t="str">
            <v>No</v>
          </cell>
        </row>
        <row r="18260">
          <cell r="A18260" t="str">
            <v>05-123-40372</v>
          </cell>
          <cell r="B18260" t="str">
            <v>3/10/2021</v>
          </cell>
          <cell r="C18260" t="str">
            <v>Form 17</v>
          </cell>
          <cell r="D18260" t="str">
            <v xml:space="preserve">PDC ENERGY INC                                    </v>
          </cell>
          <cell r="E18260" t="str">
            <v>69175</v>
          </cell>
          <cell r="F18260" t="str">
            <v>JOHNSTOWN / WELD                                123 SESW 17 4N67W 6</v>
          </cell>
          <cell r="G18260" t="str">
            <v>38</v>
          </cell>
          <cell r="H18260" t="str">
            <v xml:space="preserve">0     </v>
          </cell>
          <cell r="I18260" t="str">
            <v>No</v>
          </cell>
        </row>
        <row r="18261">
          <cell r="A18261" t="str">
            <v>05-123-40373</v>
          </cell>
          <cell r="B18261" t="str">
            <v>4/3/2021</v>
          </cell>
          <cell r="C18261" t="str">
            <v>Form 17</v>
          </cell>
          <cell r="D18261" t="str">
            <v xml:space="preserve">PDC ENERGY INC                                    </v>
          </cell>
          <cell r="E18261" t="str">
            <v>69175</v>
          </cell>
          <cell r="F18261" t="str">
            <v>WELD                                123 NESW 7 4N64W 6</v>
          </cell>
          <cell r="G18261" t="str">
            <v>0</v>
          </cell>
          <cell r="H18261" t="str">
            <v xml:space="preserve">0     </v>
          </cell>
          <cell r="I18261" t="str">
            <v>No</v>
          </cell>
        </row>
        <row r="18262">
          <cell r="A18262" t="str">
            <v>05-123-40373</v>
          </cell>
          <cell r="B18262" t="str">
            <v>12/10/2021</v>
          </cell>
          <cell r="C18262" t="str">
            <v>Form 17</v>
          </cell>
          <cell r="D18262" t="str">
            <v xml:space="preserve">PDC ENERGY INC                                    </v>
          </cell>
          <cell r="E18262" t="str">
            <v>69175</v>
          </cell>
          <cell r="F18262" t="str">
            <v>WELD                                123 NESW 7 4N64W 6</v>
          </cell>
          <cell r="G18262" t="str">
            <v>0</v>
          </cell>
          <cell r="H18262" t="str">
            <v xml:space="preserve">0     </v>
          </cell>
          <cell r="I18262" t="str">
            <v>No</v>
          </cell>
        </row>
        <row r="18263">
          <cell r="A18263" t="str">
            <v>05-123-40374</v>
          </cell>
          <cell r="B18263" t="str">
            <v>3/13/2021</v>
          </cell>
          <cell r="C18263" t="str">
            <v>Form 17</v>
          </cell>
          <cell r="D18263" t="str">
            <v xml:space="preserve">PDC ENERGY INC                                    </v>
          </cell>
          <cell r="E18263" t="str">
            <v>69175</v>
          </cell>
          <cell r="F18263" t="str">
            <v>WELD                                123 NESW 7 4N64W 6</v>
          </cell>
          <cell r="G18263" t="str">
            <v>0</v>
          </cell>
          <cell r="H18263" t="str">
            <v xml:space="preserve">0     </v>
          </cell>
          <cell r="I18263" t="str">
            <v>No</v>
          </cell>
        </row>
        <row r="18264">
          <cell r="A18264" t="str">
            <v>05-123-40374</v>
          </cell>
          <cell r="B18264" t="str">
            <v>12/10/2021</v>
          </cell>
          <cell r="C18264" t="str">
            <v>Form 17</v>
          </cell>
          <cell r="D18264" t="str">
            <v xml:space="preserve">PDC ENERGY INC                                    </v>
          </cell>
          <cell r="E18264" t="str">
            <v>69175</v>
          </cell>
          <cell r="F18264" t="str">
            <v>WELD                                123 NESW 7 4N64W 6</v>
          </cell>
          <cell r="G18264" t="str">
            <v>0</v>
          </cell>
          <cell r="H18264" t="str">
            <v xml:space="preserve">0     </v>
          </cell>
          <cell r="I18264" t="str">
            <v>No</v>
          </cell>
        </row>
        <row r="18265">
          <cell r="A18265" t="str">
            <v>05-123-40375</v>
          </cell>
          <cell r="B18265" t="str">
            <v>3/19/2021</v>
          </cell>
          <cell r="C18265" t="str">
            <v>Full</v>
          </cell>
          <cell r="D18265" t="str">
            <v>PDC ENERGY INC</v>
          </cell>
          <cell r="E18265" t="str">
            <v>69175</v>
          </cell>
          <cell r="F18265" t="str">
            <v>WELD                                123 NESW 7 4N64W 6</v>
          </cell>
          <cell r="G18265" t="str">
            <v>0</v>
          </cell>
          <cell r="H18265" t="str">
            <v>0</v>
          </cell>
          <cell r="I18265" t="str">
            <v>No</v>
          </cell>
        </row>
        <row r="18266">
          <cell r="A18266" t="str">
            <v>05-123-40376</v>
          </cell>
          <cell r="B18266" t="str">
            <v>7/21/2021</v>
          </cell>
          <cell r="C18266" t="str">
            <v>Full</v>
          </cell>
          <cell r="D18266" t="str">
            <v>PDC ENERGY INC</v>
          </cell>
          <cell r="E18266" t="str">
            <v>69175</v>
          </cell>
          <cell r="F18266" t="str">
            <v>WELD                                123 NWSW 26 5N64W 6</v>
          </cell>
          <cell r="G18266" t="str">
            <v>0</v>
          </cell>
          <cell r="H18266" t="str">
            <v>0</v>
          </cell>
          <cell r="I18266" t="str">
            <v>No</v>
          </cell>
        </row>
        <row r="18267">
          <cell r="A18267" t="str">
            <v>05-123-40377</v>
          </cell>
          <cell r="B18267" t="str">
            <v>1/28/2021</v>
          </cell>
          <cell r="C18267" t="str">
            <v>Form 17</v>
          </cell>
          <cell r="D18267" t="str">
            <v xml:space="preserve">NGL WATER SOLUTIONS DJ LLC                        </v>
          </cell>
          <cell r="E18267" t="str">
            <v>10373</v>
          </cell>
          <cell r="F18267" t="str">
            <v>WELD                                123 SESE 8 4N64W 6</v>
          </cell>
          <cell r="G18267" t="str">
            <v>0</v>
          </cell>
          <cell r="H18267" t="str">
            <v xml:space="preserve">0     </v>
          </cell>
          <cell r="I18267" t="str">
            <v>No</v>
          </cell>
        </row>
        <row r="18268">
          <cell r="A18268" t="str">
            <v>05-123-40378</v>
          </cell>
          <cell r="B18268" t="str">
            <v>4/3/2021</v>
          </cell>
          <cell r="C18268" t="str">
            <v>Form 17</v>
          </cell>
          <cell r="D18268" t="str">
            <v xml:space="preserve">PDC ENERGY INC                                    </v>
          </cell>
          <cell r="E18268" t="str">
            <v>69175</v>
          </cell>
          <cell r="F18268" t="str">
            <v>WELD                                123 NESW 7 4N64W 6</v>
          </cell>
          <cell r="G18268" t="str">
            <v>0</v>
          </cell>
          <cell r="H18268" t="str">
            <v xml:space="preserve">0     </v>
          </cell>
          <cell r="I18268" t="str">
            <v>No</v>
          </cell>
        </row>
        <row r="18269">
          <cell r="A18269" t="str">
            <v>05-123-40378</v>
          </cell>
          <cell r="B18269" t="str">
            <v>12/10/2021</v>
          </cell>
          <cell r="C18269" t="str">
            <v>Form 17</v>
          </cell>
          <cell r="D18269" t="str">
            <v xml:space="preserve">PDC ENERGY INC                                    </v>
          </cell>
          <cell r="E18269" t="str">
            <v>69175</v>
          </cell>
          <cell r="F18269" t="str">
            <v>WELD                                123 NESW 7 4N64W 6</v>
          </cell>
          <cell r="G18269" t="str">
            <v>0</v>
          </cell>
          <cell r="H18269" t="str">
            <v xml:space="preserve">0     </v>
          </cell>
          <cell r="I18269" t="str">
            <v>No</v>
          </cell>
        </row>
        <row r="18270">
          <cell r="A18270" t="str">
            <v>05-123-40379</v>
          </cell>
          <cell r="B18270" t="str">
            <v>7/18/2021</v>
          </cell>
          <cell r="C18270" t="str">
            <v>Full</v>
          </cell>
          <cell r="D18270" t="str">
            <v>PDC ENERGY INC</v>
          </cell>
          <cell r="E18270" t="str">
            <v>69175</v>
          </cell>
          <cell r="F18270" t="str">
            <v>WELD                                123 NWSW 26 5N64W 6</v>
          </cell>
          <cell r="G18270" t="str">
            <v>0</v>
          </cell>
          <cell r="H18270" t="str">
            <v>0</v>
          </cell>
          <cell r="I18270" t="str">
            <v>No</v>
          </cell>
        </row>
        <row r="18271">
          <cell r="A18271" t="str">
            <v>05-123-40380</v>
          </cell>
          <cell r="B18271" t="str">
            <v>4/3/2021</v>
          </cell>
          <cell r="C18271" t="str">
            <v>Form 17</v>
          </cell>
          <cell r="D18271" t="str">
            <v xml:space="preserve">PDC ENERGY INC                                    </v>
          </cell>
          <cell r="E18271" t="str">
            <v>69175</v>
          </cell>
          <cell r="F18271" t="str">
            <v>WELD                                123 NESW 7 4N64W 6</v>
          </cell>
          <cell r="G18271" t="str">
            <v>0</v>
          </cell>
          <cell r="H18271" t="str">
            <v xml:space="preserve">0     </v>
          </cell>
          <cell r="I18271" t="str">
            <v>No</v>
          </cell>
        </row>
        <row r="18272">
          <cell r="A18272" t="str">
            <v>05-123-40380</v>
          </cell>
          <cell r="B18272" t="str">
            <v>12/10/2021</v>
          </cell>
          <cell r="C18272" t="str">
            <v>Form 17</v>
          </cell>
          <cell r="D18272" t="str">
            <v xml:space="preserve">PDC ENERGY INC                                    </v>
          </cell>
          <cell r="E18272" t="str">
            <v>69175</v>
          </cell>
          <cell r="F18272" t="str">
            <v>WELD                                123 NESW 7 4N64W 6</v>
          </cell>
          <cell r="G18272" t="str">
            <v>0</v>
          </cell>
          <cell r="H18272" t="str">
            <v xml:space="preserve">0     </v>
          </cell>
          <cell r="I18272" t="str">
            <v>No</v>
          </cell>
        </row>
        <row r="18273">
          <cell r="A18273" t="str">
            <v>05-123-40381</v>
          </cell>
          <cell r="B18273" t="str">
            <v>4/3/2021</v>
          </cell>
          <cell r="C18273" t="str">
            <v>Form 17</v>
          </cell>
          <cell r="D18273" t="str">
            <v xml:space="preserve">PDC ENERGY INC                                    </v>
          </cell>
          <cell r="E18273" t="str">
            <v>69175</v>
          </cell>
          <cell r="F18273" t="str">
            <v>WELD                                123 NESW 7 4N64W 6</v>
          </cell>
          <cell r="G18273" t="str">
            <v>0</v>
          </cell>
          <cell r="H18273" t="str">
            <v xml:space="preserve">0     </v>
          </cell>
          <cell r="I18273" t="str">
            <v>No</v>
          </cell>
        </row>
        <row r="18274">
          <cell r="A18274" t="str">
            <v>05-123-40381</v>
          </cell>
          <cell r="B18274" t="str">
            <v>12/10/2021</v>
          </cell>
          <cell r="C18274" t="str">
            <v>Form 17</v>
          </cell>
          <cell r="D18274" t="str">
            <v xml:space="preserve">PDC ENERGY INC                                    </v>
          </cell>
          <cell r="E18274" t="str">
            <v>69175</v>
          </cell>
          <cell r="F18274" t="str">
            <v>WELD                                123 NESW 7 4N64W 6</v>
          </cell>
          <cell r="G18274" t="str">
            <v>0</v>
          </cell>
          <cell r="H18274" t="str">
            <v xml:space="preserve">0     </v>
          </cell>
          <cell r="I18274" t="str">
            <v>No</v>
          </cell>
        </row>
        <row r="18275">
          <cell r="A18275" t="str">
            <v>05-123-40382</v>
          </cell>
          <cell r="B18275" t="str">
            <v>7/16/2021</v>
          </cell>
          <cell r="C18275" t="str">
            <v>Full</v>
          </cell>
          <cell r="D18275" t="str">
            <v>PDC ENERGY INC</v>
          </cell>
          <cell r="E18275" t="str">
            <v>69175</v>
          </cell>
          <cell r="F18275" t="str">
            <v>WELD                                123 NWSW 26 5N64W 6</v>
          </cell>
          <cell r="G18275" t="str">
            <v>0</v>
          </cell>
          <cell r="H18275" t="str">
            <v>0</v>
          </cell>
          <cell r="I18275" t="str">
            <v>No</v>
          </cell>
        </row>
        <row r="18276">
          <cell r="A18276" t="str">
            <v>05-123-40383</v>
          </cell>
          <cell r="B18276" t="str">
            <v>7/16/2021</v>
          </cell>
          <cell r="C18276" t="str">
            <v>Full</v>
          </cell>
          <cell r="D18276" t="str">
            <v>PDC ENERGY INC</v>
          </cell>
          <cell r="E18276" t="str">
            <v>69175</v>
          </cell>
          <cell r="F18276" t="str">
            <v>WELD                                123 NWSW 26 5N64W 6</v>
          </cell>
          <cell r="G18276" t="str">
            <v>0</v>
          </cell>
          <cell r="H18276" t="str">
            <v>0</v>
          </cell>
          <cell r="I18276" t="str">
            <v>No</v>
          </cell>
        </row>
        <row r="18277">
          <cell r="A18277" t="str">
            <v>05-123-40384</v>
          </cell>
          <cell r="B18277" t="str">
            <v>7/19/2021</v>
          </cell>
          <cell r="C18277" t="str">
            <v>Light</v>
          </cell>
          <cell r="D18277" t="str">
            <v>BONANZA CREEK ENERGY OPERATING COMPANY LLC</v>
          </cell>
          <cell r="E18277" t="str">
            <v>8960</v>
          </cell>
          <cell r="F18277" t="str">
            <v>WELD                                123 NWNW 13 5N63W 6</v>
          </cell>
          <cell r="G18277" t="str">
            <v>2</v>
          </cell>
          <cell r="H18277" t="str">
            <v>0</v>
          </cell>
          <cell r="I18277" t="str">
            <v>No</v>
          </cell>
        </row>
        <row r="18278">
          <cell r="A18278" t="str">
            <v>05-123-40385</v>
          </cell>
          <cell r="B18278" t="str">
            <v>7/19/2021</v>
          </cell>
          <cell r="C18278" t="str">
            <v>Light</v>
          </cell>
          <cell r="D18278" t="str">
            <v>BONANZA CREEK ENERGY OPERATING COMPANY LLC</v>
          </cell>
          <cell r="E18278" t="str">
            <v>8960</v>
          </cell>
          <cell r="F18278" t="str">
            <v>WELD                                123 NWNW 13 5N63W 6</v>
          </cell>
          <cell r="G18278" t="str">
            <v>8</v>
          </cell>
          <cell r="H18278" t="str">
            <v>0</v>
          </cell>
          <cell r="I18278" t="str">
            <v>No</v>
          </cell>
        </row>
        <row r="18279">
          <cell r="A18279" t="str">
            <v>05-123-40386</v>
          </cell>
          <cell r="B18279" t="str">
            <v>7/19/2021</v>
          </cell>
          <cell r="C18279" t="str">
            <v>Light</v>
          </cell>
          <cell r="D18279" t="str">
            <v>BONANZA CREEK ENERGY OPERATING COMPANY LLC</v>
          </cell>
          <cell r="E18279" t="str">
            <v>8960</v>
          </cell>
          <cell r="F18279" t="str">
            <v>WELD                                123 NWNW 13 5N63W 6</v>
          </cell>
          <cell r="G18279" t="str">
            <v>2</v>
          </cell>
          <cell r="H18279" t="str">
            <v>0</v>
          </cell>
          <cell r="I18279" t="str">
            <v>No</v>
          </cell>
        </row>
        <row r="18280">
          <cell r="A18280" t="str">
            <v>05-123-40387</v>
          </cell>
          <cell r="B18280" t="str">
            <v>7/19/2021</v>
          </cell>
          <cell r="C18280" t="str">
            <v>Light</v>
          </cell>
          <cell r="D18280" t="str">
            <v>BONANZA CREEK ENERGY OPERATING COMPANY LLC</v>
          </cell>
          <cell r="E18280" t="str">
            <v>8960</v>
          </cell>
          <cell r="F18280" t="str">
            <v>WELD                                123 NWNW 13 5N63W 6</v>
          </cell>
          <cell r="G18280" t="str">
            <v>1</v>
          </cell>
          <cell r="H18280" t="str">
            <v>0</v>
          </cell>
          <cell r="I18280" t="str">
            <v>No</v>
          </cell>
        </row>
        <row r="18281">
          <cell r="A18281" t="str">
            <v>05-123-40388</v>
          </cell>
          <cell r="B18281" t="str">
            <v>7/19/2021</v>
          </cell>
          <cell r="C18281" t="str">
            <v>Light</v>
          </cell>
          <cell r="D18281" t="str">
            <v>BONANZA CREEK ENERGY OPERATING COMPANY LLC</v>
          </cell>
          <cell r="E18281" t="str">
            <v>8960</v>
          </cell>
          <cell r="F18281" t="str">
            <v>WELD                                123 NWNW 13 5N63W 6</v>
          </cell>
          <cell r="G18281" t="str">
            <v>2</v>
          </cell>
          <cell r="H18281" t="str">
            <v>0</v>
          </cell>
          <cell r="I18281" t="str">
            <v>No</v>
          </cell>
        </row>
        <row r="18282">
          <cell r="A18282" t="str">
            <v>05-123-40394</v>
          </cell>
          <cell r="B18282" t="str">
            <v>5/11/2021</v>
          </cell>
          <cell r="C18282" t="str">
            <v>Form 17</v>
          </cell>
          <cell r="D18282" t="str">
            <v xml:space="preserve">BONANZA CREEK ENERGY OPERATING COMPANY LLC        </v>
          </cell>
          <cell r="E18282" t="str">
            <v>8960</v>
          </cell>
          <cell r="F18282" t="str">
            <v>WELD                                123 SWSW 36 8N63W 6</v>
          </cell>
          <cell r="G18282" t="str">
            <v>0</v>
          </cell>
          <cell r="H18282" t="str">
            <v xml:space="preserve">0     </v>
          </cell>
          <cell r="I18282" t="str">
            <v>No</v>
          </cell>
        </row>
        <row r="18283">
          <cell r="A18283" t="str">
            <v>05-123-40395</v>
          </cell>
          <cell r="B18283" t="str">
            <v>4/5/2021</v>
          </cell>
          <cell r="C18283" t="str">
            <v>Form 17</v>
          </cell>
          <cell r="D18283" t="str">
            <v xml:space="preserve">PDC ENERGY INC                                    </v>
          </cell>
          <cell r="E18283" t="str">
            <v>69175</v>
          </cell>
          <cell r="F18283" t="str">
            <v>WELD                                123 NWSW 6 4N66W 6</v>
          </cell>
          <cell r="G18283" t="str">
            <v>0</v>
          </cell>
          <cell r="H18283" t="str">
            <v xml:space="preserve">0     </v>
          </cell>
          <cell r="I18283" t="str">
            <v>No</v>
          </cell>
        </row>
        <row r="18284">
          <cell r="A18284" t="str">
            <v>05-123-40395</v>
          </cell>
          <cell r="B18284" t="str">
            <v>9/9/2021</v>
          </cell>
          <cell r="C18284" t="str">
            <v>Form 17</v>
          </cell>
          <cell r="D18284" t="str">
            <v xml:space="preserve">PDC ENERGY INC                                    </v>
          </cell>
          <cell r="E18284" t="str">
            <v>69175</v>
          </cell>
          <cell r="F18284" t="str">
            <v>WELD                                123 NWSW 6 4N66W 6</v>
          </cell>
          <cell r="G18284" t="str">
            <v>0</v>
          </cell>
          <cell r="H18284" t="str">
            <v xml:space="preserve">0     </v>
          </cell>
          <cell r="I18284" t="str">
            <v>No</v>
          </cell>
        </row>
        <row r="18285">
          <cell r="A18285" t="str">
            <v>05-123-40396</v>
          </cell>
          <cell r="B18285" t="str">
            <v>4/5/2021</v>
          </cell>
          <cell r="C18285" t="str">
            <v>Form 17</v>
          </cell>
          <cell r="D18285" t="str">
            <v xml:space="preserve">PDC ENERGY INC                                    </v>
          </cell>
          <cell r="E18285" t="str">
            <v>69175</v>
          </cell>
          <cell r="F18285" t="str">
            <v>WELD                                123 NWSW 6 4N66W 6</v>
          </cell>
          <cell r="G18285" t="str">
            <v>0</v>
          </cell>
          <cell r="H18285" t="str">
            <v xml:space="preserve">0     </v>
          </cell>
          <cell r="I18285" t="str">
            <v>No</v>
          </cell>
        </row>
        <row r="18286">
          <cell r="A18286" t="str">
            <v>05-123-40396</v>
          </cell>
          <cell r="B18286" t="str">
            <v>9/9/2021</v>
          </cell>
          <cell r="C18286" t="str">
            <v>Form 17</v>
          </cell>
          <cell r="D18286" t="str">
            <v xml:space="preserve">PDC ENERGY INC                                    </v>
          </cell>
          <cell r="E18286" t="str">
            <v>69175</v>
          </cell>
          <cell r="F18286" t="str">
            <v>WELD                                123 NWSW 6 4N66W 6</v>
          </cell>
          <cell r="G18286" t="str">
            <v>0</v>
          </cell>
          <cell r="H18286" t="str">
            <v xml:space="preserve">0     </v>
          </cell>
          <cell r="I18286" t="str">
            <v>No</v>
          </cell>
        </row>
        <row r="18287">
          <cell r="A18287" t="str">
            <v>05-123-40397</v>
          </cell>
          <cell r="B18287" t="str">
            <v>4/8/2021</v>
          </cell>
          <cell r="C18287" t="str">
            <v>Form 17</v>
          </cell>
          <cell r="D18287" t="str">
            <v xml:space="preserve">PDC ENERGY INC                                    </v>
          </cell>
          <cell r="E18287" t="str">
            <v>69175</v>
          </cell>
          <cell r="F18287" t="str">
            <v>WELD                                123 NWSW 6 4N66W 6</v>
          </cell>
          <cell r="G18287" t="str">
            <v>2</v>
          </cell>
          <cell r="H18287" t="str">
            <v xml:space="preserve">0     </v>
          </cell>
          <cell r="I18287" t="str">
            <v>No</v>
          </cell>
        </row>
        <row r="18288">
          <cell r="A18288" t="str">
            <v>05-123-40397</v>
          </cell>
          <cell r="B18288" t="str">
            <v>9/9/2021</v>
          </cell>
          <cell r="C18288" t="str">
            <v>Form 17</v>
          </cell>
          <cell r="D18288" t="str">
            <v xml:space="preserve">PDC ENERGY INC                                    </v>
          </cell>
          <cell r="E18288" t="str">
            <v>69175</v>
          </cell>
          <cell r="F18288" t="str">
            <v>WELD                                123 NWSW 6 4N66W 6</v>
          </cell>
          <cell r="G18288" t="str">
            <v>0</v>
          </cell>
          <cell r="H18288" t="str">
            <v xml:space="preserve">0     </v>
          </cell>
          <cell r="I18288" t="str">
            <v>No</v>
          </cell>
        </row>
        <row r="18289">
          <cell r="A18289" t="str">
            <v>05-123-40398</v>
          </cell>
          <cell r="B18289" t="str">
            <v>4/8/2021</v>
          </cell>
          <cell r="C18289" t="str">
            <v>Form 17</v>
          </cell>
          <cell r="D18289" t="str">
            <v xml:space="preserve">PDC ENERGY INC                                    </v>
          </cell>
          <cell r="E18289" t="str">
            <v>69175</v>
          </cell>
          <cell r="F18289" t="str">
            <v>WELD                                123 NWSW 6 4N66W 6</v>
          </cell>
          <cell r="G18289" t="str">
            <v>0</v>
          </cell>
          <cell r="H18289" t="str">
            <v xml:space="preserve">0     </v>
          </cell>
          <cell r="I18289" t="str">
            <v>No</v>
          </cell>
        </row>
        <row r="18290">
          <cell r="A18290" t="str">
            <v>05-123-40398</v>
          </cell>
          <cell r="B18290" t="str">
            <v>9/9/2021</v>
          </cell>
          <cell r="C18290" t="str">
            <v>Form 17</v>
          </cell>
          <cell r="D18290" t="str">
            <v xml:space="preserve">PDC ENERGY INC                                    </v>
          </cell>
          <cell r="E18290" t="str">
            <v>69175</v>
          </cell>
          <cell r="F18290" t="str">
            <v>WELD                                123 NWSW 6 4N66W 6</v>
          </cell>
          <cell r="G18290" t="str">
            <v>0</v>
          </cell>
          <cell r="H18290" t="str">
            <v xml:space="preserve">0     </v>
          </cell>
          <cell r="I18290" t="str">
            <v>No</v>
          </cell>
        </row>
        <row r="18291">
          <cell r="A18291" t="str">
            <v>05-123-40399</v>
          </cell>
          <cell r="B18291" t="str">
            <v>4/5/2021</v>
          </cell>
          <cell r="C18291" t="str">
            <v>Form 17</v>
          </cell>
          <cell r="D18291" t="str">
            <v xml:space="preserve">PDC ENERGY INC                                    </v>
          </cell>
          <cell r="E18291" t="str">
            <v>69175</v>
          </cell>
          <cell r="F18291" t="str">
            <v>WELD                                123 NESW 6 4N66W 6</v>
          </cell>
          <cell r="G18291" t="str">
            <v>0</v>
          </cell>
          <cell r="H18291" t="str">
            <v xml:space="preserve">0     </v>
          </cell>
          <cell r="I18291" t="str">
            <v>No</v>
          </cell>
        </row>
        <row r="18292">
          <cell r="A18292" t="str">
            <v>05-123-40399</v>
          </cell>
          <cell r="B18292" t="str">
            <v>9/9/2021</v>
          </cell>
          <cell r="C18292" t="str">
            <v>Form 17</v>
          </cell>
          <cell r="D18292" t="str">
            <v xml:space="preserve">PDC ENERGY INC                                    </v>
          </cell>
          <cell r="E18292" t="str">
            <v>69175</v>
          </cell>
          <cell r="F18292" t="str">
            <v>WELD                                123 NESW 6 4N66W 6</v>
          </cell>
          <cell r="G18292" t="str">
            <v>0</v>
          </cell>
          <cell r="H18292" t="str">
            <v xml:space="preserve">0     </v>
          </cell>
          <cell r="I18292" t="str">
            <v>No</v>
          </cell>
        </row>
        <row r="18293">
          <cell r="A18293" t="str">
            <v>05-123-40400</v>
          </cell>
          <cell r="B18293" t="str">
            <v>4/5/2021</v>
          </cell>
          <cell r="C18293" t="str">
            <v>Form 17</v>
          </cell>
          <cell r="D18293" t="str">
            <v xml:space="preserve">PDC ENERGY INC                                    </v>
          </cell>
          <cell r="E18293" t="str">
            <v>69175</v>
          </cell>
          <cell r="F18293" t="str">
            <v>WELD                                123 NESW 6 4N66W 6</v>
          </cell>
          <cell r="G18293" t="str">
            <v>0</v>
          </cell>
          <cell r="H18293" t="str">
            <v xml:space="preserve">0     </v>
          </cell>
          <cell r="I18293" t="str">
            <v>No</v>
          </cell>
        </row>
        <row r="18294">
          <cell r="A18294" t="str">
            <v>05-123-40400</v>
          </cell>
          <cell r="B18294" t="str">
            <v>9/9/2021</v>
          </cell>
          <cell r="C18294" t="str">
            <v>Form 17</v>
          </cell>
          <cell r="D18294" t="str">
            <v xml:space="preserve">PDC ENERGY INC                                    </v>
          </cell>
          <cell r="E18294" t="str">
            <v>69175</v>
          </cell>
          <cell r="F18294" t="str">
            <v>WELD                                123 NESW 6 4N66W 6</v>
          </cell>
          <cell r="G18294" t="str">
            <v>5</v>
          </cell>
          <cell r="H18294" t="str">
            <v xml:space="preserve">0     </v>
          </cell>
          <cell r="I18294" t="str">
            <v>No</v>
          </cell>
        </row>
        <row r="18295">
          <cell r="A18295" t="str">
            <v>05-123-40401</v>
          </cell>
          <cell r="B18295" t="str">
            <v>4/5/2021</v>
          </cell>
          <cell r="C18295" t="str">
            <v>Form 17</v>
          </cell>
          <cell r="D18295" t="str">
            <v xml:space="preserve">PDC ENERGY INC                                    </v>
          </cell>
          <cell r="E18295" t="str">
            <v>69175</v>
          </cell>
          <cell r="F18295" t="str">
            <v>WELD                                123 NESW 6 4N66W 6</v>
          </cell>
          <cell r="G18295" t="str">
            <v>0</v>
          </cell>
          <cell r="H18295" t="str">
            <v xml:space="preserve">0     </v>
          </cell>
          <cell r="I18295" t="str">
            <v>No</v>
          </cell>
        </row>
        <row r="18296">
          <cell r="A18296" t="str">
            <v>05-123-40401</v>
          </cell>
          <cell r="B18296" t="str">
            <v>9/9/2021</v>
          </cell>
          <cell r="C18296" t="str">
            <v>Form 17</v>
          </cell>
          <cell r="D18296" t="str">
            <v xml:space="preserve">PDC ENERGY INC                                    </v>
          </cell>
          <cell r="E18296" t="str">
            <v>69175</v>
          </cell>
          <cell r="F18296" t="str">
            <v>WELD                                123 NESW 6 4N66W 6</v>
          </cell>
          <cell r="G18296" t="str">
            <v>0</v>
          </cell>
          <cell r="H18296" t="str">
            <v xml:space="preserve">0     </v>
          </cell>
          <cell r="I18296" t="str">
            <v>No</v>
          </cell>
        </row>
        <row r="18297">
          <cell r="A18297" t="str">
            <v>05-123-40406</v>
          </cell>
          <cell r="B18297" t="str">
            <v>7/19/2021</v>
          </cell>
          <cell r="C18297" t="str">
            <v>Full</v>
          </cell>
          <cell r="D18297" t="str">
            <v>KERR MCGEE OIL &amp;amp; GAS ONSHORE LP</v>
          </cell>
          <cell r="E18297" t="str">
            <v>47120</v>
          </cell>
          <cell r="F18297" t="str">
            <v>WELD                                123 NWSW 23 2N67W 6</v>
          </cell>
          <cell r="G18297" t="str">
            <v>7</v>
          </cell>
          <cell r="I18297" t="str">
            <v>No</v>
          </cell>
        </row>
        <row r="18298">
          <cell r="A18298" t="str">
            <v>05-123-40407</v>
          </cell>
          <cell r="B18298" t="str">
            <v>7/19/2021</v>
          </cell>
          <cell r="C18298" t="str">
            <v>Full</v>
          </cell>
          <cell r="D18298" t="str">
            <v>KERR MCGEE OIL &amp;amp; GAS ONSHORE LP</v>
          </cell>
          <cell r="E18298" t="str">
            <v>47120</v>
          </cell>
          <cell r="F18298" t="str">
            <v>WELD                                123 NWSW 23 2N67W 6</v>
          </cell>
          <cell r="G18298" t="str">
            <v>9</v>
          </cell>
          <cell r="I18298" t="str">
            <v>No</v>
          </cell>
        </row>
        <row r="18299">
          <cell r="A18299" t="str">
            <v>05-123-40408</v>
          </cell>
          <cell r="B18299" t="str">
            <v>10/20/2021</v>
          </cell>
          <cell r="C18299" t="str">
            <v>Light</v>
          </cell>
          <cell r="D18299" t="str">
            <v>WHITING OIL &amp;amp; GAS CORPORATION</v>
          </cell>
          <cell r="E18299" t="str">
            <v>96155</v>
          </cell>
          <cell r="F18299" t="str">
            <v>WELD                                123 SWNW 8 9N57W 6</v>
          </cell>
          <cell r="G18299" t="str">
            <v>0</v>
          </cell>
          <cell r="H18299" t="str">
            <v>0</v>
          </cell>
          <cell r="I18299" t="str">
            <v>No</v>
          </cell>
        </row>
        <row r="18300">
          <cell r="A18300" t="str">
            <v>05-123-40411</v>
          </cell>
          <cell r="B18300" t="str">
            <v>10/20/2021</v>
          </cell>
          <cell r="C18300" t="str">
            <v>Light</v>
          </cell>
          <cell r="D18300" t="str">
            <v>WHITING OIL &amp;amp; GAS CORPORATION</v>
          </cell>
          <cell r="E18300" t="str">
            <v>96155</v>
          </cell>
          <cell r="F18300" t="str">
            <v>WELD                                123 SENW 29 10N58W 6</v>
          </cell>
          <cell r="G18300" t="str">
            <v>0</v>
          </cell>
          <cell r="H18300" t="str">
            <v>0</v>
          </cell>
          <cell r="I18300" t="str">
            <v>No</v>
          </cell>
        </row>
        <row r="18301">
          <cell r="A18301" t="str">
            <v>05-123-40418</v>
          </cell>
          <cell r="B18301" t="str">
            <v>4/9/2021</v>
          </cell>
          <cell r="C18301" t="str">
            <v>Form 17</v>
          </cell>
          <cell r="D18301" t="str">
            <v xml:space="preserve">PDC ENERGY INC                                    </v>
          </cell>
          <cell r="E18301" t="str">
            <v>69175</v>
          </cell>
          <cell r="F18301" t="str">
            <v>WELD                                123 NESW 7 4N64W 6</v>
          </cell>
          <cell r="G18301" t="str">
            <v>0</v>
          </cell>
          <cell r="H18301" t="str">
            <v xml:space="preserve">0     </v>
          </cell>
          <cell r="I18301" t="str">
            <v>No</v>
          </cell>
        </row>
        <row r="18302">
          <cell r="A18302" t="str">
            <v>05-123-40418</v>
          </cell>
          <cell r="B18302" t="str">
            <v>12/10/2021</v>
          </cell>
          <cell r="C18302" t="str">
            <v>Form 17</v>
          </cell>
          <cell r="D18302" t="str">
            <v xml:space="preserve">PDC ENERGY INC                                    </v>
          </cell>
          <cell r="E18302" t="str">
            <v>69175</v>
          </cell>
          <cell r="F18302" t="str">
            <v>WELD                                123 NESW 7 4N64W 6</v>
          </cell>
          <cell r="G18302" t="str">
            <v>0</v>
          </cell>
          <cell r="H18302" t="str">
            <v xml:space="preserve">0     </v>
          </cell>
          <cell r="I18302" t="str">
            <v>No</v>
          </cell>
        </row>
        <row r="18303">
          <cell r="A18303" t="str">
            <v>05-123-40419</v>
          </cell>
          <cell r="B18303" t="str">
            <v>1/28/2021</v>
          </cell>
          <cell r="C18303" t="str">
            <v>Full</v>
          </cell>
          <cell r="D18303" t="str">
            <v>EXTRACTION OIL &amp;amp; GAS INC</v>
          </cell>
          <cell r="E18303" t="str">
            <v>10459</v>
          </cell>
          <cell r="F18303" t="str">
            <v>WINDSOR / WELD                                123 NENW 16 6N67W 6</v>
          </cell>
          <cell r="G18303" t="str">
            <v>1</v>
          </cell>
          <cell r="H18303" t="str">
            <v>0</v>
          </cell>
          <cell r="I18303" t="str">
            <v>No</v>
          </cell>
        </row>
        <row r="18304">
          <cell r="A18304" t="str">
            <v>05-123-40420</v>
          </cell>
          <cell r="B18304" t="str">
            <v>1/28/2021</v>
          </cell>
          <cell r="C18304" t="str">
            <v>Full</v>
          </cell>
          <cell r="D18304" t="str">
            <v>EXTRACTION OIL &amp;amp; GAS INC</v>
          </cell>
          <cell r="E18304" t="str">
            <v>10459</v>
          </cell>
          <cell r="F18304" t="str">
            <v>WINDSOR / WELD                                123 NENW 16 6N67W 6</v>
          </cell>
          <cell r="G18304" t="str">
            <v>3</v>
          </cell>
          <cell r="H18304" t="str">
            <v>0</v>
          </cell>
          <cell r="I18304" t="str">
            <v>No</v>
          </cell>
        </row>
        <row r="18305">
          <cell r="A18305" t="str">
            <v>05-123-40421</v>
          </cell>
          <cell r="B18305" t="str">
            <v>1/28/2021</v>
          </cell>
          <cell r="C18305" t="str">
            <v>Full</v>
          </cell>
          <cell r="D18305" t="str">
            <v>EXTRACTION OIL &amp;amp; GAS INC</v>
          </cell>
          <cell r="E18305" t="str">
            <v>10459</v>
          </cell>
          <cell r="F18305" t="str">
            <v>WINDSOR / WELD                                123 NENW 16 6N67W 6</v>
          </cell>
          <cell r="G18305" t="str">
            <v>3</v>
          </cell>
          <cell r="H18305" t="str">
            <v>0</v>
          </cell>
          <cell r="I18305" t="str">
            <v>No</v>
          </cell>
        </row>
        <row r="18306">
          <cell r="A18306" t="str">
            <v>05-123-40422</v>
          </cell>
          <cell r="B18306" t="str">
            <v>1/28/2021</v>
          </cell>
          <cell r="C18306" t="str">
            <v>Full</v>
          </cell>
          <cell r="D18306" t="str">
            <v>EXTRACTION OIL &amp;amp; GAS INC</v>
          </cell>
          <cell r="E18306" t="str">
            <v>10459</v>
          </cell>
          <cell r="F18306" t="str">
            <v>WINDSOR / WELD                                123 NENW 16 6N67W 6</v>
          </cell>
          <cell r="G18306" t="str">
            <v>6</v>
          </cell>
          <cell r="H18306" t="str">
            <v>0</v>
          </cell>
          <cell r="I18306" t="str">
            <v>No</v>
          </cell>
        </row>
        <row r="18307">
          <cell r="A18307" t="str">
            <v>05-123-40423</v>
          </cell>
          <cell r="B18307" t="str">
            <v>1/28/2021</v>
          </cell>
          <cell r="C18307" t="str">
            <v>Full</v>
          </cell>
          <cell r="D18307" t="str">
            <v>EXTRACTION OIL &amp;amp; GAS INC</v>
          </cell>
          <cell r="E18307" t="str">
            <v>10459</v>
          </cell>
          <cell r="F18307" t="str">
            <v>WINDSOR / WELD                                123 NENW 16 6N67W 6</v>
          </cell>
          <cell r="G18307" t="str">
            <v>15</v>
          </cell>
          <cell r="H18307" t="str">
            <v>0</v>
          </cell>
          <cell r="I18307" t="str">
            <v>No</v>
          </cell>
        </row>
        <row r="18308">
          <cell r="A18308" t="str">
            <v>05-123-40424</v>
          </cell>
          <cell r="B18308" t="str">
            <v>1/28/2021</v>
          </cell>
          <cell r="C18308" t="str">
            <v>Full</v>
          </cell>
          <cell r="D18308" t="str">
            <v>EXTRACTION OIL &amp;amp; GAS INC</v>
          </cell>
          <cell r="E18308" t="str">
            <v>10459</v>
          </cell>
          <cell r="F18308" t="str">
            <v>WINDSOR / WELD                                123 NENW 16 6N67W 6</v>
          </cell>
          <cell r="G18308" t="str">
            <v>24</v>
          </cell>
          <cell r="H18308" t="str">
            <v>0</v>
          </cell>
          <cell r="I18308" t="str">
            <v>No</v>
          </cell>
        </row>
        <row r="18309">
          <cell r="A18309" t="str">
            <v>05-123-40425</v>
          </cell>
          <cell r="B18309" t="str">
            <v>1/28/2021</v>
          </cell>
          <cell r="C18309" t="str">
            <v>Full</v>
          </cell>
          <cell r="D18309" t="str">
            <v>EXTRACTION OIL &amp;amp; GAS INC</v>
          </cell>
          <cell r="E18309" t="str">
            <v>10459</v>
          </cell>
          <cell r="F18309" t="str">
            <v>WINDSOR / WELD                                123 NENW 16 6N67W 6</v>
          </cell>
          <cell r="G18309" t="str">
            <v>11</v>
          </cell>
          <cell r="H18309" t="str">
            <v>0</v>
          </cell>
          <cell r="I18309" t="str">
            <v>No</v>
          </cell>
        </row>
        <row r="18310">
          <cell r="A18310" t="str">
            <v>05-123-40426</v>
          </cell>
          <cell r="B18310" t="str">
            <v>1/28/2021</v>
          </cell>
          <cell r="C18310" t="str">
            <v>Full</v>
          </cell>
          <cell r="D18310" t="str">
            <v>EXTRACTION OIL &amp;amp; GAS INC</v>
          </cell>
          <cell r="E18310" t="str">
            <v>10459</v>
          </cell>
          <cell r="F18310" t="str">
            <v>WINDSOR / WELD                                123 NENW 16 6N67W 6</v>
          </cell>
          <cell r="G18310" t="str">
            <v>16</v>
          </cell>
          <cell r="H18310" t="str">
            <v>0</v>
          </cell>
          <cell r="I18310" t="str">
            <v>No</v>
          </cell>
        </row>
        <row r="18311">
          <cell r="A18311" t="str">
            <v>05-123-40427</v>
          </cell>
          <cell r="B18311" t="str">
            <v>1/28/2021</v>
          </cell>
          <cell r="C18311" t="str">
            <v>Full</v>
          </cell>
          <cell r="D18311" t="str">
            <v>EXTRACTION OIL &amp;amp; GAS INC</v>
          </cell>
          <cell r="E18311" t="str">
            <v>10459</v>
          </cell>
          <cell r="F18311" t="str">
            <v>WINDSOR / WELD                                123 NENW 16 6N67W 6</v>
          </cell>
          <cell r="G18311" t="str">
            <v>44</v>
          </cell>
          <cell r="H18311" t="str">
            <v>0</v>
          </cell>
          <cell r="I18311" t="str">
            <v>No</v>
          </cell>
        </row>
        <row r="18312">
          <cell r="A18312" t="str">
            <v>05-123-40428</v>
          </cell>
          <cell r="B18312" t="str">
            <v>1/28/2021</v>
          </cell>
          <cell r="C18312" t="str">
            <v>Full</v>
          </cell>
          <cell r="D18312" t="str">
            <v>EXTRACTION OIL &amp;amp; GAS INC</v>
          </cell>
          <cell r="E18312" t="str">
            <v>10459</v>
          </cell>
          <cell r="F18312" t="str">
            <v>WINDSOR / WELD                                123 NENW 16 6N67W 6</v>
          </cell>
          <cell r="G18312" t="str">
            <v>6</v>
          </cell>
          <cell r="H18312" t="str">
            <v>0</v>
          </cell>
          <cell r="I18312" t="str">
            <v>No</v>
          </cell>
        </row>
        <row r="18313">
          <cell r="A18313" t="str">
            <v>05-123-40429</v>
          </cell>
          <cell r="B18313" t="str">
            <v>1/28/2021</v>
          </cell>
          <cell r="C18313" t="str">
            <v>Full</v>
          </cell>
          <cell r="D18313" t="str">
            <v>EXTRACTION OIL &amp;amp; GAS INC</v>
          </cell>
          <cell r="E18313" t="str">
            <v>10459</v>
          </cell>
          <cell r="F18313" t="str">
            <v>WINDSOR / WELD                                123 NENW 16 6N67W 6</v>
          </cell>
          <cell r="G18313" t="str">
            <v>18</v>
          </cell>
          <cell r="H18313" t="str">
            <v>0</v>
          </cell>
          <cell r="I18313" t="str">
            <v>No</v>
          </cell>
        </row>
        <row r="18314">
          <cell r="A18314" t="str">
            <v>05-123-40438</v>
          </cell>
          <cell r="B18314" t="str">
            <v>10/25/2021</v>
          </cell>
          <cell r="C18314" t="str">
            <v>Form 17</v>
          </cell>
          <cell r="D18314" t="str">
            <v xml:space="preserve">LONGS PEAK RESOURCES LLC                          </v>
          </cell>
          <cell r="E18314" t="str">
            <v>10611</v>
          </cell>
          <cell r="F18314" t="str">
            <v>WELD                                123 SESE 28 12N65W 6</v>
          </cell>
          <cell r="G18314" t="str">
            <v>0</v>
          </cell>
          <cell r="H18314" t="str">
            <v xml:space="preserve">0     </v>
          </cell>
          <cell r="I18314" t="str">
            <v>No</v>
          </cell>
        </row>
        <row r="18315">
          <cell r="A18315" t="str">
            <v>05-123-40443</v>
          </cell>
          <cell r="B18315" t="str">
            <v>7/5/2021</v>
          </cell>
          <cell r="C18315" t="str">
            <v>Light</v>
          </cell>
          <cell r="D18315" t="str">
            <v>HIGHPOINT OPERATING CORPORATION</v>
          </cell>
          <cell r="E18315" t="str">
            <v>10071</v>
          </cell>
          <cell r="F18315" t="str">
            <v>WELD                                123 NWNE 15 4N62W 6</v>
          </cell>
          <cell r="G18315" t="str">
            <v>0</v>
          </cell>
          <cell r="H18315" t="str">
            <v>0</v>
          </cell>
          <cell r="I18315" t="str">
            <v>No</v>
          </cell>
        </row>
        <row r="18316">
          <cell r="A18316" t="str">
            <v>05-123-40444</v>
          </cell>
          <cell r="B18316" t="str">
            <v>7/5/2021</v>
          </cell>
          <cell r="C18316" t="str">
            <v>Light</v>
          </cell>
          <cell r="D18316" t="str">
            <v>HIGHPOINT OPERATING CORPORATION</v>
          </cell>
          <cell r="E18316" t="str">
            <v>10071</v>
          </cell>
          <cell r="F18316" t="str">
            <v>WELD                                123 NWNE 15 4N62W 6</v>
          </cell>
          <cell r="G18316" t="str">
            <v>0</v>
          </cell>
          <cell r="H18316" t="str">
            <v>0</v>
          </cell>
          <cell r="I18316" t="str">
            <v>No</v>
          </cell>
        </row>
        <row r="18317">
          <cell r="A18317" t="str">
            <v>05-123-40445</v>
          </cell>
          <cell r="B18317" t="str">
            <v>7/5/2021</v>
          </cell>
          <cell r="C18317" t="str">
            <v>Light</v>
          </cell>
          <cell r="D18317" t="str">
            <v>HIGHPOINT OPERATING CORPORATION</v>
          </cell>
          <cell r="E18317" t="str">
            <v>10071</v>
          </cell>
          <cell r="F18317" t="str">
            <v>WELD                                123 NWNE 15 4N62W 6</v>
          </cell>
          <cell r="G18317" t="str">
            <v>0</v>
          </cell>
          <cell r="H18317" t="str">
            <v>0</v>
          </cell>
          <cell r="I18317" t="str">
            <v>No</v>
          </cell>
        </row>
        <row r="18318">
          <cell r="A18318" t="str">
            <v>05-123-40446</v>
          </cell>
          <cell r="B18318" t="str">
            <v>7/5/2021</v>
          </cell>
          <cell r="C18318" t="str">
            <v>Light</v>
          </cell>
          <cell r="D18318" t="str">
            <v>HIGHPOINT OPERATING CORPORATION</v>
          </cell>
          <cell r="E18318" t="str">
            <v>10071</v>
          </cell>
          <cell r="F18318" t="str">
            <v>WELD                                123 NENE 15 4N62W 6</v>
          </cell>
          <cell r="G18318" t="str">
            <v>0</v>
          </cell>
          <cell r="H18318" t="str">
            <v>0</v>
          </cell>
          <cell r="I18318" t="str">
            <v>No</v>
          </cell>
        </row>
        <row r="18319">
          <cell r="A18319" t="str">
            <v>05-123-40448</v>
          </cell>
          <cell r="B18319" t="str">
            <v>7/5/2021</v>
          </cell>
          <cell r="C18319" t="str">
            <v>Light</v>
          </cell>
          <cell r="D18319" t="str">
            <v>HIGHPOINT OPERATING CORPORATION</v>
          </cell>
          <cell r="E18319" t="str">
            <v>10071</v>
          </cell>
          <cell r="F18319" t="str">
            <v>WELD                                123 NENE 15 4N62W 6</v>
          </cell>
          <cell r="G18319" t="str">
            <v>0</v>
          </cell>
          <cell r="H18319" t="str">
            <v>0</v>
          </cell>
          <cell r="I18319" t="str">
            <v>No</v>
          </cell>
        </row>
        <row r="18320">
          <cell r="A18320" t="str">
            <v>05-123-40449</v>
          </cell>
          <cell r="B18320" t="str">
            <v>7/5/2021</v>
          </cell>
          <cell r="C18320" t="str">
            <v>Light</v>
          </cell>
          <cell r="D18320" t="str">
            <v>HIGHPOINT OPERATING CORPORATION</v>
          </cell>
          <cell r="E18320" t="str">
            <v>10071</v>
          </cell>
          <cell r="F18320" t="str">
            <v>WELD                                123 NENE 15 4N62W 6</v>
          </cell>
          <cell r="G18320" t="str">
            <v>0</v>
          </cell>
          <cell r="H18320" t="str">
            <v>0</v>
          </cell>
          <cell r="I18320" t="str">
            <v>No</v>
          </cell>
        </row>
        <row r="18321">
          <cell r="A18321" t="str">
            <v>05-123-40451</v>
          </cell>
          <cell r="B18321" t="str">
            <v>9/2/2021</v>
          </cell>
          <cell r="C18321" t="str">
            <v>Light</v>
          </cell>
          <cell r="D18321" t="str">
            <v>HIGHPOINT OPERATING CORPORATION</v>
          </cell>
          <cell r="E18321" t="str">
            <v>10071</v>
          </cell>
          <cell r="F18321" t="str">
            <v>WELD                                123 NWNW 35 5N61W 6</v>
          </cell>
          <cell r="G18321" t="str">
            <v>0</v>
          </cell>
          <cell r="H18321" t="str">
            <v>0</v>
          </cell>
          <cell r="I18321" t="str">
            <v>No</v>
          </cell>
        </row>
        <row r="18322">
          <cell r="A18322" t="str">
            <v>05-123-40454</v>
          </cell>
          <cell r="B18322" t="str">
            <v>10/13/2021</v>
          </cell>
          <cell r="C18322" t="str">
            <v>Form 17</v>
          </cell>
          <cell r="D18322" t="str">
            <v xml:space="preserve">VERDAD RESOURCES LLC                              </v>
          </cell>
          <cell r="E18322" t="str">
            <v>10651</v>
          </cell>
          <cell r="F18322" t="str">
            <v>WELD                                123 LOT 2 3 9N59W 6</v>
          </cell>
          <cell r="G18322" t="str">
            <v>0</v>
          </cell>
          <cell r="H18322" t="str">
            <v xml:space="preserve">0     </v>
          </cell>
          <cell r="I18322" t="str">
            <v>No</v>
          </cell>
        </row>
        <row r="18323">
          <cell r="A18323" t="str">
            <v>05-123-40455</v>
          </cell>
          <cell r="B18323" t="str">
            <v>10/13/2021</v>
          </cell>
          <cell r="C18323" t="str">
            <v>Form 17</v>
          </cell>
          <cell r="D18323" t="str">
            <v xml:space="preserve">VERDAD RESOURCES LLC                              </v>
          </cell>
          <cell r="E18323" t="str">
            <v>10651</v>
          </cell>
          <cell r="F18323" t="str">
            <v>WELD                                123 LOT 2 3 9N59W 6</v>
          </cell>
          <cell r="G18323" t="str">
            <v>0</v>
          </cell>
          <cell r="H18323" t="str">
            <v xml:space="preserve">0     </v>
          </cell>
          <cell r="I18323" t="str">
            <v>No</v>
          </cell>
        </row>
        <row r="18324">
          <cell r="A18324" t="str">
            <v>05-123-40459</v>
          </cell>
          <cell r="B18324" t="str">
            <v>2/9/2021</v>
          </cell>
          <cell r="C18324" t="str">
            <v>Light</v>
          </cell>
          <cell r="D18324" t="str">
            <v>BAYSWATER EXPLORATION &amp;amp; PRODUCTION LLC</v>
          </cell>
          <cell r="E18324" t="str">
            <v>10261</v>
          </cell>
          <cell r="F18324" t="str">
            <v>WELD                                123 NENE 14 7N65W 6</v>
          </cell>
          <cell r="G18324" t="str">
            <v>0</v>
          </cell>
          <cell r="H18324" t="str">
            <v>0</v>
          </cell>
          <cell r="I18324" t="str">
            <v>No</v>
          </cell>
        </row>
        <row r="18325">
          <cell r="A18325" t="str">
            <v>05-123-40459</v>
          </cell>
          <cell r="B18325" t="str">
            <v>2/13/2022</v>
          </cell>
          <cell r="C18325" t="str">
            <v>Light</v>
          </cell>
          <cell r="D18325" t="str">
            <v>BAYSWATER EXPLORATION &amp;amp; PRODUCTION LLC</v>
          </cell>
          <cell r="E18325" t="str">
            <v>10261</v>
          </cell>
          <cell r="F18325" t="str">
            <v>WELD                                123 NENE 14 7N65W 6</v>
          </cell>
          <cell r="G18325" t="str">
            <v>0</v>
          </cell>
          <cell r="H18325" t="str">
            <v>0</v>
          </cell>
          <cell r="I18325" t="str">
            <v>No</v>
          </cell>
        </row>
        <row r="18326">
          <cell r="A18326" t="str">
            <v>05-123-40462</v>
          </cell>
          <cell r="B18326" t="str">
            <v>2/9/2021</v>
          </cell>
          <cell r="C18326" t="str">
            <v>Light</v>
          </cell>
          <cell r="D18326" t="str">
            <v>BAYSWATER EXPLORATION &amp;amp; PRODUCTION LLC</v>
          </cell>
          <cell r="E18326" t="str">
            <v>10261</v>
          </cell>
          <cell r="F18326" t="str">
            <v>WELD                                123 NENE 14 7N65W 6</v>
          </cell>
          <cell r="G18326" t="str">
            <v>4</v>
          </cell>
          <cell r="H18326" t="str">
            <v>0</v>
          </cell>
          <cell r="I18326" t="str">
            <v>No</v>
          </cell>
        </row>
        <row r="18327">
          <cell r="A18327" t="str">
            <v>05-123-40462</v>
          </cell>
          <cell r="B18327" t="str">
            <v>2/13/2022</v>
          </cell>
          <cell r="C18327" t="str">
            <v>Light</v>
          </cell>
          <cell r="D18327" t="str">
            <v>BAYSWATER EXPLORATION &amp;amp; PRODUCTION LLC</v>
          </cell>
          <cell r="E18327" t="str">
            <v>10261</v>
          </cell>
          <cell r="F18327" t="str">
            <v>WELD                                123 NENE 14 7N65W 6</v>
          </cell>
          <cell r="G18327" t="str">
            <v>0</v>
          </cell>
          <cell r="H18327" t="str">
            <v>0</v>
          </cell>
          <cell r="I18327" t="str">
            <v>No</v>
          </cell>
        </row>
        <row r="18328">
          <cell r="A18328" t="str">
            <v>05-123-40463</v>
          </cell>
          <cell r="B18328" t="str">
            <v>5/13/2021</v>
          </cell>
          <cell r="C18328" t="str">
            <v>Full</v>
          </cell>
          <cell r="D18328" t="str">
            <v>PDC ENERGY INC</v>
          </cell>
          <cell r="E18328" t="str">
            <v>69175</v>
          </cell>
          <cell r="F18328" t="str">
            <v>WELD                                123 SWSE 18 4N67W 6</v>
          </cell>
          <cell r="G18328" t="str">
            <v>0</v>
          </cell>
          <cell r="H18328" t="str">
            <v>0</v>
          </cell>
          <cell r="I18328" t="str">
            <v>No</v>
          </cell>
        </row>
        <row r="18329">
          <cell r="A18329" t="str">
            <v>05-123-40464</v>
          </cell>
          <cell r="B18329" t="str">
            <v>5/14/2021</v>
          </cell>
          <cell r="C18329" t="str">
            <v>Full</v>
          </cell>
          <cell r="D18329" t="str">
            <v>PDC ENERGY INC</v>
          </cell>
          <cell r="E18329" t="str">
            <v>69175</v>
          </cell>
          <cell r="F18329" t="str">
            <v>WELD                                123 SWSE 18 4N67W 6</v>
          </cell>
          <cell r="G18329" t="str">
            <v>0</v>
          </cell>
          <cell r="H18329" t="str">
            <v>0</v>
          </cell>
          <cell r="I18329" t="str">
            <v>No</v>
          </cell>
        </row>
        <row r="18330">
          <cell r="A18330" t="str">
            <v>05-123-40465</v>
          </cell>
          <cell r="B18330" t="str">
            <v>5/15/2021</v>
          </cell>
          <cell r="C18330" t="str">
            <v>Full</v>
          </cell>
          <cell r="D18330" t="str">
            <v>PDC ENERGY INC</v>
          </cell>
          <cell r="E18330" t="str">
            <v>69175</v>
          </cell>
          <cell r="F18330" t="str">
            <v>WELD                                123 SWSE 18 4N67W 6</v>
          </cell>
          <cell r="G18330" t="str">
            <v>0</v>
          </cell>
          <cell r="H18330" t="str">
            <v>0</v>
          </cell>
          <cell r="I18330" t="str">
            <v>No</v>
          </cell>
        </row>
        <row r="18331">
          <cell r="A18331" t="str">
            <v>05-123-40466</v>
          </cell>
          <cell r="B18331" t="str">
            <v>5/13/2021</v>
          </cell>
          <cell r="C18331" t="str">
            <v>Full</v>
          </cell>
          <cell r="D18331" t="str">
            <v>PDC ENERGY INC</v>
          </cell>
          <cell r="E18331" t="str">
            <v>69175</v>
          </cell>
          <cell r="F18331" t="str">
            <v>WELD                                123 SWSE 18 4N67W 6</v>
          </cell>
          <cell r="G18331" t="str">
            <v>0</v>
          </cell>
          <cell r="H18331" t="str">
            <v>0</v>
          </cell>
          <cell r="I18331" t="str">
            <v>No</v>
          </cell>
        </row>
        <row r="18332">
          <cell r="A18332" t="str">
            <v>05-123-40467</v>
          </cell>
          <cell r="B18332" t="str">
            <v>5/15/2021</v>
          </cell>
          <cell r="C18332" t="str">
            <v>Full</v>
          </cell>
          <cell r="D18332" t="str">
            <v>PDC ENERGY INC</v>
          </cell>
          <cell r="E18332" t="str">
            <v>69175</v>
          </cell>
          <cell r="F18332" t="str">
            <v>WELD                                123 SWSE 18 4N67W 6</v>
          </cell>
          <cell r="G18332" t="str">
            <v>0</v>
          </cell>
          <cell r="H18332" t="str">
            <v>0</v>
          </cell>
          <cell r="I18332" t="str">
            <v>No</v>
          </cell>
        </row>
        <row r="18333">
          <cell r="A18333" t="str">
            <v>05-123-40468</v>
          </cell>
          <cell r="B18333" t="str">
            <v>5/14/2021</v>
          </cell>
          <cell r="C18333" t="str">
            <v>Full</v>
          </cell>
          <cell r="D18333" t="str">
            <v>PDC ENERGY INC</v>
          </cell>
          <cell r="E18333" t="str">
            <v>69175</v>
          </cell>
          <cell r="F18333" t="str">
            <v>WELD                                123 SWSE 18 4N67W 6</v>
          </cell>
          <cell r="G18333" t="str">
            <v>0</v>
          </cell>
          <cell r="H18333" t="str">
            <v>0</v>
          </cell>
          <cell r="I18333" t="str">
            <v>No</v>
          </cell>
        </row>
        <row r="18334">
          <cell r="A18334" t="str">
            <v>05-123-40469</v>
          </cell>
          <cell r="B18334" t="str">
            <v>5/14/2021</v>
          </cell>
          <cell r="C18334" t="str">
            <v>Full</v>
          </cell>
          <cell r="D18334" t="str">
            <v>PDC ENERGY INC</v>
          </cell>
          <cell r="E18334" t="str">
            <v>69175</v>
          </cell>
          <cell r="F18334" t="str">
            <v>WELD                                123 SWSE 18 4N67W 6</v>
          </cell>
          <cell r="G18334" t="str">
            <v>0</v>
          </cell>
          <cell r="H18334" t="str">
            <v>0</v>
          </cell>
          <cell r="I18334" t="str">
            <v>No</v>
          </cell>
        </row>
        <row r="18335">
          <cell r="A18335" t="str">
            <v>05-123-40493</v>
          </cell>
          <cell r="B18335" t="str">
            <v>4/5/2021</v>
          </cell>
          <cell r="C18335" t="str">
            <v>Form 17</v>
          </cell>
          <cell r="D18335" t="str">
            <v xml:space="preserve">PDC ENERGY INC                                    </v>
          </cell>
          <cell r="E18335" t="str">
            <v>69175</v>
          </cell>
          <cell r="F18335" t="str">
            <v>WELD                                123 NESW 6 4N66W 6</v>
          </cell>
          <cell r="G18335" t="str">
            <v>3</v>
          </cell>
          <cell r="H18335" t="str">
            <v xml:space="preserve">0     </v>
          </cell>
          <cell r="I18335" t="str">
            <v>No</v>
          </cell>
        </row>
        <row r="18336">
          <cell r="A18336" t="str">
            <v>05-123-40493</v>
          </cell>
          <cell r="B18336" t="str">
            <v>9/9/2021</v>
          </cell>
          <cell r="C18336" t="str">
            <v>Form 17</v>
          </cell>
          <cell r="D18336" t="str">
            <v xml:space="preserve">PDC ENERGY INC                                    </v>
          </cell>
          <cell r="E18336" t="str">
            <v>69175</v>
          </cell>
          <cell r="F18336" t="str">
            <v>WELD                                123 NESW 6 4N66W 6</v>
          </cell>
          <cell r="G18336" t="str">
            <v>0</v>
          </cell>
          <cell r="H18336" t="str">
            <v xml:space="preserve">0     </v>
          </cell>
          <cell r="I18336" t="str">
            <v>No</v>
          </cell>
        </row>
        <row r="18337">
          <cell r="A18337" t="str">
            <v>05-123-40494</v>
          </cell>
          <cell r="B18337" t="str">
            <v>10/14/2021</v>
          </cell>
          <cell r="C18337" t="str">
            <v>Form 17</v>
          </cell>
          <cell r="D18337" t="str">
            <v xml:space="preserve">VERDAD RESOURCES LLC                              </v>
          </cell>
          <cell r="E18337" t="str">
            <v>10651</v>
          </cell>
          <cell r="F18337" t="str">
            <v>WELD                                123 SWSE 25 9N60W 6</v>
          </cell>
          <cell r="G18337" t="str">
            <v>0</v>
          </cell>
          <cell r="H18337" t="str">
            <v xml:space="preserve">0     </v>
          </cell>
          <cell r="I18337" t="str">
            <v>No</v>
          </cell>
        </row>
        <row r="18338">
          <cell r="A18338" t="str">
            <v>05-123-40495</v>
          </cell>
          <cell r="B18338" t="str">
            <v>10/14/2021</v>
          </cell>
          <cell r="C18338" t="str">
            <v>Form 17</v>
          </cell>
          <cell r="D18338" t="str">
            <v xml:space="preserve">VERDAD RESOURCES LLC                              </v>
          </cell>
          <cell r="E18338" t="str">
            <v>10651</v>
          </cell>
          <cell r="F18338" t="str">
            <v>WELD                                123 SWSE 25 9N60W 6</v>
          </cell>
          <cell r="G18338" t="str">
            <v>0</v>
          </cell>
          <cell r="H18338" t="str">
            <v xml:space="preserve">0     </v>
          </cell>
          <cell r="I18338" t="str">
            <v>No</v>
          </cell>
        </row>
        <row r="18339">
          <cell r="A18339" t="str">
            <v>05-123-40496</v>
          </cell>
          <cell r="B18339" t="str">
            <v>10/14/2021</v>
          </cell>
          <cell r="C18339" t="str">
            <v>Form 17</v>
          </cell>
          <cell r="D18339" t="str">
            <v xml:space="preserve">VERDAD RESOURCES LLC                              </v>
          </cell>
          <cell r="E18339" t="str">
            <v>10651</v>
          </cell>
          <cell r="F18339" t="str">
            <v>WELD                                123 SWSE 25 9N60W 6</v>
          </cell>
          <cell r="G18339" t="str">
            <v>0</v>
          </cell>
          <cell r="H18339" t="str">
            <v xml:space="preserve">0     </v>
          </cell>
          <cell r="I18339" t="str">
            <v>No</v>
          </cell>
        </row>
        <row r="18340">
          <cell r="A18340" t="str">
            <v>05-123-40503</v>
          </cell>
          <cell r="B18340" t="str">
            <v>3/22/2022</v>
          </cell>
          <cell r="C18340" t="str">
            <v>Form 17</v>
          </cell>
          <cell r="D18340" t="str">
            <v xml:space="preserve">VERDAD RESOURCES LLC                              </v>
          </cell>
          <cell r="E18340" t="str">
            <v>10651</v>
          </cell>
          <cell r="F18340" t="str">
            <v>WELD                                123 SESE 22 1N65W 6</v>
          </cell>
          <cell r="G18340" t="str">
            <v>16</v>
          </cell>
          <cell r="H18340" t="str">
            <v xml:space="preserve">0     </v>
          </cell>
          <cell r="I18340" t="str">
            <v>No</v>
          </cell>
        </row>
        <row r="18341">
          <cell r="A18341" t="str">
            <v>05-123-40510</v>
          </cell>
          <cell r="B18341" t="str">
            <v>6/20/2021</v>
          </cell>
          <cell r="C18341" t="str">
            <v>Full</v>
          </cell>
          <cell r="D18341" t="str">
            <v>PDC ENERGY INC</v>
          </cell>
          <cell r="E18341" t="str">
            <v>69175</v>
          </cell>
          <cell r="F18341" t="str">
            <v>WELD                                123 SWSW 26 5N64W 6</v>
          </cell>
          <cell r="G18341" t="str">
            <v>0</v>
          </cell>
          <cell r="H18341" t="str">
            <v>0</v>
          </cell>
          <cell r="I18341" t="str">
            <v>No</v>
          </cell>
        </row>
        <row r="18342">
          <cell r="A18342" t="str">
            <v>05-123-40511</v>
          </cell>
          <cell r="B18342" t="str">
            <v>10/8/2021</v>
          </cell>
          <cell r="C18342" t="str">
            <v>Form 17</v>
          </cell>
          <cell r="D18342" t="str">
            <v xml:space="preserve">VERDAD RESOURCES LLC                              </v>
          </cell>
          <cell r="E18342" t="str">
            <v>10651</v>
          </cell>
          <cell r="F18342" t="str">
            <v>WELD                                123 NENE 28 1N65W 6</v>
          </cell>
          <cell r="G18342" t="str">
            <v>0</v>
          </cell>
          <cell r="H18342" t="str">
            <v xml:space="preserve">0     </v>
          </cell>
          <cell r="I18342" t="str">
            <v>No</v>
          </cell>
        </row>
        <row r="18343">
          <cell r="A18343" t="str">
            <v>05-123-40513</v>
          </cell>
          <cell r="B18343" t="str">
            <v>6/5/2021</v>
          </cell>
          <cell r="C18343" t="str">
            <v>Full</v>
          </cell>
          <cell r="D18343" t="str">
            <v>PDC ENERGY INC</v>
          </cell>
          <cell r="E18343" t="str">
            <v>69175</v>
          </cell>
          <cell r="F18343" t="str">
            <v>WELD                                123 SWSW 26 5N64W 6</v>
          </cell>
          <cell r="G18343" t="str">
            <v>0</v>
          </cell>
          <cell r="H18343" t="str">
            <v>0</v>
          </cell>
          <cell r="I18343" t="str">
            <v>No</v>
          </cell>
        </row>
        <row r="18344">
          <cell r="A18344" t="str">
            <v>05-123-40514</v>
          </cell>
          <cell r="B18344" t="str">
            <v>6/20/2021</v>
          </cell>
          <cell r="C18344" t="str">
            <v>Full</v>
          </cell>
          <cell r="D18344" t="str">
            <v>PDC ENERGY INC</v>
          </cell>
          <cell r="E18344" t="str">
            <v>69175</v>
          </cell>
          <cell r="F18344" t="str">
            <v>WELD                                123 SWSW 26 5N64W 6</v>
          </cell>
          <cell r="G18344" t="str">
            <v>0</v>
          </cell>
          <cell r="H18344" t="str">
            <v>0</v>
          </cell>
          <cell r="I18344" t="str">
            <v>No</v>
          </cell>
        </row>
        <row r="18345">
          <cell r="A18345" t="str">
            <v>05-123-40516</v>
          </cell>
          <cell r="B18345" t="str">
            <v>6/15/2021</v>
          </cell>
          <cell r="C18345" t="str">
            <v>Full</v>
          </cell>
          <cell r="D18345" t="str">
            <v>PDC ENERGY INC</v>
          </cell>
          <cell r="E18345" t="str">
            <v>69175</v>
          </cell>
          <cell r="F18345" t="str">
            <v>WELD                                123 SWSW 26 5N64W 6</v>
          </cell>
          <cell r="G18345" t="str">
            <v>0</v>
          </cell>
          <cell r="H18345" t="str">
            <v>0</v>
          </cell>
          <cell r="I18345" t="str">
            <v>No</v>
          </cell>
        </row>
        <row r="18346">
          <cell r="A18346" t="str">
            <v>05-123-40525</v>
          </cell>
          <cell r="B18346" t="str">
            <v>10/13/2021</v>
          </cell>
          <cell r="C18346" t="str">
            <v>Form 17</v>
          </cell>
          <cell r="D18346" t="str">
            <v xml:space="preserve">VERDAD RESOURCES LLC                              </v>
          </cell>
          <cell r="E18346" t="str">
            <v>10651</v>
          </cell>
          <cell r="F18346" t="str">
            <v>WELD                                123 LOT 2 3 9N59W 6</v>
          </cell>
          <cell r="G18346" t="str">
            <v>0</v>
          </cell>
          <cell r="H18346" t="str">
            <v xml:space="preserve">0     </v>
          </cell>
          <cell r="I18346" t="str">
            <v>No</v>
          </cell>
        </row>
        <row r="18347">
          <cell r="A18347" t="str">
            <v>05-123-40527</v>
          </cell>
          <cell r="B18347" t="str">
            <v>10/13/2021</v>
          </cell>
          <cell r="C18347" t="str">
            <v>Form 17</v>
          </cell>
          <cell r="D18347" t="str">
            <v xml:space="preserve">VERDAD RESOURCES LLC                              </v>
          </cell>
          <cell r="E18347" t="str">
            <v>10651</v>
          </cell>
          <cell r="F18347" t="str">
            <v>WELD                                123 LOT 2 3 9N59W 6</v>
          </cell>
          <cell r="G18347" t="str">
            <v>0</v>
          </cell>
          <cell r="H18347" t="str">
            <v xml:space="preserve">0     </v>
          </cell>
          <cell r="I18347" t="str">
            <v>No</v>
          </cell>
        </row>
        <row r="18348">
          <cell r="A18348" t="str">
            <v>05-123-40533</v>
          </cell>
          <cell r="B18348" t="str">
            <v>7/13/2021</v>
          </cell>
          <cell r="C18348" t="str">
            <v>Full</v>
          </cell>
          <cell r="D18348" t="str">
            <v>KERR MCGEE OIL &amp;amp; GAS ONSHORE LP</v>
          </cell>
          <cell r="E18348" t="str">
            <v>47120</v>
          </cell>
          <cell r="F18348" t="str">
            <v>WELD                                123 NENW 14 2N67W 6</v>
          </cell>
          <cell r="G18348" t="str">
            <v>8</v>
          </cell>
          <cell r="I18348" t="str">
            <v>No</v>
          </cell>
        </row>
        <row r="18349">
          <cell r="A18349" t="str">
            <v>05-123-40534</v>
          </cell>
          <cell r="B18349" t="str">
            <v>7/13/2021</v>
          </cell>
          <cell r="C18349" t="str">
            <v>Full</v>
          </cell>
          <cell r="D18349" t="str">
            <v>KERR MCGEE OIL &amp;amp; GAS ONSHORE LP</v>
          </cell>
          <cell r="E18349" t="str">
            <v>47120</v>
          </cell>
          <cell r="F18349" t="str">
            <v>WELD                                123 NENW 14 2N67W 6</v>
          </cell>
          <cell r="G18349" t="str">
            <v>0</v>
          </cell>
          <cell r="I18349" t="str">
            <v>No</v>
          </cell>
        </row>
        <row r="18350">
          <cell r="A18350" t="str">
            <v>05-123-40535</v>
          </cell>
          <cell r="B18350" t="str">
            <v>7/13/2021</v>
          </cell>
          <cell r="C18350" t="str">
            <v>Full</v>
          </cell>
          <cell r="D18350" t="str">
            <v>KERR MCGEE OIL &amp;amp; GAS ONSHORE LP</v>
          </cell>
          <cell r="E18350" t="str">
            <v>47120</v>
          </cell>
          <cell r="F18350" t="str">
            <v>WELD                                123 NENW 14 2N67W 6</v>
          </cell>
          <cell r="G18350" t="str">
            <v>0</v>
          </cell>
          <cell r="I18350" t="str">
            <v>No</v>
          </cell>
        </row>
        <row r="18351">
          <cell r="A18351" t="str">
            <v>05-123-40536</v>
          </cell>
          <cell r="B18351" t="str">
            <v>7/13/2021</v>
          </cell>
          <cell r="C18351" t="str">
            <v>Full</v>
          </cell>
          <cell r="D18351" t="str">
            <v>KERR MCGEE OIL &amp;amp; GAS ONSHORE LP</v>
          </cell>
          <cell r="E18351" t="str">
            <v>47120</v>
          </cell>
          <cell r="F18351" t="str">
            <v>WELD                                123 NENW 14 2N67W 6</v>
          </cell>
          <cell r="G18351" t="str">
            <v>2</v>
          </cell>
          <cell r="I18351" t="str">
            <v>No</v>
          </cell>
        </row>
        <row r="18352">
          <cell r="A18352" t="str">
            <v>05-123-40537</v>
          </cell>
          <cell r="B18352" t="str">
            <v>3/23/2021</v>
          </cell>
          <cell r="C18352" t="str">
            <v>Full</v>
          </cell>
          <cell r="D18352" t="str">
            <v>KERR MCGEE OIL &amp;amp; GAS ONSHORE LP</v>
          </cell>
          <cell r="E18352" t="str">
            <v>47120</v>
          </cell>
          <cell r="F18352" t="str">
            <v>WELD                                123 SWNW 7 2N65W 6</v>
          </cell>
          <cell r="G18352" t="str">
            <v>1</v>
          </cell>
          <cell r="I18352" t="str">
            <v>No</v>
          </cell>
        </row>
        <row r="18353">
          <cell r="A18353" t="str">
            <v>05-123-40538</v>
          </cell>
          <cell r="B18353" t="str">
            <v>3/22/2021</v>
          </cell>
          <cell r="C18353" t="str">
            <v>Full</v>
          </cell>
          <cell r="D18353" t="str">
            <v>KERR MCGEE OIL &amp;amp; GAS ONSHORE LP</v>
          </cell>
          <cell r="E18353" t="str">
            <v>47120</v>
          </cell>
          <cell r="F18353" t="str">
            <v>WELD                                123 SWNW 7 2N65W 6</v>
          </cell>
          <cell r="G18353" t="str">
            <v>5</v>
          </cell>
          <cell r="I18353" t="str">
            <v>No</v>
          </cell>
        </row>
        <row r="18354">
          <cell r="A18354" t="str">
            <v>05-123-40539</v>
          </cell>
          <cell r="B18354" t="str">
            <v>3/22/2021</v>
          </cell>
          <cell r="C18354" t="str">
            <v>Full</v>
          </cell>
          <cell r="D18354" t="str">
            <v>KERR MCGEE OIL &amp;amp; GAS ONSHORE LP</v>
          </cell>
          <cell r="E18354" t="str">
            <v>47120</v>
          </cell>
          <cell r="F18354" t="str">
            <v>WELD                                123 SWNW 7 2N65W 6</v>
          </cell>
          <cell r="G18354" t="str">
            <v>11</v>
          </cell>
          <cell r="I18354" t="str">
            <v>No</v>
          </cell>
        </row>
        <row r="18355">
          <cell r="A18355" t="str">
            <v>05-123-40541</v>
          </cell>
          <cell r="B18355" t="str">
            <v>3/30/2021</v>
          </cell>
          <cell r="C18355" t="str">
            <v>Form 17</v>
          </cell>
          <cell r="D18355" t="str">
            <v xml:space="preserve">PDC ENERGY INC                                    </v>
          </cell>
          <cell r="E18355" t="str">
            <v>69175</v>
          </cell>
          <cell r="F18355" t="str">
            <v>WELD                                123 NWNW 28 4N66W 6</v>
          </cell>
          <cell r="G18355" t="str">
            <v>0</v>
          </cell>
          <cell r="H18355" t="str">
            <v xml:space="preserve">0     </v>
          </cell>
          <cell r="I18355" t="str">
            <v>No</v>
          </cell>
        </row>
        <row r="18356">
          <cell r="A18356" t="str">
            <v>05-123-40541</v>
          </cell>
          <cell r="B18356" t="str">
            <v>5/19/2021</v>
          </cell>
          <cell r="C18356" t="str">
            <v>Form 17</v>
          </cell>
          <cell r="D18356" t="str">
            <v xml:space="preserve">PDC ENERGY INC                                    </v>
          </cell>
          <cell r="E18356" t="str">
            <v>69175</v>
          </cell>
          <cell r="F18356" t="str">
            <v>WELD                                123 NWNW 28 4N66W 6</v>
          </cell>
          <cell r="G18356" t="str">
            <v>320</v>
          </cell>
          <cell r="H18356" t="str">
            <v xml:space="preserve">0     </v>
          </cell>
          <cell r="I18356" t="str">
            <v>No</v>
          </cell>
        </row>
        <row r="18357">
          <cell r="A18357" t="str">
            <v>05-123-40542</v>
          </cell>
          <cell r="B18357" t="str">
            <v>3/30/2021</v>
          </cell>
          <cell r="C18357" t="str">
            <v>Full</v>
          </cell>
          <cell r="D18357" t="str">
            <v>PDC ENERGY INC</v>
          </cell>
          <cell r="E18357" t="str">
            <v>69175</v>
          </cell>
          <cell r="F18357" t="str">
            <v>WELD                                123 NWNW 28 4N66W 6</v>
          </cell>
          <cell r="G18357" t="str">
            <v>25</v>
          </cell>
          <cell r="H18357" t="str">
            <v>5</v>
          </cell>
          <cell r="I18357" t="str">
            <v>No</v>
          </cell>
        </row>
        <row r="18358">
          <cell r="A18358" t="str">
            <v>05-123-40542</v>
          </cell>
          <cell r="B18358" t="str">
            <v>1/20/2022</v>
          </cell>
          <cell r="C18358" t="str">
            <v>Full</v>
          </cell>
          <cell r="D18358" t="str">
            <v>PDC ENERGY INC</v>
          </cell>
          <cell r="E18358" t="str">
            <v>69175</v>
          </cell>
          <cell r="F18358" t="str">
            <v>WELD                                123 NWNW 28 4N66W 6</v>
          </cell>
          <cell r="G18358" t="str">
            <v>2</v>
          </cell>
          <cell r="H18358" t="str">
            <v>0</v>
          </cell>
          <cell r="I18358" t="str">
            <v>No</v>
          </cell>
        </row>
        <row r="18359">
          <cell r="A18359" t="str">
            <v>05-123-40543</v>
          </cell>
          <cell r="B18359" t="str">
            <v>3/30/2021</v>
          </cell>
          <cell r="C18359" t="str">
            <v>Form 17</v>
          </cell>
          <cell r="D18359" t="str">
            <v xml:space="preserve">PDC ENERGY INC                                    </v>
          </cell>
          <cell r="E18359" t="str">
            <v>69175</v>
          </cell>
          <cell r="F18359" t="str">
            <v>WELD                                123 NWNW 28 4N66W 6</v>
          </cell>
          <cell r="G18359" t="str">
            <v>0</v>
          </cell>
          <cell r="H18359" t="str">
            <v xml:space="preserve">0     </v>
          </cell>
          <cell r="I18359" t="str">
            <v>No</v>
          </cell>
        </row>
        <row r="18360">
          <cell r="A18360" t="str">
            <v>05-123-40543</v>
          </cell>
          <cell r="B18360" t="str">
            <v>5/19/2021</v>
          </cell>
          <cell r="C18360" t="str">
            <v>Form 17</v>
          </cell>
          <cell r="D18360" t="str">
            <v xml:space="preserve">PDC ENERGY INC                                    </v>
          </cell>
          <cell r="E18360" t="str">
            <v>69175</v>
          </cell>
          <cell r="F18360" t="str">
            <v>WELD                                123 NWNW 28 4N66W 6</v>
          </cell>
          <cell r="G18360" t="str">
            <v>58</v>
          </cell>
          <cell r="H18360" t="str">
            <v xml:space="preserve">0     </v>
          </cell>
          <cell r="I18360" t="str">
            <v>No</v>
          </cell>
        </row>
        <row r="18361">
          <cell r="A18361" t="str">
            <v>05-123-40544</v>
          </cell>
          <cell r="B18361" t="str">
            <v>3/28/2021</v>
          </cell>
          <cell r="C18361" t="str">
            <v>Full</v>
          </cell>
          <cell r="D18361" t="str">
            <v>PDC ENERGY INC</v>
          </cell>
          <cell r="E18361" t="str">
            <v>69175</v>
          </cell>
          <cell r="F18361" t="str">
            <v>WELD                                123 NWNW 28 4N66W 6</v>
          </cell>
          <cell r="G18361" t="str">
            <v>2</v>
          </cell>
          <cell r="H18361" t="str">
            <v>0</v>
          </cell>
          <cell r="I18361" t="str">
            <v>No</v>
          </cell>
        </row>
        <row r="18362">
          <cell r="A18362" t="str">
            <v>05-123-40545</v>
          </cell>
          <cell r="B18362" t="str">
            <v>3/28/2021</v>
          </cell>
          <cell r="C18362" t="str">
            <v>Full</v>
          </cell>
          <cell r="D18362" t="str">
            <v>PDC ENERGY INC</v>
          </cell>
          <cell r="E18362" t="str">
            <v>69175</v>
          </cell>
          <cell r="F18362" t="str">
            <v>WELD                                123 NWNW 28 4N66W 6</v>
          </cell>
          <cell r="G18362" t="str">
            <v>0</v>
          </cell>
          <cell r="H18362" t="str">
            <v>0</v>
          </cell>
          <cell r="I18362" t="str">
            <v>No</v>
          </cell>
        </row>
        <row r="18363">
          <cell r="A18363" t="str">
            <v>05-123-40545</v>
          </cell>
          <cell r="B18363" t="str">
            <v>7/25/2021</v>
          </cell>
          <cell r="C18363" t="str">
            <v>Form 17</v>
          </cell>
          <cell r="D18363" t="str">
            <v xml:space="preserve">PDC ENERGY INC                                    </v>
          </cell>
          <cell r="E18363" t="str">
            <v>69175</v>
          </cell>
          <cell r="F18363" t="str">
            <v>WELD                                123 NWNW 28 4N66W 6</v>
          </cell>
          <cell r="G18363" t="str">
            <v>55</v>
          </cell>
          <cell r="H18363" t="str">
            <v xml:space="preserve">11    </v>
          </cell>
          <cell r="I18363" t="str">
            <v>Yes</v>
          </cell>
        </row>
        <row r="18364">
          <cell r="A18364" t="str">
            <v>05-123-40546</v>
          </cell>
          <cell r="B18364" t="str">
            <v>3/30/2021</v>
          </cell>
          <cell r="C18364" t="str">
            <v>Full</v>
          </cell>
          <cell r="D18364" t="str">
            <v>PDC ENERGY INC</v>
          </cell>
          <cell r="E18364" t="str">
            <v>69175</v>
          </cell>
          <cell r="F18364" t="str">
            <v>WELD                                123 NWNW 28 4N66W 6</v>
          </cell>
          <cell r="G18364" t="str">
            <v>2</v>
          </cell>
          <cell r="H18364" t="str">
            <v>0</v>
          </cell>
          <cell r="I18364" t="str">
            <v>No</v>
          </cell>
        </row>
        <row r="18365">
          <cell r="A18365" t="str">
            <v>05-123-40546</v>
          </cell>
          <cell r="B18365" t="str">
            <v>5/19/2021</v>
          </cell>
          <cell r="C18365" t="str">
            <v>Form 17</v>
          </cell>
          <cell r="D18365" t="str">
            <v xml:space="preserve">PDC ENERGY INC                                    </v>
          </cell>
          <cell r="E18365" t="str">
            <v>69175</v>
          </cell>
          <cell r="F18365" t="str">
            <v>WELD                                123 NWNW 28 4N66W 6</v>
          </cell>
          <cell r="G18365" t="str">
            <v>80</v>
          </cell>
          <cell r="H18365" t="str">
            <v xml:space="preserve">0     </v>
          </cell>
          <cell r="I18365" t="str">
            <v>No</v>
          </cell>
        </row>
        <row r="18366">
          <cell r="A18366" t="str">
            <v>05-123-40547</v>
          </cell>
          <cell r="B18366" t="str">
            <v>4/1/2021</v>
          </cell>
          <cell r="C18366" t="str">
            <v>Full</v>
          </cell>
          <cell r="D18366" t="str">
            <v>KERR MCGEE OIL &amp;amp; GAS ONSHORE LP</v>
          </cell>
          <cell r="E18366" t="str">
            <v>47120</v>
          </cell>
          <cell r="F18366" t="str">
            <v>WELD                                123 SENW 7 2N65W 6</v>
          </cell>
          <cell r="G18366" t="str">
            <v>12</v>
          </cell>
          <cell r="I18366" t="str">
            <v>No</v>
          </cell>
        </row>
        <row r="18367">
          <cell r="A18367" t="str">
            <v>05-123-40548</v>
          </cell>
          <cell r="B18367" t="str">
            <v>3/30/2021</v>
          </cell>
          <cell r="C18367" t="str">
            <v>Full</v>
          </cell>
          <cell r="D18367" t="str">
            <v>KERR MCGEE OIL &amp;amp; GAS ONSHORE LP</v>
          </cell>
          <cell r="E18367" t="str">
            <v>47120</v>
          </cell>
          <cell r="F18367" t="str">
            <v>WELD                                123 SENW 7 2N65W 6</v>
          </cell>
          <cell r="G18367" t="str">
            <v>1</v>
          </cell>
          <cell r="I18367" t="str">
            <v>No</v>
          </cell>
        </row>
        <row r="18368">
          <cell r="A18368" t="str">
            <v>05-123-40549</v>
          </cell>
          <cell r="B18368" t="str">
            <v>4/18/2021</v>
          </cell>
          <cell r="C18368" t="str">
            <v>Full</v>
          </cell>
          <cell r="D18368" t="str">
            <v>PDC ENERGY INC</v>
          </cell>
          <cell r="E18368" t="str">
            <v>69175</v>
          </cell>
          <cell r="F18368" t="str">
            <v>WELD                                123 NWNW 28 4N66W 6</v>
          </cell>
          <cell r="G18368" t="str">
            <v>5</v>
          </cell>
          <cell r="H18368" t="str">
            <v>2</v>
          </cell>
          <cell r="I18368" t="str">
            <v>No</v>
          </cell>
        </row>
        <row r="18369">
          <cell r="A18369" t="str">
            <v>05-123-40549</v>
          </cell>
          <cell r="B18369" t="str">
            <v>1/20/2022</v>
          </cell>
          <cell r="C18369" t="str">
            <v>Full</v>
          </cell>
          <cell r="D18369" t="str">
            <v>PDC ENERGY INC</v>
          </cell>
          <cell r="E18369" t="str">
            <v>69175</v>
          </cell>
          <cell r="F18369" t="str">
            <v>WELD                                123 NWNW 28 4N66W 6</v>
          </cell>
          <cell r="G18369" t="str">
            <v>33</v>
          </cell>
          <cell r="H18369" t="str">
            <v>0</v>
          </cell>
          <cell r="I18369" t="str">
            <v>No</v>
          </cell>
        </row>
        <row r="18370">
          <cell r="A18370" t="str">
            <v>05-123-40550</v>
          </cell>
          <cell r="B18370" t="str">
            <v>7/19/2021</v>
          </cell>
          <cell r="C18370" t="str">
            <v>Full</v>
          </cell>
          <cell r="D18370" t="str">
            <v>KERR MCGEE OIL &amp;amp; GAS ONSHORE LP</v>
          </cell>
          <cell r="E18370" t="str">
            <v>47120</v>
          </cell>
          <cell r="F18370" t="str">
            <v>WELD                                123 NESW 23 2N67W 6</v>
          </cell>
          <cell r="G18370" t="str">
            <v>34</v>
          </cell>
          <cell r="I18370" t="str">
            <v>No</v>
          </cell>
        </row>
        <row r="18371">
          <cell r="A18371" t="str">
            <v>05-123-40551</v>
          </cell>
          <cell r="B18371" t="str">
            <v>4/18/2021</v>
          </cell>
          <cell r="C18371" t="str">
            <v>Full</v>
          </cell>
          <cell r="D18371" t="str">
            <v>PDC ENERGY INC</v>
          </cell>
          <cell r="E18371" t="str">
            <v>69175</v>
          </cell>
          <cell r="F18371" t="str">
            <v>WELD                                123 NWNW 28 4N66W 6</v>
          </cell>
          <cell r="G18371" t="str">
            <v>2</v>
          </cell>
          <cell r="H18371" t="str">
            <v>0</v>
          </cell>
          <cell r="I18371" t="str">
            <v>No</v>
          </cell>
        </row>
        <row r="18372">
          <cell r="A18372" t="str">
            <v>05-123-40552</v>
          </cell>
          <cell r="B18372" t="str">
            <v>3/30/2021</v>
          </cell>
          <cell r="C18372" t="str">
            <v>Full</v>
          </cell>
          <cell r="D18372" t="str">
            <v>PDC ENERGY INC</v>
          </cell>
          <cell r="E18372" t="str">
            <v>69175</v>
          </cell>
          <cell r="F18372" t="str">
            <v>WELD                                123 NWNW 28 4N66W 6</v>
          </cell>
          <cell r="G18372" t="str">
            <v>10</v>
          </cell>
          <cell r="H18372" t="str">
            <v>0</v>
          </cell>
          <cell r="I18372" t="str">
            <v>No</v>
          </cell>
        </row>
        <row r="18373">
          <cell r="A18373" t="str">
            <v>05-123-40553</v>
          </cell>
          <cell r="B18373" t="str">
            <v>3/27/2021</v>
          </cell>
          <cell r="C18373" t="str">
            <v>Full</v>
          </cell>
          <cell r="D18373" t="str">
            <v>PDC ENERGY INC</v>
          </cell>
          <cell r="E18373" t="str">
            <v>69175</v>
          </cell>
          <cell r="F18373" t="str">
            <v>WELD                                123 NWNW 28 4N66W 6</v>
          </cell>
          <cell r="G18373" t="str">
            <v>0</v>
          </cell>
          <cell r="H18373" t="str">
            <v>0</v>
          </cell>
          <cell r="I18373" t="str">
            <v>No</v>
          </cell>
        </row>
        <row r="18374">
          <cell r="A18374" t="str">
            <v>05-123-40554</v>
          </cell>
          <cell r="B18374" t="str">
            <v>3/27/2021</v>
          </cell>
          <cell r="C18374" t="str">
            <v>Full</v>
          </cell>
          <cell r="D18374" t="str">
            <v>PDC ENERGY INC</v>
          </cell>
          <cell r="E18374" t="str">
            <v>69175</v>
          </cell>
          <cell r="F18374" t="str">
            <v>WELD                                123 NWNW 28 4N66W 6</v>
          </cell>
          <cell r="G18374" t="str">
            <v>3</v>
          </cell>
          <cell r="H18374" t="str">
            <v>2</v>
          </cell>
          <cell r="I18374" t="str">
            <v>No</v>
          </cell>
        </row>
        <row r="18375">
          <cell r="A18375" t="str">
            <v>05-123-40554</v>
          </cell>
          <cell r="B18375" t="str">
            <v>1/29/2022</v>
          </cell>
          <cell r="C18375" t="str">
            <v>Full</v>
          </cell>
          <cell r="D18375" t="str">
            <v>PDC ENERGY INC</v>
          </cell>
          <cell r="E18375" t="str">
            <v>69175</v>
          </cell>
          <cell r="F18375" t="str">
            <v>WELD                                123 NWNW 28 4N66W 6</v>
          </cell>
          <cell r="G18375" t="str">
            <v>7</v>
          </cell>
          <cell r="H18375" t="str">
            <v>0</v>
          </cell>
          <cell r="I18375" t="str">
            <v>No</v>
          </cell>
        </row>
        <row r="18376">
          <cell r="A18376" t="str">
            <v>05-123-40555</v>
          </cell>
          <cell r="B18376" t="str">
            <v>3/31/2021</v>
          </cell>
          <cell r="C18376" t="str">
            <v>Full</v>
          </cell>
          <cell r="D18376" t="str">
            <v>KERR MCGEE OIL &amp;amp; GAS ONSHORE LP</v>
          </cell>
          <cell r="E18376" t="str">
            <v>47120</v>
          </cell>
          <cell r="F18376" t="str">
            <v>WELD                                123 SENW 7 2N65W 6</v>
          </cell>
          <cell r="G18376" t="str">
            <v>25</v>
          </cell>
          <cell r="I18376" t="str">
            <v>No</v>
          </cell>
        </row>
        <row r="18377">
          <cell r="A18377" t="str">
            <v>05-123-40556</v>
          </cell>
          <cell r="B18377" t="str">
            <v>3/30/2021</v>
          </cell>
          <cell r="C18377" t="str">
            <v>Full</v>
          </cell>
          <cell r="D18377" t="str">
            <v>PDC ENERGY INC</v>
          </cell>
          <cell r="E18377" t="str">
            <v>69175</v>
          </cell>
          <cell r="F18377" t="str">
            <v>WELD                                123 NWNW 28 4N66W 6</v>
          </cell>
          <cell r="G18377" t="str">
            <v>10</v>
          </cell>
          <cell r="H18377" t="str">
            <v>5</v>
          </cell>
          <cell r="I18377" t="str">
            <v>No</v>
          </cell>
        </row>
        <row r="18378">
          <cell r="A18378" t="str">
            <v>05-123-40556</v>
          </cell>
          <cell r="B18378" t="str">
            <v>1/20/2022</v>
          </cell>
          <cell r="C18378" t="str">
            <v>Full</v>
          </cell>
          <cell r="D18378" t="str">
            <v>PDC ENERGY INC</v>
          </cell>
          <cell r="E18378" t="str">
            <v>69175</v>
          </cell>
          <cell r="F18378" t="str">
            <v>WELD                                123 NWNW 28 4N66W 6</v>
          </cell>
          <cell r="G18378" t="str">
            <v>13</v>
          </cell>
          <cell r="H18378" t="str">
            <v>0</v>
          </cell>
          <cell r="I18378" t="str">
            <v>No</v>
          </cell>
        </row>
        <row r="18379">
          <cell r="A18379" t="str">
            <v>05-123-40557</v>
          </cell>
          <cell r="B18379" t="str">
            <v>7/19/2021</v>
          </cell>
          <cell r="C18379" t="str">
            <v>Full</v>
          </cell>
          <cell r="D18379" t="str">
            <v>KERR MCGEE OIL &amp;amp; GAS ONSHORE LP</v>
          </cell>
          <cell r="E18379" t="str">
            <v>47120</v>
          </cell>
          <cell r="F18379" t="str">
            <v>WELD                                123 NESW 23 2N67W 6</v>
          </cell>
          <cell r="G18379" t="str">
            <v>18</v>
          </cell>
          <cell r="I18379" t="str">
            <v>No</v>
          </cell>
        </row>
        <row r="18380">
          <cell r="A18380" t="str">
            <v>05-123-40558</v>
          </cell>
          <cell r="B18380" t="str">
            <v>3/30/2021</v>
          </cell>
          <cell r="C18380" t="str">
            <v>Full</v>
          </cell>
          <cell r="D18380" t="str">
            <v>PDC ENERGY INC</v>
          </cell>
          <cell r="E18380" t="str">
            <v>69175</v>
          </cell>
          <cell r="F18380" t="str">
            <v>WELD                                123 NWNW 28 4N66W 6</v>
          </cell>
          <cell r="G18380" t="str">
            <v>10</v>
          </cell>
          <cell r="H18380" t="str">
            <v>1</v>
          </cell>
          <cell r="I18380" t="str">
            <v>No</v>
          </cell>
        </row>
        <row r="18381">
          <cell r="A18381" t="str">
            <v>05-123-40558</v>
          </cell>
          <cell r="B18381" t="str">
            <v>1/20/2022</v>
          </cell>
          <cell r="C18381" t="str">
            <v>Full</v>
          </cell>
          <cell r="D18381" t="str">
            <v>PDC ENERGY INC</v>
          </cell>
          <cell r="E18381" t="str">
            <v>69175</v>
          </cell>
          <cell r="F18381" t="str">
            <v>WELD                                123 NWNW 28 4N66W 6</v>
          </cell>
          <cell r="G18381" t="str">
            <v>7</v>
          </cell>
          <cell r="H18381" t="str">
            <v>0</v>
          </cell>
          <cell r="I18381" t="str">
            <v>No</v>
          </cell>
        </row>
        <row r="18382">
          <cell r="A18382" t="str">
            <v>05-123-40559</v>
          </cell>
          <cell r="B18382" t="str">
            <v>4/18/2021</v>
          </cell>
          <cell r="C18382" t="str">
            <v>Full</v>
          </cell>
          <cell r="D18382" t="str">
            <v>PDC ENERGY INC</v>
          </cell>
          <cell r="E18382" t="str">
            <v>69175</v>
          </cell>
          <cell r="F18382" t="str">
            <v>WELD                                123 NWNW 28 4N66W 6</v>
          </cell>
          <cell r="G18382" t="str">
            <v>1</v>
          </cell>
          <cell r="H18382" t="str">
            <v>0</v>
          </cell>
          <cell r="I18382" t="str">
            <v>No</v>
          </cell>
        </row>
        <row r="18383">
          <cell r="A18383" t="str">
            <v>05-123-40560</v>
          </cell>
          <cell r="B18383" t="str">
            <v>11/17/2021</v>
          </cell>
          <cell r="C18383" t="str">
            <v>Full</v>
          </cell>
          <cell r="D18383" t="str">
            <v>PDC ENERGY INC</v>
          </cell>
          <cell r="E18383" t="str">
            <v>69175</v>
          </cell>
          <cell r="F18383" t="str">
            <v>WELD                                123 NWNE 5 5N66W 6</v>
          </cell>
          <cell r="G18383" t="str">
            <v>0</v>
          </cell>
          <cell r="H18383" t="str">
            <v>0</v>
          </cell>
          <cell r="I18383" t="str">
            <v>No</v>
          </cell>
        </row>
        <row r="18384">
          <cell r="A18384" t="str">
            <v>05-123-40560</v>
          </cell>
          <cell r="B18384" t="str">
            <v>2/18/2022</v>
          </cell>
          <cell r="C18384" t="str">
            <v>Full</v>
          </cell>
          <cell r="D18384" t="str">
            <v>PDC ENERGY INC</v>
          </cell>
          <cell r="E18384" t="str">
            <v>69175</v>
          </cell>
          <cell r="F18384" t="str">
            <v>WELD                                123 NWNE 5 5N66W 6</v>
          </cell>
          <cell r="G18384" t="str">
            <v>0</v>
          </cell>
          <cell r="H18384" t="str">
            <v>0</v>
          </cell>
          <cell r="I18384" t="str">
            <v>No</v>
          </cell>
        </row>
        <row r="18385">
          <cell r="A18385" t="str">
            <v>05-123-40561</v>
          </cell>
          <cell r="B18385" t="str">
            <v>3/28/2021</v>
          </cell>
          <cell r="C18385" t="str">
            <v>Full</v>
          </cell>
          <cell r="D18385" t="str">
            <v>PDC ENERGY INC</v>
          </cell>
          <cell r="E18385" t="str">
            <v>69175</v>
          </cell>
          <cell r="F18385" t="str">
            <v>WELD                                123 NWNW 28 4N66W 6</v>
          </cell>
          <cell r="G18385" t="str">
            <v>0</v>
          </cell>
          <cell r="H18385" t="str">
            <v>0</v>
          </cell>
          <cell r="I18385" t="str">
            <v>No</v>
          </cell>
        </row>
        <row r="18386">
          <cell r="A18386" t="str">
            <v>05-123-40562</v>
          </cell>
          <cell r="B18386" t="str">
            <v>7/21/2021</v>
          </cell>
          <cell r="C18386" t="str">
            <v>Full</v>
          </cell>
          <cell r="D18386" t="str">
            <v>KERR MCGEE OIL &amp;amp; GAS ONSHORE LP</v>
          </cell>
          <cell r="E18386" t="str">
            <v>47120</v>
          </cell>
          <cell r="F18386" t="str">
            <v>WELD                                123 NWSE 22 2N67W 6</v>
          </cell>
          <cell r="G18386" t="str">
            <v>1</v>
          </cell>
          <cell r="I18386" t="str">
            <v>No</v>
          </cell>
        </row>
        <row r="18387">
          <cell r="A18387" t="str">
            <v>05-123-40563</v>
          </cell>
          <cell r="B18387" t="str">
            <v>7/21/2021</v>
          </cell>
          <cell r="C18387" t="str">
            <v>Full</v>
          </cell>
          <cell r="D18387" t="str">
            <v>KERR MCGEE OIL &amp;amp; GAS ONSHORE LP</v>
          </cell>
          <cell r="E18387" t="str">
            <v>47120</v>
          </cell>
          <cell r="F18387" t="str">
            <v>WELD                                123 NWSE 22 2N67W 6</v>
          </cell>
          <cell r="G18387" t="str">
            <v>1</v>
          </cell>
          <cell r="I18387" t="str">
            <v>No</v>
          </cell>
        </row>
        <row r="18388">
          <cell r="A18388" t="str">
            <v>05-123-40564</v>
          </cell>
          <cell r="B18388" t="str">
            <v>7/21/2021</v>
          </cell>
          <cell r="C18388" t="str">
            <v>Full</v>
          </cell>
          <cell r="D18388" t="str">
            <v>KERR MCGEE OIL &amp;amp; GAS ONSHORE LP</v>
          </cell>
          <cell r="E18388" t="str">
            <v>47120</v>
          </cell>
          <cell r="F18388" t="str">
            <v>WELD                                123 NWSE 22 2N67W 6</v>
          </cell>
          <cell r="G18388" t="str">
            <v>1</v>
          </cell>
          <cell r="I18388" t="str">
            <v>No</v>
          </cell>
        </row>
        <row r="18389">
          <cell r="A18389" t="str">
            <v>05-123-40565</v>
          </cell>
          <cell r="B18389" t="str">
            <v>7/20/2021</v>
          </cell>
          <cell r="C18389" t="str">
            <v>Form 17</v>
          </cell>
          <cell r="D18389" t="str">
            <v xml:space="preserve">PDC ENERGY INC                                    </v>
          </cell>
          <cell r="E18389" t="str">
            <v>69175</v>
          </cell>
          <cell r="F18389" t="str">
            <v>WELD                                123 SESE 18 4N67W 6</v>
          </cell>
          <cell r="G18389" t="str">
            <v>11</v>
          </cell>
          <cell r="H18389" t="str">
            <v xml:space="preserve">0     </v>
          </cell>
          <cell r="I18389" t="str">
            <v>No</v>
          </cell>
        </row>
        <row r="18390">
          <cell r="A18390" t="str">
            <v>05-123-40566</v>
          </cell>
          <cell r="B18390" t="str">
            <v>8/17/2021</v>
          </cell>
          <cell r="C18390" t="str">
            <v>Form 17</v>
          </cell>
          <cell r="D18390" t="str">
            <v xml:space="preserve">PDC ENERGY INC                                    </v>
          </cell>
          <cell r="E18390" t="str">
            <v>69175</v>
          </cell>
          <cell r="F18390" t="str">
            <v>WELD                                123 SESE 18 4N67W 6</v>
          </cell>
          <cell r="G18390" t="str">
            <v>100</v>
          </cell>
          <cell r="H18390" t="str">
            <v xml:space="preserve">0     </v>
          </cell>
          <cell r="I18390" t="str">
            <v>Yes</v>
          </cell>
        </row>
        <row r="18391">
          <cell r="A18391" t="str">
            <v>05-123-40566</v>
          </cell>
          <cell r="B18391" t="str">
            <v>2/17/2022</v>
          </cell>
          <cell r="C18391" t="str">
            <v>Form 17</v>
          </cell>
          <cell r="D18391" t="str">
            <v xml:space="preserve">PDC ENERGY INC                                    </v>
          </cell>
          <cell r="E18391" t="str">
            <v>69175</v>
          </cell>
          <cell r="F18391" t="str">
            <v>WELD                                123 SESE 18 4N67W 6</v>
          </cell>
          <cell r="G18391" t="str">
            <v>109</v>
          </cell>
          <cell r="H18391" t="str">
            <v xml:space="preserve">0     </v>
          </cell>
          <cell r="I18391" t="str">
            <v>No</v>
          </cell>
        </row>
        <row r="18392">
          <cell r="A18392" t="str">
            <v>05-123-40567</v>
          </cell>
          <cell r="B18392" t="str">
            <v>8/18/2021</v>
          </cell>
          <cell r="C18392" t="str">
            <v>Form 17</v>
          </cell>
          <cell r="D18392" t="str">
            <v xml:space="preserve">PDC ENERGY INC                                    </v>
          </cell>
          <cell r="E18392" t="str">
            <v>69175</v>
          </cell>
          <cell r="F18392" t="str">
            <v>WELD                                123 SESE 18 4N67W 6</v>
          </cell>
          <cell r="G18392" t="str">
            <v>63</v>
          </cell>
          <cell r="H18392" t="str">
            <v xml:space="preserve">0     </v>
          </cell>
          <cell r="I18392" t="str">
            <v>Yes</v>
          </cell>
        </row>
        <row r="18393">
          <cell r="A18393" t="str">
            <v>05-123-40567</v>
          </cell>
          <cell r="B18393" t="str">
            <v>2/17/2022</v>
          </cell>
          <cell r="C18393" t="str">
            <v>Form 17</v>
          </cell>
          <cell r="D18393" t="str">
            <v xml:space="preserve">PDC ENERGY INC                                    </v>
          </cell>
          <cell r="E18393" t="str">
            <v>69175</v>
          </cell>
          <cell r="F18393" t="str">
            <v>WELD                                123 SESE 18 4N67W 6</v>
          </cell>
          <cell r="G18393" t="str">
            <v>38</v>
          </cell>
          <cell r="H18393" t="str">
            <v xml:space="preserve">0     </v>
          </cell>
          <cell r="I18393" t="str">
            <v>No</v>
          </cell>
        </row>
        <row r="18394">
          <cell r="A18394" t="str">
            <v>05-123-40568</v>
          </cell>
          <cell r="B18394" t="str">
            <v>8/13/2021</v>
          </cell>
          <cell r="C18394" t="str">
            <v>Full</v>
          </cell>
          <cell r="D18394" t="str">
            <v>PDC ENERGY INC</v>
          </cell>
          <cell r="E18394" t="str">
            <v>69175</v>
          </cell>
          <cell r="F18394" t="str">
            <v>WELD                                123 SESE 18 4N67W 6</v>
          </cell>
          <cell r="G18394" t="str">
            <v>0</v>
          </cell>
          <cell r="H18394" t="str">
            <v>0</v>
          </cell>
          <cell r="I18394" t="str">
            <v>No</v>
          </cell>
        </row>
        <row r="18395">
          <cell r="A18395" t="str">
            <v>05-123-40569</v>
          </cell>
          <cell r="B18395" t="str">
            <v>8/18/2021</v>
          </cell>
          <cell r="C18395" t="str">
            <v>Full</v>
          </cell>
          <cell r="D18395" t="str">
            <v>PDC ENERGY INC</v>
          </cell>
          <cell r="E18395" t="str">
            <v>69175</v>
          </cell>
          <cell r="F18395" t="str">
            <v>WELD                                123 SESE 18 4N67W 6</v>
          </cell>
          <cell r="G18395" t="str">
            <v>0</v>
          </cell>
          <cell r="H18395" t="str">
            <v>0</v>
          </cell>
          <cell r="I18395" t="str">
            <v>No</v>
          </cell>
        </row>
        <row r="18396">
          <cell r="A18396" t="str">
            <v>05-123-40570</v>
          </cell>
          <cell r="B18396" t="str">
            <v>8/13/2021</v>
          </cell>
          <cell r="C18396" t="str">
            <v>Full</v>
          </cell>
          <cell r="D18396" t="str">
            <v>PDC ENERGY INC</v>
          </cell>
          <cell r="E18396" t="str">
            <v>69175</v>
          </cell>
          <cell r="F18396" t="str">
            <v>WELD                                123 SESE 18 4N67W 6</v>
          </cell>
          <cell r="G18396" t="str">
            <v>0</v>
          </cell>
          <cell r="H18396" t="str">
            <v>0</v>
          </cell>
          <cell r="I18396" t="str">
            <v>No</v>
          </cell>
        </row>
        <row r="18397">
          <cell r="A18397" t="str">
            <v>05-123-40572</v>
          </cell>
          <cell r="B18397" t="str">
            <v>6/13/2021</v>
          </cell>
          <cell r="C18397" t="str">
            <v>LIGHT</v>
          </cell>
          <cell r="D18397" t="str">
            <v>NOBLE ENERGY INC</v>
          </cell>
          <cell r="E18397" t="str">
            <v>100322</v>
          </cell>
          <cell r="F18397" t="str">
            <v>WELD                                123 SWSE 25 9N59W 6</v>
          </cell>
          <cell r="G18397" t="str">
            <v>0</v>
          </cell>
          <cell r="H18397" t="str">
            <v>0</v>
          </cell>
          <cell r="I18397" t="str">
            <v>No</v>
          </cell>
        </row>
        <row r="18398">
          <cell r="A18398" t="str">
            <v>05-123-40574</v>
          </cell>
          <cell r="B18398" t="str">
            <v>2/11/2021</v>
          </cell>
          <cell r="C18398" t="str">
            <v>Form 17</v>
          </cell>
          <cell r="D18398" t="str">
            <v xml:space="preserve">NOBLE ENERGY INC                                  </v>
          </cell>
          <cell r="E18398" t="str">
            <v>100322</v>
          </cell>
          <cell r="F18398" t="str">
            <v>WELD                                123 SWSE 25 9N59W 6</v>
          </cell>
          <cell r="G18398" t="str">
            <v>0</v>
          </cell>
          <cell r="H18398" t="str">
            <v xml:space="preserve">0     </v>
          </cell>
          <cell r="I18398" t="str">
            <v>No</v>
          </cell>
        </row>
        <row r="18399">
          <cell r="A18399" t="str">
            <v>05-123-40575</v>
          </cell>
          <cell r="B18399" t="str">
            <v>6/18/2021</v>
          </cell>
          <cell r="C18399" t="str">
            <v>Full</v>
          </cell>
          <cell r="D18399" t="str">
            <v>KERR MCGEE OIL &amp;amp; GAS ONSHORE LP</v>
          </cell>
          <cell r="E18399" t="str">
            <v>47120</v>
          </cell>
          <cell r="F18399" t="str">
            <v>WELD                                123 NESW 14 3N68W 6</v>
          </cell>
          <cell r="G18399" t="str">
            <v>0</v>
          </cell>
          <cell r="I18399" t="str">
            <v>No</v>
          </cell>
        </row>
        <row r="18400">
          <cell r="A18400" t="str">
            <v>05-123-40576</v>
          </cell>
          <cell r="B18400" t="str">
            <v>6/18/2021</v>
          </cell>
          <cell r="C18400" t="str">
            <v>Full</v>
          </cell>
          <cell r="D18400" t="str">
            <v>KERR MCGEE OIL &amp;amp; GAS ONSHORE LP</v>
          </cell>
          <cell r="E18400" t="str">
            <v>47120</v>
          </cell>
          <cell r="F18400" t="str">
            <v>WELD                                123 NESW 14 3N68W 6</v>
          </cell>
          <cell r="G18400" t="str">
            <v>0</v>
          </cell>
          <cell r="I18400" t="str">
            <v>No</v>
          </cell>
        </row>
        <row r="18401">
          <cell r="A18401" t="str">
            <v>05-123-40577</v>
          </cell>
          <cell r="B18401" t="str">
            <v>6/18/2021</v>
          </cell>
          <cell r="C18401" t="str">
            <v>Full</v>
          </cell>
          <cell r="D18401" t="str">
            <v>KERR MCGEE OIL &amp;amp; GAS ONSHORE LP</v>
          </cell>
          <cell r="E18401" t="str">
            <v>47120</v>
          </cell>
          <cell r="F18401" t="str">
            <v>WELD                                123 NESW 14 3N68W 6</v>
          </cell>
          <cell r="G18401" t="str">
            <v>0</v>
          </cell>
          <cell r="I18401" t="str">
            <v>No</v>
          </cell>
        </row>
        <row r="18402">
          <cell r="A18402" t="str">
            <v>05-123-40578</v>
          </cell>
          <cell r="B18402" t="str">
            <v>5/27/2021</v>
          </cell>
          <cell r="C18402" t="str">
            <v>Form 17</v>
          </cell>
          <cell r="D18402" t="str">
            <v xml:space="preserve">KERR MCGEE OIL &amp;amp; GAS ONSHORE LP                   </v>
          </cell>
          <cell r="E18402" t="str">
            <v>47120</v>
          </cell>
          <cell r="F18402" t="str">
            <v>WELD                                123 NESW 14 3N68W 6</v>
          </cell>
          <cell r="G18402" t="str">
            <v>124</v>
          </cell>
          <cell r="H18402" t="str">
            <v xml:space="preserve">1     </v>
          </cell>
          <cell r="I18402" t="str">
            <v>No</v>
          </cell>
        </row>
        <row r="18403">
          <cell r="A18403" t="str">
            <v>05-123-40578</v>
          </cell>
          <cell r="B18403" t="str">
            <v>3/23/2022</v>
          </cell>
          <cell r="C18403" t="str">
            <v>Form 17</v>
          </cell>
          <cell r="D18403" t="str">
            <v xml:space="preserve">KERR MCGEE OIL &amp;amp; GAS ONSHORE LP                   </v>
          </cell>
          <cell r="E18403" t="str">
            <v>47120</v>
          </cell>
          <cell r="F18403" t="str">
            <v>WELD                                123 NESW 14 3N68W 6</v>
          </cell>
          <cell r="G18403" t="str">
            <v>84</v>
          </cell>
          <cell r="H18403" t="str">
            <v xml:space="preserve">1     </v>
          </cell>
          <cell r="I18403" t="str">
            <v>No</v>
          </cell>
        </row>
        <row r="18404">
          <cell r="A18404" t="str">
            <v>05-123-40579</v>
          </cell>
          <cell r="B18404" t="str">
            <v>6/18/2021</v>
          </cell>
          <cell r="C18404" t="str">
            <v>Full</v>
          </cell>
          <cell r="D18404" t="str">
            <v>KERR MCGEE OIL &amp;amp; GAS ONSHORE LP</v>
          </cell>
          <cell r="E18404" t="str">
            <v>47120</v>
          </cell>
          <cell r="F18404" t="str">
            <v>WELD                                123 NESW 14 3N68W 6</v>
          </cell>
          <cell r="G18404" t="str">
            <v>0</v>
          </cell>
          <cell r="I18404" t="str">
            <v>No</v>
          </cell>
        </row>
        <row r="18405">
          <cell r="A18405" t="str">
            <v>05-123-40580</v>
          </cell>
          <cell r="B18405" t="str">
            <v>6/18/2021</v>
          </cell>
          <cell r="C18405" t="str">
            <v>Full</v>
          </cell>
          <cell r="D18405" t="str">
            <v>KERR MCGEE OIL &amp;amp; GAS ONSHORE LP</v>
          </cell>
          <cell r="E18405" t="str">
            <v>47120</v>
          </cell>
          <cell r="F18405" t="str">
            <v>WELD                                123 NESW 14 3N68W 6</v>
          </cell>
          <cell r="G18405" t="str">
            <v>1</v>
          </cell>
          <cell r="I18405" t="str">
            <v>No</v>
          </cell>
        </row>
        <row r="18406">
          <cell r="A18406" t="str">
            <v>05-123-40582</v>
          </cell>
          <cell r="B18406" t="str">
            <v>6/5/2021</v>
          </cell>
          <cell r="C18406" t="str">
            <v>LIGHT</v>
          </cell>
          <cell r="D18406" t="str">
            <v>NOBLE ENERGY INC</v>
          </cell>
          <cell r="E18406" t="str">
            <v>100322</v>
          </cell>
          <cell r="F18406" t="str">
            <v>WELD                                123 SWSW 25 9N59W 6</v>
          </cell>
          <cell r="G18406" t="str">
            <v>0</v>
          </cell>
          <cell r="H18406" t="str">
            <v>0</v>
          </cell>
          <cell r="I18406" t="str">
            <v>No</v>
          </cell>
        </row>
        <row r="18407">
          <cell r="A18407" t="str">
            <v>05-123-40584</v>
          </cell>
          <cell r="B18407" t="str">
            <v>6/5/2021</v>
          </cell>
          <cell r="C18407" t="str">
            <v>LIGHT</v>
          </cell>
          <cell r="D18407" t="str">
            <v>NOBLE ENERGY INC</v>
          </cell>
          <cell r="E18407" t="str">
            <v>100322</v>
          </cell>
          <cell r="F18407" t="str">
            <v>WELD                                123 SWSW 25 9N59W 6</v>
          </cell>
          <cell r="G18407" t="str">
            <v>0</v>
          </cell>
          <cell r="H18407" t="str">
            <v>0</v>
          </cell>
          <cell r="I18407" t="str">
            <v>No</v>
          </cell>
        </row>
        <row r="18408">
          <cell r="A18408" t="str">
            <v>05-123-40585</v>
          </cell>
          <cell r="B18408" t="str">
            <v>10/19/2021</v>
          </cell>
          <cell r="C18408" t="str">
            <v>Full</v>
          </cell>
          <cell r="D18408" t="str">
            <v>KERR MCGEE OIL &amp;amp; GAS ONSHORE LP</v>
          </cell>
          <cell r="E18408" t="str">
            <v>47120</v>
          </cell>
          <cell r="F18408" t="str">
            <v>WELD                                123 SESW 14 3N68W 6</v>
          </cell>
          <cell r="G18408" t="str">
            <v>0</v>
          </cell>
          <cell r="I18408" t="str">
            <v>No</v>
          </cell>
        </row>
        <row r="18409">
          <cell r="A18409" t="str">
            <v>05-123-40586</v>
          </cell>
          <cell r="B18409" t="str">
            <v>6/21/2021</v>
          </cell>
          <cell r="C18409" t="str">
            <v>Full</v>
          </cell>
          <cell r="D18409" t="str">
            <v>KERR MCGEE OIL &amp;amp; GAS ONSHORE LP</v>
          </cell>
          <cell r="E18409" t="str">
            <v>47120</v>
          </cell>
          <cell r="F18409" t="str">
            <v>WELD                                123 SESW 14 3N68W 6</v>
          </cell>
          <cell r="G18409" t="str">
            <v>0</v>
          </cell>
          <cell r="I18409" t="str">
            <v>No</v>
          </cell>
        </row>
        <row r="18410">
          <cell r="A18410" t="str">
            <v>05-123-40587</v>
          </cell>
          <cell r="B18410" t="str">
            <v>6/21/2021</v>
          </cell>
          <cell r="C18410" t="str">
            <v>Full</v>
          </cell>
          <cell r="D18410" t="str">
            <v>KERR MCGEE OIL &amp;amp; GAS ONSHORE LP</v>
          </cell>
          <cell r="E18410" t="str">
            <v>47120</v>
          </cell>
          <cell r="F18410" t="str">
            <v>WELD                                123 SESW 14 3N68W 6</v>
          </cell>
          <cell r="G18410" t="str">
            <v>5</v>
          </cell>
          <cell r="I18410" t="str">
            <v>No</v>
          </cell>
        </row>
        <row r="18411">
          <cell r="A18411" t="str">
            <v>05-123-40588</v>
          </cell>
          <cell r="B18411" t="str">
            <v>6/21/2021</v>
          </cell>
          <cell r="C18411" t="str">
            <v>Full</v>
          </cell>
          <cell r="D18411" t="str">
            <v>KERR MCGEE OIL &amp;amp; GAS ONSHORE LP</v>
          </cell>
          <cell r="E18411" t="str">
            <v>47120</v>
          </cell>
          <cell r="F18411" t="str">
            <v>WELD                                123 SESW 14 3N68W 6</v>
          </cell>
          <cell r="G18411" t="str">
            <v>0</v>
          </cell>
          <cell r="I18411" t="str">
            <v>No</v>
          </cell>
        </row>
        <row r="18412">
          <cell r="A18412" t="str">
            <v>05-123-40589</v>
          </cell>
          <cell r="B18412" t="str">
            <v>6/21/2021</v>
          </cell>
          <cell r="C18412" t="str">
            <v>Full</v>
          </cell>
          <cell r="D18412" t="str">
            <v>KERR MCGEE OIL &amp;amp; GAS ONSHORE LP</v>
          </cell>
          <cell r="E18412" t="str">
            <v>47120</v>
          </cell>
          <cell r="F18412" t="str">
            <v>WELD                                123 SESW 14 3N68W 6</v>
          </cell>
          <cell r="G18412" t="str">
            <v>0</v>
          </cell>
          <cell r="I18412" t="str">
            <v>No</v>
          </cell>
        </row>
        <row r="18413">
          <cell r="A18413" t="str">
            <v>05-123-40590</v>
          </cell>
          <cell r="B18413" t="str">
            <v>6/21/2021</v>
          </cell>
          <cell r="C18413" t="str">
            <v>Full</v>
          </cell>
          <cell r="D18413" t="str">
            <v>KERR MCGEE OIL &amp;amp; GAS ONSHORE LP</v>
          </cell>
          <cell r="E18413" t="str">
            <v>47120</v>
          </cell>
          <cell r="F18413" t="str">
            <v>WELD                                123 SESW 14 3N68W 6</v>
          </cell>
          <cell r="G18413" t="str">
            <v>0</v>
          </cell>
          <cell r="I18413" t="str">
            <v>No</v>
          </cell>
        </row>
        <row r="18414">
          <cell r="A18414" t="str">
            <v>05-123-40591</v>
          </cell>
          <cell r="B18414" t="str">
            <v>5/10/2021</v>
          </cell>
          <cell r="C18414" t="str">
            <v>Light</v>
          </cell>
          <cell r="D18414" t="str">
            <v>NOBLE ENERGY INC</v>
          </cell>
          <cell r="E18414" t="str">
            <v>100322</v>
          </cell>
          <cell r="F18414" t="str">
            <v>WELD                                123 NWNE 34 9N59W 6</v>
          </cell>
          <cell r="G18414" t="str">
            <v>0</v>
          </cell>
          <cell r="H18414" t="str">
            <v>0</v>
          </cell>
          <cell r="I18414" t="str">
            <v>No</v>
          </cell>
        </row>
        <row r="18415">
          <cell r="A18415" t="str">
            <v>05-123-40592</v>
          </cell>
          <cell r="B18415" t="str">
            <v>5/17/2021</v>
          </cell>
          <cell r="C18415" t="str">
            <v>Light</v>
          </cell>
          <cell r="D18415" t="str">
            <v>NOBLE ENERGY INC</v>
          </cell>
          <cell r="E18415" t="str">
            <v>100322</v>
          </cell>
          <cell r="F18415" t="str">
            <v>WELD                                123 NENE 34 9N59W 6</v>
          </cell>
          <cell r="G18415" t="str">
            <v>0</v>
          </cell>
          <cell r="H18415" t="str">
            <v>0</v>
          </cell>
          <cell r="I18415" t="str">
            <v>No</v>
          </cell>
        </row>
        <row r="18416">
          <cell r="A18416" t="str">
            <v>05-123-40593</v>
          </cell>
          <cell r="B18416" t="str">
            <v>4/24/2021</v>
          </cell>
          <cell r="C18416" t="str">
            <v>LIGHT</v>
          </cell>
          <cell r="D18416" t="str">
            <v>NOBLE ENERGY INC</v>
          </cell>
          <cell r="E18416" t="str">
            <v>100322</v>
          </cell>
          <cell r="F18416" t="str">
            <v>WELD                                123 NENE 34 9N59W 6</v>
          </cell>
          <cell r="G18416" t="str">
            <v>0</v>
          </cell>
          <cell r="H18416" t="str">
            <v>0</v>
          </cell>
          <cell r="I18416" t="str">
            <v>No</v>
          </cell>
        </row>
        <row r="18417">
          <cell r="A18417" t="str">
            <v>05-123-40597</v>
          </cell>
          <cell r="B18417" t="str">
            <v>4/24/2021</v>
          </cell>
          <cell r="C18417" t="str">
            <v>LIGHT</v>
          </cell>
          <cell r="D18417" t="str">
            <v>NOBLE ENERGY INC</v>
          </cell>
          <cell r="E18417" t="str">
            <v>100322</v>
          </cell>
          <cell r="F18417" t="str">
            <v>WELD                                123 NENE 34 9N59W 6</v>
          </cell>
          <cell r="G18417" t="str">
            <v>0</v>
          </cell>
          <cell r="H18417" t="str">
            <v>0</v>
          </cell>
          <cell r="I18417" t="str">
            <v>No</v>
          </cell>
        </row>
        <row r="18418">
          <cell r="A18418" t="str">
            <v>05-123-40599</v>
          </cell>
          <cell r="B18418" t="str">
            <v>5/17/2021</v>
          </cell>
          <cell r="C18418" t="str">
            <v>Light</v>
          </cell>
          <cell r="D18418" t="str">
            <v>NOBLE ENERGY INC</v>
          </cell>
          <cell r="E18418" t="str">
            <v>100322</v>
          </cell>
          <cell r="F18418" t="str">
            <v>WELD                                123 NWNE 34 9N59W 6</v>
          </cell>
          <cell r="G18418" t="str">
            <v>0</v>
          </cell>
          <cell r="H18418" t="str">
            <v>0</v>
          </cell>
          <cell r="I18418" t="str">
            <v>No</v>
          </cell>
        </row>
        <row r="18419">
          <cell r="A18419" t="str">
            <v>05-123-40600</v>
          </cell>
          <cell r="B18419" t="str">
            <v>5/5/2021</v>
          </cell>
          <cell r="C18419" t="str">
            <v>Light</v>
          </cell>
          <cell r="D18419" t="str">
            <v>NOBLE ENERGY INC</v>
          </cell>
          <cell r="E18419" t="str">
            <v>100322</v>
          </cell>
          <cell r="F18419" t="str">
            <v>WELD                                123 NWNE 34 9N59W 6</v>
          </cell>
          <cell r="G18419" t="str">
            <v>0</v>
          </cell>
          <cell r="H18419" t="str">
            <v>0</v>
          </cell>
          <cell r="I18419" t="str">
            <v>No</v>
          </cell>
        </row>
        <row r="18420">
          <cell r="A18420" t="str">
            <v>05-123-40601</v>
          </cell>
          <cell r="B18420" t="str">
            <v>5/5/2021</v>
          </cell>
          <cell r="C18420" t="str">
            <v>Light</v>
          </cell>
          <cell r="D18420" t="str">
            <v>NOBLE ENERGY INC</v>
          </cell>
          <cell r="E18420" t="str">
            <v>100322</v>
          </cell>
          <cell r="F18420" t="str">
            <v>WELD                                123 NWNE 34 9N59W 6</v>
          </cell>
          <cell r="G18420" t="str">
            <v>0</v>
          </cell>
          <cell r="H18420" t="str">
            <v>0</v>
          </cell>
          <cell r="I18420" t="str">
            <v>No</v>
          </cell>
        </row>
        <row r="18421">
          <cell r="A18421" t="str">
            <v>05-123-40602</v>
          </cell>
          <cell r="B18421" t="str">
            <v>5/17/2021</v>
          </cell>
          <cell r="C18421" t="str">
            <v>Light</v>
          </cell>
          <cell r="D18421" t="str">
            <v>NOBLE ENERGY INC</v>
          </cell>
          <cell r="E18421" t="str">
            <v>100322</v>
          </cell>
          <cell r="F18421" t="str">
            <v>WELD                                123 NENE 34 9N59W 6</v>
          </cell>
          <cell r="G18421" t="str">
            <v>0</v>
          </cell>
          <cell r="H18421" t="str">
            <v>0</v>
          </cell>
          <cell r="I18421" t="str">
            <v>No</v>
          </cell>
        </row>
        <row r="18422">
          <cell r="A18422" t="str">
            <v>05-123-40603</v>
          </cell>
          <cell r="B18422" t="str">
            <v>3/28/2021</v>
          </cell>
          <cell r="C18422" t="str">
            <v>Form 17</v>
          </cell>
          <cell r="D18422" t="str">
            <v xml:space="preserve">PDC ENERGY INC                                    </v>
          </cell>
          <cell r="E18422" t="str">
            <v>69175</v>
          </cell>
          <cell r="F18422" t="str">
            <v>WELD                                123 NWNW 28 4N66W 6</v>
          </cell>
          <cell r="G18422" t="str">
            <v>0</v>
          </cell>
          <cell r="H18422" t="str">
            <v xml:space="preserve">0     </v>
          </cell>
          <cell r="I18422" t="str">
            <v>No</v>
          </cell>
        </row>
        <row r="18423">
          <cell r="A18423" t="str">
            <v>05-123-40603</v>
          </cell>
          <cell r="B18423" t="str">
            <v>5/19/2021</v>
          </cell>
          <cell r="C18423" t="str">
            <v>Form 17</v>
          </cell>
          <cell r="D18423" t="str">
            <v xml:space="preserve">PDC ENERGY INC                                    </v>
          </cell>
          <cell r="E18423" t="str">
            <v>69175</v>
          </cell>
          <cell r="F18423" t="str">
            <v>WELD                                123 NWNW 28 4N66W 6</v>
          </cell>
          <cell r="G18423" t="str">
            <v>140</v>
          </cell>
          <cell r="H18423" t="str">
            <v xml:space="preserve">33    </v>
          </cell>
          <cell r="I18423" t="str">
            <v>No</v>
          </cell>
        </row>
        <row r="18424">
          <cell r="A18424" t="str">
            <v>05-123-40604</v>
          </cell>
          <cell r="B18424" t="str">
            <v>7/21/2021</v>
          </cell>
          <cell r="C18424" t="str">
            <v>Full</v>
          </cell>
          <cell r="D18424" t="str">
            <v>KERR MCGEE OIL &amp;amp; GAS ONSHORE LP</v>
          </cell>
          <cell r="E18424" t="str">
            <v>47120</v>
          </cell>
          <cell r="F18424" t="str">
            <v>WELD                                123 NESE 22 2N67W 6</v>
          </cell>
          <cell r="G18424" t="str">
            <v>0</v>
          </cell>
          <cell r="I18424" t="str">
            <v>No</v>
          </cell>
        </row>
        <row r="18425">
          <cell r="A18425" t="str">
            <v>05-123-40605</v>
          </cell>
          <cell r="B18425" t="str">
            <v>7/21/2021</v>
          </cell>
          <cell r="C18425" t="str">
            <v>Full</v>
          </cell>
          <cell r="D18425" t="str">
            <v>KERR MCGEE OIL &amp;amp; GAS ONSHORE LP</v>
          </cell>
          <cell r="E18425" t="str">
            <v>47120</v>
          </cell>
          <cell r="F18425" t="str">
            <v>WELD                                123 NESE 22 2N67W 6</v>
          </cell>
          <cell r="G18425" t="str">
            <v>1</v>
          </cell>
          <cell r="I18425" t="str">
            <v>No</v>
          </cell>
        </row>
        <row r="18426">
          <cell r="A18426" t="str">
            <v>05-123-40607</v>
          </cell>
          <cell r="B18426" t="str">
            <v>7/21/2021</v>
          </cell>
          <cell r="C18426" t="str">
            <v>Light</v>
          </cell>
          <cell r="D18426" t="str">
            <v>BONANZA CREEK ENERGY OPERATING COMPANY LLC</v>
          </cell>
          <cell r="E18426" t="str">
            <v>8960</v>
          </cell>
          <cell r="F18426" t="str">
            <v>WELD                                123 NWNW 22 5N61W 6</v>
          </cell>
          <cell r="G18426" t="str">
            <v>0</v>
          </cell>
          <cell r="H18426" t="str">
            <v>0</v>
          </cell>
          <cell r="I18426" t="str">
            <v>No</v>
          </cell>
        </row>
        <row r="18427">
          <cell r="A18427" t="str">
            <v>05-123-40608</v>
          </cell>
          <cell r="B18427" t="str">
            <v>7/21/2021</v>
          </cell>
          <cell r="C18427" t="str">
            <v>Light</v>
          </cell>
          <cell r="D18427" t="str">
            <v>BONANZA CREEK ENERGY OPERATING COMPANY LLC</v>
          </cell>
          <cell r="E18427" t="str">
            <v>8960</v>
          </cell>
          <cell r="F18427" t="str">
            <v>WELD                                123 NWNW 22 5N61W 6</v>
          </cell>
          <cell r="G18427" t="str">
            <v>2</v>
          </cell>
          <cell r="H18427" t="str">
            <v>0</v>
          </cell>
          <cell r="I18427" t="str">
            <v>No</v>
          </cell>
        </row>
        <row r="18428">
          <cell r="A18428" t="str">
            <v>05-123-40614</v>
          </cell>
          <cell r="B18428" t="str">
            <v>4/2/2021</v>
          </cell>
          <cell r="C18428" t="str">
            <v>LIGHT</v>
          </cell>
          <cell r="D18428" t="str">
            <v>NOBLE ENERGY INC</v>
          </cell>
          <cell r="E18428" t="str">
            <v>100322</v>
          </cell>
          <cell r="F18428" t="str">
            <v>WELD                                123 SESW 22 3N65W 6</v>
          </cell>
          <cell r="G18428" t="str">
            <v>0</v>
          </cell>
          <cell r="H18428" t="str">
            <v>0</v>
          </cell>
          <cell r="I18428" t="str">
            <v>No</v>
          </cell>
        </row>
        <row r="18429">
          <cell r="A18429" t="str">
            <v>05-123-40615</v>
          </cell>
          <cell r="B18429" t="str">
            <v>4/2/2021</v>
          </cell>
          <cell r="C18429" t="str">
            <v>LIGHT</v>
          </cell>
          <cell r="D18429" t="str">
            <v>NOBLE ENERGY INC</v>
          </cell>
          <cell r="E18429" t="str">
            <v>100322</v>
          </cell>
          <cell r="F18429" t="str">
            <v>WELD                                123 SESW 22 3N65W 6</v>
          </cell>
          <cell r="G18429" t="str">
            <v>5</v>
          </cell>
          <cell r="H18429" t="str">
            <v>0</v>
          </cell>
          <cell r="I18429" t="str">
            <v>No</v>
          </cell>
        </row>
        <row r="18430">
          <cell r="A18430" t="str">
            <v>05-123-40616</v>
          </cell>
          <cell r="B18430" t="str">
            <v>5/4/2021</v>
          </cell>
          <cell r="C18430" t="str">
            <v>Light</v>
          </cell>
          <cell r="D18430" t="str">
            <v>NOBLE ENERGY INC</v>
          </cell>
          <cell r="E18430" t="str">
            <v>100322</v>
          </cell>
          <cell r="F18430" t="str">
            <v>WELD                                123 SESW 22 3N65W 6</v>
          </cell>
          <cell r="G18430" t="str">
            <v>37</v>
          </cell>
          <cell r="H18430" t="str">
            <v>0</v>
          </cell>
          <cell r="I18430" t="str">
            <v>No</v>
          </cell>
        </row>
        <row r="18431">
          <cell r="A18431" t="str">
            <v>05-123-40617</v>
          </cell>
          <cell r="B18431" t="str">
            <v>4/2/2021</v>
          </cell>
          <cell r="C18431" t="str">
            <v>LIGHT</v>
          </cell>
          <cell r="D18431" t="str">
            <v>NOBLE ENERGY INC</v>
          </cell>
          <cell r="E18431" t="str">
            <v>100322</v>
          </cell>
          <cell r="F18431" t="str">
            <v>WELD                                123 SESW 22 3N65W 6</v>
          </cell>
          <cell r="G18431" t="str">
            <v>31</v>
          </cell>
          <cell r="H18431" t="str">
            <v>0</v>
          </cell>
          <cell r="I18431" t="str">
            <v>No</v>
          </cell>
        </row>
        <row r="18432">
          <cell r="A18432" t="str">
            <v>05-123-40617</v>
          </cell>
          <cell r="B18432" t="str">
            <v>1/4/2022</v>
          </cell>
          <cell r="C18432" t="str">
            <v>Form 17</v>
          </cell>
          <cell r="D18432" t="str">
            <v xml:space="preserve">NOBLE ENERGY INC                                  </v>
          </cell>
          <cell r="E18432" t="str">
            <v>100322</v>
          </cell>
          <cell r="F18432" t="str">
            <v>WELD                                123 SESW 22 3N65W 6</v>
          </cell>
          <cell r="G18432" t="str">
            <v>58</v>
          </cell>
          <cell r="H18432" t="str">
            <v xml:space="preserve">0     </v>
          </cell>
          <cell r="I18432" t="str">
            <v>Yes</v>
          </cell>
        </row>
        <row r="18433">
          <cell r="A18433" t="str">
            <v>05-123-40618</v>
          </cell>
          <cell r="B18433" t="str">
            <v>4/10/2021</v>
          </cell>
          <cell r="C18433" t="str">
            <v>LIGHT</v>
          </cell>
          <cell r="D18433" t="str">
            <v>NOBLE ENERGY INC</v>
          </cell>
          <cell r="E18433" t="str">
            <v>100322</v>
          </cell>
          <cell r="F18433" t="str">
            <v>WELD                                123 SESW 22 3N65W 6</v>
          </cell>
          <cell r="G18433" t="str">
            <v>4</v>
          </cell>
          <cell r="H18433" t="str">
            <v>0</v>
          </cell>
          <cell r="I18433" t="str">
            <v>No</v>
          </cell>
        </row>
        <row r="18434">
          <cell r="A18434" t="str">
            <v>05-123-40618</v>
          </cell>
          <cell r="B18434" t="str">
            <v>10/26/2021</v>
          </cell>
          <cell r="C18434" t="str">
            <v>Form 17</v>
          </cell>
          <cell r="D18434" t="str">
            <v xml:space="preserve">NOBLE ENERGY INC                                  </v>
          </cell>
          <cell r="E18434" t="str">
            <v>100322</v>
          </cell>
          <cell r="F18434" t="str">
            <v>WELD                                123 SESW 22 3N65W 6</v>
          </cell>
          <cell r="G18434" t="str">
            <v>53</v>
          </cell>
          <cell r="H18434" t="str">
            <v xml:space="preserve">0     </v>
          </cell>
          <cell r="I18434" t="str">
            <v>Yes</v>
          </cell>
        </row>
        <row r="18435">
          <cell r="A18435" t="str">
            <v>05-123-40619</v>
          </cell>
          <cell r="B18435" t="str">
            <v>12/7/2021</v>
          </cell>
          <cell r="C18435" t="str">
            <v>Full</v>
          </cell>
          <cell r="D18435" t="str">
            <v>KERR MCGEE OIL &amp;amp; GAS ONSHORE LP</v>
          </cell>
          <cell r="E18435" t="str">
            <v>47120</v>
          </cell>
          <cell r="F18435" t="str">
            <v>WELD                                123 SESW 2 2N65W 6</v>
          </cell>
          <cell r="G18435" t="str">
            <v>1</v>
          </cell>
          <cell r="I18435" t="str">
            <v>No</v>
          </cell>
        </row>
        <row r="18436">
          <cell r="A18436" t="str">
            <v>05-123-40620</v>
          </cell>
          <cell r="B18436" t="str">
            <v>4/21/2021</v>
          </cell>
          <cell r="C18436" t="str">
            <v>Full</v>
          </cell>
          <cell r="D18436" t="str">
            <v>KERR MCGEE OIL &amp;amp; GAS ONSHORE LP</v>
          </cell>
          <cell r="E18436" t="str">
            <v>47120</v>
          </cell>
          <cell r="F18436" t="str">
            <v>WELD                                123 SWSE 2 2N65W 6</v>
          </cell>
          <cell r="G18436" t="str">
            <v>1</v>
          </cell>
          <cell r="I18436" t="str">
            <v>No</v>
          </cell>
        </row>
        <row r="18437">
          <cell r="A18437" t="str">
            <v>05-123-40621</v>
          </cell>
          <cell r="B18437" t="str">
            <v>4/26/2021</v>
          </cell>
          <cell r="C18437" t="str">
            <v>Full</v>
          </cell>
          <cell r="D18437" t="str">
            <v>KERR MCGEE OIL &amp;amp; GAS ONSHORE LP</v>
          </cell>
          <cell r="E18437" t="str">
            <v>47120</v>
          </cell>
          <cell r="F18437" t="str">
            <v>WELD                                123 SWSE 2 2N65W 6</v>
          </cell>
          <cell r="G18437" t="str">
            <v>24</v>
          </cell>
          <cell r="I18437" t="str">
            <v>No</v>
          </cell>
        </row>
        <row r="18438">
          <cell r="A18438" t="str">
            <v>05-123-40622</v>
          </cell>
          <cell r="B18438" t="str">
            <v>4/23/2021</v>
          </cell>
          <cell r="C18438" t="str">
            <v>Full</v>
          </cell>
          <cell r="D18438" t="str">
            <v>KERR MCGEE OIL &amp;amp; GAS ONSHORE LP</v>
          </cell>
          <cell r="E18438" t="str">
            <v>47120</v>
          </cell>
          <cell r="F18438" t="str">
            <v>WELD                                123 SESW 2 2N65W 6</v>
          </cell>
          <cell r="G18438" t="str">
            <v>18</v>
          </cell>
          <cell r="I18438" t="str">
            <v>No</v>
          </cell>
        </row>
        <row r="18439">
          <cell r="A18439" t="str">
            <v>05-123-40623</v>
          </cell>
          <cell r="B18439" t="str">
            <v>4/21/2021</v>
          </cell>
          <cell r="C18439" t="str">
            <v>Full</v>
          </cell>
          <cell r="D18439" t="str">
            <v>KERR MCGEE OIL &amp;amp; GAS ONSHORE LP</v>
          </cell>
          <cell r="E18439" t="str">
            <v>47120</v>
          </cell>
          <cell r="F18439" t="str">
            <v>WELD                                123 SESW 2 2N65W 6</v>
          </cell>
          <cell r="G18439" t="str">
            <v>28</v>
          </cell>
          <cell r="I18439" t="str">
            <v>No</v>
          </cell>
        </row>
        <row r="18440">
          <cell r="A18440" t="str">
            <v>05-123-40624</v>
          </cell>
          <cell r="B18440" t="str">
            <v>4/26/2021</v>
          </cell>
          <cell r="C18440" t="str">
            <v>Full</v>
          </cell>
          <cell r="D18440" t="str">
            <v>KERR MCGEE OIL &amp;amp; GAS ONSHORE LP</v>
          </cell>
          <cell r="E18440" t="str">
            <v>47120</v>
          </cell>
          <cell r="F18440" t="str">
            <v>WELD                                123 SWSE 2 2N65W 6</v>
          </cell>
          <cell r="G18440" t="str">
            <v>9</v>
          </cell>
          <cell r="I18440" t="str">
            <v>No</v>
          </cell>
        </row>
        <row r="18441">
          <cell r="A18441" t="str">
            <v>05-123-40625</v>
          </cell>
          <cell r="B18441" t="str">
            <v>3/11/2021</v>
          </cell>
          <cell r="C18441" t="str">
            <v>Form 17</v>
          </cell>
          <cell r="D18441" t="str">
            <v xml:space="preserve">KERR MCGEE OIL &amp;amp; GAS ONSHORE LP                   </v>
          </cell>
          <cell r="E18441" t="str">
            <v>47120</v>
          </cell>
          <cell r="F18441" t="str">
            <v>WELD                                123 SWSE 2 2N65W 6</v>
          </cell>
          <cell r="G18441" t="str">
            <v>58</v>
          </cell>
          <cell r="H18441" t="str">
            <v xml:space="preserve">1     </v>
          </cell>
          <cell r="I18441" t="str">
            <v>No</v>
          </cell>
        </row>
        <row r="18442">
          <cell r="A18442" t="str">
            <v>05-123-40625</v>
          </cell>
          <cell r="B18442" t="str">
            <v>4/15/2021</v>
          </cell>
          <cell r="C18442" t="str">
            <v>Form 17</v>
          </cell>
          <cell r="D18442" t="str">
            <v xml:space="preserve">KERR MCGEE OIL &amp;amp; GAS ONSHORE LP                   </v>
          </cell>
          <cell r="E18442" t="str">
            <v>47120</v>
          </cell>
          <cell r="F18442" t="str">
            <v>WELD                                123 SWSE 2 2N65W 6</v>
          </cell>
          <cell r="G18442" t="str">
            <v>33</v>
          </cell>
          <cell r="H18442" t="str">
            <v xml:space="preserve">1     </v>
          </cell>
          <cell r="I18442" t="str">
            <v>No</v>
          </cell>
        </row>
        <row r="18443">
          <cell r="A18443" t="str">
            <v>05-123-40625</v>
          </cell>
          <cell r="B18443" t="str">
            <v>6/7/2021</v>
          </cell>
          <cell r="C18443" t="str">
            <v>Form 17</v>
          </cell>
          <cell r="D18443" t="str">
            <v xml:space="preserve">KERR MCGEE OIL &amp;amp; GAS ONSHORE LP                   </v>
          </cell>
          <cell r="E18443" t="str">
            <v>47120</v>
          </cell>
          <cell r="F18443" t="str">
            <v>WELD                                123 SWSE 2 2N65W 6</v>
          </cell>
          <cell r="G18443" t="str">
            <v>37</v>
          </cell>
          <cell r="H18443" t="str">
            <v xml:space="preserve">1     </v>
          </cell>
          <cell r="I18443" t="str">
            <v>No</v>
          </cell>
        </row>
        <row r="18444">
          <cell r="A18444" t="str">
            <v>05-123-40625</v>
          </cell>
          <cell r="B18444" t="str">
            <v>10/14/2021</v>
          </cell>
          <cell r="C18444" t="str">
            <v>Form 17</v>
          </cell>
          <cell r="D18444" t="str">
            <v xml:space="preserve">KERR MCGEE OIL &amp;amp; GAS ONSHORE LP                   </v>
          </cell>
          <cell r="E18444" t="str">
            <v>47120</v>
          </cell>
          <cell r="F18444" t="str">
            <v>WELD                                123 SWSE 2 2N65W 6</v>
          </cell>
          <cell r="G18444" t="str">
            <v>50</v>
          </cell>
          <cell r="H18444" t="str">
            <v xml:space="preserve">1     </v>
          </cell>
          <cell r="I18444" t="str">
            <v>No</v>
          </cell>
        </row>
        <row r="18445">
          <cell r="A18445" t="str">
            <v>05-123-40625</v>
          </cell>
          <cell r="B18445" t="str">
            <v>12/6/2021</v>
          </cell>
          <cell r="C18445" t="str">
            <v>Form 17</v>
          </cell>
          <cell r="D18445" t="str">
            <v xml:space="preserve">KERR MCGEE OIL &amp;amp; GAS ONSHORE LP                   </v>
          </cell>
          <cell r="E18445" t="str">
            <v>47120</v>
          </cell>
          <cell r="F18445" t="str">
            <v>WELD                                123 SWSE 2 2N65W 6</v>
          </cell>
          <cell r="G18445" t="str">
            <v>42</v>
          </cell>
          <cell r="H18445" t="str">
            <v xml:space="preserve">1     </v>
          </cell>
          <cell r="I18445" t="str">
            <v>No</v>
          </cell>
        </row>
        <row r="18446">
          <cell r="A18446" t="str">
            <v>05-123-40626</v>
          </cell>
          <cell r="B18446" t="str">
            <v>5/18/2021</v>
          </cell>
          <cell r="C18446" t="str">
            <v>Full</v>
          </cell>
          <cell r="D18446" t="str">
            <v>KERR MCGEE OIL &amp;amp; GAS ONSHORE LP</v>
          </cell>
          <cell r="E18446" t="str">
            <v>47120</v>
          </cell>
          <cell r="F18446" t="str">
            <v>WELD                                123 SWSE 2 2N65W 6</v>
          </cell>
          <cell r="G18446" t="str">
            <v>14</v>
          </cell>
          <cell r="I18446" t="str">
            <v>No</v>
          </cell>
        </row>
        <row r="18447">
          <cell r="A18447" t="str">
            <v>05-123-40628</v>
          </cell>
          <cell r="B18447" t="str">
            <v>4/21/2021</v>
          </cell>
          <cell r="C18447" t="str">
            <v>Full</v>
          </cell>
          <cell r="D18447" t="str">
            <v>KERR MCGEE OIL &amp;amp; GAS ONSHORE LP</v>
          </cell>
          <cell r="E18447" t="str">
            <v>47120</v>
          </cell>
          <cell r="F18447" t="str">
            <v>WELD                                123 SESW 2 2N65W 6</v>
          </cell>
          <cell r="G18447" t="str">
            <v>4</v>
          </cell>
          <cell r="I18447" t="str">
            <v>No</v>
          </cell>
        </row>
        <row r="18448">
          <cell r="A18448" t="str">
            <v>05-123-40629</v>
          </cell>
          <cell r="B18448" t="str">
            <v>4/26/2021</v>
          </cell>
          <cell r="C18448" t="str">
            <v>Full</v>
          </cell>
          <cell r="D18448" t="str">
            <v>KERR MCGEE OIL &amp;amp; GAS ONSHORE LP</v>
          </cell>
          <cell r="E18448" t="str">
            <v>47120</v>
          </cell>
          <cell r="F18448" t="str">
            <v>WELD                                123 SWSE 2 2N65W 6</v>
          </cell>
          <cell r="G18448" t="str">
            <v>1</v>
          </cell>
          <cell r="I18448" t="str">
            <v>No</v>
          </cell>
        </row>
        <row r="18449">
          <cell r="A18449" t="str">
            <v>05-123-40630</v>
          </cell>
          <cell r="B18449" t="str">
            <v>2/21/2022</v>
          </cell>
          <cell r="C18449" t="str">
            <v>Form 17</v>
          </cell>
          <cell r="D18449" t="str">
            <v xml:space="preserve">TALLGRASS WATER WESTERN LLC                       </v>
          </cell>
          <cell r="E18449" t="str">
            <v>10608</v>
          </cell>
          <cell r="F18449" t="str">
            <v>WELD                                123 SWSE 19 10N57W 6</v>
          </cell>
          <cell r="G18449" t="str">
            <v>0</v>
          </cell>
          <cell r="H18449" t="str">
            <v xml:space="preserve">0     </v>
          </cell>
          <cell r="I18449" t="str">
            <v>No</v>
          </cell>
        </row>
        <row r="18450">
          <cell r="A18450" t="str">
            <v>05-123-40631</v>
          </cell>
          <cell r="B18450" t="str">
            <v>4/21/2021</v>
          </cell>
          <cell r="C18450" t="str">
            <v>LIGHT</v>
          </cell>
          <cell r="D18450" t="str">
            <v>NOBLE ENERGY INC</v>
          </cell>
          <cell r="E18450" t="str">
            <v>100322</v>
          </cell>
          <cell r="F18450" t="str">
            <v>WELD                                123 NENW 34 9N59W 6</v>
          </cell>
          <cell r="G18450" t="str">
            <v>0</v>
          </cell>
          <cell r="H18450" t="str">
            <v>0</v>
          </cell>
          <cell r="I18450" t="str">
            <v>No</v>
          </cell>
        </row>
        <row r="18451">
          <cell r="A18451" t="str">
            <v>05-123-40634</v>
          </cell>
          <cell r="B18451" t="str">
            <v>4/21/2021</v>
          </cell>
          <cell r="C18451" t="str">
            <v>LIGHT</v>
          </cell>
          <cell r="D18451" t="str">
            <v>NOBLE ENERGY INC</v>
          </cell>
          <cell r="E18451" t="str">
            <v>100322</v>
          </cell>
          <cell r="F18451" t="str">
            <v>WELD                                123 NENW 34 9N59W 6</v>
          </cell>
          <cell r="G18451" t="str">
            <v>0</v>
          </cell>
          <cell r="H18451" t="str">
            <v>0</v>
          </cell>
          <cell r="I18451" t="str">
            <v>No</v>
          </cell>
        </row>
        <row r="18452">
          <cell r="A18452" t="str">
            <v>05-123-40639</v>
          </cell>
          <cell r="B18452" t="str">
            <v>4/21/2021</v>
          </cell>
          <cell r="C18452" t="str">
            <v>LIGHT</v>
          </cell>
          <cell r="D18452" t="str">
            <v>NOBLE ENERGY INC</v>
          </cell>
          <cell r="E18452" t="str">
            <v>100322</v>
          </cell>
          <cell r="F18452" t="str">
            <v>WELD                                123 NENW 34 9N59W 6</v>
          </cell>
          <cell r="G18452" t="str">
            <v>0</v>
          </cell>
          <cell r="H18452" t="str">
            <v>0</v>
          </cell>
          <cell r="I18452" t="str">
            <v>No</v>
          </cell>
        </row>
        <row r="18453">
          <cell r="A18453" t="str">
            <v>05-123-40640</v>
          </cell>
          <cell r="B18453" t="str">
            <v>5/11/2021</v>
          </cell>
          <cell r="C18453" t="str">
            <v>Light</v>
          </cell>
          <cell r="D18453" t="str">
            <v>NOBLE ENERGY INC</v>
          </cell>
          <cell r="E18453" t="str">
            <v>100322</v>
          </cell>
          <cell r="F18453" t="str">
            <v>WELD                                123 NWNW 34 9N59W 6</v>
          </cell>
          <cell r="G18453" t="str">
            <v>0</v>
          </cell>
          <cell r="H18453" t="str">
            <v>0</v>
          </cell>
          <cell r="I18453" t="str">
            <v>No</v>
          </cell>
        </row>
        <row r="18454">
          <cell r="A18454" t="str">
            <v>05-123-40641</v>
          </cell>
          <cell r="B18454" t="str">
            <v>4/21/2021</v>
          </cell>
          <cell r="C18454" t="str">
            <v>LIGHT</v>
          </cell>
          <cell r="D18454" t="str">
            <v>NOBLE ENERGY INC</v>
          </cell>
          <cell r="E18454" t="str">
            <v>100322</v>
          </cell>
          <cell r="F18454" t="str">
            <v>WELD                                123 NENW 34 9N59W 6</v>
          </cell>
          <cell r="G18454" t="str">
            <v>0</v>
          </cell>
          <cell r="H18454" t="str">
            <v>0</v>
          </cell>
          <cell r="I18454" t="str">
            <v>No</v>
          </cell>
        </row>
        <row r="18455">
          <cell r="A18455" t="str">
            <v>05-123-40642</v>
          </cell>
          <cell r="B18455" t="str">
            <v>5/11/2021</v>
          </cell>
          <cell r="C18455" t="str">
            <v>Light</v>
          </cell>
          <cell r="D18455" t="str">
            <v>NOBLE ENERGY INC</v>
          </cell>
          <cell r="E18455" t="str">
            <v>100322</v>
          </cell>
          <cell r="F18455" t="str">
            <v>WELD                                123 NWNW 34 9N59W 6</v>
          </cell>
          <cell r="G18455" t="str">
            <v>0</v>
          </cell>
          <cell r="H18455" t="str">
            <v>0</v>
          </cell>
          <cell r="I18455" t="str">
            <v>No</v>
          </cell>
        </row>
        <row r="18456">
          <cell r="A18456" t="str">
            <v>05-123-40645</v>
          </cell>
          <cell r="B18456" t="str">
            <v>1/27/2021</v>
          </cell>
          <cell r="C18456" t="str">
            <v>Form 17</v>
          </cell>
          <cell r="D18456" t="str">
            <v xml:space="preserve">NGL WATER SOLUTIONS DJ LLC                        </v>
          </cell>
          <cell r="E18456" t="str">
            <v>10373</v>
          </cell>
          <cell r="F18456" t="str">
            <v>WELD                                123 SWSW 29 2N64W 6</v>
          </cell>
          <cell r="G18456" t="str">
            <v>0</v>
          </cell>
          <cell r="H18456" t="str">
            <v xml:space="preserve">0     </v>
          </cell>
          <cell r="I18456" t="str">
            <v>No</v>
          </cell>
        </row>
        <row r="18457">
          <cell r="A18457" t="str">
            <v>05-123-40647</v>
          </cell>
          <cell r="B18457" t="str">
            <v>4/24/2021</v>
          </cell>
          <cell r="C18457" t="str">
            <v>LIGHT</v>
          </cell>
          <cell r="D18457" t="str">
            <v>NOBLE ENERGY INC</v>
          </cell>
          <cell r="E18457" t="str">
            <v>100322</v>
          </cell>
          <cell r="F18457" t="str">
            <v>WELD                                123 NWNW 34 9N59W 6</v>
          </cell>
          <cell r="G18457" t="str">
            <v>0</v>
          </cell>
          <cell r="H18457" t="str">
            <v>0</v>
          </cell>
          <cell r="I18457" t="str">
            <v>No</v>
          </cell>
        </row>
        <row r="18458">
          <cell r="A18458" t="str">
            <v>05-123-40648</v>
          </cell>
          <cell r="B18458" t="str">
            <v>4/24/2021</v>
          </cell>
          <cell r="C18458" t="str">
            <v>LIGHT</v>
          </cell>
          <cell r="D18458" t="str">
            <v>NOBLE ENERGY INC</v>
          </cell>
          <cell r="E18458" t="str">
            <v>100322</v>
          </cell>
          <cell r="F18458" t="str">
            <v>WELD                                123 NWNW 34 9N59W 6</v>
          </cell>
          <cell r="G18458" t="str">
            <v>0</v>
          </cell>
          <cell r="H18458" t="str">
            <v>0</v>
          </cell>
          <cell r="I18458" t="str">
            <v>No</v>
          </cell>
        </row>
        <row r="18459">
          <cell r="A18459" t="str">
            <v>05-123-40659</v>
          </cell>
          <cell r="B18459" t="str">
            <v>5/5/2021</v>
          </cell>
          <cell r="C18459" t="str">
            <v>Light</v>
          </cell>
          <cell r="D18459" t="str">
            <v>NOBLE ENERGY INC</v>
          </cell>
          <cell r="E18459" t="str">
            <v>100322</v>
          </cell>
          <cell r="F18459" t="str">
            <v>WELD                                123 SWSW 26 9N59W 6</v>
          </cell>
          <cell r="G18459" t="str">
            <v>0</v>
          </cell>
          <cell r="H18459" t="str">
            <v>0</v>
          </cell>
          <cell r="I18459" t="str">
            <v>No</v>
          </cell>
        </row>
        <row r="18460">
          <cell r="A18460" t="str">
            <v>05-123-40660</v>
          </cell>
          <cell r="B18460" t="str">
            <v>4/21/2021</v>
          </cell>
          <cell r="C18460" t="str">
            <v>LIGHT</v>
          </cell>
          <cell r="D18460" t="str">
            <v>NOBLE ENERGY INC</v>
          </cell>
          <cell r="E18460" t="str">
            <v>100322</v>
          </cell>
          <cell r="F18460" t="str">
            <v>WELD                                123 SWSW 26 9N59W 6</v>
          </cell>
          <cell r="G18460" t="str">
            <v>0</v>
          </cell>
          <cell r="H18460" t="str">
            <v>0</v>
          </cell>
          <cell r="I18460" t="str">
            <v>No</v>
          </cell>
        </row>
        <row r="18461">
          <cell r="A18461" t="str">
            <v>05-123-40662</v>
          </cell>
          <cell r="B18461" t="str">
            <v>5/5/2021</v>
          </cell>
          <cell r="C18461" t="str">
            <v>Light</v>
          </cell>
          <cell r="D18461" t="str">
            <v>NOBLE ENERGY INC</v>
          </cell>
          <cell r="E18461" t="str">
            <v>100322</v>
          </cell>
          <cell r="F18461" t="str">
            <v>WELD                                123 SWSW 26 9N59W 6</v>
          </cell>
          <cell r="G18461" t="str">
            <v>0</v>
          </cell>
          <cell r="H18461" t="str">
            <v>0</v>
          </cell>
          <cell r="I18461" t="str">
            <v>No</v>
          </cell>
        </row>
        <row r="18462">
          <cell r="A18462" t="str">
            <v>05-123-40663</v>
          </cell>
          <cell r="B18462" t="str">
            <v>5/11/2021</v>
          </cell>
          <cell r="C18462" t="str">
            <v>Light</v>
          </cell>
          <cell r="D18462" t="str">
            <v>NOBLE ENERGY INC</v>
          </cell>
          <cell r="E18462" t="str">
            <v>100322</v>
          </cell>
          <cell r="F18462" t="str">
            <v>WELD                                123 NENW 35 9N59W 6</v>
          </cell>
          <cell r="G18462" t="str">
            <v>0</v>
          </cell>
          <cell r="H18462" t="str">
            <v>0</v>
          </cell>
          <cell r="I18462" t="str">
            <v>No</v>
          </cell>
        </row>
        <row r="18463">
          <cell r="A18463" t="str">
            <v>05-123-40664</v>
          </cell>
          <cell r="B18463" t="str">
            <v>5/11/2021</v>
          </cell>
          <cell r="C18463" t="str">
            <v>Light</v>
          </cell>
          <cell r="D18463" t="str">
            <v>NOBLE ENERGY INC</v>
          </cell>
          <cell r="E18463" t="str">
            <v>100322</v>
          </cell>
          <cell r="F18463" t="str">
            <v>WELD                                123 NENW 35 9N59W 6</v>
          </cell>
          <cell r="G18463" t="str">
            <v>0</v>
          </cell>
          <cell r="H18463" t="str">
            <v>0</v>
          </cell>
          <cell r="I18463" t="str">
            <v>No</v>
          </cell>
        </row>
        <row r="18464">
          <cell r="A18464" t="str">
            <v>05-123-40667</v>
          </cell>
          <cell r="B18464" t="str">
            <v>4/21/2021</v>
          </cell>
          <cell r="C18464" t="str">
            <v>LIGHT</v>
          </cell>
          <cell r="D18464" t="str">
            <v>NOBLE ENERGY INC</v>
          </cell>
          <cell r="E18464" t="str">
            <v>100322</v>
          </cell>
          <cell r="F18464" t="str">
            <v>WELD                                123 SWSW 26 9N59W 6</v>
          </cell>
          <cell r="G18464" t="str">
            <v>0</v>
          </cell>
          <cell r="H18464" t="str">
            <v>0</v>
          </cell>
          <cell r="I18464" t="str">
            <v>No</v>
          </cell>
        </row>
        <row r="18465">
          <cell r="A18465" t="str">
            <v>05-123-40673</v>
          </cell>
          <cell r="B18465" t="str">
            <v>6/11/2021</v>
          </cell>
          <cell r="C18465" t="str">
            <v>Form 17</v>
          </cell>
          <cell r="D18465" t="str">
            <v xml:space="preserve">NOBLE ENERGY INC                                  </v>
          </cell>
          <cell r="E18465" t="str">
            <v>100322</v>
          </cell>
          <cell r="F18465" t="str">
            <v>WELD                                123 NENW 35 9N59W 6</v>
          </cell>
          <cell r="G18465" t="str">
            <v>0</v>
          </cell>
          <cell r="H18465" t="str">
            <v xml:space="preserve">0     </v>
          </cell>
          <cell r="I18465" t="str">
            <v>No</v>
          </cell>
        </row>
        <row r="18466">
          <cell r="A18466" t="str">
            <v>05-123-40675</v>
          </cell>
          <cell r="B18466" t="str">
            <v>6/13/2021</v>
          </cell>
          <cell r="C18466" t="str">
            <v>LIGHT</v>
          </cell>
          <cell r="D18466" t="str">
            <v>NOBLE ENERGY INC</v>
          </cell>
          <cell r="E18466" t="str">
            <v>100322</v>
          </cell>
          <cell r="F18466" t="str">
            <v>WELD                                123 SESW 25 9N59W 6</v>
          </cell>
          <cell r="G18466" t="str">
            <v>0</v>
          </cell>
          <cell r="H18466" t="str">
            <v>0</v>
          </cell>
          <cell r="I18466" t="str">
            <v>No</v>
          </cell>
        </row>
        <row r="18467">
          <cell r="A18467" t="str">
            <v>05-123-40676</v>
          </cell>
          <cell r="B18467" t="str">
            <v>6/13/2021</v>
          </cell>
          <cell r="C18467" t="str">
            <v>LIGHT</v>
          </cell>
          <cell r="D18467" t="str">
            <v>NOBLE ENERGY INC</v>
          </cell>
          <cell r="E18467" t="str">
            <v>100322</v>
          </cell>
          <cell r="F18467" t="str">
            <v>WELD                                123 SESW 25 9N59W 6</v>
          </cell>
          <cell r="G18467" t="str">
            <v>0</v>
          </cell>
          <cell r="H18467" t="str">
            <v>0</v>
          </cell>
          <cell r="I18467" t="str">
            <v>No</v>
          </cell>
        </row>
        <row r="18468">
          <cell r="A18468" t="str">
            <v>05-123-40681</v>
          </cell>
          <cell r="B18468" t="str">
            <v>6/2/2021</v>
          </cell>
          <cell r="C18468" t="str">
            <v>LIGHT</v>
          </cell>
          <cell r="D18468" t="str">
            <v>NOBLE ENERGY INC</v>
          </cell>
          <cell r="E18468" t="str">
            <v>100322</v>
          </cell>
          <cell r="F18468" t="str">
            <v>WELD                                123 SWSE 26 9N59W 6</v>
          </cell>
          <cell r="G18468" t="str">
            <v>0</v>
          </cell>
          <cell r="H18468" t="str">
            <v>0</v>
          </cell>
          <cell r="I18468" t="str">
            <v>No</v>
          </cell>
        </row>
        <row r="18469">
          <cell r="A18469" t="str">
            <v>05-123-40682</v>
          </cell>
          <cell r="B18469" t="str">
            <v>6/2/2021</v>
          </cell>
          <cell r="C18469" t="str">
            <v>LIGHT</v>
          </cell>
          <cell r="D18469" t="str">
            <v>NOBLE ENERGY INC</v>
          </cell>
          <cell r="E18469" t="str">
            <v>100322</v>
          </cell>
          <cell r="F18469" t="str">
            <v>WELD                                123 SWSE 26 9N59W 6</v>
          </cell>
          <cell r="G18469" t="str">
            <v>0</v>
          </cell>
          <cell r="H18469" t="str">
            <v>0</v>
          </cell>
          <cell r="I18469" t="str">
            <v>No</v>
          </cell>
        </row>
        <row r="18470">
          <cell r="A18470" t="str">
            <v>05-123-40683</v>
          </cell>
          <cell r="B18470" t="str">
            <v>6/13/2021</v>
          </cell>
          <cell r="C18470" t="str">
            <v>LIGHT</v>
          </cell>
          <cell r="D18470" t="str">
            <v>NOBLE ENERGY INC</v>
          </cell>
          <cell r="E18470" t="str">
            <v>100322</v>
          </cell>
          <cell r="F18470" t="str">
            <v>WELD                                123 SWSE 26 9N59W 6</v>
          </cell>
          <cell r="G18470" t="str">
            <v>0</v>
          </cell>
          <cell r="H18470" t="str">
            <v>0</v>
          </cell>
          <cell r="I18470" t="str">
            <v>No</v>
          </cell>
        </row>
        <row r="18471">
          <cell r="A18471" t="str">
            <v>05-123-40684</v>
          </cell>
          <cell r="B18471" t="str">
            <v>6/5/2021</v>
          </cell>
          <cell r="C18471" t="str">
            <v>LIGHT</v>
          </cell>
          <cell r="D18471" t="str">
            <v>NOBLE ENERGY INC</v>
          </cell>
          <cell r="E18471" t="str">
            <v>100322</v>
          </cell>
          <cell r="F18471" t="str">
            <v>WELD                                123 SWSE 26 9N59W 6</v>
          </cell>
          <cell r="G18471" t="str">
            <v>0</v>
          </cell>
          <cell r="H18471" t="str">
            <v>0</v>
          </cell>
          <cell r="I18471" t="str">
            <v>No</v>
          </cell>
        </row>
        <row r="18472">
          <cell r="A18472" t="str">
            <v>05-123-40685</v>
          </cell>
          <cell r="B18472" t="str">
            <v>6/2/2021</v>
          </cell>
          <cell r="C18472" t="str">
            <v>LIGHT</v>
          </cell>
          <cell r="D18472" t="str">
            <v>NOBLE ENERGY INC</v>
          </cell>
          <cell r="E18472" t="str">
            <v>100322</v>
          </cell>
          <cell r="F18472" t="str">
            <v>WELD                                123 SWSE 26 9N59W 6</v>
          </cell>
          <cell r="G18472" t="str">
            <v>0</v>
          </cell>
          <cell r="H18472" t="str">
            <v>0</v>
          </cell>
          <cell r="I18472" t="str">
            <v>No</v>
          </cell>
        </row>
        <row r="18473">
          <cell r="A18473" t="str">
            <v>05-123-40688</v>
          </cell>
          <cell r="B18473" t="str">
            <v>5/24/2021</v>
          </cell>
          <cell r="C18473" t="str">
            <v>Light</v>
          </cell>
          <cell r="D18473" t="str">
            <v>NOBLE ENERGY INC</v>
          </cell>
          <cell r="E18473" t="str">
            <v>100322</v>
          </cell>
          <cell r="F18473" t="str">
            <v>WELD                                123 SESE 26 9N59W 6</v>
          </cell>
          <cell r="G18473" t="str">
            <v>0</v>
          </cell>
          <cell r="H18473" t="str">
            <v>0</v>
          </cell>
          <cell r="I18473" t="str">
            <v>No</v>
          </cell>
        </row>
        <row r="18474">
          <cell r="A18474" t="str">
            <v>05-123-40689</v>
          </cell>
          <cell r="B18474" t="str">
            <v>5/24/2021</v>
          </cell>
          <cell r="C18474" t="str">
            <v>Light</v>
          </cell>
          <cell r="D18474" t="str">
            <v>NOBLE ENERGY INC</v>
          </cell>
          <cell r="E18474" t="str">
            <v>100322</v>
          </cell>
          <cell r="F18474" t="str">
            <v>WELD                                123 SESE 26 9N59W 6</v>
          </cell>
          <cell r="G18474" t="str">
            <v>0</v>
          </cell>
          <cell r="H18474" t="str">
            <v>0</v>
          </cell>
          <cell r="I18474" t="str">
            <v>No</v>
          </cell>
        </row>
        <row r="18475">
          <cell r="A18475" t="str">
            <v>05-123-40690</v>
          </cell>
          <cell r="B18475" t="str">
            <v>5/24/2021</v>
          </cell>
          <cell r="C18475" t="str">
            <v>Light</v>
          </cell>
          <cell r="D18475" t="str">
            <v>NOBLE ENERGY INC</v>
          </cell>
          <cell r="E18475" t="str">
            <v>100322</v>
          </cell>
          <cell r="F18475" t="str">
            <v>WELD                                123 SESE 26 9N59W 6</v>
          </cell>
          <cell r="G18475" t="str">
            <v>0</v>
          </cell>
          <cell r="H18475" t="str">
            <v>0</v>
          </cell>
          <cell r="I18475" t="str">
            <v>No</v>
          </cell>
        </row>
        <row r="18476">
          <cell r="A18476" t="str">
            <v>05-123-40691</v>
          </cell>
          <cell r="B18476" t="str">
            <v>5/24/2021</v>
          </cell>
          <cell r="C18476" t="str">
            <v>Light</v>
          </cell>
          <cell r="D18476" t="str">
            <v>NOBLE ENERGY INC</v>
          </cell>
          <cell r="E18476" t="str">
            <v>100322</v>
          </cell>
          <cell r="F18476" t="str">
            <v>WELD                                123 SESE 26 9N59W 6</v>
          </cell>
          <cell r="G18476" t="str">
            <v>0</v>
          </cell>
          <cell r="H18476" t="str">
            <v>0</v>
          </cell>
          <cell r="I18476" t="str">
            <v>No</v>
          </cell>
        </row>
        <row r="18477">
          <cell r="A18477" t="str">
            <v>05-123-40692</v>
          </cell>
          <cell r="B18477" t="str">
            <v>1/8/2021</v>
          </cell>
          <cell r="C18477" t="str">
            <v>Form 17</v>
          </cell>
          <cell r="D18477" t="str">
            <v xml:space="preserve">EXTRACTION OIL &amp;amp; GAS INC                          </v>
          </cell>
          <cell r="E18477" t="str">
            <v>10459</v>
          </cell>
          <cell r="F18477" t="str">
            <v>WELD                                123 SESW 29 6N65W 6</v>
          </cell>
          <cell r="G18477" t="str">
            <v>5</v>
          </cell>
          <cell r="H18477" t="str">
            <v xml:space="preserve">0     </v>
          </cell>
          <cell r="I18477" t="str">
            <v>No</v>
          </cell>
        </row>
        <row r="18478">
          <cell r="A18478" t="str">
            <v>05-123-40692</v>
          </cell>
          <cell r="B18478" t="str">
            <v>1/8/2021</v>
          </cell>
          <cell r="C18478" t="str">
            <v>Full</v>
          </cell>
          <cell r="D18478" t="str">
            <v>EXTRACTION OIL &amp;amp; GAS INC</v>
          </cell>
          <cell r="E18478" t="str">
            <v>10459</v>
          </cell>
          <cell r="F18478" t="str">
            <v>WELD                                123 SESW 29 6N65W 6</v>
          </cell>
          <cell r="G18478" t="str">
            <v>5</v>
          </cell>
          <cell r="H18478" t="str">
            <v>0</v>
          </cell>
          <cell r="I18478" t="str">
            <v>No</v>
          </cell>
        </row>
        <row r="18479">
          <cell r="A18479" t="str">
            <v>05-123-40692</v>
          </cell>
          <cell r="B18479" t="str">
            <v>2/14/2022</v>
          </cell>
          <cell r="C18479" t="str">
            <v>Light</v>
          </cell>
          <cell r="D18479" t="str">
            <v>EXTRACTION OIL &amp;amp; GAS INC</v>
          </cell>
          <cell r="E18479" t="str">
            <v>10459</v>
          </cell>
          <cell r="F18479" t="str">
            <v>WELD                                123 SESW 29 6N65W 6</v>
          </cell>
          <cell r="G18479" t="str">
            <v>6</v>
          </cell>
          <cell r="H18479" t="str">
            <v>0</v>
          </cell>
          <cell r="I18479" t="str">
            <v>No</v>
          </cell>
        </row>
        <row r="18480">
          <cell r="A18480" t="str">
            <v>05-123-40693</v>
          </cell>
          <cell r="B18480" t="str">
            <v>1/8/2021</v>
          </cell>
          <cell r="C18480" t="str">
            <v>Full</v>
          </cell>
          <cell r="D18480" t="str">
            <v>EXTRACTION OIL &amp;amp; GAS INC</v>
          </cell>
          <cell r="E18480" t="str">
            <v>10459</v>
          </cell>
          <cell r="F18480" t="str">
            <v>WELD                                123 SESW 29 6N65W 6</v>
          </cell>
          <cell r="G18480" t="str">
            <v>6</v>
          </cell>
          <cell r="H18480" t="str">
            <v>0</v>
          </cell>
          <cell r="I18480" t="str">
            <v>No</v>
          </cell>
        </row>
        <row r="18481">
          <cell r="A18481" t="str">
            <v>05-123-40693</v>
          </cell>
          <cell r="B18481" t="str">
            <v>2/14/2022</v>
          </cell>
          <cell r="C18481" t="str">
            <v>Light</v>
          </cell>
          <cell r="D18481" t="str">
            <v>EXTRACTION OIL &amp;amp; GAS INC</v>
          </cell>
          <cell r="E18481" t="str">
            <v>10459</v>
          </cell>
          <cell r="F18481" t="str">
            <v>WELD                                123 SESW 29 6N65W 6</v>
          </cell>
          <cell r="G18481" t="str">
            <v>6</v>
          </cell>
          <cell r="H18481" t="str">
            <v>0</v>
          </cell>
          <cell r="I18481" t="str">
            <v>No</v>
          </cell>
        </row>
        <row r="18482">
          <cell r="A18482" t="str">
            <v>05-123-40694</v>
          </cell>
          <cell r="B18482" t="str">
            <v>1/8/2021</v>
          </cell>
          <cell r="C18482" t="str">
            <v>Form 17</v>
          </cell>
          <cell r="D18482" t="str">
            <v xml:space="preserve">EXTRACTION OIL &amp;amp; GAS INC                          </v>
          </cell>
          <cell r="E18482" t="str">
            <v>10459</v>
          </cell>
          <cell r="F18482" t="str">
            <v>WELD                                123 SESW 29 6N65W 6</v>
          </cell>
          <cell r="G18482" t="str">
            <v>10</v>
          </cell>
          <cell r="H18482" t="str">
            <v xml:space="preserve">0     </v>
          </cell>
          <cell r="I18482" t="str">
            <v>No</v>
          </cell>
        </row>
        <row r="18483">
          <cell r="A18483" t="str">
            <v>05-123-40694</v>
          </cell>
          <cell r="B18483" t="str">
            <v>1/8/2021</v>
          </cell>
          <cell r="C18483" t="str">
            <v>Full</v>
          </cell>
          <cell r="D18483" t="str">
            <v>EXTRACTION OIL &amp;amp; GAS INC</v>
          </cell>
          <cell r="E18483" t="str">
            <v>10459</v>
          </cell>
          <cell r="F18483" t="str">
            <v>WELD                                123 SESW 29 6N65W 6</v>
          </cell>
          <cell r="G18483" t="str">
            <v>10</v>
          </cell>
          <cell r="H18483" t="str">
            <v>0</v>
          </cell>
          <cell r="I18483" t="str">
            <v>No</v>
          </cell>
        </row>
        <row r="18484">
          <cell r="A18484" t="str">
            <v>05-123-40694</v>
          </cell>
          <cell r="B18484" t="str">
            <v>2/14/2022</v>
          </cell>
          <cell r="C18484" t="str">
            <v>Light</v>
          </cell>
          <cell r="D18484" t="str">
            <v>EXTRACTION OIL &amp;amp; GAS INC</v>
          </cell>
          <cell r="E18484" t="str">
            <v>10459</v>
          </cell>
          <cell r="F18484" t="str">
            <v>WELD                                123 SESW 29 6N65W 6</v>
          </cell>
          <cell r="G18484" t="str">
            <v>5</v>
          </cell>
          <cell r="H18484" t="str">
            <v>0</v>
          </cell>
          <cell r="I18484" t="str">
            <v>No</v>
          </cell>
        </row>
        <row r="18485">
          <cell r="A18485" t="str">
            <v>05-123-40695</v>
          </cell>
          <cell r="B18485" t="str">
            <v>1/8/2021</v>
          </cell>
          <cell r="C18485" t="str">
            <v>Full</v>
          </cell>
          <cell r="D18485" t="str">
            <v>EXTRACTION OIL &amp;amp; GAS INC</v>
          </cell>
          <cell r="E18485" t="str">
            <v>10459</v>
          </cell>
          <cell r="F18485" t="str">
            <v>WELD                                123 SESW 29 6N65W 6</v>
          </cell>
          <cell r="G18485" t="str">
            <v>10</v>
          </cell>
          <cell r="H18485" t="str">
            <v>0</v>
          </cell>
          <cell r="I18485" t="str">
            <v>No</v>
          </cell>
        </row>
        <row r="18486">
          <cell r="A18486" t="str">
            <v>05-123-40695</v>
          </cell>
          <cell r="B18486" t="str">
            <v>2/14/2022</v>
          </cell>
          <cell r="C18486" t="str">
            <v>Light</v>
          </cell>
          <cell r="D18486" t="str">
            <v>EXTRACTION OIL &amp;amp; GAS INC</v>
          </cell>
          <cell r="E18486" t="str">
            <v>10459</v>
          </cell>
          <cell r="F18486" t="str">
            <v>WELD                                123 SESW 29 6N65W 6</v>
          </cell>
          <cell r="G18486" t="str">
            <v>10</v>
          </cell>
          <cell r="H18486" t="str">
            <v>0</v>
          </cell>
          <cell r="I18486" t="str">
            <v>No</v>
          </cell>
        </row>
        <row r="18487">
          <cell r="A18487" t="str">
            <v>05-123-40696</v>
          </cell>
          <cell r="B18487" t="str">
            <v>1/8/2021</v>
          </cell>
          <cell r="C18487" t="str">
            <v>Full</v>
          </cell>
          <cell r="D18487" t="str">
            <v>EXTRACTION OIL &amp;amp; GAS INC</v>
          </cell>
          <cell r="E18487" t="str">
            <v>10459</v>
          </cell>
          <cell r="F18487" t="str">
            <v>WELD                                123 SESW 29 6N65W 6</v>
          </cell>
          <cell r="G18487" t="str">
            <v>1</v>
          </cell>
          <cell r="H18487" t="str">
            <v>0</v>
          </cell>
          <cell r="I18487" t="str">
            <v>No</v>
          </cell>
        </row>
        <row r="18488">
          <cell r="A18488" t="str">
            <v>05-123-40696</v>
          </cell>
          <cell r="B18488" t="str">
            <v>2/14/2022</v>
          </cell>
          <cell r="C18488" t="str">
            <v>Light</v>
          </cell>
          <cell r="D18488" t="str">
            <v>EXTRACTION OIL &amp;amp; GAS INC</v>
          </cell>
          <cell r="E18488" t="str">
            <v>10459</v>
          </cell>
          <cell r="F18488" t="str">
            <v>WELD                                123 SESW 29 6N65W 6</v>
          </cell>
          <cell r="G18488" t="str">
            <v>4</v>
          </cell>
          <cell r="H18488" t="str">
            <v>0</v>
          </cell>
          <cell r="I18488" t="str">
            <v>No</v>
          </cell>
        </row>
        <row r="18489">
          <cell r="A18489" t="str">
            <v>05-123-40697</v>
          </cell>
          <cell r="B18489" t="str">
            <v>1/8/2021</v>
          </cell>
          <cell r="C18489" t="str">
            <v>Form 17</v>
          </cell>
          <cell r="D18489" t="str">
            <v xml:space="preserve">EXTRACTION OIL &amp;amp; GAS INC                          </v>
          </cell>
          <cell r="E18489" t="str">
            <v>10459</v>
          </cell>
          <cell r="F18489" t="str">
            <v>WELD                                123 SESW 29 6N65W 6</v>
          </cell>
          <cell r="G18489" t="str">
            <v>13</v>
          </cell>
          <cell r="H18489" t="str">
            <v xml:space="preserve">0     </v>
          </cell>
          <cell r="I18489" t="str">
            <v>No</v>
          </cell>
        </row>
        <row r="18490">
          <cell r="A18490" t="str">
            <v>05-123-40697</v>
          </cell>
          <cell r="B18490" t="str">
            <v>1/8/2021</v>
          </cell>
          <cell r="C18490" t="str">
            <v>Full</v>
          </cell>
          <cell r="D18490" t="str">
            <v>EXTRACTION OIL &amp;amp; GAS INC</v>
          </cell>
          <cell r="E18490" t="str">
            <v>10459</v>
          </cell>
          <cell r="F18490" t="str">
            <v>WELD                                123 SESW 29 6N65W 6</v>
          </cell>
          <cell r="G18490" t="str">
            <v>13</v>
          </cell>
          <cell r="H18490" t="str">
            <v>0</v>
          </cell>
          <cell r="I18490" t="str">
            <v>No</v>
          </cell>
        </row>
        <row r="18491">
          <cell r="A18491" t="str">
            <v>05-123-40697</v>
          </cell>
          <cell r="B18491" t="str">
            <v>2/14/2022</v>
          </cell>
          <cell r="C18491" t="str">
            <v>Light</v>
          </cell>
          <cell r="D18491" t="str">
            <v>EXTRACTION OIL &amp;amp; GAS INC</v>
          </cell>
          <cell r="E18491" t="str">
            <v>10459</v>
          </cell>
          <cell r="F18491" t="str">
            <v>WELD                                123 SESW 29 6N65W 6</v>
          </cell>
          <cell r="G18491" t="str">
            <v>13</v>
          </cell>
          <cell r="H18491" t="str">
            <v>0</v>
          </cell>
          <cell r="I18491" t="str">
            <v>No</v>
          </cell>
        </row>
        <row r="18492">
          <cell r="A18492" t="str">
            <v>05-123-40698</v>
          </cell>
          <cell r="B18492" t="str">
            <v>1/8/2021</v>
          </cell>
          <cell r="C18492" t="str">
            <v>Full</v>
          </cell>
          <cell r="D18492" t="str">
            <v>EXTRACTION OIL &amp;amp; GAS INC</v>
          </cell>
          <cell r="E18492" t="str">
            <v>10459</v>
          </cell>
          <cell r="F18492" t="str">
            <v>WELD                                123 SESW 29 6N65W 6</v>
          </cell>
          <cell r="G18492" t="str">
            <v>1</v>
          </cell>
          <cell r="H18492" t="str">
            <v>0</v>
          </cell>
          <cell r="I18492" t="str">
            <v>No</v>
          </cell>
        </row>
        <row r="18493">
          <cell r="A18493" t="str">
            <v>05-123-40698</v>
          </cell>
          <cell r="B18493" t="str">
            <v>2/14/2022</v>
          </cell>
          <cell r="C18493" t="str">
            <v>Light</v>
          </cell>
          <cell r="D18493" t="str">
            <v>EXTRACTION OIL &amp;amp; GAS INC</v>
          </cell>
          <cell r="E18493" t="str">
            <v>10459</v>
          </cell>
          <cell r="F18493" t="str">
            <v>WELD                                123 SESW 29 6N65W 6</v>
          </cell>
          <cell r="G18493" t="str">
            <v>0</v>
          </cell>
          <cell r="H18493" t="str">
            <v>0</v>
          </cell>
          <cell r="I18493" t="str">
            <v>No</v>
          </cell>
        </row>
        <row r="18494">
          <cell r="A18494" t="str">
            <v>05-123-40700</v>
          </cell>
          <cell r="B18494" t="str">
            <v>1/8/2021</v>
          </cell>
          <cell r="C18494" t="str">
            <v>Full</v>
          </cell>
          <cell r="D18494" t="str">
            <v>EXTRACTION OIL &amp;amp; GAS INC</v>
          </cell>
          <cell r="E18494" t="str">
            <v>10459</v>
          </cell>
          <cell r="F18494" t="str">
            <v>WELD                                123 SESW 29 6N65W 6</v>
          </cell>
          <cell r="G18494" t="str">
            <v>2</v>
          </cell>
          <cell r="H18494" t="str">
            <v>0</v>
          </cell>
          <cell r="I18494" t="str">
            <v>No</v>
          </cell>
        </row>
        <row r="18495">
          <cell r="A18495" t="str">
            <v>05-123-40700</v>
          </cell>
          <cell r="B18495" t="str">
            <v>2/14/2022</v>
          </cell>
          <cell r="C18495" t="str">
            <v>Light</v>
          </cell>
          <cell r="D18495" t="str">
            <v>EXTRACTION OIL &amp;amp; GAS INC</v>
          </cell>
          <cell r="E18495" t="str">
            <v>10459</v>
          </cell>
          <cell r="F18495" t="str">
            <v>WELD                                123 SESW 29 6N65W 6</v>
          </cell>
          <cell r="G18495" t="str">
            <v>3</v>
          </cell>
          <cell r="H18495" t="str">
            <v>0</v>
          </cell>
          <cell r="I18495" t="str">
            <v>No</v>
          </cell>
        </row>
        <row r="18496">
          <cell r="A18496" t="str">
            <v>05-123-40701</v>
          </cell>
          <cell r="B18496" t="str">
            <v>1/8/2021</v>
          </cell>
          <cell r="C18496" t="str">
            <v>Full</v>
          </cell>
          <cell r="D18496" t="str">
            <v>EXTRACTION OIL &amp;amp; GAS INC</v>
          </cell>
          <cell r="E18496" t="str">
            <v>10459</v>
          </cell>
          <cell r="F18496" t="str">
            <v>WELD                                123 SESW 29 6N65W 6</v>
          </cell>
          <cell r="G18496" t="str">
            <v>1</v>
          </cell>
          <cell r="H18496" t="str">
            <v>0</v>
          </cell>
          <cell r="I18496" t="str">
            <v>No</v>
          </cell>
        </row>
        <row r="18497">
          <cell r="A18497" t="str">
            <v>05-123-40701</v>
          </cell>
          <cell r="B18497" t="str">
            <v>2/14/2022</v>
          </cell>
          <cell r="C18497" t="str">
            <v>Light</v>
          </cell>
          <cell r="D18497" t="str">
            <v>EXTRACTION OIL &amp;amp; GAS INC</v>
          </cell>
          <cell r="E18497" t="str">
            <v>10459</v>
          </cell>
          <cell r="F18497" t="str">
            <v>WELD                                123 SESW 29 6N65W 6</v>
          </cell>
          <cell r="G18497" t="str">
            <v>0</v>
          </cell>
          <cell r="H18497" t="str">
            <v>0</v>
          </cell>
          <cell r="I18497" t="str">
            <v>No</v>
          </cell>
        </row>
        <row r="18498">
          <cell r="A18498" t="str">
            <v>05-123-40702</v>
          </cell>
          <cell r="B18498" t="str">
            <v>1/8/2021</v>
          </cell>
          <cell r="C18498" t="str">
            <v>Full</v>
          </cell>
          <cell r="D18498" t="str">
            <v>EXTRACTION OIL &amp;amp; GAS INC</v>
          </cell>
          <cell r="E18498" t="str">
            <v>10459</v>
          </cell>
          <cell r="F18498" t="str">
            <v>WELD                                123 SESW 29 6N65W 6</v>
          </cell>
          <cell r="G18498" t="str">
            <v>2</v>
          </cell>
          <cell r="H18498" t="str">
            <v>0</v>
          </cell>
          <cell r="I18498" t="str">
            <v>No</v>
          </cell>
        </row>
        <row r="18499">
          <cell r="A18499" t="str">
            <v>05-123-40702</v>
          </cell>
          <cell r="B18499" t="str">
            <v>2/14/2022</v>
          </cell>
          <cell r="C18499" t="str">
            <v>Light</v>
          </cell>
          <cell r="D18499" t="str">
            <v>EXTRACTION OIL &amp;amp; GAS INC</v>
          </cell>
          <cell r="E18499" t="str">
            <v>10459</v>
          </cell>
          <cell r="F18499" t="str">
            <v>WELD                                123 SESW 29 6N65W 6</v>
          </cell>
          <cell r="G18499" t="str">
            <v>2</v>
          </cell>
          <cell r="H18499" t="str">
            <v>0</v>
          </cell>
          <cell r="I18499" t="str">
            <v>No</v>
          </cell>
        </row>
        <row r="18500">
          <cell r="A18500" t="str">
            <v>05-123-40703</v>
          </cell>
          <cell r="B18500" t="str">
            <v>1/8/2021</v>
          </cell>
          <cell r="C18500" t="str">
            <v>Full</v>
          </cell>
          <cell r="D18500" t="str">
            <v>EXTRACTION OIL &amp;amp; GAS INC</v>
          </cell>
          <cell r="E18500" t="str">
            <v>10459</v>
          </cell>
          <cell r="F18500" t="str">
            <v>WELD                                123 SESW 29 6N65W 6</v>
          </cell>
          <cell r="G18500" t="str">
            <v>4</v>
          </cell>
          <cell r="H18500" t="str">
            <v>0</v>
          </cell>
          <cell r="I18500" t="str">
            <v>No</v>
          </cell>
        </row>
        <row r="18501">
          <cell r="A18501" t="str">
            <v>05-123-40703</v>
          </cell>
          <cell r="B18501" t="str">
            <v>2/14/2022</v>
          </cell>
          <cell r="C18501" t="str">
            <v>Light</v>
          </cell>
          <cell r="D18501" t="str">
            <v>EXTRACTION OIL &amp;amp; GAS INC</v>
          </cell>
          <cell r="E18501" t="str">
            <v>10459</v>
          </cell>
          <cell r="F18501" t="str">
            <v>WELD                                123 SESW 29 6N65W 6</v>
          </cell>
          <cell r="G18501" t="str">
            <v>17</v>
          </cell>
          <cell r="H18501" t="str">
            <v>0</v>
          </cell>
          <cell r="I18501" t="str">
            <v>No</v>
          </cell>
        </row>
        <row r="18502">
          <cell r="A18502" t="str">
            <v>05-123-40704</v>
          </cell>
          <cell r="B18502" t="str">
            <v>1/8/2021</v>
          </cell>
          <cell r="C18502" t="str">
            <v>Full</v>
          </cell>
          <cell r="D18502" t="str">
            <v>EXTRACTION OIL &amp;amp; GAS INC</v>
          </cell>
          <cell r="E18502" t="str">
            <v>10459</v>
          </cell>
          <cell r="F18502" t="str">
            <v>WELD                                123 SESW 29 6N65W 6</v>
          </cell>
          <cell r="G18502" t="str">
            <v>1</v>
          </cell>
          <cell r="H18502" t="str">
            <v>0</v>
          </cell>
          <cell r="I18502" t="str">
            <v>No</v>
          </cell>
        </row>
        <row r="18503">
          <cell r="A18503" t="str">
            <v>05-123-40704</v>
          </cell>
          <cell r="B18503" t="str">
            <v>2/14/2022</v>
          </cell>
          <cell r="C18503" t="str">
            <v>Light</v>
          </cell>
          <cell r="D18503" t="str">
            <v>EXTRACTION OIL &amp;amp; GAS INC</v>
          </cell>
          <cell r="E18503" t="str">
            <v>10459</v>
          </cell>
          <cell r="F18503" t="str">
            <v>WELD                                123 SESW 29 6N65W 6</v>
          </cell>
          <cell r="G18503" t="str">
            <v>0</v>
          </cell>
          <cell r="H18503" t="str">
            <v>0</v>
          </cell>
          <cell r="I18503" t="str">
            <v>No</v>
          </cell>
        </row>
        <row r="18504">
          <cell r="A18504" t="str">
            <v>05-123-40705</v>
          </cell>
          <cell r="B18504" t="str">
            <v>1/8/2021</v>
          </cell>
          <cell r="C18504" t="str">
            <v>Form 17</v>
          </cell>
          <cell r="D18504" t="str">
            <v xml:space="preserve">EXTRACTION OIL &amp;amp; GAS INC                          </v>
          </cell>
          <cell r="E18504" t="str">
            <v>10459</v>
          </cell>
          <cell r="F18504" t="str">
            <v>WELD                                123 SESW 29 6N65W 6</v>
          </cell>
          <cell r="G18504" t="str">
            <v>323</v>
          </cell>
          <cell r="H18504" t="str">
            <v xml:space="preserve">0     </v>
          </cell>
          <cell r="I18504" t="str">
            <v>No</v>
          </cell>
        </row>
        <row r="18505">
          <cell r="A18505" t="str">
            <v>05-123-40705</v>
          </cell>
          <cell r="B18505" t="str">
            <v>1/8/2021</v>
          </cell>
          <cell r="C18505" t="str">
            <v>Full</v>
          </cell>
          <cell r="D18505" t="str">
            <v>EXTRACTION OIL &amp;amp; GAS INC</v>
          </cell>
          <cell r="E18505" t="str">
            <v>10459</v>
          </cell>
          <cell r="F18505" t="str">
            <v>WELD                                123 SESW 29 6N65W 6</v>
          </cell>
          <cell r="G18505" t="str">
            <v>32</v>
          </cell>
          <cell r="H18505" t="str">
            <v>0</v>
          </cell>
          <cell r="I18505" t="str">
            <v>No</v>
          </cell>
        </row>
        <row r="18506">
          <cell r="A18506" t="str">
            <v>05-123-40705</v>
          </cell>
          <cell r="B18506" t="str">
            <v>2/14/2022</v>
          </cell>
          <cell r="C18506" t="str">
            <v>Light</v>
          </cell>
          <cell r="D18506" t="str">
            <v>EXTRACTION OIL &amp;amp; GAS INC</v>
          </cell>
          <cell r="E18506" t="str">
            <v>10459</v>
          </cell>
          <cell r="F18506" t="str">
            <v>WELD                                123 SESW 29 6N65W 6</v>
          </cell>
          <cell r="G18506" t="str">
            <v>28</v>
          </cell>
          <cell r="H18506" t="str">
            <v>0</v>
          </cell>
          <cell r="I18506" t="str">
            <v>No</v>
          </cell>
        </row>
        <row r="18507">
          <cell r="A18507" t="str">
            <v>05-123-40714</v>
          </cell>
          <cell r="B18507" t="str">
            <v>8/4/2021</v>
          </cell>
          <cell r="C18507" t="str">
            <v>Full</v>
          </cell>
          <cell r="D18507" t="str">
            <v>PDC ENERGY INC</v>
          </cell>
          <cell r="E18507" t="str">
            <v>69175</v>
          </cell>
          <cell r="F18507" t="str">
            <v>WELD                                123 SWSW 20 4N65W 6</v>
          </cell>
          <cell r="G18507" t="str">
            <v>0</v>
          </cell>
          <cell r="H18507" t="str">
            <v>0</v>
          </cell>
          <cell r="I18507" t="str">
            <v>No</v>
          </cell>
        </row>
        <row r="18508">
          <cell r="A18508" t="str">
            <v>05-123-40715</v>
          </cell>
          <cell r="B18508" t="str">
            <v>8/4/2021</v>
          </cell>
          <cell r="C18508" t="str">
            <v>Full</v>
          </cell>
          <cell r="D18508" t="str">
            <v>PDC ENERGY INC</v>
          </cell>
          <cell r="E18508" t="str">
            <v>69175</v>
          </cell>
          <cell r="F18508" t="str">
            <v>WELD                                123 SWSW 20 4N65W 6</v>
          </cell>
          <cell r="G18508" t="str">
            <v>0</v>
          </cell>
          <cell r="H18508" t="str">
            <v>0</v>
          </cell>
          <cell r="I18508" t="str">
            <v>No</v>
          </cell>
        </row>
        <row r="18509">
          <cell r="A18509" t="str">
            <v>05-123-40716</v>
          </cell>
          <cell r="B18509" t="str">
            <v>8/4/2021</v>
          </cell>
          <cell r="C18509" t="str">
            <v>Full</v>
          </cell>
          <cell r="D18509" t="str">
            <v>PDC ENERGY INC</v>
          </cell>
          <cell r="E18509" t="str">
            <v>69175</v>
          </cell>
          <cell r="F18509" t="str">
            <v>WELD                                123 SWSW 20 4N65W 6</v>
          </cell>
          <cell r="G18509" t="str">
            <v>23</v>
          </cell>
          <cell r="H18509" t="str">
            <v>0</v>
          </cell>
          <cell r="I18509" t="str">
            <v>No</v>
          </cell>
        </row>
        <row r="18510">
          <cell r="A18510" t="str">
            <v>05-123-40717</v>
          </cell>
          <cell r="B18510" t="str">
            <v>8/4/2021</v>
          </cell>
          <cell r="C18510" t="str">
            <v>Full</v>
          </cell>
          <cell r="D18510" t="str">
            <v>PDC ENERGY INC</v>
          </cell>
          <cell r="E18510" t="str">
            <v>69175</v>
          </cell>
          <cell r="F18510" t="str">
            <v>WELD                                123 SWSW 20 4N65W 6</v>
          </cell>
          <cell r="G18510" t="str">
            <v>0</v>
          </cell>
          <cell r="H18510" t="str">
            <v>0</v>
          </cell>
          <cell r="I18510" t="str">
            <v>No</v>
          </cell>
        </row>
        <row r="18511">
          <cell r="A18511" t="str">
            <v>05-123-40718</v>
          </cell>
          <cell r="B18511" t="str">
            <v>8/9/2021</v>
          </cell>
          <cell r="C18511" t="str">
            <v>Full</v>
          </cell>
          <cell r="D18511" t="str">
            <v>PDC ENERGY INC</v>
          </cell>
          <cell r="E18511" t="str">
            <v>69175</v>
          </cell>
          <cell r="F18511" t="str">
            <v>WELD                                123 SWSW 20 4N65W 6</v>
          </cell>
          <cell r="G18511" t="str">
            <v>0</v>
          </cell>
          <cell r="H18511" t="str">
            <v>0</v>
          </cell>
          <cell r="I18511" t="str">
            <v>No</v>
          </cell>
        </row>
        <row r="18512">
          <cell r="A18512" t="str">
            <v>05-123-40723</v>
          </cell>
          <cell r="B18512" t="str">
            <v>10/25/2021</v>
          </cell>
          <cell r="C18512" t="str">
            <v>Form 17</v>
          </cell>
          <cell r="D18512" t="str">
            <v xml:space="preserve">LONGS PEAK RESOURCES LLC                          </v>
          </cell>
          <cell r="E18512" t="str">
            <v>10611</v>
          </cell>
          <cell r="F18512" t="str">
            <v>WELD                                123 NWNE 35 12N66W 6</v>
          </cell>
          <cell r="G18512" t="str">
            <v>0</v>
          </cell>
          <cell r="H18512" t="str">
            <v xml:space="preserve">0     </v>
          </cell>
          <cell r="I18512" t="str">
            <v>No</v>
          </cell>
        </row>
        <row r="18513">
          <cell r="A18513" t="str">
            <v>05-123-40727</v>
          </cell>
          <cell r="B18513" t="str">
            <v>8/9/2021</v>
          </cell>
          <cell r="C18513" t="str">
            <v>Full</v>
          </cell>
          <cell r="D18513" t="str">
            <v>PDC ENERGY INC</v>
          </cell>
          <cell r="E18513" t="str">
            <v>69175</v>
          </cell>
          <cell r="F18513" t="str">
            <v>WELD                                123 SWSW 20 4N65W 6</v>
          </cell>
          <cell r="G18513" t="str">
            <v>26</v>
          </cell>
          <cell r="H18513" t="str">
            <v>0</v>
          </cell>
          <cell r="I18513" t="str">
            <v>No</v>
          </cell>
        </row>
        <row r="18514">
          <cell r="A18514" t="str">
            <v>05-123-40728</v>
          </cell>
          <cell r="B18514" t="str">
            <v>1/8/2021</v>
          </cell>
          <cell r="C18514" t="str">
            <v>Form 17</v>
          </cell>
          <cell r="D18514" t="str">
            <v xml:space="preserve">PDC ENERGY INC                                    </v>
          </cell>
          <cell r="E18514" t="str">
            <v>69175</v>
          </cell>
          <cell r="F18514" t="str">
            <v>WELD                                123 SWSW 20 4N65W 6</v>
          </cell>
          <cell r="G18514" t="str">
            <v>70</v>
          </cell>
          <cell r="H18514" t="str">
            <v xml:space="preserve">0     </v>
          </cell>
          <cell r="I18514" t="str">
            <v>Yes</v>
          </cell>
        </row>
        <row r="18515">
          <cell r="A18515" t="str">
            <v>05-123-40729</v>
          </cell>
          <cell r="B18515" t="str">
            <v>8/9/2021</v>
          </cell>
          <cell r="C18515" t="str">
            <v>Full</v>
          </cell>
          <cell r="D18515" t="str">
            <v>PDC ENERGY INC</v>
          </cell>
          <cell r="E18515" t="str">
            <v>69175</v>
          </cell>
          <cell r="F18515" t="str">
            <v>WELD                                123 SWSW 20 4N65W 6</v>
          </cell>
          <cell r="G18515" t="str">
            <v>0</v>
          </cell>
          <cell r="H18515" t="str">
            <v>0</v>
          </cell>
          <cell r="I18515" t="str">
            <v>No</v>
          </cell>
        </row>
        <row r="18516">
          <cell r="A18516" t="str">
            <v>05-123-40730</v>
          </cell>
          <cell r="B18516" t="str">
            <v>8/9/2021</v>
          </cell>
          <cell r="C18516" t="str">
            <v>Full</v>
          </cell>
          <cell r="D18516" t="str">
            <v>PDC ENERGY INC</v>
          </cell>
          <cell r="E18516" t="str">
            <v>69175</v>
          </cell>
          <cell r="F18516" t="str">
            <v>WELD                                123 SWSW 20 4N65W 6</v>
          </cell>
          <cell r="G18516" t="str">
            <v>0</v>
          </cell>
          <cell r="H18516" t="str">
            <v>0</v>
          </cell>
          <cell r="I18516" t="str">
            <v>No</v>
          </cell>
        </row>
        <row r="18517">
          <cell r="A18517" t="str">
            <v>05-123-40731</v>
          </cell>
          <cell r="B18517" t="str">
            <v>2/18/2021</v>
          </cell>
          <cell r="C18517" t="str">
            <v>Form 17</v>
          </cell>
          <cell r="D18517" t="str">
            <v xml:space="preserve">NOBLE ENERGY INC                                  </v>
          </cell>
          <cell r="E18517" t="str">
            <v>100322</v>
          </cell>
          <cell r="F18517" t="str">
            <v>WELD                                123 SWSW 22 3N65W 6</v>
          </cell>
          <cell r="G18517" t="str">
            <v>98</v>
          </cell>
          <cell r="H18517" t="str">
            <v xml:space="preserve">0     </v>
          </cell>
          <cell r="I18517" t="str">
            <v>No</v>
          </cell>
        </row>
        <row r="18518">
          <cell r="A18518" t="str">
            <v>05-123-40731</v>
          </cell>
          <cell r="B18518" t="str">
            <v>7/27/2021</v>
          </cell>
          <cell r="C18518" t="str">
            <v>Form 17</v>
          </cell>
          <cell r="D18518" t="str">
            <v xml:space="preserve">NOBLE ENERGY INC                                  </v>
          </cell>
          <cell r="E18518" t="str">
            <v>100322</v>
          </cell>
          <cell r="F18518" t="str">
            <v>WELD                                123 SWSW 22 3N65W 6</v>
          </cell>
          <cell r="G18518" t="str">
            <v>24</v>
          </cell>
          <cell r="H18518" t="str">
            <v xml:space="preserve">0     </v>
          </cell>
          <cell r="I18518" t="str">
            <v>No</v>
          </cell>
        </row>
        <row r="18519">
          <cell r="A18519" t="str">
            <v>05-123-40732</v>
          </cell>
          <cell r="B18519" t="str">
            <v>4/27/2021</v>
          </cell>
          <cell r="C18519" t="str">
            <v>Form 17</v>
          </cell>
          <cell r="D18519" t="str">
            <v xml:space="preserve">NOBLE ENERGY INC                                  </v>
          </cell>
          <cell r="E18519" t="str">
            <v>100322</v>
          </cell>
          <cell r="F18519" t="str">
            <v>WELD                                123 SWSW 22 3N65W 6</v>
          </cell>
          <cell r="G18519" t="str">
            <v>1</v>
          </cell>
          <cell r="H18519" t="str">
            <v xml:space="preserve">0     </v>
          </cell>
          <cell r="I18519" t="str">
            <v>No</v>
          </cell>
        </row>
        <row r="18520">
          <cell r="A18520" t="str">
            <v>05-123-40733</v>
          </cell>
          <cell r="B18520" t="str">
            <v>1/27/2021</v>
          </cell>
          <cell r="C18520" t="str">
            <v>Form 17</v>
          </cell>
          <cell r="D18520" t="str">
            <v xml:space="preserve">NOBLE ENERGY INC                                  </v>
          </cell>
          <cell r="E18520" t="str">
            <v>100322</v>
          </cell>
          <cell r="F18520" t="str">
            <v>WELD                                123 SWSW 22 3N65W 6</v>
          </cell>
          <cell r="G18520" t="str">
            <v>181</v>
          </cell>
          <cell r="H18520" t="str">
            <v xml:space="preserve">0     </v>
          </cell>
          <cell r="I18520" t="str">
            <v>No</v>
          </cell>
        </row>
        <row r="18521">
          <cell r="A18521" t="str">
            <v>05-123-40733</v>
          </cell>
          <cell r="B18521" t="str">
            <v>7/27/2021</v>
          </cell>
          <cell r="C18521" t="str">
            <v>Form 17</v>
          </cell>
          <cell r="D18521" t="str">
            <v xml:space="preserve">NOBLE ENERGY INC                                  </v>
          </cell>
          <cell r="E18521" t="str">
            <v>100322</v>
          </cell>
          <cell r="F18521" t="str">
            <v>WELD                                123 SWSW 22 3N65W 6</v>
          </cell>
          <cell r="G18521" t="str">
            <v>3</v>
          </cell>
          <cell r="H18521" t="str">
            <v xml:space="preserve">0     </v>
          </cell>
          <cell r="I18521" t="str">
            <v>No</v>
          </cell>
        </row>
        <row r="18522">
          <cell r="A18522" t="str">
            <v>05-123-40733</v>
          </cell>
          <cell r="B18522" t="str">
            <v>10/26/2021</v>
          </cell>
          <cell r="C18522" t="str">
            <v>Form 17</v>
          </cell>
          <cell r="D18522" t="str">
            <v xml:space="preserve">NOBLE ENERGY INC                                  </v>
          </cell>
          <cell r="E18522" t="str">
            <v>100322</v>
          </cell>
          <cell r="F18522" t="str">
            <v>WELD                                123 SWSW 22 3N65W 6</v>
          </cell>
          <cell r="G18522" t="str">
            <v>0</v>
          </cell>
          <cell r="H18522" t="str">
            <v xml:space="preserve">0     </v>
          </cell>
          <cell r="I18522" t="str">
            <v>No</v>
          </cell>
        </row>
        <row r="18523">
          <cell r="A18523" t="str">
            <v>05-123-40734</v>
          </cell>
          <cell r="B18523" t="str">
            <v>2/18/2021</v>
          </cell>
          <cell r="C18523" t="str">
            <v>Form 17</v>
          </cell>
          <cell r="D18523" t="str">
            <v xml:space="preserve">NOBLE ENERGY INC                                  </v>
          </cell>
          <cell r="E18523" t="str">
            <v>100322</v>
          </cell>
          <cell r="F18523" t="str">
            <v>WELD                                123 SWSW 22 3N65W 6</v>
          </cell>
          <cell r="G18523" t="str">
            <v>23</v>
          </cell>
          <cell r="H18523" t="str">
            <v xml:space="preserve">0     </v>
          </cell>
          <cell r="I18523" t="str">
            <v>No</v>
          </cell>
        </row>
        <row r="18524">
          <cell r="A18524" t="str">
            <v>05-123-40736</v>
          </cell>
          <cell r="B18524" t="str">
            <v>2/9/2021</v>
          </cell>
          <cell r="C18524" t="str">
            <v>Light</v>
          </cell>
          <cell r="D18524" t="str">
            <v>BAYSWATER EXPLORATION &amp;amp; PRODUCTION LLC</v>
          </cell>
          <cell r="E18524" t="str">
            <v>10261</v>
          </cell>
          <cell r="F18524" t="str">
            <v>WELD                                123 SENE 14 7N65W 6</v>
          </cell>
          <cell r="G18524" t="str">
            <v>2</v>
          </cell>
          <cell r="H18524" t="str">
            <v>0</v>
          </cell>
          <cell r="I18524" t="str">
            <v>No</v>
          </cell>
        </row>
        <row r="18525">
          <cell r="A18525" t="str">
            <v>05-123-40736</v>
          </cell>
          <cell r="B18525" t="str">
            <v>2/13/2022</v>
          </cell>
          <cell r="C18525" t="str">
            <v>Light</v>
          </cell>
          <cell r="D18525" t="str">
            <v>BAYSWATER EXPLORATION &amp;amp; PRODUCTION LLC</v>
          </cell>
          <cell r="E18525" t="str">
            <v>10261</v>
          </cell>
          <cell r="F18525" t="str">
            <v>WELD                                123 SENE 14 7N65W 6</v>
          </cell>
          <cell r="G18525" t="str">
            <v>0</v>
          </cell>
          <cell r="H18525" t="str">
            <v>0</v>
          </cell>
          <cell r="I18525" t="str">
            <v>No</v>
          </cell>
        </row>
        <row r="18526">
          <cell r="A18526" t="str">
            <v>05-123-40737</v>
          </cell>
          <cell r="B18526" t="str">
            <v>2/9/2021</v>
          </cell>
          <cell r="C18526" t="str">
            <v>Light</v>
          </cell>
          <cell r="D18526" t="str">
            <v>BAYSWATER EXPLORATION &amp;amp; PRODUCTION LLC</v>
          </cell>
          <cell r="E18526" t="str">
            <v>10261</v>
          </cell>
          <cell r="F18526" t="str">
            <v>WELD                                123 SENE 14 7N65W 6</v>
          </cell>
          <cell r="G18526" t="str">
            <v>1</v>
          </cell>
          <cell r="H18526" t="str">
            <v>0</v>
          </cell>
          <cell r="I18526" t="str">
            <v>No</v>
          </cell>
        </row>
        <row r="18527">
          <cell r="A18527" t="str">
            <v>05-123-40737</v>
          </cell>
          <cell r="B18527" t="str">
            <v>2/13/2022</v>
          </cell>
          <cell r="C18527" t="str">
            <v>Light</v>
          </cell>
          <cell r="D18527" t="str">
            <v>BAYSWATER EXPLORATION &amp;amp; PRODUCTION LLC</v>
          </cell>
          <cell r="E18527" t="str">
            <v>10261</v>
          </cell>
          <cell r="F18527" t="str">
            <v>WELD                                123 SENE 14 7N65W 6</v>
          </cell>
          <cell r="G18527" t="str">
            <v>0</v>
          </cell>
          <cell r="H18527" t="str">
            <v>0</v>
          </cell>
          <cell r="I18527" t="str">
            <v>No</v>
          </cell>
        </row>
        <row r="18528">
          <cell r="A18528" t="str">
            <v>05-123-40739</v>
          </cell>
          <cell r="B18528" t="str">
            <v>2/9/2021</v>
          </cell>
          <cell r="C18528" t="str">
            <v>Light</v>
          </cell>
          <cell r="D18528" t="str">
            <v>BAYSWATER EXPLORATION &amp;amp; PRODUCTION LLC</v>
          </cell>
          <cell r="E18528" t="str">
            <v>10261</v>
          </cell>
          <cell r="F18528" t="str">
            <v>WELD                                123 SENE 14 7N65W 6</v>
          </cell>
          <cell r="G18528" t="str">
            <v>0</v>
          </cell>
          <cell r="H18528" t="str">
            <v>0</v>
          </cell>
          <cell r="I18528" t="str">
            <v>No</v>
          </cell>
        </row>
        <row r="18529">
          <cell r="A18529" t="str">
            <v>05-123-40739</v>
          </cell>
          <cell r="B18529" t="str">
            <v>2/13/2022</v>
          </cell>
          <cell r="C18529" t="str">
            <v>Light</v>
          </cell>
          <cell r="D18529" t="str">
            <v>BAYSWATER EXPLORATION &amp;amp; PRODUCTION LLC</v>
          </cell>
          <cell r="E18529" t="str">
            <v>10261</v>
          </cell>
          <cell r="F18529" t="str">
            <v>WELD                                123 SENE 14 7N65W 6</v>
          </cell>
          <cell r="G18529" t="str">
            <v>0</v>
          </cell>
          <cell r="H18529" t="str">
            <v>0</v>
          </cell>
          <cell r="I18529" t="str">
            <v>No</v>
          </cell>
        </row>
        <row r="18530">
          <cell r="A18530" t="str">
            <v>05-123-40740</v>
          </cell>
          <cell r="B18530" t="str">
            <v>2/9/2021</v>
          </cell>
          <cell r="C18530" t="str">
            <v>Light</v>
          </cell>
          <cell r="D18530" t="str">
            <v>BAYSWATER EXPLORATION &amp;amp; PRODUCTION LLC</v>
          </cell>
          <cell r="E18530" t="str">
            <v>10261</v>
          </cell>
          <cell r="F18530" t="str">
            <v>WELD                                123 SENE 14 7N65W 6</v>
          </cell>
          <cell r="G18530" t="str">
            <v>1</v>
          </cell>
          <cell r="H18530" t="str">
            <v>0</v>
          </cell>
          <cell r="I18530" t="str">
            <v>No</v>
          </cell>
        </row>
        <row r="18531">
          <cell r="A18531" t="str">
            <v>05-123-40740</v>
          </cell>
          <cell r="B18531" t="str">
            <v>2/13/2022</v>
          </cell>
          <cell r="C18531" t="str">
            <v>Light</v>
          </cell>
          <cell r="D18531" t="str">
            <v>BAYSWATER EXPLORATION &amp;amp; PRODUCTION LLC</v>
          </cell>
          <cell r="E18531" t="str">
            <v>10261</v>
          </cell>
          <cell r="F18531" t="str">
            <v>WELD                                123 SENE 14 7N65W 6</v>
          </cell>
          <cell r="G18531" t="str">
            <v>0</v>
          </cell>
          <cell r="H18531" t="str">
            <v>0</v>
          </cell>
          <cell r="I18531" t="str">
            <v>No</v>
          </cell>
        </row>
        <row r="18532">
          <cell r="A18532" t="str">
            <v>05-123-40742</v>
          </cell>
          <cell r="B18532" t="str">
            <v>5/19/2021</v>
          </cell>
          <cell r="C18532" t="str">
            <v>Full</v>
          </cell>
          <cell r="D18532" t="str">
            <v>KERR MCGEE OIL &amp;amp; GAS ONSHORE LP</v>
          </cell>
          <cell r="E18532" t="str">
            <v>47120</v>
          </cell>
          <cell r="F18532" t="str">
            <v>WELD                                123 SWSE 7 1N65W 6</v>
          </cell>
          <cell r="G18532" t="str">
            <v>1</v>
          </cell>
          <cell r="I18532" t="str">
            <v>No</v>
          </cell>
        </row>
        <row r="18533">
          <cell r="A18533" t="str">
            <v>05-123-40743</v>
          </cell>
          <cell r="B18533" t="str">
            <v>5/18/2021</v>
          </cell>
          <cell r="C18533" t="str">
            <v>Full</v>
          </cell>
          <cell r="D18533" t="str">
            <v>KERR MCGEE OIL &amp;amp; GAS ONSHORE LP</v>
          </cell>
          <cell r="E18533" t="str">
            <v>47120</v>
          </cell>
          <cell r="F18533" t="str">
            <v>WELD                                123 SWSE 7 1N65W 6</v>
          </cell>
          <cell r="G18533" t="str">
            <v>1</v>
          </cell>
          <cell r="I18533" t="str">
            <v>No</v>
          </cell>
        </row>
        <row r="18534">
          <cell r="A18534" t="str">
            <v>05-123-40744</v>
          </cell>
          <cell r="B18534" t="str">
            <v>5/18/2021</v>
          </cell>
          <cell r="C18534" t="str">
            <v>Full</v>
          </cell>
          <cell r="D18534" t="str">
            <v>KERR MCGEE OIL &amp;amp; GAS ONSHORE LP</v>
          </cell>
          <cell r="E18534" t="str">
            <v>47120</v>
          </cell>
          <cell r="F18534" t="str">
            <v>WELD                                123 SWSE 7 1N65W 6</v>
          </cell>
          <cell r="G18534" t="str">
            <v>1</v>
          </cell>
          <cell r="I18534" t="str">
            <v>No</v>
          </cell>
        </row>
        <row r="18535">
          <cell r="A18535" t="str">
            <v>05-123-40745</v>
          </cell>
          <cell r="B18535" t="str">
            <v>5/17/2021</v>
          </cell>
          <cell r="C18535" t="str">
            <v>Full</v>
          </cell>
          <cell r="D18535" t="str">
            <v>KERR MCGEE OIL &amp;amp; GAS ONSHORE LP</v>
          </cell>
          <cell r="E18535" t="str">
            <v>47120</v>
          </cell>
          <cell r="F18535" t="str">
            <v>WELD                                123 SWSE 7 1N65W 6</v>
          </cell>
          <cell r="G18535" t="str">
            <v>0</v>
          </cell>
          <cell r="I18535" t="str">
            <v>No</v>
          </cell>
        </row>
        <row r="18536">
          <cell r="A18536" t="str">
            <v>05-123-40746</v>
          </cell>
          <cell r="B18536" t="str">
            <v>5/17/2021</v>
          </cell>
          <cell r="C18536" t="str">
            <v>Full</v>
          </cell>
          <cell r="D18536" t="str">
            <v>KERR MCGEE OIL &amp;amp; GAS ONSHORE LP</v>
          </cell>
          <cell r="E18536" t="str">
            <v>47120</v>
          </cell>
          <cell r="F18536" t="str">
            <v>WELD                                123 SWSE 7 1N65W 6</v>
          </cell>
          <cell r="G18536" t="str">
            <v>1</v>
          </cell>
          <cell r="I18536" t="str">
            <v>No</v>
          </cell>
        </row>
        <row r="18537">
          <cell r="A18537" t="str">
            <v>05-123-40747</v>
          </cell>
          <cell r="B18537" t="str">
            <v>5/18/2021</v>
          </cell>
          <cell r="C18537" t="str">
            <v>Full</v>
          </cell>
          <cell r="D18537" t="str">
            <v>KERR MCGEE OIL &amp;amp; GAS ONSHORE LP</v>
          </cell>
          <cell r="E18537" t="str">
            <v>47120</v>
          </cell>
          <cell r="F18537" t="str">
            <v>WELD                                123 SWSE 7 1N65W 6</v>
          </cell>
          <cell r="G18537" t="str">
            <v>1</v>
          </cell>
          <cell r="I18537" t="str">
            <v>No</v>
          </cell>
        </row>
        <row r="18538">
          <cell r="A18538" t="str">
            <v>05-123-40748</v>
          </cell>
          <cell r="B18538" t="str">
            <v>5/19/2021</v>
          </cell>
          <cell r="C18538" t="str">
            <v>Full</v>
          </cell>
          <cell r="D18538" t="str">
            <v>KERR MCGEE OIL &amp;amp; GAS ONSHORE LP</v>
          </cell>
          <cell r="E18538" t="str">
            <v>47120</v>
          </cell>
          <cell r="F18538" t="str">
            <v>WELD                                123 SWSE 7 1N65W 6</v>
          </cell>
          <cell r="G18538" t="str">
            <v>1</v>
          </cell>
          <cell r="I18538" t="str">
            <v>No</v>
          </cell>
        </row>
        <row r="18539">
          <cell r="A18539" t="str">
            <v>05-123-40749</v>
          </cell>
          <cell r="B18539" t="str">
            <v>5/17/2021</v>
          </cell>
          <cell r="C18539" t="str">
            <v>Full</v>
          </cell>
          <cell r="D18539" t="str">
            <v>KERR MCGEE OIL &amp;amp; GAS ONSHORE LP</v>
          </cell>
          <cell r="E18539" t="str">
            <v>47120</v>
          </cell>
          <cell r="F18539" t="str">
            <v>WELD                                123 SWSE 7 1N65W 6</v>
          </cell>
          <cell r="G18539" t="str">
            <v>1</v>
          </cell>
          <cell r="I18539" t="str">
            <v>No</v>
          </cell>
        </row>
        <row r="18540">
          <cell r="A18540" t="str">
            <v>05-123-40750</v>
          </cell>
          <cell r="B18540" t="str">
            <v>5/18/2021</v>
          </cell>
          <cell r="C18540" t="str">
            <v>Full</v>
          </cell>
          <cell r="D18540" t="str">
            <v>KERR MCGEE OIL &amp;amp; GAS ONSHORE LP</v>
          </cell>
          <cell r="E18540" t="str">
            <v>47120</v>
          </cell>
          <cell r="F18540" t="str">
            <v>WELD                                123 SWSE 7 1N65W 6</v>
          </cell>
          <cell r="G18540" t="str">
            <v>0</v>
          </cell>
          <cell r="I18540" t="str">
            <v>No</v>
          </cell>
        </row>
        <row r="18541">
          <cell r="A18541" t="str">
            <v>05-123-40751</v>
          </cell>
          <cell r="B18541" t="str">
            <v>5/18/2021</v>
          </cell>
          <cell r="C18541" t="str">
            <v>Full</v>
          </cell>
          <cell r="D18541" t="str">
            <v>KERR MCGEE OIL &amp;amp; GAS ONSHORE LP</v>
          </cell>
          <cell r="E18541" t="str">
            <v>47120</v>
          </cell>
          <cell r="F18541" t="str">
            <v>WELD                                123 SWSE 7 1N65W 6</v>
          </cell>
          <cell r="G18541" t="str">
            <v>0</v>
          </cell>
          <cell r="I18541" t="str">
            <v>No</v>
          </cell>
        </row>
        <row r="18542">
          <cell r="A18542" t="str">
            <v>05-123-40752</v>
          </cell>
          <cell r="B18542" t="str">
            <v>5/17/2021</v>
          </cell>
          <cell r="C18542" t="str">
            <v>Full</v>
          </cell>
          <cell r="D18542" t="str">
            <v>KERR MCGEE OIL &amp;amp; GAS ONSHORE LP</v>
          </cell>
          <cell r="E18542" t="str">
            <v>47120</v>
          </cell>
          <cell r="F18542" t="str">
            <v>WELD                                123 SWSE 7 1N65W 6</v>
          </cell>
          <cell r="G18542" t="str">
            <v>0</v>
          </cell>
          <cell r="I18542" t="str">
            <v>No</v>
          </cell>
        </row>
        <row r="18543">
          <cell r="A18543" t="str">
            <v>05-123-40753</v>
          </cell>
          <cell r="B18543" t="str">
            <v>4/27/2021</v>
          </cell>
          <cell r="C18543" t="str">
            <v>Form 17</v>
          </cell>
          <cell r="D18543" t="str">
            <v xml:space="preserve">NOBLE ENERGY INC                                  </v>
          </cell>
          <cell r="E18543" t="str">
            <v>100322</v>
          </cell>
          <cell r="F18543" t="str">
            <v>WELD                                123 NENE 27 3N65W 6</v>
          </cell>
          <cell r="G18543" t="str">
            <v>0</v>
          </cell>
          <cell r="H18543" t="str">
            <v xml:space="preserve">0     </v>
          </cell>
          <cell r="I18543" t="str">
            <v>No</v>
          </cell>
        </row>
        <row r="18544">
          <cell r="A18544" t="str">
            <v>05-123-40754</v>
          </cell>
          <cell r="B18544" t="str">
            <v>1/27/2021</v>
          </cell>
          <cell r="C18544" t="str">
            <v>Form 17</v>
          </cell>
          <cell r="D18544" t="str">
            <v xml:space="preserve">NOBLE ENERGY INC                                  </v>
          </cell>
          <cell r="E18544" t="str">
            <v>100322</v>
          </cell>
          <cell r="F18544" t="str">
            <v>WELD                                123 NENE 27 3N65W 6</v>
          </cell>
          <cell r="G18544" t="str">
            <v>139</v>
          </cell>
          <cell r="H18544" t="str">
            <v xml:space="preserve">0     </v>
          </cell>
          <cell r="I18544" t="str">
            <v>No</v>
          </cell>
        </row>
        <row r="18545">
          <cell r="A18545" t="str">
            <v>05-123-40754</v>
          </cell>
          <cell r="B18545" t="str">
            <v>7/27/2021</v>
          </cell>
          <cell r="C18545" t="str">
            <v>Form 17</v>
          </cell>
          <cell r="D18545" t="str">
            <v xml:space="preserve">NOBLE ENERGY INC                                  </v>
          </cell>
          <cell r="E18545" t="str">
            <v>100322</v>
          </cell>
          <cell r="F18545" t="str">
            <v>WELD                                123 NENE 27 3N65W 6</v>
          </cell>
          <cell r="G18545" t="str">
            <v>0</v>
          </cell>
          <cell r="H18545" t="str">
            <v xml:space="preserve">0     </v>
          </cell>
          <cell r="I18545" t="str">
            <v>No</v>
          </cell>
        </row>
        <row r="18546">
          <cell r="A18546" t="str">
            <v>05-123-40755</v>
          </cell>
          <cell r="B18546" t="str">
            <v>2/17/2021</v>
          </cell>
          <cell r="C18546" t="str">
            <v>Form 17</v>
          </cell>
          <cell r="D18546" t="str">
            <v xml:space="preserve">NOBLE ENERGY INC                                  </v>
          </cell>
          <cell r="E18546" t="str">
            <v>100322</v>
          </cell>
          <cell r="F18546" t="str">
            <v>WELD                                123 NENE 27 3N65W 6</v>
          </cell>
          <cell r="G18546" t="str">
            <v>58</v>
          </cell>
          <cell r="H18546" t="str">
            <v xml:space="preserve">0     </v>
          </cell>
          <cell r="I18546" t="str">
            <v>No</v>
          </cell>
        </row>
        <row r="18547">
          <cell r="A18547" t="str">
            <v>05-123-40755</v>
          </cell>
          <cell r="B18547" t="str">
            <v>7/27/2021</v>
          </cell>
          <cell r="C18547" t="str">
            <v>Form 17</v>
          </cell>
          <cell r="D18547" t="str">
            <v xml:space="preserve">NOBLE ENERGY INC                                  </v>
          </cell>
          <cell r="E18547" t="str">
            <v>100322</v>
          </cell>
          <cell r="F18547" t="str">
            <v>WELD                                123 NENE 27 3N65W 6</v>
          </cell>
          <cell r="G18547" t="str">
            <v>13</v>
          </cell>
          <cell r="H18547" t="str">
            <v xml:space="preserve">0     </v>
          </cell>
          <cell r="I18547" t="str">
            <v>No</v>
          </cell>
        </row>
        <row r="18548">
          <cell r="A18548" t="str">
            <v>05-123-40756</v>
          </cell>
          <cell r="B18548" t="str">
            <v>4/27/2021</v>
          </cell>
          <cell r="C18548" t="str">
            <v>Form 17</v>
          </cell>
          <cell r="D18548" t="str">
            <v xml:space="preserve">NOBLE ENERGY INC                                  </v>
          </cell>
          <cell r="E18548" t="str">
            <v>100322</v>
          </cell>
          <cell r="F18548" t="str">
            <v>WELD                                123 NENE 27 3N65W 6</v>
          </cell>
          <cell r="G18548" t="str">
            <v>0</v>
          </cell>
          <cell r="H18548" t="str">
            <v xml:space="preserve">0     </v>
          </cell>
          <cell r="I18548" t="str">
            <v>No</v>
          </cell>
        </row>
        <row r="18549">
          <cell r="A18549" t="str">
            <v>05-123-40757</v>
          </cell>
          <cell r="B18549" t="str">
            <v>1/27/2021</v>
          </cell>
          <cell r="C18549" t="str">
            <v>Form 17</v>
          </cell>
          <cell r="D18549" t="str">
            <v xml:space="preserve">NOBLE ENERGY INC                                  </v>
          </cell>
          <cell r="E18549" t="str">
            <v>100322</v>
          </cell>
          <cell r="F18549" t="str">
            <v>WELD                                123 NENE 27 3N65W 6</v>
          </cell>
          <cell r="G18549" t="str">
            <v>229</v>
          </cell>
          <cell r="H18549" t="str">
            <v xml:space="preserve">0     </v>
          </cell>
          <cell r="I18549" t="str">
            <v>No</v>
          </cell>
        </row>
        <row r="18550">
          <cell r="A18550" t="str">
            <v>05-123-40757</v>
          </cell>
          <cell r="B18550" t="str">
            <v>7/27/2021</v>
          </cell>
          <cell r="C18550" t="str">
            <v>Form 17</v>
          </cell>
          <cell r="D18550" t="str">
            <v xml:space="preserve">NOBLE ENERGY INC                                  </v>
          </cell>
          <cell r="E18550" t="str">
            <v>100322</v>
          </cell>
          <cell r="F18550" t="str">
            <v>WELD                                123 NENE 27 3N65W 6</v>
          </cell>
          <cell r="G18550" t="str">
            <v>0</v>
          </cell>
          <cell r="H18550" t="str">
            <v xml:space="preserve">0     </v>
          </cell>
          <cell r="I18550" t="str">
            <v>No</v>
          </cell>
        </row>
        <row r="18551">
          <cell r="A18551" t="str">
            <v>05-123-40770</v>
          </cell>
          <cell r="B18551" t="str">
            <v>1/27/2021</v>
          </cell>
          <cell r="C18551" t="str">
            <v>Form 17</v>
          </cell>
          <cell r="D18551" t="str">
            <v xml:space="preserve">NGL WATER SOLUTIONS DJ LLC                        </v>
          </cell>
          <cell r="E18551" t="str">
            <v>10373</v>
          </cell>
          <cell r="F18551" t="str">
            <v>WELD                                123 NENE 24 10N61W 6</v>
          </cell>
          <cell r="G18551" t="str">
            <v>0</v>
          </cell>
          <cell r="H18551" t="str">
            <v xml:space="preserve">0     </v>
          </cell>
          <cell r="I18551" t="str">
            <v>No</v>
          </cell>
        </row>
        <row r="18552">
          <cell r="A18552" t="str">
            <v>05-123-40771</v>
          </cell>
          <cell r="B18552" t="str">
            <v>1/27/2021</v>
          </cell>
          <cell r="C18552" t="str">
            <v>Form 17</v>
          </cell>
          <cell r="D18552" t="str">
            <v xml:space="preserve">NGL WATER SOLUTIONS DJ LLC                        </v>
          </cell>
          <cell r="E18552" t="str">
            <v>10373</v>
          </cell>
          <cell r="F18552" t="str">
            <v>WELD                                123 SWNW 24 10N61W 6</v>
          </cell>
          <cell r="G18552" t="str">
            <v>0</v>
          </cell>
          <cell r="H18552" t="str">
            <v xml:space="preserve">0     </v>
          </cell>
          <cell r="I18552" t="str">
            <v>No</v>
          </cell>
        </row>
        <row r="18553">
          <cell r="A18553" t="str">
            <v>05-123-40772</v>
          </cell>
          <cell r="B18553" t="str">
            <v>1/28/2021</v>
          </cell>
          <cell r="C18553" t="str">
            <v>Form 17</v>
          </cell>
          <cell r="D18553" t="str">
            <v xml:space="preserve">NGL WATER SOLUTIONS DJ LLC                        </v>
          </cell>
          <cell r="E18553" t="str">
            <v>10373</v>
          </cell>
          <cell r="F18553" t="str">
            <v>WELD                                123 SWSE 35 7N65W 6</v>
          </cell>
          <cell r="G18553" t="str">
            <v>0</v>
          </cell>
          <cell r="H18553" t="str">
            <v xml:space="preserve">0     </v>
          </cell>
          <cell r="I18553" t="str">
            <v>No</v>
          </cell>
        </row>
        <row r="18554">
          <cell r="A18554" t="str">
            <v>05-123-40776</v>
          </cell>
          <cell r="B18554" t="str">
            <v>5/14/2021</v>
          </cell>
          <cell r="C18554" t="str">
            <v>Full</v>
          </cell>
          <cell r="D18554" t="str">
            <v>EXTRACTION OIL &amp;amp; GAS INC</v>
          </cell>
          <cell r="E18554" t="str">
            <v>10459</v>
          </cell>
          <cell r="F18554" t="str">
            <v>WINDSOR / WELD                                123 NWNW 27 6N67W 6</v>
          </cell>
          <cell r="G18554" t="str">
            <v>0</v>
          </cell>
          <cell r="H18554" t="str">
            <v>0</v>
          </cell>
          <cell r="I18554" t="str">
            <v>No</v>
          </cell>
        </row>
        <row r="18555">
          <cell r="A18555" t="str">
            <v>05-123-40777</v>
          </cell>
          <cell r="B18555" t="str">
            <v>2/21/2022</v>
          </cell>
          <cell r="C18555" t="str">
            <v>Form 17</v>
          </cell>
          <cell r="D18555" t="str">
            <v xml:space="preserve">TALLGRASS WATER WESTERN LLC                       </v>
          </cell>
          <cell r="E18555" t="str">
            <v>10608</v>
          </cell>
          <cell r="F18555" t="str">
            <v>WELD                                123 NWSE 21 10N58W 6</v>
          </cell>
          <cell r="G18555" t="str">
            <v>0</v>
          </cell>
          <cell r="H18555" t="str">
            <v xml:space="preserve">0     </v>
          </cell>
          <cell r="I18555" t="str">
            <v>No</v>
          </cell>
        </row>
        <row r="18556">
          <cell r="A18556" t="str">
            <v>05-123-40778</v>
          </cell>
          <cell r="B18556" t="str">
            <v>9/11/2021</v>
          </cell>
          <cell r="C18556" t="str">
            <v>Full</v>
          </cell>
          <cell r="D18556" t="str">
            <v>PDC ENERGY INC</v>
          </cell>
          <cell r="E18556" t="str">
            <v>69175</v>
          </cell>
          <cell r="F18556" t="str">
            <v>WELD                                123 SESE 16 4N68W 6</v>
          </cell>
          <cell r="G18556" t="str">
            <v>0</v>
          </cell>
          <cell r="H18556" t="str">
            <v>0</v>
          </cell>
          <cell r="I18556" t="str">
            <v>No</v>
          </cell>
        </row>
        <row r="18557">
          <cell r="A18557" t="str">
            <v>05-123-40779</v>
          </cell>
          <cell r="B18557" t="str">
            <v>11/27/2021</v>
          </cell>
          <cell r="C18557" t="str">
            <v>Form 17</v>
          </cell>
          <cell r="D18557" t="str">
            <v xml:space="preserve">PDC ENERGY INC                                    </v>
          </cell>
          <cell r="E18557" t="str">
            <v>69175</v>
          </cell>
          <cell r="F18557" t="str">
            <v>WELD                                123 SESE 16 4N68W 6</v>
          </cell>
          <cell r="G18557" t="str">
            <v>0</v>
          </cell>
          <cell r="H18557" t="str">
            <v xml:space="preserve">0     </v>
          </cell>
          <cell r="I18557" t="str">
            <v>No</v>
          </cell>
        </row>
        <row r="18558">
          <cell r="A18558" t="str">
            <v>05-123-40780</v>
          </cell>
          <cell r="B18558" t="str">
            <v>12/2/2021</v>
          </cell>
          <cell r="C18558" t="str">
            <v>Form 17</v>
          </cell>
          <cell r="D18558" t="str">
            <v xml:space="preserve">PDC ENERGY INC                                    </v>
          </cell>
          <cell r="E18558" t="str">
            <v>69175</v>
          </cell>
          <cell r="F18558" t="str">
            <v>WELD                                123 SESE 16 4N68W 6</v>
          </cell>
          <cell r="G18558" t="str">
            <v>8</v>
          </cell>
          <cell r="H18558" t="str">
            <v xml:space="preserve">0     </v>
          </cell>
          <cell r="I18558" t="str">
            <v>No</v>
          </cell>
        </row>
        <row r="18559">
          <cell r="A18559" t="str">
            <v>05-123-40780</v>
          </cell>
          <cell r="B18559" t="str">
            <v>2/7/2022</v>
          </cell>
          <cell r="C18559" t="str">
            <v>Form 17</v>
          </cell>
          <cell r="D18559" t="str">
            <v xml:space="preserve">PDC ENERGY INC                                    </v>
          </cell>
          <cell r="E18559" t="str">
            <v>69175</v>
          </cell>
          <cell r="F18559" t="str">
            <v>WELD                                123 SESE 16 4N68W 6</v>
          </cell>
          <cell r="G18559" t="str">
            <v>6</v>
          </cell>
          <cell r="H18559" t="str">
            <v xml:space="preserve">0     </v>
          </cell>
          <cell r="I18559" t="str">
            <v>No</v>
          </cell>
        </row>
        <row r="18560">
          <cell r="A18560" t="str">
            <v>05-123-40781</v>
          </cell>
          <cell r="B18560" t="str">
            <v>9/2/2021</v>
          </cell>
          <cell r="C18560" t="str">
            <v>Full</v>
          </cell>
          <cell r="D18560" t="str">
            <v>PDC ENERGY INC</v>
          </cell>
          <cell r="E18560" t="str">
            <v>69175</v>
          </cell>
          <cell r="F18560" t="str">
            <v>WELD                                123 SESE 16 4N68W 6</v>
          </cell>
          <cell r="G18560" t="str">
            <v>0</v>
          </cell>
          <cell r="H18560" t="str">
            <v>0</v>
          </cell>
          <cell r="I18560" t="str">
            <v>No</v>
          </cell>
        </row>
        <row r="18561">
          <cell r="A18561" t="str">
            <v>05-123-40782</v>
          </cell>
          <cell r="B18561" t="str">
            <v>5/8/2021</v>
          </cell>
          <cell r="C18561" t="str">
            <v>Form 17</v>
          </cell>
          <cell r="D18561" t="str">
            <v xml:space="preserve">PDC ENERGY INC                                    </v>
          </cell>
          <cell r="E18561" t="str">
            <v>69175</v>
          </cell>
          <cell r="F18561" t="str">
            <v>WELD                                123 SESE 16 4N68W 6</v>
          </cell>
          <cell r="G18561" t="str">
            <v>10</v>
          </cell>
          <cell r="H18561" t="str">
            <v xml:space="preserve">0     </v>
          </cell>
          <cell r="I18561" t="str">
            <v>No</v>
          </cell>
        </row>
        <row r="18562">
          <cell r="A18562" t="str">
            <v>05-123-40783</v>
          </cell>
          <cell r="B18562" t="str">
            <v>9/10/2021</v>
          </cell>
          <cell r="C18562" t="str">
            <v>Full</v>
          </cell>
          <cell r="D18562" t="str">
            <v>PDC ENERGY INC</v>
          </cell>
          <cell r="E18562" t="str">
            <v>69175</v>
          </cell>
          <cell r="F18562" t="str">
            <v>WELD                                123 SESE 16 4N68W 6</v>
          </cell>
          <cell r="G18562" t="str">
            <v>0</v>
          </cell>
          <cell r="H18562" t="str">
            <v>0</v>
          </cell>
          <cell r="I18562" t="str">
            <v>No</v>
          </cell>
        </row>
        <row r="18563">
          <cell r="A18563" t="str">
            <v>05-123-40784</v>
          </cell>
          <cell r="B18563" t="str">
            <v>9/10/2021</v>
          </cell>
          <cell r="C18563" t="str">
            <v>Full</v>
          </cell>
          <cell r="D18563" t="str">
            <v>PDC ENERGY INC</v>
          </cell>
          <cell r="E18563" t="str">
            <v>69175</v>
          </cell>
          <cell r="F18563" t="str">
            <v>WELD                                123 SESE 16 4N68W 6</v>
          </cell>
          <cell r="G18563" t="str">
            <v>0</v>
          </cell>
          <cell r="H18563" t="str">
            <v>0</v>
          </cell>
          <cell r="I18563" t="str">
            <v>No</v>
          </cell>
        </row>
        <row r="18564">
          <cell r="A18564" t="str">
            <v>05-123-40785</v>
          </cell>
          <cell r="B18564" t="str">
            <v>8/4/2021</v>
          </cell>
          <cell r="C18564" t="str">
            <v>Form 17</v>
          </cell>
          <cell r="D18564" t="str">
            <v xml:space="preserve">PDC ENERGY INC                                    </v>
          </cell>
          <cell r="E18564" t="str">
            <v>69175</v>
          </cell>
          <cell r="F18564" t="str">
            <v>WELD                                123 SESE 16 4N68W 6</v>
          </cell>
          <cell r="G18564" t="str">
            <v>62</v>
          </cell>
          <cell r="H18564" t="str">
            <v xml:space="preserve">0     </v>
          </cell>
          <cell r="I18564" t="str">
            <v>Yes</v>
          </cell>
        </row>
        <row r="18565">
          <cell r="A18565" t="str">
            <v>05-123-40785</v>
          </cell>
          <cell r="B18565" t="str">
            <v>12/2/2021</v>
          </cell>
          <cell r="C18565" t="str">
            <v>Form 17</v>
          </cell>
          <cell r="D18565" t="str">
            <v xml:space="preserve">PDC ENERGY INC                                    </v>
          </cell>
          <cell r="E18565" t="str">
            <v>69175</v>
          </cell>
          <cell r="F18565" t="str">
            <v>WELD                                123 SESE 16 4N68W 6</v>
          </cell>
          <cell r="G18565" t="str">
            <v>8</v>
          </cell>
          <cell r="H18565" t="str">
            <v xml:space="preserve">0     </v>
          </cell>
          <cell r="I18565" t="str">
            <v>No</v>
          </cell>
        </row>
        <row r="18566">
          <cell r="A18566" t="str">
            <v>05-123-40785</v>
          </cell>
          <cell r="B18566" t="str">
            <v>2/7/2022</v>
          </cell>
          <cell r="C18566" t="str">
            <v>Form 17</v>
          </cell>
          <cell r="D18566" t="str">
            <v xml:space="preserve">PDC ENERGY INC                                    </v>
          </cell>
          <cell r="E18566" t="str">
            <v>69175</v>
          </cell>
          <cell r="F18566" t="str">
            <v>WELD                                123 SESE 16 4N68W 6</v>
          </cell>
          <cell r="G18566" t="str">
            <v>0</v>
          </cell>
          <cell r="H18566" t="str">
            <v xml:space="preserve">0     </v>
          </cell>
          <cell r="I18566" t="str">
            <v>No</v>
          </cell>
        </row>
        <row r="18567">
          <cell r="A18567" t="str">
            <v>05-123-40786</v>
          </cell>
          <cell r="B18567" t="str">
            <v>9/11/2021</v>
          </cell>
          <cell r="C18567" t="str">
            <v>Full</v>
          </cell>
          <cell r="D18567" t="str">
            <v>PDC ENERGY INC</v>
          </cell>
          <cell r="E18567" t="str">
            <v>69175</v>
          </cell>
          <cell r="F18567" t="str">
            <v>WELD                                123 SESE 16 4N68W 6</v>
          </cell>
          <cell r="G18567" t="str">
            <v>0</v>
          </cell>
          <cell r="H18567" t="str">
            <v>0</v>
          </cell>
          <cell r="I18567" t="str">
            <v>No</v>
          </cell>
        </row>
        <row r="18568">
          <cell r="A18568" t="str">
            <v>05-123-40787</v>
          </cell>
          <cell r="B18568" t="str">
            <v>9/2/2021</v>
          </cell>
          <cell r="C18568" t="str">
            <v>Full</v>
          </cell>
          <cell r="D18568" t="str">
            <v>PDC ENERGY INC</v>
          </cell>
          <cell r="E18568" t="str">
            <v>69175</v>
          </cell>
          <cell r="F18568" t="str">
            <v>WELD                                123 SESE 16 4N68W 6</v>
          </cell>
          <cell r="G18568" t="str">
            <v>0</v>
          </cell>
          <cell r="H18568" t="str">
            <v>0</v>
          </cell>
          <cell r="I18568" t="str">
            <v>No</v>
          </cell>
        </row>
        <row r="18569">
          <cell r="A18569" t="str">
            <v>05-123-40788</v>
          </cell>
          <cell r="B18569" t="str">
            <v>9/2/2021</v>
          </cell>
          <cell r="C18569" t="str">
            <v>Full</v>
          </cell>
          <cell r="D18569" t="str">
            <v>PDC ENERGY INC</v>
          </cell>
          <cell r="E18569" t="str">
            <v>69175</v>
          </cell>
          <cell r="F18569" t="str">
            <v>WELD                                123 SESE 16 4N68W 6</v>
          </cell>
          <cell r="G18569" t="str">
            <v>8</v>
          </cell>
          <cell r="H18569" t="str">
            <v>0</v>
          </cell>
          <cell r="I18569" t="str">
            <v>No</v>
          </cell>
        </row>
        <row r="18570">
          <cell r="A18570" t="str">
            <v>05-123-40789</v>
          </cell>
          <cell r="B18570" t="str">
            <v>4/21/2021</v>
          </cell>
          <cell r="C18570" t="str">
            <v>Full</v>
          </cell>
          <cell r="D18570" t="str">
            <v>KERR MCGEE OIL &amp;amp; GAS ONSHORE LP</v>
          </cell>
          <cell r="E18570" t="str">
            <v>47120</v>
          </cell>
          <cell r="F18570" t="str">
            <v>WELD                                123 SESW 2 2N65W 6</v>
          </cell>
          <cell r="G18570" t="str">
            <v>1</v>
          </cell>
          <cell r="I18570" t="str">
            <v>No</v>
          </cell>
        </row>
        <row r="18571">
          <cell r="A18571" t="str">
            <v>05-123-40792</v>
          </cell>
          <cell r="B18571" t="str">
            <v>1/8/2021</v>
          </cell>
          <cell r="C18571" t="str">
            <v>Full</v>
          </cell>
          <cell r="D18571" t="str">
            <v>EXTRACTION OIL &amp;amp; GAS INC</v>
          </cell>
          <cell r="E18571" t="str">
            <v>10459</v>
          </cell>
          <cell r="F18571" t="str">
            <v>WELD                                123 SESW 29 6N65W 6</v>
          </cell>
          <cell r="G18571" t="str">
            <v>4</v>
          </cell>
          <cell r="H18571" t="str">
            <v>0</v>
          </cell>
          <cell r="I18571" t="str">
            <v>No</v>
          </cell>
        </row>
        <row r="18572">
          <cell r="A18572" t="str">
            <v>05-123-40792</v>
          </cell>
          <cell r="B18572" t="str">
            <v>2/14/2022</v>
          </cell>
          <cell r="C18572" t="str">
            <v>Light</v>
          </cell>
          <cell r="D18572" t="str">
            <v>EXTRACTION OIL &amp;amp; GAS INC</v>
          </cell>
          <cell r="E18572" t="str">
            <v>10459</v>
          </cell>
          <cell r="F18572" t="str">
            <v>WELD                                123 SESW 29 6N65W 6</v>
          </cell>
          <cell r="G18572" t="str">
            <v>1</v>
          </cell>
          <cell r="H18572" t="str">
            <v>0</v>
          </cell>
          <cell r="I18572" t="str">
            <v>No</v>
          </cell>
        </row>
        <row r="18573">
          <cell r="A18573" t="str">
            <v>05-123-40794</v>
          </cell>
          <cell r="B18573" t="str">
            <v>1/8/2021</v>
          </cell>
          <cell r="C18573" t="str">
            <v>Full</v>
          </cell>
          <cell r="D18573" t="str">
            <v>EXTRACTION OIL &amp;amp; GAS INC</v>
          </cell>
          <cell r="E18573" t="str">
            <v>10459</v>
          </cell>
          <cell r="F18573" t="str">
            <v>WELD                                123 SESW 29 6N65W 6</v>
          </cell>
          <cell r="G18573" t="str">
            <v>2</v>
          </cell>
          <cell r="H18573" t="str">
            <v>0</v>
          </cell>
          <cell r="I18573" t="str">
            <v>No</v>
          </cell>
        </row>
        <row r="18574">
          <cell r="A18574" t="str">
            <v>05-123-40794</v>
          </cell>
          <cell r="B18574" t="str">
            <v>2/14/2022</v>
          </cell>
          <cell r="C18574" t="str">
            <v>Light</v>
          </cell>
          <cell r="D18574" t="str">
            <v>EXTRACTION OIL &amp;amp; GAS INC</v>
          </cell>
          <cell r="E18574" t="str">
            <v>10459</v>
          </cell>
          <cell r="F18574" t="str">
            <v>WELD                                123 SESW 29 6N65W 6</v>
          </cell>
          <cell r="G18574" t="str">
            <v>0</v>
          </cell>
          <cell r="H18574" t="str">
            <v>0</v>
          </cell>
          <cell r="I18574" t="str">
            <v>No</v>
          </cell>
        </row>
        <row r="18575">
          <cell r="A18575" t="str">
            <v>05-123-40796</v>
          </cell>
          <cell r="B18575" t="str">
            <v>3/11/2021</v>
          </cell>
          <cell r="C18575" t="str">
            <v>Form 17</v>
          </cell>
          <cell r="D18575" t="str">
            <v xml:space="preserve">GREAT WESTERN OPERATING COMPANY LLC               </v>
          </cell>
          <cell r="E18575" t="str">
            <v>10110</v>
          </cell>
          <cell r="F18575" t="str">
            <v>WELD                                123 SESW 26 6N67W 6</v>
          </cell>
          <cell r="G18575" t="str">
            <v>245</v>
          </cell>
          <cell r="H18575" t="str">
            <v xml:space="preserve">0     </v>
          </cell>
          <cell r="I18575" t="str">
            <v>Yes</v>
          </cell>
        </row>
        <row r="18576">
          <cell r="A18576" t="str">
            <v>05-123-40798</v>
          </cell>
          <cell r="B18576" t="str">
            <v>11/3/2021</v>
          </cell>
          <cell r="C18576" t="str">
            <v>Light</v>
          </cell>
          <cell r="D18576" t="str">
            <v>GREAT WESTERN OPERATING COMPANY LLC</v>
          </cell>
          <cell r="E18576" t="str">
            <v>10110</v>
          </cell>
          <cell r="F18576" t="str">
            <v>WELD                                123 SESW 26 6N67W 6</v>
          </cell>
          <cell r="G18576" t="str">
            <v>0</v>
          </cell>
          <cell r="H18576" t="str">
            <v>0</v>
          </cell>
          <cell r="I18576" t="str">
            <v>No</v>
          </cell>
        </row>
        <row r="18577">
          <cell r="A18577" t="str">
            <v>05-123-40802</v>
          </cell>
          <cell r="B18577" t="str">
            <v>7/20/2021</v>
          </cell>
          <cell r="C18577" t="str">
            <v>Form 17</v>
          </cell>
          <cell r="D18577" t="str">
            <v xml:space="preserve">GREAT WESTERN OPERATING COMPANY LLC               </v>
          </cell>
          <cell r="E18577" t="str">
            <v>10110</v>
          </cell>
          <cell r="F18577" t="str">
            <v>WELD                                123 SESW 26 6N67W 6</v>
          </cell>
          <cell r="G18577" t="str">
            <v>120</v>
          </cell>
          <cell r="H18577" t="str">
            <v xml:space="preserve">0     </v>
          </cell>
          <cell r="I18577" t="str">
            <v>No</v>
          </cell>
        </row>
        <row r="18578">
          <cell r="A18578" t="str">
            <v>05-123-40804</v>
          </cell>
          <cell r="B18578" t="str">
            <v>11/3/2021</v>
          </cell>
          <cell r="C18578" t="str">
            <v>Light</v>
          </cell>
          <cell r="D18578" t="str">
            <v>GREAT WESTERN OPERATING COMPANY LLC</v>
          </cell>
          <cell r="E18578" t="str">
            <v>10110</v>
          </cell>
          <cell r="F18578" t="str">
            <v>WELD                                123 SESW 26 6N67W 6</v>
          </cell>
          <cell r="G18578" t="str">
            <v>3</v>
          </cell>
          <cell r="H18578" t="str">
            <v>0</v>
          </cell>
          <cell r="I18578" t="str">
            <v>No</v>
          </cell>
        </row>
        <row r="18579">
          <cell r="A18579" t="str">
            <v>05-123-40804</v>
          </cell>
          <cell r="B18579" t="str">
            <v>2/21/2022</v>
          </cell>
          <cell r="C18579" t="str">
            <v>Form 17</v>
          </cell>
          <cell r="D18579" t="str">
            <v xml:space="preserve">GREAT WESTERN OPERATING COMPANY LLC               </v>
          </cell>
          <cell r="E18579" t="str">
            <v>10110</v>
          </cell>
          <cell r="F18579" t="str">
            <v>WELD                                123 SESW 26 6N67W 6</v>
          </cell>
          <cell r="G18579" t="str">
            <v>187</v>
          </cell>
          <cell r="H18579" t="str">
            <v xml:space="preserve">0     </v>
          </cell>
          <cell r="I18579" t="str">
            <v>Yes</v>
          </cell>
        </row>
        <row r="18580">
          <cell r="A18580" t="str">
            <v>05-123-40808</v>
          </cell>
          <cell r="B18580" t="str">
            <v>3/22/2021</v>
          </cell>
          <cell r="C18580" t="str">
            <v>LIGHT</v>
          </cell>
          <cell r="D18580" t="str">
            <v>NOBLE ENERGY INC</v>
          </cell>
          <cell r="E18580" t="str">
            <v>100322</v>
          </cell>
          <cell r="F18580" t="str">
            <v>WELD                                123 SENE 5 9N58W 6</v>
          </cell>
          <cell r="G18580" t="str">
            <v>0</v>
          </cell>
          <cell r="H18580" t="str">
            <v>0</v>
          </cell>
          <cell r="I18580" t="str">
            <v>No</v>
          </cell>
        </row>
        <row r="18581">
          <cell r="A18581" t="str">
            <v>05-123-40812</v>
          </cell>
          <cell r="B18581" t="str">
            <v>3/22/2021</v>
          </cell>
          <cell r="C18581" t="str">
            <v>LIGHT</v>
          </cell>
          <cell r="D18581" t="str">
            <v>NOBLE ENERGY INC</v>
          </cell>
          <cell r="E18581" t="str">
            <v>100322</v>
          </cell>
          <cell r="F18581" t="str">
            <v>WELD                                123 SENE 5 9N58W 6</v>
          </cell>
          <cell r="G18581" t="str">
            <v>0</v>
          </cell>
          <cell r="H18581" t="str">
            <v>0</v>
          </cell>
          <cell r="I18581" t="str">
            <v>No</v>
          </cell>
        </row>
        <row r="18582">
          <cell r="A18582" t="str">
            <v>05-123-40813</v>
          </cell>
          <cell r="B18582" t="str">
            <v>3/22/2021</v>
          </cell>
          <cell r="C18582" t="str">
            <v>LIGHT</v>
          </cell>
          <cell r="D18582" t="str">
            <v>NOBLE ENERGY INC</v>
          </cell>
          <cell r="E18582" t="str">
            <v>100322</v>
          </cell>
          <cell r="F18582" t="str">
            <v>WELD                                123 SESE 5 9N58W 6</v>
          </cell>
          <cell r="G18582" t="str">
            <v>0</v>
          </cell>
          <cell r="H18582" t="str">
            <v>0</v>
          </cell>
          <cell r="I18582" t="str">
            <v>No</v>
          </cell>
        </row>
        <row r="18583">
          <cell r="A18583" t="str">
            <v>05-123-40815</v>
          </cell>
          <cell r="B18583" t="str">
            <v>3/22/2021</v>
          </cell>
          <cell r="C18583" t="str">
            <v>LIGHT</v>
          </cell>
          <cell r="D18583" t="str">
            <v>NOBLE ENERGY INC</v>
          </cell>
          <cell r="E18583" t="str">
            <v>100322</v>
          </cell>
          <cell r="F18583" t="str">
            <v>WELD                                123 SESE 5 9N58W 6</v>
          </cell>
          <cell r="G18583" t="str">
            <v>-4</v>
          </cell>
          <cell r="H18583" t="str">
            <v>0</v>
          </cell>
          <cell r="I18583" t="str">
            <v>No</v>
          </cell>
        </row>
        <row r="18584">
          <cell r="A18584" t="str">
            <v>05-123-40816</v>
          </cell>
          <cell r="B18584" t="str">
            <v>3/24/2021</v>
          </cell>
          <cell r="C18584" t="str">
            <v>LIGHT</v>
          </cell>
          <cell r="D18584" t="str">
            <v>NOBLE ENERGY INC</v>
          </cell>
          <cell r="E18584" t="str">
            <v>100322</v>
          </cell>
          <cell r="F18584" t="str">
            <v>WELD                                123 SESE 5 9N58W 6</v>
          </cell>
          <cell r="G18584" t="str">
            <v>0</v>
          </cell>
          <cell r="H18584" t="str">
            <v>0</v>
          </cell>
          <cell r="I18584" t="str">
            <v>No</v>
          </cell>
        </row>
        <row r="18585">
          <cell r="A18585" t="str">
            <v>05-123-40816</v>
          </cell>
          <cell r="B18585" t="str">
            <v>2/15/2022</v>
          </cell>
          <cell r="C18585" t="str">
            <v>Form 17</v>
          </cell>
          <cell r="D18585" t="str">
            <v xml:space="preserve">NOBLE ENERGY INC                                  </v>
          </cell>
          <cell r="E18585" t="str">
            <v>100322</v>
          </cell>
          <cell r="F18585" t="str">
            <v>WELD                                123 SESE 5 9N58W 6</v>
          </cell>
          <cell r="G18585" t="str">
            <v>0</v>
          </cell>
          <cell r="H18585" t="str">
            <v xml:space="preserve">0     </v>
          </cell>
          <cell r="I18585" t="str">
            <v>No</v>
          </cell>
        </row>
        <row r="18586">
          <cell r="A18586" t="str">
            <v>05-123-40818</v>
          </cell>
          <cell r="B18586" t="str">
            <v>3/25/2021</v>
          </cell>
          <cell r="C18586" t="str">
            <v>LIGHT</v>
          </cell>
          <cell r="D18586" t="str">
            <v>NOBLE ENERGY INC</v>
          </cell>
          <cell r="E18586" t="str">
            <v>100322</v>
          </cell>
          <cell r="F18586" t="str">
            <v>WELD                                123 NENE 5 9N58W 6</v>
          </cell>
          <cell r="G18586" t="str">
            <v>0</v>
          </cell>
          <cell r="H18586" t="str">
            <v>0</v>
          </cell>
          <cell r="I18586" t="str">
            <v>No</v>
          </cell>
        </row>
        <row r="18587">
          <cell r="A18587" t="str">
            <v>05-123-40819</v>
          </cell>
          <cell r="B18587" t="str">
            <v>3/25/2021</v>
          </cell>
          <cell r="C18587" t="str">
            <v>LIGHT</v>
          </cell>
          <cell r="D18587" t="str">
            <v>NOBLE ENERGY INC</v>
          </cell>
          <cell r="E18587" t="str">
            <v>100322</v>
          </cell>
          <cell r="F18587" t="str">
            <v>WELD                                123 NENE 5 9N58W 6</v>
          </cell>
          <cell r="G18587" t="str">
            <v>0</v>
          </cell>
          <cell r="H18587" t="str">
            <v>0</v>
          </cell>
          <cell r="I18587" t="str">
            <v>No</v>
          </cell>
        </row>
        <row r="18588">
          <cell r="A18588" t="str">
            <v>05-123-40822</v>
          </cell>
          <cell r="B18588" t="str">
            <v>3/3/2021</v>
          </cell>
          <cell r="C18588" t="str">
            <v>Full</v>
          </cell>
          <cell r="D18588" t="str">
            <v>EXTRACTION OIL &amp;amp; GAS INC</v>
          </cell>
          <cell r="E18588" t="str">
            <v>10459</v>
          </cell>
          <cell r="F18588" t="str">
            <v>WELD                                123 NENE 35 7N67W 6</v>
          </cell>
          <cell r="G18588" t="str">
            <v>0</v>
          </cell>
          <cell r="H18588" t="str">
            <v>0</v>
          </cell>
          <cell r="I18588" t="str">
            <v>No</v>
          </cell>
        </row>
        <row r="18589">
          <cell r="A18589" t="str">
            <v>05-123-40824</v>
          </cell>
          <cell r="B18589" t="str">
            <v>3/3/2021</v>
          </cell>
          <cell r="C18589" t="str">
            <v>Full</v>
          </cell>
          <cell r="D18589" t="str">
            <v>EXTRACTION OIL &amp;amp; GAS INC</v>
          </cell>
          <cell r="E18589" t="str">
            <v>10459</v>
          </cell>
          <cell r="F18589" t="str">
            <v>WELD                                123 NENE 35 7N67W 6</v>
          </cell>
          <cell r="G18589" t="str">
            <v>5</v>
          </cell>
          <cell r="H18589" t="str">
            <v>0</v>
          </cell>
          <cell r="I18589" t="str">
            <v>No</v>
          </cell>
        </row>
        <row r="18590">
          <cell r="A18590" t="str">
            <v>05-123-40825</v>
          </cell>
          <cell r="B18590" t="str">
            <v>3/3/2021</v>
          </cell>
          <cell r="C18590" t="str">
            <v>Full</v>
          </cell>
          <cell r="D18590" t="str">
            <v>EXTRACTION OIL &amp;amp; GAS INC</v>
          </cell>
          <cell r="E18590" t="str">
            <v>10459</v>
          </cell>
          <cell r="F18590" t="str">
            <v>WELD                                123 NENE 35 7N67W 6</v>
          </cell>
          <cell r="G18590" t="str">
            <v>26</v>
          </cell>
          <cell r="H18590" t="str">
            <v>0</v>
          </cell>
          <cell r="I18590" t="str">
            <v>No</v>
          </cell>
        </row>
        <row r="18591">
          <cell r="A18591" t="str">
            <v>05-123-40827</v>
          </cell>
          <cell r="B18591" t="str">
            <v>3/3/2021</v>
          </cell>
          <cell r="C18591" t="str">
            <v>Full</v>
          </cell>
          <cell r="D18591" t="str">
            <v>EXTRACTION OIL &amp;amp; GAS INC</v>
          </cell>
          <cell r="E18591" t="str">
            <v>10459</v>
          </cell>
          <cell r="F18591" t="str">
            <v>WELD                                123 NENE 35 7N67W 6</v>
          </cell>
          <cell r="G18591" t="str">
            <v>23</v>
          </cell>
          <cell r="H18591" t="str">
            <v>0</v>
          </cell>
          <cell r="I18591" t="str">
            <v>No</v>
          </cell>
        </row>
        <row r="18592">
          <cell r="A18592" t="str">
            <v>05-123-40828</v>
          </cell>
          <cell r="B18592" t="str">
            <v>3/3/2021</v>
          </cell>
          <cell r="C18592" t="str">
            <v>Full</v>
          </cell>
          <cell r="D18592" t="str">
            <v>EXTRACTION OIL &amp;amp; GAS INC</v>
          </cell>
          <cell r="E18592" t="str">
            <v>10459</v>
          </cell>
          <cell r="F18592" t="str">
            <v>WELD                                123 NENE 35 7N67W 6</v>
          </cell>
          <cell r="G18592" t="str">
            <v>32</v>
          </cell>
          <cell r="H18592" t="str">
            <v>0</v>
          </cell>
          <cell r="I18592" t="str">
            <v>No</v>
          </cell>
        </row>
        <row r="18593">
          <cell r="A18593" t="str">
            <v>05-123-40829</v>
          </cell>
          <cell r="B18593" t="str">
            <v>3/3/2021</v>
          </cell>
          <cell r="C18593" t="str">
            <v>Full</v>
          </cell>
          <cell r="D18593" t="str">
            <v>EXTRACTION OIL &amp;amp; GAS INC</v>
          </cell>
          <cell r="E18593" t="str">
            <v>10459</v>
          </cell>
          <cell r="F18593" t="str">
            <v>WELD                                123 NENE 35 7N67W 6</v>
          </cell>
          <cell r="G18593" t="str">
            <v>20</v>
          </cell>
          <cell r="H18593" t="str">
            <v>0</v>
          </cell>
          <cell r="I18593" t="str">
            <v>No</v>
          </cell>
        </row>
        <row r="18594">
          <cell r="A18594" t="str">
            <v>05-123-40830</v>
          </cell>
          <cell r="B18594" t="str">
            <v>3/3/2021</v>
          </cell>
          <cell r="C18594" t="str">
            <v>Full</v>
          </cell>
          <cell r="D18594" t="str">
            <v>EXTRACTION OIL &amp;amp; GAS INC</v>
          </cell>
          <cell r="E18594" t="str">
            <v>10459</v>
          </cell>
          <cell r="F18594" t="str">
            <v>WELD                                123 NENE 35 7N67W 6</v>
          </cell>
          <cell r="G18594" t="str">
            <v>31</v>
          </cell>
          <cell r="H18594" t="str">
            <v>0</v>
          </cell>
          <cell r="I18594" t="str">
            <v>No</v>
          </cell>
        </row>
        <row r="18595">
          <cell r="A18595" t="str">
            <v>05-123-40832</v>
          </cell>
          <cell r="B18595" t="str">
            <v>3/3/2021</v>
          </cell>
          <cell r="C18595" t="str">
            <v>Full</v>
          </cell>
          <cell r="D18595" t="str">
            <v>EXTRACTION OIL &amp;amp; GAS INC</v>
          </cell>
          <cell r="E18595" t="str">
            <v>10459</v>
          </cell>
          <cell r="F18595" t="str">
            <v>WELD                                123 NENE 35 7N67W 6</v>
          </cell>
          <cell r="G18595" t="str">
            <v>33</v>
          </cell>
          <cell r="H18595" t="str">
            <v>0</v>
          </cell>
          <cell r="I18595" t="str">
            <v>No</v>
          </cell>
        </row>
        <row r="18596">
          <cell r="A18596" t="str">
            <v>05-123-40834</v>
          </cell>
          <cell r="B18596" t="str">
            <v>5/6/2021</v>
          </cell>
          <cell r="C18596" t="str">
            <v>Full</v>
          </cell>
          <cell r="D18596" t="str">
            <v>KERR MCGEE OIL &amp;amp; GAS ONSHORE LP</v>
          </cell>
          <cell r="E18596" t="str">
            <v>47120</v>
          </cell>
          <cell r="F18596" t="str">
            <v>WELD                                123 NWNW 8 1N65W 6</v>
          </cell>
          <cell r="G18596" t="str">
            <v>1</v>
          </cell>
          <cell r="I18596" t="str">
            <v>No</v>
          </cell>
        </row>
        <row r="18597">
          <cell r="A18597" t="str">
            <v>05-123-40835</v>
          </cell>
          <cell r="B18597" t="str">
            <v>5/7/2021</v>
          </cell>
          <cell r="C18597" t="str">
            <v>Full</v>
          </cell>
          <cell r="D18597" t="str">
            <v>KERR MCGEE OIL &amp;amp; GAS ONSHORE LP</v>
          </cell>
          <cell r="E18597" t="str">
            <v>47120</v>
          </cell>
          <cell r="F18597" t="str">
            <v>WELD                                123 NWNW 8 1N65W 6</v>
          </cell>
          <cell r="G18597" t="str">
            <v>33</v>
          </cell>
          <cell r="I18597" t="str">
            <v>No</v>
          </cell>
        </row>
        <row r="18598">
          <cell r="A18598" t="str">
            <v>05-123-40836</v>
          </cell>
          <cell r="B18598" t="str">
            <v>5/6/2021</v>
          </cell>
          <cell r="C18598" t="str">
            <v>Full</v>
          </cell>
          <cell r="D18598" t="str">
            <v>KERR MCGEE OIL &amp;amp; GAS ONSHORE LP</v>
          </cell>
          <cell r="E18598" t="str">
            <v>47120</v>
          </cell>
          <cell r="F18598" t="str">
            <v>WELD                                123 NWNW 8 1N65W 6</v>
          </cell>
          <cell r="G18598" t="str">
            <v>1</v>
          </cell>
          <cell r="I18598" t="str">
            <v>No</v>
          </cell>
        </row>
        <row r="18599">
          <cell r="A18599" t="str">
            <v>05-123-40837</v>
          </cell>
          <cell r="B18599" t="str">
            <v>5/7/2021</v>
          </cell>
          <cell r="C18599" t="str">
            <v>Full</v>
          </cell>
          <cell r="D18599" t="str">
            <v>KERR MCGEE OIL &amp;amp; GAS ONSHORE LP</v>
          </cell>
          <cell r="E18599" t="str">
            <v>47120</v>
          </cell>
          <cell r="F18599" t="str">
            <v>WELD                                123 NWNW 8 1N65W 6</v>
          </cell>
          <cell r="G18599" t="str">
            <v>7</v>
          </cell>
          <cell r="I18599" t="str">
            <v>No</v>
          </cell>
        </row>
        <row r="18600">
          <cell r="A18600" t="str">
            <v>05-123-40838</v>
          </cell>
          <cell r="B18600" t="str">
            <v>5/6/2021</v>
          </cell>
          <cell r="C18600" t="str">
            <v>Full</v>
          </cell>
          <cell r="D18600" t="str">
            <v>KERR MCGEE OIL &amp;amp; GAS ONSHORE LP</v>
          </cell>
          <cell r="E18600" t="str">
            <v>47120</v>
          </cell>
          <cell r="F18600" t="str">
            <v>WELD                                123 NWNW 8 1N65W 6</v>
          </cell>
          <cell r="G18600" t="str">
            <v>1</v>
          </cell>
          <cell r="I18600" t="str">
            <v>No</v>
          </cell>
        </row>
        <row r="18601">
          <cell r="A18601" t="str">
            <v>05-123-40839</v>
          </cell>
          <cell r="B18601" t="str">
            <v>5/7/2021</v>
          </cell>
          <cell r="C18601" t="str">
            <v>Full</v>
          </cell>
          <cell r="D18601" t="str">
            <v>KERR MCGEE OIL &amp;amp; GAS ONSHORE LP</v>
          </cell>
          <cell r="E18601" t="str">
            <v>47120</v>
          </cell>
          <cell r="F18601" t="str">
            <v>WELD                                123 NWNW 8 1N65W 6</v>
          </cell>
          <cell r="G18601" t="str">
            <v>7</v>
          </cell>
          <cell r="I18601" t="str">
            <v>No</v>
          </cell>
        </row>
        <row r="18602">
          <cell r="A18602" t="str">
            <v>05-123-40840</v>
          </cell>
          <cell r="B18602" t="str">
            <v>5/6/2021</v>
          </cell>
          <cell r="C18602" t="str">
            <v>Full</v>
          </cell>
          <cell r="D18602" t="str">
            <v>KERR MCGEE OIL &amp;amp; GAS ONSHORE LP</v>
          </cell>
          <cell r="E18602" t="str">
            <v>47120</v>
          </cell>
          <cell r="F18602" t="str">
            <v>WELD                                123 NWNW 8 1N65W 6</v>
          </cell>
          <cell r="G18602" t="str">
            <v>1</v>
          </cell>
          <cell r="I18602" t="str">
            <v>No</v>
          </cell>
        </row>
        <row r="18603">
          <cell r="A18603" t="str">
            <v>05-123-40844</v>
          </cell>
          <cell r="B18603" t="str">
            <v>3/12/2021</v>
          </cell>
          <cell r="C18603" t="str">
            <v>Form 17</v>
          </cell>
          <cell r="D18603" t="str">
            <v xml:space="preserve">KERR MCGEE OIL &amp;amp; GAS ONSHORE LP                   </v>
          </cell>
          <cell r="E18603" t="str">
            <v>47120</v>
          </cell>
          <cell r="F18603" t="str">
            <v>WELD                                123 SWSE 28 2N67W 6</v>
          </cell>
          <cell r="G18603" t="str">
            <v>95</v>
          </cell>
          <cell r="H18603" t="str">
            <v xml:space="preserve">1     </v>
          </cell>
          <cell r="I18603" t="str">
            <v>No</v>
          </cell>
        </row>
        <row r="18604">
          <cell r="A18604" t="str">
            <v>05-123-40844</v>
          </cell>
          <cell r="B18604" t="str">
            <v>2/23/2022</v>
          </cell>
          <cell r="C18604" t="str">
            <v>Form 17</v>
          </cell>
          <cell r="D18604" t="str">
            <v xml:space="preserve">KERR MCGEE OIL &amp;amp; GAS ONSHORE LP                   </v>
          </cell>
          <cell r="E18604" t="str">
            <v>47120</v>
          </cell>
          <cell r="F18604" t="str">
            <v>WELD                                123 SWSE 28 2N67W 6</v>
          </cell>
          <cell r="G18604" t="str">
            <v>1</v>
          </cell>
          <cell r="H18604" t="str">
            <v xml:space="preserve">0     </v>
          </cell>
          <cell r="I18604" t="str">
            <v>Yes</v>
          </cell>
        </row>
        <row r="18605">
          <cell r="A18605" t="str">
            <v>05-123-40845</v>
          </cell>
          <cell r="B18605" t="str">
            <v>7/16/2021</v>
          </cell>
          <cell r="C18605" t="str">
            <v>Full</v>
          </cell>
          <cell r="D18605" t="str">
            <v>KERR MCGEE OIL &amp;amp; GAS ONSHORE LP</v>
          </cell>
          <cell r="E18605" t="str">
            <v>47120</v>
          </cell>
          <cell r="F18605" t="str">
            <v>WELD                                123 SWSE 28 2N67W 6</v>
          </cell>
          <cell r="G18605" t="str">
            <v>1</v>
          </cell>
          <cell r="I18605" t="str">
            <v>No</v>
          </cell>
        </row>
        <row r="18606">
          <cell r="A18606" t="str">
            <v>05-123-40846</v>
          </cell>
          <cell r="B18606" t="str">
            <v>3/12/2021</v>
          </cell>
          <cell r="C18606" t="str">
            <v>Form 17</v>
          </cell>
          <cell r="D18606" t="str">
            <v xml:space="preserve">KERR MCGEE OIL &amp;amp; GAS ONSHORE LP                   </v>
          </cell>
          <cell r="E18606" t="str">
            <v>47120</v>
          </cell>
          <cell r="F18606" t="str">
            <v>WELD                                123 SWSE 28 2N67W 6</v>
          </cell>
          <cell r="G18606" t="str">
            <v>135</v>
          </cell>
          <cell r="H18606" t="str">
            <v xml:space="preserve">1     </v>
          </cell>
          <cell r="I18606" t="str">
            <v>No</v>
          </cell>
        </row>
        <row r="18607">
          <cell r="A18607" t="str">
            <v>05-123-40846</v>
          </cell>
          <cell r="B18607" t="str">
            <v>2/23/2022</v>
          </cell>
          <cell r="C18607" t="str">
            <v>Form 17</v>
          </cell>
          <cell r="D18607" t="str">
            <v xml:space="preserve">KERR MCGEE OIL &amp;amp; GAS ONSHORE LP                   </v>
          </cell>
          <cell r="E18607" t="str">
            <v>47120</v>
          </cell>
          <cell r="F18607" t="str">
            <v>WELD                                123 SWSE 28 2N67W 6</v>
          </cell>
          <cell r="G18607" t="str">
            <v>1</v>
          </cell>
          <cell r="H18607" t="str">
            <v xml:space="preserve">0     </v>
          </cell>
          <cell r="I18607" t="str">
            <v>Yes</v>
          </cell>
        </row>
        <row r="18608">
          <cell r="A18608" t="str">
            <v>05-123-40847</v>
          </cell>
          <cell r="B18608" t="str">
            <v>7/16/2021</v>
          </cell>
          <cell r="C18608" t="str">
            <v>Full</v>
          </cell>
          <cell r="D18608" t="str">
            <v>KERR MCGEE OIL &amp;amp; GAS ONSHORE LP</v>
          </cell>
          <cell r="E18608" t="str">
            <v>47120</v>
          </cell>
          <cell r="F18608" t="str">
            <v>WELD                                123 SWSE 28 2N67W 6</v>
          </cell>
          <cell r="G18608" t="str">
            <v>1</v>
          </cell>
          <cell r="I18608" t="str">
            <v>No</v>
          </cell>
        </row>
        <row r="18609">
          <cell r="A18609" t="str">
            <v>05-123-40856</v>
          </cell>
          <cell r="B18609" t="str">
            <v>7/23/2021</v>
          </cell>
          <cell r="C18609" t="str">
            <v>Form 17</v>
          </cell>
          <cell r="D18609" t="str">
            <v xml:space="preserve">KERR MCGEE OIL &amp;amp; GAS ONSHORE LP                   </v>
          </cell>
          <cell r="E18609" t="str">
            <v>47120</v>
          </cell>
          <cell r="F18609" t="str">
            <v>WELD                                123 NWNE 26 1N66W 6</v>
          </cell>
          <cell r="G18609" t="str">
            <v>0</v>
          </cell>
          <cell r="H18609" t="str">
            <v xml:space="preserve">0     </v>
          </cell>
          <cell r="I18609" t="str">
            <v>No</v>
          </cell>
        </row>
        <row r="18610">
          <cell r="A18610" t="str">
            <v>05-123-40856</v>
          </cell>
          <cell r="B18610" t="str">
            <v>3/2/2022</v>
          </cell>
          <cell r="C18610" t="str">
            <v>Form 17</v>
          </cell>
          <cell r="D18610" t="str">
            <v xml:space="preserve">KERR MCGEE OIL &amp;amp; GAS ONSHORE LP                   </v>
          </cell>
          <cell r="E18610" t="str">
            <v>47120</v>
          </cell>
          <cell r="F18610" t="str">
            <v>WELD                                123 NWNE 26 1N66W 6</v>
          </cell>
          <cell r="G18610" t="str">
            <v>4</v>
          </cell>
          <cell r="H18610" t="str">
            <v xml:space="preserve">1     </v>
          </cell>
          <cell r="I18610" t="str">
            <v>No</v>
          </cell>
        </row>
        <row r="18611">
          <cell r="A18611" t="str">
            <v>05-123-40857</v>
          </cell>
          <cell r="B18611" t="str">
            <v>7/23/2021</v>
          </cell>
          <cell r="C18611" t="str">
            <v>Form 17</v>
          </cell>
          <cell r="D18611" t="str">
            <v xml:space="preserve">KERR MCGEE OIL &amp;amp; GAS ONSHORE LP                   </v>
          </cell>
          <cell r="E18611" t="str">
            <v>47120</v>
          </cell>
          <cell r="F18611" t="str">
            <v>WELD                                123 NWNE 26 1N66W 6</v>
          </cell>
          <cell r="G18611" t="str">
            <v>6</v>
          </cell>
          <cell r="H18611" t="str">
            <v xml:space="preserve">1     </v>
          </cell>
          <cell r="I18611" t="str">
            <v>No</v>
          </cell>
        </row>
        <row r="18612">
          <cell r="A18612" t="str">
            <v>05-123-40857</v>
          </cell>
          <cell r="B18612" t="str">
            <v>3/2/2022</v>
          </cell>
          <cell r="C18612" t="str">
            <v>Form 17</v>
          </cell>
          <cell r="D18612" t="str">
            <v xml:space="preserve">KERR MCGEE OIL &amp;amp; GAS ONSHORE LP                   </v>
          </cell>
          <cell r="E18612" t="str">
            <v>47120</v>
          </cell>
          <cell r="F18612" t="str">
            <v>WELD                                123 NWNE 26 1N66W 6</v>
          </cell>
          <cell r="G18612" t="str">
            <v>8</v>
          </cell>
          <cell r="H18612" t="str">
            <v xml:space="preserve">1     </v>
          </cell>
          <cell r="I18612" t="str">
            <v>No</v>
          </cell>
        </row>
        <row r="18613">
          <cell r="A18613" t="str">
            <v>05-123-40859</v>
          </cell>
          <cell r="B18613" t="str">
            <v>7/23/2021</v>
          </cell>
          <cell r="C18613" t="str">
            <v>Form 17</v>
          </cell>
          <cell r="D18613" t="str">
            <v xml:space="preserve">KERR MCGEE OIL &amp;amp; GAS ONSHORE LP                   </v>
          </cell>
          <cell r="E18613" t="str">
            <v>47120</v>
          </cell>
          <cell r="F18613" t="str">
            <v>WELD                                123 NWNE 26 1N66W 6</v>
          </cell>
          <cell r="G18613" t="str">
            <v>1</v>
          </cell>
          <cell r="H18613" t="str">
            <v xml:space="preserve">0     </v>
          </cell>
          <cell r="I18613" t="str">
            <v>No</v>
          </cell>
        </row>
        <row r="18614">
          <cell r="A18614" t="str">
            <v>05-123-40859</v>
          </cell>
          <cell r="B18614" t="str">
            <v>3/2/2022</v>
          </cell>
          <cell r="C18614" t="str">
            <v>Form 17</v>
          </cell>
          <cell r="D18614" t="str">
            <v xml:space="preserve">KERR MCGEE OIL &amp;amp; GAS ONSHORE LP                   </v>
          </cell>
          <cell r="E18614" t="str">
            <v>47120</v>
          </cell>
          <cell r="F18614" t="str">
            <v>WELD                                123 NWNE 26 1N66W 6</v>
          </cell>
          <cell r="G18614" t="str">
            <v>1</v>
          </cell>
          <cell r="H18614" t="str">
            <v xml:space="preserve">1     </v>
          </cell>
          <cell r="I18614" t="str">
            <v>No</v>
          </cell>
        </row>
        <row r="18615">
          <cell r="A18615" t="str">
            <v>05-123-40860</v>
          </cell>
          <cell r="B18615" t="str">
            <v>4/10/2021</v>
          </cell>
          <cell r="C18615" t="str">
            <v>LIGHT</v>
          </cell>
          <cell r="D18615" t="str">
            <v>NOBLE ENERGY INC</v>
          </cell>
          <cell r="E18615" t="str">
            <v>100322</v>
          </cell>
          <cell r="F18615" t="str">
            <v>WELD                                123 NWNE 27 3N65W 6</v>
          </cell>
          <cell r="G18615" t="str">
            <v>7</v>
          </cell>
          <cell r="H18615" t="str">
            <v>0</v>
          </cell>
          <cell r="I18615" t="str">
            <v>No</v>
          </cell>
        </row>
        <row r="18616">
          <cell r="A18616" t="str">
            <v>05-123-40862</v>
          </cell>
          <cell r="B18616" t="str">
            <v>7/23/2021</v>
          </cell>
          <cell r="C18616" t="str">
            <v>Form 17</v>
          </cell>
          <cell r="D18616" t="str">
            <v xml:space="preserve">KERR MCGEE OIL &amp;amp; GAS ONSHORE LP                   </v>
          </cell>
          <cell r="E18616" t="str">
            <v>47120</v>
          </cell>
          <cell r="F18616" t="str">
            <v>WELD                                123 NWNE 26 1N66W 6</v>
          </cell>
          <cell r="G18616" t="str">
            <v>0</v>
          </cell>
          <cell r="H18616" t="str">
            <v xml:space="preserve">0     </v>
          </cell>
          <cell r="I18616" t="str">
            <v>No</v>
          </cell>
        </row>
        <row r="18617">
          <cell r="A18617" t="str">
            <v>05-123-40862</v>
          </cell>
          <cell r="B18617" t="str">
            <v>3/2/2022</v>
          </cell>
          <cell r="C18617" t="str">
            <v>Form 17</v>
          </cell>
          <cell r="D18617" t="str">
            <v xml:space="preserve">KERR MCGEE OIL &amp;amp; GAS ONSHORE LP                   </v>
          </cell>
          <cell r="E18617" t="str">
            <v>47120</v>
          </cell>
          <cell r="F18617" t="str">
            <v>WELD                                123 NWNE 26 1N66W 6</v>
          </cell>
          <cell r="G18617" t="str">
            <v>1</v>
          </cell>
          <cell r="H18617" t="str">
            <v xml:space="preserve">0     </v>
          </cell>
          <cell r="I18617" t="str">
            <v>No</v>
          </cell>
        </row>
        <row r="18618">
          <cell r="A18618" t="str">
            <v>05-123-40865</v>
          </cell>
          <cell r="B18618" t="str">
            <v>9/8/2021</v>
          </cell>
          <cell r="C18618" t="str">
            <v>Form 17</v>
          </cell>
          <cell r="D18618" t="str">
            <v xml:space="preserve">GREAT WESTERN OPERATING COMPANY LLC               </v>
          </cell>
          <cell r="E18618" t="str">
            <v>10110</v>
          </cell>
          <cell r="F18618" t="str">
            <v>WELD                                123 SESE 24 6N67W 6</v>
          </cell>
          <cell r="G18618" t="str">
            <v>49</v>
          </cell>
          <cell r="H18618" t="str">
            <v xml:space="preserve">0     </v>
          </cell>
          <cell r="I18618" t="str">
            <v>No</v>
          </cell>
        </row>
        <row r="18619">
          <cell r="A18619" t="str">
            <v>05-123-40868</v>
          </cell>
          <cell r="B18619" t="str">
            <v>7/23/2021</v>
          </cell>
          <cell r="C18619" t="str">
            <v>Form 17</v>
          </cell>
          <cell r="D18619" t="str">
            <v xml:space="preserve">KERR MCGEE OIL &amp;amp; GAS ONSHORE LP                   </v>
          </cell>
          <cell r="E18619" t="str">
            <v>47120</v>
          </cell>
          <cell r="F18619" t="str">
            <v>WELD                                123 NWNE 26 1N66W 6</v>
          </cell>
          <cell r="G18619" t="str">
            <v>1</v>
          </cell>
          <cell r="H18619" t="str">
            <v xml:space="preserve">0     </v>
          </cell>
          <cell r="I18619" t="str">
            <v>No</v>
          </cell>
        </row>
        <row r="18620">
          <cell r="A18620" t="str">
            <v>05-123-40868</v>
          </cell>
          <cell r="B18620" t="str">
            <v>3/2/2022</v>
          </cell>
          <cell r="C18620" t="str">
            <v>Form 17</v>
          </cell>
          <cell r="D18620" t="str">
            <v xml:space="preserve">KERR MCGEE OIL &amp;amp; GAS ONSHORE LP                   </v>
          </cell>
          <cell r="E18620" t="str">
            <v>47120</v>
          </cell>
          <cell r="F18620" t="str">
            <v>WELD                                123 NWNE 26 1N66W 6</v>
          </cell>
          <cell r="G18620" t="str">
            <v>1</v>
          </cell>
          <cell r="H18620" t="str">
            <v xml:space="preserve">0     </v>
          </cell>
          <cell r="I18620" t="str">
            <v>No</v>
          </cell>
        </row>
        <row r="18621">
          <cell r="A18621" t="str">
            <v>05-123-40871</v>
          </cell>
          <cell r="B18621" t="str">
            <v>7/23/2021</v>
          </cell>
          <cell r="C18621" t="str">
            <v>Form 17</v>
          </cell>
          <cell r="D18621" t="str">
            <v xml:space="preserve">KERR MCGEE OIL &amp;amp; GAS ONSHORE LP                   </v>
          </cell>
          <cell r="E18621" t="str">
            <v>47120</v>
          </cell>
          <cell r="F18621" t="str">
            <v>WELD                                123 NWNE 26 1N66W 6</v>
          </cell>
          <cell r="G18621" t="str">
            <v>1</v>
          </cell>
          <cell r="H18621" t="str">
            <v xml:space="preserve">0     </v>
          </cell>
          <cell r="I18621" t="str">
            <v>No</v>
          </cell>
        </row>
        <row r="18622">
          <cell r="A18622" t="str">
            <v>05-123-40871</v>
          </cell>
          <cell r="B18622" t="str">
            <v>3/2/2022</v>
          </cell>
          <cell r="C18622" t="str">
            <v>Form 17</v>
          </cell>
          <cell r="D18622" t="str">
            <v xml:space="preserve">KERR MCGEE OIL &amp;amp; GAS ONSHORE LP                   </v>
          </cell>
          <cell r="E18622" t="str">
            <v>47120</v>
          </cell>
          <cell r="F18622" t="str">
            <v>WELD                                123 NWNE 26 1N66W 6</v>
          </cell>
          <cell r="G18622" t="str">
            <v>6</v>
          </cell>
          <cell r="H18622" t="str">
            <v xml:space="preserve">1     </v>
          </cell>
          <cell r="I18622" t="str">
            <v>No</v>
          </cell>
        </row>
        <row r="18623">
          <cell r="A18623" t="str">
            <v>05-123-40872</v>
          </cell>
          <cell r="B18623" t="str">
            <v>3/29/2021</v>
          </cell>
          <cell r="C18623" t="str">
            <v>Form 17</v>
          </cell>
          <cell r="D18623" t="str">
            <v xml:space="preserve">GREAT WESTERN OPERATING COMPANY LLC               </v>
          </cell>
          <cell r="E18623" t="str">
            <v>10110</v>
          </cell>
          <cell r="F18623" t="str">
            <v>WELD                                123 SESE 24 6N67W 6</v>
          </cell>
          <cell r="G18623" t="str">
            <v>209</v>
          </cell>
          <cell r="H18623" t="str">
            <v xml:space="preserve">0     </v>
          </cell>
          <cell r="I18623" t="str">
            <v>Yes</v>
          </cell>
        </row>
        <row r="18624">
          <cell r="A18624" t="str">
            <v>05-123-40872</v>
          </cell>
          <cell r="B18624" t="str">
            <v>11/1/2021</v>
          </cell>
          <cell r="C18624" t="str">
            <v>Form 17</v>
          </cell>
          <cell r="D18624" t="str">
            <v xml:space="preserve">GREAT WESTERN OPERATING COMPANY LLC               </v>
          </cell>
          <cell r="E18624" t="str">
            <v>10110</v>
          </cell>
          <cell r="F18624" t="str">
            <v>WELD                                123 SESE 24 6N67W 6</v>
          </cell>
          <cell r="G18624" t="str">
            <v>22</v>
          </cell>
          <cell r="H18624" t="str">
            <v xml:space="preserve">0     </v>
          </cell>
          <cell r="I18624" t="str">
            <v>No</v>
          </cell>
        </row>
        <row r="18625">
          <cell r="A18625" t="str">
            <v>05-123-40874</v>
          </cell>
          <cell r="B18625" t="str">
            <v>11/2/2021</v>
          </cell>
          <cell r="C18625" t="str">
            <v>Form 17</v>
          </cell>
          <cell r="D18625" t="str">
            <v xml:space="preserve">VERDAD RESOURCES LLC                              </v>
          </cell>
          <cell r="E18625" t="str">
            <v>10651</v>
          </cell>
          <cell r="F18625" t="str">
            <v>WELD                                123 SWSE 24 1N65W 6</v>
          </cell>
          <cell r="G18625" t="str">
            <v>1</v>
          </cell>
          <cell r="H18625" t="str">
            <v xml:space="preserve">0     </v>
          </cell>
          <cell r="I18625" t="str">
            <v>No</v>
          </cell>
        </row>
        <row r="18626">
          <cell r="A18626" t="str">
            <v>05-123-40875</v>
          </cell>
          <cell r="B18626" t="str">
            <v>7/23/2021</v>
          </cell>
          <cell r="C18626" t="str">
            <v>Form 17</v>
          </cell>
          <cell r="D18626" t="str">
            <v xml:space="preserve">KERR MCGEE OIL &amp;amp; GAS ONSHORE LP                   </v>
          </cell>
          <cell r="E18626" t="str">
            <v>47120</v>
          </cell>
          <cell r="F18626" t="str">
            <v>WELD                                123 NWNE 26 1N66W 6</v>
          </cell>
          <cell r="G18626" t="str">
            <v>1</v>
          </cell>
          <cell r="H18626" t="str">
            <v xml:space="preserve">0     </v>
          </cell>
          <cell r="I18626" t="str">
            <v>No</v>
          </cell>
        </row>
        <row r="18627">
          <cell r="A18627" t="str">
            <v>05-123-40875</v>
          </cell>
          <cell r="B18627" t="str">
            <v>3/2/2022</v>
          </cell>
          <cell r="C18627" t="str">
            <v>Form 17</v>
          </cell>
          <cell r="D18627" t="str">
            <v xml:space="preserve">KERR MCGEE OIL &amp;amp; GAS ONSHORE LP                   </v>
          </cell>
          <cell r="E18627" t="str">
            <v>47120</v>
          </cell>
          <cell r="F18627" t="str">
            <v>WELD                                123 NWNE 26 1N66W 6</v>
          </cell>
          <cell r="G18627" t="str">
            <v>1</v>
          </cell>
          <cell r="H18627" t="str">
            <v xml:space="preserve">0     </v>
          </cell>
          <cell r="I18627" t="str">
            <v>No</v>
          </cell>
        </row>
        <row r="18628">
          <cell r="A18628" t="str">
            <v>05-123-40876</v>
          </cell>
          <cell r="B18628" t="str">
            <v>4/8/2021</v>
          </cell>
          <cell r="C18628" t="str">
            <v>Form 17</v>
          </cell>
          <cell r="D18628" t="str">
            <v xml:space="preserve">GREAT WESTERN OPERATING COMPANY LLC               </v>
          </cell>
          <cell r="E18628" t="str">
            <v>10110</v>
          </cell>
          <cell r="F18628" t="str">
            <v>WELD                                123 SESE 24 6N67W 6</v>
          </cell>
          <cell r="G18628" t="str">
            <v>51</v>
          </cell>
          <cell r="H18628" t="str">
            <v xml:space="preserve">0     </v>
          </cell>
          <cell r="I18628" t="str">
            <v>Yes</v>
          </cell>
        </row>
        <row r="18629">
          <cell r="A18629" t="str">
            <v>05-123-40876</v>
          </cell>
          <cell r="B18629" t="str">
            <v>11/1/2021</v>
          </cell>
          <cell r="C18629" t="str">
            <v>Form 17</v>
          </cell>
          <cell r="D18629" t="str">
            <v xml:space="preserve">GREAT WESTERN OPERATING COMPANY LLC               </v>
          </cell>
          <cell r="E18629" t="str">
            <v>10110</v>
          </cell>
          <cell r="F18629" t="str">
            <v>WELD                                123 SESE 24 6N67W 6</v>
          </cell>
          <cell r="G18629" t="str">
            <v>22</v>
          </cell>
          <cell r="H18629" t="str">
            <v xml:space="preserve">0     </v>
          </cell>
          <cell r="I18629" t="str">
            <v>No</v>
          </cell>
        </row>
        <row r="18630">
          <cell r="A18630" t="str">
            <v>05-123-40877</v>
          </cell>
          <cell r="B18630" t="str">
            <v>4/8/2021</v>
          </cell>
          <cell r="C18630" t="str">
            <v>Form 17</v>
          </cell>
          <cell r="D18630" t="str">
            <v xml:space="preserve">GREAT WESTERN OPERATING COMPANY LLC               </v>
          </cell>
          <cell r="E18630" t="str">
            <v>10110</v>
          </cell>
          <cell r="F18630" t="str">
            <v>WELD                                123 SESE 24 6N67W 6</v>
          </cell>
          <cell r="G18630" t="str">
            <v>57</v>
          </cell>
          <cell r="H18630" t="str">
            <v xml:space="preserve">0     </v>
          </cell>
          <cell r="I18630" t="str">
            <v>Yes</v>
          </cell>
        </row>
        <row r="18631">
          <cell r="A18631" t="str">
            <v>05-123-40877</v>
          </cell>
          <cell r="B18631" t="str">
            <v>11/1/2021</v>
          </cell>
          <cell r="C18631" t="str">
            <v>Form 17</v>
          </cell>
          <cell r="D18631" t="str">
            <v xml:space="preserve">GREAT WESTERN OPERATING COMPANY LLC               </v>
          </cell>
          <cell r="E18631" t="str">
            <v>10110</v>
          </cell>
          <cell r="F18631" t="str">
            <v>WELD                                123 SESE 24 6N67W 6</v>
          </cell>
          <cell r="G18631" t="str">
            <v>21</v>
          </cell>
          <cell r="H18631" t="str">
            <v xml:space="preserve">0     </v>
          </cell>
          <cell r="I18631" t="str">
            <v>No</v>
          </cell>
        </row>
        <row r="18632">
          <cell r="A18632" t="str">
            <v>05-123-40878</v>
          </cell>
          <cell r="B18632" t="str">
            <v>9/8/2021</v>
          </cell>
          <cell r="C18632" t="str">
            <v>Form 17</v>
          </cell>
          <cell r="D18632" t="str">
            <v xml:space="preserve">GREAT WESTERN OPERATING COMPANY LLC               </v>
          </cell>
          <cell r="E18632" t="str">
            <v>10110</v>
          </cell>
          <cell r="F18632" t="str">
            <v>WELD                                123 SESE 24 6N67W 6</v>
          </cell>
          <cell r="G18632" t="str">
            <v>391</v>
          </cell>
          <cell r="H18632" t="str">
            <v xml:space="preserve">0     </v>
          </cell>
          <cell r="I18632" t="str">
            <v>No</v>
          </cell>
        </row>
        <row r="18633">
          <cell r="A18633" t="str">
            <v>05-123-40880</v>
          </cell>
          <cell r="B18633" t="str">
            <v>4/10/2021</v>
          </cell>
          <cell r="C18633" t="str">
            <v>LIGHT</v>
          </cell>
          <cell r="D18633" t="str">
            <v>NOBLE ENERGY INC</v>
          </cell>
          <cell r="E18633" t="str">
            <v>100322</v>
          </cell>
          <cell r="F18633" t="str">
            <v>WELD                                123 NWNE 27 3N65W 6</v>
          </cell>
          <cell r="G18633" t="str">
            <v>8</v>
          </cell>
          <cell r="H18633" t="str">
            <v>0</v>
          </cell>
          <cell r="I18633" t="str">
            <v>No</v>
          </cell>
        </row>
        <row r="18634">
          <cell r="A18634" t="str">
            <v>05-123-40881</v>
          </cell>
          <cell r="B18634" t="str">
            <v>3/6/2021</v>
          </cell>
          <cell r="C18634" t="str">
            <v>LIGHT</v>
          </cell>
          <cell r="D18634" t="str">
            <v>NOBLE ENERGY INC</v>
          </cell>
          <cell r="E18634" t="str">
            <v>100322</v>
          </cell>
          <cell r="F18634" t="str">
            <v>WELD                                123 NWNE 27 3N65W 6</v>
          </cell>
          <cell r="G18634" t="str">
            <v>7</v>
          </cell>
          <cell r="H18634" t="str">
            <v>0</v>
          </cell>
          <cell r="I18634" t="str">
            <v>No</v>
          </cell>
        </row>
        <row r="18635">
          <cell r="A18635" t="str">
            <v>05-123-40882</v>
          </cell>
          <cell r="B18635" t="str">
            <v>3/6/2021</v>
          </cell>
          <cell r="C18635" t="str">
            <v>LIGHT</v>
          </cell>
          <cell r="D18635" t="str">
            <v>NOBLE ENERGY INC</v>
          </cell>
          <cell r="E18635" t="str">
            <v>100322</v>
          </cell>
          <cell r="F18635" t="str">
            <v>WELD                                123 NWNE 27 3N65W 6</v>
          </cell>
          <cell r="G18635" t="str">
            <v>16</v>
          </cell>
          <cell r="H18635" t="str">
            <v>0</v>
          </cell>
          <cell r="I18635" t="str">
            <v>No</v>
          </cell>
        </row>
        <row r="18636">
          <cell r="A18636" t="str">
            <v>05-123-40882</v>
          </cell>
          <cell r="B18636" t="str">
            <v>12/1/2021</v>
          </cell>
          <cell r="C18636" t="str">
            <v>Form 17</v>
          </cell>
          <cell r="D18636" t="str">
            <v xml:space="preserve">NOBLE ENERGY INC                                  </v>
          </cell>
          <cell r="E18636" t="str">
            <v>100322</v>
          </cell>
          <cell r="F18636" t="str">
            <v>WELD                                123 NWNE 27 3N65W 6</v>
          </cell>
          <cell r="G18636" t="str">
            <v>249</v>
          </cell>
          <cell r="H18636" t="str">
            <v xml:space="preserve">0     </v>
          </cell>
          <cell r="I18636" t="str">
            <v>Yes</v>
          </cell>
        </row>
        <row r="18637">
          <cell r="A18637" t="str">
            <v>05-123-40883</v>
          </cell>
          <cell r="B18637" t="str">
            <v>11/1/2021</v>
          </cell>
          <cell r="C18637" t="str">
            <v>Light</v>
          </cell>
          <cell r="D18637" t="str">
            <v>GREAT WESTERN OPERATING COMPANY LLC</v>
          </cell>
          <cell r="E18637" t="str">
            <v>10110</v>
          </cell>
          <cell r="F18637" t="str">
            <v>WELD                                123 SESE 24 6N67W 6</v>
          </cell>
          <cell r="G18637" t="str">
            <v>2</v>
          </cell>
          <cell r="H18637" t="str">
            <v>0</v>
          </cell>
          <cell r="I18637" t="str">
            <v>No</v>
          </cell>
        </row>
        <row r="18638">
          <cell r="A18638" t="str">
            <v>05-123-40884</v>
          </cell>
          <cell r="B18638" t="str">
            <v>3/6/2021</v>
          </cell>
          <cell r="C18638" t="str">
            <v>LIGHT</v>
          </cell>
          <cell r="D18638" t="str">
            <v>NOBLE ENERGY INC</v>
          </cell>
          <cell r="E18638" t="str">
            <v>100322</v>
          </cell>
          <cell r="F18638" t="str">
            <v>WELD                                123 NWNE 27 3N65W 6</v>
          </cell>
          <cell r="G18638" t="str">
            <v>3</v>
          </cell>
          <cell r="H18638" t="str">
            <v>0</v>
          </cell>
          <cell r="I18638" t="str">
            <v>No</v>
          </cell>
        </row>
        <row r="18639">
          <cell r="A18639" t="str">
            <v>05-123-40885</v>
          </cell>
          <cell r="B18639" t="str">
            <v>4/6/2021</v>
          </cell>
          <cell r="C18639" t="str">
            <v>Form 17</v>
          </cell>
          <cell r="D18639" t="str">
            <v xml:space="preserve">KERR MCGEE OIL &amp;amp; GAS ONSHORE LP                   </v>
          </cell>
          <cell r="E18639" t="str">
            <v>47120</v>
          </cell>
          <cell r="F18639" t="str">
            <v>WELD                                123 NWNE 26 1N66W 6</v>
          </cell>
          <cell r="G18639" t="str">
            <v>0</v>
          </cell>
          <cell r="H18639" t="str">
            <v xml:space="preserve">0     </v>
          </cell>
          <cell r="I18639" t="str">
            <v>No</v>
          </cell>
        </row>
        <row r="18640">
          <cell r="A18640" t="str">
            <v>05-123-40885</v>
          </cell>
          <cell r="B18640" t="str">
            <v>7/23/2021</v>
          </cell>
          <cell r="C18640" t="str">
            <v>Form 17</v>
          </cell>
          <cell r="D18640" t="str">
            <v xml:space="preserve">KERR MCGEE OIL &amp;amp; GAS ONSHORE LP                   </v>
          </cell>
          <cell r="E18640" t="str">
            <v>47120</v>
          </cell>
          <cell r="F18640" t="str">
            <v>WELD                                123 NWNE 26 1N66W 6</v>
          </cell>
          <cell r="G18640" t="str">
            <v>0</v>
          </cell>
          <cell r="H18640" t="str">
            <v xml:space="preserve">0     </v>
          </cell>
          <cell r="I18640" t="str">
            <v>No</v>
          </cell>
        </row>
        <row r="18641">
          <cell r="A18641" t="str">
            <v>05-123-40885</v>
          </cell>
          <cell r="B18641" t="str">
            <v>3/2/2022</v>
          </cell>
          <cell r="C18641" t="str">
            <v>Form 17</v>
          </cell>
          <cell r="D18641" t="str">
            <v xml:space="preserve">KERR MCGEE OIL &amp;amp; GAS ONSHORE LP                   </v>
          </cell>
          <cell r="E18641" t="str">
            <v>47120</v>
          </cell>
          <cell r="F18641" t="str">
            <v>WELD                                123 NWNE 26 1N66W 6</v>
          </cell>
          <cell r="G18641" t="str">
            <v>1</v>
          </cell>
          <cell r="H18641" t="str">
            <v xml:space="preserve">0     </v>
          </cell>
          <cell r="I18641" t="str">
            <v>No</v>
          </cell>
        </row>
        <row r="18642">
          <cell r="A18642" t="str">
            <v>05-123-40886</v>
          </cell>
          <cell r="B18642" t="str">
            <v>7/16/2021</v>
          </cell>
          <cell r="C18642" t="str">
            <v>Full</v>
          </cell>
          <cell r="D18642" t="str">
            <v>KERR MCGEE OIL &amp;amp; GAS ONSHORE LP</v>
          </cell>
          <cell r="E18642" t="str">
            <v>47120</v>
          </cell>
          <cell r="F18642" t="str">
            <v>WELD                                123 SWSE 28 2N67W 6</v>
          </cell>
          <cell r="G18642" t="str">
            <v>1</v>
          </cell>
          <cell r="I18642" t="str">
            <v>No</v>
          </cell>
        </row>
        <row r="18643">
          <cell r="A18643" t="str">
            <v>05-123-40887</v>
          </cell>
          <cell r="B18643" t="str">
            <v>7/16/2021</v>
          </cell>
          <cell r="C18643" t="str">
            <v>Full</v>
          </cell>
          <cell r="D18643" t="str">
            <v>KERR MCGEE OIL &amp;amp; GAS ONSHORE LP</v>
          </cell>
          <cell r="E18643" t="str">
            <v>47120</v>
          </cell>
          <cell r="F18643" t="str">
            <v>WELD                                123 SWSE 28 2N67W 6</v>
          </cell>
          <cell r="G18643" t="str">
            <v>4</v>
          </cell>
          <cell r="I18643" t="str">
            <v>No</v>
          </cell>
        </row>
        <row r="18644">
          <cell r="A18644" t="str">
            <v>05-123-40889</v>
          </cell>
          <cell r="B18644" t="str">
            <v>7/16/2021</v>
          </cell>
          <cell r="C18644" t="str">
            <v>Full</v>
          </cell>
          <cell r="D18644" t="str">
            <v>KERR MCGEE OIL &amp;amp; GAS ONSHORE LP</v>
          </cell>
          <cell r="E18644" t="str">
            <v>47120</v>
          </cell>
          <cell r="F18644" t="str">
            <v>WELD                                123 SWSE 28 2N67W 6</v>
          </cell>
          <cell r="G18644" t="str">
            <v>1</v>
          </cell>
          <cell r="I18644" t="str">
            <v>No</v>
          </cell>
        </row>
        <row r="18645">
          <cell r="A18645" t="str">
            <v>05-123-40890</v>
          </cell>
          <cell r="B18645" t="str">
            <v>7/16/2021</v>
          </cell>
          <cell r="C18645" t="str">
            <v>Full</v>
          </cell>
          <cell r="D18645" t="str">
            <v>KERR MCGEE OIL &amp;amp; GAS ONSHORE LP</v>
          </cell>
          <cell r="E18645" t="str">
            <v>47120</v>
          </cell>
          <cell r="F18645" t="str">
            <v>WELD                                123 SWSE 28 2N67W 6</v>
          </cell>
          <cell r="G18645" t="str">
            <v>1</v>
          </cell>
          <cell r="I18645" t="str">
            <v>No</v>
          </cell>
        </row>
        <row r="18646">
          <cell r="A18646" t="str">
            <v>05-123-40891</v>
          </cell>
          <cell r="B18646" t="str">
            <v>11/22/2021</v>
          </cell>
          <cell r="C18646" t="str">
            <v>Full</v>
          </cell>
          <cell r="D18646" t="str">
            <v>KERR MCGEE OIL &amp;amp; GAS ONSHORE LP</v>
          </cell>
          <cell r="E18646" t="str">
            <v>47120</v>
          </cell>
          <cell r="F18646" t="str">
            <v>WELD                                123 SWSE 28 2N67W 6</v>
          </cell>
          <cell r="G18646" t="str">
            <v>7</v>
          </cell>
          <cell r="I18646" t="str">
            <v>No</v>
          </cell>
        </row>
        <row r="18647">
          <cell r="A18647" t="str">
            <v>05-123-40892</v>
          </cell>
          <cell r="B18647" t="str">
            <v>7/16/2021</v>
          </cell>
          <cell r="C18647" t="str">
            <v>Full</v>
          </cell>
          <cell r="D18647" t="str">
            <v>KERR MCGEE OIL &amp;amp; GAS ONSHORE LP</v>
          </cell>
          <cell r="E18647" t="str">
            <v>47120</v>
          </cell>
          <cell r="F18647" t="str">
            <v>WELD                                123 SWSE 28 2N67W 6</v>
          </cell>
          <cell r="G18647" t="str">
            <v>1</v>
          </cell>
          <cell r="I18647" t="str">
            <v>No</v>
          </cell>
        </row>
        <row r="18648">
          <cell r="A18648" t="str">
            <v>05-123-40893</v>
          </cell>
          <cell r="B18648" t="str">
            <v>7/16/2021</v>
          </cell>
          <cell r="C18648" t="str">
            <v>Full</v>
          </cell>
          <cell r="D18648" t="str">
            <v>KERR MCGEE OIL &amp;amp; GAS ONSHORE LP</v>
          </cell>
          <cell r="E18648" t="str">
            <v>47120</v>
          </cell>
          <cell r="F18648" t="str">
            <v>WELD                                123 SWSE 28 2N67W 6</v>
          </cell>
          <cell r="G18648" t="str">
            <v>1</v>
          </cell>
          <cell r="I18648" t="str">
            <v>No</v>
          </cell>
        </row>
        <row r="18649">
          <cell r="A18649" t="str">
            <v>05-123-40894</v>
          </cell>
          <cell r="B18649" t="str">
            <v>1/8/2021</v>
          </cell>
          <cell r="C18649" t="str">
            <v>Form 17</v>
          </cell>
          <cell r="D18649" t="str">
            <v xml:space="preserve">EXTRACTION OIL &amp;amp; GAS INC                          </v>
          </cell>
          <cell r="E18649" t="str">
            <v>10459</v>
          </cell>
          <cell r="F18649" t="str">
            <v>WELD                                123 SESW 29 6N65W 6</v>
          </cell>
          <cell r="G18649" t="str">
            <v>5</v>
          </cell>
          <cell r="H18649" t="str">
            <v xml:space="preserve">0     </v>
          </cell>
          <cell r="I18649" t="str">
            <v>No</v>
          </cell>
        </row>
        <row r="18650">
          <cell r="A18650" t="str">
            <v>05-123-40894</v>
          </cell>
          <cell r="B18650" t="str">
            <v>1/8/2021</v>
          </cell>
          <cell r="C18650" t="str">
            <v>Full</v>
          </cell>
          <cell r="D18650" t="str">
            <v>EXTRACTION OIL &amp;amp; GAS INC</v>
          </cell>
          <cell r="E18650" t="str">
            <v>10459</v>
          </cell>
          <cell r="F18650" t="str">
            <v>WELD                                123 SESW 29 6N65W 6</v>
          </cell>
          <cell r="G18650" t="str">
            <v>5</v>
          </cell>
          <cell r="H18650" t="str">
            <v>0</v>
          </cell>
          <cell r="I18650" t="str">
            <v>No</v>
          </cell>
        </row>
        <row r="18651">
          <cell r="A18651" t="str">
            <v>05-123-40894</v>
          </cell>
          <cell r="B18651" t="str">
            <v>2/14/2022</v>
          </cell>
          <cell r="C18651" t="str">
            <v>Light</v>
          </cell>
          <cell r="D18651" t="str">
            <v>EXTRACTION OIL &amp;amp; GAS INC</v>
          </cell>
          <cell r="E18651" t="str">
            <v>10459</v>
          </cell>
          <cell r="F18651" t="str">
            <v>WELD                                123 SESW 29 6N65W 6</v>
          </cell>
          <cell r="G18651" t="str">
            <v>44</v>
          </cell>
          <cell r="H18651" t="str">
            <v>0</v>
          </cell>
          <cell r="I18651" t="str">
            <v>No</v>
          </cell>
        </row>
        <row r="18652">
          <cell r="A18652" t="str">
            <v>05-123-40895</v>
          </cell>
          <cell r="B18652" t="str">
            <v>1/8/2021</v>
          </cell>
          <cell r="C18652" t="str">
            <v>Form 17</v>
          </cell>
          <cell r="D18652" t="str">
            <v xml:space="preserve">EXTRACTION OIL &amp;amp; GAS INC                          </v>
          </cell>
          <cell r="E18652" t="str">
            <v>10459</v>
          </cell>
          <cell r="F18652" t="str">
            <v>WELD                                123 SESW 29 6N65W 6</v>
          </cell>
          <cell r="G18652" t="str">
            <v>5</v>
          </cell>
          <cell r="H18652" t="str">
            <v xml:space="preserve">0     </v>
          </cell>
          <cell r="I18652" t="str">
            <v>No</v>
          </cell>
        </row>
        <row r="18653">
          <cell r="A18653" t="str">
            <v>05-123-40895</v>
          </cell>
          <cell r="B18653" t="str">
            <v>1/8/2021</v>
          </cell>
          <cell r="C18653" t="str">
            <v>Full</v>
          </cell>
          <cell r="D18653" t="str">
            <v>EXTRACTION OIL &amp;amp; GAS INC</v>
          </cell>
          <cell r="E18653" t="str">
            <v>10459</v>
          </cell>
          <cell r="F18653" t="str">
            <v>WELD                                123 SESW 29 6N65W 6</v>
          </cell>
          <cell r="G18653" t="str">
            <v>5</v>
          </cell>
          <cell r="H18653" t="str">
            <v>0</v>
          </cell>
          <cell r="I18653" t="str">
            <v>No</v>
          </cell>
        </row>
        <row r="18654">
          <cell r="A18654" t="str">
            <v>05-123-40895</v>
          </cell>
          <cell r="B18654" t="str">
            <v>2/14/2022</v>
          </cell>
          <cell r="C18654" t="str">
            <v>Light</v>
          </cell>
          <cell r="D18654" t="str">
            <v>EXTRACTION OIL &amp;amp; GAS INC</v>
          </cell>
          <cell r="E18654" t="str">
            <v>10459</v>
          </cell>
          <cell r="F18654" t="str">
            <v>WELD                                123 SESW 29 6N65W 6</v>
          </cell>
          <cell r="G18654" t="str">
            <v>0</v>
          </cell>
          <cell r="H18654" t="str">
            <v>0</v>
          </cell>
          <cell r="I18654" t="str">
            <v>No</v>
          </cell>
        </row>
        <row r="18655">
          <cell r="A18655" t="str">
            <v>05-123-40896</v>
          </cell>
          <cell r="B18655" t="str">
            <v>1/8/2021</v>
          </cell>
          <cell r="C18655" t="str">
            <v>Full</v>
          </cell>
          <cell r="D18655" t="str">
            <v>EXTRACTION OIL &amp;amp; GAS INC</v>
          </cell>
          <cell r="E18655" t="str">
            <v>10459</v>
          </cell>
          <cell r="F18655" t="str">
            <v>WELD                                123 NWNW 4 5N65W 6</v>
          </cell>
          <cell r="G18655" t="str">
            <v>16</v>
          </cell>
          <cell r="H18655" t="str">
            <v>0</v>
          </cell>
          <cell r="I18655" t="str">
            <v>No</v>
          </cell>
        </row>
        <row r="18656">
          <cell r="A18656" t="str">
            <v>05-123-40897</v>
          </cell>
          <cell r="B18656" t="str">
            <v>1/8/2021</v>
          </cell>
          <cell r="C18656" t="str">
            <v>Full</v>
          </cell>
          <cell r="D18656" t="str">
            <v>EXTRACTION OIL &amp;amp; GAS INC</v>
          </cell>
          <cell r="E18656" t="str">
            <v>10459</v>
          </cell>
          <cell r="F18656" t="str">
            <v>WELD                                123 NWNW 4 5N65W 6</v>
          </cell>
          <cell r="G18656" t="str">
            <v>4</v>
          </cell>
          <cell r="H18656" t="str">
            <v>0</v>
          </cell>
          <cell r="I18656" t="str">
            <v>No</v>
          </cell>
        </row>
        <row r="18657">
          <cell r="A18657" t="str">
            <v>05-123-40898</v>
          </cell>
          <cell r="B18657" t="str">
            <v>1/8/2021</v>
          </cell>
          <cell r="C18657" t="str">
            <v>Full</v>
          </cell>
          <cell r="D18657" t="str">
            <v>EXTRACTION OIL &amp;amp; GAS INC</v>
          </cell>
          <cell r="E18657" t="str">
            <v>10459</v>
          </cell>
          <cell r="F18657" t="str">
            <v>WELD                                123 NWNW 4 5N65W 6</v>
          </cell>
          <cell r="G18657" t="str">
            <v>15</v>
          </cell>
          <cell r="H18657" t="str">
            <v>0</v>
          </cell>
          <cell r="I18657" t="str">
            <v>No</v>
          </cell>
        </row>
        <row r="18658">
          <cell r="A18658" t="str">
            <v>05-123-40899</v>
          </cell>
          <cell r="B18658" t="str">
            <v>1/8/2021</v>
          </cell>
          <cell r="C18658" t="str">
            <v>Full</v>
          </cell>
          <cell r="D18658" t="str">
            <v>EXTRACTION OIL &amp;amp; GAS INC</v>
          </cell>
          <cell r="E18658" t="str">
            <v>10459</v>
          </cell>
          <cell r="F18658" t="str">
            <v>WELD                                123 NWNW 4 5N65W 6</v>
          </cell>
          <cell r="G18658" t="str">
            <v>3</v>
          </cell>
          <cell r="H18658" t="str">
            <v>0</v>
          </cell>
          <cell r="I18658" t="str">
            <v>No</v>
          </cell>
        </row>
        <row r="18659">
          <cell r="A18659" t="str">
            <v>05-123-40900</v>
          </cell>
          <cell r="B18659" t="str">
            <v>1/8/2021</v>
          </cell>
          <cell r="C18659" t="str">
            <v>Full</v>
          </cell>
          <cell r="D18659" t="str">
            <v>EXTRACTION OIL &amp;amp; GAS INC</v>
          </cell>
          <cell r="E18659" t="str">
            <v>10459</v>
          </cell>
          <cell r="F18659" t="str">
            <v>WELD                                123 NWNW 4 5N65W 6</v>
          </cell>
          <cell r="G18659" t="str">
            <v>10</v>
          </cell>
          <cell r="H18659" t="str">
            <v>0</v>
          </cell>
          <cell r="I18659" t="str">
            <v>No</v>
          </cell>
        </row>
        <row r="18660">
          <cell r="A18660" t="str">
            <v>05-123-40901</v>
          </cell>
          <cell r="B18660" t="str">
            <v>3/12/2021</v>
          </cell>
          <cell r="C18660" t="str">
            <v>LIGHT</v>
          </cell>
          <cell r="D18660" t="str">
            <v>NOBLE ENERGY INC</v>
          </cell>
          <cell r="E18660" t="str">
            <v>100322</v>
          </cell>
          <cell r="F18660" t="str">
            <v>WELD                                123 SWSW 17 6N63W 6</v>
          </cell>
          <cell r="G18660" t="str">
            <v>0</v>
          </cell>
          <cell r="H18660" t="str">
            <v>0</v>
          </cell>
          <cell r="I18660" t="str">
            <v>No</v>
          </cell>
        </row>
        <row r="18661">
          <cell r="A18661" t="str">
            <v>05-123-40902</v>
          </cell>
          <cell r="B18661" t="str">
            <v>3/12/2021</v>
          </cell>
          <cell r="C18661" t="str">
            <v>LIGHT</v>
          </cell>
          <cell r="D18661" t="str">
            <v>NOBLE ENERGY INC</v>
          </cell>
          <cell r="E18661" t="str">
            <v>100322</v>
          </cell>
          <cell r="F18661" t="str">
            <v>WELD                                123 SWSW 17 6N63W 6</v>
          </cell>
          <cell r="G18661" t="str">
            <v>0</v>
          </cell>
          <cell r="H18661" t="str">
            <v>0</v>
          </cell>
          <cell r="I18661" t="str">
            <v>No</v>
          </cell>
        </row>
        <row r="18662">
          <cell r="A18662" t="str">
            <v>05-123-40903</v>
          </cell>
          <cell r="B18662" t="str">
            <v>6/12/2021</v>
          </cell>
          <cell r="C18662" t="str">
            <v>LIGHT</v>
          </cell>
          <cell r="D18662" t="str">
            <v>NOBLE ENERGY INC</v>
          </cell>
          <cell r="E18662" t="str">
            <v>100322</v>
          </cell>
          <cell r="F18662" t="str">
            <v>WELD                                123 SWSW 17 6N63W 6</v>
          </cell>
          <cell r="G18662" t="str">
            <v>0</v>
          </cell>
          <cell r="H18662" t="str">
            <v>0</v>
          </cell>
          <cell r="I18662" t="str">
            <v>No</v>
          </cell>
        </row>
        <row r="18663">
          <cell r="A18663" t="str">
            <v>05-123-40904</v>
          </cell>
          <cell r="B18663" t="str">
            <v>3/12/2021</v>
          </cell>
          <cell r="C18663" t="str">
            <v>LIGHT</v>
          </cell>
          <cell r="D18663" t="str">
            <v>NOBLE ENERGY INC</v>
          </cell>
          <cell r="E18663" t="str">
            <v>100322</v>
          </cell>
          <cell r="F18663" t="str">
            <v>WELD                                123 SWSW 17 6N63W 6</v>
          </cell>
          <cell r="G18663" t="str">
            <v>0</v>
          </cell>
          <cell r="H18663" t="str">
            <v>0</v>
          </cell>
          <cell r="I18663" t="str">
            <v>No</v>
          </cell>
        </row>
        <row r="18664">
          <cell r="A18664" t="str">
            <v>05-123-40905</v>
          </cell>
          <cell r="B18664" t="str">
            <v>4/1/2021</v>
          </cell>
          <cell r="C18664" t="str">
            <v>LIGHT</v>
          </cell>
          <cell r="D18664" t="str">
            <v>NOBLE ENERGY INC</v>
          </cell>
          <cell r="E18664" t="str">
            <v>100322</v>
          </cell>
          <cell r="F18664" t="str">
            <v>WELD                                123 SWSW 17 6N63W 6</v>
          </cell>
          <cell r="G18664" t="str">
            <v>2</v>
          </cell>
          <cell r="H18664" t="str">
            <v>0</v>
          </cell>
          <cell r="I18664" t="str">
            <v>No</v>
          </cell>
        </row>
        <row r="18665">
          <cell r="A18665" t="str">
            <v>05-123-40906</v>
          </cell>
          <cell r="B18665" t="str">
            <v>9/22/2021</v>
          </cell>
          <cell r="C18665" t="str">
            <v>Full</v>
          </cell>
          <cell r="D18665" t="str">
            <v>KERR MCGEE OIL &amp;amp; GAS ONSHORE LP</v>
          </cell>
          <cell r="E18665" t="str">
            <v>47120</v>
          </cell>
          <cell r="F18665" t="str">
            <v>WELD                                123 SWSE 11 1N66W 6</v>
          </cell>
          <cell r="G18665" t="str">
            <v>0</v>
          </cell>
          <cell r="I18665" t="str">
            <v>No</v>
          </cell>
        </row>
        <row r="18666">
          <cell r="A18666" t="str">
            <v>05-123-40907</v>
          </cell>
          <cell r="B18666" t="str">
            <v>4/9/2021</v>
          </cell>
          <cell r="C18666" t="str">
            <v>LIGHT</v>
          </cell>
          <cell r="D18666" t="str">
            <v>NOBLE ENERGY INC</v>
          </cell>
          <cell r="E18666" t="str">
            <v>100322</v>
          </cell>
          <cell r="F18666" t="str">
            <v>WELD                                123 NWSW 17 6N63W 6</v>
          </cell>
          <cell r="G18666" t="str">
            <v>-2</v>
          </cell>
          <cell r="H18666" t="str">
            <v>0</v>
          </cell>
          <cell r="I18666" t="str">
            <v>No</v>
          </cell>
        </row>
        <row r="18667">
          <cell r="A18667" t="str">
            <v>05-123-40908</v>
          </cell>
          <cell r="B18667" t="str">
            <v>4/9/2021</v>
          </cell>
          <cell r="C18667" t="str">
            <v>LIGHT</v>
          </cell>
          <cell r="D18667" t="str">
            <v>NOBLE ENERGY INC</v>
          </cell>
          <cell r="E18667" t="str">
            <v>100322</v>
          </cell>
          <cell r="F18667" t="str">
            <v>WELD                                123 SWNW 17 6N63W 6</v>
          </cell>
          <cell r="G18667" t="str">
            <v>-3</v>
          </cell>
          <cell r="H18667" t="str">
            <v>0</v>
          </cell>
          <cell r="I18667" t="str">
            <v>No</v>
          </cell>
        </row>
        <row r="18668">
          <cell r="A18668" t="str">
            <v>05-123-40909</v>
          </cell>
          <cell r="B18668" t="str">
            <v>5/7/2021</v>
          </cell>
          <cell r="C18668" t="str">
            <v>Form 17</v>
          </cell>
          <cell r="D18668" t="str">
            <v xml:space="preserve">NOBLE ENERGY INC                                  </v>
          </cell>
          <cell r="E18668" t="str">
            <v>100322</v>
          </cell>
          <cell r="F18668" t="str">
            <v>WELD                                123 SWSW 17 6N63W 6</v>
          </cell>
          <cell r="H18668" t="str">
            <v xml:space="preserve">0     </v>
          </cell>
          <cell r="I18668" t="str">
            <v>No</v>
          </cell>
        </row>
        <row r="18669">
          <cell r="A18669" t="str">
            <v>05-123-40910</v>
          </cell>
          <cell r="B18669" t="str">
            <v>4/9/2021</v>
          </cell>
          <cell r="C18669" t="str">
            <v>LIGHT</v>
          </cell>
          <cell r="D18669" t="str">
            <v>NOBLE ENERGY INC</v>
          </cell>
          <cell r="E18669" t="str">
            <v>100322</v>
          </cell>
          <cell r="F18669" t="str">
            <v>WELD                                123 NWSW 17 6N63W 6</v>
          </cell>
          <cell r="G18669" t="str">
            <v>-1</v>
          </cell>
          <cell r="H18669" t="str">
            <v>0</v>
          </cell>
          <cell r="I18669" t="str">
            <v>No</v>
          </cell>
        </row>
        <row r="18670">
          <cell r="A18670" t="str">
            <v>05-123-40911</v>
          </cell>
          <cell r="B18670" t="str">
            <v>4/7/2021</v>
          </cell>
          <cell r="C18670" t="str">
            <v>LIGHT</v>
          </cell>
          <cell r="D18670" t="str">
            <v>NOBLE ENERGY INC</v>
          </cell>
          <cell r="E18670" t="str">
            <v>100322</v>
          </cell>
          <cell r="F18670" t="str">
            <v>WELD                                123 SWSW 17 6N63W 6</v>
          </cell>
          <cell r="G18670" t="str">
            <v>0</v>
          </cell>
          <cell r="H18670" t="str">
            <v>0</v>
          </cell>
          <cell r="I18670" t="str">
            <v>No</v>
          </cell>
        </row>
        <row r="18671">
          <cell r="A18671" t="str">
            <v>05-123-40912</v>
          </cell>
          <cell r="B18671" t="str">
            <v>9/22/2021</v>
          </cell>
          <cell r="C18671" t="str">
            <v>Full</v>
          </cell>
          <cell r="D18671" t="str">
            <v>KERR MCGEE OIL &amp;amp; GAS ONSHORE LP</v>
          </cell>
          <cell r="E18671" t="str">
            <v>47120</v>
          </cell>
          <cell r="F18671" t="str">
            <v>WELD                                123 SWSE 11 1N66W 6</v>
          </cell>
          <cell r="G18671" t="str">
            <v>0</v>
          </cell>
          <cell r="I18671" t="str">
            <v>No</v>
          </cell>
        </row>
        <row r="18672">
          <cell r="A18672" t="str">
            <v>05-123-40914</v>
          </cell>
          <cell r="B18672" t="str">
            <v>9/22/2021</v>
          </cell>
          <cell r="C18672" t="str">
            <v>Full</v>
          </cell>
          <cell r="D18672" t="str">
            <v>KERR MCGEE OIL &amp;amp; GAS ONSHORE LP</v>
          </cell>
          <cell r="E18672" t="str">
            <v>47120</v>
          </cell>
          <cell r="F18672" t="str">
            <v>WELD                                123 SWSE 11 1N66W 6</v>
          </cell>
          <cell r="G18672" t="str">
            <v>1</v>
          </cell>
          <cell r="I18672" t="str">
            <v>No</v>
          </cell>
        </row>
        <row r="18673">
          <cell r="A18673" t="str">
            <v>05-123-40915</v>
          </cell>
          <cell r="B18673" t="str">
            <v>5/7/2021</v>
          </cell>
          <cell r="C18673" t="str">
            <v>Form 17</v>
          </cell>
          <cell r="D18673" t="str">
            <v xml:space="preserve">NOBLE ENERGY INC                                  </v>
          </cell>
          <cell r="E18673" t="str">
            <v>100322</v>
          </cell>
          <cell r="F18673" t="str">
            <v>WELD                                123 SWSW 17 6N63W 6</v>
          </cell>
          <cell r="G18673" t="str">
            <v>-2</v>
          </cell>
          <cell r="H18673" t="str">
            <v xml:space="preserve">0     </v>
          </cell>
          <cell r="I18673" t="str">
            <v>No</v>
          </cell>
        </row>
        <row r="18674">
          <cell r="A18674" t="str">
            <v>05-123-40916</v>
          </cell>
          <cell r="B18674" t="str">
            <v>4/1/2021</v>
          </cell>
          <cell r="C18674" t="str">
            <v>LIGHT</v>
          </cell>
          <cell r="D18674" t="str">
            <v>NOBLE ENERGY INC</v>
          </cell>
          <cell r="E18674" t="str">
            <v>100322</v>
          </cell>
          <cell r="F18674" t="str">
            <v>WELD                                123 SWSW 17 6N63W 6</v>
          </cell>
          <cell r="G18674" t="str">
            <v>3</v>
          </cell>
          <cell r="H18674" t="str">
            <v>0</v>
          </cell>
          <cell r="I18674" t="str">
            <v>No</v>
          </cell>
        </row>
        <row r="18675">
          <cell r="A18675" t="str">
            <v>05-123-40917</v>
          </cell>
          <cell r="B18675" t="str">
            <v>4/7/2021</v>
          </cell>
          <cell r="C18675" t="str">
            <v>LIGHT</v>
          </cell>
          <cell r="D18675" t="str">
            <v>NOBLE ENERGY INC</v>
          </cell>
          <cell r="E18675" t="str">
            <v>100322</v>
          </cell>
          <cell r="F18675" t="str">
            <v>WELD                                123 SWNW 17 6N63W 6</v>
          </cell>
          <cell r="G18675" t="str">
            <v>0</v>
          </cell>
          <cell r="H18675" t="str">
            <v>0</v>
          </cell>
          <cell r="I18675" t="str">
            <v>No</v>
          </cell>
        </row>
        <row r="18676">
          <cell r="A18676" t="str">
            <v>05-123-40918</v>
          </cell>
          <cell r="B18676" t="str">
            <v>5/7/2021</v>
          </cell>
          <cell r="C18676" t="str">
            <v>Form 17</v>
          </cell>
          <cell r="D18676" t="str">
            <v xml:space="preserve">NOBLE ENERGY INC                                  </v>
          </cell>
          <cell r="E18676" t="str">
            <v>100322</v>
          </cell>
          <cell r="F18676" t="str">
            <v>WELD                                123 SWSW 17 6N63W 6</v>
          </cell>
          <cell r="G18676" t="str">
            <v>6</v>
          </cell>
          <cell r="H18676" t="str">
            <v xml:space="preserve">0     </v>
          </cell>
          <cell r="I18676" t="str">
            <v>No</v>
          </cell>
        </row>
        <row r="18677">
          <cell r="A18677" t="str">
            <v>05-123-40919</v>
          </cell>
          <cell r="B18677" t="str">
            <v>4/7/2021</v>
          </cell>
          <cell r="C18677" t="str">
            <v>LIGHT</v>
          </cell>
          <cell r="D18677" t="str">
            <v>NOBLE ENERGY INC</v>
          </cell>
          <cell r="E18677" t="str">
            <v>100322</v>
          </cell>
          <cell r="F18677" t="str">
            <v>WELD                                123 SWSW 17 6N63W 6</v>
          </cell>
          <cell r="G18677" t="str">
            <v>0</v>
          </cell>
          <cell r="H18677" t="str">
            <v>0</v>
          </cell>
          <cell r="I18677" t="str">
            <v>No</v>
          </cell>
        </row>
        <row r="18678">
          <cell r="A18678" t="str">
            <v>05-123-40922</v>
          </cell>
          <cell r="B18678" t="str">
            <v>9/22/2021</v>
          </cell>
          <cell r="C18678" t="str">
            <v>Full</v>
          </cell>
          <cell r="D18678" t="str">
            <v>KERR MCGEE OIL &amp;amp; GAS ONSHORE LP</v>
          </cell>
          <cell r="E18678" t="str">
            <v>47120</v>
          </cell>
          <cell r="F18678" t="str">
            <v>WELD                                123 SWSE 11 1N66W 6</v>
          </cell>
          <cell r="G18678" t="str">
            <v>0</v>
          </cell>
          <cell r="I18678" t="str">
            <v>No</v>
          </cell>
        </row>
        <row r="18679">
          <cell r="A18679" t="str">
            <v>05-123-40923</v>
          </cell>
          <cell r="B18679" t="str">
            <v>9/22/2021</v>
          </cell>
          <cell r="C18679" t="str">
            <v>Full</v>
          </cell>
          <cell r="D18679" t="str">
            <v>KERR MCGEE OIL &amp;amp; GAS ONSHORE LP</v>
          </cell>
          <cell r="E18679" t="str">
            <v>47120</v>
          </cell>
          <cell r="F18679" t="str">
            <v>WELD                                123 SWSE 11 1N66W 6</v>
          </cell>
          <cell r="G18679" t="str">
            <v>0</v>
          </cell>
          <cell r="I18679" t="str">
            <v>No</v>
          </cell>
        </row>
        <row r="18680">
          <cell r="A18680" t="str">
            <v>05-123-40924</v>
          </cell>
          <cell r="B18680" t="str">
            <v>4/17/2021</v>
          </cell>
          <cell r="C18680" t="str">
            <v>LIGHT</v>
          </cell>
          <cell r="D18680" t="str">
            <v>NOBLE ENERGY INC</v>
          </cell>
          <cell r="E18680" t="str">
            <v>100322</v>
          </cell>
          <cell r="F18680" t="str">
            <v>WELD                                123 SWNW 17 6N63W 6</v>
          </cell>
          <cell r="G18680" t="str">
            <v>4</v>
          </cell>
          <cell r="H18680" t="str">
            <v>0</v>
          </cell>
          <cell r="I18680" t="str">
            <v>No</v>
          </cell>
        </row>
        <row r="18681">
          <cell r="A18681" t="str">
            <v>05-123-40925</v>
          </cell>
          <cell r="B18681" t="str">
            <v>4/17/2021</v>
          </cell>
          <cell r="C18681" t="str">
            <v>LIGHT</v>
          </cell>
          <cell r="D18681" t="str">
            <v>NOBLE ENERGY INC</v>
          </cell>
          <cell r="E18681" t="str">
            <v>100322</v>
          </cell>
          <cell r="F18681" t="str">
            <v>WELD                                123 SWNW 17 6N63W 6</v>
          </cell>
          <cell r="G18681" t="str">
            <v>0</v>
          </cell>
          <cell r="H18681" t="str">
            <v>0</v>
          </cell>
          <cell r="I18681" t="str">
            <v>No</v>
          </cell>
        </row>
        <row r="18682">
          <cell r="A18682" t="str">
            <v>05-123-40926</v>
          </cell>
          <cell r="B18682" t="str">
            <v>5/7/2021</v>
          </cell>
          <cell r="C18682" t="str">
            <v>Form 17</v>
          </cell>
          <cell r="D18682" t="str">
            <v xml:space="preserve">NOBLE ENERGY INC                                  </v>
          </cell>
          <cell r="E18682" t="str">
            <v>100322</v>
          </cell>
          <cell r="F18682" t="str">
            <v>WELD                                123 SWSW 17 6N63W 6</v>
          </cell>
          <cell r="H18682" t="str">
            <v xml:space="preserve">0     </v>
          </cell>
          <cell r="I18682" t="str">
            <v>No</v>
          </cell>
        </row>
        <row r="18683">
          <cell r="A18683" t="str">
            <v>05-123-40928</v>
          </cell>
          <cell r="B18683" t="str">
            <v>6/12/2021</v>
          </cell>
          <cell r="C18683" t="str">
            <v>LIGHT</v>
          </cell>
          <cell r="D18683" t="str">
            <v>NOBLE ENERGY INC</v>
          </cell>
          <cell r="E18683" t="str">
            <v>100322</v>
          </cell>
          <cell r="F18683" t="str">
            <v>WELD                                123 NWSW 17 6N63W 6</v>
          </cell>
          <cell r="G18683" t="str">
            <v>0</v>
          </cell>
          <cell r="H18683" t="str">
            <v>0</v>
          </cell>
          <cell r="I18683" t="str">
            <v>No</v>
          </cell>
        </row>
        <row r="18684">
          <cell r="A18684" t="str">
            <v>05-123-40930</v>
          </cell>
          <cell r="B18684" t="str">
            <v>9/22/2021</v>
          </cell>
          <cell r="C18684" t="str">
            <v>Full</v>
          </cell>
          <cell r="D18684" t="str">
            <v>KERR MCGEE OIL &amp;amp; GAS ONSHORE LP</v>
          </cell>
          <cell r="E18684" t="str">
            <v>47120</v>
          </cell>
          <cell r="F18684" t="str">
            <v>WELD                                123 SWSE 11 1N66W 6</v>
          </cell>
          <cell r="G18684" t="str">
            <v>0</v>
          </cell>
          <cell r="I18684" t="str">
            <v>No</v>
          </cell>
        </row>
        <row r="18685">
          <cell r="A18685" t="str">
            <v>05-123-40932</v>
          </cell>
          <cell r="B18685" t="str">
            <v>1/8/2021</v>
          </cell>
          <cell r="C18685" t="str">
            <v>Full</v>
          </cell>
          <cell r="D18685" t="str">
            <v>EXTRACTION OIL &amp;amp; GAS INC</v>
          </cell>
          <cell r="E18685" t="str">
            <v>10459</v>
          </cell>
          <cell r="F18685" t="str">
            <v>WELD                                123 NWNW 4 5N65W 6</v>
          </cell>
          <cell r="G18685" t="str">
            <v>11</v>
          </cell>
          <cell r="H18685" t="str">
            <v>0</v>
          </cell>
          <cell r="I18685" t="str">
            <v>No</v>
          </cell>
        </row>
        <row r="18686">
          <cell r="A18686" t="str">
            <v>05-123-40933</v>
          </cell>
          <cell r="B18686" t="str">
            <v>3/29/2021</v>
          </cell>
          <cell r="C18686" t="str">
            <v>Light</v>
          </cell>
          <cell r="D18686" t="str">
            <v>CRESTONE PEAK RESOURCES OPERATING LLC</v>
          </cell>
          <cell r="E18686" t="str">
            <v>10633</v>
          </cell>
          <cell r="F18686" t="str">
            <v>FREDERICK / WELD                                123 SESE 26 2n68w 6</v>
          </cell>
          <cell r="G18686" t="str">
            <v>0</v>
          </cell>
          <cell r="H18686" t="str">
            <v>0</v>
          </cell>
          <cell r="I18686" t="str">
            <v>No</v>
          </cell>
        </row>
        <row r="18687">
          <cell r="A18687" t="str">
            <v>05-123-40934</v>
          </cell>
          <cell r="B18687" t="str">
            <v>3/29/2021</v>
          </cell>
          <cell r="C18687" t="str">
            <v>Light</v>
          </cell>
          <cell r="D18687" t="str">
            <v>CRESTONE PEAK RESOURCES OPERATING LLC</v>
          </cell>
          <cell r="E18687" t="str">
            <v>10633</v>
          </cell>
          <cell r="F18687" t="str">
            <v>FREDERICK / WELD                                123 SESE 26 2n68w 6</v>
          </cell>
          <cell r="G18687" t="str">
            <v>-2</v>
          </cell>
          <cell r="H18687" t="str">
            <v>0</v>
          </cell>
          <cell r="I18687" t="str">
            <v>No</v>
          </cell>
        </row>
        <row r="18688">
          <cell r="A18688" t="str">
            <v>05-123-40935</v>
          </cell>
          <cell r="B18688" t="str">
            <v>3/29/2021</v>
          </cell>
          <cell r="C18688" t="str">
            <v>Light</v>
          </cell>
          <cell r="D18688" t="str">
            <v>CRESTONE PEAK RESOURCES OPERATING LLC</v>
          </cell>
          <cell r="E18688" t="str">
            <v>10633</v>
          </cell>
          <cell r="F18688" t="str">
            <v>FREDERICK / WELD                                123 SESE 26 2n68w 6</v>
          </cell>
          <cell r="G18688" t="str">
            <v>-1</v>
          </cell>
          <cell r="H18688" t="str">
            <v>0</v>
          </cell>
          <cell r="I18688" t="str">
            <v>No</v>
          </cell>
        </row>
        <row r="18689">
          <cell r="A18689" t="str">
            <v>05-123-40936</v>
          </cell>
          <cell r="B18689" t="str">
            <v>3/29/2021</v>
          </cell>
          <cell r="C18689" t="str">
            <v>Light</v>
          </cell>
          <cell r="D18689" t="str">
            <v>CRESTONE PEAK RESOURCES OPERATING LLC</v>
          </cell>
          <cell r="E18689" t="str">
            <v>10633</v>
          </cell>
          <cell r="F18689" t="str">
            <v>FREDERICK / WELD                                123 SESE 26 2n68w 6</v>
          </cell>
          <cell r="G18689" t="str">
            <v>-3</v>
          </cell>
          <cell r="H18689" t="str">
            <v>0</v>
          </cell>
          <cell r="I18689" t="str">
            <v>No</v>
          </cell>
        </row>
        <row r="18690">
          <cell r="A18690" t="str">
            <v>05-123-40937</v>
          </cell>
          <cell r="B18690" t="str">
            <v>3/29/2021</v>
          </cell>
          <cell r="C18690" t="str">
            <v>Light</v>
          </cell>
          <cell r="D18690" t="str">
            <v>CRESTONE PEAK RESOURCES OPERATING LLC</v>
          </cell>
          <cell r="E18690" t="str">
            <v>10633</v>
          </cell>
          <cell r="F18690" t="str">
            <v>FREDERICK / WELD                                123 SESE 26 2n68w 6</v>
          </cell>
          <cell r="G18690" t="str">
            <v>-1</v>
          </cell>
          <cell r="H18690" t="str">
            <v>0</v>
          </cell>
          <cell r="I18690" t="str">
            <v>No</v>
          </cell>
        </row>
        <row r="18691">
          <cell r="A18691" t="str">
            <v>05-123-40938</v>
          </cell>
          <cell r="B18691" t="str">
            <v>3/29/2021</v>
          </cell>
          <cell r="C18691" t="str">
            <v>Light</v>
          </cell>
          <cell r="D18691" t="str">
            <v>CRESTONE PEAK RESOURCES OPERATING LLC</v>
          </cell>
          <cell r="E18691" t="str">
            <v>10633</v>
          </cell>
          <cell r="F18691" t="str">
            <v>FREDERICK / WELD                                123 SESE 26 2n68w 6</v>
          </cell>
          <cell r="G18691" t="str">
            <v>6</v>
          </cell>
          <cell r="H18691" t="str">
            <v>0</v>
          </cell>
          <cell r="I18691" t="str">
            <v>No</v>
          </cell>
        </row>
        <row r="18692">
          <cell r="A18692" t="str">
            <v>05-123-40939</v>
          </cell>
          <cell r="B18692" t="str">
            <v>3/29/2021</v>
          </cell>
          <cell r="C18692" t="str">
            <v>Light</v>
          </cell>
          <cell r="D18692" t="str">
            <v>CRESTONE PEAK RESOURCES OPERATING LLC</v>
          </cell>
          <cell r="E18692" t="str">
            <v>10633</v>
          </cell>
          <cell r="F18692" t="str">
            <v>FREDERICK / WELD                                123 SESE 26 2n68w 6</v>
          </cell>
          <cell r="G18692" t="str">
            <v>-1</v>
          </cell>
          <cell r="H18692" t="str">
            <v>0</v>
          </cell>
          <cell r="I18692" t="str">
            <v>No</v>
          </cell>
        </row>
        <row r="18693">
          <cell r="A18693" t="str">
            <v>05-123-40940</v>
          </cell>
          <cell r="B18693" t="str">
            <v>3/29/2021</v>
          </cell>
          <cell r="C18693" t="str">
            <v>Light</v>
          </cell>
          <cell r="D18693" t="str">
            <v>CRESTONE PEAK RESOURCES OPERATING LLC</v>
          </cell>
          <cell r="E18693" t="str">
            <v>10633</v>
          </cell>
          <cell r="F18693" t="str">
            <v>FREDERICK / WELD                                123 SESE 26 2n68w 6</v>
          </cell>
          <cell r="G18693" t="str">
            <v>-4</v>
          </cell>
          <cell r="H18693" t="str">
            <v>0</v>
          </cell>
          <cell r="I18693" t="str">
            <v>No</v>
          </cell>
        </row>
        <row r="18694">
          <cell r="A18694" t="str">
            <v>05-123-40941</v>
          </cell>
          <cell r="B18694" t="str">
            <v>3/29/2021</v>
          </cell>
          <cell r="C18694" t="str">
            <v>Light</v>
          </cell>
          <cell r="D18694" t="str">
            <v>CRESTONE PEAK RESOURCES OPERATING LLC</v>
          </cell>
          <cell r="E18694" t="str">
            <v>10633</v>
          </cell>
          <cell r="F18694" t="str">
            <v>FREDERICK / WELD                                123 SESE 26 2n68w 6</v>
          </cell>
          <cell r="G18694" t="str">
            <v>9</v>
          </cell>
          <cell r="H18694" t="str">
            <v>0</v>
          </cell>
          <cell r="I18694" t="str">
            <v>No</v>
          </cell>
        </row>
        <row r="18695">
          <cell r="A18695" t="str">
            <v>05-123-40942</v>
          </cell>
          <cell r="B18695" t="str">
            <v>3/29/2021</v>
          </cell>
          <cell r="C18695" t="str">
            <v>Light</v>
          </cell>
          <cell r="D18695" t="str">
            <v>CRESTONE PEAK RESOURCES OPERATING LLC</v>
          </cell>
          <cell r="E18695" t="str">
            <v>10633</v>
          </cell>
          <cell r="F18695" t="str">
            <v>FREDERICK / WELD                                123 SESE 26 2n68w 6</v>
          </cell>
          <cell r="G18695" t="str">
            <v>0</v>
          </cell>
          <cell r="H18695" t="str">
            <v>0</v>
          </cell>
          <cell r="I18695" t="str">
            <v>No</v>
          </cell>
        </row>
        <row r="18696">
          <cell r="A18696" t="str">
            <v>05-123-40943</v>
          </cell>
          <cell r="B18696" t="str">
            <v>3/29/2021</v>
          </cell>
          <cell r="C18696" t="str">
            <v>Light</v>
          </cell>
          <cell r="D18696" t="str">
            <v>CRESTONE PEAK RESOURCES OPERATING LLC</v>
          </cell>
          <cell r="E18696" t="str">
            <v>10633</v>
          </cell>
          <cell r="F18696" t="str">
            <v>FREDERICK / WELD                                123 SESE 26 2n68w 6</v>
          </cell>
          <cell r="G18696" t="str">
            <v>0</v>
          </cell>
          <cell r="H18696" t="str">
            <v>0</v>
          </cell>
          <cell r="I18696" t="str">
            <v>No</v>
          </cell>
        </row>
        <row r="18697">
          <cell r="A18697" t="str">
            <v>05-123-40944</v>
          </cell>
          <cell r="B18697" t="str">
            <v>3/29/2021</v>
          </cell>
          <cell r="C18697" t="str">
            <v>Light</v>
          </cell>
          <cell r="D18697" t="str">
            <v>CRESTONE PEAK RESOURCES OPERATING LLC</v>
          </cell>
          <cell r="E18697" t="str">
            <v>10633</v>
          </cell>
          <cell r="F18697" t="str">
            <v>FREDERICK / WELD                                123 SESE 26 2N68W 6</v>
          </cell>
          <cell r="G18697" t="str">
            <v>1</v>
          </cell>
          <cell r="H18697" t="str">
            <v>0</v>
          </cell>
          <cell r="I18697" t="str">
            <v>No</v>
          </cell>
        </row>
        <row r="18698">
          <cell r="A18698" t="str">
            <v>05-123-40945</v>
          </cell>
          <cell r="B18698" t="str">
            <v>4/6/2021</v>
          </cell>
          <cell r="C18698" t="str">
            <v>Full</v>
          </cell>
          <cell r="D18698" t="str">
            <v>KERR MCGEE OIL &amp;amp; GAS ONSHORE LP</v>
          </cell>
          <cell r="E18698" t="str">
            <v>47120</v>
          </cell>
          <cell r="F18698" t="str">
            <v>WELD                                123 NENE 28 3N65W 6</v>
          </cell>
          <cell r="G18698" t="str">
            <v>1</v>
          </cell>
          <cell r="I18698" t="str">
            <v>No</v>
          </cell>
        </row>
        <row r="18699">
          <cell r="A18699" t="str">
            <v>05-123-40946</v>
          </cell>
          <cell r="B18699" t="str">
            <v>4/6/2021</v>
          </cell>
          <cell r="C18699" t="str">
            <v>Full</v>
          </cell>
          <cell r="D18699" t="str">
            <v>KERR MCGEE OIL &amp;amp; GAS ONSHORE LP</v>
          </cell>
          <cell r="E18699" t="str">
            <v>47120</v>
          </cell>
          <cell r="F18699" t="str">
            <v>WELD                                123 NENE 28 3N65W 6</v>
          </cell>
          <cell r="G18699" t="str">
            <v>7</v>
          </cell>
          <cell r="I18699" t="str">
            <v>No</v>
          </cell>
        </row>
        <row r="18700">
          <cell r="A18700" t="str">
            <v>05-123-40947</v>
          </cell>
          <cell r="B18700" t="str">
            <v>4/6/2021</v>
          </cell>
          <cell r="C18700" t="str">
            <v>Full</v>
          </cell>
          <cell r="D18700" t="str">
            <v>KERR MCGEE OIL &amp;amp; GAS ONSHORE LP</v>
          </cell>
          <cell r="E18700" t="str">
            <v>47120</v>
          </cell>
          <cell r="F18700" t="str">
            <v>WELD                                123 NENE 28 3N65W 6</v>
          </cell>
          <cell r="G18700" t="str">
            <v>1</v>
          </cell>
          <cell r="I18700" t="str">
            <v>No</v>
          </cell>
        </row>
        <row r="18701">
          <cell r="A18701" t="str">
            <v>05-123-40948</v>
          </cell>
          <cell r="B18701" t="str">
            <v>2/16/2021</v>
          </cell>
          <cell r="C18701" t="str">
            <v>Form 17</v>
          </cell>
          <cell r="D18701" t="str">
            <v xml:space="preserve">KERR MCGEE OIL &amp;amp; GAS ONSHORE LP                   </v>
          </cell>
          <cell r="E18701" t="str">
            <v>47120</v>
          </cell>
          <cell r="F18701" t="str">
            <v>WELD                                123 NENE 28 3N65W 6</v>
          </cell>
          <cell r="G18701" t="str">
            <v>1</v>
          </cell>
          <cell r="H18701" t="str">
            <v xml:space="preserve">1     </v>
          </cell>
          <cell r="I18701" t="str">
            <v>No</v>
          </cell>
        </row>
        <row r="18702">
          <cell r="A18702" t="str">
            <v>05-123-40948</v>
          </cell>
          <cell r="B18702" t="str">
            <v>7/6/2021</v>
          </cell>
          <cell r="C18702" t="str">
            <v>Form 17</v>
          </cell>
          <cell r="D18702" t="str">
            <v xml:space="preserve">KERR MCGEE OIL &amp;amp; GAS ONSHORE LP                   </v>
          </cell>
          <cell r="E18702" t="str">
            <v>47120</v>
          </cell>
          <cell r="F18702" t="str">
            <v>WELD                                123 NENE 28 3N65W 6</v>
          </cell>
          <cell r="G18702" t="str">
            <v>88</v>
          </cell>
          <cell r="H18702" t="str">
            <v xml:space="preserve">1     </v>
          </cell>
          <cell r="I18702" t="str">
            <v>No</v>
          </cell>
        </row>
        <row r="18703">
          <cell r="A18703" t="str">
            <v>05-123-40948</v>
          </cell>
          <cell r="B18703" t="str">
            <v>7/13/2021</v>
          </cell>
          <cell r="C18703" t="str">
            <v>Form 17</v>
          </cell>
          <cell r="D18703" t="str">
            <v xml:space="preserve">KERR MCGEE OIL &amp;amp; GAS ONSHORE LP                   </v>
          </cell>
          <cell r="E18703" t="str">
            <v>47120</v>
          </cell>
          <cell r="F18703" t="str">
            <v>WELD                                123 NENE 28 3N65W 6</v>
          </cell>
          <cell r="G18703" t="str">
            <v>12</v>
          </cell>
          <cell r="H18703" t="str">
            <v xml:space="preserve">1     </v>
          </cell>
          <cell r="I18703" t="str">
            <v>No</v>
          </cell>
        </row>
        <row r="18704">
          <cell r="A18704" t="str">
            <v>05-123-40948</v>
          </cell>
          <cell r="B18704" t="str">
            <v>9/8/2021</v>
          </cell>
          <cell r="C18704" t="str">
            <v>Form 17</v>
          </cell>
          <cell r="D18704" t="str">
            <v xml:space="preserve">KERR MCGEE OIL &amp;amp; GAS ONSHORE LP                   </v>
          </cell>
          <cell r="E18704" t="str">
            <v>47120</v>
          </cell>
          <cell r="F18704" t="str">
            <v>WELD                                123 NENE 28 3N65W 6</v>
          </cell>
          <cell r="G18704" t="str">
            <v>1</v>
          </cell>
          <cell r="H18704" t="str">
            <v xml:space="preserve">0     </v>
          </cell>
          <cell r="I18704" t="str">
            <v>No</v>
          </cell>
        </row>
        <row r="18705">
          <cell r="A18705" t="str">
            <v>05-123-40949</v>
          </cell>
          <cell r="B18705" t="str">
            <v>3/26/2021</v>
          </cell>
          <cell r="C18705" t="str">
            <v>Full</v>
          </cell>
          <cell r="D18705" t="str">
            <v>KERR MCGEE OIL &amp;amp; GAS ONSHORE LP</v>
          </cell>
          <cell r="E18705" t="str">
            <v>47120</v>
          </cell>
          <cell r="F18705" t="str">
            <v>WELD                                123 NWNE 28 3N65W 6</v>
          </cell>
          <cell r="G18705" t="str">
            <v>1</v>
          </cell>
          <cell r="I18705" t="str">
            <v>No</v>
          </cell>
        </row>
        <row r="18706">
          <cell r="A18706" t="str">
            <v>05-123-40950</v>
          </cell>
          <cell r="B18706" t="str">
            <v>4/6/2021</v>
          </cell>
          <cell r="C18706" t="str">
            <v>Full</v>
          </cell>
          <cell r="D18706" t="str">
            <v>KERR MCGEE OIL &amp;amp; GAS ONSHORE LP</v>
          </cell>
          <cell r="E18706" t="str">
            <v>47120</v>
          </cell>
          <cell r="F18706" t="str">
            <v>WELD                                123 NENE 28 3N65W 6</v>
          </cell>
          <cell r="G18706" t="str">
            <v>1</v>
          </cell>
          <cell r="I18706" t="str">
            <v>No</v>
          </cell>
        </row>
        <row r="18707">
          <cell r="A18707" t="str">
            <v>05-123-40951</v>
          </cell>
          <cell r="B18707" t="str">
            <v>4/6/2021</v>
          </cell>
          <cell r="C18707" t="str">
            <v>Full</v>
          </cell>
          <cell r="D18707" t="str">
            <v>KERR MCGEE OIL &amp;amp; GAS ONSHORE LP</v>
          </cell>
          <cell r="E18707" t="str">
            <v>47120</v>
          </cell>
          <cell r="F18707" t="str">
            <v>WELD                                123 NWNE 28 3N65W 6</v>
          </cell>
          <cell r="G18707" t="str">
            <v>31</v>
          </cell>
          <cell r="I18707" t="str">
            <v>No</v>
          </cell>
        </row>
        <row r="18708">
          <cell r="A18708" t="str">
            <v>05-123-40955</v>
          </cell>
          <cell r="B18708" t="str">
            <v>4/6/2021</v>
          </cell>
          <cell r="C18708" t="str">
            <v>Full</v>
          </cell>
          <cell r="D18708" t="str">
            <v>KERR MCGEE OIL &amp;amp; GAS ONSHORE LP</v>
          </cell>
          <cell r="E18708" t="str">
            <v>47120</v>
          </cell>
          <cell r="F18708" t="str">
            <v>WELD                                123 NENE 28 3N65W 6</v>
          </cell>
          <cell r="G18708" t="str">
            <v>1</v>
          </cell>
          <cell r="I18708" t="str">
            <v>No</v>
          </cell>
        </row>
        <row r="18709">
          <cell r="A18709" t="str">
            <v>05-123-40956</v>
          </cell>
          <cell r="B18709" t="str">
            <v>4/6/2021</v>
          </cell>
          <cell r="C18709" t="str">
            <v>Full</v>
          </cell>
          <cell r="D18709" t="str">
            <v>KERR MCGEE OIL &amp;amp; GAS ONSHORE LP</v>
          </cell>
          <cell r="E18709" t="str">
            <v>47120</v>
          </cell>
          <cell r="F18709" t="str">
            <v>WELD                                123 NENE 28 3N65W 6</v>
          </cell>
          <cell r="G18709" t="str">
            <v>11</v>
          </cell>
          <cell r="I18709" t="str">
            <v>No</v>
          </cell>
        </row>
        <row r="18710">
          <cell r="A18710" t="str">
            <v>05-123-40957</v>
          </cell>
          <cell r="B18710" t="str">
            <v>4/6/2021</v>
          </cell>
          <cell r="C18710" t="str">
            <v>Full</v>
          </cell>
          <cell r="D18710" t="str">
            <v>KERR MCGEE OIL &amp;amp; GAS ONSHORE LP</v>
          </cell>
          <cell r="E18710" t="str">
            <v>47120</v>
          </cell>
          <cell r="F18710" t="str">
            <v>WELD                                123 NENE 28 3N65W 6</v>
          </cell>
          <cell r="G18710" t="str">
            <v>1</v>
          </cell>
          <cell r="I18710" t="str">
            <v>No</v>
          </cell>
        </row>
        <row r="18711">
          <cell r="A18711" t="str">
            <v>05-123-40958</v>
          </cell>
          <cell r="B18711" t="str">
            <v>4/1/2021</v>
          </cell>
          <cell r="C18711" t="str">
            <v>Full</v>
          </cell>
          <cell r="D18711" t="str">
            <v>KERR MCGEE OIL &amp;amp; GAS ONSHORE LP</v>
          </cell>
          <cell r="E18711" t="str">
            <v>47120</v>
          </cell>
          <cell r="F18711" t="str">
            <v>WELD                                123 NWNE 28 3N65W 6</v>
          </cell>
          <cell r="G18711" t="str">
            <v>9</v>
          </cell>
          <cell r="I18711" t="str">
            <v>No</v>
          </cell>
        </row>
        <row r="18712">
          <cell r="A18712" t="str">
            <v>05-123-40959</v>
          </cell>
          <cell r="B18712" t="str">
            <v>4/1/2021</v>
          </cell>
          <cell r="C18712" t="str">
            <v>Full</v>
          </cell>
          <cell r="D18712" t="str">
            <v>KERR MCGEE OIL &amp;amp; GAS ONSHORE LP</v>
          </cell>
          <cell r="E18712" t="str">
            <v>47120</v>
          </cell>
          <cell r="F18712" t="str">
            <v>WELD                                123 NWNE 28 3N65W 6</v>
          </cell>
          <cell r="G18712" t="str">
            <v>28</v>
          </cell>
          <cell r="I18712" t="str">
            <v>No</v>
          </cell>
        </row>
        <row r="18713">
          <cell r="A18713" t="str">
            <v>05-123-40960</v>
          </cell>
          <cell r="B18713" t="str">
            <v>3/26/2021</v>
          </cell>
          <cell r="C18713" t="str">
            <v>Full</v>
          </cell>
          <cell r="D18713" t="str">
            <v>KERR MCGEE OIL &amp;amp; GAS ONSHORE LP</v>
          </cell>
          <cell r="E18713" t="str">
            <v>47120</v>
          </cell>
          <cell r="F18713" t="str">
            <v>WELD                                123 NWNE 28 3N65W 6</v>
          </cell>
          <cell r="G18713" t="str">
            <v>4</v>
          </cell>
          <cell r="I18713" t="str">
            <v>No</v>
          </cell>
        </row>
        <row r="18714">
          <cell r="A18714" t="str">
            <v>05-123-40962</v>
          </cell>
          <cell r="B18714" t="str">
            <v>9/20/2021</v>
          </cell>
          <cell r="C18714" t="str">
            <v>Full</v>
          </cell>
          <cell r="D18714" t="str">
            <v>KERR MCGEE OIL &amp;amp; GAS ONSHORE LP</v>
          </cell>
          <cell r="E18714" t="str">
            <v>47120</v>
          </cell>
          <cell r="F18714" t="str">
            <v>WELD                                123 NWNE 28 3N65W 6</v>
          </cell>
          <cell r="G18714" t="str">
            <v>25</v>
          </cell>
          <cell r="I18714" t="str">
            <v>No</v>
          </cell>
        </row>
        <row r="18715">
          <cell r="A18715" t="str">
            <v>05-123-40963</v>
          </cell>
          <cell r="B18715" t="str">
            <v>4/1/2021</v>
          </cell>
          <cell r="C18715" t="str">
            <v>Full</v>
          </cell>
          <cell r="D18715" t="str">
            <v>KERR MCGEE OIL &amp;amp; GAS ONSHORE LP</v>
          </cell>
          <cell r="E18715" t="str">
            <v>47120</v>
          </cell>
          <cell r="F18715" t="str">
            <v>WELD                                123 NWNE 28 3N65W 6</v>
          </cell>
          <cell r="G18715" t="str">
            <v>36</v>
          </cell>
          <cell r="I18715" t="str">
            <v>No</v>
          </cell>
        </row>
        <row r="18716">
          <cell r="A18716" t="str">
            <v>05-123-40964</v>
          </cell>
          <cell r="B18716" t="str">
            <v>4/1/2021</v>
          </cell>
          <cell r="C18716" t="str">
            <v>Full</v>
          </cell>
          <cell r="D18716" t="str">
            <v>KERR MCGEE OIL &amp;amp; GAS ONSHORE LP</v>
          </cell>
          <cell r="E18716" t="str">
            <v>47120</v>
          </cell>
          <cell r="F18716" t="str">
            <v>WELD                                123 NWNE 28 3N65W 6</v>
          </cell>
          <cell r="G18716" t="str">
            <v>6</v>
          </cell>
          <cell r="I18716" t="str">
            <v>No</v>
          </cell>
        </row>
        <row r="18717">
          <cell r="A18717" t="str">
            <v>05-123-40965</v>
          </cell>
          <cell r="B18717" t="str">
            <v>4/1/2021</v>
          </cell>
          <cell r="C18717" t="str">
            <v>Full</v>
          </cell>
          <cell r="D18717" t="str">
            <v>KERR MCGEE OIL &amp;amp; GAS ONSHORE LP</v>
          </cell>
          <cell r="E18717" t="str">
            <v>47120</v>
          </cell>
          <cell r="F18717" t="str">
            <v>WELD                                123 NWNE 28 3N65W 6</v>
          </cell>
          <cell r="G18717" t="str">
            <v>1</v>
          </cell>
          <cell r="I18717" t="str">
            <v>No</v>
          </cell>
        </row>
        <row r="18718">
          <cell r="A18718" t="str">
            <v>05-123-40966</v>
          </cell>
          <cell r="B18718" t="str">
            <v>1/8/2021</v>
          </cell>
          <cell r="C18718" t="str">
            <v>Full</v>
          </cell>
          <cell r="D18718" t="str">
            <v>EXTRACTION OIL &amp;amp; GAS INC</v>
          </cell>
          <cell r="E18718" t="str">
            <v>10459</v>
          </cell>
          <cell r="F18718" t="str">
            <v>WELD                                123 NWNW 4 5N65W 6</v>
          </cell>
          <cell r="G18718" t="str">
            <v>1</v>
          </cell>
          <cell r="H18718" t="str">
            <v>0</v>
          </cell>
          <cell r="I18718" t="str">
            <v>No</v>
          </cell>
        </row>
        <row r="18719">
          <cell r="A18719" t="str">
            <v>05-123-40967</v>
          </cell>
          <cell r="B18719" t="str">
            <v>1/8/2021</v>
          </cell>
          <cell r="C18719" t="str">
            <v>Full</v>
          </cell>
          <cell r="D18719" t="str">
            <v>EXTRACTION OIL &amp;amp; GAS INC</v>
          </cell>
          <cell r="E18719" t="str">
            <v>10459</v>
          </cell>
          <cell r="F18719" t="str">
            <v>WELD                                123 NWNW 4 5N65W 6</v>
          </cell>
          <cell r="G18719" t="str">
            <v>1</v>
          </cell>
          <cell r="H18719" t="str">
            <v>0</v>
          </cell>
          <cell r="I18719" t="str">
            <v>No</v>
          </cell>
        </row>
        <row r="18720">
          <cell r="A18720" t="str">
            <v>05-123-40968</v>
          </cell>
          <cell r="B18720" t="str">
            <v>1/27/2021</v>
          </cell>
          <cell r="C18720" t="str">
            <v>Form 17</v>
          </cell>
          <cell r="D18720" t="str">
            <v xml:space="preserve">NGL WATER SOLUTIONS DJ LLC                        </v>
          </cell>
          <cell r="E18720" t="str">
            <v>10373</v>
          </cell>
          <cell r="F18720" t="str">
            <v>WELD                                123 SWSE 30 3N65W 6</v>
          </cell>
          <cell r="G18720" t="str">
            <v>10</v>
          </cell>
          <cell r="H18720" t="str">
            <v xml:space="preserve">0     </v>
          </cell>
          <cell r="I18720" t="str">
            <v>No</v>
          </cell>
        </row>
        <row r="18721">
          <cell r="A18721" t="str">
            <v>05-123-40973</v>
          </cell>
          <cell r="B18721" t="str">
            <v>1/27/2021</v>
          </cell>
          <cell r="C18721" t="str">
            <v>Form 17</v>
          </cell>
          <cell r="D18721" t="str">
            <v xml:space="preserve">NGL WATER SOLUTIONS DJ LLC                        </v>
          </cell>
          <cell r="E18721" t="str">
            <v>10373</v>
          </cell>
          <cell r="F18721" t="str">
            <v>WELD                                123 NESW 29 2N64W 6</v>
          </cell>
          <cell r="G18721" t="str">
            <v>0</v>
          </cell>
          <cell r="H18721" t="str">
            <v xml:space="preserve">0     </v>
          </cell>
          <cell r="I18721" t="str">
            <v>No</v>
          </cell>
        </row>
        <row r="18722">
          <cell r="A18722" t="str">
            <v>05-123-40979</v>
          </cell>
          <cell r="B18722" t="str">
            <v>3/29/2021</v>
          </cell>
          <cell r="C18722" t="str">
            <v>Full</v>
          </cell>
          <cell r="D18722" t="str">
            <v>KERR MCGEE OIL &amp;amp; GAS ONSHORE LP</v>
          </cell>
          <cell r="E18722" t="str">
            <v>47120</v>
          </cell>
          <cell r="F18722" t="str">
            <v>WELD                                123 SESW 21 3N65W 6</v>
          </cell>
          <cell r="G18722" t="str">
            <v>14</v>
          </cell>
          <cell r="I18722" t="str">
            <v>No</v>
          </cell>
        </row>
        <row r="18723">
          <cell r="A18723" t="str">
            <v>05-123-40980</v>
          </cell>
          <cell r="B18723" t="str">
            <v>4/5/2021</v>
          </cell>
          <cell r="C18723" t="str">
            <v>Full</v>
          </cell>
          <cell r="D18723" t="str">
            <v>KERR MCGEE OIL &amp;amp; GAS ONSHORE LP</v>
          </cell>
          <cell r="E18723" t="str">
            <v>47120</v>
          </cell>
          <cell r="F18723" t="str">
            <v>WELD                                123 SWSW 21 3N65W 6</v>
          </cell>
          <cell r="G18723" t="str">
            <v>7</v>
          </cell>
          <cell r="I18723" t="str">
            <v>No</v>
          </cell>
        </row>
        <row r="18724">
          <cell r="A18724" t="str">
            <v>05-123-40981</v>
          </cell>
          <cell r="B18724" t="str">
            <v>4/5/2021</v>
          </cell>
          <cell r="C18724" t="str">
            <v>Full</v>
          </cell>
          <cell r="D18724" t="str">
            <v>KERR MCGEE OIL &amp;amp; GAS ONSHORE LP</v>
          </cell>
          <cell r="E18724" t="str">
            <v>47120</v>
          </cell>
          <cell r="F18724" t="str">
            <v>WELD                                123 SWSW 21 3N65W 6</v>
          </cell>
          <cell r="G18724" t="str">
            <v>13</v>
          </cell>
          <cell r="I18724" t="str">
            <v>No</v>
          </cell>
        </row>
        <row r="18725">
          <cell r="A18725" t="str">
            <v>05-123-40982</v>
          </cell>
          <cell r="B18725" t="str">
            <v>5/10/2021</v>
          </cell>
          <cell r="C18725" t="str">
            <v>Full</v>
          </cell>
          <cell r="D18725" t="str">
            <v>KERR MCGEE OIL &amp;amp; GAS ONSHORE LP</v>
          </cell>
          <cell r="E18725" t="str">
            <v>47120</v>
          </cell>
          <cell r="F18725" t="str">
            <v>WELD                                123 SESW 11 1N66W 6</v>
          </cell>
          <cell r="G18725" t="str">
            <v>0</v>
          </cell>
          <cell r="I18725" t="str">
            <v>No</v>
          </cell>
        </row>
        <row r="18726">
          <cell r="A18726" t="str">
            <v>05-123-40983</v>
          </cell>
          <cell r="B18726" t="str">
            <v>1/12/2021</v>
          </cell>
          <cell r="C18726" t="str">
            <v>Form 17</v>
          </cell>
          <cell r="D18726" t="str">
            <v xml:space="preserve">KERR MCGEE OIL &amp;amp; GAS ONSHORE LP                   </v>
          </cell>
          <cell r="E18726" t="str">
            <v>47120</v>
          </cell>
          <cell r="F18726" t="str">
            <v>WELD                                123 SWSW 21 3N65W 6</v>
          </cell>
          <cell r="G18726" t="str">
            <v>118</v>
          </cell>
          <cell r="H18726" t="str">
            <v xml:space="preserve">1     </v>
          </cell>
          <cell r="I18726" t="str">
            <v>No</v>
          </cell>
        </row>
        <row r="18727">
          <cell r="A18727" t="str">
            <v>05-123-40983</v>
          </cell>
          <cell r="B18727" t="str">
            <v>2/15/2021</v>
          </cell>
          <cell r="C18727" t="str">
            <v>Form 17</v>
          </cell>
          <cell r="D18727" t="str">
            <v xml:space="preserve">KERR MCGEE OIL &amp;amp; GAS ONSHORE LP                   </v>
          </cell>
          <cell r="E18727" t="str">
            <v>47120</v>
          </cell>
          <cell r="F18727" t="str">
            <v>WELD                                123 SWSW 21 3N65W 6</v>
          </cell>
          <cell r="G18727" t="str">
            <v>1</v>
          </cell>
          <cell r="H18727" t="str">
            <v xml:space="preserve">1     </v>
          </cell>
          <cell r="I18727" t="str">
            <v>No</v>
          </cell>
        </row>
        <row r="18728">
          <cell r="A18728" t="str">
            <v>05-123-40984</v>
          </cell>
          <cell r="B18728" t="str">
            <v>4/2/2021</v>
          </cell>
          <cell r="C18728" t="str">
            <v>Full</v>
          </cell>
          <cell r="D18728" t="str">
            <v>KERR MCGEE OIL &amp;amp; GAS ONSHORE LP</v>
          </cell>
          <cell r="E18728" t="str">
            <v>47120</v>
          </cell>
          <cell r="F18728" t="str">
            <v>WELD                                123 SESW 21 3N65W 6</v>
          </cell>
          <cell r="G18728" t="str">
            <v>0</v>
          </cell>
          <cell r="I18728" t="str">
            <v>No</v>
          </cell>
        </row>
        <row r="18729">
          <cell r="A18729" t="str">
            <v>05-123-40985</v>
          </cell>
          <cell r="B18729" t="str">
            <v>4/5/2021</v>
          </cell>
          <cell r="C18729" t="str">
            <v>Full</v>
          </cell>
          <cell r="D18729" t="str">
            <v>KERR MCGEE OIL &amp;amp; GAS ONSHORE LP</v>
          </cell>
          <cell r="E18729" t="str">
            <v>47120</v>
          </cell>
          <cell r="F18729" t="str">
            <v>WELD                                123 SWSW 21 3N65W 6</v>
          </cell>
          <cell r="G18729" t="str">
            <v>23</v>
          </cell>
          <cell r="I18729" t="str">
            <v>No</v>
          </cell>
        </row>
        <row r="18730">
          <cell r="A18730" t="str">
            <v>05-123-40986</v>
          </cell>
          <cell r="B18730" t="str">
            <v>4/5/2021</v>
          </cell>
          <cell r="C18730" t="str">
            <v>Full</v>
          </cell>
          <cell r="D18730" t="str">
            <v>KERR MCGEE OIL &amp;amp; GAS ONSHORE LP</v>
          </cell>
          <cell r="E18730" t="str">
            <v>47120</v>
          </cell>
          <cell r="F18730" t="str">
            <v>WELD                                123 SWSW 21 3N65W 6</v>
          </cell>
          <cell r="G18730" t="str">
            <v>0</v>
          </cell>
          <cell r="I18730" t="str">
            <v>No</v>
          </cell>
        </row>
        <row r="18731">
          <cell r="A18731" t="str">
            <v>05-123-40987</v>
          </cell>
          <cell r="B18731" t="str">
            <v>7/7/2021</v>
          </cell>
          <cell r="C18731" t="str">
            <v>Full</v>
          </cell>
          <cell r="D18731" t="str">
            <v>KERR MCGEE OIL &amp;amp; GAS ONSHORE LP</v>
          </cell>
          <cell r="E18731" t="str">
            <v>47120</v>
          </cell>
          <cell r="F18731" t="str">
            <v>WELD                                123 NWNE 10 2N67W 6</v>
          </cell>
          <cell r="G18731" t="str">
            <v>11</v>
          </cell>
          <cell r="I18731" t="str">
            <v>No</v>
          </cell>
        </row>
        <row r="18732">
          <cell r="A18732" t="str">
            <v>05-123-40989</v>
          </cell>
          <cell r="B18732" t="str">
            <v>7/7/2021</v>
          </cell>
          <cell r="C18732" t="str">
            <v>Full</v>
          </cell>
          <cell r="D18732" t="str">
            <v>KERR MCGEE OIL &amp;amp; GAS ONSHORE LP</v>
          </cell>
          <cell r="E18732" t="str">
            <v>47120</v>
          </cell>
          <cell r="F18732" t="str">
            <v>WELD                                123 NWNE 10 2N67W 6</v>
          </cell>
          <cell r="G18732" t="str">
            <v>0</v>
          </cell>
          <cell r="I18732" t="str">
            <v>No</v>
          </cell>
        </row>
        <row r="18733">
          <cell r="A18733" t="str">
            <v>05-123-40990</v>
          </cell>
          <cell r="B18733" t="str">
            <v>7/7/2021</v>
          </cell>
          <cell r="C18733" t="str">
            <v>Full</v>
          </cell>
          <cell r="D18733" t="str">
            <v>KERR MCGEE OIL &amp;amp; GAS ONSHORE LP</v>
          </cell>
          <cell r="E18733" t="str">
            <v>47120</v>
          </cell>
          <cell r="F18733" t="str">
            <v>WELD                                123 NWNE 10 2N67W 6</v>
          </cell>
          <cell r="G18733" t="str">
            <v>44</v>
          </cell>
          <cell r="I18733" t="str">
            <v>No</v>
          </cell>
        </row>
        <row r="18734">
          <cell r="A18734" t="str">
            <v>05-123-40991</v>
          </cell>
          <cell r="B18734" t="str">
            <v>7/7/2021</v>
          </cell>
          <cell r="C18734" t="str">
            <v>Full</v>
          </cell>
          <cell r="D18734" t="str">
            <v>KERR MCGEE OIL &amp;amp; GAS ONSHORE LP</v>
          </cell>
          <cell r="E18734" t="str">
            <v>47120</v>
          </cell>
          <cell r="F18734" t="str">
            <v>WELD                                123 NWNE 10 2N67W 6</v>
          </cell>
          <cell r="G18734" t="str">
            <v>1</v>
          </cell>
          <cell r="I18734" t="str">
            <v>No</v>
          </cell>
        </row>
        <row r="18735">
          <cell r="A18735" t="str">
            <v>05-123-40992</v>
          </cell>
          <cell r="B18735" t="str">
            <v>4/5/2021</v>
          </cell>
          <cell r="C18735" t="str">
            <v>Full</v>
          </cell>
          <cell r="D18735" t="str">
            <v>KERR MCGEE OIL &amp;amp; GAS ONSHORE LP</v>
          </cell>
          <cell r="E18735" t="str">
            <v>47120</v>
          </cell>
          <cell r="F18735" t="str">
            <v>WELD                                123 SWSW 21 3N65W 6</v>
          </cell>
          <cell r="G18735" t="str">
            <v>45</v>
          </cell>
          <cell r="I18735" t="str">
            <v>No</v>
          </cell>
        </row>
        <row r="18736">
          <cell r="A18736" t="str">
            <v>05-123-40993</v>
          </cell>
          <cell r="B18736" t="str">
            <v>4/2/2021</v>
          </cell>
          <cell r="C18736" t="str">
            <v>Full</v>
          </cell>
          <cell r="D18736" t="str">
            <v>KERR MCGEE OIL &amp;amp; GAS ONSHORE LP</v>
          </cell>
          <cell r="E18736" t="str">
            <v>47120</v>
          </cell>
          <cell r="F18736" t="str">
            <v>WELD                                123 SESW 21 3N65W 6</v>
          </cell>
          <cell r="G18736" t="str">
            <v>1</v>
          </cell>
          <cell r="I18736" t="str">
            <v>No</v>
          </cell>
        </row>
        <row r="18737">
          <cell r="A18737" t="str">
            <v>05-123-40995</v>
          </cell>
          <cell r="B18737" t="str">
            <v>5/10/2021</v>
          </cell>
          <cell r="C18737" t="str">
            <v>Full</v>
          </cell>
          <cell r="D18737" t="str">
            <v>KERR MCGEE OIL &amp;amp; GAS ONSHORE LP</v>
          </cell>
          <cell r="E18737" t="str">
            <v>47120</v>
          </cell>
          <cell r="F18737" t="str">
            <v>WELD                                123 SESW 11 1N66W 6</v>
          </cell>
          <cell r="G18737" t="str">
            <v>0</v>
          </cell>
          <cell r="I18737" t="str">
            <v>No</v>
          </cell>
        </row>
        <row r="18738">
          <cell r="A18738" t="str">
            <v>05-123-40996</v>
          </cell>
          <cell r="B18738" t="str">
            <v>5/10/2021</v>
          </cell>
          <cell r="C18738" t="str">
            <v>Full</v>
          </cell>
          <cell r="D18738" t="str">
            <v>KERR MCGEE OIL &amp;amp; GAS ONSHORE LP</v>
          </cell>
          <cell r="E18738" t="str">
            <v>47120</v>
          </cell>
          <cell r="F18738" t="str">
            <v>WELD                                123 SESW 11 1N66W 6</v>
          </cell>
          <cell r="G18738" t="str">
            <v>0</v>
          </cell>
          <cell r="I18738" t="str">
            <v>No</v>
          </cell>
        </row>
        <row r="18739">
          <cell r="A18739" t="str">
            <v>05-123-40997</v>
          </cell>
          <cell r="B18739" t="str">
            <v>12/15/2021</v>
          </cell>
          <cell r="C18739" t="str">
            <v>Form 17</v>
          </cell>
          <cell r="D18739" t="str">
            <v xml:space="preserve">KERR MCGEE OIL &amp;amp; GAS ONSHORE LP                   </v>
          </cell>
          <cell r="E18739" t="str">
            <v>47120</v>
          </cell>
          <cell r="F18739" t="str">
            <v>WELD                                123 SESW 21 3N65W 6</v>
          </cell>
          <cell r="G18739" t="str">
            <v>1</v>
          </cell>
          <cell r="H18739" t="str">
            <v xml:space="preserve">0     </v>
          </cell>
          <cell r="I18739" t="str">
            <v>No</v>
          </cell>
        </row>
        <row r="18740">
          <cell r="A18740" t="str">
            <v>05-123-40998</v>
          </cell>
          <cell r="B18740" t="str">
            <v>4/5/2021</v>
          </cell>
          <cell r="C18740" t="str">
            <v>Full</v>
          </cell>
          <cell r="D18740" t="str">
            <v>KERR MCGEE OIL &amp;amp; GAS ONSHORE LP</v>
          </cell>
          <cell r="E18740" t="str">
            <v>47120</v>
          </cell>
          <cell r="F18740" t="str">
            <v>WELD                                123 SESW 21 3N65W 6</v>
          </cell>
          <cell r="G18740" t="str">
            <v>7</v>
          </cell>
          <cell r="I18740" t="str">
            <v>No</v>
          </cell>
        </row>
        <row r="18741">
          <cell r="A18741" t="str">
            <v>05-123-40999</v>
          </cell>
          <cell r="B18741" t="str">
            <v>7/7/2021</v>
          </cell>
          <cell r="C18741" t="str">
            <v>Full</v>
          </cell>
          <cell r="D18741" t="str">
            <v>KERR MCGEE OIL &amp;amp; GAS ONSHORE LP</v>
          </cell>
          <cell r="E18741" t="str">
            <v>47120</v>
          </cell>
          <cell r="F18741" t="str">
            <v>WELD                                123 NWNE 10 2N67W 6</v>
          </cell>
          <cell r="G18741" t="str">
            <v>0</v>
          </cell>
          <cell r="I18741" t="str">
            <v>No</v>
          </cell>
        </row>
        <row r="18742">
          <cell r="A18742" t="str">
            <v>05-123-41000</v>
          </cell>
          <cell r="B18742" t="str">
            <v>7/7/2021</v>
          </cell>
          <cell r="C18742" t="str">
            <v>Full</v>
          </cell>
          <cell r="D18742" t="str">
            <v>KERR MCGEE OIL &amp;amp; GAS ONSHORE LP</v>
          </cell>
          <cell r="E18742" t="str">
            <v>47120</v>
          </cell>
          <cell r="F18742" t="str">
            <v>WELD                                123 NWNE 10 2N67W 6</v>
          </cell>
          <cell r="G18742" t="str">
            <v>1</v>
          </cell>
          <cell r="I18742" t="str">
            <v>No</v>
          </cell>
        </row>
        <row r="18743">
          <cell r="A18743" t="str">
            <v>05-123-41001</v>
          </cell>
          <cell r="B18743" t="str">
            <v>4/2/2021</v>
          </cell>
          <cell r="C18743" t="str">
            <v>Full</v>
          </cell>
          <cell r="D18743" t="str">
            <v>KERR MCGEE OIL &amp;amp; GAS ONSHORE LP</v>
          </cell>
          <cell r="E18743" t="str">
            <v>47120</v>
          </cell>
          <cell r="F18743" t="str">
            <v>WELD                                123 SESW 21 3N65W 6</v>
          </cell>
          <cell r="G18743" t="str">
            <v>1</v>
          </cell>
          <cell r="I18743" t="str">
            <v>No</v>
          </cell>
        </row>
        <row r="18744">
          <cell r="A18744" t="str">
            <v>05-123-41002</v>
          </cell>
          <cell r="B18744" t="str">
            <v>4/2/2021</v>
          </cell>
          <cell r="C18744" t="str">
            <v>Full</v>
          </cell>
          <cell r="D18744" t="str">
            <v>KERR MCGEE OIL &amp;amp; GAS ONSHORE LP</v>
          </cell>
          <cell r="E18744" t="str">
            <v>47120</v>
          </cell>
          <cell r="F18744" t="str">
            <v>WELD                                123 SESW 21 3N65W 6</v>
          </cell>
          <cell r="G18744" t="str">
            <v>1</v>
          </cell>
          <cell r="I18744" t="str">
            <v>No</v>
          </cell>
        </row>
        <row r="18745">
          <cell r="A18745" t="str">
            <v>05-123-41003</v>
          </cell>
          <cell r="B18745" t="str">
            <v>4/2/2021</v>
          </cell>
          <cell r="C18745" t="str">
            <v>Full</v>
          </cell>
          <cell r="D18745" t="str">
            <v>KERR MCGEE OIL &amp;amp; GAS ONSHORE LP</v>
          </cell>
          <cell r="E18745" t="str">
            <v>47120</v>
          </cell>
          <cell r="F18745" t="str">
            <v>WELD                                123 SESW 21 3N65W 6</v>
          </cell>
          <cell r="G18745" t="str">
            <v>0</v>
          </cell>
          <cell r="I18745" t="str">
            <v>No</v>
          </cell>
        </row>
        <row r="18746">
          <cell r="A18746" t="str">
            <v>05-123-41004</v>
          </cell>
          <cell r="B18746" t="str">
            <v>4/5/2021</v>
          </cell>
          <cell r="C18746" t="str">
            <v>Full</v>
          </cell>
          <cell r="D18746" t="str">
            <v>KERR MCGEE OIL &amp;amp; GAS ONSHORE LP</v>
          </cell>
          <cell r="E18746" t="str">
            <v>47120</v>
          </cell>
          <cell r="F18746" t="str">
            <v>WELD                                123 SWSW 21 3N65W 6</v>
          </cell>
          <cell r="G18746" t="str">
            <v>34</v>
          </cell>
          <cell r="I18746" t="str">
            <v>No</v>
          </cell>
        </row>
        <row r="18747">
          <cell r="A18747" t="str">
            <v>05-123-41005</v>
          </cell>
          <cell r="B18747" t="str">
            <v>5/10/2021</v>
          </cell>
          <cell r="C18747" t="str">
            <v>Full</v>
          </cell>
          <cell r="D18747" t="str">
            <v>KERR MCGEE OIL &amp;amp; GAS ONSHORE LP</v>
          </cell>
          <cell r="E18747" t="str">
            <v>47120</v>
          </cell>
          <cell r="F18747" t="str">
            <v>WELD                                123 SESW 11 1N66W 6</v>
          </cell>
          <cell r="G18747" t="str">
            <v>0</v>
          </cell>
          <cell r="I18747" t="str">
            <v>No</v>
          </cell>
        </row>
        <row r="18748">
          <cell r="A18748" t="str">
            <v>05-123-41006</v>
          </cell>
          <cell r="B18748" t="str">
            <v>4/2/2021</v>
          </cell>
          <cell r="C18748" t="str">
            <v>Full</v>
          </cell>
          <cell r="D18748" t="str">
            <v>KERR MCGEE OIL &amp;amp; GAS ONSHORE LP</v>
          </cell>
          <cell r="E18748" t="str">
            <v>47120</v>
          </cell>
          <cell r="F18748" t="str">
            <v>WELD                                123 SESW 21 3N65W 6</v>
          </cell>
          <cell r="G18748" t="str">
            <v>1</v>
          </cell>
          <cell r="I18748" t="str">
            <v>No</v>
          </cell>
        </row>
        <row r="18749">
          <cell r="A18749" t="str">
            <v>05-123-41007</v>
          </cell>
          <cell r="B18749" t="str">
            <v>5/17/2021</v>
          </cell>
          <cell r="C18749" t="str">
            <v>Full</v>
          </cell>
          <cell r="D18749" t="str">
            <v>EXTRACTION OIL &amp;amp; GAS INC</v>
          </cell>
          <cell r="E18749" t="str">
            <v>10459</v>
          </cell>
          <cell r="F18749" t="str">
            <v>WELD                                123 SWL2 7 6N67W 6</v>
          </cell>
          <cell r="G18749" t="str">
            <v>3</v>
          </cell>
          <cell r="H18749" t="str">
            <v>0</v>
          </cell>
          <cell r="I18749" t="str">
            <v>No</v>
          </cell>
        </row>
        <row r="18750">
          <cell r="A18750" t="str">
            <v>05-123-41008</v>
          </cell>
          <cell r="B18750" t="str">
            <v>5/17/2021</v>
          </cell>
          <cell r="C18750" t="str">
            <v>Full</v>
          </cell>
          <cell r="D18750" t="str">
            <v>EXTRACTION OIL &amp;amp; GAS INC</v>
          </cell>
          <cell r="E18750" t="str">
            <v>10459</v>
          </cell>
          <cell r="F18750" t="str">
            <v>WELD                                123 SWL2 7 6N67W 6</v>
          </cell>
          <cell r="G18750" t="str">
            <v>11</v>
          </cell>
          <cell r="H18750" t="str">
            <v>0</v>
          </cell>
          <cell r="I18750" t="str">
            <v>No</v>
          </cell>
        </row>
        <row r="18751">
          <cell r="A18751" t="str">
            <v>05-123-41009</v>
          </cell>
          <cell r="B18751" t="str">
            <v>5/17/2021</v>
          </cell>
          <cell r="C18751" t="str">
            <v>Full</v>
          </cell>
          <cell r="D18751" t="str">
            <v>EXTRACTION OIL &amp;amp; GAS INC</v>
          </cell>
          <cell r="E18751" t="str">
            <v>10459</v>
          </cell>
          <cell r="F18751" t="str">
            <v>WELD                                123 SWL2 7 6N67W 6</v>
          </cell>
          <cell r="G18751" t="str">
            <v>0</v>
          </cell>
          <cell r="H18751" t="str">
            <v>0</v>
          </cell>
          <cell r="I18751" t="str">
            <v>No</v>
          </cell>
        </row>
        <row r="18752">
          <cell r="A18752" t="str">
            <v>05-123-41010</v>
          </cell>
          <cell r="B18752" t="str">
            <v>5/17/2021</v>
          </cell>
          <cell r="C18752" t="str">
            <v>Full</v>
          </cell>
          <cell r="D18752" t="str">
            <v>EXTRACTION OIL &amp;amp; GAS INC</v>
          </cell>
          <cell r="E18752" t="str">
            <v>10459</v>
          </cell>
          <cell r="F18752" t="str">
            <v>WELD                                123 SWL2 7 6N67W 6</v>
          </cell>
          <cell r="G18752" t="str">
            <v>4</v>
          </cell>
          <cell r="H18752" t="str">
            <v>0</v>
          </cell>
          <cell r="I18752" t="str">
            <v>No</v>
          </cell>
        </row>
        <row r="18753">
          <cell r="A18753" t="str">
            <v>05-123-41011</v>
          </cell>
          <cell r="B18753" t="str">
            <v>5/17/2021</v>
          </cell>
          <cell r="C18753" t="str">
            <v>Full</v>
          </cell>
          <cell r="D18753" t="str">
            <v>EXTRACTION OIL &amp;amp; GAS INC</v>
          </cell>
          <cell r="E18753" t="str">
            <v>10459</v>
          </cell>
          <cell r="F18753" t="str">
            <v>WELD                                123 SWL2 7 6N67W 6</v>
          </cell>
          <cell r="G18753" t="str">
            <v>3</v>
          </cell>
          <cell r="H18753" t="str">
            <v>0</v>
          </cell>
          <cell r="I18753" t="str">
            <v>No</v>
          </cell>
        </row>
        <row r="18754">
          <cell r="A18754" t="str">
            <v>05-123-41012</v>
          </cell>
          <cell r="B18754" t="str">
            <v>5/17/2021</v>
          </cell>
          <cell r="C18754" t="str">
            <v>Full</v>
          </cell>
          <cell r="D18754" t="str">
            <v>EXTRACTION OIL &amp;amp; GAS INC</v>
          </cell>
          <cell r="E18754" t="str">
            <v>10459</v>
          </cell>
          <cell r="F18754" t="str">
            <v>WELD                                123 SWL2 7 6N67W 6</v>
          </cell>
          <cell r="G18754" t="str">
            <v>23</v>
          </cell>
          <cell r="H18754" t="str">
            <v>0</v>
          </cell>
          <cell r="I18754" t="str">
            <v>No</v>
          </cell>
        </row>
        <row r="18755">
          <cell r="A18755" t="str">
            <v>05-123-41013</v>
          </cell>
          <cell r="B18755" t="str">
            <v>5/17/2021</v>
          </cell>
          <cell r="C18755" t="str">
            <v>Full</v>
          </cell>
          <cell r="D18755" t="str">
            <v>EXTRACTION OIL &amp;amp; GAS INC</v>
          </cell>
          <cell r="E18755" t="str">
            <v>10459</v>
          </cell>
          <cell r="F18755" t="str">
            <v>WELD                                123 SWL2 7 6N67W 6</v>
          </cell>
          <cell r="G18755" t="str">
            <v>0</v>
          </cell>
          <cell r="H18755" t="str">
            <v>0</v>
          </cell>
          <cell r="I18755" t="str">
            <v>No</v>
          </cell>
        </row>
        <row r="18756">
          <cell r="A18756" t="str">
            <v>05-123-41014</v>
          </cell>
          <cell r="B18756" t="str">
            <v>5/17/2021</v>
          </cell>
          <cell r="C18756" t="str">
            <v>Form 17</v>
          </cell>
          <cell r="D18756" t="str">
            <v xml:space="preserve">EXTRACTION OIL &amp;amp; GAS INC                          </v>
          </cell>
          <cell r="E18756" t="str">
            <v>10459</v>
          </cell>
          <cell r="F18756" t="str">
            <v>WELD                                123 SWL2 7 6N67W 6</v>
          </cell>
          <cell r="G18756" t="str">
            <v>71</v>
          </cell>
          <cell r="H18756" t="str">
            <v xml:space="preserve">0     </v>
          </cell>
          <cell r="I18756" t="str">
            <v>No</v>
          </cell>
        </row>
        <row r="18757">
          <cell r="A18757" t="str">
            <v>05-123-41014</v>
          </cell>
          <cell r="B18757" t="str">
            <v>5/17/2021</v>
          </cell>
          <cell r="C18757" t="str">
            <v>Full</v>
          </cell>
          <cell r="D18757" t="str">
            <v>EXTRACTION OIL &amp;amp; GAS INC</v>
          </cell>
          <cell r="E18757" t="str">
            <v>10459</v>
          </cell>
          <cell r="F18757" t="str">
            <v>WELD                                123 SWL2 7 6N67W 6</v>
          </cell>
          <cell r="G18757" t="str">
            <v>71</v>
          </cell>
          <cell r="H18757" t="str">
            <v>0</v>
          </cell>
          <cell r="I18757" t="str">
            <v>No</v>
          </cell>
        </row>
        <row r="18758">
          <cell r="A18758" t="str">
            <v>05-123-41014</v>
          </cell>
          <cell r="B18758" t="str">
            <v>11/11/2021</v>
          </cell>
          <cell r="C18758" t="str">
            <v>Form 17</v>
          </cell>
          <cell r="D18758" t="str">
            <v xml:space="preserve">EXTRACTION OIL &amp;amp; GAS INC                          </v>
          </cell>
          <cell r="E18758" t="str">
            <v>10459</v>
          </cell>
          <cell r="F18758" t="str">
            <v>WELD                                123 SWL2 7 6N67W 6</v>
          </cell>
          <cell r="G18758" t="str">
            <v>7</v>
          </cell>
          <cell r="H18758" t="str">
            <v xml:space="preserve">0     </v>
          </cell>
          <cell r="I18758" t="str">
            <v>No</v>
          </cell>
        </row>
        <row r="18759">
          <cell r="A18759" t="str">
            <v>05-123-41015</v>
          </cell>
          <cell r="B18759" t="str">
            <v>5/17/2021</v>
          </cell>
          <cell r="C18759" t="str">
            <v>Full</v>
          </cell>
          <cell r="D18759" t="str">
            <v>EXTRACTION OIL &amp;amp; GAS INC</v>
          </cell>
          <cell r="E18759" t="str">
            <v>10459</v>
          </cell>
          <cell r="F18759" t="str">
            <v>WELD                                123 SWL2 7 6N67W 6</v>
          </cell>
          <cell r="G18759" t="str">
            <v>0</v>
          </cell>
          <cell r="H18759" t="str">
            <v>0</v>
          </cell>
          <cell r="I18759" t="str">
            <v>No</v>
          </cell>
        </row>
        <row r="18760">
          <cell r="A18760" t="str">
            <v>05-123-41016</v>
          </cell>
          <cell r="B18760" t="str">
            <v>5/17/2021</v>
          </cell>
          <cell r="C18760" t="str">
            <v>Full</v>
          </cell>
          <cell r="D18760" t="str">
            <v>EXTRACTION OIL &amp;amp; GAS INC</v>
          </cell>
          <cell r="E18760" t="str">
            <v>10459</v>
          </cell>
          <cell r="F18760" t="str">
            <v>WELD                                123 SWL2 7 6N67W 6</v>
          </cell>
          <cell r="G18760" t="str">
            <v>20</v>
          </cell>
          <cell r="H18760" t="str">
            <v>0</v>
          </cell>
          <cell r="I18760" t="str">
            <v>No</v>
          </cell>
        </row>
        <row r="18761">
          <cell r="A18761" t="str">
            <v>05-123-41017</v>
          </cell>
          <cell r="B18761" t="str">
            <v>5/17/2021</v>
          </cell>
          <cell r="C18761" t="str">
            <v>Full</v>
          </cell>
          <cell r="D18761" t="str">
            <v>EXTRACTION OIL &amp;amp; GAS INC</v>
          </cell>
          <cell r="E18761" t="str">
            <v>10459</v>
          </cell>
          <cell r="F18761" t="str">
            <v>WELD                                123 SWL2 7 6N67W 6</v>
          </cell>
          <cell r="G18761" t="str">
            <v>8</v>
          </cell>
          <cell r="H18761" t="str">
            <v>0</v>
          </cell>
          <cell r="I18761" t="str">
            <v>No</v>
          </cell>
        </row>
        <row r="18762">
          <cell r="A18762" t="str">
            <v>05-123-41018</v>
          </cell>
          <cell r="B18762" t="str">
            <v>5/17/2021</v>
          </cell>
          <cell r="C18762" t="str">
            <v>Full</v>
          </cell>
          <cell r="D18762" t="str">
            <v>EXTRACTION OIL &amp;amp; GAS INC</v>
          </cell>
          <cell r="E18762" t="str">
            <v>10459</v>
          </cell>
          <cell r="F18762" t="str">
            <v>WELD                                123 SWL2 7 6N67W 6</v>
          </cell>
          <cell r="G18762" t="str">
            <v>23</v>
          </cell>
          <cell r="H18762" t="str">
            <v>0</v>
          </cell>
          <cell r="I18762" t="str">
            <v>No</v>
          </cell>
        </row>
        <row r="18763">
          <cell r="A18763" t="str">
            <v>05-123-41019</v>
          </cell>
          <cell r="B18763" t="str">
            <v>5/17/2021</v>
          </cell>
          <cell r="C18763" t="str">
            <v>Full</v>
          </cell>
          <cell r="D18763" t="str">
            <v>EXTRACTION OIL &amp;amp; GAS INC</v>
          </cell>
          <cell r="E18763" t="str">
            <v>10459</v>
          </cell>
          <cell r="F18763" t="str">
            <v>WELD                                123 SWL2 7 6N67W 6</v>
          </cell>
          <cell r="G18763" t="str">
            <v>9</v>
          </cell>
          <cell r="H18763" t="str">
            <v>0</v>
          </cell>
          <cell r="I18763" t="str">
            <v>No</v>
          </cell>
        </row>
        <row r="18764">
          <cell r="A18764" t="str">
            <v>05-123-41021</v>
          </cell>
          <cell r="B18764" t="str">
            <v>10/13/2021</v>
          </cell>
          <cell r="C18764" t="str">
            <v>Light</v>
          </cell>
          <cell r="D18764" t="str">
            <v>WHITING OIL &amp;amp; GAS CORPORATION</v>
          </cell>
          <cell r="E18764" t="str">
            <v>96155</v>
          </cell>
          <cell r="F18764" t="str">
            <v>WELD                                123 NWNW 8 10N57W 6</v>
          </cell>
          <cell r="G18764" t="str">
            <v>0</v>
          </cell>
          <cell r="H18764" t="str">
            <v>0</v>
          </cell>
          <cell r="I18764" t="str">
            <v>No</v>
          </cell>
        </row>
        <row r="18765">
          <cell r="A18765" t="str">
            <v>05-123-41024</v>
          </cell>
          <cell r="B18765" t="str">
            <v>10/13/2021</v>
          </cell>
          <cell r="C18765" t="str">
            <v>Light</v>
          </cell>
          <cell r="D18765" t="str">
            <v>WHITING OIL &amp;amp; GAS CORPORATION</v>
          </cell>
          <cell r="E18765" t="str">
            <v>96155</v>
          </cell>
          <cell r="F18765" t="str">
            <v>WELD                                123 NWNW 8 10N57W 6</v>
          </cell>
          <cell r="G18765" t="str">
            <v>0</v>
          </cell>
          <cell r="H18765" t="str">
            <v>0</v>
          </cell>
          <cell r="I18765" t="str">
            <v>No</v>
          </cell>
        </row>
        <row r="18766">
          <cell r="A18766" t="str">
            <v>05-123-41025</v>
          </cell>
          <cell r="B18766" t="str">
            <v>5/10/2021</v>
          </cell>
          <cell r="C18766" t="str">
            <v>Full</v>
          </cell>
          <cell r="D18766" t="str">
            <v>KERR MCGEE OIL &amp;amp; GAS ONSHORE LP</v>
          </cell>
          <cell r="E18766" t="str">
            <v>47120</v>
          </cell>
          <cell r="F18766" t="str">
            <v>WELD                                123 SESW 11 1N66W 6</v>
          </cell>
          <cell r="G18766" t="str">
            <v>0</v>
          </cell>
          <cell r="I18766" t="str">
            <v>No</v>
          </cell>
        </row>
        <row r="18767">
          <cell r="A18767" t="str">
            <v>05-123-41027</v>
          </cell>
          <cell r="B18767" t="str">
            <v>4/26/2021</v>
          </cell>
          <cell r="C18767" t="str">
            <v>Full</v>
          </cell>
          <cell r="D18767" t="str">
            <v>EXTRACTION OIL &amp;amp; GAS INC</v>
          </cell>
          <cell r="E18767" t="str">
            <v>10459</v>
          </cell>
          <cell r="F18767" t="str">
            <v>WELD                                123 NWNE 5 5N65W 6</v>
          </cell>
          <cell r="G18767" t="str">
            <v>0</v>
          </cell>
          <cell r="H18767" t="str">
            <v>0</v>
          </cell>
          <cell r="I18767" t="str">
            <v>No</v>
          </cell>
        </row>
        <row r="18768">
          <cell r="A18768" t="str">
            <v>05-123-41027</v>
          </cell>
          <cell r="B18768" t="str">
            <v>2/15/2022</v>
          </cell>
          <cell r="C18768" t="str">
            <v>Light</v>
          </cell>
          <cell r="D18768" t="str">
            <v>EXTRACTION OIL &amp;amp; GAS INC</v>
          </cell>
          <cell r="E18768" t="str">
            <v>10459</v>
          </cell>
          <cell r="F18768" t="str">
            <v>WELD                                123 NWNE 5 5N65W 6</v>
          </cell>
          <cell r="G18768" t="str">
            <v>0</v>
          </cell>
          <cell r="H18768" t="str">
            <v>0</v>
          </cell>
          <cell r="I18768" t="str">
            <v>No</v>
          </cell>
        </row>
        <row r="18769">
          <cell r="A18769" t="str">
            <v>05-123-41028</v>
          </cell>
          <cell r="B18769" t="str">
            <v>4/26/2021</v>
          </cell>
          <cell r="C18769" t="str">
            <v>Full</v>
          </cell>
          <cell r="D18769" t="str">
            <v>EXTRACTION OIL &amp;amp; GAS INC</v>
          </cell>
          <cell r="E18769" t="str">
            <v>10459</v>
          </cell>
          <cell r="F18769" t="str">
            <v>WELD                                123 NWNE 5 5N65W 6</v>
          </cell>
          <cell r="G18769" t="str">
            <v>26</v>
          </cell>
          <cell r="H18769" t="str">
            <v>0</v>
          </cell>
          <cell r="I18769" t="str">
            <v>No</v>
          </cell>
        </row>
        <row r="18770">
          <cell r="A18770" t="str">
            <v>05-123-41028</v>
          </cell>
          <cell r="B18770" t="str">
            <v>2/15/2022</v>
          </cell>
          <cell r="C18770" t="str">
            <v>Light</v>
          </cell>
          <cell r="D18770" t="str">
            <v>EXTRACTION OIL &amp;amp; GAS INC</v>
          </cell>
          <cell r="E18770" t="str">
            <v>10459</v>
          </cell>
          <cell r="F18770" t="str">
            <v>WELD                                123 NWNE 5 5N65W 6</v>
          </cell>
          <cell r="G18770" t="str">
            <v>16</v>
          </cell>
          <cell r="H18770" t="str">
            <v>0</v>
          </cell>
          <cell r="I18770" t="str">
            <v>No</v>
          </cell>
        </row>
        <row r="18771">
          <cell r="A18771" t="str">
            <v>05-123-41029</v>
          </cell>
          <cell r="B18771" t="str">
            <v>4/27/2021</v>
          </cell>
          <cell r="C18771" t="str">
            <v>Full</v>
          </cell>
          <cell r="D18771" t="str">
            <v>EXTRACTION OIL &amp;amp; GAS INC</v>
          </cell>
          <cell r="E18771" t="str">
            <v>10459</v>
          </cell>
          <cell r="F18771" t="str">
            <v>WELD                                123 NWNE 5 5N65W 6</v>
          </cell>
          <cell r="G18771" t="str">
            <v>9</v>
          </cell>
          <cell r="H18771" t="str">
            <v>0</v>
          </cell>
          <cell r="I18771" t="str">
            <v>No</v>
          </cell>
        </row>
        <row r="18772">
          <cell r="A18772" t="str">
            <v>05-123-41029</v>
          </cell>
          <cell r="B18772" t="str">
            <v>2/15/2022</v>
          </cell>
          <cell r="C18772" t="str">
            <v>Light</v>
          </cell>
          <cell r="D18772" t="str">
            <v>EXTRACTION OIL &amp;amp; GAS INC</v>
          </cell>
          <cell r="E18772" t="str">
            <v>10459</v>
          </cell>
          <cell r="F18772" t="str">
            <v>WELD                                123 NWNE 5 5N65W 6</v>
          </cell>
          <cell r="G18772" t="str">
            <v>15</v>
          </cell>
          <cell r="H18772" t="str">
            <v>0</v>
          </cell>
          <cell r="I18772" t="str">
            <v>No</v>
          </cell>
        </row>
        <row r="18773">
          <cell r="A18773" t="str">
            <v>05-123-41030</v>
          </cell>
          <cell r="B18773" t="str">
            <v>4/26/2021</v>
          </cell>
          <cell r="C18773" t="str">
            <v>Full</v>
          </cell>
          <cell r="D18773" t="str">
            <v>EXTRACTION OIL &amp;amp; GAS INC</v>
          </cell>
          <cell r="E18773" t="str">
            <v>10459</v>
          </cell>
          <cell r="F18773" t="str">
            <v>WELD                                123 NWNE 5 5N65W 6</v>
          </cell>
          <cell r="G18773" t="str">
            <v>0</v>
          </cell>
          <cell r="H18773" t="str">
            <v>0</v>
          </cell>
          <cell r="I18773" t="str">
            <v>No</v>
          </cell>
        </row>
        <row r="18774">
          <cell r="A18774" t="str">
            <v>05-123-41030</v>
          </cell>
          <cell r="B18774" t="str">
            <v>2/15/2022</v>
          </cell>
          <cell r="C18774" t="str">
            <v>Light</v>
          </cell>
          <cell r="D18774" t="str">
            <v>EXTRACTION OIL &amp;amp; GAS INC</v>
          </cell>
          <cell r="E18774" t="str">
            <v>10459</v>
          </cell>
          <cell r="F18774" t="str">
            <v>WELD                                123 NWNE 5 5N65W 6</v>
          </cell>
          <cell r="G18774" t="str">
            <v>0</v>
          </cell>
          <cell r="H18774" t="str">
            <v>0</v>
          </cell>
          <cell r="I18774" t="str">
            <v>No</v>
          </cell>
        </row>
        <row r="18775">
          <cell r="A18775" t="str">
            <v>05-123-41031</v>
          </cell>
          <cell r="B18775" t="str">
            <v>4/26/2021</v>
          </cell>
          <cell r="C18775" t="str">
            <v>Full</v>
          </cell>
          <cell r="D18775" t="str">
            <v>EXTRACTION OIL &amp;amp; GAS INC</v>
          </cell>
          <cell r="E18775" t="str">
            <v>10459</v>
          </cell>
          <cell r="F18775" t="str">
            <v>WELD                                123 NWNE 5 5N65W 6</v>
          </cell>
          <cell r="G18775" t="str">
            <v>1</v>
          </cell>
          <cell r="H18775" t="str">
            <v>0</v>
          </cell>
          <cell r="I18775" t="str">
            <v>No</v>
          </cell>
        </row>
        <row r="18776">
          <cell r="A18776" t="str">
            <v>05-123-41031</v>
          </cell>
          <cell r="B18776" t="str">
            <v>2/15/2022</v>
          </cell>
          <cell r="C18776" t="str">
            <v>Light</v>
          </cell>
          <cell r="D18776" t="str">
            <v>EXTRACTION OIL &amp;amp; GAS INC</v>
          </cell>
          <cell r="E18776" t="str">
            <v>10459</v>
          </cell>
          <cell r="F18776" t="str">
            <v>WELD                                123 NWNE 5 5N65W 6</v>
          </cell>
          <cell r="G18776" t="str">
            <v>0</v>
          </cell>
          <cell r="H18776" t="str">
            <v>0</v>
          </cell>
          <cell r="I18776" t="str">
            <v>No</v>
          </cell>
        </row>
        <row r="18777">
          <cell r="A18777" t="str">
            <v>05-123-41032</v>
          </cell>
          <cell r="B18777" t="str">
            <v>4/26/2021</v>
          </cell>
          <cell r="C18777" t="str">
            <v>Full</v>
          </cell>
          <cell r="D18777" t="str">
            <v>EXTRACTION OIL &amp;amp; GAS INC</v>
          </cell>
          <cell r="E18777" t="str">
            <v>10459</v>
          </cell>
          <cell r="F18777" t="str">
            <v>WELD                                123 NWNE 5 5N65W 6</v>
          </cell>
          <cell r="G18777" t="str">
            <v>0</v>
          </cell>
          <cell r="H18777" t="str">
            <v>0</v>
          </cell>
          <cell r="I18777" t="str">
            <v>No</v>
          </cell>
        </row>
        <row r="18778">
          <cell r="A18778" t="str">
            <v>05-123-41032</v>
          </cell>
          <cell r="B18778" t="str">
            <v>2/15/2022</v>
          </cell>
          <cell r="C18778" t="str">
            <v>Light</v>
          </cell>
          <cell r="D18778" t="str">
            <v>EXTRACTION OIL &amp;amp; GAS INC</v>
          </cell>
          <cell r="E18778" t="str">
            <v>10459</v>
          </cell>
          <cell r="F18778" t="str">
            <v>WELD                                123 NWNE 5 5N65W 6</v>
          </cell>
          <cell r="G18778" t="str">
            <v>3</v>
          </cell>
          <cell r="H18778" t="str">
            <v>0</v>
          </cell>
          <cell r="I18778" t="str">
            <v>No</v>
          </cell>
        </row>
        <row r="18779">
          <cell r="A18779" t="str">
            <v>05-123-41034</v>
          </cell>
          <cell r="B18779" t="str">
            <v>4/26/2021</v>
          </cell>
          <cell r="C18779" t="str">
            <v>Full</v>
          </cell>
          <cell r="D18779" t="str">
            <v>EXTRACTION OIL &amp;amp; GAS INC</v>
          </cell>
          <cell r="E18779" t="str">
            <v>10459</v>
          </cell>
          <cell r="F18779" t="str">
            <v>WELD                                123 NWNE 5 5N65W 6</v>
          </cell>
          <cell r="G18779" t="str">
            <v>31</v>
          </cell>
          <cell r="H18779" t="str">
            <v>0</v>
          </cell>
          <cell r="I18779" t="str">
            <v>No</v>
          </cell>
        </row>
        <row r="18780">
          <cell r="A18780" t="str">
            <v>05-123-41034</v>
          </cell>
          <cell r="B18780" t="str">
            <v>2/15/2022</v>
          </cell>
          <cell r="C18780" t="str">
            <v>Light</v>
          </cell>
          <cell r="D18780" t="str">
            <v>EXTRACTION OIL &amp;amp; GAS INC</v>
          </cell>
          <cell r="E18780" t="str">
            <v>10459</v>
          </cell>
          <cell r="F18780" t="str">
            <v>WELD                                123 NWNE 5 5N65W 6</v>
          </cell>
          <cell r="G18780" t="str">
            <v>30</v>
          </cell>
          <cell r="H18780" t="str">
            <v>0</v>
          </cell>
          <cell r="I18780" t="str">
            <v>No</v>
          </cell>
        </row>
        <row r="18781">
          <cell r="A18781" t="str">
            <v>05-123-41037</v>
          </cell>
          <cell r="B18781" t="str">
            <v>4/26/2021</v>
          </cell>
          <cell r="C18781" t="str">
            <v>Full</v>
          </cell>
          <cell r="D18781" t="str">
            <v>EXTRACTION OIL &amp;amp; GAS INC</v>
          </cell>
          <cell r="E18781" t="str">
            <v>10459</v>
          </cell>
          <cell r="F18781" t="str">
            <v>WELD                                123 NWNE 5 5N65W 6</v>
          </cell>
          <cell r="G18781" t="str">
            <v>0</v>
          </cell>
          <cell r="H18781" t="str">
            <v>0</v>
          </cell>
          <cell r="I18781" t="str">
            <v>No</v>
          </cell>
        </row>
        <row r="18782">
          <cell r="A18782" t="str">
            <v>05-123-41037</v>
          </cell>
          <cell r="B18782" t="str">
            <v>2/15/2022</v>
          </cell>
          <cell r="C18782" t="str">
            <v>Light</v>
          </cell>
          <cell r="D18782" t="str">
            <v>EXTRACTION OIL &amp;amp; GAS INC</v>
          </cell>
          <cell r="E18782" t="str">
            <v>10459</v>
          </cell>
          <cell r="F18782" t="str">
            <v>WELD                                123 NWNE 5 5N65W 6</v>
          </cell>
          <cell r="G18782" t="str">
            <v>0</v>
          </cell>
          <cell r="H18782" t="str">
            <v>0</v>
          </cell>
          <cell r="I18782" t="str">
            <v>No</v>
          </cell>
        </row>
        <row r="18783">
          <cell r="A18783" t="str">
            <v>05-123-41038</v>
          </cell>
          <cell r="B18783" t="str">
            <v>10/14/2021</v>
          </cell>
          <cell r="C18783" t="str">
            <v>Form 17</v>
          </cell>
          <cell r="D18783" t="str">
            <v xml:space="preserve">VERDAD RESOURCES LLC                              </v>
          </cell>
          <cell r="E18783" t="str">
            <v>10651</v>
          </cell>
          <cell r="F18783" t="str">
            <v>WELD                                123 SWSE 25 9N60W 6</v>
          </cell>
          <cell r="G18783" t="str">
            <v>0</v>
          </cell>
          <cell r="H18783" t="str">
            <v xml:space="preserve">0     </v>
          </cell>
          <cell r="I18783" t="str">
            <v>No</v>
          </cell>
        </row>
        <row r="18784">
          <cell r="A18784" t="str">
            <v>05-123-41039</v>
          </cell>
          <cell r="B18784" t="str">
            <v>6/14/2021</v>
          </cell>
          <cell r="C18784" t="str">
            <v>Light</v>
          </cell>
          <cell r="D18784" t="str">
            <v>HIGHPOINT OPERATING CORPORATION</v>
          </cell>
          <cell r="E18784" t="str">
            <v>10071</v>
          </cell>
          <cell r="F18784" t="str">
            <v>WELD                                123 NWSW 35 5N62W 6</v>
          </cell>
          <cell r="G18784" t="str">
            <v>0</v>
          </cell>
          <cell r="H18784" t="str">
            <v>0</v>
          </cell>
          <cell r="I18784" t="str">
            <v>No</v>
          </cell>
        </row>
        <row r="18785">
          <cell r="A18785" t="str">
            <v>05-123-41040</v>
          </cell>
          <cell r="B18785" t="str">
            <v>6/14/2021</v>
          </cell>
          <cell r="C18785" t="str">
            <v>Light</v>
          </cell>
          <cell r="D18785" t="str">
            <v>HIGHPOINT OPERATING CORPORATION</v>
          </cell>
          <cell r="E18785" t="str">
            <v>10071</v>
          </cell>
          <cell r="F18785" t="str">
            <v>WELD                                123 NWSW 35 5N62W 6</v>
          </cell>
          <cell r="G18785" t="str">
            <v>0</v>
          </cell>
          <cell r="H18785" t="str">
            <v>0</v>
          </cell>
          <cell r="I18785" t="str">
            <v>No</v>
          </cell>
        </row>
        <row r="18786">
          <cell r="A18786" t="str">
            <v>05-123-41041</v>
          </cell>
          <cell r="B18786" t="str">
            <v>6/14/2021</v>
          </cell>
          <cell r="C18786" t="str">
            <v>Light</v>
          </cell>
          <cell r="D18786" t="str">
            <v>HIGHPOINT OPERATING CORPORATION</v>
          </cell>
          <cell r="E18786" t="str">
            <v>10071</v>
          </cell>
          <cell r="F18786" t="str">
            <v>WELD                                123 NWSW 35 5N62W 6</v>
          </cell>
          <cell r="G18786" t="str">
            <v>0</v>
          </cell>
          <cell r="H18786" t="str">
            <v>0</v>
          </cell>
          <cell r="I18786" t="str">
            <v>No</v>
          </cell>
        </row>
        <row r="18787">
          <cell r="A18787" t="str">
            <v>05-123-41042</v>
          </cell>
          <cell r="B18787" t="str">
            <v>6/14/2021</v>
          </cell>
          <cell r="C18787" t="str">
            <v>Light</v>
          </cell>
          <cell r="D18787" t="str">
            <v>HIGHPOINT OPERATING CORPORATION</v>
          </cell>
          <cell r="E18787" t="str">
            <v>10071</v>
          </cell>
          <cell r="F18787" t="str">
            <v>WELD                                123 NWSW 35 5N62W 6</v>
          </cell>
          <cell r="G18787" t="str">
            <v>0</v>
          </cell>
          <cell r="H18787" t="str">
            <v>0</v>
          </cell>
          <cell r="I18787" t="str">
            <v>No</v>
          </cell>
        </row>
        <row r="18788">
          <cell r="A18788" t="str">
            <v>05-123-41043</v>
          </cell>
          <cell r="B18788" t="str">
            <v>8/4/2021</v>
          </cell>
          <cell r="C18788" t="str">
            <v>Light</v>
          </cell>
          <cell r="D18788" t="str">
            <v>BONANZA CREEK ENERGY OPERATING COMPANY LLC</v>
          </cell>
          <cell r="E18788" t="str">
            <v>8960</v>
          </cell>
          <cell r="F18788" t="str">
            <v>WELD                                123 SWNW 2 5N62W 6</v>
          </cell>
          <cell r="G18788" t="str">
            <v>0</v>
          </cell>
          <cell r="H18788" t="str">
            <v>0</v>
          </cell>
          <cell r="I18788" t="str">
            <v>No</v>
          </cell>
        </row>
        <row r="18789">
          <cell r="A18789" t="str">
            <v>05-123-41044</v>
          </cell>
          <cell r="B18789" t="str">
            <v>8/4/2021</v>
          </cell>
          <cell r="C18789" t="str">
            <v>Light</v>
          </cell>
          <cell r="D18789" t="str">
            <v>BONANZA CREEK ENERGY OPERATING COMPANY LLC</v>
          </cell>
          <cell r="E18789" t="str">
            <v>8960</v>
          </cell>
          <cell r="F18789" t="str">
            <v>WELD                                123 LOT4 2 5N62W 6</v>
          </cell>
          <cell r="G18789" t="str">
            <v>0</v>
          </cell>
          <cell r="H18789" t="str">
            <v>0</v>
          </cell>
          <cell r="I18789" t="str">
            <v>No</v>
          </cell>
        </row>
        <row r="18790">
          <cell r="A18790" t="str">
            <v>05-123-41045</v>
          </cell>
          <cell r="B18790" t="str">
            <v>8/4/2021</v>
          </cell>
          <cell r="C18790" t="str">
            <v>Light</v>
          </cell>
          <cell r="D18790" t="str">
            <v>BONANZA CREEK ENERGY OPERATING COMPANY LLC</v>
          </cell>
          <cell r="E18790" t="str">
            <v>8960</v>
          </cell>
          <cell r="F18790" t="str">
            <v>WELD                                123 SWNW 2 5N62W 6</v>
          </cell>
          <cell r="G18790" t="str">
            <v>0</v>
          </cell>
          <cell r="H18790" t="str">
            <v>0</v>
          </cell>
          <cell r="I18790" t="str">
            <v>No</v>
          </cell>
        </row>
        <row r="18791">
          <cell r="A18791" t="str">
            <v>05-123-41046</v>
          </cell>
          <cell r="B18791" t="str">
            <v>8/4/2021</v>
          </cell>
          <cell r="C18791" t="str">
            <v>Light</v>
          </cell>
          <cell r="D18791" t="str">
            <v>BONANZA CREEK ENERGY OPERATING COMPANY LLC</v>
          </cell>
          <cell r="E18791" t="str">
            <v>8960</v>
          </cell>
          <cell r="F18791" t="str">
            <v>WELD                                123 SWNW 2 5N62W 6</v>
          </cell>
          <cell r="G18791" t="str">
            <v>0</v>
          </cell>
          <cell r="H18791" t="str">
            <v>0</v>
          </cell>
          <cell r="I18791" t="str">
            <v>No</v>
          </cell>
        </row>
        <row r="18792">
          <cell r="A18792" t="str">
            <v>05-123-41047</v>
          </cell>
          <cell r="B18792" t="str">
            <v>8/4/2021</v>
          </cell>
          <cell r="C18792" t="str">
            <v>Light</v>
          </cell>
          <cell r="D18792" t="str">
            <v>BONANZA CREEK ENERGY OPERATING COMPANY LLC</v>
          </cell>
          <cell r="E18792" t="str">
            <v>8960</v>
          </cell>
          <cell r="F18792" t="str">
            <v>WELD                                123 SWNW 2 5N62W 6</v>
          </cell>
          <cell r="G18792" t="str">
            <v>0</v>
          </cell>
          <cell r="H18792" t="str">
            <v>0</v>
          </cell>
          <cell r="I18792" t="str">
            <v>No</v>
          </cell>
        </row>
        <row r="18793">
          <cell r="A18793" t="str">
            <v>05-123-41048</v>
          </cell>
          <cell r="B18793" t="str">
            <v>8/4/2021</v>
          </cell>
          <cell r="C18793" t="str">
            <v>Light</v>
          </cell>
          <cell r="D18793" t="str">
            <v>BONANZA CREEK ENERGY OPERATING COMPANY LLC</v>
          </cell>
          <cell r="E18793" t="str">
            <v>8960</v>
          </cell>
          <cell r="F18793" t="str">
            <v>WELD                                123 LOT4 2 5N62W 6</v>
          </cell>
          <cell r="G18793" t="str">
            <v>0</v>
          </cell>
          <cell r="H18793" t="str">
            <v>0</v>
          </cell>
          <cell r="I18793" t="str">
            <v>No</v>
          </cell>
        </row>
        <row r="18794">
          <cell r="A18794" t="str">
            <v>05-123-41049</v>
          </cell>
          <cell r="B18794" t="str">
            <v>10/22/2021</v>
          </cell>
          <cell r="C18794" t="str">
            <v>Form 17</v>
          </cell>
          <cell r="D18794" t="str">
            <v xml:space="preserve">VERDAD RESOURCES LLC                              </v>
          </cell>
          <cell r="E18794" t="str">
            <v>10651</v>
          </cell>
          <cell r="F18794" t="str">
            <v>WELD                                123 NENE 8 1N64W 6</v>
          </cell>
          <cell r="G18794" t="str">
            <v>0</v>
          </cell>
          <cell r="H18794" t="str">
            <v xml:space="preserve">0     </v>
          </cell>
          <cell r="I18794" t="str">
            <v>No</v>
          </cell>
        </row>
        <row r="18795">
          <cell r="A18795" t="str">
            <v>05-123-41052</v>
          </cell>
          <cell r="B18795" t="str">
            <v>6/1/2021</v>
          </cell>
          <cell r="C18795" t="str">
            <v>Full</v>
          </cell>
          <cell r="D18795" t="str">
            <v>KERR MCGEE OIL &amp;amp; GAS ONSHORE LP</v>
          </cell>
          <cell r="E18795" t="str">
            <v>47120</v>
          </cell>
          <cell r="F18795" t="str">
            <v>BERTHOUD / WELD                                123 SESE 26 4N68W 6</v>
          </cell>
          <cell r="G18795" t="str">
            <v>33</v>
          </cell>
          <cell r="I18795" t="str">
            <v>No</v>
          </cell>
        </row>
        <row r="18796">
          <cell r="A18796" t="str">
            <v>05-123-41053</v>
          </cell>
          <cell r="B18796" t="str">
            <v>6/1/2021</v>
          </cell>
          <cell r="C18796" t="str">
            <v>Full</v>
          </cell>
          <cell r="D18796" t="str">
            <v>KERR MCGEE OIL &amp;amp; GAS ONSHORE LP</v>
          </cell>
          <cell r="E18796" t="str">
            <v>47120</v>
          </cell>
          <cell r="F18796" t="str">
            <v>BERTHOUD / WELD                                123 SESE 26 4N68W 6</v>
          </cell>
          <cell r="G18796" t="str">
            <v>24</v>
          </cell>
          <cell r="I18796" t="str">
            <v>No</v>
          </cell>
        </row>
        <row r="18797">
          <cell r="A18797" t="str">
            <v>05-123-41054</v>
          </cell>
          <cell r="B18797" t="str">
            <v>6/7/2021</v>
          </cell>
          <cell r="C18797" t="str">
            <v>Full</v>
          </cell>
          <cell r="D18797" t="str">
            <v>PDC ENERGY INC</v>
          </cell>
          <cell r="E18797" t="str">
            <v>69175</v>
          </cell>
          <cell r="F18797" t="str">
            <v>JOHNSTOWN / WELD                                123 NWSW 2 4N68W 6</v>
          </cell>
          <cell r="G18797" t="str">
            <v>0</v>
          </cell>
          <cell r="H18797" t="str">
            <v>0</v>
          </cell>
          <cell r="I18797" t="str">
            <v>No</v>
          </cell>
        </row>
        <row r="18798">
          <cell r="A18798" t="str">
            <v>05-123-41055</v>
          </cell>
          <cell r="B18798" t="str">
            <v>6/9/2021</v>
          </cell>
          <cell r="C18798" t="str">
            <v>Full</v>
          </cell>
          <cell r="D18798" t="str">
            <v>PDC ENERGY INC</v>
          </cell>
          <cell r="E18798" t="str">
            <v>69175</v>
          </cell>
          <cell r="F18798" t="str">
            <v>JOHNSTOWN / WELD                                123 NWSW 2 4N68W 6</v>
          </cell>
          <cell r="G18798" t="str">
            <v>0</v>
          </cell>
          <cell r="H18798" t="str">
            <v>0</v>
          </cell>
          <cell r="I18798" t="str">
            <v>No</v>
          </cell>
        </row>
        <row r="18799">
          <cell r="A18799" t="str">
            <v>05-123-41056</v>
          </cell>
          <cell r="B18799" t="str">
            <v>6/7/2021</v>
          </cell>
          <cell r="C18799" t="str">
            <v>Full</v>
          </cell>
          <cell r="D18799" t="str">
            <v>PDC ENERGY INC</v>
          </cell>
          <cell r="E18799" t="str">
            <v>69175</v>
          </cell>
          <cell r="F18799" t="str">
            <v>JOHNSTOWN / WELD                                123 NWSW 2 4N68W 6</v>
          </cell>
          <cell r="G18799" t="str">
            <v>0</v>
          </cell>
          <cell r="H18799" t="str">
            <v>0</v>
          </cell>
          <cell r="I18799" t="str">
            <v>No</v>
          </cell>
        </row>
        <row r="18800">
          <cell r="A18800" t="str">
            <v>05-123-41057</v>
          </cell>
          <cell r="B18800" t="str">
            <v>6/9/2021</v>
          </cell>
          <cell r="C18800" t="str">
            <v>Full</v>
          </cell>
          <cell r="D18800" t="str">
            <v>PDC ENERGY INC</v>
          </cell>
          <cell r="E18800" t="str">
            <v>69175</v>
          </cell>
          <cell r="F18800" t="str">
            <v>JOHNSTOWN / WELD                                123 NWSW 2 4N68W 6</v>
          </cell>
          <cell r="G18800" t="str">
            <v>0</v>
          </cell>
          <cell r="H18800" t="str">
            <v>0</v>
          </cell>
          <cell r="I18800" t="str">
            <v>No</v>
          </cell>
        </row>
        <row r="18801">
          <cell r="A18801" t="str">
            <v>05-123-41058</v>
          </cell>
          <cell r="B18801" t="str">
            <v>6/12/2021</v>
          </cell>
          <cell r="C18801" t="str">
            <v>Full</v>
          </cell>
          <cell r="D18801" t="str">
            <v>PDC ENERGY INC</v>
          </cell>
          <cell r="E18801" t="str">
            <v>69175</v>
          </cell>
          <cell r="F18801" t="str">
            <v>JOHNSTOWN / WELD                                123 NWSW 2 4N68W 6</v>
          </cell>
          <cell r="G18801" t="str">
            <v>0</v>
          </cell>
          <cell r="H18801" t="str">
            <v>0</v>
          </cell>
          <cell r="I18801" t="str">
            <v>No</v>
          </cell>
        </row>
        <row r="18802">
          <cell r="A18802" t="str">
            <v>05-123-41059</v>
          </cell>
          <cell r="B18802" t="str">
            <v>6/7/2021</v>
          </cell>
          <cell r="C18802" t="str">
            <v>Full</v>
          </cell>
          <cell r="D18802" t="str">
            <v>PDC ENERGY INC</v>
          </cell>
          <cell r="E18802" t="str">
            <v>69175</v>
          </cell>
          <cell r="F18802" t="str">
            <v>JOHNSTOWN / WELD                                123 NWSW 2 4N68W 6</v>
          </cell>
          <cell r="G18802" t="str">
            <v>13</v>
          </cell>
          <cell r="H18802" t="str">
            <v>0</v>
          </cell>
          <cell r="I18802" t="str">
            <v>No</v>
          </cell>
        </row>
        <row r="18803">
          <cell r="A18803" t="str">
            <v>05-123-41060</v>
          </cell>
          <cell r="B18803" t="str">
            <v>6/7/2021</v>
          </cell>
          <cell r="C18803" t="str">
            <v>Full</v>
          </cell>
          <cell r="D18803" t="str">
            <v>PDC ENERGY INC</v>
          </cell>
          <cell r="E18803" t="str">
            <v>69175</v>
          </cell>
          <cell r="F18803" t="str">
            <v>JOHNSTOWN / WELD                                123 NWSW 2 4N68W 6</v>
          </cell>
          <cell r="G18803" t="str">
            <v>0</v>
          </cell>
          <cell r="H18803" t="str">
            <v>0</v>
          </cell>
          <cell r="I18803" t="str">
            <v>No</v>
          </cell>
        </row>
        <row r="18804">
          <cell r="A18804" t="str">
            <v>05-123-41061</v>
          </cell>
          <cell r="B18804" t="str">
            <v>6/7/2021</v>
          </cell>
          <cell r="C18804" t="str">
            <v>Full</v>
          </cell>
          <cell r="D18804" t="str">
            <v>PDC ENERGY INC</v>
          </cell>
          <cell r="E18804" t="str">
            <v>69175</v>
          </cell>
          <cell r="F18804" t="str">
            <v>JOHNSTOWN / WELD                                123 NWSW 2 4N68W 6</v>
          </cell>
          <cell r="G18804" t="str">
            <v>3</v>
          </cell>
          <cell r="H18804" t="str">
            <v>0</v>
          </cell>
          <cell r="I18804" t="str">
            <v>No</v>
          </cell>
        </row>
        <row r="18805">
          <cell r="A18805" t="str">
            <v>05-123-41062</v>
          </cell>
          <cell r="B18805" t="str">
            <v>6/7/2021</v>
          </cell>
          <cell r="C18805" t="str">
            <v>Full</v>
          </cell>
          <cell r="D18805" t="str">
            <v>PDC ENERGY INC</v>
          </cell>
          <cell r="E18805" t="str">
            <v>69175</v>
          </cell>
          <cell r="F18805" t="str">
            <v>JOHNSTOWN / WELD                                123 NWSW 2 4N68W 6</v>
          </cell>
          <cell r="G18805" t="str">
            <v>20</v>
          </cell>
          <cell r="H18805" t="str">
            <v>0</v>
          </cell>
          <cell r="I18805" t="str">
            <v>No</v>
          </cell>
        </row>
        <row r="18806">
          <cell r="A18806" t="str">
            <v>05-123-41063</v>
          </cell>
          <cell r="B18806" t="str">
            <v>6/7/2021</v>
          </cell>
          <cell r="C18806" t="str">
            <v>Full</v>
          </cell>
          <cell r="D18806" t="str">
            <v>PDC ENERGY INC</v>
          </cell>
          <cell r="E18806" t="str">
            <v>69175</v>
          </cell>
          <cell r="F18806" t="str">
            <v>JOHNSTOWN / WELD                                123 NWSW 2 4N68W 6</v>
          </cell>
          <cell r="G18806" t="str">
            <v>5</v>
          </cell>
          <cell r="H18806" t="str">
            <v>0</v>
          </cell>
          <cell r="I18806" t="str">
            <v>No</v>
          </cell>
        </row>
        <row r="18807">
          <cell r="A18807" t="str">
            <v>05-123-41064</v>
          </cell>
          <cell r="B18807" t="str">
            <v>6/14/2021</v>
          </cell>
          <cell r="C18807" t="str">
            <v>Light</v>
          </cell>
          <cell r="D18807" t="str">
            <v>HIGHPOINT OPERATING CORPORATION</v>
          </cell>
          <cell r="E18807" t="str">
            <v>10071</v>
          </cell>
          <cell r="F18807" t="str">
            <v>WELD                                123 NWSW 35 5N62W 6</v>
          </cell>
          <cell r="G18807" t="str">
            <v>0</v>
          </cell>
          <cell r="H18807" t="str">
            <v>0</v>
          </cell>
          <cell r="I18807" t="str">
            <v>No</v>
          </cell>
        </row>
        <row r="18808">
          <cell r="A18808" t="str">
            <v>05-123-41065</v>
          </cell>
          <cell r="B18808" t="str">
            <v>10/7/2021</v>
          </cell>
          <cell r="C18808" t="str">
            <v>Full</v>
          </cell>
          <cell r="D18808" t="str">
            <v>KERR MCGEE OIL &amp;amp; GAS ONSHORE LP</v>
          </cell>
          <cell r="E18808" t="str">
            <v>47120</v>
          </cell>
          <cell r="F18808" t="str">
            <v>BERTHOUD / WELD                                123 SESE 26 4N68W 6</v>
          </cell>
          <cell r="G18808" t="str">
            <v>0</v>
          </cell>
          <cell r="I18808" t="str">
            <v>No</v>
          </cell>
        </row>
        <row r="18809">
          <cell r="A18809" t="str">
            <v>05-123-41066</v>
          </cell>
          <cell r="B18809" t="str">
            <v>6/1/2021</v>
          </cell>
          <cell r="C18809" t="str">
            <v>Full</v>
          </cell>
          <cell r="D18809" t="str">
            <v>KERR MCGEE OIL &amp;amp; GAS ONSHORE LP</v>
          </cell>
          <cell r="E18809" t="str">
            <v>47120</v>
          </cell>
          <cell r="F18809" t="str">
            <v>BERTHOUD / WELD                                123 SESE 26 4N68W 6</v>
          </cell>
          <cell r="G18809" t="str">
            <v>0</v>
          </cell>
          <cell r="I18809" t="str">
            <v>No</v>
          </cell>
        </row>
        <row r="18810">
          <cell r="A18810" t="str">
            <v>05-123-41067</v>
          </cell>
          <cell r="B18810" t="str">
            <v>6/1/2021</v>
          </cell>
          <cell r="C18810" t="str">
            <v>Full</v>
          </cell>
          <cell r="D18810" t="str">
            <v>KERR MCGEE OIL &amp;amp; GAS ONSHORE LP</v>
          </cell>
          <cell r="E18810" t="str">
            <v>47120</v>
          </cell>
          <cell r="F18810" t="str">
            <v>BERTHOUD / WELD                                123 SESE 26 4N68W 6</v>
          </cell>
          <cell r="G18810" t="str">
            <v>0</v>
          </cell>
          <cell r="I18810" t="str">
            <v>No</v>
          </cell>
        </row>
        <row r="18811">
          <cell r="A18811" t="str">
            <v>05-123-41068</v>
          </cell>
          <cell r="B18811" t="str">
            <v>6/1/2021</v>
          </cell>
          <cell r="C18811" t="str">
            <v>Full</v>
          </cell>
          <cell r="D18811" t="str">
            <v>KERR MCGEE OIL &amp;amp; GAS ONSHORE LP</v>
          </cell>
          <cell r="E18811" t="str">
            <v>47120</v>
          </cell>
          <cell r="F18811" t="str">
            <v>BERTHOUD / WELD                                123 SESE 26 4N68W 6</v>
          </cell>
          <cell r="G18811" t="str">
            <v>0</v>
          </cell>
          <cell r="I18811" t="str">
            <v>No</v>
          </cell>
        </row>
        <row r="18812">
          <cell r="A18812" t="str">
            <v>05-123-41069</v>
          </cell>
          <cell r="B18812" t="str">
            <v>6/1/2021</v>
          </cell>
          <cell r="C18812" t="str">
            <v>Full</v>
          </cell>
          <cell r="D18812" t="str">
            <v>KERR MCGEE OIL &amp;amp; GAS ONSHORE LP</v>
          </cell>
          <cell r="E18812" t="str">
            <v>47120</v>
          </cell>
          <cell r="F18812" t="str">
            <v>BERTHOUD / WELD                                123 SESE 26 4N68W 6</v>
          </cell>
          <cell r="G18812" t="str">
            <v>45</v>
          </cell>
          <cell r="I18812" t="str">
            <v>No</v>
          </cell>
        </row>
        <row r="18813">
          <cell r="A18813" t="str">
            <v>05-123-41070</v>
          </cell>
          <cell r="B18813" t="str">
            <v>6/1/2021</v>
          </cell>
          <cell r="C18813" t="str">
            <v>Full</v>
          </cell>
          <cell r="D18813" t="str">
            <v>KERR MCGEE OIL &amp;amp; GAS ONSHORE LP</v>
          </cell>
          <cell r="E18813" t="str">
            <v>47120</v>
          </cell>
          <cell r="F18813" t="str">
            <v>BERTHOUD / WELD                                123 SESE 26 4N68W 6</v>
          </cell>
          <cell r="G18813" t="str">
            <v>0</v>
          </cell>
          <cell r="I18813" t="str">
            <v>No</v>
          </cell>
        </row>
        <row r="18814">
          <cell r="A18814" t="str">
            <v>05-123-41071</v>
          </cell>
          <cell r="B18814" t="str">
            <v>8/4/2021</v>
          </cell>
          <cell r="C18814" t="str">
            <v>Light</v>
          </cell>
          <cell r="D18814" t="str">
            <v>BONANZA CREEK ENERGY OPERATING COMPANY LLC</v>
          </cell>
          <cell r="E18814" t="str">
            <v>8960</v>
          </cell>
          <cell r="F18814" t="str">
            <v>WELD                                123 LOT4 2 5N62W 6</v>
          </cell>
          <cell r="G18814" t="str">
            <v>0</v>
          </cell>
          <cell r="H18814" t="str">
            <v>0</v>
          </cell>
          <cell r="I18814" t="str">
            <v>No</v>
          </cell>
        </row>
        <row r="18815">
          <cell r="A18815" t="str">
            <v>05-123-41072</v>
          </cell>
          <cell r="B18815" t="str">
            <v>8/4/2021</v>
          </cell>
          <cell r="C18815" t="str">
            <v>Light</v>
          </cell>
          <cell r="D18815" t="str">
            <v>BONANZA CREEK ENERGY OPERATING COMPANY LLC</v>
          </cell>
          <cell r="E18815" t="str">
            <v>8960</v>
          </cell>
          <cell r="F18815" t="str">
            <v>WELD                                123 LOT4 2 5N62W 6</v>
          </cell>
          <cell r="G18815" t="str">
            <v>0</v>
          </cell>
          <cell r="H18815" t="str">
            <v>0</v>
          </cell>
          <cell r="I18815" t="str">
            <v>No</v>
          </cell>
        </row>
        <row r="18816">
          <cell r="A18816" t="str">
            <v>05-123-41073</v>
          </cell>
          <cell r="B18816" t="str">
            <v>5/25/2021</v>
          </cell>
          <cell r="C18816" t="str">
            <v>Form 17</v>
          </cell>
          <cell r="D18816" t="str">
            <v xml:space="preserve">EXTRACTION OIL &amp;amp; GAS INC                          </v>
          </cell>
          <cell r="E18816" t="str">
            <v>10459</v>
          </cell>
          <cell r="F18816" t="str">
            <v>WINDSOR / WELD                                123 SESW 29 7N67W 6</v>
          </cell>
          <cell r="G18816" t="str">
            <v>46</v>
          </cell>
          <cell r="H18816" t="str">
            <v xml:space="preserve">0     </v>
          </cell>
          <cell r="I18816" t="str">
            <v>No</v>
          </cell>
        </row>
        <row r="18817">
          <cell r="A18817" t="str">
            <v>05-123-41073</v>
          </cell>
          <cell r="B18817" t="str">
            <v>5/25/2021</v>
          </cell>
          <cell r="C18817" t="str">
            <v>Full</v>
          </cell>
          <cell r="D18817" t="str">
            <v>EXTRACTION OIL &amp;amp; GAS INC</v>
          </cell>
          <cell r="E18817" t="str">
            <v>10459</v>
          </cell>
          <cell r="F18817" t="str">
            <v>WINDSOR / WELD                                123 SESW 29 7N67W 6</v>
          </cell>
          <cell r="G18817" t="str">
            <v>46</v>
          </cell>
          <cell r="H18817" t="str">
            <v>0</v>
          </cell>
          <cell r="I18817" t="str">
            <v>No</v>
          </cell>
        </row>
        <row r="18818">
          <cell r="A18818" t="str">
            <v>05-123-41073</v>
          </cell>
          <cell r="B18818" t="str">
            <v>10/4/2021</v>
          </cell>
          <cell r="C18818" t="str">
            <v>Form 17</v>
          </cell>
          <cell r="D18818" t="str">
            <v xml:space="preserve">EXTRACTION OIL &amp;amp; GAS INC                          </v>
          </cell>
          <cell r="E18818" t="str">
            <v>10459</v>
          </cell>
          <cell r="F18818" t="str">
            <v>WINDSOR / WELD                                123 SESW 29 7N67W 6</v>
          </cell>
          <cell r="G18818" t="str">
            <v>24</v>
          </cell>
          <cell r="H18818" t="str">
            <v xml:space="preserve">0     </v>
          </cell>
          <cell r="I18818" t="str">
            <v>No</v>
          </cell>
        </row>
        <row r="18819">
          <cell r="A18819" t="str">
            <v>05-123-41073</v>
          </cell>
          <cell r="B18819" t="str">
            <v>10/4/2021</v>
          </cell>
          <cell r="C18819" t="str">
            <v>Full</v>
          </cell>
          <cell r="D18819" t="str">
            <v>EXTRACTION OIL &amp;amp; GAS INC</v>
          </cell>
          <cell r="E18819" t="str">
            <v>10459</v>
          </cell>
          <cell r="F18819" t="str">
            <v>WINDSOR / WELD                                123 SESW 29 7N67W 6</v>
          </cell>
          <cell r="G18819" t="str">
            <v>24</v>
          </cell>
          <cell r="H18819" t="str">
            <v>0</v>
          </cell>
          <cell r="I18819" t="str">
            <v>No</v>
          </cell>
        </row>
        <row r="18820">
          <cell r="A18820" t="str">
            <v>05-123-41074</v>
          </cell>
          <cell r="B18820" t="str">
            <v>5/25/2021</v>
          </cell>
          <cell r="C18820" t="str">
            <v>Form 17</v>
          </cell>
          <cell r="D18820" t="str">
            <v xml:space="preserve">EXTRACTION OIL &amp;amp; GAS INC                          </v>
          </cell>
          <cell r="E18820" t="str">
            <v>10459</v>
          </cell>
          <cell r="F18820" t="str">
            <v>WINDSOR / WELD                                123 NESW 29 7N67W 6</v>
          </cell>
          <cell r="G18820" t="str">
            <v>0</v>
          </cell>
          <cell r="H18820" t="str">
            <v xml:space="preserve">0     </v>
          </cell>
          <cell r="I18820" t="str">
            <v>No</v>
          </cell>
        </row>
        <row r="18821">
          <cell r="A18821" t="str">
            <v>05-123-41074</v>
          </cell>
          <cell r="B18821" t="str">
            <v>5/25/2021</v>
          </cell>
          <cell r="C18821" t="str">
            <v>Full</v>
          </cell>
          <cell r="D18821" t="str">
            <v>EXTRACTION OIL &amp;amp; GAS INC</v>
          </cell>
          <cell r="E18821" t="str">
            <v>10459</v>
          </cell>
          <cell r="F18821" t="str">
            <v>WINDSOR / WELD                                123 NESW 29 7N67W 6</v>
          </cell>
          <cell r="G18821" t="str">
            <v>0</v>
          </cell>
          <cell r="H18821" t="str">
            <v>0</v>
          </cell>
          <cell r="I18821" t="str">
            <v>No</v>
          </cell>
        </row>
        <row r="18822">
          <cell r="A18822" t="str">
            <v>05-123-41074</v>
          </cell>
          <cell r="B18822" t="str">
            <v>10/4/2021</v>
          </cell>
          <cell r="C18822" t="str">
            <v>Form 17</v>
          </cell>
          <cell r="D18822" t="str">
            <v xml:space="preserve">EXTRACTION OIL &amp;amp; GAS INC                          </v>
          </cell>
          <cell r="E18822" t="str">
            <v>10459</v>
          </cell>
          <cell r="F18822" t="str">
            <v>WINDSOR / WELD                                123 NESW 29 7N67W 6</v>
          </cell>
          <cell r="G18822" t="str">
            <v>2</v>
          </cell>
          <cell r="H18822" t="str">
            <v xml:space="preserve">0     </v>
          </cell>
          <cell r="I18822" t="str">
            <v>No</v>
          </cell>
        </row>
        <row r="18823">
          <cell r="A18823" t="str">
            <v>05-123-41074</v>
          </cell>
          <cell r="B18823" t="str">
            <v>10/4/2021</v>
          </cell>
          <cell r="C18823" t="str">
            <v>Full</v>
          </cell>
          <cell r="D18823" t="str">
            <v>EXTRACTION OIL &amp;amp; GAS INC</v>
          </cell>
          <cell r="E18823" t="str">
            <v>10459</v>
          </cell>
          <cell r="F18823" t="str">
            <v>WINDSOR / WELD                                123 NESW 29 7N67W 6</v>
          </cell>
          <cell r="G18823" t="str">
            <v>2</v>
          </cell>
          <cell r="H18823" t="str">
            <v>0</v>
          </cell>
          <cell r="I18823" t="str">
            <v>No</v>
          </cell>
        </row>
        <row r="18824">
          <cell r="A18824" t="str">
            <v>05-123-41075</v>
          </cell>
          <cell r="B18824" t="str">
            <v>5/25/2021</v>
          </cell>
          <cell r="C18824" t="str">
            <v>Form 17</v>
          </cell>
          <cell r="D18824" t="str">
            <v xml:space="preserve">EXTRACTION OIL &amp;amp; GAS INC                          </v>
          </cell>
          <cell r="E18824" t="str">
            <v>10459</v>
          </cell>
          <cell r="F18824" t="str">
            <v>WINDSOR / WELD                                123 SESW 29 7N67W 6</v>
          </cell>
          <cell r="G18824" t="str">
            <v>0</v>
          </cell>
          <cell r="H18824" t="str">
            <v xml:space="preserve">0     </v>
          </cell>
          <cell r="I18824" t="str">
            <v>No</v>
          </cell>
        </row>
        <row r="18825">
          <cell r="A18825" t="str">
            <v>05-123-41075</v>
          </cell>
          <cell r="B18825" t="str">
            <v>5/25/2021</v>
          </cell>
          <cell r="C18825" t="str">
            <v>Full</v>
          </cell>
          <cell r="D18825" t="str">
            <v>EXTRACTION OIL &amp;amp; GAS INC</v>
          </cell>
          <cell r="E18825" t="str">
            <v>10459</v>
          </cell>
          <cell r="F18825" t="str">
            <v>WINDSOR / WELD                                123 SESW 29 7N67W 6</v>
          </cell>
          <cell r="G18825" t="str">
            <v>0</v>
          </cell>
          <cell r="H18825" t="str">
            <v>0</v>
          </cell>
          <cell r="I18825" t="str">
            <v>No</v>
          </cell>
        </row>
        <row r="18826">
          <cell r="A18826" t="str">
            <v>05-123-41075</v>
          </cell>
          <cell r="B18826" t="str">
            <v>10/4/2021</v>
          </cell>
          <cell r="C18826" t="str">
            <v>Form 17</v>
          </cell>
          <cell r="D18826" t="str">
            <v xml:space="preserve">EXTRACTION OIL &amp;amp; GAS INC                          </v>
          </cell>
          <cell r="E18826" t="str">
            <v>10459</v>
          </cell>
          <cell r="F18826" t="str">
            <v>WINDSOR / WELD                                123 SESW 29 7N67W 6</v>
          </cell>
          <cell r="G18826" t="str">
            <v>6</v>
          </cell>
          <cell r="H18826" t="str">
            <v xml:space="preserve">0     </v>
          </cell>
          <cell r="I18826" t="str">
            <v>No</v>
          </cell>
        </row>
        <row r="18827">
          <cell r="A18827" t="str">
            <v>05-123-41075</v>
          </cell>
          <cell r="B18827" t="str">
            <v>10/4/2021</v>
          </cell>
          <cell r="C18827" t="str">
            <v>Full</v>
          </cell>
          <cell r="D18827" t="str">
            <v>EXTRACTION OIL &amp;amp; GAS INC</v>
          </cell>
          <cell r="E18827" t="str">
            <v>10459</v>
          </cell>
          <cell r="F18827" t="str">
            <v>WINDSOR / WELD                                123 SESW 29 7N67W 6</v>
          </cell>
          <cell r="G18827" t="str">
            <v>6</v>
          </cell>
          <cell r="H18827" t="str">
            <v>0</v>
          </cell>
          <cell r="I18827" t="str">
            <v>No</v>
          </cell>
        </row>
        <row r="18828">
          <cell r="A18828" t="str">
            <v>05-123-41076</v>
          </cell>
          <cell r="B18828" t="str">
            <v>5/25/2021</v>
          </cell>
          <cell r="C18828" t="str">
            <v>Form 17</v>
          </cell>
          <cell r="D18828" t="str">
            <v xml:space="preserve">EXTRACTION OIL &amp;amp; GAS INC                          </v>
          </cell>
          <cell r="E18828" t="str">
            <v>10459</v>
          </cell>
          <cell r="F18828" t="str">
            <v>WINDSOR / WELD                                123 SESW 29 7N67W 6</v>
          </cell>
          <cell r="G18828" t="str">
            <v>0</v>
          </cell>
          <cell r="H18828" t="str">
            <v xml:space="preserve">0     </v>
          </cell>
          <cell r="I18828" t="str">
            <v>No</v>
          </cell>
        </row>
        <row r="18829">
          <cell r="A18829" t="str">
            <v>05-123-41076</v>
          </cell>
          <cell r="B18829" t="str">
            <v>5/25/2021</v>
          </cell>
          <cell r="C18829" t="str">
            <v>Full</v>
          </cell>
          <cell r="D18829" t="str">
            <v>EXTRACTION OIL &amp;amp; GAS INC</v>
          </cell>
          <cell r="E18829" t="str">
            <v>10459</v>
          </cell>
          <cell r="F18829" t="str">
            <v>WINDSOR / WELD                                123 SESW 29 7N67W 6</v>
          </cell>
          <cell r="G18829" t="str">
            <v>0</v>
          </cell>
          <cell r="H18829" t="str">
            <v>0</v>
          </cell>
          <cell r="I18829" t="str">
            <v>No</v>
          </cell>
        </row>
        <row r="18830">
          <cell r="A18830" t="str">
            <v>05-123-41076</v>
          </cell>
          <cell r="B18830" t="str">
            <v>10/4/2021</v>
          </cell>
          <cell r="C18830" t="str">
            <v>Form 17</v>
          </cell>
          <cell r="D18830" t="str">
            <v xml:space="preserve">EXTRACTION OIL &amp;amp; GAS INC                          </v>
          </cell>
          <cell r="E18830" t="str">
            <v>10459</v>
          </cell>
          <cell r="F18830" t="str">
            <v>WINDSOR / WELD                                123 SESW 29 7N67W 6</v>
          </cell>
          <cell r="G18830" t="str">
            <v>5</v>
          </cell>
          <cell r="H18830" t="str">
            <v xml:space="preserve">0     </v>
          </cell>
          <cell r="I18830" t="str">
            <v>No</v>
          </cell>
        </row>
        <row r="18831">
          <cell r="A18831" t="str">
            <v>05-123-41076</v>
          </cell>
          <cell r="B18831" t="str">
            <v>10/4/2021</v>
          </cell>
          <cell r="C18831" t="str">
            <v>Full</v>
          </cell>
          <cell r="D18831" t="str">
            <v>EXTRACTION OIL &amp;amp; GAS INC</v>
          </cell>
          <cell r="E18831" t="str">
            <v>10459</v>
          </cell>
          <cell r="F18831" t="str">
            <v>WINDSOR / WELD                                123 SESW 29 7N67W 6</v>
          </cell>
          <cell r="G18831" t="str">
            <v>5</v>
          </cell>
          <cell r="H18831" t="str">
            <v>0</v>
          </cell>
          <cell r="I18831" t="str">
            <v>No</v>
          </cell>
        </row>
        <row r="18832">
          <cell r="A18832" t="str">
            <v>05-123-41077</v>
          </cell>
          <cell r="B18832" t="str">
            <v>5/26/2021</v>
          </cell>
          <cell r="C18832" t="str">
            <v>Form 17</v>
          </cell>
          <cell r="D18832" t="str">
            <v xml:space="preserve">EXTRACTION OIL &amp;amp; GAS INC                          </v>
          </cell>
          <cell r="E18832" t="str">
            <v>10459</v>
          </cell>
          <cell r="F18832" t="str">
            <v>WINDSOR / WELD                                123 SWSE 29 7N67W 6</v>
          </cell>
          <cell r="G18832" t="str">
            <v>0</v>
          </cell>
          <cell r="H18832" t="str">
            <v xml:space="preserve">0     </v>
          </cell>
          <cell r="I18832" t="str">
            <v>No</v>
          </cell>
        </row>
        <row r="18833">
          <cell r="A18833" t="str">
            <v>05-123-41077</v>
          </cell>
          <cell r="B18833" t="str">
            <v>5/26/2021</v>
          </cell>
          <cell r="C18833" t="str">
            <v>Full</v>
          </cell>
          <cell r="D18833" t="str">
            <v>EXTRACTION OIL &amp;amp; GAS INC</v>
          </cell>
          <cell r="E18833" t="str">
            <v>10459</v>
          </cell>
          <cell r="F18833" t="str">
            <v>WINDSOR / WELD                                123 SWSE 29 7N67W 6</v>
          </cell>
          <cell r="G18833" t="str">
            <v>0</v>
          </cell>
          <cell r="H18833" t="str">
            <v>0</v>
          </cell>
          <cell r="I18833" t="str">
            <v>No</v>
          </cell>
        </row>
        <row r="18834">
          <cell r="A18834" t="str">
            <v>05-123-41077</v>
          </cell>
          <cell r="B18834" t="str">
            <v>10/4/2021</v>
          </cell>
          <cell r="C18834" t="str">
            <v>Form 17</v>
          </cell>
          <cell r="D18834" t="str">
            <v xml:space="preserve">EXTRACTION OIL &amp;amp; GAS INC                          </v>
          </cell>
          <cell r="E18834" t="str">
            <v>10459</v>
          </cell>
          <cell r="F18834" t="str">
            <v>WINDSOR / WELD                                123 SWSE 29 7N67W 6</v>
          </cell>
          <cell r="G18834" t="str">
            <v>5</v>
          </cell>
          <cell r="H18834" t="str">
            <v xml:space="preserve">0     </v>
          </cell>
          <cell r="I18834" t="str">
            <v>No</v>
          </cell>
        </row>
        <row r="18835">
          <cell r="A18835" t="str">
            <v>05-123-41077</v>
          </cell>
          <cell r="B18835" t="str">
            <v>10/4/2021</v>
          </cell>
          <cell r="C18835" t="str">
            <v>Full</v>
          </cell>
          <cell r="D18835" t="str">
            <v>EXTRACTION OIL &amp;amp; GAS INC</v>
          </cell>
          <cell r="E18835" t="str">
            <v>10459</v>
          </cell>
          <cell r="F18835" t="str">
            <v>WINDSOR / WELD                                123 SWSE 29 7N67W 6</v>
          </cell>
          <cell r="G18835" t="str">
            <v>5</v>
          </cell>
          <cell r="H18835" t="str">
            <v>0</v>
          </cell>
          <cell r="I18835" t="str">
            <v>No</v>
          </cell>
        </row>
        <row r="18836">
          <cell r="A18836" t="str">
            <v>05-123-41078</v>
          </cell>
          <cell r="B18836" t="str">
            <v>5/25/2021</v>
          </cell>
          <cell r="C18836" t="str">
            <v>Form 17</v>
          </cell>
          <cell r="D18836" t="str">
            <v xml:space="preserve">EXTRACTION OIL &amp;amp; GAS INC                          </v>
          </cell>
          <cell r="E18836" t="str">
            <v>10459</v>
          </cell>
          <cell r="F18836" t="str">
            <v>WINDSOR / WELD                                123 SESW 29 7N67W 6</v>
          </cell>
          <cell r="G18836" t="str">
            <v>0</v>
          </cell>
          <cell r="H18836" t="str">
            <v xml:space="preserve">0     </v>
          </cell>
          <cell r="I18836" t="str">
            <v>No</v>
          </cell>
        </row>
        <row r="18837">
          <cell r="A18837" t="str">
            <v>05-123-41078</v>
          </cell>
          <cell r="B18837" t="str">
            <v>5/25/2021</v>
          </cell>
          <cell r="C18837" t="str">
            <v>Full</v>
          </cell>
          <cell r="D18837" t="str">
            <v>EXTRACTION OIL &amp;amp; GAS INC</v>
          </cell>
          <cell r="E18837" t="str">
            <v>10459</v>
          </cell>
          <cell r="F18837" t="str">
            <v>WINDSOR / WELD                                123 SESW 29 7N67W 6</v>
          </cell>
          <cell r="G18837" t="str">
            <v>0</v>
          </cell>
          <cell r="H18837" t="str">
            <v>0</v>
          </cell>
          <cell r="I18837" t="str">
            <v>No</v>
          </cell>
        </row>
        <row r="18838">
          <cell r="A18838" t="str">
            <v>05-123-41078</v>
          </cell>
          <cell r="B18838" t="str">
            <v>10/4/2021</v>
          </cell>
          <cell r="C18838" t="str">
            <v>Form 17</v>
          </cell>
          <cell r="D18838" t="str">
            <v xml:space="preserve">EXTRACTION OIL &amp;amp; GAS INC                          </v>
          </cell>
          <cell r="E18838" t="str">
            <v>10459</v>
          </cell>
          <cell r="F18838" t="str">
            <v>WINDSOR / WELD                                123 SESW 29 7N67W 6</v>
          </cell>
          <cell r="G18838" t="str">
            <v>2</v>
          </cell>
          <cell r="H18838" t="str">
            <v xml:space="preserve">0     </v>
          </cell>
          <cell r="I18838" t="str">
            <v>No</v>
          </cell>
        </row>
        <row r="18839">
          <cell r="A18839" t="str">
            <v>05-123-41078</v>
          </cell>
          <cell r="B18839" t="str">
            <v>10/4/2021</v>
          </cell>
          <cell r="C18839" t="str">
            <v>Full</v>
          </cell>
          <cell r="D18839" t="str">
            <v>EXTRACTION OIL &amp;amp; GAS INC</v>
          </cell>
          <cell r="E18839" t="str">
            <v>10459</v>
          </cell>
          <cell r="F18839" t="str">
            <v>WINDSOR / WELD                                123 SESW 29 7N67W 6</v>
          </cell>
          <cell r="G18839" t="str">
            <v>2</v>
          </cell>
          <cell r="H18839" t="str">
            <v>0</v>
          </cell>
          <cell r="I18839" t="str">
            <v>No</v>
          </cell>
        </row>
        <row r="18840">
          <cell r="A18840" t="str">
            <v>05-123-41079</v>
          </cell>
          <cell r="B18840" t="str">
            <v>5/25/2021</v>
          </cell>
          <cell r="C18840" t="str">
            <v>Form 17</v>
          </cell>
          <cell r="D18840" t="str">
            <v xml:space="preserve">EXTRACTION OIL &amp;amp; GAS INC                          </v>
          </cell>
          <cell r="E18840" t="str">
            <v>10459</v>
          </cell>
          <cell r="F18840" t="str">
            <v>WINDSOR / WELD                                123 NESW 29 7N67W 6</v>
          </cell>
          <cell r="G18840" t="str">
            <v>0</v>
          </cell>
          <cell r="H18840" t="str">
            <v xml:space="preserve">0     </v>
          </cell>
          <cell r="I18840" t="str">
            <v>No</v>
          </cell>
        </row>
        <row r="18841">
          <cell r="A18841" t="str">
            <v>05-123-41079</v>
          </cell>
          <cell r="B18841" t="str">
            <v>5/25/2021</v>
          </cell>
          <cell r="C18841" t="str">
            <v>Full</v>
          </cell>
          <cell r="D18841" t="str">
            <v>EXTRACTION OIL &amp;amp; GAS INC</v>
          </cell>
          <cell r="E18841" t="str">
            <v>10459</v>
          </cell>
          <cell r="F18841" t="str">
            <v>WINDSOR / WELD                                123 NESW 29 7N67W 6</v>
          </cell>
          <cell r="G18841" t="str">
            <v>0</v>
          </cell>
          <cell r="H18841" t="str">
            <v>0</v>
          </cell>
          <cell r="I18841" t="str">
            <v>No</v>
          </cell>
        </row>
        <row r="18842">
          <cell r="A18842" t="str">
            <v>05-123-41079</v>
          </cell>
          <cell r="B18842" t="str">
            <v>10/4/2021</v>
          </cell>
          <cell r="C18842" t="str">
            <v>Form 17</v>
          </cell>
          <cell r="D18842" t="str">
            <v xml:space="preserve">EXTRACTION OIL &amp;amp; GAS INC                          </v>
          </cell>
          <cell r="E18842" t="str">
            <v>10459</v>
          </cell>
          <cell r="F18842" t="str">
            <v>WINDSOR / WELD                                123 NESW 29 7N67W 6</v>
          </cell>
          <cell r="G18842" t="str">
            <v>44</v>
          </cell>
          <cell r="H18842" t="str">
            <v xml:space="preserve">0     </v>
          </cell>
          <cell r="I18842" t="str">
            <v>No</v>
          </cell>
        </row>
        <row r="18843">
          <cell r="A18843" t="str">
            <v>05-123-41079</v>
          </cell>
          <cell r="B18843" t="str">
            <v>10/4/2021</v>
          </cell>
          <cell r="C18843" t="str">
            <v>Full</v>
          </cell>
          <cell r="D18843" t="str">
            <v>EXTRACTION OIL &amp;amp; GAS INC</v>
          </cell>
          <cell r="E18843" t="str">
            <v>10459</v>
          </cell>
          <cell r="F18843" t="str">
            <v>WINDSOR / WELD                                123 NESW 29 7N67W 6</v>
          </cell>
          <cell r="G18843" t="str">
            <v>44</v>
          </cell>
          <cell r="H18843" t="str">
            <v>0</v>
          </cell>
          <cell r="I18843" t="str">
            <v>No</v>
          </cell>
        </row>
        <row r="18844">
          <cell r="A18844" t="str">
            <v>05-123-41080</v>
          </cell>
          <cell r="B18844" t="str">
            <v>5/25/2021</v>
          </cell>
          <cell r="C18844" t="str">
            <v>Form 17</v>
          </cell>
          <cell r="D18844" t="str">
            <v xml:space="preserve">EXTRACTION OIL &amp;amp; GAS INC                          </v>
          </cell>
          <cell r="E18844" t="str">
            <v>10459</v>
          </cell>
          <cell r="F18844" t="str">
            <v>WINDSOR / WELD                                123 SESW 29 7N67W 6</v>
          </cell>
          <cell r="G18844" t="str">
            <v>38</v>
          </cell>
          <cell r="H18844" t="str">
            <v xml:space="preserve">0     </v>
          </cell>
          <cell r="I18844" t="str">
            <v>No</v>
          </cell>
        </row>
        <row r="18845">
          <cell r="A18845" t="str">
            <v>05-123-41080</v>
          </cell>
          <cell r="B18845" t="str">
            <v>5/25/2021</v>
          </cell>
          <cell r="C18845" t="str">
            <v>Full</v>
          </cell>
          <cell r="D18845" t="str">
            <v>EXTRACTION OIL &amp;amp; GAS INC</v>
          </cell>
          <cell r="E18845" t="str">
            <v>10459</v>
          </cell>
          <cell r="F18845" t="str">
            <v>WINDSOR / WELD                                123 SESW 29 7N67W 6</v>
          </cell>
          <cell r="G18845" t="str">
            <v>38</v>
          </cell>
          <cell r="H18845" t="str">
            <v>0</v>
          </cell>
          <cell r="I18845" t="str">
            <v>No</v>
          </cell>
        </row>
        <row r="18846">
          <cell r="A18846" t="str">
            <v>05-123-41080</v>
          </cell>
          <cell r="B18846" t="str">
            <v>10/4/2021</v>
          </cell>
          <cell r="C18846" t="str">
            <v>Form 17</v>
          </cell>
          <cell r="D18846" t="str">
            <v xml:space="preserve">EXTRACTION OIL &amp;amp; GAS INC                          </v>
          </cell>
          <cell r="E18846" t="str">
            <v>10459</v>
          </cell>
          <cell r="F18846" t="str">
            <v>WINDSOR / WELD                                123 SESW 29 7N67W 6</v>
          </cell>
          <cell r="G18846" t="str">
            <v>4</v>
          </cell>
          <cell r="H18846" t="str">
            <v xml:space="preserve">0     </v>
          </cell>
          <cell r="I18846" t="str">
            <v>No</v>
          </cell>
        </row>
        <row r="18847">
          <cell r="A18847" t="str">
            <v>05-123-41080</v>
          </cell>
          <cell r="B18847" t="str">
            <v>10/4/2021</v>
          </cell>
          <cell r="C18847" t="str">
            <v>Full</v>
          </cell>
          <cell r="D18847" t="str">
            <v>EXTRACTION OIL &amp;amp; GAS INC</v>
          </cell>
          <cell r="E18847" t="str">
            <v>10459</v>
          </cell>
          <cell r="F18847" t="str">
            <v>WINDSOR / WELD                                123 SESW 29 7N67W 6</v>
          </cell>
          <cell r="G18847" t="str">
            <v>4</v>
          </cell>
          <cell r="H18847" t="str">
            <v>0</v>
          </cell>
          <cell r="I18847" t="str">
            <v>No</v>
          </cell>
        </row>
        <row r="18848">
          <cell r="A18848" t="str">
            <v>05-123-41081</v>
          </cell>
          <cell r="B18848" t="str">
            <v>5/25/2021</v>
          </cell>
          <cell r="C18848" t="str">
            <v>Form 17</v>
          </cell>
          <cell r="D18848" t="str">
            <v xml:space="preserve">EXTRACTION OIL &amp;amp; GAS INC                          </v>
          </cell>
          <cell r="E18848" t="str">
            <v>10459</v>
          </cell>
          <cell r="F18848" t="str">
            <v>WINDSOR / WELD                                123 NESW 29 7N67W 6</v>
          </cell>
          <cell r="G18848" t="str">
            <v>0</v>
          </cell>
          <cell r="H18848" t="str">
            <v xml:space="preserve">0     </v>
          </cell>
          <cell r="I18848" t="str">
            <v>No</v>
          </cell>
        </row>
        <row r="18849">
          <cell r="A18849" t="str">
            <v>05-123-41081</v>
          </cell>
          <cell r="B18849" t="str">
            <v>5/25/2021</v>
          </cell>
          <cell r="C18849" t="str">
            <v>Full</v>
          </cell>
          <cell r="D18849" t="str">
            <v>EXTRACTION OIL &amp;amp; GAS INC</v>
          </cell>
          <cell r="E18849" t="str">
            <v>10459</v>
          </cell>
          <cell r="F18849" t="str">
            <v>WINDSOR / WELD                                123 NESW 29 7N67W 6</v>
          </cell>
          <cell r="G18849" t="str">
            <v>0</v>
          </cell>
          <cell r="H18849" t="str">
            <v>0</v>
          </cell>
          <cell r="I18849" t="str">
            <v>No</v>
          </cell>
        </row>
        <row r="18850">
          <cell r="A18850" t="str">
            <v>05-123-41081</v>
          </cell>
          <cell r="B18850" t="str">
            <v>10/4/2021</v>
          </cell>
          <cell r="C18850" t="str">
            <v>Form 17</v>
          </cell>
          <cell r="D18850" t="str">
            <v xml:space="preserve">EXTRACTION OIL &amp;amp; GAS INC                          </v>
          </cell>
          <cell r="E18850" t="str">
            <v>10459</v>
          </cell>
          <cell r="F18850" t="str">
            <v>WINDSOR / WELD                                123 NESW 29 7N67W 6</v>
          </cell>
          <cell r="G18850" t="str">
            <v>4</v>
          </cell>
          <cell r="H18850" t="str">
            <v xml:space="preserve">0     </v>
          </cell>
          <cell r="I18850" t="str">
            <v>No</v>
          </cell>
        </row>
        <row r="18851">
          <cell r="A18851" t="str">
            <v>05-123-41081</v>
          </cell>
          <cell r="B18851" t="str">
            <v>10/4/2021</v>
          </cell>
          <cell r="C18851" t="str">
            <v>Full</v>
          </cell>
          <cell r="D18851" t="str">
            <v>EXTRACTION OIL &amp;amp; GAS INC</v>
          </cell>
          <cell r="E18851" t="str">
            <v>10459</v>
          </cell>
          <cell r="F18851" t="str">
            <v>WINDSOR / WELD                                123 NESW 29 7N67W 6</v>
          </cell>
          <cell r="G18851" t="str">
            <v>4</v>
          </cell>
          <cell r="H18851" t="str">
            <v>0</v>
          </cell>
          <cell r="I18851" t="str">
            <v>No</v>
          </cell>
        </row>
        <row r="18852">
          <cell r="A18852" t="str">
            <v>05-123-41082</v>
          </cell>
          <cell r="B18852" t="str">
            <v>5/25/2021</v>
          </cell>
          <cell r="C18852" t="str">
            <v>Form 17</v>
          </cell>
          <cell r="D18852" t="str">
            <v xml:space="preserve">EXTRACTION OIL &amp;amp; GAS INC                          </v>
          </cell>
          <cell r="E18852" t="str">
            <v>10459</v>
          </cell>
          <cell r="F18852" t="str">
            <v>WINDSOR / WELD                                123 SESW 29 7N67W 6</v>
          </cell>
          <cell r="G18852" t="str">
            <v>0</v>
          </cell>
          <cell r="H18852" t="str">
            <v xml:space="preserve">0     </v>
          </cell>
          <cell r="I18852" t="str">
            <v>No</v>
          </cell>
        </row>
        <row r="18853">
          <cell r="A18853" t="str">
            <v>05-123-41082</v>
          </cell>
          <cell r="B18853" t="str">
            <v>5/25/2021</v>
          </cell>
          <cell r="C18853" t="str">
            <v>Full</v>
          </cell>
          <cell r="D18853" t="str">
            <v>EXTRACTION OIL &amp;amp; GAS INC</v>
          </cell>
          <cell r="E18853" t="str">
            <v>10459</v>
          </cell>
          <cell r="F18853" t="str">
            <v>WINDSOR / WELD                                123 SESW 29 7N67W 6</v>
          </cell>
          <cell r="G18853" t="str">
            <v>0</v>
          </cell>
          <cell r="H18853" t="str">
            <v>0</v>
          </cell>
          <cell r="I18853" t="str">
            <v>No</v>
          </cell>
        </row>
        <row r="18854">
          <cell r="A18854" t="str">
            <v>05-123-41082</v>
          </cell>
          <cell r="B18854" t="str">
            <v>10/4/2021</v>
          </cell>
          <cell r="C18854" t="str">
            <v>Form 17</v>
          </cell>
          <cell r="D18854" t="str">
            <v xml:space="preserve">EXTRACTION OIL &amp;amp; GAS INC                          </v>
          </cell>
          <cell r="E18854" t="str">
            <v>10459</v>
          </cell>
          <cell r="F18854" t="str">
            <v>WINDSOR / WELD                                123 SESW 29 7N67W 6</v>
          </cell>
          <cell r="G18854" t="str">
            <v>7</v>
          </cell>
          <cell r="H18854" t="str">
            <v xml:space="preserve">0     </v>
          </cell>
          <cell r="I18854" t="str">
            <v>No</v>
          </cell>
        </row>
        <row r="18855">
          <cell r="A18855" t="str">
            <v>05-123-41082</v>
          </cell>
          <cell r="B18855" t="str">
            <v>10/4/2021</v>
          </cell>
          <cell r="C18855" t="str">
            <v>Full</v>
          </cell>
          <cell r="D18855" t="str">
            <v>EXTRACTION OIL &amp;amp; GAS INC</v>
          </cell>
          <cell r="E18855" t="str">
            <v>10459</v>
          </cell>
          <cell r="F18855" t="str">
            <v>WINDSOR / WELD                                123 SESW 29 7N67W 6</v>
          </cell>
          <cell r="G18855" t="str">
            <v>7</v>
          </cell>
          <cell r="H18855" t="str">
            <v>0</v>
          </cell>
          <cell r="I18855" t="str">
            <v>No</v>
          </cell>
        </row>
        <row r="18856">
          <cell r="A18856" t="str">
            <v>05-123-41084</v>
          </cell>
          <cell r="B18856" t="str">
            <v>5/25/2021</v>
          </cell>
          <cell r="C18856" t="str">
            <v>Form 17</v>
          </cell>
          <cell r="D18856" t="str">
            <v xml:space="preserve">EXTRACTION OIL &amp;amp; GAS INC                          </v>
          </cell>
          <cell r="E18856" t="str">
            <v>10459</v>
          </cell>
          <cell r="F18856" t="str">
            <v>WINDSOR / WELD                                123 NESW 29 7N67W 6</v>
          </cell>
          <cell r="G18856" t="str">
            <v>0</v>
          </cell>
          <cell r="H18856" t="str">
            <v xml:space="preserve">0     </v>
          </cell>
          <cell r="I18856" t="str">
            <v>No</v>
          </cell>
        </row>
        <row r="18857">
          <cell r="A18857" t="str">
            <v>05-123-41084</v>
          </cell>
          <cell r="B18857" t="str">
            <v>5/25/2021</v>
          </cell>
          <cell r="C18857" t="str">
            <v>Full</v>
          </cell>
          <cell r="D18857" t="str">
            <v>EXTRACTION OIL &amp;amp; GAS INC</v>
          </cell>
          <cell r="E18857" t="str">
            <v>10459</v>
          </cell>
          <cell r="F18857" t="str">
            <v>WINDSOR / WELD                                123 NESW 29 7N67W 6</v>
          </cell>
          <cell r="G18857" t="str">
            <v>0</v>
          </cell>
          <cell r="H18857" t="str">
            <v>0</v>
          </cell>
          <cell r="I18857" t="str">
            <v>No</v>
          </cell>
        </row>
        <row r="18858">
          <cell r="A18858" t="str">
            <v>05-123-41084</v>
          </cell>
          <cell r="B18858" t="str">
            <v>10/4/2021</v>
          </cell>
          <cell r="C18858" t="str">
            <v>Form 17</v>
          </cell>
          <cell r="D18858" t="str">
            <v xml:space="preserve">EXTRACTION OIL &amp;amp; GAS INC                          </v>
          </cell>
          <cell r="E18858" t="str">
            <v>10459</v>
          </cell>
          <cell r="F18858" t="str">
            <v>WINDSOR / WELD                                123 NESW 29 7N67W 6</v>
          </cell>
          <cell r="G18858" t="str">
            <v>0</v>
          </cell>
          <cell r="H18858" t="str">
            <v xml:space="preserve">0     </v>
          </cell>
          <cell r="I18858" t="str">
            <v>No</v>
          </cell>
        </row>
        <row r="18859">
          <cell r="A18859" t="str">
            <v>05-123-41084</v>
          </cell>
          <cell r="B18859" t="str">
            <v>10/4/2021</v>
          </cell>
          <cell r="C18859" t="str">
            <v>Full</v>
          </cell>
          <cell r="D18859" t="str">
            <v>EXTRACTION OIL &amp;amp; GAS INC</v>
          </cell>
          <cell r="E18859" t="str">
            <v>10459</v>
          </cell>
          <cell r="F18859" t="str">
            <v>WINDSOR / WELD                                123 NESW 29 7N67W 6</v>
          </cell>
          <cell r="G18859" t="str">
            <v>0</v>
          </cell>
          <cell r="H18859" t="str">
            <v>0</v>
          </cell>
          <cell r="I18859" t="str">
            <v>No</v>
          </cell>
        </row>
        <row r="18860">
          <cell r="A18860" t="str">
            <v>05-123-41105</v>
          </cell>
          <cell r="B18860" t="str">
            <v>4/5/2021</v>
          </cell>
          <cell r="C18860" t="str">
            <v>Full</v>
          </cell>
          <cell r="D18860" t="str">
            <v>EXTRACTION OIL &amp;amp; GAS INC</v>
          </cell>
          <cell r="E18860" t="str">
            <v>10459</v>
          </cell>
          <cell r="F18860" t="str">
            <v>WELD                                123 NESE 10 5N65W 6</v>
          </cell>
          <cell r="G18860" t="str">
            <v>11</v>
          </cell>
          <cell r="H18860" t="str">
            <v>0</v>
          </cell>
          <cell r="I18860" t="str">
            <v>No</v>
          </cell>
        </row>
        <row r="18861">
          <cell r="A18861" t="str">
            <v>05-123-41105</v>
          </cell>
          <cell r="B18861" t="str">
            <v>2/2/2022</v>
          </cell>
          <cell r="C18861" t="str">
            <v>Light</v>
          </cell>
          <cell r="D18861" t="str">
            <v>EXTRACTION OIL &amp;amp; GAS INC</v>
          </cell>
          <cell r="E18861" t="str">
            <v>10459</v>
          </cell>
          <cell r="F18861" t="str">
            <v>WELD                                123 NESE 10 5N65W 6</v>
          </cell>
          <cell r="G18861" t="str">
            <v>4</v>
          </cell>
          <cell r="H18861" t="str">
            <v>0</v>
          </cell>
          <cell r="I18861" t="str">
            <v>No</v>
          </cell>
        </row>
        <row r="18862">
          <cell r="A18862" t="str">
            <v>05-123-41106</v>
          </cell>
          <cell r="B18862" t="str">
            <v>4/7/2021</v>
          </cell>
          <cell r="C18862" t="str">
            <v>Full</v>
          </cell>
          <cell r="D18862" t="str">
            <v>EXTRACTION OIL &amp;amp; GAS INC</v>
          </cell>
          <cell r="E18862" t="str">
            <v>10459</v>
          </cell>
          <cell r="F18862" t="str">
            <v>WELD                                123 NESE 10 5N65W 6</v>
          </cell>
          <cell r="G18862" t="str">
            <v>29</v>
          </cell>
          <cell r="H18862" t="str">
            <v>0</v>
          </cell>
          <cell r="I18862" t="str">
            <v>No</v>
          </cell>
        </row>
        <row r="18863">
          <cell r="A18863" t="str">
            <v>05-123-41106</v>
          </cell>
          <cell r="B18863" t="str">
            <v>2/2/2022</v>
          </cell>
          <cell r="C18863" t="str">
            <v>Light</v>
          </cell>
          <cell r="D18863" t="str">
            <v>EXTRACTION OIL &amp;amp; GAS INC</v>
          </cell>
          <cell r="E18863" t="str">
            <v>10459</v>
          </cell>
          <cell r="F18863" t="str">
            <v>WELD                                123 NESE 10 5N65W 6</v>
          </cell>
          <cell r="G18863" t="str">
            <v>49</v>
          </cell>
          <cell r="H18863" t="str">
            <v>0</v>
          </cell>
          <cell r="I18863" t="str">
            <v>No</v>
          </cell>
        </row>
        <row r="18864">
          <cell r="A18864" t="str">
            <v>05-123-41107</v>
          </cell>
          <cell r="B18864" t="str">
            <v>4/5/2021</v>
          </cell>
          <cell r="C18864" t="str">
            <v>Full</v>
          </cell>
          <cell r="D18864" t="str">
            <v>EXTRACTION OIL &amp;amp; GAS INC</v>
          </cell>
          <cell r="E18864" t="str">
            <v>10459</v>
          </cell>
          <cell r="F18864" t="str">
            <v>WELD                                123 NESE 10 5N65W 6</v>
          </cell>
          <cell r="G18864" t="str">
            <v>4</v>
          </cell>
          <cell r="H18864" t="str">
            <v>0</v>
          </cell>
          <cell r="I18864" t="str">
            <v>No</v>
          </cell>
        </row>
        <row r="18865">
          <cell r="A18865" t="str">
            <v>05-123-41107</v>
          </cell>
          <cell r="B18865" t="str">
            <v>2/2/2022</v>
          </cell>
          <cell r="C18865" t="str">
            <v>Light</v>
          </cell>
          <cell r="D18865" t="str">
            <v>EXTRACTION OIL &amp;amp; GAS INC</v>
          </cell>
          <cell r="E18865" t="str">
            <v>10459</v>
          </cell>
          <cell r="F18865" t="str">
            <v>WELD                                123 NESE 10 5N65W 6</v>
          </cell>
          <cell r="G18865" t="str">
            <v>2</v>
          </cell>
          <cell r="H18865" t="str">
            <v>0</v>
          </cell>
          <cell r="I18865" t="str">
            <v>No</v>
          </cell>
        </row>
        <row r="18866">
          <cell r="A18866" t="str">
            <v>05-123-41108</v>
          </cell>
          <cell r="B18866" t="str">
            <v>4/5/2021</v>
          </cell>
          <cell r="C18866" t="str">
            <v>Full</v>
          </cell>
          <cell r="D18866" t="str">
            <v>EXTRACTION OIL &amp;amp; GAS INC</v>
          </cell>
          <cell r="E18866" t="str">
            <v>10459</v>
          </cell>
          <cell r="F18866" t="str">
            <v>WELD                                123 NESE 10 5N65W 6</v>
          </cell>
          <cell r="G18866" t="str">
            <v>1</v>
          </cell>
          <cell r="H18866" t="str">
            <v>0</v>
          </cell>
          <cell r="I18866" t="str">
            <v>No</v>
          </cell>
        </row>
        <row r="18867">
          <cell r="A18867" t="str">
            <v>05-123-41108</v>
          </cell>
          <cell r="B18867" t="str">
            <v>2/2/2022</v>
          </cell>
          <cell r="C18867" t="str">
            <v>Light</v>
          </cell>
          <cell r="D18867" t="str">
            <v>EXTRACTION OIL &amp;amp; GAS INC</v>
          </cell>
          <cell r="E18867" t="str">
            <v>10459</v>
          </cell>
          <cell r="F18867" t="str">
            <v>WELD                                123 NESE 10 5N65W 6</v>
          </cell>
          <cell r="G18867" t="str">
            <v>0</v>
          </cell>
          <cell r="H18867" t="str">
            <v>0</v>
          </cell>
          <cell r="I18867" t="str">
            <v>No</v>
          </cell>
        </row>
        <row r="18868">
          <cell r="A18868" t="str">
            <v>05-123-41109</v>
          </cell>
          <cell r="B18868" t="str">
            <v>4/7/2021</v>
          </cell>
          <cell r="C18868" t="str">
            <v>Full</v>
          </cell>
          <cell r="D18868" t="str">
            <v>EXTRACTION OIL &amp;amp; GAS INC</v>
          </cell>
          <cell r="E18868" t="str">
            <v>10459</v>
          </cell>
          <cell r="F18868" t="str">
            <v>WELD                                123 NESE 10 5N65W 6</v>
          </cell>
          <cell r="G18868" t="str">
            <v>2</v>
          </cell>
          <cell r="H18868" t="str">
            <v>0</v>
          </cell>
          <cell r="I18868" t="str">
            <v>No</v>
          </cell>
        </row>
        <row r="18869">
          <cell r="A18869" t="str">
            <v>05-123-41109</v>
          </cell>
          <cell r="B18869" t="str">
            <v>2/2/2022</v>
          </cell>
          <cell r="C18869" t="str">
            <v>Light</v>
          </cell>
          <cell r="D18869" t="str">
            <v>EXTRACTION OIL &amp;amp; GAS INC</v>
          </cell>
          <cell r="E18869" t="str">
            <v>10459</v>
          </cell>
          <cell r="F18869" t="str">
            <v>WELD                                123 NESE 10 5N65W 6</v>
          </cell>
          <cell r="G18869" t="str">
            <v>0</v>
          </cell>
          <cell r="H18869" t="str">
            <v>0</v>
          </cell>
          <cell r="I18869" t="str">
            <v>No</v>
          </cell>
        </row>
        <row r="18870">
          <cell r="A18870" t="str">
            <v>05-123-41110</v>
          </cell>
          <cell r="B18870" t="str">
            <v>4/5/2021</v>
          </cell>
          <cell r="C18870" t="str">
            <v>Full</v>
          </cell>
          <cell r="D18870" t="str">
            <v>EXTRACTION OIL &amp;amp; GAS INC</v>
          </cell>
          <cell r="E18870" t="str">
            <v>10459</v>
          </cell>
          <cell r="F18870" t="str">
            <v>WELD                                123 NESE 10 5N65W 6</v>
          </cell>
          <cell r="G18870" t="str">
            <v>10</v>
          </cell>
          <cell r="H18870" t="str">
            <v>0</v>
          </cell>
          <cell r="I18870" t="str">
            <v>No</v>
          </cell>
        </row>
        <row r="18871">
          <cell r="A18871" t="str">
            <v>05-123-41110</v>
          </cell>
          <cell r="B18871" t="str">
            <v>2/2/2022</v>
          </cell>
          <cell r="C18871" t="str">
            <v>Light</v>
          </cell>
          <cell r="D18871" t="str">
            <v>EXTRACTION OIL &amp;amp; GAS INC</v>
          </cell>
          <cell r="E18871" t="str">
            <v>10459</v>
          </cell>
          <cell r="F18871" t="str">
            <v>WELD                                123 NESE 10 5N65W 6</v>
          </cell>
          <cell r="G18871" t="str">
            <v>1</v>
          </cell>
          <cell r="H18871" t="str">
            <v>0</v>
          </cell>
          <cell r="I18871" t="str">
            <v>No</v>
          </cell>
        </row>
        <row r="18872">
          <cell r="A18872" t="str">
            <v>05-123-41111</v>
          </cell>
          <cell r="B18872" t="str">
            <v>4/7/2021</v>
          </cell>
          <cell r="C18872" t="str">
            <v>Full</v>
          </cell>
          <cell r="D18872" t="str">
            <v>EXTRACTION OIL &amp;amp; GAS INC</v>
          </cell>
          <cell r="E18872" t="str">
            <v>10459</v>
          </cell>
          <cell r="F18872" t="str">
            <v>WELD                                123 NESE 10 5N65W 6</v>
          </cell>
          <cell r="G18872" t="str">
            <v>2</v>
          </cell>
          <cell r="H18872" t="str">
            <v>0</v>
          </cell>
          <cell r="I18872" t="str">
            <v>No</v>
          </cell>
        </row>
        <row r="18873">
          <cell r="A18873" t="str">
            <v>05-123-41111</v>
          </cell>
          <cell r="B18873" t="str">
            <v>2/2/2022</v>
          </cell>
          <cell r="C18873" t="str">
            <v>Light</v>
          </cell>
          <cell r="D18873" t="str">
            <v>EXTRACTION OIL &amp;amp; GAS INC</v>
          </cell>
          <cell r="E18873" t="str">
            <v>10459</v>
          </cell>
          <cell r="F18873" t="str">
            <v>WELD                                123 NESE 10 5N65W 6</v>
          </cell>
          <cell r="G18873" t="str">
            <v>3</v>
          </cell>
          <cell r="H18873" t="str">
            <v>0</v>
          </cell>
          <cell r="I18873" t="str">
            <v>No</v>
          </cell>
        </row>
        <row r="18874">
          <cell r="A18874" t="str">
            <v>05-123-41112</v>
          </cell>
          <cell r="B18874" t="str">
            <v>4/5/2021</v>
          </cell>
          <cell r="C18874" t="str">
            <v>Full</v>
          </cell>
          <cell r="D18874" t="str">
            <v>EXTRACTION OIL &amp;amp; GAS INC</v>
          </cell>
          <cell r="E18874" t="str">
            <v>10459</v>
          </cell>
          <cell r="F18874" t="str">
            <v>WELD                                123 NESE 10 5N65W 6</v>
          </cell>
          <cell r="G18874" t="str">
            <v>4</v>
          </cell>
          <cell r="H18874" t="str">
            <v>0</v>
          </cell>
          <cell r="I18874" t="str">
            <v>No</v>
          </cell>
        </row>
        <row r="18875">
          <cell r="A18875" t="str">
            <v>05-123-41112</v>
          </cell>
          <cell r="B18875" t="str">
            <v>2/2/2022</v>
          </cell>
          <cell r="C18875" t="str">
            <v>Light</v>
          </cell>
          <cell r="D18875" t="str">
            <v>EXTRACTION OIL &amp;amp; GAS INC</v>
          </cell>
          <cell r="E18875" t="str">
            <v>10459</v>
          </cell>
          <cell r="F18875" t="str">
            <v>WELD                                123 NESE 10 5N65W 6</v>
          </cell>
          <cell r="G18875" t="str">
            <v>5</v>
          </cell>
          <cell r="H18875" t="str">
            <v>0</v>
          </cell>
          <cell r="I18875" t="str">
            <v>No</v>
          </cell>
        </row>
        <row r="18876">
          <cell r="A18876" t="str">
            <v>05-123-41113</v>
          </cell>
          <cell r="B18876" t="str">
            <v>4/5/2021</v>
          </cell>
          <cell r="C18876" t="str">
            <v>Full</v>
          </cell>
          <cell r="D18876" t="str">
            <v>EXTRACTION OIL &amp;amp; GAS INC</v>
          </cell>
          <cell r="E18876" t="str">
            <v>10459</v>
          </cell>
          <cell r="F18876" t="str">
            <v>WELD                                123 NESE 10 5N65W 6</v>
          </cell>
          <cell r="G18876" t="str">
            <v>2</v>
          </cell>
          <cell r="H18876" t="str">
            <v>0</v>
          </cell>
          <cell r="I18876" t="str">
            <v>No</v>
          </cell>
        </row>
        <row r="18877">
          <cell r="A18877" t="str">
            <v>05-123-41113</v>
          </cell>
          <cell r="B18877" t="str">
            <v>2/2/2022</v>
          </cell>
          <cell r="C18877" t="str">
            <v>Light</v>
          </cell>
          <cell r="D18877" t="str">
            <v>EXTRACTION OIL &amp;amp; GAS INC</v>
          </cell>
          <cell r="E18877" t="str">
            <v>10459</v>
          </cell>
          <cell r="F18877" t="str">
            <v>WELD                                123 NESE 10 5N65W 6</v>
          </cell>
          <cell r="G18877" t="str">
            <v>3</v>
          </cell>
          <cell r="H18877" t="str">
            <v>0</v>
          </cell>
          <cell r="I18877" t="str">
            <v>No</v>
          </cell>
        </row>
        <row r="18878">
          <cell r="A18878" t="str">
            <v>05-123-41114</v>
          </cell>
          <cell r="B18878" t="str">
            <v>4/5/2021</v>
          </cell>
          <cell r="C18878" t="str">
            <v>Full</v>
          </cell>
          <cell r="D18878" t="str">
            <v>EXTRACTION OIL &amp;amp; GAS INC</v>
          </cell>
          <cell r="E18878" t="str">
            <v>10459</v>
          </cell>
          <cell r="F18878" t="str">
            <v>WELD                                123 NESE 10 5N65W 6</v>
          </cell>
          <cell r="G18878" t="str">
            <v>12</v>
          </cell>
          <cell r="H18878" t="str">
            <v>0</v>
          </cell>
          <cell r="I18878" t="str">
            <v>No</v>
          </cell>
        </row>
        <row r="18879">
          <cell r="A18879" t="str">
            <v>05-123-41114</v>
          </cell>
          <cell r="B18879" t="str">
            <v>2/2/2022</v>
          </cell>
          <cell r="C18879" t="str">
            <v>Light</v>
          </cell>
          <cell r="D18879" t="str">
            <v>EXTRACTION OIL &amp;amp; GAS INC</v>
          </cell>
          <cell r="E18879" t="str">
            <v>10459</v>
          </cell>
          <cell r="F18879" t="str">
            <v>WELD                                123 NESE 10 5N65W 6</v>
          </cell>
          <cell r="G18879" t="str">
            <v>6</v>
          </cell>
          <cell r="H18879" t="str">
            <v>0</v>
          </cell>
          <cell r="I18879" t="str">
            <v>No</v>
          </cell>
        </row>
        <row r="18880">
          <cell r="A18880" t="str">
            <v>05-123-41116</v>
          </cell>
          <cell r="B18880" t="str">
            <v>8/9/2021</v>
          </cell>
          <cell r="C18880" t="str">
            <v>Light</v>
          </cell>
          <cell r="D18880" t="str">
            <v>BONANZA CREEK ENERGY OPERATING COMPANY LLC</v>
          </cell>
          <cell r="E18880" t="str">
            <v>8960</v>
          </cell>
          <cell r="F18880" t="str">
            <v>WELD                                123 NENE 21 7N62W 6</v>
          </cell>
          <cell r="G18880" t="str">
            <v>26</v>
          </cell>
          <cell r="H18880" t="str">
            <v>0</v>
          </cell>
          <cell r="I18880" t="str">
            <v>No</v>
          </cell>
        </row>
        <row r="18881">
          <cell r="A18881" t="str">
            <v>05-123-41117</v>
          </cell>
          <cell r="B18881" t="str">
            <v>8/9/2021</v>
          </cell>
          <cell r="C18881" t="str">
            <v>Light</v>
          </cell>
          <cell r="D18881" t="str">
            <v>BONANZA CREEK ENERGY OPERATING COMPANY LLC</v>
          </cell>
          <cell r="E18881" t="str">
            <v>8960</v>
          </cell>
          <cell r="F18881" t="str">
            <v>WELD                                123 SENE 21 7N62W 6</v>
          </cell>
          <cell r="G18881" t="str">
            <v>0</v>
          </cell>
          <cell r="H18881" t="str">
            <v>0</v>
          </cell>
          <cell r="I18881" t="str">
            <v>No</v>
          </cell>
        </row>
        <row r="18882">
          <cell r="A18882" t="str">
            <v>05-123-41117</v>
          </cell>
          <cell r="B18882" t="str">
            <v>12/21/2021</v>
          </cell>
          <cell r="C18882" t="str">
            <v>Form 17</v>
          </cell>
          <cell r="D18882" t="str">
            <v xml:space="preserve">BONANZA CREEK ENERGY OPERATING COMPANY LLC        </v>
          </cell>
          <cell r="E18882" t="str">
            <v>8960</v>
          </cell>
          <cell r="F18882" t="str">
            <v>WELD                                123 SENE 21 7N62W 6</v>
          </cell>
          <cell r="G18882" t="str">
            <v>0</v>
          </cell>
          <cell r="H18882" t="str">
            <v xml:space="preserve">0     </v>
          </cell>
          <cell r="I18882" t="str">
            <v>No</v>
          </cell>
        </row>
        <row r="18883">
          <cell r="A18883" t="str">
            <v>05-123-41120</v>
          </cell>
          <cell r="B18883" t="str">
            <v>5/14/2021</v>
          </cell>
          <cell r="C18883" t="str">
            <v>Full</v>
          </cell>
          <cell r="D18883" t="str">
            <v>EXTRACTION OIL &amp;amp; GAS INC</v>
          </cell>
          <cell r="E18883" t="str">
            <v>10459</v>
          </cell>
          <cell r="F18883" t="str">
            <v>WINDSOR / WELD                                123 NWNW 27 6N67W 6</v>
          </cell>
          <cell r="G18883" t="str">
            <v>4</v>
          </cell>
          <cell r="H18883" t="str">
            <v>0</v>
          </cell>
          <cell r="I18883" t="str">
            <v>No</v>
          </cell>
        </row>
        <row r="18884">
          <cell r="A18884" t="str">
            <v>05-123-41121</v>
          </cell>
          <cell r="B18884" t="str">
            <v>10/8/2021</v>
          </cell>
          <cell r="C18884" t="str">
            <v>Light</v>
          </cell>
          <cell r="D18884" t="str">
            <v>GREAT WESTERN OPERATING COMPANY LLC</v>
          </cell>
          <cell r="E18884" t="str">
            <v>10110</v>
          </cell>
          <cell r="F18884" t="str">
            <v>WELD                                123 SESE 34 1N67W 6</v>
          </cell>
          <cell r="G18884" t="str">
            <v>0</v>
          </cell>
          <cell r="H18884" t="str">
            <v>0</v>
          </cell>
          <cell r="I18884" t="str">
            <v>No</v>
          </cell>
        </row>
        <row r="18885">
          <cell r="A18885" t="str">
            <v>05-123-41126</v>
          </cell>
          <cell r="B18885" t="str">
            <v>4/10/2021</v>
          </cell>
          <cell r="C18885" t="str">
            <v>Full</v>
          </cell>
          <cell r="D18885" t="str">
            <v>PDC ENERGY INC</v>
          </cell>
          <cell r="E18885" t="str">
            <v>69175</v>
          </cell>
          <cell r="F18885" t="str">
            <v>WELD                                123 NENE 1 5N65W 6</v>
          </cell>
          <cell r="G18885" t="str">
            <v>0</v>
          </cell>
          <cell r="H18885" t="str">
            <v>0</v>
          </cell>
          <cell r="I18885" t="str">
            <v>No</v>
          </cell>
        </row>
        <row r="18886">
          <cell r="A18886" t="str">
            <v>05-123-41127</v>
          </cell>
          <cell r="B18886" t="str">
            <v>4/10/2021</v>
          </cell>
          <cell r="C18886" t="str">
            <v>Full</v>
          </cell>
          <cell r="D18886" t="str">
            <v>PDC ENERGY INC</v>
          </cell>
          <cell r="E18886" t="str">
            <v>69175</v>
          </cell>
          <cell r="F18886" t="str">
            <v>WELD                                123 NENE 1 5N65W 6</v>
          </cell>
          <cell r="G18886" t="str">
            <v>0</v>
          </cell>
          <cell r="H18886" t="str">
            <v>0</v>
          </cell>
          <cell r="I18886" t="str">
            <v>No</v>
          </cell>
        </row>
        <row r="18887">
          <cell r="A18887" t="str">
            <v>05-123-41128</v>
          </cell>
          <cell r="B18887" t="str">
            <v>4/9/2021</v>
          </cell>
          <cell r="C18887" t="str">
            <v>Full</v>
          </cell>
          <cell r="D18887" t="str">
            <v>PDC ENERGY INC</v>
          </cell>
          <cell r="E18887" t="str">
            <v>69175</v>
          </cell>
          <cell r="F18887" t="str">
            <v>WELD                                123 NENE 1 5N65W 6</v>
          </cell>
          <cell r="G18887" t="str">
            <v>0</v>
          </cell>
          <cell r="H18887" t="str">
            <v>0</v>
          </cell>
          <cell r="I18887" t="str">
            <v>No</v>
          </cell>
        </row>
        <row r="18888">
          <cell r="A18888" t="str">
            <v>05-123-41129</v>
          </cell>
          <cell r="B18888" t="str">
            <v>4/9/2021</v>
          </cell>
          <cell r="C18888" t="str">
            <v>Full</v>
          </cell>
          <cell r="D18888" t="str">
            <v>PDC ENERGY INC</v>
          </cell>
          <cell r="E18888" t="str">
            <v>69175</v>
          </cell>
          <cell r="F18888" t="str">
            <v>WELD                                123 NENE 1 5N65W 6</v>
          </cell>
          <cell r="G18888" t="str">
            <v>2</v>
          </cell>
          <cell r="H18888" t="str">
            <v>2</v>
          </cell>
          <cell r="I18888" t="str">
            <v>No</v>
          </cell>
        </row>
        <row r="18889">
          <cell r="A18889" t="str">
            <v>05-123-41129</v>
          </cell>
          <cell r="B18889" t="str">
            <v>1/13/2022</v>
          </cell>
          <cell r="C18889" t="str">
            <v>Full</v>
          </cell>
          <cell r="D18889" t="str">
            <v>PDC ENERGY INC</v>
          </cell>
          <cell r="E18889" t="str">
            <v>69175</v>
          </cell>
          <cell r="F18889" t="str">
            <v>WELD                                123 NENE 1 5N65W 6</v>
          </cell>
          <cell r="G18889" t="str">
            <v>0</v>
          </cell>
          <cell r="H18889" t="str">
            <v>0</v>
          </cell>
          <cell r="I18889" t="str">
            <v>No</v>
          </cell>
        </row>
        <row r="18890">
          <cell r="A18890" t="str">
            <v>05-123-41130</v>
          </cell>
          <cell r="B18890" t="str">
            <v>4/11/2021</v>
          </cell>
          <cell r="C18890" t="str">
            <v>Full</v>
          </cell>
          <cell r="D18890" t="str">
            <v>PDC ENERGY INC</v>
          </cell>
          <cell r="E18890" t="str">
            <v>69175</v>
          </cell>
          <cell r="F18890" t="str">
            <v>WELD                                123 NENE 1 5N65W 6</v>
          </cell>
          <cell r="G18890" t="str">
            <v>0</v>
          </cell>
          <cell r="H18890" t="str">
            <v>0</v>
          </cell>
          <cell r="I18890" t="str">
            <v>No</v>
          </cell>
        </row>
        <row r="18891">
          <cell r="A18891" t="str">
            <v>05-123-41131</v>
          </cell>
          <cell r="B18891" t="str">
            <v>10/8/2021</v>
          </cell>
          <cell r="C18891" t="str">
            <v>Light</v>
          </cell>
          <cell r="D18891" t="str">
            <v>GREAT WESTERN OPERATING COMPANY LLC</v>
          </cell>
          <cell r="E18891" t="str">
            <v>10110</v>
          </cell>
          <cell r="F18891" t="str">
            <v>WELD                                123 SESE 34 1N67W 6</v>
          </cell>
          <cell r="G18891" t="str">
            <v>0</v>
          </cell>
          <cell r="H18891" t="str">
            <v>0</v>
          </cell>
          <cell r="I18891" t="str">
            <v>No</v>
          </cell>
        </row>
        <row r="18892">
          <cell r="A18892" t="str">
            <v>05-123-41132</v>
          </cell>
          <cell r="B18892" t="str">
            <v>4/26/2021</v>
          </cell>
          <cell r="C18892" t="str">
            <v>Form 17</v>
          </cell>
          <cell r="D18892" t="str">
            <v xml:space="preserve">EXTRACTION OIL &amp;amp; GAS INC                          </v>
          </cell>
          <cell r="E18892" t="str">
            <v>10459</v>
          </cell>
          <cell r="F18892" t="str">
            <v>GREELEY / WELD                                123 NENE 20 5N65W 6</v>
          </cell>
          <cell r="G18892" t="str">
            <v>27</v>
          </cell>
          <cell r="H18892" t="str">
            <v xml:space="preserve">0     </v>
          </cell>
          <cell r="I18892" t="str">
            <v>No</v>
          </cell>
        </row>
        <row r="18893">
          <cell r="A18893" t="str">
            <v>05-123-41132</v>
          </cell>
          <cell r="B18893" t="str">
            <v>4/26/2021</v>
          </cell>
          <cell r="C18893" t="str">
            <v>Full</v>
          </cell>
          <cell r="D18893" t="str">
            <v>EXTRACTION OIL &amp;amp; GAS INC</v>
          </cell>
          <cell r="E18893" t="str">
            <v>10459</v>
          </cell>
          <cell r="F18893" t="str">
            <v>GREELEY / WELD                                123 NENE 20 5N65W 6</v>
          </cell>
          <cell r="G18893" t="str">
            <v>27</v>
          </cell>
          <cell r="H18893" t="str">
            <v>0</v>
          </cell>
          <cell r="I18893" t="str">
            <v>No</v>
          </cell>
        </row>
        <row r="18894">
          <cell r="A18894" t="str">
            <v>05-123-41132</v>
          </cell>
          <cell r="B18894" t="str">
            <v>11/30/2021</v>
          </cell>
          <cell r="C18894" t="str">
            <v>Form 17</v>
          </cell>
          <cell r="D18894" t="str">
            <v xml:space="preserve">EXTRACTION OIL &amp;amp; GAS INC                          </v>
          </cell>
          <cell r="E18894" t="str">
            <v>10459</v>
          </cell>
          <cell r="F18894" t="str">
            <v>GREELEY / WELD                                123 NENE 20 5N65W 6</v>
          </cell>
          <cell r="G18894" t="str">
            <v>340</v>
          </cell>
          <cell r="H18894" t="str">
            <v xml:space="preserve">0     </v>
          </cell>
          <cell r="I18894" t="str">
            <v>Yes</v>
          </cell>
        </row>
        <row r="18895">
          <cell r="A18895" t="str">
            <v>05-123-41132</v>
          </cell>
          <cell r="B18895" t="str">
            <v>12/13/2021</v>
          </cell>
          <cell r="C18895" t="str">
            <v>Form 17</v>
          </cell>
          <cell r="D18895" t="str">
            <v xml:space="preserve">EXTRACTION OIL &amp;amp; GAS INC                          </v>
          </cell>
          <cell r="E18895" t="str">
            <v>10459</v>
          </cell>
          <cell r="F18895" t="str">
            <v>GREELEY / WELD                                123 NENE 20 5N65W 6</v>
          </cell>
          <cell r="G18895" t="str">
            <v>85</v>
          </cell>
          <cell r="H18895" t="str">
            <v xml:space="preserve">0     </v>
          </cell>
          <cell r="I18895" t="str">
            <v>No</v>
          </cell>
        </row>
        <row r="18896">
          <cell r="A18896" t="str">
            <v>05-123-41133</v>
          </cell>
          <cell r="B18896" t="str">
            <v>1/11/2021</v>
          </cell>
          <cell r="C18896" t="str">
            <v>Full</v>
          </cell>
          <cell r="D18896" t="str">
            <v>EXTRACTION OIL &amp;amp; GAS INC</v>
          </cell>
          <cell r="E18896" t="str">
            <v>10459</v>
          </cell>
          <cell r="F18896" t="str">
            <v>GREELEY / WELD                                123 NWSW 21 5N65W 6</v>
          </cell>
          <cell r="G18896" t="str">
            <v>0</v>
          </cell>
          <cell r="H18896" t="str">
            <v>0</v>
          </cell>
          <cell r="I18896" t="str">
            <v>No</v>
          </cell>
        </row>
        <row r="18897">
          <cell r="A18897" t="str">
            <v>05-123-41133</v>
          </cell>
          <cell r="B18897" t="str">
            <v>1/10/2022</v>
          </cell>
          <cell r="C18897" t="str">
            <v>Light</v>
          </cell>
          <cell r="D18897" t="str">
            <v>EXTRACTION OIL &amp;amp; GAS INC</v>
          </cell>
          <cell r="E18897" t="str">
            <v>10459</v>
          </cell>
          <cell r="F18897" t="str">
            <v>GREELEY / WELD                                123 NWSW 21 5N65W 6</v>
          </cell>
          <cell r="G18897" t="str">
            <v>0</v>
          </cell>
          <cell r="H18897" t="str">
            <v>0</v>
          </cell>
          <cell r="I18897" t="str">
            <v>No</v>
          </cell>
        </row>
        <row r="18898">
          <cell r="A18898" t="str">
            <v>05-123-41134</v>
          </cell>
          <cell r="B18898" t="str">
            <v>9/1/2021</v>
          </cell>
          <cell r="C18898" t="str">
            <v>Full</v>
          </cell>
          <cell r="D18898" t="str">
            <v>EXTRACTION OIL &amp;amp; GAS INC</v>
          </cell>
          <cell r="E18898" t="str">
            <v>10459</v>
          </cell>
          <cell r="F18898" t="str">
            <v>GREELEY / WELD                                123 NENE 20 5N65W 6</v>
          </cell>
          <cell r="G18898" t="str">
            <v>38</v>
          </cell>
          <cell r="H18898" t="str">
            <v>0</v>
          </cell>
          <cell r="I18898" t="str">
            <v>No</v>
          </cell>
        </row>
        <row r="18899">
          <cell r="A18899" t="str">
            <v>05-123-41135</v>
          </cell>
          <cell r="B18899" t="str">
            <v>1/11/2021</v>
          </cell>
          <cell r="C18899" t="str">
            <v>Full</v>
          </cell>
          <cell r="D18899" t="str">
            <v>EXTRACTION OIL &amp;amp; GAS INC</v>
          </cell>
          <cell r="E18899" t="str">
            <v>10459</v>
          </cell>
          <cell r="F18899" t="str">
            <v>GREELEY / WELD                                123 NWSW 21 5N65W 6</v>
          </cell>
          <cell r="G18899" t="str">
            <v>4</v>
          </cell>
          <cell r="H18899" t="str">
            <v>0</v>
          </cell>
          <cell r="I18899" t="str">
            <v>No</v>
          </cell>
        </row>
        <row r="18900">
          <cell r="A18900" t="str">
            <v>05-123-41135</v>
          </cell>
          <cell r="B18900" t="str">
            <v>1/10/2022</v>
          </cell>
          <cell r="C18900" t="str">
            <v>Light</v>
          </cell>
          <cell r="D18900" t="str">
            <v>EXTRACTION OIL &amp;amp; GAS INC</v>
          </cell>
          <cell r="E18900" t="str">
            <v>10459</v>
          </cell>
          <cell r="F18900" t="str">
            <v>GREELEY / WELD                                123 NWSW 21 5N65W 6</v>
          </cell>
          <cell r="G18900" t="str">
            <v>1</v>
          </cell>
          <cell r="H18900" t="str">
            <v>0</v>
          </cell>
          <cell r="I18900" t="str">
            <v>No</v>
          </cell>
        </row>
        <row r="18901">
          <cell r="A18901" t="str">
            <v>05-123-41136</v>
          </cell>
          <cell r="B18901" t="str">
            <v>4/26/2021</v>
          </cell>
          <cell r="C18901" t="str">
            <v>Form 17</v>
          </cell>
          <cell r="D18901" t="str">
            <v xml:space="preserve">EXTRACTION OIL &amp;amp; GAS INC                          </v>
          </cell>
          <cell r="E18901" t="str">
            <v>10459</v>
          </cell>
          <cell r="F18901" t="str">
            <v>GREELEY / WELD                                123 NENE 20 5N65W 6</v>
          </cell>
          <cell r="G18901" t="str">
            <v>1</v>
          </cell>
          <cell r="H18901" t="str">
            <v xml:space="preserve">0     </v>
          </cell>
          <cell r="I18901" t="str">
            <v>No</v>
          </cell>
        </row>
        <row r="18902">
          <cell r="A18902" t="str">
            <v>05-123-41136</v>
          </cell>
          <cell r="B18902" t="str">
            <v>4/26/2021</v>
          </cell>
          <cell r="C18902" t="str">
            <v>Full</v>
          </cell>
          <cell r="D18902" t="str">
            <v>EXTRACTION OIL &amp;amp; GAS INC</v>
          </cell>
          <cell r="E18902" t="str">
            <v>10459</v>
          </cell>
          <cell r="F18902" t="str">
            <v>GREELEY / WELD                                123 NENE 20 5N65W 6</v>
          </cell>
          <cell r="G18902" t="str">
            <v>1</v>
          </cell>
          <cell r="H18902" t="str">
            <v>0</v>
          </cell>
          <cell r="I18902" t="str">
            <v>No</v>
          </cell>
        </row>
        <row r="18903">
          <cell r="A18903" t="str">
            <v>05-123-41137</v>
          </cell>
          <cell r="B18903" t="str">
            <v>1/11/2021</v>
          </cell>
          <cell r="C18903" t="str">
            <v>Full</v>
          </cell>
          <cell r="D18903" t="str">
            <v>EXTRACTION OIL &amp;amp; GAS INC</v>
          </cell>
          <cell r="E18903" t="str">
            <v>10459</v>
          </cell>
          <cell r="F18903" t="str">
            <v>GREELEY / WELD                                123 NWSW 21 5N65W 6</v>
          </cell>
          <cell r="G18903" t="str">
            <v>0</v>
          </cell>
          <cell r="H18903" t="str">
            <v>0</v>
          </cell>
          <cell r="I18903" t="str">
            <v>No</v>
          </cell>
        </row>
        <row r="18904">
          <cell r="A18904" t="str">
            <v>05-123-41137</v>
          </cell>
          <cell r="B18904" t="str">
            <v>1/10/2022</v>
          </cell>
          <cell r="C18904" t="str">
            <v>Light</v>
          </cell>
          <cell r="D18904" t="str">
            <v>EXTRACTION OIL &amp;amp; GAS INC</v>
          </cell>
          <cell r="E18904" t="str">
            <v>10459</v>
          </cell>
          <cell r="F18904" t="str">
            <v>GREELEY / WELD                                123 NWSW 21 5N65W 6</v>
          </cell>
          <cell r="G18904" t="str">
            <v>0</v>
          </cell>
          <cell r="H18904" t="str">
            <v>0</v>
          </cell>
          <cell r="I18904" t="str">
            <v>No</v>
          </cell>
        </row>
        <row r="18905">
          <cell r="A18905" t="str">
            <v>05-123-41138</v>
          </cell>
          <cell r="B18905" t="str">
            <v>1/4/2021</v>
          </cell>
          <cell r="C18905" t="str">
            <v>Full</v>
          </cell>
          <cell r="D18905" t="str">
            <v>EXTRACTION OIL &amp;amp; GAS INC</v>
          </cell>
          <cell r="E18905" t="str">
            <v>10459</v>
          </cell>
          <cell r="F18905" t="str">
            <v>GREELEY / WELD                                123 NWSW 21 5N65W 6</v>
          </cell>
          <cell r="G18905" t="str">
            <v>0</v>
          </cell>
          <cell r="H18905" t="str">
            <v>0</v>
          </cell>
          <cell r="I18905" t="str">
            <v>No</v>
          </cell>
        </row>
        <row r="18906">
          <cell r="A18906" t="str">
            <v>05-123-41138</v>
          </cell>
          <cell r="B18906" t="str">
            <v>1/10/2022</v>
          </cell>
          <cell r="C18906" t="str">
            <v>Light</v>
          </cell>
          <cell r="D18906" t="str">
            <v>EXTRACTION OIL &amp;amp; GAS INC</v>
          </cell>
          <cell r="E18906" t="str">
            <v>10459</v>
          </cell>
          <cell r="F18906" t="str">
            <v>GREELEY / WELD                                123 NWSW 21 5N65W 6</v>
          </cell>
          <cell r="G18906" t="str">
            <v>0</v>
          </cell>
          <cell r="H18906" t="str">
            <v>0</v>
          </cell>
          <cell r="I18906" t="str">
            <v>No</v>
          </cell>
        </row>
        <row r="18907">
          <cell r="A18907" t="str">
            <v>05-123-41139</v>
          </cell>
          <cell r="B18907" t="str">
            <v>4/26/2021</v>
          </cell>
          <cell r="C18907" t="str">
            <v>Form 17</v>
          </cell>
          <cell r="D18907" t="str">
            <v xml:space="preserve">EXTRACTION OIL &amp;amp; GAS INC                          </v>
          </cell>
          <cell r="E18907" t="str">
            <v>10459</v>
          </cell>
          <cell r="F18907" t="str">
            <v>GREELEY / WELD                                123 NENE 20 5N65W 6</v>
          </cell>
          <cell r="G18907" t="str">
            <v>27</v>
          </cell>
          <cell r="H18907" t="str">
            <v xml:space="preserve">0     </v>
          </cell>
          <cell r="I18907" t="str">
            <v>No</v>
          </cell>
        </row>
        <row r="18908">
          <cell r="A18908" t="str">
            <v>05-123-41139</v>
          </cell>
          <cell r="B18908" t="str">
            <v>4/26/2021</v>
          </cell>
          <cell r="C18908" t="str">
            <v>Full</v>
          </cell>
          <cell r="D18908" t="str">
            <v>EXTRACTION OIL &amp;amp; GAS INC</v>
          </cell>
          <cell r="E18908" t="str">
            <v>10459</v>
          </cell>
          <cell r="F18908" t="str">
            <v>GREELEY / WELD                                123 NENE 20 5N65W 6</v>
          </cell>
          <cell r="G18908" t="str">
            <v>27</v>
          </cell>
          <cell r="H18908" t="str">
            <v>0</v>
          </cell>
          <cell r="I18908" t="str">
            <v>No</v>
          </cell>
        </row>
        <row r="18909">
          <cell r="A18909" t="str">
            <v>05-123-41139</v>
          </cell>
          <cell r="B18909" t="str">
            <v>11/30/2021</v>
          </cell>
          <cell r="C18909" t="str">
            <v>Form 17</v>
          </cell>
          <cell r="D18909" t="str">
            <v xml:space="preserve">EXTRACTION OIL &amp;amp; GAS INC                          </v>
          </cell>
          <cell r="E18909" t="str">
            <v>10459</v>
          </cell>
          <cell r="F18909" t="str">
            <v>GREELEY / WELD                                123 NENE 20 5N65W 6</v>
          </cell>
          <cell r="G18909" t="str">
            <v>626</v>
          </cell>
          <cell r="H18909" t="str">
            <v xml:space="preserve">0     </v>
          </cell>
          <cell r="I18909" t="str">
            <v>Yes</v>
          </cell>
        </row>
        <row r="18910">
          <cell r="A18910" t="str">
            <v>05-123-41139</v>
          </cell>
          <cell r="B18910" t="str">
            <v>12/13/2021</v>
          </cell>
          <cell r="C18910" t="str">
            <v>Form 17</v>
          </cell>
          <cell r="D18910" t="str">
            <v xml:space="preserve">EXTRACTION OIL &amp;amp; GAS INC                          </v>
          </cell>
          <cell r="E18910" t="str">
            <v>10459</v>
          </cell>
          <cell r="F18910" t="str">
            <v>GREELEY / WELD                                123 NENE 20 5N65W 6</v>
          </cell>
          <cell r="G18910" t="str">
            <v>118</v>
          </cell>
          <cell r="H18910" t="str">
            <v xml:space="preserve">0     </v>
          </cell>
          <cell r="I18910" t="str">
            <v>No</v>
          </cell>
        </row>
        <row r="18911">
          <cell r="A18911" t="str">
            <v>05-123-41140</v>
          </cell>
          <cell r="B18911" t="str">
            <v>1/11/2021</v>
          </cell>
          <cell r="C18911" t="str">
            <v>Full</v>
          </cell>
          <cell r="D18911" t="str">
            <v>EXTRACTION OIL &amp;amp; GAS INC</v>
          </cell>
          <cell r="E18911" t="str">
            <v>10459</v>
          </cell>
          <cell r="F18911" t="str">
            <v>GREELEY / WELD                                123 NWSW 21 5N65W 6</v>
          </cell>
          <cell r="G18911" t="str">
            <v>12</v>
          </cell>
          <cell r="H18911" t="str">
            <v>0</v>
          </cell>
          <cell r="I18911" t="str">
            <v>No</v>
          </cell>
        </row>
        <row r="18912">
          <cell r="A18912" t="str">
            <v>05-123-41140</v>
          </cell>
          <cell r="B18912" t="str">
            <v>1/10/2022</v>
          </cell>
          <cell r="C18912" t="str">
            <v>Light</v>
          </cell>
          <cell r="D18912" t="str">
            <v>EXTRACTION OIL &amp;amp; GAS INC</v>
          </cell>
          <cell r="E18912" t="str">
            <v>10459</v>
          </cell>
          <cell r="F18912" t="str">
            <v>GREELEY / WELD                                123 NWSW 21 5N65W 6</v>
          </cell>
          <cell r="G18912" t="str">
            <v>12</v>
          </cell>
          <cell r="H18912" t="str">
            <v>0</v>
          </cell>
          <cell r="I18912" t="str">
            <v>No</v>
          </cell>
        </row>
        <row r="18913">
          <cell r="A18913" t="str">
            <v>05-123-41141</v>
          </cell>
          <cell r="B18913" t="str">
            <v>8/26/2021</v>
          </cell>
          <cell r="C18913" t="str">
            <v>Full</v>
          </cell>
          <cell r="D18913" t="str">
            <v>EXTRACTION OIL &amp;amp; GAS INC</v>
          </cell>
          <cell r="E18913" t="str">
            <v>10459</v>
          </cell>
          <cell r="F18913" t="str">
            <v>GREELEY / WELD                                123 NENE 20 5N65W 6</v>
          </cell>
          <cell r="G18913" t="str">
            <v>0</v>
          </cell>
          <cell r="H18913" t="str">
            <v>0</v>
          </cell>
          <cell r="I18913" t="str">
            <v>No</v>
          </cell>
        </row>
        <row r="18914">
          <cell r="A18914" t="str">
            <v>05-123-41142</v>
          </cell>
          <cell r="B18914" t="str">
            <v>4/26/2021</v>
          </cell>
          <cell r="C18914" t="str">
            <v>Form 17</v>
          </cell>
          <cell r="D18914" t="str">
            <v xml:space="preserve">EXTRACTION OIL &amp;amp; GAS INC                          </v>
          </cell>
          <cell r="E18914" t="str">
            <v>10459</v>
          </cell>
          <cell r="F18914" t="str">
            <v>GREELEY / WELD                                123 NENE 20 5N65W 6</v>
          </cell>
          <cell r="G18914" t="str">
            <v>0</v>
          </cell>
          <cell r="H18914" t="str">
            <v xml:space="preserve">0     </v>
          </cell>
          <cell r="I18914" t="str">
            <v>No</v>
          </cell>
        </row>
        <row r="18915">
          <cell r="A18915" t="str">
            <v>05-123-41142</v>
          </cell>
          <cell r="B18915" t="str">
            <v>4/26/2021</v>
          </cell>
          <cell r="C18915" t="str">
            <v>Full</v>
          </cell>
          <cell r="D18915" t="str">
            <v>EXTRACTION OIL &amp;amp; GAS INC</v>
          </cell>
          <cell r="E18915" t="str">
            <v>10459</v>
          </cell>
          <cell r="F18915" t="str">
            <v>GREELEY / WELD                                123 NENE 20 5N65W 6</v>
          </cell>
          <cell r="G18915" t="str">
            <v>0</v>
          </cell>
          <cell r="H18915" t="str">
            <v>0</v>
          </cell>
          <cell r="I18915" t="str">
            <v>No</v>
          </cell>
        </row>
        <row r="18916">
          <cell r="A18916" t="str">
            <v>05-123-41142</v>
          </cell>
          <cell r="B18916" t="str">
            <v>3/14/2022</v>
          </cell>
          <cell r="C18916" t="str">
            <v>Form 17</v>
          </cell>
          <cell r="D18916" t="str">
            <v xml:space="preserve">EXTRACTION OIL &amp;amp; GAS INC                          </v>
          </cell>
          <cell r="E18916" t="str">
            <v>10459</v>
          </cell>
          <cell r="F18916" t="str">
            <v>GREELEY / WELD                                123 NENE 20 5N65W 6</v>
          </cell>
          <cell r="G18916" t="str">
            <v>801</v>
          </cell>
          <cell r="H18916" t="str">
            <v xml:space="preserve">0     </v>
          </cell>
          <cell r="I18916" t="str">
            <v>Yes</v>
          </cell>
        </row>
        <row r="18917">
          <cell r="A18917" t="str">
            <v>05-123-41143</v>
          </cell>
          <cell r="B18917" t="str">
            <v>4/26/2021</v>
          </cell>
          <cell r="C18917" t="str">
            <v>Form 17</v>
          </cell>
          <cell r="D18917" t="str">
            <v xml:space="preserve">EXTRACTION OIL &amp;amp; GAS INC                          </v>
          </cell>
          <cell r="E18917" t="str">
            <v>10459</v>
          </cell>
          <cell r="F18917" t="str">
            <v>GREELEY / WELD                                123 NENE 20 5N65W 6</v>
          </cell>
          <cell r="G18917" t="str">
            <v>4</v>
          </cell>
          <cell r="H18917" t="str">
            <v xml:space="preserve">0     </v>
          </cell>
          <cell r="I18917" t="str">
            <v>No</v>
          </cell>
        </row>
        <row r="18918">
          <cell r="A18918" t="str">
            <v>05-123-41143</v>
          </cell>
          <cell r="B18918" t="str">
            <v>4/26/2021</v>
          </cell>
          <cell r="C18918" t="str">
            <v>Full</v>
          </cell>
          <cell r="D18918" t="str">
            <v>EXTRACTION OIL &amp;amp; GAS INC</v>
          </cell>
          <cell r="E18918" t="str">
            <v>10459</v>
          </cell>
          <cell r="F18918" t="str">
            <v>GREELEY / WELD                                123 NENE 20 5N65W 6</v>
          </cell>
          <cell r="G18918" t="str">
            <v>4</v>
          </cell>
          <cell r="H18918" t="str">
            <v>0</v>
          </cell>
          <cell r="I18918" t="str">
            <v>No</v>
          </cell>
        </row>
        <row r="18919">
          <cell r="A18919" t="str">
            <v>05-123-41143</v>
          </cell>
          <cell r="B18919" t="str">
            <v>11/29/2021</v>
          </cell>
          <cell r="C18919" t="str">
            <v>Form 17</v>
          </cell>
          <cell r="D18919" t="str">
            <v xml:space="preserve">EXTRACTION OIL &amp;amp; GAS INC                          </v>
          </cell>
          <cell r="E18919" t="str">
            <v>10459</v>
          </cell>
          <cell r="F18919" t="str">
            <v>GREELEY / WELD                                123 NENE 20 5N65W 6</v>
          </cell>
          <cell r="G18919" t="str">
            <v>88</v>
          </cell>
          <cell r="H18919" t="str">
            <v xml:space="preserve">0     </v>
          </cell>
          <cell r="I18919" t="str">
            <v>Yes</v>
          </cell>
        </row>
        <row r="18920">
          <cell r="A18920" t="str">
            <v>05-123-41144</v>
          </cell>
          <cell r="B18920" t="str">
            <v>4/27/2021</v>
          </cell>
          <cell r="C18920" t="str">
            <v>Form 17</v>
          </cell>
          <cell r="D18920" t="str">
            <v xml:space="preserve">EXTRACTION OIL &amp;amp; GAS INC                          </v>
          </cell>
          <cell r="E18920" t="str">
            <v>10459</v>
          </cell>
          <cell r="F18920" t="str">
            <v>GREELEY / WELD                                123 NENE 20 5N65W 6</v>
          </cell>
          <cell r="G18920" t="str">
            <v>17</v>
          </cell>
          <cell r="H18920" t="str">
            <v xml:space="preserve">0     </v>
          </cell>
          <cell r="I18920" t="str">
            <v>No</v>
          </cell>
        </row>
        <row r="18921">
          <cell r="A18921" t="str">
            <v>05-123-41144</v>
          </cell>
          <cell r="B18921" t="str">
            <v>4/27/2021</v>
          </cell>
          <cell r="C18921" t="str">
            <v>Full</v>
          </cell>
          <cell r="D18921" t="str">
            <v>EXTRACTION OIL &amp;amp; GAS INC</v>
          </cell>
          <cell r="E18921" t="str">
            <v>10459</v>
          </cell>
          <cell r="F18921" t="str">
            <v>GREELEY / WELD                                123 NENE 20 5N65W 6</v>
          </cell>
          <cell r="G18921" t="str">
            <v>17</v>
          </cell>
          <cell r="H18921" t="str">
            <v>0</v>
          </cell>
          <cell r="I18921" t="str">
            <v>No</v>
          </cell>
        </row>
        <row r="18922">
          <cell r="A18922" t="str">
            <v>05-123-41145</v>
          </cell>
          <cell r="B18922" t="str">
            <v>4/26/2021</v>
          </cell>
          <cell r="C18922" t="str">
            <v>Form 17</v>
          </cell>
          <cell r="D18922" t="str">
            <v xml:space="preserve">EXTRACTION OIL &amp;amp; GAS INC                          </v>
          </cell>
          <cell r="E18922" t="str">
            <v>10459</v>
          </cell>
          <cell r="F18922" t="str">
            <v>GREELEY / WELD                                123 NENE 20 5N65W 6</v>
          </cell>
          <cell r="G18922" t="str">
            <v>12</v>
          </cell>
          <cell r="H18922" t="str">
            <v xml:space="preserve">0     </v>
          </cell>
          <cell r="I18922" t="str">
            <v>No</v>
          </cell>
        </row>
        <row r="18923">
          <cell r="A18923" t="str">
            <v>05-123-41145</v>
          </cell>
          <cell r="B18923" t="str">
            <v>4/26/2021</v>
          </cell>
          <cell r="C18923" t="str">
            <v>Full</v>
          </cell>
          <cell r="D18923" t="str">
            <v>EXTRACTION OIL &amp;amp; GAS INC</v>
          </cell>
          <cell r="E18923" t="str">
            <v>10459</v>
          </cell>
          <cell r="F18923" t="str">
            <v>GREELEY / WELD                                123 NENE 20 5N65W 6</v>
          </cell>
          <cell r="G18923" t="str">
            <v>12</v>
          </cell>
          <cell r="H18923" t="str">
            <v>0</v>
          </cell>
          <cell r="I18923" t="str">
            <v>No</v>
          </cell>
        </row>
        <row r="18924">
          <cell r="A18924" t="str">
            <v>05-123-41145</v>
          </cell>
          <cell r="B18924" t="str">
            <v>11/29/2021</v>
          </cell>
          <cell r="C18924" t="str">
            <v>Form 17</v>
          </cell>
          <cell r="D18924" t="str">
            <v xml:space="preserve">EXTRACTION OIL &amp;amp; GAS INC                          </v>
          </cell>
          <cell r="E18924" t="str">
            <v>10459</v>
          </cell>
          <cell r="F18924" t="str">
            <v>GREELEY / WELD                                123 NENE 20 5N65W 6</v>
          </cell>
          <cell r="G18924" t="str">
            <v>66</v>
          </cell>
          <cell r="H18924" t="str">
            <v xml:space="preserve">0     </v>
          </cell>
          <cell r="I18924" t="str">
            <v>Yes</v>
          </cell>
        </row>
        <row r="18925">
          <cell r="A18925" t="str">
            <v>05-123-41146</v>
          </cell>
          <cell r="B18925" t="str">
            <v>1/11/2021</v>
          </cell>
          <cell r="C18925" t="str">
            <v>Full</v>
          </cell>
          <cell r="D18925" t="str">
            <v>EXTRACTION OIL &amp;amp; GAS INC</v>
          </cell>
          <cell r="E18925" t="str">
            <v>10459</v>
          </cell>
          <cell r="F18925" t="str">
            <v>GREELEY / WELD                                123 NWSW 21 5N65W 6</v>
          </cell>
          <cell r="G18925" t="str">
            <v>48</v>
          </cell>
          <cell r="H18925" t="str">
            <v>0</v>
          </cell>
          <cell r="I18925" t="str">
            <v>No</v>
          </cell>
        </row>
        <row r="18926">
          <cell r="A18926" t="str">
            <v>05-123-41146</v>
          </cell>
          <cell r="B18926" t="str">
            <v>11/22/2021</v>
          </cell>
          <cell r="C18926" t="str">
            <v>Form 17</v>
          </cell>
          <cell r="D18926" t="str">
            <v xml:space="preserve">EXTRACTION OIL &amp;amp; GAS INC                          </v>
          </cell>
          <cell r="E18926" t="str">
            <v>10459</v>
          </cell>
          <cell r="F18926" t="str">
            <v>GREELEY / WELD                                123 NWSW 21 5N65W 6</v>
          </cell>
          <cell r="G18926" t="str">
            <v>59</v>
          </cell>
          <cell r="H18926" t="str">
            <v xml:space="preserve">0     </v>
          </cell>
          <cell r="I18926" t="str">
            <v>Yes</v>
          </cell>
        </row>
        <row r="18927">
          <cell r="A18927" t="str">
            <v>05-123-41147</v>
          </cell>
          <cell r="B18927" t="str">
            <v>7/30/2021</v>
          </cell>
          <cell r="C18927" t="str">
            <v>Light</v>
          </cell>
          <cell r="D18927" t="str">
            <v>BONANZA CREEK ENERGY OPERATING COMPANY LLC</v>
          </cell>
          <cell r="E18927" t="str">
            <v>8960</v>
          </cell>
          <cell r="F18927" t="str">
            <v>WELD                                123 SESW 1 5N62W 6</v>
          </cell>
          <cell r="G18927" t="str">
            <v>0</v>
          </cell>
          <cell r="H18927" t="str">
            <v>0</v>
          </cell>
          <cell r="I18927" t="str">
            <v>No</v>
          </cell>
        </row>
        <row r="18928">
          <cell r="A18928" t="str">
            <v>05-123-41148</v>
          </cell>
          <cell r="B18928" t="str">
            <v>7/29/2021</v>
          </cell>
          <cell r="C18928" t="str">
            <v>Light</v>
          </cell>
          <cell r="D18928" t="str">
            <v>BONANZA CREEK ENERGY OPERATING COMPANY LLC</v>
          </cell>
          <cell r="E18928" t="str">
            <v>8960</v>
          </cell>
          <cell r="F18928" t="str">
            <v>WELD                                123 SESW 1 5N62W 6</v>
          </cell>
          <cell r="G18928" t="str">
            <v>0</v>
          </cell>
          <cell r="H18928" t="str">
            <v>0</v>
          </cell>
          <cell r="I18928" t="str">
            <v>No</v>
          </cell>
        </row>
        <row r="18929">
          <cell r="A18929" t="str">
            <v>05-123-41149</v>
          </cell>
          <cell r="B18929" t="str">
            <v>7/29/2021</v>
          </cell>
          <cell r="C18929" t="str">
            <v>Light</v>
          </cell>
          <cell r="D18929" t="str">
            <v>BONANZA CREEK ENERGY OPERATING COMPANY LLC</v>
          </cell>
          <cell r="E18929" t="str">
            <v>8960</v>
          </cell>
          <cell r="F18929" t="str">
            <v>WELD                                123 SESW 1 5N62W 6</v>
          </cell>
          <cell r="G18929" t="str">
            <v>0</v>
          </cell>
          <cell r="H18929" t="str">
            <v>0</v>
          </cell>
          <cell r="I18929" t="str">
            <v>No</v>
          </cell>
        </row>
        <row r="18930">
          <cell r="A18930" t="str">
            <v>05-123-41150</v>
          </cell>
          <cell r="B18930" t="str">
            <v>7/29/2021</v>
          </cell>
          <cell r="C18930" t="str">
            <v>Light</v>
          </cell>
          <cell r="D18930" t="str">
            <v>BONANZA CREEK ENERGY OPERATING COMPANY LLC</v>
          </cell>
          <cell r="E18930" t="str">
            <v>8960</v>
          </cell>
          <cell r="F18930" t="str">
            <v>WELD                                123 SESW 1 5N62W 6</v>
          </cell>
          <cell r="G18930" t="str">
            <v>0</v>
          </cell>
          <cell r="H18930" t="str">
            <v>0</v>
          </cell>
          <cell r="I18930" t="str">
            <v>No</v>
          </cell>
        </row>
        <row r="18931">
          <cell r="A18931" t="str">
            <v>05-123-41151</v>
          </cell>
          <cell r="B18931" t="str">
            <v>7/29/2021</v>
          </cell>
          <cell r="C18931" t="str">
            <v>Light</v>
          </cell>
          <cell r="D18931" t="str">
            <v>BONANZA CREEK ENERGY OPERATING COMPANY LLC</v>
          </cell>
          <cell r="E18931" t="str">
            <v>8960</v>
          </cell>
          <cell r="F18931" t="str">
            <v>WELD                                123 SESW 1 5N62W 6</v>
          </cell>
          <cell r="G18931" t="str">
            <v>0</v>
          </cell>
          <cell r="H18931" t="str">
            <v>0</v>
          </cell>
          <cell r="I18931" t="str">
            <v>No</v>
          </cell>
        </row>
        <row r="18932">
          <cell r="A18932" t="str">
            <v>05-123-41152</v>
          </cell>
          <cell r="B18932" t="str">
            <v>10/12/2021</v>
          </cell>
          <cell r="C18932" t="str">
            <v>Form 17</v>
          </cell>
          <cell r="D18932" t="str">
            <v xml:space="preserve">VERDAD RESOURCES LLC                              </v>
          </cell>
          <cell r="E18932" t="str">
            <v>10651</v>
          </cell>
          <cell r="F18932" t="str">
            <v>WELD                                123 SWNW 20 9N58W 6</v>
          </cell>
          <cell r="G18932" t="str">
            <v>0</v>
          </cell>
          <cell r="H18932" t="str">
            <v xml:space="preserve">0     </v>
          </cell>
          <cell r="I18932" t="str">
            <v>No</v>
          </cell>
        </row>
        <row r="18933">
          <cell r="A18933" t="str">
            <v>05-123-41153</v>
          </cell>
          <cell r="B18933" t="str">
            <v>10/12/2021</v>
          </cell>
          <cell r="C18933" t="str">
            <v>Form 17</v>
          </cell>
          <cell r="D18933" t="str">
            <v xml:space="preserve">VERDAD RESOURCES LLC                              </v>
          </cell>
          <cell r="E18933" t="str">
            <v>10651</v>
          </cell>
          <cell r="F18933" t="str">
            <v>WELD                                123 SWNW 20 9N58W 6</v>
          </cell>
          <cell r="G18933" t="str">
            <v>0</v>
          </cell>
          <cell r="H18933" t="str">
            <v xml:space="preserve">0     </v>
          </cell>
          <cell r="I18933" t="str">
            <v>No</v>
          </cell>
        </row>
        <row r="18934">
          <cell r="A18934" t="str">
            <v>05-123-41154</v>
          </cell>
          <cell r="B18934" t="str">
            <v>7/30/2021</v>
          </cell>
          <cell r="C18934" t="str">
            <v>Light</v>
          </cell>
          <cell r="D18934" t="str">
            <v>BONANZA CREEK ENERGY OPERATING COMPANY LLC</v>
          </cell>
          <cell r="E18934" t="str">
            <v>8960</v>
          </cell>
          <cell r="F18934" t="str">
            <v>WELD                                123 SESE 1 5N62W 6</v>
          </cell>
          <cell r="G18934" t="str">
            <v>0</v>
          </cell>
          <cell r="H18934" t="str">
            <v>0</v>
          </cell>
          <cell r="I18934" t="str">
            <v>No</v>
          </cell>
        </row>
        <row r="18935">
          <cell r="A18935" t="str">
            <v>05-123-41155</v>
          </cell>
          <cell r="B18935" t="str">
            <v>7/30/2021</v>
          </cell>
          <cell r="C18935" t="str">
            <v>Light</v>
          </cell>
          <cell r="D18935" t="str">
            <v>BONANZA CREEK ENERGY OPERATING COMPANY LLC</v>
          </cell>
          <cell r="E18935" t="str">
            <v>8960</v>
          </cell>
          <cell r="F18935" t="str">
            <v>WELD                                123 SESE 1 5N62W 6</v>
          </cell>
          <cell r="G18935" t="str">
            <v>0</v>
          </cell>
          <cell r="H18935" t="str">
            <v>0</v>
          </cell>
          <cell r="I18935" t="str">
            <v>No</v>
          </cell>
        </row>
        <row r="18936">
          <cell r="A18936" t="str">
            <v>05-123-41159</v>
          </cell>
          <cell r="B18936" t="str">
            <v>8/4/2021</v>
          </cell>
          <cell r="C18936" t="str">
            <v>Light</v>
          </cell>
          <cell r="D18936" t="str">
            <v>BONANZA CREEK ENERGY OPERATING COMPANY LLC</v>
          </cell>
          <cell r="E18936" t="str">
            <v>8960</v>
          </cell>
          <cell r="F18936" t="str">
            <v>WELD                                123 SESE 1 5N62W 6</v>
          </cell>
          <cell r="G18936" t="str">
            <v>1</v>
          </cell>
          <cell r="H18936" t="str">
            <v>0</v>
          </cell>
          <cell r="I18936" t="str">
            <v>No</v>
          </cell>
        </row>
        <row r="18937">
          <cell r="A18937" t="str">
            <v>05-123-41160</v>
          </cell>
          <cell r="B18937" t="str">
            <v>7/21/2021</v>
          </cell>
          <cell r="C18937" t="str">
            <v>Light</v>
          </cell>
          <cell r="D18937" t="str">
            <v>BONANZA CREEK ENERGY OPERATING COMPANY LLC</v>
          </cell>
          <cell r="E18937" t="str">
            <v>8960</v>
          </cell>
          <cell r="F18937" t="str">
            <v>WELD                                123 SESW 15 5N61W 6</v>
          </cell>
          <cell r="G18937" t="str">
            <v>1</v>
          </cell>
          <cell r="H18937" t="str">
            <v>0</v>
          </cell>
          <cell r="I18937" t="str">
            <v>No</v>
          </cell>
        </row>
        <row r="18938">
          <cell r="A18938" t="str">
            <v>05-123-41161</v>
          </cell>
          <cell r="B18938" t="str">
            <v>7/21/2021</v>
          </cell>
          <cell r="C18938" t="str">
            <v>Light</v>
          </cell>
          <cell r="D18938" t="str">
            <v>BONANZA CREEK ENERGY OPERATING COMPANY LLC</v>
          </cell>
          <cell r="E18938" t="str">
            <v>8960</v>
          </cell>
          <cell r="F18938" t="str">
            <v>WELD                                123 SESW 15 5N61W 6</v>
          </cell>
          <cell r="G18938" t="str">
            <v>1</v>
          </cell>
          <cell r="H18938" t="str">
            <v>0</v>
          </cell>
          <cell r="I18938" t="str">
            <v>No</v>
          </cell>
        </row>
        <row r="18939">
          <cell r="A18939" t="str">
            <v>05-123-41162</v>
          </cell>
          <cell r="B18939" t="str">
            <v>7/21/2021</v>
          </cell>
          <cell r="C18939" t="str">
            <v>Light</v>
          </cell>
          <cell r="D18939" t="str">
            <v>BONANZA CREEK ENERGY OPERATING COMPANY LLC</v>
          </cell>
          <cell r="E18939" t="str">
            <v>8960</v>
          </cell>
          <cell r="F18939" t="str">
            <v>WELD                                123 SESW 15 5N61W 6</v>
          </cell>
          <cell r="G18939" t="str">
            <v>1</v>
          </cell>
          <cell r="H18939" t="str">
            <v>0</v>
          </cell>
          <cell r="I18939" t="str">
            <v>No</v>
          </cell>
        </row>
        <row r="18940">
          <cell r="A18940" t="str">
            <v>05-123-41166</v>
          </cell>
          <cell r="B18940" t="str">
            <v>8/9/2021</v>
          </cell>
          <cell r="C18940" t="str">
            <v>Light</v>
          </cell>
          <cell r="D18940" t="str">
            <v>BONANZA CREEK ENERGY OPERATING COMPANY LLC</v>
          </cell>
          <cell r="E18940" t="str">
            <v>8960</v>
          </cell>
          <cell r="F18940" t="str">
            <v>WELD                                123 LOT3 4 6N62W 6</v>
          </cell>
          <cell r="G18940" t="str">
            <v>0</v>
          </cell>
          <cell r="H18940" t="str">
            <v>0</v>
          </cell>
          <cell r="I18940" t="str">
            <v>No</v>
          </cell>
        </row>
        <row r="18941">
          <cell r="A18941" t="str">
            <v>05-123-41168</v>
          </cell>
          <cell r="B18941" t="str">
            <v>3/8/2021</v>
          </cell>
          <cell r="C18941" t="str">
            <v>Full</v>
          </cell>
          <cell r="D18941" t="str">
            <v>PDC ENERGY INC</v>
          </cell>
          <cell r="E18941" t="str">
            <v>69175</v>
          </cell>
          <cell r="F18941" t="str">
            <v>WELD                                123 NWSW 32 1N67W 6</v>
          </cell>
          <cell r="G18941" t="str">
            <v>20</v>
          </cell>
          <cell r="H18941" t="str">
            <v>0</v>
          </cell>
          <cell r="I18941" t="str">
            <v>No</v>
          </cell>
        </row>
        <row r="18942">
          <cell r="A18942" t="str">
            <v>05-123-41169</v>
          </cell>
          <cell r="B18942" t="str">
            <v>3/8/2021</v>
          </cell>
          <cell r="C18942" t="str">
            <v>Full</v>
          </cell>
          <cell r="D18942" t="str">
            <v>PDC ENERGY INC</v>
          </cell>
          <cell r="E18942" t="str">
            <v>69175</v>
          </cell>
          <cell r="F18942" t="str">
            <v>WELD                                123 NWSW 32 1N67W 6</v>
          </cell>
          <cell r="G18942" t="str">
            <v>3</v>
          </cell>
          <cell r="H18942" t="str">
            <v>0</v>
          </cell>
          <cell r="I18942" t="str">
            <v>No</v>
          </cell>
        </row>
        <row r="18943">
          <cell r="A18943" t="str">
            <v>05-123-41170</v>
          </cell>
          <cell r="B18943" t="str">
            <v>4/9/2021</v>
          </cell>
          <cell r="C18943" t="str">
            <v>Full</v>
          </cell>
          <cell r="D18943" t="str">
            <v>PDC ENERGY INC</v>
          </cell>
          <cell r="E18943" t="str">
            <v>69175</v>
          </cell>
          <cell r="F18943" t="str">
            <v>WELD                                123 NWSW 32 1N67W 6</v>
          </cell>
          <cell r="G18943" t="str">
            <v>0</v>
          </cell>
          <cell r="H18943" t="str">
            <v>0</v>
          </cell>
          <cell r="I18943" t="str">
            <v>No</v>
          </cell>
        </row>
        <row r="18944">
          <cell r="A18944" t="str">
            <v>05-123-41174</v>
          </cell>
          <cell r="B18944" t="str">
            <v>10/28/2021</v>
          </cell>
          <cell r="C18944" t="str">
            <v>Light</v>
          </cell>
          <cell r="D18944" t="str">
            <v>GREAT WESTERN OPERATING COMPANY LLC</v>
          </cell>
          <cell r="E18944" t="str">
            <v>10110</v>
          </cell>
          <cell r="F18944" t="str">
            <v>WELD                                123 NWSW 10 6N67W 6</v>
          </cell>
          <cell r="G18944" t="str">
            <v>17</v>
          </cell>
          <cell r="H18944" t="str">
            <v>0</v>
          </cell>
          <cell r="I18944" t="str">
            <v>No</v>
          </cell>
        </row>
        <row r="18945">
          <cell r="A18945" t="str">
            <v>05-123-41177</v>
          </cell>
          <cell r="B18945" t="str">
            <v>10/28/2021</v>
          </cell>
          <cell r="C18945" t="str">
            <v>Light</v>
          </cell>
          <cell r="D18945" t="str">
            <v>GREAT WESTERN OPERATING COMPANY LLC</v>
          </cell>
          <cell r="E18945" t="str">
            <v>10110</v>
          </cell>
          <cell r="F18945" t="str">
            <v>WELD                                123 NWSW 10 6N67W 6</v>
          </cell>
          <cell r="G18945" t="str">
            <v>0</v>
          </cell>
          <cell r="H18945" t="str">
            <v>0</v>
          </cell>
          <cell r="I18945" t="str">
            <v>No</v>
          </cell>
        </row>
        <row r="18946">
          <cell r="A18946" t="str">
            <v>05-123-41179</v>
          </cell>
          <cell r="B18946" t="str">
            <v>10/28/2021</v>
          </cell>
          <cell r="C18946" t="str">
            <v>Light</v>
          </cell>
          <cell r="D18946" t="str">
            <v>GREAT WESTERN OPERATING COMPANY LLC</v>
          </cell>
          <cell r="E18946" t="str">
            <v>10110</v>
          </cell>
          <cell r="F18946" t="str">
            <v>WELD                                123 NWSW 10 6N67W 6</v>
          </cell>
          <cell r="G18946" t="str">
            <v>7</v>
          </cell>
          <cell r="H18946" t="str">
            <v>0</v>
          </cell>
          <cell r="I18946" t="str">
            <v>No</v>
          </cell>
        </row>
        <row r="18947">
          <cell r="A18947" t="str">
            <v>05-123-41180</v>
          </cell>
          <cell r="B18947" t="str">
            <v>10/28/2021</v>
          </cell>
          <cell r="C18947" t="str">
            <v>Light</v>
          </cell>
          <cell r="D18947" t="str">
            <v>GREAT WESTERN OPERATING COMPANY LLC</v>
          </cell>
          <cell r="E18947" t="str">
            <v>10110</v>
          </cell>
          <cell r="F18947" t="str">
            <v>WELD                                123 NWSW 10 6N67W 6</v>
          </cell>
          <cell r="G18947" t="str">
            <v>34</v>
          </cell>
          <cell r="H18947" t="str">
            <v>0</v>
          </cell>
          <cell r="I18947" t="str">
            <v>No</v>
          </cell>
        </row>
        <row r="18948">
          <cell r="A18948" t="str">
            <v>05-123-41181</v>
          </cell>
          <cell r="B18948" t="str">
            <v>10/28/2021</v>
          </cell>
          <cell r="C18948" t="str">
            <v>Light</v>
          </cell>
          <cell r="D18948" t="str">
            <v>GREAT WESTERN OPERATING COMPANY LLC</v>
          </cell>
          <cell r="E18948" t="str">
            <v>10110</v>
          </cell>
          <cell r="F18948" t="str">
            <v>WELD                                123 NWSW 10 6N67W 6</v>
          </cell>
          <cell r="G18948" t="str">
            <v>12</v>
          </cell>
          <cell r="H18948" t="str">
            <v>0</v>
          </cell>
          <cell r="I18948" t="str">
            <v>No</v>
          </cell>
        </row>
        <row r="18949">
          <cell r="A18949" t="str">
            <v>05-123-41184</v>
          </cell>
          <cell r="B18949" t="str">
            <v>3/12/2021</v>
          </cell>
          <cell r="C18949" t="str">
            <v>Full</v>
          </cell>
          <cell r="D18949" t="str">
            <v>PDC ENERGY INC</v>
          </cell>
          <cell r="E18949" t="str">
            <v>69175</v>
          </cell>
          <cell r="F18949" t="str">
            <v>WELD                                123 NESW 32 1N67W 6</v>
          </cell>
          <cell r="G18949" t="str">
            <v>7</v>
          </cell>
          <cell r="H18949" t="str">
            <v>0</v>
          </cell>
          <cell r="I18949" t="str">
            <v>No</v>
          </cell>
        </row>
        <row r="18950">
          <cell r="A18950" t="str">
            <v>05-123-41186</v>
          </cell>
          <cell r="B18950" t="str">
            <v>3/23/2021</v>
          </cell>
          <cell r="C18950" t="str">
            <v>Light</v>
          </cell>
          <cell r="D18950" t="str">
            <v>CRESTONE PEAK RESOURCES OPERATING LLC</v>
          </cell>
          <cell r="E18950" t="str">
            <v>10633</v>
          </cell>
          <cell r="F18950" t="str">
            <v>FIRESTONE / WELD                                123 SESE 17 2N67W 6</v>
          </cell>
          <cell r="G18950" t="str">
            <v>16</v>
          </cell>
          <cell r="H18950" t="str">
            <v>0</v>
          </cell>
          <cell r="I18950" t="str">
            <v>No</v>
          </cell>
        </row>
        <row r="18951">
          <cell r="A18951" t="str">
            <v>05-123-41187</v>
          </cell>
          <cell r="B18951" t="str">
            <v>3/23/2021</v>
          </cell>
          <cell r="C18951" t="str">
            <v>Light</v>
          </cell>
          <cell r="D18951" t="str">
            <v>CRESTONE PEAK RESOURCES OPERATING LLC</v>
          </cell>
          <cell r="E18951" t="str">
            <v>10633</v>
          </cell>
          <cell r="F18951" t="str">
            <v>FIRESTONE / WELD                                123 SESE 17 2N67W 6</v>
          </cell>
          <cell r="G18951" t="str">
            <v>3</v>
          </cell>
          <cell r="H18951" t="str">
            <v>0</v>
          </cell>
          <cell r="I18951" t="str">
            <v>No</v>
          </cell>
        </row>
        <row r="18952">
          <cell r="A18952" t="str">
            <v>05-123-41189</v>
          </cell>
          <cell r="B18952" t="str">
            <v>3/23/2021</v>
          </cell>
          <cell r="C18952" t="str">
            <v>Light</v>
          </cell>
          <cell r="D18952" t="str">
            <v>CRESTONE PEAK RESOURCES OPERATING LLC</v>
          </cell>
          <cell r="E18952" t="str">
            <v>10633</v>
          </cell>
          <cell r="F18952" t="str">
            <v>FIRESTONE / WELD                                123 SESE 17 2N67W 6</v>
          </cell>
          <cell r="G18952" t="str">
            <v>0</v>
          </cell>
          <cell r="H18952" t="str">
            <v>0</v>
          </cell>
          <cell r="I18952" t="str">
            <v>No</v>
          </cell>
        </row>
        <row r="18953">
          <cell r="A18953" t="str">
            <v>05-123-41190</v>
          </cell>
          <cell r="B18953" t="str">
            <v>3/8/2021</v>
          </cell>
          <cell r="C18953" t="str">
            <v>Full</v>
          </cell>
          <cell r="D18953" t="str">
            <v>PDC ENERGY INC</v>
          </cell>
          <cell r="E18953" t="str">
            <v>69175</v>
          </cell>
          <cell r="F18953" t="str">
            <v>WELD                                123 NESW 32 1N67W 6</v>
          </cell>
          <cell r="G18953" t="str">
            <v>3</v>
          </cell>
          <cell r="H18953" t="str">
            <v>0</v>
          </cell>
          <cell r="I18953" t="str">
            <v>No</v>
          </cell>
        </row>
        <row r="18954">
          <cell r="A18954" t="str">
            <v>05-123-41191</v>
          </cell>
          <cell r="B18954" t="str">
            <v>3/12/2021</v>
          </cell>
          <cell r="C18954" t="str">
            <v>Full</v>
          </cell>
          <cell r="D18954" t="str">
            <v>PDC ENERGY INC</v>
          </cell>
          <cell r="E18954" t="str">
            <v>69175</v>
          </cell>
          <cell r="F18954" t="str">
            <v>WELD                                123 NESW 32 1N67W 6</v>
          </cell>
          <cell r="G18954" t="str">
            <v>0</v>
          </cell>
          <cell r="H18954" t="str">
            <v>0</v>
          </cell>
          <cell r="I18954" t="str">
            <v>No</v>
          </cell>
        </row>
        <row r="18955">
          <cell r="A18955" t="str">
            <v>05-123-41192</v>
          </cell>
          <cell r="B18955" t="str">
            <v>3/23/2021</v>
          </cell>
          <cell r="C18955" t="str">
            <v>Light</v>
          </cell>
          <cell r="D18955" t="str">
            <v>CRESTONE PEAK RESOURCES OPERATING LLC</v>
          </cell>
          <cell r="E18955" t="str">
            <v>10633</v>
          </cell>
          <cell r="F18955" t="str">
            <v>FIRESTONE / WELD                                123 SESE 17 2N67W 6</v>
          </cell>
          <cell r="G18955" t="str">
            <v>0</v>
          </cell>
          <cell r="H18955" t="str">
            <v>0</v>
          </cell>
          <cell r="I18955" t="str">
            <v>No</v>
          </cell>
        </row>
        <row r="18956">
          <cell r="A18956" t="str">
            <v>05-123-41193</v>
          </cell>
          <cell r="B18956" t="str">
            <v>3/13/2021</v>
          </cell>
          <cell r="C18956" t="str">
            <v>Full</v>
          </cell>
          <cell r="D18956" t="str">
            <v>PDC ENERGY INC</v>
          </cell>
          <cell r="E18956" t="str">
            <v>69175</v>
          </cell>
          <cell r="F18956" t="str">
            <v>WELD                                123 NESW 32 1N67W 6</v>
          </cell>
          <cell r="G18956" t="str">
            <v>10</v>
          </cell>
          <cell r="H18956" t="str">
            <v>0</v>
          </cell>
          <cell r="I18956" t="str">
            <v>No</v>
          </cell>
        </row>
        <row r="18957">
          <cell r="A18957" t="str">
            <v>05-123-41195</v>
          </cell>
          <cell r="B18957" t="str">
            <v>3/23/2021</v>
          </cell>
          <cell r="C18957" t="str">
            <v>Light</v>
          </cell>
          <cell r="D18957" t="str">
            <v>CRESTONE PEAK RESOURCES OPERATING LLC</v>
          </cell>
          <cell r="E18957" t="str">
            <v>10633</v>
          </cell>
          <cell r="F18957" t="str">
            <v>FIRESTONE / WELD                                123 SESE 17 2N67W 6</v>
          </cell>
          <cell r="G18957" t="str">
            <v>-1</v>
          </cell>
          <cell r="H18957" t="str">
            <v>0</v>
          </cell>
          <cell r="I18957" t="str">
            <v>No</v>
          </cell>
        </row>
        <row r="18958">
          <cell r="A18958" t="str">
            <v>05-123-41196</v>
          </cell>
          <cell r="B18958" t="str">
            <v>3/23/2021</v>
          </cell>
          <cell r="C18958" t="str">
            <v>Light</v>
          </cell>
          <cell r="D18958" t="str">
            <v>CRESTONE PEAK RESOURCES OPERATING LLC</v>
          </cell>
          <cell r="E18958" t="str">
            <v>10633</v>
          </cell>
          <cell r="F18958" t="str">
            <v>FIRESTONE / WELD                                123 SESE 17 2N67W 6</v>
          </cell>
          <cell r="G18958" t="str">
            <v>-1</v>
          </cell>
          <cell r="H18958" t="str">
            <v>0</v>
          </cell>
          <cell r="I18958" t="str">
            <v>No</v>
          </cell>
        </row>
        <row r="18959">
          <cell r="A18959" t="str">
            <v>05-123-41197</v>
          </cell>
          <cell r="B18959" t="str">
            <v>3/23/2021</v>
          </cell>
          <cell r="C18959" t="str">
            <v>Light</v>
          </cell>
          <cell r="D18959" t="str">
            <v>CRESTONE PEAK RESOURCES OPERATING LLC</v>
          </cell>
          <cell r="E18959" t="str">
            <v>10633</v>
          </cell>
          <cell r="F18959" t="str">
            <v>FIRESTONE / WELD                                123 SESE 17 2N67W 6</v>
          </cell>
          <cell r="G18959" t="str">
            <v>11</v>
          </cell>
          <cell r="H18959" t="str">
            <v>0</v>
          </cell>
          <cell r="I18959" t="str">
            <v>No</v>
          </cell>
        </row>
        <row r="18960">
          <cell r="A18960" t="str">
            <v>05-123-41198</v>
          </cell>
          <cell r="B18960" t="str">
            <v>3/23/2021</v>
          </cell>
          <cell r="C18960" t="str">
            <v>Light</v>
          </cell>
          <cell r="D18960" t="str">
            <v>CRESTONE PEAK RESOURCES OPERATING LLC</v>
          </cell>
          <cell r="E18960" t="str">
            <v>10633</v>
          </cell>
          <cell r="F18960" t="str">
            <v>FIRESTONE / WELD                                123 SESE 17 2N67W 6</v>
          </cell>
          <cell r="G18960" t="str">
            <v>2</v>
          </cell>
          <cell r="H18960" t="str">
            <v>0</v>
          </cell>
          <cell r="I18960" t="str">
            <v>No</v>
          </cell>
        </row>
        <row r="18961">
          <cell r="A18961" t="str">
            <v>05-123-41200</v>
          </cell>
          <cell r="B18961" t="str">
            <v>3/23/2021</v>
          </cell>
          <cell r="C18961" t="str">
            <v>Light</v>
          </cell>
          <cell r="D18961" t="str">
            <v>CRESTONE PEAK RESOURCES OPERATING LLC</v>
          </cell>
          <cell r="E18961" t="str">
            <v>10633</v>
          </cell>
          <cell r="F18961" t="str">
            <v>FIRESTONE / WELD                                123 SESE 17 2N67W 6</v>
          </cell>
          <cell r="G18961" t="str">
            <v>-1</v>
          </cell>
          <cell r="H18961" t="str">
            <v>0</v>
          </cell>
          <cell r="I18961" t="str">
            <v>No</v>
          </cell>
        </row>
        <row r="18962">
          <cell r="A18962" t="str">
            <v>05-123-41201</v>
          </cell>
          <cell r="B18962" t="str">
            <v>1/28/2021</v>
          </cell>
          <cell r="C18962" t="str">
            <v>Form 17</v>
          </cell>
          <cell r="D18962" t="str">
            <v xml:space="preserve">NGL WATER SOLUTIONS DJ LLC                        </v>
          </cell>
          <cell r="E18962" t="str">
            <v>10373</v>
          </cell>
          <cell r="F18962" t="str">
            <v>WELD                                123 NESE 27 5N63W 6</v>
          </cell>
          <cell r="G18962" t="str">
            <v>0</v>
          </cell>
          <cell r="H18962" t="str">
            <v xml:space="preserve">0     </v>
          </cell>
          <cell r="I18962" t="str">
            <v>No</v>
          </cell>
        </row>
        <row r="18963">
          <cell r="A18963" t="str">
            <v>05-123-41202</v>
          </cell>
          <cell r="B18963" t="str">
            <v>1/28/2021</v>
          </cell>
          <cell r="C18963" t="str">
            <v>Form 17</v>
          </cell>
          <cell r="D18963" t="str">
            <v xml:space="preserve">NGL WATER SOLUTIONS DJ LLC                        </v>
          </cell>
          <cell r="E18963" t="str">
            <v>10373</v>
          </cell>
          <cell r="F18963" t="str">
            <v>WELD                                123 SWSE 35 7N65W 6</v>
          </cell>
          <cell r="G18963" t="str">
            <v>0</v>
          </cell>
          <cell r="H18963" t="str">
            <v xml:space="preserve">0     </v>
          </cell>
          <cell r="I18963" t="str">
            <v>No</v>
          </cell>
        </row>
        <row r="18964">
          <cell r="A18964" t="str">
            <v>05-123-41204</v>
          </cell>
          <cell r="B18964" t="str">
            <v>10/22/2021</v>
          </cell>
          <cell r="C18964" t="str">
            <v>Form 17</v>
          </cell>
          <cell r="D18964" t="str">
            <v xml:space="preserve">VERDAD RESOURCES LLC                              </v>
          </cell>
          <cell r="E18964" t="str">
            <v>10651</v>
          </cell>
          <cell r="F18964" t="str">
            <v>WELD                                123 NENW 34 3N63W 6</v>
          </cell>
          <cell r="G18964" t="str">
            <v>0</v>
          </cell>
          <cell r="H18964" t="str">
            <v xml:space="preserve">0     </v>
          </cell>
          <cell r="I18964" t="str">
            <v>No</v>
          </cell>
        </row>
        <row r="18965">
          <cell r="A18965" t="str">
            <v>05-123-41205</v>
          </cell>
          <cell r="B18965" t="str">
            <v>5/5/2021</v>
          </cell>
          <cell r="C18965" t="str">
            <v>Full</v>
          </cell>
          <cell r="D18965" t="str">
            <v>PDC ENERGY INC</v>
          </cell>
          <cell r="E18965" t="str">
            <v>69175</v>
          </cell>
          <cell r="F18965" t="str">
            <v>WELD                                123 SENE 1 5N65W 6</v>
          </cell>
          <cell r="G18965" t="str">
            <v>17</v>
          </cell>
          <cell r="H18965" t="str">
            <v>16</v>
          </cell>
          <cell r="I18965" t="str">
            <v>No</v>
          </cell>
        </row>
        <row r="18966">
          <cell r="A18966" t="str">
            <v>05-123-41205</v>
          </cell>
          <cell r="B18966" t="str">
            <v>1/19/2022</v>
          </cell>
          <cell r="C18966" t="str">
            <v>Full</v>
          </cell>
          <cell r="D18966" t="str">
            <v>PDC ENERGY INC</v>
          </cell>
          <cell r="E18966" t="str">
            <v>69175</v>
          </cell>
          <cell r="F18966" t="str">
            <v>WELD                                123 SENE 1 5N65W 6</v>
          </cell>
          <cell r="G18966" t="str">
            <v>23</v>
          </cell>
          <cell r="H18966" t="str">
            <v>0</v>
          </cell>
          <cell r="I18966" t="str">
            <v>No</v>
          </cell>
        </row>
        <row r="18967">
          <cell r="A18967" t="str">
            <v>05-123-41205</v>
          </cell>
          <cell r="B18967" t="str">
            <v>1/29/2022</v>
          </cell>
          <cell r="C18967" t="str">
            <v>Full</v>
          </cell>
          <cell r="D18967" t="str">
            <v>PDC ENERGY INC</v>
          </cell>
          <cell r="E18967" t="str">
            <v>69175</v>
          </cell>
          <cell r="F18967" t="str">
            <v>WELD                                123 SENE 1 5N65W 6</v>
          </cell>
          <cell r="G18967" t="str">
            <v>41</v>
          </cell>
          <cell r="H18967" t="str">
            <v>0</v>
          </cell>
          <cell r="I18967" t="str">
            <v>No</v>
          </cell>
        </row>
        <row r="18968">
          <cell r="A18968" t="str">
            <v>05-123-41206</v>
          </cell>
          <cell r="B18968" t="str">
            <v>5/4/2021</v>
          </cell>
          <cell r="C18968" t="str">
            <v>Full</v>
          </cell>
          <cell r="D18968" t="str">
            <v>PDC ENERGY INC</v>
          </cell>
          <cell r="E18968" t="str">
            <v>69175</v>
          </cell>
          <cell r="F18968" t="str">
            <v>WELD                                123 SENE 1 5N65W 6</v>
          </cell>
          <cell r="G18968" t="str">
            <v>0</v>
          </cell>
          <cell r="H18968" t="str">
            <v>0</v>
          </cell>
          <cell r="I18968" t="str">
            <v>No</v>
          </cell>
        </row>
        <row r="18969">
          <cell r="A18969" t="str">
            <v>05-123-41207</v>
          </cell>
          <cell r="B18969" t="str">
            <v>5/5/2021</v>
          </cell>
          <cell r="C18969" t="str">
            <v>Form 17</v>
          </cell>
          <cell r="D18969" t="str">
            <v xml:space="preserve">PDC ENERGY INC                                    </v>
          </cell>
          <cell r="E18969" t="str">
            <v>69175</v>
          </cell>
          <cell r="F18969" t="str">
            <v>WELD                                123 SENE 1 5N65W 6</v>
          </cell>
          <cell r="G18969" t="str">
            <v>1</v>
          </cell>
          <cell r="H18969" t="str">
            <v xml:space="preserve">0     </v>
          </cell>
          <cell r="I18969" t="str">
            <v>No</v>
          </cell>
        </row>
        <row r="18970">
          <cell r="A18970" t="str">
            <v>05-123-41208</v>
          </cell>
          <cell r="B18970" t="str">
            <v>5/4/2021</v>
          </cell>
          <cell r="C18970" t="str">
            <v>Full</v>
          </cell>
          <cell r="D18970" t="str">
            <v>PDC ENERGY INC</v>
          </cell>
          <cell r="E18970" t="str">
            <v>69175</v>
          </cell>
          <cell r="F18970" t="str">
            <v>WELD                                123 SENE 1 5N65W 6</v>
          </cell>
          <cell r="G18970" t="str">
            <v>0</v>
          </cell>
          <cell r="H18970" t="str">
            <v>0</v>
          </cell>
          <cell r="I18970" t="str">
            <v>No</v>
          </cell>
        </row>
        <row r="18971">
          <cell r="A18971" t="str">
            <v>05-123-41208</v>
          </cell>
          <cell r="B18971" t="str">
            <v>3/15/2022</v>
          </cell>
          <cell r="C18971" t="str">
            <v>Form 17</v>
          </cell>
          <cell r="D18971" t="str">
            <v xml:space="preserve">PDC ENERGY INC                                    </v>
          </cell>
          <cell r="E18971" t="str">
            <v>69175</v>
          </cell>
          <cell r="F18971" t="str">
            <v>WELD                                123 SENE 1 5N65W 6</v>
          </cell>
          <cell r="G18971" t="str">
            <v>56</v>
          </cell>
          <cell r="H18971" t="str">
            <v xml:space="preserve">0     </v>
          </cell>
          <cell r="I18971" t="str">
            <v>Yes</v>
          </cell>
        </row>
        <row r="18972">
          <cell r="A18972" t="str">
            <v>05-123-41209</v>
          </cell>
          <cell r="B18972" t="str">
            <v>4/10/2021</v>
          </cell>
          <cell r="C18972" t="str">
            <v>Full</v>
          </cell>
          <cell r="D18972" t="str">
            <v>PDC ENERGY INC</v>
          </cell>
          <cell r="E18972" t="str">
            <v>69175</v>
          </cell>
          <cell r="F18972" t="str">
            <v>WELD                                123 NENE 1 5N65W 6</v>
          </cell>
          <cell r="G18972" t="str">
            <v>0</v>
          </cell>
          <cell r="H18972" t="str">
            <v>0</v>
          </cell>
          <cell r="I18972" t="str">
            <v>No</v>
          </cell>
        </row>
        <row r="18973">
          <cell r="A18973" t="str">
            <v>05-123-41210</v>
          </cell>
          <cell r="B18973" t="str">
            <v>5/20/2021</v>
          </cell>
          <cell r="C18973" t="str">
            <v>Light</v>
          </cell>
          <cell r="D18973" t="str">
            <v>NOBLE ENERGY INC</v>
          </cell>
          <cell r="E18973" t="str">
            <v>100322</v>
          </cell>
          <cell r="F18973" t="str">
            <v>WELD                                123 NENE 11 6N63W 6</v>
          </cell>
          <cell r="G18973" t="str">
            <v>0</v>
          </cell>
          <cell r="H18973" t="str">
            <v>0</v>
          </cell>
          <cell r="I18973" t="str">
            <v>No</v>
          </cell>
        </row>
        <row r="18974">
          <cell r="A18974" t="str">
            <v>05-123-41211</v>
          </cell>
          <cell r="B18974" t="str">
            <v>5/20/2021</v>
          </cell>
          <cell r="C18974" t="str">
            <v>Light</v>
          </cell>
          <cell r="D18974" t="str">
            <v>NOBLE ENERGY INC</v>
          </cell>
          <cell r="E18974" t="str">
            <v>100322</v>
          </cell>
          <cell r="F18974" t="str">
            <v>WELD                                123 NENE 11 6N63W 6</v>
          </cell>
          <cell r="G18974" t="str">
            <v>0</v>
          </cell>
          <cell r="H18974" t="str">
            <v>0</v>
          </cell>
          <cell r="I18974" t="str">
            <v>No</v>
          </cell>
        </row>
        <row r="18975">
          <cell r="A18975" t="str">
            <v>05-123-41212</v>
          </cell>
          <cell r="B18975" t="str">
            <v>5/15/2021</v>
          </cell>
          <cell r="C18975" t="str">
            <v>Light</v>
          </cell>
          <cell r="D18975" t="str">
            <v>NOBLE ENERGY INC</v>
          </cell>
          <cell r="E18975" t="str">
            <v>100322</v>
          </cell>
          <cell r="F18975" t="str">
            <v>WELD                                123 NENE 11 6N63W 6</v>
          </cell>
          <cell r="G18975" t="str">
            <v>1</v>
          </cell>
          <cell r="H18975" t="str">
            <v>0</v>
          </cell>
          <cell r="I18975" t="str">
            <v>No</v>
          </cell>
        </row>
        <row r="18976">
          <cell r="A18976" t="str">
            <v>05-123-41214</v>
          </cell>
          <cell r="B18976" t="str">
            <v>7/14/2021</v>
          </cell>
          <cell r="C18976" t="str">
            <v>Light</v>
          </cell>
          <cell r="D18976" t="str">
            <v>BONANZA CREEK ENERGY OPERATING COMPANY LLC</v>
          </cell>
          <cell r="E18976" t="str">
            <v>8960</v>
          </cell>
          <cell r="F18976" t="str">
            <v>WELD                                123 SWSW 28 5N61W 6</v>
          </cell>
          <cell r="G18976" t="str">
            <v>0</v>
          </cell>
          <cell r="H18976" t="str">
            <v>0</v>
          </cell>
          <cell r="I18976" t="str">
            <v>No</v>
          </cell>
        </row>
        <row r="18977">
          <cell r="A18977" t="str">
            <v>05-123-41215</v>
          </cell>
          <cell r="B18977" t="str">
            <v>7/14/2021</v>
          </cell>
          <cell r="C18977" t="str">
            <v>Light</v>
          </cell>
          <cell r="D18977" t="str">
            <v>BONANZA CREEK ENERGY OPERATING COMPANY LLC</v>
          </cell>
          <cell r="E18977" t="str">
            <v>8960</v>
          </cell>
          <cell r="F18977" t="str">
            <v>WELD                                123 SWSW 28 5N61W 6</v>
          </cell>
          <cell r="G18977" t="str">
            <v>0</v>
          </cell>
          <cell r="H18977" t="str">
            <v>0</v>
          </cell>
          <cell r="I18977" t="str">
            <v>No</v>
          </cell>
        </row>
        <row r="18978">
          <cell r="A18978" t="str">
            <v>05-123-41216</v>
          </cell>
          <cell r="B18978" t="str">
            <v>7/14/2021</v>
          </cell>
          <cell r="C18978" t="str">
            <v>Light</v>
          </cell>
          <cell r="D18978" t="str">
            <v>BONANZA CREEK ENERGY OPERATING COMPANY LLC</v>
          </cell>
          <cell r="E18978" t="str">
            <v>8960</v>
          </cell>
          <cell r="F18978" t="str">
            <v>WELD                                123 SWSW 28 5N61W 6</v>
          </cell>
          <cell r="G18978" t="str">
            <v>1</v>
          </cell>
          <cell r="H18978" t="str">
            <v>0</v>
          </cell>
          <cell r="I18978" t="str">
            <v>No</v>
          </cell>
        </row>
        <row r="18979">
          <cell r="A18979" t="str">
            <v>05-123-41217</v>
          </cell>
          <cell r="B18979" t="str">
            <v>7/14/2021</v>
          </cell>
          <cell r="C18979" t="str">
            <v>Light</v>
          </cell>
          <cell r="D18979" t="str">
            <v>BONANZA CREEK ENERGY OPERATING COMPANY LLC</v>
          </cell>
          <cell r="E18979" t="str">
            <v>8960</v>
          </cell>
          <cell r="F18979" t="str">
            <v>WELD                                123 SWSW 28 5N61W 6</v>
          </cell>
          <cell r="G18979" t="str">
            <v>0</v>
          </cell>
          <cell r="H18979" t="str">
            <v>0</v>
          </cell>
          <cell r="I18979" t="str">
            <v>No</v>
          </cell>
        </row>
        <row r="18980">
          <cell r="A18980" t="str">
            <v>05-123-41218</v>
          </cell>
          <cell r="B18980" t="str">
            <v>7/14/2021</v>
          </cell>
          <cell r="C18980" t="str">
            <v>Light</v>
          </cell>
          <cell r="D18980" t="str">
            <v>BONANZA CREEK ENERGY OPERATING COMPANY LLC</v>
          </cell>
          <cell r="E18980" t="str">
            <v>8960</v>
          </cell>
          <cell r="F18980" t="str">
            <v>WELD                                123 SWSW 28 5N61W 6</v>
          </cell>
          <cell r="G18980" t="str">
            <v>0</v>
          </cell>
          <cell r="H18980" t="str">
            <v>0</v>
          </cell>
          <cell r="I18980" t="str">
            <v>No</v>
          </cell>
        </row>
        <row r="18981">
          <cell r="A18981" t="str">
            <v>05-123-41219</v>
          </cell>
          <cell r="B18981" t="str">
            <v>7/14/2021</v>
          </cell>
          <cell r="C18981" t="str">
            <v>Light</v>
          </cell>
          <cell r="D18981" t="str">
            <v>BONANZA CREEK ENERGY OPERATING COMPANY LLC</v>
          </cell>
          <cell r="E18981" t="str">
            <v>8960</v>
          </cell>
          <cell r="F18981" t="str">
            <v>WELD                                123 SWSW 28 5N61W 6</v>
          </cell>
          <cell r="G18981" t="str">
            <v>2</v>
          </cell>
          <cell r="H18981" t="str">
            <v>0</v>
          </cell>
          <cell r="I18981" t="str">
            <v>No</v>
          </cell>
        </row>
        <row r="18982">
          <cell r="A18982" t="str">
            <v>05-123-41221</v>
          </cell>
          <cell r="B18982" t="str">
            <v>7/14/2021</v>
          </cell>
          <cell r="C18982" t="str">
            <v>Light</v>
          </cell>
          <cell r="D18982" t="str">
            <v>BONANZA CREEK ENERGY OPERATING COMPANY LLC</v>
          </cell>
          <cell r="E18982" t="str">
            <v>8960</v>
          </cell>
          <cell r="F18982" t="str">
            <v>WELD                                123 SWSW 28 5N61W 6</v>
          </cell>
          <cell r="G18982" t="str">
            <v>0</v>
          </cell>
          <cell r="H18982" t="str">
            <v>0</v>
          </cell>
          <cell r="I18982" t="str">
            <v>No</v>
          </cell>
        </row>
        <row r="18983">
          <cell r="A18983" t="str">
            <v>05-123-41222</v>
          </cell>
          <cell r="B18983" t="str">
            <v>10/27/2021</v>
          </cell>
          <cell r="C18983" t="str">
            <v>Form 17</v>
          </cell>
          <cell r="D18983" t="str">
            <v xml:space="preserve">VERDAD RESOURCES LLC                              </v>
          </cell>
          <cell r="E18983" t="str">
            <v>10651</v>
          </cell>
          <cell r="F18983" t="str">
            <v>WELD                                123 SWSE 26 3N63W 6</v>
          </cell>
          <cell r="G18983" t="str">
            <v>0</v>
          </cell>
          <cell r="H18983" t="str">
            <v xml:space="preserve">0     </v>
          </cell>
          <cell r="I18983" t="str">
            <v>No</v>
          </cell>
        </row>
        <row r="18984">
          <cell r="A18984" t="str">
            <v>05-123-41239</v>
          </cell>
          <cell r="B18984" t="str">
            <v>10/14/2021</v>
          </cell>
          <cell r="C18984" t="str">
            <v>Form 17</v>
          </cell>
          <cell r="D18984" t="str">
            <v xml:space="preserve">VERDAD RESOURCES LLC                              </v>
          </cell>
          <cell r="E18984" t="str">
            <v>10651</v>
          </cell>
          <cell r="F18984" t="str">
            <v>WELD                                123 LOT 4 30 9N59W 6</v>
          </cell>
          <cell r="G18984" t="str">
            <v>0</v>
          </cell>
          <cell r="H18984" t="str">
            <v xml:space="preserve">0     </v>
          </cell>
          <cell r="I18984" t="str">
            <v>No</v>
          </cell>
        </row>
        <row r="18985">
          <cell r="A18985" t="str">
            <v>05-123-41242</v>
          </cell>
          <cell r="B18985" t="str">
            <v>10/14/2021</v>
          </cell>
          <cell r="C18985" t="str">
            <v>Form 17</v>
          </cell>
          <cell r="D18985" t="str">
            <v xml:space="preserve">VERDAD RESOURCES LLC                              </v>
          </cell>
          <cell r="E18985" t="str">
            <v>10651</v>
          </cell>
          <cell r="F18985" t="str">
            <v>WELD                                123 Lot 4 30 9N59W 6</v>
          </cell>
          <cell r="G18985" t="str">
            <v>0</v>
          </cell>
          <cell r="H18985" t="str">
            <v xml:space="preserve">0     </v>
          </cell>
          <cell r="I18985" t="str">
            <v>No</v>
          </cell>
        </row>
        <row r="18986">
          <cell r="A18986" t="str">
            <v>05-123-41243</v>
          </cell>
          <cell r="B18986" t="str">
            <v>10/14/2021</v>
          </cell>
          <cell r="C18986" t="str">
            <v>Form 17</v>
          </cell>
          <cell r="D18986" t="str">
            <v xml:space="preserve">VERDAD RESOURCES LLC                              </v>
          </cell>
          <cell r="E18986" t="str">
            <v>10651</v>
          </cell>
          <cell r="F18986" t="str">
            <v>WELD                                123 Lot 4 30 9N59W 6</v>
          </cell>
          <cell r="G18986" t="str">
            <v>0</v>
          </cell>
          <cell r="H18986" t="str">
            <v xml:space="preserve">0     </v>
          </cell>
          <cell r="I18986" t="str">
            <v>No</v>
          </cell>
        </row>
        <row r="18987">
          <cell r="A18987" t="str">
            <v>05-123-41244</v>
          </cell>
          <cell r="B18987" t="str">
            <v>10/14/2021</v>
          </cell>
          <cell r="C18987" t="str">
            <v>Form 17</v>
          </cell>
          <cell r="D18987" t="str">
            <v xml:space="preserve">VERDAD RESOURCES LLC                              </v>
          </cell>
          <cell r="E18987" t="str">
            <v>10651</v>
          </cell>
          <cell r="F18987" t="str">
            <v>WELD                                123 LOT 4 30 9N59W 6</v>
          </cell>
          <cell r="G18987" t="str">
            <v>0</v>
          </cell>
          <cell r="H18987" t="str">
            <v xml:space="preserve">0     </v>
          </cell>
          <cell r="I18987" t="str">
            <v>No</v>
          </cell>
        </row>
        <row r="18988">
          <cell r="A18988" t="str">
            <v>05-123-41246</v>
          </cell>
          <cell r="B18988" t="str">
            <v>6/6/2021</v>
          </cell>
          <cell r="C18988" t="str">
            <v>LIGHT</v>
          </cell>
          <cell r="D18988" t="str">
            <v>NOBLE ENERGY INC</v>
          </cell>
          <cell r="E18988" t="str">
            <v>100322</v>
          </cell>
          <cell r="F18988" t="str">
            <v>WELD                                123 SESE 11 6N63W 6</v>
          </cell>
          <cell r="G18988" t="str">
            <v>0</v>
          </cell>
          <cell r="H18988" t="str">
            <v>0</v>
          </cell>
          <cell r="I18988" t="str">
            <v>No</v>
          </cell>
        </row>
        <row r="18989">
          <cell r="A18989" t="str">
            <v>05-123-41247</v>
          </cell>
          <cell r="B18989" t="str">
            <v>5/8/2021</v>
          </cell>
          <cell r="C18989" t="str">
            <v>Light</v>
          </cell>
          <cell r="D18989" t="str">
            <v>NOBLE ENERGY INC</v>
          </cell>
          <cell r="E18989" t="str">
            <v>100322</v>
          </cell>
          <cell r="F18989" t="str">
            <v>WELD                                123 SESE 11 6N63W 6</v>
          </cell>
          <cell r="G18989" t="str">
            <v>0</v>
          </cell>
          <cell r="H18989" t="str">
            <v>0</v>
          </cell>
          <cell r="I18989" t="str">
            <v>No</v>
          </cell>
        </row>
        <row r="18990">
          <cell r="A18990" t="str">
            <v>05-123-41248</v>
          </cell>
          <cell r="B18990" t="str">
            <v>5/9/2021</v>
          </cell>
          <cell r="C18990" t="str">
            <v>Light</v>
          </cell>
          <cell r="D18990" t="str">
            <v>NOBLE ENERGY INC</v>
          </cell>
          <cell r="E18990" t="str">
            <v>100322</v>
          </cell>
          <cell r="F18990" t="str">
            <v>WELD                                123 SESE 11 6N63W 6</v>
          </cell>
          <cell r="G18990" t="str">
            <v>0</v>
          </cell>
          <cell r="H18990" t="str">
            <v>0</v>
          </cell>
          <cell r="I18990" t="str">
            <v>No</v>
          </cell>
        </row>
        <row r="18991">
          <cell r="A18991" t="str">
            <v>05-123-41249</v>
          </cell>
          <cell r="B18991" t="str">
            <v>4/29/2021</v>
          </cell>
          <cell r="C18991" t="str">
            <v>Form 17</v>
          </cell>
          <cell r="D18991" t="str">
            <v xml:space="preserve">NOBLE ENERGY INC                                  </v>
          </cell>
          <cell r="E18991" t="str">
            <v>100322</v>
          </cell>
          <cell r="F18991" t="str">
            <v>WELD                                123 SESE 11 6N63W 6</v>
          </cell>
          <cell r="G18991" t="str">
            <v>0</v>
          </cell>
          <cell r="H18991" t="str">
            <v xml:space="preserve">0     </v>
          </cell>
          <cell r="I18991" t="str">
            <v>No</v>
          </cell>
        </row>
        <row r="18992">
          <cell r="A18992" t="str">
            <v>05-123-41250</v>
          </cell>
          <cell r="B18992" t="str">
            <v>4/9/2021</v>
          </cell>
          <cell r="C18992" t="str">
            <v>Full</v>
          </cell>
          <cell r="D18992" t="str">
            <v>PDC ENERGY INC</v>
          </cell>
          <cell r="E18992" t="str">
            <v>69175</v>
          </cell>
          <cell r="F18992" t="str">
            <v>WELD                                123 NWSW 32 1N67W 6</v>
          </cell>
          <cell r="G18992" t="str">
            <v>14</v>
          </cell>
          <cell r="H18992" t="str">
            <v>0</v>
          </cell>
          <cell r="I18992" t="str">
            <v>No</v>
          </cell>
        </row>
        <row r="18993">
          <cell r="A18993" t="str">
            <v>05-123-41251</v>
          </cell>
          <cell r="B18993" t="str">
            <v>3/2/2021</v>
          </cell>
          <cell r="C18993" t="str">
            <v>Form 17</v>
          </cell>
          <cell r="D18993" t="str">
            <v xml:space="preserve">NOBLE ENERGY INC                                  </v>
          </cell>
          <cell r="E18993" t="str">
            <v>100322</v>
          </cell>
          <cell r="F18993" t="str">
            <v>WELD                                123 NESE 11 6N63W 6</v>
          </cell>
          <cell r="G18993" t="str">
            <v>10</v>
          </cell>
          <cell r="H18993" t="str">
            <v xml:space="preserve">0     </v>
          </cell>
          <cell r="I18993" t="str">
            <v>No</v>
          </cell>
        </row>
        <row r="18994">
          <cell r="A18994" t="str">
            <v>05-123-41252</v>
          </cell>
          <cell r="B18994" t="str">
            <v>5/14/2021</v>
          </cell>
          <cell r="C18994" t="str">
            <v>Light</v>
          </cell>
          <cell r="D18994" t="str">
            <v>NOBLE ENERGY INC</v>
          </cell>
          <cell r="E18994" t="str">
            <v>100322</v>
          </cell>
          <cell r="F18994" t="str">
            <v>WELD                                123 SENE 11 6N63W 6</v>
          </cell>
          <cell r="G18994" t="str">
            <v>0</v>
          </cell>
          <cell r="H18994" t="str">
            <v>0</v>
          </cell>
          <cell r="I18994" t="str">
            <v>No</v>
          </cell>
        </row>
        <row r="18995">
          <cell r="A18995" t="str">
            <v>05-123-41253</v>
          </cell>
          <cell r="B18995" t="str">
            <v>4/29/2021</v>
          </cell>
          <cell r="C18995" t="str">
            <v>Form 17</v>
          </cell>
          <cell r="D18995" t="str">
            <v xml:space="preserve">NOBLE ENERGY INC                                  </v>
          </cell>
          <cell r="E18995" t="str">
            <v>100322</v>
          </cell>
          <cell r="F18995" t="str">
            <v>WELD                                123 NESE 11 6N63W 6</v>
          </cell>
          <cell r="G18995" t="str">
            <v>0</v>
          </cell>
          <cell r="H18995" t="str">
            <v xml:space="preserve">0     </v>
          </cell>
          <cell r="I18995" t="str">
            <v>No</v>
          </cell>
        </row>
        <row r="18996">
          <cell r="A18996" t="str">
            <v>05-123-41254</v>
          </cell>
          <cell r="B18996" t="str">
            <v>5/14/2021</v>
          </cell>
          <cell r="C18996" t="str">
            <v>Light</v>
          </cell>
          <cell r="D18996" t="str">
            <v>NOBLE ENERGY INC</v>
          </cell>
          <cell r="E18996" t="str">
            <v>100322</v>
          </cell>
          <cell r="F18996" t="str">
            <v>WELD                                123 SENE 11 6N63W 6</v>
          </cell>
          <cell r="G18996" t="str">
            <v>0</v>
          </cell>
          <cell r="H18996" t="str">
            <v>0</v>
          </cell>
          <cell r="I18996" t="str">
            <v>No</v>
          </cell>
        </row>
        <row r="18997">
          <cell r="A18997" t="str">
            <v>05-123-41255</v>
          </cell>
          <cell r="B18997" t="str">
            <v>5/21/2021</v>
          </cell>
          <cell r="C18997" t="str">
            <v>Light</v>
          </cell>
          <cell r="D18997" t="str">
            <v>NOBLE ENERGY INC</v>
          </cell>
          <cell r="E18997" t="str">
            <v>100322</v>
          </cell>
          <cell r="F18997" t="str">
            <v>WELD                                123 SENE 11 6N63W 6</v>
          </cell>
          <cell r="G18997" t="str">
            <v>0</v>
          </cell>
          <cell r="H18997" t="str">
            <v>0</v>
          </cell>
          <cell r="I18997" t="str">
            <v>No</v>
          </cell>
        </row>
        <row r="18998">
          <cell r="A18998" t="str">
            <v>05-123-41256</v>
          </cell>
          <cell r="B18998" t="str">
            <v>5/8/2021</v>
          </cell>
          <cell r="C18998" t="str">
            <v>Light</v>
          </cell>
          <cell r="D18998" t="str">
            <v>NOBLE ENERGY INC</v>
          </cell>
          <cell r="E18998" t="str">
            <v>100322</v>
          </cell>
          <cell r="F18998" t="str">
            <v>WELD                                123 NESE 11 6N63W 6</v>
          </cell>
          <cell r="G18998" t="str">
            <v>0</v>
          </cell>
          <cell r="H18998" t="str">
            <v>0</v>
          </cell>
          <cell r="I18998" t="str">
            <v>No</v>
          </cell>
        </row>
        <row r="18999">
          <cell r="A18999" t="str">
            <v>05-123-41257</v>
          </cell>
          <cell r="B18999" t="str">
            <v>10/18/2021</v>
          </cell>
          <cell r="C18999" t="str">
            <v>Form 17</v>
          </cell>
          <cell r="D18999" t="str">
            <v xml:space="preserve">VERDAD RESOURCES LLC                              </v>
          </cell>
          <cell r="E18999" t="str">
            <v>10651</v>
          </cell>
          <cell r="F18999" t="str">
            <v>WELD                                123 NENW 26 1N65W 6</v>
          </cell>
          <cell r="G18999" t="str">
            <v>1</v>
          </cell>
          <cell r="H18999" t="str">
            <v xml:space="preserve">0     </v>
          </cell>
          <cell r="I18999" t="str">
            <v>No</v>
          </cell>
        </row>
        <row r="19000">
          <cell r="A19000" t="str">
            <v>05-123-41258</v>
          </cell>
          <cell r="B19000" t="str">
            <v>8/6/2021</v>
          </cell>
          <cell r="C19000" t="str">
            <v>Light</v>
          </cell>
          <cell r="D19000" t="str">
            <v>BONANZA CREEK ENERGY OPERATING COMPANY LLC</v>
          </cell>
          <cell r="E19000" t="str">
            <v>8960</v>
          </cell>
          <cell r="F19000" t="str">
            <v>WELD                                123 SESE 32 5N61W 6</v>
          </cell>
          <cell r="G19000" t="str">
            <v>0</v>
          </cell>
          <cell r="H19000" t="str">
            <v>0</v>
          </cell>
          <cell r="I19000" t="str">
            <v>No</v>
          </cell>
        </row>
        <row r="19001">
          <cell r="A19001" t="str">
            <v>05-123-41259</v>
          </cell>
          <cell r="B19001" t="str">
            <v>8/6/2021</v>
          </cell>
          <cell r="C19001" t="str">
            <v>Light</v>
          </cell>
          <cell r="D19001" t="str">
            <v>BONANZA CREEK ENERGY OPERATING COMPANY LLC</v>
          </cell>
          <cell r="E19001" t="str">
            <v>8960</v>
          </cell>
          <cell r="F19001" t="str">
            <v>WELD                                123 SESE 32 5N61W 6</v>
          </cell>
          <cell r="G19001" t="str">
            <v>0</v>
          </cell>
          <cell r="H19001" t="str">
            <v>0</v>
          </cell>
          <cell r="I19001" t="str">
            <v>No</v>
          </cell>
        </row>
        <row r="19002">
          <cell r="A19002" t="str">
            <v>05-123-41260</v>
          </cell>
          <cell r="B19002" t="str">
            <v>8/6/2021</v>
          </cell>
          <cell r="C19002" t="str">
            <v>Light</v>
          </cell>
          <cell r="D19002" t="str">
            <v>BONANZA CREEK ENERGY OPERATING COMPANY LLC</v>
          </cell>
          <cell r="E19002" t="str">
            <v>8960</v>
          </cell>
          <cell r="F19002" t="str">
            <v>WELD                                123 SESE 32 5N61W 6</v>
          </cell>
          <cell r="G19002" t="str">
            <v>0</v>
          </cell>
          <cell r="H19002" t="str">
            <v>0</v>
          </cell>
          <cell r="I19002" t="str">
            <v>No</v>
          </cell>
        </row>
        <row r="19003">
          <cell r="A19003" t="str">
            <v>05-123-41261</v>
          </cell>
          <cell r="B19003" t="str">
            <v>8/6/2021</v>
          </cell>
          <cell r="C19003" t="str">
            <v>Light</v>
          </cell>
          <cell r="D19003" t="str">
            <v>BONANZA CREEK ENERGY OPERATING COMPANY LLC</v>
          </cell>
          <cell r="E19003" t="str">
            <v>8960</v>
          </cell>
          <cell r="F19003" t="str">
            <v>WELD                                123 SESE 32 5N61W 6</v>
          </cell>
          <cell r="G19003" t="str">
            <v>0</v>
          </cell>
          <cell r="H19003" t="str">
            <v>0</v>
          </cell>
          <cell r="I19003" t="str">
            <v>No</v>
          </cell>
        </row>
        <row r="19004">
          <cell r="A19004" t="str">
            <v>05-123-41262</v>
          </cell>
          <cell r="B19004" t="str">
            <v>8/6/2021</v>
          </cell>
          <cell r="C19004" t="str">
            <v>Light</v>
          </cell>
          <cell r="D19004" t="str">
            <v>BONANZA CREEK ENERGY OPERATING COMPANY LLC</v>
          </cell>
          <cell r="E19004" t="str">
            <v>8960</v>
          </cell>
          <cell r="F19004" t="str">
            <v>WELD                                123 SESE 32 5N61W 6</v>
          </cell>
          <cell r="G19004" t="str">
            <v>0</v>
          </cell>
          <cell r="H19004" t="str">
            <v>0</v>
          </cell>
          <cell r="I19004" t="str">
            <v>No</v>
          </cell>
        </row>
        <row r="19005">
          <cell r="A19005" t="str">
            <v>05-123-41263</v>
          </cell>
          <cell r="B19005" t="str">
            <v>8/6/2021</v>
          </cell>
          <cell r="C19005" t="str">
            <v>Light</v>
          </cell>
          <cell r="D19005" t="str">
            <v>BONANZA CREEK ENERGY OPERATING COMPANY LLC</v>
          </cell>
          <cell r="E19005" t="str">
            <v>8960</v>
          </cell>
          <cell r="F19005" t="str">
            <v>WELD                                123 SESE 32 5N61W 6</v>
          </cell>
          <cell r="G19005" t="str">
            <v>0</v>
          </cell>
          <cell r="H19005" t="str">
            <v>0</v>
          </cell>
          <cell r="I19005" t="str">
            <v>No</v>
          </cell>
        </row>
        <row r="19006">
          <cell r="A19006" t="str">
            <v>05-123-41283</v>
          </cell>
          <cell r="B19006" t="str">
            <v>5/28/2021</v>
          </cell>
          <cell r="C19006" t="str">
            <v>Full</v>
          </cell>
          <cell r="D19006" t="str">
            <v>KERR MCGEE OIL &amp;amp; GAS ONSHORE LP</v>
          </cell>
          <cell r="E19006" t="str">
            <v>47120</v>
          </cell>
          <cell r="F19006" t="str">
            <v>WELD                                123 SESW 9 1N65W 6</v>
          </cell>
          <cell r="G19006" t="str">
            <v>0</v>
          </cell>
          <cell r="I19006" t="str">
            <v>No</v>
          </cell>
        </row>
        <row r="19007">
          <cell r="A19007" t="str">
            <v>05-123-41284</v>
          </cell>
          <cell r="B19007" t="str">
            <v>5/28/2021</v>
          </cell>
          <cell r="C19007" t="str">
            <v>Full</v>
          </cell>
          <cell r="D19007" t="str">
            <v>KERR MCGEE OIL &amp;amp; GAS ONSHORE LP</v>
          </cell>
          <cell r="E19007" t="str">
            <v>47120</v>
          </cell>
          <cell r="F19007" t="str">
            <v>WELD                                123 SESW 9 1N65W 6</v>
          </cell>
          <cell r="G19007" t="str">
            <v>0</v>
          </cell>
          <cell r="I19007" t="str">
            <v>No</v>
          </cell>
        </row>
        <row r="19008">
          <cell r="A19008" t="str">
            <v>05-123-41285</v>
          </cell>
          <cell r="B19008" t="str">
            <v>5/28/2021</v>
          </cell>
          <cell r="C19008" t="str">
            <v>Full</v>
          </cell>
          <cell r="D19008" t="str">
            <v>KERR MCGEE OIL &amp;amp; GAS ONSHORE LP</v>
          </cell>
          <cell r="E19008" t="str">
            <v>47120</v>
          </cell>
          <cell r="F19008" t="str">
            <v>WELD                                123 SESW 9 1N65W 6</v>
          </cell>
          <cell r="G19008" t="str">
            <v>0</v>
          </cell>
          <cell r="I19008" t="str">
            <v>No</v>
          </cell>
        </row>
        <row r="19009">
          <cell r="A19009" t="str">
            <v>05-123-41286</v>
          </cell>
          <cell r="B19009" t="str">
            <v>1/14/2021</v>
          </cell>
          <cell r="C19009" t="str">
            <v>Form 17</v>
          </cell>
          <cell r="D19009" t="str">
            <v xml:space="preserve">KERR MCGEE OIL &amp;amp; GAS ONSHORE LP                   </v>
          </cell>
          <cell r="E19009" t="str">
            <v>47120</v>
          </cell>
          <cell r="F19009" t="str">
            <v>WELD                                123 SWSE 9 1N65W 6</v>
          </cell>
          <cell r="G19009" t="str">
            <v>47</v>
          </cell>
          <cell r="H19009" t="str">
            <v xml:space="preserve">0     </v>
          </cell>
          <cell r="I19009" t="str">
            <v>No</v>
          </cell>
        </row>
        <row r="19010">
          <cell r="A19010" t="str">
            <v>05-123-41286</v>
          </cell>
          <cell r="B19010" t="str">
            <v>5/19/2021</v>
          </cell>
          <cell r="C19010" t="str">
            <v>Form 17</v>
          </cell>
          <cell r="D19010" t="str">
            <v xml:space="preserve">KERR MCGEE OIL &amp;amp; GAS ONSHORE LP                   </v>
          </cell>
          <cell r="E19010" t="str">
            <v>47120</v>
          </cell>
          <cell r="F19010" t="str">
            <v>WELD                                123 SWSE 9 1N65W 6</v>
          </cell>
          <cell r="G19010" t="str">
            <v>66</v>
          </cell>
          <cell r="H19010" t="str">
            <v xml:space="preserve">0     </v>
          </cell>
          <cell r="I19010" t="str">
            <v>Yes</v>
          </cell>
        </row>
        <row r="19011">
          <cell r="A19011" t="str">
            <v>05-123-41286</v>
          </cell>
          <cell r="B19011" t="str">
            <v>6/3/2021</v>
          </cell>
          <cell r="C19011" t="str">
            <v>Form 17</v>
          </cell>
          <cell r="D19011" t="str">
            <v xml:space="preserve">KERR MCGEE OIL &amp;amp; GAS ONSHORE LP                   </v>
          </cell>
          <cell r="E19011" t="str">
            <v>47120</v>
          </cell>
          <cell r="F19011" t="str">
            <v>WELD                                123 SWSE 9 1N65W 6</v>
          </cell>
          <cell r="G19011" t="str">
            <v>20</v>
          </cell>
          <cell r="H19011" t="str">
            <v xml:space="preserve">0     </v>
          </cell>
          <cell r="I19011" t="str">
            <v>No</v>
          </cell>
        </row>
        <row r="19012">
          <cell r="A19012" t="str">
            <v>05-123-41287</v>
          </cell>
          <cell r="B19012" t="str">
            <v>5/28/2021</v>
          </cell>
          <cell r="C19012" t="str">
            <v>Full</v>
          </cell>
          <cell r="D19012" t="str">
            <v>KERR MCGEE OIL &amp;amp; GAS ONSHORE LP</v>
          </cell>
          <cell r="E19012" t="str">
            <v>47120</v>
          </cell>
          <cell r="F19012" t="str">
            <v>WELD                                123 SESW 9 1N65W 6</v>
          </cell>
          <cell r="G19012" t="str">
            <v>0</v>
          </cell>
          <cell r="I19012" t="str">
            <v>No</v>
          </cell>
        </row>
        <row r="19013">
          <cell r="A19013" t="str">
            <v>05-123-41288</v>
          </cell>
          <cell r="B19013" t="str">
            <v>5/28/2021</v>
          </cell>
          <cell r="C19013" t="str">
            <v>Full</v>
          </cell>
          <cell r="D19013" t="str">
            <v>KERR MCGEE OIL &amp;amp; GAS ONSHORE LP</v>
          </cell>
          <cell r="E19013" t="str">
            <v>47120</v>
          </cell>
          <cell r="F19013" t="str">
            <v>WELD                                123 SESW 9 1N65W 6</v>
          </cell>
          <cell r="G19013" t="str">
            <v>0</v>
          </cell>
          <cell r="I19013" t="str">
            <v>No</v>
          </cell>
        </row>
        <row r="19014">
          <cell r="A19014" t="str">
            <v>05-123-41289</v>
          </cell>
          <cell r="B19014" t="str">
            <v>5/28/2021</v>
          </cell>
          <cell r="C19014" t="str">
            <v>Full</v>
          </cell>
          <cell r="D19014" t="str">
            <v>KERR MCGEE OIL &amp;amp; GAS ONSHORE LP</v>
          </cell>
          <cell r="E19014" t="str">
            <v>47120</v>
          </cell>
          <cell r="F19014" t="str">
            <v>WELD                                123 SWSE 9 1N65W 6</v>
          </cell>
          <cell r="G19014" t="str">
            <v>20</v>
          </cell>
          <cell r="I19014" t="str">
            <v>No</v>
          </cell>
        </row>
        <row r="19015">
          <cell r="A19015" t="str">
            <v>05-123-41290</v>
          </cell>
          <cell r="B19015" t="str">
            <v>5/28/2021</v>
          </cell>
          <cell r="C19015" t="str">
            <v>Full</v>
          </cell>
          <cell r="D19015" t="str">
            <v>KERR MCGEE OIL &amp;amp; GAS ONSHORE LP</v>
          </cell>
          <cell r="E19015" t="str">
            <v>47120</v>
          </cell>
          <cell r="F19015" t="str">
            <v>WELD                                123 SESW 9 1N65W 6</v>
          </cell>
          <cell r="G19015" t="str">
            <v>0</v>
          </cell>
          <cell r="I19015" t="str">
            <v>No</v>
          </cell>
        </row>
        <row r="19016">
          <cell r="A19016" t="str">
            <v>05-123-41291</v>
          </cell>
          <cell r="B19016" t="str">
            <v>3/23/2021</v>
          </cell>
          <cell r="C19016" t="str">
            <v>Light</v>
          </cell>
          <cell r="D19016" t="str">
            <v>CRESTONE PEAK RESOURCES OPERATING LLC</v>
          </cell>
          <cell r="E19016" t="str">
            <v>10633</v>
          </cell>
          <cell r="F19016" t="str">
            <v>FIRESTONE / WELD                                123 SESE 17 2N67W 6</v>
          </cell>
          <cell r="G19016" t="str">
            <v>-1</v>
          </cell>
          <cell r="H19016" t="str">
            <v>0</v>
          </cell>
          <cell r="I19016" t="str">
            <v>No</v>
          </cell>
        </row>
        <row r="19017">
          <cell r="A19017" t="str">
            <v>05-123-41292</v>
          </cell>
          <cell r="B19017" t="str">
            <v>3/23/2021</v>
          </cell>
          <cell r="C19017" t="str">
            <v>Light</v>
          </cell>
          <cell r="D19017" t="str">
            <v>CRESTONE PEAK RESOURCES OPERATING LLC</v>
          </cell>
          <cell r="E19017" t="str">
            <v>10633</v>
          </cell>
          <cell r="F19017" t="str">
            <v>FIRESTONE / WELD                                123 SESE 17 2N67W 6</v>
          </cell>
          <cell r="G19017" t="str">
            <v>-2</v>
          </cell>
          <cell r="H19017" t="str">
            <v>0</v>
          </cell>
          <cell r="I19017" t="str">
            <v>No</v>
          </cell>
        </row>
        <row r="19018">
          <cell r="A19018" t="str">
            <v>05-123-41293</v>
          </cell>
          <cell r="B19018" t="str">
            <v>3/23/2021</v>
          </cell>
          <cell r="C19018" t="str">
            <v>Light</v>
          </cell>
          <cell r="D19018" t="str">
            <v>CRESTONE PEAK RESOURCES OPERATING LLC</v>
          </cell>
          <cell r="E19018" t="str">
            <v>10633</v>
          </cell>
          <cell r="F19018" t="str">
            <v>FIRESTONE / WELD                                123 SESE 17 2N67W 6</v>
          </cell>
          <cell r="G19018" t="str">
            <v>0</v>
          </cell>
          <cell r="H19018" t="str">
            <v>0</v>
          </cell>
          <cell r="I19018" t="str">
            <v>No</v>
          </cell>
        </row>
        <row r="19019">
          <cell r="A19019" t="str">
            <v>05-123-41294</v>
          </cell>
          <cell r="B19019" t="str">
            <v>1/7/2021</v>
          </cell>
          <cell r="C19019" t="str">
            <v>Form 17</v>
          </cell>
          <cell r="D19019" t="str">
            <v xml:space="preserve">KERR MCGEE OIL &amp;amp; GAS ONSHORE LP                   </v>
          </cell>
          <cell r="E19019" t="str">
            <v>47120</v>
          </cell>
          <cell r="F19019" t="str">
            <v>BERTHOUD / WELD                                123 SENE 26 4N68W 6</v>
          </cell>
          <cell r="G19019" t="str">
            <v>275</v>
          </cell>
          <cell r="H19019" t="str">
            <v xml:space="preserve">1     </v>
          </cell>
          <cell r="I19019" t="str">
            <v>Yes</v>
          </cell>
        </row>
        <row r="19020">
          <cell r="A19020" t="str">
            <v>05-123-41294</v>
          </cell>
          <cell r="B19020" t="str">
            <v>10/4/2021</v>
          </cell>
          <cell r="C19020" t="str">
            <v>Form 17</v>
          </cell>
          <cell r="D19020" t="str">
            <v xml:space="preserve">KERR MCGEE OIL &amp;amp; GAS ONSHORE LP                   </v>
          </cell>
          <cell r="E19020" t="str">
            <v>47120</v>
          </cell>
          <cell r="F19020" t="str">
            <v>BERTHOUD / WELD                                123 SENE 26 4N68W 6</v>
          </cell>
          <cell r="G19020" t="str">
            <v>87</v>
          </cell>
          <cell r="H19020" t="str">
            <v xml:space="preserve">1     </v>
          </cell>
          <cell r="I19020" t="str">
            <v>No</v>
          </cell>
        </row>
        <row r="19021">
          <cell r="A19021" t="str">
            <v>05-123-41295</v>
          </cell>
          <cell r="B19021" t="str">
            <v>5/28/2021</v>
          </cell>
          <cell r="C19021" t="str">
            <v>Form 17</v>
          </cell>
          <cell r="D19021" t="str">
            <v xml:space="preserve">KERR MCGEE OIL &amp;amp; GAS ONSHORE LP                   </v>
          </cell>
          <cell r="E19021" t="str">
            <v>47120</v>
          </cell>
          <cell r="F19021" t="str">
            <v>BERTHOUD / WELD                                123 SENE 26 4N68W 6</v>
          </cell>
          <cell r="G19021" t="str">
            <v>57</v>
          </cell>
          <cell r="H19021" t="str">
            <v xml:space="preserve">1     </v>
          </cell>
          <cell r="I19021" t="str">
            <v>No</v>
          </cell>
        </row>
        <row r="19022">
          <cell r="A19022" t="str">
            <v>05-123-41295</v>
          </cell>
          <cell r="B19022" t="str">
            <v>7/26/2021</v>
          </cell>
          <cell r="C19022" t="str">
            <v>Form 17</v>
          </cell>
          <cell r="D19022" t="str">
            <v xml:space="preserve">KERR MCGEE OIL &amp;amp; GAS ONSHORE LP                   </v>
          </cell>
          <cell r="E19022" t="str">
            <v>47120</v>
          </cell>
          <cell r="F19022" t="str">
            <v>BERTHOUD / WELD                                123 SENE 26 4N68W 6</v>
          </cell>
          <cell r="G19022" t="str">
            <v>41</v>
          </cell>
          <cell r="H19022" t="str">
            <v xml:space="preserve">1     </v>
          </cell>
          <cell r="I19022" t="str">
            <v>Yes</v>
          </cell>
        </row>
        <row r="19023">
          <cell r="A19023" t="str">
            <v>05-123-41295</v>
          </cell>
          <cell r="B19023" t="str">
            <v>2/10/2022</v>
          </cell>
          <cell r="C19023" t="str">
            <v>Form 17</v>
          </cell>
          <cell r="D19023" t="str">
            <v xml:space="preserve">KERR MCGEE OIL &amp;amp; GAS ONSHORE LP                   </v>
          </cell>
          <cell r="E19023" t="str">
            <v>47120</v>
          </cell>
          <cell r="F19023" t="str">
            <v>BERTHOUD / WELD                                123 SENE 26 4N68W 6</v>
          </cell>
          <cell r="G19023" t="str">
            <v>56</v>
          </cell>
          <cell r="H19023" t="str">
            <v xml:space="preserve">1     </v>
          </cell>
          <cell r="I19023" t="str">
            <v>Yes</v>
          </cell>
        </row>
        <row r="19024">
          <cell r="A19024" t="str">
            <v>05-123-41296</v>
          </cell>
          <cell r="B19024" t="str">
            <v>5/28/2021</v>
          </cell>
          <cell r="C19024" t="str">
            <v>Full</v>
          </cell>
          <cell r="D19024" t="str">
            <v>KERR MCGEE OIL &amp;amp; GAS ONSHORE LP</v>
          </cell>
          <cell r="E19024" t="str">
            <v>47120</v>
          </cell>
          <cell r="F19024" t="str">
            <v>BERTHOUD / WELD                                123 SENE 26 4N68W 6</v>
          </cell>
          <cell r="G19024" t="str">
            <v>48</v>
          </cell>
          <cell r="I19024" t="str">
            <v>No</v>
          </cell>
        </row>
        <row r="19025">
          <cell r="A19025" t="str">
            <v>05-123-41297</v>
          </cell>
          <cell r="B19025" t="str">
            <v>10/7/2021</v>
          </cell>
          <cell r="C19025" t="str">
            <v>Form 17</v>
          </cell>
          <cell r="D19025" t="str">
            <v xml:space="preserve">KERR MCGEE OIL &amp;amp; GAS ONSHORE LP                   </v>
          </cell>
          <cell r="E19025" t="str">
            <v>47120</v>
          </cell>
          <cell r="F19025" t="str">
            <v>BERTHOUD / WELD                                123 SENE 26 4N68W 6</v>
          </cell>
          <cell r="G19025" t="str">
            <v>1</v>
          </cell>
          <cell r="H19025" t="str">
            <v xml:space="preserve">0     </v>
          </cell>
          <cell r="I19025" t="str">
            <v>No</v>
          </cell>
        </row>
        <row r="19026">
          <cell r="A19026" t="str">
            <v>05-123-41297</v>
          </cell>
          <cell r="B19026" t="str">
            <v>2/3/2022</v>
          </cell>
          <cell r="C19026" t="str">
            <v>Form 17</v>
          </cell>
          <cell r="D19026" t="str">
            <v xml:space="preserve">KERR MCGEE OIL &amp;amp; GAS ONSHORE LP                   </v>
          </cell>
          <cell r="E19026" t="str">
            <v>47120</v>
          </cell>
          <cell r="F19026" t="str">
            <v>BERTHOUD / WELD                                123 SENE 26 4N68W 6</v>
          </cell>
          <cell r="G19026" t="str">
            <v>174</v>
          </cell>
          <cell r="H19026" t="str">
            <v xml:space="preserve">1     </v>
          </cell>
          <cell r="I19026" t="str">
            <v>No</v>
          </cell>
        </row>
        <row r="19027">
          <cell r="A19027" t="str">
            <v>05-123-41298</v>
          </cell>
          <cell r="B19027" t="str">
            <v>5/28/2021</v>
          </cell>
          <cell r="C19027" t="str">
            <v>Full</v>
          </cell>
          <cell r="D19027" t="str">
            <v>KERR MCGEE OIL &amp;amp; GAS ONSHORE LP</v>
          </cell>
          <cell r="E19027" t="str">
            <v>47120</v>
          </cell>
          <cell r="F19027" t="str">
            <v>BERTHOUD / WELD                                123 SENE 26 4N68W 6</v>
          </cell>
          <cell r="G19027" t="str">
            <v>0</v>
          </cell>
          <cell r="I19027" t="str">
            <v>No</v>
          </cell>
        </row>
        <row r="19028">
          <cell r="A19028" t="str">
            <v>05-123-41299</v>
          </cell>
          <cell r="B19028" t="str">
            <v>5/28/2021</v>
          </cell>
          <cell r="C19028" t="str">
            <v>Full</v>
          </cell>
          <cell r="D19028" t="str">
            <v>KERR MCGEE OIL &amp;amp; GAS ONSHORE LP</v>
          </cell>
          <cell r="E19028" t="str">
            <v>47120</v>
          </cell>
          <cell r="F19028" t="str">
            <v>BERTHOUD / WELD                                123 SENE 26 4N68W 6</v>
          </cell>
          <cell r="G19028" t="str">
            <v>0</v>
          </cell>
          <cell r="I19028" t="str">
            <v>No</v>
          </cell>
        </row>
        <row r="19029">
          <cell r="A19029" t="str">
            <v>05-123-41300</v>
          </cell>
          <cell r="B19029" t="str">
            <v>5/28/2021</v>
          </cell>
          <cell r="C19029" t="str">
            <v>Full</v>
          </cell>
          <cell r="D19029" t="str">
            <v>KERR MCGEE OIL &amp;amp; GAS ONSHORE LP</v>
          </cell>
          <cell r="E19029" t="str">
            <v>47120</v>
          </cell>
          <cell r="F19029" t="str">
            <v>BERTHOUD / WELD                                123 SENE 26 4N68W 6</v>
          </cell>
          <cell r="G19029" t="str">
            <v>0</v>
          </cell>
          <cell r="I19029" t="str">
            <v>No</v>
          </cell>
        </row>
        <row r="19030">
          <cell r="A19030" t="str">
            <v>05-123-41301</v>
          </cell>
          <cell r="B19030" t="str">
            <v>5/28/2021</v>
          </cell>
          <cell r="C19030" t="str">
            <v>Form 17</v>
          </cell>
          <cell r="D19030" t="str">
            <v xml:space="preserve">KERR MCGEE OIL &amp;amp; GAS ONSHORE LP                   </v>
          </cell>
          <cell r="E19030" t="str">
            <v>47120</v>
          </cell>
          <cell r="F19030" t="str">
            <v>BERTHOUD / WELD                                123 SENE 26 4N68W 6</v>
          </cell>
          <cell r="G19030" t="str">
            <v>31</v>
          </cell>
          <cell r="H19030" t="str">
            <v xml:space="preserve">1     </v>
          </cell>
          <cell r="I19030" t="str">
            <v>No</v>
          </cell>
        </row>
        <row r="19031">
          <cell r="A19031" t="str">
            <v>05-123-41303</v>
          </cell>
          <cell r="B19031" t="str">
            <v>5/28/2021</v>
          </cell>
          <cell r="C19031" t="str">
            <v>Full</v>
          </cell>
          <cell r="D19031" t="str">
            <v>KERR MCGEE OIL &amp;amp; GAS ONSHORE LP</v>
          </cell>
          <cell r="E19031" t="str">
            <v>47120</v>
          </cell>
          <cell r="F19031" t="str">
            <v>WELD                                123 SWSE 9 1N65W 6</v>
          </cell>
          <cell r="G19031" t="str">
            <v>0</v>
          </cell>
          <cell r="I19031" t="str">
            <v>No</v>
          </cell>
        </row>
        <row r="19032">
          <cell r="A19032" t="str">
            <v>05-123-41304</v>
          </cell>
          <cell r="B19032" t="str">
            <v>5/28/2021</v>
          </cell>
          <cell r="C19032" t="str">
            <v>Full</v>
          </cell>
          <cell r="D19032" t="str">
            <v>KERR MCGEE OIL &amp;amp; GAS ONSHORE LP</v>
          </cell>
          <cell r="E19032" t="str">
            <v>47120</v>
          </cell>
          <cell r="F19032" t="str">
            <v>WELD                                123 SWSE 9 1N65W 6</v>
          </cell>
          <cell r="G19032" t="str">
            <v>0</v>
          </cell>
          <cell r="I19032" t="str">
            <v>No</v>
          </cell>
        </row>
        <row r="19033">
          <cell r="A19033" t="str">
            <v>05-123-41305</v>
          </cell>
          <cell r="B19033" t="str">
            <v>5/28/2021</v>
          </cell>
          <cell r="C19033" t="str">
            <v>Full</v>
          </cell>
          <cell r="D19033" t="str">
            <v>KERR MCGEE OIL &amp;amp; GAS ONSHORE LP</v>
          </cell>
          <cell r="E19033" t="str">
            <v>47120</v>
          </cell>
          <cell r="F19033" t="str">
            <v>WELD                                123 SWSE 9 1N65W 6</v>
          </cell>
          <cell r="G19033" t="str">
            <v>0</v>
          </cell>
          <cell r="I19033" t="str">
            <v>No</v>
          </cell>
        </row>
        <row r="19034">
          <cell r="A19034" t="str">
            <v>05-123-41306</v>
          </cell>
          <cell r="B19034" t="str">
            <v>5/28/2021</v>
          </cell>
          <cell r="C19034" t="str">
            <v>Full</v>
          </cell>
          <cell r="D19034" t="str">
            <v>KERR MCGEE OIL &amp;amp; GAS ONSHORE LP</v>
          </cell>
          <cell r="E19034" t="str">
            <v>47120</v>
          </cell>
          <cell r="F19034" t="str">
            <v>WELD                                123 SWSE 9 1N65W 6</v>
          </cell>
          <cell r="G19034" t="str">
            <v>0</v>
          </cell>
          <cell r="I19034" t="str">
            <v>No</v>
          </cell>
        </row>
        <row r="19035">
          <cell r="A19035" t="str">
            <v>05-123-41307</v>
          </cell>
          <cell r="B19035" t="str">
            <v>5/28/2021</v>
          </cell>
          <cell r="C19035" t="str">
            <v>Full</v>
          </cell>
          <cell r="D19035" t="str">
            <v>KERR MCGEE OIL &amp;amp; GAS ONSHORE LP</v>
          </cell>
          <cell r="E19035" t="str">
            <v>47120</v>
          </cell>
          <cell r="F19035" t="str">
            <v>WELD                                123 SWSE 9 1N65W 6</v>
          </cell>
          <cell r="G19035" t="str">
            <v>0</v>
          </cell>
          <cell r="I19035" t="str">
            <v>No</v>
          </cell>
        </row>
        <row r="19036">
          <cell r="A19036" t="str">
            <v>05-123-41308</v>
          </cell>
          <cell r="B19036" t="str">
            <v>5/28/2021</v>
          </cell>
          <cell r="C19036" t="str">
            <v>Full</v>
          </cell>
          <cell r="D19036" t="str">
            <v>KERR MCGEE OIL &amp;amp; GAS ONSHORE LP</v>
          </cell>
          <cell r="E19036" t="str">
            <v>47120</v>
          </cell>
          <cell r="F19036" t="str">
            <v>WELD                                123 SWSE 9 1N65W 6</v>
          </cell>
          <cell r="G19036" t="str">
            <v>0</v>
          </cell>
          <cell r="I19036" t="str">
            <v>No</v>
          </cell>
        </row>
        <row r="19037">
          <cell r="A19037" t="str">
            <v>05-123-41309</v>
          </cell>
          <cell r="B19037" t="str">
            <v>5/28/2021</v>
          </cell>
          <cell r="C19037" t="str">
            <v>Full</v>
          </cell>
          <cell r="D19037" t="str">
            <v>KERR MCGEE OIL &amp;amp; GAS ONSHORE LP</v>
          </cell>
          <cell r="E19037" t="str">
            <v>47120</v>
          </cell>
          <cell r="F19037" t="str">
            <v>WELD                                123 SWSE 9 1N65W 6</v>
          </cell>
          <cell r="G19037" t="str">
            <v>0</v>
          </cell>
          <cell r="I19037" t="str">
            <v>No</v>
          </cell>
        </row>
        <row r="19038">
          <cell r="A19038" t="str">
            <v>05-123-41310</v>
          </cell>
          <cell r="B19038" t="str">
            <v>5/28/2021</v>
          </cell>
          <cell r="C19038" t="str">
            <v>Full</v>
          </cell>
          <cell r="D19038" t="str">
            <v>KERR MCGEE OIL &amp;amp; GAS ONSHORE LP</v>
          </cell>
          <cell r="E19038" t="str">
            <v>47120</v>
          </cell>
          <cell r="F19038" t="str">
            <v>WELD                                123 SWSE 9 1N65W 6</v>
          </cell>
          <cell r="G19038" t="str">
            <v>0</v>
          </cell>
          <cell r="I19038" t="str">
            <v>No</v>
          </cell>
        </row>
        <row r="19039">
          <cell r="A19039" t="str">
            <v>05-123-41311</v>
          </cell>
          <cell r="B19039" t="str">
            <v>5/28/2021</v>
          </cell>
          <cell r="C19039" t="str">
            <v>Full</v>
          </cell>
          <cell r="D19039" t="str">
            <v>KERR MCGEE OIL &amp;amp; GAS ONSHORE LP</v>
          </cell>
          <cell r="E19039" t="str">
            <v>47120</v>
          </cell>
          <cell r="F19039" t="str">
            <v>BERTHOUD / WELD                                123 NESE 26 4N68W 6</v>
          </cell>
          <cell r="G19039" t="str">
            <v>0</v>
          </cell>
          <cell r="I19039" t="str">
            <v>No</v>
          </cell>
        </row>
        <row r="19040">
          <cell r="A19040" t="str">
            <v>05-123-41312</v>
          </cell>
          <cell r="B19040" t="str">
            <v>1/27/2021</v>
          </cell>
          <cell r="C19040" t="str">
            <v>Form 17</v>
          </cell>
          <cell r="D19040" t="str">
            <v xml:space="preserve">KERR MCGEE OIL &amp;amp; GAS ONSHORE LP                   </v>
          </cell>
          <cell r="E19040" t="str">
            <v>47120</v>
          </cell>
          <cell r="F19040" t="str">
            <v>BERTHOUD / WELD                                123 NESE 26 4N68W 6</v>
          </cell>
          <cell r="G19040" t="str">
            <v>187</v>
          </cell>
          <cell r="H19040" t="str">
            <v xml:space="preserve">1     </v>
          </cell>
          <cell r="I19040" t="str">
            <v>No</v>
          </cell>
        </row>
        <row r="19041">
          <cell r="A19041" t="str">
            <v>05-123-41312</v>
          </cell>
          <cell r="B19041" t="str">
            <v>10/4/2021</v>
          </cell>
          <cell r="C19041" t="str">
            <v>Form 17</v>
          </cell>
          <cell r="D19041" t="str">
            <v xml:space="preserve">KERR MCGEE OIL &amp;amp; GAS ONSHORE LP                   </v>
          </cell>
          <cell r="E19041" t="str">
            <v>47120</v>
          </cell>
          <cell r="F19041" t="str">
            <v>BERTHOUD / WELD                                123 NESE 26 4N68W 6</v>
          </cell>
          <cell r="G19041" t="str">
            <v>137</v>
          </cell>
          <cell r="H19041" t="str">
            <v xml:space="preserve">1     </v>
          </cell>
          <cell r="I19041" t="str">
            <v>No</v>
          </cell>
        </row>
        <row r="19042">
          <cell r="A19042" t="str">
            <v>05-123-41313</v>
          </cell>
          <cell r="B19042" t="str">
            <v>6/1/2021</v>
          </cell>
          <cell r="C19042" t="str">
            <v>Full</v>
          </cell>
          <cell r="D19042" t="str">
            <v>KERR MCGEE OIL &amp;amp; GAS ONSHORE LP</v>
          </cell>
          <cell r="E19042" t="str">
            <v>47120</v>
          </cell>
          <cell r="F19042" t="str">
            <v>BERTHOUD / WELD                                123 NESE 26 4N68W 6</v>
          </cell>
          <cell r="G19042" t="str">
            <v>0</v>
          </cell>
          <cell r="I19042" t="str">
            <v>No</v>
          </cell>
        </row>
        <row r="19043">
          <cell r="A19043" t="str">
            <v>05-123-41314</v>
          </cell>
          <cell r="B19043" t="str">
            <v>5/28/2021</v>
          </cell>
          <cell r="C19043" t="str">
            <v>Full</v>
          </cell>
          <cell r="D19043" t="str">
            <v>KERR MCGEE OIL &amp;amp; GAS ONSHORE LP</v>
          </cell>
          <cell r="E19043" t="str">
            <v>47120</v>
          </cell>
          <cell r="F19043" t="str">
            <v>BERTHOUD / WELD                                123 NESE 26 4N68W 6</v>
          </cell>
          <cell r="G19043" t="str">
            <v>0</v>
          </cell>
          <cell r="I19043" t="str">
            <v>No</v>
          </cell>
        </row>
        <row r="19044">
          <cell r="A19044" t="str">
            <v>05-123-41315</v>
          </cell>
          <cell r="B19044" t="str">
            <v>5/28/2021</v>
          </cell>
          <cell r="C19044" t="str">
            <v>Full</v>
          </cell>
          <cell r="D19044" t="str">
            <v>KERR MCGEE OIL &amp;amp; GAS ONSHORE LP</v>
          </cell>
          <cell r="E19044" t="str">
            <v>47120</v>
          </cell>
          <cell r="F19044" t="str">
            <v>BERTHOUD / WELD                                123 NESE 26 4N68W 6</v>
          </cell>
          <cell r="G19044" t="str">
            <v>0</v>
          </cell>
          <cell r="I19044" t="str">
            <v>No</v>
          </cell>
        </row>
        <row r="19045">
          <cell r="A19045" t="str">
            <v>05-123-41316</v>
          </cell>
          <cell r="B19045" t="str">
            <v>5/28/2021</v>
          </cell>
          <cell r="C19045" t="str">
            <v>Full</v>
          </cell>
          <cell r="D19045" t="str">
            <v>KERR MCGEE OIL &amp;amp; GAS ONSHORE LP</v>
          </cell>
          <cell r="E19045" t="str">
            <v>47120</v>
          </cell>
          <cell r="F19045" t="str">
            <v>BERTHOUD / WELD                                123 NESE 26 4N68W 6</v>
          </cell>
          <cell r="G19045" t="str">
            <v>0</v>
          </cell>
          <cell r="I19045" t="str">
            <v>No</v>
          </cell>
        </row>
        <row r="19046">
          <cell r="A19046" t="str">
            <v>05-123-41317</v>
          </cell>
          <cell r="B19046" t="str">
            <v>4/14/2021</v>
          </cell>
          <cell r="C19046" t="str">
            <v>Form 17</v>
          </cell>
          <cell r="D19046" t="str">
            <v xml:space="preserve">KERR MCGEE OIL &amp;amp; GAS ONSHORE LP                   </v>
          </cell>
          <cell r="E19046" t="str">
            <v>47120</v>
          </cell>
          <cell r="F19046" t="str">
            <v>BERTHOUD / WELD                                123 NESE 26 4N68W 6</v>
          </cell>
          <cell r="G19046" t="str">
            <v>60</v>
          </cell>
          <cell r="H19046" t="str">
            <v xml:space="preserve">0     </v>
          </cell>
          <cell r="I19046" t="str">
            <v>No</v>
          </cell>
        </row>
        <row r="19047">
          <cell r="A19047" t="str">
            <v>05-123-41317</v>
          </cell>
          <cell r="B19047" t="str">
            <v>5/20/2021</v>
          </cell>
          <cell r="C19047" t="str">
            <v>Form 17</v>
          </cell>
          <cell r="D19047" t="str">
            <v xml:space="preserve">KERR MCGEE OIL &amp;amp; GAS ONSHORE LP                   </v>
          </cell>
          <cell r="E19047" t="str">
            <v>47120</v>
          </cell>
          <cell r="F19047" t="str">
            <v>BERTHOUD / WELD                                123 NESE 26 4N68W 6</v>
          </cell>
          <cell r="G19047" t="str">
            <v>8</v>
          </cell>
          <cell r="H19047" t="str">
            <v xml:space="preserve">1     </v>
          </cell>
          <cell r="I19047" t="str">
            <v>No</v>
          </cell>
        </row>
        <row r="19048">
          <cell r="A19048" t="str">
            <v>05-123-41318</v>
          </cell>
          <cell r="B19048" t="str">
            <v>6/1/2021</v>
          </cell>
          <cell r="C19048" t="str">
            <v>Full</v>
          </cell>
          <cell r="D19048" t="str">
            <v>KERR MCGEE OIL &amp;amp; GAS ONSHORE LP</v>
          </cell>
          <cell r="E19048" t="str">
            <v>47120</v>
          </cell>
          <cell r="F19048" t="str">
            <v>BERTHOUD / WELD                                123 NESE 26 4N68W 6</v>
          </cell>
          <cell r="G19048" t="str">
            <v>2</v>
          </cell>
          <cell r="I19048" t="str">
            <v>No</v>
          </cell>
        </row>
        <row r="19049">
          <cell r="A19049" t="str">
            <v>05-123-41319</v>
          </cell>
          <cell r="B19049" t="str">
            <v>5/28/2021</v>
          </cell>
          <cell r="C19049" t="str">
            <v>Full</v>
          </cell>
          <cell r="D19049" t="str">
            <v>KERR MCGEE OIL &amp;amp; GAS ONSHORE LP</v>
          </cell>
          <cell r="E19049" t="str">
            <v>47120</v>
          </cell>
          <cell r="F19049" t="str">
            <v>BERTHOUD / WELD                                123 NENE 26 4N68W 6</v>
          </cell>
          <cell r="G19049" t="str">
            <v>0</v>
          </cell>
          <cell r="I19049" t="str">
            <v>No</v>
          </cell>
        </row>
        <row r="19050">
          <cell r="A19050" t="str">
            <v>05-123-41320</v>
          </cell>
          <cell r="B19050" t="str">
            <v>5/28/2021</v>
          </cell>
          <cell r="C19050" t="str">
            <v>Full</v>
          </cell>
          <cell r="D19050" t="str">
            <v>KERR MCGEE OIL &amp;amp; GAS ONSHORE LP</v>
          </cell>
          <cell r="E19050" t="str">
            <v>47120</v>
          </cell>
          <cell r="F19050" t="str">
            <v>BERTHOUD / WELD                                123 NENE 26 4N68W 6</v>
          </cell>
          <cell r="G19050" t="str">
            <v>0</v>
          </cell>
          <cell r="I19050" t="str">
            <v>No</v>
          </cell>
        </row>
        <row r="19051">
          <cell r="A19051" t="str">
            <v>05-123-41321</v>
          </cell>
          <cell r="B19051" t="str">
            <v>5/28/2021</v>
          </cell>
          <cell r="C19051" t="str">
            <v>Full</v>
          </cell>
          <cell r="D19051" t="str">
            <v>KERR MCGEE OIL &amp;amp; GAS ONSHORE LP</v>
          </cell>
          <cell r="E19051" t="str">
            <v>47120</v>
          </cell>
          <cell r="F19051" t="str">
            <v>BERTHOUD / WELD                                123 NENE 26 4N68W 6</v>
          </cell>
          <cell r="G19051" t="str">
            <v>0</v>
          </cell>
          <cell r="I19051" t="str">
            <v>No</v>
          </cell>
        </row>
        <row r="19052">
          <cell r="A19052" t="str">
            <v>05-123-41322</v>
          </cell>
          <cell r="B19052" t="str">
            <v>5/28/2021</v>
          </cell>
          <cell r="C19052" t="str">
            <v>Full</v>
          </cell>
          <cell r="D19052" t="str">
            <v>KERR MCGEE OIL &amp;amp; GAS ONSHORE LP</v>
          </cell>
          <cell r="E19052" t="str">
            <v>47120</v>
          </cell>
          <cell r="F19052" t="str">
            <v>BERTHOUD / WELD                                123 NENE 26 4N68W 6</v>
          </cell>
          <cell r="G19052" t="str">
            <v>0</v>
          </cell>
          <cell r="I19052" t="str">
            <v>No</v>
          </cell>
        </row>
        <row r="19053">
          <cell r="A19053" t="str">
            <v>05-123-41323</v>
          </cell>
          <cell r="B19053" t="str">
            <v>1/7/2021</v>
          </cell>
          <cell r="C19053" t="str">
            <v>Form 17</v>
          </cell>
          <cell r="D19053" t="str">
            <v xml:space="preserve">KERR MCGEE OIL &amp;amp; GAS ONSHORE LP                   </v>
          </cell>
          <cell r="E19053" t="str">
            <v>47120</v>
          </cell>
          <cell r="F19053" t="str">
            <v>BERTHOUD / WELD                                123 NENE 26 4N68W 6</v>
          </cell>
          <cell r="G19053" t="str">
            <v>0</v>
          </cell>
          <cell r="H19053" t="str">
            <v xml:space="preserve">0     </v>
          </cell>
          <cell r="I19053" t="str">
            <v>No</v>
          </cell>
        </row>
        <row r="19054">
          <cell r="A19054" t="str">
            <v>05-123-41324</v>
          </cell>
          <cell r="B19054" t="str">
            <v>5/28/2021</v>
          </cell>
          <cell r="C19054" t="str">
            <v>Full</v>
          </cell>
          <cell r="D19054" t="str">
            <v>KERR MCGEE OIL &amp;amp; GAS ONSHORE LP</v>
          </cell>
          <cell r="E19054" t="str">
            <v>47120</v>
          </cell>
          <cell r="F19054" t="str">
            <v>BERTHOUD / WELD                                123 NENE 26 4N68W 6</v>
          </cell>
          <cell r="G19054" t="str">
            <v>0</v>
          </cell>
          <cell r="I19054" t="str">
            <v>No</v>
          </cell>
        </row>
        <row r="19055">
          <cell r="A19055" t="str">
            <v>05-123-41325</v>
          </cell>
          <cell r="B19055" t="str">
            <v>5/28/2021</v>
          </cell>
          <cell r="C19055" t="str">
            <v>Full</v>
          </cell>
          <cell r="D19055" t="str">
            <v>KERR MCGEE OIL &amp;amp; GAS ONSHORE LP</v>
          </cell>
          <cell r="E19055" t="str">
            <v>47120</v>
          </cell>
          <cell r="F19055" t="str">
            <v>WELD                                123 SESE 9 1N65W 6</v>
          </cell>
          <cell r="G19055" t="str">
            <v>0</v>
          </cell>
          <cell r="I19055" t="str">
            <v>No</v>
          </cell>
        </row>
        <row r="19056">
          <cell r="A19056" t="str">
            <v>05-123-41326</v>
          </cell>
          <cell r="B19056" t="str">
            <v>5/28/2021</v>
          </cell>
          <cell r="C19056" t="str">
            <v>Full</v>
          </cell>
          <cell r="D19056" t="str">
            <v>KERR MCGEE OIL &amp;amp; GAS ONSHORE LP</v>
          </cell>
          <cell r="E19056" t="str">
            <v>47120</v>
          </cell>
          <cell r="F19056" t="str">
            <v>WELD                                123 SESE 9 1N65W 6</v>
          </cell>
          <cell r="G19056" t="str">
            <v>0</v>
          </cell>
          <cell r="I19056" t="str">
            <v>No</v>
          </cell>
        </row>
        <row r="19057">
          <cell r="A19057" t="str">
            <v>05-123-41327</v>
          </cell>
          <cell r="B19057" t="str">
            <v>5/28/2021</v>
          </cell>
          <cell r="C19057" t="str">
            <v>Full</v>
          </cell>
          <cell r="D19057" t="str">
            <v>KERR MCGEE OIL &amp;amp; GAS ONSHORE LP</v>
          </cell>
          <cell r="E19057" t="str">
            <v>47120</v>
          </cell>
          <cell r="F19057" t="str">
            <v>WELD                                123 SESE 9 1N65W 6</v>
          </cell>
          <cell r="G19057" t="str">
            <v>0</v>
          </cell>
          <cell r="I19057" t="str">
            <v>No</v>
          </cell>
        </row>
        <row r="19058">
          <cell r="A19058" t="str">
            <v>05-123-41328</v>
          </cell>
          <cell r="B19058" t="str">
            <v>5/28/2021</v>
          </cell>
          <cell r="C19058" t="str">
            <v>Full</v>
          </cell>
          <cell r="D19058" t="str">
            <v>KERR MCGEE OIL &amp;amp; GAS ONSHORE LP</v>
          </cell>
          <cell r="E19058" t="str">
            <v>47120</v>
          </cell>
          <cell r="F19058" t="str">
            <v>WELD                                123 SESE 9 1N65W 6</v>
          </cell>
          <cell r="G19058" t="str">
            <v>0</v>
          </cell>
          <cell r="I19058" t="str">
            <v>No</v>
          </cell>
        </row>
        <row r="19059">
          <cell r="A19059" t="str">
            <v>05-123-41329</v>
          </cell>
          <cell r="B19059" t="str">
            <v>5/28/2021</v>
          </cell>
          <cell r="C19059" t="str">
            <v>Full</v>
          </cell>
          <cell r="D19059" t="str">
            <v>KERR MCGEE OIL &amp;amp; GAS ONSHORE LP</v>
          </cell>
          <cell r="E19059" t="str">
            <v>47120</v>
          </cell>
          <cell r="F19059" t="str">
            <v>WELD                                123 SESE 9 1N65W 6</v>
          </cell>
          <cell r="G19059" t="str">
            <v>1</v>
          </cell>
          <cell r="I19059" t="str">
            <v>No</v>
          </cell>
        </row>
        <row r="19060">
          <cell r="A19060" t="str">
            <v>05-123-41330</v>
          </cell>
          <cell r="B19060" t="str">
            <v>5/28/2021</v>
          </cell>
          <cell r="C19060" t="str">
            <v>Full</v>
          </cell>
          <cell r="D19060" t="str">
            <v>KERR MCGEE OIL &amp;amp; GAS ONSHORE LP</v>
          </cell>
          <cell r="E19060" t="str">
            <v>47120</v>
          </cell>
          <cell r="F19060" t="str">
            <v>WELD                                123 SESE 9 1N65W 6</v>
          </cell>
          <cell r="G19060" t="str">
            <v>0</v>
          </cell>
          <cell r="I19060" t="str">
            <v>No</v>
          </cell>
        </row>
        <row r="19061">
          <cell r="A19061" t="str">
            <v>05-123-41331</v>
          </cell>
          <cell r="B19061" t="str">
            <v>5/28/2021</v>
          </cell>
          <cell r="C19061" t="str">
            <v>Full</v>
          </cell>
          <cell r="D19061" t="str">
            <v>KERR MCGEE OIL &amp;amp; GAS ONSHORE LP</v>
          </cell>
          <cell r="E19061" t="str">
            <v>47120</v>
          </cell>
          <cell r="F19061" t="str">
            <v>WELD                                123 SESE 9 1N65W 6</v>
          </cell>
          <cell r="G19061" t="str">
            <v>1</v>
          </cell>
          <cell r="I19061" t="str">
            <v>No</v>
          </cell>
        </row>
        <row r="19062">
          <cell r="A19062" t="str">
            <v>05-123-41332</v>
          </cell>
          <cell r="B19062" t="str">
            <v>6/10/2021</v>
          </cell>
          <cell r="C19062" t="str">
            <v>Full</v>
          </cell>
          <cell r="D19062" t="str">
            <v>KERR MCGEE OIL &amp;amp; GAS ONSHORE LP</v>
          </cell>
          <cell r="E19062" t="str">
            <v>47120</v>
          </cell>
          <cell r="F19062" t="str">
            <v>WELD                                123 NWNW 15 3N67W 6</v>
          </cell>
          <cell r="G19062" t="str">
            <v>6</v>
          </cell>
          <cell r="I19062" t="str">
            <v>No</v>
          </cell>
        </row>
        <row r="19063">
          <cell r="A19063" t="str">
            <v>05-123-41333</v>
          </cell>
          <cell r="B19063" t="str">
            <v>6/10/2021</v>
          </cell>
          <cell r="C19063" t="str">
            <v>Full</v>
          </cell>
          <cell r="D19063" t="str">
            <v>KERR MCGEE OIL &amp;amp; GAS ONSHORE LP</v>
          </cell>
          <cell r="E19063" t="str">
            <v>47120</v>
          </cell>
          <cell r="F19063" t="str">
            <v>WELD                                123 NWNW 15 3N67W 6</v>
          </cell>
          <cell r="G19063" t="str">
            <v>18</v>
          </cell>
          <cell r="I19063" t="str">
            <v>No</v>
          </cell>
        </row>
        <row r="19064">
          <cell r="A19064" t="str">
            <v>05-123-41334</v>
          </cell>
          <cell r="B19064" t="str">
            <v>6/11/2021</v>
          </cell>
          <cell r="C19064" t="str">
            <v>Full</v>
          </cell>
          <cell r="D19064" t="str">
            <v>KERR MCGEE OIL &amp;amp; GAS ONSHORE LP</v>
          </cell>
          <cell r="E19064" t="str">
            <v>47120</v>
          </cell>
          <cell r="F19064" t="str">
            <v>WELD                                123 NWNW 15 3N67W 6</v>
          </cell>
          <cell r="G19064" t="str">
            <v>26</v>
          </cell>
          <cell r="I19064" t="str">
            <v>No</v>
          </cell>
        </row>
        <row r="19065">
          <cell r="A19065" t="str">
            <v>05-123-41334</v>
          </cell>
          <cell r="B19065" t="str">
            <v>8/10/2021</v>
          </cell>
          <cell r="C19065" t="str">
            <v>Form 17</v>
          </cell>
          <cell r="D19065" t="str">
            <v xml:space="preserve">KERR MCGEE OIL &amp;amp; GAS ONSHORE LP                   </v>
          </cell>
          <cell r="E19065" t="str">
            <v>47120</v>
          </cell>
          <cell r="F19065" t="str">
            <v>WELD                                123 NWNW 15 3N67W 6</v>
          </cell>
          <cell r="G19065" t="str">
            <v>159</v>
          </cell>
          <cell r="H19065" t="str">
            <v xml:space="preserve">1     </v>
          </cell>
          <cell r="I19065" t="str">
            <v>Yes</v>
          </cell>
        </row>
        <row r="19066">
          <cell r="A19066" t="str">
            <v>05-123-41335</v>
          </cell>
          <cell r="B19066" t="str">
            <v>6/10/2021</v>
          </cell>
          <cell r="C19066" t="str">
            <v>Full</v>
          </cell>
          <cell r="D19066" t="str">
            <v>KERR MCGEE OIL &amp;amp; GAS ONSHORE LP</v>
          </cell>
          <cell r="E19066" t="str">
            <v>47120</v>
          </cell>
          <cell r="F19066" t="str">
            <v>WELD                                123 NWNW 15 3N67W 6</v>
          </cell>
          <cell r="G19066" t="str">
            <v>16</v>
          </cell>
          <cell r="I19066" t="str">
            <v>No</v>
          </cell>
        </row>
        <row r="19067">
          <cell r="A19067" t="str">
            <v>05-123-41336</v>
          </cell>
          <cell r="B19067" t="str">
            <v>1/13/2021</v>
          </cell>
          <cell r="C19067" t="str">
            <v>Form 17</v>
          </cell>
          <cell r="D19067" t="str">
            <v xml:space="preserve">KERR MCGEE OIL &amp;amp; GAS ONSHORE LP                   </v>
          </cell>
          <cell r="E19067" t="str">
            <v>47120</v>
          </cell>
          <cell r="F19067" t="str">
            <v>WELD                                123 NWNW 15 3N67W 6</v>
          </cell>
          <cell r="G19067" t="str">
            <v>24</v>
          </cell>
          <cell r="H19067" t="str">
            <v xml:space="preserve">0     </v>
          </cell>
          <cell r="I19067" t="str">
            <v>No</v>
          </cell>
        </row>
        <row r="19068">
          <cell r="A19068" t="str">
            <v>05-123-41337</v>
          </cell>
          <cell r="B19068" t="str">
            <v>6/10/2021</v>
          </cell>
          <cell r="C19068" t="str">
            <v>Full</v>
          </cell>
          <cell r="D19068" t="str">
            <v>KERR MCGEE OIL &amp;amp; GAS ONSHORE LP</v>
          </cell>
          <cell r="E19068" t="str">
            <v>47120</v>
          </cell>
          <cell r="F19068" t="str">
            <v>WELD                                123 NWNW 15 3N67W 6</v>
          </cell>
          <cell r="G19068" t="str">
            <v>36</v>
          </cell>
          <cell r="I19068" t="str">
            <v>No</v>
          </cell>
        </row>
        <row r="19069">
          <cell r="A19069" t="str">
            <v>05-123-41338</v>
          </cell>
          <cell r="B19069" t="str">
            <v>10/29/2021</v>
          </cell>
          <cell r="C19069" t="str">
            <v>Light</v>
          </cell>
          <cell r="D19069" t="str">
            <v>GREAT WESTERN OPERATING COMPANY LLC</v>
          </cell>
          <cell r="E19069" t="str">
            <v>10110</v>
          </cell>
          <cell r="F19069" t="str">
            <v>WELD                                123 SENE 15 6N67W 6</v>
          </cell>
          <cell r="G19069" t="str">
            <v>19</v>
          </cell>
          <cell r="H19069" t="str">
            <v>0</v>
          </cell>
          <cell r="I19069" t="str">
            <v>No</v>
          </cell>
        </row>
        <row r="19070">
          <cell r="A19070" t="str">
            <v>05-123-41340</v>
          </cell>
          <cell r="B19070" t="str">
            <v>11/4/2021</v>
          </cell>
          <cell r="C19070" t="str">
            <v>Form 17</v>
          </cell>
          <cell r="D19070" t="str">
            <v xml:space="preserve">KERR MCGEE OIL &amp;amp; GAS ONSHORE LP                   </v>
          </cell>
          <cell r="E19070" t="str">
            <v>47120</v>
          </cell>
          <cell r="F19070" t="str">
            <v>WELD                                123 SWNW 15 3N67W 6</v>
          </cell>
          <cell r="G19070" t="str">
            <v>42</v>
          </cell>
          <cell r="H19070" t="str">
            <v xml:space="preserve">1     </v>
          </cell>
          <cell r="I19070" t="str">
            <v>Yes</v>
          </cell>
        </row>
        <row r="19071">
          <cell r="A19071" t="str">
            <v>05-123-41341</v>
          </cell>
          <cell r="B19071" t="str">
            <v>6/9/2021</v>
          </cell>
          <cell r="C19071" t="str">
            <v>Full</v>
          </cell>
          <cell r="D19071" t="str">
            <v>KERR MCGEE OIL &amp;amp; GAS ONSHORE LP</v>
          </cell>
          <cell r="E19071" t="str">
            <v>47120</v>
          </cell>
          <cell r="F19071" t="str">
            <v>WELD                                123 SWNW 15 3N67W 6</v>
          </cell>
          <cell r="G19071" t="str">
            <v>0</v>
          </cell>
          <cell r="I19071" t="str">
            <v>No</v>
          </cell>
        </row>
        <row r="19072">
          <cell r="A19072" t="str">
            <v>05-123-41342</v>
          </cell>
          <cell r="B19072" t="str">
            <v>6/9/2021</v>
          </cell>
          <cell r="C19072" t="str">
            <v>Full</v>
          </cell>
          <cell r="D19072" t="str">
            <v>KERR MCGEE OIL &amp;amp; GAS ONSHORE LP</v>
          </cell>
          <cell r="E19072" t="str">
            <v>47120</v>
          </cell>
          <cell r="F19072" t="str">
            <v>WELD                                123 SWNW 15 3N67W 6</v>
          </cell>
          <cell r="G19072" t="str">
            <v>6</v>
          </cell>
          <cell r="I19072" t="str">
            <v>No</v>
          </cell>
        </row>
        <row r="19073">
          <cell r="A19073" t="str">
            <v>05-123-41343</v>
          </cell>
          <cell r="B19073" t="str">
            <v>6/9/2021</v>
          </cell>
          <cell r="C19073" t="str">
            <v>Full</v>
          </cell>
          <cell r="D19073" t="str">
            <v>KERR MCGEE OIL &amp;amp; GAS ONSHORE LP</v>
          </cell>
          <cell r="E19073" t="str">
            <v>47120</v>
          </cell>
          <cell r="F19073" t="str">
            <v>WELD                                123 SWNW 15 3N67W 6</v>
          </cell>
          <cell r="G19073" t="str">
            <v>21</v>
          </cell>
          <cell r="I19073" t="str">
            <v>No</v>
          </cell>
        </row>
        <row r="19074">
          <cell r="A19074" t="str">
            <v>05-123-41344</v>
          </cell>
          <cell r="B19074" t="str">
            <v>4/16/2021</v>
          </cell>
          <cell r="C19074" t="str">
            <v>Form 17</v>
          </cell>
          <cell r="D19074" t="str">
            <v xml:space="preserve">KERR MCGEE OIL &amp;amp; GAS ONSHORE LP                   </v>
          </cell>
          <cell r="E19074" t="str">
            <v>47120</v>
          </cell>
          <cell r="F19074" t="str">
            <v>WELD                                123 SWNW 15 3N67W 6</v>
          </cell>
          <cell r="G19074" t="str">
            <v>232</v>
          </cell>
          <cell r="H19074" t="str">
            <v xml:space="preserve">1     </v>
          </cell>
          <cell r="I19074" t="str">
            <v>No</v>
          </cell>
        </row>
        <row r="19075">
          <cell r="A19075" t="str">
            <v>05-123-41346</v>
          </cell>
          <cell r="B19075" t="str">
            <v>6/9/2021</v>
          </cell>
          <cell r="C19075" t="str">
            <v>Form 17</v>
          </cell>
          <cell r="D19075" t="str">
            <v xml:space="preserve">KERR MCGEE OIL &amp;amp; GAS ONSHORE LP                   </v>
          </cell>
          <cell r="E19075" t="str">
            <v>47120</v>
          </cell>
          <cell r="F19075" t="str">
            <v>WELD                                123 SWNW 15 3N67W 6</v>
          </cell>
          <cell r="G19075" t="str">
            <v>10</v>
          </cell>
          <cell r="H19075" t="str">
            <v xml:space="preserve">0     </v>
          </cell>
          <cell r="I19075" t="str">
            <v>No</v>
          </cell>
        </row>
        <row r="19076">
          <cell r="A19076" t="str">
            <v>05-123-41346</v>
          </cell>
          <cell r="B19076" t="str">
            <v>7/29/2021</v>
          </cell>
          <cell r="C19076" t="str">
            <v>Form 17</v>
          </cell>
          <cell r="D19076" t="str">
            <v xml:space="preserve">KERR MCGEE OIL &amp;amp; GAS ONSHORE LP                   </v>
          </cell>
          <cell r="E19076" t="str">
            <v>47120</v>
          </cell>
          <cell r="F19076" t="str">
            <v>WELD                                123 SWNW 15 3N67W 6</v>
          </cell>
          <cell r="G19076" t="str">
            <v>1</v>
          </cell>
          <cell r="H19076" t="str">
            <v xml:space="preserve">0     </v>
          </cell>
          <cell r="I19076" t="str">
            <v>No</v>
          </cell>
        </row>
        <row r="19077">
          <cell r="A19077" t="str">
            <v>05-123-41347</v>
          </cell>
          <cell r="B19077" t="str">
            <v>6/9/2021</v>
          </cell>
          <cell r="C19077" t="str">
            <v>Full</v>
          </cell>
          <cell r="D19077" t="str">
            <v>KERR MCGEE OIL &amp;amp; GAS ONSHORE LP</v>
          </cell>
          <cell r="E19077" t="str">
            <v>47120</v>
          </cell>
          <cell r="F19077" t="str">
            <v>WELD                                123 SWNW 15 3N67W 6</v>
          </cell>
          <cell r="G19077" t="str">
            <v>2</v>
          </cell>
          <cell r="I19077" t="str">
            <v>No</v>
          </cell>
        </row>
        <row r="19078">
          <cell r="A19078" t="str">
            <v>05-123-41348</v>
          </cell>
          <cell r="B19078" t="str">
            <v>6/9/2021</v>
          </cell>
          <cell r="C19078" t="str">
            <v>Full</v>
          </cell>
          <cell r="D19078" t="str">
            <v>KERR MCGEE OIL &amp;amp; GAS ONSHORE LP</v>
          </cell>
          <cell r="E19078" t="str">
            <v>47120</v>
          </cell>
          <cell r="F19078" t="str">
            <v>WELD                                123 SWNW 15 3N67W 6</v>
          </cell>
          <cell r="G19078" t="str">
            <v>0</v>
          </cell>
          <cell r="I19078" t="str">
            <v>No</v>
          </cell>
        </row>
        <row r="19079">
          <cell r="A19079" t="str">
            <v>05-123-41349</v>
          </cell>
          <cell r="B19079" t="str">
            <v>6/9/2021</v>
          </cell>
          <cell r="C19079" t="str">
            <v>Form 17</v>
          </cell>
          <cell r="D19079" t="str">
            <v xml:space="preserve">KERR MCGEE OIL &amp;amp; GAS ONSHORE LP                   </v>
          </cell>
          <cell r="E19079" t="str">
            <v>47120</v>
          </cell>
          <cell r="F19079" t="str">
            <v>WELD                                123 NWNW 15 3N67W 6</v>
          </cell>
          <cell r="G19079" t="str">
            <v>52</v>
          </cell>
          <cell r="H19079" t="str">
            <v xml:space="preserve">1     </v>
          </cell>
          <cell r="I19079" t="str">
            <v>No</v>
          </cell>
        </row>
        <row r="19080">
          <cell r="A19080" t="str">
            <v>05-123-41349</v>
          </cell>
          <cell r="B19080" t="str">
            <v>7/29/2021</v>
          </cell>
          <cell r="C19080" t="str">
            <v>Form 17</v>
          </cell>
          <cell r="D19080" t="str">
            <v xml:space="preserve">KERR MCGEE OIL &amp;amp; GAS ONSHORE LP                   </v>
          </cell>
          <cell r="E19080" t="str">
            <v>47120</v>
          </cell>
          <cell r="F19080" t="str">
            <v>WELD                                123 NWNW 15 3N67W 6</v>
          </cell>
          <cell r="G19080" t="str">
            <v>5</v>
          </cell>
          <cell r="H19080" t="str">
            <v xml:space="preserve">0     </v>
          </cell>
          <cell r="I19080" t="str">
            <v>No</v>
          </cell>
        </row>
        <row r="19081">
          <cell r="A19081" t="str">
            <v>05-123-41350</v>
          </cell>
          <cell r="B19081" t="str">
            <v>6/9/2021</v>
          </cell>
          <cell r="C19081" t="str">
            <v>Full</v>
          </cell>
          <cell r="D19081" t="str">
            <v>KERR MCGEE OIL &amp;amp; GAS ONSHORE LP</v>
          </cell>
          <cell r="E19081" t="str">
            <v>47120</v>
          </cell>
          <cell r="F19081" t="str">
            <v>WELD                                123 SWNW 15 3N67W 6</v>
          </cell>
          <cell r="G19081" t="str">
            <v>21</v>
          </cell>
          <cell r="I19081" t="str">
            <v>No</v>
          </cell>
        </row>
        <row r="19082">
          <cell r="A19082" t="str">
            <v>05-123-41351</v>
          </cell>
          <cell r="B19082" t="str">
            <v>6/9/2021</v>
          </cell>
          <cell r="C19082" t="str">
            <v>Full</v>
          </cell>
          <cell r="D19082" t="str">
            <v>KERR MCGEE OIL &amp;amp; GAS ONSHORE LP</v>
          </cell>
          <cell r="E19082" t="str">
            <v>47120</v>
          </cell>
          <cell r="F19082" t="str">
            <v>WELD                                123 SWNW 15 3N67W 6</v>
          </cell>
          <cell r="G19082" t="str">
            <v>0</v>
          </cell>
          <cell r="I19082" t="str">
            <v>No</v>
          </cell>
        </row>
        <row r="19083">
          <cell r="A19083" t="str">
            <v>05-123-41352</v>
          </cell>
          <cell r="B19083" t="str">
            <v>6/9/2021</v>
          </cell>
          <cell r="C19083" t="str">
            <v>Full</v>
          </cell>
          <cell r="D19083" t="str">
            <v>KERR MCGEE OIL &amp;amp; GAS ONSHORE LP</v>
          </cell>
          <cell r="E19083" t="str">
            <v>47120</v>
          </cell>
          <cell r="F19083" t="str">
            <v>WELD                                123 SWNW 15 3N67W 6</v>
          </cell>
          <cell r="G19083" t="str">
            <v>0</v>
          </cell>
          <cell r="I19083" t="str">
            <v>No</v>
          </cell>
        </row>
        <row r="19084">
          <cell r="A19084" t="str">
            <v>05-123-41353</v>
          </cell>
          <cell r="B19084" t="str">
            <v>6/11/2021</v>
          </cell>
          <cell r="C19084" t="str">
            <v>Full</v>
          </cell>
          <cell r="D19084" t="str">
            <v>KERR MCGEE OIL &amp;amp; GAS ONSHORE LP</v>
          </cell>
          <cell r="E19084" t="str">
            <v>47120</v>
          </cell>
          <cell r="F19084" t="str">
            <v>WELD                                123 NWNW 15 3N67W 6</v>
          </cell>
          <cell r="G19084" t="str">
            <v>13</v>
          </cell>
          <cell r="I19084" t="str">
            <v>No</v>
          </cell>
        </row>
        <row r="19085">
          <cell r="A19085" t="str">
            <v>05-123-41354</v>
          </cell>
          <cell r="B19085" t="str">
            <v>12/6/2021</v>
          </cell>
          <cell r="C19085" t="str">
            <v>Full</v>
          </cell>
          <cell r="D19085" t="str">
            <v>KERR MCGEE OIL &amp;amp; GAS ONSHORE LP</v>
          </cell>
          <cell r="E19085" t="str">
            <v>47120</v>
          </cell>
          <cell r="F19085" t="str">
            <v>WELD                                123 NWNW 15 3N67W 6</v>
          </cell>
          <cell r="G19085" t="str">
            <v>25</v>
          </cell>
          <cell r="I19085" t="str">
            <v>No</v>
          </cell>
        </row>
        <row r="19086">
          <cell r="A19086" t="str">
            <v>05-123-41355</v>
          </cell>
          <cell r="B19086" t="str">
            <v>6/14/2021</v>
          </cell>
          <cell r="C19086" t="str">
            <v>Form 17</v>
          </cell>
          <cell r="D19086" t="str">
            <v xml:space="preserve">KERR MCGEE OIL &amp;amp; GAS ONSHORE LP                   </v>
          </cell>
          <cell r="E19086" t="str">
            <v>47120</v>
          </cell>
          <cell r="F19086" t="str">
            <v>WELD                                123 NWNW 15 3N67W 6</v>
          </cell>
          <cell r="G19086" t="str">
            <v>71</v>
          </cell>
          <cell r="H19086" t="str">
            <v xml:space="preserve">1     </v>
          </cell>
          <cell r="I19086" t="str">
            <v>Yes</v>
          </cell>
        </row>
        <row r="19087">
          <cell r="A19087" t="str">
            <v>05-123-41355</v>
          </cell>
          <cell r="B19087" t="str">
            <v>6/30/2021</v>
          </cell>
          <cell r="C19087" t="str">
            <v>Form 17</v>
          </cell>
          <cell r="D19087" t="str">
            <v xml:space="preserve">KERR MCGEE OIL &amp;amp; GAS ONSHORE LP                   </v>
          </cell>
          <cell r="E19087" t="str">
            <v>47120</v>
          </cell>
          <cell r="F19087" t="str">
            <v>WELD                                123 NWNW 15 3N67W 6</v>
          </cell>
          <cell r="G19087" t="str">
            <v>18</v>
          </cell>
          <cell r="H19087" t="str">
            <v xml:space="preserve">1     </v>
          </cell>
          <cell r="I19087" t="str">
            <v>No</v>
          </cell>
        </row>
        <row r="19088">
          <cell r="A19088" t="str">
            <v>05-123-41355</v>
          </cell>
          <cell r="B19088" t="str">
            <v>12/8/2021</v>
          </cell>
          <cell r="C19088" t="str">
            <v>Form 17</v>
          </cell>
          <cell r="D19088" t="str">
            <v xml:space="preserve">KERR MCGEE OIL &amp;amp; GAS ONSHORE LP                   </v>
          </cell>
          <cell r="E19088" t="str">
            <v>47120</v>
          </cell>
          <cell r="F19088" t="str">
            <v>WELD                                123 NWNW 15 3N67W 6</v>
          </cell>
          <cell r="G19088" t="str">
            <v>62</v>
          </cell>
          <cell r="H19088" t="str">
            <v xml:space="preserve">1     </v>
          </cell>
          <cell r="I19088" t="str">
            <v>No</v>
          </cell>
        </row>
        <row r="19089">
          <cell r="A19089" t="str">
            <v>05-123-41357</v>
          </cell>
          <cell r="B19089" t="str">
            <v>6/11/2021</v>
          </cell>
          <cell r="C19089" t="str">
            <v>Full</v>
          </cell>
          <cell r="D19089" t="str">
            <v>KERR MCGEE OIL &amp;amp; GAS ONSHORE LP</v>
          </cell>
          <cell r="E19089" t="str">
            <v>47120</v>
          </cell>
          <cell r="F19089" t="str">
            <v>WELD                                123 NWNW 15 3N67W 6</v>
          </cell>
          <cell r="G19089" t="str">
            <v>0</v>
          </cell>
          <cell r="I19089" t="str">
            <v>No</v>
          </cell>
        </row>
        <row r="19090">
          <cell r="A19090" t="str">
            <v>05-123-41358</v>
          </cell>
          <cell r="B19090" t="str">
            <v>6/11/2021</v>
          </cell>
          <cell r="C19090" t="str">
            <v>Full</v>
          </cell>
          <cell r="D19090" t="str">
            <v>KERR MCGEE OIL &amp;amp; GAS ONSHORE LP</v>
          </cell>
          <cell r="E19090" t="str">
            <v>47120</v>
          </cell>
          <cell r="F19090" t="str">
            <v>WELD                                123 NWNW 15 3N67W 6</v>
          </cell>
          <cell r="G19090" t="str">
            <v>4</v>
          </cell>
          <cell r="I19090" t="str">
            <v>No</v>
          </cell>
        </row>
        <row r="19091">
          <cell r="A19091" t="str">
            <v>05-123-41359</v>
          </cell>
          <cell r="B19091" t="str">
            <v>1/27/2021</v>
          </cell>
          <cell r="C19091" t="str">
            <v>Form 17</v>
          </cell>
          <cell r="D19091" t="str">
            <v xml:space="preserve">GREAT WESTERN OPERATING COMPANY LLC               </v>
          </cell>
          <cell r="E19091" t="str">
            <v>10110</v>
          </cell>
          <cell r="F19091" t="str">
            <v>WELD                                123 SWSE 19 4N67W 6</v>
          </cell>
          <cell r="G19091" t="str">
            <v>435</v>
          </cell>
          <cell r="H19091" t="str">
            <v xml:space="preserve">0     </v>
          </cell>
          <cell r="I19091" t="str">
            <v>Yes</v>
          </cell>
        </row>
        <row r="19092">
          <cell r="A19092" t="str">
            <v>05-123-41359</v>
          </cell>
          <cell r="B19092" t="str">
            <v>8/31/2021</v>
          </cell>
          <cell r="C19092" t="str">
            <v>Form 17</v>
          </cell>
          <cell r="D19092" t="str">
            <v xml:space="preserve">GREAT WESTERN OPERATING COMPANY LLC               </v>
          </cell>
          <cell r="E19092" t="str">
            <v>10110</v>
          </cell>
          <cell r="F19092" t="str">
            <v>WELD                                123 SWSE 19 4N67W 6</v>
          </cell>
          <cell r="G19092" t="str">
            <v>10</v>
          </cell>
          <cell r="H19092" t="str">
            <v xml:space="preserve">0     </v>
          </cell>
          <cell r="I19092" t="str">
            <v>No</v>
          </cell>
        </row>
        <row r="19093">
          <cell r="A19093" t="str">
            <v>05-123-41359</v>
          </cell>
          <cell r="B19093" t="str">
            <v>8/31/2021</v>
          </cell>
          <cell r="C19093" t="str">
            <v>Light</v>
          </cell>
          <cell r="D19093" t="str">
            <v>GREAT WESTERN OPERATING COMPANY LLC</v>
          </cell>
          <cell r="E19093" t="str">
            <v>10110</v>
          </cell>
          <cell r="F19093" t="str">
            <v>WELD                                123 SWSE 19 4N67W 6</v>
          </cell>
          <cell r="G19093" t="str">
            <v>10</v>
          </cell>
          <cell r="H19093" t="str">
            <v>0</v>
          </cell>
          <cell r="I19093" t="str">
            <v>No</v>
          </cell>
        </row>
        <row r="19094">
          <cell r="A19094" t="str">
            <v>05-123-41360</v>
          </cell>
          <cell r="B19094" t="str">
            <v>8/31/2021</v>
          </cell>
          <cell r="C19094" t="str">
            <v>Light</v>
          </cell>
          <cell r="D19094" t="str">
            <v>GREAT WESTERN OPERATING COMPANY LLC</v>
          </cell>
          <cell r="E19094" t="str">
            <v>10110</v>
          </cell>
          <cell r="F19094" t="str">
            <v>WELD                                123 SWSE 19 4N67W 6</v>
          </cell>
          <cell r="G19094" t="str">
            <v>0</v>
          </cell>
          <cell r="H19094" t="str">
            <v>0</v>
          </cell>
          <cell r="I19094" t="str">
            <v>No</v>
          </cell>
        </row>
        <row r="19095">
          <cell r="A19095" t="str">
            <v>05-123-41361</v>
          </cell>
          <cell r="B19095" t="str">
            <v>8/31/2021</v>
          </cell>
          <cell r="C19095" t="str">
            <v>Light</v>
          </cell>
          <cell r="D19095" t="str">
            <v>GREAT WESTERN OPERATING COMPANY LLC</v>
          </cell>
          <cell r="E19095" t="str">
            <v>10110</v>
          </cell>
          <cell r="F19095" t="str">
            <v>WELD                                123 SESW 19 4N67W 6</v>
          </cell>
          <cell r="G19095" t="str">
            <v>0</v>
          </cell>
          <cell r="H19095" t="str">
            <v>0</v>
          </cell>
          <cell r="I19095" t="str">
            <v>No</v>
          </cell>
        </row>
        <row r="19096">
          <cell r="A19096" t="str">
            <v>05-123-41362</v>
          </cell>
          <cell r="B19096" t="str">
            <v>8/31/2021</v>
          </cell>
          <cell r="C19096" t="str">
            <v>Light</v>
          </cell>
          <cell r="D19096" t="str">
            <v>GREAT WESTERN OPERATING COMPANY LLC</v>
          </cell>
          <cell r="E19096" t="str">
            <v>10110</v>
          </cell>
          <cell r="F19096" t="str">
            <v>WELD                                123 SWSW 19 4N67W 6</v>
          </cell>
          <cell r="G19096" t="str">
            <v>3</v>
          </cell>
          <cell r="H19096" t="str">
            <v>0</v>
          </cell>
          <cell r="I19096" t="str">
            <v>No</v>
          </cell>
        </row>
        <row r="19097">
          <cell r="A19097" t="str">
            <v>05-123-41363</v>
          </cell>
          <cell r="B19097" t="str">
            <v>8/31/2021</v>
          </cell>
          <cell r="C19097" t="str">
            <v>Light</v>
          </cell>
          <cell r="D19097" t="str">
            <v>GREAT WESTERN OPERATING COMPANY LLC</v>
          </cell>
          <cell r="E19097" t="str">
            <v>10110</v>
          </cell>
          <cell r="F19097" t="str">
            <v>WELD                                123 SWSW 19 4N67W 6</v>
          </cell>
          <cell r="G19097" t="str">
            <v>6</v>
          </cell>
          <cell r="H19097" t="str">
            <v>0</v>
          </cell>
          <cell r="I19097" t="str">
            <v>No</v>
          </cell>
        </row>
        <row r="19098">
          <cell r="A19098" t="str">
            <v>05-123-41364</v>
          </cell>
          <cell r="B19098" t="str">
            <v>8/31/2021</v>
          </cell>
          <cell r="C19098" t="str">
            <v>Light</v>
          </cell>
          <cell r="D19098" t="str">
            <v>GREAT WESTERN OPERATING COMPANY LLC</v>
          </cell>
          <cell r="E19098" t="str">
            <v>10110</v>
          </cell>
          <cell r="F19098" t="str">
            <v>WELD                                123 SWSE 19 4N67W 6</v>
          </cell>
          <cell r="G19098" t="str">
            <v>0</v>
          </cell>
          <cell r="H19098" t="str">
            <v>0</v>
          </cell>
          <cell r="I19098" t="str">
            <v>No</v>
          </cell>
        </row>
        <row r="19099">
          <cell r="A19099" t="str">
            <v>05-123-41365</v>
          </cell>
          <cell r="B19099" t="str">
            <v>8/31/2021</v>
          </cell>
          <cell r="C19099" t="str">
            <v>Light</v>
          </cell>
          <cell r="D19099" t="str">
            <v>GREAT WESTERN OPERATING COMPANY LLC</v>
          </cell>
          <cell r="E19099" t="str">
            <v>10110</v>
          </cell>
          <cell r="F19099" t="str">
            <v>WELD                                123 SWSE 19 4N67W 6</v>
          </cell>
          <cell r="G19099" t="str">
            <v>7</v>
          </cell>
          <cell r="H19099" t="str">
            <v>0</v>
          </cell>
          <cell r="I19099" t="str">
            <v>No</v>
          </cell>
        </row>
        <row r="19100">
          <cell r="A19100" t="str">
            <v>05-123-41366</v>
          </cell>
          <cell r="B19100" t="str">
            <v>8/31/2021</v>
          </cell>
          <cell r="C19100" t="str">
            <v>Light</v>
          </cell>
          <cell r="D19100" t="str">
            <v>GREAT WESTERN OPERATING COMPANY LLC</v>
          </cell>
          <cell r="E19100" t="str">
            <v>10110</v>
          </cell>
          <cell r="F19100" t="str">
            <v>WELD                                123 SWSE 19 4N67W 6</v>
          </cell>
          <cell r="G19100" t="str">
            <v>1</v>
          </cell>
          <cell r="H19100" t="str">
            <v>0</v>
          </cell>
          <cell r="I19100" t="str">
            <v>No</v>
          </cell>
        </row>
        <row r="19101">
          <cell r="A19101" t="str">
            <v>05-123-41367</v>
          </cell>
          <cell r="B19101" t="str">
            <v>8/31/2021</v>
          </cell>
          <cell r="C19101" t="str">
            <v>Light</v>
          </cell>
          <cell r="D19101" t="str">
            <v>GREAT WESTERN OPERATING COMPANY LLC</v>
          </cell>
          <cell r="E19101" t="str">
            <v>10110</v>
          </cell>
          <cell r="F19101" t="str">
            <v>WELD                                123 SWSE 19 4N67W 6</v>
          </cell>
          <cell r="G19101" t="str">
            <v>0</v>
          </cell>
          <cell r="H19101" t="str">
            <v>0</v>
          </cell>
          <cell r="I19101" t="str">
            <v>No</v>
          </cell>
        </row>
        <row r="19102">
          <cell r="A19102" t="str">
            <v>05-123-41368</v>
          </cell>
          <cell r="B19102" t="str">
            <v>3/30/2021</v>
          </cell>
          <cell r="C19102" t="str">
            <v>Form 17</v>
          </cell>
          <cell r="D19102" t="str">
            <v xml:space="preserve">GREAT WESTERN OPERATING COMPANY LLC               </v>
          </cell>
          <cell r="E19102" t="str">
            <v>10110</v>
          </cell>
          <cell r="F19102" t="str">
            <v>WELD                                123 SWSE 19 4N67W 6</v>
          </cell>
          <cell r="G19102" t="str">
            <v>163</v>
          </cell>
          <cell r="H19102" t="str">
            <v xml:space="preserve">0     </v>
          </cell>
          <cell r="I19102" t="str">
            <v>Yes</v>
          </cell>
        </row>
        <row r="19103">
          <cell r="A19103" t="str">
            <v>05-123-41368</v>
          </cell>
          <cell r="B19103" t="str">
            <v>8/31/2021</v>
          </cell>
          <cell r="C19103" t="str">
            <v>Form 17</v>
          </cell>
          <cell r="D19103" t="str">
            <v xml:space="preserve">GREAT WESTERN OPERATING COMPANY LLC               </v>
          </cell>
          <cell r="E19103" t="str">
            <v>10110</v>
          </cell>
          <cell r="F19103" t="str">
            <v>WELD                                123 SWSE 19 4N67W 6</v>
          </cell>
          <cell r="G19103" t="str">
            <v>5</v>
          </cell>
          <cell r="H19103" t="str">
            <v xml:space="preserve">0     </v>
          </cell>
          <cell r="I19103" t="str">
            <v>No</v>
          </cell>
        </row>
        <row r="19104">
          <cell r="A19104" t="str">
            <v>05-123-41369</v>
          </cell>
          <cell r="B19104" t="str">
            <v>8/31/2021</v>
          </cell>
          <cell r="C19104" t="str">
            <v>Light</v>
          </cell>
          <cell r="D19104" t="str">
            <v>GREAT WESTERN OPERATING COMPANY LLC</v>
          </cell>
          <cell r="E19104" t="str">
            <v>10110</v>
          </cell>
          <cell r="F19104" t="str">
            <v>WELD                                123 SWSE 19 4N67W 6</v>
          </cell>
          <cell r="G19104" t="str">
            <v>36</v>
          </cell>
          <cell r="H19104" t="str">
            <v>0</v>
          </cell>
          <cell r="I19104" t="str">
            <v>No</v>
          </cell>
        </row>
        <row r="19105">
          <cell r="A19105" t="str">
            <v>05-123-41370</v>
          </cell>
          <cell r="B19105" t="str">
            <v>7/26/2021</v>
          </cell>
          <cell r="C19105" t="str">
            <v>Light</v>
          </cell>
          <cell r="D19105" t="str">
            <v>BONANZA CREEK ENERGY OPERATING COMPANY LLC</v>
          </cell>
          <cell r="E19105" t="str">
            <v>8960</v>
          </cell>
          <cell r="F19105" t="str">
            <v>WELD                                123 SWSW 21 5N62W 6</v>
          </cell>
          <cell r="G19105" t="str">
            <v>0</v>
          </cell>
          <cell r="H19105" t="str">
            <v>0</v>
          </cell>
          <cell r="I19105" t="str">
            <v>No</v>
          </cell>
        </row>
        <row r="19106">
          <cell r="A19106" t="str">
            <v>05-123-41371</v>
          </cell>
          <cell r="B19106" t="str">
            <v>7/27/2021</v>
          </cell>
          <cell r="C19106" t="str">
            <v>Light</v>
          </cell>
          <cell r="D19106" t="str">
            <v>BONANZA CREEK ENERGY OPERATING COMPANY LLC</v>
          </cell>
          <cell r="E19106" t="str">
            <v>8960</v>
          </cell>
          <cell r="F19106" t="str">
            <v>WELD                                123 SWSW 21 5N62W 6</v>
          </cell>
          <cell r="G19106" t="str">
            <v>0</v>
          </cell>
          <cell r="H19106" t="str">
            <v>0</v>
          </cell>
          <cell r="I19106" t="str">
            <v>No</v>
          </cell>
        </row>
        <row r="19107">
          <cell r="A19107" t="str">
            <v>05-123-41372</v>
          </cell>
          <cell r="B19107" t="str">
            <v>7/26/2021</v>
          </cell>
          <cell r="C19107" t="str">
            <v>Light</v>
          </cell>
          <cell r="D19107" t="str">
            <v>BONANZA CREEK ENERGY OPERATING COMPANY LLC</v>
          </cell>
          <cell r="E19107" t="str">
            <v>8960</v>
          </cell>
          <cell r="F19107" t="str">
            <v>WELD                                123 SWSW 21 5N62W 6</v>
          </cell>
          <cell r="G19107" t="str">
            <v>0</v>
          </cell>
          <cell r="H19107" t="str">
            <v>0</v>
          </cell>
          <cell r="I19107" t="str">
            <v>No</v>
          </cell>
        </row>
        <row r="19108">
          <cell r="A19108" t="str">
            <v>05-123-41373</v>
          </cell>
          <cell r="B19108" t="str">
            <v>7/26/2021</v>
          </cell>
          <cell r="C19108" t="str">
            <v>Light</v>
          </cell>
          <cell r="D19108" t="str">
            <v>BONANZA CREEK ENERGY OPERATING COMPANY LLC</v>
          </cell>
          <cell r="E19108" t="str">
            <v>8960</v>
          </cell>
          <cell r="F19108" t="str">
            <v>WELD                                123 SWSW 21 5N62W 6</v>
          </cell>
          <cell r="G19108" t="str">
            <v>0</v>
          </cell>
          <cell r="H19108" t="str">
            <v>0</v>
          </cell>
          <cell r="I19108" t="str">
            <v>No</v>
          </cell>
        </row>
        <row r="19109">
          <cell r="A19109" t="str">
            <v>05-123-41374</v>
          </cell>
          <cell r="B19109" t="str">
            <v>8/31/2021</v>
          </cell>
          <cell r="C19109" t="str">
            <v>Light</v>
          </cell>
          <cell r="D19109" t="str">
            <v>GREAT WESTERN OPERATING COMPANY LLC</v>
          </cell>
          <cell r="E19109" t="str">
            <v>10110</v>
          </cell>
          <cell r="F19109" t="str">
            <v>WELD                                123 SWSE 19 4N67W 6</v>
          </cell>
          <cell r="G19109" t="str">
            <v>9</v>
          </cell>
          <cell r="H19109" t="str">
            <v>0</v>
          </cell>
          <cell r="I19109" t="str">
            <v>No</v>
          </cell>
        </row>
        <row r="19110">
          <cell r="A19110" t="str">
            <v>05-123-41375</v>
          </cell>
          <cell r="B19110" t="str">
            <v>8/31/2021</v>
          </cell>
          <cell r="C19110" t="str">
            <v>Light</v>
          </cell>
          <cell r="D19110" t="str">
            <v>GREAT WESTERN OPERATING COMPANY LLC</v>
          </cell>
          <cell r="E19110" t="str">
            <v>10110</v>
          </cell>
          <cell r="F19110" t="str">
            <v>WELD                                123 SWSE 19 4N67W 6</v>
          </cell>
          <cell r="G19110" t="str">
            <v>0</v>
          </cell>
          <cell r="H19110" t="str">
            <v>0</v>
          </cell>
          <cell r="I19110" t="str">
            <v>No</v>
          </cell>
        </row>
        <row r="19111">
          <cell r="A19111" t="str">
            <v>05-123-41381</v>
          </cell>
          <cell r="B19111" t="str">
            <v>6/9/2021</v>
          </cell>
          <cell r="C19111" t="str">
            <v>Full</v>
          </cell>
          <cell r="D19111" t="str">
            <v>KERR MCGEE OIL &amp;amp; GAS ONSHORE LP</v>
          </cell>
          <cell r="E19111" t="str">
            <v>47120</v>
          </cell>
          <cell r="F19111" t="str">
            <v>WELD                                123 SWNW 15 3N67W 6</v>
          </cell>
          <cell r="G19111" t="str">
            <v>2</v>
          </cell>
          <cell r="I19111" t="str">
            <v>No</v>
          </cell>
        </row>
        <row r="19112">
          <cell r="A19112" t="str">
            <v>05-123-41385</v>
          </cell>
          <cell r="B19112" t="str">
            <v>3/30/2021</v>
          </cell>
          <cell r="C19112" t="str">
            <v>Full</v>
          </cell>
          <cell r="D19112" t="str">
            <v>PDC ENERGY INC</v>
          </cell>
          <cell r="E19112" t="str">
            <v>69175</v>
          </cell>
          <cell r="F19112" t="str">
            <v>WELD                                123 NESW 13 4N67W 6</v>
          </cell>
          <cell r="G19112" t="str">
            <v>2</v>
          </cell>
          <cell r="H19112" t="str">
            <v>0</v>
          </cell>
          <cell r="I19112" t="str">
            <v>No</v>
          </cell>
        </row>
        <row r="19113">
          <cell r="A19113" t="str">
            <v>05-123-41386</v>
          </cell>
          <cell r="B19113" t="str">
            <v>3/30/2021</v>
          </cell>
          <cell r="C19113" t="str">
            <v>Full</v>
          </cell>
          <cell r="D19113" t="str">
            <v>PDC ENERGY INC</v>
          </cell>
          <cell r="E19113" t="str">
            <v>69175</v>
          </cell>
          <cell r="F19113" t="str">
            <v>WELD                                123 NESW 13 4N67W 6</v>
          </cell>
          <cell r="G19113" t="str">
            <v>5</v>
          </cell>
          <cell r="H19113" t="str">
            <v>0</v>
          </cell>
          <cell r="I19113" t="str">
            <v>No</v>
          </cell>
        </row>
        <row r="19114">
          <cell r="A19114" t="str">
            <v>05-123-41413</v>
          </cell>
          <cell r="B19114" t="str">
            <v>8/3/2021</v>
          </cell>
          <cell r="C19114" t="str">
            <v>Full</v>
          </cell>
          <cell r="D19114" t="str">
            <v>EXTRACTION OIL &amp;amp; GAS INC</v>
          </cell>
          <cell r="E19114" t="str">
            <v>10459</v>
          </cell>
          <cell r="F19114" t="str">
            <v>WELD                                123 NENE 25 7N67W 6</v>
          </cell>
          <cell r="G19114" t="str">
            <v>1</v>
          </cell>
          <cell r="H19114" t="str">
            <v>0</v>
          </cell>
          <cell r="I19114" t="str">
            <v>No</v>
          </cell>
        </row>
        <row r="19115">
          <cell r="A19115" t="str">
            <v>05-123-41415</v>
          </cell>
          <cell r="B19115" t="str">
            <v>8/3/2021</v>
          </cell>
          <cell r="C19115" t="str">
            <v>Full</v>
          </cell>
          <cell r="D19115" t="str">
            <v>EXTRACTION OIL &amp;amp; GAS INC</v>
          </cell>
          <cell r="E19115" t="str">
            <v>10459</v>
          </cell>
          <cell r="F19115" t="str">
            <v>WELD                                123 NENE 25 7N67W 6</v>
          </cell>
          <cell r="G19115" t="str">
            <v>10</v>
          </cell>
          <cell r="H19115" t="str">
            <v>0</v>
          </cell>
          <cell r="I19115" t="str">
            <v>No</v>
          </cell>
        </row>
        <row r="19116">
          <cell r="A19116" t="str">
            <v>05-123-41417</v>
          </cell>
          <cell r="B19116" t="str">
            <v>8/3/2021</v>
          </cell>
          <cell r="C19116" t="str">
            <v>Full</v>
          </cell>
          <cell r="D19116" t="str">
            <v>EXTRACTION OIL &amp;amp; GAS INC</v>
          </cell>
          <cell r="E19116" t="str">
            <v>10459</v>
          </cell>
          <cell r="F19116" t="str">
            <v>WELD                                123 NENE 25 7N67W 6</v>
          </cell>
          <cell r="G19116" t="str">
            <v>0</v>
          </cell>
          <cell r="H19116" t="str">
            <v>0</v>
          </cell>
          <cell r="I19116" t="str">
            <v>No</v>
          </cell>
        </row>
        <row r="19117">
          <cell r="A19117" t="str">
            <v>05-123-41420</v>
          </cell>
          <cell r="B19117" t="str">
            <v>8/3/2021</v>
          </cell>
          <cell r="C19117" t="str">
            <v>Full</v>
          </cell>
          <cell r="D19117" t="str">
            <v>EXTRACTION OIL &amp;amp; GAS INC</v>
          </cell>
          <cell r="E19117" t="str">
            <v>10459</v>
          </cell>
          <cell r="F19117" t="str">
            <v>WELD                                123 NENE 25 7N67W 6</v>
          </cell>
          <cell r="G19117" t="str">
            <v>0</v>
          </cell>
          <cell r="H19117" t="str">
            <v>0</v>
          </cell>
          <cell r="I19117" t="str">
            <v>No</v>
          </cell>
        </row>
        <row r="19118">
          <cell r="A19118" t="str">
            <v>05-123-41421</v>
          </cell>
          <cell r="B19118" t="str">
            <v>8/3/2021</v>
          </cell>
          <cell r="C19118" t="str">
            <v>Full</v>
          </cell>
          <cell r="D19118" t="str">
            <v>EXTRACTION OIL &amp;amp; GAS INC</v>
          </cell>
          <cell r="E19118" t="str">
            <v>10459</v>
          </cell>
          <cell r="F19118" t="str">
            <v>WELD                                123 NENE 25 7N67W 6</v>
          </cell>
          <cell r="G19118" t="str">
            <v>32</v>
          </cell>
          <cell r="H19118" t="str">
            <v>0</v>
          </cell>
          <cell r="I19118" t="str">
            <v>No</v>
          </cell>
        </row>
        <row r="19119">
          <cell r="A19119" t="str">
            <v>05-123-41423</v>
          </cell>
          <cell r="B19119" t="str">
            <v>8/3/2021</v>
          </cell>
          <cell r="C19119" t="str">
            <v>Full</v>
          </cell>
          <cell r="D19119" t="str">
            <v>EXTRACTION OIL &amp;amp; GAS INC</v>
          </cell>
          <cell r="E19119" t="str">
            <v>10459</v>
          </cell>
          <cell r="F19119" t="str">
            <v>WELD                                123 NENE 25 7N67W 6</v>
          </cell>
          <cell r="G19119" t="str">
            <v>0</v>
          </cell>
          <cell r="H19119" t="str">
            <v>0</v>
          </cell>
          <cell r="I19119" t="str">
            <v>No</v>
          </cell>
        </row>
        <row r="19120">
          <cell r="A19120" t="str">
            <v>05-123-41425</v>
          </cell>
          <cell r="B19120" t="str">
            <v>6/11/2021</v>
          </cell>
          <cell r="C19120" t="str">
            <v>Full</v>
          </cell>
          <cell r="D19120" t="str">
            <v>KERR MCGEE OIL &amp;amp; GAS ONSHORE LP</v>
          </cell>
          <cell r="E19120" t="str">
            <v>47120</v>
          </cell>
          <cell r="F19120" t="str">
            <v>WELD                                123 NWNW 15 3N67W 6</v>
          </cell>
          <cell r="G19120" t="str">
            <v>0</v>
          </cell>
          <cell r="I19120" t="str">
            <v>No</v>
          </cell>
        </row>
        <row r="19121">
          <cell r="A19121" t="str">
            <v>05-123-41426</v>
          </cell>
          <cell r="B19121" t="str">
            <v>6/14/2021</v>
          </cell>
          <cell r="C19121" t="str">
            <v>Full</v>
          </cell>
          <cell r="D19121" t="str">
            <v>KERR MCGEE OIL &amp;amp; GAS ONSHORE LP</v>
          </cell>
          <cell r="E19121" t="str">
            <v>47120</v>
          </cell>
          <cell r="F19121" t="str">
            <v>WELD                                123 NWNW 15 3N67W 6</v>
          </cell>
          <cell r="G19121" t="str">
            <v>36</v>
          </cell>
          <cell r="I19121" t="str">
            <v>No</v>
          </cell>
        </row>
        <row r="19122">
          <cell r="A19122" t="str">
            <v>05-123-41427</v>
          </cell>
          <cell r="B19122" t="str">
            <v>6/11/2021</v>
          </cell>
          <cell r="C19122" t="str">
            <v>Full</v>
          </cell>
          <cell r="D19122" t="str">
            <v>KERR MCGEE OIL &amp;amp; GAS ONSHORE LP</v>
          </cell>
          <cell r="E19122" t="str">
            <v>47120</v>
          </cell>
          <cell r="F19122" t="str">
            <v>WELD                                123 NWNW 15 3N67W 6</v>
          </cell>
          <cell r="G19122" t="str">
            <v>0</v>
          </cell>
          <cell r="I19122" t="str">
            <v>No</v>
          </cell>
        </row>
        <row r="19123">
          <cell r="A19123" t="str">
            <v>05-123-41429</v>
          </cell>
          <cell r="B19123" t="str">
            <v>6/11/2021</v>
          </cell>
          <cell r="C19123" t="str">
            <v>Full</v>
          </cell>
          <cell r="D19123" t="str">
            <v>KERR MCGEE OIL &amp;amp; GAS ONSHORE LP</v>
          </cell>
          <cell r="E19123" t="str">
            <v>47120</v>
          </cell>
          <cell r="F19123" t="str">
            <v>WELD                                123 NWNW 15 3N67W 6</v>
          </cell>
          <cell r="G19123" t="str">
            <v>0</v>
          </cell>
          <cell r="I19123" t="str">
            <v>No</v>
          </cell>
        </row>
        <row r="19124">
          <cell r="A19124" t="str">
            <v>05-123-41430</v>
          </cell>
          <cell r="B19124" t="str">
            <v>6/11/2021</v>
          </cell>
          <cell r="C19124" t="str">
            <v>Full</v>
          </cell>
          <cell r="D19124" t="str">
            <v>KERR MCGEE OIL &amp;amp; GAS ONSHORE LP</v>
          </cell>
          <cell r="E19124" t="str">
            <v>47120</v>
          </cell>
          <cell r="F19124" t="str">
            <v>WELD                                123 NWNW 15 3N67W 6</v>
          </cell>
          <cell r="G19124" t="str">
            <v>36</v>
          </cell>
          <cell r="I19124" t="str">
            <v>No</v>
          </cell>
        </row>
        <row r="19125">
          <cell r="A19125" t="str">
            <v>05-123-41431</v>
          </cell>
          <cell r="B19125" t="str">
            <v>6/11/2021</v>
          </cell>
          <cell r="C19125" t="str">
            <v>Full</v>
          </cell>
          <cell r="D19125" t="str">
            <v>KERR MCGEE OIL &amp;amp; GAS ONSHORE LP</v>
          </cell>
          <cell r="E19125" t="str">
            <v>47120</v>
          </cell>
          <cell r="F19125" t="str">
            <v>WELD                                123 NWNW 15 3N67W 6</v>
          </cell>
          <cell r="G19125" t="str">
            <v>0</v>
          </cell>
          <cell r="I19125" t="str">
            <v>No</v>
          </cell>
        </row>
        <row r="19126">
          <cell r="A19126" t="str">
            <v>05-123-41432</v>
          </cell>
          <cell r="B19126" t="str">
            <v>3/23/2021</v>
          </cell>
          <cell r="C19126" t="str">
            <v>Full</v>
          </cell>
          <cell r="D19126" t="str">
            <v>EXTRACTION OIL &amp;amp; GAS INC</v>
          </cell>
          <cell r="E19126" t="str">
            <v>10459</v>
          </cell>
          <cell r="F19126" t="str">
            <v>FREDERICK / WELD                                123 SESE 32 2N67W 6</v>
          </cell>
          <cell r="G19126" t="str">
            <v>0</v>
          </cell>
          <cell r="H19126" t="str">
            <v>0</v>
          </cell>
          <cell r="I19126" t="str">
            <v>No</v>
          </cell>
        </row>
        <row r="19127">
          <cell r="A19127" t="str">
            <v>05-123-41433</v>
          </cell>
          <cell r="B19127" t="str">
            <v>3/23/2021</v>
          </cell>
          <cell r="C19127" t="str">
            <v>Full</v>
          </cell>
          <cell r="D19127" t="str">
            <v>EXTRACTION OIL &amp;amp; GAS INC</v>
          </cell>
          <cell r="E19127" t="str">
            <v>10459</v>
          </cell>
          <cell r="F19127" t="str">
            <v>FREDERICK / WELD                                123 SESE 32 2N67W 6</v>
          </cell>
          <cell r="G19127" t="str">
            <v>0</v>
          </cell>
          <cell r="H19127" t="str">
            <v>0</v>
          </cell>
          <cell r="I19127" t="str">
            <v>No</v>
          </cell>
        </row>
        <row r="19128">
          <cell r="A19128" t="str">
            <v>05-123-41434</v>
          </cell>
          <cell r="B19128" t="str">
            <v>3/23/2021</v>
          </cell>
          <cell r="C19128" t="str">
            <v>Full</v>
          </cell>
          <cell r="D19128" t="str">
            <v>EXTRACTION OIL &amp;amp; GAS INC</v>
          </cell>
          <cell r="E19128" t="str">
            <v>10459</v>
          </cell>
          <cell r="F19128" t="str">
            <v>FREDERICK / WELD                                123 SESE 32 2N67W 6</v>
          </cell>
          <cell r="G19128" t="str">
            <v>0</v>
          </cell>
          <cell r="H19128" t="str">
            <v>0</v>
          </cell>
          <cell r="I19128" t="str">
            <v>No</v>
          </cell>
        </row>
        <row r="19129">
          <cell r="A19129" t="str">
            <v>05-123-41435</v>
          </cell>
          <cell r="B19129" t="str">
            <v>3/23/2021</v>
          </cell>
          <cell r="C19129" t="str">
            <v>Full</v>
          </cell>
          <cell r="D19129" t="str">
            <v>EXTRACTION OIL &amp;amp; GAS INC</v>
          </cell>
          <cell r="E19129" t="str">
            <v>10459</v>
          </cell>
          <cell r="F19129" t="str">
            <v>FREDERICK / WELD                                123 SESE 32 2N67W 6</v>
          </cell>
          <cell r="G19129" t="str">
            <v>0</v>
          </cell>
          <cell r="H19129" t="str">
            <v>0</v>
          </cell>
          <cell r="I19129" t="str">
            <v>No</v>
          </cell>
        </row>
        <row r="19130">
          <cell r="A19130" t="str">
            <v>05-123-41436</v>
          </cell>
          <cell r="B19130" t="str">
            <v>3/23/2021</v>
          </cell>
          <cell r="C19130" t="str">
            <v>Full</v>
          </cell>
          <cell r="D19130" t="str">
            <v>EXTRACTION OIL &amp;amp; GAS INC</v>
          </cell>
          <cell r="E19130" t="str">
            <v>10459</v>
          </cell>
          <cell r="F19130" t="str">
            <v>FREDERICK / WELD                                123 SESE 32 2N67W 6</v>
          </cell>
          <cell r="G19130" t="str">
            <v>0</v>
          </cell>
          <cell r="H19130" t="str">
            <v>0</v>
          </cell>
          <cell r="I19130" t="str">
            <v>No</v>
          </cell>
        </row>
        <row r="19131">
          <cell r="A19131" t="str">
            <v>05-123-41437</v>
          </cell>
          <cell r="B19131" t="str">
            <v>3/23/2021</v>
          </cell>
          <cell r="C19131" t="str">
            <v>Full</v>
          </cell>
          <cell r="D19131" t="str">
            <v>EXTRACTION OIL &amp;amp; GAS INC</v>
          </cell>
          <cell r="E19131" t="str">
            <v>10459</v>
          </cell>
          <cell r="F19131" t="str">
            <v>FREDERICK / WELD                                123 SESE 32 2N67W 6</v>
          </cell>
          <cell r="G19131" t="str">
            <v>0</v>
          </cell>
          <cell r="H19131" t="str">
            <v>0</v>
          </cell>
          <cell r="I19131" t="str">
            <v>No</v>
          </cell>
        </row>
        <row r="19132">
          <cell r="A19132" t="str">
            <v>05-123-41438</v>
          </cell>
          <cell r="B19132" t="str">
            <v>3/23/2021</v>
          </cell>
          <cell r="C19132" t="str">
            <v>Full</v>
          </cell>
          <cell r="D19132" t="str">
            <v>EXTRACTION OIL &amp;amp; GAS INC</v>
          </cell>
          <cell r="E19132" t="str">
            <v>10459</v>
          </cell>
          <cell r="F19132" t="str">
            <v>FREDERICK / WELD                                123 SESE 32 2N67W 6</v>
          </cell>
          <cell r="G19132" t="str">
            <v>6</v>
          </cell>
          <cell r="H19132" t="str">
            <v>0</v>
          </cell>
          <cell r="I19132" t="str">
            <v>No</v>
          </cell>
        </row>
        <row r="19133">
          <cell r="A19133" t="str">
            <v>05-123-41439</v>
          </cell>
          <cell r="B19133" t="str">
            <v>3/23/2021</v>
          </cell>
          <cell r="C19133" t="str">
            <v>Full</v>
          </cell>
          <cell r="D19133" t="str">
            <v>EXTRACTION OIL &amp;amp; GAS INC</v>
          </cell>
          <cell r="E19133" t="str">
            <v>10459</v>
          </cell>
          <cell r="F19133" t="str">
            <v>FREDERICK / WELD                                123 SESE 32 2N67W 6</v>
          </cell>
          <cell r="G19133" t="str">
            <v>0</v>
          </cell>
          <cell r="H19133" t="str">
            <v>0</v>
          </cell>
          <cell r="I19133" t="str">
            <v>No</v>
          </cell>
        </row>
        <row r="19134">
          <cell r="A19134" t="str">
            <v>05-123-41445</v>
          </cell>
          <cell r="B19134" t="str">
            <v>10/13/2021</v>
          </cell>
          <cell r="C19134" t="str">
            <v>Light</v>
          </cell>
          <cell r="D19134" t="str">
            <v>WHITING OIL &amp;amp; GAS CORPORATION</v>
          </cell>
          <cell r="E19134" t="str">
            <v>96155</v>
          </cell>
          <cell r="F19134" t="str">
            <v>WELD                                123 NWNW 8 10N57W 6</v>
          </cell>
          <cell r="G19134" t="str">
            <v>0</v>
          </cell>
          <cell r="H19134" t="str">
            <v>0</v>
          </cell>
          <cell r="I19134" t="str">
            <v>No</v>
          </cell>
        </row>
        <row r="19135">
          <cell r="A19135" t="str">
            <v>05-123-41446</v>
          </cell>
          <cell r="B19135" t="str">
            <v>10/13/2021</v>
          </cell>
          <cell r="C19135" t="str">
            <v>Light</v>
          </cell>
          <cell r="D19135" t="str">
            <v>WHITING OIL &amp;amp; GAS CORPORATION</v>
          </cell>
          <cell r="E19135" t="str">
            <v>96155</v>
          </cell>
          <cell r="F19135" t="str">
            <v>WELD                                123 NWNW 8 10N57W 6</v>
          </cell>
          <cell r="G19135" t="str">
            <v>0</v>
          </cell>
          <cell r="H19135" t="str">
            <v>0</v>
          </cell>
          <cell r="I19135" t="str">
            <v>No</v>
          </cell>
        </row>
        <row r="19136">
          <cell r="A19136" t="str">
            <v>05-123-41448</v>
          </cell>
          <cell r="B19136" t="str">
            <v>12/29/2021</v>
          </cell>
          <cell r="C19136" t="str">
            <v>Light</v>
          </cell>
          <cell r="D19136" t="str">
            <v>WHITING OIL &amp;amp; GAS CORPORATION</v>
          </cell>
          <cell r="E19136" t="str">
            <v>96155</v>
          </cell>
          <cell r="F19136" t="str">
            <v>WELD                                123 NWNE 8 10N57W 6</v>
          </cell>
          <cell r="G19136" t="str">
            <v>0</v>
          </cell>
          <cell r="H19136" t="str">
            <v>0</v>
          </cell>
          <cell r="I19136" t="str">
            <v>No</v>
          </cell>
        </row>
        <row r="19137">
          <cell r="A19137" t="str">
            <v>05-123-41451</v>
          </cell>
          <cell r="B19137" t="str">
            <v>10/13/2021</v>
          </cell>
          <cell r="C19137" t="str">
            <v>Light</v>
          </cell>
          <cell r="D19137" t="str">
            <v>WHITING OIL &amp;amp; GAS CORPORATION</v>
          </cell>
          <cell r="E19137" t="str">
            <v>96155</v>
          </cell>
          <cell r="F19137" t="str">
            <v>WELD                                123 NWNE 8 10N57W 6</v>
          </cell>
          <cell r="G19137" t="str">
            <v>0</v>
          </cell>
          <cell r="H19137" t="str">
            <v>0</v>
          </cell>
          <cell r="I19137" t="str">
            <v>No</v>
          </cell>
        </row>
        <row r="19138">
          <cell r="A19138" t="str">
            <v>05-123-41452</v>
          </cell>
          <cell r="B19138" t="str">
            <v>10/13/2021</v>
          </cell>
          <cell r="C19138" t="str">
            <v>Light</v>
          </cell>
          <cell r="D19138" t="str">
            <v>WHITING OIL &amp;amp; GAS CORPORATION</v>
          </cell>
          <cell r="E19138" t="str">
            <v>96155</v>
          </cell>
          <cell r="F19138" t="str">
            <v>WELD                                123 NWNE 8 10N57W 6</v>
          </cell>
          <cell r="G19138" t="str">
            <v>0</v>
          </cell>
          <cell r="H19138" t="str">
            <v>0</v>
          </cell>
          <cell r="I19138" t="str">
            <v>No</v>
          </cell>
        </row>
        <row r="19139">
          <cell r="A19139" t="str">
            <v>05-123-41458</v>
          </cell>
          <cell r="B19139" t="str">
            <v>3/11/2021</v>
          </cell>
          <cell r="C19139" t="str">
            <v>Full</v>
          </cell>
          <cell r="D19139" t="str">
            <v>PDC ENERGY INC</v>
          </cell>
          <cell r="E19139" t="str">
            <v>69175</v>
          </cell>
          <cell r="F19139" t="str">
            <v>EVANS / WELD                                123 SWNE 26 5N66W 6</v>
          </cell>
          <cell r="G19139" t="str">
            <v>0</v>
          </cell>
          <cell r="H19139" t="str">
            <v>0</v>
          </cell>
          <cell r="I19139" t="str">
            <v>No</v>
          </cell>
        </row>
        <row r="19140">
          <cell r="A19140" t="str">
            <v>05-123-41458</v>
          </cell>
          <cell r="B19140" t="str">
            <v>6/10/2021</v>
          </cell>
          <cell r="C19140" t="str">
            <v>Form 17</v>
          </cell>
          <cell r="D19140" t="str">
            <v xml:space="preserve">PDC ENERGY INC                                    </v>
          </cell>
          <cell r="E19140" t="str">
            <v>69175</v>
          </cell>
          <cell r="F19140" t="str">
            <v>EVANS / WELD                                123 SWNE 26 5N66W 6</v>
          </cell>
          <cell r="G19140" t="str">
            <v>9</v>
          </cell>
          <cell r="H19140" t="str">
            <v xml:space="preserve">0     </v>
          </cell>
          <cell r="I19140" t="str">
            <v>No</v>
          </cell>
        </row>
        <row r="19141">
          <cell r="A19141" t="str">
            <v>05-123-41459</v>
          </cell>
          <cell r="B19141" t="str">
            <v>3/5/2021</v>
          </cell>
          <cell r="C19141" t="str">
            <v>Full</v>
          </cell>
          <cell r="D19141" t="str">
            <v>PDC ENERGY INC</v>
          </cell>
          <cell r="E19141" t="str">
            <v>69175</v>
          </cell>
          <cell r="F19141" t="str">
            <v>EVANS / WELD                                123 SWNE 26 5N66W 6</v>
          </cell>
          <cell r="G19141" t="str">
            <v>0</v>
          </cell>
          <cell r="H19141" t="str">
            <v>0</v>
          </cell>
          <cell r="I19141" t="str">
            <v>No</v>
          </cell>
        </row>
        <row r="19142">
          <cell r="A19142" t="str">
            <v>05-123-41460</v>
          </cell>
          <cell r="B19142" t="str">
            <v>3/5/2021</v>
          </cell>
          <cell r="C19142" t="str">
            <v>Form 17</v>
          </cell>
          <cell r="D19142" t="str">
            <v xml:space="preserve">PDC ENERGY INC                                    </v>
          </cell>
          <cell r="E19142" t="str">
            <v>69175</v>
          </cell>
          <cell r="F19142" t="str">
            <v>EVANS / WELD                                123 SWNE 26 5N66W 6</v>
          </cell>
          <cell r="G19142" t="str">
            <v>0</v>
          </cell>
          <cell r="H19142" t="str">
            <v xml:space="preserve">0     </v>
          </cell>
          <cell r="I19142" t="str">
            <v>No</v>
          </cell>
        </row>
        <row r="19143">
          <cell r="A19143" t="str">
            <v>05-123-41461</v>
          </cell>
          <cell r="B19143" t="str">
            <v>3/7/2021</v>
          </cell>
          <cell r="C19143" t="str">
            <v>Form 17</v>
          </cell>
          <cell r="D19143" t="str">
            <v xml:space="preserve">PDC ENERGY INC                                    </v>
          </cell>
          <cell r="E19143" t="str">
            <v>69175</v>
          </cell>
          <cell r="F19143" t="str">
            <v>EVANS / WELD                                123 SWNE 26 5N66W 6</v>
          </cell>
          <cell r="G19143" t="str">
            <v>0</v>
          </cell>
          <cell r="H19143" t="str">
            <v xml:space="preserve">0     </v>
          </cell>
          <cell r="I19143" t="str">
            <v>No</v>
          </cell>
        </row>
        <row r="19144">
          <cell r="A19144" t="str">
            <v>05-123-41462</v>
          </cell>
          <cell r="B19144" t="str">
            <v>4/5/2021</v>
          </cell>
          <cell r="C19144" t="str">
            <v>Full</v>
          </cell>
          <cell r="D19144" t="str">
            <v>PDC ENERGY INC</v>
          </cell>
          <cell r="E19144" t="str">
            <v>69175</v>
          </cell>
          <cell r="F19144" t="str">
            <v>EVANS / WELD                                123 SWNE 26 5N66W 6</v>
          </cell>
          <cell r="G19144" t="str">
            <v>0</v>
          </cell>
          <cell r="H19144" t="str">
            <v>0</v>
          </cell>
          <cell r="I19144" t="str">
            <v>No</v>
          </cell>
        </row>
        <row r="19145">
          <cell r="A19145" t="str">
            <v>05-123-41463</v>
          </cell>
          <cell r="B19145" t="str">
            <v>3/10/2021</v>
          </cell>
          <cell r="C19145" t="str">
            <v>Form 17</v>
          </cell>
          <cell r="D19145" t="str">
            <v xml:space="preserve">PDC ENERGY INC                                    </v>
          </cell>
          <cell r="E19145" t="str">
            <v>69175</v>
          </cell>
          <cell r="F19145" t="str">
            <v>EVANS / WELD                                123 SWNE 26 5N66W 6</v>
          </cell>
          <cell r="G19145" t="str">
            <v>4</v>
          </cell>
          <cell r="H19145" t="str">
            <v xml:space="preserve">0     </v>
          </cell>
          <cell r="I19145" t="str">
            <v>No</v>
          </cell>
        </row>
        <row r="19146">
          <cell r="A19146" t="str">
            <v>05-123-41463</v>
          </cell>
          <cell r="B19146" t="str">
            <v>9/13/2021</v>
          </cell>
          <cell r="C19146" t="str">
            <v>Form 17</v>
          </cell>
          <cell r="D19146" t="str">
            <v xml:space="preserve">PDC ENERGY INC                                    </v>
          </cell>
          <cell r="E19146" t="str">
            <v>69175</v>
          </cell>
          <cell r="F19146" t="str">
            <v>EVANS / WELD                                123 SWNE 26 5N66W 6</v>
          </cell>
          <cell r="G19146" t="str">
            <v>0</v>
          </cell>
          <cell r="H19146" t="str">
            <v xml:space="preserve">0     </v>
          </cell>
          <cell r="I19146" t="str">
            <v>No</v>
          </cell>
        </row>
        <row r="19147">
          <cell r="A19147" t="str">
            <v>05-123-41463</v>
          </cell>
          <cell r="B19147" t="str">
            <v>11/25/2021</v>
          </cell>
          <cell r="C19147" t="str">
            <v>Form 17</v>
          </cell>
          <cell r="D19147" t="str">
            <v xml:space="preserve">PDC ENERGY INC                                    </v>
          </cell>
          <cell r="E19147" t="str">
            <v>69175</v>
          </cell>
          <cell r="F19147" t="str">
            <v>EVANS / WELD                                123 SWNE 26 5N66W 6</v>
          </cell>
          <cell r="G19147" t="str">
            <v>0</v>
          </cell>
          <cell r="H19147" t="str">
            <v xml:space="preserve">0     </v>
          </cell>
          <cell r="I19147" t="str">
            <v>No</v>
          </cell>
        </row>
        <row r="19148">
          <cell r="A19148" t="str">
            <v>05-123-41464</v>
          </cell>
          <cell r="B19148" t="str">
            <v>4/5/2021</v>
          </cell>
          <cell r="C19148" t="str">
            <v>Full</v>
          </cell>
          <cell r="D19148" t="str">
            <v>PDC ENERGY INC</v>
          </cell>
          <cell r="E19148" t="str">
            <v>69175</v>
          </cell>
          <cell r="F19148" t="str">
            <v>EVANS / WELD                                123 SWNE 26 5N66W 6</v>
          </cell>
          <cell r="G19148" t="str">
            <v>0</v>
          </cell>
          <cell r="H19148" t="str">
            <v>0</v>
          </cell>
          <cell r="I19148" t="str">
            <v>No</v>
          </cell>
        </row>
        <row r="19149">
          <cell r="A19149" t="str">
            <v>05-123-41465</v>
          </cell>
          <cell r="B19149" t="str">
            <v>3/8/2021</v>
          </cell>
          <cell r="C19149" t="str">
            <v>Form 17</v>
          </cell>
          <cell r="D19149" t="str">
            <v xml:space="preserve">PDC ENERGY INC                                    </v>
          </cell>
          <cell r="E19149" t="str">
            <v>69175</v>
          </cell>
          <cell r="F19149" t="str">
            <v>EVANS / WELD                                123 SWNE 26 5N66W 6</v>
          </cell>
          <cell r="G19149" t="str">
            <v>6</v>
          </cell>
          <cell r="H19149" t="str">
            <v xml:space="preserve">0     </v>
          </cell>
          <cell r="I19149" t="str">
            <v>No</v>
          </cell>
        </row>
        <row r="19150">
          <cell r="A19150" t="str">
            <v>05-123-41465</v>
          </cell>
          <cell r="B19150" t="str">
            <v>9/13/2021</v>
          </cell>
          <cell r="C19150" t="str">
            <v>Form 17</v>
          </cell>
          <cell r="D19150" t="str">
            <v xml:space="preserve">PDC ENERGY INC                                    </v>
          </cell>
          <cell r="E19150" t="str">
            <v>69175</v>
          </cell>
          <cell r="F19150" t="str">
            <v>EVANS / WELD                                123 SWNE 26 5N66W 6</v>
          </cell>
          <cell r="G19150" t="str">
            <v>0</v>
          </cell>
          <cell r="H19150" t="str">
            <v xml:space="preserve">0     </v>
          </cell>
          <cell r="I19150" t="str">
            <v>No</v>
          </cell>
        </row>
        <row r="19151">
          <cell r="A19151" t="str">
            <v>05-123-41466</v>
          </cell>
          <cell r="B19151" t="str">
            <v>3/6/2021</v>
          </cell>
          <cell r="C19151" t="str">
            <v>Full</v>
          </cell>
          <cell r="D19151" t="str">
            <v>PDC ENERGY INC</v>
          </cell>
          <cell r="E19151" t="str">
            <v>69175</v>
          </cell>
          <cell r="F19151" t="str">
            <v>EVANS / WELD                                123 SWNE 26 5N66W 6</v>
          </cell>
          <cell r="G19151" t="str">
            <v>0</v>
          </cell>
          <cell r="H19151" t="str">
            <v>0</v>
          </cell>
          <cell r="I19151" t="str">
            <v>No</v>
          </cell>
        </row>
        <row r="19152">
          <cell r="A19152" t="str">
            <v>05-123-41467</v>
          </cell>
          <cell r="B19152" t="str">
            <v>3/10/2021</v>
          </cell>
          <cell r="C19152" t="str">
            <v>Full</v>
          </cell>
          <cell r="D19152" t="str">
            <v>PDC ENERGY INC</v>
          </cell>
          <cell r="E19152" t="str">
            <v>69175</v>
          </cell>
          <cell r="F19152" t="str">
            <v>EVANS / WELD                                123 SWNE 26 5N66W 6</v>
          </cell>
          <cell r="G19152" t="str">
            <v>0</v>
          </cell>
          <cell r="H19152" t="str">
            <v>0</v>
          </cell>
          <cell r="I19152" t="str">
            <v>No</v>
          </cell>
        </row>
        <row r="19153">
          <cell r="A19153" t="str">
            <v>05-123-41468</v>
          </cell>
          <cell r="B19153" t="str">
            <v>4/6/2021</v>
          </cell>
          <cell r="C19153" t="str">
            <v>Full</v>
          </cell>
          <cell r="D19153" t="str">
            <v>PDC ENERGY INC</v>
          </cell>
          <cell r="E19153" t="str">
            <v>69175</v>
          </cell>
          <cell r="F19153" t="str">
            <v>EVANS / WELD                                123 SWNE 26 5N66W 6</v>
          </cell>
          <cell r="G19153" t="str">
            <v>0</v>
          </cell>
          <cell r="H19153" t="str">
            <v>0</v>
          </cell>
          <cell r="I19153" t="str">
            <v>No</v>
          </cell>
        </row>
        <row r="19154">
          <cell r="A19154" t="str">
            <v>05-123-41469</v>
          </cell>
          <cell r="B19154" t="str">
            <v>3/4/2021</v>
          </cell>
          <cell r="C19154" t="str">
            <v>Form 17</v>
          </cell>
          <cell r="D19154" t="str">
            <v xml:space="preserve">PDC ENERGY INC                                    </v>
          </cell>
          <cell r="E19154" t="str">
            <v>69175</v>
          </cell>
          <cell r="F19154" t="str">
            <v>EVANS / WELD                                123 SWNE 26 5N66W 6</v>
          </cell>
          <cell r="G19154" t="str">
            <v>0</v>
          </cell>
          <cell r="H19154" t="str">
            <v xml:space="preserve">0     </v>
          </cell>
          <cell r="I19154" t="str">
            <v>No</v>
          </cell>
        </row>
        <row r="19155">
          <cell r="A19155" t="str">
            <v>05-123-41470</v>
          </cell>
          <cell r="B19155" t="str">
            <v>3/6/2021</v>
          </cell>
          <cell r="C19155" t="str">
            <v>Full</v>
          </cell>
          <cell r="D19155" t="str">
            <v>PDC ENERGY INC</v>
          </cell>
          <cell r="E19155" t="str">
            <v>69175</v>
          </cell>
          <cell r="F19155" t="str">
            <v>EVANS / WELD                                123 SWNE 26 5N66W 6</v>
          </cell>
          <cell r="G19155" t="str">
            <v>11</v>
          </cell>
          <cell r="H19155" t="str">
            <v>0</v>
          </cell>
          <cell r="I19155" t="str">
            <v>No</v>
          </cell>
        </row>
        <row r="19156">
          <cell r="A19156" t="str">
            <v>05-123-41470</v>
          </cell>
          <cell r="B19156" t="str">
            <v>4/23/2021</v>
          </cell>
          <cell r="C19156" t="str">
            <v>Form 17</v>
          </cell>
          <cell r="D19156" t="str">
            <v xml:space="preserve">PDC ENERGY INC                                    </v>
          </cell>
          <cell r="E19156" t="str">
            <v>69175</v>
          </cell>
          <cell r="F19156" t="str">
            <v>EVANS / WELD                                123 SWNE 26 5N66W 6</v>
          </cell>
          <cell r="G19156" t="str">
            <v>80</v>
          </cell>
          <cell r="H19156" t="str">
            <v xml:space="preserve">0     </v>
          </cell>
          <cell r="I19156" t="str">
            <v>Yes</v>
          </cell>
        </row>
        <row r="19157">
          <cell r="A19157" t="str">
            <v>05-123-41470</v>
          </cell>
          <cell r="B19157" t="str">
            <v>9/9/2021</v>
          </cell>
          <cell r="C19157" t="str">
            <v>Form 17</v>
          </cell>
          <cell r="D19157" t="str">
            <v xml:space="preserve">PDC ENERGY INC                                    </v>
          </cell>
          <cell r="E19157" t="str">
            <v>69175</v>
          </cell>
          <cell r="F19157" t="str">
            <v>EVANS / WELD                                123 SWNE 26 5N66W 6</v>
          </cell>
          <cell r="G19157" t="str">
            <v>0</v>
          </cell>
          <cell r="H19157" t="str">
            <v xml:space="preserve">0     </v>
          </cell>
          <cell r="I19157" t="str">
            <v>No</v>
          </cell>
        </row>
        <row r="19158">
          <cell r="A19158" t="str">
            <v>05-123-41470</v>
          </cell>
          <cell r="B19158" t="str">
            <v>10/30/2021</v>
          </cell>
          <cell r="C19158" t="str">
            <v>Form 17</v>
          </cell>
          <cell r="D19158" t="str">
            <v xml:space="preserve">PDC ENERGY INC                                    </v>
          </cell>
          <cell r="E19158" t="str">
            <v>69175</v>
          </cell>
          <cell r="F19158" t="str">
            <v>EVANS / WELD                                123 SWNE 26 5N66W 6</v>
          </cell>
          <cell r="G19158" t="str">
            <v>1</v>
          </cell>
          <cell r="H19158" t="str">
            <v xml:space="preserve">0     </v>
          </cell>
          <cell r="I19158" t="str">
            <v>No</v>
          </cell>
        </row>
        <row r="19159">
          <cell r="A19159" t="str">
            <v>05-123-41471</v>
          </cell>
          <cell r="B19159" t="str">
            <v>3/5/2021</v>
          </cell>
          <cell r="C19159" t="str">
            <v>Full</v>
          </cell>
          <cell r="D19159" t="str">
            <v>PDC ENERGY INC</v>
          </cell>
          <cell r="E19159" t="str">
            <v>69175</v>
          </cell>
          <cell r="F19159" t="str">
            <v>EVANS / WELD                                123 SWNE 26 5N66W 6</v>
          </cell>
          <cell r="G19159" t="str">
            <v>0</v>
          </cell>
          <cell r="H19159" t="str">
            <v>0</v>
          </cell>
          <cell r="I19159" t="str">
            <v>No</v>
          </cell>
        </row>
        <row r="19160">
          <cell r="A19160" t="str">
            <v>05-123-41472</v>
          </cell>
          <cell r="B19160" t="str">
            <v>4/23/2021</v>
          </cell>
          <cell r="C19160" t="str">
            <v>Form 17</v>
          </cell>
          <cell r="D19160" t="str">
            <v xml:space="preserve">PDC ENERGY INC                                    </v>
          </cell>
          <cell r="E19160" t="str">
            <v>69175</v>
          </cell>
          <cell r="F19160" t="str">
            <v>EVANS / WELD                                123 SWNE 26 5N66W 6</v>
          </cell>
          <cell r="G19160" t="str">
            <v>0</v>
          </cell>
          <cell r="H19160" t="str">
            <v xml:space="preserve">0     </v>
          </cell>
          <cell r="I19160" t="str">
            <v>No</v>
          </cell>
        </row>
        <row r="19161">
          <cell r="A19161" t="str">
            <v>05-123-41473</v>
          </cell>
          <cell r="B19161" t="str">
            <v>3/8/2021</v>
          </cell>
          <cell r="C19161" t="str">
            <v>Full</v>
          </cell>
          <cell r="D19161" t="str">
            <v>PDC ENERGY INC</v>
          </cell>
          <cell r="E19161" t="str">
            <v>69175</v>
          </cell>
          <cell r="F19161" t="str">
            <v>EVANS / WELD                                123 SWNE 26 5N66W 6</v>
          </cell>
          <cell r="G19161" t="str">
            <v>0</v>
          </cell>
          <cell r="H19161" t="str">
            <v>0</v>
          </cell>
          <cell r="I19161" t="str">
            <v>No</v>
          </cell>
        </row>
        <row r="19162">
          <cell r="A19162" t="str">
            <v>05-123-41474</v>
          </cell>
          <cell r="B19162" t="str">
            <v>4/5/2021</v>
          </cell>
          <cell r="C19162" t="str">
            <v>Full</v>
          </cell>
          <cell r="D19162" t="str">
            <v>PDC ENERGY INC</v>
          </cell>
          <cell r="E19162" t="str">
            <v>69175</v>
          </cell>
          <cell r="F19162" t="str">
            <v>EVANS / WELD                                123 SWNE 26 5N66W 6</v>
          </cell>
          <cell r="G19162" t="str">
            <v>0</v>
          </cell>
          <cell r="H19162" t="str">
            <v>0</v>
          </cell>
          <cell r="I19162" t="str">
            <v>No</v>
          </cell>
        </row>
        <row r="19163">
          <cell r="A19163" t="str">
            <v>05-123-41475</v>
          </cell>
          <cell r="B19163" t="str">
            <v>3/8/2021</v>
          </cell>
          <cell r="C19163" t="str">
            <v>Full</v>
          </cell>
          <cell r="D19163" t="str">
            <v>PDC ENERGY INC</v>
          </cell>
          <cell r="E19163" t="str">
            <v>69175</v>
          </cell>
          <cell r="F19163" t="str">
            <v>EVANS / WELD                                123 SWNE 26 5N66W 6</v>
          </cell>
          <cell r="G19163" t="str">
            <v>0</v>
          </cell>
          <cell r="H19163" t="str">
            <v>0</v>
          </cell>
          <cell r="I19163" t="str">
            <v>No</v>
          </cell>
        </row>
        <row r="19164">
          <cell r="A19164" t="str">
            <v>05-123-41476</v>
          </cell>
          <cell r="B19164" t="str">
            <v>3/10/2021</v>
          </cell>
          <cell r="C19164" t="str">
            <v>Form 17</v>
          </cell>
          <cell r="D19164" t="str">
            <v xml:space="preserve">PDC ENERGY INC                                    </v>
          </cell>
          <cell r="E19164" t="str">
            <v>69175</v>
          </cell>
          <cell r="F19164" t="str">
            <v>EVANS / WELD                                123 SWNE 26 5N66W 6</v>
          </cell>
          <cell r="G19164" t="str">
            <v>0</v>
          </cell>
          <cell r="H19164" t="str">
            <v xml:space="preserve">0     </v>
          </cell>
          <cell r="I19164" t="str">
            <v>No</v>
          </cell>
        </row>
        <row r="19165">
          <cell r="A19165" t="str">
            <v>05-123-41476</v>
          </cell>
          <cell r="B19165" t="str">
            <v>9/9/2021</v>
          </cell>
          <cell r="C19165" t="str">
            <v>Form 17</v>
          </cell>
          <cell r="D19165" t="str">
            <v xml:space="preserve">PDC ENERGY INC                                    </v>
          </cell>
          <cell r="E19165" t="str">
            <v>69175</v>
          </cell>
          <cell r="F19165" t="str">
            <v>EVANS / WELD                                123 SWNE 26 5N66W 6</v>
          </cell>
          <cell r="G19165" t="str">
            <v>0</v>
          </cell>
          <cell r="H19165" t="str">
            <v xml:space="preserve">0     </v>
          </cell>
          <cell r="I19165" t="str">
            <v>No</v>
          </cell>
        </row>
        <row r="19166">
          <cell r="A19166" t="str">
            <v>05-123-41477</v>
          </cell>
          <cell r="B19166" t="str">
            <v>3/6/2021</v>
          </cell>
          <cell r="C19166" t="str">
            <v>Full</v>
          </cell>
          <cell r="D19166" t="str">
            <v>PDC ENERGY INC</v>
          </cell>
          <cell r="E19166" t="str">
            <v>69175</v>
          </cell>
          <cell r="F19166" t="str">
            <v>EVANS / WELD                                123 SWNE 26 5N66W 6</v>
          </cell>
          <cell r="G19166" t="str">
            <v>0</v>
          </cell>
          <cell r="H19166" t="str">
            <v>0</v>
          </cell>
          <cell r="I19166" t="str">
            <v>No</v>
          </cell>
        </row>
        <row r="19167">
          <cell r="A19167" t="str">
            <v>05-123-41478</v>
          </cell>
          <cell r="B19167" t="str">
            <v>3/11/2021</v>
          </cell>
          <cell r="C19167" t="str">
            <v>Form 17</v>
          </cell>
          <cell r="D19167" t="str">
            <v xml:space="preserve">PDC ENERGY INC                                    </v>
          </cell>
          <cell r="E19167" t="str">
            <v>69175</v>
          </cell>
          <cell r="F19167" t="str">
            <v>EVANS / WELD                                123 SWNE 26 5N66W 6</v>
          </cell>
          <cell r="G19167" t="str">
            <v>0</v>
          </cell>
          <cell r="H19167" t="str">
            <v xml:space="preserve">0     </v>
          </cell>
          <cell r="I19167" t="str">
            <v>No</v>
          </cell>
        </row>
        <row r="19168">
          <cell r="A19168" t="str">
            <v>05-123-41479</v>
          </cell>
          <cell r="B19168" t="str">
            <v>4/5/2021</v>
          </cell>
          <cell r="C19168" t="str">
            <v>Full</v>
          </cell>
          <cell r="D19168" t="str">
            <v>PDC ENERGY INC</v>
          </cell>
          <cell r="E19168" t="str">
            <v>69175</v>
          </cell>
          <cell r="F19168" t="str">
            <v>EVANS / WELD                                123 SWNE 26 5N66W 6</v>
          </cell>
          <cell r="G19168" t="str">
            <v>0</v>
          </cell>
          <cell r="H19168" t="str">
            <v>0</v>
          </cell>
          <cell r="I19168" t="str">
            <v>No</v>
          </cell>
        </row>
        <row r="19169">
          <cell r="A19169" t="str">
            <v>05-123-41481</v>
          </cell>
          <cell r="B19169" t="str">
            <v>10/13/2021</v>
          </cell>
          <cell r="C19169" t="str">
            <v>Light</v>
          </cell>
          <cell r="D19169" t="str">
            <v>WHITING OIL &amp;amp; GAS CORPORATION</v>
          </cell>
          <cell r="E19169" t="str">
            <v>96155</v>
          </cell>
          <cell r="F19169" t="str">
            <v>WELD                                123 NWNE 8 10N57W 6</v>
          </cell>
          <cell r="G19169" t="str">
            <v>0</v>
          </cell>
          <cell r="H19169" t="str">
            <v>0</v>
          </cell>
          <cell r="I19169" t="str">
            <v>No</v>
          </cell>
        </row>
        <row r="19170">
          <cell r="A19170" t="str">
            <v>05-123-41482</v>
          </cell>
          <cell r="B19170" t="str">
            <v>10/22/2021</v>
          </cell>
          <cell r="C19170" t="str">
            <v>Full</v>
          </cell>
          <cell r="D19170" t="str">
            <v>KERR MCGEE OIL &amp;amp; GAS ONSHORE LP</v>
          </cell>
          <cell r="E19170" t="str">
            <v>47120</v>
          </cell>
          <cell r="F19170" t="str">
            <v>WELD                                123 NENE 32 2N66W 6</v>
          </cell>
          <cell r="G19170" t="str">
            <v>0</v>
          </cell>
          <cell r="I19170" t="str">
            <v>No</v>
          </cell>
        </row>
        <row r="19171">
          <cell r="A19171" t="str">
            <v>05-123-41483</v>
          </cell>
          <cell r="B19171" t="str">
            <v>4/26/2021</v>
          </cell>
          <cell r="C19171" t="str">
            <v>Full</v>
          </cell>
          <cell r="D19171" t="str">
            <v>KERR MCGEE OIL &amp;amp; GAS ONSHORE LP</v>
          </cell>
          <cell r="E19171" t="str">
            <v>47120</v>
          </cell>
          <cell r="F19171" t="str">
            <v>WELD                                123 NENE 32 2N66W 6</v>
          </cell>
          <cell r="G19171" t="str">
            <v>0</v>
          </cell>
          <cell r="I19171" t="str">
            <v>No</v>
          </cell>
        </row>
        <row r="19172">
          <cell r="A19172" t="str">
            <v>05-123-41484</v>
          </cell>
          <cell r="B19172" t="str">
            <v>4/23/2021</v>
          </cell>
          <cell r="C19172" t="str">
            <v>Full</v>
          </cell>
          <cell r="D19172" t="str">
            <v>KERR MCGEE OIL &amp;amp; GAS ONSHORE LP</v>
          </cell>
          <cell r="E19172" t="str">
            <v>47120</v>
          </cell>
          <cell r="F19172" t="str">
            <v>WELD                                123 NENE 32 2N66W 6</v>
          </cell>
          <cell r="G19172" t="str">
            <v>0</v>
          </cell>
          <cell r="I19172" t="str">
            <v>No</v>
          </cell>
        </row>
        <row r="19173">
          <cell r="A19173" t="str">
            <v>05-123-41485</v>
          </cell>
          <cell r="B19173" t="str">
            <v>4/26/2021</v>
          </cell>
          <cell r="C19173" t="str">
            <v>Full</v>
          </cell>
          <cell r="D19173" t="str">
            <v>KERR MCGEE OIL &amp;amp; GAS ONSHORE LP</v>
          </cell>
          <cell r="E19173" t="str">
            <v>47120</v>
          </cell>
          <cell r="F19173" t="str">
            <v>WELD                                123 NENE 32 2N66W 6</v>
          </cell>
          <cell r="G19173" t="str">
            <v>22</v>
          </cell>
          <cell r="I19173" t="str">
            <v>No</v>
          </cell>
        </row>
        <row r="19174">
          <cell r="A19174" t="str">
            <v>05-123-41486</v>
          </cell>
          <cell r="B19174" t="str">
            <v>4/23/2021</v>
          </cell>
          <cell r="C19174" t="str">
            <v>Full</v>
          </cell>
          <cell r="D19174" t="str">
            <v>KERR MCGEE OIL &amp;amp; GAS ONSHORE LP</v>
          </cell>
          <cell r="E19174" t="str">
            <v>47120</v>
          </cell>
          <cell r="F19174" t="str">
            <v>WELD                                123 NENE 32 2N66W 6</v>
          </cell>
          <cell r="G19174" t="str">
            <v>1</v>
          </cell>
          <cell r="I19174" t="str">
            <v>No</v>
          </cell>
        </row>
        <row r="19175">
          <cell r="A19175" t="str">
            <v>05-123-41487</v>
          </cell>
          <cell r="B19175" t="str">
            <v>4/26/2021</v>
          </cell>
          <cell r="C19175" t="str">
            <v>Full</v>
          </cell>
          <cell r="D19175" t="str">
            <v>KERR MCGEE OIL &amp;amp; GAS ONSHORE LP</v>
          </cell>
          <cell r="E19175" t="str">
            <v>47120</v>
          </cell>
          <cell r="F19175" t="str">
            <v>WELD                                123 NENE 32 2N66W 6</v>
          </cell>
          <cell r="G19175" t="str">
            <v>1</v>
          </cell>
          <cell r="I19175" t="str">
            <v>No</v>
          </cell>
        </row>
        <row r="19176">
          <cell r="A19176" t="str">
            <v>05-123-41488</v>
          </cell>
          <cell r="B19176" t="str">
            <v>4/23/2021</v>
          </cell>
          <cell r="C19176" t="str">
            <v>Full</v>
          </cell>
          <cell r="D19176" t="str">
            <v>KERR MCGEE OIL &amp;amp; GAS ONSHORE LP</v>
          </cell>
          <cell r="E19176" t="str">
            <v>47120</v>
          </cell>
          <cell r="F19176" t="str">
            <v>WELD                                123 NENE 32 2N66W 6</v>
          </cell>
          <cell r="G19176" t="str">
            <v>0</v>
          </cell>
          <cell r="I19176" t="str">
            <v>No</v>
          </cell>
        </row>
        <row r="19177">
          <cell r="A19177" t="str">
            <v>05-123-41489</v>
          </cell>
          <cell r="B19177" t="str">
            <v>4/23/2021</v>
          </cell>
          <cell r="C19177" t="str">
            <v>Full</v>
          </cell>
          <cell r="D19177" t="str">
            <v>KERR MCGEE OIL &amp;amp; GAS ONSHORE LP</v>
          </cell>
          <cell r="E19177" t="str">
            <v>47120</v>
          </cell>
          <cell r="F19177" t="str">
            <v>WELD                                123 NENE 32 2N66W 6</v>
          </cell>
          <cell r="G19177" t="str">
            <v>1</v>
          </cell>
          <cell r="I19177" t="str">
            <v>No</v>
          </cell>
        </row>
        <row r="19178">
          <cell r="A19178" t="str">
            <v>05-123-41490</v>
          </cell>
          <cell r="B19178" t="str">
            <v>4/26/2021</v>
          </cell>
          <cell r="C19178" t="str">
            <v>Full</v>
          </cell>
          <cell r="D19178" t="str">
            <v>KERR MCGEE OIL &amp;amp; GAS ONSHORE LP</v>
          </cell>
          <cell r="E19178" t="str">
            <v>47120</v>
          </cell>
          <cell r="F19178" t="str">
            <v>WELD                                123 NENE 32 2N66W 6</v>
          </cell>
          <cell r="G19178" t="str">
            <v>1</v>
          </cell>
          <cell r="I19178" t="str">
            <v>No</v>
          </cell>
        </row>
        <row r="19179">
          <cell r="A19179" t="str">
            <v>05-123-41491</v>
          </cell>
          <cell r="B19179" t="str">
            <v>10/28/2021</v>
          </cell>
          <cell r="C19179" t="str">
            <v>Light</v>
          </cell>
          <cell r="D19179" t="str">
            <v>WHITING OIL &amp;amp; GAS CORPORATION</v>
          </cell>
          <cell r="E19179" t="str">
            <v>96155</v>
          </cell>
          <cell r="F19179" t="str">
            <v>WELD                                123 SWNW 8 10N58W 6</v>
          </cell>
          <cell r="G19179" t="str">
            <v>0</v>
          </cell>
          <cell r="H19179" t="str">
            <v>0</v>
          </cell>
          <cell r="I19179" t="str">
            <v>No</v>
          </cell>
        </row>
        <row r="19180">
          <cell r="A19180" t="str">
            <v>05-123-41492</v>
          </cell>
          <cell r="B19180" t="str">
            <v>11/8/2021</v>
          </cell>
          <cell r="C19180" t="str">
            <v>Form 17</v>
          </cell>
          <cell r="D19180" t="str">
            <v xml:space="preserve">KERR MCGEE OIL &amp;amp; GAS ONSHORE LP                   </v>
          </cell>
          <cell r="E19180" t="str">
            <v>47120</v>
          </cell>
          <cell r="F19180" t="str">
            <v>WELD                                123 NENE 8 1N65W 6</v>
          </cell>
          <cell r="G19180" t="str">
            <v>51</v>
          </cell>
          <cell r="H19180" t="str">
            <v xml:space="preserve">1     </v>
          </cell>
          <cell r="I19180" t="str">
            <v>Yes</v>
          </cell>
        </row>
        <row r="19181">
          <cell r="A19181" t="str">
            <v>05-123-41493</v>
          </cell>
          <cell r="B19181" t="str">
            <v>4/30/2021</v>
          </cell>
          <cell r="C19181" t="str">
            <v>Full</v>
          </cell>
          <cell r="D19181" t="str">
            <v>KERR MCGEE OIL &amp;amp; GAS ONSHORE LP</v>
          </cell>
          <cell r="E19181" t="str">
            <v>47120</v>
          </cell>
          <cell r="F19181" t="str">
            <v>WELD                                123 NENE 8 1N65W 6</v>
          </cell>
          <cell r="G19181" t="str">
            <v>0</v>
          </cell>
          <cell r="I19181" t="str">
            <v>No</v>
          </cell>
        </row>
        <row r="19182">
          <cell r="A19182" t="str">
            <v>05-123-41494</v>
          </cell>
          <cell r="B19182" t="str">
            <v>4/30/2021</v>
          </cell>
          <cell r="C19182" t="str">
            <v>Full</v>
          </cell>
          <cell r="D19182" t="str">
            <v>KERR MCGEE OIL &amp;amp; GAS ONSHORE LP</v>
          </cell>
          <cell r="E19182" t="str">
            <v>47120</v>
          </cell>
          <cell r="F19182" t="str">
            <v>WELD                                123 NENE 8 1N65W 6</v>
          </cell>
          <cell r="G19182" t="str">
            <v>1</v>
          </cell>
          <cell r="I19182" t="str">
            <v>No</v>
          </cell>
        </row>
        <row r="19183">
          <cell r="A19183" t="str">
            <v>05-123-41495</v>
          </cell>
          <cell r="B19183" t="str">
            <v>4/30/2021</v>
          </cell>
          <cell r="C19183" t="str">
            <v>Full</v>
          </cell>
          <cell r="D19183" t="str">
            <v>KERR MCGEE OIL &amp;amp; GAS ONSHORE LP</v>
          </cell>
          <cell r="E19183" t="str">
            <v>47120</v>
          </cell>
          <cell r="F19183" t="str">
            <v>WELD                                123 NENE 8 1N65W 6</v>
          </cell>
          <cell r="G19183" t="str">
            <v>1</v>
          </cell>
          <cell r="I19183" t="str">
            <v>No</v>
          </cell>
        </row>
        <row r="19184">
          <cell r="A19184" t="str">
            <v>05-123-41496</v>
          </cell>
          <cell r="B19184" t="str">
            <v>4/30/2021</v>
          </cell>
          <cell r="C19184" t="str">
            <v>Full</v>
          </cell>
          <cell r="D19184" t="str">
            <v>KERR MCGEE OIL &amp;amp; GAS ONSHORE LP</v>
          </cell>
          <cell r="E19184" t="str">
            <v>47120</v>
          </cell>
          <cell r="F19184" t="str">
            <v>WELD                                123 NENE 8 1N65W 6</v>
          </cell>
          <cell r="G19184" t="str">
            <v>1</v>
          </cell>
          <cell r="I19184" t="str">
            <v>No</v>
          </cell>
        </row>
        <row r="19185">
          <cell r="A19185" t="str">
            <v>05-123-41501</v>
          </cell>
          <cell r="B19185" t="str">
            <v>5/5/2021</v>
          </cell>
          <cell r="C19185" t="str">
            <v>Full</v>
          </cell>
          <cell r="D19185" t="str">
            <v>KERR MCGEE OIL &amp;amp; GAS ONSHORE LP</v>
          </cell>
          <cell r="E19185" t="str">
            <v>47120</v>
          </cell>
          <cell r="F19185" t="str">
            <v>WELD                                123 NWNE 8 1N65W 6</v>
          </cell>
          <cell r="G19185" t="str">
            <v>6</v>
          </cell>
          <cell r="I19185" t="str">
            <v>No</v>
          </cell>
        </row>
        <row r="19186">
          <cell r="A19186" t="str">
            <v>05-123-41502</v>
          </cell>
          <cell r="B19186" t="str">
            <v>5/5/2021</v>
          </cell>
          <cell r="C19186" t="str">
            <v>Full</v>
          </cell>
          <cell r="D19186" t="str">
            <v>KERR MCGEE OIL &amp;amp; GAS ONSHORE LP</v>
          </cell>
          <cell r="E19186" t="str">
            <v>47120</v>
          </cell>
          <cell r="F19186" t="str">
            <v>WELD                                123 NWNE 8 1N65W 6</v>
          </cell>
          <cell r="G19186" t="str">
            <v>1</v>
          </cell>
          <cell r="I19186" t="str">
            <v>No</v>
          </cell>
        </row>
        <row r="19187">
          <cell r="A19187" t="str">
            <v>05-123-41503</v>
          </cell>
          <cell r="B19187" t="str">
            <v>5/5/2021</v>
          </cell>
          <cell r="C19187" t="str">
            <v>Full</v>
          </cell>
          <cell r="D19187" t="str">
            <v>KERR MCGEE OIL &amp;amp; GAS ONSHORE LP</v>
          </cell>
          <cell r="E19187" t="str">
            <v>47120</v>
          </cell>
          <cell r="F19187" t="str">
            <v>WELD                                123 NWNE 8 1N65W 6</v>
          </cell>
          <cell r="G19187" t="str">
            <v>5</v>
          </cell>
          <cell r="I19187" t="str">
            <v>No</v>
          </cell>
        </row>
        <row r="19188">
          <cell r="A19188" t="str">
            <v>05-123-41504</v>
          </cell>
          <cell r="B19188" t="str">
            <v>5/5/2021</v>
          </cell>
          <cell r="C19188" t="str">
            <v>Full</v>
          </cell>
          <cell r="D19188" t="str">
            <v>KERR MCGEE OIL &amp;amp; GAS ONSHORE LP</v>
          </cell>
          <cell r="E19188" t="str">
            <v>47120</v>
          </cell>
          <cell r="F19188" t="str">
            <v>WELD                                123 NWNE 8 1N65W 6</v>
          </cell>
          <cell r="G19188" t="str">
            <v>29</v>
          </cell>
          <cell r="I19188" t="str">
            <v>No</v>
          </cell>
        </row>
        <row r="19189">
          <cell r="A19189" t="str">
            <v>05-123-41505</v>
          </cell>
          <cell r="B19189" t="str">
            <v>5/5/2021</v>
          </cell>
          <cell r="C19189" t="str">
            <v>Full</v>
          </cell>
          <cell r="D19189" t="str">
            <v>KERR MCGEE OIL &amp;amp; GAS ONSHORE LP</v>
          </cell>
          <cell r="E19189" t="str">
            <v>47120</v>
          </cell>
          <cell r="F19189" t="str">
            <v>WELD                                123 NWNE 8 1N65W 6</v>
          </cell>
          <cell r="G19189" t="str">
            <v>6</v>
          </cell>
          <cell r="I19189" t="str">
            <v>No</v>
          </cell>
        </row>
        <row r="19190">
          <cell r="A19190" t="str">
            <v>05-123-41505</v>
          </cell>
          <cell r="B19190" t="str">
            <v>8/18/2021</v>
          </cell>
          <cell r="C19190" t="str">
            <v>Form 17</v>
          </cell>
          <cell r="D19190" t="str">
            <v xml:space="preserve">KERR MCGEE OIL &amp;amp; GAS ONSHORE LP                   </v>
          </cell>
          <cell r="E19190" t="str">
            <v>47120</v>
          </cell>
          <cell r="F19190" t="str">
            <v>WELD                                123 NWNE 8 1N65W 6</v>
          </cell>
          <cell r="G19190" t="str">
            <v>11</v>
          </cell>
          <cell r="H19190" t="str">
            <v xml:space="preserve">1     </v>
          </cell>
          <cell r="I19190" t="str">
            <v>Yes</v>
          </cell>
        </row>
        <row r="19191">
          <cell r="A19191" t="str">
            <v>05-123-41506</v>
          </cell>
          <cell r="B19191" t="str">
            <v>4/10/2021</v>
          </cell>
          <cell r="C19191" t="str">
            <v>LIGHT</v>
          </cell>
          <cell r="D19191" t="str">
            <v>NOBLE ENERGY INC</v>
          </cell>
          <cell r="E19191" t="str">
            <v>100322</v>
          </cell>
          <cell r="F19191" t="str">
            <v>WELD                                123 NESE 31 6N63W 6</v>
          </cell>
          <cell r="G19191" t="str">
            <v>0</v>
          </cell>
          <cell r="H19191" t="str">
            <v>0</v>
          </cell>
          <cell r="I19191" t="str">
            <v>No</v>
          </cell>
        </row>
        <row r="19192">
          <cell r="A19192" t="str">
            <v>05-123-41507</v>
          </cell>
          <cell r="B19192" t="str">
            <v>3/27/2021</v>
          </cell>
          <cell r="C19192" t="str">
            <v>LIGHT</v>
          </cell>
          <cell r="D19192" t="str">
            <v>NOBLE ENERGY INC</v>
          </cell>
          <cell r="E19192" t="str">
            <v>100322</v>
          </cell>
          <cell r="F19192" t="str">
            <v>WELD                                123 NESE 31 6N63W 6</v>
          </cell>
          <cell r="G19192" t="str">
            <v>0</v>
          </cell>
          <cell r="H19192" t="str">
            <v>0</v>
          </cell>
          <cell r="I19192" t="str">
            <v>No</v>
          </cell>
        </row>
        <row r="19193">
          <cell r="A19193" t="str">
            <v>05-123-41508</v>
          </cell>
          <cell r="B19193" t="str">
            <v>4/28/2021</v>
          </cell>
          <cell r="C19193" t="str">
            <v>LIGHT</v>
          </cell>
          <cell r="D19193" t="str">
            <v>NOBLE ENERGY INC</v>
          </cell>
          <cell r="E19193" t="str">
            <v>100322</v>
          </cell>
          <cell r="F19193" t="str">
            <v>WELD                                123 NENE 31 6N63W 6</v>
          </cell>
          <cell r="G19193" t="str">
            <v>0</v>
          </cell>
          <cell r="H19193" t="str">
            <v>0</v>
          </cell>
          <cell r="I19193" t="str">
            <v>No</v>
          </cell>
        </row>
        <row r="19194">
          <cell r="A19194" t="str">
            <v>05-123-41509</v>
          </cell>
          <cell r="B19194" t="str">
            <v>4/17/2021</v>
          </cell>
          <cell r="C19194" t="str">
            <v>LIGHT</v>
          </cell>
          <cell r="D19194" t="str">
            <v>NOBLE ENERGY INC</v>
          </cell>
          <cell r="E19194" t="str">
            <v>100322</v>
          </cell>
          <cell r="F19194" t="str">
            <v>WELD                                123 NENE 31 6N63W 6</v>
          </cell>
          <cell r="G19194" t="str">
            <v>0</v>
          </cell>
          <cell r="H19194" t="str">
            <v>0</v>
          </cell>
          <cell r="I19194" t="str">
            <v>No</v>
          </cell>
        </row>
        <row r="19195">
          <cell r="A19195" t="str">
            <v>05-123-41510</v>
          </cell>
          <cell r="B19195" t="str">
            <v>4/28/2021</v>
          </cell>
          <cell r="C19195" t="str">
            <v>LIGHT</v>
          </cell>
          <cell r="D19195" t="str">
            <v>NOBLE ENERGY INC</v>
          </cell>
          <cell r="E19195" t="str">
            <v>100322</v>
          </cell>
          <cell r="F19195" t="str">
            <v>WELD                                123 NENE 31 6N63W 6</v>
          </cell>
          <cell r="G19195" t="str">
            <v>0</v>
          </cell>
          <cell r="H19195" t="str">
            <v>0</v>
          </cell>
          <cell r="I19195" t="str">
            <v>No</v>
          </cell>
        </row>
        <row r="19196">
          <cell r="A19196" t="str">
            <v>05-123-41513</v>
          </cell>
          <cell r="B19196" t="str">
            <v>7/8/2021</v>
          </cell>
          <cell r="C19196" t="str">
            <v>Form 17</v>
          </cell>
          <cell r="D19196" t="str">
            <v xml:space="preserve">CONFLUENCE DJ LLC                                 </v>
          </cell>
          <cell r="E19196" t="str">
            <v>10518</v>
          </cell>
          <cell r="F19196" t="str">
            <v>WELD                                123 NENW 22 1N65W 6</v>
          </cell>
          <cell r="G19196" t="str">
            <v>0</v>
          </cell>
          <cell r="H19196" t="str">
            <v xml:space="preserve">0     </v>
          </cell>
          <cell r="I19196" t="str">
            <v>No</v>
          </cell>
        </row>
        <row r="19197">
          <cell r="A19197" t="str">
            <v>05-123-41514</v>
          </cell>
          <cell r="B19197" t="str">
            <v>4/17/2021</v>
          </cell>
          <cell r="C19197" t="str">
            <v>LIGHT</v>
          </cell>
          <cell r="D19197" t="str">
            <v>NOBLE ENERGY INC</v>
          </cell>
          <cell r="E19197" t="str">
            <v>100322</v>
          </cell>
          <cell r="F19197" t="str">
            <v>WELD                                123 NESE 31 6N63W 6</v>
          </cell>
          <cell r="G19197" t="str">
            <v>0</v>
          </cell>
          <cell r="H19197" t="str">
            <v>0</v>
          </cell>
          <cell r="I19197" t="str">
            <v>No</v>
          </cell>
        </row>
        <row r="19198">
          <cell r="A19198" t="str">
            <v>05-123-41516</v>
          </cell>
          <cell r="B19198" t="str">
            <v>4/17/2021</v>
          </cell>
          <cell r="C19198" t="str">
            <v>LIGHT</v>
          </cell>
          <cell r="D19198" t="str">
            <v>NOBLE ENERGY INC</v>
          </cell>
          <cell r="E19198" t="str">
            <v>100322</v>
          </cell>
          <cell r="F19198" t="str">
            <v>WELD                                123 NESE 31 6N63W 6</v>
          </cell>
          <cell r="G19198" t="str">
            <v>0</v>
          </cell>
          <cell r="H19198" t="str">
            <v>0</v>
          </cell>
          <cell r="I19198" t="str">
            <v>No</v>
          </cell>
        </row>
        <row r="19199">
          <cell r="A19199" t="str">
            <v>05-123-41517</v>
          </cell>
          <cell r="B19199" t="str">
            <v>1/22/2021</v>
          </cell>
          <cell r="C19199" t="str">
            <v>Full</v>
          </cell>
          <cell r="D19199" t="str">
            <v>EXTRACTION OIL &amp;amp; GAS INC</v>
          </cell>
          <cell r="E19199" t="str">
            <v>10459</v>
          </cell>
          <cell r="F19199" t="str">
            <v>FIRESTONE / WELD                                123 NWSW 5 2N68W 6</v>
          </cell>
          <cell r="G19199" t="str">
            <v>33</v>
          </cell>
          <cell r="H19199" t="str">
            <v>0</v>
          </cell>
          <cell r="I19199" t="str">
            <v>No</v>
          </cell>
        </row>
        <row r="19200">
          <cell r="A19200" t="str">
            <v>05-123-41518</v>
          </cell>
          <cell r="B19200" t="str">
            <v>1/22/2021</v>
          </cell>
          <cell r="C19200" t="str">
            <v>Form 17</v>
          </cell>
          <cell r="D19200" t="str">
            <v xml:space="preserve">EXTRACTION OIL &amp;amp; GAS INC                          </v>
          </cell>
          <cell r="E19200" t="str">
            <v>10459</v>
          </cell>
          <cell r="F19200" t="str">
            <v>FIRESTONE / WELD                                123 NWSW 5 2N68W 6</v>
          </cell>
          <cell r="G19200" t="str">
            <v>30</v>
          </cell>
          <cell r="H19200" t="str">
            <v xml:space="preserve">0     </v>
          </cell>
          <cell r="I19200" t="str">
            <v>No</v>
          </cell>
        </row>
        <row r="19201">
          <cell r="A19201" t="str">
            <v>05-123-41518</v>
          </cell>
          <cell r="B19201" t="str">
            <v>1/22/2021</v>
          </cell>
          <cell r="C19201" t="str">
            <v>Full</v>
          </cell>
          <cell r="D19201" t="str">
            <v>EXTRACTION OIL &amp;amp; GAS INC</v>
          </cell>
          <cell r="E19201" t="str">
            <v>10459</v>
          </cell>
          <cell r="F19201" t="str">
            <v>FIRESTONE / WELD                                123 NWSW 5 2N68W 6</v>
          </cell>
          <cell r="G19201" t="str">
            <v>30</v>
          </cell>
          <cell r="H19201" t="str">
            <v>0</v>
          </cell>
          <cell r="I19201" t="str">
            <v>No</v>
          </cell>
        </row>
        <row r="19202">
          <cell r="A19202" t="str">
            <v>05-123-41518</v>
          </cell>
          <cell r="B19202" t="str">
            <v>2/1/2022</v>
          </cell>
          <cell r="C19202" t="str">
            <v>Form 17</v>
          </cell>
          <cell r="D19202" t="str">
            <v xml:space="preserve">EXTRACTION OIL &amp;amp; GAS INC                          </v>
          </cell>
          <cell r="E19202" t="str">
            <v>10459</v>
          </cell>
          <cell r="F19202" t="str">
            <v>FIRESTONE / WELD                                123 NWSW 5 2N68W 6</v>
          </cell>
          <cell r="G19202" t="str">
            <v>59</v>
          </cell>
          <cell r="H19202" t="str">
            <v xml:space="preserve">0     </v>
          </cell>
          <cell r="I19202" t="str">
            <v>Yes</v>
          </cell>
        </row>
        <row r="19203">
          <cell r="A19203" t="str">
            <v>05-123-41519</v>
          </cell>
          <cell r="B19203" t="str">
            <v>1/22/2021</v>
          </cell>
          <cell r="C19203" t="str">
            <v>Full</v>
          </cell>
          <cell r="D19203" t="str">
            <v>EXTRACTION OIL &amp;amp; GAS INC</v>
          </cell>
          <cell r="E19203" t="str">
            <v>10459</v>
          </cell>
          <cell r="F19203" t="str">
            <v>FIRESTONE / WELD                                123 NWSW 5 2N68W 6</v>
          </cell>
          <cell r="G19203" t="str">
            <v>10</v>
          </cell>
          <cell r="H19203" t="str">
            <v>0</v>
          </cell>
          <cell r="I19203" t="str">
            <v>No</v>
          </cell>
        </row>
        <row r="19204">
          <cell r="A19204" t="str">
            <v>05-123-41520</v>
          </cell>
          <cell r="B19204" t="str">
            <v>1/22/2021</v>
          </cell>
          <cell r="C19204" t="str">
            <v>Form 17</v>
          </cell>
          <cell r="D19204" t="str">
            <v xml:space="preserve">EXTRACTION OIL &amp;amp; GAS INC                          </v>
          </cell>
          <cell r="E19204" t="str">
            <v>10459</v>
          </cell>
          <cell r="F19204" t="str">
            <v>FIRESTONE / WELD                                123 NWSW 5 2N68W 6</v>
          </cell>
          <cell r="G19204" t="str">
            <v>31</v>
          </cell>
          <cell r="H19204" t="str">
            <v xml:space="preserve">0     </v>
          </cell>
          <cell r="I19204" t="str">
            <v>No</v>
          </cell>
        </row>
        <row r="19205">
          <cell r="A19205" t="str">
            <v>05-123-41520</v>
          </cell>
          <cell r="B19205" t="str">
            <v>1/22/2021</v>
          </cell>
          <cell r="C19205" t="str">
            <v>Full</v>
          </cell>
          <cell r="D19205" t="str">
            <v>EXTRACTION OIL &amp;amp; GAS INC</v>
          </cell>
          <cell r="E19205" t="str">
            <v>10459</v>
          </cell>
          <cell r="F19205" t="str">
            <v>FIRESTONE / WELD                                123 NWSW 5 2N68W 6</v>
          </cell>
          <cell r="G19205" t="str">
            <v>31</v>
          </cell>
          <cell r="H19205" t="str">
            <v>0</v>
          </cell>
          <cell r="I19205" t="str">
            <v>No</v>
          </cell>
        </row>
        <row r="19206">
          <cell r="A19206" t="str">
            <v>05-123-41520</v>
          </cell>
          <cell r="B19206" t="str">
            <v>2/1/2022</v>
          </cell>
          <cell r="C19206" t="str">
            <v>Form 17</v>
          </cell>
          <cell r="D19206" t="str">
            <v xml:space="preserve">EXTRACTION OIL &amp;amp; GAS INC                          </v>
          </cell>
          <cell r="E19206" t="str">
            <v>10459</v>
          </cell>
          <cell r="F19206" t="str">
            <v>FIRESTONE / WELD                                123 NWSW 5 2N68W 6</v>
          </cell>
          <cell r="G19206" t="str">
            <v>252</v>
          </cell>
          <cell r="H19206" t="str">
            <v xml:space="preserve">0     </v>
          </cell>
          <cell r="I19206" t="str">
            <v>Yes</v>
          </cell>
        </row>
        <row r="19207">
          <cell r="A19207" t="str">
            <v>05-123-41521</v>
          </cell>
          <cell r="B19207" t="str">
            <v>1/22/2021</v>
          </cell>
          <cell r="C19207" t="str">
            <v>Full</v>
          </cell>
          <cell r="D19207" t="str">
            <v>EXTRACTION OIL &amp;amp; GAS INC</v>
          </cell>
          <cell r="E19207" t="str">
            <v>10459</v>
          </cell>
          <cell r="F19207" t="str">
            <v>FIRESTONE / WELD                                123 NWSW 5 2N68W 6</v>
          </cell>
          <cell r="G19207" t="str">
            <v>8</v>
          </cell>
          <cell r="H19207" t="str">
            <v>0</v>
          </cell>
          <cell r="I19207" t="str">
            <v>No</v>
          </cell>
        </row>
        <row r="19208">
          <cell r="A19208" t="str">
            <v>05-123-41522</v>
          </cell>
          <cell r="B19208" t="str">
            <v>1/22/2021</v>
          </cell>
          <cell r="C19208" t="str">
            <v>Full</v>
          </cell>
          <cell r="D19208" t="str">
            <v>EXTRACTION OIL &amp;amp; GAS INC</v>
          </cell>
          <cell r="E19208" t="str">
            <v>10459</v>
          </cell>
          <cell r="F19208" t="str">
            <v>FIRESTONE / WELD                                123 NWSW 5 2N68W 6</v>
          </cell>
          <cell r="G19208" t="str">
            <v>27</v>
          </cell>
          <cell r="H19208" t="str">
            <v>0</v>
          </cell>
          <cell r="I19208" t="str">
            <v>No</v>
          </cell>
        </row>
        <row r="19209">
          <cell r="A19209" t="str">
            <v>05-123-41523</v>
          </cell>
          <cell r="B19209" t="str">
            <v>1/22/2021</v>
          </cell>
          <cell r="C19209" t="str">
            <v>Full</v>
          </cell>
          <cell r="D19209" t="str">
            <v>EXTRACTION OIL &amp;amp; GAS INC</v>
          </cell>
          <cell r="E19209" t="str">
            <v>10459</v>
          </cell>
          <cell r="F19209" t="str">
            <v>FIRESTONE / WELD                                123 NWSW 5 2N68W 6</v>
          </cell>
          <cell r="G19209" t="str">
            <v>30</v>
          </cell>
          <cell r="H19209" t="str">
            <v>0</v>
          </cell>
          <cell r="I19209" t="str">
            <v>No</v>
          </cell>
        </row>
        <row r="19210">
          <cell r="A19210" t="str">
            <v>05-123-41524</v>
          </cell>
          <cell r="B19210" t="str">
            <v>1/22/2021</v>
          </cell>
          <cell r="C19210" t="str">
            <v>Full</v>
          </cell>
          <cell r="D19210" t="str">
            <v>EXTRACTION OIL &amp;amp; GAS INC</v>
          </cell>
          <cell r="E19210" t="str">
            <v>10459</v>
          </cell>
          <cell r="F19210" t="str">
            <v>FIRESTONE / WELD                                123 NWSW 5 2N68W 6</v>
          </cell>
          <cell r="G19210" t="str">
            <v>6</v>
          </cell>
          <cell r="H19210" t="str">
            <v>0</v>
          </cell>
          <cell r="I19210" t="str">
            <v>No</v>
          </cell>
        </row>
        <row r="19211">
          <cell r="A19211" t="str">
            <v>05-123-41525</v>
          </cell>
          <cell r="B19211" t="str">
            <v>1/22/2021</v>
          </cell>
          <cell r="C19211" t="str">
            <v>Full</v>
          </cell>
          <cell r="D19211" t="str">
            <v>EXTRACTION OIL &amp;amp; GAS INC</v>
          </cell>
          <cell r="E19211" t="str">
            <v>10459</v>
          </cell>
          <cell r="F19211" t="str">
            <v>FIRESTONE / WELD                                123 NWSW 5 2N68W 6</v>
          </cell>
          <cell r="G19211" t="str">
            <v>32</v>
          </cell>
          <cell r="H19211" t="str">
            <v>0</v>
          </cell>
          <cell r="I19211" t="str">
            <v>No</v>
          </cell>
        </row>
        <row r="19212">
          <cell r="A19212" t="str">
            <v>05-123-41529</v>
          </cell>
          <cell r="B19212" t="str">
            <v>7/3/2021</v>
          </cell>
          <cell r="C19212" t="str">
            <v>LIGHT</v>
          </cell>
          <cell r="D19212" t="str">
            <v>NOBLE ENERGY INC</v>
          </cell>
          <cell r="E19212" t="str">
            <v>100322</v>
          </cell>
          <cell r="F19212" t="str">
            <v>WELD                                123 NENE 17 5N63W 6</v>
          </cell>
          <cell r="G19212" t="str">
            <v>0</v>
          </cell>
          <cell r="H19212" t="str">
            <v>0</v>
          </cell>
          <cell r="I19212" t="str">
            <v>No</v>
          </cell>
        </row>
        <row r="19213">
          <cell r="A19213" t="str">
            <v>05-123-41530</v>
          </cell>
          <cell r="B19213" t="str">
            <v>7/3/2021</v>
          </cell>
          <cell r="C19213" t="str">
            <v>LIGHT</v>
          </cell>
          <cell r="D19213" t="str">
            <v>NOBLE ENERGY INC</v>
          </cell>
          <cell r="E19213" t="str">
            <v>100322</v>
          </cell>
          <cell r="F19213" t="str">
            <v>WELD                                123 NENE 17 5N63W 6</v>
          </cell>
          <cell r="G19213" t="str">
            <v>0</v>
          </cell>
          <cell r="H19213" t="str">
            <v>0</v>
          </cell>
          <cell r="I19213" t="str">
            <v>No</v>
          </cell>
        </row>
        <row r="19214">
          <cell r="A19214" t="str">
            <v>05-123-41531</v>
          </cell>
          <cell r="B19214" t="str">
            <v>6/14/2021</v>
          </cell>
          <cell r="C19214" t="str">
            <v>LIGHT</v>
          </cell>
          <cell r="D19214" t="str">
            <v>NOBLE ENERGY INC</v>
          </cell>
          <cell r="E19214" t="str">
            <v>100322</v>
          </cell>
          <cell r="F19214" t="str">
            <v>WELD                                123 SENE 17 5N63W 6</v>
          </cell>
          <cell r="G19214" t="str">
            <v>0</v>
          </cell>
          <cell r="H19214" t="str">
            <v>0</v>
          </cell>
          <cell r="I19214" t="str">
            <v>No</v>
          </cell>
        </row>
        <row r="19215">
          <cell r="A19215" t="str">
            <v>05-123-41532</v>
          </cell>
          <cell r="B19215" t="str">
            <v>6/14/2021</v>
          </cell>
          <cell r="C19215" t="str">
            <v>LIGHT</v>
          </cell>
          <cell r="D19215" t="str">
            <v>NOBLE ENERGY INC</v>
          </cell>
          <cell r="E19215" t="str">
            <v>100322</v>
          </cell>
          <cell r="F19215" t="str">
            <v>WELD                                123 SENE 17 5N63W 6</v>
          </cell>
          <cell r="G19215" t="str">
            <v>0</v>
          </cell>
          <cell r="H19215" t="str">
            <v>0</v>
          </cell>
          <cell r="I19215" t="str">
            <v>No</v>
          </cell>
        </row>
        <row r="19216">
          <cell r="A19216" t="str">
            <v>05-123-41533</v>
          </cell>
          <cell r="B19216" t="str">
            <v>6/1/2021</v>
          </cell>
          <cell r="C19216" t="str">
            <v>LIGHT</v>
          </cell>
          <cell r="D19216" t="str">
            <v>NOBLE ENERGY INC</v>
          </cell>
          <cell r="E19216" t="str">
            <v>100322</v>
          </cell>
          <cell r="F19216" t="str">
            <v>WELD                                123 NESE 17 5N63W 6</v>
          </cell>
          <cell r="G19216" t="str">
            <v>0</v>
          </cell>
          <cell r="H19216" t="str">
            <v>0</v>
          </cell>
          <cell r="I19216" t="str">
            <v>No</v>
          </cell>
        </row>
        <row r="19217">
          <cell r="A19217" t="str">
            <v>05-123-41534</v>
          </cell>
          <cell r="B19217" t="str">
            <v>6/14/2021</v>
          </cell>
          <cell r="C19217" t="str">
            <v>LIGHT</v>
          </cell>
          <cell r="D19217" t="str">
            <v>NOBLE ENERGY INC</v>
          </cell>
          <cell r="E19217" t="str">
            <v>100322</v>
          </cell>
          <cell r="F19217" t="str">
            <v>WELD                                123 NESE 17 5N63W 6</v>
          </cell>
          <cell r="G19217" t="str">
            <v>0</v>
          </cell>
          <cell r="H19217" t="str">
            <v>0</v>
          </cell>
          <cell r="I19217" t="str">
            <v>No</v>
          </cell>
        </row>
        <row r="19218">
          <cell r="A19218" t="str">
            <v>05-123-41535</v>
          </cell>
          <cell r="B19218" t="str">
            <v>6/11/2021</v>
          </cell>
          <cell r="C19218" t="str">
            <v>LIGHT</v>
          </cell>
          <cell r="D19218" t="str">
            <v>NOBLE ENERGY INC</v>
          </cell>
          <cell r="E19218" t="str">
            <v>100322</v>
          </cell>
          <cell r="F19218" t="str">
            <v>WELD                                123 NESE 17 5N63W 6</v>
          </cell>
          <cell r="G19218" t="str">
            <v>0</v>
          </cell>
          <cell r="H19218" t="str">
            <v>0</v>
          </cell>
          <cell r="I19218" t="str">
            <v>No</v>
          </cell>
        </row>
        <row r="19219">
          <cell r="A19219" t="str">
            <v>05-123-41536</v>
          </cell>
          <cell r="B19219" t="str">
            <v>6/5/2021</v>
          </cell>
          <cell r="C19219" t="str">
            <v>LIGHT</v>
          </cell>
          <cell r="D19219" t="str">
            <v>NOBLE ENERGY INC</v>
          </cell>
          <cell r="E19219" t="str">
            <v>100322</v>
          </cell>
          <cell r="F19219" t="str">
            <v>WELD                                123 SESE 17 5N63W 6</v>
          </cell>
          <cell r="G19219" t="str">
            <v>0</v>
          </cell>
          <cell r="H19219" t="str">
            <v>0</v>
          </cell>
          <cell r="I19219" t="str">
            <v>No</v>
          </cell>
        </row>
        <row r="19220">
          <cell r="A19220" t="str">
            <v>05-123-41537</v>
          </cell>
          <cell r="B19220" t="str">
            <v>6/5/2021</v>
          </cell>
          <cell r="C19220" t="str">
            <v>LIGHT</v>
          </cell>
          <cell r="D19220" t="str">
            <v>NOBLE ENERGY INC</v>
          </cell>
          <cell r="E19220" t="str">
            <v>100322</v>
          </cell>
          <cell r="F19220" t="str">
            <v>WELD                                123 SESE 17 5N63W 6</v>
          </cell>
          <cell r="G19220" t="str">
            <v>0</v>
          </cell>
          <cell r="H19220" t="str">
            <v>0</v>
          </cell>
          <cell r="I19220" t="str">
            <v>No</v>
          </cell>
        </row>
        <row r="19221">
          <cell r="A19221" t="str">
            <v>05-123-41538</v>
          </cell>
          <cell r="B19221" t="str">
            <v>6/5/2021</v>
          </cell>
          <cell r="C19221" t="str">
            <v>LIGHT</v>
          </cell>
          <cell r="D19221" t="str">
            <v>NOBLE ENERGY INC</v>
          </cell>
          <cell r="E19221" t="str">
            <v>100322</v>
          </cell>
          <cell r="F19221" t="str">
            <v>WELD                                123 SESE 17 5N63W 6</v>
          </cell>
          <cell r="G19221" t="str">
            <v>0</v>
          </cell>
          <cell r="H19221" t="str">
            <v>0</v>
          </cell>
          <cell r="I19221" t="str">
            <v>No</v>
          </cell>
        </row>
        <row r="19222">
          <cell r="A19222" t="str">
            <v>05-123-41539</v>
          </cell>
          <cell r="B19222" t="str">
            <v>6/5/2021</v>
          </cell>
          <cell r="C19222" t="str">
            <v>LIGHT</v>
          </cell>
          <cell r="D19222" t="str">
            <v>NOBLE ENERGY INC</v>
          </cell>
          <cell r="E19222" t="str">
            <v>100322</v>
          </cell>
          <cell r="F19222" t="str">
            <v>WELD                                123 SESE 17 5N63W 6</v>
          </cell>
          <cell r="G19222" t="str">
            <v>0</v>
          </cell>
          <cell r="H19222" t="str">
            <v>0</v>
          </cell>
          <cell r="I19222" t="str">
            <v>No</v>
          </cell>
        </row>
        <row r="19223">
          <cell r="A19223" t="str">
            <v>05-123-41541</v>
          </cell>
          <cell r="B19223" t="str">
            <v>10/26/2021</v>
          </cell>
          <cell r="C19223" t="str">
            <v>Form 17</v>
          </cell>
          <cell r="D19223" t="str">
            <v xml:space="preserve">VERDAD RESOURCES LLC                              </v>
          </cell>
          <cell r="E19223" t="str">
            <v>10651</v>
          </cell>
          <cell r="F19223" t="str">
            <v>WELD                                123 NESW 29 1N65W 6</v>
          </cell>
          <cell r="G19223" t="str">
            <v>16</v>
          </cell>
          <cell r="H19223" t="str">
            <v xml:space="preserve">0     </v>
          </cell>
          <cell r="I19223" t="str">
            <v>No</v>
          </cell>
        </row>
        <row r="19224">
          <cell r="A19224" t="str">
            <v>05-123-41547</v>
          </cell>
          <cell r="B19224" t="str">
            <v>8/16/2021</v>
          </cell>
          <cell r="C19224" t="str">
            <v>Full</v>
          </cell>
          <cell r="D19224" t="str">
            <v>PDC ENERGY INC</v>
          </cell>
          <cell r="E19224" t="str">
            <v>69175</v>
          </cell>
          <cell r="F19224" t="str">
            <v>WELD                                123 SWSE 22 5N64W 6</v>
          </cell>
          <cell r="G19224" t="str">
            <v>0</v>
          </cell>
          <cell r="H19224" t="str">
            <v>0</v>
          </cell>
          <cell r="I19224" t="str">
            <v>No</v>
          </cell>
        </row>
        <row r="19225">
          <cell r="A19225" t="str">
            <v>05-123-41548</v>
          </cell>
          <cell r="B19225" t="str">
            <v>8/16/2021</v>
          </cell>
          <cell r="C19225" t="str">
            <v>Full</v>
          </cell>
          <cell r="D19225" t="str">
            <v>PDC ENERGY INC</v>
          </cell>
          <cell r="E19225" t="str">
            <v>69175</v>
          </cell>
          <cell r="F19225" t="str">
            <v>WELD                                123 SWSE 22 5N64W 6</v>
          </cell>
          <cell r="G19225" t="str">
            <v>0</v>
          </cell>
          <cell r="H19225" t="str">
            <v>0</v>
          </cell>
          <cell r="I19225" t="str">
            <v>No</v>
          </cell>
        </row>
        <row r="19226">
          <cell r="A19226" t="str">
            <v>05-123-41549</v>
          </cell>
          <cell r="B19226" t="str">
            <v>8/16/2021</v>
          </cell>
          <cell r="C19226" t="str">
            <v>Full</v>
          </cell>
          <cell r="D19226" t="str">
            <v>PDC ENERGY INC</v>
          </cell>
          <cell r="E19226" t="str">
            <v>69175</v>
          </cell>
          <cell r="F19226" t="str">
            <v>WELD                                123 SWSE 22 5N64W 6</v>
          </cell>
          <cell r="G19226" t="str">
            <v>0</v>
          </cell>
          <cell r="H19226" t="str">
            <v>0</v>
          </cell>
          <cell r="I19226" t="str">
            <v>No</v>
          </cell>
        </row>
        <row r="19227">
          <cell r="A19227" t="str">
            <v>05-123-41550</v>
          </cell>
          <cell r="B19227" t="str">
            <v>8/16/2021</v>
          </cell>
          <cell r="C19227" t="str">
            <v>Full</v>
          </cell>
          <cell r="D19227" t="str">
            <v>PDC ENERGY INC</v>
          </cell>
          <cell r="E19227" t="str">
            <v>69175</v>
          </cell>
          <cell r="F19227" t="str">
            <v>WELD                                123 SWSE 22 5N64W 6</v>
          </cell>
          <cell r="G19227" t="str">
            <v>26</v>
          </cell>
          <cell r="H19227" t="str">
            <v>0</v>
          </cell>
          <cell r="I19227" t="str">
            <v>No</v>
          </cell>
        </row>
        <row r="19228">
          <cell r="A19228" t="str">
            <v>05-123-41551</v>
          </cell>
          <cell r="B19228" t="str">
            <v>4/23/2021</v>
          </cell>
          <cell r="C19228" t="str">
            <v>Full</v>
          </cell>
          <cell r="D19228" t="str">
            <v>KERR MCGEE OIL &amp;amp; GAS ONSHORE LP</v>
          </cell>
          <cell r="E19228" t="str">
            <v>47120</v>
          </cell>
          <cell r="F19228" t="str">
            <v>WELD                                123 NENW 33 2N66W 6</v>
          </cell>
          <cell r="G19228" t="str">
            <v>0</v>
          </cell>
          <cell r="I19228" t="str">
            <v>No</v>
          </cell>
        </row>
        <row r="19229">
          <cell r="A19229" t="str">
            <v>05-123-41552</v>
          </cell>
          <cell r="B19229" t="str">
            <v>4/23/2021</v>
          </cell>
          <cell r="C19229" t="str">
            <v>Full</v>
          </cell>
          <cell r="D19229" t="str">
            <v>KERR MCGEE OIL &amp;amp; GAS ONSHORE LP</v>
          </cell>
          <cell r="E19229" t="str">
            <v>47120</v>
          </cell>
          <cell r="F19229" t="str">
            <v>WELD                                123 NENW 33 2N66W 6</v>
          </cell>
          <cell r="G19229" t="str">
            <v>4</v>
          </cell>
          <cell r="I19229" t="str">
            <v>No</v>
          </cell>
        </row>
        <row r="19230">
          <cell r="A19230" t="str">
            <v>05-123-41553</v>
          </cell>
          <cell r="B19230" t="str">
            <v>4/23/2021</v>
          </cell>
          <cell r="C19230" t="str">
            <v>Full</v>
          </cell>
          <cell r="D19230" t="str">
            <v>KERR MCGEE OIL &amp;amp; GAS ONSHORE LP</v>
          </cell>
          <cell r="E19230" t="str">
            <v>47120</v>
          </cell>
          <cell r="F19230" t="str">
            <v>WELD                                123 NWNW 33 2N66W 6</v>
          </cell>
          <cell r="G19230" t="str">
            <v>1</v>
          </cell>
          <cell r="I19230" t="str">
            <v>No</v>
          </cell>
        </row>
        <row r="19231">
          <cell r="A19231" t="str">
            <v>05-123-41554</v>
          </cell>
          <cell r="B19231" t="str">
            <v>4/23/2021</v>
          </cell>
          <cell r="C19231" t="str">
            <v>Full</v>
          </cell>
          <cell r="D19231" t="str">
            <v>KERR MCGEE OIL &amp;amp; GAS ONSHORE LP</v>
          </cell>
          <cell r="E19231" t="str">
            <v>47120</v>
          </cell>
          <cell r="F19231" t="str">
            <v>WELD                                123 NENW 33 2N66W 6</v>
          </cell>
          <cell r="G19231" t="str">
            <v>1</v>
          </cell>
          <cell r="I19231" t="str">
            <v>No</v>
          </cell>
        </row>
        <row r="19232">
          <cell r="A19232" t="str">
            <v>05-123-41555</v>
          </cell>
          <cell r="B19232" t="str">
            <v>4/23/2021</v>
          </cell>
          <cell r="C19232" t="str">
            <v>Full</v>
          </cell>
          <cell r="D19232" t="str">
            <v>KERR MCGEE OIL &amp;amp; GAS ONSHORE LP</v>
          </cell>
          <cell r="E19232" t="str">
            <v>47120</v>
          </cell>
          <cell r="F19232" t="str">
            <v>WELD                                123 NENW 33 2N66W 6</v>
          </cell>
          <cell r="G19232" t="str">
            <v>0</v>
          </cell>
          <cell r="I19232" t="str">
            <v>No</v>
          </cell>
        </row>
        <row r="19233">
          <cell r="A19233" t="str">
            <v>05-123-41556</v>
          </cell>
          <cell r="B19233" t="str">
            <v>4/23/2021</v>
          </cell>
          <cell r="C19233" t="str">
            <v>Full</v>
          </cell>
          <cell r="D19233" t="str">
            <v>KERR MCGEE OIL &amp;amp; GAS ONSHORE LP</v>
          </cell>
          <cell r="E19233" t="str">
            <v>47120</v>
          </cell>
          <cell r="F19233" t="str">
            <v>WELD                                123 NENW 33 2N66W 6</v>
          </cell>
          <cell r="G19233" t="str">
            <v>1</v>
          </cell>
          <cell r="I19233" t="str">
            <v>No</v>
          </cell>
        </row>
        <row r="19234">
          <cell r="A19234" t="str">
            <v>05-123-41557</v>
          </cell>
          <cell r="B19234" t="str">
            <v>4/23/2021</v>
          </cell>
          <cell r="C19234" t="str">
            <v>Full</v>
          </cell>
          <cell r="D19234" t="str">
            <v>KERR MCGEE OIL &amp;amp; GAS ONSHORE LP</v>
          </cell>
          <cell r="E19234" t="str">
            <v>47120</v>
          </cell>
          <cell r="F19234" t="str">
            <v>WELD                                123 NENW 33 2N66W 6</v>
          </cell>
          <cell r="G19234" t="str">
            <v>1</v>
          </cell>
          <cell r="I19234" t="str">
            <v>No</v>
          </cell>
        </row>
        <row r="19235">
          <cell r="A19235" t="str">
            <v>05-123-41558</v>
          </cell>
          <cell r="B19235" t="str">
            <v>4/23/2021</v>
          </cell>
          <cell r="C19235" t="str">
            <v>Full</v>
          </cell>
          <cell r="D19235" t="str">
            <v>KERR MCGEE OIL &amp;amp; GAS ONSHORE LP</v>
          </cell>
          <cell r="E19235" t="str">
            <v>47120</v>
          </cell>
          <cell r="F19235" t="str">
            <v>WELD                                123 NENW 33 2N66W 6</v>
          </cell>
          <cell r="G19235" t="str">
            <v>0</v>
          </cell>
          <cell r="I19235" t="str">
            <v>No</v>
          </cell>
        </row>
        <row r="19236">
          <cell r="A19236" t="str">
            <v>05-123-41559</v>
          </cell>
          <cell r="B19236" t="str">
            <v>5/12/2021</v>
          </cell>
          <cell r="C19236" t="str">
            <v>Form 17</v>
          </cell>
          <cell r="D19236" t="str">
            <v xml:space="preserve">GREAT WESTERN OPERATING COMPANY LLC               </v>
          </cell>
          <cell r="E19236" t="str">
            <v>10110</v>
          </cell>
          <cell r="F19236" t="str">
            <v>WELD                                123 SESE 24 6N67W 6</v>
          </cell>
          <cell r="G19236" t="str">
            <v>76</v>
          </cell>
          <cell r="H19236" t="str">
            <v xml:space="preserve">0     </v>
          </cell>
          <cell r="I19236" t="str">
            <v>No</v>
          </cell>
        </row>
        <row r="19237">
          <cell r="A19237" t="str">
            <v>05-123-41559</v>
          </cell>
          <cell r="B19237" t="str">
            <v>11/1/2021</v>
          </cell>
          <cell r="C19237" t="str">
            <v>Form 17</v>
          </cell>
          <cell r="D19237" t="str">
            <v xml:space="preserve">GREAT WESTERN OPERATING COMPANY LLC               </v>
          </cell>
          <cell r="E19237" t="str">
            <v>10110</v>
          </cell>
          <cell r="F19237" t="str">
            <v>WELD                                123 SESE 24 6N67W 6</v>
          </cell>
          <cell r="G19237" t="str">
            <v>15</v>
          </cell>
          <cell r="H19237" t="str">
            <v xml:space="preserve">0     </v>
          </cell>
          <cell r="I19237" t="str">
            <v>No</v>
          </cell>
        </row>
        <row r="19238">
          <cell r="A19238" t="str">
            <v>05-123-41560</v>
          </cell>
          <cell r="B19238" t="str">
            <v>4/8/2021</v>
          </cell>
          <cell r="C19238" t="str">
            <v>Form 17</v>
          </cell>
          <cell r="D19238" t="str">
            <v xml:space="preserve">GREAT WESTERN OPERATING COMPANY LLC               </v>
          </cell>
          <cell r="E19238" t="str">
            <v>10110</v>
          </cell>
          <cell r="F19238" t="str">
            <v>WELD                                123 SESE 24 6N67W 6</v>
          </cell>
          <cell r="G19238" t="str">
            <v>62</v>
          </cell>
          <cell r="H19238" t="str">
            <v xml:space="preserve">0     </v>
          </cell>
          <cell r="I19238" t="str">
            <v>Yes</v>
          </cell>
        </row>
        <row r="19239">
          <cell r="A19239" t="str">
            <v>05-123-41560</v>
          </cell>
          <cell r="B19239" t="str">
            <v>11/1/2021</v>
          </cell>
          <cell r="C19239" t="str">
            <v>Form 17</v>
          </cell>
          <cell r="D19239" t="str">
            <v xml:space="preserve">GREAT WESTERN OPERATING COMPANY LLC               </v>
          </cell>
          <cell r="E19239" t="str">
            <v>10110</v>
          </cell>
          <cell r="F19239" t="str">
            <v>WELD                                123 SESE 24 6N67W 6</v>
          </cell>
          <cell r="G19239" t="str">
            <v>17</v>
          </cell>
          <cell r="H19239" t="str">
            <v xml:space="preserve">0     </v>
          </cell>
          <cell r="I19239" t="str">
            <v>No</v>
          </cell>
        </row>
        <row r="19240">
          <cell r="A19240" t="str">
            <v>05-123-41561</v>
          </cell>
          <cell r="B19240" t="str">
            <v>6/3/2021</v>
          </cell>
          <cell r="C19240" t="str">
            <v>LIGHT</v>
          </cell>
          <cell r="D19240" t="str">
            <v>NOBLE ENERGY INC</v>
          </cell>
          <cell r="E19240" t="str">
            <v>100322</v>
          </cell>
          <cell r="F19240" t="str">
            <v>WELD                                123 SWSE 22 9N58W 6</v>
          </cell>
          <cell r="G19240" t="str">
            <v>0</v>
          </cell>
          <cell r="H19240" t="str">
            <v>0</v>
          </cell>
          <cell r="I19240" t="str">
            <v>No</v>
          </cell>
        </row>
        <row r="19241">
          <cell r="A19241" t="str">
            <v>05-123-41562</v>
          </cell>
          <cell r="B19241" t="str">
            <v>6/6/2021</v>
          </cell>
          <cell r="C19241" t="str">
            <v>LIGHT</v>
          </cell>
          <cell r="D19241" t="str">
            <v>NOBLE ENERGY INC</v>
          </cell>
          <cell r="E19241" t="str">
            <v>100322</v>
          </cell>
          <cell r="F19241" t="str">
            <v>WELD                                123 SWSE 22 9N58W 6</v>
          </cell>
          <cell r="G19241" t="str">
            <v>1</v>
          </cell>
          <cell r="H19241" t="str">
            <v>0</v>
          </cell>
          <cell r="I19241" t="str">
            <v>No</v>
          </cell>
        </row>
        <row r="19242">
          <cell r="A19242" t="str">
            <v>05-123-41563</v>
          </cell>
          <cell r="B19242" t="str">
            <v>6/6/2021</v>
          </cell>
          <cell r="C19242" t="str">
            <v>LIGHT</v>
          </cell>
          <cell r="D19242" t="str">
            <v>NOBLE ENERGY INC</v>
          </cell>
          <cell r="E19242" t="str">
            <v>100322</v>
          </cell>
          <cell r="F19242" t="str">
            <v>WELD                                123 SWSE 22 9N58W 6</v>
          </cell>
          <cell r="G19242" t="str">
            <v>0</v>
          </cell>
          <cell r="H19242" t="str">
            <v>0</v>
          </cell>
          <cell r="I19242" t="str">
            <v>No</v>
          </cell>
        </row>
        <row r="19243">
          <cell r="A19243" t="str">
            <v>05-123-41564</v>
          </cell>
          <cell r="B19243" t="str">
            <v>6/6/2021</v>
          </cell>
          <cell r="C19243" t="str">
            <v>LIGHT</v>
          </cell>
          <cell r="D19243" t="str">
            <v>NOBLE ENERGY INC</v>
          </cell>
          <cell r="E19243" t="str">
            <v>100322</v>
          </cell>
          <cell r="F19243" t="str">
            <v>WELD                                123 SWSE 22 9N58W 6</v>
          </cell>
          <cell r="G19243" t="str">
            <v>0</v>
          </cell>
          <cell r="H19243" t="str">
            <v>0</v>
          </cell>
          <cell r="I19243" t="str">
            <v>No</v>
          </cell>
        </row>
        <row r="19244">
          <cell r="A19244" t="str">
            <v>05-123-41565</v>
          </cell>
          <cell r="B19244" t="str">
            <v>2/25/2021</v>
          </cell>
          <cell r="C19244" t="str">
            <v>LIGHT</v>
          </cell>
          <cell r="D19244" t="str">
            <v>NOBLE ENERGY INC</v>
          </cell>
          <cell r="E19244" t="str">
            <v>100322</v>
          </cell>
          <cell r="F19244" t="str">
            <v>WELD                                123 SWSE 28 9N58W 6</v>
          </cell>
          <cell r="G19244" t="str">
            <v>0</v>
          </cell>
          <cell r="H19244" t="str">
            <v>0</v>
          </cell>
          <cell r="I19244" t="str">
            <v>No</v>
          </cell>
        </row>
        <row r="19245">
          <cell r="A19245" t="str">
            <v>05-123-41566</v>
          </cell>
          <cell r="B19245" t="str">
            <v>2/26/2021</v>
          </cell>
          <cell r="C19245" t="str">
            <v>LIGHT</v>
          </cell>
          <cell r="D19245" t="str">
            <v>NOBLE ENERGY INC</v>
          </cell>
          <cell r="E19245" t="str">
            <v>100322</v>
          </cell>
          <cell r="F19245" t="str">
            <v>WELD                                123 SWSE 28 9N58W 6</v>
          </cell>
          <cell r="G19245" t="str">
            <v>0</v>
          </cell>
          <cell r="H19245" t="str">
            <v>0</v>
          </cell>
          <cell r="I19245" t="str">
            <v>No</v>
          </cell>
        </row>
        <row r="19246">
          <cell r="A19246" t="str">
            <v>05-123-41567</v>
          </cell>
          <cell r="B19246" t="str">
            <v>2/25/2021</v>
          </cell>
          <cell r="C19246" t="str">
            <v>LIGHT</v>
          </cell>
          <cell r="D19246" t="str">
            <v>NOBLE ENERGY INC</v>
          </cell>
          <cell r="E19246" t="str">
            <v>100322</v>
          </cell>
          <cell r="F19246" t="str">
            <v>WELD                                123 SWSE 28 9N58W 6</v>
          </cell>
          <cell r="G19246" t="str">
            <v>0</v>
          </cell>
          <cell r="H19246" t="str">
            <v>0</v>
          </cell>
          <cell r="I19246" t="str">
            <v>No</v>
          </cell>
        </row>
        <row r="19247">
          <cell r="A19247" t="str">
            <v>05-123-41568</v>
          </cell>
          <cell r="B19247" t="str">
            <v>2/26/2021</v>
          </cell>
          <cell r="C19247" t="str">
            <v>LIGHT</v>
          </cell>
          <cell r="D19247" t="str">
            <v>NOBLE ENERGY INC</v>
          </cell>
          <cell r="E19247" t="str">
            <v>100322</v>
          </cell>
          <cell r="F19247" t="str">
            <v>WELD                                123 SWSE 28 9N58W 6</v>
          </cell>
          <cell r="G19247" t="str">
            <v>0</v>
          </cell>
          <cell r="H19247" t="str">
            <v>0</v>
          </cell>
          <cell r="I19247" t="str">
            <v>No</v>
          </cell>
        </row>
        <row r="19248">
          <cell r="A19248" t="str">
            <v>05-123-41584</v>
          </cell>
          <cell r="B19248" t="str">
            <v>3/6/2021</v>
          </cell>
          <cell r="C19248" t="str">
            <v>LIGHT</v>
          </cell>
          <cell r="D19248" t="str">
            <v>NOBLE ENERGY INC</v>
          </cell>
          <cell r="E19248" t="str">
            <v>100322</v>
          </cell>
          <cell r="F19248" t="str">
            <v>WELD                                123 SESW 28 9N58W 6</v>
          </cell>
          <cell r="G19248" t="str">
            <v>0</v>
          </cell>
          <cell r="H19248" t="str">
            <v>0</v>
          </cell>
          <cell r="I19248" t="str">
            <v>No</v>
          </cell>
        </row>
        <row r="19249">
          <cell r="A19249" t="str">
            <v>05-123-41585</v>
          </cell>
          <cell r="B19249" t="str">
            <v>3/6/2021</v>
          </cell>
          <cell r="C19249" t="str">
            <v>LIGHT</v>
          </cell>
          <cell r="D19249" t="str">
            <v>NOBLE ENERGY INC</v>
          </cell>
          <cell r="E19249" t="str">
            <v>100322</v>
          </cell>
          <cell r="F19249" t="str">
            <v>WELD                                123 SESW 28 9N58W 6</v>
          </cell>
          <cell r="G19249" t="str">
            <v>1</v>
          </cell>
          <cell r="H19249" t="str">
            <v>0</v>
          </cell>
          <cell r="I19249" t="str">
            <v>No</v>
          </cell>
        </row>
        <row r="19250">
          <cell r="A19250" t="str">
            <v>05-123-41586</v>
          </cell>
          <cell r="B19250" t="str">
            <v>3/6/2021</v>
          </cell>
          <cell r="C19250" t="str">
            <v>LIGHT</v>
          </cell>
          <cell r="D19250" t="str">
            <v>NOBLE ENERGY INC</v>
          </cell>
          <cell r="E19250" t="str">
            <v>100322</v>
          </cell>
          <cell r="F19250" t="str">
            <v>WELD                                123 SESW 28 9N58W 6</v>
          </cell>
          <cell r="G19250" t="str">
            <v>0</v>
          </cell>
          <cell r="H19250" t="str">
            <v>0</v>
          </cell>
          <cell r="I19250" t="str">
            <v>No</v>
          </cell>
        </row>
        <row r="19251">
          <cell r="A19251" t="str">
            <v>05-123-41587</v>
          </cell>
          <cell r="B19251" t="str">
            <v>3/6/2021</v>
          </cell>
          <cell r="C19251" t="str">
            <v>LIGHT</v>
          </cell>
          <cell r="D19251" t="str">
            <v>NOBLE ENERGY INC</v>
          </cell>
          <cell r="E19251" t="str">
            <v>100322</v>
          </cell>
          <cell r="F19251" t="str">
            <v>WELD                                123 SESW 28 9N58W 6</v>
          </cell>
          <cell r="G19251" t="str">
            <v>0</v>
          </cell>
          <cell r="H19251" t="str">
            <v>0</v>
          </cell>
          <cell r="I19251" t="str">
            <v>No</v>
          </cell>
        </row>
        <row r="19252">
          <cell r="A19252" t="str">
            <v>05-123-41588</v>
          </cell>
          <cell r="B19252" t="str">
            <v>3/6/2021</v>
          </cell>
          <cell r="C19252" t="str">
            <v>LIGHT</v>
          </cell>
          <cell r="D19252" t="str">
            <v>NOBLE ENERGY INC</v>
          </cell>
          <cell r="E19252" t="str">
            <v>100322</v>
          </cell>
          <cell r="F19252" t="str">
            <v>WELD                                123 SESW 28 9N58W 6</v>
          </cell>
          <cell r="G19252" t="str">
            <v>0</v>
          </cell>
          <cell r="H19252" t="str">
            <v>0</v>
          </cell>
          <cell r="I19252" t="str">
            <v>No</v>
          </cell>
        </row>
        <row r="19253">
          <cell r="A19253" t="str">
            <v>05-123-41589</v>
          </cell>
          <cell r="B19253" t="str">
            <v>5/31/2021</v>
          </cell>
          <cell r="C19253" t="str">
            <v>Light</v>
          </cell>
          <cell r="D19253" t="str">
            <v>NOBLE ENERGY INC</v>
          </cell>
          <cell r="E19253" t="str">
            <v>100322</v>
          </cell>
          <cell r="F19253" t="str">
            <v>WELD                                123 SWSW 22 9N58W 6</v>
          </cell>
          <cell r="G19253" t="str">
            <v>0</v>
          </cell>
          <cell r="H19253" t="str">
            <v>0</v>
          </cell>
          <cell r="I19253" t="str">
            <v>No</v>
          </cell>
        </row>
        <row r="19254">
          <cell r="A19254" t="str">
            <v>05-123-41590</v>
          </cell>
          <cell r="B19254" t="str">
            <v>5/31/2021</v>
          </cell>
          <cell r="C19254" t="str">
            <v>Light</v>
          </cell>
          <cell r="D19254" t="str">
            <v>NOBLE ENERGY INC</v>
          </cell>
          <cell r="E19254" t="str">
            <v>100322</v>
          </cell>
          <cell r="F19254" t="str">
            <v>WELD                                123 SWSW 22 9N58W 6</v>
          </cell>
          <cell r="G19254" t="str">
            <v>0</v>
          </cell>
          <cell r="H19254" t="str">
            <v>0</v>
          </cell>
          <cell r="I19254" t="str">
            <v>No</v>
          </cell>
        </row>
        <row r="19255">
          <cell r="A19255" t="str">
            <v>05-123-41612</v>
          </cell>
          <cell r="B19255" t="str">
            <v>6/2/2021</v>
          </cell>
          <cell r="C19255" t="str">
            <v>Light</v>
          </cell>
          <cell r="D19255" t="str">
            <v>HIGHPOINT OPERATING CORPORATION</v>
          </cell>
          <cell r="E19255" t="str">
            <v>10071</v>
          </cell>
          <cell r="F19255" t="str">
            <v>WELD                                123 SESE 25 12N63W 6</v>
          </cell>
          <cell r="G19255" t="str">
            <v>12</v>
          </cell>
          <cell r="H19255" t="str">
            <v>0</v>
          </cell>
          <cell r="I19255" t="str">
            <v>No</v>
          </cell>
        </row>
        <row r="19256">
          <cell r="A19256" t="str">
            <v>05-123-41613</v>
          </cell>
          <cell r="B19256" t="str">
            <v>6/2/2021</v>
          </cell>
          <cell r="C19256" t="str">
            <v>Light</v>
          </cell>
          <cell r="D19256" t="str">
            <v>HIGHPOINT OPERATING CORPORATION</v>
          </cell>
          <cell r="E19256" t="str">
            <v>10071</v>
          </cell>
          <cell r="F19256" t="str">
            <v>WELD                                123 SESE 25 12N63W 6</v>
          </cell>
          <cell r="G19256" t="str">
            <v>10</v>
          </cell>
          <cell r="H19256" t="str">
            <v>0</v>
          </cell>
          <cell r="I19256" t="str">
            <v>No</v>
          </cell>
        </row>
        <row r="19257">
          <cell r="A19257" t="str">
            <v>05-123-41614</v>
          </cell>
          <cell r="B19257" t="str">
            <v>7/7/2021</v>
          </cell>
          <cell r="C19257" t="str">
            <v>Form 17</v>
          </cell>
          <cell r="D19257" t="str">
            <v xml:space="preserve">CONFLUENCE DJ LLC                                 </v>
          </cell>
          <cell r="E19257" t="str">
            <v>10518</v>
          </cell>
          <cell r="F19257" t="str">
            <v>WELD                                123 SESW 18 4N62W 6</v>
          </cell>
          <cell r="G19257" t="str">
            <v>0</v>
          </cell>
          <cell r="H19257" t="str">
            <v xml:space="preserve">0     </v>
          </cell>
          <cell r="I19257" t="str">
            <v>No</v>
          </cell>
        </row>
        <row r="19258">
          <cell r="A19258" t="str">
            <v>05-123-41633</v>
          </cell>
          <cell r="B19258" t="str">
            <v>6/1/2021</v>
          </cell>
          <cell r="C19258" t="str">
            <v>Form 17</v>
          </cell>
          <cell r="D19258" t="str">
            <v xml:space="preserve">PDC ENERGY INC                                    </v>
          </cell>
          <cell r="E19258" t="str">
            <v>69175</v>
          </cell>
          <cell r="F19258" t="str">
            <v>WELD                                123 SWSW 29 5N63W 6</v>
          </cell>
          <cell r="G19258" t="str">
            <v>5</v>
          </cell>
          <cell r="H19258" t="str">
            <v xml:space="preserve">0     </v>
          </cell>
          <cell r="I19258" t="str">
            <v>No</v>
          </cell>
        </row>
        <row r="19259">
          <cell r="A19259" t="str">
            <v>05-123-41634</v>
          </cell>
          <cell r="B19259" t="str">
            <v>5/30/2021</v>
          </cell>
          <cell r="C19259" t="str">
            <v>Form 17</v>
          </cell>
          <cell r="D19259" t="str">
            <v xml:space="preserve">PDC ENERGY INC                                    </v>
          </cell>
          <cell r="E19259" t="str">
            <v>69175</v>
          </cell>
          <cell r="F19259" t="str">
            <v>WELD                                123 SWSW 29 5N63W 6</v>
          </cell>
          <cell r="G19259" t="str">
            <v>1</v>
          </cell>
          <cell r="H19259" t="str">
            <v xml:space="preserve">0     </v>
          </cell>
          <cell r="I19259" t="str">
            <v>No</v>
          </cell>
        </row>
        <row r="19260">
          <cell r="A19260" t="str">
            <v>05-123-41635</v>
          </cell>
          <cell r="B19260" t="str">
            <v>6/1/2021</v>
          </cell>
          <cell r="C19260" t="str">
            <v>Form 17</v>
          </cell>
          <cell r="D19260" t="str">
            <v xml:space="preserve">PDC ENERGY INC                                    </v>
          </cell>
          <cell r="E19260" t="str">
            <v>69175</v>
          </cell>
          <cell r="F19260" t="str">
            <v>WELD                                123 SWSW 29 5N63W 6</v>
          </cell>
          <cell r="G19260" t="str">
            <v>5</v>
          </cell>
          <cell r="H19260" t="str">
            <v xml:space="preserve">0     </v>
          </cell>
          <cell r="I19260" t="str">
            <v>No</v>
          </cell>
        </row>
        <row r="19261">
          <cell r="A19261" t="str">
            <v>05-123-41641</v>
          </cell>
          <cell r="B19261" t="str">
            <v>10/13/2021</v>
          </cell>
          <cell r="C19261" t="str">
            <v>Light</v>
          </cell>
          <cell r="D19261" t="str">
            <v>WHITING OIL &amp;amp; GAS CORPORATION</v>
          </cell>
          <cell r="E19261" t="str">
            <v>96155</v>
          </cell>
          <cell r="F19261" t="str">
            <v>WELD                                123 LOT2 7 10N57W 6</v>
          </cell>
          <cell r="G19261" t="str">
            <v>0</v>
          </cell>
          <cell r="H19261" t="str">
            <v>0</v>
          </cell>
          <cell r="I19261" t="str">
            <v>No</v>
          </cell>
        </row>
        <row r="19262">
          <cell r="A19262" t="str">
            <v>05-123-41642</v>
          </cell>
          <cell r="B19262" t="str">
            <v>10/13/2021</v>
          </cell>
          <cell r="C19262" t="str">
            <v>Light</v>
          </cell>
          <cell r="D19262" t="str">
            <v>WHITING OIL &amp;amp; GAS CORPORATION</v>
          </cell>
          <cell r="E19262" t="str">
            <v>96155</v>
          </cell>
          <cell r="F19262" t="str">
            <v>WELD                                123 LOT2 7 10N57W 6</v>
          </cell>
          <cell r="G19262" t="str">
            <v>0.6</v>
          </cell>
          <cell r="H19262" t="str">
            <v>0</v>
          </cell>
          <cell r="I19262" t="str">
            <v>No</v>
          </cell>
        </row>
        <row r="19263">
          <cell r="A19263" t="str">
            <v>05-123-41643</v>
          </cell>
          <cell r="B19263" t="str">
            <v>10/13/2021</v>
          </cell>
          <cell r="C19263" t="str">
            <v>Light</v>
          </cell>
          <cell r="D19263" t="str">
            <v>WHITING OIL &amp;amp; GAS CORPORATION</v>
          </cell>
          <cell r="E19263" t="str">
            <v>96155</v>
          </cell>
          <cell r="F19263" t="str">
            <v>WELD                                123 LOT2 7 10N57W 6</v>
          </cell>
          <cell r="G19263" t="str">
            <v>23</v>
          </cell>
          <cell r="H19263" t="str">
            <v>0</v>
          </cell>
          <cell r="I19263" t="str">
            <v>No</v>
          </cell>
        </row>
        <row r="19264">
          <cell r="A19264" t="str">
            <v>05-123-41644</v>
          </cell>
          <cell r="B19264" t="str">
            <v>10/13/2021</v>
          </cell>
          <cell r="C19264" t="str">
            <v>Light</v>
          </cell>
          <cell r="D19264" t="str">
            <v>WHITING OIL &amp;amp; GAS CORPORATION</v>
          </cell>
          <cell r="E19264" t="str">
            <v>96155</v>
          </cell>
          <cell r="F19264" t="str">
            <v>WELD                                123 LOT2 7 10N57W 6</v>
          </cell>
          <cell r="G19264" t="str">
            <v>0</v>
          </cell>
          <cell r="H19264" t="str">
            <v>0</v>
          </cell>
          <cell r="I19264" t="str">
            <v>No</v>
          </cell>
        </row>
        <row r="19265">
          <cell r="A19265" t="str">
            <v>05-123-41645</v>
          </cell>
          <cell r="B19265" t="str">
            <v>10/13/2021</v>
          </cell>
          <cell r="C19265" t="str">
            <v>Light</v>
          </cell>
          <cell r="D19265" t="str">
            <v>WHITING OIL &amp;amp; GAS CORPORATION</v>
          </cell>
          <cell r="E19265" t="str">
            <v>96155</v>
          </cell>
          <cell r="F19265" t="str">
            <v>WELD                                123 LOT2 7 10N57W 6</v>
          </cell>
          <cell r="G19265" t="str">
            <v>10</v>
          </cell>
          <cell r="H19265" t="str">
            <v>0</v>
          </cell>
          <cell r="I19265" t="str">
            <v>No</v>
          </cell>
        </row>
        <row r="19266">
          <cell r="A19266" t="str">
            <v>05-123-41646</v>
          </cell>
          <cell r="B19266" t="str">
            <v>10/13/2021</v>
          </cell>
          <cell r="C19266" t="str">
            <v>Light</v>
          </cell>
          <cell r="D19266" t="str">
            <v>WHITING OIL &amp;amp; GAS CORPORATION</v>
          </cell>
          <cell r="E19266" t="str">
            <v>96155</v>
          </cell>
          <cell r="F19266" t="str">
            <v>WELD                                123 LOT2 7 10N57W 6</v>
          </cell>
          <cell r="G19266" t="str">
            <v>0</v>
          </cell>
          <cell r="H19266" t="str">
            <v>0</v>
          </cell>
          <cell r="I19266" t="str">
            <v>No</v>
          </cell>
        </row>
        <row r="19267">
          <cell r="A19267" t="str">
            <v>05-123-41647</v>
          </cell>
          <cell r="B19267" t="str">
            <v>10/13/2021</v>
          </cell>
          <cell r="C19267" t="str">
            <v>Light</v>
          </cell>
          <cell r="D19267" t="str">
            <v>WHITING OIL &amp;amp; GAS CORPORATION</v>
          </cell>
          <cell r="E19267" t="str">
            <v>96155</v>
          </cell>
          <cell r="F19267" t="str">
            <v>WELD                                123 LOT2 7 10N57W 6</v>
          </cell>
          <cell r="G19267" t="str">
            <v>0.7</v>
          </cell>
          <cell r="H19267" t="str">
            <v>0</v>
          </cell>
          <cell r="I19267" t="str">
            <v>No</v>
          </cell>
        </row>
        <row r="19268">
          <cell r="A19268" t="str">
            <v>05-123-41648</v>
          </cell>
          <cell r="B19268" t="str">
            <v>10/13/2021</v>
          </cell>
          <cell r="C19268" t="str">
            <v>Light</v>
          </cell>
          <cell r="D19268" t="str">
            <v>WHITING OIL &amp;amp; GAS CORPORATION</v>
          </cell>
          <cell r="E19268" t="str">
            <v>96155</v>
          </cell>
          <cell r="F19268" t="str">
            <v>WELD                                123 LOT2 7 10N57W 6</v>
          </cell>
          <cell r="G19268" t="str">
            <v>2</v>
          </cell>
          <cell r="H19268" t="str">
            <v>0</v>
          </cell>
          <cell r="I19268" t="str">
            <v>No</v>
          </cell>
        </row>
        <row r="19269">
          <cell r="A19269" t="str">
            <v>05-123-41649</v>
          </cell>
          <cell r="B19269" t="str">
            <v>10/13/2021</v>
          </cell>
          <cell r="C19269" t="str">
            <v>Light</v>
          </cell>
          <cell r="D19269" t="str">
            <v>WHITING OIL &amp;amp; GAS CORPORATION</v>
          </cell>
          <cell r="E19269" t="str">
            <v>96155</v>
          </cell>
          <cell r="F19269" t="str">
            <v>WELD                                123 LOT2 7 10N57W 6</v>
          </cell>
          <cell r="G19269" t="str">
            <v>0</v>
          </cell>
          <cell r="H19269" t="str">
            <v>0</v>
          </cell>
          <cell r="I19269" t="str">
            <v>No</v>
          </cell>
        </row>
        <row r="19270">
          <cell r="A19270" t="str">
            <v>05-123-41650</v>
          </cell>
          <cell r="B19270" t="str">
            <v>10/13/2021</v>
          </cell>
          <cell r="C19270" t="str">
            <v>Light</v>
          </cell>
          <cell r="D19270" t="str">
            <v>WHITING OIL &amp;amp; GAS CORPORATION</v>
          </cell>
          <cell r="E19270" t="str">
            <v>96155</v>
          </cell>
          <cell r="F19270" t="str">
            <v>WELD                                123 LOT2 7 10N57W 6</v>
          </cell>
          <cell r="G19270" t="str">
            <v>0</v>
          </cell>
          <cell r="H19270" t="str">
            <v>0</v>
          </cell>
          <cell r="I19270" t="str">
            <v>No</v>
          </cell>
        </row>
        <row r="19271">
          <cell r="A19271" t="str">
            <v>05-123-41651</v>
          </cell>
          <cell r="B19271" t="str">
            <v>10/13/2021</v>
          </cell>
          <cell r="C19271" t="str">
            <v>Light</v>
          </cell>
          <cell r="D19271" t="str">
            <v>WHITING OIL &amp;amp; GAS CORPORATION</v>
          </cell>
          <cell r="E19271" t="str">
            <v>96155</v>
          </cell>
          <cell r="F19271" t="str">
            <v>WELD                                123 LOT2 7 10N57W 6</v>
          </cell>
          <cell r="G19271" t="str">
            <v>3</v>
          </cell>
          <cell r="H19271" t="str">
            <v>0</v>
          </cell>
          <cell r="I19271" t="str">
            <v>No</v>
          </cell>
        </row>
        <row r="19272">
          <cell r="A19272" t="str">
            <v>05-123-41652</v>
          </cell>
          <cell r="B19272" t="str">
            <v>10/13/2021</v>
          </cell>
          <cell r="C19272" t="str">
            <v>Light</v>
          </cell>
          <cell r="D19272" t="str">
            <v>WHITING OIL &amp;amp; GAS CORPORATION</v>
          </cell>
          <cell r="E19272" t="str">
            <v>96155</v>
          </cell>
          <cell r="F19272" t="str">
            <v>WELD                                123 LOT2 7 10N57W 6</v>
          </cell>
          <cell r="G19272" t="str">
            <v>2</v>
          </cell>
          <cell r="H19272" t="str">
            <v>0</v>
          </cell>
          <cell r="I19272" t="str">
            <v>No</v>
          </cell>
        </row>
        <row r="19273">
          <cell r="A19273" t="str">
            <v>05-123-41653</v>
          </cell>
          <cell r="B19273" t="str">
            <v>6/11/2021</v>
          </cell>
          <cell r="C19273" t="str">
            <v>Full</v>
          </cell>
          <cell r="D19273" t="str">
            <v>KERR MCGEE OIL &amp;amp; GAS ONSHORE LP</v>
          </cell>
          <cell r="E19273" t="str">
            <v>47120</v>
          </cell>
          <cell r="F19273" t="str">
            <v>WELD                                123 NWNW 15 3N67W 6</v>
          </cell>
          <cell r="G19273" t="str">
            <v>16</v>
          </cell>
          <cell r="I19273" t="str">
            <v>No</v>
          </cell>
        </row>
        <row r="19274">
          <cell r="A19274" t="str">
            <v>05-123-41654</v>
          </cell>
          <cell r="B19274" t="str">
            <v>8/19/2021</v>
          </cell>
          <cell r="C19274" t="str">
            <v>Light</v>
          </cell>
          <cell r="D19274" t="str">
            <v>HIGHPOINT OPERATING CORPORATION</v>
          </cell>
          <cell r="E19274" t="str">
            <v>10071</v>
          </cell>
          <cell r="F19274" t="str">
            <v>WELD                                123 NWSW 22 5N62W 6</v>
          </cell>
          <cell r="G19274" t="str">
            <v>0</v>
          </cell>
          <cell r="H19274" t="str">
            <v>0</v>
          </cell>
          <cell r="I19274" t="str">
            <v>No</v>
          </cell>
        </row>
        <row r="19275">
          <cell r="A19275" t="str">
            <v>05-123-41655</v>
          </cell>
          <cell r="B19275" t="str">
            <v>8/19/2021</v>
          </cell>
          <cell r="C19275" t="str">
            <v>Light</v>
          </cell>
          <cell r="D19275" t="str">
            <v>HIGHPOINT OPERATING CORPORATION</v>
          </cell>
          <cell r="E19275" t="str">
            <v>10071</v>
          </cell>
          <cell r="F19275" t="str">
            <v>WELD                                123 NWSW 22 5N62W 6</v>
          </cell>
          <cell r="G19275" t="str">
            <v>0</v>
          </cell>
          <cell r="H19275" t="str">
            <v>0</v>
          </cell>
          <cell r="I19275" t="str">
            <v>No</v>
          </cell>
        </row>
        <row r="19276">
          <cell r="A19276" t="str">
            <v>05-123-41656</v>
          </cell>
          <cell r="B19276" t="str">
            <v>8/19/2021</v>
          </cell>
          <cell r="C19276" t="str">
            <v>Light</v>
          </cell>
          <cell r="D19276" t="str">
            <v>HIGHPOINT OPERATING CORPORATION</v>
          </cell>
          <cell r="E19276" t="str">
            <v>10071</v>
          </cell>
          <cell r="F19276" t="str">
            <v>WELD                                123 NWSW 22 5N62W 6</v>
          </cell>
          <cell r="G19276" t="str">
            <v>0</v>
          </cell>
          <cell r="H19276" t="str">
            <v>0</v>
          </cell>
          <cell r="I19276" t="str">
            <v>No</v>
          </cell>
        </row>
        <row r="19277">
          <cell r="A19277" t="str">
            <v>05-123-41657</v>
          </cell>
          <cell r="B19277" t="str">
            <v>8/19/2021</v>
          </cell>
          <cell r="C19277" t="str">
            <v>Light</v>
          </cell>
          <cell r="D19277" t="str">
            <v>HIGHPOINT OPERATING CORPORATION</v>
          </cell>
          <cell r="E19277" t="str">
            <v>10071</v>
          </cell>
          <cell r="F19277" t="str">
            <v>WELD                                123 NWSW 22 5N62W 6</v>
          </cell>
          <cell r="G19277" t="str">
            <v>0</v>
          </cell>
          <cell r="H19277" t="str">
            <v>0</v>
          </cell>
          <cell r="I19277" t="str">
            <v>No</v>
          </cell>
        </row>
        <row r="19278">
          <cell r="A19278" t="str">
            <v>05-123-41658</v>
          </cell>
          <cell r="B19278" t="str">
            <v>8/19/2021</v>
          </cell>
          <cell r="C19278" t="str">
            <v>Light</v>
          </cell>
          <cell r="D19278" t="str">
            <v>HIGHPOINT OPERATING CORPORATION</v>
          </cell>
          <cell r="E19278" t="str">
            <v>10071</v>
          </cell>
          <cell r="F19278" t="str">
            <v>WELD                                123 NWSW 22 5N62W 6</v>
          </cell>
          <cell r="G19278" t="str">
            <v>1</v>
          </cell>
          <cell r="H19278" t="str">
            <v>0</v>
          </cell>
          <cell r="I19278" t="str">
            <v>No</v>
          </cell>
        </row>
        <row r="19279">
          <cell r="A19279" t="str">
            <v>05-123-41666</v>
          </cell>
          <cell r="B19279" t="str">
            <v>1/19/2021</v>
          </cell>
          <cell r="C19279" t="str">
            <v>Full</v>
          </cell>
          <cell r="D19279" t="str">
            <v>EXTRACTION OIL &amp;amp; GAS INC</v>
          </cell>
          <cell r="E19279" t="str">
            <v>10459</v>
          </cell>
          <cell r="F19279" t="str">
            <v>FIRESTONE / WELD                                123 NWSW 5 2N68W 6</v>
          </cell>
          <cell r="G19279" t="str">
            <v>31</v>
          </cell>
          <cell r="H19279" t="str">
            <v>0</v>
          </cell>
          <cell r="I19279" t="str">
            <v>No</v>
          </cell>
        </row>
        <row r="19280">
          <cell r="A19280" t="str">
            <v>05-123-41668</v>
          </cell>
          <cell r="B19280" t="str">
            <v>6/19/2021</v>
          </cell>
          <cell r="C19280" t="str">
            <v>Full</v>
          </cell>
          <cell r="D19280" t="str">
            <v>PDC ENERGY INC</v>
          </cell>
          <cell r="E19280" t="str">
            <v>69175</v>
          </cell>
          <cell r="F19280" t="str">
            <v>WELD                                123 SESE 18 4N64W 6</v>
          </cell>
          <cell r="G19280" t="str">
            <v>0</v>
          </cell>
          <cell r="H19280" t="str">
            <v>0</v>
          </cell>
          <cell r="I19280" t="str">
            <v>No</v>
          </cell>
        </row>
        <row r="19281">
          <cell r="A19281" t="str">
            <v>05-123-41669</v>
          </cell>
          <cell r="B19281" t="str">
            <v>6/19/2021</v>
          </cell>
          <cell r="C19281" t="str">
            <v>Full</v>
          </cell>
          <cell r="D19281" t="str">
            <v>PDC ENERGY INC</v>
          </cell>
          <cell r="E19281" t="str">
            <v>69175</v>
          </cell>
          <cell r="F19281" t="str">
            <v>WELD                                123 SESE 18 4N64W 6</v>
          </cell>
          <cell r="G19281" t="str">
            <v>0</v>
          </cell>
          <cell r="H19281" t="str">
            <v>0</v>
          </cell>
          <cell r="I19281" t="str">
            <v>No</v>
          </cell>
        </row>
        <row r="19282">
          <cell r="A19282" t="str">
            <v>05-123-41670</v>
          </cell>
          <cell r="B19282" t="str">
            <v>6/20/2021</v>
          </cell>
          <cell r="C19282" t="str">
            <v>Full</v>
          </cell>
          <cell r="D19282" t="str">
            <v>PDC ENERGY INC</v>
          </cell>
          <cell r="E19282" t="str">
            <v>69175</v>
          </cell>
          <cell r="F19282" t="str">
            <v>WELD                                123 SESE 18 4N64W 6</v>
          </cell>
          <cell r="G19282" t="str">
            <v>0</v>
          </cell>
          <cell r="H19282" t="str">
            <v>0</v>
          </cell>
          <cell r="I19282" t="str">
            <v>No</v>
          </cell>
        </row>
        <row r="19283">
          <cell r="A19283" t="str">
            <v>05-123-41671</v>
          </cell>
          <cell r="B19283" t="str">
            <v>6/20/2021</v>
          </cell>
          <cell r="C19283" t="str">
            <v>Full</v>
          </cell>
          <cell r="D19283" t="str">
            <v>PDC ENERGY INC</v>
          </cell>
          <cell r="E19283" t="str">
            <v>69175</v>
          </cell>
          <cell r="F19283" t="str">
            <v>WELD                                123 SESE 18 4N64W 6</v>
          </cell>
          <cell r="G19283" t="str">
            <v>0</v>
          </cell>
          <cell r="H19283" t="str">
            <v>0</v>
          </cell>
          <cell r="I19283" t="str">
            <v>No</v>
          </cell>
        </row>
        <row r="19284">
          <cell r="A19284" t="str">
            <v>05-123-41672</v>
          </cell>
          <cell r="B19284" t="str">
            <v>6/19/2021</v>
          </cell>
          <cell r="C19284" t="str">
            <v>Full</v>
          </cell>
          <cell r="D19284" t="str">
            <v>PDC ENERGY INC</v>
          </cell>
          <cell r="E19284" t="str">
            <v>69175</v>
          </cell>
          <cell r="F19284" t="str">
            <v>WELD                                123 SESE 18 4N64W 6</v>
          </cell>
          <cell r="G19284" t="str">
            <v>0</v>
          </cell>
          <cell r="H19284" t="str">
            <v>0</v>
          </cell>
          <cell r="I19284" t="str">
            <v>No</v>
          </cell>
        </row>
        <row r="19285">
          <cell r="A19285" t="str">
            <v>05-123-41673</v>
          </cell>
          <cell r="B19285" t="str">
            <v>6/19/2021</v>
          </cell>
          <cell r="C19285" t="str">
            <v>Full</v>
          </cell>
          <cell r="D19285" t="str">
            <v>PDC ENERGY INC</v>
          </cell>
          <cell r="E19285" t="str">
            <v>69175</v>
          </cell>
          <cell r="F19285" t="str">
            <v>WELD                                123 SESE 18 4N64W 6</v>
          </cell>
          <cell r="G19285" t="str">
            <v>0</v>
          </cell>
          <cell r="H19285" t="str">
            <v>0</v>
          </cell>
          <cell r="I19285" t="str">
            <v>No</v>
          </cell>
        </row>
        <row r="19286">
          <cell r="A19286" t="str">
            <v>05-123-41675</v>
          </cell>
          <cell r="B19286" t="str">
            <v>5/12/2021</v>
          </cell>
          <cell r="C19286" t="str">
            <v>Form 17</v>
          </cell>
          <cell r="D19286" t="str">
            <v xml:space="preserve">GREAT WESTERN OPERATING COMPANY LLC               </v>
          </cell>
          <cell r="E19286" t="str">
            <v>10110</v>
          </cell>
          <cell r="F19286" t="str">
            <v>WELD                                123 SENE 15 6N67W 6</v>
          </cell>
          <cell r="G19286" t="str">
            <v>71</v>
          </cell>
          <cell r="H19286" t="str">
            <v xml:space="preserve">0     </v>
          </cell>
          <cell r="I19286" t="str">
            <v>No</v>
          </cell>
        </row>
        <row r="19287">
          <cell r="A19287" t="str">
            <v>05-123-41675</v>
          </cell>
          <cell r="B19287" t="str">
            <v>11/1/2021</v>
          </cell>
          <cell r="C19287" t="str">
            <v>Form 17</v>
          </cell>
          <cell r="D19287" t="str">
            <v xml:space="preserve">GREAT WESTERN OPERATING COMPANY LLC               </v>
          </cell>
          <cell r="E19287" t="str">
            <v>10110</v>
          </cell>
          <cell r="F19287" t="str">
            <v>WELD                                123 SENE 15 6N67W 6</v>
          </cell>
          <cell r="G19287" t="str">
            <v>13</v>
          </cell>
          <cell r="H19287" t="str">
            <v xml:space="preserve">0     </v>
          </cell>
          <cell r="I19287" t="str">
            <v>No</v>
          </cell>
        </row>
        <row r="19288">
          <cell r="A19288" t="str">
            <v>05-123-41676</v>
          </cell>
          <cell r="B19288" t="str">
            <v>11/1/2021</v>
          </cell>
          <cell r="C19288" t="str">
            <v>Light</v>
          </cell>
          <cell r="D19288" t="str">
            <v>GREAT WESTERN OPERATING COMPANY LLC</v>
          </cell>
          <cell r="E19288" t="str">
            <v>10110</v>
          </cell>
          <cell r="F19288" t="str">
            <v>WELD                                123 SENE 15 6N67W 6</v>
          </cell>
          <cell r="G19288" t="str">
            <v>3</v>
          </cell>
          <cell r="H19288" t="str">
            <v>0</v>
          </cell>
          <cell r="I19288" t="str">
            <v>No</v>
          </cell>
        </row>
        <row r="19289">
          <cell r="A19289" t="str">
            <v>05-123-41684</v>
          </cell>
          <cell r="B19289" t="str">
            <v>10/29/2021</v>
          </cell>
          <cell r="C19289" t="str">
            <v>Light</v>
          </cell>
          <cell r="D19289" t="str">
            <v>GREAT WESTERN OPERATING COMPANY LLC</v>
          </cell>
          <cell r="E19289" t="str">
            <v>10110</v>
          </cell>
          <cell r="F19289" t="str">
            <v>WELD                                123 SENE 15 6N67W 6</v>
          </cell>
          <cell r="G19289" t="str">
            <v>0</v>
          </cell>
          <cell r="H19289" t="str">
            <v>0</v>
          </cell>
          <cell r="I19289" t="str">
            <v>No</v>
          </cell>
        </row>
        <row r="19290">
          <cell r="A19290" t="str">
            <v>05-123-41685</v>
          </cell>
          <cell r="B19290" t="str">
            <v>10/29/2021</v>
          </cell>
          <cell r="C19290" t="str">
            <v>Light</v>
          </cell>
          <cell r="D19290" t="str">
            <v>GREAT WESTERN OPERATING COMPANY LLC</v>
          </cell>
          <cell r="E19290" t="str">
            <v>10110</v>
          </cell>
          <cell r="F19290" t="str">
            <v>WELD                                123 SENE 15 6N67W 6</v>
          </cell>
          <cell r="G19290" t="str">
            <v>0</v>
          </cell>
          <cell r="H19290" t="str">
            <v>0</v>
          </cell>
          <cell r="I19290" t="str">
            <v>No</v>
          </cell>
        </row>
        <row r="19291">
          <cell r="A19291" t="str">
            <v>05-123-41688</v>
          </cell>
          <cell r="B19291" t="str">
            <v>11/1/2021</v>
          </cell>
          <cell r="C19291" t="str">
            <v>Form 17</v>
          </cell>
          <cell r="D19291" t="str">
            <v xml:space="preserve">GREAT WESTERN OPERATING COMPANY LLC               </v>
          </cell>
          <cell r="E19291" t="str">
            <v>10110</v>
          </cell>
          <cell r="F19291" t="str">
            <v>WELD                                123 SENE 15 6N67W 6</v>
          </cell>
          <cell r="G19291" t="str">
            <v>31</v>
          </cell>
          <cell r="H19291" t="str">
            <v xml:space="preserve">0     </v>
          </cell>
          <cell r="I19291" t="str">
            <v>No</v>
          </cell>
        </row>
        <row r="19292">
          <cell r="A19292" t="str">
            <v>05-123-41689</v>
          </cell>
          <cell r="B19292" t="str">
            <v>10/29/2021</v>
          </cell>
          <cell r="C19292" t="str">
            <v>Light</v>
          </cell>
          <cell r="D19292" t="str">
            <v>GREAT WESTERN OPERATING COMPANY LLC</v>
          </cell>
          <cell r="E19292" t="str">
            <v>10110</v>
          </cell>
          <cell r="F19292" t="str">
            <v>WELD                                123 SENE 15 6N67W 6</v>
          </cell>
          <cell r="G19292" t="str">
            <v>19</v>
          </cell>
          <cell r="H19292" t="str">
            <v>0</v>
          </cell>
          <cell r="I19292" t="str">
            <v>No</v>
          </cell>
        </row>
        <row r="19293">
          <cell r="A19293" t="str">
            <v>05-123-41693</v>
          </cell>
          <cell r="B19293" t="str">
            <v>10/20/2021</v>
          </cell>
          <cell r="C19293" t="str">
            <v>Light</v>
          </cell>
          <cell r="D19293" t="str">
            <v>WHITING OIL &amp;amp; GAS CORPORATION</v>
          </cell>
          <cell r="E19293" t="str">
            <v>96155</v>
          </cell>
          <cell r="F19293" t="str">
            <v>WELD                                123 NWSE 30 10N58W 6</v>
          </cell>
          <cell r="G19293" t="str">
            <v>2</v>
          </cell>
          <cell r="H19293" t="str">
            <v>0</v>
          </cell>
          <cell r="I19293" t="str">
            <v>No</v>
          </cell>
        </row>
        <row r="19294">
          <cell r="A19294" t="str">
            <v>05-123-41694</v>
          </cell>
          <cell r="B19294" t="str">
            <v>10/20/2021</v>
          </cell>
          <cell r="C19294" t="str">
            <v>Light</v>
          </cell>
          <cell r="D19294" t="str">
            <v>WHITING OIL &amp;amp; GAS CORPORATION</v>
          </cell>
          <cell r="E19294" t="str">
            <v>96155</v>
          </cell>
          <cell r="F19294" t="str">
            <v>WELD                                123 NWSE 30 10N58W 6</v>
          </cell>
          <cell r="G19294" t="str">
            <v>1</v>
          </cell>
          <cell r="H19294" t="str">
            <v>0</v>
          </cell>
          <cell r="I19294" t="str">
            <v>No</v>
          </cell>
        </row>
        <row r="19295">
          <cell r="A19295" t="str">
            <v>05-123-41709</v>
          </cell>
          <cell r="B19295" t="str">
            <v>1/8/2021</v>
          </cell>
          <cell r="C19295" t="str">
            <v>Form 17</v>
          </cell>
          <cell r="D19295" t="str">
            <v xml:space="preserve">EXTRACTION OIL &amp;amp; GAS INC                          </v>
          </cell>
          <cell r="E19295" t="str">
            <v>10459</v>
          </cell>
          <cell r="F19295" t="str">
            <v>WELD                                123 NENE 15 5N65W 6</v>
          </cell>
          <cell r="G19295" t="str">
            <v>7</v>
          </cell>
          <cell r="H19295" t="str">
            <v xml:space="preserve">0     </v>
          </cell>
          <cell r="I19295" t="str">
            <v>No</v>
          </cell>
        </row>
        <row r="19296">
          <cell r="A19296" t="str">
            <v>05-123-41709</v>
          </cell>
          <cell r="B19296" t="str">
            <v>1/8/2021</v>
          </cell>
          <cell r="C19296" t="str">
            <v>Full</v>
          </cell>
          <cell r="D19296" t="str">
            <v>EXTRACTION OIL &amp;amp; GAS INC</v>
          </cell>
          <cell r="E19296" t="str">
            <v>10459</v>
          </cell>
          <cell r="F19296" t="str">
            <v>WELD                                123 NENE 15 5N65W 6</v>
          </cell>
          <cell r="G19296" t="str">
            <v>7</v>
          </cell>
          <cell r="H19296" t="str">
            <v>0</v>
          </cell>
          <cell r="I19296" t="str">
            <v>No</v>
          </cell>
        </row>
        <row r="19297">
          <cell r="A19297" t="str">
            <v>05-123-41709</v>
          </cell>
          <cell r="B19297" t="str">
            <v>8/31/2021</v>
          </cell>
          <cell r="C19297" t="str">
            <v>Form 17</v>
          </cell>
          <cell r="D19297" t="str">
            <v xml:space="preserve">EXTRACTION OIL &amp;amp; GAS INC                          </v>
          </cell>
          <cell r="E19297" t="str">
            <v>10459</v>
          </cell>
          <cell r="F19297" t="str">
            <v>WELD                                123 NENE 15 5N65W 6</v>
          </cell>
          <cell r="G19297" t="str">
            <v>409</v>
          </cell>
          <cell r="H19297" t="str">
            <v xml:space="preserve">0     </v>
          </cell>
          <cell r="I19297" t="str">
            <v>Yes</v>
          </cell>
        </row>
        <row r="19298">
          <cell r="A19298" t="str">
            <v>05-123-41709</v>
          </cell>
          <cell r="B19298" t="str">
            <v>8/31/2021</v>
          </cell>
          <cell r="C19298" t="str">
            <v>Full</v>
          </cell>
          <cell r="D19298" t="str">
            <v>EXTRACTION OIL &amp;amp; GAS INC</v>
          </cell>
          <cell r="E19298" t="str">
            <v>10459</v>
          </cell>
          <cell r="F19298" t="str">
            <v>WELD                                123 NENE 15 5N65W 6</v>
          </cell>
          <cell r="G19298" t="str">
            <v>409</v>
          </cell>
          <cell r="H19298" t="str">
            <v>0</v>
          </cell>
          <cell r="I19298" t="str">
            <v>No</v>
          </cell>
        </row>
        <row r="19299">
          <cell r="A19299" t="str">
            <v>05-123-41710</v>
          </cell>
          <cell r="B19299" t="str">
            <v>1/19/2021</v>
          </cell>
          <cell r="C19299" t="str">
            <v>Form 17</v>
          </cell>
          <cell r="D19299" t="str">
            <v xml:space="preserve">EXTRACTION OIL &amp;amp; GAS INC                          </v>
          </cell>
          <cell r="E19299" t="str">
            <v>10459</v>
          </cell>
          <cell r="F19299" t="str">
            <v>WELD                                123 NENE 15 5N65W 6</v>
          </cell>
          <cell r="G19299" t="str">
            <v>136</v>
          </cell>
          <cell r="H19299" t="str">
            <v xml:space="preserve">0     </v>
          </cell>
          <cell r="I19299" t="str">
            <v>Yes</v>
          </cell>
        </row>
        <row r="19300">
          <cell r="A19300" t="str">
            <v>05-123-41710</v>
          </cell>
          <cell r="B19300" t="str">
            <v>1/19/2021</v>
          </cell>
          <cell r="C19300" t="str">
            <v>Full</v>
          </cell>
          <cell r="D19300" t="str">
            <v>EXTRACTION OIL &amp;amp; GAS INC</v>
          </cell>
          <cell r="E19300" t="str">
            <v>10459</v>
          </cell>
          <cell r="F19300" t="str">
            <v>WELD                                123 NENE 15 5N65W 6</v>
          </cell>
          <cell r="G19300" t="str">
            <v>136</v>
          </cell>
          <cell r="H19300" t="str">
            <v>0</v>
          </cell>
          <cell r="I19300" t="str">
            <v>No</v>
          </cell>
        </row>
        <row r="19301">
          <cell r="A19301" t="str">
            <v>05-123-41710</v>
          </cell>
          <cell r="B19301" t="str">
            <v>8/31/2021</v>
          </cell>
          <cell r="C19301" t="str">
            <v>Form 17</v>
          </cell>
          <cell r="D19301" t="str">
            <v xml:space="preserve">EXTRACTION OIL &amp;amp; GAS INC                          </v>
          </cell>
          <cell r="E19301" t="str">
            <v>10459</v>
          </cell>
          <cell r="F19301" t="str">
            <v>WELD                                123 NENE 15 5N65W 6</v>
          </cell>
          <cell r="G19301" t="str">
            <v>139</v>
          </cell>
          <cell r="H19301" t="str">
            <v xml:space="preserve">0     </v>
          </cell>
          <cell r="I19301" t="str">
            <v>Yes</v>
          </cell>
        </row>
        <row r="19302">
          <cell r="A19302" t="str">
            <v>05-123-41710</v>
          </cell>
          <cell r="B19302" t="str">
            <v>8/31/2021</v>
          </cell>
          <cell r="C19302" t="str">
            <v>Full</v>
          </cell>
          <cell r="D19302" t="str">
            <v>EXTRACTION OIL &amp;amp; GAS INC</v>
          </cell>
          <cell r="E19302" t="str">
            <v>10459</v>
          </cell>
          <cell r="F19302" t="str">
            <v>WELD                                123 NENE 15 5N65W 6</v>
          </cell>
          <cell r="G19302" t="str">
            <v>139</v>
          </cell>
          <cell r="H19302" t="str">
            <v>0</v>
          </cell>
          <cell r="I19302" t="str">
            <v>No</v>
          </cell>
        </row>
        <row r="19303">
          <cell r="A19303" t="str">
            <v>05-123-41711</v>
          </cell>
          <cell r="B19303" t="str">
            <v>1/8/2021</v>
          </cell>
          <cell r="C19303" t="str">
            <v>Form 17</v>
          </cell>
          <cell r="D19303" t="str">
            <v xml:space="preserve">EXTRACTION OIL &amp;amp; GAS INC                          </v>
          </cell>
          <cell r="E19303" t="str">
            <v>10459</v>
          </cell>
          <cell r="F19303" t="str">
            <v>WELD                                123 NENE 15 5N65W 6</v>
          </cell>
          <cell r="G19303" t="str">
            <v>36</v>
          </cell>
          <cell r="H19303" t="str">
            <v xml:space="preserve">0     </v>
          </cell>
          <cell r="I19303" t="str">
            <v>No</v>
          </cell>
        </row>
        <row r="19304">
          <cell r="A19304" t="str">
            <v>05-123-41711</v>
          </cell>
          <cell r="B19304" t="str">
            <v>1/8/2021</v>
          </cell>
          <cell r="C19304" t="str">
            <v>Full</v>
          </cell>
          <cell r="D19304" t="str">
            <v>EXTRACTION OIL &amp;amp; GAS INC</v>
          </cell>
          <cell r="E19304" t="str">
            <v>10459</v>
          </cell>
          <cell r="F19304" t="str">
            <v>WELD                                123 NENE 15 5N65W 6</v>
          </cell>
          <cell r="G19304" t="str">
            <v>36</v>
          </cell>
          <cell r="H19304" t="str">
            <v>0</v>
          </cell>
          <cell r="I19304" t="str">
            <v>No</v>
          </cell>
        </row>
        <row r="19305">
          <cell r="A19305" t="str">
            <v>05-123-41712</v>
          </cell>
          <cell r="B19305" t="str">
            <v>1/8/2021</v>
          </cell>
          <cell r="C19305" t="str">
            <v>Form 17</v>
          </cell>
          <cell r="D19305" t="str">
            <v xml:space="preserve">EXTRACTION OIL &amp;amp; GAS INC                          </v>
          </cell>
          <cell r="E19305" t="str">
            <v>10459</v>
          </cell>
          <cell r="F19305" t="str">
            <v>WELD                                123 NENE 15 5N65W 6</v>
          </cell>
          <cell r="G19305" t="str">
            <v>2</v>
          </cell>
          <cell r="H19305" t="str">
            <v xml:space="preserve">0     </v>
          </cell>
          <cell r="I19305" t="str">
            <v>No</v>
          </cell>
        </row>
        <row r="19306">
          <cell r="A19306" t="str">
            <v>05-123-41712</v>
          </cell>
          <cell r="B19306" t="str">
            <v>1/8/2021</v>
          </cell>
          <cell r="C19306" t="str">
            <v>Full</v>
          </cell>
          <cell r="D19306" t="str">
            <v>EXTRACTION OIL &amp;amp; GAS INC</v>
          </cell>
          <cell r="E19306" t="str">
            <v>10459</v>
          </cell>
          <cell r="F19306" t="str">
            <v>WELD                                123 NENE 15 5N65W 6</v>
          </cell>
          <cell r="G19306" t="str">
            <v>2</v>
          </cell>
          <cell r="H19306" t="str">
            <v>0</v>
          </cell>
          <cell r="I19306" t="str">
            <v>No</v>
          </cell>
        </row>
        <row r="19307">
          <cell r="A19307" t="str">
            <v>05-123-41713</v>
          </cell>
          <cell r="B19307" t="str">
            <v>1/8/2021</v>
          </cell>
          <cell r="C19307" t="str">
            <v>Form 17</v>
          </cell>
          <cell r="D19307" t="str">
            <v xml:space="preserve">EXTRACTION OIL &amp;amp; GAS INC                          </v>
          </cell>
          <cell r="E19307" t="str">
            <v>10459</v>
          </cell>
          <cell r="F19307" t="str">
            <v>WELD                                123 NENE 15 5N65W 6</v>
          </cell>
          <cell r="G19307" t="str">
            <v>2</v>
          </cell>
          <cell r="H19307" t="str">
            <v xml:space="preserve">0     </v>
          </cell>
          <cell r="I19307" t="str">
            <v>No</v>
          </cell>
        </row>
        <row r="19308">
          <cell r="A19308" t="str">
            <v>05-123-41713</v>
          </cell>
          <cell r="B19308" t="str">
            <v>1/8/2021</v>
          </cell>
          <cell r="C19308" t="str">
            <v>Full</v>
          </cell>
          <cell r="D19308" t="str">
            <v>EXTRACTION OIL &amp;amp; GAS INC</v>
          </cell>
          <cell r="E19308" t="str">
            <v>10459</v>
          </cell>
          <cell r="F19308" t="str">
            <v>WELD                                123 NENE 15 5N65W 6</v>
          </cell>
          <cell r="G19308" t="str">
            <v>2</v>
          </cell>
          <cell r="H19308" t="str">
            <v>0</v>
          </cell>
          <cell r="I19308" t="str">
            <v>No</v>
          </cell>
        </row>
        <row r="19309">
          <cell r="A19309" t="str">
            <v>05-123-41714</v>
          </cell>
          <cell r="B19309" t="str">
            <v>1/8/2021</v>
          </cell>
          <cell r="C19309" t="str">
            <v>Form 17</v>
          </cell>
          <cell r="D19309" t="str">
            <v xml:space="preserve">EXTRACTION OIL &amp;amp; GAS INC                          </v>
          </cell>
          <cell r="E19309" t="str">
            <v>10459</v>
          </cell>
          <cell r="F19309" t="str">
            <v>WELD                                123 NENE 15 5N65W 6</v>
          </cell>
          <cell r="G19309" t="str">
            <v>0</v>
          </cell>
          <cell r="H19309" t="str">
            <v xml:space="preserve">0     </v>
          </cell>
          <cell r="I19309" t="str">
            <v>No</v>
          </cell>
        </row>
        <row r="19310">
          <cell r="A19310" t="str">
            <v>05-123-41714</v>
          </cell>
          <cell r="B19310" t="str">
            <v>1/8/2021</v>
          </cell>
          <cell r="C19310" t="str">
            <v>Full</v>
          </cell>
          <cell r="D19310" t="str">
            <v>EXTRACTION OIL &amp;amp; GAS INC</v>
          </cell>
          <cell r="E19310" t="str">
            <v>10459</v>
          </cell>
          <cell r="F19310" t="str">
            <v>WELD                                123 NENE 15 5N65W 6</v>
          </cell>
          <cell r="G19310" t="str">
            <v>0</v>
          </cell>
          <cell r="H19310" t="str">
            <v>0</v>
          </cell>
          <cell r="I19310" t="str">
            <v>No</v>
          </cell>
        </row>
        <row r="19311">
          <cell r="A19311" t="str">
            <v>05-123-41715</v>
          </cell>
          <cell r="B19311" t="str">
            <v>1/8/2021</v>
          </cell>
          <cell r="C19311" t="str">
            <v>Form 17</v>
          </cell>
          <cell r="D19311" t="str">
            <v xml:space="preserve">EXTRACTION OIL &amp;amp; GAS INC                          </v>
          </cell>
          <cell r="E19311" t="str">
            <v>10459</v>
          </cell>
          <cell r="F19311" t="str">
            <v>WELD                                123 NENE 15 5N65W 6</v>
          </cell>
          <cell r="G19311" t="str">
            <v>18</v>
          </cell>
          <cell r="H19311" t="str">
            <v xml:space="preserve">0     </v>
          </cell>
          <cell r="I19311" t="str">
            <v>No</v>
          </cell>
        </row>
        <row r="19312">
          <cell r="A19312" t="str">
            <v>05-123-41715</v>
          </cell>
          <cell r="B19312" t="str">
            <v>1/8/2021</v>
          </cell>
          <cell r="C19312" t="str">
            <v>Full</v>
          </cell>
          <cell r="D19312" t="str">
            <v>EXTRACTION OIL &amp;amp; GAS INC</v>
          </cell>
          <cell r="E19312" t="str">
            <v>10459</v>
          </cell>
          <cell r="F19312" t="str">
            <v>WELD                                123 NENE 15 5N65W 6</v>
          </cell>
          <cell r="G19312" t="str">
            <v>18</v>
          </cell>
          <cell r="H19312" t="str">
            <v>0</v>
          </cell>
          <cell r="I19312" t="str">
            <v>No</v>
          </cell>
        </row>
        <row r="19313">
          <cell r="A19313" t="str">
            <v>05-123-41716</v>
          </cell>
          <cell r="B19313" t="str">
            <v>1/8/2021</v>
          </cell>
          <cell r="C19313" t="str">
            <v>Form 17</v>
          </cell>
          <cell r="D19313" t="str">
            <v xml:space="preserve">EXTRACTION OIL &amp;amp; GAS INC                          </v>
          </cell>
          <cell r="E19313" t="str">
            <v>10459</v>
          </cell>
          <cell r="F19313" t="str">
            <v>WELD                                123 NENE 15 5N65W 6</v>
          </cell>
          <cell r="G19313" t="str">
            <v>1</v>
          </cell>
          <cell r="H19313" t="str">
            <v xml:space="preserve">0     </v>
          </cell>
          <cell r="I19313" t="str">
            <v>No</v>
          </cell>
        </row>
        <row r="19314">
          <cell r="A19314" t="str">
            <v>05-123-41716</v>
          </cell>
          <cell r="B19314" t="str">
            <v>1/8/2021</v>
          </cell>
          <cell r="C19314" t="str">
            <v>Full</v>
          </cell>
          <cell r="D19314" t="str">
            <v>EXTRACTION OIL &amp;amp; GAS INC</v>
          </cell>
          <cell r="E19314" t="str">
            <v>10459</v>
          </cell>
          <cell r="F19314" t="str">
            <v>WELD                                123 NENE 15 5N65W 6</v>
          </cell>
          <cell r="G19314" t="str">
            <v>1</v>
          </cell>
          <cell r="H19314" t="str">
            <v>0</v>
          </cell>
          <cell r="I19314" t="str">
            <v>No</v>
          </cell>
        </row>
        <row r="19315">
          <cell r="A19315" t="str">
            <v>05-123-41717</v>
          </cell>
          <cell r="B19315" t="str">
            <v>1/8/2021</v>
          </cell>
          <cell r="C19315" t="str">
            <v>Form 17</v>
          </cell>
          <cell r="D19315" t="str">
            <v xml:space="preserve">EXTRACTION OIL &amp;amp; GAS INC                          </v>
          </cell>
          <cell r="E19315" t="str">
            <v>10459</v>
          </cell>
          <cell r="F19315" t="str">
            <v>WELD                                123 NENE 15 5N65W 6</v>
          </cell>
          <cell r="G19315" t="str">
            <v>39</v>
          </cell>
          <cell r="H19315" t="str">
            <v xml:space="preserve">0     </v>
          </cell>
          <cell r="I19315" t="str">
            <v>No</v>
          </cell>
        </row>
        <row r="19316">
          <cell r="A19316" t="str">
            <v>05-123-41717</v>
          </cell>
          <cell r="B19316" t="str">
            <v>1/8/2021</v>
          </cell>
          <cell r="C19316" t="str">
            <v>Full</v>
          </cell>
          <cell r="D19316" t="str">
            <v>EXTRACTION OIL &amp;amp; GAS INC</v>
          </cell>
          <cell r="E19316" t="str">
            <v>10459</v>
          </cell>
          <cell r="F19316" t="str">
            <v>WELD                                123 NENE 15 5N65W 6</v>
          </cell>
          <cell r="G19316" t="str">
            <v>39</v>
          </cell>
          <cell r="H19316" t="str">
            <v>0</v>
          </cell>
          <cell r="I19316" t="str">
            <v>No</v>
          </cell>
        </row>
        <row r="19317">
          <cell r="A19317" t="str">
            <v>05-123-41718</v>
          </cell>
          <cell r="B19317" t="str">
            <v>1/8/2021</v>
          </cell>
          <cell r="C19317" t="str">
            <v>Form 17</v>
          </cell>
          <cell r="D19317" t="str">
            <v xml:space="preserve">EXTRACTION OIL &amp;amp; GAS INC                          </v>
          </cell>
          <cell r="E19317" t="str">
            <v>10459</v>
          </cell>
          <cell r="F19317" t="str">
            <v>WELD                                123 NENE 15 5N65W 6</v>
          </cell>
          <cell r="G19317" t="str">
            <v>3</v>
          </cell>
          <cell r="H19317" t="str">
            <v xml:space="preserve">0     </v>
          </cell>
          <cell r="I19317" t="str">
            <v>No</v>
          </cell>
        </row>
        <row r="19318">
          <cell r="A19318" t="str">
            <v>05-123-41718</v>
          </cell>
          <cell r="B19318" t="str">
            <v>1/8/2021</v>
          </cell>
          <cell r="C19318" t="str">
            <v>Full</v>
          </cell>
          <cell r="D19318" t="str">
            <v>EXTRACTION OIL &amp;amp; GAS INC</v>
          </cell>
          <cell r="E19318" t="str">
            <v>10459</v>
          </cell>
          <cell r="F19318" t="str">
            <v>WELD                                123 NENE 15 5N65W 6</v>
          </cell>
          <cell r="G19318" t="str">
            <v>3</v>
          </cell>
          <cell r="H19318" t="str">
            <v>0</v>
          </cell>
          <cell r="I19318" t="str">
            <v>No</v>
          </cell>
        </row>
        <row r="19319">
          <cell r="A19319" t="str">
            <v>05-123-41719</v>
          </cell>
          <cell r="B19319" t="str">
            <v>1/8/2021</v>
          </cell>
          <cell r="C19319" t="str">
            <v>Form 17</v>
          </cell>
          <cell r="D19319" t="str">
            <v xml:space="preserve">EXTRACTION OIL &amp;amp; GAS INC                          </v>
          </cell>
          <cell r="E19319" t="str">
            <v>10459</v>
          </cell>
          <cell r="F19319" t="str">
            <v>WELD                                123 NENE 15 5N65W 6</v>
          </cell>
          <cell r="G19319" t="str">
            <v>23</v>
          </cell>
          <cell r="H19319" t="str">
            <v xml:space="preserve">0     </v>
          </cell>
          <cell r="I19319" t="str">
            <v>No</v>
          </cell>
        </row>
        <row r="19320">
          <cell r="A19320" t="str">
            <v>05-123-41719</v>
          </cell>
          <cell r="B19320" t="str">
            <v>1/8/2021</v>
          </cell>
          <cell r="C19320" t="str">
            <v>Full</v>
          </cell>
          <cell r="D19320" t="str">
            <v>EXTRACTION OIL &amp;amp; GAS INC</v>
          </cell>
          <cell r="E19320" t="str">
            <v>10459</v>
          </cell>
          <cell r="F19320" t="str">
            <v>WELD                                123 NENE 15 5N65W 6</v>
          </cell>
          <cell r="G19320" t="str">
            <v>23</v>
          </cell>
          <cell r="H19320" t="str">
            <v>0</v>
          </cell>
          <cell r="I19320" t="str">
            <v>No</v>
          </cell>
        </row>
        <row r="19321">
          <cell r="A19321" t="str">
            <v>05-123-41720</v>
          </cell>
          <cell r="B19321" t="str">
            <v>1/8/2021</v>
          </cell>
          <cell r="C19321" t="str">
            <v>Form 17</v>
          </cell>
          <cell r="D19321" t="str">
            <v xml:space="preserve">EXTRACTION OIL &amp;amp; GAS INC                          </v>
          </cell>
          <cell r="E19321" t="str">
            <v>10459</v>
          </cell>
          <cell r="F19321" t="str">
            <v>WELD                                123 NENE 15 5N65W 6</v>
          </cell>
          <cell r="G19321" t="str">
            <v>17</v>
          </cell>
          <cell r="H19321" t="str">
            <v xml:space="preserve">0     </v>
          </cell>
          <cell r="I19321" t="str">
            <v>No</v>
          </cell>
        </row>
        <row r="19322">
          <cell r="A19322" t="str">
            <v>05-123-41720</v>
          </cell>
          <cell r="B19322" t="str">
            <v>1/8/2021</v>
          </cell>
          <cell r="C19322" t="str">
            <v>Full</v>
          </cell>
          <cell r="D19322" t="str">
            <v>EXTRACTION OIL &amp;amp; GAS INC</v>
          </cell>
          <cell r="E19322" t="str">
            <v>10459</v>
          </cell>
          <cell r="F19322" t="str">
            <v>WELD                                123 NENE 15 5N65W 6</v>
          </cell>
          <cell r="G19322" t="str">
            <v>17</v>
          </cell>
          <cell r="H19322" t="str">
            <v>0</v>
          </cell>
          <cell r="I19322" t="str">
            <v>No</v>
          </cell>
        </row>
        <row r="19323">
          <cell r="A19323" t="str">
            <v>05-123-41721</v>
          </cell>
          <cell r="B19323" t="str">
            <v>8/19/2021</v>
          </cell>
          <cell r="C19323" t="str">
            <v>Light</v>
          </cell>
          <cell r="D19323" t="str">
            <v>HIGHPOINT OPERATING CORPORATION</v>
          </cell>
          <cell r="E19323" t="str">
            <v>10071</v>
          </cell>
          <cell r="F19323" t="str">
            <v>WELD                                123 SWSW 22 5N62W 6</v>
          </cell>
          <cell r="G19323" t="str">
            <v>35</v>
          </cell>
          <cell r="H19323" t="str">
            <v>0</v>
          </cell>
          <cell r="I19323" t="str">
            <v>No</v>
          </cell>
        </row>
        <row r="19324">
          <cell r="A19324" t="str">
            <v>05-123-41722</v>
          </cell>
          <cell r="B19324" t="str">
            <v>4/15/2021</v>
          </cell>
          <cell r="C19324" t="str">
            <v>Form 17</v>
          </cell>
          <cell r="D19324" t="str">
            <v xml:space="preserve">NOBLE ENERGY INC                                  </v>
          </cell>
          <cell r="E19324" t="str">
            <v>100322</v>
          </cell>
          <cell r="F19324" t="str">
            <v>WELD                                123 SWNW 32 6N62W 6</v>
          </cell>
          <cell r="G19324" t="str">
            <v>0</v>
          </cell>
          <cell r="H19324" t="str">
            <v xml:space="preserve">0     </v>
          </cell>
          <cell r="I19324" t="str">
            <v>No</v>
          </cell>
        </row>
        <row r="19325">
          <cell r="A19325" t="str">
            <v>05-123-41723</v>
          </cell>
          <cell r="B19325" t="str">
            <v>8/19/2021</v>
          </cell>
          <cell r="C19325" t="str">
            <v>Light</v>
          </cell>
          <cell r="D19325" t="str">
            <v>HIGHPOINT OPERATING CORPORATION</v>
          </cell>
          <cell r="E19325" t="str">
            <v>10071</v>
          </cell>
          <cell r="F19325" t="str">
            <v>WELD                                123 SWSW 22 5N62W 6</v>
          </cell>
          <cell r="G19325" t="str">
            <v>3</v>
          </cell>
          <cell r="H19325" t="str">
            <v>0</v>
          </cell>
          <cell r="I19325" t="str">
            <v>No</v>
          </cell>
        </row>
        <row r="19326">
          <cell r="A19326" t="str">
            <v>05-123-41724</v>
          </cell>
          <cell r="B19326" t="str">
            <v>8/19/2021</v>
          </cell>
          <cell r="C19326" t="str">
            <v>Light</v>
          </cell>
          <cell r="D19326" t="str">
            <v>HIGHPOINT OPERATING CORPORATION</v>
          </cell>
          <cell r="E19326" t="str">
            <v>10071</v>
          </cell>
          <cell r="F19326" t="str">
            <v>WELD                                123 SWSW 22 5N62W 6</v>
          </cell>
          <cell r="G19326" t="str">
            <v>5</v>
          </cell>
          <cell r="H19326" t="str">
            <v>0</v>
          </cell>
          <cell r="I19326" t="str">
            <v>No</v>
          </cell>
        </row>
        <row r="19327">
          <cell r="A19327" t="str">
            <v>05-123-41725</v>
          </cell>
          <cell r="B19327" t="str">
            <v>4/14/2021</v>
          </cell>
          <cell r="C19327" t="str">
            <v>Form 17</v>
          </cell>
          <cell r="D19327" t="str">
            <v xml:space="preserve">NOBLE ENERGY INC                                  </v>
          </cell>
          <cell r="E19327" t="str">
            <v>100322</v>
          </cell>
          <cell r="F19327" t="str">
            <v>WELD                                123 NWSW 32 6N62W 6</v>
          </cell>
          <cell r="G19327" t="str">
            <v>0</v>
          </cell>
          <cell r="H19327" t="str">
            <v xml:space="preserve">0     </v>
          </cell>
          <cell r="I19327" t="str">
            <v>No</v>
          </cell>
        </row>
        <row r="19328">
          <cell r="A19328" t="str">
            <v>05-123-41726</v>
          </cell>
          <cell r="B19328" t="str">
            <v>4/15/2021</v>
          </cell>
          <cell r="C19328" t="str">
            <v>Form 17</v>
          </cell>
          <cell r="D19328" t="str">
            <v xml:space="preserve">NOBLE ENERGY INC                                  </v>
          </cell>
          <cell r="E19328" t="str">
            <v>100322</v>
          </cell>
          <cell r="F19328" t="str">
            <v>WELD                                123 SWNW 32 6N62W 6</v>
          </cell>
          <cell r="G19328" t="str">
            <v>0</v>
          </cell>
          <cell r="H19328" t="str">
            <v xml:space="preserve">0     </v>
          </cell>
          <cell r="I19328" t="str">
            <v>No</v>
          </cell>
        </row>
        <row r="19329">
          <cell r="A19329" t="str">
            <v>05-123-41727</v>
          </cell>
          <cell r="B19329" t="str">
            <v>4/14/2021</v>
          </cell>
          <cell r="C19329" t="str">
            <v>Form 17</v>
          </cell>
          <cell r="D19329" t="str">
            <v xml:space="preserve">NOBLE ENERGY INC                                  </v>
          </cell>
          <cell r="E19329" t="str">
            <v>100322</v>
          </cell>
          <cell r="F19329" t="str">
            <v>WELD                                123 NWSW 32 6N62W 6</v>
          </cell>
          <cell r="G19329" t="str">
            <v>0</v>
          </cell>
          <cell r="H19329" t="str">
            <v xml:space="preserve">0     </v>
          </cell>
          <cell r="I19329" t="str">
            <v>No</v>
          </cell>
        </row>
        <row r="19330">
          <cell r="A19330" t="str">
            <v>05-123-41728</v>
          </cell>
          <cell r="B19330" t="str">
            <v>4/14/2021</v>
          </cell>
          <cell r="C19330" t="str">
            <v>Form 17</v>
          </cell>
          <cell r="D19330" t="str">
            <v xml:space="preserve">NOBLE ENERGY INC                                  </v>
          </cell>
          <cell r="E19330" t="str">
            <v>100322</v>
          </cell>
          <cell r="F19330" t="str">
            <v>WELD                                123 NWSW 32 6N62W 6</v>
          </cell>
          <cell r="G19330" t="str">
            <v>0</v>
          </cell>
          <cell r="H19330" t="str">
            <v xml:space="preserve">0     </v>
          </cell>
          <cell r="I19330" t="str">
            <v>No</v>
          </cell>
        </row>
        <row r="19331">
          <cell r="A19331" t="str">
            <v>05-123-41729</v>
          </cell>
          <cell r="B19331" t="str">
            <v>4/14/2021</v>
          </cell>
          <cell r="C19331" t="str">
            <v>Form 17</v>
          </cell>
          <cell r="D19331" t="str">
            <v xml:space="preserve">NOBLE ENERGY INC                                  </v>
          </cell>
          <cell r="E19331" t="str">
            <v>100322</v>
          </cell>
          <cell r="F19331" t="str">
            <v>WELD                                123 NWSW 32 6N62W 6</v>
          </cell>
          <cell r="G19331" t="str">
            <v>0</v>
          </cell>
          <cell r="H19331" t="str">
            <v xml:space="preserve">0     </v>
          </cell>
          <cell r="I19331" t="str">
            <v>No</v>
          </cell>
        </row>
        <row r="19332">
          <cell r="A19332" t="str">
            <v>05-123-41730</v>
          </cell>
          <cell r="B19332" t="str">
            <v>4/14/2021</v>
          </cell>
          <cell r="C19332" t="str">
            <v>Form 17</v>
          </cell>
          <cell r="D19332" t="str">
            <v xml:space="preserve">NOBLE ENERGY INC                                  </v>
          </cell>
          <cell r="E19332" t="str">
            <v>100322</v>
          </cell>
          <cell r="F19332" t="str">
            <v>WELD                                123 SWNW 32 6N62W 6</v>
          </cell>
          <cell r="G19332" t="str">
            <v>0</v>
          </cell>
          <cell r="H19332" t="str">
            <v xml:space="preserve">0     </v>
          </cell>
          <cell r="I19332" t="str">
            <v>No</v>
          </cell>
        </row>
        <row r="19333">
          <cell r="A19333" t="str">
            <v>05-123-41731</v>
          </cell>
          <cell r="B19333" t="str">
            <v>4/15/2021</v>
          </cell>
          <cell r="C19333" t="str">
            <v>Form 17</v>
          </cell>
          <cell r="D19333" t="str">
            <v xml:space="preserve">NOBLE ENERGY INC                                  </v>
          </cell>
          <cell r="E19333" t="str">
            <v>100322</v>
          </cell>
          <cell r="F19333" t="str">
            <v>WELD                                123 NWNW 32 6N62W 6</v>
          </cell>
          <cell r="G19333" t="str">
            <v>0</v>
          </cell>
          <cell r="H19333" t="str">
            <v xml:space="preserve">0     </v>
          </cell>
          <cell r="I19333" t="str">
            <v>No</v>
          </cell>
        </row>
        <row r="19334">
          <cell r="A19334" t="str">
            <v>05-123-41732</v>
          </cell>
          <cell r="B19334" t="str">
            <v>4/15/2021</v>
          </cell>
          <cell r="C19334" t="str">
            <v>Form 17</v>
          </cell>
          <cell r="D19334" t="str">
            <v xml:space="preserve">NOBLE ENERGY INC                                  </v>
          </cell>
          <cell r="E19334" t="str">
            <v>100322</v>
          </cell>
          <cell r="F19334" t="str">
            <v>WELD                                123 NWNW 32 6N62W 6</v>
          </cell>
          <cell r="G19334" t="str">
            <v>0</v>
          </cell>
          <cell r="H19334" t="str">
            <v xml:space="preserve">0     </v>
          </cell>
          <cell r="I19334" t="str">
            <v>No</v>
          </cell>
        </row>
        <row r="19335">
          <cell r="A19335" t="str">
            <v>05-123-41733</v>
          </cell>
          <cell r="B19335" t="str">
            <v>4/15/2021</v>
          </cell>
          <cell r="C19335" t="str">
            <v>Form 17</v>
          </cell>
          <cell r="D19335" t="str">
            <v xml:space="preserve">NOBLE ENERGY INC                                  </v>
          </cell>
          <cell r="E19335" t="str">
            <v>100322</v>
          </cell>
          <cell r="F19335" t="str">
            <v>WELD                                123 NWNW 32 6N62W 6</v>
          </cell>
          <cell r="G19335" t="str">
            <v>0</v>
          </cell>
          <cell r="H19335" t="str">
            <v xml:space="preserve">0     </v>
          </cell>
          <cell r="I19335" t="str">
            <v>No</v>
          </cell>
        </row>
        <row r="19336">
          <cell r="A19336" t="str">
            <v>05-123-41741</v>
          </cell>
          <cell r="B19336" t="str">
            <v>5/20/2021</v>
          </cell>
          <cell r="C19336" t="str">
            <v>Form 17</v>
          </cell>
          <cell r="D19336" t="str">
            <v xml:space="preserve">GREAT WESTERN OPERATING COMPANY LLC               </v>
          </cell>
          <cell r="E19336" t="str">
            <v>10110</v>
          </cell>
          <cell r="F19336" t="str">
            <v>WELD                                123 SWSW 7 4N66W 6</v>
          </cell>
          <cell r="G19336" t="str">
            <v>220</v>
          </cell>
          <cell r="H19336" t="str">
            <v xml:space="preserve">0     </v>
          </cell>
          <cell r="I19336" t="str">
            <v>Yes</v>
          </cell>
        </row>
        <row r="19337">
          <cell r="A19337" t="str">
            <v>05-123-41741</v>
          </cell>
          <cell r="B19337" t="str">
            <v>11/2/2021</v>
          </cell>
          <cell r="C19337" t="str">
            <v>Form 17</v>
          </cell>
          <cell r="D19337" t="str">
            <v xml:space="preserve">GREAT WESTERN OPERATING COMPANY LLC               </v>
          </cell>
          <cell r="E19337" t="str">
            <v>10110</v>
          </cell>
          <cell r="F19337" t="str">
            <v>WELD                                123 SWSW 7 4N66W 6</v>
          </cell>
          <cell r="G19337" t="str">
            <v>2</v>
          </cell>
          <cell r="H19337" t="str">
            <v xml:space="preserve">0     </v>
          </cell>
          <cell r="I19337" t="str">
            <v>No</v>
          </cell>
        </row>
        <row r="19338">
          <cell r="A19338" t="str">
            <v>05-123-41742</v>
          </cell>
          <cell r="B19338" t="str">
            <v>2/19/2021</v>
          </cell>
          <cell r="C19338" t="str">
            <v>Form 17</v>
          </cell>
          <cell r="D19338" t="str">
            <v xml:space="preserve">GREAT WESTERN OPERATING COMPANY LLC               </v>
          </cell>
          <cell r="E19338" t="str">
            <v>10110</v>
          </cell>
          <cell r="F19338" t="str">
            <v>WELD                                123 SWSW 7 4N66W 6</v>
          </cell>
          <cell r="G19338" t="str">
            <v>170</v>
          </cell>
          <cell r="H19338" t="str">
            <v xml:space="preserve">0     </v>
          </cell>
          <cell r="I19338" t="str">
            <v>Yes</v>
          </cell>
        </row>
        <row r="19339">
          <cell r="A19339" t="str">
            <v>05-123-41742</v>
          </cell>
          <cell r="B19339" t="str">
            <v>11/4/2021</v>
          </cell>
          <cell r="C19339" t="str">
            <v>Form 17</v>
          </cell>
          <cell r="D19339" t="str">
            <v xml:space="preserve">GREAT WESTERN OPERATING COMPANY LLC               </v>
          </cell>
          <cell r="E19339" t="str">
            <v>10110</v>
          </cell>
          <cell r="F19339" t="str">
            <v>WELD                                123 SWSW 7 4N66W 6</v>
          </cell>
          <cell r="G19339" t="str">
            <v>27</v>
          </cell>
          <cell r="H19339" t="str">
            <v xml:space="preserve">0     </v>
          </cell>
          <cell r="I19339" t="str">
            <v>No</v>
          </cell>
        </row>
        <row r="19340">
          <cell r="A19340" t="str">
            <v>05-123-41743</v>
          </cell>
          <cell r="B19340" t="str">
            <v>11/2/2021</v>
          </cell>
          <cell r="C19340" t="str">
            <v>Form 17</v>
          </cell>
          <cell r="D19340" t="str">
            <v xml:space="preserve">GREAT WESTERN OPERATING COMPANY LLC               </v>
          </cell>
          <cell r="E19340" t="str">
            <v>10110</v>
          </cell>
          <cell r="F19340" t="str">
            <v>WELD                                123 SWSW 7 4N66W 6</v>
          </cell>
          <cell r="G19340" t="str">
            <v>13</v>
          </cell>
          <cell r="H19340" t="str">
            <v xml:space="preserve">0     </v>
          </cell>
          <cell r="I19340" t="str">
            <v>No</v>
          </cell>
        </row>
        <row r="19341">
          <cell r="A19341" t="str">
            <v>05-123-41744</v>
          </cell>
          <cell r="B19341" t="str">
            <v>4/10/2021</v>
          </cell>
          <cell r="C19341" t="str">
            <v>Form 17</v>
          </cell>
          <cell r="D19341" t="str">
            <v xml:space="preserve">GREAT WESTERN OPERATING COMPANY LLC               </v>
          </cell>
          <cell r="E19341" t="str">
            <v>10110</v>
          </cell>
          <cell r="F19341" t="str">
            <v>WELD                                123 SWSW 7 4N66W 6</v>
          </cell>
          <cell r="G19341" t="str">
            <v>109</v>
          </cell>
          <cell r="H19341" t="str">
            <v xml:space="preserve">0     </v>
          </cell>
          <cell r="I19341" t="str">
            <v>Yes</v>
          </cell>
        </row>
        <row r="19342">
          <cell r="A19342" t="str">
            <v>05-123-41744</v>
          </cell>
          <cell r="B19342" t="str">
            <v>11/2/2021</v>
          </cell>
          <cell r="C19342" t="str">
            <v>Form 17</v>
          </cell>
          <cell r="D19342" t="str">
            <v xml:space="preserve">GREAT WESTERN OPERATING COMPANY LLC               </v>
          </cell>
          <cell r="E19342" t="str">
            <v>10110</v>
          </cell>
          <cell r="F19342" t="str">
            <v>WELD                                123 SWSW 7 4N66W 6</v>
          </cell>
          <cell r="G19342" t="str">
            <v>1</v>
          </cell>
          <cell r="H19342" t="str">
            <v xml:space="preserve">0     </v>
          </cell>
          <cell r="I19342" t="str">
            <v>No</v>
          </cell>
        </row>
        <row r="19343">
          <cell r="A19343" t="str">
            <v>05-123-41745</v>
          </cell>
          <cell r="B19343" t="str">
            <v>11/2/2021</v>
          </cell>
          <cell r="C19343" t="str">
            <v>Form 17</v>
          </cell>
          <cell r="D19343" t="str">
            <v xml:space="preserve">GREAT WESTERN OPERATING COMPANY LLC               </v>
          </cell>
          <cell r="E19343" t="str">
            <v>10110</v>
          </cell>
          <cell r="F19343" t="str">
            <v>WELD                                123 SWSW 7 4N66W 6</v>
          </cell>
          <cell r="G19343" t="str">
            <v>369</v>
          </cell>
          <cell r="H19343" t="str">
            <v xml:space="preserve">0     </v>
          </cell>
          <cell r="I19343" t="str">
            <v>Yes</v>
          </cell>
        </row>
        <row r="19344">
          <cell r="A19344" t="str">
            <v>05-123-41746</v>
          </cell>
          <cell r="B19344" t="str">
            <v>2/19/2021</v>
          </cell>
          <cell r="C19344" t="str">
            <v>Form 17</v>
          </cell>
          <cell r="D19344" t="str">
            <v xml:space="preserve">GREAT WESTERN OPERATING COMPANY LLC               </v>
          </cell>
          <cell r="E19344" t="str">
            <v>10110</v>
          </cell>
          <cell r="F19344" t="str">
            <v>WELD                                123 SWSW 7 4N66W 6</v>
          </cell>
          <cell r="G19344" t="str">
            <v>54</v>
          </cell>
          <cell r="H19344" t="str">
            <v xml:space="preserve">0     </v>
          </cell>
          <cell r="I19344" t="str">
            <v>Yes</v>
          </cell>
        </row>
        <row r="19345">
          <cell r="A19345" t="str">
            <v>05-123-41746</v>
          </cell>
          <cell r="B19345" t="str">
            <v>11/2/2021</v>
          </cell>
          <cell r="C19345" t="str">
            <v>Form 17</v>
          </cell>
          <cell r="D19345" t="str">
            <v xml:space="preserve">GREAT WESTERN OPERATING COMPANY LLC               </v>
          </cell>
          <cell r="E19345" t="str">
            <v>10110</v>
          </cell>
          <cell r="F19345" t="str">
            <v>WELD                                123 SWSW 7 4N66W 6</v>
          </cell>
          <cell r="G19345" t="str">
            <v>32</v>
          </cell>
          <cell r="H19345" t="str">
            <v xml:space="preserve">0     </v>
          </cell>
          <cell r="I19345" t="str">
            <v>No</v>
          </cell>
        </row>
        <row r="19346">
          <cell r="A19346" t="str">
            <v>05-123-41747</v>
          </cell>
          <cell r="B19346" t="str">
            <v>3/29/2021</v>
          </cell>
          <cell r="C19346" t="str">
            <v>Form 17</v>
          </cell>
          <cell r="D19346" t="str">
            <v xml:space="preserve">GREAT WESTERN OPERATING COMPANY LLC               </v>
          </cell>
          <cell r="E19346" t="str">
            <v>10110</v>
          </cell>
          <cell r="F19346" t="str">
            <v>WELD                                123 SWSW 7 4N66W 6</v>
          </cell>
          <cell r="G19346" t="str">
            <v>72</v>
          </cell>
          <cell r="H19346" t="str">
            <v xml:space="preserve">0     </v>
          </cell>
          <cell r="I19346" t="str">
            <v>Yes</v>
          </cell>
        </row>
        <row r="19347">
          <cell r="A19347" t="str">
            <v>05-123-41747</v>
          </cell>
          <cell r="B19347" t="str">
            <v>11/2/2021</v>
          </cell>
          <cell r="C19347" t="str">
            <v>Form 17</v>
          </cell>
          <cell r="D19347" t="str">
            <v xml:space="preserve">GREAT WESTERN OPERATING COMPANY LLC               </v>
          </cell>
          <cell r="E19347" t="str">
            <v>10110</v>
          </cell>
          <cell r="F19347" t="str">
            <v>WELD                                123 SWSW 7 4N66W 6</v>
          </cell>
          <cell r="G19347" t="str">
            <v>29</v>
          </cell>
          <cell r="H19347" t="str">
            <v xml:space="preserve">0     </v>
          </cell>
          <cell r="I19347" t="str">
            <v>No</v>
          </cell>
        </row>
        <row r="19348">
          <cell r="A19348" t="str">
            <v>05-123-41748</v>
          </cell>
          <cell r="B19348" t="str">
            <v>11/2/2021</v>
          </cell>
          <cell r="C19348" t="str">
            <v>Light</v>
          </cell>
          <cell r="D19348" t="str">
            <v>GREAT WESTERN OPERATING COMPANY LLC</v>
          </cell>
          <cell r="E19348" t="str">
            <v>10110</v>
          </cell>
          <cell r="F19348" t="str">
            <v>WELD                                123 SWSW 7 4N66W 6</v>
          </cell>
          <cell r="G19348" t="str">
            <v>45</v>
          </cell>
          <cell r="H19348" t="str">
            <v>0</v>
          </cell>
          <cell r="I19348" t="str">
            <v>No</v>
          </cell>
        </row>
        <row r="19349">
          <cell r="A19349" t="str">
            <v>05-123-41749</v>
          </cell>
          <cell r="B19349" t="str">
            <v>11/2/2021</v>
          </cell>
          <cell r="C19349" t="str">
            <v>Form 17</v>
          </cell>
          <cell r="D19349" t="str">
            <v xml:space="preserve">GREAT WESTERN OPERATING COMPANY LLC               </v>
          </cell>
          <cell r="E19349" t="str">
            <v>10110</v>
          </cell>
          <cell r="F19349" t="str">
            <v>WELD                                123 SWSW 7 4N66W 6</v>
          </cell>
          <cell r="G19349" t="str">
            <v>135</v>
          </cell>
          <cell r="H19349" t="str">
            <v xml:space="preserve">0     </v>
          </cell>
          <cell r="I19349" t="str">
            <v>No</v>
          </cell>
        </row>
        <row r="19350">
          <cell r="A19350" t="str">
            <v>05-123-41750</v>
          </cell>
          <cell r="B19350" t="str">
            <v>11/2/2021</v>
          </cell>
          <cell r="C19350" t="str">
            <v>Light</v>
          </cell>
          <cell r="D19350" t="str">
            <v>GREAT WESTERN OPERATING COMPANY LLC</v>
          </cell>
          <cell r="E19350" t="str">
            <v>10110</v>
          </cell>
          <cell r="F19350" t="str">
            <v>WELD                                123 SWSW 7 4N66W 6</v>
          </cell>
          <cell r="G19350" t="str">
            <v>0</v>
          </cell>
          <cell r="H19350" t="str">
            <v>0</v>
          </cell>
          <cell r="I19350" t="str">
            <v>No</v>
          </cell>
        </row>
        <row r="19351">
          <cell r="A19351" t="str">
            <v>05-123-41751</v>
          </cell>
          <cell r="B19351" t="str">
            <v>11/2/2021</v>
          </cell>
          <cell r="C19351" t="str">
            <v>Light</v>
          </cell>
          <cell r="D19351" t="str">
            <v>GREAT WESTERN OPERATING COMPANY LLC</v>
          </cell>
          <cell r="E19351" t="str">
            <v>10110</v>
          </cell>
          <cell r="F19351" t="str">
            <v>WELD                                123 SWSW 7 4N66W 6</v>
          </cell>
          <cell r="G19351" t="str">
            <v>3</v>
          </cell>
          <cell r="H19351" t="str">
            <v>0</v>
          </cell>
          <cell r="I19351" t="str">
            <v>No</v>
          </cell>
        </row>
        <row r="19352">
          <cell r="A19352" t="str">
            <v>05-123-41753</v>
          </cell>
          <cell r="B19352" t="str">
            <v>8/19/2021</v>
          </cell>
          <cell r="C19352" t="str">
            <v>Light</v>
          </cell>
          <cell r="D19352" t="str">
            <v>HIGHPOINT OPERATING CORPORATION</v>
          </cell>
          <cell r="E19352" t="str">
            <v>10071</v>
          </cell>
          <cell r="F19352" t="str">
            <v>WELD                                123 SWNW 22 5N62W 6</v>
          </cell>
          <cell r="G19352" t="str">
            <v>0</v>
          </cell>
          <cell r="H19352" t="str">
            <v>0</v>
          </cell>
          <cell r="I19352" t="str">
            <v>No</v>
          </cell>
        </row>
        <row r="19353">
          <cell r="A19353" t="str">
            <v>05-123-41754</v>
          </cell>
          <cell r="B19353" t="str">
            <v>8/19/2021</v>
          </cell>
          <cell r="C19353" t="str">
            <v>Light</v>
          </cell>
          <cell r="D19353" t="str">
            <v>HIGHPOINT OPERATING CORPORATION</v>
          </cell>
          <cell r="E19353" t="str">
            <v>10071</v>
          </cell>
          <cell r="F19353" t="str">
            <v>WELD                                123 SWNW 22 5N62W 6</v>
          </cell>
          <cell r="G19353" t="str">
            <v>0</v>
          </cell>
          <cell r="H19353" t="str">
            <v>0</v>
          </cell>
          <cell r="I19353" t="str">
            <v>No</v>
          </cell>
        </row>
        <row r="19354">
          <cell r="A19354" t="str">
            <v>05-123-41755</v>
          </cell>
          <cell r="B19354" t="str">
            <v>8/19/2021</v>
          </cell>
          <cell r="C19354" t="str">
            <v>Light</v>
          </cell>
          <cell r="D19354" t="str">
            <v>HIGHPOINT OPERATING CORPORATION</v>
          </cell>
          <cell r="E19354" t="str">
            <v>10071</v>
          </cell>
          <cell r="F19354" t="str">
            <v>WELD                                123 SWNW 22 5N62W 6</v>
          </cell>
          <cell r="G19354" t="str">
            <v>0</v>
          </cell>
          <cell r="H19354" t="str">
            <v>0</v>
          </cell>
          <cell r="I19354" t="str">
            <v>No</v>
          </cell>
        </row>
        <row r="19355">
          <cell r="A19355" t="str">
            <v>05-123-41757</v>
          </cell>
          <cell r="B19355" t="str">
            <v>3/4/2021</v>
          </cell>
          <cell r="C19355" t="str">
            <v>Form 17</v>
          </cell>
          <cell r="D19355" t="str">
            <v xml:space="preserve">PDC ENERGY INC                                    </v>
          </cell>
          <cell r="E19355" t="str">
            <v>69175</v>
          </cell>
          <cell r="F19355" t="str">
            <v>WELD                                123 SWSE 29 5N63W 6</v>
          </cell>
          <cell r="G19355" t="str">
            <v>7</v>
          </cell>
          <cell r="H19355" t="str">
            <v xml:space="preserve">0     </v>
          </cell>
          <cell r="I19355" t="str">
            <v>No</v>
          </cell>
        </row>
        <row r="19356">
          <cell r="A19356" t="str">
            <v>05-123-41758</v>
          </cell>
          <cell r="B19356" t="str">
            <v>4/12/2021</v>
          </cell>
          <cell r="C19356" t="str">
            <v>Full</v>
          </cell>
          <cell r="D19356" t="str">
            <v>PDC ENERGY INC</v>
          </cell>
          <cell r="E19356" t="str">
            <v>69175</v>
          </cell>
          <cell r="F19356" t="str">
            <v>WELD                                123 SWSE 29 5N63W 6</v>
          </cell>
          <cell r="G19356" t="str">
            <v>0</v>
          </cell>
          <cell r="H19356" t="str">
            <v>0</v>
          </cell>
          <cell r="I19356" t="str">
            <v>No</v>
          </cell>
        </row>
        <row r="19357">
          <cell r="A19357" t="str">
            <v>05-123-41759</v>
          </cell>
          <cell r="B19357" t="str">
            <v>6/1/2021</v>
          </cell>
          <cell r="C19357" t="str">
            <v>Form 17</v>
          </cell>
          <cell r="D19357" t="str">
            <v xml:space="preserve">PDC ENERGY INC                                    </v>
          </cell>
          <cell r="E19357" t="str">
            <v>69175</v>
          </cell>
          <cell r="F19357" t="str">
            <v>WELD                                123 SWSW 29 5N63W 6</v>
          </cell>
          <cell r="G19357" t="str">
            <v>0</v>
          </cell>
          <cell r="H19357" t="str">
            <v xml:space="preserve">0     </v>
          </cell>
          <cell r="I19357" t="str">
            <v>No</v>
          </cell>
        </row>
        <row r="19358">
          <cell r="A19358" t="str">
            <v>05-123-41760</v>
          </cell>
          <cell r="B19358" t="str">
            <v>3/4/2021</v>
          </cell>
          <cell r="C19358" t="str">
            <v>Form 17</v>
          </cell>
          <cell r="D19358" t="str">
            <v xml:space="preserve">PDC ENERGY INC                                    </v>
          </cell>
          <cell r="E19358" t="str">
            <v>69175</v>
          </cell>
          <cell r="F19358" t="str">
            <v>WELD                                123 SWSE 29 5N63W 6</v>
          </cell>
          <cell r="G19358" t="str">
            <v>0</v>
          </cell>
          <cell r="H19358" t="str">
            <v xml:space="preserve">0     </v>
          </cell>
          <cell r="I19358" t="str">
            <v>No</v>
          </cell>
        </row>
        <row r="19359">
          <cell r="A19359" t="str">
            <v>05-123-41761</v>
          </cell>
          <cell r="B19359" t="str">
            <v>3/4/2021</v>
          </cell>
          <cell r="C19359" t="str">
            <v>Form 17</v>
          </cell>
          <cell r="D19359" t="str">
            <v xml:space="preserve">PDC ENERGY INC                                    </v>
          </cell>
          <cell r="E19359" t="str">
            <v>69175</v>
          </cell>
          <cell r="F19359" t="str">
            <v>WELD                                123 SWSE 29 5N63W 6</v>
          </cell>
          <cell r="G19359" t="str">
            <v>0</v>
          </cell>
          <cell r="H19359" t="str">
            <v xml:space="preserve">0     </v>
          </cell>
          <cell r="I19359" t="str">
            <v>No</v>
          </cell>
        </row>
        <row r="19360">
          <cell r="A19360" t="str">
            <v>05-123-41762</v>
          </cell>
          <cell r="B19360" t="str">
            <v>3/4/2021</v>
          </cell>
          <cell r="C19360" t="str">
            <v>Form 17</v>
          </cell>
          <cell r="D19360" t="str">
            <v xml:space="preserve">PDC ENERGY INC                                    </v>
          </cell>
          <cell r="E19360" t="str">
            <v>69175</v>
          </cell>
          <cell r="F19360" t="str">
            <v>WELD                                123 SWSE 29 5N63W 6</v>
          </cell>
          <cell r="G19360" t="str">
            <v>0</v>
          </cell>
          <cell r="H19360" t="str">
            <v xml:space="preserve">0     </v>
          </cell>
          <cell r="I19360" t="str">
            <v>No</v>
          </cell>
        </row>
        <row r="19361">
          <cell r="A19361" t="str">
            <v>05-123-41764</v>
          </cell>
          <cell r="B19361" t="str">
            <v>3/4/2021</v>
          </cell>
          <cell r="C19361" t="str">
            <v>Form 17</v>
          </cell>
          <cell r="D19361" t="str">
            <v xml:space="preserve">PDC ENERGY INC                                    </v>
          </cell>
          <cell r="E19361" t="str">
            <v>69175</v>
          </cell>
          <cell r="F19361" t="str">
            <v>WELD                                123 SWSE 29 5N63W 6</v>
          </cell>
          <cell r="G19361" t="str">
            <v>0</v>
          </cell>
          <cell r="H19361" t="str">
            <v xml:space="preserve">0     </v>
          </cell>
          <cell r="I19361" t="str">
            <v>No</v>
          </cell>
        </row>
        <row r="19362">
          <cell r="A19362" t="str">
            <v>05-123-41765</v>
          </cell>
          <cell r="B19362" t="str">
            <v>6/30/2021</v>
          </cell>
          <cell r="C19362" t="str">
            <v>Light</v>
          </cell>
          <cell r="D19362" t="str">
            <v>BONANZA CREEK ENERGY OPERATING COMPANY LLC</v>
          </cell>
          <cell r="E19362" t="str">
            <v>8960</v>
          </cell>
          <cell r="F19362" t="str">
            <v>WELD                                123 SESW 27 5N63W 6</v>
          </cell>
          <cell r="G19362" t="str">
            <v>0</v>
          </cell>
          <cell r="H19362" t="str">
            <v>0</v>
          </cell>
          <cell r="I19362" t="str">
            <v>No</v>
          </cell>
        </row>
        <row r="19363">
          <cell r="A19363" t="str">
            <v>05-123-41766</v>
          </cell>
          <cell r="B19363" t="str">
            <v>3/4/2021</v>
          </cell>
          <cell r="C19363" t="str">
            <v>Form 17</v>
          </cell>
          <cell r="D19363" t="str">
            <v xml:space="preserve">PDC ENERGY INC                                    </v>
          </cell>
          <cell r="E19363" t="str">
            <v>69175</v>
          </cell>
          <cell r="F19363" t="str">
            <v>WELD                                123 SWSE 29 5N63W 6</v>
          </cell>
          <cell r="G19363" t="str">
            <v>4</v>
          </cell>
          <cell r="H19363" t="str">
            <v xml:space="preserve">0     </v>
          </cell>
          <cell r="I19363" t="str">
            <v>No</v>
          </cell>
        </row>
        <row r="19364">
          <cell r="A19364" t="str">
            <v>05-123-41767</v>
          </cell>
          <cell r="B19364" t="str">
            <v>3/4/2021</v>
          </cell>
          <cell r="C19364" t="str">
            <v>Form 17</v>
          </cell>
          <cell r="D19364" t="str">
            <v xml:space="preserve">PDC ENERGY INC                                    </v>
          </cell>
          <cell r="E19364" t="str">
            <v>69175</v>
          </cell>
          <cell r="F19364" t="str">
            <v>WELD                                123 SWSE 29 5N63W 6</v>
          </cell>
          <cell r="G19364" t="str">
            <v>0</v>
          </cell>
          <cell r="H19364" t="str">
            <v xml:space="preserve">0     </v>
          </cell>
          <cell r="I19364" t="str">
            <v>No</v>
          </cell>
        </row>
        <row r="19365">
          <cell r="A19365" t="str">
            <v>05-123-41768</v>
          </cell>
          <cell r="B19365" t="str">
            <v>10/13/2021</v>
          </cell>
          <cell r="C19365" t="str">
            <v>Light</v>
          </cell>
          <cell r="D19365" t="str">
            <v>WHITING OIL &amp;amp; GAS CORPORATION</v>
          </cell>
          <cell r="E19365" t="str">
            <v>96155</v>
          </cell>
          <cell r="F19365" t="str">
            <v>WELD                                123 SENW 7 10N57W 6</v>
          </cell>
          <cell r="G19365" t="str">
            <v>0</v>
          </cell>
          <cell r="H19365" t="str">
            <v>0</v>
          </cell>
          <cell r="I19365" t="str">
            <v>No</v>
          </cell>
        </row>
        <row r="19366">
          <cell r="A19366" t="str">
            <v>05-123-41769</v>
          </cell>
          <cell r="B19366" t="str">
            <v>10/13/2021</v>
          </cell>
          <cell r="C19366" t="str">
            <v>Light</v>
          </cell>
          <cell r="D19366" t="str">
            <v>WHITING OIL &amp;amp; GAS CORPORATION</v>
          </cell>
          <cell r="E19366" t="str">
            <v>96155</v>
          </cell>
          <cell r="F19366" t="str">
            <v>WELD                                123 SENW 7 10N57W 6</v>
          </cell>
          <cell r="G19366" t="str">
            <v>5</v>
          </cell>
          <cell r="H19366" t="str">
            <v>0</v>
          </cell>
          <cell r="I19366" t="str">
            <v>No</v>
          </cell>
        </row>
        <row r="19367">
          <cell r="A19367" t="str">
            <v>05-123-41770</v>
          </cell>
          <cell r="B19367" t="str">
            <v>10/13/2021</v>
          </cell>
          <cell r="C19367" t="str">
            <v>Light</v>
          </cell>
          <cell r="D19367" t="str">
            <v>WHITING OIL &amp;amp; GAS CORPORATION</v>
          </cell>
          <cell r="E19367" t="str">
            <v>96155</v>
          </cell>
          <cell r="F19367" t="str">
            <v>WELD                                123 SENW 7 10N57W 6</v>
          </cell>
          <cell r="G19367" t="str">
            <v>0</v>
          </cell>
          <cell r="H19367" t="str">
            <v>0</v>
          </cell>
          <cell r="I19367" t="str">
            <v>No</v>
          </cell>
        </row>
        <row r="19368">
          <cell r="A19368" t="str">
            <v>05-123-41771</v>
          </cell>
          <cell r="B19368" t="str">
            <v>10/13/2021</v>
          </cell>
          <cell r="C19368" t="str">
            <v>Light</v>
          </cell>
          <cell r="D19368" t="str">
            <v>WHITING OIL &amp;amp; GAS CORPORATION</v>
          </cell>
          <cell r="E19368" t="str">
            <v>96155</v>
          </cell>
          <cell r="F19368" t="str">
            <v>WELD                                123 SENW 7 10N57W 6</v>
          </cell>
          <cell r="G19368" t="str">
            <v>0</v>
          </cell>
          <cell r="H19368" t="str">
            <v>0</v>
          </cell>
          <cell r="I19368" t="str">
            <v>No</v>
          </cell>
        </row>
        <row r="19369">
          <cell r="A19369" t="str">
            <v>05-123-41772</v>
          </cell>
          <cell r="B19369" t="str">
            <v>10/13/2021</v>
          </cell>
          <cell r="C19369" t="str">
            <v>Light</v>
          </cell>
          <cell r="D19369" t="str">
            <v>WHITING OIL &amp;amp; GAS CORPORATION</v>
          </cell>
          <cell r="E19369" t="str">
            <v>96155</v>
          </cell>
          <cell r="F19369" t="str">
            <v>WELD                                123 SENW 7 10N57W 6</v>
          </cell>
          <cell r="G19369" t="str">
            <v>0</v>
          </cell>
          <cell r="H19369" t="str">
            <v>0</v>
          </cell>
          <cell r="I19369" t="str">
            <v>No</v>
          </cell>
        </row>
        <row r="19370">
          <cell r="A19370" t="str">
            <v>05-123-41773</v>
          </cell>
          <cell r="B19370" t="str">
            <v>7/29/2021</v>
          </cell>
          <cell r="C19370" t="str">
            <v>Form 17</v>
          </cell>
          <cell r="D19370" t="str">
            <v xml:space="preserve">WHITING OIL &amp;amp; GAS CORPORATION                     </v>
          </cell>
          <cell r="E19370" t="str">
            <v>96155</v>
          </cell>
          <cell r="F19370" t="str">
            <v>WELD                                123 SENW 7 10N57W 6</v>
          </cell>
          <cell r="G19370" t="str">
            <v>5</v>
          </cell>
          <cell r="H19370" t="str">
            <v xml:space="preserve">0.0   </v>
          </cell>
          <cell r="I19370" t="str">
            <v>Yes</v>
          </cell>
        </row>
        <row r="19371">
          <cell r="A19371" t="str">
            <v>05-123-41773</v>
          </cell>
          <cell r="B19371" t="str">
            <v>7/29/2021</v>
          </cell>
          <cell r="C19371" t="str">
            <v>Light</v>
          </cell>
          <cell r="D19371" t="str">
            <v>WHITING OIL &amp;amp; GAS CORPORATION</v>
          </cell>
          <cell r="E19371" t="str">
            <v>96155</v>
          </cell>
          <cell r="F19371" t="str">
            <v>WELD                                123 SENW 7 10N57W 6</v>
          </cell>
          <cell r="G19371" t="str">
            <v>5</v>
          </cell>
          <cell r="H19371" t="str">
            <v>0</v>
          </cell>
          <cell r="I19371" t="str">
            <v>No</v>
          </cell>
        </row>
        <row r="19372">
          <cell r="A19372" t="str">
            <v>05-123-41774</v>
          </cell>
          <cell r="B19372" t="str">
            <v>10/13/2021</v>
          </cell>
          <cell r="C19372" t="str">
            <v>Light</v>
          </cell>
          <cell r="D19372" t="str">
            <v>WHITING OIL &amp;amp; GAS CORPORATION</v>
          </cell>
          <cell r="E19372" t="str">
            <v>96155</v>
          </cell>
          <cell r="F19372" t="str">
            <v>WELD                                123 SENW 7 10N57W 6</v>
          </cell>
          <cell r="G19372" t="str">
            <v>0</v>
          </cell>
          <cell r="H19372" t="str">
            <v>0</v>
          </cell>
          <cell r="I19372" t="str">
            <v>No</v>
          </cell>
        </row>
        <row r="19373">
          <cell r="A19373" t="str">
            <v>05-123-41778</v>
          </cell>
          <cell r="B19373" t="str">
            <v>7/29/2021</v>
          </cell>
          <cell r="C19373" t="str">
            <v>Form 17</v>
          </cell>
          <cell r="D19373" t="str">
            <v xml:space="preserve">WHITING OIL &amp;amp; GAS CORPORATION                     </v>
          </cell>
          <cell r="E19373" t="str">
            <v>96155</v>
          </cell>
          <cell r="F19373" t="str">
            <v>WELD                                123 SENW 7 10N57W 6</v>
          </cell>
          <cell r="G19373" t="str">
            <v>95</v>
          </cell>
          <cell r="H19373" t="str">
            <v xml:space="preserve">0     </v>
          </cell>
          <cell r="I19373" t="str">
            <v>Yes</v>
          </cell>
        </row>
        <row r="19374">
          <cell r="A19374" t="str">
            <v>05-123-41779</v>
          </cell>
          <cell r="B19374" t="str">
            <v>10/13/2021</v>
          </cell>
          <cell r="C19374" t="str">
            <v>Light</v>
          </cell>
          <cell r="D19374" t="str">
            <v>WHITING OIL &amp;amp; GAS CORPORATION</v>
          </cell>
          <cell r="E19374" t="str">
            <v>96155</v>
          </cell>
          <cell r="F19374" t="str">
            <v>WELD                                123 SENW 7 10N57W 6</v>
          </cell>
          <cell r="G19374" t="str">
            <v>0</v>
          </cell>
          <cell r="H19374" t="str">
            <v>0</v>
          </cell>
          <cell r="I19374" t="str">
            <v>No</v>
          </cell>
        </row>
        <row r="19375">
          <cell r="A19375" t="str">
            <v>05-123-41781</v>
          </cell>
          <cell r="B19375" t="str">
            <v>10/13/2021</v>
          </cell>
          <cell r="C19375" t="str">
            <v>Light</v>
          </cell>
          <cell r="D19375" t="str">
            <v>WHITING OIL &amp;amp; GAS CORPORATION</v>
          </cell>
          <cell r="E19375" t="str">
            <v>96155</v>
          </cell>
          <cell r="F19375" t="str">
            <v>WELD                                123 SENW 7 10N57W 6</v>
          </cell>
          <cell r="G19375" t="str">
            <v>0</v>
          </cell>
          <cell r="H19375" t="str">
            <v>0</v>
          </cell>
          <cell r="I19375" t="str">
            <v>No</v>
          </cell>
        </row>
        <row r="19376">
          <cell r="A19376" t="str">
            <v>05-123-41782</v>
          </cell>
          <cell r="B19376" t="str">
            <v>10/13/2021</v>
          </cell>
          <cell r="C19376" t="str">
            <v>Light</v>
          </cell>
          <cell r="D19376" t="str">
            <v>WHITING OIL &amp;amp; GAS CORPORATION</v>
          </cell>
          <cell r="E19376" t="str">
            <v>96155</v>
          </cell>
          <cell r="F19376" t="str">
            <v>WELD                                123 SENW 7 10N57W 6</v>
          </cell>
          <cell r="G19376" t="str">
            <v>11</v>
          </cell>
          <cell r="H19376" t="str">
            <v>0</v>
          </cell>
          <cell r="I19376" t="str">
            <v>No</v>
          </cell>
        </row>
        <row r="19377">
          <cell r="A19377" t="str">
            <v>05-123-41783</v>
          </cell>
          <cell r="B19377" t="str">
            <v>8/14/2021</v>
          </cell>
          <cell r="C19377" t="str">
            <v>Form 17</v>
          </cell>
          <cell r="D19377" t="str">
            <v xml:space="preserve">WHITING OIL &amp;amp; GAS CORPORATION                     </v>
          </cell>
          <cell r="E19377" t="str">
            <v>96155</v>
          </cell>
          <cell r="F19377" t="str">
            <v>WELD                                123 SENW 7 10N57W 6</v>
          </cell>
          <cell r="G19377" t="str">
            <v>366</v>
          </cell>
          <cell r="H19377" t="str">
            <v xml:space="preserve">0.9   </v>
          </cell>
          <cell r="I19377" t="str">
            <v>Yes</v>
          </cell>
        </row>
        <row r="19378">
          <cell r="A19378" t="str">
            <v>05-123-41784</v>
          </cell>
          <cell r="B19378" t="str">
            <v>4/13/2021</v>
          </cell>
          <cell r="C19378" t="str">
            <v>Form 17</v>
          </cell>
          <cell r="D19378" t="str">
            <v xml:space="preserve">NOBLE ENERGY INC                                  </v>
          </cell>
          <cell r="E19378" t="str">
            <v>100322</v>
          </cell>
          <cell r="F19378" t="str">
            <v>WELD                                123 SWSW 32 6N62W 6</v>
          </cell>
          <cell r="G19378" t="str">
            <v>0</v>
          </cell>
          <cell r="H19378" t="str">
            <v xml:space="preserve">0     </v>
          </cell>
          <cell r="I19378" t="str">
            <v>No</v>
          </cell>
        </row>
        <row r="19379">
          <cell r="A19379" t="str">
            <v>05-123-41785</v>
          </cell>
          <cell r="B19379" t="str">
            <v>4/13/2021</v>
          </cell>
          <cell r="C19379" t="str">
            <v>Form 17</v>
          </cell>
          <cell r="D19379" t="str">
            <v xml:space="preserve">NOBLE ENERGY INC                                  </v>
          </cell>
          <cell r="E19379" t="str">
            <v>100322</v>
          </cell>
          <cell r="F19379" t="str">
            <v>WELD                                123 SWSW 32 6N62W 6</v>
          </cell>
          <cell r="G19379" t="str">
            <v>0</v>
          </cell>
          <cell r="H19379" t="str">
            <v xml:space="preserve">0     </v>
          </cell>
          <cell r="I19379" t="str">
            <v>No</v>
          </cell>
        </row>
        <row r="19380">
          <cell r="A19380" t="str">
            <v>05-123-41786</v>
          </cell>
          <cell r="B19380" t="str">
            <v>4/13/2021</v>
          </cell>
          <cell r="C19380" t="str">
            <v>Form 17</v>
          </cell>
          <cell r="D19380" t="str">
            <v xml:space="preserve">NOBLE ENERGY INC                                  </v>
          </cell>
          <cell r="E19380" t="str">
            <v>100322</v>
          </cell>
          <cell r="F19380" t="str">
            <v>WELD                                123 SWSW 32 6N62W 6</v>
          </cell>
          <cell r="G19380" t="str">
            <v>0</v>
          </cell>
          <cell r="H19380" t="str">
            <v xml:space="preserve">0     </v>
          </cell>
          <cell r="I19380" t="str">
            <v>No</v>
          </cell>
        </row>
        <row r="19381">
          <cell r="A19381" t="str">
            <v>05-123-41787</v>
          </cell>
          <cell r="B19381" t="str">
            <v>4/13/2021</v>
          </cell>
          <cell r="C19381" t="str">
            <v>Form 17</v>
          </cell>
          <cell r="D19381" t="str">
            <v xml:space="preserve">NOBLE ENERGY INC                                  </v>
          </cell>
          <cell r="E19381" t="str">
            <v>100322</v>
          </cell>
          <cell r="F19381" t="str">
            <v>WELD                                123 SWSW 32 6N62W 6</v>
          </cell>
          <cell r="G19381" t="str">
            <v>0</v>
          </cell>
          <cell r="H19381" t="str">
            <v xml:space="preserve">0     </v>
          </cell>
          <cell r="I19381" t="str">
            <v>No</v>
          </cell>
        </row>
        <row r="19382">
          <cell r="A19382" t="str">
            <v>05-123-41788</v>
          </cell>
          <cell r="B19382" t="str">
            <v>4/13/2021</v>
          </cell>
          <cell r="C19382" t="str">
            <v>Form 17</v>
          </cell>
          <cell r="D19382" t="str">
            <v xml:space="preserve">NOBLE ENERGY INC                                  </v>
          </cell>
          <cell r="E19382" t="str">
            <v>100322</v>
          </cell>
          <cell r="F19382" t="str">
            <v>WELD                                123 SWSW 32 6N62W 6</v>
          </cell>
          <cell r="G19382" t="str">
            <v>0</v>
          </cell>
          <cell r="H19382" t="str">
            <v xml:space="preserve">0     </v>
          </cell>
          <cell r="I19382" t="str">
            <v>No</v>
          </cell>
        </row>
        <row r="19383">
          <cell r="A19383" t="str">
            <v>05-123-41789</v>
          </cell>
          <cell r="B19383" t="str">
            <v>10/25/2021</v>
          </cell>
          <cell r="C19383" t="str">
            <v>Full</v>
          </cell>
          <cell r="D19383" t="str">
            <v>KERR MCGEE OIL &amp;amp; GAS ONSHORE LP</v>
          </cell>
          <cell r="E19383" t="str">
            <v>47120</v>
          </cell>
          <cell r="F19383" t="str">
            <v>WELD                                123 SWSW 28 2N66W 6</v>
          </cell>
          <cell r="G19383" t="str">
            <v>2</v>
          </cell>
          <cell r="I19383" t="str">
            <v>No</v>
          </cell>
        </row>
        <row r="19384">
          <cell r="A19384" t="str">
            <v>05-123-41790</v>
          </cell>
          <cell r="B19384" t="str">
            <v>10/25/2021</v>
          </cell>
          <cell r="C19384" t="str">
            <v>Full</v>
          </cell>
          <cell r="D19384" t="str">
            <v>KERR MCGEE OIL &amp;amp; GAS ONSHORE LP</v>
          </cell>
          <cell r="E19384" t="str">
            <v>47120</v>
          </cell>
          <cell r="F19384" t="str">
            <v>WELD                                123 SWSW 28 2N66W 6</v>
          </cell>
          <cell r="G19384" t="str">
            <v>7</v>
          </cell>
          <cell r="I19384" t="str">
            <v>No</v>
          </cell>
        </row>
        <row r="19385">
          <cell r="A19385" t="str">
            <v>05-123-41791</v>
          </cell>
          <cell r="B19385" t="str">
            <v>10/25/2021</v>
          </cell>
          <cell r="C19385" t="str">
            <v>Full</v>
          </cell>
          <cell r="D19385" t="str">
            <v>KERR MCGEE OIL &amp;amp; GAS ONSHORE LP</v>
          </cell>
          <cell r="E19385" t="str">
            <v>47120</v>
          </cell>
          <cell r="F19385" t="str">
            <v>WELD                                123 SWSW 28 2N66W 6</v>
          </cell>
          <cell r="G19385" t="str">
            <v>0</v>
          </cell>
          <cell r="I19385" t="str">
            <v>No</v>
          </cell>
        </row>
        <row r="19386">
          <cell r="A19386" t="str">
            <v>05-123-41792</v>
          </cell>
          <cell r="B19386" t="str">
            <v>10/25/2021</v>
          </cell>
          <cell r="C19386" t="str">
            <v>Full</v>
          </cell>
          <cell r="D19386" t="str">
            <v>KERR MCGEE OIL &amp;amp; GAS ONSHORE LP</v>
          </cell>
          <cell r="E19386" t="str">
            <v>47120</v>
          </cell>
          <cell r="F19386" t="str">
            <v>WELD                                123 SWSW 28 2N66W 6</v>
          </cell>
          <cell r="G19386" t="str">
            <v>0</v>
          </cell>
          <cell r="I19386" t="str">
            <v>No</v>
          </cell>
        </row>
        <row r="19387">
          <cell r="A19387" t="str">
            <v>05-123-41793</v>
          </cell>
          <cell r="B19387" t="str">
            <v>10/25/2021</v>
          </cell>
          <cell r="C19387" t="str">
            <v>Full</v>
          </cell>
          <cell r="D19387" t="str">
            <v>KERR MCGEE OIL &amp;amp; GAS ONSHORE LP</v>
          </cell>
          <cell r="E19387" t="str">
            <v>47120</v>
          </cell>
          <cell r="F19387" t="str">
            <v>WELD                                123 SESW 28 2N66W 6</v>
          </cell>
          <cell r="G19387" t="str">
            <v>0</v>
          </cell>
          <cell r="I19387" t="str">
            <v>No</v>
          </cell>
        </row>
        <row r="19388">
          <cell r="A19388" t="str">
            <v>05-123-41794</v>
          </cell>
          <cell r="B19388" t="str">
            <v>10/25/2021</v>
          </cell>
          <cell r="C19388" t="str">
            <v>Full</v>
          </cell>
          <cell r="D19388" t="str">
            <v>KERR MCGEE OIL &amp;amp; GAS ONSHORE LP</v>
          </cell>
          <cell r="E19388" t="str">
            <v>47120</v>
          </cell>
          <cell r="F19388" t="str">
            <v>WELD                                123 SWSW 28 2N66W 6</v>
          </cell>
          <cell r="G19388" t="str">
            <v>0</v>
          </cell>
          <cell r="I19388" t="str">
            <v>No</v>
          </cell>
        </row>
        <row r="19389">
          <cell r="A19389" t="str">
            <v>05-123-41795</v>
          </cell>
          <cell r="B19389" t="str">
            <v>10/25/2021</v>
          </cell>
          <cell r="C19389" t="str">
            <v>Full</v>
          </cell>
          <cell r="D19389" t="str">
            <v>KERR MCGEE OIL &amp;amp; GAS ONSHORE LP</v>
          </cell>
          <cell r="E19389" t="str">
            <v>47120</v>
          </cell>
          <cell r="F19389" t="str">
            <v>WELD                                123 SESW 28 2N66W 6</v>
          </cell>
          <cell r="G19389" t="str">
            <v>2</v>
          </cell>
          <cell r="I19389" t="str">
            <v>No</v>
          </cell>
        </row>
        <row r="19390">
          <cell r="A19390" t="str">
            <v>05-123-41796</v>
          </cell>
          <cell r="B19390" t="str">
            <v>10/25/2021</v>
          </cell>
          <cell r="C19390" t="str">
            <v>Full</v>
          </cell>
          <cell r="D19390" t="str">
            <v>KERR MCGEE OIL &amp;amp; GAS ONSHORE LP</v>
          </cell>
          <cell r="E19390" t="str">
            <v>47120</v>
          </cell>
          <cell r="F19390" t="str">
            <v>WELD                                123 SWSW 28 2N66W 6</v>
          </cell>
          <cell r="G19390" t="str">
            <v>0</v>
          </cell>
          <cell r="I19390" t="str">
            <v>No</v>
          </cell>
        </row>
        <row r="19391">
          <cell r="A19391" t="str">
            <v>05-123-41797</v>
          </cell>
          <cell r="B19391" t="str">
            <v>3/16/2021</v>
          </cell>
          <cell r="C19391" t="str">
            <v>Full</v>
          </cell>
          <cell r="D19391" t="str">
            <v>EXTRACTION OIL &amp;amp; GAS INC</v>
          </cell>
          <cell r="E19391" t="str">
            <v>10459</v>
          </cell>
          <cell r="F19391" t="str">
            <v>FREDERICK / WELD                                123 NESE 14 2N68W 6</v>
          </cell>
          <cell r="G19391" t="str">
            <v>1</v>
          </cell>
          <cell r="H19391" t="str">
            <v>0</v>
          </cell>
          <cell r="I19391" t="str">
            <v>No</v>
          </cell>
        </row>
        <row r="19392">
          <cell r="A19392" t="str">
            <v>05-123-41797</v>
          </cell>
          <cell r="B19392" t="str">
            <v>2/4/2022</v>
          </cell>
          <cell r="C19392" t="str">
            <v>Light</v>
          </cell>
          <cell r="D19392" t="str">
            <v>EXTRACTION OIL &amp;amp; GAS INC</v>
          </cell>
          <cell r="E19392" t="str">
            <v>10459</v>
          </cell>
          <cell r="F19392" t="str">
            <v>FREDERICK / WELD                                123 NESE 14 2N68W 6</v>
          </cell>
          <cell r="G19392" t="str">
            <v>0</v>
          </cell>
          <cell r="H19392" t="str">
            <v>0</v>
          </cell>
          <cell r="I19392" t="str">
            <v>No</v>
          </cell>
        </row>
        <row r="19393">
          <cell r="A19393" t="str">
            <v>05-123-41798</v>
          </cell>
          <cell r="B19393" t="str">
            <v>3/16/2021</v>
          </cell>
          <cell r="C19393" t="str">
            <v>Full</v>
          </cell>
          <cell r="D19393" t="str">
            <v>EXTRACTION OIL &amp;amp; GAS INC</v>
          </cell>
          <cell r="E19393" t="str">
            <v>10459</v>
          </cell>
          <cell r="F19393" t="str">
            <v>FREDERICK / WELD                                123 NESE 14 2N68W 6</v>
          </cell>
          <cell r="G19393" t="str">
            <v>0</v>
          </cell>
          <cell r="H19393" t="str">
            <v>0</v>
          </cell>
          <cell r="I19393" t="str">
            <v>No</v>
          </cell>
        </row>
        <row r="19394">
          <cell r="A19394" t="str">
            <v>05-123-41798</v>
          </cell>
          <cell r="B19394" t="str">
            <v>2/4/2022</v>
          </cell>
          <cell r="C19394" t="str">
            <v>Light</v>
          </cell>
          <cell r="D19394" t="str">
            <v>EXTRACTION OIL &amp;amp; GAS INC</v>
          </cell>
          <cell r="E19394" t="str">
            <v>10459</v>
          </cell>
          <cell r="F19394" t="str">
            <v>FREDERICK / WELD                                123 NESE 14 2N68W 6</v>
          </cell>
          <cell r="G19394" t="str">
            <v>0</v>
          </cell>
          <cell r="H19394" t="str">
            <v>0</v>
          </cell>
          <cell r="I19394" t="str">
            <v>No</v>
          </cell>
        </row>
        <row r="19395">
          <cell r="A19395" t="str">
            <v>05-123-41799</v>
          </cell>
          <cell r="B19395" t="str">
            <v>3/16/2021</v>
          </cell>
          <cell r="C19395" t="str">
            <v>Full</v>
          </cell>
          <cell r="D19395" t="str">
            <v>EXTRACTION OIL &amp;amp; GAS INC</v>
          </cell>
          <cell r="E19395" t="str">
            <v>10459</v>
          </cell>
          <cell r="F19395" t="str">
            <v>FREDERICK / WELD                                123 NESE 14 2N68W 6</v>
          </cell>
          <cell r="G19395" t="str">
            <v>25</v>
          </cell>
          <cell r="H19395" t="str">
            <v>0</v>
          </cell>
          <cell r="I19395" t="str">
            <v>No</v>
          </cell>
        </row>
        <row r="19396">
          <cell r="A19396" t="str">
            <v>05-123-41799</v>
          </cell>
          <cell r="B19396" t="str">
            <v>2/4/2022</v>
          </cell>
          <cell r="C19396" t="str">
            <v>Light</v>
          </cell>
          <cell r="D19396" t="str">
            <v>EXTRACTION OIL &amp;amp; GAS INC</v>
          </cell>
          <cell r="E19396" t="str">
            <v>10459</v>
          </cell>
          <cell r="F19396" t="str">
            <v>FREDERICK / WELD                                123 NESE 14 2N68W 6</v>
          </cell>
          <cell r="G19396" t="str">
            <v>24</v>
          </cell>
          <cell r="H19396" t="str">
            <v>0</v>
          </cell>
          <cell r="I19396" t="str">
            <v>No</v>
          </cell>
        </row>
        <row r="19397">
          <cell r="A19397" t="str">
            <v>05-123-41800</v>
          </cell>
          <cell r="B19397" t="str">
            <v>3/16/2021</v>
          </cell>
          <cell r="C19397" t="str">
            <v>Full</v>
          </cell>
          <cell r="D19397" t="str">
            <v>EXTRACTION OIL &amp;amp; GAS INC</v>
          </cell>
          <cell r="E19397" t="str">
            <v>10459</v>
          </cell>
          <cell r="F19397" t="str">
            <v>FREDERICK / WELD                                123 NESE 14 2N68W 6</v>
          </cell>
          <cell r="G19397" t="str">
            <v>0</v>
          </cell>
          <cell r="H19397" t="str">
            <v>0</v>
          </cell>
          <cell r="I19397" t="str">
            <v>No</v>
          </cell>
        </row>
        <row r="19398">
          <cell r="A19398" t="str">
            <v>05-123-41800</v>
          </cell>
          <cell r="B19398" t="str">
            <v>2/4/2022</v>
          </cell>
          <cell r="C19398" t="str">
            <v>Light</v>
          </cell>
          <cell r="D19398" t="str">
            <v>EXTRACTION OIL &amp;amp; GAS INC</v>
          </cell>
          <cell r="E19398" t="str">
            <v>10459</v>
          </cell>
          <cell r="F19398" t="str">
            <v>FREDERICK / WELD                                123 NESE 14 2N68W 6</v>
          </cell>
          <cell r="G19398" t="str">
            <v>0</v>
          </cell>
          <cell r="H19398" t="str">
            <v>0</v>
          </cell>
          <cell r="I19398" t="str">
            <v>No</v>
          </cell>
        </row>
        <row r="19399">
          <cell r="A19399" t="str">
            <v>05-123-41801</v>
          </cell>
          <cell r="B19399" t="str">
            <v>3/16/2021</v>
          </cell>
          <cell r="C19399" t="str">
            <v>Full</v>
          </cell>
          <cell r="D19399" t="str">
            <v>EXTRACTION OIL &amp;amp; GAS INC</v>
          </cell>
          <cell r="E19399" t="str">
            <v>10459</v>
          </cell>
          <cell r="F19399" t="str">
            <v>FREDERICK / WELD                                123 NESE 14 2N68W 6</v>
          </cell>
          <cell r="G19399" t="str">
            <v>11</v>
          </cell>
          <cell r="H19399" t="str">
            <v>0</v>
          </cell>
          <cell r="I19399" t="str">
            <v>No</v>
          </cell>
        </row>
        <row r="19400">
          <cell r="A19400" t="str">
            <v>05-123-41801</v>
          </cell>
          <cell r="B19400" t="str">
            <v>2/4/2022</v>
          </cell>
          <cell r="C19400" t="str">
            <v>Light</v>
          </cell>
          <cell r="D19400" t="str">
            <v>EXTRACTION OIL &amp;amp; GAS INC</v>
          </cell>
          <cell r="E19400" t="str">
            <v>10459</v>
          </cell>
          <cell r="F19400" t="str">
            <v>FREDERICK / WELD                                123 NESE 14 2N68W 6</v>
          </cell>
          <cell r="G19400" t="str">
            <v>11</v>
          </cell>
          <cell r="H19400" t="str">
            <v>0</v>
          </cell>
          <cell r="I19400" t="str">
            <v>No</v>
          </cell>
        </row>
        <row r="19401">
          <cell r="A19401" t="str">
            <v>05-123-41802</v>
          </cell>
          <cell r="B19401" t="str">
            <v>3/16/2021</v>
          </cell>
          <cell r="C19401" t="str">
            <v>Full</v>
          </cell>
          <cell r="D19401" t="str">
            <v>EXTRACTION OIL &amp;amp; GAS INC</v>
          </cell>
          <cell r="E19401" t="str">
            <v>10459</v>
          </cell>
          <cell r="F19401" t="str">
            <v>FREDERICK / WELD                                123 NESE 14 2N68W 6</v>
          </cell>
          <cell r="G19401" t="str">
            <v>38</v>
          </cell>
          <cell r="H19401" t="str">
            <v>0</v>
          </cell>
          <cell r="I19401" t="str">
            <v>No</v>
          </cell>
        </row>
        <row r="19402">
          <cell r="A19402" t="str">
            <v>05-123-41802</v>
          </cell>
          <cell r="B19402" t="str">
            <v>2/4/2022</v>
          </cell>
          <cell r="C19402" t="str">
            <v>Light</v>
          </cell>
          <cell r="D19402" t="str">
            <v>EXTRACTION OIL &amp;amp; GAS INC</v>
          </cell>
          <cell r="E19402" t="str">
            <v>10459</v>
          </cell>
          <cell r="F19402" t="str">
            <v>FREDERICK / WELD                                123 NESE 14 2N68W 6</v>
          </cell>
          <cell r="G19402" t="str">
            <v>35</v>
          </cell>
          <cell r="H19402" t="str">
            <v>0</v>
          </cell>
          <cell r="I19402" t="str">
            <v>No</v>
          </cell>
        </row>
        <row r="19403">
          <cell r="A19403" t="str">
            <v>05-123-41803</v>
          </cell>
          <cell r="B19403" t="str">
            <v>3/17/2021</v>
          </cell>
          <cell r="C19403" t="str">
            <v>Full</v>
          </cell>
          <cell r="D19403" t="str">
            <v>EXTRACTION OIL &amp;amp; GAS INC</v>
          </cell>
          <cell r="E19403" t="str">
            <v>10459</v>
          </cell>
          <cell r="F19403" t="str">
            <v>FREDERICK / WELD                                123 NESE 14 2N68W 6</v>
          </cell>
          <cell r="G19403" t="str">
            <v>0</v>
          </cell>
          <cell r="H19403" t="str">
            <v>0</v>
          </cell>
          <cell r="I19403" t="str">
            <v>No</v>
          </cell>
        </row>
        <row r="19404">
          <cell r="A19404" t="str">
            <v>05-123-41803</v>
          </cell>
          <cell r="B19404" t="str">
            <v>2/4/2022</v>
          </cell>
          <cell r="C19404" t="str">
            <v>Light</v>
          </cell>
          <cell r="D19404" t="str">
            <v>EXTRACTION OIL &amp;amp; GAS INC</v>
          </cell>
          <cell r="E19404" t="str">
            <v>10459</v>
          </cell>
          <cell r="F19404" t="str">
            <v>FREDERICK / WELD                                123 NESE 14 2N68W 6</v>
          </cell>
          <cell r="G19404" t="str">
            <v>0</v>
          </cell>
          <cell r="H19404" t="str">
            <v>0</v>
          </cell>
          <cell r="I19404" t="str">
            <v>No</v>
          </cell>
        </row>
        <row r="19405">
          <cell r="A19405" t="str">
            <v>05-123-41811</v>
          </cell>
          <cell r="B19405" t="str">
            <v>8/19/2021</v>
          </cell>
          <cell r="C19405" t="str">
            <v>Light</v>
          </cell>
          <cell r="D19405" t="str">
            <v>HIGHPOINT OPERATING CORPORATION</v>
          </cell>
          <cell r="E19405" t="str">
            <v>10071</v>
          </cell>
          <cell r="F19405" t="str">
            <v>WELD                                123 NWNW 22 5N62W 6</v>
          </cell>
          <cell r="G19405" t="str">
            <v>0</v>
          </cell>
          <cell r="H19405" t="str">
            <v>0</v>
          </cell>
          <cell r="I19405" t="str">
            <v>No</v>
          </cell>
        </row>
        <row r="19406">
          <cell r="A19406" t="str">
            <v>05-123-41817</v>
          </cell>
          <cell r="B19406" t="str">
            <v>7/6/2021</v>
          </cell>
          <cell r="C19406" t="str">
            <v>Light</v>
          </cell>
          <cell r="D19406" t="str">
            <v>BONANZA CREEK ENERGY OPERATING COMPANY LLC</v>
          </cell>
          <cell r="E19406" t="str">
            <v>8960</v>
          </cell>
          <cell r="F19406" t="str">
            <v>WELD                                123 SESW 27 5N63W 6</v>
          </cell>
          <cell r="G19406" t="str">
            <v>0</v>
          </cell>
          <cell r="H19406" t="str">
            <v>0</v>
          </cell>
          <cell r="I19406" t="str">
            <v>No</v>
          </cell>
        </row>
        <row r="19407">
          <cell r="A19407" t="str">
            <v>05-123-41819</v>
          </cell>
          <cell r="B19407" t="str">
            <v>5/11/2021</v>
          </cell>
          <cell r="C19407" t="str">
            <v>Full</v>
          </cell>
          <cell r="D19407" t="str">
            <v>KERR MCGEE OIL &amp;amp; GAS ONSHORE LP</v>
          </cell>
          <cell r="E19407" t="str">
            <v>47120</v>
          </cell>
          <cell r="F19407" t="str">
            <v>WELD                                123 NWSW 21 2N65W 6</v>
          </cell>
          <cell r="G19407" t="str">
            <v>1</v>
          </cell>
          <cell r="I19407" t="str">
            <v>No</v>
          </cell>
        </row>
        <row r="19408">
          <cell r="A19408" t="str">
            <v>05-123-41820</v>
          </cell>
          <cell r="B19408" t="str">
            <v>5/11/2021</v>
          </cell>
          <cell r="C19408" t="str">
            <v>Full</v>
          </cell>
          <cell r="D19408" t="str">
            <v>KERR MCGEE OIL &amp;amp; GAS ONSHORE LP</v>
          </cell>
          <cell r="E19408" t="str">
            <v>47120</v>
          </cell>
          <cell r="F19408" t="str">
            <v>WELD                                123 NWSW 21 2N65W 6</v>
          </cell>
          <cell r="G19408" t="str">
            <v>1</v>
          </cell>
          <cell r="I19408" t="str">
            <v>No</v>
          </cell>
        </row>
        <row r="19409">
          <cell r="A19409" t="str">
            <v>05-123-41821</v>
          </cell>
          <cell r="B19409" t="str">
            <v>5/11/2021</v>
          </cell>
          <cell r="C19409" t="str">
            <v>Full</v>
          </cell>
          <cell r="D19409" t="str">
            <v>KERR MCGEE OIL &amp;amp; GAS ONSHORE LP</v>
          </cell>
          <cell r="E19409" t="str">
            <v>47120</v>
          </cell>
          <cell r="F19409" t="str">
            <v>WELD                                123 NESW 21 2N65W 6</v>
          </cell>
          <cell r="G19409" t="str">
            <v>1</v>
          </cell>
          <cell r="I19409" t="str">
            <v>No</v>
          </cell>
        </row>
        <row r="19410">
          <cell r="A19410" t="str">
            <v>05-123-41822</v>
          </cell>
          <cell r="B19410" t="str">
            <v>5/11/2021</v>
          </cell>
          <cell r="C19410" t="str">
            <v>Full</v>
          </cell>
          <cell r="D19410" t="str">
            <v>KERR MCGEE OIL &amp;amp; GAS ONSHORE LP</v>
          </cell>
          <cell r="E19410" t="str">
            <v>47120</v>
          </cell>
          <cell r="F19410" t="str">
            <v>WELD                                123 NWSW 21 2N65W 6</v>
          </cell>
          <cell r="G19410" t="str">
            <v>0</v>
          </cell>
          <cell r="I19410" t="str">
            <v>No</v>
          </cell>
        </row>
        <row r="19411">
          <cell r="A19411" t="str">
            <v>05-123-41823</v>
          </cell>
          <cell r="B19411" t="str">
            <v>11/2/2021</v>
          </cell>
          <cell r="C19411" t="str">
            <v>Form 17</v>
          </cell>
          <cell r="D19411" t="str">
            <v xml:space="preserve">KERR MCGEE OIL &amp;amp; GAS ONSHORE LP                   </v>
          </cell>
          <cell r="E19411" t="str">
            <v>47120</v>
          </cell>
          <cell r="F19411" t="str">
            <v>WELD                                123 NWSW 21 2N65W 6</v>
          </cell>
          <cell r="G19411" t="str">
            <v>401</v>
          </cell>
          <cell r="H19411" t="str">
            <v xml:space="preserve">1     </v>
          </cell>
          <cell r="I19411" t="str">
            <v>Yes</v>
          </cell>
        </row>
        <row r="19412">
          <cell r="A19412" t="str">
            <v>05-123-41829</v>
          </cell>
          <cell r="B19412" t="str">
            <v>10/13/2021</v>
          </cell>
          <cell r="C19412" t="str">
            <v>Light</v>
          </cell>
          <cell r="D19412" t="str">
            <v>WHITING OIL &amp;amp; GAS CORPORATION</v>
          </cell>
          <cell r="E19412" t="str">
            <v>96155</v>
          </cell>
          <cell r="F19412" t="str">
            <v>WELD                                123 NESE 7 10N57W 6</v>
          </cell>
          <cell r="G19412" t="str">
            <v>0</v>
          </cell>
          <cell r="H19412" t="str">
            <v>0</v>
          </cell>
          <cell r="I19412" t="str">
            <v>No</v>
          </cell>
        </row>
        <row r="19413">
          <cell r="A19413" t="str">
            <v>05-123-41830</v>
          </cell>
          <cell r="B19413" t="str">
            <v>10/13/2021</v>
          </cell>
          <cell r="C19413" t="str">
            <v>Light</v>
          </cell>
          <cell r="D19413" t="str">
            <v>WHITING OIL &amp;amp; GAS CORPORATION</v>
          </cell>
          <cell r="E19413" t="str">
            <v>96155</v>
          </cell>
          <cell r="F19413" t="str">
            <v>WELD                                123 SENE 7 10N57W 6</v>
          </cell>
          <cell r="G19413" t="str">
            <v>0</v>
          </cell>
          <cell r="H19413" t="str">
            <v>0</v>
          </cell>
          <cell r="I19413" t="str">
            <v>No</v>
          </cell>
        </row>
        <row r="19414">
          <cell r="A19414" t="str">
            <v>05-123-41831</v>
          </cell>
          <cell r="B19414" t="str">
            <v>10/13/2021</v>
          </cell>
          <cell r="C19414" t="str">
            <v>Light</v>
          </cell>
          <cell r="D19414" t="str">
            <v>WHITING OIL &amp;amp; GAS CORPORATION</v>
          </cell>
          <cell r="E19414" t="str">
            <v>96155</v>
          </cell>
          <cell r="F19414" t="str">
            <v>WELD                                123 SENE 7 10N57W 6</v>
          </cell>
          <cell r="G19414" t="str">
            <v>0</v>
          </cell>
          <cell r="H19414" t="str">
            <v>0</v>
          </cell>
          <cell r="I19414" t="str">
            <v>No</v>
          </cell>
        </row>
        <row r="19415">
          <cell r="A19415" t="str">
            <v>05-123-41832</v>
          </cell>
          <cell r="B19415" t="str">
            <v>10/13/2021</v>
          </cell>
          <cell r="C19415" t="str">
            <v>Light</v>
          </cell>
          <cell r="D19415" t="str">
            <v>WHITING OIL &amp;amp; GAS CORPORATION</v>
          </cell>
          <cell r="E19415" t="str">
            <v>96155</v>
          </cell>
          <cell r="F19415" t="str">
            <v>WELD                                123 SENE 7 10N57W 6</v>
          </cell>
          <cell r="G19415" t="str">
            <v>0</v>
          </cell>
          <cell r="H19415" t="str">
            <v>0</v>
          </cell>
          <cell r="I19415" t="str">
            <v>No</v>
          </cell>
        </row>
        <row r="19416">
          <cell r="A19416" t="str">
            <v>05-123-41834</v>
          </cell>
          <cell r="B19416" t="str">
            <v>10/13/2021</v>
          </cell>
          <cell r="C19416" t="str">
            <v>Light</v>
          </cell>
          <cell r="D19416" t="str">
            <v>WHITING OIL &amp;amp; GAS CORPORATION</v>
          </cell>
          <cell r="E19416" t="str">
            <v>96155</v>
          </cell>
          <cell r="F19416" t="str">
            <v>WELD                                123 NESE 7 10N57W 6</v>
          </cell>
          <cell r="G19416" t="str">
            <v>2</v>
          </cell>
          <cell r="H19416" t="str">
            <v>0</v>
          </cell>
          <cell r="I19416" t="str">
            <v>No</v>
          </cell>
        </row>
        <row r="19417">
          <cell r="A19417" t="str">
            <v>05-123-41836</v>
          </cell>
          <cell r="B19417" t="str">
            <v>10/13/2021</v>
          </cell>
          <cell r="C19417" t="str">
            <v>Light</v>
          </cell>
          <cell r="D19417" t="str">
            <v>WHITING OIL &amp;amp; GAS CORPORATION</v>
          </cell>
          <cell r="E19417" t="str">
            <v>96155</v>
          </cell>
          <cell r="F19417" t="str">
            <v>WELD                                123 SENE 7 10N57W 6</v>
          </cell>
          <cell r="G19417" t="str">
            <v>4</v>
          </cell>
          <cell r="H19417" t="str">
            <v>0</v>
          </cell>
          <cell r="I19417" t="str">
            <v>No</v>
          </cell>
        </row>
        <row r="19418">
          <cell r="A19418" t="str">
            <v>05-123-41839</v>
          </cell>
          <cell r="B19418" t="str">
            <v>10/13/2021</v>
          </cell>
          <cell r="C19418" t="str">
            <v>Light</v>
          </cell>
          <cell r="D19418" t="str">
            <v>WHITING OIL &amp;amp; GAS CORPORATION</v>
          </cell>
          <cell r="E19418" t="str">
            <v>96155</v>
          </cell>
          <cell r="F19418" t="str">
            <v>WELD                                123 SENE 7 10N57W 6</v>
          </cell>
          <cell r="G19418" t="str">
            <v>0</v>
          </cell>
          <cell r="H19418" t="str">
            <v>0</v>
          </cell>
          <cell r="I19418" t="str">
            <v>No</v>
          </cell>
        </row>
        <row r="19419">
          <cell r="A19419" t="str">
            <v>05-123-41840</v>
          </cell>
          <cell r="B19419" t="str">
            <v>10/13/2021</v>
          </cell>
          <cell r="C19419" t="str">
            <v>Light</v>
          </cell>
          <cell r="D19419" t="str">
            <v>WHITING OIL &amp;amp; GAS CORPORATION</v>
          </cell>
          <cell r="E19419" t="str">
            <v>96155</v>
          </cell>
          <cell r="F19419" t="str">
            <v>WELD                                123 SENE 7 10N57W 6</v>
          </cell>
          <cell r="G19419" t="str">
            <v>0</v>
          </cell>
          <cell r="H19419" t="str">
            <v>0</v>
          </cell>
          <cell r="I19419" t="str">
            <v>No</v>
          </cell>
        </row>
        <row r="19420">
          <cell r="A19420" t="str">
            <v>05-123-41841</v>
          </cell>
          <cell r="B19420" t="str">
            <v>10/13/2021</v>
          </cell>
          <cell r="C19420" t="str">
            <v>Light</v>
          </cell>
          <cell r="D19420" t="str">
            <v>WHITING OIL &amp;amp; GAS CORPORATION</v>
          </cell>
          <cell r="E19420" t="str">
            <v>96155</v>
          </cell>
          <cell r="F19420" t="str">
            <v>WELD                                123 SENE 7 10N57W 6</v>
          </cell>
          <cell r="G19420" t="str">
            <v>0</v>
          </cell>
          <cell r="H19420" t="str">
            <v>0</v>
          </cell>
          <cell r="I19420" t="str">
            <v>No</v>
          </cell>
        </row>
        <row r="19421">
          <cell r="A19421" t="str">
            <v>05-123-41847</v>
          </cell>
          <cell r="B19421" t="str">
            <v>4/17/2021</v>
          </cell>
          <cell r="C19421" t="str">
            <v>Full</v>
          </cell>
          <cell r="D19421" t="str">
            <v>PDC ENERGY INC</v>
          </cell>
          <cell r="E19421" t="str">
            <v>69175</v>
          </cell>
          <cell r="F19421" t="str">
            <v>WELD                                123 SWSW 12 6N66W 6</v>
          </cell>
          <cell r="G19421" t="str">
            <v>0</v>
          </cell>
          <cell r="H19421" t="str">
            <v>0</v>
          </cell>
          <cell r="I19421" t="str">
            <v>No</v>
          </cell>
        </row>
        <row r="19422">
          <cell r="A19422" t="str">
            <v>05-123-41848</v>
          </cell>
          <cell r="B19422" t="str">
            <v>4/17/2021</v>
          </cell>
          <cell r="C19422" t="str">
            <v>Full</v>
          </cell>
          <cell r="D19422" t="str">
            <v>PDC ENERGY INC</v>
          </cell>
          <cell r="E19422" t="str">
            <v>69175</v>
          </cell>
          <cell r="F19422" t="str">
            <v>WELD                                123 SWSW 12 6N66W 6</v>
          </cell>
          <cell r="G19422" t="str">
            <v>0</v>
          </cell>
          <cell r="H19422" t="str">
            <v>0</v>
          </cell>
          <cell r="I19422" t="str">
            <v>No</v>
          </cell>
        </row>
        <row r="19423">
          <cell r="A19423" t="str">
            <v>05-123-41849</v>
          </cell>
          <cell r="B19423" t="str">
            <v>4/18/2021</v>
          </cell>
          <cell r="C19423" t="str">
            <v>Full</v>
          </cell>
          <cell r="D19423" t="str">
            <v>PDC ENERGY INC</v>
          </cell>
          <cell r="E19423" t="str">
            <v>69175</v>
          </cell>
          <cell r="F19423" t="str">
            <v>WELD                                123 SWSW 12 6N66W 6</v>
          </cell>
          <cell r="G19423" t="str">
            <v>0</v>
          </cell>
          <cell r="H19423" t="str">
            <v>0</v>
          </cell>
          <cell r="I19423" t="str">
            <v>No</v>
          </cell>
        </row>
        <row r="19424">
          <cell r="A19424" t="str">
            <v>05-123-41850</v>
          </cell>
          <cell r="B19424" t="str">
            <v>2/27/2021</v>
          </cell>
          <cell r="C19424" t="str">
            <v>Form 17</v>
          </cell>
          <cell r="D19424" t="str">
            <v xml:space="preserve">PDC ENERGY INC                                    </v>
          </cell>
          <cell r="E19424" t="str">
            <v>69175</v>
          </cell>
          <cell r="F19424" t="str">
            <v>WELD                                123 SWSW 12 6N66W 6</v>
          </cell>
          <cell r="G19424" t="str">
            <v>297</v>
          </cell>
          <cell r="H19424" t="str">
            <v xml:space="preserve">0     </v>
          </cell>
          <cell r="I19424" t="str">
            <v>Yes</v>
          </cell>
        </row>
        <row r="19425">
          <cell r="A19425" t="str">
            <v>05-123-41850</v>
          </cell>
          <cell r="B19425" t="str">
            <v>3/25/2021</v>
          </cell>
          <cell r="C19425" t="str">
            <v>Form 17</v>
          </cell>
          <cell r="D19425" t="str">
            <v xml:space="preserve">PDC ENERGY INC                                    </v>
          </cell>
          <cell r="E19425" t="str">
            <v>69175</v>
          </cell>
          <cell r="F19425" t="str">
            <v>WELD                                123 SWSW 12 6N66W 6</v>
          </cell>
          <cell r="G19425" t="str">
            <v>250</v>
          </cell>
          <cell r="H19425" t="str">
            <v xml:space="preserve">0     </v>
          </cell>
          <cell r="I19425" t="str">
            <v>Yes</v>
          </cell>
        </row>
        <row r="19426">
          <cell r="A19426" t="str">
            <v>05-123-41851</v>
          </cell>
          <cell r="B19426" t="str">
            <v>4/18/2021</v>
          </cell>
          <cell r="C19426" t="str">
            <v>Full</v>
          </cell>
          <cell r="D19426" t="str">
            <v>PDC ENERGY INC</v>
          </cell>
          <cell r="E19426" t="str">
            <v>69175</v>
          </cell>
          <cell r="F19426" t="str">
            <v>WELD                                123 SWSW 12 6N66W 6</v>
          </cell>
          <cell r="G19426" t="str">
            <v>2</v>
          </cell>
          <cell r="H19426" t="str">
            <v>0</v>
          </cell>
          <cell r="I19426" t="str">
            <v>No</v>
          </cell>
        </row>
        <row r="19427">
          <cell r="A19427" t="str">
            <v>05-123-41852</v>
          </cell>
          <cell r="B19427" t="str">
            <v>4/18/2021</v>
          </cell>
          <cell r="C19427" t="str">
            <v>Full</v>
          </cell>
          <cell r="D19427" t="str">
            <v>PDC ENERGY INC</v>
          </cell>
          <cell r="E19427" t="str">
            <v>69175</v>
          </cell>
          <cell r="F19427" t="str">
            <v>WELD                                123 SWSW 12 6N66W 6</v>
          </cell>
          <cell r="G19427" t="str">
            <v>8</v>
          </cell>
          <cell r="H19427" t="str">
            <v>0</v>
          </cell>
          <cell r="I19427" t="str">
            <v>No</v>
          </cell>
        </row>
        <row r="19428">
          <cell r="A19428" t="str">
            <v>05-123-41853</v>
          </cell>
          <cell r="B19428" t="str">
            <v>4/18/2021</v>
          </cell>
          <cell r="C19428" t="str">
            <v>Full</v>
          </cell>
          <cell r="D19428" t="str">
            <v>PDC ENERGY INC</v>
          </cell>
          <cell r="E19428" t="str">
            <v>69175</v>
          </cell>
          <cell r="F19428" t="str">
            <v>WELD                                123 SWSW 12 6N66W 6</v>
          </cell>
          <cell r="G19428" t="str">
            <v>0</v>
          </cell>
          <cell r="H19428" t="str">
            <v>0</v>
          </cell>
          <cell r="I19428" t="str">
            <v>No</v>
          </cell>
        </row>
        <row r="19429">
          <cell r="A19429" t="str">
            <v>05-123-41854</v>
          </cell>
          <cell r="B19429" t="str">
            <v>4/18/2021</v>
          </cell>
          <cell r="C19429" t="str">
            <v>Full</v>
          </cell>
          <cell r="D19429" t="str">
            <v>PDC ENERGY INC</v>
          </cell>
          <cell r="E19429" t="str">
            <v>69175</v>
          </cell>
          <cell r="F19429" t="str">
            <v>WELD                                123 SWSW 12 6N66W 6</v>
          </cell>
          <cell r="G19429" t="str">
            <v>0</v>
          </cell>
          <cell r="H19429" t="str">
            <v>0</v>
          </cell>
          <cell r="I19429" t="str">
            <v>No</v>
          </cell>
        </row>
        <row r="19430">
          <cell r="A19430" t="str">
            <v>05-123-41855</v>
          </cell>
          <cell r="B19430" t="str">
            <v>4/18/2021</v>
          </cell>
          <cell r="C19430" t="str">
            <v>Full</v>
          </cell>
          <cell r="D19430" t="str">
            <v>PDC ENERGY INC</v>
          </cell>
          <cell r="E19430" t="str">
            <v>69175</v>
          </cell>
          <cell r="F19430" t="str">
            <v>WELD                                123 SWSW 12 6N66W 6</v>
          </cell>
          <cell r="G19430" t="str">
            <v>0</v>
          </cell>
          <cell r="H19430" t="str">
            <v>0</v>
          </cell>
          <cell r="I19430" t="str">
            <v>No</v>
          </cell>
        </row>
        <row r="19431">
          <cell r="A19431" t="str">
            <v>05-123-41856</v>
          </cell>
          <cell r="B19431" t="str">
            <v>6/1/2021</v>
          </cell>
          <cell r="C19431" t="str">
            <v>Form 17</v>
          </cell>
          <cell r="D19431" t="str">
            <v xml:space="preserve">PDC ENERGY INC                                    </v>
          </cell>
          <cell r="E19431" t="str">
            <v>69175</v>
          </cell>
          <cell r="F19431" t="str">
            <v>WELD                                123 SWSW 29 5N63W 6</v>
          </cell>
          <cell r="G19431" t="str">
            <v>8</v>
          </cell>
          <cell r="H19431" t="str">
            <v xml:space="preserve">0     </v>
          </cell>
          <cell r="I19431" t="str">
            <v>No</v>
          </cell>
        </row>
        <row r="19432">
          <cell r="A19432" t="str">
            <v>05-123-41858</v>
          </cell>
          <cell r="B19432" t="str">
            <v>10/12/2021</v>
          </cell>
          <cell r="C19432" t="str">
            <v>Form 17</v>
          </cell>
          <cell r="D19432" t="str">
            <v xml:space="preserve">VERDAD RESOURCES LLC                              </v>
          </cell>
          <cell r="E19432" t="str">
            <v>10651</v>
          </cell>
          <cell r="F19432" t="str">
            <v>WELD                                123 SESE 11 8N60W 6</v>
          </cell>
          <cell r="G19432" t="str">
            <v>0</v>
          </cell>
          <cell r="H19432" t="str">
            <v xml:space="preserve">0     </v>
          </cell>
          <cell r="I19432" t="str">
            <v>Yes</v>
          </cell>
        </row>
        <row r="19433">
          <cell r="A19433" t="str">
            <v>05-123-41858</v>
          </cell>
          <cell r="B19433" t="str">
            <v>3/10/2022</v>
          </cell>
          <cell r="C19433" t="str">
            <v>Form 17</v>
          </cell>
          <cell r="D19433" t="str">
            <v xml:space="preserve">VERDAD RESOURCES LLC                              </v>
          </cell>
          <cell r="E19433" t="str">
            <v>10651</v>
          </cell>
          <cell r="F19433" t="str">
            <v>WELD                                123 SESE 11 8N60W 6</v>
          </cell>
          <cell r="G19433" t="str">
            <v>0</v>
          </cell>
          <cell r="H19433" t="str">
            <v xml:space="preserve">0     </v>
          </cell>
          <cell r="I19433" t="str">
            <v>No</v>
          </cell>
        </row>
        <row r="19434">
          <cell r="A19434" t="str">
            <v>05-123-41883</v>
          </cell>
          <cell r="B19434" t="str">
            <v>8/11/2021</v>
          </cell>
          <cell r="C19434" t="str">
            <v>Light</v>
          </cell>
          <cell r="D19434" t="str">
            <v>BONANZA CREEK ENERGY OPERATING COMPANY LLC</v>
          </cell>
          <cell r="E19434" t="str">
            <v>8960</v>
          </cell>
          <cell r="F19434" t="str">
            <v>WELD                                123 SESW 27 5N63W 6</v>
          </cell>
          <cell r="G19434" t="str">
            <v>8</v>
          </cell>
          <cell r="H19434" t="str">
            <v>0</v>
          </cell>
          <cell r="I19434" t="str">
            <v>No</v>
          </cell>
        </row>
        <row r="19435">
          <cell r="A19435" t="str">
            <v>05-123-41884</v>
          </cell>
          <cell r="B19435" t="str">
            <v>8/19/2021</v>
          </cell>
          <cell r="C19435" t="str">
            <v>Light</v>
          </cell>
          <cell r="D19435" t="str">
            <v>HIGHPOINT OPERATING CORPORATION</v>
          </cell>
          <cell r="E19435" t="str">
            <v>10071</v>
          </cell>
          <cell r="F19435" t="str">
            <v>WELD                                123 SWSW 22 5N62W 6</v>
          </cell>
          <cell r="G19435" t="str">
            <v>6</v>
          </cell>
          <cell r="H19435" t="str">
            <v>0</v>
          </cell>
          <cell r="I19435" t="str">
            <v>No</v>
          </cell>
        </row>
        <row r="19436">
          <cell r="A19436" t="str">
            <v>05-123-41885</v>
          </cell>
          <cell r="B19436" t="str">
            <v>6/30/2021</v>
          </cell>
          <cell r="C19436" t="str">
            <v>Light</v>
          </cell>
          <cell r="D19436" t="str">
            <v>BONANZA CREEK ENERGY OPERATING COMPANY LLC</v>
          </cell>
          <cell r="E19436" t="str">
            <v>8960</v>
          </cell>
          <cell r="F19436" t="str">
            <v>WELD                                123 SESW 27 5N63W 6</v>
          </cell>
          <cell r="G19436" t="str">
            <v>0</v>
          </cell>
          <cell r="H19436" t="str">
            <v>0</v>
          </cell>
          <cell r="I19436" t="str">
            <v>No</v>
          </cell>
        </row>
        <row r="19437">
          <cell r="A19437" t="str">
            <v>05-123-41886</v>
          </cell>
          <cell r="B19437" t="str">
            <v>6/30/2021</v>
          </cell>
          <cell r="C19437" t="str">
            <v>Light</v>
          </cell>
          <cell r="D19437" t="str">
            <v>BONANZA CREEK ENERGY OPERATING COMPANY LLC</v>
          </cell>
          <cell r="E19437" t="str">
            <v>8960</v>
          </cell>
          <cell r="F19437" t="str">
            <v>WELD                                123 SESW 27 5N63W 6</v>
          </cell>
          <cell r="G19437" t="str">
            <v>0</v>
          </cell>
          <cell r="H19437" t="str">
            <v>0</v>
          </cell>
          <cell r="I19437" t="str">
            <v>No</v>
          </cell>
        </row>
        <row r="19438">
          <cell r="A19438" t="str">
            <v>05-123-41887</v>
          </cell>
          <cell r="B19438" t="str">
            <v>6/30/2021</v>
          </cell>
          <cell r="C19438" t="str">
            <v>Light</v>
          </cell>
          <cell r="D19438" t="str">
            <v>BONANZA CREEK ENERGY OPERATING COMPANY LLC</v>
          </cell>
          <cell r="E19438" t="str">
            <v>8960</v>
          </cell>
          <cell r="F19438" t="str">
            <v>WELD                                123 SESW 27 5N63W 6</v>
          </cell>
          <cell r="G19438" t="str">
            <v>0</v>
          </cell>
          <cell r="H19438" t="str">
            <v>0</v>
          </cell>
          <cell r="I19438" t="str">
            <v>No</v>
          </cell>
        </row>
        <row r="19439">
          <cell r="A19439" t="str">
            <v>05-123-41901</v>
          </cell>
          <cell r="B19439" t="str">
            <v>8/1/2021</v>
          </cell>
          <cell r="C19439" t="str">
            <v>Full</v>
          </cell>
          <cell r="D19439" t="str">
            <v>PDC ENERGY INC</v>
          </cell>
          <cell r="E19439" t="str">
            <v>69175</v>
          </cell>
          <cell r="F19439" t="str">
            <v>WELD                                123 NWNW 5 3N64W 6</v>
          </cell>
          <cell r="G19439" t="str">
            <v>0</v>
          </cell>
          <cell r="H19439" t="str">
            <v>0</v>
          </cell>
          <cell r="I19439" t="str">
            <v>No</v>
          </cell>
        </row>
        <row r="19440">
          <cell r="A19440" t="str">
            <v>05-123-41902</v>
          </cell>
          <cell r="B19440" t="str">
            <v>3/2/2021</v>
          </cell>
          <cell r="C19440" t="str">
            <v>Form 17</v>
          </cell>
          <cell r="D19440" t="str">
            <v xml:space="preserve">KERR MCGEE OIL &amp;amp; GAS ONSHORE LP                   </v>
          </cell>
          <cell r="E19440" t="str">
            <v>47120</v>
          </cell>
          <cell r="F19440" t="str">
            <v>WELD                                123 NENW 22 2N65W 6</v>
          </cell>
          <cell r="G19440" t="str">
            <v>170</v>
          </cell>
          <cell r="H19440" t="str">
            <v xml:space="preserve">1     </v>
          </cell>
          <cell r="I19440" t="str">
            <v>No</v>
          </cell>
        </row>
        <row r="19441">
          <cell r="A19441" t="str">
            <v>05-123-41902</v>
          </cell>
          <cell r="B19441" t="str">
            <v>9/30/2021</v>
          </cell>
          <cell r="C19441" t="str">
            <v>Form 17</v>
          </cell>
          <cell r="D19441" t="str">
            <v xml:space="preserve">KERR MCGEE OIL &amp;amp; GAS ONSHORE LP                   </v>
          </cell>
          <cell r="E19441" t="str">
            <v>47120</v>
          </cell>
          <cell r="F19441" t="str">
            <v>WELD                                123 NENW 22 2N65W 6</v>
          </cell>
          <cell r="G19441" t="str">
            <v>61</v>
          </cell>
          <cell r="H19441" t="str">
            <v xml:space="preserve">1     </v>
          </cell>
          <cell r="I19441" t="str">
            <v>No</v>
          </cell>
        </row>
        <row r="19442">
          <cell r="A19442" t="str">
            <v>05-123-41903</v>
          </cell>
          <cell r="B19442" t="str">
            <v>5/20/2021</v>
          </cell>
          <cell r="C19442" t="str">
            <v>Full</v>
          </cell>
          <cell r="D19442" t="str">
            <v>KERR MCGEE OIL &amp;amp; GAS ONSHORE LP</v>
          </cell>
          <cell r="E19442" t="str">
            <v>47120</v>
          </cell>
          <cell r="F19442" t="str">
            <v>WELD                                123 NENW 22 2N65W 6</v>
          </cell>
          <cell r="G19442" t="str">
            <v>1</v>
          </cell>
          <cell r="I19442" t="str">
            <v>No</v>
          </cell>
        </row>
        <row r="19443">
          <cell r="A19443" t="str">
            <v>05-123-41904</v>
          </cell>
          <cell r="B19443" t="str">
            <v>5/20/2021</v>
          </cell>
          <cell r="C19443" t="str">
            <v>Full</v>
          </cell>
          <cell r="D19443" t="str">
            <v>KERR MCGEE OIL &amp;amp; GAS ONSHORE LP</v>
          </cell>
          <cell r="E19443" t="str">
            <v>47120</v>
          </cell>
          <cell r="F19443" t="str">
            <v>WELD                                123 NENW 22 2N65W 6</v>
          </cell>
          <cell r="G19443" t="str">
            <v>1</v>
          </cell>
          <cell r="I19443" t="str">
            <v>No</v>
          </cell>
        </row>
        <row r="19444">
          <cell r="A19444" t="str">
            <v>05-123-41905</v>
          </cell>
          <cell r="B19444" t="str">
            <v>5/20/2021</v>
          </cell>
          <cell r="C19444" t="str">
            <v>Full</v>
          </cell>
          <cell r="D19444" t="str">
            <v>KERR MCGEE OIL &amp;amp; GAS ONSHORE LP</v>
          </cell>
          <cell r="E19444" t="str">
            <v>47120</v>
          </cell>
          <cell r="F19444" t="str">
            <v>WELD                                123 NENW 22 2N65W 6</v>
          </cell>
          <cell r="G19444" t="str">
            <v>1</v>
          </cell>
          <cell r="I19444" t="str">
            <v>No</v>
          </cell>
        </row>
        <row r="19445">
          <cell r="A19445" t="str">
            <v>05-123-41906</v>
          </cell>
          <cell r="B19445" t="str">
            <v>12/13/2021</v>
          </cell>
          <cell r="C19445" t="str">
            <v>Form 17</v>
          </cell>
          <cell r="D19445" t="str">
            <v xml:space="preserve">KERR MCGEE OIL &amp;amp; GAS ONSHORE LP                   </v>
          </cell>
          <cell r="E19445" t="str">
            <v>47120</v>
          </cell>
          <cell r="F19445" t="str">
            <v>WELD                                123 NENW 22 2N65W 6</v>
          </cell>
          <cell r="G19445" t="str">
            <v>19</v>
          </cell>
          <cell r="H19445" t="str">
            <v xml:space="preserve">1     </v>
          </cell>
          <cell r="I19445" t="str">
            <v>No</v>
          </cell>
        </row>
        <row r="19446">
          <cell r="A19446" t="str">
            <v>05-123-41907</v>
          </cell>
          <cell r="B19446" t="str">
            <v>5/20/2021</v>
          </cell>
          <cell r="C19446" t="str">
            <v>Full</v>
          </cell>
          <cell r="D19446" t="str">
            <v>KERR MCGEE OIL &amp;amp; GAS ONSHORE LP</v>
          </cell>
          <cell r="E19446" t="str">
            <v>47120</v>
          </cell>
          <cell r="F19446" t="str">
            <v>WELD                                123 NENW 22 2N65W 6</v>
          </cell>
          <cell r="G19446" t="str">
            <v>10</v>
          </cell>
          <cell r="I19446" t="str">
            <v>No</v>
          </cell>
        </row>
        <row r="19447">
          <cell r="A19447" t="str">
            <v>05-123-41908</v>
          </cell>
          <cell r="B19447" t="str">
            <v>12/10/2021</v>
          </cell>
          <cell r="C19447" t="str">
            <v>Form 17</v>
          </cell>
          <cell r="D19447" t="str">
            <v xml:space="preserve">KERR MCGEE OIL &amp;amp; GAS ONSHORE LP                   </v>
          </cell>
          <cell r="E19447" t="str">
            <v>47120</v>
          </cell>
          <cell r="F19447" t="str">
            <v>WELD                                123 NENW 22 2N65W 6</v>
          </cell>
          <cell r="G19447" t="str">
            <v>343</v>
          </cell>
          <cell r="H19447" t="str">
            <v xml:space="preserve">1     </v>
          </cell>
          <cell r="I19447" t="str">
            <v>No</v>
          </cell>
        </row>
        <row r="19448">
          <cell r="A19448" t="str">
            <v>05-123-41909</v>
          </cell>
          <cell r="B19448" t="str">
            <v>5/18/2021</v>
          </cell>
          <cell r="C19448" t="str">
            <v>Full</v>
          </cell>
          <cell r="D19448" t="str">
            <v>KERR MCGEE OIL &amp;amp; GAS ONSHORE LP</v>
          </cell>
          <cell r="E19448" t="str">
            <v>47120</v>
          </cell>
          <cell r="F19448" t="str">
            <v>WELD                                123 NWNW 23 2N65W 6</v>
          </cell>
          <cell r="G19448" t="str">
            <v>40</v>
          </cell>
          <cell r="I19448" t="str">
            <v>No</v>
          </cell>
        </row>
        <row r="19449">
          <cell r="A19449" t="str">
            <v>05-123-41910</v>
          </cell>
          <cell r="B19449" t="str">
            <v>5/18/2021</v>
          </cell>
          <cell r="C19449" t="str">
            <v>Full</v>
          </cell>
          <cell r="D19449" t="str">
            <v>KERR MCGEE OIL &amp;amp; GAS ONSHORE LP</v>
          </cell>
          <cell r="E19449" t="str">
            <v>47120</v>
          </cell>
          <cell r="F19449" t="str">
            <v>WELD                                123 NWNW 23 2N65W 6</v>
          </cell>
          <cell r="G19449" t="str">
            <v>0</v>
          </cell>
          <cell r="I19449" t="str">
            <v>No</v>
          </cell>
        </row>
        <row r="19450">
          <cell r="A19450" t="str">
            <v>05-123-41911</v>
          </cell>
          <cell r="B19450" t="str">
            <v>5/18/2021</v>
          </cell>
          <cell r="C19450" t="str">
            <v>Full</v>
          </cell>
          <cell r="D19450" t="str">
            <v>KERR MCGEE OIL &amp;amp; GAS ONSHORE LP</v>
          </cell>
          <cell r="E19450" t="str">
            <v>47120</v>
          </cell>
          <cell r="F19450" t="str">
            <v>WELD                                123 NWNW 23 2N65W 6</v>
          </cell>
          <cell r="G19450" t="str">
            <v>19</v>
          </cell>
          <cell r="I19450" t="str">
            <v>No</v>
          </cell>
        </row>
        <row r="19451">
          <cell r="A19451" t="str">
            <v>05-123-41912</v>
          </cell>
          <cell r="B19451" t="str">
            <v>5/18/2021</v>
          </cell>
          <cell r="C19451" t="str">
            <v>Full</v>
          </cell>
          <cell r="D19451" t="str">
            <v>KERR MCGEE OIL &amp;amp; GAS ONSHORE LP</v>
          </cell>
          <cell r="E19451" t="str">
            <v>47120</v>
          </cell>
          <cell r="F19451" t="str">
            <v>WELD                                123 NENW 23 2N65W 6</v>
          </cell>
          <cell r="G19451" t="str">
            <v>21</v>
          </cell>
          <cell r="I19451" t="str">
            <v>No</v>
          </cell>
        </row>
        <row r="19452">
          <cell r="A19452" t="str">
            <v>05-123-41913</v>
          </cell>
          <cell r="B19452" t="str">
            <v>12/15/2021</v>
          </cell>
          <cell r="C19452" t="str">
            <v>Form 17</v>
          </cell>
          <cell r="D19452" t="str">
            <v xml:space="preserve">KERR MCGEE OIL &amp;amp; GAS ONSHORE LP                   </v>
          </cell>
          <cell r="E19452" t="str">
            <v>47120</v>
          </cell>
          <cell r="F19452" t="str">
            <v>WELD                                123 NENW 23 2N65W 6</v>
          </cell>
          <cell r="G19452" t="str">
            <v>61</v>
          </cell>
          <cell r="H19452" t="str">
            <v xml:space="preserve">1     </v>
          </cell>
          <cell r="I19452" t="str">
            <v>No</v>
          </cell>
        </row>
        <row r="19453">
          <cell r="A19453" t="str">
            <v>05-123-41914</v>
          </cell>
          <cell r="B19453" t="str">
            <v>5/19/2021</v>
          </cell>
          <cell r="C19453" t="str">
            <v>Full</v>
          </cell>
          <cell r="D19453" t="str">
            <v>KERR MCGEE OIL &amp;amp; GAS ONSHORE LP</v>
          </cell>
          <cell r="E19453" t="str">
            <v>47120</v>
          </cell>
          <cell r="F19453" t="str">
            <v>WELD                                123 NENW 23 2N65W 6</v>
          </cell>
          <cell r="G19453" t="str">
            <v>26</v>
          </cell>
          <cell r="I19453" t="str">
            <v>No</v>
          </cell>
        </row>
        <row r="19454">
          <cell r="A19454" t="str">
            <v>05-123-41915</v>
          </cell>
          <cell r="B19454" t="str">
            <v>5/19/2021</v>
          </cell>
          <cell r="C19454" t="str">
            <v>Full</v>
          </cell>
          <cell r="D19454" t="str">
            <v>KERR MCGEE OIL &amp;amp; GAS ONSHORE LP</v>
          </cell>
          <cell r="E19454" t="str">
            <v>47120</v>
          </cell>
          <cell r="F19454" t="str">
            <v>WELD                                123 NENW 23 2N65W 6</v>
          </cell>
          <cell r="G19454" t="str">
            <v>4</v>
          </cell>
          <cell r="I19454" t="str">
            <v>No</v>
          </cell>
        </row>
        <row r="19455">
          <cell r="A19455" t="str">
            <v>05-123-41916</v>
          </cell>
          <cell r="B19455" t="str">
            <v>8/4/2021</v>
          </cell>
          <cell r="C19455" t="str">
            <v>Form 17</v>
          </cell>
          <cell r="D19455" t="str">
            <v xml:space="preserve">KERR MCGEE OIL &amp;amp; GAS ONSHORE LP                   </v>
          </cell>
          <cell r="E19455" t="str">
            <v>47120</v>
          </cell>
          <cell r="F19455" t="str">
            <v>WELD                                123 NENE 20 2N65W 6</v>
          </cell>
          <cell r="G19455" t="str">
            <v>34</v>
          </cell>
          <cell r="H19455" t="str">
            <v xml:space="preserve">1     </v>
          </cell>
          <cell r="I19455" t="str">
            <v>Yes</v>
          </cell>
        </row>
        <row r="19456">
          <cell r="A19456" t="str">
            <v>05-123-41917</v>
          </cell>
          <cell r="B19456" t="str">
            <v>10/14/2021</v>
          </cell>
          <cell r="C19456" t="str">
            <v>Form 17</v>
          </cell>
          <cell r="D19456" t="str">
            <v xml:space="preserve">KERR MCGEE OIL &amp;amp; GAS ONSHORE LP                   </v>
          </cell>
          <cell r="E19456" t="str">
            <v>47120</v>
          </cell>
          <cell r="F19456" t="str">
            <v>WELD                                123 NENE 20 2N65W 6</v>
          </cell>
          <cell r="G19456" t="str">
            <v>49</v>
          </cell>
          <cell r="H19456" t="str">
            <v xml:space="preserve">1     </v>
          </cell>
          <cell r="I19456" t="str">
            <v>No</v>
          </cell>
        </row>
        <row r="19457">
          <cell r="A19457" t="str">
            <v>05-123-41918</v>
          </cell>
          <cell r="B19457" t="str">
            <v>12/10/2021</v>
          </cell>
          <cell r="C19457" t="str">
            <v>Form 17</v>
          </cell>
          <cell r="D19457" t="str">
            <v xml:space="preserve">KERR MCGEE OIL &amp;amp; GAS ONSHORE LP                   </v>
          </cell>
          <cell r="E19457" t="str">
            <v>47120</v>
          </cell>
          <cell r="F19457" t="str">
            <v>WELD                                123 NWNE 20 2N65W 6</v>
          </cell>
          <cell r="G19457" t="str">
            <v>242</v>
          </cell>
          <cell r="H19457" t="str">
            <v xml:space="preserve">1     </v>
          </cell>
          <cell r="I19457" t="str">
            <v>No</v>
          </cell>
        </row>
        <row r="19458">
          <cell r="A19458" t="str">
            <v>05-123-41919</v>
          </cell>
          <cell r="B19458" t="str">
            <v>12/14/2021</v>
          </cell>
          <cell r="C19458" t="str">
            <v>Form 17</v>
          </cell>
          <cell r="D19458" t="str">
            <v xml:space="preserve">KERR MCGEE OIL &amp;amp; GAS ONSHORE LP                   </v>
          </cell>
          <cell r="E19458" t="str">
            <v>47120</v>
          </cell>
          <cell r="F19458" t="str">
            <v>WELD                                123 NWNE 20 2N65W 6</v>
          </cell>
          <cell r="G19458" t="str">
            <v>138</v>
          </cell>
          <cell r="H19458" t="str">
            <v xml:space="preserve">1     </v>
          </cell>
          <cell r="I19458" t="str">
            <v>No</v>
          </cell>
        </row>
        <row r="19459">
          <cell r="A19459" t="str">
            <v>05-123-41920</v>
          </cell>
          <cell r="B19459" t="str">
            <v>10/14/2021</v>
          </cell>
          <cell r="C19459" t="str">
            <v>Full</v>
          </cell>
          <cell r="D19459" t="str">
            <v>KERR MCGEE OIL &amp;amp; GAS ONSHORE LP</v>
          </cell>
          <cell r="E19459" t="str">
            <v>47120</v>
          </cell>
          <cell r="F19459" t="str">
            <v>WELD                                123 NWNE 20 2N65W 6</v>
          </cell>
          <cell r="G19459" t="str">
            <v>5</v>
          </cell>
          <cell r="I19459" t="str">
            <v>No</v>
          </cell>
        </row>
        <row r="19460">
          <cell r="A19460" t="str">
            <v>05-123-41921</v>
          </cell>
          <cell r="B19460" t="str">
            <v>12/14/2021</v>
          </cell>
          <cell r="C19460" t="str">
            <v>Form 17</v>
          </cell>
          <cell r="D19460" t="str">
            <v xml:space="preserve">KERR MCGEE OIL &amp;amp; GAS ONSHORE LP                   </v>
          </cell>
          <cell r="E19460" t="str">
            <v>47120</v>
          </cell>
          <cell r="F19460" t="str">
            <v>WELD                                123 NWNE 20 2N65W 6</v>
          </cell>
          <cell r="G19460" t="str">
            <v>206</v>
          </cell>
          <cell r="H19460" t="str">
            <v xml:space="preserve">1     </v>
          </cell>
          <cell r="I19460" t="str">
            <v>No</v>
          </cell>
        </row>
        <row r="19461">
          <cell r="A19461" t="str">
            <v>05-123-41922</v>
          </cell>
          <cell r="B19461" t="str">
            <v>5/12/2021</v>
          </cell>
          <cell r="C19461" t="str">
            <v>Full</v>
          </cell>
          <cell r="D19461" t="str">
            <v>KERR MCGEE OIL &amp;amp; GAS ONSHORE LP</v>
          </cell>
          <cell r="E19461" t="str">
            <v>47120</v>
          </cell>
          <cell r="F19461" t="str">
            <v>WELD                                123 NWNE 20 2N65W 6</v>
          </cell>
          <cell r="G19461" t="str">
            <v>1</v>
          </cell>
          <cell r="I19461" t="str">
            <v>No</v>
          </cell>
        </row>
        <row r="19462">
          <cell r="A19462" t="str">
            <v>05-123-41925</v>
          </cell>
          <cell r="B19462" t="str">
            <v>5/6/2021</v>
          </cell>
          <cell r="C19462" t="str">
            <v>Form 17</v>
          </cell>
          <cell r="D19462" t="str">
            <v xml:space="preserve">PDC ENERGY INC                                    </v>
          </cell>
          <cell r="E19462" t="str">
            <v>69175</v>
          </cell>
          <cell r="F19462" t="str">
            <v>WELD                                123 SESW 29 5N63W 6</v>
          </cell>
          <cell r="G19462" t="str">
            <v>0</v>
          </cell>
          <cell r="H19462" t="str">
            <v xml:space="preserve">0     </v>
          </cell>
          <cell r="I19462" t="str">
            <v>No</v>
          </cell>
        </row>
        <row r="19463">
          <cell r="A19463" t="str">
            <v>05-123-41926</v>
          </cell>
          <cell r="B19463" t="str">
            <v>5/7/2021</v>
          </cell>
          <cell r="C19463" t="str">
            <v>Full</v>
          </cell>
          <cell r="D19463" t="str">
            <v>PDC ENERGY INC</v>
          </cell>
          <cell r="E19463" t="str">
            <v>69175</v>
          </cell>
          <cell r="F19463" t="str">
            <v>WELD                                123 SESW 29 5N63W 6</v>
          </cell>
          <cell r="G19463" t="str">
            <v>0</v>
          </cell>
          <cell r="H19463" t="str">
            <v>0</v>
          </cell>
          <cell r="I19463" t="str">
            <v>No</v>
          </cell>
        </row>
        <row r="19464">
          <cell r="A19464" t="str">
            <v>05-123-41927</v>
          </cell>
          <cell r="B19464" t="str">
            <v>5/7/2021</v>
          </cell>
          <cell r="C19464" t="str">
            <v>Full</v>
          </cell>
          <cell r="D19464" t="str">
            <v>PDC ENERGY INC</v>
          </cell>
          <cell r="E19464" t="str">
            <v>69175</v>
          </cell>
          <cell r="F19464" t="str">
            <v>WELD                                123 SESW 29 5N63W 6</v>
          </cell>
          <cell r="G19464" t="str">
            <v>0</v>
          </cell>
          <cell r="H19464" t="str">
            <v>0</v>
          </cell>
          <cell r="I19464" t="str">
            <v>No</v>
          </cell>
        </row>
        <row r="19465">
          <cell r="A19465" t="str">
            <v>05-123-41928</v>
          </cell>
          <cell r="B19465" t="str">
            <v>5/7/2021</v>
          </cell>
          <cell r="C19465" t="str">
            <v>Full</v>
          </cell>
          <cell r="D19465" t="str">
            <v>PDC ENERGY INC</v>
          </cell>
          <cell r="E19465" t="str">
            <v>69175</v>
          </cell>
          <cell r="F19465" t="str">
            <v>WELD                                123 SESW 29 5N63W 6</v>
          </cell>
          <cell r="G19465" t="str">
            <v>2</v>
          </cell>
          <cell r="H19465" t="str">
            <v>0</v>
          </cell>
          <cell r="I19465" t="str">
            <v>No</v>
          </cell>
        </row>
        <row r="19466">
          <cell r="A19466" t="str">
            <v>05-123-41930</v>
          </cell>
          <cell r="B19466" t="str">
            <v>5/6/2021</v>
          </cell>
          <cell r="C19466" t="str">
            <v>Full</v>
          </cell>
          <cell r="D19466" t="str">
            <v>PDC ENERGY INC</v>
          </cell>
          <cell r="E19466" t="str">
            <v>69175</v>
          </cell>
          <cell r="F19466" t="str">
            <v>WELD                                123 SESW 29 5N63W 6</v>
          </cell>
          <cell r="G19466" t="str">
            <v>0</v>
          </cell>
          <cell r="H19466" t="str">
            <v>0</v>
          </cell>
          <cell r="I19466" t="str">
            <v>No</v>
          </cell>
        </row>
        <row r="19467">
          <cell r="A19467" t="str">
            <v>05-123-41930</v>
          </cell>
          <cell r="B19467" t="str">
            <v>10/11/2021</v>
          </cell>
          <cell r="C19467" t="str">
            <v>Form 17</v>
          </cell>
          <cell r="D19467" t="str">
            <v xml:space="preserve">PDC ENERGY INC                                    </v>
          </cell>
          <cell r="E19467" t="str">
            <v>69175</v>
          </cell>
          <cell r="F19467" t="str">
            <v>WELD                                123 SESW 29 5N63W 6</v>
          </cell>
          <cell r="G19467" t="str">
            <v>89</v>
          </cell>
          <cell r="H19467" t="str">
            <v xml:space="preserve">2     </v>
          </cell>
          <cell r="I19467" t="str">
            <v>Yes</v>
          </cell>
        </row>
        <row r="19468">
          <cell r="A19468" t="str">
            <v>05-123-41930</v>
          </cell>
          <cell r="B19468" t="str">
            <v>11/5/2021</v>
          </cell>
          <cell r="C19468" t="str">
            <v>Form 17</v>
          </cell>
          <cell r="D19468" t="str">
            <v xml:space="preserve">PDC ENERGY INC                                    </v>
          </cell>
          <cell r="E19468" t="str">
            <v>69175</v>
          </cell>
          <cell r="F19468" t="str">
            <v>WELD                                123 SESW 29 5N63W 6</v>
          </cell>
          <cell r="G19468" t="str">
            <v>70</v>
          </cell>
          <cell r="H19468" t="str">
            <v xml:space="preserve">0     </v>
          </cell>
          <cell r="I19468" t="str">
            <v>Yes</v>
          </cell>
        </row>
        <row r="19469">
          <cell r="A19469" t="str">
            <v>05-123-41931</v>
          </cell>
          <cell r="B19469" t="str">
            <v>6/1/2021</v>
          </cell>
          <cell r="C19469" t="str">
            <v>Full</v>
          </cell>
          <cell r="D19469" t="str">
            <v>PDC ENERGY INC</v>
          </cell>
          <cell r="E19469" t="str">
            <v>69175</v>
          </cell>
          <cell r="F19469" t="str">
            <v>WELD                                123 SWSW 29 5N63W 6</v>
          </cell>
          <cell r="G19469" t="str">
            <v>0</v>
          </cell>
          <cell r="H19469" t="str">
            <v>0</v>
          </cell>
          <cell r="I19469" t="str">
            <v>No</v>
          </cell>
        </row>
        <row r="19470">
          <cell r="A19470" t="str">
            <v>05-123-41933</v>
          </cell>
          <cell r="B19470" t="str">
            <v>10/21/2021</v>
          </cell>
          <cell r="C19470" t="str">
            <v>Form 17</v>
          </cell>
          <cell r="D19470" t="str">
            <v xml:space="preserve">CCRP OPERATING INC                                </v>
          </cell>
          <cell r="E19470" t="str">
            <v>10665</v>
          </cell>
          <cell r="F19470" t="str">
            <v>WELD                                123 NENW 22 12N64W 6</v>
          </cell>
          <cell r="G19470" t="str">
            <v>0</v>
          </cell>
          <cell r="H19470" t="str">
            <v xml:space="preserve">0     </v>
          </cell>
          <cell r="I19470" t="str">
            <v>No</v>
          </cell>
        </row>
        <row r="19471">
          <cell r="A19471" t="str">
            <v>05-123-41935</v>
          </cell>
          <cell r="B19471" t="str">
            <v>10/21/2021</v>
          </cell>
          <cell r="C19471" t="str">
            <v>Form 17</v>
          </cell>
          <cell r="D19471" t="str">
            <v xml:space="preserve">CCRP OPERATING INC                                </v>
          </cell>
          <cell r="E19471" t="str">
            <v>10665</v>
          </cell>
          <cell r="F19471" t="str">
            <v>WELD                                123 NENW 22 12N64W 6</v>
          </cell>
          <cell r="G19471" t="str">
            <v>0</v>
          </cell>
          <cell r="H19471" t="str">
            <v xml:space="preserve">0     </v>
          </cell>
          <cell r="I19471" t="str">
            <v>No</v>
          </cell>
        </row>
        <row r="19472">
          <cell r="A19472" t="str">
            <v>05-123-41937</v>
          </cell>
          <cell r="B19472" t="str">
            <v>10/26/2021</v>
          </cell>
          <cell r="C19472" t="str">
            <v>Full</v>
          </cell>
          <cell r="D19472" t="str">
            <v>KERR MCGEE OIL &amp;amp; GAS ONSHORE LP</v>
          </cell>
          <cell r="E19472" t="str">
            <v>47120</v>
          </cell>
          <cell r="F19472" t="str">
            <v>WELD                                123 SWNW 21 2N65W 6</v>
          </cell>
          <cell r="G19472" t="str">
            <v>0</v>
          </cell>
          <cell r="I19472" t="str">
            <v>No</v>
          </cell>
        </row>
        <row r="19473">
          <cell r="A19473" t="str">
            <v>05-123-41938</v>
          </cell>
          <cell r="B19473" t="str">
            <v>5/11/2021</v>
          </cell>
          <cell r="C19473" t="str">
            <v>Full</v>
          </cell>
          <cell r="D19473" t="str">
            <v>KERR MCGEE OIL &amp;amp; GAS ONSHORE LP</v>
          </cell>
          <cell r="E19473" t="str">
            <v>47120</v>
          </cell>
          <cell r="F19473" t="str">
            <v>WELD                                123 SWNW 21 2N65W 6</v>
          </cell>
          <cell r="G19473" t="str">
            <v>1</v>
          </cell>
          <cell r="I19473" t="str">
            <v>No</v>
          </cell>
        </row>
        <row r="19474">
          <cell r="A19474" t="str">
            <v>05-123-41939</v>
          </cell>
          <cell r="B19474" t="str">
            <v>10/26/2021</v>
          </cell>
          <cell r="C19474" t="str">
            <v>Full</v>
          </cell>
          <cell r="D19474" t="str">
            <v>KERR MCGEE OIL &amp;amp; GAS ONSHORE LP</v>
          </cell>
          <cell r="E19474" t="str">
            <v>47120</v>
          </cell>
          <cell r="F19474" t="str">
            <v>WELD                                123 SWNW 21 2N65W 6</v>
          </cell>
          <cell r="G19474" t="str">
            <v>0</v>
          </cell>
          <cell r="I19474" t="str">
            <v>No</v>
          </cell>
        </row>
        <row r="19475">
          <cell r="A19475" t="str">
            <v>05-123-41940</v>
          </cell>
          <cell r="B19475" t="str">
            <v>5/13/2021</v>
          </cell>
          <cell r="C19475" t="str">
            <v>Full</v>
          </cell>
          <cell r="D19475" t="str">
            <v>PDC ENERGY INC</v>
          </cell>
          <cell r="E19475" t="str">
            <v>69175</v>
          </cell>
          <cell r="F19475" t="str">
            <v>WELD                                123 NWSE 32 1N67W 6</v>
          </cell>
          <cell r="G19475" t="str">
            <v>1</v>
          </cell>
          <cell r="H19475" t="str">
            <v>0</v>
          </cell>
          <cell r="I19475" t="str">
            <v>No</v>
          </cell>
        </row>
        <row r="19476">
          <cell r="A19476" t="str">
            <v>05-123-41941</v>
          </cell>
          <cell r="B19476" t="str">
            <v>5/9/2021</v>
          </cell>
          <cell r="C19476" t="str">
            <v>Full</v>
          </cell>
          <cell r="D19476" t="str">
            <v>PDC ENERGY INC</v>
          </cell>
          <cell r="E19476" t="str">
            <v>69175</v>
          </cell>
          <cell r="F19476" t="str">
            <v>WELD                                123 NWSE 32 1N67W 6</v>
          </cell>
          <cell r="G19476" t="str">
            <v>2</v>
          </cell>
          <cell r="H19476" t="str">
            <v>0</v>
          </cell>
          <cell r="I19476" t="str">
            <v>No</v>
          </cell>
        </row>
        <row r="19477">
          <cell r="A19477" t="str">
            <v>05-123-41942</v>
          </cell>
          <cell r="B19477" t="str">
            <v>5/9/2021</v>
          </cell>
          <cell r="C19477" t="str">
            <v>Full</v>
          </cell>
          <cell r="D19477" t="str">
            <v>PDC ENERGY INC</v>
          </cell>
          <cell r="E19477" t="str">
            <v>69175</v>
          </cell>
          <cell r="F19477" t="str">
            <v>WELD                                123 NWSE 32 1N67W 6</v>
          </cell>
          <cell r="G19477" t="str">
            <v>0</v>
          </cell>
          <cell r="H19477" t="str">
            <v>0</v>
          </cell>
          <cell r="I19477" t="str">
            <v>No</v>
          </cell>
        </row>
        <row r="19478">
          <cell r="A19478" t="str">
            <v>05-123-41943</v>
          </cell>
          <cell r="B19478" t="str">
            <v>5/13/2021</v>
          </cell>
          <cell r="C19478" t="str">
            <v>Full</v>
          </cell>
          <cell r="D19478" t="str">
            <v>PDC ENERGY INC</v>
          </cell>
          <cell r="E19478" t="str">
            <v>69175</v>
          </cell>
          <cell r="F19478" t="str">
            <v>WELD                                123 NWSE 32 1N67W 6</v>
          </cell>
          <cell r="G19478" t="str">
            <v>2</v>
          </cell>
          <cell r="H19478" t="str">
            <v>0</v>
          </cell>
          <cell r="I19478" t="str">
            <v>No</v>
          </cell>
        </row>
        <row r="19479">
          <cell r="A19479" t="str">
            <v>05-123-41944</v>
          </cell>
          <cell r="B19479" t="str">
            <v>5/4/2021</v>
          </cell>
          <cell r="C19479" t="str">
            <v>Full</v>
          </cell>
          <cell r="D19479" t="str">
            <v>PDC ENERGY INC</v>
          </cell>
          <cell r="E19479" t="str">
            <v>69175</v>
          </cell>
          <cell r="F19479" t="str">
            <v>WELD                                123 NWSE 32 1N67W 6</v>
          </cell>
          <cell r="G19479" t="str">
            <v>1</v>
          </cell>
          <cell r="H19479" t="str">
            <v>0</v>
          </cell>
          <cell r="I19479" t="str">
            <v>No</v>
          </cell>
        </row>
        <row r="19480">
          <cell r="A19480" t="str">
            <v>05-123-41945</v>
          </cell>
          <cell r="B19480" t="str">
            <v>4/27/2021</v>
          </cell>
          <cell r="C19480" t="str">
            <v>Full</v>
          </cell>
          <cell r="D19480" t="str">
            <v>PDC ENERGY INC</v>
          </cell>
          <cell r="E19480" t="str">
            <v>69175</v>
          </cell>
          <cell r="F19480" t="str">
            <v>WELD                                123 SESE 28 4N66W 6</v>
          </cell>
          <cell r="G19480" t="str">
            <v>40</v>
          </cell>
          <cell r="H19480" t="str">
            <v>0</v>
          </cell>
          <cell r="I19480" t="str">
            <v>No</v>
          </cell>
        </row>
        <row r="19481">
          <cell r="A19481" t="str">
            <v>05-123-41946</v>
          </cell>
          <cell r="B19481" t="str">
            <v>4/27/2021</v>
          </cell>
          <cell r="C19481" t="str">
            <v>Full</v>
          </cell>
          <cell r="D19481" t="str">
            <v>PDC ENERGY INC</v>
          </cell>
          <cell r="E19481" t="str">
            <v>69175</v>
          </cell>
          <cell r="F19481" t="str">
            <v>WELD                                123 SESE 28 4N66W 6</v>
          </cell>
          <cell r="G19481" t="str">
            <v>0</v>
          </cell>
          <cell r="H19481" t="str">
            <v>0</v>
          </cell>
          <cell r="I19481" t="str">
            <v>No</v>
          </cell>
        </row>
        <row r="19482">
          <cell r="A19482" t="str">
            <v>05-123-41947</v>
          </cell>
          <cell r="B19482" t="str">
            <v>4/27/2021</v>
          </cell>
          <cell r="C19482" t="str">
            <v>Full</v>
          </cell>
          <cell r="D19482" t="str">
            <v>PDC ENERGY INC</v>
          </cell>
          <cell r="E19482" t="str">
            <v>69175</v>
          </cell>
          <cell r="F19482" t="str">
            <v>WELD                                123 SESE 28 4N66W 6</v>
          </cell>
          <cell r="G19482" t="str">
            <v>0</v>
          </cell>
          <cell r="H19482" t="str">
            <v>0</v>
          </cell>
          <cell r="I19482" t="str">
            <v>No</v>
          </cell>
        </row>
        <row r="19483">
          <cell r="A19483" t="str">
            <v>05-123-41948</v>
          </cell>
          <cell r="B19483" t="str">
            <v>4/27/2021</v>
          </cell>
          <cell r="C19483" t="str">
            <v>Full</v>
          </cell>
          <cell r="D19483" t="str">
            <v>PDC ENERGY INC</v>
          </cell>
          <cell r="E19483" t="str">
            <v>69175</v>
          </cell>
          <cell r="F19483" t="str">
            <v>WELD                                123 SESE 28 4N66W 6</v>
          </cell>
          <cell r="G19483" t="str">
            <v>0</v>
          </cell>
          <cell r="H19483" t="str">
            <v>0</v>
          </cell>
          <cell r="I19483" t="str">
            <v>No</v>
          </cell>
        </row>
        <row r="19484">
          <cell r="A19484" t="str">
            <v>05-123-41949</v>
          </cell>
          <cell r="B19484" t="str">
            <v>4/27/2021</v>
          </cell>
          <cell r="C19484" t="str">
            <v>Full</v>
          </cell>
          <cell r="D19484" t="str">
            <v>PDC ENERGY INC</v>
          </cell>
          <cell r="E19484" t="str">
            <v>69175</v>
          </cell>
          <cell r="F19484" t="str">
            <v>WELD                                123 SESE 28 4N66W 6</v>
          </cell>
          <cell r="G19484" t="str">
            <v>0</v>
          </cell>
          <cell r="H19484" t="str">
            <v>0</v>
          </cell>
          <cell r="I19484" t="str">
            <v>No</v>
          </cell>
        </row>
        <row r="19485">
          <cell r="A19485" t="str">
            <v>05-123-41950</v>
          </cell>
          <cell r="B19485" t="str">
            <v>5/20/2021</v>
          </cell>
          <cell r="C19485" t="str">
            <v>Full</v>
          </cell>
          <cell r="D19485" t="str">
            <v>KERR MCGEE OIL &amp;amp; GAS ONSHORE LP</v>
          </cell>
          <cell r="E19485" t="str">
            <v>47120</v>
          </cell>
          <cell r="F19485" t="str">
            <v>WELD                                123 NWNE 22 2N65W 6</v>
          </cell>
          <cell r="G19485" t="str">
            <v>1</v>
          </cell>
          <cell r="I19485" t="str">
            <v>No</v>
          </cell>
        </row>
        <row r="19486">
          <cell r="A19486" t="str">
            <v>05-123-41951</v>
          </cell>
          <cell r="B19486" t="str">
            <v>9/29/2021</v>
          </cell>
          <cell r="C19486" t="str">
            <v>Full</v>
          </cell>
          <cell r="D19486" t="str">
            <v>KERR MCGEE OIL &amp;amp; GAS ONSHORE LP</v>
          </cell>
          <cell r="E19486" t="str">
            <v>47120</v>
          </cell>
          <cell r="F19486" t="str">
            <v>WELD                                123 NENE 22 2N65W 6</v>
          </cell>
          <cell r="G19486" t="str">
            <v>1</v>
          </cell>
          <cell r="I19486" t="str">
            <v>No</v>
          </cell>
        </row>
        <row r="19487">
          <cell r="A19487" t="str">
            <v>05-123-41952</v>
          </cell>
          <cell r="B19487" t="str">
            <v>5/20/2021</v>
          </cell>
          <cell r="C19487" t="str">
            <v>Full</v>
          </cell>
          <cell r="D19487" t="str">
            <v>KERR MCGEE OIL &amp;amp; GAS ONSHORE LP</v>
          </cell>
          <cell r="E19487" t="str">
            <v>47120</v>
          </cell>
          <cell r="F19487" t="str">
            <v>WELD                                123 NENE 22 2N65W 6</v>
          </cell>
          <cell r="G19487" t="str">
            <v>1</v>
          </cell>
          <cell r="I19487" t="str">
            <v>No</v>
          </cell>
        </row>
        <row r="19488">
          <cell r="A19488" t="str">
            <v>05-123-41953</v>
          </cell>
          <cell r="B19488" t="str">
            <v>5/20/2021</v>
          </cell>
          <cell r="C19488" t="str">
            <v>Full</v>
          </cell>
          <cell r="D19488" t="str">
            <v>KERR MCGEE OIL &amp;amp; GAS ONSHORE LP</v>
          </cell>
          <cell r="E19488" t="str">
            <v>47120</v>
          </cell>
          <cell r="F19488" t="str">
            <v>WELD                                123 NENE 22 2N65W 6</v>
          </cell>
          <cell r="G19488" t="str">
            <v>1</v>
          </cell>
          <cell r="I19488" t="str">
            <v>No</v>
          </cell>
        </row>
        <row r="19489">
          <cell r="A19489" t="str">
            <v>05-123-41954</v>
          </cell>
          <cell r="B19489" t="str">
            <v>3/11/2021</v>
          </cell>
          <cell r="C19489" t="str">
            <v>Form 17</v>
          </cell>
          <cell r="D19489" t="str">
            <v xml:space="preserve">KERR MCGEE OIL &amp;amp; GAS ONSHORE LP                   </v>
          </cell>
          <cell r="E19489" t="str">
            <v>47120</v>
          </cell>
          <cell r="F19489" t="str">
            <v>WELD                                123 NENE 22 2N65W 6</v>
          </cell>
          <cell r="G19489" t="str">
            <v>74</v>
          </cell>
          <cell r="H19489" t="str">
            <v xml:space="preserve">1     </v>
          </cell>
          <cell r="I19489" t="str">
            <v>Yes</v>
          </cell>
        </row>
        <row r="19490">
          <cell r="A19490" t="str">
            <v>05-123-41954</v>
          </cell>
          <cell r="B19490" t="str">
            <v>11/12/2021</v>
          </cell>
          <cell r="C19490" t="str">
            <v>Form 17</v>
          </cell>
          <cell r="D19490" t="str">
            <v xml:space="preserve">KERR MCGEE OIL &amp;amp; GAS ONSHORE LP                   </v>
          </cell>
          <cell r="E19490" t="str">
            <v>47120</v>
          </cell>
          <cell r="F19490" t="str">
            <v>WELD                                123 NENE 22 2N65W 6</v>
          </cell>
          <cell r="G19490" t="str">
            <v>32</v>
          </cell>
          <cell r="H19490" t="str">
            <v xml:space="preserve">1     </v>
          </cell>
          <cell r="I19490" t="str">
            <v>No</v>
          </cell>
        </row>
        <row r="19491">
          <cell r="A19491" t="str">
            <v>05-123-41955</v>
          </cell>
          <cell r="B19491" t="str">
            <v>4/19/2021</v>
          </cell>
          <cell r="C19491" t="str">
            <v>Form 17</v>
          </cell>
          <cell r="D19491" t="str">
            <v xml:space="preserve">KERR MCGEE OIL &amp;amp; GAS ONSHORE LP                   </v>
          </cell>
          <cell r="E19491" t="str">
            <v>47120</v>
          </cell>
          <cell r="F19491" t="str">
            <v>WELD                                123 NWNE 22 2N65W 6</v>
          </cell>
          <cell r="G19491" t="str">
            <v>53</v>
          </cell>
          <cell r="H19491" t="str">
            <v xml:space="preserve">1     </v>
          </cell>
          <cell r="I19491" t="str">
            <v>No</v>
          </cell>
        </row>
        <row r="19492">
          <cell r="A19492" t="str">
            <v>05-123-41955</v>
          </cell>
          <cell r="B19492" t="str">
            <v>5/4/2021</v>
          </cell>
          <cell r="C19492" t="str">
            <v>Form 17</v>
          </cell>
          <cell r="D19492" t="str">
            <v xml:space="preserve">KERR MCGEE OIL &amp;amp; GAS ONSHORE LP                   </v>
          </cell>
          <cell r="E19492" t="str">
            <v>47120</v>
          </cell>
          <cell r="F19492" t="str">
            <v>WELD                                123 NWNE 22 2N65W 6</v>
          </cell>
          <cell r="G19492" t="str">
            <v>33</v>
          </cell>
          <cell r="H19492" t="str">
            <v xml:space="preserve">1     </v>
          </cell>
          <cell r="I19492" t="str">
            <v>No</v>
          </cell>
        </row>
        <row r="19493">
          <cell r="A19493" t="str">
            <v>05-123-41956</v>
          </cell>
          <cell r="B19493" t="str">
            <v>9/29/2021</v>
          </cell>
          <cell r="C19493" t="str">
            <v>Full</v>
          </cell>
          <cell r="D19493" t="str">
            <v>KERR MCGEE OIL &amp;amp; GAS ONSHORE LP</v>
          </cell>
          <cell r="E19493" t="str">
            <v>47120</v>
          </cell>
          <cell r="F19493" t="str">
            <v>WELD                                123 NENE 22 2N65W 6</v>
          </cell>
          <cell r="G19493" t="str">
            <v>19</v>
          </cell>
          <cell r="I19493" t="str">
            <v>No</v>
          </cell>
        </row>
        <row r="19494">
          <cell r="A19494" t="str">
            <v>05-123-41970</v>
          </cell>
          <cell r="B19494" t="str">
            <v>11/24/2021</v>
          </cell>
          <cell r="C19494" t="str">
            <v>Form 17</v>
          </cell>
          <cell r="D19494" t="str">
            <v xml:space="preserve">KERR MCGEE OIL &amp;amp; GAS ONSHORE LP                   </v>
          </cell>
          <cell r="E19494" t="str">
            <v>47120</v>
          </cell>
          <cell r="F19494" t="str">
            <v>WELD                                123 SENW 21 2N65W 6</v>
          </cell>
          <cell r="G19494" t="str">
            <v>64</v>
          </cell>
          <cell r="H19494" t="str">
            <v xml:space="preserve">1     </v>
          </cell>
          <cell r="I19494" t="str">
            <v>Yes</v>
          </cell>
        </row>
        <row r="19495">
          <cell r="A19495" t="str">
            <v>05-123-41971</v>
          </cell>
          <cell r="B19495" t="str">
            <v>7/26/2021</v>
          </cell>
          <cell r="C19495" t="str">
            <v>LIGHT</v>
          </cell>
          <cell r="D19495" t="str">
            <v>NOBLE ENERGY INC</v>
          </cell>
          <cell r="E19495" t="str">
            <v>100322</v>
          </cell>
          <cell r="F19495" t="str">
            <v>WELD                                123 SWNW 5 5N62W 6</v>
          </cell>
          <cell r="G19495" t="str">
            <v>6</v>
          </cell>
          <cell r="H19495" t="str">
            <v>0</v>
          </cell>
          <cell r="I19495" t="str">
            <v>No</v>
          </cell>
        </row>
        <row r="19496">
          <cell r="A19496" t="str">
            <v>05-123-41973</v>
          </cell>
          <cell r="B19496" t="str">
            <v>7/26/2021</v>
          </cell>
          <cell r="C19496" t="str">
            <v>Light</v>
          </cell>
          <cell r="D19496" t="str">
            <v>BONANZA CREEK ENERGY OPERATING COMPANY LLC</v>
          </cell>
          <cell r="E19496" t="str">
            <v>8960</v>
          </cell>
          <cell r="F19496" t="str">
            <v>WELD                                123 SESW 21 5N62W 6</v>
          </cell>
          <cell r="G19496" t="str">
            <v>0</v>
          </cell>
          <cell r="H19496" t="str">
            <v>0</v>
          </cell>
          <cell r="I19496" t="str">
            <v>No</v>
          </cell>
        </row>
        <row r="19497">
          <cell r="A19497" t="str">
            <v>05-123-41974</v>
          </cell>
          <cell r="B19497" t="str">
            <v>7/26/2021</v>
          </cell>
          <cell r="C19497" t="str">
            <v>Light</v>
          </cell>
          <cell r="D19497" t="str">
            <v>BONANZA CREEK ENERGY OPERATING COMPANY LLC</v>
          </cell>
          <cell r="E19497" t="str">
            <v>8960</v>
          </cell>
          <cell r="F19497" t="str">
            <v>WELD                                123 SESW 21 5N62W 6</v>
          </cell>
          <cell r="G19497" t="str">
            <v>0</v>
          </cell>
          <cell r="H19497" t="str">
            <v>0</v>
          </cell>
          <cell r="I19497" t="str">
            <v>No</v>
          </cell>
        </row>
        <row r="19498">
          <cell r="A19498" t="str">
            <v>05-123-41975</v>
          </cell>
          <cell r="B19498" t="str">
            <v>10/14/2021</v>
          </cell>
          <cell r="C19498" t="str">
            <v>Full</v>
          </cell>
          <cell r="D19498" t="str">
            <v>KERR MCGEE OIL &amp;amp; GAS ONSHORE LP</v>
          </cell>
          <cell r="E19498" t="str">
            <v>47120</v>
          </cell>
          <cell r="F19498" t="str">
            <v>WELD                                123 SENW 21 2N65W 6</v>
          </cell>
          <cell r="G19498" t="str">
            <v>0</v>
          </cell>
          <cell r="I19498" t="str">
            <v>No</v>
          </cell>
        </row>
        <row r="19499">
          <cell r="A19499" t="str">
            <v>05-123-41976</v>
          </cell>
          <cell r="B19499" t="str">
            <v>1/15/2021</v>
          </cell>
          <cell r="C19499" t="str">
            <v>Form 17</v>
          </cell>
          <cell r="D19499" t="str">
            <v xml:space="preserve">NOBLE ENERGY INC                                  </v>
          </cell>
          <cell r="E19499" t="str">
            <v>100322</v>
          </cell>
          <cell r="F19499" t="str">
            <v>WELD                                123 SWNW 5 5N62W 6</v>
          </cell>
          <cell r="G19499" t="str">
            <v>26</v>
          </cell>
          <cell r="H19499" t="str">
            <v xml:space="preserve">0     </v>
          </cell>
          <cell r="I19499" t="str">
            <v>No</v>
          </cell>
        </row>
        <row r="19500">
          <cell r="A19500" t="str">
            <v>05-123-41977</v>
          </cell>
          <cell r="B19500" t="str">
            <v>7/26/2021</v>
          </cell>
          <cell r="C19500" t="str">
            <v>Light</v>
          </cell>
          <cell r="D19500" t="str">
            <v>BONANZA CREEK ENERGY OPERATING COMPANY LLC</v>
          </cell>
          <cell r="E19500" t="str">
            <v>8960</v>
          </cell>
          <cell r="F19500" t="str">
            <v>WELD                                123 SESW 21 5N62W 6</v>
          </cell>
          <cell r="G19500" t="str">
            <v>1</v>
          </cell>
          <cell r="H19500" t="str">
            <v>0</v>
          </cell>
          <cell r="I19500" t="str">
            <v>No</v>
          </cell>
        </row>
        <row r="19501">
          <cell r="A19501" t="str">
            <v>05-123-41978</v>
          </cell>
          <cell r="B19501" t="str">
            <v>11/24/2021</v>
          </cell>
          <cell r="C19501" t="str">
            <v>Form 17</v>
          </cell>
          <cell r="D19501" t="str">
            <v xml:space="preserve">KERR MCGEE OIL &amp;amp; GAS ONSHORE LP                   </v>
          </cell>
          <cell r="E19501" t="str">
            <v>47120</v>
          </cell>
          <cell r="F19501" t="str">
            <v>WELD                                123 SENW 21 2N65W 6</v>
          </cell>
          <cell r="G19501" t="str">
            <v>434</v>
          </cell>
          <cell r="H19501" t="str">
            <v xml:space="preserve">1     </v>
          </cell>
          <cell r="I19501" t="str">
            <v>Yes</v>
          </cell>
        </row>
        <row r="19502">
          <cell r="A19502" t="str">
            <v>05-123-41981</v>
          </cell>
          <cell r="B19502" t="str">
            <v>7/27/2021</v>
          </cell>
          <cell r="C19502" t="str">
            <v>Light</v>
          </cell>
          <cell r="D19502" t="str">
            <v>BONANZA CREEK ENERGY OPERATING COMPANY LLC</v>
          </cell>
          <cell r="E19502" t="str">
            <v>8960</v>
          </cell>
          <cell r="F19502" t="str">
            <v>WELD                                123 SESW 21 5N62W 6</v>
          </cell>
          <cell r="G19502" t="str">
            <v>0</v>
          </cell>
          <cell r="H19502" t="str">
            <v>0</v>
          </cell>
          <cell r="I19502" t="str">
            <v>No</v>
          </cell>
        </row>
        <row r="19503">
          <cell r="A19503" t="str">
            <v>05-123-41982</v>
          </cell>
          <cell r="B19503" t="str">
            <v>4/15/2021</v>
          </cell>
          <cell r="C19503" t="str">
            <v>LIGHT</v>
          </cell>
          <cell r="D19503" t="str">
            <v>NOBLE ENERGY INC</v>
          </cell>
          <cell r="E19503" t="str">
            <v>100322</v>
          </cell>
          <cell r="F19503" t="str">
            <v>WELD                                123 SWNW 5 5N62W 6</v>
          </cell>
          <cell r="G19503" t="str">
            <v>6</v>
          </cell>
          <cell r="H19503" t="str">
            <v>0</v>
          </cell>
          <cell r="I19503" t="str">
            <v>No</v>
          </cell>
        </row>
        <row r="19504">
          <cell r="A19504" t="str">
            <v>05-123-41984</v>
          </cell>
          <cell r="B19504" t="str">
            <v>7/26/2021</v>
          </cell>
          <cell r="C19504" t="str">
            <v>Light</v>
          </cell>
          <cell r="D19504" t="str">
            <v>BONANZA CREEK ENERGY OPERATING COMPANY LLC</v>
          </cell>
          <cell r="E19504" t="str">
            <v>8960</v>
          </cell>
          <cell r="F19504" t="str">
            <v>WELD                                123 SESW 21 5N62W 6</v>
          </cell>
          <cell r="G19504" t="str">
            <v>1</v>
          </cell>
          <cell r="H19504" t="str">
            <v>0</v>
          </cell>
          <cell r="I19504" t="str">
            <v>No</v>
          </cell>
        </row>
        <row r="19505">
          <cell r="A19505" t="str">
            <v>05-123-41985</v>
          </cell>
          <cell r="B19505" t="str">
            <v>4/15/2021</v>
          </cell>
          <cell r="C19505" t="str">
            <v>LIGHT</v>
          </cell>
          <cell r="D19505" t="str">
            <v>NOBLE ENERGY INC</v>
          </cell>
          <cell r="E19505" t="str">
            <v>100322</v>
          </cell>
          <cell r="F19505" t="str">
            <v>WELD                                123 LOT 4 5 5N62W 6</v>
          </cell>
          <cell r="G19505" t="str">
            <v>0</v>
          </cell>
          <cell r="H19505" t="str">
            <v>0</v>
          </cell>
          <cell r="I19505" t="str">
            <v>No</v>
          </cell>
        </row>
        <row r="19506">
          <cell r="A19506" t="str">
            <v>05-123-41986</v>
          </cell>
          <cell r="B19506" t="str">
            <v>4/15/2021</v>
          </cell>
          <cell r="C19506" t="str">
            <v>LIGHT</v>
          </cell>
          <cell r="D19506" t="str">
            <v>NOBLE ENERGY INC</v>
          </cell>
          <cell r="E19506" t="str">
            <v>100322</v>
          </cell>
          <cell r="F19506" t="str">
            <v>WELD                                123 LOT 4 5 5N62W 6</v>
          </cell>
          <cell r="G19506" t="str">
            <v>0</v>
          </cell>
          <cell r="H19506" t="str">
            <v>0</v>
          </cell>
          <cell r="I19506" t="str">
            <v>No</v>
          </cell>
        </row>
        <row r="19507">
          <cell r="A19507" t="str">
            <v>05-123-41987</v>
          </cell>
          <cell r="B19507" t="str">
            <v>4/14/2021</v>
          </cell>
          <cell r="C19507" t="str">
            <v>LIGHT</v>
          </cell>
          <cell r="D19507" t="str">
            <v>NOBLE ENERGY INC</v>
          </cell>
          <cell r="E19507" t="str">
            <v>100322</v>
          </cell>
          <cell r="F19507" t="str">
            <v>WELD                                123 SWSW 5 5N62W 6</v>
          </cell>
          <cell r="G19507" t="str">
            <v>0</v>
          </cell>
          <cell r="H19507" t="str">
            <v>0</v>
          </cell>
          <cell r="I19507" t="str">
            <v>No</v>
          </cell>
        </row>
        <row r="19508">
          <cell r="A19508" t="str">
            <v>05-123-41988</v>
          </cell>
          <cell r="B19508" t="str">
            <v>4/14/2021</v>
          </cell>
          <cell r="C19508" t="str">
            <v>LIGHT</v>
          </cell>
          <cell r="D19508" t="str">
            <v>NOBLE ENERGY INC</v>
          </cell>
          <cell r="E19508" t="str">
            <v>100322</v>
          </cell>
          <cell r="F19508" t="str">
            <v>WELD                                123 SWSW 5 5N62W 6</v>
          </cell>
          <cell r="G19508" t="str">
            <v>0</v>
          </cell>
          <cell r="H19508" t="str">
            <v>0</v>
          </cell>
          <cell r="I19508" t="str">
            <v>No</v>
          </cell>
        </row>
        <row r="19509">
          <cell r="A19509" t="str">
            <v>05-123-41990</v>
          </cell>
          <cell r="B19509" t="str">
            <v>4/14/2021</v>
          </cell>
          <cell r="C19509" t="str">
            <v>LIGHT</v>
          </cell>
          <cell r="D19509" t="str">
            <v>NOBLE ENERGY INC</v>
          </cell>
          <cell r="E19509" t="str">
            <v>100322</v>
          </cell>
          <cell r="F19509" t="str">
            <v>WELD                                123 SWSW 5 5N62W 6</v>
          </cell>
          <cell r="G19509" t="str">
            <v>11</v>
          </cell>
          <cell r="H19509" t="str">
            <v>0</v>
          </cell>
          <cell r="I19509" t="str">
            <v>No</v>
          </cell>
        </row>
        <row r="19510">
          <cell r="A19510" t="str">
            <v>05-123-41991</v>
          </cell>
          <cell r="B19510" t="str">
            <v>4/7/2021</v>
          </cell>
          <cell r="C19510" t="str">
            <v>LIGHT</v>
          </cell>
          <cell r="D19510" t="str">
            <v>NOBLE ENERGY INC</v>
          </cell>
          <cell r="E19510" t="str">
            <v>100322</v>
          </cell>
          <cell r="F19510" t="str">
            <v>WELD                                123 SWSW 5 5N62W 6</v>
          </cell>
          <cell r="G19510" t="str">
            <v>0</v>
          </cell>
          <cell r="H19510" t="str">
            <v>0</v>
          </cell>
          <cell r="I19510" t="str">
            <v>No</v>
          </cell>
        </row>
        <row r="19511">
          <cell r="A19511" t="str">
            <v>05-123-41993</v>
          </cell>
          <cell r="B19511" t="str">
            <v>8/6/2021</v>
          </cell>
          <cell r="C19511" t="str">
            <v>Full</v>
          </cell>
          <cell r="D19511" t="str">
            <v>EXTRACTION OIL &amp;amp; GAS INC</v>
          </cell>
          <cell r="E19511" t="str">
            <v>10459</v>
          </cell>
          <cell r="F19511" t="str">
            <v>WELD                                123 LOT2 31 7N66W 6</v>
          </cell>
          <cell r="G19511" t="str">
            <v>5</v>
          </cell>
          <cell r="H19511" t="str">
            <v>0</v>
          </cell>
          <cell r="I19511" t="str">
            <v>No</v>
          </cell>
        </row>
        <row r="19512">
          <cell r="A19512" t="str">
            <v>05-123-41994</v>
          </cell>
          <cell r="B19512" t="str">
            <v>8/6/2021</v>
          </cell>
          <cell r="C19512" t="str">
            <v>Full</v>
          </cell>
          <cell r="D19512" t="str">
            <v>EXTRACTION OIL &amp;amp; GAS INC</v>
          </cell>
          <cell r="E19512" t="str">
            <v>10459</v>
          </cell>
          <cell r="F19512" t="str">
            <v>WELD                                123 LOT2 31 7N66W 6</v>
          </cell>
          <cell r="G19512" t="str">
            <v>0</v>
          </cell>
          <cell r="H19512" t="str">
            <v>0</v>
          </cell>
          <cell r="I19512" t="str">
            <v>No</v>
          </cell>
        </row>
        <row r="19513">
          <cell r="A19513" t="str">
            <v>05-123-41995</v>
          </cell>
          <cell r="B19513" t="str">
            <v>8/6/2021</v>
          </cell>
          <cell r="C19513" t="str">
            <v>Full</v>
          </cell>
          <cell r="D19513" t="str">
            <v>EXTRACTION OIL &amp;amp; GAS INC</v>
          </cell>
          <cell r="E19513" t="str">
            <v>10459</v>
          </cell>
          <cell r="F19513" t="str">
            <v>WELD                                123 LOT2 31 7N66W 6</v>
          </cell>
          <cell r="G19513" t="str">
            <v>32</v>
          </cell>
          <cell r="H19513" t="str">
            <v>0</v>
          </cell>
          <cell r="I19513" t="str">
            <v>No</v>
          </cell>
        </row>
        <row r="19514">
          <cell r="A19514" t="str">
            <v>05-123-41996</v>
          </cell>
          <cell r="B19514" t="str">
            <v>8/6/2021</v>
          </cell>
          <cell r="C19514" t="str">
            <v>Full</v>
          </cell>
          <cell r="D19514" t="str">
            <v>EXTRACTION OIL &amp;amp; GAS INC</v>
          </cell>
          <cell r="E19514" t="str">
            <v>10459</v>
          </cell>
          <cell r="F19514" t="str">
            <v>WELD                                123 LOT2 31 7N66W 6</v>
          </cell>
          <cell r="G19514" t="str">
            <v>0</v>
          </cell>
          <cell r="H19514" t="str">
            <v>0</v>
          </cell>
          <cell r="I19514" t="str">
            <v>No</v>
          </cell>
        </row>
        <row r="19515">
          <cell r="A19515" t="str">
            <v>05-123-41997</v>
          </cell>
          <cell r="B19515" t="str">
            <v>8/6/2021</v>
          </cell>
          <cell r="C19515" t="str">
            <v>Full</v>
          </cell>
          <cell r="D19515" t="str">
            <v>EXTRACTION OIL &amp;amp; GAS INC</v>
          </cell>
          <cell r="E19515" t="str">
            <v>10459</v>
          </cell>
          <cell r="F19515" t="str">
            <v>WELD                                123 LOT2 31 7N66W 6</v>
          </cell>
          <cell r="G19515" t="str">
            <v>0</v>
          </cell>
          <cell r="H19515" t="str">
            <v>0</v>
          </cell>
          <cell r="I19515" t="str">
            <v>No</v>
          </cell>
        </row>
        <row r="19516">
          <cell r="A19516" t="str">
            <v>05-123-41998</v>
          </cell>
          <cell r="B19516" t="str">
            <v>8/6/2021</v>
          </cell>
          <cell r="C19516" t="str">
            <v>Full</v>
          </cell>
          <cell r="D19516" t="str">
            <v>EXTRACTION OIL &amp;amp; GAS INC</v>
          </cell>
          <cell r="E19516" t="str">
            <v>10459</v>
          </cell>
          <cell r="F19516" t="str">
            <v>WELD                                123 LOT2 31 7N66W 6</v>
          </cell>
          <cell r="G19516" t="str">
            <v>0</v>
          </cell>
          <cell r="H19516" t="str">
            <v>0</v>
          </cell>
          <cell r="I19516" t="str">
            <v>No</v>
          </cell>
        </row>
        <row r="19517">
          <cell r="A19517" t="str">
            <v>05-123-41999</v>
          </cell>
          <cell r="B19517" t="str">
            <v>8/6/2021</v>
          </cell>
          <cell r="C19517" t="str">
            <v>Full</v>
          </cell>
          <cell r="D19517" t="str">
            <v>EXTRACTION OIL &amp;amp; GAS INC</v>
          </cell>
          <cell r="E19517" t="str">
            <v>10459</v>
          </cell>
          <cell r="F19517" t="str">
            <v>WELD                                123 LOT2 31 7N66W 6</v>
          </cell>
          <cell r="G19517" t="str">
            <v>1</v>
          </cell>
          <cell r="H19517" t="str">
            <v>0</v>
          </cell>
          <cell r="I19517" t="str">
            <v>No</v>
          </cell>
        </row>
        <row r="19518">
          <cell r="A19518" t="str">
            <v>05-123-42000</v>
          </cell>
          <cell r="B19518" t="str">
            <v>8/6/2021</v>
          </cell>
          <cell r="C19518" t="str">
            <v>Full</v>
          </cell>
          <cell r="D19518" t="str">
            <v>EXTRACTION OIL &amp;amp; GAS INC</v>
          </cell>
          <cell r="E19518" t="str">
            <v>10459</v>
          </cell>
          <cell r="F19518" t="str">
            <v>WELD                                123 LOT2 31 7N66W 6</v>
          </cell>
          <cell r="G19518" t="str">
            <v>0</v>
          </cell>
          <cell r="H19518" t="str">
            <v>0</v>
          </cell>
          <cell r="I19518" t="str">
            <v>No</v>
          </cell>
        </row>
        <row r="19519">
          <cell r="A19519" t="str">
            <v>05-123-42001</v>
          </cell>
          <cell r="B19519" t="str">
            <v>8/6/2021</v>
          </cell>
          <cell r="C19519" t="str">
            <v>Full</v>
          </cell>
          <cell r="D19519" t="str">
            <v>EXTRACTION OIL &amp;amp; GAS INC</v>
          </cell>
          <cell r="E19519" t="str">
            <v>10459</v>
          </cell>
          <cell r="F19519" t="str">
            <v>WELD                                123 LOT2 31 7N66W 6</v>
          </cell>
          <cell r="G19519" t="str">
            <v>0</v>
          </cell>
          <cell r="H19519" t="str">
            <v>0</v>
          </cell>
          <cell r="I19519" t="str">
            <v>No</v>
          </cell>
        </row>
        <row r="19520">
          <cell r="A19520" t="str">
            <v>05-123-42002</v>
          </cell>
          <cell r="B19520" t="str">
            <v>8/6/2021</v>
          </cell>
          <cell r="C19520" t="str">
            <v>Full</v>
          </cell>
          <cell r="D19520" t="str">
            <v>EXTRACTION OIL &amp;amp; GAS INC</v>
          </cell>
          <cell r="E19520" t="str">
            <v>10459</v>
          </cell>
          <cell r="F19520" t="str">
            <v>WELD                                123 LOT2 31 7N66W 6</v>
          </cell>
          <cell r="G19520" t="str">
            <v>2</v>
          </cell>
          <cell r="H19520" t="str">
            <v>0</v>
          </cell>
          <cell r="I19520" t="str">
            <v>No</v>
          </cell>
        </row>
        <row r="19521">
          <cell r="A19521" t="str">
            <v>05-123-42003</v>
          </cell>
          <cell r="B19521" t="str">
            <v>8/6/2021</v>
          </cell>
          <cell r="C19521" t="str">
            <v>Form 17</v>
          </cell>
          <cell r="D19521" t="str">
            <v xml:space="preserve">EXTRACTION OIL &amp;amp; GAS INC                          </v>
          </cell>
          <cell r="E19521" t="str">
            <v>10459</v>
          </cell>
          <cell r="F19521" t="str">
            <v>WELD                                123 LOT2 31 7N66W 6</v>
          </cell>
          <cell r="G19521" t="str">
            <v>86</v>
          </cell>
          <cell r="H19521" t="str">
            <v xml:space="preserve">0     </v>
          </cell>
          <cell r="I19521" t="str">
            <v>Yes</v>
          </cell>
        </row>
        <row r="19522">
          <cell r="A19522" t="str">
            <v>05-123-42003</v>
          </cell>
          <cell r="B19522" t="str">
            <v>8/6/2021</v>
          </cell>
          <cell r="C19522" t="str">
            <v>Full</v>
          </cell>
          <cell r="D19522" t="str">
            <v>EXTRACTION OIL &amp;amp; GAS INC</v>
          </cell>
          <cell r="E19522" t="str">
            <v>10459</v>
          </cell>
          <cell r="F19522" t="str">
            <v>WELD                                123 LOT2 31 7N66W 6</v>
          </cell>
          <cell r="G19522" t="str">
            <v>86</v>
          </cell>
          <cell r="H19522" t="str">
            <v>0</v>
          </cell>
          <cell r="I19522" t="str">
            <v>No</v>
          </cell>
        </row>
        <row r="19523">
          <cell r="A19523" t="str">
            <v>05-123-42003</v>
          </cell>
          <cell r="B19523" t="str">
            <v>2/23/2022</v>
          </cell>
          <cell r="C19523" t="str">
            <v>Form 17</v>
          </cell>
          <cell r="D19523" t="str">
            <v xml:space="preserve">EXTRACTION OIL &amp;amp; GAS INC                          </v>
          </cell>
          <cell r="E19523" t="str">
            <v>10459</v>
          </cell>
          <cell r="F19523" t="str">
            <v>WELD                                123 LOT2 31 7N66W 6</v>
          </cell>
          <cell r="G19523" t="str">
            <v>1</v>
          </cell>
          <cell r="H19523" t="str">
            <v xml:space="preserve">0     </v>
          </cell>
          <cell r="I19523" t="str">
            <v>No</v>
          </cell>
        </row>
        <row r="19524">
          <cell r="A19524" t="str">
            <v>05-123-42004</v>
          </cell>
          <cell r="B19524" t="str">
            <v>3/9/2021</v>
          </cell>
          <cell r="C19524" t="str">
            <v>Form 17</v>
          </cell>
          <cell r="D19524" t="str">
            <v xml:space="preserve">EXTRACTION OIL &amp;amp; GAS INC                          </v>
          </cell>
          <cell r="E19524" t="str">
            <v>10459</v>
          </cell>
          <cell r="F19524" t="str">
            <v>WELD                                123 LOT2 31 7N66W 6</v>
          </cell>
          <cell r="G19524" t="str">
            <v>99</v>
          </cell>
          <cell r="H19524" t="str">
            <v xml:space="preserve">0     </v>
          </cell>
          <cell r="I19524" t="str">
            <v>Yes</v>
          </cell>
        </row>
        <row r="19525">
          <cell r="A19525" t="str">
            <v>05-123-42004</v>
          </cell>
          <cell r="B19525" t="str">
            <v>3/9/2021</v>
          </cell>
          <cell r="C19525" t="str">
            <v>Full</v>
          </cell>
          <cell r="D19525" t="str">
            <v>EXTRACTION OIL &amp;amp; GAS INC</v>
          </cell>
          <cell r="E19525" t="str">
            <v>10459</v>
          </cell>
          <cell r="F19525" t="str">
            <v>WELD                                123 LOT2 31 7N66W 6</v>
          </cell>
          <cell r="G19525" t="str">
            <v>99</v>
          </cell>
          <cell r="H19525" t="str">
            <v>0</v>
          </cell>
          <cell r="I19525" t="str">
            <v>No</v>
          </cell>
        </row>
        <row r="19526">
          <cell r="A19526" t="str">
            <v>05-123-42004</v>
          </cell>
          <cell r="B19526" t="str">
            <v>8/6/2021</v>
          </cell>
          <cell r="C19526" t="str">
            <v>Form 17</v>
          </cell>
          <cell r="D19526" t="str">
            <v xml:space="preserve">EXTRACTION OIL &amp;amp; GAS INC                          </v>
          </cell>
          <cell r="E19526" t="str">
            <v>10459</v>
          </cell>
          <cell r="F19526" t="str">
            <v>WELD                                123 LOT2 31 7N66W 6</v>
          </cell>
          <cell r="G19526" t="str">
            <v>55</v>
          </cell>
          <cell r="H19526" t="str">
            <v xml:space="preserve">0     </v>
          </cell>
          <cell r="I19526" t="str">
            <v>No</v>
          </cell>
        </row>
        <row r="19527">
          <cell r="A19527" t="str">
            <v>05-123-42004</v>
          </cell>
          <cell r="B19527" t="str">
            <v>8/6/2021</v>
          </cell>
          <cell r="C19527" t="str">
            <v>Full</v>
          </cell>
          <cell r="D19527" t="str">
            <v>EXTRACTION OIL &amp;amp; GAS INC</v>
          </cell>
          <cell r="E19527" t="str">
            <v>10459</v>
          </cell>
          <cell r="F19527" t="str">
            <v>WELD                                123 LOT2 31 7N66W 6</v>
          </cell>
          <cell r="G19527" t="str">
            <v>55</v>
          </cell>
          <cell r="H19527" t="str">
            <v>0</v>
          </cell>
          <cell r="I19527" t="str">
            <v>No</v>
          </cell>
        </row>
        <row r="19528">
          <cell r="A19528" t="str">
            <v>05-123-42004</v>
          </cell>
          <cell r="B19528" t="str">
            <v>2/23/2022</v>
          </cell>
          <cell r="C19528" t="str">
            <v>Form 17</v>
          </cell>
          <cell r="D19528" t="str">
            <v xml:space="preserve">EXTRACTION OIL &amp;amp; GAS INC                          </v>
          </cell>
          <cell r="E19528" t="str">
            <v>10459</v>
          </cell>
          <cell r="F19528" t="str">
            <v>WELD                                123 LOT2 31 7N66W 6</v>
          </cell>
          <cell r="G19528" t="str">
            <v>13</v>
          </cell>
          <cell r="H19528" t="str">
            <v xml:space="preserve">0     </v>
          </cell>
          <cell r="I19528" t="str">
            <v>No</v>
          </cell>
        </row>
        <row r="19529">
          <cell r="A19529" t="str">
            <v>05-123-42005</v>
          </cell>
          <cell r="B19529" t="str">
            <v>11/2/2021</v>
          </cell>
          <cell r="C19529" t="str">
            <v>Form 17</v>
          </cell>
          <cell r="D19529" t="str">
            <v xml:space="preserve">GREAT WESTERN OPERATING COMPANY LLC               </v>
          </cell>
          <cell r="E19529" t="str">
            <v>10110</v>
          </cell>
          <cell r="F19529" t="str">
            <v>WELD                                123 SWSW 7 4N66W 6</v>
          </cell>
          <cell r="G19529" t="str">
            <v>226</v>
          </cell>
          <cell r="H19529" t="str">
            <v xml:space="preserve">0     </v>
          </cell>
          <cell r="I19529" t="str">
            <v>Yes</v>
          </cell>
        </row>
        <row r="19530">
          <cell r="A19530" t="str">
            <v>05-123-42006</v>
          </cell>
          <cell r="B19530" t="str">
            <v>5/10/2021</v>
          </cell>
          <cell r="C19530" t="str">
            <v>Full</v>
          </cell>
          <cell r="D19530" t="str">
            <v>KERR MCGEE OIL &amp;amp; GAS ONSHORE LP</v>
          </cell>
          <cell r="E19530" t="str">
            <v>47120</v>
          </cell>
          <cell r="F19530" t="str">
            <v>FORT LUPTON / WELD                                123 NENW 9 1N66W 6</v>
          </cell>
          <cell r="G19530" t="str">
            <v>0</v>
          </cell>
          <cell r="I19530" t="str">
            <v>No</v>
          </cell>
        </row>
        <row r="19531">
          <cell r="A19531" t="str">
            <v>05-123-42007</v>
          </cell>
          <cell r="B19531" t="str">
            <v>5/10/2021</v>
          </cell>
          <cell r="C19531" t="str">
            <v>Full</v>
          </cell>
          <cell r="D19531" t="str">
            <v>KERR MCGEE OIL &amp;amp; GAS ONSHORE LP</v>
          </cell>
          <cell r="E19531" t="str">
            <v>47120</v>
          </cell>
          <cell r="F19531" t="str">
            <v>FORT LUPTON / WELD                                123 NENW 9 1N66W 6</v>
          </cell>
          <cell r="G19531" t="str">
            <v>0</v>
          </cell>
          <cell r="I19531" t="str">
            <v>No</v>
          </cell>
        </row>
        <row r="19532">
          <cell r="A19532" t="str">
            <v>05-123-42008</v>
          </cell>
          <cell r="B19532" t="str">
            <v>5/4/2021</v>
          </cell>
          <cell r="C19532" t="str">
            <v>Full</v>
          </cell>
          <cell r="D19532" t="str">
            <v>KERR MCGEE OIL &amp;amp; GAS ONSHORE LP</v>
          </cell>
          <cell r="E19532" t="str">
            <v>47120</v>
          </cell>
          <cell r="F19532" t="str">
            <v>FORT LUPTON / WELD                                123 NENW 9 1N66W 6</v>
          </cell>
          <cell r="G19532" t="str">
            <v>1</v>
          </cell>
          <cell r="I19532" t="str">
            <v>No</v>
          </cell>
        </row>
        <row r="19533">
          <cell r="A19533" t="str">
            <v>05-123-42009</v>
          </cell>
          <cell r="B19533" t="str">
            <v>5/10/2021</v>
          </cell>
          <cell r="C19533" t="str">
            <v>Full</v>
          </cell>
          <cell r="D19533" t="str">
            <v>KERR MCGEE OIL &amp;amp; GAS ONSHORE LP</v>
          </cell>
          <cell r="E19533" t="str">
            <v>47120</v>
          </cell>
          <cell r="F19533" t="str">
            <v>FORT LUPTON / WELD                                123 NENW 9 1N66W 6</v>
          </cell>
          <cell r="G19533" t="str">
            <v>0</v>
          </cell>
          <cell r="I19533" t="str">
            <v>No</v>
          </cell>
        </row>
        <row r="19534">
          <cell r="A19534" t="str">
            <v>05-123-42010</v>
          </cell>
          <cell r="B19534" t="str">
            <v>5/10/2021</v>
          </cell>
          <cell r="C19534" t="str">
            <v>Full</v>
          </cell>
          <cell r="D19534" t="str">
            <v>KERR MCGEE OIL &amp;amp; GAS ONSHORE LP</v>
          </cell>
          <cell r="E19534" t="str">
            <v>47120</v>
          </cell>
          <cell r="F19534" t="str">
            <v>FORT LUPTON / WELD                                123 NENW 9 1N66W 6</v>
          </cell>
          <cell r="G19534" t="str">
            <v>0</v>
          </cell>
          <cell r="I19534" t="str">
            <v>No</v>
          </cell>
        </row>
        <row r="19535">
          <cell r="A19535" t="str">
            <v>05-123-42011</v>
          </cell>
          <cell r="B19535" t="str">
            <v>5/10/2021</v>
          </cell>
          <cell r="C19535" t="str">
            <v>Full</v>
          </cell>
          <cell r="D19535" t="str">
            <v>KERR MCGEE OIL &amp;amp; GAS ONSHORE LP</v>
          </cell>
          <cell r="E19535" t="str">
            <v>47120</v>
          </cell>
          <cell r="F19535" t="str">
            <v>FORT LUPTON / WELD                                123 NENW 9 1N66W 6</v>
          </cell>
          <cell r="G19535" t="str">
            <v>0</v>
          </cell>
          <cell r="I19535" t="str">
            <v>No</v>
          </cell>
        </row>
        <row r="19536">
          <cell r="A19536" t="str">
            <v>05-123-42012</v>
          </cell>
          <cell r="B19536" t="str">
            <v>10/4/2021</v>
          </cell>
          <cell r="C19536" t="str">
            <v>Full</v>
          </cell>
          <cell r="D19536" t="str">
            <v>KERR MCGEE OIL &amp;amp; GAS ONSHORE LP</v>
          </cell>
          <cell r="E19536" t="str">
            <v>47120</v>
          </cell>
          <cell r="F19536" t="str">
            <v>FORT LUPTON / WELD                                123 NENW 9 1N66W 6</v>
          </cell>
          <cell r="G19536" t="str">
            <v>0</v>
          </cell>
          <cell r="I19536" t="str">
            <v>No</v>
          </cell>
        </row>
        <row r="19537">
          <cell r="A19537" t="str">
            <v>05-123-42013</v>
          </cell>
          <cell r="B19537" t="str">
            <v>5/10/2021</v>
          </cell>
          <cell r="C19537" t="str">
            <v>Full</v>
          </cell>
          <cell r="D19537" t="str">
            <v>KERR MCGEE OIL &amp;amp; GAS ONSHORE LP</v>
          </cell>
          <cell r="E19537" t="str">
            <v>47120</v>
          </cell>
          <cell r="F19537" t="str">
            <v>FORT LUPTON / WELD                                123 NENW 9 1N66W 6</v>
          </cell>
          <cell r="G19537" t="str">
            <v>0</v>
          </cell>
          <cell r="I19537" t="str">
            <v>No</v>
          </cell>
        </row>
        <row r="19538">
          <cell r="A19538" t="str">
            <v>05-123-42014</v>
          </cell>
          <cell r="B19538" t="str">
            <v>5/4/2021</v>
          </cell>
          <cell r="C19538" t="str">
            <v>Full</v>
          </cell>
          <cell r="D19538" t="str">
            <v>KERR MCGEE OIL &amp;amp; GAS ONSHORE LP</v>
          </cell>
          <cell r="E19538" t="str">
            <v>47120</v>
          </cell>
          <cell r="F19538" t="str">
            <v>FORT LUPTON / WELD                                123 NENW 9 1N66W 6</v>
          </cell>
          <cell r="G19538" t="str">
            <v>1</v>
          </cell>
          <cell r="I19538" t="str">
            <v>No</v>
          </cell>
        </row>
        <row r="19539">
          <cell r="A19539" t="str">
            <v>05-123-42015</v>
          </cell>
          <cell r="B19539" t="str">
            <v>5/10/2021</v>
          </cell>
          <cell r="C19539" t="str">
            <v>Full</v>
          </cell>
          <cell r="D19539" t="str">
            <v>KERR MCGEE OIL &amp;amp; GAS ONSHORE LP</v>
          </cell>
          <cell r="E19539" t="str">
            <v>47120</v>
          </cell>
          <cell r="F19539" t="str">
            <v>FORT LUPTON / WELD                                123 NENW 9 1N66W 6</v>
          </cell>
          <cell r="G19539" t="str">
            <v>0</v>
          </cell>
          <cell r="I19539" t="str">
            <v>No</v>
          </cell>
        </row>
        <row r="19540">
          <cell r="A19540" t="str">
            <v>05-123-42016</v>
          </cell>
          <cell r="B19540" t="str">
            <v>5/19/2021</v>
          </cell>
          <cell r="C19540" t="str">
            <v>Full</v>
          </cell>
          <cell r="D19540" t="str">
            <v>KERR MCGEE OIL &amp;amp; GAS ONSHORE LP</v>
          </cell>
          <cell r="E19540" t="str">
            <v>47120</v>
          </cell>
          <cell r="F19540" t="str">
            <v>WELD                                123 NENE 27 2N65W 6</v>
          </cell>
          <cell r="G19540" t="str">
            <v>11</v>
          </cell>
          <cell r="I19540" t="str">
            <v>No</v>
          </cell>
        </row>
        <row r="19541">
          <cell r="A19541" t="str">
            <v>05-123-42017</v>
          </cell>
          <cell r="B19541" t="str">
            <v>5/19/2021</v>
          </cell>
          <cell r="C19541" t="str">
            <v>Full</v>
          </cell>
          <cell r="D19541" t="str">
            <v>KERR MCGEE OIL &amp;amp; GAS ONSHORE LP</v>
          </cell>
          <cell r="E19541" t="str">
            <v>47120</v>
          </cell>
          <cell r="F19541" t="str">
            <v>WELD                                123 NENE 27 2N65W 6</v>
          </cell>
          <cell r="G19541" t="str">
            <v>21</v>
          </cell>
          <cell r="I19541" t="str">
            <v>No</v>
          </cell>
        </row>
        <row r="19542">
          <cell r="A19542" t="str">
            <v>05-123-42018</v>
          </cell>
          <cell r="B19542" t="str">
            <v>5/25/2021</v>
          </cell>
          <cell r="C19542" t="str">
            <v>Full</v>
          </cell>
          <cell r="D19542" t="str">
            <v>KERR MCGEE OIL &amp;amp; GAS ONSHORE LP</v>
          </cell>
          <cell r="E19542" t="str">
            <v>47120</v>
          </cell>
          <cell r="F19542" t="str">
            <v>WELD                                123 NENE 27 2N65W 6</v>
          </cell>
          <cell r="G19542" t="str">
            <v>1</v>
          </cell>
          <cell r="I19542" t="str">
            <v>No</v>
          </cell>
        </row>
        <row r="19543">
          <cell r="A19543" t="str">
            <v>05-123-42019</v>
          </cell>
          <cell r="B19543" t="str">
            <v>5/19/2021</v>
          </cell>
          <cell r="C19543" t="str">
            <v>Full</v>
          </cell>
          <cell r="D19543" t="str">
            <v>KERR MCGEE OIL &amp;amp; GAS ONSHORE LP</v>
          </cell>
          <cell r="E19543" t="str">
            <v>47120</v>
          </cell>
          <cell r="F19543" t="str">
            <v>WELD                                123 NWNE 27 2N65W 6</v>
          </cell>
          <cell r="G19543" t="str">
            <v>16</v>
          </cell>
          <cell r="I19543" t="str">
            <v>No</v>
          </cell>
        </row>
        <row r="19544">
          <cell r="A19544" t="str">
            <v>05-123-42020</v>
          </cell>
          <cell r="B19544" t="str">
            <v>5/19/2021</v>
          </cell>
          <cell r="C19544" t="str">
            <v>Full</v>
          </cell>
          <cell r="D19544" t="str">
            <v>KERR MCGEE OIL &amp;amp; GAS ONSHORE LP</v>
          </cell>
          <cell r="E19544" t="str">
            <v>47120</v>
          </cell>
          <cell r="F19544" t="str">
            <v>WELD                                123 NENE 27 2N65W 6</v>
          </cell>
          <cell r="G19544" t="str">
            <v>31</v>
          </cell>
          <cell r="I19544" t="str">
            <v>No</v>
          </cell>
        </row>
        <row r="19545">
          <cell r="A19545" t="str">
            <v>05-123-42021</v>
          </cell>
          <cell r="B19545" t="str">
            <v>5/19/2021</v>
          </cell>
          <cell r="C19545" t="str">
            <v>Full</v>
          </cell>
          <cell r="D19545" t="str">
            <v>KERR MCGEE OIL &amp;amp; GAS ONSHORE LP</v>
          </cell>
          <cell r="E19545" t="str">
            <v>47120</v>
          </cell>
          <cell r="F19545" t="str">
            <v>WELD                                123 NWNE 27 2N65W 6</v>
          </cell>
          <cell r="G19545" t="str">
            <v>34</v>
          </cell>
          <cell r="I19545" t="str">
            <v>No</v>
          </cell>
        </row>
        <row r="19546">
          <cell r="A19546" t="str">
            <v>05-123-42022</v>
          </cell>
          <cell r="B19546" t="str">
            <v>5/19/2021</v>
          </cell>
          <cell r="C19546" t="str">
            <v>Full</v>
          </cell>
          <cell r="D19546" t="str">
            <v>KERR MCGEE OIL &amp;amp; GAS ONSHORE LP</v>
          </cell>
          <cell r="E19546" t="str">
            <v>47120</v>
          </cell>
          <cell r="F19546" t="str">
            <v>WELD                                123 NENE 27 2N65W 6</v>
          </cell>
          <cell r="G19546" t="str">
            <v>0</v>
          </cell>
          <cell r="I19546" t="str">
            <v>No</v>
          </cell>
        </row>
        <row r="19547">
          <cell r="A19547" t="str">
            <v>05-123-42023</v>
          </cell>
          <cell r="B19547" t="str">
            <v>5/9/2021</v>
          </cell>
          <cell r="C19547" t="str">
            <v>Full</v>
          </cell>
          <cell r="D19547" t="str">
            <v>PDC ENERGY INC</v>
          </cell>
          <cell r="E19547" t="str">
            <v>69175</v>
          </cell>
          <cell r="F19547" t="str">
            <v>WELD                                123 NWSE 32 1N67W 6</v>
          </cell>
          <cell r="G19547" t="str">
            <v>1</v>
          </cell>
          <cell r="H19547" t="str">
            <v>0</v>
          </cell>
          <cell r="I19547" t="str">
            <v>No</v>
          </cell>
        </row>
        <row r="19548">
          <cell r="A19548" t="str">
            <v>05-123-42025</v>
          </cell>
          <cell r="B19548" t="str">
            <v>3/29/2021</v>
          </cell>
          <cell r="C19548" t="str">
            <v>Full</v>
          </cell>
          <cell r="D19548" t="str">
            <v>KERR MCGEE OIL &amp;amp; GAS ONSHORE LP</v>
          </cell>
          <cell r="E19548" t="str">
            <v>47120</v>
          </cell>
          <cell r="F19548" t="str">
            <v>WELD                                123 NWNE 29 2N66W 6</v>
          </cell>
          <cell r="G19548" t="str">
            <v>0</v>
          </cell>
          <cell r="I19548" t="str">
            <v>No</v>
          </cell>
        </row>
        <row r="19549">
          <cell r="A19549" t="str">
            <v>05-123-42026</v>
          </cell>
          <cell r="B19549" t="str">
            <v>3/29/2021</v>
          </cell>
          <cell r="C19549" t="str">
            <v>Full</v>
          </cell>
          <cell r="D19549" t="str">
            <v>KERR MCGEE OIL &amp;amp; GAS ONSHORE LP</v>
          </cell>
          <cell r="E19549" t="str">
            <v>47120</v>
          </cell>
          <cell r="F19549" t="str">
            <v>WELD                                123 NWNE 29 2N66W 6</v>
          </cell>
          <cell r="G19549" t="str">
            <v>0</v>
          </cell>
          <cell r="I19549" t="str">
            <v>No</v>
          </cell>
        </row>
        <row r="19550">
          <cell r="A19550" t="str">
            <v>05-123-42027</v>
          </cell>
          <cell r="B19550" t="str">
            <v>3/29/2021</v>
          </cell>
          <cell r="C19550" t="str">
            <v>Full</v>
          </cell>
          <cell r="D19550" t="str">
            <v>KERR MCGEE OIL &amp;amp; GAS ONSHORE LP</v>
          </cell>
          <cell r="E19550" t="str">
            <v>47120</v>
          </cell>
          <cell r="F19550" t="str">
            <v>WELD                                123 NWNE 29 2N66W 6</v>
          </cell>
          <cell r="G19550" t="str">
            <v>0</v>
          </cell>
          <cell r="I19550" t="str">
            <v>No</v>
          </cell>
        </row>
        <row r="19551">
          <cell r="A19551" t="str">
            <v>05-123-42054</v>
          </cell>
          <cell r="B19551" t="str">
            <v>3/29/2021</v>
          </cell>
          <cell r="C19551" t="str">
            <v>Full</v>
          </cell>
          <cell r="D19551" t="str">
            <v>KERR MCGEE OIL &amp;amp; GAS ONSHORE LP</v>
          </cell>
          <cell r="E19551" t="str">
            <v>47120</v>
          </cell>
          <cell r="F19551" t="str">
            <v>WELD                                123 NWNE 29 2N66W 6</v>
          </cell>
          <cell r="G19551" t="str">
            <v>0</v>
          </cell>
          <cell r="I19551" t="str">
            <v>No</v>
          </cell>
        </row>
        <row r="19552">
          <cell r="A19552" t="str">
            <v>05-123-42055</v>
          </cell>
          <cell r="B19552" t="str">
            <v>4/26/2021</v>
          </cell>
          <cell r="C19552" t="str">
            <v>Full</v>
          </cell>
          <cell r="D19552" t="str">
            <v>KERR MCGEE OIL &amp;amp; GAS ONSHORE LP</v>
          </cell>
          <cell r="E19552" t="str">
            <v>47120</v>
          </cell>
          <cell r="F19552" t="str">
            <v>WELD                                123 SENE 33 2N66W 6</v>
          </cell>
          <cell r="G19552" t="str">
            <v>1</v>
          </cell>
          <cell r="I19552" t="str">
            <v>No</v>
          </cell>
        </row>
        <row r="19553">
          <cell r="A19553" t="str">
            <v>05-123-42056</v>
          </cell>
          <cell r="B19553" t="str">
            <v>4/27/2021</v>
          </cell>
          <cell r="C19553" t="str">
            <v>Full</v>
          </cell>
          <cell r="D19553" t="str">
            <v>KERR MCGEE OIL &amp;amp; GAS ONSHORE LP</v>
          </cell>
          <cell r="E19553" t="str">
            <v>47120</v>
          </cell>
          <cell r="F19553" t="str">
            <v>WELD                                123 SENE 33 2N66W 6</v>
          </cell>
          <cell r="G19553" t="str">
            <v>0</v>
          </cell>
          <cell r="I19553" t="str">
            <v>No</v>
          </cell>
        </row>
        <row r="19554">
          <cell r="A19554" t="str">
            <v>05-123-42057</v>
          </cell>
          <cell r="B19554" t="str">
            <v>4/27/2021</v>
          </cell>
          <cell r="C19554" t="str">
            <v>Full</v>
          </cell>
          <cell r="D19554" t="str">
            <v>KERR MCGEE OIL &amp;amp; GAS ONSHORE LP</v>
          </cell>
          <cell r="E19554" t="str">
            <v>47120</v>
          </cell>
          <cell r="F19554" t="str">
            <v>WELD                                123 SENE 33 2N66W 6</v>
          </cell>
          <cell r="G19554" t="str">
            <v>1</v>
          </cell>
          <cell r="I19554" t="str">
            <v>No</v>
          </cell>
        </row>
        <row r="19555">
          <cell r="A19555" t="str">
            <v>05-123-42058</v>
          </cell>
          <cell r="B19555" t="str">
            <v>4/27/2021</v>
          </cell>
          <cell r="C19555" t="str">
            <v>Full</v>
          </cell>
          <cell r="D19555" t="str">
            <v>KERR MCGEE OIL &amp;amp; GAS ONSHORE LP</v>
          </cell>
          <cell r="E19555" t="str">
            <v>47120</v>
          </cell>
          <cell r="F19555" t="str">
            <v>WELD                                123 SENE 33 2N66W 6</v>
          </cell>
          <cell r="G19555" t="str">
            <v>10</v>
          </cell>
          <cell r="I19555" t="str">
            <v>No</v>
          </cell>
        </row>
        <row r="19556">
          <cell r="A19556" t="str">
            <v>05-123-42059</v>
          </cell>
          <cell r="B19556" t="str">
            <v>4/27/2021</v>
          </cell>
          <cell r="C19556" t="str">
            <v>Full</v>
          </cell>
          <cell r="D19556" t="str">
            <v>KERR MCGEE OIL &amp;amp; GAS ONSHORE LP</v>
          </cell>
          <cell r="E19556" t="str">
            <v>47120</v>
          </cell>
          <cell r="F19556" t="str">
            <v>WELD                                123 SENE 33 2N66W 6</v>
          </cell>
          <cell r="G19556" t="str">
            <v>0</v>
          </cell>
          <cell r="I19556" t="str">
            <v>No</v>
          </cell>
        </row>
        <row r="19557">
          <cell r="A19557" t="str">
            <v>05-123-42060</v>
          </cell>
          <cell r="B19557" t="str">
            <v>6/9/2021</v>
          </cell>
          <cell r="C19557" t="str">
            <v>Full</v>
          </cell>
          <cell r="D19557" t="str">
            <v>PDC ENERGY INC</v>
          </cell>
          <cell r="E19557" t="str">
            <v>69175</v>
          </cell>
          <cell r="F19557" t="str">
            <v>WELD                                123 NENW 19 4N63W 6</v>
          </cell>
          <cell r="G19557" t="str">
            <v>0</v>
          </cell>
          <cell r="H19557" t="str">
            <v>0</v>
          </cell>
          <cell r="I19557" t="str">
            <v>No</v>
          </cell>
        </row>
        <row r="19558">
          <cell r="A19558" t="str">
            <v>05-123-42061</v>
          </cell>
          <cell r="B19558" t="str">
            <v>5/8/2021</v>
          </cell>
          <cell r="C19558" t="str">
            <v>Form 17</v>
          </cell>
          <cell r="D19558" t="str">
            <v xml:space="preserve">PDC ENERGY INC                                    </v>
          </cell>
          <cell r="E19558" t="str">
            <v>69175</v>
          </cell>
          <cell r="F19558" t="str">
            <v>WELD                                123 NWNW 19 4N63W 6</v>
          </cell>
          <cell r="G19558" t="str">
            <v>0</v>
          </cell>
          <cell r="H19558" t="str">
            <v xml:space="preserve">0     </v>
          </cell>
          <cell r="I19558" t="str">
            <v>No</v>
          </cell>
        </row>
        <row r="19559">
          <cell r="A19559" t="str">
            <v>05-123-42062</v>
          </cell>
          <cell r="B19559" t="str">
            <v>6/9/2021</v>
          </cell>
          <cell r="C19559" t="str">
            <v>Full</v>
          </cell>
          <cell r="D19559" t="str">
            <v>PDC ENERGY INC</v>
          </cell>
          <cell r="E19559" t="str">
            <v>69175</v>
          </cell>
          <cell r="F19559" t="str">
            <v>WELD                                123 NENW 19 4N63W 6</v>
          </cell>
          <cell r="G19559" t="str">
            <v>0</v>
          </cell>
          <cell r="H19559" t="str">
            <v>0</v>
          </cell>
          <cell r="I19559" t="str">
            <v>No</v>
          </cell>
        </row>
        <row r="19560">
          <cell r="A19560" t="str">
            <v>05-123-42063</v>
          </cell>
          <cell r="B19560" t="str">
            <v>5/8/2021</v>
          </cell>
          <cell r="C19560" t="str">
            <v>Full</v>
          </cell>
          <cell r="D19560" t="str">
            <v>PDC ENERGY INC</v>
          </cell>
          <cell r="E19560" t="str">
            <v>69175</v>
          </cell>
          <cell r="F19560" t="str">
            <v>WELD                                123 NWNW 19 4N63W 6</v>
          </cell>
          <cell r="G19560" t="str">
            <v>3</v>
          </cell>
          <cell r="H19560" t="str">
            <v>0</v>
          </cell>
          <cell r="I19560" t="str">
            <v>No</v>
          </cell>
        </row>
        <row r="19561">
          <cell r="A19561" t="str">
            <v>05-123-42064</v>
          </cell>
          <cell r="B19561" t="str">
            <v>5/8/2021</v>
          </cell>
          <cell r="C19561" t="str">
            <v>Full</v>
          </cell>
          <cell r="D19561" t="str">
            <v>PDC ENERGY INC</v>
          </cell>
          <cell r="E19561" t="str">
            <v>69175</v>
          </cell>
          <cell r="F19561" t="str">
            <v>WELD                                123 NWNW 19 4N63W 6</v>
          </cell>
          <cell r="G19561" t="str">
            <v>3</v>
          </cell>
          <cell r="H19561" t="str">
            <v>0</v>
          </cell>
          <cell r="I19561" t="str">
            <v>No</v>
          </cell>
        </row>
        <row r="19562">
          <cell r="A19562" t="str">
            <v>05-123-42064</v>
          </cell>
          <cell r="B19562" t="str">
            <v>10/5/2021</v>
          </cell>
          <cell r="C19562" t="str">
            <v>Form 17</v>
          </cell>
          <cell r="D19562" t="str">
            <v xml:space="preserve">PDC ENERGY INC                                    </v>
          </cell>
          <cell r="E19562" t="str">
            <v>69175</v>
          </cell>
          <cell r="F19562" t="str">
            <v>WELD                                123 NWNW 19 4N63W 6</v>
          </cell>
          <cell r="G19562" t="str">
            <v>1</v>
          </cell>
          <cell r="H19562" t="str">
            <v xml:space="preserve">0     </v>
          </cell>
          <cell r="I19562" t="str">
            <v>No</v>
          </cell>
        </row>
        <row r="19563">
          <cell r="A19563" t="str">
            <v>05-123-42065</v>
          </cell>
          <cell r="B19563" t="str">
            <v>6/9/2021</v>
          </cell>
          <cell r="C19563" t="str">
            <v>Full</v>
          </cell>
          <cell r="D19563" t="str">
            <v>PDC ENERGY INC</v>
          </cell>
          <cell r="E19563" t="str">
            <v>69175</v>
          </cell>
          <cell r="F19563" t="str">
            <v>WELD                                123 NENW 19 4N63W 6</v>
          </cell>
          <cell r="G19563" t="str">
            <v>0</v>
          </cell>
          <cell r="H19563" t="str">
            <v>0</v>
          </cell>
          <cell r="I19563" t="str">
            <v>No</v>
          </cell>
        </row>
        <row r="19564">
          <cell r="A19564" t="str">
            <v>05-123-42066</v>
          </cell>
          <cell r="B19564" t="str">
            <v>6/9/2021</v>
          </cell>
          <cell r="C19564" t="str">
            <v>Full</v>
          </cell>
          <cell r="D19564" t="str">
            <v>PDC ENERGY INC</v>
          </cell>
          <cell r="E19564" t="str">
            <v>69175</v>
          </cell>
          <cell r="F19564" t="str">
            <v>WELD                                123 NENW 19 4N63W 6</v>
          </cell>
          <cell r="G19564" t="str">
            <v>0</v>
          </cell>
          <cell r="H19564" t="str">
            <v>0</v>
          </cell>
          <cell r="I19564" t="str">
            <v>No</v>
          </cell>
        </row>
        <row r="19565">
          <cell r="A19565" t="str">
            <v>05-123-42067</v>
          </cell>
          <cell r="B19565" t="str">
            <v>5/8/2021</v>
          </cell>
          <cell r="C19565" t="str">
            <v>Form 17</v>
          </cell>
          <cell r="D19565" t="str">
            <v xml:space="preserve">PDC ENERGY INC                                    </v>
          </cell>
          <cell r="E19565" t="str">
            <v>69175</v>
          </cell>
          <cell r="F19565" t="str">
            <v>WELD                                123 NWNW 19 4N63W 6</v>
          </cell>
          <cell r="G19565" t="str">
            <v>0</v>
          </cell>
          <cell r="H19565" t="str">
            <v xml:space="preserve">0     </v>
          </cell>
          <cell r="I19565" t="str">
            <v>No</v>
          </cell>
        </row>
        <row r="19566">
          <cell r="A19566" t="str">
            <v>05-123-42068</v>
          </cell>
          <cell r="B19566" t="str">
            <v>11/3/2021</v>
          </cell>
          <cell r="C19566" t="str">
            <v>Form 17</v>
          </cell>
          <cell r="D19566" t="str">
            <v xml:space="preserve">KERR MCGEE OIL &amp;amp; GAS ONSHORE LP                   </v>
          </cell>
          <cell r="E19566" t="str">
            <v>47120</v>
          </cell>
          <cell r="F19566" t="str">
            <v>WELD                                123 SENE 8 2N65W 6</v>
          </cell>
          <cell r="G19566" t="str">
            <v>163</v>
          </cell>
          <cell r="H19566" t="str">
            <v xml:space="preserve">1     </v>
          </cell>
          <cell r="I19566" t="str">
            <v>Yes</v>
          </cell>
        </row>
        <row r="19567">
          <cell r="A19567" t="str">
            <v>05-123-42069</v>
          </cell>
          <cell r="B19567" t="str">
            <v>9/24/2021</v>
          </cell>
          <cell r="C19567" t="str">
            <v>Form 17</v>
          </cell>
          <cell r="D19567" t="str">
            <v xml:space="preserve">KERR MCGEE OIL &amp;amp; GAS ONSHORE LP                   </v>
          </cell>
          <cell r="E19567" t="str">
            <v>47120</v>
          </cell>
          <cell r="F19567" t="str">
            <v>WELD                                123 SWNE 8 2N65W 6</v>
          </cell>
          <cell r="G19567" t="str">
            <v>50</v>
          </cell>
          <cell r="H19567" t="str">
            <v xml:space="preserve">1     </v>
          </cell>
          <cell r="I19567" t="str">
            <v>No</v>
          </cell>
        </row>
        <row r="19568">
          <cell r="A19568" t="str">
            <v>05-123-42070</v>
          </cell>
          <cell r="B19568" t="str">
            <v>9/24/2021</v>
          </cell>
          <cell r="C19568" t="str">
            <v>Full</v>
          </cell>
          <cell r="D19568" t="str">
            <v>KERR MCGEE OIL &amp;amp; GAS ONSHORE LP</v>
          </cell>
          <cell r="E19568" t="str">
            <v>47120</v>
          </cell>
          <cell r="F19568" t="str">
            <v>WELD                                123 SENE 8 2N65W 6</v>
          </cell>
          <cell r="G19568" t="str">
            <v>6</v>
          </cell>
          <cell r="I19568" t="str">
            <v>No</v>
          </cell>
        </row>
        <row r="19569">
          <cell r="A19569" t="str">
            <v>05-123-42071</v>
          </cell>
          <cell r="B19569" t="str">
            <v>11/3/2021</v>
          </cell>
          <cell r="C19569" t="str">
            <v>Form 17</v>
          </cell>
          <cell r="D19569" t="str">
            <v xml:space="preserve">KERR MCGEE OIL &amp;amp; GAS ONSHORE LP                   </v>
          </cell>
          <cell r="E19569" t="str">
            <v>47120</v>
          </cell>
          <cell r="F19569" t="str">
            <v>WELD                                123 SWNE 8 2N65W 6</v>
          </cell>
          <cell r="G19569" t="str">
            <v>74</v>
          </cell>
          <cell r="H19569" t="str">
            <v xml:space="preserve">1     </v>
          </cell>
          <cell r="I19569" t="str">
            <v>Yes</v>
          </cell>
        </row>
        <row r="19570">
          <cell r="A19570" t="str">
            <v>05-123-42072</v>
          </cell>
          <cell r="B19570" t="str">
            <v>9/24/2021</v>
          </cell>
          <cell r="C19570" t="str">
            <v>Full</v>
          </cell>
          <cell r="D19570" t="str">
            <v>KERR MCGEE OIL &amp;amp; GAS ONSHORE LP</v>
          </cell>
          <cell r="E19570" t="str">
            <v>47120</v>
          </cell>
          <cell r="F19570" t="str">
            <v>WELD                                123 SWNE 8 2N65W 6</v>
          </cell>
          <cell r="G19570" t="str">
            <v>0</v>
          </cell>
          <cell r="I19570" t="str">
            <v>No</v>
          </cell>
        </row>
        <row r="19571">
          <cell r="A19571" t="str">
            <v>05-123-42073</v>
          </cell>
          <cell r="B19571" t="str">
            <v>4/12/2021</v>
          </cell>
          <cell r="C19571" t="str">
            <v>Full</v>
          </cell>
          <cell r="D19571" t="str">
            <v>KERR MCGEE OIL &amp;amp; GAS ONSHORE LP</v>
          </cell>
          <cell r="E19571" t="str">
            <v>47120</v>
          </cell>
          <cell r="F19571" t="str">
            <v>WELD                                123 SWNE 8 2N65W 6</v>
          </cell>
          <cell r="G19571" t="str">
            <v>1</v>
          </cell>
          <cell r="I19571" t="str">
            <v>No</v>
          </cell>
        </row>
        <row r="19572">
          <cell r="A19572" t="str">
            <v>05-123-42074</v>
          </cell>
          <cell r="B19572" t="str">
            <v>9/24/2021</v>
          </cell>
          <cell r="C19572" t="str">
            <v>Full</v>
          </cell>
          <cell r="D19572" t="str">
            <v>KERR MCGEE OIL &amp;amp; GAS ONSHORE LP</v>
          </cell>
          <cell r="E19572" t="str">
            <v>47120</v>
          </cell>
          <cell r="F19572" t="str">
            <v>WELD                                123 SENE 8 2N65W 6</v>
          </cell>
          <cell r="G19572" t="str">
            <v>21</v>
          </cell>
          <cell r="I19572" t="str">
            <v>No</v>
          </cell>
        </row>
        <row r="19573">
          <cell r="A19573" t="str">
            <v>05-123-42075</v>
          </cell>
          <cell r="B19573" t="str">
            <v>9/1/2021</v>
          </cell>
          <cell r="C19573" t="str">
            <v>Full</v>
          </cell>
          <cell r="D19573" t="str">
            <v>PDC ENERGY INC</v>
          </cell>
          <cell r="E19573" t="str">
            <v>69175</v>
          </cell>
          <cell r="F19573" t="str">
            <v>WELD                                123 NENW 5 3N64W 6</v>
          </cell>
          <cell r="G19573" t="str">
            <v>16</v>
          </cell>
          <cell r="H19573" t="str">
            <v>0</v>
          </cell>
          <cell r="I19573" t="str">
            <v>No</v>
          </cell>
        </row>
        <row r="19574">
          <cell r="A19574" t="str">
            <v>05-123-42076</v>
          </cell>
          <cell r="B19574" t="str">
            <v>4/26/2021</v>
          </cell>
          <cell r="C19574" t="str">
            <v>Full</v>
          </cell>
          <cell r="D19574" t="str">
            <v>KERR MCGEE OIL &amp;amp; GAS ONSHORE LP</v>
          </cell>
          <cell r="E19574" t="str">
            <v>47120</v>
          </cell>
          <cell r="F19574" t="str">
            <v>WELD                                123 SENE 33 2N66W 6</v>
          </cell>
          <cell r="G19574" t="str">
            <v>1</v>
          </cell>
          <cell r="I19574" t="str">
            <v>No</v>
          </cell>
        </row>
        <row r="19575">
          <cell r="A19575" t="str">
            <v>05-123-42077</v>
          </cell>
          <cell r="B19575" t="str">
            <v>4/26/2021</v>
          </cell>
          <cell r="C19575" t="str">
            <v>Full</v>
          </cell>
          <cell r="D19575" t="str">
            <v>KERR MCGEE OIL &amp;amp; GAS ONSHORE LP</v>
          </cell>
          <cell r="E19575" t="str">
            <v>47120</v>
          </cell>
          <cell r="F19575" t="str">
            <v>WELD                                123 SENE 33 2N66W 6</v>
          </cell>
          <cell r="G19575" t="str">
            <v>1</v>
          </cell>
          <cell r="I19575" t="str">
            <v>No</v>
          </cell>
        </row>
        <row r="19576">
          <cell r="A19576" t="str">
            <v>05-123-42097</v>
          </cell>
          <cell r="B19576" t="str">
            <v>4/26/2021</v>
          </cell>
          <cell r="C19576" t="str">
            <v>Full</v>
          </cell>
          <cell r="D19576" t="str">
            <v>KERR MCGEE OIL &amp;amp; GAS ONSHORE LP</v>
          </cell>
          <cell r="E19576" t="str">
            <v>47120</v>
          </cell>
          <cell r="F19576" t="str">
            <v>WELD                                123 SENE 33 2N66W 6</v>
          </cell>
          <cell r="G19576" t="str">
            <v>1</v>
          </cell>
          <cell r="I19576" t="str">
            <v>No</v>
          </cell>
        </row>
        <row r="19577">
          <cell r="A19577" t="str">
            <v>05-123-42108</v>
          </cell>
          <cell r="B19577" t="str">
            <v>7/6/2021</v>
          </cell>
          <cell r="C19577" t="str">
            <v>Light</v>
          </cell>
          <cell r="D19577" t="str">
            <v>BONANZA CREEK ENERGY OPERATING COMPANY LLC</v>
          </cell>
          <cell r="E19577" t="str">
            <v>8960</v>
          </cell>
          <cell r="F19577" t="str">
            <v>WELD                                123 SESW 27 5N63W 6</v>
          </cell>
          <cell r="G19577" t="str">
            <v>0</v>
          </cell>
          <cell r="H19577" t="str">
            <v>0</v>
          </cell>
          <cell r="I19577" t="str">
            <v>No</v>
          </cell>
        </row>
        <row r="19578">
          <cell r="A19578" t="str">
            <v>05-123-42109</v>
          </cell>
          <cell r="B19578" t="str">
            <v>12/29/2021</v>
          </cell>
          <cell r="C19578" t="str">
            <v>Light</v>
          </cell>
          <cell r="D19578" t="str">
            <v>WHITING OIL &amp;amp; GAS CORPORATION</v>
          </cell>
          <cell r="E19578" t="str">
            <v>96155</v>
          </cell>
          <cell r="F19578" t="str">
            <v>WELD                                123 SWNE 7 10N57W 6</v>
          </cell>
          <cell r="G19578" t="str">
            <v>0.9</v>
          </cell>
          <cell r="H19578" t="str">
            <v>0</v>
          </cell>
          <cell r="I19578" t="str">
            <v>No</v>
          </cell>
        </row>
        <row r="19579">
          <cell r="A19579" t="str">
            <v>05-123-42110</v>
          </cell>
          <cell r="B19579" t="str">
            <v>12/29/2021</v>
          </cell>
          <cell r="C19579" t="str">
            <v>Light</v>
          </cell>
          <cell r="D19579" t="str">
            <v>WHITING OIL &amp;amp; GAS CORPORATION</v>
          </cell>
          <cell r="E19579" t="str">
            <v>96155</v>
          </cell>
          <cell r="F19579" t="str">
            <v>WELD                                123 SWNE 7 10N57W 6</v>
          </cell>
          <cell r="G19579" t="str">
            <v>0.1</v>
          </cell>
          <cell r="H19579" t="str">
            <v>0</v>
          </cell>
          <cell r="I19579" t="str">
            <v>No</v>
          </cell>
        </row>
        <row r="19580">
          <cell r="A19580" t="str">
            <v>05-123-42111</v>
          </cell>
          <cell r="B19580" t="str">
            <v>10/13/2021</v>
          </cell>
          <cell r="C19580" t="str">
            <v>Light</v>
          </cell>
          <cell r="D19580" t="str">
            <v>WHITING OIL &amp;amp; GAS CORPORATION</v>
          </cell>
          <cell r="E19580" t="str">
            <v>96155</v>
          </cell>
          <cell r="F19580" t="str">
            <v>WELD                                123 SWNE 7 10N57W 6</v>
          </cell>
          <cell r="G19580" t="str">
            <v>1</v>
          </cell>
          <cell r="H19580" t="str">
            <v>0</v>
          </cell>
          <cell r="I19580" t="str">
            <v>No</v>
          </cell>
        </row>
        <row r="19581">
          <cell r="A19581" t="str">
            <v>05-123-42112</v>
          </cell>
          <cell r="B19581" t="str">
            <v>10/13/2021</v>
          </cell>
          <cell r="C19581" t="str">
            <v>Light</v>
          </cell>
          <cell r="D19581" t="str">
            <v>WHITING OIL &amp;amp; GAS CORPORATION</v>
          </cell>
          <cell r="E19581" t="str">
            <v>96155</v>
          </cell>
          <cell r="F19581" t="str">
            <v>WELD                                123 SWNE 7 10N57W 6</v>
          </cell>
          <cell r="G19581" t="str">
            <v>0</v>
          </cell>
          <cell r="H19581" t="str">
            <v>0</v>
          </cell>
          <cell r="I19581" t="str">
            <v>No</v>
          </cell>
        </row>
        <row r="19582">
          <cell r="A19582" t="str">
            <v>05-123-42114</v>
          </cell>
          <cell r="B19582" t="str">
            <v>10/13/2021</v>
          </cell>
          <cell r="C19582" t="str">
            <v>Light</v>
          </cell>
          <cell r="D19582" t="str">
            <v>WHITING OIL &amp;amp; GAS CORPORATION</v>
          </cell>
          <cell r="E19582" t="str">
            <v>96155</v>
          </cell>
          <cell r="F19582" t="str">
            <v>WELD                                123 SWNE 7 10N57W 6</v>
          </cell>
          <cell r="G19582" t="str">
            <v>0</v>
          </cell>
          <cell r="H19582" t="str">
            <v>0</v>
          </cell>
          <cell r="I19582" t="str">
            <v>No</v>
          </cell>
        </row>
        <row r="19583">
          <cell r="A19583" t="str">
            <v>05-123-42115</v>
          </cell>
          <cell r="B19583" t="str">
            <v>10/13/2021</v>
          </cell>
          <cell r="C19583" t="str">
            <v>Light</v>
          </cell>
          <cell r="D19583" t="str">
            <v>WHITING OIL &amp;amp; GAS CORPORATION</v>
          </cell>
          <cell r="E19583" t="str">
            <v>96155</v>
          </cell>
          <cell r="F19583" t="str">
            <v>WELD                                123 SWNE 7 10N57W 6</v>
          </cell>
          <cell r="G19583" t="str">
            <v>0</v>
          </cell>
          <cell r="H19583" t="str">
            <v>0</v>
          </cell>
          <cell r="I19583" t="str">
            <v>No</v>
          </cell>
        </row>
        <row r="19584">
          <cell r="A19584" t="str">
            <v>05-123-42116</v>
          </cell>
          <cell r="B19584" t="str">
            <v>12/29/2021</v>
          </cell>
          <cell r="C19584" t="str">
            <v>Light</v>
          </cell>
          <cell r="D19584" t="str">
            <v>WHITING OIL &amp;amp; GAS CORPORATION</v>
          </cell>
          <cell r="E19584" t="str">
            <v>96155</v>
          </cell>
          <cell r="F19584" t="str">
            <v>WELD                                123 SWNE 7 10N57W 6</v>
          </cell>
          <cell r="G19584" t="str">
            <v>0.1</v>
          </cell>
          <cell r="H19584" t="str">
            <v>0</v>
          </cell>
          <cell r="I19584" t="str">
            <v>No</v>
          </cell>
        </row>
        <row r="19585">
          <cell r="A19585" t="str">
            <v>05-123-42117</v>
          </cell>
          <cell r="B19585" t="str">
            <v>12/29/2021</v>
          </cell>
          <cell r="C19585" t="str">
            <v>Light</v>
          </cell>
          <cell r="D19585" t="str">
            <v>WHITING OIL &amp;amp; GAS CORPORATION</v>
          </cell>
          <cell r="E19585" t="str">
            <v>96155</v>
          </cell>
          <cell r="F19585" t="str">
            <v>WELD                                123 SWNE 7 10N57W 6</v>
          </cell>
          <cell r="G19585" t="str">
            <v>0</v>
          </cell>
          <cell r="H19585" t="str">
            <v>0</v>
          </cell>
          <cell r="I19585" t="str">
            <v>No</v>
          </cell>
        </row>
        <row r="19586">
          <cell r="A19586" t="str">
            <v>05-123-42118</v>
          </cell>
          <cell r="B19586" t="str">
            <v>10/13/2021</v>
          </cell>
          <cell r="C19586" t="str">
            <v>Light</v>
          </cell>
          <cell r="D19586" t="str">
            <v>WHITING OIL &amp;amp; GAS CORPORATION</v>
          </cell>
          <cell r="E19586" t="str">
            <v>96155</v>
          </cell>
          <cell r="F19586" t="str">
            <v>WELD                                123 SWNE 7 10N57W 6</v>
          </cell>
          <cell r="G19586" t="str">
            <v>0</v>
          </cell>
          <cell r="H19586" t="str">
            <v>0</v>
          </cell>
          <cell r="I19586" t="str">
            <v>No</v>
          </cell>
        </row>
        <row r="19587">
          <cell r="A19587" t="str">
            <v>05-123-42121</v>
          </cell>
          <cell r="B19587" t="str">
            <v>10/13/2021</v>
          </cell>
          <cell r="C19587" t="str">
            <v>Light</v>
          </cell>
          <cell r="D19587" t="str">
            <v>WHITING OIL &amp;amp; GAS CORPORATION</v>
          </cell>
          <cell r="E19587" t="str">
            <v>96155</v>
          </cell>
          <cell r="F19587" t="str">
            <v>WELD                                123 SWNE 7 10N57W 6</v>
          </cell>
          <cell r="G19587" t="str">
            <v>0</v>
          </cell>
          <cell r="H19587" t="str">
            <v>0</v>
          </cell>
          <cell r="I19587" t="str">
            <v>No</v>
          </cell>
        </row>
        <row r="19588">
          <cell r="A19588" t="str">
            <v>05-123-42123</v>
          </cell>
          <cell r="B19588" t="str">
            <v>8/19/2021</v>
          </cell>
          <cell r="C19588" t="str">
            <v>Light</v>
          </cell>
          <cell r="D19588" t="str">
            <v>HIGHPOINT OPERATING CORPORATION</v>
          </cell>
          <cell r="E19588" t="str">
            <v>10071</v>
          </cell>
          <cell r="F19588" t="str">
            <v>WELD                                123 NWNW 22 5N62W 6</v>
          </cell>
          <cell r="G19588" t="str">
            <v>0</v>
          </cell>
          <cell r="H19588" t="str">
            <v>0</v>
          </cell>
          <cell r="I19588" t="str">
            <v>No</v>
          </cell>
        </row>
        <row r="19589">
          <cell r="A19589" t="str">
            <v>05-123-42124</v>
          </cell>
          <cell r="B19589" t="str">
            <v>8/19/2021</v>
          </cell>
          <cell r="C19589" t="str">
            <v>Light</v>
          </cell>
          <cell r="D19589" t="str">
            <v>HIGHPOINT OPERATING CORPORATION</v>
          </cell>
          <cell r="E19589" t="str">
            <v>10071</v>
          </cell>
          <cell r="F19589" t="str">
            <v>WELD                                123 NWNW 22 5N62W 6</v>
          </cell>
          <cell r="G19589" t="str">
            <v>0</v>
          </cell>
          <cell r="H19589" t="str">
            <v>0</v>
          </cell>
          <cell r="I19589" t="str">
            <v>No</v>
          </cell>
        </row>
        <row r="19590">
          <cell r="A19590" t="str">
            <v>05-123-42125</v>
          </cell>
          <cell r="B19590" t="str">
            <v>8/19/2021</v>
          </cell>
          <cell r="C19590" t="str">
            <v>Light</v>
          </cell>
          <cell r="D19590" t="str">
            <v>HIGHPOINT OPERATING CORPORATION</v>
          </cell>
          <cell r="E19590" t="str">
            <v>10071</v>
          </cell>
          <cell r="F19590" t="str">
            <v>WELD                                123 NWNW 22 5N62W 6</v>
          </cell>
          <cell r="G19590" t="str">
            <v>0</v>
          </cell>
          <cell r="H19590" t="str">
            <v>0</v>
          </cell>
          <cell r="I19590" t="str">
            <v>No</v>
          </cell>
        </row>
        <row r="19591">
          <cell r="A19591" t="str">
            <v>05-123-42126</v>
          </cell>
          <cell r="B19591" t="str">
            <v>10/13/2021</v>
          </cell>
          <cell r="C19591" t="str">
            <v>Light</v>
          </cell>
          <cell r="D19591" t="str">
            <v>WHITING OIL &amp;amp; GAS CORPORATION</v>
          </cell>
          <cell r="E19591" t="str">
            <v>96155</v>
          </cell>
          <cell r="F19591" t="str">
            <v>WELD                                123 SWNE 7 10N57W 6</v>
          </cell>
          <cell r="G19591" t="str">
            <v>0</v>
          </cell>
          <cell r="H19591" t="str">
            <v>0</v>
          </cell>
          <cell r="I19591" t="str">
            <v>No</v>
          </cell>
        </row>
        <row r="19592">
          <cell r="A19592" t="str">
            <v>05-123-42128</v>
          </cell>
          <cell r="B19592" t="str">
            <v>3/30/2021</v>
          </cell>
          <cell r="C19592" t="str">
            <v>LIGHT</v>
          </cell>
          <cell r="D19592" t="str">
            <v>NOBLE ENERGY INC</v>
          </cell>
          <cell r="E19592" t="str">
            <v>100322</v>
          </cell>
          <cell r="F19592" t="str">
            <v>WELD                                123 SWSW 5 5N62W 6</v>
          </cell>
          <cell r="G19592" t="str">
            <v>5</v>
          </cell>
          <cell r="H19592" t="str">
            <v>0</v>
          </cell>
          <cell r="I19592" t="str">
            <v>No</v>
          </cell>
        </row>
        <row r="19593">
          <cell r="A19593" t="str">
            <v>05-123-42128</v>
          </cell>
          <cell r="B19593" t="str">
            <v>8/2/2021</v>
          </cell>
          <cell r="C19593" t="str">
            <v>Form 17</v>
          </cell>
          <cell r="D19593" t="str">
            <v xml:space="preserve">NOBLE ENERGY INC                                  </v>
          </cell>
          <cell r="E19593" t="str">
            <v>100322</v>
          </cell>
          <cell r="F19593" t="str">
            <v>WELD                                123 SWSW 5 5N62W 6</v>
          </cell>
          <cell r="G19593" t="str">
            <v>54</v>
          </cell>
          <cell r="H19593" t="str">
            <v xml:space="preserve">0     </v>
          </cell>
          <cell r="I19593" t="str">
            <v>Yes</v>
          </cell>
        </row>
        <row r="19594">
          <cell r="A19594" t="str">
            <v>05-123-42128</v>
          </cell>
          <cell r="B19594" t="str">
            <v>1/31/2022</v>
          </cell>
          <cell r="C19594" t="str">
            <v>Form 17</v>
          </cell>
          <cell r="D19594" t="str">
            <v xml:space="preserve">NOBLE ENERGY INC                                  </v>
          </cell>
          <cell r="E19594" t="str">
            <v>100322</v>
          </cell>
          <cell r="F19594" t="str">
            <v>WELD                                123 SWSW 5 5N62W 6</v>
          </cell>
          <cell r="G19594" t="str">
            <v>0</v>
          </cell>
          <cell r="H19594" t="str">
            <v xml:space="preserve">0     </v>
          </cell>
          <cell r="I19594" t="str">
            <v>No</v>
          </cell>
        </row>
        <row r="19595">
          <cell r="A19595" t="str">
            <v>05-123-42129</v>
          </cell>
          <cell r="B19595" t="str">
            <v>4/3/2021</v>
          </cell>
          <cell r="C19595" t="str">
            <v>LIGHT</v>
          </cell>
          <cell r="D19595" t="str">
            <v>NOBLE ENERGY INC</v>
          </cell>
          <cell r="E19595" t="str">
            <v>100322</v>
          </cell>
          <cell r="F19595" t="str">
            <v>WELD                                123 SWNW 5 5N62W 6</v>
          </cell>
          <cell r="G19595" t="str">
            <v>2</v>
          </cell>
          <cell r="H19595" t="str">
            <v>0</v>
          </cell>
          <cell r="I19595" t="str">
            <v>No</v>
          </cell>
        </row>
        <row r="19596">
          <cell r="A19596" t="str">
            <v>05-123-42133</v>
          </cell>
          <cell r="B19596" t="str">
            <v>4/3/2021</v>
          </cell>
          <cell r="C19596" t="str">
            <v>LIGHT</v>
          </cell>
          <cell r="D19596" t="str">
            <v>NOBLE ENERGY INC</v>
          </cell>
          <cell r="E19596" t="str">
            <v>100322</v>
          </cell>
          <cell r="F19596" t="str">
            <v>WELD                                123 LOT 4 5 5N62W 6</v>
          </cell>
          <cell r="G19596" t="str">
            <v>2</v>
          </cell>
          <cell r="H19596" t="str">
            <v>0</v>
          </cell>
          <cell r="I19596" t="str">
            <v>No</v>
          </cell>
        </row>
        <row r="19597">
          <cell r="A19597" t="str">
            <v>05-123-42134</v>
          </cell>
          <cell r="B19597" t="str">
            <v>1/15/2021</v>
          </cell>
          <cell r="C19597" t="str">
            <v>Form 17</v>
          </cell>
          <cell r="D19597" t="str">
            <v xml:space="preserve">NOBLE ENERGY INC                                  </v>
          </cell>
          <cell r="E19597" t="str">
            <v>100322</v>
          </cell>
          <cell r="F19597" t="str">
            <v>WELD                                123 SWNW 5 5N62W 6</v>
          </cell>
          <cell r="G19597" t="str">
            <v>0</v>
          </cell>
          <cell r="H19597" t="str">
            <v xml:space="preserve">0     </v>
          </cell>
          <cell r="I19597" t="str">
            <v>No</v>
          </cell>
        </row>
        <row r="19598">
          <cell r="A19598" t="str">
            <v>05-123-42136</v>
          </cell>
          <cell r="B19598" t="str">
            <v>3/30/2021</v>
          </cell>
          <cell r="C19598" t="str">
            <v>LIGHT</v>
          </cell>
          <cell r="D19598" t="str">
            <v>NOBLE ENERGY INC</v>
          </cell>
          <cell r="E19598" t="str">
            <v>100322</v>
          </cell>
          <cell r="F19598" t="str">
            <v>WELD                                123 SWSW 5 5N62W 6</v>
          </cell>
          <cell r="G19598" t="str">
            <v>1</v>
          </cell>
          <cell r="H19598" t="str">
            <v>0</v>
          </cell>
          <cell r="I19598" t="str">
            <v>No</v>
          </cell>
        </row>
        <row r="19599">
          <cell r="A19599" t="str">
            <v>05-123-42137</v>
          </cell>
          <cell r="B19599" t="str">
            <v>4/12/2021</v>
          </cell>
          <cell r="C19599" t="str">
            <v>Form 17</v>
          </cell>
          <cell r="D19599" t="str">
            <v xml:space="preserve">NOBLE ENERGY INC                                  </v>
          </cell>
          <cell r="E19599" t="str">
            <v>100322</v>
          </cell>
          <cell r="F19599" t="str">
            <v>WELD                                123 LOT 4 5 5N62W 6</v>
          </cell>
          <cell r="G19599" t="str">
            <v>0</v>
          </cell>
          <cell r="H19599" t="str">
            <v xml:space="preserve">0     </v>
          </cell>
          <cell r="I19599" t="str">
            <v>No</v>
          </cell>
        </row>
        <row r="19600">
          <cell r="A19600" t="str">
            <v>05-123-42140</v>
          </cell>
          <cell r="B19600" t="str">
            <v>4/3/2021</v>
          </cell>
          <cell r="C19600" t="str">
            <v>LIGHT</v>
          </cell>
          <cell r="D19600" t="str">
            <v>NOBLE ENERGY INC</v>
          </cell>
          <cell r="E19600" t="str">
            <v>100322</v>
          </cell>
          <cell r="F19600" t="str">
            <v>WELD                                123 SWNW 5 5N62W 6</v>
          </cell>
          <cell r="G19600" t="str">
            <v>1</v>
          </cell>
          <cell r="H19600" t="str">
            <v>0</v>
          </cell>
          <cell r="I19600" t="str">
            <v>No</v>
          </cell>
        </row>
        <row r="19601">
          <cell r="A19601" t="str">
            <v>05-123-42141</v>
          </cell>
          <cell r="B19601" t="str">
            <v>11/9/2021</v>
          </cell>
          <cell r="C19601" t="str">
            <v>Full</v>
          </cell>
          <cell r="D19601" t="str">
            <v>KERR MCGEE OIL &amp;amp; GAS ONSHORE LP</v>
          </cell>
          <cell r="E19601" t="str">
            <v>47120</v>
          </cell>
          <cell r="F19601" t="str">
            <v>WELD                                123 SWSE 16 2N65W 6</v>
          </cell>
          <cell r="G19601" t="str">
            <v>36</v>
          </cell>
          <cell r="I19601" t="str">
            <v>No</v>
          </cell>
        </row>
        <row r="19602">
          <cell r="A19602" t="str">
            <v>05-123-42142</v>
          </cell>
          <cell r="B19602" t="str">
            <v>4/5/2021</v>
          </cell>
          <cell r="C19602" t="str">
            <v>Full</v>
          </cell>
          <cell r="D19602" t="str">
            <v>KERR MCGEE OIL &amp;amp; GAS ONSHORE LP</v>
          </cell>
          <cell r="E19602" t="str">
            <v>47120</v>
          </cell>
          <cell r="F19602" t="str">
            <v>WELD                                123 SWSE 16 2N65W 6</v>
          </cell>
          <cell r="G19602" t="str">
            <v>17</v>
          </cell>
          <cell r="I19602" t="str">
            <v>No</v>
          </cell>
        </row>
        <row r="19603">
          <cell r="A19603" t="str">
            <v>05-123-42143</v>
          </cell>
          <cell r="B19603" t="str">
            <v>4/5/2021</v>
          </cell>
          <cell r="C19603" t="str">
            <v>Full</v>
          </cell>
          <cell r="D19603" t="str">
            <v>KERR MCGEE OIL &amp;amp; GAS ONSHORE LP</v>
          </cell>
          <cell r="E19603" t="str">
            <v>47120</v>
          </cell>
          <cell r="F19603" t="str">
            <v>WELD                                123 SWSE 16 2N65W 6</v>
          </cell>
          <cell r="G19603" t="str">
            <v>1</v>
          </cell>
          <cell r="I19603" t="str">
            <v>No</v>
          </cell>
        </row>
        <row r="19604">
          <cell r="A19604" t="str">
            <v>05-123-42144</v>
          </cell>
          <cell r="B19604" t="str">
            <v>4/5/2021</v>
          </cell>
          <cell r="C19604" t="str">
            <v>Full</v>
          </cell>
          <cell r="D19604" t="str">
            <v>KERR MCGEE OIL &amp;amp; GAS ONSHORE LP</v>
          </cell>
          <cell r="E19604" t="str">
            <v>47120</v>
          </cell>
          <cell r="F19604" t="str">
            <v>WELD                                123 SWSE 16 2N65W 6</v>
          </cell>
          <cell r="G19604" t="str">
            <v>30</v>
          </cell>
          <cell r="I19604" t="str">
            <v>No</v>
          </cell>
        </row>
        <row r="19605">
          <cell r="A19605" t="str">
            <v>05-123-42145</v>
          </cell>
          <cell r="B19605" t="str">
            <v>4/5/2021</v>
          </cell>
          <cell r="C19605" t="str">
            <v>Full</v>
          </cell>
          <cell r="D19605" t="str">
            <v>KERR MCGEE OIL &amp;amp; GAS ONSHORE LP</v>
          </cell>
          <cell r="E19605" t="str">
            <v>47120</v>
          </cell>
          <cell r="F19605" t="str">
            <v>WELD                                123 SWSE 16 2N65W 6</v>
          </cell>
          <cell r="G19605" t="str">
            <v>0</v>
          </cell>
          <cell r="I19605" t="str">
            <v>No</v>
          </cell>
        </row>
        <row r="19606">
          <cell r="A19606" t="str">
            <v>05-123-42146</v>
          </cell>
          <cell r="B19606" t="str">
            <v>4/5/2021</v>
          </cell>
          <cell r="C19606" t="str">
            <v>Full</v>
          </cell>
          <cell r="D19606" t="str">
            <v>KERR MCGEE OIL &amp;amp; GAS ONSHORE LP</v>
          </cell>
          <cell r="E19606" t="str">
            <v>47120</v>
          </cell>
          <cell r="F19606" t="str">
            <v>WELD                                123 SWSE 16 2N65W 6</v>
          </cell>
          <cell r="G19606" t="str">
            <v>38</v>
          </cell>
          <cell r="I19606" t="str">
            <v>No</v>
          </cell>
        </row>
        <row r="19607">
          <cell r="A19607" t="str">
            <v>05-123-42147</v>
          </cell>
          <cell r="B19607" t="str">
            <v>5/11/2021</v>
          </cell>
          <cell r="C19607" t="str">
            <v>Full</v>
          </cell>
          <cell r="D19607" t="str">
            <v>KERR MCGEE OIL &amp;amp; GAS ONSHORE LP</v>
          </cell>
          <cell r="E19607" t="str">
            <v>47120</v>
          </cell>
          <cell r="F19607" t="str">
            <v>WELD                                123 SWSE 29 2N65W 6</v>
          </cell>
          <cell r="G19607" t="str">
            <v>1</v>
          </cell>
          <cell r="I19607" t="str">
            <v>No</v>
          </cell>
        </row>
        <row r="19608">
          <cell r="A19608" t="str">
            <v>05-123-42148</v>
          </cell>
          <cell r="B19608" t="str">
            <v>5/11/2021</v>
          </cell>
          <cell r="C19608" t="str">
            <v>Full</v>
          </cell>
          <cell r="D19608" t="str">
            <v>KERR MCGEE OIL &amp;amp; GAS ONSHORE LP</v>
          </cell>
          <cell r="E19608" t="str">
            <v>47120</v>
          </cell>
          <cell r="F19608" t="str">
            <v>WELD                                123 SWSE 29 2N65W 6</v>
          </cell>
          <cell r="G19608" t="str">
            <v>4</v>
          </cell>
          <cell r="I19608" t="str">
            <v>No</v>
          </cell>
        </row>
        <row r="19609">
          <cell r="A19609" t="str">
            <v>05-123-42151</v>
          </cell>
          <cell r="B19609" t="str">
            <v>7/5/2021</v>
          </cell>
          <cell r="C19609" t="str">
            <v>Light</v>
          </cell>
          <cell r="D19609" t="str">
            <v>HIGHPOINT OPERATING CORPORATION</v>
          </cell>
          <cell r="E19609" t="str">
            <v>10071</v>
          </cell>
          <cell r="F19609" t="str">
            <v>WELD                                123 NWSW 9 4N62W 6</v>
          </cell>
          <cell r="G19609" t="str">
            <v>0</v>
          </cell>
          <cell r="H19609" t="str">
            <v>0</v>
          </cell>
          <cell r="I19609" t="str">
            <v>No</v>
          </cell>
        </row>
        <row r="19610">
          <cell r="A19610" t="str">
            <v>05-123-42153</v>
          </cell>
          <cell r="B19610" t="str">
            <v>7/5/2021</v>
          </cell>
          <cell r="C19610" t="str">
            <v>Light</v>
          </cell>
          <cell r="D19610" t="str">
            <v>HIGHPOINT OPERATING CORPORATION</v>
          </cell>
          <cell r="E19610" t="str">
            <v>10071</v>
          </cell>
          <cell r="F19610" t="str">
            <v>WELD                                123 NWSW 9 4N62W 6</v>
          </cell>
          <cell r="G19610" t="str">
            <v>0</v>
          </cell>
          <cell r="H19610" t="str">
            <v>0</v>
          </cell>
          <cell r="I19610" t="str">
            <v>No</v>
          </cell>
        </row>
        <row r="19611">
          <cell r="A19611" t="str">
            <v>05-123-42155</v>
          </cell>
          <cell r="B19611" t="str">
            <v>7/5/2021</v>
          </cell>
          <cell r="C19611" t="str">
            <v>Light</v>
          </cell>
          <cell r="D19611" t="str">
            <v>HIGHPOINT OPERATING CORPORATION</v>
          </cell>
          <cell r="E19611" t="str">
            <v>10071</v>
          </cell>
          <cell r="F19611" t="str">
            <v>WELD                                123 SWSW 9 4N62W 6</v>
          </cell>
          <cell r="G19611" t="str">
            <v>0</v>
          </cell>
          <cell r="H19611" t="str">
            <v>0</v>
          </cell>
          <cell r="I19611" t="str">
            <v>No</v>
          </cell>
        </row>
        <row r="19612">
          <cell r="A19612" t="str">
            <v>05-123-42156</v>
          </cell>
          <cell r="B19612" t="str">
            <v>7/5/2021</v>
          </cell>
          <cell r="C19612" t="str">
            <v>Light</v>
          </cell>
          <cell r="D19612" t="str">
            <v>HIGHPOINT OPERATING CORPORATION</v>
          </cell>
          <cell r="E19612" t="str">
            <v>10071</v>
          </cell>
          <cell r="F19612" t="str">
            <v>WELD                                123 SWSW 9 4N62W 6</v>
          </cell>
          <cell r="G19612" t="str">
            <v>0</v>
          </cell>
          <cell r="H19612" t="str">
            <v>0</v>
          </cell>
          <cell r="I19612" t="str">
            <v>No</v>
          </cell>
        </row>
        <row r="19613">
          <cell r="A19613" t="str">
            <v>05-123-42157</v>
          </cell>
          <cell r="B19613" t="str">
            <v>7/5/2021</v>
          </cell>
          <cell r="C19613" t="str">
            <v>Light</v>
          </cell>
          <cell r="D19613" t="str">
            <v>HIGHPOINT OPERATING CORPORATION</v>
          </cell>
          <cell r="E19613" t="str">
            <v>10071</v>
          </cell>
          <cell r="F19613" t="str">
            <v>WELD                                123 SWSW 9 4N62W 6</v>
          </cell>
          <cell r="G19613" t="str">
            <v>0</v>
          </cell>
          <cell r="H19613" t="str">
            <v>0</v>
          </cell>
          <cell r="I19613" t="str">
            <v>No</v>
          </cell>
        </row>
        <row r="19614">
          <cell r="A19614" t="str">
            <v>05-123-42158</v>
          </cell>
          <cell r="B19614" t="str">
            <v>7/5/2021</v>
          </cell>
          <cell r="C19614" t="str">
            <v>Light</v>
          </cell>
          <cell r="D19614" t="str">
            <v>HIGHPOINT OPERATING CORPORATION</v>
          </cell>
          <cell r="E19614" t="str">
            <v>10071</v>
          </cell>
          <cell r="F19614" t="str">
            <v>WELD                                123 SWSW 9 4N62W 6</v>
          </cell>
          <cell r="G19614" t="str">
            <v>0</v>
          </cell>
          <cell r="H19614" t="str">
            <v>0</v>
          </cell>
          <cell r="I19614" t="str">
            <v>No</v>
          </cell>
        </row>
        <row r="19615">
          <cell r="A19615" t="str">
            <v>05-123-42159</v>
          </cell>
          <cell r="B19615" t="str">
            <v>7/5/2021</v>
          </cell>
          <cell r="C19615" t="str">
            <v>Light</v>
          </cell>
          <cell r="D19615" t="str">
            <v>HIGHPOINT OPERATING CORPORATION</v>
          </cell>
          <cell r="E19615" t="str">
            <v>10071</v>
          </cell>
          <cell r="F19615" t="str">
            <v>WELD                                123 SWSW 9 4N62W 6</v>
          </cell>
          <cell r="G19615" t="str">
            <v>0</v>
          </cell>
          <cell r="H19615" t="str">
            <v>0</v>
          </cell>
          <cell r="I19615" t="str">
            <v>No</v>
          </cell>
        </row>
        <row r="19616">
          <cell r="A19616" t="str">
            <v>05-123-42162</v>
          </cell>
          <cell r="B19616" t="str">
            <v>5/3/2021</v>
          </cell>
          <cell r="C19616" t="str">
            <v>Full</v>
          </cell>
          <cell r="D19616" t="str">
            <v>EXTRACTION OIL &amp;amp; GAS INC</v>
          </cell>
          <cell r="E19616" t="str">
            <v>10459</v>
          </cell>
          <cell r="F19616" t="str">
            <v>GREELEY / WELD                                123 NENW 9 5N65W 6</v>
          </cell>
          <cell r="G19616" t="str">
            <v>1</v>
          </cell>
          <cell r="H19616" t="str">
            <v>0</v>
          </cell>
          <cell r="I19616" t="str">
            <v>No</v>
          </cell>
        </row>
        <row r="19617">
          <cell r="A19617" t="str">
            <v>05-123-42163</v>
          </cell>
          <cell r="B19617" t="str">
            <v>5/3/2021</v>
          </cell>
          <cell r="C19617" t="str">
            <v>Full</v>
          </cell>
          <cell r="D19617" t="str">
            <v>EXTRACTION OIL &amp;amp; GAS INC</v>
          </cell>
          <cell r="E19617" t="str">
            <v>10459</v>
          </cell>
          <cell r="F19617" t="str">
            <v>GREELEY / WELD                                123 NENW 9 5N65W 6</v>
          </cell>
          <cell r="G19617" t="str">
            <v>7</v>
          </cell>
          <cell r="H19617" t="str">
            <v>0</v>
          </cell>
          <cell r="I19617" t="str">
            <v>No</v>
          </cell>
        </row>
        <row r="19618">
          <cell r="A19618" t="str">
            <v>05-123-42164</v>
          </cell>
          <cell r="B19618" t="str">
            <v>8/2/2021</v>
          </cell>
          <cell r="C19618" t="str">
            <v>Full</v>
          </cell>
          <cell r="D19618" t="str">
            <v>EXTRACTION OIL &amp;amp; GAS INC</v>
          </cell>
          <cell r="E19618" t="str">
            <v>10459</v>
          </cell>
          <cell r="F19618" t="str">
            <v>GREELEY / WELD                                123 NENW 9 5N65W 6</v>
          </cell>
          <cell r="G19618" t="str">
            <v>0</v>
          </cell>
          <cell r="H19618" t="str">
            <v>0</v>
          </cell>
          <cell r="I19618" t="str">
            <v>No</v>
          </cell>
        </row>
        <row r="19619">
          <cell r="A19619" t="str">
            <v>05-123-42165</v>
          </cell>
          <cell r="B19619" t="str">
            <v>5/3/2021</v>
          </cell>
          <cell r="C19619" t="str">
            <v>Full</v>
          </cell>
          <cell r="D19619" t="str">
            <v>EXTRACTION OIL &amp;amp; GAS INC</v>
          </cell>
          <cell r="E19619" t="str">
            <v>10459</v>
          </cell>
          <cell r="F19619" t="str">
            <v>GREELEY / WELD                                123 NENW 9 5N65W 6</v>
          </cell>
          <cell r="G19619" t="str">
            <v>3</v>
          </cell>
          <cell r="H19619" t="str">
            <v>0</v>
          </cell>
          <cell r="I19619" t="str">
            <v>No</v>
          </cell>
        </row>
        <row r="19620">
          <cell r="A19620" t="str">
            <v>05-123-42166</v>
          </cell>
          <cell r="B19620" t="str">
            <v>5/3/2021</v>
          </cell>
          <cell r="C19620" t="str">
            <v>Full</v>
          </cell>
          <cell r="D19620" t="str">
            <v>EXTRACTION OIL &amp;amp; GAS INC</v>
          </cell>
          <cell r="E19620" t="str">
            <v>10459</v>
          </cell>
          <cell r="F19620" t="str">
            <v>GREELEY / WELD                                123 NENW 9 5N65W 6</v>
          </cell>
          <cell r="G19620" t="str">
            <v>0</v>
          </cell>
          <cell r="H19620" t="str">
            <v>0</v>
          </cell>
          <cell r="I19620" t="str">
            <v>No</v>
          </cell>
        </row>
        <row r="19621">
          <cell r="A19621" t="str">
            <v>05-123-42167</v>
          </cell>
          <cell r="B19621" t="str">
            <v>5/3/2021</v>
          </cell>
          <cell r="C19621" t="str">
            <v>Full</v>
          </cell>
          <cell r="D19621" t="str">
            <v>EXTRACTION OIL &amp;amp; GAS INC</v>
          </cell>
          <cell r="E19621" t="str">
            <v>10459</v>
          </cell>
          <cell r="F19621" t="str">
            <v>GREELEY / WELD                                123 NENW 9 5N65W 6</v>
          </cell>
          <cell r="G19621" t="str">
            <v>0</v>
          </cell>
          <cell r="H19621" t="str">
            <v>0</v>
          </cell>
          <cell r="I19621" t="str">
            <v>No</v>
          </cell>
        </row>
        <row r="19622">
          <cell r="A19622" t="str">
            <v>05-123-42168</v>
          </cell>
          <cell r="B19622" t="str">
            <v>5/3/2021</v>
          </cell>
          <cell r="C19622" t="str">
            <v>Full</v>
          </cell>
          <cell r="D19622" t="str">
            <v>EXTRACTION OIL &amp;amp; GAS INC</v>
          </cell>
          <cell r="E19622" t="str">
            <v>10459</v>
          </cell>
          <cell r="F19622" t="str">
            <v>GREELEY / WELD                                123 NENW 9 5N65W 6</v>
          </cell>
          <cell r="G19622" t="str">
            <v>1</v>
          </cell>
          <cell r="H19622" t="str">
            <v>0</v>
          </cell>
          <cell r="I19622" t="str">
            <v>No</v>
          </cell>
        </row>
        <row r="19623">
          <cell r="A19623" t="str">
            <v>05-123-42169</v>
          </cell>
          <cell r="B19623" t="str">
            <v>5/3/2021</v>
          </cell>
          <cell r="C19623" t="str">
            <v>Full</v>
          </cell>
          <cell r="D19623" t="str">
            <v>EXTRACTION OIL &amp;amp; GAS INC</v>
          </cell>
          <cell r="E19623" t="str">
            <v>10459</v>
          </cell>
          <cell r="F19623" t="str">
            <v>GREELEY / WELD                                123 NENW 9 5N65W 6</v>
          </cell>
          <cell r="G19623" t="str">
            <v>22</v>
          </cell>
          <cell r="H19623" t="str">
            <v>0</v>
          </cell>
          <cell r="I19623" t="str">
            <v>No</v>
          </cell>
        </row>
        <row r="19624">
          <cell r="A19624" t="str">
            <v>05-123-42170</v>
          </cell>
          <cell r="B19624" t="str">
            <v>5/3/2021</v>
          </cell>
          <cell r="C19624" t="str">
            <v>Full</v>
          </cell>
          <cell r="D19624" t="str">
            <v>EXTRACTION OIL &amp;amp; GAS INC</v>
          </cell>
          <cell r="E19624" t="str">
            <v>10459</v>
          </cell>
          <cell r="F19624" t="str">
            <v>GREELEY / WELD                                123 NENW 9 5N65W 6</v>
          </cell>
          <cell r="G19624" t="str">
            <v>17</v>
          </cell>
          <cell r="H19624" t="str">
            <v>0</v>
          </cell>
          <cell r="I19624" t="str">
            <v>No</v>
          </cell>
        </row>
        <row r="19625">
          <cell r="A19625" t="str">
            <v>05-123-42171</v>
          </cell>
          <cell r="B19625" t="str">
            <v>5/3/2021</v>
          </cell>
          <cell r="C19625" t="str">
            <v>Full</v>
          </cell>
          <cell r="D19625" t="str">
            <v>EXTRACTION OIL &amp;amp; GAS INC</v>
          </cell>
          <cell r="E19625" t="str">
            <v>10459</v>
          </cell>
          <cell r="F19625" t="str">
            <v>GREELEY / WELD                                123 NENW 9 5N65W 6</v>
          </cell>
          <cell r="G19625" t="str">
            <v>4</v>
          </cell>
          <cell r="H19625" t="str">
            <v>0</v>
          </cell>
          <cell r="I19625" t="str">
            <v>No</v>
          </cell>
        </row>
        <row r="19626">
          <cell r="A19626" t="str">
            <v>05-123-42172</v>
          </cell>
          <cell r="B19626" t="str">
            <v>5/3/2021</v>
          </cell>
          <cell r="C19626" t="str">
            <v>Full</v>
          </cell>
          <cell r="D19626" t="str">
            <v>EXTRACTION OIL &amp;amp; GAS INC</v>
          </cell>
          <cell r="E19626" t="str">
            <v>10459</v>
          </cell>
          <cell r="F19626" t="str">
            <v>GREELEY / WELD                                123 NENW 9 5N65W 6</v>
          </cell>
          <cell r="G19626" t="str">
            <v>0</v>
          </cell>
          <cell r="H19626" t="str">
            <v>0</v>
          </cell>
          <cell r="I19626" t="str">
            <v>No</v>
          </cell>
        </row>
        <row r="19627">
          <cell r="A19627" t="str">
            <v>05-123-42173</v>
          </cell>
          <cell r="B19627" t="str">
            <v>5/3/2021</v>
          </cell>
          <cell r="C19627" t="str">
            <v>Full</v>
          </cell>
          <cell r="D19627" t="str">
            <v>EXTRACTION OIL &amp;amp; GAS INC</v>
          </cell>
          <cell r="E19627" t="str">
            <v>10459</v>
          </cell>
          <cell r="F19627" t="str">
            <v>GREELEY / WELD                                123 NENW 9 5N65W 6</v>
          </cell>
          <cell r="G19627" t="str">
            <v>17</v>
          </cell>
          <cell r="H19627" t="str">
            <v>0</v>
          </cell>
          <cell r="I19627" t="str">
            <v>No</v>
          </cell>
        </row>
        <row r="19628">
          <cell r="A19628" t="str">
            <v>05-123-42174</v>
          </cell>
          <cell r="B19628" t="str">
            <v>5/3/2021</v>
          </cell>
          <cell r="C19628" t="str">
            <v>Full</v>
          </cell>
          <cell r="D19628" t="str">
            <v>EXTRACTION OIL &amp;amp; GAS INC</v>
          </cell>
          <cell r="E19628" t="str">
            <v>10459</v>
          </cell>
          <cell r="F19628" t="str">
            <v>GREELEY / WELD                                123 NENW 9 5N65W 6</v>
          </cell>
          <cell r="G19628" t="str">
            <v>10</v>
          </cell>
          <cell r="H19628" t="str">
            <v>0</v>
          </cell>
          <cell r="I19628" t="str">
            <v>No</v>
          </cell>
        </row>
        <row r="19629">
          <cell r="A19629" t="str">
            <v>05-123-42175</v>
          </cell>
          <cell r="B19629" t="str">
            <v>5/3/2021</v>
          </cell>
          <cell r="C19629" t="str">
            <v>Full</v>
          </cell>
          <cell r="D19629" t="str">
            <v>EXTRACTION OIL &amp;amp; GAS INC</v>
          </cell>
          <cell r="E19629" t="str">
            <v>10459</v>
          </cell>
          <cell r="F19629" t="str">
            <v>GREELEY / WELD                                123 NENW 9 5N65W 6</v>
          </cell>
          <cell r="G19629" t="str">
            <v>0</v>
          </cell>
          <cell r="H19629" t="str">
            <v>0</v>
          </cell>
          <cell r="I19629" t="str">
            <v>No</v>
          </cell>
        </row>
        <row r="19630">
          <cell r="A19630" t="str">
            <v>05-123-42176</v>
          </cell>
          <cell r="B19630" t="str">
            <v>8/2/2021</v>
          </cell>
          <cell r="C19630" t="str">
            <v>Full</v>
          </cell>
          <cell r="D19630" t="str">
            <v>EXTRACTION OIL &amp;amp; GAS INC</v>
          </cell>
          <cell r="E19630" t="str">
            <v>10459</v>
          </cell>
          <cell r="F19630" t="str">
            <v>GREELEY / WELD                                123 NENW 9 5N65W 6</v>
          </cell>
          <cell r="G19630" t="str">
            <v>0</v>
          </cell>
          <cell r="H19630" t="str">
            <v>0</v>
          </cell>
          <cell r="I19630" t="str">
            <v>No</v>
          </cell>
        </row>
        <row r="19631">
          <cell r="A19631" t="str">
            <v>05-123-42177</v>
          </cell>
          <cell r="B19631" t="str">
            <v>5/3/2021</v>
          </cell>
          <cell r="C19631" t="str">
            <v>Full</v>
          </cell>
          <cell r="D19631" t="str">
            <v>EXTRACTION OIL &amp;amp; GAS INC</v>
          </cell>
          <cell r="E19631" t="str">
            <v>10459</v>
          </cell>
          <cell r="F19631" t="str">
            <v>GREELEY / WELD                                123 NENW 9 5N65W 6</v>
          </cell>
          <cell r="G19631" t="str">
            <v>1</v>
          </cell>
          <cell r="H19631" t="str">
            <v>0</v>
          </cell>
          <cell r="I19631" t="str">
            <v>No</v>
          </cell>
        </row>
        <row r="19632">
          <cell r="A19632" t="str">
            <v>05-123-42178</v>
          </cell>
          <cell r="B19632" t="str">
            <v>5/3/2021</v>
          </cell>
          <cell r="C19632" t="str">
            <v>Full</v>
          </cell>
          <cell r="D19632" t="str">
            <v>EXTRACTION OIL &amp;amp; GAS INC</v>
          </cell>
          <cell r="E19632" t="str">
            <v>10459</v>
          </cell>
          <cell r="F19632" t="str">
            <v>GREELEY / WELD                                123 NENW 9 5N65W 6</v>
          </cell>
          <cell r="G19632" t="str">
            <v>2</v>
          </cell>
          <cell r="H19632" t="str">
            <v>0</v>
          </cell>
          <cell r="I19632" t="str">
            <v>No</v>
          </cell>
        </row>
        <row r="19633">
          <cell r="A19633" t="str">
            <v>05-123-42179</v>
          </cell>
          <cell r="B19633" t="str">
            <v>5/3/2021</v>
          </cell>
          <cell r="C19633" t="str">
            <v>Full</v>
          </cell>
          <cell r="D19633" t="str">
            <v>EXTRACTION OIL &amp;amp; GAS INC</v>
          </cell>
          <cell r="E19633" t="str">
            <v>10459</v>
          </cell>
          <cell r="F19633" t="str">
            <v>GREELEY / WELD                                123 NENW 9 5N65W 6</v>
          </cell>
          <cell r="G19633" t="str">
            <v>11</v>
          </cell>
          <cell r="H19633" t="str">
            <v>0</v>
          </cell>
          <cell r="I19633" t="str">
            <v>No</v>
          </cell>
        </row>
        <row r="19634">
          <cell r="A19634" t="str">
            <v>05-123-42180</v>
          </cell>
          <cell r="B19634" t="str">
            <v>5/3/2021</v>
          </cell>
          <cell r="C19634" t="str">
            <v>Full</v>
          </cell>
          <cell r="D19634" t="str">
            <v>EXTRACTION OIL &amp;amp; GAS INC</v>
          </cell>
          <cell r="E19634" t="str">
            <v>10459</v>
          </cell>
          <cell r="F19634" t="str">
            <v>GREELEY / WELD                                123 NENW 9 5N65W 6</v>
          </cell>
          <cell r="G19634" t="str">
            <v>2</v>
          </cell>
          <cell r="H19634" t="str">
            <v>0</v>
          </cell>
          <cell r="I19634" t="str">
            <v>No</v>
          </cell>
        </row>
        <row r="19635">
          <cell r="A19635" t="str">
            <v>05-123-42181</v>
          </cell>
          <cell r="B19635" t="str">
            <v>5/3/2021</v>
          </cell>
          <cell r="C19635" t="str">
            <v>Full</v>
          </cell>
          <cell r="D19635" t="str">
            <v>EXTRACTION OIL &amp;amp; GAS INC</v>
          </cell>
          <cell r="E19635" t="str">
            <v>10459</v>
          </cell>
          <cell r="F19635" t="str">
            <v>GREELEY / WELD                                123 NENW 9 5N65W 6</v>
          </cell>
          <cell r="G19635" t="str">
            <v>2</v>
          </cell>
          <cell r="H19635" t="str">
            <v>0</v>
          </cell>
          <cell r="I19635" t="str">
            <v>No</v>
          </cell>
        </row>
        <row r="19636">
          <cell r="A19636" t="str">
            <v>05-123-42182</v>
          </cell>
          <cell r="B19636" t="str">
            <v>5/3/2021</v>
          </cell>
          <cell r="C19636" t="str">
            <v>Full</v>
          </cell>
          <cell r="D19636" t="str">
            <v>EXTRACTION OIL &amp;amp; GAS INC</v>
          </cell>
          <cell r="E19636" t="str">
            <v>10459</v>
          </cell>
          <cell r="F19636" t="str">
            <v>GREELEY / WELD                                123 NENW 9 5N65W 6</v>
          </cell>
          <cell r="G19636" t="str">
            <v>0</v>
          </cell>
          <cell r="H19636" t="str">
            <v>0</v>
          </cell>
          <cell r="I19636" t="str">
            <v>No</v>
          </cell>
        </row>
        <row r="19637">
          <cell r="A19637" t="str">
            <v>05-123-42183</v>
          </cell>
          <cell r="B19637" t="str">
            <v>8/2/2021</v>
          </cell>
          <cell r="C19637" t="str">
            <v>Full</v>
          </cell>
          <cell r="D19637" t="str">
            <v>EXTRACTION OIL &amp;amp; GAS INC</v>
          </cell>
          <cell r="E19637" t="str">
            <v>10459</v>
          </cell>
          <cell r="F19637" t="str">
            <v>GREELEY / WELD                                123 NENW 9 5N65W 6</v>
          </cell>
          <cell r="G19637" t="str">
            <v>0</v>
          </cell>
          <cell r="H19637" t="str">
            <v>0</v>
          </cell>
          <cell r="I19637" t="str">
            <v>No</v>
          </cell>
        </row>
        <row r="19638">
          <cell r="A19638" t="str">
            <v>05-123-42184</v>
          </cell>
          <cell r="B19638" t="str">
            <v>5/3/2021</v>
          </cell>
          <cell r="C19638" t="str">
            <v>Full</v>
          </cell>
          <cell r="D19638" t="str">
            <v>EXTRACTION OIL &amp;amp; GAS INC</v>
          </cell>
          <cell r="E19638" t="str">
            <v>10459</v>
          </cell>
          <cell r="F19638" t="str">
            <v>GREELEY / WELD                                123 NENW 9 5N65W 6</v>
          </cell>
          <cell r="G19638" t="str">
            <v>0</v>
          </cell>
          <cell r="H19638" t="str">
            <v>0</v>
          </cell>
          <cell r="I19638" t="str">
            <v>No</v>
          </cell>
        </row>
        <row r="19639">
          <cell r="A19639" t="str">
            <v>05-123-42185</v>
          </cell>
          <cell r="B19639" t="str">
            <v>5/3/2021</v>
          </cell>
          <cell r="C19639" t="str">
            <v>Full</v>
          </cell>
          <cell r="D19639" t="str">
            <v>EXTRACTION OIL &amp;amp; GAS INC</v>
          </cell>
          <cell r="E19639" t="str">
            <v>10459</v>
          </cell>
          <cell r="F19639" t="str">
            <v>GREELEY / WELD                                123 NENW 9 5N65W 6</v>
          </cell>
          <cell r="G19639" t="str">
            <v>5</v>
          </cell>
          <cell r="H19639" t="str">
            <v>0</v>
          </cell>
          <cell r="I19639" t="str">
            <v>No</v>
          </cell>
        </row>
        <row r="19640">
          <cell r="A19640" t="str">
            <v>05-123-42186</v>
          </cell>
          <cell r="B19640" t="str">
            <v>5/3/2021</v>
          </cell>
          <cell r="C19640" t="str">
            <v>Full</v>
          </cell>
          <cell r="D19640" t="str">
            <v>EXTRACTION OIL &amp;amp; GAS INC</v>
          </cell>
          <cell r="E19640" t="str">
            <v>10459</v>
          </cell>
          <cell r="F19640" t="str">
            <v>GREELEY / WELD                                123 NENW 9 5N65W 6</v>
          </cell>
          <cell r="G19640" t="str">
            <v>6</v>
          </cell>
          <cell r="H19640" t="str">
            <v>0</v>
          </cell>
          <cell r="I19640" t="str">
            <v>No</v>
          </cell>
        </row>
        <row r="19641">
          <cell r="A19641" t="str">
            <v>05-123-42187</v>
          </cell>
          <cell r="B19641" t="str">
            <v>5/11/2021</v>
          </cell>
          <cell r="C19641" t="str">
            <v>Light</v>
          </cell>
          <cell r="D19641" t="str">
            <v>NOBLE ENERGY INC</v>
          </cell>
          <cell r="E19641" t="str">
            <v>100322</v>
          </cell>
          <cell r="F19641" t="str">
            <v>WELD                                123 SWNW 22 6N63W 6</v>
          </cell>
          <cell r="G19641" t="str">
            <v>22</v>
          </cell>
          <cell r="H19641" t="str">
            <v>0</v>
          </cell>
          <cell r="I19641" t="str">
            <v>No</v>
          </cell>
        </row>
        <row r="19642">
          <cell r="A19642" t="str">
            <v>05-123-42187</v>
          </cell>
          <cell r="B19642" t="str">
            <v>6/2/2021</v>
          </cell>
          <cell r="C19642" t="str">
            <v>Form 17</v>
          </cell>
          <cell r="D19642" t="str">
            <v xml:space="preserve">NOBLE ENERGY INC                                  </v>
          </cell>
          <cell r="E19642" t="str">
            <v>100322</v>
          </cell>
          <cell r="F19642" t="str">
            <v>WELD                                123 SWNW 22 6N63W 6</v>
          </cell>
          <cell r="G19642" t="str">
            <v>239</v>
          </cell>
          <cell r="H19642" t="str">
            <v xml:space="preserve">0     </v>
          </cell>
          <cell r="I19642" t="str">
            <v>Yes</v>
          </cell>
        </row>
        <row r="19643">
          <cell r="A19643" t="str">
            <v>05-123-42187</v>
          </cell>
          <cell r="B19643" t="str">
            <v>2/9/2022</v>
          </cell>
          <cell r="C19643" t="str">
            <v>Form 17</v>
          </cell>
          <cell r="D19643" t="str">
            <v xml:space="preserve">NOBLE ENERGY INC                                  </v>
          </cell>
          <cell r="E19643" t="str">
            <v>100322</v>
          </cell>
          <cell r="F19643" t="str">
            <v>WELD                                123 SWNW 22 6N63W 6</v>
          </cell>
          <cell r="G19643" t="str">
            <v>0</v>
          </cell>
          <cell r="H19643" t="str">
            <v xml:space="preserve">0     </v>
          </cell>
          <cell r="I19643" t="str">
            <v>No</v>
          </cell>
        </row>
        <row r="19644">
          <cell r="A19644" t="str">
            <v>05-123-42204</v>
          </cell>
          <cell r="B19644" t="str">
            <v>7/21/2021</v>
          </cell>
          <cell r="C19644" t="str">
            <v>Light</v>
          </cell>
          <cell r="D19644" t="str">
            <v>BONANZA CREEK ENERGY OPERATING COMPANY LLC</v>
          </cell>
          <cell r="E19644" t="str">
            <v>8960</v>
          </cell>
          <cell r="F19644" t="str">
            <v>WELD                                123 NWNW 22 5N61W 6</v>
          </cell>
          <cell r="G19644" t="str">
            <v>0</v>
          </cell>
          <cell r="H19644" t="str">
            <v>0</v>
          </cell>
          <cell r="I19644" t="str">
            <v>No</v>
          </cell>
        </row>
        <row r="19645">
          <cell r="A19645" t="str">
            <v>05-123-42205</v>
          </cell>
          <cell r="B19645" t="str">
            <v>12/9/2021</v>
          </cell>
          <cell r="C19645" t="str">
            <v>Full</v>
          </cell>
          <cell r="D19645" t="str">
            <v>KERR MCGEE OIL &amp;amp; GAS ONSHORE LP</v>
          </cell>
          <cell r="E19645" t="str">
            <v>47120</v>
          </cell>
          <cell r="F19645" t="str">
            <v>WELD                                123 SESE 29 2N65W 6</v>
          </cell>
          <cell r="G19645" t="str">
            <v>45</v>
          </cell>
          <cell r="I19645" t="str">
            <v>No</v>
          </cell>
        </row>
        <row r="19646">
          <cell r="A19646" t="str">
            <v>05-123-42205</v>
          </cell>
          <cell r="B19646" t="str">
            <v>3/7/2022</v>
          </cell>
          <cell r="C19646" t="str">
            <v>Form 17</v>
          </cell>
          <cell r="D19646" t="str">
            <v xml:space="preserve">KERR MCGEE OIL &amp;amp; GAS ONSHORE LP                   </v>
          </cell>
          <cell r="E19646" t="str">
            <v>47120</v>
          </cell>
          <cell r="F19646" t="str">
            <v>WELD                                123 SESE 29 2N65W 6</v>
          </cell>
          <cell r="G19646" t="str">
            <v>97</v>
          </cell>
          <cell r="H19646" t="str">
            <v xml:space="preserve">1     </v>
          </cell>
          <cell r="I19646" t="str">
            <v>Yes</v>
          </cell>
        </row>
        <row r="19647">
          <cell r="A19647" t="str">
            <v>05-123-42206</v>
          </cell>
          <cell r="B19647" t="str">
            <v>11/29/2021</v>
          </cell>
          <cell r="C19647" t="str">
            <v>Form 17</v>
          </cell>
          <cell r="D19647" t="str">
            <v xml:space="preserve">KERR MCGEE OIL &amp;amp; GAS ONSHORE LP                   </v>
          </cell>
          <cell r="E19647" t="str">
            <v>47120</v>
          </cell>
          <cell r="F19647" t="str">
            <v>WELD                                123 SESE 29 2N65W 6</v>
          </cell>
          <cell r="G19647" t="str">
            <v>37</v>
          </cell>
          <cell r="H19647" t="str">
            <v xml:space="preserve">1     </v>
          </cell>
          <cell r="I19647" t="str">
            <v>Yes</v>
          </cell>
        </row>
        <row r="19648">
          <cell r="A19648" t="str">
            <v>05-123-42207</v>
          </cell>
          <cell r="B19648" t="str">
            <v>12/13/2021</v>
          </cell>
          <cell r="C19648" t="str">
            <v>Form 17</v>
          </cell>
          <cell r="D19648" t="str">
            <v xml:space="preserve">KERR MCGEE OIL &amp;amp; GAS ONSHORE LP                   </v>
          </cell>
          <cell r="E19648" t="str">
            <v>47120</v>
          </cell>
          <cell r="F19648" t="str">
            <v>WELD                                123 SESE 29 2N65W 6</v>
          </cell>
          <cell r="G19648" t="str">
            <v>4</v>
          </cell>
          <cell r="H19648" t="str">
            <v xml:space="preserve">1     </v>
          </cell>
          <cell r="I19648" t="str">
            <v>No</v>
          </cell>
        </row>
        <row r="19649">
          <cell r="A19649" t="str">
            <v>05-123-42208</v>
          </cell>
          <cell r="B19649" t="str">
            <v>11/29/2021</v>
          </cell>
          <cell r="C19649" t="str">
            <v>Form 17</v>
          </cell>
          <cell r="D19649" t="str">
            <v xml:space="preserve">KERR MCGEE OIL &amp;amp; GAS ONSHORE LP                   </v>
          </cell>
          <cell r="E19649" t="str">
            <v>47120</v>
          </cell>
          <cell r="F19649" t="str">
            <v>WELD                                123 SESE 29 2N65W 6</v>
          </cell>
          <cell r="G19649" t="str">
            <v>14</v>
          </cell>
          <cell r="H19649" t="str">
            <v xml:space="preserve">1     </v>
          </cell>
          <cell r="I19649" t="str">
            <v>Yes</v>
          </cell>
        </row>
        <row r="19650">
          <cell r="A19650" t="str">
            <v>05-123-42209</v>
          </cell>
          <cell r="B19650" t="str">
            <v>12/6/2021</v>
          </cell>
          <cell r="C19650" t="str">
            <v>Form 17</v>
          </cell>
          <cell r="D19650" t="str">
            <v xml:space="preserve">KERR MCGEE OIL &amp;amp; GAS ONSHORE LP                   </v>
          </cell>
          <cell r="E19650" t="str">
            <v>47120</v>
          </cell>
          <cell r="F19650" t="str">
            <v>WELD                                123 SESE 29 2N65W 6</v>
          </cell>
          <cell r="G19650" t="str">
            <v>1</v>
          </cell>
          <cell r="H19650" t="str">
            <v xml:space="preserve">0     </v>
          </cell>
          <cell r="I19650" t="str">
            <v>Yes</v>
          </cell>
        </row>
        <row r="19651">
          <cell r="A19651" t="str">
            <v>05-123-42210</v>
          </cell>
          <cell r="B19651" t="str">
            <v>1/28/2021</v>
          </cell>
          <cell r="C19651" t="str">
            <v>Form 17</v>
          </cell>
          <cell r="D19651" t="str">
            <v xml:space="preserve">NGL WATER SOLUTIONS DJ LLC                        </v>
          </cell>
          <cell r="E19651" t="str">
            <v>10373</v>
          </cell>
          <cell r="F19651" t="str">
            <v>WELD                                123 SENE 18 6N63W 6</v>
          </cell>
          <cell r="G19651" t="str">
            <v>0</v>
          </cell>
          <cell r="H19651" t="str">
            <v xml:space="preserve">0     </v>
          </cell>
          <cell r="I19651" t="str">
            <v>No</v>
          </cell>
        </row>
        <row r="19652">
          <cell r="A19652" t="str">
            <v>05-123-42227</v>
          </cell>
          <cell r="B19652" t="str">
            <v>3/8/2021</v>
          </cell>
          <cell r="C19652" t="str">
            <v>Full</v>
          </cell>
          <cell r="D19652" t="str">
            <v>PDC ENERGY INC</v>
          </cell>
          <cell r="E19652" t="str">
            <v>69175</v>
          </cell>
          <cell r="F19652" t="str">
            <v>JOHNSTOWN / WELD                                123 NWNE 17 4N67W 6</v>
          </cell>
          <cell r="G19652" t="str">
            <v>0</v>
          </cell>
          <cell r="H19652" t="str">
            <v>0</v>
          </cell>
          <cell r="I19652" t="str">
            <v>No</v>
          </cell>
        </row>
        <row r="19653">
          <cell r="A19653" t="str">
            <v>05-123-42228</v>
          </cell>
          <cell r="B19653" t="str">
            <v>4/30/2021</v>
          </cell>
          <cell r="C19653" t="str">
            <v>Form 17</v>
          </cell>
          <cell r="D19653" t="str">
            <v xml:space="preserve">PDC ENERGY INC                                    </v>
          </cell>
          <cell r="E19653" t="str">
            <v>69175</v>
          </cell>
          <cell r="F19653" t="str">
            <v>JOHNSTOWN / WELD                                123 NWNE 17 4N67W 6</v>
          </cell>
          <cell r="G19653" t="str">
            <v>52</v>
          </cell>
          <cell r="H19653" t="str">
            <v xml:space="preserve">0     </v>
          </cell>
          <cell r="I19653" t="str">
            <v>Yes</v>
          </cell>
        </row>
        <row r="19654">
          <cell r="A19654" t="str">
            <v>05-123-42228</v>
          </cell>
          <cell r="B19654" t="str">
            <v>5/5/2021</v>
          </cell>
          <cell r="C19654" t="str">
            <v>Form 17</v>
          </cell>
          <cell r="D19654" t="str">
            <v xml:space="preserve">PDC ENERGY INC                                    </v>
          </cell>
          <cell r="E19654" t="str">
            <v>69175</v>
          </cell>
          <cell r="F19654" t="str">
            <v>JOHNSTOWN / WELD                                123 NWNE 17 4N67W 6</v>
          </cell>
          <cell r="G19654" t="str">
            <v>0</v>
          </cell>
          <cell r="H19654" t="str">
            <v xml:space="preserve">0     </v>
          </cell>
          <cell r="I19654" t="str">
            <v>No</v>
          </cell>
        </row>
        <row r="19655">
          <cell r="A19655" t="str">
            <v>05-123-42228</v>
          </cell>
          <cell r="B19655" t="str">
            <v>10/21/2021</v>
          </cell>
          <cell r="C19655" t="str">
            <v>Form 17</v>
          </cell>
          <cell r="D19655" t="str">
            <v xml:space="preserve">PDC ENERGY INC                                    </v>
          </cell>
          <cell r="E19655" t="str">
            <v>69175</v>
          </cell>
          <cell r="F19655" t="str">
            <v>JOHNSTOWN / WELD                                123 NWNE 17 4N67W 6</v>
          </cell>
          <cell r="G19655" t="str">
            <v>58</v>
          </cell>
          <cell r="H19655" t="str">
            <v xml:space="preserve">0     </v>
          </cell>
          <cell r="I19655" t="str">
            <v>Yes</v>
          </cell>
        </row>
        <row r="19656">
          <cell r="A19656" t="str">
            <v>05-123-42229</v>
          </cell>
          <cell r="B19656" t="str">
            <v>2/27/2021</v>
          </cell>
          <cell r="C19656" t="str">
            <v>Form 17</v>
          </cell>
          <cell r="D19656" t="str">
            <v xml:space="preserve">PDC ENERGY INC                                    </v>
          </cell>
          <cell r="E19656" t="str">
            <v>69175</v>
          </cell>
          <cell r="F19656" t="str">
            <v>JOHNSTOWN / WELD                                123 NWNE 17 4N67W 6</v>
          </cell>
          <cell r="G19656" t="str">
            <v>165</v>
          </cell>
          <cell r="H19656" t="str">
            <v xml:space="preserve">0     </v>
          </cell>
          <cell r="I19656" t="str">
            <v>Yes</v>
          </cell>
        </row>
        <row r="19657">
          <cell r="A19657" t="str">
            <v>05-123-42229</v>
          </cell>
          <cell r="B19657" t="str">
            <v>10/9/2021</v>
          </cell>
          <cell r="C19657" t="str">
            <v>Form 17</v>
          </cell>
          <cell r="D19657" t="str">
            <v xml:space="preserve">PDC ENERGY INC                                    </v>
          </cell>
          <cell r="E19657" t="str">
            <v>69175</v>
          </cell>
          <cell r="F19657" t="str">
            <v>JOHNSTOWN / WELD                                123 NWNE 17 4N67W 6</v>
          </cell>
          <cell r="G19657" t="str">
            <v>13</v>
          </cell>
          <cell r="H19657" t="str">
            <v xml:space="preserve">0     </v>
          </cell>
          <cell r="I19657" t="str">
            <v>No</v>
          </cell>
        </row>
        <row r="19658">
          <cell r="A19658" t="str">
            <v>05-123-42230</v>
          </cell>
          <cell r="B19658" t="str">
            <v>1/31/2021</v>
          </cell>
          <cell r="C19658" t="str">
            <v>Form 17</v>
          </cell>
          <cell r="D19658" t="str">
            <v xml:space="preserve">PDC ENERGY INC                                    </v>
          </cell>
          <cell r="E19658" t="str">
            <v>69175</v>
          </cell>
          <cell r="F19658" t="str">
            <v>JOHNSTOWN / WELD                                123 NWNE 17 4N67W 6</v>
          </cell>
          <cell r="G19658" t="str">
            <v>70</v>
          </cell>
          <cell r="H19658" t="str">
            <v xml:space="preserve">0     </v>
          </cell>
          <cell r="I19658" t="str">
            <v>No</v>
          </cell>
        </row>
        <row r="19659">
          <cell r="A19659" t="str">
            <v>05-123-42230</v>
          </cell>
          <cell r="B19659" t="str">
            <v>10/9/2021</v>
          </cell>
          <cell r="C19659" t="str">
            <v>Form 17</v>
          </cell>
          <cell r="D19659" t="str">
            <v xml:space="preserve">PDC ENERGY INC                                    </v>
          </cell>
          <cell r="E19659" t="str">
            <v>69175</v>
          </cell>
          <cell r="F19659" t="str">
            <v>JOHNSTOWN / WELD                                123 NWNE 17 4N67W 6</v>
          </cell>
          <cell r="G19659" t="str">
            <v>29</v>
          </cell>
          <cell r="H19659" t="str">
            <v xml:space="preserve">0     </v>
          </cell>
          <cell r="I19659" t="str">
            <v>No</v>
          </cell>
        </row>
        <row r="19660">
          <cell r="A19660" t="str">
            <v>05-123-42231</v>
          </cell>
          <cell r="B19660" t="str">
            <v>4/30/2021</v>
          </cell>
          <cell r="C19660" t="str">
            <v>Form 17</v>
          </cell>
          <cell r="D19660" t="str">
            <v xml:space="preserve">PDC ENERGY INC                                    </v>
          </cell>
          <cell r="E19660" t="str">
            <v>69175</v>
          </cell>
          <cell r="F19660" t="str">
            <v>JOHNSTOWN / WELD                                123 NWNE 17 4N67W 6</v>
          </cell>
          <cell r="G19660" t="str">
            <v>175</v>
          </cell>
          <cell r="H19660" t="str">
            <v xml:space="preserve">0     </v>
          </cell>
          <cell r="I19660" t="str">
            <v>Yes</v>
          </cell>
        </row>
        <row r="19661">
          <cell r="A19661" t="str">
            <v>05-123-42231</v>
          </cell>
          <cell r="B19661" t="str">
            <v>10/21/2021</v>
          </cell>
          <cell r="C19661" t="str">
            <v>Form 17</v>
          </cell>
          <cell r="D19661" t="str">
            <v xml:space="preserve">PDC ENERGY INC                                    </v>
          </cell>
          <cell r="E19661" t="str">
            <v>69175</v>
          </cell>
          <cell r="F19661" t="str">
            <v>JOHNSTOWN / WELD                                123 NWNE 17 4N67W 6</v>
          </cell>
          <cell r="G19661" t="str">
            <v>215</v>
          </cell>
          <cell r="H19661" t="str">
            <v xml:space="preserve">0     </v>
          </cell>
          <cell r="I19661" t="str">
            <v>Yes</v>
          </cell>
        </row>
        <row r="19662">
          <cell r="A19662" t="str">
            <v>05-123-42232</v>
          </cell>
          <cell r="B19662" t="str">
            <v>4/25/2021</v>
          </cell>
          <cell r="C19662" t="str">
            <v>Full</v>
          </cell>
          <cell r="D19662" t="str">
            <v>PDC ENERGY INC</v>
          </cell>
          <cell r="E19662" t="str">
            <v>69175</v>
          </cell>
          <cell r="F19662" t="str">
            <v>JOHNSTOWN / WELD                                123 NWNE 17 4N67W 6</v>
          </cell>
          <cell r="G19662" t="str">
            <v>0</v>
          </cell>
          <cell r="H19662" t="str">
            <v>0</v>
          </cell>
          <cell r="I19662" t="str">
            <v>No</v>
          </cell>
        </row>
        <row r="19663">
          <cell r="A19663" t="str">
            <v>05-123-42233</v>
          </cell>
          <cell r="B19663" t="str">
            <v>3/21/2021</v>
          </cell>
          <cell r="C19663" t="str">
            <v>Form 17</v>
          </cell>
          <cell r="D19663" t="str">
            <v xml:space="preserve">PDC ENERGY INC                                    </v>
          </cell>
          <cell r="E19663" t="str">
            <v>69175</v>
          </cell>
          <cell r="F19663" t="str">
            <v>JOHNSTOWN / WELD                                123 NWNE 17 4N67W 6</v>
          </cell>
          <cell r="G19663" t="str">
            <v>170</v>
          </cell>
          <cell r="H19663" t="str">
            <v xml:space="preserve">0     </v>
          </cell>
          <cell r="I19663" t="str">
            <v>Yes</v>
          </cell>
        </row>
        <row r="19664">
          <cell r="A19664" t="str">
            <v>05-123-42233</v>
          </cell>
          <cell r="B19664" t="str">
            <v>9/9/2021</v>
          </cell>
          <cell r="C19664" t="str">
            <v>Form 17</v>
          </cell>
          <cell r="D19664" t="str">
            <v xml:space="preserve">PDC ENERGY INC                                    </v>
          </cell>
          <cell r="E19664" t="str">
            <v>69175</v>
          </cell>
          <cell r="F19664" t="str">
            <v>JOHNSTOWN / WELD                                123 NWNE 17 4N67W 6</v>
          </cell>
          <cell r="G19664" t="str">
            <v>6</v>
          </cell>
          <cell r="H19664" t="str">
            <v xml:space="preserve">0     </v>
          </cell>
          <cell r="I19664" t="str">
            <v>No</v>
          </cell>
        </row>
        <row r="19665">
          <cell r="A19665" t="str">
            <v>05-123-42233</v>
          </cell>
          <cell r="B19665" t="str">
            <v>9/14/2021</v>
          </cell>
          <cell r="C19665" t="str">
            <v>Form 17</v>
          </cell>
          <cell r="D19665" t="str">
            <v xml:space="preserve">PDC ENERGY INC                                    </v>
          </cell>
          <cell r="E19665" t="str">
            <v>69175</v>
          </cell>
          <cell r="F19665" t="str">
            <v>JOHNSTOWN / WELD                                123 NWNE 17 4N67W 6</v>
          </cell>
          <cell r="G19665" t="str">
            <v>1</v>
          </cell>
          <cell r="H19665" t="str">
            <v xml:space="preserve">0     </v>
          </cell>
          <cell r="I19665" t="str">
            <v>No</v>
          </cell>
        </row>
        <row r="19666">
          <cell r="A19666" t="str">
            <v>05-123-42234</v>
          </cell>
          <cell r="B19666" t="str">
            <v>3/20/2021</v>
          </cell>
          <cell r="C19666" t="str">
            <v>Form 17</v>
          </cell>
          <cell r="D19666" t="str">
            <v xml:space="preserve">PDC ENERGY INC                                    </v>
          </cell>
          <cell r="E19666" t="str">
            <v>69175</v>
          </cell>
          <cell r="F19666" t="str">
            <v>JOHNSTOWN / WELD                                123 NWNE 17 4N67W 6</v>
          </cell>
          <cell r="G19666" t="str">
            <v>275</v>
          </cell>
          <cell r="H19666" t="str">
            <v xml:space="preserve">0     </v>
          </cell>
          <cell r="I19666" t="str">
            <v>Yes</v>
          </cell>
        </row>
        <row r="19667">
          <cell r="A19667" t="str">
            <v>05-123-42234</v>
          </cell>
          <cell r="B19667" t="str">
            <v>5/5/2021</v>
          </cell>
          <cell r="C19667" t="str">
            <v>Form 17</v>
          </cell>
          <cell r="D19667" t="str">
            <v xml:space="preserve">PDC ENERGY INC                                    </v>
          </cell>
          <cell r="E19667" t="str">
            <v>69175</v>
          </cell>
          <cell r="F19667" t="str">
            <v>JOHNSTOWN / WELD                                123 NWNE 17 4N67W 6</v>
          </cell>
          <cell r="G19667" t="str">
            <v>0</v>
          </cell>
          <cell r="H19667" t="str">
            <v xml:space="preserve">0     </v>
          </cell>
          <cell r="I19667" t="str">
            <v>No</v>
          </cell>
        </row>
        <row r="19668">
          <cell r="A19668" t="str">
            <v>05-123-42234</v>
          </cell>
          <cell r="B19668" t="str">
            <v>9/14/2021</v>
          </cell>
          <cell r="C19668" t="str">
            <v>Form 17</v>
          </cell>
          <cell r="D19668" t="str">
            <v xml:space="preserve">PDC ENERGY INC                                    </v>
          </cell>
          <cell r="E19668" t="str">
            <v>69175</v>
          </cell>
          <cell r="F19668" t="str">
            <v>JOHNSTOWN / WELD                                123 NWNE 17 4N67W 6</v>
          </cell>
          <cell r="G19668" t="str">
            <v>13</v>
          </cell>
          <cell r="H19668" t="str">
            <v xml:space="preserve">0     </v>
          </cell>
          <cell r="I19668" t="str">
            <v>No</v>
          </cell>
        </row>
        <row r="19669">
          <cell r="A19669" t="str">
            <v>05-123-42235</v>
          </cell>
          <cell r="B19669" t="str">
            <v>4/9/2021</v>
          </cell>
          <cell r="C19669" t="str">
            <v>Full</v>
          </cell>
          <cell r="D19669" t="str">
            <v>KERR MCGEE OIL &amp;amp; GAS ONSHORE LP</v>
          </cell>
          <cell r="E19669" t="str">
            <v>47120</v>
          </cell>
          <cell r="F19669" t="str">
            <v>WELD                                123 SESE 16 2N65W 6</v>
          </cell>
          <cell r="G19669" t="str">
            <v>1</v>
          </cell>
          <cell r="I19669" t="str">
            <v>No</v>
          </cell>
        </row>
        <row r="19670">
          <cell r="A19670" t="str">
            <v>05-123-42236</v>
          </cell>
          <cell r="B19670" t="str">
            <v>1/19/2021</v>
          </cell>
          <cell r="C19670" t="str">
            <v>Full</v>
          </cell>
          <cell r="D19670" t="str">
            <v>KERR MCGEE OIL &amp;amp; GAS ONSHORE LP</v>
          </cell>
          <cell r="E19670" t="str">
            <v>47120</v>
          </cell>
          <cell r="F19670" t="str">
            <v>WELD                                123 SESE 16 2N65W 6</v>
          </cell>
          <cell r="G19670" t="str">
            <v>48</v>
          </cell>
          <cell r="I19670" t="str">
            <v>No</v>
          </cell>
        </row>
        <row r="19671">
          <cell r="A19671" t="str">
            <v>05-123-42236</v>
          </cell>
          <cell r="B19671" t="str">
            <v>2/24/2021</v>
          </cell>
          <cell r="C19671" t="str">
            <v>Form 17</v>
          </cell>
          <cell r="D19671" t="str">
            <v xml:space="preserve">KERR MCGEE OIL &amp;amp; GAS ONSHORE LP                   </v>
          </cell>
          <cell r="E19671" t="str">
            <v>47120</v>
          </cell>
          <cell r="F19671" t="str">
            <v>WELD                                123 SESE 16 2N65W 6</v>
          </cell>
          <cell r="G19671" t="str">
            <v>72</v>
          </cell>
          <cell r="H19671" t="str">
            <v xml:space="preserve">1     </v>
          </cell>
          <cell r="I19671" t="str">
            <v>No</v>
          </cell>
        </row>
        <row r="19672">
          <cell r="A19672" t="str">
            <v>05-123-42236</v>
          </cell>
          <cell r="B19672" t="str">
            <v>3/3/2021</v>
          </cell>
          <cell r="C19672" t="str">
            <v>Form 17</v>
          </cell>
          <cell r="D19672" t="str">
            <v xml:space="preserve">KERR MCGEE OIL &amp;amp; GAS ONSHORE LP                   </v>
          </cell>
          <cell r="E19672" t="str">
            <v>47120</v>
          </cell>
          <cell r="F19672" t="str">
            <v>WELD                                123 SESE 16 2N65W 6</v>
          </cell>
          <cell r="G19672" t="str">
            <v>32</v>
          </cell>
          <cell r="H19672" t="str">
            <v xml:space="preserve">0     </v>
          </cell>
          <cell r="I19672" t="str">
            <v>No</v>
          </cell>
        </row>
        <row r="19673">
          <cell r="A19673" t="str">
            <v>05-123-42236</v>
          </cell>
          <cell r="B19673" t="str">
            <v>4/7/2021</v>
          </cell>
          <cell r="C19673" t="str">
            <v>Form 17</v>
          </cell>
          <cell r="D19673" t="str">
            <v xml:space="preserve">KERR MCGEE OIL &amp;amp; GAS ONSHORE LP                   </v>
          </cell>
          <cell r="E19673" t="str">
            <v>47120</v>
          </cell>
          <cell r="F19673" t="str">
            <v>WELD                                123 SESE 16 2N65W 6</v>
          </cell>
          <cell r="G19673" t="str">
            <v>33</v>
          </cell>
          <cell r="H19673" t="str">
            <v xml:space="preserve">0     </v>
          </cell>
          <cell r="I19673" t="str">
            <v>No</v>
          </cell>
        </row>
        <row r="19674">
          <cell r="A19674" t="str">
            <v>05-123-42236</v>
          </cell>
          <cell r="B19674" t="str">
            <v>8/17/2021</v>
          </cell>
          <cell r="C19674" t="str">
            <v>Form 17</v>
          </cell>
          <cell r="D19674" t="str">
            <v xml:space="preserve">KERR MCGEE OIL &amp;amp; GAS ONSHORE LP                   </v>
          </cell>
          <cell r="E19674" t="str">
            <v>47120</v>
          </cell>
          <cell r="F19674" t="str">
            <v>WELD                                123 SESE 16 2N65W 6</v>
          </cell>
          <cell r="G19674" t="str">
            <v>63</v>
          </cell>
          <cell r="H19674" t="str">
            <v xml:space="preserve">0     </v>
          </cell>
          <cell r="I19674" t="str">
            <v>No</v>
          </cell>
        </row>
        <row r="19675">
          <cell r="A19675" t="str">
            <v>05-123-42236</v>
          </cell>
          <cell r="B19675" t="str">
            <v>9/1/2021</v>
          </cell>
          <cell r="C19675" t="str">
            <v>Form 17</v>
          </cell>
          <cell r="D19675" t="str">
            <v xml:space="preserve">KERR MCGEE OIL &amp;amp; GAS ONSHORE LP                   </v>
          </cell>
          <cell r="E19675" t="str">
            <v>47120</v>
          </cell>
          <cell r="F19675" t="str">
            <v>WELD                                123 SESE 16 2N65W 6</v>
          </cell>
          <cell r="G19675" t="str">
            <v>15</v>
          </cell>
          <cell r="H19675" t="str">
            <v xml:space="preserve">0     </v>
          </cell>
          <cell r="I19675" t="str">
            <v>No</v>
          </cell>
        </row>
        <row r="19676">
          <cell r="A19676" t="str">
            <v>05-123-42236</v>
          </cell>
          <cell r="B19676" t="str">
            <v>1/24/2022</v>
          </cell>
          <cell r="C19676" t="str">
            <v>Form 17</v>
          </cell>
          <cell r="D19676" t="str">
            <v xml:space="preserve">KERR MCGEE OIL &amp;amp; GAS ONSHORE LP                   </v>
          </cell>
          <cell r="E19676" t="str">
            <v>47120</v>
          </cell>
          <cell r="F19676" t="str">
            <v>WELD                                123 SESE 16 2N65W 6</v>
          </cell>
          <cell r="G19676" t="str">
            <v>44</v>
          </cell>
          <cell r="H19676" t="str">
            <v xml:space="preserve">0     </v>
          </cell>
          <cell r="I19676" t="str">
            <v>Yes</v>
          </cell>
        </row>
        <row r="19677">
          <cell r="A19677" t="str">
            <v>05-123-42236</v>
          </cell>
          <cell r="B19677" t="str">
            <v>2/23/2022</v>
          </cell>
          <cell r="C19677" t="str">
            <v>Form 17</v>
          </cell>
          <cell r="D19677" t="str">
            <v xml:space="preserve">KERR MCGEE OIL &amp;amp; GAS ONSHORE LP                   </v>
          </cell>
          <cell r="E19677" t="str">
            <v>47120</v>
          </cell>
          <cell r="F19677" t="str">
            <v>WELD                                123 SESE 16 2N65W 6</v>
          </cell>
          <cell r="G19677" t="str">
            <v>8</v>
          </cell>
          <cell r="H19677" t="str">
            <v xml:space="preserve">1     </v>
          </cell>
          <cell r="I19677" t="str">
            <v>No</v>
          </cell>
        </row>
        <row r="19678">
          <cell r="A19678" t="str">
            <v>05-123-42237</v>
          </cell>
          <cell r="B19678" t="str">
            <v>4/6/2021</v>
          </cell>
          <cell r="C19678" t="str">
            <v>Form 17</v>
          </cell>
          <cell r="D19678" t="str">
            <v xml:space="preserve">KERR MCGEE OIL &amp;amp; GAS ONSHORE LP                   </v>
          </cell>
          <cell r="E19678" t="str">
            <v>47120</v>
          </cell>
          <cell r="F19678" t="str">
            <v>WELD                                123 SESE 16 2N65W 6</v>
          </cell>
          <cell r="G19678" t="str">
            <v>50</v>
          </cell>
          <cell r="H19678" t="str">
            <v xml:space="preserve">1     </v>
          </cell>
          <cell r="I19678" t="str">
            <v>No</v>
          </cell>
        </row>
        <row r="19679">
          <cell r="A19679" t="str">
            <v>05-123-42237</v>
          </cell>
          <cell r="B19679" t="str">
            <v>6/7/2021</v>
          </cell>
          <cell r="C19679" t="str">
            <v>Form 17</v>
          </cell>
          <cell r="D19679" t="str">
            <v xml:space="preserve">KERR MCGEE OIL &amp;amp; GAS ONSHORE LP                   </v>
          </cell>
          <cell r="E19679" t="str">
            <v>47120</v>
          </cell>
          <cell r="F19679" t="str">
            <v>WELD                                123 SESE 16 2N65W 6</v>
          </cell>
          <cell r="G19679" t="str">
            <v>23</v>
          </cell>
          <cell r="H19679" t="str">
            <v xml:space="preserve">0     </v>
          </cell>
          <cell r="I19679" t="str">
            <v>No</v>
          </cell>
        </row>
        <row r="19680">
          <cell r="A19680" t="str">
            <v>05-123-42238</v>
          </cell>
          <cell r="B19680" t="str">
            <v>4/9/2021</v>
          </cell>
          <cell r="C19680" t="str">
            <v>Full</v>
          </cell>
          <cell r="D19680" t="str">
            <v>KERR MCGEE OIL &amp;amp; GAS ONSHORE LP</v>
          </cell>
          <cell r="E19680" t="str">
            <v>47120</v>
          </cell>
          <cell r="F19680" t="str">
            <v>WELD                                123 SESE 16 2N65W 6</v>
          </cell>
          <cell r="G19680" t="str">
            <v>1</v>
          </cell>
          <cell r="I19680" t="str">
            <v>No</v>
          </cell>
        </row>
        <row r="19681">
          <cell r="A19681" t="str">
            <v>05-123-42239</v>
          </cell>
          <cell r="B19681" t="str">
            <v>4/9/2021</v>
          </cell>
          <cell r="C19681" t="str">
            <v>Full</v>
          </cell>
          <cell r="D19681" t="str">
            <v>KERR MCGEE OIL &amp;amp; GAS ONSHORE LP</v>
          </cell>
          <cell r="E19681" t="str">
            <v>47120</v>
          </cell>
          <cell r="F19681" t="str">
            <v>WELD                                123 SESE 16 2N65W 6</v>
          </cell>
          <cell r="G19681" t="str">
            <v>0</v>
          </cell>
          <cell r="I19681" t="str">
            <v>No</v>
          </cell>
        </row>
        <row r="19682">
          <cell r="A19682" t="str">
            <v>05-123-42240</v>
          </cell>
          <cell r="B19682" t="str">
            <v>4/9/2021</v>
          </cell>
          <cell r="C19682" t="str">
            <v>Full</v>
          </cell>
          <cell r="D19682" t="str">
            <v>KERR MCGEE OIL &amp;amp; GAS ONSHORE LP</v>
          </cell>
          <cell r="E19682" t="str">
            <v>47120</v>
          </cell>
          <cell r="F19682" t="str">
            <v>WELD                                123 SESE 16 2N65W 6</v>
          </cell>
          <cell r="G19682" t="str">
            <v>1</v>
          </cell>
          <cell r="I19682" t="str">
            <v>No</v>
          </cell>
        </row>
        <row r="19683">
          <cell r="A19683" t="str">
            <v>05-123-42241</v>
          </cell>
          <cell r="B19683" t="str">
            <v>4/9/2021</v>
          </cell>
          <cell r="C19683" t="str">
            <v>Full</v>
          </cell>
          <cell r="D19683" t="str">
            <v>KERR MCGEE OIL &amp;amp; GAS ONSHORE LP</v>
          </cell>
          <cell r="E19683" t="str">
            <v>47120</v>
          </cell>
          <cell r="F19683" t="str">
            <v>WELD                                123 SESE 16 2N65W 6</v>
          </cell>
          <cell r="G19683" t="str">
            <v>1</v>
          </cell>
          <cell r="I19683" t="str">
            <v>No</v>
          </cell>
        </row>
        <row r="19684">
          <cell r="A19684" t="str">
            <v>05-123-42253</v>
          </cell>
          <cell r="B19684" t="str">
            <v>5/6/2021</v>
          </cell>
          <cell r="C19684" t="str">
            <v>Form 17</v>
          </cell>
          <cell r="D19684" t="str">
            <v xml:space="preserve">PDC ENERGY INC                                    </v>
          </cell>
          <cell r="E19684" t="str">
            <v>69175</v>
          </cell>
          <cell r="F19684" t="str">
            <v>WELD                                123 SESW 29 5N63W 6</v>
          </cell>
          <cell r="G19684" t="str">
            <v>3</v>
          </cell>
          <cell r="H19684" t="str">
            <v xml:space="preserve">0     </v>
          </cell>
          <cell r="I19684" t="str">
            <v>No</v>
          </cell>
        </row>
        <row r="19685">
          <cell r="A19685" t="str">
            <v>05-123-42254</v>
          </cell>
          <cell r="B19685" t="str">
            <v>12/3/2021</v>
          </cell>
          <cell r="C19685" t="str">
            <v>Form 17</v>
          </cell>
          <cell r="D19685" t="str">
            <v xml:space="preserve">CUB CREEK ENERGY                                  </v>
          </cell>
          <cell r="E19685" t="str">
            <v>10542</v>
          </cell>
          <cell r="F19685" t="str">
            <v>WELD                                123 SWNW 12 4N68W 6</v>
          </cell>
          <cell r="G19685" t="str">
            <v>50</v>
          </cell>
          <cell r="H19685" t="str">
            <v xml:space="preserve">0     </v>
          </cell>
          <cell r="I19685" t="str">
            <v>No</v>
          </cell>
        </row>
        <row r="19686">
          <cell r="A19686" t="str">
            <v>05-123-42255</v>
          </cell>
          <cell r="B19686" t="str">
            <v>12/3/2021</v>
          </cell>
          <cell r="C19686" t="str">
            <v>Form 17</v>
          </cell>
          <cell r="D19686" t="str">
            <v xml:space="preserve">CUB CREEK ENERGY                                  </v>
          </cell>
          <cell r="E19686" t="str">
            <v>10542</v>
          </cell>
          <cell r="F19686" t="str">
            <v>WELD                                123 SWNW 12 4N68W 6</v>
          </cell>
          <cell r="G19686" t="str">
            <v>30</v>
          </cell>
          <cell r="H19686" t="str">
            <v xml:space="preserve">0     </v>
          </cell>
          <cell r="I19686" t="str">
            <v>No</v>
          </cell>
        </row>
        <row r="19687">
          <cell r="A19687" t="str">
            <v>05-123-42256</v>
          </cell>
          <cell r="B19687" t="str">
            <v>12/3/2021</v>
          </cell>
          <cell r="C19687" t="str">
            <v>Form 17</v>
          </cell>
          <cell r="D19687" t="str">
            <v xml:space="preserve">CUB CREEK ENERGY                                  </v>
          </cell>
          <cell r="E19687" t="str">
            <v>10542</v>
          </cell>
          <cell r="F19687" t="str">
            <v>WELD                                123 SWNW 12 4N68W 6</v>
          </cell>
          <cell r="G19687" t="str">
            <v>30</v>
          </cell>
          <cell r="H19687" t="str">
            <v xml:space="preserve">0     </v>
          </cell>
          <cell r="I19687" t="str">
            <v>No</v>
          </cell>
        </row>
        <row r="19688">
          <cell r="A19688" t="str">
            <v>05-123-42257</v>
          </cell>
          <cell r="B19688" t="str">
            <v>12/3/2021</v>
          </cell>
          <cell r="C19688" t="str">
            <v>Form 17</v>
          </cell>
          <cell r="D19688" t="str">
            <v xml:space="preserve">CUB CREEK ENERGY                                  </v>
          </cell>
          <cell r="E19688" t="str">
            <v>10542</v>
          </cell>
          <cell r="F19688" t="str">
            <v>WELD                                123 SWNW 12 4N68W 6</v>
          </cell>
          <cell r="G19688" t="str">
            <v>130</v>
          </cell>
          <cell r="H19688" t="str">
            <v xml:space="preserve">0     </v>
          </cell>
          <cell r="I19688" t="str">
            <v>No</v>
          </cell>
        </row>
        <row r="19689">
          <cell r="A19689" t="str">
            <v>05-123-42258</v>
          </cell>
          <cell r="B19689" t="str">
            <v>12/3/2021</v>
          </cell>
          <cell r="C19689" t="str">
            <v>Form 17</v>
          </cell>
          <cell r="D19689" t="str">
            <v xml:space="preserve">CUB CREEK ENERGY                                  </v>
          </cell>
          <cell r="E19689" t="str">
            <v>10542</v>
          </cell>
          <cell r="F19689" t="str">
            <v>WELD                                123 SWNW 12 4N68W 6</v>
          </cell>
          <cell r="G19689" t="str">
            <v>40</v>
          </cell>
          <cell r="H19689" t="str">
            <v xml:space="preserve">0     </v>
          </cell>
          <cell r="I19689" t="str">
            <v>No</v>
          </cell>
        </row>
        <row r="19690">
          <cell r="A19690" t="str">
            <v>05-123-42259</v>
          </cell>
          <cell r="B19690" t="str">
            <v>12/3/2021</v>
          </cell>
          <cell r="C19690" t="str">
            <v>Form 17</v>
          </cell>
          <cell r="D19690" t="str">
            <v xml:space="preserve">CUB CREEK ENERGY                                  </v>
          </cell>
          <cell r="E19690" t="str">
            <v>10542</v>
          </cell>
          <cell r="F19690" t="str">
            <v>WELD                                123 SWNW 12 4N68W 6</v>
          </cell>
          <cell r="G19690" t="str">
            <v>15</v>
          </cell>
          <cell r="H19690" t="str">
            <v xml:space="preserve">0     </v>
          </cell>
          <cell r="I19690" t="str">
            <v>No</v>
          </cell>
        </row>
        <row r="19691">
          <cell r="A19691" t="str">
            <v>05-123-42260</v>
          </cell>
          <cell r="B19691" t="str">
            <v>12/3/2021</v>
          </cell>
          <cell r="C19691" t="str">
            <v>Form 17</v>
          </cell>
          <cell r="D19691" t="str">
            <v xml:space="preserve">CUB CREEK ENERGY                                  </v>
          </cell>
          <cell r="E19691" t="str">
            <v>10542</v>
          </cell>
          <cell r="F19691" t="str">
            <v>WELD                                123 SWNW 12 4N68W 6</v>
          </cell>
          <cell r="G19691" t="str">
            <v>40</v>
          </cell>
          <cell r="H19691" t="str">
            <v xml:space="preserve">0     </v>
          </cell>
          <cell r="I19691" t="str">
            <v>No</v>
          </cell>
        </row>
        <row r="19692">
          <cell r="A19692" t="str">
            <v>05-123-42261</v>
          </cell>
          <cell r="B19692" t="str">
            <v>12/3/2021</v>
          </cell>
          <cell r="C19692" t="str">
            <v>Form 17</v>
          </cell>
          <cell r="D19692" t="str">
            <v xml:space="preserve">CUB CREEK ENERGY                                  </v>
          </cell>
          <cell r="E19692" t="str">
            <v>10542</v>
          </cell>
          <cell r="F19692" t="str">
            <v>WELD                                123 SWNW 12 4N68W 6</v>
          </cell>
          <cell r="G19692" t="str">
            <v>10</v>
          </cell>
          <cell r="H19692" t="str">
            <v xml:space="preserve">0     </v>
          </cell>
          <cell r="I19692" t="str">
            <v>No</v>
          </cell>
        </row>
        <row r="19693">
          <cell r="A19693" t="str">
            <v>05-123-42262</v>
          </cell>
          <cell r="B19693" t="str">
            <v>12/3/2021</v>
          </cell>
          <cell r="C19693" t="str">
            <v>Form 17</v>
          </cell>
          <cell r="D19693" t="str">
            <v xml:space="preserve">CUB CREEK ENERGY                                  </v>
          </cell>
          <cell r="E19693" t="str">
            <v>10542</v>
          </cell>
          <cell r="F19693" t="str">
            <v>WELD                                123 SWNW 12 4N68W 6</v>
          </cell>
          <cell r="G19693" t="str">
            <v>0</v>
          </cell>
          <cell r="H19693" t="str">
            <v xml:space="preserve">0     </v>
          </cell>
          <cell r="I19693" t="str">
            <v>No</v>
          </cell>
        </row>
        <row r="19694">
          <cell r="A19694" t="str">
            <v>05-123-42263</v>
          </cell>
          <cell r="B19694" t="str">
            <v>8/10/2021</v>
          </cell>
          <cell r="C19694" t="str">
            <v>Form 17</v>
          </cell>
          <cell r="D19694" t="str">
            <v xml:space="preserve">CCRP OPERATING INC                                </v>
          </cell>
          <cell r="E19694" t="str">
            <v>10665</v>
          </cell>
          <cell r="F19694" t="str">
            <v>WELD                                123 SESW 5 11N63W 6</v>
          </cell>
          <cell r="G19694" t="str">
            <v>0</v>
          </cell>
          <cell r="H19694" t="str">
            <v xml:space="preserve">0     </v>
          </cell>
          <cell r="I19694" t="str">
            <v>No</v>
          </cell>
        </row>
        <row r="19695">
          <cell r="A19695" t="str">
            <v>05-123-42264</v>
          </cell>
          <cell r="B19695" t="str">
            <v>4/21/2021</v>
          </cell>
          <cell r="C19695" t="str">
            <v>LIGHT</v>
          </cell>
          <cell r="D19695" t="str">
            <v>NOBLE ENERGY INC</v>
          </cell>
          <cell r="E19695" t="str">
            <v>100322</v>
          </cell>
          <cell r="F19695" t="str">
            <v>WELD                                123 SWSW 22 6N63W 6</v>
          </cell>
          <cell r="G19695" t="str">
            <v>0</v>
          </cell>
          <cell r="H19695" t="str">
            <v>0</v>
          </cell>
          <cell r="I19695" t="str">
            <v>No</v>
          </cell>
        </row>
        <row r="19696">
          <cell r="A19696" t="str">
            <v>05-123-42266</v>
          </cell>
          <cell r="B19696" t="str">
            <v>4/26/2021</v>
          </cell>
          <cell r="C19696" t="str">
            <v>LIGHT</v>
          </cell>
          <cell r="D19696" t="str">
            <v>NOBLE ENERGY INC</v>
          </cell>
          <cell r="E19696" t="str">
            <v>100322</v>
          </cell>
          <cell r="F19696" t="str">
            <v>WELD                                123 SWSW 22 6N63W 6</v>
          </cell>
          <cell r="G19696" t="str">
            <v>2</v>
          </cell>
          <cell r="H19696" t="str">
            <v>0</v>
          </cell>
          <cell r="I19696" t="str">
            <v>No</v>
          </cell>
        </row>
        <row r="19697">
          <cell r="A19697" t="str">
            <v>05-123-42269</v>
          </cell>
          <cell r="B19697" t="str">
            <v>4/26/2021</v>
          </cell>
          <cell r="C19697" t="str">
            <v>LIGHT</v>
          </cell>
          <cell r="D19697" t="str">
            <v>NOBLE ENERGY INC</v>
          </cell>
          <cell r="E19697" t="str">
            <v>100322</v>
          </cell>
          <cell r="F19697" t="str">
            <v>WELD                                123 SWSW 22 6N63W 6</v>
          </cell>
          <cell r="G19697" t="str">
            <v>0</v>
          </cell>
          <cell r="H19697" t="str">
            <v>0</v>
          </cell>
          <cell r="I19697" t="str">
            <v>No</v>
          </cell>
        </row>
        <row r="19698">
          <cell r="A19698" t="str">
            <v>05-123-42270</v>
          </cell>
          <cell r="B19698" t="str">
            <v>4/7/2021</v>
          </cell>
          <cell r="C19698" t="str">
            <v>Form 17</v>
          </cell>
          <cell r="D19698" t="str">
            <v xml:space="preserve">NOBLE ENERGY INC                                  </v>
          </cell>
          <cell r="E19698" t="str">
            <v>100322</v>
          </cell>
          <cell r="F19698" t="str">
            <v>WELD                                123 SWSW 22 6N63W 6</v>
          </cell>
          <cell r="G19698" t="str">
            <v>64</v>
          </cell>
          <cell r="H19698" t="str">
            <v xml:space="preserve">0     </v>
          </cell>
          <cell r="I19698" t="str">
            <v>Yes</v>
          </cell>
        </row>
        <row r="19699">
          <cell r="A19699" t="str">
            <v>05-123-42270</v>
          </cell>
          <cell r="B19699" t="str">
            <v>9/16/2021</v>
          </cell>
          <cell r="C19699" t="str">
            <v>Form 17</v>
          </cell>
          <cell r="D19699" t="str">
            <v xml:space="preserve">NOBLE ENERGY INC                                  </v>
          </cell>
          <cell r="E19699" t="str">
            <v>100322</v>
          </cell>
          <cell r="F19699" t="str">
            <v>WELD                                123 SWSW 22 6N63W 6</v>
          </cell>
          <cell r="G19699" t="str">
            <v>0</v>
          </cell>
          <cell r="H19699" t="str">
            <v xml:space="preserve">0     </v>
          </cell>
          <cell r="I19699" t="str">
            <v>No</v>
          </cell>
        </row>
        <row r="19700">
          <cell r="A19700" t="str">
            <v>05-123-42271</v>
          </cell>
          <cell r="B19700" t="str">
            <v>1/20/2021</v>
          </cell>
          <cell r="C19700" t="str">
            <v>Form 17</v>
          </cell>
          <cell r="D19700" t="str">
            <v xml:space="preserve">KERR MCGEE OIL &amp;amp; GAS ONSHORE LP                   </v>
          </cell>
          <cell r="E19700" t="str">
            <v>47120</v>
          </cell>
          <cell r="F19700" t="str">
            <v>FORT LUPTON / WELD                                123 NWNW 8 1N66W 6</v>
          </cell>
          <cell r="G19700" t="str">
            <v>28</v>
          </cell>
          <cell r="H19700" t="str">
            <v xml:space="preserve">1     </v>
          </cell>
          <cell r="I19700" t="str">
            <v>No</v>
          </cell>
        </row>
        <row r="19701">
          <cell r="A19701" t="str">
            <v>05-123-42271</v>
          </cell>
          <cell r="B19701" t="str">
            <v>12/22/2021</v>
          </cell>
          <cell r="C19701" t="str">
            <v>Form 17</v>
          </cell>
          <cell r="D19701" t="str">
            <v xml:space="preserve">KERR MCGEE OIL &amp;amp; GAS ONSHORE LP                   </v>
          </cell>
          <cell r="E19701" t="str">
            <v>47120</v>
          </cell>
          <cell r="F19701" t="str">
            <v>FORT LUPTON / WELD                                123 NWNW 8 1N66W 6</v>
          </cell>
          <cell r="G19701" t="str">
            <v>21</v>
          </cell>
          <cell r="H19701" t="str">
            <v xml:space="preserve">1     </v>
          </cell>
          <cell r="I19701" t="str">
            <v>No</v>
          </cell>
        </row>
        <row r="19702">
          <cell r="A19702" t="str">
            <v>05-123-42272</v>
          </cell>
          <cell r="B19702" t="str">
            <v>6/17/2021</v>
          </cell>
          <cell r="C19702" t="str">
            <v>Full</v>
          </cell>
          <cell r="D19702" t="str">
            <v>KERR MCGEE OIL &amp;amp; GAS ONSHORE LP</v>
          </cell>
          <cell r="E19702" t="str">
            <v>47120</v>
          </cell>
          <cell r="F19702" t="str">
            <v>FORT LUPTON / WELD                                123 NENW 8 1N66W 6</v>
          </cell>
          <cell r="G19702" t="str">
            <v>39</v>
          </cell>
          <cell r="I19702" t="str">
            <v>No</v>
          </cell>
        </row>
        <row r="19703">
          <cell r="A19703" t="str">
            <v>05-123-42273</v>
          </cell>
          <cell r="B19703" t="str">
            <v>6/17/2021</v>
          </cell>
          <cell r="C19703" t="str">
            <v>Full</v>
          </cell>
          <cell r="D19703" t="str">
            <v>KERR MCGEE OIL &amp;amp; GAS ONSHORE LP</v>
          </cell>
          <cell r="E19703" t="str">
            <v>47120</v>
          </cell>
          <cell r="F19703" t="str">
            <v>FORT LUPTON / WELD                                123 NWNW 8 1N66W 6</v>
          </cell>
          <cell r="G19703" t="str">
            <v>17</v>
          </cell>
          <cell r="I19703" t="str">
            <v>No</v>
          </cell>
        </row>
        <row r="19704">
          <cell r="A19704" t="str">
            <v>05-123-42274</v>
          </cell>
          <cell r="B19704" t="str">
            <v>6/17/2021</v>
          </cell>
          <cell r="C19704" t="str">
            <v>Full</v>
          </cell>
          <cell r="D19704" t="str">
            <v>KERR MCGEE OIL &amp;amp; GAS ONSHORE LP</v>
          </cell>
          <cell r="E19704" t="str">
            <v>47120</v>
          </cell>
          <cell r="F19704" t="str">
            <v>FORT LUPTON / WELD                                123 NENW 8 1N66W 6</v>
          </cell>
          <cell r="G19704" t="str">
            <v>1</v>
          </cell>
          <cell r="I19704" t="str">
            <v>No</v>
          </cell>
        </row>
        <row r="19705">
          <cell r="A19705" t="str">
            <v>05-123-42275</v>
          </cell>
          <cell r="B19705" t="str">
            <v>6/17/2021</v>
          </cell>
          <cell r="C19705" t="str">
            <v>Full</v>
          </cell>
          <cell r="D19705" t="str">
            <v>KERR MCGEE OIL &amp;amp; GAS ONSHORE LP</v>
          </cell>
          <cell r="E19705" t="str">
            <v>47120</v>
          </cell>
          <cell r="F19705" t="str">
            <v>FORT LUPTON / WELD                                123 NWNW 8 1N66W 6</v>
          </cell>
          <cell r="G19705" t="str">
            <v>1</v>
          </cell>
          <cell r="I19705" t="str">
            <v>No</v>
          </cell>
        </row>
        <row r="19706">
          <cell r="A19706" t="str">
            <v>05-123-42276</v>
          </cell>
          <cell r="B19706" t="str">
            <v>6/16/2021</v>
          </cell>
          <cell r="C19706" t="str">
            <v>Full</v>
          </cell>
          <cell r="D19706" t="str">
            <v>KERR MCGEE OIL &amp;amp; GAS ONSHORE LP</v>
          </cell>
          <cell r="E19706" t="str">
            <v>47120</v>
          </cell>
          <cell r="F19706" t="str">
            <v>FORT LUPTON / WELD                                123 NWNW 8 1N66W 6</v>
          </cell>
          <cell r="G19706" t="str">
            <v>0</v>
          </cell>
          <cell r="I19706" t="str">
            <v>No</v>
          </cell>
        </row>
        <row r="19707">
          <cell r="A19707" t="str">
            <v>05-123-42277</v>
          </cell>
          <cell r="B19707" t="str">
            <v>6/17/2021</v>
          </cell>
          <cell r="C19707" t="str">
            <v>Full</v>
          </cell>
          <cell r="D19707" t="str">
            <v>KERR MCGEE OIL &amp;amp; GAS ONSHORE LP</v>
          </cell>
          <cell r="E19707" t="str">
            <v>47120</v>
          </cell>
          <cell r="F19707" t="str">
            <v>FORT LUPTON / WELD                                123 NWNW 8 1N66W 6</v>
          </cell>
          <cell r="G19707" t="str">
            <v>1</v>
          </cell>
          <cell r="I19707" t="str">
            <v>No</v>
          </cell>
        </row>
        <row r="19708">
          <cell r="A19708" t="str">
            <v>05-123-42278</v>
          </cell>
          <cell r="B19708" t="str">
            <v>6/17/2021</v>
          </cell>
          <cell r="C19708" t="str">
            <v>Full</v>
          </cell>
          <cell r="D19708" t="str">
            <v>KERR MCGEE OIL &amp;amp; GAS ONSHORE LP</v>
          </cell>
          <cell r="E19708" t="str">
            <v>47120</v>
          </cell>
          <cell r="F19708" t="str">
            <v>FORT LUPTON / WELD                                123 NWNW 8 1N66W 6</v>
          </cell>
          <cell r="G19708" t="str">
            <v>9</v>
          </cell>
          <cell r="I19708" t="str">
            <v>No</v>
          </cell>
        </row>
        <row r="19709">
          <cell r="A19709" t="str">
            <v>05-123-42279</v>
          </cell>
          <cell r="B19709" t="str">
            <v>6/16/2021</v>
          </cell>
          <cell r="C19709" t="str">
            <v>Full</v>
          </cell>
          <cell r="D19709" t="str">
            <v>KERR MCGEE OIL &amp;amp; GAS ONSHORE LP</v>
          </cell>
          <cell r="E19709" t="str">
            <v>47120</v>
          </cell>
          <cell r="F19709" t="str">
            <v>FORT LUPTON / WELD                                123 NWNW 8 1N66W 6</v>
          </cell>
          <cell r="G19709" t="str">
            <v>0</v>
          </cell>
          <cell r="I19709" t="str">
            <v>No</v>
          </cell>
        </row>
        <row r="19710">
          <cell r="A19710" t="str">
            <v>05-123-42280</v>
          </cell>
          <cell r="B19710" t="str">
            <v>6/17/2021</v>
          </cell>
          <cell r="C19710" t="str">
            <v>Full</v>
          </cell>
          <cell r="D19710" t="str">
            <v>KERR MCGEE OIL &amp;amp; GAS ONSHORE LP</v>
          </cell>
          <cell r="E19710" t="str">
            <v>47120</v>
          </cell>
          <cell r="F19710" t="str">
            <v>FORT LUPTON / WELD                                123 NENW 8 1N66W 6</v>
          </cell>
          <cell r="G19710" t="str">
            <v>1</v>
          </cell>
          <cell r="I19710" t="str">
            <v>No</v>
          </cell>
        </row>
        <row r="19711">
          <cell r="A19711" t="str">
            <v>05-123-42281</v>
          </cell>
          <cell r="B19711" t="str">
            <v>6/16/2021</v>
          </cell>
          <cell r="C19711" t="str">
            <v>Full</v>
          </cell>
          <cell r="D19711" t="str">
            <v>KERR MCGEE OIL &amp;amp; GAS ONSHORE LP</v>
          </cell>
          <cell r="E19711" t="str">
            <v>47120</v>
          </cell>
          <cell r="F19711" t="str">
            <v>FORT LUPTON / WELD                                123 NWNW 8 1N66W 6</v>
          </cell>
          <cell r="G19711" t="str">
            <v>1</v>
          </cell>
          <cell r="I19711" t="str">
            <v>No</v>
          </cell>
        </row>
        <row r="19712">
          <cell r="A19712" t="str">
            <v>05-123-42282</v>
          </cell>
          <cell r="B19712" t="str">
            <v>3/5/2021</v>
          </cell>
          <cell r="C19712" t="str">
            <v>Full</v>
          </cell>
          <cell r="D19712" t="str">
            <v>EXTRACTION OIL &amp;amp; GAS INC</v>
          </cell>
          <cell r="E19712" t="str">
            <v>10459</v>
          </cell>
          <cell r="F19712" t="str">
            <v>WELD                                123 NENW 36 12N62W 6</v>
          </cell>
          <cell r="G19712" t="str">
            <v>0</v>
          </cell>
          <cell r="H19712" t="str">
            <v>0</v>
          </cell>
          <cell r="I19712" t="str">
            <v>No</v>
          </cell>
        </row>
        <row r="19713">
          <cell r="A19713" t="str">
            <v>05-123-42283</v>
          </cell>
          <cell r="B19713" t="str">
            <v>3/5/2021</v>
          </cell>
          <cell r="C19713" t="str">
            <v>Full</v>
          </cell>
          <cell r="D19713" t="str">
            <v>EXTRACTION OIL &amp;amp; GAS INC</v>
          </cell>
          <cell r="E19713" t="str">
            <v>10459</v>
          </cell>
          <cell r="F19713" t="str">
            <v>WELD                                123 NENW 36 12N62W 6</v>
          </cell>
          <cell r="G19713" t="str">
            <v>0</v>
          </cell>
          <cell r="H19713" t="str">
            <v>0</v>
          </cell>
          <cell r="I19713" t="str">
            <v>No</v>
          </cell>
        </row>
        <row r="19714">
          <cell r="A19714" t="str">
            <v>05-123-42285</v>
          </cell>
          <cell r="B19714" t="str">
            <v>1/17/2022</v>
          </cell>
          <cell r="C19714" t="str">
            <v>Form 17</v>
          </cell>
          <cell r="D19714" t="str">
            <v xml:space="preserve">EDGE ENERGY II LLC                                </v>
          </cell>
          <cell r="E19714" t="str">
            <v>10671</v>
          </cell>
          <cell r="F19714" t="str">
            <v>WELD                                123 NWNE 16 10N67W 6</v>
          </cell>
          <cell r="G19714" t="str">
            <v>0</v>
          </cell>
          <cell r="H19714" t="str">
            <v xml:space="preserve">0     </v>
          </cell>
          <cell r="I19714" t="str">
            <v>No</v>
          </cell>
        </row>
        <row r="19715">
          <cell r="A19715" t="str">
            <v>05-123-42296</v>
          </cell>
          <cell r="B19715" t="str">
            <v>5/4/2021</v>
          </cell>
          <cell r="C19715" t="str">
            <v>Full</v>
          </cell>
          <cell r="D19715" t="str">
            <v>KERR MCGEE OIL &amp;amp; GAS ONSHORE LP</v>
          </cell>
          <cell r="E19715" t="str">
            <v>47120</v>
          </cell>
          <cell r="F19715" t="str">
            <v>WELD                                123 NWNE 8 1N66W 6</v>
          </cell>
          <cell r="G19715" t="str">
            <v>1</v>
          </cell>
          <cell r="I19715" t="str">
            <v>No</v>
          </cell>
        </row>
        <row r="19716">
          <cell r="A19716" t="str">
            <v>05-123-42297</v>
          </cell>
          <cell r="B19716" t="str">
            <v>5/4/2021</v>
          </cell>
          <cell r="C19716" t="str">
            <v>Full</v>
          </cell>
          <cell r="D19716" t="str">
            <v>KERR MCGEE OIL &amp;amp; GAS ONSHORE LP</v>
          </cell>
          <cell r="E19716" t="str">
            <v>47120</v>
          </cell>
          <cell r="F19716" t="str">
            <v>WELD                                123 NWNE 8 1N66W 6</v>
          </cell>
          <cell r="G19716" t="str">
            <v>1</v>
          </cell>
          <cell r="I19716" t="str">
            <v>No</v>
          </cell>
        </row>
        <row r="19717">
          <cell r="A19717" t="str">
            <v>05-123-42298</v>
          </cell>
          <cell r="B19717" t="str">
            <v>5/4/2021</v>
          </cell>
          <cell r="C19717" t="str">
            <v>Full</v>
          </cell>
          <cell r="D19717" t="str">
            <v>KERR MCGEE OIL &amp;amp; GAS ONSHORE LP</v>
          </cell>
          <cell r="E19717" t="str">
            <v>47120</v>
          </cell>
          <cell r="F19717" t="str">
            <v>WELD                                123 NWNE 8 1N66W 6</v>
          </cell>
          <cell r="G19717" t="str">
            <v>1</v>
          </cell>
          <cell r="I19717" t="str">
            <v>No</v>
          </cell>
        </row>
        <row r="19718">
          <cell r="A19718" t="str">
            <v>05-123-42299</v>
          </cell>
          <cell r="B19718" t="str">
            <v>2/5/2021</v>
          </cell>
          <cell r="C19718" t="str">
            <v>Form 17</v>
          </cell>
          <cell r="D19718" t="str">
            <v xml:space="preserve">KERR MCGEE OIL &amp;amp; GAS ONSHORE LP                   </v>
          </cell>
          <cell r="E19718" t="str">
            <v>47120</v>
          </cell>
          <cell r="F19718" t="str">
            <v>WELD                                123 NWNE 8 1N66W 6</v>
          </cell>
          <cell r="G19718" t="str">
            <v>53</v>
          </cell>
          <cell r="H19718" t="str">
            <v xml:space="preserve">1     </v>
          </cell>
          <cell r="I19718" t="str">
            <v>No</v>
          </cell>
        </row>
        <row r="19719">
          <cell r="A19719" t="str">
            <v>05-123-42299</v>
          </cell>
          <cell r="B19719" t="str">
            <v>4/13/2021</v>
          </cell>
          <cell r="C19719" t="str">
            <v>Form 17</v>
          </cell>
          <cell r="D19719" t="str">
            <v xml:space="preserve">KERR MCGEE OIL &amp;amp; GAS ONSHORE LP                   </v>
          </cell>
          <cell r="E19719" t="str">
            <v>47120</v>
          </cell>
          <cell r="F19719" t="str">
            <v>WELD                                123 NWNE 8 1N66W 6</v>
          </cell>
          <cell r="G19719" t="str">
            <v>1</v>
          </cell>
          <cell r="H19719" t="str">
            <v xml:space="preserve">0     </v>
          </cell>
          <cell r="I19719" t="str">
            <v>No</v>
          </cell>
        </row>
        <row r="19720">
          <cell r="A19720" t="str">
            <v>05-123-42300</v>
          </cell>
          <cell r="B19720" t="str">
            <v>10/22/2021</v>
          </cell>
          <cell r="C19720" t="str">
            <v>Full</v>
          </cell>
          <cell r="D19720" t="str">
            <v>KERR MCGEE OIL &amp;amp; GAS ONSHORE LP</v>
          </cell>
          <cell r="E19720" t="str">
            <v>47120</v>
          </cell>
          <cell r="F19720" t="str">
            <v>FORT LUPTON / WELD                                123 NWNE 32 2N66W 6</v>
          </cell>
          <cell r="G19720" t="str">
            <v>0</v>
          </cell>
          <cell r="I19720" t="str">
            <v>No</v>
          </cell>
        </row>
        <row r="19721">
          <cell r="A19721" t="str">
            <v>05-123-42301</v>
          </cell>
          <cell r="B19721" t="str">
            <v>4/26/2021</v>
          </cell>
          <cell r="C19721" t="str">
            <v>Full</v>
          </cell>
          <cell r="D19721" t="str">
            <v>KERR MCGEE OIL &amp;amp; GAS ONSHORE LP</v>
          </cell>
          <cell r="E19721" t="str">
            <v>47120</v>
          </cell>
          <cell r="F19721" t="str">
            <v>FORT LUPTON / WELD                                123 NWNE 32 2N66W 6</v>
          </cell>
          <cell r="G19721" t="str">
            <v>1</v>
          </cell>
          <cell r="I19721" t="str">
            <v>No</v>
          </cell>
        </row>
        <row r="19722">
          <cell r="A19722" t="str">
            <v>05-123-42302</v>
          </cell>
          <cell r="B19722" t="str">
            <v>4/28/2021</v>
          </cell>
          <cell r="C19722" t="str">
            <v>Full</v>
          </cell>
          <cell r="D19722" t="str">
            <v>KERR MCGEE OIL &amp;amp; GAS ONSHORE LP</v>
          </cell>
          <cell r="E19722" t="str">
            <v>47120</v>
          </cell>
          <cell r="F19722" t="str">
            <v>FORT LUPTON / WELD                                123 NWNE 32 2N66W 6</v>
          </cell>
          <cell r="G19722" t="str">
            <v>1</v>
          </cell>
          <cell r="I19722" t="str">
            <v>No</v>
          </cell>
        </row>
        <row r="19723">
          <cell r="A19723" t="str">
            <v>05-123-42303</v>
          </cell>
          <cell r="B19723" t="str">
            <v>4/26/2021</v>
          </cell>
          <cell r="C19723" t="str">
            <v>Full</v>
          </cell>
          <cell r="D19723" t="str">
            <v>KERR MCGEE OIL &amp;amp; GAS ONSHORE LP</v>
          </cell>
          <cell r="E19723" t="str">
            <v>47120</v>
          </cell>
          <cell r="F19723" t="str">
            <v>FORT LUPTON / WELD                                123 NWNE 32 2N66W 6</v>
          </cell>
          <cell r="G19723" t="str">
            <v>0</v>
          </cell>
          <cell r="I19723" t="str">
            <v>No</v>
          </cell>
        </row>
        <row r="19724">
          <cell r="A19724" t="str">
            <v>05-123-42304</v>
          </cell>
          <cell r="B19724" t="str">
            <v>4/26/2021</v>
          </cell>
          <cell r="C19724" t="str">
            <v>Full</v>
          </cell>
          <cell r="D19724" t="str">
            <v>KERR MCGEE OIL &amp;amp; GAS ONSHORE LP</v>
          </cell>
          <cell r="E19724" t="str">
            <v>47120</v>
          </cell>
          <cell r="F19724" t="str">
            <v>FORT LUPTON / WELD                                123 NWNE 32 2N66W 6</v>
          </cell>
          <cell r="G19724" t="str">
            <v>0</v>
          </cell>
          <cell r="I19724" t="str">
            <v>No</v>
          </cell>
        </row>
        <row r="19725">
          <cell r="A19725" t="str">
            <v>05-123-42305</v>
          </cell>
          <cell r="B19725" t="str">
            <v>5/9/2021</v>
          </cell>
          <cell r="C19725" t="str">
            <v>Light</v>
          </cell>
          <cell r="D19725" t="str">
            <v>NOBLE ENERGY INC</v>
          </cell>
          <cell r="E19725" t="str">
            <v>100322</v>
          </cell>
          <cell r="F19725" t="str">
            <v>WELD                                123 NENE 21 6N63W 6</v>
          </cell>
          <cell r="G19725" t="str">
            <v>2</v>
          </cell>
          <cell r="H19725" t="str">
            <v>0</v>
          </cell>
          <cell r="I19725" t="str">
            <v>No</v>
          </cell>
        </row>
        <row r="19726">
          <cell r="A19726" t="str">
            <v>05-123-42306</v>
          </cell>
          <cell r="B19726" t="str">
            <v>5/9/2021</v>
          </cell>
          <cell r="C19726" t="str">
            <v>Light</v>
          </cell>
          <cell r="D19726" t="str">
            <v>NOBLE ENERGY INC</v>
          </cell>
          <cell r="E19726" t="str">
            <v>100322</v>
          </cell>
          <cell r="F19726" t="str">
            <v>WELD                                123 NENE 21 6N63W 6</v>
          </cell>
          <cell r="G19726" t="str">
            <v>3</v>
          </cell>
          <cell r="H19726" t="str">
            <v>0</v>
          </cell>
          <cell r="I19726" t="str">
            <v>No</v>
          </cell>
        </row>
        <row r="19727">
          <cell r="A19727" t="str">
            <v>05-123-42307</v>
          </cell>
          <cell r="B19727" t="str">
            <v>5/9/2021</v>
          </cell>
          <cell r="C19727" t="str">
            <v>Light</v>
          </cell>
          <cell r="D19727" t="str">
            <v>NOBLE ENERGY INC</v>
          </cell>
          <cell r="E19727" t="str">
            <v>100322</v>
          </cell>
          <cell r="F19727" t="str">
            <v>WELD                                123 NENE 21 6N63W 6</v>
          </cell>
          <cell r="G19727" t="str">
            <v>2</v>
          </cell>
          <cell r="H19727" t="str">
            <v>0</v>
          </cell>
          <cell r="I19727" t="str">
            <v>No</v>
          </cell>
        </row>
        <row r="19728">
          <cell r="A19728" t="str">
            <v>05-123-42313</v>
          </cell>
          <cell r="B19728" t="str">
            <v>3/15/2021</v>
          </cell>
          <cell r="C19728" t="str">
            <v>Full</v>
          </cell>
          <cell r="D19728" t="str">
            <v>EXTRACTION OIL &amp;amp; GAS INC</v>
          </cell>
          <cell r="E19728" t="str">
            <v>10459</v>
          </cell>
          <cell r="F19728" t="str">
            <v>FREDERICK / WELD                                123 NWSW 13 2N68W 6</v>
          </cell>
          <cell r="G19728" t="str">
            <v>0</v>
          </cell>
          <cell r="H19728" t="str">
            <v>0</v>
          </cell>
          <cell r="I19728" t="str">
            <v>No</v>
          </cell>
        </row>
        <row r="19729">
          <cell r="A19729" t="str">
            <v>05-123-42313</v>
          </cell>
          <cell r="B19729" t="str">
            <v>2/8/2022</v>
          </cell>
          <cell r="C19729" t="str">
            <v>Light</v>
          </cell>
          <cell r="D19729" t="str">
            <v>EXTRACTION OIL &amp;amp; GAS INC</v>
          </cell>
          <cell r="E19729" t="str">
            <v>10459</v>
          </cell>
          <cell r="F19729" t="str">
            <v>FREDERICK / WELD                                123 NWSW 13 2N68W 6</v>
          </cell>
          <cell r="G19729" t="str">
            <v>0</v>
          </cell>
          <cell r="H19729" t="str">
            <v>0</v>
          </cell>
          <cell r="I19729" t="str">
            <v>No</v>
          </cell>
        </row>
        <row r="19730">
          <cell r="A19730" t="str">
            <v>05-123-42314</v>
          </cell>
          <cell r="B19730" t="str">
            <v>3/15/2021</v>
          </cell>
          <cell r="C19730" t="str">
            <v>Full</v>
          </cell>
          <cell r="D19730" t="str">
            <v>EXTRACTION OIL &amp;amp; GAS INC</v>
          </cell>
          <cell r="E19730" t="str">
            <v>10459</v>
          </cell>
          <cell r="F19730" t="str">
            <v>FREDERICK / WELD                                123 NWSW 13 2N68W 6</v>
          </cell>
          <cell r="G19730" t="str">
            <v>17</v>
          </cell>
          <cell r="H19730" t="str">
            <v>0</v>
          </cell>
          <cell r="I19730" t="str">
            <v>No</v>
          </cell>
        </row>
        <row r="19731">
          <cell r="A19731" t="str">
            <v>05-123-42314</v>
          </cell>
          <cell r="B19731" t="str">
            <v>2/8/2022</v>
          </cell>
          <cell r="C19731" t="str">
            <v>Light</v>
          </cell>
          <cell r="D19731" t="str">
            <v>EXTRACTION OIL &amp;amp; GAS INC</v>
          </cell>
          <cell r="E19731" t="str">
            <v>10459</v>
          </cell>
          <cell r="F19731" t="str">
            <v>FREDERICK / WELD                                123 NWSW 13 2N68W 6</v>
          </cell>
          <cell r="G19731" t="str">
            <v>15</v>
          </cell>
          <cell r="H19731" t="str">
            <v>0</v>
          </cell>
          <cell r="I19731" t="str">
            <v>No</v>
          </cell>
        </row>
        <row r="19732">
          <cell r="A19732" t="str">
            <v>05-123-42315</v>
          </cell>
          <cell r="B19732" t="str">
            <v>3/15/2021</v>
          </cell>
          <cell r="C19732" t="str">
            <v>Full</v>
          </cell>
          <cell r="D19732" t="str">
            <v>EXTRACTION OIL &amp;amp; GAS INC</v>
          </cell>
          <cell r="E19732" t="str">
            <v>10459</v>
          </cell>
          <cell r="F19732" t="str">
            <v>FREDERICK / WELD                                123 NWSW 13 2N68W 6</v>
          </cell>
          <cell r="G19732" t="str">
            <v>0</v>
          </cell>
          <cell r="H19732" t="str">
            <v>0</v>
          </cell>
          <cell r="I19732" t="str">
            <v>No</v>
          </cell>
        </row>
        <row r="19733">
          <cell r="A19733" t="str">
            <v>05-123-42315</v>
          </cell>
          <cell r="B19733" t="str">
            <v>2/8/2022</v>
          </cell>
          <cell r="C19733" t="str">
            <v>Light</v>
          </cell>
          <cell r="D19733" t="str">
            <v>EXTRACTION OIL &amp;amp; GAS INC</v>
          </cell>
          <cell r="E19733" t="str">
            <v>10459</v>
          </cell>
          <cell r="F19733" t="str">
            <v>FREDERICK / WELD                                123 NWSW 13 2N68W 6</v>
          </cell>
          <cell r="G19733" t="str">
            <v>0</v>
          </cell>
          <cell r="H19733" t="str">
            <v>0</v>
          </cell>
          <cell r="I19733" t="str">
            <v>No</v>
          </cell>
        </row>
        <row r="19734">
          <cell r="A19734" t="str">
            <v>05-123-42316</v>
          </cell>
          <cell r="B19734" t="str">
            <v>3/15/2021</v>
          </cell>
          <cell r="C19734" t="str">
            <v>Full</v>
          </cell>
          <cell r="D19734" t="str">
            <v>EXTRACTION OIL &amp;amp; GAS INC</v>
          </cell>
          <cell r="E19734" t="str">
            <v>10459</v>
          </cell>
          <cell r="F19734" t="str">
            <v>FREDERICK / WELD                                123 NWSW 13 2N68W 6</v>
          </cell>
          <cell r="G19734" t="str">
            <v>11</v>
          </cell>
          <cell r="H19734" t="str">
            <v>0</v>
          </cell>
          <cell r="I19734" t="str">
            <v>No</v>
          </cell>
        </row>
        <row r="19735">
          <cell r="A19735" t="str">
            <v>05-123-42316</v>
          </cell>
          <cell r="B19735" t="str">
            <v>2/8/2022</v>
          </cell>
          <cell r="C19735" t="str">
            <v>Light</v>
          </cell>
          <cell r="D19735" t="str">
            <v>EXTRACTION OIL &amp;amp; GAS INC</v>
          </cell>
          <cell r="E19735" t="str">
            <v>10459</v>
          </cell>
          <cell r="F19735" t="str">
            <v>FREDERICK / WELD                                123 NWSW 13 2N68W 6</v>
          </cell>
          <cell r="G19735" t="str">
            <v>6</v>
          </cell>
          <cell r="H19735" t="str">
            <v>0</v>
          </cell>
          <cell r="I19735" t="str">
            <v>No</v>
          </cell>
        </row>
        <row r="19736">
          <cell r="A19736" t="str">
            <v>05-123-42317</v>
          </cell>
          <cell r="B19736" t="str">
            <v>3/15/2021</v>
          </cell>
          <cell r="C19736" t="str">
            <v>Full</v>
          </cell>
          <cell r="D19736" t="str">
            <v>EXTRACTION OIL &amp;amp; GAS INC</v>
          </cell>
          <cell r="E19736" t="str">
            <v>10459</v>
          </cell>
          <cell r="F19736" t="str">
            <v>FREDERICK / WELD                                123 NWSW 13 2N68W 6</v>
          </cell>
          <cell r="G19736" t="str">
            <v>15</v>
          </cell>
          <cell r="H19736" t="str">
            <v>0</v>
          </cell>
          <cell r="I19736" t="str">
            <v>No</v>
          </cell>
        </row>
        <row r="19737">
          <cell r="A19737" t="str">
            <v>05-123-42317</v>
          </cell>
          <cell r="B19737" t="str">
            <v>2/8/2022</v>
          </cell>
          <cell r="C19737" t="str">
            <v>Light</v>
          </cell>
          <cell r="D19737" t="str">
            <v>EXTRACTION OIL &amp;amp; GAS INC</v>
          </cell>
          <cell r="E19737" t="str">
            <v>10459</v>
          </cell>
          <cell r="F19737" t="str">
            <v>FREDERICK / WELD                                123 NWSW 13 2N68W 6</v>
          </cell>
          <cell r="G19737" t="str">
            <v>12</v>
          </cell>
          <cell r="H19737" t="str">
            <v>0</v>
          </cell>
          <cell r="I19737" t="str">
            <v>No</v>
          </cell>
        </row>
        <row r="19738">
          <cell r="A19738" t="str">
            <v>05-123-42318</v>
          </cell>
          <cell r="B19738" t="str">
            <v>3/15/2021</v>
          </cell>
          <cell r="C19738" t="str">
            <v>Full</v>
          </cell>
          <cell r="D19738" t="str">
            <v>EXTRACTION OIL &amp;amp; GAS INC</v>
          </cell>
          <cell r="E19738" t="str">
            <v>10459</v>
          </cell>
          <cell r="F19738" t="str">
            <v>FREDERICK / WELD                                123 NWSW 13 2N68W 6</v>
          </cell>
          <cell r="G19738" t="str">
            <v>0</v>
          </cell>
          <cell r="H19738" t="str">
            <v>0</v>
          </cell>
          <cell r="I19738" t="str">
            <v>No</v>
          </cell>
        </row>
        <row r="19739">
          <cell r="A19739" t="str">
            <v>05-123-42318</v>
          </cell>
          <cell r="B19739" t="str">
            <v>2/8/2022</v>
          </cell>
          <cell r="C19739" t="str">
            <v>Light</v>
          </cell>
          <cell r="D19739" t="str">
            <v>EXTRACTION OIL &amp;amp; GAS INC</v>
          </cell>
          <cell r="E19739" t="str">
            <v>10459</v>
          </cell>
          <cell r="F19739" t="str">
            <v>FREDERICK / WELD                                123 NWSW 13 2N68W 6</v>
          </cell>
          <cell r="G19739" t="str">
            <v>0</v>
          </cell>
          <cell r="H19739" t="str">
            <v>0</v>
          </cell>
          <cell r="I19739" t="str">
            <v>No</v>
          </cell>
        </row>
        <row r="19740">
          <cell r="A19740" t="str">
            <v>05-123-42319</v>
          </cell>
          <cell r="B19740" t="str">
            <v>3/15/2021</v>
          </cell>
          <cell r="C19740" t="str">
            <v>Full</v>
          </cell>
          <cell r="D19740" t="str">
            <v>EXTRACTION OIL &amp;amp; GAS INC</v>
          </cell>
          <cell r="E19740" t="str">
            <v>10459</v>
          </cell>
          <cell r="F19740" t="str">
            <v>FREDERICK / WELD                                123 NWSW 13 2N68W 6</v>
          </cell>
          <cell r="G19740" t="str">
            <v>0</v>
          </cell>
          <cell r="H19740" t="str">
            <v>0</v>
          </cell>
          <cell r="I19740" t="str">
            <v>No</v>
          </cell>
        </row>
        <row r="19741">
          <cell r="A19741" t="str">
            <v>05-123-42319</v>
          </cell>
          <cell r="B19741" t="str">
            <v>2/8/2022</v>
          </cell>
          <cell r="C19741" t="str">
            <v>Light</v>
          </cell>
          <cell r="D19741" t="str">
            <v>EXTRACTION OIL &amp;amp; GAS INC</v>
          </cell>
          <cell r="E19741" t="str">
            <v>10459</v>
          </cell>
          <cell r="F19741" t="str">
            <v>FREDERICK / WELD                                123 NWSW 13 2N68W 6</v>
          </cell>
          <cell r="G19741" t="str">
            <v>0</v>
          </cell>
          <cell r="H19741" t="str">
            <v>0</v>
          </cell>
          <cell r="I19741" t="str">
            <v>No</v>
          </cell>
        </row>
        <row r="19742">
          <cell r="A19742" t="str">
            <v>05-123-42320</v>
          </cell>
          <cell r="B19742" t="str">
            <v>3/15/2021</v>
          </cell>
          <cell r="C19742" t="str">
            <v>Full</v>
          </cell>
          <cell r="D19742" t="str">
            <v>EXTRACTION OIL &amp;amp; GAS INC</v>
          </cell>
          <cell r="E19742" t="str">
            <v>10459</v>
          </cell>
          <cell r="F19742" t="str">
            <v>FREDERICK / WELD                                123 NWSW 13 2N68W 6</v>
          </cell>
          <cell r="G19742" t="str">
            <v>28</v>
          </cell>
          <cell r="H19742" t="str">
            <v>0</v>
          </cell>
          <cell r="I19742" t="str">
            <v>No</v>
          </cell>
        </row>
        <row r="19743">
          <cell r="A19743" t="str">
            <v>05-123-42320</v>
          </cell>
          <cell r="B19743" t="str">
            <v>2/8/2022</v>
          </cell>
          <cell r="C19743" t="str">
            <v>Light</v>
          </cell>
          <cell r="D19743" t="str">
            <v>EXTRACTION OIL &amp;amp; GAS INC</v>
          </cell>
          <cell r="E19743" t="str">
            <v>10459</v>
          </cell>
          <cell r="F19743" t="str">
            <v>FREDERICK / WELD                                123 NWSW 13 2N68W 6</v>
          </cell>
          <cell r="G19743" t="str">
            <v>26</v>
          </cell>
          <cell r="H19743" t="str">
            <v>0</v>
          </cell>
          <cell r="I19743" t="str">
            <v>No</v>
          </cell>
        </row>
        <row r="19744">
          <cell r="A19744" t="str">
            <v>05-123-42321</v>
          </cell>
          <cell r="B19744" t="str">
            <v>3/15/2021</v>
          </cell>
          <cell r="C19744" t="str">
            <v>Full</v>
          </cell>
          <cell r="D19744" t="str">
            <v>EXTRACTION OIL &amp;amp; GAS INC</v>
          </cell>
          <cell r="E19744" t="str">
            <v>10459</v>
          </cell>
          <cell r="F19744" t="str">
            <v>FREDERICK / WELD                                123 NWSW 13 2N68W 6</v>
          </cell>
          <cell r="G19744" t="str">
            <v>11</v>
          </cell>
          <cell r="H19744" t="str">
            <v>0</v>
          </cell>
          <cell r="I19744" t="str">
            <v>No</v>
          </cell>
        </row>
        <row r="19745">
          <cell r="A19745" t="str">
            <v>05-123-42321</v>
          </cell>
          <cell r="B19745" t="str">
            <v>2/8/2022</v>
          </cell>
          <cell r="C19745" t="str">
            <v>Light</v>
          </cell>
          <cell r="D19745" t="str">
            <v>EXTRACTION OIL &amp;amp; GAS INC</v>
          </cell>
          <cell r="E19745" t="str">
            <v>10459</v>
          </cell>
          <cell r="F19745" t="str">
            <v>FREDERICK / WELD                                123 NWSW 13 2N68W 6</v>
          </cell>
          <cell r="G19745" t="str">
            <v>9</v>
          </cell>
          <cell r="H19745" t="str">
            <v>0</v>
          </cell>
          <cell r="I19745" t="str">
            <v>No</v>
          </cell>
        </row>
        <row r="19746">
          <cell r="A19746" t="str">
            <v>05-123-42322</v>
          </cell>
          <cell r="B19746" t="str">
            <v>3/30/2021</v>
          </cell>
          <cell r="C19746" t="str">
            <v>Full</v>
          </cell>
          <cell r="D19746" t="str">
            <v>PDC ENERGY INC</v>
          </cell>
          <cell r="E19746" t="str">
            <v>69175</v>
          </cell>
          <cell r="F19746" t="str">
            <v>WELD                                123 SESW 10 4N67W 6</v>
          </cell>
          <cell r="G19746" t="str">
            <v>20</v>
          </cell>
          <cell r="H19746" t="str">
            <v>0</v>
          </cell>
          <cell r="I19746" t="str">
            <v>No</v>
          </cell>
        </row>
        <row r="19747">
          <cell r="A19747" t="str">
            <v>05-123-42323</v>
          </cell>
          <cell r="B19747" t="str">
            <v>3/30/2021</v>
          </cell>
          <cell r="C19747" t="str">
            <v>Full</v>
          </cell>
          <cell r="D19747" t="str">
            <v>PDC ENERGY INC</v>
          </cell>
          <cell r="E19747" t="str">
            <v>69175</v>
          </cell>
          <cell r="F19747" t="str">
            <v>WELD                                123 SESW 10 4N67W 6</v>
          </cell>
          <cell r="G19747" t="str">
            <v>9</v>
          </cell>
          <cell r="H19747" t="str">
            <v>0</v>
          </cell>
          <cell r="I19747" t="str">
            <v>No</v>
          </cell>
        </row>
        <row r="19748">
          <cell r="A19748" t="str">
            <v>05-123-42324</v>
          </cell>
          <cell r="B19748" t="str">
            <v>3/30/2021</v>
          </cell>
          <cell r="C19748" t="str">
            <v>Full</v>
          </cell>
          <cell r="D19748" t="str">
            <v>PDC ENERGY INC</v>
          </cell>
          <cell r="E19748" t="str">
            <v>69175</v>
          </cell>
          <cell r="F19748" t="str">
            <v>WELD                                123 SESW 10 4N67W 6</v>
          </cell>
          <cell r="G19748" t="str">
            <v>2</v>
          </cell>
          <cell r="H19748" t="str">
            <v>0</v>
          </cell>
          <cell r="I19748" t="str">
            <v>No</v>
          </cell>
        </row>
        <row r="19749">
          <cell r="A19749" t="str">
            <v>05-123-42324</v>
          </cell>
          <cell r="B19749" t="str">
            <v>7/12/2021</v>
          </cell>
          <cell r="C19749" t="str">
            <v>Form 17</v>
          </cell>
          <cell r="D19749" t="str">
            <v xml:space="preserve">PDC ENERGY INC                                    </v>
          </cell>
          <cell r="E19749" t="str">
            <v>69175</v>
          </cell>
          <cell r="F19749" t="str">
            <v>WELD                                123 SESW 10 4N67W 6</v>
          </cell>
          <cell r="G19749" t="str">
            <v>3</v>
          </cell>
          <cell r="H19749" t="str">
            <v xml:space="preserve">3     </v>
          </cell>
          <cell r="I19749" t="str">
            <v>No</v>
          </cell>
        </row>
        <row r="19750">
          <cell r="A19750" t="str">
            <v>05-123-42325</v>
          </cell>
          <cell r="B19750" t="str">
            <v>3/29/2021</v>
          </cell>
          <cell r="C19750" t="str">
            <v>Full</v>
          </cell>
          <cell r="D19750" t="str">
            <v>PDC ENERGY INC</v>
          </cell>
          <cell r="E19750" t="str">
            <v>69175</v>
          </cell>
          <cell r="F19750" t="str">
            <v>WELD                                123 SESW 10 4N67W 6</v>
          </cell>
          <cell r="G19750" t="str">
            <v>35</v>
          </cell>
          <cell r="H19750" t="str">
            <v>0</v>
          </cell>
          <cell r="I19750" t="str">
            <v>No</v>
          </cell>
        </row>
        <row r="19751">
          <cell r="A19751" t="str">
            <v>05-123-42326</v>
          </cell>
          <cell r="B19751" t="str">
            <v>3/30/2021</v>
          </cell>
          <cell r="C19751" t="str">
            <v>Full</v>
          </cell>
          <cell r="D19751" t="str">
            <v>PDC ENERGY INC</v>
          </cell>
          <cell r="E19751" t="str">
            <v>69175</v>
          </cell>
          <cell r="F19751" t="str">
            <v>WELD                                123 SESW 10 4N67W 6</v>
          </cell>
          <cell r="G19751" t="str">
            <v>0</v>
          </cell>
          <cell r="H19751" t="str">
            <v>0</v>
          </cell>
          <cell r="I19751" t="str">
            <v>No</v>
          </cell>
        </row>
        <row r="19752">
          <cell r="A19752" t="str">
            <v>05-123-42327</v>
          </cell>
          <cell r="B19752" t="str">
            <v>3/30/2021</v>
          </cell>
          <cell r="C19752" t="str">
            <v>Form 17</v>
          </cell>
          <cell r="D19752" t="str">
            <v xml:space="preserve">PDC ENERGY INC                                    </v>
          </cell>
          <cell r="E19752" t="str">
            <v>69175</v>
          </cell>
          <cell r="F19752" t="str">
            <v>WELD                                123 SESW 10 4N67W 6</v>
          </cell>
          <cell r="G19752" t="str">
            <v>72</v>
          </cell>
          <cell r="H19752" t="str">
            <v xml:space="preserve">0     </v>
          </cell>
          <cell r="I19752" t="str">
            <v>Yes</v>
          </cell>
        </row>
        <row r="19753">
          <cell r="A19753" t="str">
            <v>05-123-42327</v>
          </cell>
          <cell r="B19753" t="str">
            <v>10/22/2021</v>
          </cell>
          <cell r="C19753" t="str">
            <v>Form 17</v>
          </cell>
          <cell r="D19753" t="str">
            <v xml:space="preserve">PDC ENERGY INC                                    </v>
          </cell>
          <cell r="E19753" t="str">
            <v>69175</v>
          </cell>
          <cell r="F19753" t="str">
            <v>WELD                                123 SESW 10 4N67W 6</v>
          </cell>
          <cell r="G19753" t="str">
            <v>0</v>
          </cell>
          <cell r="H19753" t="str">
            <v xml:space="preserve">0     </v>
          </cell>
          <cell r="I19753" t="str">
            <v>No</v>
          </cell>
        </row>
        <row r="19754">
          <cell r="A19754" t="str">
            <v>05-123-42328</v>
          </cell>
          <cell r="B19754" t="str">
            <v>3/30/2021</v>
          </cell>
          <cell r="C19754" t="str">
            <v>Full</v>
          </cell>
          <cell r="D19754" t="str">
            <v>PDC ENERGY INC</v>
          </cell>
          <cell r="E19754" t="str">
            <v>69175</v>
          </cell>
          <cell r="F19754" t="str">
            <v>WELD                                123 SESW 10 4N67W 6</v>
          </cell>
          <cell r="G19754" t="str">
            <v>0</v>
          </cell>
          <cell r="H19754" t="str">
            <v>0</v>
          </cell>
          <cell r="I19754" t="str">
            <v>No</v>
          </cell>
        </row>
        <row r="19755">
          <cell r="A19755" t="str">
            <v>05-123-42328</v>
          </cell>
          <cell r="B19755" t="str">
            <v>7/12/2021</v>
          </cell>
          <cell r="C19755" t="str">
            <v>Form 17</v>
          </cell>
          <cell r="D19755" t="str">
            <v xml:space="preserve">PDC ENERGY INC                                    </v>
          </cell>
          <cell r="E19755" t="str">
            <v>69175</v>
          </cell>
          <cell r="F19755" t="str">
            <v>WELD                                123 SESW 10 4N67W 6</v>
          </cell>
          <cell r="G19755" t="str">
            <v>0</v>
          </cell>
          <cell r="H19755" t="str">
            <v xml:space="preserve">0     </v>
          </cell>
          <cell r="I19755" t="str">
            <v>No</v>
          </cell>
        </row>
        <row r="19756">
          <cell r="A19756" t="str">
            <v>05-123-42329</v>
          </cell>
          <cell r="B19756" t="str">
            <v>3/30/2021</v>
          </cell>
          <cell r="C19756" t="str">
            <v>Full</v>
          </cell>
          <cell r="D19756" t="str">
            <v>PDC ENERGY INC</v>
          </cell>
          <cell r="E19756" t="str">
            <v>69175</v>
          </cell>
          <cell r="F19756" t="str">
            <v>WELD                                123 SESW 10 4N67W 6</v>
          </cell>
          <cell r="G19756" t="str">
            <v>0</v>
          </cell>
          <cell r="H19756" t="str">
            <v>0</v>
          </cell>
          <cell r="I19756" t="str">
            <v>No</v>
          </cell>
        </row>
        <row r="19757">
          <cell r="A19757" t="str">
            <v>05-123-42330</v>
          </cell>
          <cell r="B19757" t="str">
            <v>3/30/2021</v>
          </cell>
          <cell r="C19757" t="str">
            <v>Full</v>
          </cell>
          <cell r="D19757" t="str">
            <v>PDC ENERGY INC</v>
          </cell>
          <cell r="E19757" t="str">
            <v>69175</v>
          </cell>
          <cell r="F19757" t="str">
            <v>WELD                                123 SESW 10 4N67W 6</v>
          </cell>
          <cell r="G19757" t="str">
            <v>0</v>
          </cell>
          <cell r="H19757" t="str">
            <v>0</v>
          </cell>
          <cell r="I19757" t="str">
            <v>No</v>
          </cell>
        </row>
        <row r="19758">
          <cell r="A19758" t="str">
            <v>05-123-42331</v>
          </cell>
          <cell r="B19758" t="str">
            <v>3/30/2021</v>
          </cell>
          <cell r="C19758" t="str">
            <v>Full</v>
          </cell>
          <cell r="D19758" t="str">
            <v>PDC ENERGY INC</v>
          </cell>
          <cell r="E19758" t="str">
            <v>69175</v>
          </cell>
          <cell r="F19758" t="str">
            <v>WELD                                123 SESW 10 4N67W 6</v>
          </cell>
          <cell r="G19758" t="str">
            <v>10</v>
          </cell>
          <cell r="H19758" t="str">
            <v>0</v>
          </cell>
          <cell r="I19758" t="str">
            <v>No</v>
          </cell>
        </row>
        <row r="19759">
          <cell r="A19759" t="str">
            <v>05-123-42332</v>
          </cell>
          <cell r="B19759" t="str">
            <v>3/30/2021</v>
          </cell>
          <cell r="C19759" t="str">
            <v>Full</v>
          </cell>
          <cell r="D19759" t="str">
            <v>PDC ENERGY INC</v>
          </cell>
          <cell r="E19759" t="str">
            <v>69175</v>
          </cell>
          <cell r="F19759" t="str">
            <v>WELD                                123 SESW 10 4N67W 6</v>
          </cell>
          <cell r="G19759" t="str">
            <v>0</v>
          </cell>
          <cell r="H19759" t="str">
            <v>0</v>
          </cell>
          <cell r="I19759" t="str">
            <v>No</v>
          </cell>
        </row>
        <row r="19760">
          <cell r="A19760" t="str">
            <v>05-123-42333</v>
          </cell>
          <cell r="B19760" t="str">
            <v>3/30/2021</v>
          </cell>
          <cell r="C19760" t="str">
            <v>Full</v>
          </cell>
          <cell r="D19760" t="str">
            <v>PDC ENERGY INC</v>
          </cell>
          <cell r="E19760" t="str">
            <v>69175</v>
          </cell>
          <cell r="F19760" t="str">
            <v>WELD                                123 SESW 10 4N67W 6</v>
          </cell>
          <cell r="G19760" t="str">
            <v>0</v>
          </cell>
          <cell r="H19760" t="str">
            <v>0</v>
          </cell>
          <cell r="I19760" t="str">
            <v>No</v>
          </cell>
        </row>
        <row r="19761">
          <cell r="A19761" t="str">
            <v>05-123-42334</v>
          </cell>
          <cell r="B19761" t="str">
            <v>3/29/2021</v>
          </cell>
          <cell r="C19761" t="str">
            <v>Full</v>
          </cell>
          <cell r="D19761" t="str">
            <v>PDC ENERGY INC</v>
          </cell>
          <cell r="E19761" t="str">
            <v>69175</v>
          </cell>
          <cell r="F19761" t="str">
            <v>WELD                                123 SESW 10 4N67W 6</v>
          </cell>
          <cell r="G19761" t="str">
            <v>5</v>
          </cell>
          <cell r="H19761" t="str">
            <v>0</v>
          </cell>
          <cell r="I19761" t="str">
            <v>No</v>
          </cell>
        </row>
        <row r="19762">
          <cell r="A19762" t="str">
            <v>05-123-42335</v>
          </cell>
          <cell r="B19762" t="str">
            <v>3/30/2021</v>
          </cell>
          <cell r="C19762" t="str">
            <v>Full</v>
          </cell>
          <cell r="D19762" t="str">
            <v>PDC ENERGY INC</v>
          </cell>
          <cell r="E19762" t="str">
            <v>69175</v>
          </cell>
          <cell r="F19762" t="str">
            <v>WELD                                123 SESW 10 4N67W 6</v>
          </cell>
          <cell r="G19762" t="str">
            <v>0</v>
          </cell>
          <cell r="H19762" t="str">
            <v>0</v>
          </cell>
          <cell r="I19762" t="str">
            <v>No</v>
          </cell>
        </row>
        <row r="19763">
          <cell r="A19763" t="str">
            <v>05-123-42336</v>
          </cell>
          <cell r="B19763" t="str">
            <v>3/30/2021</v>
          </cell>
          <cell r="C19763" t="str">
            <v>Full</v>
          </cell>
          <cell r="D19763" t="str">
            <v>PDC ENERGY INC</v>
          </cell>
          <cell r="E19763" t="str">
            <v>69175</v>
          </cell>
          <cell r="F19763" t="str">
            <v>WELD                                123 SESW 10 4N67W 6</v>
          </cell>
          <cell r="G19763" t="str">
            <v>8</v>
          </cell>
          <cell r="H19763" t="str">
            <v>0</v>
          </cell>
          <cell r="I19763" t="str">
            <v>No</v>
          </cell>
        </row>
        <row r="19764">
          <cell r="A19764" t="str">
            <v>05-123-42337</v>
          </cell>
          <cell r="B19764" t="str">
            <v>3/29/2021</v>
          </cell>
          <cell r="C19764" t="str">
            <v>Full</v>
          </cell>
          <cell r="D19764" t="str">
            <v>PDC ENERGY INC</v>
          </cell>
          <cell r="E19764" t="str">
            <v>69175</v>
          </cell>
          <cell r="F19764" t="str">
            <v>WELD                                123 SESW 10 4N67W 6</v>
          </cell>
          <cell r="G19764" t="str">
            <v>0</v>
          </cell>
          <cell r="H19764" t="str">
            <v>0</v>
          </cell>
          <cell r="I19764" t="str">
            <v>No</v>
          </cell>
        </row>
        <row r="19765">
          <cell r="A19765" t="str">
            <v>05-123-42350</v>
          </cell>
          <cell r="B19765" t="str">
            <v>7/14/2021</v>
          </cell>
          <cell r="C19765" t="str">
            <v>Light</v>
          </cell>
          <cell r="D19765" t="str">
            <v>BONANZA CREEK ENERGY OPERATING COMPANY LLC</v>
          </cell>
          <cell r="E19765" t="str">
            <v>8960</v>
          </cell>
          <cell r="F19765" t="str">
            <v>WELD                                123 NENE 32 5N61W 6</v>
          </cell>
          <cell r="G19765" t="str">
            <v>0</v>
          </cell>
          <cell r="H19765" t="str">
            <v>0</v>
          </cell>
          <cell r="I19765" t="str">
            <v>No</v>
          </cell>
        </row>
        <row r="19766">
          <cell r="A19766" t="str">
            <v>05-123-42351</v>
          </cell>
          <cell r="B19766" t="str">
            <v>7/14/2021</v>
          </cell>
          <cell r="C19766" t="str">
            <v>Light</v>
          </cell>
          <cell r="D19766" t="str">
            <v>BONANZA CREEK ENERGY OPERATING COMPANY LLC</v>
          </cell>
          <cell r="E19766" t="str">
            <v>8960</v>
          </cell>
          <cell r="F19766" t="str">
            <v>WELD                                123 NENE 32 5N61W 6</v>
          </cell>
          <cell r="G19766" t="str">
            <v>0</v>
          </cell>
          <cell r="H19766" t="str">
            <v>0</v>
          </cell>
          <cell r="I19766" t="str">
            <v>No</v>
          </cell>
        </row>
        <row r="19767">
          <cell r="A19767" t="str">
            <v>05-123-42352</v>
          </cell>
          <cell r="B19767" t="str">
            <v>7/14/2021</v>
          </cell>
          <cell r="C19767" t="str">
            <v>Light</v>
          </cell>
          <cell r="D19767" t="str">
            <v>BONANZA CREEK ENERGY OPERATING COMPANY LLC</v>
          </cell>
          <cell r="E19767" t="str">
            <v>8960</v>
          </cell>
          <cell r="F19767" t="str">
            <v>WELD                                123 NENE 32 5N61W 6</v>
          </cell>
          <cell r="G19767" t="str">
            <v>0</v>
          </cell>
          <cell r="H19767" t="str">
            <v>0</v>
          </cell>
          <cell r="I19767" t="str">
            <v>No</v>
          </cell>
        </row>
        <row r="19768">
          <cell r="A19768" t="str">
            <v>05-123-42353</v>
          </cell>
          <cell r="B19768" t="str">
            <v>7/14/2021</v>
          </cell>
          <cell r="C19768" t="str">
            <v>Light</v>
          </cell>
          <cell r="D19768" t="str">
            <v>BONANZA CREEK ENERGY OPERATING COMPANY LLC</v>
          </cell>
          <cell r="E19768" t="str">
            <v>8960</v>
          </cell>
          <cell r="F19768" t="str">
            <v>WELD                                123 NENE 32 5N61W 6</v>
          </cell>
          <cell r="G19768" t="str">
            <v>0</v>
          </cell>
          <cell r="H19768" t="str">
            <v>0</v>
          </cell>
          <cell r="I19768" t="str">
            <v>No</v>
          </cell>
        </row>
        <row r="19769">
          <cell r="A19769" t="str">
            <v>05-123-42355</v>
          </cell>
          <cell r="B19769" t="str">
            <v>4/5/2021</v>
          </cell>
          <cell r="C19769" t="str">
            <v>Full</v>
          </cell>
          <cell r="D19769" t="str">
            <v>EXTRACTION OIL &amp;amp; GAS INC</v>
          </cell>
          <cell r="E19769" t="str">
            <v>10459</v>
          </cell>
          <cell r="F19769" t="str">
            <v>WELD                                123 SENW 8 6N65W 6</v>
          </cell>
          <cell r="G19769" t="str">
            <v>0</v>
          </cell>
          <cell r="H19769" t="str">
            <v>0</v>
          </cell>
          <cell r="I19769" t="str">
            <v>No</v>
          </cell>
        </row>
        <row r="19770">
          <cell r="A19770" t="str">
            <v>05-123-42356</v>
          </cell>
          <cell r="B19770" t="str">
            <v>4/5/2021</v>
          </cell>
          <cell r="C19770" t="str">
            <v>Full</v>
          </cell>
          <cell r="D19770" t="str">
            <v>EXTRACTION OIL &amp;amp; GAS INC</v>
          </cell>
          <cell r="E19770" t="str">
            <v>10459</v>
          </cell>
          <cell r="F19770" t="str">
            <v>WELD                                123 SENW 8 6N65W 6</v>
          </cell>
          <cell r="G19770" t="str">
            <v>4</v>
          </cell>
          <cell r="H19770" t="str">
            <v>0</v>
          </cell>
          <cell r="I19770" t="str">
            <v>No</v>
          </cell>
        </row>
        <row r="19771">
          <cell r="A19771" t="str">
            <v>05-123-42357</v>
          </cell>
          <cell r="B19771" t="str">
            <v>4/5/2021</v>
          </cell>
          <cell r="C19771" t="str">
            <v>Full</v>
          </cell>
          <cell r="D19771" t="str">
            <v>EXTRACTION OIL &amp;amp; GAS INC</v>
          </cell>
          <cell r="E19771" t="str">
            <v>10459</v>
          </cell>
          <cell r="F19771" t="str">
            <v>WELD                                123 SENW 8 6N65W 6</v>
          </cell>
          <cell r="G19771" t="str">
            <v>2</v>
          </cell>
          <cell r="H19771" t="str">
            <v>0</v>
          </cell>
          <cell r="I19771" t="str">
            <v>No</v>
          </cell>
        </row>
        <row r="19772">
          <cell r="A19772" t="str">
            <v>05-123-42358</v>
          </cell>
          <cell r="B19772" t="str">
            <v>4/5/2021</v>
          </cell>
          <cell r="C19772" t="str">
            <v>Full</v>
          </cell>
          <cell r="D19772" t="str">
            <v>EXTRACTION OIL &amp;amp; GAS INC</v>
          </cell>
          <cell r="E19772" t="str">
            <v>10459</v>
          </cell>
          <cell r="F19772" t="str">
            <v>WELD                                123 SENW 8 6N65W 6</v>
          </cell>
          <cell r="G19772" t="str">
            <v>0</v>
          </cell>
          <cell r="H19772" t="str">
            <v>0</v>
          </cell>
          <cell r="I19772" t="str">
            <v>No</v>
          </cell>
        </row>
        <row r="19773">
          <cell r="A19773" t="str">
            <v>05-123-42359</v>
          </cell>
          <cell r="B19773" t="str">
            <v>4/5/2021</v>
          </cell>
          <cell r="C19773" t="str">
            <v>Full</v>
          </cell>
          <cell r="D19773" t="str">
            <v>EXTRACTION OIL &amp;amp; GAS INC</v>
          </cell>
          <cell r="E19773" t="str">
            <v>10459</v>
          </cell>
          <cell r="F19773" t="str">
            <v>WELD                                123 SENW 8 6N65W 6</v>
          </cell>
          <cell r="G19773" t="str">
            <v>3</v>
          </cell>
          <cell r="H19773" t="str">
            <v>0</v>
          </cell>
          <cell r="I19773" t="str">
            <v>No</v>
          </cell>
        </row>
        <row r="19774">
          <cell r="A19774" t="str">
            <v>05-123-42360</v>
          </cell>
          <cell r="B19774" t="str">
            <v>4/5/2021</v>
          </cell>
          <cell r="C19774" t="str">
            <v>Full</v>
          </cell>
          <cell r="D19774" t="str">
            <v>EXTRACTION OIL &amp;amp; GAS INC</v>
          </cell>
          <cell r="E19774" t="str">
            <v>10459</v>
          </cell>
          <cell r="F19774" t="str">
            <v>WELD                                123 SENW 8 6N65W 6</v>
          </cell>
          <cell r="G19774" t="str">
            <v>0</v>
          </cell>
          <cell r="H19774" t="str">
            <v>0</v>
          </cell>
          <cell r="I19774" t="str">
            <v>No</v>
          </cell>
        </row>
        <row r="19775">
          <cell r="A19775" t="str">
            <v>05-123-42361</v>
          </cell>
          <cell r="B19775" t="str">
            <v>4/5/2021</v>
          </cell>
          <cell r="C19775" t="str">
            <v>Full</v>
          </cell>
          <cell r="D19775" t="str">
            <v>EXTRACTION OIL &amp;amp; GAS INC</v>
          </cell>
          <cell r="E19775" t="str">
            <v>10459</v>
          </cell>
          <cell r="F19775" t="str">
            <v>WELD                                123 SENW 8 6N65W 6</v>
          </cell>
          <cell r="G19775" t="str">
            <v>0</v>
          </cell>
          <cell r="H19775" t="str">
            <v>0</v>
          </cell>
          <cell r="I19775" t="str">
            <v>No</v>
          </cell>
        </row>
        <row r="19776">
          <cell r="A19776" t="str">
            <v>05-123-42362</v>
          </cell>
          <cell r="B19776" t="str">
            <v>4/5/2021</v>
          </cell>
          <cell r="C19776" t="str">
            <v>Full</v>
          </cell>
          <cell r="D19776" t="str">
            <v>EXTRACTION OIL &amp;amp; GAS INC</v>
          </cell>
          <cell r="E19776" t="str">
            <v>10459</v>
          </cell>
          <cell r="F19776" t="str">
            <v>WELD                                123 SENW 8 6N65W 6</v>
          </cell>
          <cell r="G19776" t="str">
            <v>30</v>
          </cell>
          <cell r="H19776" t="str">
            <v>0</v>
          </cell>
          <cell r="I19776" t="str">
            <v>No</v>
          </cell>
        </row>
        <row r="19777">
          <cell r="A19777" t="str">
            <v>05-123-42362</v>
          </cell>
          <cell r="B19777" t="str">
            <v>11/22/2021</v>
          </cell>
          <cell r="C19777" t="str">
            <v>Form 17</v>
          </cell>
          <cell r="D19777" t="str">
            <v xml:space="preserve">EXTRACTION OIL &amp;amp; GAS INC                          </v>
          </cell>
          <cell r="E19777" t="str">
            <v>10459</v>
          </cell>
          <cell r="F19777" t="str">
            <v>WELD                                123 SENW 8 6N65W 6</v>
          </cell>
          <cell r="G19777" t="str">
            <v>34</v>
          </cell>
          <cell r="H19777" t="str">
            <v xml:space="preserve">0     </v>
          </cell>
          <cell r="I19777" t="str">
            <v>No</v>
          </cell>
        </row>
        <row r="19778">
          <cell r="A19778" t="str">
            <v>05-123-42363</v>
          </cell>
          <cell r="B19778" t="str">
            <v>4/5/2021</v>
          </cell>
          <cell r="C19778" t="str">
            <v>Full</v>
          </cell>
          <cell r="D19778" t="str">
            <v>EXTRACTION OIL &amp;amp; GAS INC</v>
          </cell>
          <cell r="E19778" t="str">
            <v>10459</v>
          </cell>
          <cell r="F19778" t="str">
            <v>WELD                                123 SENW 8 6N65W 6</v>
          </cell>
          <cell r="G19778" t="str">
            <v>0</v>
          </cell>
          <cell r="H19778" t="str">
            <v>0</v>
          </cell>
          <cell r="I19778" t="str">
            <v>No</v>
          </cell>
        </row>
        <row r="19779">
          <cell r="A19779" t="str">
            <v>05-123-42364</v>
          </cell>
          <cell r="B19779" t="str">
            <v>4/5/2021</v>
          </cell>
          <cell r="C19779" t="str">
            <v>Full</v>
          </cell>
          <cell r="D19779" t="str">
            <v>EXTRACTION OIL &amp;amp; GAS INC</v>
          </cell>
          <cell r="E19779" t="str">
            <v>10459</v>
          </cell>
          <cell r="F19779" t="str">
            <v>WELD                                123 SENW 8 6N65W 6</v>
          </cell>
          <cell r="G19779" t="str">
            <v>0</v>
          </cell>
          <cell r="H19779" t="str">
            <v>0</v>
          </cell>
          <cell r="I19779" t="str">
            <v>No</v>
          </cell>
        </row>
        <row r="19780">
          <cell r="A19780" t="str">
            <v>05-123-42365</v>
          </cell>
          <cell r="B19780" t="str">
            <v>4/5/2021</v>
          </cell>
          <cell r="C19780" t="str">
            <v>Full</v>
          </cell>
          <cell r="D19780" t="str">
            <v>EXTRACTION OIL &amp;amp; GAS INC</v>
          </cell>
          <cell r="E19780" t="str">
            <v>10459</v>
          </cell>
          <cell r="F19780" t="str">
            <v>WELD                                123 SENW 8 6N65W 6</v>
          </cell>
          <cell r="G19780" t="str">
            <v>0</v>
          </cell>
          <cell r="H19780" t="str">
            <v>0</v>
          </cell>
          <cell r="I19780" t="str">
            <v>No</v>
          </cell>
        </row>
        <row r="19781">
          <cell r="A19781" t="str">
            <v>05-123-42366</v>
          </cell>
          <cell r="B19781" t="str">
            <v>4/5/2021</v>
          </cell>
          <cell r="C19781" t="str">
            <v>Full</v>
          </cell>
          <cell r="D19781" t="str">
            <v>EXTRACTION OIL &amp;amp; GAS INC</v>
          </cell>
          <cell r="E19781" t="str">
            <v>10459</v>
          </cell>
          <cell r="F19781" t="str">
            <v>WELD                                123 SENW 8 6N65W 6</v>
          </cell>
          <cell r="G19781" t="str">
            <v>2</v>
          </cell>
          <cell r="H19781" t="str">
            <v>0</v>
          </cell>
          <cell r="I19781" t="str">
            <v>No</v>
          </cell>
        </row>
        <row r="19782">
          <cell r="A19782" t="str">
            <v>05-123-42368</v>
          </cell>
          <cell r="B19782" t="str">
            <v>6/3/2021</v>
          </cell>
          <cell r="C19782" t="str">
            <v>Light</v>
          </cell>
          <cell r="D19782" t="str">
            <v>HIGHPOINT OPERATING CORPORATION</v>
          </cell>
          <cell r="E19782" t="str">
            <v>10071</v>
          </cell>
          <cell r="F19782" t="str">
            <v>WELD                                123 SWSW 18 11N63W 6</v>
          </cell>
          <cell r="G19782" t="str">
            <v>0</v>
          </cell>
          <cell r="H19782" t="str">
            <v>0</v>
          </cell>
          <cell r="I19782" t="str">
            <v>No</v>
          </cell>
        </row>
        <row r="19783">
          <cell r="A19783" t="str">
            <v>05-123-42389</v>
          </cell>
          <cell r="B19783" t="str">
            <v>5/3/2021</v>
          </cell>
          <cell r="C19783" t="str">
            <v>Full</v>
          </cell>
          <cell r="D19783" t="str">
            <v>KERR MCGEE OIL &amp;amp; GAS ONSHORE LP</v>
          </cell>
          <cell r="E19783" t="str">
            <v>47120</v>
          </cell>
          <cell r="F19783" t="str">
            <v>FORT LUPTON / WELD                                123 NENW 32 2N66W 6</v>
          </cell>
          <cell r="G19783" t="str">
            <v>10</v>
          </cell>
          <cell r="I19783" t="str">
            <v>No</v>
          </cell>
        </row>
        <row r="19784">
          <cell r="A19784" t="str">
            <v>05-123-42390</v>
          </cell>
          <cell r="B19784" t="str">
            <v>5/3/2021</v>
          </cell>
          <cell r="C19784" t="str">
            <v>Full</v>
          </cell>
          <cell r="D19784" t="str">
            <v>KERR MCGEE OIL &amp;amp; GAS ONSHORE LP</v>
          </cell>
          <cell r="E19784" t="str">
            <v>47120</v>
          </cell>
          <cell r="F19784" t="str">
            <v>FORT LUPTON / WELD                                123 NENW 32 2N66W 6</v>
          </cell>
          <cell r="G19784" t="str">
            <v>1</v>
          </cell>
          <cell r="I19784" t="str">
            <v>No</v>
          </cell>
        </row>
        <row r="19785">
          <cell r="A19785" t="str">
            <v>05-123-42391</v>
          </cell>
          <cell r="B19785" t="str">
            <v>5/3/2021</v>
          </cell>
          <cell r="C19785" t="str">
            <v>Full</v>
          </cell>
          <cell r="D19785" t="str">
            <v>KERR MCGEE OIL &amp;amp; GAS ONSHORE LP</v>
          </cell>
          <cell r="E19785" t="str">
            <v>47120</v>
          </cell>
          <cell r="F19785" t="str">
            <v>FORT LUPTON / WELD                                123 NENW 32 2N66W 6</v>
          </cell>
          <cell r="G19785" t="str">
            <v>0</v>
          </cell>
          <cell r="I19785" t="str">
            <v>No</v>
          </cell>
        </row>
        <row r="19786">
          <cell r="A19786" t="str">
            <v>05-123-42392</v>
          </cell>
          <cell r="B19786" t="str">
            <v>5/3/2021</v>
          </cell>
          <cell r="C19786" t="str">
            <v>Full</v>
          </cell>
          <cell r="D19786" t="str">
            <v>KERR MCGEE OIL &amp;amp; GAS ONSHORE LP</v>
          </cell>
          <cell r="E19786" t="str">
            <v>47120</v>
          </cell>
          <cell r="F19786" t="str">
            <v>FORT LUPTON / WELD                                123 NENW 32 2N66W 6</v>
          </cell>
          <cell r="G19786" t="str">
            <v>1</v>
          </cell>
          <cell r="I19786" t="str">
            <v>No</v>
          </cell>
        </row>
        <row r="19787">
          <cell r="A19787" t="str">
            <v>05-123-42393</v>
          </cell>
          <cell r="B19787" t="str">
            <v>5/3/2021</v>
          </cell>
          <cell r="C19787" t="str">
            <v>Full</v>
          </cell>
          <cell r="D19787" t="str">
            <v>KERR MCGEE OIL &amp;amp; GAS ONSHORE LP</v>
          </cell>
          <cell r="E19787" t="str">
            <v>47120</v>
          </cell>
          <cell r="F19787" t="str">
            <v>FORT LUPTON / WELD                                123 NENW 32 2N66W 6</v>
          </cell>
          <cell r="G19787" t="str">
            <v>0</v>
          </cell>
          <cell r="I19787" t="str">
            <v>No</v>
          </cell>
        </row>
        <row r="19788">
          <cell r="A19788" t="str">
            <v>05-123-42394</v>
          </cell>
          <cell r="B19788" t="str">
            <v>4/30/2021</v>
          </cell>
          <cell r="C19788" t="str">
            <v>Full</v>
          </cell>
          <cell r="D19788" t="str">
            <v>KERR MCGEE OIL &amp;amp; GAS ONSHORE LP</v>
          </cell>
          <cell r="E19788" t="str">
            <v>47120</v>
          </cell>
          <cell r="F19788" t="str">
            <v>FORT LUPTON / WELD                                123 NENW 32 2N66W 6</v>
          </cell>
          <cell r="G19788" t="str">
            <v>1</v>
          </cell>
          <cell r="I19788" t="str">
            <v>No</v>
          </cell>
        </row>
        <row r="19789">
          <cell r="A19789" t="str">
            <v>05-123-42395</v>
          </cell>
          <cell r="B19789" t="str">
            <v>5/3/2021</v>
          </cell>
          <cell r="C19789" t="str">
            <v>Full</v>
          </cell>
          <cell r="D19789" t="str">
            <v>KERR MCGEE OIL &amp;amp; GAS ONSHORE LP</v>
          </cell>
          <cell r="E19789" t="str">
            <v>47120</v>
          </cell>
          <cell r="F19789" t="str">
            <v>FORT LUPTON / WELD                                123 NENW 32 2N66W 6</v>
          </cell>
          <cell r="G19789" t="str">
            <v>1</v>
          </cell>
          <cell r="I19789" t="str">
            <v>No</v>
          </cell>
        </row>
        <row r="19790">
          <cell r="A19790" t="str">
            <v>05-123-42396</v>
          </cell>
          <cell r="B19790" t="str">
            <v>5/3/2021</v>
          </cell>
          <cell r="C19790" t="str">
            <v>Full</v>
          </cell>
          <cell r="D19790" t="str">
            <v>KERR MCGEE OIL &amp;amp; GAS ONSHORE LP</v>
          </cell>
          <cell r="E19790" t="str">
            <v>47120</v>
          </cell>
          <cell r="F19790" t="str">
            <v>FORT LUPTON / WELD                                123 NENW 32 2N66W 6</v>
          </cell>
          <cell r="G19790" t="str">
            <v>1</v>
          </cell>
          <cell r="I19790" t="str">
            <v>No</v>
          </cell>
        </row>
        <row r="19791">
          <cell r="A19791" t="str">
            <v>05-123-42397</v>
          </cell>
          <cell r="B19791" t="str">
            <v>5/3/2021</v>
          </cell>
          <cell r="C19791" t="str">
            <v>Full</v>
          </cell>
          <cell r="D19791" t="str">
            <v>KERR MCGEE OIL &amp;amp; GAS ONSHORE LP</v>
          </cell>
          <cell r="E19791" t="str">
            <v>47120</v>
          </cell>
          <cell r="F19791" t="str">
            <v>FORT LUPTON / WELD                                123 NENW 32 2N66W 6</v>
          </cell>
          <cell r="G19791" t="str">
            <v>1</v>
          </cell>
          <cell r="I19791" t="str">
            <v>No</v>
          </cell>
        </row>
        <row r="19792">
          <cell r="A19792" t="str">
            <v>05-123-42398</v>
          </cell>
          <cell r="B19792" t="str">
            <v>5/3/2021</v>
          </cell>
          <cell r="C19792" t="str">
            <v>Full</v>
          </cell>
          <cell r="D19792" t="str">
            <v>KERR MCGEE OIL &amp;amp; GAS ONSHORE LP</v>
          </cell>
          <cell r="E19792" t="str">
            <v>47120</v>
          </cell>
          <cell r="F19792" t="str">
            <v>FORT LUPTON / WELD                                123 NENW 32 2N66W 6</v>
          </cell>
          <cell r="G19792" t="str">
            <v>35</v>
          </cell>
          <cell r="I19792" t="str">
            <v>No</v>
          </cell>
        </row>
        <row r="19793">
          <cell r="A19793" t="str">
            <v>05-123-42399</v>
          </cell>
          <cell r="B19793" t="str">
            <v>5/3/2021</v>
          </cell>
          <cell r="C19793" t="str">
            <v>Full</v>
          </cell>
          <cell r="D19793" t="str">
            <v>KERR MCGEE OIL &amp;amp; GAS ONSHORE LP</v>
          </cell>
          <cell r="E19793" t="str">
            <v>47120</v>
          </cell>
          <cell r="F19793" t="str">
            <v>FORT LUPTON / WELD                                123 NENW 32 2N66W 6</v>
          </cell>
          <cell r="G19793" t="str">
            <v>0</v>
          </cell>
          <cell r="I19793" t="str">
            <v>No</v>
          </cell>
        </row>
        <row r="19794">
          <cell r="A19794" t="str">
            <v>05-123-42400</v>
          </cell>
          <cell r="B19794" t="str">
            <v>5/3/2021</v>
          </cell>
          <cell r="C19794" t="str">
            <v>Full</v>
          </cell>
          <cell r="D19794" t="str">
            <v>KERR MCGEE OIL &amp;amp; GAS ONSHORE LP</v>
          </cell>
          <cell r="E19794" t="str">
            <v>47120</v>
          </cell>
          <cell r="F19794" t="str">
            <v>FORT LUPTON / WELD                                123 NENW 32 2N66W 6</v>
          </cell>
          <cell r="G19794" t="str">
            <v>0</v>
          </cell>
          <cell r="I19794" t="str">
            <v>No</v>
          </cell>
        </row>
        <row r="19795">
          <cell r="A19795" t="str">
            <v>05-123-42401</v>
          </cell>
          <cell r="B19795" t="str">
            <v>5/3/2021</v>
          </cell>
          <cell r="C19795" t="str">
            <v>Full</v>
          </cell>
          <cell r="D19795" t="str">
            <v>KERR MCGEE OIL &amp;amp; GAS ONSHORE LP</v>
          </cell>
          <cell r="E19795" t="str">
            <v>47120</v>
          </cell>
          <cell r="F19795" t="str">
            <v>FORT LUPTON / WELD                                123 NWNW 32 2N66W 6</v>
          </cell>
          <cell r="G19795" t="str">
            <v>7</v>
          </cell>
          <cell r="I19795" t="str">
            <v>No</v>
          </cell>
        </row>
        <row r="19796">
          <cell r="A19796" t="str">
            <v>05-123-42401</v>
          </cell>
          <cell r="B19796" t="str">
            <v>8/10/2021</v>
          </cell>
          <cell r="C19796" t="str">
            <v>Form 17</v>
          </cell>
          <cell r="D19796" t="str">
            <v xml:space="preserve">KERR MCGEE OIL &amp;amp; GAS ONSHORE LP                   </v>
          </cell>
          <cell r="E19796" t="str">
            <v>47120</v>
          </cell>
          <cell r="F19796" t="str">
            <v>FORT LUPTON / WELD                                123 NWNW 32 2N66W 6</v>
          </cell>
          <cell r="G19796" t="str">
            <v>66</v>
          </cell>
          <cell r="H19796" t="str">
            <v xml:space="preserve">1     </v>
          </cell>
          <cell r="I19796" t="str">
            <v>Yes</v>
          </cell>
        </row>
        <row r="19797">
          <cell r="A19797" t="str">
            <v>05-123-42406</v>
          </cell>
          <cell r="B19797" t="str">
            <v>7/5/2021</v>
          </cell>
          <cell r="C19797" t="str">
            <v>Light</v>
          </cell>
          <cell r="D19797" t="str">
            <v>HIGHPOINT OPERATING CORPORATION</v>
          </cell>
          <cell r="E19797" t="str">
            <v>10071</v>
          </cell>
          <cell r="F19797" t="str">
            <v>WELD                                123 NWSW 9 4N62W 6</v>
          </cell>
          <cell r="G19797" t="str">
            <v>0</v>
          </cell>
          <cell r="H19797" t="str">
            <v>0</v>
          </cell>
          <cell r="I19797" t="str">
            <v>No</v>
          </cell>
        </row>
        <row r="19798">
          <cell r="A19798" t="str">
            <v>05-123-42407</v>
          </cell>
          <cell r="B19798" t="str">
            <v>10/29/2021</v>
          </cell>
          <cell r="C19798" t="str">
            <v>Full</v>
          </cell>
          <cell r="D19798" t="str">
            <v>KERR MCGEE OIL &amp;amp; GAS ONSHORE LP</v>
          </cell>
          <cell r="E19798" t="str">
            <v>47120</v>
          </cell>
          <cell r="F19798" t="str">
            <v>HUDSON / WELD                                123 NWNW 25 2N65W 6</v>
          </cell>
          <cell r="G19798" t="str">
            <v>35</v>
          </cell>
          <cell r="I19798" t="str">
            <v>No</v>
          </cell>
        </row>
        <row r="19799">
          <cell r="A19799" t="str">
            <v>05-123-42407</v>
          </cell>
          <cell r="B19799" t="str">
            <v>1/24/2022</v>
          </cell>
          <cell r="C19799" t="str">
            <v>Form 17</v>
          </cell>
          <cell r="D19799" t="str">
            <v xml:space="preserve">KERR MCGEE OIL &amp;amp; GAS ONSHORE LP                   </v>
          </cell>
          <cell r="E19799" t="str">
            <v>47120</v>
          </cell>
          <cell r="F19799" t="str">
            <v>HUDSON / WELD                                123 NWNW 25 2N65W 6</v>
          </cell>
          <cell r="G19799" t="str">
            <v>78</v>
          </cell>
          <cell r="H19799" t="str">
            <v xml:space="preserve">11    </v>
          </cell>
          <cell r="I19799" t="str">
            <v>Yes</v>
          </cell>
        </row>
        <row r="19800">
          <cell r="A19800" t="str">
            <v>05-123-42407</v>
          </cell>
          <cell r="B19800" t="str">
            <v>3/8/2022</v>
          </cell>
          <cell r="C19800" t="str">
            <v>Form 17</v>
          </cell>
          <cell r="D19800" t="str">
            <v xml:space="preserve">KERR MCGEE OIL &amp;amp; GAS ONSHORE LP                   </v>
          </cell>
          <cell r="E19800" t="str">
            <v>47120</v>
          </cell>
          <cell r="F19800" t="str">
            <v>HUDSON / WELD                                123 NWNW 25 2N65W 6</v>
          </cell>
          <cell r="G19800" t="str">
            <v>32</v>
          </cell>
          <cell r="H19800" t="str">
            <v xml:space="preserve">1     </v>
          </cell>
          <cell r="I19800" t="str">
            <v>No</v>
          </cell>
        </row>
        <row r="19801">
          <cell r="A19801" t="str">
            <v>05-123-42408</v>
          </cell>
          <cell r="B19801" t="str">
            <v>11/3/2021</v>
          </cell>
          <cell r="C19801" t="str">
            <v>Full</v>
          </cell>
          <cell r="D19801" t="str">
            <v>KERR MCGEE OIL &amp;amp; GAS ONSHORE LP</v>
          </cell>
          <cell r="E19801" t="str">
            <v>47120</v>
          </cell>
          <cell r="F19801" t="str">
            <v>HUDSON / WELD                                123 NWNW 25 2N65W 6</v>
          </cell>
          <cell r="G19801" t="str">
            <v>0</v>
          </cell>
          <cell r="I19801" t="str">
            <v>No</v>
          </cell>
        </row>
        <row r="19802">
          <cell r="A19802" t="str">
            <v>05-123-42409</v>
          </cell>
          <cell r="B19802" t="str">
            <v>2/25/2021</v>
          </cell>
          <cell r="C19802" t="str">
            <v>Form 17</v>
          </cell>
          <cell r="D19802" t="str">
            <v xml:space="preserve">KERR MCGEE OIL &amp;amp; GAS ONSHORE LP                   </v>
          </cell>
          <cell r="E19802" t="str">
            <v>47120</v>
          </cell>
          <cell r="F19802" t="str">
            <v>HUDSON / WELD                                123 NWNW 25 2N65W 6</v>
          </cell>
          <cell r="G19802" t="str">
            <v>25</v>
          </cell>
          <cell r="H19802" t="str">
            <v xml:space="preserve">0     </v>
          </cell>
          <cell r="I19802" t="str">
            <v>Yes</v>
          </cell>
        </row>
        <row r="19803">
          <cell r="A19803" t="str">
            <v>05-123-42410</v>
          </cell>
          <cell r="B19803" t="str">
            <v>11/3/2021</v>
          </cell>
          <cell r="C19803" t="str">
            <v>Full</v>
          </cell>
          <cell r="D19803" t="str">
            <v>KERR MCGEE OIL &amp;amp; GAS ONSHORE LP</v>
          </cell>
          <cell r="E19803" t="str">
            <v>47120</v>
          </cell>
          <cell r="F19803" t="str">
            <v>HUDSON / WELD                                123 NWNW 25 2N65W 6</v>
          </cell>
          <cell r="G19803" t="str">
            <v>25</v>
          </cell>
          <cell r="I19803" t="str">
            <v>No</v>
          </cell>
        </row>
        <row r="19804">
          <cell r="A19804" t="str">
            <v>05-123-42411</v>
          </cell>
          <cell r="B19804" t="str">
            <v>11/3/2021</v>
          </cell>
          <cell r="C19804" t="str">
            <v>Full</v>
          </cell>
          <cell r="D19804" t="str">
            <v>KERR MCGEE OIL &amp;amp; GAS ONSHORE LP</v>
          </cell>
          <cell r="E19804" t="str">
            <v>47120</v>
          </cell>
          <cell r="F19804" t="str">
            <v>HUDSON / WELD                                123 NWNW 25 2N65W 6</v>
          </cell>
          <cell r="G19804" t="str">
            <v>8</v>
          </cell>
          <cell r="I19804" t="str">
            <v>No</v>
          </cell>
        </row>
        <row r="19805">
          <cell r="A19805" t="str">
            <v>05-123-42412</v>
          </cell>
          <cell r="B19805" t="str">
            <v>2/2/2021</v>
          </cell>
          <cell r="C19805" t="str">
            <v>Form 17</v>
          </cell>
          <cell r="D19805" t="str">
            <v xml:space="preserve">KERR MCGEE OIL &amp;amp; GAS ONSHORE LP                   </v>
          </cell>
          <cell r="E19805" t="str">
            <v>47120</v>
          </cell>
          <cell r="F19805" t="str">
            <v>HUDSON / WELD                                123 NWNW 25 2N65W 6</v>
          </cell>
          <cell r="G19805" t="str">
            <v>40</v>
          </cell>
          <cell r="H19805" t="str">
            <v xml:space="preserve">0     </v>
          </cell>
          <cell r="I19805" t="str">
            <v>No</v>
          </cell>
        </row>
        <row r="19806">
          <cell r="A19806" t="str">
            <v>05-123-42412</v>
          </cell>
          <cell r="B19806" t="str">
            <v>2/3/2022</v>
          </cell>
          <cell r="C19806" t="str">
            <v>Form 17</v>
          </cell>
          <cell r="D19806" t="str">
            <v xml:space="preserve">KERR MCGEE OIL &amp;amp; GAS ONSHORE LP                   </v>
          </cell>
          <cell r="E19806" t="str">
            <v>47120</v>
          </cell>
          <cell r="F19806" t="str">
            <v>HUDSON / WELD                                123 NWNW 25 2N65W 6</v>
          </cell>
          <cell r="G19806" t="str">
            <v>1</v>
          </cell>
          <cell r="H19806" t="str">
            <v xml:space="preserve">0     </v>
          </cell>
          <cell r="I19806" t="str">
            <v>Yes</v>
          </cell>
        </row>
        <row r="19807">
          <cell r="A19807" t="str">
            <v>05-123-42413</v>
          </cell>
          <cell r="B19807" t="str">
            <v>11/2/2021</v>
          </cell>
          <cell r="C19807" t="str">
            <v>Full</v>
          </cell>
          <cell r="D19807" t="str">
            <v>KERR MCGEE OIL &amp;amp; GAS ONSHORE LP</v>
          </cell>
          <cell r="E19807" t="str">
            <v>47120</v>
          </cell>
          <cell r="F19807" t="str">
            <v>HUDSON / WELD                                123 NWNW 25 2N65W 6</v>
          </cell>
          <cell r="G19807" t="str">
            <v>2</v>
          </cell>
          <cell r="I19807" t="str">
            <v>No</v>
          </cell>
        </row>
        <row r="19808">
          <cell r="A19808" t="str">
            <v>05-123-42421</v>
          </cell>
          <cell r="B19808" t="str">
            <v>5/12/2021</v>
          </cell>
          <cell r="C19808" t="str">
            <v>Light</v>
          </cell>
          <cell r="D19808" t="str">
            <v>NOBLE ENERGY INC</v>
          </cell>
          <cell r="E19808" t="str">
            <v>100322</v>
          </cell>
          <cell r="F19808" t="str">
            <v>WELD                                123 NWSW 22 6N63W 6</v>
          </cell>
          <cell r="G19808" t="str">
            <v>5</v>
          </cell>
          <cell r="H19808" t="str">
            <v>0</v>
          </cell>
          <cell r="I19808" t="str">
            <v>No</v>
          </cell>
        </row>
        <row r="19809">
          <cell r="A19809" t="str">
            <v>05-123-42422</v>
          </cell>
          <cell r="B19809" t="str">
            <v>5/12/2021</v>
          </cell>
          <cell r="C19809" t="str">
            <v>Light</v>
          </cell>
          <cell r="D19809" t="str">
            <v>NOBLE ENERGY INC</v>
          </cell>
          <cell r="E19809" t="str">
            <v>100322</v>
          </cell>
          <cell r="F19809" t="str">
            <v>WELD                                123 NWSW 22 6N63W 6</v>
          </cell>
          <cell r="G19809" t="str">
            <v>5</v>
          </cell>
          <cell r="H19809" t="str">
            <v>0</v>
          </cell>
          <cell r="I19809" t="str">
            <v>No</v>
          </cell>
        </row>
        <row r="19810">
          <cell r="A19810" t="str">
            <v>05-123-42423</v>
          </cell>
          <cell r="B19810" t="str">
            <v>4/26/2021</v>
          </cell>
          <cell r="C19810" t="str">
            <v>LIGHT</v>
          </cell>
          <cell r="D19810" t="str">
            <v>NOBLE ENERGY INC</v>
          </cell>
          <cell r="E19810" t="str">
            <v>100322</v>
          </cell>
          <cell r="F19810" t="str">
            <v>WELD                                123 NWSW 22 6N63W 6</v>
          </cell>
          <cell r="G19810" t="str">
            <v>1</v>
          </cell>
          <cell r="H19810" t="str">
            <v>0</v>
          </cell>
          <cell r="I19810" t="str">
            <v>No</v>
          </cell>
        </row>
        <row r="19811">
          <cell r="A19811" t="str">
            <v>05-123-42424</v>
          </cell>
          <cell r="B19811" t="str">
            <v>5/9/2021</v>
          </cell>
          <cell r="C19811" t="str">
            <v>Light</v>
          </cell>
          <cell r="D19811" t="str">
            <v>NOBLE ENERGY INC</v>
          </cell>
          <cell r="E19811" t="str">
            <v>100322</v>
          </cell>
          <cell r="F19811" t="str">
            <v>WELD                                123 SWNW 22 6N63W 6</v>
          </cell>
          <cell r="G19811" t="str">
            <v>1</v>
          </cell>
          <cell r="H19811" t="str">
            <v>0</v>
          </cell>
          <cell r="I19811" t="str">
            <v>No</v>
          </cell>
        </row>
        <row r="19812">
          <cell r="A19812" t="str">
            <v>05-123-42433</v>
          </cell>
          <cell r="B19812" t="str">
            <v>1/27/2021</v>
          </cell>
          <cell r="C19812" t="str">
            <v>Form 17</v>
          </cell>
          <cell r="D19812" t="str">
            <v xml:space="preserve">NGL WATER SOLUTIONS DJ LLC                        </v>
          </cell>
          <cell r="E19812" t="str">
            <v>10373</v>
          </cell>
          <cell r="F19812" t="str">
            <v>WELD                                123 SENE 28 1N67W 6</v>
          </cell>
          <cell r="G19812" t="str">
            <v>0</v>
          </cell>
          <cell r="H19812" t="str">
            <v xml:space="preserve">0     </v>
          </cell>
          <cell r="I19812" t="str">
            <v>No</v>
          </cell>
        </row>
        <row r="19813">
          <cell r="A19813" t="str">
            <v>05-123-42434</v>
          </cell>
          <cell r="B19813" t="str">
            <v>7/6/2021</v>
          </cell>
          <cell r="C19813" t="str">
            <v>Form 17</v>
          </cell>
          <cell r="D19813" t="str">
            <v xml:space="preserve">CONFLUENCE DJ LLC                                 </v>
          </cell>
          <cell r="E19813" t="str">
            <v>10518</v>
          </cell>
          <cell r="F19813" t="str">
            <v>WELD                                123 NWSW 18 4N62W 6</v>
          </cell>
          <cell r="G19813" t="str">
            <v>0</v>
          </cell>
          <cell r="H19813" t="str">
            <v xml:space="preserve">0     </v>
          </cell>
          <cell r="I19813" t="str">
            <v>No</v>
          </cell>
        </row>
        <row r="19814">
          <cell r="A19814" t="str">
            <v>05-123-42435</v>
          </cell>
          <cell r="B19814" t="str">
            <v>7/6/2021</v>
          </cell>
          <cell r="C19814" t="str">
            <v>Form 17</v>
          </cell>
          <cell r="D19814" t="str">
            <v xml:space="preserve">CONFLUENCE DJ LLC                                 </v>
          </cell>
          <cell r="E19814" t="str">
            <v>10518</v>
          </cell>
          <cell r="F19814" t="str">
            <v>WELD                                123 NWSW 18 4N62W 6</v>
          </cell>
          <cell r="G19814" t="str">
            <v>0</v>
          </cell>
          <cell r="H19814" t="str">
            <v xml:space="preserve">0     </v>
          </cell>
          <cell r="I19814" t="str">
            <v>No</v>
          </cell>
        </row>
        <row r="19815">
          <cell r="A19815" t="str">
            <v>05-123-42438</v>
          </cell>
          <cell r="B19815" t="str">
            <v>4/29/2021</v>
          </cell>
          <cell r="C19815" t="str">
            <v>LIGHT</v>
          </cell>
          <cell r="D19815" t="str">
            <v>NOBLE ENERGY INC</v>
          </cell>
          <cell r="E19815" t="str">
            <v>100322</v>
          </cell>
          <cell r="F19815" t="str">
            <v>WELD                                123 SWNW 22 6N63W 6</v>
          </cell>
          <cell r="G19815" t="str">
            <v>0</v>
          </cell>
          <cell r="H19815" t="str">
            <v>0</v>
          </cell>
          <cell r="I19815" t="str">
            <v>No</v>
          </cell>
        </row>
        <row r="19816">
          <cell r="A19816" t="str">
            <v>05-123-42451</v>
          </cell>
          <cell r="B19816" t="str">
            <v>4/1/2021</v>
          </cell>
          <cell r="C19816" t="str">
            <v>Full</v>
          </cell>
          <cell r="D19816" t="str">
            <v>KERR MCGEE OIL &amp;amp; GAS ONSHORE LP</v>
          </cell>
          <cell r="E19816" t="str">
            <v>47120</v>
          </cell>
          <cell r="F19816" t="str">
            <v>WELD                                123 NWSW 13 2N65W 6</v>
          </cell>
          <cell r="G19816" t="str">
            <v>4</v>
          </cell>
          <cell r="I19816" t="str">
            <v>No</v>
          </cell>
        </row>
        <row r="19817">
          <cell r="A19817" t="str">
            <v>05-123-42452</v>
          </cell>
          <cell r="B19817" t="str">
            <v>4/1/2021</v>
          </cell>
          <cell r="C19817" t="str">
            <v>Full</v>
          </cell>
          <cell r="D19817" t="str">
            <v>KERR MCGEE OIL &amp;amp; GAS ONSHORE LP</v>
          </cell>
          <cell r="E19817" t="str">
            <v>47120</v>
          </cell>
          <cell r="F19817" t="str">
            <v>WELD                                123 NWSW 13 2N65W 6</v>
          </cell>
          <cell r="G19817" t="str">
            <v>14</v>
          </cell>
          <cell r="I19817" t="str">
            <v>No</v>
          </cell>
        </row>
        <row r="19818">
          <cell r="A19818" t="str">
            <v>05-123-42453</v>
          </cell>
          <cell r="B19818" t="str">
            <v>4/2/2021</v>
          </cell>
          <cell r="C19818" t="str">
            <v>Full</v>
          </cell>
          <cell r="D19818" t="str">
            <v>KERR MCGEE OIL &amp;amp; GAS ONSHORE LP</v>
          </cell>
          <cell r="E19818" t="str">
            <v>47120</v>
          </cell>
          <cell r="F19818" t="str">
            <v>WELD                                123 NWSW 13 2N65W 6</v>
          </cell>
          <cell r="G19818" t="str">
            <v>1</v>
          </cell>
          <cell r="I19818" t="str">
            <v>No</v>
          </cell>
        </row>
        <row r="19819">
          <cell r="A19819" t="str">
            <v>05-123-42454</v>
          </cell>
          <cell r="B19819" t="str">
            <v>4/2/2021</v>
          </cell>
          <cell r="C19819" t="str">
            <v>Full</v>
          </cell>
          <cell r="D19819" t="str">
            <v>KERR MCGEE OIL &amp;amp; GAS ONSHORE LP</v>
          </cell>
          <cell r="E19819" t="str">
            <v>47120</v>
          </cell>
          <cell r="F19819" t="str">
            <v>WELD                                123 NESW 13 2N65W 6</v>
          </cell>
          <cell r="G19819" t="str">
            <v>0</v>
          </cell>
          <cell r="I19819" t="str">
            <v>No</v>
          </cell>
        </row>
        <row r="19820">
          <cell r="A19820" t="str">
            <v>05-123-42455</v>
          </cell>
          <cell r="B19820" t="str">
            <v>4/2/2021</v>
          </cell>
          <cell r="C19820" t="str">
            <v>Full</v>
          </cell>
          <cell r="D19820" t="str">
            <v>KERR MCGEE OIL &amp;amp; GAS ONSHORE LP</v>
          </cell>
          <cell r="E19820" t="str">
            <v>47120</v>
          </cell>
          <cell r="F19820" t="str">
            <v>WELD                                123 NESW 13 2N65W 6</v>
          </cell>
          <cell r="G19820" t="str">
            <v>1</v>
          </cell>
          <cell r="I19820" t="str">
            <v>No</v>
          </cell>
        </row>
        <row r="19821">
          <cell r="A19821" t="str">
            <v>05-123-42456</v>
          </cell>
          <cell r="B19821" t="str">
            <v>4/5/2021</v>
          </cell>
          <cell r="C19821" t="str">
            <v>Full</v>
          </cell>
          <cell r="D19821" t="str">
            <v>KERR MCGEE OIL &amp;amp; GAS ONSHORE LP</v>
          </cell>
          <cell r="E19821" t="str">
            <v>47120</v>
          </cell>
          <cell r="F19821" t="str">
            <v>WELD                                123 NESW 13 2N65W 6</v>
          </cell>
          <cell r="G19821" t="str">
            <v>1</v>
          </cell>
          <cell r="I19821" t="str">
            <v>No</v>
          </cell>
        </row>
        <row r="19822">
          <cell r="A19822" t="str">
            <v>05-123-42457</v>
          </cell>
          <cell r="B19822" t="str">
            <v>4/5/2021</v>
          </cell>
          <cell r="C19822" t="str">
            <v>Full</v>
          </cell>
          <cell r="D19822" t="str">
            <v>KERR MCGEE OIL &amp;amp; GAS ONSHORE LP</v>
          </cell>
          <cell r="E19822" t="str">
            <v>47120</v>
          </cell>
          <cell r="F19822" t="str">
            <v>WELD                                123 NESW 13 2N65W 6</v>
          </cell>
          <cell r="G19822" t="str">
            <v>1</v>
          </cell>
          <cell r="I19822" t="str">
            <v>No</v>
          </cell>
        </row>
        <row r="19823">
          <cell r="A19823" t="str">
            <v>05-123-42458</v>
          </cell>
          <cell r="B19823" t="str">
            <v>4/5/2021</v>
          </cell>
          <cell r="C19823" t="str">
            <v>Full</v>
          </cell>
          <cell r="D19823" t="str">
            <v>KERR MCGEE OIL &amp;amp; GAS ONSHORE LP</v>
          </cell>
          <cell r="E19823" t="str">
            <v>47120</v>
          </cell>
          <cell r="F19823" t="str">
            <v>WELD                                123 NESW 13 2N65W 6</v>
          </cell>
          <cell r="G19823" t="str">
            <v>0</v>
          </cell>
          <cell r="I19823" t="str">
            <v>No</v>
          </cell>
        </row>
        <row r="19824">
          <cell r="A19824" t="str">
            <v>05-123-42459</v>
          </cell>
          <cell r="B19824" t="str">
            <v>4/2/2021</v>
          </cell>
          <cell r="C19824" t="str">
            <v>Full</v>
          </cell>
          <cell r="D19824" t="str">
            <v>KERR MCGEE OIL &amp;amp; GAS ONSHORE LP</v>
          </cell>
          <cell r="E19824" t="str">
            <v>47120</v>
          </cell>
          <cell r="F19824" t="str">
            <v>WELD                                123 NWSW 13 2N65W 6</v>
          </cell>
          <cell r="G19824" t="str">
            <v>0</v>
          </cell>
          <cell r="I19824" t="str">
            <v>No</v>
          </cell>
        </row>
        <row r="19825">
          <cell r="A19825" t="str">
            <v>05-123-42460</v>
          </cell>
          <cell r="B19825" t="str">
            <v>4/2/2021</v>
          </cell>
          <cell r="C19825" t="str">
            <v>Full</v>
          </cell>
          <cell r="D19825" t="str">
            <v>KERR MCGEE OIL &amp;amp; GAS ONSHORE LP</v>
          </cell>
          <cell r="E19825" t="str">
            <v>47120</v>
          </cell>
          <cell r="F19825" t="str">
            <v>WELD                                123 NWSW 13 2N65W 6</v>
          </cell>
          <cell r="G19825" t="str">
            <v>0</v>
          </cell>
          <cell r="I19825" t="str">
            <v>No</v>
          </cell>
        </row>
        <row r="19826">
          <cell r="A19826" t="str">
            <v>05-123-42461</v>
          </cell>
          <cell r="B19826" t="str">
            <v>4/1/2021</v>
          </cell>
          <cell r="C19826" t="str">
            <v>Full</v>
          </cell>
          <cell r="D19826" t="str">
            <v>KERR MCGEE OIL &amp;amp; GAS ONSHORE LP</v>
          </cell>
          <cell r="E19826" t="str">
            <v>47120</v>
          </cell>
          <cell r="F19826" t="str">
            <v>WELD                                123 NWSW 13 2N65W 6</v>
          </cell>
          <cell r="G19826" t="str">
            <v>1</v>
          </cell>
          <cell r="I19826" t="str">
            <v>No</v>
          </cell>
        </row>
        <row r="19827">
          <cell r="A19827" t="str">
            <v>05-123-42462</v>
          </cell>
          <cell r="B19827" t="str">
            <v>4/2/2021</v>
          </cell>
          <cell r="C19827" t="str">
            <v>Full</v>
          </cell>
          <cell r="D19827" t="str">
            <v>KERR MCGEE OIL &amp;amp; GAS ONSHORE LP</v>
          </cell>
          <cell r="E19827" t="str">
            <v>47120</v>
          </cell>
          <cell r="F19827" t="str">
            <v>WELD                                123 NESW 13 2N65W 6</v>
          </cell>
          <cell r="G19827" t="str">
            <v>1</v>
          </cell>
          <cell r="I19827" t="str">
            <v>No</v>
          </cell>
        </row>
        <row r="19828">
          <cell r="A19828" t="str">
            <v>05-123-42466</v>
          </cell>
          <cell r="B19828" t="str">
            <v>6/2/2021</v>
          </cell>
          <cell r="C19828" t="str">
            <v>Light</v>
          </cell>
          <cell r="D19828" t="str">
            <v>HIGHPOINT OPERATING CORPORATION</v>
          </cell>
          <cell r="E19828" t="str">
            <v>10071</v>
          </cell>
          <cell r="F19828" t="str">
            <v>WELD                                123 SESE 29 12N62W 6</v>
          </cell>
          <cell r="G19828" t="str">
            <v>0</v>
          </cell>
          <cell r="H19828" t="str">
            <v>0</v>
          </cell>
          <cell r="I19828" t="str">
            <v>No</v>
          </cell>
        </row>
        <row r="19829">
          <cell r="A19829" t="str">
            <v>05-123-42475</v>
          </cell>
          <cell r="B19829" t="str">
            <v>5/17/2021</v>
          </cell>
          <cell r="C19829" t="str">
            <v>Full</v>
          </cell>
          <cell r="D19829" t="str">
            <v>EXTRACTION OIL &amp;amp; GAS INC</v>
          </cell>
          <cell r="E19829" t="str">
            <v>10459</v>
          </cell>
          <cell r="F19829" t="str">
            <v>WELD                                123 SWSE 36 6N66W 6</v>
          </cell>
          <cell r="G19829" t="str">
            <v>9</v>
          </cell>
          <cell r="H19829" t="str">
            <v>0</v>
          </cell>
          <cell r="I19829" t="str">
            <v>No</v>
          </cell>
        </row>
        <row r="19830">
          <cell r="A19830" t="str">
            <v>05-123-42476</v>
          </cell>
          <cell r="B19830" t="str">
            <v>5/17/2021</v>
          </cell>
          <cell r="C19830" t="str">
            <v>Full</v>
          </cell>
          <cell r="D19830" t="str">
            <v>EXTRACTION OIL &amp;amp; GAS INC</v>
          </cell>
          <cell r="E19830" t="str">
            <v>10459</v>
          </cell>
          <cell r="F19830" t="str">
            <v>WELD                                123 SWSE 36 6N66W 6</v>
          </cell>
          <cell r="G19830" t="str">
            <v>9</v>
          </cell>
          <cell r="H19830" t="str">
            <v>0</v>
          </cell>
          <cell r="I19830" t="str">
            <v>No</v>
          </cell>
        </row>
        <row r="19831">
          <cell r="A19831" t="str">
            <v>05-123-42479</v>
          </cell>
          <cell r="B19831" t="str">
            <v>1/22/2021</v>
          </cell>
          <cell r="C19831" t="str">
            <v>Form 17</v>
          </cell>
          <cell r="D19831" t="str">
            <v xml:space="preserve">BONANZA CREEK ENERGY OPERATING COMPANY LLC        </v>
          </cell>
          <cell r="E19831" t="str">
            <v>8960</v>
          </cell>
          <cell r="F19831" t="str">
            <v>WELD                                123 SESE 13 5N63W 6</v>
          </cell>
          <cell r="G19831" t="str">
            <v>10</v>
          </cell>
          <cell r="H19831" t="str">
            <v xml:space="preserve">0     </v>
          </cell>
          <cell r="I19831" t="str">
            <v>Yes</v>
          </cell>
        </row>
        <row r="19832">
          <cell r="A19832" t="str">
            <v>05-123-42479</v>
          </cell>
          <cell r="B19832" t="str">
            <v>3/4/2021</v>
          </cell>
          <cell r="C19832" t="str">
            <v>Form 17</v>
          </cell>
          <cell r="D19832" t="str">
            <v xml:space="preserve">BONANZA CREEK ENERGY OPERATING COMPANY LLC        </v>
          </cell>
          <cell r="E19832" t="str">
            <v>8960</v>
          </cell>
          <cell r="F19832" t="str">
            <v>WELD                                123 SESE 13 5N63W 6</v>
          </cell>
          <cell r="G19832" t="str">
            <v>79</v>
          </cell>
          <cell r="H19832" t="str">
            <v xml:space="preserve">0     </v>
          </cell>
          <cell r="I19832" t="str">
            <v>No</v>
          </cell>
        </row>
        <row r="19833">
          <cell r="A19833" t="str">
            <v>05-123-42479</v>
          </cell>
          <cell r="B19833" t="str">
            <v>8/19/2021</v>
          </cell>
          <cell r="C19833" t="str">
            <v>Form 17</v>
          </cell>
          <cell r="D19833" t="str">
            <v xml:space="preserve">BONANZA CREEK ENERGY OPERATING COMPANY LLC        </v>
          </cell>
          <cell r="E19833" t="str">
            <v>8960</v>
          </cell>
          <cell r="F19833" t="str">
            <v>WELD                                123 SESE 13 5N63W 6</v>
          </cell>
          <cell r="G19833" t="str">
            <v>11</v>
          </cell>
          <cell r="H19833" t="str">
            <v xml:space="preserve">0     </v>
          </cell>
          <cell r="I19833" t="str">
            <v>No</v>
          </cell>
        </row>
        <row r="19834">
          <cell r="A19834" t="str">
            <v>05-123-42479</v>
          </cell>
          <cell r="B19834" t="str">
            <v>2/15/2022</v>
          </cell>
          <cell r="C19834" t="str">
            <v>Form 17</v>
          </cell>
          <cell r="D19834" t="str">
            <v xml:space="preserve">BONANZA CREEK ENERGY OPERATING COMPANY LLC        </v>
          </cell>
          <cell r="E19834" t="str">
            <v>8960</v>
          </cell>
          <cell r="F19834" t="str">
            <v>WELD                                123 SESE 13 5N63W 6</v>
          </cell>
          <cell r="G19834" t="str">
            <v>8</v>
          </cell>
          <cell r="H19834" t="str">
            <v xml:space="preserve">0     </v>
          </cell>
          <cell r="I19834" t="str">
            <v>No</v>
          </cell>
        </row>
        <row r="19835">
          <cell r="A19835" t="str">
            <v>05-123-42480</v>
          </cell>
          <cell r="B19835" t="str">
            <v>3/5/2021</v>
          </cell>
          <cell r="C19835" t="str">
            <v>Form 17</v>
          </cell>
          <cell r="D19835" t="str">
            <v xml:space="preserve">BONANZA CREEK ENERGY OPERATING COMPANY LLC        </v>
          </cell>
          <cell r="E19835" t="str">
            <v>8960</v>
          </cell>
          <cell r="F19835" t="str">
            <v>WELD                                123 SESE 13 5N63W 6</v>
          </cell>
          <cell r="G19835" t="str">
            <v>0</v>
          </cell>
          <cell r="H19835" t="str">
            <v xml:space="preserve">0     </v>
          </cell>
          <cell r="I19835" t="str">
            <v>No</v>
          </cell>
        </row>
        <row r="19836">
          <cell r="A19836" t="str">
            <v>05-123-42480</v>
          </cell>
          <cell r="B19836" t="str">
            <v>6/24/2021</v>
          </cell>
          <cell r="C19836" t="str">
            <v>Light</v>
          </cell>
          <cell r="D19836" t="str">
            <v>BONANZA CREEK ENERGY OPERATING COMPANY LLC</v>
          </cell>
          <cell r="E19836" t="str">
            <v>8960</v>
          </cell>
          <cell r="F19836" t="str">
            <v>WELD                                123 SESE 13 5N63W 6</v>
          </cell>
          <cell r="G19836" t="str">
            <v>0</v>
          </cell>
          <cell r="H19836" t="str">
            <v>0</v>
          </cell>
          <cell r="I19836" t="str">
            <v>No</v>
          </cell>
        </row>
        <row r="19837">
          <cell r="A19837" t="str">
            <v>05-123-42482</v>
          </cell>
          <cell r="B19837" t="str">
            <v>3/5/2021</v>
          </cell>
          <cell r="C19837" t="str">
            <v>Form 17</v>
          </cell>
          <cell r="D19837" t="str">
            <v xml:space="preserve">BONANZA CREEK ENERGY OPERATING COMPANY LLC        </v>
          </cell>
          <cell r="E19837" t="str">
            <v>8960</v>
          </cell>
          <cell r="F19837" t="str">
            <v>WELD                                123 SESE 13 5N63W 6</v>
          </cell>
          <cell r="G19837" t="str">
            <v>0</v>
          </cell>
          <cell r="H19837" t="str">
            <v xml:space="preserve">0     </v>
          </cell>
          <cell r="I19837" t="str">
            <v>No</v>
          </cell>
        </row>
        <row r="19838">
          <cell r="A19838" t="str">
            <v>05-123-42482</v>
          </cell>
          <cell r="B19838" t="str">
            <v>6/24/2021</v>
          </cell>
          <cell r="C19838" t="str">
            <v>Light</v>
          </cell>
          <cell r="D19838" t="str">
            <v>BONANZA CREEK ENERGY OPERATING COMPANY LLC</v>
          </cell>
          <cell r="E19838" t="str">
            <v>8960</v>
          </cell>
          <cell r="F19838" t="str">
            <v>WELD                                123 SESE 13 5N63W 6</v>
          </cell>
          <cell r="G19838" t="str">
            <v>0</v>
          </cell>
          <cell r="H19838" t="str">
            <v>0</v>
          </cell>
          <cell r="I19838" t="str">
            <v>No</v>
          </cell>
        </row>
        <row r="19839">
          <cell r="A19839" t="str">
            <v>05-123-42483</v>
          </cell>
          <cell r="B19839" t="str">
            <v>1/7/2021</v>
          </cell>
          <cell r="C19839" t="str">
            <v>Form 17</v>
          </cell>
          <cell r="D19839" t="str">
            <v xml:space="preserve">BONANZA CREEK ENERGY OPERATING COMPANY LLC        </v>
          </cell>
          <cell r="E19839" t="str">
            <v>8960</v>
          </cell>
          <cell r="F19839" t="str">
            <v>WELD                                123 SESE 13 5N63W 6</v>
          </cell>
          <cell r="G19839" t="str">
            <v>13</v>
          </cell>
          <cell r="H19839" t="str">
            <v xml:space="preserve">0     </v>
          </cell>
          <cell r="I19839" t="str">
            <v>No</v>
          </cell>
        </row>
        <row r="19840">
          <cell r="A19840" t="str">
            <v>05-123-42483</v>
          </cell>
          <cell r="B19840" t="str">
            <v>3/5/2021</v>
          </cell>
          <cell r="C19840" t="str">
            <v>Form 17</v>
          </cell>
          <cell r="D19840" t="str">
            <v xml:space="preserve">BONANZA CREEK ENERGY OPERATING COMPANY LLC        </v>
          </cell>
          <cell r="E19840" t="str">
            <v>8960</v>
          </cell>
          <cell r="F19840" t="str">
            <v>WELD                                123 SESE 13 5N63W 6</v>
          </cell>
          <cell r="G19840" t="str">
            <v>6</v>
          </cell>
          <cell r="H19840" t="str">
            <v xml:space="preserve">0     </v>
          </cell>
          <cell r="I19840" t="str">
            <v>No</v>
          </cell>
        </row>
        <row r="19841">
          <cell r="A19841" t="str">
            <v>05-123-42483</v>
          </cell>
          <cell r="B19841" t="str">
            <v>7/23/2021</v>
          </cell>
          <cell r="C19841" t="str">
            <v>Form 17</v>
          </cell>
          <cell r="D19841" t="str">
            <v xml:space="preserve">BONANZA CREEK ENERGY OPERATING COMPANY LLC        </v>
          </cell>
          <cell r="E19841" t="str">
            <v>8960</v>
          </cell>
          <cell r="F19841" t="str">
            <v>WELD                                123 SESE 13 5N63W 6</v>
          </cell>
          <cell r="G19841" t="str">
            <v>2</v>
          </cell>
          <cell r="H19841" t="str">
            <v xml:space="preserve">0     </v>
          </cell>
          <cell r="I19841" t="str">
            <v>No</v>
          </cell>
        </row>
        <row r="19842">
          <cell r="A19842" t="str">
            <v>05-123-42493</v>
          </cell>
          <cell r="B19842" t="str">
            <v>3/25/2021</v>
          </cell>
          <cell r="C19842" t="str">
            <v>Form 17</v>
          </cell>
          <cell r="D19842" t="str">
            <v xml:space="preserve">PDC ENERGY INC                                    </v>
          </cell>
          <cell r="E19842" t="str">
            <v>69175</v>
          </cell>
          <cell r="F19842" t="str">
            <v>WELD                                123 SWSW 10 6N64W 6</v>
          </cell>
          <cell r="G19842" t="str">
            <v>240</v>
          </cell>
          <cell r="H19842" t="str">
            <v xml:space="preserve">2     </v>
          </cell>
          <cell r="I19842" t="str">
            <v>Yes</v>
          </cell>
        </row>
        <row r="19843">
          <cell r="A19843" t="str">
            <v>05-123-42493</v>
          </cell>
          <cell r="B19843" t="str">
            <v>4/24/2021</v>
          </cell>
          <cell r="C19843" t="str">
            <v>Form 17</v>
          </cell>
          <cell r="D19843" t="str">
            <v xml:space="preserve">PDC ENERGY INC                                    </v>
          </cell>
          <cell r="E19843" t="str">
            <v>69175</v>
          </cell>
          <cell r="F19843" t="str">
            <v>WELD                                123 SWSW 10 6N64W 6</v>
          </cell>
          <cell r="G19843" t="str">
            <v>0</v>
          </cell>
          <cell r="H19843" t="str">
            <v xml:space="preserve">0     </v>
          </cell>
          <cell r="I19843" t="str">
            <v>No</v>
          </cell>
        </row>
        <row r="19844">
          <cell r="A19844" t="str">
            <v>05-123-42493</v>
          </cell>
          <cell r="B19844" t="str">
            <v>7/22/2021</v>
          </cell>
          <cell r="C19844" t="str">
            <v>Form 17</v>
          </cell>
          <cell r="D19844" t="str">
            <v xml:space="preserve">PDC ENERGY INC                                    </v>
          </cell>
          <cell r="E19844" t="str">
            <v>69175</v>
          </cell>
          <cell r="F19844" t="str">
            <v>WELD                                123 SWSW 10 6N64W 6</v>
          </cell>
          <cell r="G19844" t="str">
            <v>85</v>
          </cell>
          <cell r="H19844" t="str">
            <v xml:space="preserve">10    </v>
          </cell>
          <cell r="I19844" t="str">
            <v>No</v>
          </cell>
        </row>
        <row r="19845">
          <cell r="A19845" t="str">
            <v>05-123-42494</v>
          </cell>
          <cell r="B19845" t="str">
            <v>3/25/2021</v>
          </cell>
          <cell r="C19845" t="str">
            <v>Form 17</v>
          </cell>
          <cell r="D19845" t="str">
            <v xml:space="preserve">PDC ENERGY INC                                    </v>
          </cell>
          <cell r="E19845" t="str">
            <v>69175</v>
          </cell>
          <cell r="F19845" t="str">
            <v>WELD                                123 SWSW 10 6N64W 6</v>
          </cell>
          <cell r="G19845" t="str">
            <v>83</v>
          </cell>
          <cell r="H19845" t="str">
            <v xml:space="preserve">0     </v>
          </cell>
          <cell r="I19845" t="str">
            <v>Yes</v>
          </cell>
        </row>
        <row r="19846">
          <cell r="A19846" t="str">
            <v>05-123-42494</v>
          </cell>
          <cell r="B19846" t="str">
            <v>9/16/2021</v>
          </cell>
          <cell r="C19846" t="str">
            <v>Form 17</v>
          </cell>
          <cell r="D19846" t="str">
            <v xml:space="preserve">PDC ENERGY INC                                    </v>
          </cell>
          <cell r="E19846" t="str">
            <v>69175</v>
          </cell>
          <cell r="F19846" t="str">
            <v>WELD                                123 SWSW 10 6N64W 6</v>
          </cell>
          <cell r="G19846" t="str">
            <v>14</v>
          </cell>
          <cell r="H19846" t="str">
            <v xml:space="preserve">0     </v>
          </cell>
          <cell r="I19846" t="str">
            <v>No</v>
          </cell>
        </row>
        <row r="19847">
          <cell r="A19847" t="str">
            <v>05-123-42495</v>
          </cell>
          <cell r="B19847" t="str">
            <v>3/27/2021</v>
          </cell>
          <cell r="C19847" t="str">
            <v>Full</v>
          </cell>
          <cell r="D19847" t="str">
            <v>PDC ENERGY INC</v>
          </cell>
          <cell r="E19847" t="str">
            <v>69175</v>
          </cell>
          <cell r="F19847" t="str">
            <v>WELD                                123 SWSW 10 6N64W 6</v>
          </cell>
          <cell r="G19847" t="str">
            <v>0</v>
          </cell>
          <cell r="H19847" t="str">
            <v>0</v>
          </cell>
          <cell r="I19847" t="str">
            <v>No</v>
          </cell>
        </row>
        <row r="19848">
          <cell r="A19848" t="str">
            <v>05-123-42496</v>
          </cell>
          <cell r="B19848" t="str">
            <v>3/27/2021</v>
          </cell>
          <cell r="C19848" t="str">
            <v>Full</v>
          </cell>
          <cell r="D19848" t="str">
            <v>PDC ENERGY INC</v>
          </cell>
          <cell r="E19848" t="str">
            <v>69175</v>
          </cell>
          <cell r="F19848" t="str">
            <v>WELD                                123 SWSW 10 6N64W 6</v>
          </cell>
          <cell r="G19848" t="str">
            <v>0</v>
          </cell>
          <cell r="H19848" t="str">
            <v>0</v>
          </cell>
          <cell r="I19848" t="str">
            <v>No</v>
          </cell>
        </row>
        <row r="19849">
          <cell r="A19849" t="str">
            <v>05-123-42497</v>
          </cell>
          <cell r="B19849" t="str">
            <v>3/25/2021</v>
          </cell>
          <cell r="C19849" t="str">
            <v>Form 17</v>
          </cell>
          <cell r="D19849" t="str">
            <v xml:space="preserve">PDC ENERGY INC                                    </v>
          </cell>
          <cell r="E19849" t="str">
            <v>69175</v>
          </cell>
          <cell r="F19849" t="str">
            <v>WELD                                123 SWSW 10 6N64W 6</v>
          </cell>
          <cell r="G19849" t="str">
            <v>71</v>
          </cell>
          <cell r="H19849" t="str">
            <v xml:space="preserve">0     </v>
          </cell>
          <cell r="I19849" t="str">
            <v>Yes</v>
          </cell>
        </row>
        <row r="19850">
          <cell r="A19850" t="str">
            <v>05-123-42497</v>
          </cell>
          <cell r="B19850" t="str">
            <v>9/16/2021</v>
          </cell>
          <cell r="C19850" t="str">
            <v>Form 17</v>
          </cell>
          <cell r="D19850" t="str">
            <v xml:space="preserve">PDC ENERGY INC                                    </v>
          </cell>
          <cell r="E19850" t="str">
            <v>69175</v>
          </cell>
          <cell r="F19850" t="str">
            <v>WELD                                123 SWSW 10 6N64W 6</v>
          </cell>
          <cell r="G19850" t="str">
            <v>34</v>
          </cell>
          <cell r="H19850" t="str">
            <v xml:space="preserve">0     </v>
          </cell>
          <cell r="I19850" t="str">
            <v>No</v>
          </cell>
        </row>
        <row r="19851">
          <cell r="A19851" t="str">
            <v>05-123-42498</v>
          </cell>
          <cell r="B19851" t="str">
            <v>3/25/2021</v>
          </cell>
          <cell r="C19851" t="str">
            <v>Form 17</v>
          </cell>
          <cell r="D19851" t="str">
            <v xml:space="preserve">PDC ENERGY INC                                    </v>
          </cell>
          <cell r="E19851" t="str">
            <v>69175</v>
          </cell>
          <cell r="F19851" t="str">
            <v>WELD                                123 SWSW 10 6N64W 6</v>
          </cell>
          <cell r="G19851" t="str">
            <v>265</v>
          </cell>
          <cell r="H19851" t="str">
            <v xml:space="preserve">0     </v>
          </cell>
          <cell r="I19851" t="str">
            <v>Yes</v>
          </cell>
        </row>
        <row r="19852">
          <cell r="A19852" t="str">
            <v>05-123-42498</v>
          </cell>
          <cell r="B19852" t="str">
            <v>7/22/2021</v>
          </cell>
          <cell r="C19852" t="str">
            <v>Form 17</v>
          </cell>
          <cell r="D19852" t="str">
            <v xml:space="preserve">PDC ENERGY INC                                    </v>
          </cell>
          <cell r="E19852" t="str">
            <v>69175</v>
          </cell>
          <cell r="F19852" t="str">
            <v>WELD                                123 SWSW 10 6N64W 6</v>
          </cell>
          <cell r="G19852" t="str">
            <v>7</v>
          </cell>
          <cell r="H19852" t="str">
            <v xml:space="preserve">0     </v>
          </cell>
          <cell r="I19852" t="str">
            <v>No</v>
          </cell>
        </row>
        <row r="19853">
          <cell r="A19853" t="str">
            <v>05-123-42499</v>
          </cell>
          <cell r="B19853" t="str">
            <v>3/25/2021</v>
          </cell>
          <cell r="C19853" t="str">
            <v>Full</v>
          </cell>
          <cell r="D19853" t="str">
            <v>PDC ENERGY INC</v>
          </cell>
          <cell r="E19853" t="str">
            <v>69175</v>
          </cell>
          <cell r="F19853" t="str">
            <v>WELD                                123 SWSW 10 6N64W 6</v>
          </cell>
          <cell r="G19853" t="str">
            <v>0</v>
          </cell>
          <cell r="H19853" t="str">
            <v>0</v>
          </cell>
          <cell r="I19853" t="str">
            <v>No</v>
          </cell>
        </row>
        <row r="19854">
          <cell r="A19854" t="str">
            <v>05-123-42500</v>
          </cell>
          <cell r="B19854" t="str">
            <v>3/25/2021</v>
          </cell>
          <cell r="C19854" t="str">
            <v>Full</v>
          </cell>
          <cell r="D19854" t="str">
            <v>PDC ENERGY INC</v>
          </cell>
          <cell r="E19854" t="str">
            <v>69175</v>
          </cell>
          <cell r="F19854" t="str">
            <v>WELD                                123 SWSW 10 6N64W 6</v>
          </cell>
          <cell r="G19854" t="str">
            <v>0</v>
          </cell>
          <cell r="H19854" t="str">
            <v>0</v>
          </cell>
          <cell r="I19854" t="str">
            <v>No</v>
          </cell>
        </row>
        <row r="19855">
          <cell r="A19855" t="str">
            <v>05-123-42501</v>
          </cell>
          <cell r="B19855" t="str">
            <v>3/25/2021</v>
          </cell>
          <cell r="C19855" t="str">
            <v>Full</v>
          </cell>
          <cell r="D19855" t="str">
            <v>PDC ENERGY INC</v>
          </cell>
          <cell r="E19855" t="str">
            <v>69175</v>
          </cell>
          <cell r="F19855" t="str">
            <v>WELD                                123 SWSW 10 6N64W 6</v>
          </cell>
          <cell r="G19855" t="str">
            <v>20</v>
          </cell>
          <cell r="H19855" t="str">
            <v>0</v>
          </cell>
          <cell r="I19855" t="str">
            <v>No</v>
          </cell>
        </row>
        <row r="19856">
          <cell r="A19856" t="str">
            <v>05-123-42502</v>
          </cell>
          <cell r="B19856" t="str">
            <v>3/27/2021</v>
          </cell>
          <cell r="C19856" t="str">
            <v>Form 17</v>
          </cell>
          <cell r="D19856" t="str">
            <v xml:space="preserve">PDC ENERGY INC                                    </v>
          </cell>
          <cell r="E19856" t="str">
            <v>69175</v>
          </cell>
          <cell r="F19856" t="str">
            <v>WELD                                123 SWSW 10 6N64W 6</v>
          </cell>
          <cell r="G19856" t="str">
            <v>277</v>
          </cell>
          <cell r="H19856" t="str">
            <v xml:space="preserve">0     </v>
          </cell>
          <cell r="I19856" t="str">
            <v>Yes</v>
          </cell>
        </row>
        <row r="19857">
          <cell r="A19857" t="str">
            <v>05-123-42502</v>
          </cell>
          <cell r="B19857" t="str">
            <v>7/22/2021</v>
          </cell>
          <cell r="C19857" t="str">
            <v>Form 17</v>
          </cell>
          <cell r="D19857" t="str">
            <v xml:space="preserve">PDC ENERGY INC                                    </v>
          </cell>
          <cell r="E19857" t="str">
            <v>69175</v>
          </cell>
          <cell r="F19857" t="str">
            <v>WELD                                123 SWSW 10 6N64W 6</v>
          </cell>
          <cell r="G19857" t="str">
            <v>90</v>
          </cell>
          <cell r="H19857" t="str">
            <v xml:space="preserve">0     </v>
          </cell>
          <cell r="I19857" t="str">
            <v>No</v>
          </cell>
        </row>
        <row r="19858">
          <cell r="A19858" t="str">
            <v>05-123-42503</v>
          </cell>
          <cell r="B19858" t="str">
            <v>4/6/2021</v>
          </cell>
          <cell r="C19858" t="str">
            <v>Full</v>
          </cell>
          <cell r="D19858" t="str">
            <v>PDC ENERGY INC</v>
          </cell>
          <cell r="E19858" t="str">
            <v>69175</v>
          </cell>
          <cell r="F19858" t="str">
            <v>WELD                                123 SWSW 10 6N64W 6</v>
          </cell>
          <cell r="G19858" t="str">
            <v>0</v>
          </cell>
          <cell r="H19858" t="str">
            <v>0</v>
          </cell>
          <cell r="I19858" t="str">
            <v>No</v>
          </cell>
        </row>
        <row r="19859">
          <cell r="A19859" t="str">
            <v>05-123-42504</v>
          </cell>
          <cell r="B19859" t="str">
            <v>3/27/2021</v>
          </cell>
          <cell r="C19859" t="str">
            <v>Full</v>
          </cell>
          <cell r="D19859" t="str">
            <v>PDC ENERGY INC</v>
          </cell>
          <cell r="E19859" t="str">
            <v>69175</v>
          </cell>
          <cell r="F19859" t="str">
            <v>WELD                                123 SWSW 10 6N64W 6</v>
          </cell>
          <cell r="G19859" t="str">
            <v>0</v>
          </cell>
          <cell r="H19859" t="str">
            <v>0</v>
          </cell>
          <cell r="I19859" t="str">
            <v>No</v>
          </cell>
        </row>
        <row r="19860">
          <cell r="A19860" t="str">
            <v>05-123-42507</v>
          </cell>
          <cell r="B19860" t="str">
            <v>6/10/2021</v>
          </cell>
          <cell r="C19860" t="str">
            <v>Light</v>
          </cell>
          <cell r="D19860" t="str">
            <v>HIGHPOINT OPERATING CORPORATION</v>
          </cell>
          <cell r="E19860" t="str">
            <v>10071</v>
          </cell>
          <cell r="F19860" t="str">
            <v>WELD                                123 SWSE 15 11N63W 6</v>
          </cell>
          <cell r="G19860" t="str">
            <v>0</v>
          </cell>
          <cell r="H19860" t="str">
            <v>0</v>
          </cell>
          <cell r="I19860" t="str">
            <v>No</v>
          </cell>
        </row>
        <row r="19861">
          <cell r="A19861" t="str">
            <v>05-123-42508</v>
          </cell>
          <cell r="B19861" t="str">
            <v>6/10/2021</v>
          </cell>
          <cell r="C19861" t="str">
            <v>Light</v>
          </cell>
          <cell r="D19861" t="str">
            <v>HIGHPOINT OPERATING CORPORATION</v>
          </cell>
          <cell r="E19861" t="str">
            <v>10071</v>
          </cell>
          <cell r="F19861" t="str">
            <v>WELD                                123 SWSE 15 11N63W 6</v>
          </cell>
          <cell r="G19861" t="str">
            <v>22</v>
          </cell>
          <cell r="H19861" t="str">
            <v>0</v>
          </cell>
          <cell r="I19861" t="str">
            <v>No</v>
          </cell>
        </row>
        <row r="19862">
          <cell r="A19862" t="str">
            <v>05-123-42509</v>
          </cell>
          <cell r="B19862" t="str">
            <v>6/10/2021</v>
          </cell>
          <cell r="C19862" t="str">
            <v>Light</v>
          </cell>
          <cell r="D19862" t="str">
            <v>HIGHPOINT OPERATING CORPORATION</v>
          </cell>
          <cell r="E19862" t="str">
            <v>10071</v>
          </cell>
          <cell r="F19862" t="str">
            <v>WELD                                123 SWSE 15 11N63W 6</v>
          </cell>
          <cell r="G19862" t="str">
            <v>0</v>
          </cell>
          <cell r="H19862" t="str">
            <v>0</v>
          </cell>
          <cell r="I19862" t="str">
            <v>No</v>
          </cell>
        </row>
        <row r="19863">
          <cell r="A19863" t="str">
            <v>05-123-42510</v>
          </cell>
          <cell r="B19863" t="str">
            <v>6/10/2021</v>
          </cell>
          <cell r="C19863" t="str">
            <v>Light</v>
          </cell>
          <cell r="D19863" t="str">
            <v>HIGHPOINT OPERATING CORPORATION</v>
          </cell>
          <cell r="E19863" t="str">
            <v>10071</v>
          </cell>
          <cell r="F19863" t="str">
            <v>WELD                                123 SWSE 15 11N63W 6</v>
          </cell>
          <cell r="G19863" t="str">
            <v>0</v>
          </cell>
          <cell r="H19863" t="str">
            <v>0</v>
          </cell>
          <cell r="I19863" t="str">
            <v>No</v>
          </cell>
        </row>
        <row r="19864">
          <cell r="A19864" t="str">
            <v>05-123-42525</v>
          </cell>
          <cell r="B19864" t="str">
            <v>6/10/2021</v>
          </cell>
          <cell r="C19864" t="str">
            <v>Light</v>
          </cell>
          <cell r="D19864" t="str">
            <v>HIGHPOINT OPERATING CORPORATION</v>
          </cell>
          <cell r="E19864" t="str">
            <v>10071</v>
          </cell>
          <cell r="F19864" t="str">
            <v>WELD                                123 NENE 24 11N63W 6</v>
          </cell>
          <cell r="G19864" t="str">
            <v>0</v>
          </cell>
          <cell r="H19864" t="str">
            <v>0</v>
          </cell>
          <cell r="I19864" t="str">
            <v>No</v>
          </cell>
        </row>
        <row r="19865">
          <cell r="A19865" t="str">
            <v>05-123-42530</v>
          </cell>
          <cell r="B19865" t="str">
            <v>6/10/2021</v>
          </cell>
          <cell r="C19865" t="str">
            <v>Light</v>
          </cell>
          <cell r="D19865" t="str">
            <v>HIGHPOINT OPERATING CORPORATION</v>
          </cell>
          <cell r="E19865" t="str">
            <v>10071</v>
          </cell>
          <cell r="F19865" t="str">
            <v>WELD                                123 NENE 24 11N63W 6</v>
          </cell>
          <cell r="G19865" t="str">
            <v>25</v>
          </cell>
          <cell r="H19865" t="str">
            <v>0</v>
          </cell>
          <cell r="I19865" t="str">
            <v>No</v>
          </cell>
        </row>
        <row r="19866">
          <cell r="A19866" t="str">
            <v>05-123-42537</v>
          </cell>
          <cell r="B19866" t="str">
            <v>8/19/2021</v>
          </cell>
          <cell r="C19866" t="str">
            <v>Full</v>
          </cell>
          <cell r="D19866" t="str">
            <v>KERR MCGEE OIL &amp;amp; GAS ONSHORE LP</v>
          </cell>
          <cell r="E19866" t="str">
            <v>47120</v>
          </cell>
          <cell r="F19866" t="str">
            <v>WELD                                123 SESE 23 1N67W 6</v>
          </cell>
          <cell r="G19866" t="str">
            <v>0</v>
          </cell>
          <cell r="I19866" t="str">
            <v>No</v>
          </cell>
        </row>
        <row r="19867">
          <cell r="A19867" t="str">
            <v>05-123-42538</v>
          </cell>
          <cell r="B19867" t="str">
            <v>8/19/2021</v>
          </cell>
          <cell r="C19867" t="str">
            <v>Full</v>
          </cell>
          <cell r="D19867" t="str">
            <v>KERR MCGEE OIL &amp;amp; GAS ONSHORE LP</v>
          </cell>
          <cell r="E19867" t="str">
            <v>47120</v>
          </cell>
          <cell r="F19867" t="str">
            <v>WELD                                123 SESE 23 1N67W 6</v>
          </cell>
          <cell r="G19867" t="str">
            <v>9</v>
          </cell>
          <cell r="I19867" t="str">
            <v>No</v>
          </cell>
        </row>
        <row r="19868">
          <cell r="A19868" t="str">
            <v>05-123-42539</v>
          </cell>
          <cell r="B19868" t="str">
            <v>8/19/2021</v>
          </cell>
          <cell r="C19868" t="str">
            <v>Full</v>
          </cell>
          <cell r="D19868" t="str">
            <v>KERR MCGEE OIL &amp;amp; GAS ONSHORE LP</v>
          </cell>
          <cell r="E19868" t="str">
            <v>47120</v>
          </cell>
          <cell r="F19868" t="str">
            <v>WELD                                123 SESE 23 1N67W 6</v>
          </cell>
          <cell r="G19868" t="str">
            <v>0</v>
          </cell>
          <cell r="I19868" t="str">
            <v>No</v>
          </cell>
        </row>
        <row r="19869">
          <cell r="A19869" t="str">
            <v>05-123-42540</v>
          </cell>
          <cell r="B19869" t="str">
            <v>8/19/2021</v>
          </cell>
          <cell r="C19869" t="str">
            <v>Full</v>
          </cell>
          <cell r="D19869" t="str">
            <v>KERR MCGEE OIL &amp;amp; GAS ONSHORE LP</v>
          </cell>
          <cell r="E19869" t="str">
            <v>47120</v>
          </cell>
          <cell r="F19869" t="str">
            <v>WELD                                123 SESE 23 1N67W 6</v>
          </cell>
          <cell r="G19869" t="str">
            <v>0</v>
          </cell>
          <cell r="I19869" t="str">
            <v>No</v>
          </cell>
        </row>
        <row r="19870">
          <cell r="A19870" t="str">
            <v>05-123-42541</v>
          </cell>
          <cell r="B19870" t="str">
            <v>8/19/2021</v>
          </cell>
          <cell r="C19870" t="str">
            <v>Full</v>
          </cell>
          <cell r="D19870" t="str">
            <v>KERR MCGEE OIL &amp;amp; GAS ONSHORE LP</v>
          </cell>
          <cell r="E19870" t="str">
            <v>47120</v>
          </cell>
          <cell r="F19870" t="str">
            <v>WELD                                123 SESE 23 1N67W 6</v>
          </cell>
          <cell r="G19870" t="str">
            <v>0</v>
          </cell>
          <cell r="I19870" t="str">
            <v>No</v>
          </cell>
        </row>
        <row r="19871">
          <cell r="A19871" t="str">
            <v>05-123-42542</v>
          </cell>
          <cell r="B19871" t="str">
            <v>8/19/2021</v>
          </cell>
          <cell r="C19871" t="str">
            <v>Full</v>
          </cell>
          <cell r="D19871" t="str">
            <v>KERR MCGEE OIL &amp;amp; GAS ONSHORE LP</v>
          </cell>
          <cell r="E19871" t="str">
            <v>47120</v>
          </cell>
          <cell r="F19871" t="str">
            <v>WELD                                123 SESE 23 1N67W 6</v>
          </cell>
          <cell r="G19871" t="str">
            <v>2</v>
          </cell>
          <cell r="I19871" t="str">
            <v>No</v>
          </cell>
        </row>
        <row r="19872">
          <cell r="A19872" t="str">
            <v>05-123-42543</v>
          </cell>
          <cell r="B19872" t="str">
            <v>8/19/2021</v>
          </cell>
          <cell r="C19872" t="str">
            <v>Full</v>
          </cell>
          <cell r="D19872" t="str">
            <v>KERR MCGEE OIL &amp;amp; GAS ONSHORE LP</v>
          </cell>
          <cell r="E19872" t="str">
            <v>47120</v>
          </cell>
          <cell r="F19872" t="str">
            <v>WELD                                123 SESE 23 1N67W 6</v>
          </cell>
          <cell r="G19872" t="str">
            <v>0</v>
          </cell>
          <cell r="I19872" t="str">
            <v>No</v>
          </cell>
        </row>
        <row r="19873">
          <cell r="A19873" t="str">
            <v>05-123-42544</v>
          </cell>
          <cell r="B19873" t="str">
            <v>8/19/2021</v>
          </cell>
          <cell r="C19873" t="str">
            <v>Full</v>
          </cell>
          <cell r="D19873" t="str">
            <v>KERR MCGEE OIL &amp;amp; GAS ONSHORE LP</v>
          </cell>
          <cell r="E19873" t="str">
            <v>47120</v>
          </cell>
          <cell r="F19873" t="str">
            <v>WELD                                123 SESE 23 1N67W 6</v>
          </cell>
          <cell r="G19873" t="str">
            <v>0</v>
          </cell>
          <cell r="I19873" t="str">
            <v>No</v>
          </cell>
        </row>
        <row r="19874">
          <cell r="A19874" t="str">
            <v>05-123-42555</v>
          </cell>
          <cell r="B19874" t="str">
            <v>1/27/2021</v>
          </cell>
          <cell r="C19874" t="str">
            <v>Full</v>
          </cell>
          <cell r="D19874" t="str">
            <v>EXTRACTION OIL &amp;amp; GAS INC</v>
          </cell>
          <cell r="E19874" t="str">
            <v>10459</v>
          </cell>
          <cell r="F19874" t="str">
            <v>WELD                                123 SENE 22 6N67W 6</v>
          </cell>
          <cell r="G19874" t="str">
            <v>0</v>
          </cell>
          <cell r="H19874" t="str">
            <v>0</v>
          </cell>
          <cell r="I19874" t="str">
            <v>No</v>
          </cell>
        </row>
        <row r="19875">
          <cell r="A19875" t="str">
            <v>05-123-42556</v>
          </cell>
          <cell r="B19875" t="str">
            <v>1/27/2021</v>
          </cell>
          <cell r="C19875" t="str">
            <v>Full</v>
          </cell>
          <cell r="D19875" t="str">
            <v>EXTRACTION OIL &amp;amp; GAS INC</v>
          </cell>
          <cell r="E19875" t="str">
            <v>10459</v>
          </cell>
          <cell r="F19875" t="str">
            <v>WELD                                123 SENE 22 6N67W 6</v>
          </cell>
          <cell r="G19875" t="str">
            <v>0</v>
          </cell>
          <cell r="H19875" t="str">
            <v>0</v>
          </cell>
          <cell r="I19875" t="str">
            <v>No</v>
          </cell>
        </row>
        <row r="19876">
          <cell r="A19876" t="str">
            <v>05-123-42557</v>
          </cell>
          <cell r="B19876" t="str">
            <v>1/27/2021</v>
          </cell>
          <cell r="C19876" t="str">
            <v>Full</v>
          </cell>
          <cell r="D19876" t="str">
            <v>EXTRACTION OIL &amp;amp; GAS INC</v>
          </cell>
          <cell r="E19876" t="str">
            <v>10459</v>
          </cell>
          <cell r="F19876" t="str">
            <v>WELD                                123 SENE 22 6N67W 6</v>
          </cell>
          <cell r="G19876" t="str">
            <v>0</v>
          </cell>
          <cell r="H19876" t="str">
            <v>0</v>
          </cell>
          <cell r="I19876" t="str">
            <v>No</v>
          </cell>
        </row>
        <row r="19877">
          <cell r="A19877" t="str">
            <v>05-123-42558</v>
          </cell>
          <cell r="B19877" t="str">
            <v>1/27/2021</v>
          </cell>
          <cell r="C19877" t="str">
            <v>Full</v>
          </cell>
          <cell r="D19877" t="str">
            <v>EXTRACTION OIL &amp;amp; GAS INC</v>
          </cell>
          <cell r="E19877" t="str">
            <v>10459</v>
          </cell>
          <cell r="F19877" t="str">
            <v>WELD                                123 SENE 22 6N67W 6</v>
          </cell>
          <cell r="G19877" t="str">
            <v>10</v>
          </cell>
          <cell r="H19877" t="str">
            <v>0</v>
          </cell>
          <cell r="I19877" t="str">
            <v>No</v>
          </cell>
        </row>
        <row r="19878">
          <cell r="A19878" t="str">
            <v>05-123-42559</v>
          </cell>
          <cell r="B19878" t="str">
            <v>1/27/2021</v>
          </cell>
          <cell r="C19878" t="str">
            <v>Full</v>
          </cell>
          <cell r="D19878" t="str">
            <v>EXTRACTION OIL &amp;amp; GAS INC</v>
          </cell>
          <cell r="E19878" t="str">
            <v>10459</v>
          </cell>
          <cell r="F19878" t="str">
            <v>WELD                                123 SENE 22 6N67W 6</v>
          </cell>
          <cell r="G19878" t="str">
            <v>1</v>
          </cell>
          <cell r="H19878" t="str">
            <v>0</v>
          </cell>
          <cell r="I19878" t="str">
            <v>No</v>
          </cell>
        </row>
        <row r="19879">
          <cell r="A19879" t="str">
            <v>05-123-42560</v>
          </cell>
          <cell r="B19879" t="str">
            <v>1/27/2021</v>
          </cell>
          <cell r="C19879" t="str">
            <v>Full</v>
          </cell>
          <cell r="D19879" t="str">
            <v>EXTRACTION OIL &amp;amp; GAS INC</v>
          </cell>
          <cell r="E19879" t="str">
            <v>10459</v>
          </cell>
          <cell r="F19879" t="str">
            <v>WELD                                123 SENE 22 6N67W 6</v>
          </cell>
          <cell r="G19879" t="str">
            <v>32</v>
          </cell>
          <cell r="H19879" t="str">
            <v>0</v>
          </cell>
          <cell r="I19879" t="str">
            <v>No</v>
          </cell>
        </row>
        <row r="19880">
          <cell r="A19880" t="str">
            <v>05-123-42561</v>
          </cell>
          <cell r="B19880" t="str">
            <v>1/27/2021</v>
          </cell>
          <cell r="C19880" t="str">
            <v>Full</v>
          </cell>
          <cell r="D19880" t="str">
            <v>EXTRACTION OIL &amp;amp; GAS INC</v>
          </cell>
          <cell r="E19880" t="str">
            <v>10459</v>
          </cell>
          <cell r="F19880" t="str">
            <v>WELD                                123 SENE 22 6N67W 6</v>
          </cell>
          <cell r="G19880" t="str">
            <v>5</v>
          </cell>
          <cell r="H19880" t="str">
            <v>0</v>
          </cell>
          <cell r="I19880" t="str">
            <v>No</v>
          </cell>
        </row>
        <row r="19881">
          <cell r="A19881" t="str">
            <v>05-123-42562</v>
          </cell>
          <cell r="B19881" t="str">
            <v>8/13/2021</v>
          </cell>
          <cell r="C19881" t="str">
            <v>Full</v>
          </cell>
          <cell r="D19881" t="str">
            <v>KERR MCGEE OIL &amp;amp; GAS ONSHORE LP</v>
          </cell>
          <cell r="E19881" t="str">
            <v>47120</v>
          </cell>
          <cell r="F19881" t="str">
            <v>WELD                                123 SWSW 23 1N67W 6</v>
          </cell>
          <cell r="G19881" t="str">
            <v>0</v>
          </cell>
          <cell r="I19881" t="str">
            <v>No</v>
          </cell>
        </row>
        <row r="19882">
          <cell r="A19882" t="str">
            <v>05-123-42563</v>
          </cell>
          <cell r="B19882" t="str">
            <v>8/18/2021</v>
          </cell>
          <cell r="C19882" t="str">
            <v>Full</v>
          </cell>
          <cell r="D19882" t="str">
            <v>KERR MCGEE OIL &amp;amp; GAS ONSHORE LP</v>
          </cell>
          <cell r="E19882" t="str">
            <v>47120</v>
          </cell>
          <cell r="F19882" t="str">
            <v>WELD                                123 SWSW 23 1N67W 6</v>
          </cell>
          <cell r="G19882" t="str">
            <v>0</v>
          </cell>
          <cell r="I19882" t="str">
            <v>No</v>
          </cell>
        </row>
        <row r="19883">
          <cell r="A19883" t="str">
            <v>05-123-42564</v>
          </cell>
          <cell r="B19883" t="str">
            <v>8/18/2021</v>
          </cell>
          <cell r="C19883" t="str">
            <v>Full</v>
          </cell>
          <cell r="D19883" t="str">
            <v>KERR MCGEE OIL &amp;amp; GAS ONSHORE LP</v>
          </cell>
          <cell r="E19883" t="str">
            <v>47120</v>
          </cell>
          <cell r="F19883" t="str">
            <v>WELD                                123 SWSW 23 1N67W 6</v>
          </cell>
          <cell r="G19883" t="str">
            <v>0</v>
          </cell>
          <cell r="I19883" t="str">
            <v>No</v>
          </cell>
        </row>
        <row r="19884">
          <cell r="A19884" t="str">
            <v>05-123-42565</v>
          </cell>
          <cell r="B19884" t="str">
            <v>8/13/2021</v>
          </cell>
          <cell r="C19884" t="str">
            <v>Full</v>
          </cell>
          <cell r="D19884" t="str">
            <v>KERR MCGEE OIL &amp;amp; GAS ONSHORE LP</v>
          </cell>
          <cell r="E19884" t="str">
            <v>47120</v>
          </cell>
          <cell r="F19884" t="str">
            <v>WELD                                123 SWSW 23 1N67W 6</v>
          </cell>
          <cell r="G19884" t="str">
            <v>4</v>
          </cell>
          <cell r="I19884" t="str">
            <v>No</v>
          </cell>
        </row>
        <row r="19885">
          <cell r="A19885" t="str">
            <v>05-123-42566</v>
          </cell>
          <cell r="B19885" t="str">
            <v>8/18/2021</v>
          </cell>
          <cell r="C19885" t="str">
            <v>Full</v>
          </cell>
          <cell r="D19885" t="str">
            <v>KERR MCGEE OIL &amp;amp; GAS ONSHORE LP</v>
          </cell>
          <cell r="E19885" t="str">
            <v>47120</v>
          </cell>
          <cell r="F19885" t="str">
            <v>WELD                                123 SWSW 23 1N67W 6</v>
          </cell>
          <cell r="G19885" t="str">
            <v>0</v>
          </cell>
          <cell r="I19885" t="str">
            <v>No</v>
          </cell>
        </row>
        <row r="19886">
          <cell r="A19886" t="str">
            <v>05-123-42567</v>
          </cell>
          <cell r="B19886" t="str">
            <v>8/13/2021</v>
          </cell>
          <cell r="C19886" t="str">
            <v>Full</v>
          </cell>
          <cell r="D19886" t="str">
            <v>KERR MCGEE OIL &amp;amp; GAS ONSHORE LP</v>
          </cell>
          <cell r="E19886" t="str">
            <v>47120</v>
          </cell>
          <cell r="F19886" t="str">
            <v>WELD                                123 SWSW 23 1N67W 6</v>
          </cell>
          <cell r="G19886" t="str">
            <v>2</v>
          </cell>
          <cell r="I19886" t="str">
            <v>No</v>
          </cell>
        </row>
        <row r="19887">
          <cell r="A19887" t="str">
            <v>05-123-42568</v>
          </cell>
          <cell r="B19887" t="str">
            <v>8/13/2021</v>
          </cell>
          <cell r="C19887" t="str">
            <v>Full</v>
          </cell>
          <cell r="D19887" t="str">
            <v>KERR MCGEE OIL &amp;amp; GAS ONSHORE LP</v>
          </cell>
          <cell r="E19887" t="str">
            <v>47120</v>
          </cell>
          <cell r="F19887" t="str">
            <v>WELD                                123 SWSW 23 1N67W 6</v>
          </cell>
          <cell r="G19887" t="str">
            <v>11</v>
          </cell>
          <cell r="I19887" t="str">
            <v>No</v>
          </cell>
        </row>
        <row r="19888">
          <cell r="A19888" t="str">
            <v>05-123-42569</v>
          </cell>
          <cell r="B19888" t="str">
            <v>8/18/2021</v>
          </cell>
          <cell r="C19888" t="str">
            <v>Full</v>
          </cell>
          <cell r="D19888" t="str">
            <v>KERR MCGEE OIL &amp;amp; GAS ONSHORE LP</v>
          </cell>
          <cell r="E19888" t="str">
            <v>47120</v>
          </cell>
          <cell r="F19888" t="str">
            <v>WELD                                123 SWSW 23 1N67W 6</v>
          </cell>
          <cell r="G19888" t="str">
            <v>0</v>
          </cell>
          <cell r="I19888" t="str">
            <v>No</v>
          </cell>
        </row>
        <row r="19889">
          <cell r="A19889" t="str">
            <v>05-123-42570</v>
          </cell>
          <cell r="B19889" t="str">
            <v>8/13/2021</v>
          </cell>
          <cell r="C19889" t="str">
            <v>Full</v>
          </cell>
          <cell r="D19889" t="str">
            <v>KERR MCGEE OIL &amp;amp; GAS ONSHORE LP</v>
          </cell>
          <cell r="E19889" t="str">
            <v>47120</v>
          </cell>
          <cell r="F19889" t="str">
            <v>WELD                                123 SWSW 23 1N67W 6</v>
          </cell>
          <cell r="G19889" t="str">
            <v>0</v>
          </cell>
          <cell r="I19889" t="str">
            <v>No</v>
          </cell>
        </row>
        <row r="19890">
          <cell r="A19890" t="str">
            <v>05-123-42571</v>
          </cell>
          <cell r="B19890" t="str">
            <v>8/18/2021</v>
          </cell>
          <cell r="C19890" t="str">
            <v>Full</v>
          </cell>
          <cell r="D19890" t="str">
            <v>KERR MCGEE OIL &amp;amp; GAS ONSHORE LP</v>
          </cell>
          <cell r="E19890" t="str">
            <v>47120</v>
          </cell>
          <cell r="F19890" t="str">
            <v>WELD                                123 SWSE 23 1N67W 6</v>
          </cell>
          <cell r="G19890" t="str">
            <v>0</v>
          </cell>
          <cell r="I19890" t="str">
            <v>No</v>
          </cell>
        </row>
        <row r="19891">
          <cell r="A19891" t="str">
            <v>05-123-42572</v>
          </cell>
          <cell r="B19891" t="str">
            <v>8/18/2021</v>
          </cell>
          <cell r="C19891" t="str">
            <v>Full</v>
          </cell>
          <cell r="D19891" t="str">
            <v>KERR MCGEE OIL &amp;amp; GAS ONSHORE LP</v>
          </cell>
          <cell r="E19891" t="str">
            <v>47120</v>
          </cell>
          <cell r="F19891" t="str">
            <v>WELD                                123 SWSE 23 1N67W 6</v>
          </cell>
          <cell r="G19891" t="str">
            <v>0</v>
          </cell>
          <cell r="I19891" t="str">
            <v>No</v>
          </cell>
        </row>
        <row r="19892">
          <cell r="A19892" t="str">
            <v>05-123-42573</v>
          </cell>
          <cell r="B19892" t="str">
            <v>8/18/2021</v>
          </cell>
          <cell r="C19892" t="str">
            <v>Full</v>
          </cell>
          <cell r="D19892" t="str">
            <v>KERR MCGEE OIL &amp;amp; GAS ONSHORE LP</v>
          </cell>
          <cell r="E19892" t="str">
            <v>47120</v>
          </cell>
          <cell r="F19892" t="str">
            <v>WELD                                123 SWSE 23 1N67W 6</v>
          </cell>
          <cell r="G19892" t="str">
            <v>0</v>
          </cell>
          <cell r="I19892" t="str">
            <v>No</v>
          </cell>
        </row>
        <row r="19893">
          <cell r="A19893" t="str">
            <v>05-123-42575</v>
          </cell>
          <cell r="B19893" t="str">
            <v>8/18/2021</v>
          </cell>
          <cell r="C19893" t="str">
            <v>Full</v>
          </cell>
          <cell r="D19893" t="str">
            <v>KERR MCGEE OIL &amp;amp; GAS ONSHORE LP</v>
          </cell>
          <cell r="E19893" t="str">
            <v>47120</v>
          </cell>
          <cell r="F19893" t="str">
            <v>WELD                                123 SWSE 23 1N67W 6</v>
          </cell>
          <cell r="G19893" t="str">
            <v>0</v>
          </cell>
          <cell r="I19893" t="str">
            <v>No</v>
          </cell>
        </row>
        <row r="19894">
          <cell r="A19894" t="str">
            <v>05-123-42576</v>
          </cell>
          <cell r="B19894" t="str">
            <v>8/18/2021</v>
          </cell>
          <cell r="C19894" t="str">
            <v>Full</v>
          </cell>
          <cell r="D19894" t="str">
            <v>KERR MCGEE OIL &amp;amp; GAS ONSHORE LP</v>
          </cell>
          <cell r="E19894" t="str">
            <v>47120</v>
          </cell>
          <cell r="F19894" t="str">
            <v>WELD                                123 SWSE 23 1N67W 6</v>
          </cell>
          <cell r="G19894" t="str">
            <v>0</v>
          </cell>
          <cell r="I19894" t="str">
            <v>No</v>
          </cell>
        </row>
        <row r="19895">
          <cell r="A19895" t="str">
            <v>05-123-42579</v>
          </cell>
          <cell r="B19895" t="str">
            <v>8/18/2021</v>
          </cell>
          <cell r="C19895" t="str">
            <v>Full</v>
          </cell>
          <cell r="D19895" t="str">
            <v>KERR MCGEE OIL &amp;amp; GAS ONSHORE LP</v>
          </cell>
          <cell r="E19895" t="str">
            <v>47120</v>
          </cell>
          <cell r="F19895" t="str">
            <v>WELD                                123 SWSE 23 1N67W 6</v>
          </cell>
          <cell r="G19895" t="str">
            <v>2</v>
          </cell>
          <cell r="I19895" t="str">
            <v>No</v>
          </cell>
        </row>
        <row r="19896">
          <cell r="A19896" t="str">
            <v>05-123-42581</v>
          </cell>
          <cell r="B19896" t="str">
            <v>8/18/2021</v>
          </cell>
          <cell r="C19896" t="str">
            <v>Full</v>
          </cell>
          <cell r="D19896" t="str">
            <v>KERR MCGEE OIL &amp;amp; GAS ONSHORE LP</v>
          </cell>
          <cell r="E19896" t="str">
            <v>47120</v>
          </cell>
          <cell r="F19896" t="str">
            <v>WELD                                123 SWSE 23 1N67W 6</v>
          </cell>
          <cell r="G19896" t="str">
            <v>0</v>
          </cell>
          <cell r="I19896" t="str">
            <v>No</v>
          </cell>
        </row>
        <row r="19897">
          <cell r="A19897" t="str">
            <v>05-123-42582</v>
          </cell>
          <cell r="B19897" t="str">
            <v>6/2/2021</v>
          </cell>
          <cell r="C19897" t="str">
            <v>Light</v>
          </cell>
          <cell r="D19897" t="str">
            <v>HIGHPOINT OPERATING CORPORATION</v>
          </cell>
          <cell r="E19897" t="str">
            <v>10071</v>
          </cell>
          <cell r="F19897" t="str">
            <v>WELD                                123 NENE 34 12N63W 6</v>
          </cell>
          <cell r="G19897" t="str">
            <v>0</v>
          </cell>
          <cell r="H19897" t="str">
            <v>0</v>
          </cell>
          <cell r="I19897" t="str">
            <v>No</v>
          </cell>
        </row>
        <row r="19898">
          <cell r="A19898" t="str">
            <v>05-123-42583</v>
          </cell>
          <cell r="B19898" t="str">
            <v>6/2/2021</v>
          </cell>
          <cell r="C19898" t="str">
            <v>Light</v>
          </cell>
          <cell r="D19898" t="str">
            <v>HIGHPOINT OPERATING CORPORATION</v>
          </cell>
          <cell r="E19898" t="str">
            <v>10071</v>
          </cell>
          <cell r="F19898" t="str">
            <v>WELD                                123 NENE 34 12N63W 6</v>
          </cell>
          <cell r="G19898" t="str">
            <v>0</v>
          </cell>
          <cell r="H19898" t="str">
            <v>0</v>
          </cell>
          <cell r="I19898" t="str">
            <v>No</v>
          </cell>
        </row>
        <row r="19899">
          <cell r="A19899" t="str">
            <v>05-123-42584</v>
          </cell>
          <cell r="B19899" t="str">
            <v>10/8/2021</v>
          </cell>
          <cell r="C19899" t="str">
            <v>Light</v>
          </cell>
          <cell r="D19899" t="str">
            <v>GREAT WESTERN OPERATING COMPANY LLC</v>
          </cell>
          <cell r="E19899" t="str">
            <v>10110</v>
          </cell>
          <cell r="F19899" t="str">
            <v>WELD                                123 SESE 34 1N67W 6</v>
          </cell>
          <cell r="G19899" t="str">
            <v>0</v>
          </cell>
          <cell r="H19899" t="str">
            <v>0</v>
          </cell>
          <cell r="I19899" t="str">
            <v>No</v>
          </cell>
        </row>
        <row r="19900">
          <cell r="A19900" t="str">
            <v>05-123-42585</v>
          </cell>
          <cell r="B19900" t="str">
            <v>10/8/2021</v>
          </cell>
          <cell r="C19900" t="str">
            <v>Light</v>
          </cell>
          <cell r="D19900" t="str">
            <v>GREAT WESTERN OPERATING COMPANY LLC</v>
          </cell>
          <cell r="E19900" t="str">
            <v>10110</v>
          </cell>
          <cell r="F19900" t="str">
            <v>WELD                                123 SESE 34 1N67W 6</v>
          </cell>
          <cell r="G19900" t="str">
            <v>0</v>
          </cell>
          <cell r="H19900" t="str">
            <v>0</v>
          </cell>
          <cell r="I19900" t="str">
            <v>No</v>
          </cell>
        </row>
        <row r="19901">
          <cell r="A19901" t="str">
            <v>05-123-42586</v>
          </cell>
          <cell r="B19901" t="str">
            <v>10/8/2021</v>
          </cell>
          <cell r="C19901" t="str">
            <v>Light</v>
          </cell>
          <cell r="D19901" t="str">
            <v>GREAT WESTERN OPERATING COMPANY LLC</v>
          </cell>
          <cell r="E19901" t="str">
            <v>10110</v>
          </cell>
          <cell r="F19901" t="str">
            <v>WELD                                123 SESE 34 1N67W 6</v>
          </cell>
          <cell r="G19901" t="str">
            <v>2</v>
          </cell>
          <cell r="H19901" t="str">
            <v>0</v>
          </cell>
          <cell r="I19901" t="str">
            <v>No</v>
          </cell>
        </row>
        <row r="19902">
          <cell r="A19902" t="str">
            <v>05-123-42587</v>
          </cell>
          <cell r="B19902" t="str">
            <v>10/8/2021</v>
          </cell>
          <cell r="C19902" t="str">
            <v>Light</v>
          </cell>
          <cell r="D19902" t="str">
            <v>GREAT WESTERN OPERATING COMPANY LLC</v>
          </cell>
          <cell r="E19902" t="str">
            <v>10110</v>
          </cell>
          <cell r="F19902" t="str">
            <v>WELD                                123 SESE 34 1N67W 6</v>
          </cell>
          <cell r="G19902" t="str">
            <v>0</v>
          </cell>
          <cell r="H19902" t="str">
            <v>0</v>
          </cell>
          <cell r="I19902" t="str">
            <v>No</v>
          </cell>
        </row>
        <row r="19903">
          <cell r="A19903" t="str">
            <v>05-123-42588</v>
          </cell>
          <cell r="B19903" t="str">
            <v>10/8/2021</v>
          </cell>
          <cell r="C19903" t="str">
            <v>Light</v>
          </cell>
          <cell r="D19903" t="str">
            <v>GREAT WESTERN OPERATING COMPANY LLC</v>
          </cell>
          <cell r="E19903" t="str">
            <v>10110</v>
          </cell>
          <cell r="F19903" t="str">
            <v>WELD                                123 SESE 34 1N67W 6</v>
          </cell>
          <cell r="G19903" t="str">
            <v>0</v>
          </cell>
          <cell r="H19903" t="str">
            <v>0</v>
          </cell>
          <cell r="I19903" t="str">
            <v>No</v>
          </cell>
        </row>
        <row r="19904">
          <cell r="A19904" t="str">
            <v>05-123-42594</v>
          </cell>
          <cell r="B19904" t="str">
            <v>10/6/2021</v>
          </cell>
          <cell r="C19904" t="str">
            <v>Light</v>
          </cell>
          <cell r="D19904" t="str">
            <v>WHITING OIL &amp;amp; GAS CORPORATION</v>
          </cell>
          <cell r="E19904" t="str">
            <v>96155</v>
          </cell>
          <cell r="F19904" t="str">
            <v>WELD                                123 SWSW 25 10N58W 6</v>
          </cell>
          <cell r="G19904" t="str">
            <v>0</v>
          </cell>
          <cell r="H19904" t="str">
            <v>0</v>
          </cell>
          <cell r="I19904" t="str">
            <v>No</v>
          </cell>
        </row>
        <row r="19905">
          <cell r="A19905" t="str">
            <v>05-123-42595</v>
          </cell>
          <cell r="B19905" t="str">
            <v>10/6/2021</v>
          </cell>
          <cell r="C19905" t="str">
            <v>Light</v>
          </cell>
          <cell r="D19905" t="str">
            <v>WHITING OIL &amp;amp; GAS CORPORATION</v>
          </cell>
          <cell r="E19905" t="str">
            <v>96155</v>
          </cell>
          <cell r="F19905" t="str">
            <v>WELD                                123 SWSW 25 10N58W 6</v>
          </cell>
          <cell r="G19905" t="str">
            <v>0</v>
          </cell>
          <cell r="H19905" t="str">
            <v>0</v>
          </cell>
          <cell r="I19905" t="str">
            <v>No</v>
          </cell>
        </row>
        <row r="19906">
          <cell r="A19906" t="str">
            <v>05-123-42596</v>
          </cell>
          <cell r="B19906" t="str">
            <v>10/6/2021</v>
          </cell>
          <cell r="C19906" t="str">
            <v>Light</v>
          </cell>
          <cell r="D19906" t="str">
            <v>WHITING OIL &amp;amp; GAS CORPORATION</v>
          </cell>
          <cell r="E19906" t="str">
            <v>96155</v>
          </cell>
          <cell r="F19906" t="str">
            <v>WELD                                123 SWSW 25 10N58W 6</v>
          </cell>
          <cell r="G19906" t="str">
            <v>0</v>
          </cell>
          <cell r="H19906" t="str">
            <v>0</v>
          </cell>
          <cell r="I19906" t="str">
            <v>No</v>
          </cell>
        </row>
        <row r="19907">
          <cell r="A19907" t="str">
            <v>05-123-42597</v>
          </cell>
          <cell r="B19907" t="str">
            <v>10/6/2021</v>
          </cell>
          <cell r="C19907" t="str">
            <v>Light</v>
          </cell>
          <cell r="D19907" t="str">
            <v>WHITING OIL &amp;amp; GAS CORPORATION</v>
          </cell>
          <cell r="E19907" t="str">
            <v>96155</v>
          </cell>
          <cell r="F19907" t="str">
            <v>WELD                                123 SWSW 25 10N58W 6</v>
          </cell>
          <cell r="G19907" t="str">
            <v>0</v>
          </cell>
          <cell r="H19907" t="str">
            <v>0</v>
          </cell>
          <cell r="I19907" t="str">
            <v>No</v>
          </cell>
        </row>
        <row r="19908">
          <cell r="A19908" t="str">
            <v>05-123-42598</v>
          </cell>
          <cell r="B19908" t="str">
            <v>10/6/2021</v>
          </cell>
          <cell r="C19908" t="str">
            <v>Light</v>
          </cell>
          <cell r="D19908" t="str">
            <v>WHITING OIL &amp;amp; GAS CORPORATION</v>
          </cell>
          <cell r="E19908" t="str">
            <v>96155</v>
          </cell>
          <cell r="F19908" t="str">
            <v>WELD                                123 SWSW 25 10N58W 6</v>
          </cell>
          <cell r="G19908" t="str">
            <v>0</v>
          </cell>
          <cell r="H19908" t="str">
            <v>0</v>
          </cell>
          <cell r="I19908" t="str">
            <v>No</v>
          </cell>
        </row>
        <row r="19909">
          <cell r="A19909" t="str">
            <v>05-123-42599</v>
          </cell>
          <cell r="B19909" t="str">
            <v>10/6/2021</v>
          </cell>
          <cell r="C19909" t="str">
            <v>Light</v>
          </cell>
          <cell r="D19909" t="str">
            <v>WHITING OIL &amp;amp; GAS CORPORATION</v>
          </cell>
          <cell r="E19909" t="str">
            <v>96155</v>
          </cell>
          <cell r="F19909" t="str">
            <v>WELD                                123 SWSW 25 10N58W 6</v>
          </cell>
          <cell r="G19909" t="str">
            <v>0</v>
          </cell>
          <cell r="H19909" t="str">
            <v>0</v>
          </cell>
          <cell r="I19909" t="str">
            <v>No</v>
          </cell>
        </row>
        <row r="19910">
          <cell r="A19910" t="str">
            <v>05-123-42606</v>
          </cell>
          <cell r="B19910" t="str">
            <v>5/10/2021</v>
          </cell>
          <cell r="C19910" t="str">
            <v>Full</v>
          </cell>
          <cell r="D19910" t="str">
            <v>KERR MCGEE OIL &amp;amp; GAS ONSHORE LP</v>
          </cell>
          <cell r="E19910" t="str">
            <v>47120</v>
          </cell>
          <cell r="F19910" t="str">
            <v>WELD                                123 NENE 9 1N66W 6</v>
          </cell>
          <cell r="G19910" t="str">
            <v>0</v>
          </cell>
          <cell r="I19910" t="str">
            <v>No</v>
          </cell>
        </row>
        <row r="19911">
          <cell r="A19911" t="str">
            <v>05-123-42607</v>
          </cell>
          <cell r="B19911" t="str">
            <v>9/22/2021</v>
          </cell>
          <cell r="C19911" t="str">
            <v>Full</v>
          </cell>
          <cell r="D19911" t="str">
            <v>KERR MCGEE OIL &amp;amp; GAS ONSHORE LP</v>
          </cell>
          <cell r="E19911" t="str">
            <v>47120</v>
          </cell>
          <cell r="F19911" t="str">
            <v>WELD                                123 NWNE 9 1N66W 6</v>
          </cell>
          <cell r="G19911" t="str">
            <v>0</v>
          </cell>
          <cell r="I19911" t="str">
            <v>No</v>
          </cell>
        </row>
        <row r="19912">
          <cell r="A19912" t="str">
            <v>05-123-42608</v>
          </cell>
          <cell r="B19912" t="str">
            <v>5/4/2021</v>
          </cell>
          <cell r="C19912" t="str">
            <v>Full</v>
          </cell>
          <cell r="D19912" t="str">
            <v>KERR MCGEE OIL &amp;amp; GAS ONSHORE LP</v>
          </cell>
          <cell r="E19912" t="str">
            <v>47120</v>
          </cell>
          <cell r="F19912" t="str">
            <v>WELD                                123 NENE 9 1N66W 6</v>
          </cell>
          <cell r="G19912" t="str">
            <v>0</v>
          </cell>
          <cell r="I19912" t="str">
            <v>No</v>
          </cell>
        </row>
        <row r="19913">
          <cell r="A19913" t="str">
            <v>05-123-42609</v>
          </cell>
          <cell r="B19913" t="str">
            <v>9/28/2021</v>
          </cell>
          <cell r="C19913" t="str">
            <v>Full</v>
          </cell>
          <cell r="D19913" t="str">
            <v>KERR MCGEE OIL &amp;amp; GAS ONSHORE LP</v>
          </cell>
          <cell r="E19913" t="str">
            <v>47120</v>
          </cell>
          <cell r="F19913" t="str">
            <v>WELD                                123 NWNE 9 1N66W 6</v>
          </cell>
          <cell r="G19913" t="str">
            <v>0</v>
          </cell>
          <cell r="I19913" t="str">
            <v>No</v>
          </cell>
        </row>
        <row r="19914">
          <cell r="A19914" t="str">
            <v>05-123-42610</v>
          </cell>
          <cell r="B19914" t="str">
            <v>5/10/2021</v>
          </cell>
          <cell r="C19914" t="str">
            <v>Full</v>
          </cell>
          <cell r="D19914" t="str">
            <v>KERR MCGEE OIL &amp;amp; GAS ONSHORE LP</v>
          </cell>
          <cell r="E19914" t="str">
            <v>47120</v>
          </cell>
          <cell r="F19914" t="str">
            <v>WELD                                123 NENE 9 1N66W 6</v>
          </cell>
          <cell r="G19914" t="str">
            <v>0</v>
          </cell>
          <cell r="I19914" t="str">
            <v>No</v>
          </cell>
        </row>
        <row r="19915">
          <cell r="A19915" t="str">
            <v>05-123-42611</v>
          </cell>
          <cell r="B19915" t="str">
            <v>5/10/2021</v>
          </cell>
          <cell r="C19915" t="str">
            <v>Full</v>
          </cell>
          <cell r="D19915" t="str">
            <v>KERR MCGEE OIL &amp;amp; GAS ONSHORE LP</v>
          </cell>
          <cell r="E19915" t="str">
            <v>47120</v>
          </cell>
          <cell r="F19915" t="str">
            <v>WELD                                123 NWNE 9 1N66W 6</v>
          </cell>
          <cell r="G19915" t="str">
            <v>0</v>
          </cell>
          <cell r="I19915" t="str">
            <v>No</v>
          </cell>
        </row>
        <row r="19916">
          <cell r="A19916" t="str">
            <v>05-123-42612</v>
          </cell>
          <cell r="B19916" t="str">
            <v>9/28/2021</v>
          </cell>
          <cell r="C19916" t="str">
            <v>Full</v>
          </cell>
          <cell r="D19916" t="str">
            <v>KERR MCGEE OIL &amp;amp; GAS ONSHORE LP</v>
          </cell>
          <cell r="E19916" t="str">
            <v>47120</v>
          </cell>
          <cell r="F19916" t="str">
            <v>WELD                                123 NWNE 9 1N66W 6</v>
          </cell>
          <cell r="G19916" t="str">
            <v>0</v>
          </cell>
          <cell r="I19916" t="str">
            <v>No</v>
          </cell>
        </row>
        <row r="19917">
          <cell r="A19917" t="str">
            <v>05-123-42613</v>
          </cell>
          <cell r="B19917" t="str">
            <v>9/22/2021</v>
          </cell>
          <cell r="C19917" t="str">
            <v>Full</v>
          </cell>
          <cell r="D19917" t="str">
            <v>KERR MCGEE OIL &amp;amp; GAS ONSHORE LP</v>
          </cell>
          <cell r="E19917" t="str">
            <v>47120</v>
          </cell>
          <cell r="F19917" t="str">
            <v>WELD                                123 NWNE 9 1N66W 6</v>
          </cell>
          <cell r="G19917" t="str">
            <v>0</v>
          </cell>
          <cell r="I19917" t="str">
            <v>No</v>
          </cell>
        </row>
        <row r="19918">
          <cell r="A19918" t="str">
            <v>05-123-42614</v>
          </cell>
          <cell r="B19918" t="str">
            <v>5/10/2021</v>
          </cell>
          <cell r="C19918" t="str">
            <v>Full</v>
          </cell>
          <cell r="D19918" t="str">
            <v>KERR MCGEE OIL &amp;amp; GAS ONSHORE LP</v>
          </cell>
          <cell r="E19918" t="str">
            <v>47120</v>
          </cell>
          <cell r="F19918" t="str">
            <v>WELD                                123 NENE 9 1N66W 6</v>
          </cell>
          <cell r="G19918" t="str">
            <v>0</v>
          </cell>
          <cell r="I19918" t="str">
            <v>No</v>
          </cell>
        </row>
        <row r="19919">
          <cell r="A19919" t="str">
            <v>05-123-42615</v>
          </cell>
          <cell r="B19919" t="str">
            <v>5/10/2021</v>
          </cell>
          <cell r="C19919" t="str">
            <v>Full</v>
          </cell>
          <cell r="D19919" t="str">
            <v>KERR MCGEE OIL &amp;amp; GAS ONSHORE LP</v>
          </cell>
          <cell r="E19919" t="str">
            <v>47120</v>
          </cell>
          <cell r="F19919" t="str">
            <v>WELD                                123 NWNE 9 1N66W 6</v>
          </cell>
          <cell r="G19919" t="str">
            <v>0</v>
          </cell>
          <cell r="I19919" t="str">
            <v>No</v>
          </cell>
        </row>
        <row r="19920">
          <cell r="A19920" t="str">
            <v>05-123-42616</v>
          </cell>
          <cell r="B19920" t="str">
            <v>5/10/2021</v>
          </cell>
          <cell r="C19920" t="str">
            <v>Full</v>
          </cell>
          <cell r="D19920" t="str">
            <v>KERR MCGEE OIL &amp;amp; GAS ONSHORE LP</v>
          </cell>
          <cell r="E19920" t="str">
            <v>47120</v>
          </cell>
          <cell r="F19920" t="str">
            <v>WELD                                123 NENE 9 1N66W 6</v>
          </cell>
          <cell r="G19920" t="str">
            <v>0</v>
          </cell>
          <cell r="I19920" t="str">
            <v>No</v>
          </cell>
        </row>
        <row r="19921">
          <cell r="A19921" t="str">
            <v>05-123-42617</v>
          </cell>
          <cell r="B19921" t="str">
            <v>9/28/2021</v>
          </cell>
          <cell r="C19921" t="str">
            <v>Full</v>
          </cell>
          <cell r="D19921" t="str">
            <v>KERR MCGEE OIL &amp;amp; GAS ONSHORE LP</v>
          </cell>
          <cell r="E19921" t="str">
            <v>47120</v>
          </cell>
          <cell r="F19921" t="str">
            <v>WELD                                123 NWNE 9 1N66W 6</v>
          </cell>
          <cell r="G19921" t="str">
            <v>0</v>
          </cell>
          <cell r="I19921" t="str">
            <v>No</v>
          </cell>
        </row>
        <row r="19922">
          <cell r="A19922" t="str">
            <v>05-123-42618</v>
          </cell>
          <cell r="B19922" t="str">
            <v>5/10/2021</v>
          </cell>
          <cell r="C19922" t="str">
            <v>Full</v>
          </cell>
          <cell r="D19922" t="str">
            <v>KERR MCGEE OIL &amp;amp; GAS ONSHORE LP</v>
          </cell>
          <cell r="E19922" t="str">
            <v>47120</v>
          </cell>
          <cell r="F19922" t="str">
            <v>WELD                                123 NENE 9 1N66W 6</v>
          </cell>
          <cell r="G19922" t="str">
            <v>0</v>
          </cell>
          <cell r="I19922" t="str">
            <v>No</v>
          </cell>
        </row>
        <row r="19923">
          <cell r="A19923" t="str">
            <v>05-123-42619</v>
          </cell>
          <cell r="B19923" t="str">
            <v>5/10/2021</v>
          </cell>
          <cell r="C19923" t="str">
            <v>Full</v>
          </cell>
          <cell r="D19923" t="str">
            <v>KERR MCGEE OIL &amp;amp; GAS ONSHORE LP</v>
          </cell>
          <cell r="E19923" t="str">
            <v>47120</v>
          </cell>
          <cell r="F19923" t="str">
            <v>WELD                                123 NWNE 9 1N66W 6</v>
          </cell>
          <cell r="G19923" t="str">
            <v>0</v>
          </cell>
          <cell r="I19923" t="str">
            <v>No</v>
          </cell>
        </row>
        <row r="19924">
          <cell r="A19924" t="str">
            <v>05-123-42620</v>
          </cell>
          <cell r="B19924" t="str">
            <v>5/10/2021</v>
          </cell>
          <cell r="C19924" t="str">
            <v>Full</v>
          </cell>
          <cell r="D19924" t="str">
            <v>KERR MCGEE OIL &amp;amp; GAS ONSHORE LP</v>
          </cell>
          <cell r="E19924" t="str">
            <v>47120</v>
          </cell>
          <cell r="F19924" t="str">
            <v>WELD                                123 NENE 9 1N66W 6</v>
          </cell>
          <cell r="G19924" t="str">
            <v>0</v>
          </cell>
          <cell r="I19924" t="str">
            <v>No</v>
          </cell>
        </row>
        <row r="19925">
          <cell r="A19925" t="str">
            <v>05-123-42621</v>
          </cell>
          <cell r="B19925" t="str">
            <v>5/10/2021</v>
          </cell>
          <cell r="C19925" t="str">
            <v>Full</v>
          </cell>
          <cell r="D19925" t="str">
            <v>KERR MCGEE OIL &amp;amp; GAS ONSHORE LP</v>
          </cell>
          <cell r="E19925" t="str">
            <v>47120</v>
          </cell>
          <cell r="F19925" t="str">
            <v>WELD                                123 NENE 9 1N66W 6</v>
          </cell>
          <cell r="G19925" t="str">
            <v>0</v>
          </cell>
          <cell r="I19925" t="str">
            <v>No</v>
          </cell>
        </row>
        <row r="19926">
          <cell r="A19926" t="str">
            <v>05-123-42622</v>
          </cell>
          <cell r="B19926" t="str">
            <v>8/13/2021</v>
          </cell>
          <cell r="C19926" t="str">
            <v>Full</v>
          </cell>
          <cell r="D19926" t="str">
            <v>KERR MCGEE OIL &amp;amp; GAS ONSHORE LP</v>
          </cell>
          <cell r="E19926" t="str">
            <v>47120</v>
          </cell>
          <cell r="F19926" t="str">
            <v>WELD                                123 SESW 23 1N67W 6</v>
          </cell>
          <cell r="G19926" t="str">
            <v>0</v>
          </cell>
          <cell r="I19926" t="str">
            <v>No</v>
          </cell>
        </row>
        <row r="19927">
          <cell r="A19927" t="str">
            <v>05-123-42623</v>
          </cell>
          <cell r="B19927" t="str">
            <v>8/13/2021</v>
          </cell>
          <cell r="C19927" t="str">
            <v>Full</v>
          </cell>
          <cell r="D19927" t="str">
            <v>KERR MCGEE OIL &amp;amp; GAS ONSHORE LP</v>
          </cell>
          <cell r="E19927" t="str">
            <v>47120</v>
          </cell>
          <cell r="F19927" t="str">
            <v>WELD                                123 SESW 23 1N67W 6</v>
          </cell>
          <cell r="G19927" t="str">
            <v>37</v>
          </cell>
          <cell r="I19927" t="str">
            <v>No</v>
          </cell>
        </row>
        <row r="19928">
          <cell r="A19928" t="str">
            <v>05-123-42625</v>
          </cell>
          <cell r="B19928" t="str">
            <v>8/12/2021</v>
          </cell>
          <cell r="C19928" t="str">
            <v>Full</v>
          </cell>
          <cell r="D19928" t="str">
            <v>KERR MCGEE OIL &amp;amp; GAS ONSHORE LP</v>
          </cell>
          <cell r="E19928" t="str">
            <v>47120</v>
          </cell>
          <cell r="F19928" t="str">
            <v>WELD                                123 SESW 23 1N67W 6</v>
          </cell>
          <cell r="G19928" t="str">
            <v>2</v>
          </cell>
          <cell r="I19928" t="str">
            <v>No</v>
          </cell>
        </row>
        <row r="19929">
          <cell r="A19929" t="str">
            <v>05-123-42626</v>
          </cell>
          <cell r="B19929" t="str">
            <v>8/12/2021</v>
          </cell>
          <cell r="C19929" t="str">
            <v>Full</v>
          </cell>
          <cell r="D19929" t="str">
            <v>KERR MCGEE OIL &amp;amp; GAS ONSHORE LP</v>
          </cell>
          <cell r="E19929" t="str">
            <v>47120</v>
          </cell>
          <cell r="F19929" t="str">
            <v>WELD                                123 SESW 23 1N67W 6</v>
          </cell>
          <cell r="G19929" t="str">
            <v>2</v>
          </cell>
          <cell r="I19929" t="str">
            <v>No</v>
          </cell>
        </row>
        <row r="19930">
          <cell r="A19930" t="str">
            <v>05-123-42627</v>
          </cell>
          <cell r="B19930" t="str">
            <v>8/12/2021</v>
          </cell>
          <cell r="C19930" t="str">
            <v>Full</v>
          </cell>
          <cell r="D19930" t="str">
            <v>KERR MCGEE OIL &amp;amp; GAS ONSHORE LP</v>
          </cell>
          <cell r="E19930" t="str">
            <v>47120</v>
          </cell>
          <cell r="F19930" t="str">
            <v>WELD                                123 SESW 23 1N67W 6</v>
          </cell>
          <cell r="G19930" t="str">
            <v>0</v>
          </cell>
          <cell r="I19930" t="str">
            <v>No</v>
          </cell>
        </row>
        <row r="19931">
          <cell r="A19931" t="str">
            <v>05-123-42628</v>
          </cell>
          <cell r="B19931" t="str">
            <v>8/13/2021</v>
          </cell>
          <cell r="C19931" t="str">
            <v>Full</v>
          </cell>
          <cell r="D19931" t="str">
            <v>KERR MCGEE OIL &amp;amp; GAS ONSHORE LP</v>
          </cell>
          <cell r="E19931" t="str">
            <v>47120</v>
          </cell>
          <cell r="F19931" t="str">
            <v>WELD                                123 SESW 23 1N67W 6</v>
          </cell>
          <cell r="G19931" t="str">
            <v>0</v>
          </cell>
          <cell r="I19931" t="str">
            <v>No</v>
          </cell>
        </row>
        <row r="19932">
          <cell r="A19932" t="str">
            <v>05-123-42629</v>
          </cell>
          <cell r="B19932" t="str">
            <v>8/13/2021</v>
          </cell>
          <cell r="C19932" t="str">
            <v>Full</v>
          </cell>
          <cell r="D19932" t="str">
            <v>KERR MCGEE OIL &amp;amp; GAS ONSHORE LP</v>
          </cell>
          <cell r="E19932" t="str">
            <v>47120</v>
          </cell>
          <cell r="F19932" t="str">
            <v>WELD                                123 SESW 23 1N67W 6</v>
          </cell>
          <cell r="G19932" t="str">
            <v>2</v>
          </cell>
          <cell r="I19932" t="str">
            <v>No</v>
          </cell>
        </row>
        <row r="19933">
          <cell r="A19933" t="str">
            <v>05-123-42630</v>
          </cell>
          <cell r="B19933" t="str">
            <v>8/13/2021</v>
          </cell>
          <cell r="C19933" t="str">
            <v>Full</v>
          </cell>
          <cell r="D19933" t="str">
            <v>KERR MCGEE OIL &amp;amp; GAS ONSHORE LP</v>
          </cell>
          <cell r="E19933" t="str">
            <v>47120</v>
          </cell>
          <cell r="F19933" t="str">
            <v>WELD                                123 SESW 23 1N67W 6</v>
          </cell>
          <cell r="G19933" t="str">
            <v>0</v>
          </cell>
          <cell r="I19933" t="str">
            <v>No</v>
          </cell>
        </row>
        <row r="19934">
          <cell r="A19934" t="str">
            <v>05-123-42631</v>
          </cell>
          <cell r="B19934" t="str">
            <v>1/27/2021</v>
          </cell>
          <cell r="C19934" t="str">
            <v>Full</v>
          </cell>
          <cell r="D19934" t="str">
            <v>EXTRACTION OIL &amp;amp; GAS INC</v>
          </cell>
          <cell r="E19934" t="str">
            <v>10459</v>
          </cell>
          <cell r="F19934" t="str">
            <v>WELD                                123 SENE 22 6N67W 6</v>
          </cell>
          <cell r="G19934" t="str">
            <v>27</v>
          </cell>
          <cell r="H19934" t="str">
            <v>0</v>
          </cell>
          <cell r="I19934" t="str">
            <v>No</v>
          </cell>
        </row>
        <row r="19935">
          <cell r="A19935" t="str">
            <v>05-123-42632</v>
          </cell>
          <cell r="B19935" t="str">
            <v>4/22/2021</v>
          </cell>
          <cell r="C19935" t="str">
            <v>LIGHT</v>
          </cell>
          <cell r="D19935" t="str">
            <v>NOBLE ENERGY INC</v>
          </cell>
          <cell r="E19935" t="str">
            <v>100322</v>
          </cell>
          <cell r="F19935" t="str">
            <v>WELD                                123 SWNW 22 9N59W 6</v>
          </cell>
          <cell r="G19935" t="str">
            <v>0</v>
          </cell>
          <cell r="H19935" t="str">
            <v>0</v>
          </cell>
          <cell r="I19935" t="str">
            <v>No</v>
          </cell>
        </row>
        <row r="19936">
          <cell r="A19936" t="str">
            <v>05-123-42633</v>
          </cell>
          <cell r="B19936" t="str">
            <v>4/22/2021</v>
          </cell>
          <cell r="C19936" t="str">
            <v>LIGHT</v>
          </cell>
          <cell r="D19936" t="str">
            <v>NOBLE ENERGY INC</v>
          </cell>
          <cell r="E19936" t="str">
            <v>100322</v>
          </cell>
          <cell r="F19936" t="str">
            <v>WELD                                123 SWNW 22 9N59W 6</v>
          </cell>
          <cell r="G19936" t="str">
            <v>0</v>
          </cell>
          <cell r="H19936" t="str">
            <v>0</v>
          </cell>
          <cell r="I19936" t="str">
            <v>No</v>
          </cell>
        </row>
        <row r="19937">
          <cell r="A19937" t="str">
            <v>05-123-42634</v>
          </cell>
          <cell r="B19937" t="str">
            <v>10/6/2021</v>
          </cell>
          <cell r="C19937" t="str">
            <v>Light</v>
          </cell>
          <cell r="D19937" t="str">
            <v>WHITING OIL &amp;amp; GAS CORPORATION</v>
          </cell>
          <cell r="E19937" t="str">
            <v>96155</v>
          </cell>
          <cell r="F19937" t="str">
            <v>WELD                                123 SWSE 25 10N58W 6</v>
          </cell>
          <cell r="G19937" t="str">
            <v>0</v>
          </cell>
          <cell r="H19937" t="str">
            <v>0</v>
          </cell>
          <cell r="I19937" t="str">
            <v>No</v>
          </cell>
        </row>
        <row r="19938">
          <cell r="A19938" t="str">
            <v>05-123-42635</v>
          </cell>
          <cell r="B19938" t="str">
            <v>10/6/2021</v>
          </cell>
          <cell r="C19938" t="str">
            <v>Light</v>
          </cell>
          <cell r="D19938" t="str">
            <v>WHITING OIL &amp;amp; GAS CORPORATION</v>
          </cell>
          <cell r="E19938" t="str">
            <v>96155</v>
          </cell>
          <cell r="F19938" t="str">
            <v>WELD                                123 SESE 25 10N58W 6</v>
          </cell>
          <cell r="G19938" t="str">
            <v>0</v>
          </cell>
          <cell r="H19938" t="str">
            <v>0</v>
          </cell>
          <cell r="I19938" t="str">
            <v>No</v>
          </cell>
        </row>
        <row r="19939">
          <cell r="A19939" t="str">
            <v>05-123-42636</v>
          </cell>
          <cell r="B19939" t="str">
            <v>10/6/2021</v>
          </cell>
          <cell r="C19939" t="str">
            <v>Light</v>
          </cell>
          <cell r="D19939" t="str">
            <v>WHITING OIL &amp;amp; GAS CORPORATION</v>
          </cell>
          <cell r="E19939" t="str">
            <v>96155</v>
          </cell>
          <cell r="F19939" t="str">
            <v>WELD                                123 SWSE 25 10N58W 6</v>
          </cell>
          <cell r="G19939" t="str">
            <v>0</v>
          </cell>
          <cell r="H19939" t="str">
            <v>0</v>
          </cell>
          <cell r="I19939" t="str">
            <v>No</v>
          </cell>
        </row>
        <row r="19940">
          <cell r="A19940" t="str">
            <v>05-123-42637</v>
          </cell>
          <cell r="B19940" t="str">
            <v>10/6/2021</v>
          </cell>
          <cell r="C19940" t="str">
            <v>Light</v>
          </cell>
          <cell r="D19940" t="str">
            <v>WHITING OIL &amp;amp; GAS CORPORATION</v>
          </cell>
          <cell r="E19940" t="str">
            <v>96155</v>
          </cell>
          <cell r="F19940" t="str">
            <v>WELD                                123 SESE 25 10N58W 6</v>
          </cell>
          <cell r="G19940" t="str">
            <v>0</v>
          </cell>
          <cell r="H19940" t="str">
            <v>0</v>
          </cell>
          <cell r="I19940" t="str">
            <v>No</v>
          </cell>
        </row>
        <row r="19941">
          <cell r="A19941" t="str">
            <v>05-123-42638</v>
          </cell>
          <cell r="B19941" t="str">
            <v>10/6/2021</v>
          </cell>
          <cell r="C19941" t="str">
            <v>Light</v>
          </cell>
          <cell r="D19941" t="str">
            <v>WHITING OIL &amp;amp; GAS CORPORATION</v>
          </cell>
          <cell r="E19941" t="str">
            <v>96155</v>
          </cell>
          <cell r="F19941" t="str">
            <v>WELD                                123 SESW 25 10N58W 6</v>
          </cell>
          <cell r="G19941" t="str">
            <v>0</v>
          </cell>
          <cell r="H19941" t="str">
            <v>0</v>
          </cell>
          <cell r="I19941" t="str">
            <v>No</v>
          </cell>
        </row>
        <row r="19942">
          <cell r="A19942" t="str">
            <v>05-123-42639</v>
          </cell>
          <cell r="B19942" t="str">
            <v>10/6/2021</v>
          </cell>
          <cell r="C19942" t="str">
            <v>Light</v>
          </cell>
          <cell r="D19942" t="str">
            <v>WHITING OIL &amp;amp; GAS CORPORATION</v>
          </cell>
          <cell r="E19942" t="str">
            <v>96155</v>
          </cell>
          <cell r="F19942" t="str">
            <v>WELD                                123 SESE 25 10N58W 6</v>
          </cell>
          <cell r="G19942" t="str">
            <v>0</v>
          </cell>
          <cell r="H19942" t="str">
            <v>0</v>
          </cell>
          <cell r="I19942" t="str">
            <v>No</v>
          </cell>
        </row>
        <row r="19943">
          <cell r="A19943" t="str">
            <v>05-123-42640</v>
          </cell>
          <cell r="B19943" t="str">
            <v>10/6/2021</v>
          </cell>
          <cell r="C19943" t="str">
            <v>Light</v>
          </cell>
          <cell r="D19943" t="str">
            <v>WHITING OIL &amp;amp; GAS CORPORATION</v>
          </cell>
          <cell r="E19943" t="str">
            <v>96155</v>
          </cell>
          <cell r="F19943" t="str">
            <v>WELD                                123 SESW 25 10N58W 6</v>
          </cell>
          <cell r="G19943" t="str">
            <v>0</v>
          </cell>
          <cell r="H19943" t="str">
            <v>0</v>
          </cell>
          <cell r="I19943" t="str">
            <v>No</v>
          </cell>
        </row>
        <row r="19944">
          <cell r="A19944" t="str">
            <v>05-123-42641</v>
          </cell>
          <cell r="B19944" t="str">
            <v>10/6/2021</v>
          </cell>
          <cell r="C19944" t="str">
            <v>Light</v>
          </cell>
          <cell r="D19944" t="str">
            <v>WHITING OIL &amp;amp; GAS CORPORATION</v>
          </cell>
          <cell r="E19944" t="str">
            <v>96155</v>
          </cell>
          <cell r="F19944" t="str">
            <v>WELD                                123 SESE 25 10N58W 6</v>
          </cell>
          <cell r="G19944" t="str">
            <v>2</v>
          </cell>
          <cell r="H19944" t="str">
            <v>0</v>
          </cell>
          <cell r="I19944" t="str">
            <v>No</v>
          </cell>
        </row>
        <row r="19945">
          <cell r="A19945" t="str">
            <v>05-123-42642</v>
          </cell>
          <cell r="B19945" t="str">
            <v>10/6/2021</v>
          </cell>
          <cell r="C19945" t="str">
            <v>Light</v>
          </cell>
          <cell r="D19945" t="str">
            <v>WHITING OIL &amp;amp; GAS CORPORATION</v>
          </cell>
          <cell r="E19945" t="str">
            <v>96155</v>
          </cell>
          <cell r="F19945" t="str">
            <v>WELD                                123 SESE 25 10N58W 6</v>
          </cell>
          <cell r="G19945" t="str">
            <v>0</v>
          </cell>
          <cell r="H19945" t="str">
            <v>0</v>
          </cell>
          <cell r="I19945" t="str">
            <v>No</v>
          </cell>
        </row>
        <row r="19946">
          <cell r="A19946" t="str">
            <v>05-123-42643</v>
          </cell>
          <cell r="B19946" t="str">
            <v>10/6/2021</v>
          </cell>
          <cell r="C19946" t="str">
            <v>Light</v>
          </cell>
          <cell r="D19946" t="str">
            <v>WHITING OIL &amp;amp; GAS CORPORATION</v>
          </cell>
          <cell r="E19946" t="str">
            <v>96155</v>
          </cell>
          <cell r="F19946" t="str">
            <v>WELD                                123 SESE 25 10N58W 6</v>
          </cell>
          <cell r="G19946" t="str">
            <v>1</v>
          </cell>
          <cell r="H19946" t="str">
            <v>0</v>
          </cell>
          <cell r="I19946" t="str">
            <v>No</v>
          </cell>
        </row>
        <row r="19947">
          <cell r="A19947" t="str">
            <v>05-123-42646</v>
          </cell>
          <cell r="B19947" t="str">
            <v>10/6/2021</v>
          </cell>
          <cell r="C19947" t="str">
            <v>Light</v>
          </cell>
          <cell r="D19947" t="str">
            <v>WHITING OIL &amp;amp; GAS CORPORATION</v>
          </cell>
          <cell r="E19947" t="str">
            <v>96155</v>
          </cell>
          <cell r="F19947" t="str">
            <v>WELD                                123 SWSE 25 10N58W 6</v>
          </cell>
          <cell r="G19947" t="str">
            <v>4</v>
          </cell>
          <cell r="H19947" t="str">
            <v>0</v>
          </cell>
          <cell r="I19947" t="str">
            <v>No</v>
          </cell>
        </row>
        <row r="19948">
          <cell r="A19948" t="str">
            <v>05-123-42647</v>
          </cell>
          <cell r="B19948" t="str">
            <v>10/6/2021</v>
          </cell>
          <cell r="C19948" t="str">
            <v>Light</v>
          </cell>
          <cell r="D19948" t="str">
            <v>WHITING OIL &amp;amp; GAS CORPORATION</v>
          </cell>
          <cell r="E19948" t="str">
            <v>96155</v>
          </cell>
          <cell r="F19948" t="str">
            <v>WELD                                123 SWSE 25 10N58W 6</v>
          </cell>
          <cell r="G19948" t="str">
            <v>0</v>
          </cell>
          <cell r="H19948" t="str">
            <v>0</v>
          </cell>
          <cell r="I19948" t="str">
            <v>No</v>
          </cell>
        </row>
        <row r="19949">
          <cell r="A19949" t="str">
            <v>05-123-42648</v>
          </cell>
          <cell r="B19949" t="str">
            <v>3/12/2021</v>
          </cell>
          <cell r="C19949" t="str">
            <v>Form 17</v>
          </cell>
          <cell r="D19949" t="str">
            <v xml:space="preserve">WHITING OIL &amp;amp; GAS CORPORATION                     </v>
          </cell>
          <cell r="E19949" t="str">
            <v>96155</v>
          </cell>
          <cell r="F19949" t="str">
            <v>WELD                                123 SESE 25 10N58W 6</v>
          </cell>
          <cell r="G19949" t="str">
            <v>6</v>
          </cell>
          <cell r="H19949" t="str">
            <v xml:space="preserve">0     </v>
          </cell>
          <cell r="I19949" t="str">
            <v>Yes</v>
          </cell>
        </row>
        <row r="19950">
          <cell r="A19950" t="str">
            <v>05-123-42649</v>
          </cell>
          <cell r="B19950" t="str">
            <v>10/6/2021</v>
          </cell>
          <cell r="C19950" t="str">
            <v>Light</v>
          </cell>
          <cell r="D19950" t="str">
            <v>WHITING OIL &amp;amp; GAS CORPORATION</v>
          </cell>
          <cell r="E19950" t="str">
            <v>96155</v>
          </cell>
          <cell r="F19950" t="str">
            <v>WELD                                123 SESW 25 10N58W 6</v>
          </cell>
          <cell r="G19950" t="str">
            <v>0</v>
          </cell>
          <cell r="H19950" t="str">
            <v>0</v>
          </cell>
          <cell r="I19950" t="str">
            <v>No</v>
          </cell>
        </row>
        <row r="19951">
          <cell r="A19951" t="str">
            <v>05-123-42650</v>
          </cell>
          <cell r="B19951" t="str">
            <v>10/6/2021</v>
          </cell>
          <cell r="C19951" t="str">
            <v>Light</v>
          </cell>
          <cell r="D19951" t="str">
            <v>WHITING OIL &amp;amp; GAS CORPORATION</v>
          </cell>
          <cell r="E19951" t="str">
            <v>96155</v>
          </cell>
          <cell r="F19951" t="str">
            <v>WELD                                123 SWSE 25 10N58W 6</v>
          </cell>
          <cell r="G19951" t="str">
            <v>7</v>
          </cell>
          <cell r="H19951" t="str">
            <v>0</v>
          </cell>
          <cell r="I19951" t="str">
            <v>No</v>
          </cell>
        </row>
        <row r="19952">
          <cell r="A19952" t="str">
            <v>05-123-42651</v>
          </cell>
          <cell r="B19952" t="str">
            <v>10/6/2021</v>
          </cell>
          <cell r="C19952" t="str">
            <v>Light</v>
          </cell>
          <cell r="D19952" t="str">
            <v>WHITING OIL &amp;amp; GAS CORPORATION</v>
          </cell>
          <cell r="E19952" t="str">
            <v>96155</v>
          </cell>
          <cell r="F19952" t="str">
            <v>WELD                                123 SESW 25 10N58W 6</v>
          </cell>
          <cell r="G19952" t="str">
            <v>0</v>
          </cell>
          <cell r="H19952" t="str">
            <v>0</v>
          </cell>
          <cell r="I19952" t="str">
            <v>No</v>
          </cell>
        </row>
        <row r="19953">
          <cell r="A19953" t="str">
            <v>05-123-42652</v>
          </cell>
          <cell r="B19953" t="str">
            <v>10/6/2021</v>
          </cell>
          <cell r="C19953" t="str">
            <v>Light</v>
          </cell>
          <cell r="D19953" t="str">
            <v>WHITING OIL &amp;amp; GAS CORPORATION</v>
          </cell>
          <cell r="E19953" t="str">
            <v>96155</v>
          </cell>
          <cell r="F19953" t="str">
            <v>WELD                                123 SESE 25 10N58W 6</v>
          </cell>
          <cell r="G19953" t="str">
            <v>0</v>
          </cell>
          <cell r="H19953" t="str">
            <v>0</v>
          </cell>
          <cell r="I19953" t="str">
            <v>No</v>
          </cell>
        </row>
        <row r="19954">
          <cell r="A19954" t="str">
            <v>05-123-42653</v>
          </cell>
          <cell r="B19954" t="str">
            <v>10/6/2021</v>
          </cell>
          <cell r="C19954" t="str">
            <v>Light</v>
          </cell>
          <cell r="D19954" t="str">
            <v>WHITING OIL &amp;amp; GAS CORPORATION</v>
          </cell>
          <cell r="E19954" t="str">
            <v>96155</v>
          </cell>
          <cell r="F19954" t="str">
            <v>WELD                                123 SESW 25 10N58W 6</v>
          </cell>
          <cell r="G19954" t="str">
            <v>1</v>
          </cell>
          <cell r="H19954" t="str">
            <v>0</v>
          </cell>
          <cell r="I19954" t="str">
            <v>No</v>
          </cell>
        </row>
        <row r="19955">
          <cell r="A19955" t="str">
            <v>05-123-42654</v>
          </cell>
          <cell r="B19955" t="str">
            <v>10/6/2021</v>
          </cell>
          <cell r="C19955" t="str">
            <v>Light</v>
          </cell>
          <cell r="D19955" t="str">
            <v>WHITING OIL &amp;amp; GAS CORPORATION</v>
          </cell>
          <cell r="E19955" t="str">
            <v>96155</v>
          </cell>
          <cell r="F19955" t="str">
            <v>WELD                                123 SESW 25 10N58W 6</v>
          </cell>
          <cell r="G19955" t="str">
            <v>0</v>
          </cell>
          <cell r="H19955" t="str">
            <v>0</v>
          </cell>
          <cell r="I19955" t="str">
            <v>No</v>
          </cell>
        </row>
        <row r="19956">
          <cell r="A19956" t="str">
            <v>05-123-42655</v>
          </cell>
          <cell r="B19956" t="str">
            <v>6/18/2021</v>
          </cell>
          <cell r="C19956" t="str">
            <v>Full</v>
          </cell>
          <cell r="D19956" t="str">
            <v>PDC ENERGY INC</v>
          </cell>
          <cell r="E19956" t="str">
            <v>69175</v>
          </cell>
          <cell r="F19956" t="str">
            <v>WELD                                123 SWSE 23 5N65W 6</v>
          </cell>
          <cell r="G19956" t="str">
            <v>0</v>
          </cell>
          <cell r="H19956" t="str">
            <v>0</v>
          </cell>
          <cell r="I19956" t="str">
            <v>No</v>
          </cell>
        </row>
        <row r="19957">
          <cell r="A19957" t="str">
            <v>05-123-42656</v>
          </cell>
          <cell r="B19957" t="str">
            <v>5/6/2021</v>
          </cell>
          <cell r="C19957" t="str">
            <v>Form 17</v>
          </cell>
          <cell r="D19957" t="str">
            <v xml:space="preserve">PDC ENERGY INC                                    </v>
          </cell>
          <cell r="E19957" t="str">
            <v>69175</v>
          </cell>
          <cell r="F19957" t="str">
            <v>WELD                                123 SWSE 23 5N65W 6</v>
          </cell>
          <cell r="G19957" t="str">
            <v>4</v>
          </cell>
          <cell r="H19957" t="str">
            <v xml:space="preserve">0     </v>
          </cell>
          <cell r="I19957" t="str">
            <v>No</v>
          </cell>
        </row>
        <row r="19958">
          <cell r="A19958" t="str">
            <v>05-123-42656</v>
          </cell>
          <cell r="B19958" t="str">
            <v>5/17/2021</v>
          </cell>
          <cell r="C19958" t="str">
            <v>Form 17</v>
          </cell>
          <cell r="D19958" t="str">
            <v xml:space="preserve">PDC ENERGY INC                                    </v>
          </cell>
          <cell r="E19958" t="str">
            <v>69175</v>
          </cell>
          <cell r="F19958" t="str">
            <v>WELD                                123 SWSE 23 5N65W 6</v>
          </cell>
          <cell r="G19958" t="str">
            <v>0</v>
          </cell>
          <cell r="H19958" t="str">
            <v xml:space="preserve">0     </v>
          </cell>
          <cell r="I19958" t="str">
            <v>No</v>
          </cell>
        </row>
        <row r="19959">
          <cell r="A19959" t="str">
            <v>05-123-42657</v>
          </cell>
          <cell r="B19959" t="str">
            <v>6/6/2021</v>
          </cell>
          <cell r="C19959" t="str">
            <v>Full</v>
          </cell>
          <cell r="D19959" t="str">
            <v>PDC ENERGY INC</v>
          </cell>
          <cell r="E19959" t="str">
            <v>69175</v>
          </cell>
          <cell r="F19959" t="str">
            <v>WELD                                123 SWSE 23 5N65W 6</v>
          </cell>
          <cell r="G19959" t="str">
            <v>0</v>
          </cell>
          <cell r="H19959" t="str">
            <v>0</v>
          </cell>
          <cell r="I19959" t="str">
            <v>No</v>
          </cell>
        </row>
        <row r="19960">
          <cell r="A19960" t="str">
            <v>05-123-42658</v>
          </cell>
          <cell r="B19960" t="str">
            <v>6/25/2021</v>
          </cell>
          <cell r="C19960" t="str">
            <v>Full</v>
          </cell>
          <cell r="D19960" t="str">
            <v>PDC ENERGY INC</v>
          </cell>
          <cell r="E19960" t="str">
            <v>69175</v>
          </cell>
          <cell r="F19960" t="str">
            <v>WELD                                123 SWSE 23 5N65W 6</v>
          </cell>
          <cell r="G19960" t="str">
            <v>0</v>
          </cell>
          <cell r="H19960" t="str">
            <v>0</v>
          </cell>
          <cell r="I19960" t="str">
            <v>No</v>
          </cell>
        </row>
        <row r="19961">
          <cell r="A19961" t="str">
            <v>05-123-42659</v>
          </cell>
          <cell r="B19961" t="str">
            <v>6/6/2021</v>
          </cell>
          <cell r="C19961" t="str">
            <v>Form 17</v>
          </cell>
          <cell r="D19961" t="str">
            <v xml:space="preserve">PDC ENERGY INC                                    </v>
          </cell>
          <cell r="E19961" t="str">
            <v>69175</v>
          </cell>
          <cell r="F19961" t="str">
            <v>WELD                                123 SWSE 23 5N65W 6</v>
          </cell>
          <cell r="G19961" t="str">
            <v>3</v>
          </cell>
          <cell r="H19961" t="str">
            <v xml:space="preserve">1     </v>
          </cell>
          <cell r="I19961" t="str">
            <v>No</v>
          </cell>
        </row>
        <row r="19962">
          <cell r="A19962" t="str">
            <v>05-123-42659</v>
          </cell>
          <cell r="B19962" t="str">
            <v>6/6/2021</v>
          </cell>
          <cell r="C19962" t="str">
            <v>Full</v>
          </cell>
          <cell r="D19962" t="str">
            <v>PDC ENERGY INC</v>
          </cell>
          <cell r="E19962" t="str">
            <v>69175</v>
          </cell>
          <cell r="F19962" t="str">
            <v>WELD                                123 SWSE 23 5N65W 6</v>
          </cell>
          <cell r="G19962" t="str">
            <v>3</v>
          </cell>
          <cell r="H19962" t="str">
            <v>1</v>
          </cell>
          <cell r="I19962" t="str">
            <v>No</v>
          </cell>
        </row>
        <row r="19963">
          <cell r="A19963" t="str">
            <v>05-123-42660</v>
          </cell>
          <cell r="B19963" t="str">
            <v>6/6/2021</v>
          </cell>
          <cell r="C19963" t="str">
            <v>Full</v>
          </cell>
          <cell r="D19963" t="str">
            <v>PDC ENERGY INC</v>
          </cell>
          <cell r="E19963" t="str">
            <v>69175</v>
          </cell>
          <cell r="F19963" t="str">
            <v>WELD                                123 SWSE 23 5N65W 6</v>
          </cell>
          <cell r="G19963" t="str">
            <v>0</v>
          </cell>
          <cell r="H19963" t="str">
            <v>0</v>
          </cell>
          <cell r="I19963" t="str">
            <v>No</v>
          </cell>
        </row>
        <row r="19964">
          <cell r="A19964" t="str">
            <v>05-123-42661</v>
          </cell>
          <cell r="B19964" t="str">
            <v>6/6/2021</v>
          </cell>
          <cell r="C19964" t="str">
            <v>Full</v>
          </cell>
          <cell r="D19964" t="str">
            <v>PDC ENERGY INC</v>
          </cell>
          <cell r="E19964" t="str">
            <v>69175</v>
          </cell>
          <cell r="F19964" t="str">
            <v>WELD                                123 SWSE 23 5N65W 6</v>
          </cell>
          <cell r="G19964" t="str">
            <v>0</v>
          </cell>
          <cell r="H19964" t="str">
            <v>0</v>
          </cell>
          <cell r="I19964" t="str">
            <v>No</v>
          </cell>
        </row>
        <row r="19965">
          <cell r="A19965" t="str">
            <v>05-123-42661</v>
          </cell>
          <cell r="B19965" t="str">
            <v>7/17/2021</v>
          </cell>
          <cell r="C19965" t="str">
            <v>Form 17</v>
          </cell>
          <cell r="D19965" t="str">
            <v xml:space="preserve">PDC ENERGY INC                                    </v>
          </cell>
          <cell r="E19965" t="str">
            <v>69175</v>
          </cell>
          <cell r="F19965" t="str">
            <v>WELD                                123 SWSE 23 5N65W 6</v>
          </cell>
          <cell r="G19965" t="str">
            <v>6</v>
          </cell>
          <cell r="H19965" t="str">
            <v xml:space="preserve">0     </v>
          </cell>
          <cell r="I19965" t="str">
            <v>No</v>
          </cell>
        </row>
        <row r="19966">
          <cell r="A19966" t="str">
            <v>05-123-42666</v>
          </cell>
          <cell r="B19966" t="str">
            <v>8/31/2021</v>
          </cell>
          <cell r="C19966" t="str">
            <v>Full</v>
          </cell>
          <cell r="D19966" t="str">
            <v>KERR MCGEE OIL &amp;amp; GAS ONSHORE LP</v>
          </cell>
          <cell r="E19966" t="str">
            <v>47120</v>
          </cell>
          <cell r="F19966" t="str">
            <v>FORT LUPTON / WELD                                123 SWSW 10 1N67W 6</v>
          </cell>
          <cell r="G19966" t="str">
            <v>21</v>
          </cell>
          <cell r="I19966" t="str">
            <v>No</v>
          </cell>
        </row>
        <row r="19967">
          <cell r="A19967" t="str">
            <v>05-123-42667</v>
          </cell>
          <cell r="B19967" t="str">
            <v>8/31/2021</v>
          </cell>
          <cell r="C19967" t="str">
            <v>Full</v>
          </cell>
          <cell r="D19967" t="str">
            <v>KERR MCGEE OIL &amp;amp; GAS ONSHORE LP</v>
          </cell>
          <cell r="E19967" t="str">
            <v>47120</v>
          </cell>
          <cell r="F19967" t="str">
            <v>FORT LUPTON / WELD                                123 SWSW 10 1N67W 6</v>
          </cell>
          <cell r="G19967" t="str">
            <v>16</v>
          </cell>
          <cell r="I19967" t="str">
            <v>No</v>
          </cell>
        </row>
        <row r="19968">
          <cell r="A19968" t="str">
            <v>05-123-42668</v>
          </cell>
          <cell r="B19968" t="str">
            <v>10/27/2021</v>
          </cell>
          <cell r="C19968" t="str">
            <v>Full</v>
          </cell>
          <cell r="D19968" t="str">
            <v>PDC ENERGY INC</v>
          </cell>
          <cell r="E19968" t="str">
            <v>69175</v>
          </cell>
          <cell r="F19968" t="str">
            <v>WELD                                123 NENE 21 6N66W 6</v>
          </cell>
          <cell r="G19968" t="str">
            <v>5</v>
          </cell>
          <cell r="H19968" t="str">
            <v>0</v>
          </cell>
          <cell r="I19968" t="str">
            <v>No</v>
          </cell>
        </row>
        <row r="19969">
          <cell r="A19969" t="str">
            <v>05-123-42669</v>
          </cell>
          <cell r="B19969" t="str">
            <v>10/27/2021</v>
          </cell>
          <cell r="C19969" t="str">
            <v>Full</v>
          </cell>
          <cell r="D19969" t="str">
            <v>PDC ENERGY INC</v>
          </cell>
          <cell r="E19969" t="str">
            <v>69175</v>
          </cell>
          <cell r="F19969" t="str">
            <v>WELD                                123 NENE 21 6N66W 6</v>
          </cell>
          <cell r="G19969" t="str">
            <v>6</v>
          </cell>
          <cell r="H19969" t="str">
            <v>0</v>
          </cell>
          <cell r="I19969" t="str">
            <v>No</v>
          </cell>
        </row>
        <row r="19970">
          <cell r="A19970" t="str">
            <v>05-123-42670</v>
          </cell>
          <cell r="B19970" t="str">
            <v>10/21/2021</v>
          </cell>
          <cell r="C19970" t="str">
            <v>Full</v>
          </cell>
          <cell r="D19970" t="str">
            <v>PDC ENERGY INC</v>
          </cell>
          <cell r="E19970" t="str">
            <v>69175</v>
          </cell>
          <cell r="F19970" t="str">
            <v>WELD                                123 NENE 21 6N66W 6</v>
          </cell>
          <cell r="G19970" t="str">
            <v>24</v>
          </cell>
          <cell r="H19970" t="str">
            <v>0</v>
          </cell>
          <cell r="I19970" t="str">
            <v>No</v>
          </cell>
        </row>
        <row r="19971">
          <cell r="A19971" t="str">
            <v>05-123-42671</v>
          </cell>
          <cell r="B19971" t="str">
            <v>10/21/2021</v>
          </cell>
          <cell r="C19971" t="str">
            <v>Full</v>
          </cell>
          <cell r="D19971" t="str">
            <v>PDC ENERGY INC</v>
          </cell>
          <cell r="E19971" t="str">
            <v>69175</v>
          </cell>
          <cell r="F19971" t="str">
            <v>WELD                                123 NENE 21 6N66W 6</v>
          </cell>
          <cell r="G19971" t="str">
            <v>21</v>
          </cell>
          <cell r="H19971" t="str">
            <v>0</v>
          </cell>
          <cell r="I19971" t="str">
            <v>No</v>
          </cell>
        </row>
        <row r="19972">
          <cell r="A19972" t="str">
            <v>05-123-42672</v>
          </cell>
          <cell r="B19972" t="str">
            <v>7/4/2021</v>
          </cell>
          <cell r="C19972" t="str">
            <v>Form 17</v>
          </cell>
          <cell r="D19972" t="str">
            <v xml:space="preserve">PDC ENERGY INC                                    </v>
          </cell>
          <cell r="E19972" t="str">
            <v>69175</v>
          </cell>
          <cell r="F19972" t="str">
            <v>WELD                                123 NENE 21 6N66W 6</v>
          </cell>
          <cell r="G19972" t="str">
            <v>69</v>
          </cell>
          <cell r="H19972" t="str">
            <v xml:space="preserve">0     </v>
          </cell>
          <cell r="I19972" t="str">
            <v>Yes</v>
          </cell>
        </row>
        <row r="19973">
          <cell r="A19973" t="str">
            <v>05-123-42672</v>
          </cell>
          <cell r="B19973" t="str">
            <v>10/27/2021</v>
          </cell>
          <cell r="C19973" t="str">
            <v>Full</v>
          </cell>
          <cell r="D19973" t="str">
            <v>PDC ENERGY INC</v>
          </cell>
          <cell r="E19973" t="str">
            <v>69175</v>
          </cell>
          <cell r="F19973" t="str">
            <v>WELD                                123 NENE 21 6N66W 6</v>
          </cell>
          <cell r="G19973" t="str">
            <v>21</v>
          </cell>
          <cell r="H19973" t="str">
            <v>0</v>
          </cell>
          <cell r="I19973" t="str">
            <v>No</v>
          </cell>
        </row>
        <row r="19974">
          <cell r="A19974" t="str">
            <v>05-123-42672</v>
          </cell>
          <cell r="B19974" t="str">
            <v>1/8/2022</v>
          </cell>
          <cell r="C19974" t="str">
            <v>Form 17</v>
          </cell>
          <cell r="D19974" t="str">
            <v xml:space="preserve">PDC ENERGY INC                                    </v>
          </cell>
          <cell r="E19974" t="str">
            <v>69175</v>
          </cell>
          <cell r="F19974" t="str">
            <v>WELD                                123 NENE 21 6N66W 6</v>
          </cell>
          <cell r="G19974" t="str">
            <v>2</v>
          </cell>
          <cell r="H19974" t="str">
            <v xml:space="preserve">0     </v>
          </cell>
          <cell r="I19974" t="str">
            <v>No</v>
          </cell>
        </row>
        <row r="19975">
          <cell r="A19975" t="str">
            <v>05-123-42673</v>
          </cell>
          <cell r="B19975" t="str">
            <v>10/28/2021</v>
          </cell>
          <cell r="C19975" t="str">
            <v>Form 17</v>
          </cell>
          <cell r="D19975" t="str">
            <v xml:space="preserve">PDC ENERGY INC                                    </v>
          </cell>
          <cell r="E19975" t="str">
            <v>69175</v>
          </cell>
          <cell r="F19975" t="str">
            <v>WELD                                123 NENE 21 6N66W 6</v>
          </cell>
          <cell r="G19975" t="str">
            <v>4</v>
          </cell>
          <cell r="H19975" t="str">
            <v xml:space="preserve">0     </v>
          </cell>
          <cell r="I19975" t="str">
            <v>No</v>
          </cell>
        </row>
        <row r="19976">
          <cell r="A19976" t="str">
            <v>05-123-42674</v>
          </cell>
          <cell r="B19976" t="str">
            <v>10/27/2021</v>
          </cell>
          <cell r="C19976" t="str">
            <v>Full</v>
          </cell>
          <cell r="D19976" t="str">
            <v>PDC ENERGY INC</v>
          </cell>
          <cell r="E19976" t="str">
            <v>69175</v>
          </cell>
          <cell r="F19976" t="str">
            <v>WELD                                123 NENE 21 6N66W 6</v>
          </cell>
          <cell r="G19976" t="str">
            <v>0</v>
          </cell>
          <cell r="H19976" t="str">
            <v>0</v>
          </cell>
          <cell r="I19976" t="str">
            <v>No</v>
          </cell>
        </row>
        <row r="19977">
          <cell r="A19977" t="str">
            <v>05-123-42675</v>
          </cell>
          <cell r="B19977" t="str">
            <v>10/27/2021</v>
          </cell>
          <cell r="C19977" t="str">
            <v>Full</v>
          </cell>
          <cell r="D19977" t="str">
            <v>PDC ENERGY INC</v>
          </cell>
          <cell r="E19977" t="str">
            <v>69175</v>
          </cell>
          <cell r="F19977" t="str">
            <v>WELD                                123 NENE 21 6N66W 6</v>
          </cell>
          <cell r="G19977" t="str">
            <v>18</v>
          </cell>
          <cell r="H19977" t="str">
            <v>0</v>
          </cell>
          <cell r="I19977" t="str">
            <v>No</v>
          </cell>
        </row>
        <row r="19978">
          <cell r="A19978" t="str">
            <v>05-123-42676</v>
          </cell>
          <cell r="B19978" t="str">
            <v>10/27/2021</v>
          </cell>
          <cell r="C19978" t="str">
            <v>Form 17</v>
          </cell>
          <cell r="D19978" t="str">
            <v xml:space="preserve">PDC ENERGY INC                                    </v>
          </cell>
          <cell r="E19978" t="str">
            <v>69175</v>
          </cell>
          <cell r="F19978" t="str">
            <v>WELD                                123 NENE 21 6N66W 6</v>
          </cell>
          <cell r="G19978" t="str">
            <v>30</v>
          </cell>
          <cell r="H19978" t="str">
            <v xml:space="preserve">0     </v>
          </cell>
          <cell r="I19978" t="str">
            <v>No</v>
          </cell>
        </row>
        <row r="19979">
          <cell r="A19979" t="str">
            <v>05-123-42677</v>
          </cell>
          <cell r="B19979" t="str">
            <v>3/10/2021</v>
          </cell>
          <cell r="C19979" t="str">
            <v>Form 17</v>
          </cell>
          <cell r="D19979" t="str">
            <v xml:space="preserve">PDC ENERGY INC                                    </v>
          </cell>
          <cell r="E19979" t="str">
            <v>69175</v>
          </cell>
          <cell r="F19979" t="str">
            <v>WELD                                123 NENE 21 6N66W 6</v>
          </cell>
          <cell r="G19979" t="str">
            <v>3</v>
          </cell>
          <cell r="H19979" t="str">
            <v xml:space="preserve">0     </v>
          </cell>
          <cell r="I19979" t="str">
            <v>No</v>
          </cell>
        </row>
        <row r="19980">
          <cell r="A19980" t="str">
            <v>05-123-42678</v>
          </cell>
          <cell r="B19980" t="str">
            <v>7/27/2021</v>
          </cell>
          <cell r="C19980" t="str">
            <v>Form 17</v>
          </cell>
          <cell r="D19980" t="str">
            <v xml:space="preserve">PDC ENERGY INC                                    </v>
          </cell>
          <cell r="E19980" t="str">
            <v>69175</v>
          </cell>
          <cell r="F19980" t="str">
            <v>WELD                                123 NENE 21 6N66W 6</v>
          </cell>
          <cell r="G19980" t="str">
            <v>85</v>
          </cell>
          <cell r="H19980" t="str">
            <v xml:space="preserve">0     </v>
          </cell>
          <cell r="I19980" t="str">
            <v>Yes</v>
          </cell>
        </row>
        <row r="19981">
          <cell r="A19981" t="str">
            <v>05-123-42678</v>
          </cell>
          <cell r="B19981" t="str">
            <v>8/6/2021</v>
          </cell>
          <cell r="C19981" t="str">
            <v>Form 17</v>
          </cell>
          <cell r="D19981" t="str">
            <v xml:space="preserve">PDC ENERGY INC                                    </v>
          </cell>
          <cell r="E19981" t="str">
            <v>69175</v>
          </cell>
          <cell r="F19981" t="str">
            <v>WELD                                123 NENE 21 6N66W 6</v>
          </cell>
          <cell r="G19981" t="str">
            <v>86</v>
          </cell>
          <cell r="H19981" t="str">
            <v xml:space="preserve">0     </v>
          </cell>
          <cell r="I19981" t="str">
            <v>Yes</v>
          </cell>
        </row>
        <row r="19982">
          <cell r="A19982" t="str">
            <v>05-123-42678</v>
          </cell>
          <cell r="B19982" t="str">
            <v>3/27/2022</v>
          </cell>
          <cell r="C19982" t="str">
            <v>Form 17</v>
          </cell>
          <cell r="D19982" t="str">
            <v xml:space="preserve">PDC ENERGY INC                                    </v>
          </cell>
          <cell r="E19982" t="str">
            <v>69175</v>
          </cell>
          <cell r="F19982" t="str">
            <v>WELD                                123 NENE 21 6N66W 6</v>
          </cell>
          <cell r="G19982" t="str">
            <v>4</v>
          </cell>
          <cell r="H19982" t="str">
            <v xml:space="preserve">0     </v>
          </cell>
          <cell r="I19982" t="str">
            <v>No</v>
          </cell>
        </row>
        <row r="19983">
          <cell r="A19983" t="str">
            <v>05-123-42679</v>
          </cell>
          <cell r="B19983" t="str">
            <v>10/27/2021</v>
          </cell>
          <cell r="C19983" t="str">
            <v>Full</v>
          </cell>
          <cell r="D19983" t="str">
            <v>PDC ENERGY INC</v>
          </cell>
          <cell r="E19983" t="str">
            <v>69175</v>
          </cell>
          <cell r="F19983" t="str">
            <v>WELD                                123 NENE 21 6N66W 6</v>
          </cell>
          <cell r="G19983" t="str">
            <v>12</v>
          </cell>
          <cell r="H19983" t="str">
            <v>0</v>
          </cell>
          <cell r="I19983" t="str">
            <v>No</v>
          </cell>
        </row>
        <row r="19984">
          <cell r="A19984" t="str">
            <v>05-123-42680</v>
          </cell>
          <cell r="B19984" t="str">
            <v>2/26/2021</v>
          </cell>
          <cell r="C19984" t="str">
            <v>Form 17</v>
          </cell>
          <cell r="D19984" t="str">
            <v xml:space="preserve">PDC ENERGY INC                                    </v>
          </cell>
          <cell r="E19984" t="str">
            <v>69175</v>
          </cell>
          <cell r="F19984" t="str">
            <v>WELD                                123 NENE 21 6N66W 6</v>
          </cell>
          <cell r="G19984" t="str">
            <v>12</v>
          </cell>
          <cell r="H19984" t="str">
            <v xml:space="preserve">0     </v>
          </cell>
          <cell r="I19984" t="str">
            <v>No</v>
          </cell>
        </row>
        <row r="19985">
          <cell r="A19985" t="str">
            <v>05-123-42681</v>
          </cell>
          <cell r="B19985" t="str">
            <v>6/6/2021</v>
          </cell>
          <cell r="C19985" t="str">
            <v>Full</v>
          </cell>
          <cell r="D19985" t="str">
            <v>PDC ENERGY INC</v>
          </cell>
          <cell r="E19985" t="str">
            <v>69175</v>
          </cell>
          <cell r="F19985" t="str">
            <v>WELD                                123 SWSE 23 5N65W 6</v>
          </cell>
          <cell r="G19985" t="str">
            <v>0</v>
          </cell>
          <cell r="H19985" t="str">
            <v>0</v>
          </cell>
          <cell r="I19985" t="str">
            <v>No</v>
          </cell>
        </row>
        <row r="19986">
          <cell r="A19986" t="str">
            <v>05-123-42682</v>
          </cell>
          <cell r="B19986" t="str">
            <v>4/7/2021</v>
          </cell>
          <cell r="C19986" t="str">
            <v>Full</v>
          </cell>
          <cell r="D19986" t="str">
            <v>KERR MCGEE OIL &amp;amp; GAS ONSHORE LP</v>
          </cell>
          <cell r="E19986" t="str">
            <v>47120</v>
          </cell>
          <cell r="F19986" t="str">
            <v>WELD                                123 SWSE 13 2N65W 6</v>
          </cell>
          <cell r="G19986" t="str">
            <v>4</v>
          </cell>
          <cell r="I19986" t="str">
            <v>No</v>
          </cell>
        </row>
        <row r="19987">
          <cell r="A19987" t="str">
            <v>05-123-42683</v>
          </cell>
          <cell r="B19987" t="str">
            <v>4/7/2021</v>
          </cell>
          <cell r="C19987" t="str">
            <v>Full</v>
          </cell>
          <cell r="D19987" t="str">
            <v>KERR MCGEE OIL &amp;amp; GAS ONSHORE LP</v>
          </cell>
          <cell r="E19987" t="str">
            <v>47120</v>
          </cell>
          <cell r="F19987" t="str">
            <v>WELD                                123 SWSE 13 2N65W 6</v>
          </cell>
          <cell r="G19987" t="str">
            <v>1</v>
          </cell>
          <cell r="I19987" t="str">
            <v>No</v>
          </cell>
        </row>
        <row r="19988">
          <cell r="A19988" t="str">
            <v>05-123-42684</v>
          </cell>
          <cell r="B19988" t="str">
            <v>4/7/2021</v>
          </cell>
          <cell r="C19988" t="str">
            <v>Full</v>
          </cell>
          <cell r="D19988" t="str">
            <v>KERR MCGEE OIL &amp;amp; GAS ONSHORE LP</v>
          </cell>
          <cell r="E19988" t="str">
            <v>47120</v>
          </cell>
          <cell r="F19988" t="str">
            <v>WELD                                123 SWSE 13 2N65W 6</v>
          </cell>
          <cell r="G19988" t="str">
            <v>0</v>
          </cell>
          <cell r="I19988" t="str">
            <v>No</v>
          </cell>
        </row>
        <row r="19989">
          <cell r="A19989" t="str">
            <v>05-123-42685</v>
          </cell>
          <cell r="B19989" t="str">
            <v>4/7/2021</v>
          </cell>
          <cell r="C19989" t="str">
            <v>Full</v>
          </cell>
          <cell r="D19989" t="str">
            <v>KERR MCGEE OIL &amp;amp; GAS ONSHORE LP</v>
          </cell>
          <cell r="E19989" t="str">
            <v>47120</v>
          </cell>
          <cell r="F19989" t="str">
            <v>WELD                                123 SWSE 13 2N65W 6</v>
          </cell>
          <cell r="G19989" t="str">
            <v>26</v>
          </cell>
          <cell r="I19989" t="str">
            <v>No</v>
          </cell>
        </row>
        <row r="19990">
          <cell r="A19990" t="str">
            <v>05-123-42686</v>
          </cell>
          <cell r="B19990" t="str">
            <v>4/7/2021</v>
          </cell>
          <cell r="C19990" t="str">
            <v>Full</v>
          </cell>
          <cell r="D19990" t="str">
            <v>KERR MCGEE OIL &amp;amp; GAS ONSHORE LP</v>
          </cell>
          <cell r="E19990" t="str">
            <v>47120</v>
          </cell>
          <cell r="F19990" t="str">
            <v>WELD                                123 SWSE 13 2N65W 6</v>
          </cell>
          <cell r="G19990" t="str">
            <v>1</v>
          </cell>
          <cell r="I19990" t="str">
            <v>No</v>
          </cell>
        </row>
        <row r="19991">
          <cell r="A19991" t="str">
            <v>05-123-42687</v>
          </cell>
          <cell r="B19991" t="str">
            <v>4/7/2021</v>
          </cell>
          <cell r="C19991" t="str">
            <v>Full</v>
          </cell>
          <cell r="D19991" t="str">
            <v>KERR MCGEE OIL &amp;amp; GAS ONSHORE LP</v>
          </cell>
          <cell r="E19991" t="str">
            <v>47120</v>
          </cell>
          <cell r="F19991" t="str">
            <v>WELD                                123 SWSE 13 2N65W 6</v>
          </cell>
          <cell r="G19991" t="str">
            <v>1</v>
          </cell>
          <cell r="I19991" t="str">
            <v>No</v>
          </cell>
        </row>
        <row r="19992">
          <cell r="A19992" t="str">
            <v>05-123-42688</v>
          </cell>
          <cell r="B19992" t="str">
            <v>9/12/2021</v>
          </cell>
          <cell r="C19992" t="str">
            <v>Form 17</v>
          </cell>
          <cell r="D19992" t="str">
            <v xml:space="preserve">PDC ENERGY INC                                    </v>
          </cell>
          <cell r="E19992" t="str">
            <v>69175</v>
          </cell>
          <cell r="F19992" t="str">
            <v>WELD                                123 NWNW 26 5N64W 6</v>
          </cell>
          <cell r="G19992" t="str">
            <v>0</v>
          </cell>
          <cell r="H19992" t="str">
            <v xml:space="preserve">0     </v>
          </cell>
          <cell r="I19992" t="str">
            <v>No</v>
          </cell>
        </row>
        <row r="19993">
          <cell r="A19993" t="str">
            <v>05-123-42689</v>
          </cell>
          <cell r="B19993" t="str">
            <v>4/17/2021</v>
          </cell>
          <cell r="C19993" t="str">
            <v>Full</v>
          </cell>
          <cell r="D19993" t="str">
            <v>PDC ENERGY INC</v>
          </cell>
          <cell r="E19993" t="str">
            <v>69175</v>
          </cell>
          <cell r="F19993" t="str">
            <v>WELD                                123 NWNW 26 5N64W 6</v>
          </cell>
          <cell r="G19993" t="str">
            <v>0</v>
          </cell>
          <cell r="H19993" t="str">
            <v>0</v>
          </cell>
          <cell r="I19993" t="str">
            <v>No</v>
          </cell>
        </row>
        <row r="19994">
          <cell r="A19994" t="str">
            <v>05-123-42690</v>
          </cell>
          <cell r="B19994" t="str">
            <v>9/12/2021</v>
          </cell>
          <cell r="C19994" t="str">
            <v>Form 17</v>
          </cell>
          <cell r="D19994" t="str">
            <v xml:space="preserve">PDC ENERGY INC                                    </v>
          </cell>
          <cell r="E19994" t="str">
            <v>69175</v>
          </cell>
          <cell r="F19994" t="str">
            <v>WELD                                123 NWNW 26 5N64W 6</v>
          </cell>
          <cell r="G19994" t="str">
            <v>64</v>
          </cell>
          <cell r="H19994" t="str">
            <v xml:space="preserve">60    </v>
          </cell>
          <cell r="I19994" t="str">
            <v>Yes</v>
          </cell>
        </row>
        <row r="19995">
          <cell r="A19995" t="str">
            <v>05-123-42690</v>
          </cell>
          <cell r="B19995" t="str">
            <v>10/24/2021</v>
          </cell>
          <cell r="C19995" t="str">
            <v>Form 17</v>
          </cell>
          <cell r="D19995" t="str">
            <v xml:space="preserve">PDC ENERGY INC                                    </v>
          </cell>
          <cell r="E19995" t="str">
            <v>69175</v>
          </cell>
          <cell r="F19995" t="str">
            <v>WELD                                123 NWNW 26 5N64W 6</v>
          </cell>
          <cell r="G19995" t="str">
            <v>52</v>
          </cell>
          <cell r="H19995" t="str">
            <v xml:space="preserve">46    </v>
          </cell>
          <cell r="I19995" t="str">
            <v>Yes</v>
          </cell>
        </row>
        <row r="19996">
          <cell r="A19996" t="str">
            <v>05-123-42691</v>
          </cell>
          <cell r="B19996" t="str">
            <v>3/17/2021</v>
          </cell>
          <cell r="C19996" t="str">
            <v>Form 17</v>
          </cell>
          <cell r="D19996" t="str">
            <v xml:space="preserve">PDC ENERGY INC                                    </v>
          </cell>
          <cell r="E19996" t="str">
            <v>69175</v>
          </cell>
          <cell r="F19996" t="str">
            <v>WELD                                123 NWNW 26 5N64W 6</v>
          </cell>
          <cell r="G19996" t="str">
            <v>0</v>
          </cell>
          <cell r="H19996" t="str">
            <v xml:space="preserve">0     </v>
          </cell>
          <cell r="I19996" t="str">
            <v>No</v>
          </cell>
        </row>
        <row r="19997">
          <cell r="A19997" t="str">
            <v>05-123-42691</v>
          </cell>
          <cell r="B19997" t="str">
            <v>9/12/2021</v>
          </cell>
          <cell r="C19997" t="str">
            <v>Form 17</v>
          </cell>
          <cell r="D19997" t="str">
            <v xml:space="preserve">PDC ENERGY INC                                    </v>
          </cell>
          <cell r="E19997" t="str">
            <v>69175</v>
          </cell>
          <cell r="F19997" t="str">
            <v>WELD                                123 NWNW 26 5N64W 6</v>
          </cell>
          <cell r="G19997" t="str">
            <v>0</v>
          </cell>
          <cell r="H19997" t="str">
            <v xml:space="preserve">0     </v>
          </cell>
          <cell r="I19997" t="str">
            <v>No</v>
          </cell>
        </row>
        <row r="19998">
          <cell r="A19998" t="str">
            <v>05-123-42692</v>
          </cell>
          <cell r="B19998" t="str">
            <v>3/22/2021</v>
          </cell>
          <cell r="C19998" t="str">
            <v>Full</v>
          </cell>
          <cell r="D19998" t="str">
            <v>PDC ENERGY INC</v>
          </cell>
          <cell r="E19998" t="str">
            <v>69175</v>
          </cell>
          <cell r="F19998" t="str">
            <v>WELD                                123 NWNW 26 5N64W 6</v>
          </cell>
          <cell r="G19998" t="str">
            <v>0</v>
          </cell>
          <cell r="H19998" t="str">
            <v>0</v>
          </cell>
          <cell r="I19998" t="str">
            <v>No</v>
          </cell>
        </row>
        <row r="19999">
          <cell r="A19999" t="str">
            <v>05-123-42693</v>
          </cell>
          <cell r="B19999" t="str">
            <v>10/14/2021</v>
          </cell>
          <cell r="C19999" t="str">
            <v>Light</v>
          </cell>
          <cell r="D19999" t="str">
            <v>HIGHPOINT OPERATING CORPORATION</v>
          </cell>
          <cell r="E19999" t="str">
            <v>10071</v>
          </cell>
          <cell r="F19999" t="str">
            <v>WELD                                123 SWSW 28 4N62W 6</v>
          </cell>
          <cell r="G19999" t="str">
            <v>0</v>
          </cell>
          <cell r="H19999" t="str">
            <v>0</v>
          </cell>
          <cell r="I19999" t="str">
            <v>No</v>
          </cell>
        </row>
        <row r="20000">
          <cell r="A20000" t="str">
            <v>05-123-42696</v>
          </cell>
          <cell r="B20000" t="str">
            <v>7/27/2021</v>
          </cell>
          <cell r="C20000" t="str">
            <v>Light</v>
          </cell>
          <cell r="D20000" t="str">
            <v>BONANZA CREEK ENERGY OPERATING COMPANY LLC</v>
          </cell>
          <cell r="E20000" t="str">
            <v>8960</v>
          </cell>
          <cell r="F20000" t="str">
            <v>WELD                                123 SESW 21 5N62W 6</v>
          </cell>
          <cell r="G20000" t="str">
            <v>45</v>
          </cell>
          <cell r="H20000" t="str">
            <v>0</v>
          </cell>
          <cell r="I20000" t="str">
            <v>No</v>
          </cell>
        </row>
        <row r="20001">
          <cell r="A20001" t="str">
            <v>05-123-42697</v>
          </cell>
          <cell r="B20001" t="str">
            <v>7/27/2021</v>
          </cell>
          <cell r="C20001" t="str">
            <v>Light</v>
          </cell>
          <cell r="D20001" t="str">
            <v>BONANZA CREEK ENERGY OPERATING COMPANY LLC</v>
          </cell>
          <cell r="E20001" t="str">
            <v>8960</v>
          </cell>
          <cell r="F20001" t="str">
            <v>WELD                                123 SESW 21 5N62W 6</v>
          </cell>
          <cell r="G20001" t="str">
            <v>0</v>
          </cell>
          <cell r="H20001" t="str">
            <v>0</v>
          </cell>
          <cell r="I20001" t="str">
            <v>No</v>
          </cell>
        </row>
        <row r="20002">
          <cell r="A20002" t="str">
            <v>05-123-42698</v>
          </cell>
          <cell r="B20002" t="str">
            <v>1/27/2021</v>
          </cell>
          <cell r="C20002" t="str">
            <v>Form 17</v>
          </cell>
          <cell r="D20002" t="str">
            <v xml:space="preserve">NGL WATER SOLUTIONS DJ LLC                        </v>
          </cell>
          <cell r="E20002" t="str">
            <v>10373</v>
          </cell>
          <cell r="F20002" t="str">
            <v>WELD                                123 SESW 28 1N67W 6</v>
          </cell>
          <cell r="G20002" t="str">
            <v>0</v>
          </cell>
          <cell r="H20002" t="str">
            <v xml:space="preserve">0     </v>
          </cell>
          <cell r="I20002" t="str">
            <v>No</v>
          </cell>
        </row>
        <row r="20003">
          <cell r="A20003" t="str">
            <v>05-123-42709</v>
          </cell>
          <cell r="B20003" t="str">
            <v>6/22/2021</v>
          </cell>
          <cell r="C20003" t="str">
            <v>Light</v>
          </cell>
          <cell r="D20003" t="str">
            <v>HIGHPOINT OPERATING CORPORATION</v>
          </cell>
          <cell r="E20003" t="str">
            <v>10071</v>
          </cell>
          <cell r="F20003" t="str">
            <v>WELD                                123 NWNW 20 4N62W 6</v>
          </cell>
          <cell r="G20003" t="str">
            <v>0</v>
          </cell>
          <cell r="H20003" t="str">
            <v>0</v>
          </cell>
          <cell r="I20003" t="str">
            <v>No</v>
          </cell>
        </row>
        <row r="20004">
          <cell r="A20004" t="str">
            <v>05-123-42710</v>
          </cell>
          <cell r="B20004" t="str">
            <v>2/11/2022</v>
          </cell>
          <cell r="C20004" t="str">
            <v>Light</v>
          </cell>
          <cell r="D20004" t="str">
            <v>HIGHPOINT OPERATING CORPORATION</v>
          </cell>
          <cell r="E20004" t="str">
            <v>10071</v>
          </cell>
          <cell r="F20004" t="str">
            <v>WELD                                123 NWNW 20 4N62W 6</v>
          </cell>
          <cell r="G20004" t="str">
            <v>0</v>
          </cell>
          <cell r="H20004" t="str">
            <v>0</v>
          </cell>
          <cell r="I20004" t="str">
            <v>No</v>
          </cell>
        </row>
        <row r="20005">
          <cell r="A20005" t="str">
            <v>05-123-42710</v>
          </cell>
          <cell r="B20005" t="str">
            <v>12/8/2021</v>
          </cell>
          <cell r="C20005" t="str">
            <v>Light</v>
          </cell>
          <cell r="D20005" t="str">
            <v>Please enter a valid Operator Number</v>
          </cell>
          <cell r="E20005" t="str">
            <v>10071</v>
          </cell>
          <cell r="F20005" t="str">
            <v>WELD                                123 NWNW 20 4N62W 6</v>
          </cell>
          <cell r="G20005" t="str">
            <v>0</v>
          </cell>
          <cell r="H20005" t="str">
            <v>0</v>
          </cell>
          <cell r="I20005" t="str">
            <v>No</v>
          </cell>
        </row>
        <row r="20006">
          <cell r="A20006" t="str">
            <v>05-123-42711</v>
          </cell>
          <cell r="B20006" t="str">
            <v>6/22/2021</v>
          </cell>
          <cell r="C20006" t="str">
            <v>Light</v>
          </cell>
          <cell r="D20006" t="str">
            <v>HIGHPOINT OPERATING CORPORATION</v>
          </cell>
          <cell r="E20006" t="str">
            <v>10071</v>
          </cell>
          <cell r="F20006" t="str">
            <v>WELD                                123 NWNW 20 4N62W 6</v>
          </cell>
          <cell r="G20006" t="str">
            <v>0</v>
          </cell>
          <cell r="H20006" t="str">
            <v>0</v>
          </cell>
          <cell r="I20006" t="str">
            <v>No</v>
          </cell>
        </row>
        <row r="20007">
          <cell r="A20007" t="str">
            <v>05-123-42711</v>
          </cell>
          <cell r="B20007" t="str">
            <v>2/11/2022</v>
          </cell>
          <cell r="C20007" t="str">
            <v>Light</v>
          </cell>
          <cell r="D20007" t="str">
            <v>HIGHPOINT OPERATING CORPORATION</v>
          </cell>
          <cell r="E20007" t="str">
            <v>10071</v>
          </cell>
          <cell r="F20007" t="str">
            <v>WELD                                123 NWNW 20 4N62W 6</v>
          </cell>
          <cell r="G20007" t="str">
            <v>0</v>
          </cell>
          <cell r="H20007" t="str">
            <v>0</v>
          </cell>
          <cell r="I20007" t="str">
            <v>No</v>
          </cell>
        </row>
        <row r="20008">
          <cell r="A20008" t="str">
            <v>05-123-42712</v>
          </cell>
          <cell r="B20008" t="str">
            <v>6/22/2021</v>
          </cell>
          <cell r="C20008" t="str">
            <v>Light</v>
          </cell>
          <cell r="D20008" t="str">
            <v>HIGHPOINT OPERATING CORPORATION</v>
          </cell>
          <cell r="E20008" t="str">
            <v>10071</v>
          </cell>
          <cell r="F20008" t="str">
            <v>WELD                                123 NWNW 20 4N62W 6</v>
          </cell>
          <cell r="G20008" t="str">
            <v>0</v>
          </cell>
          <cell r="H20008" t="str">
            <v>0</v>
          </cell>
          <cell r="I20008" t="str">
            <v>No</v>
          </cell>
        </row>
        <row r="20009">
          <cell r="A20009" t="str">
            <v>05-123-42713</v>
          </cell>
          <cell r="B20009" t="str">
            <v>6/22/2021</v>
          </cell>
          <cell r="C20009" t="str">
            <v>Light</v>
          </cell>
          <cell r="D20009" t="str">
            <v>HIGHPOINT OPERATING CORPORATION</v>
          </cell>
          <cell r="E20009" t="str">
            <v>10071</v>
          </cell>
          <cell r="F20009" t="str">
            <v>WELD                                123 NWNW 20 4N62W 6</v>
          </cell>
          <cell r="G20009" t="str">
            <v>0</v>
          </cell>
          <cell r="H20009" t="str">
            <v>0</v>
          </cell>
          <cell r="I20009" t="str">
            <v>No</v>
          </cell>
        </row>
        <row r="20010">
          <cell r="A20010" t="str">
            <v>05-123-42713</v>
          </cell>
          <cell r="B20010" t="str">
            <v>2/11/2022</v>
          </cell>
          <cell r="C20010" t="str">
            <v>Light</v>
          </cell>
          <cell r="D20010" t="str">
            <v>HIGHPOINT OPERATING CORPORATION</v>
          </cell>
          <cell r="E20010" t="str">
            <v>10071</v>
          </cell>
          <cell r="F20010" t="str">
            <v>WELD                                123 NWNW 20 4N62W 6</v>
          </cell>
          <cell r="G20010" t="str">
            <v>0</v>
          </cell>
          <cell r="H20010" t="str">
            <v>0</v>
          </cell>
          <cell r="I20010" t="str">
            <v>No</v>
          </cell>
        </row>
        <row r="20011">
          <cell r="A20011" t="str">
            <v>05-123-42715</v>
          </cell>
          <cell r="B20011" t="str">
            <v>6/22/2021</v>
          </cell>
          <cell r="C20011" t="str">
            <v>Light</v>
          </cell>
          <cell r="D20011" t="str">
            <v>HIGHPOINT OPERATING CORPORATION</v>
          </cell>
          <cell r="E20011" t="str">
            <v>10071</v>
          </cell>
          <cell r="F20011" t="str">
            <v>WELD                                123 NWNW 20 4N62W 6</v>
          </cell>
          <cell r="G20011" t="str">
            <v>0</v>
          </cell>
          <cell r="H20011" t="str">
            <v>0</v>
          </cell>
          <cell r="I20011" t="str">
            <v>No</v>
          </cell>
        </row>
        <row r="20012">
          <cell r="A20012" t="str">
            <v>05-123-42715</v>
          </cell>
          <cell r="B20012" t="str">
            <v>2/11/2022</v>
          </cell>
          <cell r="C20012" t="str">
            <v>Light</v>
          </cell>
          <cell r="D20012" t="str">
            <v>HIGHPOINT OPERATING CORPORATION</v>
          </cell>
          <cell r="E20012" t="str">
            <v>10071</v>
          </cell>
          <cell r="F20012" t="str">
            <v>WELD                                123 NWNW 20 4N62W 6</v>
          </cell>
          <cell r="G20012" t="str">
            <v>0</v>
          </cell>
          <cell r="H20012" t="str">
            <v>0</v>
          </cell>
          <cell r="I20012" t="str">
            <v>No</v>
          </cell>
        </row>
        <row r="20013">
          <cell r="A20013" t="str">
            <v>05-123-42723</v>
          </cell>
          <cell r="B20013" t="str">
            <v>6/22/2021</v>
          </cell>
          <cell r="C20013" t="str">
            <v>Light</v>
          </cell>
          <cell r="D20013" t="str">
            <v>HIGHPOINT OPERATING CORPORATION</v>
          </cell>
          <cell r="E20013" t="str">
            <v>10071</v>
          </cell>
          <cell r="F20013" t="str">
            <v>WELD                                123 NWSW 28 4N62W 6</v>
          </cell>
          <cell r="G20013" t="str">
            <v>0</v>
          </cell>
          <cell r="H20013" t="str">
            <v>0</v>
          </cell>
          <cell r="I20013" t="str">
            <v>No</v>
          </cell>
        </row>
        <row r="20014">
          <cell r="A20014" t="str">
            <v>05-123-42724</v>
          </cell>
          <cell r="B20014" t="str">
            <v>6/22/2021</v>
          </cell>
          <cell r="C20014" t="str">
            <v>Light</v>
          </cell>
          <cell r="D20014" t="str">
            <v>HIGHPOINT OPERATING CORPORATION</v>
          </cell>
          <cell r="E20014" t="str">
            <v>10071</v>
          </cell>
          <cell r="F20014" t="str">
            <v>WELD                                123 NWNW 28 4N62W 6</v>
          </cell>
          <cell r="G20014" t="str">
            <v>0</v>
          </cell>
          <cell r="H20014" t="str">
            <v>0</v>
          </cell>
          <cell r="I20014" t="str">
            <v>No</v>
          </cell>
        </row>
        <row r="20015">
          <cell r="A20015" t="str">
            <v>05-123-42727</v>
          </cell>
          <cell r="B20015" t="str">
            <v>6/22/2021</v>
          </cell>
          <cell r="C20015" t="str">
            <v>Light</v>
          </cell>
          <cell r="D20015" t="str">
            <v>HIGHPOINT OPERATING CORPORATION</v>
          </cell>
          <cell r="E20015" t="str">
            <v>10071</v>
          </cell>
          <cell r="F20015" t="str">
            <v>WELD                                123 NWSW 28 4N62W 6</v>
          </cell>
          <cell r="G20015" t="str">
            <v>0</v>
          </cell>
          <cell r="H20015" t="str">
            <v>0</v>
          </cell>
          <cell r="I20015" t="str">
            <v>No</v>
          </cell>
        </row>
        <row r="20016">
          <cell r="A20016" t="str">
            <v>05-123-42728</v>
          </cell>
          <cell r="B20016" t="str">
            <v>6/22/2021</v>
          </cell>
          <cell r="C20016" t="str">
            <v>Light</v>
          </cell>
          <cell r="D20016" t="str">
            <v>HIGHPOINT OPERATING CORPORATION</v>
          </cell>
          <cell r="E20016" t="str">
            <v>10071</v>
          </cell>
          <cell r="F20016" t="str">
            <v>WELD                                123 NWSW 28 4N62W 6</v>
          </cell>
          <cell r="G20016" t="str">
            <v>0</v>
          </cell>
          <cell r="H20016" t="str">
            <v>0</v>
          </cell>
          <cell r="I20016" t="str">
            <v>No</v>
          </cell>
        </row>
        <row r="20017">
          <cell r="A20017" t="str">
            <v>05-123-42729</v>
          </cell>
          <cell r="B20017" t="str">
            <v>8/13/2021</v>
          </cell>
          <cell r="C20017" t="str">
            <v>Light</v>
          </cell>
          <cell r="D20017" t="str">
            <v>HIGHPOINT OPERATING CORPORATION</v>
          </cell>
          <cell r="E20017" t="str">
            <v>10071</v>
          </cell>
          <cell r="F20017" t="str">
            <v>WELD                                123 SWSW 28 4N62W 6</v>
          </cell>
          <cell r="G20017" t="str">
            <v>0</v>
          </cell>
          <cell r="H20017" t="str">
            <v>0</v>
          </cell>
          <cell r="I20017" t="str">
            <v>No</v>
          </cell>
        </row>
        <row r="20018">
          <cell r="A20018" t="str">
            <v>05-123-42730</v>
          </cell>
          <cell r="B20018" t="str">
            <v>6/22/2021</v>
          </cell>
          <cell r="C20018" t="str">
            <v>Light</v>
          </cell>
          <cell r="D20018" t="str">
            <v>HIGHPOINT OPERATING CORPORATION</v>
          </cell>
          <cell r="E20018" t="str">
            <v>10071</v>
          </cell>
          <cell r="F20018" t="str">
            <v>WELD                                123 NWNW 28 4N62W 6</v>
          </cell>
          <cell r="G20018" t="str">
            <v>0</v>
          </cell>
          <cell r="H20018" t="str">
            <v>0</v>
          </cell>
          <cell r="I20018" t="str">
            <v>No</v>
          </cell>
        </row>
        <row r="20019">
          <cell r="A20019" t="str">
            <v>05-123-42732</v>
          </cell>
          <cell r="B20019" t="str">
            <v>6/22/2021</v>
          </cell>
          <cell r="C20019" t="str">
            <v>Light</v>
          </cell>
          <cell r="D20019" t="str">
            <v>HIGHPOINT OPERATING CORPORATION</v>
          </cell>
          <cell r="E20019" t="str">
            <v>10071</v>
          </cell>
          <cell r="F20019" t="str">
            <v>WELD                                123 NWSW 28 4N62W 6</v>
          </cell>
          <cell r="G20019" t="str">
            <v>0</v>
          </cell>
          <cell r="H20019" t="str">
            <v>0</v>
          </cell>
          <cell r="I20019" t="str">
            <v>No</v>
          </cell>
        </row>
        <row r="20020">
          <cell r="A20020" t="str">
            <v>05-123-42733</v>
          </cell>
          <cell r="B20020" t="str">
            <v>6/22/2021</v>
          </cell>
          <cell r="C20020" t="str">
            <v>Light</v>
          </cell>
          <cell r="D20020" t="str">
            <v>HIGHPOINT OPERATING CORPORATION</v>
          </cell>
          <cell r="E20020" t="str">
            <v>10071</v>
          </cell>
          <cell r="F20020" t="str">
            <v>WELD                                123 NWSW 28 4N62W 6</v>
          </cell>
          <cell r="G20020" t="str">
            <v>2</v>
          </cell>
          <cell r="H20020" t="str">
            <v>0</v>
          </cell>
          <cell r="I20020" t="str">
            <v>No</v>
          </cell>
        </row>
        <row r="20021">
          <cell r="A20021" t="str">
            <v>05-123-42734</v>
          </cell>
          <cell r="B20021" t="str">
            <v>5/27/2021</v>
          </cell>
          <cell r="C20021" t="str">
            <v>Light</v>
          </cell>
          <cell r="D20021" t="str">
            <v>HIGHPOINT OPERATING CORPORATION</v>
          </cell>
          <cell r="E20021" t="str">
            <v>10071</v>
          </cell>
          <cell r="F20021" t="str">
            <v>WELD                                123 NWNW 28 4N62W 6</v>
          </cell>
          <cell r="G20021" t="str">
            <v>3</v>
          </cell>
          <cell r="H20021" t="str">
            <v>0</v>
          </cell>
          <cell r="I20021" t="str">
            <v>No</v>
          </cell>
        </row>
        <row r="20022">
          <cell r="A20022" t="str">
            <v>05-123-42735</v>
          </cell>
          <cell r="B20022" t="str">
            <v>6/22/2021</v>
          </cell>
          <cell r="C20022" t="str">
            <v>Light</v>
          </cell>
          <cell r="D20022" t="str">
            <v>HIGHPOINT OPERATING CORPORATION</v>
          </cell>
          <cell r="E20022" t="str">
            <v>10071</v>
          </cell>
          <cell r="F20022" t="str">
            <v>WELD                                123 NWSW 28 4N62W 6</v>
          </cell>
          <cell r="G20022" t="str">
            <v>0</v>
          </cell>
          <cell r="H20022" t="str">
            <v>0</v>
          </cell>
          <cell r="I20022" t="str">
            <v>No</v>
          </cell>
        </row>
        <row r="20023">
          <cell r="A20023" t="str">
            <v>05-123-42738</v>
          </cell>
          <cell r="B20023" t="str">
            <v>5/27/2021</v>
          </cell>
          <cell r="C20023" t="str">
            <v>Light</v>
          </cell>
          <cell r="D20023" t="str">
            <v>HIGHPOINT OPERATING CORPORATION</v>
          </cell>
          <cell r="E20023" t="str">
            <v>10071</v>
          </cell>
          <cell r="F20023" t="str">
            <v>WELD                                123 NWNW 28 4N62W 6</v>
          </cell>
          <cell r="G20023" t="str">
            <v>0</v>
          </cell>
          <cell r="H20023" t="str">
            <v>0</v>
          </cell>
          <cell r="I20023" t="str">
            <v>No</v>
          </cell>
        </row>
        <row r="20024">
          <cell r="A20024" t="str">
            <v>05-123-42740</v>
          </cell>
          <cell r="B20024" t="str">
            <v>6/22/2021</v>
          </cell>
          <cell r="C20024" t="str">
            <v>Light</v>
          </cell>
          <cell r="D20024" t="str">
            <v>HIGHPOINT OPERATING CORPORATION</v>
          </cell>
          <cell r="E20024" t="str">
            <v>10071</v>
          </cell>
          <cell r="F20024" t="str">
            <v>WELD                                123 NWNW 28 4N62W 6</v>
          </cell>
          <cell r="G20024" t="str">
            <v>0</v>
          </cell>
          <cell r="H20024" t="str">
            <v>0</v>
          </cell>
          <cell r="I20024" t="str">
            <v>No</v>
          </cell>
        </row>
        <row r="20025">
          <cell r="A20025" t="str">
            <v>05-123-42744</v>
          </cell>
          <cell r="B20025" t="str">
            <v>6/22/2021</v>
          </cell>
          <cell r="C20025" t="str">
            <v>Light</v>
          </cell>
          <cell r="D20025" t="str">
            <v>HIGHPOINT OPERATING CORPORATION</v>
          </cell>
          <cell r="E20025" t="str">
            <v>10071</v>
          </cell>
          <cell r="F20025" t="str">
            <v>WELD                                123 NWSW 28 4N62W 6</v>
          </cell>
          <cell r="G20025" t="str">
            <v>0</v>
          </cell>
          <cell r="H20025" t="str">
            <v>0</v>
          </cell>
          <cell r="I20025" t="str">
            <v>No</v>
          </cell>
        </row>
        <row r="20026">
          <cell r="A20026" t="str">
            <v>05-123-42748</v>
          </cell>
          <cell r="B20026" t="str">
            <v>8/13/2021</v>
          </cell>
          <cell r="C20026" t="str">
            <v>Light</v>
          </cell>
          <cell r="D20026" t="str">
            <v>HIGHPOINT OPERATING CORPORATION</v>
          </cell>
          <cell r="E20026" t="str">
            <v>10071</v>
          </cell>
          <cell r="F20026" t="str">
            <v>WELD                                123 SWSW 28 4N62W 6</v>
          </cell>
          <cell r="G20026" t="str">
            <v>0</v>
          </cell>
          <cell r="H20026" t="str">
            <v>0</v>
          </cell>
          <cell r="I20026" t="str">
            <v>No</v>
          </cell>
        </row>
        <row r="20027">
          <cell r="A20027" t="str">
            <v>05-123-42749</v>
          </cell>
          <cell r="B20027" t="str">
            <v>8/13/2021</v>
          </cell>
          <cell r="C20027" t="str">
            <v>Light</v>
          </cell>
          <cell r="D20027" t="str">
            <v>HIGHPOINT OPERATING CORPORATION</v>
          </cell>
          <cell r="E20027" t="str">
            <v>10071</v>
          </cell>
          <cell r="F20027" t="str">
            <v>WELD                                123 SWSW 28 4N62W 6</v>
          </cell>
          <cell r="G20027" t="str">
            <v>0</v>
          </cell>
          <cell r="H20027" t="str">
            <v>0</v>
          </cell>
          <cell r="I20027" t="str">
            <v>No</v>
          </cell>
        </row>
        <row r="20028">
          <cell r="A20028" t="str">
            <v>05-123-42764</v>
          </cell>
          <cell r="B20028" t="str">
            <v>7/14/2021</v>
          </cell>
          <cell r="C20028" t="str">
            <v>Light</v>
          </cell>
          <cell r="D20028" t="str">
            <v>BONANZA CREEK ENERGY OPERATING COMPANY LLC</v>
          </cell>
          <cell r="E20028" t="str">
            <v>8960</v>
          </cell>
          <cell r="F20028" t="str">
            <v>WELD                                123 SESE 21 5N62W 6</v>
          </cell>
          <cell r="G20028" t="str">
            <v>2</v>
          </cell>
          <cell r="H20028" t="str">
            <v>0</v>
          </cell>
          <cell r="I20028" t="str">
            <v>No</v>
          </cell>
        </row>
        <row r="20029">
          <cell r="A20029" t="str">
            <v>05-123-42765</v>
          </cell>
          <cell r="B20029" t="str">
            <v>7/12/2021</v>
          </cell>
          <cell r="C20029" t="str">
            <v>Light</v>
          </cell>
          <cell r="D20029" t="str">
            <v>BONANZA CREEK ENERGY OPERATING COMPANY LLC</v>
          </cell>
          <cell r="E20029" t="str">
            <v>8960</v>
          </cell>
          <cell r="F20029" t="str">
            <v>WELD                                123 SESE 21 5N62W 6</v>
          </cell>
          <cell r="G20029" t="str">
            <v>5</v>
          </cell>
          <cell r="H20029" t="str">
            <v>0</v>
          </cell>
          <cell r="I20029" t="str">
            <v>No</v>
          </cell>
        </row>
        <row r="20030">
          <cell r="A20030" t="str">
            <v>05-123-42766</v>
          </cell>
          <cell r="B20030" t="str">
            <v>7/14/2021</v>
          </cell>
          <cell r="C20030" t="str">
            <v>Light</v>
          </cell>
          <cell r="D20030" t="str">
            <v>BONANZA CREEK ENERGY OPERATING COMPANY LLC</v>
          </cell>
          <cell r="E20030" t="str">
            <v>8960</v>
          </cell>
          <cell r="F20030" t="str">
            <v>WELD                                123 SESE 21 5N62W 6</v>
          </cell>
          <cell r="G20030" t="str">
            <v>0</v>
          </cell>
          <cell r="H20030" t="str">
            <v>0</v>
          </cell>
          <cell r="I20030" t="str">
            <v>No</v>
          </cell>
        </row>
        <row r="20031">
          <cell r="A20031" t="str">
            <v>05-123-42767</v>
          </cell>
          <cell r="B20031" t="str">
            <v>12/9/2021</v>
          </cell>
          <cell r="C20031" t="str">
            <v>Form 17</v>
          </cell>
          <cell r="D20031" t="str">
            <v xml:space="preserve">CUB CREEK ENERGY                                  </v>
          </cell>
          <cell r="E20031" t="str">
            <v>10542</v>
          </cell>
          <cell r="F20031" t="str">
            <v>WELD                                123 SENE 8 3N68W 6</v>
          </cell>
          <cell r="G20031" t="str">
            <v>0</v>
          </cell>
          <cell r="H20031" t="str">
            <v xml:space="preserve">0     </v>
          </cell>
          <cell r="I20031" t="str">
            <v>No</v>
          </cell>
        </row>
        <row r="20032">
          <cell r="A20032" t="str">
            <v>05-123-42769</v>
          </cell>
          <cell r="B20032" t="str">
            <v>12/9/2021</v>
          </cell>
          <cell r="C20032" t="str">
            <v>Form 17</v>
          </cell>
          <cell r="D20032" t="str">
            <v xml:space="preserve">CUB CREEK ENERGY                                  </v>
          </cell>
          <cell r="E20032" t="str">
            <v>10542</v>
          </cell>
          <cell r="F20032" t="str">
            <v>WELD                                123 SENE 8 3N68W 6</v>
          </cell>
          <cell r="G20032" t="str">
            <v>0</v>
          </cell>
          <cell r="H20032" t="str">
            <v xml:space="preserve">0     </v>
          </cell>
          <cell r="I20032" t="str">
            <v>No</v>
          </cell>
        </row>
        <row r="20033">
          <cell r="A20033" t="str">
            <v>05-123-42770</v>
          </cell>
          <cell r="B20033" t="str">
            <v>12/9/2021</v>
          </cell>
          <cell r="C20033" t="str">
            <v>Form 17</v>
          </cell>
          <cell r="D20033" t="str">
            <v xml:space="preserve">CUB CREEK ENERGY                                  </v>
          </cell>
          <cell r="E20033" t="str">
            <v>10542</v>
          </cell>
          <cell r="F20033" t="str">
            <v>WELD                                123 SENE 8 3N68W 6</v>
          </cell>
          <cell r="G20033" t="str">
            <v>60</v>
          </cell>
          <cell r="H20033" t="str">
            <v xml:space="preserve">0     </v>
          </cell>
          <cell r="I20033" t="str">
            <v>No</v>
          </cell>
        </row>
        <row r="20034">
          <cell r="A20034" t="str">
            <v>05-123-42771</v>
          </cell>
          <cell r="B20034" t="str">
            <v>12/9/2021</v>
          </cell>
          <cell r="C20034" t="str">
            <v>Form 17</v>
          </cell>
          <cell r="D20034" t="str">
            <v xml:space="preserve">CUB CREEK ENERGY                                  </v>
          </cell>
          <cell r="E20034" t="str">
            <v>10542</v>
          </cell>
          <cell r="F20034" t="str">
            <v>WELD                                123 SENE 8 3N68W 6</v>
          </cell>
          <cell r="G20034" t="str">
            <v>10</v>
          </cell>
          <cell r="H20034" t="str">
            <v xml:space="preserve">0     </v>
          </cell>
          <cell r="I20034" t="str">
            <v>No</v>
          </cell>
        </row>
        <row r="20035">
          <cell r="A20035" t="str">
            <v>05-123-42772</v>
          </cell>
          <cell r="B20035" t="str">
            <v>12/9/2021</v>
          </cell>
          <cell r="C20035" t="str">
            <v>Form 17</v>
          </cell>
          <cell r="D20035" t="str">
            <v xml:space="preserve">CUB CREEK ENERGY                                  </v>
          </cell>
          <cell r="E20035" t="str">
            <v>10542</v>
          </cell>
          <cell r="F20035" t="str">
            <v>WELD                                123 SENE 8 3N68W 6</v>
          </cell>
          <cell r="G20035" t="str">
            <v>0</v>
          </cell>
          <cell r="H20035" t="str">
            <v xml:space="preserve">0     </v>
          </cell>
          <cell r="I20035" t="str">
            <v>No</v>
          </cell>
        </row>
        <row r="20036">
          <cell r="A20036" t="str">
            <v>05-123-42773</v>
          </cell>
          <cell r="B20036" t="str">
            <v>12/9/2021</v>
          </cell>
          <cell r="C20036" t="str">
            <v>Form 17</v>
          </cell>
          <cell r="D20036" t="str">
            <v xml:space="preserve">CUB CREEK ENERGY                                  </v>
          </cell>
          <cell r="E20036" t="str">
            <v>10542</v>
          </cell>
          <cell r="F20036" t="str">
            <v>WELD                                123 SENE 8 3N68W 6</v>
          </cell>
          <cell r="G20036" t="str">
            <v>420</v>
          </cell>
          <cell r="H20036" t="str">
            <v xml:space="preserve">0     </v>
          </cell>
          <cell r="I20036" t="str">
            <v>No</v>
          </cell>
        </row>
        <row r="20037">
          <cell r="A20037" t="str">
            <v>05-123-42775</v>
          </cell>
          <cell r="B20037" t="str">
            <v>12/9/2021</v>
          </cell>
          <cell r="C20037" t="str">
            <v>Form 17</v>
          </cell>
          <cell r="D20037" t="str">
            <v xml:space="preserve">CUB CREEK ENERGY                                  </v>
          </cell>
          <cell r="E20037" t="str">
            <v>10542</v>
          </cell>
          <cell r="F20037" t="str">
            <v>WELD                                123 SENE 8 3N68W 6</v>
          </cell>
          <cell r="G20037" t="str">
            <v>40</v>
          </cell>
          <cell r="H20037" t="str">
            <v xml:space="preserve">0     </v>
          </cell>
          <cell r="I20037" t="str">
            <v>No</v>
          </cell>
        </row>
        <row r="20038">
          <cell r="A20038" t="str">
            <v>05-123-42776</v>
          </cell>
          <cell r="B20038" t="str">
            <v>12/9/2021</v>
          </cell>
          <cell r="C20038" t="str">
            <v>Form 17</v>
          </cell>
          <cell r="D20038" t="str">
            <v xml:space="preserve">CUB CREEK ENERGY                                  </v>
          </cell>
          <cell r="E20038" t="str">
            <v>10542</v>
          </cell>
          <cell r="F20038" t="str">
            <v>WELD                                123 SENE 8 3N68W 6</v>
          </cell>
          <cell r="G20038" t="str">
            <v>30</v>
          </cell>
          <cell r="H20038" t="str">
            <v xml:space="preserve">0     </v>
          </cell>
          <cell r="I20038" t="str">
            <v>Yes</v>
          </cell>
        </row>
        <row r="20039">
          <cell r="A20039" t="str">
            <v>05-123-42777</v>
          </cell>
          <cell r="B20039" t="str">
            <v>12/9/2021</v>
          </cell>
          <cell r="C20039" t="str">
            <v>Form 17</v>
          </cell>
          <cell r="D20039" t="str">
            <v xml:space="preserve">CUB CREEK ENERGY                                  </v>
          </cell>
          <cell r="E20039" t="str">
            <v>10542</v>
          </cell>
          <cell r="F20039" t="str">
            <v>WELD                                123 SENE 8 3N68W 6</v>
          </cell>
          <cell r="G20039" t="str">
            <v>0</v>
          </cell>
          <cell r="H20039" t="str">
            <v xml:space="preserve">0     </v>
          </cell>
          <cell r="I20039" t="str">
            <v>No</v>
          </cell>
        </row>
        <row r="20040">
          <cell r="A20040" t="str">
            <v>05-123-42778</v>
          </cell>
          <cell r="B20040" t="str">
            <v>12/9/2021</v>
          </cell>
          <cell r="C20040" t="str">
            <v>Form 17</v>
          </cell>
          <cell r="D20040" t="str">
            <v xml:space="preserve">CUB CREEK ENERGY                                  </v>
          </cell>
          <cell r="E20040" t="str">
            <v>10542</v>
          </cell>
          <cell r="F20040" t="str">
            <v>WELD                                123 SENE 8 3N68W 6</v>
          </cell>
          <cell r="G20040" t="str">
            <v>260</v>
          </cell>
          <cell r="H20040" t="str">
            <v xml:space="preserve">0     </v>
          </cell>
          <cell r="I20040" t="str">
            <v>No</v>
          </cell>
        </row>
        <row r="20041">
          <cell r="A20041" t="str">
            <v>05-123-42780</v>
          </cell>
          <cell r="B20041" t="str">
            <v>12/9/2021</v>
          </cell>
          <cell r="C20041" t="str">
            <v>Form 17</v>
          </cell>
          <cell r="D20041" t="str">
            <v xml:space="preserve">CUB CREEK ENERGY                                  </v>
          </cell>
          <cell r="E20041" t="str">
            <v>10542</v>
          </cell>
          <cell r="F20041" t="str">
            <v>WELD                                123 SENE 8 3N68W 6</v>
          </cell>
          <cell r="G20041" t="str">
            <v>150</v>
          </cell>
          <cell r="H20041" t="str">
            <v xml:space="preserve">0     </v>
          </cell>
          <cell r="I20041" t="str">
            <v>No</v>
          </cell>
        </row>
        <row r="20042">
          <cell r="A20042" t="str">
            <v>05-123-42781</v>
          </cell>
          <cell r="B20042" t="str">
            <v>12/9/2021</v>
          </cell>
          <cell r="C20042" t="str">
            <v>Form 17</v>
          </cell>
          <cell r="D20042" t="str">
            <v xml:space="preserve">CUB CREEK ENERGY                                  </v>
          </cell>
          <cell r="E20042" t="str">
            <v>10542</v>
          </cell>
          <cell r="F20042" t="str">
            <v>WELD                                123 SENE 8 3N68W 6</v>
          </cell>
          <cell r="G20042" t="str">
            <v>0</v>
          </cell>
          <cell r="H20042" t="str">
            <v xml:space="preserve">0     </v>
          </cell>
          <cell r="I20042" t="str">
            <v>No</v>
          </cell>
        </row>
        <row r="20043">
          <cell r="A20043" t="str">
            <v>05-123-42782</v>
          </cell>
          <cell r="B20043" t="str">
            <v>12/9/2021</v>
          </cell>
          <cell r="C20043" t="str">
            <v>Form 17</v>
          </cell>
          <cell r="D20043" t="str">
            <v xml:space="preserve">CUB CREEK ENERGY                                  </v>
          </cell>
          <cell r="E20043" t="str">
            <v>10542</v>
          </cell>
          <cell r="F20043" t="str">
            <v>WELD                                123 SENE 8 3N68W 6</v>
          </cell>
          <cell r="G20043" t="str">
            <v>30</v>
          </cell>
          <cell r="H20043" t="str">
            <v xml:space="preserve">0     </v>
          </cell>
          <cell r="I20043" t="str">
            <v>No</v>
          </cell>
        </row>
        <row r="20044">
          <cell r="A20044" t="str">
            <v>05-123-42783</v>
          </cell>
          <cell r="B20044" t="str">
            <v>12/9/2021</v>
          </cell>
          <cell r="C20044" t="str">
            <v>Form 17</v>
          </cell>
          <cell r="D20044" t="str">
            <v xml:space="preserve">CUB CREEK ENERGY                                  </v>
          </cell>
          <cell r="E20044" t="str">
            <v>10542</v>
          </cell>
          <cell r="F20044" t="str">
            <v>WELD                                123 SENE 8 3N68W 6</v>
          </cell>
          <cell r="G20044" t="str">
            <v>0</v>
          </cell>
          <cell r="H20044" t="str">
            <v xml:space="preserve">0     </v>
          </cell>
          <cell r="I20044" t="str">
            <v>No</v>
          </cell>
        </row>
        <row r="20045">
          <cell r="A20045" t="str">
            <v>05-123-42784</v>
          </cell>
          <cell r="B20045" t="str">
            <v>12/9/2021</v>
          </cell>
          <cell r="C20045" t="str">
            <v>Form 17</v>
          </cell>
          <cell r="D20045" t="str">
            <v xml:space="preserve">CUB CREEK ENERGY                                  </v>
          </cell>
          <cell r="E20045" t="str">
            <v>10542</v>
          </cell>
          <cell r="F20045" t="str">
            <v>WELD                                123 SENE 8 3N68W 6</v>
          </cell>
          <cell r="G20045" t="str">
            <v>70</v>
          </cell>
          <cell r="H20045" t="str">
            <v xml:space="preserve">0     </v>
          </cell>
          <cell r="I20045" t="str">
            <v>No</v>
          </cell>
        </row>
        <row r="20046">
          <cell r="A20046" t="str">
            <v>05-123-42785</v>
          </cell>
          <cell r="B20046" t="str">
            <v>12/9/2021</v>
          </cell>
          <cell r="C20046" t="str">
            <v>Form 17</v>
          </cell>
          <cell r="D20046" t="str">
            <v xml:space="preserve">CUB CREEK ENERGY                                  </v>
          </cell>
          <cell r="E20046" t="str">
            <v>10542</v>
          </cell>
          <cell r="F20046" t="str">
            <v>WELD                                123 SENE 8 3N68W 6</v>
          </cell>
          <cell r="G20046" t="str">
            <v>0</v>
          </cell>
          <cell r="H20046" t="str">
            <v xml:space="preserve">0     </v>
          </cell>
          <cell r="I20046" t="str">
            <v>No</v>
          </cell>
        </row>
        <row r="20047">
          <cell r="A20047" t="str">
            <v>05-123-42786</v>
          </cell>
          <cell r="B20047" t="str">
            <v>9/1/2021</v>
          </cell>
          <cell r="C20047" t="str">
            <v>Full</v>
          </cell>
          <cell r="D20047" t="str">
            <v>KERR MCGEE OIL &amp;amp; GAS ONSHORE LP</v>
          </cell>
          <cell r="E20047" t="str">
            <v>47120</v>
          </cell>
          <cell r="F20047" t="str">
            <v>FORT LUPTON / WELD                                123 SESW 10 1N67W 6</v>
          </cell>
          <cell r="G20047" t="str">
            <v>0</v>
          </cell>
          <cell r="I20047" t="str">
            <v>No</v>
          </cell>
        </row>
        <row r="20048">
          <cell r="A20048" t="str">
            <v>05-123-42787</v>
          </cell>
          <cell r="B20048" t="str">
            <v>6/2/2021</v>
          </cell>
          <cell r="C20048" t="str">
            <v>LIGHT</v>
          </cell>
          <cell r="D20048" t="str">
            <v>NOBLE ENERGY INC</v>
          </cell>
          <cell r="E20048" t="str">
            <v>100322</v>
          </cell>
          <cell r="F20048" t="str">
            <v>WELD                                123 SWSW 22 9N59W 6</v>
          </cell>
          <cell r="G20048" t="str">
            <v>0</v>
          </cell>
          <cell r="H20048" t="str">
            <v>0</v>
          </cell>
          <cell r="I20048" t="str">
            <v>No</v>
          </cell>
        </row>
        <row r="20049">
          <cell r="A20049" t="str">
            <v>05-123-42788</v>
          </cell>
          <cell r="B20049" t="str">
            <v>5/25/2021</v>
          </cell>
          <cell r="C20049" t="str">
            <v>Light</v>
          </cell>
          <cell r="D20049" t="str">
            <v>NOBLE ENERGY INC</v>
          </cell>
          <cell r="E20049" t="str">
            <v>100322</v>
          </cell>
          <cell r="F20049" t="str">
            <v>WELD                                123 SWSW 22 9N59W 6</v>
          </cell>
          <cell r="G20049" t="str">
            <v>-1</v>
          </cell>
          <cell r="H20049" t="str">
            <v>-1</v>
          </cell>
          <cell r="I20049" t="str">
            <v>No</v>
          </cell>
        </row>
        <row r="20050">
          <cell r="A20050" t="str">
            <v>05-123-42789</v>
          </cell>
          <cell r="B20050" t="str">
            <v>5/25/2021</v>
          </cell>
          <cell r="C20050" t="str">
            <v>Light</v>
          </cell>
          <cell r="D20050" t="str">
            <v>NOBLE ENERGY INC</v>
          </cell>
          <cell r="E20050" t="str">
            <v>100322</v>
          </cell>
          <cell r="F20050" t="str">
            <v>WELD                                123 SWSW 22 9N59W 6</v>
          </cell>
          <cell r="G20050" t="str">
            <v>-1</v>
          </cell>
          <cell r="H20050" t="str">
            <v>-1</v>
          </cell>
          <cell r="I20050" t="str">
            <v>No</v>
          </cell>
        </row>
        <row r="20051">
          <cell r="A20051" t="str">
            <v>05-123-42803</v>
          </cell>
          <cell r="B20051" t="str">
            <v>5/11/2021</v>
          </cell>
          <cell r="C20051" t="str">
            <v>Light</v>
          </cell>
          <cell r="D20051" t="str">
            <v>NOBLE ENERGY INC</v>
          </cell>
          <cell r="E20051" t="str">
            <v>100322</v>
          </cell>
          <cell r="F20051" t="str">
            <v>WELD                                123 NWSW 22 9N59W 6</v>
          </cell>
          <cell r="G20051" t="str">
            <v>-1</v>
          </cell>
          <cell r="H20051" t="str">
            <v>-1</v>
          </cell>
          <cell r="I20051" t="str">
            <v>No</v>
          </cell>
        </row>
        <row r="20052">
          <cell r="A20052" t="str">
            <v>05-123-42804</v>
          </cell>
          <cell r="B20052" t="str">
            <v>6/2/2021</v>
          </cell>
          <cell r="C20052" t="str">
            <v>LIGHT</v>
          </cell>
          <cell r="D20052" t="str">
            <v>NOBLE ENERGY INC</v>
          </cell>
          <cell r="E20052" t="str">
            <v>100322</v>
          </cell>
          <cell r="F20052" t="str">
            <v>WELD                                123 NWSW 22 9N59W 6</v>
          </cell>
          <cell r="G20052" t="str">
            <v>0</v>
          </cell>
          <cell r="H20052" t="str">
            <v>0</v>
          </cell>
          <cell r="I20052" t="str">
            <v>No</v>
          </cell>
        </row>
        <row r="20053">
          <cell r="A20053" t="str">
            <v>05-123-42805</v>
          </cell>
          <cell r="B20053" t="str">
            <v>5/11/2021</v>
          </cell>
          <cell r="C20053" t="str">
            <v>Light</v>
          </cell>
          <cell r="D20053" t="str">
            <v>NOBLE ENERGY INC</v>
          </cell>
          <cell r="E20053" t="str">
            <v>100322</v>
          </cell>
          <cell r="F20053" t="str">
            <v>WELD                                123 NWSW 22 9N59W 6</v>
          </cell>
          <cell r="G20053" t="str">
            <v>-1</v>
          </cell>
          <cell r="H20053" t="str">
            <v>-1</v>
          </cell>
          <cell r="I20053" t="str">
            <v>No</v>
          </cell>
        </row>
        <row r="20054">
          <cell r="A20054" t="str">
            <v>05-123-42811</v>
          </cell>
          <cell r="B20054" t="str">
            <v>1/28/2021</v>
          </cell>
          <cell r="C20054" t="str">
            <v>Form 17</v>
          </cell>
          <cell r="D20054" t="str">
            <v xml:space="preserve">NGL WATER SOLUTIONS DJ LLC                        </v>
          </cell>
          <cell r="E20054" t="str">
            <v>10373</v>
          </cell>
          <cell r="F20054" t="str">
            <v>WELD                                123 NENE 29 4N65W 6</v>
          </cell>
          <cell r="G20054" t="str">
            <v>0</v>
          </cell>
          <cell r="H20054" t="str">
            <v xml:space="preserve">0     </v>
          </cell>
          <cell r="I20054" t="str">
            <v>No</v>
          </cell>
        </row>
        <row r="20055">
          <cell r="A20055" t="str">
            <v>05-123-42812</v>
          </cell>
          <cell r="B20055" t="str">
            <v>3/6/2021</v>
          </cell>
          <cell r="C20055" t="str">
            <v>LIGHT</v>
          </cell>
          <cell r="D20055" t="str">
            <v>NOBLE ENERGY INC</v>
          </cell>
          <cell r="E20055" t="str">
            <v>100322</v>
          </cell>
          <cell r="F20055" t="str">
            <v>WELD                                123 SWSW 13 6N64W 6</v>
          </cell>
          <cell r="G20055" t="str">
            <v>23</v>
          </cell>
          <cell r="H20055" t="str">
            <v>0</v>
          </cell>
          <cell r="I20055" t="str">
            <v>No</v>
          </cell>
        </row>
        <row r="20056">
          <cell r="A20056" t="str">
            <v>05-123-42812</v>
          </cell>
          <cell r="B20056" t="str">
            <v>6/4/2021</v>
          </cell>
          <cell r="C20056" t="str">
            <v>Form 17</v>
          </cell>
          <cell r="D20056" t="str">
            <v xml:space="preserve">NOBLE ENERGY INC                                  </v>
          </cell>
          <cell r="E20056" t="str">
            <v>100322</v>
          </cell>
          <cell r="F20056" t="str">
            <v>WELD                                123 SWSW 13 6N64W 6</v>
          </cell>
          <cell r="G20056" t="str">
            <v>5</v>
          </cell>
          <cell r="H20056" t="str">
            <v xml:space="preserve">0     </v>
          </cell>
          <cell r="I20056" t="str">
            <v>No</v>
          </cell>
        </row>
        <row r="20057">
          <cell r="A20057" t="str">
            <v>05-123-42812</v>
          </cell>
          <cell r="B20057" t="str">
            <v>2/15/2022</v>
          </cell>
          <cell r="C20057" t="str">
            <v>Form 17</v>
          </cell>
          <cell r="D20057" t="str">
            <v xml:space="preserve">NOBLE ENERGY INC                                  </v>
          </cell>
          <cell r="E20057" t="str">
            <v>100322</v>
          </cell>
          <cell r="F20057" t="str">
            <v>WELD                                123 SWSW 13 6N64W 6</v>
          </cell>
          <cell r="G20057" t="str">
            <v>70</v>
          </cell>
          <cell r="H20057" t="str">
            <v xml:space="preserve">0     </v>
          </cell>
          <cell r="I20057" t="str">
            <v>Yes</v>
          </cell>
        </row>
        <row r="20058">
          <cell r="A20058" t="str">
            <v>05-123-42813</v>
          </cell>
          <cell r="B20058" t="str">
            <v>3/2/2021</v>
          </cell>
          <cell r="C20058" t="str">
            <v>LIGHT</v>
          </cell>
          <cell r="D20058" t="str">
            <v>NOBLE ENERGY INC</v>
          </cell>
          <cell r="E20058" t="str">
            <v>100322</v>
          </cell>
          <cell r="F20058" t="str">
            <v>WELD                                123 NWSW 13 6N64W 6</v>
          </cell>
          <cell r="G20058" t="str">
            <v>12</v>
          </cell>
          <cell r="H20058" t="str">
            <v>0</v>
          </cell>
          <cell r="I20058" t="str">
            <v>No</v>
          </cell>
        </row>
        <row r="20059">
          <cell r="A20059" t="str">
            <v>05-123-42814</v>
          </cell>
          <cell r="B20059" t="str">
            <v>3/2/2021</v>
          </cell>
          <cell r="C20059" t="str">
            <v>LIGHT</v>
          </cell>
          <cell r="D20059" t="str">
            <v>NOBLE ENERGY INC</v>
          </cell>
          <cell r="E20059" t="str">
            <v>100322</v>
          </cell>
          <cell r="F20059" t="str">
            <v>WELD                                123 NWSW 13 6N64W 6</v>
          </cell>
          <cell r="G20059" t="str">
            <v>5</v>
          </cell>
          <cell r="H20059" t="str">
            <v>0</v>
          </cell>
          <cell r="I20059" t="str">
            <v>No</v>
          </cell>
        </row>
        <row r="20060">
          <cell r="A20060" t="str">
            <v>05-123-42815</v>
          </cell>
          <cell r="B20060" t="str">
            <v>3/26/2021</v>
          </cell>
          <cell r="C20060" t="str">
            <v>LIGHT</v>
          </cell>
          <cell r="D20060" t="str">
            <v>NOBLE ENERGY INC</v>
          </cell>
          <cell r="E20060" t="str">
            <v>100322</v>
          </cell>
          <cell r="F20060" t="str">
            <v>WELD                                123 NWSW 13 6N64W 6</v>
          </cell>
          <cell r="G20060" t="str">
            <v>5</v>
          </cell>
          <cell r="H20060" t="str">
            <v>0</v>
          </cell>
          <cell r="I20060" t="str">
            <v>No</v>
          </cell>
        </row>
        <row r="20061">
          <cell r="A20061" t="str">
            <v>05-123-42815</v>
          </cell>
          <cell r="B20061" t="str">
            <v>1/3/2022</v>
          </cell>
          <cell r="C20061" t="str">
            <v>Form 17</v>
          </cell>
          <cell r="D20061" t="str">
            <v xml:space="preserve">NOBLE ENERGY INC                                  </v>
          </cell>
          <cell r="E20061" t="str">
            <v>100322</v>
          </cell>
          <cell r="F20061" t="str">
            <v>WELD                                123 NWSW 13 6N64W 6</v>
          </cell>
          <cell r="G20061" t="str">
            <v>66</v>
          </cell>
          <cell r="H20061" t="str">
            <v xml:space="preserve">0     </v>
          </cell>
          <cell r="I20061" t="str">
            <v>Yes</v>
          </cell>
        </row>
        <row r="20062">
          <cell r="A20062" t="str">
            <v>05-123-42816</v>
          </cell>
          <cell r="B20062" t="str">
            <v>3/4/2021</v>
          </cell>
          <cell r="C20062" t="str">
            <v>Form 17</v>
          </cell>
          <cell r="D20062" t="str">
            <v xml:space="preserve">NOBLE ENERGY INC                                  </v>
          </cell>
          <cell r="E20062" t="str">
            <v>100322</v>
          </cell>
          <cell r="F20062" t="str">
            <v>WELD                                123 NWSW 13 6N64W 6</v>
          </cell>
          <cell r="G20062" t="str">
            <v>51</v>
          </cell>
          <cell r="H20062" t="str">
            <v xml:space="preserve">0     </v>
          </cell>
          <cell r="I20062" t="str">
            <v>Yes</v>
          </cell>
        </row>
        <row r="20063">
          <cell r="A20063" t="str">
            <v>05-123-42816</v>
          </cell>
          <cell r="B20063" t="str">
            <v>9/2/2021</v>
          </cell>
          <cell r="C20063" t="str">
            <v>Form 17</v>
          </cell>
          <cell r="D20063" t="str">
            <v xml:space="preserve">NOBLE ENERGY INC                                  </v>
          </cell>
          <cell r="E20063" t="str">
            <v>100322</v>
          </cell>
          <cell r="F20063" t="str">
            <v>WELD                                123 NWSW 13 6N64W 6</v>
          </cell>
          <cell r="G20063" t="str">
            <v>0</v>
          </cell>
          <cell r="H20063" t="str">
            <v xml:space="preserve">0     </v>
          </cell>
          <cell r="I20063" t="str">
            <v>No</v>
          </cell>
        </row>
        <row r="20064">
          <cell r="A20064" t="str">
            <v>05-123-42817</v>
          </cell>
          <cell r="B20064" t="str">
            <v>3/26/2021</v>
          </cell>
          <cell r="C20064" t="str">
            <v>LIGHT</v>
          </cell>
          <cell r="D20064" t="str">
            <v>NOBLE ENERGY INC</v>
          </cell>
          <cell r="E20064" t="str">
            <v>100322</v>
          </cell>
          <cell r="F20064" t="str">
            <v>WELD                                123 NWSW 13 6N64W 6</v>
          </cell>
          <cell r="G20064" t="str">
            <v>48</v>
          </cell>
          <cell r="H20064" t="str">
            <v>0</v>
          </cell>
          <cell r="I20064" t="str">
            <v>No</v>
          </cell>
        </row>
        <row r="20065">
          <cell r="A20065" t="str">
            <v>05-123-42818</v>
          </cell>
          <cell r="B20065" t="str">
            <v>3/6/2021</v>
          </cell>
          <cell r="C20065" t="str">
            <v>LIGHT</v>
          </cell>
          <cell r="D20065" t="str">
            <v>NOBLE ENERGY INC</v>
          </cell>
          <cell r="E20065" t="str">
            <v>100322</v>
          </cell>
          <cell r="F20065" t="str">
            <v>WELD                                123 SWSW 13 6N64W 6</v>
          </cell>
          <cell r="G20065" t="str">
            <v>2</v>
          </cell>
          <cell r="H20065" t="str">
            <v>0</v>
          </cell>
          <cell r="I20065" t="str">
            <v>No</v>
          </cell>
        </row>
        <row r="20066">
          <cell r="A20066" t="str">
            <v>05-123-42819</v>
          </cell>
          <cell r="B20066" t="str">
            <v>3/6/2021</v>
          </cell>
          <cell r="C20066" t="str">
            <v>LIGHT</v>
          </cell>
          <cell r="D20066" t="str">
            <v>NOBLE ENERGY INC</v>
          </cell>
          <cell r="E20066" t="str">
            <v>100322</v>
          </cell>
          <cell r="F20066" t="str">
            <v>WELD                                123 SWSW 13 6N64W 6</v>
          </cell>
          <cell r="G20066" t="str">
            <v>34</v>
          </cell>
          <cell r="H20066" t="str">
            <v>0</v>
          </cell>
          <cell r="I20066" t="str">
            <v>No</v>
          </cell>
        </row>
        <row r="20067">
          <cell r="A20067" t="str">
            <v>05-123-42819</v>
          </cell>
          <cell r="B20067" t="str">
            <v>7/13/2021</v>
          </cell>
          <cell r="C20067" t="str">
            <v>Form 17</v>
          </cell>
          <cell r="D20067" t="str">
            <v xml:space="preserve">NOBLE ENERGY INC                                  </v>
          </cell>
          <cell r="E20067" t="str">
            <v>100322</v>
          </cell>
          <cell r="F20067" t="str">
            <v>WELD                                123 SWSW 13 6N64W 6</v>
          </cell>
          <cell r="G20067" t="str">
            <v>91</v>
          </cell>
          <cell r="H20067" t="str">
            <v xml:space="preserve">0     </v>
          </cell>
          <cell r="I20067" t="str">
            <v>Yes</v>
          </cell>
        </row>
        <row r="20068">
          <cell r="A20068" t="str">
            <v>05-123-42819</v>
          </cell>
          <cell r="B20068" t="str">
            <v>1/3/2022</v>
          </cell>
          <cell r="C20068" t="str">
            <v>Form 17</v>
          </cell>
          <cell r="D20068" t="str">
            <v xml:space="preserve">NOBLE ENERGY INC                                  </v>
          </cell>
          <cell r="E20068" t="str">
            <v>100322</v>
          </cell>
          <cell r="F20068" t="str">
            <v>WELD                                123 SWSW 13 6N64W 6</v>
          </cell>
          <cell r="G20068" t="str">
            <v>3</v>
          </cell>
          <cell r="H20068" t="str">
            <v xml:space="preserve">0     </v>
          </cell>
          <cell r="I20068" t="str">
            <v>No</v>
          </cell>
        </row>
        <row r="20069">
          <cell r="A20069" t="str">
            <v>05-123-42820</v>
          </cell>
          <cell r="B20069" t="str">
            <v>3/6/2021</v>
          </cell>
          <cell r="C20069" t="str">
            <v>LIGHT</v>
          </cell>
          <cell r="D20069" t="str">
            <v>NOBLE ENERGY INC</v>
          </cell>
          <cell r="E20069" t="str">
            <v>100322</v>
          </cell>
          <cell r="F20069" t="str">
            <v>WELD                                123 SWSW 13 6N64W 6</v>
          </cell>
          <cell r="G20069" t="str">
            <v>6</v>
          </cell>
          <cell r="H20069" t="str">
            <v>0</v>
          </cell>
          <cell r="I20069" t="str">
            <v>No</v>
          </cell>
        </row>
        <row r="20070">
          <cell r="A20070" t="str">
            <v>05-123-42821</v>
          </cell>
          <cell r="B20070" t="str">
            <v>4/5/2021</v>
          </cell>
          <cell r="C20070" t="str">
            <v>LIGHT</v>
          </cell>
          <cell r="D20070" t="str">
            <v>NOBLE ENERGY INC</v>
          </cell>
          <cell r="E20070" t="str">
            <v>100322</v>
          </cell>
          <cell r="F20070" t="str">
            <v>WELD                                123 SWSW 13 6N64W 6</v>
          </cell>
          <cell r="G20070" t="str">
            <v>0</v>
          </cell>
          <cell r="H20070" t="str">
            <v>0</v>
          </cell>
          <cell r="I20070" t="str">
            <v>No</v>
          </cell>
        </row>
        <row r="20071">
          <cell r="A20071" t="str">
            <v>05-123-42821</v>
          </cell>
          <cell r="B20071" t="str">
            <v>6/8/2021</v>
          </cell>
          <cell r="C20071" t="str">
            <v>Form 17</v>
          </cell>
          <cell r="D20071" t="str">
            <v xml:space="preserve">NOBLE ENERGY INC                                  </v>
          </cell>
          <cell r="E20071" t="str">
            <v>100322</v>
          </cell>
          <cell r="F20071" t="str">
            <v>WELD                                123 SWSW 13 6N64W 6</v>
          </cell>
          <cell r="G20071" t="str">
            <v>0</v>
          </cell>
          <cell r="H20071" t="str">
            <v xml:space="preserve">0     </v>
          </cell>
          <cell r="I20071" t="str">
            <v>No</v>
          </cell>
        </row>
        <row r="20072">
          <cell r="A20072" t="str">
            <v>05-123-42822</v>
          </cell>
          <cell r="B20072" t="str">
            <v>3/6/2021</v>
          </cell>
          <cell r="C20072" t="str">
            <v>LIGHT</v>
          </cell>
          <cell r="D20072" t="str">
            <v>NOBLE ENERGY INC</v>
          </cell>
          <cell r="E20072" t="str">
            <v>100322</v>
          </cell>
          <cell r="F20072" t="str">
            <v>WELD                                123 SWSW 13 6N64W 6</v>
          </cell>
          <cell r="G20072" t="str">
            <v>3</v>
          </cell>
          <cell r="H20072" t="str">
            <v>0</v>
          </cell>
          <cell r="I20072" t="str">
            <v>No</v>
          </cell>
        </row>
        <row r="20073">
          <cell r="A20073" t="str">
            <v>05-123-42823</v>
          </cell>
          <cell r="B20073" t="str">
            <v>6/7/2021</v>
          </cell>
          <cell r="C20073" t="str">
            <v>Form 17</v>
          </cell>
          <cell r="D20073" t="str">
            <v xml:space="preserve">PDC ENERGY INC                                    </v>
          </cell>
          <cell r="E20073" t="str">
            <v>69175</v>
          </cell>
          <cell r="F20073" t="str">
            <v>WELD                                123 SWSW 7 5N64W 6</v>
          </cell>
          <cell r="G20073" t="str">
            <v>1</v>
          </cell>
          <cell r="H20073" t="str">
            <v xml:space="preserve">0     </v>
          </cell>
          <cell r="I20073" t="str">
            <v>No</v>
          </cell>
        </row>
        <row r="20074">
          <cell r="A20074" t="str">
            <v>05-123-42824</v>
          </cell>
          <cell r="B20074" t="str">
            <v>8/21/2021</v>
          </cell>
          <cell r="C20074" t="str">
            <v>Form 17</v>
          </cell>
          <cell r="D20074" t="str">
            <v xml:space="preserve">PDC ENERGY INC                                    </v>
          </cell>
          <cell r="E20074" t="str">
            <v>69175</v>
          </cell>
          <cell r="F20074" t="str">
            <v>WELD                                123 SWSW 7 5N64W 6</v>
          </cell>
          <cell r="G20074" t="str">
            <v>15</v>
          </cell>
          <cell r="H20074" t="str">
            <v xml:space="preserve">0     </v>
          </cell>
          <cell r="I20074" t="str">
            <v>No</v>
          </cell>
        </row>
        <row r="20075">
          <cell r="A20075" t="str">
            <v>05-123-42825</v>
          </cell>
          <cell r="B20075" t="str">
            <v>6/7/2021</v>
          </cell>
          <cell r="C20075" t="str">
            <v>Full</v>
          </cell>
          <cell r="D20075" t="str">
            <v>PDC ENERGY INC</v>
          </cell>
          <cell r="E20075" t="str">
            <v>69175</v>
          </cell>
          <cell r="F20075" t="str">
            <v>WELD                                123 SWSW 7 5N64W 6</v>
          </cell>
          <cell r="G20075" t="str">
            <v>1</v>
          </cell>
          <cell r="H20075" t="str">
            <v>0</v>
          </cell>
          <cell r="I20075" t="str">
            <v>No</v>
          </cell>
        </row>
        <row r="20076">
          <cell r="A20076" t="str">
            <v>05-123-42826</v>
          </cell>
          <cell r="B20076" t="str">
            <v>3/10/2021</v>
          </cell>
          <cell r="C20076" t="str">
            <v>Form 17</v>
          </cell>
          <cell r="D20076" t="str">
            <v xml:space="preserve">PDC ENERGY INC                                    </v>
          </cell>
          <cell r="E20076" t="str">
            <v>69175</v>
          </cell>
          <cell r="F20076" t="str">
            <v>WELD                                123 SWSW 7 5N64W 6</v>
          </cell>
          <cell r="G20076" t="str">
            <v>1</v>
          </cell>
          <cell r="H20076" t="str">
            <v xml:space="preserve">0     </v>
          </cell>
          <cell r="I20076" t="str">
            <v>No</v>
          </cell>
        </row>
        <row r="20077">
          <cell r="A20077" t="str">
            <v>05-123-42827</v>
          </cell>
          <cell r="B20077" t="str">
            <v>6/7/2021</v>
          </cell>
          <cell r="C20077" t="str">
            <v>Form 17</v>
          </cell>
          <cell r="D20077" t="str">
            <v xml:space="preserve">PDC ENERGY INC                                    </v>
          </cell>
          <cell r="E20077" t="str">
            <v>69175</v>
          </cell>
          <cell r="F20077" t="str">
            <v>WELD                                123 SWSW 7 5N64W 6</v>
          </cell>
          <cell r="G20077" t="str">
            <v>8</v>
          </cell>
          <cell r="H20077" t="str">
            <v xml:space="preserve">0     </v>
          </cell>
          <cell r="I20077" t="str">
            <v>No</v>
          </cell>
        </row>
        <row r="20078">
          <cell r="A20078" t="str">
            <v>05-123-42828</v>
          </cell>
          <cell r="B20078" t="str">
            <v>6/6/2021</v>
          </cell>
          <cell r="C20078" t="str">
            <v>Form 17</v>
          </cell>
          <cell r="D20078" t="str">
            <v xml:space="preserve">PDC ENERGY INC                                    </v>
          </cell>
          <cell r="E20078" t="str">
            <v>69175</v>
          </cell>
          <cell r="F20078" t="str">
            <v>WELD                                123 SWSW 7 5N64W 6</v>
          </cell>
          <cell r="G20078" t="str">
            <v>0</v>
          </cell>
          <cell r="H20078" t="str">
            <v xml:space="preserve">0     </v>
          </cell>
          <cell r="I20078" t="str">
            <v>No</v>
          </cell>
        </row>
        <row r="20079">
          <cell r="A20079" t="str">
            <v>05-123-42829</v>
          </cell>
          <cell r="B20079" t="str">
            <v>6/8/2021</v>
          </cell>
          <cell r="C20079" t="str">
            <v>Form 17</v>
          </cell>
          <cell r="D20079" t="str">
            <v xml:space="preserve">PDC ENERGY INC                                    </v>
          </cell>
          <cell r="E20079" t="str">
            <v>69175</v>
          </cell>
          <cell r="F20079" t="str">
            <v>WELD                                123 SWSW 7 5N64W 6</v>
          </cell>
          <cell r="G20079" t="str">
            <v>0</v>
          </cell>
          <cell r="H20079" t="str">
            <v xml:space="preserve">0     </v>
          </cell>
          <cell r="I20079" t="str">
            <v>No</v>
          </cell>
        </row>
        <row r="20080">
          <cell r="A20080" t="str">
            <v>05-123-42830</v>
          </cell>
          <cell r="B20080" t="str">
            <v>6/7/2021</v>
          </cell>
          <cell r="C20080" t="str">
            <v>Full</v>
          </cell>
          <cell r="D20080" t="str">
            <v>PDC ENERGY INC</v>
          </cell>
          <cell r="E20080" t="str">
            <v>69175</v>
          </cell>
          <cell r="F20080" t="str">
            <v>WELD                                123 SWSW 7 5N64W 6</v>
          </cell>
          <cell r="G20080" t="str">
            <v>48</v>
          </cell>
          <cell r="H20080" t="str">
            <v>0</v>
          </cell>
          <cell r="I20080" t="str">
            <v>No</v>
          </cell>
        </row>
        <row r="20081">
          <cell r="A20081" t="str">
            <v>05-123-42830</v>
          </cell>
          <cell r="B20081" t="str">
            <v>1/14/2022</v>
          </cell>
          <cell r="C20081" t="str">
            <v>Form 17</v>
          </cell>
          <cell r="D20081" t="str">
            <v xml:space="preserve">PDC ENERGY INC                                    </v>
          </cell>
          <cell r="E20081" t="str">
            <v>69175</v>
          </cell>
          <cell r="F20081" t="str">
            <v>WELD                                123 SWSW 7 5N64W 6</v>
          </cell>
          <cell r="G20081" t="str">
            <v>52</v>
          </cell>
          <cell r="H20081" t="str">
            <v xml:space="preserve">0     </v>
          </cell>
          <cell r="I20081" t="str">
            <v>Yes</v>
          </cell>
        </row>
        <row r="20082">
          <cell r="A20082" t="str">
            <v>05-123-42831</v>
          </cell>
          <cell r="B20082" t="str">
            <v>6/8/2021</v>
          </cell>
          <cell r="C20082" t="str">
            <v>Form 17</v>
          </cell>
          <cell r="D20082" t="str">
            <v xml:space="preserve">PDC ENERGY INC                                    </v>
          </cell>
          <cell r="E20082" t="str">
            <v>69175</v>
          </cell>
          <cell r="F20082" t="str">
            <v>WELD                                123 SWSW 7 5N64W 6</v>
          </cell>
          <cell r="G20082" t="str">
            <v>0</v>
          </cell>
          <cell r="H20082" t="str">
            <v xml:space="preserve">0     </v>
          </cell>
          <cell r="I20082" t="str">
            <v>No</v>
          </cell>
        </row>
        <row r="20083">
          <cell r="A20083" t="str">
            <v>05-123-42832</v>
          </cell>
          <cell r="B20083" t="str">
            <v>6/6/2021</v>
          </cell>
          <cell r="C20083" t="str">
            <v>Form 17</v>
          </cell>
          <cell r="D20083" t="str">
            <v xml:space="preserve">PDC ENERGY INC                                    </v>
          </cell>
          <cell r="E20083" t="str">
            <v>69175</v>
          </cell>
          <cell r="F20083" t="str">
            <v>WELD                                123 SWSW 7 5N64W 6</v>
          </cell>
          <cell r="G20083" t="str">
            <v>3</v>
          </cell>
          <cell r="H20083" t="str">
            <v xml:space="preserve">0     </v>
          </cell>
          <cell r="I20083" t="str">
            <v>No</v>
          </cell>
        </row>
        <row r="20084">
          <cell r="A20084" t="str">
            <v>05-123-42833</v>
          </cell>
          <cell r="B20084" t="str">
            <v>6/7/2021</v>
          </cell>
          <cell r="C20084" t="str">
            <v>Full</v>
          </cell>
          <cell r="D20084" t="str">
            <v>PDC ENERGY INC</v>
          </cell>
          <cell r="E20084" t="str">
            <v>69175</v>
          </cell>
          <cell r="F20084" t="str">
            <v>WELD                                123 SWSW 7 5N64W 6</v>
          </cell>
          <cell r="G20084" t="str">
            <v>0</v>
          </cell>
          <cell r="H20084" t="str">
            <v>0</v>
          </cell>
          <cell r="I20084" t="str">
            <v>No</v>
          </cell>
        </row>
        <row r="20085">
          <cell r="A20085" t="str">
            <v>05-123-42833</v>
          </cell>
          <cell r="B20085" t="str">
            <v>8/21/2021</v>
          </cell>
          <cell r="C20085" t="str">
            <v>Form 17</v>
          </cell>
          <cell r="D20085" t="str">
            <v xml:space="preserve">PDC ENERGY INC                                    </v>
          </cell>
          <cell r="E20085" t="str">
            <v>69175</v>
          </cell>
          <cell r="F20085" t="str">
            <v>WELD                                123 SWSW 7 5N64W 6</v>
          </cell>
          <cell r="G20085" t="str">
            <v>3</v>
          </cell>
          <cell r="H20085" t="str">
            <v xml:space="preserve">0     </v>
          </cell>
          <cell r="I20085" t="str">
            <v>No</v>
          </cell>
        </row>
        <row r="20086">
          <cell r="A20086" t="str">
            <v>05-123-42834</v>
          </cell>
          <cell r="B20086" t="str">
            <v>4/7/2021</v>
          </cell>
          <cell r="C20086" t="str">
            <v>Full</v>
          </cell>
          <cell r="D20086" t="str">
            <v>KERR MCGEE OIL &amp;amp; GAS ONSHORE LP</v>
          </cell>
          <cell r="E20086" t="str">
            <v>47120</v>
          </cell>
          <cell r="F20086" t="str">
            <v>WELD                                123 SESE 13 2N65W 6</v>
          </cell>
          <cell r="G20086" t="str">
            <v>1</v>
          </cell>
          <cell r="I20086" t="str">
            <v>No</v>
          </cell>
        </row>
        <row r="20087">
          <cell r="A20087" t="str">
            <v>05-123-42835</v>
          </cell>
          <cell r="B20087" t="str">
            <v>4/8/2021</v>
          </cell>
          <cell r="C20087" t="str">
            <v>Full</v>
          </cell>
          <cell r="D20087" t="str">
            <v>KERR MCGEE OIL &amp;amp; GAS ONSHORE LP</v>
          </cell>
          <cell r="E20087" t="str">
            <v>47120</v>
          </cell>
          <cell r="F20087" t="str">
            <v>WELD                                123 SESE 13 2N65W 6</v>
          </cell>
          <cell r="G20087" t="str">
            <v>16</v>
          </cell>
          <cell r="I20087" t="str">
            <v>No</v>
          </cell>
        </row>
        <row r="20088">
          <cell r="A20088" t="str">
            <v>05-123-42836</v>
          </cell>
          <cell r="B20088" t="str">
            <v>4/8/2021</v>
          </cell>
          <cell r="C20088" t="str">
            <v>Full</v>
          </cell>
          <cell r="D20088" t="str">
            <v>KERR MCGEE OIL &amp;amp; GAS ONSHORE LP</v>
          </cell>
          <cell r="E20088" t="str">
            <v>47120</v>
          </cell>
          <cell r="F20088" t="str">
            <v>WELD                                123 SESE 13 2N65W 6</v>
          </cell>
          <cell r="G20088" t="str">
            <v>1</v>
          </cell>
          <cell r="I20088" t="str">
            <v>No</v>
          </cell>
        </row>
        <row r="20089">
          <cell r="A20089" t="str">
            <v>05-123-42837</v>
          </cell>
          <cell r="B20089" t="str">
            <v>4/8/2021</v>
          </cell>
          <cell r="C20089" t="str">
            <v>Full</v>
          </cell>
          <cell r="D20089" t="str">
            <v>KERR MCGEE OIL &amp;amp; GAS ONSHORE LP</v>
          </cell>
          <cell r="E20089" t="str">
            <v>47120</v>
          </cell>
          <cell r="F20089" t="str">
            <v>WELD                                123 SESE 13 2N65W 6</v>
          </cell>
          <cell r="G20089" t="str">
            <v>1</v>
          </cell>
          <cell r="I20089" t="str">
            <v>No</v>
          </cell>
        </row>
        <row r="20090">
          <cell r="A20090" t="str">
            <v>05-123-42838</v>
          </cell>
          <cell r="B20090" t="str">
            <v>4/8/2021</v>
          </cell>
          <cell r="C20090" t="str">
            <v>Full</v>
          </cell>
          <cell r="D20090" t="str">
            <v>KERR MCGEE OIL &amp;amp; GAS ONSHORE LP</v>
          </cell>
          <cell r="E20090" t="str">
            <v>47120</v>
          </cell>
          <cell r="F20090" t="str">
            <v>WELD                                123 SESE 13 2N65W 6</v>
          </cell>
          <cell r="G20090" t="str">
            <v>1</v>
          </cell>
          <cell r="I20090" t="str">
            <v>No</v>
          </cell>
        </row>
        <row r="20091">
          <cell r="A20091" t="str">
            <v>05-123-42839</v>
          </cell>
          <cell r="B20091" t="str">
            <v>1/14/2021</v>
          </cell>
          <cell r="C20091" t="str">
            <v>Full</v>
          </cell>
          <cell r="D20091" t="str">
            <v>KERR MCGEE OIL &amp;amp; GAS ONSHORE LP</v>
          </cell>
          <cell r="E20091" t="str">
            <v>47120</v>
          </cell>
          <cell r="F20091" t="str">
            <v>WELD                                123 SESE 13 2N65W 6</v>
          </cell>
          <cell r="G20091" t="str">
            <v>29</v>
          </cell>
          <cell r="I20091" t="str">
            <v>No</v>
          </cell>
        </row>
        <row r="20092">
          <cell r="A20092" t="str">
            <v>05-123-42839</v>
          </cell>
          <cell r="B20092" t="str">
            <v>5/6/2021</v>
          </cell>
          <cell r="C20092" t="str">
            <v>Form 17</v>
          </cell>
          <cell r="D20092" t="str">
            <v xml:space="preserve">KERR MCGEE OIL &amp;amp; GAS ONSHORE LP                   </v>
          </cell>
          <cell r="E20092" t="str">
            <v>47120</v>
          </cell>
          <cell r="F20092" t="str">
            <v>WELD                                123 SESE 13 2N65W 6</v>
          </cell>
          <cell r="G20092" t="str">
            <v>13</v>
          </cell>
          <cell r="H20092" t="str">
            <v xml:space="preserve">1     </v>
          </cell>
          <cell r="I20092" t="str">
            <v>No</v>
          </cell>
        </row>
        <row r="20093">
          <cell r="A20093" t="str">
            <v>05-123-42839</v>
          </cell>
          <cell r="B20093" t="str">
            <v>9/14/2021</v>
          </cell>
          <cell r="C20093" t="str">
            <v>Form 17</v>
          </cell>
          <cell r="D20093" t="str">
            <v xml:space="preserve">KERR MCGEE OIL &amp;amp; GAS ONSHORE LP                   </v>
          </cell>
          <cell r="E20093" t="str">
            <v>47120</v>
          </cell>
          <cell r="F20093" t="str">
            <v>WELD                                123 SESE 13 2N65W 6</v>
          </cell>
          <cell r="G20093" t="str">
            <v>72</v>
          </cell>
          <cell r="H20093" t="str">
            <v xml:space="preserve">1     </v>
          </cell>
          <cell r="I20093" t="str">
            <v>No</v>
          </cell>
        </row>
        <row r="20094">
          <cell r="A20094" t="str">
            <v>05-123-42839</v>
          </cell>
          <cell r="B20094" t="str">
            <v>10/5/2021</v>
          </cell>
          <cell r="C20094" t="str">
            <v>Form 17</v>
          </cell>
          <cell r="D20094" t="str">
            <v xml:space="preserve">KERR MCGEE OIL &amp;amp; GAS ONSHORE LP                   </v>
          </cell>
          <cell r="E20094" t="str">
            <v>47120</v>
          </cell>
          <cell r="F20094" t="str">
            <v>WELD                                123 SESE 13 2N65W 6</v>
          </cell>
          <cell r="G20094" t="str">
            <v>13</v>
          </cell>
          <cell r="H20094" t="str">
            <v xml:space="preserve">1     </v>
          </cell>
          <cell r="I20094" t="str">
            <v>No</v>
          </cell>
        </row>
        <row r="20095">
          <cell r="A20095" t="str">
            <v>05-123-42841</v>
          </cell>
          <cell r="B20095" t="str">
            <v>4/13/2021</v>
          </cell>
          <cell r="C20095" t="str">
            <v>Full</v>
          </cell>
          <cell r="D20095" t="str">
            <v>PDC ENERGY INC</v>
          </cell>
          <cell r="E20095" t="str">
            <v>69175</v>
          </cell>
          <cell r="F20095" t="str">
            <v>WELD                                123 SWNW 26 5N64W 6</v>
          </cell>
          <cell r="G20095" t="str">
            <v>0</v>
          </cell>
          <cell r="H20095" t="str">
            <v>0</v>
          </cell>
          <cell r="I20095" t="str">
            <v>No</v>
          </cell>
        </row>
        <row r="20096">
          <cell r="A20096" t="str">
            <v>05-123-42842</v>
          </cell>
          <cell r="B20096" t="str">
            <v>4/16/2021</v>
          </cell>
          <cell r="C20096" t="str">
            <v>Form 17</v>
          </cell>
          <cell r="D20096" t="str">
            <v xml:space="preserve">PDC ENERGY INC                                    </v>
          </cell>
          <cell r="E20096" t="str">
            <v>69175</v>
          </cell>
          <cell r="F20096" t="str">
            <v>WELD                                123 SWNW 26 5N64W 6</v>
          </cell>
          <cell r="G20096" t="str">
            <v>30</v>
          </cell>
          <cell r="H20096" t="str">
            <v xml:space="preserve">35    </v>
          </cell>
          <cell r="I20096" t="str">
            <v>Yes</v>
          </cell>
        </row>
        <row r="20097">
          <cell r="A20097" t="str">
            <v>05-123-42842</v>
          </cell>
          <cell r="B20097" t="str">
            <v>8/18/2021</v>
          </cell>
          <cell r="C20097" t="str">
            <v>Form 17</v>
          </cell>
          <cell r="D20097" t="str">
            <v xml:space="preserve">PDC ENERGY INC                                    </v>
          </cell>
          <cell r="E20097" t="str">
            <v>69175</v>
          </cell>
          <cell r="F20097" t="str">
            <v>WELD                                123 SWNW 26 5N64W 6</v>
          </cell>
          <cell r="G20097" t="str">
            <v>0</v>
          </cell>
          <cell r="H20097" t="str">
            <v xml:space="preserve">0     </v>
          </cell>
          <cell r="I20097" t="str">
            <v>No</v>
          </cell>
        </row>
        <row r="20098">
          <cell r="A20098" t="str">
            <v>05-123-42842</v>
          </cell>
          <cell r="B20098" t="str">
            <v>1/19/2022</v>
          </cell>
          <cell r="C20098" t="str">
            <v>Full</v>
          </cell>
          <cell r="D20098" t="str">
            <v>PDC ENERGY INC</v>
          </cell>
          <cell r="E20098" t="str">
            <v>69175</v>
          </cell>
          <cell r="F20098" t="str">
            <v>WELD                                123 SWNW 26 5N64W 6</v>
          </cell>
          <cell r="G20098" t="str">
            <v>0</v>
          </cell>
          <cell r="H20098" t="str">
            <v>0</v>
          </cell>
          <cell r="I20098" t="str">
            <v>No</v>
          </cell>
        </row>
        <row r="20099">
          <cell r="A20099" t="str">
            <v>05-123-42843</v>
          </cell>
          <cell r="B20099" t="str">
            <v>4/13/2021</v>
          </cell>
          <cell r="C20099" t="str">
            <v>Full</v>
          </cell>
          <cell r="D20099" t="str">
            <v>PDC ENERGY INC</v>
          </cell>
          <cell r="E20099" t="str">
            <v>69175</v>
          </cell>
          <cell r="F20099" t="str">
            <v>WELD                                123 SWNW 26 5N64W 6</v>
          </cell>
          <cell r="G20099" t="str">
            <v>0</v>
          </cell>
          <cell r="H20099" t="str">
            <v>0</v>
          </cell>
          <cell r="I20099" t="str">
            <v>No</v>
          </cell>
        </row>
        <row r="20100">
          <cell r="A20100" t="str">
            <v>05-123-42844</v>
          </cell>
          <cell r="B20100" t="str">
            <v>4/13/2021</v>
          </cell>
          <cell r="C20100" t="str">
            <v>Full</v>
          </cell>
          <cell r="D20100" t="str">
            <v>PDC ENERGY INC</v>
          </cell>
          <cell r="E20100" t="str">
            <v>69175</v>
          </cell>
          <cell r="F20100" t="str">
            <v>WELD                                123 SWNW 26 5N64W 6</v>
          </cell>
          <cell r="G20100" t="str">
            <v>0</v>
          </cell>
          <cell r="H20100" t="str">
            <v>0</v>
          </cell>
          <cell r="I20100" t="str">
            <v>No</v>
          </cell>
        </row>
        <row r="20101">
          <cell r="A20101" t="str">
            <v>05-123-42847</v>
          </cell>
          <cell r="B20101" t="str">
            <v>10/13/2021</v>
          </cell>
          <cell r="C20101" t="str">
            <v>Light</v>
          </cell>
          <cell r="D20101" t="str">
            <v>WHITING OIL &amp;amp; GAS CORPORATION</v>
          </cell>
          <cell r="E20101" t="str">
            <v>96155</v>
          </cell>
          <cell r="F20101" t="str">
            <v>WELD                                123 NENW 8 10N57W 6</v>
          </cell>
          <cell r="G20101" t="str">
            <v>0</v>
          </cell>
          <cell r="H20101" t="str">
            <v>0</v>
          </cell>
          <cell r="I20101" t="str">
            <v>No</v>
          </cell>
        </row>
        <row r="20102">
          <cell r="A20102" t="str">
            <v>05-123-42848</v>
          </cell>
          <cell r="B20102" t="str">
            <v>10/13/2021</v>
          </cell>
          <cell r="C20102" t="str">
            <v>Light</v>
          </cell>
          <cell r="D20102" t="str">
            <v>WHITING OIL &amp;amp; GAS CORPORATION</v>
          </cell>
          <cell r="E20102" t="str">
            <v>96155</v>
          </cell>
          <cell r="F20102" t="str">
            <v>WELD                                123 NENW 8 10N57W 6</v>
          </cell>
          <cell r="G20102" t="str">
            <v>0</v>
          </cell>
          <cell r="H20102" t="str">
            <v>0</v>
          </cell>
          <cell r="I20102" t="str">
            <v>No</v>
          </cell>
        </row>
        <row r="20103">
          <cell r="A20103" t="str">
            <v>05-123-42850</v>
          </cell>
          <cell r="B20103" t="str">
            <v>10/13/2021</v>
          </cell>
          <cell r="C20103" t="str">
            <v>Light</v>
          </cell>
          <cell r="D20103" t="str">
            <v>WHITING OIL &amp;amp; GAS CORPORATION</v>
          </cell>
          <cell r="E20103" t="str">
            <v>96155</v>
          </cell>
          <cell r="F20103" t="str">
            <v>WELD                                123 NENW 8 10N57W 6</v>
          </cell>
          <cell r="G20103" t="str">
            <v>0</v>
          </cell>
          <cell r="H20103" t="str">
            <v>0</v>
          </cell>
          <cell r="I20103" t="str">
            <v>No</v>
          </cell>
        </row>
        <row r="20104">
          <cell r="A20104" t="str">
            <v>05-123-42852</v>
          </cell>
          <cell r="B20104" t="str">
            <v>10/13/2021</v>
          </cell>
          <cell r="C20104" t="str">
            <v>Light</v>
          </cell>
          <cell r="D20104" t="str">
            <v>WHITING OIL &amp;amp; GAS CORPORATION</v>
          </cell>
          <cell r="E20104" t="str">
            <v>96155</v>
          </cell>
          <cell r="F20104" t="str">
            <v>WELD                                123 NENW 8 10N57W 6</v>
          </cell>
          <cell r="G20104" t="str">
            <v>0</v>
          </cell>
          <cell r="H20104" t="str">
            <v>0</v>
          </cell>
          <cell r="I20104" t="str">
            <v>No</v>
          </cell>
        </row>
        <row r="20105">
          <cell r="A20105" t="str">
            <v>05-123-42853</v>
          </cell>
          <cell r="B20105" t="str">
            <v>6/22/2021</v>
          </cell>
          <cell r="C20105" t="str">
            <v>Full</v>
          </cell>
          <cell r="D20105" t="str">
            <v>PDC ENERGY INC</v>
          </cell>
          <cell r="E20105" t="str">
            <v>69175</v>
          </cell>
          <cell r="F20105" t="str">
            <v>WELD                                123 SESE 21 5N64W 6</v>
          </cell>
          <cell r="G20105" t="str">
            <v>12</v>
          </cell>
          <cell r="H20105" t="str">
            <v>6</v>
          </cell>
          <cell r="I20105" t="str">
            <v>No</v>
          </cell>
        </row>
        <row r="20106">
          <cell r="A20106" t="str">
            <v>05-123-42853</v>
          </cell>
          <cell r="B20106" t="str">
            <v>9/22/2021</v>
          </cell>
          <cell r="C20106" t="str">
            <v>Form 17</v>
          </cell>
          <cell r="D20106" t="str">
            <v xml:space="preserve">PDC ENERGY INC                                    </v>
          </cell>
          <cell r="E20106" t="str">
            <v>69175</v>
          </cell>
          <cell r="F20106" t="str">
            <v>WELD                                123 SESE 21 5N64W 6</v>
          </cell>
          <cell r="G20106" t="str">
            <v>0</v>
          </cell>
          <cell r="H20106" t="str">
            <v xml:space="preserve">0     </v>
          </cell>
          <cell r="I20106" t="str">
            <v>No</v>
          </cell>
        </row>
        <row r="20107">
          <cell r="A20107" t="str">
            <v>05-123-42854</v>
          </cell>
          <cell r="B20107" t="str">
            <v>4/21/2021</v>
          </cell>
          <cell r="C20107" t="str">
            <v>Form 17</v>
          </cell>
          <cell r="D20107" t="str">
            <v xml:space="preserve">PDC ENERGY INC                                    </v>
          </cell>
          <cell r="E20107" t="str">
            <v>69175</v>
          </cell>
          <cell r="F20107" t="str">
            <v>WELD                                123 SESE 21 5N64W 6</v>
          </cell>
          <cell r="G20107" t="str">
            <v>50</v>
          </cell>
          <cell r="H20107" t="str">
            <v xml:space="preserve">0     </v>
          </cell>
          <cell r="I20107" t="str">
            <v>No</v>
          </cell>
        </row>
        <row r="20108">
          <cell r="A20108" t="str">
            <v>05-123-42854</v>
          </cell>
          <cell r="B20108" t="str">
            <v>12/23/2021</v>
          </cell>
          <cell r="C20108" t="str">
            <v>Form 17</v>
          </cell>
          <cell r="D20108" t="str">
            <v xml:space="preserve">PDC ENERGY INC                                    </v>
          </cell>
          <cell r="E20108" t="str">
            <v>69175</v>
          </cell>
          <cell r="F20108" t="str">
            <v>WELD                                123 SESE 21 5N64W 6</v>
          </cell>
          <cell r="G20108" t="str">
            <v>0</v>
          </cell>
          <cell r="H20108" t="str">
            <v xml:space="preserve">0     </v>
          </cell>
          <cell r="I20108" t="str">
            <v>No</v>
          </cell>
        </row>
        <row r="20109">
          <cell r="A20109" t="str">
            <v>05-123-42855</v>
          </cell>
          <cell r="B20109" t="str">
            <v>6/23/2021</v>
          </cell>
          <cell r="C20109" t="str">
            <v>Form 17</v>
          </cell>
          <cell r="D20109" t="str">
            <v xml:space="preserve">PDC ENERGY INC                                    </v>
          </cell>
          <cell r="E20109" t="str">
            <v>69175</v>
          </cell>
          <cell r="F20109" t="str">
            <v>WELD                                123 SESE 21 5N64W 6</v>
          </cell>
          <cell r="G20109" t="str">
            <v>1</v>
          </cell>
          <cell r="H20109" t="str">
            <v xml:space="preserve">0     </v>
          </cell>
          <cell r="I20109" t="str">
            <v>No</v>
          </cell>
        </row>
        <row r="20110">
          <cell r="A20110" t="str">
            <v>05-123-42856</v>
          </cell>
          <cell r="B20110" t="str">
            <v>6/19/2021</v>
          </cell>
          <cell r="C20110" t="str">
            <v>Form 17</v>
          </cell>
          <cell r="D20110" t="str">
            <v xml:space="preserve">PDC ENERGY INC                                    </v>
          </cell>
          <cell r="E20110" t="str">
            <v>69175</v>
          </cell>
          <cell r="F20110" t="str">
            <v>WELD                                123 SESE 21 5N64W 6</v>
          </cell>
          <cell r="G20110" t="str">
            <v>8</v>
          </cell>
          <cell r="H20110" t="str">
            <v xml:space="preserve">2     </v>
          </cell>
          <cell r="I20110" t="str">
            <v>Yes</v>
          </cell>
        </row>
        <row r="20111">
          <cell r="A20111" t="str">
            <v>05-123-42856</v>
          </cell>
          <cell r="B20111" t="str">
            <v>6/19/2021</v>
          </cell>
          <cell r="C20111" t="str">
            <v>Full</v>
          </cell>
          <cell r="D20111" t="str">
            <v>PDC ENERGY INC</v>
          </cell>
          <cell r="E20111" t="str">
            <v>69175</v>
          </cell>
          <cell r="F20111" t="str">
            <v>WELD                                123 SESE 21 5N64W 6</v>
          </cell>
          <cell r="G20111" t="str">
            <v>8</v>
          </cell>
          <cell r="H20111" t="str">
            <v>2</v>
          </cell>
          <cell r="I20111" t="str">
            <v>No</v>
          </cell>
        </row>
        <row r="20112">
          <cell r="A20112" t="str">
            <v>05-123-42856</v>
          </cell>
          <cell r="B20112" t="str">
            <v>1/19/2022</v>
          </cell>
          <cell r="C20112" t="str">
            <v>Full</v>
          </cell>
          <cell r="D20112" t="str">
            <v>PDC ENERGY INC</v>
          </cell>
          <cell r="E20112" t="str">
            <v>69175</v>
          </cell>
          <cell r="F20112" t="str">
            <v>WELD                                123 SESE 21 5N64W 6</v>
          </cell>
          <cell r="G20112" t="str">
            <v>4</v>
          </cell>
          <cell r="H20112" t="str">
            <v>0</v>
          </cell>
          <cell r="I20112" t="str">
            <v>No</v>
          </cell>
        </row>
        <row r="20113">
          <cell r="A20113" t="str">
            <v>05-123-42857</v>
          </cell>
          <cell r="B20113" t="str">
            <v>6/19/2021</v>
          </cell>
          <cell r="C20113" t="str">
            <v>Full</v>
          </cell>
          <cell r="D20113" t="str">
            <v>PDC ENERGY INC</v>
          </cell>
          <cell r="E20113" t="str">
            <v>69175</v>
          </cell>
          <cell r="F20113" t="str">
            <v>WELD                                123 SESE 21 5N64W 6</v>
          </cell>
          <cell r="G20113" t="str">
            <v>0</v>
          </cell>
          <cell r="H20113" t="str">
            <v>0</v>
          </cell>
          <cell r="I20113" t="str">
            <v>No</v>
          </cell>
        </row>
        <row r="20114">
          <cell r="A20114" t="str">
            <v>05-123-42858</v>
          </cell>
          <cell r="B20114" t="str">
            <v>6/21/2021</v>
          </cell>
          <cell r="C20114" t="str">
            <v>Full</v>
          </cell>
          <cell r="D20114" t="str">
            <v>PDC ENERGY INC</v>
          </cell>
          <cell r="E20114" t="str">
            <v>69175</v>
          </cell>
          <cell r="F20114" t="str">
            <v>WELD                                123 SESE 21 5N64W 6</v>
          </cell>
          <cell r="G20114" t="str">
            <v>5</v>
          </cell>
          <cell r="H20114" t="str">
            <v>0</v>
          </cell>
          <cell r="I20114" t="str">
            <v>No</v>
          </cell>
        </row>
        <row r="20115">
          <cell r="A20115" t="str">
            <v>05-123-42858</v>
          </cell>
          <cell r="B20115" t="str">
            <v>11/17/2021</v>
          </cell>
          <cell r="C20115" t="str">
            <v>Form 17</v>
          </cell>
          <cell r="D20115" t="str">
            <v xml:space="preserve">PDC ENERGY INC                                    </v>
          </cell>
          <cell r="E20115" t="str">
            <v>69175</v>
          </cell>
          <cell r="F20115" t="str">
            <v>WELD                                123 SESE 21 5N64W 6</v>
          </cell>
          <cell r="H20115" t="str">
            <v xml:space="preserve">0     </v>
          </cell>
          <cell r="I20115" t="str">
            <v>No</v>
          </cell>
        </row>
        <row r="20116">
          <cell r="A20116" t="str">
            <v>05-123-42859</v>
          </cell>
          <cell r="B20116" t="str">
            <v>6/23/2021</v>
          </cell>
          <cell r="C20116" t="str">
            <v>Form 17</v>
          </cell>
          <cell r="D20116" t="str">
            <v xml:space="preserve">PDC ENERGY INC                                    </v>
          </cell>
          <cell r="E20116" t="str">
            <v>69175</v>
          </cell>
          <cell r="F20116" t="str">
            <v>WELD                                123 SESE 21 5N64W 6</v>
          </cell>
          <cell r="G20116" t="str">
            <v>0</v>
          </cell>
          <cell r="H20116" t="str">
            <v xml:space="preserve">0     </v>
          </cell>
          <cell r="I20116" t="str">
            <v>No</v>
          </cell>
        </row>
        <row r="20117">
          <cell r="A20117" t="str">
            <v>05-123-42860</v>
          </cell>
          <cell r="B20117" t="str">
            <v>6/21/2021</v>
          </cell>
          <cell r="C20117" t="str">
            <v>Full</v>
          </cell>
          <cell r="D20117" t="str">
            <v>PDC ENERGY INC</v>
          </cell>
          <cell r="E20117" t="str">
            <v>69175</v>
          </cell>
          <cell r="F20117" t="str">
            <v>WELD                                123 SESE 21 5N64W 6</v>
          </cell>
          <cell r="G20117" t="str">
            <v>15</v>
          </cell>
          <cell r="H20117" t="str">
            <v>0</v>
          </cell>
          <cell r="I20117" t="str">
            <v>No</v>
          </cell>
        </row>
        <row r="20118">
          <cell r="A20118" t="str">
            <v>05-123-42861</v>
          </cell>
          <cell r="B20118" t="str">
            <v>1/30/2021</v>
          </cell>
          <cell r="C20118" t="str">
            <v>Form 17</v>
          </cell>
          <cell r="D20118" t="str">
            <v xml:space="preserve">PDC ENERGY INC                                    </v>
          </cell>
          <cell r="E20118" t="str">
            <v>69175</v>
          </cell>
          <cell r="F20118" t="str">
            <v>WELD                                123 SESE 18 5N64W 6</v>
          </cell>
          <cell r="G20118" t="str">
            <v>60</v>
          </cell>
          <cell r="H20118" t="str">
            <v xml:space="preserve">0     </v>
          </cell>
          <cell r="I20118" t="str">
            <v>No</v>
          </cell>
        </row>
        <row r="20119">
          <cell r="A20119" t="str">
            <v>05-123-42861</v>
          </cell>
          <cell r="B20119" t="str">
            <v>2/25/2021</v>
          </cell>
          <cell r="C20119" t="str">
            <v>Form 17</v>
          </cell>
          <cell r="D20119" t="str">
            <v xml:space="preserve">PDC ENERGY INC                                    </v>
          </cell>
          <cell r="E20119" t="str">
            <v>69175</v>
          </cell>
          <cell r="F20119" t="str">
            <v>WELD                                123 SESE 18 5N64W 6</v>
          </cell>
          <cell r="G20119" t="str">
            <v>26</v>
          </cell>
          <cell r="H20119" t="str">
            <v xml:space="preserve">0     </v>
          </cell>
          <cell r="I20119" t="str">
            <v>No</v>
          </cell>
        </row>
        <row r="20120">
          <cell r="A20120" t="str">
            <v>05-123-42861</v>
          </cell>
          <cell r="B20120" t="str">
            <v>8/2/2021</v>
          </cell>
          <cell r="C20120" t="str">
            <v>Form 17</v>
          </cell>
          <cell r="D20120" t="str">
            <v xml:space="preserve">PDC ENERGY INC                                    </v>
          </cell>
          <cell r="E20120" t="str">
            <v>69175</v>
          </cell>
          <cell r="F20120" t="str">
            <v>WELD                                123 SESE 18 5N64W 6</v>
          </cell>
          <cell r="G20120" t="str">
            <v>11</v>
          </cell>
          <cell r="H20120" t="str">
            <v xml:space="preserve">0     </v>
          </cell>
          <cell r="I20120" t="str">
            <v>No</v>
          </cell>
        </row>
        <row r="20121">
          <cell r="A20121" t="str">
            <v>05-123-42862</v>
          </cell>
          <cell r="B20121" t="str">
            <v>2/27/2021</v>
          </cell>
          <cell r="C20121" t="str">
            <v>Form 17</v>
          </cell>
          <cell r="D20121" t="str">
            <v xml:space="preserve">PDC ENERGY INC                                    </v>
          </cell>
          <cell r="E20121" t="str">
            <v>69175</v>
          </cell>
          <cell r="F20121" t="str">
            <v>WELD                                123 SESE 18 5N64W 6</v>
          </cell>
          <cell r="G20121" t="str">
            <v>15</v>
          </cell>
          <cell r="H20121" t="str">
            <v xml:space="preserve">0     </v>
          </cell>
          <cell r="I20121" t="str">
            <v>No</v>
          </cell>
        </row>
        <row r="20122">
          <cell r="A20122" t="str">
            <v>05-123-42863</v>
          </cell>
          <cell r="B20122" t="str">
            <v>6/1/2021</v>
          </cell>
          <cell r="C20122" t="str">
            <v>Full</v>
          </cell>
          <cell r="D20122" t="str">
            <v>PDC ENERGY INC</v>
          </cell>
          <cell r="E20122" t="str">
            <v>69175</v>
          </cell>
          <cell r="F20122" t="str">
            <v>WELD                                123 SESE 18 5N64W 6</v>
          </cell>
          <cell r="G20122" t="str">
            <v>0</v>
          </cell>
          <cell r="H20122" t="str">
            <v>0</v>
          </cell>
          <cell r="I20122" t="str">
            <v>No</v>
          </cell>
        </row>
        <row r="20123">
          <cell r="A20123" t="str">
            <v>05-123-42864</v>
          </cell>
          <cell r="B20123" t="str">
            <v>6/1/2021</v>
          </cell>
          <cell r="C20123" t="str">
            <v>Full</v>
          </cell>
          <cell r="D20123" t="str">
            <v>PDC ENERGY INC</v>
          </cell>
          <cell r="E20123" t="str">
            <v>69175</v>
          </cell>
          <cell r="F20123" t="str">
            <v>WELD                                123 SESE 18 5N64W 6</v>
          </cell>
          <cell r="G20123" t="str">
            <v>0</v>
          </cell>
          <cell r="H20123" t="str">
            <v>0</v>
          </cell>
          <cell r="I20123" t="str">
            <v>No</v>
          </cell>
        </row>
        <row r="20124">
          <cell r="A20124" t="str">
            <v>05-123-42865</v>
          </cell>
          <cell r="B20124" t="str">
            <v>6/1/2021</v>
          </cell>
          <cell r="C20124" t="str">
            <v>Full</v>
          </cell>
          <cell r="D20124" t="str">
            <v>PDC ENERGY INC</v>
          </cell>
          <cell r="E20124" t="str">
            <v>69175</v>
          </cell>
          <cell r="F20124" t="str">
            <v>WELD                                123 SESE 18 5N64W 6</v>
          </cell>
          <cell r="G20124" t="str">
            <v>0</v>
          </cell>
          <cell r="H20124" t="str">
            <v>0</v>
          </cell>
          <cell r="I20124" t="str">
            <v>No</v>
          </cell>
        </row>
        <row r="20125">
          <cell r="A20125" t="str">
            <v>05-123-42866</v>
          </cell>
          <cell r="B20125" t="str">
            <v>10/8/2021</v>
          </cell>
          <cell r="C20125" t="str">
            <v>Light</v>
          </cell>
          <cell r="D20125" t="str">
            <v>GREAT WESTERN OPERATING COMPANY LLC</v>
          </cell>
          <cell r="E20125" t="str">
            <v>10110</v>
          </cell>
          <cell r="F20125" t="str">
            <v>WELD                                123 SESE 34 1N67W 6</v>
          </cell>
          <cell r="G20125" t="str">
            <v>0</v>
          </cell>
          <cell r="H20125" t="str">
            <v>0</v>
          </cell>
          <cell r="I20125" t="str">
            <v>No</v>
          </cell>
        </row>
        <row r="20126">
          <cell r="A20126" t="str">
            <v>05-123-42867</v>
          </cell>
          <cell r="B20126" t="str">
            <v>10/8/2021</v>
          </cell>
          <cell r="C20126" t="str">
            <v>Light</v>
          </cell>
          <cell r="D20126" t="str">
            <v>GREAT WESTERN OPERATING COMPANY LLC</v>
          </cell>
          <cell r="E20126" t="str">
            <v>10110</v>
          </cell>
          <cell r="F20126" t="str">
            <v>WELD                                123 SESE 34 1N67W 6</v>
          </cell>
          <cell r="G20126" t="str">
            <v>15</v>
          </cell>
          <cell r="H20126" t="str">
            <v>0</v>
          </cell>
          <cell r="I20126" t="str">
            <v>No</v>
          </cell>
        </row>
        <row r="20127">
          <cell r="A20127" t="str">
            <v>05-123-42868</v>
          </cell>
          <cell r="B20127" t="str">
            <v>5/6/2021</v>
          </cell>
          <cell r="C20127" t="str">
            <v>Form 17</v>
          </cell>
          <cell r="D20127" t="str">
            <v xml:space="preserve">NEWPEK LLC                                        </v>
          </cell>
          <cell r="E20127" t="str">
            <v>10484</v>
          </cell>
          <cell r="F20127" t="str">
            <v>WELD                                123 NWSW 20 9N56W 6</v>
          </cell>
          <cell r="G20127" t="str">
            <v>0</v>
          </cell>
          <cell r="H20127" t="str">
            <v xml:space="preserve">0     </v>
          </cell>
          <cell r="I20127" t="str">
            <v>No</v>
          </cell>
        </row>
        <row r="20128">
          <cell r="A20128" t="str">
            <v>05-123-42869</v>
          </cell>
          <cell r="B20128" t="str">
            <v>10/13/2021</v>
          </cell>
          <cell r="C20128" t="str">
            <v>Light</v>
          </cell>
          <cell r="D20128" t="str">
            <v>WHITING OIL &amp;amp; GAS CORPORATION</v>
          </cell>
          <cell r="E20128" t="str">
            <v>96155</v>
          </cell>
          <cell r="F20128" t="str">
            <v>WELD                                123 Lot 2 30 10N57W 6</v>
          </cell>
          <cell r="G20128" t="str">
            <v>0</v>
          </cell>
          <cell r="H20128" t="str">
            <v>0</v>
          </cell>
          <cell r="I20128" t="str">
            <v>No</v>
          </cell>
        </row>
        <row r="20129">
          <cell r="A20129" t="str">
            <v>05-123-42870</v>
          </cell>
          <cell r="B20129" t="str">
            <v>7/30/2021</v>
          </cell>
          <cell r="C20129" t="str">
            <v>Form 17</v>
          </cell>
          <cell r="D20129" t="str">
            <v xml:space="preserve">WHITING OIL &amp;amp; GAS CORPORATION                     </v>
          </cell>
          <cell r="E20129" t="str">
            <v>96155</v>
          </cell>
          <cell r="F20129" t="str">
            <v>WELD                                123 LOT2 30 10N57W 6</v>
          </cell>
          <cell r="G20129" t="str">
            <v>39</v>
          </cell>
          <cell r="H20129" t="str">
            <v xml:space="preserve">0     </v>
          </cell>
          <cell r="I20129" t="str">
            <v>No</v>
          </cell>
        </row>
        <row r="20130">
          <cell r="A20130" t="str">
            <v>05-123-42870</v>
          </cell>
          <cell r="B20130" t="str">
            <v>7/30/2021</v>
          </cell>
          <cell r="C20130" t="str">
            <v>Light</v>
          </cell>
          <cell r="D20130" t="str">
            <v>WHITING OIL &amp;amp; GAS CORPORATION</v>
          </cell>
          <cell r="E20130" t="str">
            <v>96155</v>
          </cell>
          <cell r="F20130" t="str">
            <v>WELD                                123 LOT2 30 10N57W 6</v>
          </cell>
          <cell r="G20130" t="str">
            <v>39</v>
          </cell>
          <cell r="H20130" t="str">
            <v>0</v>
          </cell>
          <cell r="I20130" t="str">
            <v>No</v>
          </cell>
        </row>
        <row r="20131">
          <cell r="A20131" t="str">
            <v>05-123-42871</v>
          </cell>
          <cell r="B20131" t="str">
            <v>10/13/2021</v>
          </cell>
          <cell r="C20131" t="str">
            <v>Light</v>
          </cell>
          <cell r="D20131" t="str">
            <v>WHITING OIL &amp;amp; GAS CORPORATION</v>
          </cell>
          <cell r="E20131" t="str">
            <v>96155</v>
          </cell>
          <cell r="F20131" t="str">
            <v>WELD                                123 LOT2 30 10N57W 6</v>
          </cell>
          <cell r="G20131" t="str">
            <v>1</v>
          </cell>
          <cell r="H20131" t="str">
            <v>0</v>
          </cell>
          <cell r="I20131" t="str">
            <v>No</v>
          </cell>
        </row>
        <row r="20132">
          <cell r="A20132" t="str">
            <v>05-123-42872</v>
          </cell>
          <cell r="B20132" t="str">
            <v>10/13/2021</v>
          </cell>
          <cell r="C20132" t="str">
            <v>Light</v>
          </cell>
          <cell r="D20132" t="str">
            <v>WHITING OIL &amp;amp; GAS CORPORATION</v>
          </cell>
          <cell r="E20132" t="str">
            <v>96155</v>
          </cell>
          <cell r="F20132" t="str">
            <v>WELD                                123 LOT2 30 10N57W 6</v>
          </cell>
          <cell r="G20132" t="str">
            <v>0</v>
          </cell>
          <cell r="H20132" t="str">
            <v>0</v>
          </cell>
          <cell r="I20132" t="str">
            <v>No</v>
          </cell>
        </row>
        <row r="20133">
          <cell r="A20133" t="str">
            <v>05-123-42873</v>
          </cell>
          <cell r="B20133" t="str">
            <v>10/13/2021</v>
          </cell>
          <cell r="C20133" t="str">
            <v>Light</v>
          </cell>
          <cell r="D20133" t="str">
            <v>WHITING OIL &amp;amp; GAS CORPORATION</v>
          </cell>
          <cell r="E20133" t="str">
            <v>96155</v>
          </cell>
          <cell r="F20133" t="str">
            <v>WELD                                123 Lot 2 30 10N57W 6</v>
          </cell>
          <cell r="G20133" t="str">
            <v>0</v>
          </cell>
          <cell r="H20133" t="str">
            <v>0</v>
          </cell>
          <cell r="I20133" t="str">
            <v>No</v>
          </cell>
        </row>
        <row r="20134">
          <cell r="A20134" t="str">
            <v>05-123-42875</v>
          </cell>
          <cell r="B20134" t="str">
            <v>10/13/2021</v>
          </cell>
          <cell r="C20134" t="str">
            <v>Light</v>
          </cell>
          <cell r="D20134" t="str">
            <v>WHITING OIL &amp;amp; GAS CORPORATION</v>
          </cell>
          <cell r="E20134" t="str">
            <v>96155</v>
          </cell>
          <cell r="F20134" t="str">
            <v>WELD                                123 LOT2 30 10N57W 6</v>
          </cell>
          <cell r="G20134" t="str">
            <v>0</v>
          </cell>
          <cell r="H20134" t="str">
            <v>0</v>
          </cell>
          <cell r="I20134" t="str">
            <v>No</v>
          </cell>
        </row>
        <row r="20135">
          <cell r="A20135" t="str">
            <v>05-123-42878</v>
          </cell>
          <cell r="B20135" t="str">
            <v>10/13/2021</v>
          </cell>
          <cell r="C20135" t="str">
            <v>Light</v>
          </cell>
          <cell r="D20135" t="str">
            <v>WHITING OIL &amp;amp; GAS CORPORATION</v>
          </cell>
          <cell r="E20135" t="str">
            <v>96155</v>
          </cell>
          <cell r="F20135" t="str">
            <v>WELD                                123 Lot 2 30 10N57W 6</v>
          </cell>
          <cell r="G20135" t="str">
            <v>0</v>
          </cell>
          <cell r="H20135" t="str">
            <v>0</v>
          </cell>
          <cell r="I20135" t="str">
            <v>No</v>
          </cell>
        </row>
        <row r="20136">
          <cell r="A20136" t="str">
            <v>05-123-42880</v>
          </cell>
          <cell r="B20136" t="str">
            <v>10/13/2021</v>
          </cell>
          <cell r="C20136" t="str">
            <v>Light</v>
          </cell>
          <cell r="D20136" t="str">
            <v>WHITING OIL &amp;amp; GAS CORPORATION</v>
          </cell>
          <cell r="E20136" t="str">
            <v>96155</v>
          </cell>
          <cell r="F20136" t="str">
            <v>WELD                                123 LOT2 30 10N57W 6</v>
          </cell>
          <cell r="G20136" t="str">
            <v>0</v>
          </cell>
          <cell r="H20136" t="str">
            <v>0</v>
          </cell>
          <cell r="I20136" t="str">
            <v>No</v>
          </cell>
        </row>
        <row r="20137">
          <cell r="A20137" t="str">
            <v>05-123-42881</v>
          </cell>
          <cell r="B20137" t="str">
            <v>4/10/2021</v>
          </cell>
          <cell r="C20137" t="str">
            <v>LIGHT</v>
          </cell>
          <cell r="D20137" t="str">
            <v>NOBLE ENERGY INC</v>
          </cell>
          <cell r="E20137" t="str">
            <v>100322</v>
          </cell>
          <cell r="F20137" t="str">
            <v>WELD                                123 SWNE 30 6N63W 6</v>
          </cell>
          <cell r="G20137" t="str">
            <v>10</v>
          </cell>
          <cell r="H20137" t="str">
            <v>0</v>
          </cell>
          <cell r="I20137" t="str">
            <v>No</v>
          </cell>
        </row>
        <row r="20138">
          <cell r="A20138" t="str">
            <v>05-123-42881</v>
          </cell>
          <cell r="B20138" t="str">
            <v>3/9/2022</v>
          </cell>
          <cell r="C20138" t="str">
            <v>Form 17</v>
          </cell>
          <cell r="D20138" t="str">
            <v xml:space="preserve">NOBLE ENERGY INC                                  </v>
          </cell>
          <cell r="E20138" t="str">
            <v>100322</v>
          </cell>
          <cell r="F20138" t="str">
            <v>WELD                                123 SWNE 30 6N63W 6</v>
          </cell>
          <cell r="G20138" t="str">
            <v>151</v>
          </cell>
          <cell r="H20138" t="str">
            <v xml:space="preserve">0     </v>
          </cell>
          <cell r="I20138" t="str">
            <v>No</v>
          </cell>
        </row>
        <row r="20139">
          <cell r="A20139" t="str">
            <v>05-123-42882</v>
          </cell>
          <cell r="B20139" t="str">
            <v>4/10/2021</v>
          </cell>
          <cell r="C20139" t="str">
            <v>LIGHT</v>
          </cell>
          <cell r="D20139" t="str">
            <v>NOBLE ENERGY INC</v>
          </cell>
          <cell r="E20139" t="str">
            <v>100322</v>
          </cell>
          <cell r="F20139" t="str">
            <v>WELD                                123 NWSE 30 6N63W 6</v>
          </cell>
          <cell r="G20139" t="str">
            <v>0</v>
          </cell>
          <cell r="H20139" t="str">
            <v>0</v>
          </cell>
          <cell r="I20139" t="str">
            <v>No</v>
          </cell>
        </row>
        <row r="20140">
          <cell r="A20140" t="str">
            <v>05-123-42884</v>
          </cell>
          <cell r="B20140" t="str">
            <v>4/10/2021</v>
          </cell>
          <cell r="C20140" t="str">
            <v>LIGHT</v>
          </cell>
          <cell r="D20140" t="str">
            <v>NOBLE ENERGY INC</v>
          </cell>
          <cell r="E20140" t="str">
            <v>100322</v>
          </cell>
          <cell r="F20140" t="str">
            <v>WELD                                123 NWSE 30 6N63W 6</v>
          </cell>
          <cell r="G20140" t="str">
            <v>7</v>
          </cell>
          <cell r="H20140" t="str">
            <v>0</v>
          </cell>
          <cell r="I20140" t="str">
            <v>No</v>
          </cell>
        </row>
        <row r="20141">
          <cell r="A20141" t="str">
            <v>05-123-42885</v>
          </cell>
          <cell r="B20141" t="str">
            <v>4/20/2021</v>
          </cell>
          <cell r="C20141" t="str">
            <v>LIGHT</v>
          </cell>
          <cell r="D20141" t="str">
            <v>NOBLE ENERGY INC</v>
          </cell>
          <cell r="E20141" t="str">
            <v>100322</v>
          </cell>
          <cell r="F20141" t="str">
            <v>WELD                                123 SWNE 30 6N63W 6</v>
          </cell>
          <cell r="G20141" t="str">
            <v>6</v>
          </cell>
          <cell r="H20141" t="str">
            <v>0</v>
          </cell>
          <cell r="I20141" t="str">
            <v>No</v>
          </cell>
        </row>
        <row r="20142">
          <cell r="A20142" t="str">
            <v>05-123-42887</v>
          </cell>
          <cell r="B20142" t="str">
            <v>2/19/2021</v>
          </cell>
          <cell r="C20142" t="str">
            <v>Form 17</v>
          </cell>
          <cell r="D20142" t="str">
            <v xml:space="preserve">NOBLE ENERGY INC                                  </v>
          </cell>
          <cell r="E20142" t="str">
            <v>100322</v>
          </cell>
          <cell r="F20142" t="str">
            <v>WELD                                123 NWSE 30 6N63W 6</v>
          </cell>
          <cell r="G20142" t="str">
            <v>0</v>
          </cell>
          <cell r="H20142" t="str">
            <v xml:space="preserve">0     </v>
          </cell>
          <cell r="I20142" t="str">
            <v>No</v>
          </cell>
        </row>
        <row r="20143">
          <cell r="A20143" t="str">
            <v>05-123-42888</v>
          </cell>
          <cell r="B20143" t="str">
            <v>1/6/2021</v>
          </cell>
          <cell r="C20143" t="str">
            <v>Form 17</v>
          </cell>
          <cell r="D20143" t="str">
            <v xml:space="preserve">NOBLE ENERGY INC                                  </v>
          </cell>
          <cell r="E20143" t="str">
            <v>100322</v>
          </cell>
          <cell r="F20143" t="str">
            <v>WELD                                123 NWNE 30 6N63W 6</v>
          </cell>
          <cell r="G20143" t="str">
            <v>0</v>
          </cell>
          <cell r="H20143" t="str">
            <v xml:space="preserve">0     </v>
          </cell>
          <cell r="I20143" t="str">
            <v>No</v>
          </cell>
        </row>
        <row r="20144">
          <cell r="A20144" t="str">
            <v>05-123-42889</v>
          </cell>
          <cell r="B20144" t="str">
            <v>4/20/2021</v>
          </cell>
          <cell r="C20144" t="str">
            <v>LIGHT</v>
          </cell>
          <cell r="D20144" t="str">
            <v>NOBLE ENERGY INC</v>
          </cell>
          <cell r="E20144" t="str">
            <v>100322</v>
          </cell>
          <cell r="F20144" t="str">
            <v>WELD                                123 NWNE 30 6N63W 6</v>
          </cell>
          <cell r="G20144" t="str">
            <v>12</v>
          </cell>
          <cell r="H20144" t="str">
            <v>0</v>
          </cell>
          <cell r="I20144" t="str">
            <v>No</v>
          </cell>
        </row>
        <row r="20145">
          <cell r="A20145" t="str">
            <v>05-123-42890</v>
          </cell>
          <cell r="B20145" t="str">
            <v>4/20/2021</v>
          </cell>
          <cell r="C20145" t="str">
            <v>LIGHT</v>
          </cell>
          <cell r="D20145" t="str">
            <v>NOBLE ENERGY INC</v>
          </cell>
          <cell r="E20145" t="str">
            <v>100322</v>
          </cell>
          <cell r="F20145" t="str">
            <v>WELD                                123 NWNE 30 6N63W 6</v>
          </cell>
          <cell r="G20145" t="str">
            <v>3</v>
          </cell>
          <cell r="H20145" t="str">
            <v>0</v>
          </cell>
          <cell r="I20145" t="str">
            <v>No</v>
          </cell>
        </row>
        <row r="20146">
          <cell r="A20146" t="str">
            <v>05-123-42891</v>
          </cell>
          <cell r="B20146" t="str">
            <v>4/20/2021</v>
          </cell>
          <cell r="C20146" t="str">
            <v>LIGHT</v>
          </cell>
          <cell r="D20146" t="str">
            <v>NOBLE ENERGY INC</v>
          </cell>
          <cell r="E20146" t="str">
            <v>100322</v>
          </cell>
          <cell r="F20146" t="str">
            <v>WELD                                123 NWNE 30 6N63W 6</v>
          </cell>
          <cell r="G20146" t="str">
            <v>36</v>
          </cell>
          <cell r="H20146" t="str">
            <v>0</v>
          </cell>
          <cell r="I20146" t="str">
            <v>No</v>
          </cell>
        </row>
        <row r="20147">
          <cell r="A20147" t="str">
            <v>05-123-42891</v>
          </cell>
          <cell r="B20147" t="str">
            <v>6/15/2021</v>
          </cell>
          <cell r="C20147" t="str">
            <v>Form 17</v>
          </cell>
          <cell r="D20147" t="str">
            <v xml:space="preserve">NOBLE ENERGY INC                                  </v>
          </cell>
          <cell r="E20147" t="str">
            <v>100322</v>
          </cell>
          <cell r="F20147" t="str">
            <v>WELD                                123 NWNE 30 6N63W 6</v>
          </cell>
          <cell r="G20147" t="str">
            <v>58</v>
          </cell>
          <cell r="H20147" t="str">
            <v xml:space="preserve">0     </v>
          </cell>
          <cell r="I20147" t="str">
            <v>Yes</v>
          </cell>
        </row>
        <row r="20148">
          <cell r="A20148" t="str">
            <v>05-123-42891</v>
          </cell>
          <cell r="B20148" t="str">
            <v>11/17/2021</v>
          </cell>
          <cell r="C20148" t="str">
            <v>Form 17</v>
          </cell>
          <cell r="D20148" t="str">
            <v xml:space="preserve">NOBLE ENERGY INC                                  </v>
          </cell>
          <cell r="E20148" t="str">
            <v>100322</v>
          </cell>
          <cell r="F20148" t="str">
            <v>WELD                                123 NWNE 30 6N63W 6</v>
          </cell>
          <cell r="G20148" t="str">
            <v>0</v>
          </cell>
          <cell r="H20148" t="str">
            <v xml:space="preserve">0     </v>
          </cell>
          <cell r="I20148" t="str">
            <v>No</v>
          </cell>
        </row>
        <row r="20149">
          <cell r="A20149" t="str">
            <v>05-123-42892</v>
          </cell>
          <cell r="B20149" t="str">
            <v>8/19/2021</v>
          </cell>
          <cell r="C20149" t="str">
            <v>Light</v>
          </cell>
          <cell r="D20149" t="str">
            <v>HIGHPOINT OPERATING CORPORATION</v>
          </cell>
          <cell r="E20149" t="str">
            <v>10071</v>
          </cell>
          <cell r="F20149" t="str">
            <v>WELD                                123 SWSE 22 5N62W 6</v>
          </cell>
          <cell r="G20149" t="str">
            <v>0</v>
          </cell>
          <cell r="H20149" t="str">
            <v>0</v>
          </cell>
          <cell r="I20149" t="str">
            <v>No</v>
          </cell>
        </row>
        <row r="20150">
          <cell r="A20150" t="str">
            <v>05-123-42894</v>
          </cell>
          <cell r="B20150" t="str">
            <v>8/19/2021</v>
          </cell>
          <cell r="C20150" t="str">
            <v>Light</v>
          </cell>
          <cell r="D20150" t="str">
            <v>HIGHPOINT OPERATING CORPORATION</v>
          </cell>
          <cell r="E20150" t="str">
            <v>10071</v>
          </cell>
          <cell r="F20150" t="str">
            <v>WELD                                123 SWSE 22 5N62W 6</v>
          </cell>
          <cell r="G20150" t="str">
            <v>0</v>
          </cell>
          <cell r="H20150" t="str">
            <v>0</v>
          </cell>
          <cell r="I20150" t="str">
            <v>No</v>
          </cell>
        </row>
        <row r="20151">
          <cell r="A20151" t="str">
            <v>05-123-42895</v>
          </cell>
          <cell r="B20151" t="str">
            <v>8/19/2021</v>
          </cell>
          <cell r="C20151" t="str">
            <v>Light</v>
          </cell>
          <cell r="D20151" t="str">
            <v>HIGHPOINT OPERATING CORPORATION</v>
          </cell>
          <cell r="E20151" t="str">
            <v>10071</v>
          </cell>
          <cell r="F20151" t="str">
            <v>WELD                                123 SWSE 22 5N62W 6</v>
          </cell>
          <cell r="G20151" t="str">
            <v>2</v>
          </cell>
          <cell r="H20151" t="str">
            <v>0</v>
          </cell>
          <cell r="I20151" t="str">
            <v>No</v>
          </cell>
        </row>
        <row r="20152">
          <cell r="A20152" t="str">
            <v>05-123-42897</v>
          </cell>
          <cell r="B20152" t="str">
            <v>8/19/2021</v>
          </cell>
          <cell r="C20152" t="str">
            <v>Light</v>
          </cell>
          <cell r="D20152" t="str">
            <v>HIGHPOINT OPERATING CORPORATION</v>
          </cell>
          <cell r="E20152" t="str">
            <v>10071</v>
          </cell>
          <cell r="F20152" t="str">
            <v>WELD                                123 NENW 27 5N62W 6</v>
          </cell>
          <cell r="G20152" t="str">
            <v>0</v>
          </cell>
          <cell r="H20152" t="str">
            <v>0</v>
          </cell>
          <cell r="I20152" t="str">
            <v>No</v>
          </cell>
        </row>
        <row r="20153">
          <cell r="A20153" t="str">
            <v>05-123-42898</v>
          </cell>
          <cell r="B20153" t="str">
            <v>8/19/2021</v>
          </cell>
          <cell r="C20153" t="str">
            <v>Light</v>
          </cell>
          <cell r="D20153" t="str">
            <v>HIGHPOINT OPERATING CORPORATION</v>
          </cell>
          <cell r="E20153" t="str">
            <v>10071</v>
          </cell>
          <cell r="F20153" t="str">
            <v>WELD                                123 NENW 27 5N62W 6</v>
          </cell>
          <cell r="G20153" t="str">
            <v>22</v>
          </cell>
          <cell r="H20153" t="str">
            <v>0</v>
          </cell>
          <cell r="I20153" t="str">
            <v>No</v>
          </cell>
        </row>
        <row r="20154">
          <cell r="A20154" t="str">
            <v>05-123-42899</v>
          </cell>
          <cell r="B20154" t="str">
            <v>8/19/2021</v>
          </cell>
          <cell r="C20154" t="str">
            <v>Light</v>
          </cell>
          <cell r="D20154" t="str">
            <v>HIGHPOINT OPERATING CORPORATION</v>
          </cell>
          <cell r="E20154" t="str">
            <v>10071</v>
          </cell>
          <cell r="F20154" t="str">
            <v>WELD                                123 NENW 27 5N62W 6</v>
          </cell>
          <cell r="G20154" t="str">
            <v>15</v>
          </cell>
          <cell r="H20154" t="str">
            <v>0</v>
          </cell>
          <cell r="I20154" t="str">
            <v>No</v>
          </cell>
        </row>
        <row r="20155">
          <cell r="A20155" t="str">
            <v>05-123-42900</v>
          </cell>
          <cell r="B20155" t="str">
            <v>9/18/2021</v>
          </cell>
          <cell r="C20155" t="str">
            <v>Full</v>
          </cell>
          <cell r="D20155" t="str">
            <v>PDC ENERGY INC</v>
          </cell>
          <cell r="E20155" t="str">
            <v>69175</v>
          </cell>
          <cell r="F20155" t="str">
            <v>KERSEY / WELD                                123 NWSW 17 5N64W 6</v>
          </cell>
          <cell r="G20155" t="str">
            <v>0</v>
          </cell>
          <cell r="H20155" t="str">
            <v>0</v>
          </cell>
          <cell r="I20155" t="str">
            <v>No</v>
          </cell>
        </row>
        <row r="20156">
          <cell r="A20156" t="str">
            <v>05-123-42901</v>
          </cell>
          <cell r="B20156" t="str">
            <v>1/28/2021</v>
          </cell>
          <cell r="C20156" t="str">
            <v>Form 17</v>
          </cell>
          <cell r="D20156" t="str">
            <v xml:space="preserve">PDC ENERGY INC                                    </v>
          </cell>
          <cell r="E20156" t="str">
            <v>69175</v>
          </cell>
          <cell r="F20156" t="str">
            <v>KERSEY / WELD                                123 NWSW 17 5N64W 6</v>
          </cell>
          <cell r="G20156" t="str">
            <v>787</v>
          </cell>
          <cell r="H20156" t="str">
            <v xml:space="preserve">0     </v>
          </cell>
          <cell r="I20156" t="str">
            <v>No</v>
          </cell>
        </row>
        <row r="20157">
          <cell r="A20157" t="str">
            <v>05-123-42901</v>
          </cell>
          <cell r="B20157" t="str">
            <v>9/22/2021</v>
          </cell>
          <cell r="C20157" t="str">
            <v>Form 17</v>
          </cell>
          <cell r="D20157" t="str">
            <v xml:space="preserve">PDC ENERGY INC                                    </v>
          </cell>
          <cell r="E20157" t="str">
            <v>69175</v>
          </cell>
          <cell r="F20157" t="str">
            <v>KERSEY / WELD                                123 NWSW 17 5N64W 6</v>
          </cell>
          <cell r="G20157" t="str">
            <v>140</v>
          </cell>
          <cell r="H20157" t="str">
            <v xml:space="preserve">0     </v>
          </cell>
          <cell r="I20157" t="str">
            <v>Yes</v>
          </cell>
        </row>
        <row r="20158">
          <cell r="A20158" t="str">
            <v>05-123-42901</v>
          </cell>
          <cell r="B20158" t="str">
            <v>10/19/2021</v>
          </cell>
          <cell r="C20158" t="str">
            <v>Form 17</v>
          </cell>
          <cell r="D20158" t="str">
            <v xml:space="preserve">PDC ENERGY INC                                    </v>
          </cell>
          <cell r="E20158" t="str">
            <v>69175</v>
          </cell>
          <cell r="F20158" t="str">
            <v>KERSEY / WELD                                123 NWSW 17 5N64W 6</v>
          </cell>
          <cell r="G20158" t="str">
            <v>0</v>
          </cell>
          <cell r="H20158" t="str">
            <v xml:space="preserve">0     </v>
          </cell>
          <cell r="I20158" t="str">
            <v>No</v>
          </cell>
        </row>
        <row r="20159">
          <cell r="A20159" t="str">
            <v>05-123-42902</v>
          </cell>
          <cell r="B20159" t="str">
            <v>9/18/2021</v>
          </cell>
          <cell r="C20159" t="str">
            <v>Full</v>
          </cell>
          <cell r="D20159" t="str">
            <v>PDC ENERGY INC</v>
          </cell>
          <cell r="E20159" t="str">
            <v>69175</v>
          </cell>
          <cell r="F20159" t="str">
            <v>KERSEY / WELD                                123 NWSW 17 5N64W 6</v>
          </cell>
          <cell r="G20159" t="str">
            <v>0</v>
          </cell>
          <cell r="H20159" t="str">
            <v>0</v>
          </cell>
          <cell r="I20159" t="str">
            <v>No</v>
          </cell>
        </row>
        <row r="20160">
          <cell r="A20160" t="str">
            <v>05-123-42903</v>
          </cell>
          <cell r="B20160" t="str">
            <v>9/5/2021</v>
          </cell>
          <cell r="C20160" t="str">
            <v>Full</v>
          </cell>
          <cell r="D20160" t="str">
            <v>PDC ENERGY INC</v>
          </cell>
          <cell r="E20160" t="str">
            <v>69175</v>
          </cell>
          <cell r="F20160" t="str">
            <v>KERSEY / WELD                                123 NWSW 17 5N64W 6</v>
          </cell>
          <cell r="G20160" t="str">
            <v>0</v>
          </cell>
          <cell r="H20160" t="str">
            <v>0</v>
          </cell>
          <cell r="I20160" t="str">
            <v>No</v>
          </cell>
        </row>
        <row r="20161">
          <cell r="A20161" t="str">
            <v>05-123-42904</v>
          </cell>
          <cell r="B20161" t="str">
            <v>9/5/2021</v>
          </cell>
          <cell r="C20161" t="str">
            <v>Full</v>
          </cell>
          <cell r="D20161" t="str">
            <v>PDC ENERGY INC</v>
          </cell>
          <cell r="E20161" t="str">
            <v>69175</v>
          </cell>
          <cell r="F20161" t="str">
            <v>KERSEY / WELD                                123 NWSW 17 5N64W 6</v>
          </cell>
          <cell r="G20161" t="str">
            <v>0</v>
          </cell>
          <cell r="H20161" t="str">
            <v>0</v>
          </cell>
          <cell r="I20161" t="str">
            <v>No</v>
          </cell>
        </row>
        <row r="20162">
          <cell r="A20162" t="str">
            <v>05-123-42904</v>
          </cell>
          <cell r="B20162" t="str">
            <v>10/27/2021</v>
          </cell>
          <cell r="C20162" t="str">
            <v>Form 17</v>
          </cell>
          <cell r="D20162" t="str">
            <v xml:space="preserve">PDC ENERGY INC                                    </v>
          </cell>
          <cell r="E20162" t="str">
            <v>69175</v>
          </cell>
          <cell r="F20162" t="str">
            <v>KERSEY / WELD                                123 NWSW 17 5N64W 6</v>
          </cell>
          <cell r="G20162" t="str">
            <v>48</v>
          </cell>
          <cell r="H20162" t="str">
            <v xml:space="preserve">0     </v>
          </cell>
          <cell r="I20162" t="str">
            <v>No</v>
          </cell>
        </row>
        <row r="20163">
          <cell r="A20163" t="str">
            <v>05-123-42905</v>
          </cell>
          <cell r="B20163" t="str">
            <v>9/18/2021</v>
          </cell>
          <cell r="C20163" t="str">
            <v>Full</v>
          </cell>
          <cell r="D20163" t="str">
            <v>PDC ENERGY INC</v>
          </cell>
          <cell r="E20163" t="str">
            <v>69175</v>
          </cell>
          <cell r="F20163" t="str">
            <v>KERSEY / WELD                                123 NWSW 17 5N64W 6</v>
          </cell>
          <cell r="G20163" t="str">
            <v>8</v>
          </cell>
          <cell r="H20163" t="str">
            <v>0</v>
          </cell>
          <cell r="I20163" t="str">
            <v>No</v>
          </cell>
        </row>
        <row r="20164">
          <cell r="A20164" t="str">
            <v>05-123-42906</v>
          </cell>
          <cell r="B20164" t="str">
            <v>5/15/2021</v>
          </cell>
          <cell r="C20164" t="str">
            <v>Form 17</v>
          </cell>
          <cell r="D20164" t="str">
            <v xml:space="preserve">PDC ENERGY INC                                    </v>
          </cell>
          <cell r="E20164" t="str">
            <v>69175</v>
          </cell>
          <cell r="F20164" t="str">
            <v>KERSEY / WELD                                123 NWSW 17 5N64W 6</v>
          </cell>
          <cell r="G20164" t="str">
            <v>0</v>
          </cell>
          <cell r="H20164" t="str">
            <v xml:space="preserve">0     </v>
          </cell>
          <cell r="I20164" t="str">
            <v>No</v>
          </cell>
        </row>
        <row r="20165">
          <cell r="A20165" t="str">
            <v>05-123-42907</v>
          </cell>
          <cell r="B20165" t="str">
            <v>9/7/2021</v>
          </cell>
          <cell r="C20165" t="str">
            <v>Full</v>
          </cell>
          <cell r="D20165" t="str">
            <v>PDC ENERGY INC</v>
          </cell>
          <cell r="E20165" t="str">
            <v>69175</v>
          </cell>
          <cell r="F20165" t="str">
            <v>KERSEY / WELD                                123 NWSW 17 5N64W 6</v>
          </cell>
          <cell r="G20165" t="str">
            <v>6</v>
          </cell>
          <cell r="H20165" t="str">
            <v>0</v>
          </cell>
          <cell r="I20165" t="str">
            <v>No</v>
          </cell>
        </row>
        <row r="20166">
          <cell r="A20166" t="str">
            <v>05-123-42908</v>
          </cell>
          <cell r="B20166" t="str">
            <v>5/17/2021</v>
          </cell>
          <cell r="C20166" t="str">
            <v>Full</v>
          </cell>
          <cell r="D20166" t="str">
            <v>EXTRACTION OIL &amp;amp; GAS INC</v>
          </cell>
          <cell r="E20166" t="str">
            <v>10459</v>
          </cell>
          <cell r="F20166" t="str">
            <v>WELD                                123 SWSE 36 6N66W 6</v>
          </cell>
          <cell r="G20166" t="str">
            <v>0</v>
          </cell>
          <cell r="H20166" t="str">
            <v>0</v>
          </cell>
          <cell r="I20166" t="str">
            <v>No</v>
          </cell>
        </row>
        <row r="20167">
          <cell r="A20167" t="str">
            <v>05-123-42909</v>
          </cell>
          <cell r="B20167" t="str">
            <v>5/17/2021</v>
          </cell>
          <cell r="C20167" t="str">
            <v>Full</v>
          </cell>
          <cell r="D20167" t="str">
            <v>EXTRACTION OIL &amp;amp; GAS INC</v>
          </cell>
          <cell r="E20167" t="str">
            <v>10459</v>
          </cell>
          <cell r="F20167" t="str">
            <v>WELD                                123 SWSE 36 6N66W 6</v>
          </cell>
          <cell r="G20167" t="str">
            <v>0</v>
          </cell>
          <cell r="H20167" t="str">
            <v>0</v>
          </cell>
          <cell r="I20167" t="str">
            <v>No</v>
          </cell>
        </row>
        <row r="20168">
          <cell r="A20168" t="str">
            <v>05-123-42911</v>
          </cell>
          <cell r="B20168" t="str">
            <v>5/17/2021</v>
          </cell>
          <cell r="C20168" t="str">
            <v>Full</v>
          </cell>
          <cell r="D20168" t="str">
            <v>EXTRACTION OIL &amp;amp; GAS INC</v>
          </cell>
          <cell r="E20168" t="str">
            <v>10459</v>
          </cell>
          <cell r="F20168" t="str">
            <v>WELD                                123 SWSE 36 6N66W 6</v>
          </cell>
          <cell r="G20168" t="str">
            <v>0</v>
          </cell>
          <cell r="H20168" t="str">
            <v>0</v>
          </cell>
          <cell r="I20168" t="str">
            <v>No</v>
          </cell>
        </row>
        <row r="20169">
          <cell r="A20169" t="str">
            <v>05-123-42912</v>
          </cell>
          <cell r="B20169" t="str">
            <v>5/17/2021</v>
          </cell>
          <cell r="C20169" t="str">
            <v>Full</v>
          </cell>
          <cell r="D20169" t="str">
            <v>EXTRACTION OIL &amp;amp; GAS INC</v>
          </cell>
          <cell r="E20169" t="str">
            <v>10459</v>
          </cell>
          <cell r="F20169" t="str">
            <v>WELD                                123 SWSE 36 6N66W 6</v>
          </cell>
          <cell r="G20169" t="str">
            <v>44</v>
          </cell>
          <cell r="H20169" t="str">
            <v>0</v>
          </cell>
          <cell r="I20169" t="str">
            <v>No</v>
          </cell>
        </row>
        <row r="20170">
          <cell r="A20170" t="str">
            <v>05-123-42914</v>
          </cell>
          <cell r="B20170" t="str">
            <v>5/17/2021</v>
          </cell>
          <cell r="C20170" t="str">
            <v>Full</v>
          </cell>
          <cell r="D20170" t="str">
            <v>EXTRACTION OIL &amp;amp; GAS INC</v>
          </cell>
          <cell r="E20170" t="str">
            <v>10459</v>
          </cell>
          <cell r="F20170" t="str">
            <v>WELD                                123 SWSE 36 6N66W 6</v>
          </cell>
          <cell r="G20170" t="str">
            <v>0</v>
          </cell>
          <cell r="H20170" t="str">
            <v>0</v>
          </cell>
          <cell r="I20170" t="str">
            <v>No</v>
          </cell>
        </row>
        <row r="20171">
          <cell r="A20171" t="str">
            <v>05-123-42915</v>
          </cell>
          <cell r="B20171" t="str">
            <v>5/17/2021</v>
          </cell>
          <cell r="C20171" t="str">
            <v>Full</v>
          </cell>
          <cell r="D20171" t="str">
            <v>EXTRACTION OIL &amp;amp; GAS INC</v>
          </cell>
          <cell r="E20171" t="str">
            <v>10459</v>
          </cell>
          <cell r="F20171" t="str">
            <v>WELD                                123 SWSE 36 6N66W 6</v>
          </cell>
          <cell r="G20171" t="str">
            <v>0</v>
          </cell>
          <cell r="H20171" t="str">
            <v>0</v>
          </cell>
          <cell r="I20171" t="str">
            <v>No</v>
          </cell>
        </row>
        <row r="20172">
          <cell r="A20172" t="str">
            <v>05-123-42916</v>
          </cell>
          <cell r="B20172" t="str">
            <v>5/17/2021</v>
          </cell>
          <cell r="C20172" t="str">
            <v>Full</v>
          </cell>
          <cell r="D20172" t="str">
            <v>EXTRACTION OIL &amp;amp; GAS INC</v>
          </cell>
          <cell r="E20172" t="str">
            <v>10459</v>
          </cell>
          <cell r="F20172" t="str">
            <v>WELD                                123 SWSE 36 6N66W 6</v>
          </cell>
          <cell r="G20172" t="str">
            <v>17</v>
          </cell>
          <cell r="H20172" t="str">
            <v>0</v>
          </cell>
          <cell r="I20172" t="str">
            <v>No</v>
          </cell>
        </row>
        <row r="20173">
          <cell r="A20173" t="str">
            <v>05-123-42918</v>
          </cell>
          <cell r="B20173" t="str">
            <v>5/3/2021</v>
          </cell>
          <cell r="C20173" t="str">
            <v>Form 17</v>
          </cell>
          <cell r="D20173" t="str">
            <v xml:space="preserve">NOBLE ENERGY INC                                  </v>
          </cell>
          <cell r="E20173" t="str">
            <v>100322</v>
          </cell>
          <cell r="F20173" t="str">
            <v>WELD                                123 SWSE 30 6N63W 6</v>
          </cell>
          <cell r="G20173" t="str">
            <v>0</v>
          </cell>
          <cell r="H20173" t="str">
            <v xml:space="preserve">0     </v>
          </cell>
          <cell r="I20173" t="str">
            <v>No</v>
          </cell>
        </row>
        <row r="20174">
          <cell r="A20174" t="str">
            <v>05-123-42919</v>
          </cell>
          <cell r="B20174" t="str">
            <v>2/19/2021</v>
          </cell>
          <cell r="C20174" t="str">
            <v>Form 17</v>
          </cell>
          <cell r="D20174" t="str">
            <v xml:space="preserve">NOBLE ENERGY INC                                  </v>
          </cell>
          <cell r="E20174" t="str">
            <v>100322</v>
          </cell>
          <cell r="F20174" t="str">
            <v>WELD                                123 SWSE 30 6N63W 6</v>
          </cell>
          <cell r="G20174" t="str">
            <v>0</v>
          </cell>
          <cell r="H20174" t="str">
            <v xml:space="preserve">0     </v>
          </cell>
          <cell r="I20174" t="str">
            <v>No</v>
          </cell>
        </row>
        <row r="20175">
          <cell r="A20175" t="str">
            <v>05-123-42920</v>
          </cell>
          <cell r="B20175" t="str">
            <v>4/27/2021</v>
          </cell>
          <cell r="C20175" t="str">
            <v>Form 17</v>
          </cell>
          <cell r="D20175" t="str">
            <v xml:space="preserve">NOBLE ENERGY INC                                  </v>
          </cell>
          <cell r="E20175" t="str">
            <v>100322</v>
          </cell>
          <cell r="F20175" t="str">
            <v>WELD                                123 SWSE 30 6N63W 6</v>
          </cell>
          <cell r="G20175" t="str">
            <v>0</v>
          </cell>
          <cell r="H20175" t="str">
            <v xml:space="preserve">0     </v>
          </cell>
          <cell r="I20175" t="str">
            <v>No</v>
          </cell>
        </row>
        <row r="20176">
          <cell r="A20176" t="str">
            <v>05-123-42921</v>
          </cell>
          <cell r="B20176" t="str">
            <v>5/10/2021</v>
          </cell>
          <cell r="C20176" t="str">
            <v>Light</v>
          </cell>
          <cell r="D20176" t="str">
            <v>NOBLE ENERGY INC</v>
          </cell>
          <cell r="E20176" t="str">
            <v>100322</v>
          </cell>
          <cell r="F20176" t="str">
            <v>WELD                                123 SWSE 30 6N63W 6</v>
          </cell>
          <cell r="G20176" t="str">
            <v>0</v>
          </cell>
          <cell r="H20176" t="str">
            <v>0</v>
          </cell>
          <cell r="I20176" t="str">
            <v>No</v>
          </cell>
        </row>
        <row r="20177">
          <cell r="A20177" t="str">
            <v>05-123-42936</v>
          </cell>
          <cell r="B20177" t="str">
            <v>5/17/2021</v>
          </cell>
          <cell r="C20177" t="str">
            <v>Full</v>
          </cell>
          <cell r="D20177" t="str">
            <v>EXTRACTION OIL &amp;amp; GAS INC</v>
          </cell>
          <cell r="E20177" t="str">
            <v>10459</v>
          </cell>
          <cell r="F20177" t="str">
            <v>WELD                                123 SWSE 36 6N66W 6</v>
          </cell>
          <cell r="G20177" t="str">
            <v>0</v>
          </cell>
          <cell r="H20177" t="str">
            <v>0</v>
          </cell>
          <cell r="I20177" t="str">
            <v>No</v>
          </cell>
        </row>
        <row r="20178">
          <cell r="A20178" t="str">
            <v>05-123-42937</v>
          </cell>
          <cell r="B20178" t="str">
            <v>5/17/2021</v>
          </cell>
          <cell r="C20178" t="str">
            <v>Full</v>
          </cell>
          <cell r="D20178" t="str">
            <v>EXTRACTION OIL &amp;amp; GAS INC</v>
          </cell>
          <cell r="E20178" t="str">
            <v>10459</v>
          </cell>
          <cell r="F20178" t="str">
            <v>WELD                                123 SWSE 36 6N66W 6</v>
          </cell>
          <cell r="G20178" t="str">
            <v>13</v>
          </cell>
          <cell r="H20178" t="str">
            <v>0</v>
          </cell>
          <cell r="I20178" t="str">
            <v>No</v>
          </cell>
        </row>
        <row r="20179">
          <cell r="A20179" t="str">
            <v>05-123-42938</v>
          </cell>
          <cell r="B20179" t="str">
            <v>5/11/2021</v>
          </cell>
          <cell r="C20179" t="str">
            <v>Light</v>
          </cell>
          <cell r="D20179" t="str">
            <v>NOBLE ENERGY INC</v>
          </cell>
          <cell r="E20179" t="str">
            <v>100322</v>
          </cell>
          <cell r="F20179" t="str">
            <v>WELD                                123 NENE 15 9N59W 6</v>
          </cell>
          <cell r="G20179" t="str">
            <v>0</v>
          </cell>
          <cell r="H20179" t="str">
            <v>0</v>
          </cell>
          <cell r="I20179" t="str">
            <v>No</v>
          </cell>
        </row>
        <row r="20180">
          <cell r="A20180" t="str">
            <v>05-123-42939</v>
          </cell>
          <cell r="B20180" t="str">
            <v>5/11/2021</v>
          </cell>
          <cell r="C20180" t="str">
            <v>Light</v>
          </cell>
          <cell r="D20180" t="str">
            <v>NOBLE ENERGY INC</v>
          </cell>
          <cell r="E20180" t="str">
            <v>100322</v>
          </cell>
          <cell r="F20180" t="str">
            <v>WELD                                123 NENE 15 9N59W 6</v>
          </cell>
          <cell r="G20180" t="str">
            <v>0</v>
          </cell>
          <cell r="H20180" t="str">
            <v>0</v>
          </cell>
          <cell r="I20180" t="str">
            <v>No</v>
          </cell>
        </row>
        <row r="20181">
          <cell r="A20181" t="str">
            <v>05-123-42940</v>
          </cell>
          <cell r="B20181" t="str">
            <v>4/4/2021</v>
          </cell>
          <cell r="C20181" t="str">
            <v>LIGHT</v>
          </cell>
          <cell r="D20181" t="str">
            <v>NOBLE ENERGY INC</v>
          </cell>
          <cell r="E20181" t="str">
            <v>100322</v>
          </cell>
          <cell r="F20181" t="str">
            <v>WELD                                123 SWSE 11 9N59W 6</v>
          </cell>
          <cell r="G20181" t="str">
            <v>0</v>
          </cell>
          <cell r="H20181" t="str">
            <v>0</v>
          </cell>
          <cell r="I20181" t="str">
            <v>No</v>
          </cell>
        </row>
        <row r="20182">
          <cell r="A20182" t="str">
            <v>05-123-42941</v>
          </cell>
          <cell r="B20182" t="str">
            <v>4/4/2021</v>
          </cell>
          <cell r="C20182" t="str">
            <v>LIGHT</v>
          </cell>
          <cell r="D20182" t="str">
            <v>NOBLE ENERGY INC</v>
          </cell>
          <cell r="E20182" t="str">
            <v>100322</v>
          </cell>
          <cell r="F20182" t="str">
            <v>WELD                                123 SWSE 11 9N59W 6</v>
          </cell>
          <cell r="G20182" t="str">
            <v>0</v>
          </cell>
          <cell r="H20182" t="str">
            <v>0</v>
          </cell>
          <cell r="I20182" t="str">
            <v>No</v>
          </cell>
        </row>
        <row r="20183">
          <cell r="A20183" t="str">
            <v>05-123-42942</v>
          </cell>
          <cell r="B20183" t="str">
            <v>4/4/2021</v>
          </cell>
          <cell r="C20183" t="str">
            <v>LIGHT</v>
          </cell>
          <cell r="D20183" t="str">
            <v>NOBLE ENERGY INC</v>
          </cell>
          <cell r="E20183" t="str">
            <v>100322</v>
          </cell>
          <cell r="F20183" t="str">
            <v>WELD                                123 SWSE 11 9N59W 6</v>
          </cell>
          <cell r="G20183" t="str">
            <v>0</v>
          </cell>
          <cell r="H20183" t="str">
            <v>0</v>
          </cell>
          <cell r="I20183" t="str">
            <v>No</v>
          </cell>
        </row>
        <row r="20184">
          <cell r="A20184" t="str">
            <v>05-123-42943</v>
          </cell>
          <cell r="B20184" t="str">
            <v>6/8/2021</v>
          </cell>
          <cell r="C20184" t="str">
            <v>LIGHT</v>
          </cell>
          <cell r="D20184" t="str">
            <v>NOBLE ENERGY INC</v>
          </cell>
          <cell r="E20184" t="str">
            <v>100322</v>
          </cell>
          <cell r="F20184" t="str">
            <v>WELD                                123 SESE 11 9N59W 6</v>
          </cell>
          <cell r="G20184" t="str">
            <v>0</v>
          </cell>
          <cell r="H20184" t="str">
            <v>0</v>
          </cell>
          <cell r="I20184" t="str">
            <v>No</v>
          </cell>
        </row>
        <row r="20185">
          <cell r="A20185" t="str">
            <v>05-123-42944</v>
          </cell>
          <cell r="B20185" t="str">
            <v>4/27/2021</v>
          </cell>
          <cell r="C20185" t="str">
            <v>LIGHT</v>
          </cell>
          <cell r="D20185" t="str">
            <v>NOBLE ENERGY INC</v>
          </cell>
          <cell r="E20185" t="str">
            <v>100322</v>
          </cell>
          <cell r="F20185" t="str">
            <v>WELD                                123 SESE 11 9N59W 6</v>
          </cell>
          <cell r="G20185" t="str">
            <v>0</v>
          </cell>
          <cell r="H20185" t="str">
            <v>0</v>
          </cell>
          <cell r="I20185" t="str">
            <v>No</v>
          </cell>
        </row>
        <row r="20186">
          <cell r="A20186" t="str">
            <v>05-123-42946</v>
          </cell>
          <cell r="B20186" t="str">
            <v>4/27/2021</v>
          </cell>
          <cell r="C20186" t="str">
            <v>LIGHT</v>
          </cell>
          <cell r="D20186" t="str">
            <v>NOBLE ENERGY INC</v>
          </cell>
          <cell r="E20186" t="str">
            <v>100322</v>
          </cell>
          <cell r="F20186" t="str">
            <v>WELD                                123 SESE 11 9N59W 6</v>
          </cell>
          <cell r="G20186" t="str">
            <v>0</v>
          </cell>
          <cell r="H20186" t="str">
            <v>0</v>
          </cell>
          <cell r="I20186" t="str">
            <v>No</v>
          </cell>
        </row>
        <row r="20187">
          <cell r="A20187" t="str">
            <v>05-123-42947</v>
          </cell>
          <cell r="B20187" t="str">
            <v>6/8/2021</v>
          </cell>
          <cell r="C20187" t="str">
            <v>LIGHT</v>
          </cell>
          <cell r="D20187" t="str">
            <v>NOBLE ENERGY INC</v>
          </cell>
          <cell r="E20187" t="str">
            <v>100322</v>
          </cell>
          <cell r="F20187" t="str">
            <v>WELD                                123 SESE 11 9N59W 6</v>
          </cell>
          <cell r="G20187" t="str">
            <v>0</v>
          </cell>
          <cell r="H20187" t="str">
            <v>0</v>
          </cell>
          <cell r="I20187" t="str">
            <v>No</v>
          </cell>
        </row>
        <row r="20188">
          <cell r="A20188" t="str">
            <v>05-123-42948</v>
          </cell>
          <cell r="B20188" t="str">
            <v>4/28/2021</v>
          </cell>
          <cell r="C20188" t="str">
            <v>LIGHT</v>
          </cell>
          <cell r="D20188" t="str">
            <v>NOBLE ENERGY INC</v>
          </cell>
          <cell r="E20188" t="str">
            <v>100322</v>
          </cell>
          <cell r="F20188" t="str">
            <v>WELD                                123 SWSW 11 9N59W 6</v>
          </cell>
          <cell r="G20188" t="str">
            <v>0</v>
          </cell>
          <cell r="H20188" t="str">
            <v>0</v>
          </cell>
          <cell r="I20188" t="str">
            <v>No</v>
          </cell>
        </row>
        <row r="20189">
          <cell r="A20189" t="str">
            <v>05-123-42949</v>
          </cell>
          <cell r="B20189" t="str">
            <v>4/4/2021</v>
          </cell>
          <cell r="C20189" t="str">
            <v>LIGHT</v>
          </cell>
          <cell r="D20189" t="str">
            <v>NOBLE ENERGY INC</v>
          </cell>
          <cell r="E20189" t="str">
            <v>100322</v>
          </cell>
          <cell r="F20189" t="str">
            <v>WELD                                123 SWSW 11 9N59W 6</v>
          </cell>
          <cell r="G20189" t="str">
            <v>0</v>
          </cell>
          <cell r="H20189" t="str">
            <v>0</v>
          </cell>
          <cell r="I20189" t="str">
            <v>No</v>
          </cell>
        </row>
        <row r="20190">
          <cell r="A20190" t="str">
            <v>05-123-42950</v>
          </cell>
          <cell r="B20190" t="str">
            <v>4/28/2021</v>
          </cell>
          <cell r="C20190" t="str">
            <v>LIGHT</v>
          </cell>
          <cell r="D20190" t="str">
            <v>NOBLE ENERGY INC</v>
          </cell>
          <cell r="E20190" t="str">
            <v>100322</v>
          </cell>
          <cell r="F20190" t="str">
            <v>WELD                                123 SWSW 11 9N59W 6</v>
          </cell>
          <cell r="G20190" t="str">
            <v>0</v>
          </cell>
          <cell r="H20190" t="str">
            <v>0</v>
          </cell>
          <cell r="I20190" t="str">
            <v>No</v>
          </cell>
        </row>
        <row r="20191">
          <cell r="A20191" t="str">
            <v>05-123-42951</v>
          </cell>
          <cell r="B20191" t="str">
            <v>5/11/2021</v>
          </cell>
          <cell r="C20191" t="str">
            <v>Light</v>
          </cell>
          <cell r="D20191" t="str">
            <v>NOBLE ENERGY INC</v>
          </cell>
          <cell r="E20191" t="str">
            <v>100322</v>
          </cell>
          <cell r="F20191" t="str">
            <v>WELD                                123 SESW 11 9N59W 6</v>
          </cell>
          <cell r="G20191" t="str">
            <v>-1</v>
          </cell>
          <cell r="H20191" t="str">
            <v>-1</v>
          </cell>
          <cell r="I20191" t="str">
            <v>No</v>
          </cell>
        </row>
        <row r="20192">
          <cell r="A20192" t="str">
            <v>05-123-42952</v>
          </cell>
          <cell r="B20192" t="str">
            <v>5/11/2021</v>
          </cell>
          <cell r="C20192" t="str">
            <v>Light</v>
          </cell>
          <cell r="D20192" t="str">
            <v>NOBLE ENERGY INC</v>
          </cell>
          <cell r="E20192" t="str">
            <v>100322</v>
          </cell>
          <cell r="F20192" t="str">
            <v>WELD                                123 SESW 11 9N59W 6</v>
          </cell>
          <cell r="G20192" t="str">
            <v>0</v>
          </cell>
          <cell r="H20192" t="str">
            <v>0</v>
          </cell>
          <cell r="I20192" t="str">
            <v>No</v>
          </cell>
        </row>
        <row r="20193">
          <cell r="A20193" t="str">
            <v>05-123-42953</v>
          </cell>
          <cell r="B20193" t="str">
            <v>5/11/2021</v>
          </cell>
          <cell r="C20193" t="str">
            <v>Light</v>
          </cell>
          <cell r="D20193" t="str">
            <v>NOBLE ENERGY INC</v>
          </cell>
          <cell r="E20193" t="str">
            <v>100322</v>
          </cell>
          <cell r="F20193" t="str">
            <v>WELD                                123 SESW 11 9N59W 6</v>
          </cell>
          <cell r="G20193" t="str">
            <v>0</v>
          </cell>
          <cell r="H20193" t="str">
            <v>0</v>
          </cell>
          <cell r="I20193" t="str">
            <v>No</v>
          </cell>
        </row>
        <row r="20194">
          <cell r="A20194" t="str">
            <v>05-123-42957</v>
          </cell>
          <cell r="B20194" t="str">
            <v>6/27/2021</v>
          </cell>
          <cell r="C20194" t="str">
            <v>LIGHT</v>
          </cell>
          <cell r="D20194" t="str">
            <v>NOBLE ENERGY INC</v>
          </cell>
          <cell r="E20194" t="str">
            <v>100322</v>
          </cell>
          <cell r="F20194" t="str">
            <v>WELD                                123 NWNE 24 9N59W 6</v>
          </cell>
          <cell r="G20194" t="str">
            <v>0</v>
          </cell>
          <cell r="H20194" t="str">
            <v>0</v>
          </cell>
          <cell r="I20194" t="str">
            <v>No</v>
          </cell>
        </row>
        <row r="20195">
          <cell r="A20195" t="str">
            <v>05-123-42958</v>
          </cell>
          <cell r="B20195" t="str">
            <v>6/27/2021</v>
          </cell>
          <cell r="C20195" t="str">
            <v>LIGHT</v>
          </cell>
          <cell r="D20195" t="str">
            <v>NOBLE ENERGY INC</v>
          </cell>
          <cell r="E20195" t="str">
            <v>100322</v>
          </cell>
          <cell r="F20195" t="str">
            <v>WELD                                123 NENW 24 9N59W 6</v>
          </cell>
          <cell r="G20195" t="str">
            <v>0</v>
          </cell>
          <cell r="H20195" t="str">
            <v>0</v>
          </cell>
          <cell r="I20195" t="str">
            <v>No</v>
          </cell>
        </row>
        <row r="20196">
          <cell r="A20196" t="str">
            <v>05-123-42959</v>
          </cell>
          <cell r="B20196" t="str">
            <v>6/27/2021</v>
          </cell>
          <cell r="C20196" t="str">
            <v>LIGHT</v>
          </cell>
          <cell r="D20196" t="str">
            <v>NOBLE ENERGY INC</v>
          </cell>
          <cell r="E20196" t="str">
            <v>100322</v>
          </cell>
          <cell r="F20196" t="str">
            <v>WELD                                123 NENE 24 9N59W 6</v>
          </cell>
          <cell r="G20196" t="str">
            <v>0</v>
          </cell>
          <cell r="H20196" t="str">
            <v>0</v>
          </cell>
          <cell r="I20196" t="str">
            <v>No</v>
          </cell>
        </row>
        <row r="20197">
          <cell r="A20197" t="str">
            <v>05-123-42960</v>
          </cell>
          <cell r="B20197" t="str">
            <v>6/11/2021</v>
          </cell>
          <cell r="C20197" t="str">
            <v>Form 17</v>
          </cell>
          <cell r="D20197" t="str">
            <v xml:space="preserve">NOBLE ENERGY INC                                  </v>
          </cell>
          <cell r="E20197" t="str">
            <v>100322</v>
          </cell>
          <cell r="F20197" t="str">
            <v>WELD                                123 NENW 24 9N59W 6</v>
          </cell>
          <cell r="G20197" t="str">
            <v>0</v>
          </cell>
          <cell r="H20197" t="str">
            <v xml:space="preserve">0     </v>
          </cell>
          <cell r="I20197" t="str">
            <v>No</v>
          </cell>
        </row>
        <row r="20198">
          <cell r="A20198" t="str">
            <v>05-123-42961</v>
          </cell>
          <cell r="B20198" t="str">
            <v>6/27/2021</v>
          </cell>
          <cell r="C20198" t="str">
            <v>LIGHT</v>
          </cell>
          <cell r="D20198" t="str">
            <v>NOBLE ENERGY INC</v>
          </cell>
          <cell r="E20198" t="str">
            <v>100322</v>
          </cell>
          <cell r="F20198" t="str">
            <v>WELD                                123 NENE 24 9N59W 6</v>
          </cell>
          <cell r="G20198" t="str">
            <v>0</v>
          </cell>
          <cell r="H20198" t="str">
            <v>0</v>
          </cell>
          <cell r="I20198" t="str">
            <v>No</v>
          </cell>
        </row>
        <row r="20199">
          <cell r="A20199" t="str">
            <v>05-123-42962</v>
          </cell>
          <cell r="B20199" t="str">
            <v>7/1/2021</v>
          </cell>
          <cell r="C20199" t="str">
            <v>LIGHT</v>
          </cell>
          <cell r="D20199" t="str">
            <v>NOBLE ENERGY INC</v>
          </cell>
          <cell r="E20199" t="str">
            <v>100322</v>
          </cell>
          <cell r="F20199" t="str">
            <v>WELD                                123 NWNE 24 9N59W 6</v>
          </cell>
          <cell r="G20199" t="str">
            <v>0</v>
          </cell>
          <cell r="H20199" t="str">
            <v>0</v>
          </cell>
          <cell r="I20199" t="str">
            <v>No</v>
          </cell>
        </row>
        <row r="20200">
          <cell r="A20200" t="str">
            <v>05-123-42963</v>
          </cell>
          <cell r="B20200" t="str">
            <v>6/27/2021</v>
          </cell>
          <cell r="C20200" t="str">
            <v>LIGHT</v>
          </cell>
          <cell r="D20200" t="str">
            <v>NOBLE ENERGY INC</v>
          </cell>
          <cell r="E20200" t="str">
            <v>100322</v>
          </cell>
          <cell r="F20200" t="str">
            <v>WELD                                123 NENW 24 9N59W 6</v>
          </cell>
          <cell r="G20200" t="str">
            <v>4</v>
          </cell>
          <cell r="H20200" t="str">
            <v>0</v>
          </cell>
          <cell r="I20200" t="str">
            <v>No</v>
          </cell>
        </row>
        <row r="20201">
          <cell r="A20201" t="str">
            <v>05-123-42964</v>
          </cell>
          <cell r="B20201" t="str">
            <v>6/27/2021</v>
          </cell>
          <cell r="C20201" t="str">
            <v>LIGHT</v>
          </cell>
          <cell r="D20201" t="str">
            <v>NOBLE ENERGY INC</v>
          </cell>
          <cell r="E20201" t="str">
            <v>100322</v>
          </cell>
          <cell r="F20201" t="str">
            <v>WELD                                123 NENE 24 9N59W 6</v>
          </cell>
          <cell r="G20201" t="str">
            <v>0</v>
          </cell>
          <cell r="H20201" t="str">
            <v>0</v>
          </cell>
          <cell r="I20201" t="str">
            <v>No</v>
          </cell>
        </row>
        <row r="20202">
          <cell r="A20202" t="str">
            <v>05-123-42965</v>
          </cell>
          <cell r="B20202" t="str">
            <v>6/27/2021</v>
          </cell>
          <cell r="C20202" t="str">
            <v>LIGHT</v>
          </cell>
          <cell r="D20202" t="str">
            <v>NOBLE ENERGY INC</v>
          </cell>
          <cell r="E20202" t="str">
            <v>100322</v>
          </cell>
          <cell r="F20202" t="str">
            <v>WELD                                123 SWSW 24 9N59W 6</v>
          </cell>
          <cell r="G20202" t="str">
            <v>0</v>
          </cell>
          <cell r="H20202" t="str">
            <v>0</v>
          </cell>
          <cell r="I20202" t="str">
            <v>No</v>
          </cell>
        </row>
        <row r="20203">
          <cell r="A20203" t="str">
            <v>05-123-42966</v>
          </cell>
          <cell r="B20203" t="str">
            <v>6/27/2021</v>
          </cell>
          <cell r="C20203" t="str">
            <v>LIGHT</v>
          </cell>
          <cell r="D20203" t="str">
            <v>NOBLE ENERGY INC</v>
          </cell>
          <cell r="E20203" t="str">
            <v>100322</v>
          </cell>
          <cell r="F20203" t="str">
            <v>WELD                                123 SWSW 24 9N59W 6</v>
          </cell>
          <cell r="G20203" t="str">
            <v>0</v>
          </cell>
          <cell r="H20203" t="str">
            <v>0</v>
          </cell>
          <cell r="I20203" t="str">
            <v>No</v>
          </cell>
        </row>
        <row r="20204">
          <cell r="A20204" t="str">
            <v>05-123-42967</v>
          </cell>
          <cell r="B20204" t="str">
            <v>6/27/2021</v>
          </cell>
          <cell r="C20204" t="str">
            <v>LIGHT</v>
          </cell>
          <cell r="D20204" t="str">
            <v>NOBLE ENERGY INC</v>
          </cell>
          <cell r="E20204" t="str">
            <v>100322</v>
          </cell>
          <cell r="F20204" t="str">
            <v>WELD                                123 SWSW 24 9N59W 6</v>
          </cell>
          <cell r="G20204" t="str">
            <v>0</v>
          </cell>
          <cell r="H20204" t="str">
            <v>0</v>
          </cell>
          <cell r="I20204" t="str">
            <v>No</v>
          </cell>
        </row>
        <row r="20205">
          <cell r="A20205" t="str">
            <v>05-123-42968</v>
          </cell>
          <cell r="B20205" t="str">
            <v>6/2/2021</v>
          </cell>
          <cell r="C20205" t="str">
            <v>LIGHT</v>
          </cell>
          <cell r="D20205" t="str">
            <v>NOBLE ENERGY INC</v>
          </cell>
          <cell r="E20205" t="str">
            <v>100322</v>
          </cell>
          <cell r="F20205" t="str">
            <v>WELD                                123 NWNW 22 9N59W 6</v>
          </cell>
          <cell r="G20205" t="str">
            <v>1</v>
          </cell>
          <cell r="H20205" t="str">
            <v>0</v>
          </cell>
          <cell r="I20205" t="str">
            <v>No</v>
          </cell>
        </row>
        <row r="20206">
          <cell r="A20206" t="str">
            <v>05-123-42969</v>
          </cell>
          <cell r="B20206" t="str">
            <v>4/8/2021</v>
          </cell>
          <cell r="C20206" t="str">
            <v>LIGHT</v>
          </cell>
          <cell r="D20206" t="str">
            <v>NOBLE ENERGY INC</v>
          </cell>
          <cell r="E20206" t="str">
            <v>100322</v>
          </cell>
          <cell r="F20206" t="str">
            <v>WELD                                123 NENW 22 9N59W 6</v>
          </cell>
          <cell r="G20206" t="str">
            <v>0</v>
          </cell>
          <cell r="H20206" t="str">
            <v>0</v>
          </cell>
          <cell r="I20206" t="str">
            <v>No</v>
          </cell>
        </row>
        <row r="20207">
          <cell r="A20207" t="str">
            <v>05-123-42970</v>
          </cell>
          <cell r="B20207" t="str">
            <v>3/25/2021</v>
          </cell>
          <cell r="C20207" t="str">
            <v>LIGHT</v>
          </cell>
          <cell r="D20207" t="str">
            <v>NOBLE ENERGY INC</v>
          </cell>
          <cell r="E20207" t="str">
            <v>100322</v>
          </cell>
          <cell r="F20207" t="str">
            <v>WELD                                123 NENW 22 9N59W 6</v>
          </cell>
          <cell r="G20207" t="str">
            <v>1</v>
          </cell>
          <cell r="H20207" t="str">
            <v>0</v>
          </cell>
          <cell r="I20207" t="str">
            <v>No</v>
          </cell>
        </row>
        <row r="20208">
          <cell r="A20208" t="str">
            <v>05-123-42971</v>
          </cell>
          <cell r="B20208" t="str">
            <v>6/11/2021</v>
          </cell>
          <cell r="C20208" t="str">
            <v>Form 17</v>
          </cell>
          <cell r="D20208" t="str">
            <v xml:space="preserve">NOBLE ENERGY INC                                  </v>
          </cell>
          <cell r="E20208" t="str">
            <v>100322</v>
          </cell>
          <cell r="F20208" t="str">
            <v>WELD                                123 NWNW 22 9N59W 6</v>
          </cell>
          <cell r="G20208" t="str">
            <v>1</v>
          </cell>
          <cell r="H20208" t="str">
            <v xml:space="preserve">0     </v>
          </cell>
          <cell r="I20208" t="str">
            <v>No</v>
          </cell>
        </row>
        <row r="20209">
          <cell r="A20209" t="str">
            <v>05-123-42972</v>
          </cell>
          <cell r="B20209" t="str">
            <v>4/9/2021</v>
          </cell>
          <cell r="C20209" t="str">
            <v>LIGHT</v>
          </cell>
          <cell r="D20209" t="str">
            <v>NOBLE ENERGY INC</v>
          </cell>
          <cell r="E20209" t="str">
            <v>100322</v>
          </cell>
          <cell r="F20209" t="str">
            <v>WELD                                123 NWNW 22 9N59W 6</v>
          </cell>
          <cell r="G20209" t="str">
            <v>0</v>
          </cell>
          <cell r="H20209" t="str">
            <v>0</v>
          </cell>
          <cell r="I20209" t="str">
            <v>No</v>
          </cell>
        </row>
        <row r="20210">
          <cell r="A20210" t="str">
            <v>05-123-42973</v>
          </cell>
          <cell r="B20210" t="str">
            <v>3/26/2021</v>
          </cell>
          <cell r="C20210" t="str">
            <v>LIGHT</v>
          </cell>
          <cell r="D20210" t="str">
            <v>NOBLE ENERGY INC</v>
          </cell>
          <cell r="E20210" t="str">
            <v>100322</v>
          </cell>
          <cell r="F20210" t="str">
            <v>WELD                                123 NENW 22 9N59W 6</v>
          </cell>
          <cell r="G20210" t="str">
            <v>0</v>
          </cell>
          <cell r="H20210" t="str">
            <v>0</v>
          </cell>
          <cell r="I20210" t="str">
            <v>No</v>
          </cell>
        </row>
        <row r="20211">
          <cell r="A20211" t="str">
            <v>05-123-42975</v>
          </cell>
          <cell r="B20211" t="str">
            <v>6/11/2021</v>
          </cell>
          <cell r="C20211" t="str">
            <v>Form 17</v>
          </cell>
          <cell r="D20211" t="str">
            <v xml:space="preserve">NOBLE ENERGY INC                                  </v>
          </cell>
          <cell r="E20211" t="str">
            <v>100322</v>
          </cell>
          <cell r="F20211" t="str">
            <v>WELD                                123 NENW 22 9N59W 6</v>
          </cell>
          <cell r="G20211" t="str">
            <v>1</v>
          </cell>
          <cell r="H20211" t="str">
            <v xml:space="preserve">0     </v>
          </cell>
          <cell r="I20211" t="str">
            <v>No</v>
          </cell>
        </row>
        <row r="20212">
          <cell r="A20212" t="str">
            <v>05-123-42977</v>
          </cell>
          <cell r="B20212" t="str">
            <v>3/28/2021</v>
          </cell>
          <cell r="C20212" t="str">
            <v>LIGHT</v>
          </cell>
          <cell r="D20212" t="str">
            <v>NOBLE ENERGY INC</v>
          </cell>
          <cell r="E20212" t="str">
            <v>100322</v>
          </cell>
          <cell r="F20212" t="str">
            <v>WELD                                123 NENW 22 9N59W 6</v>
          </cell>
          <cell r="G20212" t="str">
            <v>0</v>
          </cell>
          <cell r="H20212" t="str">
            <v>0</v>
          </cell>
          <cell r="I20212" t="str">
            <v>No</v>
          </cell>
        </row>
        <row r="20213">
          <cell r="A20213" t="str">
            <v>05-123-42978</v>
          </cell>
          <cell r="B20213" t="str">
            <v>4/9/2021</v>
          </cell>
          <cell r="C20213" t="str">
            <v>LIGHT</v>
          </cell>
          <cell r="D20213" t="str">
            <v>NOBLE ENERGY INC</v>
          </cell>
          <cell r="E20213" t="str">
            <v>100322</v>
          </cell>
          <cell r="F20213" t="str">
            <v>WELD                                123 NENW 22 9N59W 6</v>
          </cell>
          <cell r="G20213" t="str">
            <v>0</v>
          </cell>
          <cell r="H20213" t="str">
            <v>0</v>
          </cell>
          <cell r="I20213" t="str">
            <v>No</v>
          </cell>
        </row>
        <row r="20214">
          <cell r="A20214" t="str">
            <v>05-123-42979</v>
          </cell>
          <cell r="B20214" t="str">
            <v>4/8/2021</v>
          </cell>
          <cell r="C20214" t="str">
            <v>LIGHT</v>
          </cell>
          <cell r="D20214" t="str">
            <v>NOBLE ENERGY INC</v>
          </cell>
          <cell r="E20214" t="str">
            <v>100322</v>
          </cell>
          <cell r="F20214" t="str">
            <v>WELD                                123 NWNW 22 9N59W 6</v>
          </cell>
          <cell r="G20214" t="str">
            <v>0</v>
          </cell>
          <cell r="H20214" t="str">
            <v>0</v>
          </cell>
          <cell r="I20214" t="str">
            <v>No</v>
          </cell>
        </row>
        <row r="20215">
          <cell r="A20215" t="str">
            <v>05-123-42980</v>
          </cell>
          <cell r="B20215" t="str">
            <v>4/8/2021</v>
          </cell>
          <cell r="C20215" t="str">
            <v>LIGHT</v>
          </cell>
          <cell r="D20215" t="str">
            <v>NOBLE ENERGY INC</v>
          </cell>
          <cell r="E20215" t="str">
            <v>100322</v>
          </cell>
          <cell r="F20215" t="str">
            <v>WELD                                123 NWNE 22 9N59W 6</v>
          </cell>
          <cell r="G20215" t="str">
            <v>0</v>
          </cell>
          <cell r="H20215" t="str">
            <v>0</v>
          </cell>
          <cell r="I20215" t="str">
            <v>No</v>
          </cell>
        </row>
        <row r="20216">
          <cell r="A20216" t="str">
            <v>05-123-42981</v>
          </cell>
          <cell r="B20216" t="str">
            <v>3/25/2021</v>
          </cell>
          <cell r="C20216" t="str">
            <v>LIGHT</v>
          </cell>
          <cell r="D20216" t="str">
            <v>NOBLE ENERGY INC</v>
          </cell>
          <cell r="E20216" t="str">
            <v>100322</v>
          </cell>
          <cell r="F20216" t="str">
            <v>WELD                                123 NWNE 22 9N59W 6</v>
          </cell>
          <cell r="G20216" t="str">
            <v>3</v>
          </cell>
          <cell r="H20216" t="str">
            <v>0</v>
          </cell>
          <cell r="I20216" t="str">
            <v>No</v>
          </cell>
        </row>
        <row r="20217">
          <cell r="A20217" t="str">
            <v>05-123-42982</v>
          </cell>
          <cell r="B20217" t="str">
            <v>3/25/2021</v>
          </cell>
          <cell r="C20217" t="str">
            <v>LIGHT</v>
          </cell>
          <cell r="D20217" t="str">
            <v>NOBLE ENERGY INC</v>
          </cell>
          <cell r="E20217" t="str">
            <v>100322</v>
          </cell>
          <cell r="F20217" t="str">
            <v>WELD                                123 NWNE 22 9N59W 6</v>
          </cell>
          <cell r="G20217" t="str">
            <v>0</v>
          </cell>
          <cell r="H20217" t="str">
            <v>0</v>
          </cell>
          <cell r="I20217" t="str">
            <v>No</v>
          </cell>
        </row>
        <row r="20218">
          <cell r="A20218" t="str">
            <v>05-123-42983</v>
          </cell>
          <cell r="B20218" t="str">
            <v>4/8/2021</v>
          </cell>
          <cell r="C20218" t="str">
            <v>LIGHT</v>
          </cell>
          <cell r="D20218" t="str">
            <v>NOBLE ENERGY INC</v>
          </cell>
          <cell r="E20218" t="str">
            <v>100322</v>
          </cell>
          <cell r="F20218" t="str">
            <v>WELD                                123 NWNE 22 9N59W 6</v>
          </cell>
          <cell r="G20218" t="str">
            <v>0</v>
          </cell>
          <cell r="H20218" t="str">
            <v>0</v>
          </cell>
          <cell r="I20218" t="str">
            <v>No</v>
          </cell>
        </row>
        <row r="20219">
          <cell r="A20219" t="str">
            <v>05-123-42984</v>
          </cell>
          <cell r="B20219" t="str">
            <v>4/8/2021</v>
          </cell>
          <cell r="C20219" t="str">
            <v>LIGHT</v>
          </cell>
          <cell r="D20219" t="str">
            <v>NOBLE ENERGY INC</v>
          </cell>
          <cell r="E20219" t="str">
            <v>100322</v>
          </cell>
          <cell r="F20219" t="str">
            <v>WELD                                123 NWNE 22 9N59W 6</v>
          </cell>
          <cell r="G20219" t="str">
            <v>0</v>
          </cell>
          <cell r="H20219" t="str">
            <v>0</v>
          </cell>
          <cell r="I20219" t="str">
            <v>No</v>
          </cell>
        </row>
        <row r="20220">
          <cell r="A20220" t="str">
            <v>05-123-42991</v>
          </cell>
          <cell r="B20220" t="str">
            <v>12/16/2021</v>
          </cell>
          <cell r="C20220" t="str">
            <v>Form 17</v>
          </cell>
          <cell r="D20220" t="str">
            <v xml:space="preserve">KERR MCGEE OIL &amp;amp; GAS ONSHORE LP                   </v>
          </cell>
          <cell r="E20220" t="str">
            <v>47120</v>
          </cell>
          <cell r="F20220" t="str">
            <v>WELD                                123 SWNW 15 2N68W 6</v>
          </cell>
          <cell r="G20220" t="str">
            <v>14</v>
          </cell>
          <cell r="H20220" t="str">
            <v xml:space="preserve">1     </v>
          </cell>
          <cell r="I20220" t="str">
            <v>No</v>
          </cell>
        </row>
        <row r="20221">
          <cell r="A20221" t="str">
            <v>05-123-42992</v>
          </cell>
          <cell r="B20221" t="str">
            <v>6/22/2021</v>
          </cell>
          <cell r="C20221" t="str">
            <v>Full</v>
          </cell>
          <cell r="D20221" t="str">
            <v>KERR MCGEE OIL &amp;amp; GAS ONSHORE LP</v>
          </cell>
          <cell r="E20221" t="str">
            <v>47120</v>
          </cell>
          <cell r="F20221" t="str">
            <v>WELD                                123 SWNW 15 2N68W 6</v>
          </cell>
          <cell r="G20221" t="str">
            <v>0</v>
          </cell>
          <cell r="I20221" t="str">
            <v>No</v>
          </cell>
        </row>
        <row r="20222">
          <cell r="A20222" t="str">
            <v>05-123-42993</v>
          </cell>
          <cell r="B20222" t="str">
            <v>12/16/2021</v>
          </cell>
          <cell r="C20222" t="str">
            <v>Form 17</v>
          </cell>
          <cell r="D20222" t="str">
            <v xml:space="preserve">KERR MCGEE OIL &amp;amp; GAS ONSHORE LP                   </v>
          </cell>
          <cell r="E20222" t="str">
            <v>47120</v>
          </cell>
          <cell r="F20222" t="str">
            <v>WELD                                123 SWNW 15 2N68W 6</v>
          </cell>
          <cell r="G20222" t="str">
            <v>20</v>
          </cell>
          <cell r="H20222" t="str">
            <v xml:space="preserve">1     </v>
          </cell>
          <cell r="I20222" t="str">
            <v>No</v>
          </cell>
        </row>
        <row r="20223">
          <cell r="A20223" t="str">
            <v>05-123-42994</v>
          </cell>
          <cell r="B20223" t="str">
            <v>6/22/2021</v>
          </cell>
          <cell r="C20223" t="str">
            <v>Full</v>
          </cell>
          <cell r="D20223" t="str">
            <v>KERR MCGEE OIL &amp;amp; GAS ONSHORE LP</v>
          </cell>
          <cell r="E20223" t="str">
            <v>47120</v>
          </cell>
          <cell r="F20223" t="str">
            <v>WELD                                123 SWNW 15 2N68W 6</v>
          </cell>
          <cell r="G20223" t="str">
            <v>25</v>
          </cell>
          <cell r="I20223" t="str">
            <v>No</v>
          </cell>
        </row>
        <row r="20224">
          <cell r="A20224" t="str">
            <v>05-123-42998</v>
          </cell>
          <cell r="B20224" t="str">
            <v>5/4/2021</v>
          </cell>
          <cell r="C20224" t="str">
            <v>Form 17</v>
          </cell>
          <cell r="D20224" t="str">
            <v xml:space="preserve">PDC ENERGY INC                                    </v>
          </cell>
          <cell r="E20224" t="str">
            <v>69175</v>
          </cell>
          <cell r="F20224" t="str">
            <v>WELD                                123 SWSE 7 5N64W 6</v>
          </cell>
          <cell r="G20224" t="str">
            <v>0</v>
          </cell>
          <cell r="H20224" t="str">
            <v xml:space="preserve">0     </v>
          </cell>
          <cell r="I20224" t="str">
            <v>No</v>
          </cell>
        </row>
        <row r="20225">
          <cell r="A20225" t="str">
            <v>05-123-42999</v>
          </cell>
          <cell r="B20225" t="str">
            <v>7/5/2021</v>
          </cell>
          <cell r="C20225" t="str">
            <v>Full</v>
          </cell>
          <cell r="D20225" t="str">
            <v>PDC ENERGY INC</v>
          </cell>
          <cell r="E20225" t="str">
            <v>69175</v>
          </cell>
          <cell r="F20225" t="str">
            <v>WELD                                123 SWSE 7 5N64W 6</v>
          </cell>
          <cell r="G20225" t="str">
            <v>14</v>
          </cell>
          <cell r="H20225" t="str">
            <v>0</v>
          </cell>
          <cell r="I20225" t="str">
            <v>No</v>
          </cell>
        </row>
        <row r="20226">
          <cell r="A20226" t="str">
            <v>05-123-43000</v>
          </cell>
          <cell r="B20226" t="str">
            <v>7/5/2021</v>
          </cell>
          <cell r="C20226" t="str">
            <v>Full</v>
          </cell>
          <cell r="D20226" t="str">
            <v>PDC ENERGY INC</v>
          </cell>
          <cell r="E20226" t="str">
            <v>69175</v>
          </cell>
          <cell r="F20226" t="str">
            <v>WELD                                123 SWSE 7 5N64W 6</v>
          </cell>
          <cell r="G20226" t="str">
            <v>0</v>
          </cell>
          <cell r="H20226" t="str">
            <v>0</v>
          </cell>
          <cell r="I20226" t="str">
            <v>No</v>
          </cell>
        </row>
        <row r="20227">
          <cell r="A20227" t="str">
            <v>05-123-43001</v>
          </cell>
          <cell r="B20227" t="str">
            <v>7/5/2021</v>
          </cell>
          <cell r="C20227" t="str">
            <v>Full</v>
          </cell>
          <cell r="D20227" t="str">
            <v>PDC ENERGY INC</v>
          </cell>
          <cell r="E20227" t="str">
            <v>69175</v>
          </cell>
          <cell r="F20227" t="str">
            <v>WELD                                123 SWSE 7 5N64W 6</v>
          </cell>
          <cell r="G20227" t="str">
            <v>0</v>
          </cell>
          <cell r="H20227" t="str">
            <v>0</v>
          </cell>
          <cell r="I20227" t="str">
            <v>No</v>
          </cell>
        </row>
        <row r="20228">
          <cell r="A20228" t="str">
            <v>05-123-43002</v>
          </cell>
          <cell r="B20228" t="str">
            <v>7/1/2021</v>
          </cell>
          <cell r="C20228" t="str">
            <v>Full</v>
          </cell>
          <cell r="D20228" t="str">
            <v>PDC ENERGY INC</v>
          </cell>
          <cell r="E20228" t="str">
            <v>69175</v>
          </cell>
          <cell r="F20228" t="str">
            <v>WELD                                123 SWSE 7 5N64W 6</v>
          </cell>
          <cell r="G20228" t="str">
            <v>0</v>
          </cell>
          <cell r="H20228" t="str">
            <v>0</v>
          </cell>
          <cell r="I20228" t="str">
            <v>No</v>
          </cell>
        </row>
        <row r="20229">
          <cell r="A20229" t="str">
            <v>05-123-43003</v>
          </cell>
          <cell r="B20229" t="str">
            <v>7/1/2021</v>
          </cell>
          <cell r="C20229" t="str">
            <v>Full</v>
          </cell>
          <cell r="D20229" t="str">
            <v>PDC ENERGY INC</v>
          </cell>
          <cell r="E20229" t="str">
            <v>69175</v>
          </cell>
          <cell r="F20229" t="str">
            <v>WELD                                123 SWSE 7 5N64W 6</v>
          </cell>
          <cell r="G20229" t="str">
            <v>18</v>
          </cell>
          <cell r="H20229" t="str">
            <v>0</v>
          </cell>
          <cell r="I20229" t="str">
            <v>No</v>
          </cell>
        </row>
        <row r="20230">
          <cell r="A20230" t="str">
            <v>05-123-43004</v>
          </cell>
          <cell r="B20230" t="str">
            <v>5/4/2021</v>
          </cell>
          <cell r="C20230" t="str">
            <v>Form 17</v>
          </cell>
          <cell r="D20230" t="str">
            <v xml:space="preserve">PDC ENERGY INC                                    </v>
          </cell>
          <cell r="E20230" t="str">
            <v>69175</v>
          </cell>
          <cell r="F20230" t="str">
            <v>WELD                                123 SWSE 7 5N64W 6</v>
          </cell>
          <cell r="G20230" t="str">
            <v>20</v>
          </cell>
          <cell r="H20230" t="str">
            <v xml:space="preserve">0     </v>
          </cell>
          <cell r="I20230" t="str">
            <v>No</v>
          </cell>
        </row>
        <row r="20231">
          <cell r="A20231" t="str">
            <v>05-123-43004</v>
          </cell>
          <cell r="B20231" t="str">
            <v>8/20/2021</v>
          </cell>
          <cell r="C20231" t="str">
            <v>Form 17</v>
          </cell>
          <cell r="D20231" t="str">
            <v xml:space="preserve">PDC ENERGY INC                                    </v>
          </cell>
          <cell r="E20231" t="str">
            <v>69175</v>
          </cell>
          <cell r="F20231" t="str">
            <v>WELD                                123 SWSE 7 5N64W 6</v>
          </cell>
          <cell r="G20231" t="str">
            <v>247</v>
          </cell>
          <cell r="H20231" t="str">
            <v xml:space="preserve">0     </v>
          </cell>
          <cell r="I20231" t="str">
            <v>Yes</v>
          </cell>
        </row>
        <row r="20232">
          <cell r="A20232" t="str">
            <v>05-123-43004</v>
          </cell>
          <cell r="B20232" t="str">
            <v>9/7/2021</v>
          </cell>
          <cell r="C20232" t="str">
            <v>Form 17</v>
          </cell>
          <cell r="D20232" t="str">
            <v xml:space="preserve">PDC ENERGY INC                                    </v>
          </cell>
          <cell r="E20232" t="str">
            <v>69175</v>
          </cell>
          <cell r="F20232" t="str">
            <v>WELD                                123 SWSE 7 5N64W 6</v>
          </cell>
          <cell r="G20232" t="str">
            <v>202</v>
          </cell>
          <cell r="H20232" t="str">
            <v xml:space="preserve">0     </v>
          </cell>
          <cell r="I20232" t="str">
            <v>Yes</v>
          </cell>
        </row>
        <row r="20233">
          <cell r="A20233" t="str">
            <v>05-123-43004</v>
          </cell>
          <cell r="B20233" t="str">
            <v>10/10/2021</v>
          </cell>
          <cell r="C20233" t="str">
            <v>Form 17</v>
          </cell>
          <cell r="D20233" t="str">
            <v xml:space="preserve">PDC ENERGY INC                                    </v>
          </cell>
          <cell r="E20233" t="str">
            <v>69175</v>
          </cell>
          <cell r="F20233" t="str">
            <v>WELD                                123 SWSE 7 5N64W 6</v>
          </cell>
          <cell r="G20233" t="str">
            <v>195</v>
          </cell>
          <cell r="H20233" t="str">
            <v xml:space="preserve">0     </v>
          </cell>
          <cell r="I20233" t="str">
            <v>Yes</v>
          </cell>
        </row>
        <row r="20234">
          <cell r="A20234" t="str">
            <v>05-123-43004</v>
          </cell>
          <cell r="B20234" t="str">
            <v>2/18/2022</v>
          </cell>
          <cell r="C20234" t="str">
            <v>Form 17</v>
          </cell>
          <cell r="D20234" t="str">
            <v xml:space="preserve">PDC ENERGY INC                                    </v>
          </cell>
          <cell r="E20234" t="str">
            <v>69175</v>
          </cell>
          <cell r="F20234" t="str">
            <v>WELD                                123 SWSE 7 5N64W 6</v>
          </cell>
          <cell r="G20234" t="str">
            <v>0</v>
          </cell>
          <cell r="H20234" t="str">
            <v xml:space="preserve">0     </v>
          </cell>
          <cell r="I20234" t="str">
            <v>No</v>
          </cell>
        </row>
        <row r="20235">
          <cell r="A20235" t="str">
            <v>05-123-43004</v>
          </cell>
          <cell r="B20235" t="str">
            <v>3/1/2022</v>
          </cell>
          <cell r="C20235" t="str">
            <v>Form 17</v>
          </cell>
          <cell r="D20235" t="str">
            <v xml:space="preserve">PDC ENERGY INC                                    </v>
          </cell>
          <cell r="E20235" t="str">
            <v>69175</v>
          </cell>
          <cell r="F20235" t="str">
            <v>WELD                                123 SWSE 7 5N64W 6</v>
          </cell>
          <cell r="G20235" t="str">
            <v>0</v>
          </cell>
          <cell r="H20235" t="str">
            <v xml:space="preserve">0     </v>
          </cell>
          <cell r="I20235" t="str">
            <v>No</v>
          </cell>
        </row>
        <row r="20236">
          <cell r="A20236" t="str">
            <v>05-123-43005</v>
          </cell>
          <cell r="B20236" t="str">
            <v>7/5/2021</v>
          </cell>
          <cell r="C20236" t="str">
            <v>Full</v>
          </cell>
          <cell r="D20236" t="str">
            <v>PDC ENERGY INC</v>
          </cell>
          <cell r="E20236" t="str">
            <v>69175</v>
          </cell>
          <cell r="F20236" t="str">
            <v>WELD                                123 SWSE 7 5N64W 6</v>
          </cell>
          <cell r="G20236" t="str">
            <v>3</v>
          </cell>
          <cell r="H20236" t="str">
            <v>0</v>
          </cell>
          <cell r="I20236" t="str">
            <v>No</v>
          </cell>
        </row>
        <row r="20237">
          <cell r="A20237" t="str">
            <v>05-123-43006</v>
          </cell>
          <cell r="B20237" t="str">
            <v>3/7/2021</v>
          </cell>
          <cell r="C20237" t="str">
            <v>Form 17</v>
          </cell>
          <cell r="D20237" t="str">
            <v xml:space="preserve">PDC ENERGY INC                                    </v>
          </cell>
          <cell r="E20237" t="str">
            <v>69175</v>
          </cell>
          <cell r="F20237" t="str">
            <v>WELD                                123 SENE 19 5N63W 6</v>
          </cell>
          <cell r="G20237" t="str">
            <v>2</v>
          </cell>
          <cell r="H20237" t="str">
            <v xml:space="preserve">0     </v>
          </cell>
          <cell r="I20237" t="str">
            <v>No</v>
          </cell>
        </row>
        <row r="20238">
          <cell r="A20238" t="str">
            <v>05-123-43006</v>
          </cell>
          <cell r="B20238" t="str">
            <v>9/16/2021</v>
          </cell>
          <cell r="C20238" t="str">
            <v>Form 17</v>
          </cell>
          <cell r="D20238" t="str">
            <v xml:space="preserve">PDC ENERGY INC                                    </v>
          </cell>
          <cell r="E20238" t="str">
            <v>69175</v>
          </cell>
          <cell r="F20238" t="str">
            <v>WELD                                123 SENE 19 5N63W 6</v>
          </cell>
          <cell r="G20238" t="str">
            <v>12</v>
          </cell>
          <cell r="H20238" t="str">
            <v xml:space="preserve">0     </v>
          </cell>
          <cell r="I20238" t="str">
            <v>No</v>
          </cell>
        </row>
        <row r="20239">
          <cell r="A20239" t="str">
            <v>05-123-43007</v>
          </cell>
          <cell r="B20239" t="str">
            <v>3/7/2021</v>
          </cell>
          <cell r="C20239" t="str">
            <v>Full</v>
          </cell>
          <cell r="D20239" t="str">
            <v>PDC ENERGY INC</v>
          </cell>
          <cell r="E20239" t="str">
            <v>69175</v>
          </cell>
          <cell r="F20239" t="str">
            <v>WELD                                123 SENE 19 5N63W 6</v>
          </cell>
          <cell r="G20239" t="str">
            <v>0</v>
          </cell>
          <cell r="H20239" t="str">
            <v>0</v>
          </cell>
          <cell r="I20239" t="str">
            <v>No</v>
          </cell>
        </row>
        <row r="20240">
          <cell r="A20240" t="str">
            <v>05-123-43008</v>
          </cell>
          <cell r="B20240" t="str">
            <v>4/11/2021</v>
          </cell>
          <cell r="C20240" t="str">
            <v>Full</v>
          </cell>
          <cell r="D20240" t="str">
            <v>PDC ENERGY INC</v>
          </cell>
          <cell r="E20240" t="str">
            <v>69175</v>
          </cell>
          <cell r="F20240" t="str">
            <v>WELD                                123 SENE 19 5N63W 6</v>
          </cell>
          <cell r="G20240" t="str">
            <v>18</v>
          </cell>
          <cell r="H20240" t="str">
            <v>0</v>
          </cell>
          <cell r="I20240" t="str">
            <v>No</v>
          </cell>
        </row>
        <row r="20241">
          <cell r="A20241" t="str">
            <v>05-123-43009</v>
          </cell>
          <cell r="B20241" t="str">
            <v>3/6/2021</v>
          </cell>
          <cell r="C20241" t="str">
            <v>Full</v>
          </cell>
          <cell r="D20241" t="str">
            <v>PDC ENERGY INC</v>
          </cell>
          <cell r="E20241" t="str">
            <v>69175</v>
          </cell>
          <cell r="F20241" t="str">
            <v>WELD                                123 SENE 19 5N63W 6</v>
          </cell>
          <cell r="G20241" t="str">
            <v>0</v>
          </cell>
          <cell r="H20241" t="str">
            <v>0</v>
          </cell>
          <cell r="I20241" t="str">
            <v>No</v>
          </cell>
        </row>
        <row r="20242">
          <cell r="A20242" t="str">
            <v>05-123-43009</v>
          </cell>
          <cell r="B20242" t="str">
            <v>5/12/2021</v>
          </cell>
          <cell r="C20242" t="str">
            <v>Form 17</v>
          </cell>
          <cell r="D20242" t="str">
            <v xml:space="preserve">PDC ENERGY INC                                    </v>
          </cell>
          <cell r="E20242" t="str">
            <v>69175</v>
          </cell>
          <cell r="F20242" t="str">
            <v>WELD                                123 SENE 19 5N63W 6</v>
          </cell>
          <cell r="G20242" t="str">
            <v>14</v>
          </cell>
          <cell r="H20242" t="str">
            <v xml:space="preserve">7     </v>
          </cell>
          <cell r="I20242" t="str">
            <v>No</v>
          </cell>
        </row>
        <row r="20243">
          <cell r="A20243" t="str">
            <v>05-123-43009</v>
          </cell>
          <cell r="B20243" t="str">
            <v>6/6/2021</v>
          </cell>
          <cell r="C20243" t="str">
            <v>Form 17</v>
          </cell>
          <cell r="D20243" t="str">
            <v xml:space="preserve">PDC ENERGY INC                                    </v>
          </cell>
          <cell r="E20243" t="str">
            <v>69175</v>
          </cell>
          <cell r="F20243" t="str">
            <v>WELD                                123 SENE 19 5N63W 6</v>
          </cell>
          <cell r="G20243" t="str">
            <v>54</v>
          </cell>
          <cell r="H20243" t="str">
            <v xml:space="preserve">0     </v>
          </cell>
          <cell r="I20243" t="str">
            <v>No</v>
          </cell>
        </row>
        <row r="20244">
          <cell r="A20244" t="str">
            <v>05-123-43009</v>
          </cell>
          <cell r="B20244" t="str">
            <v>11/6/2021</v>
          </cell>
          <cell r="C20244" t="str">
            <v>Form 17</v>
          </cell>
          <cell r="D20244" t="str">
            <v xml:space="preserve">PDC ENERGY INC                                    </v>
          </cell>
          <cell r="E20244" t="str">
            <v>69175</v>
          </cell>
          <cell r="F20244" t="str">
            <v>WELD                                123 SENE 19 5N63W 6</v>
          </cell>
          <cell r="G20244" t="str">
            <v>33</v>
          </cell>
          <cell r="H20244" t="str">
            <v xml:space="preserve">0     </v>
          </cell>
          <cell r="I20244" t="str">
            <v>No</v>
          </cell>
        </row>
        <row r="20245">
          <cell r="A20245" t="str">
            <v>05-123-43010</v>
          </cell>
          <cell r="B20245" t="str">
            <v>3/7/2021</v>
          </cell>
          <cell r="C20245" t="str">
            <v>Full</v>
          </cell>
          <cell r="D20245" t="str">
            <v>PDC ENERGY INC</v>
          </cell>
          <cell r="E20245" t="str">
            <v>69175</v>
          </cell>
          <cell r="F20245" t="str">
            <v>WELD                                123 SENE 19 5N63W 6</v>
          </cell>
          <cell r="G20245" t="str">
            <v>0</v>
          </cell>
          <cell r="H20245" t="str">
            <v>0</v>
          </cell>
          <cell r="I20245" t="str">
            <v>No</v>
          </cell>
        </row>
        <row r="20246">
          <cell r="A20246" t="str">
            <v>05-123-43011</v>
          </cell>
          <cell r="B20246" t="str">
            <v>3/7/2021</v>
          </cell>
          <cell r="C20246" t="str">
            <v>Full</v>
          </cell>
          <cell r="D20246" t="str">
            <v>PDC ENERGY INC</v>
          </cell>
          <cell r="E20246" t="str">
            <v>69175</v>
          </cell>
          <cell r="F20246" t="str">
            <v>WELD                                123 SENE 19 5N63W 6</v>
          </cell>
          <cell r="G20246" t="str">
            <v>0</v>
          </cell>
          <cell r="H20246" t="str">
            <v>0</v>
          </cell>
          <cell r="I20246" t="str">
            <v>No</v>
          </cell>
        </row>
        <row r="20247">
          <cell r="A20247" t="str">
            <v>05-123-43012</v>
          </cell>
          <cell r="B20247" t="str">
            <v>3/6/2021</v>
          </cell>
          <cell r="C20247" t="str">
            <v>Form 17</v>
          </cell>
          <cell r="D20247" t="str">
            <v xml:space="preserve">PDC ENERGY INC                                    </v>
          </cell>
          <cell r="E20247" t="str">
            <v>69175</v>
          </cell>
          <cell r="F20247" t="str">
            <v>WELD                                123 SENE 19 5N63W 6</v>
          </cell>
          <cell r="G20247" t="str">
            <v>19</v>
          </cell>
          <cell r="H20247" t="str">
            <v xml:space="preserve">0     </v>
          </cell>
          <cell r="I20247" t="str">
            <v>No</v>
          </cell>
        </row>
        <row r="20248">
          <cell r="A20248" t="str">
            <v>05-123-43012</v>
          </cell>
          <cell r="B20248" t="str">
            <v>9/16/2021</v>
          </cell>
          <cell r="C20248" t="str">
            <v>Form 17</v>
          </cell>
          <cell r="D20248" t="str">
            <v xml:space="preserve">PDC ENERGY INC                                    </v>
          </cell>
          <cell r="E20248" t="str">
            <v>69175</v>
          </cell>
          <cell r="F20248" t="str">
            <v>WELD                                123 SENE 19 5N63W 6</v>
          </cell>
          <cell r="G20248" t="str">
            <v>12</v>
          </cell>
          <cell r="H20248" t="str">
            <v xml:space="preserve">0     </v>
          </cell>
          <cell r="I20248" t="str">
            <v>No</v>
          </cell>
        </row>
        <row r="20249">
          <cell r="A20249" t="str">
            <v>05-123-43013</v>
          </cell>
          <cell r="B20249" t="str">
            <v>3/6/2021</v>
          </cell>
          <cell r="C20249" t="str">
            <v>Full</v>
          </cell>
          <cell r="D20249" t="str">
            <v>PDC ENERGY INC</v>
          </cell>
          <cell r="E20249" t="str">
            <v>69175</v>
          </cell>
          <cell r="F20249" t="str">
            <v>WELD                                123 SENE 19 5N63W 6</v>
          </cell>
          <cell r="G20249" t="str">
            <v>3</v>
          </cell>
          <cell r="H20249" t="str">
            <v>0</v>
          </cell>
          <cell r="I20249" t="str">
            <v>No</v>
          </cell>
        </row>
        <row r="20250">
          <cell r="A20250" t="str">
            <v>05-123-43014</v>
          </cell>
          <cell r="B20250" t="str">
            <v>3/6/2021</v>
          </cell>
          <cell r="C20250" t="str">
            <v>Full</v>
          </cell>
          <cell r="D20250" t="str">
            <v>PDC ENERGY INC</v>
          </cell>
          <cell r="E20250" t="str">
            <v>69175</v>
          </cell>
          <cell r="F20250" t="str">
            <v>WELD                                123 SENE 19 5N63W 6</v>
          </cell>
          <cell r="G20250" t="str">
            <v>15</v>
          </cell>
          <cell r="H20250" t="str">
            <v>3</v>
          </cell>
          <cell r="I20250" t="str">
            <v>No</v>
          </cell>
        </row>
        <row r="20251">
          <cell r="A20251" t="str">
            <v>05-123-43014</v>
          </cell>
          <cell r="B20251" t="str">
            <v>1/13/2022</v>
          </cell>
          <cell r="C20251" t="str">
            <v>Full</v>
          </cell>
          <cell r="D20251" t="str">
            <v>PDC ENERGY INC</v>
          </cell>
          <cell r="E20251" t="str">
            <v>69175</v>
          </cell>
          <cell r="F20251" t="str">
            <v>WELD                                123 SENE 19 5N63W 6</v>
          </cell>
          <cell r="G20251" t="str">
            <v>16</v>
          </cell>
          <cell r="H20251" t="str">
            <v>0</v>
          </cell>
          <cell r="I20251" t="str">
            <v>No</v>
          </cell>
        </row>
        <row r="20252">
          <cell r="A20252" t="str">
            <v>05-123-43015</v>
          </cell>
          <cell r="B20252" t="str">
            <v>2/12/2021</v>
          </cell>
          <cell r="C20252" t="str">
            <v>Form 17</v>
          </cell>
          <cell r="D20252" t="str">
            <v xml:space="preserve">KERR MCGEE OIL &amp;amp; GAS ONSHORE LP                   </v>
          </cell>
          <cell r="E20252" t="str">
            <v>47120</v>
          </cell>
          <cell r="F20252" t="str">
            <v>WELD                                123 SWNE 15 2N68W 6</v>
          </cell>
          <cell r="G20252" t="str">
            <v>65</v>
          </cell>
          <cell r="H20252" t="str">
            <v xml:space="preserve">0     </v>
          </cell>
          <cell r="I20252" t="str">
            <v>No</v>
          </cell>
        </row>
        <row r="20253">
          <cell r="A20253" t="str">
            <v>05-123-43015</v>
          </cell>
          <cell r="B20253" t="str">
            <v>5/11/2021</v>
          </cell>
          <cell r="C20253" t="str">
            <v>Form 17</v>
          </cell>
          <cell r="D20253" t="str">
            <v xml:space="preserve">KERR MCGEE OIL &amp;amp; GAS ONSHORE LP                   </v>
          </cell>
          <cell r="E20253" t="str">
            <v>47120</v>
          </cell>
          <cell r="F20253" t="str">
            <v>WELD                                123 SWNE 15 2N68W 6</v>
          </cell>
          <cell r="G20253" t="str">
            <v>24</v>
          </cell>
          <cell r="H20253" t="str">
            <v xml:space="preserve">1     </v>
          </cell>
          <cell r="I20253" t="str">
            <v>No</v>
          </cell>
        </row>
        <row r="20254">
          <cell r="A20254" t="str">
            <v>05-123-43016</v>
          </cell>
          <cell r="B20254" t="str">
            <v>6/22/2021</v>
          </cell>
          <cell r="C20254" t="str">
            <v>Full</v>
          </cell>
          <cell r="D20254" t="str">
            <v>KERR MCGEE OIL &amp;amp; GAS ONSHORE LP</v>
          </cell>
          <cell r="E20254" t="str">
            <v>47120</v>
          </cell>
          <cell r="F20254" t="str">
            <v>WELD                                123 SWNE 15 2N68W 6</v>
          </cell>
          <cell r="G20254" t="str">
            <v>1</v>
          </cell>
          <cell r="I20254" t="str">
            <v>No</v>
          </cell>
        </row>
        <row r="20255">
          <cell r="A20255" t="str">
            <v>05-123-43017</v>
          </cell>
          <cell r="B20255" t="str">
            <v>6/22/2021</v>
          </cell>
          <cell r="C20255" t="str">
            <v>Full</v>
          </cell>
          <cell r="D20255" t="str">
            <v>KERR MCGEE OIL &amp;amp; GAS ONSHORE LP</v>
          </cell>
          <cell r="E20255" t="str">
            <v>47120</v>
          </cell>
          <cell r="F20255" t="str">
            <v>WELD                                123 SWNE 15 2N68W 6</v>
          </cell>
          <cell r="G20255" t="str">
            <v>1</v>
          </cell>
          <cell r="I20255" t="str">
            <v>No</v>
          </cell>
        </row>
        <row r="20256">
          <cell r="A20256" t="str">
            <v>05-123-43018</v>
          </cell>
          <cell r="B20256" t="str">
            <v>3/4/2021</v>
          </cell>
          <cell r="C20256" t="str">
            <v>Form 17</v>
          </cell>
          <cell r="D20256" t="str">
            <v xml:space="preserve">KERR MCGEE OIL &amp;amp; GAS ONSHORE LP                   </v>
          </cell>
          <cell r="E20256" t="str">
            <v>47120</v>
          </cell>
          <cell r="F20256" t="str">
            <v>WELD                                123 SWNE 15 2N68W 6</v>
          </cell>
          <cell r="G20256" t="str">
            <v>35</v>
          </cell>
          <cell r="H20256" t="str">
            <v xml:space="preserve">0     </v>
          </cell>
          <cell r="I20256" t="str">
            <v>Yes</v>
          </cell>
        </row>
        <row r="20257">
          <cell r="A20257" t="str">
            <v>05-123-43018</v>
          </cell>
          <cell r="B20257" t="str">
            <v>6/15/2021</v>
          </cell>
          <cell r="C20257" t="str">
            <v>Form 17</v>
          </cell>
          <cell r="D20257" t="str">
            <v xml:space="preserve">KERR MCGEE OIL &amp;amp; GAS ONSHORE LP                   </v>
          </cell>
          <cell r="E20257" t="str">
            <v>47120</v>
          </cell>
          <cell r="F20257" t="str">
            <v>WELD                                123 SWNE 15 2N68W 6</v>
          </cell>
          <cell r="G20257" t="str">
            <v>208</v>
          </cell>
          <cell r="H20257" t="str">
            <v xml:space="preserve">1     </v>
          </cell>
          <cell r="I20257" t="str">
            <v>No</v>
          </cell>
        </row>
        <row r="20258">
          <cell r="A20258" t="str">
            <v>05-123-43018</v>
          </cell>
          <cell r="B20258" t="str">
            <v>6/22/2021</v>
          </cell>
          <cell r="C20258" t="str">
            <v>Form 17</v>
          </cell>
          <cell r="D20258" t="str">
            <v xml:space="preserve">KERR MCGEE OIL &amp;amp; GAS ONSHORE LP                   </v>
          </cell>
          <cell r="E20258" t="str">
            <v>47120</v>
          </cell>
          <cell r="F20258" t="str">
            <v>WELD                                123 SWNE 15 2N68W 6</v>
          </cell>
          <cell r="G20258" t="str">
            <v>200</v>
          </cell>
          <cell r="H20258" t="str">
            <v xml:space="preserve">1     </v>
          </cell>
          <cell r="I20258" t="str">
            <v>No</v>
          </cell>
        </row>
        <row r="20259">
          <cell r="A20259" t="str">
            <v>05-123-43018</v>
          </cell>
          <cell r="B20259" t="str">
            <v>7/26/2021</v>
          </cell>
          <cell r="C20259" t="str">
            <v>Form 17</v>
          </cell>
          <cell r="D20259" t="str">
            <v xml:space="preserve">KERR MCGEE OIL &amp;amp; GAS ONSHORE LP                   </v>
          </cell>
          <cell r="E20259" t="str">
            <v>47120</v>
          </cell>
          <cell r="F20259" t="str">
            <v>WELD                                123 SWNE 15 2N68W 6</v>
          </cell>
          <cell r="G20259" t="str">
            <v>138</v>
          </cell>
          <cell r="H20259" t="str">
            <v xml:space="preserve">1     </v>
          </cell>
          <cell r="I20259" t="str">
            <v>No</v>
          </cell>
        </row>
        <row r="20260">
          <cell r="A20260" t="str">
            <v>05-123-43018</v>
          </cell>
          <cell r="B20260" t="str">
            <v>2/24/2022</v>
          </cell>
          <cell r="C20260" t="str">
            <v>Form 17</v>
          </cell>
          <cell r="D20260" t="str">
            <v xml:space="preserve">KERR MCGEE OIL &amp;amp; GAS ONSHORE LP                   </v>
          </cell>
          <cell r="E20260" t="str">
            <v>47120</v>
          </cell>
          <cell r="F20260" t="str">
            <v>WELD                                123 SWNE 15 2N68W 6</v>
          </cell>
          <cell r="G20260" t="str">
            <v>164</v>
          </cell>
          <cell r="H20260" t="str">
            <v xml:space="preserve">1     </v>
          </cell>
          <cell r="I20260" t="str">
            <v>No</v>
          </cell>
        </row>
        <row r="20261">
          <cell r="A20261" t="str">
            <v>05-123-43019</v>
          </cell>
          <cell r="B20261" t="str">
            <v>12/16/2021</v>
          </cell>
          <cell r="C20261" t="str">
            <v>Form 17</v>
          </cell>
          <cell r="D20261" t="str">
            <v xml:space="preserve">KERR MCGEE OIL &amp;amp; GAS ONSHORE LP                   </v>
          </cell>
          <cell r="E20261" t="str">
            <v>47120</v>
          </cell>
          <cell r="F20261" t="str">
            <v>WELD                                123 SWNE 15 2N68W 6</v>
          </cell>
          <cell r="G20261" t="str">
            <v>1</v>
          </cell>
          <cell r="H20261" t="str">
            <v xml:space="preserve">1     </v>
          </cell>
          <cell r="I20261" t="str">
            <v>No</v>
          </cell>
        </row>
        <row r="20262">
          <cell r="A20262" t="str">
            <v>05-123-43020</v>
          </cell>
          <cell r="B20262" t="str">
            <v>6/22/2021</v>
          </cell>
          <cell r="C20262" t="str">
            <v>Full</v>
          </cell>
          <cell r="D20262" t="str">
            <v>KERR MCGEE OIL &amp;amp; GAS ONSHORE LP</v>
          </cell>
          <cell r="E20262" t="str">
            <v>47120</v>
          </cell>
          <cell r="F20262" t="str">
            <v>WELD                                123 SWNE 15 2N68W 6</v>
          </cell>
          <cell r="G20262" t="str">
            <v>11</v>
          </cell>
          <cell r="I20262" t="str">
            <v>No</v>
          </cell>
        </row>
        <row r="20263">
          <cell r="A20263" t="str">
            <v>05-123-43021</v>
          </cell>
          <cell r="B20263" t="str">
            <v>6/22/2021</v>
          </cell>
          <cell r="C20263" t="str">
            <v>Full</v>
          </cell>
          <cell r="D20263" t="str">
            <v>KERR MCGEE OIL &amp;amp; GAS ONSHORE LP</v>
          </cell>
          <cell r="E20263" t="str">
            <v>47120</v>
          </cell>
          <cell r="F20263" t="str">
            <v>WELD                                123 NESE 15 2N68W 6</v>
          </cell>
          <cell r="G20263" t="str">
            <v>0</v>
          </cell>
          <cell r="I20263" t="str">
            <v>No</v>
          </cell>
        </row>
        <row r="20264">
          <cell r="A20264" t="str">
            <v>05-123-43022</v>
          </cell>
          <cell r="B20264" t="str">
            <v>6/22/2021</v>
          </cell>
          <cell r="C20264" t="str">
            <v>Full</v>
          </cell>
          <cell r="D20264" t="str">
            <v>KERR MCGEE OIL &amp;amp; GAS ONSHORE LP</v>
          </cell>
          <cell r="E20264" t="str">
            <v>47120</v>
          </cell>
          <cell r="F20264" t="str">
            <v>WELD                                123 NESE 15 2N68W 6</v>
          </cell>
          <cell r="G20264" t="str">
            <v>0</v>
          </cell>
          <cell r="I20264" t="str">
            <v>No</v>
          </cell>
        </row>
        <row r="20265">
          <cell r="A20265" t="str">
            <v>05-123-43023</v>
          </cell>
          <cell r="B20265" t="str">
            <v>6/22/2021</v>
          </cell>
          <cell r="C20265" t="str">
            <v>Full</v>
          </cell>
          <cell r="D20265" t="str">
            <v>KERR MCGEE OIL &amp;amp; GAS ONSHORE LP</v>
          </cell>
          <cell r="E20265" t="str">
            <v>47120</v>
          </cell>
          <cell r="F20265" t="str">
            <v>WELD                                123 NESE 15 2N68W 6</v>
          </cell>
          <cell r="G20265" t="str">
            <v>0</v>
          </cell>
          <cell r="I20265" t="str">
            <v>No</v>
          </cell>
        </row>
        <row r="20266">
          <cell r="A20266" t="str">
            <v>05-123-43024</v>
          </cell>
          <cell r="B20266" t="str">
            <v>6/22/2021</v>
          </cell>
          <cell r="C20266" t="str">
            <v>Full</v>
          </cell>
          <cell r="D20266" t="str">
            <v>KERR MCGEE OIL &amp;amp; GAS ONSHORE LP</v>
          </cell>
          <cell r="E20266" t="str">
            <v>47120</v>
          </cell>
          <cell r="F20266" t="str">
            <v>WELD                                123 NESE 15 2N68W 6</v>
          </cell>
          <cell r="G20266" t="str">
            <v>0</v>
          </cell>
          <cell r="I20266" t="str">
            <v>No</v>
          </cell>
        </row>
        <row r="20267">
          <cell r="A20267" t="str">
            <v>05-123-43025</v>
          </cell>
          <cell r="B20267" t="str">
            <v>6/22/2021</v>
          </cell>
          <cell r="C20267" t="str">
            <v>Full</v>
          </cell>
          <cell r="D20267" t="str">
            <v>KERR MCGEE OIL &amp;amp; GAS ONSHORE LP</v>
          </cell>
          <cell r="E20267" t="str">
            <v>47120</v>
          </cell>
          <cell r="F20267" t="str">
            <v>WELD                                123 NESE 15 2N68W 6</v>
          </cell>
          <cell r="G20267" t="str">
            <v>9</v>
          </cell>
          <cell r="I20267" t="str">
            <v>No</v>
          </cell>
        </row>
        <row r="20268">
          <cell r="A20268" t="str">
            <v>05-123-43026</v>
          </cell>
          <cell r="B20268" t="str">
            <v>6/22/2021</v>
          </cell>
          <cell r="C20268" t="str">
            <v>Full</v>
          </cell>
          <cell r="D20268" t="str">
            <v>KERR MCGEE OIL &amp;amp; GAS ONSHORE LP</v>
          </cell>
          <cell r="E20268" t="str">
            <v>47120</v>
          </cell>
          <cell r="F20268" t="str">
            <v>WELD                                123 NESE 15 2N68W 6</v>
          </cell>
          <cell r="G20268" t="str">
            <v>39</v>
          </cell>
          <cell r="I20268" t="str">
            <v>No</v>
          </cell>
        </row>
        <row r="20269">
          <cell r="A20269" t="str">
            <v>05-123-43028</v>
          </cell>
          <cell r="B20269" t="str">
            <v>10/13/2021</v>
          </cell>
          <cell r="C20269" t="str">
            <v>Light</v>
          </cell>
          <cell r="D20269" t="str">
            <v>WHITING OIL &amp;amp; GAS CORPORATION</v>
          </cell>
          <cell r="E20269" t="str">
            <v>96155</v>
          </cell>
          <cell r="F20269" t="str">
            <v>WELD                                123 SWNE 30 10N57W 6</v>
          </cell>
          <cell r="G20269" t="str">
            <v>0</v>
          </cell>
          <cell r="H20269" t="str">
            <v>0</v>
          </cell>
          <cell r="I20269" t="str">
            <v>No</v>
          </cell>
        </row>
        <row r="20270">
          <cell r="A20270" t="str">
            <v>05-123-43030</v>
          </cell>
          <cell r="B20270" t="str">
            <v>10/13/2021</v>
          </cell>
          <cell r="C20270" t="str">
            <v>Light</v>
          </cell>
          <cell r="D20270" t="str">
            <v>WHITING OIL &amp;amp; GAS CORPORATION</v>
          </cell>
          <cell r="E20270" t="str">
            <v>96155</v>
          </cell>
          <cell r="F20270" t="str">
            <v>WELD                                123 SWNE 30 10N57W 6</v>
          </cell>
          <cell r="G20270" t="str">
            <v>6</v>
          </cell>
          <cell r="H20270" t="str">
            <v>0</v>
          </cell>
          <cell r="I20270" t="str">
            <v>No</v>
          </cell>
        </row>
        <row r="20271">
          <cell r="A20271" t="str">
            <v>05-123-43031</v>
          </cell>
          <cell r="B20271" t="str">
            <v>10/13/2021</v>
          </cell>
          <cell r="C20271" t="str">
            <v>Light</v>
          </cell>
          <cell r="D20271" t="str">
            <v>WHITING OIL &amp;amp; GAS CORPORATION</v>
          </cell>
          <cell r="E20271" t="str">
            <v>96155</v>
          </cell>
          <cell r="F20271" t="str">
            <v>WELD                                123 SWNE 30 10N57W 6</v>
          </cell>
          <cell r="G20271" t="str">
            <v>0</v>
          </cell>
          <cell r="H20271" t="str">
            <v>0</v>
          </cell>
          <cell r="I20271" t="str">
            <v>No</v>
          </cell>
        </row>
        <row r="20272">
          <cell r="A20272" t="str">
            <v>05-123-43032</v>
          </cell>
          <cell r="B20272" t="str">
            <v>10/13/2021</v>
          </cell>
          <cell r="C20272" t="str">
            <v>Light</v>
          </cell>
          <cell r="D20272" t="str">
            <v>WHITING OIL &amp;amp; GAS CORPORATION</v>
          </cell>
          <cell r="E20272" t="str">
            <v>96155</v>
          </cell>
          <cell r="F20272" t="str">
            <v>WELD                                123 SWNE 30 10N57W 6</v>
          </cell>
          <cell r="G20272" t="str">
            <v>0</v>
          </cell>
          <cell r="H20272" t="str">
            <v>0</v>
          </cell>
          <cell r="I20272" t="str">
            <v>No</v>
          </cell>
        </row>
        <row r="20273">
          <cell r="A20273" t="str">
            <v>05-123-43034</v>
          </cell>
          <cell r="B20273" t="str">
            <v>10/13/2021</v>
          </cell>
          <cell r="C20273" t="str">
            <v>Light</v>
          </cell>
          <cell r="D20273" t="str">
            <v>WHITING OIL &amp;amp; GAS CORPORATION</v>
          </cell>
          <cell r="E20273" t="str">
            <v>96155</v>
          </cell>
          <cell r="F20273" t="str">
            <v>WELD                                123 SWNE 30 10N57W 6</v>
          </cell>
          <cell r="G20273" t="str">
            <v>2</v>
          </cell>
          <cell r="H20273" t="str">
            <v>0</v>
          </cell>
          <cell r="I20273" t="str">
            <v>No</v>
          </cell>
        </row>
        <row r="20274">
          <cell r="A20274" t="str">
            <v>05-123-43036</v>
          </cell>
          <cell r="B20274" t="str">
            <v>10/13/2021</v>
          </cell>
          <cell r="C20274" t="str">
            <v>Light</v>
          </cell>
          <cell r="D20274" t="str">
            <v>WHITING OIL &amp;amp; GAS CORPORATION</v>
          </cell>
          <cell r="E20274" t="str">
            <v>96155</v>
          </cell>
          <cell r="F20274" t="str">
            <v>WELD                                123 SWNE 30 10N57W 6</v>
          </cell>
          <cell r="G20274" t="str">
            <v>0</v>
          </cell>
          <cell r="H20274" t="str">
            <v>0</v>
          </cell>
          <cell r="I20274" t="str">
            <v>No</v>
          </cell>
        </row>
        <row r="20275">
          <cell r="A20275" t="str">
            <v>05-123-43038</v>
          </cell>
          <cell r="B20275" t="str">
            <v>10/13/2021</v>
          </cell>
          <cell r="C20275" t="str">
            <v>Light</v>
          </cell>
          <cell r="D20275" t="str">
            <v>WHITING OIL &amp;amp; GAS CORPORATION</v>
          </cell>
          <cell r="E20275" t="str">
            <v>96155</v>
          </cell>
          <cell r="F20275" t="str">
            <v>WELD                                123 SWNE 30 10N57W 6</v>
          </cell>
          <cell r="G20275" t="str">
            <v>4</v>
          </cell>
          <cell r="H20275" t="str">
            <v>0</v>
          </cell>
          <cell r="I20275" t="str">
            <v>No</v>
          </cell>
        </row>
        <row r="20276">
          <cell r="A20276" t="str">
            <v>05-123-43039</v>
          </cell>
          <cell r="B20276" t="str">
            <v>10/13/2021</v>
          </cell>
          <cell r="C20276" t="str">
            <v>Light</v>
          </cell>
          <cell r="D20276" t="str">
            <v>WHITING OIL &amp;amp; GAS CORPORATION</v>
          </cell>
          <cell r="E20276" t="str">
            <v>96155</v>
          </cell>
          <cell r="F20276" t="str">
            <v>WELD                                123 SWNE 30 10N57W 6</v>
          </cell>
          <cell r="G20276" t="str">
            <v>0</v>
          </cell>
          <cell r="H20276" t="str">
            <v>0</v>
          </cell>
          <cell r="I20276" t="str">
            <v>No</v>
          </cell>
        </row>
        <row r="20277">
          <cell r="A20277" t="str">
            <v>05-123-43040</v>
          </cell>
          <cell r="B20277" t="str">
            <v>10/13/2021</v>
          </cell>
          <cell r="C20277" t="str">
            <v>Light</v>
          </cell>
          <cell r="D20277" t="str">
            <v>WHITING OIL &amp;amp; GAS CORPORATION</v>
          </cell>
          <cell r="E20277" t="str">
            <v>96155</v>
          </cell>
          <cell r="F20277" t="str">
            <v>WELD                                123 SWNE 30 10N57W 6</v>
          </cell>
          <cell r="G20277" t="str">
            <v>0</v>
          </cell>
          <cell r="H20277" t="str">
            <v>0</v>
          </cell>
          <cell r="I20277" t="str">
            <v>No</v>
          </cell>
        </row>
        <row r="20278">
          <cell r="A20278" t="str">
            <v>05-123-43042</v>
          </cell>
          <cell r="B20278" t="str">
            <v>10/13/2021</v>
          </cell>
          <cell r="C20278" t="str">
            <v>Light</v>
          </cell>
          <cell r="D20278" t="str">
            <v>WHITING OIL &amp;amp; GAS CORPORATION</v>
          </cell>
          <cell r="E20278" t="str">
            <v>96155</v>
          </cell>
          <cell r="F20278" t="str">
            <v>WELD                                123 SWNE 30 10N57W 6</v>
          </cell>
          <cell r="G20278" t="str">
            <v>0</v>
          </cell>
          <cell r="H20278" t="str">
            <v>0</v>
          </cell>
          <cell r="I20278" t="str">
            <v>No</v>
          </cell>
        </row>
        <row r="20279">
          <cell r="A20279" t="str">
            <v>05-123-43043</v>
          </cell>
          <cell r="B20279" t="str">
            <v>12/29/2021</v>
          </cell>
          <cell r="C20279" t="str">
            <v>Light</v>
          </cell>
          <cell r="D20279" t="str">
            <v>WHITING OIL &amp;amp; GAS CORPORATION</v>
          </cell>
          <cell r="E20279" t="str">
            <v>96155</v>
          </cell>
          <cell r="F20279" t="str">
            <v>WELD                                123 NESE 7 10N57W 6</v>
          </cell>
          <cell r="G20279" t="str">
            <v>0</v>
          </cell>
          <cell r="H20279" t="str">
            <v>0</v>
          </cell>
          <cell r="I20279" t="str">
            <v>No</v>
          </cell>
        </row>
        <row r="20280">
          <cell r="A20280" t="str">
            <v>05-123-43087</v>
          </cell>
          <cell r="B20280" t="str">
            <v>3/30/2021</v>
          </cell>
          <cell r="C20280" t="str">
            <v>Form 17</v>
          </cell>
          <cell r="D20280" t="str">
            <v xml:space="preserve">PDC ENERGY INC                                    </v>
          </cell>
          <cell r="E20280" t="str">
            <v>69175</v>
          </cell>
          <cell r="F20280" t="str">
            <v>WELD                                123 SWNW 17 5N64W 6</v>
          </cell>
          <cell r="G20280" t="str">
            <v>30</v>
          </cell>
          <cell r="H20280" t="str">
            <v xml:space="preserve">0     </v>
          </cell>
          <cell r="I20280" t="str">
            <v>No</v>
          </cell>
        </row>
        <row r="20281">
          <cell r="A20281" t="str">
            <v>05-123-43087</v>
          </cell>
          <cell r="B20281" t="str">
            <v>4/14/2021</v>
          </cell>
          <cell r="C20281" t="str">
            <v>Form 17</v>
          </cell>
          <cell r="D20281" t="str">
            <v xml:space="preserve">PDC ENERGY INC                                    </v>
          </cell>
          <cell r="E20281" t="str">
            <v>69175</v>
          </cell>
          <cell r="F20281" t="str">
            <v>WELD                                123 SWNW 17 5N64W 6</v>
          </cell>
          <cell r="G20281" t="str">
            <v>83</v>
          </cell>
          <cell r="H20281" t="str">
            <v xml:space="preserve">0     </v>
          </cell>
          <cell r="I20281" t="str">
            <v>No</v>
          </cell>
        </row>
        <row r="20282">
          <cell r="A20282" t="str">
            <v>05-123-43088</v>
          </cell>
          <cell r="B20282" t="str">
            <v>10/27/2021</v>
          </cell>
          <cell r="C20282" t="str">
            <v>Full</v>
          </cell>
          <cell r="D20282" t="str">
            <v>PDC ENERGY INC</v>
          </cell>
          <cell r="E20282" t="str">
            <v>69175</v>
          </cell>
          <cell r="F20282" t="str">
            <v>WELD                                123 SWNW 17 5N64W 6</v>
          </cell>
          <cell r="G20282" t="str">
            <v>1</v>
          </cell>
          <cell r="H20282" t="str">
            <v>0</v>
          </cell>
          <cell r="I20282" t="str">
            <v>No</v>
          </cell>
        </row>
        <row r="20283">
          <cell r="A20283" t="str">
            <v>05-123-43090</v>
          </cell>
          <cell r="B20283" t="str">
            <v>10/18/2021</v>
          </cell>
          <cell r="C20283" t="str">
            <v>Full</v>
          </cell>
          <cell r="D20283" t="str">
            <v>PDC ENERGY INC</v>
          </cell>
          <cell r="E20283" t="str">
            <v>69175</v>
          </cell>
          <cell r="F20283" t="str">
            <v>WELD                                123 SWNW 17 5N64W 6</v>
          </cell>
          <cell r="G20283" t="str">
            <v>5</v>
          </cell>
          <cell r="H20283" t="str">
            <v>0</v>
          </cell>
          <cell r="I20283" t="str">
            <v>No</v>
          </cell>
        </row>
        <row r="20284">
          <cell r="A20284" t="str">
            <v>05-123-43091</v>
          </cell>
          <cell r="B20284" t="str">
            <v>10/18/2021</v>
          </cell>
          <cell r="C20284" t="str">
            <v>Full</v>
          </cell>
          <cell r="D20284" t="str">
            <v>PDC ENERGY INC</v>
          </cell>
          <cell r="E20284" t="str">
            <v>69175</v>
          </cell>
          <cell r="F20284" t="str">
            <v>WELD                                123 SWNW 17 5N64W 6</v>
          </cell>
          <cell r="G20284" t="str">
            <v>0</v>
          </cell>
          <cell r="H20284" t="str">
            <v>0</v>
          </cell>
          <cell r="I20284" t="str">
            <v>No</v>
          </cell>
        </row>
        <row r="20285">
          <cell r="A20285" t="str">
            <v>05-123-43092</v>
          </cell>
          <cell r="B20285" t="str">
            <v>10/18/2021</v>
          </cell>
          <cell r="C20285" t="str">
            <v>Full</v>
          </cell>
          <cell r="D20285" t="str">
            <v>PDC ENERGY INC</v>
          </cell>
          <cell r="E20285" t="str">
            <v>69175</v>
          </cell>
          <cell r="F20285" t="str">
            <v>WELD                                123 SWNW 17 5N64W 6</v>
          </cell>
          <cell r="G20285" t="str">
            <v>0</v>
          </cell>
          <cell r="H20285" t="str">
            <v>0</v>
          </cell>
          <cell r="I20285" t="str">
            <v>No</v>
          </cell>
        </row>
        <row r="20286">
          <cell r="A20286" t="str">
            <v>05-123-43093</v>
          </cell>
          <cell r="B20286" t="str">
            <v>10/27/2021</v>
          </cell>
          <cell r="C20286" t="str">
            <v>Full</v>
          </cell>
          <cell r="D20286" t="str">
            <v>PDC ENERGY INC</v>
          </cell>
          <cell r="E20286" t="str">
            <v>69175</v>
          </cell>
          <cell r="F20286" t="str">
            <v>WELD                                123 SWNW 17 5N64W 6</v>
          </cell>
          <cell r="G20286" t="str">
            <v>0</v>
          </cell>
          <cell r="H20286" t="str">
            <v>0</v>
          </cell>
          <cell r="I20286" t="str">
            <v>No</v>
          </cell>
        </row>
        <row r="20287">
          <cell r="A20287" t="str">
            <v>05-123-43094</v>
          </cell>
          <cell r="B20287" t="str">
            <v>3/12/2021</v>
          </cell>
          <cell r="C20287" t="str">
            <v>Form 17</v>
          </cell>
          <cell r="D20287" t="str">
            <v xml:space="preserve">PDC ENERGY INC                                    </v>
          </cell>
          <cell r="E20287" t="str">
            <v>69175</v>
          </cell>
          <cell r="F20287" t="str">
            <v>WELD                                123 SWNW 17 5N64W 6</v>
          </cell>
          <cell r="G20287" t="str">
            <v>75</v>
          </cell>
          <cell r="H20287" t="str">
            <v xml:space="preserve">0     </v>
          </cell>
          <cell r="I20287" t="str">
            <v>No</v>
          </cell>
        </row>
        <row r="20288">
          <cell r="A20288" t="str">
            <v>05-123-43094</v>
          </cell>
          <cell r="B20288" t="str">
            <v>6/24/2021</v>
          </cell>
          <cell r="C20288" t="str">
            <v>Form 17</v>
          </cell>
          <cell r="D20288" t="str">
            <v xml:space="preserve">PDC ENERGY INC                                    </v>
          </cell>
          <cell r="E20288" t="str">
            <v>69175</v>
          </cell>
          <cell r="F20288" t="str">
            <v>WELD                                123 SWNW 17 5N64W 6</v>
          </cell>
          <cell r="G20288" t="str">
            <v>32</v>
          </cell>
          <cell r="H20288" t="str">
            <v xml:space="preserve">0     </v>
          </cell>
          <cell r="I20288" t="str">
            <v>No</v>
          </cell>
        </row>
        <row r="20289">
          <cell r="A20289" t="str">
            <v>05-123-43095</v>
          </cell>
          <cell r="B20289" t="str">
            <v>10/18/2021</v>
          </cell>
          <cell r="C20289" t="str">
            <v>Full</v>
          </cell>
          <cell r="D20289" t="str">
            <v>PDC ENERGY INC</v>
          </cell>
          <cell r="E20289" t="str">
            <v>69175</v>
          </cell>
          <cell r="F20289" t="str">
            <v>WELD                                123 SWNW 17 5N64W 6</v>
          </cell>
          <cell r="G20289" t="str">
            <v>0</v>
          </cell>
          <cell r="H20289" t="str">
            <v>0</v>
          </cell>
          <cell r="I20289" t="str">
            <v>No</v>
          </cell>
        </row>
        <row r="20290">
          <cell r="A20290" t="str">
            <v>05-123-43096</v>
          </cell>
          <cell r="B20290" t="str">
            <v>10/27/2021</v>
          </cell>
          <cell r="C20290" t="str">
            <v>Full</v>
          </cell>
          <cell r="D20290" t="str">
            <v>PDC ENERGY INC</v>
          </cell>
          <cell r="E20290" t="str">
            <v>69175</v>
          </cell>
          <cell r="F20290" t="str">
            <v>WELD                                123 SWNW 17 5N64W 6</v>
          </cell>
          <cell r="G20290" t="str">
            <v>5</v>
          </cell>
          <cell r="H20290" t="str">
            <v>0</v>
          </cell>
          <cell r="I20290" t="str">
            <v>No</v>
          </cell>
        </row>
        <row r="20291">
          <cell r="A20291" t="str">
            <v>05-123-43097</v>
          </cell>
          <cell r="B20291" t="str">
            <v>5/10/2021</v>
          </cell>
          <cell r="C20291" t="str">
            <v>Full</v>
          </cell>
          <cell r="D20291" t="str">
            <v>KERR MCGEE OIL &amp;amp; GAS ONSHORE LP</v>
          </cell>
          <cell r="E20291" t="str">
            <v>47120</v>
          </cell>
          <cell r="F20291" t="str">
            <v>FORT LUPTON / WELD                                123 SWSW 4 1N66W 6</v>
          </cell>
          <cell r="G20291" t="str">
            <v>0</v>
          </cell>
          <cell r="I20291" t="str">
            <v>No</v>
          </cell>
        </row>
        <row r="20292">
          <cell r="A20292" t="str">
            <v>05-123-43098</v>
          </cell>
          <cell r="B20292" t="str">
            <v>5/5/2021</v>
          </cell>
          <cell r="C20292" t="str">
            <v>Full</v>
          </cell>
          <cell r="D20292" t="str">
            <v>KERR MCGEE OIL &amp;amp; GAS ONSHORE LP</v>
          </cell>
          <cell r="E20292" t="str">
            <v>47120</v>
          </cell>
          <cell r="F20292" t="str">
            <v>FORT LUPTON / WELD                                123 SWSW 4 1N66W 6</v>
          </cell>
          <cell r="G20292" t="str">
            <v>1</v>
          </cell>
          <cell r="I20292" t="str">
            <v>No</v>
          </cell>
        </row>
        <row r="20293">
          <cell r="A20293" t="str">
            <v>05-123-43099</v>
          </cell>
          <cell r="B20293" t="str">
            <v>5/10/2021</v>
          </cell>
          <cell r="C20293" t="str">
            <v>Full</v>
          </cell>
          <cell r="D20293" t="str">
            <v>KERR MCGEE OIL &amp;amp; GAS ONSHORE LP</v>
          </cell>
          <cell r="E20293" t="str">
            <v>47120</v>
          </cell>
          <cell r="F20293" t="str">
            <v>FORT LUPTON / WELD                                123 SWSW 4 1N66W 6</v>
          </cell>
          <cell r="G20293" t="str">
            <v>0</v>
          </cell>
          <cell r="I20293" t="str">
            <v>No</v>
          </cell>
        </row>
        <row r="20294">
          <cell r="A20294" t="str">
            <v>05-123-43100</v>
          </cell>
          <cell r="B20294" t="str">
            <v>5/5/2021</v>
          </cell>
          <cell r="C20294" t="str">
            <v>Full</v>
          </cell>
          <cell r="D20294" t="str">
            <v>KERR MCGEE OIL &amp;amp; GAS ONSHORE LP</v>
          </cell>
          <cell r="E20294" t="str">
            <v>47120</v>
          </cell>
          <cell r="F20294" t="str">
            <v>FORT LUPTON / WELD                                123 SWSW 4 1N66W 6</v>
          </cell>
          <cell r="G20294" t="str">
            <v>1</v>
          </cell>
          <cell r="I20294" t="str">
            <v>No</v>
          </cell>
        </row>
        <row r="20295">
          <cell r="A20295" t="str">
            <v>05-123-43101</v>
          </cell>
          <cell r="B20295" t="str">
            <v>5/5/2021</v>
          </cell>
          <cell r="C20295" t="str">
            <v>Full</v>
          </cell>
          <cell r="D20295" t="str">
            <v>KERR MCGEE OIL &amp;amp; GAS ONSHORE LP</v>
          </cell>
          <cell r="E20295" t="str">
            <v>47120</v>
          </cell>
          <cell r="F20295" t="str">
            <v>FORT LUPTON / WELD                                123 SWSW 4 1N66W 6</v>
          </cell>
          <cell r="G20295" t="str">
            <v>9</v>
          </cell>
          <cell r="I20295" t="str">
            <v>No</v>
          </cell>
        </row>
        <row r="20296">
          <cell r="A20296" t="str">
            <v>05-123-43102</v>
          </cell>
          <cell r="B20296" t="str">
            <v>5/5/2021</v>
          </cell>
          <cell r="C20296" t="str">
            <v>Full</v>
          </cell>
          <cell r="D20296" t="str">
            <v>KERR MCGEE OIL &amp;amp; GAS ONSHORE LP</v>
          </cell>
          <cell r="E20296" t="str">
            <v>47120</v>
          </cell>
          <cell r="F20296" t="str">
            <v>FORT LUPTON / WELD                                123 SWSW 4 1N66W 6</v>
          </cell>
          <cell r="G20296" t="str">
            <v>1</v>
          </cell>
          <cell r="I20296" t="str">
            <v>No</v>
          </cell>
        </row>
        <row r="20297">
          <cell r="A20297" t="str">
            <v>05-123-43103</v>
          </cell>
          <cell r="B20297" t="str">
            <v>5/10/2021</v>
          </cell>
          <cell r="C20297" t="str">
            <v>Full</v>
          </cell>
          <cell r="D20297" t="str">
            <v>KERR MCGEE OIL &amp;amp; GAS ONSHORE LP</v>
          </cell>
          <cell r="E20297" t="str">
            <v>47120</v>
          </cell>
          <cell r="F20297" t="str">
            <v>FORT LUPTON / WELD                                123 SWSW 4 1N66W 6</v>
          </cell>
          <cell r="G20297" t="str">
            <v>0</v>
          </cell>
          <cell r="I20297" t="str">
            <v>No</v>
          </cell>
        </row>
        <row r="20298">
          <cell r="A20298" t="str">
            <v>05-123-43104</v>
          </cell>
          <cell r="B20298" t="str">
            <v>5/5/2021</v>
          </cell>
          <cell r="C20298" t="str">
            <v>Full</v>
          </cell>
          <cell r="D20298" t="str">
            <v>KERR MCGEE OIL &amp;amp; GAS ONSHORE LP</v>
          </cell>
          <cell r="E20298" t="str">
            <v>47120</v>
          </cell>
          <cell r="F20298" t="str">
            <v>FORT LUPTON / WELD                                123 SWSW 4 1N66W 6</v>
          </cell>
          <cell r="G20298" t="str">
            <v>1</v>
          </cell>
          <cell r="I20298" t="str">
            <v>No</v>
          </cell>
        </row>
        <row r="20299">
          <cell r="A20299" t="str">
            <v>05-123-43105</v>
          </cell>
          <cell r="B20299" t="str">
            <v>4/15/2021</v>
          </cell>
          <cell r="C20299" t="str">
            <v>Form 17</v>
          </cell>
          <cell r="D20299" t="str">
            <v xml:space="preserve">KERR MCGEE OIL &amp;amp; GAS ONSHORE LP                   </v>
          </cell>
          <cell r="E20299" t="str">
            <v>47120</v>
          </cell>
          <cell r="F20299" t="str">
            <v>FORT LUPTON / WELD                                123 SWSW 4 1N66W 6</v>
          </cell>
          <cell r="G20299" t="str">
            <v>64</v>
          </cell>
          <cell r="H20299" t="str">
            <v xml:space="preserve">1     </v>
          </cell>
          <cell r="I20299" t="str">
            <v>No</v>
          </cell>
        </row>
        <row r="20300">
          <cell r="A20300" t="str">
            <v>05-123-43105</v>
          </cell>
          <cell r="B20300" t="str">
            <v>5/3/2021</v>
          </cell>
          <cell r="C20300" t="str">
            <v>Form 17</v>
          </cell>
          <cell r="D20300" t="str">
            <v xml:space="preserve">KERR MCGEE OIL &amp;amp; GAS ONSHORE LP                   </v>
          </cell>
          <cell r="E20300" t="str">
            <v>47120</v>
          </cell>
          <cell r="F20300" t="str">
            <v>FORT LUPTON / WELD                                123 SWSW 4 1N66W 6</v>
          </cell>
          <cell r="G20300" t="str">
            <v>31</v>
          </cell>
          <cell r="H20300" t="str">
            <v xml:space="preserve">1     </v>
          </cell>
          <cell r="I20300" t="str">
            <v>No</v>
          </cell>
        </row>
        <row r="20301">
          <cell r="A20301" t="str">
            <v>05-123-43105</v>
          </cell>
          <cell r="B20301" t="str">
            <v>10/13/2021</v>
          </cell>
          <cell r="C20301" t="str">
            <v>Form 17</v>
          </cell>
          <cell r="D20301" t="str">
            <v xml:space="preserve">KERR MCGEE OIL &amp;amp; GAS ONSHORE LP                   </v>
          </cell>
          <cell r="E20301" t="str">
            <v>47120</v>
          </cell>
          <cell r="F20301" t="str">
            <v>FORT LUPTON / WELD                                123 SWSW 4 1N66W 6</v>
          </cell>
          <cell r="G20301" t="str">
            <v>63</v>
          </cell>
          <cell r="H20301" t="str">
            <v xml:space="preserve">1     </v>
          </cell>
          <cell r="I20301" t="str">
            <v>No</v>
          </cell>
        </row>
        <row r="20302">
          <cell r="A20302" t="str">
            <v>05-123-43105</v>
          </cell>
          <cell r="B20302" t="str">
            <v>10/27/2021</v>
          </cell>
          <cell r="C20302" t="str">
            <v>Form 17</v>
          </cell>
          <cell r="D20302" t="str">
            <v xml:space="preserve">KERR MCGEE OIL &amp;amp; GAS ONSHORE LP                   </v>
          </cell>
          <cell r="E20302" t="str">
            <v>47120</v>
          </cell>
          <cell r="F20302" t="str">
            <v>FORT LUPTON / WELD                                123 SWSW 4 1N66W 6</v>
          </cell>
          <cell r="G20302" t="str">
            <v>19</v>
          </cell>
          <cell r="H20302" t="str">
            <v xml:space="preserve">1     </v>
          </cell>
          <cell r="I20302" t="str">
            <v>No</v>
          </cell>
        </row>
        <row r="20303">
          <cell r="A20303" t="str">
            <v>05-123-43106</v>
          </cell>
          <cell r="B20303" t="str">
            <v>5/10/2021</v>
          </cell>
          <cell r="C20303" t="str">
            <v>Full</v>
          </cell>
          <cell r="D20303" t="str">
            <v>KERR MCGEE OIL &amp;amp; GAS ONSHORE LP</v>
          </cell>
          <cell r="E20303" t="str">
            <v>47120</v>
          </cell>
          <cell r="F20303" t="str">
            <v>FORT LUPTON / WELD                                123 SWSW 4 1N66W 6</v>
          </cell>
          <cell r="G20303" t="str">
            <v>0</v>
          </cell>
          <cell r="I20303" t="str">
            <v>No</v>
          </cell>
        </row>
        <row r="20304">
          <cell r="A20304" t="str">
            <v>05-123-43107</v>
          </cell>
          <cell r="B20304" t="str">
            <v>8/9/2021</v>
          </cell>
          <cell r="C20304" t="str">
            <v>Light</v>
          </cell>
          <cell r="D20304" t="str">
            <v>CRESTONE PEAK RESOURCES OPERATING LLC</v>
          </cell>
          <cell r="E20304" t="str">
            <v>10633</v>
          </cell>
          <cell r="F20304" t="str">
            <v>FREDERICK / WELD                                123 SWSE 32 2N68W 6</v>
          </cell>
          <cell r="G20304" t="str">
            <v>-5</v>
          </cell>
          <cell r="H20304" t="str">
            <v>0</v>
          </cell>
          <cell r="I20304" t="str">
            <v>No</v>
          </cell>
        </row>
        <row r="20305">
          <cell r="A20305" t="str">
            <v>05-123-43107</v>
          </cell>
          <cell r="B20305" t="str">
            <v>8/30/2021</v>
          </cell>
          <cell r="C20305" t="str">
            <v>Light</v>
          </cell>
          <cell r="D20305" t="str">
            <v>CRESTONE PEAK RESOURCES OPERATING LLC</v>
          </cell>
          <cell r="E20305" t="str">
            <v>10633</v>
          </cell>
          <cell r="F20305" t="str">
            <v>FREDERICK / WELD                                123 SWSE 32 2N68W 6</v>
          </cell>
          <cell r="G20305" t="str">
            <v>-2</v>
          </cell>
          <cell r="H20305" t="str">
            <v>0</v>
          </cell>
          <cell r="I20305" t="str">
            <v>No</v>
          </cell>
        </row>
        <row r="20306">
          <cell r="A20306" t="str">
            <v>05-123-43108</v>
          </cell>
          <cell r="B20306" t="str">
            <v>8/9/2021</v>
          </cell>
          <cell r="C20306" t="str">
            <v>Light</v>
          </cell>
          <cell r="D20306" t="str">
            <v>CRESTONE PEAK RESOURCES OPERATING LLC</v>
          </cell>
          <cell r="E20306" t="str">
            <v>10633</v>
          </cell>
          <cell r="F20306" t="str">
            <v>FREDERICK / WELD                                123 SWSE 32 2N68W 6</v>
          </cell>
          <cell r="G20306" t="str">
            <v>-2</v>
          </cell>
          <cell r="H20306" t="str">
            <v>0</v>
          </cell>
          <cell r="I20306" t="str">
            <v>No</v>
          </cell>
        </row>
        <row r="20307">
          <cell r="A20307" t="str">
            <v>05-123-43108</v>
          </cell>
          <cell r="B20307" t="str">
            <v>8/30/2021</v>
          </cell>
          <cell r="C20307" t="str">
            <v>Light</v>
          </cell>
          <cell r="D20307" t="str">
            <v>CRESTONE PEAK RESOURCES OPERATING LLC</v>
          </cell>
          <cell r="E20307" t="str">
            <v>10633</v>
          </cell>
          <cell r="F20307" t="str">
            <v>FREDERICK / WELD                                123 SWSE 32 2N68W 6</v>
          </cell>
          <cell r="G20307" t="str">
            <v>-2</v>
          </cell>
          <cell r="H20307" t="str">
            <v>0</v>
          </cell>
          <cell r="I20307" t="str">
            <v>No</v>
          </cell>
        </row>
        <row r="20308">
          <cell r="A20308" t="str">
            <v>05-123-43109</v>
          </cell>
          <cell r="B20308" t="str">
            <v>8/9/2021</v>
          </cell>
          <cell r="C20308" t="str">
            <v>Light</v>
          </cell>
          <cell r="D20308" t="str">
            <v>CRESTONE PEAK RESOURCES OPERATING LLC</v>
          </cell>
          <cell r="E20308" t="str">
            <v>10633</v>
          </cell>
          <cell r="F20308" t="str">
            <v>FREDERICK / WELD                                123 SWSE 32 2N68W 6</v>
          </cell>
          <cell r="G20308" t="str">
            <v>2</v>
          </cell>
          <cell r="H20308" t="str">
            <v>0</v>
          </cell>
          <cell r="I20308" t="str">
            <v>No</v>
          </cell>
        </row>
        <row r="20309">
          <cell r="A20309" t="str">
            <v>05-123-43110</v>
          </cell>
          <cell r="B20309" t="str">
            <v>8/9/2021</v>
          </cell>
          <cell r="C20309" t="str">
            <v>Light</v>
          </cell>
          <cell r="D20309" t="str">
            <v>CRESTONE PEAK RESOURCES OPERATING LLC</v>
          </cell>
          <cell r="E20309" t="str">
            <v>10633</v>
          </cell>
          <cell r="F20309" t="str">
            <v>FREDERICK / WELD                                123 SWSE 32 2N68W 6</v>
          </cell>
          <cell r="G20309" t="str">
            <v>28</v>
          </cell>
          <cell r="H20309" t="str">
            <v>0</v>
          </cell>
          <cell r="I20309" t="str">
            <v>No</v>
          </cell>
        </row>
        <row r="20310">
          <cell r="A20310" t="str">
            <v>05-123-43111</v>
          </cell>
          <cell r="B20310" t="str">
            <v>8/9/2021</v>
          </cell>
          <cell r="C20310" t="str">
            <v>Light</v>
          </cell>
          <cell r="D20310" t="str">
            <v>CRESTONE PEAK RESOURCES OPERATING LLC</v>
          </cell>
          <cell r="E20310" t="str">
            <v>10633</v>
          </cell>
          <cell r="F20310" t="str">
            <v>FREDERICK / WELD                                123 SWSE 32 2N68W 6</v>
          </cell>
          <cell r="G20310" t="str">
            <v>-1</v>
          </cell>
          <cell r="H20310" t="str">
            <v>0</v>
          </cell>
          <cell r="I20310" t="str">
            <v>No</v>
          </cell>
        </row>
        <row r="20311">
          <cell r="A20311" t="str">
            <v>05-123-43112</v>
          </cell>
          <cell r="B20311" t="str">
            <v>8/9/2021</v>
          </cell>
          <cell r="C20311" t="str">
            <v>Light</v>
          </cell>
          <cell r="D20311" t="str">
            <v>CRESTONE PEAK RESOURCES OPERATING LLC</v>
          </cell>
          <cell r="E20311" t="str">
            <v>10633</v>
          </cell>
          <cell r="F20311" t="str">
            <v>FREDERICK / WELD                                123 SWSE 32 2N68W 6</v>
          </cell>
          <cell r="G20311" t="str">
            <v>1</v>
          </cell>
          <cell r="H20311" t="str">
            <v>0</v>
          </cell>
          <cell r="I20311" t="str">
            <v>No</v>
          </cell>
        </row>
        <row r="20312">
          <cell r="A20312" t="str">
            <v>05-123-43112</v>
          </cell>
          <cell r="B20312" t="str">
            <v>8/30/2021</v>
          </cell>
          <cell r="C20312" t="str">
            <v>Light</v>
          </cell>
          <cell r="D20312" t="str">
            <v>CRESTONE PEAK RESOURCES OPERATING LLC</v>
          </cell>
          <cell r="E20312" t="str">
            <v>10633</v>
          </cell>
          <cell r="F20312" t="str">
            <v>FREDERICK / WELD                                123 SWSE 32 2N68W 6</v>
          </cell>
          <cell r="G20312" t="str">
            <v>0</v>
          </cell>
          <cell r="H20312" t="str">
            <v>0</v>
          </cell>
          <cell r="I20312" t="str">
            <v>No</v>
          </cell>
        </row>
        <row r="20313">
          <cell r="A20313" t="str">
            <v>05-123-43113</v>
          </cell>
          <cell r="B20313" t="str">
            <v>8/9/2021</v>
          </cell>
          <cell r="C20313" t="str">
            <v>Light</v>
          </cell>
          <cell r="D20313" t="str">
            <v>CRESTONE PEAK RESOURCES OPERATING LLC</v>
          </cell>
          <cell r="E20313" t="str">
            <v>10633</v>
          </cell>
          <cell r="F20313" t="str">
            <v>FREDERICK / WELD                                123 SWSE 32 2N68W 6</v>
          </cell>
          <cell r="G20313" t="str">
            <v>-2</v>
          </cell>
          <cell r="H20313" t="str">
            <v>0</v>
          </cell>
          <cell r="I20313" t="str">
            <v>No</v>
          </cell>
        </row>
        <row r="20314">
          <cell r="A20314" t="str">
            <v>05-123-43113</v>
          </cell>
          <cell r="B20314" t="str">
            <v>8/30/2021</v>
          </cell>
          <cell r="C20314" t="str">
            <v>Light</v>
          </cell>
          <cell r="D20314" t="str">
            <v>CRESTONE PEAK RESOURCES OPERATING LLC</v>
          </cell>
          <cell r="E20314" t="str">
            <v>10633</v>
          </cell>
          <cell r="F20314" t="str">
            <v>FREDERICK / WELD                                123 SWSE 32 2N68W 6</v>
          </cell>
          <cell r="G20314" t="str">
            <v>-1</v>
          </cell>
          <cell r="H20314" t="str">
            <v>0</v>
          </cell>
          <cell r="I20314" t="str">
            <v>No</v>
          </cell>
        </row>
        <row r="20315">
          <cell r="A20315" t="str">
            <v>05-123-43118</v>
          </cell>
          <cell r="B20315" t="str">
            <v>10/13/2021</v>
          </cell>
          <cell r="C20315" t="str">
            <v>Light</v>
          </cell>
          <cell r="D20315" t="str">
            <v>WHITING OIL &amp;amp; GAS CORPORATION</v>
          </cell>
          <cell r="E20315" t="str">
            <v>96155</v>
          </cell>
          <cell r="F20315" t="str">
            <v>WELD                                123 SENE 30 10N57W 6</v>
          </cell>
          <cell r="G20315" t="str">
            <v>0</v>
          </cell>
          <cell r="H20315" t="str">
            <v>0</v>
          </cell>
          <cell r="I20315" t="str">
            <v>No</v>
          </cell>
        </row>
        <row r="20316">
          <cell r="A20316" t="str">
            <v>05-123-43121</v>
          </cell>
          <cell r="B20316" t="str">
            <v>10/13/2021</v>
          </cell>
          <cell r="C20316" t="str">
            <v>Light</v>
          </cell>
          <cell r="D20316" t="str">
            <v>WHITING OIL &amp;amp; GAS CORPORATION</v>
          </cell>
          <cell r="E20316" t="str">
            <v>96155</v>
          </cell>
          <cell r="F20316" t="str">
            <v>WELD                                123 SENE 30 10N57W 6</v>
          </cell>
          <cell r="G20316" t="str">
            <v>15</v>
          </cell>
          <cell r="H20316" t="str">
            <v>0</v>
          </cell>
          <cell r="I20316" t="str">
            <v>No</v>
          </cell>
        </row>
        <row r="20317">
          <cell r="A20317" t="str">
            <v>05-123-43122</v>
          </cell>
          <cell r="B20317" t="str">
            <v>10/13/2021</v>
          </cell>
          <cell r="C20317" t="str">
            <v>Light</v>
          </cell>
          <cell r="D20317" t="str">
            <v>WHITING OIL &amp;amp; GAS CORPORATION</v>
          </cell>
          <cell r="E20317" t="str">
            <v>96155</v>
          </cell>
          <cell r="F20317" t="str">
            <v>WELD                                123 SENE 30 10N57W 6</v>
          </cell>
          <cell r="G20317" t="str">
            <v>0</v>
          </cell>
          <cell r="H20317" t="str">
            <v>0</v>
          </cell>
          <cell r="I20317" t="str">
            <v>No</v>
          </cell>
        </row>
        <row r="20318">
          <cell r="A20318" t="str">
            <v>05-123-43123</v>
          </cell>
          <cell r="B20318" t="str">
            <v>10/13/2021</v>
          </cell>
          <cell r="C20318" t="str">
            <v>Light</v>
          </cell>
          <cell r="D20318" t="str">
            <v>WHITING OIL &amp;amp; GAS CORPORATION</v>
          </cell>
          <cell r="E20318" t="str">
            <v>96155</v>
          </cell>
          <cell r="F20318" t="str">
            <v>WELD                                123 SENE 30 10N57W 6</v>
          </cell>
          <cell r="G20318" t="str">
            <v>0</v>
          </cell>
          <cell r="H20318" t="str">
            <v>0</v>
          </cell>
          <cell r="I20318" t="str">
            <v>No</v>
          </cell>
        </row>
        <row r="20319">
          <cell r="A20319" t="str">
            <v>05-123-43127</v>
          </cell>
          <cell r="B20319" t="str">
            <v>10/13/2021</v>
          </cell>
          <cell r="C20319" t="str">
            <v>Light</v>
          </cell>
          <cell r="D20319" t="str">
            <v>WHITING OIL &amp;amp; GAS CORPORATION</v>
          </cell>
          <cell r="E20319" t="str">
            <v>96155</v>
          </cell>
          <cell r="F20319" t="str">
            <v>WELD                                123 SENE 30 10N57W 6</v>
          </cell>
          <cell r="G20319" t="str">
            <v>1</v>
          </cell>
          <cell r="H20319" t="str">
            <v>0</v>
          </cell>
          <cell r="I20319" t="str">
            <v>No</v>
          </cell>
        </row>
        <row r="20320">
          <cell r="A20320" t="str">
            <v>05-123-43128</v>
          </cell>
          <cell r="B20320" t="str">
            <v>12/13/2021</v>
          </cell>
          <cell r="C20320" t="str">
            <v>Form 17</v>
          </cell>
          <cell r="D20320" t="str">
            <v xml:space="preserve">CUB CREEK ENERGY                                  </v>
          </cell>
          <cell r="E20320" t="str">
            <v>10542</v>
          </cell>
          <cell r="F20320" t="str">
            <v>MEAD / WELD                                123 NWSW 20 3N68W 6</v>
          </cell>
          <cell r="G20320" t="str">
            <v>390</v>
          </cell>
          <cell r="H20320" t="str">
            <v xml:space="preserve">0     </v>
          </cell>
          <cell r="I20320" t="str">
            <v>No</v>
          </cell>
        </row>
        <row r="20321">
          <cell r="A20321" t="str">
            <v>05-123-43129</v>
          </cell>
          <cell r="B20321" t="str">
            <v>12/13/2021</v>
          </cell>
          <cell r="C20321" t="str">
            <v>Form 17</v>
          </cell>
          <cell r="D20321" t="str">
            <v xml:space="preserve">CUB CREEK ENERGY                                  </v>
          </cell>
          <cell r="E20321" t="str">
            <v>10542</v>
          </cell>
          <cell r="F20321" t="str">
            <v>MEAD / WELD                                123 NWSW 20 3N68W 6</v>
          </cell>
          <cell r="G20321" t="str">
            <v>250</v>
          </cell>
          <cell r="H20321" t="str">
            <v xml:space="preserve">0     </v>
          </cell>
          <cell r="I20321" t="str">
            <v>No</v>
          </cell>
        </row>
        <row r="20322">
          <cell r="A20322" t="str">
            <v>05-123-43131</v>
          </cell>
          <cell r="B20322" t="str">
            <v>12/13/2021</v>
          </cell>
          <cell r="C20322" t="str">
            <v>Form 17</v>
          </cell>
          <cell r="D20322" t="str">
            <v xml:space="preserve">CUB CREEK ENERGY                                  </v>
          </cell>
          <cell r="E20322" t="str">
            <v>10542</v>
          </cell>
          <cell r="F20322" t="str">
            <v>MEAD / WELD                                123 NWSW 20 3N68W 6</v>
          </cell>
          <cell r="G20322" t="str">
            <v>0</v>
          </cell>
          <cell r="H20322" t="str">
            <v xml:space="preserve">0     </v>
          </cell>
          <cell r="I20322" t="str">
            <v>No</v>
          </cell>
        </row>
        <row r="20323">
          <cell r="A20323" t="str">
            <v>05-123-43132</v>
          </cell>
          <cell r="B20323" t="str">
            <v>12/13/2021</v>
          </cell>
          <cell r="C20323" t="str">
            <v>Form 17</v>
          </cell>
          <cell r="D20323" t="str">
            <v xml:space="preserve">CUB CREEK ENERGY                                  </v>
          </cell>
          <cell r="E20323" t="str">
            <v>10542</v>
          </cell>
          <cell r="F20323" t="str">
            <v>MEAD / WELD                                123 NWSW 20 3N68W 6</v>
          </cell>
          <cell r="G20323" t="str">
            <v>110</v>
          </cell>
          <cell r="H20323" t="str">
            <v xml:space="preserve">0     </v>
          </cell>
          <cell r="I20323" t="str">
            <v>No</v>
          </cell>
        </row>
        <row r="20324">
          <cell r="A20324" t="str">
            <v>05-123-43134</v>
          </cell>
          <cell r="B20324" t="str">
            <v>12/13/2021</v>
          </cell>
          <cell r="C20324" t="str">
            <v>Form 17</v>
          </cell>
          <cell r="D20324" t="str">
            <v xml:space="preserve">CUB CREEK ENERGY                                  </v>
          </cell>
          <cell r="E20324" t="str">
            <v>10542</v>
          </cell>
          <cell r="F20324" t="str">
            <v>MEAD / WELD                                123 NWSW 20 3N68W 6</v>
          </cell>
          <cell r="G20324" t="str">
            <v>310</v>
          </cell>
          <cell r="H20324" t="str">
            <v xml:space="preserve">0     </v>
          </cell>
          <cell r="I20324" t="str">
            <v>No</v>
          </cell>
        </row>
        <row r="20325">
          <cell r="A20325" t="str">
            <v>05-123-43135</v>
          </cell>
          <cell r="B20325" t="str">
            <v>12/13/2021</v>
          </cell>
          <cell r="C20325" t="str">
            <v>Form 17</v>
          </cell>
          <cell r="D20325" t="str">
            <v xml:space="preserve">CUB CREEK ENERGY                                  </v>
          </cell>
          <cell r="E20325" t="str">
            <v>10542</v>
          </cell>
          <cell r="F20325" t="str">
            <v>MEAD / WELD                                123 NWSW 20 3N68W 6</v>
          </cell>
          <cell r="G20325" t="str">
            <v>470</v>
          </cell>
          <cell r="H20325" t="str">
            <v xml:space="preserve">0     </v>
          </cell>
          <cell r="I20325" t="str">
            <v>No</v>
          </cell>
        </row>
        <row r="20326">
          <cell r="A20326" t="str">
            <v>05-123-43136</v>
          </cell>
          <cell r="B20326" t="str">
            <v>12/13/2021</v>
          </cell>
          <cell r="C20326" t="str">
            <v>Form 17</v>
          </cell>
          <cell r="D20326" t="str">
            <v xml:space="preserve">CUB CREEK ENERGY                                  </v>
          </cell>
          <cell r="E20326" t="str">
            <v>10542</v>
          </cell>
          <cell r="F20326" t="str">
            <v>MEAD / WELD                                123 NWSW 20 3N68W 6</v>
          </cell>
          <cell r="G20326" t="str">
            <v>25</v>
          </cell>
          <cell r="H20326" t="str">
            <v xml:space="preserve">0     </v>
          </cell>
          <cell r="I20326" t="str">
            <v>No</v>
          </cell>
        </row>
        <row r="20327">
          <cell r="A20327" t="str">
            <v>05-123-43138</v>
          </cell>
          <cell r="B20327" t="str">
            <v>7/26/2021</v>
          </cell>
          <cell r="C20327" t="str">
            <v>Light</v>
          </cell>
          <cell r="D20327" t="str">
            <v>BONANZA CREEK ENERGY OPERATING COMPANY LLC</v>
          </cell>
          <cell r="E20327" t="str">
            <v>8960</v>
          </cell>
          <cell r="F20327" t="str">
            <v>WELD                                123 SESW 20 5N62W 6</v>
          </cell>
          <cell r="G20327" t="str">
            <v>33</v>
          </cell>
          <cell r="H20327" t="str">
            <v>0</v>
          </cell>
          <cell r="I20327" t="str">
            <v>No</v>
          </cell>
        </row>
        <row r="20328">
          <cell r="A20328" t="str">
            <v>05-123-43139</v>
          </cell>
          <cell r="B20328" t="str">
            <v>7/26/2021</v>
          </cell>
          <cell r="C20328" t="str">
            <v>Light</v>
          </cell>
          <cell r="D20328" t="str">
            <v>BONANZA CREEK ENERGY OPERATING COMPANY LLC</v>
          </cell>
          <cell r="E20328" t="str">
            <v>8960</v>
          </cell>
          <cell r="F20328" t="str">
            <v>WELD                                123 SESW 20 5N62W 6</v>
          </cell>
          <cell r="G20328" t="str">
            <v>17</v>
          </cell>
          <cell r="H20328" t="str">
            <v>0</v>
          </cell>
          <cell r="I20328" t="str">
            <v>No</v>
          </cell>
        </row>
        <row r="20329">
          <cell r="A20329" t="str">
            <v>05-123-43140</v>
          </cell>
          <cell r="B20329" t="str">
            <v>7/23/2021</v>
          </cell>
          <cell r="C20329" t="str">
            <v>Light</v>
          </cell>
          <cell r="D20329" t="str">
            <v>BONANZA CREEK ENERGY OPERATING COMPANY LLC</v>
          </cell>
          <cell r="E20329" t="str">
            <v>8960</v>
          </cell>
          <cell r="F20329" t="str">
            <v>WELD                                123 SESW 20 5N62W 6</v>
          </cell>
          <cell r="G20329" t="str">
            <v>11</v>
          </cell>
          <cell r="H20329" t="str">
            <v>0</v>
          </cell>
          <cell r="I20329" t="str">
            <v>No</v>
          </cell>
        </row>
        <row r="20330">
          <cell r="A20330" t="str">
            <v>05-123-43141</v>
          </cell>
          <cell r="B20330" t="str">
            <v>7/23/2021</v>
          </cell>
          <cell r="C20330" t="str">
            <v>Light</v>
          </cell>
          <cell r="D20330" t="str">
            <v>BONANZA CREEK ENERGY OPERATING COMPANY LLC</v>
          </cell>
          <cell r="E20330" t="str">
            <v>8960</v>
          </cell>
          <cell r="F20330" t="str">
            <v>WELD                                123 SESW 20 5N62W 6</v>
          </cell>
          <cell r="G20330" t="str">
            <v>0</v>
          </cell>
          <cell r="H20330" t="str">
            <v>0</v>
          </cell>
          <cell r="I20330" t="str">
            <v>No</v>
          </cell>
        </row>
        <row r="20331">
          <cell r="A20331" t="str">
            <v>05-123-43142</v>
          </cell>
          <cell r="B20331" t="str">
            <v>7/23/2021</v>
          </cell>
          <cell r="C20331" t="str">
            <v>Light</v>
          </cell>
          <cell r="D20331" t="str">
            <v>BONANZA CREEK ENERGY OPERATING COMPANY LLC</v>
          </cell>
          <cell r="E20331" t="str">
            <v>8960</v>
          </cell>
          <cell r="F20331" t="str">
            <v>WELD                                123 SESW 20 5N62W 6</v>
          </cell>
          <cell r="G20331" t="str">
            <v>0</v>
          </cell>
          <cell r="H20331" t="str">
            <v>0</v>
          </cell>
          <cell r="I20331" t="str">
            <v>No</v>
          </cell>
        </row>
        <row r="20332">
          <cell r="A20332" t="str">
            <v>05-123-43143</v>
          </cell>
          <cell r="B20332" t="str">
            <v>2/12/2021</v>
          </cell>
          <cell r="C20332" t="str">
            <v>Form 17</v>
          </cell>
          <cell r="D20332" t="str">
            <v xml:space="preserve">KERR MCGEE OIL &amp;amp; GAS ONSHORE LP                   </v>
          </cell>
          <cell r="E20332" t="str">
            <v>47120</v>
          </cell>
          <cell r="F20332" t="str">
            <v>WELD                                123 SESE 20 3N66W 6</v>
          </cell>
          <cell r="G20332" t="str">
            <v>8</v>
          </cell>
          <cell r="H20332" t="str">
            <v xml:space="preserve">1     </v>
          </cell>
          <cell r="I20332" t="str">
            <v>No</v>
          </cell>
        </row>
        <row r="20333">
          <cell r="A20333" t="str">
            <v>05-123-43144</v>
          </cell>
          <cell r="B20333" t="str">
            <v>2/12/2021</v>
          </cell>
          <cell r="C20333" t="str">
            <v>Form 17</v>
          </cell>
          <cell r="D20333" t="str">
            <v xml:space="preserve">KERR MCGEE OIL &amp;amp; GAS ONSHORE LP                   </v>
          </cell>
          <cell r="E20333" t="str">
            <v>47120</v>
          </cell>
          <cell r="F20333" t="str">
            <v>WELD                                123 SESE 20 3N66W 6</v>
          </cell>
          <cell r="G20333" t="str">
            <v>2</v>
          </cell>
          <cell r="H20333" t="str">
            <v xml:space="preserve">0     </v>
          </cell>
          <cell r="I20333" t="str">
            <v>No</v>
          </cell>
        </row>
        <row r="20334">
          <cell r="A20334" t="str">
            <v>05-123-43145</v>
          </cell>
          <cell r="B20334" t="str">
            <v>2/11/2021</v>
          </cell>
          <cell r="C20334" t="str">
            <v>Form 17</v>
          </cell>
          <cell r="D20334" t="str">
            <v xml:space="preserve">KERR MCGEE OIL &amp;amp; GAS ONSHORE LP                   </v>
          </cell>
          <cell r="E20334" t="str">
            <v>47120</v>
          </cell>
          <cell r="F20334" t="str">
            <v>WELD                                123 SESE 20 3N66W 6</v>
          </cell>
          <cell r="G20334" t="str">
            <v>5</v>
          </cell>
          <cell r="H20334" t="str">
            <v xml:space="preserve">1     </v>
          </cell>
          <cell r="I20334" t="str">
            <v>No</v>
          </cell>
        </row>
        <row r="20335">
          <cell r="A20335" t="str">
            <v>05-123-43146</v>
          </cell>
          <cell r="B20335" t="str">
            <v>2/12/2021</v>
          </cell>
          <cell r="C20335" t="str">
            <v>Form 17</v>
          </cell>
          <cell r="D20335" t="str">
            <v xml:space="preserve">KERR MCGEE OIL &amp;amp; GAS ONSHORE LP                   </v>
          </cell>
          <cell r="E20335" t="str">
            <v>47120</v>
          </cell>
          <cell r="F20335" t="str">
            <v>WELD                                123 SESE 20 3N66W 6</v>
          </cell>
          <cell r="G20335" t="str">
            <v>3</v>
          </cell>
          <cell r="H20335" t="str">
            <v xml:space="preserve">0     </v>
          </cell>
          <cell r="I20335" t="str">
            <v>No</v>
          </cell>
        </row>
        <row r="20336">
          <cell r="A20336" t="str">
            <v>05-123-43147</v>
          </cell>
          <cell r="B20336" t="str">
            <v>2/12/2021</v>
          </cell>
          <cell r="C20336" t="str">
            <v>Form 17</v>
          </cell>
          <cell r="D20336" t="str">
            <v xml:space="preserve">KERR MCGEE OIL &amp;amp; GAS ONSHORE LP                   </v>
          </cell>
          <cell r="E20336" t="str">
            <v>47120</v>
          </cell>
          <cell r="F20336" t="str">
            <v>WELD                                123 SESE 20 3N66W 6</v>
          </cell>
          <cell r="G20336" t="str">
            <v>6</v>
          </cell>
          <cell r="H20336" t="str">
            <v xml:space="preserve">1     </v>
          </cell>
          <cell r="I20336" t="str">
            <v>No</v>
          </cell>
        </row>
        <row r="20337">
          <cell r="A20337" t="str">
            <v>05-123-43148</v>
          </cell>
          <cell r="B20337" t="str">
            <v>2/12/2021</v>
          </cell>
          <cell r="C20337" t="str">
            <v>Form 17</v>
          </cell>
          <cell r="D20337" t="str">
            <v xml:space="preserve">KERR MCGEE OIL &amp;amp; GAS ONSHORE LP                   </v>
          </cell>
          <cell r="E20337" t="str">
            <v>47120</v>
          </cell>
          <cell r="F20337" t="str">
            <v>WELD                                123 SESE 20 3N66W 6</v>
          </cell>
          <cell r="G20337" t="str">
            <v>4</v>
          </cell>
          <cell r="H20337" t="str">
            <v xml:space="preserve">0     </v>
          </cell>
          <cell r="I20337" t="str">
            <v>No</v>
          </cell>
        </row>
        <row r="20338">
          <cell r="A20338" t="str">
            <v>05-123-43149</v>
          </cell>
          <cell r="B20338" t="str">
            <v>2/12/2021</v>
          </cell>
          <cell r="C20338" t="str">
            <v>Form 17</v>
          </cell>
          <cell r="D20338" t="str">
            <v xml:space="preserve">KERR MCGEE OIL &amp;amp; GAS ONSHORE LP                   </v>
          </cell>
          <cell r="E20338" t="str">
            <v>47120</v>
          </cell>
          <cell r="F20338" t="str">
            <v>WELD                                123 SESE 20 3N66W 6</v>
          </cell>
          <cell r="G20338" t="str">
            <v>14</v>
          </cell>
          <cell r="H20338" t="str">
            <v xml:space="preserve">1     </v>
          </cell>
          <cell r="I20338" t="str">
            <v>No</v>
          </cell>
        </row>
        <row r="20339">
          <cell r="A20339" t="str">
            <v>05-123-43150</v>
          </cell>
          <cell r="B20339" t="str">
            <v>2/15/2021</v>
          </cell>
          <cell r="C20339" t="str">
            <v>Form 17</v>
          </cell>
          <cell r="D20339" t="str">
            <v xml:space="preserve">KERR MCGEE OIL &amp;amp; GAS ONSHORE LP                   </v>
          </cell>
          <cell r="E20339" t="str">
            <v>47120</v>
          </cell>
          <cell r="F20339" t="str">
            <v>WELD                                123 SESE 20 3N66W 6</v>
          </cell>
          <cell r="G20339" t="str">
            <v>3</v>
          </cell>
          <cell r="H20339" t="str">
            <v xml:space="preserve">0     </v>
          </cell>
          <cell r="I20339" t="str">
            <v>No</v>
          </cell>
        </row>
        <row r="20340">
          <cell r="A20340" t="str">
            <v>05-123-43156</v>
          </cell>
          <cell r="B20340" t="str">
            <v>8/21/2021</v>
          </cell>
          <cell r="C20340" t="str">
            <v>Form 17</v>
          </cell>
          <cell r="D20340" t="str">
            <v xml:space="preserve">PDC ENERGY INC                                    </v>
          </cell>
          <cell r="E20340" t="str">
            <v>69175</v>
          </cell>
          <cell r="F20340" t="str">
            <v>WELD                                123 NWNW 18 5N64W 6</v>
          </cell>
          <cell r="G20340" t="str">
            <v>5</v>
          </cell>
          <cell r="H20340" t="str">
            <v xml:space="preserve">0     </v>
          </cell>
          <cell r="I20340" t="str">
            <v>No</v>
          </cell>
        </row>
        <row r="20341">
          <cell r="A20341" t="str">
            <v>05-123-43157</v>
          </cell>
          <cell r="B20341" t="str">
            <v>5/4/2021</v>
          </cell>
          <cell r="C20341" t="str">
            <v>Form 17</v>
          </cell>
          <cell r="D20341" t="str">
            <v xml:space="preserve">PDC ENERGY INC                                    </v>
          </cell>
          <cell r="E20341" t="str">
            <v>69175</v>
          </cell>
          <cell r="F20341" t="str">
            <v>WELD                                123 NWNW 18 5N64W 6</v>
          </cell>
          <cell r="G20341" t="str">
            <v>7</v>
          </cell>
          <cell r="H20341" t="str">
            <v xml:space="preserve">0     </v>
          </cell>
          <cell r="I20341" t="str">
            <v>No</v>
          </cell>
        </row>
        <row r="20342">
          <cell r="A20342" t="str">
            <v>05-123-43158</v>
          </cell>
          <cell r="B20342" t="str">
            <v>5/5/2021</v>
          </cell>
          <cell r="C20342" t="str">
            <v>Form 17</v>
          </cell>
          <cell r="D20342" t="str">
            <v xml:space="preserve">PDC ENERGY INC                                    </v>
          </cell>
          <cell r="E20342" t="str">
            <v>69175</v>
          </cell>
          <cell r="F20342" t="str">
            <v>WELD                                123 NWNW 18 5N64W 6</v>
          </cell>
          <cell r="G20342" t="str">
            <v>2</v>
          </cell>
          <cell r="H20342" t="str">
            <v xml:space="preserve">0     </v>
          </cell>
          <cell r="I20342" t="str">
            <v>No</v>
          </cell>
        </row>
        <row r="20343">
          <cell r="A20343" t="str">
            <v>05-123-43159</v>
          </cell>
          <cell r="B20343" t="str">
            <v>8/19/2021</v>
          </cell>
          <cell r="C20343" t="str">
            <v>Form 17</v>
          </cell>
          <cell r="D20343" t="str">
            <v xml:space="preserve">PDC ENERGY INC                                    </v>
          </cell>
          <cell r="E20343" t="str">
            <v>69175</v>
          </cell>
          <cell r="F20343" t="str">
            <v>WELD                                123 NWNW 18 5N64W 6</v>
          </cell>
          <cell r="G20343" t="str">
            <v>12</v>
          </cell>
          <cell r="H20343" t="str">
            <v xml:space="preserve">0     </v>
          </cell>
          <cell r="I20343" t="str">
            <v>No</v>
          </cell>
        </row>
        <row r="20344">
          <cell r="A20344" t="str">
            <v>05-123-43160</v>
          </cell>
          <cell r="B20344" t="str">
            <v>10/2/2021</v>
          </cell>
          <cell r="C20344" t="str">
            <v>Full</v>
          </cell>
          <cell r="D20344" t="str">
            <v>PDC ENERGY INC</v>
          </cell>
          <cell r="E20344" t="str">
            <v>69175</v>
          </cell>
          <cell r="F20344" t="str">
            <v>WELD                                123 NWNW 18 5N64W 6</v>
          </cell>
          <cell r="G20344" t="str">
            <v>8</v>
          </cell>
          <cell r="H20344" t="str">
            <v>0</v>
          </cell>
          <cell r="I20344" t="str">
            <v>No</v>
          </cell>
        </row>
        <row r="20345">
          <cell r="A20345" t="str">
            <v>05-123-43167</v>
          </cell>
          <cell r="B20345" t="str">
            <v>4/10/2021</v>
          </cell>
          <cell r="C20345" t="str">
            <v>Full</v>
          </cell>
          <cell r="D20345" t="str">
            <v>PDC ENERGY INC</v>
          </cell>
          <cell r="E20345" t="str">
            <v>69175</v>
          </cell>
          <cell r="F20345" t="str">
            <v>WELD                                123 NENW 4 4N67W 6</v>
          </cell>
          <cell r="G20345" t="str">
            <v>0</v>
          </cell>
          <cell r="H20345" t="str">
            <v>0</v>
          </cell>
          <cell r="I20345" t="str">
            <v>No</v>
          </cell>
        </row>
        <row r="20346">
          <cell r="A20346" t="str">
            <v>05-123-43168</v>
          </cell>
          <cell r="B20346" t="str">
            <v>1/21/2021</v>
          </cell>
          <cell r="C20346" t="str">
            <v>Form 17</v>
          </cell>
          <cell r="D20346" t="str">
            <v xml:space="preserve">PDC ENERGY INC                                    </v>
          </cell>
          <cell r="E20346" t="str">
            <v>69175</v>
          </cell>
          <cell r="F20346" t="str">
            <v>WELD                                123 NENW 4 4N67W 6</v>
          </cell>
          <cell r="G20346" t="str">
            <v>56</v>
          </cell>
          <cell r="H20346" t="str">
            <v xml:space="preserve">0     </v>
          </cell>
          <cell r="I20346" t="str">
            <v>Yes</v>
          </cell>
        </row>
        <row r="20347">
          <cell r="A20347" t="str">
            <v>05-123-43169</v>
          </cell>
          <cell r="B20347" t="str">
            <v>4/10/2021</v>
          </cell>
          <cell r="C20347" t="str">
            <v>Full</v>
          </cell>
          <cell r="D20347" t="str">
            <v>PDC ENERGY INC</v>
          </cell>
          <cell r="E20347" t="str">
            <v>69175</v>
          </cell>
          <cell r="F20347" t="str">
            <v>WELD                                123 NENW 4 4N67W 6</v>
          </cell>
          <cell r="G20347" t="str">
            <v>0</v>
          </cell>
          <cell r="H20347" t="str">
            <v>0</v>
          </cell>
          <cell r="I20347" t="str">
            <v>No</v>
          </cell>
        </row>
        <row r="20348">
          <cell r="A20348" t="str">
            <v>05-123-43170</v>
          </cell>
          <cell r="B20348" t="str">
            <v>4/10/2021</v>
          </cell>
          <cell r="C20348" t="str">
            <v>Full</v>
          </cell>
          <cell r="D20348" t="str">
            <v>PDC ENERGY INC</v>
          </cell>
          <cell r="E20348" t="str">
            <v>69175</v>
          </cell>
          <cell r="F20348" t="str">
            <v>WELD                                123 NENW 4 4N67W 6</v>
          </cell>
          <cell r="G20348" t="str">
            <v>0</v>
          </cell>
          <cell r="H20348" t="str">
            <v>0</v>
          </cell>
          <cell r="I20348" t="str">
            <v>No</v>
          </cell>
        </row>
        <row r="20349">
          <cell r="A20349" t="str">
            <v>05-123-43171</v>
          </cell>
          <cell r="B20349" t="str">
            <v>4/10/2021</v>
          </cell>
          <cell r="C20349" t="str">
            <v>Full</v>
          </cell>
          <cell r="D20349" t="str">
            <v>PDC ENERGY INC</v>
          </cell>
          <cell r="E20349" t="str">
            <v>69175</v>
          </cell>
          <cell r="F20349" t="str">
            <v>WELD                                123 NENW 4 4N67W 6</v>
          </cell>
          <cell r="G20349" t="str">
            <v>25</v>
          </cell>
          <cell r="H20349" t="str">
            <v>0</v>
          </cell>
          <cell r="I20349" t="str">
            <v>No</v>
          </cell>
        </row>
        <row r="20350">
          <cell r="A20350" t="str">
            <v>05-123-43172</v>
          </cell>
          <cell r="B20350" t="str">
            <v>4/10/2021</v>
          </cell>
          <cell r="C20350" t="str">
            <v>Full</v>
          </cell>
          <cell r="D20350" t="str">
            <v>PDC ENERGY INC</v>
          </cell>
          <cell r="E20350" t="str">
            <v>69175</v>
          </cell>
          <cell r="F20350" t="str">
            <v>WELD                                123 NENW 4 4N67W 6</v>
          </cell>
          <cell r="G20350" t="str">
            <v>0</v>
          </cell>
          <cell r="H20350" t="str">
            <v>0</v>
          </cell>
          <cell r="I20350" t="str">
            <v>No</v>
          </cell>
        </row>
        <row r="20351">
          <cell r="A20351" t="str">
            <v>05-123-43173</v>
          </cell>
          <cell r="B20351" t="str">
            <v>7/29/2021</v>
          </cell>
          <cell r="C20351" t="str">
            <v>Full</v>
          </cell>
          <cell r="D20351" t="str">
            <v>PDC ENERGY INC</v>
          </cell>
          <cell r="E20351" t="str">
            <v>69175</v>
          </cell>
          <cell r="F20351" t="str">
            <v>WELD                                123 NENW 4 4N67W 6</v>
          </cell>
          <cell r="G20351" t="str">
            <v>34</v>
          </cell>
          <cell r="H20351" t="str">
            <v>0</v>
          </cell>
          <cell r="I20351" t="str">
            <v>No</v>
          </cell>
        </row>
        <row r="20352">
          <cell r="A20352" t="str">
            <v>05-123-43173</v>
          </cell>
          <cell r="B20352" t="str">
            <v>9/29/2021</v>
          </cell>
          <cell r="C20352" t="str">
            <v>Form 17</v>
          </cell>
          <cell r="D20352" t="str">
            <v xml:space="preserve">PDC ENERGY INC                                    </v>
          </cell>
          <cell r="E20352" t="str">
            <v>69175</v>
          </cell>
          <cell r="F20352" t="str">
            <v>WELD                                123 NENW 4 4N67W 6</v>
          </cell>
          <cell r="G20352" t="str">
            <v>25</v>
          </cell>
          <cell r="H20352" t="str">
            <v xml:space="preserve">0     </v>
          </cell>
          <cell r="I20352" t="str">
            <v>No</v>
          </cell>
        </row>
        <row r="20353">
          <cell r="A20353" t="str">
            <v>05-123-43174</v>
          </cell>
          <cell r="B20353" t="str">
            <v>4/10/2021</v>
          </cell>
          <cell r="C20353" t="str">
            <v>Full</v>
          </cell>
          <cell r="D20353" t="str">
            <v>PDC ENERGY INC</v>
          </cell>
          <cell r="E20353" t="str">
            <v>69175</v>
          </cell>
          <cell r="F20353" t="str">
            <v>WELD                                123 NENW 4 4N67W 6</v>
          </cell>
          <cell r="G20353" t="str">
            <v>10</v>
          </cell>
          <cell r="H20353" t="str">
            <v>0</v>
          </cell>
          <cell r="I20353" t="str">
            <v>No</v>
          </cell>
        </row>
        <row r="20354">
          <cell r="A20354" t="str">
            <v>05-123-43175</v>
          </cell>
          <cell r="B20354" t="str">
            <v>4/10/2021</v>
          </cell>
          <cell r="C20354" t="str">
            <v>Full</v>
          </cell>
          <cell r="D20354" t="str">
            <v>PDC ENERGY INC</v>
          </cell>
          <cell r="E20354" t="str">
            <v>69175</v>
          </cell>
          <cell r="F20354" t="str">
            <v>WELD                                123 NENW 4 4N67W 6</v>
          </cell>
          <cell r="G20354" t="str">
            <v>0</v>
          </cell>
          <cell r="H20354" t="str">
            <v>0</v>
          </cell>
          <cell r="I20354" t="str">
            <v>No</v>
          </cell>
        </row>
        <row r="20355">
          <cell r="A20355" t="str">
            <v>05-123-43177</v>
          </cell>
          <cell r="B20355" t="str">
            <v>8/19/2021</v>
          </cell>
          <cell r="C20355" t="str">
            <v>Light</v>
          </cell>
          <cell r="D20355" t="str">
            <v>HIGHPOINT OPERATING CORPORATION</v>
          </cell>
          <cell r="E20355" t="str">
            <v>10071</v>
          </cell>
          <cell r="F20355" t="str">
            <v>WELD                                123 SWSW 22 5N62W 6</v>
          </cell>
          <cell r="G20355" t="str">
            <v>1</v>
          </cell>
          <cell r="H20355" t="str">
            <v>0</v>
          </cell>
          <cell r="I20355" t="str">
            <v>No</v>
          </cell>
        </row>
        <row r="20356">
          <cell r="A20356" t="str">
            <v>05-123-43178</v>
          </cell>
          <cell r="B20356" t="str">
            <v>8/19/2021</v>
          </cell>
          <cell r="C20356" t="str">
            <v>Light</v>
          </cell>
          <cell r="D20356" t="str">
            <v>HIGHPOINT OPERATING CORPORATION</v>
          </cell>
          <cell r="E20356" t="str">
            <v>10071</v>
          </cell>
          <cell r="F20356" t="str">
            <v>WELD                                123 SWSW 22 5N62W 6</v>
          </cell>
          <cell r="G20356" t="str">
            <v>0</v>
          </cell>
          <cell r="H20356" t="str">
            <v>0</v>
          </cell>
          <cell r="I20356" t="str">
            <v>No</v>
          </cell>
        </row>
        <row r="20357">
          <cell r="A20357" t="str">
            <v>05-123-43179</v>
          </cell>
          <cell r="B20357" t="str">
            <v>8/19/2021</v>
          </cell>
          <cell r="C20357" t="str">
            <v>Light</v>
          </cell>
          <cell r="D20357" t="str">
            <v>HIGHPOINT OPERATING CORPORATION</v>
          </cell>
          <cell r="E20357" t="str">
            <v>10071</v>
          </cell>
          <cell r="F20357" t="str">
            <v>WELD                                123 SWSW 22 5N62W 6</v>
          </cell>
          <cell r="G20357" t="str">
            <v>5</v>
          </cell>
          <cell r="H20357" t="str">
            <v>0</v>
          </cell>
          <cell r="I20357" t="str">
            <v>No</v>
          </cell>
        </row>
        <row r="20358">
          <cell r="A20358" t="str">
            <v>05-123-43180</v>
          </cell>
          <cell r="B20358" t="str">
            <v>2/27/2021</v>
          </cell>
          <cell r="C20358" t="str">
            <v>Form 17</v>
          </cell>
          <cell r="D20358" t="str">
            <v xml:space="preserve">PDC ENERGY INC                                    </v>
          </cell>
          <cell r="E20358" t="str">
            <v>69175</v>
          </cell>
          <cell r="F20358" t="str">
            <v>WELD                                123 SWSW 12 6N66W 6</v>
          </cell>
          <cell r="G20358" t="str">
            <v>0</v>
          </cell>
          <cell r="H20358" t="str">
            <v xml:space="preserve">0     </v>
          </cell>
          <cell r="I20358" t="str">
            <v>No</v>
          </cell>
        </row>
        <row r="20359">
          <cell r="A20359" t="str">
            <v>05-123-43180</v>
          </cell>
          <cell r="B20359" t="str">
            <v>1/13/2022</v>
          </cell>
          <cell r="C20359" t="str">
            <v>Form 17</v>
          </cell>
          <cell r="D20359" t="str">
            <v xml:space="preserve">PDC ENERGY INC                                    </v>
          </cell>
          <cell r="E20359" t="str">
            <v>69175</v>
          </cell>
          <cell r="F20359" t="str">
            <v>WELD                                123 SWSW 12 6N66W 6</v>
          </cell>
          <cell r="G20359" t="str">
            <v>80</v>
          </cell>
          <cell r="H20359" t="str">
            <v xml:space="preserve">0     </v>
          </cell>
          <cell r="I20359" t="str">
            <v>Yes</v>
          </cell>
        </row>
        <row r="20360">
          <cell r="A20360" t="str">
            <v>05-123-43181</v>
          </cell>
          <cell r="B20360" t="str">
            <v>4/17/2021</v>
          </cell>
          <cell r="C20360" t="str">
            <v>Full</v>
          </cell>
          <cell r="D20360" t="str">
            <v>PDC ENERGY INC</v>
          </cell>
          <cell r="E20360" t="str">
            <v>69175</v>
          </cell>
          <cell r="F20360" t="str">
            <v>WELD                                123 SWSW 12 6N66W 6</v>
          </cell>
          <cell r="G20360" t="str">
            <v>2</v>
          </cell>
          <cell r="H20360" t="str">
            <v>0</v>
          </cell>
          <cell r="I20360" t="str">
            <v>No</v>
          </cell>
        </row>
        <row r="20361">
          <cell r="A20361" t="str">
            <v>05-123-43182</v>
          </cell>
          <cell r="B20361" t="str">
            <v>4/17/2021</v>
          </cell>
          <cell r="C20361" t="str">
            <v>Full</v>
          </cell>
          <cell r="D20361" t="str">
            <v>PDC ENERGY INC</v>
          </cell>
          <cell r="E20361" t="str">
            <v>69175</v>
          </cell>
          <cell r="F20361" t="str">
            <v>WELD                                123 SWSW 12 6N66W 6</v>
          </cell>
          <cell r="G20361" t="str">
            <v>10</v>
          </cell>
          <cell r="H20361" t="str">
            <v>0</v>
          </cell>
          <cell r="I20361" t="str">
            <v>No</v>
          </cell>
        </row>
        <row r="20362">
          <cell r="A20362" t="str">
            <v>05-123-43183</v>
          </cell>
          <cell r="B20362" t="str">
            <v>3/25/2021</v>
          </cell>
          <cell r="C20362" t="str">
            <v>Form 17</v>
          </cell>
          <cell r="D20362" t="str">
            <v xml:space="preserve">PDC ENERGY INC                                    </v>
          </cell>
          <cell r="E20362" t="str">
            <v>69175</v>
          </cell>
          <cell r="F20362" t="str">
            <v>WELD                                123 SWSW 12 6N66W 6</v>
          </cell>
          <cell r="G20362" t="str">
            <v>4</v>
          </cell>
          <cell r="H20362" t="str">
            <v xml:space="preserve">0     </v>
          </cell>
          <cell r="I20362" t="str">
            <v>No</v>
          </cell>
        </row>
        <row r="20363">
          <cell r="A20363" t="str">
            <v>05-123-43184</v>
          </cell>
          <cell r="B20363" t="str">
            <v>4/17/2021</v>
          </cell>
          <cell r="C20363" t="str">
            <v>Full</v>
          </cell>
          <cell r="D20363" t="str">
            <v>PDC ENERGY INC</v>
          </cell>
          <cell r="E20363" t="str">
            <v>69175</v>
          </cell>
          <cell r="F20363" t="str">
            <v>WELD                                123 SWSW 12 6N66W 6</v>
          </cell>
          <cell r="G20363" t="str">
            <v>20</v>
          </cell>
          <cell r="H20363" t="str">
            <v>0</v>
          </cell>
          <cell r="I20363" t="str">
            <v>No</v>
          </cell>
        </row>
        <row r="20364">
          <cell r="A20364" t="str">
            <v>05-123-43203</v>
          </cell>
          <cell r="B20364" t="str">
            <v>10/23/2021</v>
          </cell>
          <cell r="C20364" t="str">
            <v>Form 17</v>
          </cell>
          <cell r="D20364" t="str">
            <v xml:space="preserve">VERDAD RESOURCES LLC                              </v>
          </cell>
          <cell r="E20364" t="str">
            <v>10651</v>
          </cell>
          <cell r="F20364" t="str">
            <v>WELD                                123 SESE 16 2N63W 6</v>
          </cell>
          <cell r="G20364" t="str">
            <v>0</v>
          </cell>
          <cell r="H20364" t="str">
            <v xml:space="preserve">0     </v>
          </cell>
          <cell r="I20364" t="str">
            <v>No</v>
          </cell>
        </row>
        <row r="20365">
          <cell r="A20365" t="str">
            <v>05-123-43204</v>
          </cell>
          <cell r="B20365" t="str">
            <v>6/29/2021</v>
          </cell>
          <cell r="C20365" t="str">
            <v>Full</v>
          </cell>
          <cell r="D20365" t="str">
            <v>KERR MCGEE OIL &amp;amp; GAS ONSHORE LP</v>
          </cell>
          <cell r="E20365" t="str">
            <v>47120</v>
          </cell>
          <cell r="F20365" t="str">
            <v>WELD                                123 NENW 35 3N67W 6</v>
          </cell>
          <cell r="G20365" t="str">
            <v>0</v>
          </cell>
          <cell r="I20365" t="str">
            <v>No</v>
          </cell>
        </row>
        <row r="20366">
          <cell r="A20366" t="str">
            <v>05-123-43205</v>
          </cell>
          <cell r="B20366" t="str">
            <v>6/29/2021</v>
          </cell>
          <cell r="C20366" t="str">
            <v>Full</v>
          </cell>
          <cell r="D20366" t="str">
            <v>KERR MCGEE OIL &amp;amp; GAS ONSHORE LP</v>
          </cell>
          <cell r="E20366" t="str">
            <v>47120</v>
          </cell>
          <cell r="F20366" t="str">
            <v>WELD                                123 NENW 35 3N67W 6</v>
          </cell>
          <cell r="G20366" t="str">
            <v>5</v>
          </cell>
          <cell r="I20366" t="str">
            <v>No</v>
          </cell>
        </row>
        <row r="20367">
          <cell r="A20367" t="str">
            <v>05-123-43206</v>
          </cell>
          <cell r="B20367" t="str">
            <v>6/29/2021</v>
          </cell>
          <cell r="C20367" t="str">
            <v>Full</v>
          </cell>
          <cell r="D20367" t="str">
            <v>KERR MCGEE OIL &amp;amp; GAS ONSHORE LP</v>
          </cell>
          <cell r="E20367" t="str">
            <v>47120</v>
          </cell>
          <cell r="F20367" t="str">
            <v>WELD                                123 NENW 35 3N67W 6</v>
          </cell>
          <cell r="G20367" t="str">
            <v>9</v>
          </cell>
          <cell r="I20367" t="str">
            <v>No</v>
          </cell>
        </row>
        <row r="20368">
          <cell r="A20368" t="str">
            <v>05-123-43207</v>
          </cell>
          <cell r="B20368" t="str">
            <v>6/29/2021</v>
          </cell>
          <cell r="C20368" t="str">
            <v>Full</v>
          </cell>
          <cell r="D20368" t="str">
            <v>KERR MCGEE OIL &amp;amp; GAS ONSHORE LP</v>
          </cell>
          <cell r="E20368" t="str">
            <v>47120</v>
          </cell>
          <cell r="F20368" t="str">
            <v>WELD                                123 NENW 35 3N67W 6</v>
          </cell>
          <cell r="G20368" t="str">
            <v>1</v>
          </cell>
          <cell r="I20368" t="str">
            <v>No</v>
          </cell>
        </row>
        <row r="20369">
          <cell r="A20369" t="str">
            <v>05-123-43208</v>
          </cell>
          <cell r="B20369" t="str">
            <v>6/29/2021</v>
          </cell>
          <cell r="C20369" t="str">
            <v>Full</v>
          </cell>
          <cell r="D20369" t="str">
            <v>KERR MCGEE OIL &amp;amp; GAS ONSHORE LP</v>
          </cell>
          <cell r="E20369" t="str">
            <v>47120</v>
          </cell>
          <cell r="F20369" t="str">
            <v>WELD                                123 NENW 35 3N67W 6</v>
          </cell>
          <cell r="G20369" t="str">
            <v>0</v>
          </cell>
          <cell r="I20369" t="str">
            <v>No</v>
          </cell>
        </row>
        <row r="20370">
          <cell r="A20370" t="str">
            <v>05-123-43209</v>
          </cell>
          <cell r="B20370" t="str">
            <v>6/29/2021</v>
          </cell>
          <cell r="C20370" t="str">
            <v>Full</v>
          </cell>
          <cell r="D20370" t="str">
            <v>KERR MCGEE OIL &amp;amp; GAS ONSHORE LP</v>
          </cell>
          <cell r="E20370" t="str">
            <v>47120</v>
          </cell>
          <cell r="F20370" t="str">
            <v>WELD                                123 NENW 35 3N67W 6</v>
          </cell>
          <cell r="G20370" t="str">
            <v>4</v>
          </cell>
          <cell r="I20370" t="str">
            <v>No</v>
          </cell>
        </row>
        <row r="20371">
          <cell r="A20371" t="str">
            <v>05-123-43210</v>
          </cell>
          <cell r="B20371" t="str">
            <v>6/29/2021</v>
          </cell>
          <cell r="C20371" t="str">
            <v>Full</v>
          </cell>
          <cell r="D20371" t="str">
            <v>KERR MCGEE OIL &amp;amp; GAS ONSHORE LP</v>
          </cell>
          <cell r="E20371" t="str">
            <v>47120</v>
          </cell>
          <cell r="F20371" t="str">
            <v>WELD                                123 NENW 35 3N67W 6</v>
          </cell>
          <cell r="G20371" t="str">
            <v>11</v>
          </cell>
          <cell r="I20371" t="str">
            <v>No</v>
          </cell>
        </row>
        <row r="20372">
          <cell r="A20372" t="str">
            <v>05-123-43211</v>
          </cell>
          <cell r="B20372" t="str">
            <v>6/29/2021</v>
          </cell>
          <cell r="C20372" t="str">
            <v>Full</v>
          </cell>
          <cell r="D20372" t="str">
            <v>KERR MCGEE OIL &amp;amp; GAS ONSHORE LP</v>
          </cell>
          <cell r="E20372" t="str">
            <v>47120</v>
          </cell>
          <cell r="F20372" t="str">
            <v>WELD                                123 NENW 35 3N67W 6</v>
          </cell>
          <cell r="G20372" t="str">
            <v>1</v>
          </cell>
          <cell r="I20372" t="str">
            <v>No</v>
          </cell>
        </row>
        <row r="20373">
          <cell r="A20373" t="str">
            <v>05-123-43212</v>
          </cell>
          <cell r="B20373" t="str">
            <v>6/29/2021</v>
          </cell>
          <cell r="C20373" t="str">
            <v>Full</v>
          </cell>
          <cell r="D20373" t="str">
            <v>KERR MCGEE OIL &amp;amp; GAS ONSHORE LP</v>
          </cell>
          <cell r="E20373" t="str">
            <v>47120</v>
          </cell>
          <cell r="F20373" t="str">
            <v>WELD                                123 NENW 35 3N67W 6</v>
          </cell>
          <cell r="G20373" t="str">
            <v>0</v>
          </cell>
          <cell r="I20373" t="str">
            <v>No</v>
          </cell>
        </row>
        <row r="20374">
          <cell r="A20374" t="str">
            <v>05-123-43213</v>
          </cell>
          <cell r="B20374" t="str">
            <v>6/29/2021</v>
          </cell>
          <cell r="C20374" t="str">
            <v>Full</v>
          </cell>
          <cell r="D20374" t="str">
            <v>KERR MCGEE OIL &amp;amp; GAS ONSHORE LP</v>
          </cell>
          <cell r="E20374" t="str">
            <v>47120</v>
          </cell>
          <cell r="F20374" t="str">
            <v>WELD                                123 NENW 35 3N67W 6</v>
          </cell>
          <cell r="G20374" t="str">
            <v>18</v>
          </cell>
          <cell r="I20374" t="str">
            <v>No</v>
          </cell>
        </row>
        <row r="20375">
          <cell r="A20375" t="str">
            <v>05-123-43217</v>
          </cell>
          <cell r="B20375" t="str">
            <v>8/13/2021</v>
          </cell>
          <cell r="C20375" t="str">
            <v>Light</v>
          </cell>
          <cell r="D20375" t="str">
            <v>HIGHPOINT OPERATING CORPORATION</v>
          </cell>
          <cell r="E20375" t="str">
            <v>10071</v>
          </cell>
          <cell r="F20375" t="str">
            <v>WELD                                123 SWNW 33 4N62W 6</v>
          </cell>
          <cell r="G20375" t="str">
            <v>0</v>
          </cell>
          <cell r="H20375" t="str">
            <v>0</v>
          </cell>
          <cell r="I20375" t="str">
            <v>No</v>
          </cell>
        </row>
        <row r="20376">
          <cell r="A20376" t="str">
            <v>05-123-43221</v>
          </cell>
          <cell r="B20376" t="str">
            <v>8/13/2021</v>
          </cell>
          <cell r="C20376" t="str">
            <v>Light</v>
          </cell>
          <cell r="D20376" t="str">
            <v>HIGHPOINT OPERATING CORPORATION</v>
          </cell>
          <cell r="E20376" t="str">
            <v>10071</v>
          </cell>
          <cell r="F20376" t="str">
            <v>WELD                                123 SWNW 33 4N62W 6</v>
          </cell>
          <cell r="G20376" t="str">
            <v>3</v>
          </cell>
          <cell r="H20376" t="str">
            <v>0</v>
          </cell>
          <cell r="I20376" t="str">
            <v>No</v>
          </cell>
        </row>
        <row r="20377">
          <cell r="A20377" t="str">
            <v>05-123-43226</v>
          </cell>
          <cell r="B20377" t="str">
            <v>8/13/2021</v>
          </cell>
          <cell r="C20377" t="str">
            <v>Light</v>
          </cell>
          <cell r="D20377" t="str">
            <v>HIGHPOINT OPERATING CORPORATION</v>
          </cell>
          <cell r="E20377" t="str">
            <v>10071</v>
          </cell>
          <cell r="F20377" t="str">
            <v>WELD                                123 SWNW 33 4N62W 6</v>
          </cell>
          <cell r="G20377" t="str">
            <v>0</v>
          </cell>
          <cell r="H20377" t="str">
            <v>0</v>
          </cell>
          <cell r="I20377" t="str">
            <v>No</v>
          </cell>
        </row>
        <row r="20378">
          <cell r="A20378" t="str">
            <v>05-123-43227</v>
          </cell>
          <cell r="B20378" t="str">
            <v>8/13/2021</v>
          </cell>
          <cell r="C20378" t="str">
            <v>Light</v>
          </cell>
          <cell r="D20378" t="str">
            <v>HIGHPOINT OPERATING CORPORATION</v>
          </cell>
          <cell r="E20378" t="str">
            <v>10071</v>
          </cell>
          <cell r="F20378" t="str">
            <v>WELD                                123 SWNW 33 4N62W 6</v>
          </cell>
          <cell r="G20378" t="str">
            <v>0</v>
          </cell>
          <cell r="H20378" t="str">
            <v>0</v>
          </cell>
          <cell r="I20378" t="str">
            <v>No</v>
          </cell>
        </row>
        <row r="20379">
          <cell r="A20379" t="str">
            <v>05-123-43241</v>
          </cell>
          <cell r="B20379" t="str">
            <v>10/21/2021</v>
          </cell>
          <cell r="C20379" t="str">
            <v>Light</v>
          </cell>
          <cell r="D20379" t="str">
            <v>GREAT WESTERN OPERATING COMPANY LLC</v>
          </cell>
          <cell r="E20379" t="str">
            <v>10110</v>
          </cell>
          <cell r="F20379" t="str">
            <v>WELD                                123 SWSW 15 8N66W 6</v>
          </cell>
          <cell r="G20379" t="str">
            <v>0</v>
          </cell>
          <cell r="H20379" t="str">
            <v>0</v>
          </cell>
          <cell r="I20379" t="str">
            <v>No</v>
          </cell>
        </row>
        <row r="20380">
          <cell r="A20380" t="str">
            <v>05-123-43242</v>
          </cell>
          <cell r="B20380" t="str">
            <v>12/9/2021</v>
          </cell>
          <cell r="C20380" t="str">
            <v>Form 17</v>
          </cell>
          <cell r="D20380" t="str">
            <v xml:space="preserve">CUB CREEK ENERGY                                  </v>
          </cell>
          <cell r="E20380" t="str">
            <v>10542</v>
          </cell>
          <cell r="F20380" t="str">
            <v>WELD                                123 NWSE 32 4N68W 6</v>
          </cell>
          <cell r="G20380" t="str">
            <v>40</v>
          </cell>
          <cell r="H20380" t="str">
            <v xml:space="preserve">0     </v>
          </cell>
          <cell r="I20380" t="str">
            <v>No</v>
          </cell>
        </row>
        <row r="20381">
          <cell r="A20381" t="str">
            <v>05-123-43243</v>
          </cell>
          <cell r="B20381" t="str">
            <v>12/9/2021</v>
          </cell>
          <cell r="C20381" t="str">
            <v>Form 17</v>
          </cell>
          <cell r="D20381" t="str">
            <v xml:space="preserve">CUB CREEK ENERGY                                  </v>
          </cell>
          <cell r="E20381" t="str">
            <v>10542</v>
          </cell>
          <cell r="F20381" t="str">
            <v>WELD                                123 NWSE 32 4N68W 6</v>
          </cell>
          <cell r="G20381" t="str">
            <v>0</v>
          </cell>
          <cell r="H20381" t="str">
            <v xml:space="preserve">0     </v>
          </cell>
          <cell r="I20381" t="str">
            <v>No</v>
          </cell>
        </row>
        <row r="20382">
          <cell r="A20382" t="str">
            <v>05-123-43244</v>
          </cell>
          <cell r="B20382" t="str">
            <v>12/9/2021</v>
          </cell>
          <cell r="C20382" t="str">
            <v>Form 17</v>
          </cell>
          <cell r="D20382" t="str">
            <v xml:space="preserve">CUB CREEK ENERGY                                  </v>
          </cell>
          <cell r="E20382" t="str">
            <v>10542</v>
          </cell>
          <cell r="F20382" t="str">
            <v>WELD                                123 NWSE 32 4N68W 6</v>
          </cell>
          <cell r="G20382" t="str">
            <v>40</v>
          </cell>
          <cell r="H20382" t="str">
            <v xml:space="preserve">0     </v>
          </cell>
          <cell r="I20382" t="str">
            <v>No</v>
          </cell>
        </row>
        <row r="20383">
          <cell r="A20383" t="str">
            <v>05-123-43245</v>
          </cell>
          <cell r="B20383" t="str">
            <v>12/9/2021</v>
          </cell>
          <cell r="C20383" t="str">
            <v>Form 17</v>
          </cell>
          <cell r="D20383" t="str">
            <v xml:space="preserve">CUB CREEK ENERGY                                  </v>
          </cell>
          <cell r="E20383" t="str">
            <v>10542</v>
          </cell>
          <cell r="F20383" t="str">
            <v>WELD                                123 NWSE 32 4N68W 6</v>
          </cell>
          <cell r="G20383" t="str">
            <v>15</v>
          </cell>
          <cell r="H20383" t="str">
            <v xml:space="preserve">0     </v>
          </cell>
          <cell r="I20383" t="str">
            <v>No</v>
          </cell>
        </row>
        <row r="20384">
          <cell r="A20384" t="str">
            <v>05-123-43246</v>
          </cell>
          <cell r="B20384" t="str">
            <v>12/9/2021</v>
          </cell>
          <cell r="C20384" t="str">
            <v>Form 17</v>
          </cell>
          <cell r="D20384" t="str">
            <v xml:space="preserve">CUB CREEK ENERGY                                  </v>
          </cell>
          <cell r="E20384" t="str">
            <v>10542</v>
          </cell>
          <cell r="F20384" t="str">
            <v>WELD                                123 NWSE 32 4N68W 6</v>
          </cell>
          <cell r="G20384" t="str">
            <v>5</v>
          </cell>
          <cell r="H20384" t="str">
            <v xml:space="preserve">0     </v>
          </cell>
          <cell r="I20384" t="str">
            <v>No</v>
          </cell>
        </row>
        <row r="20385">
          <cell r="A20385" t="str">
            <v>05-123-43247</v>
          </cell>
          <cell r="B20385" t="str">
            <v>12/9/2021</v>
          </cell>
          <cell r="C20385" t="str">
            <v>Form 17</v>
          </cell>
          <cell r="D20385" t="str">
            <v xml:space="preserve">CUB CREEK ENERGY                                  </v>
          </cell>
          <cell r="E20385" t="str">
            <v>10542</v>
          </cell>
          <cell r="F20385" t="str">
            <v>WELD                                123 NWSE 32 4N68W 6</v>
          </cell>
          <cell r="G20385" t="str">
            <v>0</v>
          </cell>
          <cell r="H20385" t="str">
            <v xml:space="preserve">0     </v>
          </cell>
          <cell r="I20385" t="str">
            <v>No</v>
          </cell>
        </row>
        <row r="20386">
          <cell r="A20386" t="str">
            <v>05-123-43248</v>
          </cell>
          <cell r="B20386" t="str">
            <v>12/9/2021</v>
          </cell>
          <cell r="C20386" t="str">
            <v>Form 17</v>
          </cell>
          <cell r="D20386" t="str">
            <v xml:space="preserve">CUB CREEK ENERGY                                  </v>
          </cell>
          <cell r="E20386" t="str">
            <v>10542</v>
          </cell>
          <cell r="F20386" t="str">
            <v>WELD                                123 NWSE 32 4N68W 6</v>
          </cell>
          <cell r="G20386" t="str">
            <v>5</v>
          </cell>
          <cell r="H20386" t="str">
            <v xml:space="preserve">0     </v>
          </cell>
          <cell r="I20386" t="str">
            <v>No</v>
          </cell>
        </row>
        <row r="20387">
          <cell r="A20387" t="str">
            <v>05-123-43249</v>
          </cell>
          <cell r="B20387" t="str">
            <v>12/9/2021</v>
          </cell>
          <cell r="C20387" t="str">
            <v>Form 17</v>
          </cell>
          <cell r="D20387" t="str">
            <v xml:space="preserve">CUB CREEK ENERGY                                  </v>
          </cell>
          <cell r="E20387" t="str">
            <v>10542</v>
          </cell>
          <cell r="F20387" t="str">
            <v>WELD                                123 NWSE 32 4N68W 6</v>
          </cell>
          <cell r="G20387" t="str">
            <v>35</v>
          </cell>
          <cell r="H20387" t="str">
            <v xml:space="preserve">0     </v>
          </cell>
          <cell r="I20387" t="str">
            <v>No</v>
          </cell>
        </row>
        <row r="20388">
          <cell r="A20388" t="str">
            <v>05-123-43250</v>
          </cell>
          <cell r="B20388" t="str">
            <v>1/12/2021</v>
          </cell>
          <cell r="C20388" t="str">
            <v>Full</v>
          </cell>
          <cell r="D20388" t="str">
            <v>EXTRACTION OIL &amp;amp; GAS INC</v>
          </cell>
          <cell r="E20388" t="str">
            <v>10459</v>
          </cell>
          <cell r="F20388" t="str">
            <v>WINDSOR / WELD                                123 NWSW 32 6N67W 6</v>
          </cell>
          <cell r="G20388" t="str">
            <v>2</v>
          </cell>
          <cell r="H20388" t="str">
            <v>0</v>
          </cell>
          <cell r="I20388" t="str">
            <v>No</v>
          </cell>
        </row>
        <row r="20389">
          <cell r="A20389" t="str">
            <v>05-123-43250</v>
          </cell>
          <cell r="B20389" t="str">
            <v>2/4/2022</v>
          </cell>
          <cell r="C20389" t="str">
            <v>Light</v>
          </cell>
          <cell r="D20389" t="str">
            <v>EXTRACTION OIL &amp;amp; GAS INC</v>
          </cell>
          <cell r="E20389" t="str">
            <v>10459</v>
          </cell>
          <cell r="F20389" t="str">
            <v>WINDSOR / WELD                                123 NWSW 32 6N67W 6</v>
          </cell>
          <cell r="G20389" t="str">
            <v>0</v>
          </cell>
          <cell r="H20389" t="str">
            <v>0</v>
          </cell>
          <cell r="I20389" t="str">
            <v>No</v>
          </cell>
        </row>
        <row r="20390">
          <cell r="A20390" t="str">
            <v>05-123-43260</v>
          </cell>
          <cell r="B20390" t="str">
            <v>11/24/2021</v>
          </cell>
          <cell r="C20390" t="str">
            <v>Full</v>
          </cell>
          <cell r="D20390" t="str">
            <v>KERR MCGEE OIL &amp;amp; GAS ONSHORE LP</v>
          </cell>
          <cell r="E20390" t="str">
            <v>47120</v>
          </cell>
          <cell r="F20390" t="str">
            <v>MEAD / WELD                                123 NESE 22 3N68W 6</v>
          </cell>
          <cell r="G20390" t="str">
            <v>1</v>
          </cell>
          <cell r="I20390" t="str">
            <v>No</v>
          </cell>
        </row>
        <row r="20391">
          <cell r="A20391" t="str">
            <v>05-123-43261</v>
          </cell>
          <cell r="B20391" t="str">
            <v>6/24/2021</v>
          </cell>
          <cell r="C20391" t="str">
            <v>Full</v>
          </cell>
          <cell r="D20391" t="str">
            <v>KERR MCGEE OIL &amp;amp; GAS ONSHORE LP</v>
          </cell>
          <cell r="E20391" t="str">
            <v>47120</v>
          </cell>
          <cell r="F20391" t="str">
            <v>MEAD / WELD                                123 NESE 22 3N68W 6</v>
          </cell>
          <cell r="G20391" t="str">
            <v>0</v>
          </cell>
          <cell r="I20391" t="str">
            <v>No</v>
          </cell>
        </row>
        <row r="20392">
          <cell r="A20392" t="str">
            <v>05-123-43262</v>
          </cell>
          <cell r="B20392" t="str">
            <v>6/24/2021</v>
          </cell>
          <cell r="C20392" t="str">
            <v>Full</v>
          </cell>
          <cell r="D20392" t="str">
            <v>KERR MCGEE OIL &amp;amp; GAS ONSHORE LP</v>
          </cell>
          <cell r="E20392" t="str">
            <v>47120</v>
          </cell>
          <cell r="F20392" t="str">
            <v>MEAD / WELD                                123 NESE 22 3N68W 6</v>
          </cell>
          <cell r="G20392" t="str">
            <v>1</v>
          </cell>
          <cell r="I20392" t="str">
            <v>No</v>
          </cell>
        </row>
        <row r="20393">
          <cell r="A20393" t="str">
            <v>05-123-43263</v>
          </cell>
          <cell r="B20393" t="str">
            <v>4/16/2021</v>
          </cell>
          <cell r="C20393" t="str">
            <v>Form 17</v>
          </cell>
          <cell r="D20393" t="str">
            <v xml:space="preserve">PDC ENERGY INC                                    </v>
          </cell>
          <cell r="E20393" t="str">
            <v>69175</v>
          </cell>
          <cell r="F20393" t="str">
            <v>WELD                                123 SWNW 26 5N64W 6</v>
          </cell>
          <cell r="G20393" t="str">
            <v>4</v>
          </cell>
          <cell r="H20393" t="str">
            <v xml:space="preserve">3     </v>
          </cell>
          <cell r="I20393" t="str">
            <v>Yes</v>
          </cell>
        </row>
        <row r="20394">
          <cell r="A20394" t="str">
            <v>05-123-43263</v>
          </cell>
          <cell r="B20394" t="str">
            <v>9/9/2021</v>
          </cell>
          <cell r="C20394" t="str">
            <v>Form 17</v>
          </cell>
          <cell r="D20394" t="str">
            <v xml:space="preserve">PDC ENERGY INC                                    </v>
          </cell>
          <cell r="E20394" t="str">
            <v>69175</v>
          </cell>
          <cell r="F20394" t="str">
            <v>WELD                                123 SWNW 26 5N64W 6</v>
          </cell>
          <cell r="G20394" t="str">
            <v>86</v>
          </cell>
          <cell r="H20394" t="str">
            <v xml:space="preserve">25    </v>
          </cell>
          <cell r="I20394" t="str">
            <v>Yes</v>
          </cell>
        </row>
        <row r="20395">
          <cell r="A20395" t="str">
            <v>05-123-43270</v>
          </cell>
          <cell r="B20395" t="str">
            <v>6/25/2021</v>
          </cell>
          <cell r="C20395" t="str">
            <v>Full</v>
          </cell>
          <cell r="D20395" t="str">
            <v>KERR MCGEE OIL &amp;amp; GAS ONSHORE LP</v>
          </cell>
          <cell r="E20395" t="str">
            <v>47120</v>
          </cell>
          <cell r="F20395" t="str">
            <v>WELD                                123 SENW 22 1N67W 6</v>
          </cell>
          <cell r="G20395" t="str">
            <v>1</v>
          </cell>
          <cell r="I20395" t="str">
            <v>No</v>
          </cell>
        </row>
        <row r="20396">
          <cell r="A20396" t="str">
            <v>05-123-43271</v>
          </cell>
          <cell r="B20396" t="str">
            <v>6/25/2021</v>
          </cell>
          <cell r="C20396" t="str">
            <v>Full</v>
          </cell>
          <cell r="D20396" t="str">
            <v>KERR MCGEE OIL &amp;amp; GAS ONSHORE LP</v>
          </cell>
          <cell r="E20396" t="str">
            <v>47120</v>
          </cell>
          <cell r="F20396" t="str">
            <v>WELD                                123 SENW 22 1N67W 6</v>
          </cell>
          <cell r="G20396" t="str">
            <v>0</v>
          </cell>
          <cell r="I20396" t="str">
            <v>No</v>
          </cell>
        </row>
        <row r="20397">
          <cell r="A20397" t="str">
            <v>05-123-43272</v>
          </cell>
          <cell r="B20397" t="str">
            <v>6/25/2021</v>
          </cell>
          <cell r="C20397" t="str">
            <v>Full</v>
          </cell>
          <cell r="D20397" t="str">
            <v>KERR MCGEE OIL &amp;amp; GAS ONSHORE LP</v>
          </cell>
          <cell r="E20397" t="str">
            <v>47120</v>
          </cell>
          <cell r="F20397" t="str">
            <v>WELD                                123 SENW 22 1N67W 6</v>
          </cell>
          <cell r="G20397" t="str">
            <v>1</v>
          </cell>
          <cell r="I20397" t="str">
            <v>No</v>
          </cell>
        </row>
        <row r="20398">
          <cell r="A20398" t="str">
            <v>05-123-43273</v>
          </cell>
          <cell r="B20398" t="str">
            <v>6/25/2021</v>
          </cell>
          <cell r="C20398" t="str">
            <v>Full</v>
          </cell>
          <cell r="D20398" t="str">
            <v>KERR MCGEE OIL &amp;amp; GAS ONSHORE LP</v>
          </cell>
          <cell r="E20398" t="str">
            <v>47120</v>
          </cell>
          <cell r="F20398" t="str">
            <v>WELD                                123 SENW 22 1N67W 6</v>
          </cell>
          <cell r="G20398" t="str">
            <v>1</v>
          </cell>
          <cell r="I20398" t="str">
            <v>No</v>
          </cell>
        </row>
        <row r="20399">
          <cell r="A20399" t="str">
            <v>05-123-43274</v>
          </cell>
          <cell r="B20399" t="str">
            <v>12/9/2021</v>
          </cell>
          <cell r="C20399" t="str">
            <v>Form 17</v>
          </cell>
          <cell r="D20399" t="str">
            <v xml:space="preserve">CUB CREEK ENERGY                                  </v>
          </cell>
          <cell r="E20399" t="str">
            <v>10542</v>
          </cell>
          <cell r="F20399" t="str">
            <v>WELD                                123 NWSE 32 4N68W 6</v>
          </cell>
          <cell r="G20399" t="str">
            <v>115</v>
          </cell>
          <cell r="H20399" t="str">
            <v xml:space="preserve">0     </v>
          </cell>
          <cell r="I20399" t="str">
            <v>No</v>
          </cell>
        </row>
        <row r="20400">
          <cell r="A20400" t="str">
            <v>05-123-43275</v>
          </cell>
          <cell r="B20400" t="str">
            <v>12/9/2021</v>
          </cell>
          <cell r="C20400" t="str">
            <v>Form 17</v>
          </cell>
          <cell r="D20400" t="str">
            <v xml:space="preserve">CUB CREEK ENERGY                                  </v>
          </cell>
          <cell r="E20400" t="str">
            <v>10542</v>
          </cell>
          <cell r="F20400" t="str">
            <v>WELD                                123 NWSE 32 4N68W 6</v>
          </cell>
          <cell r="G20400" t="str">
            <v>0</v>
          </cell>
          <cell r="H20400" t="str">
            <v xml:space="preserve">0     </v>
          </cell>
          <cell r="I20400" t="str">
            <v>No</v>
          </cell>
        </row>
        <row r="20401">
          <cell r="A20401" t="str">
            <v>05-123-43287</v>
          </cell>
          <cell r="B20401" t="str">
            <v>4/4/2021</v>
          </cell>
          <cell r="C20401" t="str">
            <v>LIGHT</v>
          </cell>
          <cell r="D20401" t="str">
            <v>NOBLE ENERGY INC</v>
          </cell>
          <cell r="E20401" t="str">
            <v>100322</v>
          </cell>
          <cell r="F20401" t="str">
            <v>WELD                                123 SESW 20 9N58W 6</v>
          </cell>
          <cell r="G20401" t="str">
            <v>1</v>
          </cell>
          <cell r="H20401" t="str">
            <v>0</v>
          </cell>
          <cell r="I20401" t="str">
            <v>No</v>
          </cell>
        </row>
        <row r="20402">
          <cell r="A20402" t="str">
            <v>05-123-43288</v>
          </cell>
          <cell r="B20402" t="str">
            <v>4/4/2021</v>
          </cell>
          <cell r="C20402" t="str">
            <v>LIGHT</v>
          </cell>
          <cell r="D20402" t="str">
            <v>NOBLE ENERGY INC</v>
          </cell>
          <cell r="E20402" t="str">
            <v>100322</v>
          </cell>
          <cell r="F20402" t="str">
            <v>WELD                                123 SESW 20 9N58W 6</v>
          </cell>
          <cell r="G20402" t="str">
            <v>0</v>
          </cell>
          <cell r="H20402" t="str">
            <v>0</v>
          </cell>
          <cell r="I20402" t="str">
            <v>No</v>
          </cell>
        </row>
        <row r="20403">
          <cell r="A20403" t="str">
            <v>05-123-43289</v>
          </cell>
          <cell r="B20403" t="str">
            <v>4/4/2021</v>
          </cell>
          <cell r="C20403" t="str">
            <v>LIGHT</v>
          </cell>
          <cell r="D20403" t="str">
            <v>NOBLE ENERGY INC</v>
          </cell>
          <cell r="E20403" t="str">
            <v>100322</v>
          </cell>
          <cell r="F20403" t="str">
            <v>WELD                                123 SESW 20 9N58W 6</v>
          </cell>
          <cell r="G20403" t="str">
            <v>0</v>
          </cell>
          <cell r="H20403" t="str">
            <v>0</v>
          </cell>
          <cell r="I20403" t="str">
            <v>No</v>
          </cell>
        </row>
        <row r="20404">
          <cell r="A20404" t="str">
            <v>05-123-43290</v>
          </cell>
          <cell r="B20404" t="str">
            <v>5/28/2021</v>
          </cell>
          <cell r="C20404" t="str">
            <v>Form 17</v>
          </cell>
          <cell r="D20404" t="str">
            <v xml:space="preserve">GREAT WESTERN OPERATING COMPANY LLC               </v>
          </cell>
          <cell r="E20404" t="str">
            <v>10110</v>
          </cell>
          <cell r="F20404" t="str">
            <v>WELD                                123 SWSW 27 1N66W 6</v>
          </cell>
          <cell r="G20404" t="str">
            <v>23</v>
          </cell>
          <cell r="H20404" t="str">
            <v xml:space="preserve">0     </v>
          </cell>
          <cell r="I20404" t="str">
            <v>Yes</v>
          </cell>
        </row>
        <row r="20405">
          <cell r="A20405" t="str">
            <v>05-123-43291</v>
          </cell>
          <cell r="B20405" t="str">
            <v>6/25/2021</v>
          </cell>
          <cell r="C20405" t="str">
            <v>LIGHT</v>
          </cell>
          <cell r="D20405" t="str">
            <v>NOBLE ENERGY INC</v>
          </cell>
          <cell r="E20405" t="str">
            <v>100322</v>
          </cell>
          <cell r="F20405" t="str">
            <v>WELD                                123 SWNW 22 9N58W 6</v>
          </cell>
          <cell r="G20405" t="str">
            <v>0</v>
          </cell>
          <cell r="H20405" t="str">
            <v>0</v>
          </cell>
          <cell r="I20405" t="str">
            <v>No</v>
          </cell>
        </row>
        <row r="20406">
          <cell r="A20406" t="str">
            <v>05-123-43292</v>
          </cell>
          <cell r="B20406" t="str">
            <v>6/25/2021</v>
          </cell>
          <cell r="C20406" t="str">
            <v>LIGHT</v>
          </cell>
          <cell r="D20406" t="str">
            <v>NOBLE ENERGY INC</v>
          </cell>
          <cell r="E20406" t="str">
            <v>100322</v>
          </cell>
          <cell r="F20406" t="str">
            <v>WELD                                123 SWNW 22 9N58W 6</v>
          </cell>
          <cell r="G20406" t="str">
            <v>0</v>
          </cell>
          <cell r="H20406" t="str">
            <v>0</v>
          </cell>
          <cell r="I20406" t="str">
            <v>No</v>
          </cell>
        </row>
        <row r="20407">
          <cell r="A20407" t="str">
            <v>05-123-43293</v>
          </cell>
          <cell r="B20407" t="str">
            <v>6/21/2021</v>
          </cell>
          <cell r="C20407" t="str">
            <v>LIGHT</v>
          </cell>
          <cell r="D20407" t="str">
            <v>NOBLE ENERGY INC</v>
          </cell>
          <cell r="E20407" t="str">
            <v>100322</v>
          </cell>
          <cell r="F20407" t="str">
            <v>WELD                                123 SWNW 22 9N58W 6</v>
          </cell>
          <cell r="G20407" t="str">
            <v>2</v>
          </cell>
          <cell r="H20407" t="str">
            <v>0</v>
          </cell>
          <cell r="I20407" t="str">
            <v>No</v>
          </cell>
        </row>
        <row r="20408">
          <cell r="A20408" t="str">
            <v>05-123-43294</v>
          </cell>
          <cell r="B20408" t="str">
            <v>6/21/2021</v>
          </cell>
          <cell r="C20408" t="str">
            <v>LIGHT</v>
          </cell>
          <cell r="D20408" t="str">
            <v>NOBLE ENERGY INC</v>
          </cell>
          <cell r="E20408" t="str">
            <v>100322</v>
          </cell>
          <cell r="F20408" t="str">
            <v>WELD                                123 SWNW 22 9N58W 6</v>
          </cell>
          <cell r="G20408" t="str">
            <v>0</v>
          </cell>
          <cell r="H20408" t="str">
            <v>0</v>
          </cell>
          <cell r="I20408" t="str">
            <v>No</v>
          </cell>
        </row>
        <row r="20409">
          <cell r="A20409" t="str">
            <v>05-123-43295</v>
          </cell>
          <cell r="B20409" t="str">
            <v>7/16/2021</v>
          </cell>
          <cell r="C20409" t="str">
            <v>LIGHT</v>
          </cell>
          <cell r="D20409" t="str">
            <v>CRESTONE PEAK RESOURCES OPERATING LLC</v>
          </cell>
          <cell r="E20409" t="str">
            <v>10633</v>
          </cell>
          <cell r="F20409" t="str">
            <v>ERIE / WELD                                123 NENE 7 1N68W 6</v>
          </cell>
          <cell r="G20409" t="str">
            <v>5</v>
          </cell>
          <cell r="H20409" t="str">
            <v>0</v>
          </cell>
          <cell r="I20409" t="str">
            <v>No</v>
          </cell>
        </row>
        <row r="20410">
          <cell r="A20410" t="str">
            <v>05-123-43296</v>
          </cell>
          <cell r="B20410" t="str">
            <v>7/16/2021</v>
          </cell>
          <cell r="C20410" t="str">
            <v>Form 17</v>
          </cell>
          <cell r="D20410" t="str">
            <v xml:space="preserve">CRESTONE PEAK RESOURCES OPERATING LLC             </v>
          </cell>
          <cell r="E20410" t="str">
            <v>10633</v>
          </cell>
          <cell r="F20410" t="str">
            <v>ERIE / WELD                                123 NENE 7 1N68W 6</v>
          </cell>
          <cell r="G20410" t="str">
            <v>273</v>
          </cell>
          <cell r="H20410" t="str">
            <v xml:space="preserve">85    </v>
          </cell>
          <cell r="I20410" t="str">
            <v>Yes</v>
          </cell>
        </row>
        <row r="20411">
          <cell r="A20411" t="str">
            <v>05-123-43297</v>
          </cell>
          <cell r="B20411" t="str">
            <v>7/16/2021</v>
          </cell>
          <cell r="C20411" t="str">
            <v>Form 17</v>
          </cell>
          <cell r="D20411" t="str">
            <v xml:space="preserve">CRESTONE PEAK RESOURCES OPERATING LLC             </v>
          </cell>
          <cell r="E20411" t="str">
            <v>10633</v>
          </cell>
          <cell r="F20411" t="str">
            <v>ERIE / WELD                                123 NENE 7 1N68W 6</v>
          </cell>
          <cell r="G20411" t="str">
            <v>38</v>
          </cell>
          <cell r="H20411" t="str">
            <v xml:space="preserve">0     </v>
          </cell>
          <cell r="I20411" t="str">
            <v>No</v>
          </cell>
        </row>
        <row r="20412">
          <cell r="A20412" t="str">
            <v>05-123-43298</v>
          </cell>
          <cell r="B20412" t="str">
            <v>7/16/2021</v>
          </cell>
          <cell r="C20412" t="str">
            <v>LIGHT</v>
          </cell>
          <cell r="D20412" t="str">
            <v>CRESTONE PEAK RESOURCES OPERATING LLC</v>
          </cell>
          <cell r="E20412" t="str">
            <v>10633</v>
          </cell>
          <cell r="F20412" t="str">
            <v>ERIE / WELD                                123 NENE 7 1N68W 6</v>
          </cell>
          <cell r="G20412" t="str">
            <v>-3</v>
          </cell>
          <cell r="H20412" t="str">
            <v>0</v>
          </cell>
          <cell r="I20412" t="str">
            <v>No</v>
          </cell>
        </row>
        <row r="20413">
          <cell r="A20413" t="str">
            <v>05-123-43299</v>
          </cell>
          <cell r="B20413" t="str">
            <v>7/16/2021</v>
          </cell>
          <cell r="C20413" t="str">
            <v>Form 17</v>
          </cell>
          <cell r="D20413" t="str">
            <v xml:space="preserve">CRESTONE PEAK RESOURCES OPERATING LLC             </v>
          </cell>
          <cell r="E20413" t="str">
            <v>10633</v>
          </cell>
          <cell r="F20413" t="str">
            <v>ERIE / WELD                                123 NENE 7 1N68W 6</v>
          </cell>
          <cell r="G20413" t="str">
            <v>94</v>
          </cell>
          <cell r="H20413" t="str">
            <v xml:space="preserve">0     </v>
          </cell>
          <cell r="I20413" t="str">
            <v>Yes</v>
          </cell>
        </row>
        <row r="20414">
          <cell r="A20414" t="str">
            <v>05-123-43300</v>
          </cell>
          <cell r="B20414" t="str">
            <v>7/16/2021</v>
          </cell>
          <cell r="C20414" t="str">
            <v>LIGHT</v>
          </cell>
          <cell r="D20414" t="str">
            <v>CRESTONE PEAK RESOURCES OPERATING LLC</v>
          </cell>
          <cell r="E20414" t="str">
            <v>10633</v>
          </cell>
          <cell r="F20414" t="str">
            <v>ERIE / WELD                                123 NENE 7 1N68W 6</v>
          </cell>
          <cell r="G20414" t="str">
            <v>-5</v>
          </cell>
          <cell r="H20414" t="str">
            <v>0</v>
          </cell>
          <cell r="I20414" t="str">
            <v>No</v>
          </cell>
        </row>
        <row r="20415">
          <cell r="A20415" t="str">
            <v>05-123-43301</v>
          </cell>
          <cell r="B20415" t="str">
            <v>7/16/2021</v>
          </cell>
          <cell r="C20415" t="str">
            <v>LIGHT</v>
          </cell>
          <cell r="D20415" t="str">
            <v>CRESTONE PEAK RESOURCES OPERATING LLC</v>
          </cell>
          <cell r="E20415" t="str">
            <v>10633</v>
          </cell>
          <cell r="F20415" t="str">
            <v>ERIE / WELD                                123 NENE 7 1N68W 6</v>
          </cell>
          <cell r="G20415" t="str">
            <v>-5</v>
          </cell>
          <cell r="H20415" t="str">
            <v>0</v>
          </cell>
          <cell r="I20415" t="str">
            <v>No</v>
          </cell>
        </row>
        <row r="20416">
          <cell r="A20416" t="str">
            <v>05-123-43302</v>
          </cell>
          <cell r="B20416" t="str">
            <v>7/16/2021</v>
          </cell>
          <cell r="C20416" t="str">
            <v>LIGHT</v>
          </cell>
          <cell r="D20416" t="str">
            <v>CRESTONE PEAK RESOURCES OPERATING LLC</v>
          </cell>
          <cell r="E20416" t="str">
            <v>10633</v>
          </cell>
          <cell r="F20416" t="str">
            <v>ERIE / WELD                                123 NENE 7 1N68W 6</v>
          </cell>
          <cell r="G20416" t="str">
            <v>-3</v>
          </cell>
          <cell r="H20416" t="str">
            <v>0</v>
          </cell>
          <cell r="I20416" t="str">
            <v>No</v>
          </cell>
        </row>
        <row r="20417">
          <cell r="A20417" t="str">
            <v>05-123-43303</v>
          </cell>
          <cell r="B20417" t="str">
            <v>7/16/2021</v>
          </cell>
          <cell r="C20417" t="str">
            <v>Form 17</v>
          </cell>
          <cell r="D20417" t="str">
            <v xml:space="preserve">CRESTONE PEAK RESOURCES OPERATING LLC             </v>
          </cell>
          <cell r="E20417" t="str">
            <v>10633</v>
          </cell>
          <cell r="F20417" t="str">
            <v>ERIE / WELD                                123 NENE 7 1N68W 6</v>
          </cell>
          <cell r="G20417" t="str">
            <v>122</v>
          </cell>
          <cell r="H20417" t="str">
            <v xml:space="preserve">0     </v>
          </cell>
          <cell r="I20417" t="str">
            <v>No</v>
          </cell>
        </row>
        <row r="20418">
          <cell r="A20418" t="str">
            <v>05-123-43304</v>
          </cell>
          <cell r="B20418" t="str">
            <v>11/15/2021</v>
          </cell>
          <cell r="C20418" t="str">
            <v>Full</v>
          </cell>
          <cell r="D20418" t="str">
            <v>KERR MCGEE OIL &amp;amp; GAS ONSHORE LP</v>
          </cell>
          <cell r="E20418" t="str">
            <v>47120</v>
          </cell>
          <cell r="F20418" t="str">
            <v>MEAD / WELD                                123 SESE 22 3N68W 6</v>
          </cell>
          <cell r="G20418" t="str">
            <v>6</v>
          </cell>
          <cell r="I20418" t="str">
            <v>No</v>
          </cell>
        </row>
        <row r="20419">
          <cell r="A20419" t="str">
            <v>05-123-43305</v>
          </cell>
          <cell r="B20419" t="str">
            <v>6/23/2021</v>
          </cell>
          <cell r="C20419" t="str">
            <v>Full</v>
          </cell>
          <cell r="D20419" t="str">
            <v>KERR MCGEE OIL &amp;amp; GAS ONSHORE LP</v>
          </cell>
          <cell r="E20419" t="str">
            <v>47120</v>
          </cell>
          <cell r="F20419" t="str">
            <v>MEAD / WELD                                123 SESE 22 3N68W 6</v>
          </cell>
          <cell r="G20419" t="str">
            <v>1</v>
          </cell>
          <cell r="I20419" t="str">
            <v>No</v>
          </cell>
        </row>
        <row r="20420">
          <cell r="A20420" t="str">
            <v>05-123-43306</v>
          </cell>
          <cell r="B20420" t="str">
            <v>6/23/2021</v>
          </cell>
          <cell r="C20420" t="str">
            <v>Full</v>
          </cell>
          <cell r="D20420" t="str">
            <v>KERR MCGEE OIL &amp;amp; GAS ONSHORE LP</v>
          </cell>
          <cell r="E20420" t="str">
            <v>47120</v>
          </cell>
          <cell r="F20420" t="str">
            <v>MEAD / WELD                                123 SESE 22 3N68W 6</v>
          </cell>
          <cell r="G20420" t="str">
            <v>0</v>
          </cell>
          <cell r="I20420" t="str">
            <v>No</v>
          </cell>
        </row>
        <row r="20421">
          <cell r="A20421" t="str">
            <v>05-123-43307</v>
          </cell>
          <cell r="B20421" t="str">
            <v>6/23/2021</v>
          </cell>
          <cell r="C20421" t="str">
            <v>Full</v>
          </cell>
          <cell r="D20421" t="str">
            <v>KERR MCGEE OIL &amp;amp; GAS ONSHORE LP</v>
          </cell>
          <cell r="E20421" t="str">
            <v>47120</v>
          </cell>
          <cell r="F20421" t="str">
            <v>MEAD / WELD                                123 SESE 22 3N68W 6</v>
          </cell>
          <cell r="G20421" t="str">
            <v>0</v>
          </cell>
          <cell r="I20421" t="str">
            <v>No</v>
          </cell>
        </row>
        <row r="20422">
          <cell r="A20422" t="str">
            <v>05-123-43308</v>
          </cell>
          <cell r="B20422" t="str">
            <v>6/23/2021</v>
          </cell>
          <cell r="C20422" t="str">
            <v>Full</v>
          </cell>
          <cell r="D20422" t="str">
            <v>KERR MCGEE OIL &amp;amp; GAS ONSHORE LP</v>
          </cell>
          <cell r="E20422" t="str">
            <v>47120</v>
          </cell>
          <cell r="F20422" t="str">
            <v>MEAD / WELD                                123 SESE 22 3N68W 6</v>
          </cell>
          <cell r="G20422" t="str">
            <v>1</v>
          </cell>
          <cell r="I20422" t="str">
            <v>No</v>
          </cell>
        </row>
        <row r="20423">
          <cell r="A20423" t="str">
            <v>05-123-43309</v>
          </cell>
          <cell r="B20423" t="str">
            <v>6/24/2021</v>
          </cell>
          <cell r="C20423" t="str">
            <v>Full</v>
          </cell>
          <cell r="D20423" t="str">
            <v>KERR MCGEE OIL &amp;amp; GAS ONSHORE LP</v>
          </cell>
          <cell r="E20423" t="str">
            <v>47120</v>
          </cell>
          <cell r="F20423" t="str">
            <v>MEAD / WELD                                123 SESE 22 3N68W 6</v>
          </cell>
          <cell r="G20423" t="str">
            <v>9</v>
          </cell>
          <cell r="I20423" t="str">
            <v>No</v>
          </cell>
        </row>
        <row r="20424">
          <cell r="A20424" t="str">
            <v>05-123-43310</v>
          </cell>
          <cell r="B20424" t="str">
            <v>6/24/2021</v>
          </cell>
          <cell r="C20424" t="str">
            <v>Full</v>
          </cell>
          <cell r="D20424" t="str">
            <v>KERR MCGEE OIL &amp;amp; GAS ONSHORE LP</v>
          </cell>
          <cell r="E20424" t="str">
            <v>47120</v>
          </cell>
          <cell r="F20424" t="str">
            <v>MEAD / WELD                                123 SESE 22 3N68W 6</v>
          </cell>
          <cell r="G20424" t="str">
            <v>1</v>
          </cell>
          <cell r="I20424" t="str">
            <v>No</v>
          </cell>
        </row>
        <row r="20425">
          <cell r="A20425" t="str">
            <v>05-123-43311</v>
          </cell>
          <cell r="B20425" t="str">
            <v>10/8/2021</v>
          </cell>
          <cell r="C20425" t="str">
            <v>Full</v>
          </cell>
          <cell r="D20425" t="str">
            <v>KERR MCGEE OIL &amp;amp; GAS ONSHORE LP</v>
          </cell>
          <cell r="E20425" t="str">
            <v>47120</v>
          </cell>
          <cell r="F20425" t="str">
            <v>MEAD / WELD                                123 SESE 22 3N68W 6</v>
          </cell>
          <cell r="G20425" t="str">
            <v>1</v>
          </cell>
          <cell r="I20425" t="str">
            <v>No</v>
          </cell>
        </row>
        <row r="20426">
          <cell r="A20426" t="str">
            <v>05-123-43312</v>
          </cell>
          <cell r="B20426" t="str">
            <v>10/8/2021</v>
          </cell>
          <cell r="C20426" t="str">
            <v>Full</v>
          </cell>
          <cell r="D20426" t="str">
            <v>KERR MCGEE OIL &amp;amp; GAS ONSHORE LP</v>
          </cell>
          <cell r="E20426" t="str">
            <v>47120</v>
          </cell>
          <cell r="F20426" t="str">
            <v>MEAD / WELD                                123 SESE 22 3N68W 6</v>
          </cell>
          <cell r="G20426" t="str">
            <v>1</v>
          </cell>
          <cell r="I20426" t="str">
            <v>No</v>
          </cell>
        </row>
        <row r="20427">
          <cell r="A20427" t="str">
            <v>05-123-43319</v>
          </cell>
          <cell r="B20427" t="str">
            <v>3/3/2021</v>
          </cell>
          <cell r="C20427" t="str">
            <v>LIGHT</v>
          </cell>
          <cell r="D20427" t="str">
            <v>NOBLE ENERGY INC</v>
          </cell>
          <cell r="E20427" t="str">
            <v>100322</v>
          </cell>
          <cell r="F20427" t="str">
            <v>WELD                                123 SESE 28 9N58W 6</v>
          </cell>
          <cell r="G20427" t="str">
            <v>1</v>
          </cell>
          <cell r="H20427" t="str">
            <v>0</v>
          </cell>
          <cell r="I20427" t="str">
            <v>No</v>
          </cell>
        </row>
        <row r="20428">
          <cell r="A20428" t="str">
            <v>05-123-43320</v>
          </cell>
          <cell r="B20428" t="str">
            <v>3/6/2021</v>
          </cell>
          <cell r="C20428" t="str">
            <v>LIGHT</v>
          </cell>
          <cell r="D20428" t="str">
            <v>NOBLE ENERGY INC</v>
          </cell>
          <cell r="E20428" t="str">
            <v>100322</v>
          </cell>
          <cell r="F20428" t="str">
            <v>WELD                                123 SESE 28 9N58W 6</v>
          </cell>
          <cell r="G20428" t="str">
            <v>0</v>
          </cell>
          <cell r="H20428" t="str">
            <v>0</v>
          </cell>
          <cell r="I20428" t="str">
            <v>No</v>
          </cell>
        </row>
        <row r="20429">
          <cell r="A20429" t="str">
            <v>05-123-43321</v>
          </cell>
          <cell r="B20429" t="str">
            <v>3/3/2021</v>
          </cell>
          <cell r="C20429" t="str">
            <v>LIGHT</v>
          </cell>
          <cell r="D20429" t="str">
            <v>NOBLE ENERGY INC</v>
          </cell>
          <cell r="E20429" t="str">
            <v>100322</v>
          </cell>
          <cell r="F20429" t="str">
            <v>WELD                                123 SESE 28 9N58W 6</v>
          </cell>
          <cell r="G20429" t="str">
            <v>0</v>
          </cell>
          <cell r="H20429" t="str">
            <v>0</v>
          </cell>
          <cell r="I20429" t="str">
            <v>No</v>
          </cell>
        </row>
        <row r="20430">
          <cell r="A20430" t="str">
            <v>05-123-43322</v>
          </cell>
          <cell r="B20430" t="str">
            <v>3/3/2021</v>
          </cell>
          <cell r="C20430" t="str">
            <v>LIGHT</v>
          </cell>
          <cell r="D20430" t="str">
            <v>NOBLE ENERGY INC</v>
          </cell>
          <cell r="E20430" t="str">
            <v>100322</v>
          </cell>
          <cell r="F20430" t="str">
            <v>WELD                                123 SESE 28 9N58W 6</v>
          </cell>
          <cell r="G20430" t="str">
            <v>0</v>
          </cell>
          <cell r="H20430" t="str">
            <v>0</v>
          </cell>
          <cell r="I20430" t="str">
            <v>No</v>
          </cell>
        </row>
        <row r="20431">
          <cell r="A20431" t="str">
            <v>05-123-43337</v>
          </cell>
          <cell r="B20431" t="str">
            <v>8/25/2021</v>
          </cell>
          <cell r="C20431" t="str">
            <v>Form 17</v>
          </cell>
          <cell r="D20431" t="str">
            <v xml:space="preserve">GREAT WESTERN OPERATING COMPANY LLC               </v>
          </cell>
          <cell r="E20431" t="str">
            <v>10110</v>
          </cell>
          <cell r="F20431" t="str">
            <v>WELD                                123 SWSW 21 1N66W 6</v>
          </cell>
          <cell r="G20431" t="str">
            <v>18</v>
          </cell>
          <cell r="H20431" t="str">
            <v xml:space="preserve">0     </v>
          </cell>
          <cell r="I20431" t="str">
            <v>No</v>
          </cell>
        </row>
        <row r="20432">
          <cell r="A20432" t="str">
            <v>05-123-43338</v>
          </cell>
          <cell r="B20432" t="str">
            <v>10/20/2021</v>
          </cell>
          <cell r="C20432" t="str">
            <v>Full</v>
          </cell>
          <cell r="D20432" t="str">
            <v>KERR MCGEE OIL &amp;amp; GAS ONSHORE LP</v>
          </cell>
          <cell r="E20432" t="str">
            <v>47120</v>
          </cell>
          <cell r="F20432" t="str">
            <v>WELD                                123 SWSW 2 1N67W 6</v>
          </cell>
          <cell r="G20432" t="str">
            <v>0</v>
          </cell>
          <cell r="I20432" t="str">
            <v>No</v>
          </cell>
        </row>
        <row r="20433">
          <cell r="A20433" t="str">
            <v>05-123-43339</v>
          </cell>
          <cell r="B20433" t="str">
            <v>10/20/2021</v>
          </cell>
          <cell r="C20433" t="str">
            <v>Full</v>
          </cell>
          <cell r="D20433" t="str">
            <v>KERR MCGEE OIL &amp;amp; GAS ONSHORE LP</v>
          </cell>
          <cell r="E20433" t="str">
            <v>47120</v>
          </cell>
          <cell r="F20433" t="str">
            <v>WELD                                123 SWSW 2 1N67W 6</v>
          </cell>
          <cell r="G20433" t="str">
            <v>0</v>
          </cell>
          <cell r="I20433" t="str">
            <v>No</v>
          </cell>
        </row>
        <row r="20434">
          <cell r="A20434" t="str">
            <v>05-123-43340</v>
          </cell>
          <cell r="B20434" t="str">
            <v>10/20/2021</v>
          </cell>
          <cell r="C20434" t="str">
            <v>Full</v>
          </cell>
          <cell r="D20434" t="str">
            <v>KERR MCGEE OIL &amp;amp; GAS ONSHORE LP</v>
          </cell>
          <cell r="E20434" t="str">
            <v>47120</v>
          </cell>
          <cell r="F20434" t="str">
            <v>WELD                                123 SWSW 2 1N67W 6</v>
          </cell>
          <cell r="G20434" t="str">
            <v>0</v>
          </cell>
          <cell r="I20434" t="str">
            <v>No</v>
          </cell>
        </row>
        <row r="20435">
          <cell r="A20435" t="str">
            <v>05-123-43341</v>
          </cell>
          <cell r="B20435" t="str">
            <v>10/20/2021</v>
          </cell>
          <cell r="C20435" t="str">
            <v>Full</v>
          </cell>
          <cell r="D20435" t="str">
            <v>KERR MCGEE OIL &amp;amp; GAS ONSHORE LP</v>
          </cell>
          <cell r="E20435" t="str">
            <v>47120</v>
          </cell>
          <cell r="F20435" t="str">
            <v>WELD                                123 SWSW 2 1N67W 6</v>
          </cell>
          <cell r="G20435" t="str">
            <v>0</v>
          </cell>
          <cell r="I20435" t="str">
            <v>No</v>
          </cell>
        </row>
        <row r="20436">
          <cell r="A20436" t="str">
            <v>05-123-43342</v>
          </cell>
          <cell r="B20436" t="str">
            <v>10/20/2021</v>
          </cell>
          <cell r="C20436" t="str">
            <v>Full</v>
          </cell>
          <cell r="D20436" t="str">
            <v>KERR MCGEE OIL &amp;amp; GAS ONSHORE LP</v>
          </cell>
          <cell r="E20436" t="str">
            <v>47120</v>
          </cell>
          <cell r="F20436" t="str">
            <v>WELD                                123 SWSW 2 1N67W 6</v>
          </cell>
          <cell r="G20436" t="str">
            <v>0</v>
          </cell>
          <cell r="I20436" t="str">
            <v>No</v>
          </cell>
        </row>
        <row r="20437">
          <cell r="A20437" t="str">
            <v>05-123-43343</v>
          </cell>
          <cell r="B20437" t="str">
            <v>10/20/2021</v>
          </cell>
          <cell r="C20437" t="str">
            <v>Full</v>
          </cell>
          <cell r="D20437" t="str">
            <v>KERR MCGEE OIL &amp;amp; GAS ONSHORE LP</v>
          </cell>
          <cell r="E20437" t="str">
            <v>47120</v>
          </cell>
          <cell r="F20437" t="str">
            <v>WELD                                123 SWSW 2 1N67W 6</v>
          </cell>
          <cell r="G20437" t="str">
            <v>0</v>
          </cell>
          <cell r="I20437" t="str">
            <v>No</v>
          </cell>
        </row>
        <row r="20438">
          <cell r="A20438" t="str">
            <v>05-123-43344</v>
          </cell>
          <cell r="B20438" t="str">
            <v>10/20/2021</v>
          </cell>
          <cell r="C20438" t="str">
            <v>Full</v>
          </cell>
          <cell r="D20438" t="str">
            <v>KERR MCGEE OIL &amp;amp; GAS ONSHORE LP</v>
          </cell>
          <cell r="E20438" t="str">
            <v>47120</v>
          </cell>
          <cell r="F20438" t="str">
            <v>WELD                                123 SWSW 2 1N67W 6</v>
          </cell>
          <cell r="G20438" t="str">
            <v>2</v>
          </cell>
          <cell r="I20438" t="str">
            <v>No</v>
          </cell>
        </row>
        <row r="20439">
          <cell r="A20439" t="str">
            <v>05-123-43361</v>
          </cell>
          <cell r="B20439" t="str">
            <v>9/8/2021</v>
          </cell>
          <cell r="C20439" t="str">
            <v>Full</v>
          </cell>
          <cell r="D20439" t="str">
            <v>KERR MCGEE OIL &amp;amp; GAS ONSHORE LP</v>
          </cell>
          <cell r="E20439" t="str">
            <v>47120</v>
          </cell>
          <cell r="F20439" t="str">
            <v>WELD                                123 NWNW 11 1N67W 6</v>
          </cell>
          <cell r="G20439" t="str">
            <v>0</v>
          </cell>
          <cell r="I20439" t="str">
            <v>No</v>
          </cell>
        </row>
        <row r="20440">
          <cell r="A20440" t="str">
            <v>05-123-43362</v>
          </cell>
          <cell r="B20440" t="str">
            <v>9/8/2021</v>
          </cell>
          <cell r="C20440" t="str">
            <v>Full</v>
          </cell>
          <cell r="D20440" t="str">
            <v>KERR MCGEE OIL &amp;amp; GAS ONSHORE LP</v>
          </cell>
          <cell r="E20440" t="str">
            <v>47120</v>
          </cell>
          <cell r="F20440" t="str">
            <v>WELD                                123 NWNW 11 1N67W 6</v>
          </cell>
          <cell r="G20440" t="str">
            <v>1</v>
          </cell>
          <cell r="I20440" t="str">
            <v>No</v>
          </cell>
        </row>
        <row r="20441">
          <cell r="A20441" t="str">
            <v>05-123-43363</v>
          </cell>
          <cell r="B20441" t="str">
            <v>9/8/2021</v>
          </cell>
          <cell r="C20441" t="str">
            <v>Full</v>
          </cell>
          <cell r="D20441" t="str">
            <v>KERR MCGEE OIL &amp;amp; GAS ONSHORE LP</v>
          </cell>
          <cell r="E20441" t="str">
            <v>47120</v>
          </cell>
          <cell r="F20441" t="str">
            <v>WELD                                123 NWNW 11 1N67W 6</v>
          </cell>
          <cell r="G20441" t="str">
            <v>1</v>
          </cell>
          <cell r="I20441" t="str">
            <v>No</v>
          </cell>
        </row>
        <row r="20442">
          <cell r="A20442" t="str">
            <v>05-123-43364</v>
          </cell>
          <cell r="B20442" t="str">
            <v>9/8/2021</v>
          </cell>
          <cell r="C20442" t="str">
            <v>Full</v>
          </cell>
          <cell r="D20442" t="str">
            <v>KERR MCGEE OIL &amp;amp; GAS ONSHORE LP</v>
          </cell>
          <cell r="E20442" t="str">
            <v>47120</v>
          </cell>
          <cell r="F20442" t="str">
            <v>WELD                                123 NWNW 11 1N67W 6</v>
          </cell>
          <cell r="G20442" t="str">
            <v>1</v>
          </cell>
          <cell r="I20442" t="str">
            <v>No</v>
          </cell>
        </row>
        <row r="20443">
          <cell r="A20443" t="str">
            <v>05-123-43365</v>
          </cell>
          <cell r="B20443" t="str">
            <v>6/14/2021</v>
          </cell>
          <cell r="C20443" t="str">
            <v>Full</v>
          </cell>
          <cell r="D20443" t="str">
            <v>KERR MCGEE OIL &amp;amp; GAS ONSHORE LP</v>
          </cell>
          <cell r="E20443" t="str">
            <v>47120</v>
          </cell>
          <cell r="F20443" t="str">
            <v>WELD                                123 NWNW 11 1N67W 6</v>
          </cell>
          <cell r="G20443" t="str">
            <v>0</v>
          </cell>
          <cell r="I20443" t="str">
            <v>No</v>
          </cell>
        </row>
        <row r="20444">
          <cell r="A20444" t="str">
            <v>05-123-43366</v>
          </cell>
          <cell r="B20444" t="str">
            <v>9/8/2021</v>
          </cell>
          <cell r="C20444" t="str">
            <v>Full</v>
          </cell>
          <cell r="D20444" t="str">
            <v>KERR MCGEE OIL &amp;amp; GAS ONSHORE LP</v>
          </cell>
          <cell r="E20444" t="str">
            <v>47120</v>
          </cell>
          <cell r="F20444" t="str">
            <v>WELD                                123 NWNW 11 1N67W 6</v>
          </cell>
          <cell r="G20444" t="str">
            <v>1</v>
          </cell>
          <cell r="I20444" t="str">
            <v>No</v>
          </cell>
        </row>
        <row r="20445">
          <cell r="A20445" t="str">
            <v>05-123-43367</v>
          </cell>
          <cell r="B20445" t="str">
            <v>9/8/2021</v>
          </cell>
          <cell r="C20445" t="str">
            <v>Full</v>
          </cell>
          <cell r="D20445" t="str">
            <v>KERR MCGEE OIL &amp;amp; GAS ONSHORE LP</v>
          </cell>
          <cell r="E20445" t="str">
            <v>47120</v>
          </cell>
          <cell r="F20445" t="str">
            <v>WELD                                123 NWNW 11 1N67W 6</v>
          </cell>
          <cell r="G20445" t="str">
            <v>1</v>
          </cell>
          <cell r="I20445" t="str">
            <v>No</v>
          </cell>
        </row>
        <row r="20446">
          <cell r="A20446" t="str">
            <v>05-123-43368</v>
          </cell>
          <cell r="B20446" t="str">
            <v>9/8/2021</v>
          </cell>
          <cell r="C20446" t="str">
            <v>Full</v>
          </cell>
          <cell r="D20446" t="str">
            <v>KERR MCGEE OIL &amp;amp; GAS ONSHORE LP</v>
          </cell>
          <cell r="E20446" t="str">
            <v>47120</v>
          </cell>
          <cell r="F20446" t="str">
            <v>WELD                                123 NWNW 11 1N67W 6</v>
          </cell>
          <cell r="G20446" t="str">
            <v>1</v>
          </cell>
          <cell r="I20446" t="str">
            <v>No</v>
          </cell>
        </row>
        <row r="20447">
          <cell r="A20447" t="str">
            <v>05-123-43379</v>
          </cell>
          <cell r="B20447" t="str">
            <v>6/29/2021</v>
          </cell>
          <cell r="C20447" t="str">
            <v>Light</v>
          </cell>
          <cell r="D20447" t="str">
            <v>BONANZA CREEK ENERGY OPERATING COMPANY LLC</v>
          </cell>
          <cell r="E20447" t="str">
            <v>8960</v>
          </cell>
          <cell r="F20447" t="str">
            <v>WELD                                123 NENW 18 5N61W 6</v>
          </cell>
          <cell r="G20447" t="str">
            <v>9</v>
          </cell>
          <cell r="H20447" t="str">
            <v>0</v>
          </cell>
          <cell r="I20447" t="str">
            <v>No</v>
          </cell>
        </row>
        <row r="20448">
          <cell r="A20448" t="str">
            <v>05-123-43379</v>
          </cell>
          <cell r="B20448" t="str">
            <v>8/4/2021</v>
          </cell>
          <cell r="C20448" t="str">
            <v>Light</v>
          </cell>
          <cell r="D20448" t="str">
            <v>BONANZA CREEK ENERGY OPERATING COMPANY LLC</v>
          </cell>
          <cell r="E20448" t="str">
            <v>8960</v>
          </cell>
          <cell r="F20448" t="str">
            <v>WELD                                123 NENW 18 5N61W 6</v>
          </cell>
          <cell r="G20448" t="str">
            <v>0</v>
          </cell>
          <cell r="H20448" t="str">
            <v>0</v>
          </cell>
          <cell r="I20448" t="str">
            <v>No</v>
          </cell>
        </row>
        <row r="20449">
          <cell r="A20449" t="str">
            <v>05-123-43380</v>
          </cell>
          <cell r="B20449" t="str">
            <v>6/29/2021</v>
          </cell>
          <cell r="C20449" t="str">
            <v>Light</v>
          </cell>
          <cell r="D20449" t="str">
            <v>BONANZA CREEK ENERGY OPERATING COMPANY LLC</v>
          </cell>
          <cell r="E20449" t="str">
            <v>8960</v>
          </cell>
          <cell r="F20449" t="str">
            <v>WELD                                123 NENW 18 5N61W 6</v>
          </cell>
          <cell r="G20449" t="str">
            <v>16</v>
          </cell>
          <cell r="H20449" t="str">
            <v>0</v>
          </cell>
          <cell r="I20449" t="str">
            <v>No</v>
          </cell>
        </row>
        <row r="20450">
          <cell r="A20450" t="str">
            <v>05-123-43381</v>
          </cell>
          <cell r="B20450" t="str">
            <v>7/7/2021</v>
          </cell>
          <cell r="C20450" t="str">
            <v>Light</v>
          </cell>
          <cell r="D20450" t="str">
            <v>BONANZA CREEK ENERGY OPERATING COMPANY LLC</v>
          </cell>
          <cell r="E20450" t="str">
            <v>8960</v>
          </cell>
          <cell r="F20450" t="str">
            <v>WELD                                123 NENW 18 5N61W 6</v>
          </cell>
          <cell r="G20450" t="str">
            <v>31</v>
          </cell>
          <cell r="H20450" t="str">
            <v>0</v>
          </cell>
          <cell r="I20450" t="str">
            <v>No</v>
          </cell>
        </row>
        <row r="20451">
          <cell r="A20451" t="str">
            <v>05-123-43382</v>
          </cell>
          <cell r="B20451" t="str">
            <v>6/29/2021</v>
          </cell>
          <cell r="C20451" t="str">
            <v>Light</v>
          </cell>
          <cell r="D20451" t="str">
            <v>BONANZA CREEK ENERGY OPERATING COMPANY LLC</v>
          </cell>
          <cell r="E20451" t="str">
            <v>8960</v>
          </cell>
          <cell r="F20451" t="str">
            <v>WELD                                123 NENW 18 5N61W 6</v>
          </cell>
          <cell r="G20451" t="str">
            <v>17</v>
          </cell>
          <cell r="H20451" t="str">
            <v>0</v>
          </cell>
          <cell r="I20451" t="str">
            <v>No</v>
          </cell>
        </row>
        <row r="20452">
          <cell r="A20452" t="str">
            <v>05-123-43382</v>
          </cell>
          <cell r="B20452" t="str">
            <v>8/4/2021</v>
          </cell>
          <cell r="C20452" t="str">
            <v>Light</v>
          </cell>
          <cell r="D20452" t="str">
            <v>BONANZA CREEK ENERGY OPERATING COMPANY LLC</v>
          </cell>
          <cell r="E20452" t="str">
            <v>8960</v>
          </cell>
          <cell r="F20452" t="str">
            <v>WELD                                123 NENW 18 5N61W 6</v>
          </cell>
          <cell r="G20452" t="str">
            <v>0</v>
          </cell>
          <cell r="H20452" t="str">
            <v>0</v>
          </cell>
          <cell r="I20452" t="str">
            <v>No</v>
          </cell>
        </row>
        <row r="20453">
          <cell r="A20453" t="str">
            <v>05-123-43383</v>
          </cell>
          <cell r="B20453" t="str">
            <v>6/29/2021</v>
          </cell>
          <cell r="C20453" t="str">
            <v>Light</v>
          </cell>
          <cell r="D20453" t="str">
            <v>BONANZA CREEK ENERGY OPERATING COMPANY LLC</v>
          </cell>
          <cell r="E20453" t="str">
            <v>8960</v>
          </cell>
          <cell r="F20453" t="str">
            <v>WELD                                123 NENW 18 5N61W 6</v>
          </cell>
          <cell r="G20453" t="str">
            <v>11</v>
          </cell>
          <cell r="H20453" t="str">
            <v>0</v>
          </cell>
          <cell r="I20453" t="str">
            <v>No</v>
          </cell>
        </row>
        <row r="20454">
          <cell r="A20454" t="str">
            <v>05-123-43384</v>
          </cell>
          <cell r="B20454" t="str">
            <v>4/21/2021</v>
          </cell>
          <cell r="C20454" t="str">
            <v>Form 17</v>
          </cell>
          <cell r="D20454" t="str">
            <v xml:space="preserve">PDC ENERGY INC                                    </v>
          </cell>
          <cell r="E20454" t="str">
            <v>69175</v>
          </cell>
          <cell r="F20454" t="str">
            <v>WELD                                123 NWNE 14 5N65W 6</v>
          </cell>
          <cell r="G20454" t="str">
            <v>117</v>
          </cell>
          <cell r="H20454" t="str">
            <v xml:space="preserve">0     </v>
          </cell>
          <cell r="I20454" t="str">
            <v>Yes</v>
          </cell>
        </row>
        <row r="20455">
          <cell r="A20455" t="str">
            <v>05-123-43384</v>
          </cell>
          <cell r="B20455" t="str">
            <v>9/15/2021</v>
          </cell>
          <cell r="C20455" t="str">
            <v>Form 17</v>
          </cell>
          <cell r="D20455" t="str">
            <v xml:space="preserve">PDC ENERGY INC                                    </v>
          </cell>
          <cell r="E20455" t="str">
            <v>69175</v>
          </cell>
          <cell r="F20455" t="str">
            <v>WELD                                123 NWNE 14 5N65W 6</v>
          </cell>
          <cell r="G20455" t="str">
            <v>37</v>
          </cell>
          <cell r="H20455" t="str">
            <v xml:space="preserve">0     </v>
          </cell>
          <cell r="I20455" t="str">
            <v>No</v>
          </cell>
        </row>
        <row r="20456">
          <cell r="A20456" t="str">
            <v>05-123-43384</v>
          </cell>
          <cell r="B20456" t="str">
            <v>3/14/2022</v>
          </cell>
          <cell r="C20456" t="str">
            <v>Form 17</v>
          </cell>
          <cell r="D20456" t="str">
            <v xml:space="preserve">PDC ENERGY INC                                    </v>
          </cell>
          <cell r="E20456" t="str">
            <v>69175</v>
          </cell>
          <cell r="F20456" t="str">
            <v>WELD                                123 NWNE 14 5N65W 6</v>
          </cell>
          <cell r="G20456" t="str">
            <v>93</v>
          </cell>
          <cell r="H20456" t="str">
            <v xml:space="preserve">0     </v>
          </cell>
          <cell r="I20456" t="str">
            <v>Yes</v>
          </cell>
        </row>
        <row r="20457">
          <cell r="A20457" t="str">
            <v>05-123-43385</v>
          </cell>
          <cell r="B20457" t="str">
            <v>4/21/2021</v>
          </cell>
          <cell r="C20457" t="str">
            <v>Form 17</v>
          </cell>
          <cell r="D20457" t="str">
            <v xml:space="preserve">PDC ENERGY INC                                    </v>
          </cell>
          <cell r="E20457" t="str">
            <v>69175</v>
          </cell>
          <cell r="F20457" t="str">
            <v>WELD                                123 NWNE 14 5N65W 6</v>
          </cell>
          <cell r="G20457" t="str">
            <v>12</v>
          </cell>
          <cell r="H20457" t="str">
            <v xml:space="preserve">0     </v>
          </cell>
          <cell r="I20457" t="str">
            <v>No</v>
          </cell>
        </row>
        <row r="20458">
          <cell r="A20458" t="str">
            <v>05-123-43385</v>
          </cell>
          <cell r="B20458" t="str">
            <v>9/15/2021</v>
          </cell>
          <cell r="C20458" t="str">
            <v>Form 17</v>
          </cell>
          <cell r="D20458" t="str">
            <v xml:space="preserve">PDC ENERGY INC                                    </v>
          </cell>
          <cell r="E20458" t="str">
            <v>69175</v>
          </cell>
          <cell r="F20458" t="str">
            <v>WELD                                123 NWNE 14 5N65W 6</v>
          </cell>
          <cell r="G20458" t="str">
            <v>14</v>
          </cell>
          <cell r="H20458" t="str">
            <v xml:space="preserve">0     </v>
          </cell>
          <cell r="I20458" t="str">
            <v>No</v>
          </cell>
        </row>
        <row r="20459">
          <cell r="A20459" t="str">
            <v>05-123-43386</v>
          </cell>
          <cell r="B20459" t="str">
            <v>4/21/2021</v>
          </cell>
          <cell r="C20459" t="str">
            <v>Form 17</v>
          </cell>
          <cell r="D20459" t="str">
            <v xml:space="preserve">PDC ENERGY INC                                    </v>
          </cell>
          <cell r="E20459" t="str">
            <v>69175</v>
          </cell>
          <cell r="F20459" t="str">
            <v>WELD                                123 NWNE 14 5N65W 6</v>
          </cell>
          <cell r="G20459" t="str">
            <v>25</v>
          </cell>
          <cell r="H20459" t="str">
            <v xml:space="preserve">0     </v>
          </cell>
          <cell r="I20459" t="str">
            <v>No</v>
          </cell>
        </row>
        <row r="20460">
          <cell r="A20460" t="str">
            <v>05-123-43386</v>
          </cell>
          <cell r="B20460" t="str">
            <v>9/15/2021</v>
          </cell>
          <cell r="C20460" t="str">
            <v>Form 17</v>
          </cell>
          <cell r="D20460" t="str">
            <v xml:space="preserve">PDC ENERGY INC                                    </v>
          </cell>
          <cell r="E20460" t="str">
            <v>69175</v>
          </cell>
          <cell r="F20460" t="str">
            <v>WELD                                123 NWNE 14 5N65W 6</v>
          </cell>
          <cell r="G20460" t="str">
            <v>33</v>
          </cell>
          <cell r="H20460" t="str">
            <v xml:space="preserve">0     </v>
          </cell>
          <cell r="I20460" t="str">
            <v>No</v>
          </cell>
        </row>
        <row r="20461">
          <cell r="A20461" t="str">
            <v>05-123-43387</v>
          </cell>
          <cell r="B20461" t="str">
            <v>4/21/2021</v>
          </cell>
          <cell r="C20461" t="str">
            <v>Form 17</v>
          </cell>
          <cell r="D20461" t="str">
            <v xml:space="preserve">PDC ENERGY INC                                    </v>
          </cell>
          <cell r="E20461" t="str">
            <v>69175</v>
          </cell>
          <cell r="F20461" t="str">
            <v>WELD                                123 NWNE 14 5N65W 6</v>
          </cell>
          <cell r="G20461" t="str">
            <v>19</v>
          </cell>
          <cell r="H20461" t="str">
            <v xml:space="preserve">0     </v>
          </cell>
          <cell r="I20461" t="str">
            <v>No</v>
          </cell>
        </row>
        <row r="20462">
          <cell r="A20462" t="str">
            <v>05-123-43387</v>
          </cell>
          <cell r="B20462" t="str">
            <v>9/15/2021</v>
          </cell>
          <cell r="C20462" t="str">
            <v>Form 17</v>
          </cell>
          <cell r="D20462" t="str">
            <v xml:space="preserve">PDC ENERGY INC                                    </v>
          </cell>
          <cell r="E20462" t="str">
            <v>69175</v>
          </cell>
          <cell r="F20462" t="str">
            <v>WELD                                123 NWNE 14 5N65W 6</v>
          </cell>
          <cell r="G20462" t="str">
            <v>3</v>
          </cell>
          <cell r="H20462" t="str">
            <v xml:space="preserve">0     </v>
          </cell>
          <cell r="I20462" t="str">
            <v>No</v>
          </cell>
        </row>
        <row r="20463">
          <cell r="A20463" t="str">
            <v>05-123-43387</v>
          </cell>
          <cell r="B20463" t="str">
            <v>3/15/2022</v>
          </cell>
          <cell r="C20463" t="str">
            <v>Form 17</v>
          </cell>
          <cell r="D20463" t="str">
            <v xml:space="preserve">PDC ENERGY INC                                    </v>
          </cell>
          <cell r="E20463" t="str">
            <v>69175</v>
          </cell>
          <cell r="F20463" t="str">
            <v>WELD                                123 NWNE 14 5N65W 6</v>
          </cell>
          <cell r="G20463" t="str">
            <v>51</v>
          </cell>
          <cell r="H20463" t="str">
            <v xml:space="preserve">0     </v>
          </cell>
          <cell r="I20463" t="str">
            <v>Yes</v>
          </cell>
        </row>
        <row r="20464">
          <cell r="A20464" t="str">
            <v>05-123-43388</v>
          </cell>
          <cell r="B20464" t="str">
            <v>4/21/2021</v>
          </cell>
          <cell r="C20464" t="str">
            <v>Form 17</v>
          </cell>
          <cell r="D20464" t="str">
            <v xml:space="preserve">PDC ENERGY INC                                    </v>
          </cell>
          <cell r="E20464" t="str">
            <v>69175</v>
          </cell>
          <cell r="F20464" t="str">
            <v>WELD                                123 NWNE 14 5N65W 6</v>
          </cell>
          <cell r="G20464" t="str">
            <v>1</v>
          </cell>
          <cell r="H20464" t="str">
            <v xml:space="preserve">0     </v>
          </cell>
          <cell r="I20464" t="str">
            <v>No</v>
          </cell>
        </row>
        <row r="20465">
          <cell r="A20465" t="str">
            <v>05-123-43388</v>
          </cell>
          <cell r="B20465" t="str">
            <v>9/15/2021</v>
          </cell>
          <cell r="C20465" t="str">
            <v>Form 17</v>
          </cell>
          <cell r="D20465" t="str">
            <v xml:space="preserve">PDC ENERGY INC                                    </v>
          </cell>
          <cell r="E20465" t="str">
            <v>69175</v>
          </cell>
          <cell r="F20465" t="str">
            <v>WELD                                123 NWNE 14 5N65W 6</v>
          </cell>
          <cell r="G20465" t="str">
            <v>0</v>
          </cell>
          <cell r="H20465" t="str">
            <v xml:space="preserve">0     </v>
          </cell>
          <cell r="I20465" t="str">
            <v>No</v>
          </cell>
        </row>
        <row r="20466">
          <cell r="A20466" t="str">
            <v>05-123-43389</v>
          </cell>
          <cell r="B20466" t="str">
            <v>3/22/2021</v>
          </cell>
          <cell r="C20466" t="str">
            <v>Full</v>
          </cell>
          <cell r="D20466" t="str">
            <v>PDC ENERGY INC</v>
          </cell>
          <cell r="E20466" t="str">
            <v>69175</v>
          </cell>
          <cell r="F20466" t="str">
            <v>WELD                                123 NWSW 22 4N66W 6</v>
          </cell>
          <cell r="G20466" t="str">
            <v>15</v>
          </cell>
          <cell r="H20466" t="str">
            <v>0</v>
          </cell>
          <cell r="I20466" t="str">
            <v>No</v>
          </cell>
        </row>
        <row r="20467">
          <cell r="A20467" t="str">
            <v>05-123-43390</v>
          </cell>
          <cell r="B20467" t="str">
            <v>3/22/2021</v>
          </cell>
          <cell r="C20467" t="str">
            <v>Full</v>
          </cell>
          <cell r="D20467" t="str">
            <v>PDC ENERGY INC</v>
          </cell>
          <cell r="E20467" t="str">
            <v>69175</v>
          </cell>
          <cell r="F20467" t="str">
            <v>WELD                                123 NWSW 22 4N66W 6</v>
          </cell>
          <cell r="G20467" t="str">
            <v>0</v>
          </cell>
          <cell r="H20467" t="str">
            <v>0</v>
          </cell>
          <cell r="I20467" t="str">
            <v>No</v>
          </cell>
        </row>
        <row r="20468">
          <cell r="A20468" t="str">
            <v>05-123-43391</v>
          </cell>
          <cell r="B20468" t="str">
            <v>3/23/2021</v>
          </cell>
          <cell r="C20468" t="str">
            <v>Full</v>
          </cell>
          <cell r="D20468" t="str">
            <v>PDC ENERGY INC</v>
          </cell>
          <cell r="E20468" t="str">
            <v>69175</v>
          </cell>
          <cell r="F20468" t="str">
            <v>WELD                                123 NWSW 22 4N66W 6</v>
          </cell>
          <cell r="G20468" t="str">
            <v>0</v>
          </cell>
          <cell r="H20468" t="str">
            <v>0</v>
          </cell>
          <cell r="I20468" t="str">
            <v>No</v>
          </cell>
        </row>
        <row r="20469">
          <cell r="A20469" t="str">
            <v>05-123-43392</v>
          </cell>
          <cell r="B20469" t="str">
            <v>4/6/2021</v>
          </cell>
          <cell r="C20469" t="str">
            <v>Full</v>
          </cell>
          <cell r="D20469" t="str">
            <v>PDC ENERGY INC</v>
          </cell>
          <cell r="E20469" t="str">
            <v>69175</v>
          </cell>
          <cell r="F20469" t="str">
            <v>WELD                                123 NWSW 22 4N66W 6</v>
          </cell>
          <cell r="G20469" t="str">
            <v>0</v>
          </cell>
          <cell r="H20469" t="str">
            <v>0</v>
          </cell>
          <cell r="I20469" t="str">
            <v>No</v>
          </cell>
        </row>
        <row r="20470">
          <cell r="A20470" t="str">
            <v>05-123-43393</v>
          </cell>
          <cell r="B20470" t="str">
            <v>3/22/2021</v>
          </cell>
          <cell r="C20470" t="str">
            <v>Full</v>
          </cell>
          <cell r="D20470" t="str">
            <v>PDC ENERGY INC</v>
          </cell>
          <cell r="E20470" t="str">
            <v>69175</v>
          </cell>
          <cell r="F20470" t="str">
            <v>WELD                                123 NWSW 22 4N66W 6</v>
          </cell>
          <cell r="G20470" t="str">
            <v>0</v>
          </cell>
          <cell r="H20470" t="str">
            <v>0</v>
          </cell>
          <cell r="I20470" t="str">
            <v>No</v>
          </cell>
        </row>
        <row r="20471">
          <cell r="A20471" t="str">
            <v>05-123-43394</v>
          </cell>
          <cell r="B20471" t="str">
            <v>3/22/2021</v>
          </cell>
          <cell r="C20471" t="str">
            <v>Full</v>
          </cell>
          <cell r="D20471" t="str">
            <v>PDC ENERGY INC</v>
          </cell>
          <cell r="E20471" t="str">
            <v>69175</v>
          </cell>
          <cell r="F20471" t="str">
            <v>WELD                                123 NWSW 22 4N66W 6</v>
          </cell>
          <cell r="G20471" t="str">
            <v>8</v>
          </cell>
          <cell r="H20471" t="str">
            <v>0</v>
          </cell>
          <cell r="I20471" t="str">
            <v>No</v>
          </cell>
        </row>
        <row r="20472">
          <cell r="A20472" t="str">
            <v>05-123-43395</v>
          </cell>
          <cell r="B20472" t="str">
            <v>3/22/2021</v>
          </cell>
          <cell r="C20472" t="str">
            <v>Full</v>
          </cell>
          <cell r="D20472" t="str">
            <v>PDC ENERGY INC</v>
          </cell>
          <cell r="E20472" t="str">
            <v>69175</v>
          </cell>
          <cell r="F20472" t="str">
            <v>WELD                                123 NWSW 22 4N66W 6</v>
          </cell>
          <cell r="G20472" t="str">
            <v>10</v>
          </cell>
          <cell r="H20472" t="str">
            <v>0</v>
          </cell>
          <cell r="I20472" t="str">
            <v>No</v>
          </cell>
        </row>
        <row r="20473">
          <cell r="A20473" t="str">
            <v>05-123-43396</v>
          </cell>
          <cell r="B20473" t="str">
            <v>3/23/2021</v>
          </cell>
          <cell r="C20473" t="str">
            <v>Full</v>
          </cell>
          <cell r="D20473" t="str">
            <v>PDC ENERGY INC</v>
          </cell>
          <cell r="E20473" t="str">
            <v>69175</v>
          </cell>
          <cell r="F20473" t="str">
            <v>WELD                                123 NWSW 22 4N66W 6</v>
          </cell>
          <cell r="G20473" t="str">
            <v>0</v>
          </cell>
          <cell r="H20473" t="str">
            <v>0</v>
          </cell>
          <cell r="I20473" t="str">
            <v>No</v>
          </cell>
        </row>
        <row r="20474">
          <cell r="A20474" t="str">
            <v>05-123-43397</v>
          </cell>
          <cell r="B20474" t="str">
            <v>4/6/2021</v>
          </cell>
          <cell r="C20474" t="str">
            <v>Full</v>
          </cell>
          <cell r="D20474" t="str">
            <v>PDC ENERGY INC</v>
          </cell>
          <cell r="E20474" t="str">
            <v>69175</v>
          </cell>
          <cell r="F20474" t="str">
            <v>WELD                                123 NWSW 22 4N66W 6</v>
          </cell>
          <cell r="G20474" t="str">
            <v>0</v>
          </cell>
          <cell r="H20474" t="str">
            <v>0</v>
          </cell>
          <cell r="I20474" t="str">
            <v>No</v>
          </cell>
        </row>
        <row r="20475">
          <cell r="A20475" t="str">
            <v>05-123-43398</v>
          </cell>
          <cell r="B20475" t="str">
            <v>3/22/2021</v>
          </cell>
          <cell r="C20475" t="str">
            <v>Full</v>
          </cell>
          <cell r="D20475" t="str">
            <v>PDC ENERGY INC</v>
          </cell>
          <cell r="E20475" t="str">
            <v>69175</v>
          </cell>
          <cell r="F20475" t="str">
            <v>WELD                                123 NWSW 22 4N66W 6</v>
          </cell>
          <cell r="G20475" t="str">
            <v>1</v>
          </cell>
          <cell r="H20475" t="str">
            <v>0</v>
          </cell>
          <cell r="I20475" t="str">
            <v>No</v>
          </cell>
        </row>
        <row r="20476">
          <cell r="A20476" t="str">
            <v>05-123-43399</v>
          </cell>
          <cell r="B20476" t="str">
            <v>7/7/2021</v>
          </cell>
          <cell r="C20476" t="str">
            <v>Light</v>
          </cell>
          <cell r="D20476" t="str">
            <v>BONANZA CREEK ENERGY OPERATING COMPANY LLC</v>
          </cell>
          <cell r="E20476" t="str">
            <v>8960</v>
          </cell>
          <cell r="F20476" t="str">
            <v>WELD                                123 NENW 18 5N61W 6</v>
          </cell>
          <cell r="G20476" t="str">
            <v>23</v>
          </cell>
          <cell r="H20476" t="str">
            <v>0</v>
          </cell>
          <cell r="I20476" t="str">
            <v>No</v>
          </cell>
        </row>
        <row r="20477">
          <cell r="A20477" t="str">
            <v>05-123-43400</v>
          </cell>
          <cell r="B20477" t="str">
            <v>1/25/2021</v>
          </cell>
          <cell r="C20477" t="str">
            <v>Full</v>
          </cell>
          <cell r="D20477" t="str">
            <v>EXTRACTION OIL &amp;amp; GAS INC</v>
          </cell>
          <cell r="E20477" t="str">
            <v>10459</v>
          </cell>
          <cell r="F20477" t="str">
            <v>WELD                                123 SENE 9 6N67W 6</v>
          </cell>
          <cell r="G20477" t="str">
            <v>1</v>
          </cell>
          <cell r="H20477" t="str">
            <v>0</v>
          </cell>
          <cell r="I20477" t="str">
            <v>No</v>
          </cell>
        </row>
        <row r="20478">
          <cell r="A20478" t="str">
            <v>05-123-43401</v>
          </cell>
          <cell r="B20478" t="str">
            <v>1/25/2021</v>
          </cell>
          <cell r="C20478" t="str">
            <v>Full</v>
          </cell>
          <cell r="D20478" t="str">
            <v>EXTRACTION OIL &amp;amp; GAS INC</v>
          </cell>
          <cell r="E20478" t="str">
            <v>10459</v>
          </cell>
          <cell r="F20478" t="str">
            <v>WELD                                123 SENE 9 6N67W 6</v>
          </cell>
          <cell r="G20478" t="str">
            <v>1</v>
          </cell>
          <cell r="H20478" t="str">
            <v>0</v>
          </cell>
          <cell r="I20478" t="str">
            <v>No</v>
          </cell>
        </row>
        <row r="20479">
          <cell r="A20479" t="str">
            <v>05-123-43402</v>
          </cell>
          <cell r="B20479" t="str">
            <v>1/25/2021</v>
          </cell>
          <cell r="C20479" t="str">
            <v>Full</v>
          </cell>
          <cell r="D20479" t="str">
            <v>EXTRACTION OIL &amp;amp; GAS INC</v>
          </cell>
          <cell r="E20479" t="str">
            <v>10459</v>
          </cell>
          <cell r="F20479" t="str">
            <v>WELD                                123 SENE 9 6N67W 6</v>
          </cell>
          <cell r="G20479" t="str">
            <v>0</v>
          </cell>
          <cell r="H20479" t="str">
            <v>0</v>
          </cell>
          <cell r="I20479" t="str">
            <v>No</v>
          </cell>
        </row>
        <row r="20480">
          <cell r="A20480" t="str">
            <v>05-123-43403</v>
          </cell>
          <cell r="B20480" t="str">
            <v>1/25/2021</v>
          </cell>
          <cell r="C20480" t="str">
            <v>Full</v>
          </cell>
          <cell r="D20480" t="str">
            <v>EXTRACTION OIL &amp;amp; GAS INC</v>
          </cell>
          <cell r="E20480" t="str">
            <v>10459</v>
          </cell>
          <cell r="F20480" t="str">
            <v>WELD                                123 SENE 9 6N67W 6</v>
          </cell>
          <cell r="G20480" t="str">
            <v>6</v>
          </cell>
          <cell r="H20480" t="str">
            <v>0</v>
          </cell>
          <cell r="I20480" t="str">
            <v>No</v>
          </cell>
        </row>
        <row r="20481">
          <cell r="A20481" t="str">
            <v>05-123-43404</v>
          </cell>
          <cell r="B20481" t="str">
            <v>1/25/2021</v>
          </cell>
          <cell r="C20481" t="str">
            <v>Full</v>
          </cell>
          <cell r="D20481" t="str">
            <v>EXTRACTION OIL &amp;amp; GAS INC</v>
          </cell>
          <cell r="E20481" t="str">
            <v>10459</v>
          </cell>
          <cell r="F20481" t="str">
            <v>WELD                                123 SENE 9 6N67W 6</v>
          </cell>
          <cell r="G20481" t="str">
            <v>12</v>
          </cell>
          <cell r="H20481" t="str">
            <v>0</v>
          </cell>
          <cell r="I20481" t="str">
            <v>No</v>
          </cell>
        </row>
        <row r="20482">
          <cell r="A20482" t="str">
            <v>05-123-43405</v>
          </cell>
          <cell r="B20482" t="str">
            <v>1/25/2021</v>
          </cell>
          <cell r="C20482" t="str">
            <v>Full</v>
          </cell>
          <cell r="D20482" t="str">
            <v>EXTRACTION OIL &amp;amp; GAS INC</v>
          </cell>
          <cell r="E20482" t="str">
            <v>10459</v>
          </cell>
          <cell r="F20482" t="str">
            <v>WELD                                123 SENE 9 6N67W 6</v>
          </cell>
          <cell r="G20482" t="str">
            <v>8</v>
          </cell>
          <cell r="H20482" t="str">
            <v>0</v>
          </cell>
          <cell r="I20482" t="str">
            <v>No</v>
          </cell>
        </row>
        <row r="20483">
          <cell r="A20483" t="str">
            <v>05-123-43406</v>
          </cell>
          <cell r="B20483" t="str">
            <v>1/25/2021</v>
          </cell>
          <cell r="C20483" t="str">
            <v>Full</v>
          </cell>
          <cell r="D20483" t="str">
            <v>EXTRACTION OIL &amp;amp; GAS INC</v>
          </cell>
          <cell r="E20483" t="str">
            <v>10459</v>
          </cell>
          <cell r="F20483" t="str">
            <v>WELD                                123 SENE 9 6N67W 6</v>
          </cell>
          <cell r="G20483" t="str">
            <v>5</v>
          </cell>
          <cell r="H20483" t="str">
            <v>0</v>
          </cell>
          <cell r="I20483" t="str">
            <v>No</v>
          </cell>
        </row>
        <row r="20484">
          <cell r="A20484" t="str">
            <v>05-123-43407</v>
          </cell>
          <cell r="B20484" t="str">
            <v>8/4/2021</v>
          </cell>
          <cell r="C20484" t="str">
            <v>Form 17</v>
          </cell>
          <cell r="D20484" t="str">
            <v xml:space="preserve">EXTRACTION OIL &amp;amp; GAS INC                          </v>
          </cell>
          <cell r="E20484" t="str">
            <v>10459</v>
          </cell>
          <cell r="F20484" t="str">
            <v>WELD                                123 SENE 9 6N67W 6</v>
          </cell>
          <cell r="G20484" t="str">
            <v>236</v>
          </cell>
          <cell r="H20484" t="str">
            <v xml:space="preserve">0     </v>
          </cell>
          <cell r="I20484" t="str">
            <v>No</v>
          </cell>
        </row>
        <row r="20485">
          <cell r="A20485" t="str">
            <v>05-123-43407</v>
          </cell>
          <cell r="B20485" t="str">
            <v>8/4/2021</v>
          </cell>
          <cell r="C20485" t="str">
            <v>Full</v>
          </cell>
          <cell r="D20485" t="str">
            <v>EXTRACTION OIL &amp;amp; GAS INC</v>
          </cell>
          <cell r="E20485" t="str">
            <v>10459</v>
          </cell>
          <cell r="F20485" t="str">
            <v>WELD                                123 SENE 9 6N67W 6</v>
          </cell>
          <cell r="G20485" t="str">
            <v>236</v>
          </cell>
          <cell r="H20485" t="str">
            <v>0</v>
          </cell>
          <cell r="I20485" t="str">
            <v>No</v>
          </cell>
        </row>
        <row r="20486">
          <cell r="A20486" t="str">
            <v>05-123-43408</v>
          </cell>
          <cell r="B20486" t="str">
            <v>1/25/2021</v>
          </cell>
          <cell r="C20486" t="str">
            <v>Full</v>
          </cell>
          <cell r="D20486" t="str">
            <v>EXTRACTION OIL &amp;amp; GAS INC</v>
          </cell>
          <cell r="E20486" t="str">
            <v>10459</v>
          </cell>
          <cell r="F20486" t="str">
            <v>WELD                                123 SENE 9 6N67W 6</v>
          </cell>
          <cell r="G20486" t="str">
            <v>1</v>
          </cell>
          <cell r="H20486" t="str">
            <v>0</v>
          </cell>
          <cell r="I20486" t="str">
            <v>No</v>
          </cell>
        </row>
        <row r="20487">
          <cell r="A20487" t="str">
            <v>05-123-43419</v>
          </cell>
          <cell r="B20487" t="str">
            <v>1/25/2021</v>
          </cell>
          <cell r="C20487" t="str">
            <v>Full</v>
          </cell>
          <cell r="D20487" t="str">
            <v>EXTRACTION OIL &amp;amp; GAS INC</v>
          </cell>
          <cell r="E20487" t="str">
            <v>10459</v>
          </cell>
          <cell r="F20487" t="str">
            <v>WELD                                123 SENE 9 6N67W 6</v>
          </cell>
          <cell r="G20487" t="str">
            <v>0</v>
          </cell>
          <cell r="H20487" t="str">
            <v>0</v>
          </cell>
          <cell r="I20487" t="str">
            <v>No</v>
          </cell>
        </row>
        <row r="20488">
          <cell r="A20488" t="str">
            <v>05-123-43428</v>
          </cell>
          <cell r="B20488" t="str">
            <v>8/10/2021</v>
          </cell>
          <cell r="C20488" t="str">
            <v>Light</v>
          </cell>
          <cell r="D20488" t="str">
            <v>HIGHPOINT OPERATING CORPORATION</v>
          </cell>
          <cell r="E20488" t="str">
            <v>10071</v>
          </cell>
          <cell r="F20488" t="str">
            <v>WELD                                123 SESE 4 3N62W 6</v>
          </cell>
          <cell r="G20488" t="str">
            <v>0</v>
          </cell>
          <cell r="H20488" t="str">
            <v>0</v>
          </cell>
          <cell r="I20488" t="str">
            <v>No</v>
          </cell>
        </row>
        <row r="20489">
          <cell r="A20489" t="str">
            <v>05-123-43428</v>
          </cell>
          <cell r="B20489" t="str">
            <v>1/26/2022</v>
          </cell>
          <cell r="C20489" t="str">
            <v>Light</v>
          </cell>
          <cell r="D20489" t="str">
            <v>HIGHPOINT OPERATING CORPORATION</v>
          </cell>
          <cell r="E20489" t="str">
            <v>10071</v>
          </cell>
          <cell r="F20489" t="str">
            <v>WELD                                123 SESE 4 3N62W 6</v>
          </cell>
          <cell r="G20489" t="str">
            <v>0</v>
          </cell>
          <cell r="H20489" t="str">
            <v>0</v>
          </cell>
          <cell r="I20489" t="str">
            <v>No</v>
          </cell>
        </row>
        <row r="20490">
          <cell r="A20490" t="str">
            <v>05-123-43429</v>
          </cell>
          <cell r="B20490" t="str">
            <v>8/10/2021</v>
          </cell>
          <cell r="C20490" t="str">
            <v>Light</v>
          </cell>
          <cell r="D20490" t="str">
            <v>HIGHPOINT OPERATING CORPORATION</v>
          </cell>
          <cell r="E20490" t="str">
            <v>10071</v>
          </cell>
          <cell r="F20490" t="str">
            <v>WELD                                123 NESE 4 3N62W 6</v>
          </cell>
          <cell r="G20490" t="str">
            <v>1</v>
          </cell>
          <cell r="H20490" t="str">
            <v>0</v>
          </cell>
          <cell r="I20490" t="str">
            <v>No</v>
          </cell>
        </row>
        <row r="20491">
          <cell r="A20491" t="str">
            <v>05-123-43429</v>
          </cell>
          <cell r="B20491" t="str">
            <v>2/11/2022</v>
          </cell>
          <cell r="C20491" t="str">
            <v>Light</v>
          </cell>
          <cell r="D20491" t="str">
            <v>HIGHPOINT OPERATING CORPORATION</v>
          </cell>
          <cell r="E20491" t="str">
            <v>10071</v>
          </cell>
          <cell r="F20491" t="str">
            <v>WELD                                123 NESE 4 3N62W 6</v>
          </cell>
          <cell r="G20491" t="str">
            <v>0</v>
          </cell>
          <cell r="H20491" t="str">
            <v>0</v>
          </cell>
          <cell r="I20491" t="str">
            <v>No</v>
          </cell>
        </row>
        <row r="20492">
          <cell r="A20492" t="str">
            <v>05-123-43433</v>
          </cell>
          <cell r="B20492" t="str">
            <v>8/13/2021</v>
          </cell>
          <cell r="C20492" t="str">
            <v>Light</v>
          </cell>
          <cell r="D20492" t="str">
            <v>HIGHPOINT OPERATING CORPORATION</v>
          </cell>
          <cell r="E20492" t="str">
            <v>10071</v>
          </cell>
          <cell r="F20492" t="str">
            <v>WELD                                123 SESE 4 3N62W 6</v>
          </cell>
          <cell r="G20492" t="str">
            <v>0</v>
          </cell>
          <cell r="H20492" t="str">
            <v>0</v>
          </cell>
          <cell r="I20492" t="str">
            <v>No</v>
          </cell>
        </row>
        <row r="20493">
          <cell r="A20493" t="str">
            <v>05-123-43433</v>
          </cell>
          <cell r="B20493" t="str">
            <v>1/26/2022</v>
          </cell>
          <cell r="C20493" t="str">
            <v>Light</v>
          </cell>
          <cell r="D20493" t="str">
            <v>HIGHPOINT OPERATING CORPORATION</v>
          </cell>
          <cell r="E20493" t="str">
            <v>10071</v>
          </cell>
          <cell r="F20493" t="str">
            <v>WELD                                123 SESE 4 3N62W 6</v>
          </cell>
          <cell r="G20493" t="str">
            <v>0</v>
          </cell>
          <cell r="H20493" t="str">
            <v>0</v>
          </cell>
          <cell r="I20493" t="str">
            <v>No</v>
          </cell>
        </row>
        <row r="20494">
          <cell r="A20494" t="str">
            <v>05-123-43434</v>
          </cell>
          <cell r="B20494" t="str">
            <v>8/10/2021</v>
          </cell>
          <cell r="C20494" t="str">
            <v>Light</v>
          </cell>
          <cell r="D20494" t="str">
            <v>HIGHPOINT OPERATING CORPORATION</v>
          </cell>
          <cell r="E20494" t="str">
            <v>10071</v>
          </cell>
          <cell r="F20494" t="str">
            <v>WELD                                123 SESE 4 3N62W 6</v>
          </cell>
          <cell r="G20494" t="str">
            <v>0</v>
          </cell>
          <cell r="H20494" t="str">
            <v>0</v>
          </cell>
          <cell r="I20494" t="str">
            <v>No</v>
          </cell>
        </row>
        <row r="20495">
          <cell r="A20495" t="str">
            <v>05-123-43434</v>
          </cell>
          <cell r="B20495" t="str">
            <v>2/11/2022</v>
          </cell>
          <cell r="C20495" t="str">
            <v>Light</v>
          </cell>
          <cell r="D20495" t="str">
            <v>HIGHPOINT OPERATING CORPORATION</v>
          </cell>
          <cell r="E20495" t="str">
            <v>10071</v>
          </cell>
          <cell r="F20495" t="str">
            <v>WELD                                123 SESE 4 3N62W 6</v>
          </cell>
          <cell r="G20495" t="str">
            <v>0</v>
          </cell>
          <cell r="H20495" t="str">
            <v>0</v>
          </cell>
          <cell r="I20495" t="str">
            <v>No</v>
          </cell>
        </row>
        <row r="20496">
          <cell r="A20496" t="str">
            <v>05-123-43437</v>
          </cell>
          <cell r="B20496" t="str">
            <v>8/10/2021</v>
          </cell>
          <cell r="C20496" t="str">
            <v>Light</v>
          </cell>
          <cell r="D20496" t="str">
            <v>HIGHPOINT OPERATING CORPORATION</v>
          </cell>
          <cell r="E20496" t="str">
            <v>10071</v>
          </cell>
          <cell r="F20496" t="str">
            <v>WELD                                123 SESE 4 3N62W 6</v>
          </cell>
          <cell r="G20496" t="str">
            <v>0</v>
          </cell>
          <cell r="H20496" t="str">
            <v>0</v>
          </cell>
          <cell r="I20496" t="str">
            <v>No</v>
          </cell>
        </row>
        <row r="20497">
          <cell r="A20497" t="str">
            <v>05-123-43437</v>
          </cell>
          <cell r="B20497" t="str">
            <v>1/26/2022</v>
          </cell>
          <cell r="C20497" t="str">
            <v>Light</v>
          </cell>
          <cell r="D20497" t="str">
            <v>HIGHPOINT OPERATING CORPORATION</v>
          </cell>
          <cell r="E20497" t="str">
            <v>10071</v>
          </cell>
          <cell r="F20497" t="str">
            <v>WELD                                123 SESE 4 3N62W 6</v>
          </cell>
          <cell r="G20497" t="str">
            <v>0</v>
          </cell>
          <cell r="H20497" t="str">
            <v>0</v>
          </cell>
          <cell r="I20497" t="str">
            <v>No</v>
          </cell>
        </row>
        <row r="20498">
          <cell r="A20498" t="str">
            <v>05-123-43438</v>
          </cell>
          <cell r="B20498" t="str">
            <v>10/18/2021</v>
          </cell>
          <cell r="C20498" t="str">
            <v>Light</v>
          </cell>
          <cell r="D20498" t="str">
            <v>GREAT WESTERN OPERATING COMPANY LLC</v>
          </cell>
          <cell r="E20498" t="str">
            <v>10110</v>
          </cell>
          <cell r="F20498" t="str">
            <v>WELD                                123 NENW 32 1N66W 6</v>
          </cell>
          <cell r="G20498" t="str">
            <v>0</v>
          </cell>
          <cell r="H20498" t="str">
            <v>0</v>
          </cell>
          <cell r="I20498" t="str">
            <v>No</v>
          </cell>
        </row>
        <row r="20499">
          <cell r="A20499" t="str">
            <v>05-123-43439</v>
          </cell>
          <cell r="B20499" t="str">
            <v>1/2/2021</v>
          </cell>
          <cell r="C20499" t="str">
            <v>Form 17</v>
          </cell>
          <cell r="D20499" t="str">
            <v xml:space="preserve">PDC ENERGY INC                                    </v>
          </cell>
          <cell r="E20499" t="str">
            <v>69175</v>
          </cell>
          <cell r="F20499" t="str">
            <v>WELD                                123 NESE 22 5N65W 6</v>
          </cell>
          <cell r="G20499" t="str">
            <v>75</v>
          </cell>
          <cell r="H20499" t="str">
            <v xml:space="preserve">0     </v>
          </cell>
          <cell r="I20499" t="str">
            <v>Yes</v>
          </cell>
        </row>
        <row r="20500">
          <cell r="A20500" t="str">
            <v>05-123-43439</v>
          </cell>
          <cell r="B20500" t="str">
            <v>11/4/2021</v>
          </cell>
          <cell r="C20500" t="str">
            <v>Form 17</v>
          </cell>
          <cell r="D20500" t="str">
            <v xml:space="preserve">PDC ENERGY INC                                    </v>
          </cell>
          <cell r="E20500" t="str">
            <v>69175</v>
          </cell>
          <cell r="F20500" t="str">
            <v>WELD                                123 NESE 22 5N65W 6</v>
          </cell>
          <cell r="G20500" t="str">
            <v>8</v>
          </cell>
          <cell r="H20500" t="str">
            <v xml:space="preserve">1     </v>
          </cell>
          <cell r="I20500" t="str">
            <v>Yes</v>
          </cell>
        </row>
        <row r="20501">
          <cell r="A20501" t="str">
            <v>05-123-43441</v>
          </cell>
          <cell r="B20501" t="str">
            <v>10/15/2021</v>
          </cell>
          <cell r="C20501" t="str">
            <v>Light</v>
          </cell>
          <cell r="D20501" t="str">
            <v>GREAT WESTERN OPERATING COMPANY LLC</v>
          </cell>
          <cell r="E20501" t="str">
            <v>10110</v>
          </cell>
          <cell r="F20501" t="str">
            <v>WELD                                123 NENW 32 1N66W 6</v>
          </cell>
          <cell r="G20501" t="str">
            <v>0</v>
          </cell>
          <cell r="H20501" t="str">
            <v>0</v>
          </cell>
          <cell r="I20501" t="str">
            <v>No</v>
          </cell>
        </row>
        <row r="20502">
          <cell r="A20502" t="str">
            <v>05-123-43442</v>
          </cell>
          <cell r="B20502" t="str">
            <v>10/15/2021</v>
          </cell>
          <cell r="C20502" t="str">
            <v>Light</v>
          </cell>
          <cell r="D20502" t="str">
            <v>GREAT WESTERN OPERATING COMPANY LLC</v>
          </cell>
          <cell r="E20502" t="str">
            <v>10110</v>
          </cell>
          <cell r="F20502" t="str">
            <v>WELD                                123 NENW 32 1N66W 6</v>
          </cell>
          <cell r="G20502" t="str">
            <v>1</v>
          </cell>
          <cell r="H20502" t="str">
            <v>0</v>
          </cell>
          <cell r="I20502" t="str">
            <v>No</v>
          </cell>
        </row>
        <row r="20503">
          <cell r="A20503" t="str">
            <v>05-123-43443</v>
          </cell>
          <cell r="B20503" t="str">
            <v>9/5/2021</v>
          </cell>
          <cell r="C20503" t="str">
            <v>Full</v>
          </cell>
          <cell r="D20503" t="str">
            <v>PDC ENERGY INC</v>
          </cell>
          <cell r="E20503" t="str">
            <v>69175</v>
          </cell>
          <cell r="F20503" t="str">
            <v>WELD                                123 NESE 22 5N65W 6</v>
          </cell>
          <cell r="G20503" t="str">
            <v>0</v>
          </cell>
          <cell r="H20503" t="str">
            <v>0</v>
          </cell>
          <cell r="I20503" t="str">
            <v>No</v>
          </cell>
        </row>
        <row r="20504">
          <cell r="A20504" t="str">
            <v>05-123-43444</v>
          </cell>
          <cell r="B20504" t="str">
            <v>10/15/2021</v>
          </cell>
          <cell r="C20504" t="str">
            <v>Light</v>
          </cell>
          <cell r="D20504" t="str">
            <v>GREAT WESTERN OPERATING COMPANY LLC</v>
          </cell>
          <cell r="E20504" t="str">
            <v>10110</v>
          </cell>
          <cell r="F20504" t="str">
            <v>WELD                                123 NENW 32 1N66W 6</v>
          </cell>
          <cell r="G20504" t="str">
            <v>0</v>
          </cell>
          <cell r="H20504" t="str">
            <v>0</v>
          </cell>
          <cell r="I20504" t="str">
            <v>No</v>
          </cell>
        </row>
        <row r="20505">
          <cell r="A20505" t="str">
            <v>05-123-43445</v>
          </cell>
          <cell r="B20505" t="str">
            <v>10/15/2021</v>
          </cell>
          <cell r="C20505" t="str">
            <v>Light</v>
          </cell>
          <cell r="D20505" t="str">
            <v>GREAT WESTERN OPERATING COMPANY LLC</v>
          </cell>
          <cell r="E20505" t="str">
            <v>10110</v>
          </cell>
          <cell r="F20505" t="str">
            <v>WELD                                123 NENW 32 1N66W 6</v>
          </cell>
          <cell r="G20505" t="str">
            <v>36</v>
          </cell>
          <cell r="H20505" t="str">
            <v>0</v>
          </cell>
          <cell r="I20505" t="str">
            <v>No</v>
          </cell>
        </row>
        <row r="20506">
          <cell r="A20506" t="str">
            <v>05-123-43446</v>
          </cell>
          <cell r="B20506" t="str">
            <v>10/18/2021</v>
          </cell>
          <cell r="C20506" t="str">
            <v>Light</v>
          </cell>
          <cell r="D20506" t="str">
            <v>GREAT WESTERN OPERATING COMPANY LLC</v>
          </cell>
          <cell r="E20506" t="str">
            <v>10110</v>
          </cell>
          <cell r="F20506" t="str">
            <v>WELD                                123 NENW 32 1N66W 6</v>
          </cell>
          <cell r="G20506" t="str">
            <v>0</v>
          </cell>
          <cell r="H20506" t="str">
            <v>0</v>
          </cell>
          <cell r="I20506" t="str">
            <v>No</v>
          </cell>
        </row>
        <row r="20507">
          <cell r="A20507" t="str">
            <v>05-123-43447</v>
          </cell>
          <cell r="B20507" t="str">
            <v>10/18/2021</v>
          </cell>
          <cell r="C20507" t="str">
            <v>Form 17</v>
          </cell>
          <cell r="D20507" t="str">
            <v xml:space="preserve">GREAT WESTERN OPERATING COMPANY LLC               </v>
          </cell>
          <cell r="E20507" t="str">
            <v>10110</v>
          </cell>
          <cell r="F20507" t="str">
            <v>WELD                                123 NENW 32 1N66W 6</v>
          </cell>
          <cell r="G20507" t="str">
            <v>40</v>
          </cell>
          <cell r="H20507" t="str">
            <v xml:space="preserve">0     </v>
          </cell>
          <cell r="I20507" t="str">
            <v>Yes</v>
          </cell>
        </row>
        <row r="20508">
          <cell r="A20508" t="str">
            <v>05-123-43448</v>
          </cell>
          <cell r="B20508" t="str">
            <v>10/15/2021</v>
          </cell>
          <cell r="C20508" t="str">
            <v>Light</v>
          </cell>
          <cell r="D20508" t="str">
            <v>GREAT WESTERN OPERATING COMPANY LLC</v>
          </cell>
          <cell r="E20508" t="str">
            <v>10110</v>
          </cell>
          <cell r="F20508" t="str">
            <v>WELD                                123 NENW 32 1N66W 6</v>
          </cell>
          <cell r="G20508" t="str">
            <v>2</v>
          </cell>
          <cell r="H20508" t="str">
            <v>0</v>
          </cell>
          <cell r="I20508" t="str">
            <v>No</v>
          </cell>
        </row>
        <row r="20509">
          <cell r="A20509" t="str">
            <v>05-123-43449</v>
          </cell>
          <cell r="B20509" t="str">
            <v>9/5/2021</v>
          </cell>
          <cell r="C20509" t="str">
            <v>Full</v>
          </cell>
          <cell r="D20509" t="str">
            <v>PDC ENERGY INC</v>
          </cell>
          <cell r="E20509" t="str">
            <v>69175</v>
          </cell>
          <cell r="F20509" t="str">
            <v>WELD                                123 NESE 22 5N65W 6</v>
          </cell>
          <cell r="G20509" t="str">
            <v>0</v>
          </cell>
          <cell r="H20509" t="str">
            <v>0</v>
          </cell>
          <cell r="I20509" t="str">
            <v>No</v>
          </cell>
        </row>
        <row r="20510">
          <cell r="A20510" t="str">
            <v>05-123-43450</v>
          </cell>
          <cell r="B20510" t="str">
            <v>4/28/2021</v>
          </cell>
          <cell r="C20510" t="str">
            <v>Form 17</v>
          </cell>
          <cell r="D20510" t="str">
            <v xml:space="preserve">GREAT WESTERN OPERATING COMPANY LLC               </v>
          </cell>
          <cell r="E20510" t="str">
            <v>10110</v>
          </cell>
          <cell r="F20510" t="str">
            <v>WELD                                123 NENW 32 1N66W 6</v>
          </cell>
          <cell r="G20510" t="str">
            <v>68</v>
          </cell>
          <cell r="H20510" t="str">
            <v xml:space="preserve">0     </v>
          </cell>
          <cell r="I20510" t="str">
            <v>Yes</v>
          </cell>
        </row>
        <row r="20511">
          <cell r="A20511" t="str">
            <v>05-123-43450</v>
          </cell>
          <cell r="B20511" t="str">
            <v>10/15/2021</v>
          </cell>
          <cell r="C20511" t="str">
            <v>Form 17</v>
          </cell>
          <cell r="D20511" t="str">
            <v xml:space="preserve">GREAT WESTERN OPERATING COMPANY LLC               </v>
          </cell>
          <cell r="E20511" t="str">
            <v>10110</v>
          </cell>
          <cell r="F20511" t="str">
            <v>WELD                                123 NENW 32 1N66W 6</v>
          </cell>
          <cell r="G20511" t="str">
            <v>28</v>
          </cell>
          <cell r="H20511" t="str">
            <v xml:space="preserve">0     </v>
          </cell>
          <cell r="I20511" t="str">
            <v>No</v>
          </cell>
        </row>
        <row r="20512">
          <cell r="A20512" t="str">
            <v>05-123-43452</v>
          </cell>
          <cell r="B20512" t="str">
            <v>10/15/2021</v>
          </cell>
          <cell r="C20512" t="str">
            <v>Light</v>
          </cell>
          <cell r="D20512" t="str">
            <v>GREAT WESTERN OPERATING COMPANY LLC</v>
          </cell>
          <cell r="E20512" t="str">
            <v>10110</v>
          </cell>
          <cell r="F20512" t="str">
            <v>WELD                                123 NENW 32 1N66W 6</v>
          </cell>
          <cell r="G20512" t="str">
            <v>19</v>
          </cell>
          <cell r="H20512" t="str">
            <v>0</v>
          </cell>
          <cell r="I20512" t="str">
            <v>No</v>
          </cell>
        </row>
        <row r="20513">
          <cell r="A20513" t="str">
            <v>05-123-43453</v>
          </cell>
          <cell r="B20513" t="str">
            <v>10/15/2021</v>
          </cell>
          <cell r="C20513" t="str">
            <v>Light</v>
          </cell>
          <cell r="D20513" t="str">
            <v>GREAT WESTERN OPERATING COMPANY LLC</v>
          </cell>
          <cell r="E20513" t="str">
            <v>10110</v>
          </cell>
          <cell r="F20513" t="str">
            <v>WELD                                123 NENW 32 1N66W 6</v>
          </cell>
          <cell r="G20513" t="str">
            <v>9</v>
          </cell>
          <cell r="H20513" t="str">
            <v>0</v>
          </cell>
          <cell r="I20513" t="str">
            <v>No</v>
          </cell>
        </row>
        <row r="20514">
          <cell r="A20514" t="str">
            <v>05-123-43454</v>
          </cell>
          <cell r="B20514" t="str">
            <v>10/15/2021</v>
          </cell>
          <cell r="C20514" t="str">
            <v>Light</v>
          </cell>
          <cell r="D20514" t="str">
            <v>GREAT WESTERN OPERATING COMPANY LLC</v>
          </cell>
          <cell r="E20514" t="str">
            <v>10110</v>
          </cell>
          <cell r="F20514" t="str">
            <v>WELD                                123 NENW 32 1N66W 6</v>
          </cell>
          <cell r="G20514" t="str">
            <v>33</v>
          </cell>
          <cell r="H20514" t="str">
            <v>0</v>
          </cell>
          <cell r="I20514" t="str">
            <v>No</v>
          </cell>
        </row>
        <row r="20515">
          <cell r="A20515" t="str">
            <v>05-123-43455</v>
          </cell>
          <cell r="B20515" t="str">
            <v>10/15/2021</v>
          </cell>
          <cell r="C20515" t="str">
            <v>Light</v>
          </cell>
          <cell r="D20515" t="str">
            <v>GREAT WESTERN OPERATING COMPANY LLC</v>
          </cell>
          <cell r="E20515" t="str">
            <v>10110</v>
          </cell>
          <cell r="F20515" t="str">
            <v>WELD                                123 NENW 32 1N66W 6</v>
          </cell>
          <cell r="G20515" t="str">
            <v>31</v>
          </cell>
          <cell r="H20515" t="str">
            <v>0</v>
          </cell>
          <cell r="I20515" t="str">
            <v>No</v>
          </cell>
        </row>
        <row r="20516">
          <cell r="A20516" t="str">
            <v>05-123-43456</v>
          </cell>
          <cell r="B20516" t="str">
            <v>10/15/2021</v>
          </cell>
          <cell r="C20516" t="str">
            <v>Light</v>
          </cell>
          <cell r="D20516" t="str">
            <v>GREAT WESTERN OPERATING COMPANY LLC</v>
          </cell>
          <cell r="E20516" t="str">
            <v>10110</v>
          </cell>
          <cell r="F20516" t="str">
            <v>WELD                                123 NENW 32 1N66W 6</v>
          </cell>
          <cell r="G20516" t="str">
            <v>14</v>
          </cell>
          <cell r="H20516" t="str">
            <v>0</v>
          </cell>
          <cell r="I20516" t="str">
            <v>No</v>
          </cell>
        </row>
        <row r="20517">
          <cell r="A20517" t="str">
            <v>05-123-43457</v>
          </cell>
          <cell r="B20517" t="str">
            <v>10/15/2021</v>
          </cell>
          <cell r="C20517" t="str">
            <v>Light</v>
          </cell>
          <cell r="D20517" t="str">
            <v>GREAT WESTERN OPERATING COMPANY LLC</v>
          </cell>
          <cell r="E20517" t="str">
            <v>10110</v>
          </cell>
          <cell r="F20517" t="str">
            <v>WELD                                123 NENW 32 1N66W 6</v>
          </cell>
          <cell r="G20517" t="str">
            <v>0</v>
          </cell>
          <cell r="H20517" t="str">
            <v>0</v>
          </cell>
          <cell r="I20517" t="str">
            <v>No</v>
          </cell>
        </row>
        <row r="20518">
          <cell r="A20518" t="str">
            <v>05-123-43458</v>
          </cell>
          <cell r="B20518" t="str">
            <v>10/18/2021</v>
          </cell>
          <cell r="C20518" t="str">
            <v>Light</v>
          </cell>
          <cell r="D20518" t="str">
            <v>GREAT WESTERN OPERATING COMPANY LLC</v>
          </cell>
          <cell r="E20518" t="str">
            <v>10110</v>
          </cell>
          <cell r="F20518" t="str">
            <v>WELD                                123 NENW 32 1N66W 6</v>
          </cell>
          <cell r="G20518" t="str">
            <v>40</v>
          </cell>
          <cell r="H20518" t="str">
            <v>0</v>
          </cell>
          <cell r="I20518" t="str">
            <v>No</v>
          </cell>
        </row>
        <row r="20519">
          <cell r="A20519" t="str">
            <v>05-123-43459</v>
          </cell>
          <cell r="B20519" t="str">
            <v>10/18/2021</v>
          </cell>
          <cell r="C20519" t="str">
            <v>Light</v>
          </cell>
          <cell r="D20519" t="str">
            <v>GREAT WESTERN OPERATING COMPANY LLC</v>
          </cell>
          <cell r="E20519" t="str">
            <v>10110</v>
          </cell>
          <cell r="F20519" t="str">
            <v>WELD                                123 NENW 32 1N66W 6</v>
          </cell>
          <cell r="G20519" t="str">
            <v>4</v>
          </cell>
          <cell r="H20519" t="str">
            <v>0</v>
          </cell>
          <cell r="I20519" t="str">
            <v>No</v>
          </cell>
        </row>
        <row r="20520">
          <cell r="A20520" t="str">
            <v>05-123-43460</v>
          </cell>
          <cell r="B20520" t="str">
            <v>10/18/2021</v>
          </cell>
          <cell r="C20520" t="str">
            <v>Light</v>
          </cell>
          <cell r="D20520" t="str">
            <v>GREAT WESTERN OPERATING COMPANY LLC</v>
          </cell>
          <cell r="E20520" t="str">
            <v>10110</v>
          </cell>
          <cell r="F20520" t="str">
            <v>WELD                                123 NENW 32 1N66W 6</v>
          </cell>
          <cell r="G20520" t="str">
            <v>25</v>
          </cell>
          <cell r="H20520" t="str">
            <v>0</v>
          </cell>
          <cell r="I20520" t="str">
            <v>No</v>
          </cell>
        </row>
        <row r="20521">
          <cell r="A20521" t="str">
            <v>05-123-43461</v>
          </cell>
          <cell r="B20521" t="str">
            <v>10/15/2021</v>
          </cell>
          <cell r="C20521" t="str">
            <v>Light</v>
          </cell>
          <cell r="D20521" t="str">
            <v>GREAT WESTERN OPERATING COMPANY LLC</v>
          </cell>
          <cell r="E20521" t="str">
            <v>10110</v>
          </cell>
          <cell r="F20521" t="str">
            <v>WELD                                123 NENW 32 1N66W 6</v>
          </cell>
          <cell r="G20521" t="str">
            <v>0</v>
          </cell>
          <cell r="H20521" t="str">
            <v>0</v>
          </cell>
          <cell r="I20521" t="str">
            <v>No</v>
          </cell>
        </row>
        <row r="20522">
          <cell r="A20522" t="str">
            <v>05-123-43462</v>
          </cell>
          <cell r="B20522" t="str">
            <v>8/10/2021</v>
          </cell>
          <cell r="C20522" t="str">
            <v>Light</v>
          </cell>
          <cell r="D20522" t="str">
            <v>HIGHPOINT OPERATING CORPORATION</v>
          </cell>
          <cell r="E20522" t="str">
            <v>10071</v>
          </cell>
          <cell r="F20522" t="str">
            <v>WELD                                123 NENE 4 3N62W 6</v>
          </cell>
          <cell r="G20522" t="str">
            <v>15</v>
          </cell>
          <cell r="H20522" t="str">
            <v>0</v>
          </cell>
          <cell r="I20522" t="str">
            <v>No</v>
          </cell>
        </row>
        <row r="20523">
          <cell r="A20523" t="str">
            <v>05-123-43462</v>
          </cell>
          <cell r="B20523" t="str">
            <v>2/11/2022</v>
          </cell>
          <cell r="C20523" t="str">
            <v>Light</v>
          </cell>
          <cell r="D20523" t="str">
            <v>HIGHPOINT OPERATING CORPORATION</v>
          </cell>
          <cell r="E20523" t="str">
            <v>10071</v>
          </cell>
          <cell r="F20523" t="str">
            <v>WELD                                123 NENE 4 3N62W 6</v>
          </cell>
          <cell r="G20523" t="str">
            <v>4</v>
          </cell>
          <cell r="H20523" t="str">
            <v>0</v>
          </cell>
          <cell r="I20523" t="str">
            <v>No</v>
          </cell>
        </row>
        <row r="20524">
          <cell r="A20524" t="str">
            <v>05-123-43463</v>
          </cell>
          <cell r="B20524" t="str">
            <v>8/10/2021</v>
          </cell>
          <cell r="C20524" t="str">
            <v>Light</v>
          </cell>
          <cell r="D20524" t="str">
            <v>HIGHPOINT OPERATING CORPORATION</v>
          </cell>
          <cell r="E20524" t="str">
            <v>10071</v>
          </cell>
          <cell r="F20524" t="str">
            <v>WELD                                123 NENE 4 3N62W 6</v>
          </cell>
          <cell r="G20524" t="str">
            <v>0</v>
          </cell>
          <cell r="H20524" t="str">
            <v>0</v>
          </cell>
          <cell r="I20524" t="str">
            <v>No</v>
          </cell>
        </row>
        <row r="20525">
          <cell r="A20525" t="str">
            <v>05-123-43463</v>
          </cell>
          <cell r="B20525" t="str">
            <v>2/11/2022</v>
          </cell>
          <cell r="C20525" t="str">
            <v>Light</v>
          </cell>
          <cell r="D20525" t="str">
            <v>HIGHPOINT OPERATING CORPORATION</v>
          </cell>
          <cell r="E20525" t="str">
            <v>10071</v>
          </cell>
          <cell r="F20525" t="str">
            <v>WELD                                123 NENE 4 3N62W 6</v>
          </cell>
          <cell r="G20525" t="str">
            <v>0</v>
          </cell>
          <cell r="H20525" t="str">
            <v>0</v>
          </cell>
          <cell r="I20525" t="str">
            <v>No</v>
          </cell>
        </row>
        <row r="20526">
          <cell r="A20526" t="str">
            <v>05-123-43464</v>
          </cell>
          <cell r="B20526" t="str">
            <v>8/10/2021</v>
          </cell>
          <cell r="C20526" t="str">
            <v>Light</v>
          </cell>
          <cell r="D20526" t="str">
            <v>HIGHPOINT OPERATING CORPORATION</v>
          </cell>
          <cell r="E20526" t="str">
            <v>10071</v>
          </cell>
          <cell r="F20526" t="str">
            <v>WELD                                123 NENE 4 3N62W 6</v>
          </cell>
          <cell r="G20526" t="str">
            <v>0</v>
          </cell>
          <cell r="H20526" t="str">
            <v>0</v>
          </cell>
          <cell r="I20526" t="str">
            <v>No</v>
          </cell>
        </row>
        <row r="20527">
          <cell r="A20527" t="str">
            <v>05-123-43464</v>
          </cell>
          <cell r="B20527" t="str">
            <v>2/11/2022</v>
          </cell>
          <cell r="C20527" t="str">
            <v>Light</v>
          </cell>
          <cell r="D20527" t="str">
            <v>HIGHPOINT OPERATING CORPORATION</v>
          </cell>
          <cell r="E20527" t="str">
            <v>10071</v>
          </cell>
          <cell r="F20527" t="str">
            <v>WELD                                123 NENE 4 3N62W 6</v>
          </cell>
          <cell r="G20527" t="str">
            <v>0</v>
          </cell>
          <cell r="H20527" t="str">
            <v>0</v>
          </cell>
          <cell r="I20527" t="str">
            <v>No</v>
          </cell>
        </row>
        <row r="20528">
          <cell r="A20528" t="str">
            <v>05-123-43467</v>
          </cell>
          <cell r="B20528" t="str">
            <v>8/10/2021</v>
          </cell>
          <cell r="C20528" t="str">
            <v>Light</v>
          </cell>
          <cell r="D20528" t="str">
            <v>HIGHPOINT OPERATING CORPORATION</v>
          </cell>
          <cell r="E20528" t="str">
            <v>10071</v>
          </cell>
          <cell r="F20528" t="str">
            <v>WELD                                123 NESE 4 3N62W 6</v>
          </cell>
          <cell r="G20528" t="str">
            <v>0</v>
          </cell>
          <cell r="H20528" t="str">
            <v>0</v>
          </cell>
          <cell r="I20528" t="str">
            <v>No</v>
          </cell>
        </row>
        <row r="20529">
          <cell r="A20529" t="str">
            <v>05-123-43467</v>
          </cell>
          <cell r="B20529" t="str">
            <v>2/11/2022</v>
          </cell>
          <cell r="C20529" t="str">
            <v>Light</v>
          </cell>
          <cell r="D20529" t="str">
            <v>HIGHPOINT OPERATING CORPORATION</v>
          </cell>
          <cell r="E20529" t="str">
            <v>10071</v>
          </cell>
          <cell r="F20529" t="str">
            <v>WELD                                123 NESE 4 3N62W 6</v>
          </cell>
          <cell r="G20529" t="str">
            <v>0</v>
          </cell>
          <cell r="H20529" t="str">
            <v>0</v>
          </cell>
          <cell r="I20529" t="str">
            <v>No</v>
          </cell>
        </row>
        <row r="20530">
          <cell r="A20530" t="str">
            <v>05-123-43468</v>
          </cell>
          <cell r="B20530" t="str">
            <v>10/18/2021</v>
          </cell>
          <cell r="C20530" t="str">
            <v>Full</v>
          </cell>
          <cell r="D20530" t="str">
            <v>PDC ENERGY INC</v>
          </cell>
          <cell r="E20530" t="str">
            <v>69175</v>
          </cell>
          <cell r="F20530" t="str">
            <v>WELD                                123 SWNW 17 5N64W 6</v>
          </cell>
          <cell r="G20530" t="str">
            <v>0</v>
          </cell>
          <cell r="H20530" t="str">
            <v>0</v>
          </cell>
          <cell r="I20530" t="str">
            <v>No</v>
          </cell>
        </row>
        <row r="20531">
          <cell r="A20531" t="str">
            <v>05-123-43469</v>
          </cell>
          <cell r="B20531" t="str">
            <v>6/10/2021</v>
          </cell>
          <cell r="C20531" t="str">
            <v>Full</v>
          </cell>
          <cell r="D20531" t="str">
            <v>KERR MCGEE OIL &amp;amp; GAS ONSHORE LP</v>
          </cell>
          <cell r="E20531" t="str">
            <v>47120</v>
          </cell>
          <cell r="F20531" t="str">
            <v>WELD                                123 SWNE 22 1N67W 6</v>
          </cell>
          <cell r="G20531" t="str">
            <v>0</v>
          </cell>
          <cell r="I20531" t="str">
            <v>No</v>
          </cell>
        </row>
        <row r="20532">
          <cell r="A20532" t="str">
            <v>05-123-43470</v>
          </cell>
          <cell r="B20532" t="str">
            <v>6/16/2021</v>
          </cell>
          <cell r="C20532" t="str">
            <v>Full</v>
          </cell>
          <cell r="D20532" t="str">
            <v>KERR MCGEE OIL &amp;amp; GAS ONSHORE LP</v>
          </cell>
          <cell r="E20532" t="str">
            <v>47120</v>
          </cell>
          <cell r="F20532" t="str">
            <v>WELD                                123 SWNE 22 1N67W 6</v>
          </cell>
          <cell r="G20532" t="str">
            <v>0</v>
          </cell>
          <cell r="I20532" t="str">
            <v>No</v>
          </cell>
        </row>
        <row r="20533">
          <cell r="A20533" t="str">
            <v>05-123-43471</v>
          </cell>
          <cell r="B20533" t="str">
            <v>6/16/2021</v>
          </cell>
          <cell r="C20533" t="str">
            <v>Full</v>
          </cell>
          <cell r="D20533" t="str">
            <v>KERR MCGEE OIL &amp;amp; GAS ONSHORE LP</v>
          </cell>
          <cell r="E20533" t="str">
            <v>47120</v>
          </cell>
          <cell r="F20533" t="str">
            <v>WELD                                123 SWNE 22 1N67W 6</v>
          </cell>
          <cell r="G20533" t="str">
            <v>11</v>
          </cell>
          <cell r="I20533" t="str">
            <v>No</v>
          </cell>
        </row>
        <row r="20534">
          <cell r="A20534" t="str">
            <v>05-123-43472</v>
          </cell>
          <cell r="B20534" t="str">
            <v>6/15/2021</v>
          </cell>
          <cell r="C20534" t="str">
            <v>Full</v>
          </cell>
          <cell r="D20534" t="str">
            <v>KERR MCGEE OIL &amp;amp; GAS ONSHORE LP</v>
          </cell>
          <cell r="E20534" t="str">
            <v>47120</v>
          </cell>
          <cell r="F20534" t="str">
            <v>WELD                                123 SWNE 22 1N67W 6</v>
          </cell>
          <cell r="G20534" t="str">
            <v>13</v>
          </cell>
          <cell r="I20534" t="str">
            <v>No</v>
          </cell>
        </row>
        <row r="20535">
          <cell r="A20535" t="str">
            <v>05-123-43473</v>
          </cell>
          <cell r="B20535" t="str">
            <v>6/16/2021</v>
          </cell>
          <cell r="C20535" t="str">
            <v>Full</v>
          </cell>
          <cell r="D20535" t="str">
            <v>KERR MCGEE OIL &amp;amp; GAS ONSHORE LP</v>
          </cell>
          <cell r="E20535" t="str">
            <v>47120</v>
          </cell>
          <cell r="F20535" t="str">
            <v>WELD                                123 SWNE 22 1N67W 6</v>
          </cell>
          <cell r="G20535" t="str">
            <v>0</v>
          </cell>
          <cell r="I20535" t="str">
            <v>No</v>
          </cell>
        </row>
        <row r="20536">
          <cell r="A20536" t="str">
            <v>05-123-43474</v>
          </cell>
          <cell r="B20536" t="str">
            <v>6/10/2021</v>
          </cell>
          <cell r="C20536" t="str">
            <v>Full</v>
          </cell>
          <cell r="D20536" t="str">
            <v>KERR MCGEE OIL &amp;amp; GAS ONSHORE LP</v>
          </cell>
          <cell r="E20536" t="str">
            <v>47120</v>
          </cell>
          <cell r="F20536" t="str">
            <v>WELD                                123 SENE 22 1N67W 6</v>
          </cell>
          <cell r="G20536" t="str">
            <v>15</v>
          </cell>
          <cell r="I20536" t="str">
            <v>No</v>
          </cell>
        </row>
        <row r="20537">
          <cell r="A20537" t="str">
            <v>05-123-43475</v>
          </cell>
          <cell r="B20537" t="str">
            <v>6/16/2021</v>
          </cell>
          <cell r="C20537" t="str">
            <v>Form 17</v>
          </cell>
          <cell r="D20537" t="str">
            <v xml:space="preserve">KERR MCGEE OIL &amp;amp; GAS ONSHORE LP                   </v>
          </cell>
          <cell r="E20537" t="str">
            <v>47120</v>
          </cell>
          <cell r="F20537" t="str">
            <v>WELD                                123 SENE 22 1N67W 6</v>
          </cell>
          <cell r="G20537" t="str">
            <v>37</v>
          </cell>
          <cell r="H20537" t="str">
            <v xml:space="preserve">1     </v>
          </cell>
          <cell r="I20537" t="str">
            <v>No</v>
          </cell>
        </row>
        <row r="20538">
          <cell r="A20538" t="str">
            <v>05-123-43475</v>
          </cell>
          <cell r="B20538" t="str">
            <v>9/30/2021</v>
          </cell>
          <cell r="C20538" t="str">
            <v>Form 17</v>
          </cell>
          <cell r="D20538" t="str">
            <v xml:space="preserve">KERR MCGEE OIL &amp;amp; GAS ONSHORE LP                   </v>
          </cell>
          <cell r="E20538" t="str">
            <v>47120</v>
          </cell>
          <cell r="F20538" t="str">
            <v>WELD                                123 SENE 22 1N67W 6</v>
          </cell>
          <cell r="G20538" t="str">
            <v>11</v>
          </cell>
          <cell r="H20538" t="str">
            <v xml:space="preserve">1     </v>
          </cell>
          <cell r="I20538" t="str">
            <v>No</v>
          </cell>
        </row>
        <row r="20539">
          <cell r="A20539" t="str">
            <v>05-123-43476</v>
          </cell>
          <cell r="B20539" t="str">
            <v>6/16/2021</v>
          </cell>
          <cell r="C20539" t="str">
            <v>Full</v>
          </cell>
          <cell r="D20539" t="str">
            <v>KERR MCGEE OIL &amp;amp; GAS ONSHORE LP</v>
          </cell>
          <cell r="E20539" t="str">
            <v>47120</v>
          </cell>
          <cell r="F20539" t="str">
            <v>WELD                                123 SENE 22 1N67W 6</v>
          </cell>
          <cell r="G20539" t="str">
            <v>1</v>
          </cell>
          <cell r="I20539" t="str">
            <v>No</v>
          </cell>
        </row>
        <row r="20540">
          <cell r="A20540" t="str">
            <v>05-123-43477</v>
          </cell>
          <cell r="B20540" t="str">
            <v>6/16/2021</v>
          </cell>
          <cell r="C20540" t="str">
            <v>Full</v>
          </cell>
          <cell r="D20540" t="str">
            <v>KERR MCGEE OIL &amp;amp; GAS ONSHORE LP</v>
          </cell>
          <cell r="E20540" t="str">
            <v>47120</v>
          </cell>
          <cell r="F20540" t="str">
            <v>WELD                                123 SENE 22 1N67W 6</v>
          </cell>
          <cell r="G20540" t="str">
            <v>9</v>
          </cell>
          <cell r="I20540" t="str">
            <v>No</v>
          </cell>
        </row>
        <row r="20541">
          <cell r="A20541" t="str">
            <v>05-123-43478</v>
          </cell>
          <cell r="B20541" t="str">
            <v>4/4/2021</v>
          </cell>
          <cell r="C20541" t="str">
            <v>LIGHT</v>
          </cell>
          <cell r="D20541" t="str">
            <v>NOBLE ENERGY INC</v>
          </cell>
          <cell r="E20541" t="str">
            <v>100322</v>
          </cell>
          <cell r="F20541" t="str">
            <v>WELD                                123 SWSE 19 9N58W 6</v>
          </cell>
          <cell r="G20541" t="str">
            <v>0</v>
          </cell>
          <cell r="H20541" t="str">
            <v>0</v>
          </cell>
          <cell r="I20541" t="str">
            <v>No</v>
          </cell>
        </row>
        <row r="20542">
          <cell r="A20542" t="str">
            <v>05-123-43479</v>
          </cell>
          <cell r="B20542" t="str">
            <v>4/4/2021</v>
          </cell>
          <cell r="C20542" t="str">
            <v>LIGHT</v>
          </cell>
          <cell r="D20542" t="str">
            <v>NOBLE ENERGY INC</v>
          </cell>
          <cell r="E20542" t="str">
            <v>100322</v>
          </cell>
          <cell r="F20542" t="str">
            <v>WELD                                123 SWSE 19 9N58W 6</v>
          </cell>
          <cell r="G20542" t="str">
            <v>0</v>
          </cell>
          <cell r="H20542" t="str">
            <v>0</v>
          </cell>
          <cell r="I20542" t="str">
            <v>No</v>
          </cell>
        </row>
        <row r="20543">
          <cell r="A20543" t="str">
            <v>05-123-43480</v>
          </cell>
          <cell r="B20543" t="str">
            <v>4/4/2021</v>
          </cell>
          <cell r="C20543" t="str">
            <v>LIGHT</v>
          </cell>
          <cell r="D20543" t="str">
            <v>NOBLE ENERGY INC</v>
          </cell>
          <cell r="E20543" t="str">
            <v>100322</v>
          </cell>
          <cell r="F20543" t="str">
            <v>WELD                                123 SWSE 19 9N58W 6</v>
          </cell>
          <cell r="G20543" t="str">
            <v>0</v>
          </cell>
          <cell r="H20543" t="str">
            <v>0</v>
          </cell>
          <cell r="I20543" t="str">
            <v>No</v>
          </cell>
        </row>
        <row r="20544">
          <cell r="A20544" t="str">
            <v>05-123-43481</v>
          </cell>
          <cell r="B20544" t="str">
            <v>4/4/2021</v>
          </cell>
          <cell r="C20544" t="str">
            <v>LIGHT</v>
          </cell>
          <cell r="D20544" t="str">
            <v>NOBLE ENERGY INC</v>
          </cell>
          <cell r="E20544" t="str">
            <v>100322</v>
          </cell>
          <cell r="F20544" t="str">
            <v>WELD                                123 SWSE 19 9N58W 6</v>
          </cell>
          <cell r="G20544" t="str">
            <v>0</v>
          </cell>
          <cell r="H20544" t="str">
            <v>0</v>
          </cell>
          <cell r="I20544" t="str">
            <v>No</v>
          </cell>
        </row>
        <row r="20545">
          <cell r="A20545" t="str">
            <v>05-123-43491</v>
          </cell>
          <cell r="B20545" t="str">
            <v>4/4/2021</v>
          </cell>
          <cell r="C20545" t="str">
            <v>LIGHT</v>
          </cell>
          <cell r="D20545" t="str">
            <v>NOBLE ENERGY INC</v>
          </cell>
          <cell r="E20545" t="str">
            <v>100322</v>
          </cell>
          <cell r="F20545" t="str">
            <v>WELD                                123 SESW 19 9N58W 6</v>
          </cell>
          <cell r="G20545" t="str">
            <v>0</v>
          </cell>
          <cell r="H20545" t="str">
            <v>0</v>
          </cell>
          <cell r="I20545" t="str">
            <v>No</v>
          </cell>
        </row>
        <row r="20546">
          <cell r="A20546" t="str">
            <v>05-123-43492</v>
          </cell>
          <cell r="B20546" t="str">
            <v>4/4/2021</v>
          </cell>
          <cell r="C20546" t="str">
            <v>LIGHT</v>
          </cell>
          <cell r="D20546" t="str">
            <v>NOBLE ENERGY INC</v>
          </cell>
          <cell r="E20546" t="str">
            <v>100322</v>
          </cell>
          <cell r="F20546" t="str">
            <v>WELD                                123 Lot 4 19 9N58W 6</v>
          </cell>
          <cell r="G20546" t="str">
            <v>0</v>
          </cell>
          <cell r="H20546" t="str">
            <v>0</v>
          </cell>
          <cell r="I20546" t="str">
            <v>No</v>
          </cell>
        </row>
        <row r="20547">
          <cell r="A20547" t="str">
            <v>05-123-43493</v>
          </cell>
          <cell r="B20547" t="str">
            <v>4/4/2021</v>
          </cell>
          <cell r="C20547" t="str">
            <v>LIGHT</v>
          </cell>
          <cell r="D20547" t="str">
            <v>NOBLE ENERGY INC</v>
          </cell>
          <cell r="E20547" t="str">
            <v>100322</v>
          </cell>
          <cell r="F20547" t="str">
            <v>WELD                                123 SESW 19 9N58W 6</v>
          </cell>
          <cell r="G20547" t="str">
            <v>0</v>
          </cell>
          <cell r="H20547" t="str">
            <v>0</v>
          </cell>
          <cell r="I20547" t="str">
            <v>No</v>
          </cell>
        </row>
        <row r="20548">
          <cell r="A20548" t="str">
            <v>05-123-43494</v>
          </cell>
          <cell r="B20548" t="str">
            <v>4/5/2021</v>
          </cell>
          <cell r="C20548" t="str">
            <v>LIGHT</v>
          </cell>
          <cell r="D20548" t="str">
            <v>NOBLE ENERGY INC</v>
          </cell>
          <cell r="E20548" t="str">
            <v>100322</v>
          </cell>
          <cell r="F20548" t="str">
            <v>WELD                                123 SESW 19 9N58W 6</v>
          </cell>
          <cell r="G20548" t="str">
            <v>0</v>
          </cell>
          <cell r="H20548" t="str">
            <v>0</v>
          </cell>
          <cell r="I20548" t="str">
            <v>No</v>
          </cell>
        </row>
        <row r="20549">
          <cell r="A20549" t="str">
            <v>05-123-43495</v>
          </cell>
          <cell r="B20549" t="str">
            <v>4/4/2021</v>
          </cell>
          <cell r="C20549" t="str">
            <v>LIGHT</v>
          </cell>
          <cell r="D20549" t="str">
            <v>NOBLE ENERGY INC</v>
          </cell>
          <cell r="E20549" t="str">
            <v>100322</v>
          </cell>
          <cell r="F20549" t="str">
            <v>WELD                                123 Lot 4 19 9N58W 6</v>
          </cell>
          <cell r="G20549" t="str">
            <v>0</v>
          </cell>
          <cell r="H20549" t="str">
            <v>0</v>
          </cell>
          <cell r="I20549" t="str">
            <v>No</v>
          </cell>
        </row>
        <row r="20550">
          <cell r="A20550" t="str">
            <v>05-123-43496</v>
          </cell>
          <cell r="B20550" t="str">
            <v>4/4/2021</v>
          </cell>
          <cell r="C20550" t="str">
            <v>LIGHT</v>
          </cell>
          <cell r="D20550" t="str">
            <v>NOBLE ENERGY INC</v>
          </cell>
          <cell r="E20550" t="str">
            <v>100322</v>
          </cell>
          <cell r="F20550" t="str">
            <v>WELD                                123 SESW 19 9N58W 6</v>
          </cell>
          <cell r="G20550" t="str">
            <v>0</v>
          </cell>
          <cell r="H20550" t="str">
            <v>0</v>
          </cell>
          <cell r="I20550" t="str">
            <v>No</v>
          </cell>
        </row>
        <row r="20551">
          <cell r="A20551" t="str">
            <v>05-123-43497</v>
          </cell>
          <cell r="B20551" t="str">
            <v>7/8/2021</v>
          </cell>
          <cell r="C20551" t="str">
            <v>Light</v>
          </cell>
          <cell r="D20551" t="str">
            <v>GREAT WESTERN OPERATING COMPANY LLC</v>
          </cell>
          <cell r="E20551" t="str">
            <v>10110</v>
          </cell>
          <cell r="F20551" t="str">
            <v>WELD                                123 SENW 26 6N67W 6</v>
          </cell>
          <cell r="G20551" t="str">
            <v>3</v>
          </cell>
          <cell r="H20551" t="str">
            <v>0</v>
          </cell>
          <cell r="I20551" t="str">
            <v>No</v>
          </cell>
        </row>
        <row r="20552">
          <cell r="A20552" t="str">
            <v>05-123-43498</v>
          </cell>
          <cell r="B20552" t="str">
            <v>6/16/2021</v>
          </cell>
          <cell r="C20552" t="str">
            <v>Form 17</v>
          </cell>
          <cell r="D20552" t="str">
            <v xml:space="preserve">BONANZA CREEK ENERGY OPERATING COMPANY LLC        </v>
          </cell>
          <cell r="E20552" t="str">
            <v>8960</v>
          </cell>
          <cell r="F20552" t="str">
            <v>WELD                                123 NWNE 22 5N63W 6</v>
          </cell>
          <cell r="G20552" t="str">
            <v>20</v>
          </cell>
          <cell r="H20552" t="str">
            <v xml:space="preserve">0     </v>
          </cell>
          <cell r="I20552" t="str">
            <v>No</v>
          </cell>
        </row>
        <row r="20553">
          <cell r="A20553" t="str">
            <v>05-123-43498</v>
          </cell>
          <cell r="B20553" t="str">
            <v>12/7/2021</v>
          </cell>
          <cell r="C20553" t="str">
            <v>Form 17</v>
          </cell>
          <cell r="D20553" t="str">
            <v xml:space="preserve">BONANZA CREEK ENERGY OPERATING COMPANY LLC        </v>
          </cell>
          <cell r="E20553" t="str">
            <v>8960</v>
          </cell>
          <cell r="F20553" t="str">
            <v>WELD                                123 NWNE 22 5N63W 6</v>
          </cell>
          <cell r="G20553" t="str">
            <v>7</v>
          </cell>
          <cell r="H20553" t="str">
            <v xml:space="preserve">0     </v>
          </cell>
          <cell r="I20553" t="str">
            <v>No</v>
          </cell>
        </row>
        <row r="20554">
          <cell r="A20554" t="str">
            <v>05-123-43499</v>
          </cell>
          <cell r="B20554" t="str">
            <v>1/6/2021</v>
          </cell>
          <cell r="C20554" t="str">
            <v>Form 17</v>
          </cell>
          <cell r="D20554" t="str">
            <v xml:space="preserve">BONANZA CREEK ENERGY OPERATING COMPANY LLC        </v>
          </cell>
          <cell r="E20554" t="str">
            <v>8960</v>
          </cell>
          <cell r="F20554" t="str">
            <v>WELD                                123 NWNE 22 5N63W 6</v>
          </cell>
          <cell r="G20554" t="str">
            <v>0</v>
          </cell>
          <cell r="H20554" t="str">
            <v xml:space="preserve">0     </v>
          </cell>
          <cell r="I20554" t="str">
            <v>No</v>
          </cell>
        </row>
        <row r="20555">
          <cell r="A20555" t="str">
            <v>05-123-43499</v>
          </cell>
          <cell r="B20555" t="str">
            <v>6/30/2021</v>
          </cell>
          <cell r="C20555" t="str">
            <v>Form 17</v>
          </cell>
          <cell r="D20555" t="str">
            <v xml:space="preserve">BONANZA CREEK ENERGY OPERATING COMPANY LLC        </v>
          </cell>
          <cell r="E20555" t="str">
            <v>8960</v>
          </cell>
          <cell r="F20555" t="str">
            <v>WELD                                123 NWNE 22 5N63W 6</v>
          </cell>
          <cell r="G20555" t="str">
            <v>0</v>
          </cell>
          <cell r="H20555" t="str">
            <v xml:space="preserve">0     </v>
          </cell>
          <cell r="I20555" t="str">
            <v>No</v>
          </cell>
        </row>
        <row r="20556">
          <cell r="A20556" t="str">
            <v>05-123-43499</v>
          </cell>
          <cell r="B20556" t="str">
            <v>2/14/2022</v>
          </cell>
          <cell r="C20556" t="str">
            <v>Light</v>
          </cell>
          <cell r="D20556" t="str">
            <v>BONANZA CREEK ENERGY OPERATING COMPANY LLC</v>
          </cell>
          <cell r="E20556" t="str">
            <v>8960</v>
          </cell>
          <cell r="F20556" t="str">
            <v>WELD                                123 NWNE 22 5N63W 6</v>
          </cell>
          <cell r="G20556" t="str">
            <v>12</v>
          </cell>
          <cell r="H20556" t="str">
            <v>0</v>
          </cell>
          <cell r="I20556" t="str">
            <v>No</v>
          </cell>
        </row>
        <row r="20557">
          <cell r="A20557" t="str">
            <v>05-123-43500</v>
          </cell>
          <cell r="B20557" t="str">
            <v>12/7/2021</v>
          </cell>
          <cell r="C20557" t="str">
            <v>Light</v>
          </cell>
          <cell r="D20557" t="str">
            <v>Please enter a valid Operator Number</v>
          </cell>
          <cell r="E20557" t="str">
            <v>8960</v>
          </cell>
          <cell r="F20557" t="str">
            <v>WELD                                123 NWNE 22 5N63W 6</v>
          </cell>
          <cell r="G20557" t="str">
            <v>13</v>
          </cell>
          <cell r="H20557" t="str">
            <v>0</v>
          </cell>
          <cell r="I20557" t="str">
            <v>No</v>
          </cell>
        </row>
        <row r="20558">
          <cell r="A20558" t="str">
            <v>05-123-43501</v>
          </cell>
          <cell r="B20558" t="str">
            <v>8/18/2021</v>
          </cell>
          <cell r="C20558" t="str">
            <v>Light</v>
          </cell>
          <cell r="D20558" t="str">
            <v>BONANZA CREEK ENERGY OPERATING COMPANY LLC</v>
          </cell>
          <cell r="E20558" t="str">
            <v>8960</v>
          </cell>
          <cell r="F20558" t="str">
            <v>WELD                                123 NWNE 22 5N63W 6</v>
          </cell>
          <cell r="G20558" t="str">
            <v>45</v>
          </cell>
          <cell r="H20558" t="str">
            <v>0</v>
          </cell>
          <cell r="I20558" t="str">
            <v>No</v>
          </cell>
        </row>
        <row r="20559">
          <cell r="A20559" t="str">
            <v>05-123-43501</v>
          </cell>
          <cell r="B20559" t="str">
            <v>2/14/2022</v>
          </cell>
          <cell r="C20559" t="str">
            <v>Light</v>
          </cell>
          <cell r="D20559" t="str">
            <v>BONANZA CREEK ENERGY OPERATING COMPANY LLC</v>
          </cell>
          <cell r="E20559" t="str">
            <v>8960</v>
          </cell>
          <cell r="F20559" t="str">
            <v>WELD                                123 NWNE 22 5N63W 6</v>
          </cell>
          <cell r="G20559" t="str">
            <v>3</v>
          </cell>
          <cell r="H20559" t="str">
            <v>0</v>
          </cell>
          <cell r="I20559" t="str">
            <v>No</v>
          </cell>
        </row>
        <row r="20560">
          <cell r="A20560" t="str">
            <v>05-123-43502</v>
          </cell>
          <cell r="B20560" t="str">
            <v>6/16/2021</v>
          </cell>
          <cell r="C20560" t="str">
            <v>Form 17</v>
          </cell>
          <cell r="D20560" t="str">
            <v xml:space="preserve">BONANZA CREEK ENERGY OPERATING COMPANY LLC        </v>
          </cell>
          <cell r="E20560" t="str">
            <v>8960</v>
          </cell>
          <cell r="F20560" t="str">
            <v>WELD                                123 NWNE 22 5N63W 6</v>
          </cell>
          <cell r="G20560" t="str">
            <v>27</v>
          </cell>
          <cell r="H20560" t="str">
            <v xml:space="preserve">0     </v>
          </cell>
          <cell r="I20560" t="str">
            <v>No</v>
          </cell>
        </row>
        <row r="20561">
          <cell r="A20561" t="str">
            <v>05-123-43502</v>
          </cell>
          <cell r="B20561" t="str">
            <v>12/14/2021</v>
          </cell>
          <cell r="C20561" t="str">
            <v>Form 17</v>
          </cell>
          <cell r="D20561" t="str">
            <v xml:space="preserve">BONANZA CREEK ENERGY OPERATING COMPANY LLC        </v>
          </cell>
          <cell r="E20561" t="str">
            <v>8960</v>
          </cell>
          <cell r="F20561" t="str">
            <v>WELD                                123 NWNE 22 5N63W 6</v>
          </cell>
          <cell r="G20561" t="str">
            <v>1</v>
          </cell>
          <cell r="H20561" t="str">
            <v xml:space="preserve">0     </v>
          </cell>
          <cell r="I20561" t="str">
            <v>No</v>
          </cell>
        </row>
        <row r="20562">
          <cell r="A20562" t="str">
            <v>05-123-43502</v>
          </cell>
          <cell r="B20562" t="str">
            <v>2/14/2022</v>
          </cell>
          <cell r="C20562" t="str">
            <v>Light</v>
          </cell>
          <cell r="D20562" t="str">
            <v>BONANZA CREEK ENERGY OPERATING COMPANY LLC</v>
          </cell>
          <cell r="E20562" t="str">
            <v>8960</v>
          </cell>
          <cell r="F20562" t="str">
            <v>WELD                                123 NWNE 22 5N63W 6</v>
          </cell>
          <cell r="G20562" t="str">
            <v>35</v>
          </cell>
          <cell r="H20562" t="str">
            <v>0</v>
          </cell>
          <cell r="I20562" t="str">
            <v>No</v>
          </cell>
        </row>
        <row r="20563">
          <cell r="A20563" t="str">
            <v>05-123-43503</v>
          </cell>
          <cell r="B20563" t="str">
            <v>7/8/2021</v>
          </cell>
          <cell r="C20563" t="str">
            <v>Light</v>
          </cell>
          <cell r="D20563" t="str">
            <v>GREAT WESTERN OPERATING COMPANY LLC</v>
          </cell>
          <cell r="E20563" t="str">
            <v>10110</v>
          </cell>
          <cell r="F20563" t="str">
            <v>WELD                                123 SENW 26 6N67W 6</v>
          </cell>
          <cell r="G20563" t="str">
            <v>3</v>
          </cell>
          <cell r="H20563" t="str">
            <v>0</v>
          </cell>
          <cell r="I20563" t="str">
            <v>No</v>
          </cell>
        </row>
        <row r="20564">
          <cell r="A20564" t="str">
            <v>05-123-43503</v>
          </cell>
          <cell r="B20564" t="str">
            <v>11/9/2021</v>
          </cell>
          <cell r="C20564" t="str">
            <v>Form 17</v>
          </cell>
          <cell r="D20564" t="str">
            <v xml:space="preserve">GREAT WESTERN OPERATING COMPANY LLC               </v>
          </cell>
          <cell r="E20564" t="str">
            <v>10110</v>
          </cell>
          <cell r="F20564" t="str">
            <v>WELD                                123 SENW 26 6N67W 6</v>
          </cell>
          <cell r="G20564" t="str">
            <v>137</v>
          </cell>
          <cell r="H20564" t="str">
            <v xml:space="preserve">0     </v>
          </cell>
          <cell r="I20564" t="str">
            <v>No</v>
          </cell>
        </row>
        <row r="20565">
          <cell r="A20565" t="str">
            <v>05-123-43504</v>
          </cell>
          <cell r="B20565" t="str">
            <v>1/5/2021</v>
          </cell>
          <cell r="C20565" t="str">
            <v>Form 17</v>
          </cell>
          <cell r="D20565" t="str">
            <v xml:space="preserve">EXTRACTION OIL &amp;amp; GAS INC                          </v>
          </cell>
          <cell r="E20565" t="str">
            <v>10459</v>
          </cell>
          <cell r="F20565" t="str">
            <v>GREELEY / WELD                                123 SENE 8 5N66W 6</v>
          </cell>
          <cell r="G20565" t="str">
            <v>0</v>
          </cell>
          <cell r="H20565" t="str">
            <v xml:space="preserve">0     </v>
          </cell>
          <cell r="I20565" t="str">
            <v>No</v>
          </cell>
        </row>
        <row r="20566">
          <cell r="A20566" t="str">
            <v>05-123-43504</v>
          </cell>
          <cell r="B20566" t="str">
            <v>1/5/2021</v>
          </cell>
          <cell r="C20566" t="str">
            <v>Full</v>
          </cell>
          <cell r="D20566" t="str">
            <v>EXTRACTION OIL &amp;amp; GAS INC</v>
          </cell>
          <cell r="E20566" t="str">
            <v>10459</v>
          </cell>
          <cell r="F20566" t="str">
            <v>GREELEY / WELD                                123 SENE 8 5N66W 6</v>
          </cell>
          <cell r="G20566" t="str">
            <v>0</v>
          </cell>
          <cell r="H20566" t="str">
            <v>0</v>
          </cell>
          <cell r="I20566" t="str">
            <v>No</v>
          </cell>
        </row>
        <row r="20567">
          <cell r="A20567" t="str">
            <v>05-123-43504</v>
          </cell>
          <cell r="B20567" t="str">
            <v>1/7/2022</v>
          </cell>
          <cell r="C20567" t="str">
            <v>Light</v>
          </cell>
          <cell r="D20567" t="str">
            <v>EXTRACTION OIL &amp;amp; GAS INC</v>
          </cell>
          <cell r="E20567" t="str">
            <v>10459</v>
          </cell>
          <cell r="F20567" t="str">
            <v>GREELEY / WELD                                123 SENE 8 5N66W 6</v>
          </cell>
          <cell r="G20567" t="str">
            <v>0</v>
          </cell>
          <cell r="H20567" t="str">
            <v>0</v>
          </cell>
          <cell r="I20567" t="str">
            <v>No</v>
          </cell>
        </row>
        <row r="20568">
          <cell r="A20568" t="str">
            <v>05-123-43505</v>
          </cell>
          <cell r="B20568" t="str">
            <v>1/20/2021</v>
          </cell>
          <cell r="C20568" t="str">
            <v>Full</v>
          </cell>
          <cell r="D20568" t="str">
            <v>EXTRACTION OIL &amp;amp; GAS INC</v>
          </cell>
          <cell r="E20568" t="str">
            <v>10459</v>
          </cell>
          <cell r="F20568" t="str">
            <v>GREELEY / WELD                                123 SENE 8 5N66W 6</v>
          </cell>
          <cell r="G20568" t="str">
            <v>2</v>
          </cell>
          <cell r="H20568" t="str">
            <v>0</v>
          </cell>
          <cell r="I20568" t="str">
            <v>No</v>
          </cell>
        </row>
        <row r="20569">
          <cell r="A20569" t="str">
            <v>05-123-43505</v>
          </cell>
          <cell r="B20569" t="str">
            <v>1/7/2022</v>
          </cell>
          <cell r="C20569" t="str">
            <v>Light</v>
          </cell>
          <cell r="D20569" t="str">
            <v>EXTRACTION OIL &amp;amp; GAS INC</v>
          </cell>
          <cell r="E20569" t="str">
            <v>10459</v>
          </cell>
          <cell r="F20569" t="str">
            <v>GREELEY / WELD                                123 SENE 8 5N66W 6</v>
          </cell>
          <cell r="G20569" t="str">
            <v>2</v>
          </cell>
          <cell r="H20569" t="str">
            <v>0</v>
          </cell>
          <cell r="I20569" t="str">
            <v>No</v>
          </cell>
        </row>
        <row r="20570">
          <cell r="A20570" t="str">
            <v>05-123-43506</v>
          </cell>
          <cell r="B20570" t="str">
            <v>1/5/2021</v>
          </cell>
          <cell r="C20570" t="str">
            <v>Form 17</v>
          </cell>
          <cell r="D20570" t="str">
            <v xml:space="preserve">EXTRACTION OIL &amp;amp; GAS INC                          </v>
          </cell>
          <cell r="E20570" t="str">
            <v>10459</v>
          </cell>
          <cell r="F20570" t="str">
            <v>GREELEY / WELD                                123 SENE 8 5N66W 6</v>
          </cell>
          <cell r="G20570" t="str">
            <v>1</v>
          </cell>
          <cell r="H20570" t="str">
            <v xml:space="preserve">0     </v>
          </cell>
          <cell r="I20570" t="str">
            <v>No</v>
          </cell>
        </row>
        <row r="20571">
          <cell r="A20571" t="str">
            <v>05-123-43506</v>
          </cell>
          <cell r="B20571" t="str">
            <v>1/5/2021</v>
          </cell>
          <cell r="C20571" t="str">
            <v>Full</v>
          </cell>
          <cell r="D20571" t="str">
            <v>EXTRACTION OIL &amp;amp; GAS INC</v>
          </cell>
          <cell r="E20571" t="str">
            <v>10459</v>
          </cell>
          <cell r="F20571" t="str">
            <v>GREELEY / WELD                                123 SENE 8 5N66W 6</v>
          </cell>
          <cell r="G20571" t="str">
            <v>1</v>
          </cell>
          <cell r="H20571" t="str">
            <v>0</v>
          </cell>
          <cell r="I20571" t="str">
            <v>No</v>
          </cell>
        </row>
        <row r="20572">
          <cell r="A20572" t="str">
            <v>05-123-43506</v>
          </cell>
          <cell r="B20572" t="str">
            <v>1/7/2022</v>
          </cell>
          <cell r="C20572" t="str">
            <v>Light</v>
          </cell>
          <cell r="D20572" t="str">
            <v>EXTRACTION OIL &amp;amp; GAS INC</v>
          </cell>
          <cell r="E20572" t="str">
            <v>10459</v>
          </cell>
          <cell r="F20572" t="str">
            <v>GREELEY / WELD                                123 SENE 8 5N66W 6</v>
          </cell>
          <cell r="G20572" t="str">
            <v>0</v>
          </cell>
          <cell r="H20572" t="str">
            <v>0</v>
          </cell>
          <cell r="I20572" t="str">
            <v>No</v>
          </cell>
        </row>
        <row r="20573">
          <cell r="A20573" t="str">
            <v>05-123-43507</v>
          </cell>
          <cell r="B20573" t="str">
            <v>1/5/2021</v>
          </cell>
          <cell r="C20573" t="str">
            <v>Form 17</v>
          </cell>
          <cell r="D20573" t="str">
            <v xml:space="preserve">EXTRACTION OIL &amp;amp; GAS INC                          </v>
          </cell>
          <cell r="E20573" t="str">
            <v>10459</v>
          </cell>
          <cell r="F20573" t="str">
            <v>GREELEY / WELD                                123 SENE 8 5N66W 6</v>
          </cell>
          <cell r="G20573" t="str">
            <v>9</v>
          </cell>
          <cell r="H20573" t="str">
            <v xml:space="preserve">0     </v>
          </cell>
          <cell r="I20573" t="str">
            <v>No</v>
          </cell>
        </row>
        <row r="20574">
          <cell r="A20574" t="str">
            <v>05-123-43507</v>
          </cell>
          <cell r="B20574" t="str">
            <v>1/5/2021</v>
          </cell>
          <cell r="C20574" t="str">
            <v>Full</v>
          </cell>
          <cell r="D20574" t="str">
            <v>EXTRACTION OIL &amp;amp; GAS INC</v>
          </cell>
          <cell r="E20574" t="str">
            <v>10459</v>
          </cell>
          <cell r="F20574" t="str">
            <v>GREELEY / WELD                                123 SENE 8 5N66W 6</v>
          </cell>
          <cell r="G20574" t="str">
            <v>9</v>
          </cell>
          <cell r="H20574" t="str">
            <v>0</v>
          </cell>
          <cell r="I20574" t="str">
            <v>No</v>
          </cell>
        </row>
        <row r="20575">
          <cell r="A20575" t="str">
            <v>05-123-43507</v>
          </cell>
          <cell r="B20575" t="str">
            <v>1/7/2022</v>
          </cell>
          <cell r="C20575" t="str">
            <v>Light</v>
          </cell>
          <cell r="D20575" t="str">
            <v>EXTRACTION OIL &amp;amp; GAS INC</v>
          </cell>
          <cell r="E20575" t="str">
            <v>10459</v>
          </cell>
          <cell r="F20575" t="str">
            <v>GREELEY / WELD                                123 SENE 8 5N66W 6</v>
          </cell>
          <cell r="G20575" t="str">
            <v>6</v>
          </cell>
          <cell r="H20575" t="str">
            <v>0</v>
          </cell>
          <cell r="I20575" t="str">
            <v>No</v>
          </cell>
        </row>
        <row r="20576">
          <cell r="A20576" t="str">
            <v>05-123-43508</v>
          </cell>
          <cell r="B20576" t="str">
            <v>1/20/2021</v>
          </cell>
          <cell r="C20576" t="str">
            <v>Full</v>
          </cell>
          <cell r="D20576" t="str">
            <v>EXTRACTION OIL &amp;amp; GAS INC</v>
          </cell>
          <cell r="E20576" t="str">
            <v>10459</v>
          </cell>
          <cell r="F20576" t="str">
            <v>GREELEY / WELD                                123 SENE 8 5N66W 6</v>
          </cell>
          <cell r="G20576" t="str">
            <v>1</v>
          </cell>
          <cell r="H20576" t="str">
            <v>0</v>
          </cell>
          <cell r="I20576" t="str">
            <v>No</v>
          </cell>
        </row>
        <row r="20577">
          <cell r="A20577" t="str">
            <v>05-123-43508</v>
          </cell>
          <cell r="B20577" t="str">
            <v>1/7/2022</v>
          </cell>
          <cell r="C20577" t="str">
            <v>Light</v>
          </cell>
          <cell r="D20577" t="str">
            <v>EXTRACTION OIL &amp;amp; GAS INC</v>
          </cell>
          <cell r="E20577" t="str">
            <v>10459</v>
          </cell>
          <cell r="F20577" t="str">
            <v>GREELEY / WELD                                123 SENE 8 5N66W 6</v>
          </cell>
          <cell r="G20577" t="str">
            <v>0</v>
          </cell>
          <cell r="H20577" t="str">
            <v>0</v>
          </cell>
          <cell r="I20577" t="str">
            <v>No</v>
          </cell>
        </row>
        <row r="20578">
          <cell r="A20578" t="str">
            <v>05-123-43509</v>
          </cell>
          <cell r="B20578" t="str">
            <v>1/5/2021</v>
          </cell>
          <cell r="C20578" t="str">
            <v>Form 17</v>
          </cell>
          <cell r="D20578" t="str">
            <v xml:space="preserve">EXTRACTION OIL &amp;amp; GAS INC                          </v>
          </cell>
          <cell r="E20578" t="str">
            <v>10459</v>
          </cell>
          <cell r="F20578" t="str">
            <v>GREELEY / WELD                                123 SENE 8 5N66W 6</v>
          </cell>
          <cell r="G20578" t="str">
            <v>13</v>
          </cell>
          <cell r="H20578" t="str">
            <v xml:space="preserve">0     </v>
          </cell>
          <cell r="I20578" t="str">
            <v>No</v>
          </cell>
        </row>
        <row r="20579">
          <cell r="A20579" t="str">
            <v>05-123-43509</v>
          </cell>
          <cell r="B20579" t="str">
            <v>1/5/2021</v>
          </cell>
          <cell r="C20579" t="str">
            <v>Full</v>
          </cell>
          <cell r="D20579" t="str">
            <v>EXTRACTION OIL &amp;amp; GAS INC</v>
          </cell>
          <cell r="E20579" t="str">
            <v>10459</v>
          </cell>
          <cell r="F20579" t="str">
            <v>GREELEY / WELD                                123 SENE 8 5N66W 6</v>
          </cell>
          <cell r="G20579" t="str">
            <v>13</v>
          </cell>
          <cell r="H20579" t="str">
            <v>0</v>
          </cell>
          <cell r="I20579" t="str">
            <v>No</v>
          </cell>
        </row>
        <row r="20580">
          <cell r="A20580" t="str">
            <v>05-123-43509</v>
          </cell>
          <cell r="B20580" t="str">
            <v>1/7/2022</v>
          </cell>
          <cell r="C20580" t="str">
            <v>Light</v>
          </cell>
          <cell r="D20580" t="str">
            <v>EXTRACTION OIL &amp;amp; GAS INC</v>
          </cell>
          <cell r="E20580" t="str">
            <v>10459</v>
          </cell>
          <cell r="F20580" t="str">
            <v>GREELEY / WELD                                123 SENE 8 5N66W 6</v>
          </cell>
          <cell r="G20580" t="str">
            <v>13</v>
          </cell>
          <cell r="H20580" t="str">
            <v>0</v>
          </cell>
          <cell r="I20580" t="str">
            <v>No</v>
          </cell>
        </row>
        <row r="20581">
          <cell r="A20581" t="str">
            <v>05-123-43510</v>
          </cell>
          <cell r="B20581" t="str">
            <v>1/5/2021</v>
          </cell>
          <cell r="C20581" t="str">
            <v>Form 17</v>
          </cell>
          <cell r="D20581" t="str">
            <v xml:space="preserve">EXTRACTION OIL &amp;amp; GAS INC                          </v>
          </cell>
          <cell r="E20581" t="str">
            <v>10459</v>
          </cell>
          <cell r="F20581" t="str">
            <v>GREELEY / WELD                                123 SENE 8 5N66W 6</v>
          </cell>
          <cell r="G20581" t="str">
            <v>49</v>
          </cell>
          <cell r="H20581" t="str">
            <v xml:space="preserve">0     </v>
          </cell>
          <cell r="I20581" t="str">
            <v>No</v>
          </cell>
        </row>
        <row r="20582">
          <cell r="A20582" t="str">
            <v>05-123-43510</v>
          </cell>
          <cell r="B20582" t="str">
            <v>1/5/2021</v>
          </cell>
          <cell r="C20582" t="str">
            <v>Full</v>
          </cell>
          <cell r="D20582" t="str">
            <v>EXTRACTION OIL &amp;amp; GAS INC</v>
          </cell>
          <cell r="E20582" t="str">
            <v>10459</v>
          </cell>
          <cell r="F20582" t="str">
            <v>GREELEY / WELD                                123 SENE 8 5N66W 6</v>
          </cell>
          <cell r="G20582" t="str">
            <v>49</v>
          </cell>
          <cell r="H20582" t="str">
            <v>0</v>
          </cell>
          <cell r="I20582" t="str">
            <v>No</v>
          </cell>
        </row>
        <row r="20583">
          <cell r="A20583" t="str">
            <v>05-123-43510</v>
          </cell>
          <cell r="B20583" t="str">
            <v>1/7/2022</v>
          </cell>
          <cell r="C20583" t="str">
            <v>Light</v>
          </cell>
          <cell r="D20583" t="str">
            <v>EXTRACTION OIL &amp;amp; GAS INC</v>
          </cell>
          <cell r="E20583" t="str">
            <v>10459</v>
          </cell>
          <cell r="F20583" t="str">
            <v>GREELEY / WELD                                123 SENE 8 5N66W 6</v>
          </cell>
          <cell r="G20583" t="str">
            <v>0</v>
          </cell>
          <cell r="H20583" t="str">
            <v>0</v>
          </cell>
          <cell r="I20583" t="str">
            <v>No</v>
          </cell>
        </row>
        <row r="20584">
          <cell r="A20584" t="str">
            <v>05-123-43511</v>
          </cell>
          <cell r="B20584" t="str">
            <v>1/5/2021</v>
          </cell>
          <cell r="C20584" t="str">
            <v>Form 17</v>
          </cell>
          <cell r="D20584" t="str">
            <v xml:space="preserve">EXTRACTION OIL &amp;amp; GAS INC                          </v>
          </cell>
          <cell r="E20584" t="str">
            <v>10459</v>
          </cell>
          <cell r="F20584" t="str">
            <v>GREELEY / WELD                                123 SENE 8 5N66W 6</v>
          </cell>
          <cell r="G20584" t="str">
            <v>0</v>
          </cell>
          <cell r="H20584" t="str">
            <v xml:space="preserve">0     </v>
          </cell>
          <cell r="I20584" t="str">
            <v>No</v>
          </cell>
        </row>
        <row r="20585">
          <cell r="A20585" t="str">
            <v>05-123-43511</v>
          </cell>
          <cell r="B20585" t="str">
            <v>1/5/2021</v>
          </cell>
          <cell r="C20585" t="str">
            <v>Full</v>
          </cell>
          <cell r="D20585" t="str">
            <v>EXTRACTION OIL &amp;amp; GAS INC</v>
          </cell>
          <cell r="E20585" t="str">
            <v>10459</v>
          </cell>
          <cell r="F20585" t="str">
            <v>GREELEY / WELD                                123 SENE 8 5N66W 6</v>
          </cell>
          <cell r="G20585" t="str">
            <v>0</v>
          </cell>
          <cell r="H20585" t="str">
            <v>0</v>
          </cell>
          <cell r="I20585" t="str">
            <v>No</v>
          </cell>
        </row>
        <row r="20586">
          <cell r="A20586" t="str">
            <v>05-123-43511</v>
          </cell>
          <cell r="B20586" t="str">
            <v>1/7/2022</v>
          </cell>
          <cell r="C20586" t="str">
            <v>Light</v>
          </cell>
          <cell r="D20586" t="str">
            <v>EXTRACTION OIL &amp;amp; GAS INC</v>
          </cell>
          <cell r="E20586" t="str">
            <v>10459</v>
          </cell>
          <cell r="F20586" t="str">
            <v>GREELEY / WELD                                123 SENE 8 5N66W 6</v>
          </cell>
          <cell r="G20586" t="str">
            <v>0</v>
          </cell>
          <cell r="H20586" t="str">
            <v>0</v>
          </cell>
          <cell r="I20586" t="str">
            <v>No</v>
          </cell>
        </row>
        <row r="20587">
          <cell r="A20587" t="str">
            <v>05-123-43512</v>
          </cell>
          <cell r="B20587" t="str">
            <v>1/5/2021</v>
          </cell>
          <cell r="C20587" t="str">
            <v>Form 17</v>
          </cell>
          <cell r="D20587" t="str">
            <v xml:space="preserve">EXTRACTION OIL &amp;amp; GAS INC                          </v>
          </cell>
          <cell r="E20587" t="str">
            <v>10459</v>
          </cell>
          <cell r="F20587" t="str">
            <v>GREELEY / WELD                                123 SENE 8 5N66W 6</v>
          </cell>
          <cell r="G20587" t="str">
            <v>35</v>
          </cell>
          <cell r="H20587" t="str">
            <v xml:space="preserve">0     </v>
          </cell>
          <cell r="I20587" t="str">
            <v>No</v>
          </cell>
        </row>
        <row r="20588">
          <cell r="A20588" t="str">
            <v>05-123-43512</v>
          </cell>
          <cell r="B20588" t="str">
            <v>1/5/2021</v>
          </cell>
          <cell r="C20588" t="str">
            <v>Full</v>
          </cell>
          <cell r="D20588" t="str">
            <v>EXTRACTION OIL &amp;amp; GAS INC</v>
          </cell>
          <cell r="E20588" t="str">
            <v>10459</v>
          </cell>
          <cell r="F20588" t="str">
            <v>GREELEY / WELD                                123 SENE 8 5N66W 6</v>
          </cell>
          <cell r="G20588" t="str">
            <v>35</v>
          </cell>
          <cell r="H20588" t="str">
            <v>0</v>
          </cell>
          <cell r="I20588" t="str">
            <v>No</v>
          </cell>
        </row>
        <row r="20589">
          <cell r="A20589" t="str">
            <v>05-123-43512</v>
          </cell>
          <cell r="B20589" t="str">
            <v>1/7/2022</v>
          </cell>
          <cell r="C20589" t="str">
            <v>Light</v>
          </cell>
          <cell r="D20589" t="str">
            <v>EXTRACTION OIL &amp;amp; GAS INC</v>
          </cell>
          <cell r="E20589" t="str">
            <v>10459</v>
          </cell>
          <cell r="F20589" t="str">
            <v>GREELEY / WELD                                123 SENE 8 5N66W 6</v>
          </cell>
          <cell r="G20589" t="str">
            <v>24</v>
          </cell>
          <cell r="H20589" t="str">
            <v>0</v>
          </cell>
          <cell r="I20589" t="str">
            <v>No</v>
          </cell>
        </row>
        <row r="20590">
          <cell r="A20590" t="str">
            <v>05-123-43513</v>
          </cell>
          <cell r="B20590" t="str">
            <v>1/8/2021</v>
          </cell>
          <cell r="C20590" t="str">
            <v>Full</v>
          </cell>
          <cell r="D20590" t="str">
            <v>EXTRACTION OIL &amp;amp; GAS INC</v>
          </cell>
          <cell r="E20590" t="str">
            <v>10459</v>
          </cell>
          <cell r="F20590" t="str">
            <v>GREELEY / WELD                                123 NESE 8 5N66W 6</v>
          </cell>
          <cell r="G20590" t="str">
            <v>25</v>
          </cell>
          <cell r="H20590" t="str">
            <v>0</v>
          </cell>
          <cell r="I20590" t="str">
            <v>No</v>
          </cell>
        </row>
        <row r="20591">
          <cell r="A20591" t="str">
            <v>05-123-43513</v>
          </cell>
          <cell r="B20591" t="str">
            <v>1/7/2022</v>
          </cell>
          <cell r="C20591" t="str">
            <v>Light</v>
          </cell>
          <cell r="D20591" t="str">
            <v>EXTRACTION OIL &amp;amp; GAS INC</v>
          </cell>
          <cell r="E20591" t="str">
            <v>10459</v>
          </cell>
          <cell r="F20591" t="str">
            <v>GREELEY / WELD                                123 NESE 8 5N66W 6</v>
          </cell>
          <cell r="G20591" t="str">
            <v>29</v>
          </cell>
          <cell r="H20591" t="str">
            <v>0</v>
          </cell>
          <cell r="I20591" t="str">
            <v>No</v>
          </cell>
        </row>
        <row r="20592">
          <cell r="A20592" t="str">
            <v>05-123-43514</v>
          </cell>
          <cell r="B20592" t="str">
            <v>1/8/2021</v>
          </cell>
          <cell r="C20592" t="str">
            <v>Full</v>
          </cell>
          <cell r="D20592" t="str">
            <v>EXTRACTION OIL &amp;amp; GAS INC</v>
          </cell>
          <cell r="E20592" t="str">
            <v>10459</v>
          </cell>
          <cell r="F20592" t="str">
            <v>GREELEY / WELD                                123 NESE 8 5N66W 6</v>
          </cell>
          <cell r="G20592" t="str">
            <v>11</v>
          </cell>
          <cell r="H20592" t="str">
            <v>0</v>
          </cell>
          <cell r="I20592" t="str">
            <v>No</v>
          </cell>
        </row>
        <row r="20593">
          <cell r="A20593" t="str">
            <v>05-123-43514</v>
          </cell>
          <cell r="B20593" t="str">
            <v>1/7/2022</v>
          </cell>
          <cell r="C20593" t="str">
            <v>Light</v>
          </cell>
          <cell r="D20593" t="str">
            <v>EXTRACTION OIL &amp;amp; GAS INC</v>
          </cell>
          <cell r="E20593" t="str">
            <v>10459</v>
          </cell>
          <cell r="F20593" t="str">
            <v>GREELEY / WELD                                123 NESE 8 5N66W 6</v>
          </cell>
          <cell r="G20593" t="str">
            <v>8</v>
          </cell>
          <cell r="H20593" t="str">
            <v>0</v>
          </cell>
          <cell r="I20593" t="str">
            <v>No</v>
          </cell>
        </row>
        <row r="20594">
          <cell r="A20594" t="str">
            <v>05-123-43515</v>
          </cell>
          <cell r="B20594" t="str">
            <v>1/8/2021</v>
          </cell>
          <cell r="C20594" t="str">
            <v>Full</v>
          </cell>
          <cell r="D20594" t="str">
            <v>EXTRACTION OIL &amp;amp; GAS INC</v>
          </cell>
          <cell r="E20594" t="str">
            <v>10459</v>
          </cell>
          <cell r="F20594" t="str">
            <v>GREELEY / WELD                                123 NESE 8 5N66W 6</v>
          </cell>
          <cell r="G20594" t="str">
            <v>10</v>
          </cell>
          <cell r="H20594" t="str">
            <v>0</v>
          </cell>
          <cell r="I20594" t="str">
            <v>No</v>
          </cell>
        </row>
        <row r="20595">
          <cell r="A20595" t="str">
            <v>05-123-43515</v>
          </cell>
          <cell r="B20595" t="str">
            <v>1/7/2022</v>
          </cell>
          <cell r="C20595" t="str">
            <v>Light</v>
          </cell>
          <cell r="D20595" t="str">
            <v>EXTRACTION OIL &amp;amp; GAS INC</v>
          </cell>
          <cell r="E20595" t="str">
            <v>10459</v>
          </cell>
          <cell r="F20595" t="str">
            <v>GREELEY / WELD                                123 NESE 8 5N66W 6</v>
          </cell>
          <cell r="G20595" t="str">
            <v>10</v>
          </cell>
          <cell r="H20595" t="str">
            <v>0</v>
          </cell>
          <cell r="I20595" t="str">
            <v>No</v>
          </cell>
        </row>
        <row r="20596">
          <cell r="A20596" t="str">
            <v>05-123-43516</v>
          </cell>
          <cell r="B20596" t="str">
            <v>1/8/2021</v>
          </cell>
          <cell r="C20596" t="str">
            <v>Full</v>
          </cell>
          <cell r="D20596" t="str">
            <v>EXTRACTION OIL &amp;amp; GAS INC</v>
          </cell>
          <cell r="E20596" t="str">
            <v>10459</v>
          </cell>
          <cell r="F20596" t="str">
            <v>GREELEY / WELD                                123 NESE 8 5N66W 6</v>
          </cell>
          <cell r="G20596" t="str">
            <v>14</v>
          </cell>
          <cell r="H20596" t="str">
            <v>0</v>
          </cell>
          <cell r="I20596" t="str">
            <v>No</v>
          </cell>
        </row>
        <row r="20597">
          <cell r="A20597" t="str">
            <v>05-123-43517</v>
          </cell>
          <cell r="B20597" t="str">
            <v>1/5/2021</v>
          </cell>
          <cell r="C20597" t="str">
            <v>Form 17</v>
          </cell>
          <cell r="D20597" t="str">
            <v xml:space="preserve">EXTRACTION OIL &amp;amp; GAS INC                          </v>
          </cell>
          <cell r="E20597" t="str">
            <v>10459</v>
          </cell>
          <cell r="F20597" t="str">
            <v>GREELEY / WELD                                123 NESE 8 5N66W 6</v>
          </cell>
          <cell r="G20597" t="str">
            <v>0</v>
          </cell>
          <cell r="H20597" t="str">
            <v xml:space="preserve">0     </v>
          </cell>
          <cell r="I20597" t="str">
            <v>No</v>
          </cell>
        </row>
        <row r="20598">
          <cell r="A20598" t="str">
            <v>05-123-43517</v>
          </cell>
          <cell r="B20598" t="str">
            <v>1/5/2021</v>
          </cell>
          <cell r="C20598" t="str">
            <v>Full</v>
          </cell>
          <cell r="D20598" t="str">
            <v>EXTRACTION OIL &amp;amp; GAS INC</v>
          </cell>
          <cell r="E20598" t="str">
            <v>10459</v>
          </cell>
          <cell r="F20598" t="str">
            <v>GREELEY / WELD                                123 NESE 8 5N66W 6</v>
          </cell>
          <cell r="G20598" t="str">
            <v>0</v>
          </cell>
          <cell r="H20598" t="str">
            <v>0</v>
          </cell>
          <cell r="I20598" t="str">
            <v>No</v>
          </cell>
        </row>
        <row r="20599">
          <cell r="A20599" t="str">
            <v>05-123-43517</v>
          </cell>
          <cell r="B20599" t="str">
            <v>1/7/2022</v>
          </cell>
          <cell r="C20599" t="str">
            <v>Light</v>
          </cell>
          <cell r="D20599" t="str">
            <v>EXTRACTION OIL &amp;amp; GAS INC</v>
          </cell>
          <cell r="E20599" t="str">
            <v>10459</v>
          </cell>
          <cell r="F20599" t="str">
            <v>GREELEY / WELD                                123 NESE 8 5N66W 6</v>
          </cell>
          <cell r="G20599" t="str">
            <v>1</v>
          </cell>
          <cell r="H20599" t="str">
            <v>0</v>
          </cell>
          <cell r="I20599" t="str">
            <v>No</v>
          </cell>
        </row>
        <row r="20600">
          <cell r="A20600" t="str">
            <v>05-123-43518</v>
          </cell>
          <cell r="B20600" t="str">
            <v>4/4/2021</v>
          </cell>
          <cell r="C20600" t="str">
            <v>LIGHT</v>
          </cell>
          <cell r="D20600" t="str">
            <v>NOBLE ENERGY INC</v>
          </cell>
          <cell r="E20600" t="str">
            <v>100322</v>
          </cell>
          <cell r="F20600" t="str">
            <v>WELD                                123 SWSE 19 9N58W 6</v>
          </cell>
          <cell r="G20600" t="str">
            <v>0</v>
          </cell>
          <cell r="H20600" t="str">
            <v>0</v>
          </cell>
          <cell r="I20600" t="str">
            <v>No</v>
          </cell>
        </row>
        <row r="20601">
          <cell r="A20601" t="str">
            <v>05-123-43519</v>
          </cell>
          <cell r="B20601" t="str">
            <v>5/15/2021</v>
          </cell>
          <cell r="C20601" t="str">
            <v>Form 17</v>
          </cell>
          <cell r="D20601" t="str">
            <v xml:space="preserve">PDC ENERGY INC                                    </v>
          </cell>
          <cell r="E20601" t="str">
            <v>69175</v>
          </cell>
          <cell r="F20601" t="str">
            <v>WELD                                123 NWSW 27 5N65W 6</v>
          </cell>
          <cell r="G20601" t="str">
            <v>117</v>
          </cell>
          <cell r="H20601" t="str">
            <v xml:space="preserve">0     </v>
          </cell>
          <cell r="I20601" t="str">
            <v>Yes</v>
          </cell>
        </row>
        <row r="20602">
          <cell r="A20602" t="str">
            <v>05-123-43520</v>
          </cell>
          <cell r="B20602" t="str">
            <v>5/15/2021</v>
          </cell>
          <cell r="C20602" t="str">
            <v>Form 17</v>
          </cell>
          <cell r="D20602" t="str">
            <v xml:space="preserve">PDC ENERGY INC                                    </v>
          </cell>
          <cell r="E20602" t="str">
            <v>69175</v>
          </cell>
          <cell r="F20602" t="str">
            <v>WELD                                123 NWSW 27 5N65W 6</v>
          </cell>
          <cell r="G20602" t="str">
            <v>195</v>
          </cell>
          <cell r="H20602" t="str">
            <v xml:space="preserve">0     </v>
          </cell>
          <cell r="I20602" t="str">
            <v>Yes</v>
          </cell>
        </row>
        <row r="20603">
          <cell r="A20603" t="str">
            <v>05-123-43521</v>
          </cell>
          <cell r="B20603" t="str">
            <v>4/15/2021</v>
          </cell>
          <cell r="C20603" t="str">
            <v>Full</v>
          </cell>
          <cell r="D20603" t="str">
            <v>PDC ENERGY INC</v>
          </cell>
          <cell r="E20603" t="str">
            <v>69175</v>
          </cell>
          <cell r="F20603" t="str">
            <v>WELD                                123 NWSW 27 5N65W 6</v>
          </cell>
          <cell r="G20603" t="str">
            <v>2</v>
          </cell>
          <cell r="H20603" t="str">
            <v>0</v>
          </cell>
          <cell r="I20603" t="str">
            <v>No</v>
          </cell>
        </row>
        <row r="20604">
          <cell r="A20604" t="str">
            <v>05-123-43522</v>
          </cell>
          <cell r="B20604" t="str">
            <v>5/16/2021</v>
          </cell>
          <cell r="C20604" t="str">
            <v>Full</v>
          </cell>
          <cell r="D20604" t="str">
            <v>PDC ENERGY INC</v>
          </cell>
          <cell r="E20604" t="str">
            <v>69175</v>
          </cell>
          <cell r="F20604" t="str">
            <v>WELD                                123 NWSW 27 5N65W 6</v>
          </cell>
          <cell r="G20604" t="str">
            <v>48</v>
          </cell>
          <cell r="H20604" t="str">
            <v>0</v>
          </cell>
          <cell r="I20604" t="str">
            <v>No</v>
          </cell>
        </row>
        <row r="20605">
          <cell r="A20605" t="str">
            <v>05-123-43523</v>
          </cell>
          <cell r="B20605" t="str">
            <v>5/15/2021</v>
          </cell>
          <cell r="C20605" t="str">
            <v>Full</v>
          </cell>
          <cell r="D20605" t="str">
            <v>PDC ENERGY INC</v>
          </cell>
          <cell r="E20605" t="str">
            <v>69175</v>
          </cell>
          <cell r="F20605" t="str">
            <v>WELD                                123 NWSW 27 5N65W 6</v>
          </cell>
          <cell r="G20605" t="str">
            <v>0</v>
          </cell>
          <cell r="H20605" t="str">
            <v>0</v>
          </cell>
          <cell r="I20605" t="str">
            <v>No</v>
          </cell>
        </row>
        <row r="20606">
          <cell r="A20606" t="str">
            <v>05-123-43528</v>
          </cell>
          <cell r="B20606" t="str">
            <v>5/15/2021</v>
          </cell>
          <cell r="C20606" t="str">
            <v>Form 17</v>
          </cell>
          <cell r="D20606" t="str">
            <v xml:space="preserve">PDC ENERGY INC                                    </v>
          </cell>
          <cell r="E20606" t="str">
            <v>69175</v>
          </cell>
          <cell r="F20606" t="str">
            <v>WELD                                123 NWSW 27 5N65W 6</v>
          </cell>
          <cell r="G20606" t="str">
            <v>225</v>
          </cell>
          <cell r="H20606" t="str">
            <v xml:space="preserve">3     </v>
          </cell>
          <cell r="I20606" t="str">
            <v>Yes</v>
          </cell>
        </row>
        <row r="20607">
          <cell r="A20607" t="str">
            <v>05-123-43531</v>
          </cell>
          <cell r="B20607" t="str">
            <v>5/15/2021</v>
          </cell>
          <cell r="C20607" t="str">
            <v>Form 17</v>
          </cell>
          <cell r="D20607" t="str">
            <v xml:space="preserve">PDC ENERGY INC                                    </v>
          </cell>
          <cell r="E20607" t="str">
            <v>69175</v>
          </cell>
          <cell r="F20607" t="str">
            <v>WELD                                123 NWSW 27 5N65W 6</v>
          </cell>
          <cell r="G20607" t="str">
            <v>79</v>
          </cell>
          <cell r="H20607" t="str">
            <v xml:space="preserve">1     </v>
          </cell>
          <cell r="I20607" t="str">
            <v>Yes</v>
          </cell>
        </row>
        <row r="20608">
          <cell r="A20608" t="str">
            <v>05-123-43533</v>
          </cell>
          <cell r="B20608" t="str">
            <v>4/15/2021</v>
          </cell>
          <cell r="C20608" t="str">
            <v>Full</v>
          </cell>
          <cell r="D20608" t="str">
            <v>PDC ENERGY INC</v>
          </cell>
          <cell r="E20608" t="str">
            <v>69175</v>
          </cell>
          <cell r="F20608" t="str">
            <v>WELD                                123 NWSW 27 5N65W 6</v>
          </cell>
          <cell r="G20608" t="str">
            <v>0</v>
          </cell>
          <cell r="H20608" t="str">
            <v>0</v>
          </cell>
          <cell r="I20608" t="str">
            <v>No</v>
          </cell>
        </row>
        <row r="20609">
          <cell r="A20609" t="str">
            <v>05-123-43533</v>
          </cell>
          <cell r="B20609" t="str">
            <v>5/15/2021</v>
          </cell>
          <cell r="C20609" t="str">
            <v>Form 17</v>
          </cell>
          <cell r="D20609" t="str">
            <v xml:space="preserve">PDC ENERGY INC                                    </v>
          </cell>
          <cell r="E20609" t="str">
            <v>69175</v>
          </cell>
          <cell r="F20609" t="str">
            <v>WELD                                123 NWSW 27 5N65W 6</v>
          </cell>
          <cell r="G20609" t="str">
            <v>61</v>
          </cell>
          <cell r="H20609" t="str">
            <v xml:space="preserve">0     </v>
          </cell>
          <cell r="I20609" t="str">
            <v>Yes</v>
          </cell>
        </row>
        <row r="20610">
          <cell r="A20610" t="str">
            <v>05-123-43535</v>
          </cell>
          <cell r="B20610" t="str">
            <v>5/16/2021</v>
          </cell>
          <cell r="C20610" t="str">
            <v>Form 17</v>
          </cell>
          <cell r="D20610" t="str">
            <v xml:space="preserve">PDC ENERGY INC                                    </v>
          </cell>
          <cell r="E20610" t="str">
            <v>69175</v>
          </cell>
          <cell r="F20610" t="str">
            <v>WELD                                123 NWSW 27 5N65W 6</v>
          </cell>
          <cell r="G20610" t="str">
            <v>54</v>
          </cell>
          <cell r="H20610" t="str">
            <v xml:space="preserve">0     </v>
          </cell>
          <cell r="I20610" t="str">
            <v>Yes</v>
          </cell>
        </row>
        <row r="20611">
          <cell r="A20611" t="str">
            <v>05-123-43538</v>
          </cell>
          <cell r="B20611" t="str">
            <v>5/15/2021</v>
          </cell>
          <cell r="C20611" t="str">
            <v>Form 17</v>
          </cell>
          <cell r="D20611" t="str">
            <v xml:space="preserve">PDC ENERGY INC                                    </v>
          </cell>
          <cell r="E20611" t="str">
            <v>69175</v>
          </cell>
          <cell r="F20611" t="str">
            <v>WELD                                123 NWSW 27 5N65W 6</v>
          </cell>
          <cell r="G20611" t="str">
            <v>167</v>
          </cell>
          <cell r="H20611" t="str">
            <v xml:space="preserve">0     </v>
          </cell>
          <cell r="I20611" t="str">
            <v>Yes</v>
          </cell>
        </row>
        <row r="20612">
          <cell r="A20612" t="str">
            <v>05-123-43539</v>
          </cell>
          <cell r="B20612" t="str">
            <v>4/16/2021</v>
          </cell>
          <cell r="C20612" t="str">
            <v>Form 17</v>
          </cell>
          <cell r="D20612" t="str">
            <v xml:space="preserve">PDC ENERGY INC                                    </v>
          </cell>
          <cell r="E20612" t="str">
            <v>69175</v>
          </cell>
          <cell r="F20612" t="str">
            <v>WELD                                123 NWNW 5 5N64W 6</v>
          </cell>
          <cell r="G20612" t="str">
            <v>1</v>
          </cell>
          <cell r="H20612" t="str">
            <v xml:space="preserve">0     </v>
          </cell>
          <cell r="I20612" t="str">
            <v>No</v>
          </cell>
        </row>
        <row r="20613">
          <cell r="A20613" t="str">
            <v>05-123-43539</v>
          </cell>
          <cell r="B20613" t="str">
            <v>9/16/2021</v>
          </cell>
          <cell r="C20613" t="str">
            <v>Form 17</v>
          </cell>
          <cell r="D20613" t="str">
            <v xml:space="preserve">PDC ENERGY INC                                    </v>
          </cell>
          <cell r="E20613" t="str">
            <v>69175</v>
          </cell>
          <cell r="F20613" t="str">
            <v>WELD                                123 NWNW 5 5N64W 6</v>
          </cell>
          <cell r="G20613" t="str">
            <v>0</v>
          </cell>
          <cell r="H20613" t="str">
            <v xml:space="preserve">0     </v>
          </cell>
          <cell r="I20613" t="str">
            <v>No</v>
          </cell>
        </row>
        <row r="20614">
          <cell r="A20614" t="str">
            <v>05-123-43540</v>
          </cell>
          <cell r="B20614" t="str">
            <v>4/20/2021</v>
          </cell>
          <cell r="C20614" t="str">
            <v>Full</v>
          </cell>
          <cell r="D20614" t="str">
            <v>PDC ENERGY INC</v>
          </cell>
          <cell r="E20614" t="str">
            <v>69175</v>
          </cell>
          <cell r="F20614" t="str">
            <v>WELD                                123 NWNW 5 5N64W 6</v>
          </cell>
          <cell r="G20614" t="str">
            <v>0</v>
          </cell>
          <cell r="H20614" t="str">
            <v>0</v>
          </cell>
          <cell r="I20614" t="str">
            <v>No</v>
          </cell>
        </row>
        <row r="20615">
          <cell r="A20615" t="str">
            <v>05-123-43541</v>
          </cell>
          <cell r="B20615" t="str">
            <v>4/20/2021</v>
          </cell>
          <cell r="C20615" t="str">
            <v>Full</v>
          </cell>
          <cell r="D20615" t="str">
            <v>PDC ENERGY INC</v>
          </cell>
          <cell r="E20615" t="str">
            <v>69175</v>
          </cell>
          <cell r="F20615" t="str">
            <v>WELD                                123 NWNW 5 5N64W 6</v>
          </cell>
          <cell r="G20615" t="str">
            <v>0</v>
          </cell>
          <cell r="H20615" t="str">
            <v>0</v>
          </cell>
          <cell r="I20615" t="str">
            <v>No</v>
          </cell>
        </row>
        <row r="20616">
          <cell r="A20616" t="str">
            <v>05-123-43542</v>
          </cell>
          <cell r="B20616" t="str">
            <v>4/16/2021</v>
          </cell>
          <cell r="C20616" t="str">
            <v>Full</v>
          </cell>
          <cell r="D20616" t="str">
            <v>PDC ENERGY INC</v>
          </cell>
          <cell r="E20616" t="str">
            <v>69175</v>
          </cell>
          <cell r="F20616" t="str">
            <v>WELD                                123 NWNW 5 5N64W 6</v>
          </cell>
          <cell r="G20616" t="str">
            <v>0</v>
          </cell>
          <cell r="H20616" t="str">
            <v>0</v>
          </cell>
          <cell r="I20616" t="str">
            <v>No</v>
          </cell>
        </row>
        <row r="20617">
          <cell r="A20617" t="str">
            <v>05-123-43543</v>
          </cell>
          <cell r="B20617" t="str">
            <v>4/16/2021</v>
          </cell>
          <cell r="C20617" t="str">
            <v>Form 17</v>
          </cell>
          <cell r="D20617" t="str">
            <v xml:space="preserve">PDC ENERGY INC                                    </v>
          </cell>
          <cell r="E20617" t="str">
            <v>69175</v>
          </cell>
          <cell r="F20617" t="str">
            <v>WELD                                123 NWNW 5 5N64W 6</v>
          </cell>
          <cell r="G20617" t="str">
            <v>0</v>
          </cell>
          <cell r="H20617" t="str">
            <v xml:space="preserve">0     </v>
          </cell>
          <cell r="I20617" t="str">
            <v>No</v>
          </cell>
        </row>
        <row r="20618">
          <cell r="A20618" t="str">
            <v>05-123-43543</v>
          </cell>
          <cell r="B20618" t="str">
            <v>9/16/2021</v>
          </cell>
          <cell r="C20618" t="str">
            <v>Form 17</v>
          </cell>
          <cell r="D20618" t="str">
            <v xml:space="preserve">PDC ENERGY INC                                    </v>
          </cell>
          <cell r="E20618" t="str">
            <v>69175</v>
          </cell>
          <cell r="F20618" t="str">
            <v>WELD                                123 NWNW 5 5N64W 6</v>
          </cell>
          <cell r="G20618" t="str">
            <v>0</v>
          </cell>
          <cell r="H20618" t="str">
            <v xml:space="preserve">0     </v>
          </cell>
          <cell r="I20618" t="str">
            <v>No</v>
          </cell>
        </row>
        <row r="20619">
          <cell r="A20619" t="str">
            <v>05-123-43544</v>
          </cell>
          <cell r="B20619" t="str">
            <v>4/16/2021</v>
          </cell>
          <cell r="C20619" t="str">
            <v>Form 17</v>
          </cell>
          <cell r="D20619" t="str">
            <v xml:space="preserve">PDC ENERGY INC                                    </v>
          </cell>
          <cell r="E20619" t="str">
            <v>69175</v>
          </cell>
          <cell r="F20619" t="str">
            <v>WELD                                123 NWNW 5 5N64W 6</v>
          </cell>
          <cell r="G20619" t="str">
            <v>0</v>
          </cell>
          <cell r="H20619" t="str">
            <v xml:space="preserve">0     </v>
          </cell>
          <cell r="I20619" t="str">
            <v>No</v>
          </cell>
        </row>
        <row r="20620">
          <cell r="A20620" t="str">
            <v>05-123-43544</v>
          </cell>
          <cell r="B20620" t="str">
            <v>9/16/2021</v>
          </cell>
          <cell r="C20620" t="str">
            <v>Form 17</v>
          </cell>
          <cell r="D20620" t="str">
            <v xml:space="preserve">PDC ENERGY INC                                    </v>
          </cell>
          <cell r="E20620" t="str">
            <v>69175</v>
          </cell>
          <cell r="F20620" t="str">
            <v>WELD                                123 NWNW 5 5N64W 6</v>
          </cell>
          <cell r="G20620" t="str">
            <v>0</v>
          </cell>
          <cell r="H20620" t="str">
            <v xml:space="preserve">0     </v>
          </cell>
          <cell r="I20620" t="str">
            <v>No</v>
          </cell>
        </row>
        <row r="20621">
          <cell r="A20621" t="str">
            <v>05-123-43545</v>
          </cell>
          <cell r="B20621" t="str">
            <v>4/20/2021</v>
          </cell>
          <cell r="C20621" t="str">
            <v>Full</v>
          </cell>
          <cell r="D20621" t="str">
            <v>PDC ENERGY INC</v>
          </cell>
          <cell r="E20621" t="str">
            <v>69175</v>
          </cell>
          <cell r="F20621" t="str">
            <v>WELD                                123 NWNW 5 5N64W 6</v>
          </cell>
          <cell r="G20621" t="str">
            <v>0</v>
          </cell>
          <cell r="H20621" t="str">
            <v>0</v>
          </cell>
          <cell r="I20621" t="str">
            <v>No</v>
          </cell>
        </row>
        <row r="20622">
          <cell r="A20622" t="str">
            <v>05-123-43546</v>
          </cell>
          <cell r="B20622" t="str">
            <v>4/17/2021</v>
          </cell>
          <cell r="C20622" t="str">
            <v>Form 17</v>
          </cell>
          <cell r="D20622" t="str">
            <v xml:space="preserve">PDC ENERGY INC                                    </v>
          </cell>
          <cell r="E20622" t="str">
            <v>69175</v>
          </cell>
          <cell r="F20622" t="str">
            <v>WELD                                123 NWNW 5 5N64W 6</v>
          </cell>
          <cell r="G20622" t="str">
            <v>0</v>
          </cell>
          <cell r="H20622" t="str">
            <v xml:space="preserve">0     </v>
          </cell>
          <cell r="I20622" t="str">
            <v>No</v>
          </cell>
        </row>
        <row r="20623">
          <cell r="A20623" t="str">
            <v>05-123-43546</v>
          </cell>
          <cell r="B20623" t="str">
            <v>9/16/2021</v>
          </cell>
          <cell r="C20623" t="str">
            <v>Form 17</v>
          </cell>
          <cell r="D20623" t="str">
            <v xml:space="preserve">PDC ENERGY INC                                    </v>
          </cell>
          <cell r="E20623" t="str">
            <v>69175</v>
          </cell>
          <cell r="F20623" t="str">
            <v>WELD                                123 NWNW 5 5N64W 6</v>
          </cell>
          <cell r="G20623" t="str">
            <v>0</v>
          </cell>
          <cell r="H20623" t="str">
            <v xml:space="preserve">0     </v>
          </cell>
          <cell r="I20623" t="str">
            <v>No</v>
          </cell>
        </row>
        <row r="20624">
          <cell r="A20624" t="str">
            <v>05-123-43547</v>
          </cell>
          <cell r="B20624" t="str">
            <v>4/17/2021</v>
          </cell>
          <cell r="C20624" t="str">
            <v>Form 17</v>
          </cell>
          <cell r="D20624" t="str">
            <v xml:space="preserve">PDC ENERGY INC                                    </v>
          </cell>
          <cell r="E20624" t="str">
            <v>69175</v>
          </cell>
          <cell r="F20624" t="str">
            <v>WELD                                123 NWNW 5 5N64W 6</v>
          </cell>
          <cell r="G20624" t="str">
            <v>0</v>
          </cell>
          <cell r="H20624" t="str">
            <v xml:space="preserve">0     </v>
          </cell>
          <cell r="I20624" t="str">
            <v>No</v>
          </cell>
        </row>
        <row r="20625">
          <cell r="A20625" t="str">
            <v>05-123-43547</v>
          </cell>
          <cell r="B20625" t="str">
            <v>9/16/2021</v>
          </cell>
          <cell r="C20625" t="str">
            <v>Form 17</v>
          </cell>
          <cell r="D20625" t="str">
            <v xml:space="preserve">PDC ENERGY INC                                    </v>
          </cell>
          <cell r="E20625" t="str">
            <v>69175</v>
          </cell>
          <cell r="F20625" t="str">
            <v>WELD                                123 NWNW 5 5N64W 6</v>
          </cell>
          <cell r="G20625" t="str">
            <v>0</v>
          </cell>
          <cell r="H20625" t="str">
            <v xml:space="preserve">0     </v>
          </cell>
          <cell r="I20625" t="str">
            <v>No</v>
          </cell>
        </row>
        <row r="20626">
          <cell r="A20626" t="str">
            <v>05-123-43548</v>
          </cell>
          <cell r="B20626" t="str">
            <v>1/25/2021</v>
          </cell>
          <cell r="C20626" t="str">
            <v>Full</v>
          </cell>
          <cell r="D20626" t="str">
            <v>EXTRACTION OIL &amp;amp; GAS INC</v>
          </cell>
          <cell r="E20626" t="str">
            <v>10459</v>
          </cell>
          <cell r="F20626" t="str">
            <v>WELD                                123 SENE 9 6N67W 6</v>
          </cell>
          <cell r="G20626" t="str">
            <v>22</v>
          </cell>
          <cell r="H20626" t="str">
            <v>0</v>
          </cell>
          <cell r="I20626" t="str">
            <v>No</v>
          </cell>
        </row>
        <row r="20627">
          <cell r="A20627" t="str">
            <v>05-123-43549</v>
          </cell>
          <cell r="B20627" t="str">
            <v>1/25/2021</v>
          </cell>
          <cell r="C20627" t="str">
            <v>Full</v>
          </cell>
          <cell r="D20627" t="str">
            <v>EXTRACTION OIL &amp;amp; GAS INC</v>
          </cell>
          <cell r="E20627" t="str">
            <v>10459</v>
          </cell>
          <cell r="F20627" t="str">
            <v>WELD                                123 SENE 9 6N67W 6</v>
          </cell>
          <cell r="G20627" t="str">
            <v>7</v>
          </cell>
          <cell r="H20627" t="str">
            <v>0</v>
          </cell>
          <cell r="I20627" t="str">
            <v>No</v>
          </cell>
        </row>
        <row r="20628">
          <cell r="A20628" t="str">
            <v>05-123-43559</v>
          </cell>
          <cell r="B20628" t="str">
            <v>3/9/2021</v>
          </cell>
          <cell r="C20628" t="str">
            <v>Full</v>
          </cell>
          <cell r="D20628" t="str">
            <v>PDC ENERGY INC</v>
          </cell>
          <cell r="E20628" t="str">
            <v>69175</v>
          </cell>
          <cell r="F20628" t="str">
            <v>WELD                                123 SWNW 10 5N64W 6</v>
          </cell>
          <cell r="G20628" t="str">
            <v>0</v>
          </cell>
          <cell r="H20628" t="str">
            <v>0</v>
          </cell>
          <cell r="I20628" t="str">
            <v>No</v>
          </cell>
        </row>
        <row r="20629">
          <cell r="A20629" t="str">
            <v>05-123-43560</v>
          </cell>
          <cell r="B20629" t="str">
            <v>3/9/2021</v>
          </cell>
          <cell r="C20629" t="str">
            <v>Full</v>
          </cell>
          <cell r="D20629" t="str">
            <v>PDC ENERGY INC</v>
          </cell>
          <cell r="E20629" t="str">
            <v>69175</v>
          </cell>
          <cell r="F20629" t="str">
            <v>WELD                                123 SWNW 10 5N64W 6</v>
          </cell>
          <cell r="G20629" t="str">
            <v>0</v>
          </cell>
          <cell r="H20629" t="str">
            <v>0</v>
          </cell>
          <cell r="I20629" t="str">
            <v>No</v>
          </cell>
        </row>
        <row r="20630">
          <cell r="A20630" t="str">
            <v>05-123-43560</v>
          </cell>
          <cell r="B20630" t="str">
            <v>5/30/2021</v>
          </cell>
          <cell r="C20630" t="str">
            <v>Form 17</v>
          </cell>
          <cell r="D20630" t="str">
            <v xml:space="preserve">PDC ENERGY INC                                    </v>
          </cell>
          <cell r="E20630" t="str">
            <v>69175</v>
          </cell>
          <cell r="F20630" t="str">
            <v>WELD                                123 SWNW 10 5N64W 6</v>
          </cell>
          <cell r="G20630" t="str">
            <v>0</v>
          </cell>
          <cell r="H20630" t="str">
            <v xml:space="preserve">0     </v>
          </cell>
          <cell r="I20630" t="str">
            <v>No</v>
          </cell>
        </row>
        <row r="20631">
          <cell r="A20631" t="str">
            <v>05-123-43561</v>
          </cell>
          <cell r="B20631" t="str">
            <v>3/9/2021</v>
          </cell>
          <cell r="C20631" t="str">
            <v>Full</v>
          </cell>
          <cell r="D20631" t="str">
            <v>PDC ENERGY INC</v>
          </cell>
          <cell r="E20631" t="str">
            <v>69175</v>
          </cell>
          <cell r="F20631" t="str">
            <v>WELD                                123 SWNW 10 5N64W 6</v>
          </cell>
          <cell r="G20631" t="str">
            <v>0</v>
          </cell>
          <cell r="H20631" t="str">
            <v>0</v>
          </cell>
          <cell r="I20631" t="str">
            <v>No</v>
          </cell>
        </row>
        <row r="20632">
          <cell r="A20632" t="str">
            <v>05-123-43562</v>
          </cell>
          <cell r="B20632" t="str">
            <v>3/9/2021</v>
          </cell>
          <cell r="C20632" t="str">
            <v>Full</v>
          </cell>
          <cell r="D20632" t="str">
            <v>PDC ENERGY INC</v>
          </cell>
          <cell r="E20632" t="str">
            <v>69175</v>
          </cell>
          <cell r="F20632" t="str">
            <v>WELD                                123 SWNW 10 5N64W 6</v>
          </cell>
          <cell r="G20632" t="str">
            <v>0</v>
          </cell>
          <cell r="H20632" t="str">
            <v>0</v>
          </cell>
          <cell r="I20632" t="str">
            <v>No</v>
          </cell>
        </row>
        <row r="20633">
          <cell r="A20633" t="str">
            <v>05-123-43562</v>
          </cell>
          <cell r="B20633" t="str">
            <v>5/30/2021</v>
          </cell>
          <cell r="C20633" t="str">
            <v>Form 17</v>
          </cell>
          <cell r="D20633" t="str">
            <v xml:space="preserve">PDC ENERGY INC                                    </v>
          </cell>
          <cell r="E20633" t="str">
            <v>69175</v>
          </cell>
          <cell r="F20633" t="str">
            <v>WELD                                123 SWNW 10 5N64W 6</v>
          </cell>
          <cell r="G20633" t="str">
            <v>0</v>
          </cell>
          <cell r="H20633" t="str">
            <v xml:space="preserve">0     </v>
          </cell>
          <cell r="I20633" t="str">
            <v>No</v>
          </cell>
        </row>
        <row r="20634">
          <cell r="A20634" t="str">
            <v>05-123-43563</v>
          </cell>
          <cell r="B20634" t="str">
            <v>4/9/2021</v>
          </cell>
          <cell r="C20634" t="str">
            <v>Full</v>
          </cell>
          <cell r="D20634" t="str">
            <v>PDC ENERGY INC</v>
          </cell>
          <cell r="E20634" t="str">
            <v>69175</v>
          </cell>
          <cell r="F20634" t="str">
            <v>WELD                                123 SWNW 10 5N64W 6</v>
          </cell>
          <cell r="G20634" t="str">
            <v>0</v>
          </cell>
          <cell r="H20634" t="str">
            <v>0</v>
          </cell>
          <cell r="I20634" t="str">
            <v>No</v>
          </cell>
        </row>
        <row r="20635">
          <cell r="A20635" t="str">
            <v>05-123-43564</v>
          </cell>
          <cell r="B20635" t="str">
            <v>3/9/2021</v>
          </cell>
          <cell r="C20635" t="str">
            <v>Full</v>
          </cell>
          <cell r="D20635" t="str">
            <v>PDC ENERGY INC</v>
          </cell>
          <cell r="E20635" t="str">
            <v>69175</v>
          </cell>
          <cell r="F20635" t="str">
            <v>WELD                                123 SWNW 10 5N64W 6</v>
          </cell>
          <cell r="G20635" t="str">
            <v>0</v>
          </cell>
          <cell r="H20635" t="str">
            <v>0</v>
          </cell>
          <cell r="I20635" t="str">
            <v>No</v>
          </cell>
        </row>
        <row r="20636">
          <cell r="A20636" t="str">
            <v>05-123-43565</v>
          </cell>
          <cell r="B20636" t="str">
            <v>1/30/2021</v>
          </cell>
          <cell r="C20636" t="str">
            <v>Form 17</v>
          </cell>
          <cell r="D20636" t="str">
            <v xml:space="preserve">PDC ENERGY INC                                    </v>
          </cell>
          <cell r="E20636" t="str">
            <v>69175</v>
          </cell>
          <cell r="F20636" t="str">
            <v>WELD                                123 SWNW 10 5N64W 6</v>
          </cell>
          <cell r="G20636" t="str">
            <v>0</v>
          </cell>
          <cell r="H20636" t="str">
            <v xml:space="preserve">0     </v>
          </cell>
          <cell r="I20636" t="str">
            <v>No</v>
          </cell>
        </row>
        <row r="20637">
          <cell r="A20637" t="str">
            <v>05-123-43566</v>
          </cell>
          <cell r="B20637" t="str">
            <v>3/9/2021</v>
          </cell>
          <cell r="C20637" t="str">
            <v>Full</v>
          </cell>
          <cell r="D20637" t="str">
            <v>PDC ENERGY INC</v>
          </cell>
          <cell r="E20637" t="str">
            <v>69175</v>
          </cell>
          <cell r="F20637" t="str">
            <v>WELD                                123 SWNW 10 5N64W 6</v>
          </cell>
          <cell r="G20637" t="str">
            <v>0</v>
          </cell>
          <cell r="H20637" t="str">
            <v>0</v>
          </cell>
          <cell r="I20637" t="str">
            <v>No</v>
          </cell>
        </row>
        <row r="20638">
          <cell r="A20638" t="str">
            <v>05-123-43567</v>
          </cell>
          <cell r="B20638" t="str">
            <v>3/12/2021</v>
          </cell>
          <cell r="C20638" t="str">
            <v>Full</v>
          </cell>
          <cell r="D20638" t="str">
            <v>PDC ENERGY INC</v>
          </cell>
          <cell r="E20638" t="str">
            <v>69175</v>
          </cell>
          <cell r="F20638" t="str">
            <v>WELD                                123 SWNW 10 5N64W 6</v>
          </cell>
          <cell r="G20638" t="str">
            <v>0</v>
          </cell>
          <cell r="H20638" t="str">
            <v>0</v>
          </cell>
          <cell r="I20638" t="str">
            <v>No</v>
          </cell>
        </row>
        <row r="20639">
          <cell r="A20639" t="str">
            <v>05-123-43568</v>
          </cell>
          <cell r="B20639" t="str">
            <v>3/9/2021</v>
          </cell>
          <cell r="C20639" t="str">
            <v>Full</v>
          </cell>
          <cell r="D20639" t="str">
            <v>PDC ENERGY INC</v>
          </cell>
          <cell r="E20639" t="str">
            <v>69175</v>
          </cell>
          <cell r="F20639" t="str">
            <v>WELD                                123 SWNW 10 5N64W 6</v>
          </cell>
          <cell r="G20639" t="str">
            <v>0</v>
          </cell>
          <cell r="H20639" t="str">
            <v>0</v>
          </cell>
          <cell r="I20639" t="str">
            <v>No</v>
          </cell>
        </row>
        <row r="20640">
          <cell r="A20640" t="str">
            <v>05-123-43569</v>
          </cell>
          <cell r="B20640" t="str">
            <v>3/9/2021</v>
          </cell>
          <cell r="C20640" t="str">
            <v>Full</v>
          </cell>
          <cell r="D20640" t="str">
            <v>PDC ENERGY INC</v>
          </cell>
          <cell r="E20640" t="str">
            <v>69175</v>
          </cell>
          <cell r="F20640" t="str">
            <v>WELD                                123 SWNW 10 5N64W 6</v>
          </cell>
          <cell r="G20640" t="str">
            <v>0</v>
          </cell>
          <cell r="H20640" t="str">
            <v>0</v>
          </cell>
          <cell r="I20640" t="str">
            <v>No</v>
          </cell>
        </row>
        <row r="20641">
          <cell r="A20641" t="str">
            <v>05-123-43570</v>
          </cell>
          <cell r="B20641" t="str">
            <v>6/18/2021</v>
          </cell>
          <cell r="C20641" t="str">
            <v>Full</v>
          </cell>
          <cell r="D20641" t="str">
            <v>KERR MCGEE OIL &amp;amp; GAS ONSHORE LP</v>
          </cell>
          <cell r="E20641" t="str">
            <v>47120</v>
          </cell>
          <cell r="F20641" t="str">
            <v>WELD                                123 SWSE 14 1N67W 6</v>
          </cell>
          <cell r="G20641" t="str">
            <v>1</v>
          </cell>
          <cell r="I20641" t="str">
            <v>No</v>
          </cell>
        </row>
        <row r="20642">
          <cell r="A20642" t="str">
            <v>05-123-43571</v>
          </cell>
          <cell r="B20642" t="str">
            <v>6/18/2021</v>
          </cell>
          <cell r="C20642" t="str">
            <v>Full</v>
          </cell>
          <cell r="D20642" t="str">
            <v>KERR MCGEE OIL &amp;amp; GAS ONSHORE LP</v>
          </cell>
          <cell r="E20642" t="str">
            <v>47120</v>
          </cell>
          <cell r="F20642" t="str">
            <v>WELD                                123 SWSE 14 1N67W 6</v>
          </cell>
          <cell r="G20642" t="str">
            <v>0</v>
          </cell>
          <cell r="I20642" t="str">
            <v>No</v>
          </cell>
        </row>
        <row r="20643">
          <cell r="A20643" t="str">
            <v>05-123-43572</v>
          </cell>
          <cell r="B20643" t="str">
            <v>6/18/2021</v>
          </cell>
          <cell r="C20643" t="str">
            <v>Full</v>
          </cell>
          <cell r="D20643" t="str">
            <v>KERR MCGEE OIL &amp;amp; GAS ONSHORE LP</v>
          </cell>
          <cell r="E20643" t="str">
            <v>47120</v>
          </cell>
          <cell r="F20643" t="str">
            <v>WELD                                123 SWSE 14 1N67W 6</v>
          </cell>
          <cell r="G20643" t="str">
            <v>1</v>
          </cell>
          <cell r="I20643" t="str">
            <v>No</v>
          </cell>
        </row>
        <row r="20644">
          <cell r="A20644" t="str">
            <v>05-123-43573</v>
          </cell>
          <cell r="B20644" t="str">
            <v>6/18/2021</v>
          </cell>
          <cell r="C20644" t="str">
            <v>Full</v>
          </cell>
          <cell r="D20644" t="str">
            <v>KERR MCGEE OIL &amp;amp; GAS ONSHORE LP</v>
          </cell>
          <cell r="E20644" t="str">
            <v>47120</v>
          </cell>
          <cell r="F20644" t="str">
            <v>WELD                                123 SWSE 14 1N67W 6</v>
          </cell>
          <cell r="G20644" t="str">
            <v>1</v>
          </cell>
          <cell r="I20644" t="str">
            <v>No</v>
          </cell>
        </row>
        <row r="20645">
          <cell r="A20645" t="str">
            <v>05-123-43574</v>
          </cell>
          <cell r="B20645" t="str">
            <v>6/18/2021</v>
          </cell>
          <cell r="C20645" t="str">
            <v>Full</v>
          </cell>
          <cell r="D20645" t="str">
            <v>KERR MCGEE OIL &amp;amp; GAS ONSHORE LP</v>
          </cell>
          <cell r="E20645" t="str">
            <v>47120</v>
          </cell>
          <cell r="F20645" t="str">
            <v>WELD                                123 SWSE 14 1N67W 6</v>
          </cell>
          <cell r="G20645" t="str">
            <v>1</v>
          </cell>
          <cell r="I20645" t="str">
            <v>No</v>
          </cell>
        </row>
        <row r="20646">
          <cell r="A20646" t="str">
            <v>05-123-43575</v>
          </cell>
          <cell r="B20646" t="str">
            <v>6/18/2021</v>
          </cell>
          <cell r="C20646" t="str">
            <v>Full</v>
          </cell>
          <cell r="D20646" t="str">
            <v>KERR MCGEE OIL &amp;amp; GAS ONSHORE LP</v>
          </cell>
          <cell r="E20646" t="str">
            <v>47120</v>
          </cell>
          <cell r="F20646" t="str">
            <v>WELD                                123 SWSE 14 1N67W 6</v>
          </cell>
          <cell r="G20646" t="str">
            <v>1</v>
          </cell>
          <cell r="I20646" t="str">
            <v>No</v>
          </cell>
        </row>
        <row r="20647">
          <cell r="A20647" t="str">
            <v>05-123-43576</v>
          </cell>
          <cell r="B20647" t="str">
            <v>6/18/2021</v>
          </cell>
          <cell r="C20647" t="str">
            <v>Full</v>
          </cell>
          <cell r="D20647" t="str">
            <v>KERR MCGEE OIL &amp;amp; GAS ONSHORE LP</v>
          </cell>
          <cell r="E20647" t="str">
            <v>47120</v>
          </cell>
          <cell r="F20647" t="str">
            <v>WELD                                123 SWSE 14 1N67W 6</v>
          </cell>
          <cell r="G20647" t="str">
            <v>0</v>
          </cell>
          <cell r="I20647" t="str">
            <v>No</v>
          </cell>
        </row>
        <row r="20648">
          <cell r="A20648" t="str">
            <v>05-123-43577</v>
          </cell>
          <cell r="B20648" t="str">
            <v>6/18/2021</v>
          </cell>
          <cell r="C20648" t="str">
            <v>Full</v>
          </cell>
          <cell r="D20648" t="str">
            <v>KERR MCGEE OIL &amp;amp; GAS ONSHORE LP</v>
          </cell>
          <cell r="E20648" t="str">
            <v>47120</v>
          </cell>
          <cell r="F20648" t="str">
            <v>WELD                                123 SWSE 14 1N67W 6</v>
          </cell>
          <cell r="G20648" t="str">
            <v>1</v>
          </cell>
          <cell r="I20648" t="str">
            <v>No</v>
          </cell>
        </row>
        <row r="20649">
          <cell r="A20649" t="str">
            <v>05-123-43578</v>
          </cell>
          <cell r="B20649" t="str">
            <v>7/6/2021</v>
          </cell>
          <cell r="C20649" t="str">
            <v>Form 17</v>
          </cell>
          <cell r="D20649" t="str">
            <v xml:space="preserve">CONFLUENCE DJ LLC                                 </v>
          </cell>
          <cell r="E20649" t="str">
            <v>10518</v>
          </cell>
          <cell r="F20649" t="str">
            <v>WELD                                123 NWSW 18 4N62W 6</v>
          </cell>
          <cell r="G20649" t="str">
            <v>0</v>
          </cell>
          <cell r="H20649" t="str">
            <v xml:space="preserve">0     </v>
          </cell>
          <cell r="I20649" t="str">
            <v>No</v>
          </cell>
        </row>
        <row r="20650">
          <cell r="A20650" t="str">
            <v>05-123-43580</v>
          </cell>
          <cell r="B20650" t="str">
            <v>1/18/2021</v>
          </cell>
          <cell r="C20650" t="str">
            <v>Full</v>
          </cell>
          <cell r="D20650" t="str">
            <v>EXTRACTION OIL &amp;amp; GAS INC</v>
          </cell>
          <cell r="E20650" t="str">
            <v>10459</v>
          </cell>
          <cell r="F20650" t="str">
            <v>JOHNSTOWN / WELD                                123 NWNW 1 4N68W 6</v>
          </cell>
          <cell r="G20650" t="str">
            <v>0</v>
          </cell>
          <cell r="H20650" t="str">
            <v>0</v>
          </cell>
          <cell r="I20650" t="str">
            <v>No</v>
          </cell>
        </row>
        <row r="20651">
          <cell r="A20651" t="str">
            <v>05-123-43580</v>
          </cell>
          <cell r="B20651" t="str">
            <v>2/8/2022</v>
          </cell>
          <cell r="C20651" t="str">
            <v>Light</v>
          </cell>
          <cell r="D20651" t="str">
            <v>EXTRACTION OIL &amp;amp; GAS INC</v>
          </cell>
          <cell r="E20651" t="str">
            <v>10459</v>
          </cell>
          <cell r="F20651" t="str">
            <v>JOHNSTOWN / WELD                                123 NWNW 1 4N68W 6</v>
          </cell>
          <cell r="G20651" t="str">
            <v>2</v>
          </cell>
          <cell r="H20651" t="str">
            <v>0</v>
          </cell>
          <cell r="I20651" t="str">
            <v>No</v>
          </cell>
        </row>
        <row r="20652">
          <cell r="A20652" t="str">
            <v>05-123-43581</v>
          </cell>
          <cell r="B20652" t="str">
            <v>1/18/2021</v>
          </cell>
          <cell r="C20652" t="str">
            <v>Full</v>
          </cell>
          <cell r="D20652" t="str">
            <v>EXTRACTION OIL &amp;amp; GAS INC</v>
          </cell>
          <cell r="E20652" t="str">
            <v>10459</v>
          </cell>
          <cell r="F20652" t="str">
            <v>JOHNSTOWN / WELD                                123 NWNW 1 4N68W 6</v>
          </cell>
          <cell r="G20652" t="str">
            <v>-2</v>
          </cell>
          <cell r="H20652" t="str">
            <v>0</v>
          </cell>
          <cell r="I20652" t="str">
            <v>No</v>
          </cell>
        </row>
        <row r="20653">
          <cell r="A20653" t="str">
            <v>05-123-43581</v>
          </cell>
          <cell r="B20653" t="str">
            <v>2/8/2022</v>
          </cell>
          <cell r="C20653" t="str">
            <v>Light</v>
          </cell>
          <cell r="D20653" t="str">
            <v>EXTRACTION OIL &amp;amp; GAS INC</v>
          </cell>
          <cell r="E20653" t="str">
            <v>10459</v>
          </cell>
          <cell r="F20653" t="str">
            <v>JOHNSTOWN / WELD                                123 NWNW 1 4N68W 6</v>
          </cell>
          <cell r="G20653" t="str">
            <v>0</v>
          </cell>
          <cell r="H20653" t="str">
            <v>0</v>
          </cell>
          <cell r="I20653" t="str">
            <v>No</v>
          </cell>
        </row>
        <row r="20654">
          <cell r="A20654" t="str">
            <v>05-123-43583</v>
          </cell>
          <cell r="B20654" t="str">
            <v>1/18/2021</v>
          </cell>
          <cell r="C20654" t="str">
            <v>Full</v>
          </cell>
          <cell r="D20654" t="str">
            <v>EXTRACTION OIL &amp;amp; GAS INC</v>
          </cell>
          <cell r="E20654" t="str">
            <v>10459</v>
          </cell>
          <cell r="F20654" t="str">
            <v>JOHNSTOWN / WELD                                123 NWNW 1 4N68W 6</v>
          </cell>
          <cell r="G20654" t="str">
            <v>-3</v>
          </cell>
          <cell r="H20654" t="str">
            <v>0</v>
          </cell>
          <cell r="I20654" t="str">
            <v>No</v>
          </cell>
        </row>
        <row r="20655">
          <cell r="A20655" t="str">
            <v>05-123-43583</v>
          </cell>
          <cell r="B20655" t="str">
            <v>2/8/2022</v>
          </cell>
          <cell r="C20655" t="str">
            <v>Light</v>
          </cell>
          <cell r="D20655" t="str">
            <v>EXTRACTION OIL &amp;amp; GAS INC</v>
          </cell>
          <cell r="E20655" t="str">
            <v>10459</v>
          </cell>
          <cell r="F20655" t="str">
            <v>JOHNSTOWN / WELD                                123 NWNW 1 4N68W 6</v>
          </cell>
          <cell r="G20655" t="str">
            <v>0</v>
          </cell>
          <cell r="H20655" t="str">
            <v>0</v>
          </cell>
          <cell r="I20655" t="str">
            <v>No</v>
          </cell>
        </row>
        <row r="20656">
          <cell r="A20656" t="str">
            <v>05-123-43584</v>
          </cell>
          <cell r="B20656" t="str">
            <v>1/18/2021</v>
          </cell>
          <cell r="C20656" t="str">
            <v>Full</v>
          </cell>
          <cell r="D20656" t="str">
            <v>EXTRACTION OIL &amp;amp; GAS INC</v>
          </cell>
          <cell r="E20656" t="str">
            <v>10459</v>
          </cell>
          <cell r="F20656" t="str">
            <v>JOHNSTOWN / WELD                                123 NWNW 1 4N68W 6</v>
          </cell>
          <cell r="G20656" t="str">
            <v>-2</v>
          </cell>
          <cell r="H20656" t="str">
            <v>0</v>
          </cell>
          <cell r="I20656" t="str">
            <v>No</v>
          </cell>
        </row>
        <row r="20657">
          <cell r="A20657" t="str">
            <v>05-123-43584</v>
          </cell>
          <cell r="B20657" t="str">
            <v>2/8/2022</v>
          </cell>
          <cell r="C20657" t="str">
            <v>Light</v>
          </cell>
          <cell r="D20657" t="str">
            <v>EXTRACTION OIL &amp;amp; GAS INC</v>
          </cell>
          <cell r="E20657" t="str">
            <v>10459</v>
          </cell>
          <cell r="F20657" t="str">
            <v>JOHNSTOWN / WELD                                123 NWNW 1 4N68W 6</v>
          </cell>
          <cell r="G20657" t="str">
            <v>0</v>
          </cell>
          <cell r="H20657" t="str">
            <v>0</v>
          </cell>
          <cell r="I20657" t="str">
            <v>No</v>
          </cell>
        </row>
        <row r="20658">
          <cell r="A20658" t="str">
            <v>05-123-43585</v>
          </cell>
          <cell r="B20658" t="str">
            <v>1/18/2021</v>
          </cell>
          <cell r="C20658" t="str">
            <v>Full</v>
          </cell>
          <cell r="D20658" t="str">
            <v>EXTRACTION OIL &amp;amp; GAS INC</v>
          </cell>
          <cell r="E20658" t="str">
            <v>10459</v>
          </cell>
          <cell r="F20658" t="str">
            <v>JOHNSTOWN / WELD                                123 NWNW 1 4N68W 6</v>
          </cell>
          <cell r="G20658" t="str">
            <v>-2</v>
          </cell>
          <cell r="H20658" t="str">
            <v>0</v>
          </cell>
          <cell r="I20658" t="str">
            <v>No</v>
          </cell>
        </row>
        <row r="20659">
          <cell r="A20659" t="str">
            <v>05-123-43585</v>
          </cell>
          <cell r="B20659" t="str">
            <v>2/8/2022</v>
          </cell>
          <cell r="C20659" t="str">
            <v>Light</v>
          </cell>
          <cell r="D20659" t="str">
            <v>EXTRACTION OIL &amp;amp; GAS INC</v>
          </cell>
          <cell r="E20659" t="str">
            <v>10459</v>
          </cell>
          <cell r="F20659" t="str">
            <v>JOHNSTOWN / WELD                                123 NWNW 1 4N68W 6</v>
          </cell>
          <cell r="G20659" t="str">
            <v>0</v>
          </cell>
          <cell r="H20659" t="str">
            <v>0</v>
          </cell>
          <cell r="I20659" t="str">
            <v>No</v>
          </cell>
        </row>
        <row r="20660">
          <cell r="A20660" t="str">
            <v>05-123-43586</v>
          </cell>
          <cell r="B20660" t="str">
            <v>1/18/2021</v>
          </cell>
          <cell r="C20660" t="str">
            <v>Full</v>
          </cell>
          <cell r="D20660" t="str">
            <v>EXTRACTION OIL &amp;amp; GAS INC</v>
          </cell>
          <cell r="E20660" t="str">
            <v>10459</v>
          </cell>
          <cell r="F20660" t="str">
            <v>JOHNSTOWN / WELD                                123 NWNW 1 4N68W 6</v>
          </cell>
          <cell r="G20660" t="str">
            <v>1</v>
          </cell>
          <cell r="H20660" t="str">
            <v>0</v>
          </cell>
          <cell r="I20660" t="str">
            <v>No</v>
          </cell>
        </row>
        <row r="20661">
          <cell r="A20661" t="str">
            <v>05-123-43586</v>
          </cell>
          <cell r="B20661" t="str">
            <v>2/8/2022</v>
          </cell>
          <cell r="C20661" t="str">
            <v>Light</v>
          </cell>
          <cell r="D20661" t="str">
            <v>EXTRACTION OIL &amp;amp; GAS INC</v>
          </cell>
          <cell r="E20661" t="str">
            <v>10459</v>
          </cell>
          <cell r="F20661" t="str">
            <v>JOHNSTOWN / WELD                                123 NWNW 1 4N68W 6</v>
          </cell>
          <cell r="G20661" t="str">
            <v>4</v>
          </cell>
          <cell r="H20661" t="str">
            <v>0</v>
          </cell>
          <cell r="I20661" t="str">
            <v>No</v>
          </cell>
        </row>
        <row r="20662">
          <cell r="A20662" t="str">
            <v>05-123-43588</v>
          </cell>
          <cell r="B20662" t="str">
            <v>1/18/2021</v>
          </cell>
          <cell r="C20662" t="str">
            <v>Full</v>
          </cell>
          <cell r="D20662" t="str">
            <v>EXTRACTION OIL &amp;amp; GAS INC</v>
          </cell>
          <cell r="E20662" t="str">
            <v>10459</v>
          </cell>
          <cell r="F20662" t="str">
            <v>JOHNSTOWN / WELD                                123 NWNW 1 4N68W 6</v>
          </cell>
          <cell r="G20662" t="str">
            <v>-2</v>
          </cell>
          <cell r="H20662" t="str">
            <v>0</v>
          </cell>
          <cell r="I20662" t="str">
            <v>No</v>
          </cell>
        </row>
        <row r="20663">
          <cell r="A20663" t="str">
            <v>05-123-43588</v>
          </cell>
          <cell r="B20663" t="str">
            <v>2/8/2022</v>
          </cell>
          <cell r="C20663" t="str">
            <v>Light</v>
          </cell>
          <cell r="D20663" t="str">
            <v>EXTRACTION OIL &amp;amp; GAS INC</v>
          </cell>
          <cell r="E20663" t="str">
            <v>10459</v>
          </cell>
          <cell r="F20663" t="str">
            <v>JOHNSTOWN / WELD                                123 NWNW 1 4N68W 6</v>
          </cell>
          <cell r="G20663" t="str">
            <v>0</v>
          </cell>
          <cell r="H20663" t="str">
            <v>0</v>
          </cell>
          <cell r="I20663" t="str">
            <v>No</v>
          </cell>
        </row>
        <row r="20664">
          <cell r="A20664" t="str">
            <v>05-123-43589</v>
          </cell>
          <cell r="B20664" t="str">
            <v>2/12/2021</v>
          </cell>
          <cell r="C20664" t="str">
            <v>Light</v>
          </cell>
          <cell r="D20664" t="str">
            <v>BAYSWATER EXPLORATION &amp;amp; PRODUCTION LLC</v>
          </cell>
          <cell r="E20664" t="str">
            <v>10261</v>
          </cell>
          <cell r="F20664" t="str">
            <v>WELD                                123 SWNW 28 7N66W 6</v>
          </cell>
          <cell r="G20664" t="str">
            <v>0</v>
          </cell>
          <cell r="H20664" t="str">
            <v>0</v>
          </cell>
          <cell r="I20664" t="str">
            <v>No</v>
          </cell>
        </row>
        <row r="20665">
          <cell r="A20665" t="str">
            <v>05-123-43589</v>
          </cell>
          <cell r="B20665" t="str">
            <v>2/5/2022</v>
          </cell>
          <cell r="C20665" t="str">
            <v>Light</v>
          </cell>
          <cell r="D20665" t="str">
            <v>BAYSWATER EXPLORATION &amp;amp; PRODUCTION LLC</v>
          </cell>
          <cell r="E20665" t="str">
            <v>10261</v>
          </cell>
          <cell r="F20665" t="str">
            <v>WELD                                123 SWNW 28 7N66W 6</v>
          </cell>
          <cell r="G20665" t="str">
            <v>0</v>
          </cell>
          <cell r="H20665" t="str">
            <v>0</v>
          </cell>
          <cell r="I20665" t="str">
            <v>No</v>
          </cell>
        </row>
        <row r="20666">
          <cell r="A20666" t="str">
            <v>05-123-43592</v>
          </cell>
          <cell r="B20666" t="str">
            <v>2/5/2021</v>
          </cell>
          <cell r="C20666" t="str">
            <v>Light</v>
          </cell>
          <cell r="D20666" t="str">
            <v>BAYSWATER EXPLORATION &amp;amp; PRODUCTION LLC</v>
          </cell>
          <cell r="E20666" t="str">
            <v>10261</v>
          </cell>
          <cell r="F20666" t="str">
            <v>WELD                                123 SWNW 28 7N66W 6</v>
          </cell>
          <cell r="G20666" t="str">
            <v>0</v>
          </cell>
          <cell r="H20666" t="str">
            <v>0</v>
          </cell>
          <cell r="I20666" t="str">
            <v>No</v>
          </cell>
        </row>
        <row r="20667">
          <cell r="A20667" t="str">
            <v>05-123-43592</v>
          </cell>
          <cell r="B20667" t="str">
            <v>2/5/2022</v>
          </cell>
          <cell r="C20667" t="str">
            <v>Light</v>
          </cell>
          <cell r="D20667" t="str">
            <v>BAYSWATER EXPLORATION &amp;amp; PRODUCTION LLC</v>
          </cell>
          <cell r="E20667" t="str">
            <v>10261</v>
          </cell>
          <cell r="F20667" t="str">
            <v>WELD                                123 SWNW 28 7N66W 6</v>
          </cell>
          <cell r="G20667" t="str">
            <v>0</v>
          </cell>
          <cell r="H20667" t="str">
            <v>0</v>
          </cell>
          <cell r="I20667" t="str">
            <v>No</v>
          </cell>
        </row>
        <row r="20668">
          <cell r="A20668" t="str">
            <v>05-123-43593</v>
          </cell>
          <cell r="B20668" t="str">
            <v>2/5/2021</v>
          </cell>
          <cell r="C20668" t="str">
            <v>Light</v>
          </cell>
          <cell r="D20668" t="str">
            <v>BAYSWATER EXPLORATION &amp;amp; PRODUCTION LLC</v>
          </cell>
          <cell r="E20668" t="str">
            <v>10261</v>
          </cell>
          <cell r="F20668" t="str">
            <v>WELD                                123 SWNW 28 7N66W 6</v>
          </cell>
          <cell r="G20668" t="str">
            <v>1</v>
          </cell>
          <cell r="H20668" t="str">
            <v>0</v>
          </cell>
          <cell r="I20668" t="str">
            <v>No</v>
          </cell>
        </row>
        <row r="20669">
          <cell r="A20669" t="str">
            <v>05-123-43593</v>
          </cell>
          <cell r="B20669" t="str">
            <v>2/5/2022</v>
          </cell>
          <cell r="C20669" t="str">
            <v>Light</v>
          </cell>
          <cell r="D20669" t="str">
            <v>BAYSWATER EXPLORATION &amp;amp; PRODUCTION LLC</v>
          </cell>
          <cell r="E20669" t="str">
            <v>10261</v>
          </cell>
          <cell r="F20669" t="str">
            <v>WELD                                123 SWNW 28 7N66W 6</v>
          </cell>
          <cell r="G20669" t="str">
            <v>0</v>
          </cell>
          <cell r="H20669" t="str">
            <v>0</v>
          </cell>
          <cell r="I20669" t="str">
            <v>No</v>
          </cell>
        </row>
        <row r="20670">
          <cell r="A20670" t="str">
            <v>05-123-43596</v>
          </cell>
          <cell r="B20670" t="str">
            <v>2/12/2021</v>
          </cell>
          <cell r="C20670" t="str">
            <v>Light</v>
          </cell>
          <cell r="D20670" t="str">
            <v>BAYSWATER EXPLORATION &amp;amp; PRODUCTION LLC</v>
          </cell>
          <cell r="E20670" t="str">
            <v>10261</v>
          </cell>
          <cell r="F20670" t="str">
            <v>WELD                                123 SWNW 28 7N66W 6</v>
          </cell>
          <cell r="G20670" t="str">
            <v>27</v>
          </cell>
          <cell r="H20670" t="str">
            <v>0</v>
          </cell>
          <cell r="I20670" t="str">
            <v>No</v>
          </cell>
        </row>
        <row r="20671">
          <cell r="A20671" t="str">
            <v>05-123-43596</v>
          </cell>
          <cell r="B20671" t="str">
            <v>2/5/2022</v>
          </cell>
          <cell r="C20671" t="str">
            <v>Light</v>
          </cell>
          <cell r="D20671" t="str">
            <v>BAYSWATER EXPLORATION &amp;amp; PRODUCTION LLC</v>
          </cell>
          <cell r="E20671" t="str">
            <v>10261</v>
          </cell>
          <cell r="F20671" t="str">
            <v>WELD                                123 SWNW 28 7N66W 6</v>
          </cell>
          <cell r="G20671" t="str">
            <v>0</v>
          </cell>
          <cell r="H20671" t="str">
            <v>0</v>
          </cell>
          <cell r="I20671" t="str">
            <v>No</v>
          </cell>
        </row>
        <row r="20672">
          <cell r="A20672" t="str">
            <v>05-123-43597</v>
          </cell>
          <cell r="B20672" t="str">
            <v>2/5/2021</v>
          </cell>
          <cell r="C20672" t="str">
            <v>Light</v>
          </cell>
          <cell r="D20672" t="str">
            <v>BAYSWATER EXPLORATION &amp;amp; PRODUCTION LLC</v>
          </cell>
          <cell r="E20672" t="str">
            <v>10261</v>
          </cell>
          <cell r="F20672" t="str">
            <v>WELD                                123 SWNW 28 7N66W 6</v>
          </cell>
          <cell r="G20672" t="str">
            <v>1</v>
          </cell>
          <cell r="H20672" t="str">
            <v>0</v>
          </cell>
          <cell r="I20672" t="str">
            <v>No</v>
          </cell>
        </row>
        <row r="20673">
          <cell r="A20673" t="str">
            <v>05-123-43597</v>
          </cell>
          <cell r="B20673" t="str">
            <v>2/5/2022</v>
          </cell>
          <cell r="C20673" t="str">
            <v>Light</v>
          </cell>
          <cell r="D20673" t="str">
            <v>BAYSWATER EXPLORATION &amp;amp; PRODUCTION LLC</v>
          </cell>
          <cell r="E20673" t="str">
            <v>10261</v>
          </cell>
          <cell r="F20673" t="str">
            <v>WELD                                123 SWNW 28 7N66W 6</v>
          </cell>
          <cell r="G20673" t="str">
            <v>0</v>
          </cell>
          <cell r="H20673" t="str">
            <v>0</v>
          </cell>
          <cell r="I20673" t="str">
            <v>No</v>
          </cell>
        </row>
        <row r="20674">
          <cell r="A20674" t="str">
            <v>05-123-43598</v>
          </cell>
          <cell r="B20674" t="str">
            <v>2/5/2021</v>
          </cell>
          <cell r="C20674" t="str">
            <v>Light</v>
          </cell>
          <cell r="D20674" t="str">
            <v>BAYSWATER EXPLORATION &amp;amp; PRODUCTION LLC</v>
          </cell>
          <cell r="E20674" t="str">
            <v>10261</v>
          </cell>
          <cell r="F20674" t="str">
            <v>WELD                                123 SWNW 28 7N66W 6</v>
          </cell>
          <cell r="G20674" t="str">
            <v>1</v>
          </cell>
          <cell r="H20674" t="str">
            <v>0</v>
          </cell>
          <cell r="I20674" t="str">
            <v>No</v>
          </cell>
        </row>
        <row r="20675">
          <cell r="A20675" t="str">
            <v>05-123-43598</v>
          </cell>
          <cell r="B20675" t="str">
            <v>2/5/2022</v>
          </cell>
          <cell r="C20675" t="str">
            <v>Light</v>
          </cell>
          <cell r="D20675" t="str">
            <v>BAYSWATER EXPLORATION &amp;amp; PRODUCTION LLC</v>
          </cell>
          <cell r="E20675" t="str">
            <v>10261</v>
          </cell>
          <cell r="F20675" t="str">
            <v>WELD                                123 SWNW 28 7N66W 6</v>
          </cell>
          <cell r="G20675" t="str">
            <v>0</v>
          </cell>
          <cell r="H20675" t="str">
            <v>0</v>
          </cell>
          <cell r="I20675" t="str">
            <v>No</v>
          </cell>
        </row>
        <row r="20676">
          <cell r="A20676" t="str">
            <v>05-123-43599</v>
          </cell>
          <cell r="B20676" t="str">
            <v>2/12/2021</v>
          </cell>
          <cell r="C20676" t="str">
            <v>Light</v>
          </cell>
          <cell r="D20676" t="str">
            <v>BAYSWATER EXPLORATION &amp;amp; PRODUCTION LLC</v>
          </cell>
          <cell r="E20676" t="str">
            <v>10261</v>
          </cell>
          <cell r="F20676" t="str">
            <v>WELD                                123 SWNW 28 7N66W 6</v>
          </cell>
          <cell r="G20676" t="str">
            <v>1</v>
          </cell>
          <cell r="H20676" t="str">
            <v>0</v>
          </cell>
          <cell r="I20676" t="str">
            <v>No</v>
          </cell>
        </row>
        <row r="20677">
          <cell r="A20677" t="str">
            <v>05-123-43599</v>
          </cell>
          <cell r="B20677" t="str">
            <v>2/5/2022</v>
          </cell>
          <cell r="C20677" t="str">
            <v>Light</v>
          </cell>
          <cell r="D20677" t="str">
            <v>BAYSWATER EXPLORATION &amp;amp; PRODUCTION LLC</v>
          </cell>
          <cell r="E20677" t="str">
            <v>10261</v>
          </cell>
          <cell r="F20677" t="str">
            <v>WELD                                123 SWNW 28 7N66W 6</v>
          </cell>
          <cell r="G20677" t="str">
            <v>0</v>
          </cell>
          <cell r="H20677" t="str">
            <v>0</v>
          </cell>
          <cell r="I20677" t="str">
            <v>No</v>
          </cell>
        </row>
        <row r="20678">
          <cell r="A20678" t="str">
            <v>05-123-43604</v>
          </cell>
          <cell r="B20678" t="str">
            <v>2/5/2021</v>
          </cell>
          <cell r="C20678" t="str">
            <v>Light</v>
          </cell>
          <cell r="D20678" t="str">
            <v>BAYSWATER EXPLORATION &amp;amp; PRODUCTION LLC</v>
          </cell>
          <cell r="E20678" t="str">
            <v>10261</v>
          </cell>
          <cell r="F20678" t="str">
            <v>WELD                                123 SWNW 28 7N66W 6</v>
          </cell>
          <cell r="G20678" t="str">
            <v>1</v>
          </cell>
          <cell r="H20678" t="str">
            <v>0</v>
          </cell>
          <cell r="I20678" t="str">
            <v>No</v>
          </cell>
        </row>
        <row r="20679">
          <cell r="A20679" t="str">
            <v>05-123-43604</v>
          </cell>
          <cell r="B20679" t="str">
            <v>2/5/2022</v>
          </cell>
          <cell r="C20679" t="str">
            <v>Light</v>
          </cell>
          <cell r="D20679" t="str">
            <v>BAYSWATER EXPLORATION &amp;amp; PRODUCTION LLC</v>
          </cell>
          <cell r="E20679" t="str">
            <v>10261</v>
          </cell>
          <cell r="F20679" t="str">
            <v>WELD                                123 SWNW 28 7N66W 6</v>
          </cell>
          <cell r="G20679" t="str">
            <v>1</v>
          </cell>
          <cell r="H20679" t="str">
            <v>0</v>
          </cell>
          <cell r="I20679" t="str">
            <v>No</v>
          </cell>
        </row>
        <row r="20680">
          <cell r="A20680" t="str">
            <v>05-123-43605</v>
          </cell>
          <cell r="B20680" t="str">
            <v>2/5/2021</v>
          </cell>
          <cell r="C20680" t="str">
            <v>Light</v>
          </cell>
          <cell r="D20680" t="str">
            <v>BAYSWATER EXPLORATION &amp;amp; PRODUCTION LLC</v>
          </cell>
          <cell r="E20680" t="str">
            <v>10261</v>
          </cell>
          <cell r="F20680" t="str">
            <v>WELD                                123 SWNW 28 7N66W 6</v>
          </cell>
          <cell r="G20680" t="str">
            <v>1</v>
          </cell>
          <cell r="H20680" t="str">
            <v>0</v>
          </cell>
          <cell r="I20680" t="str">
            <v>No</v>
          </cell>
        </row>
        <row r="20681">
          <cell r="A20681" t="str">
            <v>05-123-43605</v>
          </cell>
          <cell r="B20681" t="str">
            <v>2/5/2022</v>
          </cell>
          <cell r="C20681" t="str">
            <v>Light</v>
          </cell>
          <cell r="D20681" t="str">
            <v>BAYSWATER EXPLORATION &amp;amp; PRODUCTION LLC</v>
          </cell>
          <cell r="E20681" t="str">
            <v>10261</v>
          </cell>
          <cell r="F20681" t="str">
            <v>WELD                                123 SWNW 28 7N66W 6</v>
          </cell>
          <cell r="G20681" t="str">
            <v>0</v>
          </cell>
          <cell r="H20681" t="str">
            <v>0</v>
          </cell>
          <cell r="I20681" t="str">
            <v>No</v>
          </cell>
        </row>
        <row r="20682">
          <cell r="A20682" t="str">
            <v>05-123-43609</v>
          </cell>
          <cell r="B20682" t="str">
            <v>2/5/2021</v>
          </cell>
          <cell r="C20682" t="str">
            <v>Light</v>
          </cell>
          <cell r="D20682" t="str">
            <v>BAYSWATER EXPLORATION &amp;amp; PRODUCTION LLC</v>
          </cell>
          <cell r="E20682" t="str">
            <v>10261</v>
          </cell>
          <cell r="F20682" t="str">
            <v>WELD                                123 SWNW 28 7N66W 6</v>
          </cell>
          <cell r="G20682" t="str">
            <v>2</v>
          </cell>
          <cell r="H20682" t="str">
            <v>0</v>
          </cell>
          <cell r="I20682" t="str">
            <v>No</v>
          </cell>
        </row>
        <row r="20683">
          <cell r="A20683" t="str">
            <v>05-123-43609</v>
          </cell>
          <cell r="B20683" t="str">
            <v>2/5/2022</v>
          </cell>
          <cell r="C20683" t="str">
            <v>Light</v>
          </cell>
          <cell r="D20683" t="str">
            <v>BAYSWATER EXPLORATION &amp;amp; PRODUCTION LLC</v>
          </cell>
          <cell r="E20683" t="str">
            <v>10261</v>
          </cell>
          <cell r="F20683" t="str">
            <v>WELD                                123 SWNW 28 7N66W 6</v>
          </cell>
          <cell r="G20683" t="str">
            <v>0</v>
          </cell>
          <cell r="H20683" t="str">
            <v>0</v>
          </cell>
          <cell r="I20683" t="str">
            <v>No</v>
          </cell>
        </row>
        <row r="20684">
          <cell r="A20684" t="str">
            <v>05-123-43610</v>
          </cell>
          <cell r="B20684" t="str">
            <v>2/5/2021</v>
          </cell>
          <cell r="C20684" t="str">
            <v>Light</v>
          </cell>
          <cell r="D20684" t="str">
            <v>BAYSWATER EXPLORATION &amp;amp; PRODUCTION LLC</v>
          </cell>
          <cell r="E20684" t="str">
            <v>10261</v>
          </cell>
          <cell r="F20684" t="str">
            <v>WELD                                123 SWNW 28 7N66W 6</v>
          </cell>
          <cell r="G20684" t="str">
            <v>1</v>
          </cell>
          <cell r="H20684" t="str">
            <v>0</v>
          </cell>
          <cell r="I20684" t="str">
            <v>No</v>
          </cell>
        </row>
        <row r="20685">
          <cell r="A20685" t="str">
            <v>05-123-43610</v>
          </cell>
          <cell r="B20685" t="str">
            <v>2/5/2022</v>
          </cell>
          <cell r="C20685" t="str">
            <v>Light</v>
          </cell>
          <cell r="D20685" t="str">
            <v>BAYSWATER EXPLORATION &amp;amp; PRODUCTION LLC</v>
          </cell>
          <cell r="E20685" t="str">
            <v>10261</v>
          </cell>
          <cell r="F20685" t="str">
            <v>WELD                                123 SWNW 28 7N66W 6</v>
          </cell>
          <cell r="G20685" t="str">
            <v>0</v>
          </cell>
          <cell r="H20685" t="str">
            <v>0</v>
          </cell>
          <cell r="I20685" t="str">
            <v>No</v>
          </cell>
        </row>
        <row r="20686">
          <cell r="A20686" t="str">
            <v>05-123-43611</v>
          </cell>
          <cell r="B20686" t="str">
            <v>2/5/2021</v>
          </cell>
          <cell r="C20686" t="str">
            <v>Light</v>
          </cell>
          <cell r="D20686" t="str">
            <v>BAYSWATER EXPLORATION &amp;amp; PRODUCTION LLC</v>
          </cell>
          <cell r="E20686" t="str">
            <v>10261</v>
          </cell>
          <cell r="F20686" t="str">
            <v>WELD                                123 SWNW 28 7N66W 6</v>
          </cell>
          <cell r="G20686" t="str">
            <v>1</v>
          </cell>
          <cell r="H20686" t="str">
            <v>0</v>
          </cell>
          <cell r="I20686" t="str">
            <v>No</v>
          </cell>
        </row>
        <row r="20687">
          <cell r="A20687" t="str">
            <v>05-123-43611</v>
          </cell>
          <cell r="B20687" t="str">
            <v>2/5/2022</v>
          </cell>
          <cell r="C20687" t="str">
            <v>Light</v>
          </cell>
          <cell r="D20687" t="str">
            <v>BAYSWATER EXPLORATION &amp;amp; PRODUCTION LLC</v>
          </cell>
          <cell r="E20687" t="str">
            <v>10261</v>
          </cell>
          <cell r="F20687" t="str">
            <v>WELD                                123 SWNW 28 7N66W 6</v>
          </cell>
          <cell r="G20687" t="str">
            <v>0</v>
          </cell>
          <cell r="H20687" t="str">
            <v>0</v>
          </cell>
          <cell r="I20687" t="str">
            <v>No</v>
          </cell>
        </row>
        <row r="20688">
          <cell r="A20688" t="str">
            <v>05-123-43613</v>
          </cell>
          <cell r="B20688" t="str">
            <v>9/29/2021</v>
          </cell>
          <cell r="C20688" t="str">
            <v>Form 17</v>
          </cell>
          <cell r="D20688" t="str">
            <v xml:space="preserve">MALLARD EXPLORATION LLC                           </v>
          </cell>
          <cell r="E20688" t="str">
            <v>10670</v>
          </cell>
          <cell r="F20688" t="str">
            <v>WELD                                123 SESW 31 9N59W 6</v>
          </cell>
          <cell r="G20688" t="str">
            <v>0</v>
          </cell>
          <cell r="H20688" t="str">
            <v xml:space="preserve">0     </v>
          </cell>
          <cell r="I20688" t="str">
            <v>No</v>
          </cell>
        </row>
        <row r="20689">
          <cell r="A20689" t="str">
            <v>05-123-43614</v>
          </cell>
          <cell r="B20689" t="str">
            <v>9/29/2021</v>
          </cell>
          <cell r="C20689" t="str">
            <v>Form 17</v>
          </cell>
          <cell r="D20689" t="str">
            <v xml:space="preserve">MALLARD EXPLORATION LLC                           </v>
          </cell>
          <cell r="E20689" t="str">
            <v>10670</v>
          </cell>
          <cell r="F20689" t="str">
            <v>WELD                                123 SESW 31 9N59W 6</v>
          </cell>
          <cell r="G20689" t="str">
            <v>0</v>
          </cell>
          <cell r="H20689" t="str">
            <v xml:space="preserve">0     </v>
          </cell>
          <cell r="I20689" t="str">
            <v>No</v>
          </cell>
        </row>
        <row r="20690">
          <cell r="A20690" t="str">
            <v>05-123-43617</v>
          </cell>
          <cell r="B20690" t="str">
            <v>9/29/2021</v>
          </cell>
          <cell r="C20690" t="str">
            <v>Form 17</v>
          </cell>
          <cell r="D20690" t="str">
            <v xml:space="preserve">MALLARD EXPLORATION LLC                           </v>
          </cell>
          <cell r="E20690" t="str">
            <v>10670</v>
          </cell>
          <cell r="F20690" t="str">
            <v>WELD                                123 SESW 31 9N59W 6</v>
          </cell>
          <cell r="G20690" t="str">
            <v>0</v>
          </cell>
          <cell r="H20690" t="str">
            <v xml:space="preserve">0     </v>
          </cell>
          <cell r="I20690" t="str">
            <v>No</v>
          </cell>
        </row>
        <row r="20691">
          <cell r="A20691" t="str">
            <v>05-123-43618</v>
          </cell>
          <cell r="B20691" t="str">
            <v>9/29/2021</v>
          </cell>
          <cell r="C20691" t="str">
            <v>Form 17</v>
          </cell>
          <cell r="D20691" t="str">
            <v xml:space="preserve">MALLARD EXPLORATION LLC                           </v>
          </cell>
          <cell r="E20691" t="str">
            <v>10670</v>
          </cell>
          <cell r="F20691" t="str">
            <v>WELD                                123 SESW 31 9N59W 6</v>
          </cell>
          <cell r="G20691" t="str">
            <v>1</v>
          </cell>
          <cell r="H20691" t="str">
            <v xml:space="preserve">0     </v>
          </cell>
          <cell r="I20691" t="str">
            <v>No</v>
          </cell>
        </row>
        <row r="20692">
          <cell r="A20692" t="str">
            <v>05-123-43619</v>
          </cell>
          <cell r="B20692" t="str">
            <v>9/29/2021</v>
          </cell>
          <cell r="C20692" t="str">
            <v>Form 17</v>
          </cell>
          <cell r="D20692" t="str">
            <v xml:space="preserve">MALLARD EXPLORATION LLC                           </v>
          </cell>
          <cell r="E20692" t="str">
            <v>10670</v>
          </cell>
          <cell r="F20692" t="str">
            <v>WELD                                123 SESW 31 9N59W 6</v>
          </cell>
          <cell r="G20692" t="str">
            <v>0</v>
          </cell>
          <cell r="H20692" t="str">
            <v xml:space="preserve">0     </v>
          </cell>
          <cell r="I20692" t="str">
            <v>No</v>
          </cell>
        </row>
        <row r="20693">
          <cell r="A20693" t="str">
            <v>05-123-43620</v>
          </cell>
          <cell r="B20693" t="str">
            <v>9/29/2021</v>
          </cell>
          <cell r="C20693" t="str">
            <v>Form 17</v>
          </cell>
          <cell r="D20693" t="str">
            <v xml:space="preserve">MALLARD EXPLORATION LLC                           </v>
          </cell>
          <cell r="E20693" t="str">
            <v>10670</v>
          </cell>
          <cell r="F20693" t="str">
            <v>WELD                                123 SESW 31 9N59W 6</v>
          </cell>
          <cell r="G20693" t="str">
            <v>0</v>
          </cell>
          <cell r="H20693" t="str">
            <v xml:space="preserve">0     </v>
          </cell>
          <cell r="I20693" t="str">
            <v>No</v>
          </cell>
        </row>
        <row r="20694">
          <cell r="A20694" t="str">
            <v>05-123-43623</v>
          </cell>
          <cell r="B20694" t="str">
            <v>9/29/2021</v>
          </cell>
          <cell r="C20694" t="str">
            <v>Form 17</v>
          </cell>
          <cell r="D20694" t="str">
            <v xml:space="preserve">MALLARD EXPLORATION LLC                           </v>
          </cell>
          <cell r="E20694" t="str">
            <v>10670</v>
          </cell>
          <cell r="F20694" t="str">
            <v>WELD                                123 SESW 31 9N59W 6</v>
          </cell>
          <cell r="G20694" t="str">
            <v>0</v>
          </cell>
          <cell r="H20694" t="str">
            <v xml:space="preserve">0     </v>
          </cell>
          <cell r="I20694" t="str">
            <v>No</v>
          </cell>
        </row>
        <row r="20695">
          <cell r="A20695" t="str">
            <v>05-123-43624</v>
          </cell>
          <cell r="B20695" t="str">
            <v>9/29/2021</v>
          </cell>
          <cell r="C20695" t="str">
            <v>Form 17</v>
          </cell>
          <cell r="D20695" t="str">
            <v xml:space="preserve">MALLARD EXPLORATION LLC                           </v>
          </cell>
          <cell r="E20695" t="str">
            <v>10670</v>
          </cell>
          <cell r="F20695" t="str">
            <v>WELD                                123 SESW 31 9N59W 6</v>
          </cell>
          <cell r="G20695" t="str">
            <v>0</v>
          </cell>
          <cell r="H20695" t="str">
            <v xml:space="preserve">0     </v>
          </cell>
          <cell r="I20695" t="str">
            <v>No</v>
          </cell>
        </row>
        <row r="20696">
          <cell r="A20696" t="str">
            <v>05-123-43625</v>
          </cell>
          <cell r="B20696" t="str">
            <v>9/29/2021</v>
          </cell>
          <cell r="C20696" t="str">
            <v>Form 17</v>
          </cell>
          <cell r="D20696" t="str">
            <v xml:space="preserve">MALLARD EXPLORATION LLC                           </v>
          </cell>
          <cell r="E20696" t="str">
            <v>10670</v>
          </cell>
          <cell r="F20696" t="str">
            <v>WELD                                123 SESW 31 9N59W 6</v>
          </cell>
          <cell r="G20696" t="str">
            <v>0</v>
          </cell>
          <cell r="H20696" t="str">
            <v xml:space="preserve">0     </v>
          </cell>
          <cell r="I20696" t="str">
            <v>No</v>
          </cell>
        </row>
        <row r="20697">
          <cell r="A20697" t="str">
            <v>05-123-43627</v>
          </cell>
          <cell r="B20697" t="str">
            <v>9/29/2021</v>
          </cell>
          <cell r="C20697" t="str">
            <v>Form 17</v>
          </cell>
          <cell r="D20697" t="str">
            <v xml:space="preserve">MALLARD EXPLORATION LLC                           </v>
          </cell>
          <cell r="E20697" t="str">
            <v>10670</v>
          </cell>
          <cell r="F20697" t="str">
            <v>WELD                                123 SESW 31 9N59W 6</v>
          </cell>
          <cell r="G20697" t="str">
            <v>0</v>
          </cell>
          <cell r="H20697" t="str">
            <v xml:space="preserve">0     </v>
          </cell>
          <cell r="I20697" t="str">
            <v>No</v>
          </cell>
        </row>
        <row r="20698">
          <cell r="A20698" t="str">
            <v>05-123-43628</v>
          </cell>
          <cell r="B20698" t="str">
            <v>9/29/2021</v>
          </cell>
          <cell r="C20698" t="str">
            <v>Form 17</v>
          </cell>
          <cell r="D20698" t="str">
            <v xml:space="preserve">MALLARD EXPLORATION LLC                           </v>
          </cell>
          <cell r="E20698" t="str">
            <v>10670</v>
          </cell>
          <cell r="F20698" t="str">
            <v>WELD                                123 SESW 31 9N59W 6</v>
          </cell>
          <cell r="G20698" t="str">
            <v>0</v>
          </cell>
          <cell r="H20698" t="str">
            <v xml:space="preserve">0     </v>
          </cell>
          <cell r="I20698" t="str">
            <v>No</v>
          </cell>
        </row>
        <row r="20699">
          <cell r="A20699" t="str">
            <v>05-123-43629</v>
          </cell>
          <cell r="B20699" t="str">
            <v>9/29/2021</v>
          </cell>
          <cell r="C20699" t="str">
            <v>Form 17</v>
          </cell>
          <cell r="D20699" t="str">
            <v xml:space="preserve">MALLARD EXPLORATION LLC                           </v>
          </cell>
          <cell r="E20699" t="str">
            <v>10670</v>
          </cell>
          <cell r="F20699" t="str">
            <v>WELD                                123 SESW 31 9N59W 6</v>
          </cell>
          <cell r="G20699" t="str">
            <v>0</v>
          </cell>
          <cell r="H20699" t="str">
            <v xml:space="preserve">0     </v>
          </cell>
          <cell r="I20699" t="str">
            <v>No</v>
          </cell>
        </row>
        <row r="20700">
          <cell r="A20700" t="str">
            <v>05-123-43630</v>
          </cell>
          <cell r="B20700" t="str">
            <v>9/29/2021</v>
          </cell>
          <cell r="C20700" t="str">
            <v>Form 17</v>
          </cell>
          <cell r="D20700" t="str">
            <v xml:space="preserve">MALLARD EXPLORATION LLC                           </v>
          </cell>
          <cell r="E20700" t="str">
            <v>10670</v>
          </cell>
          <cell r="F20700" t="str">
            <v>WELD                                123 SESW 31 9N59W 6</v>
          </cell>
          <cell r="G20700" t="str">
            <v>0</v>
          </cell>
          <cell r="H20700" t="str">
            <v xml:space="preserve">0     </v>
          </cell>
          <cell r="I20700" t="str">
            <v>No</v>
          </cell>
        </row>
        <row r="20701">
          <cell r="A20701" t="str">
            <v>05-123-43639</v>
          </cell>
          <cell r="B20701" t="str">
            <v>6/12/2021</v>
          </cell>
          <cell r="C20701" t="str">
            <v>Full</v>
          </cell>
          <cell r="D20701" t="str">
            <v>PDC ENERGY INC</v>
          </cell>
          <cell r="E20701" t="str">
            <v>69175</v>
          </cell>
          <cell r="F20701" t="str">
            <v>WELD                                123 NENE 29 5N64W 6</v>
          </cell>
          <cell r="G20701" t="str">
            <v>40</v>
          </cell>
          <cell r="H20701" t="str">
            <v>0</v>
          </cell>
          <cell r="I20701" t="str">
            <v>No</v>
          </cell>
        </row>
        <row r="20702">
          <cell r="A20702" t="str">
            <v>05-123-43640</v>
          </cell>
          <cell r="B20702" t="str">
            <v>6/13/2021</v>
          </cell>
          <cell r="C20702" t="str">
            <v>Full</v>
          </cell>
          <cell r="D20702" t="str">
            <v>PDC ENERGY INC</v>
          </cell>
          <cell r="E20702" t="str">
            <v>69175</v>
          </cell>
          <cell r="F20702" t="str">
            <v>WELD                                123 NENE 29 5N64W 6</v>
          </cell>
          <cell r="G20702" t="str">
            <v>39</v>
          </cell>
          <cell r="H20702" t="str">
            <v>0</v>
          </cell>
          <cell r="I20702" t="str">
            <v>No</v>
          </cell>
        </row>
        <row r="20703">
          <cell r="A20703" t="str">
            <v>05-123-43641</v>
          </cell>
          <cell r="B20703" t="str">
            <v>5/12/2021</v>
          </cell>
          <cell r="C20703" t="str">
            <v>Form 17</v>
          </cell>
          <cell r="D20703" t="str">
            <v xml:space="preserve">PDC ENERGY INC                                    </v>
          </cell>
          <cell r="E20703" t="str">
            <v>69175</v>
          </cell>
          <cell r="F20703" t="str">
            <v>WELD                                123 NENE 29 5N64W 6</v>
          </cell>
          <cell r="G20703" t="str">
            <v>6</v>
          </cell>
          <cell r="H20703" t="str">
            <v xml:space="preserve">0     </v>
          </cell>
          <cell r="I20703" t="str">
            <v>No</v>
          </cell>
        </row>
        <row r="20704">
          <cell r="A20704" t="str">
            <v>05-123-43642</v>
          </cell>
          <cell r="B20704" t="str">
            <v>5/11/2021</v>
          </cell>
          <cell r="C20704" t="str">
            <v>Form 17</v>
          </cell>
          <cell r="D20704" t="str">
            <v xml:space="preserve">PDC ENERGY INC                                    </v>
          </cell>
          <cell r="E20704" t="str">
            <v>69175</v>
          </cell>
          <cell r="F20704" t="str">
            <v>WELD                                123 NENE 29 5N64W 6</v>
          </cell>
          <cell r="G20704" t="str">
            <v>2</v>
          </cell>
          <cell r="H20704" t="str">
            <v xml:space="preserve">0     </v>
          </cell>
          <cell r="I20704" t="str">
            <v>No</v>
          </cell>
        </row>
        <row r="20705">
          <cell r="A20705" t="str">
            <v>05-123-43643</v>
          </cell>
          <cell r="B20705" t="str">
            <v>6/17/2021</v>
          </cell>
          <cell r="C20705" t="str">
            <v>Full</v>
          </cell>
          <cell r="D20705" t="str">
            <v>PDC ENERGY INC</v>
          </cell>
          <cell r="E20705" t="str">
            <v>69175</v>
          </cell>
          <cell r="F20705" t="str">
            <v>WELD                                123 NENE 29 5N64W 6</v>
          </cell>
          <cell r="G20705" t="str">
            <v>45</v>
          </cell>
          <cell r="H20705" t="str">
            <v>0</v>
          </cell>
          <cell r="I20705" t="str">
            <v>No</v>
          </cell>
        </row>
        <row r="20706">
          <cell r="A20706" t="str">
            <v>05-123-43644</v>
          </cell>
          <cell r="B20706" t="str">
            <v>6/18/2021</v>
          </cell>
          <cell r="C20706" t="str">
            <v>Full</v>
          </cell>
          <cell r="D20706" t="str">
            <v>PDC ENERGY INC</v>
          </cell>
          <cell r="E20706" t="str">
            <v>69175</v>
          </cell>
          <cell r="F20706" t="str">
            <v>WELD                                123 NENE 29 5N64W 6</v>
          </cell>
          <cell r="G20706" t="str">
            <v>28</v>
          </cell>
          <cell r="H20706" t="str">
            <v>0</v>
          </cell>
          <cell r="I20706" t="str">
            <v>No</v>
          </cell>
        </row>
        <row r="20707">
          <cell r="A20707" t="str">
            <v>05-123-43645</v>
          </cell>
          <cell r="B20707" t="str">
            <v>6/13/2021</v>
          </cell>
          <cell r="C20707" t="str">
            <v>Full</v>
          </cell>
          <cell r="D20707" t="str">
            <v>PDC ENERGY INC</v>
          </cell>
          <cell r="E20707" t="str">
            <v>69175</v>
          </cell>
          <cell r="F20707" t="str">
            <v>WELD                                123 NENE 29 5N64W 6</v>
          </cell>
          <cell r="G20707" t="str">
            <v>38</v>
          </cell>
          <cell r="H20707" t="str">
            <v>0</v>
          </cell>
          <cell r="I20707" t="str">
            <v>No</v>
          </cell>
        </row>
        <row r="20708">
          <cell r="A20708" t="str">
            <v>05-123-43646</v>
          </cell>
          <cell r="B20708" t="str">
            <v>6/18/2021</v>
          </cell>
          <cell r="C20708" t="str">
            <v>Full</v>
          </cell>
          <cell r="D20708" t="str">
            <v>PDC ENERGY INC</v>
          </cell>
          <cell r="E20708" t="str">
            <v>69175</v>
          </cell>
          <cell r="F20708" t="str">
            <v>WELD                                123 NENE 29 5N64W 6</v>
          </cell>
          <cell r="G20708" t="str">
            <v>30</v>
          </cell>
          <cell r="H20708" t="str">
            <v>0</v>
          </cell>
          <cell r="I20708" t="str">
            <v>No</v>
          </cell>
        </row>
        <row r="20709">
          <cell r="A20709" t="str">
            <v>05-123-43647</v>
          </cell>
          <cell r="B20709" t="str">
            <v>6/17/2021</v>
          </cell>
          <cell r="C20709" t="str">
            <v>Form 17</v>
          </cell>
          <cell r="D20709" t="str">
            <v xml:space="preserve">PDC ENERGY INC                                    </v>
          </cell>
          <cell r="E20709" t="str">
            <v>69175</v>
          </cell>
          <cell r="F20709" t="str">
            <v>WELD                                123 NENE 29 5N64W 6</v>
          </cell>
          <cell r="G20709" t="str">
            <v>47</v>
          </cell>
          <cell r="H20709" t="str">
            <v xml:space="preserve">2     </v>
          </cell>
          <cell r="I20709" t="str">
            <v>Yes</v>
          </cell>
        </row>
        <row r="20710">
          <cell r="A20710" t="str">
            <v>05-123-43647</v>
          </cell>
          <cell r="B20710" t="str">
            <v>6/17/2021</v>
          </cell>
          <cell r="C20710" t="str">
            <v>Full</v>
          </cell>
          <cell r="D20710" t="str">
            <v>PDC ENERGY INC</v>
          </cell>
          <cell r="E20710" t="str">
            <v>69175</v>
          </cell>
          <cell r="F20710" t="str">
            <v>WELD                                123 NENE 29 5N64W 6</v>
          </cell>
          <cell r="G20710" t="str">
            <v>47</v>
          </cell>
          <cell r="H20710" t="str">
            <v>2</v>
          </cell>
          <cell r="I20710" t="str">
            <v>No</v>
          </cell>
        </row>
        <row r="20711">
          <cell r="A20711" t="str">
            <v>05-123-43647</v>
          </cell>
          <cell r="B20711" t="str">
            <v>1/24/2022</v>
          </cell>
          <cell r="C20711" t="str">
            <v>Full</v>
          </cell>
          <cell r="D20711" t="str">
            <v>PDC ENERGY INC</v>
          </cell>
          <cell r="E20711" t="str">
            <v>69175</v>
          </cell>
          <cell r="F20711" t="str">
            <v>WELD                                123 NENE 29 5N64W 6</v>
          </cell>
          <cell r="G20711" t="str">
            <v>16</v>
          </cell>
          <cell r="H20711" t="str">
            <v>0</v>
          </cell>
          <cell r="I20711" t="str">
            <v>No</v>
          </cell>
        </row>
        <row r="20712">
          <cell r="A20712" t="str">
            <v>05-123-43648</v>
          </cell>
          <cell r="B20712" t="str">
            <v>6/17/2021</v>
          </cell>
          <cell r="C20712" t="str">
            <v>Full</v>
          </cell>
          <cell r="D20712" t="str">
            <v>PDC ENERGY INC</v>
          </cell>
          <cell r="E20712" t="str">
            <v>69175</v>
          </cell>
          <cell r="F20712" t="str">
            <v>WELD                                123 NENE 29 5N64W 6</v>
          </cell>
          <cell r="G20712" t="str">
            <v>0</v>
          </cell>
          <cell r="H20712" t="str">
            <v>0</v>
          </cell>
          <cell r="I20712" t="str">
            <v>No</v>
          </cell>
        </row>
        <row r="20713">
          <cell r="A20713" t="str">
            <v>05-123-43649</v>
          </cell>
          <cell r="B20713" t="str">
            <v>12/9/2021</v>
          </cell>
          <cell r="C20713" t="str">
            <v>Form 17</v>
          </cell>
          <cell r="D20713" t="str">
            <v xml:space="preserve">CUB CREEK ENERGY                                  </v>
          </cell>
          <cell r="E20713" t="str">
            <v>10542</v>
          </cell>
          <cell r="F20713" t="str">
            <v>WELD                                123 NWSE 32 4N68W 6</v>
          </cell>
          <cell r="G20713" t="str">
            <v>45</v>
          </cell>
          <cell r="H20713" t="str">
            <v xml:space="preserve">0     </v>
          </cell>
          <cell r="I20713" t="str">
            <v>No</v>
          </cell>
        </row>
        <row r="20714">
          <cell r="A20714" t="str">
            <v>05-123-43650</v>
          </cell>
          <cell r="B20714" t="str">
            <v>12/9/2021</v>
          </cell>
          <cell r="C20714" t="str">
            <v>Form 17</v>
          </cell>
          <cell r="D20714" t="str">
            <v xml:space="preserve">CUB CREEK ENERGY                                  </v>
          </cell>
          <cell r="E20714" t="str">
            <v>10542</v>
          </cell>
          <cell r="F20714" t="str">
            <v>WELD                                123 NWSE 32 4N68W 6</v>
          </cell>
          <cell r="G20714" t="str">
            <v>10</v>
          </cell>
          <cell r="H20714" t="str">
            <v xml:space="preserve">0     </v>
          </cell>
          <cell r="I20714" t="str">
            <v>No</v>
          </cell>
        </row>
        <row r="20715">
          <cell r="A20715" t="str">
            <v>05-123-43651</v>
          </cell>
          <cell r="B20715" t="str">
            <v>4/10/2021</v>
          </cell>
          <cell r="C20715" t="str">
            <v>Form 17</v>
          </cell>
          <cell r="D20715" t="str">
            <v xml:space="preserve">PDC ENERGY INC                                    </v>
          </cell>
          <cell r="E20715" t="str">
            <v>69175</v>
          </cell>
          <cell r="F20715" t="str">
            <v>WELD                                123 SESE 20 6N66W 6</v>
          </cell>
          <cell r="G20715" t="str">
            <v>2</v>
          </cell>
          <cell r="H20715" t="str">
            <v xml:space="preserve">0     </v>
          </cell>
          <cell r="I20715" t="str">
            <v>No</v>
          </cell>
        </row>
        <row r="20716">
          <cell r="A20716" t="str">
            <v>05-123-43651</v>
          </cell>
          <cell r="B20716" t="str">
            <v>2/3/2022</v>
          </cell>
          <cell r="C20716" t="str">
            <v>Full</v>
          </cell>
          <cell r="D20716" t="str">
            <v>PDC ENERGY INC</v>
          </cell>
          <cell r="E20716" t="str">
            <v>69175</v>
          </cell>
          <cell r="F20716" t="str">
            <v>WELD                                123 SESE 20 6N66W 6</v>
          </cell>
          <cell r="G20716" t="str">
            <v>0</v>
          </cell>
          <cell r="H20716" t="str">
            <v>0</v>
          </cell>
          <cell r="I20716" t="str">
            <v>No</v>
          </cell>
        </row>
        <row r="20717">
          <cell r="A20717" t="str">
            <v>05-123-43652</v>
          </cell>
          <cell r="B20717" t="str">
            <v>8/4/2021</v>
          </cell>
          <cell r="C20717" t="str">
            <v>Full</v>
          </cell>
          <cell r="D20717" t="str">
            <v>PDC ENERGY INC</v>
          </cell>
          <cell r="E20717" t="str">
            <v>69175</v>
          </cell>
          <cell r="F20717" t="str">
            <v>WELD                                123 SESE 20 6N66W 6</v>
          </cell>
          <cell r="G20717" t="str">
            <v>0</v>
          </cell>
          <cell r="H20717" t="str">
            <v>0</v>
          </cell>
          <cell r="I20717" t="str">
            <v>No</v>
          </cell>
        </row>
        <row r="20718">
          <cell r="A20718" t="str">
            <v>05-123-43652</v>
          </cell>
          <cell r="B20718" t="str">
            <v>1/31/2022</v>
          </cell>
          <cell r="C20718" t="str">
            <v>Full</v>
          </cell>
          <cell r="D20718" t="str">
            <v>PDC ENERGY INC</v>
          </cell>
          <cell r="E20718" t="str">
            <v>69175</v>
          </cell>
          <cell r="F20718" t="str">
            <v>WELD                                123 SESE 20 6N66W 6</v>
          </cell>
          <cell r="G20718" t="str">
            <v>3</v>
          </cell>
          <cell r="H20718" t="str">
            <v>0</v>
          </cell>
          <cell r="I20718" t="str">
            <v>No</v>
          </cell>
        </row>
        <row r="20719">
          <cell r="A20719" t="str">
            <v>05-123-43653</v>
          </cell>
          <cell r="B20719" t="str">
            <v>3/13/2021</v>
          </cell>
          <cell r="C20719" t="str">
            <v>Form 17</v>
          </cell>
          <cell r="D20719" t="str">
            <v xml:space="preserve">PDC ENERGY INC                                    </v>
          </cell>
          <cell r="E20719" t="str">
            <v>69175</v>
          </cell>
          <cell r="F20719" t="str">
            <v>WELD                                123 SESE 20 6N66W 6</v>
          </cell>
          <cell r="G20719" t="str">
            <v>0</v>
          </cell>
          <cell r="H20719" t="str">
            <v xml:space="preserve">0     </v>
          </cell>
          <cell r="I20719" t="str">
            <v>No</v>
          </cell>
        </row>
        <row r="20720">
          <cell r="A20720" t="str">
            <v>05-123-43653</v>
          </cell>
          <cell r="B20720" t="str">
            <v>2/3/2022</v>
          </cell>
          <cell r="C20720" t="str">
            <v>Full</v>
          </cell>
          <cell r="D20720" t="str">
            <v>PDC ENERGY INC</v>
          </cell>
          <cell r="E20720" t="str">
            <v>69175</v>
          </cell>
          <cell r="F20720" t="str">
            <v>WELD                                123 SESE 20 6N66W 6</v>
          </cell>
          <cell r="G20720" t="str">
            <v>18</v>
          </cell>
          <cell r="H20720" t="str">
            <v>0</v>
          </cell>
          <cell r="I20720" t="str">
            <v>No</v>
          </cell>
        </row>
        <row r="20721">
          <cell r="A20721" t="str">
            <v>05-123-43654</v>
          </cell>
          <cell r="B20721" t="str">
            <v>4/10/2021</v>
          </cell>
          <cell r="C20721" t="str">
            <v>Form 17</v>
          </cell>
          <cell r="D20721" t="str">
            <v xml:space="preserve">PDC ENERGY INC                                    </v>
          </cell>
          <cell r="E20721" t="str">
            <v>69175</v>
          </cell>
          <cell r="F20721" t="str">
            <v>WELD                                123 SESE 20 6N66W 6</v>
          </cell>
          <cell r="G20721" t="str">
            <v>0</v>
          </cell>
          <cell r="H20721" t="str">
            <v xml:space="preserve">0     </v>
          </cell>
          <cell r="I20721" t="str">
            <v>No</v>
          </cell>
        </row>
        <row r="20722">
          <cell r="A20722" t="str">
            <v>05-123-43654</v>
          </cell>
          <cell r="B20722" t="str">
            <v>2/3/2022</v>
          </cell>
          <cell r="C20722" t="str">
            <v>Full</v>
          </cell>
          <cell r="D20722" t="str">
            <v>PDC ENERGY INC</v>
          </cell>
          <cell r="E20722" t="str">
            <v>69175</v>
          </cell>
          <cell r="F20722" t="str">
            <v>WELD                                123 SESE 20 6N66W 6</v>
          </cell>
          <cell r="G20722" t="str">
            <v>0</v>
          </cell>
          <cell r="H20722" t="str">
            <v>0</v>
          </cell>
          <cell r="I20722" t="str">
            <v>No</v>
          </cell>
        </row>
        <row r="20723">
          <cell r="A20723" t="str">
            <v>05-123-43655</v>
          </cell>
          <cell r="B20723" t="str">
            <v>8/12/2021</v>
          </cell>
          <cell r="C20723" t="str">
            <v>Full</v>
          </cell>
          <cell r="D20723" t="str">
            <v>PDC ENERGY INC</v>
          </cell>
          <cell r="E20723" t="str">
            <v>69175</v>
          </cell>
          <cell r="F20723" t="str">
            <v>WELD                                123 SESE 20 6N66W 6</v>
          </cell>
          <cell r="G20723" t="str">
            <v>40</v>
          </cell>
          <cell r="H20723" t="str">
            <v>0</v>
          </cell>
          <cell r="I20723" t="str">
            <v>No</v>
          </cell>
        </row>
        <row r="20724">
          <cell r="A20724" t="str">
            <v>05-123-43655</v>
          </cell>
          <cell r="B20724" t="str">
            <v>2/3/2022</v>
          </cell>
          <cell r="C20724" t="str">
            <v>Full</v>
          </cell>
          <cell r="D20724" t="str">
            <v>PDC ENERGY INC</v>
          </cell>
          <cell r="E20724" t="str">
            <v>69175</v>
          </cell>
          <cell r="F20724" t="str">
            <v>WELD                                123 SESE 20 6N66W 6</v>
          </cell>
          <cell r="G20724" t="str">
            <v>0</v>
          </cell>
          <cell r="H20724" t="str">
            <v>0</v>
          </cell>
          <cell r="I20724" t="str">
            <v>No</v>
          </cell>
        </row>
        <row r="20725">
          <cell r="A20725" t="str">
            <v>05-123-43656</v>
          </cell>
          <cell r="B20725" t="str">
            <v>4/10/2021</v>
          </cell>
          <cell r="C20725" t="str">
            <v>Form 17</v>
          </cell>
          <cell r="D20725" t="str">
            <v xml:space="preserve">PDC ENERGY INC                                    </v>
          </cell>
          <cell r="E20725" t="str">
            <v>69175</v>
          </cell>
          <cell r="F20725" t="str">
            <v>WELD                                123 SESE 20 6N66W 6</v>
          </cell>
          <cell r="G20725" t="str">
            <v>1</v>
          </cell>
          <cell r="H20725" t="str">
            <v xml:space="preserve">0     </v>
          </cell>
          <cell r="I20725" t="str">
            <v>No</v>
          </cell>
        </row>
        <row r="20726">
          <cell r="A20726" t="str">
            <v>05-123-43656</v>
          </cell>
          <cell r="B20726" t="str">
            <v>2/3/2022</v>
          </cell>
          <cell r="C20726" t="str">
            <v>Full</v>
          </cell>
          <cell r="D20726" t="str">
            <v>PDC ENERGY INC</v>
          </cell>
          <cell r="E20726" t="str">
            <v>69175</v>
          </cell>
          <cell r="F20726" t="str">
            <v>WELD                                123 SESE 20 6N66W 6</v>
          </cell>
          <cell r="G20726" t="str">
            <v>0</v>
          </cell>
          <cell r="H20726" t="str">
            <v>0</v>
          </cell>
          <cell r="I20726" t="str">
            <v>No</v>
          </cell>
        </row>
        <row r="20727">
          <cell r="A20727" t="str">
            <v>05-123-43657</v>
          </cell>
          <cell r="B20727" t="str">
            <v>8/6/2021</v>
          </cell>
          <cell r="C20727" t="str">
            <v>Full</v>
          </cell>
          <cell r="D20727" t="str">
            <v>PDC ENERGY INC</v>
          </cell>
          <cell r="E20727" t="str">
            <v>69175</v>
          </cell>
          <cell r="F20727" t="str">
            <v>WELD                                123 SESE 20 6N66W 6</v>
          </cell>
          <cell r="G20727" t="str">
            <v>1</v>
          </cell>
          <cell r="H20727" t="str">
            <v>0</v>
          </cell>
          <cell r="I20727" t="str">
            <v>No</v>
          </cell>
        </row>
        <row r="20728">
          <cell r="A20728" t="str">
            <v>05-123-43657</v>
          </cell>
          <cell r="B20728" t="str">
            <v>2/1/2022</v>
          </cell>
          <cell r="C20728" t="str">
            <v>Full</v>
          </cell>
          <cell r="D20728" t="str">
            <v>PDC ENERGY INC</v>
          </cell>
          <cell r="E20728" t="str">
            <v>69175</v>
          </cell>
          <cell r="F20728" t="str">
            <v>WELD                                123 SESE 20 6N66W 6</v>
          </cell>
          <cell r="G20728" t="str">
            <v>0</v>
          </cell>
          <cell r="H20728" t="str">
            <v>0</v>
          </cell>
          <cell r="I20728" t="str">
            <v>No</v>
          </cell>
        </row>
        <row r="20729">
          <cell r="A20729" t="str">
            <v>05-123-43658</v>
          </cell>
          <cell r="B20729" t="str">
            <v>2/16/2021</v>
          </cell>
          <cell r="C20729" t="str">
            <v>Form 17</v>
          </cell>
          <cell r="D20729" t="str">
            <v xml:space="preserve">PDC ENERGY INC                                    </v>
          </cell>
          <cell r="E20729" t="str">
            <v>69175</v>
          </cell>
          <cell r="F20729" t="str">
            <v>WELD                                123 SESE 20 6N66W 6</v>
          </cell>
          <cell r="G20729" t="str">
            <v>94</v>
          </cell>
          <cell r="H20729" t="str">
            <v xml:space="preserve">0     </v>
          </cell>
          <cell r="I20729" t="str">
            <v>No</v>
          </cell>
        </row>
        <row r="20730">
          <cell r="A20730" t="str">
            <v>05-123-43658</v>
          </cell>
          <cell r="B20730" t="str">
            <v>2/3/2022</v>
          </cell>
          <cell r="C20730" t="str">
            <v>Full</v>
          </cell>
          <cell r="D20730" t="str">
            <v>PDC ENERGY INC</v>
          </cell>
          <cell r="E20730" t="str">
            <v>69175</v>
          </cell>
          <cell r="F20730" t="str">
            <v>WELD                                123 SESE 20 6N66W 6</v>
          </cell>
          <cell r="G20730" t="str">
            <v>4</v>
          </cell>
          <cell r="H20730" t="str">
            <v>0</v>
          </cell>
          <cell r="I20730" t="str">
            <v>No</v>
          </cell>
        </row>
        <row r="20731">
          <cell r="A20731" t="str">
            <v>05-123-43659</v>
          </cell>
          <cell r="B20731" t="str">
            <v>8/12/2021</v>
          </cell>
          <cell r="C20731" t="str">
            <v>Form 17</v>
          </cell>
          <cell r="D20731" t="str">
            <v xml:space="preserve">PDC ENERGY INC                                    </v>
          </cell>
          <cell r="E20731" t="str">
            <v>69175</v>
          </cell>
          <cell r="F20731" t="str">
            <v>WELD                                123 SESE 20 6N66W 6</v>
          </cell>
          <cell r="G20731" t="str">
            <v>200</v>
          </cell>
          <cell r="H20731" t="str">
            <v xml:space="preserve">0     </v>
          </cell>
          <cell r="I20731" t="str">
            <v>Yes</v>
          </cell>
        </row>
        <row r="20732">
          <cell r="A20732" t="str">
            <v>05-123-43659</v>
          </cell>
          <cell r="B20732" t="str">
            <v>2/3/2022</v>
          </cell>
          <cell r="C20732" t="str">
            <v>Full</v>
          </cell>
          <cell r="D20732" t="str">
            <v>PDC ENERGY INC</v>
          </cell>
          <cell r="E20732" t="str">
            <v>69175</v>
          </cell>
          <cell r="F20732" t="str">
            <v>WELD                                123 SESE 20 6N66W 6</v>
          </cell>
          <cell r="G20732" t="str">
            <v>0</v>
          </cell>
          <cell r="H20732" t="str">
            <v>0</v>
          </cell>
          <cell r="I20732" t="str">
            <v>No</v>
          </cell>
        </row>
        <row r="20733">
          <cell r="A20733" t="str">
            <v>05-123-43659</v>
          </cell>
          <cell r="B20733" t="str">
            <v>2/9/2022</v>
          </cell>
          <cell r="C20733" t="str">
            <v>Form 17</v>
          </cell>
          <cell r="D20733" t="str">
            <v xml:space="preserve">PDC ENERGY INC                                    </v>
          </cell>
          <cell r="E20733" t="str">
            <v>69175</v>
          </cell>
          <cell r="F20733" t="str">
            <v>WELD                                123 SESE 20 6N66W 6</v>
          </cell>
          <cell r="G20733" t="str">
            <v>0</v>
          </cell>
          <cell r="H20733" t="str">
            <v xml:space="preserve">0     </v>
          </cell>
          <cell r="I20733" t="str">
            <v>No</v>
          </cell>
        </row>
        <row r="20734">
          <cell r="A20734" t="str">
            <v>05-123-43660</v>
          </cell>
          <cell r="B20734" t="str">
            <v>3/13/2021</v>
          </cell>
          <cell r="C20734" t="str">
            <v>Form 17</v>
          </cell>
          <cell r="D20734" t="str">
            <v xml:space="preserve">PDC ENERGY INC                                    </v>
          </cell>
          <cell r="E20734" t="str">
            <v>69175</v>
          </cell>
          <cell r="F20734" t="str">
            <v>WELD                                123 SESE 20 6N66W 6</v>
          </cell>
          <cell r="G20734" t="str">
            <v>0</v>
          </cell>
          <cell r="H20734" t="str">
            <v xml:space="preserve">0     </v>
          </cell>
          <cell r="I20734" t="str">
            <v>No</v>
          </cell>
        </row>
        <row r="20735">
          <cell r="A20735" t="str">
            <v>05-123-43660</v>
          </cell>
          <cell r="B20735" t="str">
            <v>2/3/2022</v>
          </cell>
          <cell r="C20735" t="str">
            <v>Full</v>
          </cell>
          <cell r="D20735" t="str">
            <v>PDC ENERGY INC</v>
          </cell>
          <cell r="E20735" t="str">
            <v>69175</v>
          </cell>
          <cell r="F20735" t="str">
            <v>WELD                                123 SESE 20 6N66W 6</v>
          </cell>
          <cell r="G20735" t="str">
            <v>0</v>
          </cell>
          <cell r="H20735" t="str">
            <v>0</v>
          </cell>
          <cell r="I20735" t="str">
            <v>No</v>
          </cell>
        </row>
        <row r="20736">
          <cell r="A20736" t="str">
            <v>05-123-43661</v>
          </cell>
          <cell r="B20736" t="str">
            <v>8/3/2021</v>
          </cell>
          <cell r="C20736" t="str">
            <v>Full</v>
          </cell>
          <cell r="D20736" t="str">
            <v>PDC ENERGY INC</v>
          </cell>
          <cell r="E20736" t="str">
            <v>69175</v>
          </cell>
          <cell r="F20736" t="str">
            <v>WELD                                123 SESE 20 6N66W 6</v>
          </cell>
          <cell r="G20736" t="str">
            <v>0</v>
          </cell>
          <cell r="H20736" t="str">
            <v>0</v>
          </cell>
          <cell r="I20736" t="str">
            <v>No</v>
          </cell>
        </row>
        <row r="20737">
          <cell r="A20737" t="str">
            <v>05-123-43661</v>
          </cell>
          <cell r="B20737" t="str">
            <v>1/31/2022</v>
          </cell>
          <cell r="C20737" t="str">
            <v>Full</v>
          </cell>
          <cell r="D20737" t="str">
            <v>PDC ENERGY INC</v>
          </cell>
          <cell r="E20737" t="str">
            <v>69175</v>
          </cell>
          <cell r="F20737" t="str">
            <v>WELD                                123 SESE 20 6N66W 6</v>
          </cell>
          <cell r="G20737" t="str">
            <v>6</v>
          </cell>
          <cell r="H20737" t="str">
            <v>0</v>
          </cell>
          <cell r="I20737" t="str">
            <v>No</v>
          </cell>
        </row>
        <row r="20738">
          <cell r="A20738" t="str">
            <v>05-123-43662</v>
          </cell>
          <cell r="B20738" t="str">
            <v>2/2/2021</v>
          </cell>
          <cell r="C20738" t="str">
            <v>Form 17</v>
          </cell>
          <cell r="D20738" t="str">
            <v xml:space="preserve">PDC ENERGY INC                                    </v>
          </cell>
          <cell r="E20738" t="str">
            <v>69175</v>
          </cell>
          <cell r="F20738" t="str">
            <v>WELD                                123 SESE 20 6N66W 6</v>
          </cell>
          <cell r="G20738" t="str">
            <v>58</v>
          </cell>
          <cell r="H20738" t="str">
            <v xml:space="preserve">0     </v>
          </cell>
          <cell r="I20738" t="str">
            <v>Yes</v>
          </cell>
        </row>
        <row r="20739">
          <cell r="A20739" t="str">
            <v>05-123-43662</v>
          </cell>
          <cell r="B20739" t="str">
            <v>3/7/2021</v>
          </cell>
          <cell r="C20739" t="str">
            <v>Form 17</v>
          </cell>
          <cell r="D20739" t="str">
            <v xml:space="preserve">PDC ENERGY INC                                    </v>
          </cell>
          <cell r="E20739" t="str">
            <v>69175</v>
          </cell>
          <cell r="F20739" t="str">
            <v>WELD                                123 SESE 20 6N66W 6</v>
          </cell>
          <cell r="G20739" t="str">
            <v>61</v>
          </cell>
          <cell r="H20739" t="str">
            <v xml:space="preserve">0     </v>
          </cell>
          <cell r="I20739" t="str">
            <v>Yes</v>
          </cell>
        </row>
        <row r="20740">
          <cell r="A20740" t="str">
            <v>05-123-43662</v>
          </cell>
          <cell r="B20740" t="str">
            <v>4/11/2021</v>
          </cell>
          <cell r="C20740" t="str">
            <v>Form 17</v>
          </cell>
          <cell r="D20740" t="str">
            <v xml:space="preserve">PDC ENERGY INC                                    </v>
          </cell>
          <cell r="E20740" t="str">
            <v>69175</v>
          </cell>
          <cell r="F20740" t="str">
            <v>WELD                                123 SESE 20 6N66W 6</v>
          </cell>
          <cell r="G20740" t="str">
            <v>64</v>
          </cell>
          <cell r="H20740" t="str">
            <v xml:space="preserve">0     </v>
          </cell>
          <cell r="I20740" t="str">
            <v>No</v>
          </cell>
        </row>
        <row r="20741">
          <cell r="A20741" t="str">
            <v>05-123-43662</v>
          </cell>
          <cell r="B20741" t="str">
            <v>9/20/2021</v>
          </cell>
          <cell r="C20741" t="str">
            <v>Full</v>
          </cell>
          <cell r="D20741" t="str">
            <v>PDC ENERGY INC</v>
          </cell>
          <cell r="E20741" t="str">
            <v>69175</v>
          </cell>
          <cell r="F20741" t="str">
            <v>WELD                                123 SESE 20 6N66W 6</v>
          </cell>
          <cell r="G20741" t="str">
            <v>34</v>
          </cell>
          <cell r="H20741" t="str">
            <v>0</v>
          </cell>
          <cell r="I20741" t="str">
            <v>No</v>
          </cell>
        </row>
        <row r="20742">
          <cell r="A20742" t="str">
            <v>05-123-43662</v>
          </cell>
          <cell r="B20742" t="str">
            <v>10/2/2021</v>
          </cell>
          <cell r="C20742" t="str">
            <v>Form 17</v>
          </cell>
          <cell r="D20742" t="str">
            <v xml:space="preserve">PDC ENERGY INC                                    </v>
          </cell>
          <cell r="E20742" t="str">
            <v>69175</v>
          </cell>
          <cell r="F20742" t="str">
            <v>WELD                                123 SESE 20 6N66W 6</v>
          </cell>
          <cell r="G20742" t="str">
            <v>245</v>
          </cell>
          <cell r="H20742" t="str">
            <v xml:space="preserve">0     </v>
          </cell>
          <cell r="I20742" t="str">
            <v>No</v>
          </cell>
        </row>
        <row r="20743">
          <cell r="A20743" t="str">
            <v>05-123-43662</v>
          </cell>
          <cell r="B20743" t="str">
            <v>2/3/2022</v>
          </cell>
          <cell r="C20743" t="str">
            <v>Full</v>
          </cell>
          <cell r="D20743" t="str">
            <v>PDC ENERGY INC</v>
          </cell>
          <cell r="E20743" t="str">
            <v>69175</v>
          </cell>
          <cell r="F20743" t="str">
            <v>WELD                                123 SESE 20 6N66W 6</v>
          </cell>
          <cell r="G20743" t="str">
            <v>0</v>
          </cell>
          <cell r="H20743" t="str">
            <v>0</v>
          </cell>
          <cell r="I20743" t="str">
            <v>No</v>
          </cell>
        </row>
        <row r="20744">
          <cell r="A20744" t="str">
            <v>05-123-43663</v>
          </cell>
          <cell r="B20744" t="str">
            <v>9/29/2021</v>
          </cell>
          <cell r="C20744" t="str">
            <v>Form 17</v>
          </cell>
          <cell r="D20744" t="str">
            <v xml:space="preserve">MALLARD EXPLORATION LLC                           </v>
          </cell>
          <cell r="E20744" t="str">
            <v>10670</v>
          </cell>
          <cell r="F20744" t="str">
            <v>WELD                                123 NENW 31 9N59W 6</v>
          </cell>
          <cell r="G20744" t="str">
            <v>0</v>
          </cell>
          <cell r="H20744" t="str">
            <v xml:space="preserve">0     </v>
          </cell>
          <cell r="I20744" t="str">
            <v>No</v>
          </cell>
        </row>
        <row r="20745">
          <cell r="A20745" t="str">
            <v>05-123-43664</v>
          </cell>
          <cell r="B20745" t="str">
            <v>9/29/2021</v>
          </cell>
          <cell r="C20745" t="str">
            <v>Form 17</v>
          </cell>
          <cell r="D20745" t="str">
            <v xml:space="preserve">MALLARD EXPLORATION LLC                           </v>
          </cell>
          <cell r="E20745" t="str">
            <v>10670</v>
          </cell>
          <cell r="F20745" t="str">
            <v>WELD                                123 NENW 31 9N59W 6</v>
          </cell>
          <cell r="G20745" t="str">
            <v>0</v>
          </cell>
          <cell r="H20745" t="str">
            <v xml:space="preserve">0     </v>
          </cell>
          <cell r="I20745" t="str">
            <v>No</v>
          </cell>
        </row>
        <row r="20746">
          <cell r="A20746" t="str">
            <v>05-123-43670</v>
          </cell>
          <cell r="B20746" t="str">
            <v>9/29/2021</v>
          </cell>
          <cell r="C20746" t="str">
            <v>Form 17</v>
          </cell>
          <cell r="D20746" t="str">
            <v xml:space="preserve">MALLARD EXPLORATION LLC                           </v>
          </cell>
          <cell r="E20746" t="str">
            <v>10670</v>
          </cell>
          <cell r="F20746" t="str">
            <v>WELD                                123 SESW 31 9N59W 6</v>
          </cell>
          <cell r="G20746" t="str">
            <v>0</v>
          </cell>
          <cell r="H20746" t="str">
            <v xml:space="preserve">0     </v>
          </cell>
          <cell r="I20746" t="str">
            <v>No</v>
          </cell>
        </row>
        <row r="20747">
          <cell r="A20747" t="str">
            <v>05-123-43677</v>
          </cell>
          <cell r="B20747" t="str">
            <v>9/29/2021</v>
          </cell>
          <cell r="C20747" t="str">
            <v>Form 17</v>
          </cell>
          <cell r="D20747" t="str">
            <v xml:space="preserve">MALLARD EXPLORATION LLC                           </v>
          </cell>
          <cell r="E20747" t="str">
            <v>10670</v>
          </cell>
          <cell r="F20747" t="str">
            <v>WELD                                123 SESW 31 9N59W 6</v>
          </cell>
          <cell r="G20747" t="str">
            <v>0</v>
          </cell>
          <cell r="H20747" t="str">
            <v xml:space="preserve">0     </v>
          </cell>
          <cell r="I20747" t="str">
            <v>No</v>
          </cell>
        </row>
        <row r="20748">
          <cell r="A20748" t="str">
            <v>05-123-43682</v>
          </cell>
          <cell r="B20748" t="str">
            <v>5/27/2021</v>
          </cell>
          <cell r="C20748" t="str">
            <v>Light</v>
          </cell>
          <cell r="D20748" t="str">
            <v>HIGHPOINT OPERATING CORPORATION</v>
          </cell>
          <cell r="E20748" t="str">
            <v>10071</v>
          </cell>
          <cell r="F20748" t="str">
            <v>WELD                                123 NWNW 28 4N62W 6</v>
          </cell>
          <cell r="G20748" t="str">
            <v>0</v>
          </cell>
          <cell r="H20748" t="str">
            <v>0</v>
          </cell>
          <cell r="I20748" t="str">
            <v>No</v>
          </cell>
        </row>
        <row r="20749">
          <cell r="A20749" t="str">
            <v>05-123-43686</v>
          </cell>
          <cell r="B20749" t="str">
            <v>6/11/2021</v>
          </cell>
          <cell r="C20749" t="str">
            <v>Light</v>
          </cell>
          <cell r="D20749" t="str">
            <v>HIGHPOINT OPERATING CORPORATION</v>
          </cell>
          <cell r="E20749" t="str">
            <v>10071</v>
          </cell>
          <cell r="F20749" t="str">
            <v>WELD                                123 NWNW 28 4N62W 6</v>
          </cell>
          <cell r="G20749" t="str">
            <v>0</v>
          </cell>
          <cell r="H20749" t="str">
            <v>0</v>
          </cell>
          <cell r="I20749" t="str">
            <v>No</v>
          </cell>
        </row>
        <row r="20750">
          <cell r="A20750" t="str">
            <v>05-123-43687</v>
          </cell>
          <cell r="B20750" t="str">
            <v>5/27/2021</v>
          </cell>
          <cell r="C20750" t="str">
            <v>Light</v>
          </cell>
          <cell r="D20750" t="str">
            <v>HIGHPOINT OPERATING CORPORATION</v>
          </cell>
          <cell r="E20750" t="str">
            <v>10071</v>
          </cell>
          <cell r="F20750" t="str">
            <v>WELD                                123 NWNW 28 4N62W 6</v>
          </cell>
          <cell r="G20750" t="str">
            <v>0</v>
          </cell>
          <cell r="H20750" t="str">
            <v>0</v>
          </cell>
          <cell r="I20750" t="str">
            <v>No</v>
          </cell>
        </row>
        <row r="20751">
          <cell r="A20751" t="str">
            <v>05-123-43694</v>
          </cell>
          <cell r="B20751" t="str">
            <v>6/11/2021</v>
          </cell>
          <cell r="C20751" t="str">
            <v>Light</v>
          </cell>
          <cell r="D20751" t="str">
            <v>HIGHPOINT OPERATING CORPORATION</v>
          </cell>
          <cell r="E20751" t="str">
            <v>10071</v>
          </cell>
          <cell r="F20751" t="str">
            <v>WELD                                123 NWNW 28 4N62W 6</v>
          </cell>
          <cell r="G20751" t="str">
            <v>0</v>
          </cell>
          <cell r="H20751" t="str">
            <v>0</v>
          </cell>
          <cell r="I20751" t="str">
            <v>No</v>
          </cell>
        </row>
        <row r="20752">
          <cell r="A20752" t="str">
            <v>05-123-43712</v>
          </cell>
          <cell r="B20752" t="str">
            <v>5/10/2021</v>
          </cell>
          <cell r="C20752" t="str">
            <v>Full</v>
          </cell>
          <cell r="D20752" t="str">
            <v>KERR MCGEE OIL &amp;amp; GAS ONSHORE LP</v>
          </cell>
          <cell r="E20752" t="str">
            <v>47120</v>
          </cell>
          <cell r="F20752" t="str">
            <v>FORT LUPTON / WELD                                123 SWSW 17 1N66W 6</v>
          </cell>
          <cell r="G20752" t="str">
            <v>0</v>
          </cell>
          <cell r="I20752" t="str">
            <v>No</v>
          </cell>
        </row>
        <row r="20753">
          <cell r="A20753" t="str">
            <v>05-123-43713</v>
          </cell>
          <cell r="B20753" t="str">
            <v>5/10/2021</v>
          </cell>
          <cell r="C20753" t="str">
            <v>Full</v>
          </cell>
          <cell r="D20753" t="str">
            <v>KERR MCGEE OIL &amp;amp; GAS ONSHORE LP</v>
          </cell>
          <cell r="E20753" t="str">
            <v>47120</v>
          </cell>
          <cell r="F20753" t="str">
            <v>FORT LUPTON / WELD                                123 SWSW 17 1N66W 6</v>
          </cell>
          <cell r="G20753" t="str">
            <v>0</v>
          </cell>
          <cell r="I20753" t="str">
            <v>No</v>
          </cell>
        </row>
        <row r="20754">
          <cell r="A20754" t="str">
            <v>05-123-43714</v>
          </cell>
          <cell r="B20754" t="str">
            <v>5/10/2021</v>
          </cell>
          <cell r="C20754" t="str">
            <v>Full</v>
          </cell>
          <cell r="D20754" t="str">
            <v>KERR MCGEE OIL &amp;amp; GAS ONSHORE LP</v>
          </cell>
          <cell r="E20754" t="str">
            <v>47120</v>
          </cell>
          <cell r="F20754" t="str">
            <v>FORT LUPTON / WELD                                123 SWSW 17 1N66W 6</v>
          </cell>
          <cell r="G20754" t="str">
            <v>0</v>
          </cell>
          <cell r="I20754" t="str">
            <v>No</v>
          </cell>
        </row>
        <row r="20755">
          <cell r="A20755" t="str">
            <v>05-123-43715</v>
          </cell>
          <cell r="B20755" t="str">
            <v>10/22/2021</v>
          </cell>
          <cell r="C20755" t="str">
            <v>Full</v>
          </cell>
          <cell r="D20755" t="str">
            <v>KERR MCGEE OIL &amp;amp; GAS ONSHORE LP</v>
          </cell>
          <cell r="E20755" t="str">
            <v>47120</v>
          </cell>
          <cell r="F20755" t="str">
            <v>FORT LUPTON / WELD                                123 SWSW 17 1N66W 6</v>
          </cell>
          <cell r="G20755" t="str">
            <v>15</v>
          </cell>
          <cell r="I20755" t="str">
            <v>No</v>
          </cell>
        </row>
        <row r="20756">
          <cell r="A20756" t="str">
            <v>05-123-43716</v>
          </cell>
          <cell r="B20756" t="str">
            <v>5/6/2021</v>
          </cell>
          <cell r="C20756" t="str">
            <v>Full</v>
          </cell>
          <cell r="D20756" t="str">
            <v>KERR MCGEE OIL &amp;amp; GAS ONSHORE LP</v>
          </cell>
          <cell r="E20756" t="str">
            <v>47120</v>
          </cell>
          <cell r="F20756" t="str">
            <v>FORT LUPTON / WELD                                123 SWSW 17 1N66W 6</v>
          </cell>
          <cell r="G20756" t="str">
            <v>6</v>
          </cell>
          <cell r="I20756" t="str">
            <v>No</v>
          </cell>
        </row>
        <row r="20757">
          <cell r="A20757" t="str">
            <v>05-123-43717</v>
          </cell>
          <cell r="B20757" t="str">
            <v>5/10/2021</v>
          </cell>
          <cell r="C20757" t="str">
            <v>Full</v>
          </cell>
          <cell r="D20757" t="str">
            <v>KERR MCGEE OIL &amp;amp; GAS ONSHORE LP</v>
          </cell>
          <cell r="E20757" t="str">
            <v>47120</v>
          </cell>
          <cell r="F20757" t="str">
            <v>FORT LUPTON / WELD                                123 SWSW 17 1N66W 6</v>
          </cell>
          <cell r="G20757" t="str">
            <v>0</v>
          </cell>
          <cell r="I20757" t="str">
            <v>No</v>
          </cell>
        </row>
        <row r="20758">
          <cell r="A20758" t="str">
            <v>05-123-43718</v>
          </cell>
          <cell r="B20758" t="str">
            <v>5/10/2021</v>
          </cell>
          <cell r="C20758" t="str">
            <v>Full</v>
          </cell>
          <cell r="D20758" t="str">
            <v>KERR MCGEE OIL &amp;amp; GAS ONSHORE LP</v>
          </cell>
          <cell r="E20758" t="str">
            <v>47120</v>
          </cell>
          <cell r="F20758" t="str">
            <v>FORT LUPTON / WELD                                123 SWSW 17 1N66W 6</v>
          </cell>
          <cell r="G20758" t="str">
            <v>0</v>
          </cell>
          <cell r="I20758" t="str">
            <v>No</v>
          </cell>
        </row>
        <row r="20759">
          <cell r="A20759" t="str">
            <v>05-123-43719</v>
          </cell>
          <cell r="B20759" t="str">
            <v>6/11/2021</v>
          </cell>
          <cell r="C20759" t="str">
            <v>Light</v>
          </cell>
          <cell r="D20759" t="str">
            <v>HIGHPOINT OPERATING CORPORATION</v>
          </cell>
          <cell r="E20759" t="str">
            <v>10071</v>
          </cell>
          <cell r="F20759" t="str">
            <v>WELD                                123 SWSW 28 4N62W 6</v>
          </cell>
          <cell r="G20759" t="str">
            <v>0</v>
          </cell>
          <cell r="H20759" t="str">
            <v>0</v>
          </cell>
          <cell r="I20759" t="str">
            <v>No</v>
          </cell>
        </row>
        <row r="20760">
          <cell r="A20760" t="str">
            <v>05-123-43720</v>
          </cell>
          <cell r="B20760" t="str">
            <v>8/13/2021</v>
          </cell>
          <cell r="C20760" t="str">
            <v>Light</v>
          </cell>
          <cell r="D20760" t="str">
            <v>HIGHPOINT OPERATING CORPORATION</v>
          </cell>
          <cell r="E20760" t="str">
            <v>10071</v>
          </cell>
          <cell r="F20760" t="str">
            <v>WELD                                123 SWSW 28 4N62W 6</v>
          </cell>
          <cell r="G20760" t="str">
            <v>1</v>
          </cell>
          <cell r="H20760" t="str">
            <v>0</v>
          </cell>
          <cell r="I20760" t="str">
            <v>No</v>
          </cell>
        </row>
        <row r="20761">
          <cell r="A20761" t="str">
            <v>05-123-43721</v>
          </cell>
          <cell r="B20761" t="str">
            <v>6/11/2021</v>
          </cell>
          <cell r="C20761" t="str">
            <v>Light</v>
          </cell>
          <cell r="D20761" t="str">
            <v>HIGHPOINT OPERATING CORPORATION</v>
          </cell>
          <cell r="E20761" t="str">
            <v>10071</v>
          </cell>
          <cell r="F20761" t="str">
            <v>WELD                                123 SWSW 28 4N62W 6</v>
          </cell>
          <cell r="G20761" t="str">
            <v>0</v>
          </cell>
          <cell r="H20761" t="str">
            <v>0</v>
          </cell>
          <cell r="I20761" t="str">
            <v>No</v>
          </cell>
        </row>
        <row r="20762">
          <cell r="A20762" t="str">
            <v>05-123-43742</v>
          </cell>
          <cell r="B20762" t="str">
            <v>1/5/2021</v>
          </cell>
          <cell r="C20762" t="str">
            <v>Form 17</v>
          </cell>
          <cell r="D20762" t="str">
            <v xml:space="preserve">EXTRACTION OIL &amp;amp; GAS INC                          </v>
          </cell>
          <cell r="E20762" t="str">
            <v>10459</v>
          </cell>
          <cell r="F20762" t="str">
            <v>GREELEY / WELD                                123 SENE 8 5N66W 6</v>
          </cell>
          <cell r="G20762" t="str">
            <v>29</v>
          </cell>
          <cell r="H20762" t="str">
            <v xml:space="preserve">0     </v>
          </cell>
          <cell r="I20762" t="str">
            <v>No</v>
          </cell>
        </row>
        <row r="20763">
          <cell r="A20763" t="str">
            <v>05-123-43742</v>
          </cell>
          <cell r="B20763" t="str">
            <v>1/5/2021</v>
          </cell>
          <cell r="C20763" t="str">
            <v>Full</v>
          </cell>
          <cell r="D20763" t="str">
            <v>EXTRACTION OIL &amp;amp; GAS INC</v>
          </cell>
          <cell r="E20763" t="str">
            <v>10459</v>
          </cell>
          <cell r="F20763" t="str">
            <v>GREELEY / WELD                                123 SENE 8 5N66W 6</v>
          </cell>
          <cell r="G20763" t="str">
            <v>29</v>
          </cell>
          <cell r="H20763" t="str">
            <v>0</v>
          </cell>
          <cell r="I20763" t="str">
            <v>No</v>
          </cell>
        </row>
        <row r="20764">
          <cell r="A20764" t="str">
            <v>05-123-43742</v>
          </cell>
          <cell r="B20764" t="str">
            <v>1/7/2022</v>
          </cell>
          <cell r="C20764" t="str">
            <v>Light</v>
          </cell>
          <cell r="D20764" t="str">
            <v>EXTRACTION OIL &amp;amp; GAS INC</v>
          </cell>
          <cell r="E20764" t="str">
            <v>10459</v>
          </cell>
          <cell r="F20764" t="str">
            <v>GREELEY / WELD                                123 SENE 8 5N66W 6</v>
          </cell>
          <cell r="G20764" t="str">
            <v>20</v>
          </cell>
          <cell r="H20764" t="str">
            <v>0</v>
          </cell>
          <cell r="I20764" t="str">
            <v>No</v>
          </cell>
        </row>
        <row r="20765">
          <cell r="A20765" t="str">
            <v>05-123-43743</v>
          </cell>
          <cell r="B20765" t="str">
            <v>1/4/2021</v>
          </cell>
          <cell r="C20765" t="str">
            <v>Form 17</v>
          </cell>
          <cell r="D20765" t="str">
            <v xml:space="preserve">EXTRACTION OIL &amp;amp; GAS INC                          </v>
          </cell>
          <cell r="E20765" t="str">
            <v>10459</v>
          </cell>
          <cell r="F20765" t="str">
            <v>GREELEY / WELD                                123 SENE 8 5N66W 6</v>
          </cell>
          <cell r="G20765" t="str">
            <v>20</v>
          </cell>
          <cell r="H20765" t="str">
            <v xml:space="preserve">0     </v>
          </cell>
          <cell r="I20765" t="str">
            <v>No</v>
          </cell>
        </row>
        <row r="20766">
          <cell r="A20766" t="str">
            <v>05-123-43743</v>
          </cell>
          <cell r="B20766" t="str">
            <v>1/4/2021</v>
          </cell>
          <cell r="C20766" t="str">
            <v>Full</v>
          </cell>
          <cell r="D20766" t="str">
            <v>EXTRACTION OIL &amp;amp; GAS INC</v>
          </cell>
          <cell r="E20766" t="str">
            <v>10459</v>
          </cell>
          <cell r="F20766" t="str">
            <v>GREELEY / WELD                                123 SENE 8 5N66W 6</v>
          </cell>
          <cell r="G20766" t="str">
            <v>20</v>
          </cell>
          <cell r="H20766" t="str">
            <v>0</v>
          </cell>
          <cell r="I20766" t="str">
            <v>No</v>
          </cell>
        </row>
        <row r="20767">
          <cell r="A20767" t="str">
            <v>05-123-43743</v>
          </cell>
          <cell r="B20767" t="str">
            <v>1/7/2022</v>
          </cell>
          <cell r="C20767" t="str">
            <v>Light</v>
          </cell>
          <cell r="D20767" t="str">
            <v>EXTRACTION OIL &amp;amp; GAS INC</v>
          </cell>
          <cell r="E20767" t="str">
            <v>10459</v>
          </cell>
          <cell r="F20767" t="str">
            <v>GREELEY / WELD                                123 SENE 8 5N66W 6</v>
          </cell>
          <cell r="G20767" t="str">
            <v>2</v>
          </cell>
          <cell r="H20767" t="str">
            <v>0</v>
          </cell>
          <cell r="I20767" t="str">
            <v>No</v>
          </cell>
        </row>
        <row r="20768">
          <cell r="A20768" t="str">
            <v>05-123-43744</v>
          </cell>
          <cell r="B20768" t="str">
            <v>1/4/2021</v>
          </cell>
          <cell r="C20768" t="str">
            <v>Form 17</v>
          </cell>
          <cell r="D20768" t="str">
            <v xml:space="preserve">EXTRACTION OIL &amp;amp; GAS INC                          </v>
          </cell>
          <cell r="E20768" t="str">
            <v>10459</v>
          </cell>
          <cell r="F20768" t="str">
            <v>GREELEY / WELD                                123 SENE 8 5N66W 6</v>
          </cell>
          <cell r="G20768" t="str">
            <v>3</v>
          </cell>
          <cell r="H20768" t="str">
            <v xml:space="preserve">0     </v>
          </cell>
          <cell r="I20768" t="str">
            <v>No</v>
          </cell>
        </row>
        <row r="20769">
          <cell r="A20769" t="str">
            <v>05-123-43744</v>
          </cell>
          <cell r="B20769" t="str">
            <v>1/4/2021</v>
          </cell>
          <cell r="C20769" t="str">
            <v>Full</v>
          </cell>
          <cell r="D20769" t="str">
            <v>EXTRACTION OIL &amp;amp; GAS INC</v>
          </cell>
          <cell r="E20769" t="str">
            <v>10459</v>
          </cell>
          <cell r="F20769" t="str">
            <v>GREELEY / WELD                                123 SENE 8 5N66W 6</v>
          </cell>
          <cell r="G20769" t="str">
            <v>3</v>
          </cell>
          <cell r="H20769" t="str">
            <v>0</v>
          </cell>
          <cell r="I20769" t="str">
            <v>No</v>
          </cell>
        </row>
        <row r="20770">
          <cell r="A20770" t="str">
            <v>05-123-43744</v>
          </cell>
          <cell r="B20770" t="str">
            <v>1/7/2022</v>
          </cell>
          <cell r="C20770" t="str">
            <v>Light</v>
          </cell>
          <cell r="D20770" t="str">
            <v>EXTRACTION OIL &amp;amp; GAS INC</v>
          </cell>
          <cell r="E20770" t="str">
            <v>10459</v>
          </cell>
          <cell r="F20770" t="str">
            <v>GREELEY / WELD                                123 SENE 8 5N66W 6</v>
          </cell>
          <cell r="G20770" t="str">
            <v>3</v>
          </cell>
          <cell r="H20770" t="str">
            <v>0</v>
          </cell>
          <cell r="I20770" t="str">
            <v>No</v>
          </cell>
        </row>
        <row r="20771">
          <cell r="A20771" t="str">
            <v>05-123-43745</v>
          </cell>
          <cell r="B20771" t="str">
            <v>1/4/2021</v>
          </cell>
          <cell r="C20771" t="str">
            <v>Form 17</v>
          </cell>
          <cell r="D20771" t="str">
            <v xml:space="preserve">EXTRACTION OIL &amp;amp; GAS INC                          </v>
          </cell>
          <cell r="E20771" t="str">
            <v>10459</v>
          </cell>
          <cell r="F20771" t="str">
            <v>GREELEY / WELD                                123 SENE 8 5N66W 6</v>
          </cell>
          <cell r="G20771" t="str">
            <v>10</v>
          </cell>
          <cell r="H20771" t="str">
            <v xml:space="preserve">0     </v>
          </cell>
          <cell r="I20771" t="str">
            <v>No</v>
          </cell>
        </row>
        <row r="20772">
          <cell r="A20772" t="str">
            <v>05-123-43745</v>
          </cell>
          <cell r="B20772" t="str">
            <v>1/4/2021</v>
          </cell>
          <cell r="C20772" t="str">
            <v>Full</v>
          </cell>
          <cell r="D20772" t="str">
            <v>EXTRACTION OIL &amp;amp; GAS INC</v>
          </cell>
          <cell r="E20772" t="str">
            <v>10459</v>
          </cell>
          <cell r="F20772" t="str">
            <v>GREELEY / WELD                                123 SENE 8 5N66W 6</v>
          </cell>
          <cell r="G20772" t="str">
            <v>10</v>
          </cell>
          <cell r="H20772" t="str">
            <v>0</v>
          </cell>
          <cell r="I20772" t="str">
            <v>No</v>
          </cell>
        </row>
        <row r="20773">
          <cell r="A20773" t="str">
            <v>05-123-43745</v>
          </cell>
          <cell r="B20773" t="str">
            <v>1/7/2022</v>
          </cell>
          <cell r="C20773" t="str">
            <v>Light</v>
          </cell>
          <cell r="D20773" t="str">
            <v>EXTRACTION OIL &amp;amp; GAS INC</v>
          </cell>
          <cell r="E20773" t="str">
            <v>10459</v>
          </cell>
          <cell r="F20773" t="str">
            <v>GREELEY / WELD                                123 SENE 8 5N66W 6</v>
          </cell>
          <cell r="G20773" t="str">
            <v>1</v>
          </cell>
          <cell r="H20773" t="str">
            <v>0</v>
          </cell>
          <cell r="I20773" t="str">
            <v>No</v>
          </cell>
        </row>
        <row r="20774">
          <cell r="A20774" t="str">
            <v>05-123-43746</v>
          </cell>
          <cell r="B20774" t="str">
            <v>1/4/2021</v>
          </cell>
          <cell r="C20774" t="str">
            <v>Form 17</v>
          </cell>
          <cell r="D20774" t="str">
            <v xml:space="preserve">EXTRACTION OIL &amp;amp; GAS INC                          </v>
          </cell>
          <cell r="E20774" t="str">
            <v>10459</v>
          </cell>
          <cell r="F20774" t="str">
            <v>GREELEY / WELD                                123 SENE 8 5N66W 6</v>
          </cell>
          <cell r="G20774" t="str">
            <v>34</v>
          </cell>
          <cell r="H20774" t="str">
            <v xml:space="preserve">0     </v>
          </cell>
          <cell r="I20774" t="str">
            <v>No</v>
          </cell>
        </row>
        <row r="20775">
          <cell r="A20775" t="str">
            <v>05-123-43746</v>
          </cell>
          <cell r="B20775" t="str">
            <v>1/4/2021</v>
          </cell>
          <cell r="C20775" t="str">
            <v>Full</v>
          </cell>
          <cell r="D20775" t="str">
            <v>EXTRACTION OIL &amp;amp; GAS INC</v>
          </cell>
          <cell r="E20775" t="str">
            <v>10459</v>
          </cell>
          <cell r="F20775" t="str">
            <v>GREELEY / WELD                                123 SENE 8 5N66W 6</v>
          </cell>
          <cell r="G20775" t="str">
            <v>34</v>
          </cell>
          <cell r="H20775" t="str">
            <v>0</v>
          </cell>
          <cell r="I20775" t="str">
            <v>No</v>
          </cell>
        </row>
        <row r="20776">
          <cell r="A20776" t="str">
            <v>05-123-43746</v>
          </cell>
          <cell r="B20776" t="str">
            <v>1/7/2022</v>
          </cell>
          <cell r="C20776" t="str">
            <v>Light</v>
          </cell>
          <cell r="D20776" t="str">
            <v>EXTRACTION OIL &amp;amp; GAS INC</v>
          </cell>
          <cell r="E20776" t="str">
            <v>10459</v>
          </cell>
          <cell r="F20776" t="str">
            <v>GREELEY / WELD                                123 SENE 8 5N66W 6</v>
          </cell>
          <cell r="G20776" t="str">
            <v>31</v>
          </cell>
          <cell r="H20776" t="str">
            <v>0</v>
          </cell>
          <cell r="I20776" t="str">
            <v>No</v>
          </cell>
        </row>
        <row r="20777">
          <cell r="A20777" t="str">
            <v>05-123-43747</v>
          </cell>
          <cell r="B20777" t="str">
            <v>1/4/2021</v>
          </cell>
          <cell r="C20777" t="str">
            <v>Form 17</v>
          </cell>
          <cell r="D20777" t="str">
            <v xml:space="preserve">EXTRACTION OIL &amp;amp; GAS INC                          </v>
          </cell>
          <cell r="E20777" t="str">
            <v>10459</v>
          </cell>
          <cell r="F20777" t="str">
            <v>GREELEY / WELD                                123 SENE 8 5N66W 6</v>
          </cell>
          <cell r="G20777" t="str">
            <v>23</v>
          </cell>
          <cell r="H20777" t="str">
            <v xml:space="preserve">0     </v>
          </cell>
          <cell r="I20777" t="str">
            <v>No</v>
          </cell>
        </row>
        <row r="20778">
          <cell r="A20778" t="str">
            <v>05-123-43747</v>
          </cell>
          <cell r="B20778" t="str">
            <v>1/4/2021</v>
          </cell>
          <cell r="C20778" t="str">
            <v>Full</v>
          </cell>
          <cell r="D20778" t="str">
            <v>EXTRACTION OIL &amp;amp; GAS INC</v>
          </cell>
          <cell r="E20778" t="str">
            <v>10459</v>
          </cell>
          <cell r="F20778" t="str">
            <v>GREELEY / WELD                                123 SENE 8 5N66W 6</v>
          </cell>
          <cell r="G20778" t="str">
            <v>23</v>
          </cell>
          <cell r="H20778" t="str">
            <v>0</v>
          </cell>
          <cell r="I20778" t="str">
            <v>No</v>
          </cell>
        </row>
        <row r="20779">
          <cell r="A20779" t="str">
            <v>05-123-43747</v>
          </cell>
          <cell r="B20779" t="str">
            <v>1/7/2022</v>
          </cell>
          <cell r="C20779" t="str">
            <v>Light</v>
          </cell>
          <cell r="D20779" t="str">
            <v>EXTRACTION OIL &amp;amp; GAS INC</v>
          </cell>
          <cell r="E20779" t="str">
            <v>10459</v>
          </cell>
          <cell r="F20779" t="str">
            <v>GREELEY / WELD                                123 SENE 8 5N66W 6</v>
          </cell>
          <cell r="G20779" t="str">
            <v>19</v>
          </cell>
          <cell r="H20779" t="str">
            <v>0</v>
          </cell>
          <cell r="I20779" t="str">
            <v>No</v>
          </cell>
        </row>
        <row r="20780">
          <cell r="A20780" t="str">
            <v>05-123-43748</v>
          </cell>
          <cell r="B20780" t="str">
            <v>1/4/2021</v>
          </cell>
          <cell r="C20780" t="str">
            <v>Form 17</v>
          </cell>
          <cell r="D20780" t="str">
            <v xml:space="preserve">EXTRACTION OIL &amp;amp; GAS INC                          </v>
          </cell>
          <cell r="E20780" t="str">
            <v>10459</v>
          </cell>
          <cell r="F20780" t="str">
            <v>GREELEY / WELD                                123 SENE 8 5N66W 6</v>
          </cell>
          <cell r="G20780" t="str">
            <v>0</v>
          </cell>
          <cell r="H20780" t="str">
            <v xml:space="preserve">0     </v>
          </cell>
          <cell r="I20780" t="str">
            <v>No</v>
          </cell>
        </row>
        <row r="20781">
          <cell r="A20781" t="str">
            <v>05-123-43748</v>
          </cell>
          <cell r="B20781" t="str">
            <v>1/4/2021</v>
          </cell>
          <cell r="C20781" t="str">
            <v>Full</v>
          </cell>
          <cell r="D20781" t="str">
            <v>EXTRACTION OIL &amp;amp; GAS INC</v>
          </cell>
          <cell r="E20781" t="str">
            <v>10459</v>
          </cell>
          <cell r="F20781" t="str">
            <v>GREELEY / WELD                                123 SENE 8 5N66W 6</v>
          </cell>
          <cell r="G20781" t="str">
            <v>0</v>
          </cell>
          <cell r="H20781" t="str">
            <v>0</v>
          </cell>
          <cell r="I20781" t="str">
            <v>No</v>
          </cell>
        </row>
        <row r="20782">
          <cell r="A20782" t="str">
            <v>05-123-43748</v>
          </cell>
          <cell r="B20782" t="str">
            <v>1/7/2022</v>
          </cell>
          <cell r="C20782" t="str">
            <v>Light</v>
          </cell>
          <cell r="D20782" t="str">
            <v>EXTRACTION OIL &amp;amp; GAS INC</v>
          </cell>
          <cell r="E20782" t="str">
            <v>10459</v>
          </cell>
          <cell r="F20782" t="str">
            <v>GREELEY / WELD                                123 SENE 8 5N66W 6</v>
          </cell>
          <cell r="G20782" t="str">
            <v>0</v>
          </cell>
          <cell r="H20782" t="str">
            <v>0</v>
          </cell>
          <cell r="I20782" t="str">
            <v>No</v>
          </cell>
        </row>
        <row r="20783">
          <cell r="A20783" t="str">
            <v>05-123-43749</v>
          </cell>
          <cell r="B20783" t="str">
            <v>1/4/2021</v>
          </cell>
          <cell r="C20783" t="str">
            <v>Form 17</v>
          </cell>
          <cell r="D20783" t="str">
            <v xml:space="preserve">EXTRACTION OIL &amp;amp; GAS INC                          </v>
          </cell>
          <cell r="E20783" t="str">
            <v>10459</v>
          </cell>
          <cell r="F20783" t="str">
            <v>GREELEY / WELD                                123 SENE 8 5N66W 6</v>
          </cell>
          <cell r="G20783" t="str">
            <v>11</v>
          </cell>
          <cell r="H20783" t="str">
            <v xml:space="preserve">0     </v>
          </cell>
          <cell r="I20783" t="str">
            <v>No</v>
          </cell>
        </row>
        <row r="20784">
          <cell r="A20784" t="str">
            <v>05-123-43749</v>
          </cell>
          <cell r="B20784" t="str">
            <v>1/4/2021</v>
          </cell>
          <cell r="C20784" t="str">
            <v>Full</v>
          </cell>
          <cell r="D20784" t="str">
            <v>EXTRACTION OIL &amp;amp; GAS INC</v>
          </cell>
          <cell r="E20784" t="str">
            <v>10459</v>
          </cell>
          <cell r="F20784" t="str">
            <v>GREELEY / WELD                                123 SENE 8 5N66W 6</v>
          </cell>
          <cell r="G20784" t="str">
            <v>11</v>
          </cell>
          <cell r="H20784" t="str">
            <v>0</v>
          </cell>
          <cell r="I20784" t="str">
            <v>No</v>
          </cell>
        </row>
        <row r="20785">
          <cell r="A20785" t="str">
            <v>05-123-43749</v>
          </cell>
          <cell r="B20785" t="str">
            <v>1/7/2022</v>
          </cell>
          <cell r="C20785" t="str">
            <v>Light</v>
          </cell>
          <cell r="D20785" t="str">
            <v>EXTRACTION OIL &amp;amp; GAS INC</v>
          </cell>
          <cell r="E20785" t="str">
            <v>10459</v>
          </cell>
          <cell r="F20785" t="str">
            <v>GREELEY / WELD                                123 SENE 8 5N66W 6</v>
          </cell>
          <cell r="G20785" t="str">
            <v>2</v>
          </cell>
          <cell r="H20785" t="str">
            <v>0</v>
          </cell>
          <cell r="I20785" t="str">
            <v>No</v>
          </cell>
        </row>
        <row r="20786">
          <cell r="A20786" t="str">
            <v>05-123-43760</v>
          </cell>
          <cell r="B20786" t="str">
            <v>1/26/2021</v>
          </cell>
          <cell r="C20786" t="str">
            <v>Form 17</v>
          </cell>
          <cell r="D20786" t="str">
            <v xml:space="preserve">KERR MCGEE OIL &amp;amp; GAS ONSHORE LP                   </v>
          </cell>
          <cell r="E20786" t="str">
            <v>47120</v>
          </cell>
          <cell r="F20786" t="str">
            <v>WELD                                123 NESW 21 4N67W 6</v>
          </cell>
          <cell r="G20786" t="str">
            <v>171</v>
          </cell>
          <cell r="H20786" t="str">
            <v xml:space="preserve">1     </v>
          </cell>
          <cell r="I20786" t="str">
            <v>Yes</v>
          </cell>
        </row>
        <row r="20787">
          <cell r="A20787" t="str">
            <v>05-123-43760</v>
          </cell>
          <cell r="B20787" t="str">
            <v>2/10/2021</v>
          </cell>
          <cell r="C20787" t="str">
            <v>Form 17</v>
          </cell>
          <cell r="D20787" t="str">
            <v xml:space="preserve">KERR MCGEE OIL &amp;amp; GAS ONSHORE LP                   </v>
          </cell>
          <cell r="E20787" t="str">
            <v>47120</v>
          </cell>
          <cell r="F20787" t="str">
            <v>WELD                                123 NESW 21 4N67W 6</v>
          </cell>
          <cell r="G20787" t="str">
            <v>1</v>
          </cell>
          <cell r="H20787" t="str">
            <v xml:space="preserve">0     </v>
          </cell>
          <cell r="I20787" t="str">
            <v>No</v>
          </cell>
        </row>
        <row r="20788">
          <cell r="A20788" t="str">
            <v>05-123-43761</v>
          </cell>
          <cell r="B20788" t="str">
            <v>12/3/2021</v>
          </cell>
          <cell r="C20788" t="str">
            <v>Full</v>
          </cell>
          <cell r="D20788" t="str">
            <v>KERR MCGEE OIL &amp;amp; GAS ONSHORE LP</v>
          </cell>
          <cell r="E20788" t="str">
            <v>47120</v>
          </cell>
          <cell r="F20788" t="str">
            <v>WELD                                123 NESW 21 4N67W 6</v>
          </cell>
          <cell r="G20788" t="str">
            <v>1</v>
          </cell>
          <cell r="I20788" t="str">
            <v>No</v>
          </cell>
        </row>
        <row r="20789">
          <cell r="A20789" t="str">
            <v>05-123-43762</v>
          </cell>
          <cell r="B20789" t="str">
            <v>11/11/2021</v>
          </cell>
          <cell r="C20789" t="str">
            <v>Full</v>
          </cell>
          <cell r="D20789" t="str">
            <v>KERR MCGEE OIL &amp;amp; GAS ONSHORE LP</v>
          </cell>
          <cell r="E20789" t="str">
            <v>47120</v>
          </cell>
          <cell r="F20789" t="str">
            <v>WELD                                123 NESW 21 4N67W 6</v>
          </cell>
          <cell r="G20789" t="str">
            <v>1</v>
          </cell>
          <cell r="I20789" t="str">
            <v>No</v>
          </cell>
        </row>
        <row r="20790">
          <cell r="A20790" t="str">
            <v>05-123-43763</v>
          </cell>
          <cell r="B20790" t="str">
            <v>11/11/2021</v>
          </cell>
          <cell r="C20790" t="str">
            <v>Full</v>
          </cell>
          <cell r="D20790" t="str">
            <v>KERR MCGEE OIL &amp;amp; GAS ONSHORE LP</v>
          </cell>
          <cell r="E20790" t="str">
            <v>47120</v>
          </cell>
          <cell r="F20790" t="str">
            <v>WELD                                123 NESW 21 4N67W 6</v>
          </cell>
          <cell r="G20790" t="str">
            <v>13</v>
          </cell>
          <cell r="I20790" t="str">
            <v>No</v>
          </cell>
        </row>
        <row r="20791">
          <cell r="A20791" t="str">
            <v>05-123-43764</v>
          </cell>
          <cell r="B20791" t="str">
            <v>11/11/2021</v>
          </cell>
          <cell r="C20791" t="str">
            <v>Full</v>
          </cell>
          <cell r="D20791" t="str">
            <v>KERR MCGEE OIL &amp;amp; GAS ONSHORE LP</v>
          </cell>
          <cell r="E20791" t="str">
            <v>47120</v>
          </cell>
          <cell r="F20791" t="str">
            <v>WELD                                123 NESW 21 4N67W 6</v>
          </cell>
          <cell r="G20791" t="str">
            <v>32</v>
          </cell>
          <cell r="I20791" t="str">
            <v>No</v>
          </cell>
        </row>
        <row r="20792">
          <cell r="A20792" t="str">
            <v>05-123-43765</v>
          </cell>
          <cell r="B20792" t="str">
            <v>11/12/2021</v>
          </cell>
          <cell r="C20792" t="str">
            <v>Full</v>
          </cell>
          <cell r="D20792" t="str">
            <v>KERR MCGEE OIL &amp;amp; GAS ONSHORE LP</v>
          </cell>
          <cell r="E20792" t="str">
            <v>47120</v>
          </cell>
          <cell r="F20792" t="str">
            <v>WELD                                123 NESW 21 4N67W 6</v>
          </cell>
          <cell r="G20792" t="str">
            <v>1</v>
          </cell>
          <cell r="I20792" t="str">
            <v>No</v>
          </cell>
        </row>
        <row r="20793">
          <cell r="A20793" t="str">
            <v>05-123-43766</v>
          </cell>
          <cell r="B20793" t="str">
            <v>1/26/2021</v>
          </cell>
          <cell r="C20793" t="str">
            <v>Form 17</v>
          </cell>
          <cell r="D20793" t="str">
            <v xml:space="preserve">KERR MCGEE OIL &amp;amp; GAS ONSHORE LP                   </v>
          </cell>
          <cell r="E20793" t="str">
            <v>47120</v>
          </cell>
          <cell r="F20793" t="str">
            <v>WELD                                123 NESW 21 4N67W 6</v>
          </cell>
          <cell r="G20793" t="str">
            <v>317</v>
          </cell>
          <cell r="H20793" t="str">
            <v xml:space="preserve">1     </v>
          </cell>
          <cell r="I20793" t="str">
            <v>Yes</v>
          </cell>
        </row>
        <row r="20794">
          <cell r="A20794" t="str">
            <v>05-123-43766</v>
          </cell>
          <cell r="B20794" t="str">
            <v>3/12/2021</v>
          </cell>
          <cell r="C20794" t="str">
            <v>Form 17</v>
          </cell>
          <cell r="D20794" t="str">
            <v xml:space="preserve">KERR MCGEE OIL &amp;amp; GAS ONSHORE LP                   </v>
          </cell>
          <cell r="E20794" t="str">
            <v>47120</v>
          </cell>
          <cell r="F20794" t="str">
            <v>WELD                                123 NESW 21 4N67W 6</v>
          </cell>
          <cell r="G20794" t="str">
            <v>1</v>
          </cell>
          <cell r="H20794" t="str">
            <v xml:space="preserve">0     </v>
          </cell>
          <cell r="I20794" t="str">
            <v>No</v>
          </cell>
        </row>
        <row r="20795">
          <cell r="A20795" t="str">
            <v>05-123-43767</v>
          </cell>
          <cell r="B20795" t="str">
            <v>11/12/2021</v>
          </cell>
          <cell r="C20795" t="str">
            <v>Full</v>
          </cell>
          <cell r="D20795" t="str">
            <v>KERR MCGEE OIL &amp;amp; GAS ONSHORE LP</v>
          </cell>
          <cell r="E20795" t="str">
            <v>47120</v>
          </cell>
          <cell r="F20795" t="str">
            <v>WELD                                123 NESW 21 4N67W 6</v>
          </cell>
          <cell r="G20795" t="str">
            <v>0</v>
          </cell>
          <cell r="I20795" t="str">
            <v>No</v>
          </cell>
        </row>
        <row r="20796">
          <cell r="A20796" t="str">
            <v>05-123-43768</v>
          </cell>
          <cell r="B20796" t="str">
            <v>4/5/2021</v>
          </cell>
          <cell r="C20796" t="str">
            <v>Full</v>
          </cell>
          <cell r="D20796" t="str">
            <v>PDC ENERGY INC</v>
          </cell>
          <cell r="E20796" t="str">
            <v>69175</v>
          </cell>
          <cell r="F20796" t="str">
            <v>WELD                                123 NWNE 16 4N66W 6</v>
          </cell>
          <cell r="G20796" t="str">
            <v>0</v>
          </cell>
          <cell r="H20796" t="str">
            <v>0</v>
          </cell>
          <cell r="I20796" t="str">
            <v>No</v>
          </cell>
        </row>
        <row r="20797">
          <cell r="A20797" t="str">
            <v>05-123-43769</v>
          </cell>
          <cell r="B20797" t="str">
            <v>3/6/2021</v>
          </cell>
          <cell r="C20797" t="str">
            <v>Full</v>
          </cell>
          <cell r="D20797" t="str">
            <v>PDC ENERGY INC</v>
          </cell>
          <cell r="E20797" t="str">
            <v>69175</v>
          </cell>
          <cell r="F20797" t="str">
            <v>WELD                                123 NWNE 16 4N66W 6</v>
          </cell>
          <cell r="G20797" t="str">
            <v>0</v>
          </cell>
          <cell r="H20797" t="str">
            <v>0</v>
          </cell>
          <cell r="I20797" t="str">
            <v>No</v>
          </cell>
        </row>
        <row r="20798">
          <cell r="A20798" t="str">
            <v>05-123-43770</v>
          </cell>
          <cell r="B20798" t="str">
            <v>3/5/2021</v>
          </cell>
          <cell r="C20798" t="str">
            <v>Full</v>
          </cell>
          <cell r="D20798" t="str">
            <v>PDC ENERGY INC</v>
          </cell>
          <cell r="E20798" t="str">
            <v>69175</v>
          </cell>
          <cell r="F20798" t="str">
            <v>WELD                                123 NWNE 16 4N66W 6</v>
          </cell>
          <cell r="G20798" t="str">
            <v>5</v>
          </cell>
          <cell r="H20798" t="str">
            <v>0</v>
          </cell>
          <cell r="I20798" t="str">
            <v>No</v>
          </cell>
        </row>
        <row r="20799">
          <cell r="A20799" t="str">
            <v>05-123-43771</v>
          </cell>
          <cell r="B20799" t="str">
            <v>3/6/2021</v>
          </cell>
          <cell r="C20799" t="str">
            <v>Full</v>
          </cell>
          <cell r="D20799" t="str">
            <v>PDC ENERGY INC</v>
          </cell>
          <cell r="E20799" t="str">
            <v>69175</v>
          </cell>
          <cell r="F20799" t="str">
            <v>WELD                                123 NWNE 16 4N66W 6</v>
          </cell>
          <cell r="G20799" t="str">
            <v>0</v>
          </cell>
          <cell r="H20799" t="str">
            <v>0</v>
          </cell>
          <cell r="I20799" t="str">
            <v>No</v>
          </cell>
        </row>
        <row r="20800">
          <cell r="A20800" t="str">
            <v>05-123-43772</v>
          </cell>
          <cell r="B20800" t="str">
            <v>3/5/2021</v>
          </cell>
          <cell r="C20800" t="str">
            <v>Full</v>
          </cell>
          <cell r="D20800" t="str">
            <v>PDC ENERGY INC</v>
          </cell>
          <cell r="E20800" t="str">
            <v>69175</v>
          </cell>
          <cell r="F20800" t="str">
            <v>WELD                                123 NWNE 16 4N66W 6</v>
          </cell>
          <cell r="G20800" t="str">
            <v>0</v>
          </cell>
          <cell r="H20800" t="str">
            <v>0</v>
          </cell>
          <cell r="I20800" t="str">
            <v>No</v>
          </cell>
        </row>
        <row r="20801">
          <cell r="A20801" t="str">
            <v>05-123-43773</v>
          </cell>
          <cell r="B20801" t="str">
            <v>3/6/2021</v>
          </cell>
          <cell r="C20801" t="str">
            <v>Full</v>
          </cell>
          <cell r="D20801" t="str">
            <v>PDC ENERGY INC</v>
          </cell>
          <cell r="E20801" t="str">
            <v>69175</v>
          </cell>
          <cell r="F20801" t="str">
            <v>WELD                                123 NWNE 16 4N66W 6</v>
          </cell>
          <cell r="G20801" t="str">
            <v>10</v>
          </cell>
          <cell r="H20801" t="str">
            <v>8</v>
          </cell>
          <cell r="I20801" t="str">
            <v>No</v>
          </cell>
        </row>
        <row r="20802">
          <cell r="A20802" t="str">
            <v>05-123-43773</v>
          </cell>
          <cell r="B20802" t="str">
            <v>1/24/2022</v>
          </cell>
          <cell r="C20802" t="str">
            <v>Full</v>
          </cell>
          <cell r="D20802" t="str">
            <v>PDC ENERGY INC</v>
          </cell>
          <cell r="E20802" t="str">
            <v>69175</v>
          </cell>
          <cell r="F20802" t="str">
            <v>WELD                                123 NWNE 16 4N66W 6</v>
          </cell>
          <cell r="G20802" t="str">
            <v>19</v>
          </cell>
          <cell r="H20802" t="str">
            <v>0</v>
          </cell>
          <cell r="I20802" t="str">
            <v>No</v>
          </cell>
        </row>
        <row r="20803">
          <cell r="A20803" t="str">
            <v>05-123-43774</v>
          </cell>
          <cell r="B20803" t="str">
            <v>3/5/2021</v>
          </cell>
          <cell r="C20803" t="str">
            <v>Full</v>
          </cell>
          <cell r="D20803" t="str">
            <v>PDC ENERGY INC</v>
          </cell>
          <cell r="E20803" t="str">
            <v>69175</v>
          </cell>
          <cell r="F20803" t="str">
            <v>WELD                                123 NWNE 16 4N66W 6</v>
          </cell>
          <cell r="G20803" t="str">
            <v>28</v>
          </cell>
          <cell r="H20803" t="str">
            <v>0</v>
          </cell>
          <cell r="I20803" t="str">
            <v>No</v>
          </cell>
        </row>
        <row r="20804">
          <cell r="A20804" t="str">
            <v>05-123-43775</v>
          </cell>
          <cell r="B20804" t="str">
            <v>3/5/2021</v>
          </cell>
          <cell r="C20804" t="str">
            <v>Full</v>
          </cell>
          <cell r="D20804" t="str">
            <v>PDC ENERGY INC</v>
          </cell>
          <cell r="E20804" t="str">
            <v>69175</v>
          </cell>
          <cell r="F20804" t="str">
            <v>WELD                                123 NWNE 16 4N66W 6</v>
          </cell>
          <cell r="G20804" t="str">
            <v>5</v>
          </cell>
          <cell r="H20804" t="str">
            <v>5</v>
          </cell>
          <cell r="I20804" t="str">
            <v>No</v>
          </cell>
        </row>
        <row r="20805">
          <cell r="A20805" t="str">
            <v>05-123-43775</v>
          </cell>
          <cell r="B20805" t="str">
            <v>1/24/2022</v>
          </cell>
          <cell r="C20805" t="str">
            <v>Full</v>
          </cell>
          <cell r="D20805" t="str">
            <v>PDC ENERGY INC</v>
          </cell>
          <cell r="E20805" t="str">
            <v>69175</v>
          </cell>
          <cell r="F20805" t="str">
            <v>WELD                                123 NWNE 16 4N66W 6</v>
          </cell>
          <cell r="G20805" t="str">
            <v>8</v>
          </cell>
          <cell r="H20805" t="str">
            <v>0</v>
          </cell>
          <cell r="I20805" t="str">
            <v>No</v>
          </cell>
        </row>
        <row r="20806">
          <cell r="A20806" t="str">
            <v>05-123-43776</v>
          </cell>
          <cell r="B20806" t="str">
            <v>3/6/2021</v>
          </cell>
          <cell r="C20806" t="str">
            <v>Full</v>
          </cell>
          <cell r="D20806" t="str">
            <v>PDC ENERGY INC</v>
          </cell>
          <cell r="E20806" t="str">
            <v>69175</v>
          </cell>
          <cell r="F20806" t="str">
            <v>WELD                                123 NWNE 16 4N66W 6</v>
          </cell>
          <cell r="G20806" t="str">
            <v>0</v>
          </cell>
          <cell r="H20806" t="str">
            <v>0</v>
          </cell>
          <cell r="I20806" t="str">
            <v>No</v>
          </cell>
        </row>
        <row r="20807">
          <cell r="A20807" t="str">
            <v>05-123-43777</v>
          </cell>
          <cell r="B20807" t="str">
            <v>1/3/2021</v>
          </cell>
          <cell r="C20807" t="str">
            <v>Form 17</v>
          </cell>
          <cell r="D20807" t="str">
            <v xml:space="preserve">PDC ENERGY INC                                    </v>
          </cell>
          <cell r="E20807" t="str">
            <v>69175</v>
          </cell>
          <cell r="F20807" t="str">
            <v>WELD                                123 NWNE 16 4N66W 6</v>
          </cell>
          <cell r="G20807" t="str">
            <v>48</v>
          </cell>
          <cell r="H20807" t="str">
            <v xml:space="preserve">45    </v>
          </cell>
          <cell r="I20807" t="str">
            <v>No</v>
          </cell>
        </row>
        <row r="20808">
          <cell r="A20808" t="str">
            <v>05-123-43778</v>
          </cell>
          <cell r="B20808" t="str">
            <v>5/14/2021</v>
          </cell>
          <cell r="C20808" t="str">
            <v>Form 17</v>
          </cell>
          <cell r="D20808" t="str">
            <v xml:space="preserve">NOBLE ENERGY INC                                  </v>
          </cell>
          <cell r="E20808" t="str">
            <v>100322</v>
          </cell>
          <cell r="F20808" t="str">
            <v>WELD                                123 SWNW 3 5N63W 6</v>
          </cell>
          <cell r="G20808" t="str">
            <v>4</v>
          </cell>
          <cell r="H20808" t="str">
            <v xml:space="preserve">0     </v>
          </cell>
          <cell r="I20808" t="str">
            <v>No</v>
          </cell>
        </row>
        <row r="20809">
          <cell r="A20809" t="str">
            <v>05-123-43779</v>
          </cell>
          <cell r="B20809" t="str">
            <v>5/20/2021</v>
          </cell>
          <cell r="C20809" t="str">
            <v>Light</v>
          </cell>
          <cell r="D20809" t="str">
            <v>NOBLE ENERGY INC</v>
          </cell>
          <cell r="E20809" t="str">
            <v>100322</v>
          </cell>
          <cell r="F20809" t="str">
            <v>WELD                                123 SWNW 3 5N63W 6</v>
          </cell>
          <cell r="G20809" t="str">
            <v>23</v>
          </cell>
          <cell r="H20809" t="str">
            <v>0</v>
          </cell>
          <cell r="I20809" t="str">
            <v>No</v>
          </cell>
        </row>
        <row r="20810">
          <cell r="A20810" t="str">
            <v>05-123-43779</v>
          </cell>
          <cell r="B20810" t="str">
            <v>9/27/2021</v>
          </cell>
          <cell r="C20810" t="str">
            <v>Form 17</v>
          </cell>
          <cell r="D20810" t="str">
            <v xml:space="preserve">NOBLE ENERGY INC                                  </v>
          </cell>
          <cell r="E20810" t="str">
            <v>100322</v>
          </cell>
          <cell r="F20810" t="str">
            <v>WELD                                123 SWNW 3 5N63W 6</v>
          </cell>
          <cell r="G20810" t="str">
            <v>89</v>
          </cell>
          <cell r="H20810" t="str">
            <v xml:space="preserve">0     </v>
          </cell>
          <cell r="I20810" t="str">
            <v>Yes</v>
          </cell>
        </row>
        <row r="20811">
          <cell r="A20811" t="str">
            <v>05-123-43779</v>
          </cell>
          <cell r="B20811" t="str">
            <v>3/9/2022</v>
          </cell>
          <cell r="C20811" t="str">
            <v>Form 17</v>
          </cell>
          <cell r="D20811" t="str">
            <v xml:space="preserve">NOBLE ENERGY INC                                  </v>
          </cell>
          <cell r="E20811" t="str">
            <v>100322</v>
          </cell>
          <cell r="F20811" t="str">
            <v>WELD                                123 SWNW 3 5N63W 6</v>
          </cell>
          <cell r="G20811" t="str">
            <v>2</v>
          </cell>
          <cell r="H20811" t="str">
            <v xml:space="preserve">0     </v>
          </cell>
          <cell r="I20811" t="str">
            <v>No</v>
          </cell>
        </row>
        <row r="20812">
          <cell r="A20812" t="str">
            <v>05-123-43780</v>
          </cell>
          <cell r="B20812" t="str">
            <v>5/20/2021</v>
          </cell>
          <cell r="C20812" t="str">
            <v>Light</v>
          </cell>
          <cell r="D20812" t="str">
            <v>NOBLE ENERGY INC</v>
          </cell>
          <cell r="E20812" t="str">
            <v>100322</v>
          </cell>
          <cell r="F20812" t="str">
            <v>WELD                                123 SWNW 3 5N63W 6</v>
          </cell>
          <cell r="G20812" t="str">
            <v>6</v>
          </cell>
          <cell r="H20812" t="str">
            <v>0</v>
          </cell>
          <cell r="I20812" t="str">
            <v>No</v>
          </cell>
        </row>
        <row r="20813">
          <cell r="A20813" t="str">
            <v>05-123-43781</v>
          </cell>
          <cell r="B20813" t="str">
            <v>5/6/2021</v>
          </cell>
          <cell r="C20813" t="str">
            <v>Light</v>
          </cell>
          <cell r="D20813" t="str">
            <v>NOBLE ENERGY INC</v>
          </cell>
          <cell r="E20813" t="str">
            <v>100322</v>
          </cell>
          <cell r="F20813" t="str">
            <v>WELD                                123 NWSW 3 5N63W 6</v>
          </cell>
          <cell r="G20813" t="str">
            <v>5</v>
          </cell>
          <cell r="H20813" t="str">
            <v>0</v>
          </cell>
          <cell r="I20813" t="str">
            <v>No</v>
          </cell>
        </row>
        <row r="20814">
          <cell r="A20814" t="str">
            <v>05-123-43782</v>
          </cell>
          <cell r="B20814" t="str">
            <v>5/10/2021</v>
          </cell>
          <cell r="C20814" t="str">
            <v>Form 17</v>
          </cell>
          <cell r="D20814" t="str">
            <v xml:space="preserve">NOBLE ENERGY INC                                  </v>
          </cell>
          <cell r="E20814" t="str">
            <v>100322</v>
          </cell>
          <cell r="F20814" t="str">
            <v>WELD                                123 NWSW 3 5N63W 6</v>
          </cell>
          <cell r="G20814" t="str">
            <v>99</v>
          </cell>
          <cell r="H20814" t="str">
            <v xml:space="preserve">0     </v>
          </cell>
          <cell r="I20814" t="str">
            <v>Yes</v>
          </cell>
        </row>
        <row r="20815">
          <cell r="A20815" t="str">
            <v>05-123-43782</v>
          </cell>
          <cell r="B20815" t="str">
            <v>10/5/2021</v>
          </cell>
          <cell r="C20815" t="str">
            <v>Form 17</v>
          </cell>
          <cell r="D20815" t="str">
            <v xml:space="preserve">NOBLE ENERGY INC                                  </v>
          </cell>
          <cell r="E20815" t="str">
            <v>100322</v>
          </cell>
          <cell r="F20815" t="str">
            <v>WELD                                123 NWSW 3 5N63W 6</v>
          </cell>
          <cell r="G20815" t="str">
            <v>0</v>
          </cell>
          <cell r="H20815" t="str">
            <v xml:space="preserve">0     </v>
          </cell>
          <cell r="I20815" t="str">
            <v>No</v>
          </cell>
        </row>
        <row r="20816">
          <cell r="A20816" t="str">
            <v>05-123-43783</v>
          </cell>
          <cell r="B20816" t="str">
            <v>1/6/2021</v>
          </cell>
          <cell r="C20816" t="str">
            <v>Form 17</v>
          </cell>
          <cell r="D20816" t="str">
            <v xml:space="preserve">NOBLE ENERGY INC                                  </v>
          </cell>
          <cell r="E20816" t="str">
            <v>100322</v>
          </cell>
          <cell r="F20816" t="str">
            <v>WELD                                123 NWSW 3 5N63W 6</v>
          </cell>
          <cell r="G20816" t="str">
            <v>194</v>
          </cell>
          <cell r="H20816" t="str">
            <v xml:space="preserve">0     </v>
          </cell>
          <cell r="I20816" t="str">
            <v>Yes</v>
          </cell>
        </row>
        <row r="20817">
          <cell r="A20817" t="str">
            <v>05-123-43783</v>
          </cell>
          <cell r="B20817" t="str">
            <v>6/15/2021</v>
          </cell>
          <cell r="C20817" t="str">
            <v>Form 17</v>
          </cell>
          <cell r="D20817" t="str">
            <v xml:space="preserve">NOBLE ENERGY INC                                  </v>
          </cell>
          <cell r="E20817" t="str">
            <v>100322</v>
          </cell>
          <cell r="F20817" t="str">
            <v>WELD                                123 NWSW 3 5N63W 6</v>
          </cell>
          <cell r="G20817" t="str">
            <v>1</v>
          </cell>
          <cell r="H20817" t="str">
            <v xml:space="preserve">0     </v>
          </cell>
          <cell r="I20817" t="str">
            <v>No</v>
          </cell>
        </row>
        <row r="20818">
          <cell r="A20818" t="str">
            <v>05-123-43784</v>
          </cell>
          <cell r="B20818" t="str">
            <v>6/12/2021</v>
          </cell>
          <cell r="C20818" t="str">
            <v>LIGHT</v>
          </cell>
          <cell r="D20818" t="str">
            <v>NOBLE ENERGY INC</v>
          </cell>
          <cell r="E20818" t="str">
            <v>100322</v>
          </cell>
          <cell r="F20818" t="str">
            <v>WELD                                123 LOT 4 3 5N63W 6</v>
          </cell>
          <cell r="G20818" t="str">
            <v>2</v>
          </cell>
          <cell r="H20818" t="str">
            <v>0</v>
          </cell>
          <cell r="I20818" t="str">
            <v>No</v>
          </cell>
        </row>
        <row r="20819">
          <cell r="A20819" t="str">
            <v>05-123-43785</v>
          </cell>
          <cell r="B20819" t="str">
            <v>5/20/2021</v>
          </cell>
          <cell r="C20819" t="str">
            <v>Light</v>
          </cell>
          <cell r="D20819" t="str">
            <v>NOBLE ENERGY INC</v>
          </cell>
          <cell r="E20819" t="str">
            <v>100322</v>
          </cell>
          <cell r="F20819" t="str">
            <v>WELD                                123 LOT 4 3 5N63W 6</v>
          </cell>
          <cell r="G20819" t="str">
            <v>0</v>
          </cell>
          <cell r="H20819" t="str">
            <v>0</v>
          </cell>
          <cell r="I20819" t="str">
            <v>No</v>
          </cell>
        </row>
        <row r="20820">
          <cell r="A20820" t="str">
            <v>05-123-43797</v>
          </cell>
          <cell r="B20820" t="str">
            <v>5/4/2021</v>
          </cell>
          <cell r="C20820" t="str">
            <v>Form 17</v>
          </cell>
          <cell r="D20820" t="str">
            <v xml:space="preserve">NOBLE ENERGY INC                                  </v>
          </cell>
          <cell r="E20820" t="str">
            <v>100322</v>
          </cell>
          <cell r="F20820" t="str">
            <v>WELD                                123 LOT 4 3 5N63W 6</v>
          </cell>
          <cell r="G20820" t="str">
            <v>6</v>
          </cell>
          <cell r="H20820" t="str">
            <v xml:space="preserve">0     </v>
          </cell>
          <cell r="I20820" t="str">
            <v>No</v>
          </cell>
        </row>
        <row r="20821">
          <cell r="A20821" t="str">
            <v>05-123-43797</v>
          </cell>
          <cell r="B20821" t="str">
            <v>2/3/2022</v>
          </cell>
          <cell r="C20821" t="str">
            <v>Form 17</v>
          </cell>
          <cell r="D20821" t="str">
            <v xml:space="preserve">NOBLE ENERGY INC                                  </v>
          </cell>
          <cell r="E20821" t="str">
            <v>100322</v>
          </cell>
          <cell r="F20821" t="str">
            <v>WELD                                123 LOT 4 3 5N63W 6</v>
          </cell>
          <cell r="G20821" t="str">
            <v>4</v>
          </cell>
          <cell r="H20821" t="str">
            <v xml:space="preserve">0     </v>
          </cell>
          <cell r="I20821" t="str">
            <v>No</v>
          </cell>
        </row>
        <row r="20822">
          <cell r="A20822" t="str">
            <v>05-123-43798</v>
          </cell>
          <cell r="B20822" t="str">
            <v>5/6/2021</v>
          </cell>
          <cell r="C20822" t="str">
            <v>Light</v>
          </cell>
          <cell r="D20822" t="str">
            <v>NOBLE ENERGY INC</v>
          </cell>
          <cell r="E20822" t="str">
            <v>100322</v>
          </cell>
          <cell r="F20822" t="str">
            <v>WELD                                123 SWSW 3 5N63W 6</v>
          </cell>
          <cell r="G20822" t="str">
            <v>0</v>
          </cell>
          <cell r="H20822" t="str">
            <v>0</v>
          </cell>
          <cell r="I20822" t="str">
            <v>No</v>
          </cell>
        </row>
        <row r="20823">
          <cell r="A20823" t="str">
            <v>05-123-43799</v>
          </cell>
          <cell r="B20823" t="str">
            <v>3/2/2021</v>
          </cell>
          <cell r="C20823" t="str">
            <v>Form 17</v>
          </cell>
          <cell r="D20823" t="str">
            <v xml:space="preserve">NOBLE ENERGY INC                                  </v>
          </cell>
          <cell r="E20823" t="str">
            <v>100322</v>
          </cell>
          <cell r="F20823" t="str">
            <v>WELD                                123 NWSW 3 5N63W 6</v>
          </cell>
          <cell r="G20823" t="str">
            <v>142</v>
          </cell>
          <cell r="H20823" t="str">
            <v xml:space="preserve">0     </v>
          </cell>
          <cell r="I20823" t="str">
            <v>Yes</v>
          </cell>
        </row>
        <row r="20824">
          <cell r="A20824" t="str">
            <v>05-123-43799</v>
          </cell>
          <cell r="B20824" t="str">
            <v>5/20/2021</v>
          </cell>
          <cell r="C20824" t="str">
            <v>Light</v>
          </cell>
          <cell r="D20824" t="str">
            <v>NOBLE ENERGY INC</v>
          </cell>
          <cell r="E20824" t="str">
            <v>100322</v>
          </cell>
          <cell r="F20824" t="str">
            <v>WELD                                123 NWSW 3 5N63W 6</v>
          </cell>
          <cell r="G20824" t="str">
            <v>0</v>
          </cell>
          <cell r="H20824" t="str">
            <v>0</v>
          </cell>
          <cell r="I20824" t="str">
            <v>No</v>
          </cell>
        </row>
        <row r="20825">
          <cell r="A20825" t="str">
            <v>05-123-43799</v>
          </cell>
          <cell r="B20825" t="str">
            <v>8/20/2021</v>
          </cell>
          <cell r="C20825" t="str">
            <v>Form 17</v>
          </cell>
          <cell r="D20825" t="str">
            <v xml:space="preserve">NOBLE ENERGY INC                                  </v>
          </cell>
          <cell r="E20825" t="str">
            <v>100322</v>
          </cell>
          <cell r="F20825" t="str">
            <v>WELD                                123 NWSW 3 5N63W 6</v>
          </cell>
          <cell r="G20825" t="str">
            <v>0</v>
          </cell>
          <cell r="H20825" t="str">
            <v xml:space="preserve">0     </v>
          </cell>
          <cell r="I20825" t="str">
            <v>No</v>
          </cell>
        </row>
        <row r="20826">
          <cell r="A20826" t="str">
            <v>05-123-43800</v>
          </cell>
          <cell r="B20826" t="str">
            <v>4/23/2021</v>
          </cell>
          <cell r="C20826" t="str">
            <v>LIGHT</v>
          </cell>
          <cell r="D20826" t="str">
            <v>NOBLE ENERGY INC</v>
          </cell>
          <cell r="E20826" t="str">
            <v>100322</v>
          </cell>
          <cell r="F20826" t="str">
            <v>WELD                                123 SWSW 3 5N63W 6</v>
          </cell>
          <cell r="G20826" t="str">
            <v>0</v>
          </cell>
          <cell r="H20826" t="str">
            <v>0</v>
          </cell>
          <cell r="I20826" t="str">
            <v>No</v>
          </cell>
        </row>
        <row r="20827">
          <cell r="A20827" t="str">
            <v>05-123-43801</v>
          </cell>
          <cell r="B20827" t="str">
            <v>5/6/2021</v>
          </cell>
          <cell r="C20827" t="str">
            <v>Light</v>
          </cell>
          <cell r="D20827" t="str">
            <v>NOBLE ENERGY INC</v>
          </cell>
          <cell r="E20827" t="str">
            <v>100322</v>
          </cell>
          <cell r="F20827" t="str">
            <v>WELD                                123 SWSW 3 5N63W 6</v>
          </cell>
          <cell r="G20827" t="str">
            <v>1</v>
          </cell>
          <cell r="H20827" t="str">
            <v>0</v>
          </cell>
          <cell r="I20827" t="str">
            <v>No</v>
          </cell>
        </row>
        <row r="20828">
          <cell r="A20828" t="str">
            <v>05-123-43802</v>
          </cell>
          <cell r="B20828" t="str">
            <v>6/21/2021</v>
          </cell>
          <cell r="C20828" t="str">
            <v>Full</v>
          </cell>
          <cell r="D20828" t="str">
            <v>KERR MCGEE OIL &amp;amp; GAS ONSHORE LP</v>
          </cell>
          <cell r="E20828" t="str">
            <v>47120</v>
          </cell>
          <cell r="F20828" t="str">
            <v>FIRESTONE / WELD                                123 SENW 4 2N67W 6</v>
          </cell>
          <cell r="G20828" t="str">
            <v>0</v>
          </cell>
          <cell r="I20828" t="str">
            <v>No</v>
          </cell>
        </row>
        <row r="20829">
          <cell r="A20829" t="str">
            <v>05-123-43803</v>
          </cell>
          <cell r="B20829" t="str">
            <v>6/21/2021</v>
          </cell>
          <cell r="C20829" t="str">
            <v>Full</v>
          </cell>
          <cell r="D20829" t="str">
            <v>KERR MCGEE OIL &amp;amp; GAS ONSHORE LP</v>
          </cell>
          <cell r="E20829" t="str">
            <v>47120</v>
          </cell>
          <cell r="F20829" t="str">
            <v>FIRESTONE / WELD                                123 SENW 4 2N67W 6</v>
          </cell>
          <cell r="G20829" t="str">
            <v>0</v>
          </cell>
          <cell r="I20829" t="str">
            <v>No</v>
          </cell>
        </row>
        <row r="20830">
          <cell r="A20830" t="str">
            <v>05-123-43804</v>
          </cell>
          <cell r="B20830" t="str">
            <v>6/21/2021</v>
          </cell>
          <cell r="C20830" t="str">
            <v>Full</v>
          </cell>
          <cell r="D20830" t="str">
            <v>KERR MCGEE OIL &amp;amp; GAS ONSHORE LP</v>
          </cell>
          <cell r="E20830" t="str">
            <v>47120</v>
          </cell>
          <cell r="F20830" t="str">
            <v>FIRESTONE / WELD                                123 SENW 4 2N67W 6</v>
          </cell>
          <cell r="G20830" t="str">
            <v>0</v>
          </cell>
          <cell r="I20830" t="str">
            <v>No</v>
          </cell>
        </row>
        <row r="20831">
          <cell r="A20831" t="str">
            <v>05-123-43805</v>
          </cell>
          <cell r="B20831" t="str">
            <v>6/21/2021</v>
          </cell>
          <cell r="C20831" t="str">
            <v>Full</v>
          </cell>
          <cell r="D20831" t="str">
            <v>KERR MCGEE OIL &amp;amp; GAS ONSHORE LP</v>
          </cell>
          <cell r="E20831" t="str">
            <v>47120</v>
          </cell>
          <cell r="F20831" t="str">
            <v>FIRESTONE / WELD                                123 SENW 4 2N67W 6</v>
          </cell>
          <cell r="G20831" t="str">
            <v>0</v>
          </cell>
          <cell r="I20831" t="str">
            <v>No</v>
          </cell>
        </row>
        <row r="20832">
          <cell r="A20832" t="str">
            <v>05-123-43806</v>
          </cell>
          <cell r="B20832" t="str">
            <v>6/21/2021</v>
          </cell>
          <cell r="C20832" t="str">
            <v>Full</v>
          </cell>
          <cell r="D20832" t="str">
            <v>KERR MCGEE OIL &amp;amp; GAS ONSHORE LP</v>
          </cell>
          <cell r="E20832" t="str">
            <v>47120</v>
          </cell>
          <cell r="F20832" t="str">
            <v>FIRESTONE / WELD                                123 SENW 4 2N67W 6</v>
          </cell>
          <cell r="G20832" t="str">
            <v>1</v>
          </cell>
          <cell r="I20832" t="str">
            <v>No</v>
          </cell>
        </row>
        <row r="20833">
          <cell r="A20833" t="str">
            <v>05-123-43807</v>
          </cell>
          <cell r="B20833" t="str">
            <v>6/21/2021</v>
          </cell>
          <cell r="C20833" t="str">
            <v>Full</v>
          </cell>
          <cell r="D20833" t="str">
            <v>KERR MCGEE OIL &amp;amp; GAS ONSHORE LP</v>
          </cell>
          <cell r="E20833" t="str">
            <v>47120</v>
          </cell>
          <cell r="F20833" t="str">
            <v>FIRESTONE / WELD                                123 SENW 4 2N67W 6</v>
          </cell>
          <cell r="G20833" t="str">
            <v>1</v>
          </cell>
          <cell r="I20833" t="str">
            <v>No</v>
          </cell>
        </row>
        <row r="20834">
          <cell r="A20834" t="str">
            <v>05-123-43808</v>
          </cell>
          <cell r="B20834" t="str">
            <v>6/21/2021</v>
          </cell>
          <cell r="C20834" t="str">
            <v>Full</v>
          </cell>
          <cell r="D20834" t="str">
            <v>KERR MCGEE OIL &amp;amp; GAS ONSHORE LP</v>
          </cell>
          <cell r="E20834" t="str">
            <v>47120</v>
          </cell>
          <cell r="F20834" t="str">
            <v>FIRESTONE / WELD                                123 SENW 4 2N67W 6</v>
          </cell>
          <cell r="G20834" t="str">
            <v>1</v>
          </cell>
          <cell r="I20834" t="str">
            <v>No</v>
          </cell>
        </row>
        <row r="20835">
          <cell r="A20835" t="str">
            <v>05-123-43809</v>
          </cell>
          <cell r="B20835" t="str">
            <v>3/25/2021</v>
          </cell>
          <cell r="C20835" t="str">
            <v>Form 17</v>
          </cell>
          <cell r="D20835" t="str">
            <v xml:space="preserve">KERR MCGEE OIL &amp;amp; GAS ONSHORE LP                   </v>
          </cell>
          <cell r="E20835" t="str">
            <v>47120</v>
          </cell>
          <cell r="F20835" t="str">
            <v>FIRESTONE / WELD                                123 SENW 4 2N67W 6</v>
          </cell>
          <cell r="G20835" t="str">
            <v>141</v>
          </cell>
          <cell r="H20835" t="str">
            <v xml:space="preserve">1     </v>
          </cell>
          <cell r="I20835" t="str">
            <v>Yes</v>
          </cell>
        </row>
        <row r="20836">
          <cell r="A20836" t="str">
            <v>05-123-43809</v>
          </cell>
          <cell r="B20836" t="str">
            <v>4/5/2021</v>
          </cell>
          <cell r="C20836" t="str">
            <v>Form 17</v>
          </cell>
          <cell r="D20836" t="str">
            <v xml:space="preserve">KERR MCGEE OIL &amp;amp; GAS ONSHORE LP                   </v>
          </cell>
          <cell r="E20836" t="str">
            <v>47120</v>
          </cell>
          <cell r="F20836" t="str">
            <v>FIRESTONE / WELD                                123 SENW 4 2N67W 6</v>
          </cell>
          <cell r="G20836" t="str">
            <v>30</v>
          </cell>
          <cell r="H20836" t="str">
            <v xml:space="preserve">1     </v>
          </cell>
          <cell r="I20836" t="str">
            <v>No</v>
          </cell>
        </row>
        <row r="20837">
          <cell r="A20837" t="str">
            <v>05-123-43810</v>
          </cell>
          <cell r="B20837" t="str">
            <v>6/21/2021</v>
          </cell>
          <cell r="C20837" t="str">
            <v>Full</v>
          </cell>
          <cell r="D20837" t="str">
            <v>KERR MCGEE OIL &amp;amp; GAS ONSHORE LP</v>
          </cell>
          <cell r="E20837" t="str">
            <v>47120</v>
          </cell>
          <cell r="F20837" t="str">
            <v>FIRESTONE / WELD                                123 SENW 4 2N67W 6</v>
          </cell>
          <cell r="G20837" t="str">
            <v>1</v>
          </cell>
          <cell r="I20837" t="str">
            <v>No</v>
          </cell>
        </row>
        <row r="20838">
          <cell r="A20838" t="str">
            <v>05-123-43811</v>
          </cell>
          <cell r="B20838" t="str">
            <v>6/21/2021</v>
          </cell>
          <cell r="C20838" t="str">
            <v>Full</v>
          </cell>
          <cell r="D20838" t="str">
            <v>KERR MCGEE OIL &amp;amp; GAS ONSHORE LP</v>
          </cell>
          <cell r="E20838" t="str">
            <v>47120</v>
          </cell>
          <cell r="F20838" t="str">
            <v>FIRESTONE / WELD                                123 SENW 4 2N67W 6</v>
          </cell>
          <cell r="G20838" t="str">
            <v>1</v>
          </cell>
          <cell r="I20838" t="str">
            <v>No</v>
          </cell>
        </row>
        <row r="20839">
          <cell r="A20839" t="str">
            <v>05-123-43812</v>
          </cell>
          <cell r="B20839" t="str">
            <v>6/10/2021</v>
          </cell>
          <cell r="C20839" t="str">
            <v>Full</v>
          </cell>
          <cell r="D20839" t="str">
            <v>KERR MCGEE OIL &amp;amp; GAS ONSHORE LP</v>
          </cell>
          <cell r="E20839" t="str">
            <v>47120</v>
          </cell>
          <cell r="F20839" t="str">
            <v>WELD                                123 SESE 2 1N67W 6</v>
          </cell>
          <cell r="G20839" t="str">
            <v>1</v>
          </cell>
          <cell r="I20839" t="str">
            <v>No</v>
          </cell>
        </row>
        <row r="20840">
          <cell r="A20840" t="str">
            <v>05-123-43813</v>
          </cell>
          <cell r="B20840" t="str">
            <v>6/10/2021</v>
          </cell>
          <cell r="C20840" t="str">
            <v>Full</v>
          </cell>
          <cell r="D20840" t="str">
            <v>KERR MCGEE OIL &amp;amp; GAS ONSHORE LP</v>
          </cell>
          <cell r="E20840" t="str">
            <v>47120</v>
          </cell>
          <cell r="F20840" t="str">
            <v>WELD                                123 SESE 2 1N67W 6</v>
          </cell>
          <cell r="G20840" t="str">
            <v>0</v>
          </cell>
          <cell r="I20840" t="str">
            <v>No</v>
          </cell>
        </row>
        <row r="20841">
          <cell r="A20841" t="str">
            <v>05-123-43814</v>
          </cell>
          <cell r="B20841" t="str">
            <v>6/10/2021</v>
          </cell>
          <cell r="C20841" t="str">
            <v>Full</v>
          </cell>
          <cell r="D20841" t="str">
            <v>KERR MCGEE OIL &amp;amp; GAS ONSHORE LP</v>
          </cell>
          <cell r="E20841" t="str">
            <v>47120</v>
          </cell>
          <cell r="F20841" t="str">
            <v>WELD                                123 SESE 2 1N67W 6</v>
          </cell>
          <cell r="G20841" t="str">
            <v>1</v>
          </cell>
          <cell r="I20841" t="str">
            <v>No</v>
          </cell>
        </row>
        <row r="20842">
          <cell r="A20842" t="str">
            <v>05-123-43815</v>
          </cell>
          <cell r="B20842" t="str">
            <v>6/10/2021</v>
          </cell>
          <cell r="C20842" t="str">
            <v>Full</v>
          </cell>
          <cell r="D20842" t="str">
            <v>KERR MCGEE OIL &amp;amp; GAS ONSHORE LP</v>
          </cell>
          <cell r="E20842" t="str">
            <v>47120</v>
          </cell>
          <cell r="F20842" t="str">
            <v>WELD                                123 SESE 2 1N67W 6</v>
          </cell>
          <cell r="G20842" t="str">
            <v>0</v>
          </cell>
          <cell r="I20842" t="str">
            <v>No</v>
          </cell>
        </row>
        <row r="20843">
          <cell r="A20843" t="str">
            <v>05-123-43816</v>
          </cell>
          <cell r="B20843" t="str">
            <v>6/10/2021</v>
          </cell>
          <cell r="C20843" t="str">
            <v>Full</v>
          </cell>
          <cell r="D20843" t="str">
            <v>KERR MCGEE OIL &amp;amp; GAS ONSHORE LP</v>
          </cell>
          <cell r="E20843" t="str">
            <v>47120</v>
          </cell>
          <cell r="F20843" t="str">
            <v>WELD                                123 SESE 2 1N67W 6</v>
          </cell>
          <cell r="G20843" t="str">
            <v>0</v>
          </cell>
          <cell r="I20843" t="str">
            <v>No</v>
          </cell>
        </row>
        <row r="20844">
          <cell r="A20844" t="str">
            <v>05-123-43817</v>
          </cell>
          <cell r="B20844" t="str">
            <v>6/10/2021</v>
          </cell>
          <cell r="C20844" t="str">
            <v>Full</v>
          </cell>
          <cell r="D20844" t="str">
            <v>KERR MCGEE OIL &amp;amp; GAS ONSHORE LP</v>
          </cell>
          <cell r="E20844" t="str">
            <v>47120</v>
          </cell>
          <cell r="F20844" t="str">
            <v>WELD                                123 SESE 2 1N67W 6</v>
          </cell>
          <cell r="G20844" t="str">
            <v>1</v>
          </cell>
          <cell r="I20844" t="str">
            <v>No</v>
          </cell>
        </row>
        <row r="20845">
          <cell r="A20845" t="str">
            <v>05-123-43818</v>
          </cell>
          <cell r="B20845" t="str">
            <v>6/10/2021</v>
          </cell>
          <cell r="C20845" t="str">
            <v>Full</v>
          </cell>
          <cell r="D20845" t="str">
            <v>KERR MCGEE OIL &amp;amp; GAS ONSHORE LP</v>
          </cell>
          <cell r="E20845" t="str">
            <v>47120</v>
          </cell>
          <cell r="F20845" t="str">
            <v>WELD                                123 SESE 2 1N67W 6</v>
          </cell>
          <cell r="G20845" t="str">
            <v>0</v>
          </cell>
          <cell r="I20845" t="str">
            <v>No</v>
          </cell>
        </row>
        <row r="20846">
          <cell r="A20846" t="str">
            <v>05-123-43819</v>
          </cell>
          <cell r="B20846" t="str">
            <v>6/10/2021</v>
          </cell>
          <cell r="C20846" t="str">
            <v>Full</v>
          </cell>
          <cell r="D20846" t="str">
            <v>KERR MCGEE OIL &amp;amp; GAS ONSHORE LP</v>
          </cell>
          <cell r="E20846" t="str">
            <v>47120</v>
          </cell>
          <cell r="F20846" t="str">
            <v>WELD                                123 SESE 2 1N67W 6</v>
          </cell>
          <cell r="G20846" t="str">
            <v>5</v>
          </cell>
          <cell r="I20846" t="str">
            <v>No</v>
          </cell>
        </row>
        <row r="20847">
          <cell r="A20847" t="str">
            <v>05-123-43820</v>
          </cell>
          <cell r="B20847" t="str">
            <v>11/18/2021</v>
          </cell>
          <cell r="C20847" t="str">
            <v>Full</v>
          </cell>
          <cell r="D20847" t="str">
            <v>KERR MCGEE OIL &amp;amp; GAS ONSHORE LP</v>
          </cell>
          <cell r="E20847" t="str">
            <v>47120</v>
          </cell>
          <cell r="F20847" t="str">
            <v>WELD                                123 SESW 21 4N67W 6</v>
          </cell>
          <cell r="G20847" t="str">
            <v>1</v>
          </cell>
          <cell r="I20847" t="str">
            <v>No</v>
          </cell>
        </row>
        <row r="20848">
          <cell r="A20848" t="str">
            <v>05-123-43821</v>
          </cell>
          <cell r="B20848" t="str">
            <v>11/16/2021</v>
          </cell>
          <cell r="C20848" t="str">
            <v>Full</v>
          </cell>
          <cell r="D20848" t="str">
            <v>KERR MCGEE OIL &amp;amp; GAS ONSHORE LP</v>
          </cell>
          <cell r="E20848" t="str">
            <v>47120</v>
          </cell>
          <cell r="F20848" t="str">
            <v>WELD                                123 SESW 21 4N67W 6</v>
          </cell>
          <cell r="G20848" t="str">
            <v>0</v>
          </cell>
          <cell r="I20848" t="str">
            <v>No</v>
          </cell>
        </row>
        <row r="20849">
          <cell r="A20849" t="str">
            <v>05-123-43822</v>
          </cell>
          <cell r="B20849" t="str">
            <v>6/17/2021</v>
          </cell>
          <cell r="C20849" t="str">
            <v>Form 17</v>
          </cell>
          <cell r="D20849" t="str">
            <v xml:space="preserve">KERR MCGEE OIL &amp;amp; GAS ONSHORE LP                   </v>
          </cell>
          <cell r="E20849" t="str">
            <v>47120</v>
          </cell>
          <cell r="F20849" t="str">
            <v>WELD                                123 SESW 21 4N67W 6</v>
          </cell>
          <cell r="G20849" t="str">
            <v>72</v>
          </cell>
          <cell r="H20849" t="str">
            <v xml:space="preserve">1     </v>
          </cell>
          <cell r="I20849" t="str">
            <v>No</v>
          </cell>
        </row>
        <row r="20850">
          <cell r="A20850" t="str">
            <v>05-123-43822</v>
          </cell>
          <cell r="B20850" t="str">
            <v>7/27/2021</v>
          </cell>
          <cell r="C20850" t="str">
            <v>Form 17</v>
          </cell>
          <cell r="D20850" t="str">
            <v xml:space="preserve">KERR MCGEE OIL &amp;amp; GAS ONSHORE LP                   </v>
          </cell>
          <cell r="E20850" t="str">
            <v>47120</v>
          </cell>
          <cell r="F20850" t="str">
            <v>WELD                                123 SESW 21 4N67W 6</v>
          </cell>
          <cell r="G20850" t="str">
            <v>17</v>
          </cell>
          <cell r="H20850" t="str">
            <v xml:space="preserve">1     </v>
          </cell>
          <cell r="I20850" t="str">
            <v>No</v>
          </cell>
        </row>
        <row r="20851">
          <cell r="A20851" t="str">
            <v>05-123-43823</v>
          </cell>
          <cell r="B20851" t="str">
            <v>11/18/2021</v>
          </cell>
          <cell r="C20851" t="str">
            <v>Full</v>
          </cell>
          <cell r="D20851" t="str">
            <v>KERR MCGEE OIL &amp;amp; GAS ONSHORE LP</v>
          </cell>
          <cell r="E20851" t="str">
            <v>47120</v>
          </cell>
          <cell r="F20851" t="str">
            <v>WELD                                123 SESW 21 4N67W 6</v>
          </cell>
          <cell r="G20851" t="str">
            <v>0</v>
          </cell>
          <cell r="I20851" t="str">
            <v>No</v>
          </cell>
        </row>
        <row r="20852">
          <cell r="A20852" t="str">
            <v>05-123-43824</v>
          </cell>
          <cell r="B20852" t="str">
            <v>11/18/2021</v>
          </cell>
          <cell r="C20852" t="str">
            <v>Form 17</v>
          </cell>
          <cell r="D20852" t="str">
            <v xml:space="preserve">KERR MCGEE OIL &amp;amp; GAS ONSHORE LP                   </v>
          </cell>
          <cell r="E20852" t="str">
            <v>47120</v>
          </cell>
          <cell r="F20852" t="str">
            <v>WELD                                123 SESW 21 4N67W 6</v>
          </cell>
          <cell r="G20852" t="str">
            <v>70</v>
          </cell>
          <cell r="H20852" t="str">
            <v xml:space="preserve">1     </v>
          </cell>
          <cell r="I20852" t="str">
            <v>No</v>
          </cell>
        </row>
        <row r="20853">
          <cell r="A20853" t="str">
            <v>05-123-43824</v>
          </cell>
          <cell r="B20853" t="str">
            <v>12/21/2021</v>
          </cell>
          <cell r="C20853" t="str">
            <v>Form 17</v>
          </cell>
          <cell r="D20853" t="str">
            <v xml:space="preserve">KERR MCGEE OIL &amp;amp; GAS ONSHORE LP                   </v>
          </cell>
          <cell r="E20853" t="str">
            <v>47120</v>
          </cell>
          <cell r="F20853" t="str">
            <v>WELD                                123 SESW 21 4N67W 6</v>
          </cell>
          <cell r="G20853" t="str">
            <v>2</v>
          </cell>
          <cell r="H20853" t="str">
            <v xml:space="preserve">0     </v>
          </cell>
          <cell r="I20853" t="str">
            <v>No</v>
          </cell>
        </row>
        <row r="20854">
          <cell r="A20854" t="str">
            <v>05-123-43825</v>
          </cell>
          <cell r="B20854" t="str">
            <v>11/18/2021</v>
          </cell>
          <cell r="C20854" t="str">
            <v>Full</v>
          </cell>
          <cell r="D20854" t="str">
            <v>KERR MCGEE OIL &amp;amp; GAS ONSHORE LP</v>
          </cell>
          <cell r="E20854" t="str">
            <v>47120</v>
          </cell>
          <cell r="F20854" t="str">
            <v>WELD                                123 SESW 21 4N67W 6</v>
          </cell>
          <cell r="G20854" t="str">
            <v>0</v>
          </cell>
          <cell r="I20854" t="str">
            <v>No</v>
          </cell>
        </row>
        <row r="20855">
          <cell r="A20855" t="str">
            <v>05-123-43826</v>
          </cell>
          <cell r="B20855" t="str">
            <v>11/18/2021</v>
          </cell>
          <cell r="C20855" t="str">
            <v>Full</v>
          </cell>
          <cell r="D20855" t="str">
            <v>KERR MCGEE OIL &amp;amp; GAS ONSHORE LP</v>
          </cell>
          <cell r="E20855" t="str">
            <v>47120</v>
          </cell>
          <cell r="F20855" t="str">
            <v>WELD                                123 SESW 21 4N67W 6</v>
          </cell>
          <cell r="G20855" t="str">
            <v>32</v>
          </cell>
          <cell r="I20855" t="str">
            <v>No</v>
          </cell>
        </row>
        <row r="20856">
          <cell r="A20856" t="str">
            <v>05-123-43827</v>
          </cell>
          <cell r="B20856" t="str">
            <v>11/18/2021</v>
          </cell>
          <cell r="C20856" t="str">
            <v>Full</v>
          </cell>
          <cell r="D20856" t="str">
            <v>KERR MCGEE OIL &amp;amp; GAS ONSHORE LP</v>
          </cell>
          <cell r="E20856" t="str">
            <v>47120</v>
          </cell>
          <cell r="F20856" t="str">
            <v>WELD                                123 SESW 21 4N67W 6</v>
          </cell>
          <cell r="G20856" t="str">
            <v>0</v>
          </cell>
          <cell r="I20856" t="str">
            <v>No</v>
          </cell>
        </row>
        <row r="20857">
          <cell r="A20857" t="str">
            <v>05-123-43845</v>
          </cell>
          <cell r="B20857" t="str">
            <v>1/28/2021</v>
          </cell>
          <cell r="C20857" t="str">
            <v>Full</v>
          </cell>
          <cell r="D20857" t="str">
            <v>EXTRACTION OIL &amp;amp; GAS INC</v>
          </cell>
          <cell r="E20857" t="str">
            <v>10459</v>
          </cell>
          <cell r="F20857" t="str">
            <v>WELD                                123 SWNE 5 6N67W 6</v>
          </cell>
          <cell r="G20857" t="str">
            <v>0</v>
          </cell>
          <cell r="H20857" t="str">
            <v>0</v>
          </cell>
          <cell r="I20857" t="str">
            <v>No</v>
          </cell>
        </row>
        <row r="20858">
          <cell r="A20858" t="str">
            <v>05-123-43846</v>
          </cell>
          <cell r="B20858" t="str">
            <v>1/28/2021</v>
          </cell>
          <cell r="C20858" t="str">
            <v>Full</v>
          </cell>
          <cell r="D20858" t="str">
            <v>EXTRACTION OIL &amp;amp; GAS INC</v>
          </cell>
          <cell r="E20858" t="str">
            <v>10459</v>
          </cell>
          <cell r="F20858" t="str">
            <v>WELD                                123 SWNE 5 6N67W 6</v>
          </cell>
          <cell r="G20858" t="str">
            <v>10</v>
          </cell>
          <cell r="H20858" t="str">
            <v>0</v>
          </cell>
          <cell r="I20858" t="str">
            <v>No</v>
          </cell>
        </row>
        <row r="20859">
          <cell r="A20859" t="str">
            <v>05-123-43847</v>
          </cell>
          <cell r="B20859" t="str">
            <v>1/28/2021</v>
          </cell>
          <cell r="C20859" t="str">
            <v>Full</v>
          </cell>
          <cell r="D20859" t="str">
            <v>EXTRACTION OIL &amp;amp; GAS INC</v>
          </cell>
          <cell r="E20859" t="str">
            <v>10459</v>
          </cell>
          <cell r="F20859" t="str">
            <v>WELD                                123 SWNE 5 6N67W 6</v>
          </cell>
          <cell r="G20859" t="str">
            <v>1</v>
          </cell>
          <cell r="H20859" t="str">
            <v>0</v>
          </cell>
          <cell r="I20859" t="str">
            <v>No</v>
          </cell>
        </row>
        <row r="20860">
          <cell r="A20860" t="str">
            <v>05-123-43848</v>
          </cell>
          <cell r="B20860" t="str">
            <v>1/28/2021</v>
          </cell>
          <cell r="C20860" t="str">
            <v>Full</v>
          </cell>
          <cell r="D20860" t="str">
            <v>EXTRACTION OIL &amp;amp; GAS INC</v>
          </cell>
          <cell r="E20860" t="str">
            <v>10459</v>
          </cell>
          <cell r="F20860" t="str">
            <v>WELD                                123 SWNE 5 6N67W 6</v>
          </cell>
          <cell r="G20860" t="str">
            <v>24</v>
          </cell>
          <cell r="H20860" t="str">
            <v>0</v>
          </cell>
          <cell r="I20860" t="str">
            <v>No</v>
          </cell>
        </row>
        <row r="20861">
          <cell r="A20861" t="str">
            <v>05-123-43850</v>
          </cell>
          <cell r="B20861" t="str">
            <v>1/28/2021</v>
          </cell>
          <cell r="C20861" t="str">
            <v>Full</v>
          </cell>
          <cell r="D20861" t="str">
            <v>EXTRACTION OIL &amp;amp; GAS INC</v>
          </cell>
          <cell r="E20861" t="str">
            <v>10459</v>
          </cell>
          <cell r="F20861" t="str">
            <v>WELD                                123 SWNE 5 6N67W 6</v>
          </cell>
          <cell r="G20861" t="str">
            <v>36</v>
          </cell>
          <cell r="H20861" t="str">
            <v>0</v>
          </cell>
          <cell r="I20861" t="str">
            <v>No</v>
          </cell>
        </row>
        <row r="20862">
          <cell r="A20862" t="str">
            <v>05-123-43851</v>
          </cell>
          <cell r="B20862" t="str">
            <v>1/28/2021</v>
          </cell>
          <cell r="C20862" t="str">
            <v>Full</v>
          </cell>
          <cell r="D20862" t="str">
            <v>EXTRACTION OIL &amp;amp; GAS INC</v>
          </cell>
          <cell r="E20862" t="str">
            <v>10459</v>
          </cell>
          <cell r="F20862" t="str">
            <v>WELD                                123 SWNE 5 6N67W 6</v>
          </cell>
          <cell r="G20862" t="str">
            <v>0</v>
          </cell>
          <cell r="H20862" t="str">
            <v>0</v>
          </cell>
          <cell r="I20862" t="str">
            <v>No</v>
          </cell>
        </row>
        <row r="20863">
          <cell r="A20863" t="str">
            <v>05-123-43852</v>
          </cell>
          <cell r="B20863" t="str">
            <v>1/28/2021</v>
          </cell>
          <cell r="C20863" t="str">
            <v>Full</v>
          </cell>
          <cell r="D20863" t="str">
            <v>EXTRACTION OIL &amp;amp; GAS INC</v>
          </cell>
          <cell r="E20863" t="str">
            <v>10459</v>
          </cell>
          <cell r="F20863" t="str">
            <v>WELD                                123 SWNE 5 6N67W 6</v>
          </cell>
          <cell r="G20863" t="str">
            <v>39</v>
          </cell>
          <cell r="H20863" t="str">
            <v>0</v>
          </cell>
          <cell r="I20863" t="str">
            <v>No</v>
          </cell>
        </row>
        <row r="20864">
          <cell r="A20864" t="str">
            <v>05-123-43853</v>
          </cell>
          <cell r="B20864" t="str">
            <v>1/28/2021</v>
          </cell>
          <cell r="C20864" t="str">
            <v>Full</v>
          </cell>
          <cell r="D20864" t="str">
            <v>EXTRACTION OIL &amp;amp; GAS INC</v>
          </cell>
          <cell r="E20864" t="str">
            <v>10459</v>
          </cell>
          <cell r="F20864" t="str">
            <v>WELD                                123 SWNE 5 6N67W 6</v>
          </cell>
          <cell r="G20864" t="str">
            <v>0</v>
          </cell>
          <cell r="H20864" t="str">
            <v>0</v>
          </cell>
          <cell r="I20864" t="str">
            <v>No</v>
          </cell>
        </row>
        <row r="20865">
          <cell r="A20865" t="str">
            <v>05-123-43854</v>
          </cell>
          <cell r="B20865" t="str">
            <v>1/28/2021</v>
          </cell>
          <cell r="C20865" t="str">
            <v>Full</v>
          </cell>
          <cell r="D20865" t="str">
            <v>EXTRACTION OIL &amp;amp; GAS INC</v>
          </cell>
          <cell r="E20865" t="str">
            <v>10459</v>
          </cell>
          <cell r="F20865" t="str">
            <v>WELD                                123 SWNE 5 6N67W 6</v>
          </cell>
          <cell r="G20865" t="str">
            <v>11</v>
          </cell>
          <cell r="H20865" t="str">
            <v>0</v>
          </cell>
          <cell r="I20865" t="str">
            <v>No</v>
          </cell>
        </row>
        <row r="20866">
          <cell r="A20866" t="str">
            <v>05-123-43855</v>
          </cell>
          <cell r="B20866" t="str">
            <v>1/28/2021</v>
          </cell>
          <cell r="C20866" t="str">
            <v>Full</v>
          </cell>
          <cell r="D20866" t="str">
            <v>EXTRACTION OIL &amp;amp; GAS INC</v>
          </cell>
          <cell r="E20866" t="str">
            <v>10459</v>
          </cell>
          <cell r="F20866" t="str">
            <v>WELD                                123 SWNE 5 6N67W 6</v>
          </cell>
          <cell r="G20866" t="str">
            <v>12</v>
          </cell>
          <cell r="H20866" t="str">
            <v>0</v>
          </cell>
          <cell r="I20866" t="str">
            <v>No</v>
          </cell>
        </row>
        <row r="20867">
          <cell r="A20867" t="str">
            <v>05-123-43856</v>
          </cell>
          <cell r="B20867" t="str">
            <v>1/28/2021</v>
          </cell>
          <cell r="C20867" t="str">
            <v>Full</v>
          </cell>
          <cell r="D20867" t="str">
            <v>EXTRACTION OIL &amp;amp; GAS INC</v>
          </cell>
          <cell r="E20867" t="str">
            <v>10459</v>
          </cell>
          <cell r="F20867" t="str">
            <v>WELD                                123 SWNE 5 6N67W 6</v>
          </cell>
          <cell r="G20867" t="str">
            <v>1</v>
          </cell>
          <cell r="H20867" t="str">
            <v>0</v>
          </cell>
          <cell r="I20867" t="str">
            <v>No</v>
          </cell>
        </row>
        <row r="20868">
          <cell r="A20868" t="str">
            <v>05-123-43857</v>
          </cell>
          <cell r="B20868" t="str">
            <v>1/28/2021</v>
          </cell>
          <cell r="C20868" t="str">
            <v>Full</v>
          </cell>
          <cell r="D20868" t="str">
            <v>EXTRACTION OIL &amp;amp; GAS INC</v>
          </cell>
          <cell r="E20868" t="str">
            <v>10459</v>
          </cell>
          <cell r="F20868" t="str">
            <v>WELD                                123 SWNE 5 6N67W 6</v>
          </cell>
          <cell r="G20868" t="str">
            <v>0</v>
          </cell>
          <cell r="H20868" t="str">
            <v>0</v>
          </cell>
          <cell r="I20868" t="str">
            <v>No</v>
          </cell>
        </row>
        <row r="20869">
          <cell r="A20869" t="str">
            <v>05-123-43871</v>
          </cell>
          <cell r="B20869" t="str">
            <v>5/26/2021</v>
          </cell>
          <cell r="C20869" t="str">
            <v>Light</v>
          </cell>
          <cell r="D20869" t="str">
            <v>NOBLE ENERGY INC</v>
          </cell>
          <cell r="E20869" t="str">
            <v>100322</v>
          </cell>
          <cell r="F20869" t="str">
            <v>WELD                                123 SWSW 21 6N63W 6</v>
          </cell>
          <cell r="G20869" t="str">
            <v>1</v>
          </cell>
          <cell r="H20869" t="str">
            <v>0</v>
          </cell>
          <cell r="I20869" t="str">
            <v>No</v>
          </cell>
        </row>
        <row r="20870">
          <cell r="A20870" t="str">
            <v>05-123-43872</v>
          </cell>
          <cell r="B20870" t="str">
            <v>6/9/2021</v>
          </cell>
          <cell r="C20870" t="str">
            <v>LIGHT</v>
          </cell>
          <cell r="D20870" t="str">
            <v>NOBLE ENERGY INC</v>
          </cell>
          <cell r="E20870" t="str">
            <v>100322</v>
          </cell>
          <cell r="F20870" t="str">
            <v>WELD                                123 SWSW 21 6N63W 6</v>
          </cell>
          <cell r="G20870" t="str">
            <v>2</v>
          </cell>
          <cell r="H20870" t="str">
            <v>0</v>
          </cell>
          <cell r="I20870" t="str">
            <v>No</v>
          </cell>
        </row>
        <row r="20871">
          <cell r="A20871" t="str">
            <v>05-123-43873</v>
          </cell>
          <cell r="B20871" t="str">
            <v>6/9/2021</v>
          </cell>
          <cell r="C20871" t="str">
            <v>LIGHT</v>
          </cell>
          <cell r="D20871" t="str">
            <v>NOBLE ENERGY INC</v>
          </cell>
          <cell r="E20871" t="str">
            <v>100322</v>
          </cell>
          <cell r="F20871" t="str">
            <v>WELD                                123 SESW 21 6N63W 6</v>
          </cell>
          <cell r="G20871" t="str">
            <v>0</v>
          </cell>
          <cell r="H20871" t="str">
            <v>0</v>
          </cell>
          <cell r="I20871" t="str">
            <v>No</v>
          </cell>
        </row>
        <row r="20872">
          <cell r="A20872" t="str">
            <v>05-123-43874</v>
          </cell>
          <cell r="B20872" t="str">
            <v>1/28/2021</v>
          </cell>
          <cell r="C20872" t="str">
            <v>Form 17</v>
          </cell>
          <cell r="D20872" t="str">
            <v xml:space="preserve">NOBLE ENERGY INC                                  </v>
          </cell>
          <cell r="E20872" t="str">
            <v>100322</v>
          </cell>
          <cell r="F20872" t="str">
            <v>WELD                                123 SESW 21 6N63W 6</v>
          </cell>
          <cell r="G20872" t="str">
            <v>7</v>
          </cell>
          <cell r="H20872" t="str">
            <v xml:space="preserve">0     </v>
          </cell>
          <cell r="I20872" t="str">
            <v>No</v>
          </cell>
        </row>
        <row r="20873">
          <cell r="A20873" t="str">
            <v>05-123-43875</v>
          </cell>
          <cell r="B20873" t="str">
            <v>4/26/2021</v>
          </cell>
          <cell r="C20873" t="str">
            <v>Form 17</v>
          </cell>
          <cell r="D20873" t="str">
            <v xml:space="preserve">NOBLE ENERGY INC                                  </v>
          </cell>
          <cell r="E20873" t="str">
            <v>100322</v>
          </cell>
          <cell r="F20873" t="str">
            <v>WELD                                123 SWSW 21 6N63W 6</v>
          </cell>
          <cell r="G20873" t="str">
            <v>257</v>
          </cell>
          <cell r="H20873" t="str">
            <v xml:space="preserve">0     </v>
          </cell>
          <cell r="I20873" t="str">
            <v>No</v>
          </cell>
        </row>
        <row r="20874">
          <cell r="A20874" t="str">
            <v>05-123-43875</v>
          </cell>
          <cell r="B20874" t="str">
            <v>5/4/2021</v>
          </cell>
          <cell r="C20874" t="str">
            <v>Form 17</v>
          </cell>
          <cell r="D20874" t="str">
            <v xml:space="preserve">NOBLE ENERGY INC                                  </v>
          </cell>
          <cell r="E20874" t="str">
            <v>100322</v>
          </cell>
          <cell r="F20874" t="str">
            <v>WELD                                123 SWSW 21 6N63W 6</v>
          </cell>
          <cell r="G20874" t="str">
            <v>191</v>
          </cell>
          <cell r="H20874" t="str">
            <v xml:space="preserve">0     </v>
          </cell>
          <cell r="I20874" t="str">
            <v>Yes</v>
          </cell>
        </row>
        <row r="20875">
          <cell r="A20875" t="str">
            <v>05-123-43875</v>
          </cell>
          <cell r="B20875" t="str">
            <v>9/16/2021</v>
          </cell>
          <cell r="C20875" t="str">
            <v>Form 17</v>
          </cell>
          <cell r="D20875" t="str">
            <v xml:space="preserve">NOBLE ENERGY INC                                  </v>
          </cell>
          <cell r="E20875" t="str">
            <v>100322</v>
          </cell>
          <cell r="F20875" t="str">
            <v>WELD                                123 SWSW 21 6N63W 6</v>
          </cell>
          <cell r="G20875" t="str">
            <v>0</v>
          </cell>
          <cell r="H20875" t="str">
            <v xml:space="preserve">0     </v>
          </cell>
          <cell r="I20875" t="str">
            <v>No</v>
          </cell>
        </row>
        <row r="20876">
          <cell r="A20876" t="str">
            <v>05-123-43876</v>
          </cell>
          <cell r="B20876" t="str">
            <v>5/26/2021</v>
          </cell>
          <cell r="C20876" t="str">
            <v>Light</v>
          </cell>
          <cell r="D20876" t="str">
            <v>NOBLE ENERGY INC</v>
          </cell>
          <cell r="E20876" t="str">
            <v>100322</v>
          </cell>
          <cell r="F20876" t="str">
            <v>WELD                                123 SWSW 21 6N63W 6</v>
          </cell>
          <cell r="G20876" t="str">
            <v>0</v>
          </cell>
          <cell r="H20876" t="str">
            <v>0</v>
          </cell>
          <cell r="I20876" t="str">
            <v>No</v>
          </cell>
        </row>
        <row r="20877">
          <cell r="A20877" t="str">
            <v>05-123-43877</v>
          </cell>
          <cell r="B20877" t="str">
            <v>6/2/2021</v>
          </cell>
          <cell r="C20877" t="str">
            <v>LIGHT</v>
          </cell>
          <cell r="D20877" t="str">
            <v>NOBLE ENERGY INC</v>
          </cell>
          <cell r="E20877" t="str">
            <v>100322</v>
          </cell>
          <cell r="F20877" t="str">
            <v>WELD                                123 SESE 21 6N63W 6</v>
          </cell>
          <cell r="G20877" t="str">
            <v>4</v>
          </cell>
          <cell r="H20877" t="str">
            <v>0</v>
          </cell>
          <cell r="I20877" t="str">
            <v>No</v>
          </cell>
        </row>
        <row r="20878">
          <cell r="A20878" t="str">
            <v>05-123-43878</v>
          </cell>
          <cell r="B20878" t="str">
            <v>6/9/2021</v>
          </cell>
          <cell r="C20878" t="str">
            <v>LIGHT</v>
          </cell>
          <cell r="D20878" t="str">
            <v>NOBLE ENERGY INC</v>
          </cell>
          <cell r="E20878" t="str">
            <v>100322</v>
          </cell>
          <cell r="F20878" t="str">
            <v>WELD                                123 SESW 21 6N63W 6</v>
          </cell>
          <cell r="G20878" t="str">
            <v>4</v>
          </cell>
          <cell r="H20878" t="str">
            <v>0</v>
          </cell>
          <cell r="I20878" t="str">
            <v>No</v>
          </cell>
        </row>
        <row r="20879">
          <cell r="A20879" t="str">
            <v>05-123-43879</v>
          </cell>
          <cell r="B20879" t="str">
            <v>6/2/2021</v>
          </cell>
          <cell r="C20879" t="str">
            <v>LIGHT</v>
          </cell>
          <cell r="D20879" t="str">
            <v>NOBLE ENERGY INC</v>
          </cell>
          <cell r="E20879" t="str">
            <v>100322</v>
          </cell>
          <cell r="F20879" t="str">
            <v>WELD                                123 SESE 21 6N63W 6</v>
          </cell>
          <cell r="G20879" t="str">
            <v>1</v>
          </cell>
          <cell r="H20879" t="str">
            <v>0</v>
          </cell>
          <cell r="I20879" t="str">
            <v>No</v>
          </cell>
        </row>
        <row r="20880">
          <cell r="A20880" t="str">
            <v>05-123-43880</v>
          </cell>
          <cell r="B20880" t="str">
            <v>11/11/2021</v>
          </cell>
          <cell r="C20880" t="str">
            <v>Form 17</v>
          </cell>
          <cell r="D20880" t="str">
            <v xml:space="preserve">EWS 3 DJ BASIN LLC                                </v>
          </cell>
          <cell r="E20880" t="str">
            <v>10642</v>
          </cell>
          <cell r="F20880" t="str">
            <v>WELD                                123 SWNW 23 4N66W 6</v>
          </cell>
          <cell r="G20880" t="str">
            <v>25</v>
          </cell>
          <cell r="H20880" t="str">
            <v xml:space="preserve">0     </v>
          </cell>
          <cell r="I20880" t="str">
            <v>Yes</v>
          </cell>
        </row>
        <row r="20881">
          <cell r="A20881" t="str">
            <v>05-123-43894</v>
          </cell>
          <cell r="B20881" t="str">
            <v>9/28/2021</v>
          </cell>
          <cell r="C20881" t="str">
            <v>Form 17</v>
          </cell>
          <cell r="D20881" t="str">
            <v xml:space="preserve">PDC ENERGY INC                                    </v>
          </cell>
          <cell r="E20881" t="str">
            <v>69175</v>
          </cell>
          <cell r="F20881" t="str">
            <v>KERSEY / WELD                                123 NWSW 17 5N64W 6</v>
          </cell>
          <cell r="G20881" t="str">
            <v>134</v>
          </cell>
          <cell r="H20881" t="str">
            <v xml:space="preserve">0     </v>
          </cell>
          <cell r="I20881" t="str">
            <v>Yes</v>
          </cell>
        </row>
        <row r="20882">
          <cell r="A20882" t="str">
            <v>05-123-43895</v>
          </cell>
          <cell r="B20882" t="str">
            <v>1/28/2021</v>
          </cell>
          <cell r="C20882" t="str">
            <v>Form 17</v>
          </cell>
          <cell r="D20882" t="str">
            <v xml:space="preserve">PDC ENERGY INC                                    </v>
          </cell>
          <cell r="E20882" t="str">
            <v>69175</v>
          </cell>
          <cell r="F20882" t="str">
            <v>KERSEY / WELD                                123 NWSW 17 5N64W 6</v>
          </cell>
          <cell r="G20882" t="str">
            <v>108</v>
          </cell>
          <cell r="H20882" t="str">
            <v xml:space="preserve">0     </v>
          </cell>
          <cell r="I20882" t="str">
            <v>No</v>
          </cell>
        </row>
        <row r="20883">
          <cell r="A20883" t="str">
            <v>05-123-43895</v>
          </cell>
          <cell r="B20883" t="str">
            <v>10/19/2021</v>
          </cell>
          <cell r="C20883" t="str">
            <v>Form 17</v>
          </cell>
          <cell r="D20883" t="str">
            <v xml:space="preserve">PDC ENERGY INC                                    </v>
          </cell>
          <cell r="E20883" t="str">
            <v>69175</v>
          </cell>
          <cell r="F20883" t="str">
            <v>KERSEY / WELD                                123 NWSW 17 5N64W 6</v>
          </cell>
          <cell r="G20883" t="str">
            <v>0</v>
          </cell>
          <cell r="H20883" t="str">
            <v xml:space="preserve">0     </v>
          </cell>
          <cell r="I20883" t="str">
            <v>No</v>
          </cell>
        </row>
        <row r="20884">
          <cell r="A20884" t="str">
            <v>05-123-43896</v>
          </cell>
          <cell r="B20884" t="str">
            <v>10/6/2021</v>
          </cell>
          <cell r="C20884" t="str">
            <v>Full</v>
          </cell>
          <cell r="D20884" t="str">
            <v>KERR MCGEE OIL &amp;amp; GAS ONSHORE LP</v>
          </cell>
          <cell r="E20884" t="str">
            <v>47120</v>
          </cell>
          <cell r="F20884" t="str">
            <v>WELD                                123 SESE 2 1N67W 6</v>
          </cell>
          <cell r="G20884" t="str">
            <v>0</v>
          </cell>
          <cell r="I20884" t="str">
            <v>No</v>
          </cell>
        </row>
        <row r="20885">
          <cell r="A20885" t="str">
            <v>05-123-43897</v>
          </cell>
          <cell r="B20885" t="str">
            <v>6/14/2021</v>
          </cell>
          <cell r="C20885" t="str">
            <v>Full</v>
          </cell>
          <cell r="D20885" t="str">
            <v>KERR MCGEE OIL &amp;amp; GAS ONSHORE LP</v>
          </cell>
          <cell r="E20885" t="str">
            <v>47120</v>
          </cell>
          <cell r="F20885" t="str">
            <v>WELD                                123 SESE 2 1N67W 6</v>
          </cell>
          <cell r="G20885" t="str">
            <v>0</v>
          </cell>
          <cell r="I20885" t="str">
            <v>No</v>
          </cell>
        </row>
        <row r="20886">
          <cell r="A20886" t="str">
            <v>05-123-43898</v>
          </cell>
          <cell r="B20886" t="str">
            <v>6/14/2021</v>
          </cell>
          <cell r="C20886" t="str">
            <v>Full</v>
          </cell>
          <cell r="D20886" t="str">
            <v>KERR MCGEE OIL &amp;amp; GAS ONSHORE LP</v>
          </cell>
          <cell r="E20886" t="str">
            <v>47120</v>
          </cell>
          <cell r="F20886" t="str">
            <v>WELD                                123 SESE 2 1N67W 6</v>
          </cell>
          <cell r="G20886" t="str">
            <v>0</v>
          </cell>
          <cell r="I20886" t="str">
            <v>No</v>
          </cell>
        </row>
        <row r="20887">
          <cell r="A20887" t="str">
            <v>05-123-43899</v>
          </cell>
          <cell r="B20887" t="str">
            <v>6/14/2021</v>
          </cell>
          <cell r="C20887" t="str">
            <v>Full</v>
          </cell>
          <cell r="D20887" t="str">
            <v>KERR MCGEE OIL &amp;amp; GAS ONSHORE LP</v>
          </cell>
          <cell r="E20887" t="str">
            <v>47120</v>
          </cell>
          <cell r="F20887" t="str">
            <v>WELD                                123 SESE 2 1N67W 6</v>
          </cell>
          <cell r="G20887" t="str">
            <v>1</v>
          </cell>
          <cell r="I20887" t="str">
            <v>No</v>
          </cell>
        </row>
        <row r="20888">
          <cell r="A20888" t="str">
            <v>05-123-43902</v>
          </cell>
          <cell r="B20888" t="str">
            <v>4/20/2021</v>
          </cell>
          <cell r="C20888" t="str">
            <v>Full</v>
          </cell>
          <cell r="D20888" t="str">
            <v>PDC ENERGY INC</v>
          </cell>
          <cell r="E20888" t="str">
            <v>69175</v>
          </cell>
          <cell r="F20888" t="str">
            <v>WELD                                123 SESE 18 5N64W 6</v>
          </cell>
          <cell r="G20888" t="str">
            <v>1</v>
          </cell>
          <cell r="H20888" t="str">
            <v>0</v>
          </cell>
          <cell r="I20888" t="str">
            <v>No</v>
          </cell>
        </row>
        <row r="20889">
          <cell r="A20889" t="str">
            <v>05-123-43904</v>
          </cell>
          <cell r="B20889" t="str">
            <v>4/20/2021</v>
          </cell>
          <cell r="C20889" t="str">
            <v>Full</v>
          </cell>
          <cell r="D20889" t="str">
            <v>PDC ENERGY INC</v>
          </cell>
          <cell r="E20889" t="str">
            <v>69175</v>
          </cell>
          <cell r="F20889" t="str">
            <v>WELD                                123 SESE 18 5N64W 6</v>
          </cell>
          <cell r="G20889" t="str">
            <v>0</v>
          </cell>
          <cell r="H20889" t="str">
            <v>0</v>
          </cell>
          <cell r="I20889" t="str">
            <v>No</v>
          </cell>
        </row>
        <row r="20890">
          <cell r="A20890" t="str">
            <v>05-123-43908</v>
          </cell>
          <cell r="B20890" t="str">
            <v>1/28/2021</v>
          </cell>
          <cell r="C20890" t="str">
            <v>Form 17</v>
          </cell>
          <cell r="D20890" t="str">
            <v xml:space="preserve">PDC ENERGY INC                                    </v>
          </cell>
          <cell r="E20890" t="str">
            <v>69175</v>
          </cell>
          <cell r="F20890" t="str">
            <v>WELD                                123 SESE 18 5N64W 6</v>
          </cell>
          <cell r="G20890" t="str">
            <v>97</v>
          </cell>
          <cell r="H20890" t="str">
            <v xml:space="preserve">0     </v>
          </cell>
          <cell r="I20890" t="str">
            <v>No</v>
          </cell>
        </row>
        <row r="20891">
          <cell r="A20891" t="str">
            <v>05-123-43908</v>
          </cell>
          <cell r="B20891" t="str">
            <v>10/19/2021</v>
          </cell>
          <cell r="C20891" t="str">
            <v>Form 17</v>
          </cell>
          <cell r="D20891" t="str">
            <v xml:space="preserve">PDC ENERGY INC                                    </v>
          </cell>
          <cell r="E20891" t="str">
            <v>69175</v>
          </cell>
          <cell r="F20891" t="str">
            <v>WELD                                123 SESE 18 5N64W 6</v>
          </cell>
          <cell r="G20891" t="str">
            <v>0</v>
          </cell>
          <cell r="H20891" t="str">
            <v xml:space="preserve">0     </v>
          </cell>
          <cell r="I20891" t="str">
            <v>No</v>
          </cell>
        </row>
        <row r="20892">
          <cell r="A20892" t="str">
            <v>05-123-43914</v>
          </cell>
          <cell r="B20892" t="str">
            <v>6/1/2021</v>
          </cell>
          <cell r="C20892" t="str">
            <v>Full</v>
          </cell>
          <cell r="D20892" t="str">
            <v>PDC ENERGY INC</v>
          </cell>
          <cell r="E20892" t="str">
            <v>69175</v>
          </cell>
          <cell r="F20892" t="str">
            <v>WELD                                123 SESE 18 5N64W 6</v>
          </cell>
          <cell r="G20892" t="str">
            <v>0</v>
          </cell>
          <cell r="H20892" t="str">
            <v>0</v>
          </cell>
          <cell r="I20892" t="str">
            <v>No</v>
          </cell>
        </row>
        <row r="20893">
          <cell r="A20893" t="str">
            <v>05-123-43916</v>
          </cell>
          <cell r="B20893" t="str">
            <v>6/1/2021</v>
          </cell>
          <cell r="C20893" t="str">
            <v>Full</v>
          </cell>
          <cell r="D20893" t="str">
            <v>PDC ENERGY INC</v>
          </cell>
          <cell r="E20893" t="str">
            <v>69175</v>
          </cell>
          <cell r="F20893" t="str">
            <v>WELD                                123 SESE 18 5N64W 6</v>
          </cell>
          <cell r="G20893" t="str">
            <v>0</v>
          </cell>
          <cell r="H20893" t="str">
            <v>0</v>
          </cell>
          <cell r="I20893" t="str">
            <v>No</v>
          </cell>
        </row>
        <row r="20894">
          <cell r="A20894" t="str">
            <v>05-123-43917</v>
          </cell>
          <cell r="B20894" t="str">
            <v>6/2/2021</v>
          </cell>
          <cell r="C20894" t="str">
            <v>LIGHT</v>
          </cell>
          <cell r="D20894" t="str">
            <v>NOBLE ENERGY INC</v>
          </cell>
          <cell r="E20894" t="str">
            <v>100322</v>
          </cell>
          <cell r="F20894" t="str">
            <v>WELD                                123 SESE 21 6N63W 6</v>
          </cell>
          <cell r="G20894" t="str">
            <v>14</v>
          </cell>
          <cell r="H20894" t="str">
            <v>0</v>
          </cell>
          <cell r="I20894" t="str">
            <v>No</v>
          </cell>
        </row>
        <row r="20895">
          <cell r="A20895" t="str">
            <v>05-123-43917</v>
          </cell>
          <cell r="B20895" t="str">
            <v>11/11/2021</v>
          </cell>
          <cell r="C20895" t="str">
            <v>Form 17</v>
          </cell>
          <cell r="D20895" t="str">
            <v xml:space="preserve">NOBLE ENERGY INC                                  </v>
          </cell>
          <cell r="E20895" t="str">
            <v>100322</v>
          </cell>
          <cell r="F20895" t="str">
            <v>WELD                                123 SESE 21 6N63W 6</v>
          </cell>
          <cell r="G20895" t="str">
            <v>102</v>
          </cell>
          <cell r="H20895" t="str">
            <v xml:space="preserve">0     </v>
          </cell>
          <cell r="I20895" t="str">
            <v>Yes</v>
          </cell>
        </row>
        <row r="20896">
          <cell r="A20896" t="str">
            <v>05-123-43918</v>
          </cell>
          <cell r="B20896" t="str">
            <v>1/27/2021</v>
          </cell>
          <cell r="C20896" t="str">
            <v>Full</v>
          </cell>
          <cell r="D20896" t="str">
            <v>EXTRACTION OIL &amp;amp; GAS INC</v>
          </cell>
          <cell r="E20896" t="str">
            <v>10459</v>
          </cell>
          <cell r="F20896" t="str">
            <v>WELD                                123 NWSW 21 3N68W 6</v>
          </cell>
          <cell r="G20896" t="str">
            <v>35</v>
          </cell>
          <cell r="H20896" t="str">
            <v>0</v>
          </cell>
          <cell r="I20896" t="str">
            <v>No</v>
          </cell>
        </row>
        <row r="20897">
          <cell r="A20897" t="str">
            <v>05-123-43918</v>
          </cell>
          <cell r="B20897" t="str">
            <v>2/1/2022</v>
          </cell>
          <cell r="C20897" t="str">
            <v>Light</v>
          </cell>
          <cell r="D20897" t="str">
            <v>EXTRACTION OIL &amp;amp; GAS INC</v>
          </cell>
          <cell r="E20897" t="str">
            <v>10459</v>
          </cell>
          <cell r="F20897" t="str">
            <v>WELD                                123 NWSW 21 3N68W 6</v>
          </cell>
          <cell r="G20897" t="str">
            <v>34</v>
          </cell>
          <cell r="H20897" t="str">
            <v>0</v>
          </cell>
          <cell r="I20897" t="str">
            <v>No</v>
          </cell>
        </row>
        <row r="20898">
          <cell r="A20898" t="str">
            <v>05-123-43919</v>
          </cell>
          <cell r="B20898" t="str">
            <v>1/27/2021</v>
          </cell>
          <cell r="C20898" t="str">
            <v>Full</v>
          </cell>
          <cell r="D20898" t="str">
            <v>EXTRACTION OIL &amp;amp; GAS INC</v>
          </cell>
          <cell r="E20898" t="str">
            <v>10459</v>
          </cell>
          <cell r="F20898" t="str">
            <v>WELD                                123 NWSW 21 3N68W 6</v>
          </cell>
          <cell r="G20898" t="str">
            <v>16</v>
          </cell>
          <cell r="H20898" t="str">
            <v>0</v>
          </cell>
          <cell r="I20898" t="str">
            <v>No</v>
          </cell>
        </row>
        <row r="20899">
          <cell r="A20899" t="str">
            <v>05-123-43919</v>
          </cell>
          <cell r="B20899" t="str">
            <v>2/1/2022</v>
          </cell>
          <cell r="C20899" t="str">
            <v>Light</v>
          </cell>
          <cell r="D20899" t="str">
            <v>EXTRACTION OIL &amp;amp; GAS INC</v>
          </cell>
          <cell r="E20899" t="str">
            <v>10459</v>
          </cell>
          <cell r="F20899" t="str">
            <v>WELD                                123 NWSW 21 3N68W 6</v>
          </cell>
          <cell r="G20899" t="str">
            <v>14</v>
          </cell>
          <cell r="H20899" t="str">
            <v>0</v>
          </cell>
          <cell r="I20899" t="str">
            <v>No</v>
          </cell>
        </row>
        <row r="20900">
          <cell r="A20900" t="str">
            <v>05-123-43920</v>
          </cell>
          <cell r="B20900" t="str">
            <v>1/27/2021</v>
          </cell>
          <cell r="C20900" t="str">
            <v>Full</v>
          </cell>
          <cell r="D20900" t="str">
            <v>EXTRACTION OIL &amp;amp; GAS INC</v>
          </cell>
          <cell r="E20900" t="str">
            <v>10459</v>
          </cell>
          <cell r="F20900" t="str">
            <v>WELD                                123 NWSW 21 3N68W 6</v>
          </cell>
          <cell r="G20900" t="str">
            <v>23</v>
          </cell>
          <cell r="H20900" t="str">
            <v>0</v>
          </cell>
          <cell r="I20900" t="str">
            <v>No</v>
          </cell>
        </row>
        <row r="20901">
          <cell r="A20901" t="str">
            <v>05-123-43920</v>
          </cell>
          <cell r="B20901" t="str">
            <v>2/1/2022</v>
          </cell>
          <cell r="C20901" t="str">
            <v>Light</v>
          </cell>
          <cell r="D20901" t="str">
            <v>EXTRACTION OIL &amp;amp; GAS INC</v>
          </cell>
          <cell r="E20901" t="str">
            <v>10459</v>
          </cell>
          <cell r="F20901" t="str">
            <v>WELD                                123 NWSW 21 3N68W 6</v>
          </cell>
          <cell r="G20901" t="str">
            <v>17</v>
          </cell>
          <cell r="H20901" t="str">
            <v>0</v>
          </cell>
          <cell r="I20901" t="str">
            <v>No</v>
          </cell>
        </row>
        <row r="20902">
          <cell r="A20902" t="str">
            <v>05-123-43921</v>
          </cell>
          <cell r="B20902" t="str">
            <v>1/27/2021</v>
          </cell>
          <cell r="C20902" t="str">
            <v>Full</v>
          </cell>
          <cell r="D20902" t="str">
            <v>EXTRACTION OIL &amp;amp; GAS INC</v>
          </cell>
          <cell r="E20902" t="str">
            <v>10459</v>
          </cell>
          <cell r="F20902" t="str">
            <v>WELD                                123 NWSW 21 3N68W 6</v>
          </cell>
          <cell r="G20902" t="str">
            <v>15</v>
          </cell>
          <cell r="H20902" t="str">
            <v>0</v>
          </cell>
          <cell r="I20902" t="str">
            <v>No</v>
          </cell>
        </row>
        <row r="20903">
          <cell r="A20903" t="str">
            <v>05-123-43921</v>
          </cell>
          <cell r="B20903" t="str">
            <v>2/1/2022</v>
          </cell>
          <cell r="C20903" t="str">
            <v>Light</v>
          </cell>
          <cell r="D20903" t="str">
            <v>EXTRACTION OIL &amp;amp; GAS INC</v>
          </cell>
          <cell r="E20903" t="str">
            <v>10459</v>
          </cell>
          <cell r="F20903" t="str">
            <v>WELD                                123 NWSW 21 3N68W 6</v>
          </cell>
          <cell r="G20903" t="str">
            <v>14</v>
          </cell>
          <cell r="H20903" t="str">
            <v>0</v>
          </cell>
          <cell r="I20903" t="str">
            <v>No</v>
          </cell>
        </row>
        <row r="20904">
          <cell r="A20904" t="str">
            <v>05-123-43922</v>
          </cell>
          <cell r="B20904" t="str">
            <v>1/27/2021</v>
          </cell>
          <cell r="C20904" t="str">
            <v>Full</v>
          </cell>
          <cell r="D20904" t="str">
            <v>EXTRACTION OIL &amp;amp; GAS INC</v>
          </cell>
          <cell r="E20904" t="str">
            <v>10459</v>
          </cell>
          <cell r="F20904" t="str">
            <v>WELD                                123 NWSW 21 3N68W 6</v>
          </cell>
          <cell r="G20904" t="str">
            <v>0</v>
          </cell>
          <cell r="H20904" t="str">
            <v>0</v>
          </cell>
          <cell r="I20904" t="str">
            <v>No</v>
          </cell>
        </row>
        <row r="20905">
          <cell r="A20905" t="str">
            <v>05-123-43922</v>
          </cell>
          <cell r="B20905" t="str">
            <v>2/1/2022</v>
          </cell>
          <cell r="C20905" t="str">
            <v>Light</v>
          </cell>
          <cell r="D20905" t="str">
            <v>EXTRACTION OIL &amp;amp; GAS INC</v>
          </cell>
          <cell r="E20905" t="str">
            <v>10459</v>
          </cell>
          <cell r="F20905" t="str">
            <v>WELD                                123 NWSW 21 3N68W 6</v>
          </cell>
          <cell r="G20905" t="str">
            <v>0</v>
          </cell>
          <cell r="H20905" t="str">
            <v>0</v>
          </cell>
          <cell r="I20905" t="str">
            <v>No</v>
          </cell>
        </row>
        <row r="20906">
          <cell r="A20906" t="str">
            <v>05-123-43923</v>
          </cell>
          <cell r="B20906" t="str">
            <v>1/27/2021</v>
          </cell>
          <cell r="C20906" t="str">
            <v>Full</v>
          </cell>
          <cell r="D20906" t="str">
            <v>EXTRACTION OIL &amp;amp; GAS INC</v>
          </cell>
          <cell r="E20906" t="str">
            <v>10459</v>
          </cell>
          <cell r="F20906" t="str">
            <v>WELD                                123 NWSW 21 3N68W 6</v>
          </cell>
          <cell r="G20906" t="str">
            <v>15</v>
          </cell>
          <cell r="H20906" t="str">
            <v>0</v>
          </cell>
          <cell r="I20906" t="str">
            <v>No</v>
          </cell>
        </row>
        <row r="20907">
          <cell r="A20907" t="str">
            <v>05-123-43923</v>
          </cell>
          <cell r="B20907" t="str">
            <v>2/1/2022</v>
          </cell>
          <cell r="C20907" t="str">
            <v>Light</v>
          </cell>
          <cell r="D20907" t="str">
            <v>EXTRACTION OIL &amp;amp; GAS INC</v>
          </cell>
          <cell r="E20907" t="str">
            <v>10459</v>
          </cell>
          <cell r="F20907" t="str">
            <v>WELD                                123 NWSW 21 3N68W 6</v>
          </cell>
          <cell r="G20907" t="str">
            <v>12</v>
          </cell>
          <cell r="H20907" t="str">
            <v>0</v>
          </cell>
          <cell r="I20907" t="str">
            <v>No</v>
          </cell>
        </row>
        <row r="20908">
          <cell r="A20908" t="str">
            <v>05-123-43924</v>
          </cell>
          <cell r="B20908" t="str">
            <v>1/27/2021</v>
          </cell>
          <cell r="C20908" t="str">
            <v>Full</v>
          </cell>
          <cell r="D20908" t="str">
            <v>EXTRACTION OIL &amp;amp; GAS INC</v>
          </cell>
          <cell r="E20908" t="str">
            <v>10459</v>
          </cell>
          <cell r="F20908" t="str">
            <v>WELD                                123 NWSW 21 3N68W 6</v>
          </cell>
          <cell r="G20908" t="str">
            <v>27</v>
          </cell>
          <cell r="H20908" t="str">
            <v>0</v>
          </cell>
          <cell r="I20908" t="str">
            <v>No</v>
          </cell>
        </row>
        <row r="20909">
          <cell r="A20909" t="str">
            <v>05-123-43924</v>
          </cell>
          <cell r="B20909" t="str">
            <v>2/1/2022</v>
          </cell>
          <cell r="C20909" t="str">
            <v>Light</v>
          </cell>
          <cell r="D20909" t="str">
            <v>EXTRACTION OIL &amp;amp; GAS INC</v>
          </cell>
          <cell r="E20909" t="str">
            <v>10459</v>
          </cell>
          <cell r="F20909" t="str">
            <v>WELD                                123 NWSW 21 3N68W 6</v>
          </cell>
          <cell r="G20909" t="str">
            <v>25</v>
          </cell>
          <cell r="H20909" t="str">
            <v>0</v>
          </cell>
          <cell r="I20909" t="str">
            <v>No</v>
          </cell>
        </row>
        <row r="20910">
          <cell r="A20910" t="str">
            <v>05-123-43925</v>
          </cell>
          <cell r="B20910" t="str">
            <v>1/27/2021</v>
          </cell>
          <cell r="C20910" t="str">
            <v>Full</v>
          </cell>
          <cell r="D20910" t="str">
            <v>EXTRACTION OIL &amp;amp; GAS INC</v>
          </cell>
          <cell r="E20910" t="str">
            <v>10459</v>
          </cell>
          <cell r="F20910" t="str">
            <v>WELD                                123 NWSW 21 3N68W 6</v>
          </cell>
          <cell r="G20910" t="str">
            <v>2</v>
          </cell>
          <cell r="H20910" t="str">
            <v>0</v>
          </cell>
          <cell r="I20910" t="str">
            <v>No</v>
          </cell>
        </row>
        <row r="20911">
          <cell r="A20911" t="str">
            <v>05-123-43925</v>
          </cell>
          <cell r="B20911" t="str">
            <v>2/1/2022</v>
          </cell>
          <cell r="C20911" t="str">
            <v>Light</v>
          </cell>
          <cell r="D20911" t="str">
            <v>EXTRACTION OIL &amp;amp; GAS INC</v>
          </cell>
          <cell r="E20911" t="str">
            <v>10459</v>
          </cell>
          <cell r="F20911" t="str">
            <v>WELD                                123 NWSW 21 3N68W 6</v>
          </cell>
          <cell r="G20911" t="str">
            <v>32</v>
          </cell>
          <cell r="H20911" t="str">
            <v>0</v>
          </cell>
          <cell r="I20911" t="str">
            <v>No</v>
          </cell>
        </row>
        <row r="20912">
          <cell r="A20912" t="str">
            <v>05-123-43926</v>
          </cell>
          <cell r="B20912" t="str">
            <v>1/27/2021</v>
          </cell>
          <cell r="C20912" t="str">
            <v>Full</v>
          </cell>
          <cell r="D20912" t="str">
            <v>EXTRACTION OIL &amp;amp; GAS INC</v>
          </cell>
          <cell r="E20912" t="str">
            <v>10459</v>
          </cell>
          <cell r="F20912" t="str">
            <v>WELD                                123 NWSW 21 3N68W 6</v>
          </cell>
          <cell r="G20912" t="str">
            <v>20</v>
          </cell>
          <cell r="H20912" t="str">
            <v>0</v>
          </cell>
          <cell r="I20912" t="str">
            <v>No</v>
          </cell>
        </row>
        <row r="20913">
          <cell r="A20913" t="str">
            <v>05-123-43926</v>
          </cell>
          <cell r="B20913" t="str">
            <v>2/1/2022</v>
          </cell>
          <cell r="C20913" t="str">
            <v>Light</v>
          </cell>
          <cell r="D20913" t="str">
            <v>EXTRACTION OIL &amp;amp; GAS INC</v>
          </cell>
          <cell r="E20913" t="str">
            <v>10459</v>
          </cell>
          <cell r="F20913" t="str">
            <v>WELD                                123 NWSW 21 3N68W 6</v>
          </cell>
          <cell r="G20913" t="str">
            <v>17</v>
          </cell>
          <cell r="H20913" t="str">
            <v>0</v>
          </cell>
          <cell r="I20913" t="str">
            <v>No</v>
          </cell>
        </row>
        <row r="20914">
          <cell r="A20914" t="str">
            <v>05-123-43927</v>
          </cell>
          <cell r="B20914" t="str">
            <v>1/27/2021</v>
          </cell>
          <cell r="C20914" t="str">
            <v>Full</v>
          </cell>
          <cell r="D20914" t="str">
            <v>EXTRACTION OIL &amp;amp; GAS INC</v>
          </cell>
          <cell r="E20914" t="str">
            <v>10459</v>
          </cell>
          <cell r="F20914" t="str">
            <v>WELD                                123 NWSW 21 3N68W 6</v>
          </cell>
          <cell r="G20914" t="str">
            <v>40</v>
          </cell>
          <cell r="H20914" t="str">
            <v>0</v>
          </cell>
          <cell r="I20914" t="str">
            <v>No</v>
          </cell>
        </row>
        <row r="20915">
          <cell r="A20915" t="str">
            <v>05-123-43927</v>
          </cell>
          <cell r="B20915" t="str">
            <v>2/1/2022</v>
          </cell>
          <cell r="C20915" t="str">
            <v>Light</v>
          </cell>
          <cell r="D20915" t="str">
            <v>EXTRACTION OIL &amp;amp; GAS INC</v>
          </cell>
          <cell r="E20915" t="str">
            <v>10459</v>
          </cell>
          <cell r="F20915" t="str">
            <v>WELD                                123 NWSW 21 3N68W 6</v>
          </cell>
          <cell r="G20915" t="str">
            <v>36</v>
          </cell>
          <cell r="H20915" t="str">
            <v>0</v>
          </cell>
          <cell r="I20915" t="str">
            <v>No</v>
          </cell>
        </row>
        <row r="20916">
          <cell r="A20916" t="str">
            <v>05-123-43930</v>
          </cell>
          <cell r="B20916" t="str">
            <v>10/27/2021</v>
          </cell>
          <cell r="C20916" t="str">
            <v>Light</v>
          </cell>
          <cell r="D20916" t="str">
            <v>WHITING OIL &amp;amp; GAS CORPORATION</v>
          </cell>
          <cell r="E20916" t="str">
            <v>96155</v>
          </cell>
          <cell r="F20916" t="str">
            <v>WELD                                123 NESE 26 10N58W 6</v>
          </cell>
          <cell r="G20916" t="str">
            <v>1</v>
          </cell>
          <cell r="H20916" t="str">
            <v>0</v>
          </cell>
          <cell r="I20916" t="str">
            <v>No</v>
          </cell>
        </row>
        <row r="20917">
          <cell r="A20917" t="str">
            <v>05-123-43931</v>
          </cell>
          <cell r="B20917" t="str">
            <v>10/27/2021</v>
          </cell>
          <cell r="C20917" t="str">
            <v>Light</v>
          </cell>
          <cell r="D20917" t="str">
            <v>WHITING OIL &amp;amp; GAS CORPORATION</v>
          </cell>
          <cell r="E20917" t="str">
            <v>96155</v>
          </cell>
          <cell r="F20917" t="str">
            <v>WELD                                123 NESE 26 10N58W 6</v>
          </cell>
          <cell r="G20917" t="str">
            <v>0</v>
          </cell>
          <cell r="H20917" t="str">
            <v>0</v>
          </cell>
          <cell r="I20917" t="str">
            <v>No</v>
          </cell>
        </row>
        <row r="20918">
          <cell r="A20918" t="str">
            <v>05-123-43932</v>
          </cell>
          <cell r="B20918" t="str">
            <v>10/27/2021</v>
          </cell>
          <cell r="C20918" t="str">
            <v>Light</v>
          </cell>
          <cell r="D20918" t="str">
            <v>WHITING OIL &amp;amp; GAS CORPORATION</v>
          </cell>
          <cell r="E20918" t="str">
            <v>96155</v>
          </cell>
          <cell r="F20918" t="str">
            <v>WELD                                123 NESE 26 10N58W 6</v>
          </cell>
          <cell r="G20918" t="str">
            <v>14</v>
          </cell>
          <cell r="H20918" t="str">
            <v>0</v>
          </cell>
          <cell r="I20918" t="str">
            <v>No</v>
          </cell>
        </row>
        <row r="20919">
          <cell r="A20919" t="str">
            <v>05-123-43935</v>
          </cell>
          <cell r="B20919" t="str">
            <v>10/27/2021</v>
          </cell>
          <cell r="C20919" t="str">
            <v>Light</v>
          </cell>
          <cell r="D20919" t="str">
            <v>WHITING OIL &amp;amp; GAS CORPORATION</v>
          </cell>
          <cell r="E20919" t="str">
            <v>96155</v>
          </cell>
          <cell r="F20919" t="str">
            <v>WELD                                123 NESE 26 10N58W 6</v>
          </cell>
          <cell r="G20919" t="str">
            <v>0</v>
          </cell>
          <cell r="H20919" t="str">
            <v>0</v>
          </cell>
          <cell r="I20919" t="str">
            <v>No</v>
          </cell>
        </row>
        <row r="20920">
          <cell r="A20920" t="str">
            <v>05-123-43945</v>
          </cell>
          <cell r="B20920" t="str">
            <v>9/9/2021</v>
          </cell>
          <cell r="C20920" t="str">
            <v>Light</v>
          </cell>
          <cell r="D20920" t="str">
            <v>GREAT WESTERN OPERATING COMPANY LLC</v>
          </cell>
          <cell r="E20920" t="str">
            <v>10110</v>
          </cell>
          <cell r="F20920" t="str">
            <v>WELD                                123 SESE 34 1N67W 6</v>
          </cell>
          <cell r="G20920" t="str">
            <v>0</v>
          </cell>
          <cell r="H20920" t="str">
            <v>0</v>
          </cell>
          <cell r="I20920" t="str">
            <v>No</v>
          </cell>
        </row>
        <row r="20921">
          <cell r="A20921" t="str">
            <v>05-123-43947</v>
          </cell>
          <cell r="B20921" t="str">
            <v>1/28/2021</v>
          </cell>
          <cell r="C20921" t="str">
            <v>Full</v>
          </cell>
          <cell r="D20921" t="str">
            <v>EXTRACTION OIL &amp;amp; GAS INC</v>
          </cell>
          <cell r="E20921" t="str">
            <v>10459</v>
          </cell>
          <cell r="F20921" t="str">
            <v>WELD                                123 SWNE 5 6N67W 6</v>
          </cell>
          <cell r="G20921" t="str">
            <v>12</v>
          </cell>
          <cell r="H20921" t="str">
            <v>0</v>
          </cell>
          <cell r="I20921" t="str">
            <v>No</v>
          </cell>
        </row>
        <row r="20922">
          <cell r="A20922" t="str">
            <v>05-123-43948</v>
          </cell>
          <cell r="B20922" t="str">
            <v>5/30/2021</v>
          </cell>
          <cell r="C20922" t="str">
            <v>Form 17</v>
          </cell>
          <cell r="D20922" t="str">
            <v xml:space="preserve">PDC ENERGY INC                                    </v>
          </cell>
          <cell r="E20922" t="str">
            <v>69175</v>
          </cell>
          <cell r="F20922" t="str">
            <v>WELD                                123 NENE 9 5N64W 6</v>
          </cell>
          <cell r="G20922" t="str">
            <v>5</v>
          </cell>
          <cell r="H20922" t="str">
            <v xml:space="preserve">0     </v>
          </cell>
          <cell r="I20922" t="str">
            <v>No</v>
          </cell>
        </row>
        <row r="20923">
          <cell r="A20923" t="str">
            <v>05-123-43949</v>
          </cell>
          <cell r="B20923" t="str">
            <v>5/30/2021</v>
          </cell>
          <cell r="C20923" t="str">
            <v>Full</v>
          </cell>
          <cell r="D20923" t="str">
            <v>PDC ENERGY INC</v>
          </cell>
          <cell r="E20923" t="str">
            <v>69175</v>
          </cell>
          <cell r="F20923" t="str">
            <v>WELD                                123 NENE 9 5N64W 6</v>
          </cell>
          <cell r="G20923" t="str">
            <v>1</v>
          </cell>
          <cell r="H20923" t="str">
            <v>0</v>
          </cell>
          <cell r="I20923" t="str">
            <v>No</v>
          </cell>
        </row>
        <row r="20924">
          <cell r="A20924" t="str">
            <v>05-123-43950</v>
          </cell>
          <cell r="B20924" t="str">
            <v>5/30/2021</v>
          </cell>
          <cell r="C20924" t="str">
            <v>Form 17</v>
          </cell>
          <cell r="D20924" t="str">
            <v xml:space="preserve">PDC ENERGY INC                                    </v>
          </cell>
          <cell r="E20924" t="str">
            <v>69175</v>
          </cell>
          <cell r="F20924" t="str">
            <v>WELD                                123 NENE 9 5N64W 6</v>
          </cell>
          <cell r="G20924" t="str">
            <v>4</v>
          </cell>
          <cell r="H20924" t="str">
            <v xml:space="preserve">0     </v>
          </cell>
          <cell r="I20924" t="str">
            <v>No</v>
          </cell>
        </row>
        <row r="20925">
          <cell r="A20925" t="str">
            <v>05-123-43950</v>
          </cell>
          <cell r="B20925" t="str">
            <v>9/19/2021</v>
          </cell>
          <cell r="C20925" t="str">
            <v>Form 17</v>
          </cell>
          <cell r="D20925" t="str">
            <v xml:space="preserve">PDC ENERGY INC                                    </v>
          </cell>
          <cell r="E20925" t="str">
            <v>69175</v>
          </cell>
          <cell r="F20925" t="str">
            <v>WELD                                123 NENE 9 5N64W 6</v>
          </cell>
          <cell r="G20925" t="str">
            <v>130</v>
          </cell>
          <cell r="H20925" t="str">
            <v xml:space="preserve">0     </v>
          </cell>
          <cell r="I20925" t="str">
            <v>Yes</v>
          </cell>
        </row>
        <row r="20926">
          <cell r="A20926" t="str">
            <v>05-123-43951</v>
          </cell>
          <cell r="B20926" t="str">
            <v>2/3/2021</v>
          </cell>
          <cell r="C20926" t="str">
            <v>Form 17</v>
          </cell>
          <cell r="D20926" t="str">
            <v xml:space="preserve">PDC ENERGY INC                                    </v>
          </cell>
          <cell r="E20926" t="str">
            <v>69175</v>
          </cell>
          <cell r="F20926" t="str">
            <v>WELD                                123 NENE 9 5N64W 6</v>
          </cell>
          <cell r="G20926" t="str">
            <v>275</v>
          </cell>
          <cell r="H20926" t="str">
            <v xml:space="preserve">0     </v>
          </cell>
          <cell r="I20926" t="str">
            <v>Yes</v>
          </cell>
        </row>
        <row r="20927">
          <cell r="A20927" t="str">
            <v>05-123-43951</v>
          </cell>
          <cell r="B20927" t="str">
            <v>5/29/2021</v>
          </cell>
          <cell r="C20927" t="str">
            <v>Form 17</v>
          </cell>
          <cell r="D20927" t="str">
            <v xml:space="preserve">PDC ENERGY INC                                    </v>
          </cell>
          <cell r="E20927" t="str">
            <v>69175</v>
          </cell>
          <cell r="F20927" t="str">
            <v>WELD                                123 NENE 9 5N64W 6</v>
          </cell>
          <cell r="G20927" t="str">
            <v>2</v>
          </cell>
          <cell r="H20927" t="str">
            <v xml:space="preserve">0     </v>
          </cell>
          <cell r="I20927" t="str">
            <v>No</v>
          </cell>
        </row>
        <row r="20928">
          <cell r="A20928" t="str">
            <v>05-123-43951</v>
          </cell>
          <cell r="B20928" t="str">
            <v>10/9/2021</v>
          </cell>
          <cell r="C20928" t="str">
            <v>Form 17</v>
          </cell>
          <cell r="D20928" t="str">
            <v xml:space="preserve">PDC ENERGY INC                                    </v>
          </cell>
          <cell r="E20928" t="str">
            <v>69175</v>
          </cell>
          <cell r="F20928" t="str">
            <v>WELD                                123 NENE 9 5N64W 6</v>
          </cell>
          <cell r="G20928" t="str">
            <v>71</v>
          </cell>
          <cell r="H20928" t="str">
            <v xml:space="preserve">0     </v>
          </cell>
          <cell r="I20928" t="str">
            <v>No</v>
          </cell>
        </row>
        <row r="20929">
          <cell r="A20929" t="str">
            <v>05-123-43952</v>
          </cell>
          <cell r="B20929" t="str">
            <v>5/29/2021</v>
          </cell>
          <cell r="C20929" t="str">
            <v>Full</v>
          </cell>
          <cell r="D20929" t="str">
            <v>PDC ENERGY INC</v>
          </cell>
          <cell r="E20929" t="str">
            <v>69175</v>
          </cell>
          <cell r="F20929" t="str">
            <v>WELD                                123 NENE 9 5N64W 6</v>
          </cell>
          <cell r="G20929" t="str">
            <v>2</v>
          </cell>
          <cell r="H20929" t="str">
            <v>0</v>
          </cell>
          <cell r="I20929" t="str">
            <v>No</v>
          </cell>
        </row>
        <row r="20930">
          <cell r="A20930" t="str">
            <v>05-123-43953</v>
          </cell>
          <cell r="B20930" t="str">
            <v>2/3/2021</v>
          </cell>
          <cell r="C20930" t="str">
            <v>Form 17</v>
          </cell>
          <cell r="D20930" t="str">
            <v xml:space="preserve">PDC ENERGY INC                                    </v>
          </cell>
          <cell r="E20930" t="str">
            <v>69175</v>
          </cell>
          <cell r="F20930" t="str">
            <v>WELD                                123 NENE 9 5N64W 6</v>
          </cell>
          <cell r="G20930" t="str">
            <v>175</v>
          </cell>
          <cell r="H20930" t="str">
            <v xml:space="preserve">0     </v>
          </cell>
          <cell r="I20930" t="str">
            <v>Yes</v>
          </cell>
        </row>
        <row r="20931">
          <cell r="A20931" t="str">
            <v>05-123-43953</v>
          </cell>
          <cell r="B20931" t="str">
            <v>5/29/2021</v>
          </cell>
          <cell r="C20931" t="str">
            <v>Form 17</v>
          </cell>
          <cell r="D20931" t="str">
            <v xml:space="preserve">PDC ENERGY INC                                    </v>
          </cell>
          <cell r="E20931" t="str">
            <v>69175</v>
          </cell>
          <cell r="F20931" t="str">
            <v>WELD                                123 NENE 9 5N64W 6</v>
          </cell>
          <cell r="G20931" t="str">
            <v>5</v>
          </cell>
          <cell r="H20931" t="str">
            <v xml:space="preserve">0     </v>
          </cell>
          <cell r="I20931" t="str">
            <v>No</v>
          </cell>
        </row>
        <row r="20932">
          <cell r="A20932" t="str">
            <v>05-123-43953</v>
          </cell>
          <cell r="B20932" t="str">
            <v>10/9/2021</v>
          </cell>
          <cell r="C20932" t="str">
            <v>Form 17</v>
          </cell>
          <cell r="D20932" t="str">
            <v xml:space="preserve">PDC ENERGY INC                                    </v>
          </cell>
          <cell r="E20932" t="str">
            <v>69175</v>
          </cell>
          <cell r="F20932" t="str">
            <v>WELD                                123 NENE 9 5N64W 6</v>
          </cell>
          <cell r="G20932" t="str">
            <v>33</v>
          </cell>
          <cell r="H20932" t="str">
            <v xml:space="preserve">0     </v>
          </cell>
          <cell r="I20932" t="str">
            <v>No</v>
          </cell>
        </row>
        <row r="20933">
          <cell r="A20933" t="str">
            <v>05-123-43954</v>
          </cell>
          <cell r="B20933" t="str">
            <v>5/29/2021</v>
          </cell>
          <cell r="C20933" t="str">
            <v>Full</v>
          </cell>
          <cell r="D20933" t="str">
            <v>PDC ENERGY INC</v>
          </cell>
          <cell r="E20933" t="str">
            <v>69175</v>
          </cell>
          <cell r="F20933" t="str">
            <v>WELD                                123 NENE 9 5N64W 6</v>
          </cell>
          <cell r="G20933" t="str">
            <v>0</v>
          </cell>
          <cell r="H20933" t="str">
            <v>0</v>
          </cell>
          <cell r="I20933" t="str">
            <v>No</v>
          </cell>
        </row>
        <row r="20934">
          <cell r="A20934" t="str">
            <v>05-123-43955</v>
          </cell>
          <cell r="B20934" t="str">
            <v>5/30/2021</v>
          </cell>
          <cell r="C20934" t="str">
            <v>Full</v>
          </cell>
          <cell r="D20934" t="str">
            <v>PDC ENERGY INC</v>
          </cell>
          <cell r="E20934" t="str">
            <v>69175</v>
          </cell>
          <cell r="F20934" t="str">
            <v>WELD                                123 NENE 9 5N64W 6</v>
          </cell>
          <cell r="G20934" t="str">
            <v>4</v>
          </cell>
          <cell r="H20934" t="str">
            <v>0</v>
          </cell>
          <cell r="I20934" t="str">
            <v>No</v>
          </cell>
        </row>
        <row r="20935">
          <cell r="A20935" t="str">
            <v>05-123-43956</v>
          </cell>
          <cell r="B20935" t="str">
            <v>5/30/2021</v>
          </cell>
          <cell r="C20935" t="str">
            <v>Full</v>
          </cell>
          <cell r="D20935" t="str">
            <v>PDC ENERGY INC</v>
          </cell>
          <cell r="E20935" t="str">
            <v>69175</v>
          </cell>
          <cell r="F20935" t="str">
            <v>WELD                                123 NENE 9 5N64W 6</v>
          </cell>
          <cell r="G20935" t="str">
            <v>0</v>
          </cell>
          <cell r="H20935" t="str">
            <v>0</v>
          </cell>
          <cell r="I20935" t="str">
            <v>No</v>
          </cell>
        </row>
        <row r="20936">
          <cell r="A20936" t="str">
            <v>05-123-43957</v>
          </cell>
          <cell r="B20936" t="str">
            <v>5/30/2021</v>
          </cell>
          <cell r="C20936" t="str">
            <v>Full</v>
          </cell>
          <cell r="D20936" t="str">
            <v>PDC ENERGY INC</v>
          </cell>
          <cell r="E20936" t="str">
            <v>69175</v>
          </cell>
          <cell r="F20936" t="str">
            <v>WELD                                123 NENE 9 5N64W 6</v>
          </cell>
          <cell r="G20936" t="str">
            <v>5</v>
          </cell>
          <cell r="H20936" t="str">
            <v>0</v>
          </cell>
          <cell r="I20936" t="str">
            <v>No</v>
          </cell>
        </row>
        <row r="20937">
          <cell r="A20937" t="str">
            <v>05-123-43966</v>
          </cell>
          <cell r="B20937" t="str">
            <v>5/30/2021</v>
          </cell>
          <cell r="C20937" t="str">
            <v>Full</v>
          </cell>
          <cell r="D20937" t="str">
            <v>PDC ENERGY INC</v>
          </cell>
          <cell r="E20937" t="str">
            <v>69175</v>
          </cell>
          <cell r="F20937" t="str">
            <v>WELD                                123 NENE 9 5N64W 6</v>
          </cell>
          <cell r="G20937" t="str">
            <v>0</v>
          </cell>
          <cell r="H20937" t="str">
            <v>0</v>
          </cell>
          <cell r="I20937" t="str">
            <v>No</v>
          </cell>
        </row>
        <row r="20938">
          <cell r="A20938" t="str">
            <v>05-123-43967</v>
          </cell>
          <cell r="B20938" t="str">
            <v>5/20/2021</v>
          </cell>
          <cell r="C20938" t="str">
            <v>Full</v>
          </cell>
          <cell r="D20938" t="str">
            <v>PDC ENERGY INC</v>
          </cell>
          <cell r="E20938" t="str">
            <v>69175</v>
          </cell>
          <cell r="F20938" t="str">
            <v>WELD                                123 NESE 36 6N67W 6</v>
          </cell>
          <cell r="G20938" t="str">
            <v>0</v>
          </cell>
          <cell r="H20938" t="str">
            <v>0</v>
          </cell>
          <cell r="I20938" t="str">
            <v>No</v>
          </cell>
        </row>
        <row r="20939">
          <cell r="A20939" t="str">
            <v>05-123-43967</v>
          </cell>
          <cell r="B20939" t="str">
            <v>2/7/2022</v>
          </cell>
          <cell r="C20939" t="str">
            <v>Full</v>
          </cell>
          <cell r="D20939" t="str">
            <v>PDC ENERGY INC</v>
          </cell>
          <cell r="E20939" t="str">
            <v>69175</v>
          </cell>
          <cell r="F20939" t="str">
            <v>WELD                                123 NESE 36 6N67W 6</v>
          </cell>
          <cell r="G20939" t="str">
            <v>12</v>
          </cell>
          <cell r="H20939" t="str">
            <v>0</v>
          </cell>
          <cell r="I20939" t="str">
            <v>No</v>
          </cell>
        </row>
        <row r="20940">
          <cell r="A20940" t="str">
            <v>05-123-43968</v>
          </cell>
          <cell r="B20940" t="str">
            <v>5/20/2021</v>
          </cell>
          <cell r="C20940" t="str">
            <v>Full</v>
          </cell>
          <cell r="D20940" t="str">
            <v>PDC ENERGY INC</v>
          </cell>
          <cell r="E20940" t="str">
            <v>69175</v>
          </cell>
          <cell r="F20940" t="str">
            <v>WELD                                123 NESE 36 6N67W 6</v>
          </cell>
          <cell r="G20940" t="str">
            <v>0</v>
          </cell>
          <cell r="H20940" t="str">
            <v>0</v>
          </cell>
          <cell r="I20940" t="str">
            <v>No</v>
          </cell>
        </row>
        <row r="20941">
          <cell r="A20941" t="str">
            <v>05-123-43968</v>
          </cell>
          <cell r="B20941" t="str">
            <v>2/7/2022</v>
          </cell>
          <cell r="C20941" t="str">
            <v>Full</v>
          </cell>
          <cell r="D20941" t="str">
            <v>PDC ENERGY INC</v>
          </cell>
          <cell r="E20941" t="str">
            <v>69175</v>
          </cell>
          <cell r="F20941" t="str">
            <v>WELD                                123 NESE 36 6N67W 6</v>
          </cell>
          <cell r="G20941" t="str">
            <v>0</v>
          </cell>
          <cell r="H20941" t="str">
            <v>0</v>
          </cell>
          <cell r="I20941" t="str">
            <v>No</v>
          </cell>
        </row>
        <row r="20942">
          <cell r="A20942" t="str">
            <v>05-123-43969</v>
          </cell>
          <cell r="B20942" t="str">
            <v>5/17/2021</v>
          </cell>
          <cell r="C20942" t="str">
            <v>Form 17</v>
          </cell>
          <cell r="D20942" t="str">
            <v xml:space="preserve">PDC ENERGY INC                                    </v>
          </cell>
          <cell r="E20942" t="str">
            <v>69175</v>
          </cell>
          <cell r="F20942" t="str">
            <v>WELD                                123 NESE 36 6N67W 6</v>
          </cell>
          <cell r="G20942" t="str">
            <v>33</v>
          </cell>
          <cell r="H20942" t="str">
            <v xml:space="preserve">0     </v>
          </cell>
          <cell r="I20942" t="str">
            <v>No</v>
          </cell>
        </row>
        <row r="20943">
          <cell r="A20943" t="str">
            <v>05-123-43969</v>
          </cell>
          <cell r="B20943" t="str">
            <v>2/2/2022</v>
          </cell>
          <cell r="C20943" t="str">
            <v>Full</v>
          </cell>
          <cell r="D20943" t="str">
            <v>PDC ENERGY INC</v>
          </cell>
          <cell r="E20943" t="str">
            <v>69175</v>
          </cell>
          <cell r="F20943" t="str">
            <v>WELD                                123 NESE 36 6N67W 6</v>
          </cell>
          <cell r="G20943" t="str">
            <v>1</v>
          </cell>
          <cell r="H20943" t="str">
            <v>0</v>
          </cell>
          <cell r="I20943" t="str">
            <v>No</v>
          </cell>
        </row>
        <row r="20944">
          <cell r="A20944" t="str">
            <v>05-123-43969</v>
          </cell>
          <cell r="B20944" t="str">
            <v>2/7/2022</v>
          </cell>
          <cell r="C20944" t="str">
            <v>Full</v>
          </cell>
          <cell r="D20944" t="str">
            <v>PDC ENERGY INC</v>
          </cell>
          <cell r="E20944" t="str">
            <v>69175</v>
          </cell>
          <cell r="F20944" t="str">
            <v>WELD                                123 NESE 36 6N67W 6</v>
          </cell>
          <cell r="G20944" t="str">
            <v>11</v>
          </cell>
          <cell r="H20944" t="str">
            <v>0</v>
          </cell>
          <cell r="I20944" t="str">
            <v>No</v>
          </cell>
        </row>
        <row r="20945">
          <cell r="A20945" t="str">
            <v>05-123-43970</v>
          </cell>
          <cell r="B20945" t="str">
            <v>5/21/2021</v>
          </cell>
          <cell r="C20945" t="str">
            <v>Full</v>
          </cell>
          <cell r="D20945" t="str">
            <v>PDC ENERGY INC</v>
          </cell>
          <cell r="E20945" t="str">
            <v>69175</v>
          </cell>
          <cell r="F20945" t="str">
            <v>WELD                                123 NESE 36 6N67W 6</v>
          </cell>
          <cell r="G20945" t="str">
            <v>0</v>
          </cell>
          <cell r="H20945" t="str">
            <v>0</v>
          </cell>
          <cell r="I20945" t="str">
            <v>No</v>
          </cell>
        </row>
        <row r="20946">
          <cell r="A20946" t="str">
            <v>05-123-43970</v>
          </cell>
          <cell r="B20946" t="str">
            <v>2/7/2022</v>
          </cell>
          <cell r="C20946" t="str">
            <v>Full</v>
          </cell>
          <cell r="D20946" t="str">
            <v>PDC ENERGY INC</v>
          </cell>
          <cell r="E20946" t="str">
            <v>69175</v>
          </cell>
          <cell r="F20946" t="str">
            <v>WELD                                123 NESE 36 6N67W 6</v>
          </cell>
          <cell r="G20946" t="str">
            <v>1</v>
          </cell>
          <cell r="H20946" t="str">
            <v>0</v>
          </cell>
          <cell r="I20946" t="str">
            <v>No</v>
          </cell>
        </row>
        <row r="20947">
          <cell r="A20947" t="str">
            <v>05-123-43971</v>
          </cell>
          <cell r="B20947" t="str">
            <v>5/21/2021</v>
          </cell>
          <cell r="C20947" t="str">
            <v>Full</v>
          </cell>
          <cell r="D20947" t="str">
            <v>PDC ENERGY INC</v>
          </cell>
          <cell r="E20947" t="str">
            <v>69175</v>
          </cell>
          <cell r="F20947" t="str">
            <v>WELD                                123 NESE 36 6N67W 6</v>
          </cell>
          <cell r="G20947" t="str">
            <v>0</v>
          </cell>
          <cell r="H20947" t="str">
            <v>0</v>
          </cell>
          <cell r="I20947" t="str">
            <v>No</v>
          </cell>
        </row>
        <row r="20948">
          <cell r="A20948" t="str">
            <v>05-123-43971</v>
          </cell>
          <cell r="B20948" t="str">
            <v>2/21/2022</v>
          </cell>
          <cell r="C20948" t="str">
            <v>Full</v>
          </cell>
          <cell r="D20948" t="str">
            <v>PDC ENERGY INC</v>
          </cell>
          <cell r="E20948" t="str">
            <v>69175</v>
          </cell>
          <cell r="F20948" t="str">
            <v>WELD                                123 NESE 36 6N67W 6</v>
          </cell>
          <cell r="G20948" t="str">
            <v>3</v>
          </cell>
          <cell r="H20948" t="str">
            <v>0</v>
          </cell>
          <cell r="I20948" t="str">
            <v>No</v>
          </cell>
        </row>
        <row r="20949">
          <cell r="A20949" t="str">
            <v>05-123-43972</v>
          </cell>
          <cell r="B20949" t="str">
            <v>5/21/2021</v>
          </cell>
          <cell r="C20949" t="str">
            <v>Full</v>
          </cell>
          <cell r="D20949" t="str">
            <v>PDC ENERGY INC</v>
          </cell>
          <cell r="E20949" t="str">
            <v>69175</v>
          </cell>
          <cell r="F20949" t="str">
            <v>WELD                                123 NESE 36 6N67W 6</v>
          </cell>
          <cell r="G20949" t="str">
            <v>0</v>
          </cell>
          <cell r="H20949" t="str">
            <v>0</v>
          </cell>
          <cell r="I20949" t="str">
            <v>No</v>
          </cell>
        </row>
        <row r="20950">
          <cell r="A20950" t="str">
            <v>05-123-43972</v>
          </cell>
          <cell r="B20950" t="str">
            <v>2/7/2022</v>
          </cell>
          <cell r="C20950" t="str">
            <v>Full</v>
          </cell>
          <cell r="D20950" t="str">
            <v>PDC ENERGY INC</v>
          </cell>
          <cell r="E20950" t="str">
            <v>69175</v>
          </cell>
          <cell r="F20950" t="str">
            <v>WELD                                123 NESE 36 6N67W 6</v>
          </cell>
          <cell r="G20950" t="str">
            <v>0</v>
          </cell>
          <cell r="H20950" t="str">
            <v>0</v>
          </cell>
          <cell r="I20950" t="str">
            <v>No</v>
          </cell>
        </row>
        <row r="20951">
          <cell r="A20951" t="str">
            <v>05-123-43973</v>
          </cell>
          <cell r="B20951" t="str">
            <v>5/21/2021</v>
          </cell>
          <cell r="C20951" t="str">
            <v>Full</v>
          </cell>
          <cell r="D20951" t="str">
            <v>PDC ENERGY INC</v>
          </cell>
          <cell r="E20951" t="str">
            <v>69175</v>
          </cell>
          <cell r="F20951" t="str">
            <v>WELD                                123 NESE 36 6N67W 6</v>
          </cell>
          <cell r="G20951" t="str">
            <v>0</v>
          </cell>
          <cell r="H20951" t="str">
            <v>0</v>
          </cell>
          <cell r="I20951" t="str">
            <v>No</v>
          </cell>
        </row>
        <row r="20952">
          <cell r="A20952" t="str">
            <v>05-123-43973</v>
          </cell>
          <cell r="B20952" t="str">
            <v>2/2/2022</v>
          </cell>
          <cell r="C20952" t="str">
            <v>Full</v>
          </cell>
          <cell r="D20952" t="str">
            <v>PDC ENERGY INC</v>
          </cell>
          <cell r="E20952" t="str">
            <v>69175</v>
          </cell>
          <cell r="F20952" t="str">
            <v>WELD                                123 NESE 36 6N67W 6</v>
          </cell>
          <cell r="G20952" t="str">
            <v>5</v>
          </cell>
          <cell r="H20952" t="str">
            <v>0</v>
          </cell>
          <cell r="I20952" t="str">
            <v>No</v>
          </cell>
        </row>
        <row r="20953">
          <cell r="A20953" t="str">
            <v>05-123-43974</v>
          </cell>
          <cell r="B20953" t="str">
            <v>5/21/2021</v>
          </cell>
          <cell r="C20953" t="str">
            <v>Full</v>
          </cell>
          <cell r="D20953" t="str">
            <v>PDC ENERGY INC</v>
          </cell>
          <cell r="E20953" t="str">
            <v>69175</v>
          </cell>
          <cell r="F20953" t="str">
            <v>WELD                                123 NESE 36 6N67W 6</v>
          </cell>
          <cell r="G20953" t="str">
            <v>0</v>
          </cell>
          <cell r="H20953" t="str">
            <v>0</v>
          </cell>
          <cell r="I20953" t="str">
            <v>No</v>
          </cell>
        </row>
        <row r="20954">
          <cell r="A20954" t="str">
            <v>05-123-43974</v>
          </cell>
          <cell r="B20954" t="str">
            <v>2/2/2022</v>
          </cell>
          <cell r="C20954" t="str">
            <v>Full</v>
          </cell>
          <cell r="D20954" t="str">
            <v>PDC ENERGY INC</v>
          </cell>
          <cell r="E20954" t="str">
            <v>69175</v>
          </cell>
          <cell r="F20954" t="str">
            <v>WELD                                123 NESE 36 6N67W 6</v>
          </cell>
          <cell r="G20954" t="str">
            <v>2</v>
          </cell>
          <cell r="H20954" t="str">
            <v>0</v>
          </cell>
          <cell r="I20954" t="str">
            <v>No</v>
          </cell>
        </row>
        <row r="20955">
          <cell r="A20955" t="str">
            <v>05-123-43975</v>
          </cell>
          <cell r="B20955" t="str">
            <v>5/21/2021</v>
          </cell>
          <cell r="C20955" t="str">
            <v>Full</v>
          </cell>
          <cell r="D20955" t="str">
            <v>PDC ENERGY INC</v>
          </cell>
          <cell r="E20955" t="str">
            <v>69175</v>
          </cell>
          <cell r="F20955" t="str">
            <v>WELD                                123 NESE 36 6N67W 6</v>
          </cell>
          <cell r="G20955" t="str">
            <v>0</v>
          </cell>
          <cell r="H20955" t="str">
            <v>0</v>
          </cell>
          <cell r="I20955" t="str">
            <v>No</v>
          </cell>
        </row>
        <row r="20956">
          <cell r="A20956" t="str">
            <v>05-123-43975</v>
          </cell>
          <cell r="B20956" t="str">
            <v>2/2/2022</v>
          </cell>
          <cell r="C20956" t="str">
            <v>Full</v>
          </cell>
          <cell r="D20956" t="str">
            <v>PDC ENERGY INC</v>
          </cell>
          <cell r="E20956" t="str">
            <v>69175</v>
          </cell>
          <cell r="F20956" t="str">
            <v>WELD                                123 NESE 36 6N67W 6</v>
          </cell>
          <cell r="G20956" t="str">
            <v>2</v>
          </cell>
          <cell r="H20956" t="str">
            <v>0</v>
          </cell>
          <cell r="I20956" t="str">
            <v>No</v>
          </cell>
        </row>
        <row r="20957">
          <cell r="A20957" t="str">
            <v>05-123-43976</v>
          </cell>
          <cell r="B20957" t="str">
            <v>5/21/2021</v>
          </cell>
          <cell r="C20957" t="str">
            <v>Full</v>
          </cell>
          <cell r="D20957" t="str">
            <v>PDC ENERGY INC</v>
          </cell>
          <cell r="E20957" t="str">
            <v>69175</v>
          </cell>
          <cell r="F20957" t="str">
            <v>WELD                                123 NESE 36 6N67W 6</v>
          </cell>
          <cell r="G20957" t="str">
            <v>0</v>
          </cell>
          <cell r="H20957" t="str">
            <v>0</v>
          </cell>
          <cell r="I20957" t="str">
            <v>No</v>
          </cell>
        </row>
        <row r="20958">
          <cell r="A20958" t="str">
            <v>05-123-43976</v>
          </cell>
          <cell r="B20958" t="str">
            <v>2/2/2022</v>
          </cell>
          <cell r="C20958" t="str">
            <v>Full</v>
          </cell>
          <cell r="D20958" t="str">
            <v>PDC ENERGY INC</v>
          </cell>
          <cell r="E20958" t="str">
            <v>69175</v>
          </cell>
          <cell r="F20958" t="str">
            <v>WELD                                123 NESE 36 6N67W 6</v>
          </cell>
          <cell r="G20958" t="str">
            <v>0</v>
          </cell>
          <cell r="H20958" t="str">
            <v>0</v>
          </cell>
          <cell r="I20958" t="str">
            <v>No</v>
          </cell>
        </row>
        <row r="20959">
          <cell r="A20959" t="str">
            <v>05-123-43977</v>
          </cell>
          <cell r="B20959" t="str">
            <v>5/21/2021</v>
          </cell>
          <cell r="C20959" t="str">
            <v>Full</v>
          </cell>
          <cell r="D20959" t="str">
            <v>PDC ENERGY INC</v>
          </cell>
          <cell r="E20959" t="str">
            <v>69175</v>
          </cell>
          <cell r="F20959" t="str">
            <v>WELD                                123 NESE 36 6N67W 6</v>
          </cell>
          <cell r="G20959" t="str">
            <v>0</v>
          </cell>
          <cell r="H20959" t="str">
            <v>0</v>
          </cell>
          <cell r="I20959" t="str">
            <v>No</v>
          </cell>
        </row>
        <row r="20960">
          <cell r="A20960" t="str">
            <v>05-123-43977</v>
          </cell>
          <cell r="B20960" t="str">
            <v>2/2/2022</v>
          </cell>
          <cell r="C20960" t="str">
            <v>Full</v>
          </cell>
          <cell r="D20960" t="str">
            <v>PDC ENERGY INC</v>
          </cell>
          <cell r="E20960" t="str">
            <v>69175</v>
          </cell>
          <cell r="F20960" t="str">
            <v>WELD                                123 NESE 36 6N67W 6</v>
          </cell>
          <cell r="G20960" t="str">
            <v>0</v>
          </cell>
          <cell r="H20960" t="str">
            <v>0</v>
          </cell>
          <cell r="I20960" t="str">
            <v>No</v>
          </cell>
        </row>
        <row r="20961">
          <cell r="A20961" t="str">
            <v>05-123-43978</v>
          </cell>
          <cell r="B20961" t="str">
            <v>5/21/2021</v>
          </cell>
          <cell r="C20961" t="str">
            <v>Form 17</v>
          </cell>
          <cell r="D20961" t="str">
            <v xml:space="preserve">PDC ENERGY INC                                    </v>
          </cell>
          <cell r="E20961" t="str">
            <v>69175</v>
          </cell>
          <cell r="F20961" t="str">
            <v>WELD                                123 NESE 36 6N67W 6</v>
          </cell>
          <cell r="G20961" t="str">
            <v>0</v>
          </cell>
          <cell r="H20961" t="str">
            <v xml:space="preserve">0     </v>
          </cell>
          <cell r="I20961" t="str">
            <v>No</v>
          </cell>
        </row>
        <row r="20962">
          <cell r="A20962" t="str">
            <v>05-123-43978</v>
          </cell>
          <cell r="B20962" t="str">
            <v>10/26/2021</v>
          </cell>
          <cell r="C20962" t="str">
            <v>Form 17</v>
          </cell>
          <cell r="D20962" t="str">
            <v xml:space="preserve">PDC ENERGY INC                                    </v>
          </cell>
          <cell r="E20962" t="str">
            <v>69175</v>
          </cell>
          <cell r="F20962" t="str">
            <v>WELD                                123 NESE 36 6N67W 6</v>
          </cell>
          <cell r="G20962" t="str">
            <v>0</v>
          </cell>
          <cell r="H20962" t="str">
            <v xml:space="preserve">0     </v>
          </cell>
          <cell r="I20962" t="str">
            <v>No</v>
          </cell>
        </row>
        <row r="20963">
          <cell r="A20963" t="str">
            <v>05-123-43978</v>
          </cell>
          <cell r="B20963" t="str">
            <v>2/7/2022</v>
          </cell>
          <cell r="C20963" t="str">
            <v>Full</v>
          </cell>
          <cell r="D20963" t="str">
            <v>PDC ENERGY INC</v>
          </cell>
          <cell r="E20963" t="str">
            <v>69175</v>
          </cell>
          <cell r="F20963" t="str">
            <v>WELD                                123 NESE 36 6N67W 6</v>
          </cell>
          <cell r="G20963" t="str">
            <v>2</v>
          </cell>
          <cell r="H20963" t="str">
            <v>0</v>
          </cell>
          <cell r="I20963" t="str">
            <v>No</v>
          </cell>
        </row>
        <row r="20964">
          <cell r="A20964" t="str">
            <v>05-123-43979</v>
          </cell>
          <cell r="B20964" t="str">
            <v>5/21/2021</v>
          </cell>
          <cell r="C20964" t="str">
            <v>Full</v>
          </cell>
          <cell r="D20964" t="str">
            <v>PDC ENERGY INC</v>
          </cell>
          <cell r="E20964" t="str">
            <v>69175</v>
          </cell>
          <cell r="F20964" t="str">
            <v>WELD                                123 NESE 36 6N67W 6</v>
          </cell>
          <cell r="G20964" t="str">
            <v>0</v>
          </cell>
          <cell r="H20964" t="str">
            <v>0</v>
          </cell>
          <cell r="I20964" t="str">
            <v>No</v>
          </cell>
        </row>
        <row r="20965">
          <cell r="A20965" t="str">
            <v>05-123-43979</v>
          </cell>
          <cell r="B20965" t="str">
            <v>2/2/2022</v>
          </cell>
          <cell r="C20965" t="str">
            <v>Full</v>
          </cell>
          <cell r="D20965" t="str">
            <v>PDC ENERGY INC</v>
          </cell>
          <cell r="E20965" t="str">
            <v>69175</v>
          </cell>
          <cell r="F20965" t="str">
            <v>WELD                                123 NESE 36 6N67W 6</v>
          </cell>
          <cell r="G20965" t="str">
            <v>0</v>
          </cell>
          <cell r="H20965" t="str">
            <v>0</v>
          </cell>
          <cell r="I20965" t="str">
            <v>No</v>
          </cell>
        </row>
        <row r="20966">
          <cell r="A20966" t="str">
            <v>05-123-43980</v>
          </cell>
          <cell r="B20966" t="str">
            <v>5/21/2021</v>
          </cell>
          <cell r="C20966" t="str">
            <v>Form 17</v>
          </cell>
          <cell r="D20966" t="str">
            <v xml:space="preserve">PDC ENERGY INC                                    </v>
          </cell>
          <cell r="E20966" t="str">
            <v>69175</v>
          </cell>
          <cell r="F20966" t="str">
            <v>WELD                                123 NESE 36 6N67W 6</v>
          </cell>
          <cell r="G20966" t="str">
            <v>0</v>
          </cell>
          <cell r="H20966" t="str">
            <v xml:space="preserve">0     </v>
          </cell>
          <cell r="I20966" t="str">
            <v>No</v>
          </cell>
        </row>
        <row r="20967">
          <cell r="A20967" t="str">
            <v>05-123-43980</v>
          </cell>
          <cell r="B20967" t="str">
            <v>10/26/2021</v>
          </cell>
          <cell r="C20967" t="str">
            <v>Form 17</v>
          </cell>
          <cell r="D20967" t="str">
            <v xml:space="preserve">PDC ENERGY INC                                    </v>
          </cell>
          <cell r="E20967" t="str">
            <v>69175</v>
          </cell>
          <cell r="F20967" t="str">
            <v>WELD                                123 NESE 36 6N67W 6</v>
          </cell>
          <cell r="G20967" t="str">
            <v>0</v>
          </cell>
          <cell r="H20967" t="str">
            <v xml:space="preserve">0     </v>
          </cell>
          <cell r="I20967" t="str">
            <v>No</v>
          </cell>
        </row>
        <row r="20968">
          <cell r="A20968" t="str">
            <v>05-123-43980</v>
          </cell>
          <cell r="B20968" t="str">
            <v>2/7/2022</v>
          </cell>
          <cell r="C20968" t="str">
            <v>Full</v>
          </cell>
          <cell r="D20968" t="str">
            <v>PDC ENERGY INC</v>
          </cell>
          <cell r="E20968" t="str">
            <v>69175</v>
          </cell>
          <cell r="F20968" t="str">
            <v>WELD                                123 NESE 36 6N67W 6</v>
          </cell>
          <cell r="G20968" t="str">
            <v>0</v>
          </cell>
          <cell r="H20968" t="str">
            <v>0</v>
          </cell>
          <cell r="I20968" t="str">
            <v>No</v>
          </cell>
        </row>
        <row r="20969">
          <cell r="A20969" t="str">
            <v>05-123-43981</v>
          </cell>
          <cell r="B20969" t="str">
            <v>5/21/2021</v>
          </cell>
          <cell r="C20969" t="str">
            <v>Full</v>
          </cell>
          <cell r="D20969" t="str">
            <v>PDC ENERGY INC</v>
          </cell>
          <cell r="E20969" t="str">
            <v>69175</v>
          </cell>
          <cell r="F20969" t="str">
            <v>WELD                                123 NESE 36 6N67W 6</v>
          </cell>
          <cell r="G20969" t="str">
            <v>0</v>
          </cell>
          <cell r="H20969" t="str">
            <v>0</v>
          </cell>
          <cell r="I20969" t="str">
            <v>No</v>
          </cell>
        </row>
        <row r="20970">
          <cell r="A20970" t="str">
            <v>05-123-43981</v>
          </cell>
          <cell r="B20970" t="str">
            <v>2/2/2022</v>
          </cell>
          <cell r="C20970" t="str">
            <v>Full</v>
          </cell>
          <cell r="D20970" t="str">
            <v>PDC ENERGY INC</v>
          </cell>
          <cell r="E20970" t="str">
            <v>69175</v>
          </cell>
          <cell r="F20970" t="str">
            <v>WELD                                123 NESE 36 6N67W 6</v>
          </cell>
          <cell r="G20970" t="str">
            <v>8</v>
          </cell>
          <cell r="H20970" t="str">
            <v>0</v>
          </cell>
          <cell r="I20970" t="str">
            <v>No</v>
          </cell>
        </row>
        <row r="20971">
          <cell r="A20971" t="str">
            <v>05-123-43982</v>
          </cell>
          <cell r="B20971" t="str">
            <v>5/20/2021</v>
          </cell>
          <cell r="C20971" t="str">
            <v>Full</v>
          </cell>
          <cell r="D20971" t="str">
            <v>PDC ENERGY INC</v>
          </cell>
          <cell r="E20971" t="str">
            <v>69175</v>
          </cell>
          <cell r="F20971" t="str">
            <v>WELD                                123 NESE 36 6N67W 6</v>
          </cell>
          <cell r="G20971" t="str">
            <v>0</v>
          </cell>
          <cell r="H20971" t="str">
            <v>0</v>
          </cell>
          <cell r="I20971" t="str">
            <v>No</v>
          </cell>
        </row>
        <row r="20972">
          <cell r="A20972" t="str">
            <v>05-123-43982</v>
          </cell>
          <cell r="B20972" t="str">
            <v>2/2/2022</v>
          </cell>
          <cell r="C20972" t="str">
            <v>Full</v>
          </cell>
          <cell r="D20972" t="str">
            <v>PDC ENERGY INC</v>
          </cell>
          <cell r="E20972" t="str">
            <v>69175</v>
          </cell>
          <cell r="F20972" t="str">
            <v>WELD                                123 NESE 36 6N67W 6</v>
          </cell>
          <cell r="G20972" t="str">
            <v>4</v>
          </cell>
          <cell r="H20972" t="str">
            <v>0</v>
          </cell>
          <cell r="I20972" t="str">
            <v>No</v>
          </cell>
        </row>
        <row r="20973">
          <cell r="A20973" t="str">
            <v>05-123-43983</v>
          </cell>
          <cell r="B20973" t="str">
            <v>5/23/2021</v>
          </cell>
          <cell r="C20973" t="str">
            <v>Full</v>
          </cell>
          <cell r="D20973" t="str">
            <v>PDC ENERGY INC</v>
          </cell>
          <cell r="E20973" t="str">
            <v>69175</v>
          </cell>
          <cell r="F20973" t="str">
            <v>WELD                                123 NESE 36 6N67W 6</v>
          </cell>
          <cell r="G20973" t="str">
            <v>12</v>
          </cell>
          <cell r="H20973" t="str">
            <v>0</v>
          </cell>
          <cell r="I20973" t="str">
            <v>No</v>
          </cell>
        </row>
        <row r="20974">
          <cell r="A20974" t="str">
            <v>05-123-43983</v>
          </cell>
          <cell r="B20974" t="str">
            <v>2/2/2022</v>
          </cell>
          <cell r="C20974" t="str">
            <v>Full</v>
          </cell>
          <cell r="D20974" t="str">
            <v>PDC ENERGY INC</v>
          </cell>
          <cell r="E20974" t="str">
            <v>69175</v>
          </cell>
          <cell r="F20974" t="str">
            <v>WELD                                123 NESE 36 6N67W 6</v>
          </cell>
          <cell r="G20974" t="str">
            <v>3</v>
          </cell>
          <cell r="H20974" t="str">
            <v>0</v>
          </cell>
          <cell r="I20974" t="str">
            <v>No</v>
          </cell>
        </row>
        <row r="20975">
          <cell r="A20975" t="str">
            <v>05-123-43984</v>
          </cell>
          <cell r="B20975" t="str">
            <v>5/23/2021</v>
          </cell>
          <cell r="C20975" t="str">
            <v>Full</v>
          </cell>
          <cell r="D20975" t="str">
            <v>PDC ENERGY INC</v>
          </cell>
          <cell r="E20975" t="str">
            <v>69175</v>
          </cell>
          <cell r="F20975" t="str">
            <v>WELD                                123 NESE 36 6N67W 6</v>
          </cell>
          <cell r="G20975" t="str">
            <v>0</v>
          </cell>
          <cell r="H20975" t="str">
            <v>0</v>
          </cell>
          <cell r="I20975" t="str">
            <v>No</v>
          </cell>
        </row>
        <row r="20976">
          <cell r="A20976" t="str">
            <v>05-123-43984</v>
          </cell>
          <cell r="B20976" t="str">
            <v>2/2/2022</v>
          </cell>
          <cell r="C20976" t="str">
            <v>Full</v>
          </cell>
          <cell r="D20976" t="str">
            <v>PDC ENERGY INC</v>
          </cell>
          <cell r="E20976" t="str">
            <v>69175</v>
          </cell>
          <cell r="F20976" t="str">
            <v>WELD                                123 NESE 36 6N67W 6</v>
          </cell>
          <cell r="G20976" t="str">
            <v>6</v>
          </cell>
          <cell r="H20976" t="str">
            <v>0</v>
          </cell>
          <cell r="I20976" t="str">
            <v>No</v>
          </cell>
        </row>
        <row r="20977">
          <cell r="A20977" t="str">
            <v>05-123-43985</v>
          </cell>
          <cell r="B20977" t="str">
            <v>5/23/2021</v>
          </cell>
          <cell r="C20977" t="str">
            <v>Full</v>
          </cell>
          <cell r="D20977" t="str">
            <v>PDC ENERGY INC</v>
          </cell>
          <cell r="E20977" t="str">
            <v>69175</v>
          </cell>
          <cell r="F20977" t="str">
            <v>WELD                                123 NESE 36 6N67W 6</v>
          </cell>
          <cell r="G20977" t="str">
            <v>0</v>
          </cell>
          <cell r="H20977" t="str">
            <v>0</v>
          </cell>
          <cell r="I20977" t="str">
            <v>No</v>
          </cell>
        </row>
        <row r="20978">
          <cell r="A20978" t="str">
            <v>05-123-43985</v>
          </cell>
          <cell r="B20978" t="str">
            <v>2/2/2022</v>
          </cell>
          <cell r="C20978" t="str">
            <v>Full</v>
          </cell>
          <cell r="D20978" t="str">
            <v>PDC ENERGY INC</v>
          </cell>
          <cell r="E20978" t="str">
            <v>69175</v>
          </cell>
          <cell r="F20978" t="str">
            <v>WELD                                123 NESE 36 6N67W 6</v>
          </cell>
          <cell r="G20978" t="str">
            <v>0</v>
          </cell>
          <cell r="H20978" t="str">
            <v>0</v>
          </cell>
          <cell r="I20978" t="str">
            <v>No</v>
          </cell>
        </row>
        <row r="20979">
          <cell r="A20979" t="str">
            <v>05-123-43986</v>
          </cell>
          <cell r="B20979" t="str">
            <v>5/23/2021</v>
          </cell>
          <cell r="C20979" t="str">
            <v>Full</v>
          </cell>
          <cell r="D20979" t="str">
            <v>PDC ENERGY INC</v>
          </cell>
          <cell r="E20979" t="str">
            <v>69175</v>
          </cell>
          <cell r="F20979" t="str">
            <v>WELD                                123 NESE 36 6N67W 6</v>
          </cell>
          <cell r="G20979" t="str">
            <v>0</v>
          </cell>
          <cell r="H20979" t="str">
            <v>0</v>
          </cell>
          <cell r="I20979" t="str">
            <v>No</v>
          </cell>
        </row>
        <row r="20980">
          <cell r="A20980" t="str">
            <v>05-123-43986</v>
          </cell>
          <cell r="B20980" t="str">
            <v>10/26/2021</v>
          </cell>
          <cell r="C20980" t="str">
            <v>Form 17</v>
          </cell>
          <cell r="D20980" t="str">
            <v xml:space="preserve">PDC ENERGY INC                                    </v>
          </cell>
          <cell r="E20980" t="str">
            <v>69175</v>
          </cell>
          <cell r="F20980" t="str">
            <v>WELD                                123 NESE 36 6N67W 6</v>
          </cell>
          <cell r="G20980" t="str">
            <v>0</v>
          </cell>
          <cell r="H20980" t="str">
            <v xml:space="preserve">0     </v>
          </cell>
          <cell r="I20980" t="str">
            <v>No</v>
          </cell>
        </row>
        <row r="20981">
          <cell r="A20981" t="str">
            <v>05-123-43986</v>
          </cell>
          <cell r="B20981" t="str">
            <v>2/7/2022</v>
          </cell>
          <cell r="C20981" t="str">
            <v>Full</v>
          </cell>
          <cell r="D20981" t="str">
            <v>PDC ENERGY INC</v>
          </cell>
          <cell r="E20981" t="str">
            <v>69175</v>
          </cell>
          <cell r="F20981" t="str">
            <v>WELD                                123 NESE 36 6N67W 6</v>
          </cell>
          <cell r="G20981" t="str">
            <v>0</v>
          </cell>
          <cell r="H20981" t="str">
            <v>0</v>
          </cell>
          <cell r="I20981" t="str">
            <v>No</v>
          </cell>
        </row>
        <row r="20982">
          <cell r="A20982" t="str">
            <v>05-123-43987</v>
          </cell>
          <cell r="B20982" t="str">
            <v>5/23/2021</v>
          </cell>
          <cell r="C20982" t="str">
            <v>Full</v>
          </cell>
          <cell r="D20982" t="str">
            <v>PDC ENERGY INC</v>
          </cell>
          <cell r="E20982" t="str">
            <v>69175</v>
          </cell>
          <cell r="F20982" t="str">
            <v>WELD                                123 NESE 36 6N67W 6</v>
          </cell>
          <cell r="G20982" t="str">
            <v>0</v>
          </cell>
          <cell r="H20982" t="str">
            <v>0</v>
          </cell>
          <cell r="I20982" t="str">
            <v>No</v>
          </cell>
        </row>
        <row r="20983">
          <cell r="A20983" t="str">
            <v>05-123-43987</v>
          </cell>
          <cell r="B20983" t="str">
            <v>2/21/2022</v>
          </cell>
          <cell r="C20983" t="str">
            <v>Full</v>
          </cell>
          <cell r="D20983" t="str">
            <v>PDC ENERGY INC</v>
          </cell>
          <cell r="E20983" t="str">
            <v>69175</v>
          </cell>
          <cell r="F20983" t="str">
            <v>WELD                                123 NESE 36 6N67W 6</v>
          </cell>
          <cell r="G20983" t="str">
            <v>0</v>
          </cell>
          <cell r="H20983" t="str">
            <v>0</v>
          </cell>
          <cell r="I20983" t="str">
            <v>No</v>
          </cell>
        </row>
        <row r="20984">
          <cell r="A20984" t="str">
            <v>05-123-43988</v>
          </cell>
          <cell r="B20984" t="str">
            <v>5/21/2021</v>
          </cell>
          <cell r="C20984" t="str">
            <v>Full</v>
          </cell>
          <cell r="D20984" t="str">
            <v>PDC ENERGY INC</v>
          </cell>
          <cell r="E20984" t="str">
            <v>69175</v>
          </cell>
          <cell r="F20984" t="str">
            <v>WELD                                123 NESE 36 6N67W 6</v>
          </cell>
          <cell r="G20984" t="str">
            <v>0</v>
          </cell>
          <cell r="H20984" t="str">
            <v>0</v>
          </cell>
          <cell r="I20984" t="str">
            <v>No</v>
          </cell>
        </row>
        <row r="20985">
          <cell r="A20985" t="str">
            <v>05-123-43988</v>
          </cell>
          <cell r="B20985" t="str">
            <v>2/21/2022</v>
          </cell>
          <cell r="C20985" t="str">
            <v>Full</v>
          </cell>
          <cell r="D20985" t="str">
            <v>PDC ENERGY INC</v>
          </cell>
          <cell r="E20985" t="str">
            <v>69175</v>
          </cell>
          <cell r="F20985" t="str">
            <v>WELD                                123 NESE 36 6N67W 6</v>
          </cell>
          <cell r="G20985" t="str">
            <v>3</v>
          </cell>
          <cell r="H20985" t="str">
            <v>0</v>
          </cell>
          <cell r="I20985" t="str">
            <v>No</v>
          </cell>
        </row>
        <row r="20986">
          <cell r="A20986" t="str">
            <v>05-123-43989</v>
          </cell>
          <cell r="B20986" t="str">
            <v>5/23/2021</v>
          </cell>
          <cell r="C20986" t="str">
            <v>Full</v>
          </cell>
          <cell r="D20986" t="str">
            <v>PDC ENERGY INC</v>
          </cell>
          <cell r="E20986" t="str">
            <v>69175</v>
          </cell>
          <cell r="F20986" t="str">
            <v>WELD                                123 NESE 36 6N67W 6</v>
          </cell>
          <cell r="G20986" t="str">
            <v>0</v>
          </cell>
          <cell r="H20986" t="str">
            <v>0</v>
          </cell>
          <cell r="I20986" t="str">
            <v>No</v>
          </cell>
        </row>
        <row r="20987">
          <cell r="A20987" t="str">
            <v>05-123-43989</v>
          </cell>
          <cell r="B20987" t="str">
            <v>2/2/2022</v>
          </cell>
          <cell r="C20987" t="str">
            <v>Full</v>
          </cell>
          <cell r="D20987" t="str">
            <v>PDC ENERGY INC</v>
          </cell>
          <cell r="E20987" t="str">
            <v>69175</v>
          </cell>
          <cell r="F20987" t="str">
            <v>WELD                                123 NESE 36 6N67W 6</v>
          </cell>
          <cell r="G20987" t="str">
            <v>0</v>
          </cell>
          <cell r="H20987" t="str">
            <v>0</v>
          </cell>
          <cell r="I20987" t="str">
            <v>No</v>
          </cell>
        </row>
        <row r="20988">
          <cell r="A20988" t="str">
            <v>05-123-43990</v>
          </cell>
          <cell r="B20988" t="str">
            <v>5/21/2021</v>
          </cell>
          <cell r="C20988" t="str">
            <v>Full</v>
          </cell>
          <cell r="D20988" t="str">
            <v>PDC ENERGY INC</v>
          </cell>
          <cell r="E20988" t="str">
            <v>69175</v>
          </cell>
          <cell r="F20988" t="str">
            <v>WELD                                123 NESE 36 6N67W 6</v>
          </cell>
          <cell r="G20988" t="str">
            <v>2</v>
          </cell>
          <cell r="H20988" t="str">
            <v>0</v>
          </cell>
          <cell r="I20988" t="str">
            <v>No</v>
          </cell>
        </row>
        <row r="20989">
          <cell r="A20989" t="str">
            <v>05-123-43990</v>
          </cell>
          <cell r="B20989" t="str">
            <v>2/2/2022</v>
          </cell>
          <cell r="C20989" t="str">
            <v>Full</v>
          </cell>
          <cell r="D20989" t="str">
            <v>PDC ENERGY INC</v>
          </cell>
          <cell r="E20989" t="str">
            <v>69175</v>
          </cell>
          <cell r="F20989" t="str">
            <v>WELD                                123 NESE 36 6N67W 6</v>
          </cell>
          <cell r="G20989" t="str">
            <v>0</v>
          </cell>
          <cell r="H20989" t="str">
            <v>0</v>
          </cell>
          <cell r="I20989" t="str">
            <v>No</v>
          </cell>
        </row>
        <row r="20990">
          <cell r="A20990" t="str">
            <v>05-123-43992</v>
          </cell>
          <cell r="B20990" t="str">
            <v>9/9/2021</v>
          </cell>
          <cell r="C20990" t="str">
            <v>Light</v>
          </cell>
          <cell r="D20990" t="str">
            <v>GREAT WESTERN OPERATING COMPANY LLC</v>
          </cell>
          <cell r="E20990" t="str">
            <v>10110</v>
          </cell>
          <cell r="F20990" t="str">
            <v>WELD                                123 SESE 34 1N67W 6</v>
          </cell>
          <cell r="G20990" t="str">
            <v>0</v>
          </cell>
          <cell r="H20990" t="str">
            <v>0</v>
          </cell>
          <cell r="I20990" t="str">
            <v>No</v>
          </cell>
        </row>
        <row r="20991">
          <cell r="A20991" t="str">
            <v>05-123-43993</v>
          </cell>
          <cell r="B20991" t="str">
            <v>9/9/2021</v>
          </cell>
          <cell r="C20991" t="str">
            <v>Light</v>
          </cell>
          <cell r="D20991" t="str">
            <v>GREAT WESTERN OPERATING COMPANY LLC</v>
          </cell>
          <cell r="E20991" t="str">
            <v>10110</v>
          </cell>
          <cell r="F20991" t="str">
            <v>WELD                                123 SESE 34 1N67W 6</v>
          </cell>
          <cell r="G20991" t="str">
            <v>0</v>
          </cell>
          <cell r="H20991" t="str">
            <v>0</v>
          </cell>
          <cell r="I20991" t="str">
            <v>No</v>
          </cell>
        </row>
        <row r="20992">
          <cell r="A20992" t="str">
            <v>05-123-43994</v>
          </cell>
          <cell r="B20992" t="str">
            <v>9/9/2021</v>
          </cell>
          <cell r="C20992" t="str">
            <v>Light</v>
          </cell>
          <cell r="D20992" t="str">
            <v>GREAT WESTERN OPERATING COMPANY LLC</v>
          </cell>
          <cell r="E20992" t="str">
            <v>10110</v>
          </cell>
          <cell r="F20992" t="str">
            <v>WELD                                123 SESE 34 1N67W 6</v>
          </cell>
          <cell r="G20992" t="str">
            <v>0</v>
          </cell>
          <cell r="H20992" t="str">
            <v>0</v>
          </cell>
          <cell r="I20992" t="str">
            <v>No</v>
          </cell>
        </row>
        <row r="20993">
          <cell r="A20993" t="str">
            <v>05-123-43995</v>
          </cell>
          <cell r="B20993" t="str">
            <v>9/9/2021</v>
          </cell>
          <cell r="C20993" t="str">
            <v>Light</v>
          </cell>
          <cell r="D20993" t="str">
            <v>GREAT WESTERN OPERATING COMPANY LLC</v>
          </cell>
          <cell r="E20993" t="str">
            <v>10110</v>
          </cell>
          <cell r="F20993" t="str">
            <v>WELD                                123 SESE 34 1N67W 6</v>
          </cell>
          <cell r="G20993" t="str">
            <v>3</v>
          </cell>
          <cell r="H20993" t="str">
            <v>0</v>
          </cell>
          <cell r="I20993" t="str">
            <v>No</v>
          </cell>
        </row>
        <row r="20994">
          <cell r="A20994" t="str">
            <v>05-123-43996</v>
          </cell>
          <cell r="B20994" t="str">
            <v>6/30/2021</v>
          </cell>
          <cell r="C20994" t="str">
            <v>Full</v>
          </cell>
          <cell r="D20994" t="str">
            <v>KERR MCGEE OIL &amp;amp; GAS ONSHORE LP</v>
          </cell>
          <cell r="E20994" t="str">
            <v>47120</v>
          </cell>
          <cell r="F20994" t="str">
            <v>WELD                                123 SWSW 14 1N67W 6</v>
          </cell>
          <cell r="G20994" t="str">
            <v>1</v>
          </cell>
          <cell r="I20994" t="str">
            <v>No</v>
          </cell>
        </row>
        <row r="20995">
          <cell r="A20995" t="str">
            <v>05-123-43997</v>
          </cell>
          <cell r="B20995" t="str">
            <v>6/30/2021</v>
          </cell>
          <cell r="C20995" t="str">
            <v>Full</v>
          </cell>
          <cell r="D20995" t="str">
            <v>KERR MCGEE OIL &amp;amp; GAS ONSHORE LP</v>
          </cell>
          <cell r="E20995" t="str">
            <v>47120</v>
          </cell>
          <cell r="F20995" t="str">
            <v>WELD                                123 SWSW 14 1N67W 6</v>
          </cell>
          <cell r="G20995" t="str">
            <v>1</v>
          </cell>
          <cell r="I20995" t="str">
            <v>No</v>
          </cell>
        </row>
        <row r="20996">
          <cell r="A20996" t="str">
            <v>05-123-43998</v>
          </cell>
          <cell r="B20996" t="str">
            <v>6/30/2021</v>
          </cell>
          <cell r="C20996" t="str">
            <v>Full</v>
          </cell>
          <cell r="D20996" t="str">
            <v>KERR MCGEE OIL &amp;amp; GAS ONSHORE LP</v>
          </cell>
          <cell r="E20996" t="str">
            <v>47120</v>
          </cell>
          <cell r="F20996" t="str">
            <v>WELD                                123 SWSW 14 1N67W 6</v>
          </cell>
          <cell r="G20996" t="str">
            <v>1</v>
          </cell>
          <cell r="I20996" t="str">
            <v>No</v>
          </cell>
        </row>
        <row r="20997">
          <cell r="A20997" t="str">
            <v>05-123-43999</v>
          </cell>
          <cell r="B20997" t="str">
            <v>6/30/2021</v>
          </cell>
          <cell r="C20997" t="str">
            <v>Full</v>
          </cell>
          <cell r="D20997" t="str">
            <v>KERR MCGEE OIL &amp;amp; GAS ONSHORE LP</v>
          </cell>
          <cell r="E20997" t="str">
            <v>47120</v>
          </cell>
          <cell r="F20997" t="str">
            <v>WELD                                123 SWSW 14 1N67W 6</v>
          </cell>
          <cell r="G20997" t="str">
            <v>1</v>
          </cell>
          <cell r="I20997" t="str">
            <v>No</v>
          </cell>
        </row>
        <row r="20998">
          <cell r="A20998" t="str">
            <v>05-123-44000</v>
          </cell>
          <cell r="B20998" t="str">
            <v>6/30/2021</v>
          </cell>
          <cell r="C20998" t="str">
            <v>Full</v>
          </cell>
          <cell r="D20998" t="str">
            <v>KERR MCGEE OIL &amp;amp; GAS ONSHORE LP</v>
          </cell>
          <cell r="E20998" t="str">
            <v>47120</v>
          </cell>
          <cell r="F20998" t="str">
            <v>WELD                                123 SWSW 14 1N67W 6</v>
          </cell>
          <cell r="G20998" t="str">
            <v>1</v>
          </cell>
          <cell r="I20998" t="str">
            <v>No</v>
          </cell>
        </row>
        <row r="20999">
          <cell r="A20999" t="str">
            <v>05-123-44001</v>
          </cell>
          <cell r="B20999" t="str">
            <v>6/30/2021</v>
          </cell>
          <cell r="C20999" t="str">
            <v>Full</v>
          </cell>
          <cell r="D20999" t="str">
            <v>KERR MCGEE OIL &amp;amp; GAS ONSHORE LP</v>
          </cell>
          <cell r="E20999" t="str">
            <v>47120</v>
          </cell>
          <cell r="F20999" t="str">
            <v>WELD                                123 SWSW 14 1N67W 6</v>
          </cell>
          <cell r="G20999" t="str">
            <v>1</v>
          </cell>
          <cell r="I20999" t="str">
            <v>No</v>
          </cell>
        </row>
        <row r="21000">
          <cell r="A21000" t="str">
            <v>05-123-44002</v>
          </cell>
          <cell r="B21000" t="str">
            <v>6/30/2021</v>
          </cell>
          <cell r="C21000" t="str">
            <v>Full</v>
          </cell>
          <cell r="D21000" t="str">
            <v>KERR MCGEE OIL &amp;amp; GAS ONSHORE LP</v>
          </cell>
          <cell r="E21000" t="str">
            <v>47120</v>
          </cell>
          <cell r="F21000" t="str">
            <v>WELD                                123 SWSW 14 1N67W 6</v>
          </cell>
          <cell r="G21000" t="str">
            <v>1</v>
          </cell>
          <cell r="I21000" t="str">
            <v>No</v>
          </cell>
        </row>
        <row r="21001">
          <cell r="A21001" t="str">
            <v>05-123-44003</v>
          </cell>
          <cell r="B21001" t="str">
            <v>3/10/2021</v>
          </cell>
          <cell r="C21001" t="str">
            <v>Full</v>
          </cell>
          <cell r="D21001" t="str">
            <v>PDC ENERGY INC</v>
          </cell>
          <cell r="E21001" t="str">
            <v>69175</v>
          </cell>
          <cell r="F21001" t="str">
            <v>WELD                                123 SESE 4 5N64W 6</v>
          </cell>
          <cell r="G21001" t="str">
            <v>2</v>
          </cell>
          <cell r="H21001" t="str">
            <v>0</v>
          </cell>
          <cell r="I21001" t="str">
            <v>No</v>
          </cell>
        </row>
        <row r="21002">
          <cell r="A21002" t="str">
            <v>05-123-44004</v>
          </cell>
          <cell r="B21002" t="str">
            <v>4/16/2021</v>
          </cell>
          <cell r="C21002" t="str">
            <v>Form 17</v>
          </cell>
          <cell r="D21002" t="str">
            <v xml:space="preserve">PDC ENERGY INC                                    </v>
          </cell>
          <cell r="E21002" t="str">
            <v>69175</v>
          </cell>
          <cell r="F21002" t="str">
            <v>WELD                                123 SESE 4 5N64W 6</v>
          </cell>
          <cell r="G21002" t="str">
            <v>20</v>
          </cell>
          <cell r="H21002" t="str">
            <v xml:space="preserve">0     </v>
          </cell>
          <cell r="I21002" t="str">
            <v>No</v>
          </cell>
        </row>
        <row r="21003">
          <cell r="A21003" t="str">
            <v>05-123-44004</v>
          </cell>
          <cell r="B21003" t="str">
            <v>5/30/2021</v>
          </cell>
          <cell r="C21003" t="str">
            <v>Form 17</v>
          </cell>
          <cell r="D21003" t="str">
            <v xml:space="preserve">PDC ENERGY INC                                    </v>
          </cell>
          <cell r="E21003" t="str">
            <v>69175</v>
          </cell>
          <cell r="F21003" t="str">
            <v>WELD                                123 SESE 4 5N64W 6</v>
          </cell>
          <cell r="G21003" t="str">
            <v>0</v>
          </cell>
          <cell r="H21003" t="str">
            <v xml:space="preserve">0     </v>
          </cell>
          <cell r="I21003" t="str">
            <v>No</v>
          </cell>
        </row>
        <row r="21004">
          <cell r="A21004" t="str">
            <v>05-123-44005</v>
          </cell>
          <cell r="B21004" t="str">
            <v>1/2/2021</v>
          </cell>
          <cell r="C21004" t="str">
            <v>Form 17</v>
          </cell>
          <cell r="D21004" t="str">
            <v xml:space="preserve">PDC ENERGY INC                                    </v>
          </cell>
          <cell r="E21004" t="str">
            <v>69175</v>
          </cell>
          <cell r="F21004" t="str">
            <v>WELD                                123 SESE 4 5N64W 6</v>
          </cell>
          <cell r="G21004" t="str">
            <v>0</v>
          </cell>
          <cell r="H21004" t="str">
            <v xml:space="preserve">0     </v>
          </cell>
          <cell r="I21004" t="str">
            <v>No</v>
          </cell>
        </row>
        <row r="21005">
          <cell r="A21005" t="str">
            <v>05-123-44005</v>
          </cell>
          <cell r="B21005" t="str">
            <v>4/16/2021</v>
          </cell>
          <cell r="C21005" t="str">
            <v>Form 17</v>
          </cell>
          <cell r="D21005" t="str">
            <v xml:space="preserve">PDC ENERGY INC                                    </v>
          </cell>
          <cell r="E21005" t="str">
            <v>69175</v>
          </cell>
          <cell r="F21005" t="str">
            <v>WELD                                123 SESE 4 5N64W 6</v>
          </cell>
          <cell r="G21005" t="str">
            <v>180</v>
          </cell>
          <cell r="H21005" t="str">
            <v xml:space="preserve">0     </v>
          </cell>
          <cell r="I21005" t="str">
            <v>Yes</v>
          </cell>
        </row>
        <row r="21006">
          <cell r="A21006" t="str">
            <v>05-123-44005</v>
          </cell>
          <cell r="B21006" t="str">
            <v>5/30/2021</v>
          </cell>
          <cell r="C21006" t="str">
            <v>Form 17</v>
          </cell>
          <cell r="D21006" t="str">
            <v xml:space="preserve">PDC ENERGY INC                                    </v>
          </cell>
          <cell r="E21006" t="str">
            <v>69175</v>
          </cell>
          <cell r="F21006" t="str">
            <v>WELD                                123 SESE 4 5N64W 6</v>
          </cell>
          <cell r="G21006" t="str">
            <v>0</v>
          </cell>
          <cell r="H21006" t="str">
            <v xml:space="preserve">0     </v>
          </cell>
          <cell r="I21006" t="str">
            <v>No</v>
          </cell>
        </row>
        <row r="21007">
          <cell r="A21007" t="str">
            <v>05-123-44006</v>
          </cell>
          <cell r="B21007" t="str">
            <v>3/10/2021</v>
          </cell>
          <cell r="C21007" t="str">
            <v>Full</v>
          </cell>
          <cell r="D21007" t="str">
            <v>PDC ENERGY INC</v>
          </cell>
          <cell r="E21007" t="str">
            <v>69175</v>
          </cell>
          <cell r="F21007" t="str">
            <v>WELD                                123 SESE 4 5N64W 6</v>
          </cell>
          <cell r="G21007" t="str">
            <v>0</v>
          </cell>
          <cell r="H21007" t="str">
            <v>0</v>
          </cell>
          <cell r="I21007" t="str">
            <v>No</v>
          </cell>
        </row>
        <row r="21008">
          <cell r="A21008" t="str">
            <v>05-123-44007</v>
          </cell>
          <cell r="B21008" t="str">
            <v>10/10/2021</v>
          </cell>
          <cell r="C21008" t="str">
            <v>Form 17</v>
          </cell>
          <cell r="D21008" t="str">
            <v xml:space="preserve">PDC ENERGY INC                                    </v>
          </cell>
          <cell r="E21008" t="str">
            <v>69175</v>
          </cell>
          <cell r="F21008" t="str">
            <v>WELD                                123 SESE 4 5N64W 6</v>
          </cell>
          <cell r="G21008" t="str">
            <v>0</v>
          </cell>
          <cell r="H21008" t="str">
            <v xml:space="preserve">0     </v>
          </cell>
          <cell r="I21008" t="str">
            <v>No</v>
          </cell>
        </row>
        <row r="21009">
          <cell r="A21009" t="str">
            <v>05-123-44008</v>
          </cell>
          <cell r="B21009" t="str">
            <v>3/11/2021</v>
          </cell>
          <cell r="C21009" t="str">
            <v>Full</v>
          </cell>
          <cell r="D21009" t="str">
            <v>PDC ENERGY INC</v>
          </cell>
          <cell r="E21009" t="str">
            <v>69175</v>
          </cell>
          <cell r="F21009" t="str">
            <v>WELD                                123 SESE 4 5N64W 6</v>
          </cell>
          <cell r="G21009" t="str">
            <v>0</v>
          </cell>
          <cell r="H21009" t="str">
            <v>0</v>
          </cell>
          <cell r="I21009" t="str">
            <v>No</v>
          </cell>
        </row>
        <row r="21010">
          <cell r="A21010" t="str">
            <v>05-123-44009</v>
          </cell>
          <cell r="B21010" t="str">
            <v>4/16/2021</v>
          </cell>
          <cell r="C21010" t="str">
            <v>Form 17</v>
          </cell>
          <cell r="D21010" t="str">
            <v xml:space="preserve">PDC ENERGY INC                                    </v>
          </cell>
          <cell r="E21010" t="str">
            <v>69175</v>
          </cell>
          <cell r="F21010" t="str">
            <v>WELD                                123 SESE 4 5N64W 6</v>
          </cell>
          <cell r="G21010" t="str">
            <v>5</v>
          </cell>
          <cell r="H21010" t="str">
            <v xml:space="preserve">0     </v>
          </cell>
          <cell r="I21010" t="str">
            <v>No</v>
          </cell>
        </row>
        <row r="21011">
          <cell r="A21011" t="str">
            <v>05-123-44009</v>
          </cell>
          <cell r="B21011" t="str">
            <v>9/16/2021</v>
          </cell>
          <cell r="C21011" t="str">
            <v>Form 17</v>
          </cell>
          <cell r="D21011" t="str">
            <v xml:space="preserve">PDC ENERGY INC                                    </v>
          </cell>
          <cell r="E21011" t="str">
            <v>69175</v>
          </cell>
          <cell r="F21011" t="str">
            <v>WELD                                123 SESE 4 5N64W 6</v>
          </cell>
          <cell r="G21011" t="str">
            <v>16</v>
          </cell>
          <cell r="H21011" t="str">
            <v xml:space="preserve">0     </v>
          </cell>
          <cell r="I21011" t="str">
            <v>No</v>
          </cell>
        </row>
        <row r="21012">
          <cell r="A21012" t="str">
            <v>05-123-44010</v>
          </cell>
          <cell r="B21012" t="str">
            <v>3/10/2021</v>
          </cell>
          <cell r="C21012" t="str">
            <v>Form 17</v>
          </cell>
          <cell r="D21012" t="str">
            <v xml:space="preserve">PDC ENERGY INC                                    </v>
          </cell>
          <cell r="E21012" t="str">
            <v>69175</v>
          </cell>
          <cell r="F21012" t="str">
            <v>WELD                                123 SESE 4 5N64W 6</v>
          </cell>
          <cell r="G21012" t="str">
            <v>0</v>
          </cell>
          <cell r="H21012" t="str">
            <v xml:space="preserve">0     </v>
          </cell>
          <cell r="I21012" t="str">
            <v>No</v>
          </cell>
        </row>
        <row r="21013">
          <cell r="A21013" t="str">
            <v>05-123-44010</v>
          </cell>
          <cell r="B21013" t="str">
            <v>5/30/2021</v>
          </cell>
          <cell r="C21013" t="str">
            <v>Form 17</v>
          </cell>
          <cell r="D21013" t="str">
            <v xml:space="preserve">PDC ENERGY INC                                    </v>
          </cell>
          <cell r="E21013" t="str">
            <v>69175</v>
          </cell>
          <cell r="F21013" t="str">
            <v>WELD                                123 SESE 4 5N64W 6</v>
          </cell>
          <cell r="G21013" t="str">
            <v>0</v>
          </cell>
          <cell r="H21013" t="str">
            <v xml:space="preserve">0     </v>
          </cell>
          <cell r="I21013" t="str">
            <v>No</v>
          </cell>
        </row>
        <row r="21014">
          <cell r="A21014" t="str">
            <v>05-123-44011</v>
          </cell>
          <cell r="B21014" t="str">
            <v>3/10/2021</v>
          </cell>
          <cell r="C21014" t="str">
            <v>Full</v>
          </cell>
          <cell r="D21014" t="str">
            <v>PDC ENERGY INC</v>
          </cell>
          <cell r="E21014" t="str">
            <v>69175</v>
          </cell>
          <cell r="F21014" t="str">
            <v>WELD                                123 SESE 4 5N64W 6</v>
          </cell>
          <cell r="G21014" t="str">
            <v>0</v>
          </cell>
          <cell r="H21014" t="str">
            <v>0</v>
          </cell>
          <cell r="I21014" t="str">
            <v>No</v>
          </cell>
        </row>
        <row r="21015">
          <cell r="A21015" t="str">
            <v>05-123-44012</v>
          </cell>
          <cell r="B21015" t="str">
            <v>3/11/2021</v>
          </cell>
          <cell r="C21015" t="str">
            <v>Full</v>
          </cell>
          <cell r="D21015" t="str">
            <v>PDC ENERGY INC</v>
          </cell>
          <cell r="E21015" t="str">
            <v>69175</v>
          </cell>
          <cell r="F21015" t="str">
            <v>WELD                                123 SESE 4 5N64W 6</v>
          </cell>
          <cell r="G21015" t="str">
            <v>0</v>
          </cell>
          <cell r="H21015" t="str">
            <v>0</v>
          </cell>
          <cell r="I21015" t="str">
            <v>No</v>
          </cell>
        </row>
        <row r="21016">
          <cell r="A21016" t="str">
            <v>05-123-44013</v>
          </cell>
          <cell r="B21016" t="str">
            <v>3/11/2021</v>
          </cell>
          <cell r="C21016" t="str">
            <v>Full</v>
          </cell>
          <cell r="D21016" t="str">
            <v>PDC ENERGY INC</v>
          </cell>
          <cell r="E21016" t="str">
            <v>69175</v>
          </cell>
          <cell r="F21016" t="str">
            <v>WELD                                123 SESE 4 5N64W 6</v>
          </cell>
          <cell r="G21016" t="str">
            <v>0</v>
          </cell>
          <cell r="H21016" t="str">
            <v>0</v>
          </cell>
          <cell r="I21016" t="str">
            <v>No</v>
          </cell>
        </row>
        <row r="21017">
          <cell r="A21017" t="str">
            <v>05-123-44014</v>
          </cell>
          <cell r="B21017" t="str">
            <v>8/24/2021</v>
          </cell>
          <cell r="C21017" t="str">
            <v>Light</v>
          </cell>
          <cell r="D21017" t="str">
            <v>HIGHPOINT OPERATING CORPORATION</v>
          </cell>
          <cell r="E21017" t="str">
            <v>10071</v>
          </cell>
          <cell r="F21017" t="str">
            <v>WELD                                123 SWSW 10 6N62W 6</v>
          </cell>
          <cell r="G21017" t="str">
            <v>1</v>
          </cell>
          <cell r="H21017" t="str">
            <v>0</v>
          </cell>
          <cell r="I21017" t="str">
            <v>No</v>
          </cell>
        </row>
        <row r="21018">
          <cell r="A21018" t="str">
            <v>05-123-44015</v>
          </cell>
          <cell r="B21018" t="str">
            <v>8/24/2021</v>
          </cell>
          <cell r="C21018" t="str">
            <v>Light</v>
          </cell>
          <cell r="D21018" t="str">
            <v>HIGHPOINT OPERATING CORPORATION</v>
          </cell>
          <cell r="E21018" t="str">
            <v>10071</v>
          </cell>
          <cell r="F21018" t="str">
            <v>WELD                                123 SWSW 10 6N62W 6</v>
          </cell>
          <cell r="G21018" t="str">
            <v>3</v>
          </cell>
          <cell r="H21018" t="str">
            <v>0</v>
          </cell>
          <cell r="I21018" t="str">
            <v>No</v>
          </cell>
        </row>
        <row r="21019">
          <cell r="A21019" t="str">
            <v>05-123-44016</v>
          </cell>
          <cell r="B21019" t="str">
            <v>8/24/2021</v>
          </cell>
          <cell r="C21019" t="str">
            <v>Light</v>
          </cell>
          <cell r="D21019" t="str">
            <v>HIGHPOINT OPERATING CORPORATION</v>
          </cell>
          <cell r="E21019" t="str">
            <v>10071</v>
          </cell>
          <cell r="F21019" t="str">
            <v>WELD                                123 SWSW 10 6N62W 6</v>
          </cell>
          <cell r="G21019" t="str">
            <v>0</v>
          </cell>
          <cell r="H21019" t="str">
            <v>0</v>
          </cell>
          <cell r="I21019" t="str">
            <v>No</v>
          </cell>
        </row>
        <row r="21020">
          <cell r="A21020" t="str">
            <v>05-123-44017</v>
          </cell>
          <cell r="B21020" t="str">
            <v>8/24/2021</v>
          </cell>
          <cell r="C21020" t="str">
            <v>Light</v>
          </cell>
          <cell r="D21020" t="str">
            <v>HIGHPOINT OPERATING CORPORATION</v>
          </cell>
          <cell r="E21020" t="str">
            <v>10071</v>
          </cell>
          <cell r="F21020" t="str">
            <v>WELD                                123 SWSW 10 6N62W 6</v>
          </cell>
          <cell r="G21020" t="str">
            <v>0</v>
          </cell>
          <cell r="H21020" t="str">
            <v>0</v>
          </cell>
          <cell r="I21020" t="str">
            <v>No</v>
          </cell>
        </row>
        <row r="21021">
          <cell r="A21021" t="str">
            <v>05-123-44018</v>
          </cell>
          <cell r="B21021" t="str">
            <v>8/24/2021</v>
          </cell>
          <cell r="C21021" t="str">
            <v>Light</v>
          </cell>
          <cell r="D21021" t="str">
            <v>HIGHPOINT OPERATING CORPORATION</v>
          </cell>
          <cell r="E21021" t="str">
            <v>10071</v>
          </cell>
          <cell r="F21021" t="str">
            <v>WELD                                123 SWNW 10 6N62W 6</v>
          </cell>
          <cell r="G21021" t="str">
            <v>6</v>
          </cell>
          <cell r="H21021" t="str">
            <v>0</v>
          </cell>
          <cell r="I21021" t="str">
            <v>No</v>
          </cell>
        </row>
        <row r="21022">
          <cell r="A21022" t="str">
            <v>05-123-44019</v>
          </cell>
          <cell r="B21022" t="str">
            <v>8/24/2021</v>
          </cell>
          <cell r="C21022" t="str">
            <v>Light</v>
          </cell>
          <cell r="D21022" t="str">
            <v>HIGHPOINT OPERATING CORPORATION</v>
          </cell>
          <cell r="E21022" t="str">
            <v>10071</v>
          </cell>
          <cell r="F21022" t="str">
            <v>WELD                                123 SWNW 10 6N62W 6</v>
          </cell>
          <cell r="G21022" t="str">
            <v>14</v>
          </cell>
          <cell r="H21022" t="str">
            <v>0</v>
          </cell>
          <cell r="I21022" t="str">
            <v>No</v>
          </cell>
        </row>
        <row r="21023">
          <cell r="A21023" t="str">
            <v>05-123-44020</v>
          </cell>
          <cell r="B21023" t="str">
            <v>6/3/2021</v>
          </cell>
          <cell r="C21023" t="str">
            <v>Full</v>
          </cell>
          <cell r="D21023" t="str">
            <v>KERR MCGEE OIL &amp;amp; GAS ONSHORE LP</v>
          </cell>
          <cell r="E21023" t="str">
            <v>47120</v>
          </cell>
          <cell r="F21023" t="str">
            <v>WELD                                123 SWNW 36 1N65W 6</v>
          </cell>
          <cell r="G21023" t="str">
            <v>0</v>
          </cell>
          <cell r="I21023" t="str">
            <v>No</v>
          </cell>
        </row>
        <row r="21024">
          <cell r="A21024" t="str">
            <v>05-123-44023</v>
          </cell>
          <cell r="B21024" t="str">
            <v>8/24/2021</v>
          </cell>
          <cell r="C21024" t="str">
            <v>Light</v>
          </cell>
          <cell r="D21024" t="str">
            <v>HIGHPOINT OPERATING CORPORATION</v>
          </cell>
          <cell r="E21024" t="str">
            <v>10071</v>
          </cell>
          <cell r="F21024" t="str">
            <v>WELD                                123 SWNW 10 6N62W 6</v>
          </cell>
          <cell r="G21024" t="str">
            <v>0</v>
          </cell>
          <cell r="H21024" t="str">
            <v>0</v>
          </cell>
          <cell r="I21024" t="str">
            <v>No</v>
          </cell>
        </row>
        <row r="21025">
          <cell r="A21025" t="str">
            <v>05-123-44024</v>
          </cell>
          <cell r="B21025" t="str">
            <v>8/24/2021</v>
          </cell>
          <cell r="C21025" t="str">
            <v>Light</v>
          </cell>
          <cell r="D21025" t="str">
            <v>HIGHPOINT OPERATING CORPORATION</v>
          </cell>
          <cell r="E21025" t="str">
            <v>10071</v>
          </cell>
          <cell r="F21025" t="str">
            <v>WELD                                123 SWNW 10 6N62W 6</v>
          </cell>
          <cell r="G21025" t="str">
            <v>0</v>
          </cell>
          <cell r="H21025" t="str">
            <v>0</v>
          </cell>
          <cell r="I21025" t="str">
            <v>No</v>
          </cell>
        </row>
        <row r="21026">
          <cell r="A21026" t="str">
            <v>05-123-44025</v>
          </cell>
          <cell r="B21026" t="str">
            <v>8/24/2021</v>
          </cell>
          <cell r="C21026" t="str">
            <v>Light</v>
          </cell>
          <cell r="D21026" t="str">
            <v>HIGHPOINT OPERATING CORPORATION</v>
          </cell>
          <cell r="E21026" t="str">
            <v>10071</v>
          </cell>
          <cell r="F21026" t="str">
            <v>WELD                                123 SWNW 10 6N62W 6</v>
          </cell>
          <cell r="G21026" t="str">
            <v>0</v>
          </cell>
          <cell r="H21026" t="str">
            <v>0</v>
          </cell>
          <cell r="I21026" t="str">
            <v>No</v>
          </cell>
        </row>
        <row r="21027">
          <cell r="A21027" t="str">
            <v>05-123-44026</v>
          </cell>
          <cell r="B21027" t="str">
            <v>6/23/2021</v>
          </cell>
          <cell r="C21027" t="str">
            <v>Full</v>
          </cell>
          <cell r="D21027" t="str">
            <v>KERR MCGEE OIL &amp;amp; GAS ONSHORE LP</v>
          </cell>
          <cell r="E21027" t="str">
            <v>47120</v>
          </cell>
          <cell r="F21027" t="str">
            <v>WELD                                123 SWNE 4 2N67W 6</v>
          </cell>
          <cell r="G21027" t="str">
            <v>0</v>
          </cell>
          <cell r="I21027" t="str">
            <v>No</v>
          </cell>
        </row>
        <row r="21028">
          <cell r="A21028" t="str">
            <v>05-123-44027</v>
          </cell>
          <cell r="B21028" t="str">
            <v>6/23/2021</v>
          </cell>
          <cell r="C21028" t="str">
            <v>Full</v>
          </cell>
          <cell r="D21028" t="str">
            <v>KERR MCGEE OIL &amp;amp; GAS ONSHORE LP</v>
          </cell>
          <cell r="E21028" t="str">
            <v>47120</v>
          </cell>
          <cell r="F21028" t="str">
            <v>WELD                                123 SWNE 4 2N67W 6</v>
          </cell>
          <cell r="G21028" t="str">
            <v>4</v>
          </cell>
          <cell r="I21028" t="str">
            <v>No</v>
          </cell>
        </row>
        <row r="21029">
          <cell r="A21029" t="str">
            <v>05-123-44028</v>
          </cell>
          <cell r="B21029" t="str">
            <v>6/23/2021</v>
          </cell>
          <cell r="C21029" t="str">
            <v>Full</v>
          </cell>
          <cell r="D21029" t="str">
            <v>KERR MCGEE OIL &amp;amp; GAS ONSHORE LP</v>
          </cell>
          <cell r="E21029" t="str">
            <v>47120</v>
          </cell>
          <cell r="F21029" t="str">
            <v>WELD                                123 SWNE 4 2N67W 6</v>
          </cell>
          <cell r="G21029" t="str">
            <v>0</v>
          </cell>
          <cell r="I21029" t="str">
            <v>No</v>
          </cell>
        </row>
        <row r="21030">
          <cell r="A21030" t="str">
            <v>05-123-44029</v>
          </cell>
          <cell r="B21030" t="str">
            <v>6/23/2021</v>
          </cell>
          <cell r="C21030" t="str">
            <v>Full</v>
          </cell>
          <cell r="D21030" t="str">
            <v>KERR MCGEE OIL &amp;amp; GAS ONSHORE LP</v>
          </cell>
          <cell r="E21030" t="str">
            <v>47120</v>
          </cell>
          <cell r="F21030" t="str">
            <v>WELD                                123 SWNE 4 2N67W 6</v>
          </cell>
          <cell r="G21030" t="str">
            <v>0</v>
          </cell>
          <cell r="I21030" t="str">
            <v>No</v>
          </cell>
        </row>
        <row r="21031">
          <cell r="A21031" t="str">
            <v>05-123-44030</v>
          </cell>
          <cell r="B21031" t="str">
            <v>6/23/2021</v>
          </cell>
          <cell r="C21031" t="str">
            <v>Full</v>
          </cell>
          <cell r="D21031" t="str">
            <v>KERR MCGEE OIL &amp;amp; GAS ONSHORE LP</v>
          </cell>
          <cell r="E21031" t="str">
            <v>47120</v>
          </cell>
          <cell r="F21031" t="str">
            <v>WELD                                123 SWNE 4 2N67W 6</v>
          </cell>
          <cell r="G21031" t="str">
            <v>0</v>
          </cell>
          <cell r="I21031" t="str">
            <v>No</v>
          </cell>
        </row>
        <row r="21032">
          <cell r="A21032" t="str">
            <v>05-123-44031</v>
          </cell>
          <cell r="B21032" t="str">
            <v>6/23/2021</v>
          </cell>
          <cell r="C21032" t="str">
            <v>Full</v>
          </cell>
          <cell r="D21032" t="str">
            <v>KERR MCGEE OIL &amp;amp; GAS ONSHORE LP</v>
          </cell>
          <cell r="E21032" t="str">
            <v>47120</v>
          </cell>
          <cell r="F21032" t="str">
            <v>WELD                                123 SWNE 4 2N67W 6</v>
          </cell>
          <cell r="G21032" t="str">
            <v>0</v>
          </cell>
          <cell r="I21032" t="str">
            <v>No</v>
          </cell>
        </row>
        <row r="21033">
          <cell r="A21033" t="str">
            <v>05-123-44032</v>
          </cell>
          <cell r="B21033" t="str">
            <v>6/23/2021</v>
          </cell>
          <cell r="C21033" t="str">
            <v>Full</v>
          </cell>
          <cell r="D21033" t="str">
            <v>KERR MCGEE OIL &amp;amp; GAS ONSHORE LP</v>
          </cell>
          <cell r="E21033" t="str">
            <v>47120</v>
          </cell>
          <cell r="F21033" t="str">
            <v>WELD                                123 SWNE 4 2N67W 6</v>
          </cell>
          <cell r="G21033" t="str">
            <v>0</v>
          </cell>
          <cell r="I21033" t="str">
            <v>No</v>
          </cell>
        </row>
        <row r="21034">
          <cell r="A21034" t="str">
            <v>05-123-44033</v>
          </cell>
          <cell r="B21034" t="str">
            <v>6/23/2021</v>
          </cell>
          <cell r="C21034" t="str">
            <v>Full</v>
          </cell>
          <cell r="D21034" t="str">
            <v>KERR MCGEE OIL &amp;amp; GAS ONSHORE LP</v>
          </cell>
          <cell r="E21034" t="str">
            <v>47120</v>
          </cell>
          <cell r="F21034" t="str">
            <v>WELD                                123 SWNE 4 2N67W 6</v>
          </cell>
          <cell r="G21034" t="str">
            <v>3</v>
          </cell>
          <cell r="I21034" t="str">
            <v>No</v>
          </cell>
        </row>
        <row r="21035">
          <cell r="A21035" t="str">
            <v>05-123-44034</v>
          </cell>
          <cell r="B21035" t="str">
            <v>6/23/2021</v>
          </cell>
          <cell r="C21035" t="str">
            <v>Full</v>
          </cell>
          <cell r="D21035" t="str">
            <v>KERR MCGEE OIL &amp;amp; GAS ONSHORE LP</v>
          </cell>
          <cell r="E21035" t="str">
            <v>47120</v>
          </cell>
          <cell r="F21035" t="str">
            <v>WELD                                123 SWNE 4 2N67W 6</v>
          </cell>
          <cell r="G21035" t="str">
            <v>0</v>
          </cell>
          <cell r="I21035" t="str">
            <v>No</v>
          </cell>
        </row>
        <row r="21036">
          <cell r="A21036" t="str">
            <v>05-123-44035</v>
          </cell>
          <cell r="B21036" t="str">
            <v>6/23/2021</v>
          </cell>
          <cell r="C21036" t="str">
            <v>Full</v>
          </cell>
          <cell r="D21036" t="str">
            <v>KERR MCGEE OIL &amp;amp; GAS ONSHORE LP</v>
          </cell>
          <cell r="E21036" t="str">
            <v>47120</v>
          </cell>
          <cell r="F21036" t="str">
            <v>WELD                                123 SWNE 4 2N67W 6</v>
          </cell>
          <cell r="G21036" t="str">
            <v>0</v>
          </cell>
          <cell r="I21036" t="str">
            <v>No</v>
          </cell>
        </row>
        <row r="21037">
          <cell r="A21037" t="str">
            <v>05-123-44036</v>
          </cell>
          <cell r="B21037" t="str">
            <v>9/9/2021</v>
          </cell>
          <cell r="C21037" t="str">
            <v>Light</v>
          </cell>
          <cell r="D21037" t="str">
            <v>GREAT WESTERN OPERATING COMPANY LLC</v>
          </cell>
          <cell r="E21037" t="str">
            <v>10110</v>
          </cell>
          <cell r="F21037" t="str">
            <v>WELD                                123 SESE 34 1N67W 6</v>
          </cell>
          <cell r="G21037" t="str">
            <v>1</v>
          </cell>
          <cell r="H21037" t="str">
            <v>0</v>
          </cell>
          <cell r="I21037" t="str">
            <v>No</v>
          </cell>
        </row>
        <row r="21038">
          <cell r="A21038" t="str">
            <v>05-123-44037</v>
          </cell>
          <cell r="B21038" t="str">
            <v>9/9/2021</v>
          </cell>
          <cell r="C21038" t="str">
            <v>Light</v>
          </cell>
          <cell r="D21038" t="str">
            <v>GREAT WESTERN OPERATING COMPANY LLC</v>
          </cell>
          <cell r="E21038" t="str">
            <v>10110</v>
          </cell>
          <cell r="F21038" t="str">
            <v>WELD                                123 SESE 34 1N67W 6</v>
          </cell>
          <cell r="G21038" t="str">
            <v>0</v>
          </cell>
          <cell r="H21038" t="str">
            <v>0</v>
          </cell>
          <cell r="I21038" t="str">
            <v>No</v>
          </cell>
        </row>
        <row r="21039">
          <cell r="A21039" t="str">
            <v>05-123-44038</v>
          </cell>
          <cell r="B21039" t="str">
            <v>9/9/2021</v>
          </cell>
          <cell r="C21039" t="str">
            <v>Light</v>
          </cell>
          <cell r="D21039" t="str">
            <v>GREAT WESTERN OPERATING COMPANY LLC</v>
          </cell>
          <cell r="E21039" t="str">
            <v>10110</v>
          </cell>
          <cell r="F21039" t="str">
            <v>WELD                                123 SESE 34 1N67W 6</v>
          </cell>
          <cell r="G21039" t="str">
            <v>5</v>
          </cell>
          <cell r="H21039" t="str">
            <v>0</v>
          </cell>
          <cell r="I21039" t="str">
            <v>No</v>
          </cell>
        </row>
        <row r="21040">
          <cell r="A21040" t="str">
            <v>05-123-44040</v>
          </cell>
          <cell r="B21040" t="str">
            <v>10/8/2021</v>
          </cell>
          <cell r="C21040" t="str">
            <v>Light</v>
          </cell>
          <cell r="D21040" t="str">
            <v>GREAT WESTERN OPERATING COMPANY LLC</v>
          </cell>
          <cell r="E21040" t="str">
            <v>10110</v>
          </cell>
          <cell r="F21040" t="str">
            <v>WELD                                123 SESE 34 1N67W 6</v>
          </cell>
          <cell r="G21040" t="str">
            <v>0</v>
          </cell>
          <cell r="H21040" t="str">
            <v>0</v>
          </cell>
          <cell r="I21040" t="str">
            <v>No</v>
          </cell>
        </row>
        <row r="21041">
          <cell r="A21041" t="str">
            <v>05-123-44041</v>
          </cell>
          <cell r="B21041" t="str">
            <v>9/9/2021</v>
          </cell>
          <cell r="C21041" t="str">
            <v>Light</v>
          </cell>
          <cell r="D21041" t="str">
            <v>GREAT WESTERN OPERATING COMPANY LLC</v>
          </cell>
          <cell r="E21041" t="str">
            <v>10110</v>
          </cell>
          <cell r="F21041" t="str">
            <v>WELD                                123 SESE 34 1N67W 6</v>
          </cell>
          <cell r="G21041" t="str">
            <v>12</v>
          </cell>
          <cell r="H21041" t="str">
            <v>0</v>
          </cell>
          <cell r="I21041" t="str">
            <v>No</v>
          </cell>
        </row>
        <row r="21042">
          <cell r="A21042" t="str">
            <v>05-123-44042</v>
          </cell>
          <cell r="B21042" t="str">
            <v>9/9/2021</v>
          </cell>
          <cell r="C21042" t="str">
            <v>Light</v>
          </cell>
          <cell r="D21042" t="str">
            <v>GREAT WESTERN OPERATING COMPANY LLC</v>
          </cell>
          <cell r="E21042" t="str">
            <v>10110</v>
          </cell>
          <cell r="F21042" t="str">
            <v>WELD                                123 SESE 34 1N67W 6</v>
          </cell>
          <cell r="G21042" t="str">
            <v>3</v>
          </cell>
          <cell r="H21042" t="str">
            <v>0</v>
          </cell>
          <cell r="I21042" t="str">
            <v>No</v>
          </cell>
        </row>
        <row r="21043">
          <cell r="A21043" t="str">
            <v>05-123-44043</v>
          </cell>
          <cell r="B21043" t="str">
            <v>10/8/2021</v>
          </cell>
          <cell r="C21043" t="str">
            <v>Light</v>
          </cell>
          <cell r="D21043" t="str">
            <v>GREAT WESTERN OPERATING COMPANY LLC</v>
          </cell>
          <cell r="E21043" t="str">
            <v>10110</v>
          </cell>
          <cell r="F21043" t="str">
            <v>WELD                                123 SESE 34 1N67W 6</v>
          </cell>
          <cell r="G21043" t="str">
            <v>0</v>
          </cell>
          <cell r="H21043" t="str">
            <v>0</v>
          </cell>
          <cell r="I21043" t="str">
            <v>No</v>
          </cell>
        </row>
        <row r="21044">
          <cell r="A21044" t="str">
            <v>05-123-44044</v>
          </cell>
          <cell r="B21044" t="str">
            <v>6/1/2021</v>
          </cell>
          <cell r="C21044" t="str">
            <v>Full</v>
          </cell>
          <cell r="D21044" t="str">
            <v>KERR MCGEE OIL &amp;amp; GAS ONSHORE LP</v>
          </cell>
          <cell r="E21044" t="str">
            <v>47120</v>
          </cell>
          <cell r="F21044" t="str">
            <v>WELD                                123 SENE 11 1N67W 6</v>
          </cell>
          <cell r="G21044" t="str">
            <v>1</v>
          </cell>
          <cell r="I21044" t="str">
            <v>No</v>
          </cell>
        </row>
        <row r="21045">
          <cell r="A21045" t="str">
            <v>05-123-44045</v>
          </cell>
          <cell r="B21045" t="str">
            <v>6/1/2021</v>
          </cell>
          <cell r="C21045" t="str">
            <v>Full</v>
          </cell>
          <cell r="D21045" t="str">
            <v>KERR MCGEE OIL &amp;amp; GAS ONSHORE LP</v>
          </cell>
          <cell r="E21045" t="str">
            <v>47120</v>
          </cell>
          <cell r="F21045" t="str">
            <v>WELD                                123 SENE 11 1N67W 6</v>
          </cell>
          <cell r="G21045" t="str">
            <v>0</v>
          </cell>
          <cell r="I21045" t="str">
            <v>No</v>
          </cell>
        </row>
        <row r="21046">
          <cell r="A21046" t="str">
            <v>05-123-44046</v>
          </cell>
          <cell r="B21046" t="str">
            <v>5/28/2021</v>
          </cell>
          <cell r="C21046" t="str">
            <v>Full</v>
          </cell>
          <cell r="D21046" t="str">
            <v>KERR MCGEE OIL &amp;amp; GAS ONSHORE LP</v>
          </cell>
          <cell r="E21046" t="str">
            <v>47120</v>
          </cell>
          <cell r="F21046" t="str">
            <v>WELD                                123 SENE 11 1N67W 6</v>
          </cell>
          <cell r="G21046" t="str">
            <v>0</v>
          </cell>
          <cell r="I21046" t="str">
            <v>No</v>
          </cell>
        </row>
        <row r="21047">
          <cell r="A21047" t="str">
            <v>05-123-44047</v>
          </cell>
          <cell r="B21047" t="str">
            <v>12/3/2021</v>
          </cell>
          <cell r="C21047" t="str">
            <v>Form 17</v>
          </cell>
          <cell r="D21047" t="str">
            <v xml:space="preserve">EWS 4 DJ BASIN LLC                                </v>
          </cell>
          <cell r="E21047" t="str">
            <v>10649</v>
          </cell>
          <cell r="F21047" t="str">
            <v>KEENESBURG / WELD                                123 SENW 17 2N63W 6</v>
          </cell>
          <cell r="G21047" t="str">
            <v>0</v>
          </cell>
          <cell r="H21047" t="str">
            <v xml:space="preserve">0     </v>
          </cell>
          <cell r="I21047" t="str">
            <v>No</v>
          </cell>
        </row>
        <row r="21048">
          <cell r="A21048" t="str">
            <v>05-123-44048</v>
          </cell>
          <cell r="B21048" t="str">
            <v>3/10/2021</v>
          </cell>
          <cell r="C21048" t="str">
            <v>Full</v>
          </cell>
          <cell r="D21048" t="str">
            <v>PDC ENERGY INC</v>
          </cell>
          <cell r="E21048" t="str">
            <v>69175</v>
          </cell>
          <cell r="F21048" t="str">
            <v>WELD                                123 SESW 3 4N64W 6</v>
          </cell>
          <cell r="G21048" t="str">
            <v>8.3</v>
          </cell>
          <cell r="H21048" t="str">
            <v>0</v>
          </cell>
          <cell r="I21048" t="str">
            <v>No</v>
          </cell>
        </row>
        <row r="21049">
          <cell r="A21049" t="str">
            <v>05-123-44049</v>
          </cell>
          <cell r="B21049" t="str">
            <v>3/10/2021</v>
          </cell>
          <cell r="C21049" t="str">
            <v>Full</v>
          </cell>
          <cell r="D21049" t="str">
            <v>PDC ENERGY INC</v>
          </cell>
          <cell r="E21049" t="str">
            <v>69175</v>
          </cell>
          <cell r="F21049" t="str">
            <v>WELD                                123 SESW 3 4N64W 6</v>
          </cell>
          <cell r="G21049" t="str">
            <v>10.9</v>
          </cell>
          <cell r="H21049" t="str">
            <v>0</v>
          </cell>
          <cell r="I21049" t="str">
            <v>No</v>
          </cell>
        </row>
        <row r="21050">
          <cell r="A21050" t="str">
            <v>05-123-44049</v>
          </cell>
          <cell r="B21050" t="str">
            <v>5/11/2021</v>
          </cell>
          <cell r="C21050" t="str">
            <v>Form 17</v>
          </cell>
          <cell r="D21050" t="str">
            <v xml:space="preserve">PDC ENERGY INC                                    </v>
          </cell>
          <cell r="E21050" t="str">
            <v>69175</v>
          </cell>
          <cell r="F21050" t="str">
            <v>WELD                                123 SESW 3 4N64W 6</v>
          </cell>
          <cell r="G21050" t="str">
            <v>0</v>
          </cell>
          <cell r="H21050" t="str">
            <v xml:space="preserve">0     </v>
          </cell>
          <cell r="I21050" t="str">
            <v>No</v>
          </cell>
        </row>
        <row r="21051">
          <cell r="A21051" t="str">
            <v>05-123-44050</v>
          </cell>
          <cell r="B21051" t="str">
            <v>3/10/2021</v>
          </cell>
          <cell r="C21051" t="str">
            <v>Full</v>
          </cell>
          <cell r="D21051" t="str">
            <v>PDC ENERGY INC</v>
          </cell>
          <cell r="E21051" t="str">
            <v>69175</v>
          </cell>
          <cell r="F21051" t="str">
            <v>WELD                                123 SESW 3 4N64W 6</v>
          </cell>
          <cell r="G21051" t="str">
            <v>5.7</v>
          </cell>
          <cell r="H21051" t="str">
            <v>0</v>
          </cell>
          <cell r="I21051" t="str">
            <v>No</v>
          </cell>
        </row>
        <row r="21052">
          <cell r="A21052" t="str">
            <v>05-123-44050</v>
          </cell>
          <cell r="B21052" t="str">
            <v>5/11/2021</v>
          </cell>
          <cell r="C21052" t="str">
            <v>Form 17</v>
          </cell>
          <cell r="D21052" t="str">
            <v xml:space="preserve">PDC ENERGY INC                                    </v>
          </cell>
          <cell r="E21052" t="str">
            <v>69175</v>
          </cell>
          <cell r="F21052" t="str">
            <v>WELD                                123 SESW 3 4N64W 6</v>
          </cell>
          <cell r="G21052" t="str">
            <v>0</v>
          </cell>
          <cell r="H21052" t="str">
            <v xml:space="preserve">0     </v>
          </cell>
          <cell r="I21052" t="str">
            <v>No</v>
          </cell>
        </row>
        <row r="21053">
          <cell r="A21053" t="str">
            <v>05-123-44051</v>
          </cell>
          <cell r="B21053" t="str">
            <v>3/10/2021</v>
          </cell>
          <cell r="C21053" t="str">
            <v>Full</v>
          </cell>
          <cell r="D21053" t="str">
            <v>PDC ENERGY INC</v>
          </cell>
          <cell r="E21053" t="str">
            <v>69175</v>
          </cell>
          <cell r="F21053" t="str">
            <v>WELD                                123 SESW 3 4N64W 6</v>
          </cell>
          <cell r="G21053" t="str">
            <v>5.7</v>
          </cell>
          <cell r="H21053" t="str">
            <v>0</v>
          </cell>
          <cell r="I21053" t="str">
            <v>No</v>
          </cell>
        </row>
        <row r="21054">
          <cell r="A21054" t="str">
            <v>05-123-44052</v>
          </cell>
          <cell r="B21054" t="str">
            <v>4/8/2021</v>
          </cell>
          <cell r="C21054" t="str">
            <v>Full</v>
          </cell>
          <cell r="D21054" t="str">
            <v>PDC ENERGY INC</v>
          </cell>
          <cell r="E21054" t="str">
            <v>69175</v>
          </cell>
          <cell r="F21054" t="str">
            <v>WELD                                123 SESW 3 4N64W 6</v>
          </cell>
          <cell r="G21054" t="str">
            <v>0</v>
          </cell>
          <cell r="H21054" t="str">
            <v>0</v>
          </cell>
          <cell r="I21054" t="str">
            <v>No</v>
          </cell>
        </row>
        <row r="21055">
          <cell r="A21055" t="str">
            <v>05-123-44053</v>
          </cell>
          <cell r="B21055" t="str">
            <v>10/8/2021</v>
          </cell>
          <cell r="C21055" t="str">
            <v>Light</v>
          </cell>
          <cell r="D21055" t="str">
            <v>GREAT WESTERN OPERATING COMPANY LLC</v>
          </cell>
          <cell r="E21055" t="str">
            <v>10110</v>
          </cell>
          <cell r="F21055" t="str">
            <v>WELD                                123 SESE 34 1N67W 6</v>
          </cell>
          <cell r="G21055" t="str">
            <v>0</v>
          </cell>
          <cell r="H21055" t="str">
            <v>0</v>
          </cell>
          <cell r="I21055" t="str">
            <v>No</v>
          </cell>
        </row>
        <row r="21056">
          <cell r="A21056" t="str">
            <v>05-123-44081</v>
          </cell>
          <cell r="B21056" t="str">
            <v>5/4/2021</v>
          </cell>
          <cell r="C21056" t="str">
            <v>Full</v>
          </cell>
          <cell r="D21056" t="str">
            <v>KERR MCGEE OIL &amp;amp; GAS ONSHORE LP</v>
          </cell>
          <cell r="E21056" t="str">
            <v>47120</v>
          </cell>
          <cell r="F21056" t="str">
            <v>WELD                                123 NWNE 8 1N66W 6</v>
          </cell>
          <cell r="G21056" t="str">
            <v>20</v>
          </cell>
          <cell r="I21056" t="str">
            <v>No</v>
          </cell>
        </row>
        <row r="21057">
          <cell r="A21057" t="str">
            <v>05-123-44082</v>
          </cell>
          <cell r="B21057" t="str">
            <v>4/15/2021</v>
          </cell>
          <cell r="C21057" t="str">
            <v>Full</v>
          </cell>
          <cell r="D21057" t="str">
            <v>PDC ENERGY INC</v>
          </cell>
          <cell r="E21057" t="str">
            <v>69175</v>
          </cell>
          <cell r="F21057" t="str">
            <v>WELD                                123 SWSE 26 5N65W 6</v>
          </cell>
          <cell r="G21057" t="str">
            <v>0</v>
          </cell>
          <cell r="H21057" t="str">
            <v>0</v>
          </cell>
          <cell r="I21057" t="str">
            <v>No</v>
          </cell>
        </row>
        <row r="21058">
          <cell r="A21058" t="str">
            <v>05-123-44083</v>
          </cell>
          <cell r="B21058" t="str">
            <v>4/15/2021</v>
          </cell>
          <cell r="C21058" t="str">
            <v>Full</v>
          </cell>
          <cell r="D21058" t="str">
            <v>PDC ENERGY INC</v>
          </cell>
          <cell r="E21058" t="str">
            <v>69175</v>
          </cell>
          <cell r="F21058" t="str">
            <v>WELD                                123 SWSE 26 5N65W 6</v>
          </cell>
          <cell r="G21058" t="str">
            <v>0</v>
          </cell>
          <cell r="H21058" t="str">
            <v>0</v>
          </cell>
          <cell r="I21058" t="str">
            <v>No</v>
          </cell>
        </row>
        <row r="21059">
          <cell r="A21059" t="str">
            <v>05-123-44084</v>
          </cell>
          <cell r="B21059" t="str">
            <v>4/15/2021</v>
          </cell>
          <cell r="C21059" t="str">
            <v>Full</v>
          </cell>
          <cell r="D21059" t="str">
            <v>PDC ENERGY INC</v>
          </cell>
          <cell r="E21059" t="str">
            <v>69175</v>
          </cell>
          <cell r="F21059" t="str">
            <v>WELD                                123 SWSE 26 5N65W 6</v>
          </cell>
          <cell r="G21059" t="str">
            <v>1</v>
          </cell>
          <cell r="H21059" t="str">
            <v>0</v>
          </cell>
          <cell r="I21059" t="str">
            <v>No</v>
          </cell>
        </row>
        <row r="21060">
          <cell r="A21060" t="str">
            <v>05-123-44084</v>
          </cell>
          <cell r="B21060" t="str">
            <v>10/27/2021</v>
          </cell>
          <cell r="C21060" t="str">
            <v>Form 17</v>
          </cell>
          <cell r="D21060" t="str">
            <v xml:space="preserve">PDC ENERGY INC                                    </v>
          </cell>
          <cell r="E21060" t="str">
            <v>69175</v>
          </cell>
          <cell r="F21060" t="str">
            <v>WELD                                123 SWSE 26 5N65W 6</v>
          </cell>
          <cell r="G21060" t="str">
            <v>6</v>
          </cell>
          <cell r="H21060" t="str">
            <v xml:space="preserve">0     </v>
          </cell>
          <cell r="I21060" t="str">
            <v>No</v>
          </cell>
        </row>
        <row r="21061">
          <cell r="A21061" t="str">
            <v>05-123-44085</v>
          </cell>
          <cell r="B21061" t="str">
            <v>4/16/2021</v>
          </cell>
          <cell r="C21061" t="str">
            <v>Full</v>
          </cell>
          <cell r="D21061" t="str">
            <v>PDC ENERGY INC</v>
          </cell>
          <cell r="E21061" t="str">
            <v>69175</v>
          </cell>
          <cell r="F21061" t="str">
            <v>WELD                                123 SWSE 26 5N65W 6</v>
          </cell>
          <cell r="G21061" t="str">
            <v>0</v>
          </cell>
          <cell r="H21061" t="str">
            <v>0</v>
          </cell>
          <cell r="I21061" t="str">
            <v>No</v>
          </cell>
        </row>
        <row r="21062">
          <cell r="A21062" t="str">
            <v>05-123-44086</v>
          </cell>
          <cell r="B21062" t="str">
            <v>4/15/2021</v>
          </cell>
          <cell r="C21062" t="str">
            <v>Full</v>
          </cell>
          <cell r="D21062" t="str">
            <v>PDC ENERGY INC</v>
          </cell>
          <cell r="E21062" t="str">
            <v>69175</v>
          </cell>
          <cell r="F21062" t="str">
            <v>WELD                                123 SWSE 26 5N65W 6</v>
          </cell>
          <cell r="G21062" t="str">
            <v>0</v>
          </cell>
          <cell r="H21062" t="str">
            <v>0</v>
          </cell>
          <cell r="I21062" t="str">
            <v>No</v>
          </cell>
        </row>
        <row r="21063">
          <cell r="A21063" t="str">
            <v>05-123-44087</v>
          </cell>
          <cell r="B21063" t="str">
            <v>4/16/2021</v>
          </cell>
          <cell r="C21063" t="str">
            <v>Full</v>
          </cell>
          <cell r="D21063" t="str">
            <v>PDC ENERGY INC</v>
          </cell>
          <cell r="E21063" t="str">
            <v>69175</v>
          </cell>
          <cell r="F21063" t="str">
            <v>WELD                                123 SWSE 26 5N65W 6</v>
          </cell>
          <cell r="G21063" t="str">
            <v>0</v>
          </cell>
          <cell r="H21063" t="str">
            <v>0</v>
          </cell>
          <cell r="I21063" t="str">
            <v>No</v>
          </cell>
        </row>
        <row r="21064">
          <cell r="A21064" t="str">
            <v>05-123-44088</v>
          </cell>
          <cell r="B21064" t="str">
            <v>5/1/2021</v>
          </cell>
          <cell r="C21064" t="str">
            <v>Form 17</v>
          </cell>
          <cell r="D21064" t="str">
            <v xml:space="preserve">PDC ENERGY INC                                    </v>
          </cell>
          <cell r="E21064" t="str">
            <v>69175</v>
          </cell>
          <cell r="F21064" t="str">
            <v>WELD                                123 SWSE 26 5N65W 6</v>
          </cell>
          <cell r="G21064" t="str">
            <v>8</v>
          </cell>
          <cell r="H21064" t="str">
            <v xml:space="preserve">0     </v>
          </cell>
          <cell r="I21064" t="str">
            <v>No</v>
          </cell>
        </row>
        <row r="21065">
          <cell r="A21065" t="str">
            <v>05-123-44089</v>
          </cell>
          <cell r="B21065" t="str">
            <v>4/15/2021</v>
          </cell>
          <cell r="C21065" t="str">
            <v>Full</v>
          </cell>
          <cell r="D21065" t="str">
            <v>PDC ENERGY INC</v>
          </cell>
          <cell r="E21065" t="str">
            <v>69175</v>
          </cell>
          <cell r="F21065" t="str">
            <v>WELD                                123 SWSE 26 5N65W 6</v>
          </cell>
          <cell r="G21065" t="str">
            <v>0</v>
          </cell>
          <cell r="H21065" t="str">
            <v>0</v>
          </cell>
          <cell r="I21065" t="str">
            <v>No</v>
          </cell>
        </row>
        <row r="21066">
          <cell r="A21066" t="str">
            <v>05-123-44090</v>
          </cell>
          <cell r="B21066" t="str">
            <v>4/16/2021</v>
          </cell>
          <cell r="C21066" t="str">
            <v>Full</v>
          </cell>
          <cell r="D21066" t="str">
            <v>PDC ENERGY INC</v>
          </cell>
          <cell r="E21066" t="str">
            <v>69175</v>
          </cell>
          <cell r="F21066" t="str">
            <v>WELD                                123 SWSE 26 5N65W 6</v>
          </cell>
          <cell r="G21066" t="str">
            <v>0</v>
          </cell>
          <cell r="H21066" t="str">
            <v>1</v>
          </cell>
          <cell r="I21066" t="str">
            <v>No</v>
          </cell>
        </row>
        <row r="21067">
          <cell r="A21067" t="str">
            <v>05-123-44090</v>
          </cell>
          <cell r="B21067" t="str">
            <v>1/24/2022</v>
          </cell>
          <cell r="C21067" t="str">
            <v>Full</v>
          </cell>
          <cell r="D21067" t="str">
            <v>PDC ENERGY INC</v>
          </cell>
          <cell r="E21067" t="str">
            <v>69175</v>
          </cell>
          <cell r="F21067" t="str">
            <v>WELD                                123 SWSE 26 5N65W 6</v>
          </cell>
          <cell r="G21067" t="str">
            <v>32</v>
          </cell>
          <cell r="H21067" t="str">
            <v>0</v>
          </cell>
          <cell r="I21067" t="str">
            <v>No</v>
          </cell>
        </row>
        <row r="21068">
          <cell r="A21068" t="str">
            <v>05-123-44091</v>
          </cell>
          <cell r="B21068" t="str">
            <v>4/15/2021</v>
          </cell>
          <cell r="C21068" t="str">
            <v>Full</v>
          </cell>
          <cell r="D21068" t="str">
            <v>PDC ENERGY INC</v>
          </cell>
          <cell r="E21068" t="str">
            <v>69175</v>
          </cell>
          <cell r="F21068" t="str">
            <v>WELD                                123 SWSE 26 5N65W 6</v>
          </cell>
          <cell r="G21068" t="str">
            <v>0</v>
          </cell>
          <cell r="H21068" t="str">
            <v>0</v>
          </cell>
          <cell r="I21068" t="str">
            <v>No</v>
          </cell>
        </row>
        <row r="21069">
          <cell r="A21069" t="str">
            <v>05-123-44092</v>
          </cell>
          <cell r="B21069" t="str">
            <v>4/16/2021</v>
          </cell>
          <cell r="C21069" t="str">
            <v>Full</v>
          </cell>
          <cell r="D21069" t="str">
            <v>PDC ENERGY INC</v>
          </cell>
          <cell r="E21069" t="str">
            <v>69175</v>
          </cell>
          <cell r="F21069" t="str">
            <v>WELD                                123 SWSE 26 5N65W 6</v>
          </cell>
          <cell r="G21069" t="str">
            <v>5</v>
          </cell>
          <cell r="H21069" t="str">
            <v>0</v>
          </cell>
          <cell r="I21069" t="str">
            <v>No</v>
          </cell>
        </row>
        <row r="21070">
          <cell r="A21070" t="str">
            <v>05-123-44093</v>
          </cell>
          <cell r="B21070" t="str">
            <v>4/12/2021</v>
          </cell>
          <cell r="C21070" t="str">
            <v>Full</v>
          </cell>
          <cell r="D21070" t="str">
            <v>PDC ENERGY INC</v>
          </cell>
          <cell r="E21070" t="str">
            <v>69175</v>
          </cell>
          <cell r="F21070" t="str">
            <v>WELD                                123 SWSE 26 5N65W 6</v>
          </cell>
          <cell r="G21070" t="str">
            <v>5</v>
          </cell>
          <cell r="H21070" t="str">
            <v>1</v>
          </cell>
          <cell r="I21070" t="str">
            <v>No</v>
          </cell>
        </row>
        <row r="21071">
          <cell r="A21071" t="str">
            <v>05-123-44093</v>
          </cell>
          <cell r="B21071" t="str">
            <v>1/24/2022</v>
          </cell>
          <cell r="C21071" t="str">
            <v>Full</v>
          </cell>
          <cell r="D21071" t="str">
            <v>PDC ENERGY INC</v>
          </cell>
          <cell r="E21071" t="str">
            <v>69175</v>
          </cell>
          <cell r="F21071" t="str">
            <v>WELD                                123 SWSE 26 5N65W 6</v>
          </cell>
          <cell r="G21071" t="str">
            <v>13</v>
          </cell>
          <cell r="H21071" t="str">
            <v>0</v>
          </cell>
          <cell r="I21071" t="str">
            <v>No</v>
          </cell>
        </row>
        <row r="21072">
          <cell r="A21072" t="str">
            <v>05-123-44094</v>
          </cell>
          <cell r="B21072" t="str">
            <v>5/4/2021</v>
          </cell>
          <cell r="C21072" t="str">
            <v>Full</v>
          </cell>
          <cell r="D21072" t="str">
            <v>KERR MCGEE OIL &amp;amp; GAS ONSHORE LP</v>
          </cell>
          <cell r="E21072" t="str">
            <v>47120</v>
          </cell>
          <cell r="F21072" t="str">
            <v>WELD                                123 NWNE 8 1N66W 6</v>
          </cell>
          <cell r="G21072" t="str">
            <v>0</v>
          </cell>
          <cell r="I21072" t="str">
            <v>No</v>
          </cell>
        </row>
        <row r="21073">
          <cell r="A21073" t="str">
            <v>05-123-44095</v>
          </cell>
          <cell r="B21073" t="str">
            <v>5/4/2021</v>
          </cell>
          <cell r="C21073" t="str">
            <v>Full</v>
          </cell>
          <cell r="D21073" t="str">
            <v>KERR MCGEE OIL &amp;amp; GAS ONSHORE LP</v>
          </cell>
          <cell r="E21073" t="str">
            <v>47120</v>
          </cell>
          <cell r="F21073" t="str">
            <v>WELD                                123 NWNE 8 1N66W 6</v>
          </cell>
          <cell r="G21073" t="str">
            <v>1</v>
          </cell>
          <cell r="I21073" t="str">
            <v>No</v>
          </cell>
        </row>
        <row r="21074">
          <cell r="A21074" t="str">
            <v>05-123-44096</v>
          </cell>
          <cell r="B21074" t="str">
            <v>5/4/2021</v>
          </cell>
          <cell r="C21074" t="str">
            <v>Full</v>
          </cell>
          <cell r="D21074" t="str">
            <v>KERR MCGEE OIL &amp;amp; GAS ONSHORE LP</v>
          </cell>
          <cell r="E21074" t="str">
            <v>47120</v>
          </cell>
          <cell r="F21074" t="str">
            <v>WELD                                123 NWNE 8 1N66W 6</v>
          </cell>
          <cell r="G21074" t="str">
            <v>0</v>
          </cell>
          <cell r="I21074" t="str">
            <v>No</v>
          </cell>
        </row>
        <row r="21075">
          <cell r="A21075" t="str">
            <v>05-123-44097</v>
          </cell>
          <cell r="B21075" t="str">
            <v>1/21/2021</v>
          </cell>
          <cell r="C21075" t="str">
            <v>Form 17</v>
          </cell>
          <cell r="D21075" t="str">
            <v xml:space="preserve">KERR MCGEE OIL &amp;amp; GAS ONSHORE LP                   </v>
          </cell>
          <cell r="E21075" t="str">
            <v>47120</v>
          </cell>
          <cell r="F21075" t="str">
            <v>WELD                                123 NWNE 8 1N66W 6</v>
          </cell>
          <cell r="G21075" t="str">
            <v>51</v>
          </cell>
          <cell r="H21075" t="str">
            <v xml:space="preserve">1     </v>
          </cell>
          <cell r="I21075" t="str">
            <v>Yes</v>
          </cell>
        </row>
        <row r="21076">
          <cell r="A21076" t="str">
            <v>05-123-44097</v>
          </cell>
          <cell r="B21076" t="str">
            <v>2/16/2021</v>
          </cell>
          <cell r="C21076" t="str">
            <v>Form 17</v>
          </cell>
          <cell r="D21076" t="str">
            <v xml:space="preserve">KERR MCGEE OIL &amp;amp; GAS ONSHORE LP                   </v>
          </cell>
          <cell r="E21076" t="str">
            <v>47120</v>
          </cell>
          <cell r="F21076" t="str">
            <v>WELD                                123 NWNE 8 1N66W 6</v>
          </cell>
          <cell r="G21076" t="str">
            <v>31</v>
          </cell>
          <cell r="H21076" t="str">
            <v xml:space="preserve">0     </v>
          </cell>
          <cell r="I21076" t="str">
            <v>No</v>
          </cell>
        </row>
        <row r="21077">
          <cell r="A21077" t="str">
            <v>05-123-44097</v>
          </cell>
          <cell r="B21077" t="str">
            <v>5/13/2021</v>
          </cell>
          <cell r="C21077" t="str">
            <v>Form 17</v>
          </cell>
          <cell r="D21077" t="str">
            <v xml:space="preserve">KERR MCGEE OIL &amp;amp; GAS ONSHORE LP                   </v>
          </cell>
          <cell r="E21077" t="str">
            <v>47120</v>
          </cell>
          <cell r="F21077" t="str">
            <v>WELD                                123 NWNE 8 1N66W 6</v>
          </cell>
          <cell r="G21077" t="str">
            <v>71</v>
          </cell>
          <cell r="H21077" t="str">
            <v xml:space="preserve">1     </v>
          </cell>
          <cell r="I21077" t="str">
            <v>No</v>
          </cell>
        </row>
        <row r="21078">
          <cell r="A21078" t="str">
            <v>05-123-44097</v>
          </cell>
          <cell r="B21078" t="str">
            <v>6/2/2021</v>
          </cell>
          <cell r="C21078" t="str">
            <v>Form 17</v>
          </cell>
          <cell r="D21078" t="str">
            <v xml:space="preserve">KERR MCGEE OIL &amp;amp; GAS ONSHORE LP                   </v>
          </cell>
          <cell r="E21078" t="str">
            <v>47120</v>
          </cell>
          <cell r="F21078" t="str">
            <v>WELD                                123 NWNE 8 1N66W 6</v>
          </cell>
          <cell r="G21078" t="str">
            <v>45</v>
          </cell>
          <cell r="H21078" t="str">
            <v xml:space="preserve">1     </v>
          </cell>
          <cell r="I21078" t="str">
            <v>No</v>
          </cell>
        </row>
        <row r="21079">
          <cell r="A21079" t="str">
            <v>05-123-44097</v>
          </cell>
          <cell r="B21079" t="str">
            <v>7/26/2021</v>
          </cell>
          <cell r="C21079" t="str">
            <v>Form 17</v>
          </cell>
          <cell r="D21079" t="str">
            <v xml:space="preserve">KERR MCGEE OIL &amp;amp; GAS ONSHORE LP                   </v>
          </cell>
          <cell r="E21079" t="str">
            <v>47120</v>
          </cell>
          <cell r="F21079" t="str">
            <v>WELD                                123 NWNE 8 1N66W 6</v>
          </cell>
          <cell r="G21079" t="str">
            <v>35</v>
          </cell>
          <cell r="H21079" t="str">
            <v xml:space="preserve">0     </v>
          </cell>
          <cell r="I21079" t="str">
            <v>No</v>
          </cell>
        </row>
        <row r="21080">
          <cell r="A21080" t="str">
            <v>05-123-44111</v>
          </cell>
          <cell r="B21080" t="str">
            <v>3/4/2021</v>
          </cell>
          <cell r="C21080" t="str">
            <v>Form 17</v>
          </cell>
          <cell r="D21080" t="str">
            <v xml:space="preserve">BONANZA CREEK ENERGY OPERATING COMPANY LLC        </v>
          </cell>
          <cell r="E21080" t="str">
            <v>8960</v>
          </cell>
          <cell r="F21080" t="str">
            <v>WELD                                123 NWNW 28 5N61W 6</v>
          </cell>
          <cell r="G21080" t="str">
            <v>0</v>
          </cell>
          <cell r="H21080" t="str">
            <v xml:space="preserve">0     </v>
          </cell>
          <cell r="I21080" t="str">
            <v>No</v>
          </cell>
        </row>
        <row r="21081">
          <cell r="A21081" t="str">
            <v>05-123-44111</v>
          </cell>
          <cell r="B21081" t="str">
            <v>6/23/2021</v>
          </cell>
          <cell r="C21081" t="str">
            <v>Light</v>
          </cell>
          <cell r="D21081" t="str">
            <v>BONANZA CREEK ENERGY OPERATING COMPANY LLC</v>
          </cell>
          <cell r="E21081" t="str">
            <v>8960</v>
          </cell>
          <cell r="F21081" t="str">
            <v>WELD                                123 NWNW 28 5N61W 6</v>
          </cell>
          <cell r="G21081" t="str">
            <v>0</v>
          </cell>
          <cell r="H21081" t="str">
            <v>0</v>
          </cell>
          <cell r="I21081" t="str">
            <v>No</v>
          </cell>
        </row>
        <row r="21082">
          <cell r="A21082" t="str">
            <v>05-123-44112</v>
          </cell>
          <cell r="B21082" t="str">
            <v>3/3/2021</v>
          </cell>
          <cell r="C21082" t="str">
            <v>Form 17</v>
          </cell>
          <cell r="D21082" t="str">
            <v xml:space="preserve">BONANZA CREEK ENERGY OPERATING COMPANY LLC        </v>
          </cell>
          <cell r="E21082" t="str">
            <v>8960</v>
          </cell>
          <cell r="F21082" t="str">
            <v>WELD                                123 SWNW 28 5N61W 6</v>
          </cell>
          <cell r="G21082" t="str">
            <v>68</v>
          </cell>
          <cell r="H21082" t="str">
            <v xml:space="preserve">0     </v>
          </cell>
          <cell r="I21082" t="str">
            <v>Yes</v>
          </cell>
        </row>
        <row r="21083">
          <cell r="A21083" t="str">
            <v>05-123-44112</v>
          </cell>
          <cell r="B21083" t="str">
            <v>9/2/2021</v>
          </cell>
          <cell r="C21083" t="str">
            <v>Form 17</v>
          </cell>
          <cell r="D21083" t="str">
            <v xml:space="preserve">BONANZA CREEK ENERGY OPERATING COMPANY LLC        </v>
          </cell>
          <cell r="E21083" t="str">
            <v>8960</v>
          </cell>
          <cell r="F21083" t="str">
            <v>WELD                                123 SWNW 28 5N61W 6</v>
          </cell>
          <cell r="G21083" t="str">
            <v>3</v>
          </cell>
          <cell r="H21083" t="str">
            <v xml:space="preserve">0     </v>
          </cell>
          <cell r="I21083" t="str">
            <v>No</v>
          </cell>
        </row>
        <row r="21084">
          <cell r="A21084" t="str">
            <v>05-123-44113</v>
          </cell>
          <cell r="B21084" t="str">
            <v>3/3/2021</v>
          </cell>
          <cell r="C21084" t="str">
            <v>Form 17</v>
          </cell>
          <cell r="D21084" t="str">
            <v xml:space="preserve">BONANZA CREEK ENERGY OPERATING COMPANY LLC        </v>
          </cell>
          <cell r="E21084" t="str">
            <v>8960</v>
          </cell>
          <cell r="F21084" t="str">
            <v>WELD                                123 SWNW 28 5N61W 6</v>
          </cell>
          <cell r="G21084" t="str">
            <v>96</v>
          </cell>
          <cell r="H21084" t="str">
            <v xml:space="preserve">0     </v>
          </cell>
          <cell r="I21084" t="str">
            <v>Yes</v>
          </cell>
        </row>
        <row r="21085">
          <cell r="A21085" t="str">
            <v>05-123-44113</v>
          </cell>
          <cell r="B21085" t="str">
            <v>10/11/2021</v>
          </cell>
          <cell r="C21085" t="str">
            <v>Form 17</v>
          </cell>
          <cell r="D21085" t="str">
            <v xml:space="preserve">BONANZA CREEK ENERGY OPERATING COMPANY LLC        </v>
          </cell>
          <cell r="E21085" t="str">
            <v>8960</v>
          </cell>
          <cell r="F21085" t="str">
            <v>WELD                                123 SWNW 28 5N61W 6</v>
          </cell>
          <cell r="G21085" t="str">
            <v>11</v>
          </cell>
          <cell r="H21085" t="str">
            <v xml:space="preserve">0     </v>
          </cell>
          <cell r="I21085" t="str">
            <v>No</v>
          </cell>
        </row>
        <row r="21086">
          <cell r="A21086" t="str">
            <v>05-123-44114</v>
          </cell>
          <cell r="B21086" t="str">
            <v>3/3/2021</v>
          </cell>
          <cell r="C21086" t="str">
            <v>Form 17</v>
          </cell>
          <cell r="D21086" t="str">
            <v xml:space="preserve">BONANZA CREEK ENERGY OPERATING COMPANY LLC        </v>
          </cell>
          <cell r="E21086" t="str">
            <v>8960</v>
          </cell>
          <cell r="F21086" t="str">
            <v>WELD                                123 SWNW 28 5N61W 6</v>
          </cell>
          <cell r="G21086" t="str">
            <v>56</v>
          </cell>
          <cell r="H21086" t="str">
            <v xml:space="preserve">0     </v>
          </cell>
          <cell r="I21086" t="str">
            <v>Yes</v>
          </cell>
        </row>
        <row r="21087">
          <cell r="A21087" t="str">
            <v>05-123-44114</v>
          </cell>
          <cell r="B21087" t="str">
            <v>9/1/2021</v>
          </cell>
          <cell r="C21087" t="str">
            <v>Form 17</v>
          </cell>
          <cell r="D21087" t="str">
            <v xml:space="preserve">BONANZA CREEK ENERGY OPERATING COMPANY LLC        </v>
          </cell>
          <cell r="E21087" t="str">
            <v>8960</v>
          </cell>
          <cell r="F21087" t="str">
            <v>WELD                                123 SWNW 28 5N61W 6</v>
          </cell>
          <cell r="G21087" t="str">
            <v>4</v>
          </cell>
          <cell r="H21087" t="str">
            <v xml:space="preserve">0     </v>
          </cell>
          <cell r="I21087" t="str">
            <v>No</v>
          </cell>
        </row>
        <row r="21088">
          <cell r="A21088" t="str">
            <v>05-123-44115</v>
          </cell>
          <cell r="B21088" t="str">
            <v>11/3/2021</v>
          </cell>
          <cell r="C21088" t="str">
            <v>Light</v>
          </cell>
          <cell r="D21088" t="str">
            <v>GREAT WESTERN OPERATING COMPANY LLC</v>
          </cell>
          <cell r="E21088" t="str">
            <v>10110</v>
          </cell>
          <cell r="F21088" t="str">
            <v>WELD                                123 SESW 26 6N67W 6</v>
          </cell>
          <cell r="G21088" t="str">
            <v>0</v>
          </cell>
          <cell r="H21088" t="str">
            <v>0</v>
          </cell>
          <cell r="I21088" t="str">
            <v>No</v>
          </cell>
        </row>
        <row r="21089">
          <cell r="A21089" t="str">
            <v>05-123-44116</v>
          </cell>
          <cell r="B21089" t="str">
            <v>6/2/2021</v>
          </cell>
          <cell r="C21089" t="str">
            <v>Form 17</v>
          </cell>
          <cell r="D21089" t="str">
            <v xml:space="preserve">GREAT WESTERN OPERATING COMPANY LLC               </v>
          </cell>
          <cell r="E21089" t="str">
            <v>10110</v>
          </cell>
          <cell r="F21089" t="str">
            <v>WELD                                123 SESW 26 6N67W 6</v>
          </cell>
          <cell r="G21089" t="str">
            <v>169</v>
          </cell>
          <cell r="H21089" t="str">
            <v xml:space="preserve">0     </v>
          </cell>
          <cell r="I21089" t="str">
            <v>Yes</v>
          </cell>
        </row>
        <row r="21090">
          <cell r="A21090" t="str">
            <v>05-123-44117</v>
          </cell>
          <cell r="B21090" t="str">
            <v>11/3/2021</v>
          </cell>
          <cell r="C21090" t="str">
            <v>Light</v>
          </cell>
          <cell r="D21090" t="str">
            <v>GREAT WESTERN OPERATING COMPANY LLC</v>
          </cell>
          <cell r="E21090" t="str">
            <v>10110</v>
          </cell>
          <cell r="F21090" t="str">
            <v>WELD                                123 SESW 26 6N67W 6</v>
          </cell>
          <cell r="G21090" t="str">
            <v>0</v>
          </cell>
          <cell r="H21090" t="str">
            <v>0</v>
          </cell>
          <cell r="I21090" t="str">
            <v>No</v>
          </cell>
        </row>
        <row r="21091">
          <cell r="A21091" t="str">
            <v>05-123-44118</v>
          </cell>
          <cell r="B21091" t="str">
            <v>11/12/2021</v>
          </cell>
          <cell r="C21091" t="str">
            <v>Form 17</v>
          </cell>
          <cell r="D21091" t="str">
            <v xml:space="preserve">GREAT WESTERN OPERATING COMPANY LLC               </v>
          </cell>
          <cell r="E21091" t="str">
            <v>10110</v>
          </cell>
          <cell r="F21091" t="str">
            <v>WELD                                123 SESW 26 6N67W 6</v>
          </cell>
          <cell r="G21091" t="str">
            <v>93</v>
          </cell>
          <cell r="H21091" t="str">
            <v xml:space="preserve">0     </v>
          </cell>
          <cell r="I21091" t="str">
            <v>No</v>
          </cell>
        </row>
        <row r="21092">
          <cell r="A21092" t="str">
            <v>05-123-44119</v>
          </cell>
          <cell r="B21092" t="str">
            <v>2/19/2021</v>
          </cell>
          <cell r="C21092" t="str">
            <v>Form 17</v>
          </cell>
          <cell r="D21092" t="str">
            <v xml:space="preserve">KERR MCGEE OIL &amp;amp; GAS ONSHORE LP                   </v>
          </cell>
          <cell r="E21092" t="str">
            <v>47120</v>
          </cell>
          <cell r="F21092" t="str">
            <v>WELD                                123 NWNW 35 3N67W 6</v>
          </cell>
          <cell r="G21092" t="str">
            <v>40</v>
          </cell>
          <cell r="H21092" t="str">
            <v xml:space="preserve">1     </v>
          </cell>
          <cell r="I21092" t="str">
            <v>No</v>
          </cell>
        </row>
        <row r="21093">
          <cell r="A21093" t="str">
            <v>05-123-44119</v>
          </cell>
          <cell r="B21093" t="str">
            <v>6/22/2021</v>
          </cell>
          <cell r="C21093" t="str">
            <v>Form 17</v>
          </cell>
          <cell r="D21093" t="str">
            <v xml:space="preserve">KERR MCGEE OIL &amp;amp; GAS ONSHORE LP                   </v>
          </cell>
          <cell r="E21093" t="str">
            <v>47120</v>
          </cell>
          <cell r="F21093" t="str">
            <v>WELD                                123 NWNW 35 3N67W 6</v>
          </cell>
          <cell r="G21093" t="str">
            <v>47</v>
          </cell>
          <cell r="H21093" t="str">
            <v xml:space="preserve">1     </v>
          </cell>
          <cell r="I21093" t="str">
            <v>No</v>
          </cell>
        </row>
        <row r="21094">
          <cell r="A21094" t="str">
            <v>05-123-44120</v>
          </cell>
          <cell r="B21094" t="str">
            <v>6/30/2021</v>
          </cell>
          <cell r="C21094" t="str">
            <v>Full</v>
          </cell>
          <cell r="D21094" t="str">
            <v>KERR MCGEE OIL &amp;amp; GAS ONSHORE LP</v>
          </cell>
          <cell r="E21094" t="str">
            <v>47120</v>
          </cell>
          <cell r="F21094" t="str">
            <v>WELD                                123 NWNW 35 3N67W 6</v>
          </cell>
          <cell r="G21094" t="str">
            <v>0</v>
          </cell>
          <cell r="I21094" t="str">
            <v>No</v>
          </cell>
        </row>
        <row r="21095">
          <cell r="A21095" t="str">
            <v>05-123-44121</v>
          </cell>
          <cell r="B21095" t="str">
            <v>6/30/2021</v>
          </cell>
          <cell r="C21095" t="str">
            <v>Full</v>
          </cell>
          <cell r="D21095" t="str">
            <v>KERR MCGEE OIL &amp;amp; GAS ONSHORE LP</v>
          </cell>
          <cell r="E21095" t="str">
            <v>47120</v>
          </cell>
          <cell r="F21095" t="str">
            <v>WELD                                123 NWNW 35 3N67W 6</v>
          </cell>
          <cell r="G21095" t="str">
            <v>5</v>
          </cell>
          <cell r="I21095" t="str">
            <v>No</v>
          </cell>
        </row>
        <row r="21096">
          <cell r="A21096" t="str">
            <v>05-123-44122</v>
          </cell>
          <cell r="B21096" t="str">
            <v>1/11/2021</v>
          </cell>
          <cell r="C21096" t="str">
            <v>Full</v>
          </cell>
          <cell r="D21096" t="str">
            <v>KERR MCGEE OIL &amp;amp; GAS ONSHORE LP</v>
          </cell>
          <cell r="E21096" t="str">
            <v>47120</v>
          </cell>
          <cell r="F21096" t="str">
            <v>WELD                                123 NWNW 35 3N67W 6</v>
          </cell>
          <cell r="G21096" t="str">
            <v>1</v>
          </cell>
          <cell r="I21096" t="str">
            <v>No</v>
          </cell>
        </row>
        <row r="21097">
          <cell r="A21097" t="str">
            <v>05-123-44123</v>
          </cell>
          <cell r="B21097" t="str">
            <v>6/30/2021</v>
          </cell>
          <cell r="C21097" t="str">
            <v>Full</v>
          </cell>
          <cell r="D21097" t="str">
            <v>KERR MCGEE OIL &amp;amp; GAS ONSHORE LP</v>
          </cell>
          <cell r="E21097" t="str">
            <v>47120</v>
          </cell>
          <cell r="F21097" t="str">
            <v>WELD                                123 NWNW 35 3N67W 6</v>
          </cell>
          <cell r="G21097" t="str">
            <v>0</v>
          </cell>
          <cell r="I21097" t="str">
            <v>No</v>
          </cell>
        </row>
        <row r="21098">
          <cell r="A21098" t="str">
            <v>05-123-44133</v>
          </cell>
          <cell r="B21098" t="str">
            <v>8/24/2021</v>
          </cell>
          <cell r="C21098" t="str">
            <v>Light</v>
          </cell>
          <cell r="D21098" t="str">
            <v>HIGHPOINT OPERATING CORPORATION</v>
          </cell>
          <cell r="E21098" t="str">
            <v>10071</v>
          </cell>
          <cell r="F21098" t="str">
            <v>WELD                                123 SWSW 10 6N62W 6</v>
          </cell>
          <cell r="G21098" t="str">
            <v>1</v>
          </cell>
          <cell r="H21098" t="str">
            <v>0</v>
          </cell>
          <cell r="I21098" t="str">
            <v>No</v>
          </cell>
        </row>
        <row r="21099">
          <cell r="A21099" t="str">
            <v>05-123-44134</v>
          </cell>
          <cell r="B21099" t="str">
            <v>4/7/2021</v>
          </cell>
          <cell r="C21099" t="str">
            <v>Form 17</v>
          </cell>
          <cell r="D21099" t="str">
            <v xml:space="preserve">PDC ENERGY INC                                    </v>
          </cell>
          <cell r="E21099" t="str">
            <v>69175</v>
          </cell>
          <cell r="F21099" t="str">
            <v>WELD                                123 SWNE 29 6N66W 6</v>
          </cell>
          <cell r="G21099" t="str">
            <v>0</v>
          </cell>
          <cell r="H21099" t="str">
            <v xml:space="preserve">0     </v>
          </cell>
          <cell r="I21099" t="str">
            <v>No</v>
          </cell>
        </row>
        <row r="21100">
          <cell r="A21100" t="str">
            <v>05-123-44134</v>
          </cell>
          <cell r="B21100" t="str">
            <v>2/14/2022</v>
          </cell>
          <cell r="C21100" t="str">
            <v>Full</v>
          </cell>
          <cell r="D21100" t="str">
            <v>PDC ENERGY INC</v>
          </cell>
          <cell r="E21100" t="str">
            <v>69175</v>
          </cell>
          <cell r="F21100" t="str">
            <v>WELD                                123 SWNE 29 6N66W 6</v>
          </cell>
          <cell r="G21100" t="str">
            <v>0</v>
          </cell>
          <cell r="H21100" t="str">
            <v>0</v>
          </cell>
          <cell r="I21100" t="str">
            <v>No</v>
          </cell>
        </row>
        <row r="21101">
          <cell r="A21101" t="str">
            <v>05-123-44135</v>
          </cell>
          <cell r="B21101" t="str">
            <v>4/7/2021</v>
          </cell>
          <cell r="C21101" t="str">
            <v>Form 17</v>
          </cell>
          <cell r="D21101" t="str">
            <v xml:space="preserve">PDC ENERGY INC                                    </v>
          </cell>
          <cell r="E21101" t="str">
            <v>69175</v>
          </cell>
          <cell r="F21101" t="str">
            <v>WELD                                123 SWNE 29 6N66W 6</v>
          </cell>
          <cell r="G21101" t="str">
            <v>1</v>
          </cell>
          <cell r="H21101" t="str">
            <v xml:space="preserve">0     </v>
          </cell>
          <cell r="I21101" t="str">
            <v>No</v>
          </cell>
        </row>
        <row r="21102">
          <cell r="A21102" t="str">
            <v>05-123-44135</v>
          </cell>
          <cell r="B21102" t="str">
            <v>2/14/2022</v>
          </cell>
          <cell r="C21102" t="str">
            <v>Full</v>
          </cell>
          <cell r="D21102" t="str">
            <v>PDC ENERGY INC</v>
          </cell>
          <cell r="E21102" t="str">
            <v>69175</v>
          </cell>
          <cell r="F21102" t="str">
            <v>WELD                                123 SWNE 29 6N66W 6</v>
          </cell>
          <cell r="G21102" t="str">
            <v>0</v>
          </cell>
          <cell r="H21102" t="str">
            <v>0</v>
          </cell>
          <cell r="I21102" t="str">
            <v>No</v>
          </cell>
        </row>
        <row r="21103">
          <cell r="A21103" t="str">
            <v>05-123-44136</v>
          </cell>
          <cell r="B21103" t="str">
            <v>4/7/2021</v>
          </cell>
          <cell r="C21103" t="str">
            <v>Form 17</v>
          </cell>
          <cell r="D21103" t="str">
            <v xml:space="preserve">PDC ENERGY INC                                    </v>
          </cell>
          <cell r="E21103" t="str">
            <v>69175</v>
          </cell>
          <cell r="F21103" t="str">
            <v>WELD                                123 SWNE 29 6N66W 6</v>
          </cell>
          <cell r="G21103" t="str">
            <v>0</v>
          </cell>
          <cell r="H21103" t="str">
            <v xml:space="preserve">0     </v>
          </cell>
          <cell r="I21103" t="str">
            <v>No</v>
          </cell>
        </row>
        <row r="21104">
          <cell r="A21104" t="str">
            <v>05-123-44136</v>
          </cell>
          <cell r="B21104" t="str">
            <v>2/14/2022</v>
          </cell>
          <cell r="C21104" t="str">
            <v>Full</v>
          </cell>
          <cell r="D21104" t="str">
            <v>PDC ENERGY INC</v>
          </cell>
          <cell r="E21104" t="str">
            <v>69175</v>
          </cell>
          <cell r="F21104" t="str">
            <v>WELD                                123 SWNE 29 6N66W 6</v>
          </cell>
          <cell r="G21104" t="str">
            <v>0</v>
          </cell>
          <cell r="H21104" t="str">
            <v>0</v>
          </cell>
          <cell r="I21104" t="str">
            <v>No</v>
          </cell>
        </row>
        <row r="21105">
          <cell r="A21105" t="str">
            <v>05-123-44137</v>
          </cell>
          <cell r="B21105" t="str">
            <v>4/6/2021</v>
          </cell>
          <cell r="C21105" t="str">
            <v>Form 17</v>
          </cell>
          <cell r="D21105" t="str">
            <v xml:space="preserve">PDC ENERGY INC                                    </v>
          </cell>
          <cell r="E21105" t="str">
            <v>69175</v>
          </cell>
          <cell r="F21105" t="str">
            <v>WELD                                123 SWNE 29 6N66W 6</v>
          </cell>
          <cell r="G21105" t="str">
            <v>0</v>
          </cell>
          <cell r="H21105" t="str">
            <v xml:space="preserve">0     </v>
          </cell>
          <cell r="I21105" t="str">
            <v>No</v>
          </cell>
        </row>
        <row r="21106">
          <cell r="A21106" t="str">
            <v>05-123-44137</v>
          </cell>
          <cell r="B21106" t="str">
            <v>2/14/2022</v>
          </cell>
          <cell r="C21106" t="str">
            <v>Full</v>
          </cell>
          <cell r="D21106" t="str">
            <v>PDC ENERGY INC</v>
          </cell>
          <cell r="E21106" t="str">
            <v>69175</v>
          </cell>
          <cell r="F21106" t="str">
            <v>WELD                                123 SWNE 29 6N66W 6</v>
          </cell>
          <cell r="G21106" t="str">
            <v>0</v>
          </cell>
          <cell r="H21106" t="str">
            <v>0</v>
          </cell>
          <cell r="I21106" t="str">
            <v>No</v>
          </cell>
        </row>
        <row r="21107">
          <cell r="A21107" t="str">
            <v>05-123-44138</v>
          </cell>
          <cell r="B21107" t="str">
            <v>4/6/2021</v>
          </cell>
          <cell r="C21107" t="str">
            <v>Form 17</v>
          </cell>
          <cell r="D21107" t="str">
            <v xml:space="preserve">PDC ENERGY INC                                    </v>
          </cell>
          <cell r="E21107" t="str">
            <v>69175</v>
          </cell>
          <cell r="F21107" t="str">
            <v>WELD                                123 SWNE 29 6N66W 6</v>
          </cell>
          <cell r="G21107" t="str">
            <v>0</v>
          </cell>
          <cell r="H21107" t="str">
            <v xml:space="preserve">0     </v>
          </cell>
          <cell r="I21107" t="str">
            <v>No</v>
          </cell>
        </row>
        <row r="21108">
          <cell r="A21108" t="str">
            <v>05-123-44138</v>
          </cell>
          <cell r="B21108" t="str">
            <v>2/8/2022</v>
          </cell>
          <cell r="C21108" t="str">
            <v>Full</v>
          </cell>
          <cell r="D21108" t="str">
            <v>PDC ENERGY INC</v>
          </cell>
          <cell r="E21108" t="str">
            <v>69175</v>
          </cell>
          <cell r="F21108" t="str">
            <v>WELD                                123 SWNE 29 6N66W 6</v>
          </cell>
          <cell r="G21108" t="str">
            <v>0</v>
          </cell>
          <cell r="H21108" t="str">
            <v>0</v>
          </cell>
          <cell r="I21108" t="str">
            <v>No</v>
          </cell>
        </row>
        <row r="21109">
          <cell r="A21109" t="str">
            <v>05-123-44139</v>
          </cell>
          <cell r="B21109" t="str">
            <v>4/7/2021</v>
          </cell>
          <cell r="C21109" t="str">
            <v>Form 17</v>
          </cell>
          <cell r="D21109" t="str">
            <v xml:space="preserve">PDC ENERGY INC                                    </v>
          </cell>
          <cell r="E21109" t="str">
            <v>69175</v>
          </cell>
          <cell r="F21109" t="str">
            <v>WELD                                123 SWNE 29 6N66W 6</v>
          </cell>
          <cell r="G21109" t="str">
            <v>0</v>
          </cell>
          <cell r="H21109" t="str">
            <v xml:space="preserve">0     </v>
          </cell>
          <cell r="I21109" t="str">
            <v>No</v>
          </cell>
        </row>
        <row r="21110">
          <cell r="A21110" t="str">
            <v>05-123-44139</v>
          </cell>
          <cell r="B21110" t="str">
            <v>2/14/2022</v>
          </cell>
          <cell r="C21110" t="str">
            <v>Full</v>
          </cell>
          <cell r="D21110" t="str">
            <v>PDC ENERGY INC</v>
          </cell>
          <cell r="E21110" t="str">
            <v>69175</v>
          </cell>
          <cell r="F21110" t="str">
            <v>WELD                                123 SWNE 29 6N66W 6</v>
          </cell>
          <cell r="G21110" t="str">
            <v>0</v>
          </cell>
          <cell r="H21110" t="str">
            <v>0</v>
          </cell>
          <cell r="I21110" t="str">
            <v>No</v>
          </cell>
        </row>
        <row r="21111">
          <cell r="A21111" t="str">
            <v>05-123-44140</v>
          </cell>
          <cell r="B21111" t="str">
            <v>4/6/2021</v>
          </cell>
          <cell r="C21111" t="str">
            <v>Form 17</v>
          </cell>
          <cell r="D21111" t="str">
            <v xml:space="preserve">PDC ENERGY INC                                    </v>
          </cell>
          <cell r="E21111" t="str">
            <v>69175</v>
          </cell>
          <cell r="F21111" t="str">
            <v>WELD                                123 SWNE 29 6N66W 6</v>
          </cell>
          <cell r="G21111" t="str">
            <v>0</v>
          </cell>
          <cell r="H21111" t="str">
            <v xml:space="preserve">0     </v>
          </cell>
          <cell r="I21111" t="str">
            <v>No</v>
          </cell>
        </row>
        <row r="21112">
          <cell r="A21112" t="str">
            <v>05-123-44140</v>
          </cell>
          <cell r="B21112" t="str">
            <v>2/8/2022</v>
          </cell>
          <cell r="C21112" t="str">
            <v>Full</v>
          </cell>
          <cell r="D21112" t="str">
            <v>PDC ENERGY INC</v>
          </cell>
          <cell r="E21112" t="str">
            <v>69175</v>
          </cell>
          <cell r="F21112" t="str">
            <v>WELD                                123 SWNE 29 6N66W 6</v>
          </cell>
          <cell r="G21112" t="str">
            <v>0</v>
          </cell>
          <cell r="H21112" t="str">
            <v>0</v>
          </cell>
          <cell r="I21112" t="str">
            <v>No</v>
          </cell>
        </row>
        <row r="21113">
          <cell r="A21113" t="str">
            <v>05-123-44141</v>
          </cell>
          <cell r="B21113" t="str">
            <v>4/6/2021</v>
          </cell>
          <cell r="C21113" t="str">
            <v>Form 17</v>
          </cell>
          <cell r="D21113" t="str">
            <v xml:space="preserve">PDC ENERGY INC                                    </v>
          </cell>
          <cell r="E21113" t="str">
            <v>69175</v>
          </cell>
          <cell r="F21113" t="str">
            <v>WELD                                123 SWNE 29 6N66W 6</v>
          </cell>
          <cell r="G21113" t="str">
            <v>0</v>
          </cell>
          <cell r="H21113" t="str">
            <v xml:space="preserve">0     </v>
          </cell>
          <cell r="I21113" t="str">
            <v>No</v>
          </cell>
        </row>
        <row r="21114">
          <cell r="A21114" t="str">
            <v>05-123-44141</v>
          </cell>
          <cell r="B21114" t="str">
            <v>2/14/2022</v>
          </cell>
          <cell r="C21114" t="str">
            <v>Full</v>
          </cell>
          <cell r="D21114" t="str">
            <v>PDC ENERGY INC</v>
          </cell>
          <cell r="E21114" t="str">
            <v>69175</v>
          </cell>
          <cell r="F21114" t="str">
            <v>WELD                                123 SWNE 29 6N66W 6</v>
          </cell>
          <cell r="G21114" t="str">
            <v>0</v>
          </cell>
          <cell r="H21114" t="str">
            <v>0</v>
          </cell>
          <cell r="I21114" t="str">
            <v>No</v>
          </cell>
        </row>
        <row r="21115">
          <cell r="A21115" t="str">
            <v>05-123-44142</v>
          </cell>
          <cell r="B21115" t="str">
            <v>4/6/2021</v>
          </cell>
          <cell r="C21115" t="str">
            <v>Form 17</v>
          </cell>
          <cell r="D21115" t="str">
            <v xml:space="preserve">PDC ENERGY INC                                    </v>
          </cell>
          <cell r="E21115" t="str">
            <v>69175</v>
          </cell>
          <cell r="F21115" t="str">
            <v>WELD                                123 SWNE 29 6N66W 6</v>
          </cell>
          <cell r="G21115" t="str">
            <v>7</v>
          </cell>
          <cell r="H21115" t="str">
            <v xml:space="preserve">0     </v>
          </cell>
          <cell r="I21115" t="str">
            <v>No</v>
          </cell>
        </row>
        <row r="21116">
          <cell r="A21116" t="str">
            <v>05-123-44142</v>
          </cell>
          <cell r="B21116" t="str">
            <v>2/8/2022</v>
          </cell>
          <cell r="C21116" t="str">
            <v>Full</v>
          </cell>
          <cell r="D21116" t="str">
            <v>PDC ENERGY INC</v>
          </cell>
          <cell r="E21116" t="str">
            <v>69175</v>
          </cell>
          <cell r="F21116" t="str">
            <v>WELD                                123 SWNE 29 6N66W 6</v>
          </cell>
          <cell r="G21116" t="str">
            <v>0</v>
          </cell>
          <cell r="H21116" t="str">
            <v>0</v>
          </cell>
          <cell r="I21116" t="str">
            <v>No</v>
          </cell>
        </row>
        <row r="21117">
          <cell r="A21117" t="str">
            <v>05-123-44143</v>
          </cell>
          <cell r="B21117" t="str">
            <v>4/6/2021</v>
          </cell>
          <cell r="C21117" t="str">
            <v>Form 17</v>
          </cell>
          <cell r="D21117" t="str">
            <v xml:space="preserve">PDC ENERGY INC                                    </v>
          </cell>
          <cell r="E21117" t="str">
            <v>69175</v>
          </cell>
          <cell r="F21117" t="str">
            <v>WELD                                123 SWNE 29 6N66W 6</v>
          </cell>
          <cell r="G21117" t="str">
            <v>0</v>
          </cell>
          <cell r="H21117" t="str">
            <v xml:space="preserve">0     </v>
          </cell>
          <cell r="I21117" t="str">
            <v>No</v>
          </cell>
        </row>
        <row r="21118">
          <cell r="A21118" t="str">
            <v>05-123-44143</v>
          </cell>
          <cell r="B21118" t="str">
            <v>2/8/2022</v>
          </cell>
          <cell r="C21118" t="str">
            <v>Full</v>
          </cell>
          <cell r="D21118" t="str">
            <v>PDC ENERGY INC</v>
          </cell>
          <cell r="E21118" t="str">
            <v>69175</v>
          </cell>
          <cell r="F21118" t="str">
            <v>WELD                                123 SWNE 29 6N66W 6</v>
          </cell>
          <cell r="G21118" t="str">
            <v>0</v>
          </cell>
          <cell r="H21118" t="str">
            <v>0</v>
          </cell>
          <cell r="I21118" t="str">
            <v>No</v>
          </cell>
        </row>
        <row r="21119">
          <cell r="A21119" t="str">
            <v>05-123-44144</v>
          </cell>
          <cell r="B21119" t="str">
            <v>1/15/2021</v>
          </cell>
          <cell r="C21119" t="str">
            <v>Form 17</v>
          </cell>
          <cell r="D21119" t="str">
            <v xml:space="preserve">PDC ENERGY INC                                    </v>
          </cell>
          <cell r="E21119" t="str">
            <v>69175</v>
          </cell>
          <cell r="F21119" t="str">
            <v>WELD                                123 SWNE 29 6N66W 6</v>
          </cell>
          <cell r="G21119" t="str">
            <v>0</v>
          </cell>
          <cell r="H21119" t="str">
            <v xml:space="preserve">0     </v>
          </cell>
          <cell r="I21119" t="str">
            <v>No</v>
          </cell>
        </row>
        <row r="21120">
          <cell r="A21120" t="str">
            <v>05-123-44144</v>
          </cell>
          <cell r="B21120" t="str">
            <v>1/23/2021</v>
          </cell>
          <cell r="C21120" t="str">
            <v>Form 17</v>
          </cell>
          <cell r="D21120" t="str">
            <v xml:space="preserve">PDC ENERGY INC                                    </v>
          </cell>
          <cell r="E21120" t="str">
            <v>69175</v>
          </cell>
          <cell r="F21120" t="str">
            <v>WELD                                123 SWNE 29 6N66W 6</v>
          </cell>
          <cell r="G21120" t="str">
            <v>0</v>
          </cell>
          <cell r="H21120" t="str">
            <v xml:space="preserve">0     </v>
          </cell>
          <cell r="I21120" t="str">
            <v>No</v>
          </cell>
        </row>
        <row r="21121">
          <cell r="A21121" t="str">
            <v>05-123-44144</v>
          </cell>
          <cell r="B21121" t="str">
            <v>2/7/2022</v>
          </cell>
          <cell r="C21121" t="str">
            <v>Full</v>
          </cell>
          <cell r="D21121" t="str">
            <v>PDC ENERGY INC</v>
          </cell>
          <cell r="E21121" t="str">
            <v>69175</v>
          </cell>
          <cell r="F21121" t="str">
            <v>WELD                                123 SWNE 29 6N66W 6</v>
          </cell>
          <cell r="G21121" t="str">
            <v>0</v>
          </cell>
          <cell r="H21121" t="str">
            <v>0</v>
          </cell>
          <cell r="I21121" t="str">
            <v>No</v>
          </cell>
        </row>
        <row r="21122">
          <cell r="A21122" t="str">
            <v>05-123-44145</v>
          </cell>
          <cell r="B21122" t="str">
            <v>4/6/2021</v>
          </cell>
          <cell r="C21122" t="str">
            <v>Form 17</v>
          </cell>
          <cell r="D21122" t="str">
            <v xml:space="preserve">PDC ENERGY INC                                    </v>
          </cell>
          <cell r="E21122" t="str">
            <v>69175</v>
          </cell>
          <cell r="F21122" t="str">
            <v>WELD                                123 SWNE 29 6N66W 6</v>
          </cell>
          <cell r="G21122" t="str">
            <v>0</v>
          </cell>
          <cell r="H21122" t="str">
            <v xml:space="preserve">0     </v>
          </cell>
          <cell r="I21122" t="str">
            <v>No</v>
          </cell>
        </row>
        <row r="21123">
          <cell r="A21123" t="str">
            <v>05-123-44145</v>
          </cell>
          <cell r="B21123" t="str">
            <v>2/8/2022</v>
          </cell>
          <cell r="C21123" t="str">
            <v>Full</v>
          </cell>
          <cell r="D21123" t="str">
            <v>PDC ENERGY INC</v>
          </cell>
          <cell r="E21123" t="str">
            <v>69175</v>
          </cell>
          <cell r="F21123" t="str">
            <v>WELD                                123 SWNE 29 6N66W 6</v>
          </cell>
          <cell r="G21123" t="str">
            <v>0</v>
          </cell>
          <cell r="H21123" t="str">
            <v>0</v>
          </cell>
          <cell r="I21123" t="str">
            <v>No</v>
          </cell>
        </row>
        <row r="21124">
          <cell r="A21124" t="str">
            <v>05-123-44167</v>
          </cell>
          <cell r="B21124" t="str">
            <v>12/3/2021</v>
          </cell>
          <cell r="C21124" t="str">
            <v>Form 17</v>
          </cell>
          <cell r="D21124" t="str">
            <v xml:space="preserve">EWS 4 DJ BASIN LLC                                </v>
          </cell>
          <cell r="E21124" t="str">
            <v>10649</v>
          </cell>
          <cell r="F21124" t="str">
            <v>KEENESBURG / WELD                                123 NESE 18 2N63W 6</v>
          </cell>
          <cell r="G21124" t="str">
            <v>0</v>
          </cell>
          <cell r="H21124" t="str">
            <v xml:space="preserve">0     </v>
          </cell>
          <cell r="I21124" t="str">
            <v>No</v>
          </cell>
        </row>
        <row r="21125">
          <cell r="A21125" t="str">
            <v>05-123-44168</v>
          </cell>
          <cell r="B21125" t="str">
            <v>6/30/2021</v>
          </cell>
          <cell r="C21125" t="str">
            <v>Full</v>
          </cell>
          <cell r="D21125" t="str">
            <v>KERR MCGEE OIL &amp;amp; GAS ONSHORE LP</v>
          </cell>
          <cell r="E21125" t="str">
            <v>47120</v>
          </cell>
          <cell r="F21125" t="str">
            <v>WELD                                123 NENW 35 3N67W 6</v>
          </cell>
          <cell r="G21125" t="str">
            <v>1</v>
          </cell>
          <cell r="I21125" t="str">
            <v>No</v>
          </cell>
        </row>
        <row r="21126">
          <cell r="A21126" t="str">
            <v>05-123-44169</v>
          </cell>
          <cell r="B21126" t="str">
            <v>1/7/2021</v>
          </cell>
          <cell r="C21126" t="str">
            <v>Form 17</v>
          </cell>
          <cell r="D21126" t="str">
            <v xml:space="preserve">KERR MCGEE OIL &amp;amp; GAS ONSHORE LP                   </v>
          </cell>
          <cell r="E21126" t="str">
            <v>47120</v>
          </cell>
          <cell r="F21126" t="str">
            <v>WELD                                123 NENW 35 3N67W 6</v>
          </cell>
          <cell r="G21126" t="str">
            <v>226</v>
          </cell>
          <cell r="H21126" t="str">
            <v xml:space="preserve">1     </v>
          </cell>
          <cell r="I21126" t="str">
            <v>Yes</v>
          </cell>
        </row>
        <row r="21127">
          <cell r="A21127" t="str">
            <v>05-123-44169</v>
          </cell>
          <cell r="B21127" t="str">
            <v>10/1/2021</v>
          </cell>
          <cell r="C21127" t="str">
            <v>Form 17</v>
          </cell>
          <cell r="D21127" t="str">
            <v xml:space="preserve">KERR MCGEE OIL &amp;amp; GAS ONSHORE LP                   </v>
          </cell>
          <cell r="E21127" t="str">
            <v>47120</v>
          </cell>
          <cell r="F21127" t="str">
            <v>WELD                                123 NENW 35 3N67W 6</v>
          </cell>
          <cell r="G21127" t="str">
            <v>22</v>
          </cell>
          <cell r="H21127" t="str">
            <v xml:space="preserve">1     </v>
          </cell>
          <cell r="I21127" t="str">
            <v>No</v>
          </cell>
        </row>
        <row r="21128">
          <cell r="A21128" t="str">
            <v>05-123-44170</v>
          </cell>
          <cell r="B21128" t="str">
            <v>6/30/2021</v>
          </cell>
          <cell r="C21128" t="str">
            <v>Full</v>
          </cell>
          <cell r="D21128" t="str">
            <v>KERR MCGEE OIL &amp;amp; GAS ONSHORE LP</v>
          </cell>
          <cell r="E21128" t="str">
            <v>47120</v>
          </cell>
          <cell r="F21128" t="str">
            <v>WELD                                123 NENW 35 3N67W 6</v>
          </cell>
          <cell r="G21128" t="str">
            <v>9</v>
          </cell>
          <cell r="I21128" t="str">
            <v>No</v>
          </cell>
        </row>
        <row r="21129">
          <cell r="A21129" t="str">
            <v>05-123-44171</v>
          </cell>
          <cell r="B21129" t="str">
            <v>10/12/2021</v>
          </cell>
          <cell r="C21129" t="str">
            <v>Full</v>
          </cell>
          <cell r="D21129" t="str">
            <v>KERR MCGEE OIL &amp;amp; GAS ONSHORE LP</v>
          </cell>
          <cell r="E21129" t="str">
            <v>47120</v>
          </cell>
          <cell r="F21129" t="str">
            <v>WELD                                123 NENW 35 3N67W 6</v>
          </cell>
          <cell r="G21129" t="str">
            <v>0</v>
          </cell>
          <cell r="I21129" t="str">
            <v>No</v>
          </cell>
        </row>
        <row r="21130">
          <cell r="A21130" t="str">
            <v>05-123-44172</v>
          </cell>
          <cell r="B21130" t="str">
            <v>6/30/2021</v>
          </cell>
          <cell r="C21130" t="str">
            <v>Full</v>
          </cell>
          <cell r="D21130" t="str">
            <v>KERR MCGEE OIL &amp;amp; GAS ONSHORE LP</v>
          </cell>
          <cell r="E21130" t="str">
            <v>47120</v>
          </cell>
          <cell r="F21130" t="str">
            <v>WELD                                123 NENW 35 3N67W 6</v>
          </cell>
          <cell r="G21130" t="str">
            <v>6</v>
          </cell>
          <cell r="I21130" t="str">
            <v>No</v>
          </cell>
        </row>
        <row r="21131">
          <cell r="A21131" t="str">
            <v>05-123-44173</v>
          </cell>
          <cell r="B21131" t="str">
            <v>6/30/2021</v>
          </cell>
          <cell r="C21131" t="str">
            <v>Full</v>
          </cell>
          <cell r="D21131" t="str">
            <v>KERR MCGEE OIL &amp;amp; GAS ONSHORE LP</v>
          </cell>
          <cell r="E21131" t="str">
            <v>47120</v>
          </cell>
          <cell r="F21131" t="str">
            <v>WELD                                123 NENW 35 3N67W 6</v>
          </cell>
          <cell r="G21131" t="str">
            <v>5</v>
          </cell>
          <cell r="I21131" t="str">
            <v>No</v>
          </cell>
        </row>
        <row r="21132">
          <cell r="A21132" t="str">
            <v>05-123-44184</v>
          </cell>
          <cell r="B21132" t="str">
            <v>4/7/2021</v>
          </cell>
          <cell r="C21132" t="str">
            <v>Form 17</v>
          </cell>
          <cell r="D21132" t="str">
            <v xml:space="preserve">PDC ENERGY INC                                    </v>
          </cell>
          <cell r="E21132" t="str">
            <v>69175</v>
          </cell>
          <cell r="F21132" t="str">
            <v>WELD                                123 NESW 29 6N66W 6</v>
          </cell>
          <cell r="G21132" t="str">
            <v>16</v>
          </cell>
          <cell r="H21132" t="str">
            <v xml:space="preserve">0     </v>
          </cell>
          <cell r="I21132" t="str">
            <v>No</v>
          </cell>
        </row>
        <row r="21133">
          <cell r="A21133" t="str">
            <v>05-123-44184</v>
          </cell>
          <cell r="B21133" t="str">
            <v>2/8/2022</v>
          </cell>
          <cell r="C21133" t="str">
            <v>Full</v>
          </cell>
          <cell r="D21133" t="str">
            <v>PDC ENERGY INC</v>
          </cell>
          <cell r="E21133" t="str">
            <v>69175</v>
          </cell>
          <cell r="F21133" t="str">
            <v>WELD                                123 NESW 29 6N66W 6</v>
          </cell>
          <cell r="G21133" t="str">
            <v>5</v>
          </cell>
          <cell r="H21133" t="str">
            <v>0</v>
          </cell>
          <cell r="I21133" t="str">
            <v>No</v>
          </cell>
        </row>
        <row r="21134">
          <cell r="A21134" t="str">
            <v>05-123-44185</v>
          </cell>
          <cell r="B21134" t="str">
            <v>4/9/2021</v>
          </cell>
          <cell r="C21134" t="str">
            <v>Form 17</v>
          </cell>
          <cell r="D21134" t="str">
            <v xml:space="preserve">PDC ENERGY INC                                    </v>
          </cell>
          <cell r="E21134" t="str">
            <v>69175</v>
          </cell>
          <cell r="F21134" t="str">
            <v>WELD                                123 NESW 29 6N66W 6</v>
          </cell>
          <cell r="G21134" t="str">
            <v>0</v>
          </cell>
          <cell r="H21134" t="str">
            <v xml:space="preserve">0     </v>
          </cell>
          <cell r="I21134" t="str">
            <v>No</v>
          </cell>
        </row>
        <row r="21135">
          <cell r="A21135" t="str">
            <v>05-123-44185</v>
          </cell>
          <cell r="B21135" t="str">
            <v>2/8/2022</v>
          </cell>
          <cell r="C21135" t="str">
            <v>Full</v>
          </cell>
          <cell r="D21135" t="str">
            <v>PDC ENERGY INC</v>
          </cell>
          <cell r="E21135" t="str">
            <v>69175</v>
          </cell>
          <cell r="F21135" t="str">
            <v>WELD                                123 NESW 29 6N66W 6</v>
          </cell>
          <cell r="G21135" t="str">
            <v>0</v>
          </cell>
          <cell r="H21135" t="str">
            <v>0</v>
          </cell>
          <cell r="I21135" t="str">
            <v>No</v>
          </cell>
        </row>
        <row r="21136">
          <cell r="A21136" t="str">
            <v>05-123-44186</v>
          </cell>
          <cell r="B21136" t="str">
            <v>4/10/2021</v>
          </cell>
          <cell r="C21136" t="str">
            <v>Form 17</v>
          </cell>
          <cell r="D21136" t="str">
            <v xml:space="preserve">PDC ENERGY INC                                    </v>
          </cell>
          <cell r="E21136" t="str">
            <v>69175</v>
          </cell>
          <cell r="F21136" t="str">
            <v>WELD                                123 NESW 29 6N66W 6</v>
          </cell>
          <cell r="G21136" t="str">
            <v>30</v>
          </cell>
          <cell r="H21136" t="str">
            <v xml:space="preserve">0     </v>
          </cell>
          <cell r="I21136" t="str">
            <v>No</v>
          </cell>
        </row>
        <row r="21137">
          <cell r="A21137" t="str">
            <v>05-123-44186</v>
          </cell>
          <cell r="B21137" t="str">
            <v>2/23/2022</v>
          </cell>
          <cell r="C21137" t="str">
            <v>Full</v>
          </cell>
          <cell r="D21137" t="str">
            <v>PDC ENERGY INC</v>
          </cell>
          <cell r="E21137" t="str">
            <v>69175</v>
          </cell>
          <cell r="F21137" t="str">
            <v>WELD                                123 NESW 29 6N66W 6</v>
          </cell>
          <cell r="G21137" t="str">
            <v>0</v>
          </cell>
          <cell r="H21137" t="str">
            <v>0</v>
          </cell>
          <cell r="I21137" t="str">
            <v>No</v>
          </cell>
        </row>
        <row r="21138">
          <cell r="A21138" t="str">
            <v>05-123-44187</v>
          </cell>
          <cell r="B21138" t="str">
            <v>4/9/2021</v>
          </cell>
          <cell r="C21138" t="str">
            <v>Form 17</v>
          </cell>
          <cell r="D21138" t="str">
            <v xml:space="preserve">PDC ENERGY INC                                    </v>
          </cell>
          <cell r="E21138" t="str">
            <v>69175</v>
          </cell>
          <cell r="F21138" t="str">
            <v>WELD                                123 NESW 29 6N66W 6</v>
          </cell>
          <cell r="G21138" t="str">
            <v>7</v>
          </cell>
          <cell r="H21138" t="str">
            <v xml:space="preserve">0     </v>
          </cell>
          <cell r="I21138" t="str">
            <v>No</v>
          </cell>
        </row>
        <row r="21139">
          <cell r="A21139" t="str">
            <v>05-123-44187</v>
          </cell>
          <cell r="B21139" t="str">
            <v>2/9/2022</v>
          </cell>
          <cell r="C21139" t="str">
            <v>Full</v>
          </cell>
          <cell r="D21139" t="str">
            <v>PDC ENERGY INC</v>
          </cell>
          <cell r="E21139" t="str">
            <v>69175</v>
          </cell>
          <cell r="F21139" t="str">
            <v>WELD                                123 NESW 29 6N66W 6</v>
          </cell>
          <cell r="G21139" t="str">
            <v>0</v>
          </cell>
          <cell r="H21139" t="str">
            <v>0</v>
          </cell>
          <cell r="I21139" t="str">
            <v>No</v>
          </cell>
        </row>
        <row r="21140">
          <cell r="A21140" t="str">
            <v>05-123-44188</v>
          </cell>
          <cell r="B21140" t="str">
            <v>4/10/2021</v>
          </cell>
          <cell r="C21140" t="str">
            <v>Form 17</v>
          </cell>
          <cell r="D21140" t="str">
            <v xml:space="preserve">PDC ENERGY INC                                    </v>
          </cell>
          <cell r="E21140" t="str">
            <v>69175</v>
          </cell>
          <cell r="F21140" t="str">
            <v>WELD                                123 NESW 29 6N66W 6</v>
          </cell>
          <cell r="G21140" t="str">
            <v>0</v>
          </cell>
          <cell r="H21140" t="str">
            <v xml:space="preserve">0     </v>
          </cell>
          <cell r="I21140" t="str">
            <v>No</v>
          </cell>
        </row>
        <row r="21141">
          <cell r="A21141" t="str">
            <v>05-123-44188</v>
          </cell>
          <cell r="B21141" t="str">
            <v>2/9/2022</v>
          </cell>
          <cell r="C21141" t="str">
            <v>Full</v>
          </cell>
          <cell r="D21141" t="str">
            <v>PDC ENERGY INC</v>
          </cell>
          <cell r="E21141" t="str">
            <v>69175</v>
          </cell>
          <cell r="F21141" t="str">
            <v>WELD                                123 NESW 29 6N66W 6</v>
          </cell>
          <cell r="G21141" t="str">
            <v>0</v>
          </cell>
          <cell r="H21141" t="str">
            <v>0</v>
          </cell>
          <cell r="I21141" t="str">
            <v>No</v>
          </cell>
        </row>
        <row r="21142">
          <cell r="A21142" t="str">
            <v>05-123-44189</v>
          </cell>
          <cell r="B21142" t="str">
            <v>4/9/2021</v>
          </cell>
          <cell r="C21142" t="str">
            <v>Form 17</v>
          </cell>
          <cell r="D21142" t="str">
            <v xml:space="preserve">PDC ENERGY INC                                    </v>
          </cell>
          <cell r="E21142" t="str">
            <v>69175</v>
          </cell>
          <cell r="F21142" t="str">
            <v>WELD                                123 NESW 29 6N66W 6</v>
          </cell>
          <cell r="G21142" t="str">
            <v>0</v>
          </cell>
          <cell r="H21142" t="str">
            <v xml:space="preserve">0     </v>
          </cell>
          <cell r="I21142" t="str">
            <v>No</v>
          </cell>
        </row>
        <row r="21143">
          <cell r="A21143" t="str">
            <v>05-123-44189</v>
          </cell>
          <cell r="B21143" t="str">
            <v>2/9/2022</v>
          </cell>
          <cell r="C21143" t="str">
            <v>Full</v>
          </cell>
          <cell r="D21143" t="str">
            <v>PDC ENERGY INC</v>
          </cell>
          <cell r="E21143" t="str">
            <v>69175</v>
          </cell>
          <cell r="F21143" t="str">
            <v>WELD                                123 NESW 29 6N66W 6</v>
          </cell>
          <cell r="G21143" t="str">
            <v>0</v>
          </cell>
          <cell r="H21143" t="str">
            <v>0</v>
          </cell>
          <cell r="I21143" t="str">
            <v>No</v>
          </cell>
        </row>
        <row r="21144">
          <cell r="A21144" t="str">
            <v>05-123-44190</v>
          </cell>
          <cell r="B21144" t="str">
            <v>4/8/2021</v>
          </cell>
          <cell r="C21144" t="str">
            <v>Form 17</v>
          </cell>
          <cell r="D21144" t="str">
            <v xml:space="preserve">PDC ENERGY INC                                    </v>
          </cell>
          <cell r="E21144" t="str">
            <v>69175</v>
          </cell>
          <cell r="F21144" t="str">
            <v>WELD                                123 NESW 29 6N66W 6</v>
          </cell>
          <cell r="G21144" t="str">
            <v>1</v>
          </cell>
          <cell r="H21144" t="str">
            <v xml:space="preserve">0     </v>
          </cell>
          <cell r="I21144" t="str">
            <v>No</v>
          </cell>
        </row>
        <row r="21145">
          <cell r="A21145" t="str">
            <v>05-123-44190</v>
          </cell>
          <cell r="B21145" t="str">
            <v>2/8/2022</v>
          </cell>
          <cell r="C21145" t="str">
            <v>Full</v>
          </cell>
          <cell r="D21145" t="str">
            <v>PDC ENERGY INC</v>
          </cell>
          <cell r="E21145" t="str">
            <v>69175</v>
          </cell>
          <cell r="F21145" t="str">
            <v>WELD                                123 NESW 29 6N66W 6</v>
          </cell>
          <cell r="G21145" t="str">
            <v>0</v>
          </cell>
          <cell r="H21145" t="str">
            <v>0</v>
          </cell>
          <cell r="I21145" t="str">
            <v>No</v>
          </cell>
        </row>
        <row r="21146">
          <cell r="A21146" t="str">
            <v>05-123-44191</v>
          </cell>
          <cell r="B21146" t="str">
            <v>4/9/2021</v>
          </cell>
          <cell r="C21146" t="str">
            <v>Form 17</v>
          </cell>
          <cell r="D21146" t="str">
            <v xml:space="preserve">PDC ENERGY INC                                    </v>
          </cell>
          <cell r="E21146" t="str">
            <v>69175</v>
          </cell>
          <cell r="F21146" t="str">
            <v>WELD                                123 NESW 29 6N66W 6</v>
          </cell>
          <cell r="G21146" t="str">
            <v>0</v>
          </cell>
          <cell r="H21146" t="str">
            <v xml:space="preserve">0     </v>
          </cell>
          <cell r="I21146" t="str">
            <v>No</v>
          </cell>
        </row>
        <row r="21147">
          <cell r="A21147" t="str">
            <v>05-123-44191</v>
          </cell>
          <cell r="B21147" t="str">
            <v>2/9/2022</v>
          </cell>
          <cell r="C21147" t="str">
            <v>Full</v>
          </cell>
          <cell r="D21147" t="str">
            <v>PDC ENERGY INC</v>
          </cell>
          <cell r="E21147" t="str">
            <v>69175</v>
          </cell>
          <cell r="F21147" t="str">
            <v>WELD                                123 NESW 29 6N66W 6</v>
          </cell>
          <cell r="G21147" t="str">
            <v>0</v>
          </cell>
          <cell r="H21147" t="str">
            <v>0</v>
          </cell>
          <cell r="I21147" t="str">
            <v>No</v>
          </cell>
        </row>
        <row r="21148">
          <cell r="A21148" t="str">
            <v>05-123-44192</v>
          </cell>
          <cell r="B21148" t="str">
            <v>4/9/2021</v>
          </cell>
          <cell r="C21148" t="str">
            <v>Form 17</v>
          </cell>
          <cell r="D21148" t="str">
            <v xml:space="preserve">PDC ENERGY INC                                    </v>
          </cell>
          <cell r="E21148" t="str">
            <v>69175</v>
          </cell>
          <cell r="F21148" t="str">
            <v>WELD                                123 NESW 29 6N66W 6</v>
          </cell>
          <cell r="G21148" t="str">
            <v>0</v>
          </cell>
          <cell r="H21148" t="str">
            <v xml:space="preserve">0     </v>
          </cell>
          <cell r="I21148" t="str">
            <v>No</v>
          </cell>
        </row>
        <row r="21149">
          <cell r="A21149" t="str">
            <v>05-123-44192</v>
          </cell>
          <cell r="B21149" t="str">
            <v>2/18/2022</v>
          </cell>
          <cell r="C21149" t="str">
            <v>Full</v>
          </cell>
          <cell r="D21149" t="str">
            <v>PDC ENERGY INC</v>
          </cell>
          <cell r="E21149" t="str">
            <v>69175</v>
          </cell>
          <cell r="F21149" t="str">
            <v>WELD                                123 NESW 29 6N66W 6</v>
          </cell>
          <cell r="G21149" t="str">
            <v>2</v>
          </cell>
          <cell r="H21149" t="str">
            <v>0</v>
          </cell>
          <cell r="I21149" t="str">
            <v>No</v>
          </cell>
        </row>
        <row r="21150">
          <cell r="A21150" t="str">
            <v>05-123-44193</v>
          </cell>
          <cell r="B21150" t="str">
            <v>4/8/2021</v>
          </cell>
          <cell r="C21150" t="str">
            <v>Form 17</v>
          </cell>
          <cell r="D21150" t="str">
            <v xml:space="preserve">PDC ENERGY INC                                    </v>
          </cell>
          <cell r="E21150" t="str">
            <v>69175</v>
          </cell>
          <cell r="F21150" t="str">
            <v>WELD                                123 NESW 29 6N66W 6</v>
          </cell>
          <cell r="G21150" t="str">
            <v>0</v>
          </cell>
          <cell r="H21150" t="str">
            <v xml:space="preserve">0     </v>
          </cell>
          <cell r="I21150" t="str">
            <v>No</v>
          </cell>
        </row>
        <row r="21151">
          <cell r="A21151" t="str">
            <v>05-123-44193</v>
          </cell>
          <cell r="B21151" t="str">
            <v>2/9/2022</v>
          </cell>
          <cell r="C21151" t="str">
            <v>Full</v>
          </cell>
          <cell r="D21151" t="str">
            <v>PDC ENERGY INC</v>
          </cell>
          <cell r="E21151" t="str">
            <v>69175</v>
          </cell>
          <cell r="F21151" t="str">
            <v>WELD                                123 NESW 29 6N66W 6</v>
          </cell>
          <cell r="G21151" t="str">
            <v>0</v>
          </cell>
          <cell r="H21151" t="str">
            <v>0</v>
          </cell>
          <cell r="I21151" t="str">
            <v>No</v>
          </cell>
        </row>
        <row r="21152">
          <cell r="A21152" t="str">
            <v>05-123-44194</v>
          </cell>
          <cell r="B21152" t="str">
            <v>4/8/2021</v>
          </cell>
          <cell r="C21152" t="str">
            <v>Form 17</v>
          </cell>
          <cell r="D21152" t="str">
            <v xml:space="preserve">PDC ENERGY INC                                    </v>
          </cell>
          <cell r="E21152" t="str">
            <v>69175</v>
          </cell>
          <cell r="F21152" t="str">
            <v>WELD                                123 NESW 29 6N66W 6</v>
          </cell>
          <cell r="G21152" t="str">
            <v>10</v>
          </cell>
          <cell r="H21152" t="str">
            <v xml:space="preserve">0     </v>
          </cell>
          <cell r="I21152" t="str">
            <v>No</v>
          </cell>
        </row>
        <row r="21153">
          <cell r="A21153" t="str">
            <v>05-123-44194</v>
          </cell>
          <cell r="B21153" t="str">
            <v>2/8/2022</v>
          </cell>
          <cell r="C21153" t="str">
            <v>Full</v>
          </cell>
          <cell r="D21153" t="str">
            <v>PDC ENERGY INC</v>
          </cell>
          <cell r="E21153" t="str">
            <v>69175</v>
          </cell>
          <cell r="F21153" t="str">
            <v>WELD                                123 NESW 29 6N66W 6</v>
          </cell>
          <cell r="G21153" t="str">
            <v>5</v>
          </cell>
          <cell r="H21153" t="str">
            <v>0</v>
          </cell>
          <cell r="I21153" t="str">
            <v>No</v>
          </cell>
        </row>
        <row r="21154">
          <cell r="A21154" t="str">
            <v>05-123-44195</v>
          </cell>
          <cell r="B21154" t="str">
            <v>4/10/2021</v>
          </cell>
          <cell r="C21154" t="str">
            <v>Form 17</v>
          </cell>
          <cell r="D21154" t="str">
            <v xml:space="preserve">PDC ENERGY INC                                    </v>
          </cell>
          <cell r="E21154" t="str">
            <v>69175</v>
          </cell>
          <cell r="F21154" t="str">
            <v>WELD                                123 NESW 29 6N66W 6</v>
          </cell>
          <cell r="G21154" t="str">
            <v>0</v>
          </cell>
          <cell r="H21154" t="str">
            <v xml:space="preserve">0     </v>
          </cell>
          <cell r="I21154" t="str">
            <v>Yes</v>
          </cell>
        </row>
        <row r="21155">
          <cell r="A21155" t="str">
            <v>05-123-44195</v>
          </cell>
          <cell r="B21155" t="str">
            <v>8/7/2021</v>
          </cell>
          <cell r="C21155" t="str">
            <v>Form 17</v>
          </cell>
          <cell r="D21155" t="str">
            <v xml:space="preserve">PDC ENERGY INC                                    </v>
          </cell>
          <cell r="E21155" t="str">
            <v>69175</v>
          </cell>
          <cell r="F21155" t="str">
            <v>WELD                                123 NESW 29 6N66W 6</v>
          </cell>
          <cell r="G21155" t="str">
            <v>270</v>
          </cell>
          <cell r="H21155" t="str">
            <v xml:space="preserve">0     </v>
          </cell>
          <cell r="I21155" t="str">
            <v>Yes</v>
          </cell>
        </row>
        <row r="21156">
          <cell r="A21156" t="str">
            <v>05-123-44195</v>
          </cell>
          <cell r="B21156" t="str">
            <v>2/18/2022</v>
          </cell>
          <cell r="C21156" t="str">
            <v>Full</v>
          </cell>
          <cell r="D21156" t="str">
            <v>PDC ENERGY INC</v>
          </cell>
          <cell r="E21156" t="str">
            <v>69175</v>
          </cell>
          <cell r="F21156" t="str">
            <v>WELD                                123 NESW 29 6N66W 6</v>
          </cell>
          <cell r="G21156" t="str">
            <v>0</v>
          </cell>
          <cell r="H21156" t="str">
            <v>0</v>
          </cell>
          <cell r="I21156" t="str">
            <v>No</v>
          </cell>
        </row>
        <row r="21157">
          <cell r="A21157" t="str">
            <v>05-123-44195</v>
          </cell>
          <cell r="B21157" t="str">
            <v>2/21/2022</v>
          </cell>
          <cell r="C21157" t="str">
            <v>Full</v>
          </cell>
          <cell r="D21157" t="str">
            <v>PDC ENERGY INC</v>
          </cell>
          <cell r="E21157" t="str">
            <v>69175</v>
          </cell>
          <cell r="F21157" t="str">
            <v>WELD                                123 NESW 29 6N66W 6</v>
          </cell>
          <cell r="G21157" t="str">
            <v>0</v>
          </cell>
          <cell r="H21157" t="str">
            <v>0</v>
          </cell>
          <cell r="I21157" t="str">
            <v>No</v>
          </cell>
        </row>
        <row r="21158">
          <cell r="A21158" t="str">
            <v>05-123-44196</v>
          </cell>
          <cell r="B21158" t="str">
            <v>6/1/2021</v>
          </cell>
          <cell r="C21158" t="str">
            <v>Full</v>
          </cell>
          <cell r="D21158" t="str">
            <v>KERR MCGEE OIL &amp;amp; GAS ONSHORE LP</v>
          </cell>
          <cell r="E21158" t="str">
            <v>47120</v>
          </cell>
          <cell r="F21158" t="str">
            <v>WELD                                123 NENE 11 1N67W 6</v>
          </cell>
          <cell r="G21158" t="str">
            <v>14</v>
          </cell>
          <cell r="I21158" t="str">
            <v>No</v>
          </cell>
        </row>
        <row r="21159">
          <cell r="A21159" t="str">
            <v>05-123-44197</v>
          </cell>
          <cell r="B21159" t="str">
            <v>5/28/2021</v>
          </cell>
          <cell r="C21159" t="str">
            <v>Full</v>
          </cell>
          <cell r="D21159" t="str">
            <v>KERR MCGEE OIL &amp;amp; GAS ONSHORE LP</v>
          </cell>
          <cell r="E21159" t="str">
            <v>47120</v>
          </cell>
          <cell r="F21159" t="str">
            <v>WELD                                123 NENE 11 1N67W 6</v>
          </cell>
          <cell r="G21159" t="str">
            <v>0</v>
          </cell>
          <cell r="I21159" t="str">
            <v>No</v>
          </cell>
        </row>
        <row r="21160">
          <cell r="A21160" t="str">
            <v>05-123-44198</v>
          </cell>
          <cell r="B21160" t="str">
            <v>5/28/2021</v>
          </cell>
          <cell r="C21160" t="str">
            <v>Full</v>
          </cell>
          <cell r="D21160" t="str">
            <v>KERR MCGEE OIL &amp;amp; GAS ONSHORE LP</v>
          </cell>
          <cell r="E21160" t="str">
            <v>47120</v>
          </cell>
          <cell r="F21160" t="str">
            <v>WELD                                123 NENE 11 1N67W 6</v>
          </cell>
          <cell r="G21160" t="str">
            <v>1</v>
          </cell>
          <cell r="I21160" t="str">
            <v>No</v>
          </cell>
        </row>
        <row r="21161">
          <cell r="A21161" t="str">
            <v>05-123-44199</v>
          </cell>
          <cell r="B21161" t="str">
            <v>5/28/2021</v>
          </cell>
          <cell r="C21161" t="str">
            <v>Full</v>
          </cell>
          <cell r="D21161" t="str">
            <v>KERR MCGEE OIL &amp;amp; GAS ONSHORE LP</v>
          </cell>
          <cell r="E21161" t="str">
            <v>47120</v>
          </cell>
          <cell r="F21161" t="str">
            <v>WELD                                123 NENE 11 1N67W 6</v>
          </cell>
          <cell r="G21161" t="str">
            <v>1</v>
          </cell>
          <cell r="I21161" t="str">
            <v>No</v>
          </cell>
        </row>
        <row r="21162">
          <cell r="A21162" t="str">
            <v>05-123-44200</v>
          </cell>
          <cell r="B21162" t="str">
            <v>5/28/2021</v>
          </cell>
          <cell r="C21162" t="str">
            <v>Full</v>
          </cell>
          <cell r="D21162" t="str">
            <v>KERR MCGEE OIL &amp;amp; GAS ONSHORE LP</v>
          </cell>
          <cell r="E21162" t="str">
            <v>47120</v>
          </cell>
          <cell r="F21162" t="str">
            <v>WELD                                123 NENE 11 1N67W 6</v>
          </cell>
          <cell r="G21162" t="str">
            <v>0</v>
          </cell>
          <cell r="I21162" t="str">
            <v>No</v>
          </cell>
        </row>
        <row r="21163">
          <cell r="A21163" t="str">
            <v>05-123-44201</v>
          </cell>
          <cell r="B21163" t="str">
            <v>10/6/2021</v>
          </cell>
          <cell r="C21163" t="str">
            <v>Full</v>
          </cell>
          <cell r="D21163" t="str">
            <v>KERR MCGEE OIL &amp;amp; GAS ONSHORE LP</v>
          </cell>
          <cell r="E21163" t="str">
            <v>47120</v>
          </cell>
          <cell r="F21163" t="str">
            <v>WELD                                123 NENE 11 1N67W 6</v>
          </cell>
          <cell r="G21163" t="str">
            <v>0</v>
          </cell>
          <cell r="I21163" t="str">
            <v>No</v>
          </cell>
        </row>
        <row r="21164">
          <cell r="A21164" t="str">
            <v>05-123-44202</v>
          </cell>
          <cell r="B21164" t="str">
            <v>5/28/2021</v>
          </cell>
          <cell r="C21164" t="str">
            <v>Full</v>
          </cell>
          <cell r="D21164" t="str">
            <v>KERR MCGEE OIL &amp;amp; GAS ONSHORE LP</v>
          </cell>
          <cell r="E21164" t="str">
            <v>47120</v>
          </cell>
          <cell r="F21164" t="str">
            <v>WELD                                123 NENE 11 1N67W 6</v>
          </cell>
          <cell r="G21164" t="str">
            <v>4</v>
          </cell>
          <cell r="I21164" t="str">
            <v>No</v>
          </cell>
        </row>
        <row r="21165">
          <cell r="A21165" t="str">
            <v>05-123-44203</v>
          </cell>
          <cell r="B21165" t="str">
            <v>6/1/2021</v>
          </cell>
          <cell r="C21165" t="str">
            <v>Full</v>
          </cell>
          <cell r="D21165" t="str">
            <v>KERR MCGEE OIL &amp;amp; GAS ONSHORE LP</v>
          </cell>
          <cell r="E21165" t="str">
            <v>47120</v>
          </cell>
          <cell r="F21165" t="str">
            <v>WELD                                123 NENE 11 1N67W 6</v>
          </cell>
          <cell r="G21165" t="str">
            <v>1</v>
          </cell>
          <cell r="I21165" t="str">
            <v>No</v>
          </cell>
        </row>
        <row r="21166">
          <cell r="A21166" t="str">
            <v>05-123-44204</v>
          </cell>
          <cell r="B21166" t="str">
            <v>5/28/2021</v>
          </cell>
          <cell r="C21166" t="str">
            <v>Full</v>
          </cell>
          <cell r="D21166" t="str">
            <v>KERR MCGEE OIL &amp;amp; GAS ONSHORE LP</v>
          </cell>
          <cell r="E21166" t="str">
            <v>47120</v>
          </cell>
          <cell r="F21166" t="str">
            <v>WELD                                123 NENE 11 1N67W 6</v>
          </cell>
          <cell r="G21166" t="str">
            <v>1</v>
          </cell>
          <cell r="I21166" t="str">
            <v>No</v>
          </cell>
        </row>
        <row r="21167">
          <cell r="A21167" t="str">
            <v>05-123-44205</v>
          </cell>
          <cell r="B21167" t="str">
            <v>5/28/2021</v>
          </cell>
          <cell r="C21167" t="str">
            <v>Full</v>
          </cell>
          <cell r="D21167" t="str">
            <v>KERR MCGEE OIL &amp;amp; GAS ONSHORE LP</v>
          </cell>
          <cell r="E21167" t="str">
            <v>47120</v>
          </cell>
          <cell r="F21167" t="str">
            <v>WELD                                123 NENE 11 1N67W 6</v>
          </cell>
          <cell r="G21167" t="str">
            <v>1</v>
          </cell>
          <cell r="I21167" t="str">
            <v>No</v>
          </cell>
        </row>
        <row r="21168">
          <cell r="A21168" t="str">
            <v>05-123-44206</v>
          </cell>
          <cell r="B21168" t="str">
            <v>5/28/2021</v>
          </cell>
          <cell r="C21168" t="str">
            <v>Full</v>
          </cell>
          <cell r="D21168" t="str">
            <v>KERR MCGEE OIL &amp;amp; GAS ONSHORE LP</v>
          </cell>
          <cell r="E21168" t="str">
            <v>47120</v>
          </cell>
          <cell r="F21168" t="str">
            <v>WELD                                123 NENE 11 1N67W 6</v>
          </cell>
          <cell r="G21168" t="str">
            <v>0</v>
          </cell>
          <cell r="I21168" t="str">
            <v>No</v>
          </cell>
        </row>
        <row r="21169">
          <cell r="A21169" t="str">
            <v>05-123-44218</v>
          </cell>
          <cell r="B21169" t="str">
            <v>4/10/2021</v>
          </cell>
          <cell r="C21169" t="str">
            <v>Form 17</v>
          </cell>
          <cell r="D21169" t="str">
            <v xml:space="preserve">GREAT WESTERN OPERATING COMPANY LLC               </v>
          </cell>
          <cell r="E21169" t="str">
            <v>10110</v>
          </cell>
          <cell r="F21169" t="str">
            <v>WELD                                123 SENE 15 6N67W 6</v>
          </cell>
          <cell r="G21169" t="str">
            <v>130</v>
          </cell>
          <cell r="H21169" t="str">
            <v xml:space="preserve">0     </v>
          </cell>
          <cell r="I21169" t="str">
            <v>Yes</v>
          </cell>
        </row>
        <row r="21170">
          <cell r="A21170" t="str">
            <v>05-123-44218</v>
          </cell>
          <cell r="B21170" t="str">
            <v>11/1/2021</v>
          </cell>
          <cell r="C21170" t="str">
            <v>Form 17</v>
          </cell>
          <cell r="D21170" t="str">
            <v xml:space="preserve">GREAT WESTERN OPERATING COMPANY LLC               </v>
          </cell>
          <cell r="E21170" t="str">
            <v>10110</v>
          </cell>
          <cell r="F21170" t="str">
            <v>WELD                                123 SENE 15 6N67W 6</v>
          </cell>
          <cell r="G21170" t="str">
            <v>7</v>
          </cell>
          <cell r="H21170" t="str">
            <v xml:space="preserve">0     </v>
          </cell>
          <cell r="I21170" t="str">
            <v>No</v>
          </cell>
        </row>
        <row r="21171">
          <cell r="A21171" t="str">
            <v>05-123-44219</v>
          </cell>
          <cell r="B21171" t="str">
            <v>10/29/2021</v>
          </cell>
          <cell r="C21171" t="str">
            <v>Light</v>
          </cell>
          <cell r="D21171" t="str">
            <v>GREAT WESTERN OPERATING COMPANY LLC</v>
          </cell>
          <cell r="E21171" t="str">
            <v>10110</v>
          </cell>
          <cell r="F21171" t="str">
            <v>WELD                                123 SENE 15 6N67W 6</v>
          </cell>
          <cell r="G21171" t="str">
            <v>3</v>
          </cell>
          <cell r="H21171" t="str">
            <v>0</v>
          </cell>
          <cell r="I21171" t="str">
            <v>No</v>
          </cell>
        </row>
        <row r="21172">
          <cell r="A21172" t="str">
            <v>05-123-44220</v>
          </cell>
          <cell r="B21172" t="str">
            <v>10/29/2021</v>
          </cell>
          <cell r="C21172" t="str">
            <v>Light</v>
          </cell>
          <cell r="D21172" t="str">
            <v>GREAT WESTERN OPERATING COMPANY LLC</v>
          </cell>
          <cell r="E21172" t="str">
            <v>10110</v>
          </cell>
          <cell r="F21172" t="str">
            <v>WELD                                123 SENE 15 6N67W 6</v>
          </cell>
          <cell r="G21172" t="str">
            <v>22</v>
          </cell>
          <cell r="H21172" t="str">
            <v>0</v>
          </cell>
          <cell r="I21172" t="str">
            <v>No</v>
          </cell>
        </row>
        <row r="21173">
          <cell r="A21173" t="str">
            <v>05-123-44221</v>
          </cell>
          <cell r="B21173" t="str">
            <v>10/29/2021</v>
          </cell>
          <cell r="C21173" t="str">
            <v>Light</v>
          </cell>
          <cell r="D21173" t="str">
            <v>GREAT WESTERN OPERATING COMPANY LLC</v>
          </cell>
          <cell r="E21173" t="str">
            <v>10110</v>
          </cell>
          <cell r="F21173" t="str">
            <v>WELD                                123 SENE 15 6N67W 6</v>
          </cell>
          <cell r="G21173" t="str">
            <v>13</v>
          </cell>
          <cell r="H21173" t="str">
            <v>0</v>
          </cell>
          <cell r="I21173" t="str">
            <v>No</v>
          </cell>
        </row>
        <row r="21174">
          <cell r="A21174" t="str">
            <v>05-123-44222</v>
          </cell>
          <cell r="B21174" t="str">
            <v>5/24/2021</v>
          </cell>
          <cell r="C21174" t="str">
            <v>Full</v>
          </cell>
          <cell r="D21174" t="str">
            <v>KERR MCGEE OIL &amp;amp; GAS ONSHORE LP</v>
          </cell>
          <cell r="E21174" t="str">
            <v>47120</v>
          </cell>
          <cell r="F21174" t="str">
            <v>WELD                                123 NENE 33 2N65W 6</v>
          </cell>
          <cell r="G21174" t="str">
            <v>1</v>
          </cell>
          <cell r="I21174" t="str">
            <v>No</v>
          </cell>
        </row>
        <row r="21175">
          <cell r="A21175" t="str">
            <v>05-123-44223</v>
          </cell>
          <cell r="B21175" t="str">
            <v>5/24/2021</v>
          </cell>
          <cell r="C21175" t="str">
            <v>Full</v>
          </cell>
          <cell r="D21175" t="str">
            <v>KERR MCGEE OIL &amp;amp; GAS ONSHORE LP</v>
          </cell>
          <cell r="E21175" t="str">
            <v>47120</v>
          </cell>
          <cell r="F21175" t="str">
            <v>WELD                                123 NENE 33 2N65W 6</v>
          </cell>
          <cell r="G21175" t="str">
            <v>1</v>
          </cell>
          <cell r="I21175" t="str">
            <v>No</v>
          </cell>
        </row>
        <row r="21176">
          <cell r="A21176" t="str">
            <v>05-123-44224</v>
          </cell>
          <cell r="B21176" t="str">
            <v>12/17/2021</v>
          </cell>
          <cell r="C21176" t="str">
            <v>Form 17</v>
          </cell>
          <cell r="D21176" t="str">
            <v xml:space="preserve">KERR MCGEE OIL &amp;amp; GAS ONSHORE LP                   </v>
          </cell>
          <cell r="E21176" t="str">
            <v>47120</v>
          </cell>
          <cell r="F21176" t="str">
            <v>WELD                                123 NENE 33 2N65W 6</v>
          </cell>
          <cell r="G21176" t="str">
            <v>54</v>
          </cell>
          <cell r="H21176" t="str">
            <v xml:space="preserve">1     </v>
          </cell>
          <cell r="I21176" t="str">
            <v>No</v>
          </cell>
        </row>
        <row r="21177">
          <cell r="A21177" t="str">
            <v>05-123-44225</v>
          </cell>
          <cell r="B21177" t="str">
            <v>4/19/2021</v>
          </cell>
          <cell r="C21177" t="str">
            <v>Form 17</v>
          </cell>
          <cell r="D21177" t="str">
            <v xml:space="preserve">KERR MCGEE OIL &amp;amp; GAS ONSHORE LP                   </v>
          </cell>
          <cell r="E21177" t="str">
            <v>47120</v>
          </cell>
          <cell r="F21177" t="str">
            <v>WELD                                123 NENE 33 2N65W 6</v>
          </cell>
          <cell r="G21177" t="str">
            <v>68</v>
          </cell>
          <cell r="H21177" t="str">
            <v xml:space="preserve">1     </v>
          </cell>
          <cell r="I21177" t="str">
            <v>No</v>
          </cell>
        </row>
        <row r="21178">
          <cell r="A21178" t="str">
            <v>05-123-44225</v>
          </cell>
          <cell r="B21178" t="str">
            <v>5/7/2021</v>
          </cell>
          <cell r="C21178" t="str">
            <v>Form 17</v>
          </cell>
          <cell r="D21178" t="str">
            <v xml:space="preserve">KERR MCGEE OIL &amp;amp; GAS ONSHORE LP                   </v>
          </cell>
          <cell r="E21178" t="str">
            <v>47120</v>
          </cell>
          <cell r="F21178" t="str">
            <v>WELD                                123 NENE 33 2N65W 6</v>
          </cell>
          <cell r="G21178" t="str">
            <v>24</v>
          </cell>
          <cell r="H21178" t="str">
            <v xml:space="preserve">1     </v>
          </cell>
          <cell r="I21178" t="str">
            <v>No</v>
          </cell>
        </row>
        <row r="21179">
          <cell r="A21179" t="str">
            <v>05-123-44225</v>
          </cell>
          <cell r="B21179" t="str">
            <v>9/13/2021</v>
          </cell>
          <cell r="C21179" t="str">
            <v>Form 17</v>
          </cell>
          <cell r="D21179" t="str">
            <v xml:space="preserve">KERR MCGEE OIL &amp;amp; GAS ONSHORE LP                   </v>
          </cell>
          <cell r="E21179" t="str">
            <v>47120</v>
          </cell>
          <cell r="F21179" t="str">
            <v>WELD                                123 NENE 33 2N65W 6</v>
          </cell>
          <cell r="G21179" t="str">
            <v>58</v>
          </cell>
          <cell r="H21179" t="str">
            <v xml:space="preserve">1     </v>
          </cell>
          <cell r="I21179" t="str">
            <v>No</v>
          </cell>
        </row>
        <row r="21180">
          <cell r="A21180" t="str">
            <v>05-123-44225</v>
          </cell>
          <cell r="B21180" t="str">
            <v>10/13/2021</v>
          </cell>
          <cell r="C21180" t="str">
            <v>Form 17</v>
          </cell>
          <cell r="D21180" t="str">
            <v xml:space="preserve">KERR MCGEE OIL &amp;amp; GAS ONSHORE LP                   </v>
          </cell>
          <cell r="E21180" t="str">
            <v>47120</v>
          </cell>
          <cell r="F21180" t="str">
            <v>WELD                                123 NENE 33 2N65W 6</v>
          </cell>
          <cell r="G21180" t="str">
            <v>23</v>
          </cell>
          <cell r="H21180" t="str">
            <v xml:space="preserve">1     </v>
          </cell>
          <cell r="I21180" t="str">
            <v>No</v>
          </cell>
        </row>
        <row r="21181">
          <cell r="A21181" t="str">
            <v>05-123-44226</v>
          </cell>
          <cell r="B21181" t="str">
            <v>5/24/2021</v>
          </cell>
          <cell r="C21181" t="str">
            <v>Full</v>
          </cell>
          <cell r="D21181" t="str">
            <v>KERR MCGEE OIL &amp;amp; GAS ONSHORE LP</v>
          </cell>
          <cell r="E21181" t="str">
            <v>47120</v>
          </cell>
          <cell r="F21181" t="str">
            <v>WELD                                123 NENE 33 2N65W 6</v>
          </cell>
          <cell r="G21181" t="str">
            <v>1</v>
          </cell>
          <cell r="I21181" t="str">
            <v>No</v>
          </cell>
        </row>
        <row r="21182">
          <cell r="A21182" t="str">
            <v>05-123-44227</v>
          </cell>
          <cell r="B21182" t="str">
            <v>5/24/2021</v>
          </cell>
          <cell r="C21182" t="str">
            <v>Full</v>
          </cell>
          <cell r="D21182" t="str">
            <v>KERR MCGEE OIL &amp;amp; GAS ONSHORE LP</v>
          </cell>
          <cell r="E21182" t="str">
            <v>47120</v>
          </cell>
          <cell r="F21182" t="str">
            <v>WELD                                123 NENE 33 2N65W 6</v>
          </cell>
          <cell r="G21182" t="str">
            <v>4</v>
          </cell>
          <cell r="I21182" t="str">
            <v>No</v>
          </cell>
        </row>
        <row r="21183">
          <cell r="A21183" t="str">
            <v>05-123-44228</v>
          </cell>
          <cell r="B21183" t="str">
            <v>5/24/2021</v>
          </cell>
          <cell r="C21183" t="str">
            <v>Full</v>
          </cell>
          <cell r="D21183" t="str">
            <v>KERR MCGEE OIL &amp;amp; GAS ONSHORE LP</v>
          </cell>
          <cell r="E21183" t="str">
            <v>47120</v>
          </cell>
          <cell r="F21183" t="str">
            <v>WELD                                123 NENE 33 2N65W 6</v>
          </cell>
          <cell r="G21183" t="str">
            <v>0</v>
          </cell>
          <cell r="I21183" t="str">
            <v>No</v>
          </cell>
        </row>
        <row r="21184">
          <cell r="A21184" t="str">
            <v>05-123-44229</v>
          </cell>
          <cell r="B21184" t="str">
            <v>5/10/2021</v>
          </cell>
          <cell r="C21184" t="str">
            <v>Full</v>
          </cell>
          <cell r="D21184" t="str">
            <v>KERR MCGEE OIL &amp;amp; GAS ONSHORE LP</v>
          </cell>
          <cell r="E21184" t="str">
            <v>47120</v>
          </cell>
          <cell r="F21184" t="str">
            <v>WELD                                123 NENE 8 1N66W 6</v>
          </cell>
          <cell r="G21184" t="str">
            <v>1</v>
          </cell>
          <cell r="I21184" t="str">
            <v>No</v>
          </cell>
        </row>
        <row r="21185">
          <cell r="A21185" t="str">
            <v>05-123-44230</v>
          </cell>
          <cell r="B21185" t="str">
            <v>5/10/2021</v>
          </cell>
          <cell r="C21185" t="str">
            <v>Full</v>
          </cell>
          <cell r="D21185" t="str">
            <v>KERR MCGEE OIL &amp;amp; GAS ONSHORE LP</v>
          </cell>
          <cell r="E21185" t="str">
            <v>47120</v>
          </cell>
          <cell r="F21185" t="str">
            <v>WELD                                123 NENE 8 1N66W 6</v>
          </cell>
          <cell r="G21185" t="str">
            <v>0</v>
          </cell>
          <cell r="I21185" t="str">
            <v>No</v>
          </cell>
        </row>
        <row r="21186">
          <cell r="A21186" t="str">
            <v>05-123-44231</v>
          </cell>
          <cell r="B21186" t="str">
            <v>5/10/2021</v>
          </cell>
          <cell r="C21186" t="str">
            <v>Full</v>
          </cell>
          <cell r="D21186" t="str">
            <v>KERR MCGEE OIL &amp;amp; GAS ONSHORE LP</v>
          </cell>
          <cell r="E21186" t="str">
            <v>47120</v>
          </cell>
          <cell r="F21186" t="str">
            <v>WELD                                123 NENE 8 1N66W 6</v>
          </cell>
          <cell r="G21186" t="str">
            <v>0</v>
          </cell>
          <cell r="I21186" t="str">
            <v>No</v>
          </cell>
        </row>
        <row r="21187">
          <cell r="A21187" t="str">
            <v>05-123-44232</v>
          </cell>
          <cell r="B21187" t="str">
            <v>5/10/2021</v>
          </cell>
          <cell r="C21187" t="str">
            <v>Full</v>
          </cell>
          <cell r="D21187" t="str">
            <v>KERR MCGEE OIL &amp;amp; GAS ONSHORE LP</v>
          </cell>
          <cell r="E21187" t="str">
            <v>47120</v>
          </cell>
          <cell r="F21187" t="str">
            <v>WELD                                123 NENE 8 1N66W 6</v>
          </cell>
          <cell r="G21187" t="str">
            <v>0</v>
          </cell>
          <cell r="I21187" t="str">
            <v>No</v>
          </cell>
        </row>
        <row r="21188">
          <cell r="A21188" t="str">
            <v>05-123-44233</v>
          </cell>
          <cell r="B21188" t="str">
            <v>5/10/2021</v>
          </cell>
          <cell r="C21188" t="str">
            <v>Full</v>
          </cell>
          <cell r="D21188" t="str">
            <v>KERR MCGEE OIL &amp;amp; GAS ONSHORE LP</v>
          </cell>
          <cell r="E21188" t="str">
            <v>47120</v>
          </cell>
          <cell r="F21188" t="str">
            <v>WELD                                123 NENE 8 1N66W 6</v>
          </cell>
          <cell r="G21188" t="str">
            <v>1</v>
          </cell>
          <cell r="I21188" t="str">
            <v>No</v>
          </cell>
        </row>
        <row r="21189">
          <cell r="A21189" t="str">
            <v>05-123-44234</v>
          </cell>
          <cell r="B21189" t="str">
            <v>5/10/2021</v>
          </cell>
          <cell r="C21189" t="str">
            <v>Full</v>
          </cell>
          <cell r="D21189" t="str">
            <v>KERR MCGEE OIL &amp;amp; GAS ONSHORE LP</v>
          </cell>
          <cell r="E21189" t="str">
            <v>47120</v>
          </cell>
          <cell r="F21189" t="str">
            <v>WELD                                123 NENE 8 1N66W 6</v>
          </cell>
          <cell r="G21189" t="str">
            <v>0</v>
          </cell>
          <cell r="I21189" t="str">
            <v>No</v>
          </cell>
        </row>
        <row r="21190">
          <cell r="A21190" t="str">
            <v>05-123-44235</v>
          </cell>
          <cell r="B21190" t="str">
            <v>5/10/2021</v>
          </cell>
          <cell r="C21190" t="str">
            <v>Full</v>
          </cell>
          <cell r="D21190" t="str">
            <v>KERR MCGEE OIL &amp;amp; GAS ONSHORE LP</v>
          </cell>
          <cell r="E21190" t="str">
            <v>47120</v>
          </cell>
          <cell r="F21190" t="str">
            <v>WELD                                123 NENE 8 1N66W 6</v>
          </cell>
          <cell r="G21190" t="str">
            <v>0</v>
          </cell>
          <cell r="I21190" t="str">
            <v>No</v>
          </cell>
        </row>
        <row r="21191">
          <cell r="A21191" t="str">
            <v>05-123-44236</v>
          </cell>
          <cell r="B21191" t="str">
            <v>5/10/2021</v>
          </cell>
          <cell r="C21191" t="str">
            <v>Full</v>
          </cell>
          <cell r="D21191" t="str">
            <v>KERR MCGEE OIL &amp;amp; GAS ONSHORE LP</v>
          </cell>
          <cell r="E21191" t="str">
            <v>47120</v>
          </cell>
          <cell r="F21191" t="str">
            <v>WELD                                123 NENE 8 1N66W 6</v>
          </cell>
          <cell r="G21191" t="str">
            <v>0</v>
          </cell>
          <cell r="I21191" t="str">
            <v>No</v>
          </cell>
        </row>
        <row r="21192">
          <cell r="A21192" t="str">
            <v>05-123-44237</v>
          </cell>
          <cell r="B21192" t="str">
            <v>5/10/2021</v>
          </cell>
          <cell r="C21192" t="str">
            <v>Full</v>
          </cell>
          <cell r="D21192" t="str">
            <v>KERR MCGEE OIL &amp;amp; GAS ONSHORE LP</v>
          </cell>
          <cell r="E21192" t="str">
            <v>47120</v>
          </cell>
          <cell r="F21192" t="str">
            <v>WELD                                123 NENE 8 1N66W 6</v>
          </cell>
          <cell r="G21192" t="str">
            <v>0</v>
          </cell>
          <cell r="I21192" t="str">
            <v>No</v>
          </cell>
        </row>
        <row r="21193">
          <cell r="A21193" t="str">
            <v>05-123-44238</v>
          </cell>
          <cell r="B21193" t="str">
            <v>4/26/2021</v>
          </cell>
          <cell r="C21193" t="str">
            <v>LIGHT</v>
          </cell>
          <cell r="D21193" t="str">
            <v>NOBLE ENERGY INC</v>
          </cell>
          <cell r="E21193" t="str">
            <v>100322</v>
          </cell>
          <cell r="F21193" t="str">
            <v>WELD                                123 SESE 8 5N62W 6</v>
          </cell>
          <cell r="G21193" t="str">
            <v>0</v>
          </cell>
          <cell r="H21193" t="str">
            <v>0</v>
          </cell>
          <cell r="I21193" t="str">
            <v>No</v>
          </cell>
        </row>
        <row r="21194">
          <cell r="A21194" t="str">
            <v>05-123-44239</v>
          </cell>
          <cell r="B21194" t="str">
            <v>5/13/2021</v>
          </cell>
          <cell r="C21194" t="str">
            <v>Light</v>
          </cell>
          <cell r="D21194" t="str">
            <v>NOBLE ENERGY INC</v>
          </cell>
          <cell r="E21194" t="str">
            <v>100322</v>
          </cell>
          <cell r="F21194" t="str">
            <v>WELD                                123 SENE 8 5N62W 6</v>
          </cell>
          <cell r="G21194" t="str">
            <v>11</v>
          </cell>
          <cell r="H21194" t="str">
            <v>0</v>
          </cell>
          <cell r="I21194" t="str">
            <v>No</v>
          </cell>
        </row>
        <row r="21195">
          <cell r="A21195" t="str">
            <v>05-123-44239</v>
          </cell>
          <cell r="B21195" t="str">
            <v>3/14/2022</v>
          </cell>
          <cell r="C21195" t="str">
            <v>Form 17</v>
          </cell>
          <cell r="D21195" t="str">
            <v xml:space="preserve">NOBLE ENERGY INC                                  </v>
          </cell>
          <cell r="E21195" t="str">
            <v>100322</v>
          </cell>
          <cell r="F21195" t="str">
            <v>WELD                                123 SENE 8 5N62W 6</v>
          </cell>
          <cell r="G21195" t="str">
            <v>101</v>
          </cell>
          <cell r="H21195" t="str">
            <v xml:space="preserve">0     </v>
          </cell>
          <cell r="I21195" t="str">
            <v>Yes</v>
          </cell>
        </row>
        <row r="21196">
          <cell r="A21196" t="str">
            <v>05-123-44240</v>
          </cell>
          <cell r="B21196" t="str">
            <v>4/30/2021</v>
          </cell>
          <cell r="C21196" t="str">
            <v>LIGHT</v>
          </cell>
          <cell r="D21196" t="str">
            <v>NOBLE ENERGY INC</v>
          </cell>
          <cell r="E21196" t="str">
            <v>100322</v>
          </cell>
          <cell r="F21196" t="str">
            <v>WELD                                123 SENE 8 5N62W 6</v>
          </cell>
          <cell r="G21196" t="str">
            <v>9</v>
          </cell>
          <cell r="H21196" t="str">
            <v>0</v>
          </cell>
          <cell r="I21196" t="str">
            <v>No</v>
          </cell>
        </row>
        <row r="21197">
          <cell r="A21197" t="str">
            <v>05-123-44241</v>
          </cell>
          <cell r="B21197" t="str">
            <v>4/26/2021</v>
          </cell>
          <cell r="C21197" t="str">
            <v>LIGHT</v>
          </cell>
          <cell r="D21197" t="str">
            <v>NOBLE ENERGY INC</v>
          </cell>
          <cell r="E21197" t="str">
            <v>100322</v>
          </cell>
          <cell r="F21197" t="str">
            <v>WELD                                123 SESE 8 5N62W 6</v>
          </cell>
          <cell r="G21197" t="str">
            <v>0</v>
          </cell>
          <cell r="H21197" t="str">
            <v>0</v>
          </cell>
          <cell r="I21197" t="str">
            <v>No</v>
          </cell>
        </row>
        <row r="21198">
          <cell r="A21198" t="str">
            <v>05-123-44242</v>
          </cell>
          <cell r="B21198" t="str">
            <v>5/13/2021</v>
          </cell>
          <cell r="C21198" t="str">
            <v>Light</v>
          </cell>
          <cell r="D21198" t="str">
            <v>NOBLE ENERGY INC</v>
          </cell>
          <cell r="E21198" t="str">
            <v>100322</v>
          </cell>
          <cell r="F21198" t="str">
            <v>WELD                                123 SENE 8 5N62W 6</v>
          </cell>
          <cell r="G21198" t="str">
            <v>11</v>
          </cell>
          <cell r="H21198" t="str">
            <v>0</v>
          </cell>
          <cell r="I21198" t="str">
            <v>No</v>
          </cell>
        </row>
        <row r="21199">
          <cell r="A21199" t="str">
            <v>05-123-44243</v>
          </cell>
          <cell r="B21199" t="str">
            <v>5/1/2021</v>
          </cell>
          <cell r="C21199" t="str">
            <v>Light</v>
          </cell>
          <cell r="D21199" t="str">
            <v>NOBLE ENERGY INC</v>
          </cell>
          <cell r="E21199" t="str">
            <v>100322</v>
          </cell>
          <cell r="F21199" t="str">
            <v>WELD                                123 NESE 8 5N62W 6</v>
          </cell>
          <cell r="G21199" t="str">
            <v>3</v>
          </cell>
          <cell r="H21199" t="str">
            <v>0</v>
          </cell>
          <cell r="I21199" t="str">
            <v>No</v>
          </cell>
        </row>
        <row r="21200">
          <cell r="A21200" t="str">
            <v>05-123-44244</v>
          </cell>
          <cell r="B21200" t="str">
            <v>5/1/2021</v>
          </cell>
          <cell r="C21200" t="str">
            <v>Light</v>
          </cell>
          <cell r="D21200" t="str">
            <v>NOBLE ENERGY INC</v>
          </cell>
          <cell r="E21200" t="str">
            <v>100322</v>
          </cell>
          <cell r="F21200" t="str">
            <v>WELD                                123 NESE 8 5N62W 6</v>
          </cell>
          <cell r="G21200" t="str">
            <v>8</v>
          </cell>
          <cell r="H21200" t="str">
            <v>0</v>
          </cell>
          <cell r="I21200" t="str">
            <v>No</v>
          </cell>
        </row>
        <row r="21201">
          <cell r="A21201" t="str">
            <v>05-123-44244</v>
          </cell>
          <cell r="B21201" t="str">
            <v>3/14/2022</v>
          </cell>
          <cell r="C21201" t="str">
            <v>Form 17</v>
          </cell>
          <cell r="D21201" t="str">
            <v xml:space="preserve">NOBLE ENERGY INC                                  </v>
          </cell>
          <cell r="E21201" t="str">
            <v>100322</v>
          </cell>
          <cell r="F21201" t="str">
            <v>WELD                                123 NESE 8 5N62W 6</v>
          </cell>
          <cell r="G21201" t="str">
            <v>98</v>
          </cell>
          <cell r="H21201" t="str">
            <v xml:space="preserve">0     </v>
          </cell>
          <cell r="I21201" t="str">
            <v>Yes</v>
          </cell>
        </row>
        <row r="21202">
          <cell r="A21202" t="str">
            <v>05-123-44245</v>
          </cell>
          <cell r="B21202" t="str">
            <v>5/13/2021</v>
          </cell>
          <cell r="C21202" t="str">
            <v>Light</v>
          </cell>
          <cell r="D21202" t="str">
            <v>NOBLE ENERGY INC</v>
          </cell>
          <cell r="E21202" t="str">
            <v>100322</v>
          </cell>
          <cell r="F21202" t="str">
            <v>WELD                                123 SENE 8 5N62W 6</v>
          </cell>
          <cell r="G21202" t="str">
            <v>20</v>
          </cell>
          <cell r="H21202" t="str">
            <v>0</v>
          </cell>
          <cell r="I21202" t="str">
            <v>No</v>
          </cell>
        </row>
        <row r="21203">
          <cell r="A21203" t="str">
            <v>05-123-44245</v>
          </cell>
          <cell r="B21203" t="str">
            <v>9/27/2021</v>
          </cell>
          <cell r="C21203" t="str">
            <v>Form 17</v>
          </cell>
          <cell r="D21203" t="str">
            <v xml:space="preserve">NOBLE ENERGY INC                                  </v>
          </cell>
          <cell r="E21203" t="str">
            <v>100322</v>
          </cell>
          <cell r="F21203" t="str">
            <v>WELD                                123 SENE 8 5N62W 6</v>
          </cell>
          <cell r="G21203" t="str">
            <v>50</v>
          </cell>
          <cell r="H21203" t="str">
            <v xml:space="preserve">0     </v>
          </cell>
          <cell r="I21203" t="str">
            <v>Yes</v>
          </cell>
        </row>
        <row r="21204">
          <cell r="A21204" t="str">
            <v>05-123-44245</v>
          </cell>
          <cell r="B21204" t="str">
            <v>3/10/2022</v>
          </cell>
          <cell r="C21204" t="str">
            <v>Form 17</v>
          </cell>
          <cell r="D21204" t="str">
            <v xml:space="preserve">NOBLE ENERGY INC                                  </v>
          </cell>
          <cell r="E21204" t="str">
            <v>100322</v>
          </cell>
          <cell r="F21204" t="str">
            <v>WELD                                123 SENE 8 5N62W 6</v>
          </cell>
          <cell r="G21204" t="str">
            <v>0</v>
          </cell>
          <cell r="H21204" t="str">
            <v xml:space="preserve">0     </v>
          </cell>
          <cell r="I21204" t="str">
            <v>No</v>
          </cell>
        </row>
        <row r="21205">
          <cell r="A21205" t="str">
            <v>05-123-44246</v>
          </cell>
          <cell r="B21205" t="str">
            <v>4/12/2021</v>
          </cell>
          <cell r="C21205" t="str">
            <v>Form 17</v>
          </cell>
          <cell r="D21205" t="str">
            <v xml:space="preserve">NOBLE ENERGY INC                                  </v>
          </cell>
          <cell r="E21205" t="str">
            <v>100322</v>
          </cell>
          <cell r="F21205" t="str">
            <v>WELD                                123 SENE 8 5N62W 6</v>
          </cell>
          <cell r="G21205" t="str">
            <v>0</v>
          </cell>
          <cell r="H21205" t="str">
            <v xml:space="preserve">0     </v>
          </cell>
          <cell r="I21205" t="str">
            <v>No</v>
          </cell>
        </row>
        <row r="21206">
          <cell r="A21206" t="str">
            <v>05-123-44247</v>
          </cell>
          <cell r="B21206" t="str">
            <v>4/26/2021</v>
          </cell>
          <cell r="C21206" t="str">
            <v>LIGHT</v>
          </cell>
          <cell r="D21206" t="str">
            <v>NOBLE ENERGY INC</v>
          </cell>
          <cell r="E21206" t="str">
            <v>100322</v>
          </cell>
          <cell r="F21206" t="str">
            <v>WELD                                123 SESE 8 5N62W 6</v>
          </cell>
          <cell r="G21206" t="str">
            <v>0</v>
          </cell>
          <cell r="H21206" t="str">
            <v>0</v>
          </cell>
          <cell r="I21206" t="str">
            <v>No</v>
          </cell>
        </row>
        <row r="21207">
          <cell r="A21207" t="str">
            <v>05-123-44248</v>
          </cell>
          <cell r="B21207" t="str">
            <v>4/30/2021</v>
          </cell>
          <cell r="C21207" t="str">
            <v>LIGHT</v>
          </cell>
          <cell r="D21207" t="str">
            <v>NOBLE ENERGY INC</v>
          </cell>
          <cell r="E21207" t="str">
            <v>100322</v>
          </cell>
          <cell r="F21207" t="str">
            <v>WELD                                123 SENE 8 5N62W 6</v>
          </cell>
          <cell r="G21207" t="str">
            <v>3</v>
          </cell>
          <cell r="H21207" t="str">
            <v>0</v>
          </cell>
          <cell r="I21207" t="str">
            <v>No</v>
          </cell>
        </row>
        <row r="21208">
          <cell r="A21208" t="str">
            <v>05-123-44249</v>
          </cell>
          <cell r="B21208" t="str">
            <v>4/12/2021</v>
          </cell>
          <cell r="C21208" t="str">
            <v>Form 17</v>
          </cell>
          <cell r="D21208" t="str">
            <v xml:space="preserve">NOBLE ENERGY INC                                  </v>
          </cell>
          <cell r="E21208" t="str">
            <v>100322</v>
          </cell>
          <cell r="F21208" t="str">
            <v>WELD                                123 NESE 8 5N62W 6</v>
          </cell>
          <cell r="G21208" t="str">
            <v>46</v>
          </cell>
          <cell r="H21208" t="str">
            <v xml:space="preserve">0     </v>
          </cell>
          <cell r="I21208" t="str">
            <v>No</v>
          </cell>
        </row>
        <row r="21209">
          <cell r="A21209" t="str">
            <v>05-123-44249</v>
          </cell>
          <cell r="B21209" t="str">
            <v>6/3/2021</v>
          </cell>
          <cell r="C21209" t="str">
            <v>Form 17</v>
          </cell>
          <cell r="D21209" t="str">
            <v xml:space="preserve">NOBLE ENERGY INC                                  </v>
          </cell>
          <cell r="E21209" t="str">
            <v>100322</v>
          </cell>
          <cell r="F21209" t="str">
            <v>WELD                                123 NESE 8 5N62W 6</v>
          </cell>
          <cell r="G21209" t="str">
            <v>120</v>
          </cell>
          <cell r="H21209" t="str">
            <v xml:space="preserve">0     </v>
          </cell>
          <cell r="I21209" t="str">
            <v>Yes</v>
          </cell>
        </row>
        <row r="21210">
          <cell r="A21210" t="str">
            <v>05-123-44249</v>
          </cell>
          <cell r="B21210" t="str">
            <v>2/7/2022</v>
          </cell>
          <cell r="C21210" t="str">
            <v>Form 17</v>
          </cell>
          <cell r="D21210" t="str">
            <v xml:space="preserve">NOBLE ENERGY INC                                  </v>
          </cell>
          <cell r="E21210" t="str">
            <v>100322</v>
          </cell>
          <cell r="F21210" t="str">
            <v>WELD                                123 NESE 8 5N62W 6</v>
          </cell>
          <cell r="G21210" t="str">
            <v>0</v>
          </cell>
          <cell r="H21210" t="str">
            <v xml:space="preserve">0     </v>
          </cell>
          <cell r="I21210" t="str">
            <v>No</v>
          </cell>
        </row>
        <row r="21211">
          <cell r="A21211" t="str">
            <v>05-123-44250</v>
          </cell>
          <cell r="B21211" t="str">
            <v>4/26/2021</v>
          </cell>
          <cell r="C21211" t="str">
            <v>LIGHT</v>
          </cell>
          <cell r="D21211" t="str">
            <v>NOBLE ENERGY INC</v>
          </cell>
          <cell r="E21211" t="str">
            <v>100322</v>
          </cell>
          <cell r="F21211" t="str">
            <v>WELD                                123 SENE 8 5N62W 6</v>
          </cell>
          <cell r="G21211" t="str">
            <v>1</v>
          </cell>
          <cell r="H21211" t="str">
            <v>0</v>
          </cell>
          <cell r="I21211" t="str">
            <v>No</v>
          </cell>
        </row>
        <row r="21212">
          <cell r="A21212" t="str">
            <v>05-123-44251</v>
          </cell>
          <cell r="B21212" t="str">
            <v>4/12/2021</v>
          </cell>
          <cell r="C21212" t="str">
            <v>Form 17</v>
          </cell>
          <cell r="D21212" t="str">
            <v xml:space="preserve">NOBLE ENERGY INC                                  </v>
          </cell>
          <cell r="E21212" t="str">
            <v>100322</v>
          </cell>
          <cell r="F21212" t="str">
            <v>WELD                                123 SESE 8 5N62W 6</v>
          </cell>
          <cell r="G21212" t="str">
            <v>1</v>
          </cell>
          <cell r="H21212" t="str">
            <v xml:space="preserve">0     </v>
          </cell>
          <cell r="I21212" t="str">
            <v>No</v>
          </cell>
        </row>
        <row r="21213">
          <cell r="A21213" t="str">
            <v>05-123-44253</v>
          </cell>
          <cell r="B21213" t="str">
            <v>8/17/2021</v>
          </cell>
          <cell r="C21213" t="str">
            <v>Light</v>
          </cell>
          <cell r="D21213" t="str">
            <v>HIGHPOINT OPERATING CORPORATION</v>
          </cell>
          <cell r="E21213" t="str">
            <v>10071</v>
          </cell>
          <cell r="F21213" t="str">
            <v>WELD                                123 NWSW 32 5N63W 6</v>
          </cell>
          <cell r="G21213" t="str">
            <v>1</v>
          </cell>
          <cell r="H21213" t="str">
            <v>0</v>
          </cell>
          <cell r="I21213" t="str">
            <v>No</v>
          </cell>
        </row>
        <row r="21214">
          <cell r="A21214" t="str">
            <v>05-123-44253</v>
          </cell>
          <cell r="B21214" t="str">
            <v>2/2/2022</v>
          </cell>
          <cell r="C21214" t="str">
            <v>Light</v>
          </cell>
          <cell r="D21214" t="str">
            <v>HIGHPOINT OPERATING CORPORATION</v>
          </cell>
          <cell r="E21214" t="str">
            <v>10071</v>
          </cell>
          <cell r="F21214" t="str">
            <v>WELD                                123 NWSW 32 5N63W 6</v>
          </cell>
          <cell r="G21214" t="str">
            <v>0</v>
          </cell>
          <cell r="H21214" t="str">
            <v>0</v>
          </cell>
          <cell r="I21214" t="str">
            <v>No</v>
          </cell>
        </row>
        <row r="21215">
          <cell r="A21215" t="str">
            <v>05-123-44254</v>
          </cell>
          <cell r="B21215" t="str">
            <v>8/17/2021</v>
          </cell>
          <cell r="C21215" t="str">
            <v>Light</v>
          </cell>
          <cell r="D21215" t="str">
            <v>HIGHPOINT OPERATING CORPORATION</v>
          </cell>
          <cell r="E21215" t="str">
            <v>10071</v>
          </cell>
          <cell r="F21215" t="str">
            <v>WELD                                123 NWSW 32 5N63W 6</v>
          </cell>
          <cell r="G21215" t="str">
            <v>0</v>
          </cell>
          <cell r="H21215" t="str">
            <v>0</v>
          </cell>
          <cell r="I21215" t="str">
            <v>No</v>
          </cell>
        </row>
        <row r="21216">
          <cell r="A21216" t="str">
            <v>05-123-44254</v>
          </cell>
          <cell r="B21216" t="str">
            <v>2/2/2022</v>
          </cell>
          <cell r="C21216" t="str">
            <v>Light</v>
          </cell>
          <cell r="D21216" t="str">
            <v>HIGHPOINT OPERATING CORPORATION</v>
          </cell>
          <cell r="E21216" t="str">
            <v>10071</v>
          </cell>
          <cell r="F21216" t="str">
            <v>WELD                                123 NWSW 32 5N63W 6</v>
          </cell>
          <cell r="G21216" t="str">
            <v>0</v>
          </cell>
          <cell r="H21216" t="str">
            <v>0</v>
          </cell>
          <cell r="I21216" t="str">
            <v>No</v>
          </cell>
        </row>
        <row r="21217">
          <cell r="A21217" t="str">
            <v>05-123-44255</v>
          </cell>
          <cell r="B21217" t="str">
            <v>8/17/2021</v>
          </cell>
          <cell r="C21217" t="str">
            <v>Light</v>
          </cell>
          <cell r="D21217" t="str">
            <v>HIGHPOINT OPERATING CORPORATION</v>
          </cell>
          <cell r="E21217" t="str">
            <v>10071</v>
          </cell>
          <cell r="F21217" t="str">
            <v>WELD                                123 NWSW 32 5N63W 6</v>
          </cell>
          <cell r="G21217" t="str">
            <v>11</v>
          </cell>
          <cell r="H21217" t="str">
            <v>0</v>
          </cell>
          <cell r="I21217" t="str">
            <v>No</v>
          </cell>
        </row>
        <row r="21218">
          <cell r="A21218" t="str">
            <v>05-123-44255</v>
          </cell>
          <cell r="B21218" t="str">
            <v>2/2/2022</v>
          </cell>
          <cell r="C21218" t="str">
            <v>Light</v>
          </cell>
          <cell r="D21218" t="str">
            <v>HIGHPOINT OPERATING CORPORATION</v>
          </cell>
          <cell r="E21218" t="str">
            <v>10071</v>
          </cell>
          <cell r="F21218" t="str">
            <v>WELD                                123 NWSW 32 5N63W 6</v>
          </cell>
          <cell r="G21218" t="str">
            <v>0</v>
          </cell>
          <cell r="H21218" t="str">
            <v>0</v>
          </cell>
          <cell r="I21218" t="str">
            <v>No</v>
          </cell>
        </row>
        <row r="21219">
          <cell r="A21219" t="str">
            <v>05-123-44256</v>
          </cell>
          <cell r="B21219" t="str">
            <v>8/17/2021</v>
          </cell>
          <cell r="C21219" t="str">
            <v>Light</v>
          </cell>
          <cell r="D21219" t="str">
            <v>HIGHPOINT OPERATING CORPORATION</v>
          </cell>
          <cell r="E21219" t="str">
            <v>10071</v>
          </cell>
          <cell r="F21219" t="str">
            <v>WELD                                123 NWSW 32 5N63W 6</v>
          </cell>
          <cell r="G21219" t="str">
            <v>1</v>
          </cell>
          <cell r="H21219" t="str">
            <v>0</v>
          </cell>
          <cell r="I21219" t="str">
            <v>No</v>
          </cell>
        </row>
        <row r="21220">
          <cell r="A21220" t="str">
            <v>05-123-44256</v>
          </cell>
          <cell r="B21220" t="str">
            <v>2/2/2022</v>
          </cell>
          <cell r="C21220" t="str">
            <v>Light</v>
          </cell>
          <cell r="D21220" t="str">
            <v>HIGHPOINT OPERATING CORPORATION</v>
          </cell>
          <cell r="E21220" t="str">
            <v>10071</v>
          </cell>
          <cell r="F21220" t="str">
            <v>WELD                                123 NWSW 32 5N63W 6</v>
          </cell>
          <cell r="G21220" t="str">
            <v>0</v>
          </cell>
          <cell r="H21220" t="str">
            <v>0</v>
          </cell>
          <cell r="I21220" t="str">
            <v>No</v>
          </cell>
        </row>
        <row r="21221">
          <cell r="A21221" t="str">
            <v>05-123-44257</v>
          </cell>
          <cell r="B21221" t="str">
            <v>8/17/2021</v>
          </cell>
          <cell r="C21221" t="str">
            <v>Light</v>
          </cell>
          <cell r="D21221" t="str">
            <v>HIGHPOINT OPERATING CORPORATION</v>
          </cell>
          <cell r="E21221" t="str">
            <v>10071</v>
          </cell>
          <cell r="F21221" t="str">
            <v>WELD                                123 NWSW 32 5N63W 6</v>
          </cell>
          <cell r="G21221" t="str">
            <v>4</v>
          </cell>
          <cell r="H21221" t="str">
            <v>0</v>
          </cell>
          <cell r="I21221" t="str">
            <v>No</v>
          </cell>
        </row>
        <row r="21222">
          <cell r="A21222" t="str">
            <v>05-123-44257</v>
          </cell>
          <cell r="B21222" t="str">
            <v>2/2/2022</v>
          </cell>
          <cell r="C21222" t="str">
            <v>Light</v>
          </cell>
          <cell r="D21222" t="str">
            <v>HIGHPOINT OPERATING CORPORATION</v>
          </cell>
          <cell r="E21222" t="str">
            <v>10071</v>
          </cell>
          <cell r="F21222" t="str">
            <v>WELD                                123 NWSW 32 5N63W 6</v>
          </cell>
          <cell r="G21222" t="str">
            <v>0</v>
          </cell>
          <cell r="H21222" t="str">
            <v>0</v>
          </cell>
          <cell r="I21222" t="str">
            <v>No</v>
          </cell>
        </row>
        <row r="21223">
          <cell r="A21223" t="str">
            <v>05-123-44262</v>
          </cell>
          <cell r="B21223" t="str">
            <v>7/29/2021</v>
          </cell>
          <cell r="C21223" t="str">
            <v>Form 17</v>
          </cell>
          <cell r="D21223" t="str">
            <v xml:space="preserve">BONANZA CREEK ENERGY OPERATING COMPANY LLC        </v>
          </cell>
          <cell r="E21223" t="str">
            <v>8960</v>
          </cell>
          <cell r="F21223" t="str">
            <v>WELD                                123 SWSW 2 5N62W 6</v>
          </cell>
          <cell r="G21223" t="str">
            <v>92</v>
          </cell>
          <cell r="H21223" t="str">
            <v xml:space="preserve">0     </v>
          </cell>
          <cell r="I21223" t="str">
            <v>Yes</v>
          </cell>
        </row>
        <row r="21224">
          <cell r="A21224" t="str">
            <v>05-123-44262</v>
          </cell>
          <cell r="B21224" t="str">
            <v>9/15/2021</v>
          </cell>
          <cell r="C21224" t="str">
            <v>Form 17</v>
          </cell>
          <cell r="D21224" t="str">
            <v xml:space="preserve">BONANZA CREEK ENERGY OPERATING COMPANY LLC        </v>
          </cell>
          <cell r="E21224" t="str">
            <v>8960</v>
          </cell>
          <cell r="F21224" t="str">
            <v>WELD                                123 SWSW 2 5N62W 6</v>
          </cell>
          <cell r="G21224" t="str">
            <v>0</v>
          </cell>
          <cell r="H21224" t="str">
            <v xml:space="preserve">0     </v>
          </cell>
          <cell r="I21224" t="str">
            <v>No</v>
          </cell>
        </row>
        <row r="21225">
          <cell r="A21225" t="str">
            <v>05-123-44263</v>
          </cell>
          <cell r="B21225" t="str">
            <v>7/29/2021</v>
          </cell>
          <cell r="C21225" t="str">
            <v>Light</v>
          </cell>
          <cell r="D21225" t="str">
            <v>BONANZA CREEK ENERGY OPERATING COMPANY LLC</v>
          </cell>
          <cell r="E21225" t="str">
            <v>8960</v>
          </cell>
          <cell r="F21225" t="str">
            <v>WELD                                123 SWSW 2 5N62W 6</v>
          </cell>
          <cell r="G21225" t="str">
            <v>0</v>
          </cell>
          <cell r="H21225" t="str">
            <v>0</v>
          </cell>
          <cell r="I21225" t="str">
            <v>No</v>
          </cell>
        </row>
        <row r="21226">
          <cell r="A21226" t="str">
            <v>05-123-44264</v>
          </cell>
          <cell r="B21226" t="str">
            <v>7/29/2021</v>
          </cell>
          <cell r="C21226" t="str">
            <v>Light</v>
          </cell>
          <cell r="D21226" t="str">
            <v>BONANZA CREEK ENERGY OPERATING COMPANY LLC</v>
          </cell>
          <cell r="E21226" t="str">
            <v>8960</v>
          </cell>
          <cell r="F21226" t="str">
            <v>WELD                                123 SWSW 2 5N62W 6</v>
          </cell>
          <cell r="G21226" t="str">
            <v>7</v>
          </cell>
          <cell r="H21226" t="str">
            <v>0</v>
          </cell>
          <cell r="I21226" t="str">
            <v>No</v>
          </cell>
        </row>
        <row r="21227">
          <cell r="A21227" t="str">
            <v>05-123-44265</v>
          </cell>
          <cell r="B21227" t="str">
            <v>7/29/2021</v>
          </cell>
          <cell r="C21227" t="str">
            <v>Form 17</v>
          </cell>
          <cell r="D21227" t="str">
            <v xml:space="preserve">BONANZA CREEK ENERGY OPERATING COMPANY LLC        </v>
          </cell>
          <cell r="E21227" t="str">
            <v>8960</v>
          </cell>
          <cell r="F21227" t="str">
            <v>WELD                                123 SWSW 2 5N62W 6</v>
          </cell>
          <cell r="G21227" t="str">
            <v>120</v>
          </cell>
          <cell r="H21227" t="str">
            <v xml:space="preserve">0     </v>
          </cell>
          <cell r="I21227" t="str">
            <v>Yes</v>
          </cell>
        </row>
        <row r="21228">
          <cell r="A21228" t="str">
            <v>05-123-44265</v>
          </cell>
          <cell r="B21228" t="str">
            <v>9/15/2021</v>
          </cell>
          <cell r="C21228" t="str">
            <v>Form 17</v>
          </cell>
          <cell r="D21228" t="str">
            <v xml:space="preserve">BONANZA CREEK ENERGY OPERATING COMPANY LLC        </v>
          </cell>
          <cell r="E21228" t="str">
            <v>8960</v>
          </cell>
          <cell r="F21228" t="str">
            <v>WELD                                123 SWSW 2 5N62W 6</v>
          </cell>
          <cell r="G21228" t="str">
            <v>9</v>
          </cell>
          <cell r="H21228" t="str">
            <v xml:space="preserve">0     </v>
          </cell>
          <cell r="I21228" t="str">
            <v>No</v>
          </cell>
        </row>
        <row r="21229">
          <cell r="A21229" t="str">
            <v>05-123-44295</v>
          </cell>
          <cell r="B21229" t="str">
            <v>8/25/2021</v>
          </cell>
          <cell r="C21229" t="str">
            <v>Light</v>
          </cell>
          <cell r="D21229" t="str">
            <v>HIGHPOINT OPERATING CORPORATION</v>
          </cell>
          <cell r="E21229" t="str">
            <v>10071</v>
          </cell>
          <cell r="F21229" t="str">
            <v>WELD                                123 NWNW 21 5N61W 6</v>
          </cell>
          <cell r="G21229" t="str">
            <v>0</v>
          </cell>
          <cell r="H21229" t="str">
            <v>0</v>
          </cell>
          <cell r="I21229" t="str">
            <v>No</v>
          </cell>
        </row>
        <row r="21230">
          <cell r="A21230" t="str">
            <v>05-123-44296</v>
          </cell>
          <cell r="B21230" t="str">
            <v>8/25/2021</v>
          </cell>
          <cell r="C21230" t="str">
            <v>Light</v>
          </cell>
          <cell r="D21230" t="str">
            <v>HIGHPOINT OPERATING CORPORATION</v>
          </cell>
          <cell r="E21230" t="str">
            <v>10071</v>
          </cell>
          <cell r="F21230" t="str">
            <v>WELD                                123 NWNW 21 5N61W 6</v>
          </cell>
          <cell r="G21230" t="str">
            <v>0</v>
          </cell>
          <cell r="H21230" t="str">
            <v>0</v>
          </cell>
          <cell r="I21230" t="str">
            <v>No</v>
          </cell>
        </row>
        <row r="21231">
          <cell r="A21231" t="str">
            <v>05-123-44297</v>
          </cell>
          <cell r="B21231" t="str">
            <v>8/25/2021</v>
          </cell>
          <cell r="C21231" t="str">
            <v>Light</v>
          </cell>
          <cell r="D21231" t="str">
            <v>HIGHPOINT OPERATING CORPORATION</v>
          </cell>
          <cell r="E21231" t="str">
            <v>10071</v>
          </cell>
          <cell r="F21231" t="str">
            <v>WELD                                123 NWNW 21 5N61W 6</v>
          </cell>
          <cell r="G21231" t="str">
            <v>0</v>
          </cell>
          <cell r="H21231" t="str">
            <v>0</v>
          </cell>
          <cell r="I21231" t="str">
            <v>No</v>
          </cell>
        </row>
        <row r="21232">
          <cell r="A21232" t="str">
            <v>05-123-44298</v>
          </cell>
          <cell r="B21232" t="str">
            <v>8/25/2021</v>
          </cell>
          <cell r="C21232" t="str">
            <v>Light</v>
          </cell>
          <cell r="D21232" t="str">
            <v>HIGHPOINT OPERATING CORPORATION</v>
          </cell>
          <cell r="E21232" t="str">
            <v>10071</v>
          </cell>
          <cell r="F21232" t="str">
            <v>WELD                                123 NWNW 21 5N61W 6</v>
          </cell>
          <cell r="G21232" t="str">
            <v>0</v>
          </cell>
          <cell r="H21232" t="str">
            <v>0</v>
          </cell>
          <cell r="I21232" t="str">
            <v>No</v>
          </cell>
        </row>
        <row r="21233">
          <cell r="A21233" t="str">
            <v>05-123-44299</v>
          </cell>
          <cell r="B21233" t="str">
            <v>8/20/2021</v>
          </cell>
          <cell r="C21233" t="str">
            <v>Light</v>
          </cell>
          <cell r="D21233" t="str">
            <v>HIGHPOINT OPERATING CORPORATION</v>
          </cell>
          <cell r="E21233" t="str">
            <v>10071</v>
          </cell>
          <cell r="F21233" t="str">
            <v>WELD                                123 NWSW 21 5N61W 6</v>
          </cell>
          <cell r="G21233" t="str">
            <v>2</v>
          </cell>
          <cell r="H21233" t="str">
            <v>0</v>
          </cell>
          <cell r="I21233" t="str">
            <v>No</v>
          </cell>
        </row>
        <row r="21234">
          <cell r="A21234" t="str">
            <v>05-123-44300</v>
          </cell>
          <cell r="B21234" t="str">
            <v>8/20/2021</v>
          </cell>
          <cell r="C21234" t="str">
            <v>Light</v>
          </cell>
          <cell r="D21234" t="str">
            <v>HIGHPOINT OPERATING CORPORATION</v>
          </cell>
          <cell r="E21234" t="str">
            <v>10071</v>
          </cell>
          <cell r="F21234" t="str">
            <v>WELD                                123 NWSW 21 5N61W 6</v>
          </cell>
          <cell r="G21234" t="str">
            <v>0</v>
          </cell>
          <cell r="H21234" t="str">
            <v>0</v>
          </cell>
          <cell r="I21234" t="str">
            <v>No</v>
          </cell>
        </row>
        <row r="21235">
          <cell r="A21235" t="str">
            <v>05-123-44301</v>
          </cell>
          <cell r="B21235" t="str">
            <v>8/20/2021</v>
          </cell>
          <cell r="C21235" t="str">
            <v>Light</v>
          </cell>
          <cell r="D21235" t="str">
            <v>HIGHPOINT OPERATING CORPORATION</v>
          </cell>
          <cell r="E21235" t="str">
            <v>10071</v>
          </cell>
          <cell r="F21235" t="str">
            <v>WELD                                123 NWSW 21 5N61W 6</v>
          </cell>
          <cell r="G21235" t="str">
            <v>0</v>
          </cell>
          <cell r="H21235" t="str">
            <v>0</v>
          </cell>
          <cell r="I21235" t="str">
            <v>No</v>
          </cell>
        </row>
        <row r="21236">
          <cell r="A21236" t="str">
            <v>05-123-44302</v>
          </cell>
          <cell r="B21236" t="str">
            <v>8/20/2021</v>
          </cell>
          <cell r="C21236" t="str">
            <v>Light</v>
          </cell>
          <cell r="D21236" t="str">
            <v>HIGHPOINT OPERATING CORPORATION</v>
          </cell>
          <cell r="E21236" t="str">
            <v>10071</v>
          </cell>
          <cell r="F21236" t="str">
            <v>WELD                                123 NWSW 21 5N61W 6</v>
          </cell>
          <cell r="G21236" t="str">
            <v>0</v>
          </cell>
          <cell r="H21236" t="str">
            <v>0</v>
          </cell>
          <cell r="I21236" t="str">
            <v>No</v>
          </cell>
        </row>
        <row r="21237">
          <cell r="A21237" t="str">
            <v>05-123-44304</v>
          </cell>
          <cell r="B21237" t="str">
            <v>7/23/2021</v>
          </cell>
          <cell r="C21237" t="str">
            <v>Light</v>
          </cell>
          <cell r="D21237" t="str">
            <v>BONANZA CREEK ENERGY OPERATING COMPANY LLC</v>
          </cell>
          <cell r="E21237" t="str">
            <v>8960</v>
          </cell>
          <cell r="F21237" t="str">
            <v>WELD                                123 SESW 20 5N62W 6</v>
          </cell>
          <cell r="G21237" t="str">
            <v>0</v>
          </cell>
          <cell r="H21237" t="str">
            <v>0</v>
          </cell>
          <cell r="I21237" t="str">
            <v>No</v>
          </cell>
        </row>
        <row r="21238">
          <cell r="A21238" t="str">
            <v>05-123-44305</v>
          </cell>
          <cell r="B21238" t="str">
            <v>7/26/2021</v>
          </cell>
          <cell r="C21238" t="str">
            <v>Light</v>
          </cell>
          <cell r="D21238" t="str">
            <v>BONANZA CREEK ENERGY OPERATING COMPANY LLC</v>
          </cell>
          <cell r="E21238" t="str">
            <v>8960</v>
          </cell>
          <cell r="F21238" t="str">
            <v>WELD                                123 SESW 20 5N62W 6</v>
          </cell>
          <cell r="G21238" t="str">
            <v>0</v>
          </cell>
          <cell r="H21238" t="str">
            <v>0</v>
          </cell>
          <cell r="I21238" t="str">
            <v>No</v>
          </cell>
        </row>
        <row r="21239">
          <cell r="A21239" t="str">
            <v>05-123-44306</v>
          </cell>
          <cell r="B21239" t="str">
            <v>7/23/2021</v>
          </cell>
          <cell r="C21239" t="str">
            <v>Light</v>
          </cell>
          <cell r="D21239" t="str">
            <v>BONANZA CREEK ENERGY OPERATING COMPANY LLC</v>
          </cell>
          <cell r="E21239" t="str">
            <v>8960</v>
          </cell>
          <cell r="F21239" t="str">
            <v>WELD                                123 SESW 20 5N62W 6</v>
          </cell>
          <cell r="G21239" t="str">
            <v>14</v>
          </cell>
          <cell r="H21239" t="str">
            <v>0</v>
          </cell>
          <cell r="I21239" t="str">
            <v>No</v>
          </cell>
        </row>
        <row r="21240">
          <cell r="A21240" t="str">
            <v>05-123-44307</v>
          </cell>
          <cell r="B21240" t="str">
            <v>4/9/2021</v>
          </cell>
          <cell r="C21240" t="str">
            <v>Full</v>
          </cell>
          <cell r="D21240" t="str">
            <v>EXTRACTION OIL &amp;amp; GAS INC</v>
          </cell>
          <cell r="E21240" t="str">
            <v>10459</v>
          </cell>
          <cell r="F21240" t="str">
            <v>SEVERANCE / WELD                                123 SESE 14 6N67W 6</v>
          </cell>
          <cell r="G21240" t="str">
            <v>15</v>
          </cell>
          <cell r="H21240" t="str">
            <v>0</v>
          </cell>
          <cell r="I21240" t="str">
            <v>No</v>
          </cell>
        </row>
        <row r="21241">
          <cell r="A21241" t="str">
            <v>05-123-44308</v>
          </cell>
          <cell r="B21241" t="str">
            <v>4/9/2021</v>
          </cell>
          <cell r="C21241" t="str">
            <v>Full</v>
          </cell>
          <cell r="D21241" t="str">
            <v>EXTRACTION OIL &amp;amp; GAS INC</v>
          </cell>
          <cell r="E21241" t="str">
            <v>10459</v>
          </cell>
          <cell r="F21241" t="str">
            <v>SEVERANCE / WELD                                123 SESE 14 6N67W 6</v>
          </cell>
          <cell r="G21241" t="str">
            <v>8</v>
          </cell>
          <cell r="H21241" t="str">
            <v>0</v>
          </cell>
          <cell r="I21241" t="str">
            <v>No</v>
          </cell>
        </row>
        <row r="21242">
          <cell r="A21242" t="str">
            <v>05-123-44309</v>
          </cell>
          <cell r="B21242" t="str">
            <v>4/9/2021</v>
          </cell>
          <cell r="C21242" t="str">
            <v>Full</v>
          </cell>
          <cell r="D21242" t="str">
            <v>EXTRACTION OIL &amp;amp; GAS INC</v>
          </cell>
          <cell r="E21242" t="str">
            <v>10459</v>
          </cell>
          <cell r="F21242" t="str">
            <v>SEVERANCE / WELD                                123 SESE 14 6N67W 6</v>
          </cell>
          <cell r="G21242" t="str">
            <v>1</v>
          </cell>
          <cell r="H21242" t="str">
            <v>0</v>
          </cell>
          <cell r="I21242" t="str">
            <v>No</v>
          </cell>
        </row>
        <row r="21243">
          <cell r="A21243" t="str">
            <v>05-123-44310</v>
          </cell>
          <cell r="B21243" t="str">
            <v>4/9/2021</v>
          </cell>
          <cell r="C21243" t="str">
            <v>Full</v>
          </cell>
          <cell r="D21243" t="str">
            <v>EXTRACTION OIL &amp;amp; GAS INC</v>
          </cell>
          <cell r="E21243" t="str">
            <v>10459</v>
          </cell>
          <cell r="F21243" t="str">
            <v>SEVERANCE / WELD                                123 SESE 14 6N67W 6</v>
          </cell>
          <cell r="G21243" t="str">
            <v>16</v>
          </cell>
          <cell r="H21243" t="str">
            <v>0</v>
          </cell>
          <cell r="I21243" t="str">
            <v>No</v>
          </cell>
        </row>
        <row r="21244">
          <cell r="A21244" t="str">
            <v>05-123-44311</v>
          </cell>
          <cell r="B21244" t="str">
            <v>4/9/2021</v>
          </cell>
          <cell r="C21244" t="str">
            <v>Full</v>
          </cell>
          <cell r="D21244" t="str">
            <v>EXTRACTION OIL &amp;amp; GAS INC</v>
          </cell>
          <cell r="E21244" t="str">
            <v>10459</v>
          </cell>
          <cell r="F21244" t="str">
            <v>SEVERANCE / WELD                                123 SESE 14 6N67W 6</v>
          </cell>
          <cell r="G21244" t="str">
            <v>42</v>
          </cell>
          <cell r="H21244" t="str">
            <v>0</v>
          </cell>
          <cell r="I21244" t="str">
            <v>No</v>
          </cell>
        </row>
        <row r="21245">
          <cell r="A21245" t="str">
            <v>05-123-44312</v>
          </cell>
          <cell r="B21245" t="str">
            <v>4/9/2021</v>
          </cell>
          <cell r="C21245" t="str">
            <v>Full</v>
          </cell>
          <cell r="D21245" t="str">
            <v>EXTRACTION OIL &amp;amp; GAS INC</v>
          </cell>
          <cell r="E21245" t="str">
            <v>10459</v>
          </cell>
          <cell r="F21245" t="str">
            <v>SEVERANCE / WELD                                123 SESE 14 6N67W 6</v>
          </cell>
          <cell r="G21245" t="str">
            <v>1</v>
          </cell>
          <cell r="H21245" t="str">
            <v>0</v>
          </cell>
          <cell r="I21245" t="str">
            <v>No</v>
          </cell>
        </row>
        <row r="21246">
          <cell r="A21246" t="str">
            <v>05-123-44313</v>
          </cell>
          <cell r="B21246" t="str">
            <v>4/9/2021</v>
          </cell>
          <cell r="C21246" t="str">
            <v>Full</v>
          </cell>
          <cell r="D21246" t="str">
            <v>EXTRACTION OIL &amp;amp; GAS INC</v>
          </cell>
          <cell r="E21246" t="str">
            <v>10459</v>
          </cell>
          <cell r="F21246" t="str">
            <v>SEVERANCE / WELD                                123 SESE 14 6N67W 6</v>
          </cell>
          <cell r="G21246" t="str">
            <v>3</v>
          </cell>
          <cell r="H21246" t="str">
            <v>0</v>
          </cell>
          <cell r="I21246" t="str">
            <v>No</v>
          </cell>
        </row>
        <row r="21247">
          <cell r="A21247" t="str">
            <v>05-123-44314</v>
          </cell>
          <cell r="B21247" t="str">
            <v>4/9/2021</v>
          </cell>
          <cell r="C21247" t="str">
            <v>Full</v>
          </cell>
          <cell r="D21247" t="str">
            <v>EXTRACTION OIL &amp;amp; GAS INC</v>
          </cell>
          <cell r="E21247" t="str">
            <v>10459</v>
          </cell>
          <cell r="F21247" t="str">
            <v>SEVERANCE / WELD                                123 SESE 14 6N67W 6</v>
          </cell>
          <cell r="G21247" t="str">
            <v>4</v>
          </cell>
          <cell r="H21247" t="str">
            <v>0</v>
          </cell>
          <cell r="I21247" t="str">
            <v>No</v>
          </cell>
        </row>
        <row r="21248">
          <cell r="A21248" t="str">
            <v>05-123-44315</v>
          </cell>
          <cell r="B21248" t="str">
            <v>7/7/2021</v>
          </cell>
          <cell r="C21248" t="str">
            <v>Full</v>
          </cell>
          <cell r="D21248" t="str">
            <v>KERR MCGEE OIL &amp;amp; GAS ONSHORE LP</v>
          </cell>
          <cell r="E21248" t="str">
            <v>47120</v>
          </cell>
          <cell r="F21248" t="str">
            <v>WELD                                123 NENE 10 2N67W 6</v>
          </cell>
          <cell r="G21248" t="str">
            <v>4</v>
          </cell>
          <cell r="I21248" t="str">
            <v>No</v>
          </cell>
        </row>
        <row r="21249">
          <cell r="A21249" t="str">
            <v>05-123-44316</v>
          </cell>
          <cell r="B21249" t="str">
            <v>7/6/2021</v>
          </cell>
          <cell r="C21249" t="str">
            <v>Full</v>
          </cell>
          <cell r="D21249" t="str">
            <v>KERR MCGEE OIL &amp;amp; GAS ONSHORE LP</v>
          </cell>
          <cell r="E21249" t="str">
            <v>47120</v>
          </cell>
          <cell r="F21249" t="str">
            <v>WELD                                123 NENE 10 2N67W 6</v>
          </cell>
          <cell r="G21249" t="str">
            <v>1</v>
          </cell>
          <cell r="I21249" t="str">
            <v>No</v>
          </cell>
        </row>
        <row r="21250">
          <cell r="A21250" t="str">
            <v>05-123-44317</v>
          </cell>
          <cell r="B21250" t="str">
            <v>7/7/2021</v>
          </cell>
          <cell r="C21250" t="str">
            <v>Full</v>
          </cell>
          <cell r="D21250" t="str">
            <v>KERR MCGEE OIL &amp;amp; GAS ONSHORE LP</v>
          </cell>
          <cell r="E21250" t="str">
            <v>47120</v>
          </cell>
          <cell r="F21250" t="str">
            <v>WELD                                123 NENE 10 2N67W 6</v>
          </cell>
          <cell r="G21250" t="str">
            <v>0</v>
          </cell>
          <cell r="I21250" t="str">
            <v>No</v>
          </cell>
        </row>
        <row r="21251">
          <cell r="A21251" t="str">
            <v>05-123-44318</v>
          </cell>
          <cell r="B21251" t="str">
            <v>7/6/2021</v>
          </cell>
          <cell r="C21251" t="str">
            <v>Full</v>
          </cell>
          <cell r="D21251" t="str">
            <v>KERR MCGEE OIL &amp;amp; GAS ONSHORE LP</v>
          </cell>
          <cell r="E21251" t="str">
            <v>47120</v>
          </cell>
          <cell r="F21251" t="str">
            <v>WELD                                123 NENE 10 2N67W 6</v>
          </cell>
          <cell r="G21251" t="str">
            <v>1</v>
          </cell>
          <cell r="I21251" t="str">
            <v>No</v>
          </cell>
        </row>
        <row r="21252">
          <cell r="A21252" t="str">
            <v>05-123-44319</v>
          </cell>
          <cell r="B21252" t="str">
            <v>1/7/2021</v>
          </cell>
          <cell r="C21252" t="str">
            <v>Full</v>
          </cell>
          <cell r="D21252" t="str">
            <v>KERR MCGEE OIL &amp;amp; GAS ONSHORE LP</v>
          </cell>
          <cell r="E21252" t="str">
            <v>47120</v>
          </cell>
          <cell r="F21252" t="str">
            <v>WELD                                123 NENE 10 2N67W 6</v>
          </cell>
          <cell r="G21252" t="str">
            <v>20</v>
          </cell>
          <cell r="I21252" t="str">
            <v>No</v>
          </cell>
        </row>
        <row r="21253">
          <cell r="A21253" t="str">
            <v>05-123-44319</v>
          </cell>
          <cell r="B21253" t="str">
            <v>5/10/2021</v>
          </cell>
          <cell r="C21253" t="str">
            <v>Form 17</v>
          </cell>
          <cell r="D21253" t="str">
            <v xml:space="preserve">KERR MCGEE OIL &amp;amp; GAS ONSHORE LP                   </v>
          </cell>
          <cell r="E21253" t="str">
            <v>47120</v>
          </cell>
          <cell r="F21253" t="str">
            <v>WELD                                123 NENE 10 2N67W 6</v>
          </cell>
          <cell r="G21253" t="str">
            <v>40</v>
          </cell>
          <cell r="H21253" t="str">
            <v xml:space="preserve">1     </v>
          </cell>
          <cell r="I21253" t="str">
            <v>No</v>
          </cell>
        </row>
        <row r="21254">
          <cell r="A21254" t="str">
            <v>05-123-44319</v>
          </cell>
          <cell r="B21254" t="str">
            <v>11/23/2021</v>
          </cell>
          <cell r="C21254" t="str">
            <v>Form 17</v>
          </cell>
          <cell r="D21254" t="str">
            <v xml:space="preserve">KERR MCGEE OIL &amp;amp; GAS ONSHORE LP                   </v>
          </cell>
          <cell r="E21254" t="str">
            <v>47120</v>
          </cell>
          <cell r="F21254" t="str">
            <v>WELD                                123 NENE 10 2N67W 6</v>
          </cell>
          <cell r="G21254" t="str">
            <v>17</v>
          </cell>
          <cell r="H21254" t="str">
            <v xml:space="preserve">0     </v>
          </cell>
          <cell r="I21254" t="str">
            <v>No</v>
          </cell>
        </row>
        <row r="21255">
          <cell r="A21255" t="str">
            <v>05-123-44319</v>
          </cell>
          <cell r="B21255" t="str">
            <v>3/7/2022</v>
          </cell>
          <cell r="C21255" t="str">
            <v>Form 17</v>
          </cell>
          <cell r="D21255" t="str">
            <v xml:space="preserve">KERR MCGEE OIL &amp;amp; GAS ONSHORE LP                   </v>
          </cell>
          <cell r="E21255" t="str">
            <v>47120</v>
          </cell>
          <cell r="F21255" t="str">
            <v>WELD                                123 NENE 10 2N67W 6</v>
          </cell>
          <cell r="G21255" t="str">
            <v>87</v>
          </cell>
          <cell r="H21255" t="str">
            <v xml:space="preserve">1     </v>
          </cell>
          <cell r="I21255" t="str">
            <v>No</v>
          </cell>
        </row>
        <row r="21256">
          <cell r="A21256" t="str">
            <v>05-123-44320</v>
          </cell>
          <cell r="B21256" t="str">
            <v>7/7/2021</v>
          </cell>
          <cell r="C21256" t="str">
            <v>Full</v>
          </cell>
          <cell r="D21256" t="str">
            <v>KERR MCGEE OIL &amp;amp; GAS ONSHORE LP</v>
          </cell>
          <cell r="E21256" t="str">
            <v>47120</v>
          </cell>
          <cell r="F21256" t="str">
            <v>WELD                                123 NENE 10 2N67W 6</v>
          </cell>
          <cell r="G21256" t="str">
            <v>10</v>
          </cell>
          <cell r="I21256" t="str">
            <v>No</v>
          </cell>
        </row>
        <row r="21257">
          <cell r="A21257" t="str">
            <v>05-123-44321</v>
          </cell>
          <cell r="B21257" t="str">
            <v>4/14/2021</v>
          </cell>
          <cell r="C21257" t="str">
            <v>Full</v>
          </cell>
          <cell r="D21257" t="str">
            <v>PDC ENERGY INC</v>
          </cell>
          <cell r="E21257" t="str">
            <v>69175</v>
          </cell>
          <cell r="F21257" t="str">
            <v>WELD                                123 NWSW 21 5N65W 6</v>
          </cell>
          <cell r="G21257" t="str">
            <v>0</v>
          </cell>
          <cell r="H21257" t="str">
            <v>0</v>
          </cell>
          <cell r="I21257" t="str">
            <v>No</v>
          </cell>
        </row>
        <row r="21258">
          <cell r="A21258" t="str">
            <v>05-123-44322</v>
          </cell>
          <cell r="B21258" t="str">
            <v>4/14/2021</v>
          </cell>
          <cell r="C21258" t="str">
            <v>Full</v>
          </cell>
          <cell r="D21258" t="str">
            <v>PDC ENERGY INC</v>
          </cell>
          <cell r="E21258" t="str">
            <v>69175</v>
          </cell>
          <cell r="F21258" t="str">
            <v>WELD                                123 NWSW 21 5N65W 6</v>
          </cell>
          <cell r="G21258" t="str">
            <v>3</v>
          </cell>
          <cell r="H21258" t="str">
            <v>0</v>
          </cell>
          <cell r="I21258" t="str">
            <v>No</v>
          </cell>
        </row>
        <row r="21259">
          <cell r="A21259" t="str">
            <v>05-123-44322</v>
          </cell>
          <cell r="B21259" t="str">
            <v>7/22/2021</v>
          </cell>
          <cell r="C21259" t="str">
            <v>Form 17</v>
          </cell>
          <cell r="D21259" t="str">
            <v xml:space="preserve">PDC ENERGY INC                                    </v>
          </cell>
          <cell r="E21259" t="str">
            <v>69175</v>
          </cell>
          <cell r="F21259" t="str">
            <v>WELD                                123 NWSW 21 5N65W 6</v>
          </cell>
          <cell r="G21259" t="str">
            <v>3</v>
          </cell>
          <cell r="H21259" t="str">
            <v xml:space="preserve">0     </v>
          </cell>
          <cell r="I21259" t="str">
            <v>No</v>
          </cell>
        </row>
        <row r="21260">
          <cell r="A21260" t="str">
            <v>05-123-44323</v>
          </cell>
          <cell r="B21260" t="str">
            <v>4/15/2021</v>
          </cell>
          <cell r="C21260" t="str">
            <v>Full</v>
          </cell>
          <cell r="D21260" t="str">
            <v>PDC ENERGY INC</v>
          </cell>
          <cell r="E21260" t="str">
            <v>69175</v>
          </cell>
          <cell r="F21260" t="str">
            <v>WELD                                123 NWSW 21 5N65W 6</v>
          </cell>
          <cell r="G21260" t="str">
            <v>3</v>
          </cell>
          <cell r="H21260" t="str">
            <v>0</v>
          </cell>
          <cell r="I21260" t="str">
            <v>No</v>
          </cell>
        </row>
        <row r="21261">
          <cell r="A21261" t="str">
            <v>05-123-44324</v>
          </cell>
          <cell r="B21261" t="str">
            <v>4/16/2021</v>
          </cell>
          <cell r="C21261" t="str">
            <v>Full</v>
          </cell>
          <cell r="D21261" t="str">
            <v>PDC ENERGY INC</v>
          </cell>
          <cell r="E21261" t="str">
            <v>69175</v>
          </cell>
          <cell r="F21261" t="str">
            <v>WELD                                123 NWSW 21 5N65W 6</v>
          </cell>
          <cell r="G21261" t="str">
            <v>2</v>
          </cell>
          <cell r="H21261" t="str">
            <v>0</v>
          </cell>
          <cell r="I21261" t="str">
            <v>No</v>
          </cell>
        </row>
        <row r="21262">
          <cell r="A21262" t="str">
            <v>05-123-44325</v>
          </cell>
          <cell r="B21262" t="str">
            <v>4/16/2021</v>
          </cell>
          <cell r="C21262" t="str">
            <v>Full</v>
          </cell>
          <cell r="D21262" t="str">
            <v>PDC ENERGY INC</v>
          </cell>
          <cell r="E21262" t="str">
            <v>69175</v>
          </cell>
          <cell r="F21262" t="str">
            <v>WELD                                123 NWSW 21 5N65W 6</v>
          </cell>
          <cell r="G21262" t="str">
            <v>3</v>
          </cell>
          <cell r="H21262" t="str">
            <v>0</v>
          </cell>
          <cell r="I21262" t="str">
            <v>No</v>
          </cell>
        </row>
        <row r="21263">
          <cell r="A21263" t="str">
            <v>05-123-44326</v>
          </cell>
          <cell r="B21263" t="str">
            <v>4/3/2021</v>
          </cell>
          <cell r="C21263" t="str">
            <v>Full</v>
          </cell>
          <cell r="D21263" t="str">
            <v>PDC ENERGY INC</v>
          </cell>
          <cell r="E21263" t="str">
            <v>69175</v>
          </cell>
          <cell r="F21263" t="str">
            <v>WELD                                123 NWSW 21 5N65W 6</v>
          </cell>
          <cell r="G21263" t="str">
            <v>0</v>
          </cell>
          <cell r="H21263" t="str">
            <v>0</v>
          </cell>
          <cell r="I21263" t="str">
            <v>No</v>
          </cell>
        </row>
        <row r="21264">
          <cell r="A21264" t="str">
            <v>05-123-44327</v>
          </cell>
          <cell r="B21264" t="str">
            <v>4/15/2021</v>
          </cell>
          <cell r="C21264" t="str">
            <v>Full</v>
          </cell>
          <cell r="D21264" t="str">
            <v>PDC ENERGY INC</v>
          </cell>
          <cell r="E21264" t="str">
            <v>69175</v>
          </cell>
          <cell r="F21264" t="str">
            <v>WELD                                123 NWSW 21 5N65W 6</v>
          </cell>
          <cell r="G21264" t="str">
            <v>2</v>
          </cell>
          <cell r="H21264" t="str">
            <v>0</v>
          </cell>
          <cell r="I21264" t="str">
            <v>No</v>
          </cell>
        </row>
        <row r="21265">
          <cell r="A21265" t="str">
            <v>05-123-44328</v>
          </cell>
          <cell r="B21265" t="str">
            <v>1/29/2021</v>
          </cell>
          <cell r="C21265" t="str">
            <v>Form 17</v>
          </cell>
          <cell r="D21265" t="str">
            <v xml:space="preserve">PDC ENERGY INC                                    </v>
          </cell>
          <cell r="E21265" t="str">
            <v>69175</v>
          </cell>
          <cell r="F21265" t="str">
            <v>WELD                                123 NWSW 21 5N65W 6</v>
          </cell>
          <cell r="G21265" t="str">
            <v>12</v>
          </cell>
          <cell r="H21265" t="str">
            <v xml:space="preserve">3     </v>
          </cell>
          <cell r="I21265" t="str">
            <v>No</v>
          </cell>
        </row>
        <row r="21266">
          <cell r="A21266" t="str">
            <v>05-123-44328</v>
          </cell>
          <cell r="B21266" t="str">
            <v>3/3/2021</v>
          </cell>
          <cell r="C21266" t="str">
            <v>Form 17</v>
          </cell>
          <cell r="D21266" t="str">
            <v xml:space="preserve">PDC ENERGY INC                                    </v>
          </cell>
          <cell r="E21266" t="str">
            <v>69175</v>
          </cell>
          <cell r="F21266" t="str">
            <v>WELD                                123 NWSW 21 5N65W 6</v>
          </cell>
          <cell r="G21266" t="str">
            <v>12</v>
          </cell>
          <cell r="H21266" t="str">
            <v xml:space="preserve">3     </v>
          </cell>
          <cell r="I21266" t="str">
            <v>No</v>
          </cell>
        </row>
        <row r="21267">
          <cell r="A21267" t="str">
            <v>05-123-44329</v>
          </cell>
          <cell r="B21267" t="str">
            <v>4/14/2021</v>
          </cell>
          <cell r="C21267" t="str">
            <v>Full</v>
          </cell>
          <cell r="D21267" t="str">
            <v>PDC ENERGY INC</v>
          </cell>
          <cell r="E21267" t="str">
            <v>69175</v>
          </cell>
          <cell r="F21267" t="str">
            <v>WELD                                123 NWSW 21 5N65W 6</v>
          </cell>
          <cell r="G21267" t="str">
            <v>0</v>
          </cell>
          <cell r="H21267" t="str">
            <v>0</v>
          </cell>
          <cell r="I21267" t="str">
            <v>No</v>
          </cell>
        </row>
        <row r="21268">
          <cell r="A21268" t="str">
            <v>05-123-44330</v>
          </cell>
          <cell r="B21268" t="str">
            <v>8/27/2021</v>
          </cell>
          <cell r="C21268" t="str">
            <v>Light</v>
          </cell>
          <cell r="D21268" t="str">
            <v>GREAT WESTERN OPERATING COMPANY LLC</v>
          </cell>
          <cell r="E21268" t="str">
            <v>10110</v>
          </cell>
          <cell r="F21268" t="str">
            <v>WELD                                123 NWSE 33 1N66W 6</v>
          </cell>
          <cell r="G21268" t="str">
            <v>0</v>
          </cell>
          <cell r="H21268" t="str">
            <v>0</v>
          </cell>
          <cell r="I21268" t="str">
            <v>No</v>
          </cell>
        </row>
        <row r="21269">
          <cell r="A21269" t="str">
            <v>05-123-44332</v>
          </cell>
          <cell r="B21269" t="str">
            <v>8/27/2021</v>
          </cell>
          <cell r="C21269" t="str">
            <v>Light</v>
          </cell>
          <cell r="D21269" t="str">
            <v>GREAT WESTERN OPERATING COMPANY LLC</v>
          </cell>
          <cell r="E21269" t="str">
            <v>10110</v>
          </cell>
          <cell r="F21269" t="str">
            <v>WELD                                123 NWSE 33 1N66W 6</v>
          </cell>
          <cell r="G21269" t="str">
            <v>1</v>
          </cell>
          <cell r="H21269" t="str">
            <v>0</v>
          </cell>
          <cell r="I21269" t="str">
            <v>No</v>
          </cell>
        </row>
        <row r="21270">
          <cell r="A21270" t="str">
            <v>05-123-44335</v>
          </cell>
          <cell r="B21270" t="str">
            <v>8/27/2021</v>
          </cell>
          <cell r="C21270" t="str">
            <v>Light</v>
          </cell>
          <cell r="D21270" t="str">
            <v>GREAT WESTERN OPERATING COMPANY LLC</v>
          </cell>
          <cell r="E21270" t="str">
            <v>10110</v>
          </cell>
          <cell r="F21270" t="str">
            <v>WELD                                123 NWSE 33 1N66W 6</v>
          </cell>
          <cell r="G21270" t="str">
            <v>0</v>
          </cell>
          <cell r="H21270" t="str">
            <v>0</v>
          </cell>
          <cell r="I21270" t="str">
            <v>No</v>
          </cell>
        </row>
        <row r="21271">
          <cell r="A21271" t="str">
            <v>05-123-44336</v>
          </cell>
          <cell r="B21271" t="str">
            <v>8/27/2021</v>
          </cell>
          <cell r="C21271" t="str">
            <v>Light</v>
          </cell>
          <cell r="D21271" t="str">
            <v>GREAT WESTERN OPERATING COMPANY LLC</v>
          </cell>
          <cell r="E21271" t="str">
            <v>10110</v>
          </cell>
          <cell r="F21271" t="str">
            <v>WELD                                123 NWSE 33 1N66W 6</v>
          </cell>
          <cell r="G21271" t="str">
            <v>3</v>
          </cell>
          <cell r="H21271" t="str">
            <v>0</v>
          </cell>
          <cell r="I21271" t="str">
            <v>No</v>
          </cell>
        </row>
        <row r="21272">
          <cell r="A21272" t="str">
            <v>05-123-44337</v>
          </cell>
          <cell r="B21272" t="str">
            <v>8/27/2021</v>
          </cell>
          <cell r="C21272" t="str">
            <v>Light</v>
          </cell>
          <cell r="D21272" t="str">
            <v>GREAT WESTERN OPERATING COMPANY LLC</v>
          </cell>
          <cell r="E21272" t="str">
            <v>10110</v>
          </cell>
          <cell r="F21272" t="str">
            <v>WELD                                123 NWSE 33 1N66W 6</v>
          </cell>
          <cell r="G21272" t="str">
            <v>0</v>
          </cell>
          <cell r="H21272" t="str">
            <v>0</v>
          </cell>
          <cell r="I21272" t="str">
            <v>No</v>
          </cell>
        </row>
        <row r="21273">
          <cell r="A21273" t="str">
            <v>05-123-44343</v>
          </cell>
          <cell r="B21273" t="str">
            <v>8/27/2021</v>
          </cell>
          <cell r="C21273" t="str">
            <v>Light</v>
          </cell>
          <cell r="D21273" t="str">
            <v>GREAT WESTERN OPERATING COMPANY LLC</v>
          </cell>
          <cell r="E21273" t="str">
            <v>10110</v>
          </cell>
          <cell r="F21273" t="str">
            <v>WELD                                123 NWSE 33 1N66W 6</v>
          </cell>
          <cell r="G21273" t="str">
            <v>0</v>
          </cell>
          <cell r="H21273" t="str">
            <v>0</v>
          </cell>
          <cell r="I21273" t="str">
            <v>No</v>
          </cell>
        </row>
        <row r="21274">
          <cell r="A21274" t="str">
            <v>05-123-44344</v>
          </cell>
          <cell r="B21274" t="str">
            <v>8/27/2021</v>
          </cell>
          <cell r="C21274" t="str">
            <v>Light</v>
          </cell>
          <cell r="D21274" t="str">
            <v>GREAT WESTERN OPERATING COMPANY LLC</v>
          </cell>
          <cell r="E21274" t="str">
            <v>10110</v>
          </cell>
          <cell r="F21274" t="str">
            <v>WELD                                123 NWSE 33 1N66W 6</v>
          </cell>
          <cell r="G21274" t="str">
            <v>0</v>
          </cell>
          <cell r="H21274" t="str">
            <v>0</v>
          </cell>
          <cell r="I21274" t="str">
            <v>No</v>
          </cell>
        </row>
        <row r="21275">
          <cell r="A21275" t="str">
            <v>05-123-44345</v>
          </cell>
          <cell r="B21275" t="str">
            <v>8/27/2021</v>
          </cell>
          <cell r="C21275" t="str">
            <v>Light</v>
          </cell>
          <cell r="D21275" t="str">
            <v>GREAT WESTERN OPERATING COMPANY LLC</v>
          </cell>
          <cell r="E21275" t="str">
            <v>10110</v>
          </cell>
          <cell r="F21275" t="str">
            <v>WELD                                123 NWSE 33 1N66W 6</v>
          </cell>
          <cell r="G21275" t="str">
            <v>0</v>
          </cell>
          <cell r="H21275" t="str">
            <v>0</v>
          </cell>
          <cell r="I21275" t="str">
            <v>No</v>
          </cell>
        </row>
        <row r="21276">
          <cell r="A21276" t="str">
            <v>05-123-44347</v>
          </cell>
          <cell r="B21276" t="str">
            <v>8/27/2021</v>
          </cell>
          <cell r="C21276" t="str">
            <v>Light</v>
          </cell>
          <cell r="D21276" t="str">
            <v>GREAT WESTERN OPERATING COMPANY LLC</v>
          </cell>
          <cell r="E21276" t="str">
            <v>10110</v>
          </cell>
          <cell r="F21276" t="str">
            <v>WELD                                123 NWSE 33 1N66W 6</v>
          </cell>
          <cell r="G21276" t="str">
            <v>0</v>
          </cell>
          <cell r="H21276" t="str">
            <v>0</v>
          </cell>
          <cell r="I21276" t="str">
            <v>No</v>
          </cell>
        </row>
        <row r="21277">
          <cell r="A21277" t="str">
            <v>05-123-44351</v>
          </cell>
          <cell r="B21277" t="str">
            <v>8/27/2021</v>
          </cell>
          <cell r="C21277" t="str">
            <v>Light</v>
          </cell>
          <cell r="D21277" t="str">
            <v>GREAT WESTERN OPERATING COMPANY LLC</v>
          </cell>
          <cell r="E21277" t="str">
            <v>10110</v>
          </cell>
          <cell r="F21277" t="str">
            <v>WELD                                123 NWSE 33 1N66W 6</v>
          </cell>
          <cell r="G21277" t="str">
            <v>0</v>
          </cell>
          <cell r="H21277" t="str">
            <v>0</v>
          </cell>
          <cell r="I21277" t="str">
            <v>No</v>
          </cell>
        </row>
        <row r="21278">
          <cell r="A21278" t="str">
            <v>05-123-44355</v>
          </cell>
          <cell r="B21278" t="str">
            <v>8/27/2021</v>
          </cell>
          <cell r="C21278" t="str">
            <v>Light</v>
          </cell>
          <cell r="D21278" t="str">
            <v>GREAT WESTERN OPERATING COMPANY LLC</v>
          </cell>
          <cell r="E21278" t="str">
            <v>10110</v>
          </cell>
          <cell r="F21278" t="str">
            <v>WELD                                123 NWSE 33 1N66W 6</v>
          </cell>
          <cell r="G21278" t="str">
            <v>0</v>
          </cell>
          <cell r="H21278" t="str">
            <v>0</v>
          </cell>
          <cell r="I21278" t="str">
            <v>No</v>
          </cell>
        </row>
        <row r="21279">
          <cell r="A21279" t="str">
            <v>05-123-44357</v>
          </cell>
          <cell r="B21279" t="str">
            <v>8/27/2021</v>
          </cell>
          <cell r="C21279" t="str">
            <v>Light</v>
          </cell>
          <cell r="D21279" t="str">
            <v>GREAT WESTERN OPERATING COMPANY LLC</v>
          </cell>
          <cell r="E21279" t="str">
            <v>10110</v>
          </cell>
          <cell r="F21279" t="str">
            <v>WELD                                123 NWSE 33 1N66W 6</v>
          </cell>
          <cell r="G21279" t="str">
            <v>0</v>
          </cell>
          <cell r="H21279" t="str">
            <v>0</v>
          </cell>
          <cell r="I21279" t="str">
            <v>No</v>
          </cell>
        </row>
        <row r="21280">
          <cell r="A21280" t="str">
            <v>05-123-44364</v>
          </cell>
          <cell r="B21280" t="str">
            <v>8/27/2021</v>
          </cell>
          <cell r="C21280" t="str">
            <v>Light</v>
          </cell>
          <cell r="D21280" t="str">
            <v>GREAT WESTERN OPERATING COMPANY LLC</v>
          </cell>
          <cell r="E21280" t="str">
            <v>10110</v>
          </cell>
          <cell r="F21280" t="str">
            <v>WELD                                123 NWSE 33 1N66W 6</v>
          </cell>
          <cell r="G21280" t="str">
            <v>0</v>
          </cell>
          <cell r="H21280" t="str">
            <v>0</v>
          </cell>
          <cell r="I21280" t="str">
            <v>No</v>
          </cell>
        </row>
        <row r="21281">
          <cell r="A21281" t="str">
            <v>05-123-44368</v>
          </cell>
          <cell r="B21281" t="str">
            <v>8/27/2021</v>
          </cell>
          <cell r="C21281" t="str">
            <v>Light</v>
          </cell>
          <cell r="D21281" t="str">
            <v>GREAT WESTERN OPERATING COMPANY LLC</v>
          </cell>
          <cell r="E21281" t="str">
            <v>10110</v>
          </cell>
          <cell r="F21281" t="str">
            <v>WELD                                123 NWSE 33 1N66W 6</v>
          </cell>
          <cell r="G21281" t="str">
            <v>0</v>
          </cell>
          <cell r="H21281" t="str">
            <v>0</v>
          </cell>
          <cell r="I21281" t="str">
            <v>No</v>
          </cell>
        </row>
        <row r="21282">
          <cell r="A21282" t="str">
            <v>05-123-44371</v>
          </cell>
          <cell r="B21282" t="str">
            <v>10/3/2021</v>
          </cell>
          <cell r="C21282" t="str">
            <v>Full</v>
          </cell>
          <cell r="D21282" t="str">
            <v>PDC ENERGY INC</v>
          </cell>
          <cell r="E21282" t="str">
            <v>69175</v>
          </cell>
          <cell r="F21282" t="str">
            <v>WELD                                123 SESE 20 6N66W 6</v>
          </cell>
          <cell r="G21282" t="str">
            <v>0</v>
          </cell>
          <cell r="H21282" t="str">
            <v>0</v>
          </cell>
          <cell r="I21282" t="str">
            <v>No</v>
          </cell>
        </row>
        <row r="21283">
          <cell r="A21283" t="str">
            <v>05-123-44371</v>
          </cell>
          <cell r="B21283" t="str">
            <v>2/1/2022</v>
          </cell>
          <cell r="C21283" t="str">
            <v>Full</v>
          </cell>
          <cell r="D21283" t="str">
            <v>PDC ENERGY INC</v>
          </cell>
          <cell r="E21283" t="str">
            <v>69175</v>
          </cell>
          <cell r="F21283" t="str">
            <v>WELD                                123 SESE 20 6N66W 6</v>
          </cell>
          <cell r="G21283" t="str">
            <v>0</v>
          </cell>
          <cell r="H21283" t="str">
            <v>0</v>
          </cell>
          <cell r="I21283" t="str">
            <v>No</v>
          </cell>
        </row>
        <row r="21284">
          <cell r="A21284" t="str">
            <v>05-123-44372</v>
          </cell>
          <cell r="B21284" t="str">
            <v>10/2/2021</v>
          </cell>
          <cell r="C21284" t="str">
            <v>Full</v>
          </cell>
          <cell r="D21284" t="str">
            <v>PDC ENERGY INC</v>
          </cell>
          <cell r="E21284" t="str">
            <v>69175</v>
          </cell>
          <cell r="F21284" t="str">
            <v>WELD                                123 SESE 20 6N66W 6</v>
          </cell>
          <cell r="G21284" t="str">
            <v>0</v>
          </cell>
          <cell r="H21284" t="str">
            <v>0</v>
          </cell>
          <cell r="I21284" t="str">
            <v>No</v>
          </cell>
        </row>
        <row r="21285">
          <cell r="A21285" t="str">
            <v>05-123-44372</v>
          </cell>
          <cell r="B21285" t="str">
            <v>2/7/2022</v>
          </cell>
          <cell r="C21285" t="str">
            <v>Full</v>
          </cell>
          <cell r="D21285" t="str">
            <v>PDC ENERGY INC</v>
          </cell>
          <cell r="E21285" t="str">
            <v>69175</v>
          </cell>
          <cell r="F21285" t="str">
            <v>WELD                                123 SESE 20 6N66W 6</v>
          </cell>
          <cell r="G21285" t="str">
            <v>0</v>
          </cell>
          <cell r="H21285" t="str">
            <v>0</v>
          </cell>
          <cell r="I21285" t="str">
            <v>No</v>
          </cell>
        </row>
        <row r="21286">
          <cell r="A21286" t="str">
            <v>05-123-44373</v>
          </cell>
          <cell r="B21286" t="str">
            <v>10/3/2021</v>
          </cell>
          <cell r="C21286" t="str">
            <v>Full</v>
          </cell>
          <cell r="D21286" t="str">
            <v>PDC ENERGY INC</v>
          </cell>
          <cell r="E21286" t="str">
            <v>69175</v>
          </cell>
          <cell r="F21286" t="str">
            <v>WELD                                123 SESE 20 6N66W 6</v>
          </cell>
          <cell r="G21286" t="str">
            <v>0</v>
          </cell>
          <cell r="H21286" t="str">
            <v>0</v>
          </cell>
          <cell r="I21286" t="str">
            <v>No</v>
          </cell>
        </row>
        <row r="21287">
          <cell r="A21287" t="str">
            <v>05-123-44373</v>
          </cell>
          <cell r="B21287" t="str">
            <v>2/1/2022</v>
          </cell>
          <cell r="C21287" t="str">
            <v>Full</v>
          </cell>
          <cell r="D21287" t="str">
            <v>PDC ENERGY INC</v>
          </cell>
          <cell r="E21287" t="str">
            <v>69175</v>
          </cell>
          <cell r="F21287" t="str">
            <v>WELD                                123 SESE 20 6N66W 6</v>
          </cell>
          <cell r="G21287" t="str">
            <v>12</v>
          </cell>
          <cell r="H21287" t="str">
            <v>0</v>
          </cell>
          <cell r="I21287" t="str">
            <v>No</v>
          </cell>
        </row>
        <row r="21288">
          <cell r="A21288" t="str">
            <v>05-123-44374</v>
          </cell>
          <cell r="B21288" t="str">
            <v>10/2/2021</v>
          </cell>
          <cell r="C21288" t="str">
            <v>Full</v>
          </cell>
          <cell r="D21288" t="str">
            <v>PDC ENERGY INC</v>
          </cell>
          <cell r="E21288" t="str">
            <v>69175</v>
          </cell>
          <cell r="F21288" t="str">
            <v>WELD                                123 SESE 20 6N66W 6</v>
          </cell>
          <cell r="G21288" t="str">
            <v>0</v>
          </cell>
          <cell r="H21288" t="str">
            <v>0</v>
          </cell>
          <cell r="I21288" t="str">
            <v>No</v>
          </cell>
        </row>
        <row r="21289">
          <cell r="A21289" t="str">
            <v>05-123-44374</v>
          </cell>
          <cell r="B21289" t="str">
            <v>2/7/2022</v>
          </cell>
          <cell r="C21289" t="str">
            <v>Full</v>
          </cell>
          <cell r="D21289" t="str">
            <v>PDC ENERGY INC</v>
          </cell>
          <cell r="E21289" t="str">
            <v>69175</v>
          </cell>
          <cell r="F21289" t="str">
            <v>WELD                                123 SESE 20 6N66W 6</v>
          </cell>
          <cell r="G21289" t="str">
            <v>0</v>
          </cell>
          <cell r="H21289" t="str">
            <v>0</v>
          </cell>
          <cell r="I21289" t="str">
            <v>No</v>
          </cell>
        </row>
        <row r="21290">
          <cell r="A21290" t="str">
            <v>05-123-44375</v>
          </cell>
          <cell r="B21290" t="str">
            <v>10/3/2021</v>
          </cell>
          <cell r="C21290" t="str">
            <v>Full</v>
          </cell>
          <cell r="D21290" t="str">
            <v>PDC ENERGY INC</v>
          </cell>
          <cell r="E21290" t="str">
            <v>69175</v>
          </cell>
          <cell r="F21290" t="str">
            <v>WELD                                123 SESE 20 6N66W 6</v>
          </cell>
          <cell r="G21290" t="str">
            <v>1</v>
          </cell>
          <cell r="H21290" t="str">
            <v>0</v>
          </cell>
          <cell r="I21290" t="str">
            <v>No</v>
          </cell>
        </row>
        <row r="21291">
          <cell r="A21291" t="str">
            <v>05-123-44375</v>
          </cell>
          <cell r="B21291" t="str">
            <v>2/1/2022</v>
          </cell>
          <cell r="C21291" t="str">
            <v>Full</v>
          </cell>
          <cell r="D21291" t="str">
            <v>PDC ENERGY INC</v>
          </cell>
          <cell r="E21291" t="str">
            <v>69175</v>
          </cell>
          <cell r="F21291" t="str">
            <v>WELD                                123 SESE 20 6N66W 6</v>
          </cell>
          <cell r="G21291" t="str">
            <v>0</v>
          </cell>
          <cell r="H21291" t="str">
            <v>0</v>
          </cell>
          <cell r="I21291" t="str">
            <v>No</v>
          </cell>
        </row>
        <row r="21292">
          <cell r="A21292" t="str">
            <v>05-123-44376</v>
          </cell>
          <cell r="B21292" t="str">
            <v>10/3/2021</v>
          </cell>
          <cell r="C21292" t="str">
            <v>Full</v>
          </cell>
          <cell r="D21292" t="str">
            <v>PDC ENERGY INC</v>
          </cell>
          <cell r="E21292" t="str">
            <v>69175</v>
          </cell>
          <cell r="F21292" t="str">
            <v>WELD                                123 SESE 20 6N66W 6</v>
          </cell>
          <cell r="G21292" t="str">
            <v>0</v>
          </cell>
          <cell r="H21292" t="str">
            <v>0</v>
          </cell>
          <cell r="I21292" t="str">
            <v>No</v>
          </cell>
        </row>
        <row r="21293">
          <cell r="A21293" t="str">
            <v>05-123-44376</v>
          </cell>
          <cell r="B21293" t="str">
            <v>2/1/2022</v>
          </cell>
          <cell r="C21293" t="str">
            <v>Full</v>
          </cell>
          <cell r="D21293" t="str">
            <v>PDC ENERGY INC</v>
          </cell>
          <cell r="E21293" t="str">
            <v>69175</v>
          </cell>
          <cell r="F21293" t="str">
            <v>WELD                                123 SESE 20 6N66W 6</v>
          </cell>
          <cell r="G21293" t="str">
            <v>0</v>
          </cell>
          <cell r="H21293" t="str">
            <v>0</v>
          </cell>
          <cell r="I21293" t="str">
            <v>No</v>
          </cell>
        </row>
        <row r="21294">
          <cell r="A21294" t="str">
            <v>05-123-44377</v>
          </cell>
          <cell r="B21294" t="str">
            <v>10/3/2021</v>
          </cell>
          <cell r="C21294" t="str">
            <v>Full</v>
          </cell>
          <cell r="D21294" t="str">
            <v>PDC ENERGY INC</v>
          </cell>
          <cell r="E21294" t="str">
            <v>69175</v>
          </cell>
          <cell r="F21294" t="str">
            <v>WELD                                123 SESE 20 6N66W 6</v>
          </cell>
          <cell r="G21294" t="str">
            <v>0</v>
          </cell>
          <cell r="H21294" t="str">
            <v>0</v>
          </cell>
          <cell r="I21294" t="str">
            <v>No</v>
          </cell>
        </row>
        <row r="21295">
          <cell r="A21295" t="str">
            <v>05-123-44377</v>
          </cell>
          <cell r="B21295" t="str">
            <v>2/1/2022</v>
          </cell>
          <cell r="C21295" t="str">
            <v>Full</v>
          </cell>
          <cell r="D21295" t="str">
            <v>PDC ENERGY INC</v>
          </cell>
          <cell r="E21295" t="str">
            <v>69175</v>
          </cell>
          <cell r="F21295" t="str">
            <v>WELD                                123 SESE 20 6N66W 6</v>
          </cell>
          <cell r="G21295" t="str">
            <v>0</v>
          </cell>
          <cell r="H21295" t="str">
            <v>0</v>
          </cell>
          <cell r="I21295" t="str">
            <v>No</v>
          </cell>
        </row>
        <row r="21296">
          <cell r="A21296" t="str">
            <v>05-123-44378</v>
          </cell>
          <cell r="B21296" t="str">
            <v>10/2/2021</v>
          </cell>
          <cell r="C21296" t="str">
            <v>Full</v>
          </cell>
          <cell r="D21296" t="str">
            <v>PDC ENERGY INC</v>
          </cell>
          <cell r="E21296" t="str">
            <v>69175</v>
          </cell>
          <cell r="F21296" t="str">
            <v>WELD                                123 SESE 20 6N66W 6</v>
          </cell>
          <cell r="G21296" t="str">
            <v>0</v>
          </cell>
          <cell r="H21296" t="str">
            <v>0</v>
          </cell>
          <cell r="I21296" t="str">
            <v>No</v>
          </cell>
        </row>
        <row r="21297">
          <cell r="A21297" t="str">
            <v>05-123-44378</v>
          </cell>
          <cell r="B21297" t="str">
            <v>2/7/2022</v>
          </cell>
          <cell r="C21297" t="str">
            <v>Full</v>
          </cell>
          <cell r="D21297" t="str">
            <v>PDC ENERGY INC</v>
          </cell>
          <cell r="E21297" t="str">
            <v>69175</v>
          </cell>
          <cell r="F21297" t="str">
            <v>WELD                                123 SESE 20 6N66W 6</v>
          </cell>
          <cell r="G21297" t="str">
            <v>2</v>
          </cell>
          <cell r="H21297" t="str">
            <v>0</v>
          </cell>
          <cell r="I21297" t="str">
            <v>No</v>
          </cell>
        </row>
        <row r="21298">
          <cell r="A21298" t="str">
            <v>05-123-44379</v>
          </cell>
          <cell r="B21298" t="str">
            <v>10/2/2021</v>
          </cell>
          <cell r="C21298" t="str">
            <v>Full</v>
          </cell>
          <cell r="D21298" t="str">
            <v>PDC ENERGY INC</v>
          </cell>
          <cell r="E21298" t="str">
            <v>69175</v>
          </cell>
          <cell r="F21298" t="str">
            <v>WELD                                123 SESE 20 6N66W 6</v>
          </cell>
          <cell r="G21298" t="str">
            <v>0</v>
          </cell>
          <cell r="H21298" t="str">
            <v>0</v>
          </cell>
          <cell r="I21298" t="str">
            <v>No</v>
          </cell>
        </row>
        <row r="21299">
          <cell r="A21299" t="str">
            <v>05-123-44379</v>
          </cell>
          <cell r="B21299" t="str">
            <v>2/7/2022</v>
          </cell>
          <cell r="C21299" t="str">
            <v>Full</v>
          </cell>
          <cell r="D21299" t="str">
            <v>PDC ENERGY INC</v>
          </cell>
          <cell r="E21299" t="str">
            <v>69175</v>
          </cell>
          <cell r="F21299" t="str">
            <v>WELD                                123 SESE 20 6N66W 6</v>
          </cell>
          <cell r="G21299" t="str">
            <v>0</v>
          </cell>
          <cell r="H21299" t="str">
            <v>0</v>
          </cell>
          <cell r="I21299" t="str">
            <v>No</v>
          </cell>
        </row>
        <row r="21300">
          <cell r="A21300" t="str">
            <v>05-123-44380</v>
          </cell>
          <cell r="B21300" t="str">
            <v>10/3/2021</v>
          </cell>
          <cell r="C21300" t="str">
            <v>Full</v>
          </cell>
          <cell r="D21300" t="str">
            <v>PDC ENERGY INC</v>
          </cell>
          <cell r="E21300" t="str">
            <v>69175</v>
          </cell>
          <cell r="F21300" t="str">
            <v>WELD                                123 SESE 20 6N66W 6</v>
          </cell>
          <cell r="G21300" t="str">
            <v>0</v>
          </cell>
          <cell r="H21300" t="str">
            <v>0</v>
          </cell>
          <cell r="I21300" t="str">
            <v>No</v>
          </cell>
        </row>
        <row r="21301">
          <cell r="A21301" t="str">
            <v>05-123-44380</v>
          </cell>
          <cell r="B21301" t="str">
            <v>2/1/2022</v>
          </cell>
          <cell r="C21301" t="str">
            <v>Full</v>
          </cell>
          <cell r="D21301" t="str">
            <v>PDC ENERGY INC</v>
          </cell>
          <cell r="E21301" t="str">
            <v>69175</v>
          </cell>
          <cell r="F21301" t="str">
            <v>WELD                                123 SESE 20 6N66W 6</v>
          </cell>
          <cell r="G21301" t="str">
            <v>0</v>
          </cell>
          <cell r="H21301" t="str">
            <v>0</v>
          </cell>
          <cell r="I21301" t="str">
            <v>No</v>
          </cell>
        </row>
        <row r="21302">
          <cell r="A21302" t="str">
            <v>05-123-44381</v>
          </cell>
          <cell r="B21302" t="str">
            <v>10/2/2021</v>
          </cell>
          <cell r="C21302" t="str">
            <v>Full</v>
          </cell>
          <cell r="D21302" t="str">
            <v>PDC ENERGY INC</v>
          </cell>
          <cell r="E21302" t="str">
            <v>69175</v>
          </cell>
          <cell r="F21302" t="str">
            <v>WELD                                123 SESE 20 6N66W 6</v>
          </cell>
          <cell r="G21302" t="str">
            <v>1</v>
          </cell>
          <cell r="H21302" t="str">
            <v>0</v>
          </cell>
          <cell r="I21302" t="str">
            <v>No</v>
          </cell>
        </row>
        <row r="21303">
          <cell r="A21303" t="str">
            <v>05-123-44381</v>
          </cell>
          <cell r="B21303" t="str">
            <v>2/7/2022</v>
          </cell>
          <cell r="C21303" t="str">
            <v>Full</v>
          </cell>
          <cell r="D21303" t="str">
            <v>PDC ENERGY INC</v>
          </cell>
          <cell r="E21303" t="str">
            <v>69175</v>
          </cell>
          <cell r="F21303" t="str">
            <v>WELD                                123 SESE 20 6N66W 6</v>
          </cell>
          <cell r="G21303" t="str">
            <v>1</v>
          </cell>
          <cell r="H21303" t="str">
            <v>0</v>
          </cell>
          <cell r="I21303" t="str">
            <v>No</v>
          </cell>
        </row>
        <row r="21304">
          <cell r="A21304" t="str">
            <v>05-123-44404</v>
          </cell>
          <cell r="B21304" t="str">
            <v>11/6/2021</v>
          </cell>
          <cell r="C21304" t="str">
            <v>Form 17</v>
          </cell>
          <cell r="D21304" t="str">
            <v xml:space="preserve">CCRP OPERATING INC                                </v>
          </cell>
          <cell r="E21304" t="str">
            <v>10665</v>
          </cell>
          <cell r="F21304" t="str">
            <v>WELD                                123 NWNW 24 12N65W 6</v>
          </cell>
          <cell r="G21304" t="str">
            <v>0</v>
          </cell>
          <cell r="H21304" t="str">
            <v xml:space="preserve">0     </v>
          </cell>
          <cell r="I21304" t="str">
            <v>No</v>
          </cell>
        </row>
        <row r="21305">
          <cell r="A21305" t="str">
            <v>05-123-44405</v>
          </cell>
          <cell r="B21305" t="str">
            <v>4/16/2021</v>
          </cell>
          <cell r="C21305" t="str">
            <v>Full</v>
          </cell>
          <cell r="D21305" t="str">
            <v>PDC ENERGY INC</v>
          </cell>
          <cell r="E21305" t="str">
            <v>69175</v>
          </cell>
          <cell r="F21305" t="str">
            <v>WELD                                123 NWSW 21 5N65W 6</v>
          </cell>
          <cell r="G21305" t="str">
            <v>11</v>
          </cell>
          <cell r="H21305" t="str">
            <v>0</v>
          </cell>
          <cell r="I21305" t="str">
            <v>No</v>
          </cell>
        </row>
        <row r="21306">
          <cell r="A21306" t="str">
            <v>05-123-44406</v>
          </cell>
          <cell r="B21306" t="str">
            <v>7/2/2021</v>
          </cell>
          <cell r="C21306" t="str">
            <v>Full</v>
          </cell>
          <cell r="D21306" t="str">
            <v>KERR MCGEE OIL &amp;amp; GAS ONSHORE LP</v>
          </cell>
          <cell r="E21306" t="str">
            <v>47120</v>
          </cell>
          <cell r="F21306" t="str">
            <v>WELD                                123 NENW 10 2N67W 6</v>
          </cell>
          <cell r="G21306" t="str">
            <v>12</v>
          </cell>
          <cell r="I21306" t="str">
            <v>No</v>
          </cell>
        </row>
        <row r="21307">
          <cell r="A21307" t="str">
            <v>05-123-44407</v>
          </cell>
          <cell r="B21307" t="str">
            <v>5/12/2021</v>
          </cell>
          <cell r="C21307" t="str">
            <v>Form 17</v>
          </cell>
          <cell r="D21307" t="str">
            <v xml:space="preserve">KERR MCGEE OIL &amp;amp; GAS ONSHORE LP                   </v>
          </cell>
          <cell r="E21307" t="str">
            <v>47120</v>
          </cell>
          <cell r="F21307" t="str">
            <v>WELD                                123 NENW 10 2N67W 6</v>
          </cell>
          <cell r="G21307" t="str">
            <v>118</v>
          </cell>
          <cell r="H21307" t="str">
            <v xml:space="preserve">1     </v>
          </cell>
          <cell r="I21307" t="str">
            <v>Yes</v>
          </cell>
        </row>
        <row r="21308">
          <cell r="A21308" t="str">
            <v>05-123-44407</v>
          </cell>
          <cell r="B21308" t="str">
            <v>6/1/2021</v>
          </cell>
          <cell r="C21308" t="str">
            <v>Form 17</v>
          </cell>
          <cell r="D21308" t="str">
            <v xml:space="preserve">KERR MCGEE OIL &amp;amp; GAS ONSHORE LP                   </v>
          </cell>
          <cell r="E21308" t="str">
            <v>47120</v>
          </cell>
          <cell r="F21308" t="str">
            <v>WELD                                123 NENW 10 2N67W 6</v>
          </cell>
          <cell r="G21308" t="str">
            <v>20</v>
          </cell>
          <cell r="H21308" t="str">
            <v xml:space="preserve">1     </v>
          </cell>
          <cell r="I21308" t="str">
            <v>No</v>
          </cell>
        </row>
        <row r="21309">
          <cell r="A21309" t="str">
            <v>05-123-44408</v>
          </cell>
          <cell r="B21309" t="str">
            <v>7/2/2021</v>
          </cell>
          <cell r="C21309" t="str">
            <v>Full</v>
          </cell>
          <cell r="D21309" t="str">
            <v>KERR MCGEE OIL &amp;amp; GAS ONSHORE LP</v>
          </cell>
          <cell r="E21309" t="str">
            <v>47120</v>
          </cell>
          <cell r="F21309" t="str">
            <v>WELD                                123 NENW 10 2N67W 6</v>
          </cell>
          <cell r="G21309" t="str">
            <v>17</v>
          </cell>
          <cell r="I21309" t="str">
            <v>No</v>
          </cell>
        </row>
        <row r="21310">
          <cell r="A21310" t="str">
            <v>05-123-44409</v>
          </cell>
          <cell r="B21310" t="str">
            <v>7/2/2021</v>
          </cell>
          <cell r="C21310" t="str">
            <v>Full</v>
          </cell>
          <cell r="D21310" t="str">
            <v>KERR MCGEE OIL &amp;amp; GAS ONSHORE LP</v>
          </cell>
          <cell r="E21310" t="str">
            <v>47120</v>
          </cell>
          <cell r="F21310" t="str">
            <v>WELD                                123 NENW 10 2N67W 6</v>
          </cell>
          <cell r="G21310" t="str">
            <v>8</v>
          </cell>
          <cell r="I21310" t="str">
            <v>No</v>
          </cell>
        </row>
        <row r="21311">
          <cell r="A21311" t="str">
            <v>05-123-44410</v>
          </cell>
          <cell r="B21311" t="str">
            <v>7/2/2021</v>
          </cell>
          <cell r="C21311" t="str">
            <v>Full</v>
          </cell>
          <cell r="D21311" t="str">
            <v>KERR MCGEE OIL &amp;amp; GAS ONSHORE LP</v>
          </cell>
          <cell r="E21311" t="str">
            <v>47120</v>
          </cell>
          <cell r="F21311" t="str">
            <v>WELD                                123 NENW 10 2N67W 6</v>
          </cell>
          <cell r="G21311" t="str">
            <v>4</v>
          </cell>
          <cell r="I21311" t="str">
            <v>No</v>
          </cell>
        </row>
        <row r="21312">
          <cell r="A21312" t="str">
            <v>05-123-44411</v>
          </cell>
          <cell r="B21312" t="str">
            <v>7/2/2021</v>
          </cell>
          <cell r="C21312" t="str">
            <v>Full</v>
          </cell>
          <cell r="D21312" t="str">
            <v>KERR MCGEE OIL &amp;amp; GAS ONSHORE LP</v>
          </cell>
          <cell r="E21312" t="str">
            <v>47120</v>
          </cell>
          <cell r="F21312" t="str">
            <v>WELD                                123 NENW 10 2N67W 6</v>
          </cell>
          <cell r="G21312" t="str">
            <v>4</v>
          </cell>
          <cell r="I21312" t="str">
            <v>No</v>
          </cell>
        </row>
        <row r="21313">
          <cell r="A21313" t="str">
            <v>05-123-44412</v>
          </cell>
          <cell r="B21313" t="str">
            <v>7/2/2021</v>
          </cell>
          <cell r="C21313" t="str">
            <v>Full</v>
          </cell>
          <cell r="D21313" t="str">
            <v>KERR MCGEE OIL &amp;amp; GAS ONSHORE LP</v>
          </cell>
          <cell r="E21313" t="str">
            <v>47120</v>
          </cell>
          <cell r="F21313" t="str">
            <v>WELD                                123 NENW 10 2N67W 6</v>
          </cell>
          <cell r="G21313" t="str">
            <v>4</v>
          </cell>
          <cell r="I21313" t="str">
            <v>No</v>
          </cell>
        </row>
        <row r="21314">
          <cell r="A21314" t="str">
            <v>05-123-44413</v>
          </cell>
          <cell r="B21314" t="str">
            <v>7/2/2021</v>
          </cell>
          <cell r="C21314" t="str">
            <v>Full</v>
          </cell>
          <cell r="D21314" t="str">
            <v>KERR MCGEE OIL &amp;amp; GAS ONSHORE LP</v>
          </cell>
          <cell r="E21314" t="str">
            <v>47120</v>
          </cell>
          <cell r="F21314" t="str">
            <v>WELD                                123 NENW 10 2N67W 6</v>
          </cell>
          <cell r="G21314" t="str">
            <v>4</v>
          </cell>
          <cell r="I21314" t="str">
            <v>No</v>
          </cell>
        </row>
        <row r="21315">
          <cell r="A21315" t="str">
            <v>05-123-44414</v>
          </cell>
          <cell r="B21315" t="str">
            <v>1/8/2021</v>
          </cell>
          <cell r="C21315" t="str">
            <v>Full</v>
          </cell>
          <cell r="D21315" t="str">
            <v>EXTRACTION OIL &amp;amp; GAS INC</v>
          </cell>
          <cell r="E21315" t="str">
            <v>10459</v>
          </cell>
          <cell r="F21315" t="str">
            <v>WELD                                123 SWNW 15 5N65W 6</v>
          </cell>
          <cell r="G21315" t="str">
            <v>1</v>
          </cell>
          <cell r="H21315" t="str">
            <v>0</v>
          </cell>
          <cell r="I21315" t="str">
            <v>No</v>
          </cell>
        </row>
        <row r="21316">
          <cell r="A21316" t="str">
            <v>05-123-44415</v>
          </cell>
          <cell r="B21316" t="str">
            <v>1/8/2021</v>
          </cell>
          <cell r="C21316" t="str">
            <v>Form 17</v>
          </cell>
          <cell r="D21316" t="str">
            <v xml:space="preserve">EXTRACTION OIL &amp;amp; GAS INC                          </v>
          </cell>
          <cell r="E21316" t="str">
            <v>10459</v>
          </cell>
          <cell r="F21316" t="str">
            <v>WELD                                123 SWNW 15 5N65W 6</v>
          </cell>
          <cell r="G21316" t="str">
            <v>77</v>
          </cell>
          <cell r="H21316" t="str">
            <v xml:space="preserve">0     </v>
          </cell>
          <cell r="I21316" t="str">
            <v>Yes</v>
          </cell>
        </row>
        <row r="21317">
          <cell r="A21317" t="str">
            <v>05-123-44415</v>
          </cell>
          <cell r="B21317" t="str">
            <v>1/8/2021</v>
          </cell>
          <cell r="C21317" t="str">
            <v>Full</v>
          </cell>
          <cell r="D21317" t="str">
            <v>EXTRACTION OIL &amp;amp; GAS INC</v>
          </cell>
          <cell r="E21317" t="str">
            <v>10459</v>
          </cell>
          <cell r="F21317" t="str">
            <v>WELD                                123 SWNW 15 5N65W 6</v>
          </cell>
          <cell r="G21317" t="str">
            <v>77</v>
          </cell>
          <cell r="H21317" t="str">
            <v>0</v>
          </cell>
          <cell r="I21317" t="str">
            <v>Yes</v>
          </cell>
        </row>
        <row r="21318">
          <cell r="A21318" t="str">
            <v>05-123-44415</v>
          </cell>
          <cell r="B21318" t="str">
            <v>8/27/2021</v>
          </cell>
          <cell r="C21318" t="str">
            <v>Full</v>
          </cell>
          <cell r="D21318" t="str">
            <v>EXTRACTION OIL &amp;amp; GAS INC</v>
          </cell>
          <cell r="E21318" t="str">
            <v>10459</v>
          </cell>
          <cell r="F21318" t="str">
            <v>WELD                                123 SWNW 15 5N65W 6</v>
          </cell>
          <cell r="G21318" t="str">
            <v>42</v>
          </cell>
          <cell r="H21318" t="str">
            <v>0</v>
          </cell>
          <cell r="I21318" t="str">
            <v>No</v>
          </cell>
        </row>
        <row r="21319">
          <cell r="A21319" t="str">
            <v>05-123-44415</v>
          </cell>
          <cell r="B21319" t="str">
            <v>8/31/2021</v>
          </cell>
          <cell r="C21319" t="str">
            <v>Form 17</v>
          </cell>
          <cell r="D21319" t="str">
            <v xml:space="preserve">EXTRACTION OIL &amp;amp; GAS INC                          </v>
          </cell>
          <cell r="E21319" t="str">
            <v>10459</v>
          </cell>
          <cell r="F21319" t="str">
            <v>WELD                                123 SWNW 15 5N65W 6</v>
          </cell>
          <cell r="G21319" t="str">
            <v>42</v>
          </cell>
          <cell r="H21319" t="str">
            <v xml:space="preserve">0     </v>
          </cell>
          <cell r="I21319" t="str">
            <v>No</v>
          </cell>
        </row>
        <row r="21320">
          <cell r="A21320" t="str">
            <v>05-123-44415</v>
          </cell>
          <cell r="B21320" t="str">
            <v>11/22/2021</v>
          </cell>
          <cell r="C21320" t="str">
            <v>Form 17</v>
          </cell>
          <cell r="D21320" t="str">
            <v xml:space="preserve">EXTRACTION OIL &amp;amp; GAS INC                          </v>
          </cell>
          <cell r="E21320" t="str">
            <v>10459</v>
          </cell>
          <cell r="F21320" t="str">
            <v>WELD                                123 SWNW 15 5N65W 6</v>
          </cell>
          <cell r="G21320" t="str">
            <v>45</v>
          </cell>
          <cell r="H21320" t="str">
            <v xml:space="preserve">0     </v>
          </cell>
          <cell r="I21320" t="str">
            <v>No</v>
          </cell>
        </row>
        <row r="21321">
          <cell r="A21321" t="str">
            <v>05-123-44416</v>
          </cell>
          <cell r="B21321" t="str">
            <v>1/8/2021</v>
          </cell>
          <cell r="C21321" t="str">
            <v>Full</v>
          </cell>
          <cell r="D21321" t="str">
            <v>EXTRACTION OIL &amp;amp; GAS INC</v>
          </cell>
          <cell r="E21321" t="str">
            <v>10459</v>
          </cell>
          <cell r="F21321" t="str">
            <v>WELD                                123 SWNW 15 5N65W 6</v>
          </cell>
          <cell r="G21321" t="str">
            <v>38</v>
          </cell>
          <cell r="H21321" t="str">
            <v>0</v>
          </cell>
          <cell r="I21321" t="str">
            <v>No</v>
          </cell>
        </row>
        <row r="21322">
          <cell r="A21322" t="str">
            <v>05-123-44417</v>
          </cell>
          <cell r="B21322" t="str">
            <v>1/8/2021</v>
          </cell>
          <cell r="C21322" t="str">
            <v>Full</v>
          </cell>
          <cell r="D21322" t="str">
            <v>EXTRACTION OIL &amp;amp; GAS INC</v>
          </cell>
          <cell r="E21322" t="str">
            <v>10459</v>
          </cell>
          <cell r="F21322" t="str">
            <v>WELD                                123 SWNW 15 5N65W 6</v>
          </cell>
          <cell r="G21322" t="str">
            <v>33</v>
          </cell>
          <cell r="H21322" t="str">
            <v>0</v>
          </cell>
          <cell r="I21322" t="str">
            <v>No</v>
          </cell>
        </row>
        <row r="21323">
          <cell r="A21323" t="str">
            <v>05-123-44418</v>
          </cell>
          <cell r="B21323" t="str">
            <v>5/20/2021</v>
          </cell>
          <cell r="C21323" t="str">
            <v>Form 17</v>
          </cell>
          <cell r="D21323" t="str">
            <v xml:space="preserve">EXTRACTION OIL &amp;amp; GAS INC                          </v>
          </cell>
          <cell r="E21323" t="str">
            <v>10459</v>
          </cell>
          <cell r="F21323" t="str">
            <v>WELD                                123 SWNW 15 5N65W 6</v>
          </cell>
          <cell r="G21323" t="str">
            <v>64</v>
          </cell>
          <cell r="H21323" t="str">
            <v xml:space="preserve">0     </v>
          </cell>
          <cell r="I21323" t="str">
            <v>No</v>
          </cell>
        </row>
        <row r="21324">
          <cell r="A21324" t="str">
            <v>05-123-44418</v>
          </cell>
          <cell r="B21324" t="str">
            <v>5/20/2021</v>
          </cell>
          <cell r="C21324" t="str">
            <v>Full</v>
          </cell>
          <cell r="D21324" t="str">
            <v>EXTRACTION OIL &amp;amp; GAS INC</v>
          </cell>
          <cell r="E21324" t="str">
            <v>10459</v>
          </cell>
          <cell r="F21324" t="str">
            <v>WELD                                123 SWNW 15 5N65W 6</v>
          </cell>
          <cell r="G21324" t="str">
            <v>64</v>
          </cell>
          <cell r="H21324" t="str">
            <v>0</v>
          </cell>
          <cell r="I21324" t="str">
            <v>No</v>
          </cell>
        </row>
        <row r="21325">
          <cell r="A21325" t="str">
            <v>05-123-44418</v>
          </cell>
          <cell r="B21325" t="str">
            <v>11/22/2021</v>
          </cell>
          <cell r="C21325" t="str">
            <v>Form 17</v>
          </cell>
          <cell r="D21325" t="str">
            <v xml:space="preserve">EXTRACTION OIL &amp;amp; GAS INC                          </v>
          </cell>
          <cell r="E21325" t="str">
            <v>10459</v>
          </cell>
          <cell r="F21325" t="str">
            <v>WELD                                123 SWNW 15 5N65W 6</v>
          </cell>
          <cell r="G21325" t="str">
            <v>0</v>
          </cell>
          <cell r="H21325" t="str">
            <v xml:space="preserve">0     </v>
          </cell>
          <cell r="I21325" t="str">
            <v>No</v>
          </cell>
        </row>
        <row r="21326">
          <cell r="A21326" t="str">
            <v>05-123-44419</v>
          </cell>
          <cell r="B21326" t="str">
            <v>1/8/2021</v>
          </cell>
          <cell r="C21326" t="str">
            <v>Full</v>
          </cell>
          <cell r="D21326" t="str">
            <v>EXTRACTION OIL &amp;amp; GAS INC</v>
          </cell>
          <cell r="E21326" t="str">
            <v>10459</v>
          </cell>
          <cell r="F21326" t="str">
            <v>WELD                                123 SWNW 15 5N65W 6</v>
          </cell>
          <cell r="G21326" t="str">
            <v>34</v>
          </cell>
          <cell r="H21326" t="str">
            <v>0</v>
          </cell>
          <cell r="I21326" t="str">
            <v>No</v>
          </cell>
        </row>
        <row r="21327">
          <cell r="A21327" t="str">
            <v>05-123-44420</v>
          </cell>
          <cell r="B21327" t="str">
            <v>1/8/2021</v>
          </cell>
          <cell r="C21327" t="str">
            <v>Full</v>
          </cell>
          <cell r="D21327" t="str">
            <v>EXTRACTION OIL &amp;amp; GAS INC</v>
          </cell>
          <cell r="E21327" t="str">
            <v>10459</v>
          </cell>
          <cell r="F21327" t="str">
            <v>WELD                                123 SWNW 15 5N65W 6</v>
          </cell>
          <cell r="G21327" t="str">
            <v>49</v>
          </cell>
          <cell r="H21327" t="str">
            <v>0</v>
          </cell>
          <cell r="I21327" t="str">
            <v>No</v>
          </cell>
        </row>
        <row r="21328">
          <cell r="A21328" t="str">
            <v>05-123-44420</v>
          </cell>
          <cell r="B21328" t="str">
            <v>11/22/2021</v>
          </cell>
          <cell r="C21328" t="str">
            <v>Form 17</v>
          </cell>
          <cell r="D21328" t="str">
            <v xml:space="preserve">EXTRACTION OIL &amp;amp; GAS INC                          </v>
          </cell>
          <cell r="E21328" t="str">
            <v>10459</v>
          </cell>
          <cell r="F21328" t="str">
            <v>WELD                                123 SWNW 15 5N65W 6</v>
          </cell>
          <cell r="G21328" t="str">
            <v>84</v>
          </cell>
          <cell r="H21328" t="str">
            <v xml:space="preserve">0     </v>
          </cell>
          <cell r="I21328" t="str">
            <v>No</v>
          </cell>
        </row>
        <row r="21329">
          <cell r="A21329" t="str">
            <v>05-123-44421</v>
          </cell>
          <cell r="B21329" t="str">
            <v>1/8/2021</v>
          </cell>
          <cell r="C21329" t="str">
            <v>Full</v>
          </cell>
          <cell r="D21329" t="str">
            <v>EXTRACTION OIL &amp;amp; GAS INC</v>
          </cell>
          <cell r="E21329" t="str">
            <v>10459</v>
          </cell>
          <cell r="F21329" t="str">
            <v>WELD                                123 SWNW 15 5N65W 6</v>
          </cell>
          <cell r="G21329" t="str">
            <v>38</v>
          </cell>
          <cell r="H21329" t="str">
            <v>0</v>
          </cell>
          <cell r="I21329" t="str">
            <v>No</v>
          </cell>
        </row>
        <row r="21330">
          <cell r="A21330" t="str">
            <v>05-123-44422</v>
          </cell>
          <cell r="B21330" t="str">
            <v>1/8/2021</v>
          </cell>
          <cell r="C21330" t="str">
            <v>Full</v>
          </cell>
          <cell r="D21330" t="str">
            <v>EXTRACTION OIL &amp;amp; GAS INC</v>
          </cell>
          <cell r="E21330" t="str">
            <v>10459</v>
          </cell>
          <cell r="F21330" t="str">
            <v>WELD                                123 SWNW 15 5N65W 6</v>
          </cell>
          <cell r="G21330" t="str">
            <v>34</v>
          </cell>
          <cell r="H21330" t="str">
            <v>0</v>
          </cell>
          <cell r="I21330" t="str">
            <v>No</v>
          </cell>
        </row>
        <row r="21331">
          <cell r="A21331" t="str">
            <v>05-123-44423</v>
          </cell>
          <cell r="B21331" t="str">
            <v>1/8/2021</v>
          </cell>
          <cell r="C21331" t="str">
            <v>Full</v>
          </cell>
          <cell r="D21331" t="str">
            <v>EXTRACTION OIL &amp;amp; GAS INC</v>
          </cell>
          <cell r="E21331" t="str">
            <v>10459</v>
          </cell>
          <cell r="F21331" t="str">
            <v>WELD                                123 SWNW 15 5N65W 6</v>
          </cell>
          <cell r="G21331" t="str">
            <v>38</v>
          </cell>
          <cell r="H21331" t="str">
            <v>0</v>
          </cell>
          <cell r="I21331" t="str">
            <v>No</v>
          </cell>
        </row>
        <row r="21332">
          <cell r="A21332" t="str">
            <v>05-123-44424</v>
          </cell>
          <cell r="B21332" t="str">
            <v>1/8/2021</v>
          </cell>
          <cell r="C21332" t="str">
            <v>Full</v>
          </cell>
          <cell r="D21332" t="str">
            <v>EXTRACTION OIL &amp;amp; GAS INC</v>
          </cell>
          <cell r="E21332" t="str">
            <v>10459</v>
          </cell>
          <cell r="F21332" t="str">
            <v>WELD                                123 SWNW 15 5N65W 6</v>
          </cell>
          <cell r="G21332" t="str">
            <v>35</v>
          </cell>
          <cell r="H21332" t="str">
            <v>0</v>
          </cell>
          <cell r="I21332" t="str">
            <v>No</v>
          </cell>
        </row>
        <row r="21333">
          <cell r="A21333" t="str">
            <v>05-123-44425</v>
          </cell>
          <cell r="B21333" t="str">
            <v>3/5/2021</v>
          </cell>
          <cell r="C21333" t="str">
            <v>Form 17</v>
          </cell>
          <cell r="D21333" t="str">
            <v xml:space="preserve">PDC ENERGY INC                                    </v>
          </cell>
          <cell r="E21333" t="str">
            <v>69175</v>
          </cell>
          <cell r="F21333" t="str">
            <v>WELD                                123 SESE 20 6N66W 6</v>
          </cell>
          <cell r="G21333" t="str">
            <v>0</v>
          </cell>
          <cell r="H21333" t="str">
            <v xml:space="preserve">0     </v>
          </cell>
          <cell r="I21333" t="str">
            <v>No</v>
          </cell>
        </row>
        <row r="21334">
          <cell r="A21334" t="str">
            <v>05-123-44425</v>
          </cell>
          <cell r="B21334" t="str">
            <v>2/7/2022</v>
          </cell>
          <cell r="C21334" t="str">
            <v>Full</v>
          </cell>
          <cell r="D21334" t="str">
            <v>PDC ENERGY INC</v>
          </cell>
          <cell r="E21334" t="str">
            <v>69175</v>
          </cell>
          <cell r="F21334" t="str">
            <v>WELD                                123 SESE 20 6N66W 6</v>
          </cell>
          <cell r="G21334" t="str">
            <v>2</v>
          </cell>
          <cell r="H21334" t="str">
            <v>0</v>
          </cell>
          <cell r="I21334" t="str">
            <v>No</v>
          </cell>
        </row>
        <row r="21335">
          <cell r="A21335" t="str">
            <v>05-123-44426</v>
          </cell>
          <cell r="B21335" t="str">
            <v>12/1/2021</v>
          </cell>
          <cell r="C21335" t="str">
            <v>Form 17</v>
          </cell>
          <cell r="D21335" t="str">
            <v xml:space="preserve">EXTRACTION OIL &amp;amp; GAS INC                          </v>
          </cell>
          <cell r="E21335" t="str">
            <v>10459</v>
          </cell>
          <cell r="F21335" t="str">
            <v>GREELEY / WELD                                123 NENE 20 5N65W 6</v>
          </cell>
          <cell r="G21335" t="str">
            <v>29</v>
          </cell>
          <cell r="H21335" t="str">
            <v xml:space="preserve">0     </v>
          </cell>
          <cell r="I21335" t="str">
            <v>No</v>
          </cell>
        </row>
        <row r="21336">
          <cell r="A21336" t="str">
            <v>05-123-44427</v>
          </cell>
          <cell r="B21336" t="str">
            <v>12/1/2021</v>
          </cell>
          <cell r="C21336" t="str">
            <v>Form 17</v>
          </cell>
          <cell r="D21336" t="str">
            <v xml:space="preserve">EXTRACTION OIL &amp;amp; GAS INC                          </v>
          </cell>
          <cell r="E21336" t="str">
            <v>10459</v>
          </cell>
          <cell r="F21336" t="str">
            <v>GREELEY / WELD                                123 NENE 20 5N65W 6</v>
          </cell>
          <cell r="G21336" t="str">
            <v>0</v>
          </cell>
          <cell r="H21336" t="str">
            <v xml:space="preserve">0     </v>
          </cell>
          <cell r="I21336" t="str">
            <v>No</v>
          </cell>
        </row>
        <row r="21337">
          <cell r="A21337" t="str">
            <v>05-123-44428</v>
          </cell>
          <cell r="B21337" t="str">
            <v>12/1/2021</v>
          </cell>
          <cell r="C21337" t="str">
            <v>Form 17</v>
          </cell>
          <cell r="D21337" t="str">
            <v xml:space="preserve">EXTRACTION OIL &amp;amp; GAS INC                          </v>
          </cell>
          <cell r="E21337" t="str">
            <v>10459</v>
          </cell>
          <cell r="F21337" t="str">
            <v>GREELEY / WELD                                123 NENE 20 5N65W 6</v>
          </cell>
          <cell r="G21337" t="str">
            <v>0</v>
          </cell>
          <cell r="H21337" t="str">
            <v xml:space="preserve">0     </v>
          </cell>
          <cell r="I21337" t="str">
            <v>No</v>
          </cell>
        </row>
        <row r="21338">
          <cell r="A21338" t="str">
            <v>05-123-44429</v>
          </cell>
          <cell r="B21338" t="str">
            <v>4/26/2021</v>
          </cell>
          <cell r="C21338" t="str">
            <v>Form 17</v>
          </cell>
          <cell r="D21338" t="str">
            <v xml:space="preserve">EXTRACTION OIL &amp;amp; GAS INC                          </v>
          </cell>
          <cell r="E21338" t="str">
            <v>10459</v>
          </cell>
          <cell r="F21338" t="str">
            <v>GREELEY / WELD                                123 NENE 20 5N65W 6</v>
          </cell>
          <cell r="G21338" t="str">
            <v>22</v>
          </cell>
          <cell r="H21338" t="str">
            <v xml:space="preserve">0     </v>
          </cell>
          <cell r="I21338" t="str">
            <v>No</v>
          </cell>
        </row>
        <row r="21339">
          <cell r="A21339" t="str">
            <v>05-123-44429</v>
          </cell>
          <cell r="B21339" t="str">
            <v>4/26/2021</v>
          </cell>
          <cell r="C21339" t="str">
            <v>Full</v>
          </cell>
          <cell r="D21339" t="str">
            <v>EXTRACTION OIL &amp;amp; GAS INC</v>
          </cell>
          <cell r="E21339" t="str">
            <v>10459</v>
          </cell>
          <cell r="F21339" t="str">
            <v>GREELEY / WELD                                123 NENE 20 5N65W 6</v>
          </cell>
          <cell r="G21339" t="str">
            <v>22</v>
          </cell>
          <cell r="H21339" t="str">
            <v>0</v>
          </cell>
          <cell r="I21339" t="str">
            <v>No</v>
          </cell>
        </row>
        <row r="21340">
          <cell r="A21340" t="str">
            <v>05-123-44429</v>
          </cell>
          <cell r="B21340" t="str">
            <v>11/30/2021</v>
          </cell>
          <cell r="C21340" t="str">
            <v>Form 17</v>
          </cell>
          <cell r="D21340" t="str">
            <v xml:space="preserve">EXTRACTION OIL &amp;amp; GAS INC                          </v>
          </cell>
          <cell r="E21340" t="str">
            <v>10459</v>
          </cell>
          <cell r="F21340" t="str">
            <v>GREELEY / WELD                                123 NENE 20 5N65W 6</v>
          </cell>
          <cell r="G21340" t="str">
            <v>18</v>
          </cell>
          <cell r="H21340" t="str">
            <v xml:space="preserve">0     </v>
          </cell>
          <cell r="I21340" t="str">
            <v>No</v>
          </cell>
        </row>
        <row r="21341">
          <cell r="A21341" t="str">
            <v>05-123-44430</v>
          </cell>
          <cell r="B21341" t="str">
            <v>4/26/2021</v>
          </cell>
          <cell r="C21341" t="str">
            <v>Form 17</v>
          </cell>
          <cell r="D21341" t="str">
            <v xml:space="preserve">EXTRACTION OIL &amp;amp; GAS INC                          </v>
          </cell>
          <cell r="E21341" t="str">
            <v>10459</v>
          </cell>
          <cell r="F21341" t="str">
            <v>GREELEY / WELD                                123 NENE 20 5N65W 6</v>
          </cell>
          <cell r="G21341" t="str">
            <v>27</v>
          </cell>
          <cell r="H21341" t="str">
            <v xml:space="preserve">0     </v>
          </cell>
          <cell r="I21341" t="str">
            <v>No</v>
          </cell>
        </row>
        <row r="21342">
          <cell r="A21342" t="str">
            <v>05-123-44430</v>
          </cell>
          <cell r="B21342" t="str">
            <v>4/26/2021</v>
          </cell>
          <cell r="C21342" t="str">
            <v>Full</v>
          </cell>
          <cell r="D21342" t="str">
            <v>EXTRACTION OIL &amp;amp; GAS INC</v>
          </cell>
          <cell r="E21342" t="str">
            <v>10459</v>
          </cell>
          <cell r="F21342" t="str">
            <v>GREELEY / WELD                                123 NENE 20 5N65W 6</v>
          </cell>
          <cell r="G21342" t="str">
            <v>27</v>
          </cell>
          <cell r="H21342" t="str">
            <v>0</v>
          </cell>
          <cell r="I21342" t="str">
            <v>No</v>
          </cell>
        </row>
        <row r="21343">
          <cell r="A21343" t="str">
            <v>05-123-44430</v>
          </cell>
          <cell r="B21343" t="str">
            <v>11/29/2021</v>
          </cell>
          <cell r="C21343" t="str">
            <v>Form 17</v>
          </cell>
          <cell r="D21343" t="str">
            <v xml:space="preserve">EXTRACTION OIL &amp;amp; GAS INC                          </v>
          </cell>
          <cell r="E21343" t="str">
            <v>10459</v>
          </cell>
          <cell r="F21343" t="str">
            <v>GREELEY / WELD                                123 NENE 20 5N65W 6</v>
          </cell>
          <cell r="G21343" t="str">
            <v>56</v>
          </cell>
          <cell r="H21343" t="str">
            <v xml:space="preserve">0     </v>
          </cell>
          <cell r="I21343" t="str">
            <v>Yes</v>
          </cell>
        </row>
        <row r="21344">
          <cell r="A21344" t="str">
            <v>05-123-44431</v>
          </cell>
          <cell r="B21344" t="str">
            <v>8/26/2021</v>
          </cell>
          <cell r="C21344" t="str">
            <v>Full</v>
          </cell>
          <cell r="D21344" t="str">
            <v>EXTRACTION OIL &amp;amp; GAS INC</v>
          </cell>
          <cell r="E21344" t="str">
            <v>10459</v>
          </cell>
          <cell r="F21344" t="str">
            <v>GREELEY / WELD                                123 NENE 20 5N65W 6</v>
          </cell>
          <cell r="G21344" t="str">
            <v>14</v>
          </cell>
          <cell r="H21344" t="str">
            <v>0</v>
          </cell>
          <cell r="I21344" t="str">
            <v>No</v>
          </cell>
        </row>
        <row r="21345">
          <cell r="A21345" t="str">
            <v>05-123-44432</v>
          </cell>
          <cell r="B21345" t="str">
            <v>4/26/2021</v>
          </cell>
          <cell r="C21345" t="str">
            <v>Form 17</v>
          </cell>
          <cell r="D21345" t="str">
            <v xml:space="preserve">EXTRACTION OIL &amp;amp; GAS INC                          </v>
          </cell>
          <cell r="E21345" t="str">
            <v>10459</v>
          </cell>
          <cell r="F21345" t="str">
            <v>GREELEY / WELD                                123 NENE 20 5N65W 6</v>
          </cell>
          <cell r="G21345" t="str">
            <v>19</v>
          </cell>
          <cell r="H21345" t="str">
            <v xml:space="preserve">0     </v>
          </cell>
          <cell r="I21345" t="str">
            <v>No</v>
          </cell>
        </row>
        <row r="21346">
          <cell r="A21346" t="str">
            <v>05-123-44432</v>
          </cell>
          <cell r="B21346" t="str">
            <v>4/26/2021</v>
          </cell>
          <cell r="C21346" t="str">
            <v>Full</v>
          </cell>
          <cell r="D21346" t="str">
            <v>EXTRACTION OIL &amp;amp; GAS INC</v>
          </cell>
          <cell r="E21346" t="str">
            <v>10459</v>
          </cell>
          <cell r="F21346" t="str">
            <v>GREELEY / WELD                                123 NENE 20 5N65W 6</v>
          </cell>
          <cell r="G21346" t="str">
            <v>19</v>
          </cell>
          <cell r="H21346" t="str">
            <v>0</v>
          </cell>
          <cell r="I21346" t="str">
            <v>No</v>
          </cell>
        </row>
        <row r="21347">
          <cell r="A21347" t="str">
            <v>05-123-44432</v>
          </cell>
          <cell r="B21347" t="str">
            <v>11/30/2021</v>
          </cell>
          <cell r="C21347" t="str">
            <v>Form 17</v>
          </cell>
          <cell r="D21347" t="str">
            <v xml:space="preserve">EXTRACTION OIL &amp;amp; GAS INC                          </v>
          </cell>
          <cell r="E21347" t="str">
            <v>10459</v>
          </cell>
          <cell r="F21347" t="str">
            <v>GREELEY / WELD                                123 NENE 20 5N65W 6</v>
          </cell>
          <cell r="G21347" t="str">
            <v>18</v>
          </cell>
          <cell r="H21347" t="str">
            <v xml:space="preserve">0     </v>
          </cell>
          <cell r="I21347" t="str">
            <v>No</v>
          </cell>
        </row>
        <row r="21348">
          <cell r="A21348" t="str">
            <v>05-123-44432</v>
          </cell>
          <cell r="B21348" t="str">
            <v>2/7/2022</v>
          </cell>
          <cell r="C21348" t="str">
            <v>Full</v>
          </cell>
          <cell r="D21348" t="str">
            <v>EXTRACTION OIL &amp;amp; GAS INC</v>
          </cell>
          <cell r="E21348" t="str">
            <v>10459</v>
          </cell>
          <cell r="F21348" t="str">
            <v>GREELEY / WELD                                123 NENE 20 5N65W 6</v>
          </cell>
          <cell r="G21348" t="str">
            <v>76</v>
          </cell>
          <cell r="H21348" t="str">
            <v>0</v>
          </cell>
          <cell r="I21348" t="str">
            <v>Yes</v>
          </cell>
        </row>
        <row r="21349">
          <cell r="A21349" t="str">
            <v>05-123-44433</v>
          </cell>
          <cell r="B21349" t="str">
            <v>4/26/2021</v>
          </cell>
          <cell r="C21349" t="str">
            <v>Form 17</v>
          </cell>
          <cell r="D21349" t="str">
            <v xml:space="preserve">EXTRACTION OIL &amp;amp; GAS INC                          </v>
          </cell>
          <cell r="E21349" t="str">
            <v>10459</v>
          </cell>
          <cell r="F21349" t="str">
            <v>GREELEY / WELD                                123 NENE 20 5N65W 6</v>
          </cell>
          <cell r="G21349" t="str">
            <v>1</v>
          </cell>
          <cell r="H21349" t="str">
            <v xml:space="preserve">0     </v>
          </cell>
          <cell r="I21349" t="str">
            <v>No</v>
          </cell>
        </row>
        <row r="21350">
          <cell r="A21350" t="str">
            <v>05-123-44433</v>
          </cell>
          <cell r="B21350" t="str">
            <v>4/26/2021</v>
          </cell>
          <cell r="C21350" t="str">
            <v>Full</v>
          </cell>
          <cell r="D21350" t="str">
            <v>EXTRACTION OIL &amp;amp; GAS INC</v>
          </cell>
          <cell r="E21350" t="str">
            <v>10459</v>
          </cell>
          <cell r="F21350" t="str">
            <v>GREELEY / WELD                                123 NENE 20 5N65W 6</v>
          </cell>
          <cell r="G21350" t="str">
            <v>1</v>
          </cell>
          <cell r="H21350" t="str">
            <v>0</v>
          </cell>
          <cell r="I21350" t="str">
            <v>No</v>
          </cell>
        </row>
        <row r="21351">
          <cell r="A21351" t="str">
            <v>05-123-44434</v>
          </cell>
          <cell r="B21351" t="str">
            <v>8/12/2021</v>
          </cell>
          <cell r="C21351" t="str">
            <v>Light</v>
          </cell>
          <cell r="D21351" t="str">
            <v>BONANZA CREEK ENERGY OPERATING COMPANY LLC</v>
          </cell>
          <cell r="E21351" t="str">
            <v>8960</v>
          </cell>
          <cell r="F21351" t="str">
            <v>WELD                                123 NWNW 26 5N63W 6</v>
          </cell>
          <cell r="G21351" t="str">
            <v>6</v>
          </cell>
          <cell r="H21351" t="str">
            <v>0</v>
          </cell>
          <cell r="I21351" t="str">
            <v>No</v>
          </cell>
        </row>
        <row r="21352">
          <cell r="A21352" t="str">
            <v>05-123-44435</v>
          </cell>
          <cell r="B21352" t="str">
            <v>5/19/2021</v>
          </cell>
          <cell r="C21352" t="str">
            <v>Form 17</v>
          </cell>
          <cell r="D21352" t="str">
            <v xml:space="preserve">BONANZA CREEK ENERGY OPERATING COMPANY LLC        </v>
          </cell>
          <cell r="E21352" t="str">
            <v>8960</v>
          </cell>
          <cell r="F21352" t="str">
            <v>WELD                                123 NWNW 26 5N63W 6</v>
          </cell>
          <cell r="G21352" t="str">
            <v>1</v>
          </cell>
          <cell r="H21352" t="str">
            <v xml:space="preserve">0     </v>
          </cell>
          <cell r="I21352" t="str">
            <v>No</v>
          </cell>
        </row>
        <row r="21353">
          <cell r="A21353" t="str">
            <v>05-123-44436</v>
          </cell>
          <cell r="B21353" t="str">
            <v>2/9/2021</v>
          </cell>
          <cell r="C21353" t="str">
            <v>Form 17</v>
          </cell>
          <cell r="D21353" t="str">
            <v xml:space="preserve">BONANZA CREEK ENERGY OPERATING COMPANY LLC        </v>
          </cell>
          <cell r="E21353" t="str">
            <v>8960</v>
          </cell>
          <cell r="F21353" t="str">
            <v>WELD                                123 NWNW 26 5N63W 6</v>
          </cell>
          <cell r="G21353" t="str">
            <v>0</v>
          </cell>
          <cell r="H21353" t="str">
            <v xml:space="preserve">0     </v>
          </cell>
          <cell r="I21353" t="str">
            <v>No</v>
          </cell>
        </row>
        <row r="21354">
          <cell r="A21354" t="str">
            <v>05-123-44437</v>
          </cell>
          <cell r="B21354" t="str">
            <v>5/19/2021</v>
          </cell>
          <cell r="C21354" t="str">
            <v>Form 17</v>
          </cell>
          <cell r="D21354" t="str">
            <v xml:space="preserve">BONANZA CREEK ENERGY OPERATING COMPANY LLC        </v>
          </cell>
          <cell r="E21354" t="str">
            <v>8960</v>
          </cell>
          <cell r="F21354" t="str">
            <v>WELD                                123 NWNW 26 5N63W 6</v>
          </cell>
          <cell r="G21354" t="str">
            <v>22</v>
          </cell>
          <cell r="H21354" t="str">
            <v xml:space="preserve">0     </v>
          </cell>
          <cell r="I21354" t="str">
            <v>Yes</v>
          </cell>
        </row>
        <row r="21355">
          <cell r="A21355" t="str">
            <v>05-123-44437</v>
          </cell>
          <cell r="B21355" t="str">
            <v>11/22/2021</v>
          </cell>
          <cell r="C21355" t="str">
            <v>Form 17</v>
          </cell>
          <cell r="D21355" t="str">
            <v xml:space="preserve">BONANZA CREEK ENERGY OPERATING COMPANY LLC        </v>
          </cell>
          <cell r="E21355" t="str">
            <v>8960</v>
          </cell>
          <cell r="F21355" t="str">
            <v>WELD                                123 NWNW 26 5N63W 6</v>
          </cell>
          <cell r="G21355" t="str">
            <v>13</v>
          </cell>
          <cell r="H21355" t="str">
            <v xml:space="preserve">0     </v>
          </cell>
          <cell r="I21355" t="str">
            <v>No</v>
          </cell>
        </row>
        <row r="21356">
          <cell r="A21356" t="str">
            <v>05-123-44438</v>
          </cell>
          <cell r="B21356" t="str">
            <v>8/12/2021</v>
          </cell>
          <cell r="C21356" t="str">
            <v>Light</v>
          </cell>
          <cell r="D21356" t="str">
            <v>BONANZA CREEK ENERGY OPERATING COMPANY LLC</v>
          </cell>
          <cell r="E21356" t="str">
            <v>8960</v>
          </cell>
          <cell r="F21356" t="str">
            <v>WELD                                123 NWNW 26 5N63W 6</v>
          </cell>
          <cell r="G21356" t="str">
            <v>33</v>
          </cell>
          <cell r="H21356" t="str">
            <v>0</v>
          </cell>
          <cell r="I21356" t="str">
            <v>No</v>
          </cell>
        </row>
        <row r="21357">
          <cell r="A21357" t="str">
            <v>05-123-44439</v>
          </cell>
          <cell r="B21357" t="str">
            <v>1/27/2021</v>
          </cell>
          <cell r="C21357" t="str">
            <v>Full</v>
          </cell>
          <cell r="D21357" t="str">
            <v>EXTRACTION OIL &amp;amp; GAS INC</v>
          </cell>
          <cell r="E21357" t="str">
            <v>10459</v>
          </cell>
          <cell r="F21357" t="str">
            <v>WELD                                123 SENE 22 6N67W 6</v>
          </cell>
          <cell r="G21357" t="str">
            <v>1</v>
          </cell>
          <cell r="H21357" t="str">
            <v>0</v>
          </cell>
          <cell r="I21357" t="str">
            <v>No</v>
          </cell>
        </row>
        <row r="21358">
          <cell r="A21358" t="str">
            <v>05-123-44440</v>
          </cell>
          <cell r="B21358" t="str">
            <v>1/27/2021</v>
          </cell>
          <cell r="C21358" t="str">
            <v>Full</v>
          </cell>
          <cell r="D21358" t="str">
            <v>EXTRACTION OIL &amp;amp; GAS INC</v>
          </cell>
          <cell r="E21358" t="str">
            <v>10459</v>
          </cell>
          <cell r="F21358" t="str">
            <v>WELD                                123 SENE 22 6N67W 6</v>
          </cell>
          <cell r="G21358" t="str">
            <v>1</v>
          </cell>
          <cell r="H21358" t="str">
            <v>0</v>
          </cell>
          <cell r="I21358" t="str">
            <v>No</v>
          </cell>
        </row>
        <row r="21359">
          <cell r="A21359" t="str">
            <v>05-123-44441</v>
          </cell>
          <cell r="B21359" t="str">
            <v>1/26/2021</v>
          </cell>
          <cell r="C21359" t="str">
            <v>Full</v>
          </cell>
          <cell r="D21359" t="str">
            <v>EXTRACTION OIL &amp;amp; GAS INC</v>
          </cell>
          <cell r="E21359" t="str">
            <v>10459</v>
          </cell>
          <cell r="F21359" t="str">
            <v>WELD                                123 SENE 22 6N67W 6</v>
          </cell>
          <cell r="G21359" t="str">
            <v>25</v>
          </cell>
          <cell r="H21359" t="str">
            <v>0</v>
          </cell>
          <cell r="I21359" t="str">
            <v>No</v>
          </cell>
        </row>
        <row r="21360">
          <cell r="A21360" t="str">
            <v>05-123-44442</v>
          </cell>
          <cell r="B21360" t="str">
            <v>1/27/2021</v>
          </cell>
          <cell r="C21360" t="str">
            <v>Full</v>
          </cell>
          <cell r="D21360" t="str">
            <v>EXTRACTION OIL &amp;amp; GAS INC</v>
          </cell>
          <cell r="E21360" t="str">
            <v>10459</v>
          </cell>
          <cell r="F21360" t="str">
            <v>WELD                                123 SENE 22 6N67W 6</v>
          </cell>
          <cell r="G21360" t="str">
            <v>8</v>
          </cell>
          <cell r="H21360" t="str">
            <v>0</v>
          </cell>
          <cell r="I21360" t="str">
            <v>No</v>
          </cell>
        </row>
        <row r="21361">
          <cell r="A21361" t="str">
            <v>05-123-44443</v>
          </cell>
          <cell r="B21361" t="str">
            <v>1/26/2021</v>
          </cell>
          <cell r="C21361" t="str">
            <v>Full</v>
          </cell>
          <cell r="D21361" t="str">
            <v>EXTRACTION OIL &amp;amp; GAS INC</v>
          </cell>
          <cell r="E21361" t="str">
            <v>10459</v>
          </cell>
          <cell r="F21361" t="str">
            <v>WELD                                123 SENE 22 6N67W 6</v>
          </cell>
          <cell r="G21361" t="str">
            <v>46</v>
          </cell>
          <cell r="H21361" t="str">
            <v>0</v>
          </cell>
          <cell r="I21361" t="str">
            <v>No</v>
          </cell>
        </row>
        <row r="21362">
          <cell r="A21362" t="str">
            <v>05-123-44444</v>
          </cell>
          <cell r="B21362" t="str">
            <v>1/27/2021</v>
          </cell>
          <cell r="C21362" t="str">
            <v>Full</v>
          </cell>
          <cell r="D21362" t="str">
            <v>EXTRACTION OIL &amp;amp; GAS INC</v>
          </cell>
          <cell r="E21362" t="str">
            <v>10459</v>
          </cell>
          <cell r="F21362" t="str">
            <v>WELD                                123 SENE 22 6N67W 6</v>
          </cell>
          <cell r="G21362" t="str">
            <v>13</v>
          </cell>
          <cell r="H21362" t="str">
            <v>0</v>
          </cell>
          <cell r="I21362" t="str">
            <v>No</v>
          </cell>
        </row>
        <row r="21363">
          <cell r="A21363" t="str">
            <v>05-123-44445</v>
          </cell>
          <cell r="B21363" t="str">
            <v>1/27/2021</v>
          </cell>
          <cell r="C21363" t="str">
            <v>Full</v>
          </cell>
          <cell r="D21363" t="str">
            <v>EXTRACTION OIL &amp;amp; GAS INC</v>
          </cell>
          <cell r="E21363" t="str">
            <v>10459</v>
          </cell>
          <cell r="F21363" t="str">
            <v>WELD                                123 SENE 22 6N67W 6</v>
          </cell>
          <cell r="G21363" t="str">
            <v>37</v>
          </cell>
          <cell r="H21363" t="str">
            <v>0</v>
          </cell>
          <cell r="I21363" t="str">
            <v>No</v>
          </cell>
        </row>
        <row r="21364">
          <cell r="A21364" t="str">
            <v>05-123-44446</v>
          </cell>
          <cell r="B21364" t="str">
            <v>1/26/2021</v>
          </cell>
          <cell r="C21364" t="str">
            <v>Full</v>
          </cell>
          <cell r="D21364" t="str">
            <v>EXTRACTION OIL &amp;amp; GAS INC</v>
          </cell>
          <cell r="E21364" t="str">
            <v>10459</v>
          </cell>
          <cell r="F21364" t="str">
            <v>WELD                                123 SENE 22 6N67W 6</v>
          </cell>
          <cell r="G21364" t="str">
            <v>5</v>
          </cell>
          <cell r="H21364" t="str">
            <v>0</v>
          </cell>
          <cell r="I21364" t="str">
            <v>No</v>
          </cell>
        </row>
        <row r="21365">
          <cell r="A21365" t="str">
            <v>05-123-44447</v>
          </cell>
          <cell r="B21365" t="str">
            <v>1/27/2021</v>
          </cell>
          <cell r="C21365" t="str">
            <v>Full</v>
          </cell>
          <cell r="D21365" t="str">
            <v>EXTRACTION OIL &amp;amp; GAS INC</v>
          </cell>
          <cell r="E21365" t="str">
            <v>10459</v>
          </cell>
          <cell r="F21365" t="str">
            <v>WELD                                123 SENE 22 6N67W 6</v>
          </cell>
          <cell r="G21365" t="str">
            <v>1</v>
          </cell>
          <cell r="H21365" t="str">
            <v>0</v>
          </cell>
          <cell r="I21365" t="str">
            <v>No</v>
          </cell>
        </row>
        <row r="21366">
          <cell r="A21366" t="str">
            <v>05-123-44448</v>
          </cell>
          <cell r="B21366" t="str">
            <v>1/26/2021</v>
          </cell>
          <cell r="C21366" t="str">
            <v>Full</v>
          </cell>
          <cell r="D21366" t="str">
            <v>EXTRACTION OIL &amp;amp; GAS INC</v>
          </cell>
          <cell r="E21366" t="str">
            <v>10459</v>
          </cell>
          <cell r="F21366" t="str">
            <v>WELD                                123 SENE 22 6N67W 6</v>
          </cell>
          <cell r="G21366" t="str">
            <v>32</v>
          </cell>
          <cell r="H21366" t="str">
            <v>0</v>
          </cell>
          <cell r="I21366" t="str">
            <v>No</v>
          </cell>
        </row>
        <row r="21367">
          <cell r="A21367" t="str">
            <v>05-123-44449</v>
          </cell>
          <cell r="B21367" t="str">
            <v>1/27/2021</v>
          </cell>
          <cell r="C21367" t="str">
            <v>Full</v>
          </cell>
          <cell r="D21367" t="str">
            <v>EXTRACTION OIL &amp;amp; GAS INC</v>
          </cell>
          <cell r="E21367" t="str">
            <v>10459</v>
          </cell>
          <cell r="F21367" t="str">
            <v>WELD                                123 SENE 22 6N67W 6</v>
          </cell>
          <cell r="G21367" t="str">
            <v>1</v>
          </cell>
          <cell r="H21367" t="str">
            <v>0</v>
          </cell>
          <cell r="I21367" t="str">
            <v>No</v>
          </cell>
        </row>
        <row r="21368">
          <cell r="A21368" t="str">
            <v>05-123-44464</v>
          </cell>
          <cell r="B21368" t="str">
            <v>10/20/2021</v>
          </cell>
          <cell r="C21368" t="str">
            <v>Light</v>
          </cell>
          <cell r="D21368" t="str">
            <v>WHITING OIL &amp;amp; GAS CORPORATION</v>
          </cell>
          <cell r="E21368" t="str">
            <v>96155</v>
          </cell>
          <cell r="F21368" t="str">
            <v>WELD                                123 NWSE 30 10N58W 6</v>
          </cell>
          <cell r="G21368" t="str">
            <v>2</v>
          </cell>
          <cell r="H21368" t="str">
            <v>0</v>
          </cell>
          <cell r="I21368" t="str">
            <v>No</v>
          </cell>
        </row>
        <row r="21369">
          <cell r="A21369" t="str">
            <v>05-123-44468</v>
          </cell>
          <cell r="B21369" t="str">
            <v>10/20/2021</v>
          </cell>
          <cell r="C21369" t="str">
            <v>Light</v>
          </cell>
          <cell r="D21369" t="str">
            <v>WHITING OIL &amp;amp; GAS CORPORATION</v>
          </cell>
          <cell r="E21369" t="str">
            <v>96155</v>
          </cell>
          <cell r="F21369" t="str">
            <v>WELD                                123 NWSE 30 10N58W 6</v>
          </cell>
          <cell r="G21369" t="str">
            <v>0</v>
          </cell>
          <cell r="H21369" t="str">
            <v>0</v>
          </cell>
          <cell r="I21369" t="str">
            <v>No</v>
          </cell>
        </row>
        <row r="21370">
          <cell r="A21370" t="str">
            <v>05-123-44471</v>
          </cell>
          <cell r="B21370" t="str">
            <v>3/4/2021</v>
          </cell>
          <cell r="C21370" t="str">
            <v>Form 17</v>
          </cell>
          <cell r="D21370" t="str">
            <v xml:space="preserve">NOBLE ENERGY INC                                  </v>
          </cell>
          <cell r="E21370" t="str">
            <v>100322</v>
          </cell>
          <cell r="F21370" t="str">
            <v>WELD                                123 NWSW 21 6N64W 6</v>
          </cell>
          <cell r="G21370" t="str">
            <v>75</v>
          </cell>
          <cell r="H21370" t="str">
            <v xml:space="preserve">0     </v>
          </cell>
          <cell r="I21370" t="str">
            <v>Yes</v>
          </cell>
        </row>
        <row r="21371">
          <cell r="A21371" t="str">
            <v>05-123-44471</v>
          </cell>
          <cell r="B21371" t="str">
            <v>5/20/2021</v>
          </cell>
          <cell r="C21371" t="str">
            <v>Light</v>
          </cell>
          <cell r="D21371" t="str">
            <v>NOBLE ENERGY INC</v>
          </cell>
          <cell r="E21371" t="str">
            <v>100322</v>
          </cell>
          <cell r="F21371" t="str">
            <v>WELD                                123 NWSW 21 6N64W 6</v>
          </cell>
          <cell r="G21371" t="str">
            <v>6</v>
          </cell>
          <cell r="H21371" t="str">
            <v>0</v>
          </cell>
          <cell r="I21371" t="str">
            <v>No</v>
          </cell>
        </row>
        <row r="21372">
          <cell r="A21372" t="str">
            <v>05-123-44471</v>
          </cell>
          <cell r="B21372" t="str">
            <v>9/2/2021</v>
          </cell>
          <cell r="C21372" t="str">
            <v>Form 17</v>
          </cell>
          <cell r="D21372" t="str">
            <v xml:space="preserve">NOBLE ENERGY INC                                  </v>
          </cell>
          <cell r="E21372" t="str">
            <v>100322</v>
          </cell>
          <cell r="F21372" t="str">
            <v>WELD                                123 NWSW 21 6N64W 6</v>
          </cell>
          <cell r="G21372" t="str">
            <v>0</v>
          </cell>
          <cell r="H21372" t="str">
            <v xml:space="preserve">0     </v>
          </cell>
          <cell r="I21372" t="str">
            <v>No</v>
          </cell>
        </row>
        <row r="21373">
          <cell r="A21373" t="str">
            <v>05-123-44473</v>
          </cell>
          <cell r="B21373" t="str">
            <v>3/19/2021</v>
          </cell>
          <cell r="C21373" t="str">
            <v>Form 17</v>
          </cell>
          <cell r="D21373" t="str">
            <v xml:space="preserve">NOBLE ENERGY INC                                  </v>
          </cell>
          <cell r="E21373" t="str">
            <v>100322</v>
          </cell>
          <cell r="F21373" t="str">
            <v>WELD                                123 NWSW 21 6N64W 6</v>
          </cell>
          <cell r="G21373" t="str">
            <v>76</v>
          </cell>
          <cell r="H21373" t="str">
            <v xml:space="preserve">0     </v>
          </cell>
          <cell r="I21373" t="str">
            <v>Yes</v>
          </cell>
        </row>
        <row r="21374">
          <cell r="A21374" t="str">
            <v>05-123-44473</v>
          </cell>
          <cell r="B21374" t="str">
            <v>10/25/2021</v>
          </cell>
          <cell r="C21374" t="str">
            <v>Form 17</v>
          </cell>
          <cell r="D21374" t="str">
            <v xml:space="preserve">NOBLE ENERGY INC                                  </v>
          </cell>
          <cell r="E21374" t="str">
            <v>100322</v>
          </cell>
          <cell r="F21374" t="str">
            <v>WELD                                123 NWSW 21 6N64W 6</v>
          </cell>
          <cell r="G21374" t="str">
            <v>9</v>
          </cell>
          <cell r="H21374" t="str">
            <v xml:space="preserve">0     </v>
          </cell>
          <cell r="I21374" t="str">
            <v>No</v>
          </cell>
        </row>
        <row r="21375">
          <cell r="A21375" t="str">
            <v>05-123-44474</v>
          </cell>
          <cell r="B21375" t="str">
            <v>1/12/2021</v>
          </cell>
          <cell r="C21375" t="str">
            <v>Form 17</v>
          </cell>
          <cell r="D21375" t="str">
            <v xml:space="preserve">NOBLE ENERGY INC                                  </v>
          </cell>
          <cell r="E21375" t="str">
            <v>100322</v>
          </cell>
          <cell r="F21375" t="str">
            <v>WELD                                123 NWSW 21 6N64W 6</v>
          </cell>
          <cell r="G21375" t="str">
            <v>20</v>
          </cell>
          <cell r="H21375" t="str">
            <v xml:space="preserve">0     </v>
          </cell>
          <cell r="I21375" t="str">
            <v>No</v>
          </cell>
        </row>
        <row r="21376">
          <cell r="A21376" t="str">
            <v>05-123-44474</v>
          </cell>
          <cell r="B21376" t="str">
            <v>5/3/2021</v>
          </cell>
          <cell r="C21376" t="str">
            <v>Form 17</v>
          </cell>
          <cell r="D21376" t="str">
            <v xml:space="preserve">NOBLE ENERGY INC                                  </v>
          </cell>
          <cell r="E21376" t="str">
            <v>100322</v>
          </cell>
          <cell r="F21376" t="str">
            <v>WELD                                123 NWSW 21 6N64W 6</v>
          </cell>
          <cell r="G21376" t="str">
            <v>163</v>
          </cell>
          <cell r="H21376" t="str">
            <v xml:space="preserve">0     </v>
          </cell>
          <cell r="I21376" t="str">
            <v>No</v>
          </cell>
        </row>
        <row r="21377">
          <cell r="A21377" t="str">
            <v>05-123-44474</v>
          </cell>
          <cell r="B21377" t="str">
            <v>10/21/2021</v>
          </cell>
          <cell r="C21377" t="str">
            <v>Form 17</v>
          </cell>
          <cell r="D21377" t="str">
            <v xml:space="preserve">NOBLE ENERGY INC                                  </v>
          </cell>
          <cell r="E21377" t="str">
            <v>100322</v>
          </cell>
          <cell r="F21377" t="str">
            <v>WELD                                123 NWSW 21 6N64W 6</v>
          </cell>
          <cell r="G21377" t="str">
            <v>6</v>
          </cell>
          <cell r="H21377" t="str">
            <v xml:space="preserve">0     </v>
          </cell>
          <cell r="I21377" t="str">
            <v>No</v>
          </cell>
        </row>
        <row r="21378">
          <cell r="A21378" t="str">
            <v>05-123-44475</v>
          </cell>
          <cell r="B21378" t="str">
            <v>3/12/2021</v>
          </cell>
          <cell r="C21378" t="str">
            <v>LIGHT</v>
          </cell>
          <cell r="D21378" t="str">
            <v>NOBLE ENERGY INC</v>
          </cell>
          <cell r="E21378" t="str">
            <v>100322</v>
          </cell>
          <cell r="F21378" t="str">
            <v>WELD                                123 NWSW 21 6N64W 6</v>
          </cell>
          <cell r="G21378" t="str">
            <v>20</v>
          </cell>
          <cell r="H21378" t="str">
            <v>0</v>
          </cell>
          <cell r="I21378" t="str">
            <v>No</v>
          </cell>
        </row>
        <row r="21379">
          <cell r="A21379" t="str">
            <v>05-123-44475</v>
          </cell>
          <cell r="B21379" t="str">
            <v>7/2/2021</v>
          </cell>
          <cell r="C21379" t="str">
            <v>Form 17</v>
          </cell>
          <cell r="D21379" t="str">
            <v xml:space="preserve">NOBLE ENERGY INC                                  </v>
          </cell>
          <cell r="E21379" t="str">
            <v>100322</v>
          </cell>
          <cell r="F21379" t="str">
            <v>WELD                                123 NWSW 21 6N64W 6</v>
          </cell>
          <cell r="G21379" t="str">
            <v>98</v>
          </cell>
          <cell r="H21379" t="str">
            <v xml:space="preserve">0     </v>
          </cell>
          <cell r="I21379" t="str">
            <v>Yes</v>
          </cell>
        </row>
        <row r="21380">
          <cell r="A21380" t="str">
            <v>05-123-44475</v>
          </cell>
          <cell r="B21380" t="str">
            <v>1/26/2022</v>
          </cell>
          <cell r="C21380" t="str">
            <v>Form 17</v>
          </cell>
          <cell r="D21380" t="str">
            <v xml:space="preserve">NOBLE ENERGY INC                                  </v>
          </cell>
          <cell r="E21380" t="str">
            <v>100322</v>
          </cell>
          <cell r="F21380" t="str">
            <v>WELD                                123 NWSW 21 6N64W 6</v>
          </cell>
          <cell r="G21380" t="str">
            <v>4</v>
          </cell>
          <cell r="H21380" t="str">
            <v xml:space="preserve">0     </v>
          </cell>
          <cell r="I21380" t="str">
            <v>No</v>
          </cell>
        </row>
        <row r="21381">
          <cell r="A21381" t="str">
            <v>05-123-44476</v>
          </cell>
          <cell r="B21381" t="str">
            <v>4/7/2021</v>
          </cell>
          <cell r="C21381" t="str">
            <v>Form 17</v>
          </cell>
          <cell r="D21381" t="str">
            <v xml:space="preserve">NOBLE ENERGY INC                                  </v>
          </cell>
          <cell r="E21381" t="str">
            <v>100322</v>
          </cell>
          <cell r="F21381" t="str">
            <v>WELD                                123 NWSW 21 6N64W 6</v>
          </cell>
          <cell r="G21381" t="str">
            <v>99</v>
          </cell>
          <cell r="H21381" t="str">
            <v xml:space="preserve">0     </v>
          </cell>
          <cell r="I21381" t="str">
            <v>Yes</v>
          </cell>
        </row>
        <row r="21382">
          <cell r="A21382" t="str">
            <v>05-123-44476</v>
          </cell>
          <cell r="B21382" t="str">
            <v>10/4/2021</v>
          </cell>
          <cell r="C21382" t="str">
            <v>Form 17</v>
          </cell>
          <cell r="D21382" t="str">
            <v xml:space="preserve">NOBLE ENERGY INC                                  </v>
          </cell>
          <cell r="E21382" t="str">
            <v>100322</v>
          </cell>
          <cell r="F21382" t="str">
            <v>WELD                                123 NWSW 21 6N64W 6</v>
          </cell>
          <cell r="G21382" t="str">
            <v>0</v>
          </cell>
          <cell r="H21382" t="str">
            <v xml:space="preserve">0     </v>
          </cell>
          <cell r="I21382" t="str">
            <v>No</v>
          </cell>
        </row>
        <row r="21383">
          <cell r="A21383" t="str">
            <v>05-123-44476</v>
          </cell>
          <cell r="B21383" t="str">
            <v>2/15/2022</v>
          </cell>
          <cell r="C21383" t="str">
            <v>Form 17</v>
          </cell>
          <cell r="D21383" t="str">
            <v xml:space="preserve">NOBLE ENERGY INC                                  </v>
          </cell>
          <cell r="E21383" t="str">
            <v>100322</v>
          </cell>
          <cell r="F21383" t="str">
            <v>WELD                                123 NWSW 21 6N64W 6</v>
          </cell>
          <cell r="G21383" t="str">
            <v>76</v>
          </cell>
          <cell r="H21383" t="str">
            <v xml:space="preserve">0     </v>
          </cell>
          <cell r="I21383" t="str">
            <v>Yes</v>
          </cell>
        </row>
        <row r="21384">
          <cell r="A21384" t="str">
            <v>05-123-44477</v>
          </cell>
          <cell r="B21384" t="str">
            <v>1/12/2021</v>
          </cell>
          <cell r="C21384" t="str">
            <v>Form 17</v>
          </cell>
          <cell r="D21384" t="str">
            <v xml:space="preserve">NOBLE ENERGY INC                                  </v>
          </cell>
          <cell r="E21384" t="str">
            <v>100322</v>
          </cell>
          <cell r="F21384" t="str">
            <v>WELD                                123 NWSW 21 6N64W 6</v>
          </cell>
          <cell r="G21384" t="str">
            <v>5</v>
          </cell>
          <cell r="H21384" t="str">
            <v xml:space="preserve">0     </v>
          </cell>
          <cell r="I21384" t="str">
            <v>No</v>
          </cell>
        </row>
        <row r="21385">
          <cell r="A21385" t="str">
            <v>05-123-44477</v>
          </cell>
          <cell r="B21385" t="str">
            <v>6/2/2021</v>
          </cell>
          <cell r="C21385" t="str">
            <v>Form 17</v>
          </cell>
          <cell r="D21385" t="str">
            <v xml:space="preserve">NOBLE ENERGY INC                                  </v>
          </cell>
          <cell r="E21385" t="str">
            <v>100322</v>
          </cell>
          <cell r="F21385" t="str">
            <v>WELD                                123 NWSW 21 6N64W 6</v>
          </cell>
          <cell r="G21385" t="str">
            <v>191</v>
          </cell>
          <cell r="H21385" t="str">
            <v xml:space="preserve">0     </v>
          </cell>
          <cell r="I21385" t="str">
            <v>Yes</v>
          </cell>
        </row>
        <row r="21386">
          <cell r="A21386" t="str">
            <v>05-123-44477</v>
          </cell>
          <cell r="B21386" t="str">
            <v>10/21/2021</v>
          </cell>
          <cell r="C21386" t="str">
            <v>Form 17</v>
          </cell>
          <cell r="D21386" t="str">
            <v xml:space="preserve">NOBLE ENERGY INC                                  </v>
          </cell>
          <cell r="E21386" t="str">
            <v>100322</v>
          </cell>
          <cell r="F21386" t="str">
            <v>WELD                                123 NWSW 21 6N64W 6</v>
          </cell>
          <cell r="G21386" t="str">
            <v>11</v>
          </cell>
          <cell r="H21386" t="str">
            <v xml:space="preserve">0     </v>
          </cell>
          <cell r="I21386" t="str">
            <v>No</v>
          </cell>
        </row>
        <row r="21387">
          <cell r="A21387" t="str">
            <v>05-123-44477</v>
          </cell>
          <cell r="B21387" t="str">
            <v>3/15/2022</v>
          </cell>
          <cell r="C21387" t="str">
            <v>Form 17</v>
          </cell>
          <cell r="D21387" t="str">
            <v xml:space="preserve">NOBLE ENERGY INC                                  </v>
          </cell>
          <cell r="E21387" t="str">
            <v>100322</v>
          </cell>
          <cell r="F21387" t="str">
            <v>WELD                                123 NWSW 21 6N64W 6</v>
          </cell>
          <cell r="G21387" t="str">
            <v>78</v>
          </cell>
          <cell r="H21387" t="str">
            <v xml:space="preserve">0     </v>
          </cell>
          <cell r="I21387" t="str">
            <v>Yes</v>
          </cell>
        </row>
        <row r="21388">
          <cell r="A21388" t="str">
            <v>05-123-44478</v>
          </cell>
          <cell r="B21388" t="str">
            <v>6/4/2021</v>
          </cell>
          <cell r="C21388" t="str">
            <v>LIGHT</v>
          </cell>
          <cell r="D21388" t="str">
            <v>NOBLE ENERGY INC</v>
          </cell>
          <cell r="E21388" t="str">
            <v>100322</v>
          </cell>
          <cell r="F21388" t="str">
            <v>WELD                                123 NWSW 21 6N64W 6</v>
          </cell>
          <cell r="G21388" t="str">
            <v>45</v>
          </cell>
          <cell r="H21388" t="str">
            <v>0</v>
          </cell>
          <cell r="I21388" t="str">
            <v>No</v>
          </cell>
        </row>
        <row r="21389">
          <cell r="A21389" t="str">
            <v>05-123-44478</v>
          </cell>
          <cell r="B21389" t="str">
            <v>10/11/2021</v>
          </cell>
          <cell r="C21389" t="str">
            <v>Form 17</v>
          </cell>
          <cell r="D21389" t="str">
            <v xml:space="preserve">NOBLE ENERGY INC                                  </v>
          </cell>
          <cell r="E21389" t="str">
            <v>100322</v>
          </cell>
          <cell r="F21389" t="str">
            <v>WELD                                123 NWSW 21 6N64W 6</v>
          </cell>
          <cell r="G21389" t="str">
            <v>669</v>
          </cell>
          <cell r="H21389" t="str">
            <v xml:space="preserve">0     </v>
          </cell>
          <cell r="I21389" t="str">
            <v>Yes</v>
          </cell>
        </row>
        <row r="21390">
          <cell r="A21390" t="str">
            <v>05-123-44481</v>
          </cell>
          <cell r="B21390" t="str">
            <v>3/4/2021</v>
          </cell>
          <cell r="C21390" t="str">
            <v>Form 17</v>
          </cell>
          <cell r="D21390" t="str">
            <v xml:space="preserve">BONANZA CREEK ENERGY OPERATING COMPANY LLC        </v>
          </cell>
          <cell r="E21390" t="str">
            <v>8960</v>
          </cell>
          <cell r="F21390" t="str">
            <v>WELD                                123 NENE 11 5N62W 6</v>
          </cell>
          <cell r="G21390" t="str">
            <v>0</v>
          </cell>
          <cell r="H21390" t="str">
            <v xml:space="preserve">0     </v>
          </cell>
          <cell r="I21390" t="str">
            <v>No</v>
          </cell>
        </row>
        <row r="21391">
          <cell r="A21391" t="str">
            <v>05-123-44483</v>
          </cell>
          <cell r="B21391" t="str">
            <v>3/4/2021</v>
          </cell>
          <cell r="C21391" t="str">
            <v>Form 17</v>
          </cell>
          <cell r="D21391" t="str">
            <v xml:space="preserve">BONANZA CREEK ENERGY OPERATING COMPANY LLC        </v>
          </cell>
          <cell r="E21391" t="str">
            <v>8960</v>
          </cell>
          <cell r="F21391" t="str">
            <v>WELD                                123 NENE 11 5N62W 6</v>
          </cell>
          <cell r="G21391" t="str">
            <v>26</v>
          </cell>
          <cell r="H21391" t="str">
            <v xml:space="preserve">0     </v>
          </cell>
          <cell r="I21391" t="str">
            <v>No</v>
          </cell>
        </row>
        <row r="21392">
          <cell r="A21392" t="str">
            <v>05-123-44485</v>
          </cell>
          <cell r="B21392" t="str">
            <v>2/2/2021</v>
          </cell>
          <cell r="C21392" t="str">
            <v>Form 17</v>
          </cell>
          <cell r="D21392" t="str">
            <v xml:space="preserve">BONANZA CREEK ENERGY OPERATING COMPANY LLC        </v>
          </cell>
          <cell r="E21392" t="str">
            <v>8960</v>
          </cell>
          <cell r="F21392" t="str">
            <v>WELD                                123 NWNW 26 5N63W 6</v>
          </cell>
          <cell r="G21392" t="str">
            <v>55</v>
          </cell>
          <cell r="H21392" t="str">
            <v xml:space="preserve">0     </v>
          </cell>
          <cell r="I21392" t="str">
            <v>No</v>
          </cell>
        </row>
        <row r="21393">
          <cell r="A21393" t="str">
            <v>05-123-44485</v>
          </cell>
          <cell r="B21393" t="str">
            <v>7/27/2021</v>
          </cell>
          <cell r="C21393" t="str">
            <v>Form 17</v>
          </cell>
          <cell r="D21393" t="str">
            <v xml:space="preserve">BONANZA CREEK ENERGY OPERATING COMPANY LLC        </v>
          </cell>
          <cell r="E21393" t="str">
            <v>8960</v>
          </cell>
          <cell r="F21393" t="str">
            <v>WELD                                123 NWNW 26 5N63W 6</v>
          </cell>
          <cell r="G21393" t="str">
            <v>7</v>
          </cell>
          <cell r="H21393" t="str">
            <v xml:space="preserve">0     </v>
          </cell>
          <cell r="I21393" t="str">
            <v>No</v>
          </cell>
        </row>
        <row r="21394">
          <cell r="A21394" t="str">
            <v>05-123-44485</v>
          </cell>
          <cell r="B21394" t="str">
            <v>1/25/2022</v>
          </cell>
          <cell r="C21394" t="str">
            <v>Form 17</v>
          </cell>
          <cell r="D21394" t="str">
            <v xml:space="preserve">BONANZA CREEK ENERGY OPERATING COMPANY LLC        </v>
          </cell>
          <cell r="E21394" t="str">
            <v>8960</v>
          </cell>
          <cell r="F21394" t="str">
            <v>WELD                                123 NWNW 26 5N63W 6</v>
          </cell>
          <cell r="G21394" t="str">
            <v>4</v>
          </cell>
          <cell r="H21394" t="str">
            <v xml:space="preserve">0     </v>
          </cell>
          <cell r="I21394" t="str">
            <v>No</v>
          </cell>
        </row>
        <row r="21395">
          <cell r="A21395" t="str">
            <v>05-123-44486</v>
          </cell>
          <cell r="B21395" t="str">
            <v>8/12/2021</v>
          </cell>
          <cell r="C21395" t="str">
            <v>Light</v>
          </cell>
          <cell r="D21395" t="str">
            <v>BONANZA CREEK ENERGY OPERATING COMPANY LLC</v>
          </cell>
          <cell r="E21395" t="str">
            <v>8960</v>
          </cell>
          <cell r="F21395" t="str">
            <v>WELD                                123 NWNW 26 5N63W 6</v>
          </cell>
          <cell r="G21395" t="str">
            <v>7</v>
          </cell>
          <cell r="H21395" t="str">
            <v>0</v>
          </cell>
          <cell r="I21395" t="str">
            <v>No</v>
          </cell>
        </row>
        <row r="21396">
          <cell r="A21396" t="str">
            <v>05-123-44492</v>
          </cell>
          <cell r="B21396" t="str">
            <v>10/20/2021</v>
          </cell>
          <cell r="C21396" t="str">
            <v>Light</v>
          </cell>
          <cell r="D21396" t="str">
            <v>WHITING OIL &amp;amp; GAS CORPORATION</v>
          </cell>
          <cell r="E21396" t="str">
            <v>96155</v>
          </cell>
          <cell r="F21396" t="str">
            <v>WELD                                123 Lot 3 30 10N58W 6</v>
          </cell>
          <cell r="G21396" t="str">
            <v>0</v>
          </cell>
          <cell r="H21396" t="str">
            <v>0</v>
          </cell>
          <cell r="I21396" t="str">
            <v>No</v>
          </cell>
        </row>
        <row r="21397">
          <cell r="A21397" t="str">
            <v>05-123-44493</v>
          </cell>
          <cell r="B21397" t="str">
            <v>10/20/2021</v>
          </cell>
          <cell r="C21397" t="str">
            <v>Light</v>
          </cell>
          <cell r="D21397" t="str">
            <v>WHITING OIL &amp;amp; GAS CORPORATION</v>
          </cell>
          <cell r="E21397" t="str">
            <v>96155</v>
          </cell>
          <cell r="F21397" t="str">
            <v>WELD                                123 LOT3 30 10N58W 6</v>
          </cell>
          <cell r="G21397" t="str">
            <v>0.7</v>
          </cell>
          <cell r="H21397" t="str">
            <v>0</v>
          </cell>
          <cell r="I21397" t="str">
            <v>No</v>
          </cell>
        </row>
        <row r="21398">
          <cell r="A21398" t="str">
            <v>05-123-44518</v>
          </cell>
          <cell r="B21398" t="str">
            <v>12/2/2021</v>
          </cell>
          <cell r="C21398" t="str">
            <v>Full</v>
          </cell>
          <cell r="D21398" t="str">
            <v>KERR MCGEE OIL &amp;amp; GAS ONSHORE LP</v>
          </cell>
          <cell r="E21398" t="str">
            <v>47120</v>
          </cell>
          <cell r="F21398" t="str">
            <v>WELD                                123 NWNW 10 2N67W 6</v>
          </cell>
          <cell r="G21398" t="str">
            <v>0</v>
          </cell>
          <cell r="I21398" t="str">
            <v>No</v>
          </cell>
        </row>
        <row r="21399">
          <cell r="A21399" t="str">
            <v>05-123-44519</v>
          </cell>
          <cell r="B21399" t="str">
            <v>7/1/2021</v>
          </cell>
          <cell r="C21399" t="str">
            <v>Full</v>
          </cell>
          <cell r="D21399" t="str">
            <v>KERR MCGEE OIL &amp;amp; GAS ONSHORE LP</v>
          </cell>
          <cell r="E21399" t="str">
            <v>47120</v>
          </cell>
          <cell r="F21399" t="str">
            <v>WELD                                123 NWNW 10 2N67W 6</v>
          </cell>
          <cell r="G21399" t="str">
            <v>4</v>
          </cell>
          <cell r="I21399" t="str">
            <v>No</v>
          </cell>
        </row>
        <row r="21400">
          <cell r="A21400" t="str">
            <v>05-123-44520</v>
          </cell>
          <cell r="B21400" t="str">
            <v>7/1/2021</v>
          </cell>
          <cell r="C21400" t="str">
            <v>Full</v>
          </cell>
          <cell r="D21400" t="str">
            <v>KERR MCGEE OIL &amp;amp; GAS ONSHORE LP</v>
          </cell>
          <cell r="E21400" t="str">
            <v>47120</v>
          </cell>
          <cell r="F21400" t="str">
            <v>WELD                                123 NWNW 10 2N67W 6</v>
          </cell>
          <cell r="G21400" t="str">
            <v>0</v>
          </cell>
          <cell r="I21400" t="str">
            <v>No</v>
          </cell>
        </row>
        <row r="21401">
          <cell r="A21401" t="str">
            <v>05-123-44521</v>
          </cell>
          <cell r="B21401" t="str">
            <v>7/1/2021</v>
          </cell>
          <cell r="C21401" t="str">
            <v>Full</v>
          </cell>
          <cell r="D21401" t="str">
            <v>KERR MCGEE OIL &amp;amp; GAS ONSHORE LP</v>
          </cell>
          <cell r="E21401" t="str">
            <v>47120</v>
          </cell>
          <cell r="F21401" t="str">
            <v>WELD                                123 NWNW 10 2N67W 6</v>
          </cell>
          <cell r="G21401" t="str">
            <v>0</v>
          </cell>
          <cell r="I21401" t="str">
            <v>No</v>
          </cell>
        </row>
        <row r="21402">
          <cell r="A21402" t="str">
            <v>05-123-44523</v>
          </cell>
          <cell r="B21402" t="str">
            <v>3/12/2021</v>
          </cell>
          <cell r="C21402" t="str">
            <v>Form 17</v>
          </cell>
          <cell r="D21402" t="str">
            <v xml:space="preserve">NOBLE ENERGY INC                                  </v>
          </cell>
          <cell r="E21402" t="str">
            <v>100322</v>
          </cell>
          <cell r="F21402" t="str">
            <v>WELD                                123 NWSW 21 6N64W 6</v>
          </cell>
          <cell r="G21402" t="str">
            <v>32</v>
          </cell>
          <cell r="H21402" t="str">
            <v xml:space="preserve">0     </v>
          </cell>
          <cell r="I21402" t="str">
            <v>No</v>
          </cell>
        </row>
        <row r="21403">
          <cell r="A21403" t="str">
            <v>05-123-44523</v>
          </cell>
          <cell r="B21403" t="str">
            <v>6/24/2021</v>
          </cell>
          <cell r="C21403" t="str">
            <v>Form 17</v>
          </cell>
          <cell r="D21403" t="str">
            <v xml:space="preserve">NOBLE ENERGY INC                                  </v>
          </cell>
          <cell r="E21403" t="str">
            <v>100322</v>
          </cell>
          <cell r="F21403" t="str">
            <v>WELD                                123 NWSW 21 6N64W 6</v>
          </cell>
          <cell r="G21403" t="str">
            <v>0</v>
          </cell>
          <cell r="H21403" t="str">
            <v xml:space="preserve">0     </v>
          </cell>
          <cell r="I21403" t="str">
            <v>No</v>
          </cell>
        </row>
        <row r="21404">
          <cell r="A21404" t="str">
            <v>05-123-44523</v>
          </cell>
          <cell r="B21404" t="str">
            <v>9/14/2021</v>
          </cell>
          <cell r="C21404" t="str">
            <v>Form 17</v>
          </cell>
          <cell r="D21404" t="str">
            <v xml:space="preserve">NOBLE ENERGY INC                                  </v>
          </cell>
          <cell r="E21404" t="str">
            <v>100322</v>
          </cell>
          <cell r="F21404" t="str">
            <v>WELD                                123 NWSW 21 6N64W 6</v>
          </cell>
          <cell r="G21404" t="str">
            <v>0</v>
          </cell>
          <cell r="H21404" t="str">
            <v xml:space="preserve">0     </v>
          </cell>
          <cell r="I21404" t="str">
            <v>No</v>
          </cell>
        </row>
        <row r="21405">
          <cell r="A21405" t="str">
            <v>05-123-44523</v>
          </cell>
          <cell r="B21405" t="str">
            <v>2/28/2022</v>
          </cell>
          <cell r="C21405" t="str">
            <v>Form 17</v>
          </cell>
          <cell r="D21405" t="str">
            <v xml:space="preserve">NOBLE ENERGY INC                                  </v>
          </cell>
          <cell r="E21405" t="str">
            <v>100322</v>
          </cell>
          <cell r="F21405" t="str">
            <v>WELD                                123 NWSW 21 6N64W 6</v>
          </cell>
          <cell r="G21405" t="str">
            <v>19</v>
          </cell>
          <cell r="H21405" t="str">
            <v xml:space="preserve">0     </v>
          </cell>
          <cell r="I21405" t="str">
            <v>No</v>
          </cell>
        </row>
        <row r="21406">
          <cell r="A21406" t="str">
            <v>05-123-44524</v>
          </cell>
          <cell r="B21406" t="str">
            <v>6/4/2021</v>
          </cell>
          <cell r="C21406" t="str">
            <v>LIGHT</v>
          </cell>
          <cell r="D21406" t="str">
            <v>NOBLE ENERGY INC</v>
          </cell>
          <cell r="E21406" t="str">
            <v>100322</v>
          </cell>
          <cell r="F21406" t="str">
            <v>WELD                                123 NWSW 21 6N64W 6</v>
          </cell>
          <cell r="G21406" t="str">
            <v>33</v>
          </cell>
          <cell r="H21406" t="str">
            <v>0</v>
          </cell>
          <cell r="I21406" t="str">
            <v>No</v>
          </cell>
        </row>
        <row r="21407">
          <cell r="A21407" t="str">
            <v>05-123-44524</v>
          </cell>
          <cell r="B21407" t="str">
            <v>12/15/2021</v>
          </cell>
          <cell r="C21407" t="str">
            <v>Form 17</v>
          </cell>
          <cell r="D21407" t="str">
            <v xml:space="preserve">NOBLE ENERGY INC                                  </v>
          </cell>
          <cell r="E21407" t="str">
            <v>100322</v>
          </cell>
          <cell r="F21407" t="str">
            <v>WELD                                123 NWSW 21 6N64W 6</v>
          </cell>
          <cell r="G21407" t="str">
            <v>63</v>
          </cell>
          <cell r="H21407" t="str">
            <v xml:space="preserve">0     </v>
          </cell>
          <cell r="I21407" t="str">
            <v>Yes</v>
          </cell>
        </row>
        <row r="21408">
          <cell r="A21408" t="str">
            <v>05-123-44525</v>
          </cell>
          <cell r="B21408" t="str">
            <v>6/4/2021</v>
          </cell>
          <cell r="C21408" t="str">
            <v>LIGHT</v>
          </cell>
          <cell r="D21408" t="str">
            <v>NOBLE ENERGY INC</v>
          </cell>
          <cell r="E21408" t="str">
            <v>100322</v>
          </cell>
          <cell r="F21408" t="str">
            <v>WELD                                123 NWSW 21 6N64W 6</v>
          </cell>
          <cell r="G21408" t="str">
            <v>49</v>
          </cell>
          <cell r="H21408" t="str">
            <v>0</v>
          </cell>
          <cell r="I21408" t="str">
            <v>No</v>
          </cell>
        </row>
        <row r="21409">
          <cell r="A21409" t="str">
            <v>05-123-44525</v>
          </cell>
          <cell r="B21409" t="str">
            <v>8/17/2021</v>
          </cell>
          <cell r="C21409" t="str">
            <v>Form 17</v>
          </cell>
          <cell r="D21409" t="str">
            <v xml:space="preserve">NOBLE ENERGY INC                                  </v>
          </cell>
          <cell r="E21409" t="str">
            <v>100322</v>
          </cell>
          <cell r="F21409" t="str">
            <v>WELD                                123 NWSW 21 6N64W 6</v>
          </cell>
          <cell r="G21409" t="str">
            <v>8</v>
          </cell>
          <cell r="H21409" t="str">
            <v xml:space="preserve">0     </v>
          </cell>
          <cell r="I21409" t="str">
            <v>No</v>
          </cell>
        </row>
        <row r="21410">
          <cell r="A21410" t="str">
            <v>05-123-44525</v>
          </cell>
          <cell r="B21410" t="str">
            <v>10/20/2021</v>
          </cell>
          <cell r="C21410" t="str">
            <v>Form 17</v>
          </cell>
          <cell r="D21410" t="str">
            <v xml:space="preserve">NOBLE ENERGY INC                                  </v>
          </cell>
          <cell r="E21410" t="str">
            <v>100322</v>
          </cell>
          <cell r="F21410" t="str">
            <v>WELD                                123 NWSW 21 6N64W 6</v>
          </cell>
          <cell r="G21410" t="str">
            <v>479</v>
          </cell>
          <cell r="H21410" t="str">
            <v xml:space="preserve">0     </v>
          </cell>
          <cell r="I21410" t="str">
            <v>Yes</v>
          </cell>
        </row>
        <row r="21411">
          <cell r="A21411" t="str">
            <v>05-123-44539</v>
          </cell>
          <cell r="B21411" t="str">
            <v>12/2/2021</v>
          </cell>
          <cell r="C21411" t="str">
            <v>Form 17</v>
          </cell>
          <cell r="D21411" t="str">
            <v xml:space="preserve">ENERPLUS RESOURCES (USA) CORPORATION              </v>
          </cell>
          <cell r="E21411" t="str">
            <v>10177</v>
          </cell>
          <cell r="F21411" t="str">
            <v>WELD                                123 SESW 36 8N67W 6</v>
          </cell>
          <cell r="G21411" t="str">
            <v>0</v>
          </cell>
          <cell r="H21411" t="str">
            <v xml:space="preserve">0     </v>
          </cell>
          <cell r="I21411" t="str">
            <v>No</v>
          </cell>
        </row>
        <row r="21412">
          <cell r="A21412" t="str">
            <v>05-123-44541</v>
          </cell>
          <cell r="B21412" t="str">
            <v>5/20/2021</v>
          </cell>
          <cell r="C21412" t="str">
            <v>Light</v>
          </cell>
          <cell r="D21412" t="str">
            <v>NOBLE ENERGY INC</v>
          </cell>
          <cell r="E21412" t="str">
            <v>100322</v>
          </cell>
          <cell r="F21412" t="str">
            <v>WELD                                123 NWSW 21 6N64W 6</v>
          </cell>
          <cell r="G21412" t="str">
            <v>13</v>
          </cell>
          <cell r="H21412" t="str">
            <v>0</v>
          </cell>
          <cell r="I21412" t="str">
            <v>No</v>
          </cell>
        </row>
        <row r="21413">
          <cell r="A21413" t="str">
            <v>05-123-44542</v>
          </cell>
          <cell r="B21413" t="str">
            <v>5/26/2021</v>
          </cell>
          <cell r="C21413" t="str">
            <v>Form 17</v>
          </cell>
          <cell r="D21413" t="str">
            <v xml:space="preserve">BONANZA CREEK ENERGY OPERATING COMPANY LLC        </v>
          </cell>
          <cell r="E21413" t="str">
            <v>8960</v>
          </cell>
          <cell r="F21413" t="str">
            <v>WELD                                123 NWNW 36 5N63W 6</v>
          </cell>
          <cell r="G21413" t="str">
            <v>0</v>
          </cell>
          <cell r="H21413" t="str">
            <v xml:space="preserve">0     </v>
          </cell>
          <cell r="I21413" t="str">
            <v>No</v>
          </cell>
        </row>
        <row r="21414">
          <cell r="A21414" t="str">
            <v>05-123-44542</v>
          </cell>
          <cell r="B21414" t="str">
            <v>7/30/2021</v>
          </cell>
          <cell r="C21414" t="str">
            <v>Light</v>
          </cell>
          <cell r="D21414" t="str">
            <v>BONANZA CREEK ENERGY OPERATING COMPANY LLC</v>
          </cell>
          <cell r="E21414" t="str">
            <v>8960</v>
          </cell>
          <cell r="F21414" t="str">
            <v>WELD                                123 NWNW 36 5N63W 6</v>
          </cell>
          <cell r="G21414" t="str">
            <v>0</v>
          </cell>
          <cell r="H21414" t="str">
            <v>0</v>
          </cell>
          <cell r="I21414" t="str">
            <v>No</v>
          </cell>
        </row>
        <row r="21415">
          <cell r="A21415" t="str">
            <v>05-123-44543</v>
          </cell>
          <cell r="B21415" t="str">
            <v>5/24/2021</v>
          </cell>
          <cell r="C21415" t="str">
            <v>Form 17</v>
          </cell>
          <cell r="D21415" t="str">
            <v xml:space="preserve">BONANZA CREEK ENERGY OPERATING COMPANY LLC        </v>
          </cell>
          <cell r="E21415" t="str">
            <v>8960</v>
          </cell>
          <cell r="F21415" t="str">
            <v>WELD                                123 NWNW 36 5N63W 6</v>
          </cell>
          <cell r="G21415" t="str">
            <v>0</v>
          </cell>
          <cell r="H21415" t="str">
            <v xml:space="preserve">0     </v>
          </cell>
          <cell r="I21415" t="str">
            <v>No</v>
          </cell>
        </row>
        <row r="21416">
          <cell r="A21416" t="str">
            <v>05-123-44543</v>
          </cell>
          <cell r="B21416" t="str">
            <v>7/30/2021</v>
          </cell>
          <cell r="C21416" t="str">
            <v>Light</v>
          </cell>
          <cell r="D21416" t="str">
            <v>BONANZA CREEK ENERGY OPERATING COMPANY LLC</v>
          </cell>
          <cell r="E21416" t="str">
            <v>8960</v>
          </cell>
          <cell r="F21416" t="str">
            <v>WELD                                123 NWNW 36 5N63W 6</v>
          </cell>
          <cell r="G21416" t="str">
            <v>2</v>
          </cell>
          <cell r="H21416" t="str">
            <v>0</v>
          </cell>
          <cell r="I21416" t="str">
            <v>No</v>
          </cell>
        </row>
        <row r="21417">
          <cell r="A21417" t="str">
            <v>05-123-44544</v>
          </cell>
          <cell r="B21417" t="str">
            <v>5/25/2021</v>
          </cell>
          <cell r="C21417" t="str">
            <v>Form 17</v>
          </cell>
          <cell r="D21417" t="str">
            <v xml:space="preserve">BONANZA CREEK ENERGY OPERATING COMPANY LLC        </v>
          </cell>
          <cell r="E21417" t="str">
            <v>8960</v>
          </cell>
          <cell r="F21417" t="str">
            <v>WELD                                123 NWNW 36 5N63W 6</v>
          </cell>
          <cell r="G21417" t="str">
            <v>0</v>
          </cell>
          <cell r="H21417" t="str">
            <v xml:space="preserve">0     </v>
          </cell>
          <cell r="I21417" t="str">
            <v>No</v>
          </cell>
        </row>
        <row r="21418">
          <cell r="A21418" t="str">
            <v>05-123-44544</v>
          </cell>
          <cell r="B21418" t="str">
            <v>7/30/2021</v>
          </cell>
          <cell r="C21418" t="str">
            <v>Light</v>
          </cell>
          <cell r="D21418" t="str">
            <v>BONANZA CREEK ENERGY OPERATING COMPANY LLC</v>
          </cell>
          <cell r="E21418" t="str">
            <v>8960</v>
          </cell>
          <cell r="F21418" t="str">
            <v>WELD                                123 NWNW 36 5N63W 6</v>
          </cell>
          <cell r="G21418" t="str">
            <v>0</v>
          </cell>
          <cell r="H21418" t="str">
            <v>0</v>
          </cell>
          <cell r="I21418" t="str">
            <v>No</v>
          </cell>
        </row>
        <row r="21419">
          <cell r="A21419" t="str">
            <v>05-123-44545</v>
          </cell>
          <cell r="B21419" t="str">
            <v>5/24/2021</v>
          </cell>
          <cell r="C21419" t="str">
            <v>Form 17</v>
          </cell>
          <cell r="D21419" t="str">
            <v xml:space="preserve">BONANZA CREEK ENERGY OPERATING COMPANY LLC        </v>
          </cell>
          <cell r="E21419" t="str">
            <v>8960</v>
          </cell>
          <cell r="F21419" t="str">
            <v>WELD                                123 NWNW 36 5N63W 6</v>
          </cell>
          <cell r="G21419" t="str">
            <v>0</v>
          </cell>
          <cell r="H21419" t="str">
            <v xml:space="preserve">0     </v>
          </cell>
          <cell r="I21419" t="str">
            <v>No</v>
          </cell>
        </row>
        <row r="21420">
          <cell r="A21420" t="str">
            <v>05-123-44545</v>
          </cell>
          <cell r="B21420" t="str">
            <v>7/30/2021</v>
          </cell>
          <cell r="C21420" t="str">
            <v>Light</v>
          </cell>
          <cell r="D21420" t="str">
            <v>BONANZA CREEK ENERGY OPERATING COMPANY LLC</v>
          </cell>
          <cell r="E21420" t="str">
            <v>8960</v>
          </cell>
          <cell r="F21420" t="str">
            <v>WELD                                123 NWNW 36 5N63W 6</v>
          </cell>
          <cell r="G21420" t="str">
            <v>0</v>
          </cell>
          <cell r="H21420" t="str">
            <v>0</v>
          </cell>
          <cell r="I21420" t="str">
            <v>No</v>
          </cell>
        </row>
        <row r="21421">
          <cell r="A21421" t="str">
            <v>05-123-44561</v>
          </cell>
          <cell r="B21421" t="str">
            <v>4/13/2021</v>
          </cell>
          <cell r="C21421" t="str">
            <v>Full</v>
          </cell>
          <cell r="D21421" t="str">
            <v>PDC ENERGY INC</v>
          </cell>
          <cell r="E21421" t="str">
            <v>69175</v>
          </cell>
          <cell r="F21421" t="str">
            <v>WELD                                123 NWSW 21 5N65W 6</v>
          </cell>
          <cell r="G21421" t="str">
            <v>0</v>
          </cell>
          <cell r="H21421" t="str">
            <v>0</v>
          </cell>
          <cell r="I21421" t="str">
            <v>No</v>
          </cell>
        </row>
        <row r="21422">
          <cell r="A21422" t="str">
            <v>05-123-44561</v>
          </cell>
          <cell r="B21422" t="str">
            <v>7/22/2021</v>
          </cell>
          <cell r="C21422" t="str">
            <v>Form 17</v>
          </cell>
          <cell r="D21422" t="str">
            <v xml:space="preserve">PDC ENERGY INC                                    </v>
          </cell>
          <cell r="E21422" t="str">
            <v>69175</v>
          </cell>
          <cell r="F21422" t="str">
            <v>WELD                                123 NWSW 21 5N65W 6</v>
          </cell>
          <cell r="G21422" t="str">
            <v>2</v>
          </cell>
          <cell r="H21422" t="str">
            <v xml:space="preserve">0     </v>
          </cell>
          <cell r="I21422" t="str">
            <v>No</v>
          </cell>
        </row>
        <row r="21423">
          <cell r="A21423" t="str">
            <v>05-123-44562</v>
          </cell>
          <cell r="B21423" t="str">
            <v>4/13/2021</v>
          </cell>
          <cell r="C21423" t="str">
            <v>Form 17</v>
          </cell>
          <cell r="D21423" t="str">
            <v xml:space="preserve">PDC ENERGY INC                                    </v>
          </cell>
          <cell r="E21423" t="str">
            <v>69175</v>
          </cell>
          <cell r="F21423" t="str">
            <v>WELD                                123 NWSW 21 5N65W 6</v>
          </cell>
          <cell r="G21423" t="str">
            <v>0</v>
          </cell>
          <cell r="H21423" t="str">
            <v xml:space="preserve">0     </v>
          </cell>
          <cell r="I21423" t="str">
            <v>No</v>
          </cell>
        </row>
        <row r="21424">
          <cell r="A21424" t="str">
            <v>05-123-44563</v>
          </cell>
          <cell r="B21424" t="str">
            <v>5/18/2021</v>
          </cell>
          <cell r="C21424" t="str">
            <v>Form 17</v>
          </cell>
          <cell r="D21424" t="str">
            <v xml:space="preserve">KERR MCGEE OIL &amp;amp; GAS ONSHORE LP                   </v>
          </cell>
          <cell r="E21424" t="str">
            <v>47120</v>
          </cell>
          <cell r="F21424" t="str">
            <v>WELD                                123 SESE 33 3N68W 6</v>
          </cell>
          <cell r="G21424" t="str">
            <v>45</v>
          </cell>
          <cell r="H21424" t="str">
            <v xml:space="preserve">0     </v>
          </cell>
          <cell r="I21424" t="str">
            <v>Yes</v>
          </cell>
        </row>
        <row r="21425">
          <cell r="A21425" t="str">
            <v>05-123-44563</v>
          </cell>
          <cell r="B21425" t="str">
            <v>7/28/2021</v>
          </cell>
          <cell r="C21425" t="str">
            <v>Form 17</v>
          </cell>
          <cell r="D21425" t="str">
            <v xml:space="preserve">KERR MCGEE OIL &amp;amp; GAS ONSHORE LP                   </v>
          </cell>
          <cell r="E21425" t="str">
            <v>47120</v>
          </cell>
          <cell r="F21425" t="str">
            <v>WELD                                123 SESE 33 3N68W 6</v>
          </cell>
          <cell r="G21425" t="str">
            <v>28</v>
          </cell>
          <cell r="H21425" t="str">
            <v xml:space="preserve">0     </v>
          </cell>
          <cell r="I21425" t="str">
            <v>No</v>
          </cell>
        </row>
        <row r="21426">
          <cell r="A21426" t="str">
            <v>05-123-44564</v>
          </cell>
          <cell r="B21426" t="str">
            <v>11/24/2021</v>
          </cell>
          <cell r="C21426" t="str">
            <v>Full</v>
          </cell>
          <cell r="D21426" t="str">
            <v>KERR MCGEE OIL &amp;amp; GAS ONSHORE LP</v>
          </cell>
          <cell r="E21426" t="str">
            <v>47120</v>
          </cell>
          <cell r="F21426" t="str">
            <v>WELD                                123 SWSE 33 3N68W 6</v>
          </cell>
          <cell r="G21426" t="str">
            <v>43</v>
          </cell>
          <cell r="I21426" t="str">
            <v>No</v>
          </cell>
        </row>
        <row r="21427">
          <cell r="A21427" t="str">
            <v>05-123-44565</v>
          </cell>
          <cell r="B21427" t="str">
            <v>6/30/2021</v>
          </cell>
          <cell r="C21427" t="str">
            <v>Full</v>
          </cell>
          <cell r="D21427" t="str">
            <v>KERR MCGEE OIL &amp;amp; GAS ONSHORE LP</v>
          </cell>
          <cell r="E21427" t="str">
            <v>47120</v>
          </cell>
          <cell r="F21427" t="str">
            <v>WELD                                123 SESE 33 3N68W 6</v>
          </cell>
          <cell r="G21427" t="str">
            <v>1</v>
          </cell>
          <cell r="I21427" t="str">
            <v>No</v>
          </cell>
        </row>
        <row r="21428">
          <cell r="A21428" t="str">
            <v>05-123-44566</v>
          </cell>
          <cell r="B21428" t="str">
            <v>11/22/2021</v>
          </cell>
          <cell r="C21428" t="str">
            <v>Form 17</v>
          </cell>
          <cell r="D21428" t="str">
            <v xml:space="preserve">KERR MCGEE OIL &amp;amp; GAS ONSHORE LP                   </v>
          </cell>
          <cell r="E21428" t="str">
            <v>47120</v>
          </cell>
          <cell r="F21428" t="str">
            <v>WELD                                123 SWSE 33 3N68W 6</v>
          </cell>
          <cell r="G21428" t="str">
            <v>51</v>
          </cell>
          <cell r="H21428" t="str">
            <v xml:space="preserve">1     </v>
          </cell>
          <cell r="I21428" t="str">
            <v>Yes</v>
          </cell>
        </row>
        <row r="21429">
          <cell r="A21429" t="str">
            <v>05-123-44566</v>
          </cell>
          <cell r="B21429" t="str">
            <v>12/17/2021</v>
          </cell>
          <cell r="C21429" t="str">
            <v>Form 17</v>
          </cell>
          <cell r="D21429" t="str">
            <v xml:space="preserve">KERR MCGEE OIL &amp;amp; GAS ONSHORE LP                   </v>
          </cell>
          <cell r="E21429" t="str">
            <v>47120</v>
          </cell>
          <cell r="F21429" t="str">
            <v>WELD                                123 SWSE 33 3N68W 6</v>
          </cell>
          <cell r="G21429" t="str">
            <v>36</v>
          </cell>
          <cell r="H21429" t="str">
            <v xml:space="preserve">0     </v>
          </cell>
          <cell r="I21429" t="str">
            <v>No</v>
          </cell>
        </row>
        <row r="21430">
          <cell r="A21430" t="str">
            <v>05-123-44567</v>
          </cell>
          <cell r="B21430" t="str">
            <v>5/18/2021</v>
          </cell>
          <cell r="C21430" t="str">
            <v>Form 17</v>
          </cell>
          <cell r="D21430" t="str">
            <v xml:space="preserve">KERR MCGEE OIL &amp;amp; GAS ONSHORE LP                   </v>
          </cell>
          <cell r="E21430" t="str">
            <v>47120</v>
          </cell>
          <cell r="F21430" t="str">
            <v>WELD                                123 SWSE 33 3N68W 6</v>
          </cell>
          <cell r="G21430" t="str">
            <v>52</v>
          </cell>
          <cell r="H21430" t="str">
            <v xml:space="preserve">1     </v>
          </cell>
          <cell r="I21430" t="str">
            <v>Yes</v>
          </cell>
        </row>
        <row r="21431">
          <cell r="A21431" t="str">
            <v>05-123-44567</v>
          </cell>
          <cell r="B21431" t="str">
            <v>6/7/2021</v>
          </cell>
          <cell r="C21431" t="str">
            <v>Form 17</v>
          </cell>
          <cell r="D21431" t="str">
            <v xml:space="preserve">KERR MCGEE OIL &amp;amp; GAS ONSHORE LP                   </v>
          </cell>
          <cell r="E21431" t="str">
            <v>47120</v>
          </cell>
          <cell r="F21431" t="str">
            <v>WELD                                123 SWSE 33 3N68W 6</v>
          </cell>
          <cell r="G21431" t="str">
            <v>12</v>
          </cell>
          <cell r="H21431" t="str">
            <v xml:space="preserve">1     </v>
          </cell>
          <cell r="I21431" t="str">
            <v>No</v>
          </cell>
        </row>
        <row r="21432">
          <cell r="A21432" t="str">
            <v>05-123-44568</v>
          </cell>
          <cell r="B21432" t="str">
            <v>6/28/2021</v>
          </cell>
          <cell r="C21432" t="str">
            <v>Full</v>
          </cell>
          <cell r="D21432" t="str">
            <v>KERR MCGEE OIL &amp;amp; GAS ONSHORE LP</v>
          </cell>
          <cell r="E21432" t="str">
            <v>47120</v>
          </cell>
          <cell r="F21432" t="str">
            <v>WELD                                123 SWSE 33 3N68W 6</v>
          </cell>
          <cell r="G21432" t="str">
            <v>20</v>
          </cell>
          <cell r="I21432" t="str">
            <v>No</v>
          </cell>
        </row>
        <row r="21433">
          <cell r="A21433" t="str">
            <v>05-123-44572</v>
          </cell>
          <cell r="B21433" t="str">
            <v>3/19/2021</v>
          </cell>
          <cell r="C21433" t="str">
            <v>Form 17</v>
          </cell>
          <cell r="D21433" t="str">
            <v xml:space="preserve">NOBLE ENERGY INC                                  </v>
          </cell>
          <cell r="E21433" t="str">
            <v>100322</v>
          </cell>
          <cell r="F21433" t="str">
            <v>WELD                                123 SWSW 21 6N64W 6</v>
          </cell>
          <cell r="G21433" t="str">
            <v>63</v>
          </cell>
          <cell r="H21433" t="str">
            <v xml:space="preserve">0     </v>
          </cell>
          <cell r="I21433" t="str">
            <v>Yes</v>
          </cell>
        </row>
        <row r="21434">
          <cell r="A21434" t="str">
            <v>05-123-44572</v>
          </cell>
          <cell r="B21434" t="str">
            <v>10/1/2021</v>
          </cell>
          <cell r="C21434" t="str">
            <v>Form 17</v>
          </cell>
          <cell r="D21434" t="str">
            <v xml:space="preserve">NOBLE ENERGY INC                                  </v>
          </cell>
          <cell r="E21434" t="str">
            <v>100322</v>
          </cell>
          <cell r="F21434" t="str">
            <v>WELD                                123 SWSW 21 6N64W 6</v>
          </cell>
          <cell r="G21434" t="str">
            <v>0</v>
          </cell>
          <cell r="H21434" t="str">
            <v xml:space="preserve">0     </v>
          </cell>
          <cell r="I21434" t="str">
            <v>No</v>
          </cell>
        </row>
        <row r="21435">
          <cell r="A21435" t="str">
            <v>05-123-44572</v>
          </cell>
          <cell r="B21435" t="str">
            <v>2/28/2022</v>
          </cell>
          <cell r="C21435" t="str">
            <v>Form 17</v>
          </cell>
          <cell r="D21435" t="str">
            <v xml:space="preserve">NOBLE ENERGY INC                                  </v>
          </cell>
          <cell r="E21435" t="str">
            <v>100322</v>
          </cell>
          <cell r="F21435" t="str">
            <v>WELD                                123 SWSW 21 6N64W 6</v>
          </cell>
          <cell r="G21435" t="str">
            <v>24</v>
          </cell>
          <cell r="H21435" t="str">
            <v xml:space="preserve">0     </v>
          </cell>
          <cell r="I21435" t="str">
            <v>No</v>
          </cell>
        </row>
        <row r="21436">
          <cell r="A21436" t="str">
            <v>05-123-44573</v>
          </cell>
          <cell r="B21436" t="str">
            <v>3/12/2021</v>
          </cell>
          <cell r="C21436" t="str">
            <v>LIGHT</v>
          </cell>
          <cell r="D21436" t="str">
            <v>NOBLE ENERGY INC</v>
          </cell>
          <cell r="E21436" t="str">
            <v>100322</v>
          </cell>
          <cell r="F21436" t="str">
            <v>WELD                                123 SWSW 21 6N64W 6</v>
          </cell>
          <cell r="G21436" t="str">
            <v>0</v>
          </cell>
          <cell r="H21436" t="str">
            <v>0</v>
          </cell>
          <cell r="I21436" t="str">
            <v>No</v>
          </cell>
        </row>
        <row r="21437">
          <cell r="A21437" t="str">
            <v>05-123-44574</v>
          </cell>
          <cell r="B21437" t="str">
            <v>3/23/2021</v>
          </cell>
          <cell r="C21437" t="str">
            <v>Form 17</v>
          </cell>
          <cell r="D21437" t="str">
            <v xml:space="preserve">NOBLE ENERGY INC                                  </v>
          </cell>
          <cell r="E21437" t="str">
            <v>100322</v>
          </cell>
          <cell r="F21437" t="str">
            <v>WELD                                123 SWSW 21 6N64W 6</v>
          </cell>
          <cell r="G21437" t="str">
            <v>65</v>
          </cell>
          <cell r="H21437" t="str">
            <v xml:space="preserve">0     </v>
          </cell>
          <cell r="I21437" t="str">
            <v>Yes</v>
          </cell>
        </row>
        <row r="21438">
          <cell r="A21438" t="str">
            <v>05-123-44574</v>
          </cell>
          <cell r="B21438" t="str">
            <v>9/23/2021</v>
          </cell>
          <cell r="C21438" t="str">
            <v>Form 17</v>
          </cell>
          <cell r="D21438" t="str">
            <v xml:space="preserve">NOBLE ENERGY INC                                  </v>
          </cell>
          <cell r="E21438" t="str">
            <v>100322</v>
          </cell>
          <cell r="F21438" t="str">
            <v>WELD                                123 SWSW 21 6N64W 6</v>
          </cell>
          <cell r="G21438" t="str">
            <v>0</v>
          </cell>
          <cell r="H21438" t="str">
            <v xml:space="preserve">0     </v>
          </cell>
          <cell r="I21438" t="str">
            <v>No</v>
          </cell>
        </row>
        <row r="21439">
          <cell r="A21439" t="str">
            <v>05-123-44575</v>
          </cell>
          <cell r="B21439" t="str">
            <v>5/22/2021</v>
          </cell>
          <cell r="C21439" t="str">
            <v>Light</v>
          </cell>
          <cell r="D21439" t="str">
            <v>NOBLE ENERGY INC</v>
          </cell>
          <cell r="E21439" t="str">
            <v>100322</v>
          </cell>
          <cell r="F21439" t="str">
            <v>WELD                                123 SWSW 21 6N64W 6</v>
          </cell>
          <cell r="G21439" t="str">
            <v>5</v>
          </cell>
          <cell r="H21439" t="str">
            <v>0</v>
          </cell>
          <cell r="I21439" t="str">
            <v>No</v>
          </cell>
        </row>
        <row r="21440">
          <cell r="A21440" t="str">
            <v>05-123-44576</v>
          </cell>
          <cell r="B21440" t="str">
            <v>3/12/2021</v>
          </cell>
          <cell r="C21440" t="str">
            <v>LIGHT</v>
          </cell>
          <cell r="D21440" t="str">
            <v>NOBLE ENERGY INC</v>
          </cell>
          <cell r="E21440" t="str">
            <v>100322</v>
          </cell>
          <cell r="F21440" t="str">
            <v>WELD                                123 SWSW 21 6N64W 6</v>
          </cell>
          <cell r="G21440" t="str">
            <v>14</v>
          </cell>
          <cell r="H21440" t="str">
            <v>0</v>
          </cell>
          <cell r="I21440" t="str">
            <v>No</v>
          </cell>
        </row>
        <row r="21441">
          <cell r="A21441" t="str">
            <v>05-123-44576</v>
          </cell>
          <cell r="B21441" t="str">
            <v>1/26/2022</v>
          </cell>
          <cell r="C21441" t="str">
            <v>Form 17</v>
          </cell>
          <cell r="D21441" t="str">
            <v xml:space="preserve">NOBLE ENERGY INC                                  </v>
          </cell>
          <cell r="E21441" t="str">
            <v>100322</v>
          </cell>
          <cell r="F21441" t="str">
            <v>WELD                                123 SWSW 21 6N64W 6</v>
          </cell>
          <cell r="G21441" t="str">
            <v>70</v>
          </cell>
          <cell r="H21441" t="str">
            <v xml:space="preserve">0     </v>
          </cell>
          <cell r="I21441" t="str">
            <v>Yes</v>
          </cell>
        </row>
        <row r="21442">
          <cell r="A21442" t="str">
            <v>05-123-44577</v>
          </cell>
          <cell r="B21442" t="str">
            <v>3/4/2021</v>
          </cell>
          <cell r="C21442" t="str">
            <v>Form 17</v>
          </cell>
          <cell r="D21442" t="str">
            <v xml:space="preserve">NOBLE ENERGY INC                                  </v>
          </cell>
          <cell r="E21442" t="str">
            <v>100322</v>
          </cell>
          <cell r="F21442" t="str">
            <v>WELD                                123 SWSW 21 6N64W 6</v>
          </cell>
          <cell r="G21442" t="str">
            <v>0</v>
          </cell>
          <cell r="H21442" t="str">
            <v xml:space="preserve">0     </v>
          </cell>
          <cell r="I21442" t="str">
            <v>No</v>
          </cell>
        </row>
        <row r="21443">
          <cell r="A21443" t="str">
            <v>05-123-44578</v>
          </cell>
          <cell r="B21443" t="str">
            <v>1/12/2021</v>
          </cell>
          <cell r="C21443" t="str">
            <v>Form 17</v>
          </cell>
          <cell r="D21443" t="str">
            <v xml:space="preserve">NOBLE ENERGY INC                                  </v>
          </cell>
          <cell r="E21443" t="str">
            <v>100322</v>
          </cell>
          <cell r="F21443" t="str">
            <v>WELD                                123 SWSW 21 6N64W 6</v>
          </cell>
          <cell r="G21443" t="str">
            <v>2</v>
          </cell>
          <cell r="H21443" t="str">
            <v xml:space="preserve">0     </v>
          </cell>
          <cell r="I21443" t="str">
            <v>No</v>
          </cell>
        </row>
        <row r="21444">
          <cell r="A21444" t="str">
            <v>05-123-44578</v>
          </cell>
          <cell r="B21444" t="str">
            <v>5/3/2021</v>
          </cell>
          <cell r="C21444" t="str">
            <v>Form 17</v>
          </cell>
          <cell r="D21444" t="str">
            <v xml:space="preserve">NOBLE ENERGY INC                                  </v>
          </cell>
          <cell r="E21444" t="str">
            <v>100322</v>
          </cell>
          <cell r="F21444" t="str">
            <v>WELD                                123 SWSW 21 6N64W 6</v>
          </cell>
          <cell r="G21444" t="str">
            <v>45</v>
          </cell>
          <cell r="H21444" t="str">
            <v xml:space="preserve">0     </v>
          </cell>
          <cell r="I21444" t="str">
            <v>No</v>
          </cell>
        </row>
        <row r="21445">
          <cell r="A21445" t="str">
            <v>05-123-44578</v>
          </cell>
          <cell r="B21445" t="str">
            <v>10/21/2021</v>
          </cell>
          <cell r="C21445" t="str">
            <v>Form 17</v>
          </cell>
          <cell r="D21445" t="str">
            <v xml:space="preserve">NOBLE ENERGY INC                                  </v>
          </cell>
          <cell r="E21445" t="str">
            <v>100322</v>
          </cell>
          <cell r="F21445" t="str">
            <v>WELD                                123 SWSW 21 6N64W 6</v>
          </cell>
          <cell r="G21445" t="str">
            <v>1</v>
          </cell>
          <cell r="H21445" t="str">
            <v xml:space="preserve">0     </v>
          </cell>
          <cell r="I21445" t="str">
            <v>No</v>
          </cell>
        </row>
        <row r="21446">
          <cell r="A21446" t="str">
            <v>05-123-44579</v>
          </cell>
          <cell r="B21446" t="str">
            <v>3/10/2021</v>
          </cell>
          <cell r="C21446" t="str">
            <v>Form 17</v>
          </cell>
          <cell r="D21446" t="str">
            <v xml:space="preserve">PDC ENERGY INC                                    </v>
          </cell>
          <cell r="E21446" t="str">
            <v>69175</v>
          </cell>
          <cell r="F21446" t="str">
            <v>WELD                                123 NWNW 11 5N65W 6</v>
          </cell>
          <cell r="G21446" t="str">
            <v>119</v>
          </cell>
          <cell r="H21446" t="str">
            <v xml:space="preserve">3     </v>
          </cell>
          <cell r="I21446" t="str">
            <v>Yes</v>
          </cell>
        </row>
        <row r="21447">
          <cell r="A21447" t="str">
            <v>05-123-44579</v>
          </cell>
          <cell r="B21447" t="str">
            <v>4/21/2021</v>
          </cell>
          <cell r="C21447" t="str">
            <v>Form 17</v>
          </cell>
          <cell r="D21447" t="str">
            <v xml:space="preserve">PDC ENERGY INC                                    </v>
          </cell>
          <cell r="E21447" t="str">
            <v>69175</v>
          </cell>
          <cell r="F21447" t="str">
            <v>WELD                                123 NWNW 11 5N65W 6</v>
          </cell>
          <cell r="G21447" t="str">
            <v>56</v>
          </cell>
          <cell r="H21447" t="str">
            <v xml:space="preserve">13    </v>
          </cell>
          <cell r="I21447" t="str">
            <v>No</v>
          </cell>
        </row>
        <row r="21448">
          <cell r="A21448" t="str">
            <v>05-123-44579</v>
          </cell>
          <cell r="B21448" t="str">
            <v>9/15/2021</v>
          </cell>
          <cell r="C21448" t="str">
            <v>Form 17</v>
          </cell>
          <cell r="D21448" t="str">
            <v xml:space="preserve">PDC ENERGY INC                                    </v>
          </cell>
          <cell r="E21448" t="str">
            <v>69175</v>
          </cell>
          <cell r="F21448" t="str">
            <v>WELD                                123 NWNW 11 5N65W 6</v>
          </cell>
          <cell r="G21448" t="str">
            <v>80</v>
          </cell>
          <cell r="H21448" t="str">
            <v xml:space="preserve">0     </v>
          </cell>
          <cell r="I21448" t="str">
            <v>Yes</v>
          </cell>
        </row>
        <row r="21449">
          <cell r="A21449" t="str">
            <v>05-123-44579</v>
          </cell>
          <cell r="B21449" t="str">
            <v>12/7/2021</v>
          </cell>
          <cell r="C21449" t="str">
            <v>Form 17</v>
          </cell>
          <cell r="D21449" t="str">
            <v xml:space="preserve">PDC ENERGY INC                                    </v>
          </cell>
          <cell r="E21449" t="str">
            <v>69175</v>
          </cell>
          <cell r="F21449" t="str">
            <v>WELD                                123 NWNW 11 5N65W 6</v>
          </cell>
          <cell r="G21449" t="str">
            <v>110</v>
          </cell>
          <cell r="H21449" t="str">
            <v xml:space="preserve">12    </v>
          </cell>
          <cell r="I21449" t="str">
            <v>Yes</v>
          </cell>
        </row>
        <row r="21450">
          <cell r="A21450" t="str">
            <v>05-123-44580</v>
          </cell>
          <cell r="B21450" t="str">
            <v>3/10/2021</v>
          </cell>
          <cell r="C21450" t="str">
            <v>Form 17</v>
          </cell>
          <cell r="D21450" t="str">
            <v xml:space="preserve">PDC ENERGY INC                                    </v>
          </cell>
          <cell r="E21450" t="str">
            <v>69175</v>
          </cell>
          <cell r="F21450" t="str">
            <v>WELD                                123 NWNW 11 5N65W 6</v>
          </cell>
          <cell r="G21450" t="str">
            <v>113</v>
          </cell>
          <cell r="H21450" t="str">
            <v xml:space="preserve">4     </v>
          </cell>
          <cell r="I21450" t="str">
            <v>Yes</v>
          </cell>
        </row>
        <row r="21451">
          <cell r="A21451" t="str">
            <v>05-123-44580</v>
          </cell>
          <cell r="B21451" t="str">
            <v>4/21/2021</v>
          </cell>
          <cell r="C21451" t="str">
            <v>Form 17</v>
          </cell>
          <cell r="D21451" t="str">
            <v xml:space="preserve">PDC ENERGY INC                                    </v>
          </cell>
          <cell r="E21451" t="str">
            <v>69175</v>
          </cell>
          <cell r="F21451" t="str">
            <v>WELD                                123 NWNW 11 5N65W 6</v>
          </cell>
          <cell r="G21451" t="str">
            <v>15</v>
          </cell>
          <cell r="H21451" t="str">
            <v xml:space="preserve">7     </v>
          </cell>
          <cell r="I21451" t="str">
            <v>No</v>
          </cell>
        </row>
        <row r="21452">
          <cell r="A21452" t="str">
            <v>05-123-44580</v>
          </cell>
          <cell r="B21452" t="str">
            <v>9/30/2021</v>
          </cell>
          <cell r="C21452" t="str">
            <v>Form 17</v>
          </cell>
          <cell r="D21452" t="str">
            <v xml:space="preserve">PDC ENERGY INC                                    </v>
          </cell>
          <cell r="E21452" t="str">
            <v>69175</v>
          </cell>
          <cell r="F21452" t="str">
            <v>WELD                                123 NWNW 11 5N65W 6</v>
          </cell>
          <cell r="G21452" t="str">
            <v>5</v>
          </cell>
          <cell r="H21452" t="str">
            <v xml:space="preserve">0     </v>
          </cell>
          <cell r="I21452" t="str">
            <v>No</v>
          </cell>
        </row>
        <row r="21453">
          <cell r="A21453" t="str">
            <v>05-123-44580</v>
          </cell>
          <cell r="B21453" t="str">
            <v>3/16/2022</v>
          </cell>
          <cell r="C21453" t="str">
            <v>Form 17</v>
          </cell>
          <cell r="D21453" t="str">
            <v xml:space="preserve">PDC ENERGY INC                                    </v>
          </cell>
          <cell r="E21453" t="str">
            <v>69175</v>
          </cell>
          <cell r="F21453" t="str">
            <v>WELD                                123 NWNW 11 5N65W 6</v>
          </cell>
          <cell r="G21453" t="str">
            <v>124</v>
          </cell>
          <cell r="H21453" t="str">
            <v xml:space="preserve">0     </v>
          </cell>
          <cell r="I21453" t="str">
            <v>Yes</v>
          </cell>
        </row>
        <row r="21454">
          <cell r="A21454" t="str">
            <v>05-123-44581</v>
          </cell>
          <cell r="B21454" t="str">
            <v>3/12/2021</v>
          </cell>
          <cell r="C21454" t="str">
            <v>Form 17</v>
          </cell>
          <cell r="D21454" t="str">
            <v xml:space="preserve">PDC ENERGY INC                                    </v>
          </cell>
          <cell r="E21454" t="str">
            <v>69175</v>
          </cell>
          <cell r="F21454" t="str">
            <v>WELD                                123 NWNW 11 5N65W 6</v>
          </cell>
          <cell r="G21454" t="str">
            <v>123</v>
          </cell>
          <cell r="H21454" t="str">
            <v xml:space="preserve">0     </v>
          </cell>
          <cell r="I21454" t="str">
            <v>Yes</v>
          </cell>
        </row>
        <row r="21455">
          <cell r="A21455" t="str">
            <v>05-123-44581</v>
          </cell>
          <cell r="B21455" t="str">
            <v>9/30/2021</v>
          </cell>
          <cell r="C21455" t="str">
            <v>Form 17</v>
          </cell>
          <cell r="D21455" t="str">
            <v xml:space="preserve">PDC ENERGY INC                                    </v>
          </cell>
          <cell r="E21455" t="str">
            <v>69175</v>
          </cell>
          <cell r="F21455" t="str">
            <v>WELD                                123 NWNW 11 5N65W 6</v>
          </cell>
          <cell r="G21455" t="str">
            <v>43</v>
          </cell>
          <cell r="H21455" t="str">
            <v xml:space="preserve">0     </v>
          </cell>
          <cell r="I21455" t="str">
            <v>No</v>
          </cell>
        </row>
        <row r="21456">
          <cell r="A21456" t="str">
            <v>05-123-44582</v>
          </cell>
          <cell r="B21456" t="str">
            <v>4/10/2021</v>
          </cell>
          <cell r="C21456" t="str">
            <v>Full</v>
          </cell>
          <cell r="D21456" t="str">
            <v>PDC ENERGY INC</v>
          </cell>
          <cell r="E21456" t="str">
            <v>69175</v>
          </cell>
          <cell r="F21456" t="str">
            <v>WELD                                123 NWNW 11 5N65W 6</v>
          </cell>
          <cell r="G21456" t="str">
            <v>7</v>
          </cell>
          <cell r="H21456" t="str">
            <v>2</v>
          </cell>
          <cell r="I21456" t="str">
            <v>No</v>
          </cell>
        </row>
        <row r="21457">
          <cell r="A21457" t="str">
            <v>05-123-44582</v>
          </cell>
          <cell r="B21457" t="str">
            <v>4/23/2021</v>
          </cell>
          <cell r="C21457" t="str">
            <v>Form 17</v>
          </cell>
          <cell r="D21457" t="str">
            <v xml:space="preserve">PDC ENERGY INC                                    </v>
          </cell>
          <cell r="E21457" t="str">
            <v>69175</v>
          </cell>
          <cell r="F21457" t="str">
            <v>WELD                                123 NWNW 11 5N65W 6</v>
          </cell>
          <cell r="G21457" t="str">
            <v>3</v>
          </cell>
          <cell r="H21457" t="str">
            <v xml:space="preserve">0     </v>
          </cell>
          <cell r="I21457" t="str">
            <v>No</v>
          </cell>
        </row>
        <row r="21458">
          <cell r="A21458" t="str">
            <v>05-123-44582</v>
          </cell>
          <cell r="B21458" t="str">
            <v>3/16/2022</v>
          </cell>
          <cell r="C21458" t="str">
            <v>Form 17</v>
          </cell>
          <cell r="D21458" t="str">
            <v xml:space="preserve">PDC ENERGY INC                                    </v>
          </cell>
          <cell r="E21458" t="str">
            <v>69175</v>
          </cell>
          <cell r="F21458" t="str">
            <v>WELD                                123 NWNW 11 5N65W 6</v>
          </cell>
          <cell r="G21458" t="str">
            <v>86</v>
          </cell>
          <cell r="H21458" t="str">
            <v xml:space="preserve">0     </v>
          </cell>
          <cell r="I21458" t="str">
            <v>Yes</v>
          </cell>
        </row>
        <row r="21459">
          <cell r="A21459" t="str">
            <v>05-123-44583</v>
          </cell>
          <cell r="B21459" t="str">
            <v>3/13/2021</v>
          </cell>
          <cell r="C21459" t="str">
            <v>Form 17</v>
          </cell>
          <cell r="D21459" t="str">
            <v xml:space="preserve">PDC ENERGY INC                                    </v>
          </cell>
          <cell r="E21459" t="str">
            <v>69175</v>
          </cell>
          <cell r="F21459" t="str">
            <v>WELD                                123 NWNW 11 5N65W 6</v>
          </cell>
          <cell r="G21459" t="str">
            <v>14</v>
          </cell>
          <cell r="H21459" t="str">
            <v xml:space="preserve">0     </v>
          </cell>
          <cell r="I21459" t="str">
            <v>No</v>
          </cell>
        </row>
        <row r="21460">
          <cell r="A21460" t="str">
            <v>05-123-44583</v>
          </cell>
          <cell r="B21460" t="str">
            <v>3/13/2021</v>
          </cell>
          <cell r="C21460" t="str">
            <v>Form 17</v>
          </cell>
          <cell r="D21460" t="str">
            <v xml:space="preserve">PDC ENERGY INC                                    </v>
          </cell>
          <cell r="E21460" t="str">
            <v>69175</v>
          </cell>
          <cell r="F21460" t="str">
            <v>WELD                                123 NWNW 11 5N65W 6</v>
          </cell>
          <cell r="G21460" t="str">
            <v>14</v>
          </cell>
          <cell r="H21460" t="str">
            <v xml:space="preserve">6     </v>
          </cell>
          <cell r="I21460" t="str">
            <v>No</v>
          </cell>
        </row>
        <row r="21461">
          <cell r="A21461" t="str">
            <v>05-123-44583</v>
          </cell>
          <cell r="B21461" t="str">
            <v>9/15/2021</v>
          </cell>
          <cell r="C21461" t="str">
            <v>Form 17</v>
          </cell>
          <cell r="D21461" t="str">
            <v xml:space="preserve">PDC ENERGY INC                                    </v>
          </cell>
          <cell r="E21461" t="str">
            <v>69175</v>
          </cell>
          <cell r="F21461" t="str">
            <v>WELD                                123 NWNW 11 5N65W 6</v>
          </cell>
          <cell r="G21461" t="str">
            <v>10</v>
          </cell>
          <cell r="H21461" t="str">
            <v xml:space="preserve">0     </v>
          </cell>
          <cell r="I21461" t="str">
            <v>No</v>
          </cell>
        </row>
        <row r="21462">
          <cell r="A21462" t="str">
            <v>05-123-44584</v>
          </cell>
          <cell r="B21462" t="str">
            <v>3/12/2021</v>
          </cell>
          <cell r="C21462" t="str">
            <v>Form 17</v>
          </cell>
          <cell r="D21462" t="str">
            <v xml:space="preserve">PDC ENERGY INC                                    </v>
          </cell>
          <cell r="E21462" t="str">
            <v>69175</v>
          </cell>
          <cell r="F21462" t="str">
            <v>WELD                                123 NWNW 11 5N65W 6</v>
          </cell>
          <cell r="G21462" t="str">
            <v>51</v>
          </cell>
          <cell r="H21462" t="str">
            <v xml:space="preserve">0     </v>
          </cell>
          <cell r="I21462" t="str">
            <v>Yes</v>
          </cell>
        </row>
        <row r="21463">
          <cell r="A21463" t="str">
            <v>05-123-44584</v>
          </cell>
          <cell r="B21463" t="str">
            <v>9/30/2021</v>
          </cell>
          <cell r="C21463" t="str">
            <v>Form 17</v>
          </cell>
          <cell r="D21463" t="str">
            <v xml:space="preserve">PDC ENERGY INC                                    </v>
          </cell>
          <cell r="E21463" t="str">
            <v>69175</v>
          </cell>
          <cell r="F21463" t="str">
            <v>WELD                                123 NWNW 11 5N65W 6</v>
          </cell>
          <cell r="G21463" t="str">
            <v>15</v>
          </cell>
          <cell r="H21463" t="str">
            <v xml:space="preserve">1     </v>
          </cell>
          <cell r="I21463" t="str">
            <v>Yes</v>
          </cell>
        </row>
        <row r="21464">
          <cell r="A21464" t="str">
            <v>05-123-44585</v>
          </cell>
          <cell r="B21464" t="str">
            <v>3/16/2021</v>
          </cell>
          <cell r="C21464" t="str">
            <v>Form 17</v>
          </cell>
          <cell r="D21464" t="str">
            <v xml:space="preserve">PDC ENERGY INC                                    </v>
          </cell>
          <cell r="E21464" t="str">
            <v>69175</v>
          </cell>
          <cell r="F21464" t="str">
            <v>WELD                                123 NWNW 11 5N65W 6</v>
          </cell>
          <cell r="G21464" t="str">
            <v>50</v>
          </cell>
          <cell r="H21464" t="str">
            <v xml:space="preserve">1     </v>
          </cell>
          <cell r="I21464" t="str">
            <v>Yes</v>
          </cell>
        </row>
        <row r="21465">
          <cell r="A21465" t="str">
            <v>05-123-44585</v>
          </cell>
          <cell r="B21465" t="str">
            <v>9/15/2021</v>
          </cell>
          <cell r="C21465" t="str">
            <v>Form 17</v>
          </cell>
          <cell r="D21465" t="str">
            <v xml:space="preserve">PDC ENERGY INC                                    </v>
          </cell>
          <cell r="E21465" t="str">
            <v>69175</v>
          </cell>
          <cell r="F21465" t="str">
            <v>WELD                                123 NWNW 11 5N65W 6</v>
          </cell>
          <cell r="G21465" t="str">
            <v>90</v>
          </cell>
          <cell r="H21465" t="str">
            <v xml:space="preserve">1     </v>
          </cell>
          <cell r="I21465" t="str">
            <v>Yes</v>
          </cell>
        </row>
        <row r="21466">
          <cell r="A21466" t="str">
            <v>05-123-44586</v>
          </cell>
          <cell r="B21466" t="str">
            <v>3/10/2021</v>
          </cell>
          <cell r="C21466" t="str">
            <v>Form 17</v>
          </cell>
          <cell r="D21466" t="str">
            <v xml:space="preserve">PDC ENERGY INC                                    </v>
          </cell>
          <cell r="E21466" t="str">
            <v>69175</v>
          </cell>
          <cell r="F21466" t="str">
            <v>WELD                                123 NWNW 11 5N65W 6</v>
          </cell>
          <cell r="G21466" t="str">
            <v>1</v>
          </cell>
          <cell r="H21466" t="str">
            <v xml:space="preserve">0     </v>
          </cell>
          <cell r="I21466" t="str">
            <v>No</v>
          </cell>
        </row>
        <row r="21467">
          <cell r="A21467" t="str">
            <v>05-123-44586</v>
          </cell>
          <cell r="B21467" t="str">
            <v>4/23/2021</v>
          </cell>
          <cell r="C21467" t="str">
            <v>Form 17</v>
          </cell>
          <cell r="D21467" t="str">
            <v xml:space="preserve">PDC ENERGY INC                                    </v>
          </cell>
          <cell r="E21467" t="str">
            <v>69175</v>
          </cell>
          <cell r="F21467" t="str">
            <v>WELD                                123 NWNW 11 5N65W 6</v>
          </cell>
          <cell r="G21467" t="str">
            <v>2</v>
          </cell>
          <cell r="H21467" t="str">
            <v xml:space="preserve">0     </v>
          </cell>
          <cell r="I21467" t="str">
            <v>No</v>
          </cell>
        </row>
        <row r="21468">
          <cell r="A21468" t="str">
            <v>05-123-44586</v>
          </cell>
          <cell r="B21468" t="str">
            <v>9/15/2021</v>
          </cell>
          <cell r="C21468" t="str">
            <v>Form 17</v>
          </cell>
          <cell r="D21468" t="str">
            <v xml:space="preserve">PDC ENERGY INC                                    </v>
          </cell>
          <cell r="E21468" t="str">
            <v>69175</v>
          </cell>
          <cell r="F21468" t="str">
            <v>WELD                                123 NWNW 11 5N65W 6</v>
          </cell>
          <cell r="G21468" t="str">
            <v>0</v>
          </cell>
          <cell r="H21468" t="str">
            <v xml:space="preserve">0     </v>
          </cell>
          <cell r="I21468" t="str">
            <v>No</v>
          </cell>
        </row>
        <row r="21469">
          <cell r="A21469" t="str">
            <v>05-123-44587</v>
          </cell>
          <cell r="B21469" t="str">
            <v>3/13/2021</v>
          </cell>
          <cell r="C21469" t="str">
            <v>Full</v>
          </cell>
          <cell r="D21469" t="str">
            <v>PDC ENERGY INC</v>
          </cell>
          <cell r="E21469" t="str">
            <v>69175</v>
          </cell>
          <cell r="F21469" t="str">
            <v>WELD                                123 NWNW 11 5N65W 6</v>
          </cell>
          <cell r="G21469" t="str">
            <v>25</v>
          </cell>
          <cell r="H21469" t="str">
            <v>0</v>
          </cell>
          <cell r="I21469" t="str">
            <v>No</v>
          </cell>
        </row>
        <row r="21470">
          <cell r="A21470" t="str">
            <v>05-123-44587</v>
          </cell>
          <cell r="B21470" t="str">
            <v>4/23/2021</v>
          </cell>
          <cell r="C21470" t="str">
            <v>Form 17</v>
          </cell>
          <cell r="D21470" t="str">
            <v xml:space="preserve">PDC ENERGY INC                                    </v>
          </cell>
          <cell r="E21470" t="str">
            <v>69175</v>
          </cell>
          <cell r="F21470" t="str">
            <v>WELD                                123 NWNW 11 5N65W 6</v>
          </cell>
          <cell r="G21470" t="str">
            <v>2</v>
          </cell>
          <cell r="H21470" t="str">
            <v xml:space="preserve">0     </v>
          </cell>
          <cell r="I21470" t="str">
            <v>No</v>
          </cell>
        </row>
        <row r="21471">
          <cell r="A21471" t="str">
            <v>05-123-44588</v>
          </cell>
          <cell r="B21471" t="str">
            <v>3/13/2021</v>
          </cell>
          <cell r="C21471" t="str">
            <v>Full</v>
          </cell>
          <cell r="D21471" t="str">
            <v>PDC ENERGY INC</v>
          </cell>
          <cell r="E21471" t="str">
            <v>69175</v>
          </cell>
          <cell r="F21471" t="str">
            <v>WELD                                123 NWNW 11 5N65W 6</v>
          </cell>
          <cell r="G21471" t="str">
            <v>49</v>
          </cell>
          <cell r="H21471" t="str">
            <v>1</v>
          </cell>
          <cell r="I21471" t="str">
            <v>No</v>
          </cell>
        </row>
        <row r="21472">
          <cell r="A21472" t="str">
            <v>05-123-44588</v>
          </cell>
          <cell r="B21472" t="str">
            <v>4/23/2021</v>
          </cell>
          <cell r="C21472" t="str">
            <v>Form 17</v>
          </cell>
          <cell r="D21472" t="str">
            <v xml:space="preserve">PDC ENERGY INC                                    </v>
          </cell>
          <cell r="E21472" t="str">
            <v>69175</v>
          </cell>
          <cell r="F21472" t="str">
            <v>WELD                                123 NWNW 11 5N65W 6</v>
          </cell>
          <cell r="G21472" t="str">
            <v>38</v>
          </cell>
          <cell r="H21472" t="str">
            <v xml:space="preserve">0     </v>
          </cell>
          <cell r="I21472" t="str">
            <v>No</v>
          </cell>
        </row>
        <row r="21473">
          <cell r="A21473" t="str">
            <v>05-123-44588</v>
          </cell>
          <cell r="B21473" t="str">
            <v>4/23/2021</v>
          </cell>
          <cell r="C21473" t="str">
            <v>Form 17</v>
          </cell>
          <cell r="D21473" t="str">
            <v xml:space="preserve">PDC ENERGY INC                                    </v>
          </cell>
          <cell r="E21473" t="str">
            <v>69175</v>
          </cell>
          <cell r="F21473" t="str">
            <v>WELD                                123 NWNW 11 5N65W 6</v>
          </cell>
          <cell r="G21473" t="str">
            <v>38</v>
          </cell>
          <cell r="H21473" t="str">
            <v xml:space="preserve">30    </v>
          </cell>
          <cell r="I21473" t="str">
            <v>No</v>
          </cell>
        </row>
        <row r="21474">
          <cell r="A21474" t="str">
            <v>05-123-44595</v>
          </cell>
          <cell r="B21474" t="str">
            <v>12/2/2021</v>
          </cell>
          <cell r="C21474" t="str">
            <v>Form 17</v>
          </cell>
          <cell r="D21474" t="str">
            <v xml:space="preserve">ENERPLUS RESOURCES (USA) CORPORATION              </v>
          </cell>
          <cell r="E21474" t="str">
            <v>10177</v>
          </cell>
          <cell r="F21474" t="str">
            <v>WELD                                123 SWSW 28 8N67W 6</v>
          </cell>
          <cell r="G21474" t="str">
            <v>0</v>
          </cell>
          <cell r="H21474" t="str">
            <v xml:space="preserve">0     </v>
          </cell>
          <cell r="I21474" t="str">
            <v>No</v>
          </cell>
        </row>
        <row r="21475">
          <cell r="A21475" t="str">
            <v>05-123-44600</v>
          </cell>
          <cell r="B21475" t="str">
            <v>5/6/2021</v>
          </cell>
          <cell r="C21475" t="str">
            <v>Form 17</v>
          </cell>
          <cell r="D21475" t="str">
            <v xml:space="preserve">NOBLE ENERGY INC                                  </v>
          </cell>
          <cell r="E21475" t="str">
            <v>100322</v>
          </cell>
          <cell r="F21475" t="str">
            <v>WELD                                123 NESE 35 4N65W 6</v>
          </cell>
          <cell r="G21475" t="str">
            <v>16</v>
          </cell>
          <cell r="H21475" t="str">
            <v xml:space="preserve">0     </v>
          </cell>
          <cell r="I21475" t="str">
            <v>No</v>
          </cell>
        </row>
        <row r="21476">
          <cell r="A21476" t="str">
            <v>05-123-44600</v>
          </cell>
          <cell r="B21476" t="str">
            <v>2/4/2022</v>
          </cell>
          <cell r="C21476" t="str">
            <v>Form 17</v>
          </cell>
          <cell r="D21476" t="str">
            <v xml:space="preserve">NOBLE ENERGY INC                                  </v>
          </cell>
          <cell r="E21476" t="str">
            <v>100322</v>
          </cell>
          <cell r="F21476" t="str">
            <v>WELD                                123 NESE 35 4N65W 6</v>
          </cell>
          <cell r="G21476" t="str">
            <v>23</v>
          </cell>
          <cell r="H21476" t="str">
            <v xml:space="preserve">0     </v>
          </cell>
          <cell r="I21476" t="str">
            <v>No</v>
          </cell>
        </row>
        <row r="21477">
          <cell r="A21477" t="str">
            <v>05-123-44601</v>
          </cell>
          <cell r="B21477" t="str">
            <v>1/7/2021</v>
          </cell>
          <cell r="C21477" t="str">
            <v>Form 17</v>
          </cell>
          <cell r="D21477" t="str">
            <v xml:space="preserve">NOBLE ENERGY INC                                  </v>
          </cell>
          <cell r="E21477" t="str">
            <v>100322</v>
          </cell>
          <cell r="F21477" t="str">
            <v>WELD                                123 NENE 35 4N65W 6</v>
          </cell>
          <cell r="G21477" t="str">
            <v>102</v>
          </cell>
          <cell r="H21477" t="str">
            <v xml:space="preserve">0     </v>
          </cell>
          <cell r="I21477" t="str">
            <v>Yes</v>
          </cell>
        </row>
        <row r="21478">
          <cell r="A21478" t="str">
            <v>05-123-44601</v>
          </cell>
          <cell r="B21478" t="str">
            <v>7/7/2021</v>
          </cell>
          <cell r="C21478" t="str">
            <v>Form 17</v>
          </cell>
          <cell r="D21478" t="str">
            <v xml:space="preserve">NOBLE ENERGY INC                                  </v>
          </cell>
          <cell r="E21478" t="str">
            <v>100322</v>
          </cell>
          <cell r="F21478" t="str">
            <v>WELD                                123 NENE 35 4N65W 6</v>
          </cell>
          <cell r="G21478" t="str">
            <v>1</v>
          </cell>
          <cell r="H21478" t="str">
            <v xml:space="preserve">0     </v>
          </cell>
          <cell r="I21478" t="str">
            <v>No</v>
          </cell>
        </row>
        <row r="21479">
          <cell r="A21479" t="str">
            <v>05-123-44602</v>
          </cell>
          <cell r="B21479" t="str">
            <v>4/25/2021</v>
          </cell>
          <cell r="C21479" t="str">
            <v>LIGHT</v>
          </cell>
          <cell r="D21479" t="str">
            <v>NOBLE ENERGY INC</v>
          </cell>
          <cell r="E21479" t="str">
            <v>100322</v>
          </cell>
          <cell r="F21479" t="str">
            <v>WELD                                123 SENE 35 4N65W 6</v>
          </cell>
          <cell r="G21479" t="str">
            <v>3</v>
          </cell>
          <cell r="H21479" t="str">
            <v>0</v>
          </cell>
          <cell r="I21479" t="str">
            <v>No</v>
          </cell>
        </row>
        <row r="21480">
          <cell r="A21480" t="str">
            <v>05-123-44604</v>
          </cell>
          <cell r="B21480" t="str">
            <v>4/25/2021</v>
          </cell>
          <cell r="C21480" t="str">
            <v>LIGHT</v>
          </cell>
          <cell r="D21480" t="str">
            <v>NOBLE ENERGY INC</v>
          </cell>
          <cell r="E21480" t="str">
            <v>100322</v>
          </cell>
          <cell r="F21480" t="str">
            <v>WELD                                123 SENE 35 4N65W 6</v>
          </cell>
          <cell r="G21480" t="str">
            <v>2</v>
          </cell>
          <cell r="H21480" t="str">
            <v>0</v>
          </cell>
          <cell r="I21480" t="str">
            <v>No</v>
          </cell>
        </row>
        <row r="21481">
          <cell r="A21481" t="str">
            <v>05-123-44604</v>
          </cell>
          <cell r="B21481" t="str">
            <v>10/14/2021</v>
          </cell>
          <cell r="C21481" t="str">
            <v>Form 17</v>
          </cell>
          <cell r="D21481" t="str">
            <v xml:space="preserve">NOBLE ENERGY INC                                  </v>
          </cell>
          <cell r="E21481" t="str">
            <v>100322</v>
          </cell>
          <cell r="F21481" t="str">
            <v>WELD                                123 SENE 35 4N65W 6</v>
          </cell>
          <cell r="G21481" t="str">
            <v>41</v>
          </cell>
          <cell r="H21481" t="str">
            <v xml:space="preserve">0     </v>
          </cell>
          <cell r="I21481" t="str">
            <v>Yes</v>
          </cell>
        </row>
        <row r="21482">
          <cell r="A21482" t="str">
            <v>05-123-44604</v>
          </cell>
          <cell r="B21482" t="str">
            <v>1/7/2022</v>
          </cell>
          <cell r="C21482" t="str">
            <v>Form 17</v>
          </cell>
          <cell r="D21482" t="str">
            <v xml:space="preserve">NOBLE ENERGY INC                                  </v>
          </cell>
          <cell r="E21482" t="str">
            <v>100322</v>
          </cell>
          <cell r="F21482" t="str">
            <v>WELD                                123 SENE 35 4N65W 6</v>
          </cell>
          <cell r="G21482" t="str">
            <v>230</v>
          </cell>
          <cell r="H21482" t="str">
            <v xml:space="preserve">0     </v>
          </cell>
          <cell r="I21482" t="str">
            <v>Yes</v>
          </cell>
        </row>
        <row r="21483">
          <cell r="A21483" t="str">
            <v>05-123-44605</v>
          </cell>
          <cell r="B21483" t="str">
            <v>5/1/2021</v>
          </cell>
          <cell r="C21483" t="str">
            <v>Light</v>
          </cell>
          <cell r="D21483" t="str">
            <v>NOBLE ENERGY INC</v>
          </cell>
          <cell r="E21483" t="str">
            <v>100322</v>
          </cell>
          <cell r="F21483" t="str">
            <v>WELD                                123 SESE 35 4N65W 6</v>
          </cell>
          <cell r="G21483" t="str">
            <v>3</v>
          </cell>
          <cell r="H21483" t="str">
            <v>0</v>
          </cell>
          <cell r="I21483" t="str">
            <v>No</v>
          </cell>
        </row>
        <row r="21484">
          <cell r="A21484" t="str">
            <v>05-123-44606</v>
          </cell>
          <cell r="B21484" t="str">
            <v>5/1/2021</v>
          </cell>
          <cell r="C21484" t="str">
            <v>Light</v>
          </cell>
          <cell r="D21484" t="str">
            <v>NOBLE ENERGY INC</v>
          </cell>
          <cell r="E21484" t="str">
            <v>100322</v>
          </cell>
          <cell r="F21484" t="str">
            <v>WELD                                123 NESE 35 4N65W 6</v>
          </cell>
          <cell r="G21484" t="str">
            <v>23</v>
          </cell>
          <cell r="H21484" t="str">
            <v>0</v>
          </cell>
          <cell r="I21484" t="str">
            <v>No</v>
          </cell>
        </row>
        <row r="21485">
          <cell r="A21485" t="str">
            <v>05-123-44607</v>
          </cell>
          <cell r="B21485" t="str">
            <v>4/18/2021</v>
          </cell>
          <cell r="C21485" t="str">
            <v>LIGHT</v>
          </cell>
          <cell r="D21485" t="str">
            <v>NOBLE ENERGY INC</v>
          </cell>
          <cell r="E21485" t="str">
            <v>100322</v>
          </cell>
          <cell r="F21485" t="str">
            <v>WELD                                123 NENE 35 4N65W 6</v>
          </cell>
          <cell r="G21485" t="str">
            <v>6</v>
          </cell>
          <cell r="H21485" t="str">
            <v>0</v>
          </cell>
          <cell r="I21485" t="str">
            <v>No</v>
          </cell>
        </row>
        <row r="21486">
          <cell r="A21486" t="str">
            <v>05-123-44608</v>
          </cell>
          <cell r="B21486" t="str">
            <v>4/18/2021</v>
          </cell>
          <cell r="C21486" t="str">
            <v>LIGHT</v>
          </cell>
          <cell r="D21486" t="str">
            <v>NOBLE ENERGY INC</v>
          </cell>
          <cell r="E21486" t="str">
            <v>100322</v>
          </cell>
          <cell r="F21486" t="str">
            <v>WELD                                123 NENE 35 4N65W 6</v>
          </cell>
          <cell r="G21486" t="str">
            <v>13</v>
          </cell>
          <cell r="H21486" t="str">
            <v>0</v>
          </cell>
          <cell r="I21486" t="str">
            <v>No</v>
          </cell>
        </row>
        <row r="21487">
          <cell r="A21487" t="str">
            <v>05-123-44609</v>
          </cell>
          <cell r="B21487" t="str">
            <v>4/11/2021</v>
          </cell>
          <cell r="C21487" t="str">
            <v>LIGHT</v>
          </cell>
          <cell r="D21487" t="str">
            <v>NOBLE ENERGY INC</v>
          </cell>
          <cell r="E21487" t="str">
            <v>100322</v>
          </cell>
          <cell r="F21487" t="str">
            <v>WELD                                123 SESE 35 4N65W 6</v>
          </cell>
          <cell r="G21487" t="str">
            <v>7</v>
          </cell>
          <cell r="H21487" t="str">
            <v>0</v>
          </cell>
          <cell r="I21487" t="str">
            <v>No</v>
          </cell>
        </row>
        <row r="21488">
          <cell r="A21488" t="str">
            <v>05-123-44610</v>
          </cell>
          <cell r="B21488" t="str">
            <v>4/11/2021</v>
          </cell>
          <cell r="C21488" t="str">
            <v>LIGHT</v>
          </cell>
          <cell r="D21488" t="str">
            <v>NOBLE ENERGY INC</v>
          </cell>
          <cell r="E21488" t="str">
            <v>100322</v>
          </cell>
          <cell r="F21488" t="str">
            <v>WELD                                123 SESE 35 4N65w 6</v>
          </cell>
          <cell r="G21488" t="str">
            <v>8</v>
          </cell>
          <cell r="H21488" t="str">
            <v>0</v>
          </cell>
          <cell r="I21488" t="str">
            <v>No</v>
          </cell>
        </row>
        <row r="21489">
          <cell r="A21489" t="str">
            <v>05-123-44611</v>
          </cell>
          <cell r="B21489" t="str">
            <v>5/11/2021</v>
          </cell>
          <cell r="C21489" t="str">
            <v>Form 17</v>
          </cell>
          <cell r="D21489" t="str">
            <v xml:space="preserve">KERR MCGEE OIL &amp;amp; GAS ONSHORE LP                   </v>
          </cell>
          <cell r="E21489" t="str">
            <v>47120</v>
          </cell>
          <cell r="F21489" t="str">
            <v>WELD                                123 SESW 29 3N65W 6</v>
          </cell>
          <cell r="G21489" t="str">
            <v>36</v>
          </cell>
          <cell r="H21489" t="str">
            <v xml:space="preserve">1     </v>
          </cell>
          <cell r="I21489" t="str">
            <v>No</v>
          </cell>
        </row>
        <row r="21490">
          <cell r="A21490" t="str">
            <v>05-123-44611</v>
          </cell>
          <cell r="B21490" t="str">
            <v>11/19/2021</v>
          </cell>
          <cell r="C21490" t="str">
            <v>Form 17</v>
          </cell>
          <cell r="D21490" t="str">
            <v xml:space="preserve">KERR MCGEE OIL &amp;amp; GAS ONSHORE LP                   </v>
          </cell>
          <cell r="E21490" t="str">
            <v>47120</v>
          </cell>
          <cell r="F21490" t="str">
            <v>WELD                                123 SESW 29 3N65W 6</v>
          </cell>
          <cell r="G21490" t="str">
            <v>44</v>
          </cell>
          <cell r="H21490" t="str">
            <v xml:space="preserve">1     </v>
          </cell>
          <cell r="I21490" t="str">
            <v>No</v>
          </cell>
        </row>
        <row r="21491">
          <cell r="A21491" t="str">
            <v>05-123-44612</v>
          </cell>
          <cell r="B21491" t="str">
            <v>3/31/2021</v>
          </cell>
          <cell r="C21491" t="str">
            <v>Form 17</v>
          </cell>
          <cell r="D21491" t="str">
            <v xml:space="preserve">KERR MCGEE OIL &amp;amp; GAS ONSHORE LP                   </v>
          </cell>
          <cell r="E21491" t="str">
            <v>47120</v>
          </cell>
          <cell r="F21491" t="str">
            <v>WELD                                123 SESW 29 3N65W 6</v>
          </cell>
          <cell r="G21491" t="str">
            <v>56</v>
          </cell>
          <cell r="H21491" t="str">
            <v xml:space="preserve">1     </v>
          </cell>
          <cell r="I21491" t="str">
            <v>No</v>
          </cell>
        </row>
        <row r="21492">
          <cell r="A21492" t="str">
            <v>05-123-44612</v>
          </cell>
          <cell r="B21492" t="str">
            <v>5/24/2021</v>
          </cell>
          <cell r="C21492" t="str">
            <v>Form 17</v>
          </cell>
          <cell r="D21492" t="str">
            <v xml:space="preserve">KERR MCGEE OIL &amp;amp; GAS ONSHORE LP                   </v>
          </cell>
          <cell r="E21492" t="str">
            <v>47120</v>
          </cell>
          <cell r="F21492" t="str">
            <v>WELD                                123 SESW 29 3N65W 6</v>
          </cell>
          <cell r="G21492" t="str">
            <v>40</v>
          </cell>
          <cell r="H21492" t="str">
            <v xml:space="preserve">1     </v>
          </cell>
          <cell r="I21492" t="str">
            <v>No</v>
          </cell>
        </row>
        <row r="21493">
          <cell r="A21493" t="str">
            <v>05-123-44612</v>
          </cell>
          <cell r="B21493" t="str">
            <v>6/25/2021</v>
          </cell>
          <cell r="C21493" t="str">
            <v>Form 17</v>
          </cell>
          <cell r="D21493" t="str">
            <v xml:space="preserve">KERR MCGEE OIL &amp;amp; GAS ONSHORE LP                   </v>
          </cell>
          <cell r="E21493" t="str">
            <v>47120</v>
          </cell>
          <cell r="F21493" t="str">
            <v>WELD                                123 SESW 29 3N65W 6</v>
          </cell>
          <cell r="G21493" t="str">
            <v>34</v>
          </cell>
          <cell r="H21493" t="str">
            <v xml:space="preserve">1     </v>
          </cell>
          <cell r="I21493" t="str">
            <v>No</v>
          </cell>
        </row>
        <row r="21494">
          <cell r="A21494" t="str">
            <v>05-123-44612</v>
          </cell>
          <cell r="B21494" t="str">
            <v>9/14/2021</v>
          </cell>
          <cell r="C21494" t="str">
            <v>Form 17</v>
          </cell>
          <cell r="D21494" t="str">
            <v xml:space="preserve">KERR MCGEE OIL &amp;amp; GAS ONSHORE LP                   </v>
          </cell>
          <cell r="E21494" t="str">
            <v>47120</v>
          </cell>
          <cell r="F21494" t="str">
            <v>WELD                                123 SESW 29 3N65W 6</v>
          </cell>
          <cell r="G21494" t="str">
            <v>126</v>
          </cell>
          <cell r="H21494" t="str">
            <v xml:space="preserve">1     </v>
          </cell>
          <cell r="I21494" t="str">
            <v>No</v>
          </cell>
        </row>
        <row r="21495">
          <cell r="A21495" t="str">
            <v>05-123-44612</v>
          </cell>
          <cell r="B21495" t="str">
            <v>11/19/2021</v>
          </cell>
          <cell r="C21495" t="str">
            <v>Form 17</v>
          </cell>
          <cell r="D21495" t="str">
            <v xml:space="preserve">KERR MCGEE OIL &amp;amp; GAS ONSHORE LP                   </v>
          </cell>
          <cell r="E21495" t="str">
            <v>47120</v>
          </cell>
          <cell r="F21495" t="str">
            <v>WELD                                123 SESW 29 3N65W 6</v>
          </cell>
          <cell r="G21495" t="str">
            <v>25</v>
          </cell>
          <cell r="H21495" t="str">
            <v xml:space="preserve">1     </v>
          </cell>
          <cell r="I21495" t="str">
            <v>No</v>
          </cell>
        </row>
        <row r="21496">
          <cell r="A21496" t="str">
            <v>05-123-44613</v>
          </cell>
          <cell r="B21496" t="str">
            <v>2/11/2021</v>
          </cell>
          <cell r="C21496" t="str">
            <v>Form 17</v>
          </cell>
          <cell r="D21496" t="str">
            <v xml:space="preserve">KERR MCGEE OIL &amp;amp; GAS ONSHORE LP                   </v>
          </cell>
          <cell r="E21496" t="str">
            <v>47120</v>
          </cell>
          <cell r="F21496" t="str">
            <v>WELD                                123 SESW 29 3N65W 6</v>
          </cell>
          <cell r="G21496" t="str">
            <v>5</v>
          </cell>
          <cell r="H21496" t="str">
            <v xml:space="preserve">0     </v>
          </cell>
          <cell r="I21496" t="str">
            <v>No</v>
          </cell>
        </row>
        <row r="21497">
          <cell r="A21497" t="str">
            <v>05-123-44614</v>
          </cell>
          <cell r="B21497" t="str">
            <v>3/31/2021</v>
          </cell>
          <cell r="C21497" t="str">
            <v>Full</v>
          </cell>
          <cell r="D21497" t="str">
            <v>KERR MCGEE OIL &amp;amp; GAS ONSHORE LP</v>
          </cell>
          <cell r="E21497" t="str">
            <v>47120</v>
          </cell>
          <cell r="F21497" t="str">
            <v>WELD                                123 SESW 29 3N65W 6</v>
          </cell>
          <cell r="G21497" t="str">
            <v>1</v>
          </cell>
          <cell r="I21497" t="str">
            <v>No</v>
          </cell>
        </row>
        <row r="21498">
          <cell r="A21498" t="str">
            <v>05-123-44615</v>
          </cell>
          <cell r="B21498" t="str">
            <v>3/31/2021</v>
          </cell>
          <cell r="C21498" t="str">
            <v>Full</v>
          </cell>
          <cell r="D21498" t="str">
            <v>KERR MCGEE OIL &amp;amp; GAS ONSHORE LP</v>
          </cell>
          <cell r="E21498" t="str">
            <v>47120</v>
          </cell>
          <cell r="F21498" t="str">
            <v>WELD                                123 SESW 29 3N65W 6</v>
          </cell>
          <cell r="G21498" t="str">
            <v>1</v>
          </cell>
          <cell r="I21498" t="str">
            <v>No</v>
          </cell>
        </row>
        <row r="21499">
          <cell r="A21499" t="str">
            <v>05-123-44616</v>
          </cell>
          <cell r="B21499" t="str">
            <v>3/31/2021</v>
          </cell>
          <cell r="C21499" t="str">
            <v>Full</v>
          </cell>
          <cell r="D21499" t="str">
            <v>KERR MCGEE OIL &amp;amp; GAS ONSHORE LP</v>
          </cell>
          <cell r="E21499" t="str">
            <v>47120</v>
          </cell>
          <cell r="F21499" t="str">
            <v>WELD                                123 SESW 29 3N65W 6</v>
          </cell>
          <cell r="G21499" t="str">
            <v>1</v>
          </cell>
          <cell r="I21499" t="str">
            <v>No</v>
          </cell>
        </row>
        <row r="21500">
          <cell r="A21500" t="str">
            <v>05-123-44617</v>
          </cell>
          <cell r="B21500" t="str">
            <v>3/31/2021</v>
          </cell>
          <cell r="C21500" t="str">
            <v>Full</v>
          </cell>
          <cell r="D21500" t="str">
            <v>KERR MCGEE OIL &amp;amp; GAS ONSHORE LP</v>
          </cell>
          <cell r="E21500" t="str">
            <v>47120</v>
          </cell>
          <cell r="F21500" t="str">
            <v>WELD                                123 SESW 29 3N65W 6</v>
          </cell>
          <cell r="G21500" t="str">
            <v>14</v>
          </cell>
          <cell r="I21500" t="str">
            <v>No</v>
          </cell>
        </row>
        <row r="21501">
          <cell r="A21501" t="str">
            <v>05-123-44618</v>
          </cell>
          <cell r="B21501" t="str">
            <v>3/31/2021</v>
          </cell>
          <cell r="C21501" t="str">
            <v>Full</v>
          </cell>
          <cell r="D21501" t="str">
            <v>KERR MCGEE OIL &amp;amp; GAS ONSHORE LP</v>
          </cell>
          <cell r="E21501" t="str">
            <v>47120</v>
          </cell>
          <cell r="F21501" t="str">
            <v>WELD                                123 SESW 29 3N65W 6</v>
          </cell>
          <cell r="G21501" t="str">
            <v>0</v>
          </cell>
          <cell r="I21501" t="str">
            <v>No</v>
          </cell>
        </row>
        <row r="21502">
          <cell r="A21502" t="str">
            <v>05-123-44619</v>
          </cell>
          <cell r="B21502" t="str">
            <v>3/31/2021</v>
          </cell>
          <cell r="C21502" t="str">
            <v>Full</v>
          </cell>
          <cell r="D21502" t="str">
            <v>KERR MCGEE OIL &amp;amp; GAS ONSHORE LP</v>
          </cell>
          <cell r="E21502" t="str">
            <v>47120</v>
          </cell>
          <cell r="F21502" t="str">
            <v>WELD                                123 SESW 29 3N65W 6</v>
          </cell>
          <cell r="G21502" t="str">
            <v>1</v>
          </cell>
          <cell r="I21502" t="str">
            <v>No</v>
          </cell>
        </row>
        <row r="21503">
          <cell r="A21503" t="str">
            <v>05-123-44620</v>
          </cell>
          <cell r="B21503" t="str">
            <v>3/31/2021</v>
          </cell>
          <cell r="C21503" t="str">
            <v>Full</v>
          </cell>
          <cell r="D21503" t="str">
            <v>KERR MCGEE OIL &amp;amp; GAS ONSHORE LP</v>
          </cell>
          <cell r="E21503" t="str">
            <v>47120</v>
          </cell>
          <cell r="F21503" t="str">
            <v>WELD                                123 SESW 29 3N65W 6</v>
          </cell>
          <cell r="G21503" t="str">
            <v>1</v>
          </cell>
          <cell r="I21503" t="str">
            <v>No</v>
          </cell>
        </row>
        <row r="21504">
          <cell r="A21504" t="str">
            <v>05-123-44621</v>
          </cell>
          <cell r="B21504" t="str">
            <v>3/31/2021</v>
          </cell>
          <cell r="C21504" t="str">
            <v>Full</v>
          </cell>
          <cell r="D21504" t="str">
            <v>KERR MCGEE OIL &amp;amp; GAS ONSHORE LP</v>
          </cell>
          <cell r="E21504" t="str">
            <v>47120</v>
          </cell>
          <cell r="F21504" t="str">
            <v>WELD                                123 SESW 29 3N65W 6</v>
          </cell>
          <cell r="G21504" t="str">
            <v>6</v>
          </cell>
          <cell r="I21504" t="str">
            <v>No</v>
          </cell>
        </row>
        <row r="21505">
          <cell r="A21505" t="str">
            <v>05-123-44622</v>
          </cell>
          <cell r="B21505" t="str">
            <v>3/31/2021</v>
          </cell>
          <cell r="C21505" t="str">
            <v>Full</v>
          </cell>
          <cell r="D21505" t="str">
            <v>KERR MCGEE OIL &amp;amp; GAS ONSHORE LP</v>
          </cell>
          <cell r="E21505" t="str">
            <v>47120</v>
          </cell>
          <cell r="F21505" t="str">
            <v>WELD                                123 SESW 29 3N65W 6</v>
          </cell>
          <cell r="G21505" t="str">
            <v>1</v>
          </cell>
          <cell r="I21505" t="str">
            <v>No</v>
          </cell>
        </row>
        <row r="21506">
          <cell r="A21506" t="str">
            <v>05-123-44624</v>
          </cell>
          <cell r="B21506" t="str">
            <v>7/5/2021</v>
          </cell>
          <cell r="C21506" t="str">
            <v>Form 17</v>
          </cell>
          <cell r="D21506" t="str">
            <v xml:space="preserve">PETRO OPERATING COMPANY LLC                       </v>
          </cell>
          <cell r="E21506" t="str">
            <v>10583</v>
          </cell>
          <cell r="F21506" t="str">
            <v>BRIGHTON / WELD                                123 NESE 34 1N66W 6</v>
          </cell>
          <cell r="G21506" t="str">
            <v>0</v>
          </cell>
          <cell r="H21506" t="str">
            <v xml:space="preserve">0     </v>
          </cell>
          <cell r="I21506" t="str">
            <v>No</v>
          </cell>
        </row>
        <row r="21507">
          <cell r="A21507" t="str">
            <v>05-123-44625</v>
          </cell>
          <cell r="B21507" t="str">
            <v>5/7/2021</v>
          </cell>
          <cell r="C21507" t="str">
            <v>Form 17</v>
          </cell>
          <cell r="D21507" t="str">
            <v xml:space="preserve">PETRO OPERATING COMPANY LLC                       </v>
          </cell>
          <cell r="E21507" t="str">
            <v>10583</v>
          </cell>
          <cell r="F21507" t="str">
            <v>BRIGHTON / WELD                                123 NWSE 34 1N66W 6</v>
          </cell>
          <cell r="G21507" t="str">
            <v>0</v>
          </cell>
          <cell r="H21507" t="str">
            <v xml:space="preserve">0     </v>
          </cell>
          <cell r="I21507" t="str">
            <v>No</v>
          </cell>
        </row>
        <row r="21508">
          <cell r="A21508" t="str">
            <v>05-123-44625</v>
          </cell>
          <cell r="B21508" t="str">
            <v>1/13/2022</v>
          </cell>
          <cell r="C21508" t="str">
            <v>Form 17</v>
          </cell>
          <cell r="D21508" t="str">
            <v xml:space="preserve">PETRO OPERATING COMPANY LLC                       </v>
          </cell>
          <cell r="E21508" t="str">
            <v>10583</v>
          </cell>
          <cell r="F21508" t="str">
            <v>BRIGHTON / WELD                                123 NWSE 34 1N66W 6</v>
          </cell>
          <cell r="G21508" t="str">
            <v>2</v>
          </cell>
          <cell r="H21508" t="str">
            <v xml:space="preserve">0     </v>
          </cell>
          <cell r="I21508" t="str">
            <v>No</v>
          </cell>
        </row>
        <row r="21509">
          <cell r="A21509" t="str">
            <v>05-123-44626</v>
          </cell>
          <cell r="B21509" t="str">
            <v>5/7/2021</v>
          </cell>
          <cell r="C21509" t="str">
            <v>Form 17</v>
          </cell>
          <cell r="D21509" t="str">
            <v xml:space="preserve">PETRO OPERATING COMPANY LLC                       </v>
          </cell>
          <cell r="E21509" t="str">
            <v>10583</v>
          </cell>
          <cell r="F21509" t="str">
            <v>BRIGHTON / WELD                                123 NWSE 34 1N66W 6</v>
          </cell>
          <cell r="G21509" t="str">
            <v>0</v>
          </cell>
          <cell r="H21509" t="str">
            <v xml:space="preserve">0     </v>
          </cell>
          <cell r="I21509" t="str">
            <v>No</v>
          </cell>
        </row>
        <row r="21510">
          <cell r="A21510" t="str">
            <v>05-123-44626</v>
          </cell>
          <cell r="B21510" t="str">
            <v>1/13/2022</v>
          </cell>
          <cell r="C21510" t="str">
            <v>Form 17</v>
          </cell>
          <cell r="D21510" t="str">
            <v xml:space="preserve">PETRO OPERATING COMPANY LLC                       </v>
          </cell>
          <cell r="E21510" t="str">
            <v>10583</v>
          </cell>
          <cell r="F21510" t="str">
            <v>BRIGHTON / WELD                                123 NWSE 34 1N66W 6</v>
          </cell>
          <cell r="G21510" t="str">
            <v>7</v>
          </cell>
          <cell r="H21510" t="str">
            <v xml:space="preserve">0     </v>
          </cell>
          <cell r="I21510" t="str">
            <v>No</v>
          </cell>
        </row>
        <row r="21511">
          <cell r="A21511" t="str">
            <v>05-123-44627</v>
          </cell>
          <cell r="B21511" t="str">
            <v>7/5/2021</v>
          </cell>
          <cell r="C21511" t="str">
            <v>Form 17</v>
          </cell>
          <cell r="D21511" t="str">
            <v xml:space="preserve">PETRO OPERATING COMPANY LLC                       </v>
          </cell>
          <cell r="E21511" t="str">
            <v>10583</v>
          </cell>
          <cell r="F21511" t="str">
            <v>BRIGHTON / WELD                                123 NESE 34 1N66W 6</v>
          </cell>
          <cell r="G21511" t="str">
            <v>0</v>
          </cell>
          <cell r="H21511" t="str">
            <v xml:space="preserve">0     </v>
          </cell>
          <cell r="I21511" t="str">
            <v>No</v>
          </cell>
        </row>
        <row r="21512">
          <cell r="A21512" t="str">
            <v>05-123-44628</v>
          </cell>
          <cell r="B21512" t="str">
            <v>5/7/2021</v>
          </cell>
          <cell r="C21512" t="str">
            <v>Form 17</v>
          </cell>
          <cell r="D21512" t="str">
            <v xml:space="preserve">PETRO OPERATING COMPANY LLC                       </v>
          </cell>
          <cell r="E21512" t="str">
            <v>10583</v>
          </cell>
          <cell r="F21512" t="str">
            <v>BRIGHTON / WELD                                123 NWSE 34 1N66W 6</v>
          </cell>
          <cell r="G21512" t="str">
            <v>0</v>
          </cell>
          <cell r="H21512" t="str">
            <v xml:space="preserve">0     </v>
          </cell>
          <cell r="I21512" t="str">
            <v>No</v>
          </cell>
        </row>
        <row r="21513">
          <cell r="A21513" t="str">
            <v>05-123-44628</v>
          </cell>
          <cell r="B21513" t="str">
            <v>1/13/2022</v>
          </cell>
          <cell r="C21513" t="str">
            <v>Form 17</v>
          </cell>
          <cell r="D21513" t="str">
            <v xml:space="preserve">PETRO OPERATING COMPANY LLC                       </v>
          </cell>
          <cell r="E21513" t="str">
            <v>10583</v>
          </cell>
          <cell r="F21513" t="str">
            <v>BRIGHTON / WELD                                123 NWSE 34 1N66W 6</v>
          </cell>
          <cell r="G21513" t="str">
            <v>11</v>
          </cell>
          <cell r="H21513" t="str">
            <v xml:space="preserve">0     </v>
          </cell>
          <cell r="I21513" t="str">
            <v>No</v>
          </cell>
        </row>
        <row r="21514">
          <cell r="A21514" t="str">
            <v>05-123-44630</v>
          </cell>
          <cell r="B21514" t="str">
            <v>5/7/2021</v>
          </cell>
          <cell r="C21514" t="str">
            <v>Form 17</v>
          </cell>
          <cell r="D21514" t="str">
            <v xml:space="preserve">PETRO OPERATING COMPANY LLC                       </v>
          </cell>
          <cell r="E21514" t="str">
            <v>10583</v>
          </cell>
          <cell r="F21514" t="str">
            <v>BRIGHTON / WELD                                123 NWSE 34 1N66W 6</v>
          </cell>
          <cell r="G21514" t="str">
            <v>0</v>
          </cell>
          <cell r="H21514" t="str">
            <v xml:space="preserve">0     </v>
          </cell>
          <cell r="I21514" t="str">
            <v>No</v>
          </cell>
        </row>
        <row r="21515">
          <cell r="A21515" t="str">
            <v>05-123-44630</v>
          </cell>
          <cell r="B21515" t="str">
            <v>1/13/2022</v>
          </cell>
          <cell r="C21515" t="str">
            <v>Form 17</v>
          </cell>
          <cell r="D21515" t="str">
            <v xml:space="preserve">PETRO OPERATING COMPANY LLC                       </v>
          </cell>
          <cell r="E21515" t="str">
            <v>10583</v>
          </cell>
          <cell r="F21515" t="str">
            <v>BRIGHTON / WELD                                123 NWSE 34 1N66W 6</v>
          </cell>
          <cell r="G21515" t="str">
            <v>4</v>
          </cell>
          <cell r="H21515" t="str">
            <v xml:space="preserve">0     </v>
          </cell>
          <cell r="I21515" t="str">
            <v>No</v>
          </cell>
        </row>
        <row r="21516">
          <cell r="A21516" t="str">
            <v>05-123-44631</v>
          </cell>
          <cell r="B21516" t="str">
            <v>7/5/2021</v>
          </cell>
          <cell r="C21516" t="str">
            <v>Form 17</v>
          </cell>
          <cell r="D21516" t="str">
            <v xml:space="preserve">PETRO OPERATING COMPANY LLC                       </v>
          </cell>
          <cell r="E21516" t="str">
            <v>10583</v>
          </cell>
          <cell r="F21516" t="str">
            <v>BRIGHTON / WELD                                123 NESE 34 1N66W 6</v>
          </cell>
          <cell r="G21516" t="str">
            <v>18</v>
          </cell>
          <cell r="H21516" t="str">
            <v xml:space="preserve">0     </v>
          </cell>
          <cell r="I21516" t="str">
            <v>No</v>
          </cell>
        </row>
        <row r="21517">
          <cell r="A21517" t="str">
            <v>05-123-44633</v>
          </cell>
          <cell r="B21517" t="str">
            <v>5/7/2021</v>
          </cell>
          <cell r="C21517" t="str">
            <v>Form 17</v>
          </cell>
          <cell r="D21517" t="str">
            <v xml:space="preserve">PETRO OPERATING COMPANY LLC                       </v>
          </cell>
          <cell r="E21517" t="str">
            <v>10583</v>
          </cell>
          <cell r="F21517" t="str">
            <v>BRIGHTON / WELD                                123 NWSE 34 1N66W 6</v>
          </cell>
          <cell r="G21517" t="str">
            <v>0</v>
          </cell>
          <cell r="H21517" t="str">
            <v xml:space="preserve">0     </v>
          </cell>
          <cell r="I21517" t="str">
            <v>No</v>
          </cell>
        </row>
        <row r="21518">
          <cell r="A21518" t="str">
            <v>05-123-44633</v>
          </cell>
          <cell r="B21518" t="str">
            <v>1/13/2022</v>
          </cell>
          <cell r="C21518" t="str">
            <v>Form 17</v>
          </cell>
          <cell r="D21518" t="str">
            <v xml:space="preserve">PETRO OPERATING COMPANY LLC                       </v>
          </cell>
          <cell r="E21518" t="str">
            <v>10583</v>
          </cell>
          <cell r="F21518" t="str">
            <v>BRIGHTON / WELD                                123 NWSE 34 1N66W 6</v>
          </cell>
          <cell r="G21518" t="str">
            <v>0</v>
          </cell>
          <cell r="H21518" t="str">
            <v xml:space="preserve">0     </v>
          </cell>
          <cell r="I21518" t="str">
            <v>No</v>
          </cell>
        </row>
        <row r="21519">
          <cell r="A21519" t="str">
            <v>05-123-44636</v>
          </cell>
          <cell r="B21519" t="str">
            <v>7/5/2021</v>
          </cell>
          <cell r="C21519" t="str">
            <v>Form 17</v>
          </cell>
          <cell r="D21519" t="str">
            <v xml:space="preserve">PETRO OPERATING COMPANY LLC                       </v>
          </cell>
          <cell r="E21519" t="str">
            <v>10583</v>
          </cell>
          <cell r="F21519" t="str">
            <v>BRIGHTON / WELD                                123 NESE 34 1N66W 6</v>
          </cell>
          <cell r="G21519" t="str">
            <v>0</v>
          </cell>
          <cell r="H21519" t="str">
            <v xml:space="preserve">0     </v>
          </cell>
          <cell r="I21519" t="str">
            <v>No</v>
          </cell>
        </row>
        <row r="21520">
          <cell r="A21520" t="str">
            <v>05-123-44638</v>
          </cell>
          <cell r="B21520" t="str">
            <v>7/5/2021</v>
          </cell>
          <cell r="C21520" t="str">
            <v>Form 17</v>
          </cell>
          <cell r="D21520" t="str">
            <v xml:space="preserve">PETRO OPERATING COMPANY LLC                       </v>
          </cell>
          <cell r="E21520" t="str">
            <v>10583</v>
          </cell>
          <cell r="F21520" t="str">
            <v>BRIGHTON / WELD                                123 NESE 34 1N66W 6</v>
          </cell>
          <cell r="G21520" t="str">
            <v>0</v>
          </cell>
          <cell r="H21520" t="str">
            <v xml:space="preserve">0     </v>
          </cell>
          <cell r="I21520" t="str">
            <v>No</v>
          </cell>
        </row>
        <row r="21521">
          <cell r="A21521" t="str">
            <v>05-123-44642</v>
          </cell>
          <cell r="B21521" t="str">
            <v>5/7/2021</v>
          </cell>
          <cell r="C21521" t="str">
            <v>Form 17</v>
          </cell>
          <cell r="D21521" t="str">
            <v xml:space="preserve">PETRO OPERATING COMPANY LLC                       </v>
          </cell>
          <cell r="E21521" t="str">
            <v>10583</v>
          </cell>
          <cell r="F21521" t="str">
            <v>BRIGHTON / WELD                                123 NWSE 34 1N66W 6</v>
          </cell>
          <cell r="G21521" t="str">
            <v>0</v>
          </cell>
          <cell r="H21521" t="str">
            <v xml:space="preserve">0     </v>
          </cell>
          <cell r="I21521" t="str">
            <v>No</v>
          </cell>
        </row>
        <row r="21522">
          <cell r="A21522" t="str">
            <v>05-123-44642</v>
          </cell>
          <cell r="B21522" t="str">
            <v>1/13/2022</v>
          </cell>
          <cell r="C21522" t="str">
            <v>Form 17</v>
          </cell>
          <cell r="D21522" t="str">
            <v xml:space="preserve">PETRO OPERATING COMPANY LLC                       </v>
          </cell>
          <cell r="E21522" t="str">
            <v>10583</v>
          </cell>
          <cell r="F21522" t="str">
            <v>BRIGHTON / WELD                                123 NWSE 34 1N66W 6</v>
          </cell>
          <cell r="G21522" t="str">
            <v>1</v>
          </cell>
          <cell r="H21522" t="str">
            <v xml:space="preserve">0     </v>
          </cell>
          <cell r="I21522" t="str">
            <v>No</v>
          </cell>
        </row>
        <row r="21523">
          <cell r="A21523" t="str">
            <v>05-123-44643</v>
          </cell>
          <cell r="B21523" t="str">
            <v>7/5/2021</v>
          </cell>
          <cell r="C21523" t="str">
            <v>Form 17</v>
          </cell>
          <cell r="D21523" t="str">
            <v xml:space="preserve">PETRO OPERATING COMPANY LLC                       </v>
          </cell>
          <cell r="E21523" t="str">
            <v>10583</v>
          </cell>
          <cell r="F21523" t="str">
            <v>BRIGHTON / WELD                                123 NESE 34 1N66W 6</v>
          </cell>
          <cell r="G21523" t="str">
            <v>11</v>
          </cell>
          <cell r="H21523" t="str">
            <v xml:space="preserve">0     </v>
          </cell>
          <cell r="I21523" t="str">
            <v>No</v>
          </cell>
        </row>
        <row r="21524">
          <cell r="A21524" t="str">
            <v>05-123-44644</v>
          </cell>
          <cell r="B21524" t="str">
            <v>7/5/2021</v>
          </cell>
          <cell r="C21524" t="str">
            <v>Form 17</v>
          </cell>
          <cell r="D21524" t="str">
            <v xml:space="preserve">PETRO OPERATING COMPANY LLC                       </v>
          </cell>
          <cell r="E21524" t="str">
            <v>10583</v>
          </cell>
          <cell r="F21524" t="str">
            <v>BRIGHTON / WELD                                123 NESE 34 1N66W 6</v>
          </cell>
          <cell r="G21524" t="str">
            <v>11</v>
          </cell>
          <cell r="H21524" t="str">
            <v xml:space="preserve">0     </v>
          </cell>
          <cell r="I21524" t="str">
            <v>No</v>
          </cell>
        </row>
        <row r="21525">
          <cell r="A21525" t="str">
            <v>05-123-44645</v>
          </cell>
          <cell r="B21525" t="str">
            <v>5/7/2021</v>
          </cell>
          <cell r="C21525" t="str">
            <v>Form 17</v>
          </cell>
          <cell r="D21525" t="str">
            <v xml:space="preserve">PETRO OPERATING COMPANY LLC                       </v>
          </cell>
          <cell r="E21525" t="str">
            <v>10583</v>
          </cell>
          <cell r="F21525" t="str">
            <v>BRIGHTON / WELD                                123 NWSE 34 1N66W 6</v>
          </cell>
          <cell r="G21525" t="str">
            <v>2</v>
          </cell>
          <cell r="H21525" t="str">
            <v xml:space="preserve">0     </v>
          </cell>
          <cell r="I21525" t="str">
            <v>No</v>
          </cell>
        </row>
        <row r="21526">
          <cell r="A21526" t="str">
            <v>05-123-44645</v>
          </cell>
          <cell r="B21526" t="str">
            <v>1/13/2022</v>
          </cell>
          <cell r="C21526" t="str">
            <v>Form 17</v>
          </cell>
          <cell r="D21526" t="str">
            <v xml:space="preserve">PETRO OPERATING COMPANY LLC                       </v>
          </cell>
          <cell r="E21526" t="str">
            <v>10583</v>
          </cell>
          <cell r="F21526" t="str">
            <v>BRIGHTON / WELD                                123 NWSE 34 1N66W 6</v>
          </cell>
          <cell r="G21526" t="str">
            <v>0</v>
          </cell>
          <cell r="H21526" t="str">
            <v xml:space="preserve">0     </v>
          </cell>
          <cell r="I21526" t="str">
            <v>No</v>
          </cell>
        </row>
        <row r="21527">
          <cell r="A21527" t="str">
            <v>05-123-44646</v>
          </cell>
          <cell r="B21527" t="str">
            <v>7/5/2021</v>
          </cell>
          <cell r="C21527" t="str">
            <v>Form 17</v>
          </cell>
          <cell r="D21527" t="str">
            <v xml:space="preserve">PETRO OPERATING COMPANY LLC                       </v>
          </cell>
          <cell r="E21527" t="str">
            <v>10583</v>
          </cell>
          <cell r="F21527" t="str">
            <v>BRIGHTON / WELD                                123 NESE 34 1N66W 6</v>
          </cell>
          <cell r="G21527" t="str">
            <v>19</v>
          </cell>
          <cell r="H21527" t="str">
            <v xml:space="preserve">0     </v>
          </cell>
          <cell r="I21527" t="str">
            <v>No</v>
          </cell>
        </row>
        <row r="21528">
          <cell r="A21528" t="str">
            <v>05-123-44647</v>
          </cell>
          <cell r="B21528" t="str">
            <v>5/7/2021</v>
          </cell>
          <cell r="C21528" t="str">
            <v>Form 17</v>
          </cell>
          <cell r="D21528" t="str">
            <v xml:space="preserve">PETRO OPERATING COMPANY LLC                       </v>
          </cell>
          <cell r="E21528" t="str">
            <v>10583</v>
          </cell>
          <cell r="F21528" t="str">
            <v>BRIGHTON / WELD                                123 NWSE 34 1N66W 6</v>
          </cell>
          <cell r="G21528" t="str">
            <v>0</v>
          </cell>
          <cell r="H21528" t="str">
            <v xml:space="preserve">0     </v>
          </cell>
          <cell r="I21528" t="str">
            <v>No</v>
          </cell>
        </row>
        <row r="21529">
          <cell r="A21529" t="str">
            <v>05-123-44647</v>
          </cell>
          <cell r="B21529" t="str">
            <v>1/13/2022</v>
          </cell>
          <cell r="C21529" t="str">
            <v>Form 17</v>
          </cell>
          <cell r="D21529" t="str">
            <v xml:space="preserve">PETRO OPERATING COMPANY LLC                       </v>
          </cell>
          <cell r="E21529" t="str">
            <v>10583</v>
          </cell>
          <cell r="F21529" t="str">
            <v>BRIGHTON / WELD                                123 NWSE 34 1N66W 6</v>
          </cell>
          <cell r="G21529" t="str">
            <v>8</v>
          </cell>
          <cell r="H21529" t="str">
            <v xml:space="preserve">0     </v>
          </cell>
          <cell r="I21529" t="str">
            <v>No</v>
          </cell>
        </row>
        <row r="21530">
          <cell r="A21530" t="str">
            <v>05-123-44648</v>
          </cell>
          <cell r="B21530" t="str">
            <v>10/23/2021</v>
          </cell>
          <cell r="C21530" t="str">
            <v>Form 17</v>
          </cell>
          <cell r="D21530" t="str">
            <v xml:space="preserve">VERDAD RESOURCES LLC                              </v>
          </cell>
          <cell r="E21530" t="str">
            <v>10651</v>
          </cell>
          <cell r="F21530" t="str">
            <v>WELD                                123 NWNW 8 3N62W 6</v>
          </cell>
          <cell r="G21530" t="str">
            <v>0</v>
          </cell>
          <cell r="H21530" t="str">
            <v xml:space="preserve">0     </v>
          </cell>
          <cell r="I21530" t="str">
            <v>No</v>
          </cell>
        </row>
        <row r="21531">
          <cell r="A21531" t="str">
            <v>05-123-44661</v>
          </cell>
          <cell r="B21531" t="str">
            <v>4/27/2021</v>
          </cell>
          <cell r="C21531" t="str">
            <v>Form 17</v>
          </cell>
          <cell r="D21531" t="str">
            <v xml:space="preserve">PDC ENERGY INC                                    </v>
          </cell>
          <cell r="E21531" t="str">
            <v>69175</v>
          </cell>
          <cell r="F21531" t="str">
            <v>WELD                                123 SWNE 24 5N65W 6</v>
          </cell>
          <cell r="G21531" t="str">
            <v>325</v>
          </cell>
          <cell r="H21531" t="str">
            <v xml:space="preserve">81    </v>
          </cell>
          <cell r="I21531" t="str">
            <v>Yes</v>
          </cell>
        </row>
        <row r="21532">
          <cell r="A21532" t="str">
            <v>05-123-44661</v>
          </cell>
          <cell r="B21532" t="str">
            <v>10/7/2021</v>
          </cell>
          <cell r="C21532" t="str">
            <v>Form 17</v>
          </cell>
          <cell r="D21532" t="str">
            <v xml:space="preserve">PDC ENERGY INC                                    </v>
          </cell>
          <cell r="E21532" t="str">
            <v>69175</v>
          </cell>
          <cell r="F21532" t="str">
            <v>WELD                                123 SWNE 24 5N65W 6</v>
          </cell>
          <cell r="G21532" t="str">
            <v>0</v>
          </cell>
          <cell r="H21532" t="str">
            <v xml:space="preserve">0     </v>
          </cell>
          <cell r="I21532" t="str">
            <v>No</v>
          </cell>
        </row>
        <row r="21533">
          <cell r="A21533" t="str">
            <v>05-123-44662</v>
          </cell>
          <cell r="B21533" t="str">
            <v>4/15/2021</v>
          </cell>
          <cell r="C21533" t="str">
            <v>Full</v>
          </cell>
          <cell r="D21533" t="str">
            <v>PDC ENERGY INC</v>
          </cell>
          <cell r="E21533" t="str">
            <v>69175</v>
          </cell>
          <cell r="F21533" t="str">
            <v>WELD                                123 SWNE 24 5N65W 6</v>
          </cell>
          <cell r="G21533" t="str">
            <v>14</v>
          </cell>
          <cell r="H21533" t="str">
            <v>0</v>
          </cell>
          <cell r="I21533" t="str">
            <v>No</v>
          </cell>
        </row>
        <row r="21534">
          <cell r="A21534" t="str">
            <v>05-123-44662</v>
          </cell>
          <cell r="B21534" t="str">
            <v>5/9/2021</v>
          </cell>
          <cell r="C21534" t="str">
            <v>Form 17</v>
          </cell>
          <cell r="D21534" t="str">
            <v xml:space="preserve">PDC ENERGY INC                                    </v>
          </cell>
          <cell r="E21534" t="str">
            <v>69175</v>
          </cell>
          <cell r="F21534" t="str">
            <v>WELD                                123 SWNE 24 5N65W 6</v>
          </cell>
          <cell r="G21534" t="str">
            <v>10</v>
          </cell>
          <cell r="H21534" t="str">
            <v xml:space="preserve">0     </v>
          </cell>
          <cell r="I21534" t="str">
            <v>No</v>
          </cell>
        </row>
        <row r="21535">
          <cell r="A21535" t="str">
            <v>05-123-44663</v>
          </cell>
          <cell r="B21535" t="str">
            <v>4/15/2021</v>
          </cell>
          <cell r="C21535" t="str">
            <v>Full</v>
          </cell>
          <cell r="D21535" t="str">
            <v>PDC ENERGY INC</v>
          </cell>
          <cell r="E21535" t="str">
            <v>69175</v>
          </cell>
          <cell r="F21535" t="str">
            <v>WELD                                123 SWNE 24 5N65W 6</v>
          </cell>
          <cell r="G21535" t="str">
            <v>6</v>
          </cell>
          <cell r="H21535" t="str">
            <v>0</v>
          </cell>
          <cell r="I21535" t="str">
            <v>No</v>
          </cell>
        </row>
        <row r="21536">
          <cell r="A21536" t="str">
            <v>05-123-44664</v>
          </cell>
          <cell r="B21536" t="str">
            <v>3/17/2021</v>
          </cell>
          <cell r="C21536" t="str">
            <v>Form 17</v>
          </cell>
          <cell r="D21536" t="str">
            <v xml:space="preserve">PDC ENERGY INC                                    </v>
          </cell>
          <cell r="E21536" t="str">
            <v>69175</v>
          </cell>
          <cell r="F21536" t="str">
            <v>WELD                                123 SWNE 24 5N65W 6</v>
          </cell>
          <cell r="G21536" t="str">
            <v>149</v>
          </cell>
          <cell r="H21536" t="str">
            <v xml:space="preserve">0     </v>
          </cell>
          <cell r="I21536" t="str">
            <v>Yes</v>
          </cell>
        </row>
        <row r="21537">
          <cell r="A21537" t="str">
            <v>05-123-44664</v>
          </cell>
          <cell r="B21537" t="str">
            <v>4/12/2021</v>
          </cell>
          <cell r="C21537" t="str">
            <v>Form 17</v>
          </cell>
          <cell r="D21537" t="str">
            <v xml:space="preserve">PDC ENERGY INC                                    </v>
          </cell>
          <cell r="E21537" t="str">
            <v>69175</v>
          </cell>
          <cell r="F21537" t="str">
            <v>WELD                                123 SWNE 24 5N65W 6</v>
          </cell>
          <cell r="G21537" t="str">
            <v>162</v>
          </cell>
          <cell r="H21537" t="str">
            <v xml:space="preserve">0     </v>
          </cell>
          <cell r="I21537" t="str">
            <v>Yes</v>
          </cell>
        </row>
        <row r="21538">
          <cell r="A21538" t="str">
            <v>05-123-44664</v>
          </cell>
          <cell r="B21538" t="str">
            <v>5/14/2021</v>
          </cell>
          <cell r="C21538" t="str">
            <v>Form 17</v>
          </cell>
          <cell r="D21538" t="str">
            <v xml:space="preserve">PDC ENERGY INC                                    </v>
          </cell>
          <cell r="E21538" t="str">
            <v>69175</v>
          </cell>
          <cell r="F21538" t="str">
            <v>WELD                                123 SWNE 24 5N65W 6</v>
          </cell>
          <cell r="G21538" t="str">
            <v>168</v>
          </cell>
          <cell r="H21538" t="str">
            <v xml:space="preserve">0     </v>
          </cell>
          <cell r="I21538" t="str">
            <v>Yes</v>
          </cell>
        </row>
        <row r="21539">
          <cell r="A21539" t="str">
            <v>05-123-44664</v>
          </cell>
          <cell r="B21539" t="str">
            <v>6/8/2021</v>
          </cell>
          <cell r="C21539" t="str">
            <v>Form 17</v>
          </cell>
          <cell r="D21539" t="str">
            <v xml:space="preserve">PDC ENERGY INC                                    </v>
          </cell>
          <cell r="E21539" t="str">
            <v>69175</v>
          </cell>
          <cell r="F21539" t="str">
            <v>WELD                                123 SWNE 24 5N65W 6</v>
          </cell>
          <cell r="G21539" t="str">
            <v>77</v>
          </cell>
          <cell r="H21539" t="str">
            <v xml:space="preserve">0     </v>
          </cell>
          <cell r="I21539" t="str">
            <v>Yes</v>
          </cell>
        </row>
        <row r="21540">
          <cell r="A21540" t="str">
            <v>05-123-44665</v>
          </cell>
          <cell r="B21540" t="str">
            <v>5/14/2021</v>
          </cell>
          <cell r="C21540" t="str">
            <v>Form 17</v>
          </cell>
          <cell r="D21540" t="str">
            <v xml:space="preserve">PDC ENERGY INC                                    </v>
          </cell>
          <cell r="E21540" t="str">
            <v>69175</v>
          </cell>
          <cell r="F21540" t="str">
            <v>WELD                                123 SWNE 24 5N65W 6</v>
          </cell>
          <cell r="G21540" t="str">
            <v>4</v>
          </cell>
          <cell r="H21540" t="str">
            <v xml:space="preserve">0     </v>
          </cell>
          <cell r="I21540" t="str">
            <v>No</v>
          </cell>
        </row>
        <row r="21541">
          <cell r="A21541" t="str">
            <v>05-123-44666</v>
          </cell>
          <cell r="B21541" t="str">
            <v>2/20/2021</v>
          </cell>
          <cell r="C21541" t="str">
            <v>Form 17</v>
          </cell>
          <cell r="D21541" t="str">
            <v xml:space="preserve">PDC ENERGY INC                                    </v>
          </cell>
          <cell r="E21541" t="str">
            <v>69175</v>
          </cell>
          <cell r="F21541" t="str">
            <v>WELD                                123 SWNE 24 5N65W 6</v>
          </cell>
          <cell r="G21541" t="str">
            <v>16</v>
          </cell>
          <cell r="H21541" t="str">
            <v xml:space="preserve">0     </v>
          </cell>
          <cell r="I21541" t="str">
            <v>No</v>
          </cell>
        </row>
        <row r="21542">
          <cell r="A21542" t="str">
            <v>05-123-44667</v>
          </cell>
          <cell r="B21542" t="str">
            <v>5/14/2021</v>
          </cell>
          <cell r="C21542" t="str">
            <v>Form 17</v>
          </cell>
          <cell r="D21542" t="str">
            <v xml:space="preserve">PDC ENERGY INC                                    </v>
          </cell>
          <cell r="E21542" t="str">
            <v>69175</v>
          </cell>
          <cell r="F21542" t="str">
            <v>WELD                                123 SWNE 24 5N65W 6</v>
          </cell>
          <cell r="G21542" t="str">
            <v>36</v>
          </cell>
          <cell r="H21542" t="str">
            <v xml:space="preserve">0     </v>
          </cell>
          <cell r="I21542" t="str">
            <v>No</v>
          </cell>
        </row>
        <row r="21543">
          <cell r="A21543" t="str">
            <v>05-123-44668</v>
          </cell>
          <cell r="B21543" t="str">
            <v>3/17/2021</v>
          </cell>
          <cell r="C21543" t="str">
            <v>Form 17</v>
          </cell>
          <cell r="D21543" t="str">
            <v xml:space="preserve">PDC ENERGY INC                                    </v>
          </cell>
          <cell r="E21543" t="str">
            <v>69175</v>
          </cell>
          <cell r="F21543" t="str">
            <v>WELD                                123 SWNE 24 5N65W 6</v>
          </cell>
          <cell r="G21543" t="str">
            <v>50</v>
          </cell>
          <cell r="H21543" t="str">
            <v xml:space="preserve">0     </v>
          </cell>
          <cell r="I21543" t="str">
            <v>No</v>
          </cell>
        </row>
        <row r="21544">
          <cell r="A21544" t="str">
            <v>05-123-44668</v>
          </cell>
          <cell r="B21544" t="str">
            <v>12/10/2021</v>
          </cell>
          <cell r="C21544" t="str">
            <v>Form 17</v>
          </cell>
          <cell r="D21544" t="str">
            <v xml:space="preserve">PDC ENERGY INC                                    </v>
          </cell>
          <cell r="E21544" t="str">
            <v>69175</v>
          </cell>
          <cell r="F21544" t="str">
            <v>WELD                                123 SWNE 24 5N65W 6</v>
          </cell>
          <cell r="G21544" t="str">
            <v>0</v>
          </cell>
          <cell r="H21544" t="str">
            <v xml:space="preserve">0     </v>
          </cell>
          <cell r="I21544" t="str">
            <v>No</v>
          </cell>
        </row>
        <row r="21545">
          <cell r="A21545" t="str">
            <v>05-123-44669</v>
          </cell>
          <cell r="B21545" t="str">
            <v>3/24/2021</v>
          </cell>
          <cell r="C21545" t="str">
            <v>Form 17</v>
          </cell>
          <cell r="D21545" t="str">
            <v xml:space="preserve">PDC ENERGY INC                                    </v>
          </cell>
          <cell r="E21545" t="str">
            <v>69175</v>
          </cell>
          <cell r="F21545" t="str">
            <v>WELD                                123 SWNE 24 5N65W 6</v>
          </cell>
          <cell r="G21545" t="str">
            <v>0</v>
          </cell>
          <cell r="H21545" t="str">
            <v xml:space="preserve">0     </v>
          </cell>
          <cell r="I21545" t="str">
            <v>No</v>
          </cell>
        </row>
        <row r="21546">
          <cell r="A21546" t="str">
            <v>05-123-44669</v>
          </cell>
          <cell r="B21546" t="str">
            <v>2/27/2022</v>
          </cell>
          <cell r="C21546" t="str">
            <v>Form 17</v>
          </cell>
          <cell r="D21546" t="str">
            <v xml:space="preserve">PDC ENERGY INC                                    </v>
          </cell>
          <cell r="E21546" t="str">
            <v>69175</v>
          </cell>
          <cell r="F21546" t="str">
            <v>WELD                                123 SWNE 24 5N65W 6</v>
          </cell>
          <cell r="G21546" t="str">
            <v>78</v>
          </cell>
          <cell r="H21546" t="str">
            <v xml:space="preserve">78    </v>
          </cell>
          <cell r="I21546" t="str">
            <v>Yes</v>
          </cell>
        </row>
        <row r="21547">
          <cell r="A21547" t="str">
            <v>05-123-44670</v>
          </cell>
          <cell r="B21547" t="str">
            <v>4/12/2021</v>
          </cell>
          <cell r="C21547" t="str">
            <v>Form 17</v>
          </cell>
          <cell r="D21547" t="str">
            <v xml:space="preserve">PDC ENERGY INC                                    </v>
          </cell>
          <cell r="E21547" t="str">
            <v>69175</v>
          </cell>
          <cell r="F21547" t="str">
            <v>WELD                                123 SWNE 24 5N65W 6</v>
          </cell>
          <cell r="G21547" t="str">
            <v>678</v>
          </cell>
          <cell r="H21547" t="str">
            <v xml:space="preserve">0     </v>
          </cell>
          <cell r="I21547" t="str">
            <v>Yes</v>
          </cell>
        </row>
        <row r="21548">
          <cell r="A21548" t="str">
            <v>05-123-44670</v>
          </cell>
          <cell r="B21548" t="str">
            <v>10/7/2021</v>
          </cell>
          <cell r="C21548" t="str">
            <v>Form 17</v>
          </cell>
          <cell r="D21548" t="str">
            <v xml:space="preserve">PDC ENERGY INC                                    </v>
          </cell>
          <cell r="E21548" t="str">
            <v>69175</v>
          </cell>
          <cell r="F21548" t="str">
            <v>WELD                                123 SWNE 24 5N65W 6</v>
          </cell>
          <cell r="G21548" t="str">
            <v>0</v>
          </cell>
          <cell r="H21548" t="str">
            <v xml:space="preserve">0     </v>
          </cell>
          <cell r="I21548" t="str">
            <v>No</v>
          </cell>
        </row>
        <row r="21549">
          <cell r="A21549" t="str">
            <v>05-123-44671</v>
          </cell>
          <cell r="B21549" t="str">
            <v>4/15/2021</v>
          </cell>
          <cell r="C21549" t="str">
            <v>Full</v>
          </cell>
          <cell r="D21549" t="str">
            <v>PDC ENERGY INC</v>
          </cell>
          <cell r="E21549" t="str">
            <v>69175</v>
          </cell>
          <cell r="F21549" t="str">
            <v>WELD                                123 SWNE 24 5N65W 6</v>
          </cell>
          <cell r="G21549" t="str">
            <v>0</v>
          </cell>
          <cell r="H21549" t="str">
            <v>0</v>
          </cell>
          <cell r="I21549" t="str">
            <v>No</v>
          </cell>
        </row>
        <row r="21550">
          <cell r="A21550" t="str">
            <v>05-123-44671</v>
          </cell>
          <cell r="B21550" t="str">
            <v>5/14/2021</v>
          </cell>
          <cell r="C21550" t="str">
            <v>Form 17</v>
          </cell>
          <cell r="D21550" t="str">
            <v xml:space="preserve">PDC ENERGY INC                                    </v>
          </cell>
          <cell r="E21550" t="str">
            <v>69175</v>
          </cell>
          <cell r="F21550" t="str">
            <v>WELD                                123 SWNE 24 5N65W 6</v>
          </cell>
          <cell r="G21550" t="str">
            <v>11</v>
          </cell>
          <cell r="H21550" t="str">
            <v xml:space="preserve">0     </v>
          </cell>
          <cell r="I21550" t="str">
            <v>No</v>
          </cell>
        </row>
        <row r="21551">
          <cell r="A21551" t="str">
            <v>05-123-44672</v>
          </cell>
          <cell r="B21551" t="str">
            <v>6/26/2021</v>
          </cell>
          <cell r="C21551" t="str">
            <v>Form 17</v>
          </cell>
          <cell r="D21551" t="str">
            <v xml:space="preserve">PDC ENERGY INC                                    </v>
          </cell>
          <cell r="E21551" t="str">
            <v>69175</v>
          </cell>
          <cell r="F21551" t="str">
            <v>WELD                                123 SWNE 19 5N64W 6</v>
          </cell>
          <cell r="G21551" t="str">
            <v>0</v>
          </cell>
          <cell r="H21551" t="str">
            <v xml:space="preserve">0     </v>
          </cell>
          <cell r="I21551" t="str">
            <v>No</v>
          </cell>
        </row>
        <row r="21552">
          <cell r="A21552" t="str">
            <v>05-123-44673</v>
          </cell>
          <cell r="B21552" t="str">
            <v>6/15/2021</v>
          </cell>
          <cell r="C21552" t="str">
            <v>Full</v>
          </cell>
          <cell r="D21552" t="str">
            <v>PDC ENERGY INC</v>
          </cell>
          <cell r="E21552" t="str">
            <v>69175</v>
          </cell>
          <cell r="F21552" t="str">
            <v>WELD                                123 SWNE 19 5N64W 6</v>
          </cell>
          <cell r="G21552" t="str">
            <v>20</v>
          </cell>
          <cell r="H21552" t="str">
            <v>0</v>
          </cell>
          <cell r="I21552" t="str">
            <v>No</v>
          </cell>
        </row>
        <row r="21553">
          <cell r="A21553" t="str">
            <v>05-123-44674</v>
          </cell>
          <cell r="B21553" t="str">
            <v>6/26/2021</v>
          </cell>
          <cell r="C21553" t="str">
            <v>Form 17</v>
          </cell>
          <cell r="D21553" t="str">
            <v xml:space="preserve">PDC ENERGY INC                                    </v>
          </cell>
          <cell r="E21553" t="str">
            <v>69175</v>
          </cell>
          <cell r="F21553" t="str">
            <v>WELD                                123 SWNE 19 5N64W 6</v>
          </cell>
          <cell r="G21553" t="str">
            <v>9</v>
          </cell>
          <cell r="H21553" t="str">
            <v xml:space="preserve">0     </v>
          </cell>
          <cell r="I21553" t="str">
            <v>No</v>
          </cell>
        </row>
        <row r="21554">
          <cell r="A21554" t="str">
            <v>05-123-44675</v>
          </cell>
          <cell r="B21554" t="str">
            <v>6/15/2021</v>
          </cell>
          <cell r="C21554" t="str">
            <v>Form 17</v>
          </cell>
          <cell r="D21554" t="str">
            <v xml:space="preserve">PDC ENERGY INC                                    </v>
          </cell>
          <cell r="E21554" t="str">
            <v>69175</v>
          </cell>
          <cell r="F21554" t="str">
            <v>WELD                                123 SWNE 19 5N64W 6</v>
          </cell>
          <cell r="G21554" t="str">
            <v>0</v>
          </cell>
          <cell r="H21554" t="str">
            <v xml:space="preserve">0     </v>
          </cell>
          <cell r="I21554" t="str">
            <v>No</v>
          </cell>
        </row>
        <row r="21555">
          <cell r="A21555" t="str">
            <v>05-123-44676</v>
          </cell>
          <cell r="B21555" t="str">
            <v>6/26/2021</v>
          </cell>
          <cell r="C21555" t="str">
            <v>Form 17</v>
          </cell>
          <cell r="D21555" t="str">
            <v xml:space="preserve">PDC ENERGY INC                                    </v>
          </cell>
          <cell r="E21555" t="str">
            <v>69175</v>
          </cell>
          <cell r="F21555" t="str">
            <v>WELD                                123 SWNE 19 5N64W 6</v>
          </cell>
          <cell r="G21555" t="str">
            <v>0</v>
          </cell>
          <cell r="H21555" t="str">
            <v xml:space="preserve">0     </v>
          </cell>
          <cell r="I21555" t="str">
            <v>No</v>
          </cell>
        </row>
        <row r="21556">
          <cell r="A21556" t="str">
            <v>05-123-44677</v>
          </cell>
          <cell r="B21556" t="str">
            <v>6/26/2021</v>
          </cell>
          <cell r="C21556" t="str">
            <v>Form 17</v>
          </cell>
          <cell r="D21556" t="str">
            <v xml:space="preserve">PDC ENERGY INC                                    </v>
          </cell>
          <cell r="E21556" t="str">
            <v>69175</v>
          </cell>
          <cell r="F21556" t="str">
            <v>WELD                                123 SWNE 19 5N64W 6</v>
          </cell>
          <cell r="G21556" t="str">
            <v>0</v>
          </cell>
          <cell r="H21556" t="str">
            <v xml:space="preserve">0     </v>
          </cell>
          <cell r="I21556" t="str">
            <v>No</v>
          </cell>
        </row>
        <row r="21557">
          <cell r="A21557" t="str">
            <v>05-123-44678</v>
          </cell>
          <cell r="B21557" t="str">
            <v>6/26/2021</v>
          </cell>
          <cell r="C21557" t="str">
            <v>Full</v>
          </cell>
          <cell r="D21557" t="str">
            <v>PDC ENERGY INC</v>
          </cell>
          <cell r="E21557" t="str">
            <v>69175</v>
          </cell>
          <cell r="F21557" t="str">
            <v>WELD                                123 SWNE 19 5N64W 6</v>
          </cell>
          <cell r="G21557" t="str">
            <v>0</v>
          </cell>
          <cell r="H21557" t="str">
            <v>0</v>
          </cell>
          <cell r="I21557" t="str">
            <v>No</v>
          </cell>
        </row>
        <row r="21558">
          <cell r="A21558" t="str">
            <v>05-123-44678</v>
          </cell>
          <cell r="B21558" t="str">
            <v>10/7/2021</v>
          </cell>
          <cell r="C21558" t="str">
            <v>Form 17</v>
          </cell>
          <cell r="D21558" t="str">
            <v xml:space="preserve">PDC ENERGY INC                                    </v>
          </cell>
          <cell r="E21558" t="str">
            <v>69175</v>
          </cell>
          <cell r="F21558" t="str">
            <v>WELD                                123 SWNE 19 5N64W 6</v>
          </cell>
          <cell r="G21558" t="str">
            <v>229</v>
          </cell>
          <cell r="H21558" t="str">
            <v xml:space="preserve">25    </v>
          </cell>
          <cell r="I21558" t="str">
            <v>Yes</v>
          </cell>
        </row>
        <row r="21559">
          <cell r="A21559" t="str">
            <v>05-123-44678</v>
          </cell>
          <cell r="B21559" t="str">
            <v>11/8/2021</v>
          </cell>
          <cell r="C21559" t="str">
            <v>Form 17</v>
          </cell>
          <cell r="D21559" t="str">
            <v xml:space="preserve">PDC ENERGY INC                                    </v>
          </cell>
          <cell r="E21559" t="str">
            <v>69175</v>
          </cell>
          <cell r="F21559" t="str">
            <v>WELD                                123 SWNE 19 5N64W 6</v>
          </cell>
          <cell r="G21559" t="str">
            <v>138</v>
          </cell>
          <cell r="H21559" t="str">
            <v xml:space="preserve">1     </v>
          </cell>
          <cell r="I21559" t="str">
            <v>Yes</v>
          </cell>
        </row>
        <row r="21560">
          <cell r="A21560" t="str">
            <v>05-123-44679</v>
          </cell>
          <cell r="B21560" t="str">
            <v>4/27/2021</v>
          </cell>
          <cell r="C21560" t="str">
            <v>Form 17</v>
          </cell>
          <cell r="D21560" t="str">
            <v xml:space="preserve">PDC ENERGY INC                                    </v>
          </cell>
          <cell r="E21560" t="str">
            <v>69175</v>
          </cell>
          <cell r="F21560" t="str">
            <v>WELD                                123 SWNE 19 5N64W 6</v>
          </cell>
          <cell r="G21560" t="str">
            <v>0</v>
          </cell>
          <cell r="H21560" t="str">
            <v xml:space="preserve">0     </v>
          </cell>
          <cell r="I21560" t="str">
            <v>No</v>
          </cell>
        </row>
        <row r="21561">
          <cell r="A21561" t="str">
            <v>05-123-44680</v>
          </cell>
          <cell r="B21561" t="str">
            <v>6/15/2021</v>
          </cell>
          <cell r="C21561" t="str">
            <v>Form 17</v>
          </cell>
          <cell r="D21561" t="str">
            <v xml:space="preserve">PDC ENERGY INC                                    </v>
          </cell>
          <cell r="E21561" t="str">
            <v>69175</v>
          </cell>
          <cell r="F21561" t="str">
            <v>WELD                                123 SWNE 19 5N64W 6</v>
          </cell>
          <cell r="G21561" t="str">
            <v>0</v>
          </cell>
          <cell r="H21561" t="str">
            <v xml:space="preserve">0     </v>
          </cell>
          <cell r="I21561" t="str">
            <v>No</v>
          </cell>
        </row>
        <row r="21562">
          <cell r="A21562" t="str">
            <v>05-123-44681</v>
          </cell>
          <cell r="B21562" t="str">
            <v>6/15/2021</v>
          </cell>
          <cell r="C21562" t="str">
            <v>Form 17</v>
          </cell>
          <cell r="D21562" t="str">
            <v xml:space="preserve">PDC ENERGY INC                                    </v>
          </cell>
          <cell r="E21562" t="str">
            <v>69175</v>
          </cell>
          <cell r="F21562" t="str">
            <v>WELD                                123 SWNE 19 5N64W 6</v>
          </cell>
          <cell r="G21562" t="str">
            <v>0</v>
          </cell>
          <cell r="H21562" t="str">
            <v xml:space="preserve">0     </v>
          </cell>
          <cell r="I21562" t="str">
            <v>No</v>
          </cell>
        </row>
        <row r="21563">
          <cell r="A21563" t="str">
            <v>05-123-44682</v>
          </cell>
          <cell r="B21563" t="str">
            <v>6/26/2021</v>
          </cell>
          <cell r="C21563" t="str">
            <v>Full</v>
          </cell>
          <cell r="D21563" t="str">
            <v>PDC ENERGY INC</v>
          </cell>
          <cell r="E21563" t="str">
            <v>69175</v>
          </cell>
          <cell r="F21563" t="str">
            <v>WELD                                123 SWNE 19 5N64W 6</v>
          </cell>
          <cell r="G21563" t="str">
            <v>12</v>
          </cell>
          <cell r="H21563" t="str">
            <v>0</v>
          </cell>
          <cell r="I21563" t="str">
            <v>No</v>
          </cell>
        </row>
        <row r="21564">
          <cell r="A21564" t="str">
            <v>05-123-44683</v>
          </cell>
          <cell r="B21564" t="str">
            <v>11/2/2021</v>
          </cell>
          <cell r="C21564" t="str">
            <v>Form 17</v>
          </cell>
          <cell r="D21564" t="str">
            <v xml:space="preserve">GREAT WESTERN OPERATING COMPANY LLC               </v>
          </cell>
          <cell r="E21564" t="str">
            <v>10110</v>
          </cell>
          <cell r="F21564" t="str">
            <v>WELD                                123 SWSW 7 4N66W 6</v>
          </cell>
          <cell r="G21564" t="str">
            <v>95</v>
          </cell>
          <cell r="H21564" t="str">
            <v xml:space="preserve">0     </v>
          </cell>
          <cell r="I21564" t="str">
            <v>No</v>
          </cell>
        </row>
        <row r="21565">
          <cell r="A21565" t="str">
            <v>05-123-44684</v>
          </cell>
          <cell r="B21565" t="str">
            <v>11/2/2021</v>
          </cell>
          <cell r="C21565" t="str">
            <v>Light</v>
          </cell>
          <cell r="D21565" t="str">
            <v>GREAT WESTERN OPERATING COMPANY LLC</v>
          </cell>
          <cell r="E21565" t="str">
            <v>10110</v>
          </cell>
          <cell r="F21565" t="str">
            <v>WELD                                123 SWSW 7 4N66W 6</v>
          </cell>
          <cell r="G21565" t="str">
            <v>8</v>
          </cell>
          <cell r="H21565" t="str">
            <v>0</v>
          </cell>
          <cell r="I21565" t="str">
            <v>No</v>
          </cell>
        </row>
        <row r="21566">
          <cell r="A21566" t="str">
            <v>05-123-44685</v>
          </cell>
          <cell r="B21566" t="str">
            <v>11/2/2021</v>
          </cell>
          <cell r="C21566" t="str">
            <v>Light</v>
          </cell>
          <cell r="D21566" t="str">
            <v>GREAT WESTERN OPERATING COMPANY LLC</v>
          </cell>
          <cell r="E21566" t="str">
            <v>10110</v>
          </cell>
          <cell r="F21566" t="str">
            <v>WELD                                123 SWSW 7 4N66W 6</v>
          </cell>
          <cell r="G21566" t="str">
            <v>0</v>
          </cell>
          <cell r="H21566" t="str">
            <v>0</v>
          </cell>
          <cell r="I21566" t="str">
            <v>No</v>
          </cell>
        </row>
        <row r="21567">
          <cell r="A21567" t="str">
            <v>05-123-44700</v>
          </cell>
          <cell r="B21567" t="str">
            <v>7/8/2021</v>
          </cell>
          <cell r="C21567" t="str">
            <v>Light</v>
          </cell>
          <cell r="D21567" t="str">
            <v>BONANZA CREEK ENERGY OPERATING COMPANY LLC</v>
          </cell>
          <cell r="E21567" t="str">
            <v>8960</v>
          </cell>
          <cell r="F21567" t="str">
            <v>WELD                                123 NWSW 26 4N63W 6</v>
          </cell>
          <cell r="G21567" t="str">
            <v>21</v>
          </cell>
          <cell r="H21567" t="str">
            <v>0</v>
          </cell>
          <cell r="I21567" t="str">
            <v>No</v>
          </cell>
        </row>
        <row r="21568">
          <cell r="A21568" t="str">
            <v>05-123-44702</v>
          </cell>
          <cell r="B21568" t="str">
            <v>6/22/2021</v>
          </cell>
          <cell r="C21568" t="str">
            <v>Light</v>
          </cell>
          <cell r="D21568" t="str">
            <v>BONANZA CREEK ENERGY OPERATING COMPANY LLC</v>
          </cell>
          <cell r="E21568" t="str">
            <v>8960</v>
          </cell>
          <cell r="F21568" t="str">
            <v>WELD                                123 SESE 34 4N63W 6</v>
          </cell>
          <cell r="G21568" t="str">
            <v>0</v>
          </cell>
          <cell r="H21568" t="str">
            <v>0</v>
          </cell>
          <cell r="I21568" t="str">
            <v>No</v>
          </cell>
        </row>
        <row r="21569">
          <cell r="A21569" t="str">
            <v>05-123-44703</v>
          </cell>
          <cell r="B21569" t="str">
            <v>6/22/2021</v>
          </cell>
          <cell r="C21569" t="str">
            <v>Light</v>
          </cell>
          <cell r="D21569" t="str">
            <v>BONANZA CREEK ENERGY OPERATING COMPANY LLC</v>
          </cell>
          <cell r="E21569" t="str">
            <v>8960</v>
          </cell>
          <cell r="F21569" t="str">
            <v>WELD                                123 NENE 10 3N63W 6</v>
          </cell>
          <cell r="G21569" t="str">
            <v>17</v>
          </cell>
          <cell r="H21569" t="str">
            <v>0</v>
          </cell>
          <cell r="I21569" t="str">
            <v>No</v>
          </cell>
        </row>
        <row r="21570">
          <cell r="A21570" t="str">
            <v>05-123-44704</v>
          </cell>
          <cell r="B21570" t="str">
            <v>6/24/2021</v>
          </cell>
          <cell r="C21570" t="str">
            <v>Light</v>
          </cell>
          <cell r="D21570" t="str">
            <v>BONANZA CREEK ENERGY OPERATING COMPANY LLC</v>
          </cell>
          <cell r="E21570" t="str">
            <v>8960</v>
          </cell>
          <cell r="F21570" t="str">
            <v>WELD                                123 SESE 22 4N63W 6</v>
          </cell>
          <cell r="G21570" t="str">
            <v>0</v>
          </cell>
          <cell r="H21570" t="str">
            <v>0</v>
          </cell>
          <cell r="I21570" t="str">
            <v>No</v>
          </cell>
        </row>
        <row r="21571">
          <cell r="A21571" t="str">
            <v>05-123-44709</v>
          </cell>
          <cell r="B21571" t="str">
            <v>6/10/2021</v>
          </cell>
          <cell r="C21571" t="str">
            <v>Light</v>
          </cell>
          <cell r="D21571" t="str">
            <v>HIGHPOINT OPERATING CORPORATION</v>
          </cell>
          <cell r="E21571" t="str">
            <v>10071</v>
          </cell>
          <cell r="F21571" t="str">
            <v>WELD                                123 SWSE 15 11N63W 6</v>
          </cell>
          <cell r="G21571" t="str">
            <v>0</v>
          </cell>
          <cell r="H21571" t="str">
            <v>0</v>
          </cell>
          <cell r="I21571" t="str">
            <v>No</v>
          </cell>
        </row>
        <row r="21572">
          <cell r="A21572" t="str">
            <v>05-123-44711</v>
          </cell>
          <cell r="B21572" t="str">
            <v>6/10/2021</v>
          </cell>
          <cell r="C21572" t="str">
            <v>Light</v>
          </cell>
          <cell r="D21572" t="str">
            <v>HIGHPOINT OPERATING CORPORATION</v>
          </cell>
          <cell r="E21572" t="str">
            <v>10071</v>
          </cell>
          <cell r="F21572" t="str">
            <v>WELD                                123 SWSE 15 11N63W 6</v>
          </cell>
          <cell r="G21572" t="str">
            <v>4</v>
          </cell>
          <cell r="H21572" t="str">
            <v>0</v>
          </cell>
          <cell r="I21572" t="str">
            <v>No</v>
          </cell>
        </row>
        <row r="21573">
          <cell r="A21573" t="str">
            <v>05-123-44713</v>
          </cell>
          <cell r="B21573" t="str">
            <v>8/31/2021</v>
          </cell>
          <cell r="C21573" t="str">
            <v>Light</v>
          </cell>
          <cell r="D21573" t="str">
            <v>HIGHPOINT OPERATING CORPORATION</v>
          </cell>
          <cell r="E21573" t="str">
            <v>10071</v>
          </cell>
          <cell r="F21573" t="str">
            <v>WELD                                123 NENE 30 5N63W 6</v>
          </cell>
          <cell r="G21573" t="str">
            <v>0</v>
          </cell>
          <cell r="H21573" t="str">
            <v>0</v>
          </cell>
          <cell r="I21573" t="str">
            <v>No</v>
          </cell>
        </row>
        <row r="21574">
          <cell r="A21574" t="str">
            <v>05-123-44713</v>
          </cell>
          <cell r="B21574" t="str">
            <v>1/27/2022</v>
          </cell>
          <cell r="C21574" t="str">
            <v>Light</v>
          </cell>
          <cell r="D21574" t="str">
            <v>HIGHPOINT OPERATING CORPORATION</v>
          </cell>
          <cell r="E21574" t="str">
            <v>10071</v>
          </cell>
          <cell r="F21574" t="str">
            <v>WELD                                123 NENE 30 5N63W 6</v>
          </cell>
          <cell r="G21574" t="str">
            <v>0</v>
          </cell>
          <cell r="H21574" t="str">
            <v>0</v>
          </cell>
          <cell r="I21574" t="str">
            <v>No</v>
          </cell>
        </row>
        <row r="21575">
          <cell r="A21575" t="str">
            <v>05-123-44714</v>
          </cell>
          <cell r="B21575" t="str">
            <v>8/31/2021</v>
          </cell>
          <cell r="C21575" t="str">
            <v>Light</v>
          </cell>
          <cell r="D21575" t="str">
            <v>HIGHPOINT OPERATING CORPORATION</v>
          </cell>
          <cell r="E21575" t="str">
            <v>10071</v>
          </cell>
          <cell r="F21575" t="str">
            <v>WELD                                123 NENE 30 5N63W 6</v>
          </cell>
          <cell r="G21575" t="str">
            <v>0</v>
          </cell>
          <cell r="H21575" t="str">
            <v>0</v>
          </cell>
          <cell r="I21575" t="str">
            <v>No</v>
          </cell>
        </row>
        <row r="21576">
          <cell r="A21576" t="str">
            <v>05-123-44714</v>
          </cell>
          <cell r="B21576" t="str">
            <v>1/27/2022</v>
          </cell>
          <cell r="C21576" t="str">
            <v>Light</v>
          </cell>
          <cell r="D21576" t="str">
            <v>HIGHPOINT OPERATING CORPORATION</v>
          </cell>
          <cell r="E21576" t="str">
            <v>10071</v>
          </cell>
          <cell r="F21576" t="str">
            <v>WELD                                123 NENE 30 5N63W 6</v>
          </cell>
          <cell r="G21576" t="str">
            <v>0</v>
          </cell>
          <cell r="H21576" t="str">
            <v>0</v>
          </cell>
          <cell r="I21576" t="str">
            <v>No</v>
          </cell>
        </row>
        <row r="21577">
          <cell r="A21577" t="str">
            <v>05-123-44715</v>
          </cell>
          <cell r="B21577" t="str">
            <v>8/17/2021</v>
          </cell>
          <cell r="C21577" t="str">
            <v>Light</v>
          </cell>
          <cell r="D21577" t="str">
            <v>HIGHPOINT OPERATING CORPORATION</v>
          </cell>
          <cell r="E21577" t="str">
            <v>10071</v>
          </cell>
          <cell r="F21577" t="str">
            <v>WELD                                123 NWNE 30 5N63W 6</v>
          </cell>
          <cell r="G21577" t="str">
            <v>2</v>
          </cell>
          <cell r="H21577" t="str">
            <v>0</v>
          </cell>
          <cell r="I21577" t="str">
            <v>No</v>
          </cell>
        </row>
        <row r="21578">
          <cell r="A21578" t="str">
            <v>05-123-44715</v>
          </cell>
          <cell r="B21578" t="str">
            <v>1/25/2022</v>
          </cell>
          <cell r="C21578" t="str">
            <v>Light</v>
          </cell>
          <cell r="D21578" t="str">
            <v>HIGHPOINT OPERATING CORPORATION</v>
          </cell>
          <cell r="E21578" t="str">
            <v>10071</v>
          </cell>
          <cell r="F21578" t="str">
            <v>WELD                                123 NWNE 30 5N63W 6</v>
          </cell>
          <cell r="G21578" t="str">
            <v>0</v>
          </cell>
          <cell r="H21578" t="str">
            <v>0</v>
          </cell>
          <cell r="I21578" t="str">
            <v>No</v>
          </cell>
        </row>
        <row r="21579">
          <cell r="A21579" t="str">
            <v>05-123-44716</v>
          </cell>
          <cell r="B21579" t="str">
            <v>8/17/2021</v>
          </cell>
          <cell r="C21579" t="str">
            <v>Light</v>
          </cell>
          <cell r="D21579" t="str">
            <v>HIGHPOINT OPERATING CORPORATION</v>
          </cell>
          <cell r="E21579" t="str">
            <v>10071</v>
          </cell>
          <cell r="F21579" t="str">
            <v>WELD                                123 NWNE 30 5N63W 6</v>
          </cell>
          <cell r="G21579" t="str">
            <v>0</v>
          </cell>
          <cell r="H21579" t="str">
            <v>0</v>
          </cell>
          <cell r="I21579" t="str">
            <v>No</v>
          </cell>
        </row>
        <row r="21580">
          <cell r="A21580" t="str">
            <v>05-123-44716</v>
          </cell>
          <cell r="B21580" t="str">
            <v>1/25/2022</v>
          </cell>
          <cell r="C21580" t="str">
            <v>Light</v>
          </cell>
          <cell r="D21580" t="str">
            <v>HIGHPOINT OPERATING CORPORATION</v>
          </cell>
          <cell r="E21580" t="str">
            <v>10071</v>
          </cell>
          <cell r="F21580" t="str">
            <v>WELD                                123 NWNE 30 5N63W 6</v>
          </cell>
          <cell r="G21580" t="str">
            <v>0</v>
          </cell>
          <cell r="H21580" t="str">
            <v>0</v>
          </cell>
          <cell r="I21580" t="str">
            <v>No</v>
          </cell>
        </row>
        <row r="21581">
          <cell r="A21581" t="str">
            <v>05-123-44717</v>
          </cell>
          <cell r="B21581" t="str">
            <v>8/17/2021</v>
          </cell>
          <cell r="C21581" t="str">
            <v>Light</v>
          </cell>
          <cell r="D21581" t="str">
            <v>HIGHPOINT OPERATING CORPORATION</v>
          </cell>
          <cell r="E21581" t="str">
            <v>10071</v>
          </cell>
          <cell r="F21581" t="str">
            <v>WELD                                123 NWNE 30 5N63W 6</v>
          </cell>
          <cell r="G21581" t="str">
            <v>0</v>
          </cell>
          <cell r="H21581" t="str">
            <v>0</v>
          </cell>
          <cell r="I21581" t="str">
            <v>No</v>
          </cell>
        </row>
        <row r="21582">
          <cell r="A21582" t="str">
            <v>05-123-44717</v>
          </cell>
          <cell r="B21582" t="str">
            <v>1/25/2022</v>
          </cell>
          <cell r="C21582" t="str">
            <v>Light</v>
          </cell>
          <cell r="D21582" t="str">
            <v>HIGHPOINT OPERATING CORPORATION</v>
          </cell>
          <cell r="E21582" t="str">
            <v>10071</v>
          </cell>
          <cell r="F21582" t="str">
            <v>WELD                                123 NWNE 30 5N63W 6</v>
          </cell>
          <cell r="G21582" t="str">
            <v>0</v>
          </cell>
          <cell r="H21582" t="str">
            <v>0</v>
          </cell>
          <cell r="I21582" t="str">
            <v>No</v>
          </cell>
        </row>
        <row r="21583">
          <cell r="A21583" t="str">
            <v>05-123-44718</v>
          </cell>
          <cell r="B21583" t="str">
            <v>10/18/2021</v>
          </cell>
          <cell r="C21583" t="str">
            <v>Light</v>
          </cell>
          <cell r="D21583" t="str">
            <v>HIGHPOINT OPERATING CORPORATION</v>
          </cell>
          <cell r="E21583" t="str">
            <v>10071</v>
          </cell>
          <cell r="F21583" t="str">
            <v>WELD                                123 NENE 30 5N63W 6</v>
          </cell>
          <cell r="G21583" t="str">
            <v>0</v>
          </cell>
          <cell r="H21583" t="str">
            <v>0</v>
          </cell>
          <cell r="I21583" t="str">
            <v>No</v>
          </cell>
        </row>
        <row r="21584">
          <cell r="A21584" t="str">
            <v>05-123-44718</v>
          </cell>
          <cell r="B21584" t="str">
            <v>1/27/2022</v>
          </cell>
          <cell r="C21584" t="str">
            <v>Light</v>
          </cell>
          <cell r="D21584" t="str">
            <v>HIGHPOINT OPERATING CORPORATION</v>
          </cell>
          <cell r="E21584" t="str">
            <v>10071</v>
          </cell>
          <cell r="F21584" t="str">
            <v>WELD                                123 NENE 30 5N63W 6</v>
          </cell>
          <cell r="G21584" t="str">
            <v>0</v>
          </cell>
          <cell r="H21584" t="str">
            <v>0</v>
          </cell>
          <cell r="I21584" t="str">
            <v>No</v>
          </cell>
        </row>
        <row r="21585">
          <cell r="A21585" t="str">
            <v>05-123-44719</v>
          </cell>
          <cell r="B21585" t="str">
            <v>4/13/2021</v>
          </cell>
          <cell r="C21585" t="str">
            <v>Full</v>
          </cell>
          <cell r="D21585" t="str">
            <v>PDC ENERGY INC</v>
          </cell>
          <cell r="E21585" t="str">
            <v>69175</v>
          </cell>
          <cell r="F21585" t="str">
            <v>WELD                                123 NENW 34 6N66W 6</v>
          </cell>
          <cell r="G21585" t="str">
            <v>0</v>
          </cell>
          <cell r="H21585" t="str">
            <v>0</v>
          </cell>
          <cell r="I21585" t="str">
            <v>No</v>
          </cell>
        </row>
        <row r="21586">
          <cell r="A21586" t="str">
            <v>05-123-44720</v>
          </cell>
          <cell r="B21586" t="str">
            <v>4/11/2021</v>
          </cell>
          <cell r="C21586" t="str">
            <v>Full</v>
          </cell>
          <cell r="D21586" t="str">
            <v>PDC ENERGY INC</v>
          </cell>
          <cell r="E21586" t="str">
            <v>69175</v>
          </cell>
          <cell r="F21586" t="str">
            <v>WELD                                123 NENW 34 6N66W 6</v>
          </cell>
          <cell r="G21586" t="str">
            <v>0</v>
          </cell>
          <cell r="H21586" t="str">
            <v>0</v>
          </cell>
          <cell r="I21586" t="str">
            <v>No</v>
          </cell>
        </row>
        <row r="21587">
          <cell r="A21587" t="str">
            <v>05-123-44721</v>
          </cell>
          <cell r="B21587" t="str">
            <v>4/10/2021</v>
          </cell>
          <cell r="C21587" t="str">
            <v>Full</v>
          </cell>
          <cell r="D21587" t="str">
            <v>PDC ENERGY INC</v>
          </cell>
          <cell r="E21587" t="str">
            <v>69175</v>
          </cell>
          <cell r="F21587" t="str">
            <v>WELD                                123 NENW 34 6N66W 6</v>
          </cell>
          <cell r="G21587" t="str">
            <v>0</v>
          </cell>
          <cell r="H21587" t="str">
            <v>0</v>
          </cell>
          <cell r="I21587" t="str">
            <v>No</v>
          </cell>
        </row>
        <row r="21588">
          <cell r="A21588" t="str">
            <v>05-123-44721</v>
          </cell>
          <cell r="B21588" t="str">
            <v>9/16/2021</v>
          </cell>
          <cell r="C21588" t="str">
            <v>Form 17</v>
          </cell>
          <cell r="D21588" t="str">
            <v xml:space="preserve">PDC ENERGY INC                                    </v>
          </cell>
          <cell r="E21588" t="str">
            <v>69175</v>
          </cell>
          <cell r="F21588" t="str">
            <v>WELD                                123 NENW 34 6N66W 6</v>
          </cell>
          <cell r="G21588" t="str">
            <v>90</v>
          </cell>
          <cell r="H21588" t="str">
            <v xml:space="preserve">0     </v>
          </cell>
          <cell r="I21588" t="str">
            <v>Yes</v>
          </cell>
        </row>
        <row r="21589">
          <cell r="A21589" t="str">
            <v>05-123-44722</v>
          </cell>
          <cell r="B21589" t="str">
            <v>4/14/2021</v>
          </cell>
          <cell r="C21589" t="str">
            <v>Full</v>
          </cell>
          <cell r="D21589" t="str">
            <v>PDC ENERGY INC</v>
          </cell>
          <cell r="E21589" t="str">
            <v>69175</v>
          </cell>
          <cell r="F21589" t="str">
            <v>WELD                                123 NENW 34 6N66W 6</v>
          </cell>
          <cell r="G21589" t="str">
            <v>6</v>
          </cell>
          <cell r="H21589" t="str">
            <v>0</v>
          </cell>
          <cell r="I21589" t="str">
            <v>No</v>
          </cell>
        </row>
        <row r="21590">
          <cell r="A21590" t="str">
            <v>05-123-44723</v>
          </cell>
          <cell r="B21590" t="str">
            <v>4/12/2021</v>
          </cell>
          <cell r="C21590" t="str">
            <v>Full</v>
          </cell>
          <cell r="D21590" t="str">
            <v>PDC ENERGY INC</v>
          </cell>
          <cell r="E21590" t="str">
            <v>69175</v>
          </cell>
          <cell r="F21590" t="str">
            <v>WELD                                123 NENW 34 6N66W 6</v>
          </cell>
          <cell r="G21590" t="str">
            <v>2</v>
          </cell>
          <cell r="H21590" t="str">
            <v>0</v>
          </cell>
          <cell r="I21590" t="str">
            <v>No</v>
          </cell>
        </row>
        <row r="21591">
          <cell r="A21591" t="str">
            <v>05-123-44724</v>
          </cell>
          <cell r="B21591" t="str">
            <v>4/10/2021</v>
          </cell>
          <cell r="C21591" t="str">
            <v>Full</v>
          </cell>
          <cell r="D21591" t="str">
            <v>PDC ENERGY INC</v>
          </cell>
          <cell r="E21591" t="str">
            <v>69175</v>
          </cell>
          <cell r="F21591" t="str">
            <v>WELD                                123 NENW 34 6N66W 6</v>
          </cell>
          <cell r="G21591" t="str">
            <v>0</v>
          </cell>
          <cell r="H21591" t="str">
            <v>0</v>
          </cell>
          <cell r="I21591" t="str">
            <v>No</v>
          </cell>
        </row>
        <row r="21592">
          <cell r="A21592" t="str">
            <v>05-123-44725</v>
          </cell>
          <cell r="B21592" t="str">
            <v>4/10/2021</v>
          </cell>
          <cell r="C21592" t="str">
            <v>Full</v>
          </cell>
          <cell r="D21592" t="str">
            <v>PDC ENERGY INC</v>
          </cell>
          <cell r="E21592" t="str">
            <v>69175</v>
          </cell>
          <cell r="F21592" t="str">
            <v>WELD                                123 NENW 34 6N66W 6</v>
          </cell>
          <cell r="G21592" t="str">
            <v>0</v>
          </cell>
          <cell r="H21592" t="str">
            <v>0</v>
          </cell>
          <cell r="I21592" t="str">
            <v>No</v>
          </cell>
        </row>
        <row r="21593">
          <cell r="A21593" t="str">
            <v>05-123-44726</v>
          </cell>
          <cell r="B21593" t="str">
            <v>4/10/2021</v>
          </cell>
          <cell r="C21593" t="str">
            <v>Full</v>
          </cell>
          <cell r="D21593" t="str">
            <v>PDC ENERGY INC</v>
          </cell>
          <cell r="E21593" t="str">
            <v>69175</v>
          </cell>
          <cell r="F21593" t="str">
            <v>WELD                                123 NENW 34 6N66W 6</v>
          </cell>
          <cell r="G21593" t="str">
            <v>0</v>
          </cell>
          <cell r="H21593" t="str">
            <v>0</v>
          </cell>
          <cell r="I21593" t="str">
            <v>No</v>
          </cell>
        </row>
        <row r="21594">
          <cell r="A21594" t="str">
            <v>05-123-44727</v>
          </cell>
          <cell r="B21594" t="str">
            <v>4/14/2021</v>
          </cell>
          <cell r="C21594" t="str">
            <v>Full</v>
          </cell>
          <cell r="D21594" t="str">
            <v>PDC ENERGY INC</v>
          </cell>
          <cell r="E21594" t="str">
            <v>69175</v>
          </cell>
          <cell r="F21594" t="str">
            <v>WELD                                123 NENW 34 6N66W 6</v>
          </cell>
          <cell r="G21594" t="str">
            <v>0</v>
          </cell>
          <cell r="H21594" t="str">
            <v>0</v>
          </cell>
          <cell r="I21594" t="str">
            <v>No</v>
          </cell>
        </row>
        <row r="21595">
          <cell r="A21595" t="str">
            <v>05-123-44742</v>
          </cell>
          <cell r="B21595" t="str">
            <v>8/20/2021</v>
          </cell>
          <cell r="C21595" t="str">
            <v>Form 17</v>
          </cell>
          <cell r="D21595" t="str">
            <v xml:space="preserve">GREAT WESTERN OPERATING COMPANY LLC               </v>
          </cell>
          <cell r="E21595" t="str">
            <v>10110</v>
          </cell>
          <cell r="F21595" t="str">
            <v>WELD                                123 NWNW 26 1N66W 6</v>
          </cell>
          <cell r="G21595" t="str">
            <v>30</v>
          </cell>
          <cell r="H21595" t="str">
            <v xml:space="preserve">0     </v>
          </cell>
          <cell r="I21595" t="str">
            <v>No</v>
          </cell>
        </row>
        <row r="21596">
          <cell r="A21596" t="str">
            <v>05-123-44745</v>
          </cell>
          <cell r="B21596" t="str">
            <v>8/20/2021</v>
          </cell>
          <cell r="C21596" t="str">
            <v>Form 17</v>
          </cell>
          <cell r="D21596" t="str">
            <v xml:space="preserve">GREAT WESTERN OPERATING COMPANY LLC               </v>
          </cell>
          <cell r="E21596" t="str">
            <v>10110</v>
          </cell>
          <cell r="F21596" t="str">
            <v>WELD                                123 NWNW 26 1N66W 6</v>
          </cell>
          <cell r="G21596" t="str">
            <v>2</v>
          </cell>
          <cell r="H21596" t="str">
            <v xml:space="preserve">0     </v>
          </cell>
          <cell r="I21596" t="str">
            <v>No</v>
          </cell>
        </row>
        <row r="21597">
          <cell r="A21597" t="str">
            <v>05-123-44747</v>
          </cell>
          <cell r="B21597" t="str">
            <v>8/20/2021</v>
          </cell>
          <cell r="C21597" t="str">
            <v>Form 17</v>
          </cell>
          <cell r="D21597" t="str">
            <v xml:space="preserve">GREAT WESTERN OPERATING COMPANY LLC               </v>
          </cell>
          <cell r="E21597" t="str">
            <v>10110</v>
          </cell>
          <cell r="F21597" t="str">
            <v>WELD                                123 NWNW 26 1N66W 6</v>
          </cell>
          <cell r="G21597" t="str">
            <v>0</v>
          </cell>
          <cell r="H21597" t="str">
            <v xml:space="preserve">0     </v>
          </cell>
          <cell r="I21597" t="str">
            <v>No</v>
          </cell>
        </row>
        <row r="21598">
          <cell r="A21598" t="str">
            <v>05-123-44748</v>
          </cell>
          <cell r="B21598" t="str">
            <v>3/30/2021</v>
          </cell>
          <cell r="C21598" t="str">
            <v>Full</v>
          </cell>
          <cell r="D21598" t="str">
            <v>KERR MCGEE OIL &amp;amp; GAS ONSHORE LP</v>
          </cell>
          <cell r="E21598" t="str">
            <v>47120</v>
          </cell>
          <cell r="F21598" t="str">
            <v>WELD                                123 SWSE 29 3N65W 6</v>
          </cell>
          <cell r="G21598" t="str">
            <v>1</v>
          </cell>
          <cell r="I21598" t="str">
            <v>No</v>
          </cell>
        </row>
        <row r="21599">
          <cell r="A21599" t="str">
            <v>05-123-44749</v>
          </cell>
          <cell r="B21599" t="str">
            <v>12/14/2021</v>
          </cell>
          <cell r="C21599" t="str">
            <v>Form 17</v>
          </cell>
          <cell r="D21599" t="str">
            <v xml:space="preserve">KERR MCGEE OIL &amp;amp; GAS ONSHORE LP                   </v>
          </cell>
          <cell r="E21599" t="str">
            <v>47120</v>
          </cell>
          <cell r="F21599" t="str">
            <v>WELD                                123 SWSE 29 3N65W 6</v>
          </cell>
          <cell r="G21599" t="str">
            <v>33</v>
          </cell>
          <cell r="H21599" t="str">
            <v xml:space="preserve">1     </v>
          </cell>
          <cell r="I21599" t="str">
            <v>No</v>
          </cell>
        </row>
        <row r="21600">
          <cell r="A21600" t="str">
            <v>05-123-44750</v>
          </cell>
          <cell r="B21600" t="str">
            <v>3/30/2021</v>
          </cell>
          <cell r="C21600" t="str">
            <v>Full</v>
          </cell>
          <cell r="D21600" t="str">
            <v>KERR MCGEE OIL &amp;amp; GAS ONSHORE LP</v>
          </cell>
          <cell r="E21600" t="str">
            <v>47120</v>
          </cell>
          <cell r="F21600" t="str">
            <v>WELD                                123 SWSE 29 3N65W 6</v>
          </cell>
          <cell r="G21600" t="str">
            <v>1</v>
          </cell>
          <cell r="I21600" t="str">
            <v>No</v>
          </cell>
        </row>
        <row r="21601">
          <cell r="A21601" t="str">
            <v>05-123-44751</v>
          </cell>
          <cell r="B21601" t="str">
            <v>9/20/2021</v>
          </cell>
          <cell r="C21601" t="str">
            <v>Full</v>
          </cell>
          <cell r="D21601" t="str">
            <v>KERR MCGEE OIL &amp;amp; GAS ONSHORE LP</v>
          </cell>
          <cell r="E21601" t="str">
            <v>47120</v>
          </cell>
          <cell r="F21601" t="str">
            <v>WELD                                123 SWSE 29 3N65W 6</v>
          </cell>
          <cell r="G21601" t="str">
            <v>2</v>
          </cell>
          <cell r="I21601" t="str">
            <v>No</v>
          </cell>
        </row>
        <row r="21602">
          <cell r="A21602" t="str">
            <v>05-123-44752</v>
          </cell>
          <cell r="B21602" t="str">
            <v>9/20/2021</v>
          </cell>
          <cell r="C21602" t="str">
            <v>Full</v>
          </cell>
          <cell r="D21602" t="str">
            <v>KERR MCGEE OIL &amp;amp; GAS ONSHORE LP</v>
          </cell>
          <cell r="E21602" t="str">
            <v>47120</v>
          </cell>
          <cell r="F21602" t="str">
            <v>WELD                                123 SWSE 29 3N65W 6</v>
          </cell>
          <cell r="G21602" t="str">
            <v>5</v>
          </cell>
          <cell r="I21602" t="str">
            <v>No</v>
          </cell>
        </row>
        <row r="21603">
          <cell r="A21603" t="str">
            <v>05-123-44753</v>
          </cell>
          <cell r="B21603" t="str">
            <v>3/30/2021</v>
          </cell>
          <cell r="C21603" t="str">
            <v>Full</v>
          </cell>
          <cell r="D21603" t="str">
            <v>KERR MCGEE OIL &amp;amp; GAS ONSHORE LP</v>
          </cell>
          <cell r="E21603" t="str">
            <v>47120</v>
          </cell>
          <cell r="F21603" t="str">
            <v>WELD                                123 SWSE 29 3N65W 6</v>
          </cell>
          <cell r="G21603" t="str">
            <v>1</v>
          </cell>
          <cell r="I21603" t="str">
            <v>No</v>
          </cell>
        </row>
        <row r="21604">
          <cell r="A21604" t="str">
            <v>05-123-44754</v>
          </cell>
          <cell r="B21604" t="str">
            <v>3/30/2021</v>
          </cell>
          <cell r="C21604" t="str">
            <v>Full</v>
          </cell>
          <cell r="D21604" t="str">
            <v>KERR MCGEE OIL &amp;amp; GAS ONSHORE LP</v>
          </cell>
          <cell r="E21604" t="str">
            <v>47120</v>
          </cell>
          <cell r="F21604" t="str">
            <v>WELD                                123 SWSE 29 3N65W 6</v>
          </cell>
          <cell r="G21604" t="str">
            <v>1</v>
          </cell>
          <cell r="I21604" t="str">
            <v>No</v>
          </cell>
        </row>
        <row r="21605">
          <cell r="A21605" t="str">
            <v>05-123-44760</v>
          </cell>
          <cell r="B21605" t="str">
            <v>4/13/2021</v>
          </cell>
          <cell r="C21605" t="str">
            <v>Full</v>
          </cell>
          <cell r="D21605" t="str">
            <v>PDC ENERGY INC</v>
          </cell>
          <cell r="E21605" t="str">
            <v>69175</v>
          </cell>
          <cell r="F21605" t="str">
            <v>WELD                                123 NENW 34 6N66W 6</v>
          </cell>
          <cell r="G21605" t="str">
            <v>0</v>
          </cell>
          <cell r="H21605" t="str">
            <v>0</v>
          </cell>
          <cell r="I21605" t="str">
            <v>No</v>
          </cell>
        </row>
        <row r="21606">
          <cell r="A21606" t="str">
            <v>05-123-44761</v>
          </cell>
          <cell r="B21606" t="str">
            <v>4/12/2021</v>
          </cell>
          <cell r="C21606" t="str">
            <v>Full</v>
          </cell>
          <cell r="D21606" t="str">
            <v>PDC ENERGY INC</v>
          </cell>
          <cell r="E21606" t="str">
            <v>69175</v>
          </cell>
          <cell r="F21606" t="str">
            <v>WELD                                123 NENW 34 6N66W 6</v>
          </cell>
          <cell r="G21606" t="str">
            <v>17</v>
          </cell>
          <cell r="H21606" t="str">
            <v>0</v>
          </cell>
          <cell r="I21606" t="str">
            <v>No</v>
          </cell>
        </row>
        <row r="21607">
          <cell r="A21607" t="str">
            <v>05-123-44762</v>
          </cell>
          <cell r="B21607" t="str">
            <v>4/11/2021</v>
          </cell>
          <cell r="C21607" t="str">
            <v>Full</v>
          </cell>
          <cell r="D21607" t="str">
            <v>PDC ENERGY INC</v>
          </cell>
          <cell r="E21607" t="str">
            <v>69175</v>
          </cell>
          <cell r="F21607" t="str">
            <v>WELD                                123 NENW 34 6N66W 6</v>
          </cell>
          <cell r="G21607" t="str">
            <v>0</v>
          </cell>
          <cell r="H21607" t="str">
            <v>0</v>
          </cell>
          <cell r="I21607" t="str">
            <v>No</v>
          </cell>
        </row>
        <row r="21608">
          <cell r="A21608" t="str">
            <v>05-123-44763</v>
          </cell>
          <cell r="B21608" t="str">
            <v>6/10/2021</v>
          </cell>
          <cell r="C21608" t="str">
            <v>Light</v>
          </cell>
          <cell r="D21608" t="str">
            <v>HIGHPOINT OPERATING CORPORATION</v>
          </cell>
          <cell r="E21608" t="str">
            <v>10071</v>
          </cell>
          <cell r="F21608" t="str">
            <v>WELD                                123 NENE 24 11N63W 6</v>
          </cell>
          <cell r="G21608" t="str">
            <v>0</v>
          </cell>
          <cell r="H21608" t="str">
            <v>0</v>
          </cell>
          <cell r="I21608" t="str">
            <v>No</v>
          </cell>
        </row>
        <row r="21609">
          <cell r="A21609" t="str">
            <v>05-123-44765</v>
          </cell>
          <cell r="B21609" t="str">
            <v>6/10/2021</v>
          </cell>
          <cell r="C21609" t="str">
            <v>Light</v>
          </cell>
          <cell r="D21609" t="str">
            <v>HIGHPOINT OPERATING CORPORATION</v>
          </cell>
          <cell r="E21609" t="str">
            <v>10071</v>
          </cell>
          <cell r="F21609" t="str">
            <v>WELD                                123 NENE 24 11N63W 6</v>
          </cell>
          <cell r="G21609" t="str">
            <v>0</v>
          </cell>
          <cell r="H21609" t="str">
            <v>0</v>
          </cell>
          <cell r="I21609" t="str">
            <v>No</v>
          </cell>
        </row>
        <row r="21610">
          <cell r="A21610" t="str">
            <v>05-123-44766</v>
          </cell>
          <cell r="B21610" t="str">
            <v>3/30/2021</v>
          </cell>
          <cell r="C21610" t="str">
            <v>Full</v>
          </cell>
          <cell r="D21610" t="str">
            <v>KERR MCGEE OIL &amp;amp; GAS ONSHORE LP</v>
          </cell>
          <cell r="E21610" t="str">
            <v>47120</v>
          </cell>
          <cell r="F21610" t="str">
            <v>WELD                                123 SWSE 29 3N65W 6</v>
          </cell>
          <cell r="G21610" t="str">
            <v>1</v>
          </cell>
          <cell r="I21610" t="str">
            <v>No</v>
          </cell>
        </row>
        <row r="21611">
          <cell r="A21611" t="str">
            <v>05-123-44767</v>
          </cell>
          <cell r="B21611" t="str">
            <v>8/20/2021</v>
          </cell>
          <cell r="C21611" t="str">
            <v>Form 17</v>
          </cell>
          <cell r="D21611" t="str">
            <v xml:space="preserve">GREAT WESTERN OPERATING COMPANY LLC               </v>
          </cell>
          <cell r="E21611" t="str">
            <v>10110</v>
          </cell>
          <cell r="F21611" t="str">
            <v>WELD                                123 NWNW 26 1N66W 6</v>
          </cell>
          <cell r="G21611" t="str">
            <v>0</v>
          </cell>
          <cell r="H21611" t="str">
            <v xml:space="preserve">0     </v>
          </cell>
          <cell r="I21611" t="str">
            <v>No</v>
          </cell>
        </row>
        <row r="21612">
          <cell r="A21612" t="str">
            <v>05-123-44770</v>
          </cell>
          <cell r="B21612" t="str">
            <v>1/14/2021</v>
          </cell>
          <cell r="C21612" t="str">
            <v>Full</v>
          </cell>
          <cell r="D21612" t="str">
            <v>EXTRACTION OIL &amp;amp; GAS INC</v>
          </cell>
          <cell r="E21612" t="str">
            <v>10459</v>
          </cell>
          <cell r="F21612" t="str">
            <v>WELD                                123 SWSW 22 4N68W 6</v>
          </cell>
          <cell r="G21612" t="str">
            <v>27</v>
          </cell>
          <cell r="H21612" t="str">
            <v>0</v>
          </cell>
          <cell r="I21612" t="str">
            <v>No</v>
          </cell>
        </row>
        <row r="21613">
          <cell r="A21613" t="str">
            <v>05-123-44770</v>
          </cell>
          <cell r="B21613" t="str">
            <v>1/11/2022</v>
          </cell>
          <cell r="C21613" t="str">
            <v>Light</v>
          </cell>
          <cell r="D21613" t="str">
            <v>EXTRACTION OIL &amp;amp; GAS INC</v>
          </cell>
          <cell r="E21613" t="str">
            <v>10459</v>
          </cell>
          <cell r="F21613" t="str">
            <v>WELD                                123 SWSW 22 4N68W 6</v>
          </cell>
          <cell r="G21613" t="str">
            <v>25</v>
          </cell>
          <cell r="H21613" t="str">
            <v>0</v>
          </cell>
          <cell r="I21613" t="str">
            <v>No</v>
          </cell>
        </row>
        <row r="21614">
          <cell r="A21614" t="str">
            <v>05-123-44771</v>
          </cell>
          <cell r="B21614" t="str">
            <v>1/14/2021</v>
          </cell>
          <cell r="C21614" t="str">
            <v>Full</v>
          </cell>
          <cell r="D21614" t="str">
            <v>EXTRACTION OIL &amp;amp; GAS INC</v>
          </cell>
          <cell r="E21614" t="str">
            <v>10459</v>
          </cell>
          <cell r="F21614" t="str">
            <v>WELD                                123 SWSW 22 4N68W 6</v>
          </cell>
          <cell r="G21614" t="str">
            <v>32</v>
          </cell>
          <cell r="H21614" t="str">
            <v>0</v>
          </cell>
          <cell r="I21614" t="str">
            <v>No</v>
          </cell>
        </row>
        <row r="21615">
          <cell r="A21615" t="str">
            <v>05-123-44771</v>
          </cell>
          <cell r="B21615" t="str">
            <v>1/11/2022</v>
          </cell>
          <cell r="C21615" t="str">
            <v>Light</v>
          </cell>
          <cell r="D21615" t="str">
            <v>EXTRACTION OIL &amp;amp; GAS INC</v>
          </cell>
          <cell r="E21615" t="str">
            <v>10459</v>
          </cell>
          <cell r="F21615" t="str">
            <v>WELD                                123 SWSW 22 4N68W 6</v>
          </cell>
          <cell r="G21615" t="str">
            <v>31</v>
          </cell>
          <cell r="H21615" t="str">
            <v>0</v>
          </cell>
          <cell r="I21615" t="str">
            <v>No</v>
          </cell>
        </row>
        <row r="21616">
          <cell r="A21616" t="str">
            <v>05-123-44772</v>
          </cell>
          <cell r="B21616" t="str">
            <v>1/14/2021</v>
          </cell>
          <cell r="C21616" t="str">
            <v>Full</v>
          </cell>
          <cell r="D21616" t="str">
            <v>EXTRACTION OIL &amp;amp; GAS INC</v>
          </cell>
          <cell r="E21616" t="str">
            <v>10459</v>
          </cell>
          <cell r="F21616" t="str">
            <v>WELD                                123 SWSW 22 4N68W 6</v>
          </cell>
          <cell r="G21616" t="str">
            <v>48</v>
          </cell>
          <cell r="H21616" t="str">
            <v>0</v>
          </cell>
          <cell r="I21616" t="str">
            <v>No</v>
          </cell>
        </row>
        <row r="21617">
          <cell r="A21617" t="str">
            <v>05-123-44772</v>
          </cell>
          <cell r="B21617" t="str">
            <v>1/11/2022</v>
          </cell>
          <cell r="C21617" t="str">
            <v>Light</v>
          </cell>
          <cell r="D21617" t="str">
            <v>EXTRACTION OIL &amp;amp; GAS INC</v>
          </cell>
          <cell r="E21617" t="str">
            <v>10459</v>
          </cell>
          <cell r="F21617" t="str">
            <v>WELD                                123 SWSW 22 4N68W 6</v>
          </cell>
          <cell r="G21617" t="str">
            <v>45</v>
          </cell>
          <cell r="H21617" t="str">
            <v>0</v>
          </cell>
          <cell r="I21617" t="str">
            <v>No</v>
          </cell>
        </row>
        <row r="21618">
          <cell r="A21618" t="str">
            <v>05-123-44773</v>
          </cell>
          <cell r="B21618" t="str">
            <v>1/14/2021</v>
          </cell>
          <cell r="C21618" t="str">
            <v>Full</v>
          </cell>
          <cell r="D21618" t="str">
            <v>EXTRACTION OIL &amp;amp; GAS INC</v>
          </cell>
          <cell r="E21618" t="str">
            <v>10459</v>
          </cell>
          <cell r="F21618" t="str">
            <v>WELD                                123 SWSW 22 4N68W 6</v>
          </cell>
          <cell r="G21618" t="str">
            <v>1</v>
          </cell>
          <cell r="H21618" t="str">
            <v>0</v>
          </cell>
          <cell r="I21618" t="str">
            <v>No</v>
          </cell>
        </row>
        <row r="21619">
          <cell r="A21619" t="str">
            <v>05-123-44773</v>
          </cell>
          <cell r="B21619" t="str">
            <v>1/11/2022</v>
          </cell>
          <cell r="C21619" t="str">
            <v>Light</v>
          </cell>
          <cell r="D21619" t="str">
            <v>EXTRACTION OIL &amp;amp; GAS INC</v>
          </cell>
          <cell r="E21619" t="str">
            <v>10459</v>
          </cell>
          <cell r="F21619" t="str">
            <v>WELD                                123 SWSW 22 4N68W 6</v>
          </cell>
          <cell r="G21619" t="str">
            <v>0</v>
          </cell>
          <cell r="H21619" t="str">
            <v>0</v>
          </cell>
          <cell r="I21619" t="str">
            <v>No</v>
          </cell>
        </row>
        <row r="21620">
          <cell r="A21620" t="str">
            <v>05-123-44774</v>
          </cell>
          <cell r="B21620" t="str">
            <v>1/14/2021</v>
          </cell>
          <cell r="C21620" t="str">
            <v>Full</v>
          </cell>
          <cell r="D21620" t="str">
            <v>EXTRACTION OIL &amp;amp; GAS INC</v>
          </cell>
          <cell r="E21620" t="str">
            <v>10459</v>
          </cell>
          <cell r="F21620" t="str">
            <v>WELD                                123 SWSW 22 4N68W 6</v>
          </cell>
          <cell r="G21620" t="str">
            <v>18</v>
          </cell>
          <cell r="H21620" t="str">
            <v>0</v>
          </cell>
          <cell r="I21620" t="str">
            <v>No</v>
          </cell>
        </row>
        <row r="21621">
          <cell r="A21621" t="str">
            <v>05-123-44774</v>
          </cell>
          <cell r="B21621" t="str">
            <v>1/11/2022</v>
          </cell>
          <cell r="C21621" t="str">
            <v>Light</v>
          </cell>
          <cell r="D21621" t="str">
            <v>EXTRACTION OIL &amp;amp; GAS INC</v>
          </cell>
          <cell r="E21621" t="str">
            <v>10459</v>
          </cell>
          <cell r="F21621" t="str">
            <v>WELD                                123 SWSW 22 4N68W 6</v>
          </cell>
          <cell r="G21621" t="str">
            <v>15</v>
          </cell>
          <cell r="H21621" t="str">
            <v>0</v>
          </cell>
          <cell r="I21621" t="str">
            <v>No</v>
          </cell>
        </row>
        <row r="21622">
          <cell r="A21622" t="str">
            <v>05-123-44775</v>
          </cell>
          <cell r="B21622" t="str">
            <v>1/14/2021</v>
          </cell>
          <cell r="C21622" t="str">
            <v>Full</v>
          </cell>
          <cell r="D21622" t="str">
            <v>EXTRACTION OIL &amp;amp; GAS INC</v>
          </cell>
          <cell r="E21622" t="str">
            <v>10459</v>
          </cell>
          <cell r="F21622" t="str">
            <v>WELD                                123 SWSW 22 4N68W 6</v>
          </cell>
          <cell r="G21622" t="str">
            <v>41</v>
          </cell>
          <cell r="H21622" t="str">
            <v>0</v>
          </cell>
          <cell r="I21622" t="str">
            <v>No</v>
          </cell>
        </row>
        <row r="21623">
          <cell r="A21623" t="str">
            <v>05-123-44775</v>
          </cell>
          <cell r="B21623" t="str">
            <v>1/11/2022</v>
          </cell>
          <cell r="C21623" t="str">
            <v>Light</v>
          </cell>
          <cell r="D21623" t="str">
            <v>EXTRACTION OIL &amp;amp; GAS INC</v>
          </cell>
          <cell r="E21623" t="str">
            <v>10459</v>
          </cell>
          <cell r="F21623" t="str">
            <v>WELD                                123 SWSW 22 4N68W 6</v>
          </cell>
          <cell r="G21623" t="str">
            <v>39</v>
          </cell>
          <cell r="H21623" t="str">
            <v>0</v>
          </cell>
          <cell r="I21623" t="str">
            <v>No</v>
          </cell>
        </row>
        <row r="21624">
          <cell r="A21624" t="str">
            <v>05-123-44776</v>
          </cell>
          <cell r="B21624" t="str">
            <v>6/24/2021</v>
          </cell>
          <cell r="C21624" t="str">
            <v>Full</v>
          </cell>
          <cell r="D21624" t="str">
            <v>KERR MCGEE OIL &amp;amp; GAS ONSHORE LP</v>
          </cell>
          <cell r="E21624" t="str">
            <v>47120</v>
          </cell>
          <cell r="F21624" t="str">
            <v>WELD                                123 SWNW 22 1N67W 6</v>
          </cell>
          <cell r="G21624" t="str">
            <v>28</v>
          </cell>
          <cell r="I21624" t="str">
            <v>No</v>
          </cell>
        </row>
        <row r="21625">
          <cell r="A21625" t="str">
            <v>05-123-44777</v>
          </cell>
          <cell r="B21625" t="str">
            <v>6/24/2021</v>
          </cell>
          <cell r="C21625" t="str">
            <v>Full</v>
          </cell>
          <cell r="D21625" t="str">
            <v>KERR MCGEE OIL &amp;amp; GAS ONSHORE LP</v>
          </cell>
          <cell r="E21625" t="str">
            <v>47120</v>
          </cell>
          <cell r="F21625" t="str">
            <v>WELD                                123 SWNW 22 1N67W 6</v>
          </cell>
          <cell r="G21625" t="str">
            <v>5</v>
          </cell>
          <cell r="I21625" t="str">
            <v>No</v>
          </cell>
        </row>
        <row r="21626">
          <cell r="A21626" t="str">
            <v>05-123-44778</v>
          </cell>
          <cell r="B21626" t="str">
            <v>6/24/2021</v>
          </cell>
          <cell r="C21626" t="str">
            <v>Full</v>
          </cell>
          <cell r="D21626" t="str">
            <v>KERR MCGEE OIL &amp;amp; GAS ONSHORE LP</v>
          </cell>
          <cell r="E21626" t="str">
            <v>47120</v>
          </cell>
          <cell r="F21626" t="str">
            <v>WELD                                123 SWNW 22 1N67W 6</v>
          </cell>
          <cell r="G21626" t="str">
            <v>0</v>
          </cell>
          <cell r="I21626" t="str">
            <v>No</v>
          </cell>
        </row>
        <row r="21627">
          <cell r="A21627" t="str">
            <v>05-123-44779</v>
          </cell>
          <cell r="B21627" t="str">
            <v>6/24/2021</v>
          </cell>
          <cell r="C21627" t="str">
            <v>Full</v>
          </cell>
          <cell r="D21627" t="str">
            <v>KERR MCGEE OIL &amp;amp; GAS ONSHORE LP</v>
          </cell>
          <cell r="E21627" t="str">
            <v>47120</v>
          </cell>
          <cell r="F21627" t="str">
            <v>WELD                                123 SWNW 22 1N67W 6</v>
          </cell>
          <cell r="G21627" t="str">
            <v>1</v>
          </cell>
          <cell r="I21627" t="str">
            <v>No</v>
          </cell>
        </row>
        <row r="21628">
          <cell r="A21628" t="str">
            <v>05-123-44780</v>
          </cell>
          <cell r="B21628" t="str">
            <v>6/24/2021</v>
          </cell>
          <cell r="C21628" t="str">
            <v>Full</v>
          </cell>
          <cell r="D21628" t="str">
            <v>KERR MCGEE OIL &amp;amp; GAS ONSHORE LP</v>
          </cell>
          <cell r="E21628" t="str">
            <v>47120</v>
          </cell>
          <cell r="F21628" t="str">
            <v>WELD                                123 SWNW 22 1N67W 6</v>
          </cell>
          <cell r="G21628" t="str">
            <v>0</v>
          </cell>
          <cell r="I21628" t="str">
            <v>No</v>
          </cell>
        </row>
        <row r="21629">
          <cell r="A21629" t="str">
            <v>05-123-44781</v>
          </cell>
          <cell r="B21629" t="str">
            <v>6/24/2021</v>
          </cell>
          <cell r="C21629" t="str">
            <v>Full</v>
          </cell>
          <cell r="D21629" t="str">
            <v>KERR MCGEE OIL &amp;amp; GAS ONSHORE LP</v>
          </cell>
          <cell r="E21629" t="str">
            <v>47120</v>
          </cell>
          <cell r="F21629" t="str">
            <v>WELD                                123 SWNW 22 1N67W 6</v>
          </cell>
          <cell r="G21629" t="str">
            <v>0</v>
          </cell>
          <cell r="I21629" t="str">
            <v>No</v>
          </cell>
        </row>
        <row r="21630">
          <cell r="A21630" t="str">
            <v>05-123-44782</v>
          </cell>
          <cell r="B21630" t="str">
            <v>6/24/2021</v>
          </cell>
          <cell r="C21630" t="str">
            <v>Full</v>
          </cell>
          <cell r="D21630" t="str">
            <v>KERR MCGEE OIL &amp;amp; GAS ONSHORE LP</v>
          </cell>
          <cell r="E21630" t="str">
            <v>47120</v>
          </cell>
          <cell r="F21630" t="str">
            <v>WELD                                123 SWNW 22 1N67W 6</v>
          </cell>
          <cell r="G21630" t="str">
            <v>0</v>
          </cell>
          <cell r="I21630" t="str">
            <v>No</v>
          </cell>
        </row>
        <row r="21631">
          <cell r="A21631" t="str">
            <v>05-123-44783</v>
          </cell>
          <cell r="B21631" t="str">
            <v>6/24/2021</v>
          </cell>
          <cell r="C21631" t="str">
            <v>Full</v>
          </cell>
          <cell r="D21631" t="str">
            <v>KERR MCGEE OIL &amp;amp; GAS ONSHORE LP</v>
          </cell>
          <cell r="E21631" t="str">
            <v>47120</v>
          </cell>
          <cell r="F21631" t="str">
            <v>WELD                                123 SWSW 22 1N67W 6</v>
          </cell>
          <cell r="G21631" t="str">
            <v>0</v>
          </cell>
          <cell r="I21631" t="str">
            <v>No</v>
          </cell>
        </row>
        <row r="21632">
          <cell r="A21632" t="str">
            <v>05-123-44784</v>
          </cell>
          <cell r="B21632" t="str">
            <v>3/30/2021</v>
          </cell>
          <cell r="C21632" t="str">
            <v>Full</v>
          </cell>
          <cell r="D21632" t="str">
            <v>KERR MCGEE OIL &amp;amp; GAS ONSHORE LP</v>
          </cell>
          <cell r="E21632" t="str">
            <v>47120</v>
          </cell>
          <cell r="F21632" t="str">
            <v>WELD                                123 NENE 33 3N65W 6</v>
          </cell>
          <cell r="G21632" t="str">
            <v>0</v>
          </cell>
          <cell r="I21632" t="str">
            <v>No</v>
          </cell>
        </row>
        <row r="21633">
          <cell r="A21633" t="str">
            <v>05-123-44785</v>
          </cell>
          <cell r="B21633" t="str">
            <v>3/30/2021</v>
          </cell>
          <cell r="C21633" t="str">
            <v>Full</v>
          </cell>
          <cell r="D21633" t="str">
            <v>KERR MCGEE OIL &amp;amp; GAS ONSHORE LP</v>
          </cell>
          <cell r="E21633" t="str">
            <v>47120</v>
          </cell>
          <cell r="F21633" t="str">
            <v>WELD                                123 NENE 33 3N65W 6</v>
          </cell>
          <cell r="G21633" t="str">
            <v>0</v>
          </cell>
          <cell r="I21633" t="str">
            <v>No</v>
          </cell>
        </row>
        <row r="21634">
          <cell r="A21634" t="str">
            <v>05-123-44786</v>
          </cell>
          <cell r="B21634" t="str">
            <v>3/30/2021</v>
          </cell>
          <cell r="C21634" t="str">
            <v>Full</v>
          </cell>
          <cell r="D21634" t="str">
            <v>KERR MCGEE OIL &amp;amp; GAS ONSHORE LP</v>
          </cell>
          <cell r="E21634" t="str">
            <v>47120</v>
          </cell>
          <cell r="F21634" t="str">
            <v>WELD                                123 NENE 33 3N65W 6</v>
          </cell>
          <cell r="G21634" t="str">
            <v>6</v>
          </cell>
          <cell r="I21634" t="str">
            <v>No</v>
          </cell>
        </row>
        <row r="21635">
          <cell r="A21635" t="str">
            <v>05-123-44787</v>
          </cell>
          <cell r="B21635" t="str">
            <v>3/30/2021</v>
          </cell>
          <cell r="C21635" t="str">
            <v>Full</v>
          </cell>
          <cell r="D21635" t="str">
            <v>KERR MCGEE OIL &amp;amp; GAS ONSHORE LP</v>
          </cell>
          <cell r="E21635" t="str">
            <v>47120</v>
          </cell>
          <cell r="F21635" t="str">
            <v>WELD                                123 NENE 33 3N65W 6</v>
          </cell>
          <cell r="G21635" t="str">
            <v>0</v>
          </cell>
          <cell r="I21635" t="str">
            <v>No</v>
          </cell>
        </row>
        <row r="21636">
          <cell r="A21636" t="str">
            <v>05-123-44788</v>
          </cell>
          <cell r="B21636" t="str">
            <v>3/30/2021</v>
          </cell>
          <cell r="C21636" t="str">
            <v>Full</v>
          </cell>
          <cell r="D21636" t="str">
            <v>KERR MCGEE OIL &amp;amp; GAS ONSHORE LP</v>
          </cell>
          <cell r="E21636" t="str">
            <v>47120</v>
          </cell>
          <cell r="F21636" t="str">
            <v>WELD                                123 NENE 33 3N65W 6</v>
          </cell>
          <cell r="G21636" t="str">
            <v>5</v>
          </cell>
          <cell r="I21636" t="str">
            <v>No</v>
          </cell>
        </row>
        <row r="21637">
          <cell r="A21637" t="str">
            <v>05-123-44789</v>
          </cell>
          <cell r="B21637" t="str">
            <v>3/30/2021</v>
          </cell>
          <cell r="C21637" t="str">
            <v>Full</v>
          </cell>
          <cell r="D21637" t="str">
            <v>KERR MCGEE OIL &amp;amp; GAS ONSHORE LP</v>
          </cell>
          <cell r="E21637" t="str">
            <v>47120</v>
          </cell>
          <cell r="F21637" t="str">
            <v>WELD                                123 NENE 33 3N65W 6</v>
          </cell>
          <cell r="G21637" t="str">
            <v>0</v>
          </cell>
          <cell r="I21637" t="str">
            <v>No</v>
          </cell>
        </row>
        <row r="21638">
          <cell r="A21638" t="str">
            <v>05-123-44790</v>
          </cell>
          <cell r="B21638" t="str">
            <v>3/30/2021</v>
          </cell>
          <cell r="C21638" t="str">
            <v>Full</v>
          </cell>
          <cell r="D21638" t="str">
            <v>KERR MCGEE OIL &amp;amp; GAS ONSHORE LP</v>
          </cell>
          <cell r="E21638" t="str">
            <v>47120</v>
          </cell>
          <cell r="F21638" t="str">
            <v>WELD                                123 NENE 33 3N65W 6</v>
          </cell>
          <cell r="G21638" t="str">
            <v>1</v>
          </cell>
          <cell r="I21638" t="str">
            <v>No</v>
          </cell>
        </row>
        <row r="21639">
          <cell r="A21639" t="str">
            <v>05-123-44791</v>
          </cell>
          <cell r="B21639" t="str">
            <v>3/30/2021</v>
          </cell>
          <cell r="C21639" t="str">
            <v>Full</v>
          </cell>
          <cell r="D21639" t="str">
            <v>KERR MCGEE OIL &amp;amp; GAS ONSHORE LP</v>
          </cell>
          <cell r="E21639" t="str">
            <v>47120</v>
          </cell>
          <cell r="F21639" t="str">
            <v>WELD                                123 NENE 33 3N65W 6</v>
          </cell>
          <cell r="G21639" t="str">
            <v>1</v>
          </cell>
          <cell r="I21639" t="str">
            <v>No</v>
          </cell>
        </row>
        <row r="21640">
          <cell r="A21640" t="str">
            <v>05-123-44792</v>
          </cell>
          <cell r="B21640" t="str">
            <v>3/30/2021</v>
          </cell>
          <cell r="C21640" t="str">
            <v>Full</v>
          </cell>
          <cell r="D21640" t="str">
            <v>KERR MCGEE OIL &amp;amp; GAS ONSHORE LP</v>
          </cell>
          <cell r="E21640" t="str">
            <v>47120</v>
          </cell>
          <cell r="F21640" t="str">
            <v>WELD                                123 NENE 33 3N65W 6</v>
          </cell>
          <cell r="G21640" t="str">
            <v>0</v>
          </cell>
          <cell r="I21640" t="str">
            <v>No</v>
          </cell>
        </row>
        <row r="21641">
          <cell r="A21641" t="str">
            <v>05-123-44793</v>
          </cell>
          <cell r="B21641" t="str">
            <v>3/26/2021</v>
          </cell>
          <cell r="C21641" t="str">
            <v>Full</v>
          </cell>
          <cell r="D21641" t="str">
            <v>KERR MCGEE OIL &amp;amp; GAS ONSHORE LP</v>
          </cell>
          <cell r="E21641" t="str">
            <v>47120</v>
          </cell>
          <cell r="F21641" t="str">
            <v>WELD                                123 NWNW 33 3N65W 6</v>
          </cell>
          <cell r="G21641" t="str">
            <v>1</v>
          </cell>
          <cell r="I21641" t="str">
            <v>No</v>
          </cell>
        </row>
        <row r="21642">
          <cell r="A21642" t="str">
            <v>05-123-44794</v>
          </cell>
          <cell r="B21642" t="str">
            <v>3/26/2021</v>
          </cell>
          <cell r="C21642" t="str">
            <v>Full</v>
          </cell>
          <cell r="D21642" t="str">
            <v>KERR MCGEE OIL &amp;amp; GAS ONSHORE LP</v>
          </cell>
          <cell r="E21642" t="str">
            <v>47120</v>
          </cell>
          <cell r="F21642" t="str">
            <v>WELD                                123 NWNW 33 3N65W 6</v>
          </cell>
          <cell r="G21642" t="str">
            <v>0</v>
          </cell>
          <cell r="I21642" t="str">
            <v>No</v>
          </cell>
        </row>
        <row r="21643">
          <cell r="A21643" t="str">
            <v>05-123-44795</v>
          </cell>
          <cell r="B21643" t="str">
            <v>3/26/2021</v>
          </cell>
          <cell r="C21643" t="str">
            <v>Full</v>
          </cell>
          <cell r="D21643" t="str">
            <v>KERR MCGEE OIL &amp;amp; GAS ONSHORE LP</v>
          </cell>
          <cell r="E21643" t="str">
            <v>47120</v>
          </cell>
          <cell r="F21643" t="str">
            <v>WELD                                123 NWNW 33 3N65W 6</v>
          </cell>
          <cell r="G21643" t="str">
            <v>0</v>
          </cell>
          <cell r="I21643" t="str">
            <v>No</v>
          </cell>
        </row>
        <row r="21644">
          <cell r="A21644" t="str">
            <v>05-123-44796</v>
          </cell>
          <cell r="B21644" t="str">
            <v>3/26/2021</v>
          </cell>
          <cell r="C21644" t="str">
            <v>Full</v>
          </cell>
          <cell r="D21644" t="str">
            <v>KERR MCGEE OIL &amp;amp; GAS ONSHORE LP</v>
          </cell>
          <cell r="E21644" t="str">
            <v>47120</v>
          </cell>
          <cell r="F21644" t="str">
            <v>WELD                                123 NWNW 33 3N65W 6</v>
          </cell>
          <cell r="G21644" t="str">
            <v>1</v>
          </cell>
          <cell r="I21644" t="str">
            <v>No</v>
          </cell>
        </row>
        <row r="21645">
          <cell r="A21645" t="str">
            <v>05-123-44797</v>
          </cell>
          <cell r="B21645" t="str">
            <v>3/26/2021</v>
          </cell>
          <cell r="C21645" t="str">
            <v>Full</v>
          </cell>
          <cell r="D21645" t="str">
            <v>KERR MCGEE OIL &amp;amp; GAS ONSHORE LP</v>
          </cell>
          <cell r="E21645" t="str">
            <v>47120</v>
          </cell>
          <cell r="F21645" t="str">
            <v>WELD                                123 NWNW 33 3N65W 6</v>
          </cell>
          <cell r="G21645" t="str">
            <v>0</v>
          </cell>
          <cell r="I21645" t="str">
            <v>No</v>
          </cell>
        </row>
        <row r="21646">
          <cell r="A21646" t="str">
            <v>05-123-44798</v>
          </cell>
          <cell r="B21646" t="str">
            <v>3/26/2021</v>
          </cell>
          <cell r="C21646" t="str">
            <v>Full</v>
          </cell>
          <cell r="D21646" t="str">
            <v>KERR MCGEE OIL &amp;amp; GAS ONSHORE LP</v>
          </cell>
          <cell r="E21646" t="str">
            <v>47120</v>
          </cell>
          <cell r="F21646" t="str">
            <v>WELD                                123 NWNW 33 3N65W 6</v>
          </cell>
          <cell r="G21646" t="str">
            <v>1</v>
          </cell>
          <cell r="I21646" t="str">
            <v>No</v>
          </cell>
        </row>
        <row r="21647">
          <cell r="A21647" t="str">
            <v>05-123-44799</v>
          </cell>
          <cell r="B21647" t="str">
            <v>3/26/2021</v>
          </cell>
          <cell r="C21647" t="str">
            <v>Full</v>
          </cell>
          <cell r="D21647" t="str">
            <v>KERR MCGEE OIL &amp;amp; GAS ONSHORE LP</v>
          </cell>
          <cell r="E21647" t="str">
            <v>47120</v>
          </cell>
          <cell r="F21647" t="str">
            <v>WELD                                123 NWNW 33 3N65W 6</v>
          </cell>
          <cell r="G21647" t="str">
            <v>1</v>
          </cell>
          <cell r="I21647" t="str">
            <v>No</v>
          </cell>
        </row>
        <row r="21648">
          <cell r="A21648" t="str">
            <v>05-123-44800</v>
          </cell>
          <cell r="B21648" t="str">
            <v>3/26/2021</v>
          </cell>
          <cell r="C21648" t="str">
            <v>Full</v>
          </cell>
          <cell r="D21648" t="str">
            <v>KERR MCGEE OIL &amp;amp; GAS ONSHORE LP</v>
          </cell>
          <cell r="E21648" t="str">
            <v>47120</v>
          </cell>
          <cell r="F21648" t="str">
            <v>WELD                                123 NWNW 33 3N65W 6</v>
          </cell>
          <cell r="G21648" t="str">
            <v>1</v>
          </cell>
          <cell r="I21648" t="str">
            <v>No</v>
          </cell>
        </row>
        <row r="21649">
          <cell r="A21649" t="str">
            <v>05-123-44801</v>
          </cell>
          <cell r="B21649" t="str">
            <v>3/26/2021</v>
          </cell>
          <cell r="C21649" t="str">
            <v>Full</v>
          </cell>
          <cell r="D21649" t="str">
            <v>KERR MCGEE OIL &amp;amp; GAS ONSHORE LP</v>
          </cell>
          <cell r="E21649" t="str">
            <v>47120</v>
          </cell>
          <cell r="F21649" t="str">
            <v>WELD                                123 NWNW 33 3N65W 6</v>
          </cell>
          <cell r="G21649" t="str">
            <v>0</v>
          </cell>
          <cell r="I21649" t="str">
            <v>No</v>
          </cell>
        </row>
        <row r="21650">
          <cell r="A21650" t="str">
            <v>05-123-44810</v>
          </cell>
          <cell r="B21650" t="str">
            <v>1/20/2021</v>
          </cell>
          <cell r="C21650" t="str">
            <v>Full</v>
          </cell>
          <cell r="D21650" t="str">
            <v>EXTRACTION OIL &amp;amp; GAS INC</v>
          </cell>
          <cell r="E21650" t="str">
            <v>10459</v>
          </cell>
          <cell r="F21650" t="str">
            <v>BERTHOUD / WELD                                123 NWNW 22 4N68W 6</v>
          </cell>
          <cell r="G21650" t="str">
            <v>50</v>
          </cell>
          <cell r="H21650" t="str">
            <v>0</v>
          </cell>
          <cell r="I21650" t="str">
            <v>No</v>
          </cell>
        </row>
        <row r="21651">
          <cell r="A21651" t="str">
            <v>05-123-44810</v>
          </cell>
          <cell r="B21651" t="str">
            <v>9/22/2021</v>
          </cell>
          <cell r="C21651" t="str">
            <v>Form 17</v>
          </cell>
          <cell r="D21651" t="str">
            <v xml:space="preserve">EXTRACTION OIL &amp;amp; GAS INC                          </v>
          </cell>
          <cell r="E21651" t="str">
            <v>10459</v>
          </cell>
          <cell r="F21651" t="str">
            <v>BERTHOUD / WELD                                123 NWNW 22 4N68W 6</v>
          </cell>
          <cell r="G21651" t="str">
            <v>57</v>
          </cell>
          <cell r="H21651" t="str">
            <v xml:space="preserve">0     </v>
          </cell>
          <cell r="I21651" t="str">
            <v>Yes</v>
          </cell>
        </row>
        <row r="21652">
          <cell r="A21652" t="str">
            <v>05-123-44810</v>
          </cell>
          <cell r="B21652" t="str">
            <v>9/22/2021</v>
          </cell>
          <cell r="C21652" t="str">
            <v>Full</v>
          </cell>
          <cell r="D21652" t="str">
            <v>EXTRACTION OIL &amp;amp; GAS INC</v>
          </cell>
          <cell r="E21652" t="str">
            <v>10459</v>
          </cell>
          <cell r="F21652" t="str">
            <v>BERTHOUD / WELD                                123 NWNW 22 4N68W 6</v>
          </cell>
          <cell r="G21652" t="str">
            <v>57</v>
          </cell>
          <cell r="H21652" t="str">
            <v>0</v>
          </cell>
          <cell r="I21652" t="str">
            <v>No</v>
          </cell>
        </row>
        <row r="21653">
          <cell r="A21653" t="str">
            <v>05-123-44810</v>
          </cell>
          <cell r="B21653" t="str">
            <v>2/14/2022</v>
          </cell>
          <cell r="C21653" t="str">
            <v>Form 17</v>
          </cell>
          <cell r="D21653" t="str">
            <v xml:space="preserve">EXTRACTION OIL &amp;amp; GAS INC                          </v>
          </cell>
          <cell r="E21653" t="str">
            <v>10459</v>
          </cell>
          <cell r="F21653" t="str">
            <v>BERTHOUD / WELD                                123 NWNW 22 4N68W 6</v>
          </cell>
          <cell r="G21653" t="str">
            <v>16</v>
          </cell>
          <cell r="H21653" t="str">
            <v xml:space="preserve">0     </v>
          </cell>
          <cell r="I21653" t="str">
            <v>No</v>
          </cell>
        </row>
        <row r="21654">
          <cell r="A21654" t="str">
            <v>05-123-44812</v>
          </cell>
          <cell r="B21654" t="str">
            <v>1/20/2021</v>
          </cell>
          <cell r="C21654" t="str">
            <v>Full</v>
          </cell>
          <cell r="D21654" t="str">
            <v>EXTRACTION OIL &amp;amp; GAS INC</v>
          </cell>
          <cell r="E21654" t="str">
            <v>10459</v>
          </cell>
          <cell r="F21654" t="str">
            <v>BERTHOUD / WELD                                123 NWNW 22 4N68W 6</v>
          </cell>
          <cell r="G21654" t="str">
            <v>9</v>
          </cell>
          <cell r="H21654" t="str">
            <v>0</v>
          </cell>
          <cell r="I21654" t="str">
            <v>No</v>
          </cell>
        </row>
        <row r="21655">
          <cell r="A21655" t="str">
            <v>05-123-44812</v>
          </cell>
          <cell r="B21655" t="str">
            <v>1/11/2022</v>
          </cell>
          <cell r="C21655" t="str">
            <v>Light</v>
          </cell>
          <cell r="D21655" t="str">
            <v>EXTRACTION OIL &amp;amp; GAS INC</v>
          </cell>
          <cell r="E21655" t="str">
            <v>10459</v>
          </cell>
          <cell r="F21655" t="str">
            <v>BERTHOUD / WELD                                123 NWNW 22 4N68W 6</v>
          </cell>
          <cell r="G21655" t="str">
            <v>6</v>
          </cell>
          <cell r="H21655" t="str">
            <v>0</v>
          </cell>
          <cell r="I21655" t="str">
            <v>No</v>
          </cell>
        </row>
        <row r="21656">
          <cell r="A21656" t="str">
            <v>05-123-44813</v>
          </cell>
          <cell r="B21656" t="str">
            <v>1/20/2021</v>
          </cell>
          <cell r="C21656" t="str">
            <v>Full</v>
          </cell>
          <cell r="D21656" t="str">
            <v>EXTRACTION OIL &amp;amp; GAS INC</v>
          </cell>
          <cell r="E21656" t="str">
            <v>10459</v>
          </cell>
          <cell r="F21656" t="str">
            <v>BERTHOUD / WELD                                123 NWNW 22 4N68W 6</v>
          </cell>
          <cell r="G21656" t="str">
            <v>24</v>
          </cell>
          <cell r="H21656" t="str">
            <v>0</v>
          </cell>
          <cell r="I21656" t="str">
            <v>No</v>
          </cell>
        </row>
        <row r="21657">
          <cell r="A21657" t="str">
            <v>05-123-44813</v>
          </cell>
          <cell r="B21657" t="str">
            <v>1/11/2022</v>
          </cell>
          <cell r="C21657" t="str">
            <v>Light</v>
          </cell>
          <cell r="D21657" t="str">
            <v>EXTRACTION OIL &amp;amp; GAS INC</v>
          </cell>
          <cell r="E21657" t="str">
            <v>10459</v>
          </cell>
          <cell r="F21657" t="str">
            <v>BERTHOUD / WELD                                123 NWNW 22 4N68W 6</v>
          </cell>
          <cell r="G21657" t="str">
            <v>21</v>
          </cell>
          <cell r="H21657" t="str">
            <v>0</v>
          </cell>
          <cell r="I21657" t="str">
            <v>No</v>
          </cell>
        </row>
        <row r="21658">
          <cell r="A21658" t="str">
            <v>05-123-44815</v>
          </cell>
          <cell r="B21658" t="str">
            <v>1/20/2021</v>
          </cell>
          <cell r="C21658" t="str">
            <v>Full</v>
          </cell>
          <cell r="D21658" t="str">
            <v>EXTRACTION OIL &amp;amp; GAS INC</v>
          </cell>
          <cell r="E21658" t="str">
            <v>10459</v>
          </cell>
          <cell r="F21658" t="str">
            <v>BERTHOUD / WELD                                123 NWNW 22 4N68W 6</v>
          </cell>
          <cell r="G21658" t="str">
            <v>0</v>
          </cell>
          <cell r="H21658" t="str">
            <v>0</v>
          </cell>
          <cell r="I21658" t="str">
            <v>No</v>
          </cell>
        </row>
        <row r="21659">
          <cell r="A21659" t="str">
            <v>05-123-44815</v>
          </cell>
          <cell r="B21659" t="str">
            <v>1/11/2022</v>
          </cell>
          <cell r="C21659" t="str">
            <v>Light</v>
          </cell>
          <cell r="D21659" t="str">
            <v>EXTRACTION OIL &amp;amp; GAS INC</v>
          </cell>
          <cell r="E21659" t="str">
            <v>10459</v>
          </cell>
          <cell r="F21659" t="str">
            <v>BERTHOUD / WELD                                123 NWNW 22 4N68W 6</v>
          </cell>
          <cell r="G21659" t="str">
            <v>0</v>
          </cell>
          <cell r="H21659" t="str">
            <v>0</v>
          </cell>
          <cell r="I21659" t="str">
            <v>No</v>
          </cell>
        </row>
        <row r="21660">
          <cell r="A21660" t="str">
            <v>05-123-44816</v>
          </cell>
          <cell r="B21660" t="str">
            <v>1/20/2021</v>
          </cell>
          <cell r="C21660" t="str">
            <v>Full</v>
          </cell>
          <cell r="D21660" t="str">
            <v>EXTRACTION OIL &amp;amp; GAS INC</v>
          </cell>
          <cell r="E21660" t="str">
            <v>10459</v>
          </cell>
          <cell r="F21660" t="str">
            <v>BERTHOUD / WELD                                123 NWNW 22 4N68W 6</v>
          </cell>
          <cell r="G21660" t="str">
            <v>1</v>
          </cell>
          <cell r="H21660" t="str">
            <v>0</v>
          </cell>
          <cell r="I21660" t="str">
            <v>No</v>
          </cell>
        </row>
        <row r="21661">
          <cell r="A21661" t="str">
            <v>05-123-44816</v>
          </cell>
          <cell r="B21661" t="str">
            <v>1/11/2022</v>
          </cell>
          <cell r="C21661" t="str">
            <v>Light</v>
          </cell>
          <cell r="D21661" t="str">
            <v>EXTRACTION OIL &amp;amp; GAS INC</v>
          </cell>
          <cell r="E21661" t="str">
            <v>10459</v>
          </cell>
          <cell r="F21661" t="str">
            <v>BERTHOUD / WELD                                123 NWNW 22 4N68W 6</v>
          </cell>
          <cell r="G21661" t="str">
            <v>0</v>
          </cell>
          <cell r="H21661" t="str">
            <v>0</v>
          </cell>
          <cell r="I21661" t="str">
            <v>No</v>
          </cell>
        </row>
        <row r="21662">
          <cell r="A21662" t="str">
            <v>05-123-44817</v>
          </cell>
          <cell r="B21662" t="str">
            <v>1/20/2021</v>
          </cell>
          <cell r="C21662" t="str">
            <v>Full</v>
          </cell>
          <cell r="D21662" t="str">
            <v>EXTRACTION OIL &amp;amp; GAS INC</v>
          </cell>
          <cell r="E21662" t="str">
            <v>10459</v>
          </cell>
          <cell r="F21662" t="str">
            <v>BERTHOUD / WELD                                123 NWNW 22 4N68W 6</v>
          </cell>
          <cell r="G21662" t="str">
            <v>45</v>
          </cell>
          <cell r="H21662" t="str">
            <v>0</v>
          </cell>
          <cell r="I21662" t="str">
            <v>No</v>
          </cell>
        </row>
        <row r="21663">
          <cell r="A21663" t="str">
            <v>05-123-44817</v>
          </cell>
          <cell r="B21663" t="str">
            <v>1/11/2022</v>
          </cell>
          <cell r="C21663" t="str">
            <v>Light</v>
          </cell>
          <cell r="D21663" t="str">
            <v>EXTRACTION OIL &amp;amp; GAS INC</v>
          </cell>
          <cell r="E21663" t="str">
            <v>10459</v>
          </cell>
          <cell r="F21663" t="str">
            <v>BERTHOUD / WELD                                123 NWNW 22 4N68W 6</v>
          </cell>
          <cell r="G21663" t="str">
            <v>44</v>
          </cell>
          <cell r="H21663" t="str">
            <v>0</v>
          </cell>
          <cell r="I21663" t="str">
            <v>No</v>
          </cell>
        </row>
        <row r="21664">
          <cell r="A21664" t="str">
            <v>05-123-44818</v>
          </cell>
          <cell r="B21664" t="str">
            <v>1/20/2021</v>
          </cell>
          <cell r="C21664" t="str">
            <v>Full</v>
          </cell>
          <cell r="D21664" t="str">
            <v>EXTRACTION OIL &amp;amp; GAS INC</v>
          </cell>
          <cell r="E21664" t="str">
            <v>10459</v>
          </cell>
          <cell r="F21664" t="str">
            <v>BERTHOUD / WELD                                123 NWNW 22 4N68W 6</v>
          </cell>
          <cell r="G21664" t="str">
            <v>27</v>
          </cell>
          <cell r="H21664" t="str">
            <v>0</v>
          </cell>
          <cell r="I21664" t="str">
            <v>No</v>
          </cell>
        </row>
        <row r="21665">
          <cell r="A21665" t="str">
            <v>05-123-44818</v>
          </cell>
          <cell r="B21665" t="str">
            <v>1/11/2022</v>
          </cell>
          <cell r="C21665" t="str">
            <v>Light</v>
          </cell>
          <cell r="D21665" t="str">
            <v>EXTRACTION OIL &amp;amp; GAS INC</v>
          </cell>
          <cell r="E21665" t="str">
            <v>10459</v>
          </cell>
          <cell r="F21665" t="str">
            <v>BERTHOUD / WELD                                123 NWNW 22 4N68W 6</v>
          </cell>
          <cell r="G21665" t="str">
            <v>23</v>
          </cell>
          <cell r="H21665" t="str">
            <v>0</v>
          </cell>
          <cell r="I21665" t="str">
            <v>No</v>
          </cell>
        </row>
        <row r="21666">
          <cell r="A21666" t="str">
            <v>05-123-44821</v>
          </cell>
          <cell r="B21666" t="str">
            <v>1/20/2021</v>
          </cell>
          <cell r="C21666" t="str">
            <v>Full</v>
          </cell>
          <cell r="D21666" t="str">
            <v>EXTRACTION OIL &amp;amp; GAS INC</v>
          </cell>
          <cell r="E21666" t="str">
            <v>10459</v>
          </cell>
          <cell r="F21666" t="str">
            <v>BERTHOUD / WELD                                123 NWNW 22 4N68W 6</v>
          </cell>
          <cell r="G21666" t="str">
            <v>0</v>
          </cell>
          <cell r="H21666" t="str">
            <v>0</v>
          </cell>
          <cell r="I21666" t="str">
            <v>No</v>
          </cell>
        </row>
        <row r="21667">
          <cell r="A21667" t="str">
            <v>05-123-44821</v>
          </cell>
          <cell r="B21667" t="str">
            <v>1/11/2022</v>
          </cell>
          <cell r="C21667" t="str">
            <v>Light</v>
          </cell>
          <cell r="D21667" t="str">
            <v>EXTRACTION OIL &amp;amp; GAS INC</v>
          </cell>
          <cell r="E21667" t="str">
            <v>10459</v>
          </cell>
          <cell r="F21667" t="str">
            <v>BERTHOUD / WELD                                123 NWNW 22 4N68W 6</v>
          </cell>
          <cell r="G21667" t="str">
            <v>0</v>
          </cell>
          <cell r="H21667" t="str">
            <v>0</v>
          </cell>
          <cell r="I21667" t="str">
            <v>No</v>
          </cell>
        </row>
        <row r="21668">
          <cell r="A21668" t="str">
            <v>05-123-44822</v>
          </cell>
          <cell r="B21668" t="str">
            <v>1/20/2021</v>
          </cell>
          <cell r="C21668" t="str">
            <v>Full</v>
          </cell>
          <cell r="D21668" t="str">
            <v>EXTRACTION OIL &amp;amp; GAS INC</v>
          </cell>
          <cell r="E21668" t="str">
            <v>10459</v>
          </cell>
          <cell r="F21668" t="str">
            <v>BERTHOUD / WELD                                123 NWNW 22 4N68W 6</v>
          </cell>
          <cell r="G21668" t="str">
            <v>31</v>
          </cell>
          <cell r="H21668" t="str">
            <v>0</v>
          </cell>
          <cell r="I21668" t="str">
            <v>No</v>
          </cell>
        </row>
        <row r="21669">
          <cell r="A21669" t="str">
            <v>05-123-44822</v>
          </cell>
          <cell r="B21669" t="str">
            <v>1/11/2022</v>
          </cell>
          <cell r="C21669" t="str">
            <v>Light</v>
          </cell>
          <cell r="D21669" t="str">
            <v>EXTRACTION OIL &amp;amp; GAS INC</v>
          </cell>
          <cell r="E21669" t="str">
            <v>10459</v>
          </cell>
          <cell r="F21669" t="str">
            <v>BERTHOUD / WELD                                123 NWNW 22 4N68W 6</v>
          </cell>
          <cell r="G21669" t="str">
            <v>30</v>
          </cell>
          <cell r="H21669" t="str">
            <v>0</v>
          </cell>
          <cell r="I21669" t="str">
            <v>No</v>
          </cell>
        </row>
        <row r="21670">
          <cell r="A21670" t="str">
            <v>05-123-44823</v>
          </cell>
          <cell r="B21670" t="str">
            <v>10/28/2021</v>
          </cell>
          <cell r="C21670" t="str">
            <v>Full</v>
          </cell>
          <cell r="D21670" t="str">
            <v>PDC ENERGY INC</v>
          </cell>
          <cell r="E21670" t="str">
            <v>69175</v>
          </cell>
          <cell r="F21670" t="str">
            <v>WELD                                123 SENE 21 6N66W 6</v>
          </cell>
          <cell r="G21670" t="str">
            <v>0</v>
          </cell>
          <cell r="H21670" t="str">
            <v>0</v>
          </cell>
          <cell r="I21670" t="str">
            <v>No</v>
          </cell>
        </row>
        <row r="21671">
          <cell r="A21671" t="str">
            <v>05-123-44824</v>
          </cell>
          <cell r="B21671" t="str">
            <v>10/28/2021</v>
          </cell>
          <cell r="C21671" t="str">
            <v>Full</v>
          </cell>
          <cell r="D21671" t="str">
            <v>PDC ENERGY INC</v>
          </cell>
          <cell r="E21671" t="str">
            <v>69175</v>
          </cell>
          <cell r="F21671" t="str">
            <v>WELD                                123 SENE 21 6N66W 6</v>
          </cell>
          <cell r="G21671" t="str">
            <v>0</v>
          </cell>
          <cell r="H21671" t="str">
            <v>0</v>
          </cell>
          <cell r="I21671" t="str">
            <v>No</v>
          </cell>
        </row>
        <row r="21672">
          <cell r="A21672" t="str">
            <v>05-123-44825</v>
          </cell>
          <cell r="B21672" t="str">
            <v>10/28/2021</v>
          </cell>
          <cell r="C21672" t="str">
            <v>Full</v>
          </cell>
          <cell r="D21672" t="str">
            <v>PDC ENERGY INC</v>
          </cell>
          <cell r="E21672" t="str">
            <v>69175</v>
          </cell>
          <cell r="F21672" t="str">
            <v>WELD                                123 SENE 21 6N66W 6</v>
          </cell>
          <cell r="G21672" t="str">
            <v>5</v>
          </cell>
          <cell r="H21672" t="str">
            <v>0</v>
          </cell>
          <cell r="I21672" t="str">
            <v>No</v>
          </cell>
        </row>
        <row r="21673">
          <cell r="A21673" t="str">
            <v>05-123-44826</v>
          </cell>
          <cell r="B21673" t="str">
            <v>10/28/2021</v>
          </cell>
          <cell r="C21673" t="str">
            <v>Full</v>
          </cell>
          <cell r="D21673" t="str">
            <v>PDC ENERGY INC</v>
          </cell>
          <cell r="E21673" t="str">
            <v>69175</v>
          </cell>
          <cell r="F21673" t="str">
            <v>WELD                                123 SENE 21 6N66W 6</v>
          </cell>
          <cell r="G21673" t="str">
            <v>1</v>
          </cell>
          <cell r="H21673" t="str">
            <v>0</v>
          </cell>
          <cell r="I21673" t="str">
            <v>No</v>
          </cell>
        </row>
        <row r="21674">
          <cell r="A21674" t="str">
            <v>05-123-44827</v>
          </cell>
          <cell r="B21674" t="str">
            <v>11/20/2021</v>
          </cell>
          <cell r="C21674" t="str">
            <v>Full</v>
          </cell>
          <cell r="D21674" t="str">
            <v>PDC ENERGY INC</v>
          </cell>
          <cell r="E21674" t="str">
            <v>69175</v>
          </cell>
          <cell r="F21674" t="str">
            <v>WELD                                123 SENE 21 6N66W 6</v>
          </cell>
          <cell r="G21674" t="str">
            <v>0</v>
          </cell>
          <cell r="H21674" t="str">
            <v>0</v>
          </cell>
          <cell r="I21674" t="str">
            <v>No</v>
          </cell>
        </row>
        <row r="21675">
          <cell r="A21675" t="str">
            <v>05-123-44828</v>
          </cell>
          <cell r="B21675" t="str">
            <v>10/30/2021</v>
          </cell>
          <cell r="C21675" t="str">
            <v>Full</v>
          </cell>
          <cell r="D21675" t="str">
            <v>PDC ENERGY INC</v>
          </cell>
          <cell r="E21675" t="str">
            <v>69175</v>
          </cell>
          <cell r="F21675" t="str">
            <v>WELD                                123 SENE 21 6N66W 6</v>
          </cell>
          <cell r="G21675" t="str">
            <v>4</v>
          </cell>
          <cell r="H21675" t="str">
            <v>0</v>
          </cell>
          <cell r="I21675" t="str">
            <v>No</v>
          </cell>
        </row>
        <row r="21676">
          <cell r="A21676" t="str">
            <v>05-123-44829</v>
          </cell>
          <cell r="B21676" t="str">
            <v>11/7/2021</v>
          </cell>
          <cell r="C21676" t="str">
            <v>Full</v>
          </cell>
          <cell r="D21676" t="str">
            <v>PDC ENERGY INC</v>
          </cell>
          <cell r="E21676" t="str">
            <v>69175</v>
          </cell>
          <cell r="F21676" t="str">
            <v>WELD                                123 SENE 21 6N66W 6</v>
          </cell>
          <cell r="G21676" t="str">
            <v>0</v>
          </cell>
          <cell r="H21676" t="str">
            <v>0</v>
          </cell>
          <cell r="I21676" t="str">
            <v>No</v>
          </cell>
        </row>
        <row r="21677">
          <cell r="A21677" t="str">
            <v>05-123-44830</v>
          </cell>
          <cell r="B21677" t="str">
            <v>5/1/2021</v>
          </cell>
          <cell r="C21677" t="str">
            <v>Form 17</v>
          </cell>
          <cell r="D21677" t="str">
            <v xml:space="preserve">PDC ENERGY INC                                    </v>
          </cell>
          <cell r="E21677" t="str">
            <v>69175</v>
          </cell>
          <cell r="F21677" t="str">
            <v>WELD                                123 SENE 21 6N66W 6</v>
          </cell>
          <cell r="G21677" t="str">
            <v>39</v>
          </cell>
          <cell r="H21677" t="str">
            <v xml:space="preserve">0     </v>
          </cell>
          <cell r="I21677" t="str">
            <v>No</v>
          </cell>
        </row>
        <row r="21678">
          <cell r="A21678" t="str">
            <v>05-123-44831</v>
          </cell>
          <cell r="B21678" t="str">
            <v>11/7/2021</v>
          </cell>
          <cell r="C21678" t="str">
            <v>Full</v>
          </cell>
          <cell r="D21678" t="str">
            <v>PDC ENERGY INC</v>
          </cell>
          <cell r="E21678" t="str">
            <v>69175</v>
          </cell>
          <cell r="F21678" t="str">
            <v>WELD                                123 SENE 21 6N66W 6</v>
          </cell>
          <cell r="G21678" t="str">
            <v>0</v>
          </cell>
          <cell r="H21678" t="str">
            <v>0</v>
          </cell>
          <cell r="I21678" t="str">
            <v>No</v>
          </cell>
        </row>
        <row r="21679">
          <cell r="A21679" t="str">
            <v>05-123-44832</v>
          </cell>
          <cell r="B21679" t="str">
            <v>10/30/2021</v>
          </cell>
          <cell r="C21679" t="str">
            <v>Full</v>
          </cell>
          <cell r="D21679" t="str">
            <v>PDC ENERGY INC</v>
          </cell>
          <cell r="E21679" t="str">
            <v>69175</v>
          </cell>
          <cell r="F21679" t="str">
            <v>WELD                                123 SENE 21 6N66W 6</v>
          </cell>
          <cell r="G21679" t="str">
            <v>0</v>
          </cell>
          <cell r="H21679" t="str">
            <v>0</v>
          </cell>
          <cell r="I21679" t="str">
            <v>No</v>
          </cell>
        </row>
        <row r="21680">
          <cell r="A21680" t="str">
            <v>05-123-44833</v>
          </cell>
          <cell r="B21680" t="str">
            <v>11/7/2021</v>
          </cell>
          <cell r="C21680" t="str">
            <v>Full</v>
          </cell>
          <cell r="D21680" t="str">
            <v>PDC ENERGY INC</v>
          </cell>
          <cell r="E21680" t="str">
            <v>69175</v>
          </cell>
          <cell r="F21680" t="str">
            <v>WELD                                123 SENE 21 6N66W 6</v>
          </cell>
          <cell r="G21680" t="str">
            <v>0</v>
          </cell>
          <cell r="H21680" t="str">
            <v>0</v>
          </cell>
          <cell r="I21680" t="str">
            <v>No</v>
          </cell>
        </row>
        <row r="21681">
          <cell r="A21681" t="str">
            <v>05-123-44834</v>
          </cell>
          <cell r="B21681" t="str">
            <v>11/20/2021</v>
          </cell>
          <cell r="C21681" t="str">
            <v>Full</v>
          </cell>
          <cell r="D21681" t="str">
            <v>PDC ENERGY INC</v>
          </cell>
          <cell r="E21681" t="str">
            <v>69175</v>
          </cell>
          <cell r="F21681" t="str">
            <v>WELD                                123 SENE 21 6N66W 6</v>
          </cell>
          <cell r="G21681" t="str">
            <v>4</v>
          </cell>
          <cell r="H21681" t="str">
            <v>0</v>
          </cell>
          <cell r="I21681" t="str">
            <v>No</v>
          </cell>
        </row>
        <row r="21682">
          <cell r="A21682" t="str">
            <v>05-123-44836</v>
          </cell>
          <cell r="B21682" t="str">
            <v>1/27/2021</v>
          </cell>
          <cell r="C21682" t="str">
            <v>Form 17</v>
          </cell>
          <cell r="D21682" t="str">
            <v xml:space="preserve">NGL WATER SOLUTIONS DJ LLC                        </v>
          </cell>
          <cell r="E21682" t="str">
            <v>10373</v>
          </cell>
          <cell r="F21682" t="str">
            <v>WELD                                123 NESW 29 2N64W 6</v>
          </cell>
          <cell r="G21682" t="str">
            <v>0</v>
          </cell>
          <cell r="H21682" t="str">
            <v xml:space="preserve">0     </v>
          </cell>
          <cell r="I21682" t="str">
            <v>No</v>
          </cell>
        </row>
        <row r="21683">
          <cell r="A21683" t="str">
            <v>05-123-44838</v>
          </cell>
          <cell r="B21683" t="str">
            <v>3/17/2021</v>
          </cell>
          <cell r="C21683" t="str">
            <v>LIGHT</v>
          </cell>
          <cell r="D21683" t="str">
            <v>NOBLE ENERGY INC</v>
          </cell>
          <cell r="E21683" t="str">
            <v>100322</v>
          </cell>
          <cell r="F21683" t="str">
            <v>WELD                                123 NWNE 11 2N64W 6</v>
          </cell>
          <cell r="G21683" t="str">
            <v>0</v>
          </cell>
          <cell r="H21683" t="str">
            <v>0</v>
          </cell>
          <cell r="I21683" t="str">
            <v>No</v>
          </cell>
        </row>
        <row r="21684">
          <cell r="A21684" t="str">
            <v>05-123-44839</v>
          </cell>
          <cell r="B21684" t="str">
            <v>6/4/2021</v>
          </cell>
          <cell r="C21684" t="str">
            <v>LIGHT</v>
          </cell>
          <cell r="D21684" t="str">
            <v>NOBLE ENERGY INC</v>
          </cell>
          <cell r="E21684" t="str">
            <v>100322</v>
          </cell>
          <cell r="F21684" t="str">
            <v>WELD                                123 NWNW 11 2N64W 6</v>
          </cell>
          <cell r="G21684" t="str">
            <v>0</v>
          </cell>
          <cell r="H21684" t="str">
            <v>0</v>
          </cell>
          <cell r="I21684" t="str">
            <v>No</v>
          </cell>
        </row>
        <row r="21685">
          <cell r="A21685" t="str">
            <v>05-123-44840</v>
          </cell>
          <cell r="B21685" t="str">
            <v>5/9/2021</v>
          </cell>
          <cell r="C21685" t="str">
            <v>Light</v>
          </cell>
          <cell r="D21685" t="str">
            <v>NOBLE ENERGY INC</v>
          </cell>
          <cell r="E21685" t="str">
            <v>100322</v>
          </cell>
          <cell r="F21685" t="str">
            <v>WELD                                123 NENE 11 2N64W 6</v>
          </cell>
          <cell r="G21685" t="str">
            <v>0</v>
          </cell>
          <cell r="H21685" t="str">
            <v>0</v>
          </cell>
          <cell r="I21685" t="str">
            <v>No</v>
          </cell>
        </row>
        <row r="21686">
          <cell r="A21686" t="str">
            <v>05-123-44841</v>
          </cell>
          <cell r="B21686" t="str">
            <v>5/9/2021</v>
          </cell>
          <cell r="C21686" t="str">
            <v>Light</v>
          </cell>
          <cell r="D21686" t="str">
            <v>NOBLE ENERGY INC</v>
          </cell>
          <cell r="E21686" t="str">
            <v>100322</v>
          </cell>
          <cell r="F21686" t="str">
            <v>WELD                                123 NWNE 11 2N64W 6</v>
          </cell>
          <cell r="G21686" t="str">
            <v>1</v>
          </cell>
          <cell r="H21686" t="str">
            <v>0</v>
          </cell>
          <cell r="I21686" t="str">
            <v>No</v>
          </cell>
        </row>
        <row r="21687">
          <cell r="A21687" t="str">
            <v>05-123-44843</v>
          </cell>
          <cell r="B21687" t="str">
            <v>3/17/2021</v>
          </cell>
          <cell r="C21687" t="str">
            <v>LIGHT</v>
          </cell>
          <cell r="D21687" t="str">
            <v>NOBLE ENERGY INC</v>
          </cell>
          <cell r="E21687" t="str">
            <v>100322</v>
          </cell>
          <cell r="F21687" t="str">
            <v>WELD                                123 NWNE 11 2N64W 6</v>
          </cell>
          <cell r="G21687" t="str">
            <v>0</v>
          </cell>
          <cell r="H21687" t="str">
            <v>0</v>
          </cell>
          <cell r="I21687" t="str">
            <v>No</v>
          </cell>
        </row>
        <row r="21688">
          <cell r="A21688" t="str">
            <v>05-123-44844</v>
          </cell>
          <cell r="B21688" t="str">
            <v>5/9/2021</v>
          </cell>
          <cell r="C21688" t="str">
            <v>Light</v>
          </cell>
          <cell r="D21688" t="str">
            <v>NOBLE ENERGY INC</v>
          </cell>
          <cell r="E21688" t="str">
            <v>100322</v>
          </cell>
          <cell r="F21688" t="str">
            <v>WELD                                123 NENE 11 2N64W 6</v>
          </cell>
          <cell r="G21688" t="str">
            <v>-1</v>
          </cell>
          <cell r="H21688" t="str">
            <v>0</v>
          </cell>
          <cell r="I21688" t="str">
            <v>No</v>
          </cell>
        </row>
        <row r="21689">
          <cell r="A21689" t="str">
            <v>05-123-44845</v>
          </cell>
          <cell r="B21689" t="str">
            <v>6/4/2021</v>
          </cell>
          <cell r="C21689" t="str">
            <v>LIGHT</v>
          </cell>
          <cell r="D21689" t="str">
            <v>NOBLE ENERGY INC</v>
          </cell>
          <cell r="E21689" t="str">
            <v>100322</v>
          </cell>
          <cell r="F21689" t="str">
            <v>WELD                                123 NWNW 11 2N64W 6</v>
          </cell>
          <cell r="G21689" t="str">
            <v>0</v>
          </cell>
          <cell r="H21689" t="str">
            <v>0</v>
          </cell>
          <cell r="I21689" t="str">
            <v>No</v>
          </cell>
        </row>
        <row r="21690">
          <cell r="A21690" t="str">
            <v>05-123-44846</v>
          </cell>
          <cell r="B21690" t="str">
            <v>6/4/2021</v>
          </cell>
          <cell r="C21690" t="str">
            <v>LIGHT</v>
          </cell>
          <cell r="D21690" t="str">
            <v>NOBLE ENERGY INC</v>
          </cell>
          <cell r="E21690" t="str">
            <v>100322</v>
          </cell>
          <cell r="F21690" t="str">
            <v>WELD                                123 NWNE 11 2N64W 6</v>
          </cell>
          <cell r="G21690" t="str">
            <v>1</v>
          </cell>
          <cell r="H21690" t="str">
            <v>0</v>
          </cell>
          <cell r="I21690" t="str">
            <v>No</v>
          </cell>
        </row>
        <row r="21691">
          <cell r="A21691" t="str">
            <v>05-123-44847</v>
          </cell>
          <cell r="B21691" t="str">
            <v>6/4/2021</v>
          </cell>
          <cell r="C21691" t="str">
            <v>LIGHT</v>
          </cell>
          <cell r="D21691" t="str">
            <v>NOBLE ENERGY INC</v>
          </cell>
          <cell r="E21691" t="str">
            <v>100322</v>
          </cell>
          <cell r="F21691" t="str">
            <v>WELD                                123 NWNW 11 2N64W 6</v>
          </cell>
          <cell r="G21691" t="str">
            <v>1</v>
          </cell>
          <cell r="H21691" t="str">
            <v>0</v>
          </cell>
          <cell r="I21691" t="str">
            <v>No</v>
          </cell>
        </row>
        <row r="21692">
          <cell r="A21692" t="str">
            <v>05-123-44849</v>
          </cell>
          <cell r="B21692" t="str">
            <v>6/10/2021</v>
          </cell>
          <cell r="C21692" t="str">
            <v>Light</v>
          </cell>
          <cell r="D21692" t="str">
            <v>HIGHPOINT OPERATING CORPORATION</v>
          </cell>
          <cell r="E21692" t="str">
            <v>10071</v>
          </cell>
          <cell r="F21692" t="str">
            <v>WELD                                123 NENE 24 11N63W 6</v>
          </cell>
          <cell r="G21692" t="str">
            <v>0</v>
          </cell>
          <cell r="H21692" t="str">
            <v>0</v>
          </cell>
          <cell r="I21692" t="str">
            <v>No</v>
          </cell>
        </row>
        <row r="21693">
          <cell r="A21693" t="str">
            <v>05-123-44851</v>
          </cell>
          <cell r="B21693" t="str">
            <v>6/10/2021</v>
          </cell>
          <cell r="C21693" t="str">
            <v>Light</v>
          </cell>
          <cell r="D21693" t="str">
            <v>HIGHPOINT OPERATING CORPORATION</v>
          </cell>
          <cell r="E21693" t="str">
            <v>10071</v>
          </cell>
          <cell r="F21693" t="str">
            <v>WELD                                123 NENE 24 11N63W 6</v>
          </cell>
          <cell r="G21693" t="str">
            <v>0</v>
          </cell>
          <cell r="H21693" t="str">
            <v>0</v>
          </cell>
          <cell r="I21693" t="str">
            <v>No</v>
          </cell>
        </row>
        <row r="21694">
          <cell r="A21694" t="str">
            <v>05-123-44855</v>
          </cell>
          <cell r="B21694" t="str">
            <v>5/6/2021</v>
          </cell>
          <cell r="C21694" t="str">
            <v>Form 17</v>
          </cell>
          <cell r="D21694" t="str">
            <v xml:space="preserve">PDC ENERGY INC                                    </v>
          </cell>
          <cell r="E21694" t="str">
            <v>69175</v>
          </cell>
          <cell r="F21694" t="str">
            <v>WELD                                123 NENE 26 5N65W 6</v>
          </cell>
          <cell r="G21694" t="str">
            <v>4</v>
          </cell>
          <cell r="H21694" t="str">
            <v xml:space="preserve">0     </v>
          </cell>
          <cell r="I21694" t="str">
            <v>No</v>
          </cell>
        </row>
        <row r="21695">
          <cell r="A21695" t="str">
            <v>05-123-44856</v>
          </cell>
          <cell r="B21695" t="str">
            <v>4/25/2021</v>
          </cell>
          <cell r="C21695" t="str">
            <v>Form 17</v>
          </cell>
          <cell r="D21695" t="str">
            <v xml:space="preserve">PDC ENERGY INC                                    </v>
          </cell>
          <cell r="E21695" t="str">
            <v>69175</v>
          </cell>
          <cell r="F21695" t="str">
            <v>WELD                                123 NENE 26 5N65W 6</v>
          </cell>
          <cell r="G21695" t="str">
            <v>10</v>
          </cell>
          <cell r="H21695" t="str">
            <v xml:space="preserve">0     </v>
          </cell>
          <cell r="I21695" t="str">
            <v>No</v>
          </cell>
        </row>
        <row r="21696">
          <cell r="A21696" t="str">
            <v>05-123-44857</v>
          </cell>
          <cell r="B21696" t="str">
            <v>7/20/2021</v>
          </cell>
          <cell r="C21696" t="str">
            <v>Full</v>
          </cell>
          <cell r="D21696" t="str">
            <v>PDC ENERGY INC</v>
          </cell>
          <cell r="E21696" t="str">
            <v>69175</v>
          </cell>
          <cell r="F21696" t="str">
            <v>WELD                                123 NENE 26 5N65W 6</v>
          </cell>
          <cell r="G21696" t="str">
            <v>25</v>
          </cell>
          <cell r="H21696" t="str">
            <v>0</v>
          </cell>
          <cell r="I21696" t="str">
            <v>No</v>
          </cell>
        </row>
        <row r="21697">
          <cell r="A21697" t="str">
            <v>05-123-44858</v>
          </cell>
          <cell r="B21697" t="str">
            <v>5/6/2021</v>
          </cell>
          <cell r="C21697" t="str">
            <v>Form 17</v>
          </cell>
          <cell r="D21697" t="str">
            <v xml:space="preserve">PDC ENERGY INC                                    </v>
          </cell>
          <cell r="E21697" t="str">
            <v>69175</v>
          </cell>
          <cell r="F21697" t="str">
            <v>WELD                                123 NENE 26 5N65W 6</v>
          </cell>
          <cell r="G21697" t="str">
            <v>7</v>
          </cell>
          <cell r="H21697" t="str">
            <v xml:space="preserve">0     </v>
          </cell>
          <cell r="I21697" t="str">
            <v>No</v>
          </cell>
        </row>
        <row r="21698">
          <cell r="A21698" t="str">
            <v>05-123-44859</v>
          </cell>
          <cell r="B21698" t="str">
            <v>7/20/2021</v>
          </cell>
          <cell r="C21698" t="str">
            <v>Full</v>
          </cell>
          <cell r="D21698" t="str">
            <v>PDC ENERGY INC</v>
          </cell>
          <cell r="E21698" t="str">
            <v>69175</v>
          </cell>
          <cell r="F21698" t="str">
            <v>WELD                                123 NENE 26 5N65W 6</v>
          </cell>
          <cell r="G21698" t="str">
            <v>12</v>
          </cell>
          <cell r="H21698" t="str">
            <v>0</v>
          </cell>
          <cell r="I21698" t="str">
            <v>No</v>
          </cell>
        </row>
        <row r="21699">
          <cell r="A21699" t="str">
            <v>05-123-44860</v>
          </cell>
          <cell r="B21699" t="str">
            <v>5/6/2021</v>
          </cell>
          <cell r="C21699" t="str">
            <v>Form 17</v>
          </cell>
          <cell r="D21699" t="str">
            <v xml:space="preserve">PDC ENERGY INC                                    </v>
          </cell>
          <cell r="E21699" t="str">
            <v>69175</v>
          </cell>
          <cell r="F21699" t="str">
            <v>WELD                                123 NENE 26 5N65W 6</v>
          </cell>
          <cell r="G21699" t="str">
            <v>2</v>
          </cell>
          <cell r="H21699" t="str">
            <v xml:space="preserve">0     </v>
          </cell>
          <cell r="I21699" t="str">
            <v>No</v>
          </cell>
        </row>
        <row r="21700">
          <cell r="A21700" t="str">
            <v>05-123-44861</v>
          </cell>
          <cell r="B21700" t="str">
            <v>7/20/2021</v>
          </cell>
          <cell r="C21700" t="str">
            <v>Full</v>
          </cell>
          <cell r="D21700" t="str">
            <v>PDC ENERGY INC</v>
          </cell>
          <cell r="E21700" t="str">
            <v>69175</v>
          </cell>
          <cell r="F21700" t="str">
            <v>WELD                                123 NENE 26 5N65W 6</v>
          </cell>
          <cell r="G21700" t="str">
            <v>0</v>
          </cell>
          <cell r="H21700" t="str">
            <v>0</v>
          </cell>
          <cell r="I21700" t="str">
            <v>No</v>
          </cell>
        </row>
        <row r="21701">
          <cell r="A21701" t="str">
            <v>05-123-44862</v>
          </cell>
          <cell r="B21701" t="str">
            <v>4/25/2021</v>
          </cell>
          <cell r="C21701" t="str">
            <v>Form 17</v>
          </cell>
          <cell r="D21701" t="str">
            <v xml:space="preserve">PDC ENERGY INC                                    </v>
          </cell>
          <cell r="E21701" t="str">
            <v>69175</v>
          </cell>
          <cell r="F21701" t="str">
            <v>WELD                                123 NENE 26 5N65W 6</v>
          </cell>
          <cell r="G21701" t="str">
            <v>3</v>
          </cell>
          <cell r="H21701" t="str">
            <v xml:space="preserve">1     </v>
          </cell>
          <cell r="I21701" t="str">
            <v>No</v>
          </cell>
        </row>
        <row r="21702">
          <cell r="A21702" t="str">
            <v>05-123-44863</v>
          </cell>
          <cell r="B21702" t="str">
            <v>5/6/2021</v>
          </cell>
          <cell r="C21702" t="str">
            <v>Form 17</v>
          </cell>
          <cell r="D21702" t="str">
            <v xml:space="preserve">PDC ENERGY INC                                    </v>
          </cell>
          <cell r="E21702" t="str">
            <v>69175</v>
          </cell>
          <cell r="F21702" t="str">
            <v>WELD                                123 NENE 26 5N65W 6</v>
          </cell>
          <cell r="G21702" t="str">
            <v>6</v>
          </cell>
          <cell r="H21702" t="str">
            <v xml:space="preserve">0     </v>
          </cell>
          <cell r="I21702" t="str">
            <v>No</v>
          </cell>
        </row>
        <row r="21703">
          <cell r="A21703" t="str">
            <v>05-123-44863</v>
          </cell>
          <cell r="B21703" t="str">
            <v>1/27/2022</v>
          </cell>
          <cell r="C21703" t="str">
            <v>Form 17</v>
          </cell>
          <cell r="D21703" t="str">
            <v xml:space="preserve">PDC ENERGY INC                                    </v>
          </cell>
          <cell r="E21703" t="str">
            <v>69175</v>
          </cell>
          <cell r="F21703" t="str">
            <v>WELD                                123 NENE 26 5N65W 6</v>
          </cell>
          <cell r="G21703" t="str">
            <v>100</v>
          </cell>
          <cell r="H21703" t="str">
            <v xml:space="preserve">0     </v>
          </cell>
          <cell r="I21703" t="str">
            <v>Yes</v>
          </cell>
        </row>
        <row r="21704">
          <cell r="A21704" t="str">
            <v>05-123-44864</v>
          </cell>
          <cell r="B21704" t="str">
            <v>6/21/2021</v>
          </cell>
          <cell r="C21704" t="str">
            <v>Full</v>
          </cell>
          <cell r="D21704" t="str">
            <v>KERR MCGEE OIL &amp;amp; GAS ONSHORE LP</v>
          </cell>
          <cell r="E21704" t="str">
            <v>47120</v>
          </cell>
          <cell r="F21704" t="str">
            <v>WELD                                123 SWNE 11 1N68W 6</v>
          </cell>
          <cell r="G21704" t="str">
            <v>0</v>
          </cell>
          <cell r="I21704" t="str">
            <v>No</v>
          </cell>
        </row>
        <row r="21705">
          <cell r="A21705" t="str">
            <v>05-123-44865</v>
          </cell>
          <cell r="B21705" t="str">
            <v>6/21/2021</v>
          </cell>
          <cell r="C21705" t="str">
            <v>Full</v>
          </cell>
          <cell r="D21705" t="str">
            <v>KERR MCGEE OIL &amp;amp; GAS ONSHORE LP</v>
          </cell>
          <cell r="E21705" t="str">
            <v>47120</v>
          </cell>
          <cell r="F21705" t="str">
            <v>WELD                                123 SWNE 11 1N68W 6</v>
          </cell>
          <cell r="G21705" t="str">
            <v>13</v>
          </cell>
          <cell r="I21705" t="str">
            <v>No</v>
          </cell>
        </row>
        <row r="21706">
          <cell r="A21706" t="str">
            <v>05-123-44866</v>
          </cell>
          <cell r="B21706" t="str">
            <v>6/21/2021</v>
          </cell>
          <cell r="C21706" t="str">
            <v>Full</v>
          </cell>
          <cell r="D21706" t="str">
            <v>KERR MCGEE OIL &amp;amp; GAS ONSHORE LP</v>
          </cell>
          <cell r="E21706" t="str">
            <v>47120</v>
          </cell>
          <cell r="F21706" t="str">
            <v>WELD                                123 SWNE 11 1N68W 6</v>
          </cell>
          <cell r="G21706" t="str">
            <v>0</v>
          </cell>
          <cell r="I21706" t="str">
            <v>No</v>
          </cell>
        </row>
        <row r="21707">
          <cell r="A21707" t="str">
            <v>05-123-44867</v>
          </cell>
          <cell r="B21707" t="str">
            <v>6/21/2021</v>
          </cell>
          <cell r="C21707" t="str">
            <v>Full</v>
          </cell>
          <cell r="D21707" t="str">
            <v>KERR MCGEE OIL &amp;amp; GAS ONSHORE LP</v>
          </cell>
          <cell r="E21707" t="str">
            <v>47120</v>
          </cell>
          <cell r="F21707" t="str">
            <v>WELD                                123 SWNE 11 1N68W 6</v>
          </cell>
          <cell r="G21707" t="str">
            <v>1</v>
          </cell>
          <cell r="I21707" t="str">
            <v>No</v>
          </cell>
        </row>
        <row r="21708">
          <cell r="A21708" t="str">
            <v>05-123-44868</v>
          </cell>
          <cell r="B21708" t="str">
            <v>6/21/2021</v>
          </cell>
          <cell r="C21708" t="str">
            <v>Full</v>
          </cell>
          <cell r="D21708" t="str">
            <v>KERR MCGEE OIL &amp;amp; GAS ONSHORE LP</v>
          </cell>
          <cell r="E21708" t="str">
            <v>47120</v>
          </cell>
          <cell r="F21708" t="str">
            <v>WELD                                123 SWNE 11 1N68W 6</v>
          </cell>
          <cell r="G21708" t="str">
            <v>1</v>
          </cell>
          <cell r="I21708" t="str">
            <v>No</v>
          </cell>
        </row>
        <row r="21709">
          <cell r="A21709" t="str">
            <v>05-123-44869</v>
          </cell>
          <cell r="B21709" t="str">
            <v>6/21/2021</v>
          </cell>
          <cell r="C21709" t="str">
            <v>Full</v>
          </cell>
          <cell r="D21709" t="str">
            <v>KERR MCGEE OIL &amp;amp; GAS ONSHORE LP</v>
          </cell>
          <cell r="E21709" t="str">
            <v>47120</v>
          </cell>
          <cell r="F21709" t="str">
            <v>WELD                                123 SWNE 11 1N68W 6</v>
          </cell>
          <cell r="G21709" t="str">
            <v>1</v>
          </cell>
          <cell r="I21709" t="str">
            <v>No</v>
          </cell>
        </row>
        <row r="21710">
          <cell r="A21710" t="str">
            <v>05-123-44870</v>
          </cell>
          <cell r="B21710" t="str">
            <v>6/21/2021</v>
          </cell>
          <cell r="C21710" t="str">
            <v>Full</v>
          </cell>
          <cell r="D21710" t="str">
            <v>KERR MCGEE OIL &amp;amp; GAS ONSHORE LP</v>
          </cell>
          <cell r="E21710" t="str">
            <v>47120</v>
          </cell>
          <cell r="F21710" t="str">
            <v>WELD                                123 SWNE 11 1N68W 6</v>
          </cell>
          <cell r="G21710" t="str">
            <v>39</v>
          </cell>
          <cell r="I21710" t="str">
            <v>No</v>
          </cell>
        </row>
        <row r="21711">
          <cell r="A21711" t="str">
            <v>05-123-44871</v>
          </cell>
          <cell r="B21711" t="str">
            <v>6/21/2021</v>
          </cell>
          <cell r="C21711" t="str">
            <v>Full</v>
          </cell>
          <cell r="D21711" t="str">
            <v>KERR MCGEE OIL &amp;amp; GAS ONSHORE LP</v>
          </cell>
          <cell r="E21711" t="str">
            <v>47120</v>
          </cell>
          <cell r="F21711" t="str">
            <v>WELD                                123 SWNE 11 1N68W 6</v>
          </cell>
          <cell r="G21711" t="str">
            <v>1</v>
          </cell>
          <cell r="I21711" t="str">
            <v>No</v>
          </cell>
        </row>
        <row r="21712">
          <cell r="A21712" t="str">
            <v>05-123-44872</v>
          </cell>
          <cell r="B21712" t="str">
            <v>6/21/2021</v>
          </cell>
          <cell r="C21712" t="str">
            <v>Full</v>
          </cell>
          <cell r="D21712" t="str">
            <v>KERR MCGEE OIL &amp;amp; GAS ONSHORE LP</v>
          </cell>
          <cell r="E21712" t="str">
            <v>47120</v>
          </cell>
          <cell r="F21712" t="str">
            <v>WELD                                123 SWNE 11 1N68W 6</v>
          </cell>
          <cell r="G21712" t="str">
            <v>0</v>
          </cell>
          <cell r="I21712" t="str">
            <v>No</v>
          </cell>
        </row>
        <row r="21713">
          <cell r="A21713" t="str">
            <v>05-123-44873</v>
          </cell>
          <cell r="B21713" t="str">
            <v>5/7/2021</v>
          </cell>
          <cell r="C21713" t="str">
            <v>Form 17</v>
          </cell>
          <cell r="D21713" t="str">
            <v xml:space="preserve">PDC ENERGY INC                                    </v>
          </cell>
          <cell r="E21713" t="str">
            <v>69175</v>
          </cell>
          <cell r="F21713" t="str">
            <v>WELD                                123 NENE 32 6N66W 6</v>
          </cell>
          <cell r="G21713" t="str">
            <v>0</v>
          </cell>
          <cell r="H21713" t="str">
            <v xml:space="preserve">0     </v>
          </cell>
          <cell r="I21713" t="str">
            <v>No</v>
          </cell>
        </row>
        <row r="21714">
          <cell r="A21714" t="str">
            <v>05-123-44873</v>
          </cell>
          <cell r="B21714" t="str">
            <v>2/15/2022</v>
          </cell>
          <cell r="C21714" t="str">
            <v>Form 17</v>
          </cell>
          <cell r="D21714" t="str">
            <v xml:space="preserve">PDC ENERGY INC                                    </v>
          </cell>
          <cell r="E21714" t="str">
            <v>69175</v>
          </cell>
          <cell r="F21714" t="str">
            <v>WELD                                123 NENE 32 6N66W 6</v>
          </cell>
          <cell r="G21714" t="str">
            <v>74</v>
          </cell>
          <cell r="H21714" t="str">
            <v xml:space="preserve">0     </v>
          </cell>
          <cell r="I21714" t="str">
            <v>Yes</v>
          </cell>
        </row>
        <row r="21715">
          <cell r="A21715" t="str">
            <v>05-123-44874</v>
          </cell>
          <cell r="B21715" t="str">
            <v>5/5/2021</v>
          </cell>
          <cell r="C21715" t="str">
            <v>Form 17</v>
          </cell>
          <cell r="D21715" t="str">
            <v xml:space="preserve">PDC ENERGY INC                                    </v>
          </cell>
          <cell r="E21715" t="str">
            <v>69175</v>
          </cell>
          <cell r="F21715" t="str">
            <v>WELD                                123 NENE 32 6N66W 6</v>
          </cell>
          <cell r="G21715" t="str">
            <v>18</v>
          </cell>
          <cell r="H21715" t="str">
            <v xml:space="preserve">0     </v>
          </cell>
          <cell r="I21715" t="str">
            <v>No</v>
          </cell>
        </row>
        <row r="21716">
          <cell r="A21716" t="str">
            <v>05-123-44874</v>
          </cell>
          <cell r="B21716" t="str">
            <v>6/17/2021</v>
          </cell>
          <cell r="C21716" t="str">
            <v>Form 17</v>
          </cell>
          <cell r="D21716" t="str">
            <v xml:space="preserve">PDC ENERGY INC                                    </v>
          </cell>
          <cell r="E21716" t="str">
            <v>69175</v>
          </cell>
          <cell r="F21716" t="str">
            <v>WELD                                123 NENE 32 6N66W 6</v>
          </cell>
          <cell r="G21716" t="str">
            <v>48</v>
          </cell>
          <cell r="H21716" t="str">
            <v xml:space="preserve">0     </v>
          </cell>
          <cell r="I21716" t="str">
            <v>No</v>
          </cell>
        </row>
        <row r="21717">
          <cell r="A21717" t="str">
            <v>05-123-44874</v>
          </cell>
          <cell r="B21717" t="str">
            <v>7/19/2021</v>
          </cell>
          <cell r="C21717" t="str">
            <v>Form 17</v>
          </cell>
          <cell r="D21717" t="str">
            <v xml:space="preserve">PDC ENERGY INC                                    </v>
          </cell>
          <cell r="E21717" t="str">
            <v>69175</v>
          </cell>
          <cell r="F21717" t="str">
            <v>WELD                                123 NENE 32 6N66W 6</v>
          </cell>
          <cell r="G21717" t="str">
            <v>50</v>
          </cell>
          <cell r="H21717" t="str">
            <v xml:space="preserve">0     </v>
          </cell>
          <cell r="I21717" t="str">
            <v>Yes</v>
          </cell>
        </row>
        <row r="21718">
          <cell r="A21718" t="str">
            <v>05-123-44874</v>
          </cell>
          <cell r="B21718" t="str">
            <v>8/9/2021</v>
          </cell>
          <cell r="C21718" t="str">
            <v>Form 17</v>
          </cell>
          <cell r="D21718" t="str">
            <v xml:space="preserve">PDC ENERGY INC                                    </v>
          </cell>
          <cell r="E21718" t="str">
            <v>69175</v>
          </cell>
          <cell r="F21718" t="str">
            <v>WELD                                123 NENE 32 6N66W 6</v>
          </cell>
          <cell r="G21718" t="str">
            <v>65</v>
          </cell>
          <cell r="H21718" t="str">
            <v xml:space="preserve">0     </v>
          </cell>
          <cell r="I21718" t="str">
            <v>Yes</v>
          </cell>
        </row>
        <row r="21719">
          <cell r="A21719" t="str">
            <v>05-123-44874</v>
          </cell>
          <cell r="B21719" t="str">
            <v>3/1/2022</v>
          </cell>
          <cell r="C21719" t="str">
            <v>Full</v>
          </cell>
          <cell r="D21719" t="str">
            <v>PDC ENERGY INC</v>
          </cell>
          <cell r="E21719" t="str">
            <v>69175</v>
          </cell>
          <cell r="F21719" t="str">
            <v>WELD                                123 NENE 32 6N66W 6</v>
          </cell>
          <cell r="G21719" t="str">
            <v>28</v>
          </cell>
          <cell r="H21719" t="str">
            <v>0</v>
          </cell>
          <cell r="I21719" t="str">
            <v>No</v>
          </cell>
        </row>
        <row r="21720">
          <cell r="A21720" t="str">
            <v>05-123-44874</v>
          </cell>
          <cell r="B21720" t="str">
            <v>3/13/2022</v>
          </cell>
          <cell r="C21720" t="str">
            <v>Form 17</v>
          </cell>
          <cell r="D21720" t="str">
            <v xml:space="preserve">PDC ENERGY INC                                    </v>
          </cell>
          <cell r="E21720" t="str">
            <v>69175</v>
          </cell>
          <cell r="F21720" t="str">
            <v>WELD                                123 NENE 32 6N66W 6</v>
          </cell>
          <cell r="G21720" t="str">
            <v>18</v>
          </cell>
          <cell r="H21720" t="str">
            <v xml:space="preserve">0     </v>
          </cell>
          <cell r="I21720" t="str">
            <v>No</v>
          </cell>
        </row>
        <row r="21721">
          <cell r="A21721" t="str">
            <v>05-123-44875</v>
          </cell>
          <cell r="B21721" t="str">
            <v>5/7/2021</v>
          </cell>
          <cell r="C21721" t="str">
            <v>Form 17</v>
          </cell>
          <cell r="D21721" t="str">
            <v xml:space="preserve">PDC ENERGY INC                                    </v>
          </cell>
          <cell r="E21721" t="str">
            <v>69175</v>
          </cell>
          <cell r="F21721" t="str">
            <v>WELD                                123 NENE 32 6N66W 6</v>
          </cell>
          <cell r="G21721" t="str">
            <v>0</v>
          </cell>
          <cell r="H21721" t="str">
            <v xml:space="preserve">0     </v>
          </cell>
          <cell r="I21721" t="str">
            <v>No</v>
          </cell>
        </row>
        <row r="21722">
          <cell r="A21722" t="str">
            <v>05-123-44875</v>
          </cell>
          <cell r="B21722" t="str">
            <v>2/15/2022</v>
          </cell>
          <cell r="C21722" t="str">
            <v>Full</v>
          </cell>
          <cell r="D21722" t="str">
            <v>PDC ENERGY INC</v>
          </cell>
          <cell r="E21722" t="str">
            <v>69175</v>
          </cell>
          <cell r="F21722" t="str">
            <v>WELD                                123 NENE 32 6N66W 6</v>
          </cell>
          <cell r="G21722" t="str">
            <v>0</v>
          </cell>
          <cell r="H21722" t="str">
            <v>0</v>
          </cell>
          <cell r="I21722" t="str">
            <v>No</v>
          </cell>
        </row>
        <row r="21723">
          <cell r="A21723" t="str">
            <v>05-123-44876</v>
          </cell>
          <cell r="B21723" t="str">
            <v>5/5/2021</v>
          </cell>
          <cell r="C21723" t="str">
            <v>Form 17</v>
          </cell>
          <cell r="D21723" t="str">
            <v xml:space="preserve">PDC ENERGY INC                                    </v>
          </cell>
          <cell r="E21723" t="str">
            <v>69175</v>
          </cell>
          <cell r="F21723" t="str">
            <v>WELD                                123 NENE 32 6N66W 6</v>
          </cell>
          <cell r="G21723" t="str">
            <v>0</v>
          </cell>
          <cell r="H21723" t="str">
            <v xml:space="preserve">0     </v>
          </cell>
          <cell r="I21723" t="str">
            <v>No</v>
          </cell>
        </row>
        <row r="21724">
          <cell r="A21724" t="str">
            <v>05-123-44876</v>
          </cell>
          <cell r="B21724" t="str">
            <v>2/15/2022</v>
          </cell>
          <cell r="C21724" t="str">
            <v>Form 17</v>
          </cell>
          <cell r="D21724" t="str">
            <v xml:space="preserve">PDC ENERGY INC                                    </v>
          </cell>
          <cell r="E21724" t="str">
            <v>69175</v>
          </cell>
          <cell r="F21724" t="str">
            <v>WELD                                123 NENE 32 6N66W 6</v>
          </cell>
          <cell r="G21724" t="str">
            <v>0</v>
          </cell>
          <cell r="H21724" t="str">
            <v xml:space="preserve">0     </v>
          </cell>
          <cell r="I21724" t="str">
            <v>Yes</v>
          </cell>
        </row>
        <row r="21725">
          <cell r="A21725" t="str">
            <v>05-123-44877</v>
          </cell>
          <cell r="B21725" t="str">
            <v>5/6/2021</v>
          </cell>
          <cell r="C21725" t="str">
            <v>Form 17</v>
          </cell>
          <cell r="D21725" t="str">
            <v xml:space="preserve">PDC ENERGY INC                                    </v>
          </cell>
          <cell r="E21725" t="str">
            <v>69175</v>
          </cell>
          <cell r="F21725" t="str">
            <v>WELD                                123 NENE 32 6N66W 6</v>
          </cell>
          <cell r="G21725" t="str">
            <v>0</v>
          </cell>
          <cell r="H21725" t="str">
            <v xml:space="preserve">0     </v>
          </cell>
          <cell r="I21725" t="str">
            <v>No</v>
          </cell>
        </row>
        <row r="21726">
          <cell r="A21726" t="str">
            <v>05-123-44877</v>
          </cell>
          <cell r="B21726" t="str">
            <v>2/16/2022</v>
          </cell>
          <cell r="C21726" t="str">
            <v>Full</v>
          </cell>
          <cell r="D21726" t="str">
            <v>PDC ENERGY INC</v>
          </cell>
          <cell r="E21726" t="str">
            <v>69175</v>
          </cell>
          <cell r="F21726" t="str">
            <v>WELD                                123 NENE 32 6N66W 6</v>
          </cell>
          <cell r="G21726" t="str">
            <v>0</v>
          </cell>
          <cell r="H21726" t="str">
            <v>0</v>
          </cell>
          <cell r="I21726" t="str">
            <v>No</v>
          </cell>
        </row>
        <row r="21727">
          <cell r="A21727" t="str">
            <v>05-123-44878</v>
          </cell>
          <cell r="B21727" t="str">
            <v>5/6/2021</v>
          </cell>
          <cell r="C21727" t="str">
            <v>Form 17</v>
          </cell>
          <cell r="D21727" t="str">
            <v xml:space="preserve">PDC ENERGY INC                                    </v>
          </cell>
          <cell r="E21727" t="str">
            <v>69175</v>
          </cell>
          <cell r="F21727" t="str">
            <v>WELD                                123 NENE 32 6N66W 6</v>
          </cell>
          <cell r="G21727" t="str">
            <v>0</v>
          </cell>
          <cell r="H21727" t="str">
            <v xml:space="preserve">0     </v>
          </cell>
          <cell r="I21727" t="str">
            <v>No</v>
          </cell>
        </row>
        <row r="21728">
          <cell r="A21728" t="str">
            <v>05-123-44878</v>
          </cell>
          <cell r="B21728" t="str">
            <v>2/16/2022</v>
          </cell>
          <cell r="C21728" t="str">
            <v>Full</v>
          </cell>
          <cell r="D21728" t="str">
            <v>PDC ENERGY INC</v>
          </cell>
          <cell r="E21728" t="str">
            <v>69175</v>
          </cell>
          <cell r="F21728" t="str">
            <v>WELD                                123 NENE 32 6N66W 6</v>
          </cell>
          <cell r="G21728" t="str">
            <v>0</v>
          </cell>
          <cell r="H21728" t="str">
            <v>0</v>
          </cell>
          <cell r="I21728" t="str">
            <v>No</v>
          </cell>
        </row>
        <row r="21729">
          <cell r="A21729" t="str">
            <v>05-123-44879</v>
          </cell>
          <cell r="B21729" t="str">
            <v>5/6/2021</v>
          </cell>
          <cell r="C21729" t="str">
            <v>Form 17</v>
          </cell>
          <cell r="D21729" t="str">
            <v xml:space="preserve">PDC ENERGY INC                                    </v>
          </cell>
          <cell r="E21729" t="str">
            <v>69175</v>
          </cell>
          <cell r="F21729" t="str">
            <v>WELD                                123 NENE 32 6N66W 6</v>
          </cell>
          <cell r="G21729" t="str">
            <v>18</v>
          </cell>
          <cell r="H21729" t="str">
            <v xml:space="preserve">0     </v>
          </cell>
          <cell r="I21729" t="str">
            <v>No</v>
          </cell>
        </row>
        <row r="21730">
          <cell r="A21730" t="str">
            <v>05-123-44879</v>
          </cell>
          <cell r="B21730" t="str">
            <v>2/16/2022</v>
          </cell>
          <cell r="C21730" t="str">
            <v>Full</v>
          </cell>
          <cell r="D21730" t="str">
            <v>PDC ENERGY INC</v>
          </cell>
          <cell r="E21730" t="str">
            <v>69175</v>
          </cell>
          <cell r="F21730" t="str">
            <v>WELD                                123 NENE 32 6N66W 6</v>
          </cell>
          <cell r="G21730" t="str">
            <v>14</v>
          </cell>
          <cell r="H21730" t="str">
            <v>0</v>
          </cell>
          <cell r="I21730" t="str">
            <v>No</v>
          </cell>
        </row>
        <row r="21731">
          <cell r="A21731" t="str">
            <v>05-123-44880</v>
          </cell>
          <cell r="B21731" t="str">
            <v>5/5/2021</v>
          </cell>
          <cell r="C21731" t="str">
            <v>Form 17</v>
          </cell>
          <cell r="D21731" t="str">
            <v xml:space="preserve">PDC ENERGY INC                                    </v>
          </cell>
          <cell r="E21731" t="str">
            <v>69175</v>
          </cell>
          <cell r="F21731" t="str">
            <v>WELD                                123 NENE 32 6N66W 6</v>
          </cell>
          <cell r="G21731" t="str">
            <v>0</v>
          </cell>
          <cell r="H21731" t="str">
            <v xml:space="preserve">0     </v>
          </cell>
          <cell r="I21731" t="str">
            <v>No</v>
          </cell>
        </row>
        <row r="21732">
          <cell r="A21732" t="str">
            <v>05-123-44880</v>
          </cell>
          <cell r="B21732" t="str">
            <v>3/1/2022</v>
          </cell>
          <cell r="C21732" t="str">
            <v>Full</v>
          </cell>
          <cell r="D21732" t="str">
            <v>PDC ENERGY INC</v>
          </cell>
          <cell r="E21732" t="str">
            <v>69175</v>
          </cell>
          <cell r="F21732" t="str">
            <v>WELD                                123 NENE 32 6N66W 6</v>
          </cell>
          <cell r="G21732" t="str">
            <v>9</v>
          </cell>
          <cell r="H21732" t="str">
            <v>0</v>
          </cell>
          <cell r="I21732" t="str">
            <v>No</v>
          </cell>
        </row>
        <row r="21733">
          <cell r="A21733" t="str">
            <v>05-123-44881</v>
          </cell>
          <cell r="B21733" t="str">
            <v>5/5/2021</v>
          </cell>
          <cell r="C21733" t="str">
            <v>Form 17</v>
          </cell>
          <cell r="D21733" t="str">
            <v xml:space="preserve">PDC ENERGY INC                                    </v>
          </cell>
          <cell r="E21733" t="str">
            <v>69175</v>
          </cell>
          <cell r="F21733" t="str">
            <v>WELD                                123 NENE 32 6N66W 6</v>
          </cell>
          <cell r="G21733" t="str">
            <v>0</v>
          </cell>
          <cell r="H21733" t="str">
            <v xml:space="preserve">0     </v>
          </cell>
          <cell r="I21733" t="str">
            <v>No</v>
          </cell>
        </row>
        <row r="21734">
          <cell r="A21734" t="str">
            <v>05-123-44881</v>
          </cell>
          <cell r="B21734" t="str">
            <v>2/15/2022</v>
          </cell>
          <cell r="C21734" t="str">
            <v>Full</v>
          </cell>
          <cell r="D21734" t="str">
            <v>PDC ENERGY INC</v>
          </cell>
          <cell r="E21734" t="str">
            <v>69175</v>
          </cell>
          <cell r="F21734" t="str">
            <v>WELD                                123 NENE 32 6N66W 6</v>
          </cell>
          <cell r="G21734" t="str">
            <v>4</v>
          </cell>
          <cell r="H21734" t="str">
            <v>0</v>
          </cell>
          <cell r="I21734" t="str">
            <v>No</v>
          </cell>
        </row>
        <row r="21735">
          <cell r="A21735" t="str">
            <v>05-123-44882</v>
          </cell>
          <cell r="B21735" t="str">
            <v>5/4/2021</v>
          </cell>
          <cell r="C21735" t="str">
            <v>Form 17</v>
          </cell>
          <cell r="D21735" t="str">
            <v xml:space="preserve">PDC ENERGY INC                                    </v>
          </cell>
          <cell r="E21735" t="str">
            <v>69175</v>
          </cell>
          <cell r="F21735" t="str">
            <v>WELD                                123 NENE 32 6N66W 6</v>
          </cell>
          <cell r="G21735" t="str">
            <v>0</v>
          </cell>
          <cell r="H21735" t="str">
            <v xml:space="preserve">0     </v>
          </cell>
          <cell r="I21735" t="str">
            <v>No</v>
          </cell>
        </row>
        <row r="21736">
          <cell r="A21736" t="str">
            <v>05-123-44882</v>
          </cell>
          <cell r="B21736" t="str">
            <v>2/15/2022</v>
          </cell>
          <cell r="C21736" t="str">
            <v>Full</v>
          </cell>
          <cell r="D21736" t="str">
            <v>PDC ENERGY INC</v>
          </cell>
          <cell r="E21736" t="str">
            <v>69175</v>
          </cell>
          <cell r="F21736" t="str">
            <v>WELD                                123 NENE 32 6N66W 6</v>
          </cell>
          <cell r="G21736" t="str">
            <v>6</v>
          </cell>
          <cell r="H21736" t="str">
            <v>0</v>
          </cell>
          <cell r="I21736" t="str">
            <v>No</v>
          </cell>
        </row>
        <row r="21737">
          <cell r="A21737" t="str">
            <v>05-123-44883</v>
          </cell>
          <cell r="B21737" t="str">
            <v>4/11/2021</v>
          </cell>
          <cell r="C21737" t="str">
            <v>Form 17</v>
          </cell>
          <cell r="D21737" t="str">
            <v xml:space="preserve">PDC ENERGY INC                                    </v>
          </cell>
          <cell r="E21737" t="str">
            <v>69175</v>
          </cell>
          <cell r="F21737" t="str">
            <v>WELD                                123 NENE 32 6N66W 6</v>
          </cell>
          <cell r="G21737" t="str">
            <v>1</v>
          </cell>
          <cell r="H21737" t="str">
            <v xml:space="preserve">0     </v>
          </cell>
          <cell r="I21737" t="str">
            <v>No</v>
          </cell>
        </row>
        <row r="21738">
          <cell r="A21738" t="str">
            <v>05-123-44883</v>
          </cell>
          <cell r="B21738" t="str">
            <v>3/1/2022</v>
          </cell>
          <cell r="C21738" t="str">
            <v>Full</v>
          </cell>
          <cell r="D21738" t="str">
            <v>PDC ENERGY INC</v>
          </cell>
          <cell r="E21738" t="str">
            <v>69175</v>
          </cell>
          <cell r="F21738" t="str">
            <v>WELD                                123 NENE 32 6N66W 6</v>
          </cell>
          <cell r="G21738" t="str">
            <v>0</v>
          </cell>
          <cell r="H21738" t="str">
            <v>0</v>
          </cell>
          <cell r="I21738" t="str">
            <v>No</v>
          </cell>
        </row>
        <row r="21739">
          <cell r="A21739" t="str">
            <v>05-123-44884</v>
          </cell>
          <cell r="B21739" t="str">
            <v>5/4/2021</v>
          </cell>
          <cell r="C21739" t="str">
            <v>Form 17</v>
          </cell>
          <cell r="D21739" t="str">
            <v xml:space="preserve">PDC ENERGY INC                                    </v>
          </cell>
          <cell r="E21739" t="str">
            <v>69175</v>
          </cell>
          <cell r="F21739" t="str">
            <v>WELD                                123 NENE 32 6N66W 6</v>
          </cell>
          <cell r="G21739" t="str">
            <v>2</v>
          </cell>
          <cell r="H21739" t="str">
            <v xml:space="preserve">0     </v>
          </cell>
          <cell r="I21739" t="str">
            <v>No</v>
          </cell>
        </row>
        <row r="21740">
          <cell r="A21740" t="str">
            <v>05-123-44884</v>
          </cell>
          <cell r="B21740" t="str">
            <v>2/15/2022</v>
          </cell>
          <cell r="C21740" t="str">
            <v>Full</v>
          </cell>
          <cell r="D21740" t="str">
            <v>PDC ENERGY INC</v>
          </cell>
          <cell r="E21740" t="str">
            <v>69175</v>
          </cell>
          <cell r="F21740" t="str">
            <v>WELD                                123 NENE 32 6N66W 6</v>
          </cell>
          <cell r="G21740" t="str">
            <v>0</v>
          </cell>
          <cell r="H21740" t="str">
            <v>0</v>
          </cell>
          <cell r="I21740" t="str">
            <v>No</v>
          </cell>
        </row>
        <row r="21741">
          <cell r="A21741" t="str">
            <v>05-123-44885</v>
          </cell>
          <cell r="B21741" t="str">
            <v>3/23/2021</v>
          </cell>
          <cell r="C21741" t="str">
            <v>Full</v>
          </cell>
          <cell r="D21741" t="str">
            <v>PDC ENERGY INC</v>
          </cell>
          <cell r="E21741" t="str">
            <v>69175</v>
          </cell>
          <cell r="F21741" t="str">
            <v>WELD                                123 NWNE 5 5N64W 6</v>
          </cell>
          <cell r="G21741" t="str">
            <v>0</v>
          </cell>
          <cell r="H21741" t="str">
            <v>0</v>
          </cell>
          <cell r="I21741" t="str">
            <v>No</v>
          </cell>
        </row>
        <row r="21742">
          <cell r="A21742" t="str">
            <v>05-123-44886</v>
          </cell>
          <cell r="B21742" t="str">
            <v>3/23/2021</v>
          </cell>
          <cell r="C21742" t="str">
            <v>Form 17</v>
          </cell>
          <cell r="D21742" t="str">
            <v xml:space="preserve">PDC ENERGY INC                                    </v>
          </cell>
          <cell r="E21742" t="str">
            <v>69175</v>
          </cell>
          <cell r="F21742" t="str">
            <v>WELD                                123 NWNE 5 5N64W 6</v>
          </cell>
          <cell r="G21742" t="str">
            <v>202</v>
          </cell>
          <cell r="H21742" t="str">
            <v xml:space="preserve">0     </v>
          </cell>
          <cell r="I21742" t="str">
            <v>Yes</v>
          </cell>
        </row>
        <row r="21743">
          <cell r="A21743" t="str">
            <v>05-123-44886</v>
          </cell>
          <cell r="B21743" t="str">
            <v>10/3/2021</v>
          </cell>
          <cell r="C21743" t="str">
            <v>Form 17</v>
          </cell>
          <cell r="D21743" t="str">
            <v xml:space="preserve">PDC ENERGY INC                                    </v>
          </cell>
          <cell r="E21743" t="str">
            <v>69175</v>
          </cell>
          <cell r="F21743" t="str">
            <v>WELD                                123 NWNE 5 5N64W 6</v>
          </cell>
          <cell r="G21743" t="str">
            <v>0</v>
          </cell>
          <cell r="H21743" t="str">
            <v xml:space="preserve">0     </v>
          </cell>
          <cell r="I21743" t="str">
            <v>No</v>
          </cell>
        </row>
        <row r="21744">
          <cell r="A21744" t="str">
            <v>05-123-44887</v>
          </cell>
          <cell r="B21744" t="str">
            <v>1/14/2021</v>
          </cell>
          <cell r="C21744" t="str">
            <v>Form 17</v>
          </cell>
          <cell r="D21744" t="str">
            <v xml:space="preserve">PDC ENERGY INC                                    </v>
          </cell>
          <cell r="E21744" t="str">
            <v>69175</v>
          </cell>
          <cell r="F21744" t="str">
            <v>WELD                                123 NWNE 5 5N64W 6</v>
          </cell>
          <cell r="G21744" t="str">
            <v>70</v>
          </cell>
          <cell r="H21744" t="str">
            <v xml:space="preserve">0     </v>
          </cell>
          <cell r="I21744" t="str">
            <v>Yes</v>
          </cell>
        </row>
        <row r="21745">
          <cell r="A21745" t="str">
            <v>05-123-44887</v>
          </cell>
          <cell r="B21745" t="str">
            <v>10/3/2021</v>
          </cell>
          <cell r="C21745" t="str">
            <v>Form 17</v>
          </cell>
          <cell r="D21745" t="str">
            <v xml:space="preserve">PDC ENERGY INC                                    </v>
          </cell>
          <cell r="E21745" t="str">
            <v>69175</v>
          </cell>
          <cell r="F21745" t="str">
            <v>WELD                                123 NWNE 5 5N64W 6</v>
          </cell>
          <cell r="G21745" t="str">
            <v>0</v>
          </cell>
          <cell r="H21745" t="str">
            <v xml:space="preserve">0     </v>
          </cell>
          <cell r="I21745" t="str">
            <v>No</v>
          </cell>
        </row>
        <row r="21746">
          <cell r="A21746" t="str">
            <v>05-123-44888</v>
          </cell>
          <cell r="B21746" t="str">
            <v>3/22/2021</v>
          </cell>
          <cell r="C21746" t="str">
            <v>Full</v>
          </cell>
          <cell r="D21746" t="str">
            <v>PDC ENERGY INC</v>
          </cell>
          <cell r="E21746" t="str">
            <v>69175</v>
          </cell>
          <cell r="F21746" t="str">
            <v>WELD                                123 NWNE 5 5N64W 6</v>
          </cell>
          <cell r="G21746" t="str">
            <v>0</v>
          </cell>
          <cell r="H21746" t="str">
            <v>0</v>
          </cell>
          <cell r="I21746" t="str">
            <v>No</v>
          </cell>
        </row>
        <row r="21747">
          <cell r="A21747" t="str">
            <v>05-123-44889</v>
          </cell>
          <cell r="B21747" t="str">
            <v>4/17/2021</v>
          </cell>
          <cell r="C21747" t="str">
            <v>Full</v>
          </cell>
          <cell r="D21747" t="str">
            <v>PDC ENERGY INC</v>
          </cell>
          <cell r="E21747" t="str">
            <v>69175</v>
          </cell>
          <cell r="F21747" t="str">
            <v>WELD                                123 NWNE 5 5N64W 6</v>
          </cell>
          <cell r="G21747" t="str">
            <v>3</v>
          </cell>
          <cell r="H21747" t="str">
            <v>0</v>
          </cell>
          <cell r="I21747" t="str">
            <v>No</v>
          </cell>
        </row>
        <row r="21748">
          <cell r="A21748" t="str">
            <v>05-123-44890</v>
          </cell>
          <cell r="B21748" t="str">
            <v>3/23/2021</v>
          </cell>
          <cell r="C21748" t="str">
            <v>Full</v>
          </cell>
          <cell r="D21748" t="str">
            <v>PDC ENERGY INC</v>
          </cell>
          <cell r="E21748" t="str">
            <v>69175</v>
          </cell>
          <cell r="F21748" t="str">
            <v>WELD                                123 NWNE 5 5N64W 6</v>
          </cell>
          <cell r="G21748" t="str">
            <v>0</v>
          </cell>
          <cell r="H21748" t="str">
            <v>0</v>
          </cell>
          <cell r="I21748" t="str">
            <v>No</v>
          </cell>
        </row>
        <row r="21749">
          <cell r="A21749" t="str">
            <v>05-123-44891</v>
          </cell>
          <cell r="B21749" t="str">
            <v>4/17/2021</v>
          </cell>
          <cell r="C21749" t="str">
            <v>Full</v>
          </cell>
          <cell r="D21749" t="str">
            <v>PDC ENERGY INC</v>
          </cell>
          <cell r="E21749" t="str">
            <v>69175</v>
          </cell>
          <cell r="F21749" t="str">
            <v>WELD                                123 NWNE 5 5N64W 6</v>
          </cell>
          <cell r="G21749" t="str">
            <v>5</v>
          </cell>
          <cell r="H21749" t="str">
            <v>0</v>
          </cell>
          <cell r="I21749" t="str">
            <v>No</v>
          </cell>
        </row>
        <row r="21750">
          <cell r="A21750" t="str">
            <v>05-123-44892</v>
          </cell>
          <cell r="B21750" t="str">
            <v>3/23/2021</v>
          </cell>
          <cell r="C21750" t="str">
            <v>Form 17</v>
          </cell>
          <cell r="D21750" t="str">
            <v xml:space="preserve">PDC ENERGY INC                                    </v>
          </cell>
          <cell r="E21750" t="str">
            <v>69175</v>
          </cell>
          <cell r="F21750" t="str">
            <v>WELD                                123 NWNE 5 5N64W 6</v>
          </cell>
          <cell r="G21750" t="str">
            <v>71</v>
          </cell>
          <cell r="H21750" t="str">
            <v xml:space="preserve">0     </v>
          </cell>
          <cell r="I21750" t="str">
            <v>Yes</v>
          </cell>
        </row>
        <row r="21751">
          <cell r="A21751" t="str">
            <v>05-123-44892</v>
          </cell>
          <cell r="B21751" t="str">
            <v>10/3/2021</v>
          </cell>
          <cell r="C21751" t="str">
            <v>Form 17</v>
          </cell>
          <cell r="D21751" t="str">
            <v xml:space="preserve">PDC ENERGY INC                                    </v>
          </cell>
          <cell r="E21751" t="str">
            <v>69175</v>
          </cell>
          <cell r="F21751" t="str">
            <v>WELD                                123 NWNE 5 5N64W 6</v>
          </cell>
          <cell r="G21751" t="str">
            <v>0</v>
          </cell>
          <cell r="H21751" t="str">
            <v xml:space="preserve">0     </v>
          </cell>
          <cell r="I21751" t="str">
            <v>No</v>
          </cell>
        </row>
        <row r="21752">
          <cell r="A21752" t="str">
            <v>05-123-44893</v>
          </cell>
          <cell r="B21752" t="str">
            <v>3/22/2021</v>
          </cell>
          <cell r="C21752" t="str">
            <v>Full</v>
          </cell>
          <cell r="D21752" t="str">
            <v>PDC ENERGY INC</v>
          </cell>
          <cell r="E21752" t="str">
            <v>69175</v>
          </cell>
          <cell r="F21752" t="str">
            <v>WELD                                123 NWNE 5 5N64W 6</v>
          </cell>
          <cell r="G21752" t="str">
            <v>0</v>
          </cell>
          <cell r="H21752" t="str">
            <v>0</v>
          </cell>
          <cell r="I21752" t="str">
            <v>No</v>
          </cell>
        </row>
        <row r="21753">
          <cell r="A21753" t="str">
            <v>05-123-44894</v>
          </cell>
          <cell r="B21753" t="str">
            <v>3/23/2021</v>
          </cell>
          <cell r="C21753" t="str">
            <v>Full</v>
          </cell>
          <cell r="D21753" t="str">
            <v>PDC ENERGY INC</v>
          </cell>
          <cell r="E21753" t="str">
            <v>69175</v>
          </cell>
          <cell r="F21753" t="str">
            <v>WELD                                123 NWNE 5 5N64W 6</v>
          </cell>
          <cell r="G21753" t="str">
            <v>0</v>
          </cell>
          <cell r="H21753" t="str">
            <v>0</v>
          </cell>
          <cell r="I21753" t="str">
            <v>No</v>
          </cell>
        </row>
        <row r="21754">
          <cell r="A21754" t="str">
            <v>05-123-44897</v>
          </cell>
          <cell r="B21754" t="str">
            <v>2/11/2021</v>
          </cell>
          <cell r="C21754" t="str">
            <v>Form 17</v>
          </cell>
          <cell r="D21754" t="str">
            <v xml:space="preserve">NOBLE ENERGY INC                                  </v>
          </cell>
          <cell r="E21754" t="str">
            <v>100322</v>
          </cell>
          <cell r="F21754" t="str">
            <v>WELD                                123 NWNW 11 7N64W 6</v>
          </cell>
          <cell r="G21754" t="str">
            <v>2</v>
          </cell>
          <cell r="H21754" t="str">
            <v xml:space="preserve">0     </v>
          </cell>
          <cell r="I21754" t="str">
            <v>No</v>
          </cell>
        </row>
        <row r="21755">
          <cell r="A21755" t="str">
            <v>05-123-44897</v>
          </cell>
          <cell r="B21755" t="str">
            <v>2/22/2022</v>
          </cell>
          <cell r="C21755" t="str">
            <v>Form 17</v>
          </cell>
          <cell r="D21755" t="str">
            <v xml:space="preserve">NOBLE ENERGY INC                                  </v>
          </cell>
          <cell r="E21755" t="str">
            <v>100322</v>
          </cell>
          <cell r="F21755" t="str">
            <v>WELD                                123 NWNW 11 7N64W 6</v>
          </cell>
          <cell r="G21755" t="str">
            <v>44</v>
          </cell>
          <cell r="H21755" t="str">
            <v xml:space="preserve">0     </v>
          </cell>
          <cell r="I21755" t="str">
            <v>No</v>
          </cell>
        </row>
        <row r="21756">
          <cell r="A21756" t="str">
            <v>05-123-44903</v>
          </cell>
          <cell r="B21756" t="str">
            <v>12/2/2021</v>
          </cell>
          <cell r="C21756" t="str">
            <v>Form 17</v>
          </cell>
          <cell r="D21756" t="str">
            <v xml:space="preserve">ENERPLUS RESOURCES (USA) CORPORATION              </v>
          </cell>
          <cell r="E21756" t="str">
            <v>10177</v>
          </cell>
          <cell r="F21756" t="str">
            <v>WELD                                123 NWNW 33 8N67W 6</v>
          </cell>
          <cell r="G21756" t="str">
            <v>0</v>
          </cell>
          <cell r="H21756" t="str">
            <v xml:space="preserve">0     </v>
          </cell>
          <cell r="I21756" t="str">
            <v>No</v>
          </cell>
        </row>
        <row r="21757">
          <cell r="A21757" t="str">
            <v>05-123-44910</v>
          </cell>
          <cell r="B21757" t="str">
            <v>12/2/2021</v>
          </cell>
          <cell r="C21757" t="str">
            <v>Form 17</v>
          </cell>
          <cell r="D21757" t="str">
            <v xml:space="preserve">ENERPLUS RESOURCES (USA) CORPORATION              </v>
          </cell>
          <cell r="E21757" t="str">
            <v>10177</v>
          </cell>
          <cell r="F21757" t="str">
            <v>WELD                                123 NENE 25 8N67W 6</v>
          </cell>
          <cell r="H21757" t="str">
            <v xml:space="preserve">0     </v>
          </cell>
          <cell r="I21757" t="str">
            <v>No</v>
          </cell>
        </row>
        <row r="21758">
          <cell r="A21758" t="str">
            <v>05-123-44918</v>
          </cell>
          <cell r="B21758" t="str">
            <v>12/2/2021</v>
          </cell>
          <cell r="C21758" t="str">
            <v>Form 17</v>
          </cell>
          <cell r="D21758" t="str">
            <v xml:space="preserve">ENERPLUS RESOURCES (USA) CORPORATION              </v>
          </cell>
          <cell r="E21758" t="str">
            <v>10177</v>
          </cell>
          <cell r="F21758" t="str">
            <v>WELD                                123 SWSE 26 8N67W 6</v>
          </cell>
          <cell r="G21758" t="str">
            <v>0</v>
          </cell>
          <cell r="H21758" t="str">
            <v xml:space="preserve">0     </v>
          </cell>
          <cell r="I21758" t="str">
            <v>No</v>
          </cell>
        </row>
        <row r="21759">
          <cell r="A21759" t="str">
            <v>05-123-44921</v>
          </cell>
          <cell r="B21759" t="str">
            <v>12/2/2021</v>
          </cell>
          <cell r="C21759" t="str">
            <v>Form 17</v>
          </cell>
          <cell r="D21759" t="str">
            <v xml:space="preserve">ENERPLUS RESOURCES (USA) CORPORATION              </v>
          </cell>
          <cell r="E21759" t="str">
            <v>10177</v>
          </cell>
          <cell r="F21759" t="str">
            <v>WELD                                123 SWSE 26 8N67W 6</v>
          </cell>
          <cell r="G21759" t="str">
            <v>0</v>
          </cell>
          <cell r="H21759" t="str">
            <v xml:space="preserve">0     </v>
          </cell>
          <cell r="I21759" t="str">
            <v>No</v>
          </cell>
        </row>
        <row r="21760">
          <cell r="A21760" t="str">
            <v>05-123-44933</v>
          </cell>
          <cell r="B21760" t="str">
            <v>6/3/2021</v>
          </cell>
          <cell r="C21760" t="str">
            <v>Light</v>
          </cell>
          <cell r="D21760" t="str">
            <v>HIGHPOINT OPERATING CORPORATION</v>
          </cell>
          <cell r="E21760" t="str">
            <v>10071</v>
          </cell>
          <cell r="F21760" t="str">
            <v>WELD                                123 LOT 4 18 11N63W 6</v>
          </cell>
          <cell r="G21760" t="str">
            <v>0</v>
          </cell>
          <cell r="H21760" t="str">
            <v>0</v>
          </cell>
          <cell r="I21760" t="str">
            <v>No</v>
          </cell>
        </row>
        <row r="21761">
          <cell r="A21761" t="str">
            <v>05-123-44935</v>
          </cell>
          <cell r="B21761" t="str">
            <v>6/3/2021</v>
          </cell>
          <cell r="C21761" t="str">
            <v>Light</v>
          </cell>
          <cell r="D21761" t="str">
            <v>HIGHPOINT OPERATING CORPORATION</v>
          </cell>
          <cell r="E21761" t="str">
            <v>10071</v>
          </cell>
          <cell r="F21761" t="str">
            <v>WELD                                123 LOT 4 18 11N63W 6</v>
          </cell>
          <cell r="G21761" t="str">
            <v>5</v>
          </cell>
          <cell r="H21761" t="str">
            <v>0</v>
          </cell>
          <cell r="I21761" t="str">
            <v>No</v>
          </cell>
        </row>
        <row r="21762">
          <cell r="A21762" t="str">
            <v>05-123-44936</v>
          </cell>
          <cell r="B21762" t="str">
            <v>9/2/2021</v>
          </cell>
          <cell r="C21762" t="str">
            <v>Light</v>
          </cell>
          <cell r="D21762" t="str">
            <v>CRESTONE PEAK RESOURCES OPERATING LLC</v>
          </cell>
          <cell r="E21762" t="str">
            <v>10633</v>
          </cell>
          <cell r="F21762" t="str">
            <v>WELD                                123 NWNE 19 2N68W 6</v>
          </cell>
          <cell r="G21762" t="str">
            <v>2</v>
          </cell>
          <cell r="H21762" t="str">
            <v>0</v>
          </cell>
          <cell r="I21762" t="str">
            <v>No</v>
          </cell>
        </row>
        <row r="21763">
          <cell r="A21763" t="str">
            <v>05-123-44937</v>
          </cell>
          <cell r="B21763" t="str">
            <v>9/2/2021</v>
          </cell>
          <cell r="C21763" t="str">
            <v>Light</v>
          </cell>
          <cell r="D21763" t="str">
            <v>CRESTONE PEAK RESOURCES OPERATING LLC</v>
          </cell>
          <cell r="E21763" t="str">
            <v>10633</v>
          </cell>
          <cell r="F21763" t="str">
            <v>WELD                                123 NWNE 19 2N68W 6</v>
          </cell>
          <cell r="G21763" t="str">
            <v>5</v>
          </cell>
          <cell r="H21763" t="str">
            <v>0</v>
          </cell>
          <cell r="I21763" t="str">
            <v>No</v>
          </cell>
        </row>
        <row r="21764">
          <cell r="A21764" t="str">
            <v>05-123-44938</v>
          </cell>
          <cell r="B21764" t="str">
            <v>6/2/2021</v>
          </cell>
          <cell r="C21764" t="str">
            <v>Form 17</v>
          </cell>
          <cell r="D21764" t="str">
            <v xml:space="preserve">CRESTONE PEAK RESOURCES OPERATING LLC             </v>
          </cell>
          <cell r="E21764" t="str">
            <v>10633</v>
          </cell>
          <cell r="F21764" t="str">
            <v>WELD                                123 NWNE 19 2N68W 6</v>
          </cell>
          <cell r="G21764" t="str">
            <v>149</v>
          </cell>
          <cell r="H21764" t="str">
            <v xml:space="preserve">0     </v>
          </cell>
          <cell r="I21764" t="str">
            <v>Yes</v>
          </cell>
        </row>
        <row r="21765">
          <cell r="A21765" t="str">
            <v>05-123-44938</v>
          </cell>
          <cell r="B21765" t="str">
            <v>3/14/2022</v>
          </cell>
          <cell r="C21765" t="str">
            <v>Form 17</v>
          </cell>
          <cell r="D21765" t="str">
            <v xml:space="preserve">CRESTONE PEAK RESOURCES OPERATING LLC             </v>
          </cell>
          <cell r="E21765" t="str">
            <v>10633</v>
          </cell>
          <cell r="F21765" t="str">
            <v>WELD                                123 NWNE 19 2N68W 6</v>
          </cell>
          <cell r="G21765" t="str">
            <v>18</v>
          </cell>
          <cell r="H21765" t="str">
            <v xml:space="preserve">0     </v>
          </cell>
          <cell r="I21765" t="str">
            <v>No</v>
          </cell>
        </row>
        <row r="21766">
          <cell r="A21766" t="str">
            <v>05-123-44940</v>
          </cell>
          <cell r="B21766" t="str">
            <v>9/2/2021</v>
          </cell>
          <cell r="C21766" t="str">
            <v>Light</v>
          </cell>
          <cell r="D21766" t="str">
            <v>CRESTONE PEAK RESOURCES OPERATING LLC</v>
          </cell>
          <cell r="E21766" t="str">
            <v>10633</v>
          </cell>
          <cell r="F21766" t="str">
            <v>WELD                                123 NWNE 19 2N68W 6</v>
          </cell>
          <cell r="G21766" t="str">
            <v>8</v>
          </cell>
          <cell r="H21766" t="str">
            <v>0</v>
          </cell>
          <cell r="I21766" t="str">
            <v>No</v>
          </cell>
        </row>
        <row r="21767">
          <cell r="A21767" t="str">
            <v>05-123-44941</v>
          </cell>
          <cell r="B21767" t="str">
            <v>5/18/2021</v>
          </cell>
          <cell r="C21767" t="str">
            <v>Form 17</v>
          </cell>
          <cell r="D21767" t="str">
            <v xml:space="preserve">CRESTONE PEAK RESOURCES OPERATING LLC             </v>
          </cell>
          <cell r="E21767" t="str">
            <v>10633</v>
          </cell>
          <cell r="F21767" t="str">
            <v>WELD                                123 NWNE 19 2N68W 6</v>
          </cell>
          <cell r="G21767" t="str">
            <v>273</v>
          </cell>
          <cell r="H21767" t="str">
            <v xml:space="preserve">0     </v>
          </cell>
          <cell r="I21767" t="str">
            <v>Yes</v>
          </cell>
        </row>
        <row r="21768">
          <cell r="A21768" t="str">
            <v>05-123-44941</v>
          </cell>
          <cell r="B21768" t="str">
            <v>3/14/2022</v>
          </cell>
          <cell r="C21768" t="str">
            <v>Form 17</v>
          </cell>
          <cell r="D21768" t="str">
            <v xml:space="preserve">CRESTONE PEAK RESOURCES OPERATING LLC             </v>
          </cell>
          <cell r="E21768" t="str">
            <v>10633</v>
          </cell>
          <cell r="F21768" t="str">
            <v>WELD                                123 NWNE 19 2N68W 6</v>
          </cell>
          <cell r="G21768" t="str">
            <v>100</v>
          </cell>
          <cell r="H21768" t="str">
            <v xml:space="preserve">0     </v>
          </cell>
          <cell r="I21768" t="str">
            <v>No</v>
          </cell>
        </row>
        <row r="21769">
          <cell r="A21769" t="str">
            <v>05-123-44942</v>
          </cell>
          <cell r="B21769" t="str">
            <v>5/18/2021</v>
          </cell>
          <cell r="C21769" t="str">
            <v>Form 17</v>
          </cell>
          <cell r="D21769" t="str">
            <v xml:space="preserve">CRESTONE PEAK RESOURCES OPERATING LLC             </v>
          </cell>
          <cell r="E21769" t="str">
            <v>10633</v>
          </cell>
          <cell r="F21769" t="str">
            <v>WELD                                123 NWNE 19 2N68W 6</v>
          </cell>
          <cell r="G21769" t="str">
            <v>58</v>
          </cell>
          <cell r="H21769" t="str">
            <v xml:space="preserve">0     </v>
          </cell>
          <cell r="I21769" t="str">
            <v>Yes</v>
          </cell>
        </row>
        <row r="21770">
          <cell r="A21770" t="str">
            <v>05-123-44942</v>
          </cell>
          <cell r="B21770" t="str">
            <v>3/14/2022</v>
          </cell>
          <cell r="C21770" t="str">
            <v>Form 17</v>
          </cell>
          <cell r="D21770" t="str">
            <v xml:space="preserve">CRESTONE PEAK RESOURCES OPERATING LLC             </v>
          </cell>
          <cell r="E21770" t="str">
            <v>10633</v>
          </cell>
          <cell r="F21770" t="str">
            <v>WELD                                123 NWNE 19 2N68W 6</v>
          </cell>
          <cell r="G21770" t="str">
            <v>26</v>
          </cell>
          <cell r="H21770" t="str">
            <v xml:space="preserve">0     </v>
          </cell>
          <cell r="I21770" t="str">
            <v>No</v>
          </cell>
        </row>
        <row r="21771">
          <cell r="A21771" t="str">
            <v>05-123-44943</v>
          </cell>
          <cell r="B21771" t="str">
            <v>9/2/2021</v>
          </cell>
          <cell r="C21771" t="str">
            <v>Light</v>
          </cell>
          <cell r="D21771" t="str">
            <v>CRESTONE PEAK RESOURCES OPERATING LLC</v>
          </cell>
          <cell r="E21771" t="str">
            <v>10633</v>
          </cell>
          <cell r="F21771" t="str">
            <v>WELD                                123 NWNE 19 2N68W 6</v>
          </cell>
          <cell r="G21771" t="str">
            <v>18</v>
          </cell>
          <cell r="H21771" t="str">
            <v>0</v>
          </cell>
          <cell r="I21771" t="str">
            <v>No</v>
          </cell>
        </row>
        <row r="21772">
          <cell r="A21772" t="str">
            <v>05-123-44944</v>
          </cell>
          <cell r="B21772" t="str">
            <v>9/2/2021</v>
          </cell>
          <cell r="C21772" t="str">
            <v>Light</v>
          </cell>
          <cell r="D21772" t="str">
            <v>CRESTONE PEAK RESOURCES OPERATING LLC</v>
          </cell>
          <cell r="E21772" t="str">
            <v>10633</v>
          </cell>
          <cell r="F21772" t="str">
            <v>WELD                                123 NWNE 19 2N68W 6</v>
          </cell>
          <cell r="G21772" t="str">
            <v>5</v>
          </cell>
          <cell r="H21772" t="str">
            <v>0</v>
          </cell>
          <cell r="I21772" t="str">
            <v>No</v>
          </cell>
        </row>
        <row r="21773">
          <cell r="A21773" t="str">
            <v>05-123-44945</v>
          </cell>
          <cell r="B21773" t="str">
            <v>9/2/2021</v>
          </cell>
          <cell r="C21773" t="str">
            <v>Light</v>
          </cell>
          <cell r="D21773" t="str">
            <v>CRESTONE PEAK RESOURCES OPERATING LLC</v>
          </cell>
          <cell r="E21773" t="str">
            <v>10633</v>
          </cell>
          <cell r="F21773" t="str">
            <v>WELD                                123 NWNE 19 2N68W 6</v>
          </cell>
          <cell r="G21773" t="str">
            <v>5</v>
          </cell>
          <cell r="H21773" t="str">
            <v>0</v>
          </cell>
          <cell r="I21773" t="str">
            <v>No</v>
          </cell>
        </row>
        <row r="21774">
          <cell r="A21774" t="str">
            <v>05-123-44946</v>
          </cell>
          <cell r="B21774" t="str">
            <v>9/2/2021</v>
          </cell>
          <cell r="C21774" t="str">
            <v>Light</v>
          </cell>
          <cell r="D21774" t="str">
            <v>CRESTONE PEAK RESOURCES OPERATING LLC</v>
          </cell>
          <cell r="E21774" t="str">
            <v>10633</v>
          </cell>
          <cell r="F21774" t="str">
            <v>WELD                                123 NWNE 19 2N68W 6</v>
          </cell>
          <cell r="G21774" t="str">
            <v>6</v>
          </cell>
          <cell r="H21774" t="str">
            <v>0</v>
          </cell>
          <cell r="I21774" t="str">
            <v>No</v>
          </cell>
        </row>
        <row r="21775">
          <cell r="A21775" t="str">
            <v>05-123-44947</v>
          </cell>
          <cell r="B21775" t="str">
            <v>5/18/2021</v>
          </cell>
          <cell r="C21775" t="str">
            <v>Form 17</v>
          </cell>
          <cell r="D21775" t="str">
            <v xml:space="preserve">CRESTONE PEAK RESOURCES OPERATING LLC             </v>
          </cell>
          <cell r="E21775" t="str">
            <v>10633</v>
          </cell>
          <cell r="F21775" t="str">
            <v>WELD                                123 NWNE 19 2N68W 6</v>
          </cell>
          <cell r="G21775" t="str">
            <v>279</v>
          </cell>
          <cell r="H21775" t="str">
            <v xml:space="preserve">0     </v>
          </cell>
          <cell r="I21775" t="str">
            <v>Yes</v>
          </cell>
        </row>
        <row r="21776">
          <cell r="A21776" t="str">
            <v>05-123-44947</v>
          </cell>
          <cell r="B21776" t="str">
            <v>3/14/2022</v>
          </cell>
          <cell r="C21776" t="str">
            <v>Form 17</v>
          </cell>
          <cell r="D21776" t="str">
            <v xml:space="preserve">CRESTONE PEAK RESOURCES OPERATING LLC             </v>
          </cell>
          <cell r="E21776" t="str">
            <v>10633</v>
          </cell>
          <cell r="F21776" t="str">
            <v>WELD                                123 NWNE 19 2N68W 6</v>
          </cell>
          <cell r="G21776" t="str">
            <v>39</v>
          </cell>
          <cell r="H21776" t="str">
            <v xml:space="preserve">0     </v>
          </cell>
          <cell r="I21776" t="str">
            <v>No</v>
          </cell>
        </row>
        <row r="21777">
          <cell r="A21777" t="str">
            <v>05-123-44948</v>
          </cell>
          <cell r="B21777" t="str">
            <v>7/15/2021</v>
          </cell>
          <cell r="C21777" t="str">
            <v>Form 17</v>
          </cell>
          <cell r="D21777" t="str">
            <v xml:space="preserve">NOBLE ENERGY INC                                  </v>
          </cell>
          <cell r="E21777" t="str">
            <v>100322</v>
          </cell>
          <cell r="F21777" t="str">
            <v>WELD                                123 SWSW 11 5N63W 6</v>
          </cell>
          <cell r="G21777" t="str">
            <v>60</v>
          </cell>
          <cell r="H21777" t="str">
            <v xml:space="preserve">0     </v>
          </cell>
          <cell r="I21777" t="str">
            <v>Yes</v>
          </cell>
        </row>
        <row r="21778">
          <cell r="A21778" t="str">
            <v>05-123-44948</v>
          </cell>
          <cell r="B21778" t="str">
            <v>2/10/2022</v>
          </cell>
          <cell r="C21778" t="str">
            <v>Form 17</v>
          </cell>
          <cell r="D21778" t="str">
            <v xml:space="preserve">NOBLE ENERGY INC                                  </v>
          </cell>
          <cell r="E21778" t="str">
            <v>100322</v>
          </cell>
          <cell r="F21778" t="str">
            <v>WELD                                123 SWSW 11 5N63W 6</v>
          </cell>
          <cell r="G21778" t="str">
            <v>4</v>
          </cell>
          <cell r="H21778" t="str">
            <v xml:space="preserve">0     </v>
          </cell>
          <cell r="I21778" t="str">
            <v>No</v>
          </cell>
        </row>
        <row r="21779">
          <cell r="A21779" t="str">
            <v>05-123-44949</v>
          </cell>
          <cell r="B21779" t="str">
            <v>6/5/2021</v>
          </cell>
          <cell r="C21779" t="str">
            <v>LIGHT</v>
          </cell>
          <cell r="D21779" t="str">
            <v>NOBLE ENERGY INC</v>
          </cell>
          <cell r="E21779" t="str">
            <v>100322</v>
          </cell>
          <cell r="F21779" t="str">
            <v>WELD                                123 SWSW 11 5N63W 6</v>
          </cell>
          <cell r="G21779" t="str">
            <v>23</v>
          </cell>
          <cell r="H21779" t="str">
            <v>0</v>
          </cell>
          <cell r="I21779" t="str">
            <v>No</v>
          </cell>
        </row>
        <row r="21780">
          <cell r="A21780" t="str">
            <v>05-123-44950</v>
          </cell>
          <cell r="B21780" t="str">
            <v>6/12/2021</v>
          </cell>
          <cell r="C21780" t="str">
            <v>LIGHT</v>
          </cell>
          <cell r="D21780" t="str">
            <v>NOBLE ENERGY INC</v>
          </cell>
          <cell r="E21780" t="str">
            <v>100322</v>
          </cell>
          <cell r="F21780" t="str">
            <v>WELD                                123 SWSW 11 5N63W 6</v>
          </cell>
          <cell r="G21780" t="str">
            <v>0</v>
          </cell>
          <cell r="H21780" t="str">
            <v>0</v>
          </cell>
          <cell r="I21780" t="str">
            <v>No</v>
          </cell>
        </row>
        <row r="21781">
          <cell r="A21781" t="str">
            <v>05-123-44951</v>
          </cell>
          <cell r="B21781" t="str">
            <v>6/5/2021</v>
          </cell>
          <cell r="C21781" t="str">
            <v>LIGHT</v>
          </cell>
          <cell r="D21781" t="str">
            <v>NOBLE ENERGY INC</v>
          </cell>
          <cell r="E21781" t="str">
            <v>100322</v>
          </cell>
          <cell r="F21781" t="str">
            <v>WELD                                123 SWSW 11 5N63W 6</v>
          </cell>
          <cell r="G21781" t="str">
            <v>0</v>
          </cell>
          <cell r="H21781" t="str">
            <v>0</v>
          </cell>
          <cell r="I21781" t="str">
            <v>No</v>
          </cell>
        </row>
        <row r="21782">
          <cell r="A21782" t="str">
            <v>05-123-44952</v>
          </cell>
          <cell r="B21782" t="str">
            <v>3/5/2021</v>
          </cell>
          <cell r="C21782" t="str">
            <v>Form 17</v>
          </cell>
          <cell r="D21782" t="str">
            <v xml:space="preserve">NOBLE ENERGY INC                                  </v>
          </cell>
          <cell r="E21782" t="str">
            <v>100322</v>
          </cell>
          <cell r="F21782" t="str">
            <v>WELD                                123 SWSW 11 5N63W 6</v>
          </cell>
          <cell r="G21782" t="str">
            <v>9</v>
          </cell>
          <cell r="H21782" t="str">
            <v xml:space="preserve">0     </v>
          </cell>
          <cell r="I21782" t="str">
            <v>No</v>
          </cell>
        </row>
        <row r="21783">
          <cell r="A21783" t="str">
            <v>05-123-44952</v>
          </cell>
          <cell r="B21783" t="str">
            <v>9/27/2021</v>
          </cell>
          <cell r="C21783" t="str">
            <v>Form 17</v>
          </cell>
          <cell r="D21783" t="str">
            <v xml:space="preserve">NOBLE ENERGY INC                                  </v>
          </cell>
          <cell r="E21783" t="str">
            <v>100322</v>
          </cell>
          <cell r="F21783" t="str">
            <v>WELD                                123 SWSW 11 5N63W 6</v>
          </cell>
          <cell r="G21783" t="str">
            <v>83</v>
          </cell>
          <cell r="H21783" t="str">
            <v xml:space="preserve">0     </v>
          </cell>
          <cell r="I21783" t="str">
            <v>Yes</v>
          </cell>
        </row>
        <row r="21784">
          <cell r="A21784" t="str">
            <v>05-123-44952</v>
          </cell>
          <cell r="B21784" t="str">
            <v>3/10/2022</v>
          </cell>
          <cell r="C21784" t="str">
            <v>Form 17</v>
          </cell>
          <cell r="D21784" t="str">
            <v xml:space="preserve">NOBLE ENERGY INC                                  </v>
          </cell>
          <cell r="E21784" t="str">
            <v>100322</v>
          </cell>
          <cell r="F21784" t="str">
            <v>WELD                                123 SWSW 11 5N63W 6</v>
          </cell>
          <cell r="G21784" t="str">
            <v>3</v>
          </cell>
          <cell r="H21784" t="str">
            <v xml:space="preserve">0     </v>
          </cell>
          <cell r="I21784" t="str">
            <v>No</v>
          </cell>
        </row>
        <row r="21785">
          <cell r="A21785" t="str">
            <v>05-123-44953</v>
          </cell>
          <cell r="B21785" t="str">
            <v>6/12/2021</v>
          </cell>
          <cell r="C21785" t="str">
            <v>LIGHT</v>
          </cell>
          <cell r="D21785" t="str">
            <v>NOBLE ENERGY INC</v>
          </cell>
          <cell r="E21785" t="str">
            <v>100322</v>
          </cell>
          <cell r="F21785" t="str">
            <v>WELD                                123 SWSW 11 5N63W 6</v>
          </cell>
          <cell r="G21785" t="str">
            <v>14</v>
          </cell>
          <cell r="H21785" t="str">
            <v>0</v>
          </cell>
          <cell r="I21785" t="str">
            <v>No</v>
          </cell>
        </row>
        <row r="21786">
          <cell r="A21786" t="str">
            <v>05-123-44954</v>
          </cell>
          <cell r="B21786" t="str">
            <v>10/31/2021</v>
          </cell>
          <cell r="C21786" t="str">
            <v>Full</v>
          </cell>
          <cell r="D21786" t="str">
            <v>PDC ENERGY INC</v>
          </cell>
          <cell r="E21786" t="str">
            <v>69175</v>
          </cell>
          <cell r="F21786" t="str">
            <v>WELD                                123 SESE 22 5N65W 6</v>
          </cell>
          <cell r="G21786" t="str">
            <v>0</v>
          </cell>
          <cell r="H21786" t="str">
            <v>0</v>
          </cell>
          <cell r="I21786" t="str">
            <v>No</v>
          </cell>
        </row>
        <row r="21787">
          <cell r="A21787" t="str">
            <v>05-123-44955</v>
          </cell>
          <cell r="B21787" t="str">
            <v>3/26/2021</v>
          </cell>
          <cell r="C21787" t="str">
            <v>Form 17</v>
          </cell>
          <cell r="D21787" t="str">
            <v xml:space="preserve">PDC ENERGY INC                                    </v>
          </cell>
          <cell r="E21787" t="str">
            <v>69175</v>
          </cell>
          <cell r="F21787" t="str">
            <v>WELD                                123 SESE 22 5N65W 6</v>
          </cell>
          <cell r="G21787" t="str">
            <v>5</v>
          </cell>
          <cell r="H21787" t="str">
            <v xml:space="preserve">0     </v>
          </cell>
          <cell r="I21787" t="str">
            <v>No</v>
          </cell>
        </row>
        <row r="21788">
          <cell r="A21788" t="str">
            <v>05-123-44956</v>
          </cell>
          <cell r="B21788" t="str">
            <v>11/9/2021</v>
          </cell>
          <cell r="C21788" t="str">
            <v>Full</v>
          </cell>
          <cell r="D21788" t="str">
            <v>PDC ENERGY INC</v>
          </cell>
          <cell r="E21788" t="str">
            <v>69175</v>
          </cell>
          <cell r="F21788" t="str">
            <v>WELD                                123 SESE 22 5N65W 6</v>
          </cell>
          <cell r="G21788" t="str">
            <v>0</v>
          </cell>
          <cell r="H21788" t="str">
            <v>0</v>
          </cell>
          <cell r="I21788" t="str">
            <v>No</v>
          </cell>
        </row>
        <row r="21789">
          <cell r="A21789" t="str">
            <v>05-123-44957</v>
          </cell>
          <cell r="B21789" t="str">
            <v>11/9/2021</v>
          </cell>
          <cell r="C21789" t="str">
            <v>Full</v>
          </cell>
          <cell r="D21789" t="str">
            <v>PDC ENERGY INC</v>
          </cell>
          <cell r="E21789" t="str">
            <v>69175</v>
          </cell>
          <cell r="F21789" t="str">
            <v>WELD                                123 SESE 22 5N65W 6</v>
          </cell>
          <cell r="G21789" t="str">
            <v>0</v>
          </cell>
          <cell r="H21789" t="str">
            <v>0</v>
          </cell>
          <cell r="I21789" t="str">
            <v>No</v>
          </cell>
        </row>
        <row r="21790">
          <cell r="A21790" t="str">
            <v>05-123-44958</v>
          </cell>
          <cell r="B21790" t="str">
            <v>6/2/2021</v>
          </cell>
          <cell r="C21790" t="str">
            <v>Form 17</v>
          </cell>
          <cell r="D21790" t="str">
            <v xml:space="preserve">NOBLE ENERGY INC                                  </v>
          </cell>
          <cell r="E21790" t="str">
            <v>100322</v>
          </cell>
          <cell r="F21790" t="str">
            <v>WELD                                123 NWSW 11 5N63W 6</v>
          </cell>
          <cell r="G21790" t="str">
            <v>55</v>
          </cell>
          <cell r="H21790" t="str">
            <v xml:space="preserve">0     </v>
          </cell>
          <cell r="I21790" t="str">
            <v>Yes</v>
          </cell>
        </row>
        <row r="21791">
          <cell r="A21791" t="str">
            <v>05-123-44958</v>
          </cell>
          <cell r="B21791" t="str">
            <v>2/10/2022</v>
          </cell>
          <cell r="C21791" t="str">
            <v>Form 17</v>
          </cell>
          <cell r="D21791" t="str">
            <v xml:space="preserve">NOBLE ENERGY INC                                  </v>
          </cell>
          <cell r="E21791" t="str">
            <v>100322</v>
          </cell>
          <cell r="F21791" t="str">
            <v>WELD                                123 NWSW 11 5N63W 6</v>
          </cell>
          <cell r="G21791" t="str">
            <v>3</v>
          </cell>
          <cell r="H21791" t="str">
            <v xml:space="preserve">0     </v>
          </cell>
          <cell r="I21791" t="str">
            <v>No</v>
          </cell>
        </row>
        <row r="21792">
          <cell r="A21792" t="str">
            <v>05-123-44959</v>
          </cell>
          <cell r="B21792" t="str">
            <v>6/17/2021</v>
          </cell>
          <cell r="C21792" t="str">
            <v>LIGHT</v>
          </cell>
          <cell r="D21792" t="str">
            <v>NOBLE ENERGY INC</v>
          </cell>
          <cell r="E21792" t="str">
            <v>100322</v>
          </cell>
          <cell r="F21792" t="str">
            <v>WELD                                123 NWSW 11 5N63W 6</v>
          </cell>
          <cell r="G21792" t="str">
            <v>14</v>
          </cell>
          <cell r="H21792" t="str">
            <v>0</v>
          </cell>
          <cell r="I21792" t="str">
            <v>No</v>
          </cell>
        </row>
        <row r="21793">
          <cell r="A21793" t="str">
            <v>05-123-44960</v>
          </cell>
          <cell r="B21793" t="str">
            <v>3/17/2021</v>
          </cell>
          <cell r="C21793" t="str">
            <v>Form 17</v>
          </cell>
          <cell r="D21793" t="str">
            <v xml:space="preserve">NOBLE ENERGY INC                                  </v>
          </cell>
          <cell r="E21793" t="str">
            <v>100322</v>
          </cell>
          <cell r="F21793" t="str">
            <v>WELD                                123 NWSW 11 5N63W 6</v>
          </cell>
          <cell r="G21793" t="str">
            <v>0</v>
          </cell>
          <cell r="H21793" t="str">
            <v xml:space="preserve">0     </v>
          </cell>
          <cell r="I21793" t="str">
            <v>No</v>
          </cell>
        </row>
        <row r="21794">
          <cell r="A21794" t="str">
            <v>05-123-44961</v>
          </cell>
          <cell r="B21794" t="str">
            <v>6/17/2021</v>
          </cell>
          <cell r="C21794" t="str">
            <v>LIGHT</v>
          </cell>
          <cell r="D21794" t="str">
            <v>NOBLE ENERGY INC</v>
          </cell>
          <cell r="E21794" t="str">
            <v>100322</v>
          </cell>
          <cell r="F21794" t="str">
            <v>WELD                                123 NWSW 11 5N63W 6</v>
          </cell>
          <cell r="G21794" t="str">
            <v>9</v>
          </cell>
          <cell r="H21794" t="str">
            <v>0</v>
          </cell>
          <cell r="I21794" t="str">
            <v>No</v>
          </cell>
        </row>
        <row r="21795">
          <cell r="A21795" t="str">
            <v>05-123-44962</v>
          </cell>
          <cell r="B21795" t="str">
            <v>6/5/2021</v>
          </cell>
          <cell r="C21795" t="str">
            <v>LIGHT</v>
          </cell>
          <cell r="D21795" t="str">
            <v>NOBLE ENERGY INC</v>
          </cell>
          <cell r="E21795" t="str">
            <v>100322</v>
          </cell>
          <cell r="F21795" t="str">
            <v>WELD                                123 NWSW 11 5N63W 6</v>
          </cell>
          <cell r="G21795" t="str">
            <v>5</v>
          </cell>
          <cell r="H21795" t="str">
            <v>0</v>
          </cell>
          <cell r="I21795" t="str">
            <v>No</v>
          </cell>
        </row>
        <row r="21796">
          <cell r="A21796" t="str">
            <v>05-123-44963</v>
          </cell>
          <cell r="B21796" t="str">
            <v>3/2/2021</v>
          </cell>
          <cell r="C21796" t="str">
            <v>Form 17</v>
          </cell>
          <cell r="D21796" t="str">
            <v xml:space="preserve">NOBLE ENERGY INC                                  </v>
          </cell>
          <cell r="E21796" t="str">
            <v>100322</v>
          </cell>
          <cell r="F21796" t="str">
            <v>WELD                                123 NWSW 11 5N63W 6</v>
          </cell>
          <cell r="G21796" t="str">
            <v>48</v>
          </cell>
          <cell r="H21796" t="str">
            <v xml:space="preserve">0     </v>
          </cell>
          <cell r="I21796" t="str">
            <v>No</v>
          </cell>
        </row>
        <row r="21797">
          <cell r="A21797" t="str">
            <v>05-123-44963</v>
          </cell>
          <cell r="B21797" t="str">
            <v>4/1/2021</v>
          </cell>
          <cell r="C21797" t="str">
            <v>Form 17</v>
          </cell>
          <cell r="D21797" t="str">
            <v xml:space="preserve">NOBLE ENERGY INC                                  </v>
          </cell>
          <cell r="E21797" t="str">
            <v>100322</v>
          </cell>
          <cell r="F21797" t="str">
            <v>WELD                                123 NWSW 11 5N63W 6</v>
          </cell>
          <cell r="G21797" t="str">
            <v>100</v>
          </cell>
          <cell r="H21797" t="str">
            <v xml:space="preserve">0     </v>
          </cell>
          <cell r="I21797" t="str">
            <v>Yes</v>
          </cell>
        </row>
        <row r="21798">
          <cell r="A21798" t="str">
            <v>05-123-44963</v>
          </cell>
          <cell r="B21798" t="str">
            <v>9/27/2021</v>
          </cell>
          <cell r="C21798" t="str">
            <v>Form 17</v>
          </cell>
          <cell r="D21798" t="str">
            <v xml:space="preserve">NOBLE ENERGY INC                                  </v>
          </cell>
          <cell r="E21798" t="str">
            <v>100322</v>
          </cell>
          <cell r="F21798" t="str">
            <v>WELD                                123 NWSW 11 5N63W 6</v>
          </cell>
          <cell r="G21798" t="str">
            <v>3</v>
          </cell>
          <cell r="H21798" t="str">
            <v xml:space="preserve">0     </v>
          </cell>
          <cell r="I21798" t="str">
            <v>No</v>
          </cell>
        </row>
        <row r="21799">
          <cell r="A21799" t="str">
            <v>05-123-44963</v>
          </cell>
          <cell r="B21799" t="str">
            <v>3/15/2022</v>
          </cell>
          <cell r="C21799" t="str">
            <v>Form 17</v>
          </cell>
          <cell r="D21799" t="str">
            <v xml:space="preserve">NOBLE ENERGY INC                                  </v>
          </cell>
          <cell r="E21799" t="str">
            <v>100322</v>
          </cell>
          <cell r="F21799" t="str">
            <v>WELD                                123 NWSW 11 5N63W 6</v>
          </cell>
          <cell r="G21799" t="str">
            <v>54</v>
          </cell>
          <cell r="H21799" t="str">
            <v xml:space="preserve">0     </v>
          </cell>
          <cell r="I21799" t="str">
            <v>Yes</v>
          </cell>
        </row>
        <row r="21800">
          <cell r="A21800" t="str">
            <v>05-123-44964</v>
          </cell>
          <cell r="B21800" t="str">
            <v>2/12/2021</v>
          </cell>
          <cell r="C21800" t="str">
            <v>Form 17</v>
          </cell>
          <cell r="D21800" t="str">
            <v xml:space="preserve">NOBLE ENERGY INC                                  </v>
          </cell>
          <cell r="E21800" t="str">
            <v>100322</v>
          </cell>
          <cell r="F21800" t="str">
            <v>WELD                                123 NWNW 11 5N63W 6</v>
          </cell>
          <cell r="G21800" t="str">
            <v>64</v>
          </cell>
          <cell r="H21800" t="str">
            <v xml:space="preserve">0     </v>
          </cell>
          <cell r="I21800" t="str">
            <v>Yes</v>
          </cell>
        </row>
        <row r="21801">
          <cell r="A21801" t="str">
            <v>05-123-44964</v>
          </cell>
          <cell r="B21801" t="str">
            <v>7/15/2021</v>
          </cell>
          <cell r="C21801" t="str">
            <v>Form 17</v>
          </cell>
          <cell r="D21801" t="str">
            <v xml:space="preserve">NOBLE ENERGY INC                                  </v>
          </cell>
          <cell r="E21801" t="str">
            <v>100322</v>
          </cell>
          <cell r="F21801" t="str">
            <v>WELD                                123 NWNW 11 5N63W 6</v>
          </cell>
          <cell r="G21801" t="str">
            <v>1</v>
          </cell>
          <cell r="H21801" t="str">
            <v xml:space="preserve">0     </v>
          </cell>
          <cell r="I21801" t="str">
            <v>No</v>
          </cell>
        </row>
        <row r="21802">
          <cell r="A21802" t="str">
            <v>05-123-44965</v>
          </cell>
          <cell r="B21802" t="str">
            <v>7/24/2021</v>
          </cell>
          <cell r="C21802" t="str">
            <v>LIGHT</v>
          </cell>
          <cell r="D21802" t="str">
            <v>NOBLE ENERGY INC</v>
          </cell>
          <cell r="E21802" t="str">
            <v>100322</v>
          </cell>
          <cell r="F21802" t="str">
            <v>WELD                                123 NWNW 11 5N63W 6</v>
          </cell>
          <cell r="G21802" t="str">
            <v>0</v>
          </cell>
          <cell r="H21802" t="str">
            <v>0</v>
          </cell>
          <cell r="I21802" t="str">
            <v>No</v>
          </cell>
        </row>
        <row r="21803">
          <cell r="A21803" t="str">
            <v>05-123-44966</v>
          </cell>
          <cell r="B21803" t="str">
            <v>1/5/2021</v>
          </cell>
          <cell r="C21803" t="str">
            <v>Form 17</v>
          </cell>
          <cell r="D21803" t="str">
            <v xml:space="preserve">NOBLE ENERGY INC                                  </v>
          </cell>
          <cell r="E21803" t="str">
            <v>100322</v>
          </cell>
          <cell r="F21803" t="str">
            <v>WELD                                123 NWNW 11 5N63W 6</v>
          </cell>
          <cell r="G21803" t="str">
            <v>28</v>
          </cell>
          <cell r="H21803" t="str">
            <v xml:space="preserve">0     </v>
          </cell>
          <cell r="I21803" t="str">
            <v>No</v>
          </cell>
        </row>
        <row r="21804">
          <cell r="A21804" t="str">
            <v>05-123-44966</v>
          </cell>
          <cell r="B21804" t="str">
            <v>6/17/2021</v>
          </cell>
          <cell r="C21804" t="str">
            <v>Form 17</v>
          </cell>
          <cell r="D21804" t="str">
            <v xml:space="preserve">NOBLE ENERGY INC                                  </v>
          </cell>
          <cell r="E21804" t="str">
            <v>100322</v>
          </cell>
          <cell r="F21804" t="str">
            <v>WELD                                123 NWNW 11 5N63W 6</v>
          </cell>
          <cell r="G21804" t="str">
            <v>50</v>
          </cell>
          <cell r="H21804" t="str">
            <v xml:space="preserve">0     </v>
          </cell>
          <cell r="I21804" t="str">
            <v>No</v>
          </cell>
        </row>
        <row r="21805">
          <cell r="A21805" t="str">
            <v>05-123-44967</v>
          </cell>
          <cell r="B21805" t="str">
            <v>4/26/2021</v>
          </cell>
          <cell r="C21805" t="str">
            <v>Form 17</v>
          </cell>
          <cell r="D21805" t="str">
            <v xml:space="preserve">NOBLE ENERGY INC                                  </v>
          </cell>
          <cell r="E21805" t="str">
            <v>100322</v>
          </cell>
          <cell r="F21805" t="str">
            <v>WELD                                123 NWNW 11 5N63W 6</v>
          </cell>
          <cell r="G21805" t="str">
            <v>68</v>
          </cell>
          <cell r="H21805" t="str">
            <v xml:space="preserve">0     </v>
          </cell>
          <cell r="I21805" t="str">
            <v>No</v>
          </cell>
        </row>
        <row r="21806">
          <cell r="A21806" t="str">
            <v>05-123-44967</v>
          </cell>
          <cell r="B21806" t="str">
            <v>9/16/2021</v>
          </cell>
          <cell r="C21806" t="str">
            <v>Form 17</v>
          </cell>
          <cell r="D21806" t="str">
            <v xml:space="preserve">NOBLE ENERGY INC                                  </v>
          </cell>
          <cell r="E21806" t="str">
            <v>100322</v>
          </cell>
          <cell r="F21806" t="str">
            <v>WELD                                123 NWNW 11 5N63W 6</v>
          </cell>
          <cell r="G21806" t="str">
            <v>0</v>
          </cell>
          <cell r="H21806" t="str">
            <v xml:space="preserve">0     </v>
          </cell>
          <cell r="I21806" t="str">
            <v>No</v>
          </cell>
        </row>
        <row r="21807">
          <cell r="A21807" t="str">
            <v>05-123-44968</v>
          </cell>
          <cell r="B21807" t="str">
            <v>6/17/2021</v>
          </cell>
          <cell r="C21807" t="str">
            <v>LIGHT</v>
          </cell>
          <cell r="D21807" t="str">
            <v>NOBLE ENERGY INC</v>
          </cell>
          <cell r="E21807" t="str">
            <v>100322</v>
          </cell>
          <cell r="F21807" t="str">
            <v>WELD                                123 NWNW 11 5N63W 6</v>
          </cell>
          <cell r="G21807" t="str">
            <v>1</v>
          </cell>
          <cell r="H21807" t="str">
            <v>0</v>
          </cell>
          <cell r="I21807" t="str">
            <v>No</v>
          </cell>
        </row>
        <row r="21808">
          <cell r="A21808" t="str">
            <v>05-123-44969</v>
          </cell>
          <cell r="B21808" t="str">
            <v>6/17/2021</v>
          </cell>
          <cell r="C21808" t="str">
            <v>LIGHT</v>
          </cell>
          <cell r="D21808" t="str">
            <v>NOBLE ENERGY INC</v>
          </cell>
          <cell r="E21808" t="str">
            <v>100322</v>
          </cell>
          <cell r="F21808" t="str">
            <v>WELD                                123 NWNW 11 5N63W 6</v>
          </cell>
          <cell r="G21808" t="str">
            <v>1</v>
          </cell>
          <cell r="H21808" t="str">
            <v>0</v>
          </cell>
          <cell r="I21808" t="str">
            <v>No</v>
          </cell>
        </row>
        <row r="21809">
          <cell r="A21809" t="str">
            <v>05-123-44970</v>
          </cell>
          <cell r="B21809" t="str">
            <v>6/8/2021</v>
          </cell>
          <cell r="C21809" t="str">
            <v>Form 17</v>
          </cell>
          <cell r="D21809" t="str">
            <v xml:space="preserve">PDC ENERGY INC                                    </v>
          </cell>
          <cell r="E21809" t="str">
            <v>69175</v>
          </cell>
          <cell r="F21809" t="str">
            <v>WELD                                123 NWNW 25 5N65W 6</v>
          </cell>
          <cell r="G21809" t="str">
            <v>4</v>
          </cell>
          <cell r="H21809" t="str">
            <v xml:space="preserve">0     </v>
          </cell>
          <cell r="I21809" t="str">
            <v>No</v>
          </cell>
        </row>
        <row r="21810">
          <cell r="A21810" t="str">
            <v>05-123-44971</v>
          </cell>
          <cell r="B21810" t="str">
            <v>10/24/2021</v>
          </cell>
          <cell r="C21810" t="str">
            <v>Full</v>
          </cell>
          <cell r="D21810" t="str">
            <v>PDC ENERGY INC</v>
          </cell>
          <cell r="E21810" t="str">
            <v>69175</v>
          </cell>
          <cell r="F21810" t="str">
            <v>WELD                                123 NWNW 25 5N65W 6</v>
          </cell>
          <cell r="G21810" t="str">
            <v>25</v>
          </cell>
          <cell r="H21810" t="str">
            <v>0</v>
          </cell>
          <cell r="I21810" t="str">
            <v>No</v>
          </cell>
        </row>
        <row r="21811">
          <cell r="A21811" t="str">
            <v>05-123-44972</v>
          </cell>
          <cell r="B21811" t="str">
            <v>9/17/2021</v>
          </cell>
          <cell r="C21811" t="str">
            <v>Form 17</v>
          </cell>
          <cell r="D21811" t="str">
            <v xml:space="preserve">PDC ENERGY INC                                    </v>
          </cell>
          <cell r="E21811" t="str">
            <v>69175</v>
          </cell>
          <cell r="F21811" t="str">
            <v>WELD                                123 NWNW 25 5N65W 6</v>
          </cell>
          <cell r="G21811" t="str">
            <v>9</v>
          </cell>
          <cell r="H21811" t="str">
            <v xml:space="preserve">0     </v>
          </cell>
          <cell r="I21811" t="str">
            <v>No</v>
          </cell>
        </row>
        <row r="21812">
          <cell r="A21812" t="str">
            <v>05-123-44973</v>
          </cell>
          <cell r="B21812" t="str">
            <v>9/17/2021</v>
          </cell>
          <cell r="C21812" t="str">
            <v>Form 17</v>
          </cell>
          <cell r="D21812" t="str">
            <v xml:space="preserve">PDC ENERGY INC                                    </v>
          </cell>
          <cell r="E21812" t="str">
            <v>69175</v>
          </cell>
          <cell r="F21812" t="str">
            <v>WELD                                123 NWNW 25 5N65W 6</v>
          </cell>
          <cell r="G21812" t="str">
            <v>0</v>
          </cell>
          <cell r="H21812" t="str">
            <v xml:space="preserve">0     </v>
          </cell>
          <cell r="I21812" t="str">
            <v>No</v>
          </cell>
        </row>
        <row r="21813">
          <cell r="A21813" t="str">
            <v>05-123-44974</v>
          </cell>
          <cell r="B21813" t="str">
            <v>9/16/2021</v>
          </cell>
          <cell r="C21813" t="str">
            <v>Form 17</v>
          </cell>
          <cell r="D21813" t="str">
            <v xml:space="preserve">PDC ENERGY INC                                    </v>
          </cell>
          <cell r="E21813" t="str">
            <v>69175</v>
          </cell>
          <cell r="F21813" t="str">
            <v>WELD                                123 NWNW 25 5N65W 6</v>
          </cell>
          <cell r="G21813" t="str">
            <v>137</v>
          </cell>
          <cell r="H21813" t="str">
            <v xml:space="preserve">0     </v>
          </cell>
          <cell r="I21813" t="str">
            <v>Yes</v>
          </cell>
        </row>
        <row r="21814">
          <cell r="A21814" t="str">
            <v>05-123-44974</v>
          </cell>
          <cell r="B21814" t="str">
            <v>9/23/2021</v>
          </cell>
          <cell r="C21814" t="str">
            <v>Form 17</v>
          </cell>
          <cell r="D21814" t="str">
            <v xml:space="preserve">PDC ENERGY INC                                    </v>
          </cell>
          <cell r="E21814" t="str">
            <v>69175</v>
          </cell>
          <cell r="F21814" t="str">
            <v>WELD                                123 NWNW 25 5N65W 6</v>
          </cell>
          <cell r="G21814" t="str">
            <v>139</v>
          </cell>
          <cell r="H21814" t="str">
            <v xml:space="preserve">0     </v>
          </cell>
          <cell r="I21814" t="str">
            <v>Yes</v>
          </cell>
        </row>
        <row r="21815">
          <cell r="A21815" t="str">
            <v>05-123-44974</v>
          </cell>
          <cell r="B21815" t="str">
            <v>9/30/2021</v>
          </cell>
          <cell r="C21815" t="str">
            <v>Form 17</v>
          </cell>
          <cell r="D21815" t="str">
            <v xml:space="preserve">PDC ENERGY INC                                    </v>
          </cell>
          <cell r="E21815" t="str">
            <v>69175</v>
          </cell>
          <cell r="F21815" t="str">
            <v>WELD                                123 NWNW 25 5N65W 6</v>
          </cell>
          <cell r="G21815" t="str">
            <v>60</v>
          </cell>
          <cell r="H21815" t="str">
            <v xml:space="preserve">0     </v>
          </cell>
          <cell r="I21815" t="str">
            <v>Yes</v>
          </cell>
        </row>
        <row r="21816">
          <cell r="A21816" t="str">
            <v>05-123-44975</v>
          </cell>
          <cell r="B21816" t="str">
            <v>10/24/2021</v>
          </cell>
          <cell r="C21816" t="str">
            <v>Full</v>
          </cell>
          <cell r="D21816" t="str">
            <v>PDC ENERGY INC</v>
          </cell>
          <cell r="E21816" t="str">
            <v>69175</v>
          </cell>
          <cell r="F21816" t="str">
            <v>WELD                                123 NWNW 25 5N65W 6</v>
          </cell>
          <cell r="G21816" t="str">
            <v>0</v>
          </cell>
          <cell r="H21816" t="str">
            <v>0</v>
          </cell>
          <cell r="I21816" t="str">
            <v>No</v>
          </cell>
        </row>
        <row r="21817">
          <cell r="A21817" t="str">
            <v>05-123-44976</v>
          </cell>
          <cell r="B21817" t="str">
            <v>6/8/2021</v>
          </cell>
          <cell r="C21817" t="str">
            <v>Form 17</v>
          </cell>
          <cell r="D21817" t="str">
            <v xml:space="preserve">PDC ENERGY INC                                    </v>
          </cell>
          <cell r="E21817" t="str">
            <v>69175</v>
          </cell>
          <cell r="F21817" t="str">
            <v>WELD                                123 NWNW 25 5N65W 6</v>
          </cell>
          <cell r="G21817" t="str">
            <v>3</v>
          </cell>
          <cell r="H21817" t="str">
            <v xml:space="preserve">0     </v>
          </cell>
          <cell r="I21817" t="str">
            <v>No</v>
          </cell>
        </row>
        <row r="21818">
          <cell r="A21818" t="str">
            <v>05-123-44976</v>
          </cell>
          <cell r="B21818" t="str">
            <v>7/30/2021</v>
          </cell>
          <cell r="C21818" t="str">
            <v>Form 17</v>
          </cell>
          <cell r="D21818" t="str">
            <v xml:space="preserve">PDC ENERGY INC                                    </v>
          </cell>
          <cell r="E21818" t="str">
            <v>69175</v>
          </cell>
          <cell r="F21818" t="str">
            <v>WELD                                123 NWNW 25 5N65W 6</v>
          </cell>
          <cell r="G21818" t="str">
            <v>15</v>
          </cell>
          <cell r="H21818" t="str">
            <v xml:space="preserve">0     </v>
          </cell>
          <cell r="I21818" t="str">
            <v>No</v>
          </cell>
        </row>
        <row r="21819">
          <cell r="A21819" t="str">
            <v>05-123-44977</v>
          </cell>
          <cell r="B21819" t="str">
            <v>10/24/2021</v>
          </cell>
          <cell r="C21819" t="str">
            <v>Full</v>
          </cell>
          <cell r="D21819" t="str">
            <v>PDC ENERGY INC</v>
          </cell>
          <cell r="E21819" t="str">
            <v>69175</v>
          </cell>
          <cell r="F21819" t="str">
            <v>WELD                                123 NWNW 25 5N65W 6</v>
          </cell>
          <cell r="G21819" t="str">
            <v>0</v>
          </cell>
          <cell r="H21819" t="str">
            <v>0</v>
          </cell>
          <cell r="I21819" t="str">
            <v>No</v>
          </cell>
        </row>
        <row r="21820">
          <cell r="A21820" t="str">
            <v>05-123-44978</v>
          </cell>
          <cell r="B21820" t="str">
            <v>9/17/2021</v>
          </cell>
          <cell r="C21820" t="str">
            <v>Form 17</v>
          </cell>
          <cell r="D21820" t="str">
            <v xml:space="preserve">PDC ENERGY INC                                    </v>
          </cell>
          <cell r="E21820" t="str">
            <v>69175</v>
          </cell>
          <cell r="F21820" t="str">
            <v>WELD                                123 NWNW 25 5N65W 6</v>
          </cell>
          <cell r="G21820" t="str">
            <v>0</v>
          </cell>
          <cell r="H21820" t="str">
            <v xml:space="preserve">0     </v>
          </cell>
          <cell r="I21820" t="str">
            <v>No</v>
          </cell>
        </row>
        <row r="21821">
          <cell r="A21821" t="str">
            <v>05-123-44979</v>
          </cell>
          <cell r="B21821" t="str">
            <v>6/2/2021</v>
          </cell>
          <cell r="C21821" t="str">
            <v>Light</v>
          </cell>
          <cell r="D21821" t="str">
            <v>HIGHPOINT OPERATING CORPORATION</v>
          </cell>
          <cell r="E21821" t="str">
            <v>10071</v>
          </cell>
          <cell r="F21821" t="str">
            <v>WELD                                123 SESE 29 12N62W 6</v>
          </cell>
          <cell r="G21821" t="str">
            <v>42</v>
          </cell>
          <cell r="H21821" t="str">
            <v>0</v>
          </cell>
          <cell r="I21821" t="str">
            <v>No</v>
          </cell>
        </row>
        <row r="21822">
          <cell r="A21822" t="str">
            <v>05-123-44981</v>
          </cell>
          <cell r="B21822" t="str">
            <v>6/2/2021</v>
          </cell>
          <cell r="C21822" t="str">
            <v>Light</v>
          </cell>
          <cell r="D21822" t="str">
            <v>HIGHPOINT OPERATING CORPORATION</v>
          </cell>
          <cell r="E21822" t="str">
            <v>10071</v>
          </cell>
          <cell r="F21822" t="str">
            <v>WELD                                123 SESE 29 12N62W 6</v>
          </cell>
          <cell r="G21822" t="str">
            <v>47</v>
          </cell>
          <cell r="H21822" t="str">
            <v>0</v>
          </cell>
          <cell r="I21822" t="str">
            <v>No</v>
          </cell>
        </row>
        <row r="21823">
          <cell r="A21823" t="str">
            <v>05-123-44982</v>
          </cell>
          <cell r="B21823" t="str">
            <v>11/3/2021</v>
          </cell>
          <cell r="C21823" t="str">
            <v>Light</v>
          </cell>
          <cell r="D21823" t="str">
            <v>GREAT WESTERN OPERATING COMPANY LLC</v>
          </cell>
          <cell r="E21823" t="str">
            <v>10110</v>
          </cell>
          <cell r="F21823" t="str">
            <v>WINDSOR / WELD                                123 NENE 30 6N67W 6</v>
          </cell>
          <cell r="G21823" t="str">
            <v>0</v>
          </cell>
          <cell r="H21823" t="str">
            <v>0</v>
          </cell>
          <cell r="I21823" t="str">
            <v>No</v>
          </cell>
        </row>
        <row r="21824">
          <cell r="A21824" t="str">
            <v>05-123-44983</v>
          </cell>
          <cell r="B21824" t="str">
            <v>11/3/2021</v>
          </cell>
          <cell r="C21824" t="str">
            <v>Light</v>
          </cell>
          <cell r="D21824" t="str">
            <v>GREAT WESTERN OPERATING COMPANY LLC</v>
          </cell>
          <cell r="E21824" t="str">
            <v>10110</v>
          </cell>
          <cell r="F21824" t="str">
            <v>WINDSOR / WELD                                123 NENE 30 6N67W 6</v>
          </cell>
          <cell r="G21824" t="str">
            <v>0</v>
          </cell>
          <cell r="H21824" t="str">
            <v>0</v>
          </cell>
          <cell r="I21824" t="str">
            <v>No</v>
          </cell>
        </row>
        <row r="21825">
          <cell r="A21825" t="str">
            <v>05-123-44984</v>
          </cell>
          <cell r="B21825" t="str">
            <v>11/3/2021</v>
          </cell>
          <cell r="C21825" t="str">
            <v>Form 17</v>
          </cell>
          <cell r="D21825" t="str">
            <v xml:space="preserve">GREAT WESTERN OPERATING COMPANY LLC               </v>
          </cell>
          <cell r="E21825" t="str">
            <v>10110</v>
          </cell>
          <cell r="F21825" t="str">
            <v>WINDSOR / WELD                                123 NENE 30 6N67W 6</v>
          </cell>
          <cell r="G21825" t="str">
            <v>439</v>
          </cell>
          <cell r="H21825" t="str">
            <v xml:space="preserve">0     </v>
          </cell>
          <cell r="I21825" t="str">
            <v>Yes</v>
          </cell>
        </row>
        <row r="21826">
          <cell r="A21826" t="str">
            <v>05-123-44985</v>
          </cell>
          <cell r="B21826" t="str">
            <v>12/21/2021</v>
          </cell>
          <cell r="C21826" t="str">
            <v>Form 17</v>
          </cell>
          <cell r="D21826" t="str">
            <v xml:space="preserve">GREAT WESTERN OPERATING COMPANY LLC               </v>
          </cell>
          <cell r="E21826" t="str">
            <v>10110</v>
          </cell>
          <cell r="F21826" t="str">
            <v>WINDSOR / WELD                                123 NENE 30 6N67W 6</v>
          </cell>
          <cell r="G21826" t="str">
            <v>0</v>
          </cell>
          <cell r="H21826" t="str">
            <v xml:space="preserve">0     </v>
          </cell>
          <cell r="I21826" t="str">
            <v>No</v>
          </cell>
        </row>
        <row r="21827">
          <cell r="A21827" t="str">
            <v>05-123-44986</v>
          </cell>
          <cell r="B21827" t="str">
            <v>12/21/2021</v>
          </cell>
          <cell r="C21827" t="str">
            <v>Form 17</v>
          </cell>
          <cell r="D21827" t="str">
            <v xml:space="preserve">GREAT WESTERN OPERATING COMPANY LLC               </v>
          </cell>
          <cell r="E21827" t="str">
            <v>10110</v>
          </cell>
          <cell r="F21827" t="str">
            <v>WINDSOR / WELD                                123 NENE 30 6N67W 6</v>
          </cell>
          <cell r="G21827" t="str">
            <v>0</v>
          </cell>
          <cell r="H21827" t="str">
            <v xml:space="preserve">0     </v>
          </cell>
          <cell r="I21827" t="str">
            <v>No</v>
          </cell>
        </row>
        <row r="21828">
          <cell r="A21828" t="str">
            <v>05-123-44987</v>
          </cell>
          <cell r="B21828" t="str">
            <v>1/4/2021</v>
          </cell>
          <cell r="C21828" t="str">
            <v>Form 17</v>
          </cell>
          <cell r="D21828" t="str">
            <v xml:space="preserve">GREAT WESTERN OPERATING COMPANY LLC               </v>
          </cell>
          <cell r="E21828" t="str">
            <v>10110</v>
          </cell>
          <cell r="F21828" t="str">
            <v>WINDSOR / WELD                                123 NENE 30 6N67W 6</v>
          </cell>
          <cell r="G21828" t="str">
            <v>357</v>
          </cell>
          <cell r="H21828" t="str">
            <v xml:space="preserve">0     </v>
          </cell>
          <cell r="I21828" t="str">
            <v>No</v>
          </cell>
        </row>
        <row r="21829">
          <cell r="A21829" t="str">
            <v>05-123-44987</v>
          </cell>
          <cell r="B21829" t="str">
            <v>11/3/2021</v>
          </cell>
          <cell r="C21829" t="str">
            <v>Form 17</v>
          </cell>
          <cell r="D21829" t="str">
            <v xml:space="preserve">GREAT WESTERN OPERATING COMPANY LLC               </v>
          </cell>
          <cell r="E21829" t="str">
            <v>10110</v>
          </cell>
          <cell r="F21829" t="str">
            <v>WINDSOR / WELD                                123 NENE 30 6N67W 6</v>
          </cell>
          <cell r="G21829" t="str">
            <v>43</v>
          </cell>
          <cell r="H21829" t="str">
            <v xml:space="preserve">0     </v>
          </cell>
          <cell r="I21829" t="str">
            <v>Yes</v>
          </cell>
        </row>
        <row r="21830">
          <cell r="A21830" t="str">
            <v>05-123-44988</v>
          </cell>
          <cell r="B21830" t="str">
            <v>1/4/2021</v>
          </cell>
          <cell r="C21830" t="str">
            <v>Form 17</v>
          </cell>
          <cell r="D21830" t="str">
            <v xml:space="preserve">GREAT WESTERN OPERATING COMPANY LLC               </v>
          </cell>
          <cell r="E21830" t="str">
            <v>10110</v>
          </cell>
          <cell r="F21830" t="str">
            <v>WINDSOR / WELD                                123 NENE 30 6N67W 6</v>
          </cell>
          <cell r="G21830" t="str">
            <v>212</v>
          </cell>
          <cell r="H21830" t="str">
            <v xml:space="preserve">0     </v>
          </cell>
          <cell r="I21830" t="str">
            <v>Yes</v>
          </cell>
        </row>
        <row r="21831">
          <cell r="A21831" t="str">
            <v>05-123-44988</v>
          </cell>
          <cell r="B21831" t="str">
            <v>11/3/2021</v>
          </cell>
          <cell r="C21831" t="str">
            <v>Form 17</v>
          </cell>
          <cell r="D21831" t="str">
            <v xml:space="preserve">GREAT WESTERN OPERATING COMPANY LLC               </v>
          </cell>
          <cell r="E21831" t="str">
            <v>10110</v>
          </cell>
          <cell r="F21831" t="str">
            <v>WINDSOR / WELD                                123 NENE 30 6N67W 6</v>
          </cell>
          <cell r="G21831" t="str">
            <v>0</v>
          </cell>
          <cell r="H21831" t="str">
            <v xml:space="preserve">0     </v>
          </cell>
          <cell r="I21831" t="str">
            <v>No</v>
          </cell>
        </row>
        <row r="21832">
          <cell r="A21832" t="str">
            <v>05-123-44989</v>
          </cell>
          <cell r="B21832" t="str">
            <v>11/3/2021</v>
          </cell>
          <cell r="C21832" t="str">
            <v>Light</v>
          </cell>
          <cell r="D21832" t="str">
            <v>GREAT WESTERN OPERATING COMPANY LLC</v>
          </cell>
          <cell r="E21832" t="str">
            <v>10110</v>
          </cell>
          <cell r="F21832" t="str">
            <v>WINDSOR / WELD                                123 NENE 30 6N67W 6</v>
          </cell>
          <cell r="G21832" t="str">
            <v>9</v>
          </cell>
          <cell r="H21832" t="str">
            <v>0</v>
          </cell>
          <cell r="I21832" t="str">
            <v>No</v>
          </cell>
        </row>
        <row r="21833">
          <cell r="A21833" t="str">
            <v>05-123-44990</v>
          </cell>
          <cell r="B21833" t="str">
            <v>11/3/2021</v>
          </cell>
          <cell r="C21833" t="str">
            <v>Light</v>
          </cell>
          <cell r="D21833" t="str">
            <v>GREAT WESTERN OPERATING COMPANY LLC</v>
          </cell>
          <cell r="E21833" t="str">
            <v>10110</v>
          </cell>
          <cell r="F21833" t="str">
            <v>WINDSOR / WELD                                123 NENE 30 6N67W 6</v>
          </cell>
          <cell r="G21833" t="str">
            <v>0</v>
          </cell>
          <cell r="H21833" t="str">
            <v>0</v>
          </cell>
          <cell r="I21833" t="str">
            <v>No</v>
          </cell>
        </row>
        <row r="21834">
          <cell r="A21834" t="str">
            <v>05-123-44991</v>
          </cell>
          <cell r="B21834" t="str">
            <v>11/3/2021</v>
          </cell>
          <cell r="C21834" t="str">
            <v>Light</v>
          </cell>
          <cell r="D21834" t="str">
            <v>GREAT WESTERN OPERATING COMPANY LLC</v>
          </cell>
          <cell r="E21834" t="str">
            <v>10110</v>
          </cell>
          <cell r="F21834" t="str">
            <v>WINDSOR / WELD                                123 NENE 30 6N67W 6</v>
          </cell>
          <cell r="G21834" t="str">
            <v>0</v>
          </cell>
          <cell r="H21834" t="str">
            <v>0</v>
          </cell>
          <cell r="I21834" t="str">
            <v>No</v>
          </cell>
        </row>
        <row r="21835">
          <cell r="A21835" t="str">
            <v>05-123-44992</v>
          </cell>
          <cell r="B21835" t="str">
            <v>11/3/2021</v>
          </cell>
          <cell r="C21835" t="str">
            <v>Light</v>
          </cell>
          <cell r="D21835" t="str">
            <v>GREAT WESTERN OPERATING COMPANY LLC</v>
          </cell>
          <cell r="E21835" t="str">
            <v>10110</v>
          </cell>
          <cell r="F21835" t="str">
            <v>WINDSOR / WELD                                123 NENE 30 6N67W 6</v>
          </cell>
          <cell r="G21835" t="str">
            <v>0</v>
          </cell>
          <cell r="H21835" t="str">
            <v>0</v>
          </cell>
          <cell r="I21835" t="str">
            <v>No</v>
          </cell>
        </row>
        <row r="21836">
          <cell r="A21836" t="str">
            <v>05-123-44996</v>
          </cell>
          <cell r="B21836" t="str">
            <v>10/20/2021</v>
          </cell>
          <cell r="C21836" t="str">
            <v>Form 17</v>
          </cell>
          <cell r="D21836" t="str">
            <v xml:space="preserve">VERDAD RESOURCES LLC                              </v>
          </cell>
          <cell r="E21836" t="str">
            <v>10651</v>
          </cell>
          <cell r="F21836" t="str">
            <v>WELD                                123 NWNW 10 1N64W 6</v>
          </cell>
          <cell r="G21836" t="str">
            <v>0</v>
          </cell>
          <cell r="H21836" t="str">
            <v xml:space="preserve">0     </v>
          </cell>
          <cell r="I21836" t="str">
            <v>No</v>
          </cell>
        </row>
        <row r="21837">
          <cell r="A21837" t="str">
            <v>05-123-44997</v>
          </cell>
          <cell r="B21837" t="str">
            <v>10/20/2021</v>
          </cell>
          <cell r="C21837" t="str">
            <v>Form 17</v>
          </cell>
          <cell r="D21837" t="str">
            <v xml:space="preserve">VERDAD RESOURCES LLC                              </v>
          </cell>
          <cell r="E21837" t="str">
            <v>10651</v>
          </cell>
          <cell r="F21837" t="str">
            <v>WELD                                123 NWNW 10 1N64W 6</v>
          </cell>
          <cell r="G21837" t="str">
            <v>0</v>
          </cell>
          <cell r="H21837" t="str">
            <v xml:space="preserve">0     </v>
          </cell>
          <cell r="I21837" t="str">
            <v>No</v>
          </cell>
        </row>
        <row r="21838">
          <cell r="A21838" t="str">
            <v>05-123-45000</v>
          </cell>
          <cell r="B21838" t="str">
            <v>10/20/2021</v>
          </cell>
          <cell r="C21838" t="str">
            <v>Form 17</v>
          </cell>
          <cell r="D21838" t="str">
            <v xml:space="preserve">VERDAD RESOURCES LLC                              </v>
          </cell>
          <cell r="E21838" t="str">
            <v>10651</v>
          </cell>
          <cell r="F21838" t="str">
            <v>WELD                                123 NWNW 10 1N64W 6</v>
          </cell>
          <cell r="G21838" t="str">
            <v>0</v>
          </cell>
          <cell r="H21838" t="str">
            <v xml:space="preserve">0     </v>
          </cell>
          <cell r="I21838" t="str">
            <v>No</v>
          </cell>
        </row>
        <row r="21839">
          <cell r="A21839" t="str">
            <v>05-123-45007</v>
          </cell>
          <cell r="B21839" t="str">
            <v>12/20/2021</v>
          </cell>
          <cell r="C21839" t="str">
            <v>Form 17</v>
          </cell>
          <cell r="D21839" t="str">
            <v xml:space="preserve">GREAT WESTERN OPERATING COMPANY LLC               </v>
          </cell>
          <cell r="E21839" t="str">
            <v>10110</v>
          </cell>
          <cell r="F21839" t="str">
            <v>WINDSOR / WELD                                123 NENE 30 6N67W 6</v>
          </cell>
          <cell r="G21839" t="str">
            <v>0</v>
          </cell>
          <cell r="H21839" t="str">
            <v xml:space="preserve">0     </v>
          </cell>
          <cell r="I21839" t="str">
            <v>No</v>
          </cell>
        </row>
        <row r="21840">
          <cell r="A21840" t="str">
            <v>05-123-45008</v>
          </cell>
          <cell r="B21840" t="str">
            <v>3/18/2021</v>
          </cell>
          <cell r="C21840" t="str">
            <v>Form 17</v>
          </cell>
          <cell r="D21840" t="str">
            <v xml:space="preserve">EXTRACTION OIL &amp;amp; GAS INC                          </v>
          </cell>
          <cell r="E21840" t="str">
            <v>10459</v>
          </cell>
          <cell r="F21840" t="str">
            <v>GREELEY / WELD                                123 SWSE 32 6N65W 6</v>
          </cell>
          <cell r="G21840" t="str">
            <v>0</v>
          </cell>
          <cell r="H21840" t="str">
            <v xml:space="preserve">0     </v>
          </cell>
          <cell r="I21840" t="str">
            <v>No</v>
          </cell>
        </row>
        <row r="21841">
          <cell r="A21841" t="str">
            <v>05-123-45008</v>
          </cell>
          <cell r="B21841" t="str">
            <v>3/18/2021</v>
          </cell>
          <cell r="C21841" t="str">
            <v>Full</v>
          </cell>
          <cell r="D21841" t="str">
            <v>EXTRACTION OIL &amp;amp; GAS INC</v>
          </cell>
          <cell r="E21841" t="str">
            <v>10459</v>
          </cell>
          <cell r="F21841" t="str">
            <v>GREELEY / WELD                                123 SWSE 32 6N65W 6</v>
          </cell>
          <cell r="G21841" t="str">
            <v>0</v>
          </cell>
          <cell r="H21841" t="str">
            <v>0</v>
          </cell>
          <cell r="I21841" t="str">
            <v>No</v>
          </cell>
        </row>
        <row r="21842">
          <cell r="A21842" t="str">
            <v>05-123-45008</v>
          </cell>
          <cell r="B21842" t="str">
            <v>7/6/2021</v>
          </cell>
          <cell r="C21842" t="str">
            <v>Form 17</v>
          </cell>
          <cell r="D21842" t="str">
            <v xml:space="preserve">EXTRACTION OIL &amp;amp; GAS INC                          </v>
          </cell>
          <cell r="E21842" t="str">
            <v>10459</v>
          </cell>
          <cell r="F21842" t="str">
            <v>GREELEY / WELD                                123 SWSE 32 6N65W 6</v>
          </cell>
          <cell r="G21842" t="str">
            <v>0</v>
          </cell>
          <cell r="H21842" t="str">
            <v xml:space="preserve">0     </v>
          </cell>
          <cell r="I21842" t="str">
            <v>No</v>
          </cell>
        </row>
        <row r="21843">
          <cell r="A21843" t="str">
            <v>05-123-45008</v>
          </cell>
          <cell r="B21843" t="str">
            <v>7/6/2021</v>
          </cell>
          <cell r="C21843" t="str">
            <v>Full</v>
          </cell>
          <cell r="D21843" t="str">
            <v>EXTRACTION OIL &amp;amp; GAS INC</v>
          </cell>
          <cell r="E21843" t="str">
            <v>10459</v>
          </cell>
          <cell r="F21843" t="str">
            <v>GREELEY / WELD                                123 SWSE 32 6N65W 6</v>
          </cell>
          <cell r="G21843" t="str">
            <v>0</v>
          </cell>
          <cell r="H21843" t="str">
            <v>0</v>
          </cell>
          <cell r="I21843" t="str">
            <v>No</v>
          </cell>
        </row>
        <row r="21844">
          <cell r="A21844" t="str">
            <v>05-123-45010</v>
          </cell>
          <cell r="B21844" t="str">
            <v>3/18/2021</v>
          </cell>
          <cell r="C21844" t="str">
            <v>Form 17</v>
          </cell>
          <cell r="D21844" t="str">
            <v xml:space="preserve">EXTRACTION OIL &amp;amp; GAS INC                          </v>
          </cell>
          <cell r="E21844" t="str">
            <v>10459</v>
          </cell>
          <cell r="F21844" t="str">
            <v>GREELEY / WELD                                123 SWSE 32 6N65W 6</v>
          </cell>
          <cell r="G21844" t="str">
            <v>455</v>
          </cell>
          <cell r="H21844" t="str">
            <v xml:space="preserve">0     </v>
          </cell>
          <cell r="I21844" t="str">
            <v>Yes</v>
          </cell>
        </row>
        <row r="21845">
          <cell r="A21845" t="str">
            <v>05-123-45010</v>
          </cell>
          <cell r="B21845" t="str">
            <v>3/18/2021</v>
          </cell>
          <cell r="C21845" t="str">
            <v>Full</v>
          </cell>
          <cell r="D21845" t="str">
            <v>EXTRACTION OIL &amp;amp; GAS INC</v>
          </cell>
          <cell r="E21845" t="str">
            <v>10459</v>
          </cell>
          <cell r="F21845" t="str">
            <v>GREELEY / WELD                                123 SWSE 32 6N65W 6</v>
          </cell>
          <cell r="G21845" t="str">
            <v>0</v>
          </cell>
          <cell r="H21845" t="str">
            <v>0</v>
          </cell>
          <cell r="I21845" t="str">
            <v>No</v>
          </cell>
        </row>
        <row r="21846">
          <cell r="A21846" t="str">
            <v>05-123-45010</v>
          </cell>
          <cell r="B21846" t="str">
            <v>7/6/2021</v>
          </cell>
          <cell r="C21846" t="str">
            <v>Form 17</v>
          </cell>
          <cell r="D21846" t="str">
            <v xml:space="preserve">EXTRACTION OIL &amp;amp; GAS INC                          </v>
          </cell>
          <cell r="E21846" t="str">
            <v>10459</v>
          </cell>
          <cell r="F21846" t="str">
            <v>GREELEY / WELD                                123 SWSE 32 6N65W 6</v>
          </cell>
          <cell r="G21846" t="str">
            <v>215</v>
          </cell>
          <cell r="H21846" t="str">
            <v xml:space="preserve">0     </v>
          </cell>
          <cell r="I21846" t="str">
            <v>Yes</v>
          </cell>
        </row>
        <row r="21847">
          <cell r="A21847" t="str">
            <v>05-123-45010</v>
          </cell>
          <cell r="B21847" t="str">
            <v>7/6/2021</v>
          </cell>
          <cell r="C21847" t="str">
            <v>Full</v>
          </cell>
          <cell r="D21847" t="str">
            <v>EXTRACTION OIL &amp;amp; GAS INC</v>
          </cell>
          <cell r="E21847" t="str">
            <v>10459</v>
          </cell>
          <cell r="F21847" t="str">
            <v>GREELEY / WELD                                123 SWSE 32 6N65W 6</v>
          </cell>
          <cell r="G21847" t="str">
            <v>215</v>
          </cell>
          <cell r="H21847" t="str">
            <v>0</v>
          </cell>
          <cell r="I21847" t="str">
            <v>No</v>
          </cell>
        </row>
        <row r="21848">
          <cell r="A21848" t="str">
            <v>05-123-45010</v>
          </cell>
          <cell r="B21848" t="str">
            <v>1/31/2022</v>
          </cell>
          <cell r="C21848" t="str">
            <v>Form 17</v>
          </cell>
          <cell r="D21848" t="str">
            <v xml:space="preserve">EXTRACTION OIL &amp;amp; GAS INC                          </v>
          </cell>
          <cell r="E21848" t="str">
            <v>10459</v>
          </cell>
          <cell r="F21848" t="str">
            <v>GREELEY / WELD                                123 SWSE 32 6N65W 6</v>
          </cell>
          <cell r="G21848" t="str">
            <v>37</v>
          </cell>
          <cell r="H21848" t="str">
            <v xml:space="preserve">0     </v>
          </cell>
          <cell r="I21848" t="str">
            <v>No</v>
          </cell>
        </row>
        <row r="21849">
          <cell r="A21849" t="str">
            <v>05-123-45011</v>
          </cell>
          <cell r="B21849" t="str">
            <v>3/18/2021</v>
          </cell>
          <cell r="C21849" t="str">
            <v>Form 17</v>
          </cell>
          <cell r="D21849" t="str">
            <v xml:space="preserve">EXTRACTION OIL &amp;amp; GAS INC                          </v>
          </cell>
          <cell r="E21849" t="str">
            <v>10459</v>
          </cell>
          <cell r="F21849" t="str">
            <v>GREELEY / WELD                                123 SWSE 32 6N65W 6</v>
          </cell>
          <cell r="G21849" t="str">
            <v>0</v>
          </cell>
          <cell r="H21849" t="str">
            <v xml:space="preserve">0     </v>
          </cell>
          <cell r="I21849" t="str">
            <v>No</v>
          </cell>
        </row>
        <row r="21850">
          <cell r="A21850" t="str">
            <v>05-123-45011</v>
          </cell>
          <cell r="B21850" t="str">
            <v>3/18/2021</v>
          </cell>
          <cell r="C21850" t="str">
            <v>Full</v>
          </cell>
          <cell r="D21850" t="str">
            <v>EXTRACTION OIL &amp;amp; GAS INC</v>
          </cell>
          <cell r="E21850" t="str">
            <v>10459</v>
          </cell>
          <cell r="F21850" t="str">
            <v>GREELEY / WELD                                123 SWSE 32 6N65W 6</v>
          </cell>
          <cell r="G21850" t="str">
            <v>0</v>
          </cell>
          <cell r="H21850" t="str">
            <v>0</v>
          </cell>
          <cell r="I21850" t="str">
            <v>No</v>
          </cell>
        </row>
        <row r="21851">
          <cell r="A21851" t="str">
            <v>05-123-45011</v>
          </cell>
          <cell r="B21851" t="str">
            <v>7/6/2021</v>
          </cell>
          <cell r="C21851" t="str">
            <v>Form 17</v>
          </cell>
          <cell r="D21851" t="str">
            <v xml:space="preserve">EXTRACTION OIL &amp;amp; GAS INC                          </v>
          </cell>
          <cell r="E21851" t="str">
            <v>10459</v>
          </cell>
          <cell r="F21851" t="str">
            <v>GREELEY / WELD                                123 SWSE 32 6N65W 6</v>
          </cell>
          <cell r="G21851" t="str">
            <v>14</v>
          </cell>
          <cell r="H21851" t="str">
            <v xml:space="preserve">0     </v>
          </cell>
          <cell r="I21851" t="str">
            <v>No</v>
          </cell>
        </row>
        <row r="21852">
          <cell r="A21852" t="str">
            <v>05-123-45011</v>
          </cell>
          <cell r="B21852" t="str">
            <v>7/6/2021</v>
          </cell>
          <cell r="C21852" t="str">
            <v>Full</v>
          </cell>
          <cell r="D21852" t="str">
            <v>EXTRACTION OIL &amp;amp; GAS INC</v>
          </cell>
          <cell r="E21852" t="str">
            <v>10459</v>
          </cell>
          <cell r="F21852" t="str">
            <v>GREELEY / WELD                                123 SWSE 32 6N65W 6</v>
          </cell>
          <cell r="G21852" t="str">
            <v>14</v>
          </cell>
          <cell r="H21852" t="str">
            <v>0</v>
          </cell>
          <cell r="I21852" t="str">
            <v>No</v>
          </cell>
        </row>
        <row r="21853">
          <cell r="A21853" t="str">
            <v>05-123-45012</v>
          </cell>
          <cell r="B21853" t="str">
            <v>3/18/2021</v>
          </cell>
          <cell r="C21853" t="str">
            <v>Form 17</v>
          </cell>
          <cell r="D21853" t="str">
            <v xml:space="preserve">EXTRACTION OIL &amp;amp; GAS INC                          </v>
          </cell>
          <cell r="E21853" t="str">
            <v>10459</v>
          </cell>
          <cell r="F21853" t="str">
            <v>GREELEY / WELD                                123 NWSE 32 6N65W 6</v>
          </cell>
          <cell r="G21853" t="str">
            <v>0</v>
          </cell>
          <cell r="H21853" t="str">
            <v xml:space="preserve">0     </v>
          </cell>
          <cell r="I21853" t="str">
            <v>No</v>
          </cell>
        </row>
        <row r="21854">
          <cell r="A21854" t="str">
            <v>05-123-45012</v>
          </cell>
          <cell r="B21854" t="str">
            <v>3/18/2021</v>
          </cell>
          <cell r="C21854" t="str">
            <v>Full</v>
          </cell>
          <cell r="D21854" t="str">
            <v>EXTRACTION OIL &amp;amp; GAS INC</v>
          </cell>
          <cell r="E21854" t="str">
            <v>10459</v>
          </cell>
          <cell r="F21854" t="str">
            <v>GREELEY / WELD                                123 NWSE 32 6N65W 6</v>
          </cell>
          <cell r="G21854" t="str">
            <v>0</v>
          </cell>
          <cell r="H21854" t="str">
            <v>0</v>
          </cell>
          <cell r="I21854" t="str">
            <v>No</v>
          </cell>
        </row>
        <row r="21855">
          <cell r="A21855" t="str">
            <v>05-123-45012</v>
          </cell>
          <cell r="B21855" t="str">
            <v>7/6/2021</v>
          </cell>
          <cell r="C21855" t="str">
            <v>Form 17</v>
          </cell>
          <cell r="D21855" t="str">
            <v xml:space="preserve">EXTRACTION OIL &amp;amp; GAS INC                          </v>
          </cell>
          <cell r="E21855" t="str">
            <v>10459</v>
          </cell>
          <cell r="F21855" t="str">
            <v>GREELEY / WELD                                123 NWSE 32 6N65W 6</v>
          </cell>
          <cell r="G21855" t="str">
            <v>13</v>
          </cell>
          <cell r="H21855" t="str">
            <v xml:space="preserve">0     </v>
          </cell>
          <cell r="I21855" t="str">
            <v>No</v>
          </cell>
        </row>
        <row r="21856">
          <cell r="A21856" t="str">
            <v>05-123-45012</v>
          </cell>
          <cell r="B21856" t="str">
            <v>7/6/2021</v>
          </cell>
          <cell r="C21856" t="str">
            <v>Full</v>
          </cell>
          <cell r="D21856" t="str">
            <v>EXTRACTION OIL &amp;amp; GAS INC</v>
          </cell>
          <cell r="E21856" t="str">
            <v>10459</v>
          </cell>
          <cell r="F21856" t="str">
            <v>GREELEY / WELD                                123 NWSE 32 6N65W 6</v>
          </cell>
          <cell r="G21856" t="str">
            <v>13</v>
          </cell>
          <cell r="H21856" t="str">
            <v>0</v>
          </cell>
          <cell r="I21856" t="str">
            <v>No</v>
          </cell>
        </row>
        <row r="21857">
          <cell r="A21857" t="str">
            <v>05-123-45014</v>
          </cell>
          <cell r="B21857" t="str">
            <v>3/18/2021</v>
          </cell>
          <cell r="C21857" t="str">
            <v>Form 17</v>
          </cell>
          <cell r="D21857" t="str">
            <v xml:space="preserve">EXTRACTION OIL &amp;amp; GAS INC                          </v>
          </cell>
          <cell r="E21857" t="str">
            <v>10459</v>
          </cell>
          <cell r="F21857" t="str">
            <v>GREELEY / WELD                                123 SWSE 32 6N65W 6</v>
          </cell>
          <cell r="G21857" t="str">
            <v>0</v>
          </cell>
          <cell r="H21857" t="str">
            <v xml:space="preserve">0     </v>
          </cell>
          <cell r="I21857" t="str">
            <v>No</v>
          </cell>
        </row>
        <row r="21858">
          <cell r="A21858" t="str">
            <v>05-123-45014</v>
          </cell>
          <cell r="B21858" t="str">
            <v>3/18/2021</v>
          </cell>
          <cell r="C21858" t="str">
            <v>Full</v>
          </cell>
          <cell r="D21858" t="str">
            <v>EXTRACTION OIL &amp;amp; GAS INC</v>
          </cell>
          <cell r="E21858" t="str">
            <v>10459</v>
          </cell>
          <cell r="F21858" t="str">
            <v>GREELEY / WELD                                123 SWSE 32 6N65W 6</v>
          </cell>
          <cell r="G21858" t="str">
            <v>0</v>
          </cell>
          <cell r="H21858" t="str">
            <v>0</v>
          </cell>
          <cell r="I21858" t="str">
            <v>No</v>
          </cell>
        </row>
        <row r="21859">
          <cell r="A21859" t="str">
            <v>05-123-45014</v>
          </cell>
          <cell r="B21859" t="str">
            <v>7/6/2021</v>
          </cell>
          <cell r="C21859" t="str">
            <v>Form 17</v>
          </cell>
          <cell r="D21859" t="str">
            <v xml:space="preserve">EXTRACTION OIL &amp;amp; GAS INC                          </v>
          </cell>
          <cell r="E21859" t="str">
            <v>10459</v>
          </cell>
          <cell r="F21859" t="str">
            <v>GREELEY / WELD                                123 SWSE 32 6N65W 6</v>
          </cell>
          <cell r="G21859" t="str">
            <v>3</v>
          </cell>
          <cell r="H21859" t="str">
            <v xml:space="preserve">0     </v>
          </cell>
          <cell r="I21859" t="str">
            <v>No</v>
          </cell>
        </row>
        <row r="21860">
          <cell r="A21860" t="str">
            <v>05-123-45014</v>
          </cell>
          <cell r="B21860" t="str">
            <v>7/6/2021</v>
          </cell>
          <cell r="C21860" t="str">
            <v>Full</v>
          </cell>
          <cell r="D21860" t="str">
            <v>EXTRACTION OIL &amp;amp; GAS INC</v>
          </cell>
          <cell r="E21860" t="str">
            <v>10459</v>
          </cell>
          <cell r="F21860" t="str">
            <v>GREELEY / WELD                                123 SWSE 32 6N65W 6</v>
          </cell>
          <cell r="G21860" t="str">
            <v>3</v>
          </cell>
          <cell r="H21860" t="str">
            <v>0</v>
          </cell>
          <cell r="I21860" t="str">
            <v>No</v>
          </cell>
        </row>
        <row r="21861">
          <cell r="A21861" t="str">
            <v>05-123-45018</v>
          </cell>
          <cell r="B21861" t="str">
            <v>3/18/2021</v>
          </cell>
          <cell r="C21861" t="str">
            <v>Form 17</v>
          </cell>
          <cell r="D21861" t="str">
            <v xml:space="preserve">EXTRACTION OIL &amp;amp; GAS INC                          </v>
          </cell>
          <cell r="E21861" t="str">
            <v>10459</v>
          </cell>
          <cell r="F21861" t="str">
            <v>GREELEY / WELD                                123 SWSE 32 6N65W 6</v>
          </cell>
          <cell r="G21861" t="str">
            <v>0</v>
          </cell>
          <cell r="H21861" t="str">
            <v xml:space="preserve">0     </v>
          </cell>
          <cell r="I21861" t="str">
            <v>No</v>
          </cell>
        </row>
        <row r="21862">
          <cell r="A21862" t="str">
            <v>05-123-45018</v>
          </cell>
          <cell r="B21862" t="str">
            <v>3/18/2021</v>
          </cell>
          <cell r="C21862" t="str">
            <v>Full</v>
          </cell>
          <cell r="D21862" t="str">
            <v>EXTRACTION OIL &amp;amp; GAS INC</v>
          </cell>
          <cell r="E21862" t="str">
            <v>10459</v>
          </cell>
          <cell r="F21862" t="str">
            <v>GREELEY / WELD                                123 SWSE 32 6N65W 6</v>
          </cell>
          <cell r="G21862" t="str">
            <v>0</v>
          </cell>
          <cell r="H21862" t="str">
            <v>0</v>
          </cell>
          <cell r="I21862" t="str">
            <v>No</v>
          </cell>
        </row>
        <row r="21863">
          <cell r="A21863" t="str">
            <v>05-123-45018</v>
          </cell>
          <cell r="B21863" t="str">
            <v>7/6/2021</v>
          </cell>
          <cell r="C21863" t="str">
            <v>Form 17</v>
          </cell>
          <cell r="D21863" t="str">
            <v xml:space="preserve">EXTRACTION OIL &amp;amp; GAS INC                          </v>
          </cell>
          <cell r="E21863" t="str">
            <v>10459</v>
          </cell>
          <cell r="F21863" t="str">
            <v>GREELEY / WELD                                123 SWSE 32 6N65W 6</v>
          </cell>
          <cell r="G21863" t="str">
            <v>0</v>
          </cell>
          <cell r="H21863" t="str">
            <v xml:space="preserve">0     </v>
          </cell>
          <cell r="I21863" t="str">
            <v>No</v>
          </cell>
        </row>
        <row r="21864">
          <cell r="A21864" t="str">
            <v>05-123-45018</v>
          </cell>
          <cell r="B21864" t="str">
            <v>7/6/2021</v>
          </cell>
          <cell r="C21864" t="str">
            <v>Full</v>
          </cell>
          <cell r="D21864" t="str">
            <v>EXTRACTION OIL &amp;amp; GAS INC</v>
          </cell>
          <cell r="E21864" t="str">
            <v>10459</v>
          </cell>
          <cell r="F21864" t="str">
            <v>GREELEY / WELD                                123 SWSE 32 6N65W 6</v>
          </cell>
          <cell r="G21864" t="str">
            <v>0</v>
          </cell>
          <cell r="H21864" t="str">
            <v>0</v>
          </cell>
          <cell r="I21864" t="str">
            <v>No</v>
          </cell>
        </row>
        <row r="21865">
          <cell r="A21865" t="str">
            <v>05-123-45019</v>
          </cell>
          <cell r="B21865" t="str">
            <v>3/18/2021</v>
          </cell>
          <cell r="C21865" t="str">
            <v>Form 17</v>
          </cell>
          <cell r="D21865" t="str">
            <v xml:space="preserve">EXTRACTION OIL &amp;amp; GAS INC                          </v>
          </cell>
          <cell r="E21865" t="str">
            <v>10459</v>
          </cell>
          <cell r="F21865" t="str">
            <v>GREELEY / WELD                                123 NWSE 32 6N65W 6</v>
          </cell>
          <cell r="G21865" t="str">
            <v>0</v>
          </cell>
          <cell r="H21865" t="str">
            <v xml:space="preserve">0     </v>
          </cell>
          <cell r="I21865" t="str">
            <v>No</v>
          </cell>
        </row>
        <row r="21866">
          <cell r="A21866" t="str">
            <v>05-123-45019</v>
          </cell>
          <cell r="B21866" t="str">
            <v>3/18/2021</v>
          </cell>
          <cell r="C21866" t="str">
            <v>Full</v>
          </cell>
          <cell r="D21866" t="str">
            <v>EXTRACTION OIL &amp;amp; GAS INC</v>
          </cell>
          <cell r="E21866" t="str">
            <v>10459</v>
          </cell>
          <cell r="F21866" t="str">
            <v>GREELEY / WELD                                123 NWSE 32 6N65W 6</v>
          </cell>
          <cell r="G21866" t="str">
            <v>0</v>
          </cell>
          <cell r="H21866" t="str">
            <v>0</v>
          </cell>
          <cell r="I21866" t="str">
            <v>No</v>
          </cell>
        </row>
        <row r="21867">
          <cell r="A21867" t="str">
            <v>05-123-45019</v>
          </cell>
          <cell r="B21867" t="str">
            <v>7/6/2021</v>
          </cell>
          <cell r="C21867" t="str">
            <v>Form 17</v>
          </cell>
          <cell r="D21867" t="str">
            <v xml:space="preserve">EXTRACTION OIL &amp;amp; GAS INC                          </v>
          </cell>
          <cell r="E21867" t="str">
            <v>10459</v>
          </cell>
          <cell r="F21867" t="str">
            <v>GREELEY / WELD                                123 NWSE 32 6N65W 6</v>
          </cell>
          <cell r="G21867" t="str">
            <v>0</v>
          </cell>
          <cell r="H21867" t="str">
            <v xml:space="preserve">0     </v>
          </cell>
          <cell r="I21867" t="str">
            <v>No</v>
          </cell>
        </row>
        <row r="21868">
          <cell r="A21868" t="str">
            <v>05-123-45019</v>
          </cell>
          <cell r="B21868" t="str">
            <v>7/6/2021</v>
          </cell>
          <cell r="C21868" t="str">
            <v>Full</v>
          </cell>
          <cell r="D21868" t="str">
            <v>EXTRACTION OIL &amp;amp; GAS INC</v>
          </cell>
          <cell r="E21868" t="str">
            <v>10459</v>
          </cell>
          <cell r="F21868" t="str">
            <v>GREELEY / WELD                                123 NWSE 32 6N65W 6</v>
          </cell>
          <cell r="G21868" t="str">
            <v>0</v>
          </cell>
          <cell r="H21868" t="str">
            <v>0</v>
          </cell>
          <cell r="I21868" t="str">
            <v>No</v>
          </cell>
        </row>
        <row r="21869">
          <cell r="A21869" t="str">
            <v>05-123-45021</v>
          </cell>
          <cell r="B21869" t="str">
            <v>3/18/2021</v>
          </cell>
          <cell r="C21869" t="str">
            <v>Form 17</v>
          </cell>
          <cell r="D21869" t="str">
            <v xml:space="preserve">EXTRACTION OIL &amp;amp; GAS INC                          </v>
          </cell>
          <cell r="E21869" t="str">
            <v>10459</v>
          </cell>
          <cell r="F21869" t="str">
            <v>GREELEY / WELD                                123 SWSE 32 6N65W 6</v>
          </cell>
          <cell r="G21869" t="str">
            <v>0</v>
          </cell>
          <cell r="H21869" t="str">
            <v xml:space="preserve">0     </v>
          </cell>
          <cell r="I21869" t="str">
            <v>No</v>
          </cell>
        </row>
        <row r="21870">
          <cell r="A21870" t="str">
            <v>05-123-45021</v>
          </cell>
          <cell r="B21870" t="str">
            <v>3/18/2021</v>
          </cell>
          <cell r="C21870" t="str">
            <v>Full</v>
          </cell>
          <cell r="D21870" t="str">
            <v>EXTRACTION OIL &amp;amp; GAS INC</v>
          </cell>
          <cell r="E21870" t="str">
            <v>10459</v>
          </cell>
          <cell r="F21870" t="str">
            <v>GREELEY / WELD                                123 SWSE 32 6N65W 6</v>
          </cell>
          <cell r="G21870" t="str">
            <v>0</v>
          </cell>
          <cell r="H21870" t="str">
            <v>0</v>
          </cell>
          <cell r="I21870" t="str">
            <v>No</v>
          </cell>
        </row>
        <row r="21871">
          <cell r="A21871" t="str">
            <v>05-123-45021</v>
          </cell>
          <cell r="B21871" t="str">
            <v>7/6/2021</v>
          </cell>
          <cell r="C21871" t="str">
            <v>Form 17</v>
          </cell>
          <cell r="D21871" t="str">
            <v xml:space="preserve">EXTRACTION OIL &amp;amp; GAS INC                          </v>
          </cell>
          <cell r="E21871" t="str">
            <v>10459</v>
          </cell>
          <cell r="F21871" t="str">
            <v>GREELEY / WELD                                123 SWSE 32 6N65W 6</v>
          </cell>
          <cell r="G21871" t="str">
            <v>1</v>
          </cell>
          <cell r="H21871" t="str">
            <v xml:space="preserve">0     </v>
          </cell>
          <cell r="I21871" t="str">
            <v>No</v>
          </cell>
        </row>
        <row r="21872">
          <cell r="A21872" t="str">
            <v>05-123-45021</v>
          </cell>
          <cell r="B21872" t="str">
            <v>7/6/2021</v>
          </cell>
          <cell r="C21872" t="str">
            <v>Full</v>
          </cell>
          <cell r="D21872" t="str">
            <v>EXTRACTION OIL &amp;amp; GAS INC</v>
          </cell>
          <cell r="E21872" t="str">
            <v>10459</v>
          </cell>
          <cell r="F21872" t="str">
            <v>GREELEY / WELD                                123 SWSE 32 6N65W 6</v>
          </cell>
          <cell r="G21872" t="str">
            <v>1</v>
          </cell>
          <cell r="H21872" t="str">
            <v>0</v>
          </cell>
          <cell r="I21872" t="str">
            <v>No</v>
          </cell>
        </row>
        <row r="21873">
          <cell r="A21873" t="str">
            <v>05-123-45023</v>
          </cell>
          <cell r="B21873" t="str">
            <v>3/18/2021</v>
          </cell>
          <cell r="C21873" t="str">
            <v>Form 17</v>
          </cell>
          <cell r="D21873" t="str">
            <v xml:space="preserve">EXTRACTION OIL &amp;amp; GAS INC                          </v>
          </cell>
          <cell r="E21873" t="str">
            <v>10459</v>
          </cell>
          <cell r="F21873" t="str">
            <v>GREELEY / WELD                                123 NWSE 32 6N65W 6</v>
          </cell>
          <cell r="G21873" t="str">
            <v>0</v>
          </cell>
          <cell r="H21873" t="str">
            <v xml:space="preserve">0     </v>
          </cell>
          <cell r="I21873" t="str">
            <v>No</v>
          </cell>
        </row>
        <row r="21874">
          <cell r="A21874" t="str">
            <v>05-123-45023</v>
          </cell>
          <cell r="B21874" t="str">
            <v>3/18/2021</v>
          </cell>
          <cell r="C21874" t="str">
            <v>Full</v>
          </cell>
          <cell r="D21874" t="str">
            <v>EXTRACTION OIL &amp;amp; GAS INC</v>
          </cell>
          <cell r="E21874" t="str">
            <v>10459</v>
          </cell>
          <cell r="F21874" t="str">
            <v>GREELEY / WELD                                123 NWSE 32 6N65W 6</v>
          </cell>
          <cell r="G21874" t="str">
            <v>0</v>
          </cell>
          <cell r="H21874" t="str">
            <v>0</v>
          </cell>
          <cell r="I21874" t="str">
            <v>No</v>
          </cell>
        </row>
        <row r="21875">
          <cell r="A21875" t="str">
            <v>05-123-45023</v>
          </cell>
          <cell r="B21875" t="str">
            <v>7/6/2021</v>
          </cell>
          <cell r="C21875" t="str">
            <v>Form 17</v>
          </cell>
          <cell r="D21875" t="str">
            <v xml:space="preserve">EXTRACTION OIL &amp;amp; GAS INC                          </v>
          </cell>
          <cell r="E21875" t="str">
            <v>10459</v>
          </cell>
          <cell r="F21875" t="str">
            <v>GREELEY / WELD                                123 NWSE 32 6N65W 6</v>
          </cell>
          <cell r="G21875" t="str">
            <v>10</v>
          </cell>
          <cell r="H21875" t="str">
            <v xml:space="preserve">0     </v>
          </cell>
          <cell r="I21875" t="str">
            <v>No</v>
          </cell>
        </row>
        <row r="21876">
          <cell r="A21876" t="str">
            <v>05-123-45023</v>
          </cell>
          <cell r="B21876" t="str">
            <v>7/6/2021</v>
          </cell>
          <cell r="C21876" t="str">
            <v>Full</v>
          </cell>
          <cell r="D21876" t="str">
            <v>EXTRACTION OIL &amp;amp; GAS INC</v>
          </cell>
          <cell r="E21876" t="str">
            <v>10459</v>
          </cell>
          <cell r="F21876" t="str">
            <v>GREELEY / WELD                                123 NWSE 32 6N65W 6</v>
          </cell>
          <cell r="G21876" t="str">
            <v>10</v>
          </cell>
          <cell r="H21876" t="str">
            <v>0</v>
          </cell>
          <cell r="I21876" t="str">
            <v>No</v>
          </cell>
        </row>
        <row r="21877">
          <cell r="A21877" t="str">
            <v>05-123-45025</v>
          </cell>
          <cell r="B21877" t="str">
            <v>3/18/2021</v>
          </cell>
          <cell r="C21877" t="str">
            <v>Form 17</v>
          </cell>
          <cell r="D21877" t="str">
            <v xml:space="preserve">EXTRACTION OIL &amp;amp; GAS INC                          </v>
          </cell>
          <cell r="E21877" t="str">
            <v>10459</v>
          </cell>
          <cell r="F21877" t="str">
            <v>GREELEY / WELD                                123 SWSE 32 6N65W 6</v>
          </cell>
          <cell r="G21877" t="str">
            <v>0</v>
          </cell>
          <cell r="H21877" t="str">
            <v xml:space="preserve">0     </v>
          </cell>
          <cell r="I21877" t="str">
            <v>No</v>
          </cell>
        </row>
        <row r="21878">
          <cell r="A21878" t="str">
            <v>05-123-45025</v>
          </cell>
          <cell r="B21878" t="str">
            <v>3/18/2021</v>
          </cell>
          <cell r="C21878" t="str">
            <v>Full</v>
          </cell>
          <cell r="D21878" t="str">
            <v>EXTRACTION OIL &amp;amp; GAS INC</v>
          </cell>
          <cell r="E21878" t="str">
            <v>10459</v>
          </cell>
          <cell r="F21878" t="str">
            <v>GREELEY / WELD                                123 SWSE 32 6N65W 6</v>
          </cell>
          <cell r="G21878" t="str">
            <v>0</v>
          </cell>
          <cell r="H21878" t="str">
            <v>0</v>
          </cell>
          <cell r="I21878" t="str">
            <v>No</v>
          </cell>
        </row>
        <row r="21879">
          <cell r="A21879" t="str">
            <v>05-123-45025</v>
          </cell>
          <cell r="B21879" t="str">
            <v>7/6/2021</v>
          </cell>
          <cell r="C21879" t="str">
            <v>Form 17</v>
          </cell>
          <cell r="D21879" t="str">
            <v xml:space="preserve">EXTRACTION OIL &amp;amp; GAS INC                          </v>
          </cell>
          <cell r="E21879" t="str">
            <v>10459</v>
          </cell>
          <cell r="F21879" t="str">
            <v>GREELEY / WELD                                123 SWSE 32 6N65W 6</v>
          </cell>
          <cell r="G21879" t="str">
            <v>10</v>
          </cell>
          <cell r="H21879" t="str">
            <v xml:space="preserve">0     </v>
          </cell>
          <cell r="I21879" t="str">
            <v>No</v>
          </cell>
        </row>
        <row r="21880">
          <cell r="A21880" t="str">
            <v>05-123-45025</v>
          </cell>
          <cell r="B21880" t="str">
            <v>7/6/2021</v>
          </cell>
          <cell r="C21880" t="str">
            <v>Full</v>
          </cell>
          <cell r="D21880" t="str">
            <v>EXTRACTION OIL &amp;amp; GAS INC</v>
          </cell>
          <cell r="E21880" t="str">
            <v>10459</v>
          </cell>
          <cell r="F21880" t="str">
            <v>GREELEY / WELD                                123 SWSE 32 6N65W 6</v>
          </cell>
          <cell r="G21880" t="str">
            <v>10</v>
          </cell>
          <cell r="H21880" t="str">
            <v>0</v>
          </cell>
          <cell r="I21880" t="str">
            <v>No</v>
          </cell>
        </row>
        <row r="21881">
          <cell r="A21881" t="str">
            <v>05-123-45027</v>
          </cell>
          <cell r="B21881" t="str">
            <v>3/18/2021</v>
          </cell>
          <cell r="C21881" t="str">
            <v>Form 17</v>
          </cell>
          <cell r="D21881" t="str">
            <v xml:space="preserve">EXTRACTION OIL &amp;amp; GAS INC                          </v>
          </cell>
          <cell r="E21881" t="str">
            <v>10459</v>
          </cell>
          <cell r="F21881" t="str">
            <v>GREELEY / WELD                                123 NWSE 32 6N65W 6</v>
          </cell>
          <cell r="G21881" t="str">
            <v>0</v>
          </cell>
          <cell r="H21881" t="str">
            <v xml:space="preserve">0     </v>
          </cell>
          <cell r="I21881" t="str">
            <v>No</v>
          </cell>
        </row>
        <row r="21882">
          <cell r="A21882" t="str">
            <v>05-123-45027</v>
          </cell>
          <cell r="B21882" t="str">
            <v>3/18/2021</v>
          </cell>
          <cell r="C21882" t="str">
            <v>Full</v>
          </cell>
          <cell r="D21882" t="str">
            <v>EXTRACTION OIL &amp;amp; GAS INC</v>
          </cell>
          <cell r="E21882" t="str">
            <v>10459</v>
          </cell>
          <cell r="F21882" t="str">
            <v>GREELEY / WELD                                123 NWSE 32 6N65W 6</v>
          </cell>
          <cell r="G21882" t="str">
            <v>0</v>
          </cell>
          <cell r="H21882" t="str">
            <v>0</v>
          </cell>
          <cell r="I21882" t="str">
            <v>No</v>
          </cell>
        </row>
        <row r="21883">
          <cell r="A21883" t="str">
            <v>05-123-45027</v>
          </cell>
          <cell r="B21883" t="str">
            <v>7/6/2021</v>
          </cell>
          <cell r="C21883" t="str">
            <v>Form 17</v>
          </cell>
          <cell r="D21883" t="str">
            <v xml:space="preserve">EXTRACTION OIL &amp;amp; GAS INC                          </v>
          </cell>
          <cell r="E21883" t="str">
            <v>10459</v>
          </cell>
          <cell r="F21883" t="str">
            <v>GREELEY / WELD                                123 NWSE 32 6N65W 6</v>
          </cell>
          <cell r="G21883" t="str">
            <v>1</v>
          </cell>
          <cell r="H21883" t="str">
            <v xml:space="preserve">0     </v>
          </cell>
          <cell r="I21883" t="str">
            <v>No</v>
          </cell>
        </row>
        <row r="21884">
          <cell r="A21884" t="str">
            <v>05-123-45027</v>
          </cell>
          <cell r="B21884" t="str">
            <v>7/6/2021</v>
          </cell>
          <cell r="C21884" t="str">
            <v>Full</v>
          </cell>
          <cell r="D21884" t="str">
            <v>EXTRACTION OIL &amp;amp; GAS INC</v>
          </cell>
          <cell r="E21884" t="str">
            <v>10459</v>
          </cell>
          <cell r="F21884" t="str">
            <v>GREELEY / WELD                                123 NWSE 32 6N65W 6</v>
          </cell>
          <cell r="G21884" t="str">
            <v>1</v>
          </cell>
          <cell r="H21884" t="str">
            <v>0</v>
          </cell>
          <cell r="I21884" t="str">
            <v>No</v>
          </cell>
        </row>
        <row r="21885">
          <cell r="A21885" t="str">
            <v>05-123-45029</v>
          </cell>
          <cell r="B21885" t="str">
            <v>3/18/2021</v>
          </cell>
          <cell r="C21885" t="str">
            <v>Form 17</v>
          </cell>
          <cell r="D21885" t="str">
            <v xml:space="preserve">EXTRACTION OIL &amp;amp; GAS INC                          </v>
          </cell>
          <cell r="E21885" t="str">
            <v>10459</v>
          </cell>
          <cell r="F21885" t="str">
            <v>GREELEY / WELD                                123 NWSE 32 6N65W 6</v>
          </cell>
          <cell r="G21885" t="str">
            <v>0</v>
          </cell>
          <cell r="H21885" t="str">
            <v xml:space="preserve">0     </v>
          </cell>
          <cell r="I21885" t="str">
            <v>No</v>
          </cell>
        </row>
        <row r="21886">
          <cell r="A21886" t="str">
            <v>05-123-45029</v>
          </cell>
          <cell r="B21886" t="str">
            <v>3/18/2021</v>
          </cell>
          <cell r="C21886" t="str">
            <v>Full</v>
          </cell>
          <cell r="D21886" t="str">
            <v>EXTRACTION OIL &amp;amp; GAS INC</v>
          </cell>
          <cell r="E21886" t="str">
            <v>10459</v>
          </cell>
          <cell r="F21886" t="str">
            <v>GREELEY / WELD                                123 NWSE 32 6N65W 6</v>
          </cell>
          <cell r="G21886" t="str">
            <v>0</v>
          </cell>
          <cell r="H21886" t="str">
            <v>0</v>
          </cell>
          <cell r="I21886" t="str">
            <v>No</v>
          </cell>
        </row>
        <row r="21887">
          <cell r="A21887" t="str">
            <v>05-123-45029</v>
          </cell>
          <cell r="B21887" t="str">
            <v>7/6/2021</v>
          </cell>
          <cell r="C21887" t="str">
            <v>Form 17</v>
          </cell>
          <cell r="D21887" t="str">
            <v xml:space="preserve">EXTRACTION OIL &amp;amp; GAS INC                          </v>
          </cell>
          <cell r="E21887" t="str">
            <v>10459</v>
          </cell>
          <cell r="F21887" t="str">
            <v>GREELEY / WELD                                123 NWSE 32 6N65W 6</v>
          </cell>
          <cell r="G21887" t="str">
            <v>8</v>
          </cell>
          <cell r="H21887" t="str">
            <v xml:space="preserve">0     </v>
          </cell>
          <cell r="I21887" t="str">
            <v>No</v>
          </cell>
        </row>
        <row r="21888">
          <cell r="A21888" t="str">
            <v>05-123-45029</v>
          </cell>
          <cell r="B21888" t="str">
            <v>7/6/2021</v>
          </cell>
          <cell r="C21888" t="str">
            <v>Full</v>
          </cell>
          <cell r="D21888" t="str">
            <v>EXTRACTION OIL &amp;amp; GAS INC</v>
          </cell>
          <cell r="E21888" t="str">
            <v>10459</v>
          </cell>
          <cell r="F21888" t="str">
            <v>GREELEY / WELD                                123 NWSE 32 6N65W 6</v>
          </cell>
          <cell r="G21888" t="str">
            <v>8</v>
          </cell>
          <cell r="H21888" t="str">
            <v>0</v>
          </cell>
          <cell r="I21888" t="str">
            <v>No</v>
          </cell>
        </row>
        <row r="21889">
          <cell r="A21889" t="str">
            <v>05-123-45031</v>
          </cell>
          <cell r="B21889" t="str">
            <v>3/18/2021</v>
          </cell>
          <cell r="C21889" t="str">
            <v>Form 17</v>
          </cell>
          <cell r="D21889" t="str">
            <v xml:space="preserve">EXTRACTION OIL &amp;amp; GAS INC                          </v>
          </cell>
          <cell r="E21889" t="str">
            <v>10459</v>
          </cell>
          <cell r="F21889" t="str">
            <v>GREELEY / WELD                                123 NWSE 32 6N65W 6</v>
          </cell>
          <cell r="G21889" t="str">
            <v>0</v>
          </cell>
          <cell r="H21889" t="str">
            <v xml:space="preserve">0     </v>
          </cell>
          <cell r="I21889" t="str">
            <v>No</v>
          </cell>
        </row>
        <row r="21890">
          <cell r="A21890" t="str">
            <v>05-123-45031</v>
          </cell>
          <cell r="B21890" t="str">
            <v>3/18/2021</v>
          </cell>
          <cell r="C21890" t="str">
            <v>Full</v>
          </cell>
          <cell r="D21890" t="str">
            <v>EXTRACTION OIL &amp;amp; GAS INC</v>
          </cell>
          <cell r="E21890" t="str">
            <v>10459</v>
          </cell>
          <cell r="F21890" t="str">
            <v>GREELEY / WELD                                123 NWSE 32 6N65W 6</v>
          </cell>
          <cell r="G21890" t="str">
            <v>0</v>
          </cell>
          <cell r="H21890" t="str">
            <v>0</v>
          </cell>
          <cell r="I21890" t="str">
            <v>No</v>
          </cell>
        </row>
        <row r="21891">
          <cell r="A21891" t="str">
            <v>05-123-45031</v>
          </cell>
          <cell r="B21891" t="str">
            <v>7/6/2021</v>
          </cell>
          <cell r="C21891" t="str">
            <v>Form 17</v>
          </cell>
          <cell r="D21891" t="str">
            <v xml:space="preserve">EXTRACTION OIL &amp;amp; GAS INC                          </v>
          </cell>
          <cell r="E21891" t="str">
            <v>10459</v>
          </cell>
          <cell r="F21891" t="str">
            <v>GREELEY / WELD                                123 NWSE 32 6N65W 6</v>
          </cell>
          <cell r="G21891" t="str">
            <v>11</v>
          </cell>
          <cell r="H21891" t="str">
            <v xml:space="preserve">0     </v>
          </cell>
          <cell r="I21891" t="str">
            <v>No</v>
          </cell>
        </row>
        <row r="21892">
          <cell r="A21892" t="str">
            <v>05-123-45031</v>
          </cell>
          <cell r="B21892" t="str">
            <v>7/6/2021</v>
          </cell>
          <cell r="C21892" t="str">
            <v>Full</v>
          </cell>
          <cell r="D21892" t="str">
            <v>EXTRACTION OIL &amp;amp; GAS INC</v>
          </cell>
          <cell r="E21892" t="str">
            <v>10459</v>
          </cell>
          <cell r="F21892" t="str">
            <v>GREELEY / WELD                                123 NWSE 32 6N65W 6</v>
          </cell>
          <cell r="G21892" t="str">
            <v>11</v>
          </cell>
          <cell r="H21892" t="str">
            <v>0</v>
          </cell>
          <cell r="I21892" t="str">
            <v>No</v>
          </cell>
        </row>
        <row r="21893">
          <cell r="A21893" t="str">
            <v>05-123-45032</v>
          </cell>
          <cell r="B21893" t="str">
            <v>1/4/2021</v>
          </cell>
          <cell r="C21893" t="str">
            <v>Full</v>
          </cell>
          <cell r="D21893" t="str">
            <v>EXTRACTION OIL &amp;amp; GAS INC</v>
          </cell>
          <cell r="E21893" t="str">
            <v>10459</v>
          </cell>
          <cell r="F21893" t="str">
            <v>WELD                                123 NWSW 21 5N65W 6</v>
          </cell>
          <cell r="G21893" t="str">
            <v>0</v>
          </cell>
          <cell r="H21893" t="str">
            <v>0</v>
          </cell>
          <cell r="I21893" t="str">
            <v>No</v>
          </cell>
        </row>
        <row r="21894">
          <cell r="A21894" t="str">
            <v>05-123-45032</v>
          </cell>
          <cell r="B21894" t="str">
            <v>1/10/2022</v>
          </cell>
          <cell r="C21894" t="str">
            <v>Light</v>
          </cell>
          <cell r="D21894" t="str">
            <v>EXTRACTION OIL &amp;amp; GAS INC</v>
          </cell>
          <cell r="E21894" t="str">
            <v>10459</v>
          </cell>
          <cell r="F21894" t="str">
            <v>WELD                                123 NWSW 21 5N65W 6</v>
          </cell>
          <cell r="G21894" t="str">
            <v>4</v>
          </cell>
          <cell r="H21894" t="str">
            <v>0</v>
          </cell>
          <cell r="I21894" t="str">
            <v>No</v>
          </cell>
        </row>
        <row r="21895">
          <cell r="A21895" t="str">
            <v>05-123-45033</v>
          </cell>
          <cell r="B21895" t="str">
            <v>1/11/2021</v>
          </cell>
          <cell r="C21895" t="str">
            <v>Full</v>
          </cell>
          <cell r="D21895" t="str">
            <v>EXTRACTION OIL &amp;amp; GAS INC</v>
          </cell>
          <cell r="E21895" t="str">
            <v>10459</v>
          </cell>
          <cell r="F21895" t="str">
            <v>WELD                                123 NWSW 21 5N65W 6</v>
          </cell>
          <cell r="G21895" t="str">
            <v>5</v>
          </cell>
          <cell r="H21895" t="str">
            <v>0</v>
          </cell>
          <cell r="I21895" t="str">
            <v>No</v>
          </cell>
        </row>
        <row r="21896">
          <cell r="A21896" t="str">
            <v>05-123-45033</v>
          </cell>
          <cell r="B21896" t="str">
            <v>1/10/2022</v>
          </cell>
          <cell r="C21896" t="str">
            <v>Light</v>
          </cell>
          <cell r="D21896" t="str">
            <v>EXTRACTION OIL &amp;amp; GAS INC</v>
          </cell>
          <cell r="E21896" t="str">
            <v>10459</v>
          </cell>
          <cell r="F21896" t="str">
            <v>WELD                                123 NWSW 21 5N65W 6</v>
          </cell>
          <cell r="G21896" t="str">
            <v>6</v>
          </cell>
          <cell r="H21896" t="str">
            <v>0</v>
          </cell>
          <cell r="I21896" t="str">
            <v>No</v>
          </cell>
        </row>
        <row r="21897">
          <cell r="A21897" t="str">
            <v>05-123-45034</v>
          </cell>
          <cell r="B21897" t="str">
            <v>1/4/2021</v>
          </cell>
          <cell r="C21897" t="str">
            <v>Full</v>
          </cell>
          <cell r="D21897" t="str">
            <v>EXTRACTION OIL &amp;amp; GAS INC</v>
          </cell>
          <cell r="E21897" t="str">
            <v>10459</v>
          </cell>
          <cell r="F21897" t="str">
            <v>WELD                                123 NWSW 21 5N65W 6</v>
          </cell>
          <cell r="G21897" t="str">
            <v>0</v>
          </cell>
          <cell r="H21897" t="str">
            <v>0</v>
          </cell>
          <cell r="I21897" t="str">
            <v>No</v>
          </cell>
        </row>
        <row r="21898">
          <cell r="A21898" t="str">
            <v>05-123-45034</v>
          </cell>
          <cell r="B21898" t="str">
            <v>1/10/2022</v>
          </cell>
          <cell r="C21898" t="str">
            <v>Light</v>
          </cell>
          <cell r="D21898" t="str">
            <v>EXTRACTION OIL &amp;amp; GAS INC</v>
          </cell>
          <cell r="E21898" t="str">
            <v>10459</v>
          </cell>
          <cell r="F21898" t="str">
            <v>WELD                                123 NWSW 21 5N65W 6</v>
          </cell>
          <cell r="G21898" t="str">
            <v>0</v>
          </cell>
          <cell r="H21898" t="str">
            <v>0</v>
          </cell>
          <cell r="I21898" t="str">
            <v>No</v>
          </cell>
        </row>
        <row r="21899">
          <cell r="A21899" t="str">
            <v>05-123-45035</v>
          </cell>
          <cell r="B21899" t="str">
            <v>1/11/2021</v>
          </cell>
          <cell r="C21899" t="str">
            <v>Full</v>
          </cell>
          <cell r="D21899" t="str">
            <v>EXTRACTION OIL &amp;amp; GAS INC</v>
          </cell>
          <cell r="E21899" t="str">
            <v>10459</v>
          </cell>
          <cell r="F21899" t="str">
            <v>WELD                                123 NWSW 21 5N65W 6</v>
          </cell>
          <cell r="G21899" t="str">
            <v>10</v>
          </cell>
          <cell r="H21899" t="str">
            <v>0</v>
          </cell>
          <cell r="I21899" t="str">
            <v>No</v>
          </cell>
        </row>
        <row r="21900">
          <cell r="A21900" t="str">
            <v>05-123-45035</v>
          </cell>
          <cell r="B21900" t="str">
            <v>1/10/2022</v>
          </cell>
          <cell r="C21900" t="str">
            <v>Light</v>
          </cell>
          <cell r="D21900" t="str">
            <v>EXTRACTION OIL &amp;amp; GAS INC</v>
          </cell>
          <cell r="E21900" t="str">
            <v>10459</v>
          </cell>
          <cell r="F21900" t="str">
            <v>WELD                                123 NWSW 21 5N65W 6</v>
          </cell>
          <cell r="G21900" t="str">
            <v>11</v>
          </cell>
          <cell r="H21900" t="str">
            <v>0</v>
          </cell>
          <cell r="I21900" t="str">
            <v>No</v>
          </cell>
        </row>
        <row r="21901">
          <cell r="A21901" t="str">
            <v>05-123-45036</v>
          </cell>
          <cell r="B21901" t="str">
            <v>1/4/2021</v>
          </cell>
          <cell r="C21901" t="str">
            <v>Full</v>
          </cell>
          <cell r="D21901" t="str">
            <v>EXTRACTION OIL &amp;amp; GAS INC</v>
          </cell>
          <cell r="E21901" t="str">
            <v>10459</v>
          </cell>
          <cell r="F21901" t="str">
            <v>WELD                                123 NWSW 21 5N65W 6</v>
          </cell>
          <cell r="G21901" t="str">
            <v>2</v>
          </cell>
          <cell r="H21901" t="str">
            <v>0</v>
          </cell>
          <cell r="I21901" t="str">
            <v>No</v>
          </cell>
        </row>
        <row r="21902">
          <cell r="A21902" t="str">
            <v>05-123-45036</v>
          </cell>
          <cell r="B21902" t="str">
            <v>1/10/2022</v>
          </cell>
          <cell r="C21902" t="str">
            <v>Light</v>
          </cell>
          <cell r="D21902" t="str">
            <v>EXTRACTION OIL &amp;amp; GAS INC</v>
          </cell>
          <cell r="E21902" t="str">
            <v>10459</v>
          </cell>
          <cell r="F21902" t="str">
            <v>WELD                                123 NWSW 21 5N65W 6</v>
          </cell>
          <cell r="G21902" t="str">
            <v>0</v>
          </cell>
          <cell r="H21902" t="str">
            <v>0</v>
          </cell>
          <cell r="I21902" t="str">
            <v>No</v>
          </cell>
        </row>
        <row r="21903">
          <cell r="A21903" t="str">
            <v>05-123-45037</v>
          </cell>
          <cell r="B21903" t="str">
            <v>1/4/2021</v>
          </cell>
          <cell r="C21903" t="str">
            <v>Full</v>
          </cell>
          <cell r="D21903" t="str">
            <v>EXTRACTION OIL &amp;amp; GAS INC</v>
          </cell>
          <cell r="E21903" t="str">
            <v>10459</v>
          </cell>
          <cell r="F21903" t="str">
            <v>WELD                                123 NWSW 21 5N65W 6</v>
          </cell>
          <cell r="G21903" t="str">
            <v>0</v>
          </cell>
          <cell r="H21903" t="str">
            <v>0</v>
          </cell>
          <cell r="I21903" t="str">
            <v>No</v>
          </cell>
        </row>
        <row r="21904">
          <cell r="A21904" t="str">
            <v>05-123-45037</v>
          </cell>
          <cell r="B21904" t="str">
            <v>1/10/2022</v>
          </cell>
          <cell r="C21904" t="str">
            <v>Light</v>
          </cell>
          <cell r="D21904" t="str">
            <v>EXTRACTION OIL &amp;amp; GAS INC</v>
          </cell>
          <cell r="E21904" t="str">
            <v>10459</v>
          </cell>
          <cell r="F21904" t="str">
            <v>WELD                                123 NWSW 21 5N65W 6</v>
          </cell>
          <cell r="G21904" t="str">
            <v>0</v>
          </cell>
          <cell r="H21904" t="str">
            <v>0</v>
          </cell>
          <cell r="I21904" t="str">
            <v>No</v>
          </cell>
        </row>
        <row r="21905">
          <cell r="A21905" t="str">
            <v>05-123-45038</v>
          </cell>
          <cell r="B21905" t="str">
            <v>1/11/2021</v>
          </cell>
          <cell r="C21905" t="str">
            <v>Full</v>
          </cell>
          <cell r="D21905" t="str">
            <v>EXTRACTION OIL &amp;amp; GAS INC</v>
          </cell>
          <cell r="E21905" t="str">
            <v>10459</v>
          </cell>
          <cell r="F21905" t="str">
            <v>WELD                                123 NWSW 21 5N65W 6</v>
          </cell>
          <cell r="G21905" t="str">
            <v>45</v>
          </cell>
          <cell r="H21905" t="str">
            <v>0</v>
          </cell>
          <cell r="I21905" t="str">
            <v>No</v>
          </cell>
        </row>
        <row r="21906">
          <cell r="A21906" t="str">
            <v>05-123-45038</v>
          </cell>
          <cell r="B21906" t="str">
            <v>11/22/2021</v>
          </cell>
          <cell r="C21906" t="str">
            <v>Form 17</v>
          </cell>
          <cell r="D21906" t="str">
            <v xml:space="preserve">EXTRACTION OIL &amp;amp; GAS INC                          </v>
          </cell>
          <cell r="E21906" t="str">
            <v>10459</v>
          </cell>
          <cell r="F21906" t="str">
            <v>WELD                                123 NWSW 21 5N65W 6</v>
          </cell>
          <cell r="G21906" t="str">
            <v>55</v>
          </cell>
          <cell r="H21906" t="str">
            <v xml:space="preserve">0     </v>
          </cell>
          <cell r="I21906" t="str">
            <v>Yes</v>
          </cell>
        </row>
        <row r="21907">
          <cell r="A21907" t="str">
            <v>05-123-45038</v>
          </cell>
          <cell r="B21907" t="str">
            <v>1/10/2022</v>
          </cell>
          <cell r="C21907" t="str">
            <v>Light</v>
          </cell>
          <cell r="D21907" t="str">
            <v>EXTRACTION OIL &amp;amp; GAS INC</v>
          </cell>
          <cell r="E21907" t="str">
            <v>10459</v>
          </cell>
          <cell r="F21907" t="str">
            <v>WELD                                123 NWSW 21 5N65W 6</v>
          </cell>
          <cell r="G21907" t="str">
            <v>44</v>
          </cell>
          <cell r="H21907" t="str">
            <v>0</v>
          </cell>
          <cell r="I21907" t="str">
            <v>No</v>
          </cell>
        </row>
        <row r="21908">
          <cell r="A21908" t="str">
            <v>05-123-45039</v>
          </cell>
          <cell r="B21908" t="str">
            <v>1/3/2021</v>
          </cell>
          <cell r="C21908" t="str">
            <v>Full</v>
          </cell>
          <cell r="D21908" t="str">
            <v>EXTRACTION OIL &amp;amp; GAS INC</v>
          </cell>
          <cell r="E21908" t="str">
            <v>10459</v>
          </cell>
          <cell r="F21908" t="str">
            <v>WELD                                123 NWSW 21 5N65W 6</v>
          </cell>
          <cell r="G21908" t="str">
            <v>0</v>
          </cell>
          <cell r="H21908" t="str">
            <v>0</v>
          </cell>
          <cell r="I21908" t="str">
            <v>No</v>
          </cell>
        </row>
        <row r="21909">
          <cell r="A21909" t="str">
            <v>05-123-45039</v>
          </cell>
          <cell r="B21909" t="str">
            <v>1/10/2022</v>
          </cell>
          <cell r="C21909" t="str">
            <v>Light</v>
          </cell>
          <cell r="D21909" t="str">
            <v>EXTRACTION OIL &amp;amp; GAS INC</v>
          </cell>
          <cell r="E21909" t="str">
            <v>10459</v>
          </cell>
          <cell r="F21909" t="str">
            <v>WELD                                123 NWSW 21 5N65W 6</v>
          </cell>
          <cell r="G21909" t="str">
            <v>1</v>
          </cell>
          <cell r="H21909" t="str">
            <v>0</v>
          </cell>
          <cell r="I21909" t="str">
            <v>No</v>
          </cell>
        </row>
        <row r="21910">
          <cell r="A21910" t="str">
            <v>05-123-45040</v>
          </cell>
          <cell r="B21910" t="str">
            <v>1/11/2021</v>
          </cell>
          <cell r="C21910" t="str">
            <v>Full</v>
          </cell>
          <cell r="D21910" t="str">
            <v>EXTRACTION OIL &amp;amp; GAS INC</v>
          </cell>
          <cell r="E21910" t="str">
            <v>10459</v>
          </cell>
          <cell r="F21910" t="str">
            <v>WELD                                123 NWSW 21 5N65W 6</v>
          </cell>
          <cell r="G21910" t="str">
            <v>10</v>
          </cell>
          <cell r="H21910" t="str">
            <v>0</v>
          </cell>
          <cell r="I21910" t="str">
            <v>No</v>
          </cell>
        </row>
        <row r="21911">
          <cell r="A21911" t="str">
            <v>05-123-45040</v>
          </cell>
          <cell r="B21911" t="str">
            <v>1/10/2022</v>
          </cell>
          <cell r="C21911" t="str">
            <v>Light</v>
          </cell>
          <cell r="D21911" t="str">
            <v>EXTRACTION OIL &amp;amp; GAS INC</v>
          </cell>
          <cell r="E21911" t="str">
            <v>10459</v>
          </cell>
          <cell r="F21911" t="str">
            <v>WELD                                123 NWSW 21 5N65W 6</v>
          </cell>
          <cell r="G21911" t="str">
            <v>9</v>
          </cell>
          <cell r="H21911" t="str">
            <v>0</v>
          </cell>
          <cell r="I21911" t="str">
            <v>No</v>
          </cell>
        </row>
        <row r="21912">
          <cell r="A21912" t="str">
            <v>05-123-45041</v>
          </cell>
          <cell r="B21912" t="str">
            <v>1/4/2021</v>
          </cell>
          <cell r="C21912" t="str">
            <v>Full</v>
          </cell>
          <cell r="D21912" t="str">
            <v>EXTRACTION OIL &amp;amp; GAS INC</v>
          </cell>
          <cell r="E21912" t="str">
            <v>10459</v>
          </cell>
          <cell r="F21912" t="str">
            <v>WELD                                123 NWSW 21 5N65W 6</v>
          </cell>
          <cell r="G21912" t="str">
            <v>2</v>
          </cell>
          <cell r="H21912" t="str">
            <v>0</v>
          </cell>
          <cell r="I21912" t="str">
            <v>No</v>
          </cell>
        </row>
        <row r="21913">
          <cell r="A21913" t="str">
            <v>05-123-45041</v>
          </cell>
          <cell r="B21913" t="str">
            <v>1/10/2022</v>
          </cell>
          <cell r="C21913" t="str">
            <v>Light</v>
          </cell>
          <cell r="D21913" t="str">
            <v>EXTRACTION OIL &amp;amp; GAS INC</v>
          </cell>
          <cell r="E21913" t="str">
            <v>10459</v>
          </cell>
          <cell r="F21913" t="str">
            <v>WELD                                123 NWSW 21 5N65W 6</v>
          </cell>
          <cell r="G21913" t="str">
            <v>0</v>
          </cell>
          <cell r="H21913" t="str">
            <v>0</v>
          </cell>
          <cell r="I21913" t="str">
            <v>No</v>
          </cell>
        </row>
        <row r="21914">
          <cell r="A21914" t="str">
            <v>05-123-45044</v>
          </cell>
          <cell r="B21914" t="str">
            <v>3/19/2021</v>
          </cell>
          <cell r="C21914" t="str">
            <v>Full</v>
          </cell>
          <cell r="D21914" t="str">
            <v>EXTRACTION OIL &amp;amp; GAS INC</v>
          </cell>
          <cell r="E21914" t="str">
            <v>10459</v>
          </cell>
          <cell r="F21914" t="str">
            <v>WELD                                123 NWSW 21 2N67W 6</v>
          </cell>
          <cell r="G21914" t="str">
            <v>29</v>
          </cell>
          <cell r="H21914" t="str">
            <v>0</v>
          </cell>
          <cell r="I21914" t="str">
            <v>No</v>
          </cell>
        </row>
        <row r="21915">
          <cell r="A21915" t="str">
            <v>05-123-45045</v>
          </cell>
          <cell r="B21915" t="str">
            <v>3/19/2021</v>
          </cell>
          <cell r="C21915" t="str">
            <v>Full</v>
          </cell>
          <cell r="D21915" t="str">
            <v>EXTRACTION OIL &amp;amp; GAS INC</v>
          </cell>
          <cell r="E21915" t="str">
            <v>10459</v>
          </cell>
          <cell r="F21915" t="str">
            <v>WELD                                123 NWSW 21 2N67W 6</v>
          </cell>
          <cell r="G21915" t="str">
            <v>1</v>
          </cell>
          <cell r="H21915" t="str">
            <v>0</v>
          </cell>
          <cell r="I21915" t="str">
            <v>No</v>
          </cell>
        </row>
        <row r="21916">
          <cell r="A21916" t="str">
            <v>05-123-45046</v>
          </cell>
          <cell r="B21916" t="str">
            <v>3/19/2021</v>
          </cell>
          <cell r="C21916" t="str">
            <v>Full</v>
          </cell>
          <cell r="D21916" t="str">
            <v>EXTRACTION OIL &amp;amp; GAS INC</v>
          </cell>
          <cell r="E21916" t="str">
            <v>10459</v>
          </cell>
          <cell r="F21916" t="str">
            <v>WELD                                123 NWSW 21 2N67W 6</v>
          </cell>
          <cell r="G21916" t="str">
            <v>14</v>
          </cell>
          <cell r="H21916" t="str">
            <v>0</v>
          </cell>
          <cell r="I21916" t="str">
            <v>No</v>
          </cell>
        </row>
        <row r="21917">
          <cell r="A21917" t="str">
            <v>05-123-45047</v>
          </cell>
          <cell r="B21917" t="str">
            <v>3/19/2021</v>
          </cell>
          <cell r="C21917" t="str">
            <v>Full</v>
          </cell>
          <cell r="D21917" t="str">
            <v>EXTRACTION OIL &amp;amp; GAS INC</v>
          </cell>
          <cell r="E21917" t="str">
            <v>10459</v>
          </cell>
          <cell r="F21917" t="str">
            <v>WELD                                123 NWSW 21 2N67W 6</v>
          </cell>
          <cell r="G21917" t="str">
            <v>36</v>
          </cell>
          <cell r="H21917" t="str">
            <v>0</v>
          </cell>
          <cell r="I21917" t="str">
            <v>No</v>
          </cell>
        </row>
        <row r="21918">
          <cell r="A21918" t="str">
            <v>05-123-45048</v>
          </cell>
          <cell r="B21918" t="str">
            <v>3/19/2021</v>
          </cell>
          <cell r="C21918" t="str">
            <v>Full</v>
          </cell>
          <cell r="D21918" t="str">
            <v>EXTRACTION OIL &amp;amp; GAS INC</v>
          </cell>
          <cell r="E21918" t="str">
            <v>10459</v>
          </cell>
          <cell r="F21918" t="str">
            <v>WELD                                123 NWSW 21 2N67W 6</v>
          </cell>
          <cell r="G21918" t="str">
            <v>3</v>
          </cell>
          <cell r="H21918" t="str">
            <v>0</v>
          </cell>
          <cell r="I21918" t="str">
            <v>No</v>
          </cell>
        </row>
        <row r="21919">
          <cell r="A21919" t="str">
            <v>05-123-45049</v>
          </cell>
          <cell r="B21919" t="str">
            <v>3/19/2021</v>
          </cell>
          <cell r="C21919" t="str">
            <v>Full</v>
          </cell>
          <cell r="D21919" t="str">
            <v>EXTRACTION OIL &amp;amp; GAS INC</v>
          </cell>
          <cell r="E21919" t="str">
            <v>10459</v>
          </cell>
          <cell r="F21919" t="str">
            <v>WELD                                123 NWSW 21 2N67W 6</v>
          </cell>
          <cell r="G21919" t="str">
            <v>10</v>
          </cell>
          <cell r="H21919" t="str">
            <v>0</v>
          </cell>
          <cell r="I21919" t="str">
            <v>No</v>
          </cell>
        </row>
        <row r="21920">
          <cell r="A21920" t="str">
            <v>05-123-45050</v>
          </cell>
          <cell r="B21920" t="str">
            <v>3/19/2021</v>
          </cell>
          <cell r="C21920" t="str">
            <v>Full</v>
          </cell>
          <cell r="D21920" t="str">
            <v>EXTRACTION OIL &amp;amp; GAS INC</v>
          </cell>
          <cell r="E21920" t="str">
            <v>10459</v>
          </cell>
          <cell r="F21920" t="str">
            <v>WELD                                123 NWSW 21 2N67W 6</v>
          </cell>
          <cell r="G21920" t="str">
            <v>29</v>
          </cell>
          <cell r="H21920" t="str">
            <v>0</v>
          </cell>
          <cell r="I21920" t="str">
            <v>No</v>
          </cell>
        </row>
        <row r="21921">
          <cell r="A21921" t="str">
            <v>05-123-45052</v>
          </cell>
          <cell r="B21921" t="str">
            <v>3/19/2021</v>
          </cell>
          <cell r="C21921" t="str">
            <v>Full</v>
          </cell>
          <cell r="D21921" t="str">
            <v>EXTRACTION OIL &amp;amp; GAS INC</v>
          </cell>
          <cell r="E21921" t="str">
            <v>10459</v>
          </cell>
          <cell r="F21921" t="str">
            <v>WELD                                123 NWSW 21 2N67W 6</v>
          </cell>
          <cell r="G21921" t="str">
            <v>25</v>
          </cell>
          <cell r="H21921" t="str">
            <v>0</v>
          </cell>
          <cell r="I21921" t="str">
            <v>No</v>
          </cell>
        </row>
        <row r="21922">
          <cell r="A21922" t="str">
            <v>05-123-45061</v>
          </cell>
          <cell r="B21922" t="str">
            <v>6/25/2021</v>
          </cell>
          <cell r="C21922" t="str">
            <v>Light</v>
          </cell>
          <cell r="D21922" t="str">
            <v>BONANZA CREEK ENERGY OPERATING COMPANY LLC</v>
          </cell>
          <cell r="E21922" t="str">
            <v>8960</v>
          </cell>
          <cell r="F21922" t="str">
            <v>WELD                                123 SESE 7 5N61W 6</v>
          </cell>
          <cell r="G21922" t="str">
            <v>0</v>
          </cell>
          <cell r="H21922" t="str">
            <v>0</v>
          </cell>
          <cell r="I21922" t="str">
            <v>No</v>
          </cell>
        </row>
        <row r="21923">
          <cell r="A21923" t="str">
            <v>05-123-45061</v>
          </cell>
          <cell r="B21923" t="str">
            <v>8/3/2021</v>
          </cell>
          <cell r="C21923" t="str">
            <v>Light</v>
          </cell>
          <cell r="D21923" t="str">
            <v>BONANZA CREEK ENERGY OPERATING COMPANY LLC</v>
          </cell>
          <cell r="E21923" t="str">
            <v>8960</v>
          </cell>
          <cell r="F21923" t="str">
            <v>WELD                                123 SESE 7 5N61W 6</v>
          </cell>
          <cell r="G21923" t="str">
            <v>0</v>
          </cell>
          <cell r="H21923" t="str">
            <v>0</v>
          </cell>
          <cell r="I21923" t="str">
            <v>No</v>
          </cell>
        </row>
        <row r="21924">
          <cell r="A21924" t="str">
            <v>05-123-45062</v>
          </cell>
          <cell r="B21924" t="str">
            <v>6/25/2021</v>
          </cell>
          <cell r="C21924" t="str">
            <v>Light</v>
          </cell>
          <cell r="D21924" t="str">
            <v>BONANZA CREEK ENERGY OPERATING COMPANY LLC</v>
          </cell>
          <cell r="E21924" t="str">
            <v>8960</v>
          </cell>
          <cell r="F21924" t="str">
            <v>WELD                                123 SESE 7 5N61W 6</v>
          </cell>
          <cell r="G21924" t="str">
            <v>-2</v>
          </cell>
          <cell r="H21924" t="str">
            <v>-2</v>
          </cell>
          <cell r="I21924" t="str">
            <v>No</v>
          </cell>
        </row>
        <row r="21925">
          <cell r="A21925" t="str">
            <v>05-123-45062</v>
          </cell>
          <cell r="B21925" t="str">
            <v>8/3/2021</v>
          </cell>
          <cell r="C21925" t="str">
            <v>Light</v>
          </cell>
          <cell r="D21925" t="str">
            <v>BONANZA CREEK ENERGY OPERATING COMPANY LLC</v>
          </cell>
          <cell r="E21925" t="str">
            <v>8960</v>
          </cell>
          <cell r="F21925" t="str">
            <v>WELD                                123 SESE 7 5N61W 6</v>
          </cell>
          <cell r="G21925" t="str">
            <v>0</v>
          </cell>
          <cell r="H21925" t="str">
            <v>0</v>
          </cell>
          <cell r="I21925" t="str">
            <v>No</v>
          </cell>
        </row>
        <row r="21926">
          <cell r="A21926" t="str">
            <v>05-123-45063</v>
          </cell>
          <cell r="B21926" t="str">
            <v>6/25/2021</v>
          </cell>
          <cell r="C21926" t="str">
            <v>Light</v>
          </cell>
          <cell r="D21926" t="str">
            <v>BONANZA CREEK ENERGY OPERATING COMPANY LLC</v>
          </cell>
          <cell r="E21926" t="str">
            <v>8960</v>
          </cell>
          <cell r="F21926" t="str">
            <v>WELD                                123 SESE 7 5N61W 6</v>
          </cell>
          <cell r="G21926" t="str">
            <v>-1</v>
          </cell>
          <cell r="H21926" t="str">
            <v>-1</v>
          </cell>
          <cell r="I21926" t="str">
            <v>No</v>
          </cell>
        </row>
        <row r="21927">
          <cell r="A21927" t="str">
            <v>05-123-45063</v>
          </cell>
          <cell r="B21927" t="str">
            <v>8/3/2021</v>
          </cell>
          <cell r="C21927" t="str">
            <v>Light</v>
          </cell>
          <cell r="D21927" t="str">
            <v>BONANZA CREEK ENERGY OPERATING COMPANY LLC</v>
          </cell>
          <cell r="E21927" t="str">
            <v>8960</v>
          </cell>
          <cell r="F21927" t="str">
            <v>WELD                                123 SESE 7 5N61W 6</v>
          </cell>
          <cell r="G21927" t="str">
            <v>0</v>
          </cell>
          <cell r="H21927" t="str">
            <v>0</v>
          </cell>
          <cell r="I21927" t="str">
            <v>No</v>
          </cell>
        </row>
        <row r="21928">
          <cell r="A21928" t="str">
            <v>05-123-45064</v>
          </cell>
          <cell r="B21928" t="str">
            <v>6/25/2021</v>
          </cell>
          <cell r="C21928" t="str">
            <v>Light</v>
          </cell>
          <cell r="D21928" t="str">
            <v>BONANZA CREEK ENERGY OPERATING COMPANY LLC</v>
          </cell>
          <cell r="E21928" t="str">
            <v>8960</v>
          </cell>
          <cell r="F21928" t="str">
            <v>WELD                                123 SESE 7 5N61W 6</v>
          </cell>
          <cell r="G21928" t="str">
            <v>1</v>
          </cell>
          <cell r="H21928" t="str">
            <v>0</v>
          </cell>
          <cell r="I21928" t="str">
            <v>No</v>
          </cell>
        </row>
        <row r="21929">
          <cell r="A21929" t="str">
            <v>05-123-45064</v>
          </cell>
          <cell r="B21929" t="str">
            <v>8/3/2021</v>
          </cell>
          <cell r="C21929" t="str">
            <v>Light</v>
          </cell>
          <cell r="D21929" t="str">
            <v>BONANZA CREEK ENERGY OPERATING COMPANY LLC</v>
          </cell>
          <cell r="E21929" t="str">
            <v>8960</v>
          </cell>
          <cell r="F21929" t="str">
            <v>WELD                                123 SESE 7 5N61W 6</v>
          </cell>
          <cell r="G21929" t="str">
            <v>0</v>
          </cell>
          <cell r="H21929" t="str">
            <v>0</v>
          </cell>
          <cell r="I21929" t="str">
            <v>No</v>
          </cell>
        </row>
        <row r="21930">
          <cell r="A21930" t="str">
            <v>05-123-45065</v>
          </cell>
          <cell r="B21930" t="str">
            <v>6/25/2021</v>
          </cell>
          <cell r="C21930" t="str">
            <v>Light</v>
          </cell>
          <cell r="D21930" t="str">
            <v>BONANZA CREEK ENERGY OPERATING COMPANY LLC</v>
          </cell>
          <cell r="E21930" t="str">
            <v>8960</v>
          </cell>
          <cell r="F21930" t="str">
            <v>WELD                                123 SESE 7 5N61W 6</v>
          </cell>
          <cell r="G21930" t="str">
            <v>5</v>
          </cell>
          <cell r="H21930" t="str">
            <v>0</v>
          </cell>
          <cell r="I21930" t="str">
            <v>No</v>
          </cell>
        </row>
        <row r="21931">
          <cell r="A21931" t="str">
            <v>05-123-45065</v>
          </cell>
          <cell r="B21931" t="str">
            <v>8/3/2021</v>
          </cell>
          <cell r="C21931" t="str">
            <v>Light</v>
          </cell>
          <cell r="D21931" t="str">
            <v>BONANZA CREEK ENERGY OPERATING COMPANY LLC</v>
          </cell>
          <cell r="E21931" t="str">
            <v>8960</v>
          </cell>
          <cell r="F21931" t="str">
            <v>WELD                                123 SESE 7 5N61W 6</v>
          </cell>
          <cell r="G21931" t="str">
            <v>2</v>
          </cell>
          <cell r="H21931" t="str">
            <v>0</v>
          </cell>
          <cell r="I21931" t="str">
            <v>No</v>
          </cell>
        </row>
        <row r="21932">
          <cell r="A21932" t="str">
            <v>05-123-45066</v>
          </cell>
          <cell r="B21932" t="str">
            <v>6/25/2021</v>
          </cell>
          <cell r="C21932" t="str">
            <v>Light</v>
          </cell>
          <cell r="D21932" t="str">
            <v>BONANZA CREEK ENERGY OPERATING COMPANY LLC</v>
          </cell>
          <cell r="E21932" t="str">
            <v>8960</v>
          </cell>
          <cell r="F21932" t="str">
            <v>WELD                                123 SESW 8 5N61W 6</v>
          </cell>
          <cell r="G21932" t="str">
            <v>3</v>
          </cell>
          <cell r="H21932" t="str">
            <v>0</v>
          </cell>
          <cell r="I21932" t="str">
            <v>No</v>
          </cell>
        </row>
        <row r="21933">
          <cell r="A21933" t="str">
            <v>05-123-45066</v>
          </cell>
          <cell r="B21933" t="str">
            <v>8/2/2021</v>
          </cell>
          <cell r="C21933" t="str">
            <v>Light</v>
          </cell>
          <cell r="D21933" t="str">
            <v>BONANZA CREEK ENERGY OPERATING COMPANY LLC</v>
          </cell>
          <cell r="E21933" t="str">
            <v>8960</v>
          </cell>
          <cell r="F21933" t="str">
            <v>WELD                                123 SESW 8 5N61W 6</v>
          </cell>
          <cell r="G21933" t="str">
            <v>0</v>
          </cell>
          <cell r="H21933" t="str">
            <v>0</v>
          </cell>
          <cell r="I21933" t="str">
            <v>No</v>
          </cell>
        </row>
        <row r="21934">
          <cell r="A21934" t="str">
            <v>05-123-45067</v>
          </cell>
          <cell r="B21934" t="str">
            <v>8/5/2021</v>
          </cell>
          <cell r="C21934" t="str">
            <v>Form 17</v>
          </cell>
          <cell r="D21934" t="str">
            <v xml:space="preserve">PDC ENERGY INC                                    </v>
          </cell>
          <cell r="E21934" t="str">
            <v>69175</v>
          </cell>
          <cell r="F21934" t="str">
            <v>WELD                                123 NWSW 32 5N64W 6</v>
          </cell>
          <cell r="G21934" t="str">
            <v>8</v>
          </cell>
          <cell r="H21934" t="str">
            <v xml:space="preserve">0     </v>
          </cell>
          <cell r="I21934" t="str">
            <v>No</v>
          </cell>
        </row>
        <row r="21935">
          <cell r="A21935" t="str">
            <v>05-123-45068</v>
          </cell>
          <cell r="B21935" t="str">
            <v>6/25/2021</v>
          </cell>
          <cell r="C21935" t="str">
            <v>Light</v>
          </cell>
          <cell r="D21935" t="str">
            <v>BONANZA CREEK ENERGY OPERATING COMPANY LLC</v>
          </cell>
          <cell r="E21935" t="str">
            <v>8960</v>
          </cell>
          <cell r="F21935" t="str">
            <v>WELD                                123 SWSW 8 5N61W 6</v>
          </cell>
          <cell r="G21935" t="str">
            <v>1</v>
          </cell>
          <cell r="H21935" t="str">
            <v>0</v>
          </cell>
          <cell r="I21935" t="str">
            <v>No</v>
          </cell>
        </row>
        <row r="21936">
          <cell r="A21936" t="str">
            <v>05-123-45068</v>
          </cell>
          <cell r="B21936" t="str">
            <v>8/2/2021</v>
          </cell>
          <cell r="C21936" t="str">
            <v>Light</v>
          </cell>
          <cell r="D21936" t="str">
            <v>BONANZA CREEK ENERGY OPERATING COMPANY LLC</v>
          </cell>
          <cell r="E21936" t="str">
            <v>8960</v>
          </cell>
          <cell r="F21936" t="str">
            <v>WELD                                123 SWSW 8 5N61W 6</v>
          </cell>
          <cell r="G21936" t="str">
            <v>0</v>
          </cell>
          <cell r="H21936" t="str">
            <v>0</v>
          </cell>
          <cell r="I21936" t="str">
            <v>No</v>
          </cell>
        </row>
        <row r="21937">
          <cell r="A21937" t="str">
            <v>05-123-45069</v>
          </cell>
          <cell r="B21937" t="str">
            <v>6/25/2021</v>
          </cell>
          <cell r="C21937" t="str">
            <v>Light</v>
          </cell>
          <cell r="D21937" t="str">
            <v>BONANZA CREEK ENERGY OPERATING COMPANY LLC</v>
          </cell>
          <cell r="E21937" t="str">
            <v>8960</v>
          </cell>
          <cell r="F21937" t="str">
            <v>WELD                                123 SWSW 8 5N61W 6</v>
          </cell>
          <cell r="G21937" t="str">
            <v>0</v>
          </cell>
          <cell r="H21937" t="str">
            <v>0</v>
          </cell>
          <cell r="I21937" t="str">
            <v>No</v>
          </cell>
        </row>
        <row r="21938">
          <cell r="A21938" t="str">
            <v>05-123-45069</v>
          </cell>
          <cell r="B21938" t="str">
            <v>8/2/2021</v>
          </cell>
          <cell r="C21938" t="str">
            <v>Light</v>
          </cell>
          <cell r="D21938" t="str">
            <v>BONANZA CREEK ENERGY OPERATING COMPANY LLC</v>
          </cell>
          <cell r="E21938" t="str">
            <v>8960</v>
          </cell>
          <cell r="F21938" t="str">
            <v>WELD                                123 SWSW 8 5N61W 6</v>
          </cell>
          <cell r="G21938" t="str">
            <v>0</v>
          </cell>
          <cell r="H21938" t="str">
            <v>0</v>
          </cell>
          <cell r="I21938" t="str">
            <v>No</v>
          </cell>
        </row>
        <row r="21939">
          <cell r="A21939" t="str">
            <v>05-123-45072</v>
          </cell>
          <cell r="B21939" t="str">
            <v>8/5/2021</v>
          </cell>
          <cell r="C21939" t="str">
            <v>Form 17</v>
          </cell>
          <cell r="D21939" t="str">
            <v xml:space="preserve">PDC ENERGY INC                                    </v>
          </cell>
          <cell r="E21939" t="str">
            <v>69175</v>
          </cell>
          <cell r="F21939" t="str">
            <v>WELD                                123 NWSW 32 5N64W 6</v>
          </cell>
          <cell r="G21939" t="str">
            <v>8</v>
          </cell>
          <cell r="H21939" t="str">
            <v xml:space="preserve">0     </v>
          </cell>
          <cell r="I21939" t="str">
            <v>No</v>
          </cell>
        </row>
        <row r="21940">
          <cell r="A21940" t="str">
            <v>05-123-45073</v>
          </cell>
          <cell r="B21940" t="str">
            <v>6/25/2021</v>
          </cell>
          <cell r="C21940" t="str">
            <v>Light</v>
          </cell>
          <cell r="D21940" t="str">
            <v>BONANZA CREEK ENERGY OPERATING COMPANY LLC</v>
          </cell>
          <cell r="E21940" t="str">
            <v>8960</v>
          </cell>
          <cell r="F21940" t="str">
            <v>WELD                                123 SWSW 8 5N61W 6</v>
          </cell>
          <cell r="G21940" t="str">
            <v>0</v>
          </cell>
          <cell r="H21940" t="str">
            <v>0</v>
          </cell>
          <cell r="I21940" t="str">
            <v>No</v>
          </cell>
        </row>
        <row r="21941">
          <cell r="A21941" t="str">
            <v>05-123-45073</v>
          </cell>
          <cell r="B21941" t="str">
            <v>8/4/2021</v>
          </cell>
          <cell r="C21941" t="str">
            <v>Light</v>
          </cell>
          <cell r="D21941" t="str">
            <v>BONANZA CREEK ENERGY OPERATING COMPANY LLC</v>
          </cell>
          <cell r="E21941" t="str">
            <v>8960</v>
          </cell>
          <cell r="F21941" t="str">
            <v>WELD                                123 SWSW 8 5N61W 6</v>
          </cell>
          <cell r="G21941" t="str">
            <v>0</v>
          </cell>
          <cell r="H21941" t="str">
            <v>0</v>
          </cell>
          <cell r="I21941" t="str">
            <v>No</v>
          </cell>
        </row>
        <row r="21942">
          <cell r="A21942" t="str">
            <v>05-123-45074</v>
          </cell>
          <cell r="B21942" t="str">
            <v>8/5/2021</v>
          </cell>
          <cell r="C21942" t="str">
            <v>Full</v>
          </cell>
          <cell r="D21942" t="str">
            <v>PDC ENERGY INC</v>
          </cell>
          <cell r="E21942" t="str">
            <v>69175</v>
          </cell>
          <cell r="F21942" t="str">
            <v>WELD                                123 NWSW 32 5N64W 6</v>
          </cell>
          <cell r="G21942" t="str">
            <v>8</v>
          </cell>
          <cell r="H21942" t="str">
            <v>1</v>
          </cell>
          <cell r="I21942" t="str">
            <v>No</v>
          </cell>
        </row>
        <row r="21943">
          <cell r="A21943" t="str">
            <v>05-123-45074</v>
          </cell>
          <cell r="B21943" t="str">
            <v>1/27/2022</v>
          </cell>
          <cell r="C21943" t="str">
            <v>Form 17</v>
          </cell>
          <cell r="D21943" t="str">
            <v xml:space="preserve">PDC ENERGY INC                                    </v>
          </cell>
          <cell r="E21943" t="str">
            <v>69175</v>
          </cell>
          <cell r="F21943" t="str">
            <v>WELD                                123 NWSW 32 5N64W 6</v>
          </cell>
          <cell r="G21943" t="str">
            <v>58</v>
          </cell>
          <cell r="H21943" t="str">
            <v xml:space="preserve">0     </v>
          </cell>
          <cell r="I21943" t="str">
            <v>Yes</v>
          </cell>
        </row>
        <row r="21944">
          <cell r="A21944" t="str">
            <v>05-123-45076</v>
          </cell>
          <cell r="B21944" t="str">
            <v>8/5/2021</v>
          </cell>
          <cell r="C21944" t="str">
            <v>Form 17</v>
          </cell>
          <cell r="D21944" t="str">
            <v xml:space="preserve">PDC ENERGY INC                                    </v>
          </cell>
          <cell r="E21944" t="str">
            <v>69175</v>
          </cell>
          <cell r="F21944" t="str">
            <v>WELD                                123 NWSW 32 5N64W 6</v>
          </cell>
          <cell r="G21944" t="str">
            <v>8</v>
          </cell>
          <cell r="H21944" t="str">
            <v xml:space="preserve">0     </v>
          </cell>
          <cell r="I21944" t="str">
            <v>No</v>
          </cell>
        </row>
        <row r="21945">
          <cell r="A21945" t="str">
            <v>05-123-45077</v>
          </cell>
          <cell r="B21945" t="str">
            <v>8/5/2021</v>
          </cell>
          <cell r="C21945" t="str">
            <v>Form 17</v>
          </cell>
          <cell r="D21945" t="str">
            <v xml:space="preserve">PDC ENERGY INC                                    </v>
          </cell>
          <cell r="E21945" t="str">
            <v>69175</v>
          </cell>
          <cell r="F21945" t="str">
            <v>WELD                                123 NWSW 32 5N64W 6</v>
          </cell>
          <cell r="G21945" t="str">
            <v>1</v>
          </cell>
          <cell r="H21945" t="str">
            <v xml:space="preserve">0     </v>
          </cell>
          <cell r="I21945" t="str">
            <v>No</v>
          </cell>
        </row>
        <row r="21946">
          <cell r="A21946" t="str">
            <v>05-123-45078</v>
          </cell>
          <cell r="B21946" t="str">
            <v>2/9/2021</v>
          </cell>
          <cell r="C21946" t="str">
            <v>Form 17</v>
          </cell>
          <cell r="D21946" t="str">
            <v xml:space="preserve">PDC ENERGY INC                                    </v>
          </cell>
          <cell r="E21946" t="str">
            <v>69175</v>
          </cell>
          <cell r="F21946" t="str">
            <v>WELD                                123 NWSW 32 5N64W 6</v>
          </cell>
          <cell r="G21946" t="str">
            <v>9</v>
          </cell>
          <cell r="H21946" t="str">
            <v xml:space="preserve">7     </v>
          </cell>
          <cell r="I21946" t="str">
            <v>No</v>
          </cell>
        </row>
        <row r="21947">
          <cell r="A21947" t="str">
            <v>05-123-45080</v>
          </cell>
          <cell r="B21947" t="str">
            <v>5/19/2021</v>
          </cell>
          <cell r="C21947" t="str">
            <v>Form 17</v>
          </cell>
          <cell r="D21947" t="str">
            <v xml:space="preserve">BONANZA CREEK ENERGY OPERATING COMPANY LLC        </v>
          </cell>
          <cell r="E21947" t="str">
            <v>8960</v>
          </cell>
          <cell r="F21947" t="str">
            <v>WELD                                123 SWSW 8 5N61W 6</v>
          </cell>
          <cell r="G21947" t="str">
            <v>65</v>
          </cell>
          <cell r="H21947" t="str">
            <v xml:space="preserve">0     </v>
          </cell>
          <cell r="I21947" t="str">
            <v>Yes</v>
          </cell>
        </row>
        <row r="21948">
          <cell r="A21948" t="str">
            <v>05-123-45080</v>
          </cell>
          <cell r="B21948" t="str">
            <v>11/22/2021</v>
          </cell>
          <cell r="C21948" t="str">
            <v>Form 17</v>
          </cell>
          <cell r="D21948" t="str">
            <v xml:space="preserve">BONANZA CREEK ENERGY OPERATING COMPANY LLC        </v>
          </cell>
          <cell r="E21948" t="str">
            <v>8960</v>
          </cell>
          <cell r="F21948" t="str">
            <v>WELD                                123 SWSW 8 5N61W 6</v>
          </cell>
          <cell r="G21948" t="str">
            <v>9</v>
          </cell>
          <cell r="H21948" t="str">
            <v xml:space="preserve">0     </v>
          </cell>
          <cell r="I21948" t="str">
            <v>No</v>
          </cell>
        </row>
        <row r="21949">
          <cell r="A21949" t="str">
            <v>05-123-45081</v>
          </cell>
          <cell r="B21949" t="str">
            <v>8/5/2021</v>
          </cell>
          <cell r="C21949" t="str">
            <v>Form 17</v>
          </cell>
          <cell r="D21949" t="str">
            <v xml:space="preserve">PDC ENERGY INC                                    </v>
          </cell>
          <cell r="E21949" t="str">
            <v>69175</v>
          </cell>
          <cell r="F21949" t="str">
            <v>WELD                                123 SWSW 32 5N64W 6</v>
          </cell>
          <cell r="G21949" t="str">
            <v>8</v>
          </cell>
          <cell r="H21949" t="str">
            <v xml:space="preserve">0     </v>
          </cell>
          <cell r="I21949" t="str">
            <v>No</v>
          </cell>
        </row>
        <row r="21950">
          <cell r="A21950" t="str">
            <v>05-123-45082</v>
          </cell>
          <cell r="B21950" t="str">
            <v>8/5/2021</v>
          </cell>
          <cell r="C21950" t="str">
            <v>Full</v>
          </cell>
          <cell r="D21950" t="str">
            <v>PDC ENERGY INC</v>
          </cell>
          <cell r="E21950" t="str">
            <v>69175</v>
          </cell>
          <cell r="F21950" t="str">
            <v>WELD                                123 SWSW 32 5N64W 6</v>
          </cell>
          <cell r="G21950" t="str">
            <v>5</v>
          </cell>
          <cell r="H21950" t="str">
            <v>5</v>
          </cell>
          <cell r="I21950" t="str">
            <v>No</v>
          </cell>
        </row>
        <row r="21951">
          <cell r="A21951" t="str">
            <v>05-123-45082</v>
          </cell>
          <cell r="B21951" t="str">
            <v>1/27/2022</v>
          </cell>
          <cell r="C21951" t="str">
            <v>Form 17</v>
          </cell>
          <cell r="D21951" t="str">
            <v xml:space="preserve">PDC ENERGY INC                                    </v>
          </cell>
          <cell r="E21951" t="str">
            <v>69175</v>
          </cell>
          <cell r="F21951" t="str">
            <v>WELD                                123 SWSW 32 5N64W 6</v>
          </cell>
          <cell r="G21951" t="str">
            <v>52</v>
          </cell>
          <cell r="H21951" t="str">
            <v xml:space="preserve">0     </v>
          </cell>
          <cell r="I21951" t="str">
            <v>Yes</v>
          </cell>
        </row>
        <row r="21952">
          <cell r="A21952" t="str">
            <v>05-123-45083</v>
          </cell>
          <cell r="B21952" t="str">
            <v>8/5/2021</v>
          </cell>
          <cell r="C21952" t="str">
            <v>Form 17</v>
          </cell>
          <cell r="D21952" t="str">
            <v xml:space="preserve">PDC ENERGY INC                                    </v>
          </cell>
          <cell r="E21952" t="str">
            <v>69175</v>
          </cell>
          <cell r="F21952" t="str">
            <v>WELD                                123 SWSW 32 5N64W 6</v>
          </cell>
          <cell r="G21952" t="str">
            <v>8</v>
          </cell>
          <cell r="H21952" t="str">
            <v xml:space="preserve">0     </v>
          </cell>
          <cell r="I21952" t="str">
            <v>No</v>
          </cell>
        </row>
        <row r="21953">
          <cell r="A21953" t="str">
            <v>05-123-45084</v>
          </cell>
          <cell r="B21953" t="str">
            <v>8/5/2021</v>
          </cell>
          <cell r="C21953" t="str">
            <v>Full</v>
          </cell>
          <cell r="D21953" t="str">
            <v>PDC ENERGY INC</v>
          </cell>
          <cell r="E21953" t="str">
            <v>69175</v>
          </cell>
          <cell r="F21953" t="str">
            <v>WELD                                123 SWSW 32 5N64W 6</v>
          </cell>
          <cell r="G21953" t="str">
            <v>8</v>
          </cell>
          <cell r="H21953" t="str">
            <v>2</v>
          </cell>
          <cell r="I21953" t="str">
            <v>No</v>
          </cell>
        </row>
        <row r="21954">
          <cell r="A21954" t="str">
            <v>05-123-45084</v>
          </cell>
          <cell r="B21954" t="str">
            <v>1/27/2022</v>
          </cell>
          <cell r="C21954" t="str">
            <v>Full</v>
          </cell>
          <cell r="D21954" t="str">
            <v>PDC ENERGY INC</v>
          </cell>
          <cell r="E21954" t="str">
            <v>69175</v>
          </cell>
          <cell r="F21954" t="str">
            <v>WELD                                123 SWSW 32 5N64W 6</v>
          </cell>
          <cell r="G21954" t="str">
            <v>34</v>
          </cell>
          <cell r="H21954" t="str">
            <v>0</v>
          </cell>
          <cell r="I21954" t="str">
            <v>No</v>
          </cell>
        </row>
        <row r="21955">
          <cell r="A21955" t="str">
            <v>05-123-45085</v>
          </cell>
          <cell r="B21955" t="str">
            <v>8/5/2021</v>
          </cell>
          <cell r="C21955" t="str">
            <v>Form 17</v>
          </cell>
          <cell r="D21955" t="str">
            <v xml:space="preserve">PDC ENERGY INC                                    </v>
          </cell>
          <cell r="E21955" t="str">
            <v>69175</v>
          </cell>
          <cell r="F21955" t="str">
            <v>WELD                                123 SWSW 32 5N64W 6</v>
          </cell>
          <cell r="G21955" t="str">
            <v>8</v>
          </cell>
          <cell r="H21955" t="str">
            <v xml:space="preserve">0     </v>
          </cell>
          <cell r="I21955" t="str">
            <v>No</v>
          </cell>
        </row>
        <row r="21956">
          <cell r="A21956" t="str">
            <v>05-123-45086</v>
          </cell>
          <cell r="B21956" t="str">
            <v>6/22/2021</v>
          </cell>
          <cell r="C21956" t="str">
            <v>Light</v>
          </cell>
          <cell r="D21956" t="str">
            <v>BONANZA CREEK ENERGY OPERATING COMPANY LLC</v>
          </cell>
          <cell r="E21956" t="str">
            <v>8960</v>
          </cell>
          <cell r="F21956" t="str">
            <v>WELD                                123 SWSW 11 3N63W 6</v>
          </cell>
          <cell r="G21956" t="str">
            <v>0</v>
          </cell>
          <cell r="H21956" t="str">
            <v>0</v>
          </cell>
          <cell r="I21956" t="str">
            <v>No</v>
          </cell>
        </row>
        <row r="21957">
          <cell r="A21957" t="str">
            <v>05-123-45087</v>
          </cell>
          <cell r="B21957" t="str">
            <v>3/8/2021</v>
          </cell>
          <cell r="C21957" t="str">
            <v>Form 17</v>
          </cell>
          <cell r="D21957" t="str">
            <v xml:space="preserve">KERR MCGEE OIL &amp;amp; GAS ONSHORE LP                   </v>
          </cell>
          <cell r="E21957" t="str">
            <v>47120</v>
          </cell>
          <cell r="F21957" t="str">
            <v>WELD                                123 SWSE 33 3N68W 6</v>
          </cell>
          <cell r="G21957" t="str">
            <v>98</v>
          </cell>
          <cell r="H21957" t="str">
            <v xml:space="preserve">0     </v>
          </cell>
          <cell r="I21957" t="str">
            <v>Yes</v>
          </cell>
        </row>
        <row r="21958">
          <cell r="A21958" t="str">
            <v>05-123-45087</v>
          </cell>
          <cell r="B21958" t="str">
            <v>4/13/2021</v>
          </cell>
          <cell r="C21958" t="str">
            <v>Form 17</v>
          </cell>
          <cell r="D21958" t="str">
            <v xml:space="preserve">KERR MCGEE OIL &amp;amp; GAS ONSHORE LP                   </v>
          </cell>
          <cell r="E21958" t="str">
            <v>47120</v>
          </cell>
          <cell r="F21958" t="str">
            <v>WELD                                123 SWSE 33 3N68W 6</v>
          </cell>
          <cell r="G21958" t="str">
            <v>81</v>
          </cell>
          <cell r="H21958" t="str">
            <v xml:space="preserve">1     </v>
          </cell>
          <cell r="I21958" t="str">
            <v>No</v>
          </cell>
        </row>
        <row r="21959">
          <cell r="A21959" t="str">
            <v>05-123-45087</v>
          </cell>
          <cell r="B21959" t="str">
            <v>6/16/2021</v>
          </cell>
          <cell r="C21959" t="str">
            <v>Form 17</v>
          </cell>
          <cell r="D21959" t="str">
            <v xml:space="preserve">KERR MCGEE OIL &amp;amp; GAS ONSHORE LP                   </v>
          </cell>
          <cell r="E21959" t="str">
            <v>47120</v>
          </cell>
          <cell r="F21959" t="str">
            <v>WELD                                123 SWSE 33 3N68W 6</v>
          </cell>
          <cell r="G21959" t="str">
            <v>3</v>
          </cell>
          <cell r="H21959" t="str">
            <v xml:space="preserve">1     </v>
          </cell>
          <cell r="I21959" t="str">
            <v>No</v>
          </cell>
        </row>
        <row r="21960">
          <cell r="A21960" t="str">
            <v>05-123-45088</v>
          </cell>
          <cell r="B21960" t="str">
            <v>6/28/2021</v>
          </cell>
          <cell r="C21960" t="str">
            <v>Full</v>
          </cell>
          <cell r="D21960" t="str">
            <v>KERR MCGEE OIL &amp;amp; GAS ONSHORE LP</v>
          </cell>
          <cell r="E21960" t="str">
            <v>47120</v>
          </cell>
          <cell r="F21960" t="str">
            <v>WELD                                123 SWSE 33 3N68W 6</v>
          </cell>
          <cell r="G21960" t="str">
            <v>0</v>
          </cell>
          <cell r="I21960" t="str">
            <v>No</v>
          </cell>
        </row>
        <row r="21961">
          <cell r="A21961" t="str">
            <v>05-123-45089</v>
          </cell>
          <cell r="B21961" t="str">
            <v>6/28/2021</v>
          </cell>
          <cell r="C21961" t="str">
            <v>Full</v>
          </cell>
          <cell r="D21961" t="str">
            <v>KERR MCGEE OIL &amp;amp; GAS ONSHORE LP</v>
          </cell>
          <cell r="E21961" t="str">
            <v>47120</v>
          </cell>
          <cell r="F21961" t="str">
            <v>WELD                                123 SWSE 33 3N68W 6</v>
          </cell>
          <cell r="G21961" t="str">
            <v>1</v>
          </cell>
          <cell r="I21961" t="str">
            <v>No</v>
          </cell>
        </row>
        <row r="21962">
          <cell r="A21962" t="str">
            <v>05-123-45090</v>
          </cell>
          <cell r="B21962" t="str">
            <v>6/30/2021</v>
          </cell>
          <cell r="C21962" t="str">
            <v>Full</v>
          </cell>
          <cell r="D21962" t="str">
            <v>KERR MCGEE OIL &amp;amp; GAS ONSHORE LP</v>
          </cell>
          <cell r="E21962" t="str">
            <v>47120</v>
          </cell>
          <cell r="F21962" t="str">
            <v>WELD                                123 SESE 33 3N68W 6</v>
          </cell>
          <cell r="G21962" t="str">
            <v>0</v>
          </cell>
          <cell r="I21962" t="str">
            <v>No</v>
          </cell>
        </row>
        <row r="21963">
          <cell r="A21963" t="str">
            <v>05-123-45091</v>
          </cell>
          <cell r="B21963" t="str">
            <v>6/28/2021</v>
          </cell>
          <cell r="C21963" t="str">
            <v>Full</v>
          </cell>
          <cell r="D21963" t="str">
            <v>KERR MCGEE OIL &amp;amp; GAS ONSHORE LP</v>
          </cell>
          <cell r="E21963" t="str">
            <v>47120</v>
          </cell>
          <cell r="F21963" t="str">
            <v>WELD                                123 SWSE 33 3N68W 6</v>
          </cell>
          <cell r="G21963" t="str">
            <v>1</v>
          </cell>
          <cell r="I21963" t="str">
            <v>No</v>
          </cell>
        </row>
        <row r="21964">
          <cell r="A21964" t="str">
            <v>05-123-45092</v>
          </cell>
          <cell r="B21964" t="str">
            <v>6/30/2021</v>
          </cell>
          <cell r="C21964" t="str">
            <v>Full</v>
          </cell>
          <cell r="D21964" t="str">
            <v>KERR MCGEE OIL &amp;amp; GAS ONSHORE LP</v>
          </cell>
          <cell r="E21964" t="str">
            <v>47120</v>
          </cell>
          <cell r="F21964" t="str">
            <v>WELD                                123 SESE 33 3N68W 6</v>
          </cell>
          <cell r="G21964" t="str">
            <v>0</v>
          </cell>
          <cell r="I21964" t="str">
            <v>No</v>
          </cell>
        </row>
        <row r="21965">
          <cell r="A21965" t="str">
            <v>05-123-45093</v>
          </cell>
          <cell r="B21965" t="str">
            <v>2/4/2021</v>
          </cell>
          <cell r="C21965" t="str">
            <v>Form 17</v>
          </cell>
          <cell r="D21965" t="str">
            <v xml:space="preserve">NOBLE ENERGY INC                                  </v>
          </cell>
          <cell r="E21965" t="str">
            <v>100322</v>
          </cell>
          <cell r="F21965" t="str">
            <v>WELD                                123 NENE 24 6N64W 6</v>
          </cell>
          <cell r="G21965" t="str">
            <v>0</v>
          </cell>
          <cell r="H21965" t="str">
            <v xml:space="preserve">0     </v>
          </cell>
          <cell r="I21965" t="str">
            <v>No</v>
          </cell>
        </row>
        <row r="21966">
          <cell r="A21966" t="str">
            <v>05-123-45093</v>
          </cell>
          <cell r="B21966" t="str">
            <v>6/8/2021</v>
          </cell>
          <cell r="C21966" t="str">
            <v>Form 17</v>
          </cell>
          <cell r="D21966" t="str">
            <v xml:space="preserve">NOBLE ENERGY INC                                  </v>
          </cell>
          <cell r="E21966" t="str">
            <v>100322</v>
          </cell>
          <cell r="F21966" t="str">
            <v>WELD                                123 NENE 24 6N64W 6</v>
          </cell>
          <cell r="G21966" t="str">
            <v>52</v>
          </cell>
          <cell r="H21966" t="str">
            <v xml:space="preserve">0     </v>
          </cell>
          <cell r="I21966" t="str">
            <v>Yes</v>
          </cell>
        </row>
        <row r="21967">
          <cell r="A21967" t="str">
            <v>05-123-45093</v>
          </cell>
          <cell r="B21967" t="str">
            <v>11/23/2021</v>
          </cell>
          <cell r="C21967" t="str">
            <v>Form 17</v>
          </cell>
          <cell r="D21967" t="str">
            <v xml:space="preserve">NOBLE ENERGY INC                                  </v>
          </cell>
          <cell r="E21967" t="str">
            <v>100322</v>
          </cell>
          <cell r="F21967" t="str">
            <v>WELD                                123 NENE 24 6N64W 6</v>
          </cell>
          <cell r="G21967" t="str">
            <v>1</v>
          </cell>
          <cell r="H21967" t="str">
            <v xml:space="preserve">0     </v>
          </cell>
          <cell r="I21967" t="str">
            <v>No</v>
          </cell>
        </row>
        <row r="21968">
          <cell r="A21968" t="str">
            <v>05-123-45094</v>
          </cell>
          <cell r="B21968" t="str">
            <v>2/4/2021</v>
          </cell>
          <cell r="C21968" t="str">
            <v>Form 17</v>
          </cell>
          <cell r="D21968" t="str">
            <v xml:space="preserve">NOBLE ENERGY INC                                  </v>
          </cell>
          <cell r="E21968" t="str">
            <v>100322</v>
          </cell>
          <cell r="F21968" t="str">
            <v>WELD                                123 NENE 24 6N64W 6</v>
          </cell>
          <cell r="G21968" t="str">
            <v>1</v>
          </cell>
          <cell r="H21968" t="str">
            <v xml:space="preserve">0     </v>
          </cell>
          <cell r="I21968" t="str">
            <v>No</v>
          </cell>
        </row>
        <row r="21969">
          <cell r="A21969" t="str">
            <v>05-123-45094</v>
          </cell>
          <cell r="B21969" t="str">
            <v>2/15/2022</v>
          </cell>
          <cell r="C21969" t="str">
            <v>Form 17</v>
          </cell>
          <cell r="D21969" t="str">
            <v xml:space="preserve">NOBLE ENERGY INC                                  </v>
          </cell>
          <cell r="E21969" t="str">
            <v>100322</v>
          </cell>
          <cell r="F21969" t="str">
            <v>WELD                                123 NENE 24 6N64W 6</v>
          </cell>
          <cell r="G21969" t="str">
            <v>73</v>
          </cell>
          <cell r="H21969" t="str">
            <v xml:space="preserve">0     </v>
          </cell>
          <cell r="I21969" t="str">
            <v>Yes</v>
          </cell>
        </row>
        <row r="21970">
          <cell r="A21970" t="str">
            <v>05-123-45095</v>
          </cell>
          <cell r="B21970" t="str">
            <v>1/7/2021</v>
          </cell>
          <cell r="C21970" t="str">
            <v>Form 17</v>
          </cell>
          <cell r="D21970" t="str">
            <v xml:space="preserve">NOBLE ENERGY INC                                  </v>
          </cell>
          <cell r="E21970" t="str">
            <v>100322</v>
          </cell>
          <cell r="F21970" t="str">
            <v>WELD                                123 NENE 24 6N64W 6</v>
          </cell>
          <cell r="G21970" t="str">
            <v>53</v>
          </cell>
          <cell r="H21970" t="str">
            <v xml:space="preserve">0     </v>
          </cell>
          <cell r="I21970" t="str">
            <v>Yes</v>
          </cell>
        </row>
        <row r="21971">
          <cell r="A21971" t="str">
            <v>05-123-45095</v>
          </cell>
          <cell r="B21971" t="str">
            <v>6/23/2021</v>
          </cell>
          <cell r="C21971" t="str">
            <v>Form 17</v>
          </cell>
          <cell r="D21971" t="str">
            <v xml:space="preserve">NOBLE ENERGY INC                                  </v>
          </cell>
          <cell r="E21971" t="str">
            <v>100322</v>
          </cell>
          <cell r="F21971" t="str">
            <v>WELD                                123 NENE 24 6N64W 6</v>
          </cell>
          <cell r="G21971" t="str">
            <v>1</v>
          </cell>
          <cell r="H21971" t="str">
            <v xml:space="preserve">0     </v>
          </cell>
          <cell r="I21971" t="str">
            <v>No</v>
          </cell>
        </row>
        <row r="21972">
          <cell r="A21972" t="str">
            <v>05-123-45096</v>
          </cell>
          <cell r="B21972" t="str">
            <v>2/4/2021</v>
          </cell>
          <cell r="C21972" t="str">
            <v>Form 17</v>
          </cell>
          <cell r="D21972" t="str">
            <v xml:space="preserve">NOBLE ENERGY INC                                  </v>
          </cell>
          <cell r="E21972" t="str">
            <v>100322</v>
          </cell>
          <cell r="F21972" t="str">
            <v>WELD                                123 NENE 24 6N64W 6</v>
          </cell>
          <cell r="G21972" t="str">
            <v>1</v>
          </cell>
          <cell r="H21972" t="str">
            <v xml:space="preserve">0     </v>
          </cell>
          <cell r="I21972" t="str">
            <v>No</v>
          </cell>
        </row>
        <row r="21973">
          <cell r="A21973" t="str">
            <v>05-123-45097</v>
          </cell>
          <cell r="B21973" t="str">
            <v>6/14/2021</v>
          </cell>
          <cell r="C21973" t="str">
            <v>Full</v>
          </cell>
          <cell r="D21973" t="str">
            <v>BONANZA CREEK ENERGY OPERATING COMPANY LLC</v>
          </cell>
          <cell r="E21973" t="str">
            <v>8960</v>
          </cell>
          <cell r="F21973" t="str">
            <v>WELD                                123 NWNW 26 5N63W 6</v>
          </cell>
          <cell r="G21973" t="str">
            <v>55</v>
          </cell>
          <cell r="H21973" t="str">
            <v>0</v>
          </cell>
          <cell r="I21973" t="str">
            <v>No</v>
          </cell>
        </row>
        <row r="21974">
          <cell r="A21974" t="str">
            <v>05-123-45097</v>
          </cell>
          <cell r="B21974" t="str">
            <v>12/14/2021</v>
          </cell>
          <cell r="C21974" t="str">
            <v>Form 17</v>
          </cell>
          <cell r="D21974" t="str">
            <v xml:space="preserve">BONANZA CREEK ENERGY OPERATING COMPANY LLC        </v>
          </cell>
          <cell r="E21974" t="str">
            <v>8960</v>
          </cell>
          <cell r="F21974" t="str">
            <v>WELD                                123 NWNW 26 5N63W 6</v>
          </cell>
          <cell r="G21974" t="str">
            <v>4</v>
          </cell>
          <cell r="H21974" t="str">
            <v xml:space="preserve">0     </v>
          </cell>
          <cell r="I21974" t="str">
            <v>No</v>
          </cell>
        </row>
        <row r="21975">
          <cell r="A21975" t="str">
            <v>05-123-45101</v>
          </cell>
          <cell r="B21975" t="str">
            <v>3/22/2021</v>
          </cell>
          <cell r="C21975" t="str">
            <v>Full</v>
          </cell>
          <cell r="D21975" t="str">
            <v>PDC ENERGY INC</v>
          </cell>
          <cell r="E21975" t="str">
            <v>69175</v>
          </cell>
          <cell r="F21975" t="str">
            <v>WELD                                123 NESE 11 6N66W 6</v>
          </cell>
          <cell r="G21975" t="str">
            <v>0</v>
          </cell>
          <cell r="H21975" t="str">
            <v>0</v>
          </cell>
          <cell r="I21975" t="str">
            <v>No</v>
          </cell>
        </row>
        <row r="21976">
          <cell r="A21976" t="str">
            <v>05-123-45102</v>
          </cell>
          <cell r="B21976" t="str">
            <v>11/23/2021</v>
          </cell>
          <cell r="C21976" t="str">
            <v>Full</v>
          </cell>
          <cell r="D21976" t="str">
            <v>KERR MCGEE OIL &amp;amp; GAS ONSHORE LP</v>
          </cell>
          <cell r="E21976" t="str">
            <v>47120</v>
          </cell>
          <cell r="F21976" t="str">
            <v>WELD                                123 SWSW 3 1N68W 6</v>
          </cell>
          <cell r="G21976" t="str">
            <v>0</v>
          </cell>
          <cell r="I21976" t="str">
            <v>No</v>
          </cell>
        </row>
        <row r="21977">
          <cell r="A21977" t="str">
            <v>05-123-45103</v>
          </cell>
          <cell r="B21977" t="str">
            <v>3/22/2021</v>
          </cell>
          <cell r="C21977" t="str">
            <v>Full</v>
          </cell>
          <cell r="D21977" t="str">
            <v>PDC ENERGY INC</v>
          </cell>
          <cell r="E21977" t="str">
            <v>69175</v>
          </cell>
          <cell r="F21977" t="str">
            <v>WELD                                123 NESE 11 6N66W 6</v>
          </cell>
          <cell r="G21977" t="str">
            <v>0</v>
          </cell>
          <cell r="H21977" t="str">
            <v>0</v>
          </cell>
          <cell r="I21977" t="str">
            <v>No</v>
          </cell>
        </row>
        <row r="21978">
          <cell r="A21978" t="str">
            <v>05-123-45104</v>
          </cell>
          <cell r="B21978" t="str">
            <v>4/12/2021</v>
          </cell>
          <cell r="C21978" t="str">
            <v>Full</v>
          </cell>
          <cell r="D21978" t="str">
            <v>PDC ENERGY INC</v>
          </cell>
          <cell r="E21978" t="str">
            <v>69175</v>
          </cell>
          <cell r="F21978" t="str">
            <v>WELD                                123 NESE 11 6N66W 6</v>
          </cell>
          <cell r="G21978" t="str">
            <v>0</v>
          </cell>
          <cell r="H21978" t="str">
            <v>0</v>
          </cell>
          <cell r="I21978" t="str">
            <v>No</v>
          </cell>
        </row>
        <row r="21979">
          <cell r="A21979" t="str">
            <v>05-123-45105</v>
          </cell>
          <cell r="B21979" t="str">
            <v>5/11/2021</v>
          </cell>
          <cell r="C21979" t="str">
            <v>Form 17</v>
          </cell>
          <cell r="D21979" t="str">
            <v xml:space="preserve">KERR MCGEE OIL &amp;amp; GAS ONSHORE LP                   </v>
          </cell>
          <cell r="E21979" t="str">
            <v>47120</v>
          </cell>
          <cell r="F21979" t="str">
            <v>WELD                                123 SWSW 3 1N68W 6</v>
          </cell>
          <cell r="G21979" t="str">
            <v>109</v>
          </cell>
          <cell r="H21979" t="str">
            <v xml:space="preserve">25    </v>
          </cell>
          <cell r="I21979" t="str">
            <v>No</v>
          </cell>
        </row>
        <row r="21980">
          <cell r="A21980" t="str">
            <v>05-123-45105</v>
          </cell>
          <cell r="B21980" t="str">
            <v>7/26/2021</v>
          </cell>
          <cell r="C21980" t="str">
            <v>Form 17</v>
          </cell>
          <cell r="D21980" t="str">
            <v xml:space="preserve">KERR MCGEE OIL &amp;amp; GAS ONSHORE LP                   </v>
          </cell>
          <cell r="E21980" t="str">
            <v>47120</v>
          </cell>
          <cell r="F21980" t="str">
            <v>WELD                                123 SWSW 3 1N68W 6</v>
          </cell>
          <cell r="G21980" t="str">
            <v>73</v>
          </cell>
          <cell r="H21980" t="str">
            <v xml:space="preserve">11    </v>
          </cell>
          <cell r="I21980" t="str">
            <v>No</v>
          </cell>
        </row>
        <row r="21981">
          <cell r="A21981" t="str">
            <v>05-123-45105</v>
          </cell>
          <cell r="B21981" t="str">
            <v>8/17/2021</v>
          </cell>
          <cell r="C21981" t="str">
            <v>Form 17</v>
          </cell>
          <cell r="D21981" t="str">
            <v xml:space="preserve">KERR MCGEE OIL &amp;amp; GAS ONSHORE LP                   </v>
          </cell>
          <cell r="E21981" t="str">
            <v>47120</v>
          </cell>
          <cell r="F21981" t="str">
            <v>WELD                                123 SWSW 3 1N68W 6</v>
          </cell>
          <cell r="G21981" t="str">
            <v>60</v>
          </cell>
          <cell r="H21981" t="str">
            <v xml:space="preserve">1     </v>
          </cell>
          <cell r="I21981" t="str">
            <v>No</v>
          </cell>
        </row>
        <row r="21982">
          <cell r="A21982" t="str">
            <v>05-123-45105</v>
          </cell>
          <cell r="B21982" t="str">
            <v>10/26/2021</v>
          </cell>
          <cell r="C21982" t="str">
            <v>Form 17</v>
          </cell>
          <cell r="D21982" t="str">
            <v xml:space="preserve">KERR MCGEE OIL &amp;amp; GAS ONSHORE LP                   </v>
          </cell>
          <cell r="E21982" t="str">
            <v>47120</v>
          </cell>
          <cell r="F21982" t="str">
            <v>WELD                                123 SWSW 3 1N68W 6</v>
          </cell>
          <cell r="G21982" t="str">
            <v>147</v>
          </cell>
          <cell r="H21982" t="str">
            <v xml:space="preserve">1     </v>
          </cell>
          <cell r="I21982" t="str">
            <v>No</v>
          </cell>
        </row>
        <row r="21983">
          <cell r="A21983" t="str">
            <v>05-123-45105</v>
          </cell>
          <cell r="B21983" t="str">
            <v>11/15/2021</v>
          </cell>
          <cell r="C21983" t="str">
            <v>Form 17</v>
          </cell>
          <cell r="D21983" t="str">
            <v xml:space="preserve">KERR MCGEE OIL &amp;amp; GAS ONSHORE LP                   </v>
          </cell>
          <cell r="E21983" t="str">
            <v>47120</v>
          </cell>
          <cell r="F21983" t="str">
            <v>WELD                                123 SWSW 3 1N68W 6</v>
          </cell>
          <cell r="G21983" t="str">
            <v>20</v>
          </cell>
          <cell r="H21983" t="str">
            <v xml:space="preserve">1     </v>
          </cell>
          <cell r="I21983" t="str">
            <v>No</v>
          </cell>
        </row>
        <row r="21984">
          <cell r="A21984" t="str">
            <v>05-123-45105</v>
          </cell>
          <cell r="B21984" t="str">
            <v>12/6/2021</v>
          </cell>
          <cell r="C21984" t="str">
            <v>Form 17</v>
          </cell>
          <cell r="D21984" t="str">
            <v xml:space="preserve">KERR MCGEE OIL &amp;amp; GAS ONSHORE LP                   </v>
          </cell>
          <cell r="E21984" t="str">
            <v>47120</v>
          </cell>
          <cell r="F21984" t="str">
            <v>WELD                                123 SWSW 3 1N68W 6</v>
          </cell>
          <cell r="G21984" t="str">
            <v>51</v>
          </cell>
          <cell r="H21984" t="str">
            <v xml:space="preserve">1     </v>
          </cell>
          <cell r="I21984" t="str">
            <v>Yes</v>
          </cell>
        </row>
        <row r="21985">
          <cell r="A21985" t="str">
            <v>05-123-45105</v>
          </cell>
          <cell r="B21985" t="str">
            <v>3/9/2022</v>
          </cell>
          <cell r="C21985" t="str">
            <v>Form 17</v>
          </cell>
          <cell r="D21985" t="str">
            <v xml:space="preserve">KERR MCGEE OIL &amp;amp; GAS ONSHORE LP                   </v>
          </cell>
          <cell r="E21985" t="str">
            <v>47120</v>
          </cell>
          <cell r="F21985" t="str">
            <v>WELD                                123 SWSW 3 1N68W 6</v>
          </cell>
          <cell r="G21985" t="str">
            <v>13</v>
          </cell>
          <cell r="H21985" t="str">
            <v xml:space="preserve">1     </v>
          </cell>
          <cell r="I21985" t="str">
            <v>No</v>
          </cell>
        </row>
        <row r="21986">
          <cell r="A21986" t="str">
            <v>05-123-45106</v>
          </cell>
          <cell r="B21986" t="str">
            <v>4/8/2021</v>
          </cell>
          <cell r="C21986" t="str">
            <v>Full</v>
          </cell>
          <cell r="D21986" t="str">
            <v>PDC ENERGY INC</v>
          </cell>
          <cell r="E21986" t="str">
            <v>69175</v>
          </cell>
          <cell r="F21986" t="str">
            <v>WELD                                123 NESE 11 6N66W 6</v>
          </cell>
          <cell r="G21986" t="str">
            <v>5</v>
          </cell>
          <cell r="H21986" t="str">
            <v>0</v>
          </cell>
          <cell r="I21986" t="str">
            <v>No</v>
          </cell>
        </row>
        <row r="21987">
          <cell r="A21987" t="str">
            <v>05-123-45107</v>
          </cell>
          <cell r="B21987" t="str">
            <v>3/22/2021</v>
          </cell>
          <cell r="C21987" t="str">
            <v>Full</v>
          </cell>
          <cell r="D21987" t="str">
            <v>PDC ENERGY INC</v>
          </cell>
          <cell r="E21987" t="str">
            <v>69175</v>
          </cell>
          <cell r="F21987" t="str">
            <v>WELD                                123 NESE 11 6N66W 6</v>
          </cell>
          <cell r="G21987" t="str">
            <v>0</v>
          </cell>
          <cell r="H21987" t="str">
            <v>0</v>
          </cell>
          <cell r="I21987" t="str">
            <v>No</v>
          </cell>
        </row>
        <row r="21988">
          <cell r="A21988" t="str">
            <v>05-123-45108</v>
          </cell>
          <cell r="B21988" t="str">
            <v>9/10/2021</v>
          </cell>
          <cell r="C21988" t="str">
            <v>Full</v>
          </cell>
          <cell r="D21988" t="str">
            <v>KERR MCGEE OIL &amp;amp; GAS ONSHORE LP</v>
          </cell>
          <cell r="E21988" t="str">
            <v>47120</v>
          </cell>
          <cell r="F21988" t="str">
            <v>WELD                                123 SWSW 3 1N68W 6</v>
          </cell>
          <cell r="G21988" t="str">
            <v>1</v>
          </cell>
          <cell r="I21988" t="str">
            <v>No</v>
          </cell>
        </row>
        <row r="21989">
          <cell r="A21989" t="str">
            <v>05-123-45109</v>
          </cell>
          <cell r="B21989" t="str">
            <v>11/23/2021</v>
          </cell>
          <cell r="C21989" t="str">
            <v>Full</v>
          </cell>
          <cell r="D21989" t="str">
            <v>KERR MCGEE OIL &amp;amp; GAS ONSHORE LP</v>
          </cell>
          <cell r="E21989" t="str">
            <v>47120</v>
          </cell>
          <cell r="F21989" t="str">
            <v>WELD                                123 SWSW 3 1N68W 6</v>
          </cell>
          <cell r="G21989" t="str">
            <v>4</v>
          </cell>
          <cell r="I21989" t="str">
            <v>No</v>
          </cell>
        </row>
        <row r="21990">
          <cell r="A21990" t="str">
            <v>05-123-45110</v>
          </cell>
          <cell r="B21990" t="str">
            <v>9/10/2021</v>
          </cell>
          <cell r="C21990" t="str">
            <v>Full</v>
          </cell>
          <cell r="D21990" t="str">
            <v>KERR MCGEE OIL &amp;amp; GAS ONSHORE LP</v>
          </cell>
          <cell r="E21990" t="str">
            <v>47120</v>
          </cell>
          <cell r="F21990" t="str">
            <v>WELD                                123 SWSW 3 1N68W 6</v>
          </cell>
          <cell r="G21990" t="str">
            <v>0</v>
          </cell>
          <cell r="I21990" t="str">
            <v>No</v>
          </cell>
        </row>
        <row r="21991">
          <cell r="A21991" t="str">
            <v>05-123-45111</v>
          </cell>
          <cell r="B21991" t="str">
            <v>3/22/2021</v>
          </cell>
          <cell r="C21991" t="str">
            <v>Full</v>
          </cell>
          <cell r="D21991" t="str">
            <v>PDC ENERGY INC</v>
          </cell>
          <cell r="E21991" t="str">
            <v>69175</v>
          </cell>
          <cell r="F21991" t="str">
            <v>WELD                                123 NESE 11 6N66W 6</v>
          </cell>
          <cell r="G21991" t="str">
            <v>0</v>
          </cell>
          <cell r="H21991" t="str">
            <v>0</v>
          </cell>
          <cell r="I21991" t="str">
            <v>No</v>
          </cell>
        </row>
        <row r="21992">
          <cell r="A21992" t="str">
            <v>05-123-45112</v>
          </cell>
          <cell r="B21992" t="str">
            <v>4/12/2021</v>
          </cell>
          <cell r="C21992" t="str">
            <v>Full</v>
          </cell>
          <cell r="D21992" t="str">
            <v>PDC ENERGY INC</v>
          </cell>
          <cell r="E21992" t="str">
            <v>69175</v>
          </cell>
          <cell r="F21992" t="str">
            <v>WELD                                123 NESE 11 6N66W 6</v>
          </cell>
          <cell r="G21992" t="str">
            <v>0</v>
          </cell>
          <cell r="H21992" t="str">
            <v>0</v>
          </cell>
          <cell r="I21992" t="str">
            <v>No</v>
          </cell>
        </row>
        <row r="21993">
          <cell r="A21993" t="str">
            <v>05-123-45113</v>
          </cell>
          <cell r="B21993" t="str">
            <v>2/16/2021</v>
          </cell>
          <cell r="C21993" t="str">
            <v>Form 17</v>
          </cell>
          <cell r="D21993" t="str">
            <v xml:space="preserve">KERR MCGEE OIL &amp;amp; GAS ONSHORE LP                   </v>
          </cell>
          <cell r="E21993" t="str">
            <v>47120</v>
          </cell>
          <cell r="F21993" t="str">
            <v>WELD                                123 SWSW 3 1N68W 6</v>
          </cell>
          <cell r="G21993" t="str">
            <v>66</v>
          </cell>
          <cell r="H21993" t="str">
            <v xml:space="preserve">1     </v>
          </cell>
          <cell r="I21993" t="str">
            <v>No</v>
          </cell>
        </row>
        <row r="21994">
          <cell r="A21994" t="str">
            <v>05-123-45113</v>
          </cell>
          <cell r="B21994" t="str">
            <v>7/26/2021</v>
          </cell>
          <cell r="C21994" t="str">
            <v>Form 17</v>
          </cell>
          <cell r="D21994" t="str">
            <v xml:space="preserve">KERR MCGEE OIL &amp;amp; GAS ONSHORE LP                   </v>
          </cell>
          <cell r="E21994" t="str">
            <v>47120</v>
          </cell>
          <cell r="F21994" t="str">
            <v>WELD                                123 SWSW 3 1N68W 6</v>
          </cell>
          <cell r="G21994" t="str">
            <v>53</v>
          </cell>
          <cell r="H21994" t="str">
            <v xml:space="preserve">1     </v>
          </cell>
          <cell r="I21994" t="str">
            <v>No</v>
          </cell>
        </row>
        <row r="21995">
          <cell r="A21995" t="str">
            <v>05-123-45113</v>
          </cell>
          <cell r="B21995" t="str">
            <v>8/17/2021</v>
          </cell>
          <cell r="C21995" t="str">
            <v>Form 17</v>
          </cell>
          <cell r="D21995" t="str">
            <v xml:space="preserve">KERR MCGEE OIL &amp;amp; GAS ONSHORE LP                   </v>
          </cell>
          <cell r="E21995" t="str">
            <v>47120</v>
          </cell>
          <cell r="F21995" t="str">
            <v>WELD                                123 SWSW 3 1N68W 6</v>
          </cell>
          <cell r="G21995" t="str">
            <v>34</v>
          </cell>
          <cell r="H21995" t="str">
            <v xml:space="preserve">1     </v>
          </cell>
          <cell r="I21995" t="str">
            <v>No</v>
          </cell>
        </row>
        <row r="21996">
          <cell r="A21996" t="str">
            <v>05-123-45113</v>
          </cell>
          <cell r="B21996" t="str">
            <v>11/4/2021</v>
          </cell>
          <cell r="C21996" t="str">
            <v>Form 17</v>
          </cell>
          <cell r="D21996" t="str">
            <v xml:space="preserve">KERR MCGEE OIL &amp;amp; GAS ONSHORE LP                   </v>
          </cell>
          <cell r="E21996" t="str">
            <v>47120</v>
          </cell>
          <cell r="F21996" t="str">
            <v>WELD                                123 SWSW 3 1N68W 6</v>
          </cell>
          <cell r="G21996" t="str">
            <v>40</v>
          </cell>
          <cell r="H21996" t="str">
            <v xml:space="preserve">1     </v>
          </cell>
          <cell r="I21996" t="str">
            <v>No</v>
          </cell>
        </row>
        <row r="21997">
          <cell r="A21997" t="str">
            <v>05-123-45113</v>
          </cell>
          <cell r="B21997" t="str">
            <v>11/15/2021</v>
          </cell>
          <cell r="C21997" t="str">
            <v>Form 17</v>
          </cell>
          <cell r="D21997" t="str">
            <v xml:space="preserve">KERR MCGEE OIL &amp;amp; GAS ONSHORE LP                   </v>
          </cell>
          <cell r="E21997" t="str">
            <v>47120</v>
          </cell>
          <cell r="F21997" t="str">
            <v>WELD                                123 SWSW 3 1N68W 6</v>
          </cell>
          <cell r="G21997" t="str">
            <v>18</v>
          </cell>
          <cell r="H21997" t="str">
            <v xml:space="preserve">1     </v>
          </cell>
          <cell r="I21997" t="str">
            <v>No</v>
          </cell>
        </row>
        <row r="21998">
          <cell r="A21998" t="str">
            <v>05-123-45114</v>
          </cell>
          <cell r="B21998" t="str">
            <v>3/22/2021</v>
          </cell>
          <cell r="C21998" t="str">
            <v>Full</v>
          </cell>
          <cell r="D21998" t="str">
            <v>PDC ENERGY INC</v>
          </cell>
          <cell r="E21998" t="str">
            <v>69175</v>
          </cell>
          <cell r="F21998" t="str">
            <v>WELD                                123 NESE 11 6N66W 6</v>
          </cell>
          <cell r="G21998" t="str">
            <v>0</v>
          </cell>
          <cell r="H21998" t="str">
            <v>0</v>
          </cell>
          <cell r="I21998" t="str">
            <v>No</v>
          </cell>
        </row>
        <row r="21999">
          <cell r="A21999" t="str">
            <v>05-123-45115</v>
          </cell>
          <cell r="B21999" t="str">
            <v>3/22/2021</v>
          </cell>
          <cell r="C21999" t="str">
            <v>Full</v>
          </cell>
          <cell r="D21999" t="str">
            <v>PDC ENERGY INC</v>
          </cell>
          <cell r="E21999" t="str">
            <v>69175</v>
          </cell>
          <cell r="F21999" t="str">
            <v>WELD                                123 NESE 11 6N66W 6</v>
          </cell>
          <cell r="G21999" t="str">
            <v>5</v>
          </cell>
          <cell r="H21999" t="str">
            <v>0</v>
          </cell>
          <cell r="I21999" t="str">
            <v>No</v>
          </cell>
        </row>
        <row r="22000">
          <cell r="A22000" t="str">
            <v>05-123-45116</v>
          </cell>
          <cell r="B22000" t="str">
            <v>3/22/2021</v>
          </cell>
          <cell r="C22000" t="str">
            <v>Full</v>
          </cell>
          <cell r="D22000" t="str">
            <v>PDC ENERGY INC</v>
          </cell>
          <cell r="E22000" t="str">
            <v>69175</v>
          </cell>
          <cell r="F22000" t="str">
            <v>WELD                                123 NESE 11 6N66W 6</v>
          </cell>
          <cell r="G22000" t="str">
            <v>5</v>
          </cell>
          <cell r="H22000" t="str">
            <v>0</v>
          </cell>
          <cell r="I22000" t="str">
            <v>No</v>
          </cell>
        </row>
        <row r="22001">
          <cell r="A22001" t="str">
            <v>05-123-45117</v>
          </cell>
          <cell r="B22001" t="str">
            <v>3/22/2021</v>
          </cell>
          <cell r="C22001" t="str">
            <v>Full</v>
          </cell>
          <cell r="D22001" t="str">
            <v>PDC ENERGY INC</v>
          </cell>
          <cell r="E22001" t="str">
            <v>69175</v>
          </cell>
          <cell r="F22001" t="str">
            <v>WELD                                123 NESE 11 6N66W 6</v>
          </cell>
          <cell r="G22001" t="str">
            <v>0</v>
          </cell>
          <cell r="H22001" t="str">
            <v>0</v>
          </cell>
          <cell r="I22001" t="str">
            <v>No</v>
          </cell>
        </row>
        <row r="22002">
          <cell r="A22002" t="str">
            <v>05-123-45118</v>
          </cell>
          <cell r="B22002" t="str">
            <v>9/10/2021</v>
          </cell>
          <cell r="C22002" t="str">
            <v>Full</v>
          </cell>
          <cell r="D22002" t="str">
            <v>KERR MCGEE OIL &amp;amp; GAS ONSHORE LP</v>
          </cell>
          <cell r="E22002" t="str">
            <v>47120</v>
          </cell>
          <cell r="F22002" t="str">
            <v>WELD                                123 SWSW 3 1N68W 6</v>
          </cell>
          <cell r="G22002" t="str">
            <v>0</v>
          </cell>
          <cell r="I22002" t="str">
            <v>No</v>
          </cell>
        </row>
        <row r="22003">
          <cell r="A22003" t="str">
            <v>05-123-45119</v>
          </cell>
          <cell r="B22003" t="str">
            <v>3/22/2021</v>
          </cell>
          <cell r="C22003" t="str">
            <v>Full</v>
          </cell>
          <cell r="D22003" t="str">
            <v>PDC ENERGY INC</v>
          </cell>
          <cell r="E22003" t="str">
            <v>69175</v>
          </cell>
          <cell r="F22003" t="str">
            <v>WELD                                123 NESE 11 6N66W 6</v>
          </cell>
          <cell r="G22003" t="str">
            <v>0</v>
          </cell>
          <cell r="H22003" t="str">
            <v>0</v>
          </cell>
          <cell r="I22003" t="str">
            <v>No</v>
          </cell>
        </row>
        <row r="22004">
          <cell r="A22004" t="str">
            <v>05-123-45120</v>
          </cell>
          <cell r="B22004" t="str">
            <v>3/22/2021</v>
          </cell>
          <cell r="C22004" t="str">
            <v>Full</v>
          </cell>
          <cell r="D22004" t="str">
            <v>PDC ENERGY INC</v>
          </cell>
          <cell r="E22004" t="str">
            <v>69175</v>
          </cell>
          <cell r="F22004" t="str">
            <v>WELD                                123 NESE 11 6N66W 6</v>
          </cell>
          <cell r="G22004" t="str">
            <v>0</v>
          </cell>
          <cell r="H22004" t="str">
            <v>0</v>
          </cell>
          <cell r="I22004" t="str">
            <v>No</v>
          </cell>
        </row>
        <row r="22005">
          <cell r="A22005" t="str">
            <v>05-123-45121</v>
          </cell>
          <cell r="B22005" t="str">
            <v>3/22/2021</v>
          </cell>
          <cell r="C22005" t="str">
            <v>Full</v>
          </cell>
          <cell r="D22005" t="str">
            <v>PDC ENERGY INC</v>
          </cell>
          <cell r="E22005" t="str">
            <v>69175</v>
          </cell>
          <cell r="F22005" t="str">
            <v>WELD                                123 NESE 11 6N66W 6</v>
          </cell>
          <cell r="G22005" t="str">
            <v>0</v>
          </cell>
          <cell r="H22005" t="str">
            <v>0</v>
          </cell>
          <cell r="I22005" t="str">
            <v>No</v>
          </cell>
        </row>
        <row r="22006">
          <cell r="A22006" t="str">
            <v>05-123-45122</v>
          </cell>
          <cell r="B22006" t="str">
            <v>3/22/2021</v>
          </cell>
          <cell r="C22006" t="str">
            <v>Full</v>
          </cell>
          <cell r="D22006" t="str">
            <v>PDC ENERGY INC</v>
          </cell>
          <cell r="E22006" t="str">
            <v>69175</v>
          </cell>
          <cell r="F22006" t="str">
            <v>WELD                                123 NESE 11 6N66W 6</v>
          </cell>
          <cell r="G22006" t="str">
            <v>0</v>
          </cell>
          <cell r="H22006" t="str">
            <v>0</v>
          </cell>
          <cell r="I22006" t="str">
            <v>No</v>
          </cell>
        </row>
        <row r="22007">
          <cell r="A22007" t="str">
            <v>05-123-45123</v>
          </cell>
          <cell r="B22007" t="str">
            <v>11/23/2021</v>
          </cell>
          <cell r="C22007" t="str">
            <v>Full</v>
          </cell>
          <cell r="D22007" t="str">
            <v>KERR MCGEE OIL &amp;amp; GAS ONSHORE LP</v>
          </cell>
          <cell r="E22007" t="str">
            <v>47120</v>
          </cell>
          <cell r="F22007" t="str">
            <v>WELD                                123 SWSW 3 1N68W 6</v>
          </cell>
          <cell r="G22007" t="str">
            <v>2</v>
          </cell>
          <cell r="I22007" t="str">
            <v>No</v>
          </cell>
        </row>
        <row r="22008">
          <cell r="A22008" t="str">
            <v>05-123-45124</v>
          </cell>
          <cell r="B22008" t="str">
            <v>4/12/2021</v>
          </cell>
          <cell r="C22008" t="str">
            <v>Full</v>
          </cell>
          <cell r="D22008" t="str">
            <v>PDC ENERGY INC</v>
          </cell>
          <cell r="E22008" t="str">
            <v>69175</v>
          </cell>
          <cell r="F22008" t="str">
            <v>WELD                                123 NESE 11 6N66W 6</v>
          </cell>
          <cell r="G22008" t="str">
            <v>0</v>
          </cell>
          <cell r="H22008" t="str">
            <v>0</v>
          </cell>
          <cell r="I22008" t="str">
            <v>No</v>
          </cell>
        </row>
        <row r="22009">
          <cell r="A22009" t="str">
            <v>05-123-45125</v>
          </cell>
          <cell r="B22009" t="str">
            <v>3/22/2021</v>
          </cell>
          <cell r="C22009" t="str">
            <v>Full</v>
          </cell>
          <cell r="D22009" t="str">
            <v>PDC ENERGY INC</v>
          </cell>
          <cell r="E22009" t="str">
            <v>69175</v>
          </cell>
          <cell r="F22009" t="str">
            <v>WELD                                123 NESE 11 6N66W 6</v>
          </cell>
          <cell r="G22009" t="str">
            <v>0</v>
          </cell>
          <cell r="H22009" t="str">
            <v>0</v>
          </cell>
          <cell r="I22009" t="str">
            <v>No</v>
          </cell>
        </row>
        <row r="22010">
          <cell r="A22010" t="str">
            <v>05-123-45126</v>
          </cell>
          <cell r="B22010" t="str">
            <v>9/10/2021</v>
          </cell>
          <cell r="C22010" t="str">
            <v>Full</v>
          </cell>
          <cell r="D22010" t="str">
            <v>KERR MCGEE OIL &amp;amp; GAS ONSHORE LP</v>
          </cell>
          <cell r="E22010" t="str">
            <v>47120</v>
          </cell>
          <cell r="F22010" t="str">
            <v>WELD                                123 SWSW 3 1N68W 6</v>
          </cell>
          <cell r="G22010" t="str">
            <v>1</v>
          </cell>
          <cell r="I22010" t="str">
            <v>No</v>
          </cell>
        </row>
        <row r="22011">
          <cell r="A22011" t="str">
            <v>05-123-45127</v>
          </cell>
          <cell r="B22011" t="str">
            <v>3/22/2021</v>
          </cell>
          <cell r="C22011" t="str">
            <v>Full</v>
          </cell>
          <cell r="D22011" t="str">
            <v>PDC ENERGY INC</v>
          </cell>
          <cell r="E22011" t="str">
            <v>69175</v>
          </cell>
          <cell r="F22011" t="str">
            <v>WELD                                123 NESE 11 6N66W 6</v>
          </cell>
          <cell r="G22011" t="str">
            <v>0</v>
          </cell>
          <cell r="H22011" t="str">
            <v>0</v>
          </cell>
          <cell r="I22011" t="str">
            <v>No</v>
          </cell>
        </row>
        <row r="22012">
          <cell r="A22012" t="str">
            <v>05-123-45128</v>
          </cell>
          <cell r="B22012" t="str">
            <v>2/9/2021</v>
          </cell>
          <cell r="C22012" t="str">
            <v>Form 17</v>
          </cell>
          <cell r="D22012" t="str">
            <v xml:space="preserve">KERR MCGEE OIL &amp;amp; GAS ONSHORE LP                   </v>
          </cell>
          <cell r="E22012" t="str">
            <v>47120</v>
          </cell>
          <cell r="F22012" t="str">
            <v>WELD                                123 NWNW 27 3N68W 6</v>
          </cell>
          <cell r="G22012" t="str">
            <v>95</v>
          </cell>
          <cell r="H22012" t="str">
            <v xml:space="preserve">1     </v>
          </cell>
          <cell r="I22012" t="str">
            <v>No</v>
          </cell>
        </row>
        <row r="22013">
          <cell r="A22013" t="str">
            <v>05-123-45128</v>
          </cell>
          <cell r="B22013" t="str">
            <v>3/4/2021</v>
          </cell>
          <cell r="C22013" t="str">
            <v>Form 17</v>
          </cell>
          <cell r="D22013" t="str">
            <v xml:space="preserve">KERR MCGEE OIL &amp;amp; GAS ONSHORE LP                   </v>
          </cell>
          <cell r="E22013" t="str">
            <v>47120</v>
          </cell>
          <cell r="F22013" t="str">
            <v>WELD                                123 NWNW 27 3N68W 6</v>
          </cell>
          <cell r="G22013" t="str">
            <v>6</v>
          </cell>
          <cell r="H22013" t="str">
            <v xml:space="preserve">1     </v>
          </cell>
          <cell r="I22013" t="str">
            <v>No</v>
          </cell>
        </row>
        <row r="22014">
          <cell r="A22014" t="str">
            <v>05-123-45128</v>
          </cell>
          <cell r="B22014" t="str">
            <v>9/13/2021</v>
          </cell>
          <cell r="C22014" t="str">
            <v>Form 17</v>
          </cell>
          <cell r="D22014" t="str">
            <v xml:space="preserve">KERR MCGEE OIL &amp;amp; GAS ONSHORE LP                   </v>
          </cell>
          <cell r="E22014" t="str">
            <v>47120</v>
          </cell>
          <cell r="F22014" t="str">
            <v>WELD                                123 NWNW 27 3N68W 6</v>
          </cell>
          <cell r="G22014" t="str">
            <v>62</v>
          </cell>
          <cell r="H22014" t="str">
            <v xml:space="preserve">1     </v>
          </cell>
          <cell r="I22014" t="str">
            <v>No</v>
          </cell>
        </row>
        <row r="22015">
          <cell r="A22015" t="str">
            <v>05-123-45128</v>
          </cell>
          <cell r="B22015" t="str">
            <v>10/14/2021</v>
          </cell>
          <cell r="C22015" t="str">
            <v>Form 17</v>
          </cell>
          <cell r="D22015" t="str">
            <v xml:space="preserve">KERR MCGEE OIL &amp;amp; GAS ONSHORE LP                   </v>
          </cell>
          <cell r="E22015" t="str">
            <v>47120</v>
          </cell>
          <cell r="F22015" t="str">
            <v>WELD                                123 NWNW 27 3N68W 6</v>
          </cell>
          <cell r="G22015" t="str">
            <v>11</v>
          </cell>
          <cell r="H22015" t="str">
            <v xml:space="preserve">1     </v>
          </cell>
          <cell r="I22015" t="str">
            <v>No</v>
          </cell>
        </row>
        <row r="22016">
          <cell r="A22016" t="str">
            <v>05-123-45129</v>
          </cell>
          <cell r="B22016" t="str">
            <v>6/25/2021</v>
          </cell>
          <cell r="C22016" t="str">
            <v>Full</v>
          </cell>
          <cell r="D22016" t="str">
            <v>KERR MCGEE OIL &amp;amp; GAS ONSHORE LP</v>
          </cell>
          <cell r="E22016" t="str">
            <v>47120</v>
          </cell>
          <cell r="F22016" t="str">
            <v>WELD                                123 NWNW 27 3N68W 6</v>
          </cell>
          <cell r="G22016" t="str">
            <v>0</v>
          </cell>
          <cell r="I22016" t="str">
            <v>No</v>
          </cell>
        </row>
        <row r="22017">
          <cell r="A22017" t="str">
            <v>05-123-45130</v>
          </cell>
          <cell r="B22017" t="str">
            <v>6/25/2021</v>
          </cell>
          <cell r="C22017" t="str">
            <v>Full</v>
          </cell>
          <cell r="D22017" t="str">
            <v>KERR MCGEE OIL &amp;amp; GAS ONSHORE LP</v>
          </cell>
          <cell r="E22017" t="str">
            <v>47120</v>
          </cell>
          <cell r="F22017" t="str">
            <v>WELD                                123 NWNW 27 3N68W 6</v>
          </cell>
          <cell r="G22017" t="str">
            <v>1</v>
          </cell>
          <cell r="I22017" t="str">
            <v>No</v>
          </cell>
        </row>
        <row r="22018">
          <cell r="A22018" t="str">
            <v>05-123-45131</v>
          </cell>
          <cell r="B22018" t="str">
            <v>6/28/2021</v>
          </cell>
          <cell r="C22018" t="str">
            <v>Full</v>
          </cell>
          <cell r="D22018" t="str">
            <v>KERR MCGEE OIL &amp;amp; GAS ONSHORE LP</v>
          </cell>
          <cell r="E22018" t="str">
            <v>47120</v>
          </cell>
          <cell r="F22018" t="str">
            <v>WELD                                123 NWNW 27 3N68W 6</v>
          </cell>
          <cell r="G22018" t="str">
            <v>0</v>
          </cell>
          <cell r="I22018" t="str">
            <v>No</v>
          </cell>
        </row>
        <row r="22019">
          <cell r="A22019" t="str">
            <v>05-123-45132</v>
          </cell>
          <cell r="B22019" t="str">
            <v>6/23/2021</v>
          </cell>
          <cell r="C22019" t="str">
            <v>Full</v>
          </cell>
          <cell r="D22019" t="str">
            <v>KERR MCGEE OIL &amp;amp; GAS ONSHORE LP</v>
          </cell>
          <cell r="E22019" t="str">
            <v>47120</v>
          </cell>
          <cell r="F22019" t="str">
            <v>WELD                                123 NWNW 27 3N68W 6</v>
          </cell>
          <cell r="G22019" t="str">
            <v>1</v>
          </cell>
          <cell r="I22019" t="str">
            <v>No</v>
          </cell>
        </row>
        <row r="22020">
          <cell r="A22020" t="str">
            <v>05-123-45133</v>
          </cell>
          <cell r="B22020" t="str">
            <v>6/28/2021</v>
          </cell>
          <cell r="C22020" t="str">
            <v>Full</v>
          </cell>
          <cell r="D22020" t="str">
            <v>KERR MCGEE OIL &amp;amp; GAS ONSHORE LP</v>
          </cell>
          <cell r="E22020" t="str">
            <v>47120</v>
          </cell>
          <cell r="F22020" t="str">
            <v>WELD                                123 NWNW 27 3N68W 6</v>
          </cell>
          <cell r="G22020" t="str">
            <v>39</v>
          </cell>
          <cell r="I22020" t="str">
            <v>No</v>
          </cell>
        </row>
        <row r="22021">
          <cell r="A22021" t="str">
            <v>05-123-45134</v>
          </cell>
          <cell r="B22021" t="str">
            <v>6/25/2021</v>
          </cell>
          <cell r="C22021" t="str">
            <v>Full</v>
          </cell>
          <cell r="D22021" t="str">
            <v>KERR MCGEE OIL &amp;amp; GAS ONSHORE LP</v>
          </cell>
          <cell r="E22021" t="str">
            <v>47120</v>
          </cell>
          <cell r="F22021" t="str">
            <v>WELD                                123 NWNW 27 3N68W 6</v>
          </cell>
          <cell r="G22021" t="str">
            <v>1</v>
          </cell>
          <cell r="I22021" t="str">
            <v>No</v>
          </cell>
        </row>
        <row r="22022">
          <cell r="A22022" t="str">
            <v>05-123-45135</v>
          </cell>
          <cell r="B22022" t="str">
            <v>6/25/2021</v>
          </cell>
          <cell r="C22022" t="str">
            <v>Full</v>
          </cell>
          <cell r="D22022" t="str">
            <v>KERR MCGEE OIL &amp;amp; GAS ONSHORE LP</v>
          </cell>
          <cell r="E22022" t="str">
            <v>47120</v>
          </cell>
          <cell r="F22022" t="str">
            <v>WELD                                123 NWNW 27 3N68W 6</v>
          </cell>
          <cell r="G22022" t="str">
            <v>26</v>
          </cell>
          <cell r="I22022" t="str">
            <v>No</v>
          </cell>
        </row>
        <row r="22023">
          <cell r="A22023" t="str">
            <v>05-123-45136</v>
          </cell>
          <cell r="B22023" t="str">
            <v>6/24/2021</v>
          </cell>
          <cell r="C22023" t="str">
            <v>Full</v>
          </cell>
          <cell r="D22023" t="str">
            <v>KERR MCGEE OIL &amp;amp; GAS ONSHORE LP</v>
          </cell>
          <cell r="E22023" t="str">
            <v>47120</v>
          </cell>
          <cell r="F22023" t="str">
            <v>WELD                                123 NWNW 27 3N68W 6</v>
          </cell>
          <cell r="G22023" t="str">
            <v>1</v>
          </cell>
          <cell r="I22023" t="str">
            <v>No</v>
          </cell>
        </row>
        <row r="22024">
          <cell r="A22024" t="str">
            <v>05-123-45146</v>
          </cell>
          <cell r="B22024" t="str">
            <v>5/27/2021</v>
          </cell>
          <cell r="C22024" t="str">
            <v>Full</v>
          </cell>
          <cell r="D22024" t="str">
            <v>KERR MCGEE OIL &amp;amp; GAS ONSHORE LP</v>
          </cell>
          <cell r="E22024" t="str">
            <v>47120</v>
          </cell>
          <cell r="F22024" t="str">
            <v>WELD                                123 SESW 9 1N65W 6</v>
          </cell>
          <cell r="G22024" t="str">
            <v>6</v>
          </cell>
          <cell r="I22024" t="str">
            <v>No</v>
          </cell>
        </row>
        <row r="22025">
          <cell r="A22025" t="str">
            <v>05-123-45147</v>
          </cell>
          <cell r="B22025" t="str">
            <v>1/14/2021</v>
          </cell>
          <cell r="C22025" t="str">
            <v>Form 17</v>
          </cell>
          <cell r="D22025" t="str">
            <v xml:space="preserve">KERR MCGEE OIL &amp;amp; GAS ONSHORE LP                   </v>
          </cell>
          <cell r="E22025" t="str">
            <v>47120</v>
          </cell>
          <cell r="F22025" t="str">
            <v>WELD                                123 SWSE 9 1N65W 6</v>
          </cell>
          <cell r="G22025" t="str">
            <v>31</v>
          </cell>
          <cell r="H22025" t="str">
            <v xml:space="preserve">0     </v>
          </cell>
          <cell r="I22025" t="str">
            <v>No</v>
          </cell>
        </row>
        <row r="22026">
          <cell r="A22026" t="str">
            <v>05-123-45147</v>
          </cell>
          <cell r="B22026" t="str">
            <v>1/14/2021</v>
          </cell>
          <cell r="C22026" t="str">
            <v>Full</v>
          </cell>
          <cell r="D22026" t="str">
            <v>KERR MCGEE OIL &amp;amp; GAS ONSHORE LP</v>
          </cell>
          <cell r="E22026" t="str">
            <v>47120</v>
          </cell>
          <cell r="F22026" t="str">
            <v>WELD                                123 SWSE 9 1N65W 6</v>
          </cell>
          <cell r="G22026" t="str">
            <v>31</v>
          </cell>
          <cell r="I22026" t="str">
            <v>No</v>
          </cell>
        </row>
        <row r="22027">
          <cell r="A22027" t="str">
            <v>05-123-45147</v>
          </cell>
          <cell r="B22027" t="str">
            <v>2/17/2022</v>
          </cell>
          <cell r="C22027" t="str">
            <v>Form 17</v>
          </cell>
          <cell r="D22027" t="str">
            <v xml:space="preserve">KERR MCGEE OIL &amp;amp; GAS ONSHORE LP                   </v>
          </cell>
          <cell r="E22027" t="str">
            <v>47120</v>
          </cell>
          <cell r="F22027" t="str">
            <v>WELD                                123 SWSE 9 1N65W 6</v>
          </cell>
          <cell r="G22027" t="str">
            <v>10</v>
          </cell>
          <cell r="H22027" t="str">
            <v xml:space="preserve">1     </v>
          </cell>
          <cell r="I22027" t="str">
            <v>No</v>
          </cell>
        </row>
        <row r="22028">
          <cell r="A22028" t="str">
            <v>05-123-45148</v>
          </cell>
          <cell r="B22028" t="str">
            <v>9/30/2021</v>
          </cell>
          <cell r="C22028" t="str">
            <v>Form 17</v>
          </cell>
          <cell r="D22028" t="str">
            <v xml:space="preserve">KERR MCGEE OIL &amp;amp; GAS ONSHORE LP                   </v>
          </cell>
          <cell r="E22028" t="str">
            <v>47120</v>
          </cell>
          <cell r="F22028" t="str">
            <v>WELD                                123 SWSE 9 1N65W 6</v>
          </cell>
          <cell r="G22028" t="str">
            <v>24</v>
          </cell>
          <cell r="H22028" t="str">
            <v xml:space="preserve">1     </v>
          </cell>
          <cell r="I22028" t="str">
            <v>No</v>
          </cell>
        </row>
        <row r="22029">
          <cell r="A22029" t="str">
            <v>05-123-45149</v>
          </cell>
          <cell r="B22029" t="str">
            <v>5/27/2021</v>
          </cell>
          <cell r="C22029" t="str">
            <v>Full</v>
          </cell>
          <cell r="D22029" t="str">
            <v>KERR MCGEE OIL &amp;amp; GAS ONSHORE LP</v>
          </cell>
          <cell r="E22029" t="str">
            <v>47120</v>
          </cell>
          <cell r="F22029" t="str">
            <v>WELD                                123 SWSE 9 1N65W 6</v>
          </cell>
          <cell r="G22029" t="str">
            <v>1</v>
          </cell>
          <cell r="I22029" t="str">
            <v>No</v>
          </cell>
        </row>
        <row r="22030">
          <cell r="A22030" t="str">
            <v>05-123-45150</v>
          </cell>
          <cell r="B22030" t="str">
            <v>5/27/2021</v>
          </cell>
          <cell r="C22030" t="str">
            <v>Full</v>
          </cell>
          <cell r="D22030" t="str">
            <v>KERR MCGEE OIL &amp;amp; GAS ONSHORE LP</v>
          </cell>
          <cell r="E22030" t="str">
            <v>47120</v>
          </cell>
          <cell r="F22030" t="str">
            <v>WELD                                123 SWSE 9 1N65W 6</v>
          </cell>
          <cell r="G22030" t="str">
            <v>22</v>
          </cell>
          <cell r="I22030" t="str">
            <v>No</v>
          </cell>
        </row>
        <row r="22031">
          <cell r="A22031" t="str">
            <v>05-123-45151</v>
          </cell>
          <cell r="B22031" t="str">
            <v>5/27/2021</v>
          </cell>
          <cell r="C22031" t="str">
            <v>Full</v>
          </cell>
          <cell r="D22031" t="str">
            <v>KERR MCGEE OIL &amp;amp; GAS ONSHORE LP</v>
          </cell>
          <cell r="E22031" t="str">
            <v>47120</v>
          </cell>
          <cell r="F22031" t="str">
            <v>WELD                                123 SESW 9 1N65W 6</v>
          </cell>
          <cell r="G22031" t="str">
            <v>26</v>
          </cell>
          <cell r="I22031" t="str">
            <v>No</v>
          </cell>
        </row>
        <row r="22032">
          <cell r="A22032" t="str">
            <v>05-123-45152</v>
          </cell>
          <cell r="B22032" t="str">
            <v>9/30/2021</v>
          </cell>
          <cell r="C22032" t="str">
            <v>Form 17</v>
          </cell>
          <cell r="D22032" t="str">
            <v xml:space="preserve">KERR MCGEE OIL &amp;amp; GAS ONSHORE LP                   </v>
          </cell>
          <cell r="E22032" t="str">
            <v>47120</v>
          </cell>
          <cell r="F22032" t="str">
            <v>WELD                                123 SWSE 9 1N65W 6</v>
          </cell>
          <cell r="G22032" t="str">
            <v>71</v>
          </cell>
          <cell r="H22032" t="str">
            <v xml:space="preserve">1     </v>
          </cell>
          <cell r="I22032" t="str">
            <v>No</v>
          </cell>
        </row>
        <row r="22033">
          <cell r="A22033" t="str">
            <v>05-123-45153</v>
          </cell>
          <cell r="B22033" t="str">
            <v>9/30/2021</v>
          </cell>
          <cell r="C22033" t="str">
            <v>Form 17</v>
          </cell>
          <cell r="D22033" t="str">
            <v xml:space="preserve">KERR MCGEE OIL &amp;amp; GAS ONSHORE LP                   </v>
          </cell>
          <cell r="E22033" t="str">
            <v>47120</v>
          </cell>
          <cell r="F22033" t="str">
            <v>WELD                                123 SESW 9 1N65W 6</v>
          </cell>
          <cell r="G22033" t="str">
            <v>41</v>
          </cell>
          <cell r="H22033" t="str">
            <v xml:space="preserve">1     </v>
          </cell>
          <cell r="I22033" t="str">
            <v>No</v>
          </cell>
        </row>
        <row r="22034">
          <cell r="A22034" t="str">
            <v>05-123-45154</v>
          </cell>
          <cell r="B22034" t="str">
            <v>9/30/2021</v>
          </cell>
          <cell r="C22034" t="str">
            <v>Form 17</v>
          </cell>
          <cell r="D22034" t="str">
            <v xml:space="preserve">KERR MCGEE OIL &amp;amp; GAS ONSHORE LP                   </v>
          </cell>
          <cell r="E22034" t="str">
            <v>47120</v>
          </cell>
          <cell r="F22034" t="str">
            <v>WELD                                123 SWSE 9 1N65W 6</v>
          </cell>
          <cell r="G22034" t="str">
            <v>15</v>
          </cell>
          <cell r="H22034" t="str">
            <v xml:space="preserve">1     </v>
          </cell>
          <cell r="I22034" t="str">
            <v>No</v>
          </cell>
        </row>
        <row r="22035">
          <cell r="A22035" t="str">
            <v>05-123-45155</v>
          </cell>
          <cell r="B22035" t="str">
            <v>5/27/2021</v>
          </cell>
          <cell r="C22035" t="str">
            <v>Full</v>
          </cell>
          <cell r="D22035" t="str">
            <v>KERR MCGEE OIL &amp;amp; GAS ONSHORE LP</v>
          </cell>
          <cell r="E22035" t="str">
            <v>47120</v>
          </cell>
          <cell r="F22035" t="str">
            <v>WELD                                123 SWSE 9 1N65W 6</v>
          </cell>
          <cell r="G22035" t="str">
            <v>5</v>
          </cell>
          <cell r="I22035" t="str">
            <v>No</v>
          </cell>
        </row>
        <row r="22036">
          <cell r="A22036" t="str">
            <v>05-123-45156</v>
          </cell>
          <cell r="B22036" t="str">
            <v>5/27/2021</v>
          </cell>
          <cell r="C22036" t="str">
            <v>Full</v>
          </cell>
          <cell r="D22036" t="str">
            <v>KERR MCGEE OIL &amp;amp; GAS ONSHORE LP</v>
          </cell>
          <cell r="E22036" t="str">
            <v>47120</v>
          </cell>
          <cell r="F22036" t="str">
            <v>WELD                                123 SWSE 9 1N65W 6</v>
          </cell>
          <cell r="G22036" t="str">
            <v>0</v>
          </cell>
          <cell r="I22036" t="str">
            <v>No</v>
          </cell>
        </row>
        <row r="22037">
          <cell r="A22037" t="str">
            <v>05-123-45157</v>
          </cell>
          <cell r="B22037" t="str">
            <v>5/27/2021</v>
          </cell>
          <cell r="C22037" t="str">
            <v>Full</v>
          </cell>
          <cell r="D22037" t="str">
            <v>KERR MCGEE OIL &amp;amp; GAS ONSHORE LP</v>
          </cell>
          <cell r="E22037" t="str">
            <v>47120</v>
          </cell>
          <cell r="F22037" t="str">
            <v>WELD                                123 SESW 9 1N65W 6</v>
          </cell>
          <cell r="G22037" t="str">
            <v>32</v>
          </cell>
          <cell r="I22037" t="str">
            <v>No</v>
          </cell>
        </row>
        <row r="22038">
          <cell r="A22038" t="str">
            <v>05-123-45162</v>
          </cell>
          <cell r="B22038" t="str">
            <v>10/14/2021</v>
          </cell>
          <cell r="C22038" t="str">
            <v>Form 17</v>
          </cell>
          <cell r="D22038" t="str">
            <v xml:space="preserve">VERDAD RESOURCES LLC                              </v>
          </cell>
          <cell r="E22038" t="str">
            <v>10651</v>
          </cell>
          <cell r="F22038" t="str">
            <v>WELD                                123 SESW 17 1N64W 6</v>
          </cell>
          <cell r="G22038" t="str">
            <v>19</v>
          </cell>
          <cell r="H22038" t="str">
            <v xml:space="preserve">0     </v>
          </cell>
          <cell r="I22038" t="str">
            <v>No</v>
          </cell>
        </row>
        <row r="22039">
          <cell r="A22039" t="str">
            <v>05-123-45163</v>
          </cell>
          <cell r="B22039" t="str">
            <v>10/14/2021</v>
          </cell>
          <cell r="C22039" t="str">
            <v>Form 17</v>
          </cell>
          <cell r="D22039" t="str">
            <v xml:space="preserve">VERDAD RESOURCES LLC                              </v>
          </cell>
          <cell r="E22039" t="str">
            <v>10651</v>
          </cell>
          <cell r="F22039" t="str">
            <v>WELD                                123 SESW 17 1N64W 6</v>
          </cell>
          <cell r="G22039" t="str">
            <v>0</v>
          </cell>
          <cell r="H22039" t="str">
            <v xml:space="preserve">0     </v>
          </cell>
          <cell r="I22039" t="str">
            <v>No</v>
          </cell>
        </row>
        <row r="22040">
          <cell r="A22040" t="str">
            <v>05-123-45170</v>
          </cell>
          <cell r="B22040" t="str">
            <v>3/9/2021</v>
          </cell>
          <cell r="C22040" t="str">
            <v>Full</v>
          </cell>
          <cell r="D22040" t="str">
            <v>EXTRACTION OIL &amp;amp; GAS INC</v>
          </cell>
          <cell r="E22040" t="str">
            <v>10459</v>
          </cell>
          <cell r="F22040" t="str">
            <v>WELD                                123 SESE 26 7N67W 6</v>
          </cell>
          <cell r="G22040" t="str">
            <v>0</v>
          </cell>
          <cell r="H22040" t="str">
            <v>0</v>
          </cell>
          <cell r="I22040" t="str">
            <v>No</v>
          </cell>
        </row>
        <row r="22041">
          <cell r="A22041" t="str">
            <v>05-123-45172</v>
          </cell>
          <cell r="B22041" t="str">
            <v>3/9/2021</v>
          </cell>
          <cell r="C22041" t="str">
            <v>Full</v>
          </cell>
          <cell r="D22041" t="str">
            <v>EXTRACTION OIL &amp;amp; GAS INC</v>
          </cell>
          <cell r="E22041" t="str">
            <v>10459</v>
          </cell>
          <cell r="F22041" t="str">
            <v>WELD                                123 SESE 26 7N67W 6</v>
          </cell>
          <cell r="G22041" t="str">
            <v>5</v>
          </cell>
          <cell r="H22041" t="str">
            <v>0</v>
          </cell>
          <cell r="I22041" t="str">
            <v>No</v>
          </cell>
        </row>
        <row r="22042">
          <cell r="A22042" t="str">
            <v>05-123-45173</v>
          </cell>
          <cell r="B22042" t="str">
            <v>3/9/2021</v>
          </cell>
          <cell r="C22042" t="str">
            <v>Full</v>
          </cell>
          <cell r="D22042" t="str">
            <v>EXTRACTION OIL &amp;amp; GAS INC</v>
          </cell>
          <cell r="E22042" t="str">
            <v>10459</v>
          </cell>
          <cell r="F22042" t="str">
            <v>WELD                                123 SESE 26 7N67W 6</v>
          </cell>
          <cell r="G22042" t="str">
            <v>0</v>
          </cell>
          <cell r="H22042" t="str">
            <v>0</v>
          </cell>
          <cell r="I22042" t="str">
            <v>No</v>
          </cell>
        </row>
        <row r="22043">
          <cell r="A22043" t="str">
            <v>05-123-45175</v>
          </cell>
          <cell r="B22043" t="str">
            <v>3/9/2021</v>
          </cell>
          <cell r="C22043" t="str">
            <v>Full</v>
          </cell>
          <cell r="D22043" t="str">
            <v>EXTRACTION OIL &amp;amp; GAS INC</v>
          </cell>
          <cell r="E22043" t="str">
            <v>10459</v>
          </cell>
          <cell r="F22043" t="str">
            <v>WELD                                123 SESE 26 7N67W 6</v>
          </cell>
          <cell r="G22043" t="str">
            <v>1</v>
          </cell>
          <cell r="H22043" t="str">
            <v>0</v>
          </cell>
          <cell r="I22043" t="str">
            <v>No</v>
          </cell>
        </row>
        <row r="22044">
          <cell r="A22044" t="str">
            <v>05-123-45176</v>
          </cell>
          <cell r="B22044" t="str">
            <v>3/9/2021</v>
          </cell>
          <cell r="C22044" t="str">
            <v>Full</v>
          </cell>
          <cell r="D22044" t="str">
            <v>EXTRACTION OIL &amp;amp; GAS INC</v>
          </cell>
          <cell r="E22044" t="str">
            <v>10459</v>
          </cell>
          <cell r="F22044" t="str">
            <v>WELD                                123 SESE 26 7N67W 6</v>
          </cell>
          <cell r="G22044" t="str">
            <v>0</v>
          </cell>
          <cell r="H22044" t="str">
            <v>0</v>
          </cell>
          <cell r="I22044" t="str">
            <v>No</v>
          </cell>
        </row>
        <row r="22045">
          <cell r="A22045" t="str">
            <v>05-123-45178</v>
          </cell>
          <cell r="B22045" t="str">
            <v>3/9/2021</v>
          </cell>
          <cell r="C22045" t="str">
            <v>Full</v>
          </cell>
          <cell r="D22045" t="str">
            <v>EXTRACTION OIL &amp;amp; GAS INC</v>
          </cell>
          <cell r="E22045" t="str">
            <v>10459</v>
          </cell>
          <cell r="F22045" t="str">
            <v>WELD                                123 SESE 26 7N67W 6</v>
          </cell>
          <cell r="G22045" t="str">
            <v>20</v>
          </cell>
          <cell r="H22045" t="str">
            <v>0</v>
          </cell>
          <cell r="I22045" t="str">
            <v>No</v>
          </cell>
        </row>
        <row r="22046">
          <cell r="A22046" t="str">
            <v>05-123-45179</v>
          </cell>
          <cell r="B22046" t="str">
            <v>3/9/2021</v>
          </cell>
          <cell r="C22046" t="str">
            <v>Full</v>
          </cell>
          <cell r="D22046" t="str">
            <v>EXTRACTION OIL &amp;amp; GAS INC</v>
          </cell>
          <cell r="E22046" t="str">
            <v>10459</v>
          </cell>
          <cell r="F22046" t="str">
            <v>WELD                                123 SESE 26 7N67W 6</v>
          </cell>
          <cell r="G22046" t="str">
            <v>0</v>
          </cell>
          <cell r="H22046" t="str">
            <v>0</v>
          </cell>
          <cell r="I22046" t="str">
            <v>No</v>
          </cell>
        </row>
        <row r="22047">
          <cell r="A22047" t="str">
            <v>05-123-45180</v>
          </cell>
          <cell r="B22047" t="str">
            <v>3/9/2021</v>
          </cell>
          <cell r="C22047" t="str">
            <v>Full</v>
          </cell>
          <cell r="D22047" t="str">
            <v>EXTRACTION OIL &amp;amp; GAS INC</v>
          </cell>
          <cell r="E22047" t="str">
            <v>10459</v>
          </cell>
          <cell r="F22047" t="str">
            <v>WELD                                123 SESE 26 7N67W 6</v>
          </cell>
          <cell r="G22047" t="str">
            <v>4</v>
          </cell>
          <cell r="H22047" t="str">
            <v>0</v>
          </cell>
          <cell r="I22047" t="str">
            <v>No</v>
          </cell>
        </row>
        <row r="22048">
          <cell r="A22048" t="str">
            <v>05-123-45196</v>
          </cell>
          <cell r="B22048" t="str">
            <v>11/3/2021</v>
          </cell>
          <cell r="C22048" t="str">
            <v>Form 17</v>
          </cell>
          <cell r="D22048" t="str">
            <v xml:space="preserve">GREAT WESTERN OPERATING COMPANY LLC               </v>
          </cell>
          <cell r="E22048" t="str">
            <v>10110</v>
          </cell>
          <cell r="F22048" t="str">
            <v>WINDSOR / WELD                                123 NENE 30 6N67W 6</v>
          </cell>
          <cell r="G22048" t="str">
            <v>165</v>
          </cell>
          <cell r="H22048" t="str">
            <v xml:space="preserve">0     </v>
          </cell>
          <cell r="I22048" t="str">
            <v>No</v>
          </cell>
        </row>
        <row r="22049">
          <cell r="A22049" t="str">
            <v>05-123-45222</v>
          </cell>
          <cell r="B22049" t="str">
            <v>4/29/2021</v>
          </cell>
          <cell r="C22049" t="str">
            <v>Full</v>
          </cell>
          <cell r="D22049" t="str">
            <v>KERR MCGEE OIL &amp;amp; GAS ONSHORE LP</v>
          </cell>
          <cell r="E22049" t="str">
            <v>47120</v>
          </cell>
          <cell r="F22049" t="str">
            <v>WELD                                123 SESE 17 1N66W 6</v>
          </cell>
          <cell r="G22049" t="str">
            <v>1</v>
          </cell>
          <cell r="I22049" t="str">
            <v>No</v>
          </cell>
        </row>
        <row r="22050">
          <cell r="A22050" t="str">
            <v>05-123-45223</v>
          </cell>
          <cell r="B22050" t="str">
            <v>4/29/2021</v>
          </cell>
          <cell r="C22050" t="str">
            <v>Full</v>
          </cell>
          <cell r="D22050" t="str">
            <v>KERR MCGEE OIL &amp;amp; GAS ONSHORE LP</v>
          </cell>
          <cell r="E22050" t="str">
            <v>47120</v>
          </cell>
          <cell r="F22050" t="str">
            <v>WELD                                123 SESE 17 1N66W 6</v>
          </cell>
          <cell r="G22050" t="str">
            <v>1</v>
          </cell>
          <cell r="I22050" t="str">
            <v>No</v>
          </cell>
        </row>
        <row r="22051">
          <cell r="A22051" t="str">
            <v>05-123-45224</v>
          </cell>
          <cell r="B22051" t="str">
            <v>4/29/2021</v>
          </cell>
          <cell r="C22051" t="str">
            <v>Full</v>
          </cell>
          <cell r="D22051" t="str">
            <v>KERR MCGEE OIL &amp;amp; GAS ONSHORE LP</v>
          </cell>
          <cell r="E22051" t="str">
            <v>47120</v>
          </cell>
          <cell r="F22051" t="str">
            <v>WELD                                123 SESE 17 1N66W 6</v>
          </cell>
          <cell r="G22051" t="str">
            <v>1</v>
          </cell>
          <cell r="I22051" t="str">
            <v>No</v>
          </cell>
        </row>
        <row r="22052">
          <cell r="A22052" t="str">
            <v>05-123-45225</v>
          </cell>
          <cell r="B22052" t="str">
            <v>4/29/2021</v>
          </cell>
          <cell r="C22052" t="str">
            <v>Full</v>
          </cell>
          <cell r="D22052" t="str">
            <v>KERR MCGEE OIL &amp;amp; GAS ONSHORE LP</v>
          </cell>
          <cell r="E22052" t="str">
            <v>47120</v>
          </cell>
          <cell r="F22052" t="str">
            <v>WELD                                123 SESE 17 1N66W 6</v>
          </cell>
          <cell r="G22052" t="str">
            <v>1</v>
          </cell>
          <cell r="I22052" t="str">
            <v>No</v>
          </cell>
        </row>
        <row r="22053">
          <cell r="A22053" t="str">
            <v>05-123-45226</v>
          </cell>
          <cell r="B22053" t="str">
            <v>4/29/2021</v>
          </cell>
          <cell r="C22053" t="str">
            <v>Full</v>
          </cell>
          <cell r="D22053" t="str">
            <v>KERR MCGEE OIL &amp;amp; GAS ONSHORE LP</v>
          </cell>
          <cell r="E22053" t="str">
            <v>47120</v>
          </cell>
          <cell r="F22053" t="str">
            <v>WELD                                123 SESE 17 1N66W 6</v>
          </cell>
          <cell r="G22053" t="str">
            <v>1</v>
          </cell>
          <cell r="I22053" t="str">
            <v>No</v>
          </cell>
        </row>
        <row r="22054">
          <cell r="A22054" t="str">
            <v>05-123-45227</v>
          </cell>
          <cell r="B22054" t="str">
            <v>4/29/2021</v>
          </cell>
          <cell r="C22054" t="str">
            <v>Full</v>
          </cell>
          <cell r="D22054" t="str">
            <v>KERR MCGEE OIL &amp;amp; GAS ONSHORE LP</v>
          </cell>
          <cell r="E22054" t="str">
            <v>47120</v>
          </cell>
          <cell r="F22054" t="str">
            <v>WELD                                123 SESE 17 1N66W 6</v>
          </cell>
          <cell r="G22054" t="str">
            <v>1</v>
          </cell>
          <cell r="I22054" t="str">
            <v>No</v>
          </cell>
        </row>
        <row r="22055">
          <cell r="A22055" t="str">
            <v>05-123-45228</v>
          </cell>
          <cell r="B22055" t="str">
            <v>4/29/2021</v>
          </cell>
          <cell r="C22055" t="str">
            <v>Full</v>
          </cell>
          <cell r="D22055" t="str">
            <v>KERR MCGEE OIL &amp;amp; GAS ONSHORE LP</v>
          </cell>
          <cell r="E22055" t="str">
            <v>47120</v>
          </cell>
          <cell r="F22055" t="str">
            <v>WELD                                123 SESE 17 1N66W 6</v>
          </cell>
          <cell r="G22055" t="str">
            <v>1</v>
          </cell>
          <cell r="I22055" t="str">
            <v>No</v>
          </cell>
        </row>
        <row r="22056">
          <cell r="A22056" t="str">
            <v>05-123-45229</v>
          </cell>
          <cell r="B22056" t="str">
            <v>4/29/2021</v>
          </cell>
          <cell r="C22056" t="str">
            <v>Full</v>
          </cell>
          <cell r="D22056" t="str">
            <v>KERR MCGEE OIL &amp;amp; GAS ONSHORE LP</v>
          </cell>
          <cell r="E22056" t="str">
            <v>47120</v>
          </cell>
          <cell r="F22056" t="str">
            <v>WELD                                123 SESE 17 1N66W 6</v>
          </cell>
          <cell r="G22056" t="str">
            <v>1</v>
          </cell>
          <cell r="I22056" t="str">
            <v>No</v>
          </cell>
        </row>
        <row r="22057">
          <cell r="A22057" t="str">
            <v>05-123-45230</v>
          </cell>
          <cell r="B22057" t="str">
            <v>4/29/2021</v>
          </cell>
          <cell r="C22057" t="str">
            <v>Full</v>
          </cell>
          <cell r="D22057" t="str">
            <v>KERR MCGEE OIL &amp;amp; GAS ONSHORE LP</v>
          </cell>
          <cell r="E22057" t="str">
            <v>47120</v>
          </cell>
          <cell r="F22057" t="str">
            <v>WELD                                123 SESE 17 1N66W 6</v>
          </cell>
          <cell r="G22057" t="str">
            <v>1</v>
          </cell>
          <cell r="I22057" t="str">
            <v>No</v>
          </cell>
        </row>
        <row r="22058">
          <cell r="A22058" t="str">
            <v>05-123-45231</v>
          </cell>
          <cell r="B22058" t="str">
            <v>4/29/2021</v>
          </cell>
          <cell r="C22058" t="str">
            <v>Full</v>
          </cell>
          <cell r="D22058" t="str">
            <v>KERR MCGEE OIL &amp;amp; GAS ONSHORE LP</v>
          </cell>
          <cell r="E22058" t="str">
            <v>47120</v>
          </cell>
          <cell r="F22058" t="str">
            <v>WELD                                123 SESE 17 1N66W 6</v>
          </cell>
          <cell r="G22058" t="str">
            <v>6</v>
          </cell>
          <cell r="I22058" t="str">
            <v>No</v>
          </cell>
        </row>
        <row r="22059">
          <cell r="A22059" t="str">
            <v>05-123-45232</v>
          </cell>
          <cell r="B22059" t="str">
            <v>4/11/2021</v>
          </cell>
          <cell r="C22059" t="str">
            <v>LIGHT</v>
          </cell>
          <cell r="D22059" t="str">
            <v>NOBLE ENERGY INC</v>
          </cell>
          <cell r="E22059" t="str">
            <v>100322</v>
          </cell>
          <cell r="F22059" t="str">
            <v>WELD                                123 NENE 16 2N64W 6</v>
          </cell>
          <cell r="G22059" t="str">
            <v>0</v>
          </cell>
          <cell r="H22059" t="str">
            <v>0</v>
          </cell>
          <cell r="I22059" t="str">
            <v>No</v>
          </cell>
        </row>
        <row r="22060">
          <cell r="A22060" t="str">
            <v>05-123-45233</v>
          </cell>
          <cell r="B22060" t="str">
            <v>4/18/2021</v>
          </cell>
          <cell r="C22060" t="str">
            <v>LIGHT</v>
          </cell>
          <cell r="D22060" t="str">
            <v>NOBLE ENERGY INC</v>
          </cell>
          <cell r="E22060" t="str">
            <v>100322</v>
          </cell>
          <cell r="F22060" t="str">
            <v>WELD                                123 NENE 16 2N64W 6</v>
          </cell>
          <cell r="G22060" t="str">
            <v>0</v>
          </cell>
          <cell r="H22060" t="str">
            <v>0</v>
          </cell>
          <cell r="I22060" t="str">
            <v>No</v>
          </cell>
        </row>
        <row r="22061">
          <cell r="A22061" t="str">
            <v>05-123-45234</v>
          </cell>
          <cell r="B22061" t="str">
            <v>4/11/2021</v>
          </cell>
          <cell r="C22061" t="str">
            <v>LIGHT</v>
          </cell>
          <cell r="D22061" t="str">
            <v>NOBLE ENERGY INC</v>
          </cell>
          <cell r="E22061" t="str">
            <v>100322</v>
          </cell>
          <cell r="F22061" t="str">
            <v>WELD                                123 NENE 16 2N64W 6</v>
          </cell>
          <cell r="G22061" t="str">
            <v>0</v>
          </cell>
          <cell r="H22061" t="str">
            <v>0</v>
          </cell>
          <cell r="I22061" t="str">
            <v>No</v>
          </cell>
        </row>
        <row r="22062">
          <cell r="A22062" t="str">
            <v>05-123-45235</v>
          </cell>
          <cell r="B22062" t="str">
            <v>4/18/2021</v>
          </cell>
          <cell r="C22062" t="str">
            <v>LIGHT</v>
          </cell>
          <cell r="D22062" t="str">
            <v>NOBLE ENERGY INC</v>
          </cell>
          <cell r="E22062" t="str">
            <v>100322</v>
          </cell>
          <cell r="F22062" t="str">
            <v>WELD                                123 NENE 16 2N64W 6</v>
          </cell>
          <cell r="G22062" t="str">
            <v>0</v>
          </cell>
          <cell r="H22062" t="str">
            <v>0</v>
          </cell>
          <cell r="I22062" t="str">
            <v>No</v>
          </cell>
        </row>
        <row r="22063">
          <cell r="A22063" t="str">
            <v>05-123-45236</v>
          </cell>
          <cell r="B22063" t="str">
            <v>4/25/2021</v>
          </cell>
          <cell r="C22063" t="str">
            <v>LIGHT</v>
          </cell>
          <cell r="D22063" t="str">
            <v>NOBLE ENERGY INC</v>
          </cell>
          <cell r="E22063" t="str">
            <v>100322</v>
          </cell>
          <cell r="F22063" t="str">
            <v>WELD                                123 NENW 16 2N64W 6</v>
          </cell>
          <cell r="G22063" t="str">
            <v>0</v>
          </cell>
          <cell r="H22063" t="str">
            <v>0</v>
          </cell>
          <cell r="I22063" t="str">
            <v>No</v>
          </cell>
        </row>
        <row r="22064">
          <cell r="A22064" t="str">
            <v>05-123-45237</v>
          </cell>
          <cell r="B22064" t="str">
            <v>4/25/2021</v>
          </cell>
          <cell r="C22064" t="str">
            <v>LIGHT</v>
          </cell>
          <cell r="D22064" t="str">
            <v>NOBLE ENERGY INC</v>
          </cell>
          <cell r="E22064" t="str">
            <v>100322</v>
          </cell>
          <cell r="F22064" t="str">
            <v>WELD                                123 NWNW 16 2N64W 6</v>
          </cell>
          <cell r="G22064" t="str">
            <v>0</v>
          </cell>
          <cell r="H22064" t="str">
            <v>0</v>
          </cell>
          <cell r="I22064" t="str">
            <v>No</v>
          </cell>
        </row>
        <row r="22065">
          <cell r="A22065" t="str">
            <v>05-123-45238</v>
          </cell>
          <cell r="B22065" t="str">
            <v>4/29/2021</v>
          </cell>
          <cell r="C22065" t="str">
            <v>LIGHT</v>
          </cell>
          <cell r="D22065" t="str">
            <v>NOBLE ENERGY INC</v>
          </cell>
          <cell r="E22065" t="str">
            <v>100322</v>
          </cell>
          <cell r="F22065" t="str">
            <v>WELD                                123 NWNW 16 2N64W 6</v>
          </cell>
          <cell r="G22065" t="str">
            <v>13</v>
          </cell>
          <cell r="H22065" t="str">
            <v>0</v>
          </cell>
          <cell r="I22065" t="str">
            <v>No</v>
          </cell>
        </row>
        <row r="22066">
          <cell r="A22066" t="str">
            <v>05-123-45239</v>
          </cell>
          <cell r="B22066" t="str">
            <v>4/29/2021</v>
          </cell>
          <cell r="C22066" t="str">
            <v>LIGHT</v>
          </cell>
          <cell r="D22066" t="str">
            <v>NOBLE ENERGY INC</v>
          </cell>
          <cell r="E22066" t="str">
            <v>100322</v>
          </cell>
          <cell r="F22066" t="str">
            <v>WELD                                123 NWNW 16 2N64W 6</v>
          </cell>
          <cell r="G22066" t="str">
            <v>0</v>
          </cell>
          <cell r="H22066" t="str">
            <v>0</v>
          </cell>
          <cell r="I22066" t="str">
            <v>No</v>
          </cell>
        </row>
        <row r="22067">
          <cell r="A22067" t="str">
            <v>05-123-45240</v>
          </cell>
          <cell r="B22067" t="str">
            <v>4/25/2021</v>
          </cell>
          <cell r="C22067" t="str">
            <v>LIGHT</v>
          </cell>
          <cell r="D22067" t="str">
            <v>NOBLE ENERGY INC</v>
          </cell>
          <cell r="E22067" t="str">
            <v>100322</v>
          </cell>
          <cell r="F22067" t="str">
            <v>WELD                                123 NENW 16 2N64W 6</v>
          </cell>
          <cell r="G22067" t="str">
            <v>0</v>
          </cell>
          <cell r="H22067" t="str">
            <v>0</v>
          </cell>
          <cell r="I22067" t="str">
            <v>No</v>
          </cell>
        </row>
        <row r="22068">
          <cell r="A22068" t="str">
            <v>05-123-45241</v>
          </cell>
          <cell r="B22068" t="str">
            <v>4/29/2021</v>
          </cell>
          <cell r="C22068" t="str">
            <v>LIGHT</v>
          </cell>
          <cell r="D22068" t="str">
            <v>NOBLE ENERGY INC</v>
          </cell>
          <cell r="E22068" t="str">
            <v>100322</v>
          </cell>
          <cell r="F22068" t="str">
            <v>WELD                                123 NWNW 16 2N64W 6</v>
          </cell>
          <cell r="G22068" t="str">
            <v>8</v>
          </cell>
          <cell r="H22068" t="str">
            <v>0</v>
          </cell>
          <cell r="I22068" t="str">
            <v>No</v>
          </cell>
        </row>
        <row r="22069">
          <cell r="A22069" t="str">
            <v>05-123-45243</v>
          </cell>
          <cell r="B22069" t="str">
            <v>8/4/2021</v>
          </cell>
          <cell r="C22069" t="str">
            <v>Full</v>
          </cell>
          <cell r="D22069" t="str">
            <v>EXTRACTION OIL &amp;amp; GAS INC</v>
          </cell>
          <cell r="E22069" t="str">
            <v>10459</v>
          </cell>
          <cell r="F22069" t="str">
            <v>WELD                                123 SENE 17 7N67W 6</v>
          </cell>
          <cell r="G22069" t="str">
            <v>48</v>
          </cell>
          <cell r="H22069" t="str">
            <v>0</v>
          </cell>
          <cell r="I22069" t="str">
            <v>No</v>
          </cell>
        </row>
        <row r="22070">
          <cell r="A22070" t="str">
            <v>05-123-45245</v>
          </cell>
          <cell r="B22070" t="str">
            <v>2/25/2022</v>
          </cell>
          <cell r="C22070" t="str">
            <v>Form 17</v>
          </cell>
          <cell r="D22070" t="str">
            <v xml:space="preserve">EXTRACTION OIL &amp;amp; GAS INC                          </v>
          </cell>
          <cell r="E22070" t="str">
            <v>10459</v>
          </cell>
          <cell r="F22070" t="str">
            <v>WELD                                123 SENE 17 7N67W 6</v>
          </cell>
          <cell r="G22070" t="str">
            <v>0</v>
          </cell>
          <cell r="H22070" t="str">
            <v xml:space="preserve">0     </v>
          </cell>
          <cell r="I22070" t="str">
            <v>No</v>
          </cell>
        </row>
        <row r="22071">
          <cell r="A22071" t="str">
            <v>05-123-45246</v>
          </cell>
          <cell r="B22071" t="str">
            <v>6/3/2021</v>
          </cell>
          <cell r="C22071" t="str">
            <v>Full</v>
          </cell>
          <cell r="D22071" t="str">
            <v>KERR MCGEE OIL &amp;amp; GAS ONSHORE LP</v>
          </cell>
          <cell r="E22071" t="str">
            <v>47120</v>
          </cell>
          <cell r="F22071" t="str">
            <v>WELD                                123 SESE 9 1N65W 6</v>
          </cell>
          <cell r="G22071" t="str">
            <v>1</v>
          </cell>
          <cell r="I22071" t="str">
            <v>No</v>
          </cell>
        </row>
        <row r="22072">
          <cell r="A22072" t="str">
            <v>05-123-45247</v>
          </cell>
          <cell r="B22072" t="str">
            <v>6/3/2021</v>
          </cell>
          <cell r="C22072" t="str">
            <v>Full</v>
          </cell>
          <cell r="D22072" t="str">
            <v>KERR MCGEE OIL &amp;amp; GAS ONSHORE LP</v>
          </cell>
          <cell r="E22072" t="str">
            <v>47120</v>
          </cell>
          <cell r="F22072" t="str">
            <v>WELD                                123 SESE 9 1N65W 6</v>
          </cell>
          <cell r="G22072" t="str">
            <v>1</v>
          </cell>
          <cell r="I22072" t="str">
            <v>No</v>
          </cell>
        </row>
        <row r="22073">
          <cell r="A22073" t="str">
            <v>05-123-45248</v>
          </cell>
          <cell r="B22073" t="str">
            <v>1/6/2021</v>
          </cell>
          <cell r="C22073" t="str">
            <v>Form 17</v>
          </cell>
          <cell r="D22073" t="str">
            <v xml:space="preserve">KERR MCGEE OIL &amp;amp; GAS ONSHORE LP                   </v>
          </cell>
          <cell r="E22073" t="str">
            <v>47120</v>
          </cell>
          <cell r="F22073" t="str">
            <v>WELD                                123 SESE 9 1N65W 6</v>
          </cell>
          <cell r="G22073" t="str">
            <v>7</v>
          </cell>
          <cell r="H22073" t="str">
            <v xml:space="preserve">0     </v>
          </cell>
          <cell r="I22073" t="str">
            <v>No</v>
          </cell>
        </row>
        <row r="22074">
          <cell r="A22074" t="str">
            <v>05-123-45248</v>
          </cell>
          <cell r="B22074" t="str">
            <v>1/6/2021</v>
          </cell>
          <cell r="C22074" t="str">
            <v>Full</v>
          </cell>
          <cell r="D22074" t="str">
            <v>KERR MCGEE OIL &amp;amp; GAS ONSHORE LP</v>
          </cell>
          <cell r="E22074" t="str">
            <v>47120</v>
          </cell>
          <cell r="F22074" t="str">
            <v>WELD                                123 SESE 9 1N65W 6</v>
          </cell>
          <cell r="G22074" t="str">
            <v>7</v>
          </cell>
          <cell r="I22074" t="str">
            <v>No</v>
          </cell>
        </row>
        <row r="22075">
          <cell r="A22075" t="str">
            <v>05-123-45249</v>
          </cell>
          <cell r="B22075" t="str">
            <v>6/3/2021</v>
          </cell>
          <cell r="C22075" t="str">
            <v>Full</v>
          </cell>
          <cell r="D22075" t="str">
            <v>KERR MCGEE OIL &amp;amp; GAS ONSHORE LP</v>
          </cell>
          <cell r="E22075" t="str">
            <v>47120</v>
          </cell>
          <cell r="F22075" t="str">
            <v>WELD                                123 SESE 9 1N65W 6</v>
          </cell>
          <cell r="G22075" t="str">
            <v>1</v>
          </cell>
          <cell r="I22075" t="str">
            <v>No</v>
          </cell>
        </row>
        <row r="22076">
          <cell r="A22076" t="str">
            <v>05-123-45250</v>
          </cell>
          <cell r="B22076" t="str">
            <v>6/3/2021</v>
          </cell>
          <cell r="C22076" t="str">
            <v>Full</v>
          </cell>
          <cell r="D22076" t="str">
            <v>KERR MCGEE OIL &amp;amp; GAS ONSHORE LP</v>
          </cell>
          <cell r="E22076" t="str">
            <v>47120</v>
          </cell>
          <cell r="F22076" t="str">
            <v>WELD                                123 SESE 9 1N65W 6</v>
          </cell>
          <cell r="G22076" t="str">
            <v>1</v>
          </cell>
          <cell r="I22076" t="str">
            <v>No</v>
          </cell>
        </row>
        <row r="22077">
          <cell r="A22077" t="str">
            <v>05-123-45251</v>
          </cell>
          <cell r="B22077" t="str">
            <v>8/16/2021</v>
          </cell>
          <cell r="C22077" t="str">
            <v>Form 17</v>
          </cell>
          <cell r="D22077" t="str">
            <v xml:space="preserve">KERR MCGEE OIL &amp;amp; GAS ONSHORE LP                   </v>
          </cell>
          <cell r="E22077" t="str">
            <v>47120</v>
          </cell>
          <cell r="F22077" t="str">
            <v>WELD                                123 SESE 9 1N65W 6</v>
          </cell>
          <cell r="G22077" t="str">
            <v>18</v>
          </cell>
          <cell r="H22077" t="str">
            <v xml:space="preserve">1     </v>
          </cell>
          <cell r="I22077" t="str">
            <v>Yes</v>
          </cell>
        </row>
        <row r="22078">
          <cell r="A22078" t="str">
            <v>05-123-45252</v>
          </cell>
          <cell r="B22078" t="str">
            <v>2/25/2022</v>
          </cell>
          <cell r="C22078" t="str">
            <v>Form 17</v>
          </cell>
          <cell r="D22078" t="str">
            <v xml:space="preserve">EXTRACTION OIL &amp;amp; GAS INC                          </v>
          </cell>
          <cell r="E22078" t="str">
            <v>10459</v>
          </cell>
          <cell r="F22078" t="str">
            <v>WELD                                123 SENE 17 7N67W 6</v>
          </cell>
          <cell r="G22078" t="str">
            <v>0</v>
          </cell>
          <cell r="H22078" t="str">
            <v xml:space="preserve">0     </v>
          </cell>
          <cell r="I22078" t="str">
            <v>No</v>
          </cell>
        </row>
        <row r="22079">
          <cell r="A22079" t="str">
            <v>05-123-45254</v>
          </cell>
          <cell r="B22079" t="str">
            <v>6/30/2021</v>
          </cell>
          <cell r="C22079" t="str">
            <v>Full</v>
          </cell>
          <cell r="D22079" t="str">
            <v>PDC ENERGY INC</v>
          </cell>
          <cell r="E22079" t="str">
            <v>69175</v>
          </cell>
          <cell r="F22079" t="str">
            <v>WELD                                123 NESW 31 5N64W 6</v>
          </cell>
          <cell r="G22079" t="str">
            <v>0</v>
          </cell>
          <cell r="H22079" t="str">
            <v>0</v>
          </cell>
          <cell r="I22079" t="str">
            <v>No</v>
          </cell>
        </row>
        <row r="22080">
          <cell r="A22080" t="str">
            <v>05-123-45255</v>
          </cell>
          <cell r="B22080" t="str">
            <v>6/1/2021</v>
          </cell>
          <cell r="C22080" t="str">
            <v>Full</v>
          </cell>
          <cell r="D22080" t="str">
            <v>PDC ENERGY INC</v>
          </cell>
          <cell r="E22080" t="str">
            <v>69175</v>
          </cell>
          <cell r="F22080" t="str">
            <v>WELD                                123 NESW 31 5N64W 6</v>
          </cell>
          <cell r="G22080" t="str">
            <v>0</v>
          </cell>
          <cell r="H22080" t="str">
            <v>0</v>
          </cell>
          <cell r="I22080" t="str">
            <v>No</v>
          </cell>
        </row>
        <row r="22081">
          <cell r="A22081" t="str">
            <v>05-123-45256</v>
          </cell>
          <cell r="B22081" t="str">
            <v>6/23/2021</v>
          </cell>
          <cell r="C22081" t="str">
            <v>Form 17</v>
          </cell>
          <cell r="D22081" t="str">
            <v xml:space="preserve">PDC ENERGY INC                                    </v>
          </cell>
          <cell r="E22081" t="str">
            <v>69175</v>
          </cell>
          <cell r="F22081" t="str">
            <v>WELD                                123 NESW 31 5N64W 6</v>
          </cell>
          <cell r="G22081" t="str">
            <v>13</v>
          </cell>
          <cell r="H22081" t="str">
            <v xml:space="preserve">12    </v>
          </cell>
          <cell r="I22081" t="str">
            <v>No</v>
          </cell>
        </row>
        <row r="22082">
          <cell r="A22082" t="str">
            <v>05-123-45257</v>
          </cell>
          <cell r="B22082" t="str">
            <v>6/28/2021</v>
          </cell>
          <cell r="C22082" t="str">
            <v>Form 17</v>
          </cell>
          <cell r="D22082" t="str">
            <v xml:space="preserve">PDC ENERGY INC                                    </v>
          </cell>
          <cell r="E22082" t="str">
            <v>69175</v>
          </cell>
          <cell r="F22082" t="str">
            <v>WELD                                123 NESW 31 5N64W 6</v>
          </cell>
          <cell r="G22082" t="str">
            <v>13</v>
          </cell>
          <cell r="H22082" t="str">
            <v xml:space="preserve">0     </v>
          </cell>
          <cell r="I22082" t="str">
            <v>No</v>
          </cell>
        </row>
        <row r="22083">
          <cell r="A22083" t="str">
            <v>05-123-45258</v>
          </cell>
          <cell r="B22083" t="str">
            <v>6/23/2021</v>
          </cell>
          <cell r="C22083" t="str">
            <v>Full</v>
          </cell>
          <cell r="D22083" t="str">
            <v>PDC ENERGY INC</v>
          </cell>
          <cell r="E22083" t="str">
            <v>69175</v>
          </cell>
          <cell r="F22083" t="str">
            <v>WELD                                123 NESW 31 5N64W 6</v>
          </cell>
          <cell r="G22083" t="str">
            <v>0</v>
          </cell>
          <cell r="H22083" t="str">
            <v>0</v>
          </cell>
          <cell r="I22083" t="str">
            <v>No</v>
          </cell>
        </row>
        <row r="22084">
          <cell r="A22084" t="str">
            <v>05-123-45259</v>
          </cell>
          <cell r="B22084" t="str">
            <v>6/1/2021</v>
          </cell>
          <cell r="C22084" t="str">
            <v>Form 17</v>
          </cell>
          <cell r="D22084" t="str">
            <v xml:space="preserve">PDC ENERGY INC                                    </v>
          </cell>
          <cell r="E22084" t="str">
            <v>69175</v>
          </cell>
          <cell r="F22084" t="str">
            <v>WELD                                123 NESW 31 5N64W 6</v>
          </cell>
          <cell r="G22084" t="str">
            <v>13</v>
          </cell>
          <cell r="H22084" t="str">
            <v xml:space="preserve">0     </v>
          </cell>
          <cell r="I22084" t="str">
            <v>No</v>
          </cell>
        </row>
        <row r="22085">
          <cell r="A22085" t="str">
            <v>05-123-45260</v>
          </cell>
          <cell r="B22085" t="str">
            <v>6/23/2021</v>
          </cell>
          <cell r="C22085" t="str">
            <v>Form 17</v>
          </cell>
          <cell r="D22085" t="str">
            <v xml:space="preserve">PDC ENERGY INC                                    </v>
          </cell>
          <cell r="E22085" t="str">
            <v>69175</v>
          </cell>
          <cell r="F22085" t="str">
            <v>WELD                                123 NESW 31 5N64W 6</v>
          </cell>
          <cell r="G22085" t="str">
            <v>10</v>
          </cell>
          <cell r="H22085" t="str">
            <v xml:space="preserve">10    </v>
          </cell>
          <cell r="I22085" t="str">
            <v>No</v>
          </cell>
        </row>
        <row r="22086">
          <cell r="A22086" t="str">
            <v>05-123-45261</v>
          </cell>
          <cell r="B22086" t="str">
            <v>9/13/2021</v>
          </cell>
          <cell r="C22086" t="str">
            <v>Form 17</v>
          </cell>
          <cell r="D22086" t="str">
            <v xml:space="preserve">PDC ENERGY INC                                    </v>
          </cell>
          <cell r="E22086" t="str">
            <v>69175</v>
          </cell>
          <cell r="F22086" t="str">
            <v>WELD                                123 SWNW 31 5N64W 6</v>
          </cell>
          <cell r="G22086" t="str">
            <v>10</v>
          </cell>
          <cell r="H22086" t="str">
            <v xml:space="preserve">0     </v>
          </cell>
          <cell r="I22086" t="str">
            <v>No</v>
          </cell>
        </row>
        <row r="22087">
          <cell r="A22087" t="str">
            <v>05-123-45262</v>
          </cell>
          <cell r="B22087" t="str">
            <v>9/13/2021</v>
          </cell>
          <cell r="C22087" t="str">
            <v>Form 17</v>
          </cell>
          <cell r="D22087" t="str">
            <v xml:space="preserve">PDC ENERGY INC                                    </v>
          </cell>
          <cell r="E22087" t="str">
            <v>69175</v>
          </cell>
          <cell r="F22087" t="str">
            <v>WELD                                123 NWNW 31 5N64W 6</v>
          </cell>
          <cell r="G22087" t="str">
            <v>10</v>
          </cell>
          <cell r="H22087" t="str">
            <v xml:space="preserve">0     </v>
          </cell>
          <cell r="I22087" t="str">
            <v>No</v>
          </cell>
        </row>
        <row r="22088">
          <cell r="A22088" t="str">
            <v>05-123-45263</v>
          </cell>
          <cell r="B22088" t="str">
            <v>9/13/2021</v>
          </cell>
          <cell r="C22088" t="str">
            <v>Form 17</v>
          </cell>
          <cell r="D22088" t="str">
            <v xml:space="preserve">PDC ENERGY INC                                    </v>
          </cell>
          <cell r="E22088" t="str">
            <v>69175</v>
          </cell>
          <cell r="F22088" t="str">
            <v>WELD                                123 NWNW 31 5N64W 6</v>
          </cell>
          <cell r="G22088" t="str">
            <v>10</v>
          </cell>
          <cell r="H22088" t="str">
            <v xml:space="preserve">0     </v>
          </cell>
          <cell r="I22088" t="str">
            <v>No</v>
          </cell>
        </row>
        <row r="22089">
          <cell r="A22089" t="str">
            <v>05-123-45264</v>
          </cell>
          <cell r="B22089" t="str">
            <v>9/13/2021</v>
          </cell>
          <cell r="C22089" t="str">
            <v>Form 17</v>
          </cell>
          <cell r="D22089" t="str">
            <v xml:space="preserve">PDC ENERGY INC                                    </v>
          </cell>
          <cell r="E22089" t="str">
            <v>69175</v>
          </cell>
          <cell r="F22089" t="str">
            <v>WELD                                123 NWNW 31 5N64W 6</v>
          </cell>
          <cell r="G22089" t="str">
            <v>11</v>
          </cell>
          <cell r="H22089" t="str">
            <v xml:space="preserve">0     </v>
          </cell>
          <cell r="I22089" t="str">
            <v>No</v>
          </cell>
        </row>
        <row r="22090">
          <cell r="A22090" t="str">
            <v>05-123-45265</v>
          </cell>
          <cell r="B22090" t="str">
            <v>9/12/2021</v>
          </cell>
          <cell r="C22090" t="str">
            <v>Form 17</v>
          </cell>
          <cell r="D22090" t="str">
            <v xml:space="preserve">PDC ENERGY INC                                    </v>
          </cell>
          <cell r="E22090" t="str">
            <v>69175</v>
          </cell>
          <cell r="F22090" t="str">
            <v>WELD                                123 NWNW 31 5N64W 6</v>
          </cell>
          <cell r="G22090" t="str">
            <v>9</v>
          </cell>
          <cell r="H22090" t="str">
            <v xml:space="preserve">0     </v>
          </cell>
          <cell r="I22090" t="str">
            <v>No</v>
          </cell>
        </row>
        <row r="22091">
          <cell r="A22091" t="str">
            <v>05-123-45266</v>
          </cell>
          <cell r="B22091" t="str">
            <v>9/13/2021</v>
          </cell>
          <cell r="C22091" t="str">
            <v>Form 17</v>
          </cell>
          <cell r="D22091" t="str">
            <v xml:space="preserve">PDC ENERGY INC                                    </v>
          </cell>
          <cell r="E22091" t="str">
            <v>69175</v>
          </cell>
          <cell r="F22091" t="str">
            <v>WELD                                123 NWNW 31 5N64W 6</v>
          </cell>
          <cell r="G22091" t="str">
            <v>10</v>
          </cell>
          <cell r="H22091" t="str">
            <v xml:space="preserve">0     </v>
          </cell>
          <cell r="I22091" t="str">
            <v>No</v>
          </cell>
        </row>
        <row r="22092">
          <cell r="A22092" t="str">
            <v>05-123-45267</v>
          </cell>
          <cell r="B22092" t="str">
            <v>11/18/2021</v>
          </cell>
          <cell r="C22092" t="str">
            <v>Full</v>
          </cell>
          <cell r="D22092" t="str">
            <v>PDC ENERGY INC</v>
          </cell>
          <cell r="E22092" t="str">
            <v>69175</v>
          </cell>
          <cell r="F22092" t="str">
            <v>WELD                                123 NWNW 31 5N64W 6</v>
          </cell>
          <cell r="G22092" t="str">
            <v>0</v>
          </cell>
          <cell r="H22092" t="str">
            <v>0</v>
          </cell>
          <cell r="I22092" t="str">
            <v>No</v>
          </cell>
        </row>
        <row r="22093">
          <cell r="A22093" t="str">
            <v>05-123-45268</v>
          </cell>
          <cell r="B22093" t="str">
            <v>9/12/2021</v>
          </cell>
          <cell r="C22093" t="str">
            <v>Form 17</v>
          </cell>
          <cell r="D22093" t="str">
            <v xml:space="preserve">PDC ENERGY INC                                    </v>
          </cell>
          <cell r="E22093" t="str">
            <v>69175</v>
          </cell>
          <cell r="F22093" t="str">
            <v>WELD                                123 NWNW 31 5N64W 6</v>
          </cell>
          <cell r="G22093" t="str">
            <v>10</v>
          </cell>
          <cell r="H22093" t="str">
            <v xml:space="preserve">0     </v>
          </cell>
          <cell r="I22093" t="str">
            <v>No</v>
          </cell>
        </row>
        <row r="22094">
          <cell r="A22094" t="str">
            <v>05-123-45269</v>
          </cell>
          <cell r="B22094" t="str">
            <v>9/12/2021</v>
          </cell>
          <cell r="C22094" t="str">
            <v>Form 17</v>
          </cell>
          <cell r="D22094" t="str">
            <v xml:space="preserve">PDC ENERGY INC                                    </v>
          </cell>
          <cell r="E22094" t="str">
            <v>69175</v>
          </cell>
          <cell r="F22094" t="str">
            <v>WELD                                123 NWNW 31 5N64W 6</v>
          </cell>
          <cell r="G22094" t="str">
            <v>11</v>
          </cell>
          <cell r="H22094" t="str">
            <v xml:space="preserve">0     </v>
          </cell>
          <cell r="I22094" t="str">
            <v>No</v>
          </cell>
        </row>
        <row r="22095">
          <cell r="A22095" t="str">
            <v>05-123-45270</v>
          </cell>
          <cell r="B22095" t="str">
            <v>9/12/2021</v>
          </cell>
          <cell r="C22095" t="str">
            <v>Form 17</v>
          </cell>
          <cell r="D22095" t="str">
            <v xml:space="preserve">PDC ENERGY INC                                    </v>
          </cell>
          <cell r="E22095" t="str">
            <v>69175</v>
          </cell>
          <cell r="F22095" t="str">
            <v>WELD                                123 NWNW 31 5N64W 6</v>
          </cell>
          <cell r="G22095" t="str">
            <v>12</v>
          </cell>
          <cell r="H22095" t="str">
            <v xml:space="preserve">0     </v>
          </cell>
          <cell r="I22095" t="str">
            <v>No</v>
          </cell>
        </row>
        <row r="22096">
          <cell r="A22096" t="str">
            <v>05-123-45271</v>
          </cell>
          <cell r="B22096" t="str">
            <v>3/29/2021</v>
          </cell>
          <cell r="C22096" t="str">
            <v>Full</v>
          </cell>
          <cell r="D22096" t="str">
            <v>EXTRACTION OIL &amp;amp; GAS INC</v>
          </cell>
          <cell r="E22096" t="str">
            <v>10459</v>
          </cell>
          <cell r="F22096" t="str">
            <v>WELD                                123 SWSE 32 6N65W 6</v>
          </cell>
          <cell r="G22096" t="str">
            <v>17</v>
          </cell>
          <cell r="H22096" t="str">
            <v>0</v>
          </cell>
          <cell r="I22096" t="str">
            <v>No</v>
          </cell>
        </row>
        <row r="22097">
          <cell r="A22097" t="str">
            <v>05-123-45272</v>
          </cell>
          <cell r="B22097" t="str">
            <v>3/22/2021</v>
          </cell>
          <cell r="C22097" t="str">
            <v>Full</v>
          </cell>
          <cell r="D22097" t="str">
            <v>EXTRACTION OIL &amp;amp; GAS INC</v>
          </cell>
          <cell r="E22097" t="str">
            <v>10459</v>
          </cell>
          <cell r="F22097" t="str">
            <v>WELD                                123 SWSE 32 6N65W 6</v>
          </cell>
          <cell r="G22097" t="str">
            <v>48</v>
          </cell>
          <cell r="H22097" t="str">
            <v>0</v>
          </cell>
          <cell r="I22097" t="str">
            <v>No</v>
          </cell>
        </row>
        <row r="22098">
          <cell r="A22098" t="str">
            <v>05-123-45273</v>
          </cell>
          <cell r="B22098" t="str">
            <v>3/29/2021</v>
          </cell>
          <cell r="C22098" t="str">
            <v>Full</v>
          </cell>
          <cell r="D22098" t="str">
            <v>EXTRACTION OIL &amp;amp; GAS INC</v>
          </cell>
          <cell r="E22098" t="str">
            <v>10459</v>
          </cell>
          <cell r="F22098" t="str">
            <v>WELD                                123 SWSE 32 6N65W 6</v>
          </cell>
          <cell r="G22098" t="str">
            <v>1</v>
          </cell>
          <cell r="H22098" t="str">
            <v>0</v>
          </cell>
          <cell r="I22098" t="str">
            <v>No</v>
          </cell>
        </row>
        <row r="22099">
          <cell r="A22099" t="str">
            <v>05-123-45274</v>
          </cell>
          <cell r="B22099" t="str">
            <v>3/22/2021</v>
          </cell>
          <cell r="C22099" t="str">
            <v>Full</v>
          </cell>
          <cell r="D22099" t="str">
            <v>EXTRACTION OIL &amp;amp; GAS INC</v>
          </cell>
          <cell r="E22099" t="str">
            <v>10459</v>
          </cell>
          <cell r="F22099" t="str">
            <v>WELD                                123 NWSE 32 6N65W 6</v>
          </cell>
          <cell r="G22099" t="str">
            <v>1</v>
          </cell>
          <cell r="H22099" t="str">
            <v>0</v>
          </cell>
          <cell r="I22099" t="str">
            <v>No</v>
          </cell>
        </row>
        <row r="22100">
          <cell r="A22100" t="str">
            <v>05-123-45275</v>
          </cell>
          <cell r="B22100" t="str">
            <v>3/22/2021</v>
          </cell>
          <cell r="C22100" t="str">
            <v>Full</v>
          </cell>
          <cell r="D22100" t="str">
            <v>EXTRACTION OIL &amp;amp; GAS INC</v>
          </cell>
          <cell r="E22100" t="str">
            <v>10459</v>
          </cell>
          <cell r="F22100" t="str">
            <v>WELD                                123 SWSE 32 6N65W 6</v>
          </cell>
          <cell r="G22100" t="str">
            <v>11</v>
          </cell>
          <cell r="H22100" t="str">
            <v>0</v>
          </cell>
          <cell r="I22100" t="str">
            <v>No</v>
          </cell>
        </row>
        <row r="22101">
          <cell r="A22101" t="str">
            <v>05-123-45276</v>
          </cell>
          <cell r="B22101" t="str">
            <v>3/29/2021</v>
          </cell>
          <cell r="C22101" t="str">
            <v>Full</v>
          </cell>
          <cell r="D22101" t="str">
            <v>EXTRACTION OIL &amp;amp; GAS INC</v>
          </cell>
          <cell r="E22101" t="str">
            <v>10459</v>
          </cell>
          <cell r="F22101" t="str">
            <v>WELD                                123 NWSE 32 6N65W 6</v>
          </cell>
          <cell r="G22101" t="str">
            <v>11</v>
          </cell>
          <cell r="H22101" t="str">
            <v>0</v>
          </cell>
          <cell r="I22101" t="str">
            <v>No</v>
          </cell>
        </row>
        <row r="22102">
          <cell r="A22102" t="str">
            <v>05-123-45277</v>
          </cell>
          <cell r="B22102" t="str">
            <v>3/29/2021</v>
          </cell>
          <cell r="C22102" t="str">
            <v>Full</v>
          </cell>
          <cell r="D22102" t="str">
            <v>EXTRACTION OIL &amp;amp; GAS INC</v>
          </cell>
          <cell r="E22102" t="str">
            <v>10459</v>
          </cell>
          <cell r="F22102" t="str">
            <v>WELD                                123 SWSE 32 6N65W 6</v>
          </cell>
          <cell r="G22102" t="str">
            <v>0</v>
          </cell>
          <cell r="H22102" t="str">
            <v>0</v>
          </cell>
          <cell r="I22102" t="str">
            <v>No</v>
          </cell>
        </row>
        <row r="22103">
          <cell r="A22103" t="str">
            <v>05-123-45278</v>
          </cell>
          <cell r="B22103" t="str">
            <v>3/29/2021</v>
          </cell>
          <cell r="C22103" t="str">
            <v>Form 17</v>
          </cell>
          <cell r="D22103" t="str">
            <v xml:space="preserve">EXTRACTION OIL &amp;amp; GAS INC                          </v>
          </cell>
          <cell r="E22103" t="str">
            <v>10459</v>
          </cell>
          <cell r="F22103" t="str">
            <v>WELD                                123 SWSE 32 6N65W 6</v>
          </cell>
          <cell r="G22103" t="str">
            <v>69</v>
          </cell>
          <cell r="H22103" t="str">
            <v xml:space="preserve">0     </v>
          </cell>
          <cell r="I22103" t="str">
            <v>No</v>
          </cell>
        </row>
        <row r="22104">
          <cell r="A22104" t="str">
            <v>05-123-45278</v>
          </cell>
          <cell r="B22104" t="str">
            <v>3/29/2021</v>
          </cell>
          <cell r="C22104" t="str">
            <v>Full</v>
          </cell>
          <cell r="D22104" t="str">
            <v>EXTRACTION OIL &amp;amp; GAS INC</v>
          </cell>
          <cell r="E22104" t="str">
            <v>10459</v>
          </cell>
          <cell r="F22104" t="str">
            <v>WELD                                123 SWSE 32 6N65W 6</v>
          </cell>
          <cell r="G22104" t="str">
            <v>69</v>
          </cell>
          <cell r="H22104" t="str">
            <v>0</v>
          </cell>
          <cell r="I22104" t="str">
            <v>No</v>
          </cell>
        </row>
        <row r="22105">
          <cell r="A22105" t="str">
            <v>05-123-45278</v>
          </cell>
          <cell r="B22105" t="str">
            <v>6/5/2021</v>
          </cell>
          <cell r="C22105" t="str">
            <v>Form 17</v>
          </cell>
          <cell r="D22105" t="str">
            <v xml:space="preserve">EXTRACTION OIL &amp;amp; GAS INC                          </v>
          </cell>
          <cell r="E22105" t="str">
            <v>10459</v>
          </cell>
          <cell r="F22105" t="str">
            <v>WELD                                123 SWSE 32 6N65W 6</v>
          </cell>
          <cell r="G22105" t="str">
            <v>19</v>
          </cell>
          <cell r="H22105" t="str">
            <v xml:space="preserve">0     </v>
          </cell>
          <cell r="I22105" t="str">
            <v>No</v>
          </cell>
        </row>
        <row r="22106">
          <cell r="A22106" t="str">
            <v>05-123-45279</v>
          </cell>
          <cell r="B22106" t="str">
            <v>3/29/2021</v>
          </cell>
          <cell r="C22106" t="str">
            <v>Full</v>
          </cell>
          <cell r="D22106" t="str">
            <v>EXTRACTION OIL &amp;amp; GAS INC</v>
          </cell>
          <cell r="E22106" t="str">
            <v>10459</v>
          </cell>
          <cell r="F22106" t="str">
            <v>WELD                                123 NWSE 32 6N65W 6</v>
          </cell>
          <cell r="G22106" t="str">
            <v>1</v>
          </cell>
          <cell r="H22106" t="str">
            <v>0</v>
          </cell>
          <cell r="I22106" t="str">
            <v>No</v>
          </cell>
        </row>
        <row r="22107">
          <cell r="A22107" t="str">
            <v>05-123-45280</v>
          </cell>
          <cell r="B22107" t="str">
            <v>3/29/2021</v>
          </cell>
          <cell r="C22107" t="str">
            <v>Full</v>
          </cell>
          <cell r="D22107" t="str">
            <v>EXTRACTION OIL &amp;amp; GAS INC</v>
          </cell>
          <cell r="E22107" t="str">
            <v>10459</v>
          </cell>
          <cell r="F22107" t="str">
            <v>WELD                                123 NWSE 32 6N65W 6</v>
          </cell>
          <cell r="G22107" t="str">
            <v>0</v>
          </cell>
          <cell r="H22107" t="str">
            <v>0</v>
          </cell>
          <cell r="I22107" t="str">
            <v>No</v>
          </cell>
        </row>
        <row r="22108">
          <cell r="A22108" t="str">
            <v>05-123-45281</v>
          </cell>
          <cell r="B22108" t="str">
            <v>3/29/2021</v>
          </cell>
          <cell r="C22108" t="str">
            <v>Full</v>
          </cell>
          <cell r="D22108" t="str">
            <v>EXTRACTION OIL &amp;amp; GAS INC</v>
          </cell>
          <cell r="E22108" t="str">
            <v>10459</v>
          </cell>
          <cell r="F22108" t="str">
            <v>WELD                                123 NWSE 32 6N65W 6</v>
          </cell>
          <cell r="G22108" t="str">
            <v>14</v>
          </cell>
          <cell r="H22108" t="str">
            <v>0</v>
          </cell>
          <cell r="I22108" t="str">
            <v>No</v>
          </cell>
        </row>
        <row r="22109">
          <cell r="A22109" t="str">
            <v>05-123-45281</v>
          </cell>
          <cell r="B22109" t="str">
            <v>9/15/2021</v>
          </cell>
          <cell r="C22109" t="str">
            <v>Form 17</v>
          </cell>
          <cell r="D22109" t="str">
            <v xml:space="preserve">EXTRACTION OIL &amp;amp; GAS INC                          </v>
          </cell>
          <cell r="E22109" t="str">
            <v>10459</v>
          </cell>
          <cell r="F22109" t="str">
            <v>WELD                                123 NWSE 32 6N65W 6</v>
          </cell>
          <cell r="G22109" t="str">
            <v>329</v>
          </cell>
          <cell r="H22109" t="str">
            <v xml:space="preserve">0     </v>
          </cell>
          <cell r="I22109" t="str">
            <v>No</v>
          </cell>
        </row>
        <row r="22110">
          <cell r="A22110" t="str">
            <v>05-123-45281</v>
          </cell>
          <cell r="B22110" t="str">
            <v>9/15/2021</v>
          </cell>
          <cell r="C22110" t="str">
            <v>Full</v>
          </cell>
          <cell r="D22110" t="str">
            <v>EXTRACTION OIL &amp;amp; GAS INC</v>
          </cell>
          <cell r="E22110" t="str">
            <v>10459</v>
          </cell>
          <cell r="F22110" t="str">
            <v>WELD                                123 NWSE 32 6N65W 6</v>
          </cell>
          <cell r="G22110" t="str">
            <v>329</v>
          </cell>
          <cell r="H22110" t="str">
            <v>0</v>
          </cell>
          <cell r="I22110" t="str">
            <v>No</v>
          </cell>
        </row>
        <row r="22111">
          <cell r="A22111" t="str">
            <v>05-123-45281</v>
          </cell>
          <cell r="B22111" t="str">
            <v>11/22/2021</v>
          </cell>
          <cell r="C22111" t="str">
            <v>Form 17</v>
          </cell>
          <cell r="D22111" t="str">
            <v xml:space="preserve">EXTRACTION OIL &amp;amp; GAS INC                          </v>
          </cell>
          <cell r="E22111" t="str">
            <v>10459</v>
          </cell>
          <cell r="F22111" t="str">
            <v>WELD                                123 NWSE 32 6N65W 6</v>
          </cell>
          <cell r="G22111" t="str">
            <v>158</v>
          </cell>
          <cell r="H22111" t="str">
            <v xml:space="preserve">0     </v>
          </cell>
          <cell r="I22111" t="str">
            <v>Yes</v>
          </cell>
        </row>
        <row r="22112">
          <cell r="A22112" t="str">
            <v>05-123-45282</v>
          </cell>
          <cell r="B22112" t="str">
            <v>3/22/2021</v>
          </cell>
          <cell r="C22112" t="str">
            <v>Full</v>
          </cell>
          <cell r="D22112" t="str">
            <v>EXTRACTION OIL &amp;amp; GAS INC</v>
          </cell>
          <cell r="E22112" t="str">
            <v>10459</v>
          </cell>
          <cell r="F22112" t="str">
            <v>WELD                                123 NWSE 32 6N65W 6</v>
          </cell>
          <cell r="G22112" t="str">
            <v>8</v>
          </cell>
          <cell r="H22112" t="str">
            <v>0</v>
          </cell>
          <cell r="I22112" t="str">
            <v>No</v>
          </cell>
        </row>
        <row r="22113">
          <cell r="A22113" t="str">
            <v>05-123-45283</v>
          </cell>
          <cell r="B22113" t="str">
            <v>3/29/2021</v>
          </cell>
          <cell r="C22113" t="str">
            <v>Full</v>
          </cell>
          <cell r="D22113" t="str">
            <v>EXTRACTION OIL &amp;amp; GAS INC</v>
          </cell>
          <cell r="E22113" t="str">
            <v>10459</v>
          </cell>
          <cell r="F22113" t="str">
            <v>WELD                                123 NWSE 32 6N65W 6</v>
          </cell>
          <cell r="G22113" t="str">
            <v>0</v>
          </cell>
          <cell r="H22113" t="str">
            <v>0</v>
          </cell>
          <cell r="I22113" t="str">
            <v>No</v>
          </cell>
        </row>
        <row r="22114">
          <cell r="A22114" t="str">
            <v>05-123-45284</v>
          </cell>
          <cell r="B22114" t="str">
            <v>3/22/2021</v>
          </cell>
          <cell r="C22114" t="str">
            <v>Full</v>
          </cell>
          <cell r="D22114" t="str">
            <v>EXTRACTION OIL &amp;amp; GAS INC</v>
          </cell>
          <cell r="E22114" t="str">
            <v>10459</v>
          </cell>
          <cell r="F22114" t="str">
            <v>WELD                                123 SWSE 32 6N65W 6</v>
          </cell>
          <cell r="G22114" t="str">
            <v>47</v>
          </cell>
          <cell r="H22114" t="str">
            <v>0</v>
          </cell>
          <cell r="I22114" t="str">
            <v>No</v>
          </cell>
        </row>
        <row r="22115">
          <cell r="A22115" t="str">
            <v>05-123-45284</v>
          </cell>
          <cell r="B22115" t="str">
            <v>11/22/2021</v>
          </cell>
          <cell r="C22115" t="str">
            <v>Form 17</v>
          </cell>
          <cell r="D22115" t="str">
            <v xml:space="preserve">EXTRACTION OIL &amp;amp; GAS INC                          </v>
          </cell>
          <cell r="E22115" t="str">
            <v>10459</v>
          </cell>
          <cell r="F22115" t="str">
            <v>WELD                                123 SWSE 32 6N65W 6</v>
          </cell>
          <cell r="G22115" t="str">
            <v>55</v>
          </cell>
          <cell r="H22115" t="str">
            <v xml:space="preserve">0     </v>
          </cell>
          <cell r="I22115" t="str">
            <v>Yes</v>
          </cell>
        </row>
        <row r="22116">
          <cell r="A22116" t="str">
            <v>05-123-45285</v>
          </cell>
          <cell r="B22116" t="str">
            <v>3/22/2021</v>
          </cell>
          <cell r="C22116" t="str">
            <v>Full</v>
          </cell>
          <cell r="D22116" t="str">
            <v>EXTRACTION OIL &amp;amp; GAS INC</v>
          </cell>
          <cell r="E22116" t="str">
            <v>10459</v>
          </cell>
          <cell r="F22116" t="str">
            <v>WELD                                123 NWSE 32 6N65W 6</v>
          </cell>
          <cell r="G22116" t="str">
            <v>28</v>
          </cell>
          <cell r="H22116" t="str">
            <v>0</v>
          </cell>
          <cell r="I22116" t="str">
            <v>No</v>
          </cell>
        </row>
        <row r="22117">
          <cell r="A22117" t="str">
            <v>05-123-45286</v>
          </cell>
          <cell r="B22117" t="str">
            <v>3/22/2021</v>
          </cell>
          <cell r="C22117" t="str">
            <v>Full</v>
          </cell>
          <cell r="D22117" t="str">
            <v>EXTRACTION OIL &amp;amp; GAS INC</v>
          </cell>
          <cell r="E22117" t="str">
            <v>10459</v>
          </cell>
          <cell r="F22117" t="str">
            <v>WELD                                123 SWSE 32 6N65W 6</v>
          </cell>
          <cell r="G22117" t="str">
            <v>32</v>
          </cell>
          <cell r="H22117" t="str">
            <v>0</v>
          </cell>
          <cell r="I22117" t="str">
            <v>No</v>
          </cell>
        </row>
        <row r="22118">
          <cell r="A22118" t="str">
            <v>05-123-45287</v>
          </cell>
          <cell r="B22118" t="str">
            <v>3/29/2021</v>
          </cell>
          <cell r="C22118" t="str">
            <v>Full</v>
          </cell>
          <cell r="D22118" t="str">
            <v>EXTRACTION OIL &amp;amp; GAS INC</v>
          </cell>
          <cell r="E22118" t="str">
            <v>10459</v>
          </cell>
          <cell r="F22118" t="str">
            <v>WELD                                123 SWSE 32 6N65W 6</v>
          </cell>
          <cell r="G22118" t="str">
            <v>0</v>
          </cell>
          <cell r="H22118" t="str">
            <v>0</v>
          </cell>
          <cell r="I22118" t="str">
            <v>No</v>
          </cell>
        </row>
        <row r="22119">
          <cell r="A22119" t="str">
            <v>05-123-45288</v>
          </cell>
          <cell r="B22119" t="str">
            <v>3/29/2021</v>
          </cell>
          <cell r="C22119" t="str">
            <v>Full</v>
          </cell>
          <cell r="D22119" t="str">
            <v>EXTRACTION OIL &amp;amp; GAS INC</v>
          </cell>
          <cell r="E22119" t="str">
            <v>10459</v>
          </cell>
          <cell r="F22119" t="str">
            <v>WELD                                123 NWSE 32 6N65W 6</v>
          </cell>
          <cell r="G22119" t="str">
            <v>48</v>
          </cell>
          <cell r="H22119" t="str">
            <v>0</v>
          </cell>
          <cell r="I22119" t="str">
            <v>No</v>
          </cell>
        </row>
        <row r="22120">
          <cell r="A22120" t="str">
            <v>05-123-45297</v>
          </cell>
          <cell r="B22120" t="str">
            <v>12/21/2021</v>
          </cell>
          <cell r="C22120" t="str">
            <v>Form 17</v>
          </cell>
          <cell r="D22120" t="str">
            <v xml:space="preserve">GREAT WESTERN OPERATING COMPANY LLC               </v>
          </cell>
          <cell r="E22120" t="str">
            <v>10110</v>
          </cell>
          <cell r="F22120" t="str">
            <v>WINDSOR / WELD                                123 NENE 30 6N67W 6</v>
          </cell>
          <cell r="G22120" t="str">
            <v>0</v>
          </cell>
          <cell r="H22120" t="str">
            <v xml:space="preserve">0     </v>
          </cell>
          <cell r="I22120" t="str">
            <v>No</v>
          </cell>
        </row>
        <row r="22121">
          <cell r="A22121" t="str">
            <v>05-123-45298</v>
          </cell>
          <cell r="B22121" t="str">
            <v>12/21/2021</v>
          </cell>
          <cell r="C22121" t="str">
            <v>Form 17</v>
          </cell>
          <cell r="D22121" t="str">
            <v xml:space="preserve">GREAT WESTERN OPERATING COMPANY LLC               </v>
          </cell>
          <cell r="E22121" t="str">
            <v>10110</v>
          </cell>
          <cell r="F22121" t="str">
            <v>WINDSOR / WELD                                123 NENE 30 6N67W 6</v>
          </cell>
          <cell r="G22121" t="str">
            <v>0</v>
          </cell>
          <cell r="H22121" t="str">
            <v xml:space="preserve">0     </v>
          </cell>
          <cell r="I22121" t="str">
            <v>No</v>
          </cell>
        </row>
        <row r="22122">
          <cell r="A22122" t="str">
            <v>05-123-45299</v>
          </cell>
          <cell r="B22122" t="str">
            <v>12/21/2021</v>
          </cell>
          <cell r="C22122" t="str">
            <v>Form 17</v>
          </cell>
          <cell r="D22122" t="str">
            <v xml:space="preserve">GREAT WESTERN OPERATING COMPANY LLC               </v>
          </cell>
          <cell r="E22122" t="str">
            <v>10110</v>
          </cell>
          <cell r="F22122" t="str">
            <v>WINDSOR / WELD                                123 NENE 30 6N67W 6</v>
          </cell>
          <cell r="G22122" t="str">
            <v>0</v>
          </cell>
          <cell r="H22122" t="str">
            <v xml:space="preserve">0     </v>
          </cell>
          <cell r="I22122" t="str">
            <v>No</v>
          </cell>
        </row>
        <row r="22123">
          <cell r="A22123" t="str">
            <v>05-123-45300</v>
          </cell>
          <cell r="B22123" t="str">
            <v>12/21/2021</v>
          </cell>
          <cell r="C22123" t="str">
            <v>Form 17</v>
          </cell>
          <cell r="D22123" t="str">
            <v xml:space="preserve">GREAT WESTERN OPERATING COMPANY LLC               </v>
          </cell>
          <cell r="E22123" t="str">
            <v>10110</v>
          </cell>
          <cell r="F22123" t="str">
            <v>WINDSOR / WELD                                123 NENE 30 6N67W 6</v>
          </cell>
          <cell r="G22123" t="str">
            <v>0</v>
          </cell>
          <cell r="H22123" t="str">
            <v xml:space="preserve">0     </v>
          </cell>
          <cell r="I22123" t="str">
            <v>No</v>
          </cell>
        </row>
        <row r="22124">
          <cell r="A22124" t="str">
            <v>05-123-45301</v>
          </cell>
          <cell r="B22124" t="str">
            <v>12/21/2021</v>
          </cell>
          <cell r="C22124" t="str">
            <v>Form 17</v>
          </cell>
          <cell r="D22124" t="str">
            <v xml:space="preserve">GREAT WESTERN OPERATING COMPANY LLC               </v>
          </cell>
          <cell r="E22124" t="str">
            <v>10110</v>
          </cell>
          <cell r="F22124" t="str">
            <v>WINDSOR / WELD                                123 NENE 30 6N67W 6</v>
          </cell>
          <cell r="G22124" t="str">
            <v>0</v>
          </cell>
          <cell r="H22124" t="str">
            <v xml:space="preserve">0     </v>
          </cell>
          <cell r="I22124" t="str">
            <v>No</v>
          </cell>
        </row>
        <row r="22125">
          <cell r="A22125" t="str">
            <v>05-123-45302</v>
          </cell>
          <cell r="B22125" t="str">
            <v>12/21/2021</v>
          </cell>
          <cell r="C22125" t="str">
            <v>Form 17</v>
          </cell>
          <cell r="D22125" t="str">
            <v xml:space="preserve">GREAT WESTERN OPERATING COMPANY LLC               </v>
          </cell>
          <cell r="E22125" t="str">
            <v>10110</v>
          </cell>
          <cell r="F22125" t="str">
            <v>WINDSOR / WELD                                123 NENE 30 6N67W 6</v>
          </cell>
          <cell r="G22125" t="str">
            <v>0</v>
          </cell>
          <cell r="H22125" t="str">
            <v xml:space="preserve">0     </v>
          </cell>
          <cell r="I22125" t="str">
            <v>No</v>
          </cell>
        </row>
        <row r="22126">
          <cell r="A22126" t="str">
            <v>05-123-45303</v>
          </cell>
          <cell r="B22126" t="str">
            <v>6/11/2021</v>
          </cell>
          <cell r="C22126" t="str">
            <v>Light</v>
          </cell>
          <cell r="D22126" t="str">
            <v>HIGHPOINT OPERATING CORPORATION</v>
          </cell>
          <cell r="E22126" t="str">
            <v>10071</v>
          </cell>
          <cell r="F22126" t="str">
            <v>WELD                                123 SESE 32 4N62W 6</v>
          </cell>
          <cell r="G22126" t="str">
            <v>0</v>
          </cell>
          <cell r="H22126" t="str">
            <v>0</v>
          </cell>
          <cell r="I22126" t="str">
            <v>No</v>
          </cell>
        </row>
        <row r="22127">
          <cell r="A22127" t="str">
            <v>05-123-45303</v>
          </cell>
          <cell r="B22127" t="str">
            <v>2/11/2022</v>
          </cell>
          <cell r="C22127" t="str">
            <v>Light</v>
          </cell>
          <cell r="D22127" t="str">
            <v>HIGHPOINT OPERATING CORPORATION</v>
          </cell>
          <cell r="E22127" t="str">
            <v>10071</v>
          </cell>
          <cell r="F22127" t="str">
            <v>WELD                                123 SESE 32 4N62W 6</v>
          </cell>
          <cell r="G22127" t="str">
            <v>0</v>
          </cell>
          <cell r="H22127" t="str">
            <v>0</v>
          </cell>
          <cell r="I22127" t="str">
            <v>No</v>
          </cell>
        </row>
        <row r="22128">
          <cell r="A22128" t="str">
            <v>05-123-45304</v>
          </cell>
          <cell r="B22128" t="str">
            <v>8/16/2021</v>
          </cell>
          <cell r="C22128" t="str">
            <v>Light</v>
          </cell>
          <cell r="D22128" t="str">
            <v>HIGHPOINT OPERATING CORPORATION</v>
          </cell>
          <cell r="E22128" t="str">
            <v>10071</v>
          </cell>
          <cell r="F22128" t="str">
            <v>WELD                                123 SESE 32 4N62W 6</v>
          </cell>
          <cell r="G22128" t="str">
            <v>0</v>
          </cell>
          <cell r="H22128" t="str">
            <v>0</v>
          </cell>
          <cell r="I22128" t="str">
            <v>No</v>
          </cell>
        </row>
        <row r="22129">
          <cell r="A22129" t="str">
            <v>05-123-45304</v>
          </cell>
          <cell r="B22129" t="str">
            <v>2/11/2022</v>
          </cell>
          <cell r="C22129" t="str">
            <v>Light</v>
          </cell>
          <cell r="D22129" t="str">
            <v>HIGHPOINT OPERATING CORPORATION</v>
          </cell>
          <cell r="E22129" t="str">
            <v>10071</v>
          </cell>
          <cell r="F22129" t="str">
            <v>WELD                                123 SESE 32 4N62W 6</v>
          </cell>
          <cell r="G22129" t="str">
            <v>0</v>
          </cell>
          <cell r="H22129" t="str">
            <v>0</v>
          </cell>
          <cell r="I22129" t="str">
            <v>No</v>
          </cell>
        </row>
        <row r="22130">
          <cell r="A22130" t="str">
            <v>05-123-45305</v>
          </cell>
          <cell r="B22130" t="str">
            <v>8/16/2021</v>
          </cell>
          <cell r="C22130" t="str">
            <v>Light</v>
          </cell>
          <cell r="D22130" t="str">
            <v>HIGHPOINT OPERATING CORPORATION</v>
          </cell>
          <cell r="E22130" t="str">
            <v>10071</v>
          </cell>
          <cell r="F22130" t="str">
            <v>WELD                                123 SESE 32 4N62W 6</v>
          </cell>
          <cell r="G22130" t="str">
            <v>1</v>
          </cell>
          <cell r="H22130" t="str">
            <v>0</v>
          </cell>
          <cell r="I22130" t="str">
            <v>No</v>
          </cell>
        </row>
        <row r="22131">
          <cell r="A22131" t="str">
            <v>05-123-45305</v>
          </cell>
          <cell r="B22131" t="str">
            <v>2/11/2022</v>
          </cell>
          <cell r="C22131" t="str">
            <v>Light</v>
          </cell>
          <cell r="D22131" t="str">
            <v>HIGHPOINT OPERATING CORPORATION</v>
          </cell>
          <cell r="E22131" t="str">
            <v>10071</v>
          </cell>
          <cell r="F22131" t="str">
            <v>WELD                                123 SESE 32 4N62W 6</v>
          </cell>
          <cell r="G22131" t="str">
            <v>0</v>
          </cell>
          <cell r="H22131" t="str">
            <v>0</v>
          </cell>
          <cell r="I22131" t="str">
            <v>No</v>
          </cell>
        </row>
        <row r="22132">
          <cell r="A22132" t="str">
            <v>05-123-45306</v>
          </cell>
          <cell r="B22132" t="str">
            <v>6/11/2021</v>
          </cell>
          <cell r="C22132" t="str">
            <v>Light</v>
          </cell>
          <cell r="D22132" t="str">
            <v>HIGHPOINT OPERATING CORPORATION</v>
          </cell>
          <cell r="E22132" t="str">
            <v>10071</v>
          </cell>
          <cell r="F22132" t="str">
            <v>WELD                                123 SESE 32 4N62W 6</v>
          </cell>
          <cell r="G22132" t="str">
            <v>0</v>
          </cell>
          <cell r="H22132" t="str">
            <v>0</v>
          </cell>
          <cell r="I22132" t="str">
            <v>No</v>
          </cell>
        </row>
        <row r="22133">
          <cell r="A22133" t="str">
            <v>05-123-45306</v>
          </cell>
          <cell r="B22133" t="str">
            <v>2/11/2022</v>
          </cell>
          <cell r="C22133" t="str">
            <v>Light</v>
          </cell>
          <cell r="D22133" t="str">
            <v>HIGHPOINT OPERATING CORPORATION</v>
          </cell>
          <cell r="E22133" t="str">
            <v>10071</v>
          </cell>
          <cell r="F22133" t="str">
            <v>WELD                                123 SESE 32 4N62W 6</v>
          </cell>
          <cell r="G22133" t="str">
            <v>0</v>
          </cell>
          <cell r="H22133" t="str">
            <v>0</v>
          </cell>
          <cell r="I22133" t="str">
            <v>No</v>
          </cell>
        </row>
        <row r="22134">
          <cell r="A22134" t="str">
            <v>05-123-45307</v>
          </cell>
          <cell r="B22134" t="str">
            <v>8/16/2021</v>
          </cell>
          <cell r="C22134" t="str">
            <v>Light</v>
          </cell>
          <cell r="D22134" t="str">
            <v>HIGHPOINT OPERATING CORPORATION</v>
          </cell>
          <cell r="E22134" t="str">
            <v>10071</v>
          </cell>
          <cell r="F22134" t="str">
            <v>WELD                                123 SESE 32 4N62W 6</v>
          </cell>
          <cell r="G22134" t="str">
            <v>0</v>
          </cell>
          <cell r="H22134" t="str">
            <v>0</v>
          </cell>
          <cell r="I22134" t="str">
            <v>No</v>
          </cell>
        </row>
        <row r="22135">
          <cell r="A22135" t="str">
            <v>05-123-45307</v>
          </cell>
          <cell r="B22135" t="str">
            <v>2/11/2022</v>
          </cell>
          <cell r="C22135" t="str">
            <v>Light</v>
          </cell>
          <cell r="D22135" t="str">
            <v>HIGHPOINT OPERATING CORPORATION</v>
          </cell>
          <cell r="E22135" t="str">
            <v>10071</v>
          </cell>
          <cell r="F22135" t="str">
            <v>WELD                                123 SESE 32 4N62W 6</v>
          </cell>
          <cell r="G22135" t="str">
            <v>0</v>
          </cell>
          <cell r="H22135" t="str">
            <v>0</v>
          </cell>
          <cell r="I22135" t="str">
            <v>No</v>
          </cell>
        </row>
        <row r="22136">
          <cell r="A22136" t="str">
            <v>05-123-45308</v>
          </cell>
          <cell r="B22136" t="str">
            <v>6/11/2021</v>
          </cell>
          <cell r="C22136" t="str">
            <v>Light</v>
          </cell>
          <cell r="D22136" t="str">
            <v>HIGHPOINT OPERATING CORPORATION</v>
          </cell>
          <cell r="E22136" t="str">
            <v>10071</v>
          </cell>
          <cell r="F22136" t="str">
            <v>WELD                                123 SESE 32 4N62W 6</v>
          </cell>
          <cell r="G22136" t="str">
            <v>1</v>
          </cell>
          <cell r="H22136" t="str">
            <v>0</v>
          </cell>
          <cell r="I22136" t="str">
            <v>No</v>
          </cell>
        </row>
        <row r="22137">
          <cell r="A22137" t="str">
            <v>05-123-45308</v>
          </cell>
          <cell r="B22137" t="str">
            <v>2/11/2022</v>
          </cell>
          <cell r="C22137" t="str">
            <v>Light</v>
          </cell>
          <cell r="D22137" t="str">
            <v>HIGHPOINT OPERATING CORPORATION</v>
          </cell>
          <cell r="E22137" t="str">
            <v>10071</v>
          </cell>
          <cell r="F22137" t="str">
            <v>WELD                                123 SESE 32 4N62W 6</v>
          </cell>
          <cell r="G22137" t="str">
            <v>0</v>
          </cell>
          <cell r="H22137" t="str">
            <v>0</v>
          </cell>
          <cell r="I22137" t="str">
            <v>No</v>
          </cell>
        </row>
        <row r="22138">
          <cell r="A22138" t="str">
            <v>05-123-45309</v>
          </cell>
          <cell r="B22138" t="str">
            <v>8/16/2021</v>
          </cell>
          <cell r="C22138" t="str">
            <v>Light</v>
          </cell>
          <cell r="D22138" t="str">
            <v>HIGHPOINT OPERATING CORPORATION</v>
          </cell>
          <cell r="E22138" t="str">
            <v>10071</v>
          </cell>
          <cell r="F22138" t="str">
            <v>WELD                                123 SESE 32 4N62W 6</v>
          </cell>
          <cell r="G22138" t="str">
            <v>0</v>
          </cell>
          <cell r="H22138" t="str">
            <v>0</v>
          </cell>
          <cell r="I22138" t="str">
            <v>No</v>
          </cell>
        </row>
        <row r="22139">
          <cell r="A22139" t="str">
            <v>05-123-45309</v>
          </cell>
          <cell r="B22139" t="str">
            <v>2/11/2022</v>
          </cell>
          <cell r="C22139" t="str">
            <v>Light</v>
          </cell>
          <cell r="D22139" t="str">
            <v>HIGHPOINT OPERATING CORPORATION</v>
          </cell>
          <cell r="E22139" t="str">
            <v>10071</v>
          </cell>
          <cell r="F22139" t="str">
            <v>WELD                                123 SESE 32 4N62W 6</v>
          </cell>
          <cell r="G22139" t="str">
            <v>0</v>
          </cell>
          <cell r="H22139" t="str">
            <v>0</v>
          </cell>
          <cell r="I22139" t="str">
            <v>No</v>
          </cell>
        </row>
        <row r="22140">
          <cell r="A22140" t="str">
            <v>05-123-45310</v>
          </cell>
          <cell r="B22140" t="str">
            <v>6/11/2021</v>
          </cell>
          <cell r="C22140" t="str">
            <v>Light</v>
          </cell>
          <cell r="D22140" t="str">
            <v>HIGHPOINT OPERATING CORPORATION</v>
          </cell>
          <cell r="E22140" t="str">
            <v>10071</v>
          </cell>
          <cell r="F22140" t="str">
            <v>WELD                                123 SESE 32 4N62W 6</v>
          </cell>
          <cell r="G22140" t="str">
            <v>0</v>
          </cell>
          <cell r="H22140" t="str">
            <v>0</v>
          </cell>
          <cell r="I22140" t="str">
            <v>No</v>
          </cell>
        </row>
        <row r="22141">
          <cell r="A22141" t="str">
            <v>05-123-45310</v>
          </cell>
          <cell r="B22141" t="str">
            <v>2/11/2022</v>
          </cell>
          <cell r="C22141" t="str">
            <v>Light</v>
          </cell>
          <cell r="D22141" t="str">
            <v>HIGHPOINT OPERATING CORPORATION</v>
          </cell>
          <cell r="E22141" t="str">
            <v>10071</v>
          </cell>
          <cell r="F22141" t="str">
            <v>WELD                                123 SESE 32 4N62W 6</v>
          </cell>
          <cell r="G22141" t="str">
            <v>0</v>
          </cell>
          <cell r="H22141" t="str">
            <v>0</v>
          </cell>
          <cell r="I22141" t="str">
            <v>No</v>
          </cell>
        </row>
        <row r="22142">
          <cell r="A22142" t="str">
            <v>05-123-45323</v>
          </cell>
          <cell r="B22142" t="str">
            <v>7/6/2021</v>
          </cell>
          <cell r="C22142" t="str">
            <v>Form 17</v>
          </cell>
          <cell r="D22142" t="str">
            <v xml:space="preserve">CONFLUENCE DJ LLC                                 </v>
          </cell>
          <cell r="E22142" t="str">
            <v>10518</v>
          </cell>
          <cell r="F22142" t="str">
            <v>WELD                                123 SENE 10 4N63W 6</v>
          </cell>
          <cell r="G22142" t="str">
            <v>0</v>
          </cell>
          <cell r="H22142" t="str">
            <v xml:space="preserve">0     </v>
          </cell>
          <cell r="I22142" t="str">
            <v>No</v>
          </cell>
        </row>
        <row r="22143">
          <cell r="A22143" t="str">
            <v>05-123-45324</v>
          </cell>
          <cell r="B22143" t="str">
            <v>7/6/2021</v>
          </cell>
          <cell r="C22143" t="str">
            <v>Form 17</v>
          </cell>
          <cell r="D22143" t="str">
            <v xml:space="preserve">CONFLUENCE DJ LLC                                 </v>
          </cell>
          <cell r="E22143" t="str">
            <v>10518</v>
          </cell>
          <cell r="F22143" t="str">
            <v>WELD                                123 SENE 10 4N63W 6</v>
          </cell>
          <cell r="G22143" t="str">
            <v>0</v>
          </cell>
          <cell r="H22143" t="str">
            <v xml:space="preserve">0     </v>
          </cell>
          <cell r="I22143" t="str">
            <v>No</v>
          </cell>
        </row>
        <row r="22144">
          <cell r="A22144" t="str">
            <v>05-123-45369</v>
          </cell>
          <cell r="B22144" t="str">
            <v>3/6/2021</v>
          </cell>
          <cell r="C22144" t="str">
            <v>LIGHT</v>
          </cell>
          <cell r="D22144" t="str">
            <v>NOBLE ENERGY INC</v>
          </cell>
          <cell r="E22144" t="str">
            <v>100322</v>
          </cell>
          <cell r="F22144" t="str">
            <v>WELD                                123 NWSE 10 2N64W 6</v>
          </cell>
          <cell r="G22144" t="str">
            <v>5</v>
          </cell>
          <cell r="H22144" t="str">
            <v>0</v>
          </cell>
          <cell r="I22144" t="str">
            <v>No</v>
          </cell>
        </row>
        <row r="22145">
          <cell r="A22145" t="str">
            <v>05-123-45370</v>
          </cell>
          <cell r="B22145" t="str">
            <v>2/23/2021</v>
          </cell>
          <cell r="C22145" t="str">
            <v>LIGHT</v>
          </cell>
          <cell r="D22145" t="str">
            <v>NOBLE ENERGY INC</v>
          </cell>
          <cell r="E22145" t="str">
            <v>100322</v>
          </cell>
          <cell r="F22145" t="str">
            <v>WELD                                123 NESW 10 2N64W 6</v>
          </cell>
          <cell r="G22145" t="str">
            <v>10</v>
          </cell>
          <cell r="H22145" t="str">
            <v>0</v>
          </cell>
          <cell r="I22145" t="str">
            <v>No</v>
          </cell>
        </row>
        <row r="22146">
          <cell r="A22146" t="str">
            <v>05-123-45371</v>
          </cell>
          <cell r="B22146" t="str">
            <v>3/20/2021</v>
          </cell>
          <cell r="C22146" t="str">
            <v>LIGHT</v>
          </cell>
          <cell r="D22146" t="str">
            <v>NOBLE ENERGY INC</v>
          </cell>
          <cell r="E22146" t="str">
            <v>100322</v>
          </cell>
          <cell r="F22146" t="str">
            <v>WELD                                123 NWSE 10 2N64W 6</v>
          </cell>
          <cell r="G22146" t="str">
            <v>5</v>
          </cell>
          <cell r="H22146" t="str">
            <v>0</v>
          </cell>
          <cell r="I22146" t="str">
            <v>No</v>
          </cell>
        </row>
        <row r="22147">
          <cell r="A22147" t="str">
            <v>05-123-45372</v>
          </cell>
          <cell r="B22147" t="str">
            <v>2/23/2021</v>
          </cell>
          <cell r="C22147" t="str">
            <v>LIGHT</v>
          </cell>
          <cell r="D22147" t="str">
            <v>NOBLE ENERGY INC</v>
          </cell>
          <cell r="E22147" t="str">
            <v>100322</v>
          </cell>
          <cell r="F22147" t="str">
            <v>WELD                                123 NESW 10 2N64W 6</v>
          </cell>
          <cell r="G22147" t="str">
            <v>3</v>
          </cell>
          <cell r="H22147" t="str">
            <v>0</v>
          </cell>
          <cell r="I22147" t="str">
            <v>No</v>
          </cell>
        </row>
        <row r="22148">
          <cell r="A22148" t="str">
            <v>05-123-45373</v>
          </cell>
          <cell r="B22148" t="str">
            <v>2/23/2021</v>
          </cell>
          <cell r="C22148" t="str">
            <v>LIGHT</v>
          </cell>
          <cell r="D22148" t="str">
            <v>NOBLE ENERGY INC</v>
          </cell>
          <cell r="E22148" t="str">
            <v>100322</v>
          </cell>
          <cell r="F22148" t="str">
            <v>WELD                                123 NESW 10 2N64W 6</v>
          </cell>
          <cell r="G22148" t="str">
            <v>1</v>
          </cell>
          <cell r="H22148" t="str">
            <v>0</v>
          </cell>
          <cell r="I22148" t="str">
            <v>No</v>
          </cell>
        </row>
        <row r="22149">
          <cell r="A22149" t="str">
            <v>05-123-45374</v>
          </cell>
          <cell r="B22149" t="str">
            <v>4/2/2021</v>
          </cell>
          <cell r="C22149" t="str">
            <v>LIGHT</v>
          </cell>
          <cell r="D22149" t="str">
            <v>NOBLE ENERGY INC</v>
          </cell>
          <cell r="E22149" t="str">
            <v>100322</v>
          </cell>
          <cell r="F22149" t="str">
            <v>WELD                                123 NWSE 10 2N64W 6</v>
          </cell>
          <cell r="G22149" t="str">
            <v>11</v>
          </cell>
          <cell r="H22149" t="str">
            <v>0</v>
          </cell>
          <cell r="I22149" t="str">
            <v>No</v>
          </cell>
        </row>
        <row r="22150">
          <cell r="A22150" t="str">
            <v>05-123-45375</v>
          </cell>
          <cell r="B22150" t="str">
            <v>3/6/2021</v>
          </cell>
          <cell r="C22150" t="str">
            <v>LIGHT</v>
          </cell>
          <cell r="D22150" t="str">
            <v>NOBLE ENERGY INC</v>
          </cell>
          <cell r="E22150" t="str">
            <v>100322</v>
          </cell>
          <cell r="F22150" t="str">
            <v>WELD                                123 NWSE 10 2N64W 6</v>
          </cell>
          <cell r="G22150" t="str">
            <v>0</v>
          </cell>
          <cell r="H22150" t="str">
            <v>0</v>
          </cell>
          <cell r="I22150" t="str">
            <v>No</v>
          </cell>
        </row>
        <row r="22151">
          <cell r="A22151" t="str">
            <v>05-123-45375</v>
          </cell>
          <cell r="B22151" t="str">
            <v>7/21/2021</v>
          </cell>
          <cell r="C22151" t="str">
            <v>Form 17</v>
          </cell>
          <cell r="D22151" t="str">
            <v xml:space="preserve">NOBLE ENERGY INC                                  </v>
          </cell>
          <cell r="E22151" t="str">
            <v>100322</v>
          </cell>
          <cell r="F22151" t="str">
            <v>WELD                                123 NWSE 10 2N64W 6</v>
          </cell>
          <cell r="G22151" t="str">
            <v>53</v>
          </cell>
          <cell r="H22151" t="str">
            <v xml:space="preserve">0     </v>
          </cell>
          <cell r="I22151" t="str">
            <v>Yes</v>
          </cell>
        </row>
        <row r="22152">
          <cell r="A22152" t="str">
            <v>05-123-45375</v>
          </cell>
          <cell r="B22152" t="str">
            <v>1/13/2022</v>
          </cell>
          <cell r="C22152" t="str">
            <v>Form 17</v>
          </cell>
          <cell r="D22152" t="str">
            <v xml:space="preserve">NOBLE ENERGY INC                                  </v>
          </cell>
          <cell r="E22152" t="str">
            <v>100322</v>
          </cell>
          <cell r="F22152" t="str">
            <v>WELD                                123 NWSE 10 2N64W 6</v>
          </cell>
          <cell r="G22152" t="str">
            <v>0</v>
          </cell>
          <cell r="H22152" t="str">
            <v xml:space="preserve">0     </v>
          </cell>
          <cell r="I22152" t="str">
            <v>No</v>
          </cell>
        </row>
        <row r="22153">
          <cell r="A22153" t="str">
            <v>05-123-45376</v>
          </cell>
          <cell r="B22153" t="str">
            <v>2/23/2021</v>
          </cell>
          <cell r="C22153" t="str">
            <v>LIGHT</v>
          </cell>
          <cell r="D22153" t="str">
            <v>NOBLE ENERGY INC</v>
          </cell>
          <cell r="E22153" t="str">
            <v>100322</v>
          </cell>
          <cell r="F22153" t="str">
            <v>WELD                                123 NESW 10 2N64W 6</v>
          </cell>
          <cell r="G22153" t="str">
            <v>10</v>
          </cell>
          <cell r="H22153" t="str">
            <v>0</v>
          </cell>
          <cell r="I22153" t="str">
            <v>No</v>
          </cell>
        </row>
        <row r="22154">
          <cell r="A22154" t="str">
            <v>05-123-45376</v>
          </cell>
          <cell r="B22154" t="str">
            <v>7/21/2021</v>
          </cell>
          <cell r="C22154" t="str">
            <v>Form 17</v>
          </cell>
          <cell r="D22154" t="str">
            <v xml:space="preserve">NOBLE ENERGY INC                                  </v>
          </cell>
          <cell r="E22154" t="str">
            <v>100322</v>
          </cell>
          <cell r="F22154" t="str">
            <v>WELD                                123 NESW 10 2N64W 6</v>
          </cell>
          <cell r="G22154" t="str">
            <v>0</v>
          </cell>
          <cell r="H22154" t="str">
            <v xml:space="preserve">0     </v>
          </cell>
          <cell r="I22154" t="str">
            <v>No</v>
          </cell>
        </row>
        <row r="22155">
          <cell r="A22155" t="str">
            <v>05-123-45377</v>
          </cell>
          <cell r="B22155" t="str">
            <v>3/6/2021</v>
          </cell>
          <cell r="C22155" t="str">
            <v>LIGHT</v>
          </cell>
          <cell r="D22155" t="str">
            <v>NOBLE ENERGY INC</v>
          </cell>
          <cell r="E22155" t="str">
            <v>100322</v>
          </cell>
          <cell r="F22155" t="str">
            <v>WELD                                123 NWSE 10 2N64W 6</v>
          </cell>
          <cell r="G22155" t="str">
            <v>6</v>
          </cell>
          <cell r="H22155" t="str">
            <v>0</v>
          </cell>
          <cell r="I22155" t="str">
            <v>No</v>
          </cell>
        </row>
        <row r="22156">
          <cell r="A22156" t="str">
            <v>05-123-45378</v>
          </cell>
          <cell r="B22156" t="str">
            <v>2/23/2021</v>
          </cell>
          <cell r="C22156" t="str">
            <v>LIGHT</v>
          </cell>
          <cell r="D22156" t="str">
            <v>NOBLE ENERGY INC</v>
          </cell>
          <cell r="E22156" t="str">
            <v>100322</v>
          </cell>
          <cell r="F22156" t="str">
            <v>WELD                                123 NESW 10 2N64W 6</v>
          </cell>
          <cell r="G22156" t="str">
            <v>0</v>
          </cell>
          <cell r="H22156" t="str">
            <v>0</v>
          </cell>
          <cell r="I22156" t="str">
            <v>No</v>
          </cell>
        </row>
        <row r="22157">
          <cell r="A22157" t="str">
            <v>05-123-45379</v>
          </cell>
          <cell r="B22157" t="str">
            <v>4/2/2021</v>
          </cell>
          <cell r="C22157" t="str">
            <v>LIGHT</v>
          </cell>
          <cell r="D22157" t="str">
            <v>NOBLE ENERGY INC</v>
          </cell>
          <cell r="E22157" t="str">
            <v>100322</v>
          </cell>
          <cell r="F22157" t="str">
            <v>WELD                                123 NWSE 10 2N64W 6</v>
          </cell>
          <cell r="G22157" t="str">
            <v>29</v>
          </cell>
          <cell r="H22157" t="str">
            <v>0</v>
          </cell>
          <cell r="I22157" t="str">
            <v>No</v>
          </cell>
        </row>
        <row r="22158">
          <cell r="A22158" t="str">
            <v>05-123-45379</v>
          </cell>
          <cell r="B22158" t="str">
            <v>8/25/2021</v>
          </cell>
          <cell r="C22158" t="str">
            <v>Form 17</v>
          </cell>
          <cell r="D22158" t="str">
            <v xml:space="preserve">NOBLE ENERGY INC                                  </v>
          </cell>
          <cell r="E22158" t="str">
            <v>100322</v>
          </cell>
          <cell r="F22158" t="str">
            <v>WELD                                123 NWSE 10 2N64W 6</v>
          </cell>
          <cell r="G22158" t="str">
            <v>34</v>
          </cell>
          <cell r="H22158" t="str">
            <v xml:space="preserve">0     </v>
          </cell>
          <cell r="I22158" t="str">
            <v>No</v>
          </cell>
        </row>
        <row r="22159">
          <cell r="A22159" t="str">
            <v>05-123-45379</v>
          </cell>
          <cell r="B22159" t="str">
            <v>1/19/2022</v>
          </cell>
          <cell r="C22159" t="str">
            <v>Form 17</v>
          </cell>
          <cell r="D22159" t="str">
            <v xml:space="preserve">NOBLE ENERGY INC                                  </v>
          </cell>
          <cell r="E22159" t="str">
            <v>100322</v>
          </cell>
          <cell r="F22159" t="str">
            <v>WELD                                123 NWSE 10 2N64W 6</v>
          </cell>
          <cell r="G22159" t="str">
            <v>120</v>
          </cell>
          <cell r="H22159" t="str">
            <v xml:space="preserve">0     </v>
          </cell>
          <cell r="I22159" t="str">
            <v>Yes</v>
          </cell>
        </row>
        <row r="22160">
          <cell r="A22160" t="str">
            <v>05-123-45380</v>
          </cell>
          <cell r="B22160" t="str">
            <v>10/8/2021</v>
          </cell>
          <cell r="C22160" t="str">
            <v>Light</v>
          </cell>
          <cell r="D22160" t="str">
            <v>GREAT WESTERN OPERATING COMPANY LLC</v>
          </cell>
          <cell r="E22160" t="str">
            <v>10110</v>
          </cell>
          <cell r="F22160" t="str">
            <v>WELD                                123 SESE 34 1N67W 6</v>
          </cell>
          <cell r="G22160" t="str">
            <v>0</v>
          </cell>
          <cell r="H22160" t="str">
            <v>0</v>
          </cell>
          <cell r="I22160" t="str">
            <v>No</v>
          </cell>
        </row>
        <row r="22161">
          <cell r="A22161" t="str">
            <v>05-123-45383</v>
          </cell>
          <cell r="B22161" t="str">
            <v>9/9/2021</v>
          </cell>
          <cell r="C22161" t="str">
            <v>Light</v>
          </cell>
          <cell r="D22161" t="str">
            <v>GREAT WESTERN OPERATING COMPANY LLC</v>
          </cell>
          <cell r="E22161" t="str">
            <v>10110</v>
          </cell>
          <cell r="F22161" t="str">
            <v>WELD                                123 SESE 34 1N67W 6</v>
          </cell>
          <cell r="G22161" t="str">
            <v>2</v>
          </cell>
          <cell r="H22161" t="str">
            <v>0</v>
          </cell>
          <cell r="I22161" t="str">
            <v>No</v>
          </cell>
        </row>
        <row r="22162">
          <cell r="A22162" t="str">
            <v>05-123-45385</v>
          </cell>
          <cell r="B22162" t="str">
            <v>10/8/2021</v>
          </cell>
          <cell r="C22162" t="str">
            <v>Light</v>
          </cell>
          <cell r="D22162" t="str">
            <v>GREAT WESTERN OPERATING COMPANY LLC</v>
          </cell>
          <cell r="E22162" t="str">
            <v>10110</v>
          </cell>
          <cell r="F22162" t="str">
            <v>WELD                                123 SESE 34 1N67W 6</v>
          </cell>
          <cell r="G22162" t="str">
            <v>5</v>
          </cell>
          <cell r="H22162" t="str">
            <v>0</v>
          </cell>
          <cell r="I22162" t="str">
            <v>No</v>
          </cell>
        </row>
        <row r="22163">
          <cell r="A22163" t="str">
            <v>05-123-45387</v>
          </cell>
          <cell r="B22163" t="str">
            <v>10/8/2021</v>
          </cell>
          <cell r="C22163" t="str">
            <v>Light</v>
          </cell>
          <cell r="D22163" t="str">
            <v>GREAT WESTERN OPERATING COMPANY LLC</v>
          </cell>
          <cell r="E22163" t="str">
            <v>10110</v>
          </cell>
          <cell r="F22163" t="str">
            <v>WELD                                123 SESE 34 1N67W 6</v>
          </cell>
          <cell r="G22163" t="str">
            <v>0</v>
          </cell>
          <cell r="H22163" t="str">
            <v>0</v>
          </cell>
          <cell r="I22163" t="str">
            <v>No</v>
          </cell>
        </row>
        <row r="22164">
          <cell r="A22164" t="str">
            <v>05-123-45388</v>
          </cell>
          <cell r="B22164" t="str">
            <v>10/8/2021</v>
          </cell>
          <cell r="C22164" t="str">
            <v>Light</v>
          </cell>
          <cell r="D22164" t="str">
            <v>GREAT WESTERN OPERATING COMPANY LLC</v>
          </cell>
          <cell r="E22164" t="str">
            <v>10110</v>
          </cell>
          <cell r="F22164" t="str">
            <v>WELD                                123 SESE 34 1N67W 6</v>
          </cell>
          <cell r="G22164" t="str">
            <v>0</v>
          </cell>
          <cell r="H22164" t="str">
            <v>0</v>
          </cell>
          <cell r="I22164" t="str">
            <v>No</v>
          </cell>
        </row>
        <row r="22165">
          <cell r="A22165" t="str">
            <v>05-123-45389</v>
          </cell>
          <cell r="B22165" t="str">
            <v>12/2/2021</v>
          </cell>
          <cell r="C22165" t="str">
            <v>Form 17</v>
          </cell>
          <cell r="D22165" t="str">
            <v xml:space="preserve">PDC ENERGY INC                                    </v>
          </cell>
          <cell r="E22165" t="str">
            <v>69175</v>
          </cell>
          <cell r="F22165" t="str">
            <v>WELD                                123 NENW 5 5N66W 6</v>
          </cell>
          <cell r="G22165" t="str">
            <v>40</v>
          </cell>
          <cell r="H22165" t="str">
            <v xml:space="preserve">0     </v>
          </cell>
          <cell r="I22165" t="str">
            <v>No</v>
          </cell>
        </row>
        <row r="22166">
          <cell r="A22166" t="str">
            <v>05-123-45389</v>
          </cell>
          <cell r="B22166" t="str">
            <v>2/21/2022</v>
          </cell>
          <cell r="C22166" t="str">
            <v>Full</v>
          </cell>
          <cell r="D22166" t="str">
            <v>PDC ENERGY INC</v>
          </cell>
          <cell r="E22166" t="str">
            <v>69175</v>
          </cell>
          <cell r="F22166" t="str">
            <v>WELD                                123 NENW 5 5N66W 6</v>
          </cell>
          <cell r="G22166" t="str">
            <v>22</v>
          </cell>
          <cell r="H22166" t="str">
            <v>0</v>
          </cell>
          <cell r="I22166" t="str">
            <v>No</v>
          </cell>
        </row>
        <row r="22167">
          <cell r="A22167" t="str">
            <v>05-123-45390</v>
          </cell>
          <cell r="B22167" t="str">
            <v>11/17/2021</v>
          </cell>
          <cell r="C22167" t="str">
            <v>Full</v>
          </cell>
          <cell r="D22167" t="str">
            <v>PDC ENERGY INC</v>
          </cell>
          <cell r="E22167" t="str">
            <v>69175</v>
          </cell>
          <cell r="F22167" t="str">
            <v>WELD                                123 SENW 5 5N66W 6</v>
          </cell>
          <cell r="G22167" t="str">
            <v>2</v>
          </cell>
          <cell r="H22167" t="str">
            <v>0</v>
          </cell>
          <cell r="I22167" t="str">
            <v>No</v>
          </cell>
        </row>
        <row r="22168">
          <cell r="A22168" t="str">
            <v>05-123-45390</v>
          </cell>
          <cell r="B22168" t="str">
            <v>2/18/2022</v>
          </cell>
          <cell r="C22168" t="str">
            <v>Full</v>
          </cell>
          <cell r="D22168" t="str">
            <v>PDC ENERGY INC</v>
          </cell>
          <cell r="E22168" t="str">
            <v>69175</v>
          </cell>
          <cell r="F22168" t="str">
            <v>WELD                                123 SENW 5 5N66W 6</v>
          </cell>
          <cell r="G22168" t="str">
            <v>0</v>
          </cell>
          <cell r="H22168" t="str">
            <v>0</v>
          </cell>
          <cell r="I22168" t="str">
            <v>No</v>
          </cell>
        </row>
        <row r="22169">
          <cell r="A22169" t="str">
            <v>05-123-45391</v>
          </cell>
          <cell r="B22169" t="str">
            <v>11/17/2021</v>
          </cell>
          <cell r="C22169" t="str">
            <v>Full</v>
          </cell>
          <cell r="D22169" t="str">
            <v>PDC ENERGY INC</v>
          </cell>
          <cell r="E22169" t="str">
            <v>69175</v>
          </cell>
          <cell r="F22169" t="str">
            <v>WELD                                123 NENW 5 5N66W 6</v>
          </cell>
          <cell r="G22169" t="str">
            <v>2</v>
          </cell>
          <cell r="H22169" t="str">
            <v>0</v>
          </cell>
          <cell r="I22169" t="str">
            <v>No</v>
          </cell>
        </row>
        <row r="22170">
          <cell r="A22170" t="str">
            <v>05-123-45391</v>
          </cell>
          <cell r="B22170" t="str">
            <v>2/21/2022</v>
          </cell>
          <cell r="C22170" t="str">
            <v>Full</v>
          </cell>
          <cell r="D22170" t="str">
            <v>PDC ENERGY INC</v>
          </cell>
          <cell r="E22170" t="str">
            <v>69175</v>
          </cell>
          <cell r="F22170" t="str">
            <v>WELD                                123 NENW 5 5N66W 6</v>
          </cell>
          <cell r="G22170" t="str">
            <v>2</v>
          </cell>
          <cell r="H22170" t="str">
            <v>0</v>
          </cell>
          <cell r="I22170" t="str">
            <v>No</v>
          </cell>
        </row>
        <row r="22171">
          <cell r="A22171" t="str">
            <v>05-123-45392</v>
          </cell>
          <cell r="B22171" t="str">
            <v>9/20/2021</v>
          </cell>
          <cell r="C22171" t="str">
            <v>Form 17</v>
          </cell>
          <cell r="D22171" t="str">
            <v xml:space="preserve">PDC ENERGY INC                                    </v>
          </cell>
          <cell r="E22171" t="str">
            <v>69175</v>
          </cell>
          <cell r="F22171" t="str">
            <v>WELD                                123 NENW 5 5N66W 6</v>
          </cell>
          <cell r="G22171" t="str">
            <v>2</v>
          </cell>
          <cell r="H22171" t="str">
            <v xml:space="preserve">0     </v>
          </cell>
          <cell r="I22171" t="str">
            <v>No</v>
          </cell>
        </row>
        <row r="22172">
          <cell r="A22172" t="str">
            <v>05-123-45392</v>
          </cell>
          <cell r="B22172" t="str">
            <v>2/18/2022</v>
          </cell>
          <cell r="C22172" t="str">
            <v>Full</v>
          </cell>
          <cell r="D22172" t="str">
            <v>PDC ENERGY INC</v>
          </cell>
          <cell r="E22172" t="str">
            <v>69175</v>
          </cell>
          <cell r="F22172" t="str">
            <v>WELD                                123 NENW 5 5N66W 6</v>
          </cell>
          <cell r="G22172" t="str">
            <v>4</v>
          </cell>
          <cell r="H22172" t="str">
            <v>0</v>
          </cell>
          <cell r="I22172" t="str">
            <v>No</v>
          </cell>
        </row>
        <row r="22173">
          <cell r="A22173" t="str">
            <v>05-123-45393</v>
          </cell>
          <cell r="B22173" t="str">
            <v>2/16/2021</v>
          </cell>
          <cell r="C22173" t="str">
            <v>Form 17</v>
          </cell>
          <cell r="D22173" t="str">
            <v xml:space="preserve">PDC ENERGY INC                                    </v>
          </cell>
          <cell r="E22173" t="str">
            <v>69175</v>
          </cell>
          <cell r="F22173" t="str">
            <v>WELD                                123 NENW 5 5N66W 6</v>
          </cell>
          <cell r="G22173" t="str">
            <v>50</v>
          </cell>
          <cell r="H22173" t="str">
            <v xml:space="preserve">0     </v>
          </cell>
          <cell r="I22173" t="str">
            <v>No</v>
          </cell>
        </row>
        <row r="22174">
          <cell r="A22174" t="str">
            <v>05-123-45393</v>
          </cell>
          <cell r="B22174" t="str">
            <v>2/21/2022</v>
          </cell>
          <cell r="C22174" t="str">
            <v>Full</v>
          </cell>
          <cell r="D22174" t="str">
            <v>PDC ENERGY INC</v>
          </cell>
          <cell r="E22174" t="str">
            <v>69175</v>
          </cell>
          <cell r="F22174" t="str">
            <v>WELD                                123 NENW 5 5N66W 6</v>
          </cell>
          <cell r="G22174" t="str">
            <v>14</v>
          </cell>
          <cell r="H22174" t="str">
            <v>0</v>
          </cell>
          <cell r="I22174" t="str">
            <v>No</v>
          </cell>
        </row>
        <row r="22175">
          <cell r="A22175" t="str">
            <v>05-123-45394</v>
          </cell>
          <cell r="B22175" t="str">
            <v>6/15/2021</v>
          </cell>
          <cell r="C22175" t="str">
            <v>Form 17</v>
          </cell>
          <cell r="D22175" t="str">
            <v xml:space="preserve">PDC ENERGY INC                                    </v>
          </cell>
          <cell r="E22175" t="str">
            <v>69175</v>
          </cell>
          <cell r="F22175" t="str">
            <v>WELD                                123 NENW 5 5N66W 6</v>
          </cell>
          <cell r="G22175" t="str">
            <v>59</v>
          </cell>
          <cell r="H22175" t="str">
            <v xml:space="preserve">0     </v>
          </cell>
          <cell r="I22175" t="str">
            <v>No</v>
          </cell>
        </row>
        <row r="22176">
          <cell r="A22176" t="str">
            <v>05-123-45394</v>
          </cell>
          <cell r="B22176" t="str">
            <v>2/21/2022</v>
          </cell>
          <cell r="C22176" t="str">
            <v>Full</v>
          </cell>
          <cell r="D22176" t="str">
            <v>PDC ENERGY INC</v>
          </cell>
          <cell r="E22176" t="str">
            <v>69175</v>
          </cell>
          <cell r="F22176" t="str">
            <v>WELD                                123 NENW 5 5N66W 6</v>
          </cell>
          <cell r="G22176" t="str">
            <v>14</v>
          </cell>
          <cell r="H22176" t="str">
            <v>0</v>
          </cell>
          <cell r="I22176" t="str">
            <v>No</v>
          </cell>
        </row>
        <row r="22177">
          <cell r="A22177" t="str">
            <v>05-123-45395</v>
          </cell>
          <cell r="B22177" t="str">
            <v>2/16/2021</v>
          </cell>
          <cell r="C22177" t="str">
            <v>Form 17</v>
          </cell>
          <cell r="D22177" t="str">
            <v xml:space="preserve">PDC ENERGY INC                                    </v>
          </cell>
          <cell r="E22177" t="str">
            <v>69175</v>
          </cell>
          <cell r="F22177" t="str">
            <v>WELD                                123 NENW 5 5N66W 6</v>
          </cell>
          <cell r="G22177" t="str">
            <v>100</v>
          </cell>
          <cell r="H22177" t="str">
            <v xml:space="preserve">0     </v>
          </cell>
          <cell r="I22177" t="str">
            <v>No</v>
          </cell>
        </row>
        <row r="22178">
          <cell r="A22178" t="str">
            <v>05-123-45395</v>
          </cell>
          <cell r="B22178" t="str">
            <v>2/18/2022</v>
          </cell>
          <cell r="C22178" t="str">
            <v>Full</v>
          </cell>
          <cell r="D22178" t="str">
            <v>PDC ENERGY INC</v>
          </cell>
          <cell r="E22178" t="str">
            <v>69175</v>
          </cell>
          <cell r="F22178" t="str">
            <v>WELD                                123 NENW 5 5N66W 6</v>
          </cell>
          <cell r="G22178" t="str">
            <v>12</v>
          </cell>
          <cell r="H22178" t="str">
            <v>0</v>
          </cell>
          <cell r="I22178" t="str">
            <v>No</v>
          </cell>
        </row>
        <row r="22179">
          <cell r="A22179" t="str">
            <v>05-123-45396</v>
          </cell>
          <cell r="B22179" t="str">
            <v>11/17/2021</v>
          </cell>
          <cell r="C22179" t="str">
            <v>Full</v>
          </cell>
          <cell r="D22179" t="str">
            <v>PDC ENERGY INC</v>
          </cell>
          <cell r="E22179" t="str">
            <v>69175</v>
          </cell>
          <cell r="F22179" t="str">
            <v>WELD                                123 NENW 5 5N66W 6</v>
          </cell>
          <cell r="G22179" t="str">
            <v>10</v>
          </cell>
          <cell r="H22179" t="str">
            <v>0</v>
          </cell>
          <cell r="I22179" t="str">
            <v>No</v>
          </cell>
        </row>
        <row r="22180">
          <cell r="A22180" t="str">
            <v>05-123-45396</v>
          </cell>
          <cell r="B22180" t="str">
            <v>2/18/2022</v>
          </cell>
          <cell r="C22180" t="str">
            <v>Full</v>
          </cell>
          <cell r="D22180" t="str">
            <v>PDC ENERGY INC</v>
          </cell>
          <cell r="E22180" t="str">
            <v>69175</v>
          </cell>
          <cell r="F22180" t="str">
            <v>WELD                                123 NENW 5 5N66W 6</v>
          </cell>
          <cell r="G22180" t="str">
            <v>4</v>
          </cell>
          <cell r="H22180" t="str">
            <v>0</v>
          </cell>
          <cell r="I22180" t="str">
            <v>No</v>
          </cell>
        </row>
        <row r="22181">
          <cell r="A22181" t="str">
            <v>05-123-45397</v>
          </cell>
          <cell r="B22181" t="str">
            <v>11/17/2021</v>
          </cell>
          <cell r="C22181" t="str">
            <v>Full</v>
          </cell>
          <cell r="D22181" t="str">
            <v>PDC ENERGY INC</v>
          </cell>
          <cell r="E22181" t="str">
            <v>69175</v>
          </cell>
          <cell r="F22181" t="str">
            <v>WELD                                123 NENW 5 5N66W 6</v>
          </cell>
          <cell r="G22181" t="str">
            <v>10</v>
          </cell>
          <cell r="H22181" t="str">
            <v>0</v>
          </cell>
          <cell r="I22181" t="str">
            <v>No</v>
          </cell>
        </row>
        <row r="22182">
          <cell r="A22182" t="str">
            <v>05-123-45397</v>
          </cell>
          <cell r="B22182" t="str">
            <v>2/21/2022</v>
          </cell>
          <cell r="C22182" t="str">
            <v>Full</v>
          </cell>
          <cell r="D22182" t="str">
            <v>PDC ENERGY INC</v>
          </cell>
          <cell r="E22182" t="str">
            <v>69175</v>
          </cell>
          <cell r="F22182" t="str">
            <v>WELD                                123 NENW 5 5N66W 6</v>
          </cell>
          <cell r="G22182" t="str">
            <v>4</v>
          </cell>
          <cell r="H22182" t="str">
            <v>0</v>
          </cell>
          <cell r="I22182" t="str">
            <v>No</v>
          </cell>
        </row>
        <row r="22183">
          <cell r="A22183" t="str">
            <v>05-123-45398</v>
          </cell>
          <cell r="B22183" t="str">
            <v>9/20/2021</v>
          </cell>
          <cell r="C22183" t="str">
            <v>Form 17</v>
          </cell>
          <cell r="D22183" t="str">
            <v xml:space="preserve">PDC ENERGY INC                                    </v>
          </cell>
          <cell r="E22183" t="str">
            <v>69175</v>
          </cell>
          <cell r="F22183" t="str">
            <v>WELD                                123 NENW 5 5N66W 6</v>
          </cell>
          <cell r="G22183" t="str">
            <v>5</v>
          </cell>
          <cell r="H22183" t="str">
            <v xml:space="preserve">0     </v>
          </cell>
          <cell r="I22183" t="str">
            <v>No</v>
          </cell>
        </row>
        <row r="22184">
          <cell r="A22184" t="str">
            <v>05-123-45398</v>
          </cell>
          <cell r="B22184" t="str">
            <v>2/21/2022</v>
          </cell>
          <cell r="C22184" t="str">
            <v>Full</v>
          </cell>
          <cell r="D22184" t="str">
            <v>PDC ENERGY INC</v>
          </cell>
          <cell r="E22184" t="str">
            <v>69175</v>
          </cell>
          <cell r="F22184" t="str">
            <v>WELD                                123 NENW 5 5N66W 6</v>
          </cell>
          <cell r="G22184" t="str">
            <v>8</v>
          </cell>
          <cell r="H22184" t="str">
            <v>0</v>
          </cell>
          <cell r="I22184" t="str">
            <v>No</v>
          </cell>
        </row>
        <row r="22185">
          <cell r="A22185" t="str">
            <v>05-123-45399</v>
          </cell>
          <cell r="B22185" t="str">
            <v>11/17/2021</v>
          </cell>
          <cell r="C22185" t="str">
            <v>Full</v>
          </cell>
          <cell r="D22185" t="str">
            <v>PDC ENERGY INC</v>
          </cell>
          <cell r="E22185" t="str">
            <v>69175</v>
          </cell>
          <cell r="F22185" t="str">
            <v>WELD                                123 NENW 5 5N66W 6</v>
          </cell>
          <cell r="G22185" t="str">
            <v>0</v>
          </cell>
          <cell r="H22185" t="str">
            <v>0</v>
          </cell>
          <cell r="I22185" t="str">
            <v>No</v>
          </cell>
        </row>
        <row r="22186">
          <cell r="A22186" t="str">
            <v>05-123-45399</v>
          </cell>
          <cell r="B22186" t="str">
            <v>2/18/2022</v>
          </cell>
          <cell r="C22186" t="str">
            <v>Full</v>
          </cell>
          <cell r="D22186" t="str">
            <v>PDC ENERGY INC</v>
          </cell>
          <cell r="E22186" t="str">
            <v>69175</v>
          </cell>
          <cell r="F22186" t="str">
            <v>WELD                                123 NENW 5 5N66W 6</v>
          </cell>
          <cell r="G22186" t="str">
            <v>0</v>
          </cell>
          <cell r="H22186" t="str">
            <v>0</v>
          </cell>
          <cell r="I22186" t="str">
            <v>No</v>
          </cell>
        </row>
        <row r="22187">
          <cell r="A22187" t="str">
            <v>05-123-45400</v>
          </cell>
          <cell r="B22187" t="str">
            <v>2/16/2021</v>
          </cell>
          <cell r="C22187" t="str">
            <v>Form 17</v>
          </cell>
          <cell r="D22187" t="str">
            <v xml:space="preserve">PDC ENERGY INC                                    </v>
          </cell>
          <cell r="E22187" t="str">
            <v>69175</v>
          </cell>
          <cell r="F22187" t="str">
            <v>WELD                                123 SENW 5 5N66W 6</v>
          </cell>
          <cell r="G22187" t="str">
            <v>95</v>
          </cell>
          <cell r="H22187" t="str">
            <v xml:space="preserve">0     </v>
          </cell>
          <cell r="I22187" t="str">
            <v>No</v>
          </cell>
        </row>
        <row r="22188">
          <cell r="A22188" t="str">
            <v>05-123-45400</v>
          </cell>
          <cell r="B22188" t="str">
            <v>2/21/2022</v>
          </cell>
          <cell r="C22188" t="str">
            <v>Full</v>
          </cell>
          <cell r="D22188" t="str">
            <v>PDC ENERGY INC</v>
          </cell>
          <cell r="E22188" t="str">
            <v>69175</v>
          </cell>
          <cell r="F22188" t="str">
            <v>WELD                                123 SENW 5 5N66W 6</v>
          </cell>
          <cell r="G22188" t="str">
            <v>5</v>
          </cell>
          <cell r="H22188" t="str">
            <v>0</v>
          </cell>
          <cell r="I22188" t="str">
            <v>No</v>
          </cell>
        </row>
        <row r="22189">
          <cell r="A22189" t="str">
            <v>05-123-45401</v>
          </cell>
          <cell r="B22189" t="str">
            <v>7/28/2021</v>
          </cell>
          <cell r="C22189" t="str">
            <v>Light</v>
          </cell>
          <cell r="D22189" t="str">
            <v>GREAT WESTERN OPERATING COMPANY LLC</v>
          </cell>
          <cell r="E22189" t="str">
            <v>10110</v>
          </cell>
          <cell r="F22189" t="str">
            <v>WELD                                123 NENE 5 3N68W 6</v>
          </cell>
          <cell r="G22189" t="str">
            <v>0</v>
          </cell>
          <cell r="H22189" t="str">
            <v>0</v>
          </cell>
          <cell r="I22189" t="str">
            <v>No</v>
          </cell>
        </row>
        <row r="22190">
          <cell r="A22190" t="str">
            <v>05-123-45402</v>
          </cell>
          <cell r="B22190" t="str">
            <v>7/28/2021</v>
          </cell>
          <cell r="C22190" t="str">
            <v>Light</v>
          </cell>
          <cell r="D22190" t="str">
            <v>GREAT WESTERN OPERATING COMPANY LLC</v>
          </cell>
          <cell r="E22190" t="str">
            <v>10110</v>
          </cell>
          <cell r="F22190" t="str">
            <v>WELD                                123 NENE 5 3N68W 6</v>
          </cell>
          <cell r="G22190" t="str">
            <v>3</v>
          </cell>
          <cell r="H22190" t="str">
            <v>0</v>
          </cell>
          <cell r="I22190" t="str">
            <v>No</v>
          </cell>
        </row>
        <row r="22191">
          <cell r="A22191" t="str">
            <v>05-123-45403</v>
          </cell>
          <cell r="B22191" t="str">
            <v>10/27/2021</v>
          </cell>
          <cell r="C22191" t="str">
            <v>Light</v>
          </cell>
          <cell r="D22191" t="str">
            <v>GREAT WESTERN OPERATING COMPANY LLC</v>
          </cell>
          <cell r="E22191" t="str">
            <v>10110</v>
          </cell>
          <cell r="F22191" t="str">
            <v>WELD                                123 NENE 5 3N68W 6</v>
          </cell>
          <cell r="G22191" t="str">
            <v>0</v>
          </cell>
          <cell r="H22191" t="str">
            <v>0</v>
          </cell>
          <cell r="I22191" t="str">
            <v>No</v>
          </cell>
        </row>
        <row r="22192">
          <cell r="A22192" t="str">
            <v>05-123-45404</v>
          </cell>
          <cell r="B22192" t="str">
            <v>10/27/2021</v>
          </cell>
          <cell r="C22192" t="str">
            <v>Light</v>
          </cell>
          <cell r="D22192" t="str">
            <v>GREAT WESTERN OPERATING COMPANY LLC</v>
          </cell>
          <cell r="E22192" t="str">
            <v>10110</v>
          </cell>
          <cell r="F22192" t="str">
            <v>WELD                                123 NENE 5 3N68W 6</v>
          </cell>
          <cell r="G22192" t="str">
            <v>2</v>
          </cell>
          <cell r="H22192" t="str">
            <v>0</v>
          </cell>
          <cell r="I22192" t="str">
            <v>No</v>
          </cell>
        </row>
        <row r="22193">
          <cell r="A22193" t="str">
            <v>05-123-45407</v>
          </cell>
          <cell r="B22193" t="str">
            <v>7/28/2021</v>
          </cell>
          <cell r="C22193" t="str">
            <v>Form 17</v>
          </cell>
          <cell r="D22193" t="str">
            <v xml:space="preserve">GREAT WESTERN OPERATING COMPANY LLC               </v>
          </cell>
          <cell r="E22193" t="str">
            <v>10110</v>
          </cell>
          <cell r="F22193" t="str">
            <v>WELD                                123 NENE 5 3N68W 6</v>
          </cell>
          <cell r="G22193" t="str">
            <v>30</v>
          </cell>
          <cell r="H22193" t="str">
            <v xml:space="preserve">0     </v>
          </cell>
          <cell r="I22193" t="str">
            <v>Yes</v>
          </cell>
        </row>
        <row r="22194">
          <cell r="A22194" t="str">
            <v>05-123-45408</v>
          </cell>
          <cell r="B22194" t="str">
            <v>7/28/2021</v>
          </cell>
          <cell r="C22194" t="str">
            <v>Form 17</v>
          </cell>
          <cell r="D22194" t="str">
            <v xml:space="preserve">GREAT WESTERN OPERATING COMPANY LLC               </v>
          </cell>
          <cell r="E22194" t="str">
            <v>10110</v>
          </cell>
          <cell r="F22194" t="str">
            <v>WELD                                123 NENE 5 3N68W 6</v>
          </cell>
          <cell r="G22194" t="str">
            <v>72</v>
          </cell>
          <cell r="H22194" t="str">
            <v xml:space="preserve">0     </v>
          </cell>
          <cell r="I22194" t="str">
            <v>Yes</v>
          </cell>
        </row>
        <row r="22195">
          <cell r="A22195" t="str">
            <v>05-123-45408</v>
          </cell>
          <cell r="B22195" t="str">
            <v>10/27/2021</v>
          </cell>
          <cell r="C22195" t="str">
            <v>Form 17</v>
          </cell>
          <cell r="D22195" t="str">
            <v xml:space="preserve">GREAT WESTERN OPERATING COMPANY LLC               </v>
          </cell>
          <cell r="E22195" t="str">
            <v>10110</v>
          </cell>
          <cell r="F22195" t="str">
            <v>WELD                                123 NENE 5 3N68W 6</v>
          </cell>
          <cell r="G22195" t="str">
            <v>7</v>
          </cell>
          <cell r="H22195" t="str">
            <v xml:space="preserve">0     </v>
          </cell>
          <cell r="I22195" t="str">
            <v>No</v>
          </cell>
        </row>
        <row r="22196">
          <cell r="A22196" t="str">
            <v>05-123-45410</v>
          </cell>
          <cell r="B22196" t="str">
            <v>10/27/2021</v>
          </cell>
          <cell r="C22196" t="str">
            <v>Light</v>
          </cell>
          <cell r="D22196" t="str">
            <v>GREAT WESTERN OPERATING COMPANY LLC</v>
          </cell>
          <cell r="E22196" t="str">
            <v>10110</v>
          </cell>
          <cell r="F22196" t="str">
            <v>WELD                                123 NENE 5 3N68W 6</v>
          </cell>
          <cell r="G22196" t="str">
            <v>0</v>
          </cell>
          <cell r="H22196" t="str">
            <v>0</v>
          </cell>
          <cell r="I22196" t="str">
            <v>No</v>
          </cell>
        </row>
        <row r="22197">
          <cell r="A22197" t="str">
            <v>05-123-45412</v>
          </cell>
          <cell r="B22197" t="str">
            <v>7/28/2021</v>
          </cell>
          <cell r="C22197" t="str">
            <v>Light</v>
          </cell>
          <cell r="D22197" t="str">
            <v>GREAT WESTERN OPERATING COMPANY LLC</v>
          </cell>
          <cell r="E22197" t="str">
            <v>10110</v>
          </cell>
          <cell r="F22197" t="str">
            <v>WELD                                123 NENE 5 3N68W 6</v>
          </cell>
          <cell r="G22197" t="str">
            <v>0</v>
          </cell>
          <cell r="H22197" t="str">
            <v>0</v>
          </cell>
          <cell r="I22197" t="str">
            <v>No</v>
          </cell>
        </row>
        <row r="22198">
          <cell r="A22198" t="str">
            <v>05-123-45416</v>
          </cell>
          <cell r="B22198" t="str">
            <v>3/3/2021</v>
          </cell>
          <cell r="C22198" t="str">
            <v>Full</v>
          </cell>
          <cell r="D22198" t="str">
            <v>EXTRACTION OIL &amp;amp; GAS INC</v>
          </cell>
          <cell r="E22198" t="str">
            <v>10459</v>
          </cell>
          <cell r="F22198" t="str">
            <v>WELD                                123 SWSE 29 12N61W 6</v>
          </cell>
          <cell r="G22198" t="str">
            <v>1</v>
          </cell>
          <cell r="H22198" t="str">
            <v>0</v>
          </cell>
          <cell r="I22198" t="str">
            <v>No</v>
          </cell>
        </row>
        <row r="22199">
          <cell r="A22199" t="str">
            <v>05-123-45426</v>
          </cell>
          <cell r="B22199" t="str">
            <v>9/2/2021</v>
          </cell>
          <cell r="C22199" t="str">
            <v>Form 17</v>
          </cell>
          <cell r="D22199" t="str">
            <v xml:space="preserve">GREAT WESTERN OPERATING COMPANY LLC               </v>
          </cell>
          <cell r="E22199" t="str">
            <v>10110</v>
          </cell>
          <cell r="F22199" t="str">
            <v>WELD                                123 NWNW 1 3N68W 6</v>
          </cell>
          <cell r="G22199" t="str">
            <v>44</v>
          </cell>
          <cell r="H22199" t="str">
            <v xml:space="preserve">0     </v>
          </cell>
          <cell r="I22199" t="str">
            <v>No</v>
          </cell>
        </row>
        <row r="22200">
          <cell r="A22200" t="str">
            <v>05-123-45427</v>
          </cell>
          <cell r="B22200" t="str">
            <v>5/25/2021</v>
          </cell>
          <cell r="C22200" t="str">
            <v>Form 17</v>
          </cell>
          <cell r="D22200" t="str">
            <v xml:space="preserve">GREAT WESTERN OPERATING COMPANY LLC               </v>
          </cell>
          <cell r="E22200" t="str">
            <v>10110</v>
          </cell>
          <cell r="F22200" t="str">
            <v>WELD                                123 NWNW 1 3N68W 6</v>
          </cell>
          <cell r="G22200" t="str">
            <v>244</v>
          </cell>
          <cell r="H22200" t="str">
            <v xml:space="preserve">0     </v>
          </cell>
          <cell r="I22200" t="str">
            <v>Yes</v>
          </cell>
        </row>
        <row r="22201">
          <cell r="A22201" t="str">
            <v>05-123-45427</v>
          </cell>
          <cell r="B22201" t="str">
            <v>9/2/2021</v>
          </cell>
          <cell r="C22201" t="str">
            <v>Form 17</v>
          </cell>
          <cell r="D22201" t="str">
            <v xml:space="preserve">GREAT WESTERN OPERATING COMPANY LLC               </v>
          </cell>
          <cell r="E22201" t="str">
            <v>10110</v>
          </cell>
          <cell r="F22201" t="str">
            <v>WELD                                123 NWNW 1 3N68W 6</v>
          </cell>
          <cell r="G22201" t="str">
            <v>26</v>
          </cell>
          <cell r="H22201" t="str">
            <v xml:space="preserve">0     </v>
          </cell>
          <cell r="I22201" t="str">
            <v>No</v>
          </cell>
        </row>
        <row r="22202">
          <cell r="A22202" t="str">
            <v>05-123-45427</v>
          </cell>
          <cell r="B22202" t="str">
            <v>9/30/2021</v>
          </cell>
          <cell r="C22202" t="str">
            <v>Form 17</v>
          </cell>
          <cell r="D22202" t="str">
            <v xml:space="preserve">GREAT WESTERN OPERATING COMPANY LLC               </v>
          </cell>
          <cell r="E22202" t="str">
            <v>10110</v>
          </cell>
          <cell r="F22202" t="str">
            <v>WELD                                123 NWNW 1 3N68W 6</v>
          </cell>
          <cell r="G22202" t="str">
            <v>155</v>
          </cell>
          <cell r="H22202" t="str">
            <v xml:space="preserve">0     </v>
          </cell>
          <cell r="I22202" t="str">
            <v>Yes</v>
          </cell>
        </row>
        <row r="22203">
          <cell r="A22203" t="str">
            <v>05-123-45427</v>
          </cell>
          <cell r="B22203" t="str">
            <v>10/27/2021</v>
          </cell>
          <cell r="C22203" t="str">
            <v>Form 17</v>
          </cell>
          <cell r="D22203" t="str">
            <v xml:space="preserve">GREAT WESTERN OPERATING COMPANY LLC               </v>
          </cell>
          <cell r="E22203" t="str">
            <v>10110</v>
          </cell>
          <cell r="F22203" t="str">
            <v>WELD                                123 NWNW 1 3N68W 6</v>
          </cell>
          <cell r="G22203" t="str">
            <v>7</v>
          </cell>
          <cell r="H22203" t="str">
            <v xml:space="preserve">0     </v>
          </cell>
          <cell r="I22203" t="str">
            <v>No</v>
          </cell>
        </row>
        <row r="22204">
          <cell r="A22204" t="str">
            <v>05-123-45428</v>
          </cell>
          <cell r="B22204" t="str">
            <v>9/2/2021</v>
          </cell>
          <cell r="C22204" t="str">
            <v>Form 17</v>
          </cell>
          <cell r="D22204" t="str">
            <v xml:space="preserve">GREAT WESTERN OPERATING COMPANY LLC               </v>
          </cell>
          <cell r="E22204" t="str">
            <v>10110</v>
          </cell>
          <cell r="F22204" t="str">
            <v>WELD                                123 NWNW 1 3N68W 6</v>
          </cell>
          <cell r="G22204" t="str">
            <v>19</v>
          </cell>
          <cell r="H22204" t="str">
            <v xml:space="preserve">0     </v>
          </cell>
          <cell r="I22204" t="str">
            <v>No</v>
          </cell>
        </row>
        <row r="22205">
          <cell r="A22205" t="str">
            <v>05-123-45429</v>
          </cell>
          <cell r="B22205" t="str">
            <v>9/8/2021</v>
          </cell>
          <cell r="C22205" t="str">
            <v>Form 17</v>
          </cell>
          <cell r="D22205" t="str">
            <v xml:space="preserve">GREAT WESTERN OPERATING COMPANY LLC               </v>
          </cell>
          <cell r="E22205" t="str">
            <v>10110</v>
          </cell>
          <cell r="F22205" t="str">
            <v>WELD                                123 NWNW 1 3N68W 6</v>
          </cell>
          <cell r="G22205" t="str">
            <v>1</v>
          </cell>
          <cell r="H22205" t="str">
            <v xml:space="preserve">0     </v>
          </cell>
          <cell r="I22205" t="str">
            <v>No</v>
          </cell>
        </row>
        <row r="22206">
          <cell r="A22206" t="str">
            <v>05-123-45430</v>
          </cell>
          <cell r="B22206" t="str">
            <v>6/21/2021</v>
          </cell>
          <cell r="C22206" t="str">
            <v>Form 17</v>
          </cell>
          <cell r="D22206" t="str">
            <v xml:space="preserve">GREAT WESTERN OPERATING COMPANY LLC               </v>
          </cell>
          <cell r="E22206" t="str">
            <v>10110</v>
          </cell>
          <cell r="F22206" t="str">
            <v>WELD                                123 NWNW 1 3N68W 6</v>
          </cell>
          <cell r="G22206" t="str">
            <v>7</v>
          </cell>
          <cell r="H22206" t="str">
            <v xml:space="preserve">0     </v>
          </cell>
          <cell r="I22206" t="str">
            <v>No</v>
          </cell>
        </row>
        <row r="22207">
          <cell r="A22207" t="str">
            <v>05-123-45431</v>
          </cell>
          <cell r="B22207" t="str">
            <v>9/2/2021</v>
          </cell>
          <cell r="C22207" t="str">
            <v>Form 17</v>
          </cell>
          <cell r="D22207" t="str">
            <v xml:space="preserve">GREAT WESTERN OPERATING COMPANY LLC               </v>
          </cell>
          <cell r="E22207" t="str">
            <v>10110</v>
          </cell>
          <cell r="F22207" t="str">
            <v>WELD                                123 NWNW 1 3N68W 6</v>
          </cell>
          <cell r="G22207" t="str">
            <v>6</v>
          </cell>
          <cell r="H22207" t="str">
            <v xml:space="preserve">0     </v>
          </cell>
          <cell r="I22207" t="str">
            <v>No</v>
          </cell>
        </row>
        <row r="22208">
          <cell r="A22208" t="str">
            <v>05-123-45432</v>
          </cell>
          <cell r="B22208" t="str">
            <v>5/25/2021</v>
          </cell>
          <cell r="C22208" t="str">
            <v>Form 17</v>
          </cell>
          <cell r="D22208" t="str">
            <v xml:space="preserve">GREAT WESTERN OPERATING COMPANY LLC               </v>
          </cell>
          <cell r="E22208" t="str">
            <v>10110</v>
          </cell>
          <cell r="F22208" t="str">
            <v>WELD                                123 NWNW 1 3N68W 6</v>
          </cell>
          <cell r="G22208" t="str">
            <v>119</v>
          </cell>
          <cell r="H22208" t="str">
            <v xml:space="preserve">0     </v>
          </cell>
          <cell r="I22208" t="str">
            <v>Yes</v>
          </cell>
        </row>
        <row r="22209">
          <cell r="A22209" t="str">
            <v>05-123-45432</v>
          </cell>
          <cell r="B22209" t="str">
            <v>9/2/2021</v>
          </cell>
          <cell r="C22209" t="str">
            <v>Form 17</v>
          </cell>
          <cell r="D22209" t="str">
            <v xml:space="preserve">GREAT WESTERN OPERATING COMPANY LLC               </v>
          </cell>
          <cell r="E22209" t="str">
            <v>10110</v>
          </cell>
          <cell r="F22209" t="str">
            <v>WELD                                123 NWNW 1 3N68W 6</v>
          </cell>
          <cell r="G22209" t="str">
            <v>18</v>
          </cell>
          <cell r="H22209" t="str">
            <v xml:space="preserve">0     </v>
          </cell>
          <cell r="I22209" t="str">
            <v>No</v>
          </cell>
        </row>
        <row r="22210">
          <cell r="A22210" t="str">
            <v>05-123-45433</v>
          </cell>
          <cell r="B22210" t="str">
            <v>7/19/2021</v>
          </cell>
          <cell r="C22210" t="str">
            <v>Form 17</v>
          </cell>
          <cell r="D22210" t="str">
            <v xml:space="preserve">GREAT WESTERN OPERATING COMPANY LLC               </v>
          </cell>
          <cell r="E22210" t="str">
            <v>10110</v>
          </cell>
          <cell r="F22210" t="str">
            <v>WELD                                123 NWNW 1 3N68W 6</v>
          </cell>
          <cell r="G22210" t="str">
            <v>234</v>
          </cell>
          <cell r="H22210" t="str">
            <v xml:space="preserve">0     </v>
          </cell>
          <cell r="I22210" t="str">
            <v>Yes</v>
          </cell>
        </row>
        <row r="22211">
          <cell r="A22211" t="str">
            <v>05-123-45433</v>
          </cell>
          <cell r="B22211" t="str">
            <v>9/2/2021</v>
          </cell>
          <cell r="C22211" t="str">
            <v>Form 17</v>
          </cell>
          <cell r="D22211" t="str">
            <v xml:space="preserve">GREAT WESTERN OPERATING COMPANY LLC               </v>
          </cell>
          <cell r="E22211" t="str">
            <v>10110</v>
          </cell>
          <cell r="F22211" t="str">
            <v>WELD                                123 NWNW 1 3N68W 6</v>
          </cell>
          <cell r="G22211" t="str">
            <v>0</v>
          </cell>
          <cell r="H22211" t="str">
            <v xml:space="preserve">0     </v>
          </cell>
          <cell r="I22211" t="str">
            <v>No</v>
          </cell>
        </row>
        <row r="22212">
          <cell r="A22212" t="str">
            <v>05-123-45434</v>
          </cell>
          <cell r="B22212" t="str">
            <v>9/2/2021</v>
          </cell>
          <cell r="C22212" t="str">
            <v>Form 17</v>
          </cell>
          <cell r="D22212" t="str">
            <v xml:space="preserve">GREAT WESTERN OPERATING COMPANY LLC               </v>
          </cell>
          <cell r="E22212" t="str">
            <v>10110</v>
          </cell>
          <cell r="F22212" t="str">
            <v>WELD                                123 NWNW 1 3N68W 6</v>
          </cell>
          <cell r="G22212" t="str">
            <v>0</v>
          </cell>
          <cell r="H22212" t="str">
            <v xml:space="preserve">0     </v>
          </cell>
          <cell r="I22212" t="str">
            <v>No</v>
          </cell>
        </row>
        <row r="22213">
          <cell r="A22213" t="str">
            <v>05-123-45435</v>
          </cell>
          <cell r="B22213" t="str">
            <v>8/25/2021</v>
          </cell>
          <cell r="C22213" t="str">
            <v>Form 17</v>
          </cell>
          <cell r="D22213" t="str">
            <v xml:space="preserve">GREAT WESTERN OPERATING COMPANY LLC               </v>
          </cell>
          <cell r="E22213" t="str">
            <v>10110</v>
          </cell>
          <cell r="F22213" t="str">
            <v>WELD                                123 NWNW 1 3N68W 6</v>
          </cell>
          <cell r="G22213" t="str">
            <v>58</v>
          </cell>
          <cell r="H22213" t="str">
            <v xml:space="preserve">0     </v>
          </cell>
          <cell r="I22213" t="str">
            <v>Yes</v>
          </cell>
        </row>
        <row r="22214">
          <cell r="A22214" t="str">
            <v>05-123-45435</v>
          </cell>
          <cell r="B22214" t="str">
            <v>10/27/2021</v>
          </cell>
          <cell r="C22214" t="str">
            <v>Form 17</v>
          </cell>
          <cell r="D22214" t="str">
            <v xml:space="preserve">GREAT WESTERN OPERATING COMPANY LLC               </v>
          </cell>
          <cell r="E22214" t="str">
            <v>10110</v>
          </cell>
          <cell r="F22214" t="str">
            <v>WELD                                123 NWNW 1 3N68W 6</v>
          </cell>
          <cell r="G22214" t="str">
            <v>0</v>
          </cell>
          <cell r="H22214" t="str">
            <v xml:space="preserve">0     </v>
          </cell>
          <cell r="I22214" t="str">
            <v>No</v>
          </cell>
        </row>
        <row r="22215">
          <cell r="A22215" t="str">
            <v>05-123-45436</v>
          </cell>
          <cell r="B22215" t="str">
            <v>9/2/2021</v>
          </cell>
          <cell r="C22215" t="str">
            <v>Form 17</v>
          </cell>
          <cell r="D22215" t="str">
            <v xml:space="preserve">GREAT WESTERN OPERATING COMPANY LLC               </v>
          </cell>
          <cell r="E22215" t="str">
            <v>10110</v>
          </cell>
          <cell r="F22215" t="str">
            <v>WELD                                123 NWNW 1 3N68W 6</v>
          </cell>
          <cell r="G22215" t="str">
            <v>8</v>
          </cell>
          <cell r="H22215" t="str">
            <v xml:space="preserve">0     </v>
          </cell>
          <cell r="I22215" t="str">
            <v>No</v>
          </cell>
        </row>
        <row r="22216">
          <cell r="A22216" t="str">
            <v>05-123-45437</v>
          </cell>
          <cell r="B22216" t="str">
            <v>5/26/2021</v>
          </cell>
          <cell r="C22216" t="str">
            <v>Form 17</v>
          </cell>
          <cell r="D22216" t="str">
            <v xml:space="preserve">GREAT WESTERN OPERATING COMPANY LLC               </v>
          </cell>
          <cell r="E22216" t="str">
            <v>10110</v>
          </cell>
          <cell r="F22216" t="str">
            <v>WELD                                123 NWNW 1 3N68W 6</v>
          </cell>
          <cell r="G22216" t="str">
            <v>253</v>
          </cell>
          <cell r="H22216" t="str">
            <v xml:space="preserve">0     </v>
          </cell>
          <cell r="I22216" t="str">
            <v>Yes</v>
          </cell>
        </row>
        <row r="22217">
          <cell r="A22217" t="str">
            <v>05-123-45437</v>
          </cell>
          <cell r="B22217" t="str">
            <v>9/2/2021</v>
          </cell>
          <cell r="C22217" t="str">
            <v>Form 17</v>
          </cell>
          <cell r="D22217" t="str">
            <v xml:space="preserve">GREAT WESTERN OPERATING COMPANY LLC               </v>
          </cell>
          <cell r="E22217" t="str">
            <v>10110</v>
          </cell>
          <cell r="F22217" t="str">
            <v>WELD                                123 NWNW 1 3N68W 6</v>
          </cell>
          <cell r="G22217" t="str">
            <v>7</v>
          </cell>
          <cell r="H22217" t="str">
            <v xml:space="preserve">0     </v>
          </cell>
          <cell r="I22217" t="str">
            <v>No</v>
          </cell>
        </row>
        <row r="22218">
          <cell r="A22218" t="str">
            <v>05-123-45438</v>
          </cell>
          <cell r="B22218" t="str">
            <v>9/2/2021</v>
          </cell>
          <cell r="C22218" t="str">
            <v>Form 17</v>
          </cell>
          <cell r="D22218" t="str">
            <v xml:space="preserve">GREAT WESTERN OPERATING COMPANY LLC               </v>
          </cell>
          <cell r="E22218" t="str">
            <v>10110</v>
          </cell>
          <cell r="F22218" t="str">
            <v>WELD                                123 NWNW 1 3N68W 6</v>
          </cell>
          <cell r="G22218" t="str">
            <v>0</v>
          </cell>
          <cell r="H22218" t="str">
            <v xml:space="preserve">0     </v>
          </cell>
          <cell r="I22218" t="str">
            <v>No</v>
          </cell>
        </row>
        <row r="22219">
          <cell r="A22219" t="str">
            <v>05-123-45439</v>
          </cell>
          <cell r="B22219" t="str">
            <v>9/2/2021</v>
          </cell>
          <cell r="C22219" t="str">
            <v>Form 17</v>
          </cell>
          <cell r="D22219" t="str">
            <v xml:space="preserve">GREAT WESTERN OPERATING COMPANY LLC               </v>
          </cell>
          <cell r="E22219" t="str">
            <v>10110</v>
          </cell>
          <cell r="F22219" t="str">
            <v>WELD                                123 NWNW 1 3N68W 6</v>
          </cell>
          <cell r="G22219" t="str">
            <v>23</v>
          </cell>
          <cell r="H22219" t="str">
            <v xml:space="preserve">0     </v>
          </cell>
          <cell r="I22219" t="str">
            <v>No</v>
          </cell>
        </row>
        <row r="22220">
          <cell r="A22220" t="str">
            <v>05-123-45439</v>
          </cell>
          <cell r="B22220" t="str">
            <v>9/30/2021</v>
          </cell>
          <cell r="C22220" t="str">
            <v>Form 17</v>
          </cell>
          <cell r="D22220" t="str">
            <v xml:space="preserve">GREAT WESTERN OPERATING COMPANY LLC               </v>
          </cell>
          <cell r="E22220" t="str">
            <v>10110</v>
          </cell>
          <cell r="F22220" t="str">
            <v>WELD                                123 NWNW 1 3N68W 6</v>
          </cell>
          <cell r="G22220" t="str">
            <v>210</v>
          </cell>
          <cell r="H22220" t="str">
            <v xml:space="preserve">0     </v>
          </cell>
          <cell r="I22220" t="str">
            <v>Yes</v>
          </cell>
        </row>
        <row r="22221">
          <cell r="A22221" t="str">
            <v>05-123-45439</v>
          </cell>
          <cell r="B22221" t="str">
            <v>10/27/2021</v>
          </cell>
          <cell r="C22221" t="str">
            <v>Form 17</v>
          </cell>
          <cell r="D22221" t="str">
            <v xml:space="preserve">GREAT WESTERN OPERATING COMPANY LLC               </v>
          </cell>
          <cell r="E22221" t="str">
            <v>10110</v>
          </cell>
          <cell r="F22221" t="str">
            <v>WELD                                123 NWNW 1 3N68W 6</v>
          </cell>
          <cell r="G22221" t="str">
            <v>2</v>
          </cell>
          <cell r="H22221" t="str">
            <v xml:space="preserve">0     </v>
          </cell>
          <cell r="I22221" t="str">
            <v>No</v>
          </cell>
        </row>
        <row r="22222">
          <cell r="A22222" t="str">
            <v>05-123-45440</v>
          </cell>
          <cell r="B22222" t="str">
            <v>9/2/2021</v>
          </cell>
          <cell r="C22222" t="str">
            <v>Form 17</v>
          </cell>
          <cell r="D22222" t="str">
            <v xml:space="preserve">GREAT WESTERN OPERATING COMPANY LLC               </v>
          </cell>
          <cell r="E22222" t="str">
            <v>10110</v>
          </cell>
          <cell r="F22222" t="str">
            <v>WELD                                123 NWNW 1 3N68W 6</v>
          </cell>
          <cell r="G22222" t="str">
            <v>19</v>
          </cell>
          <cell r="H22222" t="str">
            <v xml:space="preserve">0     </v>
          </cell>
          <cell r="I22222" t="str">
            <v>No</v>
          </cell>
        </row>
        <row r="22223">
          <cell r="A22223" t="str">
            <v>05-123-45441</v>
          </cell>
          <cell r="B22223" t="str">
            <v>9/2/2021</v>
          </cell>
          <cell r="C22223" t="str">
            <v>Form 17</v>
          </cell>
          <cell r="D22223" t="str">
            <v xml:space="preserve">GREAT WESTERN OPERATING COMPANY LLC               </v>
          </cell>
          <cell r="E22223" t="str">
            <v>10110</v>
          </cell>
          <cell r="F22223" t="str">
            <v>WELD                                123 NWNW 1 3N68W 6</v>
          </cell>
          <cell r="G22223" t="str">
            <v>0</v>
          </cell>
          <cell r="H22223" t="str">
            <v xml:space="preserve">0     </v>
          </cell>
          <cell r="I22223" t="str">
            <v>No</v>
          </cell>
        </row>
        <row r="22224">
          <cell r="A22224" t="str">
            <v>05-123-45442</v>
          </cell>
          <cell r="B22224" t="str">
            <v>2/8/2021</v>
          </cell>
          <cell r="C22224" t="str">
            <v>Form 17</v>
          </cell>
          <cell r="D22224" t="str">
            <v xml:space="preserve">GREAT WESTERN OPERATING COMPANY LLC               </v>
          </cell>
          <cell r="E22224" t="str">
            <v>10110</v>
          </cell>
          <cell r="F22224" t="str">
            <v>WELD                                123 NWNW 1 3N68W 6</v>
          </cell>
          <cell r="G22224" t="str">
            <v>134</v>
          </cell>
          <cell r="H22224" t="str">
            <v xml:space="preserve">0     </v>
          </cell>
          <cell r="I22224" t="str">
            <v>Yes</v>
          </cell>
        </row>
        <row r="22225">
          <cell r="A22225" t="str">
            <v>05-123-45442</v>
          </cell>
          <cell r="B22225" t="str">
            <v>10/27/2021</v>
          </cell>
          <cell r="C22225" t="str">
            <v>Form 17</v>
          </cell>
          <cell r="D22225" t="str">
            <v xml:space="preserve">GREAT WESTERN OPERATING COMPANY LLC               </v>
          </cell>
          <cell r="E22225" t="str">
            <v>10110</v>
          </cell>
          <cell r="F22225" t="str">
            <v>WELD                                123 NWNW 1 3N68W 6</v>
          </cell>
          <cell r="G22225" t="str">
            <v>9</v>
          </cell>
          <cell r="H22225" t="str">
            <v xml:space="preserve">0     </v>
          </cell>
          <cell r="I22225" t="str">
            <v>No</v>
          </cell>
        </row>
        <row r="22226">
          <cell r="A22226" t="str">
            <v>05-123-45443</v>
          </cell>
          <cell r="B22226" t="str">
            <v>9/2/2021</v>
          </cell>
          <cell r="C22226" t="str">
            <v>Form 17</v>
          </cell>
          <cell r="D22226" t="str">
            <v xml:space="preserve">GREAT WESTERN OPERATING COMPANY LLC               </v>
          </cell>
          <cell r="E22226" t="str">
            <v>10110</v>
          </cell>
          <cell r="F22226" t="str">
            <v>WELD                                123 NWNW 1 3N68W 6</v>
          </cell>
          <cell r="G22226" t="str">
            <v>0</v>
          </cell>
          <cell r="H22226" t="str">
            <v xml:space="preserve">0     </v>
          </cell>
          <cell r="I22226" t="str">
            <v>No</v>
          </cell>
        </row>
        <row r="22227">
          <cell r="A22227" t="str">
            <v>05-123-45444</v>
          </cell>
          <cell r="B22227" t="str">
            <v>5/26/2021</v>
          </cell>
          <cell r="C22227" t="str">
            <v>Form 17</v>
          </cell>
          <cell r="D22227" t="str">
            <v xml:space="preserve">GREAT WESTERN OPERATING COMPANY LLC               </v>
          </cell>
          <cell r="E22227" t="str">
            <v>10110</v>
          </cell>
          <cell r="F22227" t="str">
            <v>WELD                                123 NWNW 1 3N68W 6</v>
          </cell>
          <cell r="G22227" t="str">
            <v>290</v>
          </cell>
          <cell r="H22227" t="str">
            <v xml:space="preserve">0     </v>
          </cell>
          <cell r="I22227" t="str">
            <v>Yes</v>
          </cell>
        </row>
        <row r="22228">
          <cell r="A22228" t="str">
            <v>05-123-45444</v>
          </cell>
          <cell r="B22228" t="str">
            <v>9/2/2021</v>
          </cell>
          <cell r="C22228" t="str">
            <v>Form 17</v>
          </cell>
          <cell r="D22228" t="str">
            <v xml:space="preserve">GREAT WESTERN OPERATING COMPANY LLC               </v>
          </cell>
          <cell r="E22228" t="str">
            <v>10110</v>
          </cell>
          <cell r="F22228" t="str">
            <v>WELD                                123 NWNW 1 3N68W 6</v>
          </cell>
          <cell r="G22228" t="str">
            <v>2</v>
          </cell>
          <cell r="H22228" t="str">
            <v xml:space="preserve">0     </v>
          </cell>
          <cell r="I22228" t="str">
            <v>No</v>
          </cell>
        </row>
        <row r="22229">
          <cell r="A22229" t="str">
            <v>05-123-45446</v>
          </cell>
          <cell r="B22229" t="str">
            <v>2/3/2021</v>
          </cell>
          <cell r="C22229" t="str">
            <v>Form 17</v>
          </cell>
          <cell r="D22229" t="str">
            <v xml:space="preserve">GREAT WESTERN OPERATING COMPANY LLC               </v>
          </cell>
          <cell r="E22229" t="str">
            <v>10110</v>
          </cell>
          <cell r="F22229" t="str">
            <v>WELD                                123 NWNW 1 3N68W 6</v>
          </cell>
          <cell r="G22229" t="str">
            <v>91</v>
          </cell>
          <cell r="H22229" t="str">
            <v xml:space="preserve">0     </v>
          </cell>
          <cell r="I22229" t="str">
            <v>Yes</v>
          </cell>
        </row>
        <row r="22230">
          <cell r="A22230" t="str">
            <v>05-123-45446</v>
          </cell>
          <cell r="B22230" t="str">
            <v>9/2/2021</v>
          </cell>
          <cell r="C22230" t="str">
            <v>Form 17</v>
          </cell>
          <cell r="D22230" t="str">
            <v xml:space="preserve">GREAT WESTERN OPERATING COMPANY LLC               </v>
          </cell>
          <cell r="E22230" t="str">
            <v>10110</v>
          </cell>
          <cell r="F22230" t="str">
            <v>WELD                                123 NWNW 1 3N68W 6</v>
          </cell>
          <cell r="G22230" t="str">
            <v>36</v>
          </cell>
          <cell r="H22230" t="str">
            <v xml:space="preserve">0     </v>
          </cell>
          <cell r="I22230" t="str">
            <v>No</v>
          </cell>
        </row>
        <row r="22231">
          <cell r="A22231" t="str">
            <v>05-123-45447</v>
          </cell>
          <cell r="B22231" t="str">
            <v>9/2/2021</v>
          </cell>
          <cell r="C22231" t="str">
            <v>Form 17</v>
          </cell>
          <cell r="D22231" t="str">
            <v xml:space="preserve">GREAT WESTERN OPERATING COMPANY LLC               </v>
          </cell>
          <cell r="E22231" t="str">
            <v>10110</v>
          </cell>
          <cell r="F22231" t="str">
            <v>WELD                                123 NWNW 1 3N68W 6</v>
          </cell>
          <cell r="G22231" t="str">
            <v>5</v>
          </cell>
          <cell r="H22231" t="str">
            <v xml:space="preserve">0     </v>
          </cell>
          <cell r="I22231" t="str">
            <v>No</v>
          </cell>
        </row>
        <row r="22232">
          <cell r="A22232" t="str">
            <v>05-123-45448</v>
          </cell>
          <cell r="B22232" t="str">
            <v>10/27/2021</v>
          </cell>
          <cell r="C22232" t="str">
            <v>Light</v>
          </cell>
          <cell r="D22232" t="str">
            <v>GREAT WESTERN OPERATING COMPANY LLC</v>
          </cell>
          <cell r="E22232" t="str">
            <v>10110</v>
          </cell>
          <cell r="F22232" t="str">
            <v>WELD                                123 NWNW 1 3N68W 6</v>
          </cell>
          <cell r="G22232" t="str">
            <v>21</v>
          </cell>
          <cell r="H22232" t="str">
            <v>0</v>
          </cell>
          <cell r="I22232" t="str">
            <v>No</v>
          </cell>
        </row>
        <row r="22233">
          <cell r="A22233" t="str">
            <v>05-123-45449</v>
          </cell>
          <cell r="B22233" t="str">
            <v>9/2/2021</v>
          </cell>
          <cell r="C22233" t="str">
            <v>Form 17</v>
          </cell>
          <cell r="D22233" t="str">
            <v xml:space="preserve">GREAT WESTERN OPERATING COMPANY LLC               </v>
          </cell>
          <cell r="E22233" t="str">
            <v>10110</v>
          </cell>
          <cell r="F22233" t="str">
            <v>WELD                                123 NWNW 1 3N68W 6</v>
          </cell>
          <cell r="G22233" t="str">
            <v>28</v>
          </cell>
          <cell r="H22233" t="str">
            <v xml:space="preserve">0     </v>
          </cell>
          <cell r="I22233" t="str">
            <v>No</v>
          </cell>
        </row>
        <row r="22234">
          <cell r="A22234" t="str">
            <v>05-123-45450</v>
          </cell>
          <cell r="B22234" t="str">
            <v>9/2/2021</v>
          </cell>
          <cell r="C22234" t="str">
            <v>Form 17</v>
          </cell>
          <cell r="D22234" t="str">
            <v xml:space="preserve">GREAT WESTERN OPERATING COMPANY LLC               </v>
          </cell>
          <cell r="E22234" t="str">
            <v>10110</v>
          </cell>
          <cell r="F22234" t="str">
            <v>WELD                                123 NWNW 1 3N68W 6</v>
          </cell>
          <cell r="G22234" t="str">
            <v>32</v>
          </cell>
          <cell r="H22234" t="str">
            <v xml:space="preserve">0     </v>
          </cell>
          <cell r="I22234" t="str">
            <v>No</v>
          </cell>
        </row>
        <row r="22235">
          <cell r="A22235" t="str">
            <v>05-123-45451</v>
          </cell>
          <cell r="B22235" t="str">
            <v>5/26/2021</v>
          </cell>
          <cell r="C22235" t="str">
            <v>Form 17</v>
          </cell>
          <cell r="D22235" t="str">
            <v xml:space="preserve">GREAT WESTERN OPERATING COMPANY LLC               </v>
          </cell>
          <cell r="E22235" t="str">
            <v>10110</v>
          </cell>
          <cell r="F22235" t="str">
            <v>WELD                                123 NWNW 1 3N68W 6</v>
          </cell>
          <cell r="G22235" t="str">
            <v>186</v>
          </cell>
          <cell r="H22235" t="str">
            <v xml:space="preserve">0     </v>
          </cell>
          <cell r="I22235" t="str">
            <v>Yes</v>
          </cell>
        </row>
        <row r="22236">
          <cell r="A22236" t="str">
            <v>05-123-45451</v>
          </cell>
          <cell r="B22236" t="str">
            <v>9/2/2021</v>
          </cell>
          <cell r="C22236" t="str">
            <v>Form 17</v>
          </cell>
          <cell r="D22236" t="str">
            <v xml:space="preserve">GREAT WESTERN OPERATING COMPANY LLC               </v>
          </cell>
          <cell r="E22236" t="str">
            <v>10110</v>
          </cell>
          <cell r="F22236" t="str">
            <v>WELD                                123 NWNW 1 3N68W 6</v>
          </cell>
          <cell r="G22236" t="str">
            <v>7</v>
          </cell>
          <cell r="H22236" t="str">
            <v xml:space="preserve">0     </v>
          </cell>
          <cell r="I22236" t="str">
            <v>No</v>
          </cell>
        </row>
        <row r="22237">
          <cell r="A22237" t="str">
            <v>05-123-45452</v>
          </cell>
          <cell r="B22237" t="str">
            <v>4/5/2021</v>
          </cell>
          <cell r="C22237" t="str">
            <v>Form 17</v>
          </cell>
          <cell r="D22237" t="str">
            <v xml:space="preserve">GREAT WESTERN OPERATING COMPANY LLC               </v>
          </cell>
          <cell r="E22237" t="str">
            <v>10110</v>
          </cell>
          <cell r="F22237" t="str">
            <v>WELD                                123 NWNW 1 3N68W 6</v>
          </cell>
          <cell r="G22237" t="str">
            <v>73</v>
          </cell>
          <cell r="H22237" t="str">
            <v xml:space="preserve">0     </v>
          </cell>
          <cell r="I22237" t="str">
            <v>Yes</v>
          </cell>
        </row>
        <row r="22238">
          <cell r="A22238" t="str">
            <v>05-123-45452</v>
          </cell>
          <cell r="B22238" t="str">
            <v>9/2/2021</v>
          </cell>
          <cell r="C22238" t="str">
            <v>Form 17</v>
          </cell>
          <cell r="D22238" t="str">
            <v xml:space="preserve">GREAT WESTERN OPERATING COMPANY LLC               </v>
          </cell>
          <cell r="E22238" t="str">
            <v>10110</v>
          </cell>
          <cell r="F22238" t="str">
            <v>WELD                                123 NWNW 1 3N68W 6</v>
          </cell>
          <cell r="G22238" t="str">
            <v>1</v>
          </cell>
          <cell r="H22238" t="str">
            <v xml:space="preserve">0     </v>
          </cell>
          <cell r="I22238" t="str">
            <v>No</v>
          </cell>
        </row>
        <row r="22239">
          <cell r="A22239" t="str">
            <v>05-123-45453</v>
          </cell>
          <cell r="B22239" t="str">
            <v>9/2/2021</v>
          </cell>
          <cell r="C22239" t="str">
            <v>Form 17</v>
          </cell>
          <cell r="D22239" t="str">
            <v xml:space="preserve">GREAT WESTERN OPERATING COMPANY LLC               </v>
          </cell>
          <cell r="E22239" t="str">
            <v>10110</v>
          </cell>
          <cell r="F22239" t="str">
            <v>WELD                                123 NWNW 1 3N68W 6</v>
          </cell>
          <cell r="G22239" t="str">
            <v>17</v>
          </cell>
          <cell r="H22239" t="str">
            <v xml:space="preserve">0     </v>
          </cell>
          <cell r="I22239" t="str">
            <v>No</v>
          </cell>
        </row>
        <row r="22240">
          <cell r="A22240" t="str">
            <v>05-123-45454</v>
          </cell>
          <cell r="B22240" t="str">
            <v>9/2/2021</v>
          </cell>
          <cell r="C22240" t="str">
            <v>Form 17</v>
          </cell>
          <cell r="D22240" t="str">
            <v xml:space="preserve">GREAT WESTERN OPERATING COMPANY LLC               </v>
          </cell>
          <cell r="E22240" t="str">
            <v>10110</v>
          </cell>
          <cell r="F22240" t="str">
            <v>WELD                                123 NWNW 1 3N68W 6</v>
          </cell>
          <cell r="G22240" t="str">
            <v>0</v>
          </cell>
          <cell r="H22240" t="str">
            <v xml:space="preserve">0     </v>
          </cell>
          <cell r="I22240" t="str">
            <v>No</v>
          </cell>
        </row>
        <row r="22241">
          <cell r="A22241" t="str">
            <v>05-123-45455</v>
          </cell>
          <cell r="B22241" t="str">
            <v>6/1/2021</v>
          </cell>
          <cell r="C22241" t="str">
            <v>Form 17</v>
          </cell>
          <cell r="D22241" t="str">
            <v xml:space="preserve">PDC ENERGY INC                                    </v>
          </cell>
          <cell r="E22241" t="str">
            <v>69175</v>
          </cell>
          <cell r="F22241" t="str">
            <v>WELD                                123 NESW 31 5N64W 6</v>
          </cell>
          <cell r="G22241" t="str">
            <v>13</v>
          </cell>
          <cell r="H22241" t="str">
            <v xml:space="preserve">0     </v>
          </cell>
          <cell r="I22241" t="str">
            <v>No</v>
          </cell>
        </row>
        <row r="22242">
          <cell r="A22242" t="str">
            <v>05-123-45456</v>
          </cell>
          <cell r="B22242" t="str">
            <v>6/1/2021</v>
          </cell>
          <cell r="C22242" t="str">
            <v>Form 17</v>
          </cell>
          <cell r="D22242" t="str">
            <v xml:space="preserve">PDC ENERGY INC                                    </v>
          </cell>
          <cell r="E22242" t="str">
            <v>69175</v>
          </cell>
          <cell r="F22242" t="str">
            <v>WELD                                123 NESW 31 5N64W 6</v>
          </cell>
          <cell r="G22242" t="str">
            <v>13</v>
          </cell>
          <cell r="H22242" t="str">
            <v xml:space="preserve">0     </v>
          </cell>
          <cell r="I22242" t="str">
            <v>No</v>
          </cell>
        </row>
        <row r="22243">
          <cell r="A22243" t="str">
            <v>05-123-45458</v>
          </cell>
          <cell r="B22243" t="str">
            <v>3/30/2021</v>
          </cell>
          <cell r="C22243" t="str">
            <v>Form 17</v>
          </cell>
          <cell r="D22243" t="str">
            <v xml:space="preserve">GREAT WESTERN OPERATING COMPANY LLC               </v>
          </cell>
          <cell r="E22243" t="str">
            <v>10110</v>
          </cell>
          <cell r="F22243" t="str">
            <v>WELD                                123 NWNW 1 3N68W 6</v>
          </cell>
          <cell r="G22243" t="str">
            <v>73</v>
          </cell>
          <cell r="H22243" t="str">
            <v xml:space="preserve">0     </v>
          </cell>
          <cell r="I22243" t="str">
            <v>Yes</v>
          </cell>
        </row>
        <row r="22244">
          <cell r="A22244" t="str">
            <v>05-123-45458</v>
          </cell>
          <cell r="B22244" t="str">
            <v>9/2/2021</v>
          </cell>
          <cell r="C22244" t="str">
            <v>Form 17</v>
          </cell>
          <cell r="D22244" t="str">
            <v xml:space="preserve">GREAT WESTERN OPERATING COMPANY LLC               </v>
          </cell>
          <cell r="E22244" t="str">
            <v>10110</v>
          </cell>
          <cell r="F22244" t="str">
            <v>WELD                                123 NWNW 1 3N68W 6</v>
          </cell>
          <cell r="G22244" t="str">
            <v>6</v>
          </cell>
          <cell r="H22244" t="str">
            <v xml:space="preserve">0     </v>
          </cell>
          <cell r="I22244" t="str">
            <v>No</v>
          </cell>
        </row>
        <row r="22245">
          <cell r="A22245" t="str">
            <v>05-123-45459</v>
          </cell>
          <cell r="B22245" t="str">
            <v>12/13/2021</v>
          </cell>
          <cell r="C22245" t="str">
            <v>Form 17</v>
          </cell>
          <cell r="D22245" t="str">
            <v xml:space="preserve">KERR MCGEE OIL &amp;amp; GAS ONSHORE LP                   </v>
          </cell>
          <cell r="E22245" t="str">
            <v>47120</v>
          </cell>
          <cell r="F22245" t="str">
            <v>WELD                                123 NESE 2 1N67W 6</v>
          </cell>
          <cell r="G22245" t="str">
            <v>2</v>
          </cell>
          <cell r="H22245" t="str">
            <v xml:space="preserve">0     </v>
          </cell>
          <cell r="I22245" t="str">
            <v>No</v>
          </cell>
        </row>
        <row r="22246">
          <cell r="A22246" t="str">
            <v>05-123-45460</v>
          </cell>
          <cell r="B22246" t="str">
            <v>6/15/2021</v>
          </cell>
          <cell r="C22246" t="str">
            <v>Full</v>
          </cell>
          <cell r="D22246" t="str">
            <v>KERR MCGEE OIL &amp;amp; GAS ONSHORE LP</v>
          </cell>
          <cell r="E22246" t="str">
            <v>47120</v>
          </cell>
          <cell r="F22246" t="str">
            <v>WELD                                123 NESE 2 1N67W 6</v>
          </cell>
          <cell r="G22246" t="str">
            <v>19</v>
          </cell>
          <cell r="I22246" t="str">
            <v>No</v>
          </cell>
        </row>
        <row r="22247">
          <cell r="A22247" t="str">
            <v>05-123-45461</v>
          </cell>
          <cell r="B22247" t="str">
            <v>1/5/2021</v>
          </cell>
          <cell r="C22247" t="str">
            <v>Form 17</v>
          </cell>
          <cell r="D22247" t="str">
            <v xml:space="preserve">KERR MCGEE OIL &amp;amp; GAS ONSHORE LP                   </v>
          </cell>
          <cell r="E22247" t="str">
            <v>47120</v>
          </cell>
          <cell r="F22247" t="str">
            <v>WELD                                123 NESE 2 1N67W 6</v>
          </cell>
          <cell r="G22247" t="str">
            <v>1</v>
          </cell>
          <cell r="H22247" t="str">
            <v xml:space="preserve">1     </v>
          </cell>
          <cell r="I22247" t="str">
            <v>No</v>
          </cell>
        </row>
        <row r="22248">
          <cell r="A22248" t="str">
            <v>05-123-45461</v>
          </cell>
          <cell r="B22248" t="str">
            <v>1/5/2021</v>
          </cell>
          <cell r="C22248" t="str">
            <v>Full</v>
          </cell>
          <cell r="D22248" t="str">
            <v>KERR MCGEE OIL &amp;amp; GAS ONSHORE LP</v>
          </cell>
          <cell r="E22248" t="str">
            <v>47120</v>
          </cell>
          <cell r="F22248" t="str">
            <v>WELD                                123 NESE 2 1N67W 6</v>
          </cell>
          <cell r="G22248" t="str">
            <v>0</v>
          </cell>
          <cell r="I22248" t="str">
            <v>No</v>
          </cell>
        </row>
        <row r="22249">
          <cell r="A22249" t="str">
            <v>05-123-45462</v>
          </cell>
          <cell r="B22249" t="str">
            <v>6/14/2021</v>
          </cell>
          <cell r="C22249" t="str">
            <v>Full</v>
          </cell>
          <cell r="D22249" t="str">
            <v>KERR MCGEE OIL &amp;amp; GAS ONSHORE LP</v>
          </cell>
          <cell r="E22249" t="str">
            <v>47120</v>
          </cell>
          <cell r="F22249" t="str">
            <v>WELD                                123 NESE 2 1N67W 6</v>
          </cell>
          <cell r="G22249" t="str">
            <v>1</v>
          </cell>
          <cell r="I22249" t="str">
            <v>No</v>
          </cell>
        </row>
        <row r="22250">
          <cell r="A22250" t="str">
            <v>05-123-45463</v>
          </cell>
          <cell r="B22250" t="str">
            <v>6/15/2021</v>
          </cell>
          <cell r="C22250" t="str">
            <v>Full</v>
          </cell>
          <cell r="D22250" t="str">
            <v>KERR MCGEE OIL &amp;amp; GAS ONSHORE LP</v>
          </cell>
          <cell r="E22250" t="str">
            <v>47120</v>
          </cell>
          <cell r="F22250" t="str">
            <v>WELD                                123 NESE 2 1N67W 6</v>
          </cell>
          <cell r="G22250" t="str">
            <v>26</v>
          </cell>
          <cell r="I22250" t="str">
            <v>No</v>
          </cell>
        </row>
        <row r="22251">
          <cell r="A22251" t="str">
            <v>05-123-45464</v>
          </cell>
          <cell r="B22251" t="str">
            <v>6/15/2021</v>
          </cell>
          <cell r="C22251" t="str">
            <v>Full</v>
          </cell>
          <cell r="D22251" t="str">
            <v>KERR MCGEE OIL &amp;amp; GAS ONSHORE LP</v>
          </cell>
          <cell r="E22251" t="str">
            <v>47120</v>
          </cell>
          <cell r="F22251" t="str">
            <v>WELD                                123 NESE 2 1N67W 6</v>
          </cell>
          <cell r="G22251" t="str">
            <v>27</v>
          </cell>
          <cell r="I22251" t="str">
            <v>No</v>
          </cell>
        </row>
        <row r="22252">
          <cell r="A22252" t="str">
            <v>05-123-45480</v>
          </cell>
          <cell r="B22252" t="str">
            <v>2/9/2021</v>
          </cell>
          <cell r="C22252" t="str">
            <v>Form 17</v>
          </cell>
          <cell r="D22252" t="str">
            <v xml:space="preserve">PDC ENERGY INC                                    </v>
          </cell>
          <cell r="E22252" t="str">
            <v>69175</v>
          </cell>
          <cell r="F22252" t="str">
            <v>WELD                                123 NWNW 5 4N64W 6</v>
          </cell>
          <cell r="G22252" t="str">
            <v>5</v>
          </cell>
          <cell r="H22252" t="str">
            <v xml:space="preserve">0     </v>
          </cell>
          <cell r="I22252" t="str">
            <v>No</v>
          </cell>
        </row>
        <row r="22253">
          <cell r="A22253" t="str">
            <v>05-123-45481</v>
          </cell>
          <cell r="B22253" t="str">
            <v>4/6/2021</v>
          </cell>
          <cell r="C22253" t="str">
            <v>Form 17</v>
          </cell>
          <cell r="D22253" t="str">
            <v xml:space="preserve">PDC ENERGY INC                                    </v>
          </cell>
          <cell r="E22253" t="str">
            <v>69175</v>
          </cell>
          <cell r="F22253" t="str">
            <v>WELD                                123 NWNW 5 4N64W 6</v>
          </cell>
          <cell r="G22253" t="str">
            <v>0</v>
          </cell>
          <cell r="H22253" t="str">
            <v xml:space="preserve">0     </v>
          </cell>
          <cell r="I22253" t="str">
            <v>No</v>
          </cell>
        </row>
        <row r="22254">
          <cell r="A22254" t="str">
            <v>05-123-45481</v>
          </cell>
          <cell r="B22254" t="str">
            <v>9/12/2021</v>
          </cell>
          <cell r="C22254" t="str">
            <v>Form 17</v>
          </cell>
          <cell r="D22254" t="str">
            <v xml:space="preserve">PDC ENERGY INC                                    </v>
          </cell>
          <cell r="E22254" t="str">
            <v>69175</v>
          </cell>
          <cell r="F22254" t="str">
            <v>WELD                                123 NWNW 5 4N64W 6</v>
          </cell>
          <cell r="G22254" t="str">
            <v>7</v>
          </cell>
          <cell r="H22254" t="str">
            <v xml:space="preserve">0     </v>
          </cell>
          <cell r="I22254" t="str">
            <v>No</v>
          </cell>
        </row>
        <row r="22255">
          <cell r="A22255" t="str">
            <v>05-123-45482</v>
          </cell>
          <cell r="B22255" t="str">
            <v>4/6/2021</v>
          </cell>
          <cell r="C22255" t="str">
            <v>Form 17</v>
          </cell>
          <cell r="D22255" t="str">
            <v xml:space="preserve">PDC ENERGY INC                                    </v>
          </cell>
          <cell r="E22255" t="str">
            <v>69175</v>
          </cell>
          <cell r="F22255" t="str">
            <v>WELD                                123 NWNW 5 4N64W 6</v>
          </cell>
          <cell r="G22255" t="str">
            <v>0</v>
          </cell>
          <cell r="H22255" t="str">
            <v xml:space="preserve">0     </v>
          </cell>
          <cell r="I22255" t="str">
            <v>No</v>
          </cell>
        </row>
        <row r="22256">
          <cell r="A22256" t="str">
            <v>05-123-45482</v>
          </cell>
          <cell r="B22256" t="str">
            <v>9/12/2021</v>
          </cell>
          <cell r="C22256" t="str">
            <v>Form 17</v>
          </cell>
          <cell r="D22256" t="str">
            <v xml:space="preserve">PDC ENERGY INC                                    </v>
          </cell>
          <cell r="E22256" t="str">
            <v>69175</v>
          </cell>
          <cell r="F22256" t="str">
            <v>WELD                                123 NWNW 5 4N64W 6</v>
          </cell>
          <cell r="G22256" t="str">
            <v>7</v>
          </cell>
          <cell r="H22256" t="str">
            <v xml:space="preserve">0     </v>
          </cell>
          <cell r="I22256" t="str">
            <v>No</v>
          </cell>
        </row>
        <row r="22257">
          <cell r="A22257" t="str">
            <v>05-123-45483</v>
          </cell>
          <cell r="B22257" t="str">
            <v>2/9/2021</v>
          </cell>
          <cell r="C22257" t="str">
            <v>Form 17</v>
          </cell>
          <cell r="D22257" t="str">
            <v xml:space="preserve">PDC ENERGY INC                                    </v>
          </cell>
          <cell r="E22257" t="str">
            <v>69175</v>
          </cell>
          <cell r="F22257" t="str">
            <v>WELD                                123 NWNW 5 4N64W 6</v>
          </cell>
          <cell r="G22257" t="str">
            <v>10</v>
          </cell>
          <cell r="H22257" t="str">
            <v xml:space="preserve">5     </v>
          </cell>
          <cell r="I22257" t="str">
            <v>No</v>
          </cell>
        </row>
        <row r="22258">
          <cell r="A22258" t="str">
            <v>05-123-45484</v>
          </cell>
          <cell r="B22258" t="str">
            <v>4/6/2021</v>
          </cell>
          <cell r="C22258" t="str">
            <v>Form 17</v>
          </cell>
          <cell r="D22258" t="str">
            <v xml:space="preserve">PDC ENERGY INC                                    </v>
          </cell>
          <cell r="E22258" t="str">
            <v>69175</v>
          </cell>
          <cell r="F22258" t="str">
            <v>WELD                                123 NWNW 5 4N64W 6</v>
          </cell>
          <cell r="G22258" t="str">
            <v>0</v>
          </cell>
          <cell r="H22258" t="str">
            <v xml:space="preserve">0     </v>
          </cell>
          <cell r="I22258" t="str">
            <v>No</v>
          </cell>
        </row>
        <row r="22259">
          <cell r="A22259" t="str">
            <v>05-123-45484</v>
          </cell>
          <cell r="B22259" t="str">
            <v>9/12/2021</v>
          </cell>
          <cell r="C22259" t="str">
            <v>Form 17</v>
          </cell>
          <cell r="D22259" t="str">
            <v xml:space="preserve">PDC ENERGY INC                                    </v>
          </cell>
          <cell r="E22259" t="str">
            <v>69175</v>
          </cell>
          <cell r="F22259" t="str">
            <v>WELD                                123 NWNW 5 4N64W 6</v>
          </cell>
          <cell r="G22259" t="str">
            <v>7</v>
          </cell>
          <cell r="H22259" t="str">
            <v xml:space="preserve">0     </v>
          </cell>
          <cell r="I22259" t="str">
            <v>No</v>
          </cell>
        </row>
        <row r="22260">
          <cell r="A22260" t="str">
            <v>05-123-45485</v>
          </cell>
          <cell r="B22260" t="str">
            <v>4/6/2021</v>
          </cell>
          <cell r="C22260" t="str">
            <v>Full</v>
          </cell>
          <cell r="D22260" t="str">
            <v>PDC ENERGY INC</v>
          </cell>
          <cell r="E22260" t="str">
            <v>69175</v>
          </cell>
          <cell r="F22260" t="str">
            <v>WELD                                123 NWNW 5 4N64W 6</v>
          </cell>
          <cell r="G22260" t="str">
            <v>10</v>
          </cell>
          <cell r="H22260" t="str">
            <v>3</v>
          </cell>
          <cell r="I22260" t="str">
            <v>No</v>
          </cell>
        </row>
        <row r="22261">
          <cell r="A22261" t="str">
            <v>05-123-45485</v>
          </cell>
          <cell r="B22261" t="str">
            <v>1/27/2022</v>
          </cell>
          <cell r="C22261" t="str">
            <v>Form 17</v>
          </cell>
          <cell r="D22261" t="str">
            <v xml:space="preserve">PDC ENERGY INC                                    </v>
          </cell>
          <cell r="E22261" t="str">
            <v>69175</v>
          </cell>
          <cell r="F22261" t="str">
            <v>WELD                                123 NWNW 5 4N64W 6</v>
          </cell>
          <cell r="G22261" t="str">
            <v>92</v>
          </cell>
          <cell r="H22261" t="str">
            <v xml:space="preserve">0     </v>
          </cell>
          <cell r="I22261" t="str">
            <v>Yes</v>
          </cell>
        </row>
        <row r="22262">
          <cell r="A22262" t="str">
            <v>05-123-45486</v>
          </cell>
          <cell r="B22262" t="str">
            <v>4/6/2021</v>
          </cell>
          <cell r="C22262" t="str">
            <v>Form 17</v>
          </cell>
          <cell r="D22262" t="str">
            <v xml:space="preserve">PDC ENERGY INC                                    </v>
          </cell>
          <cell r="E22262" t="str">
            <v>69175</v>
          </cell>
          <cell r="F22262" t="str">
            <v>WELD                                123 NWNW 5 4N64W 6</v>
          </cell>
          <cell r="G22262" t="str">
            <v>0</v>
          </cell>
          <cell r="H22262" t="str">
            <v xml:space="preserve">0     </v>
          </cell>
          <cell r="I22262" t="str">
            <v>No</v>
          </cell>
        </row>
        <row r="22263">
          <cell r="A22263" t="str">
            <v>05-123-45486</v>
          </cell>
          <cell r="B22263" t="str">
            <v>9/12/2021</v>
          </cell>
          <cell r="C22263" t="str">
            <v>Form 17</v>
          </cell>
          <cell r="D22263" t="str">
            <v xml:space="preserve">PDC ENERGY INC                                    </v>
          </cell>
          <cell r="E22263" t="str">
            <v>69175</v>
          </cell>
          <cell r="F22263" t="str">
            <v>WELD                                123 NWNW 5 4N64W 6</v>
          </cell>
          <cell r="G22263" t="str">
            <v>5</v>
          </cell>
          <cell r="H22263" t="str">
            <v xml:space="preserve">0     </v>
          </cell>
          <cell r="I22263" t="str">
            <v>No</v>
          </cell>
        </row>
        <row r="22264">
          <cell r="A22264" t="str">
            <v>05-123-45487</v>
          </cell>
          <cell r="B22264" t="str">
            <v>4/6/2021</v>
          </cell>
          <cell r="C22264" t="str">
            <v>Form 17</v>
          </cell>
          <cell r="D22264" t="str">
            <v xml:space="preserve">PDC ENERGY INC                                    </v>
          </cell>
          <cell r="E22264" t="str">
            <v>69175</v>
          </cell>
          <cell r="F22264" t="str">
            <v>WELD                                123 NWNW 5 4N64W 6</v>
          </cell>
          <cell r="G22264" t="str">
            <v>10</v>
          </cell>
          <cell r="H22264" t="str">
            <v xml:space="preserve">5     </v>
          </cell>
          <cell r="I22264" t="str">
            <v>No</v>
          </cell>
        </row>
        <row r="22265">
          <cell r="A22265" t="str">
            <v>05-123-45487</v>
          </cell>
          <cell r="B22265" t="str">
            <v>9/12/2021</v>
          </cell>
          <cell r="C22265" t="str">
            <v>Form 17</v>
          </cell>
          <cell r="D22265" t="str">
            <v xml:space="preserve">PDC ENERGY INC                                    </v>
          </cell>
          <cell r="E22265" t="str">
            <v>69175</v>
          </cell>
          <cell r="F22265" t="str">
            <v>WELD                                123 NWNW 5 4N64W 6</v>
          </cell>
          <cell r="G22265" t="str">
            <v>6</v>
          </cell>
          <cell r="H22265" t="str">
            <v xml:space="preserve">0     </v>
          </cell>
          <cell r="I22265" t="str">
            <v>No</v>
          </cell>
        </row>
        <row r="22266">
          <cell r="A22266" t="str">
            <v>05-123-45488</v>
          </cell>
          <cell r="B22266" t="str">
            <v>4/6/2021</v>
          </cell>
          <cell r="C22266" t="str">
            <v>Form 17</v>
          </cell>
          <cell r="D22266" t="str">
            <v xml:space="preserve">PDC ENERGY INC                                    </v>
          </cell>
          <cell r="E22266" t="str">
            <v>69175</v>
          </cell>
          <cell r="F22266" t="str">
            <v>WELD                                123 NWNW 5 4N64W 6</v>
          </cell>
          <cell r="G22266" t="str">
            <v>0</v>
          </cell>
          <cell r="H22266" t="str">
            <v xml:space="preserve">      </v>
          </cell>
          <cell r="I22266" t="str">
            <v>No</v>
          </cell>
        </row>
        <row r="22267">
          <cell r="A22267" t="str">
            <v>05-123-45488</v>
          </cell>
          <cell r="B22267" t="str">
            <v>9/12/2021</v>
          </cell>
          <cell r="C22267" t="str">
            <v>Form 17</v>
          </cell>
          <cell r="D22267" t="str">
            <v xml:space="preserve">PDC ENERGY INC                                    </v>
          </cell>
          <cell r="E22267" t="str">
            <v>69175</v>
          </cell>
          <cell r="F22267" t="str">
            <v>WELD                                123 NWNW 5 4N64W 6</v>
          </cell>
          <cell r="G22267" t="str">
            <v>4</v>
          </cell>
          <cell r="H22267" t="str">
            <v xml:space="preserve">0     </v>
          </cell>
          <cell r="I22267" t="str">
            <v>No</v>
          </cell>
        </row>
        <row r="22268">
          <cell r="A22268" t="str">
            <v>05-123-45489</v>
          </cell>
          <cell r="B22268" t="str">
            <v>4/6/2021</v>
          </cell>
          <cell r="C22268" t="str">
            <v>Form 17</v>
          </cell>
          <cell r="D22268" t="str">
            <v xml:space="preserve">PDC ENERGY INC                                    </v>
          </cell>
          <cell r="E22268" t="str">
            <v>69175</v>
          </cell>
          <cell r="F22268" t="str">
            <v>WELD                                123 NWNW 5 4N64W 6</v>
          </cell>
          <cell r="G22268" t="str">
            <v>10</v>
          </cell>
          <cell r="H22268" t="str">
            <v xml:space="preserve">6     </v>
          </cell>
          <cell r="I22268" t="str">
            <v>Yes</v>
          </cell>
        </row>
        <row r="22269">
          <cell r="A22269" t="str">
            <v>05-123-45489</v>
          </cell>
          <cell r="B22269" t="str">
            <v>9/12/2021</v>
          </cell>
          <cell r="C22269" t="str">
            <v>Form 17</v>
          </cell>
          <cell r="D22269" t="str">
            <v xml:space="preserve">PDC ENERGY INC                                    </v>
          </cell>
          <cell r="E22269" t="str">
            <v>69175</v>
          </cell>
          <cell r="F22269" t="str">
            <v>WELD                                123 NWNW 5 4N64W 6</v>
          </cell>
          <cell r="G22269" t="str">
            <v>6</v>
          </cell>
          <cell r="H22269" t="str">
            <v xml:space="preserve">0     </v>
          </cell>
          <cell r="I22269" t="str">
            <v>No</v>
          </cell>
        </row>
        <row r="22270">
          <cell r="A22270" t="str">
            <v>05-123-45490</v>
          </cell>
          <cell r="B22270" t="str">
            <v>2/9/2021</v>
          </cell>
          <cell r="C22270" t="str">
            <v>Form 17</v>
          </cell>
          <cell r="D22270" t="str">
            <v xml:space="preserve">PDC ENERGY INC                                    </v>
          </cell>
          <cell r="E22270" t="str">
            <v>69175</v>
          </cell>
          <cell r="F22270" t="str">
            <v>WELD                                123 NWNW 5 4N64W 6</v>
          </cell>
          <cell r="G22270" t="str">
            <v>5</v>
          </cell>
          <cell r="H22270" t="str">
            <v xml:space="preserve">0     </v>
          </cell>
          <cell r="I22270" t="str">
            <v>No</v>
          </cell>
        </row>
        <row r="22271">
          <cell r="A22271" t="str">
            <v>05-123-45491</v>
          </cell>
          <cell r="B22271" t="str">
            <v>4/6/2021</v>
          </cell>
          <cell r="C22271" t="str">
            <v>Full</v>
          </cell>
          <cell r="D22271" t="str">
            <v>PDC ENERGY INC</v>
          </cell>
          <cell r="E22271" t="str">
            <v>69175</v>
          </cell>
          <cell r="F22271" t="str">
            <v>WELD                                123 NWNW 5 4N64W 6</v>
          </cell>
          <cell r="G22271" t="str">
            <v>10</v>
          </cell>
          <cell r="H22271" t="str">
            <v>4</v>
          </cell>
          <cell r="I22271" t="str">
            <v>No</v>
          </cell>
        </row>
        <row r="22272">
          <cell r="A22272" t="str">
            <v>05-123-45491</v>
          </cell>
          <cell r="B22272" t="str">
            <v>1/27/2022</v>
          </cell>
          <cell r="C22272" t="str">
            <v>Form 17</v>
          </cell>
          <cell r="D22272" t="str">
            <v xml:space="preserve">PDC ENERGY INC                                    </v>
          </cell>
          <cell r="E22272" t="str">
            <v>69175</v>
          </cell>
          <cell r="F22272" t="str">
            <v>WELD                                123 NWNW 5 4N64W 6</v>
          </cell>
          <cell r="G22272" t="str">
            <v>50</v>
          </cell>
          <cell r="H22272" t="str">
            <v xml:space="preserve">0     </v>
          </cell>
          <cell r="I22272" t="str">
            <v>Yes</v>
          </cell>
        </row>
        <row r="22273">
          <cell r="A22273" t="str">
            <v>05-123-45492</v>
          </cell>
          <cell r="B22273" t="str">
            <v>6/17/2021</v>
          </cell>
          <cell r="C22273" t="str">
            <v>Form 17</v>
          </cell>
          <cell r="D22273" t="str">
            <v xml:space="preserve">KERR MCGEE OIL &amp;amp; GAS ONSHORE LP                   </v>
          </cell>
          <cell r="E22273" t="str">
            <v>47120</v>
          </cell>
          <cell r="F22273" t="str">
            <v>WELD                                123 NWSW 8 1N68W 6</v>
          </cell>
          <cell r="G22273" t="str">
            <v>34</v>
          </cell>
          <cell r="H22273" t="str">
            <v xml:space="preserve">1     </v>
          </cell>
          <cell r="I22273" t="str">
            <v>No</v>
          </cell>
        </row>
        <row r="22274">
          <cell r="A22274" t="str">
            <v>05-123-45493</v>
          </cell>
          <cell r="B22274" t="str">
            <v>6/15/2021</v>
          </cell>
          <cell r="C22274" t="str">
            <v>Form 17</v>
          </cell>
          <cell r="D22274" t="str">
            <v xml:space="preserve">KERR MCGEE OIL &amp;amp; GAS ONSHORE LP                   </v>
          </cell>
          <cell r="E22274" t="str">
            <v>47120</v>
          </cell>
          <cell r="F22274" t="str">
            <v>WELD                                123 NWSW 8 1N68W 6</v>
          </cell>
          <cell r="G22274" t="str">
            <v>0</v>
          </cell>
          <cell r="H22274" t="str">
            <v xml:space="preserve">0     </v>
          </cell>
          <cell r="I22274" t="str">
            <v>No</v>
          </cell>
        </row>
        <row r="22275">
          <cell r="A22275" t="str">
            <v>05-123-45494</v>
          </cell>
          <cell r="B22275" t="str">
            <v>6/15/2021</v>
          </cell>
          <cell r="C22275" t="str">
            <v>Form 17</v>
          </cell>
          <cell r="D22275" t="str">
            <v xml:space="preserve">KERR MCGEE OIL &amp;amp; GAS ONSHORE LP                   </v>
          </cell>
          <cell r="E22275" t="str">
            <v>47120</v>
          </cell>
          <cell r="F22275" t="str">
            <v>WELD                                123 NWSW 8 1N68W 6</v>
          </cell>
          <cell r="G22275" t="str">
            <v>34</v>
          </cell>
          <cell r="H22275" t="str">
            <v xml:space="preserve">1     </v>
          </cell>
          <cell r="I22275" t="str">
            <v>No</v>
          </cell>
        </row>
        <row r="22276">
          <cell r="A22276" t="str">
            <v>05-123-45494</v>
          </cell>
          <cell r="B22276" t="str">
            <v>9/9/2021</v>
          </cell>
          <cell r="C22276" t="str">
            <v>Form 17</v>
          </cell>
          <cell r="D22276" t="str">
            <v xml:space="preserve">KERR MCGEE OIL &amp;amp; GAS ONSHORE LP                   </v>
          </cell>
          <cell r="E22276" t="str">
            <v>47120</v>
          </cell>
          <cell r="F22276" t="str">
            <v>WELD                                123 NWSW 8 1N68W 6</v>
          </cell>
          <cell r="G22276" t="str">
            <v>57</v>
          </cell>
          <cell r="H22276" t="str">
            <v xml:space="preserve">1     </v>
          </cell>
          <cell r="I22276" t="str">
            <v>No</v>
          </cell>
        </row>
        <row r="22277">
          <cell r="A22277" t="str">
            <v>05-123-45494</v>
          </cell>
          <cell r="B22277" t="str">
            <v>9/28/2021</v>
          </cell>
          <cell r="C22277" t="str">
            <v>Form 17</v>
          </cell>
          <cell r="D22277" t="str">
            <v xml:space="preserve">KERR MCGEE OIL &amp;amp; GAS ONSHORE LP                   </v>
          </cell>
          <cell r="E22277" t="str">
            <v>47120</v>
          </cell>
          <cell r="F22277" t="str">
            <v>WELD                                123 NWSW 8 1N68W 6</v>
          </cell>
          <cell r="G22277" t="str">
            <v>22</v>
          </cell>
          <cell r="H22277" t="str">
            <v xml:space="preserve">1     </v>
          </cell>
          <cell r="I22277" t="str">
            <v>No</v>
          </cell>
        </row>
        <row r="22278">
          <cell r="A22278" t="str">
            <v>05-123-45495</v>
          </cell>
          <cell r="B22278" t="str">
            <v>5/26/2021</v>
          </cell>
          <cell r="C22278" t="str">
            <v>Form 17</v>
          </cell>
          <cell r="D22278" t="str">
            <v xml:space="preserve">KERR MCGEE OIL &amp;amp; GAS ONSHORE LP                   </v>
          </cell>
          <cell r="E22278" t="str">
            <v>47120</v>
          </cell>
          <cell r="F22278" t="str">
            <v>WELD                                123 NWSW 8 1N68W 6</v>
          </cell>
          <cell r="G22278" t="str">
            <v>330</v>
          </cell>
          <cell r="H22278" t="str">
            <v xml:space="preserve">1     </v>
          </cell>
          <cell r="I22278" t="str">
            <v>Yes</v>
          </cell>
        </row>
        <row r="22279">
          <cell r="A22279" t="str">
            <v>05-123-45495</v>
          </cell>
          <cell r="B22279" t="str">
            <v>6/15/2021</v>
          </cell>
          <cell r="C22279" t="str">
            <v>Form 17</v>
          </cell>
          <cell r="D22279" t="str">
            <v xml:space="preserve">KERR MCGEE OIL &amp;amp; GAS ONSHORE LP                   </v>
          </cell>
          <cell r="E22279" t="str">
            <v>47120</v>
          </cell>
          <cell r="F22279" t="str">
            <v>WELD                                123 NWSW 8 1N68W 6</v>
          </cell>
          <cell r="G22279" t="str">
            <v>0</v>
          </cell>
          <cell r="H22279" t="str">
            <v xml:space="preserve">0     </v>
          </cell>
          <cell r="I22279" t="str">
            <v>No</v>
          </cell>
        </row>
        <row r="22280">
          <cell r="A22280" t="str">
            <v>05-123-45495</v>
          </cell>
          <cell r="B22280" t="str">
            <v>8/5/2021</v>
          </cell>
          <cell r="C22280" t="str">
            <v>Form 17</v>
          </cell>
          <cell r="D22280" t="str">
            <v xml:space="preserve">KERR MCGEE OIL &amp;amp; GAS ONSHORE LP                   </v>
          </cell>
          <cell r="E22280" t="str">
            <v>47120</v>
          </cell>
          <cell r="F22280" t="str">
            <v>WELD                                123 NWSW 8 1N68W 6</v>
          </cell>
          <cell r="G22280" t="str">
            <v>82</v>
          </cell>
          <cell r="H22280" t="str">
            <v xml:space="preserve">1     </v>
          </cell>
          <cell r="I22280" t="str">
            <v>No</v>
          </cell>
        </row>
        <row r="22281">
          <cell r="A22281" t="str">
            <v>05-123-45495</v>
          </cell>
          <cell r="B22281" t="str">
            <v>8/31/2021</v>
          </cell>
          <cell r="C22281" t="str">
            <v>Form 17</v>
          </cell>
          <cell r="D22281" t="str">
            <v xml:space="preserve">KERR MCGEE OIL &amp;amp; GAS ONSHORE LP                   </v>
          </cell>
          <cell r="E22281" t="str">
            <v>47120</v>
          </cell>
          <cell r="F22281" t="str">
            <v>WELD                                123 NWSW 8 1N68W 6</v>
          </cell>
          <cell r="G22281" t="str">
            <v>1</v>
          </cell>
          <cell r="H22281" t="str">
            <v xml:space="preserve">0     </v>
          </cell>
          <cell r="I22281" t="str">
            <v>No</v>
          </cell>
        </row>
        <row r="22282">
          <cell r="A22282" t="str">
            <v>05-123-45496</v>
          </cell>
          <cell r="B22282" t="str">
            <v>6/15/2021</v>
          </cell>
          <cell r="C22282" t="str">
            <v>Form 17</v>
          </cell>
          <cell r="D22282" t="str">
            <v xml:space="preserve">KERR MCGEE OIL &amp;amp; GAS ONSHORE LP                   </v>
          </cell>
          <cell r="E22282" t="str">
            <v>47120</v>
          </cell>
          <cell r="F22282" t="str">
            <v>WELD                                123 NESW 8 1N68W 6</v>
          </cell>
          <cell r="G22282" t="str">
            <v>10</v>
          </cell>
          <cell r="H22282" t="str">
            <v xml:space="preserve">1     </v>
          </cell>
          <cell r="I22282" t="str">
            <v>No</v>
          </cell>
        </row>
        <row r="22283">
          <cell r="A22283" t="str">
            <v>05-123-45497</v>
          </cell>
          <cell r="B22283" t="str">
            <v>6/15/2021</v>
          </cell>
          <cell r="C22283" t="str">
            <v>Form 17</v>
          </cell>
          <cell r="D22283" t="str">
            <v xml:space="preserve">KERR MCGEE OIL &amp;amp; GAS ONSHORE LP                   </v>
          </cell>
          <cell r="E22283" t="str">
            <v>47120</v>
          </cell>
          <cell r="F22283" t="str">
            <v>WELD                                123 NWSW 8 1N68W 6</v>
          </cell>
          <cell r="G22283" t="str">
            <v>139</v>
          </cell>
          <cell r="H22283" t="str">
            <v xml:space="preserve">1     </v>
          </cell>
          <cell r="I22283" t="str">
            <v>No</v>
          </cell>
        </row>
        <row r="22284">
          <cell r="A22284" t="str">
            <v>05-123-45498</v>
          </cell>
          <cell r="B22284" t="str">
            <v>5/26/2021</v>
          </cell>
          <cell r="C22284" t="str">
            <v>Form 17</v>
          </cell>
          <cell r="D22284" t="str">
            <v xml:space="preserve">KERR MCGEE OIL &amp;amp; GAS ONSHORE LP                   </v>
          </cell>
          <cell r="E22284" t="str">
            <v>47120</v>
          </cell>
          <cell r="F22284" t="str">
            <v>WELD                                123 NWSW 8 1N68W 6</v>
          </cell>
          <cell r="G22284" t="str">
            <v>305</v>
          </cell>
          <cell r="H22284" t="str">
            <v xml:space="preserve">1     </v>
          </cell>
          <cell r="I22284" t="str">
            <v>Yes</v>
          </cell>
        </row>
        <row r="22285">
          <cell r="A22285" t="str">
            <v>05-123-45498</v>
          </cell>
          <cell r="B22285" t="str">
            <v>7/29/2021</v>
          </cell>
          <cell r="C22285" t="str">
            <v>Form 17</v>
          </cell>
          <cell r="D22285" t="str">
            <v xml:space="preserve">KERR MCGEE OIL &amp;amp; GAS ONSHORE LP                   </v>
          </cell>
          <cell r="E22285" t="str">
            <v>47120</v>
          </cell>
          <cell r="F22285" t="str">
            <v>WELD                                123 NWSW 8 1N68W 6</v>
          </cell>
          <cell r="G22285" t="str">
            <v>1</v>
          </cell>
          <cell r="H22285" t="str">
            <v xml:space="preserve">1     </v>
          </cell>
          <cell r="I22285" t="str">
            <v>No</v>
          </cell>
        </row>
        <row r="22286">
          <cell r="A22286" t="str">
            <v>05-123-45498</v>
          </cell>
          <cell r="B22286" t="str">
            <v>8/31/2021</v>
          </cell>
          <cell r="C22286" t="str">
            <v>Form 17</v>
          </cell>
          <cell r="D22286" t="str">
            <v xml:space="preserve">KERR MCGEE OIL &amp;amp; GAS ONSHORE LP                   </v>
          </cell>
          <cell r="E22286" t="str">
            <v>47120</v>
          </cell>
          <cell r="F22286" t="str">
            <v>WELD                                123 NWSW 8 1N68W 6</v>
          </cell>
          <cell r="G22286" t="str">
            <v>1</v>
          </cell>
          <cell r="H22286" t="str">
            <v xml:space="preserve">0     </v>
          </cell>
          <cell r="I22286" t="str">
            <v>No</v>
          </cell>
        </row>
        <row r="22287">
          <cell r="A22287" t="str">
            <v>05-123-45499</v>
          </cell>
          <cell r="B22287" t="str">
            <v>6/15/2021</v>
          </cell>
          <cell r="C22287" t="str">
            <v>Form 17</v>
          </cell>
          <cell r="D22287" t="str">
            <v xml:space="preserve">KERR MCGEE OIL &amp;amp; GAS ONSHORE LP                   </v>
          </cell>
          <cell r="E22287" t="str">
            <v>47120</v>
          </cell>
          <cell r="F22287" t="str">
            <v>WELD                                123 NWSW 8 1N68W 6</v>
          </cell>
          <cell r="G22287" t="str">
            <v>9</v>
          </cell>
          <cell r="H22287" t="str">
            <v xml:space="preserve">1     </v>
          </cell>
          <cell r="I22287" t="str">
            <v>No</v>
          </cell>
        </row>
        <row r="22288">
          <cell r="A22288" t="str">
            <v>05-123-45500</v>
          </cell>
          <cell r="B22288" t="str">
            <v>6/15/2021</v>
          </cell>
          <cell r="C22288" t="str">
            <v>Form 17</v>
          </cell>
          <cell r="D22288" t="str">
            <v xml:space="preserve">KERR MCGEE OIL &amp;amp; GAS ONSHORE LP                   </v>
          </cell>
          <cell r="E22288" t="str">
            <v>47120</v>
          </cell>
          <cell r="F22288" t="str">
            <v>WELD                                123 NWSW 8 1N68W 6</v>
          </cell>
          <cell r="G22288" t="str">
            <v>22</v>
          </cell>
          <cell r="H22288" t="str">
            <v xml:space="preserve">1     </v>
          </cell>
          <cell r="I22288" t="str">
            <v>No</v>
          </cell>
        </row>
        <row r="22289">
          <cell r="A22289" t="str">
            <v>05-123-45501</v>
          </cell>
          <cell r="B22289" t="str">
            <v>6/15/2021</v>
          </cell>
          <cell r="C22289" t="str">
            <v>Form 17</v>
          </cell>
          <cell r="D22289" t="str">
            <v xml:space="preserve">KERR MCGEE OIL &amp;amp; GAS ONSHORE LP                   </v>
          </cell>
          <cell r="E22289" t="str">
            <v>47120</v>
          </cell>
          <cell r="F22289" t="str">
            <v>WELD                                123 NESW 8 1N68W 6</v>
          </cell>
          <cell r="G22289" t="str">
            <v>34</v>
          </cell>
          <cell r="H22289" t="str">
            <v xml:space="preserve">1     </v>
          </cell>
          <cell r="I22289" t="str">
            <v>No</v>
          </cell>
        </row>
        <row r="22290">
          <cell r="A22290" t="str">
            <v>05-123-45502</v>
          </cell>
          <cell r="B22290" t="str">
            <v>6/17/2021</v>
          </cell>
          <cell r="C22290" t="str">
            <v>Form 17</v>
          </cell>
          <cell r="D22290" t="str">
            <v xml:space="preserve">KERR MCGEE OIL &amp;amp; GAS ONSHORE LP                   </v>
          </cell>
          <cell r="E22290" t="str">
            <v>47120</v>
          </cell>
          <cell r="F22290" t="str">
            <v>WELD                                123 NWSW 8 1N68W 6</v>
          </cell>
          <cell r="G22290" t="str">
            <v>53</v>
          </cell>
          <cell r="H22290" t="str">
            <v xml:space="preserve">1     </v>
          </cell>
          <cell r="I22290" t="str">
            <v>No</v>
          </cell>
        </row>
        <row r="22291">
          <cell r="A22291" t="str">
            <v>05-123-45502</v>
          </cell>
          <cell r="B22291" t="str">
            <v>7/29/2021</v>
          </cell>
          <cell r="C22291" t="str">
            <v>Form 17</v>
          </cell>
          <cell r="D22291" t="str">
            <v xml:space="preserve">KERR MCGEE OIL &amp;amp; GAS ONSHORE LP                   </v>
          </cell>
          <cell r="E22291" t="str">
            <v>47120</v>
          </cell>
          <cell r="F22291" t="str">
            <v>WELD                                123 NWSW 8 1N68W 6</v>
          </cell>
          <cell r="G22291" t="str">
            <v>18</v>
          </cell>
          <cell r="H22291" t="str">
            <v xml:space="preserve">1     </v>
          </cell>
          <cell r="I22291" t="str">
            <v>No</v>
          </cell>
        </row>
        <row r="22292">
          <cell r="A22292" t="str">
            <v>05-123-45502</v>
          </cell>
          <cell r="B22292" t="str">
            <v>9/8/2021</v>
          </cell>
          <cell r="C22292" t="str">
            <v>Form 17</v>
          </cell>
          <cell r="D22292" t="str">
            <v xml:space="preserve">KERR MCGEE OIL &amp;amp; GAS ONSHORE LP                   </v>
          </cell>
          <cell r="E22292" t="str">
            <v>47120</v>
          </cell>
          <cell r="F22292" t="str">
            <v>WELD                                123 NWSW 8 1N68W 6</v>
          </cell>
          <cell r="G22292" t="str">
            <v>4</v>
          </cell>
          <cell r="H22292" t="str">
            <v xml:space="preserve">1     </v>
          </cell>
          <cell r="I22292" t="str">
            <v>No</v>
          </cell>
        </row>
        <row r="22293">
          <cell r="A22293" t="str">
            <v>05-123-45503</v>
          </cell>
          <cell r="B22293" t="str">
            <v>6/15/2021</v>
          </cell>
          <cell r="C22293" t="str">
            <v>Form 17</v>
          </cell>
          <cell r="D22293" t="str">
            <v xml:space="preserve">KERR MCGEE OIL &amp;amp; GAS ONSHORE LP                   </v>
          </cell>
          <cell r="E22293" t="str">
            <v>47120</v>
          </cell>
          <cell r="F22293" t="str">
            <v>WELD                                123 NWSW 8 1N68W 6</v>
          </cell>
          <cell r="G22293" t="str">
            <v>24</v>
          </cell>
          <cell r="H22293" t="str">
            <v xml:space="preserve">1     </v>
          </cell>
          <cell r="I22293" t="str">
            <v>No</v>
          </cell>
        </row>
        <row r="22294">
          <cell r="A22294" t="str">
            <v>05-123-45504</v>
          </cell>
          <cell r="B22294" t="str">
            <v>6/15/2021</v>
          </cell>
          <cell r="C22294" t="str">
            <v>Form 17</v>
          </cell>
          <cell r="D22294" t="str">
            <v xml:space="preserve">KERR MCGEE OIL &amp;amp; GAS ONSHORE LP                   </v>
          </cell>
          <cell r="E22294" t="str">
            <v>47120</v>
          </cell>
          <cell r="F22294" t="str">
            <v>WELD                                123 NWSW 8 1N68W 6</v>
          </cell>
          <cell r="G22294" t="str">
            <v>17</v>
          </cell>
          <cell r="H22294" t="str">
            <v xml:space="preserve">1     </v>
          </cell>
          <cell r="I22294" t="str">
            <v>No</v>
          </cell>
        </row>
        <row r="22295">
          <cell r="A22295" t="str">
            <v>05-123-45505</v>
          </cell>
          <cell r="B22295" t="str">
            <v>6/15/2021</v>
          </cell>
          <cell r="C22295" t="str">
            <v>Form 17</v>
          </cell>
          <cell r="D22295" t="str">
            <v xml:space="preserve">KERR MCGEE OIL &amp;amp; GAS ONSHORE LP                   </v>
          </cell>
          <cell r="E22295" t="str">
            <v>47120</v>
          </cell>
          <cell r="F22295" t="str">
            <v>WELD                                123 NWSW 8 1N68W 6</v>
          </cell>
          <cell r="G22295" t="str">
            <v>10</v>
          </cell>
          <cell r="H22295" t="str">
            <v xml:space="preserve">1     </v>
          </cell>
          <cell r="I22295" t="str">
            <v>No</v>
          </cell>
        </row>
        <row r="22296">
          <cell r="A22296" t="str">
            <v>05-123-45506</v>
          </cell>
          <cell r="B22296" t="str">
            <v>6/15/2021</v>
          </cell>
          <cell r="C22296" t="str">
            <v>Form 17</v>
          </cell>
          <cell r="D22296" t="str">
            <v xml:space="preserve">KERR MCGEE OIL &amp;amp; GAS ONSHORE LP                   </v>
          </cell>
          <cell r="E22296" t="str">
            <v>47120</v>
          </cell>
          <cell r="F22296" t="str">
            <v>WELD                                123 NWSW 8 1N68W 6</v>
          </cell>
          <cell r="G22296" t="str">
            <v>11</v>
          </cell>
          <cell r="H22296" t="str">
            <v xml:space="preserve">1     </v>
          </cell>
          <cell r="I22296" t="str">
            <v>No</v>
          </cell>
        </row>
        <row r="22297">
          <cell r="A22297" t="str">
            <v>05-123-45507</v>
          </cell>
          <cell r="B22297" t="str">
            <v>6/15/2021</v>
          </cell>
          <cell r="C22297" t="str">
            <v>Form 17</v>
          </cell>
          <cell r="D22297" t="str">
            <v xml:space="preserve">KERR MCGEE OIL &amp;amp; GAS ONSHORE LP                   </v>
          </cell>
          <cell r="E22297" t="str">
            <v>47120</v>
          </cell>
          <cell r="F22297" t="str">
            <v>WELD                                123 NWSW 8 1N68W 6</v>
          </cell>
          <cell r="G22297" t="str">
            <v>15</v>
          </cell>
          <cell r="H22297" t="str">
            <v xml:space="preserve">1     </v>
          </cell>
          <cell r="I22297" t="str">
            <v>No</v>
          </cell>
        </row>
        <row r="22298">
          <cell r="A22298" t="str">
            <v>05-123-45508</v>
          </cell>
          <cell r="B22298" t="str">
            <v>3/7/2021</v>
          </cell>
          <cell r="C22298" t="str">
            <v>Full</v>
          </cell>
          <cell r="D22298" t="str">
            <v>PDC ENERGY INC</v>
          </cell>
          <cell r="E22298" t="str">
            <v>69175</v>
          </cell>
          <cell r="F22298" t="str">
            <v>WELD                                123 NENW 29 5N66W 6</v>
          </cell>
          <cell r="G22298" t="str">
            <v>0</v>
          </cell>
          <cell r="H22298" t="str">
            <v>0</v>
          </cell>
          <cell r="I22298" t="str">
            <v>No</v>
          </cell>
        </row>
        <row r="22299">
          <cell r="A22299" t="str">
            <v>05-123-45509</v>
          </cell>
          <cell r="B22299" t="str">
            <v>1/29/2021</v>
          </cell>
          <cell r="C22299" t="str">
            <v>Form 17</v>
          </cell>
          <cell r="D22299" t="str">
            <v xml:space="preserve">PDC ENERGY INC                                    </v>
          </cell>
          <cell r="E22299" t="str">
            <v>69175</v>
          </cell>
          <cell r="F22299" t="str">
            <v>WELD                                123 NENW 29 5N66W 6</v>
          </cell>
          <cell r="G22299" t="str">
            <v>12</v>
          </cell>
          <cell r="H22299" t="str">
            <v xml:space="preserve">0     </v>
          </cell>
          <cell r="I22299" t="str">
            <v>No</v>
          </cell>
        </row>
        <row r="22300">
          <cell r="A22300" t="str">
            <v>05-123-45510</v>
          </cell>
          <cell r="B22300" t="str">
            <v>3/6/2021</v>
          </cell>
          <cell r="C22300" t="str">
            <v>Full</v>
          </cell>
          <cell r="D22300" t="str">
            <v>PDC ENERGY INC</v>
          </cell>
          <cell r="E22300" t="str">
            <v>69175</v>
          </cell>
          <cell r="F22300" t="str">
            <v>WELD                                123 NENW 29 5N66W 6</v>
          </cell>
          <cell r="G22300" t="str">
            <v>1</v>
          </cell>
          <cell r="H22300" t="str">
            <v>0</v>
          </cell>
          <cell r="I22300" t="str">
            <v>No</v>
          </cell>
        </row>
        <row r="22301">
          <cell r="A22301" t="str">
            <v>05-123-45511</v>
          </cell>
          <cell r="B22301" t="str">
            <v>4/16/2021</v>
          </cell>
          <cell r="C22301" t="str">
            <v>Full</v>
          </cell>
          <cell r="D22301" t="str">
            <v>PDC ENERGY INC</v>
          </cell>
          <cell r="E22301" t="str">
            <v>69175</v>
          </cell>
          <cell r="F22301" t="str">
            <v>WELD                                123 NENW 29 5N66W 6</v>
          </cell>
          <cell r="G22301" t="str">
            <v>3</v>
          </cell>
          <cell r="H22301" t="str">
            <v>0</v>
          </cell>
          <cell r="I22301" t="str">
            <v>No</v>
          </cell>
        </row>
        <row r="22302">
          <cell r="A22302" t="str">
            <v>05-123-45512</v>
          </cell>
          <cell r="B22302" t="str">
            <v>1/7/2021</v>
          </cell>
          <cell r="C22302" t="str">
            <v>Form 17</v>
          </cell>
          <cell r="D22302" t="str">
            <v xml:space="preserve">NOBLE ENERGY INC                                  </v>
          </cell>
          <cell r="E22302" t="str">
            <v>100322</v>
          </cell>
          <cell r="F22302" t="str">
            <v>WELD                                123 SWNW 19 6N63W 6</v>
          </cell>
          <cell r="G22302" t="str">
            <v>67</v>
          </cell>
          <cell r="H22302" t="str">
            <v xml:space="preserve">0     </v>
          </cell>
          <cell r="I22302" t="str">
            <v>Yes</v>
          </cell>
        </row>
        <row r="22303">
          <cell r="A22303" t="str">
            <v>05-123-45512</v>
          </cell>
          <cell r="B22303" t="str">
            <v>6/23/2021</v>
          </cell>
          <cell r="C22303" t="str">
            <v>Form 17</v>
          </cell>
          <cell r="D22303" t="str">
            <v xml:space="preserve">NOBLE ENERGY INC                                  </v>
          </cell>
          <cell r="E22303" t="str">
            <v>100322</v>
          </cell>
          <cell r="F22303" t="str">
            <v>WELD                                123 SWNW 19 6N63W 6</v>
          </cell>
          <cell r="G22303" t="str">
            <v>0</v>
          </cell>
          <cell r="H22303" t="str">
            <v xml:space="preserve">0     </v>
          </cell>
          <cell r="I22303" t="str">
            <v>No</v>
          </cell>
        </row>
        <row r="22304">
          <cell r="A22304" t="str">
            <v>05-123-45513</v>
          </cell>
          <cell r="B22304" t="str">
            <v>4/18/2021</v>
          </cell>
          <cell r="C22304" t="str">
            <v>LIGHT</v>
          </cell>
          <cell r="D22304" t="str">
            <v>NOBLE ENERGY INC</v>
          </cell>
          <cell r="E22304" t="str">
            <v>100322</v>
          </cell>
          <cell r="F22304" t="str">
            <v>WELD                                123 SWNW 19 6N63W 6</v>
          </cell>
          <cell r="G22304" t="str">
            <v>0</v>
          </cell>
          <cell r="H22304" t="str">
            <v>0</v>
          </cell>
          <cell r="I22304" t="str">
            <v>No</v>
          </cell>
        </row>
        <row r="22305">
          <cell r="A22305" t="str">
            <v>05-123-45513</v>
          </cell>
          <cell r="B22305" t="str">
            <v>6/4/2021</v>
          </cell>
          <cell r="C22305" t="str">
            <v>Form 17</v>
          </cell>
          <cell r="D22305" t="str">
            <v xml:space="preserve">NOBLE ENERGY INC                                  </v>
          </cell>
          <cell r="E22305" t="str">
            <v>100322</v>
          </cell>
          <cell r="F22305" t="str">
            <v>WELD                                123 SWNW 19 6N63W 6</v>
          </cell>
          <cell r="G22305" t="str">
            <v>1</v>
          </cell>
          <cell r="H22305" t="str">
            <v xml:space="preserve">0     </v>
          </cell>
          <cell r="I22305" t="str">
            <v>No</v>
          </cell>
        </row>
        <row r="22306">
          <cell r="A22306" t="str">
            <v>05-123-45514</v>
          </cell>
          <cell r="B22306" t="str">
            <v>3/29/2021</v>
          </cell>
          <cell r="C22306" t="str">
            <v>Full</v>
          </cell>
          <cell r="D22306" t="str">
            <v>EXTRACTION OIL &amp;amp; GAS INC</v>
          </cell>
          <cell r="E22306" t="str">
            <v>10459</v>
          </cell>
          <cell r="F22306" t="str">
            <v>WELD                                123 NWSE 32 6N65W 6</v>
          </cell>
          <cell r="G22306" t="str">
            <v>20</v>
          </cell>
          <cell r="H22306" t="str">
            <v>0</v>
          </cell>
          <cell r="I22306" t="str">
            <v>No</v>
          </cell>
        </row>
        <row r="22307">
          <cell r="A22307" t="str">
            <v>05-123-45515</v>
          </cell>
          <cell r="B22307" t="str">
            <v>4/9/2021</v>
          </cell>
          <cell r="C22307" t="str">
            <v>LIGHT</v>
          </cell>
          <cell r="D22307" t="str">
            <v>NOBLE ENERGY INC</v>
          </cell>
          <cell r="E22307" t="str">
            <v>100322</v>
          </cell>
          <cell r="F22307" t="str">
            <v>WELD                                123 SWNW 19 6N63W 6</v>
          </cell>
          <cell r="G22307" t="str">
            <v>25</v>
          </cell>
          <cell r="H22307" t="str">
            <v>0</v>
          </cell>
          <cell r="I22307" t="str">
            <v>No</v>
          </cell>
        </row>
        <row r="22308">
          <cell r="A22308" t="str">
            <v>05-123-45515</v>
          </cell>
          <cell r="B22308" t="str">
            <v>8/9/2021</v>
          </cell>
          <cell r="C22308" t="str">
            <v>Form 17</v>
          </cell>
          <cell r="D22308" t="str">
            <v xml:space="preserve">NOBLE ENERGY INC                                  </v>
          </cell>
          <cell r="E22308" t="str">
            <v>100322</v>
          </cell>
          <cell r="F22308" t="str">
            <v>WELD                                123 SWNW 19 6N63W 6</v>
          </cell>
          <cell r="G22308" t="str">
            <v>55</v>
          </cell>
          <cell r="H22308" t="str">
            <v xml:space="preserve">0     </v>
          </cell>
          <cell r="I22308" t="str">
            <v>Yes</v>
          </cell>
        </row>
        <row r="22309">
          <cell r="A22309" t="str">
            <v>05-123-45515</v>
          </cell>
          <cell r="B22309" t="str">
            <v>2/9/2022</v>
          </cell>
          <cell r="C22309" t="str">
            <v>Form 17</v>
          </cell>
          <cell r="D22309" t="str">
            <v xml:space="preserve">NOBLE ENERGY INC                                  </v>
          </cell>
          <cell r="E22309" t="str">
            <v>100322</v>
          </cell>
          <cell r="F22309" t="str">
            <v>WELD                                123 SWNW 19 6N63W 6</v>
          </cell>
          <cell r="G22309" t="str">
            <v>9</v>
          </cell>
          <cell r="H22309" t="str">
            <v xml:space="preserve">0     </v>
          </cell>
          <cell r="I22309" t="str">
            <v>No</v>
          </cell>
        </row>
        <row r="22310">
          <cell r="A22310" t="str">
            <v>05-123-45516</v>
          </cell>
          <cell r="B22310" t="str">
            <v>4/9/2021</v>
          </cell>
          <cell r="C22310" t="str">
            <v>LIGHT</v>
          </cell>
          <cell r="D22310" t="str">
            <v>NOBLE ENERGY INC</v>
          </cell>
          <cell r="E22310" t="str">
            <v>100322</v>
          </cell>
          <cell r="F22310" t="str">
            <v>WELD                                123 SWNW 19 6N63W 6</v>
          </cell>
          <cell r="G22310" t="str">
            <v>0</v>
          </cell>
          <cell r="H22310" t="str">
            <v>0</v>
          </cell>
          <cell r="I22310" t="str">
            <v>No</v>
          </cell>
        </row>
        <row r="22311">
          <cell r="A22311" t="str">
            <v>05-123-45516</v>
          </cell>
          <cell r="B22311" t="str">
            <v>11/24/2021</v>
          </cell>
          <cell r="C22311" t="str">
            <v>Form 17</v>
          </cell>
          <cell r="D22311" t="str">
            <v xml:space="preserve">NOBLE ENERGY INC                                  </v>
          </cell>
          <cell r="E22311" t="str">
            <v>100322</v>
          </cell>
          <cell r="F22311" t="str">
            <v>WELD                                123 SWNW 19 6N63W 6</v>
          </cell>
          <cell r="G22311" t="str">
            <v>526</v>
          </cell>
          <cell r="H22311" t="str">
            <v xml:space="preserve">0     </v>
          </cell>
          <cell r="I22311" t="str">
            <v>Yes</v>
          </cell>
        </row>
        <row r="22312">
          <cell r="A22312" t="str">
            <v>05-123-45517</v>
          </cell>
          <cell r="B22312" t="str">
            <v>3/29/2021</v>
          </cell>
          <cell r="C22312" t="str">
            <v>Full</v>
          </cell>
          <cell r="D22312" t="str">
            <v>EXTRACTION OIL &amp;amp; GAS INC</v>
          </cell>
          <cell r="E22312" t="str">
            <v>10459</v>
          </cell>
          <cell r="F22312" t="str">
            <v>WELD                                123 NWSE 32 6N65W 6</v>
          </cell>
          <cell r="G22312" t="str">
            <v>3</v>
          </cell>
          <cell r="H22312" t="str">
            <v>0</v>
          </cell>
          <cell r="I22312" t="str">
            <v>No</v>
          </cell>
        </row>
        <row r="22313">
          <cell r="A22313" t="str">
            <v>05-123-45532</v>
          </cell>
          <cell r="B22313" t="str">
            <v>3/6/2021</v>
          </cell>
          <cell r="C22313" t="str">
            <v>Full</v>
          </cell>
          <cell r="D22313" t="str">
            <v>PDC ENERGY INC</v>
          </cell>
          <cell r="E22313" t="str">
            <v>69175</v>
          </cell>
          <cell r="F22313" t="str">
            <v>WELD                                123 NENW 29 5N66W 6</v>
          </cell>
          <cell r="G22313" t="str">
            <v>0</v>
          </cell>
          <cell r="H22313" t="str">
            <v>0</v>
          </cell>
          <cell r="I22313" t="str">
            <v>No</v>
          </cell>
        </row>
        <row r="22314">
          <cell r="A22314" t="str">
            <v>05-123-45533</v>
          </cell>
          <cell r="B22314" t="str">
            <v>3/5/2021</v>
          </cell>
          <cell r="C22314" t="str">
            <v>Full</v>
          </cell>
          <cell r="D22314" t="str">
            <v>PDC ENERGY INC</v>
          </cell>
          <cell r="E22314" t="str">
            <v>69175</v>
          </cell>
          <cell r="F22314" t="str">
            <v>WELD                                123 NENW 29 5N66W 6</v>
          </cell>
          <cell r="G22314" t="str">
            <v>22</v>
          </cell>
          <cell r="H22314" t="str">
            <v>0</v>
          </cell>
          <cell r="I22314" t="str">
            <v>No</v>
          </cell>
        </row>
        <row r="22315">
          <cell r="A22315" t="str">
            <v>05-123-45533</v>
          </cell>
          <cell r="B22315" t="str">
            <v>8/8/2021</v>
          </cell>
          <cell r="C22315" t="str">
            <v>Form 17</v>
          </cell>
          <cell r="D22315" t="str">
            <v xml:space="preserve">PDC ENERGY INC                                    </v>
          </cell>
          <cell r="E22315" t="str">
            <v>69175</v>
          </cell>
          <cell r="F22315" t="str">
            <v>WELD                                123 NENW 29 5N66W 6</v>
          </cell>
          <cell r="G22315" t="str">
            <v>78</v>
          </cell>
          <cell r="H22315" t="str">
            <v xml:space="preserve">0     </v>
          </cell>
          <cell r="I22315" t="str">
            <v>Yes</v>
          </cell>
        </row>
        <row r="22316">
          <cell r="A22316" t="str">
            <v>05-123-45533</v>
          </cell>
          <cell r="B22316" t="str">
            <v>1/18/2022</v>
          </cell>
          <cell r="C22316" t="str">
            <v>Form 17</v>
          </cell>
          <cell r="D22316" t="str">
            <v xml:space="preserve">PDC ENERGY INC                                    </v>
          </cell>
          <cell r="E22316" t="str">
            <v>69175</v>
          </cell>
          <cell r="F22316" t="str">
            <v>WELD                                123 NENW 29 5N66W 6</v>
          </cell>
          <cell r="G22316" t="str">
            <v>117</v>
          </cell>
          <cell r="H22316" t="str">
            <v xml:space="preserve">0     </v>
          </cell>
          <cell r="I22316" t="str">
            <v>Yes</v>
          </cell>
        </row>
        <row r="22317">
          <cell r="A22317" t="str">
            <v>05-123-45534</v>
          </cell>
          <cell r="B22317" t="str">
            <v>4/16/2021</v>
          </cell>
          <cell r="C22317" t="str">
            <v>Full</v>
          </cell>
          <cell r="D22317" t="str">
            <v>PDC ENERGY INC</v>
          </cell>
          <cell r="E22317" t="str">
            <v>69175</v>
          </cell>
          <cell r="F22317" t="str">
            <v>WELD                                123 NENW 29 5N66W 6</v>
          </cell>
          <cell r="G22317" t="str">
            <v>6</v>
          </cell>
          <cell r="H22317" t="str">
            <v>0</v>
          </cell>
          <cell r="I22317" t="str">
            <v>No</v>
          </cell>
        </row>
        <row r="22318">
          <cell r="A22318" t="str">
            <v>05-123-45542</v>
          </cell>
          <cell r="B22318" t="str">
            <v>7/8/2021</v>
          </cell>
          <cell r="C22318" t="str">
            <v>Form 17</v>
          </cell>
          <cell r="D22318" t="str">
            <v xml:space="preserve">CONFLUENCE DJ LLC                                 </v>
          </cell>
          <cell r="E22318" t="str">
            <v>10518</v>
          </cell>
          <cell r="F22318" t="str">
            <v>WELD                                123 SWSW 33 1N65W 6</v>
          </cell>
          <cell r="G22318" t="str">
            <v>0</v>
          </cell>
          <cell r="H22318" t="str">
            <v xml:space="preserve">0     </v>
          </cell>
          <cell r="I22318" t="str">
            <v>No</v>
          </cell>
        </row>
        <row r="22319">
          <cell r="A22319" t="str">
            <v>05-123-45544</v>
          </cell>
          <cell r="B22319" t="str">
            <v>7/8/2021</v>
          </cell>
          <cell r="C22319" t="str">
            <v>Form 17</v>
          </cell>
          <cell r="D22319" t="str">
            <v xml:space="preserve">CONFLUENCE DJ LLC                                 </v>
          </cell>
          <cell r="E22319" t="str">
            <v>10518</v>
          </cell>
          <cell r="F22319" t="str">
            <v>WELD                                123 SWSW 33 1N65W 6</v>
          </cell>
          <cell r="G22319" t="str">
            <v>0</v>
          </cell>
          <cell r="H22319" t="str">
            <v xml:space="preserve">0     </v>
          </cell>
          <cell r="I22319" t="str">
            <v>No</v>
          </cell>
        </row>
        <row r="22320">
          <cell r="A22320" t="str">
            <v>05-123-45545</v>
          </cell>
          <cell r="B22320" t="str">
            <v>3/5/2021</v>
          </cell>
          <cell r="C22320" t="str">
            <v>Full</v>
          </cell>
          <cell r="D22320" t="str">
            <v>PDC ENERGY INC</v>
          </cell>
          <cell r="E22320" t="str">
            <v>69175</v>
          </cell>
          <cell r="F22320" t="str">
            <v>WELD                                123 NENW 29 5N66W 6</v>
          </cell>
          <cell r="G22320" t="str">
            <v>0</v>
          </cell>
          <cell r="H22320" t="str">
            <v>0</v>
          </cell>
          <cell r="I22320" t="str">
            <v>No</v>
          </cell>
        </row>
        <row r="22321">
          <cell r="A22321" t="str">
            <v>05-123-45546</v>
          </cell>
          <cell r="B22321" t="str">
            <v>4/18/2021</v>
          </cell>
          <cell r="C22321" t="str">
            <v>LIGHT</v>
          </cell>
          <cell r="D22321" t="str">
            <v>NOBLE ENERGY INC</v>
          </cell>
          <cell r="E22321" t="str">
            <v>100322</v>
          </cell>
          <cell r="F22321" t="str">
            <v>WELD                                123 SESE 24 6N64W 6</v>
          </cell>
          <cell r="G22321" t="str">
            <v>0</v>
          </cell>
          <cell r="H22321" t="str">
            <v>0</v>
          </cell>
          <cell r="I22321" t="str">
            <v>No</v>
          </cell>
        </row>
        <row r="22322">
          <cell r="A22322" t="str">
            <v>05-123-45546</v>
          </cell>
          <cell r="B22322" t="str">
            <v>6/8/2021</v>
          </cell>
          <cell r="C22322" t="str">
            <v>Form 17</v>
          </cell>
          <cell r="D22322" t="str">
            <v xml:space="preserve">NOBLE ENERGY INC                                  </v>
          </cell>
          <cell r="E22322" t="str">
            <v>100322</v>
          </cell>
          <cell r="F22322" t="str">
            <v>WELD                                123 SESE 24 6N64W 6</v>
          </cell>
          <cell r="G22322" t="str">
            <v>56</v>
          </cell>
          <cell r="H22322" t="str">
            <v xml:space="preserve">0     </v>
          </cell>
          <cell r="I22322" t="str">
            <v>Yes</v>
          </cell>
        </row>
        <row r="22323">
          <cell r="A22323" t="str">
            <v>05-123-45546</v>
          </cell>
          <cell r="B22323" t="str">
            <v>11/23/2021</v>
          </cell>
          <cell r="C22323" t="str">
            <v>Form 17</v>
          </cell>
          <cell r="D22323" t="str">
            <v xml:space="preserve">NOBLE ENERGY INC                                  </v>
          </cell>
          <cell r="E22323" t="str">
            <v>100322</v>
          </cell>
          <cell r="F22323" t="str">
            <v>WELD                                123 SESE 24 6N64W 6</v>
          </cell>
          <cell r="G22323" t="str">
            <v>0</v>
          </cell>
          <cell r="H22323" t="str">
            <v xml:space="preserve">0     </v>
          </cell>
          <cell r="I22323" t="str">
            <v>No</v>
          </cell>
        </row>
        <row r="22324">
          <cell r="A22324" t="str">
            <v>05-123-45547</v>
          </cell>
          <cell r="B22324" t="str">
            <v>4/9/2021</v>
          </cell>
          <cell r="C22324" t="str">
            <v>LIGHT</v>
          </cell>
          <cell r="D22324" t="str">
            <v>NOBLE ENERGY INC</v>
          </cell>
          <cell r="E22324" t="str">
            <v>100322</v>
          </cell>
          <cell r="F22324" t="str">
            <v>WELD                                123 NESE 24 6N64W 6</v>
          </cell>
          <cell r="G22324" t="str">
            <v>22</v>
          </cell>
          <cell r="H22324" t="str">
            <v>0</v>
          </cell>
          <cell r="I22324" t="str">
            <v>No</v>
          </cell>
        </row>
        <row r="22325">
          <cell r="A22325" t="str">
            <v>05-123-45547</v>
          </cell>
          <cell r="B22325" t="str">
            <v>11/11/2021</v>
          </cell>
          <cell r="C22325" t="str">
            <v>Form 17</v>
          </cell>
          <cell r="D22325" t="str">
            <v xml:space="preserve">NOBLE ENERGY INC                                  </v>
          </cell>
          <cell r="E22325" t="str">
            <v>100322</v>
          </cell>
          <cell r="F22325" t="str">
            <v>WELD                                123 NESE 24 6N64W 6</v>
          </cell>
          <cell r="G22325" t="str">
            <v>446</v>
          </cell>
          <cell r="H22325" t="str">
            <v xml:space="preserve">0     </v>
          </cell>
          <cell r="I22325" t="str">
            <v>Yes</v>
          </cell>
        </row>
        <row r="22326">
          <cell r="A22326" t="str">
            <v>05-123-45548</v>
          </cell>
          <cell r="B22326" t="str">
            <v>2/12/2021</v>
          </cell>
          <cell r="C22326" t="str">
            <v>Form 17</v>
          </cell>
          <cell r="D22326" t="str">
            <v xml:space="preserve">NOBLE ENERGY INC                                  </v>
          </cell>
          <cell r="E22326" t="str">
            <v>100322</v>
          </cell>
          <cell r="F22326" t="str">
            <v>WELD                                123 SESE 24 6N64W 6</v>
          </cell>
          <cell r="G22326" t="str">
            <v>51</v>
          </cell>
          <cell r="H22326" t="str">
            <v xml:space="preserve">0     </v>
          </cell>
          <cell r="I22326" t="str">
            <v>Yes</v>
          </cell>
        </row>
        <row r="22327">
          <cell r="A22327" t="str">
            <v>05-123-45548</v>
          </cell>
          <cell r="B22327" t="str">
            <v>7/13/2021</v>
          </cell>
          <cell r="C22327" t="str">
            <v>Form 17</v>
          </cell>
          <cell r="D22327" t="str">
            <v xml:space="preserve">NOBLE ENERGY INC                                  </v>
          </cell>
          <cell r="E22327" t="str">
            <v>100322</v>
          </cell>
          <cell r="F22327" t="str">
            <v>WELD                                123 SESE 24 6N64W 6</v>
          </cell>
          <cell r="G22327" t="str">
            <v>0</v>
          </cell>
          <cell r="H22327" t="str">
            <v xml:space="preserve">0     </v>
          </cell>
          <cell r="I22327" t="str">
            <v>No</v>
          </cell>
        </row>
        <row r="22328">
          <cell r="A22328" t="str">
            <v>05-123-45549</v>
          </cell>
          <cell r="B22328" t="str">
            <v>4/5/2021</v>
          </cell>
          <cell r="C22328" t="str">
            <v>LIGHT</v>
          </cell>
          <cell r="D22328" t="str">
            <v>NOBLE ENERGY INC</v>
          </cell>
          <cell r="E22328" t="str">
            <v>100322</v>
          </cell>
          <cell r="F22328" t="str">
            <v>WELD                                123 SESE 24 6N64W 6</v>
          </cell>
          <cell r="G22328" t="str">
            <v>0</v>
          </cell>
          <cell r="H22328" t="str">
            <v>0</v>
          </cell>
          <cell r="I22328" t="str">
            <v>No</v>
          </cell>
        </row>
        <row r="22329">
          <cell r="A22329" t="str">
            <v>05-123-45549</v>
          </cell>
          <cell r="B22329" t="str">
            <v>6/4/2021</v>
          </cell>
          <cell r="C22329" t="str">
            <v>Form 17</v>
          </cell>
          <cell r="D22329" t="str">
            <v xml:space="preserve">NOBLE ENERGY INC                                  </v>
          </cell>
          <cell r="E22329" t="str">
            <v>100322</v>
          </cell>
          <cell r="F22329" t="str">
            <v>WELD                                123 SESE 24 6N64W 6</v>
          </cell>
          <cell r="G22329" t="str">
            <v>5</v>
          </cell>
          <cell r="H22329" t="str">
            <v xml:space="preserve">0     </v>
          </cell>
          <cell r="I22329" t="str">
            <v>No</v>
          </cell>
        </row>
        <row r="22330">
          <cell r="A22330" t="str">
            <v>05-123-45549</v>
          </cell>
          <cell r="B22330" t="str">
            <v>1/26/2022</v>
          </cell>
          <cell r="C22330" t="str">
            <v>Form 17</v>
          </cell>
          <cell r="D22330" t="str">
            <v xml:space="preserve">NOBLE ENERGY INC                                  </v>
          </cell>
          <cell r="E22330" t="str">
            <v>100322</v>
          </cell>
          <cell r="F22330" t="str">
            <v>WELD                                123 SESE 24 6N64W 6</v>
          </cell>
          <cell r="G22330" t="str">
            <v>307</v>
          </cell>
          <cell r="H22330" t="str">
            <v xml:space="preserve">0     </v>
          </cell>
          <cell r="I22330" t="str">
            <v>Yes</v>
          </cell>
        </row>
        <row r="22331">
          <cell r="A22331" t="str">
            <v>05-123-45550</v>
          </cell>
          <cell r="B22331" t="str">
            <v>4/18/2021</v>
          </cell>
          <cell r="C22331" t="str">
            <v>LIGHT</v>
          </cell>
          <cell r="D22331" t="str">
            <v>NOBLE ENERGY INC</v>
          </cell>
          <cell r="E22331" t="str">
            <v>100322</v>
          </cell>
          <cell r="F22331" t="str">
            <v>WELD                                123 SESE 24 6N64W 6</v>
          </cell>
          <cell r="G22331" t="str">
            <v>0</v>
          </cell>
          <cell r="H22331" t="str">
            <v>0</v>
          </cell>
          <cell r="I22331" t="str">
            <v>No</v>
          </cell>
        </row>
        <row r="22332">
          <cell r="A22332" t="str">
            <v>05-123-45551</v>
          </cell>
          <cell r="B22332" t="str">
            <v>4/5/2021</v>
          </cell>
          <cell r="C22332" t="str">
            <v>LIGHT</v>
          </cell>
          <cell r="D22332" t="str">
            <v>NOBLE ENERGY INC</v>
          </cell>
          <cell r="E22332" t="str">
            <v>100322</v>
          </cell>
          <cell r="F22332" t="str">
            <v>WELD                                123 SESE 24 6N64W 6</v>
          </cell>
          <cell r="G22332" t="str">
            <v>0</v>
          </cell>
          <cell r="H22332" t="str">
            <v>0</v>
          </cell>
          <cell r="I22332" t="str">
            <v>No</v>
          </cell>
        </row>
        <row r="22333">
          <cell r="A22333" t="str">
            <v>05-123-45552</v>
          </cell>
          <cell r="B22333" t="str">
            <v>4/5/2021</v>
          </cell>
          <cell r="C22333" t="str">
            <v>LIGHT</v>
          </cell>
          <cell r="D22333" t="str">
            <v>NOBLE ENERGY INC</v>
          </cell>
          <cell r="E22333" t="str">
            <v>100322</v>
          </cell>
          <cell r="F22333" t="str">
            <v>WELD                                123 SESE 24 6N64W 6</v>
          </cell>
          <cell r="G22333" t="str">
            <v>0</v>
          </cell>
          <cell r="H22333" t="str">
            <v>0</v>
          </cell>
          <cell r="I22333" t="str">
            <v>No</v>
          </cell>
        </row>
        <row r="22334">
          <cell r="A22334" t="str">
            <v>05-123-45552</v>
          </cell>
          <cell r="B22334" t="str">
            <v>7/13/2021</v>
          </cell>
          <cell r="C22334" t="str">
            <v>Form 17</v>
          </cell>
          <cell r="D22334" t="str">
            <v xml:space="preserve">NOBLE ENERGY INC                                  </v>
          </cell>
          <cell r="E22334" t="str">
            <v>100322</v>
          </cell>
          <cell r="F22334" t="str">
            <v>WELD                                123 SESE 24 6N64W 6</v>
          </cell>
          <cell r="G22334" t="str">
            <v>66</v>
          </cell>
          <cell r="H22334" t="str">
            <v xml:space="preserve">0     </v>
          </cell>
          <cell r="I22334" t="str">
            <v>Yes</v>
          </cell>
        </row>
        <row r="22335">
          <cell r="A22335" t="str">
            <v>05-123-45552</v>
          </cell>
          <cell r="B22335" t="str">
            <v>12/3/2021</v>
          </cell>
          <cell r="C22335" t="str">
            <v>Form 17</v>
          </cell>
          <cell r="D22335" t="str">
            <v xml:space="preserve">NOBLE ENERGY INC                                  </v>
          </cell>
          <cell r="E22335" t="str">
            <v>100322</v>
          </cell>
          <cell r="F22335" t="str">
            <v>WELD                                123 SESE 24 6N64W 6</v>
          </cell>
          <cell r="G22335" t="str">
            <v>0</v>
          </cell>
          <cell r="H22335" t="str">
            <v xml:space="preserve">0     </v>
          </cell>
          <cell r="I22335" t="str">
            <v>No</v>
          </cell>
        </row>
        <row r="22336">
          <cell r="A22336" t="str">
            <v>05-123-45553</v>
          </cell>
          <cell r="B22336" t="str">
            <v>4/18/2021</v>
          </cell>
          <cell r="C22336" t="str">
            <v>LIGHT</v>
          </cell>
          <cell r="D22336" t="str">
            <v>NOBLE ENERGY INC</v>
          </cell>
          <cell r="E22336" t="str">
            <v>100322</v>
          </cell>
          <cell r="F22336" t="str">
            <v>WELD                                123 SESE 24 6N64W 6</v>
          </cell>
          <cell r="G22336" t="str">
            <v>0</v>
          </cell>
          <cell r="H22336" t="str">
            <v>0</v>
          </cell>
          <cell r="I22336" t="str">
            <v>No</v>
          </cell>
        </row>
        <row r="22337">
          <cell r="A22337" t="str">
            <v>05-123-45553</v>
          </cell>
          <cell r="B22337" t="str">
            <v>10/5/2021</v>
          </cell>
          <cell r="C22337" t="str">
            <v>Form 17</v>
          </cell>
          <cell r="D22337" t="str">
            <v xml:space="preserve">NOBLE ENERGY INC                                  </v>
          </cell>
          <cell r="E22337" t="str">
            <v>100322</v>
          </cell>
          <cell r="F22337" t="str">
            <v>WELD                                123 SESE 24 6N64W 6</v>
          </cell>
          <cell r="G22337" t="str">
            <v>96</v>
          </cell>
          <cell r="H22337" t="str">
            <v xml:space="preserve">0     </v>
          </cell>
          <cell r="I22337" t="str">
            <v>Yes</v>
          </cell>
        </row>
        <row r="22338">
          <cell r="A22338" t="str">
            <v>05-123-45553</v>
          </cell>
          <cell r="B22338" t="str">
            <v>3/14/2022</v>
          </cell>
          <cell r="C22338" t="str">
            <v>Form 17</v>
          </cell>
          <cell r="D22338" t="str">
            <v xml:space="preserve">NOBLE ENERGY INC                                  </v>
          </cell>
          <cell r="E22338" t="str">
            <v>100322</v>
          </cell>
          <cell r="F22338" t="str">
            <v>WELD                                123 SESE 24 6N64W 6</v>
          </cell>
          <cell r="G22338" t="str">
            <v>4</v>
          </cell>
          <cell r="H22338" t="str">
            <v xml:space="preserve">0     </v>
          </cell>
          <cell r="I22338" t="str">
            <v>No</v>
          </cell>
        </row>
        <row r="22339">
          <cell r="A22339" t="str">
            <v>05-123-45582</v>
          </cell>
          <cell r="B22339" t="str">
            <v>2/23/2021</v>
          </cell>
          <cell r="C22339" t="str">
            <v>Form 17</v>
          </cell>
          <cell r="D22339" t="str">
            <v xml:space="preserve">BAYSWATER EXPLORATION &amp;amp; PRODUCTION LLC            </v>
          </cell>
          <cell r="E22339" t="str">
            <v>10261</v>
          </cell>
          <cell r="F22339" t="str">
            <v>WELD                                123 NESE 8 6N66W 6</v>
          </cell>
          <cell r="G22339" t="str">
            <v>11</v>
          </cell>
          <cell r="H22339" t="str">
            <v xml:space="preserve">0     </v>
          </cell>
          <cell r="I22339" t="str">
            <v>No</v>
          </cell>
        </row>
        <row r="22340">
          <cell r="A22340" t="str">
            <v>05-123-45582</v>
          </cell>
          <cell r="B22340" t="str">
            <v>2/23/2021</v>
          </cell>
          <cell r="C22340" t="str">
            <v>Light</v>
          </cell>
          <cell r="D22340" t="str">
            <v>BAYSWATER EXPLORATION &amp;amp; PRODUCTION LLC</v>
          </cell>
          <cell r="E22340" t="str">
            <v>10261</v>
          </cell>
          <cell r="F22340" t="str">
            <v>WELD                                123 NESE 8 6N66W 6</v>
          </cell>
          <cell r="G22340" t="str">
            <v>11</v>
          </cell>
          <cell r="H22340" t="str">
            <v>0</v>
          </cell>
          <cell r="I22340" t="str">
            <v>No</v>
          </cell>
        </row>
        <row r="22341">
          <cell r="A22341" t="str">
            <v>05-123-45583</v>
          </cell>
          <cell r="B22341" t="str">
            <v>2/24/2021</v>
          </cell>
          <cell r="C22341" t="str">
            <v>Light</v>
          </cell>
          <cell r="D22341" t="str">
            <v>BAYSWATER EXPLORATION &amp;amp; PRODUCTION LLC</v>
          </cell>
          <cell r="E22341" t="str">
            <v>10261</v>
          </cell>
          <cell r="F22341" t="str">
            <v>WELD                                123 SESE 8 6N66W 6</v>
          </cell>
          <cell r="G22341" t="str">
            <v>1</v>
          </cell>
          <cell r="H22341" t="str">
            <v>0</v>
          </cell>
          <cell r="I22341" t="str">
            <v>No</v>
          </cell>
        </row>
        <row r="22342">
          <cell r="A22342" t="str">
            <v>05-123-45584</v>
          </cell>
          <cell r="B22342" t="str">
            <v>2/23/2021</v>
          </cell>
          <cell r="C22342" t="str">
            <v>Light</v>
          </cell>
          <cell r="D22342" t="str">
            <v>BAYSWATER EXPLORATION &amp;amp; PRODUCTION LLC</v>
          </cell>
          <cell r="E22342" t="str">
            <v>10261</v>
          </cell>
          <cell r="F22342" t="str">
            <v>WELD                                123 SESE 8 6N66W 6</v>
          </cell>
          <cell r="G22342" t="str">
            <v>1</v>
          </cell>
          <cell r="H22342" t="str">
            <v>0</v>
          </cell>
          <cell r="I22342" t="str">
            <v>No</v>
          </cell>
        </row>
        <row r="22343">
          <cell r="A22343" t="str">
            <v>05-123-45585</v>
          </cell>
          <cell r="B22343" t="str">
            <v>2/23/2021</v>
          </cell>
          <cell r="C22343" t="str">
            <v>Light</v>
          </cell>
          <cell r="D22343" t="str">
            <v>BAYSWATER EXPLORATION &amp;amp; PRODUCTION LLC</v>
          </cell>
          <cell r="E22343" t="str">
            <v>10261</v>
          </cell>
          <cell r="F22343" t="str">
            <v>WELD                                123 NESE 8 6N66W 6</v>
          </cell>
          <cell r="G22343" t="str">
            <v>2</v>
          </cell>
          <cell r="H22343" t="str">
            <v>0</v>
          </cell>
          <cell r="I22343" t="str">
            <v>No</v>
          </cell>
        </row>
        <row r="22344">
          <cell r="A22344" t="str">
            <v>05-123-45586</v>
          </cell>
          <cell r="B22344" t="str">
            <v>2/24/2021</v>
          </cell>
          <cell r="C22344" t="str">
            <v>Light</v>
          </cell>
          <cell r="D22344" t="str">
            <v>BAYSWATER EXPLORATION &amp;amp; PRODUCTION LLC</v>
          </cell>
          <cell r="E22344" t="str">
            <v>10261</v>
          </cell>
          <cell r="F22344" t="str">
            <v>WELD                                123 SESE 8 6N66W 6</v>
          </cell>
          <cell r="G22344" t="str">
            <v>1</v>
          </cell>
          <cell r="H22344" t="str">
            <v>0</v>
          </cell>
          <cell r="I22344" t="str">
            <v>No</v>
          </cell>
        </row>
        <row r="22345">
          <cell r="A22345" t="str">
            <v>05-123-45587</v>
          </cell>
          <cell r="B22345" t="str">
            <v>2/24/2021</v>
          </cell>
          <cell r="C22345" t="str">
            <v>Light</v>
          </cell>
          <cell r="D22345" t="str">
            <v>BAYSWATER EXPLORATION &amp;amp; PRODUCTION LLC</v>
          </cell>
          <cell r="E22345" t="str">
            <v>10261</v>
          </cell>
          <cell r="F22345" t="str">
            <v>WELD                                123 SESE 8 6N66W 6</v>
          </cell>
          <cell r="G22345" t="str">
            <v>0</v>
          </cell>
          <cell r="H22345" t="str">
            <v>0</v>
          </cell>
          <cell r="I22345" t="str">
            <v>No</v>
          </cell>
        </row>
        <row r="22346">
          <cell r="A22346" t="str">
            <v>05-123-45588</v>
          </cell>
          <cell r="B22346" t="str">
            <v>2/23/2021</v>
          </cell>
          <cell r="C22346" t="str">
            <v>Light</v>
          </cell>
          <cell r="D22346" t="str">
            <v>BAYSWATER EXPLORATION &amp;amp; PRODUCTION LLC</v>
          </cell>
          <cell r="E22346" t="str">
            <v>10261</v>
          </cell>
          <cell r="F22346" t="str">
            <v>WELD                                123 NESE 8 6N66W 6</v>
          </cell>
          <cell r="G22346" t="str">
            <v>5</v>
          </cell>
          <cell r="H22346" t="str">
            <v>0</v>
          </cell>
          <cell r="I22346" t="str">
            <v>No</v>
          </cell>
        </row>
        <row r="22347">
          <cell r="A22347" t="str">
            <v>05-123-45589</v>
          </cell>
          <cell r="B22347" t="str">
            <v>2/24/2021</v>
          </cell>
          <cell r="C22347" t="str">
            <v>Light</v>
          </cell>
          <cell r="D22347" t="str">
            <v>BAYSWATER EXPLORATION &amp;amp; PRODUCTION LLC</v>
          </cell>
          <cell r="E22347" t="str">
            <v>10261</v>
          </cell>
          <cell r="F22347" t="str">
            <v>WELD                                123 SESE 8 6N66W 6</v>
          </cell>
          <cell r="G22347" t="str">
            <v>0</v>
          </cell>
          <cell r="H22347" t="str">
            <v>0</v>
          </cell>
          <cell r="I22347" t="str">
            <v>No</v>
          </cell>
        </row>
        <row r="22348">
          <cell r="A22348" t="str">
            <v>05-123-45590</v>
          </cell>
          <cell r="B22348" t="str">
            <v>2/23/2021</v>
          </cell>
          <cell r="C22348" t="str">
            <v>Light</v>
          </cell>
          <cell r="D22348" t="str">
            <v>BAYSWATER EXPLORATION &amp;amp; PRODUCTION LLC</v>
          </cell>
          <cell r="E22348" t="str">
            <v>10261</v>
          </cell>
          <cell r="F22348" t="str">
            <v>WELD                                123 SESE 8 6N66W 6</v>
          </cell>
          <cell r="G22348" t="str">
            <v>4</v>
          </cell>
          <cell r="H22348" t="str">
            <v>0</v>
          </cell>
          <cell r="I22348" t="str">
            <v>No</v>
          </cell>
        </row>
        <row r="22349">
          <cell r="A22349" t="str">
            <v>05-123-45591</v>
          </cell>
          <cell r="B22349" t="str">
            <v>2/23/2021</v>
          </cell>
          <cell r="C22349" t="str">
            <v>Light</v>
          </cell>
          <cell r="D22349" t="str">
            <v>BAYSWATER EXPLORATION &amp;amp; PRODUCTION LLC</v>
          </cell>
          <cell r="E22349" t="str">
            <v>10261</v>
          </cell>
          <cell r="F22349" t="str">
            <v>WELD                                123 NESE 8 6N66W 6</v>
          </cell>
          <cell r="G22349" t="str">
            <v>1</v>
          </cell>
          <cell r="H22349" t="str">
            <v>0</v>
          </cell>
          <cell r="I22349" t="str">
            <v>No</v>
          </cell>
        </row>
        <row r="22350">
          <cell r="A22350" t="str">
            <v>05-123-45592</v>
          </cell>
          <cell r="B22350" t="str">
            <v>2/24/2021</v>
          </cell>
          <cell r="C22350" t="str">
            <v>Light</v>
          </cell>
          <cell r="D22350" t="str">
            <v>BAYSWATER EXPLORATION &amp;amp; PRODUCTION LLC</v>
          </cell>
          <cell r="E22350" t="str">
            <v>10261</v>
          </cell>
          <cell r="F22350" t="str">
            <v>WELD                                123 SESE 8 6N66W 6</v>
          </cell>
          <cell r="G22350" t="str">
            <v>0</v>
          </cell>
          <cell r="H22350" t="str">
            <v>0</v>
          </cell>
          <cell r="I22350" t="str">
            <v>No</v>
          </cell>
        </row>
        <row r="22351">
          <cell r="A22351" t="str">
            <v>05-123-45593</v>
          </cell>
          <cell r="B22351" t="str">
            <v>2/24/2021</v>
          </cell>
          <cell r="C22351" t="str">
            <v>Light</v>
          </cell>
          <cell r="D22351" t="str">
            <v>BAYSWATER EXPLORATION &amp;amp; PRODUCTION LLC</v>
          </cell>
          <cell r="E22351" t="str">
            <v>10261</v>
          </cell>
          <cell r="F22351" t="str">
            <v>WELD                                123 SESE 8 6N66W 6</v>
          </cell>
          <cell r="G22351" t="str">
            <v>0</v>
          </cell>
          <cell r="H22351" t="str">
            <v>0</v>
          </cell>
          <cell r="I22351" t="str">
            <v>No</v>
          </cell>
        </row>
        <row r="22352">
          <cell r="A22352" t="str">
            <v>05-123-45621</v>
          </cell>
          <cell r="B22352" t="str">
            <v>4/4/2021</v>
          </cell>
          <cell r="C22352" t="str">
            <v>LIGHT</v>
          </cell>
          <cell r="D22352" t="str">
            <v>NOBLE ENERGY INC</v>
          </cell>
          <cell r="E22352" t="str">
            <v>100322</v>
          </cell>
          <cell r="F22352" t="str">
            <v>WELD                                123 SESE 34 2N64W 6</v>
          </cell>
          <cell r="G22352" t="str">
            <v>-2</v>
          </cell>
          <cell r="H22352" t="str">
            <v>0</v>
          </cell>
          <cell r="I22352" t="str">
            <v>No</v>
          </cell>
        </row>
        <row r="22353">
          <cell r="A22353" t="str">
            <v>05-123-45637</v>
          </cell>
          <cell r="B22353" t="str">
            <v>10/25/2021</v>
          </cell>
          <cell r="C22353" t="str">
            <v>Form 17</v>
          </cell>
          <cell r="D22353" t="str">
            <v xml:space="preserve">LONGS PEAK RESOURCES LLC                          </v>
          </cell>
          <cell r="E22353" t="str">
            <v>10611</v>
          </cell>
          <cell r="F22353" t="str">
            <v>WELD                                123 SESE 31 12N66W 6</v>
          </cell>
          <cell r="G22353" t="str">
            <v>0</v>
          </cell>
          <cell r="H22353" t="str">
            <v xml:space="preserve">0     </v>
          </cell>
          <cell r="I22353" t="str">
            <v>No</v>
          </cell>
        </row>
        <row r="22354">
          <cell r="A22354" t="str">
            <v>05-123-45658</v>
          </cell>
          <cell r="B22354" t="str">
            <v>2/24/2021</v>
          </cell>
          <cell r="C22354" t="str">
            <v>Full</v>
          </cell>
          <cell r="D22354" t="str">
            <v>EXTRACTION OIL &amp;amp; GAS INC</v>
          </cell>
          <cell r="E22354" t="str">
            <v>10459</v>
          </cell>
          <cell r="F22354" t="str">
            <v>WELD                                123 NWSW 3 4N68W 6</v>
          </cell>
          <cell r="G22354" t="str">
            <v>35</v>
          </cell>
          <cell r="H22354" t="str">
            <v>0</v>
          </cell>
          <cell r="I22354" t="str">
            <v>No</v>
          </cell>
        </row>
        <row r="22355">
          <cell r="A22355" t="str">
            <v>05-123-45659</v>
          </cell>
          <cell r="B22355" t="str">
            <v>2/24/2021</v>
          </cell>
          <cell r="C22355" t="str">
            <v>Full</v>
          </cell>
          <cell r="D22355" t="str">
            <v>EXTRACTION OIL &amp;amp; GAS INC</v>
          </cell>
          <cell r="E22355" t="str">
            <v>10459</v>
          </cell>
          <cell r="F22355" t="str">
            <v>WELD                                123 NWSW 3 4N68W 6</v>
          </cell>
          <cell r="G22355" t="str">
            <v>49</v>
          </cell>
          <cell r="H22355" t="str">
            <v>0</v>
          </cell>
          <cell r="I22355" t="str">
            <v>No</v>
          </cell>
        </row>
        <row r="22356">
          <cell r="A22356" t="str">
            <v>05-123-45660</v>
          </cell>
          <cell r="B22356" t="str">
            <v>2/24/2021</v>
          </cell>
          <cell r="C22356" t="str">
            <v>Full</v>
          </cell>
          <cell r="D22356" t="str">
            <v>EXTRACTION OIL &amp;amp; GAS INC</v>
          </cell>
          <cell r="E22356" t="str">
            <v>10459</v>
          </cell>
          <cell r="F22356" t="str">
            <v>WELD                                123 NWSW 3 4N68W 6</v>
          </cell>
          <cell r="G22356" t="str">
            <v>38</v>
          </cell>
          <cell r="H22356" t="str">
            <v>0</v>
          </cell>
          <cell r="I22356" t="str">
            <v>No</v>
          </cell>
        </row>
        <row r="22357">
          <cell r="A22357" t="str">
            <v>05-123-45661</v>
          </cell>
          <cell r="B22357" t="str">
            <v>2/24/2021</v>
          </cell>
          <cell r="C22357" t="str">
            <v>Full</v>
          </cell>
          <cell r="D22357" t="str">
            <v>EXTRACTION OIL &amp;amp; GAS INC</v>
          </cell>
          <cell r="E22357" t="str">
            <v>10459</v>
          </cell>
          <cell r="F22357" t="str">
            <v>WELD                                123 NWSW 3 4N68W 6</v>
          </cell>
          <cell r="G22357" t="str">
            <v>6</v>
          </cell>
          <cell r="H22357" t="str">
            <v>0</v>
          </cell>
          <cell r="I22357" t="str">
            <v>No</v>
          </cell>
        </row>
        <row r="22358">
          <cell r="A22358" t="str">
            <v>05-123-45662</v>
          </cell>
          <cell r="B22358" t="str">
            <v>2/24/2021</v>
          </cell>
          <cell r="C22358" t="str">
            <v>Full</v>
          </cell>
          <cell r="D22358" t="str">
            <v>EXTRACTION OIL &amp;amp; GAS INC</v>
          </cell>
          <cell r="E22358" t="str">
            <v>10459</v>
          </cell>
          <cell r="F22358" t="str">
            <v>WELD                                123 NWSW 3 4N68W 6</v>
          </cell>
          <cell r="G22358" t="str">
            <v>48</v>
          </cell>
          <cell r="H22358" t="str">
            <v>0</v>
          </cell>
          <cell r="I22358" t="str">
            <v>No</v>
          </cell>
        </row>
        <row r="22359">
          <cell r="A22359" t="str">
            <v>05-123-45663</v>
          </cell>
          <cell r="B22359" t="str">
            <v>2/24/2021</v>
          </cell>
          <cell r="C22359" t="str">
            <v>Full</v>
          </cell>
          <cell r="D22359" t="str">
            <v>EXTRACTION OIL &amp;amp; GAS INC</v>
          </cell>
          <cell r="E22359" t="str">
            <v>10459</v>
          </cell>
          <cell r="F22359" t="str">
            <v>WELD                                123 NWSW 3 4N68W 6</v>
          </cell>
          <cell r="G22359" t="str">
            <v>40</v>
          </cell>
          <cell r="H22359" t="str">
            <v>0</v>
          </cell>
          <cell r="I22359" t="str">
            <v>No</v>
          </cell>
        </row>
        <row r="22360">
          <cell r="A22360" t="str">
            <v>05-123-45664</v>
          </cell>
          <cell r="B22360" t="str">
            <v>2/24/2021</v>
          </cell>
          <cell r="C22360" t="str">
            <v>Full</v>
          </cell>
          <cell r="D22360" t="str">
            <v>EXTRACTION OIL &amp;amp; GAS INC</v>
          </cell>
          <cell r="E22360" t="str">
            <v>10459</v>
          </cell>
          <cell r="F22360" t="str">
            <v>WELD                                123 NWSW 3 4N68W 6</v>
          </cell>
          <cell r="G22360" t="str">
            <v>41</v>
          </cell>
          <cell r="H22360" t="str">
            <v>0</v>
          </cell>
          <cell r="I22360" t="str">
            <v>No</v>
          </cell>
        </row>
        <row r="22361">
          <cell r="A22361" t="str">
            <v>05-123-45666</v>
          </cell>
          <cell r="B22361" t="str">
            <v>2/24/2021</v>
          </cell>
          <cell r="C22361" t="str">
            <v>Full</v>
          </cell>
          <cell r="D22361" t="str">
            <v>EXTRACTION OIL &amp;amp; GAS INC</v>
          </cell>
          <cell r="E22361" t="str">
            <v>10459</v>
          </cell>
          <cell r="F22361" t="str">
            <v>WELD                                123 NWSW 3 4N68W 6</v>
          </cell>
          <cell r="G22361" t="str">
            <v>44</v>
          </cell>
          <cell r="H22361" t="str">
            <v>0</v>
          </cell>
          <cell r="I22361" t="str">
            <v>No</v>
          </cell>
        </row>
        <row r="22362">
          <cell r="A22362" t="str">
            <v>05-123-45667</v>
          </cell>
          <cell r="B22362" t="str">
            <v>2/24/2021</v>
          </cell>
          <cell r="C22362" t="str">
            <v>Full</v>
          </cell>
          <cell r="D22362" t="str">
            <v>EXTRACTION OIL &amp;amp; GAS INC</v>
          </cell>
          <cell r="E22362" t="str">
            <v>10459</v>
          </cell>
          <cell r="F22362" t="str">
            <v>WELD                                123 NWSW 3 4N68W 6</v>
          </cell>
          <cell r="G22362" t="str">
            <v>44</v>
          </cell>
          <cell r="H22362" t="str">
            <v>0</v>
          </cell>
          <cell r="I22362" t="str">
            <v>No</v>
          </cell>
        </row>
        <row r="22363">
          <cell r="A22363" t="str">
            <v>05-123-45668</v>
          </cell>
          <cell r="B22363" t="str">
            <v>2/24/2021</v>
          </cell>
          <cell r="C22363" t="str">
            <v>Full</v>
          </cell>
          <cell r="D22363" t="str">
            <v>EXTRACTION OIL &amp;amp; GAS INC</v>
          </cell>
          <cell r="E22363" t="str">
            <v>10459</v>
          </cell>
          <cell r="F22363" t="str">
            <v>WELD                                123 NWSW 3 4N68W 6</v>
          </cell>
          <cell r="G22363" t="str">
            <v>39</v>
          </cell>
          <cell r="H22363" t="str">
            <v>0</v>
          </cell>
          <cell r="I22363" t="str">
            <v>No</v>
          </cell>
        </row>
        <row r="22364">
          <cell r="A22364" t="str">
            <v>05-123-45669</v>
          </cell>
          <cell r="B22364" t="str">
            <v>2/24/2021</v>
          </cell>
          <cell r="C22364" t="str">
            <v>Full</v>
          </cell>
          <cell r="D22364" t="str">
            <v>EXTRACTION OIL &amp;amp; GAS INC</v>
          </cell>
          <cell r="E22364" t="str">
            <v>10459</v>
          </cell>
          <cell r="F22364" t="str">
            <v>WELD                                123 NWSW 3 4N68W 6</v>
          </cell>
          <cell r="G22364" t="str">
            <v>24</v>
          </cell>
          <cell r="H22364" t="str">
            <v>0</v>
          </cell>
          <cell r="I22364" t="str">
            <v>No</v>
          </cell>
        </row>
        <row r="22365">
          <cell r="A22365" t="str">
            <v>05-123-45670</v>
          </cell>
          <cell r="B22365" t="str">
            <v>2/24/2021</v>
          </cell>
          <cell r="C22365" t="str">
            <v>Full</v>
          </cell>
          <cell r="D22365" t="str">
            <v>EXTRACTION OIL &amp;amp; GAS INC</v>
          </cell>
          <cell r="E22365" t="str">
            <v>10459</v>
          </cell>
          <cell r="F22365" t="str">
            <v>WELD                                123 NWSW 3 4N68W 6</v>
          </cell>
          <cell r="G22365" t="str">
            <v>22</v>
          </cell>
          <cell r="H22365" t="str">
            <v>0</v>
          </cell>
          <cell r="I22365" t="str">
            <v>No</v>
          </cell>
        </row>
        <row r="22366">
          <cell r="A22366" t="str">
            <v>05-123-45671</v>
          </cell>
          <cell r="B22366" t="str">
            <v>2/24/2021</v>
          </cell>
          <cell r="C22366" t="str">
            <v>Full</v>
          </cell>
          <cell r="D22366" t="str">
            <v>EXTRACTION OIL &amp;amp; GAS INC</v>
          </cell>
          <cell r="E22366" t="str">
            <v>10459</v>
          </cell>
          <cell r="F22366" t="str">
            <v>WELD                                123 NWSW 3 4N68W 6</v>
          </cell>
          <cell r="G22366" t="str">
            <v>27</v>
          </cell>
          <cell r="H22366" t="str">
            <v>0</v>
          </cell>
          <cell r="I22366" t="str">
            <v>No</v>
          </cell>
        </row>
        <row r="22367">
          <cell r="A22367" t="str">
            <v>05-123-45672</v>
          </cell>
          <cell r="B22367" t="str">
            <v>2/24/2021</v>
          </cell>
          <cell r="C22367" t="str">
            <v>Full</v>
          </cell>
          <cell r="D22367" t="str">
            <v>EXTRACTION OIL &amp;amp; GAS INC</v>
          </cell>
          <cell r="E22367" t="str">
            <v>10459</v>
          </cell>
          <cell r="F22367" t="str">
            <v>WELD                                123 NWSW 3 4N68W 6</v>
          </cell>
          <cell r="G22367" t="str">
            <v>20</v>
          </cell>
          <cell r="H22367" t="str">
            <v>0</v>
          </cell>
          <cell r="I22367" t="str">
            <v>No</v>
          </cell>
        </row>
        <row r="22368">
          <cell r="A22368" t="str">
            <v>05-123-45673</v>
          </cell>
          <cell r="B22368" t="str">
            <v>2/24/2021</v>
          </cell>
          <cell r="C22368" t="str">
            <v>Full</v>
          </cell>
          <cell r="D22368" t="str">
            <v>EXTRACTION OIL &amp;amp; GAS INC</v>
          </cell>
          <cell r="E22368" t="str">
            <v>10459</v>
          </cell>
          <cell r="F22368" t="str">
            <v>WELD                                123 NWSW 3 4N68W 6</v>
          </cell>
          <cell r="G22368" t="str">
            <v>0</v>
          </cell>
          <cell r="H22368" t="str">
            <v>0</v>
          </cell>
          <cell r="I22368" t="str">
            <v>No</v>
          </cell>
        </row>
        <row r="22369">
          <cell r="A22369" t="str">
            <v>05-123-45674</v>
          </cell>
          <cell r="B22369" t="str">
            <v>2/24/2021</v>
          </cell>
          <cell r="C22369" t="str">
            <v>Full</v>
          </cell>
          <cell r="D22369" t="str">
            <v>EXTRACTION OIL &amp;amp; GAS INC</v>
          </cell>
          <cell r="E22369" t="str">
            <v>10459</v>
          </cell>
          <cell r="F22369" t="str">
            <v>WELD                                123 NWSW 3 4N68W 6</v>
          </cell>
          <cell r="G22369" t="str">
            <v>34</v>
          </cell>
          <cell r="H22369" t="str">
            <v>0</v>
          </cell>
          <cell r="I22369" t="str">
            <v>No</v>
          </cell>
        </row>
        <row r="22370">
          <cell r="A22370" t="str">
            <v>05-123-45681</v>
          </cell>
          <cell r="B22370" t="str">
            <v>8/8/2021</v>
          </cell>
          <cell r="C22370" t="str">
            <v>Form 17</v>
          </cell>
          <cell r="D22370" t="str">
            <v xml:space="preserve">PDC ENERGY INC                                    </v>
          </cell>
          <cell r="E22370" t="str">
            <v>69175</v>
          </cell>
          <cell r="F22370" t="str">
            <v>WELD                                123 SESE 11 5N65W 6</v>
          </cell>
          <cell r="G22370" t="str">
            <v>4</v>
          </cell>
          <cell r="H22370" t="str">
            <v xml:space="preserve">0     </v>
          </cell>
          <cell r="I22370" t="str">
            <v>No</v>
          </cell>
        </row>
        <row r="22371">
          <cell r="A22371" t="str">
            <v>05-123-45681</v>
          </cell>
          <cell r="B22371" t="str">
            <v>3/8/2022</v>
          </cell>
          <cell r="C22371" t="str">
            <v>Full</v>
          </cell>
          <cell r="D22371" t="str">
            <v>PDC ENERGY INC</v>
          </cell>
          <cell r="E22371" t="str">
            <v>69175</v>
          </cell>
          <cell r="F22371" t="str">
            <v>WELD                                123 SESE 11 5N65W 6</v>
          </cell>
          <cell r="G22371" t="str">
            <v>35</v>
          </cell>
          <cell r="H22371" t="str">
            <v>0</v>
          </cell>
          <cell r="I22371" t="str">
            <v>No</v>
          </cell>
        </row>
        <row r="22372">
          <cell r="A22372" t="str">
            <v>05-123-45682</v>
          </cell>
          <cell r="B22372" t="str">
            <v>8/22/2021</v>
          </cell>
          <cell r="C22372" t="str">
            <v>Form 17</v>
          </cell>
          <cell r="D22372" t="str">
            <v xml:space="preserve">PDC ENERGY INC                                    </v>
          </cell>
          <cell r="E22372" t="str">
            <v>69175</v>
          </cell>
          <cell r="F22372" t="str">
            <v>WELD                                123 SESE 11 5N65W 6</v>
          </cell>
          <cell r="G22372" t="str">
            <v>4</v>
          </cell>
          <cell r="H22372" t="str">
            <v xml:space="preserve">0     </v>
          </cell>
          <cell r="I22372" t="str">
            <v>No</v>
          </cell>
        </row>
        <row r="22373">
          <cell r="A22373" t="str">
            <v>05-123-45682</v>
          </cell>
          <cell r="B22373" t="str">
            <v>3/8/2022</v>
          </cell>
          <cell r="C22373" t="str">
            <v>Full</v>
          </cell>
          <cell r="D22373" t="str">
            <v>PDC ENERGY INC</v>
          </cell>
          <cell r="E22373" t="str">
            <v>69175</v>
          </cell>
          <cell r="F22373" t="str">
            <v>WELD                                123 SESE 11 5N65W 6</v>
          </cell>
          <cell r="G22373" t="str">
            <v>11</v>
          </cell>
          <cell r="H22373" t="str">
            <v>0</v>
          </cell>
          <cell r="I22373" t="str">
            <v>No</v>
          </cell>
        </row>
        <row r="22374">
          <cell r="A22374" t="str">
            <v>05-123-45683</v>
          </cell>
          <cell r="B22374" t="str">
            <v>8/21/2021</v>
          </cell>
          <cell r="C22374" t="str">
            <v>Form 17</v>
          </cell>
          <cell r="D22374" t="str">
            <v xml:space="preserve">PDC ENERGY INC                                    </v>
          </cell>
          <cell r="E22374" t="str">
            <v>69175</v>
          </cell>
          <cell r="F22374" t="str">
            <v>WELD                                123 SESE 11 5N65W 6</v>
          </cell>
          <cell r="G22374" t="str">
            <v>10</v>
          </cell>
          <cell r="H22374" t="str">
            <v xml:space="preserve">0     </v>
          </cell>
          <cell r="I22374" t="str">
            <v>No</v>
          </cell>
        </row>
        <row r="22375">
          <cell r="A22375" t="str">
            <v>05-123-45683</v>
          </cell>
          <cell r="B22375" t="str">
            <v>3/8/2022</v>
          </cell>
          <cell r="C22375" t="str">
            <v>Full</v>
          </cell>
          <cell r="D22375" t="str">
            <v>PDC ENERGY INC</v>
          </cell>
          <cell r="E22375" t="str">
            <v>69175</v>
          </cell>
          <cell r="F22375" t="str">
            <v>WELD                                123 SESE 11 5N65W 6</v>
          </cell>
          <cell r="G22375" t="str">
            <v>5</v>
          </cell>
          <cell r="H22375" t="str">
            <v>0</v>
          </cell>
          <cell r="I22375" t="str">
            <v>No</v>
          </cell>
        </row>
        <row r="22376">
          <cell r="A22376" t="str">
            <v>05-123-45684</v>
          </cell>
          <cell r="B22376" t="str">
            <v>8/8/2021</v>
          </cell>
          <cell r="C22376" t="str">
            <v>Form 17</v>
          </cell>
          <cell r="D22376" t="str">
            <v xml:space="preserve">PDC ENERGY INC                                    </v>
          </cell>
          <cell r="E22376" t="str">
            <v>69175</v>
          </cell>
          <cell r="F22376" t="str">
            <v>WELD                                123 SESE 11 5N65W 6</v>
          </cell>
          <cell r="G22376" t="str">
            <v>27</v>
          </cell>
          <cell r="H22376" t="str">
            <v xml:space="preserve">0     </v>
          </cell>
          <cell r="I22376" t="str">
            <v>No</v>
          </cell>
        </row>
        <row r="22377">
          <cell r="A22377" t="str">
            <v>05-123-45684</v>
          </cell>
          <cell r="B22377" t="str">
            <v>3/7/2022</v>
          </cell>
          <cell r="C22377" t="str">
            <v>Full</v>
          </cell>
          <cell r="D22377" t="str">
            <v>PDC ENERGY INC</v>
          </cell>
          <cell r="E22377" t="str">
            <v>69175</v>
          </cell>
          <cell r="F22377" t="str">
            <v>WELD                                123 SESE 11 5N65W 6</v>
          </cell>
          <cell r="G22377" t="str">
            <v>7</v>
          </cell>
          <cell r="H22377" t="str">
            <v>0</v>
          </cell>
          <cell r="I22377" t="str">
            <v>No</v>
          </cell>
        </row>
        <row r="22378">
          <cell r="A22378" t="str">
            <v>05-123-45685</v>
          </cell>
          <cell r="B22378" t="str">
            <v>2/18/2021</v>
          </cell>
          <cell r="C22378" t="str">
            <v>Form 17</v>
          </cell>
          <cell r="D22378" t="str">
            <v xml:space="preserve">PDC ENERGY INC                                    </v>
          </cell>
          <cell r="E22378" t="str">
            <v>69175</v>
          </cell>
          <cell r="F22378" t="str">
            <v>WELD                                123 SESE 11 5N65W 6</v>
          </cell>
          <cell r="G22378" t="str">
            <v>267</v>
          </cell>
          <cell r="H22378" t="str">
            <v xml:space="preserve">0     </v>
          </cell>
          <cell r="I22378" t="str">
            <v>No</v>
          </cell>
        </row>
        <row r="22379">
          <cell r="A22379" t="str">
            <v>05-123-45685</v>
          </cell>
          <cell r="B22379" t="str">
            <v>1/5/2022</v>
          </cell>
          <cell r="C22379" t="str">
            <v>Form 17</v>
          </cell>
          <cell r="D22379" t="str">
            <v xml:space="preserve">PDC ENERGY INC                                    </v>
          </cell>
          <cell r="E22379" t="str">
            <v>69175</v>
          </cell>
          <cell r="F22379" t="str">
            <v>WELD                                123 SESE 11 5N65W 6</v>
          </cell>
          <cell r="G22379" t="str">
            <v>60</v>
          </cell>
          <cell r="H22379" t="str">
            <v xml:space="preserve">0     </v>
          </cell>
          <cell r="I22379" t="str">
            <v>Yes</v>
          </cell>
        </row>
        <row r="22380">
          <cell r="A22380" t="str">
            <v>05-123-45686</v>
          </cell>
          <cell r="B22380" t="str">
            <v>8/8/2021</v>
          </cell>
          <cell r="C22380" t="str">
            <v>Form 17</v>
          </cell>
          <cell r="D22380" t="str">
            <v xml:space="preserve">PDC ENERGY INC                                    </v>
          </cell>
          <cell r="E22380" t="str">
            <v>69175</v>
          </cell>
          <cell r="F22380" t="str">
            <v>WELD                                123 SESE 11 5N65W 6</v>
          </cell>
          <cell r="G22380" t="str">
            <v>4</v>
          </cell>
          <cell r="H22380" t="str">
            <v xml:space="preserve">0     </v>
          </cell>
          <cell r="I22380" t="str">
            <v>No</v>
          </cell>
        </row>
        <row r="22381">
          <cell r="A22381" t="str">
            <v>05-123-45686</v>
          </cell>
          <cell r="B22381" t="str">
            <v>3/7/2022</v>
          </cell>
          <cell r="C22381" t="str">
            <v>Form 17</v>
          </cell>
          <cell r="D22381" t="str">
            <v xml:space="preserve">PDC ENERGY INC                                    </v>
          </cell>
          <cell r="E22381" t="str">
            <v>69175</v>
          </cell>
          <cell r="F22381" t="str">
            <v>WELD                                123 SESE 11 5N65W 6</v>
          </cell>
          <cell r="G22381" t="str">
            <v>63</v>
          </cell>
          <cell r="H22381" t="str">
            <v xml:space="preserve">0     </v>
          </cell>
          <cell r="I22381" t="str">
            <v>Yes</v>
          </cell>
        </row>
        <row r="22382">
          <cell r="A22382" t="str">
            <v>05-123-45687</v>
          </cell>
          <cell r="B22382" t="str">
            <v>5/4/2021</v>
          </cell>
          <cell r="C22382" t="str">
            <v>Form 17</v>
          </cell>
          <cell r="D22382" t="str">
            <v xml:space="preserve">PDC ENERGY INC                                    </v>
          </cell>
          <cell r="E22382" t="str">
            <v>69175</v>
          </cell>
          <cell r="F22382" t="str">
            <v>WELD                                123 SESE 11 5N65W 6</v>
          </cell>
          <cell r="G22382" t="str">
            <v>10</v>
          </cell>
          <cell r="H22382" t="str">
            <v xml:space="preserve">0     </v>
          </cell>
          <cell r="I22382" t="str">
            <v>No</v>
          </cell>
        </row>
        <row r="22383">
          <cell r="A22383" t="str">
            <v>05-123-45687</v>
          </cell>
          <cell r="B22383" t="str">
            <v>3/7/2022</v>
          </cell>
          <cell r="C22383" t="str">
            <v>Full</v>
          </cell>
          <cell r="D22383" t="str">
            <v>PDC ENERGY INC</v>
          </cell>
          <cell r="E22383" t="str">
            <v>69175</v>
          </cell>
          <cell r="F22383" t="str">
            <v>WELD                                123 SESE 11 5N65W 6</v>
          </cell>
          <cell r="G22383" t="str">
            <v>40</v>
          </cell>
          <cell r="H22383" t="str">
            <v>0</v>
          </cell>
          <cell r="I22383" t="str">
            <v>No</v>
          </cell>
        </row>
        <row r="22384">
          <cell r="A22384" t="str">
            <v>05-123-45688</v>
          </cell>
          <cell r="B22384" t="str">
            <v>1/21/2021</v>
          </cell>
          <cell r="C22384" t="str">
            <v>Form 17</v>
          </cell>
          <cell r="D22384" t="str">
            <v xml:space="preserve">PDC ENERGY INC                                    </v>
          </cell>
          <cell r="E22384" t="str">
            <v>69175</v>
          </cell>
          <cell r="F22384" t="str">
            <v>WELD                                123 SESE 11 5N65W 6</v>
          </cell>
          <cell r="G22384" t="str">
            <v>123</v>
          </cell>
          <cell r="H22384" t="str">
            <v xml:space="preserve">7     </v>
          </cell>
          <cell r="I22384" t="str">
            <v>Yes</v>
          </cell>
        </row>
        <row r="22385">
          <cell r="A22385" t="str">
            <v>05-123-45688</v>
          </cell>
          <cell r="B22385" t="str">
            <v>9/25/2021</v>
          </cell>
          <cell r="C22385" t="str">
            <v>Form 17</v>
          </cell>
          <cell r="D22385" t="str">
            <v xml:space="preserve">PDC ENERGY INC                                    </v>
          </cell>
          <cell r="E22385" t="str">
            <v>69175</v>
          </cell>
          <cell r="F22385" t="str">
            <v>WELD                                123 SESE 11 5N65W 6</v>
          </cell>
          <cell r="G22385" t="str">
            <v>23</v>
          </cell>
          <cell r="H22385" t="str">
            <v xml:space="preserve">0     </v>
          </cell>
          <cell r="I22385" t="str">
            <v>No</v>
          </cell>
        </row>
        <row r="22386">
          <cell r="A22386" t="str">
            <v>05-123-45688</v>
          </cell>
          <cell r="B22386" t="str">
            <v>3/8/2022</v>
          </cell>
          <cell r="C22386" t="str">
            <v>Full</v>
          </cell>
          <cell r="D22386" t="str">
            <v>PDC ENERGY INC</v>
          </cell>
          <cell r="E22386" t="str">
            <v>69175</v>
          </cell>
          <cell r="F22386" t="str">
            <v>WELD                                123 SESE 11 5N65W 6</v>
          </cell>
          <cell r="G22386" t="str">
            <v>42</v>
          </cell>
          <cell r="H22386" t="str">
            <v>0</v>
          </cell>
          <cell r="I22386" t="str">
            <v>No</v>
          </cell>
        </row>
        <row r="22387">
          <cell r="A22387" t="str">
            <v>05-123-45689</v>
          </cell>
          <cell r="B22387" t="str">
            <v>1/21/2021</v>
          </cell>
          <cell r="C22387" t="str">
            <v>Form 17</v>
          </cell>
          <cell r="D22387" t="str">
            <v xml:space="preserve">PDC ENERGY INC                                    </v>
          </cell>
          <cell r="E22387" t="str">
            <v>69175</v>
          </cell>
          <cell r="F22387" t="str">
            <v>WELD                                123 SESE 11 5N65W 6</v>
          </cell>
          <cell r="G22387" t="str">
            <v>97</v>
          </cell>
          <cell r="H22387" t="str">
            <v xml:space="preserve">0     </v>
          </cell>
          <cell r="I22387" t="str">
            <v>Yes</v>
          </cell>
        </row>
        <row r="22388">
          <cell r="A22388" t="str">
            <v>05-123-45689</v>
          </cell>
          <cell r="B22388" t="str">
            <v>9/25/2021</v>
          </cell>
          <cell r="C22388" t="str">
            <v>Form 17</v>
          </cell>
          <cell r="D22388" t="str">
            <v xml:space="preserve">PDC ENERGY INC                                    </v>
          </cell>
          <cell r="E22388" t="str">
            <v>69175</v>
          </cell>
          <cell r="F22388" t="str">
            <v>WELD                                123 SESE 11 5N65W 6</v>
          </cell>
          <cell r="G22388" t="str">
            <v>38</v>
          </cell>
          <cell r="H22388" t="str">
            <v xml:space="preserve">0     </v>
          </cell>
          <cell r="I22388" t="str">
            <v>No</v>
          </cell>
        </row>
        <row r="22389">
          <cell r="A22389" t="str">
            <v>05-123-45689</v>
          </cell>
          <cell r="B22389" t="str">
            <v>3/8/2022</v>
          </cell>
          <cell r="C22389" t="str">
            <v>Form 17</v>
          </cell>
          <cell r="D22389" t="str">
            <v xml:space="preserve">PDC ENERGY INC                                    </v>
          </cell>
          <cell r="E22389" t="str">
            <v>69175</v>
          </cell>
          <cell r="F22389" t="str">
            <v>WELD                                123 SESE 11 5N65W 6</v>
          </cell>
          <cell r="G22389" t="str">
            <v>63</v>
          </cell>
          <cell r="H22389" t="str">
            <v xml:space="preserve">0     </v>
          </cell>
          <cell r="I22389" t="str">
            <v>Yes</v>
          </cell>
        </row>
        <row r="22390">
          <cell r="A22390" t="str">
            <v>05-123-45690</v>
          </cell>
          <cell r="B22390" t="str">
            <v>8/7/2021</v>
          </cell>
          <cell r="C22390" t="str">
            <v>Form 17</v>
          </cell>
          <cell r="D22390" t="str">
            <v xml:space="preserve">PDC ENERGY INC                                    </v>
          </cell>
          <cell r="E22390" t="str">
            <v>69175</v>
          </cell>
          <cell r="F22390" t="str">
            <v>WELD                                123 SESE 11 5N65W 6</v>
          </cell>
          <cell r="G22390" t="str">
            <v>12</v>
          </cell>
          <cell r="H22390" t="str">
            <v xml:space="preserve">0     </v>
          </cell>
          <cell r="I22390" t="str">
            <v>No</v>
          </cell>
        </row>
        <row r="22391">
          <cell r="A22391" t="str">
            <v>05-123-45690</v>
          </cell>
          <cell r="B22391" t="str">
            <v>3/7/2022</v>
          </cell>
          <cell r="C22391" t="str">
            <v>Full</v>
          </cell>
          <cell r="D22391" t="str">
            <v>PDC ENERGY INC</v>
          </cell>
          <cell r="E22391" t="str">
            <v>69175</v>
          </cell>
          <cell r="F22391" t="str">
            <v>WELD                                123 SESE 11 5N65W 6</v>
          </cell>
          <cell r="G22391" t="str">
            <v>8</v>
          </cell>
          <cell r="H22391" t="str">
            <v>0</v>
          </cell>
          <cell r="I22391" t="str">
            <v>No</v>
          </cell>
        </row>
        <row r="22392">
          <cell r="A22392" t="str">
            <v>05-123-45691</v>
          </cell>
          <cell r="B22392" t="str">
            <v>8/7/2021</v>
          </cell>
          <cell r="C22392" t="str">
            <v>Form 17</v>
          </cell>
          <cell r="D22392" t="str">
            <v xml:space="preserve">PDC ENERGY INC                                    </v>
          </cell>
          <cell r="E22392" t="str">
            <v>69175</v>
          </cell>
          <cell r="F22392" t="str">
            <v>WELD                                123 SESE 11 5N65W 6</v>
          </cell>
          <cell r="G22392" t="str">
            <v>2</v>
          </cell>
          <cell r="H22392" t="str">
            <v xml:space="preserve">0     </v>
          </cell>
          <cell r="I22392" t="str">
            <v>No</v>
          </cell>
        </row>
        <row r="22393">
          <cell r="A22393" t="str">
            <v>05-123-45691</v>
          </cell>
          <cell r="B22393" t="str">
            <v>3/7/2022</v>
          </cell>
          <cell r="C22393" t="str">
            <v>Full</v>
          </cell>
          <cell r="D22393" t="str">
            <v>PDC ENERGY INC</v>
          </cell>
          <cell r="E22393" t="str">
            <v>69175</v>
          </cell>
          <cell r="F22393" t="str">
            <v>WELD                                123 SESE 11 5N65W 6</v>
          </cell>
          <cell r="G22393" t="str">
            <v>33</v>
          </cell>
          <cell r="H22393" t="str">
            <v>0</v>
          </cell>
          <cell r="I22393" t="str">
            <v>No</v>
          </cell>
        </row>
        <row r="22394">
          <cell r="A22394" t="str">
            <v>05-123-45692</v>
          </cell>
          <cell r="B22394" t="str">
            <v>8/12/2021</v>
          </cell>
          <cell r="C22394" t="str">
            <v>Form 17</v>
          </cell>
          <cell r="D22394" t="str">
            <v xml:space="preserve">PDC ENERGY INC                                    </v>
          </cell>
          <cell r="E22394" t="str">
            <v>69175</v>
          </cell>
          <cell r="F22394" t="str">
            <v>WELD                                123 SESE 11 5N65W 6</v>
          </cell>
          <cell r="G22394" t="str">
            <v>8</v>
          </cell>
          <cell r="H22394" t="str">
            <v xml:space="preserve">0     </v>
          </cell>
          <cell r="I22394" t="str">
            <v>No</v>
          </cell>
        </row>
        <row r="22395">
          <cell r="A22395" t="str">
            <v>05-123-45692</v>
          </cell>
          <cell r="B22395" t="str">
            <v>3/8/2022</v>
          </cell>
          <cell r="C22395" t="str">
            <v>Form 17</v>
          </cell>
          <cell r="D22395" t="str">
            <v xml:space="preserve">PDC ENERGY INC                                    </v>
          </cell>
          <cell r="E22395" t="str">
            <v>69175</v>
          </cell>
          <cell r="F22395" t="str">
            <v>WELD                                123 SESE 11 5N65W 6</v>
          </cell>
          <cell r="G22395" t="str">
            <v>64</v>
          </cell>
          <cell r="H22395" t="str">
            <v xml:space="preserve">0     </v>
          </cell>
          <cell r="I22395" t="str">
            <v>Yes</v>
          </cell>
        </row>
        <row r="22396">
          <cell r="A22396" t="str">
            <v>05-123-45701</v>
          </cell>
          <cell r="B22396" t="str">
            <v>4/15/2021</v>
          </cell>
          <cell r="C22396" t="str">
            <v>Full</v>
          </cell>
          <cell r="D22396" t="str">
            <v>PDC ENERGY INC</v>
          </cell>
          <cell r="E22396" t="str">
            <v>69175</v>
          </cell>
          <cell r="F22396" t="str">
            <v>WELD                                123 SWSE 26 5N65W 6</v>
          </cell>
          <cell r="G22396" t="str">
            <v>1</v>
          </cell>
          <cell r="H22396" t="str">
            <v>1</v>
          </cell>
          <cell r="I22396" t="str">
            <v>No</v>
          </cell>
        </row>
        <row r="22397">
          <cell r="A22397" t="str">
            <v>05-123-45701</v>
          </cell>
          <cell r="B22397" t="str">
            <v>10/27/2021</v>
          </cell>
          <cell r="C22397" t="str">
            <v>Form 17</v>
          </cell>
          <cell r="D22397" t="str">
            <v xml:space="preserve">PDC ENERGY INC                                    </v>
          </cell>
          <cell r="E22397" t="str">
            <v>69175</v>
          </cell>
          <cell r="F22397" t="str">
            <v>WELD                                123 SWSE 26 5N65W 6</v>
          </cell>
          <cell r="G22397" t="str">
            <v>4</v>
          </cell>
          <cell r="H22397" t="str">
            <v xml:space="preserve">0     </v>
          </cell>
          <cell r="I22397" t="str">
            <v>No</v>
          </cell>
        </row>
        <row r="22398">
          <cell r="A22398" t="str">
            <v>05-123-45702</v>
          </cell>
          <cell r="B22398" t="str">
            <v>1/18/2021</v>
          </cell>
          <cell r="C22398" t="str">
            <v>Full</v>
          </cell>
          <cell r="D22398" t="str">
            <v>EXTRACTION OIL &amp;amp; GAS INC</v>
          </cell>
          <cell r="E22398" t="str">
            <v>10459</v>
          </cell>
          <cell r="F22398" t="str">
            <v>WELD                                123 NESE 7 4N68W 6</v>
          </cell>
          <cell r="G22398" t="str">
            <v>10</v>
          </cell>
          <cell r="H22398" t="str">
            <v>0</v>
          </cell>
          <cell r="I22398" t="str">
            <v>No</v>
          </cell>
        </row>
        <row r="22399">
          <cell r="A22399" t="str">
            <v>05-123-45702</v>
          </cell>
          <cell r="B22399" t="str">
            <v>1/28/2022</v>
          </cell>
          <cell r="C22399" t="str">
            <v>Light</v>
          </cell>
          <cell r="D22399" t="str">
            <v>EXTRACTION OIL &amp;amp; GAS INC</v>
          </cell>
          <cell r="E22399" t="str">
            <v>10459</v>
          </cell>
          <cell r="F22399" t="str">
            <v>WELD                                123 NESE 7 4N68W 6</v>
          </cell>
          <cell r="G22399" t="str">
            <v>6</v>
          </cell>
          <cell r="H22399" t="str">
            <v>0</v>
          </cell>
          <cell r="I22399" t="str">
            <v>No</v>
          </cell>
        </row>
        <row r="22400">
          <cell r="A22400" t="str">
            <v>05-123-45703</v>
          </cell>
          <cell r="B22400" t="str">
            <v>6/16/2021</v>
          </cell>
          <cell r="C22400" t="str">
            <v>Light</v>
          </cell>
          <cell r="D22400" t="str">
            <v>HIGHPOINT OPERATING CORPORATION</v>
          </cell>
          <cell r="E22400" t="str">
            <v>10071</v>
          </cell>
          <cell r="F22400" t="str">
            <v>WELD                                123 NWSW 27 5N61W 6</v>
          </cell>
          <cell r="G22400" t="str">
            <v>0</v>
          </cell>
          <cell r="H22400" t="str">
            <v>0</v>
          </cell>
          <cell r="I22400" t="str">
            <v>No</v>
          </cell>
        </row>
        <row r="22401">
          <cell r="A22401" t="str">
            <v>05-123-45704</v>
          </cell>
          <cell r="B22401" t="str">
            <v>6/16/2021</v>
          </cell>
          <cell r="C22401" t="str">
            <v>Light</v>
          </cell>
          <cell r="D22401" t="str">
            <v>HIGHPOINT OPERATING CORPORATION</v>
          </cell>
          <cell r="E22401" t="str">
            <v>10071</v>
          </cell>
          <cell r="F22401" t="str">
            <v>WELD                                123 NWNW 27 5N61W 6</v>
          </cell>
          <cell r="G22401" t="str">
            <v>0</v>
          </cell>
          <cell r="H22401" t="str">
            <v>0</v>
          </cell>
          <cell r="I22401" t="str">
            <v>No</v>
          </cell>
        </row>
        <row r="22402">
          <cell r="A22402" t="str">
            <v>05-123-45706</v>
          </cell>
          <cell r="B22402" t="str">
            <v>6/16/2021</v>
          </cell>
          <cell r="C22402" t="str">
            <v>Light</v>
          </cell>
          <cell r="D22402" t="str">
            <v>HIGHPOINT OPERATING CORPORATION</v>
          </cell>
          <cell r="E22402" t="str">
            <v>10071</v>
          </cell>
          <cell r="F22402" t="str">
            <v>WELD                                123 NWSW 27 5N61W 6</v>
          </cell>
          <cell r="G22402" t="str">
            <v>0</v>
          </cell>
          <cell r="H22402" t="str">
            <v>0</v>
          </cell>
          <cell r="I22402" t="str">
            <v>No</v>
          </cell>
        </row>
        <row r="22403">
          <cell r="A22403" t="str">
            <v>05-123-45707</v>
          </cell>
          <cell r="B22403" t="str">
            <v>5/20/2021</v>
          </cell>
          <cell r="C22403" t="str">
            <v>Full</v>
          </cell>
          <cell r="D22403" t="str">
            <v>EXTRACTION OIL &amp;amp; GAS INC</v>
          </cell>
          <cell r="E22403" t="str">
            <v>10459</v>
          </cell>
          <cell r="F22403" t="str">
            <v>WELD                                123 NESE 7 4N68W 6</v>
          </cell>
          <cell r="G22403" t="str">
            <v>20</v>
          </cell>
          <cell r="H22403" t="str">
            <v>0</v>
          </cell>
          <cell r="I22403" t="str">
            <v>No</v>
          </cell>
        </row>
        <row r="22404">
          <cell r="A22404" t="str">
            <v>05-123-45708</v>
          </cell>
          <cell r="B22404" t="str">
            <v>6/16/2021</v>
          </cell>
          <cell r="C22404" t="str">
            <v>Light</v>
          </cell>
          <cell r="D22404" t="str">
            <v>HIGHPOINT OPERATING CORPORATION</v>
          </cell>
          <cell r="E22404" t="str">
            <v>10071</v>
          </cell>
          <cell r="F22404" t="str">
            <v>WELD                                123 NWNW 27 5N61W 6</v>
          </cell>
          <cell r="G22404" t="str">
            <v>0</v>
          </cell>
          <cell r="H22404" t="str">
            <v>0</v>
          </cell>
          <cell r="I22404" t="str">
            <v>No</v>
          </cell>
        </row>
        <row r="22405">
          <cell r="A22405" t="str">
            <v>05-123-45709</v>
          </cell>
          <cell r="B22405" t="str">
            <v>1/18/2021</v>
          </cell>
          <cell r="C22405" t="str">
            <v>Full</v>
          </cell>
          <cell r="D22405" t="str">
            <v>EXTRACTION OIL &amp;amp; GAS INC</v>
          </cell>
          <cell r="E22405" t="str">
            <v>10459</v>
          </cell>
          <cell r="F22405" t="str">
            <v>WELD                                123 NESE 7 4N68W 6</v>
          </cell>
          <cell r="G22405" t="str">
            <v>-2</v>
          </cell>
          <cell r="H22405" t="str">
            <v>0</v>
          </cell>
          <cell r="I22405" t="str">
            <v>No</v>
          </cell>
        </row>
        <row r="22406">
          <cell r="A22406" t="str">
            <v>05-123-45709</v>
          </cell>
          <cell r="B22406" t="str">
            <v>1/28/2022</v>
          </cell>
          <cell r="C22406" t="str">
            <v>Light</v>
          </cell>
          <cell r="D22406" t="str">
            <v>EXTRACTION OIL &amp;amp; GAS INC</v>
          </cell>
          <cell r="E22406" t="str">
            <v>10459</v>
          </cell>
          <cell r="F22406" t="str">
            <v>WELD                                123 NESE 7 4N68W 6</v>
          </cell>
          <cell r="G22406" t="str">
            <v>0</v>
          </cell>
          <cell r="H22406" t="str">
            <v>0</v>
          </cell>
          <cell r="I22406" t="str">
            <v>No</v>
          </cell>
        </row>
        <row r="22407">
          <cell r="A22407" t="str">
            <v>05-123-45710</v>
          </cell>
          <cell r="B22407" t="str">
            <v>1/18/2021</v>
          </cell>
          <cell r="C22407" t="str">
            <v>Full</v>
          </cell>
          <cell r="D22407" t="str">
            <v>EXTRACTION OIL &amp;amp; GAS INC</v>
          </cell>
          <cell r="E22407" t="str">
            <v>10459</v>
          </cell>
          <cell r="F22407" t="str">
            <v>WELD                                123 NESE 7 4N68W 6</v>
          </cell>
          <cell r="G22407" t="str">
            <v>26</v>
          </cell>
          <cell r="H22407" t="str">
            <v>0</v>
          </cell>
          <cell r="I22407" t="str">
            <v>No</v>
          </cell>
        </row>
        <row r="22408">
          <cell r="A22408" t="str">
            <v>05-123-45710</v>
          </cell>
          <cell r="B22408" t="str">
            <v>1/28/2022</v>
          </cell>
          <cell r="C22408" t="str">
            <v>Light</v>
          </cell>
          <cell r="D22408" t="str">
            <v>EXTRACTION OIL &amp;amp; GAS INC</v>
          </cell>
          <cell r="E22408" t="str">
            <v>10459</v>
          </cell>
          <cell r="F22408" t="str">
            <v>WELD                                123 NESE 7 4N68W 6</v>
          </cell>
          <cell r="G22408" t="str">
            <v>19</v>
          </cell>
          <cell r="H22408" t="str">
            <v>0</v>
          </cell>
          <cell r="I22408" t="str">
            <v>No</v>
          </cell>
        </row>
        <row r="22409">
          <cell r="A22409" t="str">
            <v>05-123-45711</v>
          </cell>
          <cell r="B22409" t="str">
            <v>6/16/2021</v>
          </cell>
          <cell r="C22409" t="str">
            <v>Light</v>
          </cell>
          <cell r="D22409" t="str">
            <v>HIGHPOINT OPERATING CORPORATION</v>
          </cell>
          <cell r="E22409" t="str">
            <v>10071</v>
          </cell>
          <cell r="F22409" t="str">
            <v>WELD                                123 NWNW 27 5N61W 6</v>
          </cell>
          <cell r="G22409" t="str">
            <v>0</v>
          </cell>
          <cell r="H22409" t="str">
            <v>0</v>
          </cell>
          <cell r="I22409" t="str">
            <v>No</v>
          </cell>
        </row>
        <row r="22410">
          <cell r="A22410" t="str">
            <v>05-123-45712</v>
          </cell>
          <cell r="B22410" t="str">
            <v>1/18/2021</v>
          </cell>
          <cell r="C22410" t="str">
            <v>Full</v>
          </cell>
          <cell r="D22410" t="str">
            <v>EXTRACTION OIL &amp;amp; GAS INC</v>
          </cell>
          <cell r="E22410" t="str">
            <v>10459</v>
          </cell>
          <cell r="F22410" t="str">
            <v>WELD                                123 NESE 7 4N68W 6</v>
          </cell>
          <cell r="G22410" t="str">
            <v>-2</v>
          </cell>
          <cell r="H22410" t="str">
            <v>0</v>
          </cell>
          <cell r="I22410" t="str">
            <v>No</v>
          </cell>
        </row>
        <row r="22411">
          <cell r="A22411" t="str">
            <v>05-123-45712</v>
          </cell>
          <cell r="B22411" t="str">
            <v>1/28/2022</v>
          </cell>
          <cell r="C22411" t="str">
            <v>Light</v>
          </cell>
          <cell r="D22411" t="str">
            <v>EXTRACTION OIL &amp;amp; GAS INC</v>
          </cell>
          <cell r="E22411" t="str">
            <v>10459</v>
          </cell>
          <cell r="F22411" t="str">
            <v>WELD                                123 NESE 7 4N68W 6</v>
          </cell>
          <cell r="G22411" t="str">
            <v>0</v>
          </cell>
          <cell r="H22411" t="str">
            <v>0</v>
          </cell>
          <cell r="I22411" t="str">
            <v>No</v>
          </cell>
        </row>
        <row r="22412">
          <cell r="A22412" t="str">
            <v>05-123-45714</v>
          </cell>
          <cell r="B22412" t="str">
            <v>1/18/2021</v>
          </cell>
          <cell r="C22412" t="str">
            <v>Full</v>
          </cell>
          <cell r="D22412" t="str">
            <v>EXTRACTION OIL &amp;amp; GAS INC</v>
          </cell>
          <cell r="E22412" t="str">
            <v>10459</v>
          </cell>
          <cell r="F22412" t="str">
            <v>WELD                                123 NESE 7 4N68W 6</v>
          </cell>
          <cell r="G22412" t="str">
            <v>4</v>
          </cell>
          <cell r="H22412" t="str">
            <v>0</v>
          </cell>
          <cell r="I22412" t="str">
            <v>No</v>
          </cell>
        </row>
        <row r="22413">
          <cell r="A22413" t="str">
            <v>05-123-45714</v>
          </cell>
          <cell r="B22413" t="str">
            <v>1/28/2022</v>
          </cell>
          <cell r="C22413" t="str">
            <v>Light</v>
          </cell>
          <cell r="D22413" t="str">
            <v>EXTRACTION OIL &amp;amp; GAS INC</v>
          </cell>
          <cell r="E22413" t="str">
            <v>10459</v>
          </cell>
          <cell r="F22413" t="str">
            <v>WELD                                123 NESE 7 4N68W 6</v>
          </cell>
          <cell r="G22413" t="str">
            <v>1</v>
          </cell>
          <cell r="H22413" t="str">
            <v>0</v>
          </cell>
          <cell r="I22413" t="str">
            <v>No</v>
          </cell>
        </row>
        <row r="22414">
          <cell r="A22414" t="str">
            <v>05-123-45715</v>
          </cell>
          <cell r="B22414" t="str">
            <v>6/16/2021</v>
          </cell>
          <cell r="C22414" t="str">
            <v>Light</v>
          </cell>
          <cell r="D22414" t="str">
            <v>HIGHPOINT OPERATING CORPORATION</v>
          </cell>
          <cell r="E22414" t="str">
            <v>10071</v>
          </cell>
          <cell r="F22414" t="str">
            <v>WELD                                123 NWSW 27 5N61W 6</v>
          </cell>
          <cell r="G22414" t="str">
            <v>0</v>
          </cell>
          <cell r="H22414" t="str">
            <v>0</v>
          </cell>
          <cell r="I22414" t="str">
            <v>No</v>
          </cell>
        </row>
        <row r="22415">
          <cell r="A22415" t="str">
            <v>05-123-45716</v>
          </cell>
          <cell r="B22415" t="str">
            <v>1/18/2021</v>
          </cell>
          <cell r="C22415" t="str">
            <v>Full</v>
          </cell>
          <cell r="D22415" t="str">
            <v>EXTRACTION OIL &amp;amp; GAS INC</v>
          </cell>
          <cell r="E22415" t="str">
            <v>10459</v>
          </cell>
          <cell r="F22415" t="str">
            <v>WELD                                123 NESE 7 4N68W 6</v>
          </cell>
          <cell r="G22415" t="str">
            <v>10</v>
          </cell>
          <cell r="H22415" t="str">
            <v>0</v>
          </cell>
          <cell r="I22415" t="str">
            <v>No</v>
          </cell>
        </row>
        <row r="22416">
          <cell r="A22416" t="str">
            <v>05-123-45716</v>
          </cell>
          <cell r="B22416" t="str">
            <v>1/28/2022</v>
          </cell>
          <cell r="C22416" t="str">
            <v>Light</v>
          </cell>
          <cell r="D22416" t="str">
            <v>EXTRACTION OIL &amp;amp; GAS INC</v>
          </cell>
          <cell r="E22416" t="str">
            <v>10459</v>
          </cell>
          <cell r="F22416" t="str">
            <v>WELD                                123 NESE 7 4N68W 6</v>
          </cell>
          <cell r="G22416" t="str">
            <v>6</v>
          </cell>
          <cell r="H22416" t="str">
            <v>0</v>
          </cell>
          <cell r="I22416" t="str">
            <v>No</v>
          </cell>
        </row>
        <row r="22417">
          <cell r="A22417" t="str">
            <v>05-123-45718</v>
          </cell>
          <cell r="B22417" t="str">
            <v>1/18/2021</v>
          </cell>
          <cell r="C22417" t="str">
            <v>Full</v>
          </cell>
          <cell r="D22417" t="str">
            <v>EXTRACTION OIL &amp;amp; GAS INC</v>
          </cell>
          <cell r="E22417" t="str">
            <v>10459</v>
          </cell>
          <cell r="F22417" t="str">
            <v>WELD                                123 NESE 7 4N68W 6</v>
          </cell>
          <cell r="G22417" t="str">
            <v>9</v>
          </cell>
          <cell r="H22417" t="str">
            <v>0</v>
          </cell>
          <cell r="I22417" t="str">
            <v>No</v>
          </cell>
        </row>
        <row r="22418">
          <cell r="A22418" t="str">
            <v>05-123-45718</v>
          </cell>
          <cell r="B22418" t="str">
            <v>1/28/2022</v>
          </cell>
          <cell r="C22418" t="str">
            <v>Light</v>
          </cell>
          <cell r="D22418" t="str">
            <v>EXTRACTION OIL &amp;amp; GAS INC</v>
          </cell>
          <cell r="E22418" t="str">
            <v>10459</v>
          </cell>
          <cell r="F22418" t="str">
            <v>WELD                                123 NESE 7 4N68W 6</v>
          </cell>
          <cell r="G22418" t="str">
            <v>6</v>
          </cell>
          <cell r="H22418" t="str">
            <v>0</v>
          </cell>
          <cell r="I22418" t="str">
            <v>No</v>
          </cell>
        </row>
        <row r="22419">
          <cell r="A22419" t="str">
            <v>05-123-45719</v>
          </cell>
          <cell r="B22419" t="str">
            <v>1/18/2021</v>
          </cell>
          <cell r="C22419" t="str">
            <v>Full</v>
          </cell>
          <cell r="D22419" t="str">
            <v>EXTRACTION OIL &amp;amp; GAS INC</v>
          </cell>
          <cell r="E22419" t="str">
            <v>10459</v>
          </cell>
          <cell r="F22419" t="str">
            <v>WELD                                123 NESE 7 4N68W 6</v>
          </cell>
          <cell r="G22419" t="str">
            <v>-4</v>
          </cell>
          <cell r="H22419" t="str">
            <v>0</v>
          </cell>
          <cell r="I22419" t="str">
            <v>No</v>
          </cell>
        </row>
        <row r="22420">
          <cell r="A22420" t="str">
            <v>05-123-45719</v>
          </cell>
          <cell r="B22420" t="str">
            <v>1/28/2022</v>
          </cell>
          <cell r="C22420" t="str">
            <v>Light</v>
          </cell>
          <cell r="D22420" t="str">
            <v>EXTRACTION OIL &amp;amp; GAS INC</v>
          </cell>
          <cell r="E22420" t="str">
            <v>10459</v>
          </cell>
          <cell r="F22420" t="str">
            <v>WELD                                123 NESE 7 4N68W 6</v>
          </cell>
          <cell r="G22420" t="str">
            <v>6</v>
          </cell>
          <cell r="H22420" t="str">
            <v>0</v>
          </cell>
          <cell r="I22420" t="str">
            <v>No</v>
          </cell>
        </row>
        <row r="22421">
          <cell r="A22421" t="str">
            <v>05-123-45720</v>
          </cell>
          <cell r="B22421" t="str">
            <v>1/18/2021</v>
          </cell>
          <cell r="C22421" t="str">
            <v>Full</v>
          </cell>
          <cell r="D22421" t="str">
            <v>EXTRACTION OIL &amp;amp; GAS INC</v>
          </cell>
          <cell r="E22421" t="str">
            <v>10459</v>
          </cell>
          <cell r="F22421" t="str">
            <v>WELD                                123 NESE 7 4N68W 6</v>
          </cell>
          <cell r="G22421" t="str">
            <v>0</v>
          </cell>
          <cell r="H22421" t="str">
            <v>0</v>
          </cell>
          <cell r="I22421" t="str">
            <v>No</v>
          </cell>
        </row>
        <row r="22422">
          <cell r="A22422" t="str">
            <v>05-123-45720</v>
          </cell>
          <cell r="B22422" t="str">
            <v>1/28/2022</v>
          </cell>
          <cell r="C22422" t="str">
            <v>Light</v>
          </cell>
          <cell r="D22422" t="str">
            <v>EXTRACTION OIL &amp;amp; GAS INC</v>
          </cell>
          <cell r="E22422" t="str">
            <v>10459</v>
          </cell>
          <cell r="F22422" t="str">
            <v>WELD                                123 NESE 7 4N68W 6</v>
          </cell>
          <cell r="G22422" t="str">
            <v>0</v>
          </cell>
          <cell r="H22422" t="str">
            <v>0</v>
          </cell>
          <cell r="I22422" t="str">
            <v>No</v>
          </cell>
        </row>
        <row r="22423">
          <cell r="A22423" t="str">
            <v>05-123-45721</v>
          </cell>
          <cell r="B22423" t="str">
            <v>1/18/2021</v>
          </cell>
          <cell r="C22423" t="str">
            <v>Full</v>
          </cell>
          <cell r="D22423" t="str">
            <v>EXTRACTION OIL &amp;amp; GAS INC</v>
          </cell>
          <cell r="E22423" t="str">
            <v>10459</v>
          </cell>
          <cell r="F22423" t="str">
            <v>WELD                                123 NESE 7 4N68W 6</v>
          </cell>
          <cell r="G22423" t="str">
            <v>-3</v>
          </cell>
          <cell r="H22423" t="str">
            <v>0</v>
          </cell>
          <cell r="I22423" t="str">
            <v>No</v>
          </cell>
        </row>
        <row r="22424">
          <cell r="A22424" t="str">
            <v>05-123-45721</v>
          </cell>
          <cell r="B22424" t="str">
            <v>1/28/2022</v>
          </cell>
          <cell r="C22424" t="str">
            <v>Light</v>
          </cell>
          <cell r="D22424" t="str">
            <v>EXTRACTION OIL &amp;amp; GAS INC</v>
          </cell>
          <cell r="E22424" t="str">
            <v>10459</v>
          </cell>
          <cell r="F22424" t="str">
            <v>WELD                                123 NESE 7 4N68W 6</v>
          </cell>
          <cell r="G22424" t="str">
            <v>0</v>
          </cell>
          <cell r="H22424" t="str">
            <v>0</v>
          </cell>
          <cell r="I22424" t="str">
            <v>No</v>
          </cell>
        </row>
        <row r="22425">
          <cell r="A22425" t="str">
            <v>05-123-45723</v>
          </cell>
          <cell r="B22425" t="str">
            <v>1/18/2021</v>
          </cell>
          <cell r="C22425" t="str">
            <v>Full</v>
          </cell>
          <cell r="D22425" t="str">
            <v>EXTRACTION OIL &amp;amp; GAS INC</v>
          </cell>
          <cell r="E22425" t="str">
            <v>10459</v>
          </cell>
          <cell r="F22425" t="str">
            <v>WELD                                123 NESE 7 4N68W 6</v>
          </cell>
          <cell r="G22425" t="str">
            <v>4</v>
          </cell>
          <cell r="H22425" t="str">
            <v>0</v>
          </cell>
          <cell r="I22425" t="str">
            <v>No</v>
          </cell>
        </row>
        <row r="22426">
          <cell r="A22426" t="str">
            <v>05-123-45723</v>
          </cell>
          <cell r="B22426" t="str">
            <v>1/28/2022</v>
          </cell>
          <cell r="C22426" t="str">
            <v>Light</v>
          </cell>
          <cell r="D22426" t="str">
            <v>EXTRACTION OIL &amp;amp; GAS INC</v>
          </cell>
          <cell r="E22426" t="str">
            <v>10459</v>
          </cell>
          <cell r="F22426" t="str">
            <v>WELD                                123 NESE 7 4N68W 6</v>
          </cell>
          <cell r="G22426" t="str">
            <v>3</v>
          </cell>
          <cell r="H22426" t="str">
            <v>0</v>
          </cell>
          <cell r="I22426" t="str">
            <v>No</v>
          </cell>
        </row>
        <row r="22427">
          <cell r="A22427" t="str">
            <v>05-123-45724</v>
          </cell>
          <cell r="B22427" t="str">
            <v>1/18/2021</v>
          </cell>
          <cell r="C22427" t="str">
            <v>Full</v>
          </cell>
          <cell r="D22427" t="str">
            <v>EXTRACTION OIL &amp;amp; GAS INC</v>
          </cell>
          <cell r="E22427" t="str">
            <v>10459</v>
          </cell>
          <cell r="F22427" t="str">
            <v>WELD                                123 NESE 7 4N68W 6</v>
          </cell>
          <cell r="G22427" t="str">
            <v>2</v>
          </cell>
          <cell r="H22427" t="str">
            <v>0</v>
          </cell>
          <cell r="I22427" t="str">
            <v>No</v>
          </cell>
        </row>
        <row r="22428">
          <cell r="A22428" t="str">
            <v>05-123-45724</v>
          </cell>
          <cell r="B22428" t="str">
            <v>1/28/2022</v>
          </cell>
          <cell r="C22428" t="str">
            <v>Light</v>
          </cell>
          <cell r="D22428" t="str">
            <v>EXTRACTION OIL &amp;amp; GAS INC</v>
          </cell>
          <cell r="E22428" t="str">
            <v>10459</v>
          </cell>
          <cell r="F22428" t="str">
            <v>WELD                                123 NESE 7 4N68W 6</v>
          </cell>
          <cell r="G22428" t="str">
            <v>3</v>
          </cell>
          <cell r="H22428" t="str">
            <v>0</v>
          </cell>
          <cell r="I22428" t="str">
            <v>No</v>
          </cell>
        </row>
        <row r="22429">
          <cell r="A22429" t="str">
            <v>05-123-45725</v>
          </cell>
          <cell r="B22429" t="str">
            <v>1/18/2021</v>
          </cell>
          <cell r="C22429" t="str">
            <v>Full</v>
          </cell>
          <cell r="D22429" t="str">
            <v>EXTRACTION OIL &amp;amp; GAS INC</v>
          </cell>
          <cell r="E22429" t="str">
            <v>10459</v>
          </cell>
          <cell r="F22429" t="str">
            <v>WELD                                123 NESE 7 4N68W 6</v>
          </cell>
          <cell r="G22429" t="str">
            <v>4</v>
          </cell>
          <cell r="H22429" t="str">
            <v>0</v>
          </cell>
          <cell r="I22429" t="str">
            <v>No</v>
          </cell>
        </row>
        <row r="22430">
          <cell r="A22430" t="str">
            <v>05-123-45725</v>
          </cell>
          <cell r="B22430" t="str">
            <v>1/28/2022</v>
          </cell>
          <cell r="C22430" t="str">
            <v>Light</v>
          </cell>
          <cell r="D22430" t="str">
            <v>EXTRACTION OIL &amp;amp; GAS INC</v>
          </cell>
          <cell r="E22430" t="str">
            <v>10459</v>
          </cell>
          <cell r="F22430" t="str">
            <v>WELD                                123 NESE 7 4N68W 6</v>
          </cell>
          <cell r="G22430" t="str">
            <v>2</v>
          </cell>
          <cell r="H22430" t="str">
            <v>0</v>
          </cell>
          <cell r="I22430" t="str">
            <v>No</v>
          </cell>
        </row>
        <row r="22431">
          <cell r="A22431" t="str">
            <v>05-123-45726</v>
          </cell>
          <cell r="B22431" t="str">
            <v>6/16/2021</v>
          </cell>
          <cell r="C22431" t="str">
            <v>Light</v>
          </cell>
          <cell r="D22431" t="str">
            <v>HIGHPOINT OPERATING CORPORATION</v>
          </cell>
          <cell r="E22431" t="str">
            <v>10071</v>
          </cell>
          <cell r="F22431" t="str">
            <v>WELD                                123 SWSW 27 5N61W 6</v>
          </cell>
          <cell r="G22431" t="str">
            <v>0</v>
          </cell>
          <cell r="H22431" t="str">
            <v>0</v>
          </cell>
          <cell r="I22431" t="str">
            <v>No</v>
          </cell>
        </row>
        <row r="22432">
          <cell r="A22432" t="str">
            <v>05-123-45727</v>
          </cell>
          <cell r="B22432" t="str">
            <v>6/16/2021</v>
          </cell>
          <cell r="C22432" t="str">
            <v>Light</v>
          </cell>
          <cell r="D22432" t="str">
            <v>HIGHPOINT OPERATING CORPORATION</v>
          </cell>
          <cell r="E22432" t="str">
            <v>10071</v>
          </cell>
          <cell r="F22432" t="str">
            <v>WELD                                123 SWSW 27 5N61W 6</v>
          </cell>
          <cell r="G22432" t="str">
            <v>0</v>
          </cell>
          <cell r="H22432" t="str">
            <v>0</v>
          </cell>
          <cell r="I22432" t="str">
            <v>No</v>
          </cell>
        </row>
        <row r="22433">
          <cell r="A22433" t="str">
            <v>05-123-45728</v>
          </cell>
          <cell r="B22433" t="str">
            <v>1/18/2021</v>
          </cell>
          <cell r="C22433" t="str">
            <v>Full</v>
          </cell>
          <cell r="D22433" t="str">
            <v>EXTRACTION OIL &amp;amp; GAS INC</v>
          </cell>
          <cell r="E22433" t="str">
            <v>10459</v>
          </cell>
          <cell r="F22433" t="str">
            <v>WELD                                123 NESE 7 4N68W 6</v>
          </cell>
          <cell r="G22433" t="str">
            <v>5</v>
          </cell>
          <cell r="H22433" t="str">
            <v>0</v>
          </cell>
          <cell r="I22433" t="str">
            <v>No</v>
          </cell>
        </row>
        <row r="22434">
          <cell r="A22434" t="str">
            <v>05-123-45728</v>
          </cell>
          <cell r="B22434" t="str">
            <v>1/28/2022</v>
          </cell>
          <cell r="C22434" t="str">
            <v>Light</v>
          </cell>
          <cell r="D22434" t="str">
            <v>EXTRACTION OIL &amp;amp; GAS INC</v>
          </cell>
          <cell r="E22434" t="str">
            <v>10459</v>
          </cell>
          <cell r="F22434" t="str">
            <v>WELD                                123 NESE 7 4N68W 6</v>
          </cell>
          <cell r="G22434" t="str">
            <v>3</v>
          </cell>
          <cell r="H22434" t="str">
            <v>0</v>
          </cell>
          <cell r="I22434" t="str">
            <v>No</v>
          </cell>
        </row>
        <row r="22435">
          <cell r="A22435" t="str">
            <v>05-123-45729</v>
          </cell>
          <cell r="B22435" t="str">
            <v>6/16/2021</v>
          </cell>
          <cell r="C22435" t="str">
            <v>Light</v>
          </cell>
          <cell r="D22435" t="str">
            <v>HIGHPOINT OPERATING CORPORATION</v>
          </cell>
          <cell r="E22435" t="str">
            <v>10071</v>
          </cell>
          <cell r="F22435" t="str">
            <v>WELD                                123 SWSW 27 5N61W 6</v>
          </cell>
          <cell r="G22435" t="str">
            <v>0</v>
          </cell>
          <cell r="H22435" t="str">
            <v>0</v>
          </cell>
          <cell r="I22435" t="str">
            <v>No</v>
          </cell>
        </row>
        <row r="22436">
          <cell r="A22436" t="str">
            <v>05-123-45730</v>
          </cell>
          <cell r="B22436" t="str">
            <v>6/16/2021</v>
          </cell>
          <cell r="C22436" t="str">
            <v>Light</v>
          </cell>
          <cell r="D22436" t="str">
            <v>HIGHPOINT OPERATING CORPORATION</v>
          </cell>
          <cell r="E22436" t="str">
            <v>10071</v>
          </cell>
          <cell r="F22436" t="str">
            <v>WELD                                123 NWNW 27 5N61W 6</v>
          </cell>
          <cell r="G22436" t="str">
            <v>7</v>
          </cell>
          <cell r="H22436" t="str">
            <v>0</v>
          </cell>
          <cell r="I22436" t="str">
            <v>No</v>
          </cell>
        </row>
        <row r="22437">
          <cell r="A22437" t="str">
            <v>05-123-45731</v>
          </cell>
          <cell r="B22437" t="str">
            <v>1/18/2021</v>
          </cell>
          <cell r="C22437" t="str">
            <v>Full</v>
          </cell>
          <cell r="D22437" t="str">
            <v>EXTRACTION OIL &amp;amp; GAS INC</v>
          </cell>
          <cell r="E22437" t="str">
            <v>10459</v>
          </cell>
          <cell r="F22437" t="str">
            <v>WELD                                123 NESE 7 4N68W 6</v>
          </cell>
          <cell r="G22437" t="str">
            <v>15</v>
          </cell>
          <cell r="H22437" t="str">
            <v>0</v>
          </cell>
          <cell r="I22437" t="str">
            <v>No</v>
          </cell>
        </row>
        <row r="22438">
          <cell r="A22438" t="str">
            <v>05-123-45731</v>
          </cell>
          <cell r="B22438" t="str">
            <v>1/28/2022</v>
          </cell>
          <cell r="C22438" t="str">
            <v>Light</v>
          </cell>
          <cell r="D22438" t="str">
            <v>EXTRACTION OIL &amp;amp; GAS INC</v>
          </cell>
          <cell r="E22438" t="str">
            <v>10459</v>
          </cell>
          <cell r="F22438" t="str">
            <v>WELD                                123 NESE 7 4N68W 6</v>
          </cell>
          <cell r="G22438" t="str">
            <v>10</v>
          </cell>
          <cell r="H22438" t="str">
            <v>0</v>
          </cell>
          <cell r="I22438" t="str">
            <v>No</v>
          </cell>
        </row>
        <row r="22439">
          <cell r="A22439" t="str">
            <v>05-123-45732</v>
          </cell>
          <cell r="B22439" t="str">
            <v>1/18/2021</v>
          </cell>
          <cell r="C22439" t="str">
            <v>Full</v>
          </cell>
          <cell r="D22439" t="str">
            <v>EXTRACTION OIL &amp;amp; GAS INC</v>
          </cell>
          <cell r="E22439" t="str">
            <v>10459</v>
          </cell>
          <cell r="F22439" t="str">
            <v>WELD                                123 NESE 7 4N68W 6</v>
          </cell>
          <cell r="G22439" t="str">
            <v>10</v>
          </cell>
          <cell r="H22439" t="str">
            <v>0</v>
          </cell>
          <cell r="I22439" t="str">
            <v>No</v>
          </cell>
        </row>
        <row r="22440">
          <cell r="A22440" t="str">
            <v>05-123-45732</v>
          </cell>
          <cell r="B22440" t="str">
            <v>1/28/2022</v>
          </cell>
          <cell r="C22440" t="str">
            <v>Light</v>
          </cell>
          <cell r="D22440" t="str">
            <v>EXTRACTION OIL &amp;amp; GAS INC</v>
          </cell>
          <cell r="E22440" t="str">
            <v>10459</v>
          </cell>
          <cell r="F22440" t="str">
            <v>WELD                                123 NESE 7 4N68W 6</v>
          </cell>
          <cell r="G22440" t="str">
            <v>6</v>
          </cell>
          <cell r="H22440" t="str">
            <v>0</v>
          </cell>
          <cell r="I22440" t="str">
            <v>No</v>
          </cell>
        </row>
        <row r="22441">
          <cell r="A22441" t="str">
            <v>05-123-45733</v>
          </cell>
          <cell r="B22441" t="str">
            <v>1/18/2021</v>
          </cell>
          <cell r="C22441" t="str">
            <v>Full</v>
          </cell>
          <cell r="D22441" t="str">
            <v>EXTRACTION OIL &amp;amp; GAS INC</v>
          </cell>
          <cell r="E22441" t="str">
            <v>10459</v>
          </cell>
          <cell r="F22441" t="str">
            <v>WELD                                123 NESE 7 4N68W 6</v>
          </cell>
          <cell r="G22441" t="str">
            <v>5</v>
          </cell>
          <cell r="H22441" t="str">
            <v>0</v>
          </cell>
          <cell r="I22441" t="str">
            <v>No</v>
          </cell>
        </row>
        <row r="22442">
          <cell r="A22442" t="str">
            <v>05-123-45733</v>
          </cell>
          <cell r="B22442" t="str">
            <v>1/28/2022</v>
          </cell>
          <cell r="C22442" t="str">
            <v>Light</v>
          </cell>
          <cell r="D22442" t="str">
            <v>EXTRACTION OIL &amp;amp; GAS INC</v>
          </cell>
          <cell r="E22442" t="str">
            <v>10459</v>
          </cell>
          <cell r="F22442" t="str">
            <v>WELD                                123 NESE 7 4N68W 6</v>
          </cell>
          <cell r="G22442" t="str">
            <v>3</v>
          </cell>
          <cell r="H22442" t="str">
            <v>0</v>
          </cell>
          <cell r="I22442" t="str">
            <v>No</v>
          </cell>
        </row>
        <row r="22443">
          <cell r="A22443" t="str">
            <v>05-123-45734</v>
          </cell>
          <cell r="B22443" t="str">
            <v>4/8/2021</v>
          </cell>
          <cell r="C22443" t="str">
            <v>Form 17</v>
          </cell>
          <cell r="D22443" t="str">
            <v xml:space="preserve">PDC ENERGY INC                                    </v>
          </cell>
          <cell r="E22443" t="str">
            <v>69175</v>
          </cell>
          <cell r="F22443" t="str">
            <v>WELD                                123 NESE 6 4N64W 6</v>
          </cell>
          <cell r="G22443" t="str">
            <v>90</v>
          </cell>
          <cell r="H22443" t="str">
            <v xml:space="preserve">0     </v>
          </cell>
          <cell r="I22443" t="str">
            <v>No</v>
          </cell>
        </row>
        <row r="22444">
          <cell r="A22444" t="str">
            <v>05-123-45734</v>
          </cell>
          <cell r="B22444" t="str">
            <v>5/13/2021</v>
          </cell>
          <cell r="C22444" t="str">
            <v>Form 17</v>
          </cell>
          <cell r="D22444" t="str">
            <v xml:space="preserve">PDC ENERGY INC                                    </v>
          </cell>
          <cell r="E22444" t="str">
            <v>69175</v>
          </cell>
          <cell r="F22444" t="str">
            <v>WELD                                123 NESE 6 4N64W 6</v>
          </cell>
          <cell r="G22444" t="str">
            <v>85</v>
          </cell>
          <cell r="H22444" t="str">
            <v xml:space="preserve">0     </v>
          </cell>
          <cell r="I22444" t="str">
            <v>No</v>
          </cell>
        </row>
        <row r="22445">
          <cell r="A22445" t="str">
            <v>05-123-45734</v>
          </cell>
          <cell r="B22445" t="str">
            <v>8/5/2021</v>
          </cell>
          <cell r="C22445" t="str">
            <v>Form 17</v>
          </cell>
          <cell r="D22445" t="str">
            <v xml:space="preserve">PDC ENERGY INC                                    </v>
          </cell>
          <cell r="E22445" t="str">
            <v>69175</v>
          </cell>
          <cell r="F22445" t="str">
            <v>WELD                                123 NESE 6 4N64W 6</v>
          </cell>
          <cell r="G22445" t="str">
            <v>201</v>
          </cell>
          <cell r="H22445" t="str">
            <v xml:space="preserve">0     </v>
          </cell>
          <cell r="I22445" t="str">
            <v>Yes</v>
          </cell>
        </row>
        <row r="22446">
          <cell r="A22446" t="str">
            <v>05-123-45734</v>
          </cell>
          <cell r="B22446" t="str">
            <v>9/21/2021</v>
          </cell>
          <cell r="C22446" t="str">
            <v>Form 17</v>
          </cell>
          <cell r="D22446" t="str">
            <v xml:space="preserve">PDC ENERGY INC                                    </v>
          </cell>
          <cell r="E22446" t="str">
            <v>69175</v>
          </cell>
          <cell r="F22446" t="str">
            <v>WELD                                123 NESE 6 4N64W 6</v>
          </cell>
          <cell r="G22446" t="str">
            <v>0</v>
          </cell>
          <cell r="H22446" t="str">
            <v xml:space="preserve">0     </v>
          </cell>
          <cell r="I22446" t="str">
            <v>No</v>
          </cell>
        </row>
        <row r="22447">
          <cell r="A22447" t="str">
            <v>05-123-45735</v>
          </cell>
          <cell r="B22447" t="str">
            <v>4/8/2021</v>
          </cell>
          <cell r="C22447" t="str">
            <v>Form 17</v>
          </cell>
          <cell r="D22447" t="str">
            <v xml:space="preserve">PDC ENERGY INC                                    </v>
          </cell>
          <cell r="E22447" t="str">
            <v>69175</v>
          </cell>
          <cell r="F22447" t="str">
            <v>WELD                                123 NESE 6 4N64W 6</v>
          </cell>
          <cell r="G22447" t="str">
            <v>100</v>
          </cell>
          <cell r="H22447" t="str">
            <v xml:space="preserve">0     </v>
          </cell>
          <cell r="I22447" t="str">
            <v>No</v>
          </cell>
        </row>
        <row r="22448">
          <cell r="A22448" t="str">
            <v>05-123-45735</v>
          </cell>
          <cell r="B22448" t="str">
            <v>5/13/2021</v>
          </cell>
          <cell r="C22448" t="str">
            <v>Form 17</v>
          </cell>
          <cell r="D22448" t="str">
            <v xml:space="preserve">PDC ENERGY INC                                    </v>
          </cell>
          <cell r="E22448" t="str">
            <v>69175</v>
          </cell>
          <cell r="F22448" t="str">
            <v>WELD                                123 NESE 6 4N64W 6</v>
          </cell>
          <cell r="G22448" t="str">
            <v>70</v>
          </cell>
          <cell r="H22448" t="str">
            <v xml:space="preserve">0     </v>
          </cell>
          <cell r="I22448" t="str">
            <v>Yes</v>
          </cell>
        </row>
        <row r="22449">
          <cell r="A22449" t="str">
            <v>05-123-45735</v>
          </cell>
          <cell r="B22449" t="str">
            <v>9/23/2021</v>
          </cell>
          <cell r="C22449" t="str">
            <v>Form 17</v>
          </cell>
          <cell r="D22449" t="str">
            <v xml:space="preserve">PDC ENERGY INC                                    </v>
          </cell>
          <cell r="E22449" t="str">
            <v>69175</v>
          </cell>
          <cell r="F22449" t="str">
            <v>WELD                                123 NESE 6 4N64W 6</v>
          </cell>
          <cell r="G22449" t="str">
            <v>169</v>
          </cell>
          <cell r="H22449" t="str">
            <v xml:space="preserve">0     </v>
          </cell>
          <cell r="I22449" t="str">
            <v>Yes</v>
          </cell>
        </row>
        <row r="22450">
          <cell r="A22450" t="str">
            <v>05-123-45736</v>
          </cell>
          <cell r="B22450" t="str">
            <v>4/8/2021</v>
          </cell>
          <cell r="C22450" t="str">
            <v>Form 17</v>
          </cell>
          <cell r="D22450" t="str">
            <v xml:space="preserve">PDC ENERGY INC                                    </v>
          </cell>
          <cell r="E22450" t="str">
            <v>69175</v>
          </cell>
          <cell r="F22450" t="str">
            <v>WELD                                123 NESE 6 4N64W 6</v>
          </cell>
          <cell r="G22450" t="str">
            <v>90</v>
          </cell>
          <cell r="H22450" t="str">
            <v xml:space="preserve">0     </v>
          </cell>
          <cell r="I22450" t="str">
            <v>No</v>
          </cell>
        </row>
        <row r="22451">
          <cell r="A22451" t="str">
            <v>05-123-45736</v>
          </cell>
          <cell r="B22451" t="str">
            <v>5/13/2021</v>
          </cell>
          <cell r="C22451" t="str">
            <v>Form 17</v>
          </cell>
          <cell r="D22451" t="str">
            <v xml:space="preserve">PDC ENERGY INC                                    </v>
          </cell>
          <cell r="E22451" t="str">
            <v>69175</v>
          </cell>
          <cell r="F22451" t="str">
            <v>WELD                                123 NESE 6 4N64W 6</v>
          </cell>
          <cell r="G22451" t="str">
            <v>45</v>
          </cell>
          <cell r="H22451" t="str">
            <v xml:space="preserve">0     </v>
          </cell>
          <cell r="I22451" t="str">
            <v>No</v>
          </cell>
        </row>
        <row r="22452">
          <cell r="A22452" t="str">
            <v>05-123-45736</v>
          </cell>
          <cell r="B22452" t="str">
            <v>9/23/2021</v>
          </cell>
          <cell r="C22452" t="str">
            <v>Form 17</v>
          </cell>
          <cell r="D22452" t="str">
            <v xml:space="preserve">PDC ENERGY INC                                    </v>
          </cell>
          <cell r="E22452" t="str">
            <v>69175</v>
          </cell>
          <cell r="F22452" t="str">
            <v>WELD                                123 NESE 6 4N64W 6</v>
          </cell>
          <cell r="G22452" t="str">
            <v>123</v>
          </cell>
          <cell r="H22452" t="str">
            <v xml:space="preserve">0     </v>
          </cell>
          <cell r="I22452" t="str">
            <v>Yes</v>
          </cell>
        </row>
        <row r="22453">
          <cell r="A22453" t="str">
            <v>05-123-45737</v>
          </cell>
          <cell r="B22453" t="str">
            <v>4/8/2021</v>
          </cell>
          <cell r="C22453" t="str">
            <v>Form 17</v>
          </cell>
          <cell r="D22453" t="str">
            <v xml:space="preserve">PDC ENERGY INC                                    </v>
          </cell>
          <cell r="E22453" t="str">
            <v>69175</v>
          </cell>
          <cell r="F22453" t="str">
            <v>WELD                                123 NESE 6 4N64W 6</v>
          </cell>
          <cell r="G22453" t="str">
            <v>90</v>
          </cell>
          <cell r="H22453" t="str">
            <v xml:space="preserve">0     </v>
          </cell>
          <cell r="I22453" t="str">
            <v>No</v>
          </cell>
        </row>
        <row r="22454">
          <cell r="A22454" t="str">
            <v>05-123-45737</v>
          </cell>
          <cell r="B22454" t="str">
            <v>5/13/2021</v>
          </cell>
          <cell r="C22454" t="str">
            <v>Form 17</v>
          </cell>
          <cell r="D22454" t="str">
            <v xml:space="preserve">PDC ENERGY INC                                    </v>
          </cell>
          <cell r="E22454" t="str">
            <v>69175</v>
          </cell>
          <cell r="F22454" t="str">
            <v>WELD                                123 NESE 6 4N64W 6</v>
          </cell>
          <cell r="G22454" t="str">
            <v>80</v>
          </cell>
          <cell r="H22454" t="str">
            <v xml:space="preserve">0     </v>
          </cell>
          <cell r="I22454" t="str">
            <v>No</v>
          </cell>
        </row>
        <row r="22455">
          <cell r="A22455" t="str">
            <v>05-123-45737</v>
          </cell>
          <cell r="B22455" t="str">
            <v>8/10/2021</v>
          </cell>
          <cell r="C22455" t="str">
            <v>Form 17</v>
          </cell>
          <cell r="D22455" t="str">
            <v xml:space="preserve">PDC ENERGY INC                                    </v>
          </cell>
          <cell r="E22455" t="str">
            <v>69175</v>
          </cell>
          <cell r="F22455" t="str">
            <v>WELD                                123 NESE 6 4N64W 6</v>
          </cell>
          <cell r="G22455" t="str">
            <v>337</v>
          </cell>
          <cell r="H22455" t="str">
            <v xml:space="preserve">35    </v>
          </cell>
          <cell r="I22455" t="str">
            <v>Yes</v>
          </cell>
        </row>
        <row r="22456">
          <cell r="A22456" t="str">
            <v>05-123-45737</v>
          </cell>
          <cell r="B22456" t="str">
            <v>9/16/2021</v>
          </cell>
          <cell r="C22456" t="str">
            <v>Form 17</v>
          </cell>
          <cell r="D22456" t="str">
            <v xml:space="preserve">PDC ENERGY INC                                    </v>
          </cell>
          <cell r="E22456" t="str">
            <v>69175</v>
          </cell>
          <cell r="F22456" t="str">
            <v>WELD                                123 NESE 6 4N64W 6</v>
          </cell>
          <cell r="G22456" t="str">
            <v>143</v>
          </cell>
          <cell r="H22456" t="str">
            <v xml:space="preserve">5     </v>
          </cell>
          <cell r="I22456" t="str">
            <v>No</v>
          </cell>
        </row>
        <row r="22457">
          <cell r="A22457" t="str">
            <v>05-123-45737</v>
          </cell>
          <cell r="B22457" t="str">
            <v>9/16/2021</v>
          </cell>
          <cell r="C22457" t="str">
            <v>Form 17</v>
          </cell>
          <cell r="D22457" t="str">
            <v xml:space="preserve">PDC ENERGY INC                                    </v>
          </cell>
          <cell r="E22457" t="str">
            <v>69175</v>
          </cell>
          <cell r="F22457" t="str">
            <v>WELD                                123 NESE 6 4N64W 6</v>
          </cell>
          <cell r="G22457" t="str">
            <v>143</v>
          </cell>
          <cell r="H22457" t="str">
            <v xml:space="preserve">5     </v>
          </cell>
          <cell r="I22457" t="str">
            <v>Yes</v>
          </cell>
        </row>
        <row r="22458">
          <cell r="A22458" t="str">
            <v>05-123-45738</v>
          </cell>
          <cell r="B22458" t="str">
            <v>5/13/2021</v>
          </cell>
          <cell r="C22458" t="str">
            <v>Form 17</v>
          </cell>
          <cell r="D22458" t="str">
            <v xml:space="preserve">PDC ENERGY INC                                    </v>
          </cell>
          <cell r="E22458" t="str">
            <v>69175</v>
          </cell>
          <cell r="F22458" t="str">
            <v>WELD                                123 NESE 6 4N64W 6</v>
          </cell>
          <cell r="G22458" t="str">
            <v>70</v>
          </cell>
          <cell r="H22458" t="str">
            <v xml:space="preserve">0     </v>
          </cell>
          <cell r="I22458" t="str">
            <v>No</v>
          </cell>
        </row>
        <row r="22459">
          <cell r="A22459" t="str">
            <v>05-123-45738</v>
          </cell>
          <cell r="B22459" t="str">
            <v>9/23/2021</v>
          </cell>
          <cell r="C22459" t="str">
            <v>Form 17</v>
          </cell>
          <cell r="D22459" t="str">
            <v xml:space="preserve">PDC ENERGY INC                                    </v>
          </cell>
          <cell r="E22459" t="str">
            <v>69175</v>
          </cell>
          <cell r="F22459" t="str">
            <v>WELD                                123 NESE 6 4N64W 6</v>
          </cell>
          <cell r="G22459" t="str">
            <v>384</v>
          </cell>
          <cell r="H22459" t="str">
            <v xml:space="preserve">0     </v>
          </cell>
          <cell r="I22459" t="str">
            <v>Yes</v>
          </cell>
        </row>
        <row r="22460">
          <cell r="A22460" t="str">
            <v>05-123-45739</v>
          </cell>
          <cell r="B22460" t="str">
            <v>4/8/2021</v>
          </cell>
          <cell r="C22460" t="str">
            <v>Form 17</v>
          </cell>
          <cell r="D22460" t="str">
            <v xml:space="preserve">PDC ENERGY INC                                    </v>
          </cell>
          <cell r="E22460" t="str">
            <v>69175</v>
          </cell>
          <cell r="F22460" t="str">
            <v>WELD                                123 NESE 6 4N64W 6</v>
          </cell>
          <cell r="G22460" t="str">
            <v>100</v>
          </cell>
          <cell r="H22460" t="str">
            <v xml:space="preserve">0     </v>
          </cell>
          <cell r="I22460" t="str">
            <v>No</v>
          </cell>
        </row>
        <row r="22461">
          <cell r="A22461" t="str">
            <v>05-123-45739</v>
          </cell>
          <cell r="B22461" t="str">
            <v>5/13/2021</v>
          </cell>
          <cell r="C22461" t="str">
            <v>Form 17</v>
          </cell>
          <cell r="D22461" t="str">
            <v xml:space="preserve">PDC ENERGY INC                                    </v>
          </cell>
          <cell r="E22461" t="str">
            <v>69175</v>
          </cell>
          <cell r="F22461" t="str">
            <v>WELD                                123 NESE 6 4N64W 6</v>
          </cell>
          <cell r="G22461" t="str">
            <v>75</v>
          </cell>
          <cell r="H22461" t="str">
            <v xml:space="preserve">0     </v>
          </cell>
          <cell r="I22461" t="str">
            <v>No</v>
          </cell>
        </row>
        <row r="22462">
          <cell r="A22462" t="str">
            <v>05-123-45739</v>
          </cell>
          <cell r="B22462" t="str">
            <v>8/2/2021</v>
          </cell>
          <cell r="C22462" t="str">
            <v>Form 17</v>
          </cell>
          <cell r="D22462" t="str">
            <v xml:space="preserve">PDC ENERGY INC                                    </v>
          </cell>
          <cell r="E22462" t="str">
            <v>69175</v>
          </cell>
          <cell r="F22462" t="str">
            <v>WELD                                123 NESE 6 4N64W 6</v>
          </cell>
          <cell r="G22462" t="str">
            <v>2</v>
          </cell>
          <cell r="H22462" t="str">
            <v xml:space="preserve">0     </v>
          </cell>
          <cell r="I22462" t="str">
            <v>No</v>
          </cell>
        </row>
        <row r="22463">
          <cell r="A22463" t="str">
            <v>05-123-45739</v>
          </cell>
          <cell r="B22463" t="str">
            <v>9/16/2021</v>
          </cell>
          <cell r="C22463" t="str">
            <v>Form 17</v>
          </cell>
          <cell r="D22463" t="str">
            <v xml:space="preserve">PDC ENERGY INC                                    </v>
          </cell>
          <cell r="E22463" t="str">
            <v>69175</v>
          </cell>
          <cell r="F22463" t="str">
            <v>WELD                                123 NESE 6 4N64W 6</v>
          </cell>
          <cell r="G22463" t="str">
            <v>0</v>
          </cell>
          <cell r="H22463" t="str">
            <v xml:space="preserve">0     </v>
          </cell>
          <cell r="I22463" t="str">
            <v>No</v>
          </cell>
        </row>
        <row r="22464">
          <cell r="A22464" t="str">
            <v>05-123-45740</v>
          </cell>
          <cell r="B22464" t="str">
            <v>4/8/2021</v>
          </cell>
          <cell r="C22464" t="str">
            <v>Form 17</v>
          </cell>
          <cell r="D22464" t="str">
            <v xml:space="preserve">PDC ENERGY INC                                    </v>
          </cell>
          <cell r="E22464" t="str">
            <v>69175</v>
          </cell>
          <cell r="F22464" t="str">
            <v>WELD                                123 NESE 6 4N64W 6</v>
          </cell>
          <cell r="G22464" t="str">
            <v>90</v>
          </cell>
          <cell r="H22464" t="str">
            <v xml:space="preserve">0     </v>
          </cell>
          <cell r="I22464" t="str">
            <v>No</v>
          </cell>
        </row>
        <row r="22465">
          <cell r="A22465" t="str">
            <v>05-123-45740</v>
          </cell>
          <cell r="B22465" t="str">
            <v>5/13/2021</v>
          </cell>
          <cell r="C22465" t="str">
            <v>Form 17</v>
          </cell>
          <cell r="D22465" t="str">
            <v xml:space="preserve">PDC ENERGY INC                                    </v>
          </cell>
          <cell r="E22465" t="str">
            <v>69175</v>
          </cell>
          <cell r="F22465" t="str">
            <v>WELD                                123 NESE 6 4N64W 6</v>
          </cell>
          <cell r="G22465" t="str">
            <v>60</v>
          </cell>
          <cell r="H22465" t="str">
            <v xml:space="preserve">0     </v>
          </cell>
          <cell r="I22465" t="str">
            <v>No</v>
          </cell>
        </row>
        <row r="22466">
          <cell r="A22466" t="str">
            <v>05-123-45740</v>
          </cell>
          <cell r="B22466" t="str">
            <v>9/8/2021</v>
          </cell>
          <cell r="C22466" t="str">
            <v>Form 17</v>
          </cell>
          <cell r="D22466" t="str">
            <v xml:space="preserve">PDC ENERGY INC                                    </v>
          </cell>
          <cell r="E22466" t="str">
            <v>69175</v>
          </cell>
          <cell r="F22466" t="str">
            <v>WELD                                123 NESE 6 4N64W 6</v>
          </cell>
          <cell r="G22466" t="str">
            <v>76</v>
          </cell>
          <cell r="H22466" t="str">
            <v xml:space="preserve">5     </v>
          </cell>
          <cell r="I22466" t="str">
            <v>No</v>
          </cell>
        </row>
        <row r="22467">
          <cell r="A22467" t="str">
            <v>05-123-45741</v>
          </cell>
          <cell r="B22467" t="str">
            <v>4/8/2021</v>
          </cell>
          <cell r="C22467" t="str">
            <v>Form 17</v>
          </cell>
          <cell r="D22467" t="str">
            <v xml:space="preserve">PDC ENERGY INC                                    </v>
          </cell>
          <cell r="E22467" t="str">
            <v>69175</v>
          </cell>
          <cell r="F22467" t="str">
            <v>WELD                                123 NESE 6 4N64W 6</v>
          </cell>
          <cell r="G22467" t="str">
            <v>160</v>
          </cell>
          <cell r="H22467" t="str">
            <v xml:space="preserve">0     </v>
          </cell>
          <cell r="I22467" t="str">
            <v>No</v>
          </cell>
        </row>
        <row r="22468">
          <cell r="A22468" t="str">
            <v>05-123-45741</v>
          </cell>
          <cell r="B22468" t="str">
            <v>5/13/2021</v>
          </cell>
          <cell r="C22468" t="str">
            <v>Form 17</v>
          </cell>
          <cell r="D22468" t="str">
            <v xml:space="preserve">PDC ENERGY INC                                    </v>
          </cell>
          <cell r="E22468" t="str">
            <v>69175</v>
          </cell>
          <cell r="F22468" t="str">
            <v>WELD                                123 NESE 6 4N64W 6</v>
          </cell>
          <cell r="G22468" t="str">
            <v>105</v>
          </cell>
          <cell r="H22468" t="str">
            <v xml:space="preserve">0     </v>
          </cell>
          <cell r="I22468" t="str">
            <v>No</v>
          </cell>
        </row>
        <row r="22469">
          <cell r="A22469" t="str">
            <v>05-123-45741</v>
          </cell>
          <cell r="B22469" t="str">
            <v>8/2/2021</v>
          </cell>
          <cell r="C22469" t="str">
            <v>Form 17</v>
          </cell>
          <cell r="D22469" t="str">
            <v xml:space="preserve">PDC ENERGY INC                                    </v>
          </cell>
          <cell r="E22469" t="str">
            <v>69175</v>
          </cell>
          <cell r="F22469" t="str">
            <v>WELD                                123 NESE 6 4N64W 6</v>
          </cell>
          <cell r="G22469" t="str">
            <v>187</v>
          </cell>
          <cell r="H22469" t="str">
            <v xml:space="preserve">1     </v>
          </cell>
          <cell r="I22469" t="str">
            <v>Yes</v>
          </cell>
        </row>
        <row r="22470">
          <cell r="A22470" t="str">
            <v>05-123-45741</v>
          </cell>
          <cell r="B22470" t="str">
            <v>9/8/2021</v>
          </cell>
          <cell r="C22470" t="str">
            <v>Form 17</v>
          </cell>
          <cell r="D22470" t="str">
            <v xml:space="preserve">PDC ENERGY INC                                    </v>
          </cell>
          <cell r="E22470" t="str">
            <v>69175</v>
          </cell>
          <cell r="F22470" t="str">
            <v>WELD                                123 NESE 6 4N64W 6</v>
          </cell>
          <cell r="G22470" t="str">
            <v>195</v>
          </cell>
          <cell r="H22470" t="str">
            <v xml:space="preserve">0     </v>
          </cell>
          <cell r="I22470" t="str">
            <v>No</v>
          </cell>
        </row>
        <row r="22471">
          <cell r="A22471" t="str">
            <v>05-123-45742</v>
          </cell>
          <cell r="B22471" t="str">
            <v>4/8/2021</v>
          </cell>
          <cell r="C22471" t="str">
            <v>Form 17</v>
          </cell>
          <cell r="D22471" t="str">
            <v xml:space="preserve">PDC ENERGY INC                                    </v>
          </cell>
          <cell r="E22471" t="str">
            <v>69175</v>
          </cell>
          <cell r="F22471" t="str">
            <v>WELD                                123 NESE 6 4N64W 6</v>
          </cell>
          <cell r="G22471" t="str">
            <v>100</v>
          </cell>
          <cell r="H22471" t="str">
            <v xml:space="preserve">0     </v>
          </cell>
          <cell r="I22471" t="str">
            <v>No</v>
          </cell>
        </row>
        <row r="22472">
          <cell r="A22472" t="str">
            <v>05-123-45742</v>
          </cell>
          <cell r="B22472" t="str">
            <v>5/13/2021</v>
          </cell>
          <cell r="C22472" t="str">
            <v>Form 17</v>
          </cell>
          <cell r="D22472" t="str">
            <v xml:space="preserve">PDC ENERGY INC                                    </v>
          </cell>
          <cell r="E22472" t="str">
            <v>69175</v>
          </cell>
          <cell r="F22472" t="str">
            <v>WELD                                123 NESE 6 4N64W 6</v>
          </cell>
          <cell r="G22472" t="str">
            <v>55</v>
          </cell>
          <cell r="H22472" t="str">
            <v xml:space="preserve">0     </v>
          </cell>
          <cell r="I22472" t="str">
            <v>No</v>
          </cell>
        </row>
        <row r="22473">
          <cell r="A22473" t="str">
            <v>05-123-45742</v>
          </cell>
          <cell r="B22473" t="str">
            <v>9/23/2021</v>
          </cell>
          <cell r="C22473" t="str">
            <v>Form 17</v>
          </cell>
          <cell r="D22473" t="str">
            <v xml:space="preserve">PDC ENERGY INC                                    </v>
          </cell>
          <cell r="E22473" t="str">
            <v>69175</v>
          </cell>
          <cell r="F22473" t="str">
            <v>WELD                                123 NESE 6 4N64W 6</v>
          </cell>
          <cell r="G22473" t="str">
            <v>353</v>
          </cell>
          <cell r="H22473" t="str">
            <v xml:space="preserve">0     </v>
          </cell>
          <cell r="I22473" t="str">
            <v>Yes</v>
          </cell>
        </row>
        <row r="22474">
          <cell r="A22474" t="str">
            <v>05-123-45743</v>
          </cell>
          <cell r="B22474" t="str">
            <v>4/8/2021</v>
          </cell>
          <cell r="C22474" t="str">
            <v>Form 17</v>
          </cell>
          <cell r="D22474" t="str">
            <v xml:space="preserve">PDC ENERGY INC                                    </v>
          </cell>
          <cell r="E22474" t="str">
            <v>69175</v>
          </cell>
          <cell r="F22474" t="str">
            <v>WELD                                123 NESE 6 4N64W 6</v>
          </cell>
          <cell r="G22474" t="str">
            <v>90</v>
          </cell>
          <cell r="H22474" t="str">
            <v xml:space="preserve">0     </v>
          </cell>
          <cell r="I22474" t="str">
            <v>No</v>
          </cell>
        </row>
        <row r="22475">
          <cell r="A22475" t="str">
            <v>05-123-45743</v>
          </cell>
          <cell r="B22475" t="str">
            <v>5/13/2021</v>
          </cell>
          <cell r="C22475" t="str">
            <v>Form 17</v>
          </cell>
          <cell r="D22475" t="str">
            <v xml:space="preserve">PDC ENERGY INC                                    </v>
          </cell>
          <cell r="E22475" t="str">
            <v>69175</v>
          </cell>
          <cell r="F22475" t="str">
            <v>WELD                                123 NESE 6 4N64W 6</v>
          </cell>
          <cell r="G22475" t="str">
            <v>70</v>
          </cell>
          <cell r="H22475" t="str">
            <v xml:space="preserve">0     </v>
          </cell>
          <cell r="I22475" t="str">
            <v>No</v>
          </cell>
        </row>
        <row r="22476">
          <cell r="A22476" t="str">
            <v>05-123-45743</v>
          </cell>
          <cell r="B22476" t="str">
            <v>9/23/2021</v>
          </cell>
          <cell r="C22476" t="str">
            <v>Form 17</v>
          </cell>
          <cell r="D22476" t="str">
            <v xml:space="preserve">PDC ENERGY INC                                    </v>
          </cell>
          <cell r="E22476" t="str">
            <v>69175</v>
          </cell>
          <cell r="F22476" t="str">
            <v>WELD                                123 NESE 6 4N64W 6</v>
          </cell>
          <cell r="G22476" t="str">
            <v>126</v>
          </cell>
          <cell r="H22476" t="str">
            <v xml:space="preserve">0     </v>
          </cell>
          <cell r="I22476" t="str">
            <v>Yes</v>
          </cell>
        </row>
        <row r="22477">
          <cell r="A22477" t="str">
            <v>05-123-45744</v>
          </cell>
          <cell r="B22477" t="str">
            <v>4/8/2021</v>
          </cell>
          <cell r="C22477" t="str">
            <v>Form 17</v>
          </cell>
          <cell r="D22477" t="str">
            <v xml:space="preserve">PDC ENERGY INC                                    </v>
          </cell>
          <cell r="E22477" t="str">
            <v>69175</v>
          </cell>
          <cell r="F22477" t="str">
            <v>WELD                                123 NESE 6 4N64W 6</v>
          </cell>
          <cell r="G22477" t="str">
            <v>120</v>
          </cell>
          <cell r="H22477" t="str">
            <v xml:space="preserve">0     </v>
          </cell>
          <cell r="I22477" t="str">
            <v>No</v>
          </cell>
        </row>
        <row r="22478">
          <cell r="A22478" t="str">
            <v>05-123-45744</v>
          </cell>
          <cell r="B22478" t="str">
            <v>5/13/2021</v>
          </cell>
          <cell r="C22478" t="str">
            <v>Form 17</v>
          </cell>
          <cell r="D22478" t="str">
            <v xml:space="preserve">PDC ENERGY INC                                    </v>
          </cell>
          <cell r="E22478" t="str">
            <v>69175</v>
          </cell>
          <cell r="F22478" t="str">
            <v>WELD                                123 NESE 6 4N64W 6</v>
          </cell>
          <cell r="G22478" t="str">
            <v>80</v>
          </cell>
          <cell r="H22478" t="str">
            <v xml:space="preserve">0     </v>
          </cell>
          <cell r="I22478" t="str">
            <v>No</v>
          </cell>
        </row>
        <row r="22479">
          <cell r="A22479" t="str">
            <v>05-123-45744</v>
          </cell>
          <cell r="B22479" t="str">
            <v>8/5/2021</v>
          </cell>
          <cell r="C22479" t="str">
            <v>Form 17</v>
          </cell>
          <cell r="D22479" t="str">
            <v xml:space="preserve">PDC ENERGY INC                                    </v>
          </cell>
          <cell r="E22479" t="str">
            <v>69175</v>
          </cell>
          <cell r="F22479" t="str">
            <v>WELD                                123 NESE 6 4N64W 6</v>
          </cell>
          <cell r="G22479" t="str">
            <v>239</v>
          </cell>
          <cell r="H22479" t="str">
            <v xml:space="preserve">50    </v>
          </cell>
          <cell r="I22479" t="str">
            <v>Yes</v>
          </cell>
        </row>
        <row r="22480">
          <cell r="A22480" t="str">
            <v>05-123-45744</v>
          </cell>
          <cell r="B22480" t="str">
            <v>9/21/2021</v>
          </cell>
          <cell r="C22480" t="str">
            <v>Form 17</v>
          </cell>
          <cell r="D22480" t="str">
            <v xml:space="preserve">PDC ENERGY INC                                    </v>
          </cell>
          <cell r="E22480" t="str">
            <v>69175</v>
          </cell>
          <cell r="F22480" t="str">
            <v>WELD                                123 NESE 6 4N64W 6</v>
          </cell>
          <cell r="G22480" t="str">
            <v>0</v>
          </cell>
          <cell r="H22480" t="str">
            <v xml:space="preserve">0     </v>
          </cell>
          <cell r="I22480" t="str">
            <v>No</v>
          </cell>
        </row>
        <row r="22481">
          <cell r="A22481" t="str">
            <v>05-123-45745</v>
          </cell>
          <cell r="B22481" t="str">
            <v>4/8/2021</v>
          </cell>
          <cell r="C22481" t="str">
            <v>Form 17</v>
          </cell>
          <cell r="D22481" t="str">
            <v xml:space="preserve">PDC ENERGY INC                                    </v>
          </cell>
          <cell r="E22481" t="str">
            <v>69175</v>
          </cell>
          <cell r="F22481" t="str">
            <v>WELD                                123 NESE 6 4N64W 6</v>
          </cell>
          <cell r="G22481" t="str">
            <v>90</v>
          </cell>
          <cell r="H22481" t="str">
            <v xml:space="preserve">0     </v>
          </cell>
          <cell r="I22481" t="str">
            <v>No</v>
          </cell>
        </row>
        <row r="22482">
          <cell r="A22482" t="str">
            <v>05-123-45745</v>
          </cell>
          <cell r="B22482" t="str">
            <v>5/13/2021</v>
          </cell>
          <cell r="C22482" t="str">
            <v>Form 17</v>
          </cell>
          <cell r="D22482" t="str">
            <v xml:space="preserve">PDC ENERGY INC                                    </v>
          </cell>
          <cell r="E22482" t="str">
            <v>69175</v>
          </cell>
          <cell r="F22482" t="str">
            <v>WELD                                123 NESE 6 4N64W 6</v>
          </cell>
          <cell r="G22482" t="str">
            <v>10</v>
          </cell>
          <cell r="H22482" t="str">
            <v xml:space="preserve">0     </v>
          </cell>
          <cell r="I22482" t="str">
            <v>No</v>
          </cell>
        </row>
        <row r="22483">
          <cell r="A22483" t="str">
            <v>05-123-45745</v>
          </cell>
          <cell r="B22483" t="str">
            <v>8/10/2021</v>
          </cell>
          <cell r="C22483" t="str">
            <v>Form 17</v>
          </cell>
          <cell r="D22483" t="str">
            <v xml:space="preserve">PDC ENERGY INC                                    </v>
          </cell>
          <cell r="E22483" t="str">
            <v>69175</v>
          </cell>
          <cell r="F22483" t="str">
            <v>WELD                                123 NESE 6 4N64W 6</v>
          </cell>
          <cell r="G22483" t="str">
            <v>133</v>
          </cell>
          <cell r="H22483" t="str">
            <v xml:space="preserve">0     </v>
          </cell>
          <cell r="I22483" t="str">
            <v>Yes</v>
          </cell>
        </row>
        <row r="22484">
          <cell r="A22484" t="str">
            <v>05-123-45745</v>
          </cell>
          <cell r="B22484" t="str">
            <v>9/21/2021</v>
          </cell>
          <cell r="C22484" t="str">
            <v>Form 17</v>
          </cell>
          <cell r="D22484" t="str">
            <v xml:space="preserve">PDC ENERGY INC                                    </v>
          </cell>
          <cell r="E22484" t="str">
            <v>69175</v>
          </cell>
          <cell r="F22484" t="str">
            <v>WELD                                123 NESE 6 4N64W 6</v>
          </cell>
          <cell r="G22484" t="str">
            <v>11</v>
          </cell>
          <cell r="H22484" t="str">
            <v xml:space="preserve">0     </v>
          </cell>
          <cell r="I22484" t="str">
            <v>No</v>
          </cell>
        </row>
        <row r="22485">
          <cell r="A22485" t="str">
            <v>05-123-45746</v>
          </cell>
          <cell r="B22485" t="str">
            <v>6/28/2021</v>
          </cell>
          <cell r="C22485" t="str">
            <v>Full</v>
          </cell>
          <cell r="D22485" t="str">
            <v>PDC ENERGY INC</v>
          </cell>
          <cell r="E22485" t="str">
            <v>69175</v>
          </cell>
          <cell r="F22485" t="str">
            <v>WELD                                123 NESW 31 5N64W 6</v>
          </cell>
          <cell r="G22485" t="str">
            <v>0</v>
          </cell>
          <cell r="H22485" t="str">
            <v>0</v>
          </cell>
          <cell r="I22485" t="str">
            <v>No</v>
          </cell>
        </row>
        <row r="22486">
          <cell r="A22486" t="str">
            <v>05-123-45747</v>
          </cell>
          <cell r="B22486" t="str">
            <v>4/8/2021</v>
          </cell>
          <cell r="C22486" t="str">
            <v>Form 17</v>
          </cell>
          <cell r="D22486" t="str">
            <v xml:space="preserve">PDC ENERGY INC                                    </v>
          </cell>
          <cell r="E22486" t="str">
            <v>69175</v>
          </cell>
          <cell r="F22486" t="str">
            <v>WELD                                123 SESE 6 4N64W 6</v>
          </cell>
          <cell r="G22486" t="str">
            <v>100</v>
          </cell>
          <cell r="H22486" t="str">
            <v xml:space="preserve">0     </v>
          </cell>
          <cell r="I22486" t="str">
            <v>No</v>
          </cell>
        </row>
        <row r="22487">
          <cell r="A22487" t="str">
            <v>05-123-45747</v>
          </cell>
          <cell r="B22487" t="str">
            <v>4/8/2021</v>
          </cell>
          <cell r="C22487" t="str">
            <v>Form 17</v>
          </cell>
          <cell r="D22487" t="str">
            <v xml:space="preserve">PDC ENERGY INC                                    </v>
          </cell>
          <cell r="E22487" t="str">
            <v>69175</v>
          </cell>
          <cell r="F22487" t="str">
            <v>WELD                                123 SESE 6 4N64W 6</v>
          </cell>
          <cell r="G22487" t="str">
            <v>100</v>
          </cell>
          <cell r="H22487" t="str">
            <v xml:space="preserve">0     </v>
          </cell>
          <cell r="I22487" t="str">
            <v>Yes</v>
          </cell>
        </row>
        <row r="22488">
          <cell r="A22488" t="str">
            <v>05-123-45747</v>
          </cell>
          <cell r="B22488" t="str">
            <v>5/25/2021</v>
          </cell>
          <cell r="C22488" t="str">
            <v>Form 17</v>
          </cell>
          <cell r="D22488" t="str">
            <v xml:space="preserve">PDC ENERGY INC                                    </v>
          </cell>
          <cell r="E22488" t="str">
            <v>69175</v>
          </cell>
          <cell r="F22488" t="str">
            <v>WELD                                123 SESE 6 4N64W 6</v>
          </cell>
          <cell r="G22488" t="str">
            <v>0</v>
          </cell>
          <cell r="H22488" t="str">
            <v xml:space="preserve">0     </v>
          </cell>
          <cell r="I22488" t="str">
            <v>No</v>
          </cell>
        </row>
        <row r="22489">
          <cell r="A22489" t="str">
            <v>05-123-45747</v>
          </cell>
          <cell r="B22489" t="str">
            <v>9/23/2021</v>
          </cell>
          <cell r="C22489" t="str">
            <v>Form 17</v>
          </cell>
          <cell r="D22489" t="str">
            <v xml:space="preserve">PDC ENERGY INC                                    </v>
          </cell>
          <cell r="E22489" t="str">
            <v>69175</v>
          </cell>
          <cell r="F22489" t="str">
            <v>WELD                                123 SESE 6 4N64W 6</v>
          </cell>
          <cell r="G22489" t="str">
            <v>56</v>
          </cell>
          <cell r="H22489" t="str">
            <v xml:space="preserve">0     </v>
          </cell>
          <cell r="I22489" t="str">
            <v>Yes</v>
          </cell>
        </row>
        <row r="22490">
          <cell r="A22490" t="str">
            <v>05-123-45747</v>
          </cell>
          <cell r="B22490" t="str">
            <v>10/2/2021</v>
          </cell>
          <cell r="C22490" t="str">
            <v>Form 17</v>
          </cell>
          <cell r="D22490" t="str">
            <v xml:space="preserve">PDC ENERGY INC                                    </v>
          </cell>
          <cell r="E22490" t="str">
            <v>69175</v>
          </cell>
          <cell r="F22490" t="str">
            <v>WELD                                123 SESE 6 4N64W 6</v>
          </cell>
          <cell r="G22490" t="str">
            <v>44</v>
          </cell>
          <cell r="H22490" t="str">
            <v xml:space="preserve">15    </v>
          </cell>
          <cell r="I22490" t="str">
            <v>Yes</v>
          </cell>
        </row>
        <row r="22491">
          <cell r="A22491" t="str">
            <v>05-123-45747</v>
          </cell>
          <cell r="B22491" t="str">
            <v>2/15/2022</v>
          </cell>
          <cell r="C22491" t="str">
            <v>Form 17</v>
          </cell>
          <cell r="D22491" t="str">
            <v xml:space="preserve">PDC ENERGY INC                                    </v>
          </cell>
          <cell r="E22491" t="str">
            <v>69175</v>
          </cell>
          <cell r="F22491" t="str">
            <v>WELD                                123 SESE 6 4N64W 6</v>
          </cell>
          <cell r="G22491" t="str">
            <v>6</v>
          </cell>
          <cell r="H22491" t="str">
            <v xml:space="preserve">0     </v>
          </cell>
          <cell r="I22491" t="str">
            <v>No</v>
          </cell>
        </row>
        <row r="22492">
          <cell r="A22492" t="str">
            <v>05-123-45748</v>
          </cell>
          <cell r="B22492" t="str">
            <v>4/8/2021</v>
          </cell>
          <cell r="C22492" t="str">
            <v>Form 17</v>
          </cell>
          <cell r="D22492" t="str">
            <v xml:space="preserve">PDC ENERGY INC                                    </v>
          </cell>
          <cell r="E22492" t="str">
            <v>69175</v>
          </cell>
          <cell r="F22492" t="str">
            <v>WELD                                123 SESE 6 4N64W 6</v>
          </cell>
          <cell r="G22492" t="str">
            <v>125</v>
          </cell>
          <cell r="H22492" t="str">
            <v xml:space="preserve">0     </v>
          </cell>
          <cell r="I22492" t="str">
            <v>No</v>
          </cell>
        </row>
        <row r="22493">
          <cell r="A22493" t="str">
            <v>05-123-45748</v>
          </cell>
          <cell r="B22493" t="str">
            <v>5/25/2021</v>
          </cell>
          <cell r="C22493" t="str">
            <v>Form 17</v>
          </cell>
          <cell r="D22493" t="str">
            <v xml:space="preserve">PDC ENERGY INC                                    </v>
          </cell>
          <cell r="E22493" t="str">
            <v>69175</v>
          </cell>
          <cell r="F22493" t="str">
            <v>WELD                                123 SESE 6 4N64W 6</v>
          </cell>
          <cell r="G22493" t="str">
            <v>0</v>
          </cell>
          <cell r="H22493" t="str">
            <v xml:space="preserve">0     </v>
          </cell>
          <cell r="I22493" t="str">
            <v>No</v>
          </cell>
        </row>
        <row r="22494">
          <cell r="A22494" t="str">
            <v>05-123-45748</v>
          </cell>
          <cell r="B22494" t="str">
            <v>10/2/2021</v>
          </cell>
          <cell r="C22494" t="str">
            <v>Form 17</v>
          </cell>
          <cell r="D22494" t="str">
            <v xml:space="preserve">PDC ENERGY INC                                    </v>
          </cell>
          <cell r="E22494" t="str">
            <v>69175</v>
          </cell>
          <cell r="F22494" t="str">
            <v>WELD                                123 SESE 6 4N64W 6</v>
          </cell>
          <cell r="G22494" t="str">
            <v>57</v>
          </cell>
          <cell r="H22494" t="str">
            <v xml:space="preserve">0     </v>
          </cell>
          <cell r="I22494" t="str">
            <v>Yes</v>
          </cell>
        </row>
        <row r="22495">
          <cell r="A22495" t="str">
            <v>05-123-45748</v>
          </cell>
          <cell r="B22495" t="str">
            <v>10/8/2021</v>
          </cell>
          <cell r="C22495" t="str">
            <v>Form 17</v>
          </cell>
          <cell r="D22495" t="str">
            <v xml:space="preserve">PDC ENERGY INC                                    </v>
          </cell>
          <cell r="E22495" t="str">
            <v>69175</v>
          </cell>
          <cell r="F22495" t="str">
            <v>WELD                                123 SESE 6 4N64W 6</v>
          </cell>
          <cell r="G22495" t="str">
            <v>74</v>
          </cell>
          <cell r="H22495" t="str">
            <v xml:space="preserve">0     </v>
          </cell>
          <cell r="I22495" t="str">
            <v>Yes</v>
          </cell>
        </row>
        <row r="22496">
          <cell r="A22496" t="str">
            <v>05-123-45749</v>
          </cell>
          <cell r="B22496" t="str">
            <v>4/8/2021</v>
          </cell>
          <cell r="C22496" t="str">
            <v>Form 17</v>
          </cell>
          <cell r="D22496" t="str">
            <v xml:space="preserve">PDC ENERGY INC                                    </v>
          </cell>
          <cell r="E22496" t="str">
            <v>69175</v>
          </cell>
          <cell r="F22496" t="str">
            <v>WELD                                123 SESE 6 4N64W 6</v>
          </cell>
          <cell r="G22496" t="str">
            <v>0</v>
          </cell>
          <cell r="H22496" t="str">
            <v xml:space="preserve">0     </v>
          </cell>
          <cell r="I22496" t="str">
            <v>No</v>
          </cell>
        </row>
        <row r="22497">
          <cell r="A22497" t="str">
            <v>05-123-45749</v>
          </cell>
          <cell r="B22497" t="str">
            <v>5/25/2021</v>
          </cell>
          <cell r="C22497" t="str">
            <v>Form 17</v>
          </cell>
          <cell r="D22497" t="str">
            <v xml:space="preserve">PDC ENERGY INC                                    </v>
          </cell>
          <cell r="E22497" t="str">
            <v>69175</v>
          </cell>
          <cell r="F22497" t="str">
            <v>WELD                                123 SESE 6 4N64W 6</v>
          </cell>
          <cell r="G22497" t="str">
            <v>0</v>
          </cell>
          <cell r="H22497" t="str">
            <v xml:space="preserve">0     </v>
          </cell>
          <cell r="I22497" t="str">
            <v>No</v>
          </cell>
        </row>
        <row r="22498">
          <cell r="A22498" t="str">
            <v>05-123-45749</v>
          </cell>
          <cell r="B22498" t="str">
            <v>10/2/2021</v>
          </cell>
          <cell r="C22498" t="str">
            <v>Form 17</v>
          </cell>
          <cell r="D22498" t="str">
            <v xml:space="preserve">PDC ENERGY INC                                    </v>
          </cell>
          <cell r="E22498" t="str">
            <v>69175</v>
          </cell>
          <cell r="F22498" t="str">
            <v>WELD                                123 SESE 6 4N64W 6</v>
          </cell>
          <cell r="G22498" t="str">
            <v>0</v>
          </cell>
          <cell r="H22498" t="str">
            <v xml:space="preserve">0     </v>
          </cell>
          <cell r="I22498" t="str">
            <v>No</v>
          </cell>
        </row>
        <row r="22499">
          <cell r="A22499" t="str">
            <v>05-123-45749</v>
          </cell>
          <cell r="B22499" t="str">
            <v>1/31/2022</v>
          </cell>
          <cell r="C22499" t="str">
            <v>Form 17</v>
          </cell>
          <cell r="D22499" t="str">
            <v xml:space="preserve">PDC ENERGY INC                                    </v>
          </cell>
          <cell r="E22499" t="str">
            <v>69175</v>
          </cell>
          <cell r="F22499" t="str">
            <v>WELD                                123 SESE 6 4N64W 6</v>
          </cell>
          <cell r="G22499" t="str">
            <v>27</v>
          </cell>
          <cell r="H22499" t="str">
            <v xml:space="preserve">0     </v>
          </cell>
          <cell r="I22499" t="str">
            <v>No</v>
          </cell>
        </row>
        <row r="22500">
          <cell r="A22500" t="str">
            <v>05-123-45750</v>
          </cell>
          <cell r="B22500" t="str">
            <v>4/8/2021</v>
          </cell>
          <cell r="C22500" t="str">
            <v>Form 17</v>
          </cell>
          <cell r="D22500" t="str">
            <v xml:space="preserve">PDC ENERGY INC                                    </v>
          </cell>
          <cell r="E22500" t="str">
            <v>69175</v>
          </cell>
          <cell r="F22500" t="str">
            <v>WELD                                123 SESE 6 4N64W 6</v>
          </cell>
          <cell r="G22500" t="str">
            <v>180</v>
          </cell>
          <cell r="H22500" t="str">
            <v xml:space="preserve">0     </v>
          </cell>
          <cell r="I22500" t="str">
            <v>No</v>
          </cell>
        </row>
        <row r="22501">
          <cell r="A22501" t="str">
            <v>05-123-45750</v>
          </cell>
          <cell r="B22501" t="str">
            <v>5/25/2021</v>
          </cell>
          <cell r="C22501" t="str">
            <v>Form 17</v>
          </cell>
          <cell r="D22501" t="str">
            <v xml:space="preserve">PDC ENERGY INC                                    </v>
          </cell>
          <cell r="E22501" t="str">
            <v>69175</v>
          </cell>
          <cell r="F22501" t="str">
            <v>WELD                                123 SESE 6 4N64W 6</v>
          </cell>
          <cell r="G22501" t="str">
            <v>0</v>
          </cell>
          <cell r="H22501" t="str">
            <v xml:space="preserve">0     </v>
          </cell>
          <cell r="I22501" t="str">
            <v>No</v>
          </cell>
        </row>
        <row r="22502">
          <cell r="A22502" t="str">
            <v>05-123-45750</v>
          </cell>
          <cell r="B22502" t="str">
            <v>10/2/2021</v>
          </cell>
          <cell r="C22502" t="str">
            <v>Form 17</v>
          </cell>
          <cell r="D22502" t="str">
            <v xml:space="preserve">PDC ENERGY INC                                    </v>
          </cell>
          <cell r="E22502" t="str">
            <v>69175</v>
          </cell>
          <cell r="F22502" t="str">
            <v>WELD                                123 SESE 6 4N64W 6</v>
          </cell>
          <cell r="G22502" t="str">
            <v>34</v>
          </cell>
          <cell r="H22502" t="str">
            <v xml:space="preserve">0     </v>
          </cell>
          <cell r="I22502" t="str">
            <v>No</v>
          </cell>
        </row>
        <row r="22503">
          <cell r="A22503" t="str">
            <v>05-123-45751</v>
          </cell>
          <cell r="B22503" t="str">
            <v>4/8/2021</v>
          </cell>
          <cell r="C22503" t="str">
            <v>Form 17</v>
          </cell>
          <cell r="D22503" t="str">
            <v xml:space="preserve">PDC ENERGY INC                                    </v>
          </cell>
          <cell r="E22503" t="str">
            <v>69175</v>
          </cell>
          <cell r="F22503" t="str">
            <v>WELD                                123 SESE 6 4N64W 6</v>
          </cell>
          <cell r="G22503" t="str">
            <v>485</v>
          </cell>
          <cell r="H22503" t="str">
            <v xml:space="preserve">0     </v>
          </cell>
          <cell r="I22503" t="str">
            <v>No</v>
          </cell>
        </row>
        <row r="22504">
          <cell r="A22504" t="str">
            <v>05-123-45751</v>
          </cell>
          <cell r="B22504" t="str">
            <v>4/8/2021</v>
          </cell>
          <cell r="C22504" t="str">
            <v>Form 17</v>
          </cell>
          <cell r="D22504" t="str">
            <v xml:space="preserve">PDC ENERGY INC                                    </v>
          </cell>
          <cell r="E22504" t="str">
            <v>69175</v>
          </cell>
          <cell r="F22504" t="str">
            <v>WELD                                123 SESE 6 4N64W 6</v>
          </cell>
          <cell r="G22504" t="str">
            <v>485</v>
          </cell>
          <cell r="H22504" t="str">
            <v xml:space="preserve">0     </v>
          </cell>
          <cell r="I22504" t="str">
            <v>Yes</v>
          </cell>
        </row>
        <row r="22505">
          <cell r="A22505" t="str">
            <v>05-123-45751</v>
          </cell>
          <cell r="B22505" t="str">
            <v>6/28/2021</v>
          </cell>
          <cell r="C22505" t="str">
            <v>Form 17</v>
          </cell>
          <cell r="D22505" t="str">
            <v xml:space="preserve">PDC ENERGY INC                                    </v>
          </cell>
          <cell r="E22505" t="str">
            <v>69175</v>
          </cell>
          <cell r="F22505" t="str">
            <v>WELD                                123 SESE 6 4N64W 6</v>
          </cell>
          <cell r="G22505" t="str">
            <v>165</v>
          </cell>
          <cell r="H22505" t="str">
            <v xml:space="preserve">0     </v>
          </cell>
          <cell r="I22505" t="str">
            <v>No</v>
          </cell>
        </row>
        <row r="22506">
          <cell r="A22506" t="str">
            <v>05-123-45751</v>
          </cell>
          <cell r="B22506" t="str">
            <v>7/14/2021</v>
          </cell>
          <cell r="C22506" t="str">
            <v>Form 17</v>
          </cell>
          <cell r="D22506" t="str">
            <v xml:space="preserve">PDC ENERGY INC                                    </v>
          </cell>
          <cell r="E22506" t="str">
            <v>69175</v>
          </cell>
          <cell r="F22506" t="str">
            <v>WELD                                123 SESE 6 4N64W 6</v>
          </cell>
          <cell r="G22506" t="str">
            <v>110</v>
          </cell>
          <cell r="H22506" t="str">
            <v xml:space="preserve">0     </v>
          </cell>
          <cell r="I22506" t="str">
            <v>No</v>
          </cell>
        </row>
        <row r="22507">
          <cell r="A22507" t="str">
            <v>05-123-45751</v>
          </cell>
          <cell r="B22507" t="str">
            <v>10/2/2021</v>
          </cell>
          <cell r="C22507" t="str">
            <v>Form 17</v>
          </cell>
          <cell r="D22507" t="str">
            <v xml:space="preserve">PDC ENERGY INC                                    </v>
          </cell>
          <cell r="E22507" t="str">
            <v>69175</v>
          </cell>
          <cell r="F22507" t="str">
            <v>WELD                                123 SESE 6 4N64W 6</v>
          </cell>
          <cell r="G22507" t="str">
            <v>239</v>
          </cell>
          <cell r="H22507" t="str">
            <v xml:space="preserve">0     </v>
          </cell>
          <cell r="I22507" t="str">
            <v>Yes</v>
          </cell>
        </row>
        <row r="22508">
          <cell r="A22508" t="str">
            <v>05-123-45751</v>
          </cell>
          <cell r="B22508" t="str">
            <v>1/26/2022</v>
          </cell>
          <cell r="C22508" t="str">
            <v>Form 17</v>
          </cell>
          <cell r="D22508" t="str">
            <v xml:space="preserve">PDC ENERGY INC                                    </v>
          </cell>
          <cell r="E22508" t="str">
            <v>69175</v>
          </cell>
          <cell r="F22508" t="str">
            <v>WELD                                123 SESE 6 4N64W 6</v>
          </cell>
          <cell r="G22508" t="str">
            <v>83</v>
          </cell>
          <cell r="H22508" t="str">
            <v xml:space="preserve">0     </v>
          </cell>
          <cell r="I22508" t="str">
            <v>Yes</v>
          </cell>
        </row>
        <row r="22509">
          <cell r="A22509" t="str">
            <v>05-123-45752</v>
          </cell>
          <cell r="B22509" t="str">
            <v>4/8/2021</v>
          </cell>
          <cell r="C22509" t="str">
            <v>Form 17</v>
          </cell>
          <cell r="D22509" t="str">
            <v xml:space="preserve">PDC ENERGY INC                                    </v>
          </cell>
          <cell r="E22509" t="str">
            <v>69175</v>
          </cell>
          <cell r="F22509" t="str">
            <v>WELD                                123 SESE 6 4N64W 6</v>
          </cell>
          <cell r="H22509" t="str">
            <v xml:space="preserve">0     </v>
          </cell>
          <cell r="I22509" t="str">
            <v>No</v>
          </cell>
        </row>
        <row r="22510">
          <cell r="A22510" t="str">
            <v>05-123-45752</v>
          </cell>
          <cell r="B22510" t="str">
            <v>4/8/2021</v>
          </cell>
          <cell r="C22510" t="str">
            <v>Form 17</v>
          </cell>
          <cell r="D22510" t="str">
            <v xml:space="preserve">PDC ENERGY INC                                    </v>
          </cell>
          <cell r="E22510" t="str">
            <v>69175</v>
          </cell>
          <cell r="F22510" t="str">
            <v>WELD                                123 SESE 6 4N64W 6</v>
          </cell>
          <cell r="G22510" t="str">
            <v>100</v>
          </cell>
          <cell r="H22510" t="str">
            <v xml:space="preserve">0     </v>
          </cell>
          <cell r="I22510" t="str">
            <v>Yes</v>
          </cell>
        </row>
        <row r="22511">
          <cell r="A22511" t="str">
            <v>05-123-45752</v>
          </cell>
          <cell r="B22511" t="str">
            <v>5/25/2021</v>
          </cell>
          <cell r="C22511" t="str">
            <v>Form 17</v>
          </cell>
          <cell r="D22511" t="str">
            <v xml:space="preserve">PDC ENERGY INC                                    </v>
          </cell>
          <cell r="E22511" t="str">
            <v>69175</v>
          </cell>
          <cell r="F22511" t="str">
            <v>WELD                                123 SESE 6 4N64W 6</v>
          </cell>
          <cell r="G22511" t="str">
            <v>0</v>
          </cell>
          <cell r="H22511" t="str">
            <v xml:space="preserve">0     </v>
          </cell>
          <cell r="I22511" t="str">
            <v>No</v>
          </cell>
        </row>
        <row r="22512">
          <cell r="A22512" t="str">
            <v>05-123-45752</v>
          </cell>
          <cell r="B22512" t="str">
            <v>10/5/2021</v>
          </cell>
          <cell r="C22512" t="str">
            <v>Form 17</v>
          </cell>
          <cell r="D22512" t="str">
            <v xml:space="preserve">PDC ENERGY INC                                    </v>
          </cell>
          <cell r="E22512" t="str">
            <v>69175</v>
          </cell>
          <cell r="F22512" t="str">
            <v>WELD                                123 SESE 6 4N64W 6</v>
          </cell>
          <cell r="G22512" t="str">
            <v>33</v>
          </cell>
          <cell r="H22512" t="str">
            <v xml:space="preserve">0     </v>
          </cell>
          <cell r="I22512" t="str">
            <v>No</v>
          </cell>
        </row>
        <row r="22513">
          <cell r="A22513" t="str">
            <v>05-123-45752</v>
          </cell>
          <cell r="B22513" t="str">
            <v>11/22/2021</v>
          </cell>
          <cell r="C22513" t="str">
            <v>Form 17</v>
          </cell>
          <cell r="D22513" t="str">
            <v xml:space="preserve">PDC ENERGY INC                                    </v>
          </cell>
          <cell r="E22513" t="str">
            <v>69175</v>
          </cell>
          <cell r="F22513" t="str">
            <v>WELD                                123 SESE 6 4N64W 6</v>
          </cell>
          <cell r="G22513" t="str">
            <v>78</v>
          </cell>
          <cell r="H22513" t="str">
            <v xml:space="preserve">0     </v>
          </cell>
          <cell r="I22513" t="str">
            <v>Yes</v>
          </cell>
        </row>
        <row r="22514">
          <cell r="A22514" t="str">
            <v>05-123-45753</v>
          </cell>
          <cell r="B22514" t="str">
            <v>4/8/2021</v>
          </cell>
          <cell r="C22514" t="str">
            <v>Form 17</v>
          </cell>
          <cell r="D22514" t="str">
            <v xml:space="preserve">PDC ENERGY INC                                    </v>
          </cell>
          <cell r="E22514" t="str">
            <v>69175</v>
          </cell>
          <cell r="F22514" t="str">
            <v>WELD                                123 SESE 6 4N64W 6</v>
          </cell>
          <cell r="G22514" t="str">
            <v>0</v>
          </cell>
          <cell r="H22514" t="str">
            <v xml:space="preserve">0     </v>
          </cell>
          <cell r="I22514" t="str">
            <v>No</v>
          </cell>
        </row>
        <row r="22515">
          <cell r="A22515" t="str">
            <v>05-123-45753</v>
          </cell>
          <cell r="B22515" t="str">
            <v>5/25/2021</v>
          </cell>
          <cell r="C22515" t="str">
            <v>Form 17</v>
          </cell>
          <cell r="D22515" t="str">
            <v xml:space="preserve">PDC ENERGY INC                                    </v>
          </cell>
          <cell r="E22515" t="str">
            <v>69175</v>
          </cell>
          <cell r="F22515" t="str">
            <v>WELD                                123 SESE 6 4N64W 6</v>
          </cell>
          <cell r="G22515" t="str">
            <v>0</v>
          </cell>
          <cell r="H22515" t="str">
            <v xml:space="preserve">0     </v>
          </cell>
          <cell r="I22515" t="str">
            <v>No</v>
          </cell>
        </row>
        <row r="22516">
          <cell r="A22516" t="str">
            <v>05-123-45753</v>
          </cell>
          <cell r="B22516" t="str">
            <v>10/2/2021</v>
          </cell>
          <cell r="C22516" t="str">
            <v>Form 17</v>
          </cell>
          <cell r="D22516" t="str">
            <v xml:space="preserve">PDC ENERGY INC                                    </v>
          </cell>
          <cell r="E22516" t="str">
            <v>69175</v>
          </cell>
          <cell r="F22516" t="str">
            <v>WELD                                123 SESE 6 4N64W 6</v>
          </cell>
          <cell r="G22516" t="str">
            <v>13</v>
          </cell>
          <cell r="H22516" t="str">
            <v xml:space="preserve">0     </v>
          </cell>
          <cell r="I22516" t="str">
            <v>No</v>
          </cell>
        </row>
        <row r="22517">
          <cell r="A22517" t="str">
            <v>05-123-45754</v>
          </cell>
          <cell r="B22517" t="str">
            <v>4/8/2021</v>
          </cell>
          <cell r="C22517" t="str">
            <v>Form 17</v>
          </cell>
          <cell r="D22517" t="str">
            <v xml:space="preserve">PDC ENERGY INC                                    </v>
          </cell>
          <cell r="E22517" t="str">
            <v>69175</v>
          </cell>
          <cell r="F22517" t="str">
            <v>WELD                                123 SESE 6 4N64W 6</v>
          </cell>
          <cell r="G22517" t="str">
            <v>0</v>
          </cell>
          <cell r="H22517" t="str">
            <v xml:space="preserve">0     </v>
          </cell>
          <cell r="I22517" t="str">
            <v>No</v>
          </cell>
        </row>
        <row r="22518">
          <cell r="A22518" t="str">
            <v>05-123-45754</v>
          </cell>
          <cell r="B22518" t="str">
            <v>5/14/2021</v>
          </cell>
          <cell r="C22518" t="str">
            <v>Form 17</v>
          </cell>
          <cell r="D22518" t="str">
            <v xml:space="preserve">PDC ENERGY INC                                    </v>
          </cell>
          <cell r="E22518" t="str">
            <v>69175</v>
          </cell>
          <cell r="F22518" t="str">
            <v>WELD                                123 SESE 6 4N64W 6</v>
          </cell>
          <cell r="G22518" t="str">
            <v>0</v>
          </cell>
          <cell r="H22518" t="str">
            <v xml:space="preserve">0     </v>
          </cell>
          <cell r="I22518" t="str">
            <v>No</v>
          </cell>
        </row>
        <row r="22519">
          <cell r="A22519" t="str">
            <v>05-123-45754</v>
          </cell>
          <cell r="B22519" t="str">
            <v>5/25/2021</v>
          </cell>
          <cell r="C22519" t="str">
            <v>Form 17</v>
          </cell>
          <cell r="D22519" t="str">
            <v xml:space="preserve">PDC ENERGY INC                                    </v>
          </cell>
          <cell r="E22519" t="str">
            <v>69175</v>
          </cell>
          <cell r="F22519" t="str">
            <v>WELD                                123 SESE 6 4N64W 6</v>
          </cell>
          <cell r="G22519" t="str">
            <v>0</v>
          </cell>
          <cell r="H22519" t="str">
            <v xml:space="preserve">0     </v>
          </cell>
          <cell r="I22519" t="str">
            <v>No</v>
          </cell>
        </row>
        <row r="22520">
          <cell r="A22520" t="str">
            <v>05-123-45754</v>
          </cell>
          <cell r="B22520" t="str">
            <v>9/20/2021</v>
          </cell>
          <cell r="C22520" t="str">
            <v>Form 17</v>
          </cell>
          <cell r="D22520" t="str">
            <v xml:space="preserve">PDC ENERGY INC                                    </v>
          </cell>
          <cell r="E22520" t="str">
            <v>69175</v>
          </cell>
          <cell r="F22520" t="str">
            <v>WELD                                123 SESE 6 4N64W 6</v>
          </cell>
          <cell r="G22520" t="str">
            <v>230</v>
          </cell>
          <cell r="H22520" t="str">
            <v xml:space="preserve">0     </v>
          </cell>
          <cell r="I22520" t="str">
            <v>No</v>
          </cell>
        </row>
        <row r="22521">
          <cell r="A22521" t="str">
            <v>05-123-45754</v>
          </cell>
          <cell r="B22521" t="str">
            <v>9/20/2021</v>
          </cell>
          <cell r="C22521" t="str">
            <v>Form 17</v>
          </cell>
          <cell r="D22521" t="str">
            <v xml:space="preserve">PDC ENERGY INC                                    </v>
          </cell>
          <cell r="E22521" t="str">
            <v>69175</v>
          </cell>
          <cell r="F22521" t="str">
            <v>WELD                                123 SESE 6 4N64W 6</v>
          </cell>
          <cell r="G22521" t="str">
            <v>230</v>
          </cell>
          <cell r="H22521" t="str">
            <v xml:space="preserve">0     </v>
          </cell>
          <cell r="I22521" t="str">
            <v>Yes</v>
          </cell>
        </row>
        <row r="22522">
          <cell r="A22522" t="str">
            <v>05-123-45755</v>
          </cell>
          <cell r="B22522" t="str">
            <v>4/8/2021</v>
          </cell>
          <cell r="C22522" t="str">
            <v>Form 17</v>
          </cell>
          <cell r="D22522" t="str">
            <v xml:space="preserve">PDC ENERGY INC                                    </v>
          </cell>
          <cell r="E22522" t="str">
            <v>69175</v>
          </cell>
          <cell r="F22522" t="str">
            <v>WELD                                123 SESE 6 4N64W 6</v>
          </cell>
          <cell r="G22522" t="str">
            <v>125</v>
          </cell>
          <cell r="H22522" t="str">
            <v xml:space="preserve">0     </v>
          </cell>
          <cell r="I22522" t="str">
            <v>Yes</v>
          </cell>
        </row>
        <row r="22523">
          <cell r="A22523" t="str">
            <v>05-123-45755</v>
          </cell>
          <cell r="B22523" t="str">
            <v>4/8/2021</v>
          </cell>
          <cell r="C22523" t="str">
            <v>Form 17</v>
          </cell>
          <cell r="D22523" t="str">
            <v xml:space="preserve">PDC ENERGY INC                                    </v>
          </cell>
          <cell r="E22523" t="str">
            <v>69175</v>
          </cell>
          <cell r="F22523" t="str">
            <v>WELD                                123 SESE 6 4N64W 6</v>
          </cell>
          <cell r="G22523" t="str">
            <v>180</v>
          </cell>
          <cell r="H22523" t="str">
            <v xml:space="preserve">0     </v>
          </cell>
          <cell r="I22523" t="str">
            <v>Yes</v>
          </cell>
        </row>
        <row r="22524">
          <cell r="A22524" t="str">
            <v>05-123-45755</v>
          </cell>
          <cell r="B22524" t="str">
            <v>4/8/2021</v>
          </cell>
          <cell r="C22524" t="str">
            <v>Form 17</v>
          </cell>
          <cell r="D22524" t="str">
            <v xml:space="preserve">PDC ENERGY INC                                    </v>
          </cell>
          <cell r="E22524" t="str">
            <v>69175</v>
          </cell>
          <cell r="F22524" t="str">
            <v>WELD                                123 SESE 6 4N64W 6</v>
          </cell>
          <cell r="G22524" t="str">
            <v>365</v>
          </cell>
          <cell r="H22524" t="str">
            <v xml:space="preserve">0     </v>
          </cell>
          <cell r="I22524" t="str">
            <v>No</v>
          </cell>
        </row>
        <row r="22525">
          <cell r="A22525" t="str">
            <v>05-123-45755</v>
          </cell>
          <cell r="B22525" t="str">
            <v>4/8/2021</v>
          </cell>
          <cell r="C22525" t="str">
            <v>Form 17</v>
          </cell>
          <cell r="D22525" t="str">
            <v xml:space="preserve">PDC ENERGY INC                                    </v>
          </cell>
          <cell r="E22525" t="str">
            <v>69175</v>
          </cell>
          <cell r="F22525" t="str">
            <v>WELD                                123 SESE 6 4N64W 6</v>
          </cell>
          <cell r="G22525" t="str">
            <v>365</v>
          </cell>
          <cell r="H22525" t="str">
            <v xml:space="preserve">0     </v>
          </cell>
          <cell r="I22525" t="str">
            <v>Yes</v>
          </cell>
        </row>
        <row r="22526">
          <cell r="A22526" t="str">
            <v>05-123-45755</v>
          </cell>
          <cell r="B22526" t="str">
            <v>6/28/2021</v>
          </cell>
          <cell r="C22526" t="str">
            <v>Form 17</v>
          </cell>
          <cell r="D22526" t="str">
            <v xml:space="preserve">PDC ENERGY INC                                    </v>
          </cell>
          <cell r="E22526" t="str">
            <v>69175</v>
          </cell>
          <cell r="F22526" t="str">
            <v>WELD                                123 SESE 6 4N64W 6</v>
          </cell>
          <cell r="G22526" t="str">
            <v>0</v>
          </cell>
          <cell r="H22526" t="str">
            <v xml:space="preserve">0     </v>
          </cell>
          <cell r="I22526" t="str">
            <v>No</v>
          </cell>
        </row>
        <row r="22527">
          <cell r="A22527" t="str">
            <v>05-123-45755</v>
          </cell>
          <cell r="B22527" t="str">
            <v>10/2/2021</v>
          </cell>
          <cell r="C22527" t="str">
            <v>Form 17</v>
          </cell>
          <cell r="D22527" t="str">
            <v xml:space="preserve">PDC ENERGY INC                                    </v>
          </cell>
          <cell r="E22527" t="str">
            <v>69175</v>
          </cell>
          <cell r="F22527" t="str">
            <v>WELD                                123 SESE 6 4N64W 6</v>
          </cell>
          <cell r="G22527" t="str">
            <v>0</v>
          </cell>
          <cell r="H22527" t="str">
            <v xml:space="preserve">0     </v>
          </cell>
          <cell r="I22527" t="str">
            <v>No</v>
          </cell>
        </row>
        <row r="22528">
          <cell r="A22528" t="str">
            <v>05-123-45756</v>
          </cell>
          <cell r="B22528" t="str">
            <v>2/16/2021</v>
          </cell>
          <cell r="C22528" t="str">
            <v>Form 17</v>
          </cell>
          <cell r="D22528" t="str">
            <v xml:space="preserve">PDC ENERGY INC                                    </v>
          </cell>
          <cell r="E22528" t="str">
            <v>69175</v>
          </cell>
          <cell r="F22528" t="str">
            <v>WELD                                123 SESE 6 4N64W 6</v>
          </cell>
          <cell r="G22528" t="str">
            <v>0</v>
          </cell>
          <cell r="H22528" t="str">
            <v xml:space="preserve">0     </v>
          </cell>
          <cell r="I22528" t="str">
            <v>No</v>
          </cell>
        </row>
        <row r="22529">
          <cell r="A22529" t="str">
            <v>05-123-45756</v>
          </cell>
          <cell r="B22529" t="str">
            <v>4/8/2021</v>
          </cell>
          <cell r="C22529" t="str">
            <v>Form 17</v>
          </cell>
          <cell r="D22529" t="str">
            <v xml:space="preserve">PDC ENERGY INC                                    </v>
          </cell>
          <cell r="E22529" t="str">
            <v>69175</v>
          </cell>
          <cell r="F22529" t="str">
            <v>WELD                                123 SESE 6 4N64W 6</v>
          </cell>
          <cell r="G22529" t="str">
            <v>180</v>
          </cell>
          <cell r="H22529" t="str">
            <v xml:space="preserve">0     </v>
          </cell>
          <cell r="I22529" t="str">
            <v>No</v>
          </cell>
        </row>
        <row r="22530">
          <cell r="A22530" t="str">
            <v>05-123-45756</v>
          </cell>
          <cell r="B22530" t="str">
            <v>5/25/2021</v>
          </cell>
          <cell r="C22530" t="str">
            <v>Form 17</v>
          </cell>
          <cell r="D22530" t="str">
            <v xml:space="preserve">PDC ENERGY INC                                    </v>
          </cell>
          <cell r="E22530" t="str">
            <v>69175</v>
          </cell>
          <cell r="F22530" t="str">
            <v>WELD                                123 SESE 6 4N64W 6</v>
          </cell>
          <cell r="G22530" t="str">
            <v>0</v>
          </cell>
          <cell r="H22530" t="str">
            <v xml:space="preserve">0     </v>
          </cell>
          <cell r="I22530" t="str">
            <v>No</v>
          </cell>
        </row>
        <row r="22531">
          <cell r="A22531" t="str">
            <v>05-123-45756</v>
          </cell>
          <cell r="B22531" t="str">
            <v>10/5/2021</v>
          </cell>
          <cell r="C22531" t="str">
            <v>Form 17</v>
          </cell>
          <cell r="D22531" t="str">
            <v xml:space="preserve">PDC ENERGY INC                                    </v>
          </cell>
          <cell r="E22531" t="str">
            <v>69175</v>
          </cell>
          <cell r="F22531" t="str">
            <v>WELD                                123 SESE 6 4N64W 6</v>
          </cell>
          <cell r="G22531" t="str">
            <v>158</v>
          </cell>
          <cell r="H22531" t="str">
            <v xml:space="preserve">0     </v>
          </cell>
          <cell r="I22531" t="str">
            <v>Yes</v>
          </cell>
        </row>
        <row r="22532">
          <cell r="A22532" t="str">
            <v>05-123-45757</v>
          </cell>
          <cell r="B22532" t="str">
            <v>4/8/2021</v>
          </cell>
          <cell r="C22532" t="str">
            <v>Form 17</v>
          </cell>
          <cell r="D22532" t="str">
            <v xml:space="preserve">PDC ENERGY INC                                    </v>
          </cell>
          <cell r="E22532" t="str">
            <v>69175</v>
          </cell>
          <cell r="F22532" t="str">
            <v>WELD                                123 SESE 6 4N64W 6</v>
          </cell>
          <cell r="G22532" t="str">
            <v>70</v>
          </cell>
          <cell r="H22532" t="str">
            <v xml:space="preserve">0     </v>
          </cell>
          <cell r="I22532" t="str">
            <v>No</v>
          </cell>
        </row>
        <row r="22533">
          <cell r="A22533" t="str">
            <v>05-123-45757</v>
          </cell>
          <cell r="B22533" t="str">
            <v>4/8/2021</v>
          </cell>
          <cell r="C22533" t="str">
            <v>Form 17</v>
          </cell>
          <cell r="D22533" t="str">
            <v xml:space="preserve">PDC ENERGY INC                                    </v>
          </cell>
          <cell r="E22533" t="str">
            <v>69175</v>
          </cell>
          <cell r="F22533" t="str">
            <v>WELD                                123 SESE 6 4N64W 6</v>
          </cell>
          <cell r="G22533" t="str">
            <v>70</v>
          </cell>
          <cell r="H22533" t="str">
            <v xml:space="preserve">0     </v>
          </cell>
          <cell r="I22533" t="str">
            <v>Yes</v>
          </cell>
        </row>
        <row r="22534">
          <cell r="A22534" t="str">
            <v>05-123-45757</v>
          </cell>
          <cell r="B22534" t="str">
            <v>5/25/2021</v>
          </cell>
          <cell r="C22534" t="str">
            <v>Form 17</v>
          </cell>
          <cell r="D22534" t="str">
            <v xml:space="preserve">PDC ENERGY INC                                    </v>
          </cell>
          <cell r="E22534" t="str">
            <v>69175</v>
          </cell>
          <cell r="F22534" t="str">
            <v>WELD                                123 SESE 6 4N64W 6</v>
          </cell>
          <cell r="G22534" t="str">
            <v>0</v>
          </cell>
          <cell r="H22534" t="str">
            <v xml:space="preserve">0     </v>
          </cell>
          <cell r="I22534" t="str">
            <v>No</v>
          </cell>
        </row>
        <row r="22535">
          <cell r="A22535" t="str">
            <v>05-123-45757</v>
          </cell>
          <cell r="B22535" t="str">
            <v>10/2/2021</v>
          </cell>
          <cell r="C22535" t="str">
            <v>Form 17</v>
          </cell>
          <cell r="D22535" t="str">
            <v xml:space="preserve">PDC ENERGY INC                                    </v>
          </cell>
          <cell r="E22535" t="str">
            <v>69175</v>
          </cell>
          <cell r="F22535" t="str">
            <v>WELD                                123 SESE 6 4N64W 6</v>
          </cell>
          <cell r="G22535" t="str">
            <v>145</v>
          </cell>
          <cell r="H22535" t="str">
            <v xml:space="preserve">5     </v>
          </cell>
          <cell r="I22535" t="str">
            <v>Yes</v>
          </cell>
        </row>
        <row r="22536">
          <cell r="A22536" t="str">
            <v>05-123-45803</v>
          </cell>
          <cell r="B22536" t="str">
            <v>6/24/2021</v>
          </cell>
          <cell r="C22536" t="str">
            <v>Light</v>
          </cell>
          <cell r="D22536" t="str">
            <v>BONANZA CREEK ENERGY OPERATING COMPANY LLC</v>
          </cell>
          <cell r="E22536" t="str">
            <v>8960</v>
          </cell>
          <cell r="F22536" t="str">
            <v>WELD                                123 NENE 22 4N63W 6</v>
          </cell>
          <cell r="G22536" t="str">
            <v>26</v>
          </cell>
          <cell r="H22536" t="str">
            <v>0</v>
          </cell>
          <cell r="I22536" t="str">
            <v>No</v>
          </cell>
        </row>
        <row r="22537">
          <cell r="A22537" t="str">
            <v>05-123-45804</v>
          </cell>
          <cell r="B22537" t="str">
            <v>6/24/2021</v>
          </cell>
          <cell r="C22537" t="str">
            <v>Light</v>
          </cell>
          <cell r="D22537" t="str">
            <v>BONANZA CREEK ENERGY OPERATING COMPANY LLC</v>
          </cell>
          <cell r="E22537" t="str">
            <v>8960</v>
          </cell>
          <cell r="F22537" t="str">
            <v>WELD                                123 SWNW 26 4N63W 6</v>
          </cell>
          <cell r="G22537" t="str">
            <v>0</v>
          </cell>
          <cell r="H22537" t="str">
            <v>0</v>
          </cell>
          <cell r="I22537" t="str">
            <v>No</v>
          </cell>
        </row>
        <row r="22538">
          <cell r="A22538" t="str">
            <v>05-123-45805</v>
          </cell>
          <cell r="B22538" t="str">
            <v>7/12/2021</v>
          </cell>
          <cell r="C22538" t="str">
            <v>Form 17</v>
          </cell>
          <cell r="D22538" t="str">
            <v xml:space="preserve">CRESTONE PEAK RESOURCES OPERATING LLC             </v>
          </cell>
          <cell r="E22538" t="str">
            <v>10633</v>
          </cell>
          <cell r="F22538" t="str">
            <v>WELD                                123 SWSE 35 3N67W 6</v>
          </cell>
          <cell r="G22538" t="str">
            <v>145</v>
          </cell>
          <cell r="H22538" t="str">
            <v xml:space="preserve">0     </v>
          </cell>
          <cell r="I22538" t="str">
            <v>Yes</v>
          </cell>
        </row>
        <row r="22539">
          <cell r="A22539" t="str">
            <v>05-123-45806</v>
          </cell>
          <cell r="B22539" t="str">
            <v>7/12/2021</v>
          </cell>
          <cell r="C22539" t="str">
            <v>LIGHT</v>
          </cell>
          <cell r="D22539" t="str">
            <v>CRESTONE PEAK RESOURCES OPERATING LLC</v>
          </cell>
          <cell r="E22539" t="str">
            <v>10633</v>
          </cell>
          <cell r="F22539" t="str">
            <v>WELD                                123 SWSE 35 3N67W 6</v>
          </cell>
          <cell r="G22539" t="str">
            <v>0</v>
          </cell>
          <cell r="H22539" t="str">
            <v>0</v>
          </cell>
          <cell r="I22539" t="str">
            <v>No</v>
          </cell>
        </row>
        <row r="22540">
          <cell r="A22540" t="str">
            <v>05-123-45806</v>
          </cell>
          <cell r="B22540" t="str">
            <v>11/17/2021</v>
          </cell>
          <cell r="C22540" t="str">
            <v>Form 17</v>
          </cell>
          <cell r="D22540" t="str">
            <v xml:space="preserve">CRESTONE PEAK RESOURCES OPERATING LLC             </v>
          </cell>
          <cell r="E22540" t="str">
            <v>10633</v>
          </cell>
          <cell r="F22540" t="str">
            <v>WELD                                123 SWSE 35 3N67W 6</v>
          </cell>
          <cell r="G22540" t="str">
            <v>457</v>
          </cell>
          <cell r="H22540" t="str">
            <v xml:space="preserve">0     </v>
          </cell>
          <cell r="I22540" t="str">
            <v>Yes</v>
          </cell>
        </row>
        <row r="22541">
          <cell r="A22541" t="str">
            <v>05-123-45807</v>
          </cell>
          <cell r="B22541" t="str">
            <v>7/12/2021</v>
          </cell>
          <cell r="C22541" t="str">
            <v>Form 17</v>
          </cell>
          <cell r="D22541" t="str">
            <v xml:space="preserve">CRESTONE PEAK RESOURCES OPERATING LLC             </v>
          </cell>
          <cell r="E22541" t="str">
            <v>10633</v>
          </cell>
          <cell r="F22541" t="str">
            <v>WELD                                123 SWSE 35 3N67W 6</v>
          </cell>
          <cell r="G22541" t="str">
            <v>125</v>
          </cell>
          <cell r="H22541" t="str">
            <v xml:space="preserve">0     </v>
          </cell>
          <cell r="I22541" t="str">
            <v>Yes</v>
          </cell>
        </row>
        <row r="22542">
          <cell r="A22542" t="str">
            <v>05-123-45808</v>
          </cell>
          <cell r="B22542" t="str">
            <v>5/14/2021</v>
          </cell>
          <cell r="C22542" t="str">
            <v>Form 17</v>
          </cell>
          <cell r="D22542" t="str">
            <v xml:space="preserve">PDC ENERGY INC                                    </v>
          </cell>
          <cell r="E22542" t="str">
            <v>69175</v>
          </cell>
          <cell r="F22542" t="str">
            <v>WELD                                123 SESE 1 4N64W 6</v>
          </cell>
          <cell r="G22542" t="str">
            <v>100</v>
          </cell>
          <cell r="H22542" t="str">
            <v xml:space="preserve">0     </v>
          </cell>
          <cell r="I22542" t="str">
            <v>No</v>
          </cell>
        </row>
        <row r="22543">
          <cell r="A22543" t="str">
            <v>05-123-45808</v>
          </cell>
          <cell r="B22543" t="str">
            <v>9/23/2021</v>
          </cell>
          <cell r="C22543" t="str">
            <v>Form 17</v>
          </cell>
          <cell r="D22543" t="str">
            <v xml:space="preserve">PDC ENERGY INC                                    </v>
          </cell>
          <cell r="E22543" t="str">
            <v>69175</v>
          </cell>
          <cell r="F22543" t="str">
            <v>WELD                                123 SESE 1 4N64W 6</v>
          </cell>
          <cell r="G22543" t="str">
            <v>55</v>
          </cell>
          <cell r="H22543" t="str">
            <v xml:space="preserve">0     </v>
          </cell>
          <cell r="I22543" t="str">
            <v>No</v>
          </cell>
        </row>
        <row r="22544">
          <cell r="A22544" t="str">
            <v>05-123-45808</v>
          </cell>
          <cell r="B22544" t="str">
            <v>11/17/2021</v>
          </cell>
          <cell r="C22544" t="str">
            <v>Form 17</v>
          </cell>
          <cell r="D22544" t="str">
            <v xml:space="preserve">PDC ENERGY INC                                    </v>
          </cell>
          <cell r="E22544" t="str">
            <v>69175</v>
          </cell>
          <cell r="F22544" t="str">
            <v>WELD                                123 SESE 1 4N64W 6</v>
          </cell>
          <cell r="G22544" t="str">
            <v>55</v>
          </cell>
          <cell r="H22544" t="str">
            <v xml:space="preserve">0     </v>
          </cell>
          <cell r="I22544" t="str">
            <v>No</v>
          </cell>
        </row>
        <row r="22545">
          <cell r="A22545" t="str">
            <v>05-123-45808</v>
          </cell>
          <cell r="B22545" t="str">
            <v>1/24/2022</v>
          </cell>
          <cell r="C22545" t="str">
            <v>Form 17</v>
          </cell>
          <cell r="D22545" t="str">
            <v xml:space="preserve">PDC ENERGY INC                                    </v>
          </cell>
          <cell r="E22545" t="str">
            <v>69175</v>
          </cell>
          <cell r="F22545" t="str">
            <v>WELD                                123 SESE 1 4N64W 6</v>
          </cell>
          <cell r="G22545" t="str">
            <v>117</v>
          </cell>
          <cell r="H22545" t="str">
            <v xml:space="preserve">0     </v>
          </cell>
          <cell r="I22545" t="str">
            <v>Yes</v>
          </cell>
        </row>
        <row r="22546">
          <cell r="A22546" t="str">
            <v>05-123-45809</v>
          </cell>
          <cell r="B22546" t="str">
            <v>5/14/2021</v>
          </cell>
          <cell r="C22546" t="str">
            <v>Form 17</v>
          </cell>
          <cell r="D22546" t="str">
            <v xml:space="preserve">PDC ENERGY INC                                    </v>
          </cell>
          <cell r="E22546" t="str">
            <v>69175</v>
          </cell>
          <cell r="F22546" t="str">
            <v>WELD                                123 SESE 1 4N64W 6</v>
          </cell>
          <cell r="G22546" t="str">
            <v>50</v>
          </cell>
          <cell r="H22546" t="str">
            <v xml:space="preserve">0     </v>
          </cell>
          <cell r="I22546" t="str">
            <v>No</v>
          </cell>
        </row>
        <row r="22547">
          <cell r="A22547" t="str">
            <v>05-123-45809</v>
          </cell>
          <cell r="B22547" t="str">
            <v>9/23/2021</v>
          </cell>
          <cell r="C22547" t="str">
            <v>Form 17</v>
          </cell>
          <cell r="D22547" t="str">
            <v xml:space="preserve">PDC ENERGY INC                                    </v>
          </cell>
          <cell r="E22547" t="str">
            <v>69175</v>
          </cell>
          <cell r="F22547" t="str">
            <v>WELD                                123 SESE 1 4N64W 6</v>
          </cell>
          <cell r="G22547" t="str">
            <v>50</v>
          </cell>
          <cell r="H22547" t="str">
            <v xml:space="preserve">0     </v>
          </cell>
          <cell r="I22547" t="str">
            <v>No</v>
          </cell>
        </row>
        <row r="22548">
          <cell r="A22548" t="str">
            <v>05-123-45809</v>
          </cell>
          <cell r="B22548" t="str">
            <v>11/17/2021</v>
          </cell>
          <cell r="C22548" t="str">
            <v>Form 17</v>
          </cell>
          <cell r="D22548" t="str">
            <v xml:space="preserve">PDC ENERGY INC                                    </v>
          </cell>
          <cell r="E22548" t="str">
            <v>69175</v>
          </cell>
          <cell r="F22548" t="str">
            <v>WELD                                123 SESE 1 4N64W 6</v>
          </cell>
          <cell r="G22548" t="str">
            <v>50</v>
          </cell>
          <cell r="H22548" t="str">
            <v xml:space="preserve">0     </v>
          </cell>
          <cell r="I22548" t="str">
            <v>No</v>
          </cell>
        </row>
        <row r="22549">
          <cell r="A22549" t="str">
            <v>05-123-45809</v>
          </cell>
          <cell r="B22549" t="str">
            <v>1/24/2022</v>
          </cell>
          <cell r="C22549" t="str">
            <v>Form 17</v>
          </cell>
          <cell r="D22549" t="str">
            <v xml:space="preserve">PDC ENERGY INC                                    </v>
          </cell>
          <cell r="E22549" t="str">
            <v>69175</v>
          </cell>
          <cell r="F22549" t="str">
            <v>WELD                                123 SESE 1 4N64W 6</v>
          </cell>
          <cell r="G22549" t="str">
            <v>188</v>
          </cell>
          <cell r="H22549" t="str">
            <v xml:space="preserve">1     </v>
          </cell>
          <cell r="I22549" t="str">
            <v>Yes</v>
          </cell>
        </row>
        <row r="22550">
          <cell r="A22550" t="str">
            <v>05-123-45810</v>
          </cell>
          <cell r="B22550" t="str">
            <v>5/14/2021</v>
          </cell>
          <cell r="C22550" t="str">
            <v>Form 17</v>
          </cell>
          <cell r="D22550" t="str">
            <v xml:space="preserve">PDC ENERGY INC                                    </v>
          </cell>
          <cell r="E22550" t="str">
            <v>69175</v>
          </cell>
          <cell r="F22550" t="str">
            <v>WELD                                123 SESE 1 4N64W 6</v>
          </cell>
          <cell r="G22550" t="str">
            <v>0</v>
          </cell>
          <cell r="H22550" t="str">
            <v xml:space="preserve">0     </v>
          </cell>
          <cell r="I22550" t="str">
            <v>No</v>
          </cell>
        </row>
        <row r="22551">
          <cell r="A22551" t="str">
            <v>05-123-45810</v>
          </cell>
          <cell r="B22551" t="str">
            <v>9/23/2021</v>
          </cell>
          <cell r="C22551" t="str">
            <v>Form 17</v>
          </cell>
          <cell r="D22551" t="str">
            <v xml:space="preserve">PDC ENERGY INC                                    </v>
          </cell>
          <cell r="E22551" t="str">
            <v>69175</v>
          </cell>
          <cell r="F22551" t="str">
            <v>WELD                                123 SESE 1 4N64W 6</v>
          </cell>
          <cell r="G22551" t="str">
            <v>0</v>
          </cell>
          <cell r="H22551" t="str">
            <v xml:space="preserve">0     </v>
          </cell>
          <cell r="I22551" t="str">
            <v>No</v>
          </cell>
        </row>
        <row r="22552">
          <cell r="A22552" t="str">
            <v>05-123-45810</v>
          </cell>
          <cell r="B22552" t="str">
            <v>11/17/2021</v>
          </cell>
          <cell r="C22552" t="str">
            <v>Form 17</v>
          </cell>
          <cell r="D22552" t="str">
            <v xml:space="preserve">PDC ENERGY INC                                    </v>
          </cell>
          <cell r="E22552" t="str">
            <v>69175</v>
          </cell>
          <cell r="F22552" t="str">
            <v>WELD                                123 SESE 1 4N64W 6</v>
          </cell>
          <cell r="G22552" t="str">
            <v>0</v>
          </cell>
          <cell r="H22552" t="str">
            <v xml:space="preserve">0     </v>
          </cell>
          <cell r="I22552" t="str">
            <v>No</v>
          </cell>
        </row>
        <row r="22553">
          <cell r="A22553" t="str">
            <v>05-123-45810</v>
          </cell>
          <cell r="B22553" t="str">
            <v>1/24/2022</v>
          </cell>
          <cell r="C22553" t="str">
            <v>Form 17</v>
          </cell>
          <cell r="D22553" t="str">
            <v xml:space="preserve">PDC ENERGY INC                                    </v>
          </cell>
          <cell r="E22553" t="str">
            <v>69175</v>
          </cell>
          <cell r="F22553" t="str">
            <v>WELD                                123 SESE 1 4N64W 6</v>
          </cell>
          <cell r="G22553" t="str">
            <v>3</v>
          </cell>
          <cell r="H22553" t="str">
            <v xml:space="preserve">0     </v>
          </cell>
          <cell r="I22553" t="str">
            <v>No</v>
          </cell>
        </row>
        <row r="22554">
          <cell r="A22554" t="str">
            <v>05-123-45811</v>
          </cell>
          <cell r="B22554" t="str">
            <v>5/14/2021</v>
          </cell>
          <cell r="C22554" t="str">
            <v>Form 17</v>
          </cell>
          <cell r="D22554" t="str">
            <v xml:space="preserve">PDC ENERGY INC                                    </v>
          </cell>
          <cell r="E22554" t="str">
            <v>69175</v>
          </cell>
          <cell r="F22554" t="str">
            <v>WELD                                123 SESE 1 4N64W 6</v>
          </cell>
          <cell r="G22554" t="str">
            <v>0</v>
          </cell>
          <cell r="H22554" t="str">
            <v xml:space="preserve">0     </v>
          </cell>
          <cell r="I22554" t="str">
            <v>No</v>
          </cell>
        </row>
        <row r="22555">
          <cell r="A22555" t="str">
            <v>05-123-45811</v>
          </cell>
          <cell r="B22555" t="str">
            <v>9/23/2021</v>
          </cell>
          <cell r="C22555" t="str">
            <v>Form 17</v>
          </cell>
          <cell r="D22555" t="str">
            <v xml:space="preserve">PDC ENERGY INC                                    </v>
          </cell>
          <cell r="E22555" t="str">
            <v>69175</v>
          </cell>
          <cell r="F22555" t="str">
            <v>WELD                                123 SESE 1 4N64W 6</v>
          </cell>
          <cell r="G22555" t="str">
            <v>0</v>
          </cell>
          <cell r="H22555" t="str">
            <v xml:space="preserve">0     </v>
          </cell>
          <cell r="I22555" t="str">
            <v>No</v>
          </cell>
        </row>
        <row r="22556">
          <cell r="A22556" t="str">
            <v>05-123-45811</v>
          </cell>
          <cell r="B22556" t="str">
            <v>11/17/2021</v>
          </cell>
          <cell r="C22556" t="str">
            <v>Form 17</v>
          </cell>
          <cell r="D22556" t="str">
            <v xml:space="preserve">PDC ENERGY INC                                    </v>
          </cell>
          <cell r="E22556" t="str">
            <v>69175</v>
          </cell>
          <cell r="F22556" t="str">
            <v>WELD                                123 SESE 1 4N64W 6</v>
          </cell>
          <cell r="G22556" t="str">
            <v>0</v>
          </cell>
          <cell r="H22556" t="str">
            <v xml:space="preserve">0     </v>
          </cell>
          <cell r="I22556" t="str">
            <v>No</v>
          </cell>
        </row>
        <row r="22557">
          <cell r="A22557" t="str">
            <v>05-123-45811</v>
          </cell>
          <cell r="B22557" t="str">
            <v>1/24/2022</v>
          </cell>
          <cell r="C22557" t="str">
            <v>Form 17</v>
          </cell>
          <cell r="D22557" t="str">
            <v xml:space="preserve">PDC ENERGY INC                                    </v>
          </cell>
          <cell r="E22557" t="str">
            <v>69175</v>
          </cell>
          <cell r="F22557" t="str">
            <v>WELD                                123 SESE 1 4N64W 6</v>
          </cell>
          <cell r="G22557" t="str">
            <v>1</v>
          </cell>
          <cell r="H22557" t="str">
            <v xml:space="preserve">0     </v>
          </cell>
          <cell r="I22557" t="str">
            <v>No</v>
          </cell>
        </row>
        <row r="22558">
          <cell r="A22558" t="str">
            <v>05-123-45812</v>
          </cell>
          <cell r="B22558" t="str">
            <v>5/14/2021</v>
          </cell>
          <cell r="C22558" t="str">
            <v>Form 17</v>
          </cell>
          <cell r="D22558" t="str">
            <v xml:space="preserve">PDC ENERGY INC                                    </v>
          </cell>
          <cell r="E22558" t="str">
            <v>69175</v>
          </cell>
          <cell r="F22558" t="str">
            <v>WELD                                123 SESE 1 4N64W 6</v>
          </cell>
          <cell r="G22558" t="str">
            <v>5</v>
          </cell>
          <cell r="H22558" t="str">
            <v xml:space="preserve">0     </v>
          </cell>
          <cell r="I22558" t="str">
            <v>No</v>
          </cell>
        </row>
        <row r="22559">
          <cell r="A22559" t="str">
            <v>05-123-45812</v>
          </cell>
          <cell r="B22559" t="str">
            <v>9/23/2021</v>
          </cell>
          <cell r="C22559" t="str">
            <v>Form 17</v>
          </cell>
          <cell r="D22559" t="str">
            <v xml:space="preserve">PDC ENERGY INC                                    </v>
          </cell>
          <cell r="E22559" t="str">
            <v>69175</v>
          </cell>
          <cell r="F22559" t="str">
            <v>WELD                                123 SESE 1 4N64W 6</v>
          </cell>
          <cell r="G22559" t="str">
            <v>0</v>
          </cell>
          <cell r="H22559" t="str">
            <v xml:space="preserve">0     </v>
          </cell>
          <cell r="I22559" t="str">
            <v>No</v>
          </cell>
        </row>
        <row r="22560">
          <cell r="A22560" t="str">
            <v>05-123-45812</v>
          </cell>
          <cell r="B22560" t="str">
            <v>11/17/2021</v>
          </cell>
          <cell r="C22560" t="str">
            <v>Form 17</v>
          </cell>
          <cell r="D22560" t="str">
            <v xml:space="preserve">PDC ENERGY INC                                    </v>
          </cell>
          <cell r="E22560" t="str">
            <v>69175</v>
          </cell>
          <cell r="F22560" t="str">
            <v>WELD                                123 SESE 1 4N64W 6</v>
          </cell>
          <cell r="G22560" t="str">
            <v>0</v>
          </cell>
          <cell r="H22560" t="str">
            <v xml:space="preserve">0     </v>
          </cell>
          <cell r="I22560" t="str">
            <v>No</v>
          </cell>
        </row>
        <row r="22561">
          <cell r="A22561" t="str">
            <v>05-123-45812</v>
          </cell>
          <cell r="B22561" t="str">
            <v>1/24/2022</v>
          </cell>
          <cell r="C22561" t="str">
            <v>Form 17</v>
          </cell>
          <cell r="D22561" t="str">
            <v xml:space="preserve">PDC ENERGY INC                                    </v>
          </cell>
          <cell r="E22561" t="str">
            <v>69175</v>
          </cell>
          <cell r="F22561" t="str">
            <v>WELD                                123 SESE 1 4N64W 6</v>
          </cell>
          <cell r="G22561" t="str">
            <v>5</v>
          </cell>
          <cell r="H22561" t="str">
            <v xml:space="preserve">0     </v>
          </cell>
          <cell r="I22561" t="str">
            <v>No</v>
          </cell>
        </row>
        <row r="22562">
          <cell r="A22562" t="str">
            <v>05-123-45812</v>
          </cell>
          <cell r="B22562" t="str">
            <v>2/17/2022</v>
          </cell>
          <cell r="C22562" t="str">
            <v>Form 17</v>
          </cell>
          <cell r="D22562" t="str">
            <v xml:space="preserve">PDC ENERGY INC                                    </v>
          </cell>
          <cell r="E22562" t="str">
            <v>69175</v>
          </cell>
          <cell r="F22562" t="str">
            <v>WELD                                123 SESE 1 4N64W 6</v>
          </cell>
          <cell r="G22562" t="str">
            <v>64</v>
          </cell>
          <cell r="H22562" t="str">
            <v xml:space="preserve">0     </v>
          </cell>
          <cell r="I22562" t="str">
            <v>Yes</v>
          </cell>
        </row>
        <row r="22563">
          <cell r="A22563" t="str">
            <v>05-123-45813</v>
          </cell>
          <cell r="B22563" t="str">
            <v>5/14/2021</v>
          </cell>
          <cell r="C22563" t="str">
            <v>Form 17</v>
          </cell>
          <cell r="D22563" t="str">
            <v xml:space="preserve">PDC ENERGY INC                                    </v>
          </cell>
          <cell r="E22563" t="str">
            <v>69175</v>
          </cell>
          <cell r="F22563" t="str">
            <v>WELD                                123 SESE 1 4N64W 6</v>
          </cell>
          <cell r="G22563" t="str">
            <v>0</v>
          </cell>
          <cell r="H22563" t="str">
            <v xml:space="preserve">0     </v>
          </cell>
          <cell r="I22563" t="str">
            <v>No</v>
          </cell>
        </row>
        <row r="22564">
          <cell r="A22564" t="str">
            <v>05-123-45813</v>
          </cell>
          <cell r="B22564" t="str">
            <v>9/23/2021</v>
          </cell>
          <cell r="C22564" t="str">
            <v>Form 17</v>
          </cell>
          <cell r="D22564" t="str">
            <v xml:space="preserve">PDC ENERGY INC                                    </v>
          </cell>
          <cell r="E22564" t="str">
            <v>69175</v>
          </cell>
          <cell r="F22564" t="str">
            <v>WELD                                123 SESE 1 4N64W 6</v>
          </cell>
          <cell r="G22564" t="str">
            <v>5</v>
          </cell>
          <cell r="H22564" t="str">
            <v xml:space="preserve">0     </v>
          </cell>
          <cell r="I22564" t="str">
            <v>No</v>
          </cell>
        </row>
        <row r="22565">
          <cell r="A22565" t="str">
            <v>05-123-45813</v>
          </cell>
          <cell r="B22565" t="str">
            <v>11/17/2021</v>
          </cell>
          <cell r="C22565" t="str">
            <v>Form 17</v>
          </cell>
          <cell r="D22565" t="str">
            <v xml:space="preserve">PDC ENERGY INC                                    </v>
          </cell>
          <cell r="E22565" t="str">
            <v>69175</v>
          </cell>
          <cell r="F22565" t="str">
            <v>WELD                                123 SESE 1 4N64W 6</v>
          </cell>
          <cell r="G22565" t="str">
            <v>5</v>
          </cell>
          <cell r="H22565" t="str">
            <v xml:space="preserve">0     </v>
          </cell>
          <cell r="I22565" t="str">
            <v>No</v>
          </cell>
        </row>
        <row r="22566">
          <cell r="A22566" t="str">
            <v>05-123-45813</v>
          </cell>
          <cell r="B22566" t="str">
            <v>1/24/2022</v>
          </cell>
          <cell r="C22566" t="str">
            <v>Form 17</v>
          </cell>
          <cell r="D22566" t="str">
            <v xml:space="preserve">PDC ENERGY INC                                    </v>
          </cell>
          <cell r="E22566" t="str">
            <v>69175</v>
          </cell>
          <cell r="F22566" t="str">
            <v>WELD                                123 SESE 1 4N64W 6</v>
          </cell>
          <cell r="G22566" t="str">
            <v>1</v>
          </cell>
          <cell r="H22566" t="str">
            <v xml:space="preserve">0     </v>
          </cell>
          <cell r="I22566" t="str">
            <v>No</v>
          </cell>
        </row>
        <row r="22567">
          <cell r="A22567" t="str">
            <v>05-123-45814</v>
          </cell>
          <cell r="B22567" t="str">
            <v>5/14/2021</v>
          </cell>
          <cell r="C22567" t="str">
            <v>Form 17</v>
          </cell>
          <cell r="D22567" t="str">
            <v xml:space="preserve">PDC ENERGY INC                                    </v>
          </cell>
          <cell r="E22567" t="str">
            <v>69175</v>
          </cell>
          <cell r="F22567" t="str">
            <v>WELD                                123 SESE 1 4N64W 6</v>
          </cell>
          <cell r="G22567" t="str">
            <v>0</v>
          </cell>
          <cell r="H22567" t="str">
            <v xml:space="preserve">0     </v>
          </cell>
          <cell r="I22567" t="str">
            <v>No</v>
          </cell>
        </row>
        <row r="22568">
          <cell r="A22568" t="str">
            <v>05-123-45814</v>
          </cell>
          <cell r="B22568" t="str">
            <v>9/23/2021</v>
          </cell>
          <cell r="C22568" t="str">
            <v>Form 17</v>
          </cell>
          <cell r="D22568" t="str">
            <v xml:space="preserve">PDC ENERGY INC                                    </v>
          </cell>
          <cell r="E22568" t="str">
            <v>69175</v>
          </cell>
          <cell r="F22568" t="str">
            <v>WELD                                123 SESE 1 4N64W 6</v>
          </cell>
          <cell r="G22568" t="str">
            <v>0</v>
          </cell>
          <cell r="H22568" t="str">
            <v xml:space="preserve">0     </v>
          </cell>
          <cell r="I22568" t="str">
            <v>No</v>
          </cell>
        </row>
        <row r="22569">
          <cell r="A22569" t="str">
            <v>05-123-45814</v>
          </cell>
          <cell r="B22569" t="str">
            <v>11/17/2021</v>
          </cell>
          <cell r="C22569" t="str">
            <v>Form 17</v>
          </cell>
          <cell r="D22569" t="str">
            <v xml:space="preserve">PDC ENERGY INC                                    </v>
          </cell>
          <cell r="E22569" t="str">
            <v>69175</v>
          </cell>
          <cell r="F22569" t="str">
            <v>WELD                                123 SESE 1 4N64W 6</v>
          </cell>
          <cell r="G22569" t="str">
            <v>0</v>
          </cell>
          <cell r="H22569" t="str">
            <v xml:space="preserve">0     </v>
          </cell>
          <cell r="I22569" t="str">
            <v>No</v>
          </cell>
        </row>
        <row r="22570">
          <cell r="A22570" t="str">
            <v>05-123-45814</v>
          </cell>
          <cell r="B22570" t="str">
            <v>1/24/2022</v>
          </cell>
          <cell r="C22570" t="str">
            <v>Form 17</v>
          </cell>
          <cell r="D22570" t="str">
            <v xml:space="preserve">PDC ENERGY INC                                    </v>
          </cell>
          <cell r="E22570" t="str">
            <v>69175</v>
          </cell>
          <cell r="F22570" t="str">
            <v>WELD                                123 SESE 1 4N64W 6</v>
          </cell>
          <cell r="G22570" t="str">
            <v>5</v>
          </cell>
          <cell r="H22570" t="str">
            <v xml:space="preserve">0     </v>
          </cell>
          <cell r="I22570" t="str">
            <v>No</v>
          </cell>
        </row>
        <row r="22571">
          <cell r="A22571" t="str">
            <v>05-123-45815</v>
          </cell>
          <cell r="B22571" t="str">
            <v>5/14/2021</v>
          </cell>
          <cell r="C22571" t="str">
            <v>Form 17</v>
          </cell>
          <cell r="D22571" t="str">
            <v xml:space="preserve">PDC ENERGY INC                                    </v>
          </cell>
          <cell r="E22571" t="str">
            <v>69175</v>
          </cell>
          <cell r="F22571" t="str">
            <v>WELD                                123 SESE 1 4N64W 6</v>
          </cell>
          <cell r="G22571" t="str">
            <v>0</v>
          </cell>
          <cell r="H22571" t="str">
            <v xml:space="preserve">0     </v>
          </cell>
          <cell r="I22571" t="str">
            <v>No</v>
          </cell>
        </row>
        <row r="22572">
          <cell r="A22572" t="str">
            <v>05-123-45815</v>
          </cell>
          <cell r="B22572" t="str">
            <v>9/23/2021</v>
          </cell>
          <cell r="C22572" t="str">
            <v>Form 17</v>
          </cell>
          <cell r="D22572" t="str">
            <v xml:space="preserve">PDC ENERGY INC                                    </v>
          </cell>
          <cell r="E22572" t="str">
            <v>69175</v>
          </cell>
          <cell r="F22572" t="str">
            <v>WELD                                123 SESE 1 4N64W 6</v>
          </cell>
          <cell r="G22572" t="str">
            <v>5</v>
          </cell>
          <cell r="H22572" t="str">
            <v xml:space="preserve">0     </v>
          </cell>
          <cell r="I22572" t="str">
            <v>No</v>
          </cell>
        </row>
        <row r="22573">
          <cell r="A22573" t="str">
            <v>05-123-45815</v>
          </cell>
          <cell r="B22573" t="str">
            <v>11/17/2021</v>
          </cell>
          <cell r="C22573" t="str">
            <v>Form 17</v>
          </cell>
          <cell r="D22573" t="str">
            <v xml:space="preserve">PDC ENERGY INC                                    </v>
          </cell>
          <cell r="E22573" t="str">
            <v>69175</v>
          </cell>
          <cell r="F22573" t="str">
            <v>WELD                                123 SESE 1 4N64W 6</v>
          </cell>
          <cell r="G22573" t="str">
            <v>5</v>
          </cell>
          <cell r="H22573" t="str">
            <v xml:space="preserve">0     </v>
          </cell>
          <cell r="I22573" t="str">
            <v>No</v>
          </cell>
        </row>
        <row r="22574">
          <cell r="A22574" t="str">
            <v>05-123-45815</v>
          </cell>
          <cell r="B22574" t="str">
            <v>1/24/2022</v>
          </cell>
          <cell r="C22574" t="str">
            <v>Form 17</v>
          </cell>
          <cell r="D22574" t="str">
            <v xml:space="preserve">PDC ENERGY INC                                    </v>
          </cell>
          <cell r="E22574" t="str">
            <v>69175</v>
          </cell>
          <cell r="F22574" t="str">
            <v>WELD                                123 SESE 1 4N64W 6</v>
          </cell>
          <cell r="G22574" t="str">
            <v>3</v>
          </cell>
          <cell r="H22574" t="str">
            <v xml:space="preserve">0     </v>
          </cell>
          <cell r="I22574" t="str">
            <v>No</v>
          </cell>
        </row>
        <row r="22575">
          <cell r="A22575" t="str">
            <v>05-123-45816</v>
          </cell>
          <cell r="B22575" t="str">
            <v>1/12/2021</v>
          </cell>
          <cell r="C22575" t="str">
            <v>Full</v>
          </cell>
          <cell r="D22575" t="str">
            <v>EXTRACTION OIL &amp;amp; GAS INC</v>
          </cell>
          <cell r="E22575" t="str">
            <v>10459</v>
          </cell>
          <cell r="F22575" t="str">
            <v>WINDSOR / WELD                                123 SWSW 32 6N67W 6</v>
          </cell>
          <cell r="G22575" t="str">
            <v>4</v>
          </cell>
          <cell r="H22575" t="str">
            <v>0</v>
          </cell>
          <cell r="I22575" t="str">
            <v>No</v>
          </cell>
        </row>
        <row r="22576">
          <cell r="A22576" t="str">
            <v>05-123-45816</v>
          </cell>
          <cell r="B22576" t="str">
            <v>1/7/2022</v>
          </cell>
          <cell r="C22576" t="str">
            <v>Light</v>
          </cell>
          <cell r="D22576" t="str">
            <v>EXTRACTION OIL &amp;amp; GAS INC</v>
          </cell>
          <cell r="E22576" t="str">
            <v>10459</v>
          </cell>
          <cell r="F22576" t="str">
            <v>WINDSOR / WELD                                123 SWSW 32 6N67W 6</v>
          </cell>
          <cell r="G22576" t="str">
            <v>1</v>
          </cell>
          <cell r="H22576" t="str">
            <v>0</v>
          </cell>
          <cell r="I22576" t="str">
            <v>No</v>
          </cell>
        </row>
        <row r="22577">
          <cell r="A22577" t="str">
            <v>05-123-45817</v>
          </cell>
          <cell r="B22577" t="str">
            <v>1/12/2021</v>
          </cell>
          <cell r="C22577" t="str">
            <v>Full</v>
          </cell>
          <cell r="D22577" t="str">
            <v>EXTRACTION OIL &amp;amp; GAS INC</v>
          </cell>
          <cell r="E22577" t="str">
            <v>10459</v>
          </cell>
          <cell r="F22577" t="str">
            <v>WINDSOR / WELD                                123 SWSW 32 6N67W 6</v>
          </cell>
          <cell r="G22577" t="str">
            <v>16</v>
          </cell>
          <cell r="H22577" t="str">
            <v>0</v>
          </cell>
          <cell r="I22577" t="str">
            <v>No</v>
          </cell>
        </row>
        <row r="22578">
          <cell r="A22578" t="str">
            <v>05-123-45817</v>
          </cell>
          <cell r="B22578" t="str">
            <v>1/7/2022</v>
          </cell>
          <cell r="C22578" t="str">
            <v>Light</v>
          </cell>
          <cell r="D22578" t="str">
            <v>EXTRACTION OIL &amp;amp; GAS INC</v>
          </cell>
          <cell r="E22578" t="str">
            <v>10459</v>
          </cell>
          <cell r="F22578" t="str">
            <v>WINDSOR / WELD                                123 SWSW 32 6N67W 6</v>
          </cell>
          <cell r="G22578" t="str">
            <v>14</v>
          </cell>
          <cell r="H22578" t="str">
            <v>0</v>
          </cell>
          <cell r="I22578" t="str">
            <v>No</v>
          </cell>
        </row>
        <row r="22579">
          <cell r="A22579" t="str">
            <v>05-123-45818</v>
          </cell>
          <cell r="B22579" t="str">
            <v>1/12/2021</v>
          </cell>
          <cell r="C22579" t="str">
            <v>Full</v>
          </cell>
          <cell r="D22579" t="str">
            <v>EXTRACTION OIL &amp;amp; GAS INC</v>
          </cell>
          <cell r="E22579" t="str">
            <v>10459</v>
          </cell>
          <cell r="F22579" t="str">
            <v>WINDSOR / WELD                                123 SWSW 32 6N67W 6</v>
          </cell>
          <cell r="G22579" t="str">
            <v>15</v>
          </cell>
          <cell r="H22579" t="str">
            <v>0</v>
          </cell>
          <cell r="I22579" t="str">
            <v>No</v>
          </cell>
        </row>
        <row r="22580">
          <cell r="A22580" t="str">
            <v>05-123-45818</v>
          </cell>
          <cell r="B22580" t="str">
            <v>1/7/2022</v>
          </cell>
          <cell r="C22580" t="str">
            <v>Light</v>
          </cell>
          <cell r="D22580" t="str">
            <v>EXTRACTION OIL &amp;amp; GAS INC</v>
          </cell>
          <cell r="E22580" t="str">
            <v>10459</v>
          </cell>
          <cell r="F22580" t="str">
            <v>WINDSOR / WELD                                123 SWSW 32 6N67W 6</v>
          </cell>
          <cell r="G22580" t="str">
            <v>16</v>
          </cell>
          <cell r="H22580" t="str">
            <v>0</v>
          </cell>
          <cell r="I22580" t="str">
            <v>No</v>
          </cell>
        </row>
        <row r="22581">
          <cell r="A22581" t="str">
            <v>05-123-45819</v>
          </cell>
          <cell r="B22581" t="str">
            <v>1/12/2021</v>
          </cell>
          <cell r="C22581" t="str">
            <v>Full</v>
          </cell>
          <cell r="D22581" t="str">
            <v>EXTRACTION OIL &amp;amp; GAS INC</v>
          </cell>
          <cell r="E22581" t="str">
            <v>10459</v>
          </cell>
          <cell r="F22581" t="str">
            <v>WINDSOR / WELD                                123 SWSW 32 6N67W 6</v>
          </cell>
          <cell r="G22581" t="str">
            <v>0</v>
          </cell>
          <cell r="H22581" t="str">
            <v>0</v>
          </cell>
          <cell r="I22581" t="str">
            <v>No</v>
          </cell>
        </row>
        <row r="22582">
          <cell r="A22582" t="str">
            <v>05-123-45819</v>
          </cell>
          <cell r="B22582" t="str">
            <v>1/7/2022</v>
          </cell>
          <cell r="C22582" t="str">
            <v>Light</v>
          </cell>
          <cell r="D22582" t="str">
            <v>EXTRACTION OIL &amp;amp; GAS INC</v>
          </cell>
          <cell r="E22582" t="str">
            <v>10459</v>
          </cell>
          <cell r="F22582" t="str">
            <v>WINDSOR / WELD                                123 SWSW 32 6N67W 6</v>
          </cell>
          <cell r="G22582" t="str">
            <v>2</v>
          </cell>
          <cell r="H22582" t="str">
            <v>0</v>
          </cell>
          <cell r="I22582" t="str">
            <v>No</v>
          </cell>
        </row>
        <row r="22583">
          <cell r="A22583" t="str">
            <v>05-123-45820</v>
          </cell>
          <cell r="B22583" t="str">
            <v>1/12/2021</v>
          </cell>
          <cell r="C22583" t="str">
            <v>Full</v>
          </cell>
          <cell r="D22583" t="str">
            <v>EXTRACTION OIL &amp;amp; GAS INC</v>
          </cell>
          <cell r="E22583" t="str">
            <v>10459</v>
          </cell>
          <cell r="F22583" t="str">
            <v>WINDSOR / WELD                                123 SWSW 32 6N67W 6</v>
          </cell>
          <cell r="G22583" t="str">
            <v>4</v>
          </cell>
          <cell r="H22583" t="str">
            <v>0</v>
          </cell>
          <cell r="I22583" t="str">
            <v>No</v>
          </cell>
        </row>
        <row r="22584">
          <cell r="A22584" t="str">
            <v>05-123-45820</v>
          </cell>
          <cell r="B22584" t="str">
            <v>1/7/2022</v>
          </cell>
          <cell r="C22584" t="str">
            <v>Light</v>
          </cell>
          <cell r="D22584" t="str">
            <v>EXTRACTION OIL &amp;amp; GAS INC</v>
          </cell>
          <cell r="E22584" t="str">
            <v>10459</v>
          </cell>
          <cell r="F22584" t="str">
            <v>WINDSOR / WELD                                123 SWSW 32 6N67W 6</v>
          </cell>
          <cell r="G22584" t="str">
            <v>0</v>
          </cell>
          <cell r="H22584" t="str">
            <v>0</v>
          </cell>
          <cell r="I22584" t="str">
            <v>No</v>
          </cell>
        </row>
        <row r="22585">
          <cell r="A22585" t="str">
            <v>05-123-45821</v>
          </cell>
          <cell r="B22585" t="str">
            <v>1/12/2021</v>
          </cell>
          <cell r="C22585" t="str">
            <v>Full</v>
          </cell>
          <cell r="D22585" t="str">
            <v>EXTRACTION OIL &amp;amp; GAS INC</v>
          </cell>
          <cell r="E22585" t="str">
            <v>10459</v>
          </cell>
          <cell r="F22585" t="str">
            <v>WINDSOR / WELD                                123 SWSW 32 6N67W 6</v>
          </cell>
          <cell r="G22585" t="str">
            <v>4</v>
          </cell>
          <cell r="H22585" t="str">
            <v>0</v>
          </cell>
          <cell r="I22585" t="str">
            <v>No</v>
          </cell>
        </row>
        <row r="22586">
          <cell r="A22586" t="str">
            <v>05-123-45821</v>
          </cell>
          <cell r="B22586" t="str">
            <v>1/7/2022</v>
          </cell>
          <cell r="C22586" t="str">
            <v>Light</v>
          </cell>
          <cell r="D22586" t="str">
            <v>EXTRACTION OIL &amp;amp; GAS INC</v>
          </cell>
          <cell r="E22586" t="str">
            <v>10459</v>
          </cell>
          <cell r="F22586" t="str">
            <v>WINDSOR / WELD                                123 SWSW 32 6N67W 6</v>
          </cell>
          <cell r="G22586" t="str">
            <v>0</v>
          </cell>
          <cell r="H22586" t="str">
            <v>0</v>
          </cell>
          <cell r="I22586" t="str">
            <v>No</v>
          </cell>
        </row>
        <row r="22587">
          <cell r="A22587" t="str">
            <v>05-123-45822</v>
          </cell>
          <cell r="B22587" t="str">
            <v>1/12/2021</v>
          </cell>
          <cell r="C22587" t="str">
            <v>Full</v>
          </cell>
          <cell r="D22587" t="str">
            <v>EXTRACTION OIL &amp;amp; GAS INC</v>
          </cell>
          <cell r="E22587" t="str">
            <v>10459</v>
          </cell>
          <cell r="F22587" t="str">
            <v>WINDSOR / WELD                                123 SWSW 32 6N67W 6</v>
          </cell>
          <cell r="G22587" t="str">
            <v>0</v>
          </cell>
          <cell r="H22587" t="str">
            <v>0</v>
          </cell>
          <cell r="I22587" t="str">
            <v>No</v>
          </cell>
        </row>
        <row r="22588">
          <cell r="A22588" t="str">
            <v>05-123-45822</v>
          </cell>
          <cell r="B22588" t="str">
            <v>1/7/2022</v>
          </cell>
          <cell r="C22588" t="str">
            <v>Light</v>
          </cell>
          <cell r="D22588" t="str">
            <v>EXTRACTION OIL &amp;amp; GAS INC</v>
          </cell>
          <cell r="E22588" t="str">
            <v>10459</v>
          </cell>
          <cell r="F22588" t="str">
            <v>WINDSOR / WELD                                123 SWSW 32 6N67W 6</v>
          </cell>
          <cell r="G22588" t="str">
            <v>0</v>
          </cell>
          <cell r="H22588" t="str">
            <v>0</v>
          </cell>
          <cell r="I22588" t="str">
            <v>No</v>
          </cell>
        </row>
        <row r="22589">
          <cell r="A22589" t="str">
            <v>05-123-45823</v>
          </cell>
          <cell r="B22589" t="str">
            <v>1/12/2021</v>
          </cell>
          <cell r="C22589" t="str">
            <v>Full</v>
          </cell>
          <cell r="D22589" t="str">
            <v>EXTRACTION OIL &amp;amp; GAS INC</v>
          </cell>
          <cell r="E22589" t="str">
            <v>10459</v>
          </cell>
          <cell r="F22589" t="str">
            <v>WINDSOR / WELD                                123 SWSW 32 6N67W 6</v>
          </cell>
          <cell r="G22589" t="str">
            <v>0</v>
          </cell>
          <cell r="H22589" t="str">
            <v>0</v>
          </cell>
          <cell r="I22589" t="str">
            <v>No</v>
          </cell>
        </row>
        <row r="22590">
          <cell r="A22590" t="str">
            <v>05-123-45823</v>
          </cell>
          <cell r="B22590" t="str">
            <v>1/7/2022</v>
          </cell>
          <cell r="C22590" t="str">
            <v>Light</v>
          </cell>
          <cell r="D22590" t="str">
            <v>EXTRACTION OIL &amp;amp; GAS INC</v>
          </cell>
          <cell r="E22590" t="str">
            <v>10459</v>
          </cell>
          <cell r="F22590" t="str">
            <v>WINDSOR / WELD                                123 SWSW 32 6N67W 6</v>
          </cell>
          <cell r="G22590" t="str">
            <v>0</v>
          </cell>
          <cell r="H22590" t="str">
            <v>0</v>
          </cell>
          <cell r="I22590" t="str">
            <v>No</v>
          </cell>
        </row>
        <row r="22591">
          <cell r="A22591" t="str">
            <v>05-123-45824</v>
          </cell>
          <cell r="B22591" t="str">
            <v>1/12/2021</v>
          </cell>
          <cell r="C22591" t="str">
            <v>Full</v>
          </cell>
          <cell r="D22591" t="str">
            <v>EXTRACTION OIL &amp;amp; GAS INC</v>
          </cell>
          <cell r="E22591" t="str">
            <v>10459</v>
          </cell>
          <cell r="F22591" t="str">
            <v>WINDSOR / WELD                                123 SWSW 32 6N67W 6</v>
          </cell>
          <cell r="G22591" t="str">
            <v>0</v>
          </cell>
          <cell r="H22591" t="str">
            <v>0</v>
          </cell>
          <cell r="I22591" t="str">
            <v>No</v>
          </cell>
        </row>
        <row r="22592">
          <cell r="A22592" t="str">
            <v>05-123-45824</v>
          </cell>
          <cell r="B22592" t="str">
            <v>1/7/2022</v>
          </cell>
          <cell r="C22592" t="str">
            <v>Light</v>
          </cell>
          <cell r="D22592" t="str">
            <v>EXTRACTION OIL &amp;amp; GAS INC</v>
          </cell>
          <cell r="E22592" t="str">
            <v>10459</v>
          </cell>
          <cell r="F22592" t="str">
            <v>WINDSOR / WELD                                123 SWSW 32 6N67W 6</v>
          </cell>
          <cell r="G22592" t="str">
            <v>0</v>
          </cell>
          <cell r="H22592" t="str">
            <v>0</v>
          </cell>
          <cell r="I22592" t="str">
            <v>No</v>
          </cell>
        </row>
        <row r="22593">
          <cell r="A22593" t="str">
            <v>05-123-45825</v>
          </cell>
          <cell r="B22593" t="str">
            <v>1/12/2021</v>
          </cell>
          <cell r="C22593" t="str">
            <v>Full</v>
          </cell>
          <cell r="D22593" t="str">
            <v>EXTRACTION OIL &amp;amp; GAS INC</v>
          </cell>
          <cell r="E22593" t="str">
            <v>10459</v>
          </cell>
          <cell r="F22593" t="str">
            <v>WINDSOR / WELD                                123 SWSW 32 6N67W 6</v>
          </cell>
          <cell r="G22593" t="str">
            <v>1</v>
          </cell>
          <cell r="H22593" t="str">
            <v>0</v>
          </cell>
          <cell r="I22593" t="str">
            <v>No</v>
          </cell>
        </row>
        <row r="22594">
          <cell r="A22594" t="str">
            <v>05-123-45825</v>
          </cell>
          <cell r="B22594" t="str">
            <v>1/7/2022</v>
          </cell>
          <cell r="C22594" t="str">
            <v>Light</v>
          </cell>
          <cell r="D22594" t="str">
            <v>EXTRACTION OIL &amp;amp; GAS INC</v>
          </cell>
          <cell r="E22594" t="str">
            <v>10459</v>
          </cell>
          <cell r="F22594" t="str">
            <v>WINDSOR / WELD                                123 SWSW 32 6N67W 6</v>
          </cell>
          <cell r="G22594" t="str">
            <v>0</v>
          </cell>
          <cell r="H22594" t="str">
            <v>0</v>
          </cell>
          <cell r="I22594" t="str">
            <v>No</v>
          </cell>
        </row>
        <row r="22595">
          <cell r="A22595" t="str">
            <v>05-123-45826</v>
          </cell>
          <cell r="B22595" t="str">
            <v>1/12/2021</v>
          </cell>
          <cell r="C22595" t="str">
            <v>Full</v>
          </cell>
          <cell r="D22595" t="str">
            <v>EXTRACTION OIL &amp;amp; GAS INC</v>
          </cell>
          <cell r="E22595" t="str">
            <v>10459</v>
          </cell>
          <cell r="F22595" t="str">
            <v>WINDSOR / WELD                                123 SWSW 32 6N67W 6</v>
          </cell>
          <cell r="G22595" t="str">
            <v>0</v>
          </cell>
          <cell r="H22595" t="str">
            <v>0</v>
          </cell>
          <cell r="I22595" t="str">
            <v>No</v>
          </cell>
        </row>
        <row r="22596">
          <cell r="A22596" t="str">
            <v>05-123-45826</v>
          </cell>
          <cell r="B22596" t="str">
            <v>1/7/2022</v>
          </cell>
          <cell r="C22596" t="str">
            <v>Light</v>
          </cell>
          <cell r="D22596" t="str">
            <v>EXTRACTION OIL &amp;amp; GAS INC</v>
          </cell>
          <cell r="E22596" t="str">
            <v>10459</v>
          </cell>
          <cell r="F22596" t="str">
            <v>WINDSOR / WELD                                123 SWSW 32 6N67W 6</v>
          </cell>
          <cell r="G22596" t="str">
            <v>0</v>
          </cell>
          <cell r="H22596" t="str">
            <v>0</v>
          </cell>
          <cell r="I22596" t="str">
            <v>No</v>
          </cell>
        </row>
        <row r="22597">
          <cell r="A22597" t="str">
            <v>05-123-45827</v>
          </cell>
          <cell r="B22597" t="str">
            <v>1/12/2021</v>
          </cell>
          <cell r="C22597" t="str">
            <v>Full</v>
          </cell>
          <cell r="D22597" t="str">
            <v>EXTRACTION OIL &amp;amp; GAS INC</v>
          </cell>
          <cell r="E22597" t="str">
            <v>10459</v>
          </cell>
          <cell r="F22597" t="str">
            <v>WINDSOR / WELD                                123 SWSW 32 6N67W 6</v>
          </cell>
          <cell r="G22597" t="str">
            <v>1</v>
          </cell>
          <cell r="H22597" t="str">
            <v>0</v>
          </cell>
          <cell r="I22597" t="str">
            <v>No</v>
          </cell>
        </row>
        <row r="22598">
          <cell r="A22598" t="str">
            <v>05-123-45827</v>
          </cell>
          <cell r="B22598" t="str">
            <v>1/7/2022</v>
          </cell>
          <cell r="C22598" t="str">
            <v>Light</v>
          </cell>
          <cell r="D22598" t="str">
            <v>EXTRACTION OIL &amp;amp; GAS INC</v>
          </cell>
          <cell r="E22598" t="str">
            <v>10459</v>
          </cell>
          <cell r="F22598" t="str">
            <v>WINDSOR / WELD                                123 SWSW 32 6N67W 6</v>
          </cell>
          <cell r="G22598" t="str">
            <v>6</v>
          </cell>
          <cell r="H22598" t="str">
            <v>0</v>
          </cell>
          <cell r="I22598" t="str">
            <v>No</v>
          </cell>
        </row>
        <row r="22599">
          <cell r="A22599" t="str">
            <v>05-123-45828</v>
          </cell>
          <cell r="B22599" t="str">
            <v>1/12/2021</v>
          </cell>
          <cell r="C22599" t="str">
            <v>Full</v>
          </cell>
          <cell r="D22599" t="str">
            <v>EXTRACTION OIL &amp;amp; GAS INC</v>
          </cell>
          <cell r="E22599" t="str">
            <v>10459</v>
          </cell>
          <cell r="F22599" t="str">
            <v>WINDSOR / WELD                                123 SWSW 32 6N67W 6</v>
          </cell>
          <cell r="G22599" t="str">
            <v>12</v>
          </cell>
          <cell r="H22599" t="str">
            <v>0</v>
          </cell>
          <cell r="I22599" t="str">
            <v>No</v>
          </cell>
        </row>
        <row r="22600">
          <cell r="A22600" t="str">
            <v>05-123-45828</v>
          </cell>
          <cell r="B22600" t="str">
            <v>1/7/2022</v>
          </cell>
          <cell r="C22600" t="str">
            <v>Light</v>
          </cell>
          <cell r="D22600" t="str">
            <v>EXTRACTION OIL &amp;amp; GAS INC</v>
          </cell>
          <cell r="E22600" t="str">
            <v>10459</v>
          </cell>
          <cell r="F22600" t="str">
            <v>WINDSOR / WELD                                123 SWSW 32 6N67W 6</v>
          </cell>
          <cell r="G22600" t="str">
            <v>10</v>
          </cell>
          <cell r="H22600" t="str">
            <v>0</v>
          </cell>
          <cell r="I22600" t="str">
            <v>No</v>
          </cell>
        </row>
        <row r="22601">
          <cell r="A22601" t="str">
            <v>05-123-45829</v>
          </cell>
          <cell r="B22601" t="str">
            <v>7/8/2021</v>
          </cell>
          <cell r="C22601" t="str">
            <v>LIGHT</v>
          </cell>
          <cell r="D22601" t="str">
            <v>CRESTONE PEAK RESOURCES OPERATING LLC</v>
          </cell>
          <cell r="E22601" t="str">
            <v>10633</v>
          </cell>
          <cell r="F22601" t="str">
            <v>FREDERICK / WELD                                123 NESW 32 2n68w 6</v>
          </cell>
          <cell r="G22601" t="str">
            <v>3</v>
          </cell>
          <cell r="H22601" t="str">
            <v>0</v>
          </cell>
          <cell r="I22601" t="str">
            <v>No</v>
          </cell>
        </row>
        <row r="22602">
          <cell r="A22602" t="str">
            <v>05-123-45830</v>
          </cell>
          <cell r="B22602" t="str">
            <v>7/7/2021</v>
          </cell>
          <cell r="C22602" t="str">
            <v>Form 17</v>
          </cell>
          <cell r="D22602" t="str">
            <v xml:space="preserve">CRESTONE PEAK RESOURCES OPERATING LLC             </v>
          </cell>
          <cell r="E22602" t="str">
            <v>10633</v>
          </cell>
          <cell r="F22602" t="str">
            <v>FREDERICK / WELD                                123 NESW 32 2N68W 6</v>
          </cell>
          <cell r="G22602" t="str">
            <v>13</v>
          </cell>
          <cell r="H22602" t="str">
            <v xml:space="preserve">0     </v>
          </cell>
          <cell r="I22602" t="str">
            <v>No</v>
          </cell>
        </row>
        <row r="22603">
          <cell r="A22603" t="str">
            <v>05-123-45831</v>
          </cell>
          <cell r="B22603" t="str">
            <v>7/8/2021</v>
          </cell>
          <cell r="C22603" t="str">
            <v>LIGHT</v>
          </cell>
          <cell r="D22603" t="str">
            <v>CRESTONE PEAK RESOURCES OPERATING LLC</v>
          </cell>
          <cell r="E22603" t="str">
            <v>10633</v>
          </cell>
          <cell r="F22603" t="str">
            <v>FREDERICK / WELD                                123 NESW 32 2n68w 6</v>
          </cell>
          <cell r="G22603" t="str">
            <v>10</v>
          </cell>
          <cell r="H22603" t="str">
            <v>0</v>
          </cell>
          <cell r="I22603" t="str">
            <v>No</v>
          </cell>
        </row>
        <row r="22604">
          <cell r="A22604" t="str">
            <v>05-123-45832</v>
          </cell>
          <cell r="B22604" t="str">
            <v>7/7/2021</v>
          </cell>
          <cell r="C22604" t="str">
            <v>LIGHT</v>
          </cell>
          <cell r="D22604" t="str">
            <v>CRESTONE PEAK RESOURCES OPERATING LLC</v>
          </cell>
          <cell r="E22604" t="str">
            <v>10633</v>
          </cell>
          <cell r="F22604" t="str">
            <v>FREDERICK / WELD                                123 NESW 32 2n68w 6</v>
          </cell>
          <cell r="G22604" t="str">
            <v>5</v>
          </cell>
          <cell r="H22604" t="str">
            <v>0</v>
          </cell>
          <cell r="I22604" t="str">
            <v>No</v>
          </cell>
        </row>
        <row r="22605">
          <cell r="A22605" t="str">
            <v>05-123-45842</v>
          </cell>
          <cell r="B22605" t="str">
            <v>11/6/2021</v>
          </cell>
          <cell r="C22605" t="str">
            <v>Form 17</v>
          </cell>
          <cell r="D22605" t="str">
            <v xml:space="preserve">BISON OIL &amp;amp; GAS II LLC                            </v>
          </cell>
          <cell r="E22605" t="str">
            <v>10661</v>
          </cell>
          <cell r="F22605" t="str">
            <v>WELD                                123 NESE 19 8N59W 6</v>
          </cell>
          <cell r="G22605" t="str">
            <v>0</v>
          </cell>
          <cell r="H22605" t="str">
            <v xml:space="preserve">0     </v>
          </cell>
          <cell r="I22605" t="str">
            <v>No</v>
          </cell>
        </row>
        <row r="22606">
          <cell r="A22606" t="str">
            <v>05-123-45846</v>
          </cell>
          <cell r="B22606" t="str">
            <v>11/6/2021</v>
          </cell>
          <cell r="C22606" t="str">
            <v>Form 17</v>
          </cell>
          <cell r="D22606" t="str">
            <v xml:space="preserve">BISON OIL &amp;amp; GAS II LLC                            </v>
          </cell>
          <cell r="E22606" t="str">
            <v>10661</v>
          </cell>
          <cell r="F22606" t="str">
            <v>WELD                                123 NESE 19 8N59W 6</v>
          </cell>
          <cell r="G22606" t="str">
            <v>12</v>
          </cell>
          <cell r="H22606" t="str">
            <v xml:space="preserve">0     </v>
          </cell>
          <cell r="I22606" t="str">
            <v>No</v>
          </cell>
        </row>
        <row r="22607">
          <cell r="A22607" t="str">
            <v>05-123-45848</v>
          </cell>
          <cell r="B22607" t="str">
            <v>11/6/2021</v>
          </cell>
          <cell r="C22607" t="str">
            <v>Form 17</v>
          </cell>
          <cell r="D22607" t="str">
            <v xml:space="preserve">BISON OIL &amp;amp; GAS II LLC                            </v>
          </cell>
          <cell r="E22607" t="str">
            <v>10661</v>
          </cell>
          <cell r="F22607" t="str">
            <v>WELD                                123 NESE 19 8N59W 6</v>
          </cell>
          <cell r="G22607" t="str">
            <v>57</v>
          </cell>
          <cell r="H22607" t="str">
            <v xml:space="preserve">0     </v>
          </cell>
          <cell r="I22607" t="str">
            <v>No</v>
          </cell>
        </row>
        <row r="22608">
          <cell r="A22608" t="str">
            <v>05-123-45850</v>
          </cell>
          <cell r="B22608" t="str">
            <v>11/6/2021</v>
          </cell>
          <cell r="C22608" t="str">
            <v>Form 17</v>
          </cell>
          <cell r="D22608" t="str">
            <v xml:space="preserve">BISON OIL &amp;amp; GAS II LLC                            </v>
          </cell>
          <cell r="E22608" t="str">
            <v>10661</v>
          </cell>
          <cell r="F22608" t="str">
            <v>WELD                                123 NESE 19 8N59W 6</v>
          </cell>
          <cell r="G22608" t="str">
            <v>27</v>
          </cell>
          <cell r="H22608" t="str">
            <v xml:space="preserve">0     </v>
          </cell>
          <cell r="I22608" t="str">
            <v>No</v>
          </cell>
        </row>
        <row r="22609">
          <cell r="A22609" t="str">
            <v>05-123-45852</v>
          </cell>
          <cell r="B22609" t="str">
            <v>11/6/2021</v>
          </cell>
          <cell r="C22609" t="str">
            <v>Form 17</v>
          </cell>
          <cell r="D22609" t="str">
            <v xml:space="preserve">BISON OIL &amp;amp; GAS II LLC                            </v>
          </cell>
          <cell r="E22609" t="str">
            <v>10661</v>
          </cell>
          <cell r="F22609" t="str">
            <v>WELD                                123 NESE 19 8N59W 6</v>
          </cell>
          <cell r="G22609" t="str">
            <v>17</v>
          </cell>
          <cell r="H22609" t="str">
            <v xml:space="preserve">0     </v>
          </cell>
          <cell r="I22609" t="str">
            <v>No</v>
          </cell>
        </row>
        <row r="22610">
          <cell r="A22610" t="str">
            <v>05-123-45855</v>
          </cell>
          <cell r="B22610" t="str">
            <v>11/6/2021</v>
          </cell>
          <cell r="C22610" t="str">
            <v>Form 17</v>
          </cell>
          <cell r="D22610" t="str">
            <v xml:space="preserve">BISON OIL &amp;amp; GAS II LLC                            </v>
          </cell>
          <cell r="E22610" t="str">
            <v>10661</v>
          </cell>
          <cell r="F22610" t="str">
            <v>WELD                                123 NESE 19 8N59W 6</v>
          </cell>
          <cell r="G22610" t="str">
            <v>0</v>
          </cell>
          <cell r="H22610" t="str">
            <v xml:space="preserve">0     </v>
          </cell>
          <cell r="I22610" t="str">
            <v>No</v>
          </cell>
        </row>
        <row r="22611">
          <cell r="A22611" t="str">
            <v>05-123-45858</v>
          </cell>
          <cell r="B22611" t="str">
            <v>6/22/2021</v>
          </cell>
          <cell r="C22611" t="str">
            <v>Full</v>
          </cell>
          <cell r="D22611" t="str">
            <v>KERR MCGEE OIL &amp;amp; GAS ONSHORE LP</v>
          </cell>
          <cell r="E22611" t="str">
            <v>47120</v>
          </cell>
          <cell r="F22611" t="str">
            <v>WELD                                123 NWNW 33 3N68W 6</v>
          </cell>
          <cell r="G22611" t="str">
            <v>4</v>
          </cell>
          <cell r="I22611" t="str">
            <v>No</v>
          </cell>
        </row>
        <row r="22612">
          <cell r="A22612" t="str">
            <v>05-123-45859</v>
          </cell>
          <cell r="B22612" t="str">
            <v>6/22/2021</v>
          </cell>
          <cell r="C22612" t="str">
            <v>Full</v>
          </cell>
          <cell r="D22612" t="str">
            <v>KERR MCGEE OIL &amp;amp; GAS ONSHORE LP</v>
          </cell>
          <cell r="E22612" t="str">
            <v>47120</v>
          </cell>
          <cell r="F22612" t="str">
            <v>WELD                                123 NWNW 33 3N68W 6</v>
          </cell>
          <cell r="G22612" t="str">
            <v>1</v>
          </cell>
          <cell r="I22612" t="str">
            <v>No</v>
          </cell>
        </row>
        <row r="22613">
          <cell r="A22613" t="str">
            <v>05-123-45860</v>
          </cell>
          <cell r="B22613" t="str">
            <v>6/22/2021</v>
          </cell>
          <cell r="C22613" t="str">
            <v>Full</v>
          </cell>
          <cell r="D22613" t="str">
            <v>KERR MCGEE OIL &amp;amp; GAS ONSHORE LP</v>
          </cell>
          <cell r="E22613" t="str">
            <v>47120</v>
          </cell>
          <cell r="F22613" t="str">
            <v>WELD                                123 NWNW 33 3N68W 6</v>
          </cell>
          <cell r="G22613" t="str">
            <v>0</v>
          </cell>
          <cell r="I22613" t="str">
            <v>No</v>
          </cell>
        </row>
        <row r="22614">
          <cell r="A22614" t="str">
            <v>05-123-45861</v>
          </cell>
          <cell r="B22614" t="str">
            <v>1/20/2021</v>
          </cell>
          <cell r="C22614" t="str">
            <v>Form 17</v>
          </cell>
          <cell r="D22614" t="str">
            <v xml:space="preserve">KERR MCGEE OIL &amp;amp; GAS ONSHORE LP                   </v>
          </cell>
          <cell r="E22614" t="str">
            <v>47120</v>
          </cell>
          <cell r="F22614" t="str">
            <v>WELD                                123 NWNW 33 3N68W 6</v>
          </cell>
          <cell r="G22614" t="str">
            <v>82</v>
          </cell>
          <cell r="H22614" t="str">
            <v xml:space="preserve">1     </v>
          </cell>
          <cell r="I22614" t="str">
            <v>Yes</v>
          </cell>
        </row>
        <row r="22615">
          <cell r="A22615" t="str">
            <v>05-123-45861</v>
          </cell>
          <cell r="B22615" t="str">
            <v>3/2/2021</v>
          </cell>
          <cell r="C22615" t="str">
            <v>Form 17</v>
          </cell>
          <cell r="D22615" t="str">
            <v xml:space="preserve">KERR MCGEE OIL &amp;amp; GAS ONSHORE LP                   </v>
          </cell>
          <cell r="E22615" t="str">
            <v>47120</v>
          </cell>
          <cell r="F22615" t="str">
            <v>WELD                                123 NWNW 33 3N68W 6</v>
          </cell>
          <cell r="G22615" t="str">
            <v>33</v>
          </cell>
          <cell r="H22615" t="str">
            <v xml:space="preserve">0     </v>
          </cell>
          <cell r="I22615" t="str">
            <v>No</v>
          </cell>
        </row>
        <row r="22616">
          <cell r="A22616" t="str">
            <v>05-123-45861</v>
          </cell>
          <cell r="B22616" t="str">
            <v>6/15/2021</v>
          </cell>
          <cell r="C22616" t="str">
            <v>Form 17</v>
          </cell>
          <cell r="D22616" t="str">
            <v xml:space="preserve">KERR MCGEE OIL &amp;amp; GAS ONSHORE LP                   </v>
          </cell>
          <cell r="E22616" t="str">
            <v>47120</v>
          </cell>
          <cell r="F22616" t="str">
            <v>WELD                                123 NWNW 33 3N68W 6</v>
          </cell>
          <cell r="G22616" t="str">
            <v>66</v>
          </cell>
          <cell r="H22616" t="str">
            <v xml:space="preserve">1     </v>
          </cell>
          <cell r="I22616" t="str">
            <v>No</v>
          </cell>
        </row>
        <row r="22617">
          <cell r="A22617" t="str">
            <v>05-123-45861</v>
          </cell>
          <cell r="B22617" t="str">
            <v>8/18/2021</v>
          </cell>
          <cell r="C22617" t="str">
            <v>Form 17</v>
          </cell>
          <cell r="D22617" t="str">
            <v xml:space="preserve">KERR MCGEE OIL &amp;amp; GAS ONSHORE LP                   </v>
          </cell>
          <cell r="E22617" t="str">
            <v>47120</v>
          </cell>
          <cell r="F22617" t="str">
            <v>WELD                                123 NWNW 33 3N68W 6</v>
          </cell>
          <cell r="G22617" t="str">
            <v>46</v>
          </cell>
          <cell r="H22617" t="str">
            <v xml:space="preserve">1     </v>
          </cell>
          <cell r="I22617" t="str">
            <v>No</v>
          </cell>
        </row>
        <row r="22618">
          <cell r="A22618" t="str">
            <v>05-123-45861</v>
          </cell>
          <cell r="B22618" t="str">
            <v>12/9/2021</v>
          </cell>
          <cell r="C22618" t="str">
            <v>Form 17</v>
          </cell>
          <cell r="D22618" t="str">
            <v xml:space="preserve">KERR MCGEE OIL &amp;amp; GAS ONSHORE LP                   </v>
          </cell>
          <cell r="E22618" t="str">
            <v>47120</v>
          </cell>
          <cell r="F22618" t="str">
            <v>WELD                                123 NWNW 33 3N68W 6</v>
          </cell>
          <cell r="G22618" t="str">
            <v>102</v>
          </cell>
          <cell r="H22618" t="str">
            <v xml:space="preserve">1     </v>
          </cell>
          <cell r="I22618" t="str">
            <v>No</v>
          </cell>
        </row>
        <row r="22619">
          <cell r="A22619" t="str">
            <v>05-123-45862</v>
          </cell>
          <cell r="B22619" t="str">
            <v>1/20/2021</v>
          </cell>
          <cell r="C22619" t="str">
            <v>Form 17</v>
          </cell>
          <cell r="D22619" t="str">
            <v xml:space="preserve">KERR MCGEE OIL &amp;amp; GAS ONSHORE LP                   </v>
          </cell>
          <cell r="E22619" t="str">
            <v>47120</v>
          </cell>
          <cell r="F22619" t="str">
            <v>WELD                                123 NWNW 33 3N68W 6</v>
          </cell>
          <cell r="G22619" t="str">
            <v>122</v>
          </cell>
          <cell r="H22619" t="str">
            <v xml:space="preserve">1     </v>
          </cell>
          <cell r="I22619" t="str">
            <v>No</v>
          </cell>
        </row>
        <row r="22620">
          <cell r="A22620" t="str">
            <v>05-123-45862</v>
          </cell>
          <cell r="B22620" t="str">
            <v>2/12/2021</v>
          </cell>
          <cell r="C22620" t="str">
            <v>Form 17</v>
          </cell>
          <cell r="D22620" t="str">
            <v xml:space="preserve">KERR MCGEE OIL &amp;amp; GAS ONSHORE LP                   </v>
          </cell>
          <cell r="E22620" t="str">
            <v>47120</v>
          </cell>
          <cell r="F22620" t="str">
            <v>WELD                                123 NWNW 33 3N68W 6</v>
          </cell>
          <cell r="G22620" t="str">
            <v>23</v>
          </cell>
          <cell r="H22620" t="str">
            <v xml:space="preserve">1     </v>
          </cell>
          <cell r="I22620" t="str">
            <v>No</v>
          </cell>
        </row>
        <row r="22621">
          <cell r="A22621" t="str">
            <v>05-123-45862</v>
          </cell>
          <cell r="B22621" t="str">
            <v>6/15/2021</v>
          </cell>
          <cell r="C22621" t="str">
            <v>Form 17</v>
          </cell>
          <cell r="D22621" t="str">
            <v xml:space="preserve">KERR MCGEE OIL &amp;amp; GAS ONSHORE LP                   </v>
          </cell>
          <cell r="E22621" t="str">
            <v>47120</v>
          </cell>
          <cell r="F22621" t="str">
            <v>WELD                                123 NWNW 33 3N68W 6</v>
          </cell>
          <cell r="G22621" t="str">
            <v>93</v>
          </cell>
          <cell r="H22621" t="str">
            <v xml:space="preserve">1     </v>
          </cell>
          <cell r="I22621" t="str">
            <v>No</v>
          </cell>
        </row>
        <row r="22622">
          <cell r="A22622" t="str">
            <v>05-123-45862</v>
          </cell>
          <cell r="B22622" t="str">
            <v>6/22/2021</v>
          </cell>
          <cell r="C22622" t="str">
            <v>Form 17</v>
          </cell>
          <cell r="D22622" t="str">
            <v xml:space="preserve">KERR MCGEE OIL &amp;amp; GAS ONSHORE LP                   </v>
          </cell>
          <cell r="E22622" t="str">
            <v>47120</v>
          </cell>
          <cell r="F22622" t="str">
            <v>WELD                                123 NWNW 33 3N68W 6</v>
          </cell>
          <cell r="G22622" t="str">
            <v>0</v>
          </cell>
          <cell r="H22622" t="str">
            <v xml:space="preserve">0     </v>
          </cell>
          <cell r="I22622" t="str">
            <v>No</v>
          </cell>
        </row>
        <row r="22623">
          <cell r="A22623" t="str">
            <v>05-123-45862</v>
          </cell>
          <cell r="B22623" t="str">
            <v>8/18/2021</v>
          </cell>
          <cell r="C22623" t="str">
            <v>Form 17</v>
          </cell>
          <cell r="D22623" t="str">
            <v xml:space="preserve">KERR MCGEE OIL &amp;amp; GAS ONSHORE LP                   </v>
          </cell>
          <cell r="E22623" t="str">
            <v>47120</v>
          </cell>
          <cell r="F22623" t="str">
            <v>WELD                                123 NWNW 33 3N68W 6</v>
          </cell>
          <cell r="G22623" t="str">
            <v>6</v>
          </cell>
          <cell r="H22623" t="str">
            <v xml:space="preserve">1     </v>
          </cell>
          <cell r="I22623" t="str">
            <v>No</v>
          </cell>
        </row>
        <row r="22624">
          <cell r="A22624" t="str">
            <v>05-123-45863</v>
          </cell>
          <cell r="B22624" t="str">
            <v>6/22/2021</v>
          </cell>
          <cell r="C22624" t="str">
            <v>Full</v>
          </cell>
          <cell r="D22624" t="str">
            <v>KERR MCGEE OIL &amp;amp; GAS ONSHORE LP</v>
          </cell>
          <cell r="E22624" t="str">
            <v>47120</v>
          </cell>
          <cell r="F22624" t="str">
            <v>WELD                                123 NWNW 33 3N68W 6</v>
          </cell>
          <cell r="G22624" t="str">
            <v>0</v>
          </cell>
          <cell r="I22624" t="str">
            <v>No</v>
          </cell>
        </row>
        <row r="22625">
          <cell r="A22625" t="str">
            <v>05-123-45864</v>
          </cell>
          <cell r="B22625" t="str">
            <v>10/5/2021</v>
          </cell>
          <cell r="C22625" t="str">
            <v>Full</v>
          </cell>
          <cell r="D22625" t="str">
            <v>KERR MCGEE OIL &amp;amp; GAS ONSHORE LP</v>
          </cell>
          <cell r="E22625" t="str">
            <v>47120</v>
          </cell>
          <cell r="F22625" t="str">
            <v>WELD                                123 NWNW 33 3N68W 6</v>
          </cell>
          <cell r="G22625" t="str">
            <v>0</v>
          </cell>
          <cell r="I22625" t="str">
            <v>No</v>
          </cell>
        </row>
        <row r="22626">
          <cell r="A22626" t="str">
            <v>05-123-45877</v>
          </cell>
          <cell r="B22626" t="str">
            <v>4/28/2021</v>
          </cell>
          <cell r="C22626" t="str">
            <v>Form 17</v>
          </cell>
          <cell r="D22626" t="str">
            <v xml:space="preserve">GREAT WESTERN OPERATING COMPANY LLC               </v>
          </cell>
          <cell r="E22626" t="str">
            <v>10110</v>
          </cell>
          <cell r="F22626" t="str">
            <v>WELD                                123 SESW 23 8N66W 6</v>
          </cell>
          <cell r="G22626" t="str">
            <v>17</v>
          </cell>
          <cell r="H22626" t="str">
            <v xml:space="preserve">0     </v>
          </cell>
          <cell r="I22626" t="str">
            <v>No</v>
          </cell>
        </row>
        <row r="22627">
          <cell r="A22627" t="str">
            <v>05-123-45878</v>
          </cell>
          <cell r="B22627" t="str">
            <v>2/16/2021</v>
          </cell>
          <cell r="C22627" t="str">
            <v>Form 17</v>
          </cell>
          <cell r="D22627" t="str">
            <v xml:space="preserve">PDC ENERGY INC                                    </v>
          </cell>
          <cell r="E22627" t="str">
            <v>69175</v>
          </cell>
          <cell r="F22627" t="str">
            <v>WELD                                123 NESW 8 4N64W 6</v>
          </cell>
          <cell r="G22627" t="str">
            <v>0</v>
          </cell>
          <cell r="H22627" t="str">
            <v xml:space="preserve">0     </v>
          </cell>
          <cell r="I22627" t="str">
            <v>No</v>
          </cell>
        </row>
        <row r="22628">
          <cell r="A22628" t="str">
            <v>05-123-45878</v>
          </cell>
          <cell r="B22628" t="str">
            <v>6/14/2021</v>
          </cell>
          <cell r="C22628" t="str">
            <v>Form 17</v>
          </cell>
          <cell r="D22628" t="str">
            <v xml:space="preserve">PDC ENERGY INC                                    </v>
          </cell>
          <cell r="E22628" t="str">
            <v>69175</v>
          </cell>
          <cell r="F22628" t="str">
            <v>WELD                                123 NESW 8 4N64W 6</v>
          </cell>
          <cell r="G22628" t="str">
            <v>65</v>
          </cell>
          <cell r="H22628" t="str">
            <v xml:space="preserve">0     </v>
          </cell>
          <cell r="I22628" t="str">
            <v>No</v>
          </cell>
        </row>
        <row r="22629">
          <cell r="A22629" t="str">
            <v>05-123-45878</v>
          </cell>
          <cell r="B22629" t="str">
            <v>9/8/2021</v>
          </cell>
          <cell r="C22629" t="str">
            <v>Form 17</v>
          </cell>
          <cell r="D22629" t="str">
            <v xml:space="preserve">PDC ENERGY INC                                    </v>
          </cell>
          <cell r="E22629" t="str">
            <v>69175</v>
          </cell>
          <cell r="F22629" t="str">
            <v>WELD                                123 NESW 8 4N64W 6</v>
          </cell>
          <cell r="G22629" t="str">
            <v>115</v>
          </cell>
          <cell r="H22629" t="str">
            <v xml:space="preserve">0     </v>
          </cell>
          <cell r="I22629" t="str">
            <v>No</v>
          </cell>
        </row>
        <row r="22630">
          <cell r="A22630" t="str">
            <v>05-123-45878</v>
          </cell>
          <cell r="B22630" t="str">
            <v>10/19/2021</v>
          </cell>
          <cell r="C22630" t="str">
            <v>Form 17</v>
          </cell>
          <cell r="D22630" t="str">
            <v xml:space="preserve">PDC ENERGY INC                                    </v>
          </cell>
          <cell r="E22630" t="str">
            <v>69175</v>
          </cell>
          <cell r="F22630" t="str">
            <v>WELD                                123 NESW 8 4N64W 6</v>
          </cell>
          <cell r="G22630" t="str">
            <v>295</v>
          </cell>
          <cell r="H22630" t="str">
            <v xml:space="preserve">3     </v>
          </cell>
          <cell r="I22630" t="str">
            <v>Yes</v>
          </cell>
        </row>
        <row r="22631">
          <cell r="A22631" t="str">
            <v>05-123-45878</v>
          </cell>
          <cell r="B22631" t="str">
            <v>11/9/2021</v>
          </cell>
          <cell r="C22631" t="str">
            <v>Form 17</v>
          </cell>
          <cell r="D22631" t="str">
            <v xml:space="preserve">PDC ENERGY INC                                    </v>
          </cell>
          <cell r="E22631" t="str">
            <v>69175</v>
          </cell>
          <cell r="F22631" t="str">
            <v>WELD                                123 NESW 8 4N64W 6</v>
          </cell>
          <cell r="G22631" t="str">
            <v>108</v>
          </cell>
          <cell r="H22631" t="str">
            <v xml:space="preserve">1     </v>
          </cell>
          <cell r="I22631" t="str">
            <v>Yes</v>
          </cell>
        </row>
        <row r="22632">
          <cell r="A22632" t="str">
            <v>05-123-45879</v>
          </cell>
          <cell r="B22632" t="str">
            <v>2/16/2021</v>
          </cell>
          <cell r="C22632" t="str">
            <v>Form 17</v>
          </cell>
          <cell r="D22632" t="str">
            <v xml:space="preserve">PDC ENERGY INC                                    </v>
          </cell>
          <cell r="E22632" t="str">
            <v>69175</v>
          </cell>
          <cell r="F22632" t="str">
            <v>WELD                                123 NESW 8 4N64W 6</v>
          </cell>
          <cell r="G22632" t="str">
            <v>0</v>
          </cell>
          <cell r="H22632" t="str">
            <v xml:space="preserve">0     </v>
          </cell>
          <cell r="I22632" t="str">
            <v>No</v>
          </cell>
        </row>
        <row r="22633">
          <cell r="A22633" t="str">
            <v>05-123-45879</v>
          </cell>
          <cell r="B22633" t="str">
            <v>6/14/2021</v>
          </cell>
          <cell r="C22633" t="str">
            <v>Form 17</v>
          </cell>
          <cell r="D22633" t="str">
            <v xml:space="preserve">PDC ENERGY INC                                    </v>
          </cell>
          <cell r="E22633" t="str">
            <v>69175</v>
          </cell>
          <cell r="F22633" t="str">
            <v>WELD                                123 NESW 8 4N64W 6</v>
          </cell>
          <cell r="G22633" t="str">
            <v>50</v>
          </cell>
          <cell r="H22633" t="str">
            <v xml:space="preserve">0     </v>
          </cell>
          <cell r="I22633" t="str">
            <v>No</v>
          </cell>
        </row>
        <row r="22634">
          <cell r="A22634" t="str">
            <v>05-123-45879</v>
          </cell>
          <cell r="B22634" t="str">
            <v>9/8/2021</v>
          </cell>
          <cell r="C22634" t="str">
            <v>Form 17</v>
          </cell>
          <cell r="D22634" t="str">
            <v xml:space="preserve">PDC ENERGY INC                                    </v>
          </cell>
          <cell r="E22634" t="str">
            <v>69175</v>
          </cell>
          <cell r="F22634" t="str">
            <v>WELD                                123 NESW 8 4N64W 6</v>
          </cell>
          <cell r="G22634" t="str">
            <v>30</v>
          </cell>
          <cell r="H22634" t="str">
            <v xml:space="preserve">0     </v>
          </cell>
          <cell r="I22634" t="str">
            <v>No</v>
          </cell>
        </row>
        <row r="22635">
          <cell r="A22635" t="str">
            <v>05-123-45879</v>
          </cell>
          <cell r="B22635" t="str">
            <v>10/19/2021</v>
          </cell>
          <cell r="C22635" t="str">
            <v>Form 17</v>
          </cell>
          <cell r="D22635" t="str">
            <v xml:space="preserve">PDC ENERGY INC                                    </v>
          </cell>
          <cell r="E22635" t="str">
            <v>69175</v>
          </cell>
          <cell r="F22635" t="str">
            <v>WELD                                123 NESW 8 4N64W 6</v>
          </cell>
          <cell r="G22635" t="str">
            <v>0</v>
          </cell>
          <cell r="H22635" t="str">
            <v xml:space="preserve">0     </v>
          </cell>
          <cell r="I22635" t="str">
            <v>No</v>
          </cell>
        </row>
        <row r="22636">
          <cell r="A22636" t="str">
            <v>05-123-45879</v>
          </cell>
          <cell r="B22636" t="str">
            <v>11/10/2021</v>
          </cell>
          <cell r="C22636" t="str">
            <v>Form 17</v>
          </cell>
          <cell r="D22636" t="str">
            <v xml:space="preserve">PDC ENERGY INC                                    </v>
          </cell>
          <cell r="E22636" t="str">
            <v>69175</v>
          </cell>
          <cell r="F22636" t="str">
            <v>WELD                                123 NESW 8 4N64W 6</v>
          </cell>
          <cell r="G22636" t="str">
            <v>0</v>
          </cell>
          <cell r="H22636" t="str">
            <v xml:space="preserve">0     </v>
          </cell>
          <cell r="I22636" t="str">
            <v>No</v>
          </cell>
        </row>
        <row r="22637">
          <cell r="A22637" t="str">
            <v>05-123-45880</v>
          </cell>
          <cell r="B22637" t="str">
            <v>2/16/2021</v>
          </cell>
          <cell r="C22637" t="str">
            <v>Form 17</v>
          </cell>
          <cell r="D22637" t="str">
            <v xml:space="preserve">PDC ENERGY INC                                    </v>
          </cell>
          <cell r="E22637" t="str">
            <v>69175</v>
          </cell>
          <cell r="F22637" t="str">
            <v>WELD                                123 NESW 8 4N64W 6</v>
          </cell>
          <cell r="G22637" t="str">
            <v>2</v>
          </cell>
          <cell r="H22637" t="str">
            <v xml:space="preserve">0     </v>
          </cell>
          <cell r="I22637" t="str">
            <v>No</v>
          </cell>
        </row>
        <row r="22638">
          <cell r="A22638" t="str">
            <v>05-123-45880</v>
          </cell>
          <cell r="B22638" t="str">
            <v>6/14/2021</v>
          </cell>
          <cell r="C22638" t="str">
            <v>Form 17</v>
          </cell>
          <cell r="D22638" t="str">
            <v xml:space="preserve">PDC ENERGY INC                                    </v>
          </cell>
          <cell r="E22638" t="str">
            <v>69175</v>
          </cell>
          <cell r="F22638" t="str">
            <v>WELD                                123 NESW 8 4N64W 6</v>
          </cell>
          <cell r="G22638" t="str">
            <v>100</v>
          </cell>
          <cell r="H22638" t="str">
            <v xml:space="preserve">0     </v>
          </cell>
          <cell r="I22638" t="str">
            <v>No</v>
          </cell>
        </row>
        <row r="22639">
          <cell r="A22639" t="str">
            <v>05-123-45880</v>
          </cell>
          <cell r="B22639" t="str">
            <v>9/8/2021</v>
          </cell>
          <cell r="C22639" t="str">
            <v>Form 17</v>
          </cell>
          <cell r="D22639" t="str">
            <v xml:space="preserve">PDC ENERGY INC                                    </v>
          </cell>
          <cell r="E22639" t="str">
            <v>69175</v>
          </cell>
          <cell r="F22639" t="str">
            <v>WELD                                123 NESW 8 4N64W 6</v>
          </cell>
          <cell r="G22639" t="str">
            <v>110</v>
          </cell>
          <cell r="H22639" t="str">
            <v xml:space="preserve">0     </v>
          </cell>
          <cell r="I22639" t="str">
            <v>No</v>
          </cell>
        </row>
        <row r="22640">
          <cell r="A22640" t="str">
            <v>05-123-45880</v>
          </cell>
          <cell r="B22640" t="str">
            <v>10/19/2021</v>
          </cell>
          <cell r="C22640" t="str">
            <v>Form 17</v>
          </cell>
          <cell r="D22640" t="str">
            <v xml:space="preserve">PDC ENERGY INC                                    </v>
          </cell>
          <cell r="E22640" t="str">
            <v>69175</v>
          </cell>
          <cell r="F22640" t="str">
            <v>WELD                                123 NESW 8 4N64W 6</v>
          </cell>
          <cell r="G22640" t="str">
            <v>0</v>
          </cell>
          <cell r="H22640" t="str">
            <v xml:space="preserve">0     </v>
          </cell>
          <cell r="I22640" t="str">
            <v>No</v>
          </cell>
        </row>
        <row r="22641">
          <cell r="A22641" t="str">
            <v>05-123-45880</v>
          </cell>
          <cell r="B22641" t="str">
            <v>11/10/2021</v>
          </cell>
          <cell r="C22641" t="str">
            <v>Form 17</v>
          </cell>
          <cell r="D22641" t="str">
            <v xml:space="preserve">PDC ENERGY INC                                    </v>
          </cell>
          <cell r="E22641" t="str">
            <v>69175</v>
          </cell>
          <cell r="F22641" t="str">
            <v>WELD                                123 NESW 8 4N64W 6</v>
          </cell>
          <cell r="G22641" t="str">
            <v>0</v>
          </cell>
          <cell r="H22641" t="str">
            <v xml:space="preserve">0     </v>
          </cell>
          <cell r="I22641" t="str">
            <v>No</v>
          </cell>
        </row>
        <row r="22642">
          <cell r="A22642" t="str">
            <v>05-123-45881</v>
          </cell>
          <cell r="B22642" t="str">
            <v>2/16/2021</v>
          </cell>
          <cell r="C22642" t="str">
            <v>Form 17</v>
          </cell>
          <cell r="D22642" t="str">
            <v xml:space="preserve">PDC ENERGY INC                                    </v>
          </cell>
          <cell r="E22642" t="str">
            <v>69175</v>
          </cell>
          <cell r="F22642" t="str">
            <v>WELD                                123 NESW 8 4N64W 6</v>
          </cell>
          <cell r="G22642" t="str">
            <v>3</v>
          </cell>
          <cell r="H22642" t="str">
            <v xml:space="preserve">0     </v>
          </cell>
          <cell r="I22642" t="str">
            <v>No</v>
          </cell>
        </row>
        <row r="22643">
          <cell r="A22643" t="str">
            <v>05-123-45881</v>
          </cell>
          <cell r="B22643" t="str">
            <v>6/14/2021</v>
          </cell>
          <cell r="C22643" t="str">
            <v>Form 17</v>
          </cell>
          <cell r="D22643" t="str">
            <v xml:space="preserve">PDC ENERGY INC                                    </v>
          </cell>
          <cell r="E22643" t="str">
            <v>69175</v>
          </cell>
          <cell r="F22643" t="str">
            <v>WELD                                123 NESW 8 4N64W 6</v>
          </cell>
          <cell r="G22643" t="str">
            <v>0</v>
          </cell>
          <cell r="H22643" t="str">
            <v xml:space="preserve">0     </v>
          </cell>
          <cell r="I22643" t="str">
            <v>No</v>
          </cell>
        </row>
        <row r="22644">
          <cell r="A22644" t="str">
            <v>05-123-45881</v>
          </cell>
          <cell r="B22644" t="str">
            <v>9/8/2021</v>
          </cell>
          <cell r="C22644" t="str">
            <v>Form 17</v>
          </cell>
          <cell r="D22644" t="str">
            <v xml:space="preserve">PDC ENERGY INC                                    </v>
          </cell>
          <cell r="E22644" t="str">
            <v>69175</v>
          </cell>
          <cell r="F22644" t="str">
            <v>WELD                                123 NESW 8 4N64W 6</v>
          </cell>
          <cell r="G22644" t="str">
            <v>0</v>
          </cell>
          <cell r="H22644" t="str">
            <v xml:space="preserve">0     </v>
          </cell>
          <cell r="I22644" t="str">
            <v>No</v>
          </cell>
        </row>
        <row r="22645">
          <cell r="A22645" t="str">
            <v>05-123-45881</v>
          </cell>
          <cell r="B22645" t="str">
            <v>10/19/2021</v>
          </cell>
          <cell r="C22645" t="str">
            <v>Form 17</v>
          </cell>
          <cell r="D22645" t="str">
            <v xml:space="preserve">PDC ENERGY INC                                    </v>
          </cell>
          <cell r="E22645" t="str">
            <v>69175</v>
          </cell>
          <cell r="F22645" t="str">
            <v>WELD                                123 NESW 8 4N64W 6</v>
          </cell>
          <cell r="G22645" t="str">
            <v>192</v>
          </cell>
          <cell r="H22645" t="str">
            <v xml:space="preserve">2     </v>
          </cell>
          <cell r="I22645" t="str">
            <v>Yes</v>
          </cell>
        </row>
        <row r="22646">
          <cell r="A22646" t="str">
            <v>05-123-45881</v>
          </cell>
          <cell r="B22646" t="str">
            <v>11/9/2021</v>
          </cell>
          <cell r="C22646" t="str">
            <v>Form 17</v>
          </cell>
          <cell r="D22646" t="str">
            <v xml:space="preserve">PDC ENERGY INC                                    </v>
          </cell>
          <cell r="E22646" t="str">
            <v>69175</v>
          </cell>
          <cell r="F22646" t="str">
            <v>WELD                                123 NESW 8 4N64W 6</v>
          </cell>
          <cell r="G22646" t="str">
            <v>42</v>
          </cell>
          <cell r="H22646" t="str">
            <v xml:space="preserve">0     </v>
          </cell>
          <cell r="I22646" t="str">
            <v>No</v>
          </cell>
        </row>
        <row r="22647">
          <cell r="A22647" t="str">
            <v>05-123-45882</v>
          </cell>
          <cell r="B22647" t="str">
            <v>2/16/2021</v>
          </cell>
          <cell r="C22647" t="str">
            <v>Form 17</v>
          </cell>
          <cell r="D22647" t="str">
            <v xml:space="preserve">PDC ENERGY INC                                    </v>
          </cell>
          <cell r="E22647" t="str">
            <v>69175</v>
          </cell>
          <cell r="F22647" t="str">
            <v>WELD                                123 NESW 8 4N64W 6</v>
          </cell>
          <cell r="G22647" t="str">
            <v>0</v>
          </cell>
          <cell r="H22647" t="str">
            <v xml:space="preserve">0     </v>
          </cell>
          <cell r="I22647" t="str">
            <v>No</v>
          </cell>
        </row>
        <row r="22648">
          <cell r="A22648" t="str">
            <v>05-123-45882</v>
          </cell>
          <cell r="B22648" t="str">
            <v>6/14/2021</v>
          </cell>
          <cell r="C22648" t="str">
            <v>Form 17</v>
          </cell>
          <cell r="D22648" t="str">
            <v xml:space="preserve">PDC ENERGY INC                                    </v>
          </cell>
          <cell r="E22648" t="str">
            <v>69175</v>
          </cell>
          <cell r="F22648" t="str">
            <v>WELD                                123 NESW 8 4N64W 6</v>
          </cell>
          <cell r="G22648" t="str">
            <v>55</v>
          </cell>
          <cell r="H22648" t="str">
            <v xml:space="preserve">0     </v>
          </cell>
          <cell r="I22648" t="str">
            <v>No</v>
          </cell>
        </row>
        <row r="22649">
          <cell r="A22649" t="str">
            <v>05-123-45882</v>
          </cell>
          <cell r="B22649" t="str">
            <v>9/8/2021</v>
          </cell>
          <cell r="C22649" t="str">
            <v>Form 17</v>
          </cell>
          <cell r="D22649" t="str">
            <v xml:space="preserve">PDC ENERGY INC                                    </v>
          </cell>
          <cell r="E22649" t="str">
            <v>69175</v>
          </cell>
          <cell r="F22649" t="str">
            <v>WELD                                123 NESW 8 4N64W 6</v>
          </cell>
          <cell r="G22649" t="str">
            <v>30</v>
          </cell>
          <cell r="H22649" t="str">
            <v xml:space="preserve">0     </v>
          </cell>
          <cell r="I22649" t="str">
            <v>No</v>
          </cell>
        </row>
        <row r="22650">
          <cell r="A22650" t="str">
            <v>05-123-45882</v>
          </cell>
          <cell r="B22650" t="str">
            <v>10/23/2021</v>
          </cell>
          <cell r="C22650" t="str">
            <v>Form 17</v>
          </cell>
          <cell r="D22650" t="str">
            <v xml:space="preserve">PDC ENERGY INC                                    </v>
          </cell>
          <cell r="E22650" t="str">
            <v>69175</v>
          </cell>
          <cell r="F22650" t="str">
            <v>WELD                                123 NESW 8 4N64W 6</v>
          </cell>
          <cell r="G22650" t="str">
            <v>22</v>
          </cell>
          <cell r="H22650" t="str">
            <v xml:space="preserve">6     </v>
          </cell>
          <cell r="I22650" t="str">
            <v>Yes</v>
          </cell>
        </row>
        <row r="22651">
          <cell r="A22651" t="str">
            <v>05-123-45882</v>
          </cell>
          <cell r="B22651" t="str">
            <v>11/9/2021</v>
          </cell>
          <cell r="C22651" t="str">
            <v>Form 17</v>
          </cell>
          <cell r="D22651" t="str">
            <v xml:space="preserve">PDC ENERGY INC                                    </v>
          </cell>
          <cell r="E22651" t="str">
            <v>69175</v>
          </cell>
          <cell r="F22651" t="str">
            <v>WELD                                123 NESW 8 4N64W 6</v>
          </cell>
          <cell r="G22651" t="str">
            <v>83</v>
          </cell>
          <cell r="H22651" t="str">
            <v xml:space="preserve">1     </v>
          </cell>
          <cell r="I22651" t="str">
            <v>Yes</v>
          </cell>
        </row>
        <row r="22652">
          <cell r="A22652" t="str">
            <v>05-123-45883</v>
          </cell>
          <cell r="B22652" t="str">
            <v>2/16/2021</v>
          </cell>
          <cell r="C22652" t="str">
            <v>Form 17</v>
          </cell>
          <cell r="D22652" t="str">
            <v xml:space="preserve">PDC ENERGY INC                                    </v>
          </cell>
          <cell r="E22652" t="str">
            <v>69175</v>
          </cell>
          <cell r="F22652" t="str">
            <v>WELD                                123 NESW 8 4N64W 6</v>
          </cell>
          <cell r="G22652" t="str">
            <v>0</v>
          </cell>
          <cell r="H22652" t="str">
            <v xml:space="preserve">0     </v>
          </cell>
          <cell r="I22652" t="str">
            <v>No</v>
          </cell>
        </row>
        <row r="22653">
          <cell r="A22653" t="str">
            <v>05-123-45883</v>
          </cell>
          <cell r="B22653" t="str">
            <v>6/14/2021</v>
          </cell>
          <cell r="C22653" t="str">
            <v>Form 17</v>
          </cell>
          <cell r="D22653" t="str">
            <v xml:space="preserve">PDC ENERGY INC                                    </v>
          </cell>
          <cell r="E22653" t="str">
            <v>69175</v>
          </cell>
          <cell r="F22653" t="str">
            <v>WELD                                123 NESW 8 4N64W 6</v>
          </cell>
          <cell r="G22653" t="str">
            <v>30</v>
          </cell>
          <cell r="H22653" t="str">
            <v xml:space="preserve">0     </v>
          </cell>
          <cell r="I22653" t="str">
            <v>No</v>
          </cell>
        </row>
        <row r="22654">
          <cell r="A22654" t="str">
            <v>05-123-45883</v>
          </cell>
          <cell r="B22654" t="str">
            <v>9/8/2021</v>
          </cell>
          <cell r="C22654" t="str">
            <v>Form 17</v>
          </cell>
          <cell r="D22654" t="str">
            <v xml:space="preserve">PDC ENERGY INC                                    </v>
          </cell>
          <cell r="E22654" t="str">
            <v>69175</v>
          </cell>
          <cell r="F22654" t="str">
            <v>WELD                                123 NESW 8 4N64W 6</v>
          </cell>
          <cell r="G22654" t="str">
            <v>30</v>
          </cell>
          <cell r="H22654" t="str">
            <v xml:space="preserve">0     </v>
          </cell>
          <cell r="I22654" t="str">
            <v>No</v>
          </cell>
        </row>
        <row r="22655">
          <cell r="A22655" t="str">
            <v>05-123-45883</v>
          </cell>
          <cell r="B22655" t="str">
            <v>10/19/2021</v>
          </cell>
          <cell r="C22655" t="str">
            <v>Form 17</v>
          </cell>
          <cell r="D22655" t="str">
            <v xml:space="preserve">PDC ENERGY INC                                    </v>
          </cell>
          <cell r="E22655" t="str">
            <v>69175</v>
          </cell>
          <cell r="F22655" t="str">
            <v>WELD                                123 NESW 8 4N64W 6</v>
          </cell>
          <cell r="G22655" t="str">
            <v>149</v>
          </cell>
          <cell r="H22655" t="str">
            <v xml:space="preserve">1     </v>
          </cell>
          <cell r="I22655" t="str">
            <v>Yes</v>
          </cell>
        </row>
        <row r="22656">
          <cell r="A22656" t="str">
            <v>05-123-45883</v>
          </cell>
          <cell r="B22656" t="str">
            <v>11/9/2021</v>
          </cell>
          <cell r="C22656" t="str">
            <v>Form 17</v>
          </cell>
          <cell r="D22656" t="str">
            <v xml:space="preserve">PDC ENERGY INC                                    </v>
          </cell>
          <cell r="E22656" t="str">
            <v>69175</v>
          </cell>
          <cell r="F22656" t="str">
            <v>WELD                                123 NESW 8 4N64W 6</v>
          </cell>
          <cell r="G22656" t="str">
            <v>55</v>
          </cell>
          <cell r="H22656" t="str">
            <v xml:space="preserve">0     </v>
          </cell>
          <cell r="I22656" t="str">
            <v>Yes</v>
          </cell>
        </row>
        <row r="22657">
          <cell r="A22657" t="str">
            <v>05-123-45884</v>
          </cell>
          <cell r="B22657" t="str">
            <v>2/16/2021</v>
          </cell>
          <cell r="C22657" t="str">
            <v>Form 17</v>
          </cell>
          <cell r="D22657" t="str">
            <v xml:space="preserve">PDC ENERGY INC                                    </v>
          </cell>
          <cell r="E22657" t="str">
            <v>69175</v>
          </cell>
          <cell r="F22657" t="str">
            <v>WELD                                123 NESW 8 4N64W 6</v>
          </cell>
          <cell r="G22657" t="str">
            <v>0</v>
          </cell>
          <cell r="H22657" t="str">
            <v xml:space="preserve">0     </v>
          </cell>
          <cell r="I22657" t="str">
            <v>No</v>
          </cell>
        </row>
        <row r="22658">
          <cell r="A22658" t="str">
            <v>05-123-45884</v>
          </cell>
          <cell r="B22658" t="str">
            <v>6/14/2021</v>
          </cell>
          <cell r="C22658" t="str">
            <v>Form 17</v>
          </cell>
          <cell r="D22658" t="str">
            <v xml:space="preserve">PDC ENERGY INC                                    </v>
          </cell>
          <cell r="E22658" t="str">
            <v>69175</v>
          </cell>
          <cell r="F22658" t="str">
            <v>WELD                                123 NESW 8 4N64W 6</v>
          </cell>
          <cell r="G22658" t="str">
            <v>25</v>
          </cell>
          <cell r="H22658" t="str">
            <v xml:space="preserve">0     </v>
          </cell>
          <cell r="I22658" t="str">
            <v>Yes</v>
          </cell>
        </row>
        <row r="22659">
          <cell r="A22659" t="str">
            <v>05-123-45884</v>
          </cell>
          <cell r="B22659" t="str">
            <v>9/8/2021</v>
          </cell>
          <cell r="C22659" t="str">
            <v>Form 17</v>
          </cell>
          <cell r="D22659" t="str">
            <v xml:space="preserve">PDC ENERGY INC                                    </v>
          </cell>
          <cell r="E22659" t="str">
            <v>69175</v>
          </cell>
          <cell r="F22659" t="str">
            <v>WELD                                123 NESW 8 4N64W 6</v>
          </cell>
          <cell r="G22659" t="str">
            <v>25</v>
          </cell>
          <cell r="H22659" t="str">
            <v xml:space="preserve">0     </v>
          </cell>
          <cell r="I22659" t="str">
            <v>No</v>
          </cell>
        </row>
        <row r="22660">
          <cell r="A22660" t="str">
            <v>05-123-45884</v>
          </cell>
          <cell r="B22660" t="str">
            <v>10/19/2021</v>
          </cell>
          <cell r="C22660" t="str">
            <v>Form 17</v>
          </cell>
          <cell r="D22660" t="str">
            <v xml:space="preserve">PDC ENERGY INC                                    </v>
          </cell>
          <cell r="E22660" t="str">
            <v>69175</v>
          </cell>
          <cell r="F22660" t="str">
            <v>WELD                                123 NESW 8 4N64W 6</v>
          </cell>
          <cell r="G22660" t="str">
            <v>140</v>
          </cell>
          <cell r="H22660" t="str">
            <v xml:space="preserve">2     </v>
          </cell>
          <cell r="I22660" t="str">
            <v>Yes</v>
          </cell>
        </row>
        <row r="22661">
          <cell r="A22661" t="str">
            <v>05-123-45884</v>
          </cell>
          <cell r="B22661" t="str">
            <v>11/9/2021</v>
          </cell>
          <cell r="C22661" t="str">
            <v>Form 17</v>
          </cell>
          <cell r="D22661" t="str">
            <v xml:space="preserve">PDC ENERGY INC                                    </v>
          </cell>
          <cell r="E22661" t="str">
            <v>69175</v>
          </cell>
          <cell r="F22661" t="str">
            <v>WELD                                123 NESW 8 4N64W 6</v>
          </cell>
          <cell r="G22661" t="str">
            <v>37</v>
          </cell>
          <cell r="H22661" t="str">
            <v xml:space="preserve">0     </v>
          </cell>
          <cell r="I22661" t="str">
            <v>No</v>
          </cell>
        </row>
        <row r="22662">
          <cell r="A22662" t="str">
            <v>05-123-45885</v>
          </cell>
          <cell r="B22662" t="str">
            <v>2/16/2021</v>
          </cell>
          <cell r="C22662" t="str">
            <v>Form 17</v>
          </cell>
          <cell r="D22662" t="str">
            <v xml:space="preserve">PDC ENERGY INC                                    </v>
          </cell>
          <cell r="E22662" t="str">
            <v>69175</v>
          </cell>
          <cell r="F22662" t="str">
            <v>WELD                                123 NESW 8 4N64W 6</v>
          </cell>
          <cell r="G22662" t="str">
            <v>0</v>
          </cell>
          <cell r="H22662" t="str">
            <v xml:space="preserve">0     </v>
          </cell>
          <cell r="I22662" t="str">
            <v>No</v>
          </cell>
        </row>
        <row r="22663">
          <cell r="A22663" t="str">
            <v>05-123-45885</v>
          </cell>
          <cell r="B22663" t="str">
            <v>6/14/2021</v>
          </cell>
          <cell r="C22663" t="str">
            <v>Form 17</v>
          </cell>
          <cell r="D22663" t="str">
            <v xml:space="preserve">PDC ENERGY INC                                    </v>
          </cell>
          <cell r="E22663" t="str">
            <v>69175</v>
          </cell>
          <cell r="F22663" t="str">
            <v>WELD                                123 NESW 8 4N64W 6</v>
          </cell>
          <cell r="G22663" t="str">
            <v>30</v>
          </cell>
          <cell r="H22663" t="str">
            <v xml:space="preserve">0     </v>
          </cell>
          <cell r="I22663" t="str">
            <v>No</v>
          </cell>
        </row>
        <row r="22664">
          <cell r="A22664" t="str">
            <v>05-123-45885</v>
          </cell>
          <cell r="B22664" t="str">
            <v>9/8/2021</v>
          </cell>
          <cell r="C22664" t="str">
            <v>Form 17</v>
          </cell>
          <cell r="D22664" t="str">
            <v xml:space="preserve">PDC ENERGY INC                                    </v>
          </cell>
          <cell r="E22664" t="str">
            <v>69175</v>
          </cell>
          <cell r="F22664" t="str">
            <v>WELD                                123 NESW 8 4N64W 6</v>
          </cell>
          <cell r="G22664" t="str">
            <v>0</v>
          </cell>
          <cell r="H22664" t="str">
            <v xml:space="preserve">0     </v>
          </cell>
          <cell r="I22664" t="str">
            <v>No</v>
          </cell>
        </row>
        <row r="22665">
          <cell r="A22665" t="str">
            <v>05-123-45885</v>
          </cell>
          <cell r="B22665" t="str">
            <v>10/19/2021</v>
          </cell>
          <cell r="C22665" t="str">
            <v>Form 17</v>
          </cell>
          <cell r="D22665" t="str">
            <v xml:space="preserve">PDC ENERGY INC                                    </v>
          </cell>
          <cell r="E22665" t="str">
            <v>69175</v>
          </cell>
          <cell r="F22665" t="str">
            <v>WELD                                123 NESW 8 4N64W 6</v>
          </cell>
          <cell r="G22665" t="str">
            <v>105</v>
          </cell>
          <cell r="H22665" t="str">
            <v xml:space="preserve">2     </v>
          </cell>
          <cell r="I22665" t="str">
            <v>Yes</v>
          </cell>
        </row>
        <row r="22666">
          <cell r="A22666" t="str">
            <v>05-123-45885</v>
          </cell>
          <cell r="B22666" t="str">
            <v>11/9/2021</v>
          </cell>
          <cell r="C22666" t="str">
            <v>Form 17</v>
          </cell>
          <cell r="D22666" t="str">
            <v xml:space="preserve">PDC ENERGY INC                                    </v>
          </cell>
          <cell r="E22666" t="str">
            <v>69175</v>
          </cell>
          <cell r="F22666" t="str">
            <v>WELD                                123 NESW 8 4N64W 6</v>
          </cell>
          <cell r="G22666" t="str">
            <v>281</v>
          </cell>
          <cell r="H22666" t="str">
            <v xml:space="preserve">0     </v>
          </cell>
          <cell r="I22666" t="str">
            <v>Yes</v>
          </cell>
        </row>
        <row r="22667">
          <cell r="A22667" t="str">
            <v>05-123-45886</v>
          </cell>
          <cell r="B22667" t="str">
            <v>2/16/2021</v>
          </cell>
          <cell r="C22667" t="str">
            <v>Form 17</v>
          </cell>
          <cell r="D22667" t="str">
            <v xml:space="preserve">PDC ENERGY INC                                    </v>
          </cell>
          <cell r="E22667" t="str">
            <v>69175</v>
          </cell>
          <cell r="F22667" t="str">
            <v>WELD                                123 NESW 8 4N64W 6</v>
          </cell>
          <cell r="G22667" t="str">
            <v>0</v>
          </cell>
          <cell r="H22667" t="str">
            <v xml:space="preserve">0     </v>
          </cell>
          <cell r="I22667" t="str">
            <v>No</v>
          </cell>
        </row>
        <row r="22668">
          <cell r="A22668" t="str">
            <v>05-123-45886</v>
          </cell>
          <cell r="B22668" t="str">
            <v>6/14/2021</v>
          </cell>
          <cell r="C22668" t="str">
            <v>Form 17</v>
          </cell>
          <cell r="D22668" t="str">
            <v xml:space="preserve">PDC ENERGY INC                                    </v>
          </cell>
          <cell r="E22668" t="str">
            <v>69175</v>
          </cell>
          <cell r="F22668" t="str">
            <v>WELD                                123 NESW 8 4N64W 6</v>
          </cell>
          <cell r="G22668" t="str">
            <v>30</v>
          </cell>
          <cell r="H22668" t="str">
            <v xml:space="preserve">0     </v>
          </cell>
          <cell r="I22668" t="str">
            <v>No</v>
          </cell>
        </row>
        <row r="22669">
          <cell r="A22669" t="str">
            <v>05-123-45886</v>
          </cell>
          <cell r="B22669" t="str">
            <v>9/8/2021</v>
          </cell>
          <cell r="C22669" t="str">
            <v>Form 17</v>
          </cell>
          <cell r="D22669" t="str">
            <v xml:space="preserve">PDC ENERGY INC                                    </v>
          </cell>
          <cell r="E22669" t="str">
            <v>69175</v>
          </cell>
          <cell r="F22669" t="str">
            <v>WELD                                123 NESW 8 4N64W 6</v>
          </cell>
          <cell r="G22669" t="str">
            <v>85</v>
          </cell>
          <cell r="H22669" t="str">
            <v xml:space="preserve">0     </v>
          </cell>
          <cell r="I22669" t="str">
            <v>No</v>
          </cell>
        </row>
        <row r="22670">
          <cell r="A22670" t="str">
            <v>05-123-45886</v>
          </cell>
          <cell r="B22670" t="str">
            <v>10/19/2021</v>
          </cell>
          <cell r="C22670" t="str">
            <v>Form 17</v>
          </cell>
          <cell r="D22670" t="str">
            <v xml:space="preserve">PDC ENERGY INC                                    </v>
          </cell>
          <cell r="E22670" t="str">
            <v>69175</v>
          </cell>
          <cell r="F22670" t="str">
            <v>WELD                                123 NESW 8 4N64W 6</v>
          </cell>
          <cell r="G22670" t="str">
            <v>225</v>
          </cell>
          <cell r="H22670" t="str">
            <v xml:space="preserve">0     </v>
          </cell>
          <cell r="I22670" t="str">
            <v>Yes</v>
          </cell>
        </row>
        <row r="22671">
          <cell r="A22671" t="str">
            <v>05-123-45886</v>
          </cell>
          <cell r="B22671" t="str">
            <v>11/9/2021</v>
          </cell>
          <cell r="C22671" t="str">
            <v>Form 17</v>
          </cell>
          <cell r="D22671" t="str">
            <v xml:space="preserve">PDC ENERGY INC                                    </v>
          </cell>
          <cell r="E22671" t="str">
            <v>69175</v>
          </cell>
          <cell r="F22671" t="str">
            <v>WELD                                123 NESW 8 4N64W 6</v>
          </cell>
          <cell r="G22671" t="str">
            <v>149</v>
          </cell>
          <cell r="H22671" t="str">
            <v xml:space="preserve">1     </v>
          </cell>
          <cell r="I22671" t="str">
            <v>Yes</v>
          </cell>
        </row>
        <row r="22672">
          <cell r="A22672" t="str">
            <v>05-123-45887</v>
          </cell>
          <cell r="B22672" t="str">
            <v>2/16/2021</v>
          </cell>
          <cell r="C22672" t="str">
            <v>Form 17</v>
          </cell>
          <cell r="D22672" t="str">
            <v xml:space="preserve">PDC ENERGY INC                                    </v>
          </cell>
          <cell r="E22672" t="str">
            <v>69175</v>
          </cell>
          <cell r="F22672" t="str">
            <v>WELD                                123 NESW 8 4N64W 6</v>
          </cell>
          <cell r="G22672" t="str">
            <v>0</v>
          </cell>
          <cell r="H22672" t="str">
            <v xml:space="preserve">0     </v>
          </cell>
          <cell r="I22672" t="str">
            <v>No</v>
          </cell>
        </row>
        <row r="22673">
          <cell r="A22673" t="str">
            <v>05-123-45887</v>
          </cell>
          <cell r="B22673" t="str">
            <v>6/14/2021</v>
          </cell>
          <cell r="C22673" t="str">
            <v>Form 17</v>
          </cell>
          <cell r="D22673" t="str">
            <v xml:space="preserve">PDC ENERGY INC                                    </v>
          </cell>
          <cell r="E22673" t="str">
            <v>69175</v>
          </cell>
          <cell r="F22673" t="str">
            <v>WELD                                123 NESW 8 4N64W 6</v>
          </cell>
          <cell r="G22673" t="str">
            <v>100</v>
          </cell>
          <cell r="H22673" t="str">
            <v xml:space="preserve">0     </v>
          </cell>
          <cell r="I22673" t="str">
            <v>No</v>
          </cell>
        </row>
        <row r="22674">
          <cell r="A22674" t="str">
            <v>05-123-45887</v>
          </cell>
          <cell r="B22674" t="str">
            <v>9/8/2021</v>
          </cell>
          <cell r="C22674" t="str">
            <v>Form 17</v>
          </cell>
          <cell r="D22674" t="str">
            <v xml:space="preserve">PDC ENERGY INC                                    </v>
          </cell>
          <cell r="E22674" t="str">
            <v>69175</v>
          </cell>
          <cell r="F22674" t="str">
            <v>WELD                                123 NESW 8 4N64W 6</v>
          </cell>
          <cell r="G22674" t="str">
            <v>70</v>
          </cell>
          <cell r="H22674" t="str">
            <v xml:space="preserve">0     </v>
          </cell>
          <cell r="I22674" t="str">
            <v>No</v>
          </cell>
        </row>
        <row r="22675">
          <cell r="A22675" t="str">
            <v>05-123-45887</v>
          </cell>
          <cell r="B22675" t="str">
            <v>10/19/2021</v>
          </cell>
          <cell r="C22675" t="str">
            <v>Form 17</v>
          </cell>
          <cell r="D22675" t="str">
            <v xml:space="preserve">PDC ENERGY INC                                    </v>
          </cell>
          <cell r="E22675" t="str">
            <v>69175</v>
          </cell>
          <cell r="F22675" t="str">
            <v>WELD                                123 NESW 8 4N64W 6</v>
          </cell>
          <cell r="G22675" t="str">
            <v>308</v>
          </cell>
          <cell r="H22675" t="str">
            <v xml:space="preserve">10    </v>
          </cell>
          <cell r="I22675" t="str">
            <v>Yes</v>
          </cell>
        </row>
        <row r="22676">
          <cell r="A22676" t="str">
            <v>05-123-45887</v>
          </cell>
          <cell r="B22676" t="str">
            <v>11/9/2021</v>
          </cell>
          <cell r="C22676" t="str">
            <v>Form 17</v>
          </cell>
          <cell r="D22676" t="str">
            <v xml:space="preserve">PDC ENERGY INC                                    </v>
          </cell>
          <cell r="E22676" t="str">
            <v>69175</v>
          </cell>
          <cell r="F22676" t="str">
            <v>WELD                                123 NESW 8 4N64W 6</v>
          </cell>
          <cell r="G22676" t="str">
            <v>133</v>
          </cell>
          <cell r="H22676" t="str">
            <v xml:space="preserve">1     </v>
          </cell>
          <cell r="I22676" t="str">
            <v>Yes</v>
          </cell>
        </row>
        <row r="22677">
          <cell r="A22677" t="str">
            <v>05-123-45889</v>
          </cell>
          <cell r="B22677" t="str">
            <v>5/6/2021</v>
          </cell>
          <cell r="C22677" t="str">
            <v>Form 17</v>
          </cell>
          <cell r="D22677" t="str">
            <v xml:space="preserve">PDC ENERGY INC                                    </v>
          </cell>
          <cell r="E22677" t="str">
            <v>69175</v>
          </cell>
          <cell r="F22677" t="str">
            <v>WELD                                123 SENW 8 4N64W 6</v>
          </cell>
          <cell r="G22677" t="str">
            <v>75</v>
          </cell>
          <cell r="H22677" t="str">
            <v xml:space="preserve">0     </v>
          </cell>
          <cell r="I22677" t="str">
            <v>No</v>
          </cell>
        </row>
        <row r="22678">
          <cell r="A22678" t="str">
            <v>05-123-45889</v>
          </cell>
          <cell r="B22678" t="str">
            <v>8/4/2021</v>
          </cell>
          <cell r="C22678" t="str">
            <v>Form 17</v>
          </cell>
          <cell r="D22678" t="str">
            <v xml:space="preserve">PDC ENERGY INC                                    </v>
          </cell>
          <cell r="E22678" t="str">
            <v>69175</v>
          </cell>
          <cell r="F22678" t="str">
            <v>WELD                                123 SENW 8 4N64W 6</v>
          </cell>
          <cell r="G22678" t="str">
            <v>70</v>
          </cell>
          <cell r="H22678" t="str">
            <v xml:space="preserve">0     </v>
          </cell>
          <cell r="I22678" t="str">
            <v>Yes</v>
          </cell>
        </row>
        <row r="22679">
          <cell r="A22679" t="str">
            <v>05-123-45889</v>
          </cell>
          <cell r="B22679" t="str">
            <v>10/11/2021</v>
          </cell>
          <cell r="C22679" t="str">
            <v>Form 17</v>
          </cell>
          <cell r="D22679" t="str">
            <v xml:space="preserve">PDC ENERGY INC                                    </v>
          </cell>
          <cell r="E22679" t="str">
            <v>69175</v>
          </cell>
          <cell r="F22679" t="str">
            <v>WELD                                123 SENW 8 4N64W 6</v>
          </cell>
          <cell r="G22679" t="str">
            <v>4</v>
          </cell>
          <cell r="H22679" t="str">
            <v xml:space="preserve">0     </v>
          </cell>
          <cell r="I22679" t="str">
            <v>No</v>
          </cell>
        </row>
        <row r="22680">
          <cell r="A22680" t="str">
            <v>05-123-45889</v>
          </cell>
          <cell r="B22680" t="str">
            <v>11/30/2021</v>
          </cell>
          <cell r="C22680" t="str">
            <v>Form 17</v>
          </cell>
          <cell r="D22680" t="str">
            <v xml:space="preserve">PDC ENERGY INC                                    </v>
          </cell>
          <cell r="E22680" t="str">
            <v>69175</v>
          </cell>
          <cell r="F22680" t="str">
            <v>WELD                                123 SENW 8 4N64W 6</v>
          </cell>
          <cell r="G22680" t="str">
            <v>0</v>
          </cell>
          <cell r="H22680" t="str">
            <v xml:space="preserve">0     </v>
          </cell>
          <cell r="I22680" t="str">
            <v>No</v>
          </cell>
        </row>
        <row r="22681">
          <cell r="A22681" t="str">
            <v>05-123-45890</v>
          </cell>
          <cell r="B22681" t="str">
            <v>5/6/2021</v>
          </cell>
          <cell r="C22681" t="str">
            <v>Form 17</v>
          </cell>
          <cell r="D22681" t="str">
            <v xml:space="preserve">PDC ENERGY INC                                    </v>
          </cell>
          <cell r="E22681" t="str">
            <v>69175</v>
          </cell>
          <cell r="F22681" t="str">
            <v>WELD                                123 SENW 8 4N64W 6</v>
          </cell>
          <cell r="G22681" t="str">
            <v>10</v>
          </cell>
          <cell r="H22681" t="str">
            <v xml:space="preserve">0     </v>
          </cell>
          <cell r="I22681" t="str">
            <v>No</v>
          </cell>
        </row>
        <row r="22682">
          <cell r="A22682" t="str">
            <v>05-123-45890</v>
          </cell>
          <cell r="B22682" t="str">
            <v>8/4/2021</v>
          </cell>
          <cell r="C22682" t="str">
            <v>Form 17</v>
          </cell>
          <cell r="D22682" t="str">
            <v xml:space="preserve">PDC ENERGY INC                                    </v>
          </cell>
          <cell r="E22682" t="str">
            <v>69175</v>
          </cell>
          <cell r="F22682" t="str">
            <v>WELD                                123 SENW 8 4N64W 6</v>
          </cell>
          <cell r="G22682" t="str">
            <v>0</v>
          </cell>
          <cell r="H22682" t="str">
            <v xml:space="preserve">0     </v>
          </cell>
          <cell r="I22682" t="str">
            <v>No</v>
          </cell>
        </row>
        <row r="22683">
          <cell r="A22683" t="str">
            <v>05-123-45890</v>
          </cell>
          <cell r="B22683" t="str">
            <v>11/17/2021</v>
          </cell>
          <cell r="C22683" t="str">
            <v>Form 17</v>
          </cell>
          <cell r="D22683" t="str">
            <v xml:space="preserve">PDC ENERGY INC                                    </v>
          </cell>
          <cell r="E22683" t="str">
            <v>69175</v>
          </cell>
          <cell r="F22683" t="str">
            <v>WELD                                123 SENW 8 4N64W 6</v>
          </cell>
          <cell r="G22683" t="str">
            <v>10</v>
          </cell>
          <cell r="H22683" t="str">
            <v xml:space="preserve">0     </v>
          </cell>
          <cell r="I22683" t="str">
            <v>No</v>
          </cell>
        </row>
        <row r="22684">
          <cell r="A22684" t="str">
            <v>05-123-45890</v>
          </cell>
          <cell r="B22684" t="str">
            <v>11/25/2021</v>
          </cell>
          <cell r="C22684" t="str">
            <v>Form 17</v>
          </cell>
          <cell r="D22684" t="str">
            <v xml:space="preserve">PDC ENERGY INC                                    </v>
          </cell>
          <cell r="E22684" t="str">
            <v>69175</v>
          </cell>
          <cell r="F22684" t="str">
            <v>WELD                                123 SENW 8 4N64W 6</v>
          </cell>
          <cell r="G22684" t="str">
            <v>0</v>
          </cell>
          <cell r="H22684" t="str">
            <v xml:space="preserve">0     </v>
          </cell>
          <cell r="I22684" t="str">
            <v>No</v>
          </cell>
        </row>
        <row r="22685">
          <cell r="A22685" t="str">
            <v>05-123-45891</v>
          </cell>
          <cell r="B22685" t="str">
            <v>5/6/2021</v>
          </cell>
          <cell r="C22685" t="str">
            <v>Form 17</v>
          </cell>
          <cell r="D22685" t="str">
            <v xml:space="preserve">PDC ENERGY INC                                    </v>
          </cell>
          <cell r="E22685" t="str">
            <v>69175</v>
          </cell>
          <cell r="F22685" t="str">
            <v>WELD                                123 SENW 8 4N64W 6</v>
          </cell>
          <cell r="G22685" t="str">
            <v>110</v>
          </cell>
          <cell r="H22685" t="str">
            <v xml:space="preserve">0     </v>
          </cell>
          <cell r="I22685" t="str">
            <v>No</v>
          </cell>
        </row>
        <row r="22686">
          <cell r="A22686" t="str">
            <v>05-123-45891</v>
          </cell>
          <cell r="B22686" t="str">
            <v>8/4/2021</v>
          </cell>
          <cell r="C22686" t="str">
            <v>Form 17</v>
          </cell>
          <cell r="D22686" t="str">
            <v xml:space="preserve">PDC ENERGY INC                                    </v>
          </cell>
          <cell r="E22686" t="str">
            <v>69175</v>
          </cell>
          <cell r="F22686" t="str">
            <v>WELD                                123 SENW 8 4N64W 6</v>
          </cell>
          <cell r="G22686" t="str">
            <v>90</v>
          </cell>
          <cell r="H22686" t="str">
            <v xml:space="preserve">0     </v>
          </cell>
          <cell r="I22686" t="str">
            <v>Yes</v>
          </cell>
        </row>
        <row r="22687">
          <cell r="A22687" t="str">
            <v>05-123-45891</v>
          </cell>
          <cell r="B22687" t="str">
            <v>10/14/2021</v>
          </cell>
          <cell r="C22687" t="str">
            <v>Form 17</v>
          </cell>
          <cell r="D22687" t="str">
            <v xml:space="preserve">PDC ENERGY INC                                    </v>
          </cell>
          <cell r="E22687" t="str">
            <v>69175</v>
          </cell>
          <cell r="F22687" t="str">
            <v>WELD                                123 SENW 8 4N64W 6</v>
          </cell>
          <cell r="G22687" t="str">
            <v>1</v>
          </cell>
          <cell r="H22687" t="str">
            <v xml:space="preserve">0     </v>
          </cell>
          <cell r="I22687" t="str">
            <v>No</v>
          </cell>
        </row>
        <row r="22688">
          <cell r="A22688" t="str">
            <v>05-123-45891</v>
          </cell>
          <cell r="B22688" t="str">
            <v>11/25/2021</v>
          </cell>
          <cell r="C22688" t="str">
            <v>Form 17</v>
          </cell>
          <cell r="D22688" t="str">
            <v xml:space="preserve">PDC ENERGY INC                                    </v>
          </cell>
          <cell r="E22688" t="str">
            <v>69175</v>
          </cell>
          <cell r="F22688" t="str">
            <v>WELD                                123 SENW 8 4N64W 6</v>
          </cell>
          <cell r="G22688" t="str">
            <v>22</v>
          </cell>
          <cell r="H22688" t="str">
            <v xml:space="preserve">0     </v>
          </cell>
          <cell r="I22688" t="str">
            <v>No</v>
          </cell>
        </row>
        <row r="22689">
          <cell r="A22689" t="str">
            <v>05-123-45892</v>
          </cell>
          <cell r="B22689" t="str">
            <v>5/6/2021</v>
          </cell>
          <cell r="C22689" t="str">
            <v>Form 17</v>
          </cell>
          <cell r="D22689" t="str">
            <v xml:space="preserve">PDC ENERGY INC                                    </v>
          </cell>
          <cell r="E22689" t="str">
            <v>69175</v>
          </cell>
          <cell r="F22689" t="str">
            <v>WELD                                123 SENW 8 4N64W 6</v>
          </cell>
          <cell r="G22689" t="str">
            <v>60</v>
          </cell>
          <cell r="H22689" t="str">
            <v xml:space="preserve">0     </v>
          </cell>
          <cell r="I22689" t="str">
            <v>No</v>
          </cell>
        </row>
        <row r="22690">
          <cell r="A22690" t="str">
            <v>05-123-45892</v>
          </cell>
          <cell r="B22690" t="str">
            <v>8/4/2021</v>
          </cell>
          <cell r="C22690" t="str">
            <v>Form 17</v>
          </cell>
          <cell r="D22690" t="str">
            <v xml:space="preserve">PDC ENERGY INC                                    </v>
          </cell>
          <cell r="E22690" t="str">
            <v>69175</v>
          </cell>
          <cell r="F22690" t="str">
            <v>WELD                                123 SENW 8 4N64W 6</v>
          </cell>
          <cell r="G22690" t="str">
            <v>10</v>
          </cell>
          <cell r="H22690" t="str">
            <v xml:space="preserve">0     </v>
          </cell>
          <cell r="I22690" t="str">
            <v>No</v>
          </cell>
        </row>
        <row r="22691">
          <cell r="A22691" t="str">
            <v>05-123-45892</v>
          </cell>
          <cell r="B22691" t="str">
            <v>10/13/2021</v>
          </cell>
          <cell r="C22691" t="str">
            <v>Form 17</v>
          </cell>
          <cell r="D22691" t="str">
            <v xml:space="preserve">PDC ENERGY INC                                    </v>
          </cell>
          <cell r="E22691" t="str">
            <v>69175</v>
          </cell>
          <cell r="F22691" t="str">
            <v>WELD                                123 SENW 8 4N64W 6</v>
          </cell>
          <cell r="G22691" t="str">
            <v>6</v>
          </cell>
          <cell r="H22691" t="str">
            <v xml:space="preserve">0     </v>
          </cell>
          <cell r="I22691" t="str">
            <v>No</v>
          </cell>
        </row>
        <row r="22692">
          <cell r="A22692" t="str">
            <v>05-123-45892</v>
          </cell>
          <cell r="B22692" t="str">
            <v>12/4/2021</v>
          </cell>
          <cell r="C22692" t="str">
            <v>Form 17</v>
          </cell>
          <cell r="D22692" t="str">
            <v xml:space="preserve">PDC ENERGY INC                                    </v>
          </cell>
          <cell r="E22692" t="str">
            <v>69175</v>
          </cell>
          <cell r="F22692" t="str">
            <v>WELD                                123 SENW 8 4N64W 6</v>
          </cell>
          <cell r="G22692" t="str">
            <v>61</v>
          </cell>
          <cell r="H22692" t="str">
            <v xml:space="preserve">0     </v>
          </cell>
          <cell r="I22692" t="str">
            <v>Yes</v>
          </cell>
        </row>
        <row r="22693">
          <cell r="A22693" t="str">
            <v>05-123-45892</v>
          </cell>
          <cell r="B22693" t="str">
            <v>2/10/2022</v>
          </cell>
          <cell r="C22693" t="str">
            <v>Form 17</v>
          </cell>
          <cell r="D22693" t="str">
            <v xml:space="preserve">PDC ENERGY INC                                    </v>
          </cell>
          <cell r="E22693" t="str">
            <v>69175</v>
          </cell>
          <cell r="F22693" t="str">
            <v>WELD                                123 SENW 8 4N64W 6</v>
          </cell>
          <cell r="G22693" t="str">
            <v>51</v>
          </cell>
          <cell r="H22693" t="str">
            <v xml:space="preserve">0     </v>
          </cell>
          <cell r="I22693" t="str">
            <v>Yes</v>
          </cell>
        </row>
        <row r="22694">
          <cell r="A22694" t="str">
            <v>05-123-45893</v>
          </cell>
          <cell r="B22694" t="str">
            <v>5/6/2021</v>
          </cell>
          <cell r="C22694" t="str">
            <v>Form 17</v>
          </cell>
          <cell r="D22694" t="str">
            <v xml:space="preserve">PDC ENERGY INC                                    </v>
          </cell>
          <cell r="E22694" t="str">
            <v>69175</v>
          </cell>
          <cell r="F22694" t="str">
            <v>WELD                                123 SENW 8 4N64W 6</v>
          </cell>
          <cell r="G22694" t="str">
            <v>60</v>
          </cell>
          <cell r="H22694" t="str">
            <v xml:space="preserve">0     </v>
          </cell>
          <cell r="I22694" t="str">
            <v>No</v>
          </cell>
        </row>
        <row r="22695">
          <cell r="A22695" t="str">
            <v>05-123-45893</v>
          </cell>
          <cell r="B22695" t="str">
            <v>8/4/2021</v>
          </cell>
          <cell r="C22695" t="str">
            <v>Form 17</v>
          </cell>
          <cell r="D22695" t="str">
            <v xml:space="preserve">PDC ENERGY INC                                    </v>
          </cell>
          <cell r="E22695" t="str">
            <v>69175</v>
          </cell>
          <cell r="F22695" t="str">
            <v>WELD                                123 SENW 8 4N64W 6</v>
          </cell>
          <cell r="G22695" t="str">
            <v>100</v>
          </cell>
          <cell r="H22695" t="str">
            <v xml:space="preserve">0     </v>
          </cell>
          <cell r="I22695" t="str">
            <v>Yes</v>
          </cell>
        </row>
        <row r="22696">
          <cell r="A22696" t="str">
            <v>05-123-45893</v>
          </cell>
          <cell r="B22696" t="str">
            <v>11/17/2021</v>
          </cell>
          <cell r="C22696" t="str">
            <v>Form 17</v>
          </cell>
          <cell r="D22696" t="str">
            <v xml:space="preserve">PDC ENERGY INC                                    </v>
          </cell>
          <cell r="E22696" t="str">
            <v>69175</v>
          </cell>
          <cell r="F22696" t="str">
            <v>WELD                                123 SENW 8 4N64W 6</v>
          </cell>
          <cell r="H22696" t="str">
            <v xml:space="preserve">0     </v>
          </cell>
          <cell r="I22696" t="str">
            <v>No</v>
          </cell>
        </row>
        <row r="22697">
          <cell r="A22697" t="str">
            <v>05-123-45893</v>
          </cell>
          <cell r="B22697" t="str">
            <v>12/3/2021</v>
          </cell>
          <cell r="C22697" t="str">
            <v>Form 17</v>
          </cell>
          <cell r="D22697" t="str">
            <v xml:space="preserve">PDC ENERGY INC                                    </v>
          </cell>
          <cell r="E22697" t="str">
            <v>69175</v>
          </cell>
          <cell r="F22697" t="str">
            <v>WELD                                123 SENW 8 4N64W 6</v>
          </cell>
          <cell r="G22697" t="str">
            <v>0</v>
          </cell>
          <cell r="H22697" t="str">
            <v xml:space="preserve">0     </v>
          </cell>
          <cell r="I22697" t="str">
            <v>No</v>
          </cell>
        </row>
        <row r="22698">
          <cell r="A22698" t="str">
            <v>05-123-45894</v>
          </cell>
          <cell r="B22698" t="str">
            <v>5/6/2021</v>
          </cell>
          <cell r="C22698" t="str">
            <v>Form 17</v>
          </cell>
          <cell r="D22698" t="str">
            <v xml:space="preserve">PDC ENERGY INC                                    </v>
          </cell>
          <cell r="E22698" t="str">
            <v>69175</v>
          </cell>
          <cell r="F22698" t="str">
            <v>WELD                                123 SENW 8 4N64W 6</v>
          </cell>
          <cell r="G22698" t="str">
            <v>45</v>
          </cell>
          <cell r="H22698" t="str">
            <v xml:space="preserve">0     </v>
          </cell>
          <cell r="I22698" t="str">
            <v>No</v>
          </cell>
        </row>
        <row r="22699">
          <cell r="A22699" t="str">
            <v>05-123-45894</v>
          </cell>
          <cell r="B22699" t="str">
            <v>8/4/2021</v>
          </cell>
          <cell r="C22699" t="str">
            <v>Form 17</v>
          </cell>
          <cell r="D22699" t="str">
            <v xml:space="preserve">PDC ENERGY INC                                    </v>
          </cell>
          <cell r="E22699" t="str">
            <v>69175</v>
          </cell>
          <cell r="F22699" t="str">
            <v>WELD                                123 SENW 8 4N64W 6</v>
          </cell>
          <cell r="G22699" t="str">
            <v>40</v>
          </cell>
          <cell r="H22699" t="str">
            <v xml:space="preserve">0     </v>
          </cell>
          <cell r="I22699" t="str">
            <v>No</v>
          </cell>
        </row>
        <row r="22700">
          <cell r="A22700" t="str">
            <v>05-123-45894</v>
          </cell>
          <cell r="B22700" t="str">
            <v>10/13/2021</v>
          </cell>
          <cell r="C22700" t="str">
            <v>Form 17</v>
          </cell>
          <cell r="D22700" t="str">
            <v xml:space="preserve">PDC ENERGY INC                                    </v>
          </cell>
          <cell r="E22700" t="str">
            <v>69175</v>
          </cell>
          <cell r="F22700" t="str">
            <v>WELD                                123 SENW 8 4N64W 6</v>
          </cell>
          <cell r="G22700" t="str">
            <v>35</v>
          </cell>
          <cell r="H22700" t="str">
            <v xml:space="preserve">0     </v>
          </cell>
          <cell r="I22700" t="str">
            <v>No</v>
          </cell>
        </row>
        <row r="22701">
          <cell r="A22701" t="str">
            <v>05-123-45894</v>
          </cell>
          <cell r="B22701" t="str">
            <v>12/4/2021</v>
          </cell>
          <cell r="C22701" t="str">
            <v>Form 17</v>
          </cell>
          <cell r="D22701" t="str">
            <v xml:space="preserve">PDC ENERGY INC                                    </v>
          </cell>
          <cell r="E22701" t="str">
            <v>69175</v>
          </cell>
          <cell r="F22701" t="str">
            <v>WELD                                123 SENW 8 4N64W 6</v>
          </cell>
          <cell r="G22701" t="str">
            <v>7</v>
          </cell>
          <cell r="H22701" t="str">
            <v xml:space="preserve">0     </v>
          </cell>
          <cell r="I22701" t="str">
            <v>No</v>
          </cell>
        </row>
        <row r="22702">
          <cell r="A22702" t="str">
            <v>05-123-45895</v>
          </cell>
          <cell r="B22702" t="str">
            <v>5/6/2021</v>
          </cell>
          <cell r="C22702" t="str">
            <v>Form 17</v>
          </cell>
          <cell r="D22702" t="str">
            <v xml:space="preserve">PDC ENERGY INC                                    </v>
          </cell>
          <cell r="E22702" t="str">
            <v>69175</v>
          </cell>
          <cell r="F22702" t="str">
            <v>WELD                                123 SENW 8 4N64W 6</v>
          </cell>
          <cell r="G22702" t="str">
            <v>180</v>
          </cell>
          <cell r="H22702" t="str">
            <v xml:space="preserve">0     </v>
          </cell>
          <cell r="I22702" t="str">
            <v>No</v>
          </cell>
        </row>
        <row r="22703">
          <cell r="A22703" t="str">
            <v>05-123-45895</v>
          </cell>
          <cell r="B22703" t="str">
            <v>8/4/2021</v>
          </cell>
          <cell r="C22703" t="str">
            <v>Form 17</v>
          </cell>
          <cell r="D22703" t="str">
            <v xml:space="preserve">PDC ENERGY INC                                    </v>
          </cell>
          <cell r="E22703" t="str">
            <v>69175</v>
          </cell>
          <cell r="F22703" t="str">
            <v>WELD                                123 SENW 8 4N64W 6</v>
          </cell>
          <cell r="G22703" t="str">
            <v>175</v>
          </cell>
          <cell r="H22703" t="str">
            <v xml:space="preserve">0     </v>
          </cell>
          <cell r="I22703" t="str">
            <v>Yes</v>
          </cell>
        </row>
        <row r="22704">
          <cell r="A22704" t="str">
            <v>05-123-45895</v>
          </cell>
          <cell r="B22704" t="str">
            <v>10/12/2021</v>
          </cell>
          <cell r="C22704" t="str">
            <v>Form 17</v>
          </cell>
          <cell r="D22704" t="str">
            <v xml:space="preserve">PDC ENERGY INC                                    </v>
          </cell>
          <cell r="E22704" t="str">
            <v>69175</v>
          </cell>
          <cell r="F22704" t="str">
            <v>WELD                                123 SENW 8 4N64W 6</v>
          </cell>
          <cell r="G22704" t="str">
            <v>285</v>
          </cell>
          <cell r="H22704" t="str">
            <v xml:space="preserve">0     </v>
          </cell>
          <cell r="I22704" t="str">
            <v>Yes</v>
          </cell>
        </row>
        <row r="22705">
          <cell r="A22705" t="str">
            <v>05-123-45895</v>
          </cell>
          <cell r="B22705" t="str">
            <v>12/3/2021</v>
          </cell>
          <cell r="C22705" t="str">
            <v>Form 17</v>
          </cell>
          <cell r="D22705" t="str">
            <v xml:space="preserve">PDC ENERGY INC                                    </v>
          </cell>
          <cell r="E22705" t="str">
            <v>69175</v>
          </cell>
          <cell r="F22705" t="str">
            <v>WELD                                123 SENW 8 4N64W 6</v>
          </cell>
          <cell r="G22705" t="str">
            <v>2</v>
          </cell>
          <cell r="H22705" t="str">
            <v xml:space="preserve">0     </v>
          </cell>
          <cell r="I22705" t="str">
            <v>No</v>
          </cell>
        </row>
        <row r="22706">
          <cell r="A22706" t="str">
            <v>05-123-45896</v>
          </cell>
          <cell r="B22706" t="str">
            <v>5/6/2021</v>
          </cell>
          <cell r="C22706" t="str">
            <v>Form 17</v>
          </cell>
          <cell r="D22706" t="str">
            <v xml:space="preserve">PDC ENERGY INC                                    </v>
          </cell>
          <cell r="E22706" t="str">
            <v>69175</v>
          </cell>
          <cell r="F22706" t="str">
            <v>WELD                                123 SENW 8 4N64W 6</v>
          </cell>
          <cell r="G22706" t="str">
            <v>20</v>
          </cell>
          <cell r="H22706" t="str">
            <v xml:space="preserve">0     </v>
          </cell>
          <cell r="I22706" t="str">
            <v>No</v>
          </cell>
        </row>
        <row r="22707">
          <cell r="A22707" t="str">
            <v>05-123-45896</v>
          </cell>
          <cell r="B22707" t="str">
            <v>8/4/2021</v>
          </cell>
          <cell r="C22707" t="str">
            <v>Form 17</v>
          </cell>
          <cell r="D22707" t="str">
            <v xml:space="preserve">PDC ENERGY INC                                    </v>
          </cell>
          <cell r="E22707" t="str">
            <v>69175</v>
          </cell>
          <cell r="F22707" t="str">
            <v>WELD                                123 SENW 8 4N64W 6</v>
          </cell>
          <cell r="G22707" t="str">
            <v>0</v>
          </cell>
          <cell r="H22707" t="str">
            <v xml:space="preserve">0     </v>
          </cell>
          <cell r="I22707" t="str">
            <v>No</v>
          </cell>
        </row>
        <row r="22708">
          <cell r="A22708" t="str">
            <v>05-123-45896</v>
          </cell>
          <cell r="B22708" t="str">
            <v>11/17/2021</v>
          </cell>
          <cell r="C22708" t="str">
            <v>Form 17</v>
          </cell>
          <cell r="D22708" t="str">
            <v xml:space="preserve">PDC ENERGY INC                                    </v>
          </cell>
          <cell r="E22708" t="str">
            <v>69175</v>
          </cell>
          <cell r="F22708" t="str">
            <v>WELD                                123 SENW 8 4N64W 6</v>
          </cell>
          <cell r="G22708" t="str">
            <v>20</v>
          </cell>
          <cell r="H22708" t="str">
            <v xml:space="preserve">0     </v>
          </cell>
          <cell r="I22708" t="str">
            <v>No</v>
          </cell>
        </row>
        <row r="22709">
          <cell r="A22709" t="str">
            <v>05-123-45896</v>
          </cell>
          <cell r="B22709" t="str">
            <v>12/3/2021</v>
          </cell>
          <cell r="C22709" t="str">
            <v>Form 17</v>
          </cell>
          <cell r="D22709" t="str">
            <v xml:space="preserve">PDC ENERGY INC                                    </v>
          </cell>
          <cell r="E22709" t="str">
            <v>69175</v>
          </cell>
          <cell r="F22709" t="str">
            <v>WELD                                123 SENW 8 4N64W 6</v>
          </cell>
          <cell r="G22709" t="str">
            <v>2</v>
          </cell>
          <cell r="H22709" t="str">
            <v xml:space="preserve">0     </v>
          </cell>
          <cell r="I22709" t="str">
            <v>No</v>
          </cell>
        </row>
        <row r="22710">
          <cell r="A22710" t="str">
            <v>05-123-45897</v>
          </cell>
          <cell r="B22710" t="str">
            <v>5/6/2021</v>
          </cell>
          <cell r="C22710" t="str">
            <v>Form 17</v>
          </cell>
          <cell r="D22710" t="str">
            <v xml:space="preserve">PDC ENERGY INC                                    </v>
          </cell>
          <cell r="E22710" t="str">
            <v>69175</v>
          </cell>
          <cell r="F22710" t="str">
            <v>WELD                                123 SENW 8 4N64W 6</v>
          </cell>
          <cell r="G22710" t="str">
            <v>15</v>
          </cell>
          <cell r="H22710" t="str">
            <v xml:space="preserve">0     </v>
          </cell>
          <cell r="I22710" t="str">
            <v>No</v>
          </cell>
        </row>
        <row r="22711">
          <cell r="A22711" t="str">
            <v>05-123-45897</v>
          </cell>
          <cell r="B22711" t="str">
            <v>8/4/2021</v>
          </cell>
          <cell r="C22711" t="str">
            <v>Form 17</v>
          </cell>
          <cell r="D22711" t="str">
            <v xml:space="preserve">PDC ENERGY INC                                    </v>
          </cell>
          <cell r="E22711" t="str">
            <v>69175</v>
          </cell>
          <cell r="F22711" t="str">
            <v>WELD                                123 SENW 8 4N64W 6</v>
          </cell>
          <cell r="G22711" t="str">
            <v>0</v>
          </cell>
          <cell r="H22711" t="str">
            <v xml:space="preserve">0     </v>
          </cell>
          <cell r="I22711" t="str">
            <v>No</v>
          </cell>
        </row>
        <row r="22712">
          <cell r="A22712" t="str">
            <v>05-123-45897</v>
          </cell>
          <cell r="B22712" t="str">
            <v>11/2/2021</v>
          </cell>
          <cell r="C22712" t="str">
            <v>Form 17</v>
          </cell>
          <cell r="D22712" t="str">
            <v xml:space="preserve">PDC ENERGY INC                                    </v>
          </cell>
          <cell r="E22712" t="str">
            <v>69175</v>
          </cell>
          <cell r="F22712" t="str">
            <v>WELD                                123 SENW 8 4N64W 6</v>
          </cell>
          <cell r="G22712" t="str">
            <v>60</v>
          </cell>
          <cell r="H22712" t="str">
            <v xml:space="preserve">0     </v>
          </cell>
          <cell r="I22712" t="str">
            <v>Yes</v>
          </cell>
        </row>
        <row r="22713">
          <cell r="A22713" t="str">
            <v>05-123-45897</v>
          </cell>
          <cell r="B22713" t="str">
            <v>12/3/2021</v>
          </cell>
          <cell r="C22713" t="str">
            <v>Form 17</v>
          </cell>
          <cell r="D22713" t="str">
            <v xml:space="preserve">PDC ENERGY INC                                    </v>
          </cell>
          <cell r="E22713" t="str">
            <v>69175</v>
          </cell>
          <cell r="F22713" t="str">
            <v>WELD                                123 SENW 8 4N64W 6</v>
          </cell>
          <cell r="G22713" t="str">
            <v>10</v>
          </cell>
          <cell r="H22713" t="str">
            <v xml:space="preserve">0     </v>
          </cell>
          <cell r="I22713" t="str">
            <v>No</v>
          </cell>
        </row>
        <row r="22714">
          <cell r="A22714" t="str">
            <v>05-123-45898</v>
          </cell>
          <cell r="B22714" t="str">
            <v>1/18/2021</v>
          </cell>
          <cell r="C22714" t="str">
            <v>Full</v>
          </cell>
          <cell r="D22714" t="str">
            <v>EXTRACTION OIL &amp;amp; GAS INC</v>
          </cell>
          <cell r="E22714" t="str">
            <v>10459</v>
          </cell>
          <cell r="F22714" t="str">
            <v>WELD                                123 NESE 7 4N68W 6</v>
          </cell>
          <cell r="G22714" t="str">
            <v>-1</v>
          </cell>
          <cell r="H22714" t="str">
            <v>0</v>
          </cell>
          <cell r="I22714" t="str">
            <v>No</v>
          </cell>
        </row>
        <row r="22715">
          <cell r="A22715" t="str">
            <v>05-123-45898</v>
          </cell>
          <cell r="B22715" t="str">
            <v>1/28/2022</v>
          </cell>
          <cell r="C22715" t="str">
            <v>Light</v>
          </cell>
          <cell r="D22715" t="str">
            <v>EXTRACTION OIL &amp;amp; GAS INC</v>
          </cell>
          <cell r="E22715" t="str">
            <v>10459</v>
          </cell>
          <cell r="F22715" t="str">
            <v>WELD                                123 NESE 7 4N68W 6</v>
          </cell>
          <cell r="G22715" t="str">
            <v>0</v>
          </cell>
          <cell r="H22715" t="str">
            <v>0</v>
          </cell>
          <cell r="I22715" t="str">
            <v>No</v>
          </cell>
        </row>
        <row r="22716">
          <cell r="A22716" t="str">
            <v>05-123-45899</v>
          </cell>
          <cell r="B22716" t="str">
            <v>1/18/2021</v>
          </cell>
          <cell r="C22716" t="str">
            <v>Full</v>
          </cell>
          <cell r="D22716" t="str">
            <v>EXTRACTION OIL &amp;amp; GAS INC</v>
          </cell>
          <cell r="E22716" t="str">
            <v>10459</v>
          </cell>
          <cell r="F22716" t="str">
            <v>WELD                                123 NESE 7 4N68W 6</v>
          </cell>
          <cell r="G22716" t="str">
            <v>11</v>
          </cell>
          <cell r="H22716" t="str">
            <v>0</v>
          </cell>
          <cell r="I22716" t="str">
            <v>No</v>
          </cell>
        </row>
        <row r="22717">
          <cell r="A22717" t="str">
            <v>05-123-45899</v>
          </cell>
          <cell r="B22717" t="str">
            <v>1/28/2022</v>
          </cell>
          <cell r="C22717" t="str">
            <v>Light</v>
          </cell>
          <cell r="D22717" t="str">
            <v>EXTRACTION OIL &amp;amp; GAS INC</v>
          </cell>
          <cell r="E22717" t="str">
            <v>10459</v>
          </cell>
          <cell r="F22717" t="str">
            <v>WELD                                123 NESE 7 4N68W 6</v>
          </cell>
          <cell r="G22717" t="str">
            <v>6</v>
          </cell>
          <cell r="H22717" t="str">
            <v>0</v>
          </cell>
          <cell r="I22717" t="str">
            <v>No</v>
          </cell>
        </row>
        <row r="22718">
          <cell r="A22718" t="str">
            <v>05-123-45900</v>
          </cell>
          <cell r="B22718" t="str">
            <v>3/4/2021</v>
          </cell>
          <cell r="C22718" t="str">
            <v>Full</v>
          </cell>
          <cell r="D22718" t="str">
            <v>EXTRACTION OIL &amp;amp; GAS INC</v>
          </cell>
          <cell r="E22718" t="str">
            <v>10459</v>
          </cell>
          <cell r="F22718" t="str">
            <v>WELD                                123 NESE 35 7N67W 6</v>
          </cell>
          <cell r="G22718" t="str">
            <v>7</v>
          </cell>
          <cell r="H22718" t="str">
            <v>0</v>
          </cell>
          <cell r="I22718" t="str">
            <v>No</v>
          </cell>
        </row>
        <row r="22719">
          <cell r="A22719" t="str">
            <v>05-123-45901</v>
          </cell>
          <cell r="B22719" t="str">
            <v>3/5/2021</v>
          </cell>
          <cell r="C22719" t="str">
            <v>Full</v>
          </cell>
          <cell r="D22719" t="str">
            <v>EXTRACTION OIL &amp;amp; GAS INC</v>
          </cell>
          <cell r="E22719" t="str">
            <v>10459</v>
          </cell>
          <cell r="F22719" t="str">
            <v>WELD                                123 NESE 35 7N67W 6</v>
          </cell>
          <cell r="G22719" t="str">
            <v>0</v>
          </cell>
          <cell r="H22719" t="str">
            <v>0</v>
          </cell>
          <cell r="I22719" t="str">
            <v>No</v>
          </cell>
        </row>
        <row r="22720">
          <cell r="A22720" t="str">
            <v>05-123-45902</v>
          </cell>
          <cell r="B22720" t="str">
            <v>3/5/2021</v>
          </cell>
          <cell r="C22720" t="str">
            <v>Full</v>
          </cell>
          <cell r="D22720" t="str">
            <v>EXTRACTION OIL &amp;amp; GAS INC</v>
          </cell>
          <cell r="E22720" t="str">
            <v>10459</v>
          </cell>
          <cell r="F22720" t="str">
            <v>WELD                                123 NESE 35 7N67W 6</v>
          </cell>
          <cell r="G22720" t="str">
            <v>9</v>
          </cell>
          <cell r="H22720" t="str">
            <v>0</v>
          </cell>
          <cell r="I22720" t="str">
            <v>No</v>
          </cell>
        </row>
        <row r="22721">
          <cell r="A22721" t="str">
            <v>05-123-45903</v>
          </cell>
          <cell r="B22721" t="str">
            <v>3/4/2021</v>
          </cell>
          <cell r="C22721" t="str">
            <v>Full</v>
          </cell>
          <cell r="D22721" t="str">
            <v>EXTRACTION OIL &amp;amp; GAS INC</v>
          </cell>
          <cell r="E22721" t="str">
            <v>10459</v>
          </cell>
          <cell r="F22721" t="str">
            <v>WELD                                123 NESE 35 7N67W 6</v>
          </cell>
          <cell r="G22721" t="str">
            <v>37</v>
          </cell>
          <cell r="H22721" t="str">
            <v>0</v>
          </cell>
          <cell r="I22721" t="str">
            <v>No</v>
          </cell>
        </row>
        <row r="22722">
          <cell r="A22722" t="str">
            <v>05-123-45904</v>
          </cell>
          <cell r="B22722" t="str">
            <v>3/5/2021</v>
          </cell>
          <cell r="C22722" t="str">
            <v>Full</v>
          </cell>
          <cell r="D22722" t="str">
            <v>EXTRACTION OIL &amp;amp; GAS INC</v>
          </cell>
          <cell r="E22722" t="str">
            <v>10459</v>
          </cell>
          <cell r="F22722" t="str">
            <v>WELD                                123 NESE 35 7N67W 6</v>
          </cell>
          <cell r="G22722" t="str">
            <v>0</v>
          </cell>
          <cell r="H22722" t="str">
            <v>0</v>
          </cell>
          <cell r="I22722" t="str">
            <v>No</v>
          </cell>
        </row>
        <row r="22723">
          <cell r="A22723" t="str">
            <v>05-123-45905</v>
          </cell>
          <cell r="B22723" t="str">
            <v>3/5/2021</v>
          </cell>
          <cell r="C22723" t="str">
            <v>Full</v>
          </cell>
          <cell r="D22723" t="str">
            <v>EXTRACTION OIL &amp;amp; GAS INC</v>
          </cell>
          <cell r="E22723" t="str">
            <v>10459</v>
          </cell>
          <cell r="F22723" t="str">
            <v>WELD                                123 NESE 35 7N67W 6</v>
          </cell>
          <cell r="G22723" t="str">
            <v>0</v>
          </cell>
          <cell r="H22723" t="str">
            <v>0</v>
          </cell>
          <cell r="I22723" t="str">
            <v>No</v>
          </cell>
        </row>
        <row r="22724">
          <cell r="A22724" t="str">
            <v>05-123-45906</v>
          </cell>
          <cell r="B22724" t="str">
            <v>3/5/2021</v>
          </cell>
          <cell r="C22724" t="str">
            <v>Full</v>
          </cell>
          <cell r="D22724" t="str">
            <v>EXTRACTION OIL &amp;amp; GAS INC</v>
          </cell>
          <cell r="E22724" t="str">
            <v>10459</v>
          </cell>
          <cell r="F22724" t="str">
            <v>WELD                                123 NESE 35 7N67W 6</v>
          </cell>
          <cell r="G22724" t="str">
            <v>21</v>
          </cell>
          <cell r="H22724" t="str">
            <v>0</v>
          </cell>
          <cell r="I22724" t="str">
            <v>No</v>
          </cell>
        </row>
        <row r="22725">
          <cell r="A22725" t="str">
            <v>05-123-45907</v>
          </cell>
          <cell r="B22725" t="str">
            <v>3/5/2021</v>
          </cell>
          <cell r="C22725" t="str">
            <v>Full</v>
          </cell>
          <cell r="D22725" t="str">
            <v>EXTRACTION OIL &amp;amp; GAS INC</v>
          </cell>
          <cell r="E22725" t="str">
            <v>10459</v>
          </cell>
          <cell r="F22725" t="str">
            <v>WELD                                123 NESE 35 7N67W 6</v>
          </cell>
          <cell r="G22725" t="str">
            <v>48</v>
          </cell>
          <cell r="H22725" t="str">
            <v>0</v>
          </cell>
          <cell r="I22725" t="str">
            <v>No</v>
          </cell>
        </row>
        <row r="22726">
          <cell r="A22726" t="str">
            <v>05-123-45908</v>
          </cell>
          <cell r="B22726" t="str">
            <v>9/1/2021</v>
          </cell>
          <cell r="C22726" t="str">
            <v>Full</v>
          </cell>
          <cell r="D22726" t="str">
            <v>KERR MCGEE OIL &amp;amp; GAS ONSHORE LP</v>
          </cell>
          <cell r="E22726" t="str">
            <v>47120</v>
          </cell>
          <cell r="F22726" t="str">
            <v>WELD                                123 SWSW 13 1N66W 6</v>
          </cell>
          <cell r="G22726" t="str">
            <v>1</v>
          </cell>
          <cell r="I22726" t="str">
            <v>No</v>
          </cell>
        </row>
        <row r="22727">
          <cell r="A22727" t="str">
            <v>05-123-45909</v>
          </cell>
          <cell r="B22727" t="str">
            <v>3/3/2021</v>
          </cell>
          <cell r="C22727" t="str">
            <v>Form 17</v>
          </cell>
          <cell r="D22727" t="str">
            <v xml:space="preserve">KERR MCGEE OIL &amp;amp; GAS ONSHORE LP                   </v>
          </cell>
          <cell r="E22727" t="str">
            <v>47120</v>
          </cell>
          <cell r="F22727" t="str">
            <v>WELD                                123 SESW 13 1N66W 6</v>
          </cell>
          <cell r="G22727" t="str">
            <v>48</v>
          </cell>
          <cell r="H22727" t="str">
            <v xml:space="preserve">1     </v>
          </cell>
          <cell r="I22727" t="str">
            <v>No</v>
          </cell>
        </row>
        <row r="22728">
          <cell r="A22728" t="str">
            <v>05-123-45909</v>
          </cell>
          <cell r="B22728" t="str">
            <v>6/22/2021</v>
          </cell>
          <cell r="C22728" t="str">
            <v>Form 17</v>
          </cell>
          <cell r="D22728" t="str">
            <v xml:space="preserve">KERR MCGEE OIL &amp;amp; GAS ONSHORE LP                   </v>
          </cell>
          <cell r="E22728" t="str">
            <v>47120</v>
          </cell>
          <cell r="F22728" t="str">
            <v>WELD                                123 SESW 13 1N66W 6</v>
          </cell>
          <cell r="G22728" t="str">
            <v>51</v>
          </cell>
          <cell r="H22728" t="str">
            <v xml:space="preserve">1     </v>
          </cell>
          <cell r="I22728" t="str">
            <v>No</v>
          </cell>
        </row>
        <row r="22729">
          <cell r="A22729" t="str">
            <v>05-123-45909</v>
          </cell>
          <cell r="B22729" t="str">
            <v>7/27/2021</v>
          </cell>
          <cell r="C22729" t="str">
            <v>Form 17</v>
          </cell>
          <cell r="D22729" t="str">
            <v xml:space="preserve">KERR MCGEE OIL &amp;amp; GAS ONSHORE LP                   </v>
          </cell>
          <cell r="E22729" t="str">
            <v>47120</v>
          </cell>
          <cell r="F22729" t="str">
            <v>WELD                                123 SESW 13 1N66W 6</v>
          </cell>
          <cell r="G22729" t="str">
            <v>43</v>
          </cell>
          <cell r="H22729" t="str">
            <v xml:space="preserve">1     </v>
          </cell>
          <cell r="I22729" t="str">
            <v>No</v>
          </cell>
        </row>
        <row r="22730">
          <cell r="A22730" t="str">
            <v>05-123-45910</v>
          </cell>
          <cell r="B22730" t="str">
            <v>9/1/2021</v>
          </cell>
          <cell r="C22730" t="str">
            <v>Full</v>
          </cell>
          <cell r="D22730" t="str">
            <v>KERR MCGEE OIL &amp;amp; GAS ONSHORE LP</v>
          </cell>
          <cell r="E22730" t="str">
            <v>47120</v>
          </cell>
          <cell r="F22730" t="str">
            <v>WELD                                123 SWSW 13 1N66W 6</v>
          </cell>
          <cell r="G22730" t="str">
            <v>1</v>
          </cell>
          <cell r="I22730" t="str">
            <v>No</v>
          </cell>
        </row>
        <row r="22731">
          <cell r="A22731" t="str">
            <v>05-123-45911</v>
          </cell>
          <cell r="B22731" t="str">
            <v>9/1/2021</v>
          </cell>
          <cell r="C22731" t="str">
            <v>Full</v>
          </cell>
          <cell r="D22731" t="str">
            <v>KERR MCGEE OIL &amp;amp; GAS ONSHORE LP</v>
          </cell>
          <cell r="E22731" t="str">
            <v>47120</v>
          </cell>
          <cell r="F22731" t="str">
            <v>WELD                                123 SWSW 13 1N66W 6</v>
          </cell>
          <cell r="G22731" t="str">
            <v>1</v>
          </cell>
          <cell r="I22731" t="str">
            <v>No</v>
          </cell>
        </row>
        <row r="22732">
          <cell r="A22732" t="str">
            <v>05-123-45912</v>
          </cell>
          <cell r="B22732" t="str">
            <v>9/1/2021</v>
          </cell>
          <cell r="C22732" t="str">
            <v>Full</v>
          </cell>
          <cell r="D22732" t="str">
            <v>KERR MCGEE OIL &amp;amp; GAS ONSHORE LP</v>
          </cell>
          <cell r="E22732" t="str">
            <v>47120</v>
          </cell>
          <cell r="F22732" t="str">
            <v>WELD                                123 SWSW 13 1N66W 6</v>
          </cell>
          <cell r="G22732" t="str">
            <v>1</v>
          </cell>
          <cell r="I22732" t="str">
            <v>No</v>
          </cell>
        </row>
        <row r="22733">
          <cell r="A22733" t="str">
            <v>05-123-45913</v>
          </cell>
          <cell r="B22733" t="str">
            <v>9/1/2021</v>
          </cell>
          <cell r="C22733" t="str">
            <v>Full</v>
          </cell>
          <cell r="D22733" t="str">
            <v>KERR MCGEE OIL &amp;amp; GAS ONSHORE LP</v>
          </cell>
          <cell r="E22733" t="str">
            <v>47120</v>
          </cell>
          <cell r="F22733" t="str">
            <v>WELD                                123 SWSW 13 1N66W 6</v>
          </cell>
          <cell r="G22733" t="str">
            <v>0</v>
          </cell>
          <cell r="I22733" t="str">
            <v>No</v>
          </cell>
        </row>
        <row r="22734">
          <cell r="A22734" t="str">
            <v>05-123-45914</v>
          </cell>
          <cell r="B22734" t="str">
            <v>2/9/2021</v>
          </cell>
          <cell r="C22734" t="str">
            <v>Form 17</v>
          </cell>
          <cell r="D22734" t="str">
            <v xml:space="preserve">KERR MCGEE OIL &amp;amp; GAS ONSHORE LP                   </v>
          </cell>
          <cell r="E22734" t="str">
            <v>47120</v>
          </cell>
          <cell r="F22734" t="str">
            <v>WELD                                123 SESW 13 1N66W 6</v>
          </cell>
          <cell r="G22734" t="str">
            <v>0</v>
          </cell>
          <cell r="H22734" t="str">
            <v xml:space="preserve">0     </v>
          </cell>
          <cell r="I22734" t="str">
            <v>No</v>
          </cell>
        </row>
        <row r="22735">
          <cell r="A22735" t="str">
            <v>05-123-45915</v>
          </cell>
          <cell r="B22735" t="str">
            <v>2/9/2021</v>
          </cell>
          <cell r="C22735" t="str">
            <v>Form 17</v>
          </cell>
          <cell r="D22735" t="str">
            <v xml:space="preserve">KERR MCGEE OIL &amp;amp; GAS ONSHORE LP                   </v>
          </cell>
          <cell r="E22735" t="str">
            <v>47120</v>
          </cell>
          <cell r="F22735" t="str">
            <v>WELD                                123 SWSW 13 1N66W 6</v>
          </cell>
          <cell r="G22735" t="str">
            <v>40</v>
          </cell>
          <cell r="H22735" t="str">
            <v xml:space="preserve">1     </v>
          </cell>
          <cell r="I22735" t="str">
            <v>No</v>
          </cell>
        </row>
        <row r="22736">
          <cell r="A22736" t="str">
            <v>05-123-45915</v>
          </cell>
          <cell r="B22736" t="str">
            <v>6/22/2021</v>
          </cell>
          <cell r="C22736" t="str">
            <v>Form 17</v>
          </cell>
          <cell r="D22736" t="str">
            <v xml:space="preserve">KERR MCGEE OIL &amp;amp; GAS ONSHORE LP                   </v>
          </cell>
          <cell r="E22736" t="str">
            <v>47120</v>
          </cell>
          <cell r="F22736" t="str">
            <v>WELD                                123 SWSW 13 1N66W 6</v>
          </cell>
          <cell r="G22736" t="str">
            <v>58</v>
          </cell>
          <cell r="H22736" t="str">
            <v xml:space="preserve">1     </v>
          </cell>
          <cell r="I22736" t="str">
            <v>No</v>
          </cell>
        </row>
        <row r="22737">
          <cell r="A22737" t="str">
            <v>05-123-45915</v>
          </cell>
          <cell r="B22737" t="str">
            <v>7/15/2021</v>
          </cell>
          <cell r="C22737" t="str">
            <v>Form 17</v>
          </cell>
          <cell r="D22737" t="str">
            <v xml:space="preserve">KERR MCGEE OIL &amp;amp; GAS ONSHORE LP                   </v>
          </cell>
          <cell r="E22737" t="str">
            <v>47120</v>
          </cell>
          <cell r="F22737" t="str">
            <v>WELD                                123 SWSW 13 1N66W 6</v>
          </cell>
          <cell r="G22737" t="str">
            <v>40</v>
          </cell>
          <cell r="H22737" t="str">
            <v xml:space="preserve">1     </v>
          </cell>
          <cell r="I22737" t="str">
            <v>No</v>
          </cell>
        </row>
        <row r="22738">
          <cell r="A22738" t="str">
            <v>05-123-45916</v>
          </cell>
          <cell r="B22738" t="str">
            <v>3/3/2021</v>
          </cell>
          <cell r="C22738" t="str">
            <v>Form 17</v>
          </cell>
          <cell r="D22738" t="str">
            <v xml:space="preserve">KERR MCGEE OIL &amp;amp; GAS ONSHORE LP                   </v>
          </cell>
          <cell r="E22738" t="str">
            <v>47120</v>
          </cell>
          <cell r="F22738" t="str">
            <v>WELD                                123 SWSW 13 1N66W 6</v>
          </cell>
          <cell r="G22738" t="str">
            <v>63</v>
          </cell>
          <cell r="H22738" t="str">
            <v xml:space="preserve">1     </v>
          </cell>
          <cell r="I22738" t="str">
            <v>No</v>
          </cell>
        </row>
        <row r="22739">
          <cell r="A22739" t="str">
            <v>05-123-45916</v>
          </cell>
          <cell r="B22739" t="str">
            <v>8/4/2021</v>
          </cell>
          <cell r="C22739" t="str">
            <v>Form 17</v>
          </cell>
          <cell r="D22739" t="str">
            <v xml:space="preserve">KERR MCGEE OIL &amp;amp; GAS ONSHORE LP                   </v>
          </cell>
          <cell r="E22739" t="str">
            <v>47120</v>
          </cell>
          <cell r="F22739" t="str">
            <v>WELD                                123 SWSW 13 1N66W 6</v>
          </cell>
          <cell r="G22739" t="str">
            <v>40</v>
          </cell>
          <cell r="H22739" t="str">
            <v xml:space="preserve">1     </v>
          </cell>
          <cell r="I22739" t="str">
            <v>No</v>
          </cell>
        </row>
        <row r="22740">
          <cell r="A22740" t="str">
            <v>05-123-45917</v>
          </cell>
          <cell r="B22740" t="str">
            <v>9/2/2021</v>
          </cell>
          <cell r="C22740" t="str">
            <v>Full</v>
          </cell>
          <cell r="D22740" t="str">
            <v>KERR MCGEE OIL &amp;amp; GAS ONSHORE LP</v>
          </cell>
          <cell r="E22740" t="str">
            <v>47120</v>
          </cell>
          <cell r="F22740" t="str">
            <v>WELD                                123 SWSW 13 1N66W 6</v>
          </cell>
          <cell r="G22740" t="str">
            <v>0</v>
          </cell>
          <cell r="I22740" t="str">
            <v>No</v>
          </cell>
        </row>
        <row r="22741">
          <cell r="A22741" t="str">
            <v>05-123-45918</v>
          </cell>
          <cell r="B22741" t="str">
            <v>8/31/2021</v>
          </cell>
          <cell r="C22741" t="str">
            <v>Full</v>
          </cell>
          <cell r="D22741" t="str">
            <v>KERR MCGEE OIL &amp;amp; GAS ONSHORE LP</v>
          </cell>
          <cell r="E22741" t="str">
            <v>47120</v>
          </cell>
          <cell r="F22741" t="str">
            <v>WELD                                123 SESW 13 1N66W 6</v>
          </cell>
          <cell r="G22741" t="str">
            <v>1</v>
          </cell>
          <cell r="I22741" t="str">
            <v>No</v>
          </cell>
        </row>
        <row r="22742">
          <cell r="A22742" t="str">
            <v>05-123-45919</v>
          </cell>
          <cell r="B22742" t="str">
            <v>9/1/2021</v>
          </cell>
          <cell r="C22742" t="str">
            <v>Full</v>
          </cell>
          <cell r="D22742" t="str">
            <v>KERR MCGEE OIL &amp;amp; GAS ONSHORE LP</v>
          </cell>
          <cell r="E22742" t="str">
            <v>47120</v>
          </cell>
          <cell r="F22742" t="str">
            <v>WELD                                123 SWSW 13 1N66W 6</v>
          </cell>
          <cell r="G22742" t="str">
            <v>0</v>
          </cell>
          <cell r="I22742" t="str">
            <v>No</v>
          </cell>
        </row>
        <row r="22743">
          <cell r="A22743" t="str">
            <v>05-123-45937</v>
          </cell>
          <cell r="B22743" t="str">
            <v>1/4/2021</v>
          </cell>
          <cell r="C22743" t="str">
            <v>Full</v>
          </cell>
          <cell r="D22743" t="str">
            <v>EXTRACTION OIL &amp;amp; GAS INC</v>
          </cell>
          <cell r="E22743" t="str">
            <v>10459</v>
          </cell>
          <cell r="F22743" t="str">
            <v>WELD                                123 NWSW 21 5N65W 6</v>
          </cell>
          <cell r="G22743" t="str">
            <v>6</v>
          </cell>
          <cell r="H22743" t="str">
            <v>0</v>
          </cell>
          <cell r="I22743" t="str">
            <v>No</v>
          </cell>
        </row>
        <row r="22744">
          <cell r="A22744" t="str">
            <v>05-123-45937</v>
          </cell>
          <cell r="B22744" t="str">
            <v>1/10/2022</v>
          </cell>
          <cell r="C22744" t="str">
            <v>Light</v>
          </cell>
          <cell r="D22744" t="str">
            <v>EXTRACTION OIL &amp;amp; GAS INC</v>
          </cell>
          <cell r="E22744" t="str">
            <v>10459</v>
          </cell>
          <cell r="F22744" t="str">
            <v>WELD                                123 NWSW 21 5N65W 6</v>
          </cell>
          <cell r="G22744" t="str">
            <v>4</v>
          </cell>
          <cell r="H22744" t="str">
            <v>0</v>
          </cell>
          <cell r="I22744" t="str">
            <v>No</v>
          </cell>
        </row>
        <row r="22745">
          <cell r="A22745" t="str">
            <v>05-123-45956</v>
          </cell>
          <cell r="B22745" t="str">
            <v>6/4/2021</v>
          </cell>
          <cell r="C22745" t="str">
            <v>Light</v>
          </cell>
          <cell r="D22745" t="str">
            <v>HIGHPOINT OPERATING CORPORATION</v>
          </cell>
          <cell r="E22745" t="str">
            <v>10071</v>
          </cell>
          <cell r="F22745" t="str">
            <v>WELD                                123 SWSW 17 11N63W 6</v>
          </cell>
          <cell r="G22745" t="str">
            <v>0</v>
          </cell>
          <cell r="H22745" t="str">
            <v>0</v>
          </cell>
          <cell r="I22745" t="str">
            <v>No</v>
          </cell>
        </row>
        <row r="22746">
          <cell r="A22746" t="str">
            <v>05-123-45957</v>
          </cell>
          <cell r="B22746" t="str">
            <v>6/4/2021</v>
          </cell>
          <cell r="C22746" t="str">
            <v>Light</v>
          </cell>
          <cell r="D22746" t="str">
            <v>HIGHPOINT OPERATING CORPORATION</v>
          </cell>
          <cell r="E22746" t="str">
            <v>10071</v>
          </cell>
          <cell r="F22746" t="str">
            <v>WELD                                123 SWSW 17 11N63W 6</v>
          </cell>
          <cell r="G22746" t="str">
            <v>3</v>
          </cell>
          <cell r="H22746" t="str">
            <v>0</v>
          </cell>
          <cell r="I22746" t="str">
            <v>No</v>
          </cell>
        </row>
        <row r="22747">
          <cell r="A22747" t="str">
            <v>05-123-45958</v>
          </cell>
          <cell r="B22747" t="str">
            <v>6/4/2021</v>
          </cell>
          <cell r="C22747" t="str">
            <v>Light</v>
          </cell>
          <cell r="D22747" t="str">
            <v>HIGHPOINT OPERATING CORPORATION</v>
          </cell>
          <cell r="E22747" t="str">
            <v>10071</v>
          </cell>
          <cell r="F22747" t="str">
            <v>WELD                                123 SWSW 17 11N63W 6</v>
          </cell>
          <cell r="G22747" t="str">
            <v>2</v>
          </cell>
          <cell r="H22747" t="str">
            <v>0</v>
          </cell>
          <cell r="I22747" t="str">
            <v>No</v>
          </cell>
        </row>
        <row r="22748">
          <cell r="A22748" t="str">
            <v>05-123-45959</v>
          </cell>
          <cell r="B22748" t="str">
            <v>6/4/2021</v>
          </cell>
          <cell r="C22748" t="str">
            <v>Light</v>
          </cell>
          <cell r="D22748" t="str">
            <v>HIGHPOINT OPERATING CORPORATION</v>
          </cell>
          <cell r="E22748" t="str">
            <v>10071</v>
          </cell>
          <cell r="F22748" t="str">
            <v>WELD                                123 SWSW 17 11N63W 6</v>
          </cell>
          <cell r="G22748" t="str">
            <v>0</v>
          </cell>
          <cell r="H22748" t="str">
            <v>0</v>
          </cell>
          <cell r="I22748" t="str">
            <v>No</v>
          </cell>
        </row>
        <row r="22749">
          <cell r="A22749" t="str">
            <v>05-123-45960</v>
          </cell>
          <cell r="B22749" t="str">
            <v>6/4/2021</v>
          </cell>
          <cell r="C22749" t="str">
            <v>Light</v>
          </cell>
          <cell r="D22749" t="str">
            <v>HIGHPOINT OPERATING CORPORATION</v>
          </cell>
          <cell r="E22749" t="str">
            <v>10071</v>
          </cell>
          <cell r="F22749" t="str">
            <v>WELD                                123 SWSW 17 11N63W 6</v>
          </cell>
          <cell r="G22749" t="str">
            <v>0</v>
          </cell>
          <cell r="H22749" t="str">
            <v>0</v>
          </cell>
          <cell r="I22749" t="str">
            <v>No</v>
          </cell>
        </row>
        <row r="22750">
          <cell r="A22750" t="str">
            <v>05-123-45961</v>
          </cell>
          <cell r="B22750" t="str">
            <v>6/4/2021</v>
          </cell>
          <cell r="C22750" t="str">
            <v>Light</v>
          </cell>
          <cell r="D22750" t="str">
            <v>HIGHPOINT OPERATING CORPORATION</v>
          </cell>
          <cell r="E22750" t="str">
            <v>10071</v>
          </cell>
          <cell r="F22750" t="str">
            <v>WELD                                123 SWSW 17 11N63W 6</v>
          </cell>
          <cell r="G22750" t="str">
            <v>0</v>
          </cell>
          <cell r="H22750" t="str">
            <v>0</v>
          </cell>
          <cell r="I22750" t="str">
            <v>No</v>
          </cell>
        </row>
        <row r="22751">
          <cell r="A22751" t="str">
            <v>05-123-45963</v>
          </cell>
          <cell r="B22751" t="str">
            <v>5/14/2021</v>
          </cell>
          <cell r="C22751" t="str">
            <v>Form 17</v>
          </cell>
          <cell r="D22751" t="str">
            <v xml:space="preserve">PDC ENERGY INC                                    </v>
          </cell>
          <cell r="E22751" t="str">
            <v>69175</v>
          </cell>
          <cell r="F22751" t="str">
            <v>KERSEY / WELD                                123 SWNW 23 5N64W 6</v>
          </cell>
          <cell r="G22751" t="str">
            <v>155</v>
          </cell>
          <cell r="H22751" t="str">
            <v xml:space="preserve">0     </v>
          </cell>
          <cell r="I22751" t="str">
            <v>No</v>
          </cell>
        </row>
        <row r="22752">
          <cell r="A22752" t="str">
            <v>05-123-45963</v>
          </cell>
          <cell r="B22752" t="str">
            <v>9/30/2021</v>
          </cell>
          <cell r="C22752" t="str">
            <v>Form 17</v>
          </cell>
          <cell r="D22752" t="str">
            <v xml:space="preserve">PDC ENERGY INC                                    </v>
          </cell>
          <cell r="E22752" t="str">
            <v>69175</v>
          </cell>
          <cell r="F22752" t="str">
            <v>KERSEY / WELD                                123 SWNW 23 5N64W 6</v>
          </cell>
          <cell r="G22752" t="str">
            <v>170</v>
          </cell>
          <cell r="H22752" t="str">
            <v xml:space="preserve">0     </v>
          </cell>
          <cell r="I22752" t="str">
            <v>No</v>
          </cell>
        </row>
        <row r="22753">
          <cell r="A22753" t="str">
            <v>05-123-45963</v>
          </cell>
          <cell r="B22753" t="str">
            <v>11/14/2021</v>
          </cell>
          <cell r="C22753" t="str">
            <v>Form 17</v>
          </cell>
          <cell r="D22753" t="str">
            <v xml:space="preserve">PDC ENERGY INC                                    </v>
          </cell>
          <cell r="E22753" t="str">
            <v>69175</v>
          </cell>
          <cell r="F22753" t="str">
            <v>KERSEY / WELD                                123 SWNW 23 5N64W 6</v>
          </cell>
          <cell r="G22753" t="str">
            <v>80</v>
          </cell>
          <cell r="H22753" t="str">
            <v xml:space="preserve">0     </v>
          </cell>
          <cell r="I22753" t="str">
            <v>Yes</v>
          </cell>
        </row>
        <row r="22754">
          <cell r="A22754" t="str">
            <v>05-123-45963</v>
          </cell>
          <cell r="B22754" t="str">
            <v>3/1/2022</v>
          </cell>
          <cell r="C22754" t="str">
            <v>Form 17</v>
          </cell>
          <cell r="D22754" t="str">
            <v xml:space="preserve">PDC ENERGY INC                                    </v>
          </cell>
          <cell r="E22754" t="str">
            <v>69175</v>
          </cell>
          <cell r="F22754" t="str">
            <v>KERSEY / WELD                                123 SWNW 23 5N64W 6</v>
          </cell>
          <cell r="G22754" t="str">
            <v>90</v>
          </cell>
          <cell r="H22754" t="str">
            <v xml:space="preserve">0     </v>
          </cell>
          <cell r="I22754" t="str">
            <v>No</v>
          </cell>
        </row>
        <row r="22755">
          <cell r="A22755" t="str">
            <v>05-123-45964</v>
          </cell>
          <cell r="B22755" t="str">
            <v>5/14/2021</v>
          </cell>
          <cell r="C22755" t="str">
            <v>Form 17</v>
          </cell>
          <cell r="D22755" t="str">
            <v xml:space="preserve">PDC ENERGY INC                                    </v>
          </cell>
          <cell r="E22755" t="str">
            <v>69175</v>
          </cell>
          <cell r="F22755" t="str">
            <v>WELD                                123 SWNW 23 5N64W 6</v>
          </cell>
          <cell r="G22755" t="str">
            <v>100</v>
          </cell>
          <cell r="H22755" t="str">
            <v xml:space="preserve">0     </v>
          </cell>
          <cell r="I22755" t="str">
            <v>No</v>
          </cell>
        </row>
        <row r="22756">
          <cell r="A22756" t="str">
            <v>05-123-45964</v>
          </cell>
          <cell r="B22756" t="str">
            <v>9/30/2021</v>
          </cell>
          <cell r="C22756" t="str">
            <v>Form 17</v>
          </cell>
          <cell r="D22756" t="str">
            <v xml:space="preserve">PDC ENERGY INC                                    </v>
          </cell>
          <cell r="E22756" t="str">
            <v>69175</v>
          </cell>
          <cell r="F22756" t="str">
            <v>WELD                                123 SWNW 23 5N64W 6</v>
          </cell>
          <cell r="G22756" t="str">
            <v>0</v>
          </cell>
          <cell r="H22756" t="str">
            <v xml:space="preserve">0     </v>
          </cell>
          <cell r="I22756" t="str">
            <v>No</v>
          </cell>
        </row>
        <row r="22757">
          <cell r="A22757" t="str">
            <v>05-123-45964</v>
          </cell>
          <cell r="B22757" t="str">
            <v>11/14/2021</v>
          </cell>
          <cell r="C22757" t="str">
            <v>Form 17</v>
          </cell>
          <cell r="D22757" t="str">
            <v xml:space="preserve">PDC ENERGY INC                                    </v>
          </cell>
          <cell r="E22757" t="str">
            <v>69175</v>
          </cell>
          <cell r="F22757" t="str">
            <v>WELD                                123 SWNW 23 5N64W 6</v>
          </cell>
          <cell r="G22757" t="str">
            <v>40</v>
          </cell>
          <cell r="H22757" t="str">
            <v xml:space="preserve">0     </v>
          </cell>
          <cell r="I22757" t="str">
            <v>No</v>
          </cell>
        </row>
        <row r="22758">
          <cell r="A22758" t="str">
            <v>05-123-45964</v>
          </cell>
          <cell r="B22758" t="str">
            <v>3/1/2022</v>
          </cell>
          <cell r="C22758" t="str">
            <v>Form 17</v>
          </cell>
          <cell r="D22758" t="str">
            <v xml:space="preserve">PDC ENERGY INC                                    </v>
          </cell>
          <cell r="E22758" t="str">
            <v>69175</v>
          </cell>
          <cell r="F22758" t="str">
            <v>WELD                                123 SWNW 23 5N64W 6</v>
          </cell>
          <cell r="G22758" t="str">
            <v>20</v>
          </cell>
          <cell r="H22758" t="str">
            <v xml:space="preserve">0     </v>
          </cell>
          <cell r="I22758" t="str">
            <v>No</v>
          </cell>
        </row>
        <row r="22759">
          <cell r="A22759" t="str">
            <v>05-123-45965</v>
          </cell>
          <cell r="B22759" t="str">
            <v>5/14/2021</v>
          </cell>
          <cell r="C22759" t="str">
            <v>Form 17</v>
          </cell>
          <cell r="D22759" t="str">
            <v xml:space="preserve">PDC ENERGY INC                                    </v>
          </cell>
          <cell r="E22759" t="str">
            <v>69175</v>
          </cell>
          <cell r="F22759" t="str">
            <v>WELD                                123 SWNW 23 5N64W 6</v>
          </cell>
          <cell r="G22759" t="str">
            <v>170</v>
          </cell>
          <cell r="H22759" t="str">
            <v xml:space="preserve">0     </v>
          </cell>
          <cell r="I22759" t="str">
            <v>No</v>
          </cell>
        </row>
        <row r="22760">
          <cell r="A22760" t="str">
            <v>05-123-45965</v>
          </cell>
          <cell r="B22760" t="str">
            <v>9/30/2021</v>
          </cell>
          <cell r="C22760" t="str">
            <v>Form 17</v>
          </cell>
          <cell r="D22760" t="str">
            <v xml:space="preserve">PDC ENERGY INC                                    </v>
          </cell>
          <cell r="E22760" t="str">
            <v>69175</v>
          </cell>
          <cell r="F22760" t="str">
            <v>WELD                                123 SWNW 23 5N64W 6</v>
          </cell>
          <cell r="G22760" t="str">
            <v>150</v>
          </cell>
          <cell r="H22760" t="str">
            <v xml:space="preserve">0     </v>
          </cell>
          <cell r="I22760" t="str">
            <v>No</v>
          </cell>
        </row>
        <row r="22761">
          <cell r="A22761" t="str">
            <v>05-123-45965</v>
          </cell>
          <cell r="B22761" t="str">
            <v>11/14/2021</v>
          </cell>
          <cell r="C22761" t="str">
            <v>Form 17</v>
          </cell>
          <cell r="D22761" t="str">
            <v xml:space="preserve">PDC ENERGY INC                                    </v>
          </cell>
          <cell r="E22761" t="str">
            <v>69175</v>
          </cell>
          <cell r="F22761" t="str">
            <v>WELD                                123 SWNW 23 5N64W 6</v>
          </cell>
          <cell r="G22761" t="str">
            <v>100</v>
          </cell>
          <cell r="H22761" t="str">
            <v xml:space="preserve">0     </v>
          </cell>
          <cell r="I22761" t="str">
            <v>Yes</v>
          </cell>
        </row>
        <row r="22762">
          <cell r="A22762" t="str">
            <v>05-123-45965</v>
          </cell>
          <cell r="B22762" t="str">
            <v>3/1/2022</v>
          </cell>
          <cell r="C22762" t="str">
            <v>Form 17</v>
          </cell>
          <cell r="D22762" t="str">
            <v xml:space="preserve">PDC ENERGY INC                                    </v>
          </cell>
          <cell r="E22762" t="str">
            <v>69175</v>
          </cell>
          <cell r="F22762" t="str">
            <v>WELD                                123 SWNW 23 5N64W 6</v>
          </cell>
          <cell r="G22762" t="str">
            <v>80</v>
          </cell>
          <cell r="H22762" t="str">
            <v xml:space="preserve">0     </v>
          </cell>
          <cell r="I22762" t="str">
            <v>No</v>
          </cell>
        </row>
        <row r="22763">
          <cell r="A22763" t="str">
            <v>05-123-45966</v>
          </cell>
          <cell r="B22763" t="str">
            <v>5/14/2021</v>
          </cell>
          <cell r="C22763" t="str">
            <v>Form 17</v>
          </cell>
          <cell r="D22763" t="str">
            <v xml:space="preserve">PDC ENERGY INC                                    </v>
          </cell>
          <cell r="E22763" t="str">
            <v>69175</v>
          </cell>
          <cell r="F22763" t="str">
            <v>WELD                                123 SWNW 23 5N64W 6</v>
          </cell>
          <cell r="G22763" t="str">
            <v>0</v>
          </cell>
          <cell r="H22763" t="str">
            <v xml:space="preserve">0     </v>
          </cell>
          <cell r="I22763" t="str">
            <v>No</v>
          </cell>
        </row>
        <row r="22764">
          <cell r="A22764" t="str">
            <v>05-123-45966</v>
          </cell>
          <cell r="B22764" t="str">
            <v>9/30/2021</v>
          </cell>
          <cell r="C22764" t="str">
            <v>Form 17</v>
          </cell>
          <cell r="D22764" t="str">
            <v xml:space="preserve">PDC ENERGY INC                                    </v>
          </cell>
          <cell r="E22764" t="str">
            <v>69175</v>
          </cell>
          <cell r="F22764" t="str">
            <v>WELD                                123 SWNW 23 5N64W 6</v>
          </cell>
          <cell r="G22764" t="str">
            <v>0</v>
          </cell>
          <cell r="H22764" t="str">
            <v xml:space="preserve">0     </v>
          </cell>
          <cell r="I22764" t="str">
            <v>No</v>
          </cell>
        </row>
        <row r="22765">
          <cell r="A22765" t="str">
            <v>05-123-45966</v>
          </cell>
          <cell r="B22765" t="str">
            <v>3/1/2022</v>
          </cell>
          <cell r="C22765" t="str">
            <v>Form 17</v>
          </cell>
          <cell r="D22765" t="str">
            <v xml:space="preserve">PDC ENERGY INC                                    </v>
          </cell>
          <cell r="E22765" t="str">
            <v>69175</v>
          </cell>
          <cell r="F22765" t="str">
            <v>WELD                                123 SWNW 23 5N64W 6</v>
          </cell>
          <cell r="G22765" t="str">
            <v>0</v>
          </cell>
          <cell r="H22765" t="str">
            <v xml:space="preserve">0     </v>
          </cell>
          <cell r="I22765" t="str">
            <v>No</v>
          </cell>
        </row>
        <row r="22766">
          <cell r="A22766" t="str">
            <v>05-123-45967</v>
          </cell>
          <cell r="B22766" t="str">
            <v>5/14/2021</v>
          </cell>
          <cell r="C22766" t="str">
            <v>Form 17</v>
          </cell>
          <cell r="D22766" t="str">
            <v xml:space="preserve">PDC ENERGY INC                                    </v>
          </cell>
          <cell r="E22766" t="str">
            <v>69175</v>
          </cell>
          <cell r="F22766" t="str">
            <v>WELD                                123 SWNW 23 5N64W 6</v>
          </cell>
          <cell r="G22766" t="str">
            <v>0</v>
          </cell>
          <cell r="H22766" t="str">
            <v xml:space="preserve">0     </v>
          </cell>
          <cell r="I22766" t="str">
            <v>No</v>
          </cell>
        </row>
        <row r="22767">
          <cell r="A22767" t="str">
            <v>05-123-45967</v>
          </cell>
          <cell r="B22767" t="str">
            <v>9/30/2021</v>
          </cell>
          <cell r="C22767" t="str">
            <v>Form 17</v>
          </cell>
          <cell r="D22767" t="str">
            <v xml:space="preserve">PDC ENERGY INC                                    </v>
          </cell>
          <cell r="E22767" t="str">
            <v>69175</v>
          </cell>
          <cell r="F22767" t="str">
            <v>WELD                                123 SWNW 23 5N64W 6</v>
          </cell>
          <cell r="G22767" t="str">
            <v>0</v>
          </cell>
          <cell r="H22767" t="str">
            <v xml:space="preserve">0     </v>
          </cell>
          <cell r="I22767" t="str">
            <v>No</v>
          </cell>
        </row>
        <row r="22768">
          <cell r="A22768" t="str">
            <v>05-123-45967</v>
          </cell>
          <cell r="B22768" t="str">
            <v>11/17/2021</v>
          </cell>
          <cell r="C22768" t="str">
            <v>Form 17</v>
          </cell>
          <cell r="D22768" t="str">
            <v xml:space="preserve">PDC ENERGY INC                                    </v>
          </cell>
          <cell r="E22768" t="str">
            <v>69175</v>
          </cell>
          <cell r="F22768" t="str">
            <v>WELD                                123 SWNW 23 5N64W 6</v>
          </cell>
          <cell r="H22768" t="str">
            <v xml:space="preserve">0     </v>
          </cell>
          <cell r="I22768" t="str">
            <v>No</v>
          </cell>
        </row>
        <row r="22769">
          <cell r="A22769" t="str">
            <v>05-123-45967</v>
          </cell>
          <cell r="B22769" t="str">
            <v>3/1/2022</v>
          </cell>
          <cell r="C22769" t="str">
            <v>Form 17</v>
          </cell>
          <cell r="D22769" t="str">
            <v xml:space="preserve">PDC ENERGY INC                                    </v>
          </cell>
          <cell r="E22769" t="str">
            <v>69175</v>
          </cell>
          <cell r="F22769" t="str">
            <v>WELD                                123 SWNW 23 5N64W 6</v>
          </cell>
          <cell r="G22769" t="str">
            <v>0</v>
          </cell>
          <cell r="H22769" t="str">
            <v xml:space="preserve">0     </v>
          </cell>
          <cell r="I22769" t="str">
            <v>No</v>
          </cell>
        </row>
        <row r="22770">
          <cell r="A22770" t="str">
            <v>05-123-45968</v>
          </cell>
          <cell r="B22770" t="str">
            <v>5/14/2021</v>
          </cell>
          <cell r="C22770" t="str">
            <v>Form 17</v>
          </cell>
          <cell r="D22770" t="str">
            <v xml:space="preserve">PDC ENERGY INC                                    </v>
          </cell>
          <cell r="E22770" t="str">
            <v>69175</v>
          </cell>
          <cell r="F22770" t="str">
            <v>WELD                                123 SWNW 23 5N64W 6</v>
          </cell>
          <cell r="G22770" t="str">
            <v>135</v>
          </cell>
          <cell r="H22770" t="str">
            <v xml:space="preserve">0     </v>
          </cell>
          <cell r="I22770" t="str">
            <v>No</v>
          </cell>
        </row>
        <row r="22771">
          <cell r="A22771" t="str">
            <v>05-123-45968</v>
          </cell>
          <cell r="B22771" t="str">
            <v>9/30/2021</v>
          </cell>
          <cell r="C22771" t="str">
            <v>Form 17</v>
          </cell>
          <cell r="D22771" t="str">
            <v xml:space="preserve">PDC ENERGY INC                                    </v>
          </cell>
          <cell r="E22771" t="str">
            <v>69175</v>
          </cell>
          <cell r="F22771" t="str">
            <v>WELD                                123 SWNW 23 5N64W 6</v>
          </cell>
          <cell r="G22771" t="str">
            <v>150</v>
          </cell>
          <cell r="H22771" t="str">
            <v xml:space="preserve">0     </v>
          </cell>
          <cell r="I22771" t="str">
            <v>No</v>
          </cell>
        </row>
        <row r="22772">
          <cell r="A22772" t="str">
            <v>05-123-45968</v>
          </cell>
          <cell r="B22772" t="str">
            <v>11/14/2021</v>
          </cell>
          <cell r="C22772" t="str">
            <v>Form 17</v>
          </cell>
          <cell r="D22772" t="str">
            <v xml:space="preserve">PDC ENERGY INC                                    </v>
          </cell>
          <cell r="E22772" t="str">
            <v>69175</v>
          </cell>
          <cell r="F22772" t="str">
            <v>WELD                                123 SWNW 23 5N64W 6</v>
          </cell>
          <cell r="G22772" t="str">
            <v>85</v>
          </cell>
          <cell r="H22772" t="str">
            <v xml:space="preserve">0     </v>
          </cell>
          <cell r="I22772" t="str">
            <v>Yes</v>
          </cell>
        </row>
        <row r="22773">
          <cell r="A22773" t="str">
            <v>05-123-45968</v>
          </cell>
          <cell r="B22773" t="str">
            <v>3/1/2022</v>
          </cell>
          <cell r="C22773" t="str">
            <v>Form 17</v>
          </cell>
          <cell r="D22773" t="str">
            <v xml:space="preserve">PDC ENERGY INC                                    </v>
          </cell>
          <cell r="E22773" t="str">
            <v>69175</v>
          </cell>
          <cell r="F22773" t="str">
            <v>WELD                                123 SWNW 23 5N64W 6</v>
          </cell>
          <cell r="G22773" t="str">
            <v>80</v>
          </cell>
          <cell r="H22773" t="str">
            <v xml:space="preserve">0     </v>
          </cell>
          <cell r="I22773" t="str">
            <v>No</v>
          </cell>
        </row>
        <row r="22774">
          <cell r="A22774" t="str">
            <v>05-123-45969</v>
          </cell>
          <cell r="B22774" t="str">
            <v>5/14/2021</v>
          </cell>
          <cell r="C22774" t="str">
            <v>Form 17</v>
          </cell>
          <cell r="D22774" t="str">
            <v xml:space="preserve">PDC ENERGY INC                                    </v>
          </cell>
          <cell r="E22774" t="str">
            <v>69175</v>
          </cell>
          <cell r="F22774" t="str">
            <v>WELD                                123 SWNW 23 5N64W 6</v>
          </cell>
          <cell r="G22774" t="str">
            <v>0</v>
          </cell>
          <cell r="H22774" t="str">
            <v xml:space="preserve">0     </v>
          </cell>
          <cell r="I22774" t="str">
            <v>No</v>
          </cell>
        </row>
        <row r="22775">
          <cell r="A22775" t="str">
            <v>05-123-45969</v>
          </cell>
          <cell r="B22775" t="str">
            <v>9/30/2021</v>
          </cell>
          <cell r="C22775" t="str">
            <v>Form 17</v>
          </cell>
          <cell r="D22775" t="str">
            <v xml:space="preserve">PDC ENERGY INC                                    </v>
          </cell>
          <cell r="E22775" t="str">
            <v>69175</v>
          </cell>
          <cell r="F22775" t="str">
            <v>WELD                                123 SWNW 23 5N64W 6</v>
          </cell>
          <cell r="G22775" t="str">
            <v>25</v>
          </cell>
          <cell r="H22775" t="str">
            <v xml:space="preserve">0     </v>
          </cell>
          <cell r="I22775" t="str">
            <v>No</v>
          </cell>
        </row>
        <row r="22776">
          <cell r="A22776" t="str">
            <v>05-123-45969</v>
          </cell>
          <cell r="B22776" t="str">
            <v>3/1/2022</v>
          </cell>
          <cell r="C22776" t="str">
            <v>Form 17</v>
          </cell>
          <cell r="D22776" t="str">
            <v xml:space="preserve">PDC ENERGY INC                                    </v>
          </cell>
          <cell r="E22776" t="str">
            <v>69175</v>
          </cell>
          <cell r="F22776" t="str">
            <v>WELD                                123 SWNW 23 5N64W 6</v>
          </cell>
          <cell r="G22776" t="str">
            <v>140</v>
          </cell>
          <cell r="H22776" t="str">
            <v xml:space="preserve">0     </v>
          </cell>
          <cell r="I22776" t="str">
            <v>No</v>
          </cell>
        </row>
        <row r="22777">
          <cell r="A22777" t="str">
            <v>05-123-45970</v>
          </cell>
          <cell r="B22777" t="str">
            <v>5/14/2021</v>
          </cell>
          <cell r="C22777" t="str">
            <v>Form 17</v>
          </cell>
          <cell r="D22777" t="str">
            <v xml:space="preserve">PDC ENERGY INC                                    </v>
          </cell>
          <cell r="E22777" t="str">
            <v>69175</v>
          </cell>
          <cell r="F22777" t="str">
            <v>KERSEY / WELD                                123 SWNW 23 5N64W 6</v>
          </cell>
          <cell r="G22777" t="str">
            <v>130</v>
          </cell>
          <cell r="H22777" t="str">
            <v xml:space="preserve">0     </v>
          </cell>
          <cell r="I22777" t="str">
            <v>No</v>
          </cell>
        </row>
        <row r="22778">
          <cell r="A22778" t="str">
            <v>05-123-45970</v>
          </cell>
          <cell r="B22778" t="str">
            <v>9/30/2021</v>
          </cell>
          <cell r="C22778" t="str">
            <v>Form 17</v>
          </cell>
          <cell r="D22778" t="str">
            <v xml:space="preserve">PDC ENERGY INC                                    </v>
          </cell>
          <cell r="E22778" t="str">
            <v>69175</v>
          </cell>
          <cell r="F22778" t="str">
            <v>KERSEY / WELD                                123 SWNW 23 5N64W 6</v>
          </cell>
          <cell r="G22778" t="str">
            <v>130</v>
          </cell>
          <cell r="H22778" t="str">
            <v xml:space="preserve">0     </v>
          </cell>
          <cell r="I22778" t="str">
            <v>No</v>
          </cell>
        </row>
        <row r="22779">
          <cell r="A22779" t="str">
            <v>05-123-45970</v>
          </cell>
          <cell r="B22779" t="str">
            <v>11/14/2021</v>
          </cell>
          <cell r="C22779" t="str">
            <v>Form 17</v>
          </cell>
          <cell r="D22779" t="str">
            <v xml:space="preserve">PDC ENERGY INC                                    </v>
          </cell>
          <cell r="E22779" t="str">
            <v>69175</v>
          </cell>
          <cell r="F22779" t="str">
            <v>KERSEY / WELD                                123 SWNW 23 5N64W 6</v>
          </cell>
          <cell r="G22779" t="str">
            <v>70</v>
          </cell>
          <cell r="H22779" t="str">
            <v xml:space="preserve">0     </v>
          </cell>
          <cell r="I22779" t="str">
            <v>Yes</v>
          </cell>
        </row>
        <row r="22780">
          <cell r="A22780" t="str">
            <v>05-123-45970</v>
          </cell>
          <cell r="B22780" t="str">
            <v>3/1/2022</v>
          </cell>
          <cell r="C22780" t="str">
            <v>Form 17</v>
          </cell>
          <cell r="D22780" t="str">
            <v xml:space="preserve">PDC ENERGY INC                                    </v>
          </cell>
          <cell r="E22780" t="str">
            <v>69175</v>
          </cell>
          <cell r="F22780" t="str">
            <v>KERSEY / WELD                                123 SWNW 23 5N64W 6</v>
          </cell>
          <cell r="G22780" t="str">
            <v>77</v>
          </cell>
          <cell r="H22780" t="str">
            <v xml:space="preserve">0     </v>
          </cell>
          <cell r="I22780" t="str">
            <v>No</v>
          </cell>
        </row>
        <row r="22781">
          <cell r="A22781" t="str">
            <v>05-123-45971</v>
          </cell>
          <cell r="B22781" t="str">
            <v>5/14/2021</v>
          </cell>
          <cell r="C22781" t="str">
            <v>Form 17</v>
          </cell>
          <cell r="D22781" t="str">
            <v xml:space="preserve">PDC ENERGY INC                                    </v>
          </cell>
          <cell r="E22781" t="str">
            <v>69175</v>
          </cell>
          <cell r="F22781" t="str">
            <v>WELD                                123 SWNW 23 5N64W 6</v>
          </cell>
          <cell r="G22781" t="str">
            <v>0</v>
          </cell>
          <cell r="H22781" t="str">
            <v xml:space="preserve">0     </v>
          </cell>
          <cell r="I22781" t="str">
            <v>No</v>
          </cell>
        </row>
        <row r="22782">
          <cell r="A22782" t="str">
            <v>05-123-45971</v>
          </cell>
          <cell r="B22782" t="str">
            <v>9/9/2021</v>
          </cell>
          <cell r="C22782" t="str">
            <v>Form 17</v>
          </cell>
          <cell r="D22782" t="str">
            <v xml:space="preserve">PDC ENERGY INC                                    </v>
          </cell>
          <cell r="E22782" t="str">
            <v>69175</v>
          </cell>
          <cell r="F22782" t="str">
            <v>WELD                                123 SWNW 23 5N64W 6</v>
          </cell>
          <cell r="G22782" t="str">
            <v>0</v>
          </cell>
          <cell r="H22782" t="str">
            <v xml:space="preserve">0     </v>
          </cell>
          <cell r="I22782" t="str">
            <v>No</v>
          </cell>
        </row>
        <row r="22783">
          <cell r="A22783" t="str">
            <v>05-123-45971</v>
          </cell>
          <cell r="B22783" t="str">
            <v>3/1/2022</v>
          </cell>
          <cell r="C22783" t="str">
            <v>Form 17</v>
          </cell>
          <cell r="D22783" t="str">
            <v xml:space="preserve">PDC ENERGY INC                                    </v>
          </cell>
          <cell r="E22783" t="str">
            <v>69175</v>
          </cell>
          <cell r="F22783" t="str">
            <v>WELD                                123 SWNW 23 5N64W 6</v>
          </cell>
          <cell r="G22783" t="str">
            <v>0</v>
          </cell>
          <cell r="H22783" t="str">
            <v xml:space="preserve">0     </v>
          </cell>
          <cell r="I22783" t="str">
            <v>No</v>
          </cell>
        </row>
        <row r="22784">
          <cell r="A22784" t="str">
            <v>05-123-45972</v>
          </cell>
          <cell r="B22784" t="str">
            <v>5/14/2021</v>
          </cell>
          <cell r="C22784" t="str">
            <v>Form 17</v>
          </cell>
          <cell r="D22784" t="str">
            <v xml:space="preserve">PDC ENERGY INC                                    </v>
          </cell>
          <cell r="E22784" t="str">
            <v>69175</v>
          </cell>
          <cell r="F22784" t="str">
            <v>WELD                                123 SWNW 23 5N64W 6</v>
          </cell>
          <cell r="G22784" t="str">
            <v>0</v>
          </cell>
          <cell r="H22784" t="str">
            <v xml:space="preserve">0     </v>
          </cell>
          <cell r="I22784" t="str">
            <v>No</v>
          </cell>
        </row>
        <row r="22785">
          <cell r="A22785" t="str">
            <v>05-123-45972</v>
          </cell>
          <cell r="B22785" t="str">
            <v>9/9/2021</v>
          </cell>
          <cell r="C22785" t="str">
            <v>Form 17</v>
          </cell>
          <cell r="D22785" t="str">
            <v xml:space="preserve">PDC ENERGY INC                                    </v>
          </cell>
          <cell r="E22785" t="str">
            <v>69175</v>
          </cell>
          <cell r="F22785" t="str">
            <v>WELD                                123 SWNW 23 5N64W 6</v>
          </cell>
          <cell r="G22785" t="str">
            <v>0</v>
          </cell>
          <cell r="H22785" t="str">
            <v xml:space="preserve">0     </v>
          </cell>
          <cell r="I22785" t="str">
            <v>No</v>
          </cell>
        </row>
        <row r="22786">
          <cell r="A22786" t="str">
            <v>05-123-45972</v>
          </cell>
          <cell r="B22786" t="str">
            <v>3/1/2022</v>
          </cell>
          <cell r="C22786" t="str">
            <v>Form 17</v>
          </cell>
          <cell r="D22786" t="str">
            <v xml:space="preserve">PDC ENERGY INC                                    </v>
          </cell>
          <cell r="E22786" t="str">
            <v>69175</v>
          </cell>
          <cell r="F22786" t="str">
            <v>WELD                                123 SWNW 23 5N64W 6</v>
          </cell>
          <cell r="G22786" t="str">
            <v>0</v>
          </cell>
          <cell r="H22786" t="str">
            <v xml:space="preserve">0     </v>
          </cell>
          <cell r="I22786" t="str">
            <v>No</v>
          </cell>
        </row>
        <row r="22787">
          <cell r="A22787" t="str">
            <v>05-123-45973</v>
          </cell>
          <cell r="B22787" t="str">
            <v>1/18/2022</v>
          </cell>
          <cell r="C22787" t="str">
            <v>Form 17</v>
          </cell>
          <cell r="D22787" t="str">
            <v xml:space="preserve">PDC ENERGY INC                                    </v>
          </cell>
          <cell r="E22787" t="str">
            <v>69175</v>
          </cell>
          <cell r="F22787" t="str">
            <v>KERSEY / WELD                                123 NESE 22 5N64W 6</v>
          </cell>
          <cell r="G22787" t="str">
            <v>0</v>
          </cell>
          <cell r="H22787" t="str">
            <v xml:space="preserve">0     </v>
          </cell>
          <cell r="I22787" t="str">
            <v>No</v>
          </cell>
        </row>
        <row r="22788">
          <cell r="A22788" t="str">
            <v>05-123-45974</v>
          </cell>
          <cell r="B22788" t="str">
            <v>1/18/2022</v>
          </cell>
          <cell r="C22788" t="str">
            <v>Form 17</v>
          </cell>
          <cell r="D22788" t="str">
            <v xml:space="preserve">PDC ENERGY INC                                    </v>
          </cell>
          <cell r="E22788" t="str">
            <v>69175</v>
          </cell>
          <cell r="F22788" t="str">
            <v>KERSEY / WELD                                123 NESE 22 5N64W 6</v>
          </cell>
          <cell r="G22788" t="str">
            <v>0</v>
          </cell>
          <cell r="H22788" t="str">
            <v xml:space="preserve">0     </v>
          </cell>
          <cell r="I22788" t="str">
            <v>No</v>
          </cell>
        </row>
        <row r="22789">
          <cell r="A22789" t="str">
            <v>05-123-45975</v>
          </cell>
          <cell r="B22789" t="str">
            <v>1/18/2022</v>
          </cell>
          <cell r="C22789" t="str">
            <v>Form 17</v>
          </cell>
          <cell r="D22789" t="str">
            <v xml:space="preserve">PDC ENERGY INC                                    </v>
          </cell>
          <cell r="E22789" t="str">
            <v>69175</v>
          </cell>
          <cell r="F22789" t="str">
            <v>KERSEY / WELD                                123 NESE 22 5N64W 6</v>
          </cell>
          <cell r="G22789" t="str">
            <v>0</v>
          </cell>
          <cell r="H22789" t="str">
            <v xml:space="preserve">0     </v>
          </cell>
          <cell r="I22789" t="str">
            <v>No</v>
          </cell>
        </row>
        <row r="22790">
          <cell r="A22790" t="str">
            <v>05-123-45976</v>
          </cell>
          <cell r="B22790" t="str">
            <v>1/18/2022</v>
          </cell>
          <cell r="C22790" t="str">
            <v>Form 17</v>
          </cell>
          <cell r="D22790" t="str">
            <v xml:space="preserve">PDC ENERGY INC                                    </v>
          </cell>
          <cell r="E22790" t="str">
            <v>69175</v>
          </cell>
          <cell r="F22790" t="str">
            <v>KERSEY / WELD                                123 NESE 22 5N64W 6</v>
          </cell>
          <cell r="G22790" t="str">
            <v>0</v>
          </cell>
          <cell r="H22790" t="str">
            <v xml:space="preserve">0     </v>
          </cell>
          <cell r="I22790" t="str">
            <v>No</v>
          </cell>
        </row>
        <row r="22791">
          <cell r="A22791" t="str">
            <v>05-123-45977</v>
          </cell>
          <cell r="B22791" t="str">
            <v>1/18/2022</v>
          </cell>
          <cell r="C22791" t="str">
            <v>Form 17</v>
          </cell>
          <cell r="D22791" t="str">
            <v xml:space="preserve">PDC ENERGY INC                                    </v>
          </cell>
          <cell r="E22791" t="str">
            <v>69175</v>
          </cell>
          <cell r="F22791" t="str">
            <v>KERSEY / WELD                                123 NESE 22 5N64W 6</v>
          </cell>
          <cell r="G22791" t="str">
            <v>0</v>
          </cell>
          <cell r="H22791" t="str">
            <v xml:space="preserve">0     </v>
          </cell>
          <cell r="I22791" t="str">
            <v>No</v>
          </cell>
        </row>
        <row r="22792">
          <cell r="A22792" t="str">
            <v>05-123-45978</v>
          </cell>
          <cell r="B22792" t="str">
            <v>1/18/2022</v>
          </cell>
          <cell r="C22792" t="str">
            <v>Form 17</v>
          </cell>
          <cell r="D22792" t="str">
            <v xml:space="preserve">PDC ENERGY INC                                    </v>
          </cell>
          <cell r="E22792" t="str">
            <v>69175</v>
          </cell>
          <cell r="F22792" t="str">
            <v>KERSEY / WELD                                123 NESE 22 5N64W 6</v>
          </cell>
          <cell r="G22792" t="str">
            <v>0</v>
          </cell>
          <cell r="H22792" t="str">
            <v xml:space="preserve">0     </v>
          </cell>
          <cell r="I22792" t="str">
            <v>No</v>
          </cell>
        </row>
        <row r="22793">
          <cell r="A22793" t="str">
            <v>05-123-45979</v>
          </cell>
          <cell r="B22793" t="str">
            <v>1/18/2022</v>
          </cell>
          <cell r="C22793" t="str">
            <v>Form 17</v>
          </cell>
          <cell r="D22793" t="str">
            <v xml:space="preserve">PDC ENERGY INC                                    </v>
          </cell>
          <cell r="E22793" t="str">
            <v>69175</v>
          </cell>
          <cell r="F22793" t="str">
            <v>KERSEY / WELD                                123 NESE 22 5N64W 6</v>
          </cell>
          <cell r="G22793" t="str">
            <v>0</v>
          </cell>
          <cell r="H22793" t="str">
            <v xml:space="preserve">0     </v>
          </cell>
          <cell r="I22793" t="str">
            <v>No</v>
          </cell>
        </row>
        <row r="22794">
          <cell r="A22794" t="str">
            <v>05-123-45980</v>
          </cell>
          <cell r="B22794" t="str">
            <v>1/18/2022</v>
          </cell>
          <cell r="C22794" t="str">
            <v>Form 17</v>
          </cell>
          <cell r="D22794" t="str">
            <v xml:space="preserve">PDC ENERGY INC                                    </v>
          </cell>
          <cell r="E22794" t="str">
            <v>69175</v>
          </cell>
          <cell r="F22794" t="str">
            <v>KERSEY / WELD                                123 NESE 22 5N64W 6</v>
          </cell>
          <cell r="G22794" t="str">
            <v>0</v>
          </cell>
          <cell r="H22794" t="str">
            <v xml:space="preserve">0     </v>
          </cell>
          <cell r="I22794" t="str">
            <v>No</v>
          </cell>
        </row>
        <row r="22795">
          <cell r="A22795" t="str">
            <v>05-123-45981</v>
          </cell>
          <cell r="B22795" t="str">
            <v>1/18/2022</v>
          </cell>
          <cell r="C22795" t="str">
            <v>Form 17</v>
          </cell>
          <cell r="D22795" t="str">
            <v xml:space="preserve">PDC ENERGY INC                                    </v>
          </cell>
          <cell r="E22795" t="str">
            <v>69175</v>
          </cell>
          <cell r="F22795" t="str">
            <v>KERSEY / WELD                                123 NESE 22 5N64W 6</v>
          </cell>
          <cell r="G22795" t="str">
            <v>0</v>
          </cell>
          <cell r="H22795" t="str">
            <v xml:space="preserve">0     </v>
          </cell>
          <cell r="I22795" t="str">
            <v>No</v>
          </cell>
        </row>
        <row r="22796">
          <cell r="A22796" t="str">
            <v>05-123-45982</v>
          </cell>
          <cell r="B22796" t="str">
            <v>1/18/2022</v>
          </cell>
          <cell r="C22796" t="str">
            <v>Form 17</v>
          </cell>
          <cell r="D22796" t="str">
            <v xml:space="preserve">PDC ENERGY INC                                    </v>
          </cell>
          <cell r="E22796" t="str">
            <v>69175</v>
          </cell>
          <cell r="F22796" t="str">
            <v>KERSEY / WELD                                123 NESE 22 5N64W 6</v>
          </cell>
          <cell r="G22796" t="str">
            <v>0</v>
          </cell>
          <cell r="H22796" t="str">
            <v xml:space="preserve">0     </v>
          </cell>
          <cell r="I22796" t="str">
            <v>No</v>
          </cell>
        </row>
        <row r="22797">
          <cell r="A22797" t="str">
            <v>05-123-45983</v>
          </cell>
          <cell r="B22797" t="str">
            <v>1/26/2021</v>
          </cell>
          <cell r="C22797" t="str">
            <v>Full</v>
          </cell>
          <cell r="D22797" t="str">
            <v>EXTRACTION OIL &amp;amp; GAS INC</v>
          </cell>
          <cell r="E22797" t="str">
            <v>10459</v>
          </cell>
          <cell r="F22797" t="str">
            <v>WELD                                123 SWSE 28 1N68W 6</v>
          </cell>
          <cell r="G22797" t="str">
            <v>11</v>
          </cell>
          <cell r="H22797" t="str">
            <v>0</v>
          </cell>
          <cell r="I22797" t="str">
            <v>No</v>
          </cell>
        </row>
        <row r="22798">
          <cell r="A22798" t="str">
            <v>05-123-45983</v>
          </cell>
          <cell r="B22798" t="str">
            <v>1/11/2022</v>
          </cell>
          <cell r="C22798" t="str">
            <v>Light</v>
          </cell>
          <cell r="D22798" t="str">
            <v>EXTRACTION OIL &amp;amp; GAS INC</v>
          </cell>
          <cell r="E22798" t="str">
            <v>10459</v>
          </cell>
          <cell r="F22798" t="str">
            <v>WELD                                123 SWSE 28 1N68W 6</v>
          </cell>
          <cell r="G22798" t="str">
            <v>13</v>
          </cell>
          <cell r="H22798" t="str">
            <v>0</v>
          </cell>
          <cell r="I22798" t="str">
            <v>No</v>
          </cell>
        </row>
        <row r="22799">
          <cell r="A22799" t="str">
            <v>05-123-45984</v>
          </cell>
          <cell r="B22799" t="str">
            <v>1/25/2021</v>
          </cell>
          <cell r="C22799" t="str">
            <v>Full</v>
          </cell>
          <cell r="D22799" t="str">
            <v>EXTRACTION OIL &amp;amp; GAS INC</v>
          </cell>
          <cell r="E22799" t="str">
            <v>10459</v>
          </cell>
          <cell r="F22799" t="str">
            <v>WELD                                123 SWSE 28 1N68W 6</v>
          </cell>
          <cell r="G22799" t="str">
            <v>2</v>
          </cell>
          <cell r="H22799" t="str">
            <v>0</v>
          </cell>
          <cell r="I22799" t="str">
            <v>No</v>
          </cell>
        </row>
        <row r="22800">
          <cell r="A22800" t="str">
            <v>05-123-45984</v>
          </cell>
          <cell r="B22800" t="str">
            <v>1/11/2022</v>
          </cell>
          <cell r="C22800" t="str">
            <v>Light</v>
          </cell>
          <cell r="D22800" t="str">
            <v>EXTRACTION OIL &amp;amp; GAS INC</v>
          </cell>
          <cell r="E22800" t="str">
            <v>10459</v>
          </cell>
          <cell r="F22800" t="str">
            <v>WELD                                123 SWSE 28 1N68W 6</v>
          </cell>
          <cell r="G22800" t="str">
            <v>1</v>
          </cell>
          <cell r="H22800" t="str">
            <v>0</v>
          </cell>
          <cell r="I22800" t="str">
            <v>No</v>
          </cell>
        </row>
        <row r="22801">
          <cell r="A22801" t="str">
            <v>05-123-45985</v>
          </cell>
          <cell r="B22801" t="str">
            <v>1/26/2021</v>
          </cell>
          <cell r="C22801" t="str">
            <v>Full</v>
          </cell>
          <cell r="D22801" t="str">
            <v>EXTRACTION OIL &amp;amp; GAS INC</v>
          </cell>
          <cell r="E22801" t="str">
            <v>10459</v>
          </cell>
          <cell r="F22801" t="str">
            <v>WELD                                123 SWSE 28 1N68W 6</v>
          </cell>
          <cell r="G22801" t="str">
            <v>1</v>
          </cell>
          <cell r="H22801" t="str">
            <v>0</v>
          </cell>
          <cell r="I22801" t="str">
            <v>No</v>
          </cell>
        </row>
        <row r="22802">
          <cell r="A22802" t="str">
            <v>05-123-45985</v>
          </cell>
          <cell r="B22802" t="str">
            <v>1/11/2022</v>
          </cell>
          <cell r="C22802" t="str">
            <v>Light</v>
          </cell>
          <cell r="D22802" t="str">
            <v>EXTRACTION OIL &amp;amp; GAS INC</v>
          </cell>
          <cell r="E22802" t="str">
            <v>10459</v>
          </cell>
          <cell r="F22802" t="str">
            <v>WELD                                123 SWSE 28 1N68W 6</v>
          </cell>
          <cell r="G22802" t="str">
            <v>0</v>
          </cell>
          <cell r="H22802" t="str">
            <v>0</v>
          </cell>
          <cell r="I22802" t="str">
            <v>No</v>
          </cell>
        </row>
        <row r="22803">
          <cell r="A22803" t="str">
            <v>05-123-45986</v>
          </cell>
          <cell r="B22803" t="str">
            <v>1/26/2021</v>
          </cell>
          <cell r="C22803" t="str">
            <v>Form 17</v>
          </cell>
          <cell r="D22803" t="str">
            <v xml:space="preserve">EXTRACTION OIL &amp;amp; GAS INC                          </v>
          </cell>
          <cell r="E22803" t="str">
            <v>10459</v>
          </cell>
          <cell r="F22803" t="str">
            <v>WELD                                123 SWSE 28 1N68W 6</v>
          </cell>
          <cell r="G22803" t="str">
            <v>104</v>
          </cell>
          <cell r="H22803" t="str">
            <v xml:space="preserve">0     </v>
          </cell>
          <cell r="I22803" t="str">
            <v>No</v>
          </cell>
        </row>
        <row r="22804">
          <cell r="A22804" t="str">
            <v>05-123-45986</v>
          </cell>
          <cell r="B22804" t="str">
            <v>1/26/2021</v>
          </cell>
          <cell r="C22804" t="str">
            <v>Full</v>
          </cell>
          <cell r="D22804" t="str">
            <v>EXTRACTION OIL &amp;amp; GAS INC</v>
          </cell>
          <cell r="E22804" t="str">
            <v>10459</v>
          </cell>
          <cell r="F22804" t="str">
            <v>WELD                                123 SWSE 28 1N68W 6</v>
          </cell>
          <cell r="G22804" t="str">
            <v>104</v>
          </cell>
          <cell r="H22804" t="str">
            <v>0</v>
          </cell>
          <cell r="I22804" t="str">
            <v>No</v>
          </cell>
        </row>
        <row r="22805">
          <cell r="A22805" t="str">
            <v>05-123-45986</v>
          </cell>
          <cell r="B22805" t="str">
            <v>8/18/2021</v>
          </cell>
          <cell r="C22805" t="str">
            <v>Form 17</v>
          </cell>
          <cell r="D22805" t="str">
            <v xml:space="preserve">EXTRACTION OIL &amp;amp; GAS INC                          </v>
          </cell>
          <cell r="E22805" t="str">
            <v>10459</v>
          </cell>
          <cell r="F22805" t="str">
            <v>WELD                                123 SWSE 28 1N68W 6</v>
          </cell>
          <cell r="G22805" t="str">
            <v>96</v>
          </cell>
          <cell r="H22805" t="str">
            <v xml:space="preserve">0     </v>
          </cell>
          <cell r="I22805" t="str">
            <v>No</v>
          </cell>
        </row>
        <row r="22806">
          <cell r="A22806" t="str">
            <v>05-123-45986</v>
          </cell>
          <cell r="B22806" t="str">
            <v>8/18/2021</v>
          </cell>
          <cell r="C22806" t="str">
            <v>Full</v>
          </cell>
          <cell r="D22806" t="str">
            <v>EXTRACTION OIL &amp;amp; GAS INC</v>
          </cell>
          <cell r="E22806" t="str">
            <v>10459</v>
          </cell>
          <cell r="F22806" t="str">
            <v>WELD                                123 SWSE 28 1N68W 6</v>
          </cell>
          <cell r="G22806" t="str">
            <v>96</v>
          </cell>
          <cell r="H22806" t="str">
            <v>0</v>
          </cell>
          <cell r="I22806" t="str">
            <v>No</v>
          </cell>
        </row>
        <row r="22807">
          <cell r="A22807" t="str">
            <v>05-123-45986</v>
          </cell>
          <cell r="B22807" t="str">
            <v>3/1/2022</v>
          </cell>
          <cell r="C22807" t="str">
            <v>Form 17</v>
          </cell>
          <cell r="D22807" t="str">
            <v xml:space="preserve">EXTRACTION OIL &amp;amp; GAS INC                          </v>
          </cell>
          <cell r="E22807" t="str">
            <v>10459</v>
          </cell>
          <cell r="F22807" t="str">
            <v>WELD                                123 SWSE 28 1N68W 6</v>
          </cell>
          <cell r="G22807" t="str">
            <v>10</v>
          </cell>
          <cell r="H22807" t="str">
            <v xml:space="preserve">0     </v>
          </cell>
          <cell r="I22807" t="str">
            <v>No</v>
          </cell>
        </row>
        <row r="22808">
          <cell r="A22808" t="str">
            <v>05-123-45987</v>
          </cell>
          <cell r="B22808" t="str">
            <v>1/26/2021</v>
          </cell>
          <cell r="C22808" t="str">
            <v>Full</v>
          </cell>
          <cell r="D22808" t="str">
            <v>EXTRACTION OIL &amp;amp; GAS INC</v>
          </cell>
          <cell r="E22808" t="str">
            <v>10459</v>
          </cell>
          <cell r="F22808" t="str">
            <v>WELD                                123 SWSE 28 1N68W 6</v>
          </cell>
          <cell r="G22808" t="str">
            <v>7</v>
          </cell>
          <cell r="H22808" t="str">
            <v>0</v>
          </cell>
          <cell r="I22808" t="str">
            <v>No</v>
          </cell>
        </row>
        <row r="22809">
          <cell r="A22809" t="str">
            <v>05-123-45987</v>
          </cell>
          <cell r="B22809" t="str">
            <v>11/23/2021</v>
          </cell>
          <cell r="C22809" t="str">
            <v>Form 17</v>
          </cell>
          <cell r="D22809" t="str">
            <v xml:space="preserve">EXTRACTION OIL &amp;amp; GAS INC                          </v>
          </cell>
          <cell r="E22809" t="str">
            <v>10459</v>
          </cell>
          <cell r="F22809" t="str">
            <v>WELD                                123 SWSE 28 1N68W 6</v>
          </cell>
          <cell r="G22809" t="str">
            <v>67</v>
          </cell>
          <cell r="H22809" t="str">
            <v xml:space="preserve">0     </v>
          </cell>
          <cell r="I22809" t="str">
            <v>Yes</v>
          </cell>
        </row>
        <row r="22810">
          <cell r="A22810" t="str">
            <v>05-123-45987</v>
          </cell>
          <cell r="B22810" t="str">
            <v>1/11/2022</v>
          </cell>
          <cell r="C22810" t="str">
            <v>Full</v>
          </cell>
          <cell r="D22810" t="str">
            <v>EXTRACTION OIL &amp;amp; GAS INC</v>
          </cell>
          <cell r="E22810" t="str">
            <v>10459</v>
          </cell>
          <cell r="F22810" t="str">
            <v>WELD                                123 SWSE 28 1N68W 6</v>
          </cell>
          <cell r="G22810" t="str">
            <v>23</v>
          </cell>
          <cell r="H22810" t="str">
            <v>0</v>
          </cell>
          <cell r="I22810" t="str">
            <v>Yes</v>
          </cell>
        </row>
        <row r="22811">
          <cell r="A22811" t="str">
            <v>05-123-45988</v>
          </cell>
          <cell r="B22811" t="str">
            <v>1/25/2021</v>
          </cell>
          <cell r="C22811" t="str">
            <v>Full</v>
          </cell>
          <cell r="D22811" t="str">
            <v>EXTRACTION OIL &amp;amp; GAS INC</v>
          </cell>
          <cell r="E22811" t="str">
            <v>10459</v>
          </cell>
          <cell r="F22811" t="str">
            <v>WELD                                123 SWSE 28 1N68W 6</v>
          </cell>
          <cell r="G22811" t="str">
            <v>0</v>
          </cell>
          <cell r="H22811" t="str">
            <v>0</v>
          </cell>
          <cell r="I22811" t="str">
            <v>No</v>
          </cell>
        </row>
        <row r="22812">
          <cell r="A22812" t="str">
            <v>05-123-45988</v>
          </cell>
          <cell r="B22812" t="str">
            <v>1/11/2022</v>
          </cell>
          <cell r="C22812" t="str">
            <v>Light</v>
          </cell>
          <cell r="D22812" t="str">
            <v>EXTRACTION OIL &amp;amp; GAS INC</v>
          </cell>
          <cell r="E22812" t="str">
            <v>10459</v>
          </cell>
          <cell r="F22812" t="str">
            <v>WELD                                123 SWSE 28 1N68W 6</v>
          </cell>
          <cell r="G22812" t="str">
            <v>8</v>
          </cell>
          <cell r="H22812" t="str">
            <v>0</v>
          </cell>
          <cell r="I22812" t="str">
            <v>No</v>
          </cell>
        </row>
        <row r="22813">
          <cell r="A22813" t="str">
            <v>05-123-45989</v>
          </cell>
          <cell r="B22813" t="str">
            <v>1/25/2021</v>
          </cell>
          <cell r="C22813" t="str">
            <v>Full</v>
          </cell>
          <cell r="D22813" t="str">
            <v>EXTRACTION OIL &amp;amp; GAS INC</v>
          </cell>
          <cell r="E22813" t="str">
            <v>10459</v>
          </cell>
          <cell r="F22813" t="str">
            <v>WELD                                123 SWSE 28 1N68W 6</v>
          </cell>
          <cell r="G22813" t="str">
            <v>0</v>
          </cell>
          <cell r="H22813" t="str">
            <v>0</v>
          </cell>
          <cell r="I22813" t="str">
            <v>No</v>
          </cell>
        </row>
        <row r="22814">
          <cell r="A22814" t="str">
            <v>05-123-45989</v>
          </cell>
          <cell r="B22814" t="str">
            <v>1/11/2022</v>
          </cell>
          <cell r="C22814" t="str">
            <v>Light</v>
          </cell>
          <cell r="D22814" t="str">
            <v>EXTRACTION OIL &amp;amp; GAS INC</v>
          </cell>
          <cell r="E22814" t="str">
            <v>10459</v>
          </cell>
          <cell r="F22814" t="str">
            <v>WELD                                123 SWSE 28 1N68W 6</v>
          </cell>
          <cell r="G22814" t="str">
            <v>2</v>
          </cell>
          <cell r="H22814" t="str">
            <v>0</v>
          </cell>
          <cell r="I22814" t="str">
            <v>No</v>
          </cell>
        </row>
        <row r="22815">
          <cell r="A22815" t="str">
            <v>05-123-45990</v>
          </cell>
          <cell r="B22815" t="str">
            <v>1/26/2021</v>
          </cell>
          <cell r="C22815" t="str">
            <v>Full</v>
          </cell>
          <cell r="D22815" t="str">
            <v>EXTRACTION OIL &amp;amp; GAS INC</v>
          </cell>
          <cell r="E22815" t="str">
            <v>10459</v>
          </cell>
          <cell r="F22815" t="str">
            <v>WELD                                123 SWSE 28 1N68W 6</v>
          </cell>
          <cell r="G22815" t="str">
            <v>39</v>
          </cell>
          <cell r="H22815" t="str">
            <v>0</v>
          </cell>
          <cell r="I22815" t="str">
            <v>No</v>
          </cell>
        </row>
        <row r="22816">
          <cell r="A22816" t="str">
            <v>05-123-45990</v>
          </cell>
          <cell r="B22816" t="str">
            <v>1/11/2022</v>
          </cell>
          <cell r="C22816" t="str">
            <v>Light</v>
          </cell>
          <cell r="D22816" t="str">
            <v>EXTRACTION OIL &amp;amp; GAS INC</v>
          </cell>
          <cell r="E22816" t="str">
            <v>10459</v>
          </cell>
          <cell r="F22816" t="str">
            <v>WELD                                123 SWSE 28 1N68W 6</v>
          </cell>
          <cell r="G22816" t="str">
            <v>37</v>
          </cell>
          <cell r="H22816" t="str">
            <v>0</v>
          </cell>
          <cell r="I22816" t="str">
            <v>No</v>
          </cell>
        </row>
        <row r="22817">
          <cell r="A22817" t="str">
            <v>05-123-45991</v>
          </cell>
          <cell r="B22817" t="str">
            <v>1/26/2021</v>
          </cell>
          <cell r="C22817" t="str">
            <v>Full</v>
          </cell>
          <cell r="D22817" t="str">
            <v>EXTRACTION OIL &amp;amp; GAS INC</v>
          </cell>
          <cell r="E22817" t="str">
            <v>10459</v>
          </cell>
          <cell r="F22817" t="str">
            <v>WELD                                123 SWSE 28 1N68W 6</v>
          </cell>
          <cell r="G22817" t="str">
            <v>0</v>
          </cell>
          <cell r="H22817" t="str">
            <v>0</v>
          </cell>
          <cell r="I22817" t="str">
            <v>No</v>
          </cell>
        </row>
        <row r="22818">
          <cell r="A22818" t="str">
            <v>05-123-45991</v>
          </cell>
          <cell r="B22818" t="str">
            <v>1/11/2022</v>
          </cell>
          <cell r="C22818" t="str">
            <v>Light</v>
          </cell>
          <cell r="D22818" t="str">
            <v>EXTRACTION OIL &amp;amp; GAS INC</v>
          </cell>
          <cell r="E22818" t="str">
            <v>10459</v>
          </cell>
          <cell r="F22818" t="str">
            <v>WELD                                123 SWSE 28 1N68W 6</v>
          </cell>
          <cell r="G22818" t="str">
            <v>0</v>
          </cell>
          <cell r="H22818" t="str">
            <v>0</v>
          </cell>
          <cell r="I22818" t="str">
            <v>No</v>
          </cell>
        </row>
        <row r="22819">
          <cell r="A22819" t="str">
            <v>05-123-45992</v>
          </cell>
          <cell r="B22819" t="str">
            <v>1/25/2021</v>
          </cell>
          <cell r="C22819" t="str">
            <v>Full</v>
          </cell>
          <cell r="D22819" t="str">
            <v>EXTRACTION OIL &amp;amp; GAS INC</v>
          </cell>
          <cell r="E22819" t="str">
            <v>10459</v>
          </cell>
          <cell r="F22819" t="str">
            <v>WELD                                123 SWSE 28 1N68W 6</v>
          </cell>
          <cell r="G22819" t="str">
            <v>0</v>
          </cell>
          <cell r="H22819" t="str">
            <v>0</v>
          </cell>
          <cell r="I22819" t="str">
            <v>No</v>
          </cell>
        </row>
        <row r="22820">
          <cell r="A22820" t="str">
            <v>05-123-45992</v>
          </cell>
          <cell r="B22820" t="str">
            <v>1/11/2022</v>
          </cell>
          <cell r="C22820" t="str">
            <v>Light</v>
          </cell>
          <cell r="D22820" t="str">
            <v>EXTRACTION OIL &amp;amp; GAS INC</v>
          </cell>
          <cell r="E22820" t="str">
            <v>10459</v>
          </cell>
          <cell r="F22820" t="str">
            <v>WELD                                123 SWSE 28 1N68W 6</v>
          </cell>
          <cell r="G22820" t="str">
            <v>8</v>
          </cell>
          <cell r="H22820" t="str">
            <v>0</v>
          </cell>
          <cell r="I22820" t="str">
            <v>No</v>
          </cell>
        </row>
        <row r="22821">
          <cell r="A22821" t="str">
            <v>05-123-45993</v>
          </cell>
          <cell r="B22821" t="str">
            <v>1/25/2021</v>
          </cell>
          <cell r="C22821" t="str">
            <v>Full</v>
          </cell>
          <cell r="D22821" t="str">
            <v>EXTRACTION OIL &amp;amp; GAS INC</v>
          </cell>
          <cell r="E22821" t="str">
            <v>10459</v>
          </cell>
          <cell r="F22821" t="str">
            <v>WELD                                123 SWSE 28 1N68W 6</v>
          </cell>
          <cell r="G22821" t="str">
            <v>0</v>
          </cell>
          <cell r="H22821" t="str">
            <v>0</v>
          </cell>
          <cell r="I22821" t="str">
            <v>No</v>
          </cell>
        </row>
        <row r="22822">
          <cell r="A22822" t="str">
            <v>05-123-45993</v>
          </cell>
          <cell r="B22822" t="str">
            <v>1/11/2022</v>
          </cell>
          <cell r="C22822" t="str">
            <v>Light</v>
          </cell>
          <cell r="D22822" t="str">
            <v>EXTRACTION OIL &amp;amp; GAS INC</v>
          </cell>
          <cell r="E22822" t="str">
            <v>10459</v>
          </cell>
          <cell r="F22822" t="str">
            <v>WELD                                123 SWSE 28 1N68W 6</v>
          </cell>
          <cell r="G22822" t="str">
            <v>0</v>
          </cell>
          <cell r="H22822" t="str">
            <v>0</v>
          </cell>
          <cell r="I22822" t="str">
            <v>No</v>
          </cell>
        </row>
        <row r="22823">
          <cell r="A22823" t="str">
            <v>05-123-45994</v>
          </cell>
          <cell r="B22823" t="str">
            <v>1/25/2021</v>
          </cell>
          <cell r="C22823" t="str">
            <v>Full</v>
          </cell>
          <cell r="D22823" t="str">
            <v>EXTRACTION OIL &amp;amp; GAS INC</v>
          </cell>
          <cell r="E22823" t="str">
            <v>10459</v>
          </cell>
          <cell r="F22823" t="str">
            <v>WELD                                123 SWSE 28 1N68W 6</v>
          </cell>
          <cell r="G22823" t="str">
            <v>0</v>
          </cell>
          <cell r="H22823" t="str">
            <v>0</v>
          </cell>
          <cell r="I22823" t="str">
            <v>No</v>
          </cell>
        </row>
        <row r="22824">
          <cell r="A22824" t="str">
            <v>05-123-45994</v>
          </cell>
          <cell r="B22824" t="str">
            <v>1/11/2022</v>
          </cell>
          <cell r="C22824" t="str">
            <v>Light</v>
          </cell>
          <cell r="D22824" t="str">
            <v>EXTRACTION OIL &amp;amp; GAS INC</v>
          </cell>
          <cell r="E22824" t="str">
            <v>10459</v>
          </cell>
          <cell r="F22824" t="str">
            <v>WELD                                123 SWSE 28 1N68W 6</v>
          </cell>
          <cell r="G22824" t="str">
            <v>0</v>
          </cell>
          <cell r="H22824" t="str">
            <v>0</v>
          </cell>
          <cell r="I22824" t="str">
            <v>No</v>
          </cell>
        </row>
        <row r="22825">
          <cell r="A22825" t="str">
            <v>05-123-45995</v>
          </cell>
          <cell r="B22825" t="str">
            <v>1/25/2021</v>
          </cell>
          <cell r="C22825" t="str">
            <v>Full</v>
          </cell>
          <cell r="D22825" t="str">
            <v>EXTRACTION OIL &amp;amp; GAS INC</v>
          </cell>
          <cell r="E22825" t="str">
            <v>10459</v>
          </cell>
          <cell r="F22825" t="str">
            <v>WELD                                123 SWSE 28 1N68W 6</v>
          </cell>
          <cell r="G22825" t="str">
            <v>2</v>
          </cell>
          <cell r="H22825" t="str">
            <v>0</v>
          </cell>
          <cell r="I22825" t="str">
            <v>No</v>
          </cell>
        </row>
        <row r="22826">
          <cell r="A22826" t="str">
            <v>05-123-45995</v>
          </cell>
          <cell r="B22826" t="str">
            <v>1/11/2022</v>
          </cell>
          <cell r="C22826" t="str">
            <v>Light</v>
          </cell>
          <cell r="D22826" t="str">
            <v>EXTRACTION OIL &amp;amp; GAS INC</v>
          </cell>
          <cell r="E22826" t="str">
            <v>10459</v>
          </cell>
          <cell r="F22826" t="str">
            <v>WELD                                123 SWSE 28 1N68W 6</v>
          </cell>
          <cell r="G22826" t="str">
            <v>4</v>
          </cell>
          <cell r="H22826" t="str">
            <v>0</v>
          </cell>
          <cell r="I22826" t="str">
            <v>No</v>
          </cell>
        </row>
        <row r="22827">
          <cell r="A22827" t="str">
            <v>05-123-45996</v>
          </cell>
          <cell r="B22827" t="str">
            <v>1/26/2021</v>
          </cell>
          <cell r="C22827" t="str">
            <v>Full</v>
          </cell>
          <cell r="D22827" t="str">
            <v>EXTRACTION OIL &amp;amp; GAS INC</v>
          </cell>
          <cell r="E22827" t="str">
            <v>10459</v>
          </cell>
          <cell r="F22827" t="str">
            <v>WELD                                123 SWSE 28 1N68W 6</v>
          </cell>
          <cell r="G22827" t="str">
            <v>5</v>
          </cell>
          <cell r="H22827" t="str">
            <v>0</v>
          </cell>
          <cell r="I22827" t="str">
            <v>No</v>
          </cell>
        </row>
        <row r="22828">
          <cell r="A22828" t="str">
            <v>05-123-45996</v>
          </cell>
          <cell r="B22828" t="str">
            <v>1/11/2022</v>
          </cell>
          <cell r="C22828" t="str">
            <v>Light</v>
          </cell>
          <cell r="D22828" t="str">
            <v>EXTRACTION OIL &amp;amp; GAS INC</v>
          </cell>
          <cell r="E22828" t="str">
            <v>10459</v>
          </cell>
          <cell r="F22828" t="str">
            <v>WELD                                123 SWSE 28 1N68W 6</v>
          </cell>
          <cell r="G22828" t="str">
            <v>4</v>
          </cell>
          <cell r="H22828" t="str">
            <v>0</v>
          </cell>
          <cell r="I22828" t="str">
            <v>No</v>
          </cell>
        </row>
        <row r="22829">
          <cell r="A22829" t="str">
            <v>05-123-45997</v>
          </cell>
          <cell r="B22829" t="str">
            <v>11/17/2021</v>
          </cell>
          <cell r="C22829" t="str">
            <v>Full</v>
          </cell>
          <cell r="D22829" t="str">
            <v>PDC ENERGY INC</v>
          </cell>
          <cell r="E22829" t="str">
            <v>69175</v>
          </cell>
          <cell r="F22829" t="str">
            <v>WELD                                123 SENW 5 5N66W 6</v>
          </cell>
          <cell r="G22829" t="str">
            <v>5</v>
          </cell>
          <cell r="H22829" t="str">
            <v>0</v>
          </cell>
          <cell r="I22829" t="str">
            <v>No</v>
          </cell>
        </row>
        <row r="22830">
          <cell r="A22830" t="str">
            <v>05-123-45997</v>
          </cell>
          <cell r="B22830" t="str">
            <v>2/18/2022</v>
          </cell>
          <cell r="C22830" t="str">
            <v>Full</v>
          </cell>
          <cell r="D22830" t="str">
            <v>PDC ENERGY INC</v>
          </cell>
          <cell r="E22830" t="str">
            <v>69175</v>
          </cell>
          <cell r="F22830" t="str">
            <v>WELD                                123 SENW 5 5N66W 6</v>
          </cell>
          <cell r="G22830" t="str">
            <v>0</v>
          </cell>
          <cell r="H22830" t="str">
            <v>0</v>
          </cell>
          <cell r="I22830" t="str">
            <v>No</v>
          </cell>
        </row>
        <row r="22831">
          <cell r="A22831" t="str">
            <v>05-123-45998</v>
          </cell>
          <cell r="B22831" t="str">
            <v>2/16/2021</v>
          </cell>
          <cell r="C22831" t="str">
            <v>Form 17</v>
          </cell>
          <cell r="D22831" t="str">
            <v xml:space="preserve">PDC ENERGY INC                                    </v>
          </cell>
          <cell r="E22831" t="str">
            <v>69175</v>
          </cell>
          <cell r="F22831" t="str">
            <v>WELD                                123 SENW 5 5N66W 6</v>
          </cell>
          <cell r="G22831" t="str">
            <v>55</v>
          </cell>
          <cell r="H22831" t="str">
            <v xml:space="preserve">0     </v>
          </cell>
          <cell r="I22831" t="str">
            <v>No</v>
          </cell>
        </row>
        <row r="22832">
          <cell r="A22832" t="str">
            <v>05-123-45998</v>
          </cell>
          <cell r="B22832" t="str">
            <v>2/18/2022</v>
          </cell>
          <cell r="C22832" t="str">
            <v>Full</v>
          </cell>
          <cell r="D22832" t="str">
            <v>PDC ENERGY INC</v>
          </cell>
          <cell r="E22832" t="str">
            <v>69175</v>
          </cell>
          <cell r="F22832" t="str">
            <v>WELD                                123 SENW 5 5N66W 6</v>
          </cell>
          <cell r="G22832" t="str">
            <v>10</v>
          </cell>
          <cell r="H22832" t="str">
            <v>0</v>
          </cell>
          <cell r="I22832" t="str">
            <v>No</v>
          </cell>
        </row>
        <row r="22833">
          <cell r="A22833" t="str">
            <v>05-123-45999</v>
          </cell>
          <cell r="B22833" t="str">
            <v>9/20/2021</v>
          </cell>
          <cell r="C22833" t="str">
            <v>Form 17</v>
          </cell>
          <cell r="D22833" t="str">
            <v xml:space="preserve">PDC ENERGY INC                                    </v>
          </cell>
          <cell r="E22833" t="str">
            <v>69175</v>
          </cell>
          <cell r="F22833" t="str">
            <v>WELD                                123 NENW 5 5N66W 6</v>
          </cell>
          <cell r="G22833" t="str">
            <v>0</v>
          </cell>
          <cell r="H22833" t="str">
            <v xml:space="preserve">0     </v>
          </cell>
          <cell r="I22833" t="str">
            <v>No</v>
          </cell>
        </row>
        <row r="22834">
          <cell r="A22834" t="str">
            <v>05-123-45999</v>
          </cell>
          <cell r="B22834" t="str">
            <v>2/18/2022</v>
          </cell>
          <cell r="C22834" t="str">
            <v>Full</v>
          </cell>
          <cell r="D22834" t="str">
            <v>PDC ENERGY INC</v>
          </cell>
          <cell r="E22834" t="str">
            <v>69175</v>
          </cell>
          <cell r="F22834" t="str">
            <v>WELD                                123 NENW 5 5N66W 6</v>
          </cell>
          <cell r="G22834" t="str">
            <v>8</v>
          </cell>
          <cell r="H22834" t="str">
            <v>0</v>
          </cell>
          <cell r="I22834" t="str">
            <v>No</v>
          </cell>
        </row>
        <row r="22835">
          <cell r="A22835" t="str">
            <v>05-123-46000</v>
          </cell>
          <cell r="B22835" t="str">
            <v>11/17/2021</v>
          </cell>
          <cell r="C22835" t="str">
            <v>Full</v>
          </cell>
          <cell r="D22835" t="str">
            <v>PDC ENERGY INC</v>
          </cell>
          <cell r="E22835" t="str">
            <v>69175</v>
          </cell>
          <cell r="F22835" t="str">
            <v>WELD                                123 NENW 5 5N66W 6</v>
          </cell>
          <cell r="G22835" t="str">
            <v>1</v>
          </cell>
          <cell r="H22835" t="str">
            <v>0</v>
          </cell>
          <cell r="I22835" t="str">
            <v>No</v>
          </cell>
        </row>
        <row r="22836">
          <cell r="A22836" t="str">
            <v>05-123-46000</v>
          </cell>
          <cell r="B22836" t="str">
            <v>2/18/2022</v>
          </cell>
          <cell r="C22836" t="str">
            <v>Full</v>
          </cell>
          <cell r="D22836" t="str">
            <v>PDC ENERGY INC</v>
          </cell>
          <cell r="E22836" t="str">
            <v>69175</v>
          </cell>
          <cell r="F22836" t="str">
            <v>WELD                                123 NENW 5 5N66W 6</v>
          </cell>
          <cell r="G22836" t="str">
            <v>0</v>
          </cell>
          <cell r="H22836" t="str">
            <v>0</v>
          </cell>
          <cell r="I22836" t="str">
            <v>No</v>
          </cell>
        </row>
        <row r="22837">
          <cell r="A22837" t="str">
            <v>05-123-46001</v>
          </cell>
          <cell r="B22837" t="str">
            <v>1/22/2021</v>
          </cell>
          <cell r="C22837" t="str">
            <v>Form 17</v>
          </cell>
          <cell r="D22837" t="str">
            <v xml:space="preserve">BONANZA CREEK ENERGY OPERATING COMPANY LLC        </v>
          </cell>
          <cell r="E22837" t="str">
            <v>8960</v>
          </cell>
          <cell r="F22837" t="str">
            <v>WELD                                123 SENE 34 4N63W 6</v>
          </cell>
          <cell r="G22837" t="str">
            <v>72</v>
          </cell>
          <cell r="H22837" t="str">
            <v xml:space="preserve">0     </v>
          </cell>
          <cell r="I22837" t="str">
            <v>No</v>
          </cell>
        </row>
        <row r="22838">
          <cell r="A22838" t="str">
            <v>05-123-46001</v>
          </cell>
          <cell r="B22838" t="str">
            <v>7/15/2021</v>
          </cell>
          <cell r="C22838" t="str">
            <v>Form 17</v>
          </cell>
          <cell r="D22838" t="str">
            <v xml:space="preserve">BONANZA CREEK ENERGY OPERATING COMPANY LLC        </v>
          </cell>
          <cell r="E22838" t="str">
            <v>8960</v>
          </cell>
          <cell r="F22838" t="str">
            <v>WELD                                123 SENE 34 4N63W 6</v>
          </cell>
          <cell r="G22838" t="str">
            <v>28</v>
          </cell>
          <cell r="H22838" t="str">
            <v xml:space="preserve">0     </v>
          </cell>
          <cell r="I22838" t="str">
            <v>No</v>
          </cell>
        </row>
        <row r="22839">
          <cell r="A22839" t="str">
            <v>05-123-46001</v>
          </cell>
          <cell r="B22839" t="str">
            <v>1/4/2022</v>
          </cell>
          <cell r="C22839" t="str">
            <v>Form 17</v>
          </cell>
          <cell r="D22839" t="str">
            <v xml:space="preserve">BONANZA CREEK ENERGY OPERATING COMPANY LLC        </v>
          </cell>
          <cell r="E22839" t="str">
            <v>8960</v>
          </cell>
          <cell r="F22839" t="str">
            <v>WELD                                123 SENE 34 4N63W 6</v>
          </cell>
          <cell r="G22839" t="str">
            <v>14</v>
          </cell>
          <cell r="H22839" t="str">
            <v xml:space="preserve">0     </v>
          </cell>
          <cell r="I22839" t="str">
            <v>No</v>
          </cell>
        </row>
        <row r="22840">
          <cell r="A22840" t="str">
            <v>05-123-46001</v>
          </cell>
          <cell r="B22840" t="str">
            <v>2/10/2022</v>
          </cell>
          <cell r="C22840" t="str">
            <v>Form 17</v>
          </cell>
          <cell r="D22840" t="str">
            <v xml:space="preserve">BONANZA CREEK ENERGY OPERATING COMPANY LLC        </v>
          </cell>
          <cell r="E22840" t="str">
            <v>8960</v>
          </cell>
          <cell r="F22840" t="str">
            <v>WELD                                123 SENE 34 4N63W 6</v>
          </cell>
          <cell r="G22840" t="str">
            <v>17</v>
          </cell>
          <cell r="H22840" t="str">
            <v xml:space="preserve">0     </v>
          </cell>
          <cell r="I22840" t="str">
            <v>No</v>
          </cell>
        </row>
        <row r="22841">
          <cell r="A22841" t="str">
            <v>05-123-46014</v>
          </cell>
          <cell r="B22841" t="str">
            <v>11/1/2021</v>
          </cell>
          <cell r="C22841" t="str">
            <v>Full</v>
          </cell>
          <cell r="D22841" t="str">
            <v>KERR MCGEE OIL &amp;amp; GAS ONSHORE LP</v>
          </cell>
          <cell r="E22841" t="str">
            <v>47120</v>
          </cell>
          <cell r="F22841" t="str">
            <v>WELD                                123 NWNW 13 1N66W 6</v>
          </cell>
          <cell r="G22841" t="str">
            <v>0</v>
          </cell>
          <cell r="I22841" t="str">
            <v>No</v>
          </cell>
        </row>
        <row r="22842">
          <cell r="A22842" t="str">
            <v>05-123-46015</v>
          </cell>
          <cell r="B22842" t="str">
            <v>9/1/2021</v>
          </cell>
          <cell r="C22842" t="str">
            <v>Full</v>
          </cell>
          <cell r="D22842" t="str">
            <v>KERR MCGEE OIL &amp;amp; GAS ONSHORE LP</v>
          </cell>
          <cell r="E22842" t="str">
            <v>47120</v>
          </cell>
          <cell r="F22842" t="str">
            <v>WELD                                123 NWNW 13 1N66W 6</v>
          </cell>
          <cell r="G22842" t="str">
            <v>1</v>
          </cell>
          <cell r="I22842" t="str">
            <v>No</v>
          </cell>
        </row>
        <row r="22843">
          <cell r="A22843" t="str">
            <v>05-123-46016</v>
          </cell>
          <cell r="B22843" t="str">
            <v>9/1/2021</v>
          </cell>
          <cell r="C22843" t="str">
            <v>Full</v>
          </cell>
          <cell r="D22843" t="str">
            <v>KERR MCGEE OIL &amp;amp; GAS ONSHORE LP</v>
          </cell>
          <cell r="E22843" t="str">
            <v>47120</v>
          </cell>
          <cell r="F22843" t="str">
            <v>WELD                                123 NWNW 13 1N66W 6</v>
          </cell>
          <cell r="G22843" t="str">
            <v>1</v>
          </cell>
          <cell r="I22843" t="str">
            <v>No</v>
          </cell>
        </row>
        <row r="22844">
          <cell r="A22844" t="str">
            <v>05-123-46017</v>
          </cell>
          <cell r="B22844" t="str">
            <v>11/1/2021</v>
          </cell>
          <cell r="C22844" t="str">
            <v>Full</v>
          </cell>
          <cell r="D22844" t="str">
            <v>KERR MCGEE OIL &amp;amp; GAS ONSHORE LP</v>
          </cell>
          <cell r="E22844" t="str">
            <v>47120</v>
          </cell>
          <cell r="F22844" t="str">
            <v>WELD                                123 NWNW 13 1N66W 6</v>
          </cell>
          <cell r="G22844" t="str">
            <v>0</v>
          </cell>
          <cell r="I22844" t="str">
            <v>No</v>
          </cell>
        </row>
        <row r="22845">
          <cell r="A22845" t="str">
            <v>05-123-46018</v>
          </cell>
          <cell r="B22845" t="str">
            <v>9/1/2021</v>
          </cell>
          <cell r="C22845" t="str">
            <v>Full</v>
          </cell>
          <cell r="D22845" t="str">
            <v>KERR MCGEE OIL &amp;amp; GAS ONSHORE LP</v>
          </cell>
          <cell r="E22845" t="str">
            <v>47120</v>
          </cell>
          <cell r="F22845" t="str">
            <v>WELD                                123 NWNW 13 1N66W 6</v>
          </cell>
          <cell r="G22845" t="str">
            <v>0</v>
          </cell>
          <cell r="I22845" t="str">
            <v>No</v>
          </cell>
        </row>
        <row r="22846">
          <cell r="A22846" t="str">
            <v>05-123-46019</v>
          </cell>
          <cell r="B22846" t="str">
            <v>11/1/2021</v>
          </cell>
          <cell r="C22846" t="str">
            <v>Full</v>
          </cell>
          <cell r="D22846" t="str">
            <v>KERR MCGEE OIL &amp;amp; GAS ONSHORE LP</v>
          </cell>
          <cell r="E22846" t="str">
            <v>47120</v>
          </cell>
          <cell r="F22846" t="str">
            <v>WELD                                123 NWNW 13 1N66W 6</v>
          </cell>
          <cell r="G22846" t="str">
            <v>0</v>
          </cell>
          <cell r="I22846" t="str">
            <v>No</v>
          </cell>
        </row>
        <row r="22847">
          <cell r="A22847" t="str">
            <v>05-123-46020</v>
          </cell>
          <cell r="B22847" t="str">
            <v>8/10/2021</v>
          </cell>
          <cell r="C22847" t="str">
            <v>Light</v>
          </cell>
          <cell r="D22847" t="str">
            <v>HIGHPOINT OPERATING CORPORATION</v>
          </cell>
          <cell r="E22847" t="str">
            <v>10071</v>
          </cell>
          <cell r="F22847" t="str">
            <v>WELD                                123 NESE 4 3N62W 6</v>
          </cell>
          <cell r="G22847" t="str">
            <v>2</v>
          </cell>
          <cell r="H22847" t="str">
            <v>0</v>
          </cell>
          <cell r="I22847" t="str">
            <v>No</v>
          </cell>
        </row>
        <row r="22848">
          <cell r="A22848" t="str">
            <v>05-123-46020</v>
          </cell>
          <cell r="B22848" t="str">
            <v>2/11/2022</v>
          </cell>
          <cell r="C22848" t="str">
            <v>Light</v>
          </cell>
          <cell r="D22848" t="str">
            <v>HIGHPOINT OPERATING CORPORATION</v>
          </cell>
          <cell r="E22848" t="str">
            <v>10071</v>
          </cell>
          <cell r="F22848" t="str">
            <v>WELD                                123 NESE 4 3N62W 6</v>
          </cell>
          <cell r="G22848" t="str">
            <v>0</v>
          </cell>
          <cell r="H22848" t="str">
            <v>0</v>
          </cell>
          <cell r="I22848" t="str">
            <v>No</v>
          </cell>
        </row>
        <row r="22849">
          <cell r="A22849" t="str">
            <v>05-123-46027</v>
          </cell>
          <cell r="B22849" t="str">
            <v>2/11/2021</v>
          </cell>
          <cell r="C22849" t="str">
            <v>Light</v>
          </cell>
          <cell r="D22849" t="str">
            <v>BAYSWATER EXPLORATION &amp;amp; PRODUCTION LLC</v>
          </cell>
          <cell r="E22849" t="str">
            <v>10261</v>
          </cell>
          <cell r="F22849" t="str">
            <v>WELD                                123 NWSE 27 7N66W 6</v>
          </cell>
          <cell r="G22849" t="str">
            <v>1</v>
          </cell>
          <cell r="H22849" t="str">
            <v>0</v>
          </cell>
          <cell r="I22849" t="str">
            <v>No</v>
          </cell>
        </row>
        <row r="22850">
          <cell r="A22850" t="str">
            <v>05-123-46029</v>
          </cell>
          <cell r="B22850" t="str">
            <v>2/11/2021</v>
          </cell>
          <cell r="C22850" t="str">
            <v>Light</v>
          </cell>
          <cell r="D22850" t="str">
            <v>BAYSWATER EXPLORATION &amp;amp; PRODUCTION LLC</v>
          </cell>
          <cell r="E22850" t="str">
            <v>10261</v>
          </cell>
          <cell r="F22850" t="str">
            <v>WELD                                123 SWSE 27 7N66W 6</v>
          </cell>
          <cell r="G22850" t="str">
            <v>0</v>
          </cell>
          <cell r="H22850" t="str">
            <v>0</v>
          </cell>
          <cell r="I22850" t="str">
            <v>No</v>
          </cell>
        </row>
        <row r="22851">
          <cell r="A22851" t="str">
            <v>05-123-46030</v>
          </cell>
          <cell r="B22851" t="str">
            <v>2/11/2021</v>
          </cell>
          <cell r="C22851" t="str">
            <v>Light</v>
          </cell>
          <cell r="D22851" t="str">
            <v>BAYSWATER EXPLORATION &amp;amp; PRODUCTION LLC</v>
          </cell>
          <cell r="E22851" t="str">
            <v>10261</v>
          </cell>
          <cell r="F22851" t="str">
            <v>WELD                                123 SWSE 27 7N66W 6</v>
          </cell>
          <cell r="G22851" t="str">
            <v>0</v>
          </cell>
          <cell r="H22851" t="str">
            <v>0</v>
          </cell>
          <cell r="I22851" t="str">
            <v>No</v>
          </cell>
        </row>
        <row r="22852">
          <cell r="A22852" t="str">
            <v>05-123-46032</v>
          </cell>
          <cell r="B22852" t="str">
            <v>2/11/2021</v>
          </cell>
          <cell r="C22852" t="str">
            <v>Light</v>
          </cell>
          <cell r="D22852" t="str">
            <v>BAYSWATER EXPLORATION &amp;amp; PRODUCTION LLC</v>
          </cell>
          <cell r="E22852" t="str">
            <v>10261</v>
          </cell>
          <cell r="F22852" t="str">
            <v>WELD                                123 SWSE 27 7N66W 6</v>
          </cell>
          <cell r="G22852" t="str">
            <v>0</v>
          </cell>
          <cell r="H22852" t="str">
            <v>0</v>
          </cell>
          <cell r="I22852" t="str">
            <v>No</v>
          </cell>
        </row>
        <row r="22853">
          <cell r="A22853" t="str">
            <v>05-123-46033</v>
          </cell>
          <cell r="B22853" t="str">
            <v>2/11/2021</v>
          </cell>
          <cell r="C22853" t="str">
            <v>Light</v>
          </cell>
          <cell r="D22853" t="str">
            <v>BAYSWATER EXPLORATION &amp;amp; PRODUCTION LLC</v>
          </cell>
          <cell r="E22853" t="str">
            <v>10261</v>
          </cell>
          <cell r="F22853" t="str">
            <v>WELD                                123 SWSE 27 7N66W 6</v>
          </cell>
          <cell r="G22853" t="str">
            <v>0</v>
          </cell>
          <cell r="H22853" t="str">
            <v>0</v>
          </cell>
          <cell r="I22853" t="str">
            <v>No</v>
          </cell>
        </row>
        <row r="22854">
          <cell r="A22854" t="str">
            <v>05-123-46034</v>
          </cell>
          <cell r="B22854" t="str">
            <v>2/11/2021</v>
          </cell>
          <cell r="C22854" t="str">
            <v>Form 17</v>
          </cell>
          <cell r="D22854" t="str">
            <v xml:space="preserve">BAYSWATER EXPLORATION &amp;amp; PRODUCTION LLC            </v>
          </cell>
          <cell r="E22854" t="str">
            <v>10261</v>
          </cell>
          <cell r="F22854" t="str">
            <v>WELD                                123 SWSE 27 7N66W 6</v>
          </cell>
          <cell r="G22854" t="str">
            <v>195</v>
          </cell>
          <cell r="H22854" t="str">
            <v xml:space="preserve">0     </v>
          </cell>
          <cell r="I22854" t="str">
            <v>Yes</v>
          </cell>
        </row>
        <row r="22855">
          <cell r="A22855" t="str">
            <v>05-123-46034</v>
          </cell>
          <cell r="B22855" t="str">
            <v>2/24/2022</v>
          </cell>
          <cell r="C22855" t="str">
            <v>Form 17</v>
          </cell>
          <cell r="D22855" t="str">
            <v xml:space="preserve">BAYSWATER EXPLORATION &amp;amp; PRODUCTION LLC            </v>
          </cell>
          <cell r="E22855" t="str">
            <v>10261</v>
          </cell>
          <cell r="F22855" t="str">
            <v>WELD                                123 SWSE 27 7N66W 6</v>
          </cell>
          <cell r="G22855" t="str">
            <v>5</v>
          </cell>
          <cell r="H22855" t="str">
            <v xml:space="preserve">0     </v>
          </cell>
          <cell r="I22855" t="str">
            <v>No</v>
          </cell>
        </row>
        <row r="22856">
          <cell r="A22856" t="str">
            <v>05-123-46035</v>
          </cell>
          <cell r="B22856" t="str">
            <v>2/11/2021</v>
          </cell>
          <cell r="C22856" t="str">
            <v>Light</v>
          </cell>
          <cell r="D22856" t="str">
            <v>BAYSWATER EXPLORATION &amp;amp; PRODUCTION LLC</v>
          </cell>
          <cell r="E22856" t="str">
            <v>10261</v>
          </cell>
          <cell r="F22856" t="str">
            <v>WELD                                123 SWSE 27 7N66W 6</v>
          </cell>
          <cell r="G22856" t="str">
            <v>0</v>
          </cell>
          <cell r="H22856" t="str">
            <v>0</v>
          </cell>
          <cell r="I22856" t="str">
            <v>No</v>
          </cell>
        </row>
        <row r="22857">
          <cell r="A22857" t="str">
            <v>05-123-46036</v>
          </cell>
          <cell r="B22857" t="str">
            <v>2/11/2021</v>
          </cell>
          <cell r="C22857" t="str">
            <v>Light</v>
          </cell>
          <cell r="D22857" t="str">
            <v>BAYSWATER EXPLORATION &amp;amp; PRODUCTION LLC</v>
          </cell>
          <cell r="E22857" t="str">
            <v>10261</v>
          </cell>
          <cell r="F22857" t="str">
            <v>WELD                                123 SWSE 27 7N66W 6</v>
          </cell>
          <cell r="G22857" t="str">
            <v>19</v>
          </cell>
          <cell r="H22857" t="str">
            <v>0</v>
          </cell>
          <cell r="I22857" t="str">
            <v>No</v>
          </cell>
        </row>
        <row r="22858">
          <cell r="A22858" t="str">
            <v>05-123-46037</v>
          </cell>
          <cell r="B22858" t="str">
            <v>11/5/2021</v>
          </cell>
          <cell r="C22858" t="str">
            <v>Form 17</v>
          </cell>
          <cell r="D22858" t="str">
            <v xml:space="preserve">GREAT WESTERN OPERATING COMPANY LLC               </v>
          </cell>
          <cell r="E22858" t="str">
            <v>10110</v>
          </cell>
          <cell r="F22858" t="str">
            <v>WELD                                123 SWNW 11 3N68W 6</v>
          </cell>
          <cell r="G22858" t="str">
            <v>87</v>
          </cell>
          <cell r="H22858" t="str">
            <v xml:space="preserve">0     </v>
          </cell>
          <cell r="I22858" t="str">
            <v>No</v>
          </cell>
        </row>
        <row r="22859">
          <cell r="A22859" t="str">
            <v>05-123-46038</v>
          </cell>
          <cell r="B22859" t="str">
            <v>10/26/2021</v>
          </cell>
          <cell r="C22859" t="str">
            <v>Light</v>
          </cell>
          <cell r="D22859" t="str">
            <v>GREAT WESTERN OPERATING COMPANY LLC</v>
          </cell>
          <cell r="E22859" t="str">
            <v>10110</v>
          </cell>
          <cell r="F22859" t="str">
            <v>WELD                                123 SWNW 11 3N68W 6</v>
          </cell>
          <cell r="G22859" t="str">
            <v>0</v>
          </cell>
          <cell r="H22859" t="str">
            <v>0</v>
          </cell>
          <cell r="I22859" t="str">
            <v>No</v>
          </cell>
        </row>
        <row r="22860">
          <cell r="A22860" t="str">
            <v>05-123-46039</v>
          </cell>
          <cell r="B22860" t="str">
            <v>10/26/2021</v>
          </cell>
          <cell r="C22860" t="str">
            <v>Light</v>
          </cell>
          <cell r="D22860" t="str">
            <v>GREAT WESTERN OPERATING COMPANY LLC</v>
          </cell>
          <cell r="E22860" t="str">
            <v>10110</v>
          </cell>
          <cell r="F22860" t="str">
            <v>WELD                                123 SWNW 11 3N68W 6</v>
          </cell>
          <cell r="G22860" t="str">
            <v>0</v>
          </cell>
          <cell r="H22860" t="str">
            <v>0</v>
          </cell>
          <cell r="I22860" t="str">
            <v>No</v>
          </cell>
        </row>
        <row r="22861">
          <cell r="A22861" t="str">
            <v>05-123-46040</v>
          </cell>
          <cell r="B22861" t="str">
            <v>4/16/2021</v>
          </cell>
          <cell r="C22861" t="str">
            <v>Form 17</v>
          </cell>
          <cell r="D22861" t="str">
            <v xml:space="preserve">GREAT WESTERN OPERATING COMPANY LLC               </v>
          </cell>
          <cell r="E22861" t="str">
            <v>10110</v>
          </cell>
          <cell r="F22861" t="str">
            <v>WELD                                123 SWNW 11 3N68W 6</v>
          </cell>
          <cell r="G22861" t="str">
            <v>152</v>
          </cell>
          <cell r="H22861" t="str">
            <v xml:space="preserve">0     </v>
          </cell>
          <cell r="I22861" t="str">
            <v>Yes</v>
          </cell>
        </row>
        <row r="22862">
          <cell r="A22862" t="str">
            <v>05-123-46040</v>
          </cell>
          <cell r="B22862" t="str">
            <v>11/5/2021</v>
          </cell>
          <cell r="C22862" t="str">
            <v>Form 17</v>
          </cell>
          <cell r="D22862" t="str">
            <v xml:space="preserve">GREAT WESTERN OPERATING COMPANY LLC               </v>
          </cell>
          <cell r="E22862" t="str">
            <v>10110</v>
          </cell>
          <cell r="F22862" t="str">
            <v>WELD                                123 SWNW 11 3N68W 6</v>
          </cell>
          <cell r="G22862" t="str">
            <v>46</v>
          </cell>
          <cell r="H22862" t="str">
            <v xml:space="preserve">0     </v>
          </cell>
          <cell r="I22862" t="str">
            <v>No</v>
          </cell>
        </row>
        <row r="22863">
          <cell r="A22863" t="str">
            <v>05-123-46041</v>
          </cell>
          <cell r="B22863" t="str">
            <v>4/16/2021</v>
          </cell>
          <cell r="C22863" t="str">
            <v>Form 17</v>
          </cell>
          <cell r="D22863" t="str">
            <v xml:space="preserve">GREAT WESTERN OPERATING COMPANY LLC               </v>
          </cell>
          <cell r="E22863" t="str">
            <v>10110</v>
          </cell>
          <cell r="F22863" t="str">
            <v>WELD                                123 SWNW 11 3N68W 6</v>
          </cell>
          <cell r="G22863" t="str">
            <v>84</v>
          </cell>
          <cell r="H22863" t="str">
            <v xml:space="preserve">0     </v>
          </cell>
          <cell r="I22863" t="str">
            <v>Yes</v>
          </cell>
        </row>
        <row r="22864">
          <cell r="A22864" t="str">
            <v>05-123-46041</v>
          </cell>
          <cell r="B22864" t="str">
            <v>11/5/2021</v>
          </cell>
          <cell r="C22864" t="str">
            <v>Form 17</v>
          </cell>
          <cell r="D22864" t="str">
            <v xml:space="preserve">GREAT WESTERN OPERATING COMPANY LLC               </v>
          </cell>
          <cell r="E22864" t="str">
            <v>10110</v>
          </cell>
          <cell r="F22864" t="str">
            <v>WELD                                123 SWNW 11 3N68W 6</v>
          </cell>
          <cell r="G22864" t="str">
            <v>20</v>
          </cell>
          <cell r="H22864" t="str">
            <v xml:space="preserve">0     </v>
          </cell>
          <cell r="I22864" t="str">
            <v>No</v>
          </cell>
        </row>
        <row r="22865">
          <cell r="A22865" t="str">
            <v>05-123-46042</v>
          </cell>
          <cell r="B22865" t="str">
            <v>10/27/2021</v>
          </cell>
          <cell r="C22865" t="str">
            <v>Form 17</v>
          </cell>
          <cell r="D22865" t="str">
            <v xml:space="preserve">GREAT WESTERN OPERATING COMPANY LLC               </v>
          </cell>
          <cell r="E22865" t="str">
            <v>10110</v>
          </cell>
          <cell r="F22865" t="str">
            <v>WELD                                123 SWNW 11 3N68W 6</v>
          </cell>
          <cell r="G22865" t="str">
            <v>42</v>
          </cell>
          <cell r="H22865" t="str">
            <v xml:space="preserve">0     </v>
          </cell>
          <cell r="I22865" t="str">
            <v>Yes</v>
          </cell>
        </row>
        <row r="22866">
          <cell r="A22866" t="str">
            <v>05-123-46043</v>
          </cell>
          <cell r="B22866" t="str">
            <v>4/15/2021</v>
          </cell>
          <cell r="C22866" t="str">
            <v>Form 17</v>
          </cell>
          <cell r="D22866" t="str">
            <v xml:space="preserve">GREAT WESTERN OPERATING COMPANY LLC               </v>
          </cell>
          <cell r="E22866" t="str">
            <v>10110</v>
          </cell>
          <cell r="F22866" t="str">
            <v>WELD                                123 SWNW 11 3N68W 6</v>
          </cell>
          <cell r="G22866" t="str">
            <v>51</v>
          </cell>
          <cell r="H22866" t="str">
            <v xml:space="preserve">0     </v>
          </cell>
          <cell r="I22866" t="str">
            <v>Yes</v>
          </cell>
        </row>
        <row r="22867">
          <cell r="A22867" t="str">
            <v>05-123-46043</v>
          </cell>
          <cell r="B22867" t="str">
            <v>11/5/2021</v>
          </cell>
          <cell r="C22867" t="str">
            <v>Form 17</v>
          </cell>
          <cell r="D22867" t="str">
            <v xml:space="preserve">GREAT WESTERN OPERATING COMPANY LLC               </v>
          </cell>
          <cell r="E22867" t="str">
            <v>10110</v>
          </cell>
          <cell r="F22867" t="str">
            <v>WELD                                123 SWNW 11 3N68W 6</v>
          </cell>
          <cell r="G22867" t="str">
            <v>9</v>
          </cell>
          <cell r="H22867" t="str">
            <v xml:space="preserve">0     </v>
          </cell>
          <cell r="I22867" t="str">
            <v>No</v>
          </cell>
        </row>
        <row r="22868">
          <cell r="A22868" t="str">
            <v>05-123-46044</v>
          </cell>
          <cell r="B22868" t="str">
            <v>4/15/2021</v>
          </cell>
          <cell r="C22868" t="str">
            <v>Form 17</v>
          </cell>
          <cell r="D22868" t="str">
            <v xml:space="preserve">GREAT WESTERN OPERATING COMPANY LLC               </v>
          </cell>
          <cell r="E22868" t="str">
            <v>10110</v>
          </cell>
          <cell r="F22868" t="str">
            <v>WELD                                123 SWNW 11 3N68W 6</v>
          </cell>
          <cell r="G22868" t="str">
            <v>268</v>
          </cell>
          <cell r="H22868" t="str">
            <v xml:space="preserve">0     </v>
          </cell>
          <cell r="I22868" t="str">
            <v>Yes</v>
          </cell>
        </row>
        <row r="22869">
          <cell r="A22869" t="str">
            <v>05-123-46044</v>
          </cell>
          <cell r="B22869" t="str">
            <v>11/5/2021</v>
          </cell>
          <cell r="C22869" t="str">
            <v>Form 17</v>
          </cell>
          <cell r="D22869" t="str">
            <v xml:space="preserve">GREAT WESTERN OPERATING COMPANY LLC               </v>
          </cell>
          <cell r="E22869" t="str">
            <v>10110</v>
          </cell>
          <cell r="F22869" t="str">
            <v>WELD                                123 SWNW 11 3N68W 6</v>
          </cell>
          <cell r="G22869" t="str">
            <v>104</v>
          </cell>
          <cell r="H22869" t="str">
            <v xml:space="preserve">0     </v>
          </cell>
          <cell r="I22869" t="str">
            <v>No</v>
          </cell>
        </row>
        <row r="22870">
          <cell r="A22870" t="str">
            <v>05-123-46045</v>
          </cell>
          <cell r="B22870" t="str">
            <v>4/5/2021</v>
          </cell>
          <cell r="C22870" t="str">
            <v>Full</v>
          </cell>
          <cell r="D22870" t="str">
            <v>EXTRACTION OIL &amp;amp; GAS INC</v>
          </cell>
          <cell r="E22870" t="str">
            <v>10459</v>
          </cell>
          <cell r="F22870" t="str">
            <v>WELD                                123 SWSE 32 6N65W 6</v>
          </cell>
          <cell r="G22870" t="str">
            <v>42</v>
          </cell>
          <cell r="H22870" t="str">
            <v>0</v>
          </cell>
          <cell r="I22870" t="str">
            <v>No</v>
          </cell>
        </row>
        <row r="22871">
          <cell r="A22871" t="str">
            <v>05-123-46046</v>
          </cell>
          <cell r="B22871" t="str">
            <v>4/7/2021</v>
          </cell>
          <cell r="C22871" t="str">
            <v>Full</v>
          </cell>
          <cell r="D22871" t="str">
            <v>EXTRACTION OIL &amp;amp; GAS INC</v>
          </cell>
          <cell r="E22871" t="str">
            <v>10459</v>
          </cell>
          <cell r="F22871" t="str">
            <v>WELD                                123 SWSE 32 6N65W 6</v>
          </cell>
          <cell r="G22871" t="str">
            <v>34</v>
          </cell>
          <cell r="H22871" t="str">
            <v>0</v>
          </cell>
          <cell r="I22871" t="str">
            <v>No</v>
          </cell>
        </row>
        <row r="22872">
          <cell r="A22872" t="str">
            <v>05-123-46047</v>
          </cell>
          <cell r="B22872" t="str">
            <v>4/7/2021</v>
          </cell>
          <cell r="C22872" t="str">
            <v>Full</v>
          </cell>
          <cell r="D22872" t="str">
            <v>EXTRACTION OIL &amp;amp; GAS INC</v>
          </cell>
          <cell r="E22872" t="str">
            <v>10459</v>
          </cell>
          <cell r="F22872" t="str">
            <v>WELD                                123 SWSE 32 6N65W 6</v>
          </cell>
          <cell r="G22872" t="str">
            <v>20</v>
          </cell>
          <cell r="H22872" t="str">
            <v>0</v>
          </cell>
          <cell r="I22872" t="str">
            <v>No</v>
          </cell>
        </row>
        <row r="22873">
          <cell r="A22873" t="str">
            <v>05-123-46048</v>
          </cell>
          <cell r="B22873" t="str">
            <v>4/7/2021</v>
          </cell>
          <cell r="C22873" t="str">
            <v>Full</v>
          </cell>
          <cell r="D22873" t="str">
            <v>EXTRACTION OIL &amp;amp; GAS INC</v>
          </cell>
          <cell r="E22873" t="str">
            <v>10459</v>
          </cell>
          <cell r="F22873" t="str">
            <v>WELD                                123 SWSE 32 6N65W 6</v>
          </cell>
          <cell r="G22873" t="str">
            <v>1</v>
          </cell>
          <cell r="H22873" t="str">
            <v>0</v>
          </cell>
          <cell r="I22873" t="str">
            <v>No</v>
          </cell>
        </row>
        <row r="22874">
          <cell r="A22874" t="str">
            <v>05-123-46049</v>
          </cell>
          <cell r="B22874" t="str">
            <v>4/7/2021</v>
          </cell>
          <cell r="C22874" t="str">
            <v>Full</v>
          </cell>
          <cell r="D22874" t="str">
            <v>EXTRACTION OIL &amp;amp; GAS INC</v>
          </cell>
          <cell r="E22874" t="str">
            <v>10459</v>
          </cell>
          <cell r="F22874" t="str">
            <v>WELD                                123 SWSE 32 6N65W 6</v>
          </cell>
          <cell r="G22874" t="str">
            <v>35</v>
          </cell>
          <cell r="H22874" t="str">
            <v>0</v>
          </cell>
          <cell r="I22874" t="str">
            <v>No</v>
          </cell>
        </row>
        <row r="22875">
          <cell r="A22875" t="str">
            <v>05-123-46050</v>
          </cell>
          <cell r="B22875" t="str">
            <v>4/7/2021</v>
          </cell>
          <cell r="C22875" t="str">
            <v>Full</v>
          </cell>
          <cell r="D22875" t="str">
            <v>EXTRACTION OIL &amp;amp; GAS INC</v>
          </cell>
          <cell r="E22875" t="str">
            <v>10459</v>
          </cell>
          <cell r="F22875" t="str">
            <v>WELD                                123 SWSE 32 6N65W 6</v>
          </cell>
          <cell r="G22875" t="str">
            <v>24</v>
          </cell>
          <cell r="H22875" t="str">
            <v>0</v>
          </cell>
          <cell r="I22875" t="str">
            <v>No</v>
          </cell>
        </row>
        <row r="22876">
          <cell r="A22876" t="str">
            <v>05-123-46051</v>
          </cell>
          <cell r="B22876" t="str">
            <v>4/7/2021</v>
          </cell>
          <cell r="C22876" t="str">
            <v>Full</v>
          </cell>
          <cell r="D22876" t="str">
            <v>EXTRACTION OIL &amp;amp; GAS INC</v>
          </cell>
          <cell r="E22876" t="str">
            <v>10459</v>
          </cell>
          <cell r="F22876" t="str">
            <v>WELD                                123 SWSE 32 6N65W 6</v>
          </cell>
          <cell r="G22876" t="str">
            <v>37</v>
          </cell>
          <cell r="H22876" t="str">
            <v>0</v>
          </cell>
          <cell r="I22876" t="str">
            <v>No</v>
          </cell>
        </row>
        <row r="22877">
          <cell r="A22877" t="str">
            <v>05-123-46052</v>
          </cell>
          <cell r="B22877" t="str">
            <v>4/7/2021</v>
          </cell>
          <cell r="C22877" t="str">
            <v>Full</v>
          </cell>
          <cell r="D22877" t="str">
            <v>EXTRACTION OIL &amp;amp; GAS INC</v>
          </cell>
          <cell r="E22877" t="str">
            <v>10459</v>
          </cell>
          <cell r="F22877" t="str">
            <v>WELD                                123 SWSE 32 6N65W 6</v>
          </cell>
          <cell r="G22877" t="str">
            <v>29</v>
          </cell>
          <cell r="H22877" t="str">
            <v>0</v>
          </cell>
          <cell r="I22877" t="str">
            <v>No</v>
          </cell>
        </row>
        <row r="22878">
          <cell r="A22878" t="str">
            <v>05-123-46053</v>
          </cell>
          <cell r="B22878" t="str">
            <v>1/12/2021</v>
          </cell>
          <cell r="C22878" t="str">
            <v>Full</v>
          </cell>
          <cell r="D22878" t="str">
            <v>EXTRACTION OIL &amp;amp; GAS INC</v>
          </cell>
          <cell r="E22878" t="str">
            <v>10459</v>
          </cell>
          <cell r="F22878" t="str">
            <v>WINDSOR / WELD                                123 SWSW 32 6N67W 6</v>
          </cell>
          <cell r="G22878" t="str">
            <v>11</v>
          </cell>
          <cell r="H22878" t="str">
            <v>0</v>
          </cell>
          <cell r="I22878" t="str">
            <v>No</v>
          </cell>
        </row>
        <row r="22879">
          <cell r="A22879" t="str">
            <v>05-123-46053</v>
          </cell>
          <cell r="B22879" t="str">
            <v>1/7/2022</v>
          </cell>
          <cell r="C22879" t="str">
            <v>Light</v>
          </cell>
          <cell r="D22879" t="str">
            <v>EXTRACTION OIL &amp;amp; GAS INC</v>
          </cell>
          <cell r="E22879" t="str">
            <v>10459</v>
          </cell>
          <cell r="F22879" t="str">
            <v>WINDSOR / WELD                                123 SWSW 32 6N67W 6</v>
          </cell>
          <cell r="G22879" t="str">
            <v>6</v>
          </cell>
          <cell r="H22879" t="str">
            <v>0</v>
          </cell>
          <cell r="I22879" t="str">
            <v>No</v>
          </cell>
        </row>
        <row r="22880">
          <cell r="A22880" t="str">
            <v>05-123-46054</v>
          </cell>
          <cell r="B22880" t="str">
            <v>1/12/2021</v>
          </cell>
          <cell r="C22880" t="str">
            <v>Full</v>
          </cell>
          <cell r="D22880" t="str">
            <v>EXTRACTION OIL &amp;amp; GAS INC</v>
          </cell>
          <cell r="E22880" t="str">
            <v>10459</v>
          </cell>
          <cell r="F22880" t="str">
            <v>WINDSOR / WELD                                123 SWSW 32 6N67W 6</v>
          </cell>
          <cell r="G22880" t="str">
            <v>3</v>
          </cell>
          <cell r="H22880" t="str">
            <v>0</v>
          </cell>
          <cell r="I22880" t="str">
            <v>No</v>
          </cell>
        </row>
        <row r="22881">
          <cell r="A22881" t="str">
            <v>05-123-46054</v>
          </cell>
          <cell r="B22881" t="str">
            <v>1/7/2022</v>
          </cell>
          <cell r="C22881" t="str">
            <v>Light</v>
          </cell>
          <cell r="D22881" t="str">
            <v>EXTRACTION OIL &amp;amp; GAS INC</v>
          </cell>
          <cell r="E22881" t="str">
            <v>10459</v>
          </cell>
          <cell r="F22881" t="str">
            <v>WINDSOR / WELD                                123 SWSW 32 6N67W 6</v>
          </cell>
          <cell r="G22881" t="str">
            <v>4</v>
          </cell>
          <cell r="H22881" t="str">
            <v>0</v>
          </cell>
          <cell r="I22881" t="str">
            <v>No</v>
          </cell>
        </row>
        <row r="22882">
          <cell r="A22882" t="str">
            <v>05-123-46055</v>
          </cell>
          <cell r="B22882" t="str">
            <v>1/12/2021</v>
          </cell>
          <cell r="C22882" t="str">
            <v>Full</v>
          </cell>
          <cell r="D22882" t="str">
            <v>EXTRACTION OIL &amp;amp; GAS INC</v>
          </cell>
          <cell r="E22882" t="str">
            <v>10459</v>
          </cell>
          <cell r="F22882" t="str">
            <v>WINDSOR / WELD                                123 SWSW 32 6N67W 6</v>
          </cell>
          <cell r="G22882" t="str">
            <v>4</v>
          </cell>
          <cell r="H22882" t="str">
            <v>0</v>
          </cell>
          <cell r="I22882" t="str">
            <v>No</v>
          </cell>
        </row>
        <row r="22883">
          <cell r="A22883" t="str">
            <v>05-123-46055</v>
          </cell>
          <cell r="B22883" t="str">
            <v>1/7/2022</v>
          </cell>
          <cell r="C22883" t="str">
            <v>Light</v>
          </cell>
          <cell r="D22883" t="str">
            <v>EXTRACTION OIL &amp;amp; GAS INC</v>
          </cell>
          <cell r="E22883" t="str">
            <v>10459</v>
          </cell>
          <cell r="F22883" t="str">
            <v>WINDSOR / WELD                                123 SWSW 32 6N67W 6</v>
          </cell>
          <cell r="G22883" t="str">
            <v>0</v>
          </cell>
          <cell r="H22883" t="str">
            <v>0</v>
          </cell>
          <cell r="I22883" t="str">
            <v>No</v>
          </cell>
        </row>
        <row r="22884">
          <cell r="A22884" t="str">
            <v>05-123-46056</v>
          </cell>
          <cell r="B22884" t="str">
            <v>1/12/2021</v>
          </cell>
          <cell r="C22884" t="str">
            <v>Full</v>
          </cell>
          <cell r="D22884" t="str">
            <v>EXTRACTION OIL &amp;amp; GAS INC</v>
          </cell>
          <cell r="E22884" t="str">
            <v>10459</v>
          </cell>
          <cell r="F22884" t="str">
            <v>WINDSOR / WELD                                123 SWSW 32 6N67W 6</v>
          </cell>
          <cell r="G22884" t="str">
            <v>13</v>
          </cell>
          <cell r="H22884" t="str">
            <v>0</v>
          </cell>
          <cell r="I22884" t="str">
            <v>No</v>
          </cell>
        </row>
        <row r="22885">
          <cell r="A22885" t="str">
            <v>05-123-46056</v>
          </cell>
          <cell r="B22885" t="str">
            <v>1/7/2022</v>
          </cell>
          <cell r="C22885" t="str">
            <v>Light</v>
          </cell>
          <cell r="D22885" t="str">
            <v>EXTRACTION OIL &amp;amp; GAS INC</v>
          </cell>
          <cell r="E22885" t="str">
            <v>10459</v>
          </cell>
          <cell r="F22885" t="str">
            <v>WINDSOR / WELD                                123 SWSW 32 6N67W 6</v>
          </cell>
          <cell r="G22885" t="str">
            <v>6</v>
          </cell>
          <cell r="H22885" t="str">
            <v>0</v>
          </cell>
          <cell r="I22885" t="str">
            <v>No</v>
          </cell>
        </row>
        <row r="22886">
          <cell r="A22886" t="str">
            <v>05-123-46059</v>
          </cell>
          <cell r="B22886" t="str">
            <v>2/5/2021</v>
          </cell>
          <cell r="C22886" t="str">
            <v>Form 17</v>
          </cell>
          <cell r="D22886" t="str">
            <v xml:space="preserve">BISON OIL &amp;amp; GAS II LLC                            </v>
          </cell>
          <cell r="E22886" t="str">
            <v>10661</v>
          </cell>
          <cell r="F22886" t="str">
            <v>WELD                                123 SWNW 22 8N60W 6</v>
          </cell>
          <cell r="G22886" t="str">
            <v>0</v>
          </cell>
          <cell r="H22886" t="str">
            <v xml:space="preserve">0     </v>
          </cell>
          <cell r="I22886" t="str">
            <v>No</v>
          </cell>
        </row>
        <row r="22887">
          <cell r="A22887" t="str">
            <v>05-123-46059</v>
          </cell>
          <cell r="B22887" t="str">
            <v>11/7/2021</v>
          </cell>
          <cell r="C22887" t="str">
            <v>Form 17</v>
          </cell>
          <cell r="D22887" t="str">
            <v xml:space="preserve">BISON OIL &amp;amp; GAS II LLC                            </v>
          </cell>
          <cell r="E22887" t="str">
            <v>10661</v>
          </cell>
          <cell r="F22887" t="str">
            <v>WELD                                123 SWNW 22 8N60W 6</v>
          </cell>
          <cell r="G22887" t="str">
            <v>5</v>
          </cell>
          <cell r="H22887" t="str">
            <v xml:space="preserve">0     </v>
          </cell>
          <cell r="I22887" t="str">
            <v>No</v>
          </cell>
        </row>
        <row r="22888">
          <cell r="A22888" t="str">
            <v>05-123-46061</v>
          </cell>
          <cell r="B22888" t="str">
            <v>2/5/2021</v>
          </cell>
          <cell r="C22888" t="str">
            <v>Form 17</v>
          </cell>
          <cell r="D22888" t="str">
            <v xml:space="preserve">BISON OIL &amp;amp; GAS II LLC                            </v>
          </cell>
          <cell r="E22888" t="str">
            <v>10661</v>
          </cell>
          <cell r="F22888" t="str">
            <v>WELD                                123 SWNW 22 8N60W 6</v>
          </cell>
          <cell r="G22888" t="str">
            <v>0</v>
          </cell>
          <cell r="H22888" t="str">
            <v xml:space="preserve">0     </v>
          </cell>
          <cell r="I22888" t="str">
            <v>No</v>
          </cell>
        </row>
        <row r="22889">
          <cell r="A22889" t="str">
            <v>05-123-46061</v>
          </cell>
          <cell r="B22889" t="str">
            <v>11/7/2021</v>
          </cell>
          <cell r="C22889" t="str">
            <v>Form 17</v>
          </cell>
          <cell r="D22889" t="str">
            <v xml:space="preserve">BISON OIL &amp;amp; GAS II LLC                            </v>
          </cell>
          <cell r="E22889" t="str">
            <v>10661</v>
          </cell>
          <cell r="F22889" t="str">
            <v>WELD                                123 SWNW 22 8N60W 6</v>
          </cell>
          <cell r="G22889" t="str">
            <v>0</v>
          </cell>
          <cell r="H22889" t="str">
            <v xml:space="preserve">0     </v>
          </cell>
          <cell r="I22889" t="str">
            <v>No</v>
          </cell>
        </row>
        <row r="22890">
          <cell r="A22890" t="str">
            <v>05-123-46063</v>
          </cell>
          <cell r="B22890" t="str">
            <v>2/5/2021</v>
          </cell>
          <cell r="C22890" t="str">
            <v>Form 17</v>
          </cell>
          <cell r="D22890" t="str">
            <v xml:space="preserve">BISON OIL &amp;amp; GAS II LLC                            </v>
          </cell>
          <cell r="E22890" t="str">
            <v>10661</v>
          </cell>
          <cell r="F22890" t="str">
            <v>WELD                                123 SWNW 22 8N60W 6</v>
          </cell>
          <cell r="G22890" t="str">
            <v>0</v>
          </cell>
          <cell r="H22890" t="str">
            <v xml:space="preserve">0     </v>
          </cell>
          <cell r="I22890" t="str">
            <v>No</v>
          </cell>
        </row>
        <row r="22891">
          <cell r="A22891" t="str">
            <v>05-123-46063</v>
          </cell>
          <cell r="B22891" t="str">
            <v>11/7/2021</v>
          </cell>
          <cell r="C22891" t="str">
            <v>Form 17</v>
          </cell>
          <cell r="D22891" t="str">
            <v xml:space="preserve">BISON OIL &amp;amp; GAS II LLC                            </v>
          </cell>
          <cell r="E22891" t="str">
            <v>10661</v>
          </cell>
          <cell r="F22891" t="str">
            <v>WELD                                123 SWNW 22 8N60W 6</v>
          </cell>
          <cell r="G22891" t="str">
            <v>9</v>
          </cell>
          <cell r="H22891" t="str">
            <v xml:space="preserve">0     </v>
          </cell>
          <cell r="I22891" t="str">
            <v>No</v>
          </cell>
        </row>
        <row r="22892">
          <cell r="A22892" t="str">
            <v>05-123-46067</v>
          </cell>
          <cell r="B22892" t="str">
            <v>2/5/2021</v>
          </cell>
          <cell r="C22892" t="str">
            <v>Form 17</v>
          </cell>
          <cell r="D22892" t="str">
            <v xml:space="preserve">BISON OIL &amp;amp; GAS II LLC                            </v>
          </cell>
          <cell r="E22892" t="str">
            <v>10661</v>
          </cell>
          <cell r="F22892" t="str">
            <v>WELD                                123 SWNW 22 8N60W 6</v>
          </cell>
          <cell r="G22892" t="str">
            <v>0</v>
          </cell>
          <cell r="H22892" t="str">
            <v xml:space="preserve">0     </v>
          </cell>
          <cell r="I22892" t="str">
            <v>No</v>
          </cell>
        </row>
        <row r="22893">
          <cell r="A22893" t="str">
            <v>05-123-46067</v>
          </cell>
          <cell r="B22893" t="str">
            <v>11/7/2021</v>
          </cell>
          <cell r="C22893" t="str">
            <v>Form 17</v>
          </cell>
          <cell r="D22893" t="str">
            <v xml:space="preserve">BISON OIL &amp;amp; GAS II LLC                            </v>
          </cell>
          <cell r="E22893" t="str">
            <v>10661</v>
          </cell>
          <cell r="F22893" t="str">
            <v>WELD                                123 SWNW 22 8N60W 6</v>
          </cell>
          <cell r="G22893" t="str">
            <v>12</v>
          </cell>
          <cell r="H22893" t="str">
            <v xml:space="preserve">0     </v>
          </cell>
          <cell r="I22893" t="str">
            <v>No</v>
          </cell>
        </row>
        <row r="22894">
          <cell r="A22894" t="str">
            <v>05-123-46068</v>
          </cell>
          <cell r="B22894" t="str">
            <v>2/5/2021</v>
          </cell>
          <cell r="C22894" t="str">
            <v>Form 17</v>
          </cell>
          <cell r="D22894" t="str">
            <v xml:space="preserve">BISON OIL &amp;amp; GAS II LLC                            </v>
          </cell>
          <cell r="E22894" t="str">
            <v>10661</v>
          </cell>
          <cell r="F22894" t="str">
            <v>WELD                                123 SWNW 22 8N60W 6</v>
          </cell>
          <cell r="G22894" t="str">
            <v>0</v>
          </cell>
          <cell r="H22894" t="str">
            <v xml:space="preserve">0     </v>
          </cell>
          <cell r="I22894" t="str">
            <v>No</v>
          </cell>
        </row>
        <row r="22895">
          <cell r="A22895" t="str">
            <v>05-123-46068</v>
          </cell>
          <cell r="B22895" t="str">
            <v>11/7/2021</v>
          </cell>
          <cell r="C22895" t="str">
            <v>Form 17</v>
          </cell>
          <cell r="D22895" t="str">
            <v xml:space="preserve">BISON OIL &amp;amp; GAS II LLC                            </v>
          </cell>
          <cell r="E22895" t="str">
            <v>10661</v>
          </cell>
          <cell r="F22895" t="str">
            <v>WELD                                123 SWNW 22 8N60W 6</v>
          </cell>
          <cell r="G22895" t="str">
            <v>42</v>
          </cell>
          <cell r="H22895" t="str">
            <v xml:space="preserve">0     </v>
          </cell>
          <cell r="I22895" t="str">
            <v>No</v>
          </cell>
        </row>
        <row r="22896">
          <cell r="A22896" t="str">
            <v>05-123-46069</v>
          </cell>
          <cell r="B22896" t="str">
            <v>2/5/2021</v>
          </cell>
          <cell r="C22896" t="str">
            <v>Form 17</v>
          </cell>
          <cell r="D22896" t="str">
            <v xml:space="preserve">BISON OIL &amp;amp; GAS II LLC                            </v>
          </cell>
          <cell r="E22896" t="str">
            <v>10661</v>
          </cell>
          <cell r="F22896" t="str">
            <v>WELD                                123 SWNW 22 8N60W 6</v>
          </cell>
          <cell r="G22896" t="str">
            <v>0</v>
          </cell>
          <cell r="H22896" t="str">
            <v xml:space="preserve">0     </v>
          </cell>
          <cell r="I22896" t="str">
            <v>No</v>
          </cell>
        </row>
        <row r="22897">
          <cell r="A22897" t="str">
            <v>05-123-46069</v>
          </cell>
          <cell r="B22897" t="str">
            <v>11/7/2021</v>
          </cell>
          <cell r="C22897" t="str">
            <v>Form 17</v>
          </cell>
          <cell r="D22897" t="str">
            <v xml:space="preserve">BISON OIL &amp;amp; GAS II LLC                            </v>
          </cell>
          <cell r="E22897" t="str">
            <v>10661</v>
          </cell>
          <cell r="F22897" t="str">
            <v>WELD                                123 SWNW 22 8N60W 6</v>
          </cell>
          <cell r="G22897" t="str">
            <v>0</v>
          </cell>
          <cell r="H22897" t="str">
            <v xml:space="preserve">0     </v>
          </cell>
          <cell r="I22897" t="str">
            <v>No</v>
          </cell>
        </row>
        <row r="22898">
          <cell r="A22898" t="str">
            <v>05-123-46070</v>
          </cell>
          <cell r="B22898" t="str">
            <v>2/5/2021</v>
          </cell>
          <cell r="C22898" t="str">
            <v>Form 17</v>
          </cell>
          <cell r="D22898" t="str">
            <v xml:space="preserve">BISON OIL &amp;amp; GAS II LLC                            </v>
          </cell>
          <cell r="E22898" t="str">
            <v>10661</v>
          </cell>
          <cell r="F22898" t="str">
            <v>WELD                                123 SWNW 22 8N60W 6</v>
          </cell>
          <cell r="G22898" t="str">
            <v>0</v>
          </cell>
          <cell r="H22898" t="str">
            <v xml:space="preserve">0     </v>
          </cell>
          <cell r="I22898" t="str">
            <v>No</v>
          </cell>
        </row>
        <row r="22899">
          <cell r="A22899" t="str">
            <v>05-123-46070</v>
          </cell>
          <cell r="B22899" t="str">
            <v>11/7/2021</v>
          </cell>
          <cell r="C22899" t="str">
            <v>Form 17</v>
          </cell>
          <cell r="D22899" t="str">
            <v xml:space="preserve">BISON OIL &amp;amp; GAS II LLC                            </v>
          </cell>
          <cell r="E22899" t="str">
            <v>10661</v>
          </cell>
          <cell r="F22899" t="str">
            <v>WELD                                123 SWNW 22 8N60W 6</v>
          </cell>
          <cell r="G22899" t="str">
            <v>21</v>
          </cell>
          <cell r="H22899" t="str">
            <v xml:space="preserve">0     </v>
          </cell>
          <cell r="I22899" t="str">
            <v>No</v>
          </cell>
        </row>
        <row r="22900">
          <cell r="A22900" t="str">
            <v>05-123-46072</v>
          </cell>
          <cell r="B22900" t="str">
            <v>2/5/2021</v>
          </cell>
          <cell r="C22900" t="str">
            <v>Form 17</v>
          </cell>
          <cell r="D22900" t="str">
            <v xml:space="preserve">BISON OIL &amp;amp; GAS II LLC                            </v>
          </cell>
          <cell r="E22900" t="str">
            <v>10661</v>
          </cell>
          <cell r="F22900" t="str">
            <v>WELD                                123 SWNW 22 8N60W 6</v>
          </cell>
          <cell r="G22900" t="str">
            <v>0</v>
          </cell>
          <cell r="H22900" t="str">
            <v xml:space="preserve">0     </v>
          </cell>
          <cell r="I22900" t="str">
            <v>No</v>
          </cell>
        </row>
        <row r="22901">
          <cell r="A22901" t="str">
            <v>05-123-46072</v>
          </cell>
          <cell r="B22901" t="str">
            <v>11/7/2021</v>
          </cell>
          <cell r="C22901" t="str">
            <v>Form 17</v>
          </cell>
          <cell r="D22901" t="str">
            <v xml:space="preserve">BISON OIL &amp;amp; GAS II LLC                            </v>
          </cell>
          <cell r="E22901" t="str">
            <v>10661</v>
          </cell>
          <cell r="F22901" t="str">
            <v>WELD                                123 SWNW 22 8N60W 6</v>
          </cell>
          <cell r="G22901" t="str">
            <v>53</v>
          </cell>
          <cell r="H22901" t="str">
            <v xml:space="preserve">0     </v>
          </cell>
          <cell r="I22901" t="str">
            <v>No</v>
          </cell>
        </row>
        <row r="22902">
          <cell r="A22902" t="str">
            <v>05-123-46080</v>
          </cell>
          <cell r="B22902" t="str">
            <v>6/14/2021</v>
          </cell>
          <cell r="C22902" t="str">
            <v>Light</v>
          </cell>
          <cell r="D22902" t="str">
            <v>HIGHPOINT OPERATING CORPORATION</v>
          </cell>
          <cell r="E22902" t="str">
            <v>10071</v>
          </cell>
          <cell r="F22902" t="str">
            <v>WELD                                123 NESE 27 5N62W 6</v>
          </cell>
          <cell r="G22902" t="str">
            <v>0</v>
          </cell>
          <cell r="H22902" t="str">
            <v>0</v>
          </cell>
          <cell r="I22902" t="str">
            <v>No</v>
          </cell>
        </row>
        <row r="22903">
          <cell r="A22903" t="str">
            <v>05-123-46081</v>
          </cell>
          <cell r="B22903" t="str">
            <v>6/14/2021</v>
          </cell>
          <cell r="C22903" t="str">
            <v>Light</v>
          </cell>
          <cell r="D22903" t="str">
            <v>HIGHPOINT OPERATING CORPORATION</v>
          </cell>
          <cell r="E22903" t="str">
            <v>10071</v>
          </cell>
          <cell r="F22903" t="str">
            <v>WELD                                123 NESE 27 5N62W 6</v>
          </cell>
          <cell r="G22903" t="str">
            <v>0</v>
          </cell>
          <cell r="H22903" t="str">
            <v>0</v>
          </cell>
          <cell r="I22903" t="str">
            <v>No</v>
          </cell>
        </row>
        <row r="22904">
          <cell r="A22904" t="str">
            <v>05-123-46082</v>
          </cell>
          <cell r="B22904" t="str">
            <v>6/14/2021</v>
          </cell>
          <cell r="C22904" t="str">
            <v>Light</v>
          </cell>
          <cell r="D22904" t="str">
            <v>HIGHPOINT OPERATING CORPORATION</v>
          </cell>
          <cell r="E22904" t="str">
            <v>10071</v>
          </cell>
          <cell r="F22904" t="str">
            <v>WELD                                123 SESE 27 5N62W 6</v>
          </cell>
          <cell r="G22904" t="str">
            <v>0</v>
          </cell>
          <cell r="H22904" t="str">
            <v>0</v>
          </cell>
          <cell r="I22904" t="str">
            <v>No</v>
          </cell>
        </row>
        <row r="22905">
          <cell r="A22905" t="str">
            <v>05-123-46083</v>
          </cell>
          <cell r="B22905" t="str">
            <v>6/14/2021</v>
          </cell>
          <cell r="C22905" t="str">
            <v>Light</v>
          </cell>
          <cell r="D22905" t="str">
            <v>HIGHPOINT OPERATING CORPORATION</v>
          </cell>
          <cell r="E22905" t="str">
            <v>10071</v>
          </cell>
          <cell r="F22905" t="str">
            <v>WELD                                123 SESE 27 5N62W 6</v>
          </cell>
          <cell r="G22905" t="str">
            <v>0</v>
          </cell>
          <cell r="H22905" t="str">
            <v>0</v>
          </cell>
          <cell r="I22905" t="str">
            <v>No</v>
          </cell>
        </row>
        <row r="22906">
          <cell r="A22906" t="str">
            <v>05-123-46084</v>
          </cell>
          <cell r="B22906" t="str">
            <v>6/14/2021</v>
          </cell>
          <cell r="C22906" t="str">
            <v>Light</v>
          </cell>
          <cell r="D22906" t="str">
            <v>HIGHPOINT OPERATING CORPORATION</v>
          </cell>
          <cell r="E22906" t="str">
            <v>10071</v>
          </cell>
          <cell r="F22906" t="str">
            <v>WELD                                123 NESE 27 5N62W 6</v>
          </cell>
          <cell r="G22906" t="str">
            <v>0</v>
          </cell>
          <cell r="H22906" t="str">
            <v>0</v>
          </cell>
          <cell r="I22906" t="str">
            <v>No</v>
          </cell>
        </row>
        <row r="22907">
          <cell r="A22907" t="str">
            <v>05-123-46085</v>
          </cell>
          <cell r="B22907" t="str">
            <v>6/14/2021</v>
          </cell>
          <cell r="C22907" t="str">
            <v>Light</v>
          </cell>
          <cell r="D22907" t="str">
            <v>HIGHPOINT OPERATING CORPORATION</v>
          </cell>
          <cell r="E22907" t="str">
            <v>10071</v>
          </cell>
          <cell r="F22907" t="str">
            <v>WELD                                123 NESE 27 5N62W 6</v>
          </cell>
          <cell r="G22907" t="str">
            <v>0</v>
          </cell>
          <cell r="H22907" t="str">
            <v>0</v>
          </cell>
          <cell r="I22907" t="str">
            <v>No</v>
          </cell>
        </row>
        <row r="22908">
          <cell r="A22908" t="str">
            <v>05-123-46099</v>
          </cell>
          <cell r="B22908" t="str">
            <v>9/3/2021</v>
          </cell>
          <cell r="C22908" t="str">
            <v>Full</v>
          </cell>
          <cell r="D22908" t="str">
            <v>KERR MCGEE OIL &amp;amp; GAS ONSHORE LP</v>
          </cell>
          <cell r="E22908" t="str">
            <v>47120</v>
          </cell>
          <cell r="F22908" t="str">
            <v>WELD                                123 SESW 13 1N66W 6</v>
          </cell>
          <cell r="G22908" t="str">
            <v>1</v>
          </cell>
          <cell r="I22908" t="str">
            <v>No</v>
          </cell>
        </row>
        <row r="22909">
          <cell r="A22909" t="str">
            <v>05-123-46100</v>
          </cell>
          <cell r="B22909" t="str">
            <v>9/3/2021</v>
          </cell>
          <cell r="C22909" t="str">
            <v>Full</v>
          </cell>
          <cell r="D22909" t="str">
            <v>KERR MCGEE OIL &amp;amp; GAS ONSHORE LP</v>
          </cell>
          <cell r="E22909" t="str">
            <v>47120</v>
          </cell>
          <cell r="F22909" t="str">
            <v>WELD                                123 SESW 13 1N66W 6</v>
          </cell>
          <cell r="G22909" t="str">
            <v>0</v>
          </cell>
          <cell r="I22909" t="str">
            <v>No</v>
          </cell>
        </row>
        <row r="22910">
          <cell r="A22910" t="str">
            <v>05-123-46101</v>
          </cell>
          <cell r="B22910" t="str">
            <v>9/2/2021</v>
          </cell>
          <cell r="C22910" t="str">
            <v>Full</v>
          </cell>
          <cell r="D22910" t="str">
            <v>KERR MCGEE OIL &amp;amp; GAS ONSHORE LP</v>
          </cell>
          <cell r="E22910" t="str">
            <v>47120</v>
          </cell>
          <cell r="F22910" t="str">
            <v>WELD                                123 SESW 13 1N66W 6</v>
          </cell>
          <cell r="G22910" t="str">
            <v>1</v>
          </cell>
          <cell r="I22910" t="str">
            <v>No</v>
          </cell>
        </row>
        <row r="22911">
          <cell r="A22911" t="str">
            <v>05-123-46102</v>
          </cell>
          <cell r="B22911" t="str">
            <v>9/7/2021</v>
          </cell>
          <cell r="C22911" t="str">
            <v>Full</v>
          </cell>
          <cell r="D22911" t="str">
            <v>KERR MCGEE OIL &amp;amp; GAS ONSHORE LP</v>
          </cell>
          <cell r="E22911" t="str">
            <v>47120</v>
          </cell>
          <cell r="F22911" t="str">
            <v>WELD                                123 SESW 13 1N66W 6</v>
          </cell>
          <cell r="G22911" t="str">
            <v>0</v>
          </cell>
          <cell r="I22911" t="str">
            <v>No</v>
          </cell>
        </row>
        <row r="22912">
          <cell r="A22912" t="str">
            <v>05-123-46103</v>
          </cell>
          <cell r="B22912" t="str">
            <v>9/2/2021</v>
          </cell>
          <cell r="C22912" t="str">
            <v>Full</v>
          </cell>
          <cell r="D22912" t="str">
            <v>KERR MCGEE OIL &amp;amp; GAS ONSHORE LP</v>
          </cell>
          <cell r="E22912" t="str">
            <v>47120</v>
          </cell>
          <cell r="F22912" t="str">
            <v>WELD                                123 SESW 13 1N66W 6</v>
          </cell>
          <cell r="G22912" t="str">
            <v>0</v>
          </cell>
          <cell r="I22912" t="str">
            <v>No</v>
          </cell>
        </row>
        <row r="22913">
          <cell r="A22913" t="str">
            <v>05-123-46104</v>
          </cell>
          <cell r="B22913" t="str">
            <v>9/3/2021</v>
          </cell>
          <cell r="C22913" t="str">
            <v>Full</v>
          </cell>
          <cell r="D22913" t="str">
            <v>KERR MCGEE OIL &amp;amp; GAS ONSHORE LP</v>
          </cell>
          <cell r="E22913" t="str">
            <v>47120</v>
          </cell>
          <cell r="F22913" t="str">
            <v>WELD                                123 SESW 13 1N66W 6</v>
          </cell>
          <cell r="G22913" t="str">
            <v>1</v>
          </cell>
          <cell r="I22913" t="str">
            <v>No</v>
          </cell>
        </row>
        <row r="22914">
          <cell r="A22914" t="str">
            <v>05-123-46105</v>
          </cell>
          <cell r="B22914" t="str">
            <v>9/3/2021</v>
          </cell>
          <cell r="C22914" t="str">
            <v>Full</v>
          </cell>
          <cell r="D22914" t="str">
            <v>KERR MCGEE OIL &amp;amp; GAS ONSHORE LP</v>
          </cell>
          <cell r="E22914" t="str">
            <v>47120</v>
          </cell>
          <cell r="F22914" t="str">
            <v>WELD                                123 SESW 13 1N66W 6</v>
          </cell>
          <cell r="G22914" t="str">
            <v>0</v>
          </cell>
          <cell r="I22914" t="str">
            <v>No</v>
          </cell>
        </row>
        <row r="22915">
          <cell r="A22915" t="str">
            <v>05-123-46106</v>
          </cell>
          <cell r="B22915" t="str">
            <v>9/3/2021</v>
          </cell>
          <cell r="C22915" t="str">
            <v>Full</v>
          </cell>
          <cell r="D22915" t="str">
            <v>KERR MCGEE OIL &amp;amp; GAS ONSHORE LP</v>
          </cell>
          <cell r="E22915" t="str">
            <v>47120</v>
          </cell>
          <cell r="F22915" t="str">
            <v>WELD                                123 SESW 13 1N66W 6</v>
          </cell>
          <cell r="G22915" t="str">
            <v>0</v>
          </cell>
          <cell r="I22915" t="str">
            <v>No</v>
          </cell>
        </row>
        <row r="22916">
          <cell r="A22916" t="str">
            <v>05-123-46107</v>
          </cell>
          <cell r="B22916" t="str">
            <v>9/2/2021</v>
          </cell>
          <cell r="C22916" t="str">
            <v>Full</v>
          </cell>
          <cell r="D22916" t="str">
            <v>KERR MCGEE OIL &amp;amp; GAS ONSHORE LP</v>
          </cell>
          <cell r="E22916" t="str">
            <v>47120</v>
          </cell>
          <cell r="F22916" t="str">
            <v>WELD                                123 SESW 13 1N66W 6</v>
          </cell>
          <cell r="G22916" t="str">
            <v>1</v>
          </cell>
          <cell r="I22916" t="str">
            <v>No</v>
          </cell>
        </row>
        <row r="22917">
          <cell r="A22917" t="str">
            <v>05-123-46108</v>
          </cell>
          <cell r="B22917" t="str">
            <v>9/7/2021</v>
          </cell>
          <cell r="C22917" t="str">
            <v>Full</v>
          </cell>
          <cell r="D22917" t="str">
            <v>KERR MCGEE OIL &amp;amp; GAS ONSHORE LP</v>
          </cell>
          <cell r="E22917" t="str">
            <v>47120</v>
          </cell>
          <cell r="F22917" t="str">
            <v>WELD                                123 SESW 13 1N66W 6</v>
          </cell>
          <cell r="G22917" t="str">
            <v>0</v>
          </cell>
          <cell r="I22917" t="str">
            <v>No</v>
          </cell>
        </row>
        <row r="22918">
          <cell r="A22918" t="str">
            <v>05-123-46109</v>
          </cell>
          <cell r="B22918" t="str">
            <v>9/7/2021</v>
          </cell>
          <cell r="C22918" t="str">
            <v>Full</v>
          </cell>
          <cell r="D22918" t="str">
            <v>KERR MCGEE OIL &amp;amp; GAS ONSHORE LP</v>
          </cell>
          <cell r="E22918" t="str">
            <v>47120</v>
          </cell>
          <cell r="F22918" t="str">
            <v>WELD                                123 SESW 13 1N66W 6</v>
          </cell>
          <cell r="G22918" t="str">
            <v>1</v>
          </cell>
          <cell r="I22918" t="str">
            <v>No</v>
          </cell>
        </row>
        <row r="22919">
          <cell r="A22919" t="str">
            <v>05-123-46110</v>
          </cell>
          <cell r="B22919" t="str">
            <v>9/2/2021</v>
          </cell>
          <cell r="C22919" t="str">
            <v>Full</v>
          </cell>
          <cell r="D22919" t="str">
            <v>KERR MCGEE OIL &amp;amp; GAS ONSHORE LP</v>
          </cell>
          <cell r="E22919" t="str">
            <v>47120</v>
          </cell>
          <cell r="F22919" t="str">
            <v>WELD                                123 SESW 13 1N66W 6</v>
          </cell>
          <cell r="G22919" t="str">
            <v>0</v>
          </cell>
          <cell r="I22919" t="str">
            <v>No</v>
          </cell>
        </row>
        <row r="22920">
          <cell r="A22920" t="str">
            <v>05-123-46111</v>
          </cell>
          <cell r="B22920" t="str">
            <v>9/2/2021</v>
          </cell>
          <cell r="C22920" t="str">
            <v>Full</v>
          </cell>
          <cell r="D22920" t="str">
            <v>KERR MCGEE OIL &amp;amp; GAS ONSHORE LP</v>
          </cell>
          <cell r="E22920" t="str">
            <v>47120</v>
          </cell>
          <cell r="F22920" t="str">
            <v>WELD                                123 SESW 13 1N66W 6</v>
          </cell>
          <cell r="G22920" t="str">
            <v>0</v>
          </cell>
          <cell r="I22920" t="str">
            <v>No</v>
          </cell>
        </row>
        <row r="22921">
          <cell r="A22921" t="str">
            <v>05-123-46112</v>
          </cell>
          <cell r="B22921" t="str">
            <v>9/7/2021</v>
          </cell>
          <cell r="C22921" t="str">
            <v>Full</v>
          </cell>
          <cell r="D22921" t="str">
            <v>KERR MCGEE OIL &amp;amp; GAS ONSHORE LP</v>
          </cell>
          <cell r="E22921" t="str">
            <v>47120</v>
          </cell>
          <cell r="F22921" t="str">
            <v>WELD                                123 SESW 13 1N66W 6</v>
          </cell>
          <cell r="G22921" t="str">
            <v>0</v>
          </cell>
          <cell r="I22921" t="str">
            <v>No</v>
          </cell>
        </row>
        <row r="22922">
          <cell r="A22922" t="str">
            <v>05-123-46113</v>
          </cell>
          <cell r="B22922" t="str">
            <v>9/7/2021</v>
          </cell>
          <cell r="C22922" t="str">
            <v>Full</v>
          </cell>
          <cell r="D22922" t="str">
            <v>KERR MCGEE OIL &amp;amp; GAS ONSHORE LP</v>
          </cell>
          <cell r="E22922" t="str">
            <v>47120</v>
          </cell>
          <cell r="F22922" t="str">
            <v>WELD                                123 SESW 13 1N66W 6</v>
          </cell>
          <cell r="G22922" t="str">
            <v>1</v>
          </cell>
          <cell r="I22922" t="str">
            <v>No</v>
          </cell>
        </row>
        <row r="22923">
          <cell r="A22923" t="str">
            <v>05-123-46114</v>
          </cell>
          <cell r="B22923" t="str">
            <v>9/7/2021</v>
          </cell>
          <cell r="C22923" t="str">
            <v>Full</v>
          </cell>
          <cell r="D22923" t="str">
            <v>KERR MCGEE OIL &amp;amp; GAS ONSHORE LP</v>
          </cell>
          <cell r="E22923" t="str">
            <v>47120</v>
          </cell>
          <cell r="F22923" t="str">
            <v>WELD                                123 SESW 13 1N66W 6</v>
          </cell>
          <cell r="G22923" t="str">
            <v>0</v>
          </cell>
          <cell r="I22923" t="str">
            <v>No</v>
          </cell>
        </row>
        <row r="22924">
          <cell r="A22924" t="str">
            <v>05-123-46115</v>
          </cell>
          <cell r="B22924" t="str">
            <v>9/3/2021</v>
          </cell>
          <cell r="C22924" t="str">
            <v>Full</v>
          </cell>
          <cell r="D22924" t="str">
            <v>KERR MCGEE OIL &amp;amp; GAS ONSHORE LP</v>
          </cell>
          <cell r="E22924" t="str">
            <v>47120</v>
          </cell>
          <cell r="F22924" t="str">
            <v>WELD                                123 SESW 13 1N66W 6</v>
          </cell>
          <cell r="G22924" t="str">
            <v>1</v>
          </cell>
          <cell r="I22924" t="str">
            <v>No</v>
          </cell>
        </row>
        <row r="22925">
          <cell r="A22925" t="str">
            <v>05-123-46116</v>
          </cell>
          <cell r="B22925" t="str">
            <v>9/7/2021</v>
          </cell>
          <cell r="C22925" t="str">
            <v>Full</v>
          </cell>
          <cell r="D22925" t="str">
            <v>KERR MCGEE OIL &amp;amp; GAS ONSHORE LP</v>
          </cell>
          <cell r="E22925" t="str">
            <v>47120</v>
          </cell>
          <cell r="F22925" t="str">
            <v>WELD                                123 SESW 13 1N66W 6</v>
          </cell>
          <cell r="G22925" t="str">
            <v>0</v>
          </cell>
          <cell r="I22925" t="str">
            <v>No</v>
          </cell>
        </row>
        <row r="22926">
          <cell r="A22926" t="str">
            <v>05-123-46117</v>
          </cell>
          <cell r="B22926" t="str">
            <v>9/2/2021</v>
          </cell>
          <cell r="C22926" t="str">
            <v>Full</v>
          </cell>
          <cell r="D22926" t="str">
            <v>KERR MCGEE OIL &amp;amp; GAS ONSHORE LP</v>
          </cell>
          <cell r="E22926" t="str">
            <v>47120</v>
          </cell>
          <cell r="F22926" t="str">
            <v>WELD                                123 SESW 13 1N66W 6</v>
          </cell>
          <cell r="G22926" t="str">
            <v>1</v>
          </cell>
          <cell r="I22926" t="str">
            <v>No</v>
          </cell>
        </row>
        <row r="22927">
          <cell r="A22927" t="str">
            <v>05-123-46118</v>
          </cell>
          <cell r="B22927" t="str">
            <v>9/3/2021</v>
          </cell>
          <cell r="C22927" t="str">
            <v>Full</v>
          </cell>
          <cell r="D22927" t="str">
            <v>KERR MCGEE OIL &amp;amp; GAS ONSHORE LP</v>
          </cell>
          <cell r="E22927" t="str">
            <v>47120</v>
          </cell>
          <cell r="F22927" t="str">
            <v>WELD                                123 SESW 13 1N66W 6</v>
          </cell>
          <cell r="G22927" t="str">
            <v>1</v>
          </cell>
          <cell r="I22927" t="str">
            <v>No</v>
          </cell>
        </row>
        <row r="22928">
          <cell r="A22928" t="str">
            <v>05-123-46119</v>
          </cell>
          <cell r="B22928" t="str">
            <v>9/3/2021</v>
          </cell>
          <cell r="C22928" t="str">
            <v>Full</v>
          </cell>
          <cell r="D22928" t="str">
            <v>KERR MCGEE OIL &amp;amp; GAS ONSHORE LP</v>
          </cell>
          <cell r="E22928" t="str">
            <v>47120</v>
          </cell>
          <cell r="F22928" t="str">
            <v>WELD                                123 SESW 13 1N66W 6</v>
          </cell>
          <cell r="G22928" t="str">
            <v>0</v>
          </cell>
          <cell r="I22928" t="str">
            <v>No</v>
          </cell>
        </row>
        <row r="22929">
          <cell r="A22929" t="str">
            <v>05-123-46120</v>
          </cell>
          <cell r="B22929" t="str">
            <v>9/2/2021</v>
          </cell>
          <cell r="C22929" t="str">
            <v>Full</v>
          </cell>
          <cell r="D22929" t="str">
            <v>KERR MCGEE OIL &amp;amp; GAS ONSHORE LP</v>
          </cell>
          <cell r="E22929" t="str">
            <v>47120</v>
          </cell>
          <cell r="F22929" t="str">
            <v>WELD                                123 SESW 13 1N66W 6</v>
          </cell>
          <cell r="G22929" t="str">
            <v>1</v>
          </cell>
          <cell r="I22929" t="str">
            <v>No</v>
          </cell>
        </row>
        <row r="22930">
          <cell r="A22930" t="str">
            <v>05-123-46121</v>
          </cell>
          <cell r="B22930" t="str">
            <v>1/26/2021</v>
          </cell>
          <cell r="C22930" t="str">
            <v>Form 17</v>
          </cell>
          <cell r="D22930" t="str">
            <v xml:space="preserve">CRESTONE PEAK RESOURCES OPERATING LLC             </v>
          </cell>
          <cell r="E22930" t="str">
            <v>10633</v>
          </cell>
          <cell r="F22930" t="str">
            <v>LOCHBUIE / WELD                                123 SWSW 25 1N66W 6</v>
          </cell>
          <cell r="G22930" t="str">
            <v>16</v>
          </cell>
          <cell r="H22930" t="str">
            <v xml:space="preserve">0     </v>
          </cell>
          <cell r="I22930" t="str">
            <v>No</v>
          </cell>
        </row>
        <row r="22931">
          <cell r="A22931" t="str">
            <v>05-123-46121</v>
          </cell>
          <cell r="B22931" t="str">
            <v>2/22/2022</v>
          </cell>
          <cell r="C22931" t="str">
            <v>Light</v>
          </cell>
          <cell r="D22931" t="str">
            <v>CRESTONE PEAK RESOURCES OPERATING LLC</v>
          </cell>
          <cell r="E22931" t="str">
            <v>10633</v>
          </cell>
          <cell r="F22931" t="str">
            <v>LOCHBUIE / WELD                                123 SWSW 25 1N66W 6</v>
          </cell>
          <cell r="G22931" t="str">
            <v>12</v>
          </cell>
          <cell r="H22931" t="str">
            <v>0</v>
          </cell>
          <cell r="I22931" t="str">
            <v>No</v>
          </cell>
        </row>
        <row r="22932">
          <cell r="A22932" t="str">
            <v>05-123-46122</v>
          </cell>
          <cell r="B22932" t="str">
            <v>1/26/2021</v>
          </cell>
          <cell r="C22932" t="str">
            <v>Light</v>
          </cell>
          <cell r="D22932" t="str">
            <v>CRESTONE PEAK RESOURCES OPERATING LLC</v>
          </cell>
          <cell r="E22932" t="str">
            <v>10633</v>
          </cell>
          <cell r="F22932" t="str">
            <v>LOCHBUIE / WELD                                123 SWSW 25 1N66W 6</v>
          </cell>
          <cell r="G22932" t="str">
            <v>1</v>
          </cell>
          <cell r="H22932" t="str">
            <v>0</v>
          </cell>
          <cell r="I22932" t="str">
            <v>No</v>
          </cell>
        </row>
        <row r="22933">
          <cell r="A22933" t="str">
            <v>05-123-46122</v>
          </cell>
          <cell r="B22933" t="str">
            <v>2/22/2022</v>
          </cell>
          <cell r="C22933" t="str">
            <v>Light</v>
          </cell>
          <cell r="D22933" t="str">
            <v>CRESTONE PEAK RESOURCES OPERATING LLC</v>
          </cell>
          <cell r="E22933" t="str">
            <v>10633</v>
          </cell>
          <cell r="F22933" t="str">
            <v>LOCHBUIE / WELD                                123 SWSW 25 1N66W 6</v>
          </cell>
          <cell r="G22933" t="str">
            <v>0</v>
          </cell>
          <cell r="H22933" t="str">
            <v>0</v>
          </cell>
          <cell r="I22933" t="str">
            <v>No</v>
          </cell>
        </row>
        <row r="22934">
          <cell r="A22934" t="str">
            <v>05-123-46124</v>
          </cell>
          <cell r="B22934" t="str">
            <v>1/26/2021</v>
          </cell>
          <cell r="C22934" t="str">
            <v>Light</v>
          </cell>
          <cell r="D22934" t="str">
            <v>CRESTONE PEAK RESOURCES OPERATING LLC</v>
          </cell>
          <cell r="E22934" t="str">
            <v>10633</v>
          </cell>
          <cell r="F22934" t="str">
            <v>LOCHBUIE / WELD                                123 NWSW 25 1N66W 6</v>
          </cell>
          <cell r="G22934" t="str">
            <v>27</v>
          </cell>
          <cell r="H22934" t="str">
            <v>0</v>
          </cell>
          <cell r="I22934" t="str">
            <v>No</v>
          </cell>
        </row>
        <row r="22935">
          <cell r="A22935" t="str">
            <v>05-123-46124</v>
          </cell>
          <cell r="B22935" t="str">
            <v>2/22/2022</v>
          </cell>
          <cell r="C22935" t="str">
            <v>Light</v>
          </cell>
          <cell r="D22935" t="str">
            <v>CRESTONE PEAK RESOURCES OPERATING LLC</v>
          </cell>
          <cell r="E22935" t="str">
            <v>10633</v>
          </cell>
          <cell r="F22935" t="str">
            <v>LOCHBUIE / WELD                                123 NWSW 25 1N66W 6</v>
          </cell>
          <cell r="G22935" t="str">
            <v>20</v>
          </cell>
          <cell r="H22935" t="str">
            <v>0</v>
          </cell>
          <cell r="I22935" t="str">
            <v>No</v>
          </cell>
        </row>
        <row r="22936">
          <cell r="A22936" t="str">
            <v>05-123-46125</v>
          </cell>
          <cell r="B22936" t="str">
            <v>1/26/2021</v>
          </cell>
          <cell r="C22936" t="str">
            <v>Light</v>
          </cell>
          <cell r="D22936" t="str">
            <v>CRESTONE PEAK RESOURCES OPERATING LLC</v>
          </cell>
          <cell r="E22936" t="str">
            <v>10633</v>
          </cell>
          <cell r="F22936" t="str">
            <v>LOCHBUIE / WELD                                123 NWSW 25 1N66W 6</v>
          </cell>
          <cell r="G22936" t="str">
            <v>3</v>
          </cell>
          <cell r="H22936" t="str">
            <v>0</v>
          </cell>
          <cell r="I22936" t="str">
            <v>No</v>
          </cell>
        </row>
        <row r="22937">
          <cell r="A22937" t="str">
            <v>05-123-46125</v>
          </cell>
          <cell r="B22937" t="str">
            <v>2/22/2022</v>
          </cell>
          <cell r="C22937" t="str">
            <v>Light</v>
          </cell>
          <cell r="D22937" t="str">
            <v>CRESTONE PEAK RESOURCES OPERATING LLC</v>
          </cell>
          <cell r="E22937" t="str">
            <v>10633</v>
          </cell>
          <cell r="F22937" t="str">
            <v>LOCHBUIE / WELD                                123 NWSW 25 1N66W 6</v>
          </cell>
          <cell r="G22937" t="str">
            <v>0</v>
          </cell>
          <cell r="H22937" t="str">
            <v>0</v>
          </cell>
          <cell r="I22937" t="str">
            <v>No</v>
          </cell>
        </row>
        <row r="22938">
          <cell r="A22938" t="str">
            <v>05-123-46127</v>
          </cell>
          <cell r="B22938" t="str">
            <v>1/26/2021</v>
          </cell>
          <cell r="C22938" t="str">
            <v>Light</v>
          </cell>
          <cell r="D22938" t="str">
            <v>CRESTONE PEAK RESOURCES OPERATING LLC</v>
          </cell>
          <cell r="E22938" t="str">
            <v>10633</v>
          </cell>
          <cell r="F22938" t="str">
            <v>LOCHBUIE / WELD                                123 NWSW 25 1N66W 6</v>
          </cell>
          <cell r="G22938" t="str">
            <v>-2</v>
          </cell>
          <cell r="H22938" t="str">
            <v>0</v>
          </cell>
          <cell r="I22938" t="str">
            <v>No</v>
          </cell>
        </row>
        <row r="22939">
          <cell r="A22939" t="str">
            <v>05-123-46127</v>
          </cell>
          <cell r="B22939" t="str">
            <v>2/22/2022</v>
          </cell>
          <cell r="C22939" t="str">
            <v>Light</v>
          </cell>
          <cell r="D22939" t="str">
            <v>CRESTONE PEAK RESOURCES OPERATING LLC</v>
          </cell>
          <cell r="E22939" t="str">
            <v>10633</v>
          </cell>
          <cell r="F22939" t="str">
            <v>LOCHBUIE / WELD                                123 NWSW 25 1N66W 6</v>
          </cell>
          <cell r="G22939" t="str">
            <v>0</v>
          </cell>
          <cell r="H22939" t="str">
            <v>0</v>
          </cell>
          <cell r="I22939" t="str">
            <v>No</v>
          </cell>
        </row>
        <row r="22940">
          <cell r="A22940" t="str">
            <v>05-123-46128</v>
          </cell>
          <cell r="B22940" t="str">
            <v>1/26/2021</v>
          </cell>
          <cell r="C22940" t="str">
            <v>Light</v>
          </cell>
          <cell r="D22940" t="str">
            <v>CRESTONE PEAK RESOURCES OPERATING LLC</v>
          </cell>
          <cell r="E22940" t="str">
            <v>10633</v>
          </cell>
          <cell r="F22940" t="str">
            <v>LOCHBUIE / WELD                                123 NWSW 25 1N66W 6</v>
          </cell>
          <cell r="G22940" t="str">
            <v>-1</v>
          </cell>
          <cell r="H22940" t="str">
            <v>0</v>
          </cell>
          <cell r="I22940" t="str">
            <v>No</v>
          </cell>
        </row>
        <row r="22941">
          <cell r="A22941" t="str">
            <v>05-123-46128</v>
          </cell>
          <cell r="B22941" t="str">
            <v>2/22/2022</v>
          </cell>
          <cell r="C22941" t="str">
            <v>Light</v>
          </cell>
          <cell r="D22941" t="str">
            <v>CRESTONE PEAK RESOURCES OPERATING LLC</v>
          </cell>
          <cell r="E22941" t="str">
            <v>10633</v>
          </cell>
          <cell r="F22941" t="str">
            <v>LOCHBUIE / WELD                                123 NWSW 25 1N66W 6</v>
          </cell>
          <cell r="G22941" t="str">
            <v>0</v>
          </cell>
          <cell r="H22941" t="str">
            <v>0</v>
          </cell>
          <cell r="I22941" t="str">
            <v>No</v>
          </cell>
        </row>
        <row r="22942">
          <cell r="A22942" t="str">
            <v>05-123-46129</v>
          </cell>
          <cell r="B22942" t="str">
            <v>1/26/2021</v>
          </cell>
          <cell r="C22942" t="str">
            <v>Light</v>
          </cell>
          <cell r="D22942" t="str">
            <v>CRESTONE PEAK RESOURCES OPERATING LLC</v>
          </cell>
          <cell r="E22942" t="str">
            <v>10633</v>
          </cell>
          <cell r="F22942" t="str">
            <v>LOCHBUIE / WELD                                123 NWSW 25 1N66W 6</v>
          </cell>
          <cell r="G22942" t="str">
            <v>23</v>
          </cell>
          <cell r="H22942" t="str">
            <v>0</v>
          </cell>
          <cell r="I22942" t="str">
            <v>No</v>
          </cell>
        </row>
        <row r="22943">
          <cell r="A22943" t="str">
            <v>05-123-46129</v>
          </cell>
          <cell r="B22943" t="str">
            <v>2/22/2022</v>
          </cell>
          <cell r="C22943" t="str">
            <v>Light</v>
          </cell>
          <cell r="D22943" t="str">
            <v>CRESTONE PEAK RESOURCES OPERATING LLC</v>
          </cell>
          <cell r="E22943" t="str">
            <v>10633</v>
          </cell>
          <cell r="F22943" t="str">
            <v>LOCHBUIE / WELD                                123 NWSW 25 1N66W 6</v>
          </cell>
          <cell r="G22943" t="str">
            <v>23</v>
          </cell>
          <cell r="H22943" t="str">
            <v>0</v>
          </cell>
          <cell r="I22943" t="str">
            <v>No</v>
          </cell>
        </row>
        <row r="22944">
          <cell r="A22944" t="str">
            <v>05-123-46130</v>
          </cell>
          <cell r="B22944" t="str">
            <v>1/26/2021</v>
          </cell>
          <cell r="C22944" t="str">
            <v>Light</v>
          </cell>
          <cell r="D22944" t="str">
            <v>CRESTONE PEAK RESOURCES OPERATING LLC</v>
          </cell>
          <cell r="E22944" t="str">
            <v>10633</v>
          </cell>
          <cell r="F22944" t="str">
            <v>LOCHBUIE / WELD                                123 SWSW 25 1N66W 6</v>
          </cell>
          <cell r="G22944" t="str">
            <v>30</v>
          </cell>
          <cell r="H22944" t="str">
            <v>0</v>
          </cell>
          <cell r="I22944" t="str">
            <v>No</v>
          </cell>
        </row>
        <row r="22945">
          <cell r="A22945" t="str">
            <v>05-123-46130</v>
          </cell>
          <cell r="B22945" t="str">
            <v>2/22/2022</v>
          </cell>
          <cell r="C22945" t="str">
            <v>Light</v>
          </cell>
          <cell r="D22945" t="str">
            <v>CRESTONE PEAK RESOURCES OPERATING LLC</v>
          </cell>
          <cell r="E22945" t="str">
            <v>10633</v>
          </cell>
          <cell r="F22945" t="str">
            <v>LOCHBUIE / WELD                                123 SWSW 25 1N66W 6</v>
          </cell>
          <cell r="G22945" t="str">
            <v>27</v>
          </cell>
          <cell r="H22945" t="str">
            <v>0</v>
          </cell>
          <cell r="I22945" t="str">
            <v>No</v>
          </cell>
        </row>
        <row r="22946">
          <cell r="A22946" t="str">
            <v>05-123-46132</v>
          </cell>
          <cell r="B22946" t="str">
            <v>1/26/2021</v>
          </cell>
          <cell r="C22946" t="str">
            <v>Light</v>
          </cell>
          <cell r="D22946" t="str">
            <v>CRESTONE PEAK RESOURCES OPERATING LLC</v>
          </cell>
          <cell r="E22946" t="str">
            <v>10633</v>
          </cell>
          <cell r="F22946" t="str">
            <v>LOCHBUIE / WELD                                123 NWSW 25 1N66W 6</v>
          </cell>
          <cell r="G22946" t="str">
            <v>18</v>
          </cell>
          <cell r="H22946" t="str">
            <v>0</v>
          </cell>
          <cell r="I22946" t="str">
            <v>No</v>
          </cell>
        </row>
        <row r="22947">
          <cell r="A22947" t="str">
            <v>05-123-46132</v>
          </cell>
          <cell r="B22947" t="str">
            <v>2/22/2022</v>
          </cell>
          <cell r="C22947" t="str">
            <v>Light</v>
          </cell>
          <cell r="D22947" t="str">
            <v>CRESTONE PEAK RESOURCES OPERATING LLC</v>
          </cell>
          <cell r="E22947" t="str">
            <v>10633</v>
          </cell>
          <cell r="F22947" t="str">
            <v>LOCHBUIE / WELD                                123 NWSW 25 1N66W 6</v>
          </cell>
          <cell r="G22947" t="str">
            <v>13</v>
          </cell>
          <cell r="H22947" t="str">
            <v>0</v>
          </cell>
          <cell r="I22947" t="str">
            <v>No</v>
          </cell>
        </row>
        <row r="22948">
          <cell r="A22948" t="str">
            <v>05-123-46133</v>
          </cell>
          <cell r="B22948" t="str">
            <v>1/26/2021</v>
          </cell>
          <cell r="C22948" t="str">
            <v>Light</v>
          </cell>
          <cell r="D22948" t="str">
            <v>CRESTONE PEAK RESOURCES OPERATING LLC</v>
          </cell>
          <cell r="E22948" t="str">
            <v>10633</v>
          </cell>
          <cell r="F22948" t="str">
            <v>LOCHBUIE / WELD                                123 SWSW 25 1N66W 6</v>
          </cell>
          <cell r="G22948" t="str">
            <v>18</v>
          </cell>
          <cell r="H22948" t="str">
            <v>0</v>
          </cell>
          <cell r="I22948" t="str">
            <v>No</v>
          </cell>
        </row>
        <row r="22949">
          <cell r="A22949" t="str">
            <v>05-123-46133</v>
          </cell>
          <cell r="B22949" t="str">
            <v>2/22/2022</v>
          </cell>
          <cell r="C22949" t="str">
            <v>Light</v>
          </cell>
          <cell r="D22949" t="str">
            <v>CRESTONE PEAK RESOURCES OPERATING LLC</v>
          </cell>
          <cell r="E22949" t="str">
            <v>10633</v>
          </cell>
          <cell r="F22949" t="str">
            <v>LOCHBUIE / WELD                                123 SWSW 25 1N66W 6</v>
          </cell>
          <cell r="G22949" t="str">
            <v>9</v>
          </cell>
          <cell r="H22949" t="str">
            <v>0</v>
          </cell>
          <cell r="I22949" t="str">
            <v>No</v>
          </cell>
        </row>
        <row r="22950">
          <cell r="A22950" t="str">
            <v>05-123-46134</v>
          </cell>
          <cell r="B22950" t="str">
            <v>1/26/2021</v>
          </cell>
          <cell r="C22950" t="str">
            <v>Light</v>
          </cell>
          <cell r="D22950" t="str">
            <v>CRESTONE PEAK RESOURCES OPERATING LLC</v>
          </cell>
          <cell r="E22950" t="str">
            <v>10633</v>
          </cell>
          <cell r="F22950" t="str">
            <v>LOCHBUIE / WELD                                123 NWSW 25 1N66W 6</v>
          </cell>
          <cell r="G22950" t="str">
            <v>3</v>
          </cell>
          <cell r="H22950" t="str">
            <v>0</v>
          </cell>
          <cell r="I22950" t="str">
            <v>No</v>
          </cell>
        </row>
        <row r="22951">
          <cell r="A22951" t="str">
            <v>05-123-46134</v>
          </cell>
          <cell r="B22951" t="str">
            <v>2/22/2022</v>
          </cell>
          <cell r="C22951" t="str">
            <v>Light</v>
          </cell>
          <cell r="D22951" t="str">
            <v>CRESTONE PEAK RESOURCES OPERATING LLC</v>
          </cell>
          <cell r="E22951" t="str">
            <v>10633</v>
          </cell>
          <cell r="F22951" t="str">
            <v>LOCHBUIE / WELD                                123 NWSW 25 1N66W 6</v>
          </cell>
          <cell r="G22951" t="str">
            <v>2</v>
          </cell>
          <cell r="H22951" t="str">
            <v>0</v>
          </cell>
          <cell r="I22951" t="str">
            <v>No</v>
          </cell>
        </row>
        <row r="22952">
          <cell r="A22952" t="str">
            <v>05-123-46138</v>
          </cell>
          <cell r="B22952" t="str">
            <v>1/13/2021</v>
          </cell>
          <cell r="C22952" t="str">
            <v>Form 17</v>
          </cell>
          <cell r="D22952" t="str">
            <v xml:space="preserve">ENERPLUS RESOURCES (USA) CORPORATION              </v>
          </cell>
          <cell r="E22952" t="str">
            <v>10177</v>
          </cell>
          <cell r="F22952" t="str">
            <v>WELD                                123 SESE 34 8N66W 6</v>
          </cell>
          <cell r="G22952" t="str">
            <v>0</v>
          </cell>
          <cell r="H22952" t="str">
            <v xml:space="preserve">0     </v>
          </cell>
          <cell r="I22952" t="str">
            <v>No</v>
          </cell>
        </row>
        <row r="22953">
          <cell r="A22953" t="str">
            <v>05-123-46138</v>
          </cell>
          <cell r="B22953" t="str">
            <v>12/2/2021</v>
          </cell>
          <cell r="C22953" t="str">
            <v>Form 17</v>
          </cell>
          <cell r="D22953" t="str">
            <v xml:space="preserve">ENERPLUS RESOURCES (USA) CORPORATION              </v>
          </cell>
          <cell r="E22953" t="str">
            <v>10177</v>
          </cell>
          <cell r="F22953" t="str">
            <v>WELD                                123 SESE 34 8N66W 6</v>
          </cell>
          <cell r="G22953" t="str">
            <v>1</v>
          </cell>
          <cell r="H22953" t="str">
            <v xml:space="preserve">0     </v>
          </cell>
          <cell r="I22953" t="str">
            <v>No</v>
          </cell>
        </row>
        <row r="22954">
          <cell r="A22954" t="str">
            <v>05-123-46141</v>
          </cell>
          <cell r="B22954" t="str">
            <v>1/13/2021</v>
          </cell>
          <cell r="C22954" t="str">
            <v>Form 17</v>
          </cell>
          <cell r="D22954" t="str">
            <v xml:space="preserve">ENERPLUS RESOURCES (USA) CORPORATION              </v>
          </cell>
          <cell r="E22954" t="str">
            <v>10177</v>
          </cell>
          <cell r="F22954" t="str">
            <v>WELD                                123 SESE 34 8N66W 6</v>
          </cell>
          <cell r="G22954" t="str">
            <v>0</v>
          </cell>
          <cell r="H22954" t="str">
            <v xml:space="preserve">0     </v>
          </cell>
          <cell r="I22954" t="str">
            <v>No</v>
          </cell>
        </row>
        <row r="22955">
          <cell r="A22955" t="str">
            <v>05-123-46141</v>
          </cell>
          <cell r="B22955" t="str">
            <v>12/2/2021</v>
          </cell>
          <cell r="C22955" t="str">
            <v>Form 17</v>
          </cell>
          <cell r="D22955" t="str">
            <v xml:space="preserve">ENERPLUS RESOURCES (USA) CORPORATION              </v>
          </cell>
          <cell r="E22955" t="str">
            <v>10177</v>
          </cell>
          <cell r="F22955" t="str">
            <v>WELD                                123 SESE 34 8N66W 6</v>
          </cell>
          <cell r="G22955" t="str">
            <v>0</v>
          </cell>
          <cell r="H22955" t="str">
            <v xml:space="preserve">0     </v>
          </cell>
          <cell r="I22955" t="str">
            <v>No</v>
          </cell>
        </row>
        <row r="22956">
          <cell r="A22956" t="str">
            <v>05-123-46142</v>
          </cell>
          <cell r="B22956" t="str">
            <v>1/13/2021</v>
          </cell>
          <cell r="C22956" t="str">
            <v>Form 17</v>
          </cell>
          <cell r="D22956" t="str">
            <v xml:space="preserve">ENERPLUS RESOURCES (USA) CORPORATION              </v>
          </cell>
          <cell r="E22956" t="str">
            <v>10177</v>
          </cell>
          <cell r="F22956" t="str">
            <v>WELD                                123 SESE 34 8N66W 6</v>
          </cell>
          <cell r="G22956" t="str">
            <v>0</v>
          </cell>
          <cell r="H22956" t="str">
            <v xml:space="preserve">0     </v>
          </cell>
          <cell r="I22956" t="str">
            <v>No</v>
          </cell>
        </row>
        <row r="22957">
          <cell r="A22957" t="str">
            <v>05-123-46142</v>
          </cell>
          <cell r="B22957" t="str">
            <v>12/2/2021</v>
          </cell>
          <cell r="C22957" t="str">
            <v>Form 17</v>
          </cell>
          <cell r="D22957" t="str">
            <v xml:space="preserve">ENERPLUS RESOURCES (USA) CORPORATION              </v>
          </cell>
          <cell r="E22957" t="str">
            <v>10177</v>
          </cell>
          <cell r="F22957" t="str">
            <v>WELD                                123 SESE 34 8N66W 6</v>
          </cell>
          <cell r="G22957" t="str">
            <v>2</v>
          </cell>
          <cell r="H22957" t="str">
            <v xml:space="preserve">0     </v>
          </cell>
          <cell r="I22957" t="str">
            <v>No</v>
          </cell>
        </row>
        <row r="22958">
          <cell r="A22958" t="str">
            <v>05-123-46147</v>
          </cell>
          <cell r="B22958" t="str">
            <v>1/13/2021</v>
          </cell>
          <cell r="C22958" t="str">
            <v>Form 17</v>
          </cell>
          <cell r="D22958" t="str">
            <v xml:space="preserve">ENERPLUS RESOURCES (USA) CORPORATION              </v>
          </cell>
          <cell r="E22958" t="str">
            <v>10177</v>
          </cell>
          <cell r="F22958" t="str">
            <v>WELD                                123 SESE 34 8N66W 6</v>
          </cell>
          <cell r="G22958" t="str">
            <v>0</v>
          </cell>
          <cell r="H22958" t="str">
            <v xml:space="preserve">0     </v>
          </cell>
          <cell r="I22958" t="str">
            <v>No</v>
          </cell>
        </row>
        <row r="22959">
          <cell r="A22959" t="str">
            <v>05-123-46147</v>
          </cell>
          <cell r="B22959" t="str">
            <v>12/2/2021</v>
          </cell>
          <cell r="C22959" t="str">
            <v>Form 17</v>
          </cell>
          <cell r="D22959" t="str">
            <v xml:space="preserve">ENERPLUS RESOURCES (USA) CORPORATION              </v>
          </cell>
          <cell r="E22959" t="str">
            <v>10177</v>
          </cell>
          <cell r="F22959" t="str">
            <v>WELD                                123 SESE 34 8N66W 6</v>
          </cell>
          <cell r="G22959" t="str">
            <v>0</v>
          </cell>
          <cell r="H22959" t="str">
            <v xml:space="preserve">0     </v>
          </cell>
          <cell r="I22959" t="str">
            <v>No</v>
          </cell>
        </row>
        <row r="22960">
          <cell r="A22960" t="str">
            <v>05-123-46158</v>
          </cell>
          <cell r="B22960" t="str">
            <v>10/20/2021</v>
          </cell>
          <cell r="C22960" t="str">
            <v>Form 17</v>
          </cell>
          <cell r="D22960" t="str">
            <v xml:space="preserve">VERDAD RESOURCES LLC                              </v>
          </cell>
          <cell r="E22960" t="str">
            <v>10651</v>
          </cell>
          <cell r="F22960" t="str">
            <v>HUDSON / WELD                                123 SESE 10 1N65W 6</v>
          </cell>
          <cell r="G22960" t="str">
            <v>0</v>
          </cell>
          <cell r="H22960" t="str">
            <v xml:space="preserve">0     </v>
          </cell>
          <cell r="I22960" t="str">
            <v>No</v>
          </cell>
        </row>
        <row r="22961">
          <cell r="A22961" t="str">
            <v>05-123-46159</v>
          </cell>
          <cell r="B22961" t="str">
            <v>10/20/2021</v>
          </cell>
          <cell r="C22961" t="str">
            <v>Form 17</v>
          </cell>
          <cell r="D22961" t="str">
            <v xml:space="preserve">VERDAD RESOURCES LLC                              </v>
          </cell>
          <cell r="E22961" t="str">
            <v>10651</v>
          </cell>
          <cell r="F22961" t="str">
            <v>HUDSON / WELD                                123 SESE 10 1N65W 6</v>
          </cell>
          <cell r="G22961" t="str">
            <v>0</v>
          </cell>
          <cell r="H22961" t="str">
            <v xml:space="preserve">0     </v>
          </cell>
          <cell r="I22961" t="str">
            <v>No</v>
          </cell>
        </row>
        <row r="22962">
          <cell r="A22962" t="str">
            <v>05-123-46160</v>
          </cell>
          <cell r="B22962" t="str">
            <v>10/19/2021</v>
          </cell>
          <cell r="C22962" t="str">
            <v>Form 17</v>
          </cell>
          <cell r="D22962" t="str">
            <v xml:space="preserve">VERDAD RESOURCES LLC                              </v>
          </cell>
          <cell r="E22962" t="str">
            <v>10651</v>
          </cell>
          <cell r="F22962" t="str">
            <v>HUDSON / WELD                                123 SESE 10 1N65W 6</v>
          </cell>
          <cell r="G22962" t="str">
            <v>8</v>
          </cell>
          <cell r="H22962" t="str">
            <v xml:space="preserve">0     </v>
          </cell>
          <cell r="I22962" t="str">
            <v>No</v>
          </cell>
        </row>
        <row r="22963">
          <cell r="A22963" t="str">
            <v>05-123-46162</v>
          </cell>
          <cell r="B22963" t="str">
            <v>10/20/2021</v>
          </cell>
          <cell r="C22963" t="str">
            <v>Form 17</v>
          </cell>
          <cell r="D22963" t="str">
            <v xml:space="preserve">VERDAD RESOURCES LLC                              </v>
          </cell>
          <cell r="E22963" t="str">
            <v>10651</v>
          </cell>
          <cell r="F22963" t="str">
            <v>HUDSON / WELD                                123 SESE 10 1N65W 6</v>
          </cell>
          <cell r="G22963" t="str">
            <v>0</v>
          </cell>
          <cell r="H22963" t="str">
            <v xml:space="preserve">0     </v>
          </cell>
          <cell r="I22963" t="str">
            <v>No</v>
          </cell>
        </row>
        <row r="22964">
          <cell r="A22964" t="str">
            <v>05-123-46164</v>
          </cell>
          <cell r="B22964" t="str">
            <v>10/20/2021</v>
          </cell>
          <cell r="C22964" t="str">
            <v>Form 17</v>
          </cell>
          <cell r="D22964" t="str">
            <v xml:space="preserve">VERDAD RESOURCES LLC                              </v>
          </cell>
          <cell r="E22964" t="str">
            <v>10651</v>
          </cell>
          <cell r="F22964" t="str">
            <v>HUDSON / WELD                                123 SESE 10 1N65W 6</v>
          </cell>
          <cell r="G22964" t="str">
            <v>0</v>
          </cell>
          <cell r="H22964" t="str">
            <v xml:space="preserve">0     </v>
          </cell>
          <cell r="I22964" t="str">
            <v>No</v>
          </cell>
        </row>
        <row r="22965">
          <cell r="A22965" t="str">
            <v>05-123-46165</v>
          </cell>
          <cell r="B22965" t="str">
            <v>3/22/2022</v>
          </cell>
          <cell r="C22965" t="str">
            <v>Form 17</v>
          </cell>
          <cell r="D22965" t="str">
            <v xml:space="preserve">VERDAD RESOURCES LLC                              </v>
          </cell>
          <cell r="E22965" t="str">
            <v>10651</v>
          </cell>
          <cell r="F22965" t="str">
            <v>HUDSON / WELD                                123 SESE 10 1N65W 6</v>
          </cell>
          <cell r="G22965" t="str">
            <v>28</v>
          </cell>
          <cell r="H22965" t="str">
            <v xml:space="preserve">0     </v>
          </cell>
          <cell r="I22965" t="str">
            <v>No</v>
          </cell>
        </row>
        <row r="22966">
          <cell r="A22966" t="str">
            <v>05-123-46166</v>
          </cell>
          <cell r="B22966" t="str">
            <v>10/20/2021</v>
          </cell>
          <cell r="C22966" t="str">
            <v>Form 17</v>
          </cell>
          <cell r="D22966" t="str">
            <v xml:space="preserve">VERDAD RESOURCES LLC                              </v>
          </cell>
          <cell r="E22966" t="str">
            <v>10651</v>
          </cell>
          <cell r="F22966" t="str">
            <v>HUDSON / WELD                                123 SESE 10 1N65W 6</v>
          </cell>
          <cell r="G22966" t="str">
            <v>0</v>
          </cell>
          <cell r="H22966" t="str">
            <v xml:space="preserve">0     </v>
          </cell>
          <cell r="I22966" t="str">
            <v>No</v>
          </cell>
        </row>
        <row r="22967">
          <cell r="A22967" t="str">
            <v>05-123-46167</v>
          </cell>
          <cell r="B22967" t="str">
            <v>10/18/2021</v>
          </cell>
          <cell r="C22967" t="str">
            <v>Form 17</v>
          </cell>
          <cell r="D22967" t="str">
            <v xml:space="preserve">VERDAD RESOURCES LLC                              </v>
          </cell>
          <cell r="E22967" t="str">
            <v>10651</v>
          </cell>
          <cell r="F22967" t="str">
            <v>HUDSON / WELD                                123 SESE 10 1N65W 6</v>
          </cell>
          <cell r="G22967" t="str">
            <v>0</v>
          </cell>
          <cell r="H22967" t="str">
            <v xml:space="preserve">0     </v>
          </cell>
          <cell r="I22967" t="str">
            <v>No</v>
          </cell>
        </row>
        <row r="22968">
          <cell r="A22968" t="str">
            <v>05-123-46170</v>
          </cell>
          <cell r="B22968" t="str">
            <v>2/14/2022</v>
          </cell>
          <cell r="C22968" t="str">
            <v>Form 17</v>
          </cell>
          <cell r="D22968" t="str">
            <v xml:space="preserve">MALLARD EXPLORATION LLC                           </v>
          </cell>
          <cell r="E22968" t="str">
            <v>10670</v>
          </cell>
          <cell r="F22968" t="str">
            <v>WELD                                123 SESW 34 8N60W 6</v>
          </cell>
          <cell r="G22968" t="str">
            <v>0</v>
          </cell>
          <cell r="H22968" t="str">
            <v xml:space="preserve">0     </v>
          </cell>
          <cell r="I22968" t="str">
            <v>No</v>
          </cell>
        </row>
        <row r="22969">
          <cell r="A22969" t="str">
            <v>05-123-46172</v>
          </cell>
          <cell r="B22969" t="str">
            <v>2/14/2022</v>
          </cell>
          <cell r="C22969" t="str">
            <v>Form 17</v>
          </cell>
          <cell r="D22969" t="str">
            <v xml:space="preserve">MALLARD EXPLORATION LLC                           </v>
          </cell>
          <cell r="E22969" t="str">
            <v>10670</v>
          </cell>
          <cell r="F22969" t="str">
            <v>WELD                                123 SESW 34 8N60W 6</v>
          </cell>
          <cell r="G22969" t="str">
            <v>0</v>
          </cell>
          <cell r="H22969" t="str">
            <v xml:space="preserve">0     </v>
          </cell>
          <cell r="I22969" t="str">
            <v>No</v>
          </cell>
        </row>
        <row r="22970">
          <cell r="A22970" t="str">
            <v>05-123-46177</v>
          </cell>
          <cell r="B22970" t="str">
            <v>9/29/2021</v>
          </cell>
          <cell r="C22970" t="str">
            <v>Form 17</v>
          </cell>
          <cell r="D22970" t="str">
            <v xml:space="preserve">MALLARD EXPLORATION LLC                           </v>
          </cell>
          <cell r="E22970" t="str">
            <v>10670</v>
          </cell>
          <cell r="F22970" t="str">
            <v>WELD                                123 SESW 34 8N60W 6</v>
          </cell>
          <cell r="G22970" t="str">
            <v>0</v>
          </cell>
          <cell r="H22970" t="str">
            <v xml:space="preserve">0     </v>
          </cell>
          <cell r="I22970" t="str">
            <v>No</v>
          </cell>
        </row>
        <row r="22971">
          <cell r="A22971" t="str">
            <v>05-123-46178</v>
          </cell>
          <cell r="B22971" t="str">
            <v>2/14/2022</v>
          </cell>
          <cell r="C22971" t="str">
            <v>Form 17</v>
          </cell>
          <cell r="D22971" t="str">
            <v xml:space="preserve">MALLARD EXPLORATION LLC                           </v>
          </cell>
          <cell r="E22971" t="str">
            <v>10670</v>
          </cell>
          <cell r="F22971" t="str">
            <v>WELD                                123 SESW 34 8N60W 6</v>
          </cell>
          <cell r="G22971" t="str">
            <v>0</v>
          </cell>
          <cell r="H22971" t="str">
            <v xml:space="preserve">0     </v>
          </cell>
          <cell r="I22971" t="str">
            <v>No</v>
          </cell>
        </row>
        <row r="22972">
          <cell r="A22972" t="str">
            <v>05-123-46179</v>
          </cell>
          <cell r="B22972" t="str">
            <v>2/15/2022</v>
          </cell>
          <cell r="C22972" t="str">
            <v>Form 17</v>
          </cell>
          <cell r="D22972" t="str">
            <v xml:space="preserve">MALLARD EXPLORATION LLC                           </v>
          </cell>
          <cell r="E22972" t="str">
            <v>10670</v>
          </cell>
          <cell r="F22972" t="str">
            <v>WELD                                123 SESW 34 8N60W 6</v>
          </cell>
          <cell r="G22972" t="str">
            <v>0</v>
          </cell>
          <cell r="H22972" t="str">
            <v xml:space="preserve">0     </v>
          </cell>
          <cell r="I22972" t="str">
            <v>No</v>
          </cell>
        </row>
        <row r="22973">
          <cell r="A22973" t="str">
            <v>05-123-46181</v>
          </cell>
          <cell r="B22973" t="str">
            <v>2/14/2022</v>
          </cell>
          <cell r="C22973" t="str">
            <v>Form 17</v>
          </cell>
          <cell r="D22973" t="str">
            <v xml:space="preserve">MALLARD EXPLORATION LLC                           </v>
          </cell>
          <cell r="E22973" t="str">
            <v>10670</v>
          </cell>
          <cell r="F22973" t="str">
            <v>WELD                                123 SESW 34 8N60W 6</v>
          </cell>
          <cell r="G22973" t="str">
            <v>0</v>
          </cell>
          <cell r="H22973" t="str">
            <v xml:space="preserve">0     </v>
          </cell>
          <cell r="I22973" t="str">
            <v>No</v>
          </cell>
        </row>
        <row r="22974">
          <cell r="A22974" t="str">
            <v>05-123-46182</v>
          </cell>
          <cell r="B22974" t="str">
            <v>9/29/2021</v>
          </cell>
          <cell r="C22974" t="str">
            <v>Form 17</v>
          </cell>
          <cell r="D22974" t="str">
            <v xml:space="preserve">MALLARD EXPLORATION LLC                           </v>
          </cell>
          <cell r="E22974" t="str">
            <v>10670</v>
          </cell>
          <cell r="F22974" t="str">
            <v>WELD                                123 SESW 34 8N60W 6</v>
          </cell>
          <cell r="G22974" t="str">
            <v>2</v>
          </cell>
          <cell r="H22974" t="str">
            <v xml:space="preserve">0     </v>
          </cell>
          <cell r="I22974" t="str">
            <v>No</v>
          </cell>
        </row>
        <row r="22975">
          <cell r="A22975" t="str">
            <v>05-123-46196</v>
          </cell>
          <cell r="B22975" t="str">
            <v>5/6/2021</v>
          </cell>
          <cell r="C22975" t="str">
            <v>Form 17</v>
          </cell>
          <cell r="D22975" t="str">
            <v xml:space="preserve">PDC ENERGY INC                                    </v>
          </cell>
          <cell r="E22975" t="str">
            <v>69175</v>
          </cell>
          <cell r="F22975" t="str">
            <v>WELD                                123 NENE 34 5N64W 6</v>
          </cell>
          <cell r="G22975" t="str">
            <v>0</v>
          </cell>
          <cell r="H22975" t="str">
            <v xml:space="preserve">0     </v>
          </cell>
          <cell r="I22975" t="str">
            <v>No</v>
          </cell>
        </row>
        <row r="22976">
          <cell r="A22976" t="str">
            <v>05-123-46196</v>
          </cell>
          <cell r="B22976" t="str">
            <v>9/8/2021</v>
          </cell>
          <cell r="C22976" t="str">
            <v>Form 17</v>
          </cell>
          <cell r="D22976" t="str">
            <v xml:space="preserve">PDC ENERGY INC                                    </v>
          </cell>
          <cell r="E22976" t="str">
            <v>69175</v>
          </cell>
          <cell r="F22976" t="str">
            <v>WELD                                123 NENE 34 5N64W 6</v>
          </cell>
          <cell r="G22976" t="str">
            <v>20</v>
          </cell>
          <cell r="H22976" t="str">
            <v xml:space="preserve">0     </v>
          </cell>
          <cell r="I22976" t="str">
            <v>No</v>
          </cell>
        </row>
        <row r="22977">
          <cell r="A22977" t="str">
            <v>05-123-46196</v>
          </cell>
          <cell r="B22977" t="str">
            <v>9/23/2021</v>
          </cell>
          <cell r="C22977" t="str">
            <v>Form 17</v>
          </cell>
          <cell r="D22977" t="str">
            <v xml:space="preserve">PDC ENERGY INC                                    </v>
          </cell>
          <cell r="E22977" t="str">
            <v>69175</v>
          </cell>
          <cell r="F22977" t="str">
            <v>WELD                                123 NENE 34 5N64W 6</v>
          </cell>
          <cell r="G22977" t="str">
            <v>20</v>
          </cell>
          <cell r="H22977" t="str">
            <v xml:space="preserve">0     </v>
          </cell>
          <cell r="I22977" t="str">
            <v>No</v>
          </cell>
        </row>
        <row r="22978">
          <cell r="A22978" t="str">
            <v>05-123-46196</v>
          </cell>
          <cell r="B22978" t="str">
            <v>11/23/2021</v>
          </cell>
          <cell r="C22978" t="str">
            <v>Form 17</v>
          </cell>
          <cell r="D22978" t="str">
            <v xml:space="preserve">PDC ENERGY INC                                    </v>
          </cell>
          <cell r="E22978" t="str">
            <v>69175</v>
          </cell>
          <cell r="F22978" t="str">
            <v>WELD                                123 NENE 34 5N64W 6</v>
          </cell>
          <cell r="G22978" t="str">
            <v>14</v>
          </cell>
          <cell r="H22978" t="str">
            <v xml:space="preserve">0     </v>
          </cell>
          <cell r="I22978" t="str">
            <v>No</v>
          </cell>
        </row>
        <row r="22979">
          <cell r="A22979" t="str">
            <v>05-123-46197</v>
          </cell>
          <cell r="B22979" t="str">
            <v>5/6/2021</v>
          </cell>
          <cell r="C22979" t="str">
            <v>Form 17</v>
          </cell>
          <cell r="D22979" t="str">
            <v xml:space="preserve">PDC ENERGY INC                                    </v>
          </cell>
          <cell r="E22979" t="str">
            <v>69175</v>
          </cell>
          <cell r="F22979" t="str">
            <v>WELD                                123 NENE 34 5N64W 6</v>
          </cell>
          <cell r="G22979" t="str">
            <v>0</v>
          </cell>
          <cell r="H22979" t="str">
            <v xml:space="preserve">0     </v>
          </cell>
          <cell r="I22979" t="str">
            <v>No</v>
          </cell>
        </row>
        <row r="22980">
          <cell r="A22980" t="str">
            <v>05-123-46197</v>
          </cell>
          <cell r="B22980" t="str">
            <v>9/8/2021</v>
          </cell>
          <cell r="C22980" t="str">
            <v>Form 17</v>
          </cell>
          <cell r="D22980" t="str">
            <v xml:space="preserve">PDC ENERGY INC                                    </v>
          </cell>
          <cell r="E22980" t="str">
            <v>69175</v>
          </cell>
          <cell r="F22980" t="str">
            <v>WELD                                123 NENE 34 5N64W 6</v>
          </cell>
          <cell r="G22980" t="str">
            <v>0</v>
          </cell>
          <cell r="H22980" t="str">
            <v xml:space="preserve">0     </v>
          </cell>
          <cell r="I22980" t="str">
            <v>No</v>
          </cell>
        </row>
        <row r="22981">
          <cell r="A22981" t="str">
            <v>05-123-46197</v>
          </cell>
          <cell r="B22981" t="str">
            <v>9/23/2021</v>
          </cell>
          <cell r="C22981" t="str">
            <v>Form 17</v>
          </cell>
          <cell r="D22981" t="str">
            <v xml:space="preserve">PDC ENERGY INC                                    </v>
          </cell>
          <cell r="E22981" t="str">
            <v>69175</v>
          </cell>
          <cell r="F22981" t="str">
            <v>WELD                                123 NENE 34 5N64W 6</v>
          </cell>
          <cell r="G22981" t="str">
            <v>0</v>
          </cell>
          <cell r="H22981" t="str">
            <v xml:space="preserve">0     </v>
          </cell>
          <cell r="I22981" t="str">
            <v>No</v>
          </cell>
        </row>
        <row r="22982">
          <cell r="A22982" t="str">
            <v>05-123-46197</v>
          </cell>
          <cell r="B22982" t="str">
            <v>11/23/2021</v>
          </cell>
          <cell r="C22982" t="str">
            <v>Form 17</v>
          </cell>
          <cell r="D22982" t="str">
            <v xml:space="preserve">PDC ENERGY INC                                    </v>
          </cell>
          <cell r="E22982" t="str">
            <v>69175</v>
          </cell>
          <cell r="F22982" t="str">
            <v>WELD                                123 NENE 34 5N64W 6</v>
          </cell>
          <cell r="G22982" t="str">
            <v>12</v>
          </cell>
          <cell r="H22982" t="str">
            <v xml:space="preserve">0     </v>
          </cell>
          <cell r="I22982" t="str">
            <v>No</v>
          </cell>
        </row>
        <row r="22983">
          <cell r="A22983" t="str">
            <v>05-123-46198</v>
          </cell>
          <cell r="B22983" t="str">
            <v>5/6/2021</v>
          </cell>
          <cell r="C22983" t="str">
            <v>Form 17</v>
          </cell>
          <cell r="D22983" t="str">
            <v xml:space="preserve">PDC ENERGY INC                                    </v>
          </cell>
          <cell r="E22983" t="str">
            <v>69175</v>
          </cell>
          <cell r="F22983" t="str">
            <v>WELD                                123 NENE 34 5N64W 6</v>
          </cell>
          <cell r="G22983" t="str">
            <v>0</v>
          </cell>
          <cell r="H22983" t="str">
            <v xml:space="preserve">0     </v>
          </cell>
          <cell r="I22983" t="str">
            <v>No</v>
          </cell>
        </row>
        <row r="22984">
          <cell r="A22984" t="str">
            <v>05-123-46198</v>
          </cell>
          <cell r="B22984" t="str">
            <v>9/8/2021</v>
          </cell>
          <cell r="C22984" t="str">
            <v>Form 17</v>
          </cell>
          <cell r="D22984" t="str">
            <v xml:space="preserve">PDC ENERGY INC                                    </v>
          </cell>
          <cell r="E22984" t="str">
            <v>69175</v>
          </cell>
          <cell r="F22984" t="str">
            <v>WELD                                123 NENE 34 5N64W 6</v>
          </cell>
          <cell r="G22984" t="str">
            <v>0</v>
          </cell>
          <cell r="H22984" t="str">
            <v xml:space="preserve">0     </v>
          </cell>
          <cell r="I22984" t="str">
            <v>No</v>
          </cell>
        </row>
        <row r="22985">
          <cell r="A22985" t="str">
            <v>05-123-46198</v>
          </cell>
          <cell r="B22985" t="str">
            <v>9/23/2021</v>
          </cell>
          <cell r="C22985" t="str">
            <v>Form 17</v>
          </cell>
          <cell r="D22985" t="str">
            <v xml:space="preserve">PDC ENERGY INC                                    </v>
          </cell>
          <cell r="E22985" t="str">
            <v>69175</v>
          </cell>
          <cell r="F22985" t="str">
            <v>WELD                                123 NENE 34 5N64W 6</v>
          </cell>
          <cell r="G22985" t="str">
            <v>0</v>
          </cell>
          <cell r="H22985" t="str">
            <v xml:space="preserve">0     </v>
          </cell>
          <cell r="I22985" t="str">
            <v>No</v>
          </cell>
        </row>
        <row r="22986">
          <cell r="A22986" t="str">
            <v>05-123-46198</v>
          </cell>
          <cell r="B22986" t="str">
            <v>11/23/2021</v>
          </cell>
          <cell r="C22986" t="str">
            <v>Form 17</v>
          </cell>
          <cell r="D22986" t="str">
            <v xml:space="preserve">PDC ENERGY INC                                    </v>
          </cell>
          <cell r="E22986" t="str">
            <v>69175</v>
          </cell>
          <cell r="F22986" t="str">
            <v>WELD                                123 NENE 34 5N64W 6</v>
          </cell>
          <cell r="G22986" t="str">
            <v>0</v>
          </cell>
          <cell r="H22986" t="str">
            <v xml:space="preserve">0     </v>
          </cell>
          <cell r="I22986" t="str">
            <v>No</v>
          </cell>
        </row>
        <row r="22987">
          <cell r="A22987" t="str">
            <v>05-123-46199</v>
          </cell>
          <cell r="B22987" t="str">
            <v>5/6/2021</v>
          </cell>
          <cell r="C22987" t="str">
            <v>Form 17</v>
          </cell>
          <cell r="D22987" t="str">
            <v xml:space="preserve">PDC ENERGY INC                                    </v>
          </cell>
          <cell r="E22987" t="str">
            <v>69175</v>
          </cell>
          <cell r="F22987" t="str">
            <v>WELD                                123 NENE 34 5N64W 6</v>
          </cell>
          <cell r="G22987" t="str">
            <v>80</v>
          </cell>
          <cell r="H22987" t="str">
            <v xml:space="preserve">0     </v>
          </cell>
          <cell r="I22987" t="str">
            <v>No</v>
          </cell>
        </row>
        <row r="22988">
          <cell r="A22988" t="str">
            <v>05-123-46199</v>
          </cell>
          <cell r="B22988" t="str">
            <v>9/8/2021</v>
          </cell>
          <cell r="C22988" t="str">
            <v>Form 17</v>
          </cell>
          <cell r="D22988" t="str">
            <v xml:space="preserve">PDC ENERGY INC                                    </v>
          </cell>
          <cell r="E22988" t="str">
            <v>69175</v>
          </cell>
          <cell r="F22988" t="str">
            <v>WELD                                123 NENE 34 5N64W 6</v>
          </cell>
          <cell r="G22988" t="str">
            <v>100</v>
          </cell>
          <cell r="H22988" t="str">
            <v xml:space="preserve">0     </v>
          </cell>
          <cell r="I22988" t="str">
            <v>No</v>
          </cell>
        </row>
        <row r="22989">
          <cell r="A22989" t="str">
            <v>05-123-46199</v>
          </cell>
          <cell r="B22989" t="str">
            <v>9/23/2021</v>
          </cell>
          <cell r="C22989" t="str">
            <v>Form 17</v>
          </cell>
          <cell r="D22989" t="str">
            <v xml:space="preserve">PDC ENERGY INC                                    </v>
          </cell>
          <cell r="E22989" t="str">
            <v>69175</v>
          </cell>
          <cell r="F22989" t="str">
            <v>WELD                                123 NENE 34 5N64W 6</v>
          </cell>
          <cell r="G22989" t="str">
            <v>135</v>
          </cell>
          <cell r="H22989" t="str">
            <v xml:space="preserve">0     </v>
          </cell>
          <cell r="I22989" t="str">
            <v>No</v>
          </cell>
        </row>
        <row r="22990">
          <cell r="A22990" t="str">
            <v>05-123-46199</v>
          </cell>
          <cell r="B22990" t="str">
            <v>10/29/2021</v>
          </cell>
          <cell r="C22990" t="str">
            <v>Form 17</v>
          </cell>
          <cell r="D22990" t="str">
            <v xml:space="preserve">PDC ENERGY INC                                    </v>
          </cell>
          <cell r="E22990" t="str">
            <v>69175</v>
          </cell>
          <cell r="F22990" t="str">
            <v>WELD                                123 NENE 34 5N64W 6</v>
          </cell>
          <cell r="G22990" t="str">
            <v>0</v>
          </cell>
          <cell r="H22990" t="str">
            <v xml:space="preserve">0     </v>
          </cell>
          <cell r="I22990" t="str">
            <v>No</v>
          </cell>
        </row>
        <row r="22991">
          <cell r="A22991" t="str">
            <v>05-123-46199</v>
          </cell>
          <cell r="B22991" t="str">
            <v>12/4/2021</v>
          </cell>
          <cell r="C22991" t="str">
            <v>Form 17</v>
          </cell>
          <cell r="D22991" t="str">
            <v xml:space="preserve">PDC ENERGY INC                                    </v>
          </cell>
          <cell r="E22991" t="str">
            <v>69175</v>
          </cell>
          <cell r="F22991" t="str">
            <v>WELD                                123 NENE 34 5N64W 6</v>
          </cell>
          <cell r="G22991" t="str">
            <v>139</v>
          </cell>
          <cell r="H22991" t="str">
            <v xml:space="preserve">0     </v>
          </cell>
          <cell r="I22991" t="str">
            <v>Yes</v>
          </cell>
        </row>
        <row r="22992">
          <cell r="A22992" t="str">
            <v>05-123-46202</v>
          </cell>
          <cell r="B22992" t="str">
            <v>3/19/2022</v>
          </cell>
          <cell r="C22992" t="str">
            <v>Form 17</v>
          </cell>
          <cell r="D22992" t="str">
            <v xml:space="preserve">MALLARD EXPLORATION LLC                           </v>
          </cell>
          <cell r="E22992" t="str">
            <v>10670</v>
          </cell>
          <cell r="F22992" t="str">
            <v>WELD                                123 Lot 2 4 7N60W 6</v>
          </cell>
          <cell r="G22992" t="str">
            <v>0</v>
          </cell>
          <cell r="H22992" t="str">
            <v xml:space="preserve">0     </v>
          </cell>
          <cell r="I22992" t="str">
            <v>No</v>
          </cell>
        </row>
        <row r="22993">
          <cell r="A22993" t="str">
            <v>05-123-46205</v>
          </cell>
          <cell r="B22993" t="str">
            <v>3/19/2022</v>
          </cell>
          <cell r="C22993" t="str">
            <v>Form 17</v>
          </cell>
          <cell r="D22993" t="str">
            <v xml:space="preserve">MALLARD EXPLORATION LLC                           </v>
          </cell>
          <cell r="E22993" t="str">
            <v>10670</v>
          </cell>
          <cell r="F22993" t="str">
            <v>WELD                                123 Lot 2 4 7N60W 6</v>
          </cell>
          <cell r="G22993" t="str">
            <v>0</v>
          </cell>
          <cell r="H22993" t="str">
            <v xml:space="preserve">0     </v>
          </cell>
          <cell r="I22993" t="str">
            <v>No</v>
          </cell>
        </row>
        <row r="22994">
          <cell r="A22994" t="str">
            <v>05-123-46206</v>
          </cell>
          <cell r="B22994" t="str">
            <v>3/20/2022</v>
          </cell>
          <cell r="C22994" t="str">
            <v>Form 17</v>
          </cell>
          <cell r="D22994" t="str">
            <v xml:space="preserve">MALLARD EXPLORATION LLC                           </v>
          </cell>
          <cell r="E22994" t="str">
            <v>10670</v>
          </cell>
          <cell r="F22994" t="str">
            <v>WELD                                123 Lot 2 4 7N60W 6</v>
          </cell>
          <cell r="G22994" t="str">
            <v>0</v>
          </cell>
          <cell r="H22994" t="str">
            <v xml:space="preserve">0     </v>
          </cell>
          <cell r="I22994" t="str">
            <v>No</v>
          </cell>
        </row>
        <row r="22995">
          <cell r="A22995" t="str">
            <v>05-123-46208</v>
          </cell>
          <cell r="B22995" t="str">
            <v>3/20/2022</v>
          </cell>
          <cell r="C22995" t="str">
            <v>Form 17</v>
          </cell>
          <cell r="D22995" t="str">
            <v xml:space="preserve">MALLARD EXPLORATION LLC                           </v>
          </cell>
          <cell r="E22995" t="str">
            <v>10670</v>
          </cell>
          <cell r="F22995" t="str">
            <v>WELD                                123 Lot 2 4 7N60W 6</v>
          </cell>
          <cell r="G22995" t="str">
            <v>0</v>
          </cell>
          <cell r="H22995" t="str">
            <v xml:space="preserve">0     </v>
          </cell>
          <cell r="I22995" t="str">
            <v>No</v>
          </cell>
        </row>
        <row r="22996">
          <cell r="A22996" t="str">
            <v>05-123-46209</v>
          </cell>
          <cell r="B22996" t="str">
            <v>3/20/2022</v>
          </cell>
          <cell r="C22996" t="str">
            <v>Form 17</v>
          </cell>
          <cell r="D22996" t="str">
            <v xml:space="preserve">MALLARD EXPLORATION LLC                           </v>
          </cell>
          <cell r="E22996" t="str">
            <v>10670</v>
          </cell>
          <cell r="F22996" t="str">
            <v>WELD                                123 Lot 2 4 7N60W 6</v>
          </cell>
          <cell r="G22996" t="str">
            <v>0</v>
          </cell>
          <cell r="H22996" t="str">
            <v xml:space="preserve">0     </v>
          </cell>
          <cell r="I22996" t="str">
            <v>No</v>
          </cell>
        </row>
        <row r="22997">
          <cell r="A22997" t="str">
            <v>05-123-46211</v>
          </cell>
          <cell r="B22997" t="str">
            <v>3/20/2022</v>
          </cell>
          <cell r="C22997" t="str">
            <v>Form 17</v>
          </cell>
          <cell r="D22997" t="str">
            <v xml:space="preserve">MALLARD EXPLORATION LLC                           </v>
          </cell>
          <cell r="E22997" t="str">
            <v>10670</v>
          </cell>
          <cell r="F22997" t="str">
            <v>WELD                                123 Lot 2 4 7N60W 6</v>
          </cell>
          <cell r="G22997" t="str">
            <v>0</v>
          </cell>
          <cell r="H22997" t="str">
            <v xml:space="preserve">0     </v>
          </cell>
          <cell r="I22997" t="str">
            <v>No</v>
          </cell>
        </row>
        <row r="22998">
          <cell r="A22998" t="str">
            <v>05-123-46212</v>
          </cell>
          <cell r="B22998" t="str">
            <v>3/19/2022</v>
          </cell>
          <cell r="C22998" t="str">
            <v>Form 17</v>
          </cell>
          <cell r="D22998" t="str">
            <v xml:space="preserve">MALLARD EXPLORATION LLC                           </v>
          </cell>
          <cell r="E22998" t="str">
            <v>10670</v>
          </cell>
          <cell r="F22998" t="str">
            <v>WELD                                123 Lot 2 4 7N60W 6</v>
          </cell>
          <cell r="G22998" t="str">
            <v>0</v>
          </cell>
          <cell r="H22998" t="str">
            <v xml:space="preserve">0     </v>
          </cell>
          <cell r="I22998" t="str">
            <v>No</v>
          </cell>
        </row>
        <row r="22999">
          <cell r="A22999" t="str">
            <v>05-123-46213</v>
          </cell>
          <cell r="B22999" t="str">
            <v>3/19/2022</v>
          </cell>
          <cell r="C22999" t="str">
            <v>Form 17</v>
          </cell>
          <cell r="D22999" t="str">
            <v xml:space="preserve">MALLARD EXPLORATION LLC                           </v>
          </cell>
          <cell r="E22999" t="str">
            <v>10670</v>
          </cell>
          <cell r="F22999" t="str">
            <v>WELD                                123 Lot 2 4 7N60W 6</v>
          </cell>
          <cell r="G22999" t="str">
            <v>0</v>
          </cell>
          <cell r="H22999" t="str">
            <v xml:space="preserve">0     </v>
          </cell>
          <cell r="I22999" t="str">
            <v>No</v>
          </cell>
        </row>
        <row r="23000">
          <cell r="A23000" t="str">
            <v>05-123-46221</v>
          </cell>
          <cell r="B23000" t="str">
            <v>5/6/2021</v>
          </cell>
          <cell r="C23000" t="str">
            <v>Form 17</v>
          </cell>
          <cell r="D23000" t="str">
            <v xml:space="preserve">PDC ENERGY INC                                    </v>
          </cell>
          <cell r="E23000" t="str">
            <v>69175</v>
          </cell>
          <cell r="F23000" t="str">
            <v>WELD                                123 NENE 34 5N64W 6</v>
          </cell>
          <cell r="G23000" t="str">
            <v>0</v>
          </cell>
          <cell r="H23000" t="str">
            <v xml:space="preserve">0     </v>
          </cell>
          <cell r="I23000" t="str">
            <v>No</v>
          </cell>
        </row>
        <row r="23001">
          <cell r="A23001" t="str">
            <v>05-123-46221</v>
          </cell>
          <cell r="B23001" t="str">
            <v>9/8/2021</v>
          </cell>
          <cell r="C23001" t="str">
            <v>Form 17</v>
          </cell>
          <cell r="D23001" t="str">
            <v xml:space="preserve">PDC ENERGY INC                                    </v>
          </cell>
          <cell r="E23001" t="str">
            <v>69175</v>
          </cell>
          <cell r="F23001" t="str">
            <v>WELD                                123 NENE 34 5N64W 6</v>
          </cell>
          <cell r="G23001" t="str">
            <v>0</v>
          </cell>
          <cell r="H23001" t="str">
            <v xml:space="preserve">0     </v>
          </cell>
          <cell r="I23001" t="str">
            <v>No</v>
          </cell>
        </row>
        <row r="23002">
          <cell r="A23002" t="str">
            <v>05-123-46221</v>
          </cell>
          <cell r="B23002" t="str">
            <v>9/23/2021</v>
          </cell>
          <cell r="C23002" t="str">
            <v>Form 17</v>
          </cell>
          <cell r="D23002" t="str">
            <v xml:space="preserve">PDC ENERGY INC                                    </v>
          </cell>
          <cell r="E23002" t="str">
            <v>69175</v>
          </cell>
          <cell r="F23002" t="str">
            <v>WELD                                123 NENE 34 5N64W 6</v>
          </cell>
          <cell r="G23002" t="str">
            <v>0</v>
          </cell>
          <cell r="H23002" t="str">
            <v xml:space="preserve">0     </v>
          </cell>
          <cell r="I23002" t="str">
            <v>No</v>
          </cell>
        </row>
        <row r="23003">
          <cell r="A23003" t="str">
            <v>05-123-46221</v>
          </cell>
          <cell r="B23003" t="str">
            <v>12/5/2021</v>
          </cell>
          <cell r="C23003" t="str">
            <v>Form 17</v>
          </cell>
          <cell r="D23003" t="str">
            <v xml:space="preserve">PDC ENERGY INC                                    </v>
          </cell>
          <cell r="E23003" t="str">
            <v>69175</v>
          </cell>
          <cell r="F23003" t="str">
            <v>WELD                                123 NENE 34 5N64W 6</v>
          </cell>
          <cell r="G23003" t="str">
            <v>0</v>
          </cell>
          <cell r="H23003" t="str">
            <v xml:space="preserve">0     </v>
          </cell>
          <cell r="I23003" t="str">
            <v>No</v>
          </cell>
        </row>
        <row r="23004">
          <cell r="A23004" t="str">
            <v>05-123-46221</v>
          </cell>
          <cell r="B23004" t="str">
            <v>1/18/2022</v>
          </cell>
          <cell r="C23004" t="str">
            <v>Form 17</v>
          </cell>
          <cell r="D23004" t="str">
            <v xml:space="preserve">PDC ENERGY INC                                    </v>
          </cell>
          <cell r="E23004" t="str">
            <v>69175</v>
          </cell>
          <cell r="F23004" t="str">
            <v>WELD                                123 NENE 34 5N64W 6</v>
          </cell>
          <cell r="G23004" t="str">
            <v>0</v>
          </cell>
          <cell r="H23004" t="str">
            <v xml:space="preserve">0     </v>
          </cell>
          <cell r="I23004" t="str">
            <v>No</v>
          </cell>
        </row>
        <row r="23005">
          <cell r="A23005" t="str">
            <v>05-123-46232</v>
          </cell>
          <cell r="B23005" t="str">
            <v>6/1/2021</v>
          </cell>
          <cell r="C23005" t="str">
            <v>Full</v>
          </cell>
          <cell r="D23005" t="str">
            <v>KERR MCGEE OIL &amp;amp; GAS ONSHORE LP</v>
          </cell>
          <cell r="E23005" t="str">
            <v>47120</v>
          </cell>
          <cell r="F23005" t="str">
            <v>WELD                                123 SWSW 12 1N67W 6</v>
          </cell>
          <cell r="G23005" t="str">
            <v>1</v>
          </cell>
          <cell r="I23005" t="str">
            <v>No</v>
          </cell>
        </row>
        <row r="23006">
          <cell r="A23006" t="str">
            <v>05-123-46233</v>
          </cell>
          <cell r="B23006" t="str">
            <v>6/14/2021</v>
          </cell>
          <cell r="C23006" t="str">
            <v>Full</v>
          </cell>
          <cell r="D23006" t="str">
            <v>KERR MCGEE OIL &amp;amp; GAS ONSHORE LP</v>
          </cell>
          <cell r="E23006" t="str">
            <v>47120</v>
          </cell>
          <cell r="F23006" t="str">
            <v>WELD                                123 SWSW 12 1N67W 6</v>
          </cell>
          <cell r="G23006" t="str">
            <v>1</v>
          </cell>
          <cell r="I23006" t="str">
            <v>No</v>
          </cell>
        </row>
        <row r="23007">
          <cell r="A23007" t="str">
            <v>05-123-46234</v>
          </cell>
          <cell r="B23007" t="str">
            <v>6/1/2021</v>
          </cell>
          <cell r="C23007" t="str">
            <v>Full</v>
          </cell>
          <cell r="D23007" t="str">
            <v>KERR MCGEE OIL &amp;amp; GAS ONSHORE LP</v>
          </cell>
          <cell r="E23007" t="str">
            <v>47120</v>
          </cell>
          <cell r="F23007" t="str">
            <v>WELD                                123 SWSW 12 1N67W 6</v>
          </cell>
          <cell r="G23007" t="str">
            <v>1</v>
          </cell>
          <cell r="I23007" t="str">
            <v>No</v>
          </cell>
        </row>
        <row r="23008">
          <cell r="A23008" t="str">
            <v>05-123-46235</v>
          </cell>
          <cell r="B23008" t="str">
            <v>10/26/2021</v>
          </cell>
          <cell r="C23008" t="str">
            <v>Full</v>
          </cell>
          <cell r="D23008" t="str">
            <v>PDC ENERGY INC</v>
          </cell>
          <cell r="E23008" t="str">
            <v>69175</v>
          </cell>
          <cell r="F23008" t="str">
            <v>GREELEY / WELD                                123 NENW 27 6N66W 6</v>
          </cell>
          <cell r="G23008" t="str">
            <v>4</v>
          </cell>
          <cell r="H23008" t="str">
            <v>0</v>
          </cell>
          <cell r="I23008" t="str">
            <v>No</v>
          </cell>
        </row>
        <row r="23009">
          <cell r="A23009" t="str">
            <v>05-123-46236</v>
          </cell>
          <cell r="B23009" t="str">
            <v>10/25/2021</v>
          </cell>
          <cell r="C23009" t="str">
            <v>Full</v>
          </cell>
          <cell r="D23009" t="str">
            <v>PDC ENERGY INC</v>
          </cell>
          <cell r="E23009" t="str">
            <v>69175</v>
          </cell>
          <cell r="F23009" t="str">
            <v>GREELEY / WELD                                123 NENW 27 6N66W 6</v>
          </cell>
          <cell r="G23009" t="str">
            <v>0</v>
          </cell>
          <cell r="H23009" t="str">
            <v>0</v>
          </cell>
          <cell r="I23009" t="str">
            <v>No</v>
          </cell>
        </row>
        <row r="23010">
          <cell r="A23010" t="str">
            <v>05-123-46237</v>
          </cell>
          <cell r="B23010" t="str">
            <v>10/25/2021</v>
          </cell>
          <cell r="C23010" t="str">
            <v>Full</v>
          </cell>
          <cell r="D23010" t="str">
            <v>PDC ENERGY INC</v>
          </cell>
          <cell r="E23010" t="str">
            <v>69175</v>
          </cell>
          <cell r="F23010" t="str">
            <v>GREELEY / WELD                                123 NENW 27 6N66W 6</v>
          </cell>
          <cell r="G23010" t="str">
            <v>0</v>
          </cell>
          <cell r="H23010" t="str">
            <v>0</v>
          </cell>
          <cell r="I23010" t="str">
            <v>No</v>
          </cell>
        </row>
        <row r="23011">
          <cell r="A23011" t="str">
            <v>05-123-46238</v>
          </cell>
          <cell r="B23011" t="str">
            <v>10/26/2021</v>
          </cell>
          <cell r="C23011" t="str">
            <v>Full</v>
          </cell>
          <cell r="D23011" t="str">
            <v>PDC ENERGY INC</v>
          </cell>
          <cell r="E23011" t="str">
            <v>69175</v>
          </cell>
          <cell r="F23011" t="str">
            <v>GREELEY / WELD                                123 NENW 27 6N66W 6</v>
          </cell>
          <cell r="G23011" t="str">
            <v>0</v>
          </cell>
          <cell r="H23011" t="str">
            <v>0</v>
          </cell>
          <cell r="I23011" t="str">
            <v>No</v>
          </cell>
        </row>
        <row r="23012">
          <cell r="A23012" t="str">
            <v>05-123-46239</v>
          </cell>
          <cell r="B23012" t="str">
            <v>10/25/2021</v>
          </cell>
          <cell r="C23012" t="str">
            <v>Full</v>
          </cell>
          <cell r="D23012" t="str">
            <v>PDC ENERGY INC</v>
          </cell>
          <cell r="E23012" t="str">
            <v>69175</v>
          </cell>
          <cell r="F23012" t="str">
            <v>GREELEY / WELD                                123 NENW 27 6N66W 6</v>
          </cell>
          <cell r="G23012" t="str">
            <v>0</v>
          </cell>
          <cell r="H23012" t="str">
            <v>0</v>
          </cell>
          <cell r="I23012" t="str">
            <v>No</v>
          </cell>
        </row>
        <row r="23013">
          <cell r="A23013" t="str">
            <v>05-123-46240</v>
          </cell>
          <cell r="B23013" t="str">
            <v>9/9/2021</v>
          </cell>
          <cell r="C23013" t="str">
            <v>Form 17</v>
          </cell>
          <cell r="D23013" t="str">
            <v xml:space="preserve">PDC ENERGY INC                                    </v>
          </cell>
          <cell r="E23013" t="str">
            <v>69175</v>
          </cell>
          <cell r="F23013" t="str">
            <v>GREELEY / WELD                                123 NENW 27 6N66W 6</v>
          </cell>
          <cell r="G23013" t="str">
            <v>169</v>
          </cell>
          <cell r="H23013" t="str">
            <v xml:space="preserve">0     </v>
          </cell>
          <cell r="I23013" t="str">
            <v>Yes</v>
          </cell>
        </row>
        <row r="23014">
          <cell r="A23014" t="str">
            <v>05-123-46240</v>
          </cell>
          <cell r="B23014" t="str">
            <v>10/25/2021</v>
          </cell>
          <cell r="C23014" t="str">
            <v>Full</v>
          </cell>
          <cell r="D23014" t="str">
            <v>PDC ENERGY INC</v>
          </cell>
          <cell r="E23014" t="str">
            <v>69175</v>
          </cell>
          <cell r="F23014" t="str">
            <v>GREELEY / WELD                                123 NENW 27 6N66W 6</v>
          </cell>
          <cell r="G23014" t="str">
            <v>0</v>
          </cell>
          <cell r="H23014" t="str">
            <v>0</v>
          </cell>
          <cell r="I23014" t="str">
            <v>No</v>
          </cell>
        </row>
        <row r="23015">
          <cell r="A23015" t="str">
            <v>05-123-46240</v>
          </cell>
          <cell r="B23015" t="str">
            <v>11/23/2021</v>
          </cell>
          <cell r="C23015" t="str">
            <v>Form 17</v>
          </cell>
          <cell r="D23015" t="str">
            <v xml:space="preserve">PDC ENERGY INC                                    </v>
          </cell>
          <cell r="E23015" t="str">
            <v>69175</v>
          </cell>
          <cell r="F23015" t="str">
            <v>GREELEY / WELD                                123 NENW 27 6N66W 6</v>
          </cell>
          <cell r="G23015" t="str">
            <v>0</v>
          </cell>
          <cell r="H23015" t="str">
            <v xml:space="preserve">0     </v>
          </cell>
          <cell r="I23015" t="str">
            <v>No</v>
          </cell>
        </row>
        <row r="23016">
          <cell r="A23016" t="str">
            <v>05-123-46241</v>
          </cell>
          <cell r="B23016" t="str">
            <v>10/26/2021</v>
          </cell>
          <cell r="C23016" t="str">
            <v>Full</v>
          </cell>
          <cell r="D23016" t="str">
            <v>PDC ENERGY INC</v>
          </cell>
          <cell r="E23016" t="str">
            <v>69175</v>
          </cell>
          <cell r="F23016" t="str">
            <v>GREELEY / WELD                                123 NENW 27 6N66W 6</v>
          </cell>
          <cell r="G23016" t="str">
            <v>10</v>
          </cell>
          <cell r="H23016" t="str">
            <v>0</v>
          </cell>
          <cell r="I23016" t="str">
            <v>No</v>
          </cell>
        </row>
        <row r="23017">
          <cell r="A23017" t="str">
            <v>05-123-46242</v>
          </cell>
          <cell r="B23017" t="str">
            <v>10/25/2021</v>
          </cell>
          <cell r="C23017" t="str">
            <v>Full</v>
          </cell>
          <cell r="D23017" t="str">
            <v>PDC ENERGY INC</v>
          </cell>
          <cell r="E23017" t="str">
            <v>69175</v>
          </cell>
          <cell r="F23017" t="str">
            <v>GREELEY / WELD                                123 NENW 27 6N66W 6</v>
          </cell>
          <cell r="G23017" t="str">
            <v>0</v>
          </cell>
          <cell r="H23017" t="str">
            <v>0</v>
          </cell>
          <cell r="I23017" t="str">
            <v>No</v>
          </cell>
        </row>
        <row r="23018">
          <cell r="A23018" t="str">
            <v>05-123-46243</v>
          </cell>
          <cell r="B23018" t="str">
            <v>10/25/2021</v>
          </cell>
          <cell r="C23018" t="str">
            <v>Full</v>
          </cell>
          <cell r="D23018" t="str">
            <v>PDC ENERGY INC</v>
          </cell>
          <cell r="E23018" t="str">
            <v>69175</v>
          </cell>
          <cell r="F23018" t="str">
            <v>GREELEY / WELD                                123 NENW 27 6N66W 6</v>
          </cell>
          <cell r="G23018" t="str">
            <v>0</v>
          </cell>
          <cell r="H23018" t="str">
            <v>0</v>
          </cell>
          <cell r="I23018" t="str">
            <v>No</v>
          </cell>
        </row>
        <row r="23019">
          <cell r="A23019" t="str">
            <v>05-123-46244</v>
          </cell>
          <cell r="B23019" t="str">
            <v>10/25/2021</v>
          </cell>
          <cell r="C23019" t="str">
            <v>Full</v>
          </cell>
          <cell r="D23019" t="str">
            <v>PDC ENERGY INC</v>
          </cell>
          <cell r="E23019" t="str">
            <v>69175</v>
          </cell>
          <cell r="F23019" t="str">
            <v>GREELEY / WELD                                123 NENW 27 6N66W 6</v>
          </cell>
          <cell r="G23019" t="str">
            <v>7</v>
          </cell>
          <cell r="H23019" t="str">
            <v>0</v>
          </cell>
          <cell r="I23019" t="str">
            <v>No</v>
          </cell>
        </row>
        <row r="23020">
          <cell r="A23020" t="str">
            <v>05-123-46245</v>
          </cell>
          <cell r="B23020" t="str">
            <v>10/26/2021</v>
          </cell>
          <cell r="C23020" t="str">
            <v>Full</v>
          </cell>
          <cell r="D23020" t="str">
            <v>PDC ENERGY INC</v>
          </cell>
          <cell r="E23020" t="str">
            <v>69175</v>
          </cell>
          <cell r="F23020" t="str">
            <v>GREELEY / WELD                                123 NENW 27 6N66W 6</v>
          </cell>
          <cell r="G23020" t="str">
            <v>0</v>
          </cell>
          <cell r="H23020" t="str">
            <v>0</v>
          </cell>
          <cell r="I23020" t="str">
            <v>No</v>
          </cell>
        </row>
        <row r="23021">
          <cell r="A23021" t="str">
            <v>05-123-46246</v>
          </cell>
          <cell r="B23021" t="str">
            <v>10/25/2021</v>
          </cell>
          <cell r="C23021" t="str">
            <v>Full</v>
          </cell>
          <cell r="D23021" t="str">
            <v>PDC ENERGY INC</v>
          </cell>
          <cell r="E23021" t="str">
            <v>69175</v>
          </cell>
          <cell r="F23021" t="str">
            <v>GREELEY / WELD                                123 NENW 27 6N66W 6</v>
          </cell>
          <cell r="G23021" t="str">
            <v>0</v>
          </cell>
          <cell r="H23021" t="str">
            <v>0</v>
          </cell>
          <cell r="I23021" t="str">
            <v>No</v>
          </cell>
        </row>
        <row r="23022">
          <cell r="A23022" t="str">
            <v>05-123-46247</v>
          </cell>
          <cell r="B23022" t="str">
            <v>11/1/2021</v>
          </cell>
          <cell r="C23022" t="str">
            <v>Full</v>
          </cell>
          <cell r="D23022" t="str">
            <v>KERR MCGEE OIL &amp;amp; GAS ONSHORE LP</v>
          </cell>
          <cell r="E23022" t="str">
            <v>47120</v>
          </cell>
          <cell r="F23022" t="str">
            <v>WELD                                123 NENW 13 1N66W 6</v>
          </cell>
          <cell r="G23022" t="str">
            <v>0</v>
          </cell>
          <cell r="I23022" t="str">
            <v>No</v>
          </cell>
        </row>
        <row r="23023">
          <cell r="A23023" t="str">
            <v>05-123-46248</v>
          </cell>
          <cell r="B23023" t="str">
            <v>9/9/2021</v>
          </cell>
          <cell r="C23023" t="str">
            <v>Full</v>
          </cell>
          <cell r="D23023" t="str">
            <v>KERR MCGEE OIL &amp;amp; GAS ONSHORE LP</v>
          </cell>
          <cell r="E23023" t="str">
            <v>47120</v>
          </cell>
          <cell r="F23023" t="str">
            <v>WELD                                123 NENW 13 1N66W 6</v>
          </cell>
          <cell r="G23023" t="str">
            <v>4</v>
          </cell>
          <cell r="I23023" t="str">
            <v>No</v>
          </cell>
        </row>
        <row r="23024">
          <cell r="A23024" t="str">
            <v>05-123-46249</v>
          </cell>
          <cell r="B23024" t="str">
            <v>9/20/2021</v>
          </cell>
          <cell r="C23024" t="str">
            <v>Full</v>
          </cell>
          <cell r="D23024" t="str">
            <v>KERR MCGEE OIL &amp;amp; GAS ONSHORE LP</v>
          </cell>
          <cell r="E23024" t="str">
            <v>47120</v>
          </cell>
          <cell r="F23024" t="str">
            <v>WELD                                123 NWNE 13 1N66W 6</v>
          </cell>
          <cell r="G23024" t="str">
            <v>0</v>
          </cell>
          <cell r="I23024" t="str">
            <v>No</v>
          </cell>
        </row>
        <row r="23025">
          <cell r="A23025" t="str">
            <v>05-123-46250</v>
          </cell>
          <cell r="B23025" t="str">
            <v>9/9/2021</v>
          </cell>
          <cell r="C23025" t="str">
            <v>Full</v>
          </cell>
          <cell r="D23025" t="str">
            <v>KERR MCGEE OIL &amp;amp; GAS ONSHORE LP</v>
          </cell>
          <cell r="E23025" t="str">
            <v>47120</v>
          </cell>
          <cell r="F23025" t="str">
            <v>WELD                                123 NWNE 13 1N66W 6</v>
          </cell>
          <cell r="G23025" t="str">
            <v>2</v>
          </cell>
          <cell r="I23025" t="str">
            <v>No</v>
          </cell>
        </row>
        <row r="23026">
          <cell r="A23026" t="str">
            <v>05-123-46251</v>
          </cell>
          <cell r="B23026" t="str">
            <v>9/9/2021</v>
          </cell>
          <cell r="C23026" t="str">
            <v>Full</v>
          </cell>
          <cell r="D23026" t="str">
            <v>KERR MCGEE OIL &amp;amp; GAS ONSHORE LP</v>
          </cell>
          <cell r="E23026" t="str">
            <v>47120</v>
          </cell>
          <cell r="F23026" t="str">
            <v>WELD                                123 NWNE 13 1N66W 6</v>
          </cell>
          <cell r="G23026" t="str">
            <v>2</v>
          </cell>
          <cell r="I23026" t="str">
            <v>No</v>
          </cell>
        </row>
        <row r="23027">
          <cell r="A23027" t="str">
            <v>05-123-46252</v>
          </cell>
          <cell r="B23027" t="str">
            <v>11/1/2021</v>
          </cell>
          <cell r="C23027" t="str">
            <v>Full</v>
          </cell>
          <cell r="D23027" t="str">
            <v>KERR MCGEE OIL &amp;amp; GAS ONSHORE LP</v>
          </cell>
          <cell r="E23027" t="str">
            <v>47120</v>
          </cell>
          <cell r="F23027" t="str">
            <v>WELD                                123 NENW 13 1N66W 6</v>
          </cell>
          <cell r="G23027" t="str">
            <v>1</v>
          </cell>
          <cell r="I23027" t="str">
            <v>No</v>
          </cell>
        </row>
        <row r="23028">
          <cell r="A23028" t="str">
            <v>05-123-46253</v>
          </cell>
          <cell r="B23028" t="str">
            <v>9/9/2021</v>
          </cell>
          <cell r="C23028" t="str">
            <v>Full</v>
          </cell>
          <cell r="D23028" t="str">
            <v>KERR MCGEE OIL &amp;amp; GAS ONSHORE LP</v>
          </cell>
          <cell r="E23028" t="str">
            <v>47120</v>
          </cell>
          <cell r="F23028" t="str">
            <v>WELD                                123 NWNE 13 1N66W 6</v>
          </cell>
          <cell r="G23028" t="str">
            <v>2</v>
          </cell>
          <cell r="I23028" t="str">
            <v>No</v>
          </cell>
        </row>
        <row r="23029">
          <cell r="A23029" t="str">
            <v>05-123-46254</v>
          </cell>
          <cell r="B23029" t="str">
            <v>11/1/2021</v>
          </cell>
          <cell r="C23029" t="str">
            <v>Full</v>
          </cell>
          <cell r="D23029" t="str">
            <v>KERR MCGEE OIL &amp;amp; GAS ONSHORE LP</v>
          </cell>
          <cell r="E23029" t="str">
            <v>47120</v>
          </cell>
          <cell r="F23029" t="str">
            <v>WELD                                123 NENW 13 1N66W 6</v>
          </cell>
          <cell r="G23029" t="str">
            <v>1</v>
          </cell>
          <cell r="I23029" t="str">
            <v>No</v>
          </cell>
        </row>
        <row r="23030">
          <cell r="A23030" t="str">
            <v>05-123-46255</v>
          </cell>
          <cell r="B23030" t="str">
            <v>11/1/2021</v>
          </cell>
          <cell r="C23030" t="str">
            <v>Full</v>
          </cell>
          <cell r="D23030" t="str">
            <v>KERR MCGEE OIL &amp;amp; GAS ONSHORE LP</v>
          </cell>
          <cell r="E23030" t="str">
            <v>47120</v>
          </cell>
          <cell r="F23030" t="str">
            <v>WELD                                123 NENW 13 1N66W 6</v>
          </cell>
          <cell r="G23030" t="str">
            <v>0</v>
          </cell>
          <cell r="I23030" t="str">
            <v>No</v>
          </cell>
        </row>
        <row r="23031">
          <cell r="A23031" t="str">
            <v>05-123-46256</v>
          </cell>
          <cell r="B23031" t="str">
            <v>11/1/2021</v>
          </cell>
          <cell r="C23031" t="str">
            <v>Full</v>
          </cell>
          <cell r="D23031" t="str">
            <v>KERR MCGEE OIL &amp;amp; GAS ONSHORE LP</v>
          </cell>
          <cell r="E23031" t="str">
            <v>47120</v>
          </cell>
          <cell r="F23031" t="str">
            <v>WELD                                123 NENW 13 1N66W 6</v>
          </cell>
          <cell r="G23031" t="str">
            <v>0</v>
          </cell>
          <cell r="I23031" t="str">
            <v>No</v>
          </cell>
        </row>
        <row r="23032">
          <cell r="A23032" t="str">
            <v>05-123-46257</v>
          </cell>
          <cell r="B23032" t="str">
            <v>9/20/2021</v>
          </cell>
          <cell r="C23032" t="str">
            <v>Full</v>
          </cell>
          <cell r="D23032" t="str">
            <v>KERR MCGEE OIL &amp;amp; GAS ONSHORE LP</v>
          </cell>
          <cell r="E23032" t="str">
            <v>47120</v>
          </cell>
          <cell r="F23032" t="str">
            <v>WELD                                123 NWNE 13 1N66W 6</v>
          </cell>
          <cell r="G23032" t="str">
            <v>2</v>
          </cell>
          <cell r="I23032" t="str">
            <v>No</v>
          </cell>
        </row>
        <row r="23033">
          <cell r="A23033" t="str">
            <v>05-123-46258</v>
          </cell>
          <cell r="B23033" t="str">
            <v>9/20/2021</v>
          </cell>
          <cell r="C23033" t="str">
            <v>Full</v>
          </cell>
          <cell r="D23033" t="str">
            <v>KERR MCGEE OIL &amp;amp; GAS ONSHORE LP</v>
          </cell>
          <cell r="E23033" t="str">
            <v>47120</v>
          </cell>
          <cell r="F23033" t="str">
            <v>WELD                                123 NWNE 13 1N66W 6</v>
          </cell>
          <cell r="G23033" t="str">
            <v>2</v>
          </cell>
          <cell r="I23033" t="str">
            <v>No</v>
          </cell>
        </row>
        <row r="23034">
          <cell r="A23034" t="str">
            <v>05-123-46259</v>
          </cell>
          <cell r="B23034" t="str">
            <v>8/11/2021</v>
          </cell>
          <cell r="C23034" t="str">
            <v>Form 17</v>
          </cell>
          <cell r="D23034" t="str">
            <v xml:space="preserve">KERR MCGEE OIL &amp;amp; GAS ONSHORE LP                   </v>
          </cell>
          <cell r="E23034" t="str">
            <v>47120</v>
          </cell>
          <cell r="F23034" t="str">
            <v>WELD                                123 SESW 24 1N67W 6</v>
          </cell>
          <cell r="G23034" t="str">
            <v>9</v>
          </cell>
          <cell r="H23034" t="str">
            <v xml:space="preserve">0     </v>
          </cell>
          <cell r="I23034" t="str">
            <v>No</v>
          </cell>
        </row>
        <row r="23035">
          <cell r="A23035" t="str">
            <v>05-123-46259</v>
          </cell>
          <cell r="B23035" t="str">
            <v>11/11/2021</v>
          </cell>
          <cell r="C23035" t="str">
            <v>Form 17</v>
          </cell>
          <cell r="D23035" t="str">
            <v xml:space="preserve">KERR MCGEE OIL &amp;amp; GAS ONSHORE LP                   </v>
          </cell>
          <cell r="E23035" t="str">
            <v>47120</v>
          </cell>
          <cell r="F23035" t="str">
            <v>WELD                                123 SESW 24 1N67W 6</v>
          </cell>
          <cell r="G23035" t="str">
            <v>319</v>
          </cell>
          <cell r="H23035" t="str">
            <v xml:space="preserve">1     </v>
          </cell>
          <cell r="I23035" t="str">
            <v>No</v>
          </cell>
        </row>
        <row r="23036">
          <cell r="A23036" t="str">
            <v>05-123-46259</v>
          </cell>
          <cell r="B23036" t="str">
            <v>12/6/2021</v>
          </cell>
          <cell r="C23036" t="str">
            <v>Form 17</v>
          </cell>
          <cell r="D23036" t="str">
            <v xml:space="preserve">KERR MCGEE OIL &amp;amp; GAS ONSHORE LP                   </v>
          </cell>
          <cell r="E23036" t="str">
            <v>47120</v>
          </cell>
          <cell r="F23036" t="str">
            <v>WELD                                123 SESW 24 1N67W 6</v>
          </cell>
          <cell r="G23036" t="str">
            <v>1</v>
          </cell>
          <cell r="H23036" t="str">
            <v xml:space="preserve">0     </v>
          </cell>
          <cell r="I23036" t="str">
            <v>Yes</v>
          </cell>
        </row>
        <row r="23037">
          <cell r="A23037" t="str">
            <v>05-123-46260</v>
          </cell>
          <cell r="B23037" t="str">
            <v>2/15/2021</v>
          </cell>
          <cell r="C23037" t="str">
            <v>Form 17</v>
          </cell>
          <cell r="D23037" t="str">
            <v xml:space="preserve">KERR MCGEE OIL &amp;amp; GAS ONSHORE LP                   </v>
          </cell>
          <cell r="E23037" t="str">
            <v>47120</v>
          </cell>
          <cell r="F23037" t="str">
            <v>WELD                                123 SESW 24 1N67W 6</v>
          </cell>
          <cell r="G23037" t="str">
            <v>23</v>
          </cell>
          <cell r="H23037" t="str">
            <v xml:space="preserve">0     </v>
          </cell>
          <cell r="I23037" t="str">
            <v>No</v>
          </cell>
        </row>
        <row r="23038">
          <cell r="A23038" t="str">
            <v>05-123-46260</v>
          </cell>
          <cell r="B23038" t="str">
            <v>5/13/2021</v>
          </cell>
          <cell r="C23038" t="str">
            <v>Form 17</v>
          </cell>
          <cell r="D23038" t="str">
            <v xml:space="preserve">KERR MCGEE OIL &amp;amp; GAS ONSHORE LP                   </v>
          </cell>
          <cell r="E23038" t="str">
            <v>47120</v>
          </cell>
          <cell r="F23038" t="str">
            <v>WELD                                123 SESW 24 1N67W 6</v>
          </cell>
          <cell r="G23038" t="str">
            <v>51</v>
          </cell>
          <cell r="H23038" t="str">
            <v xml:space="preserve">1     </v>
          </cell>
          <cell r="I23038" t="str">
            <v>No</v>
          </cell>
        </row>
        <row r="23039">
          <cell r="A23039" t="str">
            <v>05-123-46260</v>
          </cell>
          <cell r="B23039" t="str">
            <v>8/11/2021</v>
          </cell>
          <cell r="C23039" t="str">
            <v>Form 17</v>
          </cell>
          <cell r="D23039" t="str">
            <v xml:space="preserve">KERR MCGEE OIL &amp;amp; GAS ONSHORE LP                   </v>
          </cell>
          <cell r="E23039" t="str">
            <v>47120</v>
          </cell>
          <cell r="F23039" t="str">
            <v>WELD                                123 SESW 24 1N67W 6</v>
          </cell>
          <cell r="G23039" t="str">
            <v>27</v>
          </cell>
          <cell r="H23039" t="str">
            <v xml:space="preserve">1     </v>
          </cell>
          <cell r="I23039" t="str">
            <v>No</v>
          </cell>
        </row>
        <row r="23040">
          <cell r="A23040" t="str">
            <v>05-123-46260</v>
          </cell>
          <cell r="B23040" t="str">
            <v>9/23/2021</v>
          </cell>
          <cell r="C23040" t="str">
            <v>Form 17</v>
          </cell>
          <cell r="D23040" t="str">
            <v xml:space="preserve">KERR MCGEE OIL &amp;amp; GAS ONSHORE LP                   </v>
          </cell>
          <cell r="E23040" t="str">
            <v>47120</v>
          </cell>
          <cell r="F23040" t="str">
            <v>WELD                                123 SESW 24 1N67W 6</v>
          </cell>
          <cell r="G23040" t="str">
            <v>0</v>
          </cell>
          <cell r="H23040" t="str">
            <v xml:space="preserve">0     </v>
          </cell>
          <cell r="I23040" t="str">
            <v>No</v>
          </cell>
        </row>
        <row r="23041">
          <cell r="A23041" t="str">
            <v>05-123-46261</v>
          </cell>
          <cell r="B23041" t="str">
            <v>6/23/2021</v>
          </cell>
          <cell r="C23041" t="str">
            <v>Full</v>
          </cell>
          <cell r="D23041" t="str">
            <v>KERR MCGEE OIL &amp;amp; GAS ONSHORE LP</v>
          </cell>
          <cell r="E23041" t="str">
            <v>47120</v>
          </cell>
          <cell r="F23041" t="str">
            <v>WELD                                123 SESW 24 1N67W 6</v>
          </cell>
          <cell r="G23041" t="str">
            <v>23</v>
          </cell>
          <cell r="I23041" t="str">
            <v>No</v>
          </cell>
        </row>
        <row r="23042">
          <cell r="A23042" t="str">
            <v>05-123-46262</v>
          </cell>
          <cell r="B23042" t="str">
            <v>3/11/2021</v>
          </cell>
          <cell r="C23042" t="str">
            <v>Form 17</v>
          </cell>
          <cell r="D23042" t="str">
            <v xml:space="preserve">KERR MCGEE OIL &amp;amp; GAS ONSHORE LP                   </v>
          </cell>
          <cell r="E23042" t="str">
            <v>47120</v>
          </cell>
          <cell r="F23042" t="str">
            <v>WELD                                123 SESW 24 1N67W 6</v>
          </cell>
          <cell r="G23042" t="str">
            <v>1</v>
          </cell>
          <cell r="H23042" t="str">
            <v xml:space="preserve">0     </v>
          </cell>
          <cell r="I23042" t="str">
            <v>No</v>
          </cell>
        </row>
        <row r="23043">
          <cell r="A23043" t="str">
            <v>05-123-46262</v>
          </cell>
          <cell r="B23043" t="str">
            <v>4/14/2021</v>
          </cell>
          <cell r="C23043" t="str">
            <v>Form 17</v>
          </cell>
          <cell r="D23043" t="str">
            <v xml:space="preserve">KERR MCGEE OIL &amp;amp; GAS ONSHORE LP                   </v>
          </cell>
          <cell r="E23043" t="str">
            <v>47120</v>
          </cell>
          <cell r="F23043" t="str">
            <v>WELD                                123 SESW 24 1N67W 6</v>
          </cell>
          <cell r="G23043" t="str">
            <v>1</v>
          </cell>
          <cell r="H23043" t="str">
            <v xml:space="preserve">0     </v>
          </cell>
          <cell r="I23043" t="str">
            <v>No</v>
          </cell>
        </row>
        <row r="23044">
          <cell r="A23044" t="str">
            <v>05-123-46263</v>
          </cell>
          <cell r="B23044" t="str">
            <v>6/23/2021</v>
          </cell>
          <cell r="C23044" t="str">
            <v>Full</v>
          </cell>
          <cell r="D23044" t="str">
            <v>KERR MCGEE OIL &amp;amp; GAS ONSHORE LP</v>
          </cell>
          <cell r="E23044" t="str">
            <v>47120</v>
          </cell>
          <cell r="F23044" t="str">
            <v>WELD                                123 SESW 24 1N67W 6</v>
          </cell>
          <cell r="G23044" t="str">
            <v>6</v>
          </cell>
          <cell r="I23044" t="str">
            <v>No</v>
          </cell>
        </row>
        <row r="23045">
          <cell r="A23045" t="str">
            <v>05-123-46264</v>
          </cell>
          <cell r="B23045" t="str">
            <v>10/7/2021</v>
          </cell>
          <cell r="C23045" t="str">
            <v>Full</v>
          </cell>
          <cell r="D23045" t="str">
            <v>KERR MCGEE OIL &amp;amp; GAS ONSHORE LP</v>
          </cell>
          <cell r="E23045" t="str">
            <v>47120</v>
          </cell>
          <cell r="F23045" t="str">
            <v>WELD                                123 SWSW 24 1N67W 6</v>
          </cell>
          <cell r="G23045" t="str">
            <v>0</v>
          </cell>
          <cell r="I23045" t="str">
            <v>No</v>
          </cell>
        </row>
        <row r="23046">
          <cell r="A23046" t="str">
            <v>05-123-46265</v>
          </cell>
          <cell r="B23046" t="str">
            <v>6/23/2021</v>
          </cell>
          <cell r="C23046" t="str">
            <v>Full</v>
          </cell>
          <cell r="D23046" t="str">
            <v>KERR MCGEE OIL &amp;amp; GAS ONSHORE LP</v>
          </cell>
          <cell r="E23046" t="str">
            <v>47120</v>
          </cell>
          <cell r="F23046" t="str">
            <v>WELD                                123 SWSW 24 1N67W 6</v>
          </cell>
          <cell r="G23046" t="str">
            <v>1</v>
          </cell>
          <cell r="I23046" t="str">
            <v>No</v>
          </cell>
        </row>
        <row r="23047">
          <cell r="A23047" t="str">
            <v>05-123-46266</v>
          </cell>
          <cell r="B23047" t="str">
            <v>6/23/2021</v>
          </cell>
          <cell r="C23047" t="str">
            <v>Full</v>
          </cell>
          <cell r="D23047" t="str">
            <v>KERR MCGEE OIL &amp;amp; GAS ONSHORE LP</v>
          </cell>
          <cell r="E23047" t="str">
            <v>47120</v>
          </cell>
          <cell r="F23047" t="str">
            <v>WELD                                123 SWSW 24 1N67W 6</v>
          </cell>
          <cell r="G23047" t="str">
            <v>1</v>
          </cell>
          <cell r="I23047" t="str">
            <v>No</v>
          </cell>
        </row>
        <row r="23048">
          <cell r="A23048" t="str">
            <v>05-123-46267</v>
          </cell>
          <cell r="B23048" t="str">
            <v>6/23/2021</v>
          </cell>
          <cell r="C23048" t="str">
            <v>Full</v>
          </cell>
          <cell r="D23048" t="str">
            <v>KERR MCGEE OIL &amp;amp; GAS ONSHORE LP</v>
          </cell>
          <cell r="E23048" t="str">
            <v>47120</v>
          </cell>
          <cell r="F23048" t="str">
            <v>WELD                                123 SWSW 24 1N67W 6</v>
          </cell>
          <cell r="G23048" t="str">
            <v>1</v>
          </cell>
          <cell r="I23048" t="str">
            <v>No</v>
          </cell>
        </row>
        <row r="23049">
          <cell r="A23049" t="str">
            <v>05-123-46268</v>
          </cell>
          <cell r="B23049" t="str">
            <v>6/23/2021</v>
          </cell>
          <cell r="C23049" t="str">
            <v>Full</v>
          </cell>
          <cell r="D23049" t="str">
            <v>KERR MCGEE OIL &amp;amp; GAS ONSHORE LP</v>
          </cell>
          <cell r="E23049" t="str">
            <v>47120</v>
          </cell>
          <cell r="F23049" t="str">
            <v>WELD                                123 SESW 24 1N67W 6</v>
          </cell>
          <cell r="G23049" t="str">
            <v>0</v>
          </cell>
          <cell r="I23049" t="str">
            <v>No</v>
          </cell>
        </row>
        <row r="23050">
          <cell r="A23050" t="str">
            <v>05-123-46269</v>
          </cell>
          <cell r="B23050" t="str">
            <v>6/23/2021</v>
          </cell>
          <cell r="C23050" t="str">
            <v>Full</v>
          </cell>
          <cell r="D23050" t="str">
            <v>KERR MCGEE OIL &amp;amp; GAS ONSHORE LP</v>
          </cell>
          <cell r="E23050" t="str">
            <v>47120</v>
          </cell>
          <cell r="F23050" t="str">
            <v>WELD                                123 SWSW 24 1N67W 6</v>
          </cell>
          <cell r="G23050" t="str">
            <v>11</v>
          </cell>
          <cell r="I23050" t="str">
            <v>No</v>
          </cell>
        </row>
        <row r="23051">
          <cell r="A23051" t="str">
            <v>05-123-46274</v>
          </cell>
          <cell r="B23051" t="str">
            <v>10/5/2021</v>
          </cell>
          <cell r="C23051" t="str">
            <v>Full</v>
          </cell>
          <cell r="D23051" t="str">
            <v>PDC ENERGY INC</v>
          </cell>
          <cell r="E23051" t="str">
            <v>69175</v>
          </cell>
          <cell r="F23051" t="str">
            <v>GREELEY / WELD                                123 SENW 27 6N66W 6</v>
          </cell>
          <cell r="G23051" t="str">
            <v>19</v>
          </cell>
          <cell r="H23051" t="str">
            <v>0</v>
          </cell>
          <cell r="I23051" t="str">
            <v>No</v>
          </cell>
        </row>
        <row r="23052">
          <cell r="A23052" t="str">
            <v>05-123-46275</v>
          </cell>
          <cell r="B23052" t="str">
            <v>10/5/2021</v>
          </cell>
          <cell r="C23052" t="str">
            <v>Full</v>
          </cell>
          <cell r="D23052" t="str">
            <v>PDC ENERGY INC</v>
          </cell>
          <cell r="E23052" t="str">
            <v>69175</v>
          </cell>
          <cell r="F23052" t="str">
            <v>GREELEY / WELD                                123 SENW 27 6N66W 6</v>
          </cell>
          <cell r="G23052" t="str">
            <v>2</v>
          </cell>
          <cell r="H23052" t="str">
            <v>0</v>
          </cell>
          <cell r="I23052" t="str">
            <v>No</v>
          </cell>
        </row>
        <row r="23053">
          <cell r="A23053" t="str">
            <v>05-123-46276</v>
          </cell>
          <cell r="B23053" t="str">
            <v>2/11/2021</v>
          </cell>
          <cell r="C23053" t="str">
            <v>Light</v>
          </cell>
          <cell r="D23053" t="str">
            <v>BAYSWATER EXPLORATION &amp;amp; PRODUCTION LLC</v>
          </cell>
          <cell r="E23053" t="str">
            <v>10261</v>
          </cell>
          <cell r="F23053" t="str">
            <v>WELD                                123 SWSE 27 7N66W 6</v>
          </cell>
          <cell r="G23053" t="str">
            <v>0</v>
          </cell>
          <cell r="H23053" t="str">
            <v>0</v>
          </cell>
          <cell r="I23053" t="str">
            <v>No</v>
          </cell>
        </row>
        <row r="23054">
          <cell r="A23054" t="str">
            <v>05-123-46277</v>
          </cell>
          <cell r="B23054" t="str">
            <v>10/26/2021</v>
          </cell>
          <cell r="C23054" t="str">
            <v>Full</v>
          </cell>
          <cell r="D23054" t="str">
            <v>PDC ENERGY INC</v>
          </cell>
          <cell r="E23054" t="str">
            <v>69175</v>
          </cell>
          <cell r="F23054" t="str">
            <v>GREELEY / WELD                                123 SENW 27 6N66W 6</v>
          </cell>
          <cell r="G23054" t="str">
            <v>0</v>
          </cell>
          <cell r="H23054" t="str">
            <v>0</v>
          </cell>
          <cell r="I23054" t="str">
            <v>No</v>
          </cell>
        </row>
        <row r="23055">
          <cell r="A23055" t="str">
            <v>05-123-46278</v>
          </cell>
          <cell r="B23055" t="str">
            <v>10/26/2021</v>
          </cell>
          <cell r="C23055" t="str">
            <v>Full</v>
          </cell>
          <cell r="D23055" t="str">
            <v>PDC ENERGY INC</v>
          </cell>
          <cell r="E23055" t="str">
            <v>69175</v>
          </cell>
          <cell r="F23055" t="str">
            <v>GREELEY / WELD                                123 SENW 27 6N66W 6</v>
          </cell>
          <cell r="G23055" t="str">
            <v>0</v>
          </cell>
          <cell r="H23055" t="str">
            <v>0</v>
          </cell>
          <cell r="I23055" t="str">
            <v>No</v>
          </cell>
        </row>
        <row r="23056">
          <cell r="A23056" t="str">
            <v>05-123-46279</v>
          </cell>
          <cell r="B23056" t="str">
            <v>2/11/2021</v>
          </cell>
          <cell r="C23056" t="str">
            <v>Light</v>
          </cell>
          <cell r="D23056" t="str">
            <v>BAYSWATER EXPLORATION &amp;amp; PRODUCTION LLC</v>
          </cell>
          <cell r="E23056" t="str">
            <v>10261</v>
          </cell>
          <cell r="F23056" t="str">
            <v>WELD                                123 SWSE 27 7N66W 6</v>
          </cell>
          <cell r="G23056" t="str">
            <v>0</v>
          </cell>
          <cell r="H23056" t="str">
            <v>0</v>
          </cell>
          <cell r="I23056" t="str">
            <v>No</v>
          </cell>
        </row>
        <row r="23057">
          <cell r="A23057" t="str">
            <v>05-123-46280</v>
          </cell>
          <cell r="B23057" t="str">
            <v>10/5/2021</v>
          </cell>
          <cell r="C23057" t="str">
            <v>Full</v>
          </cell>
          <cell r="D23057" t="str">
            <v>PDC ENERGY INC</v>
          </cell>
          <cell r="E23057" t="str">
            <v>69175</v>
          </cell>
          <cell r="F23057" t="str">
            <v>GREELEY / WELD                                123 SENW 27 6N66W 6</v>
          </cell>
          <cell r="G23057" t="str">
            <v>1</v>
          </cell>
          <cell r="H23057" t="str">
            <v>0</v>
          </cell>
          <cell r="I23057" t="str">
            <v>No</v>
          </cell>
        </row>
        <row r="23058">
          <cell r="A23058" t="str">
            <v>05-123-46281</v>
          </cell>
          <cell r="B23058" t="str">
            <v>10/5/2021</v>
          </cell>
          <cell r="C23058" t="str">
            <v>Full</v>
          </cell>
          <cell r="D23058" t="str">
            <v>PDC ENERGY INC</v>
          </cell>
          <cell r="E23058" t="str">
            <v>69175</v>
          </cell>
          <cell r="F23058" t="str">
            <v>GREELEY / WELD                                123 SENW 27 6N66W 6</v>
          </cell>
          <cell r="G23058" t="str">
            <v>0</v>
          </cell>
          <cell r="H23058" t="str">
            <v>0</v>
          </cell>
          <cell r="I23058" t="str">
            <v>No</v>
          </cell>
        </row>
        <row r="23059">
          <cell r="A23059" t="str">
            <v>05-123-46282</v>
          </cell>
          <cell r="B23059" t="str">
            <v>2/11/2021</v>
          </cell>
          <cell r="C23059" t="str">
            <v>Light</v>
          </cell>
          <cell r="D23059" t="str">
            <v>BAYSWATER EXPLORATION &amp;amp; PRODUCTION LLC</v>
          </cell>
          <cell r="E23059" t="str">
            <v>10261</v>
          </cell>
          <cell r="F23059" t="str">
            <v>WELD                                123 SWSE 27 7N66W 6</v>
          </cell>
          <cell r="G23059" t="str">
            <v>0</v>
          </cell>
          <cell r="H23059" t="str">
            <v>0</v>
          </cell>
          <cell r="I23059" t="str">
            <v>No</v>
          </cell>
        </row>
        <row r="23060">
          <cell r="A23060" t="str">
            <v>05-123-46283</v>
          </cell>
          <cell r="B23060" t="str">
            <v>10/5/2021</v>
          </cell>
          <cell r="C23060" t="str">
            <v>Full</v>
          </cell>
          <cell r="D23060" t="str">
            <v>PDC ENERGY INC</v>
          </cell>
          <cell r="E23060" t="str">
            <v>69175</v>
          </cell>
          <cell r="F23060" t="str">
            <v>GREELEY / WELD                                123 SENW 27 6N66W 6</v>
          </cell>
          <cell r="G23060" t="str">
            <v>0</v>
          </cell>
          <cell r="H23060" t="str">
            <v>0</v>
          </cell>
          <cell r="I23060" t="str">
            <v>No</v>
          </cell>
        </row>
        <row r="23061">
          <cell r="A23061" t="str">
            <v>05-123-46284</v>
          </cell>
          <cell r="B23061" t="str">
            <v>6/26/2021</v>
          </cell>
          <cell r="C23061" t="str">
            <v>Form 17</v>
          </cell>
          <cell r="D23061" t="str">
            <v xml:space="preserve">PDC ENERGY INC                                    </v>
          </cell>
          <cell r="E23061" t="str">
            <v>69175</v>
          </cell>
          <cell r="F23061" t="str">
            <v>WELD                                123 NENW 29 5N64W 6</v>
          </cell>
          <cell r="G23061" t="str">
            <v>197</v>
          </cell>
          <cell r="H23061" t="str">
            <v xml:space="preserve">0     </v>
          </cell>
          <cell r="I23061" t="str">
            <v>No</v>
          </cell>
        </row>
        <row r="23062">
          <cell r="A23062" t="str">
            <v>05-123-46284</v>
          </cell>
          <cell r="B23062" t="str">
            <v>12/27/2021</v>
          </cell>
          <cell r="C23062" t="str">
            <v>Form 17</v>
          </cell>
          <cell r="D23062" t="str">
            <v xml:space="preserve">PDC ENERGY INC                                    </v>
          </cell>
          <cell r="E23062" t="str">
            <v>69175</v>
          </cell>
          <cell r="F23062" t="str">
            <v>WELD                                123 NENW 29 5N64W 6</v>
          </cell>
          <cell r="G23062" t="str">
            <v>40</v>
          </cell>
          <cell r="H23062" t="str">
            <v xml:space="preserve">0     </v>
          </cell>
          <cell r="I23062" t="str">
            <v>No</v>
          </cell>
        </row>
        <row r="23063">
          <cell r="A23063" t="str">
            <v>05-123-46285</v>
          </cell>
          <cell r="B23063" t="str">
            <v>10/26/2021</v>
          </cell>
          <cell r="C23063" t="str">
            <v>Full</v>
          </cell>
          <cell r="D23063" t="str">
            <v>PDC ENERGY INC</v>
          </cell>
          <cell r="E23063" t="str">
            <v>69175</v>
          </cell>
          <cell r="F23063" t="str">
            <v>GREELEY / WELD                                123 SENW 27 6N66W 6</v>
          </cell>
          <cell r="G23063" t="str">
            <v>0</v>
          </cell>
          <cell r="H23063" t="str">
            <v>0</v>
          </cell>
          <cell r="I23063" t="str">
            <v>No</v>
          </cell>
        </row>
        <row r="23064">
          <cell r="A23064" t="str">
            <v>05-123-46286</v>
          </cell>
          <cell r="B23064" t="str">
            <v>10/26/2021</v>
          </cell>
          <cell r="C23064" t="str">
            <v>Full</v>
          </cell>
          <cell r="D23064" t="str">
            <v>PDC ENERGY INC</v>
          </cell>
          <cell r="E23064" t="str">
            <v>69175</v>
          </cell>
          <cell r="F23064" t="str">
            <v>GREELEY / WELD                                123 SENW 27 6N66W 6</v>
          </cell>
          <cell r="G23064" t="str">
            <v>0</v>
          </cell>
          <cell r="H23064" t="str">
            <v>0</v>
          </cell>
          <cell r="I23064" t="str">
            <v>No</v>
          </cell>
        </row>
        <row r="23065">
          <cell r="A23065" t="str">
            <v>05-123-46287</v>
          </cell>
          <cell r="B23065" t="str">
            <v>10/5/2021</v>
          </cell>
          <cell r="C23065" t="str">
            <v>Full</v>
          </cell>
          <cell r="D23065" t="str">
            <v>PDC ENERGY INC</v>
          </cell>
          <cell r="E23065" t="str">
            <v>69175</v>
          </cell>
          <cell r="F23065" t="str">
            <v>GREELEY / WELD                                123 SENW 27 6N66W 6</v>
          </cell>
          <cell r="G23065" t="str">
            <v>4</v>
          </cell>
          <cell r="H23065" t="str">
            <v>0</v>
          </cell>
          <cell r="I23065" t="str">
            <v>No</v>
          </cell>
        </row>
        <row r="23066">
          <cell r="A23066" t="str">
            <v>05-123-46288</v>
          </cell>
          <cell r="B23066" t="str">
            <v>2/11/2021</v>
          </cell>
          <cell r="C23066" t="str">
            <v>Light</v>
          </cell>
          <cell r="D23066" t="str">
            <v>BAYSWATER EXPLORATION &amp;amp; PRODUCTION LLC</v>
          </cell>
          <cell r="E23066" t="str">
            <v>10261</v>
          </cell>
          <cell r="F23066" t="str">
            <v>WELD                                123 SWSE 27 7N66W 6</v>
          </cell>
          <cell r="G23066" t="str">
            <v>1</v>
          </cell>
          <cell r="H23066" t="str">
            <v>0</v>
          </cell>
          <cell r="I23066" t="str">
            <v>No</v>
          </cell>
        </row>
        <row r="23067">
          <cell r="A23067" t="str">
            <v>05-123-46289</v>
          </cell>
          <cell r="B23067" t="str">
            <v>10/5/2021</v>
          </cell>
          <cell r="C23067" t="str">
            <v>Full</v>
          </cell>
          <cell r="D23067" t="str">
            <v>PDC ENERGY INC</v>
          </cell>
          <cell r="E23067" t="str">
            <v>69175</v>
          </cell>
          <cell r="F23067" t="str">
            <v>GREELEY / WELD                                123 SENW 27 6N66W 6</v>
          </cell>
          <cell r="G23067" t="str">
            <v>0</v>
          </cell>
          <cell r="H23067" t="str">
            <v>0</v>
          </cell>
          <cell r="I23067" t="str">
            <v>No</v>
          </cell>
        </row>
        <row r="23068">
          <cell r="A23068" t="str">
            <v>05-123-46290</v>
          </cell>
          <cell r="B23068" t="str">
            <v>2/11/2021</v>
          </cell>
          <cell r="C23068" t="str">
            <v>Light</v>
          </cell>
          <cell r="D23068" t="str">
            <v>BAYSWATER EXPLORATION &amp;amp; PRODUCTION LLC</v>
          </cell>
          <cell r="E23068" t="str">
            <v>10261</v>
          </cell>
          <cell r="F23068" t="str">
            <v>WELD                                123 NWSE 27 7N66W 6</v>
          </cell>
          <cell r="G23068" t="str">
            <v>0</v>
          </cell>
          <cell r="H23068" t="str">
            <v>0</v>
          </cell>
          <cell r="I23068" t="str">
            <v>No</v>
          </cell>
        </row>
        <row r="23069">
          <cell r="A23069" t="str">
            <v>05-123-46291</v>
          </cell>
          <cell r="B23069" t="str">
            <v>8/16/2021</v>
          </cell>
          <cell r="C23069" t="str">
            <v>Form 17</v>
          </cell>
          <cell r="D23069" t="str">
            <v xml:space="preserve">PDC ENERGY INC                                    </v>
          </cell>
          <cell r="E23069" t="str">
            <v>69175</v>
          </cell>
          <cell r="F23069" t="str">
            <v>WELD                                123 NENW 29 5N64W 6</v>
          </cell>
          <cell r="G23069" t="str">
            <v>18</v>
          </cell>
          <cell r="H23069" t="str">
            <v xml:space="preserve">0     </v>
          </cell>
          <cell r="I23069" t="str">
            <v>No</v>
          </cell>
        </row>
        <row r="23070">
          <cell r="A23070" t="str">
            <v>05-123-46292</v>
          </cell>
          <cell r="B23070" t="str">
            <v>8/16/2021</v>
          </cell>
          <cell r="C23070" t="str">
            <v>Form 17</v>
          </cell>
          <cell r="D23070" t="str">
            <v xml:space="preserve">PDC ENERGY INC                                    </v>
          </cell>
          <cell r="E23070" t="str">
            <v>69175</v>
          </cell>
          <cell r="F23070" t="str">
            <v>WELD                                123 NENW 29 5N64W 6</v>
          </cell>
          <cell r="G23070" t="str">
            <v>22</v>
          </cell>
          <cell r="H23070" t="str">
            <v xml:space="preserve">0     </v>
          </cell>
          <cell r="I23070" t="str">
            <v>No</v>
          </cell>
        </row>
        <row r="23071">
          <cell r="A23071" t="str">
            <v>05-123-46293</v>
          </cell>
          <cell r="B23071" t="str">
            <v>10/5/2021</v>
          </cell>
          <cell r="C23071" t="str">
            <v>Full</v>
          </cell>
          <cell r="D23071" t="str">
            <v>PDC ENERGY INC</v>
          </cell>
          <cell r="E23071" t="str">
            <v>69175</v>
          </cell>
          <cell r="F23071" t="str">
            <v>GREELEY / WELD                                123 SENW 27 6N66W 6</v>
          </cell>
          <cell r="G23071" t="str">
            <v>5</v>
          </cell>
          <cell r="H23071" t="str">
            <v>0</v>
          </cell>
          <cell r="I23071" t="str">
            <v>No</v>
          </cell>
        </row>
        <row r="23072">
          <cell r="A23072" t="str">
            <v>05-123-46294</v>
          </cell>
          <cell r="B23072" t="str">
            <v>8/16/2021</v>
          </cell>
          <cell r="C23072" t="str">
            <v>Form 17</v>
          </cell>
          <cell r="D23072" t="str">
            <v xml:space="preserve">PDC ENERGY INC                                    </v>
          </cell>
          <cell r="E23072" t="str">
            <v>69175</v>
          </cell>
          <cell r="F23072" t="str">
            <v>WELD                                123 NENW 29 5N64W 6</v>
          </cell>
          <cell r="G23072" t="str">
            <v>0</v>
          </cell>
          <cell r="H23072" t="str">
            <v xml:space="preserve">0     </v>
          </cell>
          <cell r="I23072" t="str">
            <v>No</v>
          </cell>
        </row>
        <row r="23073">
          <cell r="A23073" t="str">
            <v>05-123-46295</v>
          </cell>
          <cell r="B23073" t="str">
            <v>2/11/2021</v>
          </cell>
          <cell r="C23073" t="str">
            <v>Light</v>
          </cell>
          <cell r="D23073" t="str">
            <v>BAYSWATER EXPLORATION &amp;amp; PRODUCTION LLC</v>
          </cell>
          <cell r="E23073" t="str">
            <v>10261</v>
          </cell>
          <cell r="F23073" t="str">
            <v>WELD                                123 SWSE 27 7N66W 6</v>
          </cell>
          <cell r="G23073" t="str">
            <v>2</v>
          </cell>
          <cell r="H23073" t="str">
            <v>0</v>
          </cell>
          <cell r="I23073" t="str">
            <v>No</v>
          </cell>
        </row>
        <row r="23074">
          <cell r="A23074" t="str">
            <v>05-123-46296</v>
          </cell>
          <cell r="B23074" t="str">
            <v>5/2/2021</v>
          </cell>
          <cell r="C23074" t="str">
            <v>Full</v>
          </cell>
          <cell r="D23074" t="str">
            <v>PDC ENERGY INC</v>
          </cell>
          <cell r="E23074" t="str">
            <v>69175</v>
          </cell>
          <cell r="F23074" t="str">
            <v>WELD                                123 SENW 29 5N64W 6</v>
          </cell>
          <cell r="G23074" t="str">
            <v>8</v>
          </cell>
          <cell r="H23074" t="str">
            <v>0</v>
          </cell>
          <cell r="I23074" t="str">
            <v>No</v>
          </cell>
        </row>
        <row r="23075">
          <cell r="A23075" t="str">
            <v>05-123-46297</v>
          </cell>
          <cell r="B23075" t="str">
            <v>5/3/2021</v>
          </cell>
          <cell r="C23075" t="str">
            <v>Form 17</v>
          </cell>
          <cell r="D23075" t="str">
            <v xml:space="preserve">PDC ENERGY INC                                    </v>
          </cell>
          <cell r="E23075" t="str">
            <v>69175</v>
          </cell>
          <cell r="F23075" t="str">
            <v>WELD                                123 SENW 29 5N64W 6</v>
          </cell>
          <cell r="G23075" t="str">
            <v>107</v>
          </cell>
          <cell r="H23075" t="str">
            <v xml:space="preserve">0     </v>
          </cell>
          <cell r="I23075" t="str">
            <v>No</v>
          </cell>
        </row>
        <row r="23076">
          <cell r="A23076" t="str">
            <v>05-123-46297</v>
          </cell>
          <cell r="B23076" t="str">
            <v>12/27/2021</v>
          </cell>
          <cell r="C23076" t="str">
            <v>Form 17</v>
          </cell>
          <cell r="D23076" t="str">
            <v xml:space="preserve">PDC ENERGY INC                                    </v>
          </cell>
          <cell r="E23076" t="str">
            <v>69175</v>
          </cell>
          <cell r="F23076" t="str">
            <v>WELD                                123 SENW 29 5N64W 6</v>
          </cell>
          <cell r="G23076" t="str">
            <v>0</v>
          </cell>
          <cell r="H23076" t="str">
            <v xml:space="preserve">0     </v>
          </cell>
          <cell r="I23076" t="str">
            <v>No</v>
          </cell>
        </row>
        <row r="23077">
          <cell r="A23077" t="str">
            <v>05-123-46298</v>
          </cell>
          <cell r="B23077" t="str">
            <v>5/3/2021</v>
          </cell>
          <cell r="C23077" t="str">
            <v>Full</v>
          </cell>
          <cell r="D23077" t="str">
            <v>PDC ENERGY INC</v>
          </cell>
          <cell r="E23077" t="str">
            <v>69175</v>
          </cell>
          <cell r="F23077" t="str">
            <v>WELD                                123 SENW 29 5N64W 6</v>
          </cell>
          <cell r="G23077" t="str">
            <v>5</v>
          </cell>
          <cell r="H23077" t="str">
            <v>0</v>
          </cell>
          <cell r="I23077" t="str">
            <v>No</v>
          </cell>
        </row>
        <row r="23078">
          <cell r="A23078" t="str">
            <v>05-123-46299</v>
          </cell>
          <cell r="B23078" t="str">
            <v>5/3/2021</v>
          </cell>
          <cell r="C23078" t="str">
            <v>Full</v>
          </cell>
          <cell r="D23078" t="str">
            <v>PDC ENERGY INC</v>
          </cell>
          <cell r="E23078" t="str">
            <v>69175</v>
          </cell>
          <cell r="F23078" t="str">
            <v>WELD                                123 SENW 29 5N64W 6</v>
          </cell>
          <cell r="G23078" t="str">
            <v>40</v>
          </cell>
          <cell r="H23078" t="str">
            <v>0</v>
          </cell>
          <cell r="I23078" t="str">
            <v>No</v>
          </cell>
        </row>
        <row r="23079">
          <cell r="A23079" t="str">
            <v>05-123-46300</v>
          </cell>
          <cell r="B23079" t="str">
            <v>5/4/2021</v>
          </cell>
          <cell r="C23079" t="str">
            <v>Full</v>
          </cell>
          <cell r="D23079" t="str">
            <v>PDC ENERGY INC</v>
          </cell>
          <cell r="E23079" t="str">
            <v>69175</v>
          </cell>
          <cell r="F23079" t="str">
            <v>WELD                                123 SENW 29 5N64W 6</v>
          </cell>
          <cell r="G23079" t="str">
            <v>42</v>
          </cell>
          <cell r="H23079" t="str">
            <v>0</v>
          </cell>
          <cell r="I23079" t="str">
            <v>No</v>
          </cell>
        </row>
        <row r="23080">
          <cell r="A23080" t="str">
            <v>05-123-46301</v>
          </cell>
          <cell r="B23080" t="str">
            <v>5/3/2021</v>
          </cell>
          <cell r="C23080" t="str">
            <v>Form 17</v>
          </cell>
          <cell r="D23080" t="str">
            <v xml:space="preserve">PDC ENERGY INC                                    </v>
          </cell>
          <cell r="E23080" t="str">
            <v>69175</v>
          </cell>
          <cell r="F23080" t="str">
            <v>WELD                                123 SENW 29 5N64W 6</v>
          </cell>
          <cell r="G23080" t="str">
            <v>50</v>
          </cell>
          <cell r="H23080" t="str">
            <v xml:space="preserve">0     </v>
          </cell>
          <cell r="I23080" t="str">
            <v>Yes</v>
          </cell>
        </row>
        <row r="23081">
          <cell r="A23081" t="str">
            <v>05-123-46302</v>
          </cell>
          <cell r="B23081" t="str">
            <v>5/2/2021</v>
          </cell>
          <cell r="C23081" t="str">
            <v>Full</v>
          </cell>
          <cell r="D23081" t="str">
            <v>PDC ENERGY INC</v>
          </cell>
          <cell r="E23081" t="str">
            <v>69175</v>
          </cell>
          <cell r="F23081" t="str">
            <v>WELD                                123 SENW 29 5N64W 6</v>
          </cell>
          <cell r="G23081" t="str">
            <v>2</v>
          </cell>
          <cell r="H23081" t="str">
            <v>0</v>
          </cell>
          <cell r="I23081" t="str">
            <v>No</v>
          </cell>
        </row>
        <row r="23082">
          <cell r="A23082" t="str">
            <v>05-123-46303</v>
          </cell>
          <cell r="B23082" t="str">
            <v>5/2/2021</v>
          </cell>
          <cell r="C23082" t="str">
            <v>Full</v>
          </cell>
          <cell r="D23082" t="str">
            <v>PDC ENERGY INC</v>
          </cell>
          <cell r="E23082" t="str">
            <v>69175</v>
          </cell>
          <cell r="F23082" t="str">
            <v>WELD                                123 SENW 29 5N64W 6</v>
          </cell>
          <cell r="G23082" t="str">
            <v>5</v>
          </cell>
          <cell r="H23082" t="str">
            <v>0</v>
          </cell>
          <cell r="I23082" t="str">
            <v>No</v>
          </cell>
        </row>
        <row r="23083">
          <cell r="A23083" t="str">
            <v>05-123-46304</v>
          </cell>
          <cell r="B23083" t="str">
            <v>2/27/2021</v>
          </cell>
          <cell r="C23083" t="str">
            <v>Form 17</v>
          </cell>
          <cell r="D23083" t="str">
            <v xml:space="preserve">PDC ENERGY INC                                    </v>
          </cell>
          <cell r="E23083" t="str">
            <v>69175</v>
          </cell>
          <cell r="F23083" t="str">
            <v>WELD                                123 SENW 29 5N64W 6</v>
          </cell>
          <cell r="G23083" t="str">
            <v>23</v>
          </cell>
          <cell r="H23083" t="str">
            <v xml:space="preserve">0     </v>
          </cell>
          <cell r="I23083" t="str">
            <v>No</v>
          </cell>
        </row>
        <row r="23084">
          <cell r="A23084" t="str">
            <v>05-123-46305</v>
          </cell>
          <cell r="B23084" t="str">
            <v>5/2/2021</v>
          </cell>
          <cell r="C23084" t="str">
            <v>Form 17</v>
          </cell>
          <cell r="D23084" t="str">
            <v xml:space="preserve">PDC ENERGY INC                                    </v>
          </cell>
          <cell r="E23084" t="str">
            <v>69175</v>
          </cell>
          <cell r="F23084" t="str">
            <v>WELD                                123 SENW 29 5N64W 6</v>
          </cell>
          <cell r="G23084" t="str">
            <v>180</v>
          </cell>
          <cell r="H23084" t="str">
            <v xml:space="preserve">0     </v>
          </cell>
          <cell r="I23084" t="str">
            <v>No</v>
          </cell>
        </row>
        <row r="23085">
          <cell r="A23085" t="str">
            <v>05-123-46306</v>
          </cell>
          <cell r="B23085" t="str">
            <v>5/2/2021</v>
          </cell>
          <cell r="C23085" t="str">
            <v>Full</v>
          </cell>
          <cell r="D23085" t="str">
            <v>PDC ENERGY INC</v>
          </cell>
          <cell r="E23085" t="str">
            <v>69175</v>
          </cell>
          <cell r="F23085" t="str">
            <v>WELD                                123 SENW 29 5N64W 6</v>
          </cell>
          <cell r="G23085" t="str">
            <v>10</v>
          </cell>
          <cell r="H23085" t="str">
            <v>0</v>
          </cell>
          <cell r="I23085" t="str">
            <v>No</v>
          </cell>
        </row>
        <row r="23086">
          <cell r="A23086" t="str">
            <v>05-123-46307</v>
          </cell>
          <cell r="B23086" t="str">
            <v>5/2/2021</v>
          </cell>
          <cell r="C23086" t="str">
            <v>Form 17</v>
          </cell>
          <cell r="D23086" t="str">
            <v xml:space="preserve">PDC ENERGY INC                                    </v>
          </cell>
          <cell r="E23086" t="str">
            <v>69175</v>
          </cell>
          <cell r="F23086" t="str">
            <v>WELD                                123 SENW 29 5N64W 6</v>
          </cell>
          <cell r="G23086" t="str">
            <v>67</v>
          </cell>
          <cell r="H23086" t="str">
            <v xml:space="preserve">0     </v>
          </cell>
          <cell r="I23086" t="str">
            <v>No</v>
          </cell>
        </row>
        <row r="23087">
          <cell r="A23087" t="str">
            <v>05-123-46307</v>
          </cell>
          <cell r="B23087" t="str">
            <v>12/27/2021</v>
          </cell>
          <cell r="C23087" t="str">
            <v>Form 17</v>
          </cell>
          <cell r="D23087" t="str">
            <v xml:space="preserve">PDC ENERGY INC                                    </v>
          </cell>
          <cell r="E23087" t="str">
            <v>69175</v>
          </cell>
          <cell r="F23087" t="str">
            <v>WELD                                123 SENW 29 5N64W 6</v>
          </cell>
          <cell r="G23087" t="str">
            <v>98</v>
          </cell>
          <cell r="H23087" t="str">
            <v xml:space="preserve">0     </v>
          </cell>
          <cell r="I23087" t="str">
            <v>Yes</v>
          </cell>
        </row>
        <row r="23088">
          <cell r="A23088" t="str">
            <v>05-123-46308</v>
          </cell>
          <cell r="B23088" t="str">
            <v>5/4/2021</v>
          </cell>
          <cell r="C23088" t="str">
            <v>Full</v>
          </cell>
          <cell r="D23088" t="str">
            <v>PDC ENERGY INC</v>
          </cell>
          <cell r="E23088" t="str">
            <v>69175</v>
          </cell>
          <cell r="F23088" t="str">
            <v>WELD                                123 SENW 29 5N64W 6</v>
          </cell>
          <cell r="G23088" t="str">
            <v>5</v>
          </cell>
          <cell r="H23088" t="str">
            <v>0</v>
          </cell>
          <cell r="I23088" t="str">
            <v>No</v>
          </cell>
        </row>
        <row r="23089">
          <cell r="A23089" t="str">
            <v>05-123-46309</v>
          </cell>
          <cell r="B23089" t="str">
            <v>5/2/2021</v>
          </cell>
          <cell r="C23089" t="str">
            <v>Full</v>
          </cell>
          <cell r="D23089" t="str">
            <v>PDC ENERGY INC</v>
          </cell>
          <cell r="E23089" t="str">
            <v>69175</v>
          </cell>
          <cell r="F23089" t="str">
            <v>WELD                                123 SENW 29 5N64W 6</v>
          </cell>
          <cell r="G23089" t="str">
            <v>15</v>
          </cell>
          <cell r="H23089" t="str">
            <v>0</v>
          </cell>
          <cell r="I23089" t="str">
            <v>No</v>
          </cell>
        </row>
        <row r="23090">
          <cell r="A23090" t="str">
            <v>05-123-46310</v>
          </cell>
          <cell r="B23090" t="str">
            <v>5/2/2021</v>
          </cell>
          <cell r="C23090" t="str">
            <v>Form 17</v>
          </cell>
          <cell r="D23090" t="str">
            <v xml:space="preserve">PDC ENERGY INC                                    </v>
          </cell>
          <cell r="E23090" t="str">
            <v>69175</v>
          </cell>
          <cell r="F23090" t="str">
            <v>WELD                                123 SENW 29 5N64W 6</v>
          </cell>
          <cell r="G23090" t="str">
            <v>350</v>
          </cell>
          <cell r="H23090" t="str">
            <v xml:space="preserve">0     </v>
          </cell>
          <cell r="I23090" t="str">
            <v>No</v>
          </cell>
        </row>
        <row r="23091">
          <cell r="A23091" t="str">
            <v>05-123-46310</v>
          </cell>
          <cell r="B23091" t="str">
            <v>12/28/2021</v>
          </cell>
          <cell r="C23091" t="str">
            <v>Form 17</v>
          </cell>
          <cell r="D23091" t="str">
            <v xml:space="preserve">PDC ENERGY INC                                    </v>
          </cell>
          <cell r="E23091" t="str">
            <v>69175</v>
          </cell>
          <cell r="F23091" t="str">
            <v>WELD                                123 SENW 29 5N64W 6</v>
          </cell>
          <cell r="G23091" t="str">
            <v>10</v>
          </cell>
          <cell r="H23091" t="str">
            <v xml:space="preserve">0     </v>
          </cell>
          <cell r="I23091" t="str">
            <v>No</v>
          </cell>
        </row>
        <row r="23092">
          <cell r="A23092" t="str">
            <v>05-123-46311</v>
          </cell>
          <cell r="B23092" t="str">
            <v>10/17/2021</v>
          </cell>
          <cell r="C23092" t="str">
            <v>Full</v>
          </cell>
          <cell r="D23092" t="str">
            <v>PDC ENERGY INC</v>
          </cell>
          <cell r="E23092" t="str">
            <v>69175</v>
          </cell>
          <cell r="F23092" t="str">
            <v>GREELEY / WELD                                123 NENW 27 6N66W 6</v>
          </cell>
          <cell r="G23092" t="str">
            <v>39</v>
          </cell>
          <cell r="H23092" t="str">
            <v>0</v>
          </cell>
          <cell r="I23092" t="str">
            <v>No</v>
          </cell>
        </row>
        <row r="23093">
          <cell r="A23093" t="str">
            <v>05-123-46312</v>
          </cell>
          <cell r="B23093" t="str">
            <v>10/17/2021</v>
          </cell>
          <cell r="C23093" t="str">
            <v>Full</v>
          </cell>
          <cell r="D23093" t="str">
            <v>PDC ENERGY INC</v>
          </cell>
          <cell r="E23093" t="str">
            <v>69175</v>
          </cell>
          <cell r="F23093" t="str">
            <v>GREELEY / WELD                                123 NENW 27 6N66W 6</v>
          </cell>
          <cell r="G23093" t="str">
            <v>3</v>
          </cell>
          <cell r="H23093" t="str">
            <v>0</v>
          </cell>
          <cell r="I23093" t="str">
            <v>No</v>
          </cell>
        </row>
        <row r="23094">
          <cell r="A23094" t="str">
            <v>05-123-46313</v>
          </cell>
          <cell r="B23094" t="str">
            <v>10/17/2021</v>
          </cell>
          <cell r="C23094" t="str">
            <v>Full</v>
          </cell>
          <cell r="D23094" t="str">
            <v>PDC ENERGY INC</v>
          </cell>
          <cell r="E23094" t="str">
            <v>69175</v>
          </cell>
          <cell r="F23094" t="str">
            <v>GREELEY / WELD                                123 NENW 27 6N66W 6</v>
          </cell>
          <cell r="G23094" t="str">
            <v>14</v>
          </cell>
          <cell r="H23094" t="str">
            <v>0</v>
          </cell>
          <cell r="I23094" t="str">
            <v>No</v>
          </cell>
        </row>
        <row r="23095">
          <cell r="A23095" t="str">
            <v>05-123-46314</v>
          </cell>
          <cell r="B23095" t="str">
            <v>10/17/2021</v>
          </cell>
          <cell r="C23095" t="str">
            <v>Full</v>
          </cell>
          <cell r="D23095" t="str">
            <v>PDC ENERGY INC</v>
          </cell>
          <cell r="E23095" t="str">
            <v>69175</v>
          </cell>
          <cell r="F23095" t="str">
            <v>GREELEY / WELD                                123 NENW 27 6N66W 6</v>
          </cell>
          <cell r="G23095" t="str">
            <v>0</v>
          </cell>
          <cell r="H23095" t="str">
            <v>0</v>
          </cell>
          <cell r="I23095" t="str">
            <v>No</v>
          </cell>
        </row>
        <row r="23096">
          <cell r="A23096" t="str">
            <v>05-123-46315</v>
          </cell>
          <cell r="B23096" t="str">
            <v>10/17/2021</v>
          </cell>
          <cell r="C23096" t="str">
            <v>Full</v>
          </cell>
          <cell r="D23096" t="str">
            <v>PDC ENERGY INC</v>
          </cell>
          <cell r="E23096" t="str">
            <v>69175</v>
          </cell>
          <cell r="F23096" t="str">
            <v>GREELEY / WELD                                123 NENW 27 6N66W 6</v>
          </cell>
          <cell r="G23096" t="str">
            <v>0</v>
          </cell>
          <cell r="H23096" t="str">
            <v>0</v>
          </cell>
          <cell r="I23096" t="str">
            <v>No</v>
          </cell>
        </row>
        <row r="23097">
          <cell r="A23097" t="str">
            <v>05-123-46316</v>
          </cell>
          <cell r="B23097" t="str">
            <v>10/17/2021</v>
          </cell>
          <cell r="C23097" t="str">
            <v>Full</v>
          </cell>
          <cell r="D23097" t="str">
            <v>PDC ENERGY INC</v>
          </cell>
          <cell r="E23097" t="str">
            <v>69175</v>
          </cell>
          <cell r="F23097" t="str">
            <v>GREELEY / WELD                                123 NENW 27 6N66W 6</v>
          </cell>
          <cell r="G23097" t="str">
            <v>2</v>
          </cell>
          <cell r="H23097" t="str">
            <v>0</v>
          </cell>
          <cell r="I23097" t="str">
            <v>No</v>
          </cell>
        </row>
        <row r="23098">
          <cell r="A23098" t="str">
            <v>05-123-46317</v>
          </cell>
          <cell r="B23098" t="str">
            <v>6/3/2021</v>
          </cell>
          <cell r="C23098" t="str">
            <v>Form 17</v>
          </cell>
          <cell r="D23098" t="str">
            <v xml:space="preserve">PDC ENERGY INC                                    </v>
          </cell>
          <cell r="E23098" t="str">
            <v>69175</v>
          </cell>
          <cell r="F23098" t="str">
            <v>GREELEY / WELD                                123 NENW 27 6N66W 6</v>
          </cell>
          <cell r="G23098" t="str">
            <v>103</v>
          </cell>
          <cell r="H23098" t="str">
            <v xml:space="preserve">0     </v>
          </cell>
          <cell r="I23098" t="str">
            <v>Yes</v>
          </cell>
        </row>
        <row r="23099">
          <cell r="A23099" t="str">
            <v>05-123-46317</v>
          </cell>
          <cell r="B23099" t="str">
            <v>6/26/2021</v>
          </cell>
          <cell r="C23099" t="str">
            <v>Form 17</v>
          </cell>
          <cell r="D23099" t="str">
            <v xml:space="preserve">PDC ENERGY INC                                    </v>
          </cell>
          <cell r="E23099" t="str">
            <v>69175</v>
          </cell>
          <cell r="F23099" t="str">
            <v>GREELEY / WELD                                123 NENW 27 6N66W 6</v>
          </cell>
          <cell r="G23099" t="str">
            <v>85</v>
          </cell>
          <cell r="H23099" t="str">
            <v xml:space="preserve">1     </v>
          </cell>
          <cell r="I23099" t="str">
            <v>Yes</v>
          </cell>
        </row>
        <row r="23100">
          <cell r="A23100" t="str">
            <v>05-123-46317</v>
          </cell>
          <cell r="B23100" t="str">
            <v>7/10/2021</v>
          </cell>
          <cell r="C23100" t="str">
            <v>Form 17</v>
          </cell>
          <cell r="D23100" t="str">
            <v xml:space="preserve">PDC ENERGY INC                                    </v>
          </cell>
          <cell r="E23100" t="str">
            <v>69175</v>
          </cell>
          <cell r="F23100" t="str">
            <v>GREELEY / WELD                                123 NENW 27 6N66W 6</v>
          </cell>
          <cell r="G23100" t="str">
            <v>185</v>
          </cell>
          <cell r="H23100" t="str">
            <v xml:space="preserve">0     </v>
          </cell>
          <cell r="I23100" t="str">
            <v>Yes</v>
          </cell>
        </row>
        <row r="23101">
          <cell r="A23101" t="str">
            <v>05-123-46317</v>
          </cell>
          <cell r="B23101" t="str">
            <v>11/23/2021</v>
          </cell>
          <cell r="C23101" t="str">
            <v>Form 17</v>
          </cell>
          <cell r="D23101" t="str">
            <v xml:space="preserve">PDC ENERGY INC                                    </v>
          </cell>
          <cell r="E23101" t="str">
            <v>69175</v>
          </cell>
          <cell r="F23101" t="str">
            <v>GREELEY / WELD                                123 NENW 27 6N66W 6</v>
          </cell>
          <cell r="G23101" t="str">
            <v>1</v>
          </cell>
          <cell r="H23101" t="str">
            <v xml:space="preserve">0     </v>
          </cell>
          <cell r="I23101" t="str">
            <v>No</v>
          </cell>
        </row>
        <row r="23102">
          <cell r="A23102" t="str">
            <v>05-123-46318</v>
          </cell>
          <cell r="B23102" t="str">
            <v>10/17/2021</v>
          </cell>
          <cell r="C23102" t="str">
            <v>Full</v>
          </cell>
          <cell r="D23102" t="str">
            <v>PDC ENERGY INC</v>
          </cell>
          <cell r="E23102" t="str">
            <v>69175</v>
          </cell>
          <cell r="F23102" t="str">
            <v>GREELEY / WELD                                123 NENW 27 6N66W 6</v>
          </cell>
          <cell r="G23102" t="str">
            <v>3</v>
          </cell>
          <cell r="H23102" t="str">
            <v>0</v>
          </cell>
          <cell r="I23102" t="str">
            <v>No</v>
          </cell>
        </row>
        <row r="23103">
          <cell r="A23103" t="str">
            <v>05-123-46319</v>
          </cell>
          <cell r="B23103" t="str">
            <v>3/11/2021</v>
          </cell>
          <cell r="C23103" t="str">
            <v>Form 17</v>
          </cell>
          <cell r="D23103" t="str">
            <v xml:space="preserve">PDC ENERGY INC                                    </v>
          </cell>
          <cell r="E23103" t="str">
            <v>69175</v>
          </cell>
          <cell r="F23103" t="str">
            <v>GREELEY / WELD                                123 NENW 27 6N66W 6</v>
          </cell>
          <cell r="G23103" t="str">
            <v>236</v>
          </cell>
          <cell r="H23103" t="str">
            <v xml:space="preserve">0     </v>
          </cell>
          <cell r="I23103" t="str">
            <v>Yes</v>
          </cell>
        </row>
        <row r="23104">
          <cell r="A23104" t="str">
            <v>05-123-46319</v>
          </cell>
          <cell r="B23104" t="str">
            <v>7/7/2021</v>
          </cell>
          <cell r="C23104" t="str">
            <v>Form 17</v>
          </cell>
          <cell r="D23104" t="str">
            <v xml:space="preserve">PDC ENERGY INC                                    </v>
          </cell>
          <cell r="E23104" t="str">
            <v>69175</v>
          </cell>
          <cell r="F23104" t="str">
            <v>GREELEY / WELD                                123 NENW 27 6N66W 6</v>
          </cell>
          <cell r="G23104" t="str">
            <v>78</v>
          </cell>
          <cell r="H23104" t="str">
            <v xml:space="preserve">0     </v>
          </cell>
          <cell r="I23104" t="str">
            <v>Yes</v>
          </cell>
        </row>
        <row r="23105">
          <cell r="A23105" t="str">
            <v>05-123-46319</v>
          </cell>
          <cell r="B23105" t="str">
            <v>11/23/2021</v>
          </cell>
          <cell r="C23105" t="str">
            <v>Form 17</v>
          </cell>
          <cell r="D23105" t="str">
            <v xml:space="preserve">PDC ENERGY INC                                    </v>
          </cell>
          <cell r="E23105" t="str">
            <v>69175</v>
          </cell>
          <cell r="F23105" t="str">
            <v>GREELEY / WELD                                123 NENW 27 6N66W 6</v>
          </cell>
          <cell r="G23105" t="str">
            <v>54</v>
          </cell>
          <cell r="H23105" t="str">
            <v xml:space="preserve">0     </v>
          </cell>
          <cell r="I23105" t="str">
            <v>Yes</v>
          </cell>
        </row>
        <row r="23106">
          <cell r="A23106" t="str">
            <v>05-123-46320</v>
          </cell>
          <cell r="B23106" t="str">
            <v>10/17/2021</v>
          </cell>
          <cell r="C23106" t="str">
            <v>Full</v>
          </cell>
          <cell r="D23106" t="str">
            <v>PDC ENERGY INC</v>
          </cell>
          <cell r="E23106" t="str">
            <v>69175</v>
          </cell>
          <cell r="F23106" t="str">
            <v>GREELEY / WELD                                123 NENW 27 6N66W 6</v>
          </cell>
          <cell r="G23106" t="str">
            <v>0</v>
          </cell>
          <cell r="H23106" t="str">
            <v>0</v>
          </cell>
          <cell r="I23106" t="str">
            <v>No</v>
          </cell>
        </row>
        <row r="23107">
          <cell r="A23107" t="str">
            <v>05-123-46321</v>
          </cell>
          <cell r="B23107" t="str">
            <v>10/17/2021</v>
          </cell>
          <cell r="C23107" t="str">
            <v>Full</v>
          </cell>
          <cell r="D23107" t="str">
            <v>PDC ENERGY INC</v>
          </cell>
          <cell r="E23107" t="str">
            <v>69175</v>
          </cell>
          <cell r="F23107" t="str">
            <v>GREELEY / WELD                                123 NENW 27 6N66W 6</v>
          </cell>
          <cell r="G23107" t="str">
            <v>2</v>
          </cell>
          <cell r="H23107" t="str">
            <v>0</v>
          </cell>
          <cell r="I23107" t="str">
            <v>No</v>
          </cell>
        </row>
        <row r="23108">
          <cell r="A23108" t="str">
            <v>05-123-46321</v>
          </cell>
          <cell r="B23108" t="str">
            <v>11/23/2021</v>
          </cell>
          <cell r="C23108" t="str">
            <v>Form 17</v>
          </cell>
          <cell r="D23108" t="str">
            <v xml:space="preserve">PDC ENERGY INC                                    </v>
          </cell>
          <cell r="E23108" t="str">
            <v>69175</v>
          </cell>
          <cell r="F23108" t="str">
            <v>GREELEY / WELD                                123 NENW 27 6N66W 6</v>
          </cell>
          <cell r="G23108" t="str">
            <v>0</v>
          </cell>
          <cell r="H23108" t="str">
            <v xml:space="preserve">0     </v>
          </cell>
          <cell r="I23108" t="str">
            <v>No</v>
          </cell>
        </row>
        <row r="23109">
          <cell r="A23109" t="str">
            <v>05-123-46322</v>
          </cell>
          <cell r="B23109" t="str">
            <v>10/17/2021</v>
          </cell>
          <cell r="C23109" t="str">
            <v>Full</v>
          </cell>
          <cell r="D23109" t="str">
            <v>PDC ENERGY INC</v>
          </cell>
          <cell r="E23109" t="str">
            <v>69175</v>
          </cell>
          <cell r="F23109" t="str">
            <v>GREELEY / WELD                                123 NENW 27 6N66W 6</v>
          </cell>
          <cell r="G23109" t="str">
            <v>9</v>
          </cell>
          <cell r="H23109" t="str">
            <v>0</v>
          </cell>
          <cell r="I23109" t="str">
            <v>No</v>
          </cell>
        </row>
        <row r="23110">
          <cell r="A23110" t="str">
            <v>05-123-46329</v>
          </cell>
          <cell r="B23110" t="str">
            <v>11/2/2021</v>
          </cell>
          <cell r="C23110" t="str">
            <v>Full</v>
          </cell>
          <cell r="D23110" t="str">
            <v>KERR MCGEE OIL &amp;amp; GAS ONSHORE LP</v>
          </cell>
          <cell r="E23110" t="str">
            <v>47120</v>
          </cell>
          <cell r="F23110" t="str">
            <v>HUDSON / WELD                                123 SWNE 25 2N65W 6</v>
          </cell>
          <cell r="G23110" t="str">
            <v>44</v>
          </cell>
          <cell r="I23110" t="str">
            <v>No</v>
          </cell>
        </row>
        <row r="23111">
          <cell r="A23111" t="str">
            <v>05-123-46330</v>
          </cell>
          <cell r="B23111" t="str">
            <v>9/30/2021</v>
          </cell>
          <cell r="C23111" t="str">
            <v>Form 17</v>
          </cell>
          <cell r="D23111" t="str">
            <v xml:space="preserve">KERR MCGEE OIL &amp;amp; GAS ONSHORE LP                   </v>
          </cell>
          <cell r="E23111" t="str">
            <v>47120</v>
          </cell>
          <cell r="F23111" t="str">
            <v>HUDSON / WELD                                123 SWNE 25 2N65W 6</v>
          </cell>
          <cell r="G23111" t="str">
            <v>60</v>
          </cell>
          <cell r="H23111" t="str">
            <v xml:space="preserve">1     </v>
          </cell>
          <cell r="I23111" t="str">
            <v>No</v>
          </cell>
        </row>
        <row r="23112">
          <cell r="A23112" t="str">
            <v>05-123-46331</v>
          </cell>
          <cell r="B23112" t="str">
            <v>8/3/2021</v>
          </cell>
          <cell r="C23112" t="str">
            <v>Form 17</v>
          </cell>
          <cell r="D23112" t="str">
            <v xml:space="preserve">KERR MCGEE OIL &amp;amp; GAS ONSHORE LP                   </v>
          </cell>
          <cell r="E23112" t="str">
            <v>47120</v>
          </cell>
          <cell r="F23112" t="str">
            <v>HUDSON / WELD                                123 SWNE 25 2N65W 6</v>
          </cell>
          <cell r="G23112" t="str">
            <v>38</v>
          </cell>
          <cell r="H23112" t="str">
            <v xml:space="preserve">1     </v>
          </cell>
          <cell r="I23112" t="str">
            <v>No</v>
          </cell>
        </row>
        <row r="23113">
          <cell r="A23113" t="str">
            <v>05-123-46332</v>
          </cell>
          <cell r="B23113" t="str">
            <v>11/2/2021</v>
          </cell>
          <cell r="C23113" t="str">
            <v>Full</v>
          </cell>
          <cell r="D23113" t="str">
            <v>KERR MCGEE OIL &amp;amp; GAS ONSHORE LP</v>
          </cell>
          <cell r="E23113" t="str">
            <v>47120</v>
          </cell>
          <cell r="F23113" t="str">
            <v>HUDSON / WELD                                123 SWNE 25 2N65W 6</v>
          </cell>
          <cell r="G23113" t="str">
            <v>32</v>
          </cell>
          <cell r="I23113" t="str">
            <v>No</v>
          </cell>
        </row>
        <row r="23114">
          <cell r="A23114" t="str">
            <v>05-123-46333</v>
          </cell>
          <cell r="B23114" t="str">
            <v>11/2/2021</v>
          </cell>
          <cell r="C23114" t="str">
            <v>Full</v>
          </cell>
          <cell r="D23114" t="str">
            <v>KERR MCGEE OIL &amp;amp; GAS ONSHORE LP</v>
          </cell>
          <cell r="E23114" t="str">
            <v>47120</v>
          </cell>
          <cell r="F23114" t="str">
            <v>HUDSON / WELD                                123 SWNE 25 2N65W 6</v>
          </cell>
          <cell r="G23114" t="str">
            <v>22</v>
          </cell>
          <cell r="I23114" t="str">
            <v>No</v>
          </cell>
        </row>
        <row r="23115">
          <cell r="A23115" t="str">
            <v>05-123-46334</v>
          </cell>
          <cell r="B23115" t="str">
            <v>11/2/2021</v>
          </cell>
          <cell r="C23115" t="str">
            <v>Full</v>
          </cell>
          <cell r="D23115" t="str">
            <v>KERR MCGEE OIL &amp;amp; GAS ONSHORE LP</v>
          </cell>
          <cell r="E23115" t="str">
            <v>47120</v>
          </cell>
          <cell r="F23115" t="str">
            <v>HUDSON / WELD                                123 SWNE 25 2N65W 6</v>
          </cell>
          <cell r="G23115" t="str">
            <v>14</v>
          </cell>
          <cell r="I23115" t="str">
            <v>No</v>
          </cell>
        </row>
        <row r="23116">
          <cell r="A23116" t="str">
            <v>05-123-46335</v>
          </cell>
          <cell r="B23116" t="str">
            <v>11/2/2021</v>
          </cell>
          <cell r="C23116" t="str">
            <v>Full</v>
          </cell>
          <cell r="D23116" t="str">
            <v>KERR MCGEE OIL &amp;amp; GAS ONSHORE LP</v>
          </cell>
          <cell r="E23116" t="str">
            <v>47120</v>
          </cell>
          <cell r="F23116" t="str">
            <v>HUDSON / WELD                                123 SWNE 25 2N65W 6</v>
          </cell>
          <cell r="G23116" t="str">
            <v>0</v>
          </cell>
          <cell r="I23116" t="str">
            <v>No</v>
          </cell>
        </row>
        <row r="23117">
          <cell r="A23117" t="str">
            <v>05-123-46336</v>
          </cell>
          <cell r="B23117" t="str">
            <v>3/5/2021</v>
          </cell>
          <cell r="C23117" t="str">
            <v>Full</v>
          </cell>
          <cell r="D23117" t="str">
            <v>EXTRACTION OIL &amp;amp; GAS INC</v>
          </cell>
          <cell r="E23117" t="str">
            <v>10459</v>
          </cell>
          <cell r="F23117" t="str">
            <v>WELD                                123 SWSE 36 7N67W 6</v>
          </cell>
          <cell r="G23117" t="str">
            <v>22</v>
          </cell>
          <cell r="H23117" t="str">
            <v>0</v>
          </cell>
          <cell r="I23117" t="str">
            <v>No</v>
          </cell>
        </row>
        <row r="23118">
          <cell r="A23118" t="str">
            <v>05-123-46337</v>
          </cell>
          <cell r="B23118" t="str">
            <v>3/5/2021</v>
          </cell>
          <cell r="C23118" t="str">
            <v>Full</v>
          </cell>
          <cell r="D23118" t="str">
            <v>EXTRACTION OIL &amp;amp; GAS INC</v>
          </cell>
          <cell r="E23118" t="str">
            <v>10459</v>
          </cell>
          <cell r="F23118" t="str">
            <v>WELD                                123 SWSE 36 7N67W 6</v>
          </cell>
          <cell r="G23118" t="str">
            <v>0</v>
          </cell>
          <cell r="H23118" t="str">
            <v>0</v>
          </cell>
          <cell r="I23118" t="str">
            <v>No</v>
          </cell>
        </row>
        <row r="23119">
          <cell r="A23119" t="str">
            <v>05-123-46338</v>
          </cell>
          <cell r="B23119" t="str">
            <v>3/5/2021</v>
          </cell>
          <cell r="C23119" t="str">
            <v>Full</v>
          </cell>
          <cell r="D23119" t="str">
            <v>EXTRACTION OIL &amp;amp; GAS INC</v>
          </cell>
          <cell r="E23119" t="str">
            <v>10459</v>
          </cell>
          <cell r="F23119" t="str">
            <v>WELD                                123 SWSE 36 7N67W 6</v>
          </cell>
          <cell r="G23119" t="str">
            <v>0</v>
          </cell>
          <cell r="H23119" t="str">
            <v>0</v>
          </cell>
          <cell r="I23119" t="str">
            <v>No</v>
          </cell>
        </row>
        <row r="23120">
          <cell r="A23120" t="str">
            <v>05-123-46339</v>
          </cell>
          <cell r="B23120" t="str">
            <v>3/4/2021</v>
          </cell>
          <cell r="C23120" t="str">
            <v>Full</v>
          </cell>
          <cell r="D23120" t="str">
            <v>EXTRACTION OIL &amp;amp; GAS INC</v>
          </cell>
          <cell r="E23120" t="str">
            <v>10459</v>
          </cell>
          <cell r="F23120" t="str">
            <v>WELD                                123 SWSE 36 7N67W 6</v>
          </cell>
          <cell r="G23120" t="str">
            <v>0</v>
          </cell>
          <cell r="H23120" t="str">
            <v>0</v>
          </cell>
          <cell r="I23120" t="str">
            <v>No</v>
          </cell>
        </row>
        <row r="23121">
          <cell r="A23121" t="str">
            <v>05-123-46340</v>
          </cell>
          <cell r="B23121" t="str">
            <v>3/5/2021</v>
          </cell>
          <cell r="C23121" t="str">
            <v>Full</v>
          </cell>
          <cell r="D23121" t="str">
            <v>EXTRACTION OIL &amp;amp; GAS INC</v>
          </cell>
          <cell r="E23121" t="str">
            <v>10459</v>
          </cell>
          <cell r="F23121" t="str">
            <v>WELD                                123 SWSE 36 7N67W 6</v>
          </cell>
          <cell r="G23121" t="str">
            <v>21</v>
          </cell>
          <cell r="H23121" t="str">
            <v>0</v>
          </cell>
          <cell r="I23121" t="str">
            <v>No</v>
          </cell>
        </row>
        <row r="23122">
          <cell r="A23122" t="str">
            <v>05-123-46341</v>
          </cell>
          <cell r="B23122" t="str">
            <v>3/5/2021</v>
          </cell>
          <cell r="C23122" t="str">
            <v>Full</v>
          </cell>
          <cell r="D23122" t="str">
            <v>EXTRACTION OIL &amp;amp; GAS INC</v>
          </cell>
          <cell r="E23122" t="str">
            <v>10459</v>
          </cell>
          <cell r="F23122" t="str">
            <v>WELD                                123 SWSE 36 7N67W 6</v>
          </cell>
          <cell r="G23122" t="str">
            <v>0</v>
          </cell>
          <cell r="H23122" t="str">
            <v>0</v>
          </cell>
          <cell r="I23122" t="str">
            <v>No</v>
          </cell>
        </row>
        <row r="23123">
          <cell r="A23123" t="str">
            <v>05-123-46342</v>
          </cell>
          <cell r="B23123" t="str">
            <v>3/4/2021</v>
          </cell>
          <cell r="C23123" t="str">
            <v>Full</v>
          </cell>
          <cell r="D23123" t="str">
            <v>EXTRACTION OIL &amp;amp; GAS INC</v>
          </cell>
          <cell r="E23123" t="str">
            <v>10459</v>
          </cell>
          <cell r="F23123" t="str">
            <v>WELD                                123 SWSE 36 7N67W 6</v>
          </cell>
          <cell r="G23123" t="str">
            <v>0</v>
          </cell>
          <cell r="H23123" t="str">
            <v>0</v>
          </cell>
          <cell r="I23123" t="str">
            <v>No</v>
          </cell>
        </row>
        <row r="23124">
          <cell r="A23124" t="str">
            <v>05-123-46354</v>
          </cell>
          <cell r="B23124" t="str">
            <v>3/26/2021</v>
          </cell>
          <cell r="C23124" t="str">
            <v>Full</v>
          </cell>
          <cell r="D23124" t="str">
            <v>PDC ENERGY INC</v>
          </cell>
          <cell r="E23124" t="str">
            <v>69175</v>
          </cell>
          <cell r="F23124" t="str">
            <v>WELD                                123 SWNE 15 6N66W 6</v>
          </cell>
          <cell r="G23124" t="str">
            <v>0</v>
          </cell>
          <cell r="H23124" t="str">
            <v>0</v>
          </cell>
          <cell r="I23124" t="str">
            <v>No</v>
          </cell>
        </row>
        <row r="23125">
          <cell r="A23125" t="str">
            <v>05-123-46358</v>
          </cell>
          <cell r="B23125" t="str">
            <v>3/26/2021</v>
          </cell>
          <cell r="C23125" t="str">
            <v>Full</v>
          </cell>
          <cell r="D23125" t="str">
            <v>PDC ENERGY INC</v>
          </cell>
          <cell r="E23125" t="str">
            <v>69175</v>
          </cell>
          <cell r="F23125" t="str">
            <v>WELD                                123 SWNE 15 6N66W 6</v>
          </cell>
          <cell r="G23125" t="str">
            <v>0</v>
          </cell>
          <cell r="H23125" t="str">
            <v>0</v>
          </cell>
          <cell r="I23125" t="str">
            <v>No</v>
          </cell>
        </row>
        <row r="23126">
          <cell r="A23126" t="str">
            <v>05-123-46360</v>
          </cell>
          <cell r="B23126" t="str">
            <v>3/3/2021</v>
          </cell>
          <cell r="C23126" t="str">
            <v>Form 17</v>
          </cell>
          <cell r="D23126" t="str">
            <v xml:space="preserve">PDC ENERGY INC                                    </v>
          </cell>
          <cell r="E23126" t="str">
            <v>69175</v>
          </cell>
          <cell r="F23126" t="str">
            <v>WELD                                123 SWNE 15 6N66W 6</v>
          </cell>
          <cell r="G23126" t="str">
            <v>0</v>
          </cell>
          <cell r="H23126" t="str">
            <v xml:space="preserve">0     </v>
          </cell>
          <cell r="I23126" t="str">
            <v>No</v>
          </cell>
        </row>
        <row r="23127">
          <cell r="A23127" t="str">
            <v>05-123-46362</v>
          </cell>
          <cell r="B23127" t="str">
            <v>7/20/2021</v>
          </cell>
          <cell r="C23127" t="str">
            <v>Form 17</v>
          </cell>
          <cell r="D23127" t="str">
            <v xml:space="preserve">PDC ENERGY INC                                    </v>
          </cell>
          <cell r="E23127" t="str">
            <v>69175</v>
          </cell>
          <cell r="F23127" t="str">
            <v>WELD                                123 SWNE 15 6N66W 6</v>
          </cell>
          <cell r="G23127" t="str">
            <v>92</v>
          </cell>
          <cell r="H23127" t="str">
            <v xml:space="preserve">2     </v>
          </cell>
          <cell r="I23127" t="str">
            <v>Yes</v>
          </cell>
        </row>
        <row r="23128">
          <cell r="A23128" t="str">
            <v>05-123-46362</v>
          </cell>
          <cell r="B23128" t="str">
            <v>3/1/2022</v>
          </cell>
          <cell r="C23128" t="str">
            <v>Form 17</v>
          </cell>
          <cell r="D23128" t="str">
            <v xml:space="preserve">PDC ENERGY INC                                    </v>
          </cell>
          <cell r="E23128" t="str">
            <v>69175</v>
          </cell>
          <cell r="F23128" t="str">
            <v>WELD                                123 SWNE 15 6N66W 6</v>
          </cell>
          <cell r="G23128" t="str">
            <v>62</v>
          </cell>
          <cell r="H23128" t="str">
            <v xml:space="preserve">0     </v>
          </cell>
          <cell r="I23128" t="str">
            <v>Yes</v>
          </cell>
        </row>
        <row r="23129">
          <cell r="A23129" t="str">
            <v>05-123-46363</v>
          </cell>
          <cell r="B23129" t="str">
            <v>3/26/2021</v>
          </cell>
          <cell r="C23129" t="str">
            <v>Full</v>
          </cell>
          <cell r="D23129" t="str">
            <v>PDC ENERGY INC</v>
          </cell>
          <cell r="E23129" t="str">
            <v>69175</v>
          </cell>
          <cell r="F23129" t="str">
            <v>WELD                                123 SWNE 15 6N66W 6</v>
          </cell>
          <cell r="G23129" t="str">
            <v>0</v>
          </cell>
          <cell r="H23129" t="str">
            <v>0</v>
          </cell>
          <cell r="I23129" t="str">
            <v>No</v>
          </cell>
        </row>
        <row r="23130">
          <cell r="A23130" t="str">
            <v>05-123-46369</v>
          </cell>
          <cell r="B23130" t="str">
            <v>4/12/2021</v>
          </cell>
          <cell r="C23130" t="str">
            <v>Full</v>
          </cell>
          <cell r="D23130" t="str">
            <v>PDC ENERGY INC</v>
          </cell>
          <cell r="E23130" t="str">
            <v>69175</v>
          </cell>
          <cell r="F23130" t="str">
            <v>WELD                                123 SWNE 15 6N66W 6</v>
          </cell>
          <cell r="G23130" t="str">
            <v>4</v>
          </cell>
          <cell r="H23130" t="str">
            <v>0</v>
          </cell>
          <cell r="I23130" t="str">
            <v>No</v>
          </cell>
        </row>
        <row r="23131">
          <cell r="A23131" t="str">
            <v>05-123-46371</v>
          </cell>
          <cell r="B23131" t="str">
            <v>4/4/2021</v>
          </cell>
          <cell r="C23131" t="str">
            <v>Full</v>
          </cell>
          <cell r="D23131" t="str">
            <v>PDC ENERGY INC</v>
          </cell>
          <cell r="E23131" t="str">
            <v>69175</v>
          </cell>
          <cell r="F23131" t="str">
            <v>WELD                                123 SWNE 15 6N66W 6</v>
          </cell>
          <cell r="G23131" t="str">
            <v>0</v>
          </cell>
          <cell r="H23131" t="str">
            <v>0</v>
          </cell>
          <cell r="I23131" t="str">
            <v>No</v>
          </cell>
        </row>
        <row r="23132">
          <cell r="A23132" t="str">
            <v>05-123-46372</v>
          </cell>
          <cell r="B23132" t="str">
            <v>3/26/2021</v>
          </cell>
          <cell r="C23132" t="str">
            <v>Full</v>
          </cell>
          <cell r="D23132" t="str">
            <v>PDC ENERGY INC</v>
          </cell>
          <cell r="E23132" t="str">
            <v>69175</v>
          </cell>
          <cell r="F23132" t="str">
            <v>WELD                                123 SWNE 15 6N66W 6</v>
          </cell>
          <cell r="G23132" t="str">
            <v>0</v>
          </cell>
          <cell r="H23132" t="str">
            <v>0</v>
          </cell>
          <cell r="I23132" t="str">
            <v>No</v>
          </cell>
        </row>
        <row r="23133">
          <cell r="A23133" t="str">
            <v>05-123-46373</v>
          </cell>
          <cell r="B23133" t="str">
            <v>2/21/2021</v>
          </cell>
          <cell r="C23133" t="str">
            <v>Form 17</v>
          </cell>
          <cell r="D23133" t="str">
            <v xml:space="preserve">PDC ENERGY INC                                    </v>
          </cell>
          <cell r="E23133" t="str">
            <v>69175</v>
          </cell>
          <cell r="F23133" t="str">
            <v>WELD                                123 SWNE 15 6N66W 6</v>
          </cell>
          <cell r="G23133" t="str">
            <v>0</v>
          </cell>
          <cell r="H23133" t="str">
            <v xml:space="preserve">0     </v>
          </cell>
          <cell r="I23133" t="str">
            <v>No</v>
          </cell>
        </row>
        <row r="23134">
          <cell r="A23134" t="str">
            <v>05-123-46374</v>
          </cell>
          <cell r="B23134" t="str">
            <v>4/5/2021</v>
          </cell>
          <cell r="C23134" t="str">
            <v>Full</v>
          </cell>
          <cell r="D23134" t="str">
            <v>PDC ENERGY INC</v>
          </cell>
          <cell r="E23134" t="str">
            <v>69175</v>
          </cell>
          <cell r="F23134" t="str">
            <v>WELD                                123 SWNE 15 6N66W 6</v>
          </cell>
          <cell r="G23134" t="str">
            <v>0</v>
          </cell>
          <cell r="H23134" t="str">
            <v>0</v>
          </cell>
          <cell r="I23134" t="str">
            <v>No</v>
          </cell>
        </row>
        <row r="23135">
          <cell r="A23135" t="str">
            <v>05-123-46375</v>
          </cell>
          <cell r="B23135" t="str">
            <v>4/5/2021</v>
          </cell>
          <cell r="C23135" t="str">
            <v>Full</v>
          </cell>
          <cell r="D23135" t="str">
            <v>PDC ENERGY INC</v>
          </cell>
          <cell r="E23135" t="str">
            <v>69175</v>
          </cell>
          <cell r="F23135" t="str">
            <v>WELD                                123 SWNE 15 6N66W 6</v>
          </cell>
          <cell r="G23135" t="str">
            <v>0</v>
          </cell>
          <cell r="H23135" t="str">
            <v>0</v>
          </cell>
          <cell r="I23135" t="str">
            <v>No</v>
          </cell>
        </row>
        <row r="23136">
          <cell r="A23136" t="str">
            <v>05-123-46376</v>
          </cell>
          <cell r="B23136" t="str">
            <v>4/13/2021</v>
          </cell>
          <cell r="C23136" t="str">
            <v>Full</v>
          </cell>
          <cell r="D23136" t="str">
            <v>PDC ENERGY INC</v>
          </cell>
          <cell r="E23136" t="str">
            <v>69175</v>
          </cell>
          <cell r="F23136" t="str">
            <v>WELD                                123 SWNE 15 6N66W 6</v>
          </cell>
          <cell r="G23136" t="str">
            <v>0</v>
          </cell>
          <cell r="H23136" t="str">
            <v>0</v>
          </cell>
          <cell r="I23136" t="str">
            <v>No</v>
          </cell>
        </row>
        <row r="23137">
          <cell r="A23137" t="str">
            <v>05-123-46383</v>
          </cell>
          <cell r="B23137" t="str">
            <v>8/11/2021</v>
          </cell>
          <cell r="C23137" t="str">
            <v>Light</v>
          </cell>
          <cell r="D23137" t="str">
            <v>BONANZA CREEK ENERGY OPERATING COMPANY LLC</v>
          </cell>
          <cell r="E23137" t="str">
            <v>8960</v>
          </cell>
          <cell r="F23137" t="str">
            <v>WELD                                123 SWSE 26 5N63W 6</v>
          </cell>
          <cell r="G23137" t="str">
            <v>0</v>
          </cell>
          <cell r="H23137" t="str">
            <v>0</v>
          </cell>
          <cell r="I23137" t="str">
            <v>No</v>
          </cell>
        </row>
        <row r="23138">
          <cell r="A23138" t="str">
            <v>05-123-46384</v>
          </cell>
          <cell r="B23138" t="str">
            <v>2/9/2021</v>
          </cell>
          <cell r="C23138" t="str">
            <v>Form 17</v>
          </cell>
          <cell r="D23138" t="str">
            <v xml:space="preserve">BONANZA CREEK ENERGY OPERATING COMPANY LLC        </v>
          </cell>
          <cell r="E23138" t="str">
            <v>8960</v>
          </cell>
          <cell r="F23138" t="str">
            <v>WELD                                123 SWSE 26 5N63W 6</v>
          </cell>
          <cell r="G23138" t="str">
            <v>0</v>
          </cell>
          <cell r="H23138" t="str">
            <v xml:space="preserve">0     </v>
          </cell>
          <cell r="I23138" t="str">
            <v>No</v>
          </cell>
        </row>
        <row r="23139">
          <cell r="A23139" t="str">
            <v>05-123-46384</v>
          </cell>
          <cell r="B23139" t="str">
            <v>3/18/2021</v>
          </cell>
          <cell r="C23139" t="str">
            <v>Form 17</v>
          </cell>
          <cell r="D23139" t="str">
            <v xml:space="preserve">BONANZA CREEK ENERGY OPERATING COMPANY LLC        </v>
          </cell>
          <cell r="E23139" t="str">
            <v>8960</v>
          </cell>
          <cell r="F23139" t="str">
            <v>WELD                                123 SWSE 26 5N63W 6</v>
          </cell>
          <cell r="G23139" t="str">
            <v>98</v>
          </cell>
          <cell r="H23139" t="str">
            <v xml:space="preserve">0     </v>
          </cell>
          <cell r="I23139" t="str">
            <v>Yes</v>
          </cell>
        </row>
        <row r="23140">
          <cell r="A23140" t="str">
            <v>05-123-46384</v>
          </cell>
          <cell r="B23140" t="str">
            <v>9/16/2021</v>
          </cell>
          <cell r="C23140" t="str">
            <v>Form 17</v>
          </cell>
          <cell r="D23140" t="str">
            <v xml:space="preserve">BONANZA CREEK ENERGY OPERATING COMPANY LLC        </v>
          </cell>
          <cell r="E23140" t="str">
            <v>8960</v>
          </cell>
          <cell r="F23140" t="str">
            <v>WELD                                123 SWSE 26 5N63W 6</v>
          </cell>
          <cell r="G23140" t="str">
            <v>7</v>
          </cell>
          <cell r="H23140" t="str">
            <v xml:space="preserve">0     </v>
          </cell>
          <cell r="I23140" t="str">
            <v>No</v>
          </cell>
        </row>
        <row r="23141">
          <cell r="A23141" t="str">
            <v>05-123-46385</v>
          </cell>
          <cell r="B23141" t="str">
            <v>9/8/2021</v>
          </cell>
          <cell r="C23141" t="str">
            <v>Light</v>
          </cell>
          <cell r="D23141" t="str">
            <v>BONANZA CREEK ENERGY OPERATING COMPANY LLC</v>
          </cell>
          <cell r="E23141" t="str">
            <v>8960</v>
          </cell>
          <cell r="F23141" t="str">
            <v>WELD                                123 SWSE 26 5N63W 6</v>
          </cell>
          <cell r="G23141" t="str">
            <v>0</v>
          </cell>
          <cell r="H23141" t="str">
            <v>0</v>
          </cell>
          <cell r="I23141" t="str">
            <v>No</v>
          </cell>
        </row>
        <row r="23142">
          <cell r="A23142" t="str">
            <v>05-123-46386</v>
          </cell>
          <cell r="B23142" t="str">
            <v>8/11/2021</v>
          </cell>
          <cell r="C23142" t="str">
            <v>Light</v>
          </cell>
          <cell r="D23142" t="str">
            <v>BONANZA CREEK ENERGY OPERATING COMPANY LLC</v>
          </cell>
          <cell r="E23142" t="str">
            <v>8960</v>
          </cell>
          <cell r="F23142" t="str">
            <v>WELD                                123 SWSE 26 5N63W 6</v>
          </cell>
          <cell r="G23142" t="str">
            <v>15</v>
          </cell>
          <cell r="H23142" t="str">
            <v>0</v>
          </cell>
          <cell r="I23142" t="str">
            <v>No</v>
          </cell>
        </row>
        <row r="23143">
          <cell r="A23143" t="str">
            <v>05-123-46387</v>
          </cell>
          <cell r="B23143" t="str">
            <v>8/12/2021</v>
          </cell>
          <cell r="C23143" t="str">
            <v>Light</v>
          </cell>
          <cell r="D23143" t="str">
            <v>BONANZA CREEK ENERGY OPERATING COMPANY LLC</v>
          </cell>
          <cell r="E23143" t="str">
            <v>8960</v>
          </cell>
          <cell r="F23143" t="str">
            <v>WELD                                123 SWSE 26 5N63W 6</v>
          </cell>
          <cell r="G23143" t="str">
            <v>3</v>
          </cell>
          <cell r="H23143" t="str">
            <v>0</v>
          </cell>
          <cell r="I23143" t="str">
            <v>No</v>
          </cell>
        </row>
        <row r="23144">
          <cell r="A23144" t="str">
            <v>05-123-46388</v>
          </cell>
          <cell r="B23144" t="str">
            <v>2/9/2021</v>
          </cell>
          <cell r="C23144" t="str">
            <v>Form 17</v>
          </cell>
          <cell r="D23144" t="str">
            <v xml:space="preserve">BONANZA CREEK ENERGY OPERATING COMPANY LLC        </v>
          </cell>
          <cell r="E23144" t="str">
            <v>8960</v>
          </cell>
          <cell r="F23144" t="str">
            <v>WELD                                123 SWSE 26 5N63W 6</v>
          </cell>
          <cell r="G23144" t="str">
            <v>0</v>
          </cell>
          <cell r="H23144" t="str">
            <v xml:space="preserve">0     </v>
          </cell>
          <cell r="I23144" t="str">
            <v>No</v>
          </cell>
        </row>
        <row r="23145">
          <cell r="A23145" t="str">
            <v>05-123-46388</v>
          </cell>
          <cell r="B23145" t="str">
            <v>8/5/2021</v>
          </cell>
          <cell r="C23145" t="str">
            <v>Form 17</v>
          </cell>
          <cell r="D23145" t="str">
            <v xml:space="preserve">BONANZA CREEK ENERGY OPERATING COMPANY LLC        </v>
          </cell>
          <cell r="E23145" t="str">
            <v>8960</v>
          </cell>
          <cell r="F23145" t="str">
            <v>WELD                                123 SWSE 26 5N63W 6</v>
          </cell>
          <cell r="G23145" t="str">
            <v>73</v>
          </cell>
          <cell r="H23145" t="str">
            <v xml:space="preserve">0     </v>
          </cell>
          <cell r="I23145" t="str">
            <v>No</v>
          </cell>
        </row>
        <row r="23146">
          <cell r="A23146" t="str">
            <v>05-123-46388</v>
          </cell>
          <cell r="B23146" t="str">
            <v>1/31/2022</v>
          </cell>
          <cell r="C23146" t="str">
            <v>Form 17</v>
          </cell>
          <cell r="D23146" t="str">
            <v xml:space="preserve">BONANZA CREEK ENERGY OPERATING COMPANY LLC        </v>
          </cell>
          <cell r="E23146" t="str">
            <v>8960</v>
          </cell>
          <cell r="F23146" t="str">
            <v>WELD                                123 SWSE 26 5N63W 6</v>
          </cell>
          <cell r="G23146" t="str">
            <v>150</v>
          </cell>
          <cell r="H23146" t="str">
            <v xml:space="preserve">0     </v>
          </cell>
          <cell r="I23146" t="str">
            <v>No</v>
          </cell>
        </row>
        <row r="23147">
          <cell r="A23147" t="str">
            <v>05-123-46389</v>
          </cell>
          <cell r="B23147" t="str">
            <v>3/18/2021</v>
          </cell>
          <cell r="C23147" t="str">
            <v>Form 17</v>
          </cell>
          <cell r="D23147" t="str">
            <v xml:space="preserve">BONANZA CREEK ENERGY OPERATING COMPANY LLC        </v>
          </cell>
          <cell r="E23147" t="str">
            <v>8960</v>
          </cell>
          <cell r="F23147" t="str">
            <v>WELD                                123 SWSE 26 5N63W 6</v>
          </cell>
          <cell r="G23147" t="str">
            <v>399</v>
          </cell>
          <cell r="H23147" t="str">
            <v xml:space="preserve">0     </v>
          </cell>
          <cell r="I23147" t="str">
            <v>Yes</v>
          </cell>
        </row>
        <row r="23148">
          <cell r="A23148" t="str">
            <v>05-123-46389</v>
          </cell>
          <cell r="B23148" t="str">
            <v>5/13/2021</v>
          </cell>
          <cell r="C23148" t="str">
            <v>Form 17</v>
          </cell>
          <cell r="D23148" t="str">
            <v xml:space="preserve">BONANZA CREEK ENERGY OPERATING COMPANY LLC        </v>
          </cell>
          <cell r="E23148" t="str">
            <v>8960</v>
          </cell>
          <cell r="F23148" t="str">
            <v>WELD                                123 SWSE 26 5N63W 6</v>
          </cell>
          <cell r="G23148" t="str">
            <v>0</v>
          </cell>
          <cell r="H23148" t="str">
            <v xml:space="preserve">0     </v>
          </cell>
          <cell r="I23148" t="str">
            <v>No</v>
          </cell>
        </row>
        <row r="23149">
          <cell r="A23149" t="str">
            <v>05-123-46390</v>
          </cell>
          <cell r="B23149" t="str">
            <v>10/29/2021</v>
          </cell>
          <cell r="C23149" t="str">
            <v>Full</v>
          </cell>
          <cell r="D23149" t="str">
            <v>KERR MCGEE OIL &amp;amp; GAS ONSHORE LP</v>
          </cell>
          <cell r="E23149" t="str">
            <v>47120</v>
          </cell>
          <cell r="F23149" t="str">
            <v>HUDSON / WELD                                123 NWNW 25 2N65W 6</v>
          </cell>
          <cell r="G23149" t="str">
            <v>0</v>
          </cell>
          <cell r="I23149" t="str">
            <v>No</v>
          </cell>
        </row>
        <row r="23150">
          <cell r="A23150" t="str">
            <v>05-123-46391</v>
          </cell>
          <cell r="B23150" t="str">
            <v>11/3/2021</v>
          </cell>
          <cell r="C23150" t="str">
            <v>Full</v>
          </cell>
          <cell r="D23150" t="str">
            <v>KERR MCGEE OIL &amp;amp; GAS ONSHORE LP</v>
          </cell>
          <cell r="E23150" t="str">
            <v>47120</v>
          </cell>
          <cell r="F23150" t="str">
            <v>HUDSON / WELD                                123 NWNW 25 2N65W 6</v>
          </cell>
          <cell r="G23150" t="str">
            <v>0</v>
          </cell>
          <cell r="I23150" t="str">
            <v>No</v>
          </cell>
        </row>
        <row r="23151">
          <cell r="A23151" t="str">
            <v>05-123-46392</v>
          </cell>
          <cell r="B23151" t="str">
            <v>11/3/2021</v>
          </cell>
          <cell r="C23151" t="str">
            <v>Full</v>
          </cell>
          <cell r="D23151" t="str">
            <v>KERR MCGEE OIL &amp;amp; GAS ONSHORE LP</v>
          </cell>
          <cell r="E23151" t="str">
            <v>47120</v>
          </cell>
          <cell r="F23151" t="str">
            <v>HUDSON / WELD                                123 NWNW 25 2N65W 6</v>
          </cell>
          <cell r="G23151" t="str">
            <v>2</v>
          </cell>
          <cell r="I23151" t="str">
            <v>No</v>
          </cell>
        </row>
        <row r="23152">
          <cell r="A23152" t="str">
            <v>05-123-46393</v>
          </cell>
          <cell r="B23152" t="str">
            <v>10/29/2021</v>
          </cell>
          <cell r="C23152" t="str">
            <v>Full</v>
          </cell>
          <cell r="D23152" t="str">
            <v>KERR MCGEE OIL &amp;amp; GAS ONSHORE LP</v>
          </cell>
          <cell r="E23152" t="str">
            <v>47120</v>
          </cell>
          <cell r="F23152" t="str">
            <v>HUDSON / WELD                                123 NWNW 25 2N65W 6</v>
          </cell>
          <cell r="G23152" t="str">
            <v>0</v>
          </cell>
          <cell r="I23152" t="str">
            <v>No</v>
          </cell>
        </row>
        <row r="23153">
          <cell r="A23153" t="str">
            <v>05-123-46394</v>
          </cell>
          <cell r="B23153" t="str">
            <v>10/29/2021</v>
          </cell>
          <cell r="C23153" t="str">
            <v>Full</v>
          </cell>
          <cell r="D23153" t="str">
            <v>KERR MCGEE OIL &amp;amp; GAS ONSHORE LP</v>
          </cell>
          <cell r="E23153" t="str">
            <v>47120</v>
          </cell>
          <cell r="F23153" t="str">
            <v>WELD                                123 SESE 24 2N66W 6</v>
          </cell>
          <cell r="G23153" t="str">
            <v>0</v>
          </cell>
          <cell r="I23153" t="str">
            <v>No</v>
          </cell>
        </row>
        <row r="23154">
          <cell r="A23154" t="str">
            <v>05-123-46395</v>
          </cell>
          <cell r="B23154" t="str">
            <v>10/29/2021</v>
          </cell>
          <cell r="C23154" t="str">
            <v>Full</v>
          </cell>
          <cell r="D23154" t="str">
            <v>KERR MCGEE OIL &amp;amp; GAS ONSHORE LP</v>
          </cell>
          <cell r="E23154" t="str">
            <v>47120</v>
          </cell>
          <cell r="F23154" t="str">
            <v>WELD                                123 SESE 24 2N66W 6</v>
          </cell>
          <cell r="G23154" t="str">
            <v>10</v>
          </cell>
          <cell r="I23154" t="str">
            <v>No</v>
          </cell>
        </row>
        <row r="23155">
          <cell r="A23155" t="str">
            <v>05-123-46396</v>
          </cell>
          <cell r="B23155" t="str">
            <v>10/29/2021</v>
          </cell>
          <cell r="C23155" t="str">
            <v>Full</v>
          </cell>
          <cell r="D23155" t="str">
            <v>KERR MCGEE OIL &amp;amp; GAS ONSHORE LP</v>
          </cell>
          <cell r="E23155" t="str">
            <v>47120</v>
          </cell>
          <cell r="F23155" t="str">
            <v>WELD                                123 SESE 24 2N66W 6</v>
          </cell>
          <cell r="G23155" t="str">
            <v>0</v>
          </cell>
          <cell r="I23155" t="str">
            <v>No</v>
          </cell>
        </row>
        <row r="23156">
          <cell r="A23156" t="str">
            <v>05-123-46397</v>
          </cell>
          <cell r="B23156" t="str">
            <v>11/1/2021</v>
          </cell>
          <cell r="C23156" t="str">
            <v>Full</v>
          </cell>
          <cell r="D23156" t="str">
            <v>KERR MCGEE OIL &amp;amp; GAS ONSHORE LP</v>
          </cell>
          <cell r="E23156" t="str">
            <v>47120</v>
          </cell>
          <cell r="F23156" t="str">
            <v>WELD                                123 SESE 24 2N66W 6</v>
          </cell>
          <cell r="G23156" t="str">
            <v>0</v>
          </cell>
          <cell r="I23156" t="str">
            <v>No</v>
          </cell>
        </row>
        <row r="23157">
          <cell r="A23157" t="str">
            <v>05-123-46398</v>
          </cell>
          <cell r="B23157" t="str">
            <v>10/29/2021</v>
          </cell>
          <cell r="C23157" t="str">
            <v>Full</v>
          </cell>
          <cell r="D23157" t="str">
            <v>KERR MCGEE OIL &amp;amp; GAS ONSHORE LP</v>
          </cell>
          <cell r="E23157" t="str">
            <v>47120</v>
          </cell>
          <cell r="F23157" t="str">
            <v>WELD                                123 SESE 24 2N66W 6</v>
          </cell>
          <cell r="G23157" t="str">
            <v>2</v>
          </cell>
          <cell r="I23157" t="str">
            <v>No</v>
          </cell>
        </row>
        <row r="23158">
          <cell r="A23158" t="str">
            <v>05-123-46399</v>
          </cell>
          <cell r="B23158" t="str">
            <v>11/1/2021</v>
          </cell>
          <cell r="C23158" t="str">
            <v>Full</v>
          </cell>
          <cell r="D23158" t="str">
            <v>KERR MCGEE OIL &amp;amp; GAS ONSHORE LP</v>
          </cell>
          <cell r="E23158" t="str">
            <v>47120</v>
          </cell>
          <cell r="F23158" t="str">
            <v>WELD                                123 SESE 24 2N66W 6</v>
          </cell>
          <cell r="G23158" t="str">
            <v>0</v>
          </cell>
          <cell r="I23158" t="str">
            <v>No</v>
          </cell>
        </row>
        <row r="23159">
          <cell r="A23159" t="str">
            <v>05-123-46400</v>
          </cell>
          <cell r="B23159" t="str">
            <v>10/29/2021</v>
          </cell>
          <cell r="C23159" t="str">
            <v>Full</v>
          </cell>
          <cell r="D23159" t="str">
            <v>KERR MCGEE OIL &amp;amp; GAS ONSHORE LP</v>
          </cell>
          <cell r="E23159" t="str">
            <v>47120</v>
          </cell>
          <cell r="F23159" t="str">
            <v>WELD                                123 SESE 24 2N66W 6</v>
          </cell>
          <cell r="G23159" t="str">
            <v>0</v>
          </cell>
          <cell r="I23159" t="str">
            <v>No</v>
          </cell>
        </row>
        <row r="23160">
          <cell r="A23160" t="str">
            <v>05-123-46401</v>
          </cell>
          <cell r="B23160" t="str">
            <v>10/29/2021</v>
          </cell>
          <cell r="C23160" t="str">
            <v>Full</v>
          </cell>
          <cell r="D23160" t="str">
            <v>KERR MCGEE OIL &amp;amp; GAS ONSHORE LP</v>
          </cell>
          <cell r="E23160" t="str">
            <v>47120</v>
          </cell>
          <cell r="F23160" t="str">
            <v>WELD                                123 SESE 24 2N66W 6</v>
          </cell>
          <cell r="G23160" t="str">
            <v>0</v>
          </cell>
          <cell r="I23160" t="str">
            <v>No</v>
          </cell>
        </row>
        <row r="23161">
          <cell r="A23161" t="str">
            <v>05-123-46402</v>
          </cell>
          <cell r="B23161" t="str">
            <v>5/13/2021</v>
          </cell>
          <cell r="C23161" t="str">
            <v>Form 17</v>
          </cell>
          <cell r="D23161" t="str">
            <v xml:space="preserve">GREAT WESTERN OPERATING COMPANY LLC               </v>
          </cell>
          <cell r="E23161" t="str">
            <v>10110</v>
          </cell>
          <cell r="F23161" t="str">
            <v>WELD                                123 NWSW 7 4N66W 6</v>
          </cell>
          <cell r="G23161" t="str">
            <v>168</v>
          </cell>
          <cell r="H23161" t="str">
            <v xml:space="preserve">0     </v>
          </cell>
          <cell r="I23161" t="str">
            <v>Yes</v>
          </cell>
        </row>
        <row r="23162">
          <cell r="A23162" t="str">
            <v>05-123-46402</v>
          </cell>
          <cell r="B23162" t="str">
            <v>10/22/2021</v>
          </cell>
          <cell r="C23162" t="str">
            <v>Form 17</v>
          </cell>
          <cell r="D23162" t="str">
            <v xml:space="preserve">GREAT WESTERN OPERATING COMPANY LLC               </v>
          </cell>
          <cell r="E23162" t="str">
            <v>10110</v>
          </cell>
          <cell r="F23162" t="str">
            <v>WELD                                123 NWSW 7 4N66W 6</v>
          </cell>
          <cell r="G23162" t="str">
            <v>4</v>
          </cell>
          <cell r="H23162" t="str">
            <v xml:space="preserve">0     </v>
          </cell>
          <cell r="I23162" t="str">
            <v>No</v>
          </cell>
        </row>
        <row r="23163">
          <cell r="A23163" t="str">
            <v>05-123-46403</v>
          </cell>
          <cell r="B23163" t="str">
            <v>5/24/2021</v>
          </cell>
          <cell r="C23163" t="str">
            <v>Form 17</v>
          </cell>
          <cell r="D23163" t="str">
            <v xml:space="preserve">GREAT WESTERN OPERATING COMPANY LLC               </v>
          </cell>
          <cell r="E23163" t="str">
            <v>10110</v>
          </cell>
          <cell r="F23163" t="str">
            <v>WELD                                123 NWSW 7 4N66W 6</v>
          </cell>
          <cell r="G23163" t="str">
            <v>197</v>
          </cell>
          <cell r="H23163" t="str">
            <v xml:space="preserve">0     </v>
          </cell>
          <cell r="I23163" t="str">
            <v>Yes</v>
          </cell>
        </row>
        <row r="23164">
          <cell r="A23164" t="str">
            <v>05-123-46403</v>
          </cell>
          <cell r="B23164" t="str">
            <v>10/22/2021</v>
          </cell>
          <cell r="C23164" t="str">
            <v>Form 17</v>
          </cell>
          <cell r="D23164" t="str">
            <v xml:space="preserve">GREAT WESTERN OPERATING COMPANY LLC               </v>
          </cell>
          <cell r="E23164" t="str">
            <v>10110</v>
          </cell>
          <cell r="F23164" t="str">
            <v>WELD                                123 NWSW 7 4N66W 6</v>
          </cell>
          <cell r="G23164" t="str">
            <v>2</v>
          </cell>
          <cell r="H23164" t="str">
            <v xml:space="preserve">0     </v>
          </cell>
          <cell r="I23164" t="str">
            <v>No</v>
          </cell>
        </row>
        <row r="23165">
          <cell r="A23165" t="str">
            <v>05-123-46404</v>
          </cell>
          <cell r="B23165" t="str">
            <v>10/22/2021</v>
          </cell>
          <cell r="C23165" t="str">
            <v>Light</v>
          </cell>
          <cell r="D23165" t="str">
            <v>GREAT WESTERN OPERATING COMPANY LLC</v>
          </cell>
          <cell r="E23165" t="str">
            <v>10110</v>
          </cell>
          <cell r="F23165" t="str">
            <v>WELD                                123 NWSW 7 4N66W 6</v>
          </cell>
          <cell r="G23165" t="str">
            <v>35</v>
          </cell>
          <cell r="H23165" t="str">
            <v>0</v>
          </cell>
          <cell r="I23165" t="str">
            <v>No</v>
          </cell>
        </row>
        <row r="23166">
          <cell r="A23166" t="str">
            <v>05-123-46405</v>
          </cell>
          <cell r="B23166" t="str">
            <v>3/29/2021</v>
          </cell>
          <cell r="C23166" t="str">
            <v>Form 17</v>
          </cell>
          <cell r="D23166" t="str">
            <v xml:space="preserve">GREAT WESTERN OPERATING COMPANY LLC               </v>
          </cell>
          <cell r="E23166" t="str">
            <v>10110</v>
          </cell>
          <cell r="F23166" t="str">
            <v>WELD                                123 NWSW 7 4N66W 6</v>
          </cell>
          <cell r="G23166" t="str">
            <v>65</v>
          </cell>
          <cell r="H23166" t="str">
            <v xml:space="preserve">0     </v>
          </cell>
          <cell r="I23166" t="str">
            <v>Yes</v>
          </cell>
        </row>
        <row r="23167">
          <cell r="A23167" t="str">
            <v>05-123-46405</v>
          </cell>
          <cell r="B23167" t="str">
            <v>10/22/2021</v>
          </cell>
          <cell r="C23167" t="str">
            <v>Form 17</v>
          </cell>
          <cell r="D23167" t="str">
            <v xml:space="preserve">GREAT WESTERN OPERATING COMPANY LLC               </v>
          </cell>
          <cell r="E23167" t="str">
            <v>10110</v>
          </cell>
          <cell r="F23167" t="str">
            <v>WELD                                123 NWSW 7 4N66W 6</v>
          </cell>
          <cell r="G23167" t="str">
            <v>27</v>
          </cell>
          <cell r="H23167" t="str">
            <v xml:space="preserve">0     </v>
          </cell>
          <cell r="I23167" t="str">
            <v>No</v>
          </cell>
        </row>
        <row r="23168">
          <cell r="A23168" t="str">
            <v>05-123-46406</v>
          </cell>
          <cell r="B23168" t="str">
            <v>5/12/2021</v>
          </cell>
          <cell r="C23168" t="str">
            <v>Form 17</v>
          </cell>
          <cell r="D23168" t="str">
            <v xml:space="preserve">GREAT WESTERN OPERATING COMPANY LLC               </v>
          </cell>
          <cell r="E23168" t="str">
            <v>10110</v>
          </cell>
          <cell r="F23168" t="str">
            <v>WELD                                123 NWSW 7 4N66W 6</v>
          </cell>
          <cell r="G23168" t="str">
            <v>164</v>
          </cell>
          <cell r="H23168" t="str">
            <v xml:space="preserve">0     </v>
          </cell>
          <cell r="I23168" t="str">
            <v>Yes</v>
          </cell>
        </row>
        <row r="23169">
          <cell r="A23169" t="str">
            <v>05-123-46406</v>
          </cell>
          <cell r="B23169" t="str">
            <v>10/22/2021</v>
          </cell>
          <cell r="C23169" t="str">
            <v>Form 17</v>
          </cell>
          <cell r="D23169" t="str">
            <v xml:space="preserve">GREAT WESTERN OPERATING COMPANY LLC               </v>
          </cell>
          <cell r="E23169" t="str">
            <v>10110</v>
          </cell>
          <cell r="F23169" t="str">
            <v>WELD                                123 NWSW 7 4N66W 6</v>
          </cell>
          <cell r="G23169" t="str">
            <v>23</v>
          </cell>
          <cell r="H23169" t="str">
            <v xml:space="preserve">0     </v>
          </cell>
          <cell r="I23169" t="str">
            <v>No</v>
          </cell>
        </row>
        <row r="23170">
          <cell r="A23170" t="str">
            <v>05-123-46407</v>
          </cell>
          <cell r="B23170" t="str">
            <v>7/19/2021</v>
          </cell>
          <cell r="C23170" t="str">
            <v>Form 17</v>
          </cell>
          <cell r="D23170" t="str">
            <v xml:space="preserve">GREAT WESTERN OPERATING COMPANY LLC               </v>
          </cell>
          <cell r="E23170" t="str">
            <v>10110</v>
          </cell>
          <cell r="F23170" t="str">
            <v>WELD                                123 NWSW 7 4N66W 6</v>
          </cell>
          <cell r="G23170" t="str">
            <v>99</v>
          </cell>
          <cell r="H23170" t="str">
            <v xml:space="preserve">0     </v>
          </cell>
          <cell r="I23170" t="str">
            <v>Yes</v>
          </cell>
        </row>
        <row r="23171">
          <cell r="A23171" t="str">
            <v>05-123-46407</v>
          </cell>
          <cell r="B23171" t="str">
            <v>10/22/2021</v>
          </cell>
          <cell r="C23171" t="str">
            <v>Form 17</v>
          </cell>
          <cell r="D23171" t="str">
            <v xml:space="preserve">GREAT WESTERN OPERATING COMPANY LLC               </v>
          </cell>
          <cell r="E23171" t="str">
            <v>10110</v>
          </cell>
          <cell r="F23171" t="str">
            <v>WELD                                123 NWSW 7 4N66W 6</v>
          </cell>
          <cell r="G23171" t="str">
            <v>18</v>
          </cell>
          <cell r="H23171" t="str">
            <v xml:space="preserve">0     </v>
          </cell>
          <cell r="I23171" t="str">
            <v>No</v>
          </cell>
        </row>
        <row r="23172">
          <cell r="A23172" t="str">
            <v>05-123-46408</v>
          </cell>
          <cell r="B23172" t="str">
            <v>10/22/2021</v>
          </cell>
          <cell r="C23172" t="str">
            <v>Light</v>
          </cell>
          <cell r="D23172" t="str">
            <v>GREAT WESTERN OPERATING COMPANY LLC</v>
          </cell>
          <cell r="E23172" t="str">
            <v>10110</v>
          </cell>
          <cell r="F23172" t="str">
            <v>WELD                                123 NWSW 7 4N66W 6</v>
          </cell>
          <cell r="G23172" t="str">
            <v>2</v>
          </cell>
          <cell r="H23172" t="str">
            <v>0</v>
          </cell>
          <cell r="I23172" t="str">
            <v>No</v>
          </cell>
        </row>
        <row r="23173">
          <cell r="A23173" t="str">
            <v>05-123-46409</v>
          </cell>
          <cell r="B23173" t="str">
            <v>3/30/2021</v>
          </cell>
          <cell r="C23173" t="str">
            <v>Form 17</v>
          </cell>
          <cell r="D23173" t="str">
            <v xml:space="preserve">GREAT WESTERN OPERATING COMPANY LLC               </v>
          </cell>
          <cell r="E23173" t="str">
            <v>10110</v>
          </cell>
          <cell r="F23173" t="str">
            <v>WELD                                123 NWSW 7 4N66W 6</v>
          </cell>
          <cell r="G23173" t="str">
            <v>304</v>
          </cell>
          <cell r="H23173" t="str">
            <v xml:space="preserve">0     </v>
          </cell>
          <cell r="I23173" t="str">
            <v>Yes</v>
          </cell>
        </row>
        <row r="23174">
          <cell r="A23174" t="str">
            <v>05-123-46409</v>
          </cell>
          <cell r="B23174" t="str">
            <v>10/22/2021</v>
          </cell>
          <cell r="C23174" t="str">
            <v>Form 17</v>
          </cell>
          <cell r="D23174" t="str">
            <v xml:space="preserve">GREAT WESTERN OPERATING COMPANY LLC               </v>
          </cell>
          <cell r="E23174" t="str">
            <v>10110</v>
          </cell>
          <cell r="F23174" t="str">
            <v>WELD                                123 NWSW 7 4N66W 6</v>
          </cell>
          <cell r="G23174" t="str">
            <v>39</v>
          </cell>
          <cell r="H23174" t="str">
            <v xml:space="preserve">0     </v>
          </cell>
          <cell r="I23174" t="str">
            <v>No</v>
          </cell>
        </row>
        <row r="23175">
          <cell r="A23175" t="str">
            <v>05-123-46410</v>
          </cell>
          <cell r="B23175" t="str">
            <v>5/24/2021</v>
          </cell>
          <cell r="C23175" t="str">
            <v>Form 17</v>
          </cell>
          <cell r="D23175" t="str">
            <v xml:space="preserve">GREAT WESTERN OPERATING COMPANY LLC               </v>
          </cell>
          <cell r="E23175" t="str">
            <v>10110</v>
          </cell>
          <cell r="F23175" t="str">
            <v>WELD                                123 NWSW 7 4N66W 6</v>
          </cell>
          <cell r="G23175" t="str">
            <v>190</v>
          </cell>
          <cell r="H23175" t="str">
            <v xml:space="preserve">0     </v>
          </cell>
          <cell r="I23175" t="str">
            <v>Yes</v>
          </cell>
        </row>
        <row r="23176">
          <cell r="A23176" t="str">
            <v>05-123-46410</v>
          </cell>
          <cell r="B23176" t="str">
            <v>10/22/2021</v>
          </cell>
          <cell r="C23176" t="str">
            <v>Form 17</v>
          </cell>
          <cell r="D23176" t="str">
            <v xml:space="preserve">GREAT WESTERN OPERATING COMPANY LLC               </v>
          </cell>
          <cell r="E23176" t="str">
            <v>10110</v>
          </cell>
          <cell r="F23176" t="str">
            <v>WELD                                123 NWSW 7 4N66W 6</v>
          </cell>
          <cell r="G23176" t="str">
            <v>44</v>
          </cell>
          <cell r="H23176" t="str">
            <v xml:space="preserve">0     </v>
          </cell>
          <cell r="I23176" t="str">
            <v>No</v>
          </cell>
        </row>
        <row r="23177">
          <cell r="A23177" t="str">
            <v>05-123-46411</v>
          </cell>
          <cell r="B23177" t="str">
            <v>10/22/2021</v>
          </cell>
          <cell r="C23177" t="str">
            <v>Light</v>
          </cell>
          <cell r="D23177" t="str">
            <v>GREAT WESTERN OPERATING COMPANY LLC</v>
          </cell>
          <cell r="E23177" t="str">
            <v>10110</v>
          </cell>
          <cell r="F23177" t="str">
            <v>WELD                                123 NWSW 7 4N66W 6</v>
          </cell>
          <cell r="G23177" t="str">
            <v>23</v>
          </cell>
          <cell r="H23177" t="str">
            <v>0</v>
          </cell>
          <cell r="I23177" t="str">
            <v>No</v>
          </cell>
        </row>
        <row r="23178">
          <cell r="A23178" t="str">
            <v>05-123-46412</v>
          </cell>
          <cell r="B23178" t="str">
            <v>10/7/2021</v>
          </cell>
          <cell r="C23178" t="str">
            <v>Form 17</v>
          </cell>
          <cell r="D23178" t="str">
            <v xml:space="preserve">GREAT WESTERN OPERATING COMPANY LLC               </v>
          </cell>
          <cell r="E23178" t="str">
            <v>10110</v>
          </cell>
          <cell r="F23178" t="str">
            <v>WELD                                123 NWSW 7 4N66W 6</v>
          </cell>
          <cell r="G23178" t="str">
            <v>119</v>
          </cell>
          <cell r="H23178" t="str">
            <v xml:space="preserve">0     </v>
          </cell>
          <cell r="I23178" t="str">
            <v>Yes</v>
          </cell>
        </row>
        <row r="23179">
          <cell r="A23179" t="str">
            <v>05-123-46412</v>
          </cell>
          <cell r="B23179" t="str">
            <v>10/22/2021</v>
          </cell>
          <cell r="C23179" t="str">
            <v>Form 17</v>
          </cell>
          <cell r="D23179" t="str">
            <v xml:space="preserve">GREAT WESTERN OPERATING COMPANY LLC               </v>
          </cell>
          <cell r="E23179" t="str">
            <v>10110</v>
          </cell>
          <cell r="F23179" t="str">
            <v>WELD                                123 NWSW 7 4N66W 6</v>
          </cell>
          <cell r="G23179" t="str">
            <v>0</v>
          </cell>
          <cell r="H23179" t="str">
            <v xml:space="preserve">0     </v>
          </cell>
          <cell r="I23179" t="str">
            <v>No</v>
          </cell>
        </row>
        <row r="23180">
          <cell r="A23180" t="str">
            <v>05-123-46413</v>
          </cell>
          <cell r="B23180" t="str">
            <v>5/24/2021</v>
          </cell>
          <cell r="C23180" t="str">
            <v>Form 17</v>
          </cell>
          <cell r="D23180" t="str">
            <v xml:space="preserve">GREAT WESTERN OPERATING COMPANY LLC               </v>
          </cell>
          <cell r="E23180" t="str">
            <v>10110</v>
          </cell>
          <cell r="F23180" t="str">
            <v>WELD                                123 NWSW 7 4N66W 6</v>
          </cell>
          <cell r="G23180" t="str">
            <v>37</v>
          </cell>
          <cell r="H23180" t="str">
            <v xml:space="preserve">0     </v>
          </cell>
          <cell r="I23180" t="str">
            <v>No</v>
          </cell>
        </row>
        <row r="23181">
          <cell r="A23181" t="str">
            <v>05-123-46414</v>
          </cell>
          <cell r="B23181" t="str">
            <v>10/22/2021</v>
          </cell>
          <cell r="C23181" t="str">
            <v>Light</v>
          </cell>
          <cell r="D23181" t="str">
            <v>GREAT WESTERN OPERATING COMPANY LLC</v>
          </cell>
          <cell r="E23181" t="str">
            <v>10110</v>
          </cell>
          <cell r="F23181" t="str">
            <v>WELD                                123 NWSW 7 4N66W 6</v>
          </cell>
          <cell r="G23181" t="str">
            <v>5</v>
          </cell>
          <cell r="H23181" t="str">
            <v>0</v>
          </cell>
          <cell r="I23181" t="str">
            <v>No</v>
          </cell>
        </row>
        <row r="23182">
          <cell r="A23182" t="str">
            <v>05-123-46415</v>
          </cell>
          <cell r="B23182" t="str">
            <v>10/22/2021</v>
          </cell>
          <cell r="C23182" t="str">
            <v>Light</v>
          </cell>
          <cell r="D23182" t="str">
            <v>GREAT WESTERN OPERATING COMPANY LLC</v>
          </cell>
          <cell r="E23182" t="str">
            <v>10110</v>
          </cell>
          <cell r="F23182" t="str">
            <v>WELD                                123 NWSW 7 4N66W 6</v>
          </cell>
          <cell r="G23182" t="str">
            <v>19</v>
          </cell>
          <cell r="H23182" t="str">
            <v>0</v>
          </cell>
          <cell r="I23182" t="str">
            <v>No</v>
          </cell>
        </row>
        <row r="23183">
          <cell r="A23183" t="str">
            <v>05-123-46416</v>
          </cell>
          <cell r="B23183" t="str">
            <v>10/22/2021</v>
          </cell>
          <cell r="C23183" t="str">
            <v>Light</v>
          </cell>
          <cell r="D23183" t="str">
            <v>GREAT WESTERN OPERATING COMPANY LLC</v>
          </cell>
          <cell r="E23183" t="str">
            <v>10110</v>
          </cell>
          <cell r="F23183" t="str">
            <v>WELD                                123 NWSW 7 4N66W 6</v>
          </cell>
          <cell r="G23183" t="str">
            <v>26</v>
          </cell>
          <cell r="H23183" t="str">
            <v>0</v>
          </cell>
          <cell r="I23183" t="str">
            <v>No</v>
          </cell>
        </row>
        <row r="23184">
          <cell r="A23184" t="str">
            <v>05-123-46417</v>
          </cell>
          <cell r="B23184" t="str">
            <v>5/14/2021</v>
          </cell>
          <cell r="C23184" t="str">
            <v>Form 17</v>
          </cell>
          <cell r="D23184" t="str">
            <v xml:space="preserve">GREAT WESTERN OPERATING COMPANY LLC               </v>
          </cell>
          <cell r="E23184" t="str">
            <v>10110</v>
          </cell>
          <cell r="F23184" t="str">
            <v>WELD                                123 NWSW 7 4N66W 6</v>
          </cell>
          <cell r="G23184" t="str">
            <v>170</v>
          </cell>
          <cell r="H23184" t="str">
            <v xml:space="preserve">0     </v>
          </cell>
          <cell r="I23184" t="str">
            <v>Yes</v>
          </cell>
        </row>
        <row r="23185">
          <cell r="A23185" t="str">
            <v>05-123-46417</v>
          </cell>
          <cell r="B23185" t="str">
            <v>10/22/2021</v>
          </cell>
          <cell r="C23185" t="str">
            <v>Form 17</v>
          </cell>
          <cell r="D23185" t="str">
            <v xml:space="preserve">GREAT WESTERN OPERATING COMPANY LLC               </v>
          </cell>
          <cell r="E23185" t="str">
            <v>10110</v>
          </cell>
          <cell r="F23185" t="str">
            <v>WELD                                123 NWSW 7 4N66W 6</v>
          </cell>
          <cell r="G23185" t="str">
            <v>15</v>
          </cell>
          <cell r="H23185" t="str">
            <v xml:space="preserve">0     </v>
          </cell>
          <cell r="I23185" t="str">
            <v>No</v>
          </cell>
        </row>
        <row r="23186">
          <cell r="A23186" t="str">
            <v>05-123-46418</v>
          </cell>
          <cell r="B23186" t="str">
            <v>7/2/2021</v>
          </cell>
          <cell r="C23186" t="str">
            <v>Form 17</v>
          </cell>
          <cell r="D23186" t="str">
            <v xml:space="preserve">GREAT WESTERN OPERATING COMPANY LLC               </v>
          </cell>
          <cell r="E23186" t="str">
            <v>10110</v>
          </cell>
          <cell r="F23186" t="str">
            <v>WELD                                123 NWSW 7 4N66W 6</v>
          </cell>
          <cell r="G23186" t="str">
            <v>81</v>
          </cell>
          <cell r="H23186" t="str">
            <v xml:space="preserve">0     </v>
          </cell>
          <cell r="I23186" t="str">
            <v>Yes</v>
          </cell>
        </row>
        <row r="23187">
          <cell r="A23187" t="str">
            <v>05-123-46418</v>
          </cell>
          <cell r="B23187" t="str">
            <v>10/22/2021</v>
          </cell>
          <cell r="C23187" t="str">
            <v>Form 17</v>
          </cell>
          <cell r="D23187" t="str">
            <v xml:space="preserve">GREAT WESTERN OPERATING COMPANY LLC               </v>
          </cell>
          <cell r="E23187" t="str">
            <v>10110</v>
          </cell>
          <cell r="F23187" t="str">
            <v>WELD                                123 NWSW 7 4N66W 6</v>
          </cell>
          <cell r="G23187" t="str">
            <v>11</v>
          </cell>
          <cell r="H23187" t="str">
            <v xml:space="preserve">0     </v>
          </cell>
          <cell r="I23187" t="str">
            <v>No</v>
          </cell>
        </row>
        <row r="23188">
          <cell r="A23188" t="str">
            <v>05-123-46421</v>
          </cell>
          <cell r="B23188" t="str">
            <v>11/17/2021</v>
          </cell>
          <cell r="C23188" t="str">
            <v>Form 17</v>
          </cell>
          <cell r="D23188" t="str">
            <v xml:space="preserve">NICKEL ROAD OPERATING LLC                         </v>
          </cell>
          <cell r="E23188" t="str">
            <v>10669</v>
          </cell>
          <cell r="F23188" t="str">
            <v>WELD                                123 NWSW 5 3N68W 6</v>
          </cell>
          <cell r="G23188" t="str">
            <v>0</v>
          </cell>
          <cell r="H23188" t="str">
            <v xml:space="preserve">0     </v>
          </cell>
          <cell r="I23188" t="str">
            <v>No</v>
          </cell>
        </row>
        <row r="23189">
          <cell r="A23189" t="str">
            <v>05-123-46424</v>
          </cell>
          <cell r="B23189" t="str">
            <v>11/17/2021</v>
          </cell>
          <cell r="C23189" t="str">
            <v>Form 17</v>
          </cell>
          <cell r="D23189" t="str">
            <v xml:space="preserve">NICKEL ROAD OPERATING LLC                         </v>
          </cell>
          <cell r="E23189" t="str">
            <v>10669</v>
          </cell>
          <cell r="F23189" t="str">
            <v>WELD                                123 NWSW 5 3N68W 6</v>
          </cell>
          <cell r="G23189" t="str">
            <v>0</v>
          </cell>
          <cell r="H23189" t="str">
            <v xml:space="preserve">0     </v>
          </cell>
          <cell r="I23189" t="str">
            <v>No</v>
          </cell>
        </row>
        <row r="23190">
          <cell r="A23190" t="str">
            <v>05-123-46430</v>
          </cell>
          <cell r="B23190" t="str">
            <v>11/17/2021</v>
          </cell>
          <cell r="C23190" t="str">
            <v>Form 17</v>
          </cell>
          <cell r="D23190" t="str">
            <v xml:space="preserve">NICKEL ROAD OPERATING LLC                         </v>
          </cell>
          <cell r="E23190" t="str">
            <v>10669</v>
          </cell>
          <cell r="F23190" t="str">
            <v>WELD                                123 NWSW 5 3N68W 6</v>
          </cell>
          <cell r="G23190" t="str">
            <v>0</v>
          </cell>
          <cell r="H23190" t="str">
            <v xml:space="preserve">0     </v>
          </cell>
          <cell r="I23190" t="str">
            <v>No</v>
          </cell>
        </row>
        <row r="23191">
          <cell r="A23191" t="str">
            <v>05-123-46431</v>
          </cell>
          <cell r="B23191" t="str">
            <v>3/18/2021</v>
          </cell>
          <cell r="C23191" t="str">
            <v>Form 17</v>
          </cell>
          <cell r="D23191" t="str">
            <v xml:space="preserve">BONANZA CREEK ENERGY OPERATING COMPANY LLC        </v>
          </cell>
          <cell r="E23191" t="str">
            <v>8960</v>
          </cell>
          <cell r="F23191" t="str">
            <v>WELD                                123 SWSE 26 5N63W 6</v>
          </cell>
          <cell r="G23191" t="str">
            <v>194</v>
          </cell>
          <cell r="H23191" t="str">
            <v xml:space="preserve">0     </v>
          </cell>
          <cell r="I23191" t="str">
            <v>Yes</v>
          </cell>
        </row>
        <row r="23192">
          <cell r="A23192" t="str">
            <v>05-123-46431</v>
          </cell>
          <cell r="B23192" t="str">
            <v>5/13/2021</v>
          </cell>
          <cell r="C23192" t="str">
            <v>Form 17</v>
          </cell>
          <cell r="D23192" t="str">
            <v xml:space="preserve">BONANZA CREEK ENERGY OPERATING COMPANY LLC        </v>
          </cell>
          <cell r="E23192" t="str">
            <v>8960</v>
          </cell>
          <cell r="F23192" t="str">
            <v>WELD                                123 SWSE 26 5N63W 6</v>
          </cell>
          <cell r="G23192" t="str">
            <v>0</v>
          </cell>
          <cell r="H23192" t="str">
            <v xml:space="preserve">0     </v>
          </cell>
          <cell r="I23192" t="str">
            <v>No</v>
          </cell>
        </row>
        <row r="23193">
          <cell r="A23193" t="str">
            <v>05-123-46432</v>
          </cell>
          <cell r="B23193" t="str">
            <v>10/23/2021</v>
          </cell>
          <cell r="C23193" t="str">
            <v>Full</v>
          </cell>
          <cell r="D23193" t="str">
            <v>KERR MCGEE OIL &amp;amp; GAS ONSHORE LP</v>
          </cell>
          <cell r="E23193" t="str">
            <v>47120</v>
          </cell>
          <cell r="F23193" t="str">
            <v>WELD                                123 SESW 24 2N66W 6</v>
          </cell>
          <cell r="G23193" t="str">
            <v>0</v>
          </cell>
          <cell r="I23193" t="str">
            <v>No</v>
          </cell>
        </row>
        <row r="23194">
          <cell r="A23194" t="str">
            <v>05-123-46433</v>
          </cell>
          <cell r="B23194" t="str">
            <v>5/19/2021</v>
          </cell>
          <cell r="C23194" t="str">
            <v>Form 17</v>
          </cell>
          <cell r="D23194" t="str">
            <v xml:space="preserve">KERR MCGEE OIL &amp;amp; GAS ONSHORE LP                   </v>
          </cell>
          <cell r="E23194" t="str">
            <v>47120</v>
          </cell>
          <cell r="F23194" t="str">
            <v>WELD                                123 SESW 24 2N66W 6</v>
          </cell>
          <cell r="G23194" t="str">
            <v>80</v>
          </cell>
          <cell r="H23194" t="str">
            <v xml:space="preserve">1     </v>
          </cell>
          <cell r="I23194" t="str">
            <v>Yes</v>
          </cell>
        </row>
        <row r="23195">
          <cell r="A23195" t="str">
            <v>05-123-46433</v>
          </cell>
          <cell r="B23195" t="str">
            <v>6/10/2021</v>
          </cell>
          <cell r="C23195" t="str">
            <v>Form 17</v>
          </cell>
          <cell r="D23195" t="str">
            <v xml:space="preserve">KERR MCGEE OIL &amp;amp; GAS ONSHORE LP                   </v>
          </cell>
          <cell r="E23195" t="str">
            <v>47120</v>
          </cell>
          <cell r="F23195" t="str">
            <v>WELD                                123 SESW 24 2N66W 6</v>
          </cell>
          <cell r="G23195" t="str">
            <v>44</v>
          </cell>
          <cell r="H23195" t="str">
            <v xml:space="preserve">1     </v>
          </cell>
          <cell r="I23195" t="str">
            <v>No</v>
          </cell>
        </row>
        <row r="23196">
          <cell r="A23196" t="str">
            <v>05-123-46433</v>
          </cell>
          <cell r="B23196" t="str">
            <v>9/10/2021</v>
          </cell>
          <cell r="C23196" t="str">
            <v>Form 17</v>
          </cell>
          <cell r="D23196" t="str">
            <v xml:space="preserve">KERR MCGEE OIL &amp;amp; GAS ONSHORE LP                   </v>
          </cell>
          <cell r="E23196" t="str">
            <v>47120</v>
          </cell>
          <cell r="F23196" t="str">
            <v>WELD                                123 SESW 24 2N66W 6</v>
          </cell>
          <cell r="G23196" t="str">
            <v>64</v>
          </cell>
          <cell r="H23196" t="str">
            <v xml:space="preserve">1     </v>
          </cell>
          <cell r="I23196" t="str">
            <v>No</v>
          </cell>
        </row>
        <row r="23197">
          <cell r="A23197" t="str">
            <v>05-123-46433</v>
          </cell>
          <cell r="B23197" t="str">
            <v>10/13/2021</v>
          </cell>
          <cell r="C23197" t="str">
            <v>Form 17</v>
          </cell>
          <cell r="D23197" t="str">
            <v xml:space="preserve">KERR MCGEE OIL &amp;amp; GAS ONSHORE LP                   </v>
          </cell>
          <cell r="E23197" t="str">
            <v>47120</v>
          </cell>
          <cell r="F23197" t="str">
            <v>WELD                                123 SESW 24 2N66W 6</v>
          </cell>
          <cell r="G23197" t="str">
            <v>41</v>
          </cell>
          <cell r="H23197" t="str">
            <v xml:space="preserve">1     </v>
          </cell>
          <cell r="I23197" t="str">
            <v>No</v>
          </cell>
        </row>
        <row r="23198">
          <cell r="A23198" t="str">
            <v>05-123-46434</v>
          </cell>
          <cell r="B23198" t="str">
            <v>10/25/2021</v>
          </cell>
          <cell r="C23198" t="str">
            <v>Full</v>
          </cell>
          <cell r="D23198" t="str">
            <v>KERR MCGEE OIL &amp;amp; GAS ONSHORE LP</v>
          </cell>
          <cell r="E23198" t="str">
            <v>47120</v>
          </cell>
          <cell r="F23198" t="str">
            <v>WELD                                123 SESW 24 2N66W 6</v>
          </cell>
          <cell r="G23198" t="str">
            <v>1</v>
          </cell>
          <cell r="I23198" t="str">
            <v>No</v>
          </cell>
        </row>
        <row r="23199">
          <cell r="A23199" t="str">
            <v>05-123-46435</v>
          </cell>
          <cell r="B23199" t="str">
            <v>10/23/2021</v>
          </cell>
          <cell r="C23199" t="str">
            <v>Full</v>
          </cell>
          <cell r="D23199" t="str">
            <v>KERR MCGEE OIL &amp;amp; GAS ONSHORE LP</v>
          </cell>
          <cell r="E23199" t="str">
            <v>47120</v>
          </cell>
          <cell r="F23199" t="str">
            <v>WELD                                123 SESW 24 2N66W 6</v>
          </cell>
          <cell r="G23199" t="str">
            <v>0</v>
          </cell>
          <cell r="I23199" t="str">
            <v>No</v>
          </cell>
        </row>
        <row r="23200">
          <cell r="A23200" t="str">
            <v>05-123-46436</v>
          </cell>
          <cell r="B23200" t="str">
            <v>10/23/2021</v>
          </cell>
          <cell r="C23200" t="str">
            <v>Full</v>
          </cell>
          <cell r="D23200" t="str">
            <v>KERR MCGEE OIL &amp;amp; GAS ONSHORE LP</v>
          </cell>
          <cell r="E23200" t="str">
            <v>47120</v>
          </cell>
          <cell r="F23200" t="str">
            <v>WELD                                123 SESW 24 2N66W 6</v>
          </cell>
          <cell r="G23200" t="str">
            <v>1</v>
          </cell>
          <cell r="I23200" t="str">
            <v>No</v>
          </cell>
        </row>
        <row r="23201">
          <cell r="A23201" t="str">
            <v>05-123-46437</v>
          </cell>
          <cell r="B23201" t="str">
            <v>10/25/2021</v>
          </cell>
          <cell r="C23201" t="str">
            <v>Full</v>
          </cell>
          <cell r="D23201" t="str">
            <v>KERR MCGEE OIL &amp;amp; GAS ONSHORE LP</v>
          </cell>
          <cell r="E23201" t="str">
            <v>47120</v>
          </cell>
          <cell r="F23201" t="str">
            <v>WELD                                123 SESW 24 2N66W 6</v>
          </cell>
          <cell r="G23201" t="str">
            <v>1</v>
          </cell>
          <cell r="I23201" t="str">
            <v>No</v>
          </cell>
        </row>
        <row r="23202">
          <cell r="A23202" t="str">
            <v>05-123-46438</v>
          </cell>
          <cell r="B23202" t="str">
            <v>10/27/2021</v>
          </cell>
          <cell r="C23202" t="str">
            <v>Full</v>
          </cell>
          <cell r="D23202" t="str">
            <v>KERR MCGEE OIL &amp;amp; GAS ONSHORE LP</v>
          </cell>
          <cell r="E23202" t="str">
            <v>47120</v>
          </cell>
          <cell r="F23202" t="str">
            <v>WELD                                123 SESW 24 2N66W 6</v>
          </cell>
          <cell r="G23202" t="str">
            <v>4</v>
          </cell>
          <cell r="I23202" t="str">
            <v>No</v>
          </cell>
        </row>
        <row r="23203">
          <cell r="A23203" t="str">
            <v>05-123-46439</v>
          </cell>
          <cell r="B23203" t="str">
            <v>10/25/2021</v>
          </cell>
          <cell r="C23203" t="str">
            <v>Full</v>
          </cell>
          <cell r="D23203" t="str">
            <v>KERR MCGEE OIL &amp;amp; GAS ONSHORE LP</v>
          </cell>
          <cell r="E23203" t="str">
            <v>47120</v>
          </cell>
          <cell r="F23203" t="str">
            <v>WELD                                123 SESW 24 2N66W 6</v>
          </cell>
          <cell r="G23203" t="str">
            <v>1</v>
          </cell>
          <cell r="I23203" t="str">
            <v>No</v>
          </cell>
        </row>
        <row r="23204">
          <cell r="A23204" t="str">
            <v>05-123-46440</v>
          </cell>
          <cell r="B23204" t="str">
            <v>10/22/2021</v>
          </cell>
          <cell r="C23204" t="str">
            <v>Full</v>
          </cell>
          <cell r="D23204" t="str">
            <v>KERR MCGEE OIL &amp;amp; GAS ONSHORE LP</v>
          </cell>
          <cell r="E23204" t="str">
            <v>47120</v>
          </cell>
          <cell r="F23204" t="str">
            <v>WELD                                123 SWSE 24 2N66W 6</v>
          </cell>
          <cell r="G23204" t="str">
            <v>6</v>
          </cell>
          <cell r="I23204" t="str">
            <v>No</v>
          </cell>
        </row>
        <row r="23205">
          <cell r="A23205" t="str">
            <v>05-123-46441</v>
          </cell>
          <cell r="B23205" t="str">
            <v>10/22/2021</v>
          </cell>
          <cell r="C23205" t="str">
            <v>Full</v>
          </cell>
          <cell r="D23205" t="str">
            <v>KERR MCGEE OIL &amp;amp; GAS ONSHORE LP</v>
          </cell>
          <cell r="E23205" t="str">
            <v>47120</v>
          </cell>
          <cell r="F23205" t="str">
            <v>WELD                                123 SWSE 24 2N66W 6</v>
          </cell>
          <cell r="G23205" t="str">
            <v>1</v>
          </cell>
          <cell r="I23205" t="str">
            <v>No</v>
          </cell>
        </row>
        <row r="23206">
          <cell r="A23206" t="str">
            <v>05-123-46442</v>
          </cell>
          <cell r="B23206" t="str">
            <v>9/10/2021</v>
          </cell>
          <cell r="C23206" t="str">
            <v>Full</v>
          </cell>
          <cell r="D23206" t="str">
            <v>KERR MCGEE OIL &amp;amp; GAS ONSHORE LP</v>
          </cell>
          <cell r="E23206" t="str">
            <v>47120</v>
          </cell>
          <cell r="F23206" t="str">
            <v>WELD                                123 SWSE 24 2N66W 6</v>
          </cell>
          <cell r="G23206" t="str">
            <v>1</v>
          </cell>
          <cell r="I23206" t="str">
            <v>No</v>
          </cell>
        </row>
        <row r="23207">
          <cell r="A23207" t="str">
            <v>05-123-46443</v>
          </cell>
          <cell r="B23207" t="str">
            <v>10/22/2021</v>
          </cell>
          <cell r="C23207" t="str">
            <v>Full</v>
          </cell>
          <cell r="D23207" t="str">
            <v>KERR MCGEE OIL &amp;amp; GAS ONSHORE LP</v>
          </cell>
          <cell r="E23207" t="str">
            <v>47120</v>
          </cell>
          <cell r="F23207" t="str">
            <v>WELD                                123 SWSE 24 2N66W 6</v>
          </cell>
          <cell r="G23207" t="str">
            <v>18</v>
          </cell>
          <cell r="I23207" t="str">
            <v>No</v>
          </cell>
        </row>
        <row r="23208">
          <cell r="A23208" t="str">
            <v>05-123-46444</v>
          </cell>
          <cell r="B23208" t="str">
            <v>10/22/2021</v>
          </cell>
          <cell r="C23208" t="str">
            <v>Full</v>
          </cell>
          <cell r="D23208" t="str">
            <v>KERR MCGEE OIL &amp;amp; GAS ONSHORE LP</v>
          </cell>
          <cell r="E23208" t="str">
            <v>47120</v>
          </cell>
          <cell r="F23208" t="str">
            <v>WELD                                123 SWSE 24 2N66W 6</v>
          </cell>
          <cell r="G23208" t="str">
            <v>0</v>
          </cell>
          <cell r="I23208" t="str">
            <v>No</v>
          </cell>
        </row>
        <row r="23209">
          <cell r="A23209" t="str">
            <v>05-123-46445</v>
          </cell>
          <cell r="B23209" t="str">
            <v>10/22/2021</v>
          </cell>
          <cell r="C23209" t="str">
            <v>Full</v>
          </cell>
          <cell r="D23209" t="str">
            <v>KERR MCGEE OIL &amp;amp; GAS ONSHORE LP</v>
          </cell>
          <cell r="E23209" t="str">
            <v>47120</v>
          </cell>
          <cell r="F23209" t="str">
            <v>WELD                                123 SWSE 24 2N66W 6</v>
          </cell>
          <cell r="G23209" t="str">
            <v>1</v>
          </cell>
          <cell r="I23209" t="str">
            <v>No</v>
          </cell>
        </row>
        <row r="23210">
          <cell r="A23210" t="str">
            <v>05-123-46446</v>
          </cell>
          <cell r="B23210" t="str">
            <v>10/22/2021</v>
          </cell>
          <cell r="C23210" t="str">
            <v>Full</v>
          </cell>
          <cell r="D23210" t="str">
            <v>KERR MCGEE OIL &amp;amp; GAS ONSHORE LP</v>
          </cell>
          <cell r="E23210" t="str">
            <v>47120</v>
          </cell>
          <cell r="F23210" t="str">
            <v>WELD                                123 SWSE 24 2N66W 6</v>
          </cell>
          <cell r="G23210" t="str">
            <v>0</v>
          </cell>
          <cell r="I23210" t="str">
            <v>No</v>
          </cell>
        </row>
        <row r="23211">
          <cell r="A23211" t="str">
            <v>05-123-46447</v>
          </cell>
          <cell r="B23211" t="str">
            <v>10/4/2021</v>
          </cell>
          <cell r="C23211" t="str">
            <v>Full</v>
          </cell>
          <cell r="D23211" t="str">
            <v>PDC ENERGY INC</v>
          </cell>
          <cell r="E23211" t="str">
            <v>69175</v>
          </cell>
          <cell r="F23211" t="str">
            <v>GREELEY / WELD                                123 SESE 1 5N67W 6</v>
          </cell>
          <cell r="G23211" t="str">
            <v>2</v>
          </cell>
          <cell r="H23211" t="str">
            <v>0</v>
          </cell>
          <cell r="I23211" t="str">
            <v>No</v>
          </cell>
        </row>
        <row r="23212">
          <cell r="A23212" t="str">
            <v>05-123-46447</v>
          </cell>
          <cell r="B23212" t="str">
            <v>2/1/2022</v>
          </cell>
          <cell r="C23212" t="str">
            <v>Full</v>
          </cell>
          <cell r="D23212" t="str">
            <v>PDC ENERGY INC</v>
          </cell>
          <cell r="E23212" t="str">
            <v>69175</v>
          </cell>
          <cell r="F23212" t="str">
            <v>GREELEY / WELD                                123 SESE 1 5N67W 6</v>
          </cell>
          <cell r="G23212" t="str">
            <v>0</v>
          </cell>
          <cell r="H23212" t="str">
            <v>0</v>
          </cell>
          <cell r="I23212" t="str">
            <v>No</v>
          </cell>
        </row>
        <row r="23213">
          <cell r="A23213" t="str">
            <v>05-123-46448</v>
          </cell>
          <cell r="B23213" t="str">
            <v>10/4/2021</v>
          </cell>
          <cell r="C23213" t="str">
            <v>Full</v>
          </cell>
          <cell r="D23213" t="str">
            <v>PDC ENERGY INC</v>
          </cell>
          <cell r="E23213" t="str">
            <v>69175</v>
          </cell>
          <cell r="F23213" t="str">
            <v>GREELEY / WELD                                123 SESE 1 5N67W 6</v>
          </cell>
          <cell r="G23213" t="str">
            <v>4</v>
          </cell>
          <cell r="H23213" t="str">
            <v>0</v>
          </cell>
          <cell r="I23213" t="str">
            <v>No</v>
          </cell>
        </row>
        <row r="23214">
          <cell r="A23214" t="str">
            <v>05-123-46448</v>
          </cell>
          <cell r="B23214" t="str">
            <v>2/1/2022</v>
          </cell>
          <cell r="C23214" t="str">
            <v>Full</v>
          </cell>
          <cell r="D23214" t="str">
            <v>PDC ENERGY INC</v>
          </cell>
          <cell r="E23214" t="str">
            <v>69175</v>
          </cell>
          <cell r="F23214" t="str">
            <v>GREELEY / WELD                                123 SESE 1 5N67W 6</v>
          </cell>
          <cell r="G23214" t="str">
            <v>4</v>
          </cell>
          <cell r="H23214" t="str">
            <v>0</v>
          </cell>
          <cell r="I23214" t="str">
            <v>No</v>
          </cell>
        </row>
        <row r="23215">
          <cell r="A23215" t="str">
            <v>05-123-46456</v>
          </cell>
          <cell r="B23215" t="str">
            <v>12/2/2021</v>
          </cell>
          <cell r="C23215" t="str">
            <v>Form 17</v>
          </cell>
          <cell r="D23215" t="str">
            <v xml:space="preserve">ENERPLUS RESOURCES (USA) CORPORATION              </v>
          </cell>
          <cell r="E23215" t="str">
            <v>10177</v>
          </cell>
          <cell r="F23215" t="str">
            <v>WELD                                123 SWSW 28 8N67W 6</v>
          </cell>
          <cell r="G23215" t="str">
            <v>3</v>
          </cell>
          <cell r="H23215" t="str">
            <v xml:space="preserve">3     </v>
          </cell>
          <cell r="I23215" t="str">
            <v>No</v>
          </cell>
        </row>
        <row r="23216">
          <cell r="A23216" t="str">
            <v>05-123-46459</v>
          </cell>
          <cell r="B23216" t="str">
            <v>11/7/2021</v>
          </cell>
          <cell r="C23216" t="str">
            <v>Form 17</v>
          </cell>
          <cell r="D23216" t="str">
            <v xml:space="preserve">BISON OIL &amp;amp; GAS II LLC                            </v>
          </cell>
          <cell r="E23216" t="str">
            <v>10661</v>
          </cell>
          <cell r="F23216" t="str">
            <v>WELD                                123 LOT 7 6 8N60W 6</v>
          </cell>
          <cell r="G23216" t="str">
            <v>0</v>
          </cell>
          <cell r="H23216" t="str">
            <v xml:space="preserve">0     </v>
          </cell>
          <cell r="I23216" t="str">
            <v>No</v>
          </cell>
        </row>
        <row r="23217">
          <cell r="A23217" t="str">
            <v>05-123-46460</v>
          </cell>
          <cell r="B23217" t="str">
            <v>11/7/2021</v>
          </cell>
          <cell r="C23217" t="str">
            <v>Form 17</v>
          </cell>
          <cell r="D23217" t="str">
            <v xml:space="preserve">BISON OIL &amp;amp; GAS II LLC                            </v>
          </cell>
          <cell r="E23217" t="str">
            <v>10661</v>
          </cell>
          <cell r="F23217" t="str">
            <v>WELD                                123 Lot 7 6 8N60W 6</v>
          </cell>
          <cell r="G23217" t="str">
            <v>0</v>
          </cell>
          <cell r="H23217" t="str">
            <v xml:space="preserve">0     </v>
          </cell>
          <cell r="I23217" t="str">
            <v>No</v>
          </cell>
        </row>
        <row r="23218">
          <cell r="A23218" t="str">
            <v>05-123-46467</v>
          </cell>
          <cell r="B23218" t="str">
            <v>4/13/2021</v>
          </cell>
          <cell r="C23218" t="str">
            <v>Form 17</v>
          </cell>
          <cell r="D23218" t="str">
            <v xml:space="preserve">BONANZA CREEK ENERGY OPERATING COMPANY LLC        </v>
          </cell>
          <cell r="E23218" t="str">
            <v>8960</v>
          </cell>
          <cell r="F23218" t="str">
            <v>WELD                                123 NESW 26 5N63W 6</v>
          </cell>
          <cell r="G23218" t="str">
            <v>33</v>
          </cell>
          <cell r="H23218" t="str">
            <v xml:space="preserve">0     </v>
          </cell>
          <cell r="I23218" t="str">
            <v>No</v>
          </cell>
        </row>
        <row r="23219">
          <cell r="A23219" t="str">
            <v>05-123-46467</v>
          </cell>
          <cell r="B23219" t="str">
            <v>8/19/2021</v>
          </cell>
          <cell r="C23219" t="str">
            <v>Form 17</v>
          </cell>
          <cell r="D23219" t="str">
            <v xml:space="preserve">BONANZA CREEK ENERGY OPERATING COMPANY LLC        </v>
          </cell>
          <cell r="E23219" t="str">
            <v>8960</v>
          </cell>
          <cell r="F23219" t="str">
            <v>WELD                                123 NESW 26 5N63W 6</v>
          </cell>
          <cell r="G23219" t="str">
            <v>5</v>
          </cell>
          <cell r="H23219" t="str">
            <v xml:space="preserve">0     </v>
          </cell>
          <cell r="I23219" t="str">
            <v>No</v>
          </cell>
        </row>
        <row r="23220">
          <cell r="A23220" t="str">
            <v>05-123-46468</v>
          </cell>
          <cell r="B23220" t="str">
            <v>8/12/2021</v>
          </cell>
          <cell r="C23220" t="str">
            <v>Light</v>
          </cell>
          <cell r="D23220" t="str">
            <v>BONANZA CREEK ENERGY OPERATING COMPANY LLC</v>
          </cell>
          <cell r="E23220" t="str">
            <v>8960</v>
          </cell>
          <cell r="F23220" t="str">
            <v>WELD                                123 NESW 26 5N63W 6</v>
          </cell>
          <cell r="G23220" t="str">
            <v>0</v>
          </cell>
          <cell r="H23220" t="str">
            <v>0</v>
          </cell>
          <cell r="I23220" t="str">
            <v>No</v>
          </cell>
        </row>
        <row r="23221">
          <cell r="A23221" t="str">
            <v>05-123-46469</v>
          </cell>
          <cell r="B23221" t="str">
            <v>4/13/2021</v>
          </cell>
          <cell r="C23221" t="str">
            <v>Form 17</v>
          </cell>
          <cell r="D23221" t="str">
            <v xml:space="preserve">BONANZA CREEK ENERGY OPERATING COMPANY LLC        </v>
          </cell>
          <cell r="E23221" t="str">
            <v>8960</v>
          </cell>
          <cell r="F23221" t="str">
            <v>WELD                                123 NESW 26 5N63W 6</v>
          </cell>
          <cell r="G23221" t="str">
            <v>95</v>
          </cell>
          <cell r="H23221" t="str">
            <v xml:space="preserve">0     </v>
          </cell>
          <cell r="I23221" t="str">
            <v>No</v>
          </cell>
        </row>
        <row r="23222">
          <cell r="A23222" t="str">
            <v>05-123-46469</v>
          </cell>
          <cell r="B23222" t="str">
            <v>9/30/2021</v>
          </cell>
          <cell r="C23222" t="str">
            <v>Form 17</v>
          </cell>
          <cell r="D23222" t="str">
            <v xml:space="preserve">BONANZA CREEK ENERGY OPERATING COMPANY LLC        </v>
          </cell>
          <cell r="E23222" t="str">
            <v>8960</v>
          </cell>
          <cell r="F23222" t="str">
            <v>WELD                                123 NESW 26 5N63W 6</v>
          </cell>
          <cell r="G23222" t="str">
            <v>12</v>
          </cell>
          <cell r="H23222" t="str">
            <v xml:space="preserve">0     </v>
          </cell>
          <cell r="I23222" t="str">
            <v>No</v>
          </cell>
        </row>
        <row r="23223">
          <cell r="A23223" t="str">
            <v>05-123-46469</v>
          </cell>
          <cell r="B23223" t="str">
            <v>10/30/2021</v>
          </cell>
          <cell r="C23223" t="str">
            <v>Form 17</v>
          </cell>
          <cell r="D23223" t="str">
            <v xml:space="preserve">BONANZA CREEK ENERGY OPERATING COMPANY LLC        </v>
          </cell>
          <cell r="E23223" t="str">
            <v>8960</v>
          </cell>
          <cell r="F23223" t="str">
            <v>WELD                                123 NESW 26 5N63W 6</v>
          </cell>
          <cell r="H23223" t="str">
            <v xml:space="preserve">0     </v>
          </cell>
          <cell r="I23223" t="str">
            <v>No</v>
          </cell>
        </row>
        <row r="23224">
          <cell r="A23224" t="str">
            <v>05-123-46470</v>
          </cell>
          <cell r="B23224" t="str">
            <v>4/13/2021</v>
          </cell>
          <cell r="C23224" t="str">
            <v>Form 17</v>
          </cell>
          <cell r="D23224" t="str">
            <v xml:space="preserve">BONANZA CREEK ENERGY OPERATING COMPANY LLC        </v>
          </cell>
          <cell r="E23224" t="str">
            <v>8960</v>
          </cell>
          <cell r="F23224" t="str">
            <v>WELD                                123 NESW 26 5N63W 6</v>
          </cell>
          <cell r="G23224" t="str">
            <v>22</v>
          </cell>
          <cell r="H23224" t="str">
            <v xml:space="preserve">0     </v>
          </cell>
          <cell r="I23224" t="str">
            <v>No</v>
          </cell>
        </row>
        <row r="23225">
          <cell r="A23225" t="str">
            <v>05-123-46470</v>
          </cell>
          <cell r="B23225" t="str">
            <v>8/19/2021</v>
          </cell>
          <cell r="C23225" t="str">
            <v>Form 17</v>
          </cell>
          <cell r="D23225" t="str">
            <v xml:space="preserve">BONANZA CREEK ENERGY OPERATING COMPANY LLC        </v>
          </cell>
          <cell r="E23225" t="str">
            <v>8960</v>
          </cell>
          <cell r="F23225" t="str">
            <v>WELD                                123 NESW 26 5N63W 6</v>
          </cell>
          <cell r="G23225" t="str">
            <v>4</v>
          </cell>
          <cell r="H23225" t="str">
            <v xml:space="preserve">0     </v>
          </cell>
          <cell r="I23225" t="str">
            <v>No</v>
          </cell>
        </row>
        <row r="23226">
          <cell r="A23226" t="str">
            <v>05-123-46471</v>
          </cell>
          <cell r="B23226" t="str">
            <v>4/13/2021</v>
          </cell>
          <cell r="C23226" t="str">
            <v>Form 17</v>
          </cell>
          <cell r="D23226" t="str">
            <v xml:space="preserve">BONANZA CREEK ENERGY OPERATING COMPANY LLC        </v>
          </cell>
          <cell r="E23226" t="str">
            <v>8960</v>
          </cell>
          <cell r="F23226" t="str">
            <v>WELD                                123 NESW 26 5N63W 6</v>
          </cell>
          <cell r="G23226" t="str">
            <v>0</v>
          </cell>
          <cell r="H23226" t="str">
            <v xml:space="preserve">0     </v>
          </cell>
          <cell r="I23226" t="str">
            <v>No</v>
          </cell>
        </row>
        <row r="23227">
          <cell r="A23227" t="str">
            <v>05-123-46471</v>
          </cell>
          <cell r="B23227" t="str">
            <v>8/19/2021</v>
          </cell>
          <cell r="C23227" t="str">
            <v>Form 17</v>
          </cell>
          <cell r="D23227" t="str">
            <v xml:space="preserve">BONANZA CREEK ENERGY OPERATING COMPANY LLC        </v>
          </cell>
          <cell r="E23227" t="str">
            <v>8960</v>
          </cell>
          <cell r="F23227" t="str">
            <v>WELD                                123 NESW 26 5N63W 6</v>
          </cell>
          <cell r="G23227" t="str">
            <v>0</v>
          </cell>
          <cell r="H23227" t="str">
            <v xml:space="preserve">0     </v>
          </cell>
          <cell r="I23227" t="str">
            <v>No</v>
          </cell>
        </row>
        <row r="23228">
          <cell r="A23228" t="str">
            <v>05-123-46472</v>
          </cell>
          <cell r="B23228" t="str">
            <v>8/12/2021</v>
          </cell>
          <cell r="C23228" t="str">
            <v>Light</v>
          </cell>
          <cell r="D23228" t="str">
            <v>BONANZA CREEK ENERGY OPERATING COMPANY LLC</v>
          </cell>
          <cell r="E23228" t="str">
            <v>8960</v>
          </cell>
          <cell r="F23228" t="str">
            <v>WELD                                123 NESW 26 5N63W 6</v>
          </cell>
          <cell r="G23228" t="str">
            <v>0</v>
          </cell>
          <cell r="H23228" t="str">
            <v>0</v>
          </cell>
          <cell r="I23228" t="str">
            <v>No</v>
          </cell>
        </row>
        <row r="23229">
          <cell r="A23229" t="str">
            <v>05-123-46494</v>
          </cell>
          <cell r="B23229" t="str">
            <v>10/26/2021</v>
          </cell>
          <cell r="C23229" t="str">
            <v>Form 17</v>
          </cell>
          <cell r="D23229" t="str">
            <v xml:space="preserve">VERDAD RESOURCES LLC                              </v>
          </cell>
          <cell r="E23229" t="str">
            <v>10651</v>
          </cell>
          <cell r="F23229" t="str">
            <v>WELD                                123 NWNW 33 2N64W 6</v>
          </cell>
          <cell r="G23229" t="str">
            <v>0</v>
          </cell>
          <cell r="H23229" t="str">
            <v xml:space="preserve">0     </v>
          </cell>
          <cell r="I23229" t="str">
            <v>No</v>
          </cell>
        </row>
        <row r="23230">
          <cell r="A23230" t="str">
            <v>05-123-46497</v>
          </cell>
          <cell r="B23230" t="str">
            <v>10/26/2021</v>
          </cell>
          <cell r="C23230" t="str">
            <v>Form 17</v>
          </cell>
          <cell r="D23230" t="str">
            <v xml:space="preserve">VERDAD RESOURCES LLC                              </v>
          </cell>
          <cell r="E23230" t="str">
            <v>10651</v>
          </cell>
          <cell r="F23230" t="str">
            <v>WELD                                123 NWNW 33 2N64W 6</v>
          </cell>
          <cell r="G23230" t="str">
            <v>0</v>
          </cell>
          <cell r="H23230" t="str">
            <v xml:space="preserve">0     </v>
          </cell>
          <cell r="I23230" t="str">
            <v>No</v>
          </cell>
        </row>
        <row r="23231">
          <cell r="A23231" t="str">
            <v>05-123-46500</v>
          </cell>
          <cell r="B23231" t="str">
            <v>10/7/2021</v>
          </cell>
          <cell r="C23231" t="str">
            <v>Form 17</v>
          </cell>
          <cell r="D23231" t="str">
            <v xml:space="preserve">CCRP OPERATING INC                                </v>
          </cell>
          <cell r="E23231" t="str">
            <v>10665</v>
          </cell>
          <cell r="F23231" t="str">
            <v>WELD                                123 NENE 10 11N64W 6</v>
          </cell>
          <cell r="G23231" t="str">
            <v>0</v>
          </cell>
          <cell r="H23231" t="str">
            <v xml:space="preserve">0     </v>
          </cell>
          <cell r="I23231" t="str">
            <v>No</v>
          </cell>
        </row>
        <row r="23232">
          <cell r="A23232" t="str">
            <v>05-123-46501</v>
          </cell>
          <cell r="B23232" t="str">
            <v>10/7/2021</v>
          </cell>
          <cell r="C23232" t="str">
            <v>Form 17</v>
          </cell>
          <cell r="D23232" t="str">
            <v xml:space="preserve">CCRP OPERATING INC                                </v>
          </cell>
          <cell r="E23232" t="str">
            <v>10665</v>
          </cell>
          <cell r="F23232" t="str">
            <v>WELD                                123 NENE 10 11N64W 6</v>
          </cell>
          <cell r="G23232" t="str">
            <v>0</v>
          </cell>
          <cell r="H23232" t="str">
            <v xml:space="preserve">0     </v>
          </cell>
          <cell r="I23232" t="str">
            <v>No</v>
          </cell>
        </row>
        <row r="23233">
          <cell r="A23233" t="str">
            <v>05-123-46503</v>
          </cell>
          <cell r="B23233" t="str">
            <v>3/2/2021</v>
          </cell>
          <cell r="C23233" t="str">
            <v>Light</v>
          </cell>
          <cell r="D23233" t="str">
            <v>CRESTONE PEAK RESOURCES OPERATING LLC</v>
          </cell>
          <cell r="E23233" t="str">
            <v>10633</v>
          </cell>
          <cell r="F23233" t="str">
            <v>WELD                                123 SWNE 9 2N66W 6</v>
          </cell>
          <cell r="G23233" t="str">
            <v>-1</v>
          </cell>
          <cell r="H23233" t="str">
            <v>0</v>
          </cell>
          <cell r="I23233" t="str">
            <v>No</v>
          </cell>
        </row>
        <row r="23234">
          <cell r="A23234" t="str">
            <v>05-123-46503</v>
          </cell>
          <cell r="B23234" t="str">
            <v>2/22/2022</v>
          </cell>
          <cell r="C23234" t="str">
            <v>Light</v>
          </cell>
          <cell r="D23234" t="str">
            <v>CRESTONE PEAK RESOURCES OPERATING LLC</v>
          </cell>
          <cell r="E23234" t="str">
            <v>10633</v>
          </cell>
          <cell r="F23234" t="str">
            <v>WELD                                123 SWNE 9 2N66W 6</v>
          </cell>
          <cell r="G23234" t="str">
            <v>0</v>
          </cell>
          <cell r="H23234" t="str">
            <v>0</v>
          </cell>
          <cell r="I23234" t="str">
            <v>No</v>
          </cell>
        </row>
        <row r="23235">
          <cell r="A23235" t="str">
            <v>05-123-46504</v>
          </cell>
          <cell r="B23235" t="str">
            <v>3/2/2021</v>
          </cell>
          <cell r="C23235" t="str">
            <v>Light</v>
          </cell>
          <cell r="D23235" t="str">
            <v>CRESTONE PEAK RESOURCES OPERATING LLC</v>
          </cell>
          <cell r="E23235" t="str">
            <v>10633</v>
          </cell>
          <cell r="F23235" t="str">
            <v>WELD                                123 SWNE 9 2N66W 6</v>
          </cell>
          <cell r="G23235" t="str">
            <v>8</v>
          </cell>
          <cell r="H23235" t="str">
            <v>0</v>
          </cell>
          <cell r="I23235" t="str">
            <v>No</v>
          </cell>
        </row>
        <row r="23236">
          <cell r="A23236" t="str">
            <v>05-123-46504</v>
          </cell>
          <cell r="B23236" t="str">
            <v>2/22/2022</v>
          </cell>
          <cell r="C23236" t="str">
            <v>Light</v>
          </cell>
          <cell r="D23236" t="str">
            <v>CRESTONE PEAK RESOURCES OPERATING LLC</v>
          </cell>
          <cell r="E23236" t="str">
            <v>10633</v>
          </cell>
          <cell r="F23236" t="str">
            <v>WELD                                123 SWNE 9 2N66W 6</v>
          </cell>
          <cell r="G23236" t="str">
            <v>0</v>
          </cell>
          <cell r="H23236" t="str">
            <v>0</v>
          </cell>
          <cell r="I23236" t="str">
            <v>No</v>
          </cell>
        </row>
        <row r="23237">
          <cell r="A23237" t="str">
            <v>05-123-46505</v>
          </cell>
          <cell r="B23237" t="str">
            <v>3/2/2021</v>
          </cell>
          <cell r="C23237" t="str">
            <v>Light</v>
          </cell>
          <cell r="D23237" t="str">
            <v>CRESTONE PEAK RESOURCES OPERATING LLC</v>
          </cell>
          <cell r="E23237" t="str">
            <v>10633</v>
          </cell>
          <cell r="F23237" t="str">
            <v>WELD                                123 SWNE 9 2N66W 6</v>
          </cell>
          <cell r="G23237" t="str">
            <v>8</v>
          </cell>
          <cell r="H23237" t="str">
            <v>0</v>
          </cell>
          <cell r="I23237" t="str">
            <v>No</v>
          </cell>
        </row>
        <row r="23238">
          <cell r="A23238" t="str">
            <v>05-123-46505</v>
          </cell>
          <cell r="B23238" t="str">
            <v>2/28/2022</v>
          </cell>
          <cell r="C23238" t="str">
            <v>Light</v>
          </cell>
          <cell r="D23238" t="str">
            <v>CRESTONE PEAK RESOURCES OPERATING LLC</v>
          </cell>
          <cell r="E23238" t="str">
            <v>10633</v>
          </cell>
          <cell r="F23238" t="str">
            <v>WELD                                123 SWNE 9 2N66W 6</v>
          </cell>
          <cell r="G23238" t="str">
            <v>13</v>
          </cell>
          <cell r="H23238" t="str">
            <v>0</v>
          </cell>
          <cell r="I23238" t="str">
            <v>No</v>
          </cell>
        </row>
        <row r="23239">
          <cell r="A23239" t="str">
            <v>05-123-46506</v>
          </cell>
          <cell r="B23239" t="str">
            <v>3/2/2021</v>
          </cell>
          <cell r="C23239" t="str">
            <v>Light</v>
          </cell>
          <cell r="D23239" t="str">
            <v>CRESTONE PEAK RESOURCES OPERATING LLC</v>
          </cell>
          <cell r="E23239" t="str">
            <v>10633</v>
          </cell>
          <cell r="F23239" t="str">
            <v>WELD                                123 SWNE 9 2N66W 6</v>
          </cell>
          <cell r="G23239" t="str">
            <v>24</v>
          </cell>
          <cell r="H23239" t="str">
            <v>0</v>
          </cell>
          <cell r="I23239" t="str">
            <v>No</v>
          </cell>
        </row>
        <row r="23240">
          <cell r="A23240" t="str">
            <v>05-123-46506</v>
          </cell>
          <cell r="B23240" t="str">
            <v>2/22/2022</v>
          </cell>
          <cell r="C23240" t="str">
            <v>Light</v>
          </cell>
          <cell r="D23240" t="str">
            <v>CRESTONE PEAK RESOURCES OPERATING LLC</v>
          </cell>
          <cell r="E23240" t="str">
            <v>10633</v>
          </cell>
          <cell r="F23240" t="str">
            <v>WELD                                123 SWNE 9 2N66W 6</v>
          </cell>
          <cell r="G23240" t="str">
            <v>10</v>
          </cell>
          <cell r="H23240" t="str">
            <v>0</v>
          </cell>
          <cell r="I23240" t="str">
            <v>No</v>
          </cell>
        </row>
        <row r="23241">
          <cell r="A23241" t="str">
            <v>05-123-46507</v>
          </cell>
          <cell r="B23241" t="str">
            <v>3/1/2021</v>
          </cell>
          <cell r="C23241" t="str">
            <v>Form 17</v>
          </cell>
          <cell r="D23241" t="str">
            <v xml:space="preserve">CRESTONE PEAK RESOURCES OPERATING LLC             </v>
          </cell>
          <cell r="E23241" t="str">
            <v>10633</v>
          </cell>
          <cell r="F23241" t="str">
            <v>WELD                                123 SWNE 9 2N66W 6</v>
          </cell>
          <cell r="G23241" t="str">
            <v>2</v>
          </cell>
          <cell r="H23241" t="str">
            <v xml:space="preserve">0     </v>
          </cell>
          <cell r="I23241" t="str">
            <v>No</v>
          </cell>
        </row>
        <row r="23242">
          <cell r="A23242" t="str">
            <v>05-123-46507</v>
          </cell>
          <cell r="B23242" t="str">
            <v>2/22/2022</v>
          </cell>
          <cell r="C23242" t="str">
            <v>Light</v>
          </cell>
          <cell r="D23242" t="str">
            <v>CRESTONE PEAK RESOURCES OPERATING LLC</v>
          </cell>
          <cell r="E23242" t="str">
            <v>10633</v>
          </cell>
          <cell r="F23242" t="str">
            <v>WELD                                123 SWNE 9 2N66W 6</v>
          </cell>
          <cell r="G23242" t="str">
            <v>0</v>
          </cell>
          <cell r="H23242" t="str">
            <v>0</v>
          </cell>
          <cell r="I23242" t="str">
            <v>No</v>
          </cell>
        </row>
        <row r="23243">
          <cell r="A23243" t="str">
            <v>05-123-46508</v>
          </cell>
          <cell r="B23243" t="str">
            <v>3/1/2021</v>
          </cell>
          <cell r="C23243" t="str">
            <v>Form 17</v>
          </cell>
          <cell r="D23243" t="str">
            <v xml:space="preserve">CRESTONE PEAK RESOURCES OPERATING LLC             </v>
          </cell>
          <cell r="E23243" t="str">
            <v>10633</v>
          </cell>
          <cell r="F23243" t="str">
            <v>WELD                                123 SWNE 9 2N66W 6</v>
          </cell>
          <cell r="G23243" t="str">
            <v>34</v>
          </cell>
          <cell r="H23243" t="str">
            <v xml:space="preserve">0     </v>
          </cell>
          <cell r="I23243" t="str">
            <v>No</v>
          </cell>
        </row>
        <row r="23244">
          <cell r="A23244" t="str">
            <v>05-123-46508</v>
          </cell>
          <cell r="B23244" t="str">
            <v>7/23/2021</v>
          </cell>
          <cell r="C23244" t="str">
            <v>Form 17</v>
          </cell>
          <cell r="D23244" t="str">
            <v xml:space="preserve">CRESTONE PEAK RESOURCES OPERATING LLC             </v>
          </cell>
          <cell r="E23244" t="str">
            <v>10633</v>
          </cell>
          <cell r="F23244" t="str">
            <v>WELD                                123 SWNE 9 2N66W 6</v>
          </cell>
          <cell r="G23244" t="str">
            <v>97</v>
          </cell>
          <cell r="H23244" t="str">
            <v xml:space="preserve">0     </v>
          </cell>
          <cell r="I23244" t="str">
            <v>Yes</v>
          </cell>
        </row>
        <row r="23245">
          <cell r="A23245" t="str">
            <v>05-123-46510</v>
          </cell>
          <cell r="B23245" t="str">
            <v>3/1/2021</v>
          </cell>
          <cell r="C23245" t="str">
            <v>Light</v>
          </cell>
          <cell r="D23245" t="str">
            <v>CRESTONE PEAK RESOURCES OPERATING LLC</v>
          </cell>
          <cell r="E23245" t="str">
            <v>10633</v>
          </cell>
          <cell r="F23245" t="str">
            <v>WELD                                123 SWNE 9 2N66W 6</v>
          </cell>
          <cell r="G23245" t="str">
            <v>0</v>
          </cell>
          <cell r="H23245" t="str">
            <v>0</v>
          </cell>
          <cell r="I23245" t="str">
            <v>No</v>
          </cell>
        </row>
        <row r="23246">
          <cell r="A23246" t="str">
            <v>05-123-46510</v>
          </cell>
          <cell r="B23246" t="str">
            <v>2/22/2022</v>
          </cell>
          <cell r="C23246" t="str">
            <v>Light</v>
          </cell>
          <cell r="D23246" t="str">
            <v>CRESTONE PEAK RESOURCES OPERATING LLC</v>
          </cell>
          <cell r="E23246" t="str">
            <v>10633</v>
          </cell>
          <cell r="F23246" t="str">
            <v>WELD                                123 SWNE 9 2N66W 6</v>
          </cell>
          <cell r="G23246" t="str">
            <v>0</v>
          </cell>
          <cell r="H23246" t="str">
            <v>0</v>
          </cell>
          <cell r="I23246" t="str">
            <v>No</v>
          </cell>
        </row>
        <row r="23247">
          <cell r="A23247" t="str">
            <v>05-123-46511</v>
          </cell>
          <cell r="B23247" t="str">
            <v>3/2/2021</v>
          </cell>
          <cell r="C23247" t="str">
            <v>Form 17</v>
          </cell>
          <cell r="D23247" t="str">
            <v xml:space="preserve">CRESTONE PEAK RESOURCES OPERATING LLC             </v>
          </cell>
          <cell r="E23247" t="str">
            <v>10633</v>
          </cell>
          <cell r="F23247" t="str">
            <v>WELD                                123 SWNE 9 2N66W 6</v>
          </cell>
          <cell r="G23247" t="str">
            <v>22</v>
          </cell>
          <cell r="H23247" t="str">
            <v xml:space="preserve">0     </v>
          </cell>
          <cell r="I23247" t="str">
            <v>No</v>
          </cell>
        </row>
        <row r="23248">
          <cell r="A23248" t="str">
            <v>05-123-46511</v>
          </cell>
          <cell r="B23248" t="str">
            <v>2/22/2022</v>
          </cell>
          <cell r="C23248" t="str">
            <v>Light</v>
          </cell>
          <cell r="D23248" t="str">
            <v>CRESTONE PEAK RESOURCES OPERATING LLC</v>
          </cell>
          <cell r="E23248" t="str">
            <v>10633</v>
          </cell>
          <cell r="F23248" t="str">
            <v>WELD                                123 SWNE 9 2N66W 6</v>
          </cell>
          <cell r="G23248" t="str">
            <v>32</v>
          </cell>
          <cell r="H23248" t="str">
            <v>0</v>
          </cell>
          <cell r="I23248" t="str">
            <v>No</v>
          </cell>
        </row>
        <row r="23249">
          <cell r="A23249" t="str">
            <v>05-123-46512</v>
          </cell>
          <cell r="B23249" t="str">
            <v>3/1/2021</v>
          </cell>
          <cell r="C23249" t="str">
            <v>Form 17</v>
          </cell>
          <cell r="D23249" t="str">
            <v xml:space="preserve">CRESTONE PEAK RESOURCES OPERATING LLC             </v>
          </cell>
          <cell r="E23249" t="str">
            <v>10633</v>
          </cell>
          <cell r="F23249" t="str">
            <v>WELD                                123 SWNE 9 2N66W 6</v>
          </cell>
          <cell r="G23249" t="str">
            <v>23</v>
          </cell>
          <cell r="H23249" t="str">
            <v xml:space="preserve">0     </v>
          </cell>
          <cell r="I23249" t="str">
            <v>No</v>
          </cell>
        </row>
        <row r="23250">
          <cell r="A23250" t="str">
            <v>05-123-46513</v>
          </cell>
          <cell r="B23250" t="str">
            <v>3/2/2021</v>
          </cell>
          <cell r="C23250" t="str">
            <v>Light</v>
          </cell>
          <cell r="D23250" t="str">
            <v>CRESTONE PEAK RESOURCES OPERATING LLC</v>
          </cell>
          <cell r="E23250" t="str">
            <v>10633</v>
          </cell>
          <cell r="F23250" t="str">
            <v>WELD                                123 SWNE 9 2N66W 6</v>
          </cell>
          <cell r="G23250" t="str">
            <v>2</v>
          </cell>
          <cell r="H23250" t="str">
            <v>0</v>
          </cell>
          <cell r="I23250" t="str">
            <v>No</v>
          </cell>
        </row>
        <row r="23251">
          <cell r="A23251" t="str">
            <v>05-123-46513</v>
          </cell>
          <cell r="B23251" t="str">
            <v>2/22/2022</v>
          </cell>
          <cell r="C23251" t="str">
            <v>Light</v>
          </cell>
          <cell r="D23251" t="str">
            <v>CRESTONE PEAK RESOURCES OPERATING LLC</v>
          </cell>
          <cell r="E23251" t="str">
            <v>10633</v>
          </cell>
          <cell r="F23251" t="str">
            <v>WELD                                123 SWNE 9 2N66W 6</v>
          </cell>
          <cell r="G23251" t="str">
            <v>0</v>
          </cell>
          <cell r="H23251" t="str">
            <v>0</v>
          </cell>
          <cell r="I23251" t="str">
            <v>No</v>
          </cell>
        </row>
        <row r="23252">
          <cell r="A23252" t="str">
            <v>05-123-46516</v>
          </cell>
          <cell r="B23252" t="str">
            <v>3/2/2021</v>
          </cell>
          <cell r="C23252" t="str">
            <v>Light</v>
          </cell>
          <cell r="D23252" t="str">
            <v>CRESTONE PEAK RESOURCES OPERATING LLC</v>
          </cell>
          <cell r="E23252" t="str">
            <v>10633</v>
          </cell>
          <cell r="F23252" t="str">
            <v>WELD                                123 SWNE 9 2N66W 6</v>
          </cell>
          <cell r="G23252" t="str">
            <v>2</v>
          </cell>
          <cell r="H23252" t="str">
            <v>0</v>
          </cell>
          <cell r="I23252" t="str">
            <v>No</v>
          </cell>
        </row>
        <row r="23253">
          <cell r="A23253" t="str">
            <v>05-123-46516</v>
          </cell>
          <cell r="B23253" t="str">
            <v>2/22/2022</v>
          </cell>
          <cell r="C23253" t="str">
            <v>Light</v>
          </cell>
          <cell r="D23253" t="str">
            <v>CRESTONE PEAK RESOURCES OPERATING LLC</v>
          </cell>
          <cell r="E23253" t="str">
            <v>10633</v>
          </cell>
          <cell r="F23253" t="str">
            <v>WELD                                123 SWNE 9 2N66W 6</v>
          </cell>
          <cell r="G23253" t="str">
            <v>5</v>
          </cell>
          <cell r="H23253" t="str">
            <v>0</v>
          </cell>
          <cell r="I23253" t="str">
            <v>No</v>
          </cell>
        </row>
        <row r="23254">
          <cell r="A23254" t="str">
            <v>05-123-46517</v>
          </cell>
          <cell r="B23254" t="str">
            <v>3/1/2021</v>
          </cell>
          <cell r="C23254" t="str">
            <v>Form 17</v>
          </cell>
          <cell r="D23254" t="str">
            <v xml:space="preserve">CRESTONE PEAK RESOURCES OPERATING LLC             </v>
          </cell>
          <cell r="E23254" t="str">
            <v>10633</v>
          </cell>
          <cell r="F23254" t="str">
            <v>WELD                                123 SWNE 9 2N66W 6</v>
          </cell>
          <cell r="G23254" t="str">
            <v>35</v>
          </cell>
          <cell r="H23254" t="str">
            <v xml:space="preserve">0     </v>
          </cell>
          <cell r="I23254" t="str">
            <v>No</v>
          </cell>
        </row>
        <row r="23255">
          <cell r="A23255" t="str">
            <v>05-123-46517</v>
          </cell>
          <cell r="B23255" t="str">
            <v>2/22/2022</v>
          </cell>
          <cell r="C23255" t="str">
            <v>Light</v>
          </cell>
          <cell r="D23255" t="str">
            <v>CRESTONE PEAK RESOURCES OPERATING LLC</v>
          </cell>
          <cell r="E23255" t="str">
            <v>10633</v>
          </cell>
          <cell r="F23255" t="str">
            <v>WELD                                123 SWNE 9 2N66W 6</v>
          </cell>
          <cell r="G23255" t="str">
            <v>34</v>
          </cell>
          <cell r="H23255" t="str">
            <v>0</v>
          </cell>
          <cell r="I23255" t="str">
            <v>No</v>
          </cell>
        </row>
        <row r="23256">
          <cell r="A23256" t="str">
            <v>05-123-46519</v>
          </cell>
          <cell r="B23256" t="str">
            <v>3/2/2021</v>
          </cell>
          <cell r="C23256" t="str">
            <v>Light</v>
          </cell>
          <cell r="D23256" t="str">
            <v>CRESTONE PEAK RESOURCES OPERATING LLC</v>
          </cell>
          <cell r="E23256" t="str">
            <v>10633</v>
          </cell>
          <cell r="F23256" t="str">
            <v>WELD                                123 SWNE 9 2N66W 6</v>
          </cell>
          <cell r="G23256" t="str">
            <v>2</v>
          </cell>
          <cell r="H23256" t="str">
            <v>0</v>
          </cell>
          <cell r="I23256" t="str">
            <v>No</v>
          </cell>
        </row>
        <row r="23257">
          <cell r="A23257" t="str">
            <v>05-123-46519</v>
          </cell>
          <cell r="B23257" t="str">
            <v>2/22/2022</v>
          </cell>
          <cell r="C23257" t="str">
            <v>Light</v>
          </cell>
          <cell r="D23257" t="str">
            <v>CRESTONE PEAK RESOURCES OPERATING LLC</v>
          </cell>
          <cell r="E23257" t="str">
            <v>10633</v>
          </cell>
          <cell r="F23257" t="str">
            <v>WELD                                123 SWNE 9 2N66W 6</v>
          </cell>
          <cell r="G23257" t="str">
            <v>2</v>
          </cell>
          <cell r="H23257" t="str">
            <v>0</v>
          </cell>
          <cell r="I23257" t="str">
            <v>No</v>
          </cell>
        </row>
        <row r="23258">
          <cell r="A23258" t="str">
            <v>05-123-46520</v>
          </cell>
          <cell r="B23258" t="str">
            <v>3/1/2021</v>
          </cell>
          <cell r="C23258" t="str">
            <v>Form 17</v>
          </cell>
          <cell r="D23258" t="str">
            <v xml:space="preserve">CRESTONE PEAK RESOURCES OPERATING LLC             </v>
          </cell>
          <cell r="E23258" t="str">
            <v>10633</v>
          </cell>
          <cell r="F23258" t="str">
            <v>WELD                                123 SWNE 9 2N66W 6</v>
          </cell>
          <cell r="G23258" t="str">
            <v>23</v>
          </cell>
          <cell r="H23258" t="str">
            <v xml:space="preserve">0     </v>
          </cell>
          <cell r="I23258" t="str">
            <v>No</v>
          </cell>
        </row>
        <row r="23259">
          <cell r="A23259" t="str">
            <v>05-123-46520</v>
          </cell>
          <cell r="B23259" t="str">
            <v>2/22/2022</v>
          </cell>
          <cell r="C23259" t="str">
            <v>Light</v>
          </cell>
          <cell r="D23259" t="str">
            <v>CRESTONE PEAK RESOURCES OPERATING LLC</v>
          </cell>
          <cell r="E23259" t="str">
            <v>10633</v>
          </cell>
          <cell r="F23259" t="str">
            <v>WELD                                123 SWNE 9 2N66W 6</v>
          </cell>
          <cell r="G23259" t="str">
            <v>18</v>
          </cell>
          <cell r="H23259" t="str">
            <v>0</v>
          </cell>
          <cell r="I23259" t="str">
            <v>No</v>
          </cell>
        </row>
        <row r="23260">
          <cell r="A23260" t="str">
            <v>05-123-46521</v>
          </cell>
          <cell r="B23260" t="str">
            <v>9/15/2021</v>
          </cell>
          <cell r="C23260" t="str">
            <v>Full</v>
          </cell>
          <cell r="D23260" t="str">
            <v>KERR MCGEE OIL &amp;amp; GAS ONSHORE LP</v>
          </cell>
          <cell r="E23260" t="str">
            <v>47120</v>
          </cell>
          <cell r="F23260" t="str">
            <v>WELD                                123 SWSW 8 1N65W 6</v>
          </cell>
          <cell r="G23260" t="str">
            <v>0</v>
          </cell>
          <cell r="I23260" t="str">
            <v>No</v>
          </cell>
        </row>
        <row r="23261">
          <cell r="A23261" t="str">
            <v>05-123-46522</v>
          </cell>
          <cell r="B23261" t="str">
            <v>9/15/2021</v>
          </cell>
          <cell r="C23261" t="str">
            <v>Full</v>
          </cell>
          <cell r="D23261" t="str">
            <v>KERR MCGEE OIL &amp;amp; GAS ONSHORE LP</v>
          </cell>
          <cell r="E23261" t="str">
            <v>47120</v>
          </cell>
          <cell r="F23261" t="str">
            <v>WELD                                123 SWSW 8 1N65W 6</v>
          </cell>
          <cell r="G23261" t="str">
            <v>0</v>
          </cell>
          <cell r="I23261" t="str">
            <v>No</v>
          </cell>
        </row>
        <row r="23262">
          <cell r="A23262" t="str">
            <v>05-123-46523</v>
          </cell>
          <cell r="B23262" t="str">
            <v>9/16/2021</v>
          </cell>
          <cell r="C23262" t="str">
            <v>Full</v>
          </cell>
          <cell r="D23262" t="str">
            <v>KERR MCGEE OIL &amp;amp; GAS ONSHORE LP</v>
          </cell>
          <cell r="E23262" t="str">
            <v>47120</v>
          </cell>
          <cell r="F23262" t="str">
            <v>WELD                                123 SWSW 8 1N65W 6</v>
          </cell>
          <cell r="G23262" t="str">
            <v>28</v>
          </cell>
          <cell r="I23262" t="str">
            <v>No</v>
          </cell>
        </row>
        <row r="23263">
          <cell r="A23263" t="str">
            <v>05-123-46524</v>
          </cell>
          <cell r="B23263" t="str">
            <v>9/15/2021</v>
          </cell>
          <cell r="C23263" t="str">
            <v>Full</v>
          </cell>
          <cell r="D23263" t="str">
            <v>KERR MCGEE OIL &amp;amp; GAS ONSHORE LP</v>
          </cell>
          <cell r="E23263" t="str">
            <v>47120</v>
          </cell>
          <cell r="F23263" t="str">
            <v>WELD                                123 SWSW 8 1N65W 6</v>
          </cell>
          <cell r="G23263" t="str">
            <v>1</v>
          </cell>
          <cell r="I23263" t="str">
            <v>No</v>
          </cell>
        </row>
        <row r="23264">
          <cell r="A23264" t="str">
            <v>05-123-46525</v>
          </cell>
          <cell r="B23264" t="str">
            <v>10/25/2021</v>
          </cell>
          <cell r="C23264" t="str">
            <v>Full</v>
          </cell>
          <cell r="D23264" t="str">
            <v>KERR MCGEE OIL &amp;amp; GAS ONSHORE LP</v>
          </cell>
          <cell r="E23264" t="str">
            <v>47120</v>
          </cell>
          <cell r="F23264" t="str">
            <v>WELD                                123 SWSW 8 1N65W 6</v>
          </cell>
          <cell r="G23264" t="str">
            <v>2</v>
          </cell>
          <cell r="I23264" t="str">
            <v>No</v>
          </cell>
        </row>
        <row r="23265">
          <cell r="A23265" t="str">
            <v>05-123-46526</v>
          </cell>
          <cell r="B23265" t="str">
            <v>9/15/2021</v>
          </cell>
          <cell r="C23265" t="str">
            <v>Full</v>
          </cell>
          <cell r="D23265" t="str">
            <v>KERR MCGEE OIL &amp;amp; GAS ONSHORE LP</v>
          </cell>
          <cell r="E23265" t="str">
            <v>47120</v>
          </cell>
          <cell r="F23265" t="str">
            <v>WELD                                123 SWSW 8 1N65W 6</v>
          </cell>
          <cell r="G23265" t="str">
            <v>0</v>
          </cell>
          <cell r="I23265" t="str">
            <v>No</v>
          </cell>
        </row>
        <row r="23266">
          <cell r="A23266" t="str">
            <v>05-123-46527</v>
          </cell>
          <cell r="B23266" t="str">
            <v>9/15/2021</v>
          </cell>
          <cell r="C23266" t="str">
            <v>Full</v>
          </cell>
          <cell r="D23266" t="str">
            <v>KERR MCGEE OIL &amp;amp; GAS ONSHORE LP</v>
          </cell>
          <cell r="E23266" t="str">
            <v>47120</v>
          </cell>
          <cell r="F23266" t="str">
            <v>WELD                                123 SWSW 8 1N65W 6</v>
          </cell>
          <cell r="G23266" t="str">
            <v>1</v>
          </cell>
          <cell r="I23266" t="str">
            <v>No</v>
          </cell>
        </row>
        <row r="23267">
          <cell r="A23267" t="str">
            <v>05-123-46528</v>
          </cell>
          <cell r="B23267" t="str">
            <v>10/9/2021</v>
          </cell>
          <cell r="C23267" t="str">
            <v>Full</v>
          </cell>
          <cell r="D23267" t="str">
            <v>PDC ENERGY INC</v>
          </cell>
          <cell r="E23267" t="str">
            <v>69175</v>
          </cell>
          <cell r="F23267" t="str">
            <v>GREELEY / WELD                                123 NESE 1 5N67W 6</v>
          </cell>
          <cell r="G23267" t="str">
            <v>5</v>
          </cell>
          <cell r="H23267" t="str">
            <v>0</v>
          </cell>
          <cell r="I23267" t="str">
            <v>No</v>
          </cell>
        </row>
        <row r="23268">
          <cell r="A23268" t="str">
            <v>05-123-46528</v>
          </cell>
          <cell r="B23268" t="str">
            <v>2/4/2022</v>
          </cell>
          <cell r="C23268" t="str">
            <v>Full</v>
          </cell>
          <cell r="D23268" t="str">
            <v>PDC ENERGY INC</v>
          </cell>
          <cell r="E23268" t="str">
            <v>69175</v>
          </cell>
          <cell r="F23268" t="str">
            <v>GREELEY / WELD                                123 NESE 1 5N67W 6</v>
          </cell>
          <cell r="G23268" t="str">
            <v>2</v>
          </cell>
          <cell r="H23268" t="str">
            <v>0</v>
          </cell>
          <cell r="I23268" t="str">
            <v>No</v>
          </cell>
        </row>
        <row r="23269">
          <cell r="A23269" t="str">
            <v>05-123-46529</v>
          </cell>
          <cell r="B23269" t="str">
            <v>10/9/2021</v>
          </cell>
          <cell r="C23269" t="str">
            <v>Full</v>
          </cell>
          <cell r="D23269" t="str">
            <v>PDC ENERGY INC</v>
          </cell>
          <cell r="E23269" t="str">
            <v>69175</v>
          </cell>
          <cell r="F23269" t="str">
            <v>GREELEY / WELD                                123 NESE 1 5N67W 6</v>
          </cell>
          <cell r="G23269" t="str">
            <v>18</v>
          </cell>
          <cell r="H23269" t="str">
            <v>0</v>
          </cell>
          <cell r="I23269" t="str">
            <v>No</v>
          </cell>
        </row>
        <row r="23270">
          <cell r="A23270" t="str">
            <v>05-123-46529</v>
          </cell>
          <cell r="B23270" t="str">
            <v>2/4/2022</v>
          </cell>
          <cell r="C23270" t="str">
            <v>Full</v>
          </cell>
          <cell r="D23270" t="str">
            <v>PDC ENERGY INC</v>
          </cell>
          <cell r="E23270" t="str">
            <v>69175</v>
          </cell>
          <cell r="F23270" t="str">
            <v>GREELEY / WELD                                123 NESE 1 5N67W 6</v>
          </cell>
          <cell r="G23270" t="str">
            <v>5</v>
          </cell>
          <cell r="H23270" t="str">
            <v>0</v>
          </cell>
          <cell r="I23270" t="str">
            <v>No</v>
          </cell>
        </row>
        <row r="23271">
          <cell r="A23271" t="str">
            <v>05-123-46530</v>
          </cell>
          <cell r="B23271" t="str">
            <v>10/10/2021</v>
          </cell>
          <cell r="C23271" t="str">
            <v>Full</v>
          </cell>
          <cell r="D23271" t="str">
            <v>PDC ENERGY INC</v>
          </cell>
          <cell r="E23271" t="str">
            <v>69175</v>
          </cell>
          <cell r="F23271" t="str">
            <v>GREELEY / WELD                                123 NESE 1 5N67W 6</v>
          </cell>
          <cell r="G23271" t="str">
            <v>3</v>
          </cell>
          <cell r="H23271" t="str">
            <v>0</v>
          </cell>
          <cell r="I23271" t="str">
            <v>No</v>
          </cell>
        </row>
        <row r="23272">
          <cell r="A23272" t="str">
            <v>05-123-46530</v>
          </cell>
          <cell r="B23272" t="str">
            <v>2/4/2022</v>
          </cell>
          <cell r="C23272" t="str">
            <v>Full</v>
          </cell>
          <cell r="D23272" t="str">
            <v>PDC ENERGY INC</v>
          </cell>
          <cell r="E23272" t="str">
            <v>69175</v>
          </cell>
          <cell r="F23272" t="str">
            <v>GREELEY / WELD                                123 NESE 1 5N67W 6</v>
          </cell>
          <cell r="G23272" t="str">
            <v>2</v>
          </cell>
          <cell r="H23272" t="str">
            <v>0</v>
          </cell>
          <cell r="I23272" t="str">
            <v>No</v>
          </cell>
        </row>
        <row r="23273">
          <cell r="A23273" t="str">
            <v>05-123-46531</v>
          </cell>
          <cell r="B23273" t="str">
            <v>10/8/2021</v>
          </cell>
          <cell r="C23273" t="str">
            <v>Full</v>
          </cell>
          <cell r="D23273" t="str">
            <v>PDC ENERGY INC</v>
          </cell>
          <cell r="E23273" t="str">
            <v>69175</v>
          </cell>
          <cell r="F23273" t="str">
            <v>GREELEY / WELD                                123 NESE 1 5N67W 6</v>
          </cell>
          <cell r="G23273" t="str">
            <v>1</v>
          </cell>
          <cell r="H23273" t="str">
            <v>0</v>
          </cell>
          <cell r="I23273" t="str">
            <v>No</v>
          </cell>
        </row>
        <row r="23274">
          <cell r="A23274" t="str">
            <v>05-123-46531</v>
          </cell>
          <cell r="B23274" t="str">
            <v>2/4/2022</v>
          </cell>
          <cell r="C23274" t="str">
            <v>Full</v>
          </cell>
          <cell r="D23274" t="str">
            <v>PDC ENERGY INC</v>
          </cell>
          <cell r="E23274" t="str">
            <v>69175</v>
          </cell>
          <cell r="F23274" t="str">
            <v>GREELEY / WELD                                123 NESE 1 5N67W 6</v>
          </cell>
          <cell r="G23274" t="str">
            <v>1</v>
          </cell>
          <cell r="H23274" t="str">
            <v>0</v>
          </cell>
          <cell r="I23274" t="str">
            <v>No</v>
          </cell>
        </row>
        <row r="23275">
          <cell r="A23275" t="str">
            <v>05-123-46532</v>
          </cell>
          <cell r="B23275" t="str">
            <v>10/8/2021</v>
          </cell>
          <cell r="C23275" t="str">
            <v>Full</v>
          </cell>
          <cell r="D23275" t="str">
            <v>PDC ENERGY INC</v>
          </cell>
          <cell r="E23275" t="str">
            <v>69175</v>
          </cell>
          <cell r="F23275" t="str">
            <v>GREELEY / WELD                                123 NESE 1 5N67W 6</v>
          </cell>
          <cell r="G23275" t="str">
            <v>2</v>
          </cell>
          <cell r="H23275" t="str">
            <v>0</v>
          </cell>
          <cell r="I23275" t="str">
            <v>No</v>
          </cell>
        </row>
        <row r="23276">
          <cell r="A23276" t="str">
            <v>05-123-46532</v>
          </cell>
          <cell r="B23276" t="str">
            <v>2/4/2022</v>
          </cell>
          <cell r="C23276" t="str">
            <v>Full</v>
          </cell>
          <cell r="D23276" t="str">
            <v>PDC ENERGY INC</v>
          </cell>
          <cell r="E23276" t="str">
            <v>69175</v>
          </cell>
          <cell r="F23276" t="str">
            <v>GREELEY / WELD                                123 NESE 1 5N67W 6</v>
          </cell>
          <cell r="G23276" t="str">
            <v>0</v>
          </cell>
          <cell r="H23276" t="str">
            <v>0</v>
          </cell>
          <cell r="I23276" t="str">
            <v>No</v>
          </cell>
        </row>
        <row r="23277">
          <cell r="A23277" t="str">
            <v>05-123-46533</v>
          </cell>
          <cell r="B23277" t="str">
            <v>10/10/2021</v>
          </cell>
          <cell r="C23277" t="str">
            <v>Full</v>
          </cell>
          <cell r="D23277" t="str">
            <v>PDC ENERGY INC</v>
          </cell>
          <cell r="E23277" t="str">
            <v>69175</v>
          </cell>
          <cell r="F23277" t="str">
            <v>GREELEY / WELD                                123 NESE 1 5N67W 6</v>
          </cell>
          <cell r="G23277" t="str">
            <v>0</v>
          </cell>
          <cell r="H23277" t="str">
            <v>0</v>
          </cell>
          <cell r="I23277" t="str">
            <v>No</v>
          </cell>
        </row>
        <row r="23278">
          <cell r="A23278" t="str">
            <v>05-123-46533</v>
          </cell>
          <cell r="B23278" t="str">
            <v>2/4/2022</v>
          </cell>
          <cell r="C23278" t="str">
            <v>Full</v>
          </cell>
          <cell r="D23278" t="str">
            <v>PDC ENERGY INC</v>
          </cell>
          <cell r="E23278" t="str">
            <v>69175</v>
          </cell>
          <cell r="F23278" t="str">
            <v>GREELEY / WELD                                123 NESE 1 5N67W 6</v>
          </cell>
          <cell r="G23278" t="str">
            <v>1</v>
          </cell>
          <cell r="H23278" t="str">
            <v>0</v>
          </cell>
          <cell r="I23278" t="str">
            <v>No</v>
          </cell>
        </row>
        <row r="23279">
          <cell r="A23279" t="str">
            <v>05-123-46534</v>
          </cell>
          <cell r="B23279" t="str">
            <v>10/8/2021</v>
          </cell>
          <cell r="C23279" t="str">
            <v>Full</v>
          </cell>
          <cell r="D23279" t="str">
            <v>PDC ENERGY INC</v>
          </cell>
          <cell r="E23279" t="str">
            <v>69175</v>
          </cell>
          <cell r="F23279" t="str">
            <v>GREELEY / WELD                                123 NESE 1 5N67W 6</v>
          </cell>
          <cell r="G23279" t="str">
            <v>3</v>
          </cell>
          <cell r="H23279" t="str">
            <v>0</v>
          </cell>
          <cell r="I23279" t="str">
            <v>No</v>
          </cell>
        </row>
        <row r="23280">
          <cell r="A23280" t="str">
            <v>05-123-46534</v>
          </cell>
          <cell r="B23280" t="str">
            <v>2/4/2022</v>
          </cell>
          <cell r="C23280" t="str">
            <v>Full</v>
          </cell>
          <cell r="D23280" t="str">
            <v>PDC ENERGY INC</v>
          </cell>
          <cell r="E23280" t="str">
            <v>69175</v>
          </cell>
          <cell r="F23280" t="str">
            <v>GREELEY / WELD                                123 NESE 1 5N67W 6</v>
          </cell>
          <cell r="G23280" t="str">
            <v>1</v>
          </cell>
          <cell r="H23280" t="str">
            <v>0</v>
          </cell>
          <cell r="I23280" t="str">
            <v>No</v>
          </cell>
        </row>
        <row r="23281">
          <cell r="A23281" t="str">
            <v>05-123-46535</v>
          </cell>
          <cell r="B23281" t="str">
            <v>10/9/2021</v>
          </cell>
          <cell r="C23281" t="str">
            <v>Full</v>
          </cell>
          <cell r="D23281" t="str">
            <v>PDC ENERGY INC</v>
          </cell>
          <cell r="E23281" t="str">
            <v>69175</v>
          </cell>
          <cell r="F23281" t="str">
            <v>GREELEY / WELD                                123 NESE 1 5N67W 6</v>
          </cell>
          <cell r="G23281" t="str">
            <v>1</v>
          </cell>
          <cell r="H23281" t="str">
            <v>0</v>
          </cell>
          <cell r="I23281" t="str">
            <v>No</v>
          </cell>
        </row>
        <row r="23282">
          <cell r="A23282" t="str">
            <v>05-123-46535</v>
          </cell>
          <cell r="B23282" t="str">
            <v>2/4/2022</v>
          </cell>
          <cell r="C23282" t="str">
            <v>Full</v>
          </cell>
          <cell r="D23282" t="str">
            <v>PDC ENERGY INC</v>
          </cell>
          <cell r="E23282" t="str">
            <v>69175</v>
          </cell>
          <cell r="F23282" t="str">
            <v>GREELEY / WELD                                123 NESE 1 5N67W 6</v>
          </cell>
          <cell r="G23282" t="str">
            <v>1</v>
          </cell>
          <cell r="H23282" t="str">
            <v>0</v>
          </cell>
          <cell r="I23282" t="str">
            <v>No</v>
          </cell>
        </row>
        <row r="23283">
          <cell r="A23283" t="str">
            <v>05-123-46536</v>
          </cell>
          <cell r="B23283" t="str">
            <v>10/10/2021</v>
          </cell>
          <cell r="C23283" t="str">
            <v>Full</v>
          </cell>
          <cell r="D23283" t="str">
            <v>PDC ENERGY INC</v>
          </cell>
          <cell r="E23283" t="str">
            <v>69175</v>
          </cell>
          <cell r="F23283" t="str">
            <v>GREELEY / WELD                                123 NESE 1 5N67W 6</v>
          </cell>
          <cell r="G23283" t="str">
            <v>0</v>
          </cell>
          <cell r="H23283" t="str">
            <v>0</v>
          </cell>
          <cell r="I23283" t="str">
            <v>No</v>
          </cell>
        </row>
        <row r="23284">
          <cell r="A23284" t="str">
            <v>05-123-46536</v>
          </cell>
          <cell r="B23284" t="str">
            <v>2/4/2022</v>
          </cell>
          <cell r="C23284" t="str">
            <v>Full</v>
          </cell>
          <cell r="D23284" t="str">
            <v>PDC ENERGY INC</v>
          </cell>
          <cell r="E23284" t="str">
            <v>69175</v>
          </cell>
          <cell r="F23284" t="str">
            <v>GREELEY / WELD                                123 NESE 1 5N67W 6</v>
          </cell>
          <cell r="G23284" t="str">
            <v>0</v>
          </cell>
          <cell r="H23284" t="str">
            <v>0</v>
          </cell>
          <cell r="I23284" t="str">
            <v>No</v>
          </cell>
        </row>
        <row r="23285">
          <cell r="A23285" t="str">
            <v>05-123-46536</v>
          </cell>
          <cell r="B23285" t="str">
            <v>3/14/2022</v>
          </cell>
          <cell r="C23285" t="str">
            <v>Form 17</v>
          </cell>
          <cell r="D23285" t="str">
            <v xml:space="preserve">PDC ENERGY INC                                    </v>
          </cell>
          <cell r="E23285" t="str">
            <v>69175</v>
          </cell>
          <cell r="F23285" t="str">
            <v>GREELEY / WELD                                123 NESE 1 5N67W 6</v>
          </cell>
          <cell r="G23285" t="str">
            <v>50</v>
          </cell>
          <cell r="H23285" t="str">
            <v xml:space="preserve">0     </v>
          </cell>
          <cell r="I23285" t="str">
            <v>Yes</v>
          </cell>
        </row>
        <row r="23286">
          <cell r="A23286" t="str">
            <v>05-123-46537</v>
          </cell>
          <cell r="B23286" t="str">
            <v>10/10/2021</v>
          </cell>
          <cell r="C23286" t="str">
            <v>Full</v>
          </cell>
          <cell r="D23286" t="str">
            <v>PDC ENERGY INC</v>
          </cell>
          <cell r="E23286" t="str">
            <v>69175</v>
          </cell>
          <cell r="F23286" t="str">
            <v>GREELEY / WELD                                123 NESE 1 5N67W 6</v>
          </cell>
          <cell r="G23286" t="str">
            <v>0</v>
          </cell>
          <cell r="H23286" t="str">
            <v>0</v>
          </cell>
          <cell r="I23286" t="str">
            <v>No</v>
          </cell>
        </row>
        <row r="23287">
          <cell r="A23287" t="str">
            <v>05-123-46537</v>
          </cell>
          <cell r="B23287" t="str">
            <v>2/4/2022</v>
          </cell>
          <cell r="C23287" t="str">
            <v>Full</v>
          </cell>
          <cell r="D23287" t="str">
            <v>PDC ENERGY INC</v>
          </cell>
          <cell r="E23287" t="str">
            <v>69175</v>
          </cell>
          <cell r="F23287" t="str">
            <v>GREELEY / WELD                                123 NESE 1 5N67W 6</v>
          </cell>
          <cell r="G23287" t="str">
            <v>0</v>
          </cell>
          <cell r="H23287" t="str">
            <v>0</v>
          </cell>
          <cell r="I23287" t="str">
            <v>No</v>
          </cell>
        </row>
        <row r="23288">
          <cell r="A23288" t="str">
            <v>05-123-46538</v>
          </cell>
          <cell r="B23288" t="str">
            <v>10/9/2021</v>
          </cell>
          <cell r="C23288" t="str">
            <v>Full</v>
          </cell>
          <cell r="D23288" t="str">
            <v>PDC ENERGY INC</v>
          </cell>
          <cell r="E23288" t="str">
            <v>69175</v>
          </cell>
          <cell r="F23288" t="str">
            <v>GREELEY / WELD                                123 NESE 1 5N67W 6</v>
          </cell>
          <cell r="G23288" t="str">
            <v>0</v>
          </cell>
          <cell r="H23288" t="str">
            <v>0</v>
          </cell>
          <cell r="I23288" t="str">
            <v>No</v>
          </cell>
        </row>
        <row r="23289">
          <cell r="A23289" t="str">
            <v>05-123-46538</v>
          </cell>
          <cell r="B23289" t="str">
            <v>2/4/2022</v>
          </cell>
          <cell r="C23289" t="str">
            <v>Full</v>
          </cell>
          <cell r="D23289" t="str">
            <v>PDC ENERGY INC</v>
          </cell>
          <cell r="E23289" t="str">
            <v>69175</v>
          </cell>
          <cell r="F23289" t="str">
            <v>GREELEY / WELD                                123 NESE 1 5N67W 6</v>
          </cell>
          <cell r="G23289" t="str">
            <v>0</v>
          </cell>
          <cell r="H23289" t="str">
            <v>0</v>
          </cell>
          <cell r="I23289" t="str">
            <v>No</v>
          </cell>
        </row>
        <row r="23290">
          <cell r="A23290" t="str">
            <v>05-123-46539</v>
          </cell>
          <cell r="B23290" t="str">
            <v>10/8/2021</v>
          </cell>
          <cell r="C23290" t="str">
            <v>Full</v>
          </cell>
          <cell r="D23290" t="str">
            <v>PDC ENERGY INC</v>
          </cell>
          <cell r="E23290" t="str">
            <v>69175</v>
          </cell>
          <cell r="F23290" t="str">
            <v>GREELEY / WELD                                123 NESE 1 5N67W 6</v>
          </cell>
          <cell r="G23290" t="str">
            <v>0</v>
          </cell>
          <cell r="H23290" t="str">
            <v>0</v>
          </cell>
          <cell r="I23290" t="str">
            <v>No</v>
          </cell>
        </row>
        <row r="23291">
          <cell r="A23291" t="str">
            <v>05-123-46539</v>
          </cell>
          <cell r="B23291" t="str">
            <v>2/4/2022</v>
          </cell>
          <cell r="C23291" t="str">
            <v>Full</v>
          </cell>
          <cell r="D23291" t="str">
            <v>PDC ENERGY INC</v>
          </cell>
          <cell r="E23291" t="str">
            <v>69175</v>
          </cell>
          <cell r="F23291" t="str">
            <v>GREELEY / WELD                                123 NESE 1 5N67W 6</v>
          </cell>
          <cell r="G23291" t="str">
            <v>2</v>
          </cell>
          <cell r="H23291" t="str">
            <v>0</v>
          </cell>
          <cell r="I23291" t="str">
            <v>No</v>
          </cell>
        </row>
        <row r="23292">
          <cell r="A23292" t="str">
            <v>05-123-46540</v>
          </cell>
          <cell r="B23292" t="str">
            <v>1/28/2021</v>
          </cell>
          <cell r="C23292" t="str">
            <v>Form 17</v>
          </cell>
          <cell r="D23292" t="str">
            <v xml:space="preserve">MALLARD EXPLORATION LLC                           </v>
          </cell>
          <cell r="E23292" t="str">
            <v>10670</v>
          </cell>
          <cell r="F23292" t="str">
            <v>WELD                                123 SESW 35 9N60W 6</v>
          </cell>
          <cell r="G23292" t="str">
            <v>0</v>
          </cell>
          <cell r="H23292" t="str">
            <v xml:space="preserve">0     </v>
          </cell>
          <cell r="I23292" t="str">
            <v>No</v>
          </cell>
        </row>
        <row r="23293">
          <cell r="A23293" t="str">
            <v>05-123-46540</v>
          </cell>
          <cell r="B23293" t="str">
            <v>8/5/2021</v>
          </cell>
          <cell r="C23293" t="str">
            <v>Form 17</v>
          </cell>
          <cell r="D23293" t="str">
            <v xml:space="preserve">MALLARD EXPLORATION LLC                           </v>
          </cell>
          <cell r="E23293" t="str">
            <v>10670</v>
          </cell>
          <cell r="F23293" t="str">
            <v>WELD                                123 SESW 35 9N60W 6</v>
          </cell>
          <cell r="G23293" t="str">
            <v>5</v>
          </cell>
          <cell r="H23293" t="str">
            <v xml:space="preserve">0     </v>
          </cell>
          <cell r="I23293" t="str">
            <v>No</v>
          </cell>
        </row>
        <row r="23294">
          <cell r="A23294" t="str">
            <v>05-123-46540</v>
          </cell>
          <cell r="B23294" t="str">
            <v>9/29/2021</v>
          </cell>
          <cell r="C23294" t="str">
            <v>Form 17</v>
          </cell>
          <cell r="D23294" t="str">
            <v xml:space="preserve">MALLARD EXPLORATION LLC                           </v>
          </cell>
          <cell r="E23294" t="str">
            <v>10670</v>
          </cell>
          <cell r="F23294" t="str">
            <v>WELD                                123 SESW 35 9N60W 6</v>
          </cell>
          <cell r="G23294" t="str">
            <v>0</v>
          </cell>
          <cell r="H23294" t="str">
            <v xml:space="preserve">0     </v>
          </cell>
          <cell r="I23294" t="str">
            <v>No</v>
          </cell>
        </row>
        <row r="23295">
          <cell r="A23295" t="str">
            <v>05-123-46542</v>
          </cell>
          <cell r="B23295" t="str">
            <v>1/28/2021</v>
          </cell>
          <cell r="C23295" t="str">
            <v>Form 17</v>
          </cell>
          <cell r="D23295" t="str">
            <v xml:space="preserve">MALLARD EXPLORATION LLC                           </v>
          </cell>
          <cell r="E23295" t="str">
            <v>10670</v>
          </cell>
          <cell r="F23295" t="str">
            <v>WELD                                123 SESW 35 9N60W 6</v>
          </cell>
          <cell r="G23295" t="str">
            <v>0</v>
          </cell>
          <cell r="H23295" t="str">
            <v xml:space="preserve">0     </v>
          </cell>
          <cell r="I23295" t="str">
            <v>No</v>
          </cell>
        </row>
        <row r="23296">
          <cell r="A23296" t="str">
            <v>05-123-46542</v>
          </cell>
          <cell r="B23296" t="str">
            <v>8/5/2021</v>
          </cell>
          <cell r="C23296" t="str">
            <v>Form 17</v>
          </cell>
          <cell r="D23296" t="str">
            <v xml:space="preserve">MALLARD EXPLORATION LLC                           </v>
          </cell>
          <cell r="E23296" t="str">
            <v>10670</v>
          </cell>
          <cell r="F23296" t="str">
            <v>WELD                                123 SESW 35 9N60W 6</v>
          </cell>
          <cell r="G23296" t="str">
            <v>0</v>
          </cell>
          <cell r="H23296" t="str">
            <v xml:space="preserve">0     </v>
          </cell>
          <cell r="I23296" t="str">
            <v>No</v>
          </cell>
        </row>
        <row r="23297">
          <cell r="A23297" t="str">
            <v>05-123-46542</v>
          </cell>
          <cell r="B23297" t="str">
            <v>9/29/2021</v>
          </cell>
          <cell r="C23297" t="str">
            <v>Form 17</v>
          </cell>
          <cell r="D23297" t="str">
            <v xml:space="preserve">MALLARD EXPLORATION LLC                           </v>
          </cell>
          <cell r="E23297" t="str">
            <v>10670</v>
          </cell>
          <cell r="F23297" t="str">
            <v>WELD                                123 SESW 35 9N60W 6</v>
          </cell>
          <cell r="G23297" t="str">
            <v>0</v>
          </cell>
          <cell r="H23297" t="str">
            <v xml:space="preserve">0     </v>
          </cell>
          <cell r="I23297" t="str">
            <v>No</v>
          </cell>
        </row>
        <row r="23298">
          <cell r="A23298" t="str">
            <v>05-123-46543</v>
          </cell>
          <cell r="B23298" t="str">
            <v>1/28/2021</v>
          </cell>
          <cell r="C23298" t="str">
            <v>Form 17</v>
          </cell>
          <cell r="D23298" t="str">
            <v xml:space="preserve">MALLARD EXPLORATION LLC                           </v>
          </cell>
          <cell r="E23298" t="str">
            <v>10670</v>
          </cell>
          <cell r="F23298" t="str">
            <v>WELD                                123 SESW 35 9N60W 6</v>
          </cell>
          <cell r="G23298" t="str">
            <v>0</v>
          </cell>
          <cell r="H23298" t="str">
            <v xml:space="preserve">0     </v>
          </cell>
          <cell r="I23298" t="str">
            <v>No</v>
          </cell>
        </row>
        <row r="23299">
          <cell r="A23299" t="str">
            <v>05-123-46543</v>
          </cell>
          <cell r="B23299" t="str">
            <v>7/15/2021</v>
          </cell>
          <cell r="C23299" t="str">
            <v>Form 17</v>
          </cell>
          <cell r="D23299" t="str">
            <v xml:space="preserve">MALLARD EXPLORATION LLC                           </v>
          </cell>
          <cell r="E23299" t="str">
            <v>10670</v>
          </cell>
          <cell r="F23299" t="str">
            <v>WELD                                123 SESW 35 9N60W 6</v>
          </cell>
          <cell r="G23299" t="str">
            <v>0</v>
          </cell>
          <cell r="H23299" t="str">
            <v xml:space="preserve">0     </v>
          </cell>
          <cell r="I23299" t="str">
            <v>No</v>
          </cell>
        </row>
        <row r="23300">
          <cell r="A23300" t="str">
            <v>05-123-46543</v>
          </cell>
          <cell r="B23300" t="str">
            <v>9/29/2021</v>
          </cell>
          <cell r="C23300" t="str">
            <v>Form 17</v>
          </cell>
          <cell r="D23300" t="str">
            <v xml:space="preserve">MALLARD EXPLORATION LLC                           </v>
          </cell>
          <cell r="E23300" t="str">
            <v>10670</v>
          </cell>
          <cell r="F23300" t="str">
            <v>WELD                                123 SESW 35 9N60W 6</v>
          </cell>
          <cell r="G23300" t="str">
            <v>0</v>
          </cell>
          <cell r="H23300" t="str">
            <v xml:space="preserve">0     </v>
          </cell>
          <cell r="I23300" t="str">
            <v>No</v>
          </cell>
        </row>
        <row r="23301">
          <cell r="A23301" t="str">
            <v>05-123-46545</v>
          </cell>
          <cell r="B23301" t="str">
            <v>1/28/2021</v>
          </cell>
          <cell r="C23301" t="str">
            <v>Form 17</v>
          </cell>
          <cell r="D23301" t="str">
            <v xml:space="preserve">MALLARD EXPLORATION LLC                           </v>
          </cell>
          <cell r="E23301" t="str">
            <v>10670</v>
          </cell>
          <cell r="F23301" t="str">
            <v>WELD                                123 SESW 35 9N60W 6</v>
          </cell>
          <cell r="G23301" t="str">
            <v>0</v>
          </cell>
          <cell r="H23301" t="str">
            <v xml:space="preserve">0     </v>
          </cell>
          <cell r="I23301" t="str">
            <v>No</v>
          </cell>
        </row>
        <row r="23302">
          <cell r="A23302" t="str">
            <v>05-123-46545</v>
          </cell>
          <cell r="B23302" t="str">
            <v>7/15/2021</v>
          </cell>
          <cell r="C23302" t="str">
            <v>Form 17</v>
          </cell>
          <cell r="D23302" t="str">
            <v xml:space="preserve">MALLARD EXPLORATION LLC                           </v>
          </cell>
          <cell r="E23302" t="str">
            <v>10670</v>
          </cell>
          <cell r="F23302" t="str">
            <v>WELD                                123 SESW 35 9N60W 6</v>
          </cell>
          <cell r="G23302" t="str">
            <v>0</v>
          </cell>
          <cell r="H23302" t="str">
            <v xml:space="preserve">0     </v>
          </cell>
          <cell r="I23302" t="str">
            <v>No</v>
          </cell>
        </row>
        <row r="23303">
          <cell r="A23303" t="str">
            <v>05-123-46545</v>
          </cell>
          <cell r="B23303" t="str">
            <v>9/29/2021</v>
          </cell>
          <cell r="C23303" t="str">
            <v>Form 17</v>
          </cell>
          <cell r="D23303" t="str">
            <v xml:space="preserve">MALLARD EXPLORATION LLC                           </v>
          </cell>
          <cell r="E23303" t="str">
            <v>10670</v>
          </cell>
          <cell r="F23303" t="str">
            <v>WELD                                123 SESW 35 9N60W 6</v>
          </cell>
          <cell r="G23303" t="str">
            <v>0</v>
          </cell>
          <cell r="H23303" t="str">
            <v xml:space="preserve">0     </v>
          </cell>
          <cell r="I23303" t="str">
            <v>No</v>
          </cell>
        </row>
        <row r="23304">
          <cell r="A23304" t="str">
            <v>05-123-46546</v>
          </cell>
          <cell r="B23304" t="str">
            <v>1/28/2021</v>
          </cell>
          <cell r="C23304" t="str">
            <v>Form 17</v>
          </cell>
          <cell r="D23304" t="str">
            <v xml:space="preserve">MALLARD EXPLORATION LLC                           </v>
          </cell>
          <cell r="E23304" t="str">
            <v>10670</v>
          </cell>
          <cell r="F23304" t="str">
            <v>WELD                                123 SESW 35 9N60W 6</v>
          </cell>
          <cell r="G23304" t="str">
            <v>0</v>
          </cell>
          <cell r="H23304" t="str">
            <v xml:space="preserve">0     </v>
          </cell>
          <cell r="I23304" t="str">
            <v>No</v>
          </cell>
        </row>
        <row r="23305">
          <cell r="A23305" t="str">
            <v>05-123-46546</v>
          </cell>
          <cell r="B23305" t="str">
            <v>7/15/2021</v>
          </cell>
          <cell r="C23305" t="str">
            <v>Form 17</v>
          </cell>
          <cell r="D23305" t="str">
            <v xml:space="preserve">MALLARD EXPLORATION LLC                           </v>
          </cell>
          <cell r="E23305" t="str">
            <v>10670</v>
          </cell>
          <cell r="F23305" t="str">
            <v>WELD                                123 SESW 35 9N60W 6</v>
          </cell>
          <cell r="G23305" t="str">
            <v>0</v>
          </cell>
          <cell r="H23305" t="str">
            <v xml:space="preserve">0     </v>
          </cell>
          <cell r="I23305" t="str">
            <v>No</v>
          </cell>
        </row>
        <row r="23306">
          <cell r="A23306" t="str">
            <v>05-123-46546</v>
          </cell>
          <cell r="B23306" t="str">
            <v>9/29/2021</v>
          </cell>
          <cell r="C23306" t="str">
            <v>Form 17</v>
          </cell>
          <cell r="D23306" t="str">
            <v xml:space="preserve">MALLARD EXPLORATION LLC                           </v>
          </cell>
          <cell r="E23306" t="str">
            <v>10670</v>
          </cell>
          <cell r="F23306" t="str">
            <v>WELD                                123 SESW 35 9N60W 6</v>
          </cell>
          <cell r="G23306" t="str">
            <v>0</v>
          </cell>
          <cell r="H23306" t="str">
            <v xml:space="preserve">0     </v>
          </cell>
          <cell r="I23306" t="str">
            <v>No</v>
          </cell>
        </row>
        <row r="23307">
          <cell r="A23307" t="str">
            <v>05-123-46547</v>
          </cell>
          <cell r="B23307" t="str">
            <v>1/28/2021</v>
          </cell>
          <cell r="C23307" t="str">
            <v>Form 17</v>
          </cell>
          <cell r="D23307" t="str">
            <v xml:space="preserve">MALLARD EXPLORATION LLC                           </v>
          </cell>
          <cell r="E23307" t="str">
            <v>10670</v>
          </cell>
          <cell r="F23307" t="str">
            <v>WELD                                123 SESW 35 9N60W 6</v>
          </cell>
          <cell r="G23307" t="str">
            <v>0</v>
          </cell>
          <cell r="H23307" t="str">
            <v xml:space="preserve">0     </v>
          </cell>
          <cell r="I23307" t="str">
            <v>No</v>
          </cell>
        </row>
        <row r="23308">
          <cell r="A23308" t="str">
            <v>05-123-46547</v>
          </cell>
          <cell r="B23308" t="str">
            <v>8/5/2021</v>
          </cell>
          <cell r="C23308" t="str">
            <v>Form 17</v>
          </cell>
          <cell r="D23308" t="str">
            <v xml:space="preserve">MALLARD EXPLORATION LLC                           </v>
          </cell>
          <cell r="E23308" t="str">
            <v>10670</v>
          </cell>
          <cell r="F23308" t="str">
            <v>WELD                                123 SESW 35 9N60W 6</v>
          </cell>
          <cell r="G23308" t="str">
            <v>6</v>
          </cell>
          <cell r="H23308" t="str">
            <v xml:space="preserve">0     </v>
          </cell>
          <cell r="I23308" t="str">
            <v>No</v>
          </cell>
        </row>
        <row r="23309">
          <cell r="A23309" t="str">
            <v>05-123-46547</v>
          </cell>
          <cell r="B23309" t="str">
            <v>9/29/2021</v>
          </cell>
          <cell r="C23309" t="str">
            <v>Form 17</v>
          </cell>
          <cell r="D23309" t="str">
            <v xml:space="preserve">MALLARD EXPLORATION LLC                           </v>
          </cell>
          <cell r="E23309" t="str">
            <v>10670</v>
          </cell>
          <cell r="F23309" t="str">
            <v>WELD                                123 SESW 35 9N60W 6</v>
          </cell>
          <cell r="G23309" t="str">
            <v>0</v>
          </cell>
          <cell r="H23309" t="str">
            <v xml:space="preserve">0     </v>
          </cell>
          <cell r="I23309" t="str">
            <v>No</v>
          </cell>
        </row>
        <row r="23310">
          <cell r="A23310" t="str">
            <v>05-123-46554</v>
          </cell>
          <cell r="B23310" t="str">
            <v>1/28/2021</v>
          </cell>
          <cell r="C23310" t="str">
            <v>Form 17</v>
          </cell>
          <cell r="D23310" t="str">
            <v xml:space="preserve">MALLARD EXPLORATION LLC                           </v>
          </cell>
          <cell r="E23310" t="str">
            <v>10670</v>
          </cell>
          <cell r="F23310" t="str">
            <v>WELD                                123 SESW 35 9N60W 6</v>
          </cell>
          <cell r="G23310" t="str">
            <v>0</v>
          </cell>
          <cell r="H23310" t="str">
            <v xml:space="preserve">0     </v>
          </cell>
          <cell r="I23310" t="str">
            <v>No</v>
          </cell>
        </row>
        <row r="23311">
          <cell r="A23311" t="str">
            <v>05-123-46554</v>
          </cell>
          <cell r="B23311" t="str">
            <v>7/15/2021</v>
          </cell>
          <cell r="C23311" t="str">
            <v>Form 17</v>
          </cell>
          <cell r="D23311" t="str">
            <v xml:space="preserve">MALLARD EXPLORATION LLC                           </v>
          </cell>
          <cell r="E23311" t="str">
            <v>10670</v>
          </cell>
          <cell r="F23311" t="str">
            <v>WELD                                123 SESW 35 9N60W 6</v>
          </cell>
          <cell r="G23311" t="str">
            <v>1</v>
          </cell>
          <cell r="H23311" t="str">
            <v xml:space="preserve">0     </v>
          </cell>
          <cell r="I23311" t="str">
            <v>No</v>
          </cell>
        </row>
        <row r="23312">
          <cell r="A23312" t="str">
            <v>05-123-46554</v>
          </cell>
          <cell r="B23312" t="str">
            <v>9/29/2021</v>
          </cell>
          <cell r="C23312" t="str">
            <v>Form 17</v>
          </cell>
          <cell r="D23312" t="str">
            <v xml:space="preserve">MALLARD EXPLORATION LLC                           </v>
          </cell>
          <cell r="E23312" t="str">
            <v>10670</v>
          </cell>
          <cell r="F23312" t="str">
            <v>WELD                                123 SESW 35 9N60W 6</v>
          </cell>
          <cell r="G23312" t="str">
            <v>0</v>
          </cell>
          <cell r="H23312" t="str">
            <v xml:space="preserve">0     </v>
          </cell>
          <cell r="I23312" t="str">
            <v>No</v>
          </cell>
        </row>
        <row r="23313">
          <cell r="A23313" t="str">
            <v>05-123-46555</v>
          </cell>
          <cell r="B23313" t="str">
            <v>1/28/2021</v>
          </cell>
          <cell r="C23313" t="str">
            <v>Form 17</v>
          </cell>
          <cell r="D23313" t="str">
            <v xml:space="preserve">MALLARD EXPLORATION LLC                           </v>
          </cell>
          <cell r="E23313" t="str">
            <v>10670</v>
          </cell>
          <cell r="F23313" t="str">
            <v>WELD                                123 SESW 35 9N60W 6</v>
          </cell>
          <cell r="G23313" t="str">
            <v>0</v>
          </cell>
          <cell r="H23313" t="str">
            <v xml:space="preserve">0     </v>
          </cell>
          <cell r="I23313" t="str">
            <v>No</v>
          </cell>
        </row>
        <row r="23314">
          <cell r="A23314" t="str">
            <v>05-123-46555</v>
          </cell>
          <cell r="B23314" t="str">
            <v>7/15/2021</v>
          </cell>
          <cell r="C23314" t="str">
            <v>Form 17</v>
          </cell>
          <cell r="D23314" t="str">
            <v xml:space="preserve">MALLARD EXPLORATION LLC                           </v>
          </cell>
          <cell r="E23314" t="str">
            <v>10670</v>
          </cell>
          <cell r="F23314" t="str">
            <v>WELD                                123 SESW 35 9N60W 6</v>
          </cell>
          <cell r="G23314" t="str">
            <v>0</v>
          </cell>
          <cell r="H23314" t="str">
            <v xml:space="preserve">0     </v>
          </cell>
          <cell r="I23314" t="str">
            <v>No</v>
          </cell>
        </row>
        <row r="23315">
          <cell r="A23315" t="str">
            <v>05-123-46555</v>
          </cell>
          <cell r="B23315" t="str">
            <v>9/29/2021</v>
          </cell>
          <cell r="C23315" t="str">
            <v>Form 17</v>
          </cell>
          <cell r="D23315" t="str">
            <v xml:space="preserve">MALLARD EXPLORATION LLC                           </v>
          </cell>
          <cell r="E23315" t="str">
            <v>10670</v>
          </cell>
          <cell r="F23315" t="str">
            <v>WELD                                123 SESW 35 9N60W 6</v>
          </cell>
          <cell r="G23315" t="str">
            <v>0</v>
          </cell>
          <cell r="H23315" t="str">
            <v xml:space="preserve">0     </v>
          </cell>
          <cell r="I23315" t="str">
            <v>No</v>
          </cell>
        </row>
        <row r="23316">
          <cell r="A23316" t="str">
            <v>05-123-46556</v>
          </cell>
          <cell r="B23316" t="str">
            <v>8/23/2021</v>
          </cell>
          <cell r="C23316" t="str">
            <v>Light</v>
          </cell>
          <cell r="D23316" t="str">
            <v>CRESTONE PEAK RESOURCES OPERATING LLC</v>
          </cell>
          <cell r="E23316" t="str">
            <v>10633</v>
          </cell>
          <cell r="F23316" t="str">
            <v>WELD                                123 SESW 4 1N65W 6</v>
          </cell>
          <cell r="G23316" t="str">
            <v>1</v>
          </cell>
          <cell r="H23316" t="str">
            <v>0</v>
          </cell>
          <cell r="I23316" t="str">
            <v>No</v>
          </cell>
        </row>
        <row r="23317">
          <cell r="A23317" t="str">
            <v>05-123-46557</v>
          </cell>
          <cell r="B23317" t="str">
            <v>8/23/2021</v>
          </cell>
          <cell r="C23317" t="str">
            <v>Form 17</v>
          </cell>
          <cell r="D23317" t="str">
            <v xml:space="preserve">CRESTONE PEAK RESOURCES OPERATING LLC             </v>
          </cell>
          <cell r="E23317" t="str">
            <v>10633</v>
          </cell>
          <cell r="F23317" t="str">
            <v>WELD                                123 SESW 4 1N65W 6</v>
          </cell>
          <cell r="G23317" t="str">
            <v>157</v>
          </cell>
          <cell r="H23317" t="str">
            <v xml:space="preserve">0     </v>
          </cell>
          <cell r="I23317" t="str">
            <v>No</v>
          </cell>
        </row>
        <row r="23318">
          <cell r="A23318" t="str">
            <v>05-123-46557</v>
          </cell>
          <cell r="B23318" t="str">
            <v>2/28/2022</v>
          </cell>
          <cell r="C23318" t="str">
            <v>Form 17</v>
          </cell>
          <cell r="D23318" t="str">
            <v xml:space="preserve">CRESTONE PEAK RESOURCES OPERATING LLC             </v>
          </cell>
          <cell r="E23318" t="str">
            <v>10633</v>
          </cell>
          <cell r="F23318" t="str">
            <v>WELD                                123 SESW 4 1N65W 6</v>
          </cell>
          <cell r="G23318" t="str">
            <v>317</v>
          </cell>
          <cell r="H23318" t="str">
            <v xml:space="preserve">0     </v>
          </cell>
          <cell r="I23318" t="str">
            <v>No</v>
          </cell>
        </row>
        <row r="23319">
          <cell r="A23319" t="str">
            <v>05-123-46558</v>
          </cell>
          <cell r="B23319" t="str">
            <v>8/23/2021</v>
          </cell>
          <cell r="C23319" t="str">
            <v>Light</v>
          </cell>
          <cell r="D23319" t="str">
            <v>CRESTONE PEAK RESOURCES OPERATING LLC</v>
          </cell>
          <cell r="E23319" t="str">
            <v>10633</v>
          </cell>
          <cell r="F23319" t="str">
            <v>WELD                                123 SESW 4 1n65W 6</v>
          </cell>
          <cell r="G23319" t="str">
            <v>0</v>
          </cell>
          <cell r="H23319" t="str">
            <v>0</v>
          </cell>
          <cell r="I23319" t="str">
            <v>No</v>
          </cell>
        </row>
        <row r="23320">
          <cell r="A23320" t="str">
            <v>05-123-46559</v>
          </cell>
          <cell r="B23320" t="str">
            <v>8/23/2021</v>
          </cell>
          <cell r="C23320" t="str">
            <v>Light</v>
          </cell>
          <cell r="D23320" t="str">
            <v>CRESTONE PEAK RESOURCES OPERATING LLC</v>
          </cell>
          <cell r="E23320" t="str">
            <v>10633</v>
          </cell>
          <cell r="F23320" t="str">
            <v>WELD                                123 SESW 4 1N65W 6</v>
          </cell>
          <cell r="G23320" t="str">
            <v>-3</v>
          </cell>
          <cell r="H23320" t="str">
            <v>0</v>
          </cell>
          <cell r="I23320" t="str">
            <v>No</v>
          </cell>
        </row>
        <row r="23321">
          <cell r="A23321" t="str">
            <v>05-123-46560</v>
          </cell>
          <cell r="B23321" t="str">
            <v>8/23/2021</v>
          </cell>
          <cell r="C23321" t="str">
            <v>Light</v>
          </cell>
          <cell r="D23321" t="str">
            <v>CRESTONE PEAK RESOURCES OPERATING LLC</v>
          </cell>
          <cell r="E23321" t="str">
            <v>10633</v>
          </cell>
          <cell r="F23321" t="str">
            <v>WELD                                123 SESW 4 1N65W 6</v>
          </cell>
          <cell r="G23321" t="str">
            <v>-1</v>
          </cell>
          <cell r="H23321" t="str">
            <v>0</v>
          </cell>
          <cell r="I23321" t="str">
            <v>No</v>
          </cell>
        </row>
        <row r="23322">
          <cell r="A23322" t="str">
            <v>05-123-46561</v>
          </cell>
          <cell r="B23322" t="str">
            <v>8/23/2021</v>
          </cell>
          <cell r="C23322" t="str">
            <v>Light</v>
          </cell>
          <cell r="D23322" t="str">
            <v>CRESTONE PEAK RESOURCES OPERATING LLC</v>
          </cell>
          <cell r="E23322" t="str">
            <v>10633</v>
          </cell>
          <cell r="F23322" t="str">
            <v>WELD                                123 SESW 4 1N65W 6</v>
          </cell>
          <cell r="G23322" t="str">
            <v>5</v>
          </cell>
          <cell r="H23322" t="str">
            <v>0</v>
          </cell>
          <cell r="I23322" t="str">
            <v>No</v>
          </cell>
        </row>
        <row r="23323">
          <cell r="A23323" t="str">
            <v>05-123-46562</v>
          </cell>
          <cell r="B23323" t="str">
            <v>8/23/2021</v>
          </cell>
          <cell r="C23323" t="str">
            <v>Light</v>
          </cell>
          <cell r="D23323" t="str">
            <v>CRESTONE PEAK RESOURCES OPERATING LLC</v>
          </cell>
          <cell r="E23323" t="str">
            <v>10633</v>
          </cell>
          <cell r="F23323" t="str">
            <v>WELD                                123 SESW 4 1N65W 6</v>
          </cell>
          <cell r="G23323" t="str">
            <v>-3</v>
          </cell>
          <cell r="H23323" t="str">
            <v>0</v>
          </cell>
          <cell r="I23323" t="str">
            <v>No</v>
          </cell>
        </row>
        <row r="23324">
          <cell r="A23324" t="str">
            <v>05-123-46563</v>
          </cell>
          <cell r="B23324" t="str">
            <v>8/23/2021</v>
          </cell>
          <cell r="C23324" t="str">
            <v>Light</v>
          </cell>
          <cell r="D23324" t="str">
            <v>CRESTONE PEAK RESOURCES OPERATING LLC</v>
          </cell>
          <cell r="E23324" t="str">
            <v>10633</v>
          </cell>
          <cell r="F23324" t="str">
            <v>WELD                                123 SESW 4 1N65W 6</v>
          </cell>
          <cell r="G23324" t="str">
            <v>-1</v>
          </cell>
          <cell r="H23324" t="str">
            <v>0</v>
          </cell>
          <cell r="I23324" t="str">
            <v>No</v>
          </cell>
        </row>
        <row r="23325">
          <cell r="A23325" t="str">
            <v>05-123-46564</v>
          </cell>
          <cell r="B23325" t="str">
            <v>8/23/2021</v>
          </cell>
          <cell r="C23325" t="str">
            <v>Form 17</v>
          </cell>
          <cell r="D23325" t="str">
            <v xml:space="preserve">CRESTONE PEAK RESOURCES OPERATING LLC             </v>
          </cell>
          <cell r="E23325" t="str">
            <v>10633</v>
          </cell>
          <cell r="F23325" t="str">
            <v>WELD                                123 SESW 4 1N65W 6</v>
          </cell>
          <cell r="G23325" t="str">
            <v>45</v>
          </cell>
          <cell r="H23325" t="str">
            <v xml:space="preserve">0     </v>
          </cell>
          <cell r="I23325" t="str">
            <v>No</v>
          </cell>
        </row>
        <row r="23326">
          <cell r="A23326" t="str">
            <v>05-123-46565</v>
          </cell>
          <cell r="B23326" t="str">
            <v>8/23/2021</v>
          </cell>
          <cell r="C23326" t="str">
            <v>Light</v>
          </cell>
          <cell r="D23326" t="str">
            <v>CRESTONE PEAK RESOURCES OPERATING LLC</v>
          </cell>
          <cell r="E23326" t="str">
            <v>10633</v>
          </cell>
          <cell r="F23326" t="str">
            <v>WELD                                123 SESW 4 1N65W 6</v>
          </cell>
          <cell r="G23326" t="str">
            <v>0</v>
          </cell>
          <cell r="H23326" t="str">
            <v>0</v>
          </cell>
          <cell r="I23326" t="str">
            <v>No</v>
          </cell>
        </row>
        <row r="23327">
          <cell r="A23327" t="str">
            <v>05-123-46566</v>
          </cell>
          <cell r="B23327" t="str">
            <v>8/23/2021</v>
          </cell>
          <cell r="C23327" t="str">
            <v>Light</v>
          </cell>
          <cell r="D23327" t="str">
            <v>CRESTONE PEAK RESOURCES OPERATING LLC</v>
          </cell>
          <cell r="E23327" t="str">
            <v>10633</v>
          </cell>
          <cell r="F23327" t="str">
            <v>WELD                                123 SESW 4 1N65W 6</v>
          </cell>
          <cell r="G23327" t="str">
            <v>0</v>
          </cell>
          <cell r="H23327" t="str">
            <v>0</v>
          </cell>
          <cell r="I23327" t="str">
            <v>No</v>
          </cell>
        </row>
        <row r="23328">
          <cell r="A23328" t="str">
            <v>05-123-46567</v>
          </cell>
          <cell r="B23328" t="str">
            <v>8/23/2021</v>
          </cell>
          <cell r="C23328" t="str">
            <v>Light</v>
          </cell>
          <cell r="D23328" t="str">
            <v>CRESTONE PEAK RESOURCES OPERATING LLC</v>
          </cell>
          <cell r="E23328" t="str">
            <v>10633</v>
          </cell>
          <cell r="F23328" t="str">
            <v>WELD                                123 SESW 4 1N65W 6</v>
          </cell>
          <cell r="G23328" t="str">
            <v>-2</v>
          </cell>
          <cell r="H23328" t="str">
            <v>0</v>
          </cell>
          <cell r="I23328" t="str">
            <v>No</v>
          </cell>
        </row>
        <row r="23329">
          <cell r="A23329" t="str">
            <v>05-123-46568</v>
          </cell>
          <cell r="B23329" t="str">
            <v>8/23/2021</v>
          </cell>
          <cell r="C23329" t="str">
            <v>Light</v>
          </cell>
          <cell r="D23329" t="str">
            <v>CRESTONE PEAK RESOURCES OPERATING LLC</v>
          </cell>
          <cell r="E23329" t="str">
            <v>10633</v>
          </cell>
          <cell r="F23329" t="str">
            <v>WELD                                123 SESW 4 1N65W 6</v>
          </cell>
          <cell r="G23329" t="str">
            <v>0</v>
          </cell>
          <cell r="H23329" t="str">
            <v>0</v>
          </cell>
          <cell r="I23329" t="str">
            <v>No</v>
          </cell>
        </row>
        <row r="23330">
          <cell r="A23330" t="str">
            <v>05-123-46569</v>
          </cell>
          <cell r="B23330" t="str">
            <v>8/23/2021</v>
          </cell>
          <cell r="C23330" t="str">
            <v>Light</v>
          </cell>
          <cell r="D23330" t="str">
            <v>CRESTONE PEAK RESOURCES OPERATING LLC</v>
          </cell>
          <cell r="E23330" t="str">
            <v>10633</v>
          </cell>
          <cell r="F23330" t="str">
            <v>WELD                                123 SESW 4 1n65w 6</v>
          </cell>
          <cell r="G23330" t="str">
            <v>3</v>
          </cell>
          <cell r="H23330" t="str">
            <v>0</v>
          </cell>
          <cell r="I23330" t="str">
            <v>No</v>
          </cell>
        </row>
        <row r="23331">
          <cell r="A23331" t="str">
            <v>05-123-46570</v>
          </cell>
          <cell r="B23331" t="str">
            <v>8/23/2021</v>
          </cell>
          <cell r="C23331" t="str">
            <v>Light</v>
          </cell>
          <cell r="D23331" t="str">
            <v>CRESTONE PEAK RESOURCES OPERATING LLC</v>
          </cell>
          <cell r="E23331" t="str">
            <v>10633</v>
          </cell>
          <cell r="F23331" t="str">
            <v>WELD                                123 SESW 4 1N65W 6</v>
          </cell>
          <cell r="G23331" t="str">
            <v>1</v>
          </cell>
          <cell r="H23331" t="str">
            <v>0</v>
          </cell>
          <cell r="I23331" t="str">
            <v>No</v>
          </cell>
        </row>
        <row r="23332">
          <cell r="A23332" t="str">
            <v>05-123-46571</v>
          </cell>
          <cell r="B23332" t="str">
            <v>8/23/2021</v>
          </cell>
          <cell r="C23332" t="str">
            <v>Light</v>
          </cell>
          <cell r="D23332" t="str">
            <v>CRESTONE PEAK RESOURCES OPERATING LLC</v>
          </cell>
          <cell r="E23332" t="str">
            <v>10633</v>
          </cell>
          <cell r="F23332" t="str">
            <v>WELD                                123 SESW 4 1N65W 6</v>
          </cell>
          <cell r="G23332" t="str">
            <v>-1</v>
          </cell>
          <cell r="H23332" t="str">
            <v>0</v>
          </cell>
          <cell r="I23332" t="str">
            <v>No</v>
          </cell>
        </row>
        <row r="23333">
          <cell r="A23333" t="str">
            <v>05-123-46579</v>
          </cell>
          <cell r="B23333" t="str">
            <v>1/19/2021</v>
          </cell>
          <cell r="C23333" t="str">
            <v>Full</v>
          </cell>
          <cell r="D23333" t="str">
            <v>EXTRACTION OIL &amp;amp; GAS INC</v>
          </cell>
          <cell r="E23333" t="str">
            <v>10459</v>
          </cell>
          <cell r="F23333" t="str">
            <v>WELD                                123 SWSE 18 4N68W 6</v>
          </cell>
          <cell r="G23333" t="str">
            <v>27</v>
          </cell>
          <cell r="H23333" t="str">
            <v>0</v>
          </cell>
          <cell r="I23333" t="str">
            <v>No</v>
          </cell>
        </row>
        <row r="23334">
          <cell r="A23334" t="str">
            <v>05-123-46579</v>
          </cell>
          <cell r="B23334" t="str">
            <v>2/1/2022</v>
          </cell>
          <cell r="C23334" t="str">
            <v>Light</v>
          </cell>
          <cell r="D23334" t="str">
            <v>EXTRACTION OIL &amp;amp; GAS INC</v>
          </cell>
          <cell r="E23334" t="str">
            <v>10459</v>
          </cell>
          <cell r="F23334" t="str">
            <v>WELD                                123 SWSE 18 4N68W 6</v>
          </cell>
          <cell r="G23334" t="str">
            <v>25</v>
          </cell>
          <cell r="H23334" t="str">
            <v>0</v>
          </cell>
          <cell r="I23334" t="str">
            <v>No</v>
          </cell>
        </row>
        <row r="23335">
          <cell r="A23335" t="str">
            <v>05-123-46580</v>
          </cell>
          <cell r="B23335" t="str">
            <v>1/19/2021</v>
          </cell>
          <cell r="C23335" t="str">
            <v>Full</v>
          </cell>
          <cell r="D23335" t="str">
            <v>EXTRACTION OIL &amp;amp; GAS INC</v>
          </cell>
          <cell r="E23335" t="str">
            <v>10459</v>
          </cell>
          <cell r="F23335" t="str">
            <v>WELD                                123 SWSE 18 4N68W 6</v>
          </cell>
          <cell r="G23335" t="str">
            <v>9</v>
          </cell>
          <cell r="H23335" t="str">
            <v>0</v>
          </cell>
          <cell r="I23335" t="str">
            <v>No</v>
          </cell>
        </row>
        <row r="23336">
          <cell r="A23336" t="str">
            <v>05-123-46580</v>
          </cell>
          <cell r="B23336" t="str">
            <v>2/1/2022</v>
          </cell>
          <cell r="C23336" t="str">
            <v>Light</v>
          </cell>
          <cell r="D23336" t="str">
            <v>EXTRACTION OIL &amp;amp; GAS INC</v>
          </cell>
          <cell r="E23336" t="str">
            <v>10459</v>
          </cell>
          <cell r="F23336" t="str">
            <v>WELD                                123 SWSE 18 4N68W 6</v>
          </cell>
          <cell r="G23336" t="str">
            <v>7</v>
          </cell>
          <cell r="H23336" t="str">
            <v>0</v>
          </cell>
          <cell r="I23336" t="str">
            <v>No</v>
          </cell>
        </row>
        <row r="23337">
          <cell r="A23337" t="str">
            <v>05-123-46581</v>
          </cell>
          <cell r="B23337" t="str">
            <v>1/19/2021</v>
          </cell>
          <cell r="C23337" t="str">
            <v>Full</v>
          </cell>
          <cell r="D23337" t="str">
            <v>EXTRACTION OIL &amp;amp; GAS INC</v>
          </cell>
          <cell r="E23337" t="str">
            <v>10459</v>
          </cell>
          <cell r="F23337" t="str">
            <v>WELD                                123 SWSE 18 4N68W 6</v>
          </cell>
          <cell r="G23337" t="str">
            <v>1</v>
          </cell>
          <cell r="H23337" t="str">
            <v>0</v>
          </cell>
          <cell r="I23337" t="str">
            <v>No</v>
          </cell>
        </row>
        <row r="23338">
          <cell r="A23338" t="str">
            <v>05-123-46581</v>
          </cell>
          <cell r="B23338" t="str">
            <v>2/1/2022</v>
          </cell>
          <cell r="C23338" t="str">
            <v>Light</v>
          </cell>
          <cell r="D23338" t="str">
            <v>EXTRACTION OIL &amp;amp; GAS INC</v>
          </cell>
          <cell r="E23338" t="str">
            <v>10459</v>
          </cell>
          <cell r="F23338" t="str">
            <v>WELD                                123 SWSE 18 4N68W 6</v>
          </cell>
          <cell r="G23338" t="str">
            <v>7</v>
          </cell>
          <cell r="H23338" t="str">
            <v>0</v>
          </cell>
          <cell r="I23338" t="str">
            <v>No</v>
          </cell>
        </row>
        <row r="23339">
          <cell r="A23339" t="str">
            <v>05-123-46582</v>
          </cell>
          <cell r="B23339" t="str">
            <v>1/19/2021</v>
          </cell>
          <cell r="C23339" t="str">
            <v>Full</v>
          </cell>
          <cell r="D23339" t="str">
            <v>EXTRACTION OIL &amp;amp; GAS INC</v>
          </cell>
          <cell r="E23339" t="str">
            <v>10459</v>
          </cell>
          <cell r="F23339" t="str">
            <v>WELD                                123 SWSE 18 4N68W 6</v>
          </cell>
          <cell r="G23339" t="str">
            <v>5</v>
          </cell>
          <cell r="H23339" t="str">
            <v>0</v>
          </cell>
          <cell r="I23339" t="str">
            <v>No</v>
          </cell>
        </row>
        <row r="23340">
          <cell r="A23340" t="str">
            <v>05-123-46582</v>
          </cell>
          <cell r="B23340" t="str">
            <v>2/1/2022</v>
          </cell>
          <cell r="C23340" t="str">
            <v>Light</v>
          </cell>
          <cell r="D23340" t="str">
            <v>EXTRACTION OIL &amp;amp; GAS INC</v>
          </cell>
          <cell r="E23340" t="str">
            <v>10459</v>
          </cell>
          <cell r="F23340" t="str">
            <v>WELD                                123 SWSE 18 4N68W 6</v>
          </cell>
          <cell r="G23340" t="str">
            <v>9</v>
          </cell>
          <cell r="H23340" t="str">
            <v>0</v>
          </cell>
          <cell r="I23340" t="str">
            <v>No</v>
          </cell>
        </row>
        <row r="23341">
          <cell r="A23341" t="str">
            <v>05-123-46584</v>
          </cell>
          <cell r="B23341" t="str">
            <v>1/19/2021</v>
          </cell>
          <cell r="C23341" t="str">
            <v>Full</v>
          </cell>
          <cell r="D23341" t="str">
            <v>EXTRACTION OIL &amp;amp; GAS INC</v>
          </cell>
          <cell r="E23341" t="str">
            <v>10459</v>
          </cell>
          <cell r="F23341" t="str">
            <v>WELD                                123 SWSE 18 4N68W 6</v>
          </cell>
          <cell r="G23341" t="str">
            <v>31</v>
          </cell>
          <cell r="H23341" t="str">
            <v>0</v>
          </cell>
          <cell r="I23341" t="str">
            <v>No</v>
          </cell>
        </row>
        <row r="23342">
          <cell r="A23342" t="str">
            <v>05-123-46584</v>
          </cell>
          <cell r="B23342" t="str">
            <v>2/1/2022</v>
          </cell>
          <cell r="C23342" t="str">
            <v>Light</v>
          </cell>
          <cell r="D23342" t="str">
            <v>EXTRACTION OIL &amp;amp; GAS INC</v>
          </cell>
          <cell r="E23342" t="str">
            <v>10459</v>
          </cell>
          <cell r="F23342" t="str">
            <v>WELD                                123 SWSE 18 4N68W 6</v>
          </cell>
          <cell r="G23342" t="str">
            <v>29</v>
          </cell>
          <cell r="H23342" t="str">
            <v>0</v>
          </cell>
          <cell r="I23342" t="str">
            <v>No</v>
          </cell>
        </row>
        <row r="23343">
          <cell r="A23343" t="str">
            <v>05-123-46585</v>
          </cell>
          <cell r="B23343" t="str">
            <v>1/19/2021</v>
          </cell>
          <cell r="C23343" t="str">
            <v>Full</v>
          </cell>
          <cell r="D23343" t="str">
            <v>EXTRACTION OIL &amp;amp; GAS INC</v>
          </cell>
          <cell r="E23343" t="str">
            <v>10459</v>
          </cell>
          <cell r="F23343" t="str">
            <v>WELD                                123 SWSE 18 4N68W 6</v>
          </cell>
          <cell r="G23343" t="str">
            <v>26</v>
          </cell>
          <cell r="H23343" t="str">
            <v>0</v>
          </cell>
          <cell r="I23343" t="str">
            <v>No</v>
          </cell>
        </row>
        <row r="23344">
          <cell r="A23344" t="str">
            <v>05-123-46585</v>
          </cell>
          <cell r="B23344" t="str">
            <v>2/1/2022</v>
          </cell>
          <cell r="C23344" t="str">
            <v>Light</v>
          </cell>
          <cell r="D23344" t="str">
            <v>EXTRACTION OIL &amp;amp; GAS INC</v>
          </cell>
          <cell r="E23344" t="str">
            <v>10459</v>
          </cell>
          <cell r="F23344" t="str">
            <v>WELD                                123 SWSE 18 4N68W 6</v>
          </cell>
          <cell r="G23344" t="str">
            <v>22</v>
          </cell>
          <cell r="H23344" t="str">
            <v>0</v>
          </cell>
          <cell r="I23344" t="str">
            <v>No</v>
          </cell>
        </row>
        <row r="23345">
          <cell r="A23345" t="str">
            <v>05-123-46587</v>
          </cell>
          <cell r="B23345" t="str">
            <v>3/1/2021</v>
          </cell>
          <cell r="C23345" t="str">
            <v>Form 17</v>
          </cell>
          <cell r="D23345" t="str">
            <v xml:space="preserve">CRESTONE PEAK RESOURCES OPERATING LLC             </v>
          </cell>
          <cell r="E23345" t="str">
            <v>10633</v>
          </cell>
          <cell r="F23345" t="str">
            <v>WELD                                123 SWNE 9 2N66W 6</v>
          </cell>
          <cell r="G23345" t="str">
            <v>5</v>
          </cell>
          <cell r="H23345" t="str">
            <v xml:space="preserve">0     </v>
          </cell>
          <cell r="I23345" t="str">
            <v>No</v>
          </cell>
        </row>
        <row r="23346">
          <cell r="A23346" t="str">
            <v>05-123-46587</v>
          </cell>
          <cell r="B23346" t="str">
            <v>2/22/2022</v>
          </cell>
          <cell r="C23346" t="str">
            <v>Light</v>
          </cell>
          <cell r="D23346" t="str">
            <v>CRESTONE PEAK RESOURCES OPERATING LLC</v>
          </cell>
          <cell r="E23346" t="str">
            <v>10633</v>
          </cell>
          <cell r="F23346" t="str">
            <v>WELD                                123 SWNE 9 2N66W 6</v>
          </cell>
          <cell r="G23346" t="str">
            <v>12</v>
          </cell>
          <cell r="H23346" t="str">
            <v>0</v>
          </cell>
          <cell r="I23346" t="str">
            <v>No</v>
          </cell>
        </row>
        <row r="23347">
          <cell r="A23347" t="str">
            <v>05-123-46588</v>
          </cell>
          <cell r="B23347" t="str">
            <v>6/9/2021</v>
          </cell>
          <cell r="C23347" t="str">
            <v>Full</v>
          </cell>
          <cell r="D23347" t="str">
            <v>KERR MCGEE OIL &amp;amp; GAS ONSHORE LP</v>
          </cell>
          <cell r="E23347" t="str">
            <v>47120</v>
          </cell>
          <cell r="F23347" t="str">
            <v>WELD                                123 SWSE 8 1N65W 6</v>
          </cell>
          <cell r="G23347" t="str">
            <v>0</v>
          </cell>
          <cell r="I23347" t="str">
            <v>No</v>
          </cell>
        </row>
        <row r="23348">
          <cell r="A23348" t="str">
            <v>05-123-46589</v>
          </cell>
          <cell r="B23348" t="str">
            <v>6/9/2021</v>
          </cell>
          <cell r="C23348" t="str">
            <v>Full</v>
          </cell>
          <cell r="D23348" t="str">
            <v>KERR MCGEE OIL &amp;amp; GAS ONSHORE LP</v>
          </cell>
          <cell r="E23348" t="str">
            <v>47120</v>
          </cell>
          <cell r="F23348" t="str">
            <v>WELD                                123 SWSE 8 1N65W 6</v>
          </cell>
          <cell r="G23348" t="str">
            <v>0</v>
          </cell>
          <cell r="I23348" t="str">
            <v>No</v>
          </cell>
        </row>
        <row r="23349">
          <cell r="A23349" t="str">
            <v>05-123-46590</v>
          </cell>
          <cell r="B23349" t="str">
            <v>6/9/2021</v>
          </cell>
          <cell r="C23349" t="str">
            <v>Full</v>
          </cell>
          <cell r="D23349" t="str">
            <v>KERR MCGEE OIL &amp;amp; GAS ONSHORE LP</v>
          </cell>
          <cell r="E23349" t="str">
            <v>47120</v>
          </cell>
          <cell r="F23349" t="str">
            <v>WELD                                123 SWSE 8 1N65W 6</v>
          </cell>
          <cell r="G23349" t="str">
            <v>0</v>
          </cell>
          <cell r="I23349" t="str">
            <v>No</v>
          </cell>
        </row>
        <row r="23350">
          <cell r="A23350" t="str">
            <v>05-123-46591</v>
          </cell>
          <cell r="B23350" t="str">
            <v>6/9/2021</v>
          </cell>
          <cell r="C23350" t="str">
            <v>Full</v>
          </cell>
          <cell r="D23350" t="str">
            <v>KERR MCGEE OIL &amp;amp; GAS ONSHORE LP</v>
          </cell>
          <cell r="E23350" t="str">
            <v>47120</v>
          </cell>
          <cell r="F23350" t="str">
            <v>WELD                                123 SWSE 8 1N65W 6</v>
          </cell>
          <cell r="G23350" t="str">
            <v>1</v>
          </cell>
          <cell r="I23350" t="str">
            <v>No</v>
          </cell>
        </row>
        <row r="23351">
          <cell r="A23351" t="str">
            <v>05-123-46592</v>
          </cell>
          <cell r="B23351" t="str">
            <v>6/9/2021</v>
          </cell>
          <cell r="C23351" t="str">
            <v>Full</v>
          </cell>
          <cell r="D23351" t="str">
            <v>KERR MCGEE OIL &amp;amp; GAS ONSHORE LP</v>
          </cell>
          <cell r="E23351" t="str">
            <v>47120</v>
          </cell>
          <cell r="F23351" t="str">
            <v>WELD                                123 SWSE 8 1N65W 6</v>
          </cell>
          <cell r="G23351" t="str">
            <v>1</v>
          </cell>
          <cell r="I23351" t="str">
            <v>No</v>
          </cell>
        </row>
        <row r="23352">
          <cell r="A23352" t="str">
            <v>05-123-46593</v>
          </cell>
          <cell r="B23352" t="str">
            <v>6/9/2021</v>
          </cell>
          <cell r="C23352" t="str">
            <v>Full</v>
          </cell>
          <cell r="D23352" t="str">
            <v>KERR MCGEE OIL &amp;amp; GAS ONSHORE LP</v>
          </cell>
          <cell r="E23352" t="str">
            <v>47120</v>
          </cell>
          <cell r="F23352" t="str">
            <v>WELD                                123 SWSE 8 1N65W 6</v>
          </cell>
          <cell r="G23352" t="str">
            <v>0</v>
          </cell>
          <cell r="I23352" t="str">
            <v>No</v>
          </cell>
        </row>
        <row r="23353">
          <cell r="A23353" t="str">
            <v>05-123-46594</v>
          </cell>
          <cell r="B23353" t="str">
            <v>10/27/2021</v>
          </cell>
          <cell r="C23353" t="str">
            <v>Form 17</v>
          </cell>
          <cell r="D23353" t="str">
            <v xml:space="preserve">VERDAD RESOURCES LLC                              </v>
          </cell>
          <cell r="E23353" t="str">
            <v>10651</v>
          </cell>
          <cell r="F23353" t="str">
            <v>WELD                                123 NESW 24 2N64W 6</v>
          </cell>
          <cell r="G23353" t="str">
            <v>0</v>
          </cell>
          <cell r="H23353" t="str">
            <v xml:space="preserve">0     </v>
          </cell>
          <cell r="I23353" t="str">
            <v>No</v>
          </cell>
        </row>
        <row r="23354">
          <cell r="A23354" t="str">
            <v>05-123-46596</v>
          </cell>
          <cell r="B23354" t="str">
            <v>10/27/2021</v>
          </cell>
          <cell r="C23354" t="str">
            <v>Form 17</v>
          </cell>
          <cell r="D23354" t="str">
            <v xml:space="preserve">VERDAD RESOURCES LLC                              </v>
          </cell>
          <cell r="E23354" t="str">
            <v>10651</v>
          </cell>
          <cell r="F23354" t="str">
            <v>WELD                                123 NESW 24 2N64W 6</v>
          </cell>
          <cell r="G23354" t="str">
            <v>0</v>
          </cell>
          <cell r="H23354" t="str">
            <v xml:space="preserve">0     </v>
          </cell>
          <cell r="I23354" t="str">
            <v>No</v>
          </cell>
        </row>
        <row r="23355">
          <cell r="A23355" t="str">
            <v>05-123-46612</v>
          </cell>
          <cell r="B23355" t="str">
            <v>7/2/2021</v>
          </cell>
          <cell r="C23355" t="str">
            <v>Form 17</v>
          </cell>
          <cell r="D23355" t="str">
            <v xml:space="preserve">CONFLUENCE DJ LLC                                 </v>
          </cell>
          <cell r="E23355" t="str">
            <v>10518</v>
          </cell>
          <cell r="F23355" t="str">
            <v>WELD                                123 SWSW 3 4N63W 6</v>
          </cell>
          <cell r="G23355" t="str">
            <v>0</v>
          </cell>
          <cell r="H23355" t="str">
            <v xml:space="preserve">0     </v>
          </cell>
          <cell r="I23355" t="str">
            <v>No</v>
          </cell>
        </row>
        <row r="23356">
          <cell r="A23356" t="str">
            <v>05-123-46613</v>
          </cell>
          <cell r="B23356" t="str">
            <v>7/2/2021</v>
          </cell>
          <cell r="C23356" t="str">
            <v>Form 17</v>
          </cell>
          <cell r="D23356" t="str">
            <v xml:space="preserve">CONFLUENCE DJ LLC                                 </v>
          </cell>
          <cell r="E23356" t="str">
            <v>10518</v>
          </cell>
          <cell r="F23356" t="str">
            <v>WELD                                123 SWSW 3 4N63W 6</v>
          </cell>
          <cell r="G23356" t="str">
            <v>0</v>
          </cell>
          <cell r="H23356" t="str">
            <v xml:space="preserve">0     </v>
          </cell>
          <cell r="I23356" t="str">
            <v>No</v>
          </cell>
        </row>
        <row r="23357">
          <cell r="A23357" t="str">
            <v>05-123-46614</v>
          </cell>
          <cell r="B23357" t="str">
            <v>7/2/2021</v>
          </cell>
          <cell r="C23357" t="str">
            <v>Form 17</v>
          </cell>
          <cell r="D23357" t="str">
            <v xml:space="preserve">CONFLUENCE DJ LLC                                 </v>
          </cell>
          <cell r="E23357" t="str">
            <v>10518</v>
          </cell>
          <cell r="F23357" t="str">
            <v>WELD                                123 SWSW 3 4N63W 6</v>
          </cell>
          <cell r="G23357" t="str">
            <v>0</v>
          </cell>
          <cell r="H23357" t="str">
            <v xml:space="preserve">0     </v>
          </cell>
          <cell r="I23357" t="str">
            <v>No</v>
          </cell>
        </row>
        <row r="23358">
          <cell r="A23358" t="str">
            <v>05-123-46615</v>
          </cell>
          <cell r="B23358" t="str">
            <v>7/2/2021</v>
          </cell>
          <cell r="C23358" t="str">
            <v>Form 17</v>
          </cell>
          <cell r="D23358" t="str">
            <v xml:space="preserve">CONFLUENCE DJ LLC                                 </v>
          </cell>
          <cell r="E23358" t="str">
            <v>10518</v>
          </cell>
          <cell r="F23358" t="str">
            <v>WELD                                123 SWSW 3 4N63W 6</v>
          </cell>
          <cell r="G23358" t="str">
            <v>0</v>
          </cell>
          <cell r="H23358" t="str">
            <v xml:space="preserve">0     </v>
          </cell>
          <cell r="I23358" t="str">
            <v>No</v>
          </cell>
        </row>
        <row r="23359">
          <cell r="A23359" t="str">
            <v>05-123-46617</v>
          </cell>
          <cell r="B23359" t="str">
            <v>7/2/2021</v>
          </cell>
          <cell r="C23359" t="str">
            <v>Form 17</v>
          </cell>
          <cell r="D23359" t="str">
            <v xml:space="preserve">CONFLUENCE DJ LLC                                 </v>
          </cell>
          <cell r="E23359" t="str">
            <v>10518</v>
          </cell>
          <cell r="F23359" t="str">
            <v>WELD                                123 SWSW 3 4N63W 6</v>
          </cell>
          <cell r="G23359" t="str">
            <v>0</v>
          </cell>
          <cell r="H23359" t="str">
            <v xml:space="preserve">0     </v>
          </cell>
          <cell r="I23359" t="str">
            <v>No</v>
          </cell>
        </row>
        <row r="23360">
          <cell r="A23360" t="str">
            <v>05-123-46619</v>
          </cell>
          <cell r="B23360" t="str">
            <v>7/2/2021</v>
          </cell>
          <cell r="C23360" t="str">
            <v>Form 17</v>
          </cell>
          <cell r="D23360" t="str">
            <v xml:space="preserve">CONFLUENCE DJ LLC                                 </v>
          </cell>
          <cell r="E23360" t="str">
            <v>10518</v>
          </cell>
          <cell r="F23360" t="str">
            <v>WELD                                123 SWSW 3 4N63W 6</v>
          </cell>
          <cell r="G23360" t="str">
            <v>0</v>
          </cell>
          <cell r="H23360" t="str">
            <v xml:space="preserve">0     </v>
          </cell>
          <cell r="I23360" t="str">
            <v>No</v>
          </cell>
        </row>
        <row r="23361">
          <cell r="A23361" t="str">
            <v>05-123-46644</v>
          </cell>
          <cell r="B23361" t="str">
            <v>12/3/2021</v>
          </cell>
          <cell r="C23361" t="str">
            <v>Form 17</v>
          </cell>
          <cell r="D23361" t="str">
            <v xml:space="preserve">CCRP OPERATING INC                                </v>
          </cell>
          <cell r="E23361" t="str">
            <v>10665</v>
          </cell>
          <cell r="F23361" t="str">
            <v>WELD                                123 NENE 10 11N64W 6</v>
          </cell>
          <cell r="G23361" t="str">
            <v>0</v>
          </cell>
          <cell r="H23361" t="str">
            <v xml:space="preserve">0     </v>
          </cell>
          <cell r="I23361" t="str">
            <v>No</v>
          </cell>
        </row>
        <row r="23362">
          <cell r="A23362" t="str">
            <v>05-123-46646</v>
          </cell>
          <cell r="B23362" t="str">
            <v>9/29/2021</v>
          </cell>
          <cell r="C23362" t="str">
            <v>Form 17</v>
          </cell>
          <cell r="D23362" t="str">
            <v xml:space="preserve">MALLARD EXPLORATION LLC                           </v>
          </cell>
          <cell r="E23362" t="str">
            <v>10670</v>
          </cell>
          <cell r="F23362" t="str">
            <v>WELD                                123 SESW 35 8N60W 6</v>
          </cell>
          <cell r="G23362" t="str">
            <v>0</v>
          </cell>
          <cell r="H23362" t="str">
            <v xml:space="preserve">0     </v>
          </cell>
          <cell r="I23362" t="str">
            <v>No</v>
          </cell>
        </row>
        <row r="23363">
          <cell r="A23363" t="str">
            <v>05-123-46650</v>
          </cell>
          <cell r="B23363" t="str">
            <v>9/29/2021</v>
          </cell>
          <cell r="C23363" t="str">
            <v>Form 17</v>
          </cell>
          <cell r="D23363" t="str">
            <v xml:space="preserve">MALLARD EXPLORATION LLC                           </v>
          </cell>
          <cell r="E23363" t="str">
            <v>10670</v>
          </cell>
          <cell r="F23363" t="str">
            <v>WELD                                123 SESW 35 8N60W 6</v>
          </cell>
          <cell r="G23363" t="str">
            <v>5</v>
          </cell>
          <cell r="H23363" t="str">
            <v xml:space="preserve">0     </v>
          </cell>
          <cell r="I23363" t="str">
            <v>No</v>
          </cell>
        </row>
        <row r="23364">
          <cell r="A23364" t="str">
            <v>05-123-46651</v>
          </cell>
          <cell r="B23364" t="str">
            <v>6/17/2021</v>
          </cell>
          <cell r="C23364" t="str">
            <v>Full</v>
          </cell>
          <cell r="D23364" t="str">
            <v>HIGHPOINT OPERATING CORPORATION</v>
          </cell>
          <cell r="E23364" t="str">
            <v>10071</v>
          </cell>
          <cell r="F23364" t="str">
            <v>WELD                                123 SWNW 2 4N62W 6</v>
          </cell>
          <cell r="G23364" t="str">
            <v>0</v>
          </cell>
          <cell r="H23364" t="str">
            <v>0</v>
          </cell>
          <cell r="I23364" t="str">
            <v>No</v>
          </cell>
        </row>
        <row r="23365">
          <cell r="A23365" t="str">
            <v>05-123-46652</v>
          </cell>
          <cell r="B23365" t="str">
            <v>6/17/2021</v>
          </cell>
          <cell r="C23365" t="str">
            <v>Full</v>
          </cell>
          <cell r="D23365" t="str">
            <v>HIGHPOINT OPERATING CORPORATION</v>
          </cell>
          <cell r="E23365" t="str">
            <v>10071</v>
          </cell>
          <cell r="F23365" t="str">
            <v>WELD                                123 SWNW 2 4N62W 6</v>
          </cell>
          <cell r="G23365" t="str">
            <v>0</v>
          </cell>
          <cell r="H23365" t="str">
            <v>0</v>
          </cell>
          <cell r="I23365" t="str">
            <v>No</v>
          </cell>
        </row>
        <row r="23366">
          <cell r="A23366" t="str">
            <v>05-123-46653</v>
          </cell>
          <cell r="B23366" t="str">
            <v>6/17/2021</v>
          </cell>
          <cell r="C23366" t="str">
            <v>Full</v>
          </cell>
          <cell r="D23366" t="str">
            <v>HIGHPOINT OPERATING CORPORATION</v>
          </cell>
          <cell r="E23366" t="str">
            <v>10071</v>
          </cell>
          <cell r="F23366" t="str">
            <v>WELD                                123 SWNW 2 4N62W 6</v>
          </cell>
          <cell r="G23366" t="str">
            <v>0</v>
          </cell>
          <cell r="H23366" t="str">
            <v>0</v>
          </cell>
          <cell r="I23366" t="str">
            <v>No</v>
          </cell>
        </row>
        <row r="23367">
          <cell r="A23367" t="str">
            <v>05-123-46654</v>
          </cell>
          <cell r="B23367" t="str">
            <v>6/17/2021</v>
          </cell>
          <cell r="C23367" t="str">
            <v>Full</v>
          </cell>
          <cell r="D23367" t="str">
            <v>HIGHPOINT OPERATING CORPORATION</v>
          </cell>
          <cell r="E23367" t="str">
            <v>10071</v>
          </cell>
          <cell r="F23367" t="str">
            <v>WELD                                123 SWNW 2 4N62W 6</v>
          </cell>
          <cell r="G23367" t="str">
            <v>0</v>
          </cell>
          <cell r="H23367" t="str">
            <v>0</v>
          </cell>
          <cell r="I23367" t="str">
            <v>No</v>
          </cell>
        </row>
        <row r="23368">
          <cell r="A23368" t="str">
            <v>05-123-46655</v>
          </cell>
          <cell r="B23368" t="str">
            <v>11/13/2021</v>
          </cell>
          <cell r="C23368" t="str">
            <v>Form 17</v>
          </cell>
          <cell r="D23368" t="str">
            <v xml:space="preserve">BISON OIL &amp;amp; GAS II LLC                            </v>
          </cell>
          <cell r="E23368" t="str">
            <v>10661</v>
          </cell>
          <cell r="F23368" t="str">
            <v>WELD                                123 SENE 14 8N60W 6</v>
          </cell>
          <cell r="G23368" t="str">
            <v>52</v>
          </cell>
          <cell r="H23368" t="str">
            <v xml:space="preserve">0     </v>
          </cell>
          <cell r="I23368" t="str">
            <v>No</v>
          </cell>
        </row>
        <row r="23369">
          <cell r="A23369" t="str">
            <v>05-123-46656</v>
          </cell>
          <cell r="B23369" t="str">
            <v>11/13/2021</v>
          </cell>
          <cell r="C23369" t="str">
            <v>Form 17</v>
          </cell>
          <cell r="D23369" t="str">
            <v xml:space="preserve">BISON OIL &amp;amp; GAS II LLC                            </v>
          </cell>
          <cell r="E23369" t="str">
            <v>10661</v>
          </cell>
          <cell r="F23369" t="str">
            <v>WELD                                123 SENE 14 8N60W 6</v>
          </cell>
          <cell r="G23369" t="str">
            <v>31</v>
          </cell>
          <cell r="H23369" t="str">
            <v xml:space="preserve">0     </v>
          </cell>
          <cell r="I23369" t="str">
            <v>No</v>
          </cell>
        </row>
        <row r="23370">
          <cell r="A23370" t="str">
            <v>05-123-46660</v>
          </cell>
          <cell r="B23370" t="str">
            <v>11/13/2021</v>
          </cell>
          <cell r="C23370" t="str">
            <v>Form 17</v>
          </cell>
          <cell r="D23370" t="str">
            <v xml:space="preserve">BISON OIL &amp;amp; GAS II LLC                            </v>
          </cell>
          <cell r="E23370" t="str">
            <v>10661</v>
          </cell>
          <cell r="F23370" t="str">
            <v>WELD                                123 SENE 14 8N60W 6</v>
          </cell>
          <cell r="G23370" t="str">
            <v>0</v>
          </cell>
          <cell r="H23370" t="str">
            <v xml:space="preserve">0     </v>
          </cell>
          <cell r="I23370" t="str">
            <v>No</v>
          </cell>
        </row>
        <row r="23371">
          <cell r="A23371" t="str">
            <v>05-123-46662</v>
          </cell>
          <cell r="B23371" t="str">
            <v>11/13/2021</v>
          </cell>
          <cell r="C23371" t="str">
            <v>Form 17</v>
          </cell>
          <cell r="D23371" t="str">
            <v xml:space="preserve">BISON OIL &amp;amp; GAS II LLC                            </v>
          </cell>
          <cell r="E23371" t="str">
            <v>10661</v>
          </cell>
          <cell r="F23371" t="str">
            <v>WELD                                123 SENE 14 8N60W 6</v>
          </cell>
          <cell r="G23371" t="str">
            <v>12</v>
          </cell>
          <cell r="H23371" t="str">
            <v xml:space="preserve">0     </v>
          </cell>
          <cell r="I23371" t="str">
            <v>No</v>
          </cell>
        </row>
        <row r="23372">
          <cell r="A23372" t="str">
            <v>05-123-46666</v>
          </cell>
          <cell r="B23372" t="str">
            <v>5/4/2021</v>
          </cell>
          <cell r="C23372" t="str">
            <v>Form 17</v>
          </cell>
          <cell r="D23372" t="str">
            <v xml:space="preserve">BISON OIL &amp;amp; GAS II LLC                            </v>
          </cell>
          <cell r="E23372" t="str">
            <v>10661</v>
          </cell>
          <cell r="F23372" t="str">
            <v>WELD                                123 LOT 3 6 8N60W 6</v>
          </cell>
          <cell r="G23372" t="str">
            <v>0</v>
          </cell>
          <cell r="H23372" t="str">
            <v xml:space="preserve">0     </v>
          </cell>
          <cell r="I23372" t="str">
            <v>No</v>
          </cell>
        </row>
        <row r="23373">
          <cell r="A23373" t="str">
            <v>05-123-46666</v>
          </cell>
          <cell r="B23373" t="str">
            <v>7/14/2021</v>
          </cell>
          <cell r="C23373" t="str">
            <v>Form 17</v>
          </cell>
          <cell r="D23373" t="str">
            <v xml:space="preserve">BISON OIL &amp;amp; GAS II LLC                            </v>
          </cell>
          <cell r="E23373" t="str">
            <v>10661</v>
          </cell>
          <cell r="F23373" t="str">
            <v>WELD                                123 LOT 3 6 8N60W 6</v>
          </cell>
          <cell r="G23373" t="str">
            <v>0</v>
          </cell>
          <cell r="H23373" t="str">
            <v xml:space="preserve">0     </v>
          </cell>
          <cell r="I23373" t="str">
            <v>No</v>
          </cell>
        </row>
        <row r="23374">
          <cell r="A23374" t="str">
            <v>05-123-46672</v>
          </cell>
          <cell r="B23374" t="str">
            <v>5/4/2021</v>
          </cell>
          <cell r="C23374" t="str">
            <v>Form 17</v>
          </cell>
          <cell r="D23374" t="str">
            <v xml:space="preserve">BISON OIL &amp;amp; GAS II LLC                            </v>
          </cell>
          <cell r="E23374" t="str">
            <v>10661</v>
          </cell>
          <cell r="F23374" t="str">
            <v>WELD                                123 LOT 3 6 8N60W 6</v>
          </cell>
          <cell r="G23374" t="str">
            <v>0</v>
          </cell>
          <cell r="H23374" t="str">
            <v xml:space="preserve">0     </v>
          </cell>
          <cell r="I23374" t="str">
            <v>No</v>
          </cell>
        </row>
        <row r="23375">
          <cell r="A23375" t="str">
            <v>05-123-46672</v>
          </cell>
          <cell r="B23375" t="str">
            <v>7/14/2021</v>
          </cell>
          <cell r="C23375" t="str">
            <v>Form 17</v>
          </cell>
          <cell r="D23375" t="str">
            <v xml:space="preserve">BISON OIL &amp;amp; GAS II LLC                            </v>
          </cell>
          <cell r="E23375" t="str">
            <v>10661</v>
          </cell>
          <cell r="F23375" t="str">
            <v>WELD                                123 LOT 3 6 8N60W 6</v>
          </cell>
          <cell r="G23375" t="str">
            <v>0</v>
          </cell>
          <cell r="H23375" t="str">
            <v xml:space="preserve">0     </v>
          </cell>
          <cell r="I23375" t="str">
            <v>No</v>
          </cell>
        </row>
        <row r="23376">
          <cell r="A23376" t="str">
            <v>05-123-46674</v>
          </cell>
          <cell r="B23376" t="str">
            <v>5/4/2021</v>
          </cell>
          <cell r="C23376" t="str">
            <v>Form 17</v>
          </cell>
          <cell r="D23376" t="str">
            <v xml:space="preserve">BISON OIL &amp;amp; GAS II LLC                            </v>
          </cell>
          <cell r="E23376" t="str">
            <v>10661</v>
          </cell>
          <cell r="F23376" t="str">
            <v>WELD                                123 LOT 3 6 8N60W 6</v>
          </cell>
          <cell r="G23376" t="str">
            <v>0</v>
          </cell>
          <cell r="H23376" t="str">
            <v xml:space="preserve">0     </v>
          </cell>
          <cell r="I23376" t="str">
            <v>No</v>
          </cell>
        </row>
        <row r="23377">
          <cell r="A23377" t="str">
            <v>05-123-46674</v>
          </cell>
          <cell r="B23377" t="str">
            <v>7/14/2021</v>
          </cell>
          <cell r="C23377" t="str">
            <v>Form 17</v>
          </cell>
          <cell r="D23377" t="str">
            <v xml:space="preserve">BISON OIL &amp;amp; GAS II LLC                            </v>
          </cell>
          <cell r="E23377" t="str">
            <v>10661</v>
          </cell>
          <cell r="F23377" t="str">
            <v>WELD                                123 LOT 3 6 8N60W 6</v>
          </cell>
          <cell r="G23377" t="str">
            <v>0</v>
          </cell>
          <cell r="H23377" t="str">
            <v xml:space="preserve">0     </v>
          </cell>
          <cell r="I23377" t="str">
            <v>No</v>
          </cell>
        </row>
        <row r="23378">
          <cell r="A23378" t="str">
            <v>05-123-46681</v>
          </cell>
          <cell r="B23378" t="str">
            <v>3/2/2021</v>
          </cell>
          <cell r="C23378" t="str">
            <v>Form 17</v>
          </cell>
          <cell r="D23378" t="str">
            <v xml:space="preserve">CRESTONE PEAK RESOURCES OPERATING LLC             </v>
          </cell>
          <cell r="E23378" t="str">
            <v>10633</v>
          </cell>
          <cell r="F23378" t="str">
            <v>WELD                                123 SWNE 9 2N66W 6</v>
          </cell>
          <cell r="G23378" t="str">
            <v>35</v>
          </cell>
          <cell r="H23378" t="str">
            <v xml:space="preserve">0     </v>
          </cell>
          <cell r="I23378" t="str">
            <v>No</v>
          </cell>
        </row>
        <row r="23379">
          <cell r="A23379" t="str">
            <v>05-123-46681</v>
          </cell>
          <cell r="B23379" t="str">
            <v>2/22/2022</v>
          </cell>
          <cell r="C23379" t="str">
            <v>Light</v>
          </cell>
          <cell r="D23379" t="str">
            <v>CRESTONE PEAK RESOURCES OPERATING LLC</v>
          </cell>
          <cell r="E23379" t="str">
            <v>10633</v>
          </cell>
          <cell r="F23379" t="str">
            <v>WELD                                123 SWNE 9 2N66W 6</v>
          </cell>
          <cell r="G23379" t="str">
            <v>42</v>
          </cell>
          <cell r="H23379" t="str">
            <v>0</v>
          </cell>
          <cell r="I23379" t="str">
            <v>No</v>
          </cell>
        </row>
        <row r="23380">
          <cell r="A23380" t="str">
            <v>05-123-46682</v>
          </cell>
          <cell r="B23380" t="str">
            <v>4/21/2021</v>
          </cell>
          <cell r="C23380" t="str">
            <v>Full</v>
          </cell>
          <cell r="D23380" t="str">
            <v>PDC ENERGY INC</v>
          </cell>
          <cell r="E23380" t="str">
            <v>69175</v>
          </cell>
          <cell r="F23380" t="str">
            <v>WELD                                123 NWNE 14 5N65W 6</v>
          </cell>
          <cell r="G23380" t="str">
            <v>15</v>
          </cell>
          <cell r="H23380" t="str">
            <v>0</v>
          </cell>
          <cell r="I23380" t="str">
            <v>No</v>
          </cell>
        </row>
        <row r="23381">
          <cell r="A23381" t="str">
            <v>05-123-46683</v>
          </cell>
          <cell r="B23381" t="str">
            <v>2/17/2021</v>
          </cell>
          <cell r="C23381" t="str">
            <v>Form 17</v>
          </cell>
          <cell r="D23381" t="str">
            <v xml:space="preserve">PDC ENERGY INC                                    </v>
          </cell>
          <cell r="E23381" t="str">
            <v>69175</v>
          </cell>
          <cell r="F23381" t="str">
            <v>WELD                                123 NWNE 14 5N65W 6</v>
          </cell>
          <cell r="G23381" t="str">
            <v>56</v>
          </cell>
          <cell r="H23381" t="str">
            <v xml:space="preserve">0     </v>
          </cell>
          <cell r="I23381" t="str">
            <v>No</v>
          </cell>
        </row>
        <row r="23382">
          <cell r="A23382" t="str">
            <v>05-123-46683</v>
          </cell>
          <cell r="B23382" t="str">
            <v>3/11/2021</v>
          </cell>
          <cell r="C23382" t="str">
            <v>Form 17</v>
          </cell>
          <cell r="D23382" t="str">
            <v xml:space="preserve">PDC ENERGY INC                                    </v>
          </cell>
          <cell r="E23382" t="str">
            <v>69175</v>
          </cell>
          <cell r="F23382" t="str">
            <v>WELD                                123 NWNE 14 5N65W 6</v>
          </cell>
          <cell r="G23382" t="str">
            <v>3</v>
          </cell>
          <cell r="H23382" t="str">
            <v xml:space="preserve">0     </v>
          </cell>
          <cell r="I23382" t="str">
            <v>No</v>
          </cell>
        </row>
        <row r="23383">
          <cell r="A23383" t="str">
            <v>05-123-46683</v>
          </cell>
          <cell r="B23383" t="str">
            <v>1/12/2022</v>
          </cell>
          <cell r="C23383" t="str">
            <v>Form 17</v>
          </cell>
          <cell r="D23383" t="str">
            <v xml:space="preserve">PDC ENERGY INC                                    </v>
          </cell>
          <cell r="E23383" t="str">
            <v>69175</v>
          </cell>
          <cell r="F23383" t="str">
            <v>WELD                                123 NWNE 14 5N65W 6</v>
          </cell>
          <cell r="G23383" t="str">
            <v>0</v>
          </cell>
          <cell r="H23383" t="str">
            <v xml:space="preserve">0     </v>
          </cell>
          <cell r="I23383" t="str">
            <v>No</v>
          </cell>
        </row>
        <row r="23384">
          <cell r="A23384" t="str">
            <v>05-123-46684</v>
          </cell>
          <cell r="B23384" t="str">
            <v>4/19/2021</v>
          </cell>
          <cell r="C23384" t="str">
            <v>Form 17</v>
          </cell>
          <cell r="D23384" t="str">
            <v xml:space="preserve">PDC ENERGY INC                                    </v>
          </cell>
          <cell r="E23384" t="str">
            <v>69175</v>
          </cell>
          <cell r="F23384" t="str">
            <v>WELD                                123 NWNE 14 5N65W 6</v>
          </cell>
          <cell r="G23384" t="str">
            <v>17</v>
          </cell>
          <cell r="H23384" t="str">
            <v xml:space="preserve">0     </v>
          </cell>
          <cell r="I23384" t="str">
            <v>No</v>
          </cell>
        </row>
        <row r="23385">
          <cell r="A23385" t="str">
            <v>05-123-46685</v>
          </cell>
          <cell r="B23385" t="str">
            <v>4/21/2021</v>
          </cell>
          <cell r="C23385" t="str">
            <v>Form 17</v>
          </cell>
          <cell r="D23385" t="str">
            <v xml:space="preserve">PDC ENERGY INC                                    </v>
          </cell>
          <cell r="E23385" t="str">
            <v>69175</v>
          </cell>
          <cell r="F23385" t="str">
            <v>WELD                                123 NWNE 14 5N65W 6</v>
          </cell>
          <cell r="G23385" t="str">
            <v>34</v>
          </cell>
          <cell r="H23385" t="str">
            <v xml:space="preserve">3     </v>
          </cell>
          <cell r="I23385" t="str">
            <v>No</v>
          </cell>
        </row>
        <row r="23386">
          <cell r="A23386" t="str">
            <v>05-123-46686</v>
          </cell>
          <cell r="B23386" t="str">
            <v>4/19/2021</v>
          </cell>
          <cell r="C23386" t="str">
            <v>Form 17</v>
          </cell>
          <cell r="D23386" t="str">
            <v xml:space="preserve">PDC ENERGY INC                                    </v>
          </cell>
          <cell r="E23386" t="str">
            <v>69175</v>
          </cell>
          <cell r="F23386" t="str">
            <v>WELD                                123 NWNE 14 5N65W 6</v>
          </cell>
          <cell r="G23386" t="str">
            <v>15</v>
          </cell>
          <cell r="H23386" t="str">
            <v xml:space="preserve">0     </v>
          </cell>
          <cell r="I23386" t="str">
            <v>No</v>
          </cell>
        </row>
        <row r="23387">
          <cell r="A23387" t="str">
            <v>05-123-46687</v>
          </cell>
          <cell r="B23387" t="str">
            <v>4/19/2021</v>
          </cell>
          <cell r="C23387" t="str">
            <v>Form 17</v>
          </cell>
          <cell r="D23387" t="str">
            <v xml:space="preserve">PDC ENERGY INC                                    </v>
          </cell>
          <cell r="E23387" t="str">
            <v>69175</v>
          </cell>
          <cell r="F23387" t="str">
            <v>WELD                                123 NWNE 14 5N65W 6</v>
          </cell>
          <cell r="G23387" t="str">
            <v>35</v>
          </cell>
          <cell r="H23387" t="str">
            <v xml:space="preserve">0     </v>
          </cell>
          <cell r="I23387" t="str">
            <v>No</v>
          </cell>
        </row>
        <row r="23388">
          <cell r="A23388" t="str">
            <v>05-123-46687</v>
          </cell>
          <cell r="B23388" t="str">
            <v>4/19/2021</v>
          </cell>
          <cell r="C23388" t="str">
            <v>Full</v>
          </cell>
          <cell r="D23388" t="str">
            <v>PDC ENERGY INC</v>
          </cell>
          <cell r="E23388" t="str">
            <v>69175</v>
          </cell>
          <cell r="F23388" t="str">
            <v>WELD                                123 NWNE 14 5N65W 6</v>
          </cell>
          <cell r="G23388" t="str">
            <v>35</v>
          </cell>
          <cell r="H23388" t="str">
            <v>0</v>
          </cell>
          <cell r="I23388" t="str">
            <v>No</v>
          </cell>
        </row>
        <row r="23389">
          <cell r="A23389" t="str">
            <v>05-123-46688</v>
          </cell>
          <cell r="B23389" t="str">
            <v>4/12/2021</v>
          </cell>
          <cell r="C23389" t="str">
            <v>Full</v>
          </cell>
          <cell r="D23389" t="str">
            <v>PDC ENERGY INC</v>
          </cell>
          <cell r="E23389" t="str">
            <v>69175</v>
          </cell>
          <cell r="F23389" t="str">
            <v>WELD                                123 NWNE 14 5N65W 6</v>
          </cell>
          <cell r="G23389" t="str">
            <v>0</v>
          </cell>
          <cell r="H23389" t="str">
            <v>0</v>
          </cell>
          <cell r="I23389" t="str">
            <v>No</v>
          </cell>
        </row>
        <row r="23390">
          <cell r="A23390" t="str">
            <v>05-123-46689</v>
          </cell>
          <cell r="B23390" t="str">
            <v>3/10/2021</v>
          </cell>
          <cell r="C23390" t="str">
            <v>Form 17</v>
          </cell>
          <cell r="D23390" t="str">
            <v xml:space="preserve">PDC ENERGY INC                                    </v>
          </cell>
          <cell r="E23390" t="str">
            <v>69175</v>
          </cell>
          <cell r="F23390" t="str">
            <v>WELD                                123 NWNE 14 5N65W 6</v>
          </cell>
          <cell r="G23390" t="str">
            <v>135</v>
          </cell>
          <cell r="H23390" t="str">
            <v xml:space="preserve">1     </v>
          </cell>
          <cell r="I23390" t="str">
            <v>Yes</v>
          </cell>
        </row>
        <row r="23391">
          <cell r="A23391" t="str">
            <v>05-123-46689</v>
          </cell>
          <cell r="B23391" t="str">
            <v>4/21/2021</v>
          </cell>
          <cell r="C23391" t="str">
            <v>Form 17</v>
          </cell>
          <cell r="D23391" t="str">
            <v xml:space="preserve">PDC ENERGY INC                                    </v>
          </cell>
          <cell r="E23391" t="str">
            <v>69175</v>
          </cell>
          <cell r="F23391" t="str">
            <v>WELD                                123 NWNE 14 5N65W 6</v>
          </cell>
          <cell r="G23391" t="str">
            <v>17</v>
          </cell>
          <cell r="H23391" t="str">
            <v xml:space="preserve">15    </v>
          </cell>
          <cell r="I23391" t="str">
            <v>No</v>
          </cell>
        </row>
        <row r="23392">
          <cell r="A23392" t="str">
            <v>05-123-46689</v>
          </cell>
          <cell r="B23392" t="str">
            <v>3/14/2022</v>
          </cell>
          <cell r="C23392" t="str">
            <v>Form 17</v>
          </cell>
          <cell r="D23392" t="str">
            <v xml:space="preserve">PDC ENERGY INC                                    </v>
          </cell>
          <cell r="E23392" t="str">
            <v>69175</v>
          </cell>
          <cell r="F23392" t="str">
            <v>WELD                                123 NWNE 14 5N65W 6</v>
          </cell>
          <cell r="G23392" t="str">
            <v>72</v>
          </cell>
          <cell r="H23392" t="str">
            <v xml:space="preserve">0     </v>
          </cell>
          <cell r="I23392" t="str">
            <v>Yes</v>
          </cell>
        </row>
        <row r="23393">
          <cell r="A23393" t="str">
            <v>05-123-46690</v>
          </cell>
          <cell r="B23393" t="str">
            <v>2/19/2021</v>
          </cell>
          <cell r="C23393" t="str">
            <v>Form 17</v>
          </cell>
          <cell r="D23393" t="str">
            <v xml:space="preserve">PDC ENERGY INC                                    </v>
          </cell>
          <cell r="E23393" t="str">
            <v>69175</v>
          </cell>
          <cell r="F23393" t="str">
            <v>WELD                                123 NWNE 14 5N65W 6</v>
          </cell>
          <cell r="G23393" t="str">
            <v>100</v>
          </cell>
          <cell r="H23393" t="str">
            <v xml:space="preserve">50    </v>
          </cell>
          <cell r="I23393" t="str">
            <v>No</v>
          </cell>
        </row>
        <row r="23394">
          <cell r="A23394" t="str">
            <v>05-123-46691</v>
          </cell>
          <cell r="B23394" t="str">
            <v>4/19/2021</v>
          </cell>
          <cell r="C23394" t="str">
            <v>Form 17</v>
          </cell>
          <cell r="D23394" t="str">
            <v xml:space="preserve">PDC ENERGY INC                                    </v>
          </cell>
          <cell r="E23394" t="str">
            <v>69175</v>
          </cell>
          <cell r="F23394" t="str">
            <v>WELD                                123 NWNE 14 5N65W 6</v>
          </cell>
          <cell r="G23394" t="str">
            <v>120</v>
          </cell>
          <cell r="H23394" t="str">
            <v xml:space="preserve">0     </v>
          </cell>
          <cell r="I23394" t="str">
            <v>Yes</v>
          </cell>
        </row>
        <row r="23395">
          <cell r="A23395" t="str">
            <v>05-123-46691</v>
          </cell>
          <cell r="B23395" t="str">
            <v>9/15/2021</v>
          </cell>
          <cell r="C23395" t="str">
            <v>Form 17</v>
          </cell>
          <cell r="D23395" t="str">
            <v xml:space="preserve">PDC ENERGY INC                                    </v>
          </cell>
          <cell r="E23395" t="str">
            <v>69175</v>
          </cell>
          <cell r="F23395" t="str">
            <v>WELD                                123 NWNE 14 5N65W 6</v>
          </cell>
          <cell r="G23395" t="str">
            <v>17</v>
          </cell>
          <cell r="H23395" t="str">
            <v xml:space="preserve">0     </v>
          </cell>
          <cell r="I23395" t="str">
            <v>No</v>
          </cell>
        </row>
        <row r="23396">
          <cell r="A23396" t="str">
            <v>05-123-46692</v>
          </cell>
          <cell r="B23396" t="str">
            <v>4/12/2021</v>
          </cell>
          <cell r="C23396" t="str">
            <v>Full</v>
          </cell>
          <cell r="D23396" t="str">
            <v>PDC ENERGY INC</v>
          </cell>
          <cell r="E23396" t="str">
            <v>69175</v>
          </cell>
          <cell r="F23396" t="str">
            <v>WELD                                123 NWNE 14 5N65W 6</v>
          </cell>
          <cell r="G23396" t="str">
            <v>0</v>
          </cell>
          <cell r="H23396" t="str">
            <v>0</v>
          </cell>
          <cell r="I23396" t="str">
            <v>No</v>
          </cell>
        </row>
        <row r="23397">
          <cell r="A23397" t="str">
            <v>05-123-46692</v>
          </cell>
          <cell r="B23397" t="str">
            <v>9/24/2021</v>
          </cell>
          <cell r="C23397" t="str">
            <v>Form 17</v>
          </cell>
          <cell r="D23397" t="str">
            <v xml:space="preserve">PDC ENERGY INC                                    </v>
          </cell>
          <cell r="E23397" t="str">
            <v>69175</v>
          </cell>
          <cell r="F23397" t="str">
            <v>WELD                                123 NWNE 14 5N65W 6</v>
          </cell>
          <cell r="G23397" t="str">
            <v>70</v>
          </cell>
          <cell r="H23397" t="str">
            <v xml:space="preserve">0     </v>
          </cell>
          <cell r="I23397" t="str">
            <v>Yes</v>
          </cell>
        </row>
        <row r="23398">
          <cell r="A23398" t="str">
            <v>05-123-46693</v>
          </cell>
          <cell r="B23398" t="str">
            <v>4/21/2021</v>
          </cell>
          <cell r="C23398" t="str">
            <v>Form 17</v>
          </cell>
          <cell r="D23398" t="str">
            <v xml:space="preserve">PDC ENERGY INC                                    </v>
          </cell>
          <cell r="E23398" t="str">
            <v>69175</v>
          </cell>
          <cell r="F23398" t="str">
            <v>WELD                                123 NWNE 14 5N65W 6</v>
          </cell>
          <cell r="G23398" t="str">
            <v>74</v>
          </cell>
          <cell r="H23398" t="str">
            <v xml:space="preserve">1     </v>
          </cell>
          <cell r="I23398" t="str">
            <v>Yes</v>
          </cell>
        </row>
        <row r="23399">
          <cell r="A23399" t="str">
            <v>05-123-46693</v>
          </cell>
          <cell r="B23399" t="str">
            <v>9/15/2021</v>
          </cell>
          <cell r="C23399" t="str">
            <v>Form 17</v>
          </cell>
          <cell r="D23399" t="str">
            <v xml:space="preserve">PDC ENERGY INC                                    </v>
          </cell>
          <cell r="E23399" t="str">
            <v>69175</v>
          </cell>
          <cell r="F23399" t="str">
            <v>WELD                                123 NWNE 14 5N65W 6</v>
          </cell>
          <cell r="G23399" t="str">
            <v>5</v>
          </cell>
          <cell r="H23399" t="str">
            <v xml:space="preserve">0     </v>
          </cell>
          <cell r="I23399" t="str">
            <v>No</v>
          </cell>
        </row>
        <row r="23400">
          <cell r="A23400" t="str">
            <v>05-123-46694</v>
          </cell>
          <cell r="B23400" t="str">
            <v>2/19/2021</v>
          </cell>
          <cell r="C23400" t="str">
            <v>Form 17</v>
          </cell>
          <cell r="D23400" t="str">
            <v xml:space="preserve">PDC ENERGY INC                                    </v>
          </cell>
          <cell r="E23400" t="str">
            <v>69175</v>
          </cell>
          <cell r="F23400" t="str">
            <v>WELD                                123 NWNE 14 5N65W 6</v>
          </cell>
          <cell r="G23400" t="str">
            <v>0</v>
          </cell>
          <cell r="H23400" t="str">
            <v xml:space="preserve">0     </v>
          </cell>
          <cell r="I23400" t="str">
            <v>No</v>
          </cell>
        </row>
        <row r="23401">
          <cell r="A23401" t="str">
            <v>05-123-46695</v>
          </cell>
          <cell r="B23401" t="str">
            <v>4/12/2021</v>
          </cell>
          <cell r="C23401" t="str">
            <v>Full</v>
          </cell>
          <cell r="D23401" t="str">
            <v>PDC ENERGY INC</v>
          </cell>
          <cell r="E23401" t="str">
            <v>69175</v>
          </cell>
          <cell r="F23401" t="str">
            <v>WELD                                123 NWNE 14 5N65W 6</v>
          </cell>
          <cell r="G23401" t="str">
            <v>24</v>
          </cell>
          <cell r="H23401" t="str">
            <v>0</v>
          </cell>
          <cell r="I23401" t="str">
            <v>No</v>
          </cell>
        </row>
        <row r="23402">
          <cell r="A23402" t="str">
            <v>05-123-46696</v>
          </cell>
          <cell r="B23402" t="str">
            <v>4/21/2021</v>
          </cell>
          <cell r="C23402" t="str">
            <v>Full</v>
          </cell>
          <cell r="D23402" t="str">
            <v>PDC ENERGY INC</v>
          </cell>
          <cell r="E23402" t="str">
            <v>69175</v>
          </cell>
          <cell r="F23402" t="str">
            <v>WELD                                123 NWNE 14 5N65W 6</v>
          </cell>
          <cell r="G23402" t="str">
            <v>47</v>
          </cell>
          <cell r="H23402" t="str">
            <v>3</v>
          </cell>
          <cell r="I23402" t="str">
            <v>No</v>
          </cell>
        </row>
        <row r="23403">
          <cell r="A23403" t="str">
            <v>05-123-46696</v>
          </cell>
          <cell r="B23403" t="str">
            <v>1/13/2022</v>
          </cell>
          <cell r="C23403" t="str">
            <v>Full</v>
          </cell>
          <cell r="D23403" t="str">
            <v>PDC ENERGY INC</v>
          </cell>
          <cell r="E23403" t="str">
            <v>69175</v>
          </cell>
          <cell r="F23403" t="str">
            <v>WELD                                123 NWNE 14 5N65W 6</v>
          </cell>
          <cell r="G23403" t="str">
            <v>5</v>
          </cell>
          <cell r="H23403" t="str">
            <v>0</v>
          </cell>
          <cell r="I23403" t="str">
            <v>No</v>
          </cell>
        </row>
        <row r="23404">
          <cell r="A23404" t="str">
            <v>05-123-46697</v>
          </cell>
          <cell r="B23404" t="str">
            <v>4/19/2021</v>
          </cell>
          <cell r="C23404" t="str">
            <v>Form 17</v>
          </cell>
          <cell r="D23404" t="str">
            <v xml:space="preserve">PDC ENERGY INC                                    </v>
          </cell>
          <cell r="E23404" t="str">
            <v>69175</v>
          </cell>
          <cell r="F23404" t="str">
            <v>WELD                                123 NWNE 14 5N65W 6</v>
          </cell>
          <cell r="G23404" t="str">
            <v>76</v>
          </cell>
          <cell r="H23404" t="str">
            <v xml:space="preserve">0     </v>
          </cell>
          <cell r="I23404" t="str">
            <v>Yes</v>
          </cell>
        </row>
        <row r="23405">
          <cell r="A23405" t="str">
            <v>05-123-46697</v>
          </cell>
          <cell r="B23405" t="str">
            <v>9/15/2021</v>
          </cell>
          <cell r="C23405" t="str">
            <v>Form 17</v>
          </cell>
          <cell r="D23405" t="str">
            <v xml:space="preserve">PDC ENERGY INC                                    </v>
          </cell>
          <cell r="E23405" t="str">
            <v>69175</v>
          </cell>
          <cell r="F23405" t="str">
            <v>WELD                                123 NWNE 14 5N65W 6</v>
          </cell>
          <cell r="G23405" t="str">
            <v>33</v>
          </cell>
          <cell r="H23405" t="str">
            <v xml:space="preserve">0     </v>
          </cell>
          <cell r="I23405" t="str">
            <v>No</v>
          </cell>
        </row>
        <row r="23406">
          <cell r="A23406" t="str">
            <v>05-123-46697</v>
          </cell>
          <cell r="B23406" t="str">
            <v>3/14/2022</v>
          </cell>
          <cell r="C23406" t="str">
            <v>Form 17</v>
          </cell>
          <cell r="D23406" t="str">
            <v xml:space="preserve">PDC ENERGY INC                                    </v>
          </cell>
          <cell r="E23406" t="str">
            <v>69175</v>
          </cell>
          <cell r="F23406" t="str">
            <v>WELD                                123 NWNE 14 5N65W 6</v>
          </cell>
          <cell r="G23406" t="str">
            <v>62</v>
          </cell>
          <cell r="H23406" t="str">
            <v xml:space="preserve">0     </v>
          </cell>
          <cell r="I23406" t="str">
            <v>Yes</v>
          </cell>
        </row>
        <row r="23407">
          <cell r="A23407" t="str">
            <v>05-123-46700</v>
          </cell>
          <cell r="B23407" t="str">
            <v>6/10/2021</v>
          </cell>
          <cell r="C23407" t="str">
            <v>Light</v>
          </cell>
          <cell r="D23407" t="str">
            <v>HIGHPOINT OPERATING CORPORATION</v>
          </cell>
          <cell r="E23407" t="str">
            <v>10071</v>
          </cell>
          <cell r="F23407" t="str">
            <v>WELD                                123 SWSE 14 11N63W 6</v>
          </cell>
          <cell r="G23407" t="str">
            <v>0</v>
          </cell>
          <cell r="H23407" t="str">
            <v>0</v>
          </cell>
          <cell r="I23407" t="str">
            <v>No</v>
          </cell>
        </row>
        <row r="23408">
          <cell r="A23408" t="str">
            <v>05-123-46701</v>
          </cell>
          <cell r="B23408" t="str">
            <v>6/10/2021</v>
          </cell>
          <cell r="C23408" t="str">
            <v>Light</v>
          </cell>
          <cell r="D23408" t="str">
            <v>HIGHPOINT OPERATING CORPORATION</v>
          </cell>
          <cell r="E23408" t="str">
            <v>10071</v>
          </cell>
          <cell r="F23408" t="str">
            <v>WELD                                123 SWSE 14 11N63W 6</v>
          </cell>
          <cell r="G23408" t="str">
            <v>0</v>
          </cell>
          <cell r="H23408" t="str">
            <v>0</v>
          </cell>
          <cell r="I23408" t="str">
            <v>No</v>
          </cell>
        </row>
        <row r="23409">
          <cell r="A23409" t="str">
            <v>05-123-46702</v>
          </cell>
          <cell r="B23409" t="str">
            <v>5/12/2021</v>
          </cell>
          <cell r="C23409" t="str">
            <v>Form 17</v>
          </cell>
          <cell r="D23409" t="str">
            <v xml:space="preserve">HIGHPOINT OPERATING CORPORATION                   </v>
          </cell>
          <cell r="E23409" t="str">
            <v>10071</v>
          </cell>
          <cell r="F23409" t="str">
            <v>WELD                                123 SWSE 14 11N63W 6</v>
          </cell>
          <cell r="G23409" t="str">
            <v>0</v>
          </cell>
          <cell r="H23409" t="str">
            <v xml:space="preserve">0     </v>
          </cell>
          <cell r="I23409" t="str">
            <v>No</v>
          </cell>
        </row>
        <row r="23410">
          <cell r="A23410" t="str">
            <v>05-123-46702</v>
          </cell>
          <cell r="B23410" t="str">
            <v>6/10/2021</v>
          </cell>
          <cell r="C23410" t="str">
            <v>Light</v>
          </cell>
          <cell r="D23410" t="str">
            <v>HIGHPOINT OPERATING CORPORATION</v>
          </cell>
          <cell r="E23410" t="str">
            <v>10071</v>
          </cell>
          <cell r="F23410" t="str">
            <v>WELD                                123 SWSE 14 11N63W 6</v>
          </cell>
          <cell r="G23410" t="str">
            <v>0</v>
          </cell>
          <cell r="H23410" t="str">
            <v>0</v>
          </cell>
          <cell r="I23410" t="str">
            <v>No</v>
          </cell>
        </row>
        <row r="23411">
          <cell r="A23411" t="str">
            <v>05-123-46703</v>
          </cell>
          <cell r="B23411" t="str">
            <v>6/10/2021</v>
          </cell>
          <cell r="C23411" t="str">
            <v>Light</v>
          </cell>
          <cell r="D23411" t="str">
            <v>HIGHPOINT OPERATING CORPORATION</v>
          </cell>
          <cell r="E23411" t="str">
            <v>10071</v>
          </cell>
          <cell r="F23411" t="str">
            <v>WELD                                123 SWSE 14 11N63W 6</v>
          </cell>
          <cell r="G23411" t="str">
            <v>0</v>
          </cell>
          <cell r="H23411" t="str">
            <v>0</v>
          </cell>
          <cell r="I23411" t="str">
            <v>No</v>
          </cell>
        </row>
        <row r="23412">
          <cell r="A23412" t="str">
            <v>05-123-46704</v>
          </cell>
          <cell r="B23412" t="str">
            <v>6/10/2021</v>
          </cell>
          <cell r="C23412" t="str">
            <v>Light</v>
          </cell>
          <cell r="D23412" t="str">
            <v>HIGHPOINT OPERATING CORPORATION</v>
          </cell>
          <cell r="E23412" t="str">
            <v>10071</v>
          </cell>
          <cell r="F23412" t="str">
            <v>WELD                                123 SWSE 14 11N63W 6</v>
          </cell>
          <cell r="G23412" t="str">
            <v>1</v>
          </cell>
          <cell r="H23412" t="str">
            <v>0</v>
          </cell>
          <cell r="I23412" t="str">
            <v>No</v>
          </cell>
        </row>
        <row r="23413">
          <cell r="A23413" t="str">
            <v>05-123-46726</v>
          </cell>
          <cell r="B23413" t="str">
            <v>6/11/2021</v>
          </cell>
          <cell r="C23413" t="str">
            <v>Light</v>
          </cell>
          <cell r="D23413" t="str">
            <v>HIGHPOINT OPERATING CORPORATION</v>
          </cell>
          <cell r="E23413" t="str">
            <v>10071</v>
          </cell>
          <cell r="F23413" t="str">
            <v>WELD                                123 Lot 4 4 4N61W 6</v>
          </cell>
          <cell r="G23413" t="str">
            <v>0</v>
          </cell>
          <cell r="H23413" t="str">
            <v>0</v>
          </cell>
          <cell r="I23413" t="str">
            <v>No</v>
          </cell>
        </row>
        <row r="23414">
          <cell r="A23414" t="str">
            <v>05-123-46726</v>
          </cell>
          <cell r="B23414" t="str">
            <v>11/26/2021</v>
          </cell>
          <cell r="C23414" t="str">
            <v>Form 17</v>
          </cell>
          <cell r="D23414" t="str">
            <v xml:space="preserve">HIGHPOINT OPERATING CORPORATION                   </v>
          </cell>
          <cell r="E23414" t="str">
            <v>10071</v>
          </cell>
          <cell r="F23414" t="str">
            <v>WELD                                123 Lot 4 4 4N61W 6</v>
          </cell>
          <cell r="G23414" t="str">
            <v>4</v>
          </cell>
          <cell r="H23414" t="str">
            <v xml:space="preserve">0     </v>
          </cell>
          <cell r="I23414" t="str">
            <v>No</v>
          </cell>
        </row>
        <row r="23415">
          <cell r="A23415" t="str">
            <v>05-123-46727</v>
          </cell>
          <cell r="B23415" t="str">
            <v>6/11/2021</v>
          </cell>
          <cell r="C23415" t="str">
            <v>Light</v>
          </cell>
          <cell r="D23415" t="str">
            <v>HIGHPOINT OPERATING CORPORATION</v>
          </cell>
          <cell r="E23415" t="str">
            <v>10071</v>
          </cell>
          <cell r="F23415" t="str">
            <v>WELD                                123 Lot 4 4 4N61W 6</v>
          </cell>
          <cell r="G23415" t="str">
            <v>7</v>
          </cell>
          <cell r="H23415" t="str">
            <v>0</v>
          </cell>
          <cell r="I23415" t="str">
            <v>No</v>
          </cell>
        </row>
        <row r="23416">
          <cell r="A23416" t="str">
            <v>05-123-46727</v>
          </cell>
          <cell r="B23416" t="str">
            <v>11/26/2021</v>
          </cell>
          <cell r="C23416" t="str">
            <v>Form 17</v>
          </cell>
          <cell r="D23416" t="str">
            <v xml:space="preserve">HIGHPOINT OPERATING CORPORATION                   </v>
          </cell>
          <cell r="E23416" t="str">
            <v>10071</v>
          </cell>
          <cell r="F23416" t="str">
            <v>WELD                                123 Lot 4 4 4N61W 6</v>
          </cell>
          <cell r="G23416" t="str">
            <v>11</v>
          </cell>
          <cell r="H23416" t="str">
            <v xml:space="preserve">0     </v>
          </cell>
          <cell r="I23416" t="str">
            <v>No</v>
          </cell>
        </row>
        <row r="23417">
          <cell r="A23417" t="str">
            <v>05-123-46728</v>
          </cell>
          <cell r="B23417" t="str">
            <v>6/11/2021</v>
          </cell>
          <cell r="C23417" t="str">
            <v>Light</v>
          </cell>
          <cell r="D23417" t="str">
            <v>HIGHPOINT OPERATING CORPORATION</v>
          </cell>
          <cell r="E23417" t="str">
            <v>10071</v>
          </cell>
          <cell r="F23417" t="str">
            <v>WELD                                123 Lot 4 4 4N61W 6</v>
          </cell>
          <cell r="G23417" t="str">
            <v>0</v>
          </cell>
          <cell r="H23417" t="str">
            <v>0</v>
          </cell>
          <cell r="I23417" t="str">
            <v>No</v>
          </cell>
        </row>
        <row r="23418">
          <cell r="A23418" t="str">
            <v>05-123-46728</v>
          </cell>
          <cell r="B23418" t="str">
            <v>11/26/2021</v>
          </cell>
          <cell r="C23418" t="str">
            <v>Form 17</v>
          </cell>
          <cell r="D23418" t="str">
            <v xml:space="preserve">HIGHPOINT OPERATING CORPORATION                   </v>
          </cell>
          <cell r="E23418" t="str">
            <v>10071</v>
          </cell>
          <cell r="F23418" t="str">
            <v>WELD                                123 Lot 4 4 4N61W 6</v>
          </cell>
          <cell r="G23418" t="str">
            <v>5</v>
          </cell>
          <cell r="H23418" t="str">
            <v xml:space="preserve">0     </v>
          </cell>
          <cell r="I23418" t="str">
            <v>No</v>
          </cell>
        </row>
        <row r="23419">
          <cell r="A23419" t="str">
            <v>05-123-46729</v>
          </cell>
          <cell r="B23419" t="str">
            <v>6/9/2021</v>
          </cell>
          <cell r="C23419" t="str">
            <v>Form 17</v>
          </cell>
          <cell r="D23419" t="str">
            <v xml:space="preserve">HIGHPOINT OPERATING CORPORATION                   </v>
          </cell>
          <cell r="E23419" t="str">
            <v>10071</v>
          </cell>
          <cell r="F23419" t="str">
            <v>WELD                                123 Lot 4 4 4N61W 6</v>
          </cell>
          <cell r="G23419" t="str">
            <v>26</v>
          </cell>
          <cell r="H23419" t="str">
            <v xml:space="preserve">0     </v>
          </cell>
          <cell r="I23419" t="str">
            <v>No</v>
          </cell>
        </row>
        <row r="23420">
          <cell r="A23420" t="str">
            <v>05-123-46729</v>
          </cell>
          <cell r="B23420" t="str">
            <v>11/26/2021</v>
          </cell>
          <cell r="C23420" t="str">
            <v>Form 17</v>
          </cell>
          <cell r="D23420" t="str">
            <v xml:space="preserve">HIGHPOINT OPERATING CORPORATION                   </v>
          </cell>
          <cell r="E23420" t="str">
            <v>10071</v>
          </cell>
          <cell r="F23420" t="str">
            <v>WELD                                123 Lot 4 4 4N61W 6</v>
          </cell>
          <cell r="G23420" t="str">
            <v>37</v>
          </cell>
          <cell r="H23420" t="str">
            <v xml:space="preserve">0     </v>
          </cell>
          <cell r="I23420" t="str">
            <v>No</v>
          </cell>
        </row>
        <row r="23421">
          <cell r="A23421" t="str">
            <v>05-123-46730</v>
          </cell>
          <cell r="B23421" t="str">
            <v>6/11/2021</v>
          </cell>
          <cell r="C23421" t="str">
            <v>Light</v>
          </cell>
          <cell r="D23421" t="str">
            <v>HIGHPOINT OPERATING CORPORATION</v>
          </cell>
          <cell r="E23421" t="str">
            <v>10071</v>
          </cell>
          <cell r="F23421" t="str">
            <v>WELD                                123 Lot 4 4 4N61W 6</v>
          </cell>
          <cell r="G23421" t="str">
            <v>0</v>
          </cell>
          <cell r="H23421" t="str">
            <v>0</v>
          </cell>
          <cell r="I23421" t="str">
            <v>No</v>
          </cell>
        </row>
        <row r="23422">
          <cell r="A23422" t="str">
            <v>05-123-46730</v>
          </cell>
          <cell r="B23422" t="str">
            <v>11/26/2021</v>
          </cell>
          <cell r="C23422" t="str">
            <v>Form 17</v>
          </cell>
          <cell r="D23422" t="str">
            <v xml:space="preserve">HIGHPOINT OPERATING CORPORATION                   </v>
          </cell>
          <cell r="E23422" t="str">
            <v>10071</v>
          </cell>
          <cell r="F23422" t="str">
            <v>WELD                                123 Lot 4 4 4N61W 6</v>
          </cell>
          <cell r="G23422" t="str">
            <v>14</v>
          </cell>
          <cell r="H23422" t="str">
            <v xml:space="preserve">0     </v>
          </cell>
          <cell r="I23422" t="str">
            <v>No</v>
          </cell>
        </row>
        <row r="23423">
          <cell r="A23423" t="str">
            <v>05-123-46731</v>
          </cell>
          <cell r="B23423" t="str">
            <v>6/11/2021</v>
          </cell>
          <cell r="C23423" t="str">
            <v>Light</v>
          </cell>
          <cell r="D23423" t="str">
            <v>HIGHPOINT OPERATING CORPORATION</v>
          </cell>
          <cell r="E23423" t="str">
            <v>10071</v>
          </cell>
          <cell r="F23423" t="str">
            <v>WELD                                123 Lot 4 4 4N61W 6</v>
          </cell>
          <cell r="G23423" t="str">
            <v>0</v>
          </cell>
          <cell r="H23423" t="str">
            <v>0</v>
          </cell>
          <cell r="I23423" t="str">
            <v>No</v>
          </cell>
        </row>
        <row r="23424">
          <cell r="A23424" t="str">
            <v>05-123-46731</v>
          </cell>
          <cell r="B23424" t="str">
            <v>11/26/2021</v>
          </cell>
          <cell r="C23424" t="str">
            <v>Form 17</v>
          </cell>
          <cell r="D23424" t="str">
            <v xml:space="preserve">HIGHPOINT OPERATING CORPORATION                   </v>
          </cell>
          <cell r="E23424" t="str">
            <v>10071</v>
          </cell>
          <cell r="F23424" t="str">
            <v>WELD                                123 Lot 4 4 4N61W 6</v>
          </cell>
          <cell r="G23424" t="str">
            <v>0</v>
          </cell>
          <cell r="H23424" t="str">
            <v xml:space="preserve">0     </v>
          </cell>
          <cell r="I23424" t="str">
            <v>No</v>
          </cell>
        </row>
        <row r="23425">
          <cell r="A23425" t="str">
            <v>05-123-46732</v>
          </cell>
          <cell r="B23425" t="str">
            <v>5/14/2021</v>
          </cell>
          <cell r="C23425" t="str">
            <v>Full</v>
          </cell>
          <cell r="D23425" t="str">
            <v>PDC ENERGY INC</v>
          </cell>
          <cell r="E23425" t="str">
            <v>69175</v>
          </cell>
          <cell r="F23425" t="str">
            <v>WELD                                123 NENW 18 6N66W 6</v>
          </cell>
          <cell r="G23425" t="str">
            <v>0</v>
          </cell>
          <cell r="H23425" t="str">
            <v>0</v>
          </cell>
          <cell r="I23425" t="str">
            <v>No</v>
          </cell>
        </row>
        <row r="23426">
          <cell r="A23426" t="str">
            <v>05-123-46732</v>
          </cell>
          <cell r="B23426" t="str">
            <v>2/8/2022</v>
          </cell>
          <cell r="C23426" t="str">
            <v>Full</v>
          </cell>
          <cell r="D23426" t="str">
            <v>PDC ENERGY INC</v>
          </cell>
          <cell r="E23426" t="str">
            <v>69175</v>
          </cell>
          <cell r="F23426" t="str">
            <v>WELD                                123 NENW 18 6N66W 6</v>
          </cell>
          <cell r="G23426" t="str">
            <v>0</v>
          </cell>
          <cell r="H23426" t="str">
            <v>0</v>
          </cell>
          <cell r="I23426" t="str">
            <v>No</v>
          </cell>
        </row>
        <row r="23427">
          <cell r="A23427" t="str">
            <v>05-123-46733</v>
          </cell>
          <cell r="B23427" t="str">
            <v>5/14/2021</v>
          </cell>
          <cell r="C23427" t="str">
            <v>Full</v>
          </cell>
          <cell r="D23427" t="str">
            <v>PDC ENERGY INC</v>
          </cell>
          <cell r="E23427" t="str">
            <v>69175</v>
          </cell>
          <cell r="F23427" t="str">
            <v>WELD                                123 NENW 18 6N66W 6</v>
          </cell>
          <cell r="G23427" t="str">
            <v>0</v>
          </cell>
          <cell r="H23427" t="str">
            <v>0</v>
          </cell>
          <cell r="I23427" t="str">
            <v>No</v>
          </cell>
        </row>
        <row r="23428">
          <cell r="A23428" t="str">
            <v>05-123-46733</v>
          </cell>
          <cell r="B23428" t="str">
            <v>2/8/2022</v>
          </cell>
          <cell r="C23428" t="str">
            <v>Full</v>
          </cell>
          <cell r="D23428" t="str">
            <v>PDC ENERGY INC</v>
          </cell>
          <cell r="E23428" t="str">
            <v>69175</v>
          </cell>
          <cell r="F23428" t="str">
            <v>WELD                                123 NENW 18 6N66W 6</v>
          </cell>
          <cell r="G23428" t="str">
            <v>1</v>
          </cell>
          <cell r="H23428" t="str">
            <v>0</v>
          </cell>
          <cell r="I23428" t="str">
            <v>No</v>
          </cell>
        </row>
        <row r="23429">
          <cell r="A23429" t="str">
            <v>05-123-46734</v>
          </cell>
          <cell r="B23429" t="str">
            <v>5/14/2021</v>
          </cell>
          <cell r="C23429" t="str">
            <v>Full</v>
          </cell>
          <cell r="D23429" t="str">
            <v>PDC ENERGY INC</v>
          </cell>
          <cell r="E23429" t="str">
            <v>69175</v>
          </cell>
          <cell r="F23429" t="str">
            <v>WELD                                123 NENW 18 6N66W 6</v>
          </cell>
          <cell r="G23429" t="str">
            <v>0</v>
          </cell>
          <cell r="H23429" t="str">
            <v>0</v>
          </cell>
          <cell r="I23429" t="str">
            <v>No</v>
          </cell>
        </row>
        <row r="23430">
          <cell r="A23430" t="str">
            <v>05-123-46734</v>
          </cell>
          <cell r="B23430" t="str">
            <v>2/8/2022</v>
          </cell>
          <cell r="C23430" t="str">
            <v>Full</v>
          </cell>
          <cell r="D23430" t="str">
            <v>PDC ENERGY INC</v>
          </cell>
          <cell r="E23430" t="str">
            <v>69175</v>
          </cell>
          <cell r="F23430" t="str">
            <v>WELD                                123 NENW 18 6N66W 6</v>
          </cell>
          <cell r="G23430" t="str">
            <v>0</v>
          </cell>
          <cell r="H23430" t="str">
            <v>0</v>
          </cell>
          <cell r="I23430" t="str">
            <v>No</v>
          </cell>
        </row>
        <row r="23431">
          <cell r="A23431" t="str">
            <v>05-123-46735</v>
          </cell>
          <cell r="B23431" t="str">
            <v>5/14/2021</v>
          </cell>
          <cell r="C23431" t="str">
            <v>Full</v>
          </cell>
          <cell r="D23431" t="str">
            <v>PDC ENERGY INC</v>
          </cell>
          <cell r="E23431" t="str">
            <v>69175</v>
          </cell>
          <cell r="F23431" t="str">
            <v>WELD                                123 NENW 18 6N66W 6</v>
          </cell>
          <cell r="G23431" t="str">
            <v>0</v>
          </cell>
          <cell r="H23431" t="str">
            <v>0</v>
          </cell>
          <cell r="I23431" t="str">
            <v>No</v>
          </cell>
        </row>
        <row r="23432">
          <cell r="A23432" t="str">
            <v>05-123-46735</v>
          </cell>
          <cell r="B23432" t="str">
            <v>2/9/2022</v>
          </cell>
          <cell r="C23432" t="str">
            <v>Full</v>
          </cell>
          <cell r="D23432" t="str">
            <v>PDC ENERGY INC</v>
          </cell>
          <cell r="E23432" t="str">
            <v>69175</v>
          </cell>
          <cell r="F23432" t="str">
            <v>WELD                                123 NENW 18 6N66W 6</v>
          </cell>
          <cell r="G23432" t="str">
            <v>1</v>
          </cell>
          <cell r="H23432" t="str">
            <v>0</v>
          </cell>
          <cell r="I23432" t="str">
            <v>No</v>
          </cell>
        </row>
        <row r="23433">
          <cell r="A23433" t="str">
            <v>05-123-46736</v>
          </cell>
          <cell r="B23433" t="str">
            <v>5/14/2021</v>
          </cell>
          <cell r="C23433" t="str">
            <v>Full</v>
          </cell>
          <cell r="D23433" t="str">
            <v>PDC ENERGY INC</v>
          </cell>
          <cell r="E23433" t="str">
            <v>69175</v>
          </cell>
          <cell r="F23433" t="str">
            <v>WELD                                123 NENW 18 6N66W 6</v>
          </cell>
          <cell r="G23433" t="str">
            <v>0</v>
          </cell>
          <cell r="H23433" t="str">
            <v>0</v>
          </cell>
          <cell r="I23433" t="str">
            <v>No</v>
          </cell>
        </row>
        <row r="23434">
          <cell r="A23434" t="str">
            <v>05-123-46736</v>
          </cell>
          <cell r="B23434" t="str">
            <v>2/8/2022</v>
          </cell>
          <cell r="C23434" t="str">
            <v>Full</v>
          </cell>
          <cell r="D23434" t="str">
            <v>PDC ENERGY INC</v>
          </cell>
          <cell r="E23434" t="str">
            <v>69175</v>
          </cell>
          <cell r="F23434" t="str">
            <v>WELD                                123 NENW 18 6N66W 6</v>
          </cell>
          <cell r="G23434" t="str">
            <v>1</v>
          </cell>
          <cell r="H23434" t="str">
            <v>0</v>
          </cell>
          <cell r="I23434" t="str">
            <v>No</v>
          </cell>
        </row>
        <row r="23435">
          <cell r="A23435" t="str">
            <v>05-123-46737</v>
          </cell>
          <cell r="B23435" t="str">
            <v>5/14/2021</v>
          </cell>
          <cell r="C23435" t="str">
            <v>Full</v>
          </cell>
          <cell r="D23435" t="str">
            <v>PDC ENERGY INC</v>
          </cell>
          <cell r="E23435" t="str">
            <v>69175</v>
          </cell>
          <cell r="F23435" t="str">
            <v>WELD                                123 NENW 18 6N66W 6</v>
          </cell>
          <cell r="G23435" t="str">
            <v>0</v>
          </cell>
          <cell r="H23435" t="str">
            <v>0</v>
          </cell>
          <cell r="I23435" t="str">
            <v>No</v>
          </cell>
        </row>
        <row r="23436">
          <cell r="A23436" t="str">
            <v>05-123-46737</v>
          </cell>
          <cell r="B23436" t="str">
            <v>2/9/2022</v>
          </cell>
          <cell r="C23436" t="str">
            <v>Full</v>
          </cell>
          <cell r="D23436" t="str">
            <v>PDC ENERGY INC</v>
          </cell>
          <cell r="E23436" t="str">
            <v>69175</v>
          </cell>
          <cell r="F23436" t="str">
            <v>WELD                                123 NENW 18 6N66W 6</v>
          </cell>
          <cell r="G23436" t="str">
            <v>0</v>
          </cell>
          <cell r="H23436" t="str">
            <v>0</v>
          </cell>
          <cell r="I23436" t="str">
            <v>No</v>
          </cell>
        </row>
        <row r="23437">
          <cell r="A23437" t="str">
            <v>05-123-46738</v>
          </cell>
          <cell r="B23437" t="str">
            <v>5/14/2021</v>
          </cell>
          <cell r="C23437" t="str">
            <v>Full</v>
          </cell>
          <cell r="D23437" t="str">
            <v>PDC ENERGY INC</v>
          </cell>
          <cell r="E23437" t="str">
            <v>69175</v>
          </cell>
          <cell r="F23437" t="str">
            <v>WELD                                123 NENW 18 6N66W 6</v>
          </cell>
          <cell r="G23437" t="str">
            <v>0</v>
          </cell>
          <cell r="H23437" t="str">
            <v>0</v>
          </cell>
          <cell r="I23437" t="str">
            <v>No</v>
          </cell>
        </row>
        <row r="23438">
          <cell r="A23438" t="str">
            <v>05-123-46738</v>
          </cell>
          <cell r="B23438" t="str">
            <v>2/9/2022</v>
          </cell>
          <cell r="C23438" t="str">
            <v>Full</v>
          </cell>
          <cell r="D23438" t="str">
            <v>PDC ENERGY INC</v>
          </cell>
          <cell r="E23438" t="str">
            <v>69175</v>
          </cell>
          <cell r="F23438" t="str">
            <v>WELD                                123 NENW 18 6N66W 6</v>
          </cell>
          <cell r="G23438" t="str">
            <v>5</v>
          </cell>
          <cell r="H23438" t="str">
            <v>0</v>
          </cell>
          <cell r="I23438" t="str">
            <v>No</v>
          </cell>
        </row>
        <row r="23439">
          <cell r="A23439" t="str">
            <v>05-123-46739</v>
          </cell>
          <cell r="B23439" t="str">
            <v>5/14/2021</v>
          </cell>
          <cell r="C23439" t="str">
            <v>Full</v>
          </cell>
          <cell r="D23439" t="str">
            <v>PDC ENERGY INC</v>
          </cell>
          <cell r="E23439" t="str">
            <v>69175</v>
          </cell>
          <cell r="F23439" t="str">
            <v>WELD                                123 NENW 18 6N66W 6</v>
          </cell>
          <cell r="G23439" t="str">
            <v>0</v>
          </cell>
          <cell r="H23439" t="str">
            <v>0</v>
          </cell>
          <cell r="I23439" t="str">
            <v>No</v>
          </cell>
        </row>
        <row r="23440">
          <cell r="A23440" t="str">
            <v>05-123-46739</v>
          </cell>
          <cell r="B23440" t="str">
            <v>2/10/2022</v>
          </cell>
          <cell r="C23440" t="str">
            <v>Full</v>
          </cell>
          <cell r="D23440" t="str">
            <v>PDC ENERGY INC</v>
          </cell>
          <cell r="E23440" t="str">
            <v>69175</v>
          </cell>
          <cell r="F23440" t="str">
            <v>WELD                                123 NENW 18 6N66W 6</v>
          </cell>
          <cell r="G23440" t="str">
            <v>1</v>
          </cell>
          <cell r="H23440" t="str">
            <v>0</v>
          </cell>
          <cell r="I23440" t="str">
            <v>No</v>
          </cell>
        </row>
        <row r="23441">
          <cell r="A23441" t="str">
            <v>05-123-46740</v>
          </cell>
          <cell r="B23441" t="str">
            <v>5/14/2021</v>
          </cell>
          <cell r="C23441" t="str">
            <v>Full</v>
          </cell>
          <cell r="D23441" t="str">
            <v>PDC ENERGY INC</v>
          </cell>
          <cell r="E23441" t="str">
            <v>69175</v>
          </cell>
          <cell r="F23441" t="str">
            <v>WELD                                123 NENW 18 6N66W 6</v>
          </cell>
          <cell r="G23441" t="str">
            <v>0</v>
          </cell>
          <cell r="H23441" t="str">
            <v>0</v>
          </cell>
          <cell r="I23441" t="str">
            <v>No</v>
          </cell>
        </row>
        <row r="23442">
          <cell r="A23442" t="str">
            <v>05-123-46740</v>
          </cell>
          <cell r="B23442" t="str">
            <v>2/9/2022</v>
          </cell>
          <cell r="C23442" t="str">
            <v>Full</v>
          </cell>
          <cell r="D23442" t="str">
            <v>PDC ENERGY INC</v>
          </cell>
          <cell r="E23442" t="str">
            <v>69175</v>
          </cell>
          <cell r="F23442" t="str">
            <v>WELD                                123 NENW 18 6N66W 6</v>
          </cell>
          <cell r="G23442" t="str">
            <v>6</v>
          </cell>
          <cell r="H23442" t="str">
            <v>0</v>
          </cell>
          <cell r="I23442" t="str">
            <v>No</v>
          </cell>
        </row>
        <row r="23443">
          <cell r="A23443" t="str">
            <v>05-123-46741</v>
          </cell>
          <cell r="B23443" t="str">
            <v>5/14/2021</v>
          </cell>
          <cell r="C23443" t="str">
            <v>Full</v>
          </cell>
          <cell r="D23443" t="str">
            <v>PDC ENERGY INC</v>
          </cell>
          <cell r="E23443" t="str">
            <v>69175</v>
          </cell>
          <cell r="F23443" t="str">
            <v>WELD                                123 NENW 18 6N66W 6</v>
          </cell>
          <cell r="G23443" t="str">
            <v>0</v>
          </cell>
          <cell r="H23443" t="str">
            <v>0</v>
          </cell>
          <cell r="I23443" t="str">
            <v>No</v>
          </cell>
        </row>
        <row r="23444">
          <cell r="A23444" t="str">
            <v>05-123-46741</v>
          </cell>
          <cell r="B23444" t="str">
            <v>2/9/2022</v>
          </cell>
          <cell r="C23444" t="str">
            <v>Full</v>
          </cell>
          <cell r="D23444" t="str">
            <v>PDC ENERGY INC</v>
          </cell>
          <cell r="E23444" t="str">
            <v>69175</v>
          </cell>
          <cell r="F23444" t="str">
            <v>WELD                                123 NENW 18 6N66W 6</v>
          </cell>
          <cell r="G23444" t="str">
            <v>1</v>
          </cell>
          <cell r="H23444" t="str">
            <v>0</v>
          </cell>
          <cell r="I23444" t="str">
            <v>No</v>
          </cell>
        </row>
        <row r="23445">
          <cell r="A23445" t="str">
            <v>05-123-46742</v>
          </cell>
          <cell r="B23445" t="str">
            <v>5/14/2021</v>
          </cell>
          <cell r="C23445" t="str">
            <v>Full</v>
          </cell>
          <cell r="D23445" t="str">
            <v>PDC ENERGY INC</v>
          </cell>
          <cell r="E23445" t="str">
            <v>69175</v>
          </cell>
          <cell r="F23445" t="str">
            <v>WELD                                123 NENW 18 6N66W 6</v>
          </cell>
          <cell r="G23445" t="str">
            <v>0</v>
          </cell>
          <cell r="H23445" t="str">
            <v>0</v>
          </cell>
          <cell r="I23445" t="str">
            <v>No</v>
          </cell>
        </row>
        <row r="23446">
          <cell r="A23446" t="str">
            <v>05-123-46742</v>
          </cell>
          <cell r="B23446" t="str">
            <v>2/9/2022</v>
          </cell>
          <cell r="C23446" t="str">
            <v>Full</v>
          </cell>
          <cell r="D23446" t="str">
            <v>PDC ENERGY INC</v>
          </cell>
          <cell r="E23446" t="str">
            <v>69175</v>
          </cell>
          <cell r="F23446" t="str">
            <v>WELD                                123 NENW 18 6N66W 6</v>
          </cell>
          <cell r="G23446" t="str">
            <v>1</v>
          </cell>
          <cell r="H23446" t="str">
            <v>0</v>
          </cell>
          <cell r="I23446" t="str">
            <v>No</v>
          </cell>
        </row>
        <row r="23447">
          <cell r="A23447" t="str">
            <v>05-123-46743</v>
          </cell>
          <cell r="B23447" t="str">
            <v>3/4/2021</v>
          </cell>
          <cell r="C23447" t="str">
            <v>Form 17</v>
          </cell>
          <cell r="D23447" t="str">
            <v xml:space="preserve">BONANZA CREEK ENERGY OPERATING COMPANY LLC        </v>
          </cell>
          <cell r="E23447" t="str">
            <v>8960</v>
          </cell>
          <cell r="F23447" t="str">
            <v>WELD                                123 NENE 11 5N62W 6</v>
          </cell>
          <cell r="G23447" t="str">
            <v>13</v>
          </cell>
          <cell r="H23447" t="str">
            <v xml:space="preserve">0     </v>
          </cell>
          <cell r="I23447" t="str">
            <v>No</v>
          </cell>
        </row>
        <row r="23448">
          <cell r="A23448" t="str">
            <v>05-123-46744</v>
          </cell>
          <cell r="B23448" t="str">
            <v>3/4/2021</v>
          </cell>
          <cell r="C23448" t="str">
            <v>Form 17</v>
          </cell>
          <cell r="D23448" t="str">
            <v xml:space="preserve">BONANZA CREEK ENERGY OPERATING COMPANY LLC        </v>
          </cell>
          <cell r="E23448" t="str">
            <v>8960</v>
          </cell>
          <cell r="F23448" t="str">
            <v>WELD                                123 NENE 11 5N62W 6</v>
          </cell>
          <cell r="G23448" t="str">
            <v>17</v>
          </cell>
          <cell r="H23448" t="str">
            <v xml:space="preserve">0     </v>
          </cell>
          <cell r="I23448" t="str">
            <v>No</v>
          </cell>
        </row>
        <row r="23449">
          <cell r="A23449" t="str">
            <v>05-123-46744</v>
          </cell>
          <cell r="B23449" t="str">
            <v>5/19/2021</v>
          </cell>
          <cell r="C23449" t="str">
            <v>Form 17</v>
          </cell>
          <cell r="D23449" t="str">
            <v xml:space="preserve">BONANZA CREEK ENERGY OPERATING COMPANY LLC        </v>
          </cell>
          <cell r="E23449" t="str">
            <v>8960</v>
          </cell>
          <cell r="F23449" t="str">
            <v>WELD                                123 NENE 11 5N62W 6</v>
          </cell>
          <cell r="G23449" t="str">
            <v>0</v>
          </cell>
          <cell r="H23449" t="str">
            <v xml:space="preserve">0     </v>
          </cell>
          <cell r="I23449" t="str">
            <v>No</v>
          </cell>
        </row>
        <row r="23450">
          <cell r="A23450" t="str">
            <v>05-123-46745</v>
          </cell>
          <cell r="B23450" t="str">
            <v>3/4/2021</v>
          </cell>
          <cell r="C23450" t="str">
            <v>Form 17</v>
          </cell>
          <cell r="D23450" t="str">
            <v xml:space="preserve">BONANZA CREEK ENERGY OPERATING COMPANY LLC        </v>
          </cell>
          <cell r="E23450" t="str">
            <v>8960</v>
          </cell>
          <cell r="F23450" t="str">
            <v>WELD                                123 NENE 11 5N62W 6</v>
          </cell>
          <cell r="G23450" t="str">
            <v>19</v>
          </cell>
          <cell r="H23450" t="str">
            <v xml:space="preserve">0     </v>
          </cell>
          <cell r="I23450" t="str">
            <v>No</v>
          </cell>
        </row>
        <row r="23451">
          <cell r="A23451" t="str">
            <v>05-123-46746</v>
          </cell>
          <cell r="B23451" t="str">
            <v>3/1/2021</v>
          </cell>
          <cell r="C23451" t="str">
            <v>Light</v>
          </cell>
          <cell r="D23451" t="str">
            <v>CRESTONE PEAK RESOURCES OPERATING LLC</v>
          </cell>
          <cell r="E23451" t="str">
            <v>10633</v>
          </cell>
          <cell r="F23451" t="str">
            <v>WELD                                123 SWNE 9 2N66W 6</v>
          </cell>
          <cell r="G23451" t="str">
            <v>2</v>
          </cell>
          <cell r="H23451" t="str">
            <v>0</v>
          </cell>
          <cell r="I23451" t="str">
            <v>No</v>
          </cell>
        </row>
        <row r="23452">
          <cell r="A23452" t="str">
            <v>05-123-46746</v>
          </cell>
          <cell r="B23452" t="str">
            <v>2/22/2022</v>
          </cell>
          <cell r="C23452" t="str">
            <v>Light</v>
          </cell>
          <cell r="D23452" t="str">
            <v>CRESTONE PEAK RESOURCES OPERATING LLC</v>
          </cell>
          <cell r="E23452" t="str">
            <v>10633</v>
          </cell>
          <cell r="F23452" t="str">
            <v>WELD                                123 SWNE 9 2N66W 6</v>
          </cell>
          <cell r="G23452" t="str">
            <v>2</v>
          </cell>
          <cell r="H23452" t="str">
            <v>0</v>
          </cell>
          <cell r="I23452" t="str">
            <v>No</v>
          </cell>
        </row>
        <row r="23453">
          <cell r="A23453" t="str">
            <v>05-123-46747</v>
          </cell>
          <cell r="B23453" t="str">
            <v>7/29/2021</v>
          </cell>
          <cell r="C23453" t="str">
            <v>Light</v>
          </cell>
          <cell r="D23453" t="str">
            <v>BONANZA CREEK ENERGY OPERATING COMPANY LLC</v>
          </cell>
          <cell r="E23453" t="str">
            <v>8960</v>
          </cell>
          <cell r="F23453" t="str">
            <v>WELD                                123 SWSW 2 5N62W 6</v>
          </cell>
          <cell r="G23453" t="str">
            <v>0</v>
          </cell>
          <cell r="H23453" t="str">
            <v>0</v>
          </cell>
          <cell r="I23453" t="str">
            <v>No</v>
          </cell>
        </row>
        <row r="23454">
          <cell r="A23454" t="str">
            <v>05-123-46748</v>
          </cell>
          <cell r="B23454" t="str">
            <v>5/14/2021</v>
          </cell>
          <cell r="C23454" t="str">
            <v>Form 17</v>
          </cell>
          <cell r="D23454" t="str">
            <v xml:space="preserve">PDC ENERGY INC                                    </v>
          </cell>
          <cell r="E23454" t="str">
            <v>69175</v>
          </cell>
          <cell r="F23454" t="str">
            <v>WELD                                123 NENW 18 6N66W 6</v>
          </cell>
          <cell r="G23454" t="str">
            <v>0</v>
          </cell>
          <cell r="H23454" t="str">
            <v xml:space="preserve">0     </v>
          </cell>
          <cell r="I23454" t="str">
            <v>No</v>
          </cell>
        </row>
        <row r="23455">
          <cell r="A23455" t="str">
            <v>05-123-46748</v>
          </cell>
          <cell r="B23455" t="str">
            <v>8/22/2021</v>
          </cell>
          <cell r="C23455" t="str">
            <v>Form 17</v>
          </cell>
          <cell r="D23455" t="str">
            <v xml:space="preserve">PDC ENERGY INC                                    </v>
          </cell>
          <cell r="E23455" t="str">
            <v>69175</v>
          </cell>
          <cell r="F23455" t="str">
            <v>WELD                                123 NENW 18 6N66W 6</v>
          </cell>
          <cell r="G23455" t="str">
            <v>0</v>
          </cell>
          <cell r="H23455" t="str">
            <v xml:space="preserve">0     </v>
          </cell>
          <cell r="I23455" t="str">
            <v>No</v>
          </cell>
        </row>
        <row r="23456">
          <cell r="A23456" t="str">
            <v>05-123-46748</v>
          </cell>
          <cell r="B23456" t="str">
            <v>2/8/2022</v>
          </cell>
          <cell r="C23456" t="str">
            <v>Full</v>
          </cell>
          <cell r="D23456" t="str">
            <v>PDC ENERGY INC</v>
          </cell>
          <cell r="E23456" t="str">
            <v>69175</v>
          </cell>
          <cell r="F23456" t="str">
            <v>WELD                                123 NENW 18 6N66W 6</v>
          </cell>
          <cell r="G23456" t="str">
            <v>2</v>
          </cell>
          <cell r="H23456" t="str">
            <v>0</v>
          </cell>
          <cell r="I23456" t="str">
            <v>No</v>
          </cell>
        </row>
        <row r="23457">
          <cell r="A23457" t="str">
            <v>05-123-46749</v>
          </cell>
          <cell r="B23457" t="str">
            <v>5/14/2021</v>
          </cell>
          <cell r="C23457" t="str">
            <v>Form 17</v>
          </cell>
          <cell r="D23457" t="str">
            <v xml:space="preserve">PDC ENERGY INC                                    </v>
          </cell>
          <cell r="E23457" t="str">
            <v>69175</v>
          </cell>
          <cell r="F23457" t="str">
            <v>WELD                                123 NENW 18 6N66W 6</v>
          </cell>
          <cell r="G23457" t="str">
            <v>110</v>
          </cell>
          <cell r="H23457" t="str">
            <v xml:space="preserve">0     </v>
          </cell>
          <cell r="I23457" t="str">
            <v>No</v>
          </cell>
        </row>
        <row r="23458">
          <cell r="A23458" t="str">
            <v>05-123-46749</v>
          </cell>
          <cell r="B23458" t="str">
            <v>8/28/2021</v>
          </cell>
          <cell r="C23458" t="str">
            <v>Form 17</v>
          </cell>
          <cell r="D23458" t="str">
            <v xml:space="preserve">PDC ENERGY INC                                    </v>
          </cell>
          <cell r="E23458" t="str">
            <v>69175</v>
          </cell>
          <cell r="F23458" t="str">
            <v>WELD                                123 NENW 18 6N66W 6</v>
          </cell>
          <cell r="G23458" t="str">
            <v>0</v>
          </cell>
          <cell r="H23458" t="str">
            <v xml:space="preserve">0     </v>
          </cell>
          <cell r="I23458" t="str">
            <v>No</v>
          </cell>
        </row>
        <row r="23459">
          <cell r="A23459" t="str">
            <v>05-123-46749</v>
          </cell>
          <cell r="B23459" t="str">
            <v>2/8/2022</v>
          </cell>
          <cell r="C23459" t="str">
            <v>Full</v>
          </cell>
          <cell r="D23459" t="str">
            <v>PDC ENERGY INC</v>
          </cell>
          <cell r="E23459" t="str">
            <v>69175</v>
          </cell>
          <cell r="F23459" t="str">
            <v>WELD                                123 NENW 18 6N66W 6</v>
          </cell>
          <cell r="G23459" t="str">
            <v>49</v>
          </cell>
          <cell r="H23459" t="str">
            <v>0</v>
          </cell>
          <cell r="I23459" t="str">
            <v>No</v>
          </cell>
        </row>
        <row r="23460">
          <cell r="A23460" t="str">
            <v>05-123-46750</v>
          </cell>
          <cell r="B23460" t="str">
            <v>5/14/2021</v>
          </cell>
          <cell r="C23460" t="str">
            <v>Form 17</v>
          </cell>
          <cell r="D23460" t="str">
            <v xml:space="preserve">PDC ENERGY INC                                    </v>
          </cell>
          <cell r="E23460" t="str">
            <v>69175</v>
          </cell>
          <cell r="F23460" t="str">
            <v>WELD                                123 NENW 18 6N66W 6</v>
          </cell>
          <cell r="G23460" t="str">
            <v>0</v>
          </cell>
          <cell r="H23460" t="str">
            <v xml:space="preserve">0     </v>
          </cell>
          <cell r="I23460" t="str">
            <v>No</v>
          </cell>
        </row>
        <row r="23461">
          <cell r="A23461" t="str">
            <v>05-123-46750</v>
          </cell>
          <cell r="B23461" t="str">
            <v>8/22/2021</v>
          </cell>
          <cell r="C23461" t="str">
            <v>Form 17</v>
          </cell>
          <cell r="D23461" t="str">
            <v xml:space="preserve">PDC ENERGY INC                                    </v>
          </cell>
          <cell r="E23461" t="str">
            <v>69175</v>
          </cell>
          <cell r="F23461" t="str">
            <v>WELD                                123 NENW 18 6N66W 6</v>
          </cell>
          <cell r="G23461" t="str">
            <v>0</v>
          </cell>
          <cell r="H23461" t="str">
            <v xml:space="preserve">0     </v>
          </cell>
          <cell r="I23461" t="str">
            <v>No</v>
          </cell>
        </row>
        <row r="23462">
          <cell r="A23462" t="str">
            <v>05-123-46750</v>
          </cell>
          <cell r="B23462" t="str">
            <v>2/8/2022</v>
          </cell>
          <cell r="C23462" t="str">
            <v>Full</v>
          </cell>
          <cell r="D23462" t="str">
            <v>PDC ENERGY INC</v>
          </cell>
          <cell r="E23462" t="str">
            <v>69175</v>
          </cell>
          <cell r="F23462" t="str">
            <v>WELD                                123 NENW 18 6N66W 6</v>
          </cell>
          <cell r="G23462" t="str">
            <v>1</v>
          </cell>
          <cell r="H23462" t="str">
            <v>0</v>
          </cell>
          <cell r="I23462" t="str">
            <v>No</v>
          </cell>
        </row>
        <row r="23463">
          <cell r="A23463" t="str">
            <v>05-123-46751</v>
          </cell>
          <cell r="B23463" t="str">
            <v>5/14/2021</v>
          </cell>
          <cell r="C23463" t="str">
            <v>Form 17</v>
          </cell>
          <cell r="D23463" t="str">
            <v xml:space="preserve">PDC ENERGY INC                                    </v>
          </cell>
          <cell r="E23463" t="str">
            <v>69175</v>
          </cell>
          <cell r="F23463" t="str">
            <v>WELD                                123 NENW 18 6N66W 6</v>
          </cell>
          <cell r="G23463" t="str">
            <v>0</v>
          </cell>
          <cell r="H23463" t="str">
            <v xml:space="preserve">0     </v>
          </cell>
          <cell r="I23463" t="str">
            <v>No</v>
          </cell>
        </row>
        <row r="23464">
          <cell r="A23464" t="str">
            <v>05-123-46751</v>
          </cell>
          <cell r="B23464" t="str">
            <v>8/22/2021</v>
          </cell>
          <cell r="C23464" t="str">
            <v>Form 17</v>
          </cell>
          <cell r="D23464" t="str">
            <v xml:space="preserve">PDC ENERGY INC                                    </v>
          </cell>
          <cell r="E23464" t="str">
            <v>69175</v>
          </cell>
          <cell r="F23464" t="str">
            <v>WELD                                123 NENW 18 6N66W 6</v>
          </cell>
          <cell r="G23464" t="str">
            <v>0</v>
          </cell>
          <cell r="H23464" t="str">
            <v xml:space="preserve">0     </v>
          </cell>
          <cell r="I23464" t="str">
            <v>No</v>
          </cell>
        </row>
        <row r="23465">
          <cell r="A23465" t="str">
            <v>05-123-46751</v>
          </cell>
          <cell r="B23465" t="str">
            <v>2/8/2022</v>
          </cell>
          <cell r="C23465" t="str">
            <v>Full</v>
          </cell>
          <cell r="D23465" t="str">
            <v>PDC ENERGY INC</v>
          </cell>
          <cell r="E23465" t="str">
            <v>69175</v>
          </cell>
          <cell r="F23465" t="str">
            <v>WELD                                123 NENW 18 6N66W 6</v>
          </cell>
          <cell r="G23465" t="str">
            <v>6</v>
          </cell>
          <cell r="H23465" t="str">
            <v>0</v>
          </cell>
          <cell r="I23465" t="str">
            <v>No</v>
          </cell>
        </row>
        <row r="23466">
          <cell r="A23466" t="str">
            <v>05-123-46752</v>
          </cell>
          <cell r="B23466" t="str">
            <v>5/14/2021</v>
          </cell>
          <cell r="C23466" t="str">
            <v>Form 17</v>
          </cell>
          <cell r="D23466" t="str">
            <v xml:space="preserve">PDC ENERGY INC                                    </v>
          </cell>
          <cell r="E23466" t="str">
            <v>69175</v>
          </cell>
          <cell r="F23466" t="str">
            <v>WELD                                123 NENW 18 6N66W 6</v>
          </cell>
          <cell r="G23466" t="str">
            <v>0</v>
          </cell>
          <cell r="H23466" t="str">
            <v xml:space="preserve">0     </v>
          </cell>
          <cell r="I23466" t="str">
            <v>No</v>
          </cell>
        </row>
        <row r="23467">
          <cell r="A23467" t="str">
            <v>05-123-46752</v>
          </cell>
          <cell r="B23467" t="str">
            <v>8/22/2021</v>
          </cell>
          <cell r="C23467" t="str">
            <v>Form 17</v>
          </cell>
          <cell r="D23467" t="str">
            <v xml:space="preserve">PDC ENERGY INC                                    </v>
          </cell>
          <cell r="E23467" t="str">
            <v>69175</v>
          </cell>
          <cell r="F23467" t="str">
            <v>WELD                                123 NENW 18 6N66W 6</v>
          </cell>
          <cell r="G23467" t="str">
            <v>0</v>
          </cell>
          <cell r="H23467" t="str">
            <v xml:space="preserve">0     </v>
          </cell>
          <cell r="I23467" t="str">
            <v>No</v>
          </cell>
        </row>
        <row r="23468">
          <cell r="A23468" t="str">
            <v>05-123-46752</v>
          </cell>
          <cell r="B23468" t="str">
            <v>2/8/2022</v>
          </cell>
          <cell r="C23468" t="str">
            <v>Full</v>
          </cell>
          <cell r="D23468" t="str">
            <v>PDC ENERGY INC</v>
          </cell>
          <cell r="E23468" t="str">
            <v>69175</v>
          </cell>
          <cell r="F23468" t="str">
            <v>WELD                                123 NENW 18 6N66W 6</v>
          </cell>
          <cell r="G23468" t="str">
            <v>3</v>
          </cell>
          <cell r="H23468" t="str">
            <v>0</v>
          </cell>
          <cell r="I23468" t="str">
            <v>No</v>
          </cell>
        </row>
        <row r="23469">
          <cell r="A23469" t="str">
            <v>05-123-46753</v>
          </cell>
          <cell r="B23469" t="str">
            <v>5/14/2021</v>
          </cell>
          <cell r="C23469" t="str">
            <v>Full</v>
          </cell>
          <cell r="D23469" t="str">
            <v>PDC ENERGY INC</v>
          </cell>
          <cell r="E23469" t="str">
            <v>69175</v>
          </cell>
          <cell r="F23469" t="str">
            <v>WELD                                123 NENW 18 6N66W 6</v>
          </cell>
          <cell r="G23469" t="str">
            <v>0</v>
          </cell>
          <cell r="H23469" t="str">
            <v>0</v>
          </cell>
          <cell r="I23469" t="str">
            <v>No</v>
          </cell>
        </row>
        <row r="23470">
          <cell r="A23470" t="str">
            <v>05-123-46753</v>
          </cell>
          <cell r="B23470" t="str">
            <v>2/9/2022</v>
          </cell>
          <cell r="C23470" t="str">
            <v>Full</v>
          </cell>
          <cell r="D23470" t="str">
            <v>PDC ENERGY INC</v>
          </cell>
          <cell r="E23470" t="str">
            <v>69175</v>
          </cell>
          <cell r="F23470" t="str">
            <v>WELD                                123 NENW 18 6N66W 6</v>
          </cell>
          <cell r="G23470" t="str">
            <v>10</v>
          </cell>
          <cell r="H23470" t="str">
            <v>0</v>
          </cell>
          <cell r="I23470" t="str">
            <v>No</v>
          </cell>
        </row>
        <row r="23471">
          <cell r="A23471" t="str">
            <v>05-123-46754</v>
          </cell>
          <cell r="B23471" t="str">
            <v>8/28/2021</v>
          </cell>
          <cell r="C23471" t="str">
            <v>Form 17</v>
          </cell>
          <cell r="D23471" t="str">
            <v xml:space="preserve">PDC ENERGY INC                                    </v>
          </cell>
          <cell r="E23471" t="str">
            <v>69175</v>
          </cell>
          <cell r="F23471" t="str">
            <v>WELD                                123 NENW 18 6N66W 6</v>
          </cell>
          <cell r="G23471" t="str">
            <v>0</v>
          </cell>
          <cell r="H23471" t="str">
            <v xml:space="preserve">0     </v>
          </cell>
          <cell r="I23471" t="str">
            <v>No</v>
          </cell>
        </row>
        <row r="23472">
          <cell r="A23472" t="str">
            <v>05-123-46754</v>
          </cell>
          <cell r="B23472" t="str">
            <v>2/8/2022</v>
          </cell>
          <cell r="C23472" t="str">
            <v>Full</v>
          </cell>
          <cell r="D23472" t="str">
            <v>PDC ENERGY INC</v>
          </cell>
          <cell r="E23472" t="str">
            <v>69175</v>
          </cell>
          <cell r="F23472" t="str">
            <v>WELD                                123 NENW 18 6N66W 6</v>
          </cell>
          <cell r="G23472" t="str">
            <v>12</v>
          </cell>
          <cell r="H23472" t="str">
            <v>0</v>
          </cell>
          <cell r="I23472" t="str">
            <v>No</v>
          </cell>
        </row>
        <row r="23473">
          <cell r="A23473" t="str">
            <v>05-123-46755</v>
          </cell>
          <cell r="B23473" t="str">
            <v>5/14/2021</v>
          </cell>
          <cell r="C23473" t="str">
            <v>Form 17</v>
          </cell>
          <cell r="D23473" t="str">
            <v xml:space="preserve">PDC ENERGY INC                                    </v>
          </cell>
          <cell r="E23473" t="str">
            <v>69175</v>
          </cell>
          <cell r="F23473" t="str">
            <v>WELD                                123 NENW 18 6N66W 6</v>
          </cell>
          <cell r="G23473" t="str">
            <v>0</v>
          </cell>
          <cell r="H23473" t="str">
            <v xml:space="preserve">0     </v>
          </cell>
          <cell r="I23473" t="str">
            <v>No</v>
          </cell>
        </row>
        <row r="23474">
          <cell r="A23474" t="str">
            <v>05-123-46755</v>
          </cell>
          <cell r="B23474" t="str">
            <v>8/22/2021</v>
          </cell>
          <cell r="C23474" t="str">
            <v>Form 17</v>
          </cell>
          <cell r="D23474" t="str">
            <v xml:space="preserve">PDC ENERGY INC                                    </v>
          </cell>
          <cell r="E23474" t="str">
            <v>69175</v>
          </cell>
          <cell r="F23474" t="str">
            <v>WELD                                123 NENW 18 6N66W 6</v>
          </cell>
          <cell r="G23474" t="str">
            <v>0</v>
          </cell>
          <cell r="H23474" t="str">
            <v xml:space="preserve">0     </v>
          </cell>
          <cell r="I23474" t="str">
            <v>No</v>
          </cell>
        </row>
        <row r="23475">
          <cell r="A23475" t="str">
            <v>05-123-46755</v>
          </cell>
          <cell r="B23475" t="str">
            <v>8/28/2021</v>
          </cell>
          <cell r="C23475" t="str">
            <v>Form 17</v>
          </cell>
          <cell r="D23475" t="str">
            <v xml:space="preserve">PDC ENERGY INC                                    </v>
          </cell>
          <cell r="E23475" t="str">
            <v>69175</v>
          </cell>
          <cell r="F23475" t="str">
            <v>WELD                                123 NENW 18 6N66W 6</v>
          </cell>
          <cell r="G23475" t="str">
            <v>0</v>
          </cell>
          <cell r="H23475" t="str">
            <v xml:space="preserve">0     </v>
          </cell>
          <cell r="I23475" t="str">
            <v>No</v>
          </cell>
        </row>
        <row r="23476">
          <cell r="A23476" t="str">
            <v>05-123-46755</v>
          </cell>
          <cell r="B23476" t="str">
            <v>2/8/2022</v>
          </cell>
          <cell r="C23476" t="str">
            <v>Full</v>
          </cell>
          <cell r="D23476" t="str">
            <v>PDC ENERGY INC</v>
          </cell>
          <cell r="E23476" t="str">
            <v>69175</v>
          </cell>
          <cell r="F23476" t="str">
            <v>WELD                                123 NENW 18 6N66W 6</v>
          </cell>
          <cell r="G23476" t="str">
            <v>32</v>
          </cell>
          <cell r="H23476" t="str">
            <v>0</v>
          </cell>
          <cell r="I23476" t="str">
            <v>No</v>
          </cell>
        </row>
        <row r="23477">
          <cell r="A23477" t="str">
            <v>05-123-46756</v>
          </cell>
          <cell r="B23477" t="str">
            <v>5/14/2021</v>
          </cell>
          <cell r="C23477" t="str">
            <v>Form 17</v>
          </cell>
          <cell r="D23477" t="str">
            <v xml:space="preserve">PDC ENERGY INC                                    </v>
          </cell>
          <cell r="E23477" t="str">
            <v>69175</v>
          </cell>
          <cell r="F23477" t="str">
            <v>WELD                                123 NENW 18 6N66W 6</v>
          </cell>
          <cell r="G23477" t="str">
            <v>0</v>
          </cell>
          <cell r="H23477" t="str">
            <v xml:space="preserve">0     </v>
          </cell>
          <cell r="I23477" t="str">
            <v>No</v>
          </cell>
        </row>
        <row r="23478">
          <cell r="A23478" t="str">
            <v>05-123-46756</v>
          </cell>
          <cell r="B23478" t="str">
            <v>8/28/2021</v>
          </cell>
          <cell r="C23478" t="str">
            <v>Form 17</v>
          </cell>
          <cell r="D23478" t="str">
            <v xml:space="preserve">PDC ENERGY INC                                    </v>
          </cell>
          <cell r="E23478" t="str">
            <v>69175</v>
          </cell>
          <cell r="F23478" t="str">
            <v>WELD                                123 NENW 18 6N66W 6</v>
          </cell>
          <cell r="G23478" t="str">
            <v>0</v>
          </cell>
          <cell r="H23478" t="str">
            <v xml:space="preserve">0     </v>
          </cell>
          <cell r="I23478" t="str">
            <v>No</v>
          </cell>
        </row>
        <row r="23479">
          <cell r="A23479" t="str">
            <v>05-123-46756</v>
          </cell>
          <cell r="B23479" t="str">
            <v>2/8/2022</v>
          </cell>
          <cell r="C23479" t="str">
            <v>Full</v>
          </cell>
          <cell r="D23479" t="str">
            <v>PDC ENERGY INC</v>
          </cell>
          <cell r="E23479" t="str">
            <v>69175</v>
          </cell>
          <cell r="F23479" t="str">
            <v>WELD                                123 NENW 18 6N66W 6</v>
          </cell>
          <cell r="G23479" t="str">
            <v>6</v>
          </cell>
          <cell r="H23479" t="str">
            <v>0</v>
          </cell>
          <cell r="I23479" t="str">
            <v>No</v>
          </cell>
        </row>
        <row r="23480">
          <cell r="A23480" t="str">
            <v>05-123-46757</v>
          </cell>
          <cell r="B23480" t="str">
            <v>5/14/2021</v>
          </cell>
          <cell r="C23480" t="str">
            <v>Form 17</v>
          </cell>
          <cell r="D23480" t="str">
            <v xml:space="preserve">PDC ENERGY INC                                    </v>
          </cell>
          <cell r="E23480" t="str">
            <v>69175</v>
          </cell>
          <cell r="F23480" t="str">
            <v>WELD                                123 NENW 18 6N66W 6</v>
          </cell>
          <cell r="G23480" t="str">
            <v>0</v>
          </cell>
          <cell r="H23480" t="str">
            <v xml:space="preserve">0     </v>
          </cell>
          <cell r="I23480" t="str">
            <v>No</v>
          </cell>
        </row>
        <row r="23481">
          <cell r="A23481" t="str">
            <v>05-123-46757</v>
          </cell>
          <cell r="B23481" t="str">
            <v>8/22/2021</v>
          </cell>
          <cell r="C23481" t="str">
            <v>Form 17</v>
          </cell>
          <cell r="D23481" t="str">
            <v xml:space="preserve">PDC ENERGY INC                                    </v>
          </cell>
          <cell r="E23481" t="str">
            <v>69175</v>
          </cell>
          <cell r="F23481" t="str">
            <v>WELD                                123 NENW 18 6N66W 6</v>
          </cell>
          <cell r="G23481" t="str">
            <v>0</v>
          </cell>
          <cell r="H23481" t="str">
            <v xml:space="preserve">0     </v>
          </cell>
          <cell r="I23481" t="str">
            <v>No</v>
          </cell>
        </row>
        <row r="23482">
          <cell r="A23482" t="str">
            <v>05-123-46757</v>
          </cell>
          <cell r="B23482" t="str">
            <v>2/8/2022</v>
          </cell>
          <cell r="C23482" t="str">
            <v>Full</v>
          </cell>
          <cell r="D23482" t="str">
            <v>PDC ENERGY INC</v>
          </cell>
          <cell r="E23482" t="str">
            <v>69175</v>
          </cell>
          <cell r="F23482" t="str">
            <v>WELD                                123 NENW 18 6N66W 6</v>
          </cell>
          <cell r="G23482" t="str">
            <v>1</v>
          </cell>
          <cell r="H23482" t="str">
            <v>0</v>
          </cell>
          <cell r="I23482" t="str">
            <v>No</v>
          </cell>
        </row>
        <row r="23483">
          <cell r="A23483" t="str">
            <v>05-123-46758</v>
          </cell>
          <cell r="B23483" t="str">
            <v>5/14/2021</v>
          </cell>
          <cell r="C23483" t="str">
            <v>Form 17</v>
          </cell>
          <cell r="D23483" t="str">
            <v xml:space="preserve">PDC ENERGY INC                                    </v>
          </cell>
          <cell r="E23483" t="str">
            <v>69175</v>
          </cell>
          <cell r="F23483" t="str">
            <v>WELD                                123 NENW 18 6N66W 6</v>
          </cell>
          <cell r="G23483" t="str">
            <v>0</v>
          </cell>
          <cell r="H23483" t="str">
            <v xml:space="preserve">0     </v>
          </cell>
          <cell r="I23483" t="str">
            <v>No</v>
          </cell>
        </row>
        <row r="23484">
          <cell r="A23484" t="str">
            <v>05-123-46758</v>
          </cell>
          <cell r="B23484" t="str">
            <v>8/22/2021</v>
          </cell>
          <cell r="C23484" t="str">
            <v>Form 17</v>
          </cell>
          <cell r="D23484" t="str">
            <v xml:space="preserve">PDC ENERGY INC                                    </v>
          </cell>
          <cell r="E23484" t="str">
            <v>69175</v>
          </cell>
          <cell r="F23484" t="str">
            <v>WELD                                123 NENW 18 6N66W 6</v>
          </cell>
          <cell r="G23484" t="str">
            <v>0</v>
          </cell>
          <cell r="H23484" t="str">
            <v xml:space="preserve">0     </v>
          </cell>
          <cell r="I23484" t="str">
            <v>No</v>
          </cell>
        </row>
        <row r="23485">
          <cell r="A23485" t="str">
            <v>05-123-46758</v>
          </cell>
          <cell r="B23485" t="str">
            <v>2/8/2022</v>
          </cell>
          <cell r="C23485" t="str">
            <v>Full</v>
          </cell>
          <cell r="D23485" t="str">
            <v>PDC ENERGY INC</v>
          </cell>
          <cell r="E23485" t="str">
            <v>69175</v>
          </cell>
          <cell r="F23485" t="str">
            <v>WELD                                123 NENW 18 6N66W 6</v>
          </cell>
          <cell r="G23485" t="str">
            <v>9</v>
          </cell>
          <cell r="H23485" t="str">
            <v>0</v>
          </cell>
          <cell r="I23485" t="str">
            <v>No</v>
          </cell>
        </row>
        <row r="23486">
          <cell r="A23486" t="str">
            <v>05-123-46759</v>
          </cell>
          <cell r="B23486" t="str">
            <v>5/14/2021</v>
          </cell>
          <cell r="C23486" t="str">
            <v>Form 17</v>
          </cell>
          <cell r="D23486" t="str">
            <v xml:space="preserve">PDC ENERGY INC                                    </v>
          </cell>
          <cell r="E23486" t="str">
            <v>69175</v>
          </cell>
          <cell r="F23486" t="str">
            <v>WELD                                123 NENW 18 6N66W 6</v>
          </cell>
          <cell r="G23486" t="str">
            <v>0</v>
          </cell>
          <cell r="H23486" t="str">
            <v xml:space="preserve">0     </v>
          </cell>
          <cell r="I23486" t="str">
            <v>No</v>
          </cell>
        </row>
        <row r="23487">
          <cell r="A23487" t="str">
            <v>05-123-46759</v>
          </cell>
          <cell r="B23487" t="str">
            <v>8/28/2021</v>
          </cell>
          <cell r="C23487" t="str">
            <v>Form 17</v>
          </cell>
          <cell r="D23487" t="str">
            <v xml:space="preserve">PDC ENERGY INC                                    </v>
          </cell>
          <cell r="E23487" t="str">
            <v>69175</v>
          </cell>
          <cell r="F23487" t="str">
            <v>WELD                                123 NENW 18 6N66W 6</v>
          </cell>
          <cell r="G23487" t="str">
            <v>0</v>
          </cell>
          <cell r="H23487" t="str">
            <v xml:space="preserve">0     </v>
          </cell>
          <cell r="I23487" t="str">
            <v>No</v>
          </cell>
        </row>
        <row r="23488">
          <cell r="A23488" t="str">
            <v>05-123-46759</v>
          </cell>
          <cell r="B23488" t="str">
            <v>2/8/2022</v>
          </cell>
          <cell r="C23488" t="str">
            <v>Full</v>
          </cell>
          <cell r="D23488" t="str">
            <v>PDC ENERGY INC</v>
          </cell>
          <cell r="E23488" t="str">
            <v>69175</v>
          </cell>
          <cell r="F23488" t="str">
            <v>WELD                                123 NENW 18 6N66W 6</v>
          </cell>
          <cell r="G23488" t="str">
            <v>2</v>
          </cell>
          <cell r="H23488" t="str">
            <v>0</v>
          </cell>
          <cell r="I23488" t="str">
            <v>No</v>
          </cell>
        </row>
        <row r="23489">
          <cell r="A23489" t="str">
            <v>05-123-46760</v>
          </cell>
          <cell r="B23489" t="str">
            <v>5/14/2021</v>
          </cell>
          <cell r="C23489" t="str">
            <v>Form 17</v>
          </cell>
          <cell r="D23489" t="str">
            <v xml:space="preserve">PDC ENERGY INC                                    </v>
          </cell>
          <cell r="E23489" t="str">
            <v>69175</v>
          </cell>
          <cell r="F23489" t="str">
            <v>WELD                                123 NENW 18 6N66W 6</v>
          </cell>
          <cell r="G23489" t="str">
            <v>25</v>
          </cell>
          <cell r="H23489" t="str">
            <v xml:space="preserve">0     </v>
          </cell>
          <cell r="I23489" t="str">
            <v>No</v>
          </cell>
        </row>
        <row r="23490">
          <cell r="A23490" t="str">
            <v>05-123-46760</v>
          </cell>
          <cell r="B23490" t="str">
            <v>8/28/2021</v>
          </cell>
          <cell r="C23490" t="str">
            <v>Form 17</v>
          </cell>
          <cell r="D23490" t="str">
            <v xml:space="preserve">PDC ENERGY INC                                    </v>
          </cell>
          <cell r="E23490" t="str">
            <v>69175</v>
          </cell>
          <cell r="F23490" t="str">
            <v>WELD                                123 NENW 18 6N66W 6</v>
          </cell>
          <cell r="G23490" t="str">
            <v>0</v>
          </cell>
          <cell r="H23490" t="str">
            <v xml:space="preserve">0     </v>
          </cell>
          <cell r="I23490" t="str">
            <v>No</v>
          </cell>
        </row>
        <row r="23491">
          <cell r="A23491" t="str">
            <v>05-123-46760</v>
          </cell>
          <cell r="B23491" t="str">
            <v>2/8/2022</v>
          </cell>
          <cell r="C23491" t="str">
            <v>Full</v>
          </cell>
          <cell r="D23491" t="str">
            <v>PDC ENERGY INC</v>
          </cell>
          <cell r="E23491" t="str">
            <v>69175</v>
          </cell>
          <cell r="F23491" t="str">
            <v>WELD                                123 NENW 18 6N66W 6</v>
          </cell>
          <cell r="G23491" t="str">
            <v>18</v>
          </cell>
          <cell r="H23491" t="str">
            <v>0</v>
          </cell>
          <cell r="I23491" t="str">
            <v>No</v>
          </cell>
        </row>
        <row r="23492">
          <cell r="A23492" t="str">
            <v>05-123-46761</v>
          </cell>
          <cell r="B23492" t="str">
            <v>4/22/2021</v>
          </cell>
          <cell r="C23492" t="str">
            <v>LIGHT</v>
          </cell>
          <cell r="D23492" t="str">
            <v>NOBLE ENERGY INC</v>
          </cell>
          <cell r="E23492" t="str">
            <v>100322</v>
          </cell>
          <cell r="F23492" t="str">
            <v>WELD                                123 SENE 26 3N65W 6</v>
          </cell>
          <cell r="G23492" t="str">
            <v>8</v>
          </cell>
          <cell r="H23492" t="str">
            <v>0</v>
          </cell>
          <cell r="I23492" t="str">
            <v>No</v>
          </cell>
        </row>
        <row r="23493">
          <cell r="A23493" t="str">
            <v>05-123-46761</v>
          </cell>
          <cell r="B23493" t="str">
            <v>6/22/2021</v>
          </cell>
          <cell r="C23493" t="str">
            <v>Form 17</v>
          </cell>
          <cell r="D23493" t="str">
            <v xml:space="preserve">NOBLE ENERGY INC                                  </v>
          </cell>
          <cell r="E23493" t="str">
            <v>100322</v>
          </cell>
          <cell r="F23493" t="str">
            <v>WELD                                123 SENE 26 3N65W 6</v>
          </cell>
          <cell r="G23493" t="str">
            <v>92</v>
          </cell>
          <cell r="H23493" t="str">
            <v xml:space="preserve">0     </v>
          </cell>
          <cell r="I23493" t="str">
            <v>No</v>
          </cell>
        </row>
        <row r="23494">
          <cell r="A23494" t="str">
            <v>05-123-46761</v>
          </cell>
          <cell r="B23494" t="str">
            <v>11/22/2021</v>
          </cell>
          <cell r="C23494" t="str">
            <v>Form 17</v>
          </cell>
          <cell r="D23494" t="str">
            <v xml:space="preserve">NOBLE ENERGY INC                                  </v>
          </cell>
          <cell r="E23494" t="str">
            <v>100322</v>
          </cell>
          <cell r="F23494" t="str">
            <v>WELD                                123 SENE 26 3N65W 6</v>
          </cell>
          <cell r="G23494" t="str">
            <v>0</v>
          </cell>
          <cell r="H23494" t="str">
            <v xml:space="preserve">0     </v>
          </cell>
          <cell r="I23494" t="str">
            <v>No</v>
          </cell>
        </row>
        <row r="23495">
          <cell r="A23495" t="str">
            <v>05-123-46762</v>
          </cell>
          <cell r="B23495" t="str">
            <v>4/22/2021</v>
          </cell>
          <cell r="C23495" t="str">
            <v>LIGHT</v>
          </cell>
          <cell r="D23495" t="str">
            <v>NOBLE ENERGY INC</v>
          </cell>
          <cell r="E23495" t="str">
            <v>100322</v>
          </cell>
          <cell r="F23495" t="str">
            <v>WELD                                123 SENE 26 3N65W 6</v>
          </cell>
          <cell r="G23495" t="str">
            <v>0</v>
          </cell>
          <cell r="H23495" t="str">
            <v>0</v>
          </cell>
          <cell r="I23495" t="str">
            <v>No</v>
          </cell>
        </row>
        <row r="23496">
          <cell r="A23496" t="str">
            <v>05-123-46763</v>
          </cell>
          <cell r="B23496" t="str">
            <v>4/22/2021</v>
          </cell>
          <cell r="C23496" t="str">
            <v>LIGHT</v>
          </cell>
          <cell r="D23496" t="str">
            <v>NOBLE ENERGY INC</v>
          </cell>
          <cell r="E23496" t="str">
            <v>100322</v>
          </cell>
          <cell r="F23496" t="str">
            <v>WELD                                123 SENE 26 3N65W 6</v>
          </cell>
          <cell r="G23496" t="str">
            <v>5</v>
          </cell>
          <cell r="H23496" t="str">
            <v>0</v>
          </cell>
          <cell r="I23496" t="str">
            <v>No</v>
          </cell>
        </row>
        <row r="23497">
          <cell r="A23497" t="str">
            <v>05-123-46763</v>
          </cell>
          <cell r="B23497" t="str">
            <v>8/26/2021</v>
          </cell>
          <cell r="C23497" t="str">
            <v>Form 17</v>
          </cell>
          <cell r="D23497" t="str">
            <v xml:space="preserve">NOBLE ENERGY INC                                  </v>
          </cell>
          <cell r="E23497" t="str">
            <v>100322</v>
          </cell>
          <cell r="F23497" t="str">
            <v>WELD                                123 SENE 26 3N65W 6</v>
          </cell>
          <cell r="G23497" t="str">
            <v>244</v>
          </cell>
          <cell r="H23497" t="str">
            <v xml:space="preserve">0     </v>
          </cell>
          <cell r="I23497" t="str">
            <v>Yes</v>
          </cell>
        </row>
        <row r="23498">
          <cell r="A23498" t="str">
            <v>05-123-46763</v>
          </cell>
          <cell r="B23498" t="str">
            <v>2/15/2022</v>
          </cell>
          <cell r="C23498" t="str">
            <v>Form 17</v>
          </cell>
          <cell r="D23498" t="str">
            <v xml:space="preserve">NOBLE ENERGY INC                                  </v>
          </cell>
          <cell r="E23498" t="str">
            <v>100322</v>
          </cell>
          <cell r="F23498" t="str">
            <v>WELD                                123 SENE 26 3N65W 6</v>
          </cell>
          <cell r="G23498" t="str">
            <v>7</v>
          </cell>
          <cell r="H23498" t="str">
            <v xml:space="preserve">0     </v>
          </cell>
          <cell r="I23498" t="str">
            <v>No</v>
          </cell>
        </row>
        <row r="23499">
          <cell r="A23499" t="str">
            <v>05-123-46764</v>
          </cell>
          <cell r="B23499" t="str">
            <v>1/13/2021</v>
          </cell>
          <cell r="C23499" t="str">
            <v>Form 17</v>
          </cell>
          <cell r="D23499" t="str">
            <v xml:space="preserve">NOBLE ENERGY INC                                  </v>
          </cell>
          <cell r="E23499" t="str">
            <v>100322</v>
          </cell>
          <cell r="F23499" t="str">
            <v>WELD                                123 SWNW 26 3N65W 6</v>
          </cell>
          <cell r="G23499" t="str">
            <v>0</v>
          </cell>
          <cell r="H23499" t="str">
            <v xml:space="preserve">0     </v>
          </cell>
          <cell r="I23499" t="str">
            <v>No</v>
          </cell>
        </row>
        <row r="23500">
          <cell r="A23500" t="str">
            <v>05-123-46764</v>
          </cell>
          <cell r="B23500" t="str">
            <v>11/11/2021</v>
          </cell>
          <cell r="C23500" t="str">
            <v>Form 17</v>
          </cell>
          <cell r="D23500" t="str">
            <v xml:space="preserve">NOBLE ENERGY INC                                  </v>
          </cell>
          <cell r="E23500" t="str">
            <v>100322</v>
          </cell>
          <cell r="F23500" t="str">
            <v>WELD                                123 SWNW 26 3N65W 6</v>
          </cell>
          <cell r="G23500" t="str">
            <v>260</v>
          </cell>
          <cell r="H23500" t="str">
            <v xml:space="preserve">0     </v>
          </cell>
          <cell r="I23500" t="str">
            <v>Yes</v>
          </cell>
        </row>
        <row r="23501">
          <cell r="A23501" t="str">
            <v>05-123-46764</v>
          </cell>
          <cell r="B23501" t="str">
            <v>12/2/2021</v>
          </cell>
          <cell r="C23501" t="str">
            <v>Form 17</v>
          </cell>
          <cell r="D23501" t="str">
            <v xml:space="preserve">NOBLE ENERGY INC                                  </v>
          </cell>
          <cell r="E23501" t="str">
            <v>100322</v>
          </cell>
          <cell r="F23501" t="str">
            <v>WELD                                123 SWNW 26 3N65W 6</v>
          </cell>
          <cell r="G23501" t="str">
            <v>191</v>
          </cell>
          <cell r="H23501" t="str">
            <v xml:space="preserve">0     </v>
          </cell>
          <cell r="I23501" t="str">
            <v>Yes</v>
          </cell>
        </row>
        <row r="23502">
          <cell r="A23502" t="str">
            <v>05-123-46765</v>
          </cell>
          <cell r="B23502" t="str">
            <v>4/22/2021</v>
          </cell>
          <cell r="C23502" t="str">
            <v>LIGHT</v>
          </cell>
          <cell r="D23502" t="str">
            <v>NOBLE ENERGY INC</v>
          </cell>
          <cell r="E23502" t="str">
            <v>100322</v>
          </cell>
          <cell r="F23502" t="str">
            <v>WELD                                123 SENE 26 3N65W 6</v>
          </cell>
          <cell r="G23502" t="str">
            <v>0</v>
          </cell>
          <cell r="H23502" t="str">
            <v>0</v>
          </cell>
          <cell r="I23502" t="str">
            <v>No</v>
          </cell>
        </row>
        <row r="23503">
          <cell r="A23503" t="str">
            <v>05-123-46766</v>
          </cell>
          <cell r="B23503" t="str">
            <v>4/7/2021</v>
          </cell>
          <cell r="C23503" t="str">
            <v>Form 17</v>
          </cell>
          <cell r="D23503" t="str">
            <v xml:space="preserve">NOBLE ENERGY INC                                  </v>
          </cell>
          <cell r="E23503" t="str">
            <v>100322</v>
          </cell>
          <cell r="F23503" t="str">
            <v>WELD                                123 SWNW 26 3N65W 6</v>
          </cell>
          <cell r="G23503" t="str">
            <v>142</v>
          </cell>
          <cell r="H23503" t="str">
            <v xml:space="preserve">0     </v>
          </cell>
          <cell r="I23503" t="str">
            <v>Yes</v>
          </cell>
        </row>
        <row r="23504">
          <cell r="A23504" t="str">
            <v>05-123-46766</v>
          </cell>
          <cell r="B23504" t="str">
            <v>9/15/2021</v>
          </cell>
          <cell r="C23504" t="str">
            <v>Form 17</v>
          </cell>
          <cell r="D23504" t="str">
            <v xml:space="preserve">NOBLE ENERGY INC                                  </v>
          </cell>
          <cell r="E23504" t="str">
            <v>100322</v>
          </cell>
          <cell r="F23504" t="str">
            <v>WELD                                123 SWNW 26 3N65W 6</v>
          </cell>
          <cell r="G23504" t="str">
            <v>9</v>
          </cell>
          <cell r="H23504" t="str">
            <v xml:space="preserve">0     </v>
          </cell>
          <cell r="I23504" t="str">
            <v>No</v>
          </cell>
        </row>
        <row r="23505">
          <cell r="A23505" t="str">
            <v>05-123-46766</v>
          </cell>
          <cell r="B23505" t="str">
            <v>3/14/2022</v>
          </cell>
          <cell r="C23505" t="str">
            <v>Form 17</v>
          </cell>
          <cell r="D23505" t="str">
            <v xml:space="preserve">NOBLE ENERGY INC                                  </v>
          </cell>
          <cell r="E23505" t="str">
            <v>100322</v>
          </cell>
          <cell r="F23505" t="str">
            <v>WELD                                123 SWNW 26 3N65W 6</v>
          </cell>
          <cell r="G23505" t="str">
            <v>85</v>
          </cell>
          <cell r="H23505" t="str">
            <v xml:space="preserve">0     </v>
          </cell>
          <cell r="I23505" t="str">
            <v>Yes</v>
          </cell>
        </row>
        <row r="23506">
          <cell r="A23506" t="str">
            <v>05-123-46767</v>
          </cell>
          <cell r="B23506" t="str">
            <v>4/29/2021</v>
          </cell>
          <cell r="C23506" t="str">
            <v>LIGHT</v>
          </cell>
          <cell r="D23506" t="str">
            <v>NOBLE ENERGY INC</v>
          </cell>
          <cell r="E23506" t="str">
            <v>100322</v>
          </cell>
          <cell r="F23506" t="str">
            <v>WELD                                123 SENW 26 3N65W 6</v>
          </cell>
          <cell r="G23506" t="str">
            <v>20</v>
          </cell>
          <cell r="H23506" t="str">
            <v>0</v>
          </cell>
          <cell r="I23506" t="str">
            <v>No</v>
          </cell>
        </row>
        <row r="23507">
          <cell r="A23507" t="str">
            <v>05-123-46767</v>
          </cell>
          <cell r="B23507" t="str">
            <v>6/30/2021</v>
          </cell>
          <cell r="C23507" t="str">
            <v>Form 17</v>
          </cell>
          <cell r="D23507" t="str">
            <v xml:space="preserve">NOBLE ENERGY INC                                  </v>
          </cell>
          <cell r="E23507" t="str">
            <v>100322</v>
          </cell>
          <cell r="F23507" t="str">
            <v>WELD                                123 SENW 26 3N65W 6</v>
          </cell>
          <cell r="G23507" t="str">
            <v>229</v>
          </cell>
          <cell r="H23507" t="str">
            <v xml:space="preserve">0     </v>
          </cell>
          <cell r="I23507" t="str">
            <v>Yes</v>
          </cell>
        </row>
        <row r="23508">
          <cell r="A23508" t="str">
            <v>05-123-46767</v>
          </cell>
          <cell r="B23508" t="str">
            <v>12/23/2021</v>
          </cell>
          <cell r="C23508" t="str">
            <v>Form 17</v>
          </cell>
          <cell r="D23508" t="str">
            <v xml:space="preserve">NOBLE ENERGY INC                                  </v>
          </cell>
          <cell r="E23508" t="str">
            <v>100322</v>
          </cell>
          <cell r="F23508" t="str">
            <v>WELD                                123 SENW 26 3N65W 6</v>
          </cell>
          <cell r="G23508" t="str">
            <v>0</v>
          </cell>
          <cell r="H23508" t="str">
            <v xml:space="preserve">0     </v>
          </cell>
          <cell r="I23508" t="str">
            <v>No</v>
          </cell>
        </row>
        <row r="23509">
          <cell r="A23509" t="str">
            <v>05-123-46768</v>
          </cell>
          <cell r="B23509" t="str">
            <v>4/22/2021</v>
          </cell>
          <cell r="C23509" t="str">
            <v>LIGHT</v>
          </cell>
          <cell r="D23509" t="str">
            <v>NOBLE ENERGY INC</v>
          </cell>
          <cell r="E23509" t="str">
            <v>100322</v>
          </cell>
          <cell r="F23509" t="str">
            <v>WELD                                123 SENW 26 3N65W 6</v>
          </cell>
          <cell r="G23509" t="str">
            <v>2</v>
          </cell>
          <cell r="H23509" t="str">
            <v>0</v>
          </cell>
          <cell r="I23509" t="str">
            <v>No</v>
          </cell>
        </row>
        <row r="23510">
          <cell r="A23510" t="str">
            <v>05-123-46768</v>
          </cell>
          <cell r="B23510" t="str">
            <v>2/24/2022</v>
          </cell>
          <cell r="C23510" t="str">
            <v>Form 17</v>
          </cell>
          <cell r="D23510" t="str">
            <v xml:space="preserve">NOBLE ENERGY INC                                  </v>
          </cell>
          <cell r="E23510" t="str">
            <v>100322</v>
          </cell>
          <cell r="F23510" t="str">
            <v>WELD                                123 SENW 26 3N65W 6</v>
          </cell>
          <cell r="G23510" t="str">
            <v>110</v>
          </cell>
          <cell r="H23510" t="str">
            <v xml:space="preserve">0     </v>
          </cell>
          <cell r="I23510" t="str">
            <v>Yes</v>
          </cell>
        </row>
        <row r="23511">
          <cell r="A23511" t="str">
            <v>05-123-46769</v>
          </cell>
          <cell r="B23511" t="str">
            <v>1/20/2021</v>
          </cell>
          <cell r="C23511" t="str">
            <v>Form 17</v>
          </cell>
          <cell r="D23511" t="str">
            <v xml:space="preserve">NOBLE ENERGY INC                                  </v>
          </cell>
          <cell r="E23511" t="str">
            <v>100322</v>
          </cell>
          <cell r="F23511" t="str">
            <v>WELD                                123 SENE 26 3N65W 6</v>
          </cell>
          <cell r="G23511" t="str">
            <v>0</v>
          </cell>
          <cell r="H23511" t="str">
            <v xml:space="preserve">0     </v>
          </cell>
          <cell r="I23511" t="str">
            <v>No</v>
          </cell>
        </row>
        <row r="23512">
          <cell r="A23512" t="str">
            <v>05-123-46769</v>
          </cell>
          <cell r="B23512" t="str">
            <v>12/17/2021</v>
          </cell>
          <cell r="C23512" t="str">
            <v>Form 17</v>
          </cell>
          <cell r="D23512" t="str">
            <v xml:space="preserve">NOBLE ENERGY INC                                  </v>
          </cell>
          <cell r="E23512" t="str">
            <v>100322</v>
          </cell>
          <cell r="F23512" t="str">
            <v>WELD                                123 SENE 26 3N65W 6</v>
          </cell>
          <cell r="G23512" t="str">
            <v>368</v>
          </cell>
          <cell r="H23512" t="str">
            <v xml:space="preserve">0     </v>
          </cell>
          <cell r="I23512" t="str">
            <v>Yes</v>
          </cell>
        </row>
        <row r="23513">
          <cell r="A23513" t="str">
            <v>05-123-46769</v>
          </cell>
          <cell r="B23513" t="str">
            <v>3/14/2022</v>
          </cell>
          <cell r="C23513" t="str">
            <v>Form 17</v>
          </cell>
          <cell r="D23513" t="str">
            <v xml:space="preserve">NOBLE ENERGY INC                                  </v>
          </cell>
          <cell r="E23513" t="str">
            <v>100322</v>
          </cell>
          <cell r="F23513" t="str">
            <v>WELD                                123 SENE 26 3N65W 6</v>
          </cell>
          <cell r="G23513" t="str">
            <v>205</v>
          </cell>
          <cell r="H23513" t="str">
            <v xml:space="preserve">0     </v>
          </cell>
          <cell r="I23513" t="str">
            <v>Yes</v>
          </cell>
        </row>
        <row r="23514">
          <cell r="A23514" t="str">
            <v>05-123-46770</v>
          </cell>
          <cell r="B23514" t="str">
            <v>1/13/2021</v>
          </cell>
          <cell r="C23514" t="str">
            <v>Form 17</v>
          </cell>
          <cell r="D23514" t="str">
            <v xml:space="preserve">NOBLE ENERGY INC                                  </v>
          </cell>
          <cell r="E23514" t="str">
            <v>100322</v>
          </cell>
          <cell r="F23514" t="str">
            <v>WELD                                123 SENE 26 3N65W 6</v>
          </cell>
          <cell r="G23514" t="str">
            <v>13</v>
          </cell>
          <cell r="H23514" t="str">
            <v xml:space="preserve">0     </v>
          </cell>
          <cell r="I23514" t="str">
            <v>No</v>
          </cell>
        </row>
        <row r="23515">
          <cell r="A23515" t="str">
            <v>05-123-46770</v>
          </cell>
          <cell r="B23515" t="str">
            <v>7/20/2021</v>
          </cell>
          <cell r="C23515" t="str">
            <v>Form 17</v>
          </cell>
          <cell r="D23515" t="str">
            <v xml:space="preserve">NOBLE ENERGY INC                                  </v>
          </cell>
          <cell r="E23515" t="str">
            <v>100322</v>
          </cell>
          <cell r="F23515" t="str">
            <v>WELD                                123 SENE 26 3N65W 6</v>
          </cell>
          <cell r="G23515" t="str">
            <v>6</v>
          </cell>
          <cell r="H23515" t="str">
            <v xml:space="preserve">0     </v>
          </cell>
          <cell r="I23515" t="str">
            <v>No</v>
          </cell>
        </row>
        <row r="23516">
          <cell r="A23516" t="str">
            <v>05-123-46771</v>
          </cell>
          <cell r="B23516" t="str">
            <v>4/29/2021</v>
          </cell>
          <cell r="C23516" t="str">
            <v>LIGHT</v>
          </cell>
          <cell r="D23516" t="str">
            <v>NOBLE ENERGY INC</v>
          </cell>
          <cell r="E23516" t="str">
            <v>100322</v>
          </cell>
          <cell r="F23516" t="str">
            <v>WELD                                123 SWNW 26 3N65W 6</v>
          </cell>
          <cell r="G23516" t="str">
            <v>11</v>
          </cell>
          <cell r="H23516" t="str">
            <v>0</v>
          </cell>
          <cell r="I23516" t="str">
            <v>No</v>
          </cell>
        </row>
        <row r="23517">
          <cell r="A23517" t="str">
            <v>05-123-46771</v>
          </cell>
          <cell r="B23517" t="str">
            <v>6/9/2021</v>
          </cell>
          <cell r="C23517" t="str">
            <v>Form 17</v>
          </cell>
          <cell r="D23517" t="str">
            <v xml:space="preserve">NOBLE ENERGY INC                                  </v>
          </cell>
          <cell r="E23517" t="str">
            <v>100322</v>
          </cell>
          <cell r="F23517" t="str">
            <v>WELD                                123 SWNW 26 3N65W 6</v>
          </cell>
          <cell r="G23517" t="str">
            <v>86</v>
          </cell>
          <cell r="H23517" t="str">
            <v xml:space="preserve">0     </v>
          </cell>
          <cell r="I23517" t="str">
            <v>Yes</v>
          </cell>
        </row>
        <row r="23518">
          <cell r="A23518" t="str">
            <v>05-123-46771</v>
          </cell>
          <cell r="B23518" t="str">
            <v>6/30/2021</v>
          </cell>
          <cell r="C23518" t="str">
            <v>Form 17</v>
          </cell>
          <cell r="D23518" t="str">
            <v xml:space="preserve">NOBLE ENERGY INC                                  </v>
          </cell>
          <cell r="E23518" t="str">
            <v>100322</v>
          </cell>
          <cell r="F23518" t="str">
            <v>WELD                                123 SWNW 26 3N65W 6</v>
          </cell>
          <cell r="G23518" t="str">
            <v>208</v>
          </cell>
          <cell r="H23518" t="str">
            <v xml:space="preserve">0     </v>
          </cell>
          <cell r="I23518" t="str">
            <v>Yes</v>
          </cell>
        </row>
        <row r="23519">
          <cell r="A23519" t="str">
            <v>05-123-46771</v>
          </cell>
          <cell r="B23519" t="str">
            <v>11/22/2021</v>
          </cell>
          <cell r="C23519" t="str">
            <v>Form 17</v>
          </cell>
          <cell r="D23519" t="str">
            <v xml:space="preserve">NOBLE ENERGY INC                                  </v>
          </cell>
          <cell r="E23519" t="str">
            <v>100322</v>
          </cell>
          <cell r="F23519" t="str">
            <v>WELD                                123 SWNW 26 3N65W 6</v>
          </cell>
          <cell r="G23519" t="str">
            <v>1</v>
          </cell>
          <cell r="H23519" t="str">
            <v xml:space="preserve">0     </v>
          </cell>
          <cell r="I23519" t="str">
            <v>No</v>
          </cell>
        </row>
        <row r="23520">
          <cell r="A23520" t="str">
            <v>05-123-46772</v>
          </cell>
          <cell r="B23520" t="str">
            <v>1/26/2021</v>
          </cell>
          <cell r="C23520" t="str">
            <v>Form 17</v>
          </cell>
          <cell r="D23520" t="str">
            <v xml:space="preserve">NOBLE ENERGY INC                                  </v>
          </cell>
          <cell r="E23520" t="str">
            <v>100322</v>
          </cell>
          <cell r="F23520" t="str">
            <v>WELD                                123 SENW 26 3N65W 6</v>
          </cell>
          <cell r="G23520" t="str">
            <v>422</v>
          </cell>
          <cell r="H23520" t="str">
            <v xml:space="preserve">0     </v>
          </cell>
          <cell r="I23520" t="str">
            <v>Yes</v>
          </cell>
        </row>
        <row r="23521">
          <cell r="A23521" t="str">
            <v>05-123-46772</v>
          </cell>
          <cell r="B23521" t="str">
            <v>7/26/2021</v>
          </cell>
          <cell r="C23521" t="str">
            <v>Form 17</v>
          </cell>
          <cell r="D23521" t="str">
            <v xml:space="preserve">NOBLE ENERGY INC                                  </v>
          </cell>
          <cell r="E23521" t="str">
            <v>100322</v>
          </cell>
          <cell r="F23521" t="str">
            <v>WELD                                123 SENW 26 3N65W 6</v>
          </cell>
          <cell r="G23521" t="str">
            <v>8</v>
          </cell>
          <cell r="H23521" t="str">
            <v xml:space="preserve">0     </v>
          </cell>
          <cell r="I23521" t="str">
            <v>No</v>
          </cell>
        </row>
        <row r="23522">
          <cell r="A23522" t="str">
            <v>05-123-46772</v>
          </cell>
          <cell r="B23522" t="str">
            <v>1/19/2022</v>
          </cell>
          <cell r="C23522" t="str">
            <v>Form 17</v>
          </cell>
          <cell r="D23522" t="str">
            <v xml:space="preserve">NOBLE ENERGY INC                                  </v>
          </cell>
          <cell r="E23522" t="str">
            <v>100322</v>
          </cell>
          <cell r="F23522" t="str">
            <v>WELD                                123 SENW 26 3N65W 6</v>
          </cell>
          <cell r="G23522" t="str">
            <v>85</v>
          </cell>
          <cell r="H23522" t="str">
            <v xml:space="preserve">0     </v>
          </cell>
          <cell r="I23522" t="str">
            <v>Yes</v>
          </cell>
        </row>
        <row r="23523">
          <cell r="A23523" t="str">
            <v>05-123-46783</v>
          </cell>
          <cell r="B23523" t="str">
            <v>11/25/2021</v>
          </cell>
          <cell r="C23523" t="str">
            <v>Form 17</v>
          </cell>
          <cell r="D23523" t="str">
            <v xml:space="preserve">NICKEL ROAD OPERATING LLC                         </v>
          </cell>
          <cell r="E23523" t="str">
            <v>10669</v>
          </cell>
          <cell r="F23523" t="str">
            <v>WELD                                123 NWSE 12 7N67W 6</v>
          </cell>
          <cell r="G23523" t="str">
            <v>0</v>
          </cell>
          <cell r="H23523" t="str">
            <v xml:space="preserve">0     </v>
          </cell>
          <cell r="I23523" t="str">
            <v>No</v>
          </cell>
        </row>
        <row r="23524">
          <cell r="A23524" t="str">
            <v>05-123-46785</v>
          </cell>
          <cell r="B23524" t="str">
            <v>11/25/2021</v>
          </cell>
          <cell r="C23524" t="str">
            <v>Form 17</v>
          </cell>
          <cell r="D23524" t="str">
            <v xml:space="preserve">NICKEL ROAD OPERATING LLC                         </v>
          </cell>
          <cell r="E23524" t="str">
            <v>10669</v>
          </cell>
          <cell r="F23524" t="str">
            <v>WELD                                123 NWSE 12 7N67W 6</v>
          </cell>
          <cell r="G23524" t="str">
            <v>5</v>
          </cell>
          <cell r="H23524" t="str">
            <v xml:space="preserve">0     </v>
          </cell>
          <cell r="I23524" t="str">
            <v>No</v>
          </cell>
        </row>
        <row r="23525">
          <cell r="A23525" t="str">
            <v>05-123-46786</v>
          </cell>
          <cell r="B23525" t="str">
            <v>11/25/2021</v>
          </cell>
          <cell r="C23525" t="str">
            <v>Form 17</v>
          </cell>
          <cell r="D23525" t="str">
            <v xml:space="preserve">NICKEL ROAD OPERATING LLC                         </v>
          </cell>
          <cell r="E23525" t="str">
            <v>10669</v>
          </cell>
          <cell r="F23525" t="str">
            <v>WELD                                123 NWSE 12 7N67W 6</v>
          </cell>
          <cell r="G23525" t="str">
            <v>0</v>
          </cell>
          <cell r="H23525" t="str">
            <v xml:space="preserve">0     </v>
          </cell>
          <cell r="I23525" t="str">
            <v>No</v>
          </cell>
        </row>
        <row r="23526">
          <cell r="A23526" t="str">
            <v>05-123-46804</v>
          </cell>
          <cell r="B23526" t="str">
            <v>6/14/2021</v>
          </cell>
          <cell r="C23526" t="str">
            <v>Full</v>
          </cell>
          <cell r="D23526" t="str">
            <v>KERR MCGEE OIL &amp;amp; GAS ONSHORE LP</v>
          </cell>
          <cell r="E23526" t="str">
            <v>47120</v>
          </cell>
          <cell r="F23526" t="str">
            <v>WELD                                123 SWSW 12 1N67W 6</v>
          </cell>
          <cell r="G23526" t="str">
            <v>1</v>
          </cell>
          <cell r="I23526" t="str">
            <v>No</v>
          </cell>
        </row>
        <row r="23527">
          <cell r="A23527" t="str">
            <v>05-123-46805</v>
          </cell>
          <cell r="B23527" t="str">
            <v>3/22/2021</v>
          </cell>
          <cell r="C23527" t="str">
            <v>Form 17</v>
          </cell>
          <cell r="D23527" t="str">
            <v xml:space="preserve">KERR MCGEE OIL &amp;amp; GAS ONSHORE LP                   </v>
          </cell>
          <cell r="E23527" t="str">
            <v>47120</v>
          </cell>
          <cell r="F23527" t="str">
            <v>WELD                                123 SWSW 12 1N67W 6</v>
          </cell>
          <cell r="G23527" t="str">
            <v>52</v>
          </cell>
          <cell r="H23527" t="str">
            <v xml:space="preserve">1     </v>
          </cell>
          <cell r="I23527" t="str">
            <v>Yes</v>
          </cell>
        </row>
        <row r="23528">
          <cell r="A23528" t="str">
            <v>05-123-46805</v>
          </cell>
          <cell r="B23528" t="str">
            <v>6/2/2021</v>
          </cell>
          <cell r="C23528" t="str">
            <v>Form 17</v>
          </cell>
          <cell r="D23528" t="str">
            <v xml:space="preserve">KERR MCGEE OIL &amp;amp; GAS ONSHORE LP                   </v>
          </cell>
          <cell r="E23528" t="str">
            <v>47120</v>
          </cell>
          <cell r="F23528" t="str">
            <v>WELD                                123 SWSW 12 1N67W 6</v>
          </cell>
          <cell r="G23528" t="str">
            <v>30</v>
          </cell>
          <cell r="H23528" t="str">
            <v xml:space="preserve">1     </v>
          </cell>
          <cell r="I23528" t="str">
            <v>No</v>
          </cell>
        </row>
        <row r="23529">
          <cell r="A23529" t="str">
            <v>05-123-46806</v>
          </cell>
          <cell r="B23529" t="str">
            <v>6/14/2021</v>
          </cell>
          <cell r="C23529" t="str">
            <v>Form 17</v>
          </cell>
          <cell r="D23529" t="str">
            <v xml:space="preserve">KERR MCGEE OIL &amp;amp; GAS ONSHORE LP                   </v>
          </cell>
          <cell r="E23529" t="str">
            <v>47120</v>
          </cell>
          <cell r="F23529" t="str">
            <v>WELD                                123 SWSW 12 1N67W 6</v>
          </cell>
          <cell r="G23529" t="str">
            <v>77</v>
          </cell>
          <cell r="H23529" t="str">
            <v xml:space="preserve">1     </v>
          </cell>
          <cell r="I23529" t="str">
            <v>No</v>
          </cell>
        </row>
        <row r="23530">
          <cell r="A23530" t="str">
            <v>05-123-46806</v>
          </cell>
          <cell r="B23530" t="str">
            <v>8/5/2021</v>
          </cell>
          <cell r="C23530" t="str">
            <v>Form 17</v>
          </cell>
          <cell r="D23530" t="str">
            <v xml:space="preserve">KERR MCGEE OIL &amp;amp; GAS ONSHORE LP                   </v>
          </cell>
          <cell r="E23530" t="str">
            <v>47120</v>
          </cell>
          <cell r="F23530" t="str">
            <v>WELD                                123 SWSW 12 1N67W 6</v>
          </cell>
          <cell r="G23530" t="str">
            <v>24</v>
          </cell>
          <cell r="H23530" t="str">
            <v xml:space="preserve">1     </v>
          </cell>
          <cell r="I23530" t="str">
            <v>No</v>
          </cell>
        </row>
        <row r="23531">
          <cell r="A23531" t="str">
            <v>05-123-46806</v>
          </cell>
          <cell r="B23531" t="str">
            <v>11/22/2021</v>
          </cell>
          <cell r="C23531" t="str">
            <v>Form 17</v>
          </cell>
          <cell r="D23531" t="str">
            <v xml:space="preserve">KERR MCGEE OIL &amp;amp; GAS ONSHORE LP                   </v>
          </cell>
          <cell r="E23531" t="str">
            <v>47120</v>
          </cell>
          <cell r="F23531" t="str">
            <v>WELD                                123 SWSW 12 1N67W 6</v>
          </cell>
          <cell r="G23531" t="str">
            <v>11</v>
          </cell>
          <cell r="H23531" t="str">
            <v xml:space="preserve">0     </v>
          </cell>
          <cell r="I23531" t="str">
            <v>No</v>
          </cell>
        </row>
        <row r="23532">
          <cell r="A23532" t="str">
            <v>05-123-46807</v>
          </cell>
          <cell r="B23532" t="str">
            <v>2/15/2021</v>
          </cell>
          <cell r="C23532" t="str">
            <v>Form 17</v>
          </cell>
          <cell r="D23532" t="str">
            <v xml:space="preserve">KERR MCGEE OIL &amp;amp; GAS ONSHORE LP                   </v>
          </cell>
          <cell r="E23532" t="str">
            <v>47120</v>
          </cell>
          <cell r="F23532" t="str">
            <v>WELD                                123 SWSW 12 1N67W 6</v>
          </cell>
          <cell r="G23532" t="str">
            <v>10</v>
          </cell>
          <cell r="H23532" t="str">
            <v xml:space="preserve">0     </v>
          </cell>
          <cell r="I23532" t="str">
            <v>No</v>
          </cell>
        </row>
        <row r="23533">
          <cell r="A23533" t="str">
            <v>05-123-46807</v>
          </cell>
          <cell r="B23533" t="str">
            <v>6/18/2021</v>
          </cell>
          <cell r="C23533" t="str">
            <v>Form 17</v>
          </cell>
          <cell r="D23533" t="str">
            <v xml:space="preserve">KERR MCGEE OIL &amp;amp; GAS ONSHORE LP                   </v>
          </cell>
          <cell r="E23533" t="str">
            <v>47120</v>
          </cell>
          <cell r="F23533" t="str">
            <v>WELD                                123 SWSW 12 1N67W 6</v>
          </cell>
          <cell r="G23533" t="str">
            <v>83</v>
          </cell>
          <cell r="H23533" t="str">
            <v xml:space="preserve">1     </v>
          </cell>
          <cell r="I23533" t="str">
            <v>No</v>
          </cell>
        </row>
        <row r="23534">
          <cell r="A23534" t="str">
            <v>05-123-46807</v>
          </cell>
          <cell r="B23534" t="str">
            <v>7/28/2021</v>
          </cell>
          <cell r="C23534" t="str">
            <v>Form 17</v>
          </cell>
          <cell r="D23534" t="str">
            <v xml:space="preserve">KERR MCGEE OIL &amp;amp; GAS ONSHORE LP                   </v>
          </cell>
          <cell r="E23534" t="str">
            <v>47120</v>
          </cell>
          <cell r="F23534" t="str">
            <v>WELD                                123 SWSW 12 1N67W 6</v>
          </cell>
          <cell r="G23534" t="str">
            <v>30</v>
          </cell>
          <cell r="H23534" t="str">
            <v xml:space="preserve">1     </v>
          </cell>
          <cell r="I23534" t="str">
            <v>No</v>
          </cell>
        </row>
        <row r="23535">
          <cell r="A23535" t="str">
            <v>05-123-46807</v>
          </cell>
          <cell r="B23535" t="str">
            <v>9/23/2021</v>
          </cell>
          <cell r="C23535" t="str">
            <v>Form 17</v>
          </cell>
          <cell r="D23535" t="str">
            <v xml:space="preserve">KERR MCGEE OIL &amp;amp; GAS ONSHORE LP                   </v>
          </cell>
          <cell r="E23535" t="str">
            <v>47120</v>
          </cell>
          <cell r="F23535" t="str">
            <v>WELD                                123 SWSW 12 1N67W 6</v>
          </cell>
          <cell r="G23535" t="str">
            <v>1</v>
          </cell>
          <cell r="H23535" t="str">
            <v xml:space="preserve">0     </v>
          </cell>
          <cell r="I23535" t="str">
            <v>No</v>
          </cell>
        </row>
        <row r="23536">
          <cell r="A23536" t="str">
            <v>05-123-46808</v>
          </cell>
          <cell r="B23536" t="str">
            <v>4/29/2021</v>
          </cell>
          <cell r="C23536" t="str">
            <v>LIGHT</v>
          </cell>
          <cell r="D23536" t="str">
            <v>NOBLE ENERGY INC</v>
          </cell>
          <cell r="E23536" t="str">
            <v>100322</v>
          </cell>
          <cell r="F23536" t="str">
            <v>WELD                                123 SENE 26 3N65W 6</v>
          </cell>
          <cell r="G23536" t="str">
            <v>2</v>
          </cell>
          <cell r="H23536" t="str">
            <v>0</v>
          </cell>
          <cell r="I23536" t="str">
            <v>No</v>
          </cell>
        </row>
        <row r="23537">
          <cell r="A23537" t="str">
            <v>05-123-46808</v>
          </cell>
          <cell r="B23537" t="str">
            <v>6/9/2021</v>
          </cell>
          <cell r="C23537" t="str">
            <v>Form 17</v>
          </cell>
          <cell r="D23537" t="str">
            <v xml:space="preserve">NOBLE ENERGY INC                                  </v>
          </cell>
          <cell r="E23537" t="str">
            <v>100322</v>
          </cell>
          <cell r="F23537" t="str">
            <v>WELD                                123 SENE 26 3N65W 6</v>
          </cell>
          <cell r="G23537" t="str">
            <v>39</v>
          </cell>
          <cell r="H23537" t="str">
            <v xml:space="preserve">0     </v>
          </cell>
          <cell r="I23537" t="str">
            <v>No</v>
          </cell>
        </row>
        <row r="23538">
          <cell r="A23538" t="str">
            <v>05-123-46808</v>
          </cell>
          <cell r="B23538" t="str">
            <v>10/19/2021</v>
          </cell>
          <cell r="C23538" t="str">
            <v>Form 17</v>
          </cell>
          <cell r="D23538" t="str">
            <v xml:space="preserve">NOBLE ENERGY INC                                  </v>
          </cell>
          <cell r="E23538" t="str">
            <v>100322</v>
          </cell>
          <cell r="F23538" t="str">
            <v>WELD                                123 SENE 26 3N65W 6</v>
          </cell>
          <cell r="G23538" t="str">
            <v>0</v>
          </cell>
          <cell r="H23538" t="str">
            <v xml:space="preserve">0     </v>
          </cell>
          <cell r="I23538" t="str">
            <v>No</v>
          </cell>
        </row>
        <row r="23539">
          <cell r="A23539" t="str">
            <v>05-123-46809</v>
          </cell>
          <cell r="B23539" t="str">
            <v>5/7/2021</v>
          </cell>
          <cell r="C23539" t="str">
            <v>Light</v>
          </cell>
          <cell r="D23539" t="str">
            <v>NOBLE ENERGY INC</v>
          </cell>
          <cell r="E23539" t="str">
            <v>100322</v>
          </cell>
          <cell r="F23539" t="str">
            <v>WELD                                123 SENE 26 3N65W 6</v>
          </cell>
          <cell r="G23539" t="str">
            <v>1</v>
          </cell>
          <cell r="H23539" t="str">
            <v>0</v>
          </cell>
          <cell r="I23539" t="str">
            <v>No</v>
          </cell>
        </row>
        <row r="23540">
          <cell r="A23540" t="str">
            <v>05-123-46809</v>
          </cell>
          <cell r="B23540" t="str">
            <v>6/9/2021</v>
          </cell>
          <cell r="C23540" t="str">
            <v>Form 17</v>
          </cell>
          <cell r="D23540" t="str">
            <v xml:space="preserve">NOBLE ENERGY INC                                  </v>
          </cell>
          <cell r="E23540" t="str">
            <v>100322</v>
          </cell>
          <cell r="F23540" t="str">
            <v>WELD                                123 SENE 26 3N65W 6</v>
          </cell>
          <cell r="G23540" t="str">
            <v>3</v>
          </cell>
          <cell r="H23540" t="str">
            <v xml:space="preserve">0     </v>
          </cell>
          <cell r="I23540" t="str">
            <v>No</v>
          </cell>
        </row>
        <row r="23541">
          <cell r="A23541" t="str">
            <v>05-123-46809</v>
          </cell>
          <cell r="B23541" t="str">
            <v>1/18/2022</v>
          </cell>
          <cell r="C23541" t="str">
            <v>Form 17</v>
          </cell>
          <cell r="D23541" t="str">
            <v xml:space="preserve">NOBLE ENERGY INC                                  </v>
          </cell>
          <cell r="E23541" t="str">
            <v>100322</v>
          </cell>
          <cell r="F23541" t="str">
            <v>WELD                                123 SENE 26 3N65W 6</v>
          </cell>
          <cell r="G23541" t="str">
            <v>60</v>
          </cell>
          <cell r="H23541" t="str">
            <v xml:space="preserve">0     </v>
          </cell>
          <cell r="I23541" t="str">
            <v>Yes</v>
          </cell>
        </row>
        <row r="23542">
          <cell r="A23542" t="str">
            <v>05-123-46810</v>
          </cell>
          <cell r="B23542" t="str">
            <v>2/12/2021</v>
          </cell>
          <cell r="C23542" t="str">
            <v>Form 17</v>
          </cell>
          <cell r="D23542" t="str">
            <v xml:space="preserve">NOBLE ENERGY INC                                  </v>
          </cell>
          <cell r="E23542" t="str">
            <v>100322</v>
          </cell>
          <cell r="F23542" t="str">
            <v>WELD                                123 SENE 26 3N65W 6</v>
          </cell>
          <cell r="G23542" t="str">
            <v>159</v>
          </cell>
          <cell r="H23542" t="str">
            <v xml:space="preserve">0     </v>
          </cell>
          <cell r="I23542" t="str">
            <v>Yes</v>
          </cell>
        </row>
        <row r="23543">
          <cell r="A23543" t="str">
            <v>05-123-46810</v>
          </cell>
          <cell r="B23543" t="str">
            <v>8/10/2021</v>
          </cell>
          <cell r="C23543" t="str">
            <v>Form 17</v>
          </cell>
          <cell r="D23543" t="str">
            <v xml:space="preserve">NOBLE ENERGY INC                                  </v>
          </cell>
          <cell r="E23543" t="str">
            <v>100322</v>
          </cell>
          <cell r="F23543" t="str">
            <v>WELD                                123 SENE 26 3N65W 6</v>
          </cell>
          <cell r="G23543" t="str">
            <v>5</v>
          </cell>
          <cell r="H23543" t="str">
            <v xml:space="preserve">0     </v>
          </cell>
          <cell r="I23543" t="str">
            <v>No</v>
          </cell>
        </row>
        <row r="23544">
          <cell r="A23544" t="str">
            <v>05-123-46811</v>
          </cell>
          <cell r="B23544" t="str">
            <v>5/7/2021</v>
          </cell>
          <cell r="C23544" t="str">
            <v>Light</v>
          </cell>
          <cell r="D23544" t="str">
            <v>NOBLE ENERGY INC</v>
          </cell>
          <cell r="E23544" t="str">
            <v>100322</v>
          </cell>
          <cell r="F23544" t="str">
            <v>WELD                                123 SENE 26 3N65W 6</v>
          </cell>
          <cell r="G23544" t="str">
            <v>0</v>
          </cell>
          <cell r="H23544" t="str">
            <v>0</v>
          </cell>
          <cell r="I23544" t="str">
            <v>No</v>
          </cell>
        </row>
        <row r="23545">
          <cell r="A23545" t="str">
            <v>05-123-46811</v>
          </cell>
          <cell r="B23545" t="str">
            <v>6/9/2021</v>
          </cell>
          <cell r="C23545" t="str">
            <v>Form 17</v>
          </cell>
          <cell r="D23545" t="str">
            <v xml:space="preserve">NOBLE ENERGY INC                                  </v>
          </cell>
          <cell r="E23545" t="str">
            <v>100322</v>
          </cell>
          <cell r="F23545" t="str">
            <v>WELD                                123 SENE 26 3N65W 6</v>
          </cell>
          <cell r="G23545" t="str">
            <v>1</v>
          </cell>
          <cell r="H23545" t="str">
            <v xml:space="preserve">0     </v>
          </cell>
          <cell r="I23545" t="str">
            <v>No</v>
          </cell>
        </row>
        <row r="23546">
          <cell r="A23546" t="str">
            <v>05-123-46816</v>
          </cell>
          <cell r="B23546" t="str">
            <v>1/13/2021</v>
          </cell>
          <cell r="C23546" t="str">
            <v>Form 17</v>
          </cell>
          <cell r="D23546" t="str">
            <v xml:space="preserve">NOBLE ENERGY INC                                  </v>
          </cell>
          <cell r="E23546" t="str">
            <v>100322</v>
          </cell>
          <cell r="F23546" t="str">
            <v>WELD                                123 SENW 26 3N65W 6</v>
          </cell>
          <cell r="G23546" t="str">
            <v>1</v>
          </cell>
          <cell r="H23546" t="str">
            <v xml:space="preserve">0     </v>
          </cell>
          <cell r="I23546" t="str">
            <v>No</v>
          </cell>
        </row>
        <row r="23547">
          <cell r="A23547" t="str">
            <v>05-123-46817</v>
          </cell>
          <cell r="B23547" t="str">
            <v>1/13/2021</v>
          </cell>
          <cell r="C23547" t="str">
            <v>Form 17</v>
          </cell>
          <cell r="D23547" t="str">
            <v xml:space="preserve">NOBLE ENERGY INC                                  </v>
          </cell>
          <cell r="E23547" t="str">
            <v>100322</v>
          </cell>
          <cell r="F23547" t="str">
            <v>WELD                                123 SWNW 26 3N65W 6</v>
          </cell>
          <cell r="G23547" t="str">
            <v>0</v>
          </cell>
          <cell r="H23547" t="str">
            <v xml:space="preserve">0     </v>
          </cell>
          <cell r="I23547" t="str">
            <v>No</v>
          </cell>
        </row>
        <row r="23548">
          <cell r="A23548" t="str">
            <v>05-123-46818</v>
          </cell>
          <cell r="B23548" t="str">
            <v>5/7/2021</v>
          </cell>
          <cell r="C23548" t="str">
            <v>Light</v>
          </cell>
          <cell r="D23548" t="str">
            <v>NOBLE ENERGY INC</v>
          </cell>
          <cell r="E23548" t="str">
            <v>100322</v>
          </cell>
          <cell r="F23548" t="str">
            <v>WELD                                123 SENW 26 3N65W 6</v>
          </cell>
          <cell r="G23548" t="str">
            <v>2</v>
          </cell>
          <cell r="H23548" t="str">
            <v>0</v>
          </cell>
          <cell r="I23548" t="str">
            <v>No</v>
          </cell>
        </row>
        <row r="23549">
          <cell r="A23549" t="str">
            <v>05-123-46818</v>
          </cell>
          <cell r="B23549" t="str">
            <v>12/17/2021</v>
          </cell>
          <cell r="C23549" t="str">
            <v>Form 17</v>
          </cell>
          <cell r="D23549" t="str">
            <v xml:space="preserve">NOBLE ENERGY INC                                  </v>
          </cell>
          <cell r="E23549" t="str">
            <v>100322</v>
          </cell>
          <cell r="F23549" t="str">
            <v>WELD                                123 SENW 26 3N65W 6</v>
          </cell>
          <cell r="G23549" t="str">
            <v>182</v>
          </cell>
          <cell r="H23549" t="str">
            <v xml:space="preserve">0     </v>
          </cell>
          <cell r="I23549" t="str">
            <v>Yes</v>
          </cell>
        </row>
        <row r="23550">
          <cell r="A23550" t="str">
            <v>05-123-46819</v>
          </cell>
          <cell r="B23550" t="str">
            <v>5/7/2021</v>
          </cell>
          <cell r="C23550" t="str">
            <v>Light</v>
          </cell>
          <cell r="D23550" t="str">
            <v>NOBLE ENERGY INC</v>
          </cell>
          <cell r="E23550" t="str">
            <v>100322</v>
          </cell>
          <cell r="F23550" t="str">
            <v>WELD                                123 SWNW 26 3N65W 6</v>
          </cell>
          <cell r="G23550" t="str">
            <v>3</v>
          </cell>
          <cell r="H23550" t="str">
            <v>0</v>
          </cell>
          <cell r="I23550" t="str">
            <v>No</v>
          </cell>
        </row>
        <row r="23551">
          <cell r="A23551" t="str">
            <v>05-123-46822</v>
          </cell>
          <cell r="B23551" t="str">
            <v>10/27/2021</v>
          </cell>
          <cell r="C23551" t="str">
            <v>Form 17</v>
          </cell>
          <cell r="D23551" t="str">
            <v xml:space="preserve">VERDAD RESOURCES LLC                              </v>
          </cell>
          <cell r="E23551" t="str">
            <v>10651</v>
          </cell>
          <cell r="F23551" t="str">
            <v>WELD                                123 SESW 24 2N64W 6</v>
          </cell>
          <cell r="G23551" t="str">
            <v>0</v>
          </cell>
          <cell r="H23551" t="str">
            <v xml:space="preserve">0     </v>
          </cell>
          <cell r="I23551" t="str">
            <v>No</v>
          </cell>
        </row>
        <row r="23552">
          <cell r="A23552" t="str">
            <v>05-123-46830</v>
          </cell>
          <cell r="B23552" t="str">
            <v>10/27/2021</v>
          </cell>
          <cell r="C23552" t="str">
            <v>Form 17</v>
          </cell>
          <cell r="D23552" t="str">
            <v xml:space="preserve">VERDAD RESOURCES LLC                              </v>
          </cell>
          <cell r="E23552" t="str">
            <v>10651</v>
          </cell>
          <cell r="F23552" t="str">
            <v>WELD                                123 SESW 24 2N64W 6</v>
          </cell>
          <cell r="G23552" t="str">
            <v>0</v>
          </cell>
          <cell r="H23552" t="str">
            <v xml:space="preserve">0     </v>
          </cell>
          <cell r="I23552" t="str">
            <v>No</v>
          </cell>
        </row>
        <row r="23553">
          <cell r="A23553" t="str">
            <v>05-123-46836</v>
          </cell>
          <cell r="B23553" t="str">
            <v>8/9/2021</v>
          </cell>
          <cell r="C23553" t="str">
            <v>Light</v>
          </cell>
          <cell r="D23553" t="str">
            <v>BONANZA CREEK ENERGY OPERATING COMPANY LLC</v>
          </cell>
          <cell r="E23553" t="str">
            <v>8960</v>
          </cell>
          <cell r="F23553" t="str">
            <v>WELD                                123 LOT3 4 6N62W 6</v>
          </cell>
          <cell r="G23553" t="str">
            <v>12</v>
          </cell>
          <cell r="H23553" t="str">
            <v>0</v>
          </cell>
          <cell r="I23553" t="str">
            <v>No</v>
          </cell>
        </row>
        <row r="23554">
          <cell r="A23554" t="str">
            <v>05-123-46837</v>
          </cell>
          <cell r="B23554" t="str">
            <v>6/15/2021</v>
          </cell>
          <cell r="C23554" t="str">
            <v>Light</v>
          </cell>
          <cell r="D23554" t="str">
            <v>HIGHPOINT OPERATING CORPORATION</v>
          </cell>
          <cell r="E23554" t="str">
            <v>10071</v>
          </cell>
          <cell r="F23554" t="str">
            <v>WELD                                123 NESE 10 4N62W 6</v>
          </cell>
          <cell r="G23554" t="str">
            <v>0</v>
          </cell>
          <cell r="H23554" t="str">
            <v>0</v>
          </cell>
          <cell r="I23554" t="str">
            <v>No</v>
          </cell>
        </row>
        <row r="23555">
          <cell r="A23555" t="str">
            <v>05-123-46838</v>
          </cell>
          <cell r="B23555" t="str">
            <v>4/24/2021</v>
          </cell>
          <cell r="C23555" t="str">
            <v>Full</v>
          </cell>
          <cell r="D23555" t="str">
            <v>PDC ENERGY INC</v>
          </cell>
          <cell r="E23555" t="str">
            <v>69175</v>
          </cell>
          <cell r="F23555" t="str">
            <v>WELD                                123 SWSE 33 4N65W 6</v>
          </cell>
          <cell r="G23555" t="str">
            <v>10.36</v>
          </cell>
          <cell r="H23555" t="str">
            <v>0</v>
          </cell>
          <cell r="I23555" t="str">
            <v>No</v>
          </cell>
        </row>
        <row r="23556">
          <cell r="A23556" t="str">
            <v>05-123-46839</v>
          </cell>
          <cell r="B23556" t="str">
            <v>6/17/2021</v>
          </cell>
          <cell r="C23556" t="str">
            <v>Full</v>
          </cell>
          <cell r="D23556" t="str">
            <v>HIGHPOINT OPERATING CORPORATION</v>
          </cell>
          <cell r="E23556" t="str">
            <v>10071</v>
          </cell>
          <cell r="F23556" t="str">
            <v>WELD                                123 SESE 3 4N62W 6</v>
          </cell>
          <cell r="G23556" t="str">
            <v>0</v>
          </cell>
          <cell r="H23556" t="str">
            <v>0</v>
          </cell>
          <cell r="I23556" t="str">
            <v>No</v>
          </cell>
        </row>
        <row r="23557">
          <cell r="A23557" t="str">
            <v>05-123-46840</v>
          </cell>
          <cell r="B23557" t="str">
            <v>6/17/2021</v>
          </cell>
          <cell r="C23557" t="str">
            <v>Full</v>
          </cell>
          <cell r="D23557" t="str">
            <v>HIGHPOINT OPERATING CORPORATION</v>
          </cell>
          <cell r="E23557" t="str">
            <v>10071</v>
          </cell>
          <cell r="F23557" t="str">
            <v>WELD                                123 SESE 3 4N62W 6</v>
          </cell>
          <cell r="G23557" t="str">
            <v>0</v>
          </cell>
          <cell r="H23557" t="str">
            <v>0</v>
          </cell>
          <cell r="I23557" t="str">
            <v>No</v>
          </cell>
        </row>
        <row r="23558">
          <cell r="A23558" t="str">
            <v>05-123-46841</v>
          </cell>
          <cell r="B23558" t="str">
            <v>6/14/2021</v>
          </cell>
          <cell r="C23558" t="str">
            <v>Light</v>
          </cell>
          <cell r="D23558" t="str">
            <v>HIGHPOINT OPERATING CORPORATION</v>
          </cell>
          <cell r="E23558" t="str">
            <v>10071</v>
          </cell>
          <cell r="F23558" t="str">
            <v>WELD                                123 SESE 3 4N62W 6</v>
          </cell>
          <cell r="G23558" t="str">
            <v>2</v>
          </cell>
          <cell r="H23558" t="str">
            <v>0</v>
          </cell>
          <cell r="I23558" t="str">
            <v>No</v>
          </cell>
        </row>
        <row r="23559">
          <cell r="A23559" t="str">
            <v>05-123-46842</v>
          </cell>
          <cell r="B23559" t="str">
            <v>6/10/2021</v>
          </cell>
          <cell r="C23559" t="str">
            <v>Light</v>
          </cell>
          <cell r="D23559" t="str">
            <v>HIGHPOINT OPERATING CORPORATION</v>
          </cell>
          <cell r="E23559" t="str">
            <v>10071</v>
          </cell>
          <cell r="F23559" t="str">
            <v>WELD                                123 SWSW 14 11N63W 6</v>
          </cell>
          <cell r="G23559" t="str">
            <v>0</v>
          </cell>
          <cell r="H23559" t="str">
            <v>0</v>
          </cell>
          <cell r="I23559" t="str">
            <v>No</v>
          </cell>
        </row>
        <row r="23560">
          <cell r="A23560" t="str">
            <v>05-123-46843</v>
          </cell>
          <cell r="B23560" t="str">
            <v>6/15/2021</v>
          </cell>
          <cell r="C23560" t="str">
            <v>Light</v>
          </cell>
          <cell r="D23560" t="str">
            <v>HIGHPOINT OPERATING CORPORATION</v>
          </cell>
          <cell r="E23560" t="str">
            <v>10071</v>
          </cell>
          <cell r="F23560" t="str">
            <v>WELD                                123 NESE 10 4N62W 6</v>
          </cell>
          <cell r="G23560" t="str">
            <v>0</v>
          </cell>
          <cell r="H23560" t="str">
            <v>0</v>
          </cell>
          <cell r="I23560" t="str">
            <v>No</v>
          </cell>
        </row>
        <row r="23561">
          <cell r="A23561" t="str">
            <v>05-123-46844</v>
          </cell>
          <cell r="B23561" t="str">
            <v>6/15/2021</v>
          </cell>
          <cell r="C23561" t="str">
            <v>Light</v>
          </cell>
          <cell r="D23561" t="str">
            <v>HIGHPOINT OPERATING CORPORATION</v>
          </cell>
          <cell r="E23561" t="str">
            <v>10071</v>
          </cell>
          <cell r="F23561" t="str">
            <v>WELD                                123 NESE 10 4N62W 6</v>
          </cell>
          <cell r="G23561" t="str">
            <v>0</v>
          </cell>
          <cell r="H23561" t="str">
            <v>0</v>
          </cell>
          <cell r="I23561" t="str">
            <v>No</v>
          </cell>
        </row>
        <row r="23562">
          <cell r="A23562" t="str">
            <v>05-123-46845</v>
          </cell>
          <cell r="B23562" t="str">
            <v>6/10/2021</v>
          </cell>
          <cell r="C23562" t="str">
            <v>Light</v>
          </cell>
          <cell r="D23562" t="str">
            <v>HIGHPOINT OPERATING CORPORATION</v>
          </cell>
          <cell r="E23562" t="str">
            <v>10071</v>
          </cell>
          <cell r="F23562" t="str">
            <v>WELD                                123 SWSW 14 11N63W 6</v>
          </cell>
          <cell r="G23562" t="str">
            <v>19</v>
          </cell>
          <cell r="H23562" t="str">
            <v>0</v>
          </cell>
          <cell r="I23562" t="str">
            <v>No</v>
          </cell>
        </row>
        <row r="23563">
          <cell r="A23563" t="str">
            <v>05-123-46846</v>
          </cell>
          <cell r="B23563" t="str">
            <v>6/14/2021</v>
          </cell>
          <cell r="C23563" t="str">
            <v>Light</v>
          </cell>
          <cell r="D23563" t="str">
            <v>HIGHPOINT OPERATING CORPORATION</v>
          </cell>
          <cell r="E23563" t="str">
            <v>10071</v>
          </cell>
          <cell r="F23563" t="str">
            <v>WELD                                123 SESE 3 4N62W 6</v>
          </cell>
          <cell r="G23563" t="str">
            <v>0</v>
          </cell>
          <cell r="H23563" t="str">
            <v>0</v>
          </cell>
          <cell r="I23563" t="str">
            <v>No</v>
          </cell>
        </row>
        <row r="23564">
          <cell r="A23564" t="str">
            <v>05-123-46847</v>
          </cell>
          <cell r="B23564" t="str">
            <v>6/14/2021</v>
          </cell>
          <cell r="C23564" t="str">
            <v>Light</v>
          </cell>
          <cell r="D23564" t="str">
            <v>HIGHPOINT OPERATING CORPORATION</v>
          </cell>
          <cell r="E23564" t="str">
            <v>10071</v>
          </cell>
          <cell r="F23564" t="str">
            <v>WELD                                123 SESE 3 4N62W 6</v>
          </cell>
          <cell r="G23564" t="str">
            <v>0</v>
          </cell>
          <cell r="H23564" t="str">
            <v>0</v>
          </cell>
          <cell r="I23564" t="str">
            <v>No</v>
          </cell>
        </row>
        <row r="23565">
          <cell r="A23565" t="str">
            <v>05-123-46848</v>
          </cell>
          <cell r="B23565" t="str">
            <v>6/10/2021</v>
          </cell>
          <cell r="C23565" t="str">
            <v>Light</v>
          </cell>
          <cell r="D23565" t="str">
            <v>HIGHPOINT OPERATING CORPORATION</v>
          </cell>
          <cell r="E23565" t="str">
            <v>10071</v>
          </cell>
          <cell r="F23565" t="str">
            <v>WELD                                123 SWSW 14 11N63W 6</v>
          </cell>
          <cell r="G23565" t="str">
            <v>0</v>
          </cell>
          <cell r="H23565" t="str">
            <v>0</v>
          </cell>
          <cell r="I23565" t="str">
            <v>No</v>
          </cell>
        </row>
        <row r="23566">
          <cell r="A23566" t="str">
            <v>05-123-46849</v>
          </cell>
          <cell r="B23566" t="str">
            <v>6/17/2021</v>
          </cell>
          <cell r="C23566" t="str">
            <v>Full</v>
          </cell>
          <cell r="D23566" t="str">
            <v>HIGHPOINT OPERATING CORPORATION</v>
          </cell>
          <cell r="E23566" t="str">
            <v>10071</v>
          </cell>
          <cell r="F23566" t="str">
            <v>WELD                                123 SESE 3 4N62W 6</v>
          </cell>
          <cell r="G23566" t="str">
            <v>0</v>
          </cell>
          <cell r="H23566" t="str">
            <v>0</v>
          </cell>
          <cell r="I23566" t="str">
            <v>No</v>
          </cell>
        </row>
        <row r="23567">
          <cell r="A23567" t="str">
            <v>05-123-46850</v>
          </cell>
          <cell r="B23567" t="str">
            <v>6/15/2021</v>
          </cell>
          <cell r="C23567" t="str">
            <v>Light</v>
          </cell>
          <cell r="D23567" t="str">
            <v>HIGHPOINT OPERATING CORPORATION</v>
          </cell>
          <cell r="E23567" t="str">
            <v>10071</v>
          </cell>
          <cell r="F23567" t="str">
            <v>WELD                                123 NESE 10 4N62W 6</v>
          </cell>
          <cell r="G23567" t="str">
            <v>18</v>
          </cell>
          <cell r="H23567" t="str">
            <v>0</v>
          </cell>
          <cell r="I23567" t="str">
            <v>No</v>
          </cell>
        </row>
        <row r="23568">
          <cell r="A23568" t="str">
            <v>05-123-46851</v>
          </cell>
          <cell r="B23568" t="str">
            <v>4/24/2021</v>
          </cell>
          <cell r="C23568" t="str">
            <v>Full</v>
          </cell>
          <cell r="D23568" t="str">
            <v>PDC ENERGY INC</v>
          </cell>
          <cell r="E23568" t="str">
            <v>69175</v>
          </cell>
          <cell r="F23568" t="str">
            <v>WELD                                123 SWSE 33 4N65W 6</v>
          </cell>
          <cell r="G23568" t="str">
            <v>10.38</v>
          </cell>
          <cell r="H23568" t="str">
            <v>0</v>
          </cell>
          <cell r="I23568" t="str">
            <v>No</v>
          </cell>
        </row>
        <row r="23569">
          <cell r="A23569" t="str">
            <v>05-123-46852</v>
          </cell>
          <cell r="B23569" t="str">
            <v>6/15/2021</v>
          </cell>
          <cell r="C23569" t="str">
            <v>Light</v>
          </cell>
          <cell r="D23569" t="str">
            <v>HIGHPOINT OPERATING CORPORATION</v>
          </cell>
          <cell r="E23569" t="str">
            <v>10071</v>
          </cell>
          <cell r="F23569" t="str">
            <v>WELD                                123 NESE 10 4N62W 6</v>
          </cell>
          <cell r="G23569" t="str">
            <v>0</v>
          </cell>
          <cell r="H23569" t="str">
            <v>0</v>
          </cell>
          <cell r="I23569" t="str">
            <v>No</v>
          </cell>
        </row>
        <row r="23570">
          <cell r="A23570" t="str">
            <v>05-123-46853</v>
          </cell>
          <cell r="B23570" t="str">
            <v>6/10/2021</v>
          </cell>
          <cell r="C23570" t="str">
            <v>Light</v>
          </cell>
          <cell r="D23570" t="str">
            <v>HIGHPOINT OPERATING CORPORATION</v>
          </cell>
          <cell r="E23570" t="str">
            <v>10071</v>
          </cell>
          <cell r="F23570" t="str">
            <v>WELD                                123 SWSW 14 11N63W 6</v>
          </cell>
          <cell r="G23570" t="str">
            <v>0</v>
          </cell>
          <cell r="H23570" t="str">
            <v>0</v>
          </cell>
          <cell r="I23570" t="str">
            <v>No</v>
          </cell>
        </row>
        <row r="23571">
          <cell r="A23571" t="str">
            <v>05-123-46854</v>
          </cell>
          <cell r="B23571" t="str">
            <v>4/24/2021</v>
          </cell>
          <cell r="C23571" t="str">
            <v>Full</v>
          </cell>
          <cell r="D23571" t="str">
            <v>PDC ENERGY INC</v>
          </cell>
          <cell r="E23571" t="str">
            <v>69175</v>
          </cell>
          <cell r="F23571" t="str">
            <v>WELD                                123 SWSE 33 4N65W 6</v>
          </cell>
          <cell r="G23571" t="str">
            <v>15.48</v>
          </cell>
          <cell r="H23571" t="str">
            <v>0</v>
          </cell>
          <cell r="I23571" t="str">
            <v>No</v>
          </cell>
        </row>
        <row r="23572">
          <cell r="A23572" t="str">
            <v>05-123-46855</v>
          </cell>
          <cell r="B23572" t="str">
            <v>4/24/2021</v>
          </cell>
          <cell r="C23572" t="str">
            <v>Full</v>
          </cell>
          <cell r="D23572" t="str">
            <v>PDC ENERGY INC</v>
          </cell>
          <cell r="E23572" t="str">
            <v>69175</v>
          </cell>
          <cell r="F23572" t="str">
            <v>WELD                                123 SWSE 33 4N65W 6</v>
          </cell>
          <cell r="G23572" t="str">
            <v>10.37</v>
          </cell>
          <cell r="H23572" t="str">
            <v>0</v>
          </cell>
          <cell r="I23572" t="str">
            <v>No</v>
          </cell>
        </row>
        <row r="23573">
          <cell r="A23573" t="str">
            <v>05-123-46856</v>
          </cell>
          <cell r="B23573" t="str">
            <v>6/15/2021</v>
          </cell>
          <cell r="C23573" t="str">
            <v>Light</v>
          </cell>
          <cell r="D23573" t="str">
            <v>HIGHPOINT OPERATING CORPORATION</v>
          </cell>
          <cell r="E23573" t="str">
            <v>10071</v>
          </cell>
          <cell r="F23573" t="str">
            <v>WELD                                123 NESE 10 4N62W 6</v>
          </cell>
          <cell r="G23573" t="str">
            <v>16</v>
          </cell>
          <cell r="H23573" t="str">
            <v>0</v>
          </cell>
          <cell r="I23573" t="str">
            <v>No</v>
          </cell>
        </row>
        <row r="23574">
          <cell r="A23574" t="str">
            <v>05-123-46857</v>
          </cell>
          <cell r="B23574" t="str">
            <v>6/17/2021</v>
          </cell>
          <cell r="C23574" t="str">
            <v>Full</v>
          </cell>
          <cell r="D23574" t="str">
            <v>HIGHPOINT OPERATING CORPORATION</v>
          </cell>
          <cell r="E23574" t="str">
            <v>10071</v>
          </cell>
          <cell r="F23574" t="str">
            <v>WELD                                123 SESE 3 4N62W 6</v>
          </cell>
          <cell r="G23574" t="str">
            <v>9</v>
          </cell>
          <cell r="H23574" t="str">
            <v>0</v>
          </cell>
          <cell r="I23574" t="str">
            <v>No</v>
          </cell>
        </row>
        <row r="23575">
          <cell r="A23575" t="str">
            <v>05-123-46858</v>
          </cell>
          <cell r="B23575" t="str">
            <v>6/15/2021</v>
          </cell>
          <cell r="C23575" t="str">
            <v>Light</v>
          </cell>
          <cell r="D23575" t="str">
            <v>HIGHPOINT OPERATING CORPORATION</v>
          </cell>
          <cell r="E23575" t="str">
            <v>10071</v>
          </cell>
          <cell r="F23575" t="str">
            <v>WELD                                123 NESE 10 4N62W 6</v>
          </cell>
          <cell r="G23575" t="str">
            <v>0</v>
          </cell>
          <cell r="H23575" t="str">
            <v>0</v>
          </cell>
          <cell r="I23575" t="str">
            <v>No</v>
          </cell>
        </row>
        <row r="23576">
          <cell r="A23576" t="str">
            <v>05-123-46860</v>
          </cell>
          <cell r="B23576" t="str">
            <v>4/5/2021</v>
          </cell>
          <cell r="C23576" t="str">
            <v>Full</v>
          </cell>
          <cell r="D23576" t="str">
            <v>PDC ENERGY INC</v>
          </cell>
          <cell r="E23576" t="str">
            <v>69175</v>
          </cell>
          <cell r="F23576" t="str">
            <v>WELD                                123 SWSE 33 4N65W 6</v>
          </cell>
          <cell r="G23576" t="str">
            <v>0</v>
          </cell>
          <cell r="H23576" t="str">
            <v>0</v>
          </cell>
          <cell r="I23576" t="str">
            <v>No</v>
          </cell>
        </row>
        <row r="23577">
          <cell r="A23577" t="str">
            <v>05-123-46861</v>
          </cell>
          <cell r="B23577" t="str">
            <v>1/19/2021</v>
          </cell>
          <cell r="C23577" t="str">
            <v>Full</v>
          </cell>
          <cell r="D23577" t="str">
            <v>EXTRACTION OIL &amp;amp; GAS INC</v>
          </cell>
          <cell r="E23577" t="str">
            <v>10459</v>
          </cell>
          <cell r="F23577" t="str">
            <v>WELD                                123 SWSE 18 4N68W 6</v>
          </cell>
          <cell r="G23577" t="str">
            <v>21</v>
          </cell>
          <cell r="H23577" t="str">
            <v>0</v>
          </cell>
          <cell r="I23577" t="str">
            <v>No</v>
          </cell>
        </row>
        <row r="23578">
          <cell r="A23578" t="str">
            <v>05-123-46861</v>
          </cell>
          <cell r="B23578" t="str">
            <v>2/1/2022</v>
          </cell>
          <cell r="C23578" t="str">
            <v>Light</v>
          </cell>
          <cell r="D23578" t="str">
            <v>EXTRACTION OIL &amp;amp; GAS INC</v>
          </cell>
          <cell r="E23578" t="str">
            <v>10459</v>
          </cell>
          <cell r="F23578" t="str">
            <v>WELD                                123 SWSE 18 4N68W 6</v>
          </cell>
          <cell r="G23578" t="str">
            <v>19</v>
          </cell>
          <cell r="H23578" t="str">
            <v>0</v>
          </cell>
          <cell r="I23578" t="str">
            <v>No</v>
          </cell>
        </row>
        <row r="23579">
          <cell r="A23579" t="str">
            <v>05-123-46864</v>
          </cell>
          <cell r="B23579" t="str">
            <v>2/3/2021</v>
          </cell>
          <cell r="C23579" t="str">
            <v>Form 17</v>
          </cell>
          <cell r="D23579" t="str">
            <v xml:space="preserve">HIGHPOINT OPERATING CORPORATION                   </v>
          </cell>
          <cell r="E23579" t="str">
            <v>10071</v>
          </cell>
          <cell r="F23579" t="str">
            <v>WELD                                123 SWSW 14 11N63W 6</v>
          </cell>
          <cell r="G23579" t="str">
            <v>0</v>
          </cell>
          <cell r="H23579" t="str">
            <v xml:space="preserve">0     </v>
          </cell>
          <cell r="I23579" t="str">
            <v>No</v>
          </cell>
        </row>
        <row r="23580">
          <cell r="A23580" t="str">
            <v>05-123-46865</v>
          </cell>
          <cell r="B23580" t="str">
            <v>1/19/2021</v>
          </cell>
          <cell r="C23580" t="str">
            <v>Full</v>
          </cell>
          <cell r="D23580" t="str">
            <v>EXTRACTION OIL &amp;amp; GAS INC</v>
          </cell>
          <cell r="E23580" t="str">
            <v>10459</v>
          </cell>
          <cell r="F23580" t="str">
            <v>WELD                                123 SWSE 18 4N68W 6</v>
          </cell>
          <cell r="G23580" t="str">
            <v>9</v>
          </cell>
          <cell r="H23580" t="str">
            <v>0</v>
          </cell>
          <cell r="I23580" t="str">
            <v>No</v>
          </cell>
        </row>
        <row r="23581">
          <cell r="A23581" t="str">
            <v>05-123-46865</v>
          </cell>
          <cell r="B23581" t="str">
            <v>2/1/2022</v>
          </cell>
          <cell r="C23581" t="str">
            <v>Light</v>
          </cell>
          <cell r="D23581" t="str">
            <v>EXTRACTION OIL &amp;amp; GAS INC</v>
          </cell>
          <cell r="E23581" t="str">
            <v>10459</v>
          </cell>
          <cell r="F23581" t="str">
            <v>WELD                                123 SWSE 18 4N68W 6</v>
          </cell>
          <cell r="G23581" t="str">
            <v>6</v>
          </cell>
          <cell r="H23581" t="str">
            <v>0</v>
          </cell>
          <cell r="I23581" t="str">
            <v>No</v>
          </cell>
        </row>
        <row r="23582">
          <cell r="A23582" t="str">
            <v>05-123-46866</v>
          </cell>
          <cell r="B23582" t="str">
            <v>1/19/2021</v>
          </cell>
          <cell r="C23582" t="str">
            <v>Full</v>
          </cell>
          <cell r="D23582" t="str">
            <v>EXTRACTION OIL &amp;amp; GAS INC</v>
          </cell>
          <cell r="E23582" t="str">
            <v>10459</v>
          </cell>
          <cell r="F23582" t="str">
            <v>WELD                                123 SWSE 18 4N68W 6</v>
          </cell>
          <cell r="G23582" t="str">
            <v>39</v>
          </cell>
          <cell r="H23582" t="str">
            <v>0</v>
          </cell>
          <cell r="I23582" t="str">
            <v>No</v>
          </cell>
        </row>
        <row r="23583">
          <cell r="A23583" t="str">
            <v>05-123-46866</v>
          </cell>
          <cell r="B23583" t="str">
            <v>2/1/2022</v>
          </cell>
          <cell r="C23583" t="str">
            <v>Light</v>
          </cell>
          <cell r="D23583" t="str">
            <v>EXTRACTION OIL &amp;amp; GAS INC</v>
          </cell>
          <cell r="E23583" t="str">
            <v>10459</v>
          </cell>
          <cell r="F23583" t="str">
            <v>WELD                                123 SWSE 18 4N68W 6</v>
          </cell>
          <cell r="G23583" t="str">
            <v>38</v>
          </cell>
          <cell r="H23583" t="str">
            <v>0</v>
          </cell>
          <cell r="I23583" t="str">
            <v>No</v>
          </cell>
        </row>
        <row r="23584">
          <cell r="A23584" t="str">
            <v>05-123-46867</v>
          </cell>
          <cell r="B23584" t="str">
            <v>1/19/2021</v>
          </cell>
          <cell r="C23584" t="str">
            <v>Full</v>
          </cell>
          <cell r="D23584" t="str">
            <v>EXTRACTION OIL &amp;amp; GAS INC</v>
          </cell>
          <cell r="E23584" t="str">
            <v>10459</v>
          </cell>
          <cell r="F23584" t="str">
            <v>WELD                                123 SWSE 18 4N68W 6</v>
          </cell>
          <cell r="G23584" t="str">
            <v>6</v>
          </cell>
          <cell r="H23584" t="str">
            <v>0</v>
          </cell>
          <cell r="I23584" t="str">
            <v>No</v>
          </cell>
        </row>
        <row r="23585">
          <cell r="A23585" t="str">
            <v>05-123-46867</v>
          </cell>
          <cell r="B23585" t="str">
            <v>2/1/2022</v>
          </cell>
          <cell r="C23585" t="str">
            <v>Light</v>
          </cell>
          <cell r="D23585" t="str">
            <v>EXTRACTION OIL &amp;amp; GAS INC</v>
          </cell>
          <cell r="E23585" t="str">
            <v>10459</v>
          </cell>
          <cell r="F23585" t="str">
            <v>WELD                                123 SWSE 18 4N68W 6</v>
          </cell>
          <cell r="G23585" t="str">
            <v>0</v>
          </cell>
          <cell r="H23585" t="str">
            <v>0</v>
          </cell>
          <cell r="I23585" t="str">
            <v>No</v>
          </cell>
        </row>
        <row r="23586">
          <cell r="A23586" t="str">
            <v>05-123-46870</v>
          </cell>
          <cell r="B23586" t="str">
            <v>1/19/2021</v>
          </cell>
          <cell r="C23586" t="str">
            <v>Full</v>
          </cell>
          <cell r="D23586" t="str">
            <v>EXTRACTION OIL &amp;amp; GAS INC</v>
          </cell>
          <cell r="E23586" t="str">
            <v>10459</v>
          </cell>
          <cell r="F23586" t="str">
            <v>WELD                                123 SWSE 18 4N68W 6</v>
          </cell>
          <cell r="G23586" t="str">
            <v>14</v>
          </cell>
          <cell r="H23586" t="str">
            <v>0</v>
          </cell>
          <cell r="I23586" t="str">
            <v>No</v>
          </cell>
        </row>
        <row r="23587">
          <cell r="A23587" t="str">
            <v>05-123-46870</v>
          </cell>
          <cell r="B23587" t="str">
            <v>2/1/2022</v>
          </cell>
          <cell r="C23587" t="str">
            <v>Light</v>
          </cell>
          <cell r="D23587" t="str">
            <v>EXTRACTION OIL &amp;amp; GAS INC</v>
          </cell>
          <cell r="E23587" t="str">
            <v>10459</v>
          </cell>
          <cell r="F23587" t="str">
            <v>WELD                                123 SWSE 18 4N68W 6</v>
          </cell>
          <cell r="G23587" t="str">
            <v>13</v>
          </cell>
          <cell r="H23587" t="str">
            <v>0</v>
          </cell>
          <cell r="I23587" t="str">
            <v>No</v>
          </cell>
        </row>
        <row r="23588">
          <cell r="A23588" t="str">
            <v>05-123-46871</v>
          </cell>
          <cell r="B23588" t="str">
            <v>5/20/2021</v>
          </cell>
          <cell r="C23588" t="str">
            <v>Full</v>
          </cell>
          <cell r="D23588" t="str">
            <v>EXTRACTION OIL &amp;amp; GAS INC</v>
          </cell>
          <cell r="E23588" t="str">
            <v>10459</v>
          </cell>
          <cell r="F23588" t="str">
            <v>WELD                                123 SWSE 18 4N68W 6</v>
          </cell>
          <cell r="G23588" t="str">
            <v>14</v>
          </cell>
          <cell r="H23588" t="str">
            <v>0</v>
          </cell>
          <cell r="I23588" t="str">
            <v>No</v>
          </cell>
        </row>
        <row r="23589">
          <cell r="A23589" t="str">
            <v>05-123-46871</v>
          </cell>
          <cell r="B23589" t="str">
            <v>2/1/2022</v>
          </cell>
          <cell r="C23589" t="str">
            <v>Light</v>
          </cell>
          <cell r="D23589" t="str">
            <v>EXTRACTION OIL &amp;amp; GAS INC</v>
          </cell>
          <cell r="E23589" t="str">
            <v>10459</v>
          </cell>
          <cell r="F23589" t="str">
            <v>WELD                                123 SWSE 18 4N68W 6</v>
          </cell>
          <cell r="G23589" t="str">
            <v>8</v>
          </cell>
          <cell r="H23589" t="str">
            <v>0</v>
          </cell>
          <cell r="I23589" t="str">
            <v>No</v>
          </cell>
        </row>
        <row r="23590">
          <cell r="A23590" t="str">
            <v>05-123-46873</v>
          </cell>
          <cell r="B23590" t="str">
            <v>12/13/2021</v>
          </cell>
          <cell r="C23590" t="str">
            <v>Form 17</v>
          </cell>
          <cell r="D23590" t="str">
            <v xml:space="preserve">KERR MCGEE OIL &amp;amp; GAS ONSHORE LP                   </v>
          </cell>
          <cell r="E23590" t="str">
            <v>47120</v>
          </cell>
          <cell r="F23590" t="str">
            <v>WELD                                123 SESE 8 1N65W 6</v>
          </cell>
          <cell r="G23590" t="str">
            <v>0</v>
          </cell>
          <cell r="H23590" t="str">
            <v xml:space="preserve">0     </v>
          </cell>
          <cell r="I23590" t="str">
            <v>No</v>
          </cell>
        </row>
        <row r="23591">
          <cell r="A23591" t="str">
            <v>05-123-46874</v>
          </cell>
          <cell r="B23591" t="str">
            <v>3/24/2021</v>
          </cell>
          <cell r="C23591" t="str">
            <v>Full</v>
          </cell>
          <cell r="D23591" t="str">
            <v>PDC ENERGY INC</v>
          </cell>
          <cell r="E23591" t="str">
            <v>69175</v>
          </cell>
          <cell r="F23591" t="str">
            <v>WELD                                123 NWNE 34 6N66W 6</v>
          </cell>
          <cell r="G23591" t="str">
            <v>35</v>
          </cell>
          <cell r="H23591" t="str">
            <v>0</v>
          </cell>
          <cell r="I23591" t="str">
            <v>No</v>
          </cell>
        </row>
        <row r="23592">
          <cell r="A23592" t="str">
            <v>05-123-46874</v>
          </cell>
          <cell r="B23592" t="str">
            <v>10/5/2021</v>
          </cell>
          <cell r="C23592" t="str">
            <v>Form 17</v>
          </cell>
          <cell r="D23592" t="str">
            <v xml:space="preserve">PDC ENERGY INC                                    </v>
          </cell>
          <cell r="E23592" t="str">
            <v>69175</v>
          </cell>
          <cell r="F23592" t="str">
            <v>WELD                                123 NWNE 34 6N66W 6</v>
          </cell>
          <cell r="G23592" t="str">
            <v>135</v>
          </cell>
          <cell r="H23592" t="str">
            <v xml:space="preserve">0     </v>
          </cell>
          <cell r="I23592" t="str">
            <v>Yes</v>
          </cell>
        </row>
        <row r="23593">
          <cell r="A23593" t="str">
            <v>05-123-46874</v>
          </cell>
          <cell r="B23593" t="str">
            <v>11/4/2021</v>
          </cell>
          <cell r="C23593" t="str">
            <v>Form 17</v>
          </cell>
          <cell r="D23593" t="str">
            <v xml:space="preserve">PDC ENERGY INC                                    </v>
          </cell>
          <cell r="E23593" t="str">
            <v>69175</v>
          </cell>
          <cell r="F23593" t="str">
            <v>WELD                                123 NWNE 34 6N66W 6</v>
          </cell>
          <cell r="G23593" t="str">
            <v>150</v>
          </cell>
          <cell r="H23593" t="str">
            <v xml:space="preserve">0     </v>
          </cell>
          <cell r="I23593" t="str">
            <v>Yes</v>
          </cell>
        </row>
        <row r="23594">
          <cell r="A23594" t="str">
            <v>05-123-46875</v>
          </cell>
          <cell r="B23594" t="str">
            <v>4/12/2021</v>
          </cell>
          <cell r="C23594" t="str">
            <v>Full</v>
          </cell>
          <cell r="D23594" t="str">
            <v>PDC ENERGY INC</v>
          </cell>
          <cell r="E23594" t="str">
            <v>69175</v>
          </cell>
          <cell r="F23594" t="str">
            <v>WELD                                123 NWNE 34 6N66W 6</v>
          </cell>
          <cell r="G23594" t="str">
            <v>2</v>
          </cell>
          <cell r="H23594" t="str">
            <v>0</v>
          </cell>
          <cell r="I23594" t="str">
            <v>No</v>
          </cell>
        </row>
        <row r="23595">
          <cell r="A23595" t="str">
            <v>05-123-46876</v>
          </cell>
          <cell r="B23595" t="str">
            <v>4/5/2021</v>
          </cell>
          <cell r="C23595" t="str">
            <v>Full</v>
          </cell>
          <cell r="D23595" t="str">
            <v>PDC ENERGY INC</v>
          </cell>
          <cell r="E23595" t="str">
            <v>69175</v>
          </cell>
          <cell r="F23595" t="str">
            <v>WELD                                123 SWSE 33 4N65W 6</v>
          </cell>
          <cell r="G23595" t="str">
            <v>10</v>
          </cell>
          <cell r="H23595" t="str">
            <v>0</v>
          </cell>
          <cell r="I23595" t="str">
            <v>No</v>
          </cell>
        </row>
        <row r="23596">
          <cell r="A23596" t="str">
            <v>05-123-46877</v>
          </cell>
          <cell r="B23596" t="str">
            <v>4/25/2021</v>
          </cell>
          <cell r="C23596" t="str">
            <v>Full</v>
          </cell>
          <cell r="D23596" t="str">
            <v>PDC ENERGY INC</v>
          </cell>
          <cell r="E23596" t="str">
            <v>69175</v>
          </cell>
          <cell r="F23596" t="str">
            <v>WELD                                123 SWSE 33 4N65W 6</v>
          </cell>
          <cell r="G23596" t="str">
            <v>10.36</v>
          </cell>
          <cell r="H23596" t="str">
            <v>0</v>
          </cell>
          <cell r="I23596" t="str">
            <v>No</v>
          </cell>
        </row>
        <row r="23597">
          <cell r="A23597" t="str">
            <v>05-123-46878</v>
          </cell>
          <cell r="B23597" t="str">
            <v>6/9/2021</v>
          </cell>
          <cell r="C23597" t="str">
            <v>Full</v>
          </cell>
          <cell r="D23597" t="str">
            <v>KERR MCGEE OIL &amp;amp; GAS ONSHORE LP</v>
          </cell>
          <cell r="E23597" t="str">
            <v>47120</v>
          </cell>
          <cell r="F23597" t="str">
            <v>WELD                                123 SESE 8 1N65W 6</v>
          </cell>
          <cell r="G23597" t="str">
            <v>0</v>
          </cell>
          <cell r="I23597" t="str">
            <v>No</v>
          </cell>
        </row>
        <row r="23598">
          <cell r="A23598" t="str">
            <v>05-123-46879</v>
          </cell>
          <cell r="B23598" t="str">
            <v>4/25/2021</v>
          </cell>
          <cell r="C23598" t="str">
            <v>Full</v>
          </cell>
          <cell r="D23598" t="str">
            <v>PDC ENERGY INC</v>
          </cell>
          <cell r="E23598" t="str">
            <v>69175</v>
          </cell>
          <cell r="F23598" t="str">
            <v>WELD                                123 SWSE 33 4N65W 6</v>
          </cell>
          <cell r="G23598" t="str">
            <v>0</v>
          </cell>
          <cell r="H23598" t="str">
            <v>0</v>
          </cell>
          <cell r="I23598" t="str">
            <v>No</v>
          </cell>
        </row>
        <row r="23599">
          <cell r="A23599" t="str">
            <v>05-123-46880</v>
          </cell>
          <cell r="B23599" t="str">
            <v>6/9/2021</v>
          </cell>
          <cell r="C23599" t="str">
            <v>Full</v>
          </cell>
          <cell r="D23599" t="str">
            <v>KERR MCGEE OIL &amp;amp; GAS ONSHORE LP</v>
          </cell>
          <cell r="E23599" t="str">
            <v>47120</v>
          </cell>
          <cell r="F23599" t="str">
            <v>WELD                                123 SESE 8 1N65W 6</v>
          </cell>
          <cell r="G23599" t="str">
            <v>5</v>
          </cell>
          <cell r="I23599" t="str">
            <v>No</v>
          </cell>
        </row>
        <row r="23600">
          <cell r="A23600" t="str">
            <v>05-123-46881</v>
          </cell>
          <cell r="B23600" t="str">
            <v>3/23/2021</v>
          </cell>
          <cell r="C23600" t="str">
            <v>Full</v>
          </cell>
          <cell r="D23600" t="str">
            <v>PDC ENERGY INC</v>
          </cell>
          <cell r="E23600" t="str">
            <v>69175</v>
          </cell>
          <cell r="F23600" t="str">
            <v>WELD                                123 NWNE 34 6N66W 6</v>
          </cell>
          <cell r="G23600" t="str">
            <v>1</v>
          </cell>
          <cell r="H23600" t="str">
            <v>0</v>
          </cell>
          <cell r="I23600" t="str">
            <v>No</v>
          </cell>
        </row>
        <row r="23601">
          <cell r="A23601" t="str">
            <v>05-123-46883</v>
          </cell>
          <cell r="B23601" t="str">
            <v>3/23/2021</v>
          </cell>
          <cell r="C23601" t="str">
            <v>Full</v>
          </cell>
          <cell r="D23601" t="str">
            <v>PDC ENERGY INC</v>
          </cell>
          <cell r="E23601" t="str">
            <v>69175</v>
          </cell>
          <cell r="F23601" t="str">
            <v>WELD                                123 NWNE 34 6N66W 6</v>
          </cell>
          <cell r="G23601" t="str">
            <v>0</v>
          </cell>
          <cell r="H23601" t="str">
            <v>0</v>
          </cell>
          <cell r="I23601" t="str">
            <v>No</v>
          </cell>
        </row>
        <row r="23602">
          <cell r="A23602" t="str">
            <v>05-123-46884</v>
          </cell>
          <cell r="B23602" t="str">
            <v>4/25/2021</v>
          </cell>
          <cell r="C23602" t="str">
            <v>Full</v>
          </cell>
          <cell r="D23602" t="str">
            <v>PDC ENERGY INC</v>
          </cell>
          <cell r="E23602" t="str">
            <v>69175</v>
          </cell>
          <cell r="F23602" t="str">
            <v>WELD                                123 SWSE 33 4N65W 6</v>
          </cell>
          <cell r="G23602" t="str">
            <v>10.38</v>
          </cell>
          <cell r="H23602" t="str">
            <v>0</v>
          </cell>
          <cell r="I23602" t="str">
            <v>No</v>
          </cell>
        </row>
        <row r="23603">
          <cell r="A23603" t="str">
            <v>05-123-46885</v>
          </cell>
          <cell r="B23603" t="str">
            <v>3/24/2021</v>
          </cell>
          <cell r="C23603" t="str">
            <v>Full</v>
          </cell>
          <cell r="D23603" t="str">
            <v>PDC ENERGY INC</v>
          </cell>
          <cell r="E23603" t="str">
            <v>69175</v>
          </cell>
          <cell r="F23603" t="str">
            <v>WELD                                123 NWNE 34 6N66W 6</v>
          </cell>
          <cell r="G23603" t="str">
            <v>5</v>
          </cell>
          <cell r="H23603" t="str">
            <v>0</v>
          </cell>
          <cell r="I23603" t="str">
            <v>No</v>
          </cell>
        </row>
        <row r="23604">
          <cell r="A23604" t="str">
            <v>05-123-46886</v>
          </cell>
          <cell r="B23604" t="str">
            <v>4/25/2021</v>
          </cell>
          <cell r="C23604" t="str">
            <v>Full</v>
          </cell>
          <cell r="D23604" t="str">
            <v>PDC ENERGY INC</v>
          </cell>
          <cell r="E23604" t="str">
            <v>69175</v>
          </cell>
          <cell r="F23604" t="str">
            <v>WELD                                123 SWSE 33 4N65W 6</v>
          </cell>
          <cell r="G23604" t="str">
            <v>2.59</v>
          </cell>
          <cell r="H23604" t="str">
            <v>0</v>
          </cell>
          <cell r="I23604" t="str">
            <v>No</v>
          </cell>
        </row>
        <row r="23605">
          <cell r="A23605" t="str">
            <v>05-123-46887</v>
          </cell>
          <cell r="B23605" t="str">
            <v>3/24/2021</v>
          </cell>
          <cell r="C23605" t="str">
            <v>Full</v>
          </cell>
          <cell r="D23605" t="str">
            <v>PDC ENERGY INC</v>
          </cell>
          <cell r="E23605" t="str">
            <v>69175</v>
          </cell>
          <cell r="F23605" t="str">
            <v>WELD                                123 NWNE 34 6N66W 6</v>
          </cell>
          <cell r="G23605" t="str">
            <v>4</v>
          </cell>
          <cell r="H23605" t="str">
            <v>0</v>
          </cell>
          <cell r="I23605" t="str">
            <v>No</v>
          </cell>
        </row>
        <row r="23606">
          <cell r="A23606" t="str">
            <v>05-123-46888</v>
          </cell>
          <cell r="B23606" t="str">
            <v>3/23/2021</v>
          </cell>
          <cell r="C23606" t="str">
            <v>Full</v>
          </cell>
          <cell r="D23606" t="str">
            <v>PDC ENERGY INC</v>
          </cell>
          <cell r="E23606" t="str">
            <v>69175</v>
          </cell>
          <cell r="F23606" t="str">
            <v>WELD                                123 NWNE 34 6N66W 6</v>
          </cell>
          <cell r="G23606" t="str">
            <v>0</v>
          </cell>
          <cell r="H23606" t="str">
            <v>0</v>
          </cell>
          <cell r="I23606" t="str">
            <v>No</v>
          </cell>
        </row>
        <row r="23607">
          <cell r="A23607" t="str">
            <v>05-123-46889</v>
          </cell>
          <cell r="B23607" t="str">
            <v>4/12/2021</v>
          </cell>
          <cell r="C23607" t="str">
            <v>Full</v>
          </cell>
          <cell r="D23607" t="str">
            <v>PDC ENERGY INC</v>
          </cell>
          <cell r="E23607" t="str">
            <v>69175</v>
          </cell>
          <cell r="F23607" t="str">
            <v>WELD                                123 NWNE 34 6N66W 6</v>
          </cell>
          <cell r="G23607" t="str">
            <v>0</v>
          </cell>
          <cell r="H23607" t="str">
            <v>0</v>
          </cell>
          <cell r="I23607" t="str">
            <v>No</v>
          </cell>
        </row>
        <row r="23608">
          <cell r="A23608" t="str">
            <v>05-123-46890</v>
          </cell>
          <cell r="B23608" t="str">
            <v>4/25/2021</v>
          </cell>
          <cell r="C23608" t="str">
            <v>Full</v>
          </cell>
          <cell r="D23608" t="str">
            <v>PDC ENERGY INC</v>
          </cell>
          <cell r="E23608" t="str">
            <v>69175</v>
          </cell>
          <cell r="F23608" t="str">
            <v>WELD                                123 SWSE 33 4N65W 6</v>
          </cell>
          <cell r="G23608" t="str">
            <v>5.18</v>
          </cell>
          <cell r="H23608" t="str">
            <v>0</v>
          </cell>
          <cell r="I23608" t="str">
            <v>No</v>
          </cell>
        </row>
        <row r="23609">
          <cell r="A23609" t="str">
            <v>05-123-46891</v>
          </cell>
          <cell r="B23609" t="str">
            <v>3/24/2021</v>
          </cell>
          <cell r="C23609" t="str">
            <v>Full</v>
          </cell>
          <cell r="D23609" t="str">
            <v>PDC ENERGY INC</v>
          </cell>
          <cell r="E23609" t="str">
            <v>69175</v>
          </cell>
          <cell r="F23609" t="str">
            <v>WELD                                123 NWNE 34 6N66W 6</v>
          </cell>
          <cell r="G23609" t="str">
            <v>0</v>
          </cell>
          <cell r="H23609" t="str">
            <v>0</v>
          </cell>
          <cell r="I23609" t="str">
            <v>No</v>
          </cell>
        </row>
        <row r="23610">
          <cell r="A23610" t="str">
            <v>05-123-46892</v>
          </cell>
          <cell r="B23610" t="str">
            <v>6/9/2021</v>
          </cell>
          <cell r="C23610" t="str">
            <v>Full</v>
          </cell>
          <cell r="D23610" t="str">
            <v>KERR MCGEE OIL &amp;amp; GAS ONSHORE LP</v>
          </cell>
          <cell r="E23610" t="str">
            <v>47120</v>
          </cell>
          <cell r="F23610" t="str">
            <v>WELD                                123 SESE 8 1N65W 6</v>
          </cell>
          <cell r="G23610" t="str">
            <v>0</v>
          </cell>
          <cell r="I23610" t="str">
            <v>No</v>
          </cell>
        </row>
        <row r="23611">
          <cell r="A23611" t="str">
            <v>05-123-46893</v>
          </cell>
          <cell r="B23611" t="str">
            <v>3/25/2021</v>
          </cell>
          <cell r="C23611" t="str">
            <v>Full</v>
          </cell>
          <cell r="D23611" t="str">
            <v>PDC ENERGY INC</v>
          </cell>
          <cell r="E23611" t="str">
            <v>69175</v>
          </cell>
          <cell r="F23611" t="str">
            <v>WELD                                123 NWNE 34 6N66W 6</v>
          </cell>
          <cell r="G23611" t="str">
            <v>0</v>
          </cell>
          <cell r="H23611" t="str">
            <v>0</v>
          </cell>
          <cell r="I23611" t="str">
            <v>No</v>
          </cell>
        </row>
        <row r="23612">
          <cell r="A23612" t="str">
            <v>05-123-46894</v>
          </cell>
          <cell r="B23612" t="str">
            <v>6/9/2021</v>
          </cell>
          <cell r="C23612" t="str">
            <v>Full</v>
          </cell>
          <cell r="D23612" t="str">
            <v>KERR MCGEE OIL &amp;amp; GAS ONSHORE LP</v>
          </cell>
          <cell r="E23612" t="str">
            <v>47120</v>
          </cell>
          <cell r="F23612" t="str">
            <v>WELD                                123 SESE 8 1N65W 6</v>
          </cell>
          <cell r="G23612" t="str">
            <v>0</v>
          </cell>
          <cell r="I23612" t="str">
            <v>No</v>
          </cell>
        </row>
        <row r="23613">
          <cell r="A23613" t="str">
            <v>05-123-46895</v>
          </cell>
          <cell r="B23613" t="str">
            <v>3/24/2021</v>
          </cell>
          <cell r="C23613" t="str">
            <v>Full</v>
          </cell>
          <cell r="D23613" t="str">
            <v>PDC ENERGY INC</v>
          </cell>
          <cell r="E23613" t="str">
            <v>69175</v>
          </cell>
          <cell r="F23613" t="str">
            <v>WELD                                123 NWNE 34 6N66W 6</v>
          </cell>
          <cell r="G23613" t="str">
            <v>36</v>
          </cell>
          <cell r="H23613" t="str">
            <v>0</v>
          </cell>
          <cell r="I23613" t="str">
            <v>No</v>
          </cell>
        </row>
        <row r="23614">
          <cell r="A23614" t="str">
            <v>05-123-46895</v>
          </cell>
          <cell r="B23614" t="str">
            <v>4/12/2021</v>
          </cell>
          <cell r="C23614" t="str">
            <v>Form 17</v>
          </cell>
          <cell r="D23614" t="str">
            <v xml:space="preserve">PDC ENERGY INC                                    </v>
          </cell>
          <cell r="E23614" t="str">
            <v>69175</v>
          </cell>
          <cell r="F23614" t="str">
            <v>WELD                                123 NWNE 34 6N66W 6</v>
          </cell>
          <cell r="G23614" t="str">
            <v>12</v>
          </cell>
          <cell r="H23614" t="str">
            <v xml:space="preserve">0     </v>
          </cell>
          <cell r="I23614" t="str">
            <v>No</v>
          </cell>
        </row>
        <row r="23615">
          <cell r="A23615" t="str">
            <v>05-123-46895</v>
          </cell>
          <cell r="B23615" t="str">
            <v>9/9/2021</v>
          </cell>
          <cell r="C23615" t="str">
            <v>Form 17</v>
          </cell>
          <cell r="D23615" t="str">
            <v xml:space="preserve">PDC ENERGY INC                                    </v>
          </cell>
          <cell r="E23615" t="str">
            <v>69175</v>
          </cell>
          <cell r="F23615" t="str">
            <v>WELD                                123 NWNE 34 6N66W 6</v>
          </cell>
          <cell r="G23615" t="str">
            <v>13</v>
          </cell>
          <cell r="H23615" t="str">
            <v xml:space="preserve">0     </v>
          </cell>
          <cell r="I23615" t="str">
            <v>No</v>
          </cell>
        </row>
        <row r="23616">
          <cell r="A23616" t="str">
            <v>05-123-46896</v>
          </cell>
          <cell r="B23616" t="str">
            <v>3/24/2021</v>
          </cell>
          <cell r="C23616" t="str">
            <v>Full</v>
          </cell>
          <cell r="D23616" t="str">
            <v>PDC ENERGY INC</v>
          </cell>
          <cell r="E23616" t="str">
            <v>69175</v>
          </cell>
          <cell r="F23616" t="str">
            <v>WELD                                123 NWNE 34 6N66W 6</v>
          </cell>
          <cell r="G23616" t="str">
            <v>0</v>
          </cell>
          <cell r="H23616" t="str">
            <v>0</v>
          </cell>
          <cell r="I23616" t="str">
            <v>No</v>
          </cell>
        </row>
        <row r="23617">
          <cell r="A23617" t="str">
            <v>05-123-46897</v>
          </cell>
          <cell r="B23617" t="str">
            <v>4/25/2021</v>
          </cell>
          <cell r="C23617" t="str">
            <v>Full</v>
          </cell>
          <cell r="D23617" t="str">
            <v>PDC ENERGY INC</v>
          </cell>
          <cell r="E23617" t="str">
            <v>69175</v>
          </cell>
          <cell r="F23617" t="str">
            <v>WELD                                123 SWSE 33 4N65W 6</v>
          </cell>
          <cell r="G23617" t="str">
            <v>5.18</v>
          </cell>
          <cell r="H23617" t="str">
            <v>0</v>
          </cell>
          <cell r="I23617" t="str">
            <v>No</v>
          </cell>
        </row>
        <row r="23618">
          <cell r="A23618" t="str">
            <v>05-123-46913</v>
          </cell>
          <cell r="B23618" t="str">
            <v>1/6/2021</v>
          </cell>
          <cell r="C23618" t="str">
            <v>Form 17</v>
          </cell>
          <cell r="D23618" t="str">
            <v xml:space="preserve">BONANZA CREEK ENERGY OPERATING COMPANY LLC        </v>
          </cell>
          <cell r="E23618" t="str">
            <v>8960</v>
          </cell>
          <cell r="F23618" t="str">
            <v>WELD                                123 NENE 28 5N63W 6</v>
          </cell>
          <cell r="G23618" t="str">
            <v>0</v>
          </cell>
          <cell r="H23618" t="str">
            <v xml:space="preserve">0     </v>
          </cell>
          <cell r="I23618" t="str">
            <v>No</v>
          </cell>
        </row>
        <row r="23619">
          <cell r="A23619" t="str">
            <v>05-123-46913</v>
          </cell>
          <cell r="B23619" t="str">
            <v>6/30/2021</v>
          </cell>
          <cell r="C23619" t="str">
            <v>Form 17</v>
          </cell>
          <cell r="D23619" t="str">
            <v xml:space="preserve">BONANZA CREEK ENERGY OPERATING COMPANY LLC        </v>
          </cell>
          <cell r="E23619" t="str">
            <v>8960</v>
          </cell>
          <cell r="F23619" t="str">
            <v>WELD                                123 NENE 28 5N63W 6</v>
          </cell>
          <cell r="G23619" t="str">
            <v>10</v>
          </cell>
          <cell r="H23619" t="str">
            <v xml:space="preserve">0     </v>
          </cell>
          <cell r="I23619" t="str">
            <v>No</v>
          </cell>
        </row>
        <row r="23620">
          <cell r="A23620" t="str">
            <v>05-123-46913</v>
          </cell>
          <cell r="B23620" t="str">
            <v>12/14/2021</v>
          </cell>
          <cell r="C23620" t="str">
            <v>Form 17</v>
          </cell>
          <cell r="D23620" t="str">
            <v xml:space="preserve">BONANZA CREEK ENERGY OPERATING COMPANY LLC        </v>
          </cell>
          <cell r="E23620" t="str">
            <v>8960</v>
          </cell>
          <cell r="F23620" t="str">
            <v>WELD                                123 NENE 28 5N63W 6</v>
          </cell>
          <cell r="G23620" t="str">
            <v>4</v>
          </cell>
          <cell r="H23620" t="str">
            <v xml:space="preserve">0     </v>
          </cell>
          <cell r="I23620" t="str">
            <v>No</v>
          </cell>
        </row>
        <row r="23621">
          <cell r="A23621" t="str">
            <v>05-123-46913</v>
          </cell>
          <cell r="B23621" t="str">
            <v>1/18/2022</v>
          </cell>
          <cell r="C23621" t="str">
            <v>Form 17</v>
          </cell>
          <cell r="D23621" t="str">
            <v xml:space="preserve">BONANZA CREEK ENERGY OPERATING COMPANY LLC        </v>
          </cell>
          <cell r="E23621" t="str">
            <v>8960</v>
          </cell>
          <cell r="F23621" t="str">
            <v>WELD                                123 NENE 28 5N63W 6</v>
          </cell>
          <cell r="G23621" t="str">
            <v>27</v>
          </cell>
          <cell r="H23621" t="str">
            <v xml:space="preserve">0     </v>
          </cell>
          <cell r="I23621" t="str">
            <v>No</v>
          </cell>
        </row>
        <row r="23622">
          <cell r="A23622" t="str">
            <v>05-123-46914</v>
          </cell>
          <cell r="B23622" t="str">
            <v>8/12/2021</v>
          </cell>
          <cell r="C23622" t="str">
            <v>Light</v>
          </cell>
          <cell r="D23622" t="str">
            <v>BONANZA CREEK ENERGY OPERATING COMPANY LLC</v>
          </cell>
          <cell r="E23622" t="str">
            <v>8960</v>
          </cell>
          <cell r="F23622" t="str">
            <v>WELD                                123 NENE 28 5N63W 6</v>
          </cell>
          <cell r="G23622" t="str">
            <v>43</v>
          </cell>
          <cell r="H23622" t="str">
            <v>0</v>
          </cell>
          <cell r="I23622" t="str">
            <v>No</v>
          </cell>
        </row>
        <row r="23623">
          <cell r="A23623" t="str">
            <v>05-123-46914</v>
          </cell>
          <cell r="B23623" t="str">
            <v>10/4/2021</v>
          </cell>
          <cell r="C23623" t="str">
            <v>Form 17</v>
          </cell>
          <cell r="D23623" t="str">
            <v xml:space="preserve">BONANZA CREEK ENERGY OPERATING COMPANY LLC        </v>
          </cell>
          <cell r="E23623" t="str">
            <v>8960</v>
          </cell>
          <cell r="F23623" t="str">
            <v>WELD                                123 NENE 28 5N63W 6</v>
          </cell>
          <cell r="G23623" t="str">
            <v>55</v>
          </cell>
          <cell r="H23623" t="str">
            <v xml:space="preserve">0     </v>
          </cell>
          <cell r="I23623" t="str">
            <v>Yes</v>
          </cell>
        </row>
        <row r="23624">
          <cell r="A23624" t="str">
            <v>05-123-46915</v>
          </cell>
          <cell r="B23624" t="str">
            <v>12/7/2021</v>
          </cell>
          <cell r="C23624" t="str">
            <v>Light</v>
          </cell>
          <cell r="D23624" t="str">
            <v>Please enter a valid Operator Number</v>
          </cell>
          <cell r="E23624" t="str">
            <v>8960</v>
          </cell>
          <cell r="F23624" t="str">
            <v>WELD                                123 NENE 28 5N63W 6</v>
          </cell>
          <cell r="G23624" t="str">
            <v>0</v>
          </cell>
          <cell r="H23624" t="str">
            <v>0</v>
          </cell>
          <cell r="I23624" t="str">
            <v>No</v>
          </cell>
        </row>
        <row r="23625">
          <cell r="A23625" t="str">
            <v>05-123-46916</v>
          </cell>
          <cell r="B23625" t="str">
            <v>3/8/2021</v>
          </cell>
          <cell r="C23625" t="str">
            <v>Form 17</v>
          </cell>
          <cell r="D23625" t="str">
            <v xml:space="preserve">BONANZA CREEK ENERGY OPERATING COMPANY LLC        </v>
          </cell>
          <cell r="E23625" t="str">
            <v>8960</v>
          </cell>
          <cell r="F23625" t="str">
            <v>WELD                                123 NENE 28 5N63W 6</v>
          </cell>
          <cell r="G23625" t="str">
            <v>6</v>
          </cell>
          <cell r="H23625" t="str">
            <v xml:space="preserve">0     </v>
          </cell>
          <cell r="I23625" t="str">
            <v>No</v>
          </cell>
        </row>
        <row r="23626">
          <cell r="A23626" t="str">
            <v>05-123-46917</v>
          </cell>
          <cell r="B23626" t="str">
            <v>2/11/2021</v>
          </cell>
          <cell r="C23626" t="str">
            <v>Form 17</v>
          </cell>
          <cell r="D23626" t="str">
            <v xml:space="preserve">BONANZA CREEK ENERGY OPERATING COMPANY LLC        </v>
          </cell>
          <cell r="E23626" t="str">
            <v>8960</v>
          </cell>
          <cell r="F23626" t="str">
            <v>WELD                                123 NENE 28 5N63W 6</v>
          </cell>
          <cell r="G23626" t="str">
            <v>0</v>
          </cell>
          <cell r="H23626" t="str">
            <v xml:space="preserve">0     </v>
          </cell>
          <cell r="I23626" t="str">
            <v>No</v>
          </cell>
        </row>
        <row r="23627">
          <cell r="A23627" t="str">
            <v>05-123-46918</v>
          </cell>
          <cell r="B23627" t="str">
            <v>1/6/2021</v>
          </cell>
          <cell r="C23627" t="str">
            <v>Form 17</v>
          </cell>
          <cell r="D23627" t="str">
            <v xml:space="preserve">BONANZA CREEK ENERGY OPERATING COMPANY LLC        </v>
          </cell>
          <cell r="E23627" t="str">
            <v>8960</v>
          </cell>
          <cell r="F23627" t="str">
            <v>WELD                                123 NENE 28 5N63W 6</v>
          </cell>
          <cell r="G23627" t="str">
            <v>0</v>
          </cell>
          <cell r="H23627" t="str">
            <v xml:space="preserve">0     </v>
          </cell>
          <cell r="I23627" t="str">
            <v>No</v>
          </cell>
        </row>
        <row r="23628">
          <cell r="A23628" t="str">
            <v>05-123-46918</v>
          </cell>
          <cell r="B23628" t="str">
            <v>3/8/2021</v>
          </cell>
          <cell r="C23628" t="str">
            <v>Form 17</v>
          </cell>
          <cell r="D23628" t="str">
            <v xml:space="preserve">BONANZA CREEK ENERGY OPERATING COMPANY LLC        </v>
          </cell>
          <cell r="E23628" t="str">
            <v>8960</v>
          </cell>
          <cell r="F23628" t="str">
            <v>WELD                                123 NENE 28 5N63W 6</v>
          </cell>
          <cell r="G23628" t="str">
            <v>19</v>
          </cell>
          <cell r="H23628" t="str">
            <v xml:space="preserve">0     </v>
          </cell>
          <cell r="I23628" t="str">
            <v>No</v>
          </cell>
        </row>
        <row r="23629">
          <cell r="A23629" t="str">
            <v>05-123-46918</v>
          </cell>
          <cell r="B23629" t="str">
            <v>10/5/2021</v>
          </cell>
          <cell r="C23629" t="str">
            <v>Form 17</v>
          </cell>
          <cell r="D23629" t="str">
            <v xml:space="preserve">BONANZA CREEK ENERGY OPERATING COMPANY LLC        </v>
          </cell>
          <cell r="E23629" t="str">
            <v>8960</v>
          </cell>
          <cell r="F23629" t="str">
            <v>WELD                                123 NENE 28 5N63W 6</v>
          </cell>
          <cell r="G23629" t="str">
            <v>218</v>
          </cell>
          <cell r="H23629" t="str">
            <v xml:space="preserve">0     </v>
          </cell>
          <cell r="I23629" t="str">
            <v>Yes</v>
          </cell>
        </row>
        <row r="23630">
          <cell r="A23630" t="str">
            <v>05-123-46919</v>
          </cell>
          <cell r="B23630" t="str">
            <v>3/8/2021</v>
          </cell>
          <cell r="C23630" t="str">
            <v>Form 17</v>
          </cell>
          <cell r="D23630" t="str">
            <v xml:space="preserve">BONANZA CREEK ENERGY OPERATING COMPANY LLC        </v>
          </cell>
          <cell r="E23630" t="str">
            <v>8960</v>
          </cell>
          <cell r="F23630" t="str">
            <v>WELD                                123 NENE 28 5N63W 6</v>
          </cell>
          <cell r="G23630" t="str">
            <v>0</v>
          </cell>
          <cell r="H23630" t="str">
            <v xml:space="preserve">0     </v>
          </cell>
          <cell r="I23630" t="str">
            <v>No</v>
          </cell>
        </row>
        <row r="23631">
          <cell r="A23631" t="str">
            <v>05-123-46920</v>
          </cell>
          <cell r="B23631" t="str">
            <v>3/8/2021</v>
          </cell>
          <cell r="C23631" t="str">
            <v>Form 17</v>
          </cell>
          <cell r="D23631" t="str">
            <v xml:space="preserve">BONANZA CREEK ENERGY OPERATING COMPANY LLC        </v>
          </cell>
          <cell r="E23631" t="str">
            <v>8960</v>
          </cell>
          <cell r="F23631" t="str">
            <v>WELD                                123 NENE 28 5N63W 6</v>
          </cell>
          <cell r="G23631" t="str">
            <v>0</v>
          </cell>
          <cell r="H23631" t="str">
            <v xml:space="preserve">0     </v>
          </cell>
          <cell r="I23631" t="str">
            <v>No</v>
          </cell>
        </row>
        <row r="23632">
          <cell r="A23632" t="str">
            <v>05-123-46921</v>
          </cell>
          <cell r="B23632" t="str">
            <v>2/11/2021</v>
          </cell>
          <cell r="C23632" t="str">
            <v>Form 17</v>
          </cell>
          <cell r="D23632" t="str">
            <v xml:space="preserve">BONANZA CREEK ENERGY OPERATING COMPANY LLC        </v>
          </cell>
          <cell r="E23632" t="str">
            <v>8960</v>
          </cell>
          <cell r="F23632" t="str">
            <v>WELD                                123 NENE 28 5N63W 6</v>
          </cell>
          <cell r="G23632" t="str">
            <v>0</v>
          </cell>
          <cell r="H23632" t="str">
            <v xml:space="preserve">0     </v>
          </cell>
          <cell r="I23632" t="str">
            <v>No</v>
          </cell>
        </row>
        <row r="23633">
          <cell r="A23633" t="str">
            <v>05-123-46921</v>
          </cell>
          <cell r="B23633" t="str">
            <v>5/20/2021</v>
          </cell>
          <cell r="C23633" t="str">
            <v>Full</v>
          </cell>
          <cell r="D23633" t="str">
            <v>BONANZA CREEK ENERGY OPERATING COMPANY LLC</v>
          </cell>
          <cell r="E23633" t="str">
            <v>8960</v>
          </cell>
          <cell r="F23633" t="str">
            <v>WELD                                123 NENE 28 5N63W 6</v>
          </cell>
          <cell r="G23633" t="str">
            <v>19</v>
          </cell>
          <cell r="H23633" t="str">
            <v>0</v>
          </cell>
          <cell r="I23633" t="str">
            <v>Yes</v>
          </cell>
        </row>
        <row r="23634">
          <cell r="A23634" t="str">
            <v>05-123-46921</v>
          </cell>
          <cell r="B23634" t="str">
            <v>8/5/2021</v>
          </cell>
          <cell r="C23634" t="str">
            <v>Form 17</v>
          </cell>
          <cell r="D23634" t="str">
            <v xml:space="preserve">BONANZA CREEK ENERGY OPERATING COMPANY LLC        </v>
          </cell>
          <cell r="E23634" t="str">
            <v>8960</v>
          </cell>
          <cell r="F23634" t="str">
            <v>WELD                                123 NENE 28 5N63W 6</v>
          </cell>
          <cell r="G23634" t="str">
            <v>356</v>
          </cell>
          <cell r="H23634" t="str">
            <v xml:space="preserve">0     </v>
          </cell>
          <cell r="I23634" t="str">
            <v>No</v>
          </cell>
        </row>
        <row r="23635">
          <cell r="A23635" t="str">
            <v>05-123-46921</v>
          </cell>
          <cell r="B23635" t="str">
            <v>1/31/2022</v>
          </cell>
          <cell r="C23635" t="str">
            <v>Form 17</v>
          </cell>
          <cell r="D23635" t="str">
            <v xml:space="preserve">BONANZA CREEK ENERGY OPERATING COMPANY LLC        </v>
          </cell>
          <cell r="E23635" t="str">
            <v>8960</v>
          </cell>
          <cell r="F23635" t="str">
            <v>WELD                                123 NENE 28 5N63W 6</v>
          </cell>
          <cell r="G23635" t="str">
            <v>89</v>
          </cell>
          <cell r="H23635" t="str">
            <v xml:space="preserve">0     </v>
          </cell>
          <cell r="I23635" t="str">
            <v>No</v>
          </cell>
        </row>
        <row r="23636">
          <cell r="A23636" t="str">
            <v>05-123-46946</v>
          </cell>
          <cell r="B23636" t="str">
            <v>11/24/2021</v>
          </cell>
          <cell r="C23636" t="str">
            <v>Full</v>
          </cell>
          <cell r="D23636" t="str">
            <v>KERR MCGEE OIL &amp;amp; GAS ONSHORE LP</v>
          </cell>
          <cell r="E23636" t="str">
            <v>47120</v>
          </cell>
          <cell r="F23636" t="str">
            <v>WELD                                123 NENW 35 2N67W 6</v>
          </cell>
          <cell r="G23636" t="str">
            <v>0</v>
          </cell>
          <cell r="I23636" t="str">
            <v>No</v>
          </cell>
        </row>
        <row r="23637">
          <cell r="A23637" t="str">
            <v>05-123-46947</v>
          </cell>
          <cell r="B23637" t="str">
            <v>11/24/2021</v>
          </cell>
          <cell r="C23637" t="str">
            <v>Full</v>
          </cell>
          <cell r="D23637" t="str">
            <v>KERR MCGEE OIL &amp;amp; GAS ONSHORE LP</v>
          </cell>
          <cell r="E23637" t="str">
            <v>47120</v>
          </cell>
          <cell r="F23637" t="str">
            <v>WELD                                123 SENW 35 2N67W 6</v>
          </cell>
          <cell r="G23637" t="str">
            <v>3</v>
          </cell>
          <cell r="I23637" t="str">
            <v>No</v>
          </cell>
        </row>
        <row r="23638">
          <cell r="A23638" t="str">
            <v>05-123-46948</v>
          </cell>
          <cell r="B23638" t="str">
            <v>12/6/2021</v>
          </cell>
          <cell r="C23638" t="str">
            <v>Full</v>
          </cell>
          <cell r="D23638" t="str">
            <v>KERR MCGEE OIL &amp;amp; GAS ONSHORE LP</v>
          </cell>
          <cell r="E23638" t="str">
            <v>47120</v>
          </cell>
          <cell r="F23638" t="str">
            <v>WELD                                123 SENW 35 2N67W 6</v>
          </cell>
          <cell r="G23638" t="str">
            <v>2</v>
          </cell>
          <cell r="I23638" t="str">
            <v>No</v>
          </cell>
        </row>
        <row r="23639">
          <cell r="A23639" t="str">
            <v>05-123-46949</v>
          </cell>
          <cell r="B23639" t="str">
            <v>11/24/2021</v>
          </cell>
          <cell r="C23639" t="str">
            <v>Full</v>
          </cell>
          <cell r="D23639" t="str">
            <v>KERR MCGEE OIL &amp;amp; GAS ONSHORE LP</v>
          </cell>
          <cell r="E23639" t="str">
            <v>47120</v>
          </cell>
          <cell r="F23639" t="str">
            <v>WELD                                123 NENW 35 2N67W 6</v>
          </cell>
          <cell r="G23639" t="str">
            <v>0</v>
          </cell>
          <cell r="I23639" t="str">
            <v>No</v>
          </cell>
        </row>
        <row r="23640">
          <cell r="A23640" t="str">
            <v>05-123-46950</v>
          </cell>
          <cell r="B23640" t="str">
            <v>11/24/2021</v>
          </cell>
          <cell r="C23640" t="str">
            <v>Full</v>
          </cell>
          <cell r="D23640" t="str">
            <v>KERR MCGEE OIL &amp;amp; GAS ONSHORE LP</v>
          </cell>
          <cell r="E23640" t="str">
            <v>47120</v>
          </cell>
          <cell r="F23640" t="str">
            <v>WELD                                123 NENW 35 2N67W 6</v>
          </cell>
          <cell r="G23640" t="str">
            <v>4</v>
          </cell>
          <cell r="I23640" t="str">
            <v>No</v>
          </cell>
        </row>
        <row r="23641">
          <cell r="A23641" t="str">
            <v>05-123-46951</v>
          </cell>
          <cell r="B23641" t="str">
            <v>11/24/2021</v>
          </cell>
          <cell r="C23641" t="str">
            <v>Full</v>
          </cell>
          <cell r="D23641" t="str">
            <v>KERR MCGEE OIL &amp;amp; GAS ONSHORE LP</v>
          </cell>
          <cell r="E23641" t="str">
            <v>47120</v>
          </cell>
          <cell r="F23641" t="str">
            <v>WELD                                123 NENW 35 2N67W 6</v>
          </cell>
          <cell r="G23641" t="str">
            <v>1</v>
          </cell>
          <cell r="I23641" t="str">
            <v>No</v>
          </cell>
        </row>
        <row r="23642">
          <cell r="A23642" t="str">
            <v>05-123-46952</v>
          </cell>
          <cell r="B23642" t="str">
            <v>3/11/2021</v>
          </cell>
          <cell r="C23642" t="str">
            <v>Form 17</v>
          </cell>
          <cell r="D23642" t="str">
            <v xml:space="preserve">KERR MCGEE OIL &amp;amp; GAS ONSHORE LP                   </v>
          </cell>
          <cell r="E23642" t="str">
            <v>47120</v>
          </cell>
          <cell r="F23642" t="str">
            <v>WELD                                123 SENW 35 2N67W 6</v>
          </cell>
          <cell r="G23642" t="str">
            <v>5</v>
          </cell>
          <cell r="H23642" t="str">
            <v xml:space="preserve">0     </v>
          </cell>
          <cell r="I23642" t="str">
            <v>No</v>
          </cell>
        </row>
        <row r="23643">
          <cell r="A23643" t="str">
            <v>05-123-46952</v>
          </cell>
          <cell r="B23643" t="str">
            <v>10/27/2021</v>
          </cell>
          <cell r="C23643" t="str">
            <v>Form 17</v>
          </cell>
          <cell r="D23643" t="str">
            <v xml:space="preserve">KERR MCGEE OIL &amp;amp; GAS ONSHORE LP                   </v>
          </cell>
          <cell r="E23643" t="str">
            <v>47120</v>
          </cell>
          <cell r="F23643" t="str">
            <v>WELD                                123 SENW 35 2N67W 6</v>
          </cell>
          <cell r="G23643" t="str">
            <v>29</v>
          </cell>
          <cell r="H23643" t="str">
            <v xml:space="preserve">1     </v>
          </cell>
          <cell r="I23643" t="str">
            <v>Yes</v>
          </cell>
        </row>
        <row r="23644">
          <cell r="A23644" t="str">
            <v>05-123-46953</v>
          </cell>
          <cell r="B23644" t="str">
            <v>11/24/2021</v>
          </cell>
          <cell r="C23644" t="str">
            <v>Full</v>
          </cell>
          <cell r="D23644" t="str">
            <v>KERR MCGEE OIL &amp;amp; GAS ONSHORE LP</v>
          </cell>
          <cell r="E23644" t="str">
            <v>47120</v>
          </cell>
          <cell r="F23644" t="str">
            <v>WELD                                123 SENW 35 2N67W 6</v>
          </cell>
          <cell r="G23644" t="str">
            <v>0</v>
          </cell>
          <cell r="I23644" t="str">
            <v>No</v>
          </cell>
        </row>
        <row r="23645">
          <cell r="A23645" t="str">
            <v>05-123-46954</v>
          </cell>
          <cell r="B23645" t="str">
            <v>3/2/2021</v>
          </cell>
          <cell r="C23645" t="str">
            <v>Form 17</v>
          </cell>
          <cell r="D23645" t="str">
            <v xml:space="preserve">KERR MCGEE OIL &amp;amp; GAS ONSHORE LP                   </v>
          </cell>
          <cell r="E23645" t="str">
            <v>47120</v>
          </cell>
          <cell r="F23645" t="str">
            <v>WELD                                123 NENW 35 2N67W 6</v>
          </cell>
          <cell r="G23645" t="str">
            <v>13</v>
          </cell>
          <cell r="H23645" t="str">
            <v xml:space="preserve">0     </v>
          </cell>
          <cell r="I23645" t="str">
            <v>Yes</v>
          </cell>
        </row>
        <row r="23646">
          <cell r="A23646" t="str">
            <v>05-123-46967</v>
          </cell>
          <cell r="B23646" t="str">
            <v>3/10/2021</v>
          </cell>
          <cell r="C23646" t="str">
            <v>Form 17</v>
          </cell>
          <cell r="D23646" t="str">
            <v xml:space="preserve">NOBLE ENERGY INC                                  </v>
          </cell>
          <cell r="E23646" t="str">
            <v>100322</v>
          </cell>
          <cell r="F23646" t="str">
            <v>WELD                                123 SWSE 25 3N65W 6</v>
          </cell>
          <cell r="G23646" t="str">
            <v>9</v>
          </cell>
          <cell r="H23646" t="str">
            <v xml:space="preserve">0     </v>
          </cell>
          <cell r="I23646" t="str">
            <v>No</v>
          </cell>
        </row>
        <row r="23647">
          <cell r="A23647" t="str">
            <v>05-123-46967</v>
          </cell>
          <cell r="B23647" t="str">
            <v>6/30/2021</v>
          </cell>
          <cell r="C23647" t="str">
            <v>Form 17</v>
          </cell>
          <cell r="D23647" t="str">
            <v xml:space="preserve">NOBLE ENERGY INC                                  </v>
          </cell>
          <cell r="E23647" t="str">
            <v>100322</v>
          </cell>
          <cell r="F23647" t="str">
            <v>WELD                                123 SWSE 25 3N65W 6</v>
          </cell>
          <cell r="G23647" t="str">
            <v>312</v>
          </cell>
          <cell r="H23647" t="str">
            <v xml:space="preserve">0     </v>
          </cell>
          <cell r="I23647" t="str">
            <v>Yes</v>
          </cell>
        </row>
        <row r="23648">
          <cell r="A23648" t="str">
            <v>05-123-46967</v>
          </cell>
          <cell r="B23648" t="str">
            <v>12/7/2021</v>
          </cell>
          <cell r="C23648" t="str">
            <v>Form 17</v>
          </cell>
          <cell r="D23648" t="str">
            <v xml:space="preserve">NOBLE ENERGY INC                                  </v>
          </cell>
          <cell r="E23648" t="str">
            <v>100322</v>
          </cell>
          <cell r="F23648" t="str">
            <v>WELD                                123 SWSE 25 3N65W 6</v>
          </cell>
          <cell r="G23648" t="str">
            <v>0</v>
          </cell>
          <cell r="H23648" t="str">
            <v xml:space="preserve">0     </v>
          </cell>
          <cell r="I23648" t="str">
            <v>No</v>
          </cell>
        </row>
        <row r="23649">
          <cell r="A23649" t="str">
            <v>05-123-46967</v>
          </cell>
          <cell r="B23649" t="str">
            <v>12/9/2021</v>
          </cell>
          <cell r="C23649" t="str">
            <v>Form 17</v>
          </cell>
          <cell r="D23649" t="str">
            <v xml:space="preserve">NOBLE ENERGY INC                                  </v>
          </cell>
          <cell r="E23649" t="str">
            <v>100322</v>
          </cell>
          <cell r="F23649" t="str">
            <v>WELD                                123 SWSE 25 3N65W 6</v>
          </cell>
          <cell r="G23649" t="str">
            <v>0</v>
          </cell>
          <cell r="H23649" t="str">
            <v xml:space="preserve">0     </v>
          </cell>
          <cell r="I23649" t="str">
            <v>No</v>
          </cell>
        </row>
        <row r="23650">
          <cell r="A23650" t="str">
            <v>05-123-46968</v>
          </cell>
          <cell r="B23650" t="str">
            <v>2/12/2021</v>
          </cell>
          <cell r="C23650" t="str">
            <v>Form 17</v>
          </cell>
          <cell r="D23650" t="str">
            <v xml:space="preserve">NOBLE ENERGY INC                                  </v>
          </cell>
          <cell r="E23650" t="str">
            <v>100322</v>
          </cell>
          <cell r="F23650" t="str">
            <v>WELD                                123 SWSE 25 3N65W 6</v>
          </cell>
          <cell r="G23650" t="str">
            <v>69</v>
          </cell>
          <cell r="H23650" t="str">
            <v xml:space="preserve">0     </v>
          </cell>
          <cell r="I23650" t="str">
            <v>Yes</v>
          </cell>
        </row>
        <row r="23651">
          <cell r="A23651" t="str">
            <v>05-123-46968</v>
          </cell>
          <cell r="B23651" t="str">
            <v>8/3/2021</v>
          </cell>
          <cell r="C23651" t="str">
            <v>Form 17</v>
          </cell>
          <cell r="D23651" t="str">
            <v xml:space="preserve">NOBLE ENERGY INC                                  </v>
          </cell>
          <cell r="E23651" t="str">
            <v>100322</v>
          </cell>
          <cell r="F23651" t="str">
            <v>WELD                                123 SWSE 25 3N65W 6</v>
          </cell>
          <cell r="G23651" t="str">
            <v>12</v>
          </cell>
          <cell r="H23651" t="str">
            <v xml:space="preserve">0     </v>
          </cell>
          <cell r="I23651" t="str">
            <v>No</v>
          </cell>
        </row>
        <row r="23652">
          <cell r="A23652" t="str">
            <v>05-123-46968</v>
          </cell>
          <cell r="B23652" t="str">
            <v>3/15/2022</v>
          </cell>
          <cell r="C23652" t="str">
            <v>Form 17</v>
          </cell>
          <cell r="D23652" t="str">
            <v xml:space="preserve">NOBLE ENERGY INC                                  </v>
          </cell>
          <cell r="E23652" t="str">
            <v>100322</v>
          </cell>
          <cell r="F23652" t="str">
            <v>WELD                                123 SWSE 25 3N65W 6</v>
          </cell>
          <cell r="G23652" t="str">
            <v>84</v>
          </cell>
          <cell r="H23652" t="str">
            <v xml:space="preserve">0     </v>
          </cell>
          <cell r="I23652" t="str">
            <v>Yes</v>
          </cell>
        </row>
        <row r="23653">
          <cell r="A23653" t="str">
            <v>05-123-46969</v>
          </cell>
          <cell r="B23653" t="str">
            <v>1/20/2021</v>
          </cell>
          <cell r="C23653" t="str">
            <v>Form 17</v>
          </cell>
          <cell r="D23653" t="str">
            <v xml:space="preserve">NOBLE ENERGY INC                                  </v>
          </cell>
          <cell r="E23653" t="str">
            <v>100322</v>
          </cell>
          <cell r="F23653" t="str">
            <v>WELD                                123 SWSE 25 3N65W 6</v>
          </cell>
          <cell r="G23653" t="str">
            <v>0</v>
          </cell>
          <cell r="H23653" t="str">
            <v xml:space="preserve">0     </v>
          </cell>
          <cell r="I23653" t="str">
            <v>No</v>
          </cell>
        </row>
        <row r="23654">
          <cell r="A23654" t="str">
            <v>05-123-46969</v>
          </cell>
          <cell r="B23654" t="str">
            <v>6/22/2021</v>
          </cell>
          <cell r="C23654" t="str">
            <v>Form 17</v>
          </cell>
          <cell r="D23654" t="str">
            <v xml:space="preserve">NOBLE ENERGY INC                                  </v>
          </cell>
          <cell r="E23654" t="str">
            <v>100322</v>
          </cell>
          <cell r="F23654" t="str">
            <v>WELD                                123 SWSE 25 3N65W 6</v>
          </cell>
          <cell r="G23654" t="str">
            <v>110</v>
          </cell>
          <cell r="H23654" t="str">
            <v xml:space="preserve">0     </v>
          </cell>
          <cell r="I23654" t="str">
            <v>Yes</v>
          </cell>
        </row>
        <row r="23655">
          <cell r="A23655" t="str">
            <v>05-123-46969</v>
          </cell>
          <cell r="B23655" t="str">
            <v>9/29/2021</v>
          </cell>
          <cell r="C23655" t="str">
            <v>Form 17</v>
          </cell>
          <cell r="D23655" t="str">
            <v xml:space="preserve">NOBLE ENERGY INC                                  </v>
          </cell>
          <cell r="E23655" t="str">
            <v>100322</v>
          </cell>
          <cell r="F23655" t="str">
            <v>WELD                                123 SWSE 25 3N65W 6</v>
          </cell>
          <cell r="G23655" t="str">
            <v>0</v>
          </cell>
          <cell r="H23655" t="str">
            <v xml:space="preserve">0     </v>
          </cell>
          <cell r="I23655" t="str">
            <v>No</v>
          </cell>
        </row>
        <row r="23656">
          <cell r="A23656" t="str">
            <v>05-123-46970</v>
          </cell>
          <cell r="B23656" t="str">
            <v>4/7/2021</v>
          </cell>
          <cell r="C23656" t="str">
            <v>Form 17</v>
          </cell>
          <cell r="D23656" t="str">
            <v xml:space="preserve">NOBLE ENERGY INC                                  </v>
          </cell>
          <cell r="E23656" t="str">
            <v>100322</v>
          </cell>
          <cell r="F23656" t="str">
            <v>WELD                                123 SWSE 25 3N65W 6</v>
          </cell>
          <cell r="G23656" t="str">
            <v>149</v>
          </cell>
          <cell r="H23656" t="str">
            <v xml:space="preserve">0     </v>
          </cell>
          <cell r="I23656" t="str">
            <v>Yes</v>
          </cell>
        </row>
        <row r="23657">
          <cell r="A23657" t="str">
            <v>05-123-46970</v>
          </cell>
          <cell r="B23657" t="str">
            <v>9/2/2021</v>
          </cell>
          <cell r="C23657" t="str">
            <v>Form 17</v>
          </cell>
          <cell r="D23657" t="str">
            <v xml:space="preserve">NOBLE ENERGY INC                                  </v>
          </cell>
          <cell r="E23657" t="str">
            <v>100322</v>
          </cell>
          <cell r="F23657" t="str">
            <v>WELD                                123 SWSE 25 3N65W 6</v>
          </cell>
          <cell r="G23657" t="str">
            <v>5</v>
          </cell>
          <cell r="H23657" t="str">
            <v xml:space="preserve">0     </v>
          </cell>
          <cell r="I23657" t="str">
            <v>No</v>
          </cell>
        </row>
        <row r="23658">
          <cell r="A23658" t="str">
            <v>05-123-46971</v>
          </cell>
          <cell r="B23658" t="str">
            <v>4/17/2021</v>
          </cell>
          <cell r="C23658" t="str">
            <v>LIGHT</v>
          </cell>
          <cell r="D23658" t="str">
            <v>NOBLE ENERGY INC</v>
          </cell>
          <cell r="E23658" t="str">
            <v>100322</v>
          </cell>
          <cell r="F23658" t="str">
            <v>WELD                                123 SWSE 25 3N65W 6</v>
          </cell>
          <cell r="G23658" t="str">
            <v>10</v>
          </cell>
          <cell r="H23658" t="str">
            <v>0</v>
          </cell>
          <cell r="I23658" t="str">
            <v>No</v>
          </cell>
        </row>
        <row r="23659">
          <cell r="A23659" t="str">
            <v>05-123-46971</v>
          </cell>
          <cell r="B23659" t="str">
            <v>5/13/2021</v>
          </cell>
          <cell r="C23659" t="str">
            <v>Form 17</v>
          </cell>
          <cell r="D23659" t="str">
            <v xml:space="preserve">NOBLE ENERGY INC                                  </v>
          </cell>
          <cell r="E23659" t="str">
            <v>100322</v>
          </cell>
          <cell r="F23659" t="str">
            <v>WELD                                123 SWSE 25 3N65W 6</v>
          </cell>
          <cell r="G23659" t="str">
            <v>0</v>
          </cell>
          <cell r="H23659" t="str">
            <v xml:space="preserve">0     </v>
          </cell>
          <cell r="I23659" t="str">
            <v>No</v>
          </cell>
        </row>
        <row r="23660">
          <cell r="A23660" t="str">
            <v>05-123-46971</v>
          </cell>
          <cell r="B23660" t="str">
            <v>11/2/2021</v>
          </cell>
          <cell r="C23660" t="str">
            <v>Form 17</v>
          </cell>
          <cell r="D23660" t="str">
            <v xml:space="preserve">NOBLE ENERGY INC                                  </v>
          </cell>
          <cell r="E23660" t="str">
            <v>100322</v>
          </cell>
          <cell r="F23660" t="str">
            <v>WELD                                123 SWSE 25 3N65W 6</v>
          </cell>
          <cell r="G23660" t="str">
            <v>411</v>
          </cell>
          <cell r="H23660" t="str">
            <v xml:space="preserve">0     </v>
          </cell>
          <cell r="I23660" t="str">
            <v>Yes</v>
          </cell>
        </row>
        <row r="23661">
          <cell r="A23661" t="str">
            <v>05-123-46972</v>
          </cell>
          <cell r="B23661" t="str">
            <v>1/20/2021</v>
          </cell>
          <cell r="C23661" t="str">
            <v>Form 17</v>
          </cell>
          <cell r="D23661" t="str">
            <v xml:space="preserve">NOBLE ENERGY INC                                  </v>
          </cell>
          <cell r="E23661" t="str">
            <v>100322</v>
          </cell>
          <cell r="F23661" t="str">
            <v>WELD                                123 SWSE 25 3N65W 6</v>
          </cell>
          <cell r="G23661" t="str">
            <v>0</v>
          </cell>
          <cell r="H23661" t="str">
            <v xml:space="preserve">0     </v>
          </cell>
          <cell r="I23661" t="str">
            <v>Yes</v>
          </cell>
        </row>
        <row r="23662">
          <cell r="A23662" t="str">
            <v>05-123-46972</v>
          </cell>
          <cell r="B23662" t="str">
            <v>3/22/2021</v>
          </cell>
          <cell r="C23662" t="str">
            <v>Form 17</v>
          </cell>
          <cell r="D23662" t="str">
            <v xml:space="preserve">NOBLE ENERGY INC                                  </v>
          </cell>
          <cell r="E23662" t="str">
            <v>100322</v>
          </cell>
          <cell r="F23662" t="str">
            <v>WELD                                123 SWSE 25 3N65W 6</v>
          </cell>
          <cell r="G23662" t="str">
            <v>326</v>
          </cell>
          <cell r="H23662" t="str">
            <v xml:space="preserve">0     </v>
          </cell>
          <cell r="I23662" t="str">
            <v>Yes</v>
          </cell>
        </row>
        <row r="23663">
          <cell r="A23663" t="str">
            <v>05-123-46972</v>
          </cell>
          <cell r="B23663" t="str">
            <v>9/10/2021</v>
          </cell>
          <cell r="C23663" t="str">
            <v>Form 17</v>
          </cell>
          <cell r="D23663" t="str">
            <v xml:space="preserve">NOBLE ENERGY INC                                  </v>
          </cell>
          <cell r="E23663" t="str">
            <v>100322</v>
          </cell>
          <cell r="F23663" t="str">
            <v>WELD                                123 SWSE 25 3N65W 6</v>
          </cell>
          <cell r="G23663" t="str">
            <v>0</v>
          </cell>
          <cell r="H23663" t="str">
            <v xml:space="preserve">0     </v>
          </cell>
          <cell r="I23663" t="str">
            <v>No</v>
          </cell>
        </row>
        <row r="23664">
          <cell r="A23664" t="str">
            <v>05-123-46973</v>
          </cell>
          <cell r="B23664" t="str">
            <v>5/13/2021</v>
          </cell>
          <cell r="C23664" t="str">
            <v>Form 17</v>
          </cell>
          <cell r="D23664" t="str">
            <v xml:space="preserve">NOBLE ENERGY INC                                  </v>
          </cell>
          <cell r="E23664" t="str">
            <v>100322</v>
          </cell>
          <cell r="F23664" t="str">
            <v>WELD                                123 SESW 25 3N65W 6</v>
          </cell>
          <cell r="G23664" t="str">
            <v>0</v>
          </cell>
          <cell r="H23664" t="str">
            <v xml:space="preserve">0     </v>
          </cell>
          <cell r="I23664" t="str">
            <v>No</v>
          </cell>
        </row>
        <row r="23665">
          <cell r="A23665" t="str">
            <v>05-123-46973</v>
          </cell>
          <cell r="B23665" t="str">
            <v>1/13/2022</v>
          </cell>
          <cell r="C23665" t="str">
            <v>Form 17</v>
          </cell>
          <cell r="D23665" t="str">
            <v xml:space="preserve">NOBLE ENERGY INC                                  </v>
          </cell>
          <cell r="E23665" t="str">
            <v>100322</v>
          </cell>
          <cell r="F23665" t="str">
            <v>WELD                                123 SESW 25 3N65W 6</v>
          </cell>
          <cell r="G23665" t="str">
            <v>144</v>
          </cell>
          <cell r="H23665" t="str">
            <v xml:space="preserve">0     </v>
          </cell>
          <cell r="I23665" t="str">
            <v>No</v>
          </cell>
        </row>
        <row r="23666">
          <cell r="A23666" t="str">
            <v>05-123-46974</v>
          </cell>
          <cell r="B23666" t="str">
            <v>4/27/2021</v>
          </cell>
          <cell r="C23666" t="str">
            <v>Form 17</v>
          </cell>
          <cell r="D23666" t="str">
            <v xml:space="preserve">NOBLE ENERGY INC                                  </v>
          </cell>
          <cell r="E23666" t="str">
            <v>100322</v>
          </cell>
          <cell r="F23666" t="str">
            <v>WELD                                123 SESW 25 3N65W 6</v>
          </cell>
          <cell r="G23666" t="str">
            <v>451</v>
          </cell>
          <cell r="H23666" t="str">
            <v xml:space="preserve">0     </v>
          </cell>
          <cell r="I23666" t="str">
            <v>Yes</v>
          </cell>
        </row>
        <row r="23667">
          <cell r="A23667" t="str">
            <v>05-123-46974</v>
          </cell>
          <cell r="B23667" t="str">
            <v>9/29/2021</v>
          </cell>
          <cell r="C23667" t="str">
            <v>Form 17</v>
          </cell>
          <cell r="D23667" t="str">
            <v xml:space="preserve">NOBLE ENERGY INC                                  </v>
          </cell>
          <cell r="E23667" t="str">
            <v>100322</v>
          </cell>
          <cell r="F23667" t="str">
            <v>WELD                                123 SESW 25 3N65W 6</v>
          </cell>
          <cell r="G23667" t="str">
            <v>0</v>
          </cell>
          <cell r="H23667" t="str">
            <v xml:space="preserve">0     </v>
          </cell>
          <cell r="I23667" t="str">
            <v>No</v>
          </cell>
        </row>
        <row r="23668">
          <cell r="A23668" t="str">
            <v>05-123-46975</v>
          </cell>
          <cell r="B23668" t="str">
            <v>3/10/2021</v>
          </cell>
          <cell r="C23668" t="str">
            <v>Form 17</v>
          </cell>
          <cell r="D23668" t="str">
            <v xml:space="preserve">NOBLE ENERGY INC                                  </v>
          </cell>
          <cell r="E23668" t="str">
            <v>100322</v>
          </cell>
          <cell r="F23668" t="str">
            <v>WELD                                123 SWSW 25 3N65W 6</v>
          </cell>
          <cell r="G23668" t="str">
            <v>25</v>
          </cell>
          <cell r="H23668" t="str">
            <v xml:space="preserve">0     </v>
          </cell>
          <cell r="I23668" t="str">
            <v>No</v>
          </cell>
        </row>
        <row r="23669">
          <cell r="A23669" t="str">
            <v>05-123-46975</v>
          </cell>
          <cell r="B23669" t="str">
            <v>9/29/2021</v>
          </cell>
          <cell r="C23669" t="str">
            <v>Form 17</v>
          </cell>
          <cell r="D23669" t="str">
            <v xml:space="preserve">NOBLE ENERGY INC                                  </v>
          </cell>
          <cell r="E23669" t="str">
            <v>100322</v>
          </cell>
          <cell r="F23669" t="str">
            <v>WELD                                123 SWSW 25 3N65W 6</v>
          </cell>
          <cell r="G23669" t="str">
            <v>509</v>
          </cell>
          <cell r="H23669" t="str">
            <v xml:space="preserve">0     </v>
          </cell>
          <cell r="I23669" t="str">
            <v>Yes</v>
          </cell>
        </row>
        <row r="23670">
          <cell r="A23670" t="str">
            <v>05-123-46975</v>
          </cell>
          <cell r="B23670" t="str">
            <v>3/15/2022</v>
          </cell>
          <cell r="C23670" t="str">
            <v>Form 17</v>
          </cell>
          <cell r="D23670" t="str">
            <v xml:space="preserve">NOBLE ENERGY INC                                  </v>
          </cell>
          <cell r="E23670" t="str">
            <v>100322</v>
          </cell>
          <cell r="F23670" t="str">
            <v>WELD                                123 SWSW 25 3N65W 6</v>
          </cell>
          <cell r="G23670" t="str">
            <v>0</v>
          </cell>
          <cell r="H23670" t="str">
            <v xml:space="preserve">0     </v>
          </cell>
          <cell r="I23670" t="str">
            <v>No</v>
          </cell>
        </row>
        <row r="23671">
          <cell r="A23671" t="str">
            <v>05-123-46976</v>
          </cell>
          <cell r="B23671" t="str">
            <v>3/16/2021</v>
          </cell>
          <cell r="C23671" t="str">
            <v>Form 17</v>
          </cell>
          <cell r="D23671" t="str">
            <v xml:space="preserve">NOBLE ENERGY INC                                  </v>
          </cell>
          <cell r="E23671" t="str">
            <v>100322</v>
          </cell>
          <cell r="F23671" t="str">
            <v>WELD                                123 SESW 25 3N65W 6</v>
          </cell>
          <cell r="G23671" t="str">
            <v>0</v>
          </cell>
          <cell r="H23671" t="str">
            <v xml:space="preserve">0     </v>
          </cell>
          <cell r="I23671" t="str">
            <v>No</v>
          </cell>
        </row>
        <row r="23672">
          <cell r="A23672" t="str">
            <v>05-123-46976</v>
          </cell>
          <cell r="B23672" t="str">
            <v>5/2/2021</v>
          </cell>
          <cell r="C23672" t="str">
            <v>Light</v>
          </cell>
          <cell r="D23672" t="str">
            <v>NOBLE ENERGY INC</v>
          </cell>
          <cell r="E23672" t="str">
            <v>100322</v>
          </cell>
          <cell r="F23672" t="str">
            <v>WELD                                123 SESW 25 3N65W 6</v>
          </cell>
          <cell r="G23672" t="str">
            <v>0</v>
          </cell>
          <cell r="H23672" t="str">
            <v>0</v>
          </cell>
          <cell r="I23672" t="str">
            <v>No</v>
          </cell>
        </row>
        <row r="23673">
          <cell r="A23673" t="str">
            <v>05-123-46977</v>
          </cell>
          <cell r="B23673" t="str">
            <v>4/27/2021</v>
          </cell>
          <cell r="C23673" t="str">
            <v>Form 17</v>
          </cell>
          <cell r="D23673" t="str">
            <v xml:space="preserve">NOBLE ENERGY INC                                  </v>
          </cell>
          <cell r="E23673" t="str">
            <v>100322</v>
          </cell>
          <cell r="F23673" t="str">
            <v>WELD                                123 SESW 25 3N65W 6</v>
          </cell>
          <cell r="G23673" t="str">
            <v>193</v>
          </cell>
          <cell r="H23673" t="str">
            <v xml:space="preserve">0     </v>
          </cell>
          <cell r="I23673" t="str">
            <v>Yes</v>
          </cell>
        </row>
        <row r="23674">
          <cell r="A23674" t="str">
            <v>05-123-46977</v>
          </cell>
          <cell r="B23674" t="str">
            <v>9/29/2021</v>
          </cell>
          <cell r="C23674" t="str">
            <v>Form 17</v>
          </cell>
          <cell r="D23674" t="str">
            <v xml:space="preserve">NOBLE ENERGY INC                                  </v>
          </cell>
          <cell r="E23674" t="str">
            <v>100322</v>
          </cell>
          <cell r="F23674" t="str">
            <v>WELD                                123 SESW 25 3N65W 6</v>
          </cell>
          <cell r="G23674" t="str">
            <v>0</v>
          </cell>
          <cell r="H23674" t="str">
            <v xml:space="preserve">0     </v>
          </cell>
          <cell r="I23674" t="str">
            <v>No</v>
          </cell>
        </row>
        <row r="23675">
          <cell r="A23675" t="str">
            <v>05-123-46978</v>
          </cell>
          <cell r="B23675" t="str">
            <v>6/14/2021</v>
          </cell>
          <cell r="C23675" t="str">
            <v>Form 17</v>
          </cell>
          <cell r="D23675" t="str">
            <v xml:space="preserve">NOBLE ENERGY INC                                  </v>
          </cell>
          <cell r="E23675" t="str">
            <v>100322</v>
          </cell>
          <cell r="F23675" t="str">
            <v>WELD                                123 SWSW 25 3N65W 6</v>
          </cell>
          <cell r="G23675" t="str">
            <v>0</v>
          </cell>
          <cell r="H23675" t="str">
            <v xml:space="preserve">0     </v>
          </cell>
          <cell r="I23675" t="str">
            <v>No</v>
          </cell>
        </row>
        <row r="23676">
          <cell r="A23676" t="str">
            <v>05-123-46979</v>
          </cell>
          <cell r="B23676" t="str">
            <v>3/10/2021</v>
          </cell>
          <cell r="C23676" t="str">
            <v>Form 17</v>
          </cell>
          <cell r="D23676" t="str">
            <v xml:space="preserve">NOBLE ENERGY INC                                  </v>
          </cell>
          <cell r="E23676" t="str">
            <v>100322</v>
          </cell>
          <cell r="F23676" t="str">
            <v>WELD                                123 SESW 25 3N65W 6</v>
          </cell>
          <cell r="G23676" t="str">
            <v>1</v>
          </cell>
          <cell r="H23676" t="str">
            <v xml:space="preserve">0     </v>
          </cell>
          <cell r="I23676" t="str">
            <v>No</v>
          </cell>
        </row>
        <row r="23677">
          <cell r="A23677" t="str">
            <v>05-123-46979</v>
          </cell>
          <cell r="B23677" t="str">
            <v>5/2/2021</v>
          </cell>
          <cell r="C23677" t="str">
            <v>Light</v>
          </cell>
          <cell r="D23677" t="str">
            <v>NOBLE ENERGY INC</v>
          </cell>
          <cell r="E23677" t="str">
            <v>100322</v>
          </cell>
          <cell r="F23677" t="str">
            <v>WELD                                123 SESW 25 3N65W 6</v>
          </cell>
          <cell r="G23677" t="str">
            <v>0</v>
          </cell>
          <cell r="H23677" t="str">
            <v>0</v>
          </cell>
          <cell r="I23677" t="str">
            <v>No</v>
          </cell>
        </row>
        <row r="23678">
          <cell r="A23678" t="str">
            <v>05-123-46980</v>
          </cell>
          <cell r="B23678" t="str">
            <v>5/13/2021</v>
          </cell>
          <cell r="C23678" t="str">
            <v>Form 17</v>
          </cell>
          <cell r="D23678" t="str">
            <v xml:space="preserve">NOBLE ENERGY INC                                  </v>
          </cell>
          <cell r="E23678" t="str">
            <v>100322</v>
          </cell>
          <cell r="F23678" t="str">
            <v>WELD                                123 SWSW 25 3N65W 6</v>
          </cell>
          <cell r="G23678" t="str">
            <v>50</v>
          </cell>
          <cell r="H23678" t="str">
            <v xml:space="preserve">0     </v>
          </cell>
          <cell r="I23678" t="str">
            <v>Yes</v>
          </cell>
        </row>
        <row r="23679">
          <cell r="A23679" t="str">
            <v>05-123-46980</v>
          </cell>
          <cell r="B23679" t="str">
            <v>10/19/2021</v>
          </cell>
          <cell r="C23679" t="str">
            <v>Form 17</v>
          </cell>
          <cell r="D23679" t="str">
            <v xml:space="preserve">NOBLE ENERGY INC                                  </v>
          </cell>
          <cell r="E23679" t="str">
            <v>100322</v>
          </cell>
          <cell r="F23679" t="str">
            <v>WELD                                123 SWSW 25 3N65W 6</v>
          </cell>
          <cell r="G23679" t="str">
            <v>2</v>
          </cell>
          <cell r="H23679" t="str">
            <v xml:space="preserve">0     </v>
          </cell>
          <cell r="I23679" t="str">
            <v>No</v>
          </cell>
        </row>
        <row r="23680">
          <cell r="A23680" t="str">
            <v>05-123-46982</v>
          </cell>
          <cell r="B23680" t="str">
            <v>6/1/2021</v>
          </cell>
          <cell r="C23680" t="str">
            <v>Form 17</v>
          </cell>
          <cell r="D23680" t="str">
            <v xml:space="preserve">NOBLE ENERGY INC                                  </v>
          </cell>
          <cell r="E23680" t="str">
            <v>100322</v>
          </cell>
          <cell r="F23680" t="str">
            <v>WELD                                123 SWSW 25 3N65W 6</v>
          </cell>
          <cell r="G23680" t="str">
            <v>1</v>
          </cell>
          <cell r="H23680" t="str">
            <v xml:space="preserve">0     </v>
          </cell>
          <cell r="I23680" t="str">
            <v>No</v>
          </cell>
        </row>
        <row r="23681">
          <cell r="A23681" t="str">
            <v>05-123-46984</v>
          </cell>
          <cell r="B23681" t="str">
            <v>5/11/2021</v>
          </cell>
          <cell r="C23681" t="str">
            <v>Light</v>
          </cell>
          <cell r="D23681" t="str">
            <v>NOBLE ENERGY INC</v>
          </cell>
          <cell r="E23681" t="str">
            <v>100322</v>
          </cell>
          <cell r="F23681" t="str">
            <v>WELD                                123 SWSW 25 3N65W 6</v>
          </cell>
          <cell r="G23681" t="str">
            <v>0</v>
          </cell>
          <cell r="H23681" t="str">
            <v>0</v>
          </cell>
          <cell r="I23681" t="str">
            <v>No</v>
          </cell>
        </row>
        <row r="23682">
          <cell r="A23682" t="str">
            <v>05-123-46984</v>
          </cell>
          <cell r="B23682" t="str">
            <v>11/30/2021</v>
          </cell>
          <cell r="C23682" t="str">
            <v>Form 17</v>
          </cell>
          <cell r="D23682" t="str">
            <v xml:space="preserve">NOBLE ENERGY INC                                  </v>
          </cell>
          <cell r="E23682" t="str">
            <v>100322</v>
          </cell>
          <cell r="F23682" t="str">
            <v>WELD                                123 SWSW 25 3N65W 6</v>
          </cell>
          <cell r="G23682" t="str">
            <v>211</v>
          </cell>
          <cell r="H23682" t="str">
            <v xml:space="preserve">0     </v>
          </cell>
          <cell r="I23682" t="str">
            <v>Yes</v>
          </cell>
        </row>
        <row r="23683">
          <cell r="A23683" t="str">
            <v>05-123-46986</v>
          </cell>
          <cell r="B23683" t="str">
            <v>12/2/2021</v>
          </cell>
          <cell r="C23683" t="str">
            <v>Form 17</v>
          </cell>
          <cell r="D23683" t="str">
            <v xml:space="preserve">ENERPLUS RESOURCES (USA) CORPORATION              </v>
          </cell>
          <cell r="E23683" t="str">
            <v>10177</v>
          </cell>
          <cell r="F23683" t="str">
            <v>WELD                                123 SESE 20 8N67W 6</v>
          </cell>
          <cell r="G23683" t="str">
            <v>1</v>
          </cell>
          <cell r="H23683" t="str">
            <v xml:space="preserve">0     </v>
          </cell>
          <cell r="I23683" t="str">
            <v>No</v>
          </cell>
        </row>
        <row r="23684">
          <cell r="A23684" t="str">
            <v>05-123-46990</v>
          </cell>
          <cell r="B23684" t="str">
            <v>12/2/2021</v>
          </cell>
          <cell r="C23684" t="str">
            <v>Form 17</v>
          </cell>
          <cell r="D23684" t="str">
            <v xml:space="preserve">ENERPLUS RESOURCES (USA) CORPORATION              </v>
          </cell>
          <cell r="E23684" t="str">
            <v>10177</v>
          </cell>
          <cell r="F23684" t="str">
            <v>WELD                                123 SESE 20 8N67W 6</v>
          </cell>
          <cell r="G23684" t="str">
            <v>0</v>
          </cell>
          <cell r="H23684" t="str">
            <v xml:space="preserve">0     </v>
          </cell>
          <cell r="I23684" t="str">
            <v>No</v>
          </cell>
        </row>
        <row r="23685">
          <cell r="A23685" t="str">
            <v>05-123-46993</v>
          </cell>
          <cell r="B23685" t="str">
            <v>6/10/2021</v>
          </cell>
          <cell r="C23685" t="str">
            <v>Light</v>
          </cell>
          <cell r="D23685" t="str">
            <v>HIGHPOINT OPERATING CORPORATION</v>
          </cell>
          <cell r="E23685" t="str">
            <v>10071</v>
          </cell>
          <cell r="F23685" t="str">
            <v>WELD                                123 SWSE 15 11N63W 6</v>
          </cell>
          <cell r="G23685" t="str">
            <v>0</v>
          </cell>
          <cell r="H23685" t="str">
            <v>0</v>
          </cell>
          <cell r="I23685" t="str">
            <v>No</v>
          </cell>
        </row>
        <row r="23686">
          <cell r="A23686" t="str">
            <v>05-123-46994</v>
          </cell>
          <cell r="B23686" t="str">
            <v>8/25/2021</v>
          </cell>
          <cell r="C23686" t="str">
            <v>Form 17</v>
          </cell>
          <cell r="D23686" t="str">
            <v xml:space="preserve">GREAT WESTERN OPERATING COMPANY LLC               </v>
          </cell>
          <cell r="E23686" t="str">
            <v>10110</v>
          </cell>
          <cell r="F23686" t="str">
            <v>WELD                                123 SWSW 21 1N66W 6</v>
          </cell>
          <cell r="G23686" t="str">
            <v>29</v>
          </cell>
          <cell r="H23686" t="str">
            <v xml:space="preserve">0     </v>
          </cell>
          <cell r="I23686" t="str">
            <v>No</v>
          </cell>
        </row>
        <row r="23687">
          <cell r="A23687" t="str">
            <v>05-123-46995</v>
          </cell>
          <cell r="B23687" t="str">
            <v>8/25/2021</v>
          </cell>
          <cell r="C23687" t="str">
            <v>Form 17</v>
          </cell>
          <cell r="D23687" t="str">
            <v xml:space="preserve">GREAT WESTERN OPERATING COMPANY LLC               </v>
          </cell>
          <cell r="E23687" t="str">
            <v>10110</v>
          </cell>
          <cell r="F23687" t="str">
            <v>WELD                                123 SWSW 21 1N66W 6</v>
          </cell>
          <cell r="G23687" t="str">
            <v>0</v>
          </cell>
          <cell r="H23687" t="str">
            <v xml:space="preserve">0     </v>
          </cell>
          <cell r="I23687" t="str">
            <v>No</v>
          </cell>
        </row>
        <row r="23688">
          <cell r="A23688" t="str">
            <v>05-123-46996</v>
          </cell>
          <cell r="B23688" t="str">
            <v>8/25/2021</v>
          </cell>
          <cell r="C23688" t="str">
            <v>Form 17</v>
          </cell>
          <cell r="D23688" t="str">
            <v xml:space="preserve">GREAT WESTERN OPERATING COMPANY LLC               </v>
          </cell>
          <cell r="E23688" t="str">
            <v>10110</v>
          </cell>
          <cell r="F23688" t="str">
            <v>WELD                                123 SWSW 21 1N66W 6</v>
          </cell>
          <cell r="G23688" t="str">
            <v>0</v>
          </cell>
          <cell r="H23688" t="str">
            <v xml:space="preserve">0     </v>
          </cell>
          <cell r="I23688" t="str">
            <v>No</v>
          </cell>
        </row>
        <row r="23689">
          <cell r="A23689" t="str">
            <v>05-123-46997</v>
          </cell>
          <cell r="B23689" t="str">
            <v>8/25/2021</v>
          </cell>
          <cell r="C23689" t="str">
            <v>Form 17</v>
          </cell>
          <cell r="D23689" t="str">
            <v xml:space="preserve">GREAT WESTERN OPERATING COMPANY LLC               </v>
          </cell>
          <cell r="E23689" t="str">
            <v>10110</v>
          </cell>
          <cell r="F23689" t="str">
            <v>WELD                                123 SWSW 21 1N66W 6</v>
          </cell>
          <cell r="G23689" t="str">
            <v>0</v>
          </cell>
          <cell r="H23689" t="str">
            <v xml:space="preserve">0     </v>
          </cell>
          <cell r="I23689" t="str">
            <v>No</v>
          </cell>
        </row>
        <row r="23690">
          <cell r="A23690" t="str">
            <v>05-123-46998</v>
          </cell>
          <cell r="B23690" t="str">
            <v>10/13/2021</v>
          </cell>
          <cell r="C23690" t="str">
            <v>Light</v>
          </cell>
          <cell r="D23690" t="str">
            <v>GREAT WESTERN OPERATING COMPANY LLC</v>
          </cell>
          <cell r="E23690" t="str">
            <v>10110</v>
          </cell>
          <cell r="F23690" t="str">
            <v>WELD                                123 SWSW 21 1N66W 6</v>
          </cell>
          <cell r="G23690" t="str">
            <v>1</v>
          </cell>
          <cell r="H23690" t="str">
            <v>0</v>
          </cell>
          <cell r="I23690" t="str">
            <v>No</v>
          </cell>
        </row>
        <row r="23691">
          <cell r="A23691" t="str">
            <v>05-123-47007</v>
          </cell>
          <cell r="B23691" t="str">
            <v>3/4/2021</v>
          </cell>
          <cell r="C23691" t="str">
            <v>Form 17</v>
          </cell>
          <cell r="D23691" t="str">
            <v xml:space="preserve">NOBLE ENERGY INC                                  </v>
          </cell>
          <cell r="E23691" t="str">
            <v>100322</v>
          </cell>
          <cell r="F23691" t="str">
            <v>WELD                                123 Lot 2 7 5N63W 6</v>
          </cell>
          <cell r="G23691" t="str">
            <v>233</v>
          </cell>
          <cell r="H23691" t="str">
            <v xml:space="preserve">0     </v>
          </cell>
          <cell r="I23691" t="str">
            <v>Yes</v>
          </cell>
        </row>
        <row r="23692">
          <cell r="A23692" t="str">
            <v>05-123-47007</v>
          </cell>
          <cell r="B23692" t="str">
            <v>8/20/2021</v>
          </cell>
          <cell r="C23692" t="str">
            <v>Form 17</v>
          </cell>
          <cell r="D23692" t="str">
            <v xml:space="preserve">NOBLE ENERGY INC                                  </v>
          </cell>
          <cell r="E23692" t="str">
            <v>100322</v>
          </cell>
          <cell r="F23692" t="str">
            <v>WELD                                123 Lot 2 7 5N63W 6</v>
          </cell>
          <cell r="G23692" t="str">
            <v>0</v>
          </cell>
          <cell r="H23692" t="str">
            <v xml:space="preserve">0     </v>
          </cell>
          <cell r="I23692" t="str">
            <v>No</v>
          </cell>
        </row>
        <row r="23693">
          <cell r="A23693" t="str">
            <v>05-123-47009</v>
          </cell>
          <cell r="B23693" t="str">
            <v>2/4/2021</v>
          </cell>
          <cell r="C23693" t="str">
            <v>Form 17</v>
          </cell>
          <cell r="D23693" t="str">
            <v xml:space="preserve">BONANZA CREEK ENERGY OPERATING COMPANY LLC        </v>
          </cell>
          <cell r="E23693" t="str">
            <v>8960</v>
          </cell>
          <cell r="F23693" t="str">
            <v>WELD                                123 NESW 21 5N63W 6</v>
          </cell>
          <cell r="G23693" t="str">
            <v>63</v>
          </cell>
          <cell r="H23693" t="str">
            <v xml:space="preserve">0     </v>
          </cell>
          <cell r="I23693" t="str">
            <v>Yes</v>
          </cell>
        </row>
        <row r="23694">
          <cell r="A23694" t="str">
            <v>05-123-47009</v>
          </cell>
          <cell r="B23694" t="str">
            <v>7/27/2021</v>
          </cell>
          <cell r="C23694" t="str">
            <v>Form 17</v>
          </cell>
          <cell r="D23694" t="str">
            <v xml:space="preserve">BONANZA CREEK ENERGY OPERATING COMPANY LLC        </v>
          </cell>
          <cell r="E23694" t="str">
            <v>8960</v>
          </cell>
          <cell r="F23694" t="str">
            <v>WELD                                123 NESW 21 5N63W 6</v>
          </cell>
          <cell r="G23694" t="str">
            <v>12</v>
          </cell>
          <cell r="H23694" t="str">
            <v xml:space="preserve">0     </v>
          </cell>
          <cell r="I23694" t="str">
            <v>No</v>
          </cell>
        </row>
        <row r="23695">
          <cell r="A23695" t="str">
            <v>05-123-47009</v>
          </cell>
          <cell r="B23695" t="str">
            <v>1/25/2022</v>
          </cell>
          <cell r="C23695" t="str">
            <v>Form 17</v>
          </cell>
          <cell r="D23695" t="str">
            <v xml:space="preserve">BONANZA CREEK ENERGY OPERATING COMPANY LLC        </v>
          </cell>
          <cell r="E23695" t="str">
            <v>8960</v>
          </cell>
          <cell r="F23695" t="str">
            <v>WELD                                123 NESW 21 5N63W 6</v>
          </cell>
          <cell r="G23695" t="str">
            <v>9</v>
          </cell>
          <cell r="H23695" t="str">
            <v xml:space="preserve">0     </v>
          </cell>
          <cell r="I23695" t="str">
            <v>No</v>
          </cell>
        </row>
        <row r="23696">
          <cell r="A23696" t="str">
            <v>05-123-47010</v>
          </cell>
          <cell r="B23696" t="str">
            <v>7/16/2021</v>
          </cell>
          <cell r="C23696" t="str">
            <v>Form 17</v>
          </cell>
          <cell r="D23696" t="str">
            <v xml:space="preserve">BONANZA CREEK ENERGY OPERATING COMPANY LLC        </v>
          </cell>
          <cell r="E23696" t="str">
            <v>8960</v>
          </cell>
          <cell r="F23696" t="str">
            <v>WELD                                123 NESW 21 5N63W 6</v>
          </cell>
          <cell r="G23696" t="str">
            <v>369</v>
          </cell>
          <cell r="H23696" t="str">
            <v xml:space="preserve">0     </v>
          </cell>
          <cell r="I23696" t="str">
            <v>No</v>
          </cell>
        </row>
        <row r="23697">
          <cell r="A23697" t="str">
            <v>05-123-47010</v>
          </cell>
          <cell r="B23697" t="str">
            <v>1/12/2022</v>
          </cell>
          <cell r="C23697" t="str">
            <v>Form 17</v>
          </cell>
          <cell r="D23697" t="str">
            <v xml:space="preserve">BONANZA CREEK ENERGY OPERATING COMPANY LLC        </v>
          </cell>
          <cell r="E23697" t="str">
            <v>8960</v>
          </cell>
          <cell r="F23697" t="str">
            <v>WELD                                123 NESW 21 5N63W 6</v>
          </cell>
          <cell r="H23697" t="str">
            <v xml:space="preserve">0     </v>
          </cell>
          <cell r="I23697" t="str">
            <v>No</v>
          </cell>
        </row>
        <row r="23698">
          <cell r="A23698" t="str">
            <v>05-123-47010</v>
          </cell>
          <cell r="B23698" t="str">
            <v>1/12/2022</v>
          </cell>
          <cell r="C23698" t="str">
            <v>Form 17</v>
          </cell>
          <cell r="D23698" t="str">
            <v xml:space="preserve">BONANZA CREEK ENERGY OPERATING COMPANY LLC        </v>
          </cell>
          <cell r="E23698" t="str">
            <v>8960</v>
          </cell>
          <cell r="F23698" t="str">
            <v>WELD                                123 NESW 21 5N63W 6</v>
          </cell>
          <cell r="G23698" t="str">
            <v>72</v>
          </cell>
          <cell r="H23698" t="str">
            <v xml:space="preserve">0     </v>
          </cell>
          <cell r="I23698" t="str">
            <v>No</v>
          </cell>
        </row>
        <row r="23699">
          <cell r="A23699" t="str">
            <v>05-123-47011</v>
          </cell>
          <cell r="B23699" t="str">
            <v>7/6/2021</v>
          </cell>
          <cell r="C23699" t="str">
            <v>Form 17</v>
          </cell>
          <cell r="D23699" t="str">
            <v xml:space="preserve">BONANZA CREEK ENERGY OPERATING COMPANY LLC        </v>
          </cell>
          <cell r="E23699" t="str">
            <v>8960</v>
          </cell>
          <cell r="F23699" t="str">
            <v>WELD                                123 NESW 21 5N63W 6</v>
          </cell>
          <cell r="G23699" t="str">
            <v>57</v>
          </cell>
          <cell r="H23699" t="str">
            <v xml:space="preserve">0     </v>
          </cell>
          <cell r="I23699" t="str">
            <v>Yes</v>
          </cell>
        </row>
        <row r="23700">
          <cell r="A23700" t="str">
            <v>05-123-47011</v>
          </cell>
          <cell r="B23700" t="str">
            <v>12/21/2021</v>
          </cell>
          <cell r="C23700" t="str">
            <v>Form 17</v>
          </cell>
          <cell r="D23700" t="str">
            <v xml:space="preserve">BONANZA CREEK ENERGY OPERATING COMPANY LLC        </v>
          </cell>
          <cell r="E23700" t="str">
            <v>8960</v>
          </cell>
          <cell r="F23700" t="str">
            <v>WELD                                123 NESW 21 5N63W 6</v>
          </cell>
          <cell r="G23700" t="str">
            <v>5</v>
          </cell>
          <cell r="H23700" t="str">
            <v xml:space="preserve">0     </v>
          </cell>
          <cell r="I23700" t="str">
            <v>No</v>
          </cell>
        </row>
        <row r="23701">
          <cell r="A23701" t="str">
            <v>05-123-47012</v>
          </cell>
          <cell r="B23701" t="str">
            <v>2/4/2021</v>
          </cell>
          <cell r="C23701" t="str">
            <v>Form 17</v>
          </cell>
          <cell r="D23701" t="str">
            <v xml:space="preserve">BONANZA CREEK ENERGY OPERATING COMPANY LLC        </v>
          </cell>
          <cell r="E23701" t="str">
            <v>8960</v>
          </cell>
          <cell r="F23701" t="str">
            <v>WELD                                123 NESW 21 5N63W 6</v>
          </cell>
          <cell r="G23701" t="str">
            <v>299</v>
          </cell>
          <cell r="H23701" t="str">
            <v xml:space="preserve">0     </v>
          </cell>
          <cell r="I23701" t="str">
            <v>Yes</v>
          </cell>
        </row>
        <row r="23702">
          <cell r="A23702" t="str">
            <v>05-123-47012</v>
          </cell>
          <cell r="B23702" t="str">
            <v>7/27/2021</v>
          </cell>
          <cell r="C23702" t="str">
            <v>Form 17</v>
          </cell>
          <cell r="D23702" t="str">
            <v xml:space="preserve">BONANZA CREEK ENERGY OPERATING COMPANY LLC        </v>
          </cell>
          <cell r="E23702" t="str">
            <v>8960</v>
          </cell>
          <cell r="F23702" t="str">
            <v>WELD                                123 NESW 21 5N63W 6</v>
          </cell>
          <cell r="G23702" t="str">
            <v>8</v>
          </cell>
          <cell r="H23702" t="str">
            <v xml:space="preserve">0     </v>
          </cell>
          <cell r="I23702" t="str">
            <v>No</v>
          </cell>
        </row>
        <row r="23703">
          <cell r="A23703" t="str">
            <v>05-123-47012</v>
          </cell>
          <cell r="B23703" t="str">
            <v>9/7/2021</v>
          </cell>
          <cell r="C23703" t="str">
            <v>Form 17</v>
          </cell>
          <cell r="D23703" t="str">
            <v xml:space="preserve">BONANZA CREEK ENERGY OPERATING COMPANY LLC        </v>
          </cell>
          <cell r="E23703" t="str">
            <v>8960</v>
          </cell>
          <cell r="F23703" t="str">
            <v>WELD                                123 NESW 21 5N63W 6</v>
          </cell>
          <cell r="G23703" t="str">
            <v>135</v>
          </cell>
          <cell r="H23703" t="str">
            <v xml:space="preserve">0     </v>
          </cell>
          <cell r="I23703" t="str">
            <v>Yes</v>
          </cell>
        </row>
        <row r="23704">
          <cell r="A23704" t="str">
            <v>05-123-47012</v>
          </cell>
          <cell r="B23704" t="str">
            <v>3/4/2022</v>
          </cell>
          <cell r="C23704" t="str">
            <v>Form 17</v>
          </cell>
          <cell r="D23704" t="str">
            <v xml:space="preserve">BONANZA CREEK ENERGY OPERATING COMPANY LLC        </v>
          </cell>
          <cell r="E23704" t="str">
            <v>8960</v>
          </cell>
          <cell r="F23704" t="str">
            <v>WELD                                123 NESW 21 5N63W 6</v>
          </cell>
          <cell r="G23704" t="str">
            <v>0</v>
          </cell>
          <cell r="H23704" t="str">
            <v xml:space="preserve">0     </v>
          </cell>
          <cell r="I23704" t="str">
            <v>No</v>
          </cell>
        </row>
        <row r="23705">
          <cell r="A23705" t="str">
            <v>05-123-47013</v>
          </cell>
          <cell r="B23705" t="str">
            <v>7/16/2021</v>
          </cell>
          <cell r="C23705" t="str">
            <v>Light</v>
          </cell>
          <cell r="D23705" t="str">
            <v>BONANZA CREEK ENERGY OPERATING COMPANY LLC</v>
          </cell>
          <cell r="E23705" t="str">
            <v>8960</v>
          </cell>
          <cell r="F23705" t="str">
            <v>WELD                                123 NESW 21 5N63W 6</v>
          </cell>
          <cell r="G23705" t="str">
            <v>17</v>
          </cell>
          <cell r="H23705" t="str">
            <v>0</v>
          </cell>
          <cell r="I23705" t="str">
            <v>No</v>
          </cell>
        </row>
        <row r="23706">
          <cell r="A23706" t="str">
            <v>05-123-47027</v>
          </cell>
          <cell r="B23706" t="str">
            <v>1/14/2021</v>
          </cell>
          <cell r="C23706" t="str">
            <v>Form 17</v>
          </cell>
          <cell r="D23706" t="str">
            <v xml:space="preserve">MALLARD EXPLORATION LLC                           </v>
          </cell>
          <cell r="E23706" t="str">
            <v>10670</v>
          </cell>
          <cell r="F23706" t="str">
            <v>WELD                                123 NENW 29 8N60W 6</v>
          </cell>
          <cell r="G23706" t="str">
            <v>0</v>
          </cell>
          <cell r="H23706" t="str">
            <v xml:space="preserve">0     </v>
          </cell>
          <cell r="I23706" t="str">
            <v>No</v>
          </cell>
        </row>
        <row r="23707">
          <cell r="A23707" t="str">
            <v>05-123-47027</v>
          </cell>
          <cell r="B23707" t="str">
            <v>9/29/2021</v>
          </cell>
          <cell r="C23707" t="str">
            <v>Form 17</v>
          </cell>
          <cell r="D23707" t="str">
            <v xml:space="preserve">MALLARD EXPLORATION LLC                           </v>
          </cell>
          <cell r="E23707" t="str">
            <v>10670</v>
          </cell>
          <cell r="F23707" t="str">
            <v>WELD                                123 NENW 29 8N60W 6</v>
          </cell>
          <cell r="G23707" t="str">
            <v>2</v>
          </cell>
          <cell r="H23707" t="str">
            <v xml:space="preserve">0     </v>
          </cell>
          <cell r="I23707" t="str">
            <v>No</v>
          </cell>
        </row>
        <row r="23708">
          <cell r="A23708" t="str">
            <v>05-123-47028</v>
          </cell>
          <cell r="B23708" t="str">
            <v>1/14/2021</v>
          </cell>
          <cell r="C23708" t="str">
            <v>Form 17</v>
          </cell>
          <cell r="D23708" t="str">
            <v xml:space="preserve">MALLARD EXPLORATION LLC                           </v>
          </cell>
          <cell r="E23708" t="str">
            <v>10670</v>
          </cell>
          <cell r="F23708" t="str">
            <v>WELD                                123 NENW 29 8N60W 6</v>
          </cell>
          <cell r="G23708" t="str">
            <v>0</v>
          </cell>
          <cell r="H23708" t="str">
            <v xml:space="preserve">0     </v>
          </cell>
          <cell r="I23708" t="str">
            <v>No</v>
          </cell>
        </row>
        <row r="23709">
          <cell r="A23709" t="str">
            <v>05-123-47028</v>
          </cell>
          <cell r="B23709" t="str">
            <v>9/29/2021</v>
          </cell>
          <cell r="C23709" t="str">
            <v>Form 17</v>
          </cell>
          <cell r="D23709" t="str">
            <v xml:space="preserve">MALLARD EXPLORATION LLC                           </v>
          </cell>
          <cell r="E23709" t="str">
            <v>10670</v>
          </cell>
          <cell r="F23709" t="str">
            <v>WELD                                123 NENW 29 8N60W 6</v>
          </cell>
          <cell r="G23709" t="str">
            <v>1</v>
          </cell>
          <cell r="H23709" t="str">
            <v xml:space="preserve">0     </v>
          </cell>
          <cell r="I23709" t="str">
            <v>No</v>
          </cell>
        </row>
        <row r="23710">
          <cell r="A23710" t="str">
            <v>05-123-47029</v>
          </cell>
          <cell r="B23710" t="str">
            <v>1/14/2021</v>
          </cell>
          <cell r="C23710" t="str">
            <v>Form 17</v>
          </cell>
          <cell r="D23710" t="str">
            <v xml:space="preserve">MALLARD EXPLORATION LLC                           </v>
          </cell>
          <cell r="E23710" t="str">
            <v>10670</v>
          </cell>
          <cell r="F23710" t="str">
            <v>WELD                                123 NENW 29 8N60W 6</v>
          </cell>
          <cell r="G23710" t="str">
            <v>0</v>
          </cell>
          <cell r="H23710" t="str">
            <v xml:space="preserve">0     </v>
          </cell>
          <cell r="I23710" t="str">
            <v>No</v>
          </cell>
        </row>
        <row r="23711">
          <cell r="A23711" t="str">
            <v>05-123-47029</v>
          </cell>
          <cell r="B23711" t="str">
            <v>9/29/2021</v>
          </cell>
          <cell r="C23711" t="str">
            <v>Form 17</v>
          </cell>
          <cell r="D23711" t="str">
            <v xml:space="preserve">MALLARD EXPLORATION LLC                           </v>
          </cell>
          <cell r="E23711" t="str">
            <v>10670</v>
          </cell>
          <cell r="F23711" t="str">
            <v>WELD                                123 NENW 29 8N60W 6</v>
          </cell>
          <cell r="G23711" t="str">
            <v>1</v>
          </cell>
          <cell r="H23711" t="str">
            <v xml:space="preserve">0     </v>
          </cell>
          <cell r="I23711" t="str">
            <v>No</v>
          </cell>
        </row>
        <row r="23712">
          <cell r="A23712" t="str">
            <v>05-123-47059</v>
          </cell>
          <cell r="B23712" t="str">
            <v>3/3/2021</v>
          </cell>
          <cell r="C23712" t="str">
            <v>Form 17</v>
          </cell>
          <cell r="D23712" t="str">
            <v xml:space="preserve">BAYSWATER EXPLORATION &amp;amp; PRODUCTION LLC            </v>
          </cell>
          <cell r="E23712" t="str">
            <v>10261</v>
          </cell>
          <cell r="F23712" t="str">
            <v>WELD                                123 NWNE 18 7N65W 6</v>
          </cell>
          <cell r="G23712" t="str">
            <v>0</v>
          </cell>
          <cell r="H23712" t="str">
            <v xml:space="preserve">0     </v>
          </cell>
          <cell r="I23712" t="str">
            <v>No</v>
          </cell>
        </row>
        <row r="23713">
          <cell r="A23713" t="str">
            <v>05-123-47060</v>
          </cell>
          <cell r="B23713" t="str">
            <v>3/24/2021</v>
          </cell>
          <cell r="C23713" t="str">
            <v>Form 17</v>
          </cell>
          <cell r="D23713" t="str">
            <v xml:space="preserve">BAYSWATER EXPLORATION &amp;amp; PRODUCTION LLC            </v>
          </cell>
          <cell r="E23713" t="str">
            <v>10261</v>
          </cell>
          <cell r="F23713" t="str">
            <v>WELD                                123 NWNE 18 7N65W 6</v>
          </cell>
          <cell r="G23713" t="str">
            <v>0</v>
          </cell>
          <cell r="H23713" t="str">
            <v xml:space="preserve">0     </v>
          </cell>
          <cell r="I23713" t="str">
            <v>No</v>
          </cell>
        </row>
        <row r="23714">
          <cell r="A23714" t="str">
            <v>05-123-47061</v>
          </cell>
          <cell r="B23714" t="str">
            <v>3/3/2021</v>
          </cell>
          <cell r="C23714" t="str">
            <v>Form 17</v>
          </cell>
          <cell r="D23714" t="str">
            <v xml:space="preserve">BAYSWATER EXPLORATION &amp;amp; PRODUCTION LLC            </v>
          </cell>
          <cell r="E23714" t="str">
            <v>10261</v>
          </cell>
          <cell r="F23714" t="str">
            <v>WELD                                123 NWNE 18 7N65W 6</v>
          </cell>
          <cell r="G23714" t="str">
            <v>0</v>
          </cell>
          <cell r="H23714" t="str">
            <v xml:space="preserve">0     </v>
          </cell>
          <cell r="I23714" t="str">
            <v>No</v>
          </cell>
        </row>
        <row r="23715">
          <cell r="A23715" t="str">
            <v>05-123-47062</v>
          </cell>
          <cell r="B23715" t="str">
            <v>3/24/2021</v>
          </cell>
          <cell r="C23715" t="str">
            <v>Form 17</v>
          </cell>
          <cell r="D23715" t="str">
            <v xml:space="preserve">BAYSWATER EXPLORATION &amp;amp; PRODUCTION LLC            </v>
          </cell>
          <cell r="E23715" t="str">
            <v>10261</v>
          </cell>
          <cell r="F23715" t="str">
            <v>WELD                                123 NWNE 18 7N65W 6</v>
          </cell>
          <cell r="G23715" t="str">
            <v>0</v>
          </cell>
          <cell r="H23715" t="str">
            <v xml:space="preserve">0     </v>
          </cell>
          <cell r="I23715" t="str">
            <v>No</v>
          </cell>
        </row>
        <row r="23716">
          <cell r="A23716" t="str">
            <v>05-123-47063</v>
          </cell>
          <cell r="B23716" t="str">
            <v>3/24/2021</v>
          </cell>
          <cell r="C23716" t="str">
            <v>Form 17</v>
          </cell>
          <cell r="D23716" t="str">
            <v xml:space="preserve">BAYSWATER EXPLORATION &amp;amp; PRODUCTION LLC            </v>
          </cell>
          <cell r="E23716" t="str">
            <v>10261</v>
          </cell>
          <cell r="F23716" t="str">
            <v>WELD                                123 NWNE 18 7N65W 6</v>
          </cell>
          <cell r="G23716" t="str">
            <v>0</v>
          </cell>
          <cell r="H23716" t="str">
            <v xml:space="preserve">0     </v>
          </cell>
          <cell r="I23716" t="str">
            <v>No</v>
          </cell>
        </row>
        <row r="23717">
          <cell r="A23717" t="str">
            <v>05-123-47064</v>
          </cell>
          <cell r="B23717" t="str">
            <v>3/24/2021</v>
          </cell>
          <cell r="C23717" t="str">
            <v>Form 17</v>
          </cell>
          <cell r="D23717" t="str">
            <v xml:space="preserve">BAYSWATER EXPLORATION &amp;amp; PRODUCTION LLC            </v>
          </cell>
          <cell r="E23717" t="str">
            <v>10261</v>
          </cell>
          <cell r="F23717" t="str">
            <v>WELD                                123 NWNE 18 7N65W 6</v>
          </cell>
          <cell r="G23717" t="str">
            <v>0</v>
          </cell>
          <cell r="H23717" t="str">
            <v xml:space="preserve">0     </v>
          </cell>
          <cell r="I23717" t="str">
            <v>No</v>
          </cell>
        </row>
        <row r="23718">
          <cell r="A23718" t="str">
            <v>05-123-47065</v>
          </cell>
          <cell r="B23718" t="str">
            <v>3/3/2021</v>
          </cell>
          <cell r="C23718" t="str">
            <v>Form 17</v>
          </cell>
          <cell r="D23718" t="str">
            <v xml:space="preserve">BAYSWATER EXPLORATION &amp;amp; PRODUCTION LLC            </v>
          </cell>
          <cell r="E23718" t="str">
            <v>10261</v>
          </cell>
          <cell r="F23718" t="str">
            <v>WELD                                123 NWNE 18 7N65W 6</v>
          </cell>
          <cell r="G23718" t="str">
            <v>0</v>
          </cell>
          <cell r="H23718" t="str">
            <v xml:space="preserve">0     </v>
          </cell>
          <cell r="I23718" t="str">
            <v>No</v>
          </cell>
        </row>
        <row r="23719">
          <cell r="A23719" t="str">
            <v>05-123-47066</v>
          </cell>
          <cell r="B23719" t="str">
            <v>3/1/2021</v>
          </cell>
          <cell r="C23719" t="str">
            <v>Form 17</v>
          </cell>
          <cell r="D23719" t="str">
            <v xml:space="preserve">BAYSWATER EXPLORATION &amp;amp; PRODUCTION LLC            </v>
          </cell>
          <cell r="E23719" t="str">
            <v>10261</v>
          </cell>
          <cell r="F23719" t="str">
            <v>WELD                                123 NWNE 18 7N65W 6</v>
          </cell>
          <cell r="G23719" t="str">
            <v>0</v>
          </cell>
          <cell r="H23719" t="str">
            <v xml:space="preserve">0     </v>
          </cell>
          <cell r="I23719" t="str">
            <v>No</v>
          </cell>
        </row>
        <row r="23720">
          <cell r="A23720" t="str">
            <v>05-123-47067</v>
          </cell>
          <cell r="B23720" t="str">
            <v>3/3/2021</v>
          </cell>
          <cell r="C23720" t="str">
            <v>Form 17</v>
          </cell>
          <cell r="D23720" t="str">
            <v xml:space="preserve">BAYSWATER EXPLORATION &amp;amp; PRODUCTION LLC            </v>
          </cell>
          <cell r="E23720" t="str">
            <v>10261</v>
          </cell>
          <cell r="F23720" t="str">
            <v>WELD                                123 NWNE 18 7N65W 6</v>
          </cell>
          <cell r="G23720" t="str">
            <v>0</v>
          </cell>
          <cell r="H23720" t="str">
            <v xml:space="preserve">0     </v>
          </cell>
          <cell r="I23720" t="str">
            <v>No</v>
          </cell>
        </row>
        <row r="23721">
          <cell r="A23721" t="str">
            <v>05-123-47068</v>
          </cell>
          <cell r="B23721" t="str">
            <v>3/24/2021</v>
          </cell>
          <cell r="C23721" t="str">
            <v>Form 17</v>
          </cell>
          <cell r="D23721" t="str">
            <v xml:space="preserve">BAYSWATER EXPLORATION &amp;amp; PRODUCTION LLC            </v>
          </cell>
          <cell r="E23721" t="str">
            <v>10261</v>
          </cell>
          <cell r="F23721" t="str">
            <v>WELD                                123 NWNE 18 7N65W 6</v>
          </cell>
          <cell r="G23721" t="str">
            <v>0</v>
          </cell>
          <cell r="H23721" t="str">
            <v xml:space="preserve">0     </v>
          </cell>
          <cell r="I23721" t="str">
            <v>No</v>
          </cell>
        </row>
        <row r="23722">
          <cell r="A23722" t="str">
            <v>05-123-47069</v>
          </cell>
          <cell r="B23722" t="str">
            <v>3/24/2021</v>
          </cell>
          <cell r="C23722" t="str">
            <v>Form 17</v>
          </cell>
          <cell r="D23722" t="str">
            <v xml:space="preserve">BAYSWATER EXPLORATION &amp;amp; PRODUCTION LLC            </v>
          </cell>
          <cell r="E23722" t="str">
            <v>10261</v>
          </cell>
          <cell r="F23722" t="str">
            <v>WELD                                123 NWNE 18 7N65W 6</v>
          </cell>
          <cell r="G23722" t="str">
            <v>0</v>
          </cell>
          <cell r="H23722" t="str">
            <v xml:space="preserve">0     </v>
          </cell>
          <cell r="I23722" t="str">
            <v>No</v>
          </cell>
        </row>
        <row r="23723">
          <cell r="A23723" t="str">
            <v>05-123-47070</v>
          </cell>
          <cell r="B23723" t="str">
            <v>3/3/2021</v>
          </cell>
          <cell r="C23723" t="str">
            <v>Form 17</v>
          </cell>
          <cell r="D23723" t="str">
            <v xml:space="preserve">BAYSWATER EXPLORATION &amp;amp; PRODUCTION LLC            </v>
          </cell>
          <cell r="E23723" t="str">
            <v>10261</v>
          </cell>
          <cell r="F23723" t="str">
            <v>WELD                                123 NWNE 18 7N65W 6</v>
          </cell>
          <cell r="G23723" t="str">
            <v>0</v>
          </cell>
          <cell r="H23723" t="str">
            <v xml:space="preserve">0     </v>
          </cell>
          <cell r="I23723" t="str">
            <v>No</v>
          </cell>
        </row>
        <row r="23724">
          <cell r="A23724" t="str">
            <v>05-123-47071</v>
          </cell>
          <cell r="B23724" t="str">
            <v>3/1/2021</v>
          </cell>
          <cell r="C23724" t="str">
            <v>Form 17</v>
          </cell>
          <cell r="D23724" t="str">
            <v xml:space="preserve">BAYSWATER EXPLORATION &amp;amp; PRODUCTION LLC            </v>
          </cell>
          <cell r="E23724" t="str">
            <v>10261</v>
          </cell>
          <cell r="F23724" t="str">
            <v>WELD                                123 NWNE 18 7N65W 6</v>
          </cell>
          <cell r="G23724" t="str">
            <v>0</v>
          </cell>
          <cell r="H23724" t="str">
            <v xml:space="preserve">0     </v>
          </cell>
          <cell r="I23724" t="str">
            <v>No</v>
          </cell>
        </row>
        <row r="23725">
          <cell r="A23725" t="str">
            <v>05-123-47072</v>
          </cell>
          <cell r="B23725" t="str">
            <v>3/3/2021</v>
          </cell>
          <cell r="C23725" t="str">
            <v>Form 17</v>
          </cell>
          <cell r="D23725" t="str">
            <v xml:space="preserve">BAYSWATER EXPLORATION &amp;amp; PRODUCTION LLC            </v>
          </cell>
          <cell r="E23725" t="str">
            <v>10261</v>
          </cell>
          <cell r="F23725" t="str">
            <v>WELD                                123 NWNE 18 7N65W 6</v>
          </cell>
          <cell r="G23725" t="str">
            <v>0</v>
          </cell>
          <cell r="H23725" t="str">
            <v xml:space="preserve">0     </v>
          </cell>
          <cell r="I23725" t="str">
            <v>No</v>
          </cell>
        </row>
        <row r="23726">
          <cell r="A23726" t="str">
            <v>05-123-47073</v>
          </cell>
          <cell r="B23726" t="str">
            <v>3/3/2021</v>
          </cell>
          <cell r="C23726" t="str">
            <v>Form 17</v>
          </cell>
          <cell r="D23726" t="str">
            <v xml:space="preserve">BAYSWATER EXPLORATION &amp;amp; PRODUCTION LLC            </v>
          </cell>
          <cell r="E23726" t="str">
            <v>10261</v>
          </cell>
          <cell r="F23726" t="str">
            <v>WELD                                123 NWNE 18 7N65W 6</v>
          </cell>
          <cell r="G23726" t="str">
            <v>0</v>
          </cell>
          <cell r="H23726" t="str">
            <v xml:space="preserve">0     </v>
          </cell>
          <cell r="I23726" t="str">
            <v>No</v>
          </cell>
        </row>
        <row r="23727">
          <cell r="A23727" t="str">
            <v>05-123-47074</v>
          </cell>
          <cell r="B23727" t="str">
            <v>3/1/2021</v>
          </cell>
          <cell r="C23727" t="str">
            <v>Form 17</v>
          </cell>
          <cell r="D23727" t="str">
            <v xml:space="preserve">BAYSWATER EXPLORATION &amp;amp; PRODUCTION LLC            </v>
          </cell>
          <cell r="E23727" t="str">
            <v>10261</v>
          </cell>
          <cell r="F23727" t="str">
            <v>WELD                                123 NWNE 18 7N65W 6</v>
          </cell>
          <cell r="G23727" t="str">
            <v>0</v>
          </cell>
          <cell r="H23727" t="str">
            <v xml:space="preserve">0     </v>
          </cell>
          <cell r="I23727" t="str">
            <v>No</v>
          </cell>
        </row>
        <row r="23728">
          <cell r="A23728" t="str">
            <v>05-123-47084</v>
          </cell>
          <cell r="B23728" t="str">
            <v>1/28/2021</v>
          </cell>
          <cell r="C23728" t="str">
            <v>Light</v>
          </cell>
          <cell r="D23728" t="str">
            <v>BAYSWATER EXPLORATION &amp;amp; PRODUCTION LLC</v>
          </cell>
          <cell r="E23728" t="str">
            <v>10261</v>
          </cell>
          <cell r="F23728" t="str">
            <v>WELD                                123 NWNW 35 7N66W 6</v>
          </cell>
          <cell r="G23728" t="str">
            <v>0</v>
          </cell>
          <cell r="H23728" t="str">
            <v>0</v>
          </cell>
          <cell r="I23728" t="str">
            <v>No</v>
          </cell>
        </row>
        <row r="23729">
          <cell r="A23729" t="str">
            <v>05-123-47084</v>
          </cell>
          <cell r="B23729" t="str">
            <v>2/10/2022</v>
          </cell>
          <cell r="C23729" t="str">
            <v>Light</v>
          </cell>
          <cell r="D23729" t="str">
            <v>BAYSWATER EXPLORATION &amp;amp; PRODUCTION LLC</v>
          </cell>
          <cell r="E23729" t="str">
            <v>10261</v>
          </cell>
          <cell r="F23729" t="str">
            <v>WELD                                123 NWNW 35 7N66W 6</v>
          </cell>
          <cell r="G23729" t="str">
            <v>0</v>
          </cell>
          <cell r="H23729" t="str">
            <v>0</v>
          </cell>
          <cell r="I23729" t="str">
            <v>No</v>
          </cell>
        </row>
        <row r="23730">
          <cell r="A23730" t="str">
            <v>05-123-47086</v>
          </cell>
          <cell r="B23730" t="str">
            <v>1/29/2021</v>
          </cell>
          <cell r="C23730" t="str">
            <v>Light</v>
          </cell>
          <cell r="D23730" t="str">
            <v>BAYSWATER EXPLORATION &amp;amp; PRODUCTION LLC</v>
          </cell>
          <cell r="E23730" t="str">
            <v>10261</v>
          </cell>
          <cell r="F23730" t="str">
            <v>WELD                                123 NWNW 35 7N66W 6</v>
          </cell>
          <cell r="G23730" t="str">
            <v>0</v>
          </cell>
          <cell r="H23730" t="str">
            <v>0</v>
          </cell>
          <cell r="I23730" t="str">
            <v>No</v>
          </cell>
        </row>
        <row r="23731">
          <cell r="A23731" t="str">
            <v>05-123-47086</v>
          </cell>
          <cell r="B23731" t="str">
            <v>2/10/2022</v>
          </cell>
          <cell r="C23731" t="str">
            <v>Light</v>
          </cell>
          <cell r="D23731" t="str">
            <v>BAYSWATER EXPLORATION &amp;amp; PRODUCTION LLC</v>
          </cell>
          <cell r="E23731" t="str">
            <v>10261</v>
          </cell>
          <cell r="F23731" t="str">
            <v>WELD                                123 NWNW 35 7N66W 6</v>
          </cell>
          <cell r="G23731" t="str">
            <v>3.5</v>
          </cell>
          <cell r="H23731" t="str">
            <v>0</v>
          </cell>
          <cell r="I23731" t="str">
            <v>No</v>
          </cell>
        </row>
        <row r="23732">
          <cell r="A23732" t="str">
            <v>05-123-47089</v>
          </cell>
          <cell r="B23732" t="str">
            <v>1/29/2021</v>
          </cell>
          <cell r="C23732" t="str">
            <v>Light</v>
          </cell>
          <cell r="D23732" t="str">
            <v>BAYSWATER EXPLORATION &amp;amp; PRODUCTION LLC</v>
          </cell>
          <cell r="E23732" t="str">
            <v>10261</v>
          </cell>
          <cell r="F23732" t="str">
            <v>WELD                                123 NWNW 35 7N66W 6</v>
          </cell>
          <cell r="G23732" t="str">
            <v>0</v>
          </cell>
          <cell r="H23732" t="str">
            <v>0</v>
          </cell>
          <cell r="I23732" t="str">
            <v>No</v>
          </cell>
        </row>
        <row r="23733">
          <cell r="A23733" t="str">
            <v>05-123-47089</v>
          </cell>
          <cell r="B23733" t="str">
            <v>2/10/2022</v>
          </cell>
          <cell r="C23733" t="str">
            <v>Light</v>
          </cell>
          <cell r="D23733" t="str">
            <v>BAYSWATER EXPLORATION &amp;amp; PRODUCTION LLC</v>
          </cell>
          <cell r="E23733" t="str">
            <v>10261</v>
          </cell>
          <cell r="F23733" t="str">
            <v>WELD                                123 NWNW 35 7N66W 6</v>
          </cell>
          <cell r="G23733" t="str">
            <v>0.4</v>
          </cell>
          <cell r="H23733" t="str">
            <v>0</v>
          </cell>
          <cell r="I23733" t="str">
            <v>No</v>
          </cell>
        </row>
        <row r="23734">
          <cell r="A23734" t="str">
            <v>05-123-47090</v>
          </cell>
          <cell r="B23734" t="str">
            <v>1/29/2021</v>
          </cell>
          <cell r="C23734" t="str">
            <v>Light</v>
          </cell>
          <cell r="D23734" t="str">
            <v>BAYSWATER EXPLORATION &amp;amp; PRODUCTION LLC</v>
          </cell>
          <cell r="E23734" t="str">
            <v>10261</v>
          </cell>
          <cell r="F23734" t="str">
            <v>WELD                                123 NWNW 35 7N66W 6</v>
          </cell>
          <cell r="G23734" t="str">
            <v>0</v>
          </cell>
          <cell r="H23734" t="str">
            <v>0</v>
          </cell>
          <cell r="I23734" t="str">
            <v>No</v>
          </cell>
        </row>
        <row r="23735">
          <cell r="A23735" t="str">
            <v>05-123-47090</v>
          </cell>
          <cell r="B23735" t="str">
            <v>2/10/2022</v>
          </cell>
          <cell r="C23735" t="str">
            <v>Light</v>
          </cell>
          <cell r="D23735" t="str">
            <v>BAYSWATER EXPLORATION &amp;amp; PRODUCTION LLC</v>
          </cell>
          <cell r="E23735" t="str">
            <v>10261</v>
          </cell>
          <cell r="F23735" t="str">
            <v>WELD                                123 NWNW 35 7N66W 6</v>
          </cell>
          <cell r="G23735" t="str">
            <v>0</v>
          </cell>
          <cell r="H23735" t="str">
            <v>0</v>
          </cell>
          <cell r="I23735" t="str">
            <v>No</v>
          </cell>
        </row>
        <row r="23736">
          <cell r="A23736" t="str">
            <v>05-123-47091</v>
          </cell>
          <cell r="B23736" t="str">
            <v>1/29/2021</v>
          </cell>
          <cell r="C23736" t="str">
            <v>Light</v>
          </cell>
          <cell r="D23736" t="str">
            <v>BAYSWATER EXPLORATION &amp;amp; PRODUCTION LLC</v>
          </cell>
          <cell r="E23736" t="str">
            <v>10261</v>
          </cell>
          <cell r="F23736" t="str">
            <v>WELD                                123 NWNW 35 7N66W 6</v>
          </cell>
          <cell r="G23736" t="str">
            <v>0</v>
          </cell>
          <cell r="H23736" t="str">
            <v>0</v>
          </cell>
          <cell r="I23736" t="str">
            <v>No</v>
          </cell>
        </row>
        <row r="23737">
          <cell r="A23737" t="str">
            <v>05-123-47091</v>
          </cell>
          <cell r="B23737" t="str">
            <v>2/10/2022</v>
          </cell>
          <cell r="C23737" t="str">
            <v>Light</v>
          </cell>
          <cell r="D23737" t="str">
            <v>BAYSWATER EXPLORATION &amp;amp; PRODUCTION LLC</v>
          </cell>
          <cell r="E23737" t="str">
            <v>10261</v>
          </cell>
          <cell r="F23737" t="str">
            <v>WELD                                123 NWNW 35 7N66W 6</v>
          </cell>
          <cell r="G23737" t="str">
            <v>0</v>
          </cell>
          <cell r="H23737" t="str">
            <v>0</v>
          </cell>
          <cell r="I23737" t="str">
            <v>No</v>
          </cell>
        </row>
        <row r="23738">
          <cell r="A23738" t="str">
            <v>05-123-47099</v>
          </cell>
          <cell r="B23738" t="str">
            <v>10/20/2021</v>
          </cell>
          <cell r="C23738" t="str">
            <v>Full</v>
          </cell>
          <cell r="D23738" t="str">
            <v>KERR MCGEE OIL &amp;amp; GAS ONSHORE LP</v>
          </cell>
          <cell r="E23738" t="str">
            <v>47120</v>
          </cell>
          <cell r="F23738" t="str">
            <v>WELD                                123 SENE 21 2N67W 6</v>
          </cell>
          <cell r="G23738" t="str">
            <v>1</v>
          </cell>
          <cell r="I23738" t="str">
            <v>No</v>
          </cell>
        </row>
        <row r="23739">
          <cell r="A23739" t="str">
            <v>05-123-47100</v>
          </cell>
          <cell r="B23739" t="str">
            <v>10/20/2021</v>
          </cell>
          <cell r="C23739" t="str">
            <v>Full</v>
          </cell>
          <cell r="D23739" t="str">
            <v>KERR MCGEE OIL &amp;amp; GAS ONSHORE LP</v>
          </cell>
          <cell r="E23739" t="str">
            <v>47120</v>
          </cell>
          <cell r="F23739" t="str">
            <v>WELD                                123 SENE 21 2N67W 6</v>
          </cell>
          <cell r="G23739" t="str">
            <v>1</v>
          </cell>
          <cell r="I23739" t="str">
            <v>No</v>
          </cell>
        </row>
        <row r="23740">
          <cell r="A23740" t="str">
            <v>05-123-47101</v>
          </cell>
          <cell r="B23740" t="str">
            <v>10/20/2021</v>
          </cell>
          <cell r="C23740" t="str">
            <v>Full</v>
          </cell>
          <cell r="D23740" t="str">
            <v>KERR MCGEE OIL &amp;amp; GAS ONSHORE LP</v>
          </cell>
          <cell r="E23740" t="str">
            <v>47120</v>
          </cell>
          <cell r="F23740" t="str">
            <v>WELD                                123 SENE 21 2N67W 6</v>
          </cell>
          <cell r="G23740" t="str">
            <v>0</v>
          </cell>
          <cell r="I23740" t="str">
            <v>No</v>
          </cell>
        </row>
        <row r="23741">
          <cell r="A23741" t="str">
            <v>05-123-47102</v>
          </cell>
          <cell r="B23741" t="str">
            <v>9/16/2021</v>
          </cell>
          <cell r="C23741" t="str">
            <v>Full</v>
          </cell>
          <cell r="D23741" t="str">
            <v>KERR MCGEE OIL &amp;amp; GAS ONSHORE LP</v>
          </cell>
          <cell r="E23741" t="str">
            <v>47120</v>
          </cell>
          <cell r="F23741" t="str">
            <v>WELD                                123 SENE 21 2N67W 6</v>
          </cell>
          <cell r="G23741" t="str">
            <v>0</v>
          </cell>
          <cell r="I23741" t="str">
            <v>No</v>
          </cell>
        </row>
        <row r="23742">
          <cell r="A23742" t="str">
            <v>05-123-47103</v>
          </cell>
          <cell r="B23742" t="str">
            <v>9/16/2021</v>
          </cell>
          <cell r="C23742" t="str">
            <v>Full</v>
          </cell>
          <cell r="D23742" t="str">
            <v>KERR MCGEE OIL &amp;amp; GAS ONSHORE LP</v>
          </cell>
          <cell r="E23742" t="str">
            <v>47120</v>
          </cell>
          <cell r="F23742" t="str">
            <v>WELD                                123 SENE 21 2N67W 6</v>
          </cell>
          <cell r="G23742" t="str">
            <v>1</v>
          </cell>
          <cell r="I23742" t="str">
            <v>No</v>
          </cell>
        </row>
        <row r="23743">
          <cell r="A23743" t="str">
            <v>05-123-47104</v>
          </cell>
          <cell r="B23743" t="str">
            <v>10/20/2021</v>
          </cell>
          <cell r="C23743" t="str">
            <v>Full</v>
          </cell>
          <cell r="D23743" t="str">
            <v>KERR MCGEE OIL &amp;amp; GAS ONSHORE LP</v>
          </cell>
          <cell r="E23743" t="str">
            <v>47120</v>
          </cell>
          <cell r="F23743" t="str">
            <v>WELD                                123 SENE 21 2N67W 6</v>
          </cell>
          <cell r="G23743" t="str">
            <v>1</v>
          </cell>
          <cell r="I23743" t="str">
            <v>No</v>
          </cell>
        </row>
        <row r="23744">
          <cell r="A23744" t="str">
            <v>05-123-47105</v>
          </cell>
          <cell r="B23744" t="str">
            <v>9/13/2021</v>
          </cell>
          <cell r="C23744" t="str">
            <v>Full</v>
          </cell>
          <cell r="D23744" t="str">
            <v>KERR MCGEE OIL &amp;amp; GAS ONSHORE LP</v>
          </cell>
          <cell r="E23744" t="str">
            <v>47120</v>
          </cell>
          <cell r="F23744" t="str">
            <v>WELD                                123 SENE 21 2N67W 6</v>
          </cell>
          <cell r="G23744" t="str">
            <v>0</v>
          </cell>
          <cell r="I23744" t="str">
            <v>No</v>
          </cell>
        </row>
        <row r="23745">
          <cell r="A23745" t="str">
            <v>05-123-47106</v>
          </cell>
          <cell r="B23745" t="str">
            <v>9/16/2021</v>
          </cell>
          <cell r="C23745" t="str">
            <v>Full</v>
          </cell>
          <cell r="D23745" t="str">
            <v>KERR MCGEE OIL &amp;amp; GAS ONSHORE LP</v>
          </cell>
          <cell r="E23745" t="str">
            <v>47120</v>
          </cell>
          <cell r="F23745" t="str">
            <v>WELD                                123 SENE 21 2N67W 6</v>
          </cell>
          <cell r="G23745" t="str">
            <v>0</v>
          </cell>
          <cell r="I23745" t="str">
            <v>No</v>
          </cell>
        </row>
        <row r="23746">
          <cell r="A23746" t="str">
            <v>05-123-47107</v>
          </cell>
          <cell r="B23746" t="str">
            <v>3/17/2021</v>
          </cell>
          <cell r="C23746" t="str">
            <v>Form 17</v>
          </cell>
          <cell r="D23746" t="str">
            <v xml:space="preserve">NOBLE ENERGY INC                                  </v>
          </cell>
          <cell r="E23746" t="str">
            <v>100322</v>
          </cell>
          <cell r="F23746" t="str">
            <v>WELD                                123 LOT 2 7 5N63W 6</v>
          </cell>
          <cell r="G23746" t="str">
            <v>0</v>
          </cell>
          <cell r="H23746" t="str">
            <v xml:space="preserve">0     </v>
          </cell>
          <cell r="I23746" t="str">
            <v>No</v>
          </cell>
        </row>
        <row r="23747">
          <cell r="A23747" t="str">
            <v>05-123-47108</v>
          </cell>
          <cell r="B23747" t="str">
            <v>4/24/2021</v>
          </cell>
          <cell r="C23747" t="str">
            <v>LIGHT</v>
          </cell>
          <cell r="D23747" t="str">
            <v>NOBLE ENERGY INC</v>
          </cell>
          <cell r="E23747" t="str">
            <v>100322</v>
          </cell>
          <cell r="F23747" t="str">
            <v>WELD                                123 Lot 2 7 5N63W 6</v>
          </cell>
          <cell r="G23747" t="str">
            <v>46</v>
          </cell>
          <cell r="H23747" t="str">
            <v>0</v>
          </cell>
          <cell r="I23747" t="str">
            <v>No</v>
          </cell>
        </row>
        <row r="23748">
          <cell r="A23748" t="str">
            <v>05-123-47108</v>
          </cell>
          <cell r="B23748" t="str">
            <v>7/13/2021</v>
          </cell>
          <cell r="C23748" t="str">
            <v>Form 17</v>
          </cell>
          <cell r="D23748" t="str">
            <v xml:space="preserve">NOBLE ENERGY INC                                  </v>
          </cell>
          <cell r="E23748" t="str">
            <v>100322</v>
          </cell>
          <cell r="F23748" t="str">
            <v>WELD                                123 Lot 2 7 5N63W 6</v>
          </cell>
          <cell r="G23748" t="str">
            <v>75</v>
          </cell>
          <cell r="H23748" t="str">
            <v xml:space="preserve">0     </v>
          </cell>
          <cell r="I23748" t="str">
            <v>Yes</v>
          </cell>
        </row>
        <row r="23749">
          <cell r="A23749" t="str">
            <v>05-123-47108</v>
          </cell>
          <cell r="B23749" t="str">
            <v>1/7/2022</v>
          </cell>
          <cell r="C23749" t="str">
            <v>Form 17</v>
          </cell>
          <cell r="D23749" t="str">
            <v xml:space="preserve">NOBLE ENERGY INC                                  </v>
          </cell>
          <cell r="E23749" t="str">
            <v>100322</v>
          </cell>
          <cell r="F23749" t="str">
            <v>WELD                                123 Lot 2 7 5N63W 6</v>
          </cell>
          <cell r="G23749" t="str">
            <v>1</v>
          </cell>
          <cell r="H23749" t="str">
            <v xml:space="preserve">0     </v>
          </cell>
          <cell r="I23749" t="str">
            <v>No</v>
          </cell>
        </row>
        <row r="23750">
          <cell r="A23750" t="str">
            <v>05-123-47110</v>
          </cell>
          <cell r="B23750" t="str">
            <v>4/24/2021</v>
          </cell>
          <cell r="C23750" t="str">
            <v>LIGHT</v>
          </cell>
          <cell r="D23750" t="str">
            <v>NOBLE ENERGY INC</v>
          </cell>
          <cell r="E23750" t="str">
            <v>100322</v>
          </cell>
          <cell r="F23750" t="str">
            <v>WELD                                123 Lot 2 7 5N63W 6</v>
          </cell>
          <cell r="G23750" t="str">
            <v>14</v>
          </cell>
          <cell r="H23750" t="str">
            <v>0</v>
          </cell>
          <cell r="I23750" t="str">
            <v>No</v>
          </cell>
        </row>
        <row r="23751">
          <cell r="A23751" t="str">
            <v>05-123-47111</v>
          </cell>
          <cell r="B23751" t="str">
            <v>11/13/2021</v>
          </cell>
          <cell r="C23751" t="str">
            <v>Form 17</v>
          </cell>
          <cell r="D23751" t="str">
            <v xml:space="preserve">BISON OIL &amp;amp; GAS II LLC                            </v>
          </cell>
          <cell r="E23751" t="str">
            <v>10661</v>
          </cell>
          <cell r="F23751" t="str">
            <v>WELD                                123 SESE 14 8N60W 6</v>
          </cell>
          <cell r="G23751" t="str">
            <v>0</v>
          </cell>
          <cell r="H23751" t="str">
            <v xml:space="preserve">0     </v>
          </cell>
          <cell r="I23751" t="str">
            <v>No</v>
          </cell>
        </row>
        <row r="23752">
          <cell r="A23752" t="str">
            <v>05-123-47116</v>
          </cell>
          <cell r="B23752" t="str">
            <v>11/13/2021</v>
          </cell>
          <cell r="C23752" t="str">
            <v>Form 17</v>
          </cell>
          <cell r="D23752" t="str">
            <v xml:space="preserve">BISON OIL &amp;amp; GAS II LLC                            </v>
          </cell>
          <cell r="E23752" t="str">
            <v>10661</v>
          </cell>
          <cell r="F23752" t="str">
            <v>WELD                                123 SESE 14 8N60W 6</v>
          </cell>
          <cell r="G23752" t="str">
            <v>52</v>
          </cell>
          <cell r="H23752" t="str">
            <v xml:space="preserve">0     </v>
          </cell>
          <cell r="I23752" t="str">
            <v>No</v>
          </cell>
        </row>
        <row r="23753">
          <cell r="A23753" t="str">
            <v>05-123-47117</v>
          </cell>
          <cell r="B23753" t="str">
            <v>11/13/2021</v>
          </cell>
          <cell r="C23753" t="str">
            <v>Form 17</v>
          </cell>
          <cell r="D23753" t="str">
            <v xml:space="preserve">BISON OIL &amp;amp; GAS II LLC                            </v>
          </cell>
          <cell r="E23753" t="str">
            <v>10661</v>
          </cell>
          <cell r="F23753" t="str">
            <v>WELD                                123 SESE 14 8N60W 6</v>
          </cell>
          <cell r="G23753" t="str">
            <v>35</v>
          </cell>
          <cell r="H23753" t="str">
            <v xml:space="preserve">0     </v>
          </cell>
          <cell r="I23753" t="str">
            <v>No</v>
          </cell>
        </row>
        <row r="23754">
          <cell r="A23754" t="str">
            <v>05-123-47120</v>
          </cell>
          <cell r="B23754" t="str">
            <v>11/13/2021</v>
          </cell>
          <cell r="C23754" t="str">
            <v>Form 17</v>
          </cell>
          <cell r="D23754" t="str">
            <v xml:space="preserve">BISON OIL &amp;amp; GAS II LLC                            </v>
          </cell>
          <cell r="E23754" t="str">
            <v>10661</v>
          </cell>
          <cell r="F23754" t="str">
            <v>WELD                                123 SESE 14 8N60W 6</v>
          </cell>
          <cell r="G23754" t="str">
            <v>12</v>
          </cell>
          <cell r="H23754" t="str">
            <v xml:space="preserve">0     </v>
          </cell>
          <cell r="I23754" t="str">
            <v>No</v>
          </cell>
        </row>
        <row r="23755">
          <cell r="A23755" t="str">
            <v>05-123-47141</v>
          </cell>
          <cell r="B23755" t="str">
            <v>2/24/2021</v>
          </cell>
          <cell r="C23755" t="str">
            <v>Form 17</v>
          </cell>
          <cell r="D23755" t="str">
            <v xml:space="preserve">MALLARD EXPLORATION LLC                           </v>
          </cell>
          <cell r="E23755" t="str">
            <v>10670</v>
          </cell>
          <cell r="F23755" t="str">
            <v>WELD                                123 NENE 33 8N61W 6</v>
          </cell>
          <cell r="G23755" t="str">
            <v>11</v>
          </cell>
          <cell r="H23755" t="str">
            <v xml:space="preserve">0     </v>
          </cell>
          <cell r="I23755" t="str">
            <v>No</v>
          </cell>
        </row>
        <row r="23756">
          <cell r="A23756" t="str">
            <v>05-123-47141</v>
          </cell>
          <cell r="B23756" t="str">
            <v>9/29/2021</v>
          </cell>
          <cell r="C23756" t="str">
            <v>Form 17</v>
          </cell>
          <cell r="D23756" t="str">
            <v xml:space="preserve">MALLARD EXPLORATION LLC                           </v>
          </cell>
          <cell r="E23756" t="str">
            <v>10670</v>
          </cell>
          <cell r="F23756" t="str">
            <v>WELD                                123 NENE 33 8N61W 6</v>
          </cell>
          <cell r="G23756" t="str">
            <v>0</v>
          </cell>
          <cell r="H23756" t="str">
            <v xml:space="preserve">0     </v>
          </cell>
          <cell r="I23756" t="str">
            <v>No</v>
          </cell>
        </row>
        <row r="23757">
          <cell r="A23757" t="str">
            <v>05-123-47145</v>
          </cell>
          <cell r="B23757" t="str">
            <v>2/24/2021</v>
          </cell>
          <cell r="C23757" t="str">
            <v>Form 17</v>
          </cell>
          <cell r="D23757" t="str">
            <v xml:space="preserve">MALLARD EXPLORATION LLC                           </v>
          </cell>
          <cell r="E23757" t="str">
            <v>10670</v>
          </cell>
          <cell r="F23757" t="str">
            <v>WELD                                123 NENE 33 8N61W 6</v>
          </cell>
          <cell r="G23757" t="str">
            <v>3</v>
          </cell>
          <cell r="H23757" t="str">
            <v xml:space="preserve">0     </v>
          </cell>
          <cell r="I23757" t="str">
            <v>No</v>
          </cell>
        </row>
        <row r="23758">
          <cell r="A23758" t="str">
            <v>05-123-47145</v>
          </cell>
          <cell r="B23758" t="str">
            <v>9/29/2021</v>
          </cell>
          <cell r="C23758" t="str">
            <v>Form 17</v>
          </cell>
          <cell r="D23758" t="str">
            <v xml:space="preserve">MALLARD EXPLORATION LLC                           </v>
          </cell>
          <cell r="E23758" t="str">
            <v>10670</v>
          </cell>
          <cell r="F23758" t="str">
            <v>WELD                                123 NENE 33 8N61W 6</v>
          </cell>
          <cell r="G23758" t="str">
            <v>0</v>
          </cell>
          <cell r="H23758" t="str">
            <v xml:space="preserve">0     </v>
          </cell>
          <cell r="I23758" t="str">
            <v>Yes</v>
          </cell>
        </row>
        <row r="23759">
          <cell r="A23759" t="str">
            <v>05-123-47162</v>
          </cell>
          <cell r="B23759" t="str">
            <v>8/30/2021</v>
          </cell>
          <cell r="C23759" t="str">
            <v>Light</v>
          </cell>
          <cell r="D23759" t="str">
            <v>CRESTONE PEAK RESOURCES OPERATING LLC</v>
          </cell>
          <cell r="E23759" t="str">
            <v>10633</v>
          </cell>
          <cell r="F23759" t="str">
            <v>DACONO / WELD                                123 NENE 18 1N67W 6</v>
          </cell>
          <cell r="G23759" t="str">
            <v>-5</v>
          </cell>
          <cell r="H23759" t="str">
            <v>0</v>
          </cell>
          <cell r="I23759" t="str">
            <v>No</v>
          </cell>
        </row>
        <row r="23760">
          <cell r="A23760" t="str">
            <v>05-123-47163</v>
          </cell>
          <cell r="B23760" t="str">
            <v>8/30/2021</v>
          </cell>
          <cell r="C23760" t="str">
            <v>Light</v>
          </cell>
          <cell r="D23760" t="str">
            <v>CRESTONE PEAK RESOURCES OPERATING LLC</v>
          </cell>
          <cell r="E23760" t="str">
            <v>10633</v>
          </cell>
          <cell r="F23760" t="str">
            <v>DACONO / WELD                                123 NENE 18 1N67W 6</v>
          </cell>
          <cell r="G23760" t="str">
            <v>-2</v>
          </cell>
          <cell r="H23760" t="str">
            <v>0</v>
          </cell>
          <cell r="I23760" t="str">
            <v>No</v>
          </cell>
        </row>
        <row r="23761">
          <cell r="A23761" t="str">
            <v>05-123-47164</v>
          </cell>
          <cell r="B23761" t="str">
            <v>8/30/2021</v>
          </cell>
          <cell r="C23761" t="str">
            <v>Light</v>
          </cell>
          <cell r="D23761" t="str">
            <v>CRESTONE PEAK RESOURCES OPERATING LLC</v>
          </cell>
          <cell r="E23761" t="str">
            <v>10633</v>
          </cell>
          <cell r="F23761" t="str">
            <v>DACONO / WELD                                123 NENE 18 1N67W 6</v>
          </cell>
          <cell r="G23761" t="str">
            <v>-5</v>
          </cell>
          <cell r="H23761" t="str">
            <v>0</v>
          </cell>
          <cell r="I23761" t="str">
            <v>No</v>
          </cell>
        </row>
        <row r="23762">
          <cell r="A23762" t="str">
            <v>05-123-47166</v>
          </cell>
          <cell r="B23762" t="str">
            <v>8/30/2021</v>
          </cell>
          <cell r="C23762" t="str">
            <v>Light</v>
          </cell>
          <cell r="D23762" t="str">
            <v>CRESTONE PEAK RESOURCES OPERATING LLC</v>
          </cell>
          <cell r="E23762" t="str">
            <v>10633</v>
          </cell>
          <cell r="F23762" t="str">
            <v>DACONO / WELD                                123 NENE 18 1N67W 6</v>
          </cell>
          <cell r="G23762" t="str">
            <v>12</v>
          </cell>
          <cell r="H23762" t="str">
            <v>0</v>
          </cell>
          <cell r="I23762" t="str">
            <v>No</v>
          </cell>
        </row>
        <row r="23763">
          <cell r="A23763" t="str">
            <v>05-123-47167</v>
          </cell>
          <cell r="B23763" t="str">
            <v>8/30/2021</v>
          </cell>
          <cell r="C23763" t="str">
            <v>Light</v>
          </cell>
          <cell r="D23763" t="str">
            <v>CRESTONE PEAK RESOURCES OPERATING LLC</v>
          </cell>
          <cell r="E23763" t="str">
            <v>10633</v>
          </cell>
          <cell r="F23763" t="str">
            <v>DACONO / WELD                                123 NENE 18 1N67W 6</v>
          </cell>
          <cell r="G23763" t="str">
            <v>0</v>
          </cell>
          <cell r="H23763" t="str">
            <v>0</v>
          </cell>
          <cell r="I23763" t="str">
            <v>No</v>
          </cell>
        </row>
        <row r="23764">
          <cell r="A23764" t="str">
            <v>05-123-47169</v>
          </cell>
          <cell r="B23764" t="str">
            <v>8/30/2021</v>
          </cell>
          <cell r="C23764" t="str">
            <v>Light</v>
          </cell>
          <cell r="D23764" t="str">
            <v>CRESTONE PEAK RESOURCES OPERATING LLC</v>
          </cell>
          <cell r="E23764" t="str">
            <v>10633</v>
          </cell>
          <cell r="F23764" t="str">
            <v>DACONO / WELD                                123 NENE 18 1N67W 6</v>
          </cell>
          <cell r="G23764" t="str">
            <v>-4</v>
          </cell>
          <cell r="H23764" t="str">
            <v>0</v>
          </cell>
          <cell r="I23764" t="str">
            <v>No</v>
          </cell>
        </row>
        <row r="23765">
          <cell r="A23765" t="str">
            <v>05-123-47171</v>
          </cell>
          <cell r="B23765" t="str">
            <v>8/30/2021</v>
          </cell>
          <cell r="C23765" t="str">
            <v>Light</v>
          </cell>
          <cell r="D23765" t="str">
            <v>CRESTONE PEAK RESOURCES OPERATING LLC</v>
          </cell>
          <cell r="E23765" t="str">
            <v>10633</v>
          </cell>
          <cell r="F23765" t="str">
            <v>DACONO / WELD                                123 NENE 18 1N67W 6</v>
          </cell>
          <cell r="G23765" t="str">
            <v>-1</v>
          </cell>
          <cell r="H23765" t="str">
            <v>0</v>
          </cell>
          <cell r="I23765" t="str">
            <v>No</v>
          </cell>
        </row>
        <row r="23766">
          <cell r="A23766" t="str">
            <v>05-123-47172</v>
          </cell>
          <cell r="B23766" t="str">
            <v>8/30/2021</v>
          </cell>
          <cell r="C23766" t="str">
            <v>Light</v>
          </cell>
          <cell r="D23766" t="str">
            <v>CRESTONE PEAK RESOURCES OPERATING LLC</v>
          </cell>
          <cell r="E23766" t="str">
            <v>10633</v>
          </cell>
          <cell r="F23766" t="str">
            <v>DACONO / WELD                                123 NENE 18 1N67W 6</v>
          </cell>
          <cell r="G23766" t="str">
            <v>1</v>
          </cell>
          <cell r="H23766" t="str">
            <v>0</v>
          </cell>
          <cell r="I23766" t="str">
            <v>No</v>
          </cell>
        </row>
        <row r="23767">
          <cell r="A23767" t="str">
            <v>05-123-47173</v>
          </cell>
          <cell r="B23767" t="str">
            <v>1/14/2021</v>
          </cell>
          <cell r="C23767" t="str">
            <v>Full</v>
          </cell>
          <cell r="D23767" t="str">
            <v>EXTRACTION OIL &amp;amp; GAS INC</v>
          </cell>
          <cell r="E23767" t="str">
            <v>10459</v>
          </cell>
          <cell r="F23767" t="str">
            <v>WELD                                123 SESE 18 2N68W 6</v>
          </cell>
          <cell r="G23767" t="str">
            <v>15</v>
          </cell>
          <cell r="H23767" t="str">
            <v>0</v>
          </cell>
          <cell r="I23767" t="str">
            <v>No</v>
          </cell>
        </row>
        <row r="23768">
          <cell r="A23768" t="str">
            <v>05-123-47173</v>
          </cell>
          <cell r="B23768" t="str">
            <v>2/4/2022</v>
          </cell>
          <cell r="C23768" t="str">
            <v>Light</v>
          </cell>
          <cell r="D23768" t="str">
            <v>EXTRACTION OIL &amp;amp; GAS INC</v>
          </cell>
          <cell r="E23768" t="str">
            <v>10459</v>
          </cell>
          <cell r="F23768" t="str">
            <v>WELD                                123 SESE 18 2N68W 6</v>
          </cell>
          <cell r="G23768" t="str">
            <v>28</v>
          </cell>
          <cell r="H23768" t="str">
            <v>0</v>
          </cell>
          <cell r="I23768" t="str">
            <v>No</v>
          </cell>
        </row>
        <row r="23769">
          <cell r="A23769" t="str">
            <v>05-123-47174</v>
          </cell>
          <cell r="B23769" t="str">
            <v>1/13/2021</v>
          </cell>
          <cell r="C23769" t="str">
            <v>Full</v>
          </cell>
          <cell r="D23769" t="str">
            <v>EXTRACTION OIL &amp;amp; GAS INC</v>
          </cell>
          <cell r="E23769" t="str">
            <v>10459</v>
          </cell>
          <cell r="F23769" t="str">
            <v>WELD                                123 SESE 18 2N68W 6</v>
          </cell>
          <cell r="G23769" t="str">
            <v>16</v>
          </cell>
          <cell r="H23769" t="str">
            <v>0</v>
          </cell>
          <cell r="I23769" t="str">
            <v>No</v>
          </cell>
        </row>
        <row r="23770">
          <cell r="A23770" t="str">
            <v>05-123-47174</v>
          </cell>
          <cell r="B23770" t="str">
            <v>2/4/2022</v>
          </cell>
          <cell r="C23770" t="str">
            <v>Light</v>
          </cell>
          <cell r="D23770" t="str">
            <v>EXTRACTION OIL &amp;amp; GAS INC</v>
          </cell>
          <cell r="E23770" t="str">
            <v>10459</v>
          </cell>
          <cell r="F23770" t="str">
            <v>WELD                                123 SESE 18 2N68W 6</v>
          </cell>
          <cell r="G23770" t="str">
            <v>16</v>
          </cell>
          <cell r="H23770" t="str">
            <v>0</v>
          </cell>
          <cell r="I23770" t="str">
            <v>No</v>
          </cell>
        </row>
        <row r="23771">
          <cell r="A23771" t="str">
            <v>05-123-47175</v>
          </cell>
          <cell r="B23771" t="str">
            <v>1/14/2021</v>
          </cell>
          <cell r="C23771" t="str">
            <v>Full</v>
          </cell>
          <cell r="D23771" t="str">
            <v>EXTRACTION OIL &amp;amp; GAS INC</v>
          </cell>
          <cell r="E23771" t="str">
            <v>10459</v>
          </cell>
          <cell r="F23771" t="str">
            <v>WELD                                123 SESE 18 2N68W 6</v>
          </cell>
          <cell r="G23771" t="str">
            <v>20</v>
          </cell>
          <cell r="H23771" t="str">
            <v>0</v>
          </cell>
          <cell r="I23771" t="str">
            <v>No</v>
          </cell>
        </row>
        <row r="23772">
          <cell r="A23772" t="str">
            <v>05-123-47175</v>
          </cell>
          <cell r="B23772" t="str">
            <v>2/4/2022</v>
          </cell>
          <cell r="C23772" t="str">
            <v>Light</v>
          </cell>
          <cell r="D23772" t="str">
            <v>EXTRACTION OIL &amp;amp; GAS INC</v>
          </cell>
          <cell r="E23772" t="str">
            <v>10459</v>
          </cell>
          <cell r="F23772" t="str">
            <v>WELD                                123 SESE 18 2N68W 6</v>
          </cell>
          <cell r="G23772" t="str">
            <v>19</v>
          </cell>
          <cell r="H23772" t="str">
            <v>0</v>
          </cell>
          <cell r="I23772" t="str">
            <v>No</v>
          </cell>
        </row>
        <row r="23773">
          <cell r="A23773" t="str">
            <v>05-123-47176</v>
          </cell>
          <cell r="B23773" t="str">
            <v>1/14/2021</v>
          </cell>
          <cell r="C23773" t="str">
            <v>Full</v>
          </cell>
          <cell r="D23773" t="str">
            <v>EXTRACTION OIL &amp;amp; GAS INC</v>
          </cell>
          <cell r="E23773" t="str">
            <v>10459</v>
          </cell>
          <cell r="F23773" t="str">
            <v>WELD                                123 SESE 18 2N68W 6</v>
          </cell>
          <cell r="G23773" t="str">
            <v>7</v>
          </cell>
          <cell r="H23773" t="str">
            <v>0</v>
          </cell>
          <cell r="I23773" t="str">
            <v>No</v>
          </cell>
        </row>
        <row r="23774">
          <cell r="A23774" t="str">
            <v>05-123-47176</v>
          </cell>
          <cell r="B23774" t="str">
            <v>2/4/2022</v>
          </cell>
          <cell r="C23774" t="str">
            <v>Light</v>
          </cell>
          <cell r="D23774" t="str">
            <v>EXTRACTION OIL &amp;amp; GAS INC</v>
          </cell>
          <cell r="E23774" t="str">
            <v>10459</v>
          </cell>
          <cell r="F23774" t="str">
            <v>WELD                                123 SESE 18 2N68W 6</v>
          </cell>
          <cell r="G23774" t="str">
            <v>7</v>
          </cell>
          <cell r="H23774" t="str">
            <v>0</v>
          </cell>
          <cell r="I23774" t="str">
            <v>No</v>
          </cell>
        </row>
        <row r="23775">
          <cell r="A23775" t="str">
            <v>05-123-47177</v>
          </cell>
          <cell r="B23775" t="str">
            <v>1/14/2021</v>
          </cell>
          <cell r="C23775" t="str">
            <v>Full</v>
          </cell>
          <cell r="D23775" t="str">
            <v>EXTRACTION OIL &amp;amp; GAS INC</v>
          </cell>
          <cell r="E23775" t="str">
            <v>10459</v>
          </cell>
          <cell r="F23775" t="str">
            <v>WELD                                123 SESE 18 2N68W 6</v>
          </cell>
          <cell r="G23775" t="str">
            <v>21</v>
          </cell>
          <cell r="H23775" t="str">
            <v>0</v>
          </cell>
          <cell r="I23775" t="str">
            <v>No</v>
          </cell>
        </row>
        <row r="23776">
          <cell r="A23776" t="str">
            <v>05-123-47177</v>
          </cell>
          <cell r="B23776" t="str">
            <v>2/4/2022</v>
          </cell>
          <cell r="C23776" t="str">
            <v>Light</v>
          </cell>
          <cell r="D23776" t="str">
            <v>EXTRACTION OIL &amp;amp; GAS INC</v>
          </cell>
          <cell r="E23776" t="str">
            <v>10459</v>
          </cell>
          <cell r="F23776" t="str">
            <v>WELD                                123 SESE 18 2N68W 6</v>
          </cell>
          <cell r="G23776" t="str">
            <v>20</v>
          </cell>
          <cell r="H23776" t="str">
            <v>0</v>
          </cell>
          <cell r="I23776" t="str">
            <v>No</v>
          </cell>
        </row>
        <row r="23777">
          <cell r="A23777" t="str">
            <v>05-123-47178</v>
          </cell>
          <cell r="B23777" t="str">
            <v>1/14/2021</v>
          </cell>
          <cell r="C23777" t="str">
            <v>Full</v>
          </cell>
          <cell r="D23777" t="str">
            <v>EXTRACTION OIL &amp;amp; GAS INC</v>
          </cell>
          <cell r="E23777" t="str">
            <v>10459</v>
          </cell>
          <cell r="F23777" t="str">
            <v>WELD                                123 SESE 18 2N68W 6</v>
          </cell>
          <cell r="G23777" t="str">
            <v>40</v>
          </cell>
          <cell r="H23777" t="str">
            <v>0</v>
          </cell>
          <cell r="I23777" t="str">
            <v>No</v>
          </cell>
        </row>
        <row r="23778">
          <cell r="A23778" t="str">
            <v>05-123-47178</v>
          </cell>
          <cell r="B23778" t="str">
            <v>2/4/2022</v>
          </cell>
          <cell r="C23778" t="str">
            <v>Light</v>
          </cell>
          <cell r="D23778" t="str">
            <v>EXTRACTION OIL &amp;amp; GAS INC</v>
          </cell>
          <cell r="E23778" t="str">
            <v>10459</v>
          </cell>
          <cell r="F23778" t="str">
            <v>WELD                                123 SESE 18 2N68W 6</v>
          </cell>
          <cell r="G23778" t="str">
            <v>36</v>
          </cell>
          <cell r="H23778" t="str">
            <v>0</v>
          </cell>
          <cell r="I23778" t="str">
            <v>No</v>
          </cell>
        </row>
        <row r="23779">
          <cell r="A23779" t="str">
            <v>05-123-47179</v>
          </cell>
          <cell r="B23779" t="str">
            <v>1/14/2021</v>
          </cell>
          <cell r="C23779" t="str">
            <v>Full</v>
          </cell>
          <cell r="D23779" t="str">
            <v>EXTRACTION OIL &amp;amp; GAS INC</v>
          </cell>
          <cell r="E23779" t="str">
            <v>10459</v>
          </cell>
          <cell r="F23779" t="str">
            <v>WELD                                123 SESE 18 2N68W 6</v>
          </cell>
          <cell r="G23779" t="str">
            <v>13</v>
          </cell>
          <cell r="H23779" t="str">
            <v>0</v>
          </cell>
          <cell r="I23779" t="str">
            <v>No</v>
          </cell>
        </row>
        <row r="23780">
          <cell r="A23780" t="str">
            <v>05-123-47179</v>
          </cell>
          <cell r="B23780" t="str">
            <v>2/4/2022</v>
          </cell>
          <cell r="C23780" t="str">
            <v>Light</v>
          </cell>
          <cell r="D23780" t="str">
            <v>EXTRACTION OIL &amp;amp; GAS INC</v>
          </cell>
          <cell r="E23780" t="str">
            <v>10459</v>
          </cell>
          <cell r="F23780" t="str">
            <v>WELD                                123 SESE 18 2N68W 6</v>
          </cell>
          <cell r="G23780" t="str">
            <v>10</v>
          </cell>
          <cell r="H23780" t="str">
            <v>0</v>
          </cell>
          <cell r="I23780" t="str">
            <v>No</v>
          </cell>
        </row>
        <row r="23781">
          <cell r="A23781" t="str">
            <v>05-123-47180</v>
          </cell>
          <cell r="B23781" t="str">
            <v>7/7/2021</v>
          </cell>
          <cell r="C23781" t="str">
            <v>Form 17</v>
          </cell>
          <cell r="D23781" t="str">
            <v xml:space="preserve">BISON OIL &amp;amp; GAS II LLC                            </v>
          </cell>
          <cell r="E23781" t="str">
            <v>10661</v>
          </cell>
          <cell r="F23781" t="str">
            <v>WELD                                123 LOT 3 4 8N60W 6</v>
          </cell>
          <cell r="G23781" t="str">
            <v>0</v>
          </cell>
          <cell r="H23781" t="str">
            <v xml:space="preserve">0     </v>
          </cell>
          <cell r="I23781" t="str">
            <v>No</v>
          </cell>
        </row>
        <row r="23782">
          <cell r="A23782" t="str">
            <v>05-123-47180</v>
          </cell>
          <cell r="B23782" t="str">
            <v>12/14/2021</v>
          </cell>
          <cell r="C23782" t="str">
            <v>Form 17</v>
          </cell>
          <cell r="D23782" t="str">
            <v xml:space="preserve">BISON OIL &amp;amp; GAS II LLC                            </v>
          </cell>
          <cell r="E23782" t="str">
            <v>10661</v>
          </cell>
          <cell r="F23782" t="str">
            <v>WELD                                123 LOT 3 4 8N60W 6</v>
          </cell>
          <cell r="G23782" t="str">
            <v>0</v>
          </cell>
          <cell r="H23782" t="str">
            <v xml:space="preserve">0     </v>
          </cell>
          <cell r="I23782" t="str">
            <v>No</v>
          </cell>
        </row>
        <row r="23783">
          <cell r="A23783" t="str">
            <v>05-123-47181</v>
          </cell>
          <cell r="B23783" t="str">
            <v>7/7/2021</v>
          </cell>
          <cell r="C23783" t="str">
            <v>Form 17</v>
          </cell>
          <cell r="D23783" t="str">
            <v xml:space="preserve">BISON OIL &amp;amp; GAS II LLC                            </v>
          </cell>
          <cell r="E23783" t="str">
            <v>10661</v>
          </cell>
          <cell r="F23783" t="str">
            <v>WELD                                123 LOT 3 4 8N60W 6</v>
          </cell>
          <cell r="G23783" t="str">
            <v>0</v>
          </cell>
          <cell r="H23783" t="str">
            <v xml:space="preserve">0     </v>
          </cell>
          <cell r="I23783" t="str">
            <v>No</v>
          </cell>
        </row>
        <row r="23784">
          <cell r="A23784" t="str">
            <v>05-123-47181</v>
          </cell>
          <cell r="B23784" t="str">
            <v>12/14/2021</v>
          </cell>
          <cell r="C23784" t="str">
            <v>Form 17</v>
          </cell>
          <cell r="D23784" t="str">
            <v xml:space="preserve">BISON OIL &amp;amp; GAS II LLC                            </v>
          </cell>
          <cell r="E23784" t="str">
            <v>10661</v>
          </cell>
          <cell r="F23784" t="str">
            <v>WELD                                123 LOT 3 4 8N60W 6</v>
          </cell>
          <cell r="G23784" t="str">
            <v>0</v>
          </cell>
          <cell r="H23784" t="str">
            <v xml:space="preserve">0     </v>
          </cell>
          <cell r="I23784" t="str">
            <v>No</v>
          </cell>
        </row>
        <row r="23785">
          <cell r="A23785" t="str">
            <v>05-123-47182</v>
          </cell>
          <cell r="B23785" t="str">
            <v>12/15/2021</v>
          </cell>
          <cell r="C23785" t="str">
            <v>Form 17</v>
          </cell>
          <cell r="D23785" t="str">
            <v xml:space="preserve">BISON OIL &amp;amp; GAS II LLC                            </v>
          </cell>
          <cell r="E23785" t="str">
            <v>10661</v>
          </cell>
          <cell r="F23785" t="str">
            <v>WELD                                123 Lot 3 4 8N60W 6</v>
          </cell>
          <cell r="G23785" t="str">
            <v>24</v>
          </cell>
          <cell r="H23785" t="str">
            <v xml:space="preserve">0     </v>
          </cell>
          <cell r="I23785" t="str">
            <v>No</v>
          </cell>
        </row>
        <row r="23786">
          <cell r="A23786" t="str">
            <v>05-123-47183</v>
          </cell>
          <cell r="B23786" t="str">
            <v>7/7/2021</v>
          </cell>
          <cell r="C23786" t="str">
            <v>Form 17</v>
          </cell>
          <cell r="D23786" t="str">
            <v xml:space="preserve">BISON OIL &amp;amp; GAS II LLC                            </v>
          </cell>
          <cell r="E23786" t="str">
            <v>10661</v>
          </cell>
          <cell r="F23786" t="str">
            <v>WELD                                123 LOT 3 4 8N60W 6</v>
          </cell>
          <cell r="G23786" t="str">
            <v>0</v>
          </cell>
          <cell r="H23786" t="str">
            <v xml:space="preserve">0     </v>
          </cell>
          <cell r="I23786" t="str">
            <v>No</v>
          </cell>
        </row>
        <row r="23787">
          <cell r="A23787" t="str">
            <v>05-123-47183</v>
          </cell>
          <cell r="B23787" t="str">
            <v>12/14/2021</v>
          </cell>
          <cell r="C23787" t="str">
            <v>Form 17</v>
          </cell>
          <cell r="D23787" t="str">
            <v xml:space="preserve">BISON OIL &amp;amp; GAS II LLC                            </v>
          </cell>
          <cell r="E23787" t="str">
            <v>10661</v>
          </cell>
          <cell r="F23787" t="str">
            <v>WELD                                123 LOT 3 4 8N60W 6</v>
          </cell>
          <cell r="G23787" t="str">
            <v>0</v>
          </cell>
          <cell r="H23787" t="str">
            <v xml:space="preserve">0     </v>
          </cell>
          <cell r="I23787" t="str">
            <v>No</v>
          </cell>
        </row>
        <row r="23788">
          <cell r="A23788" t="str">
            <v>05-123-47185</v>
          </cell>
          <cell r="B23788" t="str">
            <v>7/7/2021</v>
          </cell>
          <cell r="C23788" t="str">
            <v>Form 17</v>
          </cell>
          <cell r="D23788" t="str">
            <v xml:space="preserve">BISON OIL &amp;amp; GAS II LLC                            </v>
          </cell>
          <cell r="E23788" t="str">
            <v>10661</v>
          </cell>
          <cell r="F23788" t="str">
            <v>WELD                                123 LOT 3 4 8N60W 6</v>
          </cell>
          <cell r="G23788" t="str">
            <v>0</v>
          </cell>
          <cell r="H23788" t="str">
            <v xml:space="preserve">0     </v>
          </cell>
          <cell r="I23788" t="str">
            <v>No</v>
          </cell>
        </row>
        <row r="23789">
          <cell r="A23789" t="str">
            <v>05-123-47185</v>
          </cell>
          <cell r="B23789" t="str">
            <v>12/14/2021</v>
          </cell>
          <cell r="C23789" t="str">
            <v>Form 17</v>
          </cell>
          <cell r="D23789" t="str">
            <v xml:space="preserve">BISON OIL &amp;amp; GAS II LLC                            </v>
          </cell>
          <cell r="E23789" t="str">
            <v>10661</v>
          </cell>
          <cell r="F23789" t="str">
            <v>WELD                                123 LOT 3 4 8N60W 6</v>
          </cell>
          <cell r="G23789" t="str">
            <v>0</v>
          </cell>
          <cell r="H23789" t="str">
            <v xml:space="preserve">0     </v>
          </cell>
          <cell r="I23789" t="str">
            <v>No</v>
          </cell>
        </row>
        <row r="23790">
          <cell r="A23790" t="str">
            <v>05-123-47186</v>
          </cell>
          <cell r="B23790" t="str">
            <v>7/7/2021</v>
          </cell>
          <cell r="C23790" t="str">
            <v>Form 17</v>
          </cell>
          <cell r="D23790" t="str">
            <v xml:space="preserve">BISON OIL &amp;amp; GAS II LLC                            </v>
          </cell>
          <cell r="E23790" t="str">
            <v>10661</v>
          </cell>
          <cell r="F23790" t="str">
            <v>WELD                                123 Lot 3 4 8N60W 6</v>
          </cell>
          <cell r="G23790" t="str">
            <v>0</v>
          </cell>
          <cell r="H23790" t="str">
            <v xml:space="preserve">0     </v>
          </cell>
          <cell r="I23790" t="str">
            <v>No</v>
          </cell>
        </row>
        <row r="23791">
          <cell r="A23791" t="str">
            <v>05-123-47186</v>
          </cell>
          <cell r="B23791" t="str">
            <v>12/14/2021</v>
          </cell>
          <cell r="C23791" t="str">
            <v>Form 17</v>
          </cell>
          <cell r="D23791" t="str">
            <v xml:space="preserve">BISON OIL &amp;amp; GAS II LLC                            </v>
          </cell>
          <cell r="E23791" t="str">
            <v>10661</v>
          </cell>
          <cell r="F23791" t="str">
            <v>WELD                                123 Lot 3 4 8N60W 6</v>
          </cell>
          <cell r="G23791" t="str">
            <v>0</v>
          </cell>
          <cell r="H23791" t="str">
            <v xml:space="preserve">0     </v>
          </cell>
          <cell r="I23791" t="str">
            <v>No</v>
          </cell>
        </row>
        <row r="23792">
          <cell r="A23792" t="str">
            <v>05-123-47188</v>
          </cell>
          <cell r="B23792" t="str">
            <v>12/15/2021</v>
          </cell>
          <cell r="C23792" t="str">
            <v>Form 17</v>
          </cell>
          <cell r="D23792" t="str">
            <v xml:space="preserve">BISON OIL &amp;amp; GAS II LLC                            </v>
          </cell>
          <cell r="E23792" t="str">
            <v>10661</v>
          </cell>
          <cell r="F23792" t="str">
            <v>WELD                                123 Lot 3 4 8N60W 6</v>
          </cell>
          <cell r="G23792" t="str">
            <v>45</v>
          </cell>
          <cell r="H23792" t="str">
            <v xml:space="preserve">0     </v>
          </cell>
          <cell r="I23792" t="str">
            <v>No</v>
          </cell>
        </row>
        <row r="23793">
          <cell r="A23793" t="str">
            <v>05-123-47189</v>
          </cell>
          <cell r="B23793" t="str">
            <v>7/7/2021</v>
          </cell>
          <cell r="C23793" t="str">
            <v>Form 17</v>
          </cell>
          <cell r="D23793" t="str">
            <v xml:space="preserve">BISON OIL &amp;amp; GAS II LLC                            </v>
          </cell>
          <cell r="E23793" t="str">
            <v>10661</v>
          </cell>
          <cell r="F23793" t="str">
            <v>WELD                                123 LOT 3 4 8N60W 6</v>
          </cell>
          <cell r="G23793" t="str">
            <v>0</v>
          </cell>
          <cell r="H23793" t="str">
            <v xml:space="preserve">0     </v>
          </cell>
          <cell r="I23793" t="str">
            <v>No</v>
          </cell>
        </row>
        <row r="23794">
          <cell r="A23794" t="str">
            <v>05-123-47256</v>
          </cell>
          <cell r="B23794" t="str">
            <v>12/8/2021</v>
          </cell>
          <cell r="C23794" t="str">
            <v>Full</v>
          </cell>
          <cell r="D23794" t="str">
            <v>KERR MCGEE OIL &amp;amp; GAS ONSHORE LP</v>
          </cell>
          <cell r="E23794" t="str">
            <v>47120</v>
          </cell>
          <cell r="F23794" t="str">
            <v>WELD                                123 NENE 23 2N66W 6</v>
          </cell>
          <cell r="G23794" t="str">
            <v>2</v>
          </cell>
          <cell r="I23794" t="str">
            <v>No</v>
          </cell>
        </row>
        <row r="23795">
          <cell r="A23795" t="str">
            <v>05-123-47257</v>
          </cell>
          <cell r="B23795" t="str">
            <v>12/8/2021</v>
          </cell>
          <cell r="C23795" t="str">
            <v>Full</v>
          </cell>
          <cell r="D23795" t="str">
            <v>KERR MCGEE OIL &amp;amp; GAS ONSHORE LP</v>
          </cell>
          <cell r="E23795" t="str">
            <v>47120</v>
          </cell>
          <cell r="F23795" t="str">
            <v>WELD                                123 NENE 23 2N66W 6</v>
          </cell>
          <cell r="G23795" t="str">
            <v>0</v>
          </cell>
          <cell r="I23795" t="str">
            <v>No</v>
          </cell>
        </row>
        <row r="23796">
          <cell r="A23796" t="str">
            <v>05-123-47258</v>
          </cell>
          <cell r="B23796" t="str">
            <v>12/8/2021</v>
          </cell>
          <cell r="C23796" t="str">
            <v>Full</v>
          </cell>
          <cell r="D23796" t="str">
            <v>KERR MCGEE OIL &amp;amp; GAS ONSHORE LP</v>
          </cell>
          <cell r="E23796" t="str">
            <v>47120</v>
          </cell>
          <cell r="F23796" t="str">
            <v>WELD                                123 NENE 23 2N66W 6</v>
          </cell>
          <cell r="G23796" t="str">
            <v>0</v>
          </cell>
          <cell r="I23796" t="str">
            <v>No</v>
          </cell>
        </row>
        <row r="23797">
          <cell r="A23797" t="str">
            <v>05-123-47259</v>
          </cell>
          <cell r="B23797" t="str">
            <v>12/8/2021</v>
          </cell>
          <cell r="C23797" t="str">
            <v>Full</v>
          </cell>
          <cell r="D23797" t="str">
            <v>KERR MCGEE OIL &amp;amp; GAS ONSHORE LP</v>
          </cell>
          <cell r="E23797" t="str">
            <v>47120</v>
          </cell>
          <cell r="F23797" t="str">
            <v>WELD                                123 NENE 23 2N66W 6</v>
          </cell>
          <cell r="G23797" t="str">
            <v>0</v>
          </cell>
          <cell r="I23797" t="str">
            <v>No</v>
          </cell>
        </row>
        <row r="23798">
          <cell r="A23798" t="str">
            <v>05-123-47260</v>
          </cell>
          <cell r="B23798" t="str">
            <v>12/8/2021</v>
          </cell>
          <cell r="C23798" t="str">
            <v>Full</v>
          </cell>
          <cell r="D23798" t="str">
            <v>KERR MCGEE OIL &amp;amp; GAS ONSHORE LP</v>
          </cell>
          <cell r="E23798" t="str">
            <v>47120</v>
          </cell>
          <cell r="F23798" t="str">
            <v>WELD                                123 NENE 23 2N66W 6</v>
          </cell>
          <cell r="G23798" t="str">
            <v>2</v>
          </cell>
          <cell r="I23798" t="str">
            <v>No</v>
          </cell>
        </row>
        <row r="23799">
          <cell r="A23799" t="str">
            <v>05-123-47261</v>
          </cell>
          <cell r="B23799" t="str">
            <v>12/8/2021</v>
          </cell>
          <cell r="C23799" t="str">
            <v>Full</v>
          </cell>
          <cell r="D23799" t="str">
            <v>KERR MCGEE OIL &amp;amp; GAS ONSHORE LP</v>
          </cell>
          <cell r="E23799" t="str">
            <v>47120</v>
          </cell>
          <cell r="F23799" t="str">
            <v>WELD                                123 NENE 23 2N66W 6</v>
          </cell>
          <cell r="G23799" t="str">
            <v>0</v>
          </cell>
          <cell r="I23799" t="str">
            <v>No</v>
          </cell>
        </row>
        <row r="23800">
          <cell r="A23800" t="str">
            <v>05-123-47262</v>
          </cell>
          <cell r="B23800" t="str">
            <v>12/8/2021</v>
          </cell>
          <cell r="C23800" t="str">
            <v>Full</v>
          </cell>
          <cell r="D23800" t="str">
            <v>KERR MCGEE OIL &amp;amp; GAS ONSHORE LP</v>
          </cell>
          <cell r="E23800" t="str">
            <v>47120</v>
          </cell>
          <cell r="F23800" t="str">
            <v>WELD                                123 NENE 23 2N66W 6</v>
          </cell>
          <cell r="G23800" t="str">
            <v>0</v>
          </cell>
          <cell r="I23800" t="str">
            <v>No</v>
          </cell>
        </row>
        <row r="23801">
          <cell r="A23801" t="str">
            <v>05-123-47263</v>
          </cell>
          <cell r="B23801" t="str">
            <v>12/8/2021</v>
          </cell>
          <cell r="C23801" t="str">
            <v>Full</v>
          </cell>
          <cell r="D23801" t="str">
            <v>KERR MCGEE OIL &amp;amp; GAS ONSHORE LP</v>
          </cell>
          <cell r="E23801" t="str">
            <v>47120</v>
          </cell>
          <cell r="F23801" t="str">
            <v>WELD                                123 NENE 23 2N66W 6</v>
          </cell>
          <cell r="G23801" t="str">
            <v>0</v>
          </cell>
          <cell r="I23801" t="str">
            <v>No</v>
          </cell>
        </row>
        <row r="23802">
          <cell r="A23802" t="str">
            <v>05-123-47264</v>
          </cell>
          <cell r="B23802" t="str">
            <v>12/8/2021</v>
          </cell>
          <cell r="C23802" t="str">
            <v>Full</v>
          </cell>
          <cell r="D23802" t="str">
            <v>KERR MCGEE OIL &amp;amp; GAS ONSHORE LP</v>
          </cell>
          <cell r="E23802" t="str">
            <v>47120</v>
          </cell>
          <cell r="F23802" t="str">
            <v>WELD                                123 NENE 23 2N66W 6</v>
          </cell>
          <cell r="G23802" t="str">
            <v>0</v>
          </cell>
          <cell r="I23802" t="str">
            <v>No</v>
          </cell>
        </row>
        <row r="23803">
          <cell r="A23803" t="str">
            <v>05-123-47265</v>
          </cell>
          <cell r="B23803" t="str">
            <v>12/8/2021</v>
          </cell>
          <cell r="C23803" t="str">
            <v>Full</v>
          </cell>
          <cell r="D23803" t="str">
            <v>KERR MCGEE OIL &amp;amp; GAS ONSHORE LP</v>
          </cell>
          <cell r="E23803" t="str">
            <v>47120</v>
          </cell>
          <cell r="F23803" t="str">
            <v>WELD                                123 NENE 23 2N66W 6</v>
          </cell>
          <cell r="G23803" t="str">
            <v>0</v>
          </cell>
          <cell r="I23803" t="str">
            <v>No</v>
          </cell>
        </row>
        <row r="23804">
          <cell r="A23804" t="str">
            <v>05-123-47266</v>
          </cell>
          <cell r="B23804" t="str">
            <v>12/8/2021</v>
          </cell>
          <cell r="C23804" t="str">
            <v>Full</v>
          </cell>
          <cell r="D23804" t="str">
            <v>KERR MCGEE OIL &amp;amp; GAS ONSHORE LP</v>
          </cell>
          <cell r="E23804" t="str">
            <v>47120</v>
          </cell>
          <cell r="F23804" t="str">
            <v>WELD                                123 NENE 23 2N66W 6</v>
          </cell>
          <cell r="G23804" t="str">
            <v>0</v>
          </cell>
          <cell r="I23804" t="str">
            <v>No</v>
          </cell>
        </row>
        <row r="23805">
          <cell r="A23805" t="str">
            <v>05-123-47267</v>
          </cell>
          <cell r="B23805" t="str">
            <v>12/8/2021</v>
          </cell>
          <cell r="C23805" t="str">
            <v>Full</v>
          </cell>
          <cell r="D23805" t="str">
            <v>KERR MCGEE OIL &amp;amp; GAS ONSHORE LP</v>
          </cell>
          <cell r="E23805" t="str">
            <v>47120</v>
          </cell>
          <cell r="F23805" t="str">
            <v>WELD                                123 NENE 23 2N66W 6</v>
          </cell>
          <cell r="G23805" t="str">
            <v>0</v>
          </cell>
          <cell r="I23805" t="str">
            <v>No</v>
          </cell>
        </row>
        <row r="23806">
          <cell r="A23806" t="str">
            <v>05-123-47268</v>
          </cell>
          <cell r="B23806" t="str">
            <v>12/8/2021</v>
          </cell>
          <cell r="C23806" t="str">
            <v>Full</v>
          </cell>
          <cell r="D23806" t="str">
            <v>KERR MCGEE OIL &amp;amp; GAS ONSHORE LP</v>
          </cell>
          <cell r="E23806" t="str">
            <v>47120</v>
          </cell>
          <cell r="F23806" t="str">
            <v>WELD                                123 NENE 23 2N66W 6</v>
          </cell>
          <cell r="G23806" t="str">
            <v>0</v>
          </cell>
          <cell r="I23806" t="str">
            <v>No</v>
          </cell>
        </row>
        <row r="23807">
          <cell r="A23807" t="str">
            <v>05-123-47270</v>
          </cell>
          <cell r="B23807" t="str">
            <v>2/1/2021</v>
          </cell>
          <cell r="C23807" t="str">
            <v>Light</v>
          </cell>
          <cell r="D23807" t="str">
            <v>BAYSWATER EXPLORATION &amp;amp; PRODUCTION LLC</v>
          </cell>
          <cell r="E23807" t="str">
            <v>10261</v>
          </cell>
          <cell r="F23807" t="str">
            <v>WELD                                123 NWNW 35 7N66W 6</v>
          </cell>
          <cell r="G23807" t="str">
            <v>0</v>
          </cell>
          <cell r="H23807" t="str">
            <v>0</v>
          </cell>
          <cell r="I23807" t="str">
            <v>No</v>
          </cell>
        </row>
        <row r="23808">
          <cell r="A23808" t="str">
            <v>05-123-47270</v>
          </cell>
          <cell r="B23808" t="str">
            <v>2/10/2022</v>
          </cell>
          <cell r="C23808" t="str">
            <v>Light</v>
          </cell>
          <cell r="D23808" t="str">
            <v>BAYSWATER EXPLORATION &amp;amp; PRODUCTION LLC</v>
          </cell>
          <cell r="E23808" t="str">
            <v>10261</v>
          </cell>
          <cell r="F23808" t="str">
            <v>WELD                                123 NWNW 35 7N66W 6</v>
          </cell>
          <cell r="G23808" t="str">
            <v>1.9</v>
          </cell>
          <cell r="H23808" t="str">
            <v>0</v>
          </cell>
          <cell r="I23808" t="str">
            <v>No</v>
          </cell>
        </row>
        <row r="23809">
          <cell r="A23809" t="str">
            <v>05-123-47271</v>
          </cell>
          <cell r="B23809" t="str">
            <v>2/1/2021</v>
          </cell>
          <cell r="C23809" t="str">
            <v>Light</v>
          </cell>
          <cell r="D23809" t="str">
            <v>BAYSWATER EXPLORATION &amp;amp; PRODUCTION LLC</v>
          </cell>
          <cell r="E23809" t="str">
            <v>10261</v>
          </cell>
          <cell r="F23809" t="str">
            <v>WELD                                123 NWNW 35 7N66W 6</v>
          </cell>
          <cell r="G23809" t="str">
            <v>0</v>
          </cell>
          <cell r="H23809" t="str">
            <v>0</v>
          </cell>
          <cell r="I23809" t="str">
            <v>No</v>
          </cell>
        </row>
        <row r="23810">
          <cell r="A23810" t="str">
            <v>05-123-47271</v>
          </cell>
          <cell r="B23810" t="str">
            <v>2/10/2022</v>
          </cell>
          <cell r="C23810" t="str">
            <v>Light</v>
          </cell>
          <cell r="D23810" t="str">
            <v>BAYSWATER EXPLORATION &amp;amp; PRODUCTION LLC</v>
          </cell>
          <cell r="E23810" t="str">
            <v>10261</v>
          </cell>
          <cell r="F23810" t="str">
            <v>WELD                                123 NWNW 35 7N66W 6</v>
          </cell>
          <cell r="G23810" t="str">
            <v>0</v>
          </cell>
          <cell r="H23810" t="str">
            <v>0</v>
          </cell>
          <cell r="I23810" t="str">
            <v>No</v>
          </cell>
        </row>
        <row r="23811">
          <cell r="A23811" t="str">
            <v>05-123-47272</v>
          </cell>
          <cell r="B23811" t="str">
            <v>2/1/2021</v>
          </cell>
          <cell r="C23811" t="str">
            <v>Light</v>
          </cell>
          <cell r="D23811" t="str">
            <v>BAYSWATER EXPLORATION &amp;amp; PRODUCTION LLC</v>
          </cell>
          <cell r="E23811" t="str">
            <v>10261</v>
          </cell>
          <cell r="F23811" t="str">
            <v>WELD                                123 NWNW 35 7N66W 6</v>
          </cell>
          <cell r="G23811" t="str">
            <v>0</v>
          </cell>
          <cell r="H23811" t="str">
            <v>0</v>
          </cell>
          <cell r="I23811" t="str">
            <v>No</v>
          </cell>
        </row>
        <row r="23812">
          <cell r="A23812" t="str">
            <v>05-123-47272</v>
          </cell>
          <cell r="B23812" t="str">
            <v>2/10/2022</v>
          </cell>
          <cell r="C23812" t="str">
            <v>Light</v>
          </cell>
          <cell r="D23812" t="str">
            <v>BAYSWATER EXPLORATION &amp;amp; PRODUCTION LLC</v>
          </cell>
          <cell r="E23812" t="str">
            <v>10261</v>
          </cell>
          <cell r="F23812" t="str">
            <v>WELD                                123 NWNW 35 7N66W 6</v>
          </cell>
          <cell r="G23812" t="str">
            <v>0</v>
          </cell>
          <cell r="H23812" t="str">
            <v>0</v>
          </cell>
          <cell r="I23812" t="str">
            <v>No</v>
          </cell>
        </row>
        <row r="23813">
          <cell r="A23813" t="str">
            <v>05-123-47293</v>
          </cell>
          <cell r="B23813" t="str">
            <v>5/12/2021</v>
          </cell>
          <cell r="C23813" t="str">
            <v>Form 17</v>
          </cell>
          <cell r="D23813" t="str">
            <v xml:space="preserve">HIGHPOINT OPERATING CORPORATION                   </v>
          </cell>
          <cell r="E23813" t="str">
            <v>10071</v>
          </cell>
          <cell r="F23813" t="str">
            <v>WELD                                123 SWSW 16 11N63W 6</v>
          </cell>
          <cell r="G23813" t="str">
            <v>0</v>
          </cell>
          <cell r="H23813" t="str">
            <v xml:space="preserve">0     </v>
          </cell>
          <cell r="I23813" t="str">
            <v>No</v>
          </cell>
        </row>
        <row r="23814">
          <cell r="A23814" t="str">
            <v>05-123-47293</v>
          </cell>
          <cell r="B23814" t="str">
            <v>6/9/2021</v>
          </cell>
          <cell r="C23814" t="str">
            <v>Light</v>
          </cell>
          <cell r="D23814" t="str">
            <v>HIGHPOINT OPERATING CORPORATION</v>
          </cell>
          <cell r="E23814" t="str">
            <v>10071</v>
          </cell>
          <cell r="F23814" t="str">
            <v>WELD                                123 SWSW 16 11N63W 6</v>
          </cell>
          <cell r="G23814" t="str">
            <v>0</v>
          </cell>
          <cell r="H23814" t="str">
            <v>0</v>
          </cell>
          <cell r="I23814" t="str">
            <v>No</v>
          </cell>
        </row>
        <row r="23815">
          <cell r="A23815" t="str">
            <v>05-123-47294</v>
          </cell>
          <cell r="B23815" t="str">
            <v>6/9/2021</v>
          </cell>
          <cell r="C23815" t="str">
            <v>Light</v>
          </cell>
          <cell r="D23815" t="str">
            <v>HIGHPOINT OPERATING CORPORATION</v>
          </cell>
          <cell r="E23815" t="str">
            <v>10071</v>
          </cell>
          <cell r="F23815" t="str">
            <v>WELD                                123 SWSW 16 11N63W 6</v>
          </cell>
          <cell r="G23815" t="str">
            <v>0</v>
          </cell>
          <cell r="H23815" t="str">
            <v>0</v>
          </cell>
          <cell r="I23815" t="str">
            <v>No</v>
          </cell>
        </row>
        <row r="23816">
          <cell r="A23816" t="str">
            <v>05-123-47295</v>
          </cell>
          <cell r="B23816" t="str">
            <v>5/12/2021</v>
          </cell>
          <cell r="C23816" t="str">
            <v>Form 17</v>
          </cell>
          <cell r="D23816" t="str">
            <v xml:space="preserve">HIGHPOINT OPERATING CORPORATION                   </v>
          </cell>
          <cell r="E23816" t="str">
            <v>10071</v>
          </cell>
          <cell r="F23816" t="str">
            <v>WELD                                123 SWSW 16 11N63W 6</v>
          </cell>
          <cell r="G23816" t="str">
            <v>0</v>
          </cell>
          <cell r="H23816" t="str">
            <v xml:space="preserve">0     </v>
          </cell>
          <cell r="I23816" t="str">
            <v>No</v>
          </cell>
        </row>
        <row r="23817">
          <cell r="A23817" t="str">
            <v>05-123-47295</v>
          </cell>
          <cell r="B23817" t="str">
            <v>6/9/2021</v>
          </cell>
          <cell r="C23817" t="str">
            <v>Light</v>
          </cell>
          <cell r="D23817" t="str">
            <v>HIGHPOINT OPERATING CORPORATION</v>
          </cell>
          <cell r="E23817" t="str">
            <v>10071</v>
          </cell>
          <cell r="F23817" t="str">
            <v>WELD                                123 SWSW 16 11N63W 6</v>
          </cell>
          <cell r="G23817" t="str">
            <v>0</v>
          </cell>
          <cell r="H23817" t="str">
            <v>0</v>
          </cell>
          <cell r="I23817" t="str">
            <v>No</v>
          </cell>
        </row>
        <row r="23818">
          <cell r="A23818" t="str">
            <v>05-123-47296</v>
          </cell>
          <cell r="B23818" t="str">
            <v>5/12/2021</v>
          </cell>
          <cell r="C23818" t="str">
            <v>Form 17</v>
          </cell>
          <cell r="D23818" t="str">
            <v xml:space="preserve">HIGHPOINT OPERATING CORPORATION                   </v>
          </cell>
          <cell r="E23818" t="str">
            <v>10071</v>
          </cell>
          <cell r="F23818" t="str">
            <v>WELD                                123 SWSW 16 11N63W 6</v>
          </cell>
          <cell r="G23818" t="str">
            <v>13</v>
          </cell>
          <cell r="H23818" t="str">
            <v xml:space="preserve">TSTM  </v>
          </cell>
          <cell r="I23818" t="str">
            <v>Yes</v>
          </cell>
        </row>
        <row r="23819">
          <cell r="A23819" t="str">
            <v>05-123-47296</v>
          </cell>
          <cell r="B23819" t="str">
            <v>6/9/2021</v>
          </cell>
          <cell r="C23819" t="str">
            <v>Light</v>
          </cell>
          <cell r="D23819" t="str">
            <v>HIGHPOINT OPERATING CORPORATION</v>
          </cell>
          <cell r="E23819" t="str">
            <v>10071</v>
          </cell>
          <cell r="F23819" t="str">
            <v>WELD                                123 SWSW 16 11N63W 6</v>
          </cell>
          <cell r="G23819" t="str">
            <v>0</v>
          </cell>
          <cell r="H23819" t="str">
            <v>0</v>
          </cell>
          <cell r="I23819" t="str">
            <v>No</v>
          </cell>
        </row>
        <row r="23820">
          <cell r="A23820" t="str">
            <v>05-123-47297</v>
          </cell>
          <cell r="B23820" t="str">
            <v>6/9/2021</v>
          </cell>
          <cell r="C23820" t="str">
            <v>Light</v>
          </cell>
          <cell r="D23820" t="str">
            <v>HIGHPOINT OPERATING CORPORATION</v>
          </cell>
          <cell r="E23820" t="str">
            <v>10071</v>
          </cell>
          <cell r="F23820" t="str">
            <v>WELD                                123 SWSW 16 11N63W 6</v>
          </cell>
          <cell r="G23820" t="str">
            <v>0</v>
          </cell>
          <cell r="H23820" t="str">
            <v>0</v>
          </cell>
          <cell r="I23820" t="str">
            <v>No</v>
          </cell>
        </row>
        <row r="23821">
          <cell r="A23821" t="str">
            <v>05-123-47298</v>
          </cell>
          <cell r="B23821" t="str">
            <v>5/12/2021</v>
          </cell>
          <cell r="C23821" t="str">
            <v>Form 17</v>
          </cell>
          <cell r="D23821" t="str">
            <v xml:space="preserve">HIGHPOINT OPERATING CORPORATION                   </v>
          </cell>
          <cell r="E23821" t="str">
            <v>10071</v>
          </cell>
          <cell r="F23821" t="str">
            <v>WELD                                123 SWSW 16 11N63W 6</v>
          </cell>
          <cell r="G23821" t="str">
            <v>0</v>
          </cell>
          <cell r="H23821" t="str">
            <v xml:space="preserve">0     </v>
          </cell>
          <cell r="I23821" t="str">
            <v>No</v>
          </cell>
        </row>
        <row r="23822">
          <cell r="A23822" t="str">
            <v>05-123-47298</v>
          </cell>
          <cell r="B23822" t="str">
            <v>6/9/2021</v>
          </cell>
          <cell r="C23822" t="str">
            <v>Light</v>
          </cell>
          <cell r="D23822" t="str">
            <v>HIGHPOINT OPERATING CORPORATION</v>
          </cell>
          <cell r="E23822" t="str">
            <v>10071</v>
          </cell>
          <cell r="F23822" t="str">
            <v>WELD                                123 SWSW 16 11N63W 6</v>
          </cell>
          <cell r="G23822" t="str">
            <v>0</v>
          </cell>
          <cell r="H23822" t="str">
            <v>0</v>
          </cell>
          <cell r="I23822" t="str">
            <v>No</v>
          </cell>
        </row>
        <row r="23823">
          <cell r="A23823" t="str">
            <v>05-123-47299</v>
          </cell>
          <cell r="B23823" t="str">
            <v>6/10/2021</v>
          </cell>
          <cell r="C23823" t="str">
            <v>Light</v>
          </cell>
          <cell r="D23823" t="str">
            <v>HIGHPOINT OPERATING CORPORATION</v>
          </cell>
          <cell r="E23823" t="str">
            <v>10071</v>
          </cell>
          <cell r="F23823" t="str">
            <v>WELD                                123 SWSW 15 11N63W 6</v>
          </cell>
          <cell r="G23823" t="str">
            <v>0</v>
          </cell>
          <cell r="H23823" t="str">
            <v>0</v>
          </cell>
          <cell r="I23823" t="str">
            <v>No</v>
          </cell>
        </row>
        <row r="23824">
          <cell r="A23824" t="str">
            <v>05-123-47299</v>
          </cell>
          <cell r="B23824" t="str">
            <v>2/7/2022</v>
          </cell>
          <cell r="C23824" t="str">
            <v>Light</v>
          </cell>
          <cell r="D23824" t="str">
            <v>HIGHPOINT OPERATING CORPORATION</v>
          </cell>
          <cell r="E23824" t="str">
            <v>10071</v>
          </cell>
          <cell r="F23824" t="str">
            <v>WELD                                123 SWSW 15 11N63W 6</v>
          </cell>
          <cell r="G23824" t="str">
            <v>0</v>
          </cell>
          <cell r="H23824" t="str">
            <v>0</v>
          </cell>
          <cell r="I23824" t="str">
            <v>No</v>
          </cell>
        </row>
        <row r="23825">
          <cell r="A23825" t="str">
            <v>05-123-47300</v>
          </cell>
          <cell r="B23825" t="str">
            <v>6/10/2021</v>
          </cell>
          <cell r="C23825" t="str">
            <v>Light</v>
          </cell>
          <cell r="D23825" t="str">
            <v>HIGHPOINT OPERATING CORPORATION</v>
          </cell>
          <cell r="E23825" t="str">
            <v>10071</v>
          </cell>
          <cell r="F23825" t="str">
            <v>WELD                                123 SWSW 15 11N63W 6</v>
          </cell>
          <cell r="G23825" t="str">
            <v>0</v>
          </cell>
          <cell r="H23825" t="str">
            <v>0</v>
          </cell>
          <cell r="I23825" t="str">
            <v>No</v>
          </cell>
        </row>
        <row r="23826">
          <cell r="A23826" t="str">
            <v>05-123-47301</v>
          </cell>
          <cell r="B23826" t="str">
            <v>6/10/2021</v>
          </cell>
          <cell r="C23826" t="str">
            <v>Light</v>
          </cell>
          <cell r="D23826" t="str">
            <v>HIGHPOINT OPERATING CORPORATION</v>
          </cell>
          <cell r="E23826" t="str">
            <v>10071</v>
          </cell>
          <cell r="F23826" t="str">
            <v>WELD                                123 SWSW 15 11N63W 6</v>
          </cell>
          <cell r="G23826" t="str">
            <v>0</v>
          </cell>
          <cell r="H23826" t="str">
            <v>0</v>
          </cell>
          <cell r="I23826" t="str">
            <v>No</v>
          </cell>
        </row>
        <row r="23827">
          <cell r="A23827" t="str">
            <v>05-123-47301</v>
          </cell>
          <cell r="B23827" t="str">
            <v>2/7/2022</v>
          </cell>
          <cell r="C23827" t="str">
            <v>Light</v>
          </cell>
          <cell r="D23827" t="str">
            <v>HIGHPOINT OPERATING CORPORATION</v>
          </cell>
          <cell r="E23827" t="str">
            <v>10071</v>
          </cell>
          <cell r="F23827" t="str">
            <v>WELD                                123 SWSW 15 11N63W 6</v>
          </cell>
          <cell r="G23827" t="str">
            <v>0</v>
          </cell>
          <cell r="H23827" t="str">
            <v>0</v>
          </cell>
          <cell r="I23827" t="str">
            <v>No</v>
          </cell>
        </row>
        <row r="23828">
          <cell r="A23828" t="str">
            <v>05-123-47302</v>
          </cell>
          <cell r="B23828" t="str">
            <v>6/10/2021</v>
          </cell>
          <cell r="C23828" t="str">
            <v>Full</v>
          </cell>
          <cell r="D23828" t="str">
            <v>HIGHPOINT OPERATING CORPORATION</v>
          </cell>
          <cell r="E23828" t="str">
            <v>10071</v>
          </cell>
          <cell r="F23828" t="str">
            <v>WELD                                123 SWSW 15 11N63W 6</v>
          </cell>
          <cell r="G23828" t="str">
            <v>48</v>
          </cell>
          <cell r="H23828" t="str">
            <v>0</v>
          </cell>
          <cell r="I23828" t="str">
            <v>Yes</v>
          </cell>
        </row>
        <row r="23829">
          <cell r="A23829" t="str">
            <v>05-123-47303</v>
          </cell>
          <cell r="B23829" t="str">
            <v>6/10/2021</v>
          </cell>
          <cell r="C23829" t="str">
            <v>Light</v>
          </cell>
          <cell r="D23829" t="str">
            <v>HIGHPOINT OPERATING CORPORATION</v>
          </cell>
          <cell r="E23829" t="str">
            <v>10071</v>
          </cell>
          <cell r="F23829" t="str">
            <v>WELD                                123 SWSW 15 11N63W 6</v>
          </cell>
          <cell r="G23829" t="str">
            <v>0</v>
          </cell>
          <cell r="H23829" t="str">
            <v>0</v>
          </cell>
          <cell r="I23829" t="str">
            <v>No</v>
          </cell>
        </row>
        <row r="23830">
          <cell r="A23830" t="str">
            <v>05-123-47303</v>
          </cell>
          <cell r="B23830" t="str">
            <v>2/7/2022</v>
          </cell>
          <cell r="C23830" t="str">
            <v>Light</v>
          </cell>
          <cell r="D23830" t="str">
            <v>HIGHPOINT OPERATING CORPORATION</v>
          </cell>
          <cell r="E23830" t="str">
            <v>10071</v>
          </cell>
          <cell r="F23830" t="str">
            <v>WELD                                123 SWSW 15 11N63W 6</v>
          </cell>
          <cell r="G23830" t="str">
            <v>0</v>
          </cell>
          <cell r="H23830" t="str">
            <v>0</v>
          </cell>
          <cell r="I23830" t="str">
            <v>No</v>
          </cell>
        </row>
        <row r="23831">
          <cell r="A23831" t="str">
            <v>05-123-47304</v>
          </cell>
          <cell r="B23831" t="str">
            <v>6/10/2021</v>
          </cell>
          <cell r="C23831" t="str">
            <v>Full</v>
          </cell>
          <cell r="D23831" t="str">
            <v>HIGHPOINT OPERATING CORPORATION</v>
          </cell>
          <cell r="E23831" t="str">
            <v>10071</v>
          </cell>
          <cell r="F23831" t="str">
            <v>WELD                                123 SWSW 15 11N63W 6</v>
          </cell>
          <cell r="G23831" t="str">
            <v>49</v>
          </cell>
          <cell r="H23831" t="str">
            <v>0</v>
          </cell>
          <cell r="I23831" t="str">
            <v>Yes</v>
          </cell>
        </row>
        <row r="23832">
          <cell r="A23832" t="str">
            <v>05-123-47305</v>
          </cell>
          <cell r="B23832" t="str">
            <v>6/9/2021</v>
          </cell>
          <cell r="C23832" t="str">
            <v>Light</v>
          </cell>
          <cell r="D23832" t="str">
            <v>HIGHPOINT OPERATING CORPORATION</v>
          </cell>
          <cell r="E23832" t="str">
            <v>10071</v>
          </cell>
          <cell r="F23832" t="str">
            <v>WELD                                123 SESE 16 11N63W 6</v>
          </cell>
          <cell r="G23832" t="str">
            <v>0</v>
          </cell>
          <cell r="H23832" t="str">
            <v>0</v>
          </cell>
          <cell r="I23832" t="str">
            <v>No</v>
          </cell>
        </row>
        <row r="23833">
          <cell r="A23833" t="str">
            <v>05-123-47306</v>
          </cell>
          <cell r="B23833" t="str">
            <v>6/9/2021</v>
          </cell>
          <cell r="C23833" t="str">
            <v>Light</v>
          </cell>
          <cell r="D23833" t="str">
            <v>HIGHPOINT OPERATING CORPORATION</v>
          </cell>
          <cell r="E23833" t="str">
            <v>10071</v>
          </cell>
          <cell r="F23833" t="str">
            <v>WELD                                123 SESE 16 11N63W 6</v>
          </cell>
          <cell r="G23833" t="str">
            <v>7</v>
          </cell>
          <cell r="H23833" t="str">
            <v>0</v>
          </cell>
          <cell r="I23833" t="str">
            <v>No</v>
          </cell>
        </row>
        <row r="23834">
          <cell r="A23834" t="str">
            <v>05-123-47307</v>
          </cell>
          <cell r="B23834" t="str">
            <v>6/9/2021</v>
          </cell>
          <cell r="C23834" t="str">
            <v>Light</v>
          </cell>
          <cell r="D23834" t="str">
            <v>HIGHPOINT OPERATING CORPORATION</v>
          </cell>
          <cell r="E23834" t="str">
            <v>10071</v>
          </cell>
          <cell r="F23834" t="str">
            <v>WELD                                123 SESE 16 11N63W 6</v>
          </cell>
          <cell r="G23834" t="str">
            <v>0</v>
          </cell>
          <cell r="H23834" t="str">
            <v>0</v>
          </cell>
          <cell r="I23834" t="str">
            <v>No</v>
          </cell>
        </row>
        <row r="23835">
          <cell r="A23835" t="str">
            <v>05-123-47308</v>
          </cell>
          <cell r="B23835" t="str">
            <v>6/9/2021</v>
          </cell>
          <cell r="C23835" t="str">
            <v>Light</v>
          </cell>
          <cell r="D23835" t="str">
            <v>HIGHPOINT OPERATING CORPORATION</v>
          </cell>
          <cell r="E23835" t="str">
            <v>10071</v>
          </cell>
          <cell r="F23835" t="str">
            <v>WELD                                123 SESE 16 11N63W 6</v>
          </cell>
          <cell r="G23835" t="str">
            <v>4</v>
          </cell>
          <cell r="H23835" t="str">
            <v>0</v>
          </cell>
          <cell r="I23835" t="str">
            <v>No</v>
          </cell>
        </row>
        <row r="23836">
          <cell r="A23836" t="str">
            <v>05-123-47309</v>
          </cell>
          <cell r="B23836" t="str">
            <v>6/9/2021</v>
          </cell>
          <cell r="C23836" t="str">
            <v>Light</v>
          </cell>
          <cell r="D23836" t="str">
            <v>HIGHPOINT OPERATING CORPORATION</v>
          </cell>
          <cell r="E23836" t="str">
            <v>10071</v>
          </cell>
          <cell r="F23836" t="str">
            <v>WELD                                123 SESE 16 11N63W 6</v>
          </cell>
          <cell r="G23836" t="str">
            <v>0</v>
          </cell>
          <cell r="H23836" t="str">
            <v>0</v>
          </cell>
          <cell r="I23836" t="str">
            <v>No</v>
          </cell>
        </row>
        <row r="23837">
          <cell r="A23837" t="str">
            <v>05-123-47310</v>
          </cell>
          <cell r="B23837" t="str">
            <v>6/9/2021</v>
          </cell>
          <cell r="C23837" t="str">
            <v>Light</v>
          </cell>
          <cell r="D23837" t="str">
            <v>HIGHPOINT OPERATING CORPORATION</v>
          </cell>
          <cell r="E23837" t="str">
            <v>10071</v>
          </cell>
          <cell r="F23837" t="str">
            <v>WELD                                123 SESE 16 11N63W 6</v>
          </cell>
          <cell r="G23837" t="str">
            <v>0</v>
          </cell>
          <cell r="H23837" t="str">
            <v>0</v>
          </cell>
          <cell r="I23837" t="str">
            <v>No</v>
          </cell>
        </row>
        <row r="23838">
          <cell r="A23838" t="str">
            <v>05-123-47311</v>
          </cell>
          <cell r="B23838" t="str">
            <v>6/9/2021</v>
          </cell>
          <cell r="C23838" t="str">
            <v>Light</v>
          </cell>
          <cell r="D23838" t="str">
            <v>HIGHPOINT OPERATING CORPORATION</v>
          </cell>
          <cell r="E23838" t="str">
            <v>10071</v>
          </cell>
          <cell r="F23838" t="str">
            <v>WELD                                123 SESE 16 11N63W 6</v>
          </cell>
          <cell r="G23838" t="str">
            <v>0</v>
          </cell>
          <cell r="H23838" t="str">
            <v>0</v>
          </cell>
          <cell r="I23838" t="str">
            <v>No</v>
          </cell>
        </row>
        <row r="23839">
          <cell r="A23839" t="str">
            <v>05-123-47312</v>
          </cell>
          <cell r="B23839" t="str">
            <v>6/9/2021</v>
          </cell>
          <cell r="C23839" t="str">
            <v>Light</v>
          </cell>
          <cell r="D23839" t="str">
            <v>HIGHPOINT OPERATING CORPORATION</v>
          </cell>
          <cell r="E23839" t="str">
            <v>10071</v>
          </cell>
          <cell r="F23839" t="str">
            <v>WELD                                123 SESE 16 11N63W 6</v>
          </cell>
          <cell r="G23839" t="str">
            <v>0</v>
          </cell>
          <cell r="H23839" t="str">
            <v>0</v>
          </cell>
          <cell r="I23839" t="str">
            <v>No</v>
          </cell>
        </row>
        <row r="23840">
          <cell r="A23840" t="str">
            <v>05-123-47313</v>
          </cell>
          <cell r="B23840" t="str">
            <v>1/14/2021</v>
          </cell>
          <cell r="C23840" t="str">
            <v>Full</v>
          </cell>
          <cell r="D23840" t="str">
            <v>EXTRACTION OIL &amp;amp; GAS INC</v>
          </cell>
          <cell r="E23840" t="str">
            <v>10459</v>
          </cell>
          <cell r="F23840" t="str">
            <v>WELD                                123 SWSE 17 2N68W 6</v>
          </cell>
          <cell r="G23840" t="str">
            <v>30</v>
          </cell>
          <cell r="H23840" t="str">
            <v>0</v>
          </cell>
          <cell r="I23840" t="str">
            <v>No</v>
          </cell>
        </row>
        <row r="23841">
          <cell r="A23841" t="str">
            <v>05-123-47313</v>
          </cell>
          <cell r="B23841" t="str">
            <v>1/11/2022</v>
          </cell>
          <cell r="C23841" t="str">
            <v>Light</v>
          </cell>
          <cell r="D23841" t="str">
            <v>EXTRACTION OIL &amp;amp; GAS INC</v>
          </cell>
          <cell r="E23841" t="str">
            <v>10459</v>
          </cell>
          <cell r="F23841" t="str">
            <v>WELD                                123 SWSE 17 2N68W 6</v>
          </cell>
          <cell r="G23841" t="str">
            <v>30</v>
          </cell>
          <cell r="H23841" t="str">
            <v>0</v>
          </cell>
          <cell r="I23841" t="str">
            <v>No</v>
          </cell>
        </row>
        <row r="23842">
          <cell r="A23842" t="str">
            <v>05-123-47314</v>
          </cell>
          <cell r="B23842" t="str">
            <v>1/14/2021</v>
          </cell>
          <cell r="C23842" t="str">
            <v>Full</v>
          </cell>
          <cell r="D23842" t="str">
            <v>EXTRACTION OIL &amp;amp; GAS INC</v>
          </cell>
          <cell r="E23842" t="str">
            <v>10459</v>
          </cell>
          <cell r="F23842" t="str">
            <v>WELD                                123 SWSE 17 2N68W 6</v>
          </cell>
          <cell r="G23842" t="str">
            <v>18</v>
          </cell>
          <cell r="H23842" t="str">
            <v>0</v>
          </cell>
          <cell r="I23842" t="str">
            <v>No</v>
          </cell>
        </row>
        <row r="23843">
          <cell r="A23843" t="str">
            <v>05-123-47314</v>
          </cell>
          <cell r="B23843" t="str">
            <v>1/11/2022</v>
          </cell>
          <cell r="C23843" t="str">
            <v>Light</v>
          </cell>
          <cell r="D23843" t="str">
            <v>EXTRACTION OIL &amp;amp; GAS INC</v>
          </cell>
          <cell r="E23843" t="str">
            <v>10459</v>
          </cell>
          <cell r="F23843" t="str">
            <v>WELD                                123 SWSE 17 2N68W 6</v>
          </cell>
          <cell r="G23843" t="str">
            <v>17</v>
          </cell>
          <cell r="H23843" t="str">
            <v>0</v>
          </cell>
          <cell r="I23843" t="str">
            <v>No</v>
          </cell>
        </row>
        <row r="23844">
          <cell r="A23844" t="str">
            <v>05-123-47315</v>
          </cell>
          <cell r="B23844" t="str">
            <v>1/14/2021</v>
          </cell>
          <cell r="C23844" t="str">
            <v>Full</v>
          </cell>
          <cell r="D23844" t="str">
            <v>EXTRACTION OIL &amp;amp; GAS INC</v>
          </cell>
          <cell r="E23844" t="str">
            <v>10459</v>
          </cell>
          <cell r="F23844" t="str">
            <v>WELD                                123 SWSE 17 2N68W 6</v>
          </cell>
          <cell r="G23844" t="str">
            <v>20</v>
          </cell>
          <cell r="H23844" t="str">
            <v>0</v>
          </cell>
          <cell r="I23844" t="str">
            <v>No</v>
          </cell>
        </row>
        <row r="23845">
          <cell r="A23845" t="str">
            <v>05-123-47315</v>
          </cell>
          <cell r="B23845" t="str">
            <v>1/11/2022</v>
          </cell>
          <cell r="C23845" t="str">
            <v>Light</v>
          </cell>
          <cell r="D23845" t="str">
            <v>EXTRACTION OIL &amp;amp; GAS INC</v>
          </cell>
          <cell r="E23845" t="str">
            <v>10459</v>
          </cell>
          <cell r="F23845" t="str">
            <v>WELD                                123 SWSE 17 2N68W 6</v>
          </cell>
          <cell r="G23845" t="str">
            <v>16</v>
          </cell>
          <cell r="H23845" t="str">
            <v>0</v>
          </cell>
          <cell r="I23845" t="str">
            <v>No</v>
          </cell>
        </row>
        <row r="23846">
          <cell r="A23846" t="str">
            <v>05-123-47316</v>
          </cell>
          <cell r="B23846" t="str">
            <v>1/14/2021</v>
          </cell>
          <cell r="C23846" t="str">
            <v>Full</v>
          </cell>
          <cell r="D23846" t="str">
            <v>EXTRACTION OIL &amp;amp; GAS INC</v>
          </cell>
          <cell r="E23846" t="str">
            <v>10459</v>
          </cell>
          <cell r="F23846" t="str">
            <v>WELD                                123 SWSE 17 2N68W 6</v>
          </cell>
          <cell r="G23846" t="str">
            <v>30</v>
          </cell>
          <cell r="H23846" t="str">
            <v>0</v>
          </cell>
          <cell r="I23846" t="str">
            <v>No</v>
          </cell>
        </row>
        <row r="23847">
          <cell r="A23847" t="str">
            <v>05-123-47317</v>
          </cell>
          <cell r="B23847" t="str">
            <v>1/14/2021</v>
          </cell>
          <cell r="C23847" t="str">
            <v>Full</v>
          </cell>
          <cell r="D23847" t="str">
            <v>EXTRACTION OIL &amp;amp; GAS INC</v>
          </cell>
          <cell r="E23847" t="str">
            <v>10459</v>
          </cell>
          <cell r="F23847" t="str">
            <v>WELD                                123 SWSE 17 2N68W 6</v>
          </cell>
          <cell r="G23847" t="str">
            <v>1</v>
          </cell>
          <cell r="H23847" t="str">
            <v>0</v>
          </cell>
          <cell r="I23847" t="str">
            <v>No</v>
          </cell>
        </row>
        <row r="23848">
          <cell r="A23848" t="str">
            <v>05-123-47317</v>
          </cell>
          <cell r="B23848" t="str">
            <v>8/18/2021</v>
          </cell>
          <cell r="C23848" t="str">
            <v>Form 17</v>
          </cell>
          <cell r="D23848" t="str">
            <v xml:space="preserve">EXTRACTION OIL &amp;amp; GAS INC                          </v>
          </cell>
          <cell r="E23848" t="str">
            <v>10459</v>
          </cell>
          <cell r="F23848" t="str">
            <v>WELD                                123 SWSE 17 2N68W 6</v>
          </cell>
          <cell r="G23848" t="str">
            <v>780</v>
          </cell>
          <cell r="H23848" t="str">
            <v xml:space="preserve">0     </v>
          </cell>
          <cell r="I23848" t="str">
            <v>Yes</v>
          </cell>
        </row>
        <row r="23849">
          <cell r="A23849" t="str">
            <v>05-123-47317</v>
          </cell>
          <cell r="B23849" t="str">
            <v>8/18/2021</v>
          </cell>
          <cell r="C23849" t="str">
            <v>Full</v>
          </cell>
          <cell r="D23849" t="str">
            <v>EXTRACTION OIL &amp;amp; GAS INC</v>
          </cell>
          <cell r="E23849" t="str">
            <v>10459</v>
          </cell>
          <cell r="F23849" t="str">
            <v>WELD                                123 SWSE 17 2N68W 6</v>
          </cell>
          <cell r="G23849" t="str">
            <v>780</v>
          </cell>
          <cell r="H23849" t="str">
            <v>0</v>
          </cell>
          <cell r="I23849" t="str">
            <v>No</v>
          </cell>
        </row>
        <row r="23850">
          <cell r="A23850" t="str">
            <v>05-123-47318</v>
          </cell>
          <cell r="B23850" t="str">
            <v>1/14/2021</v>
          </cell>
          <cell r="C23850" t="str">
            <v>Full</v>
          </cell>
          <cell r="D23850" t="str">
            <v>EXTRACTION OIL &amp;amp; GAS INC</v>
          </cell>
          <cell r="E23850" t="str">
            <v>10459</v>
          </cell>
          <cell r="F23850" t="str">
            <v>WELD                                123 SWSE 17 2N68W 6</v>
          </cell>
          <cell r="G23850" t="str">
            <v>18</v>
          </cell>
          <cell r="H23850" t="str">
            <v>0</v>
          </cell>
          <cell r="I23850" t="str">
            <v>No</v>
          </cell>
        </row>
        <row r="23851">
          <cell r="A23851" t="str">
            <v>05-123-47318</v>
          </cell>
          <cell r="B23851" t="str">
            <v>1/11/2022</v>
          </cell>
          <cell r="C23851" t="str">
            <v>Light</v>
          </cell>
          <cell r="D23851" t="str">
            <v>EXTRACTION OIL &amp;amp; GAS INC</v>
          </cell>
          <cell r="E23851" t="str">
            <v>10459</v>
          </cell>
          <cell r="F23851" t="str">
            <v>WELD                                123 SWSE 17 2N68W 6</v>
          </cell>
          <cell r="G23851" t="str">
            <v>17</v>
          </cell>
          <cell r="H23851" t="str">
            <v>0</v>
          </cell>
          <cell r="I23851" t="str">
            <v>No</v>
          </cell>
        </row>
        <row r="23852">
          <cell r="A23852" t="str">
            <v>05-123-47319</v>
          </cell>
          <cell r="B23852" t="str">
            <v>1/14/2021</v>
          </cell>
          <cell r="C23852" t="str">
            <v>Full</v>
          </cell>
          <cell r="D23852" t="str">
            <v>EXTRACTION OIL &amp;amp; GAS INC</v>
          </cell>
          <cell r="E23852" t="str">
            <v>10459</v>
          </cell>
          <cell r="F23852" t="str">
            <v>WELD                                123 SWSE 17 2N68W 6</v>
          </cell>
          <cell r="G23852" t="str">
            <v>30</v>
          </cell>
          <cell r="H23852" t="str">
            <v>0</v>
          </cell>
          <cell r="I23852" t="str">
            <v>No</v>
          </cell>
        </row>
        <row r="23853">
          <cell r="A23853" t="str">
            <v>05-123-47319</v>
          </cell>
          <cell r="B23853" t="str">
            <v>1/11/2022</v>
          </cell>
          <cell r="C23853" t="str">
            <v>Light</v>
          </cell>
          <cell r="D23853" t="str">
            <v>EXTRACTION OIL &amp;amp; GAS INC</v>
          </cell>
          <cell r="E23853" t="str">
            <v>10459</v>
          </cell>
          <cell r="F23853" t="str">
            <v>WELD                                123 SWSE 17 2N68W 6</v>
          </cell>
          <cell r="G23853" t="str">
            <v>33</v>
          </cell>
          <cell r="H23853" t="str">
            <v>0</v>
          </cell>
          <cell r="I23853" t="str">
            <v>No</v>
          </cell>
        </row>
        <row r="23854">
          <cell r="A23854" t="str">
            <v>05-123-47320</v>
          </cell>
          <cell r="B23854" t="str">
            <v>1/14/2021</v>
          </cell>
          <cell r="C23854" t="str">
            <v>Full</v>
          </cell>
          <cell r="D23854" t="str">
            <v>EXTRACTION OIL &amp;amp; GAS INC</v>
          </cell>
          <cell r="E23854" t="str">
            <v>10459</v>
          </cell>
          <cell r="F23854" t="str">
            <v>WELD                                123 SWSE 17 2N68W 6</v>
          </cell>
          <cell r="G23854" t="str">
            <v>28</v>
          </cell>
          <cell r="H23854" t="str">
            <v>0</v>
          </cell>
          <cell r="I23854" t="str">
            <v>No</v>
          </cell>
        </row>
        <row r="23855">
          <cell r="A23855" t="str">
            <v>05-123-47320</v>
          </cell>
          <cell r="B23855" t="str">
            <v>2/4/2022</v>
          </cell>
          <cell r="C23855" t="str">
            <v>Light</v>
          </cell>
          <cell r="D23855" t="str">
            <v>EXTRACTION OIL &amp;amp; GAS INC</v>
          </cell>
          <cell r="E23855" t="str">
            <v>10459</v>
          </cell>
          <cell r="F23855" t="str">
            <v>WELD                                123 SWSE 17 2N68W 6</v>
          </cell>
          <cell r="G23855" t="str">
            <v>0</v>
          </cell>
          <cell r="H23855" t="str">
            <v>0</v>
          </cell>
          <cell r="I23855" t="str">
            <v>No</v>
          </cell>
        </row>
        <row r="23856">
          <cell r="A23856" t="str">
            <v>05-123-47321</v>
          </cell>
          <cell r="B23856" t="str">
            <v>4/12/2021</v>
          </cell>
          <cell r="C23856" t="str">
            <v>Form 17</v>
          </cell>
          <cell r="D23856" t="str">
            <v xml:space="preserve">PDC ENERGY INC                                    </v>
          </cell>
          <cell r="E23856" t="str">
            <v>69175</v>
          </cell>
          <cell r="F23856" t="str">
            <v>WELD                                123 SWSW 33 4N65W 6</v>
          </cell>
          <cell r="G23856" t="str">
            <v>0</v>
          </cell>
          <cell r="H23856" t="str">
            <v xml:space="preserve">0     </v>
          </cell>
          <cell r="I23856" t="str">
            <v>No</v>
          </cell>
        </row>
        <row r="23857">
          <cell r="A23857" t="str">
            <v>05-123-47322</v>
          </cell>
          <cell r="B23857" t="str">
            <v>4/12/2021</v>
          </cell>
          <cell r="C23857" t="str">
            <v>Form 17</v>
          </cell>
          <cell r="D23857" t="str">
            <v xml:space="preserve">PDC ENERGY INC                                    </v>
          </cell>
          <cell r="E23857" t="str">
            <v>69175</v>
          </cell>
          <cell r="F23857" t="str">
            <v>WELD                                123 SWSW 33 4N65W 6</v>
          </cell>
          <cell r="G23857" t="str">
            <v>0</v>
          </cell>
          <cell r="H23857" t="str">
            <v xml:space="preserve">0     </v>
          </cell>
          <cell r="I23857" t="str">
            <v>No</v>
          </cell>
        </row>
        <row r="23858">
          <cell r="A23858" t="str">
            <v>05-123-47323</v>
          </cell>
          <cell r="B23858" t="str">
            <v>4/12/2021</v>
          </cell>
          <cell r="C23858" t="str">
            <v>Form 17</v>
          </cell>
          <cell r="D23858" t="str">
            <v xml:space="preserve">PDC ENERGY INC                                    </v>
          </cell>
          <cell r="E23858" t="str">
            <v>69175</v>
          </cell>
          <cell r="F23858" t="str">
            <v>WELD                                123 SWSW 33 4N65W 6</v>
          </cell>
          <cell r="G23858" t="str">
            <v>0</v>
          </cell>
          <cell r="H23858" t="str">
            <v xml:space="preserve">0     </v>
          </cell>
          <cell r="I23858" t="str">
            <v>No</v>
          </cell>
        </row>
        <row r="23859">
          <cell r="A23859" t="str">
            <v>05-123-47324</v>
          </cell>
          <cell r="B23859" t="str">
            <v>4/12/2021</v>
          </cell>
          <cell r="C23859" t="str">
            <v>Form 17</v>
          </cell>
          <cell r="D23859" t="str">
            <v xml:space="preserve">PDC ENERGY INC                                    </v>
          </cell>
          <cell r="E23859" t="str">
            <v>69175</v>
          </cell>
          <cell r="F23859" t="str">
            <v>WELD                                123 SWSW 33 4N65W 6</v>
          </cell>
          <cell r="G23859" t="str">
            <v>0</v>
          </cell>
          <cell r="H23859" t="str">
            <v xml:space="preserve">0     </v>
          </cell>
          <cell r="I23859" t="str">
            <v>No</v>
          </cell>
        </row>
        <row r="23860">
          <cell r="A23860" t="str">
            <v>05-123-47338</v>
          </cell>
          <cell r="B23860" t="str">
            <v>7/8/2021</v>
          </cell>
          <cell r="C23860" t="str">
            <v>Form 17</v>
          </cell>
          <cell r="D23860" t="str">
            <v xml:space="preserve">CONFLUENCE DJ LLC                                 </v>
          </cell>
          <cell r="E23860" t="str">
            <v>10518</v>
          </cell>
          <cell r="F23860" t="str">
            <v>WELD                                123 SWSW 33 1N65W 6</v>
          </cell>
          <cell r="G23860" t="str">
            <v>0</v>
          </cell>
          <cell r="H23860" t="str">
            <v xml:space="preserve">0     </v>
          </cell>
          <cell r="I23860" t="str">
            <v>No</v>
          </cell>
        </row>
        <row r="23861">
          <cell r="A23861" t="str">
            <v>05-123-47343</v>
          </cell>
          <cell r="B23861" t="str">
            <v>7/8/2021</v>
          </cell>
          <cell r="C23861" t="str">
            <v>Form 17</v>
          </cell>
          <cell r="D23861" t="str">
            <v xml:space="preserve">CONFLUENCE DJ LLC                                 </v>
          </cell>
          <cell r="E23861" t="str">
            <v>10518</v>
          </cell>
          <cell r="F23861" t="str">
            <v>WELD                                123 SWSW 33 1N65W 6</v>
          </cell>
          <cell r="G23861" t="str">
            <v>0</v>
          </cell>
          <cell r="H23861" t="str">
            <v xml:space="preserve">0     </v>
          </cell>
          <cell r="I23861" t="str">
            <v>No</v>
          </cell>
        </row>
        <row r="23862">
          <cell r="A23862" t="str">
            <v>05-123-47347</v>
          </cell>
          <cell r="B23862" t="str">
            <v>6/9/2021</v>
          </cell>
          <cell r="C23862" t="str">
            <v>Light</v>
          </cell>
          <cell r="D23862" t="str">
            <v>HIGHPOINT OPERATING CORPORATION</v>
          </cell>
          <cell r="E23862" t="str">
            <v>10071</v>
          </cell>
          <cell r="F23862" t="str">
            <v>WELD                                123 SWSW 16 11N63W 6</v>
          </cell>
          <cell r="G23862" t="str">
            <v>23</v>
          </cell>
          <cell r="H23862" t="str">
            <v>0</v>
          </cell>
          <cell r="I23862" t="str">
            <v>No</v>
          </cell>
        </row>
        <row r="23863">
          <cell r="A23863" t="str">
            <v>05-123-47348</v>
          </cell>
          <cell r="B23863" t="str">
            <v>10/25/2021</v>
          </cell>
          <cell r="C23863" t="str">
            <v>Full</v>
          </cell>
          <cell r="D23863" t="str">
            <v>KERR MCGEE OIL &amp;amp; GAS ONSHORE LP</v>
          </cell>
          <cell r="E23863" t="str">
            <v>47120</v>
          </cell>
          <cell r="F23863" t="str">
            <v>WELD                                123 SWSE 18 1N65W 6</v>
          </cell>
          <cell r="G23863" t="str">
            <v>19</v>
          </cell>
          <cell r="I23863" t="str">
            <v>No</v>
          </cell>
        </row>
        <row r="23864">
          <cell r="A23864" t="str">
            <v>05-123-47349</v>
          </cell>
          <cell r="B23864" t="str">
            <v>10/25/2021</v>
          </cell>
          <cell r="C23864" t="str">
            <v>Full</v>
          </cell>
          <cell r="D23864" t="str">
            <v>KERR MCGEE OIL &amp;amp; GAS ONSHORE LP</v>
          </cell>
          <cell r="E23864" t="str">
            <v>47120</v>
          </cell>
          <cell r="F23864" t="str">
            <v>WELD                                123 SWSE 18 1N65W 6</v>
          </cell>
          <cell r="G23864" t="str">
            <v>0</v>
          </cell>
          <cell r="I23864" t="str">
            <v>No</v>
          </cell>
        </row>
        <row r="23865">
          <cell r="A23865" t="str">
            <v>05-123-47350</v>
          </cell>
          <cell r="B23865" t="str">
            <v>10/25/2021</v>
          </cell>
          <cell r="C23865" t="str">
            <v>Full</v>
          </cell>
          <cell r="D23865" t="str">
            <v>KERR MCGEE OIL &amp;amp; GAS ONSHORE LP</v>
          </cell>
          <cell r="E23865" t="str">
            <v>47120</v>
          </cell>
          <cell r="F23865" t="str">
            <v>WELD                                123 SWSE 18 1N65W 6</v>
          </cell>
          <cell r="G23865" t="str">
            <v>0</v>
          </cell>
          <cell r="I23865" t="str">
            <v>No</v>
          </cell>
        </row>
        <row r="23866">
          <cell r="A23866" t="str">
            <v>05-123-47351</v>
          </cell>
          <cell r="B23866" t="str">
            <v>10/25/2021</v>
          </cell>
          <cell r="C23866" t="str">
            <v>Full</v>
          </cell>
          <cell r="D23866" t="str">
            <v>KERR MCGEE OIL &amp;amp; GAS ONSHORE LP</v>
          </cell>
          <cell r="E23866" t="str">
            <v>47120</v>
          </cell>
          <cell r="F23866" t="str">
            <v>WELD                                123 SWSE 18 1N65W 6</v>
          </cell>
          <cell r="G23866" t="str">
            <v>0</v>
          </cell>
          <cell r="I23866" t="str">
            <v>No</v>
          </cell>
        </row>
        <row r="23867">
          <cell r="A23867" t="str">
            <v>05-123-47352</v>
          </cell>
          <cell r="B23867" t="str">
            <v>10/25/2021</v>
          </cell>
          <cell r="C23867" t="str">
            <v>Full</v>
          </cell>
          <cell r="D23867" t="str">
            <v>KERR MCGEE OIL &amp;amp; GAS ONSHORE LP</v>
          </cell>
          <cell r="E23867" t="str">
            <v>47120</v>
          </cell>
          <cell r="F23867" t="str">
            <v>WELD                                123 SWSE 18 1N65W 6</v>
          </cell>
          <cell r="G23867" t="str">
            <v>0</v>
          </cell>
          <cell r="I23867" t="str">
            <v>No</v>
          </cell>
        </row>
        <row r="23868">
          <cell r="A23868" t="str">
            <v>05-123-47353</v>
          </cell>
          <cell r="B23868" t="str">
            <v>10/25/2021</v>
          </cell>
          <cell r="C23868" t="str">
            <v>Full</v>
          </cell>
          <cell r="D23868" t="str">
            <v>KERR MCGEE OIL &amp;amp; GAS ONSHORE LP</v>
          </cell>
          <cell r="E23868" t="str">
            <v>47120</v>
          </cell>
          <cell r="F23868" t="str">
            <v>WELD                                123 SWSE 18 1N65W 6</v>
          </cell>
          <cell r="G23868" t="str">
            <v>0</v>
          </cell>
          <cell r="I23868" t="str">
            <v>No</v>
          </cell>
        </row>
        <row r="23869">
          <cell r="A23869" t="str">
            <v>05-123-47354</v>
          </cell>
          <cell r="B23869" t="str">
            <v>10/25/2021</v>
          </cell>
          <cell r="C23869" t="str">
            <v>Full</v>
          </cell>
          <cell r="D23869" t="str">
            <v>KERR MCGEE OIL &amp;amp; GAS ONSHORE LP</v>
          </cell>
          <cell r="E23869" t="str">
            <v>47120</v>
          </cell>
          <cell r="F23869" t="str">
            <v>WELD                                123 SWSE 18 1N65W 6</v>
          </cell>
          <cell r="G23869" t="str">
            <v>0</v>
          </cell>
          <cell r="I23869" t="str">
            <v>No</v>
          </cell>
        </row>
        <row r="23870">
          <cell r="A23870" t="str">
            <v>05-123-47355</v>
          </cell>
          <cell r="B23870" t="str">
            <v>8/26/2021</v>
          </cell>
          <cell r="C23870" t="str">
            <v>Form 17</v>
          </cell>
          <cell r="D23870" t="str">
            <v xml:space="preserve">GREAT WESTERN OPERATING COMPANY LLC               </v>
          </cell>
          <cell r="E23870" t="str">
            <v>10110</v>
          </cell>
          <cell r="F23870" t="str">
            <v>WELD                                123 SWSW 27 1N66W 6</v>
          </cell>
          <cell r="G23870" t="str">
            <v>1</v>
          </cell>
          <cell r="H23870" t="str">
            <v xml:space="preserve">0     </v>
          </cell>
          <cell r="I23870" t="str">
            <v>No</v>
          </cell>
        </row>
        <row r="23871">
          <cell r="A23871" t="str">
            <v>05-123-47356</v>
          </cell>
          <cell r="B23871" t="str">
            <v>8/26/2021</v>
          </cell>
          <cell r="C23871" t="str">
            <v>Form 17</v>
          </cell>
          <cell r="D23871" t="str">
            <v xml:space="preserve">GREAT WESTERN OPERATING COMPANY LLC               </v>
          </cell>
          <cell r="E23871" t="str">
            <v>10110</v>
          </cell>
          <cell r="F23871" t="str">
            <v>WELD                                123 SWSW 27 1N66W 6</v>
          </cell>
          <cell r="G23871" t="str">
            <v>1</v>
          </cell>
          <cell r="H23871" t="str">
            <v xml:space="preserve">0     </v>
          </cell>
          <cell r="I23871" t="str">
            <v>No</v>
          </cell>
        </row>
        <row r="23872">
          <cell r="A23872" t="str">
            <v>05-123-47357</v>
          </cell>
          <cell r="B23872" t="str">
            <v>8/26/2021</v>
          </cell>
          <cell r="C23872" t="str">
            <v>Form 17</v>
          </cell>
          <cell r="D23872" t="str">
            <v xml:space="preserve">GREAT WESTERN OPERATING COMPANY LLC               </v>
          </cell>
          <cell r="E23872" t="str">
            <v>10110</v>
          </cell>
          <cell r="F23872" t="str">
            <v>WELD                                123 SWSW 27 1N66W 6</v>
          </cell>
          <cell r="G23872" t="str">
            <v>1</v>
          </cell>
          <cell r="H23872" t="str">
            <v xml:space="preserve">0     </v>
          </cell>
          <cell r="I23872" t="str">
            <v>No</v>
          </cell>
        </row>
        <row r="23873">
          <cell r="A23873" t="str">
            <v>05-123-47358</v>
          </cell>
          <cell r="B23873" t="str">
            <v>8/26/2021</v>
          </cell>
          <cell r="C23873" t="str">
            <v>Form 17</v>
          </cell>
          <cell r="D23873" t="str">
            <v xml:space="preserve">GREAT WESTERN OPERATING COMPANY LLC               </v>
          </cell>
          <cell r="E23873" t="str">
            <v>10110</v>
          </cell>
          <cell r="F23873" t="str">
            <v>WELD                                123 SWSW 27 1N66W 6</v>
          </cell>
          <cell r="G23873" t="str">
            <v>0</v>
          </cell>
          <cell r="H23873" t="str">
            <v xml:space="preserve">0     </v>
          </cell>
          <cell r="I23873" t="str">
            <v>No</v>
          </cell>
        </row>
        <row r="23874">
          <cell r="A23874" t="str">
            <v>05-123-47359</v>
          </cell>
          <cell r="B23874" t="str">
            <v>8/26/2021</v>
          </cell>
          <cell r="C23874" t="str">
            <v>Form 17</v>
          </cell>
          <cell r="D23874" t="str">
            <v xml:space="preserve">GREAT WESTERN OPERATING COMPANY LLC               </v>
          </cell>
          <cell r="E23874" t="str">
            <v>10110</v>
          </cell>
          <cell r="F23874" t="str">
            <v>WELD                                123 SWSW 27 1N66W 6</v>
          </cell>
          <cell r="G23874" t="str">
            <v>3</v>
          </cell>
          <cell r="H23874" t="str">
            <v xml:space="preserve">0     </v>
          </cell>
          <cell r="I23874" t="str">
            <v>No</v>
          </cell>
        </row>
        <row r="23875">
          <cell r="A23875" t="str">
            <v>05-123-47360</v>
          </cell>
          <cell r="B23875" t="str">
            <v>8/26/2021</v>
          </cell>
          <cell r="C23875" t="str">
            <v>Form 17</v>
          </cell>
          <cell r="D23875" t="str">
            <v xml:space="preserve">GREAT WESTERN OPERATING COMPANY LLC               </v>
          </cell>
          <cell r="E23875" t="str">
            <v>10110</v>
          </cell>
          <cell r="F23875" t="str">
            <v>WELD                                123 SWSW 27 1N66W 6</v>
          </cell>
          <cell r="G23875" t="str">
            <v>3</v>
          </cell>
          <cell r="H23875" t="str">
            <v xml:space="preserve">0     </v>
          </cell>
          <cell r="I23875" t="str">
            <v>No</v>
          </cell>
        </row>
        <row r="23876">
          <cell r="A23876" t="str">
            <v>05-123-47361</v>
          </cell>
          <cell r="B23876" t="str">
            <v>8/26/2021</v>
          </cell>
          <cell r="C23876" t="str">
            <v>Form 17</v>
          </cell>
          <cell r="D23876" t="str">
            <v xml:space="preserve">GREAT WESTERN OPERATING COMPANY LLC               </v>
          </cell>
          <cell r="E23876" t="str">
            <v>10110</v>
          </cell>
          <cell r="F23876" t="str">
            <v>WELD                                123 SWSW 27 1N66W 6</v>
          </cell>
          <cell r="G23876" t="str">
            <v>0</v>
          </cell>
          <cell r="H23876" t="str">
            <v xml:space="preserve">0     </v>
          </cell>
          <cell r="I23876" t="str">
            <v>No</v>
          </cell>
        </row>
        <row r="23877">
          <cell r="A23877" t="str">
            <v>05-123-47370</v>
          </cell>
          <cell r="B23877" t="str">
            <v>2/9/2021</v>
          </cell>
          <cell r="C23877" t="str">
            <v>Form 17</v>
          </cell>
          <cell r="D23877" t="str">
            <v xml:space="preserve">GREAT WESTERN OPERATING COMPANY LLC               </v>
          </cell>
          <cell r="E23877" t="str">
            <v>10110</v>
          </cell>
          <cell r="F23877" t="str">
            <v>WELD                                123 SWNW 11 3N68W 6</v>
          </cell>
          <cell r="G23877" t="str">
            <v>0</v>
          </cell>
          <cell r="H23877" t="str">
            <v xml:space="preserve">0     </v>
          </cell>
          <cell r="I23877" t="str">
            <v>No</v>
          </cell>
        </row>
        <row r="23878">
          <cell r="A23878" t="str">
            <v>05-123-47371</v>
          </cell>
          <cell r="B23878" t="str">
            <v>2/12/2021</v>
          </cell>
          <cell r="C23878" t="str">
            <v>Form 17</v>
          </cell>
          <cell r="D23878" t="str">
            <v xml:space="preserve">GREAT WESTERN OPERATING COMPANY LLC               </v>
          </cell>
          <cell r="E23878" t="str">
            <v>10110</v>
          </cell>
          <cell r="F23878" t="str">
            <v>WELD                                123 SWNW 11 3N68W 6</v>
          </cell>
          <cell r="G23878" t="str">
            <v>0</v>
          </cell>
          <cell r="H23878" t="str">
            <v xml:space="preserve">0     </v>
          </cell>
          <cell r="I23878" t="str">
            <v>No</v>
          </cell>
        </row>
        <row r="23879">
          <cell r="A23879" t="str">
            <v>05-123-47372</v>
          </cell>
          <cell r="B23879" t="str">
            <v>2/9/2021</v>
          </cell>
          <cell r="C23879" t="str">
            <v>Form 17</v>
          </cell>
          <cell r="D23879" t="str">
            <v xml:space="preserve">GREAT WESTERN OPERATING COMPANY LLC               </v>
          </cell>
          <cell r="E23879" t="str">
            <v>10110</v>
          </cell>
          <cell r="F23879" t="str">
            <v>WELD                                123 SWNW 11 3N68W 6</v>
          </cell>
          <cell r="G23879" t="str">
            <v>12</v>
          </cell>
          <cell r="H23879" t="str">
            <v xml:space="preserve">0     </v>
          </cell>
          <cell r="I23879" t="str">
            <v>No</v>
          </cell>
        </row>
        <row r="23880">
          <cell r="A23880" t="str">
            <v>05-123-47372</v>
          </cell>
          <cell r="B23880" t="str">
            <v>6/14/2021</v>
          </cell>
          <cell r="C23880" t="str">
            <v>Form 17</v>
          </cell>
          <cell r="D23880" t="str">
            <v xml:space="preserve">GREAT WESTERN OPERATING COMPANY LLC               </v>
          </cell>
          <cell r="E23880" t="str">
            <v>10110</v>
          </cell>
          <cell r="F23880" t="str">
            <v>WELD                                123 SWNW 11 3N68W 6</v>
          </cell>
          <cell r="G23880" t="str">
            <v>234</v>
          </cell>
          <cell r="H23880" t="str">
            <v xml:space="preserve">0     </v>
          </cell>
          <cell r="I23880" t="str">
            <v>Yes</v>
          </cell>
        </row>
        <row r="23881">
          <cell r="A23881" t="str">
            <v>05-123-47372</v>
          </cell>
          <cell r="B23881" t="str">
            <v>10/26/2021</v>
          </cell>
          <cell r="C23881" t="str">
            <v>Form 17</v>
          </cell>
          <cell r="D23881" t="str">
            <v xml:space="preserve">GREAT WESTERN OPERATING COMPANY LLC               </v>
          </cell>
          <cell r="E23881" t="str">
            <v>10110</v>
          </cell>
          <cell r="F23881" t="str">
            <v>WELD                                123 SWNW 11 3N68W 6</v>
          </cell>
          <cell r="G23881" t="str">
            <v>6</v>
          </cell>
          <cell r="H23881" t="str">
            <v xml:space="preserve">0     </v>
          </cell>
          <cell r="I23881" t="str">
            <v>No</v>
          </cell>
        </row>
        <row r="23882">
          <cell r="A23882" t="str">
            <v>05-123-47373</v>
          </cell>
          <cell r="B23882" t="str">
            <v>2/12/2021</v>
          </cell>
          <cell r="C23882" t="str">
            <v>Form 17</v>
          </cell>
          <cell r="D23882" t="str">
            <v xml:space="preserve">GREAT WESTERN OPERATING COMPANY LLC               </v>
          </cell>
          <cell r="E23882" t="str">
            <v>10110</v>
          </cell>
          <cell r="F23882" t="str">
            <v>WELD                                123 SWNW 11 3N68W 6</v>
          </cell>
          <cell r="G23882" t="str">
            <v>5</v>
          </cell>
          <cell r="H23882" t="str">
            <v xml:space="preserve">0     </v>
          </cell>
          <cell r="I23882" t="str">
            <v>No</v>
          </cell>
        </row>
        <row r="23883">
          <cell r="A23883" t="str">
            <v>05-123-47374</v>
          </cell>
          <cell r="B23883" t="str">
            <v>2/12/2021</v>
          </cell>
          <cell r="C23883" t="str">
            <v>Form 17</v>
          </cell>
          <cell r="D23883" t="str">
            <v xml:space="preserve">GREAT WESTERN OPERATING COMPANY LLC               </v>
          </cell>
          <cell r="E23883" t="str">
            <v>10110</v>
          </cell>
          <cell r="F23883" t="str">
            <v>WELD                                123 SWNW 11 3N68W 6</v>
          </cell>
          <cell r="G23883" t="str">
            <v>2</v>
          </cell>
          <cell r="H23883" t="str">
            <v xml:space="preserve">0     </v>
          </cell>
          <cell r="I23883" t="str">
            <v>No</v>
          </cell>
        </row>
        <row r="23884">
          <cell r="A23884" t="str">
            <v>05-123-47376</v>
          </cell>
          <cell r="B23884" t="str">
            <v>2/9/2021</v>
          </cell>
          <cell r="C23884" t="str">
            <v>Form 17</v>
          </cell>
          <cell r="D23884" t="str">
            <v xml:space="preserve">GREAT WESTERN OPERATING COMPANY LLC               </v>
          </cell>
          <cell r="E23884" t="str">
            <v>10110</v>
          </cell>
          <cell r="F23884" t="str">
            <v>WELD                                123 SWNW 11 3N68W 6</v>
          </cell>
          <cell r="G23884" t="str">
            <v>0</v>
          </cell>
          <cell r="H23884" t="str">
            <v xml:space="preserve">0     </v>
          </cell>
          <cell r="I23884" t="str">
            <v>No</v>
          </cell>
        </row>
        <row r="23885">
          <cell r="A23885" t="str">
            <v>05-123-47377</v>
          </cell>
          <cell r="B23885" t="str">
            <v>2/9/2021</v>
          </cell>
          <cell r="C23885" t="str">
            <v>Form 17</v>
          </cell>
          <cell r="D23885" t="str">
            <v xml:space="preserve">GREAT WESTERN OPERATING COMPANY LLC               </v>
          </cell>
          <cell r="E23885" t="str">
            <v>10110</v>
          </cell>
          <cell r="F23885" t="str">
            <v>WELD                                123 SWNW 11 3N68W 6</v>
          </cell>
          <cell r="G23885" t="str">
            <v>0</v>
          </cell>
          <cell r="H23885" t="str">
            <v xml:space="preserve">0     </v>
          </cell>
          <cell r="I23885" t="str">
            <v>No</v>
          </cell>
        </row>
        <row r="23886">
          <cell r="A23886" t="str">
            <v>05-123-47378</v>
          </cell>
          <cell r="B23886" t="str">
            <v>2/9/2021</v>
          </cell>
          <cell r="C23886" t="str">
            <v>Form 17</v>
          </cell>
          <cell r="D23886" t="str">
            <v xml:space="preserve">GREAT WESTERN OPERATING COMPANY LLC               </v>
          </cell>
          <cell r="E23886" t="str">
            <v>10110</v>
          </cell>
          <cell r="F23886" t="str">
            <v>WELD                                123 SWNW 11 3N68W 6</v>
          </cell>
          <cell r="G23886" t="str">
            <v>0</v>
          </cell>
          <cell r="H23886" t="str">
            <v xml:space="preserve">0     </v>
          </cell>
          <cell r="I23886" t="str">
            <v>No</v>
          </cell>
        </row>
        <row r="23887">
          <cell r="A23887" t="str">
            <v>05-123-47379</v>
          </cell>
          <cell r="B23887" t="str">
            <v>2/12/2021</v>
          </cell>
          <cell r="C23887" t="str">
            <v>Form 17</v>
          </cell>
          <cell r="D23887" t="str">
            <v xml:space="preserve">GREAT WESTERN OPERATING COMPANY LLC               </v>
          </cell>
          <cell r="E23887" t="str">
            <v>10110</v>
          </cell>
          <cell r="F23887" t="str">
            <v>WELD                                123 SWNW 11 3N68W 6</v>
          </cell>
          <cell r="H23887" t="str">
            <v xml:space="preserve">0     </v>
          </cell>
          <cell r="I23887" t="str">
            <v>No</v>
          </cell>
        </row>
        <row r="23888">
          <cell r="A23888" t="str">
            <v>05-123-47381</v>
          </cell>
          <cell r="B23888" t="str">
            <v>10/27/2021</v>
          </cell>
          <cell r="C23888" t="str">
            <v>Form 17</v>
          </cell>
          <cell r="D23888" t="str">
            <v xml:space="preserve">GREAT WESTERN OPERATING COMPANY LLC               </v>
          </cell>
          <cell r="E23888" t="str">
            <v>10110</v>
          </cell>
          <cell r="F23888" t="str">
            <v>WELD                                123 SWNW 11 3N68W 6</v>
          </cell>
          <cell r="G23888" t="str">
            <v>15</v>
          </cell>
          <cell r="H23888" t="str">
            <v xml:space="preserve">0     </v>
          </cell>
          <cell r="I23888" t="str">
            <v>No</v>
          </cell>
        </row>
        <row r="23889">
          <cell r="A23889" t="str">
            <v>05-123-47382</v>
          </cell>
          <cell r="B23889" t="str">
            <v>2/12/2021</v>
          </cell>
          <cell r="C23889" t="str">
            <v>Form 17</v>
          </cell>
          <cell r="D23889" t="str">
            <v xml:space="preserve">GREAT WESTERN OPERATING COMPANY LLC               </v>
          </cell>
          <cell r="E23889" t="str">
            <v>10110</v>
          </cell>
          <cell r="F23889" t="str">
            <v>WELD                                123 SWNW 11 3N68W 6</v>
          </cell>
          <cell r="G23889" t="str">
            <v>1</v>
          </cell>
          <cell r="H23889" t="str">
            <v xml:space="preserve">0     </v>
          </cell>
          <cell r="I23889" t="str">
            <v>No</v>
          </cell>
        </row>
        <row r="23890">
          <cell r="A23890" t="str">
            <v>05-123-47383</v>
          </cell>
          <cell r="B23890" t="str">
            <v>2/12/2021</v>
          </cell>
          <cell r="C23890" t="str">
            <v>Form 17</v>
          </cell>
          <cell r="D23890" t="str">
            <v xml:space="preserve">GREAT WESTERN OPERATING COMPANY LLC               </v>
          </cell>
          <cell r="E23890" t="str">
            <v>10110</v>
          </cell>
          <cell r="F23890" t="str">
            <v>WELD                                123 SWNW 11 3N68W 6</v>
          </cell>
          <cell r="H23890" t="str">
            <v xml:space="preserve">0     </v>
          </cell>
          <cell r="I23890" t="str">
            <v>No</v>
          </cell>
        </row>
        <row r="23891">
          <cell r="A23891" t="str">
            <v>05-123-47384</v>
          </cell>
          <cell r="B23891" t="str">
            <v>2/12/2021</v>
          </cell>
          <cell r="C23891" t="str">
            <v>Form 17</v>
          </cell>
          <cell r="D23891" t="str">
            <v xml:space="preserve">GREAT WESTERN OPERATING COMPANY LLC               </v>
          </cell>
          <cell r="E23891" t="str">
            <v>10110</v>
          </cell>
          <cell r="F23891" t="str">
            <v>WELD                                123 SWNW 11 3N68W 6</v>
          </cell>
          <cell r="G23891" t="str">
            <v>2</v>
          </cell>
          <cell r="H23891" t="str">
            <v xml:space="preserve">0     </v>
          </cell>
          <cell r="I23891" t="str">
            <v>No</v>
          </cell>
        </row>
        <row r="23892">
          <cell r="A23892" t="str">
            <v>05-123-47385</v>
          </cell>
          <cell r="B23892" t="str">
            <v>6/3/2021</v>
          </cell>
          <cell r="C23892" t="str">
            <v>Light</v>
          </cell>
          <cell r="D23892" t="str">
            <v>HIGHPOINT OPERATING CORPORATION</v>
          </cell>
          <cell r="E23892" t="str">
            <v>10071</v>
          </cell>
          <cell r="F23892" t="str">
            <v>WELD                                123 NWNW 23 11N64W 6</v>
          </cell>
          <cell r="G23892" t="str">
            <v>8</v>
          </cell>
          <cell r="H23892" t="str">
            <v>0</v>
          </cell>
          <cell r="I23892" t="str">
            <v>No</v>
          </cell>
        </row>
        <row r="23893">
          <cell r="A23893" t="str">
            <v>05-123-47386</v>
          </cell>
          <cell r="B23893" t="str">
            <v>6/3/2021</v>
          </cell>
          <cell r="C23893" t="str">
            <v>Light</v>
          </cell>
          <cell r="D23893" t="str">
            <v>HIGHPOINT OPERATING CORPORATION</v>
          </cell>
          <cell r="E23893" t="str">
            <v>10071</v>
          </cell>
          <cell r="F23893" t="str">
            <v>WELD                                123 NENW 23 11N64W 6</v>
          </cell>
          <cell r="G23893" t="str">
            <v>0</v>
          </cell>
          <cell r="H23893" t="str">
            <v>0</v>
          </cell>
          <cell r="I23893" t="str">
            <v>No</v>
          </cell>
        </row>
        <row r="23894">
          <cell r="A23894" t="str">
            <v>05-123-47387</v>
          </cell>
          <cell r="B23894" t="str">
            <v>2/17/2021</v>
          </cell>
          <cell r="C23894" t="str">
            <v>Form 17</v>
          </cell>
          <cell r="D23894" t="str">
            <v xml:space="preserve">BAYSWATER EXPLORATION &amp;amp; PRODUCTION LLC            </v>
          </cell>
          <cell r="E23894" t="str">
            <v>10261</v>
          </cell>
          <cell r="F23894" t="str">
            <v>WELD                                123 LOT2 31 7N66W 6</v>
          </cell>
          <cell r="G23894" t="str">
            <v>0</v>
          </cell>
          <cell r="H23894" t="str">
            <v xml:space="preserve">0     </v>
          </cell>
          <cell r="I23894" t="str">
            <v>No</v>
          </cell>
        </row>
        <row r="23895">
          <cell r="A23895" t="str">
            <v>05-123-47387</v>
          </cell>
          <cell r="B23895" t="str">
            <v>11/2/2021</v>
          </cell>
          <cell r="C23895" t="str">
            <v>Form 17</v>
          </cell>
          <cell r="D23895" t="str">
            <v xml:space="preserve">BAYSWATER EXPLORATION &amp;amp; PRODUCTION LLC            </v>
          </cell>
          <cell r="E23895" t="str">
            <v>10261</v>
          </cell>
          <cell r="F23895" t="str">
            <v>WELD                                123 LOT2 31 7N66W 6</v>
          </cell>
          <cell r="G23895" t="str">
            <v>0</v>
          </cell>
          <cell r="H23895" t="str">
            <v xml:space="preserve">0     </v>
          </cell>
          <cell r="I23895" t="str">
            <v>No</v>
          </cell>
        </row>
        <row r="23896">
          <cell r="A23896" t="str">
            <v>05-123-47388</v>
          </cell>
          <cell r="B23896" t="str">
            <v>2/16/2021</v>
          </cell>
          <cell r="C23896" t="str">
            <v>Form 17</v>
          </cell>
          <cell r="D23896" t="str">
            <v xml:space="preserve">BAYSWATER EXPLORATION &amp;amp; PRODUCTION LLC            </v>
          </cell>
          <cell r="E23896" t="str">
            <v>10261</v>
          </cell>
          <cell r="F23896" t="str">
            <v>WELD                                123 LOT2 31 7N66W 6</v>
          </cell>
          <cell r="G23896" t="str">
            <v>0</v>
          </cell>
          <cell r="H23896" t="str">
            <v xml:space="preserve">0     </v>
          </cell>
          <cell r="I23896" t="str">
            <v>No</v>
          </cell>
        </row>
        <row r="23897">
          <cell r="A23897" t="str">
            <v>05-123-47388</v>
          </cell>
          <cell r="B23897" t="str">
            <v>11/2/2021</v>
          </cell>
          <cell r="C23897" t="str">
            <v>Form 17</v>
          </cell>
          <cell r="D23897" t="str">
            <v xml:space="preserve">BAYSWATER EXPLORATION &amp;amp; PRODUCTION LLC            </v>
          </cell>
          <cell r="E23897" t="str">
            <v>10261</v>
          </cell>
          <cell r="F23897" t="str">
            <v>WELD                                123 LOT2 31 7N66W 6</v>
          </cell>
          <cell r="G23897" t="str">
            <v>0</v>
          </cell>
          <cell r="H23897" t="str">
            <v xml:space="preserve">0     </v>
          </cell>
          <cell r="I23897" t="str">
            <v>No</v>
          </cell>
        </row>
        <row r="23898">
          <cell r="A23898" t="str">
            <v>05-123-47389</v>
          </cell>
          <cell r="B23898" t="str">
            <v>2/17/2021</v>
          </cell>
          <cell r="C23898" t="str">
            <v>Form 17</v>
          </cell>
          <cell r="D23898" t="str">
            <v xml:space="preserve">BAYSWATER EXPLORATION &amp;amp; PRODUCTION LLC            </v>
          </cell>
          <cell r="E23898" t="str">
            <v>10261</v>
          </cell>
          <cell r="F23898" t="str">
            <v>WELD                                123 LOT2 31 7N66W 6</v>
          </cell>
          <cell r="G23898" t="str">
            <v>0</v>
          </cell>
          <cell r="H23898" t="str">
            <v xml:space="preserve">0     </v>
          </cell>
          <cell r="I23898" t="str">
            <v>No</v>
          </cell>
        </row>
        <row r="23899">
          <cell r="A23899" t="str">
            <v>05-123-47389</v>
          </cell>
          <cell r="B23899" t="str">
            <v>11/2/2021</v>
          </cell>
          <cell r="C23899" t="str">
            <v>Form 17</v>
          </cell>
          <cell r="D23899" t="str">
            <v xml:space="preserve">BAYSWATER EXPLORATION &amp;amp; PRODUCTION LLC            </v>
          </cell>
          <cell r="E23899" t="str">
            <v>10261</v>
          </cell>
          <cell r="F23899" t="str">
            <v>WELD                                123 LOT2 31 7N66W 6</v>
          </cell>
          <cell r="G23899" t="str">
            <v>0</v>
          </cell>
          <cell r="H23899" t="str">
            <v xml:space="preserve">0     </v>
          </cell>
          <cell r="I23899" t="str">
            <v>No</v>
          </cell>
        </row>
        <row r="23900">
          <cell r="A23900" t="str">
            <v>05-123-47390</v>
          </cell>
          <cell r="B23900" t="str">
            <v>2/17/2021</v>
          </cell>
          <cell r="C23900" t="str">
            <v>Form 17</v>
          </cell>
          <cell r="D23900" t="str">
            <v xml:space="preserve">BAYSWATER EXPLORATION &amp;amp; PRODUCTION LLC            </v>
          </cell>
          <cell r="E23900" t="str">
            <v>10261</v>
          </cell>
          <cell r="F23900" t="str">
            <v>WELD                                123 LOT2 31 7N66W 6</v>
          </cell>
          <cell r="G23900" t="str">
            <v>0</v>
          </cell>
          <cell r="H23900" t="str">
            <v xml:space="preserve">0     </v>
          </cell>
          <cell r="I23900" t="str">
            <v>No</v>
          </cell>
        </row>
        <row r="23901">
          <cell r="A23901" t="str">
            <v>05-123-47390</v>
          </cell>
          <cell r="B23901" t="str">
            <v>11/4/2021</v>
          </cell>
          <cell r="C23901" t="str">
            <v>Form 17</v>
          </cell>
          <cell r="D23901" t="str">
            <v xml:space="preserve">BAYSWATER EXPLORATION &amp;amp; PRODUCTION LLC            </v>
          </cell>
          <cell r="E23901" t="str">
            <v>10261</v>
          </cell>
          <cell r="F23901" t="str">
            <v>WELD                                123 LOT2 31 7N66W 6</v>
          </cell>
          <cell r="G23901" t="str">
            <v>27</v>
          </cell>
          <cell r="H23901" t="str">
            <v xml:space="preserve">0     </v>
          </cell>
          <cell r="I23901" t="str">
            <v>No</v>
          </cell>
        </row>
        <row r="23902">
          <cell r="A23902" t="str">
            <v>05-123-47391</v>
          </cell>
          <cell r="B23902" t="str">
            <v>2/17/2021</v>
          </cell>
          <cell r="C23902" t="str">
            <v>Form 17</v>
          </cell>
          <cell r="D23902" t="str">
            <v xml:space="preserve">BAYSWATER EXPLORATION &amp;amp; PRODUCTION LLC            </v>
          </cell>
          <cell r="E23902" t="str">
            <v>10261</v>
          </cell>
          <cell r="F23902" t="str">
            <v>WELD                                123 LOT2 31 7N66W 6</v>
          </cell>
          <cell r="G23902" t="str">
            <v>0</v>
          </cell>
          <cell r="H23902" t="str">
            <v xml:space="preserve">0     </v>
          </cell>
          <cell r="I23902" t="str">
            <v>No</v>
          </cell>
        </row>
        <row r="23903">
          <cell r="A23903" t="str">
            <v>05-123-47391</v>
          </cell>
          <cell r="B23903" t="str">
            <v>11/4/2021</v>
          </cell>
          <cell r="C23903" t="str">
            <v>Form 17</v>
          </cell>
          <cell r="D23903" t="str">
            <v xml:space="preserve">BAYSWATER EXPLORATION &amp;amp; PRODUCTION LLC            </v>
          </cell>
          <cell r="E23903" t="str">
            <v>10261</v>
          </cell>
          <cell r="F23903" t="str">
            <v>WELD                                123 LOT2 31 7N66W 6</v>
          </cell>
          <cell r="G23903" t="str">
            <v>5</v>
          </cell>
          <cell r="H23903" t="str">
            <v xml:space="preserve">0     </v>
          </cell>
          <cell r="I23903" t="str">
            <v>No</v>
          </cell>
        </row>
        <row r="23904">
          <cell r="A23904" t="str">
            <v>05-123-47392</v>
          </cell>
          <cell r="B23904" t="str">
            <v>2/16/2021</v>
          </cell>
          <cell r="C23904" t="str">
            <v>Form 17</v>
          </cell>
          <cell r="D23904" t="str">
            <v xml:space="preserve">BAYSWATER EXPLORATION &amp;amp; PRODUCTION LLC            </v>
          </cell>
          <cell r="E23904" t="str">
            <v>10261</v>
          </cell>
          <cell r="F23904" t="str">
            <v>WELD                                123 LOT2 31 7N66W 6</v>
          </cell>
          <cell r="G23904" t="str">
            <v>0</v>
          </cell>
          <cell r="H23904" t="str">
            <v xml:space="preserve">0     </v>
          </cell>
          <cell r="I23904" t="str">
            <v>No</v>
          </cell>
        </row>
        <row r="23905">
          <cell r="A23905" t="str">
            <v>05-123-47392</v>
          </cell>
          <cell r="B23905" t="str">
            <v>11/2/2021</v>
          </cell>
          <cell r="C23905" t="str">
            <v>Form 17</v>
          </cell>
          <cell r="D23905" t="str">
            <v xml:space="preserve">BAYSWATER EXPLORATION &amp;amp; PRODUCTION LLC            </v>
          </cell>
          <cell r="E23905" t="str">
            <v>10261</v>
          </cell>
          <cell r="F23905" t="str">
            <v>WELD                                123 LOT2 31 7N66W 6</v>
          </cell>
          <cell r="G23905" t="str">
            <v>0</v>
          </cell>
          <cell r="H23905" t="str">
            <v xml:space="preserve">0     </v>
          </cell>
          <cell r="I23905" t="str">
            <v>No</v>
          </cell>
        </row>
        <row r="23906">
          <cell r="A23906" t="str">
            <v>05-123-47393</v>
          </cell>
          <cell r="B23906" t="str">
            <v>2/17/2021</v>
          </cell>
          <cell r="C23906" t="str">
            <v>Form 17</v>
          </cell>
          <cell r="D23906" t="str">
            <v xml:space="preserve">BAYSWATER EXPLORATION &amp;amp; PRODUCTION LLC            </v>
          </cell>
          <cell r="E23906" t="str">
            <v>10261</v>
          </cell>
          <cell r="F23906" t="str">
            <v>WELD                                123 LOT2 31 7N66W 6</v>
          </cell>
          <cell r="G23906" t="str">
            <v>0</v>
          </cell>
          <cell r="H23906" t="str">
            <v xml:space="preserve">0     </v>
          </cell>
          <cell r="I23906" t="str">
            <v>No</v>
          </cell>
        </row>
        <row r="23907">
          <cell r="A23907" t="str">
            <v>05-123-47393</v>
          </cell>
          <cell r="B23907" t="str">
            <v>11/2/2021</v>
          </cell>
          <cell r="C23907" t="str">
            <v>Form 17</v>
          </cell>
          <cell r="D23907" t="str">
            <v xml:space="preserve">BAYSWATER EXPLORATION &amp;amp; PRODUCTION LLC            </v>
          </cell>
          <cell r="E23907" t="str">
            <v>10261</v>
          </cell>
          <cell r="F23907" t="str">
            <v>WELD                                123 LOT2 31 7N66W 6</v>
          </cell>
          <cell r="G23907" t="str">
            <v>0</v>
          </cell>
          <cell r="H23907" t="str">
            <v xml:space="preserve">0     </v>
          </cell>
          <cell r="I23907" t="str">
            <v>No</v>
          </cell>
        </row>
        <row r="23908">
          <cell r="A23908" t="str">
            <v>05-123-47394</v>
          </cell>
          <cell r="B23908" t="str">
            <v>2/17/2021</v>
          </cell>
          <cell r="C23908" t="str">
            <v>Form 17</v>
          </cell>
          <cell r="D23908" t="str">
            <v xml:space="preserve">BAYSWATER EXPLORATION &amp;amp; PRODUCTION LLC            </v>
          </cell>
          <cell r="E23908" t="str">
            <v>10261</v>
          </cell>
          <cell r="F23908" t="str">
            <v>WELD                                123 LOT2 31 7N66W 6</v>
          </cell>
          <cell r="G23908" t="str">
            <v>0</v>
          </cell>
          <cell r="H23908" t="str">
            <v xml:space="preserve">0     </v>
          </cell>
          <cell r="I23908" t="str">
            <v>No</v>
          </cell>
        </row>
        <row r="23909">
          <cell r="A23909" t="str">
            <v>05-123-47394</v>
          </cell>
          <cell r="B23909" t="str">
            <v>10/28/2021</v>
          </cell>
          <cell r="C23909" t="str">
            <v>Form 17</v>
          </cell>
          <cell r="D23909" t="str">
            <v xml:space="preserve">BAYSWATER EXPLORATION &amp;amp; PRODUCTION LLC            </v>
          </cell>
          <cell r="E23909" t="str">
            <v>10261</v>
          </cell>
          <cell r="F23909" t="str">
            <v>WELD                                123 LOT2 31 7N66W 6</v>
          </cell>
          <cell r="G23909" t="str">
            <v>0</v>
          </cell>
          <cell r="H23909" t="str">
            <v xml:space="preserve">0     </v>
          </cell>
          <cell r="I23909" t="str">
            <v>No</v>
          </cell>
        </row>
        <row r="23910">
          <cell r="A23910" t="str">
            <v>05-123-47395</v>
          </cell>
          <cell r="B23910" t="str">
            <v>2/17/2021</v>
          </cell>
          <cell r="C23910" t="str">
            <v>Form 17</v>
          </cell>
          <cell r="D23910" t="str">
            <v xml:space="preserve">BAYSWATER EXPLORATION &amp;amp; PRODUCTION LLC            </v>
          </cell>
          <cell r="E23910" t="str">
            <v>10261</v>
          </cell>
          <cell r="F23910" t="str">
            <v>WELD                                123 LOT2 31 7N66W 6</v>
          </cell>
          <cell r="G23910" t="str">
            <v>0</v>
          </cell>
          <cell r="H23910" t="str">
            <v xml:space="preserve">0     </v>
          </cell>
          <cell r="I23910" t="str">
            <v>No</v>
          </cell>
        </row>
        <row r="23911">
          <cell r="A23911" t="str">
            <v>05-123-47395</v>
          </cell>
          <cell r="B23911" t="str">
            <v>11/2/2021</v>
          </cell>
          <cell r="C23911" t="str">
            <v>Form 17</v>
          </cell>
          <cell r="D23911" t="str">
            <v xml:space="preserve">BAYSWATER EXPLORATION &amp;amp; PRODUCTION LLC            </v>
          </cell>
          <cell r="E23911" t="str">
            <v>10261</v>
          </cell>
          <cell r="F23911" t="str">
            <v>WELD                                123 LOT2 31 7N66W 6</v>
          </cell>
          <cell r="G23911" t="str">
            <v>0</v>
          </cell>
          <cell r="H23911" t="str">
            <v xml:space="preserve">0     </v>
          </cell>
          <cell r="I23911" t="str">
            <v>No</v>
          </cell>
        </row>
        <row r="23912">
          <cell r="A23912" t="str">
            <v>05-123-47396</v>
          </cell>
          <cell r="B23912" t="str">
            <v>2/16/2021</v>
          </cell>
          <cell r="C23912" t="str">
            <v>Form 17</v>
          </cell>
          <cell r="D23912" t="str">
            <v xml:space="preserve">BAYSWATER EXPLORATION &amp;amp; PRODUCTION LLC            </v>
          </cell>
          <cell r="E23912" t="str">
            <v>10261</v>
          </cell>
          <cell r="F23912" t="str">
            <v>WELD                                123 LOT2 31 7N66W 6</v>
          </cell>
          <cell r="G23912" t="str">
            <v>0</v>
          </cell>
          <cell r="H23912" t="str">
            <v xml:space="preserve">0     </v>
          </cell>
          <cell r="I23912" t="str">
            <v>No</v>
          </cell>
        </row>
        <row r="23913">
          <cell r="A23913" t="str">
            <v>05-123-47396</v>
          </cell>
          <cell r="B23913" t="str">
            <v>11/2/2021</v>
          </cell>
          <cell r="C23913" t="str">
            <v>Form 17</v>
          </cell>
          <cell r="D23913" t="str">
            <v xml:space="preserve">BAYSWATER EXPLORATION &amp;amp; PRODUCTION LLC            </v>
          </cell>
          <cell r="E23913" t="str">
            <v>10261</v>
          </cell>
          <cell r="F23913" t="str">
            <v>WELD                                123 LOT2 31 7N66W 6</v>
          </cell>
          <cell r="G23913" t="str">
            <v>0</v>
          </cell>
          <cell r="H23913" t="str">
            <v xml:space="preserve">0     </v>
          </cell>
          <cell r="I23913" t="str">
            <v>No</v>
          </cell>
        </row>
        <row r="23914">
          <cell r="A23914" t="str">
            <v>05-123-47397</v>
          </cell>
          <cell r="B23914" t="str">
            <v>2/17/2021</v>
          </cell>
          <cell r="C23914" t="str">
            <v>Form 17</v>
          </cell>
          <cell r="D23914" t="str">
            <v xml:space="preserve">BAYSWATER EXPLORATION &amp;amp; PRODUCTION LLC            </v>
          </cell>
          <cell r="E23914" t="str">
            <v>10261</v>
          </cell>
          <cell r="F23914" t="str">
            <v>WELD                                123 LOT2 31 7N66W 6</v>
          </cell>
          <cell r="G23914" t="str">
            <v>0</v>
          </cell>
          <cell r="H23914" t="str">
            <v xml:space="preserve">0     </v>
          </cell>
          <cell r="I23914" t="str">
            <v>No</v>
          </cell>
        </row>
        <row r="23915">
          <cell r="A23915" t="str">
            <v>05-123-47397</v>
          </cell>
          <cell r="B23915" t="str">
            <v>11/2/2021</v>
          </cell>
          <cell r="C23915" t="str">
            <v>Form 17</v>
          </cell>
          <cell r="D23915" t="str">
            <v xml:space="preserve">BAYSWATER EXPLORATION &amp;amp; PRODUCTION LLC            </v>
          </cell>
          <cell r="E23915" t="str">
            <v>10261</v>
          </cell>
          <cell r="F23915" t="str">
            <v>WELD                                123 LOT2 31 7N66W 6</v>
          </cell>
          <cell r="G23915" t="str">
            <v>0</v>
          </cell>
          <cell r="H23915" t="str">
            <v xml:space="preserve">0     </v>
          </cell>
          <cell r="I23915" t="str">
            <v>No</v>
          </cell>
        </row>
        <row r="23916">
          <cell r="A23916" t="str">
            <v>05-123-47398</v>
          </cell>
          <cell r="B23916" t="str">
            <v>2/17/2021</v>
          </cell>
          <cell r="C23916" t="str">
            <v>Form 17</v>
          </cell>
          <cell r="D23916" t="str">
            <v xml:space="preserve">BAYSWATER EXPLORATION &amp;amp; PRODUCTION LLC            </v>
          </cell>
          <cell r="E23916" t="str">
            <v>10261</v>
          </cell>
          <cell r="F23916" t="str">
            <v>WELD                                123 LOT2 31 7N66W 6</v>
          </cell>
          <cell r="G23916" t="str">
            <v>0</v>
          </cell>
          <cell r="H23916" t="str">
            <v xml:space="preserve">0     </v>
          </cell>
          <cell r="I23916" t="str">
            <v>No</v>
          </cell>
        </row>
        <row r="23917">
          <cell r="A23917" t="str">
            <v>05-123-47398</v>
          </cell>
          <cell r="B23917" t="str">
            <v>11/2/2021</v>
          </cell>
          <cell r="C23917" t="str">
            <v>Form 17</v>
          </cell>
          <cell r="D23917" t="str">
            <v xml:space="preserve">BAYSWATER EXPLORATION &amp;amp; PRODUCTION LLC            </v>
          </cell>
          <cell r="E23917" t="str">
            <v>10261</v>
          </cell>
          <cell r="F23917" t="str">
            <v>WELD                                123 LOT2 31 7N66W 6</v>
          </cell>
          <cell r="G23917" t="str">
            <v>0</v>
          </cell>
          <cell r="H23917" t="str">
            <v xml:space="preserve">0     </v>
          </cell>
          <cell r="I23917" t="str">
            <v>No</v>
          </cell>
        </row>
        <row r="23918">
          <cell r="A23918" t="str">
            <v>05-123-47399</v>
          </cell>
          <cell r="B23918" t="str">
            <v>6/3/2021</v>
          </cell>
          <cell r="C23918" t="str">
            <v>Light</v>
          </cell>
          <cell r="D23918" t="str">
            <v>HIGHPOINT OPERATING CORPORATION</v>
          </cell>
          <cell r="E23918" t="str">
            <v>10071</v>
          </cell>
          <cell r="F23918" t="str">
            <v>WELD                                123 NENW 23 11N64W 6</v>
          </cell>
          <cell r="G23918" t="str">
            <v>0</v>
          </cell>
          <cell r="H23918" t="str">
            <v>0</v>
          </cell>
          <cell r="I23918" t="str">
            <v>No</v>
          </cell>
        </row>
        <row r="23919">
          <cell r="A23919" t="str">
            <v>05-123-47400</v>
          </cell>
          <cell r="B23919" t="str">
            <v>2/17/2021</v>
          </cell>
          <cell r="C23919" t="str">
            <v>Form 17</v>
          </cell>
          <cell r="D23919" t="str">
            <v xml:space="preserve">GREAT WESTERN OPERATING COMPANY LLC               </v>
          </cell>
          <cell r="E23919" t="str">
            <v>10110</v>
          </cell>
          <cell r="F23919" t="str">
            <v>WELD                                123 SWNW 11 3N68W 6</v>
          </cell>
          <cell r="G23919" t="str">
            <v>11</v>
          </cell>
          <cell r="H23919" t="str">
            <v xml:space="preserve">0     </v>
          </cell>
          <cell r="I23919" t="str">
            <v>Yes</v>
          </cell>
        </row>
        <row r="23920">
          <cell r="A23920" t="str">
            <v>05-123-47400</v>
          </cell>
          <cell r="B23920" t="str">
            <v>4/5/2021</v>
          </cell>
          <cell r="C23920" t="str">
            <v>Form 17</v>
          </cell>
          <cell r="D23920" t="str">
            <v xml:space="preserve">GREAT WESTERN OPERATING COMPANY LLC               </v>
          </cell>
          <cell r="E23920" t="str">
            <v>10110</v>
          </cell>
          <cell r="F23920" t="str">
            <v>WELD                                123 SWNW 11 3N68W 6</v>
          </cell>
          <cell r="G23920" t="str">
            <v>215</v>
          </cell>
          <cell r="H23920" t="str">
            <v xml:space="preserve">0     </v>
          </cell>
          <cell r="I23920" t="str">
            <v>Yes</v>
          </cell>
        </row>
        <row r="23921">
          <cell r="A23921" t="str">
            <v>05-123-47401</v>
          </cell>
          <cell r="B23921" t="str">
            <v>4/25/2021</v>
          </cell>
          <cell r="C23921" t="str">
            <v>LIGHT</v>
          </cell>
          <cell r="D23921" t="str">
            <v>NOBLE ENERGY INC</v>
          </cell>
          <cell r="E23921" t="str">
            <v>100322</v>
          </cell>
          <cell r="F23921" t="str">
            <v>WELD                                123 Lot 3 7 5N63W 6</v>
          </cell>
          <cell r="G23921" t="str">
            <v>36</v>
          </cell>
          <cell r="H23921" t="str">
            <v>0</v>
          </cell>
          <cell r="I23921" t="str">
            <v>No</v>
          </cell>
        </row>
        <row r="23922">
          <cell r="A23922" t="str">
            <v>05-123-47401</v>
          </cell>
          <cell r="B23922" t="str">
            <v>7/19/2021</v>
          </cell>
          <cell r="C23922" t="str">
            <v>Form 17</v>
          </cell>
          <cell r="D23922" t="str">
            <v xml:space="preserve">NOBLE ENERGY INC                                  </v>
          </cell>
          <cell r="E23922" t="str">
            <v>100322</v>
          </cell>
          <cell r="F23922" t="str">
            <v>WELD                                123 Lot 3 7 5N63W 6</v>
          </cell>
          <cell r="G23922" t="str">
            <v>102</v>
          </cell>
          <cell r="H23922" t="str">
            <v xml:space="preserve">0     </v>
          </cell>
          <cell r="I23922" t="str">
            <v>Yes</v>
          </cell>
        </row>
        <row r="23923">
          <cell r="A23923" t="str">
            <v>05-123-47401</v>
          </cell>
          <cell r="B23923" t="str">
            <v>1/4/2022</v>
          </cell>
          <cell r="C23923" t="str">
            <v>Form 17</v>
          </cell>
          <cell r="D23923" t="str">
            <v xml:space="preserve">NOBLE ENERGY INC                                  </v>
          </cell>
          <cell r="E23923" t="str">
            <v>100322</v>
          </cell>
          <cell r="F23923" t="str">
            <v>WELD                                123 Lot 3 7 5N63W 6</v>
          </cell>
          <cell r="G23923" t="str">
            <v>3</v>
          </cell>
          <cell r="H23923" t="str">
            <v xml:space="preserve">0     </v>
          </cell>
          <cell r="I23923" t="str">
            <v>No</v>
          </cell>
        </row>
        <row r="23924">
          <cell r="A23924" t="str">
            <v>05-123-47402</v>
          </cell>
          <cell r="B23924" t="str">
            <v>4/25/2021</v>
          </cell>
          <cell r="C23924" t="str">
            <v>LIGHT</v>
          </cell>
          <cell r="D23924" t="str">
            <v>NOBLE ENERGY INC</v>
          </cell>
          <cell r="E23924" t="str">
            <v>100322</v>
          </cell>
          <cell r="F23924" t="str">
            <v>WELD                                123 Lot 3 7 5N63W 6</v>
          </cell>
          <cell r="G23924" t="str">
            <v>11</v>
          </cell>
          <cell r="H23924" t="str">
            <v>0</v>
          </cell>
          <cell r="I23924" t="str">
            <v>No</v>
          </cell>
        </row>
        <row r="23925">
          <cell r="A23925" t="str">
            <v>05-123-47402</v>
          </cell>
          <cell r="B23925" t="str">
            <v>1/11/2022</v>
          </cell>
          <cell r="C23925" t="str">
            <v>Form 17</v>
          </cell>
          <cell r="D23925" t="str">
            <v xml:space="preserve">NOBLE ENERGY INC                                  </v>
          </cell>
          <cell r="E23925" t="str">
            <v>100322</v>
          </cell>
          <cell r="F23925" t="str">
            <v>WELD                                123 Lot 3 7 5N63W 6</v>
          </cell>
          <cell r="G23925" t="str">
            <v>16</v>
          </cell>
          <cell r="H23925" t="str">
            <v xml:space="preserve">0     </v>
          </cell>
          <cell r="I23925" t="str">
            <v>Yes</v>
          </cell>
        </row>
        <row r="23926">
          <cell r="A23926" t="str">
            <v>05-123-47402</v>
          </cell>
          <cell r="B23926" t="str">
            <v>1/26/2022</v>
          </cell>
          <cell r="C23926" t="str">
            <v>Form 17</v>
          </cell>
          <cell r="D23926" t="str">
            <v xml:space="preserve">NOBLE ENERGY INC                                  </v>
          </cell>
          <cell r="E23926" t="str">
            <v>100322</v>
          </cell>
          <cell r="F23926" t="str">
            <v>WELD                                123 Lot 3 7 5N63W 6</v>
          </cell>
          <cell r="G23926" t="str">
            <v>120</v>
          </cell>
          <cell r="H23926" t="str">
            <v xml:space="preserve">0     </v>
          </cell>
          <cell r="I23926" t="str">
            <v>No</v>
          </cell>
        </row>
        <row r="23927">
          <cell r="A23927" t="str">
            <v>05-123-47403</v>
          </cell>
          <cell r="B23927" t="str">
            <v>1/20/2021</v>
          </cell>
          <cell r="C23927" t="str">
            <v>Form 17</v>
          </cell>
          <cell r="D23927" t="str">
            <v xml:space="preserve">NOBLE ENERGY INC                                  </v>
          </cell>
          <cell r="E23927" t="str">
            <v>100322</v>
          </cell>
          <cell r="F23927" t="str">
            <v>WELD                                123 Lot 3 7 5N63W 6</v>
          </cell>
          <cell r="G23927" t="str">
            <v>0</v>
          </cell>
          <cell r="H23927" t="str">
            <v xml:space="preserve">0     </v>
          </cell>
          <cell r="I23927" t="str">
            <v>No</v>
          </cell>
        </row>
        <row r="23928">
          <cell r="A23928" t="str">
            <v>05-123-47404</v>
          </cell>
          <cell r="B23928" t="str">
            <v>3/4/2021</v>
          </cell>
          <cell r="C23928" t="str">
            <v>Form 17</v>
          </cell>
          <cell r="D23928" t="str">
            <v xml:space="preserve">NOBLE ENERGY INC                                  </v>
          </cell>
          <cell r="E23928" t="str">
            <v>100322</v>
          </cell>
          <cell r="F23928" t="str">
            <v>WELD                                123 Lot 3 7 5N63W 6</v>
          </cell>
          <cell r="G23928" t="str">
            <v>155</v>
          </cell>
          <cell r="H23928" t="str">
            <v xml:space="preserve">0     </v>
          </cell>
          <cell r="I23928" t="str">
            <v>Yes</v>
          </cell>
        </row>
        <row r="23929">
          <cell r="A23929" t="str">
            <v>05-123-47404</v>
          </cell>
          <cell r="B23929" t="str">
            <v>8/23/2021</v>
          </cell>
          <cell r="C23929" t="str">
            <v>Form 17</v>
          </cell>
          <cell r="D23929" t="str">
            <v xml:space="preserve">NOBLE ENERGY INC                                  </v>
          </cell>
          <cell r="E23929" t="str">
            <v>100322</v>
          </cell>
          <cell r="F23929" t="str">
            <v>WELD                                123 Lot 3 7 5N63W 6</v>
          </cell>
          <cell r="G23929" t="str">
            <v>1</v>
          </cell>
          <cell r="H23929" t="str">
            <v xml:space="preserve">0     </v>
          </cell>
          <cell r="I23929" t="str">
            <v>No</v>
          </cell>
        </row>
        <row r="23930">
          <cell r="A23930" t="str">
            <v>05-123-47405</v>
          </cell>
          <cell r="B23930" t="str">
            <v>5/3/2021</v>
          </cell>
          <cell r="C23930" t="str">
            <v>Form 17</v>
          </cell>
          <cell r="D23930" t="str">
            <v xml:space="preserve">NOBLE ENERGY INC                                  </v>
          </cell>
          <cell r="E23930" t="str">
            <v>100322</v>
          </cell>
          <cell r="F23930" t="str">
            <v>WELD                                123 Lot 3 7 5N63W 6</v>
          </cell>
          <cell r="G23930" t="str">
            <v>0</v>
          </cell>
          <cell r="H23930" t="str">
            <v xml:space="preserve">0     </v>
          </cell>
          <cell r="I23930" t="str">
            <v>No</v>
          </cell>
        </row>
        <row r="23931">
          <cell r="A23931" t="str">
            <v>05-123-47406</v>
          </cell>
          <cell r="B23931" t="str">
            <v>3/17/2021</v>
          </cell>
          <cell r="C23931" t="str">
            <v>Form 17</v>
          </cell>
          <cell r="D23931" t="str">
            <v xml:space="preserve">NOBLE ENERGY INC                                  </v>
          </cell>
          <cell r="E23931" t="str">
            <v>100322</v>
          </cell>
          <cell r="F23931" t="str">
            <v>WELD                                123 Lot 3 7 5N63W 6</v>
          </cell>
          <cell r="G23931" t="str">
            <v>0</v>
          </cell>
          <cell r="H23931" t="str">
            <v xml:space="preserve">0     </v>
          </cell>
          <cell r="I23931" t="str">
            <v>No</v>
          </cell>
        </row>
        <row r="23932">
          <cell r="A23932" t="str">
            <v>05-123-47406</v>
          </cell>
          <cell r="B23932" t="str">
            <v>10/20/2021</v>
          </cell>
          <cell r="C23932" t="str">
            <v>Form 17</v>
          </cell>
          <cell r="D23932" t="str">
            <v xml:space="preserve">NOBLE ENERGY INC                                  </v>
          </cell>
          <cell r="E23932" t="str">
            <v>100322</v>
          </cell>
          <cell r="F23932" t="str">
            <v>WELD                                123 Lot 3 7 5N63W 6</v>
          </cell>
          <cell r="G23932" t="str">
            <v>50</v>
          </cell>
          <cell r="H23932" t="str">
            <v xml:space="preserve">0     </v>
          </cell>
          <cell r="I23932" t="str">
            <v>Yes</v>
          </cell>
        </row>
        <row r="23933">
          <cell r="A23933" t="str">
            <v>05-123-47411</v>
          </cell>
          <cell r="B23933" t="str">
            <v>11/23/2021</v>
          </cell>
          <cell r="C23933" t="str">
            <v>Form 17</v>
          </cell>
          <cell r="D23933" t="str">
            <v xml:space="preserve">CCRP OPERATING INC                                </v>
          </cell>
          <cell r="E23933" t="str">
            <v>10665</v>
          </cell>
          <cell r="F23933" t="str">
            <v>WELD                                123 NENE 23 12N65W 6</v>
          </cell>
          <cell r="G23933" t="str">
            <v>0</v>
          </cell>
          <cell r="H23933" t="str">
            <v xml:space="preserve">0     </v>
          </cell>
          <cell r="I23933" t="str">
            <v>No</v>
          </cell>
        </row>
        <row r="23934">
          <cell r="A23934" t="str">
            <v>05-123-47413</v>
          </cell>
          <cell r="B23934" t="str">
            <v>11/30/2021</v>
          </cell>
          <cell r="C23934" t="str">
            <v>Form 17</v>
          </cell>
          <cell r="D23934" t="str">
            <v xml:space="preserve">CCRP OPERATING INC                                </v>
          </cell>
          <cell r="E23934" t="str">
            <v>10665</v>
          </cell>
          <cell r="F23934" t="str">
            <v>WELD                                123 NENE 23 12N65W 6</v>
          </cell>
          <cell r="G23934" t="str">
            <v>0</v>
          </cell>
          <cell r="H23934" t="str">
            <v xml:space="preserve">0     </v>
          </cell>
          <cell r="I23934" t="str">
            <v>No</v>
          </cell>
        </row>
        <row r="23935">
          <cell r="A23935" t="str">
            <v>05-123-47414</v>
          </cell>
          <cell r="B23935" t="str">
            <v>9/13/2021</v>
          </cell>
          <cell r="C23935" t="str">
            <v>Light</v>
          </cell>
          <cell r="D23935" t="str">
            <v>CRESTONE PEAK RESOURCES OPERATING LLC</v>
          </cell>
          <cell r="E23935" t="str">
            <v>10633</v>
          </cell>
          <cell r="F23935" t="str">
            <v>DACONO / WELD                                123 SESW 18 1N67W 6</v>
          </cell>
          <cell r="G23935" t="str">
            <v>-5</v>
          </cell>
          <cell r="H23935" t="str">
            <v>0</v>
          </cell>
          <cell r="I23935" t="str">
            <v>No</v>
          </cell>
        </row>
        <row r="23936">
          <cell r="A23936" t="str">
            <v>05-123-47415</v>
          </cell>
          <cell r="B23936" t="str">
            <v>9/13/2021</v>
          </cell>
          <cell r="C23936" t="str">
            <v>Light</v>
          </cell>
          <cell r="D23936" t="str">
            <v>CRESTONE PEAK RESOURCES OPERATING LLC</v>
          </cell>
          <cell r="E23936" t="str">
            <v>10633</v>
          </cell>
          <cell r="F23936" t="str">
            <v>DACONO / WELD                                123 SESW 18 1N67W 6</v>
          </cell>
          <cell r="G23936" t="str">
            <v>2</v>
          </cell>
          <cell r="H23936" t="str">
            <v>0</v>
          </cell>
          <cell r="I23936" t="str">
            <v>No</v>
          </cell>
        </row>
        <row r="23937">
          <cell r="A23937" t="str">
            <v>05-123-47416</v>
          </cell>
          <cell r="B23937" t="str">
            <v>9/13/2021</v>
          </cell>
          <cell r="C23937" t="str">
            <v>Light</v>
          </cell>
          <cell r="D23937" t="str">
            <v>CRESTONE PEAK RESOURCES OPERATING LLC</v>
          </cell>
          <cell r="E23937" t="str">
            <v>10633</v>
          </cell>
          <cell r="F23937" t="str">
            <v>DACONO / WELD                                123 SESW 18 1N67W 6</v>
          </cell>
          <cell r="G23937" t="str">
            <v>-4</v>
          </cell>
          <cell r="H23937" t="str">
            <v>0</v>
          </cell>
          <cell r="I23937" t="str">
            <v>No</v>
          </cell>
        </row>
        <row r="23938">
          <cell r="A23938" t="str">
            <v>05-123-47417</v>
          </cell>
          <cell r="B23938" t="str">
            <v>9/13/2021</v>
          </cell>
          <cell r="C23938" t="str">
            <v>Light</v>
          </cell>
          <cell r="D23938" t="str">
            <v>CRESTONE PEAK RESOURCES OPERATING LLC</v>
          </cell>
          <cell r="E23938" t="str">
            <v>10633</v>
          </cell>
          <cell r="F23938" t="str">
            <v>DACONO / WELD                                123 SESW 18 1N67W 6</v>
          </cell>
          <cell r="G23938" t="str">
            <v>-1</v>
          </cell>
          <cell r="H23938" t="str">
            <v>0</v>
          </cell>
          <cell r="I23938" t="str">
            <v>No</v>
          </cell>
        </row>
        <row r="23939">
          <cell r="A23939" t="str">
            <v>05-123-47418</v>
          </cell>
          <cell r="B23939" t="str">
            <v>9/13/2021</v>
          </cell>
          <cell r="C23939" t="str">
            <v>Light</v>
          </cell>
          <cell r="D23939" t="str">
            <v>CRESTONE PEAK RESOURCES OPERATING LLC</v>
          </cell>
          <cell r="E23939" t="str">
            <v>10633</v>
          </cell>
          <cell r="F23939" t="str">
            <v>DACONO / WELD                                123 SESW 18 1N67W 6</v>
          </cell>
          <cell r="G23939" t="str">
            <v>-1</v>
          </cell>
          <cell r="H23939" t="str">
            <v>0</v>
          </cell>
          <cell r="I23939" t="str">
            <v>No</v>
          </cell>
        </row>
        <row r="23940">
          <cell r="A23940" t="str">
            <v>05-123-47420</v>
          </cell>
          <cell r="B23940" t="str">
            <v>9/13/2021</v>
          </cell>
          <cell r="C23940" t="str">
            <v>Light</v>
          </cell>
          <cell r="D23940" t="str">
            <v>CRESTONE PEAK RESOURCES OPERATING LLC</v>
          </cell>
          <cell r="E23940" t="str">
            <v>10633</v>
          </cell>
          <cell r="F23940" t="str">
            <v>DACONO / WELD                                123 SESW 18 1N67W 6</v>
          </cell>
          <cell r="G23940" t="str">
            <v>-1</v>
          </cell>
          <cell r="H23940" t="str">
            <v>0</v>
          </cell>
          <cell r="I23940" t="str">
            <v>No</v>
          </cell>
        </row>
        <row r="23941">
          <cell r="A23941" t="str">
            <v>05-123-47422</v>
          </cell>
          <cell r="B23941" t="str">
            <v>9/13/2021</v>
          </cell>
          <cell r="C23941" t="str">
            <v>Light</v>
          </cell>
          <cell r="D23941" t="str">
            <v>CRESTONE PEAK RESOURCES OPERATING LLC</v>
          </cell>
          <cell r="E23941" t="str">
            <v>10633</v>
          </cell>
          <cell r="F23941" t="str">
            <v>DACONO / WELD                                123 SESW 18 1N67W 6</v>
          </cell>
          <cell r="G23941" t="str">
            <v>-2</v>
          </cell>
          <cell r="H23941" t="str">
            <v>0</v>
          </cell>
          <cell r="I23941" t="str">
            <v>No</v>
          </cell>
        </row>
        <row r="23942">
          <cell r="A23942" t="str">
            <v>05-123-47423</v>
          </cell>
          <cell r="B23942" t="str">
            <v>9/13/2021</v>
          </cell>
          <cell r="C23942" t="str">
            <v>Light</v>
          </cell>
          <cell r="D23942" t="str">
            <v>CRESTONE PEAK RESOURCES OPERATING LLC</v>
          </cell>
          <cell r="E23942" t="str">
            <v>10633</v>
          </cell>
          <cell r="F23942" t="str">
            <v>DACONO / WELD                                123 SESW 18 1N67W 6</v>
          </cell>
          <cell r="G23942" t="str">
            <v>1</v>
          </cell>
          <cell r="H23942" t="str">
            <v>0</v>
          </cell>
          <cell r="I23942" t="str">
            <v>No</v>
          </cell>
        </row>
        <row r="23943">
          <cell r="A23943" t="str">
            <v>05-123-47424</v>
          </cell>
          <cell r="B23943" t="str">
            <v>9/13/2021</v>
          </cell>
          <cell r="C23943" t="str">
            <v>Light</v>
          </cell>
          <cell r="D23943" t="str">
            <v>CRESTONE PEAK RESOURCES OPERATING LLC</v>
          </cell>
          <cell r="E23943" t="str">
            <v>10633</v>
          </cell>
          <cell r="F23943" t="str">
            <v>DACONO / WELD                                123 SESW 18 1N67W 6</v>
          </cell>
          <cell r="G23943" t="str">
            <v>-3</v>
          </cell>
          <cell r="H23943" t="str">
            <v>0</v>
          </cell>
          <cell r="I23943" t="str">
            <v>No</v>
          </cell>
        </row>
        <row r="23944">
          <cell r="A23944" t="str">
            <v>05-123-47426</v>
          </cell>
          <cell r="B23944" t="str">
            <v>4/2/2021</v>
          </cell>
          <cell r="C23944" t="str">
            <v>Form 17</v>
          </cell>
          <cell r="D23944" t="str">
            <v xml:space="preserve">PDC ENERGY INC                                    </v>
          </cell>
          <cell r="E23944" t="str">
            <v>69175</v>
          </cell>
          <cell r="F23944" t="str">
            <v>WELD                                123 SWSE 32 4N65W 6</v>
          </cell>
          <cell r="G23944" t="str">
            <v>4</v>
          </cell>
          <cell r="H23944" t="str">
            <v xml:space="preserve">0     </v>
          </cell>
          <cell r="I23944" t="str">
            <v>No</v>
          </cell>
        </row>
        <row r="23945">
          <cell r="A23945" t="str">
            <v>05-123-47427</v>
          </cell>
          <cell r="B23945" t="str">
            <v>4/2/2021</v>
          </cell>
          <cell r="C23945" t="str">
            <v>Form 17</v>
          </cell>
          <cell r="D23945" t="str">
            <v xml:space="preserve">PDC ENERGY INC                                    </v>
          </cell>
          <cell r="E23945" t="str">
            <v>69175</v>
          </cell>
          <cell r="F23945" t="str">
            <v>WELD                                123 SWSE 32 4N65W 6</v>
          </cell>
          <cell r="G23945" t="str">
            <v>0</v>
          </cell>
          <cell r="H23945" t="str">
            <v xml:space="preserve">0     </v>
          </cell>
          <cell r="I23945" t="str">
            <v>No</v>
          </cell>
        </row>
        <row r="23946">
          <cell r="A23946" t="str">
            <v>05-123-47428</v>
          </cell>
          <cell r="B23946" t="str">
            <v>4/2/2021</v>
          </cell>
          <cell r="C23946" t="str">
            <v>Form 17</v>
          </cell>
          <cell r="D23946" t="str">
            <v xml:space="preserve">PDC ENERGY INC                                    </v>
          </cell>
          <cell r="E23946" t="str">
            <v>69175</v>
          </cell>
          <cell r="F23946" t="str">
            <v>WELD                                123 SWSE 32 4N65W 6</v>
          </cell>
          <cell r="G23946" t="str">
            <v>1</v>
          </cell>
          <cell r="H23946" t="str">
            <v xml:space="preserve">0     </v>
          </cell>
          <cell r="I23946" t="str">
            <v>No</v>
          </cell>
        </row>
        <row r="23947">
          <cell r="A23947" t="str">
            <v>05-123-47429</v>
          </cell>
          <cell r="B23947" t="str">
            <v>4/2/2021</v>
          </cell>
          <cell r="C23947" t="str">
            <v>Form 17</v>
          </cell>
          <cell r="D23947" t="str">
            <v xml:space="preserve">PDC ENERGY INC                                    </v>
          </cell>
          <cell r="E23947" t="str">
            <v>69175</v>
          </cell>
          <cell r="F23947" t="str">
            <v>WELD                                123 SWSE 32 4N65W 6</v>
          </cell>
          <cell r="G23947" t="str">
            <v>31</v>
          </cell>
          <cell r="H23947" t="str">
            <v xml:space="preserve">0     </v>
          </cell>
          <cell r="I23947" t="str">
            <v>No</v>
          </cell>
        </row>
        <row r="23948">
          <cell r="A23948" t="str">
            <v>05-123-47430</v>
          </cell>
          <cell r="B23948" t="str">
            <v>4/2/2021</v>
          </cell>
          <cell r="C23948" t="str">
            <v>Form 17</v>
          </cell>
          <cell r="D23948" t="str">
            <v xml:space="preserve">PDC ENERGY INC                                    </v>
          </cell>
          <cell r="E23948" t="str">
            <v>69175</v>
          </cell>
          <cell r="F23948" t="str">
            <v>WELD                                123 SWSE 32 4N65W 6</v>
          </cell>
          <cell r="G23948" t="str">
            <v>5</v>
          </cell>
          <cell r="H23948" t="str">
            <v xml:space="preserve">0     </v>
          </cell>
          <cell r="I23948" t="str">
            <v>No</v>
          </cell>
        </row>
        <row r="23949">
          <cell r="A23949" t="str">
            <v>05-123-47431</v>
          </cell>
          <cell r="B23949" t="str">
            <v>4/2/2021</v>
          </cell>
          <cell r="C23949" t="str">
            <v>Form 17</v>
          </cell>
          <cell r="D23949" t="str">
            <v xml:space="preserve">PDC ENERGY INC                                    </v>
          </cell>
          <cell r="E23949" t="str">
            <v>69175</v>
          </cell>
          <cell r="F23949" t="str">
            <v>WELD                                123 SWSE 32 4N65W 6</v>
          </cell>
          <cell r="G23949" t="str">
            <v>56</v>
          </cell>
          <cell r="H23949" t="str">
            <v xml:space="preserve">0     </v>
          </cell>
          <cell r="I23949" t="str">
            <v>No</v>
          </cell>
        </row>
        <row r="23950">
          <cell r="A23950" t="str">
            <v>05-123-47432</v>
          </cell>
          <cell r="B23950" t="str">
            <v>4/2/2021</v>
          </cell>
          <cell r="C23950" t="str">
            <v>Form 17</v>
          </cell>
          <cell r="D23950" t="str">
            <v xml:space="preserve">PDC ENERGY INC                                    </v>
          </cell>
          <cell r="E23950" t="str">
            <v>69175</v>
          </cell>
          <cell r="F23950" t="str">
            <v>WELD                                123 SWSE 32 4N65W 6</v>
          </cell>
          <cell r="G23950" t="str">
            <v>1</v>
          </cell>
          <cell r="H23950" t="str">
            <v xml:space="preserve">0     </v>
          </cell>
          <cell r="I23950" t="str">
            <v>No</v>
          </cell>
        </row>
        <row r="23951">
          <cell r="A23951" t="str">
            <v>05-123-47432</v>
          </cell>
          <cell r="B23951" t="str">
            <v>7/15/2021</v>
          </cell>
          <cell r="C23951" t="str">
            <v>Form 17</v>
          </cell>
          <cell r="D23951" t="str">
            <v xml:space="preserve">PDC ENERGY INC                                    </v>
          </cell>
          <cell r="E23951" t="str">
            <v>69175</v>
          </cell>
          <cell r="F23951" t="str">
            <v>WELD                                123 SWSE 32 4N65W 6</v>
          </cell>
          <cell r="G23951" t="str">
            <v>0</v>
          </cell>
          <cell r="H23951" t="str">
            <v xml:space="preserve">0     </v>
          </cell>
          <cell r="I23951" t="str">
            <v>No</v>
          </cell>
        </row>
        <row r="23952">
          <cell r="A23952" t="str">
            <v>05-123-47433</v>
          </cell>
          <cell r="B23952" t="str">
            <v>4/2/2021</v>
          </cell>
          <cell r="C23952" t="str">
            <v>Form 17</v>
          </cell>
          <cell r="D23952" t="str">
            <v xml:space="preserve">PDC ENERGY INC                                    </v>
          </cell>
          <cell r="E23952" t="str">
            <v>69175</v>
          </cell>
          <cell r="F23952" t="str">
            <v>WELD                                123 SWSE 32 4N65W 6</v>
          </cell>
          <cell r="G23952" t="str">
            <v>14</v>
          </cell>
          <cell r="H23952" t="str">
            <v xml:space="preserve">0     </v>
          </cell>
          <cell r="I23952" t="str">
            <v>No</v>
          </cell>
        </row>
        <row r="23953">
          <cell r="A23953" t="str">
            <v>05-123-47434</v>
          </cell>
          <cell r="B23953" t="str">
            <v>4/2/2021</v>
          </cell>
          <cell r="C23953" t="str">
            <v>Form 17</v>
          </cell>
          <cell r="D23953" t="str">
            <v xml:space="preserve">PDC ENERGY INC                                    </v>
          </cell>
          <cell r="E23953" t="str">
            <v>69175</v>
          </cell>
          <cell r="F23953" t="str">
            <v>WELD                                123 SWSE 32 4N65W 6</v>
          </cell>
          <cell r="G23953" t="str">
            <v>2</v>
          </cell>
          <cell r="H23953" t="str">
            <v xml:space="preserve">0     </v>
          </cell>
          <cell r="I23953" t="str">
            <v>No</v>
          </cell>
        </row>
        <row r="23954">
          <cell r="A23954" t="str">
            <v>05-123-47435</v>
          </cell>
          <cell r="B23954" t="str">
            <v>4/2/2021</v>
          </cell>
          <cell r="C23954" t="str">
            <v>Form 17</v>
          </cell>
          <cell r="D23954" t="str">
            <v xml:space="preserve">PDC ENERGY INC                                    </v>
          </cell>
          <cell r="E23954" t="str">
            <v>69175</v>
          </cell>
          <cell r="F23954" t="str">
            <v>WELD                                123 SWSE 32 4N65W 6</v>
          </cell>
          <cell r="G23954" t="str">
            <v>4</v>
          </cell>
          <cell r="H23954" t="str">
            <v xml:space="preserve">0     </v>
          </cell>
          <cell r="I23954" t="str">
            <v>No</v>
          </cell>
        </row>
        <row r="23955">
          <cell r="A23955" t="str">
            <v>05-123-47436</v>
          </cell>
          <cell r="B23955" t="str">
            <v>4/2/2021</v>
          </cell>
          <cell r="C23955" t="str">
            <v>Form 17</v>
          </cell>
          <cell r="D23955" t="str">
            <v xml:space="preserve">PDC ENERGY INC                                    </v>
          </cell>
          <cell r="E23955" t="str">
            <v>69175</v>
          </cell>
          <cell r="F23955" t="str">
            <v>WELD                                123 SWSE 32 4N65W 6</v>
          </cell>
          <cell r="G23955" t="str">
            <v>8</v>
          </cell>
          <cell r="H23955" t="str">
            <v xml:space="preserve">0     </v>
          </cell>
          <cell r="I23955" t="str">
            <v>No</v>
          </cell>
        </row>
        <row r="23956">
          <cell r="A23956" t="str">
            <v>05-123-47437</v>
          </cell>
          <cell r="B23956" t="str">
            <v>4/2/2021</v>
          </cell>
          <cell r="C23956" t="str">
            <v>Form 17</v>
          </cell>
          <cell r="D23956" t="str">
            <v xml:space="preserve">PDC ENERGY INC                                    </v>
          </cell>
          <cell r="E23956" t="str">
            <v>69175</v>
          </cell>
          <cell r="F23956" t="str">
            <v>WELD                                123 SWSE 32 4N65W 6</v>
          </cell>
          <cell r="G23956" t="str">
            <v>9</v>
          </cell>
          <cell r="H23956" t="str">
            <v xml:space="preserve">0     </v>
          </cell>
          <cell r="I23956" t="str">
            <v>No</v>
          </cell>
        </row>
        <row r="23957">
          <cell r="A23957" t="str">
            <v>05-123-47444</v>
          </cell>
          <cell r="B23957" t="str">
            <v>7/7/2021</v>
          </cell>
          <cell r="C23957" t="str">
            <v>Form 17</v>
          </cell>
          <cell r="D23957" t="str">
            <v xml:space="preserve">CONFLUENCE DJ LLC                                 </v>
          </cell>
          <cell r="E23957" t="str">
            <v>10518</v>
          </cell>
          <cell r="F23957" t="str">
            <v>WELD                                123 SESW 18 4N62W 6</v>
          </cell>
          <cell r="G23957" t="str">
            <v>0</v>
          </cell>
          <cell r="H23957" t="str">
            <v xml:space="preserve">0     </v>
          </cell>
          <cell r="I23957" t="str">
            <v>No</v>
          </cell>
        </row>
        <row r="23958">
          <cell r="A23958" t="str">
            <v>05-123-47446</v>
          </cell>
          <cell r="B23958" t="str">
            <v>7/7/2021</v>
          </cell>
          <cell r="C23958" t="str">
            <v>Form 17</v>
          </cell>
          <cell r="D23958" t="str">
            <v xml:space="preserve">CONFLUENCE DJ LLC                                 </v>
          </cell>
          <cell r="E23958" t="str">
            <v>10518</v>
          </cell>
          <cell r="F23958" t="str">
            <v>WELD                                123 SESW 18 4N62W 6</v>
          </cell>
          <cell r="G23958" t="str">
            <v>0</v>
          </cell>
          <cell r="H23958" t="str">
            <v xml:space="preserve">0     </v>
          </cell>
          <cell r="I23958" t="str">
            <v>No</v>
          </cell>
        </row>
        <row r="23959">
          <cell r="A23959" t="str">
            <v>05-123-47464</v>
          </cell>
          <cell r="B23959" t="str">
            <v>8/2/2021</v>
          </cell>
          <cell r="C23959" t="str">
            <v>Full</v>
          </cell>
          <cell r="D23959" t="str">
            <v>EXTRACTION OIL &amp;amp; GAS INC</v>
          </cell>
          <cell r="E23959" t="str">
            <v>10459</v>
          </cell>
          <cell r="F23959" t="str">
            <v>WINDSOR / WELD                                123 SWNW 29 6N67W 6</v>
          </cell>
          <cell r="G23959" t="str">
            <v>1</v>
          </cell>
          <cell r="H23959" t="str">
            <v>0</v>
          </cell>
          <cell r="I23959" t="str">
            <v>No</v>
          </cell>
        </row>
        <row r="23960">
          <cell r="A23960" t="str">
            <v>05-123-47465</v>
          </cell>
          <cell r="B23960" t="str">
            <v>8/2/2021</v>
          </cell>
          <cell r="C23960" t="str">
            <v>Full</v>
          </cell>
          <cell r="D23960" t="str">
            <v>EXTRACTION OIL &amp;amp; GAS INC</v>
          </cell>
          <cell r="E23960" t="str">
            <v>10459</v>
          </cell>
          <cell r="F23960" t="str">
            <v>WINDSOR / WELD                                123 SWNW 29 6N67W 6</v>
          </cell>
          <cell r="G23960" t="str">
            <v>1</v>
          </cell>
          <cell r="H23960" t="str">
            <v>0</v>
          </cell>
          <cell r="I23960" t="str">
            <v>No</v>
          </cell>
        </row>
        <row r="23961">
          <cell r="A23961" t="str">
            <v>05-123-47466</v>
          </cell>
          <cell r="B23961" t="str">
            <v>8/2/2021</v>
          </cell>
          <cell r="C23961" t="str">
            <v>Full</v>
          </cell>
          <cell r="D23961" t="str">
            <v>EXTRACTION OIL &amp;amp; GAS INC</v>
          </cell>
          <cell r="E23961" t="str">
            <v>10459</v>
          </cell>
          <cell r="F23961" t="str">
            <v>WINDSOR / WELD                                123 SWNW 29 6N67W 6</v>
          </cell>
          <cell r="G23961" t="str">
            <v>2</v>
          </cell>
          <cell r="H23961" t="str">
            <v>0</v>
          </cell>
          <cell r="I23961" t="str">
            <v>No</v>
          </cell>
        </row>
        <row r="23962">
          <cell r="A23962" t="str">
            <v>05-123-47467</v>
          </cell>
          <cell r="B23962" t="str">
            <v>8/2/2021</v>
          </cell>
          <cell r="C23962" t="str">
            <v>Full</v>
          </cell>
          <cell r="D23962" t="str">
            <v>EXTRACTION OIL &amp;amp; GAS INC</v>
          </cell>
          <cell r="E23962" t="str">
            <v>10459</v>
          </cell>
          <cell r="F23962" t="str">
            <v>WINDSOR / WELD                                123 SWNW 29 6N67W 6</v>
          </cell>
          <cell r="G23962" t="str">
            <v>1</v>
          </cell>
          <cell r="H23962" t="str">
            <v>0</v>
          </cell>
          <cell r="I23962" t="str">
            <v>No</v>
          </cell>
        </row>
        <row r="23963">
          <cell r="A23963" t="str">
            <v>05-123-47468</v>
          </cell>
          <cell r="B23963" t="str">
            <v>8/2/2021</v>
          </cell>
          <cell r="C23963" t="str">
            <v>Full</v>
          </cell>
          <cell r="D23963" t="str">
            <v>EXTRACTION OIL &amp;amp; GAS INC</v>
          </cell>
          <cell r="E23963" t="str">
            <v>10459</v>
          </cell>
          <cell r="F23963" t="str">
            <v>WINDSOR / WELD                                123 SWNW 29 6N67W 6</v>
          </cell>
          <cell r="G23963" t="str">
            <v>4</v>
          </cell>
          <cell r="H23963" t="str">
            <v>0</v>
          </cell>
          <cell r="I23963" t="str">
            <v>No</v>
          </cell>
        </row>
        <row r="23964">
          <cell r="A23964" t="str">
            <v>05-123-47469</v>
          </cell>
          <cell r="B23964" t="str">
            <v>8/2/2021</v>
          </cell>
          <cell r="C23964" t="str">
            <v>Full</v>
          </cell>
          <cell r="D23964" t="str">
            <v>EXTRACTION OIL &amp;amp; GAS INC</v>
          </cell>
          <cell r="E23964" t="str">
            <v>10459</v>
          </cell>
          <cell r="F23964" t="str">
            <v>WINDSOR / WELD                                123 SWNW 29 6N67W 6</v>
          </cell>
          <cell r="G23964" t="str">
            <v>2</v>
          </cell>
          <cell r="H23964" t="str">
            <v>0</v>
          </cell>
          <cell r="I23964" t="str">
            <v>No</v>
          </cell>
        </row>
        <row r="23965">
          <cell r="A23965" t="str">
            <v>05-123-47471</v>
          </cell>
          <cell r="B23965" t="str">
            <v>3/29/2021</v>
          </cell>
          <cell r="C23965" t="str">
            <v>Form 17</v>
          </cell>
          <cell r="D23965" t="str">
            <v xml:space="preserve">EXTRACTION OIL &amp;amp; GAS INC                          </v>
          </cell>
          <cell r="E23965" t="str">
            <v>10459</v>
          </cell>
          <cell r="F23965" t="str">
            <v>WELD                                123 SESE 18 2N68W 6</v>
          </cell>
          <cell r="G23965" t="str">
            <v>78</v>
          </cell>
          <cell r="H23965" t="str">
            <v xml:space="preserve">0     </v>
          </cell>
          <cell r="I23965" t="str">
            <v>Yes</v>
          </cell>
        </row>
        <row r="23966">
          <cell r="A23966" t="str">
            <v>05-123-47471</v>
          </cell>
          <cell r="B23966" t="str">
            <v>3/29/2021</v>
          </cell>
          <cell r="C23966" t="str">
            <v>Full</v>
          </cell>
          <cell r="D23966" t="str">
            <v>EXTRACTION OIL &amp;amp; GAS INC</v>
          </cell>
          <cell r="E23966" t="str">
            <v>10459</v>
          </cell>
          <cell r="F23966" t="str">
            <v>WELD                                123 SESE 18 2N68W 6</v>
          </cell>
          <cell r="G23966" t="str">
            <v>78</v>
          </cell>
          <cell r="H23966" t="str">
            <v>0</v>
          </cell>
          <cell r="I23966" t="str">
            <v>No</v>
          </cell>
        </row>
        <row r="23967">
          <cell r="A23967" t="str">
            <v>05-123-47471</v>
          </cell>
          <cell r="B23967" t="str">
            <v>11/19/2021</v>
          </cell>
          <cell r="C23967" t="str">
            <v>Form 17</v>
          </cell>
          <cell r="D23967" t="str">
            <v xml:space="preserve">EXTRACTION OIL &amp;amp; GAS INC                          </v>
          </cell>
          <cell r="E23967" t="str">
            <v>10459</v>
          </cell>
          <cell r="F23967" t="str">
            <v>WELD                                123 SESE 18 2N68W 6</v>
          </cell>
          <cell r="G23967" t="str">
            <v>8</v>
          </cell>
          <cell r="H23967" t="str">
            <v xml:space="preserve">0     </v>
          </cell>
          <cell r="I23967" t="str">
            <v>No</v>
          </cell>
        </row>
        <row r="23968">
          <cell r="A23968" t="str">
            <v>05-123-47471</v>
          </cell>
          <cell r="B23968" t="str">
            <v>2/4/2022</v>
          </cell>
          <cell r="C23968" t="str">
            <v>Light</v>
          </cell>
          <cell r="D23968" t="str">
            <v>EXTRACTION OIL &amp;amp; GAS INC</v>
          </cell>
          <cell r="E23968" t="str">
            <v>10459</v>
          </cell>
          <cell r="F23968" t="str">
            <v>WELD                                123 SESE 18 2N68W 6</v>
          </cell>
          <cell r="G23968" t="str">
            <v>11</v>
          </cell>
          <cell r="H23968" t="str">
            <v>0</v>
          </cell>
          <cell r="I23968" t="str">
            <v>No</v>
          </cell>
        </row>
        <row r="23969">
          <cell r="A23969" t="str">
            <v>05-123-47473</v>
          </cell>
          <cell r="B23969" t="str">
            <v>1/14/2021</v>
          </cell>
          <cell r="C23969" t="str">
            <v>Full</v>
          </cell>
          <cell r="D23969" t="str">
            <v>EXTRACTION OIL &amp;amp; GAS INC</v>
          </cell>
          <cell r="E23969" t="str">
            <v>10459</v>
          </cell>
          <cell r="F23969" t="str">
            <v>WELD                                123 SESE 18 2N68W 6</v>
          </cell>
          <cell r="G23969" t="str">
            <v>4</v>
          </cell>
          <cell r="H23969" t="str">
            <v>0</v>
          </cell>
          <cell r="I23969" t="str">
            <v>No</v>
          </cell>
        </row>
        <row r="23970">
          <cell r="A23970" t="str">
            <v>05-123-47473</v>
          </cell>
          <cell r="B23970" t="str">
            <v>2/4/2022</v>
          </cell>
          <cell r="C23970" t="str">
            <v>Light</v>
          </cell>
          <cell r="D23970" t="str">
            <v>EXTRACTION OIL &amp;amp; GAS INC</v>
          </cell>
          <cell r="E23970" t="str">
            <v>10459</v>
          </cell>
          <cell r="F23970" t="str">
            <v>WELD                                123 SESE 18 2N68W 6</v>
          </cell>
          <cell r="G23970" t="str">
            <v>19</v>
          </cell>
          <cell r="H23970" t="str">
            <v>0</v>
          </cell>
          <cell r="I23970" t="str">
            <v>No</v>
          </cell>
        </row>
        <row r="23971">
          <cell r="A23971" t="str">
            <v>05-123-47474</v>
          </cell>
          <cell r="B23971" t="str">
            <v>3/29/2021</v>
          </cell>
          <cell r="C23971" t="str">
            <v>Form 17</v>
          </cell>
          <cell r="D23971" t="str">
            <v xml:space="preserve">EXTRACTION OIL &amp;amp; GAS INC                          </v>
          </cell>
          <cell r="E23971" t="str">
            <v>10459</v>
          </cell>
          <cell r="F23971" t="str">
            <v>WELD                                123 SESE 18 2N68W 6</v>
          </cell>
          <cell r="G23971" t="str">
            <v>107</v>
          </cell>
          <cell r="H23971" t="str">
            <v xml:space="preserve">0     </v>
          </cell>
          <cell r="I23971" t="str">
            <v>Yes</v>
          </cell>
        </row>
        <row r="23972">
          <cell r="A23972" t="str">
            <v>05-123-47474</v>
          </cell>
          <cell r="B23972" t="str">
            <v>3/29/2021</v>
          </cell>
          <cell r="C23972" t="str">
            <v>Full</v>
          </cell>
          <cell r="D23972" t="str">
            <v>EXTRACTION OIL &amp;amp; GAS INC</v>
          </cell>
          <cell r="E23972" t="str">
            <v>10459</v>
          </cell>
          <cell r="F23972" t="str">
            <v>WELD                                123 SESE 18 2N68W 6</v>
          </cell>
          <cell r="G23972" t="str">
            <v>107</v>
          </cell>
          <cell r="H23972" t="str">
            <v>0</v>
          </cell>
          <cell r="I23972" t="str">
            <v>No</v>
          </cell>
        </row>
        <row r="23973">
          <cell r="A23973" t="str">
            <v>05-123-47474</v>
          </cell>
          <cell r="B23973" t="str">
            <v>11/19/2021</v>
          </cell>
          <cell r="C23973" t="str">
            <v>Form 17</v>
          </cell>
          <cell r="D23973" t="str">
            <v xml:space="preserve">EXTRACTION OIL &amp;amp; GAS INC                          </v>
          </cell>
          <cell r="E23973" t="str">
            <v>10459</v>
          </cell>
          <cell r="F23973" t="str">
            <v>WELD                                123 SESE 18 2N68W 6</v>
          </cell>
          <cell r="G23973" t="str">
            <v>3</v>
          </cell>
          <cell r="H23973" t="str">
            <v xml:space="preserve">0     </v>
          </cell>
          <cell r="I23973" t="str">
            <v>No</v>
          </cell>
        </row>
        <row r="23974">
          <cell r="A23974" t="str">
            <v>05-123-47474</v>
          </cell>
          <cell r="B23974" t="str">
            <v>2/4/2022</v>
          </cell>
          <cell r="C23974" t="str">
            <v>Light</v>
          </cell>
          <cell r="D23974" t="str">
            <v>EXTRACTION OIL &amp;amp; GAS INC</v>
          </cell>
          <cell r="E23974" t="str">
            <v>10459</v>
          </cell>
          <cell r="F23974" t="str">
            <v>WELD                                123 SESE 18 2N68W 6</v>
          </cell>
          <cell r="G23974" t="str">
            <v>0</v>
          </cell>
          <cell r="H23974" t="str">
            <v>0</v>
          </cell>
          <cell r="I23974" t="str">
            <v>No</v>
          </cell>
        </row>
        <row r="23975">
          <cell r="A23975" t="str">
            <v>05-123-47481</v>
          </cell>
          <cell r="B23975" t="str">
            <v>1/14/2021</v>
          </cell>
          <cell r="C23975" t="str">
            <v>Full</v>
          </cell>
          <cell r="D23975" t="str">
            <v>EXTRACTION OIL &amp;amp; GAS INC</v>
          </cell>
          <cell r="E23975" t="str">
            <v>10459</v>
          </cell>
          <cell r="F23975" t="str">
            <v>WELD                                123 SESE 18 2N68W 6</v>
          </cell>
          <cell r="G23975" t="str">
            <v>10</v>
          </cell>
          <cell r="H23975" t="str">
            <v>0</v>
          </cell>
          <cell r="I23975" t="str">
            <v>No</v>
          </cell>
        </row>
        <row r="23976">
          <cell r="A23976" t="str">
            <v>05-123-47481</v>
          </cell>
          <cell r="B23976" t="str">
            <v>2/4/2022</v>
          </cell>
          <cell r="C23976" t="str">
            <v>Light</v>
          </cell>
          <cell r="D23976" t="str">
            <v>EXTRACTION OIL &amp;amp; GAS INC</v>
          </cell>
          <cell r="E23976" t="str">
            <v>10459</v>
          </cell>
          <cell r="F23976" t="str">
            <v>WELD                                123 SESE 18 2N68W 6</v>
          </cell>
          <cell r="G23976" t="str">
            <v>0</v>
          </cell>
          <cell r="H23976" t="str">
            <v>0</v>
          </cell>
          <cell r="I23976" t="str">
            <v>No</v>
          </cell>
        </row>
        <row r="23977">
          <cell r="A23977" t="str">
            <v>05-123-47488</v>
          </cell>
          <cell r="B23977" t="str">
            <v>1/17/2022</v>
          </cell>
          <cell r="C23977" t="str">
            <v>Form 17</v>
          </cell>
          <cell r="D23977" t="str">
            <v xml:space="preserve">EDGE ENERGY II LLC                                </v>
          </cell>
          <cell r="E23977" t="str">
            <v>10671</v>
          </cell>
          <cell r="F23977" t="str">
            <v>WELD                                123 NENE 29 11N66W 6</v>
          </cell>
          <cell r="G23977" t="str">
            <v>0</v>
          </cell>
          <cell r="H23977" t="str">
            <v xml:space="preserve">0     </v>
          </cell>
          <cell r="I23977" t="str">
            <v>No</v>
          </cell>
        </row>
        <row r="23978">
          <cell r="A23978" t="str">
            <v>05-123-47512</v>
          </cell>
          <cell r="B23978" t="str">
            <v>3/9/2021</v>
          </cell>
          <cell r="C23978" t="str">
            <v>Full</v>
          </cell>
          <cell r="D23978" t="str">
            <v>PDC ENERGY INC</v>
          </cell>
          <cell r="E23978" t="str">
            <v>69175</v>
          </cell>
          <cell r="F23978" t="str">
            <v>WELD                                123 NWSE 9 6N66W 6</v>
          </cell>
          <cell r="G23978" t="str">
            <v>16</v>
          </cell>
          <cell r="H23978" t="str">
            <v>0</v>
          </cell>
          <cell r="I23978" t="str">
            <v>No</v>
          </cell>
        </row>
        <row r="23979">
          <cell r="A23979" t="str">
            <v>05-123-47513</v>
          </cell>
          <cell r="B23979" t="str">
            <v>4/18/2021</v>
          </cell>
          <cell r="C23979" t="str">
            <v>Full</v>
          </cell>
          <cell r="D23979" t="str">
            <v>PDC ENERGY INC</v>
          </cell>
          <cell r="E23979" t="str">
            <v>69175</v>
          </cell>
          <cell r="F23979" t="str">
            <v>WELD                                123 NWSE 9 6N66W 6</v>
          </cell>
          <cell r="G23979" t="str">
            <v>0</v>
          </cell>
          <cell r="H23979" t="str">
            <v>0</v>
          </cell>
          <cell r="I23979" t="str">
            <v>No</v>
          </cell>
        </row>
        <row r="23980">
          <cell r="A23980" t="str">
            <v>05-123-47514</v>
          </cell>
          <cell r="B23980" t="str">
            <v>3/9/2021</v>
          </cell>
          <cell r="C23980" t="str">
            <v>Full</v>
          </cell>
          <cell r="D23980" t="str">
            <v>PDC ENERGY INC</v>
          </cell>
          <cell r="E23980" t="str">
            <v>69175</v>
          </cell>
          <cell r="F23980" t="str">
            <v>WELD                                123 NWSE 9 6N66W 6</v>
          </cell>
          <cell r="G23980" t="str">
            <v>0</v>
          </cell>
          <cell r="H23980" t="str">
            <v>0</v>
          </cell>
          <cell r="I23980" t="str">
            <v>No</v>
          </cell>
        </row>
        <row r="23981">
          <cell r="A23981" t="str">
            <v>05-123-47514</v>
          </cell>
          <cell r="B23981" t="str">
            <v>11/15/2021</v>
          </cell>
          <cell r="C23981" t="str">
            <v>Form 17</v>
          </cell>
          <cell r="D23981" t="str">
            <v xml:space="preserve">PDC ENERGY INC                                    </v>
          </cell>
          <cell r="E23981" t="str">
            <v>69175</v>
          </cell>
          <cell r="F23981" t="str">
            <v>WELD                                123 NWSE 9 6N66W 6</v>
          </cell>
          <cell r="G23981" t="str">
            <v>54</v>
          </cell>
          <cell r="H23981" t="str">
            <v xml:space="preserve">0     </v>
          </cell>
          <cell r="I23981" t="str">
            <v>Yes</v>
          </cell>
        </row>
        <row r="23982">
          <cell r="A23982" t="str">
            <v>05-123-47515</v>
          </cell>
          <cell r="B23982" t="str">
            <v>10/16/2021</v>
          </cell>
          <cell r="C23982" t="str">
            <v>Form 17</v>
          </cell>
          <cell r="D23982" t="str">
            <v xml:space="preserve">PDC ENERGY INC                                    </v>
          </cell>
          <cell r="E23982" t="str">
            <v>69175</v>
          </cell>
          <cell r="F23982" t="str">
            <v>WELD                                123 NWSE 9 6N66W 6</v>
          </cell>
          <cell r="G23982" t="str">
            <v>8</v>
          </cell>
          <cell r="H23982" t="str">
            <v xml:space="preserve">0     </v>
          </cell>
          <cell r="I23982" t="str">
            <v>No</v>
          </cell>
        </row>
        <row r="23983">
          <cell r="A23983" t="str">
            <v>05-123-47516</v>
          </cell>
          <cell r="B23983" t="str">
            <v>3/9/2021</v>
          </cell>
          <cell r="C23983" t="str">
            <v>Full</v>
          </cell>
          <cell r="D23983" t="str">
            <v>PDC ENERGY INC</v>
          </cell>
          <cell r="E23983" t="str">
            <v>69175</v>
          </cell>
          <cell r="F23983" t="str">
            <v>WELD                                123 NWSE 9 6N66W 6</v>
          </cell>
          <cell r="G23983" t="str">
            <v>0</v>
          </cell>
          <cell r="H23983" t="str">
            <v>0</v>
          </cell>
          <cell r="I23983" t="str">
            <v>No</v>
          </cell>
        </row>
        <row r="23984">
          <cell r="A23984" t="str">
            <v>05-123-47517</v>
          </cell>
          <cell r="B23984" t="str">
            <v>4/17/2021</v>
          </cell>
          <cell r="C23984" t="str">
            <v>Full</v>
          </cell>
          <cell r="D23984" t="str">
            <v>PDC ENERGY INC</v>
          </cell>
          <cell r="E23984" t="str">
            <v>69175</v>
          </cell>
          <cell r="F23984" t="str">
            <v>WELD                                123 NWSE 9 6N66W 6</v>
          </cell>
          <cell r="G23984" t="str">
            <v>0</v>
          </cell>
          <cell r="H23984" t="str">
            <v>0</v>
          </cell>
          <cell r="I23984" t="str">
            <v>No</v>
          </cell>
        </row>
        <row r="23985">
          <cell r="A23985" t="str">
            <v>05-123-47518</v>
          </cell>
          <cell r="B23985" t="str">
            <v>3/8/2021</v>
          </cell>
          <cell r="C23985" t="str">
            <v>Full</v>
          </cell>
          <cell r="D23985" t="str">
            <v>PDC ENERGY INC</v>
          </cell>
          <cell r="E23985" t="str">
            <v>69175</v>
          </cell>
          <cell r="F23985" t="str">
            <v>WELD                                123 NWSE 9 6N66W 6</v>
          </cell>
          <cell r="G23985" t="str">
            <v>0</v>
          </cell>
          <cell r="H23985" t="str">
            <v>0</v>
          </cell>
          <cell r="I23985" t="str">
            <v>No</v>
          </cell>
        </row>
        <row r="23986">
          <cell r="A23986" t="str">
            <v>05-123-47519</v>
          </cell>
          <cell r="B23986" t="str">
            <v>4/18/2021</v>
          </cell>
          <cell r="C23986" t="str">
            <v>Full</v>
          </cell>
          <cell r="D23986" t="str">
            <v>PDC ENERGY INC</v>
          </cell>
          <cell r="E23986" t="str">
            <v>69175</v>
          </cell>
          <cell r="F23986" t="str">
            <v>WELD                                123 NWSE 9 6N66W 6</v>
          </cell>
          <cell r="G23986" t="str">
            <v>0</v>
          </cell>
          <cell r="H23986" t="str">
            <v>0</v>
          </cell>
          <cell r="I23986" t="str">
            <v>No</v>
          </cell>
        </row>
        <row r="23987">
          <cell r="A23987" t="str">
            <v>05-123-47520</v>
          </cell>
          <cell r="B23987" t="str">
            <v>4/17/2021</v>
          </cell>
          <cell r="C23987" t="str">
            <v>Form 17</v>
          </cell>
          <cell r="D23987" t="str">
            <v xml:space="preserve">PDC ENERGY INC                                    </v>
          </cell>
          <cell r="E23987" t="str">
            <v>69175</v>
          </cell>
          <cell r="F23987" t="str">
            <v>WELD                                123 NWSE 9 6N66W 6</v>
          </cell>
          <cell r="G23987" t="str">
            <v>9</v>
          </cell>
          <cell r="H23987" t="str">
            <v xml:space="preserve">0     </v>
          </cell>
          <cell r="I23987" t="str">
            <v>No</v>
          </cell>
        </row>
        <row r="23988">
          <cell r="A23988" t="str">
            <v>05-123-47521</v>
          </cell>
          <cell r="B23988" t="str">
            <v>4/17/2021</v>
          </cell>
          <cell r="C23988" t="str">
            <v>Full</v>
          </cell>
          <cell r="D23988" t="str">
            <v>PDC ENERGY INC</v>
          </cell>
          <cell r="E23988" t="str">
            <v>69175</v>
          </cell>
          <cell r="F23988" t="str">
            <v>WELD                                123 NWSE 9 6N66W 6</v>
          </cell>
          <cell r="G23988" t="str">
            <v>20</v>
          </cell>
          <cell r="H23988" t="str">
            <v>0</v>
          </cell>
          <cell r="I23988" t="str">
            <v>No</v>
          </cell>
        </row>
        <row r="23989">
          <cell r="A23989" t="str">
            <v>05-123-47522</v>
          </cell>
          <cell r="B23989" t="str">
            <v>4/17/2021</v>
          </cell>
          <cell r="C23989" t="str">
            <v>Form 17</v>
          </cell>
          <cell r="D23989" t="str">
            <v xml:space="preserve">PDC ENERGY INC                                    </v>
          </cell>
          <cell r="E23989" t="str">
            <v>69175</v>
          </cell>
          <cell r="F23989" t="str">
            <v>WELD                                123 NWSE 9 6N66W 6</v>
          </cell>
          <cell r="G23989" t="str">
            <v>0</v>
          </cell>
          <cell r="H23989" t="str">
            <v xml:space="preserve">0     </v>
          </cell>
          <cell r="I23989" t="str">
            <v>No</v>
          </cell>
        </row>
        <row r="23990">
          <cell r="A23990" t="str">
            <v>05-123-47523</v>
          </cell>
          <cell r="B23990" t="str">
            <v>3/9/2021</v>
          </cell>
          <cell r="C23990" t="str">
            <v>Full</v>
          </cell>
          <cell r="D23990" t="str">
            <v>PDC ENERGY INC</v>
          </cell>
          <cell r="E23990" t="str">
            <v>69175</v>
          </cell>
          <cell r="F23990" t="str">
            <v>WELD                                123 NWSE 9 6N66W 6</v>
          </cell>
          <cell r="G23990" t="str">
            <v>0</v>
          </cell>
          <cell r="H23990" t="str">
            <v>0</v>
          </cell>
          <cell r="I23990" t="str">
            <v>No</v>
          </cell>
        </row>
        <row r="23991">
          <cell r="A23991" t="str">
            <v>05-123-47536</v>
          </cell>
          <cell r="B23991" t="str">
            <v>12/14/2021</v>
          </cell>
          <cell r="C23991" t="str">
            <v>Form 17</v>
          </cell>
          <cell r="D23991" t="str">
            <v xml:space="preserve">CUB CREEK ENERGY                                  </v>
          </cell>
          <cell r="E23991" t="str">
            <v>10542</v>
          </cell>
          <cell r="F23991" t="str">
            <v>WELD                                123 NWNE 29 3N68W 6</v>
          </cell>
          <cell r="G23991" t="str">
            <v>0</v>
          </cell>
          <cell r="H23991" t="str">
            <v xml:space="preserve">0     </v>
          </cell>
          <cell r="I23991" t="str">
            <v>No</v>
          </cell>
        </row>
        <row r="23992">
          <cell r="A23992" t="str">
            <v>05-123-47537</v>
          </cell>
          <cell r="B23992" t="str">
            <v>12/14/2021</v>
          </cell>
          <cell r="C23992" t="str">
            <v>Form 17</v>
          </cell>
          <cell r="D23992" t="str">
            <v xml:space="preserve">CUB CREEK ENERGY                                  </v>
          </cell>
          <cell r="E23992" t="str">
            <v>10542</v>
          </cell>
          <cell r="F23992" t="str">
            <v>WELD                                123 NWNE 29 3N68W 6</v>
          </cell>
          <cell r="G23992" t="str">
            <v>50</v>
          </cell>
          <cell r="H23992" t="str">
            <v xml:space="preserve">0     </v>
          </cell>
          <cell r="I23992" t="str">
            <v>No</v>
          </cell>
        </row>
        <row r="23993">
          <cell r="A23993" t="str">
            <v>05-123-47540</v>
          </cell>
          <cell r="B23993" t="str">
            <v>12/14/2021</v>
          </cell>
          <cell r="C23993" t="str">
            <v>Form 17</v>
          </cell>
          <cell r="D23993" t="str">
            <v xml:space="preserve">CUB CREEK ENERGY                                  </v>
          </cell>
          <cell r="E23993" t="str">
            <v>10542</v>
          </cell>
          <cell r="F23993" t="str">
            <v>WELD                                123 NWNE 29 3N68W 6</v>
          </cell>
          <cell r="G23993" t="str">
            <v>0</v>
          </cell>
          <cell r="H23993" t="str">
            <v xml:space="preserve">0     </v>
          </cell>
          <cell r="I23993" t="str">
            <v>No</v>
          </cell>
        </row>
        <row r="23994">
          <cell r="A23994" t="str">
            <v>05-123-47543</v>
          </cell>
          <cell r="B23994" t="str">
            <v>12/14/2021</v>
          </cell>
          <cell r="C23994" t="str">
            <v>Form 17</v>
          </cell>
          <cell r="D23994" t="str">
            <v xml:space="preserve">CUB CREEK ENERGY                                  </v>
          </cell>
          <cell r="E23994" t="str">
            <v>10542</v>
          </cell>
          <cell r="F23994" t="str">
            <v>WELD                                123 NWNE 29 3N68W 6</v>
          </cell>
          <cell r="G23994" t="str">
            <v>220</v>
          </cell>
          <cell r="H23994" t="str">
            <v xml:space="preserve">0     </v>
          </cell>
          <cell r="I23994" t="str">
            <v>No</v>
          </cell>
        </row>
        <row r="23995">
          <cell r="A23995" t="str">
            <v>05-123-47543</v>
          </cell>
          <cell r="B23995" t="str">
            <v>3/11/2022</v>
          </cell>
          <cell r="C23995" t="str">
            <v>Form 17</v>
          </cell>
          <cell r="D23995" t="str">
            <v xml:space="preserve">CUB CREEK ENERGY                                  </v>
          </cell>
          <cell r="E23995" t="str">
            <v>10542</v>
          </cell>
          <cell r="F23995" t="str">
            <v>WELD                                123 NWNE 29 3N68W 6</v>
          </cell>
          <cell r="G23995" t="str">
            <v>120</v>
          </cell>
          <cell r="H23995" t="str">
            <v xml:space="preserve">0     </v>
          </cell>
          <cell r="I23995" t="str">
            <v>Yes</v>
          </cell>
        </row>
        <row r="23996">
          <cell r="A23996" t="str">
            <v>05-123-47544</v>
          </cell>
          <cell r="B23996" t="str">
            <v>12/14/2021</v>
          </cell>
          <cell r="C23996" t="str">
            <v>Form 17</v>
          </cell>
          <cell r="D23996" t="str">
            <v xml:space="preserve">CUB CREEK ENERGY                                  </v>
          </cell>
          <cell r="E23996" t="str">
            <v>10542</v>
          </cell>
          <cell r="F23996" t="str">
            <v>WELD                                123 NWNE 29 3N68W 6</v>
          </cell>
          <cell r="G23996" t="str">
            <v>0</v>
          </cell>
          <cell r="H23996" t="str">
            <v xml:space="preserve">0     </v>
          </cell>
          <cell r="I23996" t="str">
            <v>No</v>
          </cell>
        </row>
        <row r="23997">
          <cell r="A23997" t="str">
            <v>05-123-47545</v>
          </cell>
          <cell r="B23997" t="str">
            <v>12/14/2021</v>
          </cell>
          <cell r="C23997" t="str">
            <v>Form 17</v>
          </cell>
          <cell r="D23997" t="str">
            <v xml:space="preserve">CUB CREEK ENERGY                                  </v>
          </cell>
          <cell r="E23997" t="str">
            <v>10542</v>
          </cell>
          <cell r="F23997" t="str">
            <v>WELD                                123 NWNE 29 3N68W 6</v>
          </cell>
          <cell r="G23997" t="str">
            <v>80</v>
          </cell>
          <cell r="H23997" t="str">
            <v xml:space="preserve">0     </v>
          </cell>
          <cell r="I23997" t="str">
            <v>No</v>
          </cell>
        </row>
        <row r="23998">
          <cell r="A23998" t="str">
            <v>05-123-47545</v>
          </cell>
          <cell r="B23998" t="str">
            <v>3/11/2022</v>
          </cell>
          <cell r="C23998" t="str">
            <v>Form 17</v>
          </cell>
          <cell r="D23998" t="str">
            <v xml:space="preserve">CUB CREEK ENERGY                                  </v>
          </cell>
          <cell r="E23998" t="str">
            <v>10542</v>
          </cell>
          <cell r="F23998" t="str">
            <v>WELD                                123 NWNE 29 3N68W 6</v>
          </cell>
          <cell r="G23998" t="str">
            <v>40</v>
          </cell>
          <cell r="H23998" t="str">
            <v xml:space="preserve">0     </v>
          </cell>
          <cell r="I23998" t="str">
            <v>No</v>
          </cell>
        </row>
        <row r="23999">
          <cell r="A23999" t="str">
            <v>05-123-47546</v>
          </cell>
          <cell r="B23999" t="str">
            <v>12/14/2021</v>
          </cell>
          <cell r="C23999" t="str">
            <v>Form 17</v>
          </cell>
          <cell r="D23999" t="str">
            <v xml:space="preserve">CUB CREEK ENERGY                                  </v>
          </cell>
          <cell r="E23999" t="str">
            <v>10542</v>
          </cell>
          <cell r="F23999" t="str">
            <v>WELD                                123 NWNE 29 3N68W 6</v>
          </cell>
          <cell r="G23999" t="str">
            <v>0</v>
          </cell>
          <cell r="H23999" t="str">
            <v xml:space="preserve">0     </v>
          </cell>
          <cell r="I23999" t="str">
            <v>No</v>
          </cell>
        </row>
        <row r="24000">
          <cell r="A24000" t="str">
            <v>05-123-47547</v>
          </cell>
          <cell r="B24000" t="str">
            <v>12/14/2021</v>
          </cell>
          <cell r="C24000" t="str">
            <v>Form 17</v>
          </cell>
          <cell r="D24000" t="str">
            <v xml:space="preserve">CUB CREEK ENERGY                                  </v>
          </cell>
          <cell r="E24000" t="str">
            <v>10542</v>
          </cell>
          <cell r="F24000" t="str">
            <v>WELD                                123 NWNE 29 3N68W 6</v>
          </cell>
          <cell r="G24000" t="str">
            <v>0</v>
          </cell>
          <cell r="H24000" t="str">
            <v xml:space="preserve">0     </v>
          </cell>
          <cell r="I24000" t="str">
            <v>No</v>
          </cell>
        </row>
        <row r="24001">
          <cell r="A24001" t="str">
            <v>05-123-47549</v>
          </cell>
          <cell r="B24001" t="str">
            <v>12/14/2021</v>
          </cell>
          <cell r="C24001" t="str">
            <v>Form 17</v>
          </cell>
          <cell r="D24001" t="str">
            <v xml:space="preserve">CUB CREEK ENERGY                                  </v>
          </cell>
          <cell r="E24001" t="str">
            <v>10542</v>
          </cell>
          <cell r="F24001" t="str">
            <v>WELD                                123 NWNE 29 3N68W 6</v>
          </cell>
          <cell r="G24001" t="str">
            <v>0</v>
          </cell>
          <cell r="H24001" t="str">
            <v xml:space="preserve">0     </v>
          </cell>
          <cell r="I24001" t="str">
            <v>No</v>
          </cell>
        </row>
        <row r="24002">
          <cell r="A24002" t="str">
            <v>05-123-47553</v>
          </cell>
          <cell r="B24002" t="str">
            <v>12/14/2021</v>
          </cell>
          <cell r="C24002" t="str">
            <v>Form 17</v>
          </cell>
          <cell r="D24002" t="str">
            <v xml:space="preserve">CUB CREEK ENERGY                                  </v>
          </cell>
          <cell r="E24002" t="str">
            <v>10542</v>
          </cell>
          <cell r="F24002" t="str">
            <v>WELD                                123 NWNE 29 3N68W 6</v>
          </cell>
          <cell r="G24002" t="str">
            <v>0</v>
          </cell>
          <cell r="H24002" t="str">
            <v xml:space="preserve">0     </v>
          </cell>
          <cell r="I24002" t="str">
            <v>No</v>
          </cell>
        </row>
        <row r="24003">
          <cell r="A24003" t="str">
            <v>05-123-47554</v>
          </cell>
          <cell r="B24003" t="str">
            <v>12/14/2021</v>
          </cell>
          <cell r="C24003" t="str">
            <v>Form 17</v>
          </cell>
          <cell r="D24003" t="str">
            <v xml:space="preserve">CUB CREEK ENERGY                                  </v>
          </cell>
          <cell r="E24003" t="str">
            <v>10542</v>
          </cell>
          <cell r="F24003" t="str">
            <v>WELD                                123 NWNE 29 3N68W 6</v>
          </cell>
          <cell r="G24003" t="str">
            <v>0</v>
          </cell>
          <cell r="H24003" t="str">
            <v xml:space="preserve">0     </v>
          </cell>
          <cell r="I24003" t="str">
            <v>No</v>
          </cell>
        </row>
        <row r="24004">
          <cell r="A24004" t="str">
            <v>05-123-47556</v>
          </cell>
          <cell r="B24004" t="str">
            <v>10/19/2021</v>
          </cell>
          <cell r="C24004" t="str">
            <v>Form 17</v>
          </cell>
          <cell r="D24004" t="str">
            <v xml:space="preserve">VERDAD RESOURCES LLC                              </v>
          </cell>
          <cell r="E24004" t="str">
            <v>10651</v>
          </cell>
          <cell r="F24004" t="str">
            <v>WELD                                123 SWNW 8 9N59W 6</v>
          </cell>
          <cell r="G24004" t="str">
            <v>0</v>
          </cell>
          <cell r="H24004" t="str">
            <v xml:space="preserve">0     </v>
          </cell>
          <cell r="I24004" t="str">
            <v>No</v>
          </cell>
        </row>
        <row r="24005">
          <cell r="A24005" t="str">
            <v>05-123-47557</v>
          </cell>
          <cell r="B24005" t="str">
            <v>10/19/2021</v>
          </cell>
          <cell r="C24005" t="str">
            <v>Form 17</v>
          </cell>
          <cell r="D24005" t="str">
            <v xml:space="preserve">VERDAD RESOURCES LLC                              </v>
          </cell>
          <cell r="E24005" t="str">
            <v>10651</v>
          </cell>
          <cell r="F24005" t="str">
            <v>WELD                                123 SWNW 8 9N59W 6</v>
          </cell>
          <cell r="G24005" t="str">
            <v>0</v>
          </cell>
          <cell r="H24005" t="str">
            <v xml:space="preserve">0     </v>
          </cell>
          <cell r="I24005" t="str">
            <v>No</v>
          </cell>
        </row>
        <row r="24006">
          <cell r="A24006" t="str">
            <v>05-123-47559</v>
          </cell>
          <cell r="B24006" t="str">
            <v>10/19/2021</v>
          </cell>
          <cell r="C24006" t="str">
            <v>Form 17</v>
          </cell>
          <cell r="D24006" t="str">
            <v xml:space="preserve">VERDAD RESOURCES LLC                              </v>
          </cell>
          <cell r="E24006" t="str">
            <v>10651</v>
          </cell>
          <cell r="F24006" t="str">
            <v>WELD                                123 SWNW 8 9N59W 6</v>
          </cell>
          <cell r="G24006" t="str">
            <v>0</v>
          </cell>
          <cell r="H24006" t="str">
            <v xml:space="preserve">0     </v>
          </cell>
          <cell r="I24006" t="str">
            <v>No</v>
          </cell>
        </row>
        <row r="24007">
          <cell r="A24007" t="str">
            <v>05-123-47560</v>
          </cell>
          <cell r="B24007" t="str">
            <v>10/19/2021</v>
          </cell>
          <cell r="C24007" t="str">
            <v>Form 17</v>
          </cell>
          <cell r="D24007" t="str">
            <v xml:space="preserve">VERDAD RESOURCES LLC                              </v>
          </cell>
          <cell r="E24007" t="str">
            <v>10651</v>
          </cell>
          <cell r="F24007" t="str">
            <v>WELD                                123 SWNW 8 9N59W 6</v>
          </cell>
          <cell r="G24007" t="str">
            <v>0</v>
          </cell>
          <cell r="H24007" t="str">
            <v xml:space="preserve">0     </v>
          </cell>
          <cell r="I24007" t="str">
            <v>No</v>
          </cell>
        </row>
        <row r="24008">
          <cell r="A24008" t="str">
            <v>05-123-47562</v>
          </cell>
          <cell r="B24008" t="str">
            <v>10/19/2021</v>
          </cell>
          <cell r="C24008" t="str">
            <v>Form 17</v>
          </cell>
          <cell r="D24008" t="str">
            <v xml:space="preserve">VERDAD RESOURCES LLC                              </v>
          </cell>
          <cell r="E24008" t="str">
            <v>10651</v>
          </cell>
          <cell r="F24008" t="str">
            <v>WELD                                123 SWNW 8 9N59W 6</v>
          </cell>
          <cell r="G24008" t="str">
            <v>0</v>
          </cell>
          <cell r="H24008" t="str">
            <v xml:space="preserve">0     </v>
          </cell>
          <cell r="I24008" t="str">
            <v>No</v>
          </cell>
        </row>
        <row r="24009">
          <cell r="A24009" t="str">
            <v>05-123-47567</v>
          </cell>
          <cell r="B24009" t="str">
            <v>11/22/2021</v>
          </cell>
          <cell r="C24009" t="str">
            <v>Full</v>
          </cell>
          <cell r="D24009" t="str">
            <v>KERR MCGEE OIL &amp;amp; GAS ONSHORE LP</v>
          </cell>
          <cell r="E24009" t="str">
            <v>47120</v>
          </cell>
          <cell r="F24009" t="str">
            <v>WELD                                123 NESW 35 2N67W 6</v>
          </cell>
          <cell r="G24009" t="str">
            <v>2</v>
          </cell>
          <cell r="I24009" t="str">
            <v>No</v>
          </cell>
        </row>
        <row r="24010">
          <cell r="A24010" t="str">
            <v>05-123-47568</v>
          </cell>
          <cell r="B24010" t="str">
            <v>10/19/2021</v>
          </cell>
          <cell r="C24010" t="str">
            <v>Form 17</v>
          </cell>
          <cell r="D24010" t="str">
            <v xml:space="preserve">VERDAD RESOURCES LLC                              </v>
          </cell>
          <cell r="E24010" t="str">
            <v>10651</v>
          </cell>
          <cell r="F24010" t="str">
            <v>WELD                                123 NWSW 8 9N59W 6</v>
          </cell>
          <cell r="G24010" t="str">
            <v>0</v>
          </cell>
          <cell r="H24010" t="str">
            <v xml:space="preserve">0     </v>
          </cell>
          <cell r="I24010" t="str">
            <v>No</v>
          </cell>
        </row>
        <row r="24011">
          <cell r="A24011" t="str">
            <v>05-123-47569</v>
          </cell>
          <cell r="B24011" t="str">
            <v>2/25/2021</v>
          </cell>
          <cell r="C24011" t="str">
            <v>Form 17</v>
          </cell>
          <cell r="D24011" t="str">
            <v xml:space="preserve">KERR MCGEE OIL &amp;amp; GAS ONSHORE LP                   </v>
          </cell>
          <cell r="E24011" t="str">
            <v>47120</v>
          </cell>
          <cell r="F24011" t="str">
            <v>WELD                                123 SESW 35 2N67W 6</v>
          </cell>
          <cell r="G24011" t="str">
            <v>1</v>
          </cell>
          <cell r="H24011" t="str">
            <v xml:space="preserve">0     </v>
          </cell>
          <cell r="I24011" t="str">
            <v>No</v>
          </cell>
        </row>
        <row r="24012">
          <cell r="A24012" t="str">
            <v>05-123-47572</v>
          </cell>
          <cell r="B24012" t="str">
            <v>10/19/2021</v>
          </cell>
          <cell r="C24012" t="str">
            <v>Form 17</v>
          </cell>
          <cell r="D24012" t="str">
            <v xml:space="preserve">VERDAD RESOURCES LLC                              </v>
          </cell>
          <cell r="E24012" t="str">
            <v>10651</v>
          </cell>
          <cell r="F24012" t="str">
            <v>WELD                                123 SWSW 8 9N59W 6</v>
          </cell>
          <cell r="G24012" t="str">
            <v>0</v>
          </cell>
          <cell r="H24012" t="str">
            <v xml:space="preserve">0     </v>
          </cell>
          <cell r="I24012" t="str">
            <v>No</v>
          </cell>
        </row>
        <row r="24013">
          <cell r="A24013" t="str">
            <v>05-123-47573</v>
          </cell>
          <cell r="B24013" t="str">
            <v>11/22/2021</v>
          </cell>
          <cell r="C24013" t="str">
            <v>Full</v>
          </cell>
          <cell r="D24013" t="str">
            <v>KERR MCGEE OIL &amp;amp; GAS ONSHORE LP</v>
          </cell>
          <cell r="E24013" t="str">
            <v>47120</v>
          </cell>
          <cell r="F24013" t="str">
            <v>WELD                                123 NESW 35 2N67W 6</v>
          </cell>
          <cell r="G24013" t="str">
            <v>2</v>
          </cell>
          <cell r="I24013" t="str">
            <v>No</v>
          </cell>
        </row>
        <row r="24014">
          <cell r="A24014" t="str">
            <v>05-123-47574</v>
          </cell>
          <cell r="B24014" t="str">
            <v>11/22/2021</v>
          </cell>
          <cell r="C24014" t="str">
            <v>Full</v>
          </cell>
          <cell r="D24014" t="str">
            <v>KERR MCGEE OIL &amp;amp; GAS ONSHORE LP</v>
          </cell>
          <cell r="E24014" t="str">
            <v>47120</v>
          </cell>
          <cell r="F24014" t="str">
            <v>WELD                                123 SESW 35 2N67W 6</v>
          </cell>
          <cell r="G24014" t="str">
            <v>3</v>
          </cell>
          <cell r="I24014" t="str">
            <v>No</v>
          </cell>
        </row>
        <row r="24015">
          <cell r="A24015" t="str">
            <v>05-123-47575</v>
          </cell>
          <cell r="B24015" t="str">
            <v>10/19/2021</v>
          </cell>
          <cell r="C24015" t="str">
            <v>Form 17</v>
          </cell>
          <cell r="D24015" t="str">
            <v xml:space="preserve">VERDAD RESOURCES LLC                              </v>
          </cell>
          <cell r="E24015" t="str">
            <v>10651</v>
          </cell>
          <cell r="F24015" t="str">
            <v>WELD                                123 NWSW 8 9N59W 6</v>
          </cell>
          <cell r="G24015" t="str">
            <v>0</v>
          </cell>
          <cell r="H24015" t="str">
            <v xml:space="preserve">0     </v>
          </cell>
          <cell r="I24015" t="str">
            <v>No</v>
          </cell>
        </row>
        <row r="24016">
          <cell r="A24016" t="str">
            <v>05-123-47578</v>
          </cell>
          <cell r="B24016" t="str">
            <v>10/19/2021</v>
          </cell>
          <cell r="C24016" t="str">
            <v>Form 17</v>
          </cell>
          <cell r="D24016" t="str">
            <v xml:space="preserve">VERDAD RESOURCES LLC                              </v>
          </cell>
          <cell r="E24016" t="str">
            <v>10651</v>
          </cell>
          <cell r="F24016" t="str">
            <v>WELD                                123 SWSW 8 9N59W 6</v>
          </cell>
          <cell r="G24016" t="str">
            <v>0</v>
          </cell>
          <cell r="H24016" t="str">
            <v xml:space="preserve">0     </v>
          </cell>
          <cell r="I24016" t="str">
            <v>No</v>
          </cell>
        </row>
        <row r="24017">
          <cell r="A24017" t="str">
            <v>05-123-47580</v>
          </cell>
          <cell r="B24017" t="str">
            <v>11/22/2021</v>
          </cell>
          <cell r="C24017" t="str">
            <v>Full</v>
          </cell>
          <cell r="D24017" t="str">
            <v>KERR MCGEE OIL &amp;amp; GAS ONSHORE LP</v>
          </cell>
          <cell r="E24017" t="str">
            <v>47120</v>
          </cell>
          <cell r="F24017" t="str">
            <v>WELD                                123 NESW 35 2N67W 6</v>
          </cell>
          <cell r="G24017" t="str">
            <v>5</v>
          </cell>
          <cell r="I24017" t="str">
            <v>No</v>
          </cell>
        </row>
        <row r="24018">
          <cell r="A24018" t="str">
            <v>05-123-47581</v>
          </cell>
          <cell r="B24018" t="str">
            <v>10/19/2021</v>
          </cell>
          <cell r="C24018" t="str">
            <v>Form 17</v>
          </cell>
          <cell r="D24018" t="str">
            <v xml:space="preserve">VERDAD RESOURCES LLC                              </v>
          </cell>
          <cell r="E24018" t="str">
            <v>10651</v>
          </cell>
          <cell r="F24018" t="str">
            <v>WELD                                123 NWSW 8 9N59W 6</v>
          </cell>
          <cell r="G24018" t="str">
            <v>0</v>
          </cell>
          <cell r="H24018" t="str">
            <v xml:space="preserve">0     </v>
          </cell>
          <cell r="I24018" t="str">
            <v>No</v>
          </cell>
        </row>
        <row r="24019">
          <cell r="A24019" t="str">
            <v>05-123-47582</v>
          </cell>
          <cell r="B24019" t="str">
            <v>9/8/2021</v>
          </cell>
          <cell r="C24019" t="str">
            <v>Full</v>
          </cell>
          <cell r="D24019" t="str">
            <v>KERR MCGEE OIL &amp;amp; GAS ONSHORE LP</v>
          </cell>
          <cell r="E24019" t="str">
            <v>47120</v>
          </cell>
          <cell r="F24019" t="str">
            <v>WELD                                123 NESW 35 2N67W 6</v>
          </cell>
          <cell r="G24019" t="str">
            <v>0</v>
          </cell>
          <cell r="I24019" t="str">
            <v>No</v>
          </cell>
        </row>
        <row r="24020">
          <cell r="A24020" t="str">
            <v>05-123-47585</v>
          </cell>
          <cell r="B24020" t="str">
            <v>2/25/2021</v>
          </cell>
          <cell r="C24020" t="str">
            <v>Form 17</v>
          </cell>
          <cell r="D24020" t="str">
            <v xml:space="preserve">KERR MCGEE OIL &amp;amp; GAS ONSHORE LP                   </v>
          </cell>
          <cell r="E24020" t="str">
            <v>47120</v>
          </cell>
          <cell r="F24020" t="str">
            <v>WELD                                123 SESW 35 2N67W 6</v>
          </cell>
          <cell r="G24020" t="str">
            <v>4</v>
          </cell>
          <cell r="H24020" t="str">
            <v xml:space="preserve">0     </v>
          </cell>
          <cell r="I24020" t="str">
            <v>No</v>
          </cell>
        </row>
        <row r="24021">
          <cell r="A24021" t="str">
            <v>05-123-47585</v>
          </cell>
          <cell r="B24021" t="str">
            <v>3/1/2021</v>
          </cell>
          <cell r="C24021" t="str">
            <v>Form 17</v>
          </cell>
          <cell r="D24021" t="str">
            <v xml:space="preserve">KERR MCGEE OIL &amp;amp; GAS ONSHORE LP                   </v>
          </cell>
          <cell r="E24021" t="str">
            <v>47120</v>
          </cell>
          <cell r="F24021" t="str">
            <v>WELD                                123 SESW 35 2N67W 6</v>
          </cell>
          <cell r="G24021" t="str">
            <v>3</v>
          </cell>
          <cell r="H24021" t="str">
            <v xml:space="preserve">0     </v>
          </cell>
          <cell r="I24021" t="str">
            <v>No</v>
          </cell>
        </row>
        <row r="24022">
          <cell r="A24022" t="str">
            <v>05-123-47585</v>
          </cell>
          <cell r="B24022" t="str">
            <v>6/22/2021</v>
          </cell>
          <cell r="C24022" t="str">
            <v>Form 17</v>
          </cell>
          <cell r="D24022" t="str">
            <v xml:space="preserve">KERR MCGEE OIL &amp;amp; GAS ONSHORE LP                   </v>
          </cell>
          <cell r="E24022" t="str">
            <v>47120</v>
          </cell>
          <cell r="F24022" t="str">
            <v>WELD                                123 SESW 35 2N67W 6</v>
          </cell>
          <cell r="G24022" t="str">
            <v>60</v>
          </cell>
          <cell r="H24022" t="str">
            <v xml:space="preserve">1     </v>
          </cell>
          <cell r="I24022" t="str">
            <v>No</v>
          </cell>
        </row>
        <row r="24023">
          <cell r="A24023" t="str">
            <v>05-123-47585</v>
          </cell>
          <cell r="B24023" t="str">
            <v>8/24/2021</v>
          </cell>
          <cell r="C24023" t="str">
            <v>Form 17</v>
          </cell>
          <cell r="D24023" t="str">
            <v xml:space="preserve">KERR MCGEE OIL &amp;amp; GAS ONSHORE LP                   </v>
          </cell>
          <cell r="E24023" t="str">
            <v>47120</v>
          </cell>
          <cell r="F24023" t="str">
            <v>WELD                                123 SESW 35 2N67W 6</v>
          </cell>
          <cell r="G24023" t="str">
            <v>1</v>
          </cell>
          <cell r="H24023" t="str">
            <v xml:space="preserve">0     </v>
          </cell>
          <cell r="I24023" t="str">
            <v>No</v>
          </cell>
        </row>
        <row r="24024">
          <cell r="A24024" t="str">
            <v>05-123-47585</v>
          </cell>
          <cell r="B24024" t="str">
            <v>12/1/2021</v>
          </cell>
          <cell r="C24024" t="str">
            <v>Form 17</v>
          </cell>
          <cell r="D24024" t="str">
            <v xml:space="preserve">KERR MCGEE OIL &amp;amp; GAS ONSHORE LP                   </v>
          </cell>
          <cell r="E24024" t="str">
            <v>47120</v>
          </cell>
          <cell r="F24024" t="str">
            <v>WELD                                123 SESW 35 2N67W 6</v>
          </cell>
          <cell r="G24024" t="str">
            <v>35</v>
          </cell>
          <cell r="H24024" t="str">
            <v xml:space="preserve">1     </v>
          </cell>
          <cell r="I24024" t="str">
            <v>No</v>
          </cell>
        </row>
        <row r="24025">
          <cell r="A24025" t="str">
            <v>05-123-47585</v>
          </cell>
          <cell r="B24025" t="str">
            <v>12/15/2021</v>
          </cell>
          <cell r="C24025" t="str">
            <v>Form 17</v>
          </cell>
          <cell r="D24025" t="str">
            <v xml:space="preserve">KERR MCGEE OIL &amp;amp; GAS ONSHORE LP                   </v>
          </cell>
          <cell r="E24025" t="str">
            <v>47120</v>
          </cell>
          <cell r="F24025" t="str">
            <v>WELD                                123 SESW 35 2N67W 6</v>
          </cell>
          <cell r="G24025" t="str">
            <v>0</v>
          </cell>
          <cell r="H24025" t="str">
            <v xml:space="preserve">0     </v>
          </cell>
          <cell r="I24025" t="str">
            <v>No</v>
          </cell>
        </row>
        <row r="24026">
          <cell r="A24026" t="str">
            <v>05-123-47586</v>
          </cell>
          <cell r="B24026" t="str">
            <v>9/8/2021</v>
          </cell>
          <cell r="C24026" t="str">
            <v>Full</v>
          </cell>
          <cell r="D24026" t="str">
            <v>KERR MCGEE OIL &amp;amp; GAS ONSHORE LP</v>
          </cell>
          <cell r="E24026" t="str">
            <v>47120</v>
          </cell>
          <cell r="F24026" t="str">
            <v>WELD                                123 NESW 35 2N67W 6</v>
          </cell>
          <cell r="G24026" t="str">
            <v>2</v>
          </cell>
          <cell r="I24026" t="str">
            <v>No</v>
          </cell>
        </row>
        <row r="24027">
          <cell r="A24027" t="str">
            <v>05-123-47587</v>
          </cell>
          <cell r="B24027" t="str">
            <v>1/20/2021</v>
          </cell>
          <cell r="C24027" t="str">
            <v>Form 17</v>
          </cell>
          <cell r="D24027" t="str">
            <v xml:space="preserve">NOBLE ENERGY INC                                  </v>
          </cell>
          <cell r="E24027" t="str">
            <v>100322</v>
          </cell>
          <cell r="F24027" t="str">
            <v>WELD                                123 NENE 19 3N64W 6</v>
          </cell>
          <cell r="G24027" t="str">
            <v>12</v>
          </cell>
          <cell r="H24027" t="str">
            <v xml:space="preserve">0     </v>
          </cell>
          <cell r="I24027" t="str">
            <v>No</v>
          </cell>
        </row>
        <row r="24028">
          <cell r="A24028" t="str">
            <v>05-123-47587</v>
          </cell>
          <cell r="B24028" t="str">
            <v>2/23/2021</v>
          </cell>
          <cell r="C24028" t="str">
            <v>Form 17</v>
          </cell>
          <cell r="D24028" t="str">
            <v xml:space="preserve">NOBLE ENERGY INC                                  </v>
          </cell>
          <cell r="E24028" t="str">
            <v>100322</v>
          </cell>
          <cell r="F24028" t="str">
            <v>WELD                                123 NENE 19 3N64W 6</v>
          </cell>
          <cell r="G24028" t="str">
            <v>260</v>
          </cell>
          <cell r="H24028" t="str">
            <v xml:space="preserve">0     </v>
          </cell>
          <cell r="I24028" t="str">
            <v>Yes</v>
          </cell>
        </row>
        <row r="24029">
          <cell r="A24029" t="str">
            <v>05-123-47587</v>
          </cell>
          <cell r="B24029" t="str">
            <v>8/3/2021</v>
          </cell>
          <cell r="C24029" t="str">
            <v>Form 17</v>
          </cell>
          <cell r="D24029" t="str">
            <v xml:space="preserve">NOBLE ENERGY INC                                  </v>
          </cell>
          <cell r="E24029" t="str">
            <v>100322</v>
          </cell>
          <cell r="F24029" t="str">
            <v>WELD                                123 NENE 19 3N64W 6</v>
          </cell>
          <cell r="G24029" t="str">
            <v>7</v>
          </cell>
          <cell r="H24029" t="str">
            <v xml:space="preserve">0     </v>
          </cell>
          <cell r="I24029" t="str">
            <v>No</v>
          </cell>
        </row>
        <row r="24030">
          <cell r="A24030" t="str">
            <v>05-123-47588</v>
          </cell>
          <cell r="B24030" t="str">
            <v>2/9/2021</v>
          </cell>
          <cell r="C24030" t="str">
            <v>Form 17</v>
          </cell>
          <cell r="D24030" t="str">
            <v xml:space="preserve">NOBLE ENERGY INC                                  </v>
          </cell>
          <cell r="E24030" t="str">
            <v>100322</v>
          </cell>
          <cell r="F24030" t="str">
            <v>WELD                                123 NENE 19 3N64W 6</v>
          </cell>
          <cell r="G24030" t="str">
            <v>387</v>
          </cell>
          <cell r="H24030" t="str">
            <v xml:space="preserve">0     </v>
          </cell>
          <cell r="I24030" t="str">
            <v>Yes</v>
          </cell>
        </row>
        <row r="24031">
          <cell r="A24031" t="str">
            <v>05-123-47588</v>
          </cell>
          <cell r="B24031" t="str">
            <v>7/23/2021</v>
          </cell>
          <cell r="C24031" t="str">
            <v>Form 17</v>
          </cell>
          <cell r="D24031" t="str">
            <v xml:space="preserve">NOBLE ENERGY INC                                  </v>
          </cell>
          <cell r="E24031" t="str">
            <v>100322</v>
          </cell>
          <cell r="F24031" t="str">
            <v>WELD                                123 NENE 19 3N64W 6</v>
          </cell>
          <cell r="G24031" t="str">
            <v>1</v>
          </cell>
          <cell r="H24031" t="str">
            <v xml:space="preserve">0     </v>
          </cell>
          <cell r="I24031" t="str">
            <v>No</v>
          </cell>
        </row>
        <row r="24032">
          <cell r="A24032" t="str">
            <v>05-123-47588</v>
          </cell>
          <cell r="B24032" t="str">
            <v>12/14/2021</v>
          </cell>
          <cell r="C24032" t="str">
            <v>Form 17</v>
          </cell>
          <cell r="D24032" t="str">
            <v xml:space="preserve">NOBLE ENERGY INC                                  </v>
          </cell>
          <cell r="E24032" t="str">
            <v>100322</v>
          </cell>
          <cell r="F24032" t="str">
            <v>WELD                                123 NENE 19 3N64W 6</v>
          </cell>
          <cell r="G24032" t="str">
            <v>111</v>
          </cell>
          <cell r="H24032" t="str">
            <v xml:space="preserve">0     </v>
          </cell>
          <cell r="I24032" t="str">
            <v>Yes</v>
          </cell>
        </row>
        <row r="24033">
          <cell r="A24033" t="str">
            <v>05-123-47589</v>
          </cell>
          <cell r="B24033" t="str">
            <v>2/9/2021</v>
          </cell>
          <cell r="C24033" t="str">
            <v>Form 17</v>
          </cell>
          <cell r="D24033" t="str">
            <v xml:space="preserve">NOBLE ENERGY INC                                  </v>
          </cell>
          <cell r="E24033" t="str">
            <v>100322</v>
          </cell>
          <cell r="F24033" t="str">
            <v>WELD                                123 NENE 19 3N64W 6</v>
          </cell>
          <cell r="G24033" t="str">
            <v>51</v>
          </cell>
          <cell r="H24033" t="str">
            <v xml:space="preserve">0     </v>
          </cell>
          <cell r="I24033" t="str">
            <v>Yes</v>
          </cell>
        </row>
        <row r="24034">
          <cell r="A24034" t="str">
            <v>05-123-47589</v>
          </cell>
          <cell r="B24034" t="str">
            <v>7/21/2021</v>
          </cell>
          <cell r="C24034" t="str">
            <v>Form 17</v>
          </cell>
          <cell r="D24034" t="str">
            <v xml:space="preserve">NOBLE ENERGY INC                                  </v>
          </cell>
          <cell r="E24034" t="str">
            <v>100322</v>
          </cell>
          <cell r="F24034" t="str">
            <v>WELD                                123 NENE 19 3N64W 6</v>
          </cell>
          <cell r="G24034" t="str">
            <v>7</v>
          </cell>
          <cell r="H24034" t="str">
            <v xml:space="preserve">0     </v>
          </cell>
          <cell r="I24034" t="str">
            <v>No</v>
          </cell>
        </row>
        <row r="24035">
          <cell r="A24035" t="str">
            <v>05-123-47590</v>
          </cell>
          <cell r="B24035" t="str">
            <v>4/10/2021</v>
          </cell>
          <cell r="C24035" t="str">
            <v>LIGHT</v>
          </cell>
          <cell r="D24035" t="str">
            <v>NOBLE ENERGY INC</v>
          </cell>
          <cell r="E24035" t="str">
            <v>100322</v>
          </cell>
          <cell r="F24035" t="str">
            <v>WELD                                123 NENE 19 3N64W 6</v>
          </cell>
          <cell r="G24035" t="str">
            <v>11</v>
          </cell>
          <cell r="H24035" t="str">
            <v>0</v>
          </cell>
          <cell r="I24035" t="str">
            <v>No</v>
          </cell>
        </row>
        <row r="24036">
          <cell r="A24036" t="str">
            <v>05-123-47590</v>
          </cell>
          <cell r="B24036" t="str">
            <v>6/1/2021</v>
          </cell>
          <cell r="C24036" t="str">
            <v>Form 17</v>
          </cell>
          <cell r="D24036" t="str">
            <v xml:space="preserve">NOBLE ENERGY INC                                  </v>
          </cell>
          <cell r="E24036" t="str">
            <v>100322</v>
          </cell>
          <cell r="F24036" t="str">
            <v>WELD                                123 NENE 19 3N64W 6</v>
          </cell>
          <cell r="G24036" t="str">
            <v>9</v>
          </cell>
          <cell r="H24036" t="str">
            <v xml:space="preserve">0     </v>
          </cell>
          <cell r="I24036" t="str">
            <v>No</v>
          </cell>
        </row>
        <row r="24037">
          <cell r="A24037" t="str">
            <v>05-123-47590</v>
          </cell>
          <cell r="B24037" t="str">
            <v>1/11/2022</v>
          </cell>
          <cell r="C24037" t="str">
            <v>Form 17</v>
          </cell>
          <cell r="D24037" t="str">
            <v xml:space="preserve">NOBLE ENERGY INC                                  </v>
          </cell>
          <cell r="E24037" t="str">
            <v>100322</v>
          </cell>
          <cell r="F24037" t="str">
            <v>WELD                                123 NENE 19 3N64W 6</v>
          </cell>
          <cell r="G24037" t="str">
            <v>432</v>
          </cell>
          <cell r="H24037" t="str">
            <v xml:space="preserve">0     </v>
          </cell>
          <cell r="I24037" t="str">
            <v>Yes</v>
          </cell>
        </row>
        <row r="24038">
          <cell r="A24038" t="str">
            <v>05-123-47591</v>
          </cell>
          <cell r="B24038" t="str">
            <v>7/1/2021</v>
          </cell>
          <cell r="C24038" t="str">
            <v>Form 17</v>
          </cell>
          <cell r="D24038" t="str">
            <v xml:space="preserve">CONFLUENCE DJ LLC                                 </v>
          </cell>
          <cell r="E24038" t="str">
            <v>10518</v>
          </cell>
          <cell r="F24038" t="str">
            <v>WELD                                123 SESW 3 4N63W 6</v>
          </cell>
          <cell r="G24038" t="str">
            <v>0</v>
          </cell>
          <cell r="H24038" t="str">
            <v xml:space="preserve">0     </v>
          </cell>
          <cell r="I24038" t="str">
            <v>No</v>
          </cell>
        </row>
        <row r="24039">
          <cell r="A24039" t="str">
            <v>05-123-47592</v>
          </cell>
          <cell r="B24039" t="str">
            <v>7/1/2021</v>
          </cell>
          <cell r="C24039" t="str">
            <v>Form 17</v>
          </cell>
          <cell r="D24039" t="str">
            <v xml:space="preserve">CONFLUENCE DJ LLC                                 </v>
          </cell>
          <cell r="E24039" t="str">
            <v>10518</v>
          </cell>
          <cell r="F24039" t="str">
            <v>WELD                                123 SWSW 3 4N63W 6</v>
          </cell>
          <cell r="G24039" t="str">
            <v>0</v>
          </cell>
          <cell r="H24039" t="str">
            <v xml:space="preserve">0     </v>
          </cell>
          <cell r="I24039" t="str">
            <v>No</v>
          </cell>
        </row>
        <row r="24040">
          <cell r="A24040" t="str">
            <v>05-123-47593</v>
          </cell>
          <cell r="B24040" t="str">
            <v>7/1/2021</v>
          </cell>
          <cell r="C24040" t="str">
            <v>Form 17</v>
          </cell>
          <cell r="D24040" t="str">
            <v xml:space="preserve">CONFLUENCE DJ LLC                                 </v>
          </cell>
          <cell r="E24040" t="str">
            <v>10518</v>
          </cell>
          <cell r="F24040" t="str">
            <v>WELD                                123 SWSW 3 4N63W 6</v>
          </cell>
          <cell r="G24040" t="str">
            <v>0</v>
          </cell>
          <cell r="H24040" t="str">
            <v xml:space="preserve">0     </v>
          </cell>
          <cell r="I24040" t="str">
            <v>No</v>
          </cell>
        </row>
        <row r="24041">
          <cell r="A24041" t="str">
            <v>05-123-47594</v>
          </cell>
          <cell r="B24041" t="str">
            <v>7/1/2021</v>
          </cell>
          <cell r="C24041" t="str">
            <v>Form 17</v>
          </cell>
          <cell r="D24041" t="str">
            <v xml:space="preserve">CONFLUENCE DJ LLC                                 </v>
          </cell>
          <cell r="E24041" t="str">
            <v>10518</v>
          </cell>
          <cell r="F24041" t="str">
            <v>WELD                                123 SWSW 3 4N63W 6</v>
          </cell>
          <cell r="G24041" t="str">
            <v>0</v>
          </cell>
          <cell r="H24041" t="str">
            <v xml:space="preserve">0     </v>
          </cell>
          <cell r="I24041" t="str">
            <v>No</v>
          </cell>
        </row>
        <row r="24042">
          <cell r="A24042" t="str">
            <v>05-123-47609</v>
          </cell>
          <cell r="B24042" t="str">
            <v>5/8/2021</v>
          </cell>
          <cell r="C24042" t="str">
            <v>Light</v>
          </cell>
          <cell r="D24042" t="str">
            <v>NOBLE ENERGY INC</v>
          </cell>
          <cell r="E24042" t="str">
            <v>100322</v>
          </cell>
          <cell r="F24042" t="str">
            <v>WELD                                123 NENW 9 8N59W 6</v>
          </cell>
          <cell r="G24042" t="str">
            <v>1</v>
          </cell>
          <cell r="H24042" t="str">
            <v>0</v>
          </cell>
          <cell r="I24042" t="str">
            <v>No</v>
          </cell>
        </row>
        <row r="24043">
          <cell r="A24043" t="str">
            <v>05-123-47610</v>
          </cell>
          <cell r="B24043" t="str">
            <v>5/8/2021</v>
          </cell>
          <cell r="C24043" t="str">
            <v>Light</v>
          </cell>
          <cell r="D24043" t="str">
            <v>NOBLE ENERGY INC</v>
          </cell>
          <cell r="E24043" t="str">
            <v>100322</v>
          </cell>
          <cell r="F24043" t="str">
            <v>WELD                                123 NENW 9 8N59W 6</v>
          </cell>
          <cell r="G24043" t="str">
            <v>0</v>
          </cell>
          <cell r="H24043" t="str">
            <v>0</v>
          </cell>
          <cell r="I24043" t="str">
            <v>No</v>
          </cell>
        </row>
        <row r="24044">
          <cell r="A24044" t="str">
            <v>05-123-47611</v>
          </cell>
          <cell r="B24044" t="str">
            <v>5/8/2021</v>
          </cell>
          <cell r="C24044" t="str">
            <v>Light</v>
          </cell>
          <cell r="D24044" t="str">
            <v>NOBLE ENERGY INC</v>
          </cell>
          <cell r="E24044" t="str">
            <v>100322</v>
          </cell>
          <cell r="F24044" t="str">
            <v>WELD                                123 NENW 9 8N59W 6</v>
          </cell>
          <cell r="G24044" t="str">
            <v>0</v>
          </cell>
          <cell r="H24044" t="str">
            <v>0</v>
          </cell>
          <cell r="I24044" t="str">
            <v>No</v>
          </cell>
        </row>
        <row r="24045">
          <cell r="A24045" t="str">
            <v>05-123-47612</v>
          </cell>
          <cell r="B24045" t="str">
            <v>5/1/2021</v>
          </cell>
          <cell r="C24045" t="str">
            <v>Light</v>
          </cell>
          <cell r="D24045" t="str">
            <v>NOBLE ENERGY INC</v>
          </cell>
          <cell r="E24045" t="str">
            <v>100322</v>
          </cell>
          <cell r="F24045" t="str">
            <v>WELD                                123 NENW 9 8N59W 6</v>
          </cell>
          <cell r="G24045" t="str">
            <v>5</v>
          </cell>
          <cell r="H24045" t="str">
            <v>0</v>
          </cell>
          <cell r="I24045" t="str">
            <v>No</v>
          </cell>
        </row>
        <row r="24046">
          <cell r="A24046" t="str">
            <v>05-123-47615</v>
          </cell>
          <cell r="B24046" t="str">
            <v>6/17/2021</v>
          </cell>
          <cell r="C24046" t="str">
            <v>Full</v>
          </cell>
          <cell r="D24046" t="str">
            <v>HIGHPOINT OPERATING CORPORATION</v>
          </cell>
          <cell r="E24046" t="str">
            <v>10071</v>
          </cell>
          <cell r="F24046" t="str">
            <v>WELD                                123 SWNW 35 5N61W 6</v>
          </cell>
          <cell r="G24046" t="str">
            <v>6</v>
          </cell>
          <cell r="H24046" t="str">
            <v>0</v>
          </cell>
          <cell r="I24046" t="str">
            <v>No</v>
          </cell>
        </row>
        <row r="24047">
          <cell r="A24047" t="str">
            <v>05-123-47616</v>
          </cell>
          <cell r="B24047" t="str">
            <v>6/17/2021</v>
          </cell>
          <cell r="C24047" t="str">
            <v>Full</v>
          </cell>
          <cell r="D24047" t="str">
            <v>HIGHPOINT OPERATING CORPORATION</v>
          </cell>
          <cell r="E24047" t="str">
            <v>10071</v>
          </cell>
          <cell r="F24047" t="str">
            <v>WELD                                123 SWNW 35 5N61W 6</v>
          </cell>
          <cell r="G24047" t="str">
            <v>0</v>
          </cell>
          <cell r="H24047" t="str">
            <v>0</v>
          </cell>
          <cell r="I24047" t="str">
            <v>No</v>
          </cell>
        </row>
        <row r="24048">
          <cell r="A24048" t="str">
            <v>05-123-47617</v>
          </cell>
          <cell r="B24048" t="str">
            <v>6/17/2021</v>
          </cell>
          <cell r="C24048" t="str">
            <v>Full</v>
          </cell>
          <cell r="D24048" t="str">
            <v>HIGHPOINT OPERATING CORPORATION</v>
          </cell>
          <cell r="E24048" t="str">
            <v>10071</v>
          </cell>
          <cell r="F24048" t="str">
            <v>WELD                                123 SWNW 35 5N61W 6</v>
          </cell>
          <cell r="G24048" t="str">
            <v>6</v>
          </cell>
          <cell r="H24048" t="str">
            <v>0</v>
          </cell>
          <cell r="I24048" t="str">
            <v>No</v>
          </cell>
        </row>
        <row r="24049">
          <cell r="A24049" t="str">
            <v>05-123-47617</v>
          </cell>
          <cell r="B24049" t="str">
            <v>10/8/2021</v>
          </cell>
          <cell r="C24049" t="str">
            <v>Form 17</v>
          </cell>
          <cell r="D24049" t="str">
            <v xml:space="preserve">HIGHPOINT OPERATING CORPORATION                   </v>
          </cell>
          <cell r="E24049" t="str">
            <v>10071</v>
          </cell>
          <cell r="F24049" t="str">
            <v>WELD                                123 SWNW 35 5N61W 6</v>
          </cell>
          <cell r="G24049" t="str">
            <v>95</v>
          </cell>
          <cell r="H24049" t="str">
            <v xml:space="preserve">0     </v>
          </cell>
          <cell r="I24049" t="str">
            <v>Yes</v>
          </cell>
        </row>
        <row r="24050">
          <cell r="A24050" t="str">
            <v>05-123-47617</v>
          </cell>
          <cell r="B24050" t="str">
            <v>11/5/2021</v>
          </cell>
          <cell r="C24050" t="str">
            <v>Form 17</v>
          </cell>
          <cell r="D24050" t="str">
            <v xml:space="preserve">HIGHPOINT OPERATING CORPORATION                   </v>
          </cell>
          <cell r="E24050" t="str">
            <v>10071</v>
          </cell>
          <cell r="F24050" t="str">
            <v>WELD                                123 SWNW 35 5N61W 6</v>
          </cell>
          <cell r="G24050" t="str">
            <v>14</v>
          </cell>
          <cell r="H24050" t="str">
            <v xml:space="preserve">0     </v>
          </cell>
          <cell r="I24050" t="str">
            <v>No</v>
          </cell>
        </row>
        <row r="24051">
          <cell r="A24051" t="str">
            <v>05-123-47618</v>
          </cell>
          <cell r="B24051" t="str">
            <v>6/17/2021</v>
          </cell>
          <cell r="C24051" t="str">
            <v>Full</v>
          </cell>
          <cell r="D24051" t="str">
            <v>HIGHPOINT OPERATING CORPORATION</v>
          </cell>
          <cell r="E24051" t="str">
            <v>10071</v>
          </cell>
          <cell r="F24051" t="str">
            <v>WELD                                123 SWNW 35 5N61W 6</v>
          </cell>
          <cell r="G24051" t="str">
            <v>12</v>
          </cell>
          <cell r="H24051" t="str">
            <v>0</v>
          </cell>
          <cell r="I24051" t="str">
            <v>No</v>
          </cell>
        </row>
        <row r="24052">
          <cell r="A24052" t="str">
            <v>05-123-47646</v>
          </cell>
          <cell r="B24052" t="str">
            <v>1/21/2021</v>
          </cell>
          <cell r="C24052" t="str">
            <v>Form 17</v>
          </cell>
          <cell r="D24052" t="str">
            <v xml:space="preserve">PDC ENERGY INC                                    </v>
          </cell>
          <cell r="E24052" t="str">
            <v>69175</v>
          </cell>
          <cell r="F24052" t="str">
            <v>WELD                                123 SWSE 3 5N64W 6</v>
          </cell>
          <cell r="G24052" t="str">
            <v>0</v>
          </cell>
          <cell r="H24052" t="str">
            <v xml:space="preserve">0     </v>
          </cell>
          <cell r="I24052" t="str">
            <v>No</v>
          </cell>
        </row>
        <row r="24053">
          <cell r="A24053" t="str">
            <v>05-123-47646</v>
          </cell>
          <cell r="B24053" t="str">
            <v>7/14/2021</v>
          </cell>
          <cell r="C24053" t="str">
            <v>Form 17</v>
          </cell>
          <cell r="D24053" t="str">
            <v xml:space="preserve">PDC ENERGY INC                                    </v>
          </cell>
          <cell r="E24053" t="str">
            <v>69175</v>
          </cell>
          <cell r="F24053" t="str">
            <v>WELD                                123 SWSE 3 5N64W 6</v>
          </cell>
          <cell r="G24053" t="str">
            <v>0</v>
          </cell>
          <cell r="H24053" t="str">
            <v xml:space="preserve">0     </v>
          </cell>
          <cell r="I24053" t="str">
            <v>No</v>
          </cell>
        </row>
        <row r="24054">
          <cell r="A24054" t="str">
            <v>05-123-47646</v>
          </cell>
          <cell r="B24054" t="str">
            <v>9/8/2021</v>
          </cell>
          <cell r="C24054" t="str">
            <v>Form 17</v>
          </cell>
          <cell r="D24054" t="str">
            <v xml:space="preserve">PDC ENERGY INC                                    </v>
          </cell>
          <cell r="E24054" t="str">
            <v>69175</v>
          </cell>
          <cell r="F24054" t="str">
            <v>WELD                                123 SWSE 3 5N64W 6</v>
          </cell>
          <cell r="G24054" t="str">
            <v>0</v>
          </cell>
          <cell r="H24054" t="str">
            <v xml:space="preserve">0     </v>
          </cell>
          <cell r="I24054" t="str">
            <v>No</v>
          </cell>
        </row>
        <row r="24055">
          <cell r="A24055" t="str">
            <v>05-123-47646</v>
          </cell>
          <cell r="B24055" t="str">
            <v>9/22/2021</v>
          </cell>
          <cell r="C24055" t="str">
            <v>Form 17</v>
          </cell>
          <cell r="D24055" t="str">
            <v xml:space="preserve">PDC ENERGY INC                                    </v>
          </cell>
          <cell r="E24055" t="str">
            <v>69175</v>
          </cell>
          <cell r="F24055" t="str">
            <v>WELD                                123 SWSE 3 5N64W 6</v>
          </cell>
          <cell r="G24055" t="str">
            <v>0</v>
          </cell>
          <cell r="H24055" t="str">
            <v xml:space="preserve">0     </v>
          </cell>
          <cell r="I24055" t="str">
            <v>No</v>
          </cell>
        </row>
        <row r="24056">
          <cell r="A24056" t="str">
            <v>05-123-47646</v>
          </cell>
          <cell r="B24056" t="str">
            <v>2/21/2022</v>
          </cell>
          <cell r="C24056" t="str">
            <v>Form 17</v>
          </cell>
          <cell r="D24056" t="str">
            <v xml:space="preserve">PDC ENERGY INC                                    </v>
          </cell>
          <cell r="E24056" t="str">
            <v>69175</v>
          </cell>
          <cell r="F24056" t="str">
            <v>WELD                                123 SWSE 3 5N64W 6</v>
          </cell>
          <cell r="G24056" t="str">
            <v>3</v>
          </cell>
          <cell r="H24056" t="str">
            <v xml:space="preserve">0     </v>
          </cell>
          <cell r="I24056" t="str">
            <v>No</v>
          </cell>
        </row>
        <row r="24057">
          <cell r="A24057" t="str">
            <v>05-123-47646</v>
          </cell>
          <cell r="B24057" t="str">
            <v>3/10/2022</v>
          </cell>
          <cell r="C24057" t="str">
            <v>Form 17</v>
          </cell>
          <cell r="D24057" t="str">
            <v xml:space="preserve">PDC ENERGY INC                                    </v>
          </cell>
          <cell r="E24057" t="str">
            <v>69175</v>
          </cell>
          <cell r="F24057" t="str">
            <v>WELD                                123 SWSE 3 5N64W 6</v>
          </cell>
          <cell r="G24057" t="str">
            <v>0</v>
          </cell>
          <cell r="H24057" t="str">
            <v xml:space="preserve">0     </v>
          </cell>
          <cell r="I24057" t="str">
            <v>No</v>
          </cell>
        </row>
        <row r="24058">
          <cell r="A24058" t="str">
            <v>05-123-47647</v>
          </cell>
          <cell r="B24058" t="str">
            <v>1/21/2021</v>
          </cell>
          <cell r="C24058" t="str">
            <v>Form 17</v>
          </cell>
          <cell r="D24058" t="str">
            <v xml:space="preserve">PDC ENERGY INC                                    </v>
          </cell>
          <cell r="E24058" t="str">
            <v>69175</v>
          </cell>
          <cell r="F24058" t="str">
            <v>WELD                                123 SWSE 3 5N64W 6</v>
          </cell>
          <cell r="G24058" t="str">
            <v>0</v>
          </cell>
          <cell r="H24058" t="str">
            <v xml:space="preserve">0     </v>
          </cell>
          <cell r="I24058" t="str">
            <v>No</v>
          </cell>
        </row>
        <row r="24059">
          <cell r="A24059" t="str">
            <v>05-123-47647</v>
          </cell>
          <cell r="B24059" t="str">
            <v>7/14/2021</v>
          </cell>
          <cell r="C24059" t="str">
            <v>Form 17</v>
          </cell>
          <cell r="D24059" t="str">
            <v xml:space="preserve">PDC ENERGY INC                                    </v>
          </cell>
          <cell r="E24059" t="str">
            <v>69175</v>
          </cell>
          <cell r="F24059" t="str">
            <v>WELD                                123 SWSE 3 5N64W 6</v>
          </cell>
          <cell r="G24059" t="str">
            <v>0</v>
          </cell>
          <cell r="H24059" t="str">
            <v xml:space="preserve">0     </v>
          </cell>
          <cell r="I24059" t="str">
            <v>No</v>
          </cell>
        </row>
        <row r="24060">
          <cell r="A24060" t="str">
            <v>05-123-47647</v>
          </cell>
          <cell r="B24060" t="str">
            <v>9/8/2021</v>
          </cell>
          <cell r="C24060" t="str">
            <v>Form 17</v>
          </cell>
          <cell r="D24060" t="str">
            <v xml:space="preserve">PDC ENERGY INC                                    </v>
          </cell>
          <cell r="E24060" t="str">
            <v>69175</v>
          </cell>
          <cell r="F24060" t="str">
            <v>WELD                                123 SWSE 3 5N64W 6</v>
          </cell>
          <cell r="G24060" t="str">
            <v>0</v>
          </cell>
          <cell r="H24060" t="str">
            <v xml:space="preserve">0     </v>
          </cell>
          <cell r="I24060" t="str">
            <v>No</v>
          </cell>
        </row>
        <row r="24061">
          <cell r="A24061" t="str">
            <v>05-123-47647</v>
          </cell>
          <cell r="B24061" t="str">
            <v>9/22/2021</v>
          </cell>
          <cell r="C24061" t="str">
            <v>Form 17</v>
          </cell>
          <cell r="D24061" t="str">
            <v xml:space="preserve">PDC ENERGY INC                                    </v>
          </cell>
          <cell r="E24061" t="str">
            <v>69175</v>
          </cell>
          <cell r="F24061" t="str">
            <v>WELD                                123 SWSE 3 5N64W 6</v>
          </cell>
          <cell r="G24061" t="str">
            <v>0</v>
          </cell>
          <cell r="H24061" t="str">
            <v xml:space="preserve">0     </v>
          </cell>
          <cell r="I24061" t="str">
            <v>No</v>
          </cell>
        </row>
        <row r="24062">
          <cell r="A24062" t="str">
            <v>05-123-47647</v>
          </cell>
          <cell r="B24062" t="str">
            <v>2/21/2022</v>
          </cell>
          <cell r="C24062" t="str">
            <v>Form 17</v>
          </cell>
          <cell r="D24062" t="str">
            <v xml:space="preserve">PDC ENERGY INC                                    </v>
          </cell>
          <cell r="E24062" t="str">
            <v>69175</v>
          </cell>
          <cell r="F24062" t="str">
            <v>WELD                                123 SWSE 3 5N64W 6</v>
          </cell>
          <cell r="G24062" t="str">
            <v>5</v>
          </cell>
          <cell r="H24062" t="str">
            <v xml:space="preserve">0     </v>
          </cell>
          <cell r="I24062" t="str">
            <v>No</v>
          </cell>
        </row>
        <row r="24063">
          <cell r="A24063" t="str">
            <v>05-123-47647</v>
          </cell>
          <cell r="B24063" t="str">
            <v>3/10/2022</v>
          </cell>
          <cell r="C24063" t="str">
            <v>Form 17</v>
          </cell>
          <cell r="D24063" t="str">
            <v xml:space="preserve">PDC ENERGY INC                                    </v>
          </cell>
          <cell r="E24063" t="str">
            <v>69175</v>
          </cell>
          <cell r="F24063" t="str">
            <v>WELD                                123 SWSE 3 5N64W 6</v>
          </cell>
          <cell r="G24063" t="str">
            <v>0</v>
          </cell>
          <cell r="H24063" t="str">
            <v xml:space="preserve">0     </v>
          </cell>
          <cell r="I24063" t="str">
            <v>No</v>
          </cell>
        </row>
        <row r="24064">
          <cell r="A24064" t="str">
            <v>05-123-47648</v>
          </cell>
          <cell r="B24064" t="str">
            <v>1/21/2021</v>
          </cell>
          <cell r="C24064" t="str">
            <v>Form 17</v>
          </cell>
          <cell r="D24064" t="str">
            <v xml:space="preserve">PDC ENERGY INC                                    </v>
          </cell>
          <cell r="E24064" t="str">
            <v>69175</v>
          </cell>
          <cell r="F24064" t="str">
            <v>WELD                                123 SWSE 3 5N64W 6</v>
          </cell>
          <cell r="G24064" t="str">
            <v>20</v>
          </cell>
          <cell r="H24064" t="str">
            <v xml:space="preserve">0     </v>
          </cell>
          <cell r="I24064" t="str">
            <v>No</v>
          </cell>
        </row>
        <row r="24065">
          <cell r="A24065" t="str">
            <v>05-123-47648</v>
          </cell>
          <cell r="B24065" t="str">
            <v>7/14/2021</v>
          </cell>
          <cell r="C24065" t="str">
            <v>Form 17</v>
          </cell>
          <cell r="D24065" t="str">
            <v xml:space="preserve">PDC ENERGY INC                                    </v>
          </cell>
          <cell r="E24065" t="str">
            <v>69175</v>
          </cell>
          <cell r="F24065" t="str">
            <v>WELD                                123 SWSE 3 5N64W 6</v>
          </cell>
          <cell r="G24065" t="str">
            <v>35</v>
          </cell>
          <cell r="H24065" t="str">
            <v xml:space="preserve">0     </v>
          </cell>
          <cell r="I24065" t="str">
            <v>No</v>
          </cell>
        </row>
        <row r="24066">
          <cell r="A24066" t="str">
            <v>05-123-47648</v>
          </cell>
          <cell r="B24066" t="str">
            <v>9/8/2021</v>
          </cell>
          <cell r="C24066" t="str">
            <v>Form 17</v>
          </cell>
          <cell r="D24066" t="str">
            <v xml:space="preserve">PDC ENERGY INC                                    </v>
          </cell>
          <cell r="E24066" t="str">
            <v>69175</v>
          </cell>
          <cell r="F24066" t="str">
            <v>WELD                                123 SWSE 3 5N64W 6</v>
          </cell>
          <cell r="G24066" t="str">
            <v>60</v>
          </cell>
          <cell r="H24066" t="str">
            <v xml:space="preserve">0     </v>
          </cell>
          <cell r="I24066" t="str">
            <v>No</v>
          </cell>
        </row>
        <row r="24067">
          <cell r="A24067" t="str">
            <v>05-123-47648</v>
          </cell>
          <cell r="B24067" t="str">
            <v>9/22/2021</v>
          </cell>
          <cell r="C24067" t="str">
            <v>Form 17</v>
          </cell>
          <cell r="D24067" t="str">
            <v xml:space="preserve">PDC ENERGY INC                                    </v>
          </cell>
          <cell r="E24067" t="str">
            <v>69175</v>
          </cell>
          <cell r="F24067" t="str">
            <v>WELD                                123 SWSE 3 5N64W 6</v>
          </cell>
          <cell r="G24067" t="str">
            <v>0</v>
          </cell>
          <cell r="H24067" t="str">
            <v xml:space="preserve">0     </v>
          </cell>
          <cell r="I24067" t="str">
            <v>No</v>
          </cell>
        </row>
        <row r="24068">
          <cell r="A24068" t="str">
            <v>05-123-47648</v>
          </cell>
          <cell r="B24068" t="str">
            <v>2/20/2022</v>
          </cell>
          <cell r="C24068" t="str">
            <v>Form 17</v>
          </cell>
          <cell r="D24068" t="str">
            <v xml:space="preserve">PDC ENERGY INC                                    </v>
          </cell>
          <cell r="E24068" t="str">
            <v>69175</v>
          </cell>
          <cell r="F24068" t="str">
            <v>WELD                                123 SWSE 3 5N64W 6</v>
          </cell>
          <cell r="G24068" t="str">
            <v>5</v>
          </cell>
          <cell r="H24068" t="str">
            <v xml:space="preserve">0     </v>
          </cell>
          <cell r="I24068" t="str">
            <v>No</v>
          </cell>
        </row>
        <row r="24069">
          <cell r="A24069" t="str">
            <v>05-123-47648</v>
          </cell>
          <cell r="B24069" t="str">
            <v>3/9/2022</v>
          </cell>
          <cell r="C24069" t="str">
            <v>Form 17</v>
          </cell>
          <cell r="D24069" t="str">
            <v xml:space="preserve">PDC ENERGY INC                                    </v>
          </cell>
          <cell r="E24069" t="str">
            <v>69175</v>
          </cell>
          <cell r="F24069" t="str">
            <v>WELD                                123 SWSE 3 5N64W 6</v>
          </cell>
          <cell r="G24069" t="str">
            <v>0</v>
          </cell>
          <cell r="H24069" t="str">
            <v xml:space="preserve">0     </v>
          </cell>
          <cell r="I24069" t="str">
            <v>No</v>
          </cell>
        </row>
        <row r="24070">
          <cell r="A24070" t="str">
            <v>05-123-47649</v>
          </cell>
          <cell r="B24070" t="str">
            <v>1/21/2021</v>
          </cell>
          <cell r="C24070" t="str">
            <v>Form 17</v>
          </cell>
          <cell r="D24070" t="str">
            <v xml:space="preserve">PDC ENERGY INC                                    </v>
          </cell>
          <cell r="E24070" t="str">
            <v>69175</v>
          </cell>
          <cell r="F24070" t="str">
            <v>WELD                                123 SWSE 3 5N64W 6</v>
          </cell>
          <cell r="G24070" t="str">
            <v>0</v>
          </cell>
          <cell r="H24070" t="str">
            <v xml:space="preserve">0     </v>
          </cell>
          <cell r="I24070" t="str">
            <v>No</v>
          </cell>
        </row>
        <row r="24071">
          <cell r="A24071" t="str">
            <v>05-123-47649</v>
          </cell>
          <cell r="B24071" t="str">
            <v>7/14/2021</v>
          </cell>
          <cell r="C24071" t="str">
            <v>Form 17</v>
          </cell>
          <cell r="D24071" t="str">
            <v xml:space="preserve">PDC ENERGY INC                                    </v>
          </cell>
          <cell r="E24071" t="str">
            <v>69175</v>
          </cell>
          <cell r="F24071" t="str">
            <v>WELD                                123 SWSE 3 5N64W 6</v>
          </cell>
          <cell r="G24071" t="str">
            <v>0</v>
          </cell>
          <cell r="H24071" t="str">
            <v xml:space="preserve">0     </v>
          </cell>
          <cell r="I24071" t="str">
            <v>No</v>
          </cell>
        </row>
        <row r="24072">
          <cell r="A24072" t="str">
            <v>05-123-47649</v>
          </cell>
          <cell r="B24072" t="str">
            <v>9/8/2021</v>
          </cell>
          <cell r="C24072" t="str">
            <v>Form 17</v>
          </cell>
          <cell r="D24072" t="str">
            <v xml:space="preserve">PDC ENERGY INC                                    </v>
          </cell>
          <cell r="E24072" t="str">
            <v>69175</v>
          </cell>
          <cell r="F24072" t="str">
            <v>WELD                                123 SWSE 3 5N64W 6</v>
          </cell>
          <cell r="G24072" t="str">
            <v>50</v>
          </cell>
          <cell r="H24072" t="str">
            <v xml:space="preserve">0     </v>
          </cell>
          <cell r="I24072" t="str">
            <v>No</v>
          </cell>
        </row>
        <row r="24073">
          <cell r="A24073" t="str">
            <v>05-123-47649</v>
          </cell>
          <cell r="B24073" t="str">
            <v>9/22/2021</v>
          </cell>
          <cell r="C24073" t="str">
            <v>Form 17</v>
          </cell>
          <cell r="D24073" t="str">
            <v xml:space="preserve">PDC ENERGY INC                                    </v>
          </cell>
          <cell r="E24073" t="str">
            <v>69175</v>
          </cell>
          <cell r="F24073" t="str">
            <v>WELD                                123 SWSE 3 5N64W 6</v>
          </cell>
          <cell r="G24073" t="str">
            <v>55</v>
          </cell>
          <cell r="H24073" t="str">
            <v xml:space="preserve">0     </v>
          </cell>
          <cell r="I24073" t="str">
            <v>No</v>
          </cell>
        </row>
        <row r="24074">
          <cell r="A24074" t="str">
            <v>05-123-47649</v>
          </cell>
          <cell r="B24074" t="str">
            <v>2/21/2022</v>
          </cell>
          <cell r="C24074" t="str">
            <v>Form 17</v>
          </cell>
          <cell r="D24074" t="str">
            <v xml:space="preserve">PDC ENERGY INC                                    </v>
          </cell>
          <cell r="E24074" t="str">
            <v>69175</v>
          </cell>
          <cell r="F24074" t="str">
            <v>WELD                                123 SWSE 3 5N64W 6</v>
          </cell>
          <cell r="G24074" t="str">
            <v>62</v>
          </cell>
          <cell r="H24074" t="str">
            <v xml:space="preserve">0     </v>
          </cell>
          <cell r="I24074" t="str">
            <v>Yes</v>
          </cell>
        </row>
        <row r="24075">
          <cell r="A24075" t="str">
            <v>05-123-47649</v>
          </cell>
          <cell r="B24075" t="str">
            <v>3/10/2022</v>
          </cell>
          <cell r="C24075" t="str">
            <v>Form 17</v>
          </cell>
          <cell r="D24075" t="str">
            <v xml:space="preserve">PDC ENERGY INC                                    </v>
          </cell>
          <cell r="E24075" t="str">
            <v>69175</v>
          </cell>
          <cell r="F24075" t="str">
            <v>WELD                                123 SWSE 3 5N64W 6</v>
          </cell>
          <cell r="G24075" t="str">
            <v>1</v>
          </cell>
          <cell r="H24075" t="str">
            <v xml:space="preserve">0     </v>
          </cell>
          <cell r="I24075" t="str">
            <v>No</v>
          </cell>
        </row>
        <row r="24076">
          <cell r="A24076" t="str">
            <v>05-123-47650</v>
          </cell>
          <cell r="B24076" t="str">
            <v>1/21/2021</v>
          </cell>
          <cell r="C24076" t="str">
            <v>Form 17</v>
          </cell>
          <cell r="D24076" t="str">
            <v xml:space="preserve">PDC ENERGY INC                                    </v>
          </cell>
          <cell r="E24076" t="str">
            <v>69175</v>
          </cell>
          <cell r="F24076" t="str">
            <v>WELD                                123 SWSE 3 5N64W 6</v>
          </cell>
          <cell r="G24076" t="str">
            <v>0</v>
          </cell>
          <cell r="H24076" t="str">
            <v xml:space="preserve">0     </v>
          </cell>
          <cell r="I24076" t="str">
            <v>No</v>
          </cell>
        </row>
        <row r="24077">
          <cell r="A24077" t="str">
            <v>05-123-47650</v>
          </cell>
          <cell r="B24077" t="str">
            <v>7/14/2021</v>
          </cell>
          <cell r="C24077" t="str">
            <v>Form 17</v>
          </cell>
          <cell r="D24077" t="str">
            <v xml:space="preserve">PDC ENERGY INC                                    </v>
          </cell>
          <cell r="E24077" t="str">
            <v>69175</v>
          </cell>
          <cell r="F24077" t="str">
            <v>WELD                                123 SWSE 3 5N64W 6</v>
          </cell>
          <cell r="G24077" t="str">
            <v>0</v>
          </cell>
          <cell r="H24077" t="str">
            <v xml:space="preserve">0     </v>
          </cell>
          <cell r="I24077" t="str">
            <v>No</v>
          </cell>
        </row>
        <row r="24078">
          <cell r="A24078" t="str">
            <v>05-123-47650</v>
          </cell>
          <cell r="B24078" t="str">
            <v>9/8/2021</v>
          </cell>
          <cell r="C24078" t="str">
            <v>Form 17</v>
          </cell>
          <cell r="D24078" t="str">
            <v xml:space="preserve">PDC ENERGY INC                                    </v>
          </cell>
          <cell r="E24078" t="str">
            <v>69175</v>
          </cell>
          <cell r="F24078" t="str">
            <v>WELD                                123 SWSE 3 5N64W 6</v>
          </cell>
          <cell r="G24078" t="str">
            <v>0</v>
          </cell>
          <cell r="H24078" t="str">
            <v xml:space="preserve">0     </v>
          </cell>
          <cell r="I24078" t="str">
            <v>No</v>
          </cell>
        </row>
        <row r="24079">
          <cell r="A24079" t="str">
            <v>05-123-47650</v>
          </cell>
          <cell r="B24079" t="str">
            <v>9/22/2021</v>
          </cell>
          <cell r="C24079" t="str">
            <v>Form 17</v>
          </cell>
          <cell r="D24079" t="str">
            <v xml:space="preserve">PDC ENERGY INC                                    </v>
          </cell>
          <cell r="E24079" t="str">
            <v>69175</v>
          </cell>
          <cell r="F24079" t="str">
            <v>WELD                                123 SWSE 3 5N64W 6</v>
          </cell>
          <cell r="G24079" t="str">
            <v>0</v>
          </cell>
          <cell r="H24079" t="str">
            <v xml:space="preserve">0     </v>
          </cell>
          <cell r="I24079" t="str">
            <v>No</v>
          </cell>
        </row>
        <row r="24080">
          <cell r="A24080" t="str">
            <v>05-123-47650</v>
          </cell>
          <cell r="B24080" t="str">
            <v>2/20/2022</v>
          </cell>
          <cell r="C24080" t="str">
            <v>Form 17</v>
          </cell>
          <cell r="D24080" t="str">
            <v xml:space="preserve">PDC ENERGY INC                                    </v>
          </cell>
          <cell r="E24080" t="str">
            <v>69175</v>
          </cell>
          <cell r="F24080" t="str">
            <v>WELD                                123 SWSE 3 5N64W 6</v>
          </cell>
          <cell r="G24080" t="str">
            <v>0</v>
          </cell>
          <cell r="H24080" t="str">
            <v xml:space="preserve">0     </v>
          </cell>
          <cell r="I24080" t="str">
            <v>No</v>
          </cell>
        </row>
        <row r="24081">
          <cell r="A24081" t="str">
            <v>05-123-47650</v>
          </cell>
          <cell r="B24081" t="str">
            <v>3/10/2022</v>
          </cell>
          <cell r="C24081" t="str">
            <v>Form 17</v>
          </cell>
          <cell r="D24081" t="str">
            <v xml:space="preserve">PDC ENERGY INC                                    </v>
          </cell>
          <cell r="E24081" t="str">
            <v>69175</v>
          </cell>
          <cell r="F24081" t="str">
            <v>WELD                                123 SWSE 3 5N64W 6</v>
          </cell>
          <cell r="G24081" t="str">
            <v>0</v>
          </cell>
          <cell r="H24081" t="str">
            <v xml:space="preserve">0     </v>
          </cell>
          <cell r="I24081" t="str">
            <v>No</v>
          </cell>
        </row>
        <row r="24082">
          <cell r="A24082" t="str">
            <v>05-123-47651</v>
          </cell>
          <cell r="B24082" t="str">
            <v>1/21/2021</v>
          </cell>
          <cell r="C24082" t="str">
            <v>Form 17</v>
          </cell>
          <cell r="D24082" t="str">
            <v xml:space="preserve">PDC ENERGY INC                                    </v>
          </cell>
          <cell r="E24082" t="str">
            <v>69175</v>
          </cell>
          <cell r="F24082" t="str">
            <v>WELD                                123 SWSE 3 5N64W 6</v>
          </cell>
          <cell r="G24082" t="str">
            <v>0</v>
          </cell>
          <cell r="H24082" t="str">
            <v xml:space="preserve">0     </v>
          </cell>
          <cell r="I24082" t="str">
            <v>No</v>
          </cell>
        </row>
        <row r="24083">
          <cell r="A24083" t="str">
            <v>05-123-47651</v>
          </cell>
          <cell r="B24083" t="str">
            <v>7/14/2021</v>
          </cell>
          <cell r="C24083" t="str">
            <v>Form 17</v>
          </cell>
          <cell r="D24083" t="str">
            <v xml:space="preserve">PDC ENERGY INC                                    </v>
          </cell>
          <cell r="E24083" t="str">
            <v>69175</v>
          </cell>
          <cell r="F24083" t="str">
            <v>WELD                                123 SWSE 3 5N64W 6</v>
          </cell>
          <cell r="G24083" t="str">
            <v>0</v>
          </cell>
          <cell r="H24083" t="str">
            <v xml:space="preserve">0     </v>
          </cell>
          <cell r="I24083" t="str">
            <v>No</v>
          </cell>
        </row>
        <row r="24084">
          <cell r="A24084" t="str">
            <v>05-123-47651</v>
          </cell>
          <cell r="B24084" t="str">
            <v>9/8/2021</v>
          </cell>
          <cell r="C24084" t="str">
            <v>Form 17</v>
          </cell>
          <cell r="D24084" t="str">
            <v xml:space="preserve">PDC ENERGY INC                                    </v>
          </cell>
          <cell r="E24084" t="str">
            <v>69175</v>
          </cell>
          <cell r="F24084" t="str">
            <v>WELD                                123 SWSE 3 5N64W 6</v>
          </cell>
          <cell r="G24084" t="str">
            <v>0</v>
          </cell>
          <cell r="H24084" t="str">
            <v xml:space="preserve">0     </v>
          </cell>
          <cell r="I24084" t="str">
            <v>No</v>
          </cell>
        </row>
        <row r="24085">
          <cell r="A24085" t="str">
            <v>05-123-47651</v>
          </cell>
          <cell r="B24085" t="str">
            <v>9/22/2021</v>
          </cell>
          <cell r="C24085" t="str">
            <v>Form 17</v>
          </cell>
          <cell r="D24085" t="str">
            <v xml:space="preserve">PDC ENERGY INC                                    </v>
          </cell>
          <cell r="E24085" t="str">
            <v>69175</v>
          </cell>
          <cell r="F24085" t="str">
            <v>WELD                                123 SWSE 3 5N64W 6</v>
          </cell>
          <cell r="G24085" t="str">
            <v>0</v>
          </cell>
          <cell r="H24085" t="str">
            <v xml:space="preserve">0     </v>
          </cell>
          <cell r="I24085" t="str">
            <v>No</v>
          </cell>
        </row>
        <row r="24086">
          <cell r="A24086" t="str">
            <v>05-123-47651</v>
          </cell>
          <cell r="B24086" t="str">
            <v>2/21/2022</v>
          </cell>
          <cell r="C24086" t="str">
            <v>Form 17</v>
          </cell>
          <cell r="D24086" t="str">
            <v xml:space="preserve">PDC ENERGY INC                                    </v>
          </cell>
          <cell r="E24086" t="str">
            <v>69175</v>
          </cell>
          <cell r="F24086" t="str">
            <v>WELD                                123 SWSE 3 5N64W 6</v>
          </cell>
          <cell r="G24086" t="str">
            <v>0</v>
          </cell>
          <cell r="H24086" t="str">
            <v xml:space="preserve">0     </v>
          </cell>
          <cell r="I24086" t="str">
            <v>No</v>
          </cell>
        </row>
        <row r="24087">
          <cell r="A24087" t="str">
            <v>05-123-47651</v>
          </cell>
          <cell r="B24087" t="str">
            <v>3/10/2022</v>
          </cell>
          <cell r="C24087" t="str">
            <v>Form 17</v>
          </cell>
          <cell r="D24087" t="str">
            <v xml:space="preserve">PDC ENERGY INC                                    </v>
          </cell>
          <cell r="E24087" t="str">
            <v>69175</v>
          </cell>
          <cell r="F24087" t="str">
            <v>WELD                                123 SWSE 3 5N64W 6</v>
          </cell>
          <cell r="G24087" t="str">
            <v>0</v>
          </cell>
          <cell r="H24087" t="str">
            <v xml:space="preserve">0     </v>
          </cell>
          <cell r="I24087" t="str">
            <v>No</v>
          </cell>
        </row>
        <row r="24088">
          <cell r="A24088" t="str">
            <v>05-123-47652</v>
          </cell>
          <cell r="B24088" t="str">
            <v>1/21/2021</v>
          </cell>
          <cell r="C24088" t="str">
            <v>Form 17</v>
          </cell>
          <cell r="D24088" t="str">
            <v xml:space="preserve">PDC ENERGY INC                                    </v>
          </cell>
          <cell r="E24088" t="str">
            <v>69175</v>
          </cell>
          <cell r="F24088" t="str">
            <v>WELD                                123 SWSE 3 5N64W 6</v>
          </cell>
          <cell r="G24088" t="str">
            <v>420</v>
          </cell>
          <cell r="H24088" t="str">
            <v xml:space="preserve">0     </v>
          </cell>
          <cell r="I24088" t="str">
            <v>Yes</v>
          </cell>
        </row>
        <row r="24089">
          <cell r="A24089" t="str">
            <v>05-123-47652</v>
          </cell>
          <cell r="B24089" t="str">
            <v>7/14/2021</v>
          </cell>
          <cell r="C24089" t="str">
            <v>Form 17</v>
          </cell>
          <cell r="D24089" t="str">
            <v xml:space="preserve">PDC ENERGY INC                                    </v>
          </cell>
          <cell r="E24089" t="str">
            <v>69175</v>
          </cell>
          <cell r="F24089" t="str">
            <v>WELD                                123 SWSE 3 5N64W 6</v>
          </cell>
          <cell r="G24089" t="str">
            <v>20</v>
          </cell>
          <cell r="H24089" t="str">
            <v xml:space="preserve">0     </v>
          </cell>
          <cell r="I24089" t="str">
            <v>No</v>
          </cell>
        </row>
        <row r="24090">
          <cell r="A24090" t="str">
            <v>05-123-47652</v>
          </cell>
          <cell r="B24090" t="str">
            <v>9/8/2021</v>
          </cell>
          <cell r="C24090" t="str">
            <v>Form 17</v>
          </cell>
          <cell r="D24090" t="str">
            <v xml:space="preserve">PDC ENERGY INC                                    </v>
          </cell>
          <cell r="E24090" t="str">
            <v>69175</v>
          </cell>
          <cell r="F24090" t="str">
            <v>WELD                                123 SWSE 3 5N64W 6</v>
          </cell>
          <cell r="G24090" t="str">
            <v>45</v>
          </cell>
          <cell r="H24090" t="str">
            <v xml:space="preserve">0     </v>
          </cell>
          <cell r="I24090" t="str">
            <v>No</v>
          </cell>
        </row>
        <row r="24091">
          <cell r="A24091" t="str">
            <v>05-123-47652</v>
          </cell>
          <cell r="B24091" t="str">
            <v>9/22/2021</v>
          </cell>
          <cell r="C24091" t="str">
            <v>Form 17</v>
          </cell>
          <cell r="D24091" t="str">
            <v xml:space="preserve">PDC ENERGY INC                                    </v>
          </cell>
          <cell r="E24091" t="str">
            <v>69175</v>
          </cell>
          <cell r="F24091" t="str">
            <v>WELD                                123 SWSE 3 5N64W 6</v>
          </cell>
          <cell r="G24091" t="str">
            <v>0</v>
          </cell>
          <cell r="H24091" t="str">
            <v xml:space="preserve">0     </v>
          </cell>
          <cell r="I24091" t="str">
            <v>No</v>
          </cell>
        </row>
        <row r="24092">
          <cell r="A24092" t="str">
            <v>05-123-47652</v>
          </cell>
          <cell r="B24092" t="str">
            <v>2/20/2022</v>
          </cell>
          <cell r="C24092" t="str">
            <v>Form 17</v>
          </cell>
          <cell r="D24092" t="str">
            <v xml:space="preserve">PDC ENERGY INC                                    </v>
          </cell>
          <cell r="E24092" t="str">
            <v>69175</v>
          </cell>
          <cell r="F24092" t="str">
            <v>WELD                                123 SWSE 3 5N64W 6</v>
          </cell>
          <cell r="G24092" t="str">
            <v>3</v>
          </cell>
          <cell r="H24092" t="str">
            <v xml:space="preserve">0     </v>
          </cell>
          <cell r="I24092" t="str">
            <v>No</v>
          </cell>
        </row>
        <row r="24093">
          <cell r="A24093" t="str">
            <v>05-123-47652</v>
          </cell>
          <cell r="B24093" t="str">
            <v>3/9/2022</v>
          </cell>
          <cell r="C24093" t="str">
            <v>Form 17</v>
          </cell>
          <cell r="D24093" t="str">
            <v xml:space="preserve">PDC ENERGY INC                                    </v>
          </cell>
          <cell r="E24093" t="str">
            <v>69175</v>
          </cell>
          <cell r="F24093" t="str">
            <v>WELD                                123 SWSE 3 5N64W 6</v>
          </cell>
          <cell r="G24093" t="str">
            <v>6</v>
          </cell>
          <cell r="H24093" t="str">
            <v xml:space="preserve">0     </v>
          </cell>
          <cell r="I24093" t="str">
            <v>No</v>
          </cell>
        </row>
        <row r="24094">
          <cell r="A24094" t="str">
            <v>05-123-47653</v>
          </cell>
          <cell r="B24094" t="str">
            <v>1/21/2021</v>
          </cell>
          <cell r="C24094" t="str">
            <v>Form 17</v>
          </cell>
          <cell r="D24094" t="str">
            <v xml:space="preserve">PDC ENERGY INC                                    </v>
          </cell>
          <cell r="E24094" t="str">
            <v>69175</v>
          </cell>
          <cell r="F24094" t="str">
            <v>WELD                                123 SWSE 3 5N64W 6</v>
          </cell>
          <cell r="G24094" t="str">
            <v>0</v>
          </cell>
          <cell r="H24094" t="str">
            <v xml:space="preserve">0     </v>
          </cell>
          <cell r="I24094" t="str">
            <v>No</v>
          </cell>
        </row>
        <row r="24095">
          <cell r="A24095" t="str">
            <v>05-123-47653</v>
          </cell>
          <cell r="B24095" t="str">
            <v>7/14/2021</v>
          </cell>
          <cell r="C24095" t="str">
            <v>Form 17</v>
          </cell>
          <cell r="D24095" t="str">
            <v xml:space="preserve">PDC ENERGY INC                                    </v>
          </cell>
          <cell r="E24095" t="str">
            <v>69175</v>
          </cell>
          <cell r="F24095" t="str">
            <v>WELD                                123 SWSE 3 5N64W 6</v>
          </cell>
          <cell r="G24095" t="str">
            <v>0</v>
          </cell>
          <cell r="H24095" t="str">
            <v xml:space="preserve">0     </v>
          </cell>
          <cell r="I24095" t="str">
            <v>No</v>
          </cell>
        </row>
        <row r="24096">
          <cell r="A24096" t="str">
            <v>05-123-47653</v>
          </cell>
          <cell r="B24096" t="str">
            <v>9/8/2021</v>
          </cell>
          <cell r="C24096" t="str">
            <v>Form 17</v>
          </cell>
          <cell r="D24096" t="str">
            <v xml:space="preserve">PDC ENERGY INC                                    </v>
          </cell>
          <cell r="E24096" t="str">
            <v>69175</v>
          </cell>
          <cell r="F24096" t="str">
            <v>WELD                                123 SWSE 3 5N64W 6</v>
          </cell>
          <cell r="G24096" t="str">
            <v>0</v>
          </cell>
          <cell r="H24096" t="str">
            <v xml:space="preserve">0     </v>
          </cell>
          <cell r="I24096" t="str">
            <v>No</v>
          </cell>
        </row>
        <row r="24097">
          <cell r="A24097" t="str">
            <v>05-123-47653</v>
          </cell>
          <cell r="B24097" t="str">
            <v>9/22/2021</v>
          </cell>
          <cell r="C24097" t="str">
            <v>Form 17</v>
          </cell>
          <cell r="D24097" t="str">
            <v xml:space="preserve">PDC ENERGY INC                                    </v>
          </cell>
          <cell r="E24097" t="str">
            <v>69175</v>
          </cell>
          <cell r="F24097" t="str">
            <v>WELD                                123 SWSE 3 5N64W 6</v>
          </cell>
          <cell r="G24097" t="str">
            <v>0</v>
          </cell>
          <cell r="H24097" t="str">
            <v xml:space="preserve">0     </v>
          </cell>
          <cell r="I24097" t="str">
            <v>No</v>
          </cell>
        </row>
        <row r="24098">
          <cell r="A24098" t="str">
            <v>05-123-47653</v>
          </cell>
          <cell r="B24098" t="str">
            <v>2/20/2022</v>
          </cell>
          <cell r="C24098" t="str">
            <v>Form 17</v>
          </cell>
          <cell r="D24098" t="str">
            <v xml:space="preserve">PDC ENERGY INC                                    </v>
          </cell>
          <cell r="E24098" t="str">
            <v>69175</v>
          </cell>
          <cell r="F24098" t="str">
            <v>WELD                                123 SWSE 3 5N64W 6</v>
          </cell>
          <cell r="G24098" t="str">
            <v>3</v>
          </cell>
          <cell r="H24098" t="str">
            <v xml:space="preserve">0     </v>
          </cell>
          <cell r="I24098" t="str">
            <v>No</v>
          </cell>
        </row>
        <row r="24099">
          <cell r="A24099" t="str">
            <v>05-123-47653</v>
          </cell>
          <cell r="B24099" t="str">
            <v>3/10/2022</v>
          </cell>
          <cell r="C24099" t="str">
            <v>Form 17</v>
          </cell>
          <cell r="D24099" t="str">
            <v xml:space="preserve">PDC ENERGY INC                                    </v>
          </cell>
          <cell r="E24099" t="str">
            <v>69175</v>
          </cell>
          <cell r="F24099" t="str">
            <v>WELD                                123 SWSE 3 5N64W 6</v>
          </cell>
          <cell r="G24099" t="str">
            <v>0</v>
          </cell>
          <cell r="H24099" t="str">
            <v xml:space="preserve">0     </v>
          </cell>
          <cell r="I24099" t="str">
            <v>No</v>
          </cell>
        </row>
        <row r="24100">
          <cell r="A24100" t="str">
            <v>05-123-47654</v>
          </cell>
          <cell r="B24100" t="str">
            <v>1/21/2021</v>
          </cell>
          <cell r="C24100" t="str">
            <v>Form 17</v>
          </cell>
          <cell r="D24100" t="str">
            <v xml:space="preserve">PDC ENERGY INC                                    </v>
          </cell>
          <cell r="E24100" t="str">
            <v>69175</v>
          </cell>
          <cell r="F24100" t="str">
            <v>WELD                                123 SWSE 3 5N64W 6</v>
          </cell>
          <cell r="G24100" t="str">
            <v>0</v>
          </cell>
          <cell r="H24100" t="str">
            <v xml:space="preserve">0     </v>
          </cell>
          <cell r="I24100" t="str">
            <v>No</v>
          </cell>
        </row>
        <row r="24101">
          <cell r="A24101" t="str">
            <v>05-123-47654</v>
          </cell>
          <cell r="B24101" t="str">
            <v>7/14/2021</v>
          </cell>
          <cell r="C24101" t="str">
            <v>Form 17</v>
          </cell>
          <cell r="D24101" t="str">
            <v xml:space="preserve">PDC ENERGY INC                                    </v>
          </cell>
          <cell r="E24101" t="str">
            <v>69175</v>
          </cell>
          <cell r="F24101" t="str">
            <v>WELD                                123 SWSE 3 5N64W 6</v>
          </cell>
          <cell r="G24101" t="str">
            <v>105</v>
          </cell>
          <cell r="H24101" t="str">
            <v xml:space="preserve">0     </v>
          </cell>
          <cell r="I24101" t="str">
            <v>No</v>
          </cell>
        </row>
        <row r="24102">
          <cell r="A24102" t="str">
            <v>05-123-47654</v>
          </cell>
          <cell r="B24102" t="str">
            <v>9/8/2021</v>
          </cell>
          <cell r="C24102" t="str">
            <v>Form 17</v>
          </cell>
          <cell r="D24102" t="str">
            <v xml:space="preserve">PDC ENERGY INC                                    </v>
          </cell>
          <cell r="E24102" t="str">
            <v>69175</v>
          </cell>
          <cell r="F24102" t="str">
            <v>WELD                                123 SWSE 3 5N64W 6</v>
          </cell>
          <cell r="G24102" t="str">
            <v>180</v>
          </cell>
          <cell r="H24102" t="str">
            <v xml:space="preserve">0     </v>
          </cell>
          <cell r="I24102" t="str">
            <v>No</v>
          </cell>
        </row>
        <row r="24103">
          <cell r="A24103" t="str">
            <v>05-123-47654</v>
          </cell>
          <cell r="B24103" t="str">
            <v>9/22/2021</v>
          </cell>
          <cell r="C24103" t="str">
            <v>Form 17</v>
          </cell>
          <cell r="D24103" t="str">
            <v xml:space="preserve">PDC ENERGY INC                                    </v>
          </cell>
          <cell r="E24103" t="str">
            <v>69175</v>
          </cell>
          <cell r="F24103" t="str">
            <v>WELD                                123 SWSE 3 5N64W 6</v>
          </cell>
          <cell r="G24103" t="str">
            <v>0</v>
          </cell>
          <cell r="H24103" t="str">
            <v xml:space="preserve">0     </v>
          </cell>
          <cell r="I24103" t="str">
            <v>No</v>
          </cell>
        </row>
        <row r="24104">
          <cell r="A24104" t="str">
            <v>05-123-47654</v>
          </cell>
          <cell r="B24104" t="str">
            <v>2/20/2022</v>
          </cell>
          <cell r="C24104" t="str">
            <v>Form 17</v>
          </cell>
          <cell r="D24104" t="str">
            <v xml:space="preserve">PDC ENERGY INC                                    </v>
          </cell>
          <cell r="E24104" t="str">
            <v>69175</v>
          </cell>
          <cell r="F24104" t="str">
            <v>WELD                                123 SWSE 3 5N64W 6</v>
          </cell>
          <cell r="G24104" t="str">
            <v>5</v>
          </cell>
          <cell r="H24104" t="str">
            <v xml:space="preserve">0     </v>
          </cell>
          <cell r="I24104" t="str">
            <v>No</v>
          </cell>
        </row>
        <row r="24105">
          <cell r="A24105" t="str">
            <v>05-123-47654</v>
          </cell>
          <cell r="B24105" t="str">
            <v>3/9/2022</v>
          </cell>
          <cell r="C24105" t="str">
            <v>Form 17</v>
          </cell>
          <cell r="D24105" t="str">
            <v xml:space="preserve">PDC ENERGY INC                                    </v>
          </cell>
          <cell r="E24105" t="str">
            <v>69175</v>
          </cell>
          <cell r="F24105" t="str">
            <v>WELD                                123 SWSE 3 5N64W 6</v>
          </cell>
          <cell r="G24105" t="str">
            <v>41</v>
          </cell>
          <cell r="H24105" t="str">
            <v xml:space="preserve">0     </v>
          </cell>
          <cell r="I24105" t="str">
            <v>No</v>
          </cell>
        </row>
        <row r="24106">
          <cell r="A24106" t="str">
            <v>05-123-47655</v>
          </cell>
          <cell r="B24106" t="str">
            <v>1/21/2021</v>
          </cell>
          <cell r="C24106" t="str">
            <v>Form 17</v>
          </cell>
          <cell r="D24106" t="str">
            <v xml:space="preserve">PDC ENERGY INC                                    </v>
          </cell>
          <cell r="E24106" t="str">
            <v>69175</v>
          </cell>
          <cell r="F24106" t="str">
            <v>WELD                                123 SWSE 3 5N64W 6</v>
          </cell>
          <cell r="G24106" t="str">
            <v>0</v>
          </cell>
          <cell r="H24106" t="str">
            <v xml:space="preserve">0     </v>
          </cell>
          <cell r="I24106" t="str">
            <v>No</v>
          </cell>
        </row>
        <row r="24107">
          <cell r="A24107" t="str">
            <v>05-123-47655</v>
          </cell>
          <cell r="B24107" t="str">
            <v>7/14/2021</v>
          </cell>
          <cell r="C24107" t="str">
            <v>Form 17</v>
          </cell>
          <cell r="D24107" t="str">
            <v xml:space="preserve">PDC ENERGY INC                                    </v>
          </cell>
          <cell r="E24107" t="str">
            <v>69175</v>
          </cell>
          <cell r="F24107" t="str">
            <v>WELD                                123 SWSE 3 5N64W 6</v>
          </cell>
          <cell r="G24107" t="str">
            <v>70</v>
          </cell>
          <cell r="H24107" t="str">
            <v xml:space="preserve">0     </v>
          </cell>
          <cell r="I24107" t="str">
            <v>No</v>
          </cell>
        </row>
        <row r="24108">
          <cell r="A24108" t="str">
            <v>05-123-47655</v>
          </cell>
          <cell r="B24108" t="str">
            <v>9/8/2021</v>
          </cell>
          <cell r="C24108" t="str">
            <v>Form 17</v>
          </cell>
          <cell r="D24108" t="str">
            <v xml:space="preserve">PDC ENERGY INC                                    </v>
          </cell>
          <cell r="E24108" t="str">
            <v>69175</v>
          </cell>
          <cell r="F24108" t="str">
            <v>WELD                                123 SWSE 3 5N64W 6</v>
          </cell>
          <cell r="G24108" t="str">
            <v>60</v>
          </cell>
          <cell r="H24108" t="str">
            <v xml:space="preserve">0     </v>
          </cell>
          <cell r="I24108" t="str">
            <v>No</v>
          </cell>
        </row>
        <row r="24109">
          <cell r="A24109" t="str">
            <v>05-123-47655</v>
          </cell>
          <cell r="B24109" t="str">
            <v>9/22/2021</v>
          </cell>
          <cell r="C24109" t="str">
            <v>Form 17</v>
          </cell>
          <cell r="D24109" t="str">
            <v xml:space="preserve">PDC ENERGY INC                                    </v>
          </cell>
          <cell r="E24109" t="str">
            <v>69175</v>
          </cell>
          <cell r="F24109" t="str">
            <v>WELD                                123 SWSE 3 5N64W 6</v>
          </cell>
          <cell r="G24109" t="str">
            <v>25</v>
          </cell>
          <cell r="H24109" t="str">
            <v xml:space="preserve">0     </v>
          </cell>
          <cell r="I24109" t="str">
            <v>No</v>
          </cell>
        </row>
        <row r="24110">
          <cell r="A24110" t="str">
            <v>05-123-47655</v>
          </cell>
          <cell r="B24110" t="str">
            <v>2/21/2022</v>
          </cell>
          <cell r="C24110" t="str">
            <v>Form 17</v>
          </cell>
          <cell r="D24110" t="str">
            <v xml:space="preserve">PDC ENERGY INC                                    </v>
          </cell>
          <cell r="E24110" t="str">
            <v>69175</v>
          </cell>
          <cell r="F24110" t="str">
            <v>WELD                                123 SWSE 3 5N64W 6</v>
          </cell>
          <cell r="G24110" t="str">
            <v>62</v>
          </cell>
          <cell r="H24110" t="str">
            <v xml:space="preserve">0     </v>
          </cell>
          <cell r="I24110" t="str">
            <v>Yes</v>
          </cell>
        </row>
        <row r="24111">
          <cell r="A24111" t="str">
            <v>05-123-47655</v>
          </cell>
          <cell r="B24111" t="str">
            <v>3/10/2022</v>
          </cell>
          <cell r="C24111" t="str">
            <v>Form 17</v>
          </cell>
          <cell r="D24111" t="str">
            <v xml:space="preserve">PDC ENERGY INC                                    </v>
          </cell>
          <cell r="E24111" t="str">
            <v>69175</v>
          </cell>
          <cell r="F24111" t="str">
            <v>WELD                                123 SWSE 3 5N64W 6</v>
          </cell>
          <cell r="G24111" t="str">
            <v>43</v>
          </cell>
          <cell r="H24111" t="str">
            <v xml:space="preserve">0     </v>
          </cell>
          <cell r="I24111" t="str">
            <v>No</v>
          </cell>
        </row>
        <row r="24112">
          <cell r="A24112" t="str">
            <v>05-123-47656</v>
          </cell>
          <cell r="B24112" t="str">
            <v>1/21/2021</v>
          </cell>
          <cell r="C24112" t="str">
            <v>Form 17</v>
          </cell>
          <cell r="D24112" t="str">
            <v xml:space="preserve">PDC ENERGY INC                                    </v>
          </cell>
          <cell r="E24112" t="str">
            <v>69175</v>
          </cell>
          <cell r="F24112" t="str">
            <v>WELD                                123 SWSE 3 5N64W 6</v>
          </cell>
          <cell r="G24112" t="str">
            <v>0</v>
          </cell>
          <cell r="H24112" t="str">
            <v xml:space="preserve">0     </v>
          </cell>
          <cell r="I24112" t="str">
            <v>No</v>
          </cell>
        </row>
        <row r="24113">
          <cell r="A24113" t="str">
            <v>05-123-47656</v>
          </cell>
          <cell r="B24113" t="str">
            <v>7/14/2021</v>
          </cell>
          <cell r="C24113" t="str">
            <v>Form 17</v>
          </cell>
          <cell r="D24113" t="str">
            <v xml:space="preserve">PDC ENERGY INC                                    </v>
          </cell>
          <cell r="E24113" t="str">
            <v>69175</v>
          </cell>
          <cell r="F24113" t="str">
            <v>WELD                                123 SWSE 3 5N64W 6</v>
          </cell>
          <cell r="G24113" t="str">
            <v>35</v>
          </cell>
          <cell r="H24113" t="str">
            <v xml:space="preserve">0     </v>
          </cell>
          <cell r="I24113" t="str">
            <v>No</v>
          </cell>
        </row>
        <row r="24114">
          <cell r="A24114" t="str">
            <v>05-123-47656</v>
          </cell>
          <cell r="B24114" t="str">
            <v>9/8/2021</v>
          </cell>
          <cell r="C24114" t="str">
            <v>Form 17</v>
          </cell>
          <cell r="D24114" t="str">
            <v xml:space="preserve">PDC ENERGY INC                                    </v>
          </cell>
          <cell r="E24114" t="str">
            <v>69175</v>
          </cell>
          <cell r="F24114" t="str">
            <v>WELD                                123 SWSE 3 5N64W 6</v>
          </cell>
          <cell r="G24114" t="str">
            <v>85</v>
          </cell>
          <cell r="H24114" t="str">
            <v xml:space="preserve">0     </v>
          </cell>
          <cell r="I24114" t="str">
            <v>No</v>
          </cell>
        </row>
        <row r="24115">
          <cell r="A24115" t="str">
            <v>05-123-47656</v>
          </cell>
          <cell r="B24115" t="str">
            <v>9/22/2021</v>
          </cell>
          <cell r="C24115" t="str">
            <v>Form 17</v>
          </cell>
          <cell r="D24115" t="str">
            <v xml:space="preserve">PDC ENERGY INC                                    </v>
          </cell>
          <cell r="E24115" t="str">
            <v>69175</v>
          </cell>
          <cell r="F24115" t="str">
            <v>WELD                                123 SWSE 3 5N64W 6</v>
          </cell>
          <cell r="G24115" t="str">
            <v>0</v>
          </cell>
          <cell r="H24115" t="str">
            <v xml:space="preserve">0     </v>
          </cell>
          <cell r="I24115" t="str">
            <v>No</v>
          </cell>
        </row>
        <row r="24116">
          <cell r="A24116" t="str">
            <v>05-123-47656</v>
          </cell>
          <cell r="B24116" t="str">
            <v>2/20/2022</v>
          </cell>
          <cell r="C24116" t="str">
            <v>Form 17</v>
          </cell>
          <cell r="D24116" t="str">
            <v xml:space="preserve">PDC ENERGY INC                                    </v>
          </cell>
          <cell r="E24116" t="str">
            <v>69175</v>
          </cell>
          <cell r="F24116" t="str">
            <v>WELD                                123 SWSE 3 5N64W 6</v>
          </cell>
          <cell r="G24116" t="str">
            <v>14</v>
          </cell>
          <cell r="H24116" t="str">
            <v xml:space="preserve">0     </v>
          </cell>
          <cell r="I24116" t="str">
            <v>No</v>
          </cell>
        </row>
        <row r="24117">
          <cell r="A24117" t="str">
            <v>05-123-47656</v>
          </cell>
          <cell r="B24117" t="str">
            <v>3/2/2022</v>
          </cell>
          <cell r="C24117" t="str">
            <v>Form 17</v>
          </cell>
          <cell r="D24117" t="str">
            <v xml:space="preserve">PDC ENERGY INC                                    </v>
          </cell>
          <cell r="E24117" t="str">
            <v>69175</v>
          </cell>
          <cell r="F24117" t="str">
            <v>WELD                                123 SWSE 3 5N64W 6</v>
          </cell>
          <cell r="G24117" t="str">
            <v>69</v>
          </cell>
          <cell r="H24117" t="str">
            <v xml:space="preserve">0     </v>
          </cell>
          <cell r="I24117" t="str">
            <v>Yes</v>
          </cell>
        </row>
        <row r="24118">
          <cell r="A24118" t="str">
            <v>05-123-47657</v>
          </cell>
          <cell r="B24118" t="str">
            <v>8/18/2021</v>
          </cell>
          <cell r="C24118" t="str">
            <v>Full</v>
          </cell>
          <cell r="D24118" t="str">
            <v>PDC ENERGY INC</v>
          </cell>
          <cell r="E24118" t="str">
            <v>69175</v>
          </cell>
          <cell r="F24118" t="str">
            <v>GREELEY / WELD                                123 NWNW 7 5N66W 6</v>
          </cell>
          <cell r="G24118" t="str">
            <v>41</v>
          </cell>
          <cell r="H24118" t="str">
            <v>0</v>
          </cell>
          <cell r="I24118" t="str">
            <v>No</v>
          </cell>
        </row>
        <row r="24119">
          <cell r="A24119" t="str">
            <v>05-123-47657</v>
          </cell>
          <cell r="B24119" t="str">
            <v>1/31/2022</v>
          </cell>
          <cell r="C24119" t="str">
            <v>Full</v>
          </cell>
          <cell r="D24119" t="str">
            <v>PDC ENERGY INC</v>
          </cell>
          <cell r="E24119" t="str">
            <v>69175</v>
          </cell>
          <cell r="F24119" t="str">
            <v>GREELEY / WELD                                123 NWNW 7 5N66W 6</v>
          </cell>
          <cell r="G24119" t="str">
            <v>40</v>
          </cell>
          <cell r="H24119" t="str">
            <v>0</v>
          </cell>
          <cell r="I24119" t="str">
            <v>No</v>
          </cell>
        </row>
        <row r="24120">
          <cell r="A24120" t="str">
            <v>05-123-47658</v>
          </cell>
          <cell r="B24120" t="str">
            <v>8/18/2021</v>
          </cell>
          <cell r="C24120" t="str">
            <v>Full</v>
          </cell>
          <cell r="D24120" t="str">
            <v>PDC ENERGY INC</v>
          </cell>
          <cell r="E24120" t="str">
            <v>69175</v>
          </cell>
          <cell r="F24120" t="str">
            <v>GREELEY / WELD                                123 NWNW 7 5N66W 6</v>
          </cell>
          <cell r="G24120" t="str">
            <v>0</v>
          </cell>
          <cell r="H24120" t="str">
            <v>0</v>
          </cell>
          <cell r="I24120" t="str">
            <v>No</v>
          </cell>
        </row>
        <row r="24121">
          <cell r="A24121" t="str">
            <v>05-123-47658</v>
          </cell>
          <cell r="B24121" t="str">
            <v>1/31/2022</v>
          </cell>
          <cell r="C24121" t="str">
            <v>Full</v>
          </cell>
          <cell r="D24121" t="str">
            <v>PDC ENERGY INC</v>
          </cell>
          <cell r="E24121" t="str">
            <v>69175</v>
          </cell>
          <cell r="F24121" t="str">
            <v>GREELEY / WELD                                123 NWNW 7 5N66W 6</v>
          </cell>
          <cell r="G24121" t="str">
            <v>1</v>
          </cell>
          <cell r="H24121" t="str">
            <v>0</v>
          </cell>
          <cell r="I24121" t="str">
            <v>No</v>
          </cell>
        </row>
        <row r="24122">
          <cell r="A24122" t="str">
            <v>05-123-47659</v>
          </cell>
          <cell r="B24122" t="str">
            <v>8/18/2021</v>
          </cell>
          <cell r="C24122" t="str">
            <v>Full</v>
          </cell>
          <cell r="D24122" t="str">
            <v>PDC ENERGY INC</v>
          </cell>
          <cell r="E24122" t="str">
            <v>69175</v>
          </cell>
          <cell r="F24122" t="str">
            <v>GREELEY / WELD                                123 NWNW 7 5N66W 6</v>
          </cell>
          <cell r="G24122" t="str">
            <v>0</v>
          </cell>
          <cell r="H24122" t="str">
            <v>0</v>
          </cell>
          <cell r="I24122" t="str">
            <v>No</v>
          </cell>
        </row>
        <row r="24123">
          <cell r="A24123" t="str">
            <v>05-123-47659</v>
          </cell>
          <cell r="B24123" t="str">
            <v>11/24/2021</v>
          </cell>
          <cell r="C24123" t="str">
            <v>Form 17</v>
          </cell>
          <cell r="D24123" t="str">
            <v xml:space="preserve">PDC ENERGY INC                                    </v>
          </cell>
          <cell r="E24123" t="str">
            <v>69175</v>
          </cell>
          <cell r="F24123" t="str">
            <v>GREELEY / WELD                                123 NWNW 7 5N66W 6</v>
          </cell>
          <cell r="G24123" t="str">
            <v>55</v>
          </cell>
          <cell r="H24123" t="str">
            <v xml:space="preserve">0     </v>
          </cell>
          <cell r="I24123" t="str">
            <v>No</v>
          </cell>
        </row>
        <row r="24124">
          <cell r="A24124" t="str">
            <v>05-123-47659</v>
          </cell>
          <cell r="B24124" t="str">
            <v>1/31/2022</v>
          </cell>
          <cell r="C24124" t="str">
            <v>Form 17</v>
          </cell>
          <cell r="D24124" t="str">
            <v xml:space="preserve">PDC ENERGY INC                                    </v>
          </cell>
          <cell r="E24124" t="str">
            <v>69175</v>
          </cell>
          <cell r="F24124" t="str">
            <v>GREELEY / WELD                                123 NWNW 7 5N66W 6</v>
          </cell>
          <cell r="G24124" t="str">
            <v>62</v>
          </cell>
          <cell r="H24124" t="str">
            <v xml:space="preserve">2     </v>
          </cell>
          <cell r="I24124" t="str">
            <v>No</v>
          </cell>
        </row>
        <row r="24125">
          <cell r="A24125" t="str">
            <v>05-123-47660</v>
          </cell>
          <cell r="B24125" t="str">
            <v>8/18/2021</v>
          </cell>
          <cell r="C24125" t="str">
            <v>Full</v>
          </cell>
          <cell r="D24125" t="str">
            <v>PDC ENERGY INC</v>
          </cell>
          <cell r="E24125" t="str">
            <v>69175</v>
          </cell>
          <cell r="F24125" t="str">
            <v>GREELEY / WELD                                123 SWNW 7 5N66W 6</v>
          </cell>
          <cell r="G24125" t="str">
            <v>0</v>
          </cell>
          <cell r="H24125" t="str">
            <v>0</v>
          </cell>
          <cell r="I24125" t="str">
            <v>No</v>
          </cell>
        </row>
        <row r="24126">
          <cell r="A24126" t="str">
            <v>05-123-47660</v>
          </cell>
          <cell r="B24126" t="str">
            <v>1/28/2022</v>
          </cell>
          <cell r="C24126" t="str">
            <v>Full</v>
          </cell>
          <cell r="D24126" t="str">
            <v>PDC ENERGY INC</v>
          </cell>
          <cell r="E24126" t="str">
            <v>69175</v>
          </cell>
          <cell r="F24126" t="str">
            <v>GREELEY / WELD                                123 SWNW 7 5N66W 6</v>
          </cell>
          <cell r="G24126" t="str">
            <v>0</v>
          </cell>
          <cell r="H24126" t="str">
            <v>0</v>
          </cell>
          <cell r="I24126" t="str">
            <v>No</v>
          </cell>
        </row>
        <row r="24127">
          <cell r="A24127" t="str">
            <v>05-123-47661</v>
          </cell>
          <cell r="B24127" t="str">
            <v>8/18/2021</v>
          </cell>
          <cell r="C24127" t="str">
            <v>Full</v>
          </cell>
          <cell r="D24127" t="str">
            <v>PDC ENERGY INC</v>
          </cell>
          <cell r="E24127" t="str">
            <v>69175</v>
          </cell>
          <cell r="F24127" t="str">
            <v>GREELEY / WELD                                123 SWNW 7 5N66W 6</v>
          </cell>
          <cell r="G24127" t="str">
            <v>0</v>
          </cell>
          <cell r="H24127" t="str">
            <v>0</v>
          </cell>
          <cell r="I24127" t="str">
            <v>No</v>
          </cell>
        </row>
        <row r="24128">
          <cell r="A24128" t="str">
            <v>05-123-47661</v>
          </cell>
          <cell r="B24128" t="str">
            <v>1/28/2022</v>
          </cell>
          <cell r="C24128" t="str">
            <v>Full</v>
          </cell>
          <cell r="D24128" t="str">
            <v>PDC ENERGY INC</v>
          </cell>
          <cell r="E24128" t="str">
            <v>69175</v>
          </cell>
          <cell r="F24128" t="str">
            <v>GREELEY / WELD                                123 SWNW 7 5N66W 6</v>
          </cell>
          <cell r="G24128" t="str">
            <v>1</v>
          </cell>
          <cell r="H24128" t="str">
            <v>0</v>
          </cell>
          <cell r="I24128" t="str">
            <v>No</v>
          </cell>
        </row>
        <row r="24129">
          <cell r="A24129" t="str">
            <v>05-123-47662</v>
          </cell>
          <cell r="B24129" t="str">
            <v>8/18/2021</v>
          </cell>
          <cell r="C24129" t="str">
            <v>Full</v>
          </cell>
          <cell r="D24129" t="str">
            <v>PDC ENERGY INC</v>
          </cell>
          <cell r="E24129" t="str">
            <v>69175</v>
          </cell>
          <cell r="F24129" t="str">
            <v>GREELEY / WELD                                123 SWNW 7 5N66W 6</v>
          </cell>
          <cell r="G24129" t="str">
            <v>0</v>
          </cell>
          <cell r="H24129" t="str">
            <v>0</v>
          </cell>
          <cell r="I24129" t="str">
            <v>No</v>
          </cell>
        </row>
        <row r="24130">
          <cell r="A24130" t="str">
            <v>05-123-47662</v>
          </cell>
          <cell r="B24130" t="str">
            <v>1/31/2022</v>
          </cell>
          <cell r="C24130" t="str">
            <v>Full</v>
          </cell>
          <cell r="D24130" t="str">
            <v>PDC ENERGY INC</v>
          </cell>
          <cell r="E24130" t="str">
            <v>69175</v>
          </cell>
          <cell r="F24130" t="str">
            <v>GREELEY / WELD                                123 SWNW 7 5N66W 6</v>
          </cell>
          <cell r="G24130" t="str">
            <v>1</v>
          </cell>
          <cell r="H24130" t="str">
            <v>0</v>
          </cell>
          <cell r="I24130" t="str">
            <v>No</v>
          </cell>
        </row>
        <row r="24131">
          <cell r="A24131" t="str">
            <v>05-123-47663</v>
          </cell>
          <cell r="B24131" t="str">
            <v>8/17/2021</v>
          </cell>
          <cell r="C24131" t="str">
            <v>Full</v>
          </cell>
          <cell r="D24131" t="str">
            <v>PDC ENERGY INC</v>
          </cell>
          <cell r="E24131" t="str">
            <v>69175</v>
          </cell>
          <cell r="F24131" t="str">
            <v>GREELEY / WELD                                123 SWNW 7 5N66W 6</v>
          </cell>
          <cell r="G24131" t="str">
            <v>22</v>
          </cell>
          <cell r="H24131" t="str">
            <v>0</v>
          </cell>
          <cell r="I24131" t="str">
            <v>No</v>
          </cell>
        </row>
        <row r="24132">
          <cell r="A24132" t="str">
            <v>05-123-47663</v>
          </cell>
          <cell r="B24132" t="str">
            <v>11/29/2021</v>
          </cell>
          <cell r="C24132" t="str">
            <v>Form 17</v>
          </cell>
          <cell r="D24132" t="str">
            <v xml:space="preserve">PDC ENERGY INC                                    </v>
          </cell>
          <cell r="E24132" t="str">
            <v>69175</v>
          </cell>
          <cell r="F24132" t="str">
            <v>GREELEY / WELD                                123 SWNW 7 5N66W 6</v>
          </cell>
          <cell r="G24132" t="str">
            <v>14</v>
          </cell>
          <cell r="H24132" t="str">
            <v xml:space="preserve">0     </v>
          </cell>
          <cell r="I24132" t="str">
            <v>No</v>
          </cell>
        </row>
        <row r="24133">
          <cell r="A24133" t="str">
            <v>05-123-47663</v>
          </cell>
          <cell r="B24133" t="str">
            <v>1/28/2022</v>
          </cell>
          <cell r="C24133" t="str">
            <v>Full</v>
          </cell>
          <cell r="D24133" t="str">
            <v>PDC ENERGY INC</v>
          </cell>
          <cell r="E24133" t="str">
            <v>69175</v>
          </cell>
          <cell r="F24133" t="str">
            <v>GREELEY / WELD                                123 SWNW 7 5N66W 6</v>
          </cell>
          <cell r="G24133" t="str">
            <v>30</v>
          </cell>
          <cell r="H24133" t="str">
            <v>0</v>
          </cell>
          <cell r="I24133" t="str">
            <v>No</v>
          </cell>
        </row>
        <row r="24134">
          <cell r="A24134" t="str">
            <v>05-123-47664</v>
          </cell>
          <cell r="B24134" t="str">
            <v>8/18/2021</v>
          </cell>
          <cell r="C24134" t="str">
            <v>Full</v>
          </cell>
          <cell r="D24134" t="str">
            <v>PDC ENERGY INC</v>
          </cell>
          <cell r="E24134" t="str">
            <v>69175</v>
          </cell>
          <cell r="F24134" t="str">
            <v>GREELEY / WELD                                123 SWNW 7 5N66W 6</v>
          </cell>
          <cell r="G24134" t="str">
            <v>0</v>
          </cell>
          <cell r="H24134" t="str">
            <v>0</v>
          </cell>
          <cell r="I24134" t="str">
            <v>No</v>
          </cell>
        </row>
        <row r="24135">
          <cell r="A24135" t="str">
            <v>05-123-47664</v>
          </cell>
          <cell r="B24135" t="str">
            <v>11/24/2021</v>
          </cell>
          <cell r="C24135" t="str">
            <v>Form 17</v>
          </cell>
          <cell r="D24135" t="str">
            <v xml:space="preserve">PDC ENERGY INC                                    </v>
          </cell>
          <cell r="E24135" t="str">
            <v>69175</v>
          </cell>
          <cell r="F24135" t="str">
            <v>GREELEY / WELD                                123 SWNW 7 5N66W 6</v>
          </cell>
          <cell r="G24135" t="str">
            <v>5</v>
          </cell>
          <cell r="H24135" t="str">
            <v xml:space="preserve">0     </v>
          </cell>
          <cell r="I24135" t="str">
            <v>No</v>
          </cell>
        </row>
        <row r="24136">
          <cell r="A24136" t="str">
            <v>05-123-47664</v>
          </cell>
          <cell r="B24136" t="str">
            <v>1/31/2022</v>
          </cell>
          <cell r="C24136" t="str">
            <v>Full</v>
          </cell>
          <cell r="D24136" t="str">
            <v>PDC ENERGY INC</v>
          </cell>
          <cell r="E24136" t="str">
            <v>69175</v>
          </cell>
          <cell r="F24136" t="str">
            <v>GREELEY / WELD                                123 SWNW 7 5N66W 6</v>
          </cell>
          <cell r="G24136" t="str">
            <v>6</v>
          </cell>
          <cell r="H24136" t="str">
            <v>0</v>
          </cell>
          <cell r="I24136" t="str">
            <v>No</v>
          </cell>
        </row>
        <row r="24137">
          <cell r="A24137" t="str">
            <v>05-123-47665</v>
          </cell>
          <cell r="B24137" t="str">
            <v>8/18/2021</v>
          </cell>
          <cell r="C24137" t="str">
            <v>Full</v>
          </cell>
          <cell r="D24137" t="str">
            <v>PDC ENERGY INC</v>
          </cell>
          <cell r="E24137" t="str">
            <v>69175</v>
          </cell>
          <cell r="F24137" t="str">
            <v>GREELEY / WELD                                123 SWNW 7 5N66W 6</v>
          </cell>
          <cell r="G24137" t="str">
            <v>0</v>
          </cell>
          <cell r="H24137" t="str">
            <v>0</v>
          </cell>
          <cell r="I24137" t="str">
            <v>No</v>
          </cell>
        </row>
        <row r="24138">
          <cell r="A24138" t="str">
            <v>05-123-47665</v>
          </cell>
          <cell r="B24138" t="str">
            <v>1/31/2022</v>
          </cell>
          <cell r="C24138" t="str">
            <v>Full</v>
          </cell>
          <cell r="D24138" t="str">
            <v>PDC ENERGY INC</v>
          </cell>
          <cell r="E24138" t="str">
            <v>69175</v>
          </cell>
          <cell r="F24138" t="str">
            <v>GREELEY / WELD                                123 SWNW 7 5N66W 6</v>
          </cell>
          <cell r="G24138" t="str">
            <v>1</v>
          </cell>
          <cell r="H24138" t="str">
            <v>0</v>
          </cell>
          <cell r="I24138" t="str">
            <v>No</v>
          </cell>
        </row>
        <row r="24139">
          <cell r="A24139" t="str">
            <v>05-123-47666</v>
          </cell>
          <cell r="B24139" t="str">
            <v>8/18/2021</v>
          </cell>
          <cell r="C24139" t="str">
            <v>Full</v>
          </cell>
          <cell r="D24139" t="str">
            <v>PDC ENERGY INC</v>
          </cell>
          <cell r="E24139" t="str">
            <v>69175</v>
          </cell>
          <cell r="F24139" t="str">
            <v>GREELEY / WELD                                123 SWNW 7 5N66W 6</v>
          </cell>
          <cell r="G24139" t="str">
            <v>0</v>
          </cell>
          <cell r="H24139" t="str">
            <v>0</v>
          </cell>
          <cell r="I24139" t="str">
            <v>No</v>
          </cell>
        </row>
        <row r="24140">
          <cell r="A24140" t="str">
            <v>05-123-47666</v>
          </cell>
          <cell r="B24140" t="str">
            <v>11/25/2021</v>
          </cell>
          <cell r="C24140" t="str">
            <v>Form 17</v>
          </cell>
          <cell r="D24140" t="str">
            <v xml:space="preserve">PDC ENERGY INC                                    </v>
          </cell>
          <cell r="E24140" t="str">
            <v>69175</v>
          </cell>
          <cell r="F24140" t="str">
            <v>GREELEY / WELD                                123 SWNW 7 5N66W 6</v>
          </cell>
          <cell r="G24140" t="str">
            <v>15</v>
          </cell>
          <cell r="H24140" t="str">
            <v xml:space="preserve">0     </v>
          </cell>
          <cell r="I24140" t="str">
            <v>No</v>
          </cell>
        </row>
        <row r="24141">
          <cell r="A24141" t="str">
            <v>05-123-47666</v>
          </cell>
          <cell r="B24141" t="str">
            <v>1/31/2022</v>
          </cell>
          <cell r="C24141" t="str">
            <v>Full</v>
          </cell>
          <cell r="D24141" t="str">
            <v>PDC ENERGY INC</v>
          </cell>
          <cell r="E24141" t="str">
            <v>69175</v>
          </cell>
          <cell r="F24141" t="str">
            <v>GREELEY / WELD                                123 SWNW 7 5N66W 6</v>
          </cell>
          <cell r="G24141" t="str">
            <v>10</v>
          </cell>
          <cell r="H24141" t="str">
            <v>0</v>
          </cell>
          <cell r="I24141" t="str">
            <v>No</v>
          </cell>
        </row>
        <row r="24142">
          <cell r="A24142" t="str">
            <v>05-123-47667</v>
          </cell>
          <cell r="B24142" t="str">
            <v>8/18/2021</v>
          </cell>
          <cell r="C24142" t="str">
            <v>Full</v>
          </cell>
          <cell r="D24142" t="str">
            <v>PDC ENERGY INC</v>
          </cell>
          <cell r="E24142" t="str">
            <v>69175</v>
          </cell>
          <cell r="F24142" t="str">
            <v>GREELEY / WELD                                123 SWNW 7 5N66W 6</v>
          </cell>
          <cell r="G24142" t="str">
            <v>0</v>
          </cell>
          <cell r="H24142" t="str">
            <v>0</v>
          </cell>
          <cell r="I24142" t="str">
            <v>No</v>
          </cell>
        </row>
        <row r="24143">
          <cell r="A24143" t="str">
            <v>05-123-47667</v>
          </cell>
          <cell r="B24143" t="str">
            <v>11/29/2021</v>
          </cell>
          <cell r="C24143" t="str">
            <v>Form 17</v>
          </cell>
          <cell r="D24143" t="str">
            <v xml:space="preserve">PDC ENERGY INC                                    </v>
          </cell>
          <cell r="E24143" t="str">
            <v>69175</v>
          </cell>
          <cell r="F24143" t="str">
            <v>GREELEY / WELD                                123 SWNW 7 5N66W 6</v>
          </cell>
          <cell r="G24143" t="str">
            <v>13</v>
          </cell>
          <cell r="H24143" t="str">
            <v xml:space="preserve">0     </v>
          </cell>
          <cell r="I24143" t="str">
            <v>No</v>
          </cell>
        </row>
        <row r="24144">
          <cell r="A24144" t="str">
            <v>05-123-47667</v>
          </cell>
          <cell r="B24144" t="str">
            <v>1/28/2022</v>
          </cell>
          <cell r="C24144" t="str">
            <v>Full</v>
          </cell>
          <cell r="D24144" t="str">
            <v>PDC ENERGY INC</v>
          </cell>
          <cell r="E24144" t="str">
            <v>69175</v>
          </cell>
          <cell r="F24144" t="str">
            <v>GREELEY / WELD                                123 SWNW 7 5N66W 6</v>
          </cell>
          <cell r="G24144" t="str">
            <v>36</v>
          </cell>
          <cell r="H24144" t="str">
            <v>0</v>
          </cell>
          <cell r="I24144" t="str">
            <v>No</v>
          </cell>
        </row>
        <row r="24145">
          <cell r="A24145" t="str">
            <v>05-123-47668</v>
          </cell>
          <cell r="B24145" t="str">
            <v>8/18/2021</v>
          </cell>
          <cell r="C24145" t="str">
            <v>Full</v>
          </cell>
          <cell r="D24145" t="str">
            <v>PDC ENERGY INC</v>
          </cell>
          <cell r="E24145" t="str">
            <v>69175</v>
          </cell>
          <cell r="F24145" t="str">
            <v>GREELEY / WELD                                123 SWNW 7 5N66W 6</v>
          </cell>
          <cell r="G24145" t="str">
            <v>0</v>
          </cell>
          <cell r="H24145" t="str">
            <v>0</v>
          </cell>
          <cell r="I24145" t="str">
            <v>No</v>
          </cell>
        </row>
        <row r="24146">
          <cell r="A24146" t="str">
            <v>05-123-47668</v>
          </cell>
          <cell r="B24146" t="str">
            <v>11/25/2021</v>
          </cell>
          <cell r="C24146" t="str">
            <v>Form 17</v>
          </cell>
          <cell r="D24146" t="str">
            <v xml:space="preserve">PDC ENERGY INC                                    </v>
          </cell>
          <cell r="E24146" t="str">
            <v>69175</v>
          </cell>
          <cell r="F24146" t="str">
            <v>GREELEY / WELD                                123 SWNW 7 5N66W 6</v>
          </cell>
          <cell r="G24146" t="str">
            <v>16</v>
          </cell>
          <cell r="H24146" t="str">
            <v xml:space="preserve">0     </v>
          </cell>
          <cell r="I24146" t="str">
            <v>No</v>
          </cell>
        </row>
        <row r="24147">
          <cell r="A24147" t="str">
            <v>05-123-47668</v>
          </cell>
          <cell r="B24147" t="str">
            <v>1/31/2022</v>
          </cell>
          <cell r="C24147" t="str">
            <v>Full</v>
          </cell>
          <cell r="D24147" t="str">
            <v>PDC ENERGY INC</v>
          </cell>
          <cell r="E24147" t="str">
            <v>69175</v>
          </cell>
          <cell r="F24147" t="str">
            <v>GREELEY / WELD                                123 SWNW 7 5N66W 6</v>
          </cell>
          <cell r="G24147" t="str">
            <v>17</v>
          </cell>
          <cell r="H24147" t="str">
            <v>0</v>
          </cell>
          <cell r="I24147" t="str">
            <v>No</v>
          </cell>
        </row>
        <row r="24148">
          <cell r="A24148" t="str">
            <v>05-123-47669</v>
          </cell>
          <cell r="B24148" t="str">
            <v>7/19/2021</v>
          </cell>
          <cell r="C24148" t="str">
            <v>LIGHT</v>
          </cell>
          <cell r="D24148" t="str">
            <v>CRESTONE PEAK RESOURCES OPERATING LLC</v>
          </cell>
          <cell r="E24148" t="str">
            <v>10633</v>
          </cell>
          <cell r="F24148" t="str">
            <v>ERIE / WELD                                123 NWNE 22 1n68w 6</v>
          </cell>
          <cell r="G24148" t="str">
            <v>-4</v>
          </cell>
          <cell r="H24148" t="str">
            <v>0</v>
          </cell>
          <cell r="I24148" t="str">
            <v>No</v>
          </cell>
        </row>
        <row r="24149">
          <cell r="A24149" t="str">
            <v>05-123-47670</v>
          </cell>
          <cell r="B24149" t="str">
            <v>7/19/2021</v>
          </cell>
          <cell r="C24149" t="str">
            <v>LIGHT</v>
          </cell>
          <cell r="D24149" t="str">
            <v>CRESTONE PEAK RESOURCES OPERATING LLC</v>
          </cell>
          <cell r="E24149" t="str">
            <v>10633</v>
          </cell>
          <cell r="F24149" t="str">
            <v>ERIE / WELD                                123 NWNE 22 1N68W 6</v>
          </cell>
          <cell r="G24149" t="str">
            <v>-4</v>
          </cell>
          <cell r="H24149" t="str">
            <v>0</v>
          </cell>
          <cell r="I24149" t="str">
            <v>No</v>
          </cell>
        </row>
        <row r="24150">
          <cell r="A24150" t="str">
            <v>05-123-47671</v>
          </cell>
          <cell r="B24150" t="str">
            <v>7/19/2021</v>
          </cell>
          <cell r="C24150" t="str">
            <v>Form 17</v>
          </cell>
          <cell r="D24150" t="str">
            <v xml:space="preserve">CRESTONE PEAK RESOURCES OPERATING LLC             </v>
          </cell>
          <cell r="E24150" t="str">
            <v>10633</v>
          </cell>
          <cell r="F24150" t="str">
            <v>ERIE / WELD                                123 NWNE 22 1n68w 6</v>
          </cell>
          <cell r="G24150" t="str">
            <v>264</v>
          </cell>
          <cell r="H24150" t="str">
            <v xml:space="preserve">0     </v>
          </cell>
          <cell r="I24150" t="str">
            <v>Yes</v>
          </cell>
        </row>
        <row r="24151">
          <cell r="A24151" t="str">
            <v>05-123-47672</v>
          </cell>
          <cell r="B24151" t="str">
            <v>7/19/2021</v>
          </cell>
          <cell r="C24151" t="str">
            <v>LIGHT</v>
          </cell>
          <cell r="D24151" t="str">
            <v>CRESTONE PEAK RESOURCES OPERATING LLC</v>
          </cell>
          <cell r="E24151" t="str">
            <v>10633</v>
          </cell>
          <cell r="F24151" t="str">
            <v>ERIE / WELD                                123 NWNE 22 1N68W 6</v>
          </cell>
          <cell r="G24151" t="str">
            <v>-2</v>
          </cell>
          <cell r="H24151" t="str">
            <v>0</v>
          </cell>
          <cell r="I24151" t="str">
            <v>No</v>
          </cell>
        </row>
        <row r="24152">
          <cell r="A24152" t="str">
            <v>05-123-47673</v>
          </cell>
          <cell r="B24152" t="str">
            <v>7/19/2021</v>
          </cell>
          <cell r="C24152" t="str">
            <v>Form 17</v>
          </cell>
          <cell r="D24152" t="str">
            <v xml:space="preserve">CRESTONE PEAK RESOURCES OPERATING LLC             </v>
          </cell>
          <cell r="E24152" t="str">
            <v>10633</v>
          </cell>
          <cell r="F24152" t="str">
            <v>ERIE / WELD                                123 NWNE 22 1n68w 6</v>
          </cell>
          <cell r="G24152" t="str">
            <v>-3</v>
          </cell>
          <cell r="H24152" t="str">
            <v xml:space="preserve">0     </v>
          </cell>
          <cell r="I24152" t="str">
            <v>No</v>
          </cell>
        </row>
        <row r="24153">
          <cell r="A24153" t="str">
            <v>05-123-47674</v>
          </cell>
          <cell r="B24153" t="str">
            <v>7/19/2021</v>
          </cell>
          <cell r="C24153" t="str">
            <v>LIGHT</v>
          </cell>
          <cell r="D24153" t="str">
            <v>CRESTONE PEAK RESOURCES OPERATING LLC</v>
          </cell>
          <cell r="E24153" t="str">
            <v>10633</v>
          </cell>
          <cell r="F24153" t="str">
            <v>ERIE / WELD                                123 NWNE 22 1N68W 6</v>
          </cell>
          <cell r="G24153" t="str">
            <v>-4</v>
          </cell>
          <cell r="H24153" t="str">
            <v>0</v>
          </cell>
          <cell r="I24153" t="str">
            <v>No</v>
          </cell>
        </row>
        <row r="24154">
          <cell r="A24154" t="str">
            <v>05-123-47675</v>
          </cell>
          <cell r="B24154" t="str">
            <v>7/19/2021</v>
          </cell>
          <cell r="C24154" t="str">
            <v>LIGHT</v>
          </cell>
          <cell r="D24154" t="str">
            <v>CRESTONE PEAK RESOURCES OPERATING LLC</v>
          </cell>
          <cell r="E24154" t="str">
            <v>10633</v>
          </cell>
          <cell r="F24154" t="str">
            <v>ERIE / WELD                                123 NWNE 22 1n68w 6</v>
          </cell>
          <cell r="G24154" t="str">
            <v>-5</v>
          </cell>
          <cell r="H24154" t="str">
            <v>0</v>
          </cell>
          <cell r="I24154" t="str">
            <v>No</v>
          </cell>
        </row>
        <row r="24155">
          <cell r="A24155" t="str">
            <v>05-123-47676</v>
          </cell>
          <cell r="B24155" t="str">
            <v>7/19/2021</v>
          </cell>
          <cell r="C24155" t="str">
            <v>LIGHT</v>
          </cell>
          <cell r="D24155" t="str">
            <v>CRESTONE PEAK RESOURCES OPERATING LLC</v>
          </cell>
          <cell r="E24155" t="str">
            <v>10633</v>
          </cell>
          <cell r="F24155" t="str">
            <v>ERIE / WELD                                123 NWNE 22 1n68w 6</v>
          </cell>
          <cell r="G24155" t="str">
            <v>34</v>
          </cell>
          <cell r="H24155" t="str">
            <v>0</v>
          </cell>
          <cell r="I24155" t="str">
            <v>No</v>
          </cell>
        </row>
        <row r="24156">
          <cell r="A24156" t="str">
            <v>05-123-47677</v>
          </cell>
          <cell r="B24156" t="str">
            <v>7/19/2021</v>
          </cell>
          <cell r="C24156" t="str">
            <v>Form 17</v>
          </cell>
          <cell r="D24156" t="str">
            <v xml:space="preserve">CRESTONE PEAK RESOURCES OPERATING LLC             </v>
          </cell>
          <cell r="E24156" t="str">
            <v>10633</v>
          </cell>
          <cell r="F24156" t="str">
            <v>ERIE / WELD                                123 NWNE 22 1n68w 6</v>
          </cell>
          <cell r="G24156" t="str">
            <v>38</v>
          </cell>
          <cell r="H24156" t="str">
            <v xml:space="preserve">0     </v>
          </cell>
          <cell r="I24156" t="str">
            <v>No</v>
          </cell>
        </row>
        <row r="24157">
          <cell r="A24157" t="str">
            <v>05-123-47678</v>
          </cell>
          <cell r="B24157" t="str">
            <v>7/19/2021</v>
          </cell>
          <cell r="C24157" t="str">
            <v>Form 17</v>
          </cell>
          <cell r="D24157" t="str">
            <v xml:space="preserve">CRESTONE PEAK RESOURCES OPERATING LLC             </v>
          </cell>
          <cell r="E24157" t="str">
            <v>10633</v>
          </cell>
          <cell r="F24157" t="str">
            <v>ERIE / WELD                                123 NWNE 22 1N68W 6</v>
          </cell>
          <cell r="G24157" t="str">
            <v>48</v>
          </cell>
          <cell r="H24157" t="str">
            <v xml:space="preserve">0     </v>
          </cell>
          <cell r="I24157" t="str">
            <v>No</v>
          </cell>
        </row>
        <row r="24158">
          <cell r="A24158" t="str">
            <v>05-123-47679</v>
          </cell>
          <cell r="B24158" t="str">
            <v>7/19/2021</v>
          </cell>
          <cell r="C24158" t="str">
            <v>Form 17</v>
          </cell>
          <cell r="D24158" t="str">
            <v xml:space="preserve">CRESTONE PEAK RESOURCES OPERATING LLC             </v>
          </cell>
          <cell r="E24158" t="str">
            <v>10633</v>
          </cell>
          <cell r="F24158" t="str">
            <v>ERIE / WELD                                123 NWNE 22 1N68W 6</v>
          </cell>
          <cell r="G24158" t="str">
            <v>69</v>
          </cell>
          <cell r="H24158" t="str">
            <v xml:space="preserve">0     </v>
          </cell>
          <cell r="I24158" t="str">
            <v>Yes</v>
          </cell>
        </row>
        <row r="24159">
          <cell r="A24159" t="str">
            <v>05-123-47680</v>
          </cell>
          <cell r="B24159" t="str">
            <v>7/19/2021</v>
          </cell>
          <cell r="C24159" t="str">
            <v>LIGHT</v>
          </cell>
          <cell r="D24159" t="str">
            <v>CRESTONE PEAK RESOURCES OPERATING LLC</v>
          </cell>
          <cell r="E24159" t="str">
            <v>10633</v>
          </cell>
          <cell r="F24159" t="str">
            <v>ERIE / WELD                                123 NWNE 22 1N68w 6</v>
          </cell>
          <cell r="G24159" t="str">
            <v>4</v>
          </cell>
          <cell r="H24159" t="str">
            <v>0</v>
          </cell>
          <cell r="I24159" t="str">
            <v>No</v>
          </cell>
        </row>
        <row r="24160">
          <cell r="A24160" t="str">
            <v>05-123-47682</v>
          </cell>
          <cell r="B24160" t="str">
            <v>1/27/2021</v>
          </cell>
          <cell r="C24160" t="str">
            <v>Form 17</v>
          </cell>
          <cell r="D24160" t="str">
            <v xml:space="preserve">NGL WATER SOLUTIONS DJ LLC                        </v>
          </cell>
          <cell r="E24160" t="str">
            <v>10373</v>
          </cell>
          <cell r="F24160" t="str">
            <v>WELD                                123 SWNE 30 1N66W 6</v>
          </cell>
          <cell r="G24160" t="str">
            <v>0</v>
          </cell>
          <cell r="H24160" t="str">
            <v xml:space="preserve">0     </v>
          </cell>
          <cell r="I24160" t="str">
            <v>No</v>
          </cell>
        </row>
        <row r="24161">
          <cell r="A24161" t="str">
            <v>05-123-47683</v>
          </cell>
          <cell r="B24161" t="str">
            <v>3/26/2021</v>
          </cell>
          <cell r="C24161" t="str">
            <v>LIGHT</v>
          </cell>
          <cell r="D24161" t="str">
            <v>NOBLE ENERGY INC</v>
          </cell>
          <cell r="E24161" t="str">
            <v>100322</v>
          </cell>
          <cell r="F24161" t="str">
            <v>WELD                                123 NENW 19 3N64W 6</v>
          </cell>
          <cell r="G24161" t="str">
            <v>9</v>
          </cell>
          <cell r="H24161" t="str">
            <v>0</v>
          </cell>
          <cell r="I24161" t="str">
            <v>No</v>
          </cell>
        </row>
        <row r="24162">
          <cell r="A24162" t="str">
            <v>05-123-47684</v>
          </cell>
          <cell r="B24162" t="str">
            <v>2/2/2021</v>
          </cell>
          <cell r="C24162" t="str">
            <v>Form 17</v>
          </cell>
          <cell r="D24162" t="str">
            <v xml:space="preserve">NOBLE ENERGY INC                                  </v>
          </cell>
          <cell r="E24162" t="str">
            <v>100322</v>
          </cell>
          <cell r="F24162" t="str">
            <v>WELD                                123 NENW 19 3N64W 6</v>
          </cell>
          <cell r="G24162" t="str">
            <v>16</v>
          </cell>
          <cell r="H24162" t="str">
            <v xml:space="preserve">0     </v>
          </cell>
          <cell r="I24162" t="str">
            <v>No</v>
          </cell>
        </row>
        <row r="24163">
          <cell r="A24163" t="str">
            <v>05-123-47684</v>
          </cell>
          <cell r="B24163" t="str">
            <v>5/27/2021</v>
          </cell>
          <cell r="C24163" t="str">
            <v>Form 17</v>
          </cell>
          <cell r="D24163" t="str">
            <v xml:space="preserve">NOBLE ENERGY INC                                  </v>
          </cell>
          <cell r="E24163" t="str">
            <v>100322</v>
          </cell>
          <cell r="F24163" t="str">
            <v>WELD                                123 NENW 19 3N64W 6</v>
          </cell>
          <cell r="G24163" t="str">
            <v>64</v>
          </cell>
          <cell r="H24163" t="str">
            <v xml:space="preserve">0     </v>
          </cell>
          <cell r="I24163" t="str">
            <v>Yes</v>
          </cell>
        </row>
        <row r="24164">
          <cell r="A24164" t="str">
            <v>05-123-47684</v>
          </cell>
          <cell r="B24164" t="str">
            <v>11/10/2021</v>
          </cell>
          <cell r="C24164" t="str">
            <v>Form 17</v>
          </cell>
          <cell r="D24164" t="str">
            <v xml:space="preserve">NOBLE ENERGY INC                                  </v>
          </cell>
          <cell r="E24164" t="str">
            <v>100322</v>
          </cell>
          <cell r="F24164" t="str">
            <v>WELD                                123 NENW 19 3N64W 6</v>
          </cell>
          <cell r="G24164" t="str">
            <v>0</v>
          </cell>
          <cell r="H24164" t="str">
            <v xml:space="preserve">0     </v>
          </cell>
          <cell r="I24164" t="str">
            <v>No</v>
          </cell>
        </row>
        <row r="24165">
          <cell r="A24165" t="str">
            <v>05-123-47685</v>
          </cell>
          <cell r="B24165" t="str">
            <v>1/20/2021</v>
          </cell>
          <cell r="C24165" t="str">
            <v>Form 17</v>
          </cell>
          <cell r="D24165" t="str">
            <v xml:space="preserve">NOBLE ENERGY INC                                  </v>
          </cell>
          <cell r="E24165" t="str">
            <v>100322</v>
          </cell>
          <cell r="F24165" t="str">
            <v>WELD                                123 NENW 19 3N64W 6</v>
          </cell>
          <cell r="G24165" t="str">
            <v>314</v>
          </cell>
          <cell r="H24165" t="str">
            <v xml:space="preserve">0     </v>
          </cell>
          <cell r="I24165" t="str">
            <v>Yes</v>
          </cell>
        </row>
        <row r="24166">
          <cell r="A24166" t="str">
            <v>05-123-47685</v>
          </cell>
          <cell r="B24166" t="str">
            <v>6/1/2021</v>
          </cell>
          <cell r="C24166" t="str">
            <v>Form 17</v>
          </cell>
          <cell r="D24166" t="str">
            <v xml:space="preserve">NOBLE ENERGY INC                                  </v>
          </cell>
          <cell r="E24166" t="str">
            <v>100322</v>
          </cell>
          <cell r="F24166" t="str">
            <v>WELD                                123 NENW 19 3N64W 6</v>
          </cell>
          <cell r="G24166" t="str">
            <v>5</v>
          </cell>
          <cell r="H24166" t="str">
            <v xml:space="preserve">0     </v>
          </cell>
          <cell r="I24166" t="str">
            <v>No</v>
          </cell>
        </row>
        <row r="24167">
          <cell r="A24167" t="str">
            <v>05-123-47685</v>
          </cell>
          <cell r="B24167" t="str">
            <v>1/17/2022</v>
          </cell>
          <cell r="C24167" t="str">
            <v>Form 17</v>
          </cell>
          <cell r="D24167" t="str">
            <v xml:space="preserve">NOBLE ENERGY INC                                  </v>
          </cell>
          <cell r="E24167" t="str">
            <v>100322</v>
          </cell>
          <cell r="F24167" t="str">
            <v>WELD                                123 NENW 19 3N64W 6</v>
          </cell>
          <cell r="G24167" t="str">
            <v>479</v>
          </cell>
          <cell r="H24167" t="str">
            <v xml:space="preserve">0     </v>
          </cell>
          <cell r="I24167" t="str">
            <v>Yes</v>
          </cell>
        </row>
        <row r="24168">
          <cell r="A24168" t="str">
            <v>05-123-47686</v>
          </cell>
          <cell r="B24168" t="str">
            <v>12/3/2021</v>
          </cell>
          <cell r="C24168" t="str">
            <v>Form 17</v>
          </cell>
          <cell r="D24168" t="str">
            <v xml:space="preserve">EWS 6 DJ BASIN LLC                                </v>
          </cell>
          <cell r="E24168" t="str">
            <v>10737</v>
          </cell>
          <cell r="F24168" t="str">
            <v>WELD                                123 SWNW 22 2N67W 6</v>
          </cell>
          <cell r="G24168" t="str">
            <v>0</v>
          </cell>
          <cell r="H24168" t="str">
            <v xml:space="preserve">0     </v>
          </cell>
          <cell r="I24168" t="str">
            <v>No</v>
          </cell>
        </row>
        <row r="24169">
          <cell r="A24169" t="str">
            <v>05-123-47687</v>
          </cell>
          <cell r="B24169" t="str">
            <v>1/7/2021</v>
          </cell>
          <cell r="C24169" t="str">
            <v>Form 17</v>
          </cell>
          <cell r="D24169" t="str">
            <v xml:space="preserve">NOBLE ENERGY INC                                  </v>
          </cell>
          <cell r="E24169" t="str">
            <v>100322</v>
          </cell>
          <cell r="F24169" t="str">
            <v>WELD                                123 NENW 19 3N64W 6</v>
          </cell>
          <cell r="G24169" t="str">
            <v>0</v>
          </cell>
          <cell r="H24169" t="str">
            <v xml:space="preserve">0     </v>
          </cell>
          <cell r="I24169" t="str">
            <v>No</v>
          </cell>
        </row>
        <row r="24170">
          <cell r="A24170" t="str">
            <v>05-123-47687</v>
          </cell>
          <cell r="B24170" t="str">
            <v>11/22/2021</v>
          </cell>
          <cell r="C24170" t="str">
            <v>Form 17</v>
          </cell>
          <cell r="D24170" t="str">
            <v xml:space="preserve">NOBLE ENERGY INC                                  </v>
          </cell>
          <cell r="E24170" t="str">
            <v>100322</v>
          </cell>
          <cell r="F24170" t="str">
            <v>WELD                                123 NENW 19 3N64W 6</v>
          </cell>
          <cell r="G24170" t="str">
            <v>4</v>
          </cell>
          <cell r="H24170" t="str">
            <v xml:space="preserve">0     </v>
          </cell>
          <cell r="I24170" t="str">
            <v>No</v>
          </cell>
        </row>
        <row r="24171">
          <cell r="A24171" t="str">
            <v>05-123-47688</v>
          </cell>
          <cell r="B24171" t="str">
            <v>12/3/2021</v>
          </cell>
          <cell r="C24171" t="str">
            <v>Form 17</v>
          </cell>
          <cell r="D24171" t="str">
            <v xml:space="preserve">EWS 6 DJ BASIN LLC                                </v>
          </cell>
          <cell r="E24171" t="str">
            <v>10737</v>
          </cell>
          <cell r="F24171" t="str">
            <v>WELD                                123 SWNW 22 2N67W 6</v>
          </cell>
          <cell r="G24171" t="str">
            <v>0</v>
          </cell>
          <cell r="H24171" t="str">
            <v xml:space="preserve">0     </v>
          </cell>
          <cell r="I24171" t="str">
            <v>No</v>
          </cell>
        </row>
        <row r="24172">
          <cell r="A24172" t="str">
            <v>05-123-47689</v>
          </cell>
          <cell r="B24172" t="str">
            <v>12/3/2021</v>
          </cell>
          <cell r="C24172" t="str">
            <v>Form 17</v>
          </cell>
          <cell r="D24172" t="str">
            <v xml:space="preserve">EWS 6 DJ BASIN LLC                                </v>
          </cell>
          <cell r="E24172" t="str">
            <v>10737</v>
          </cell>
          <cell r="F24172" t="str">
            <v>WELD                                123 SWNW 22 2N67W 6</v>
          </cell>
          <cell r="G24172" t="str">
            <v>0</v>
          </cell>
          <cell r="H24172" t="str">
            <v xml:space="preserve">0     </v>
          </cell>
          <cell r="I24172" t="str">
            <v>No</v>
          </cell>
        </row>
        <row r="24173">
          <cell r="A24173" t="str">
            <v>05-123-47690</v>
          </cell>
          <cell r="B24173" t="str">
            <v>3/10/2021</v>
          </cell>
          <cell r="C24173" t="str">
            <v>Form 17</v>
          </cell>
          <cell r="D24173" t="str">
            <v xml:space="preserve">NOBLE ENERGY INC                                  </v>
          </cell>
          <cell r="E24173" t="str">
            <v>100322</v>
          </cell>
          <cell r="F24173" t="str">
            <v>WELD                                123 NENW 19 3N64W 6</v>
          </cell>
          <cell r="G24173" t="str">
            <v>87</v>
          </cell>
          <cell r="H24173" t="str">
            <v xml:space="preserve">0     </v>
          </cell>
          <cell r="I24173" t="str">
            <v>Yes</v>
          </cell>
        </row>
        <row r="24174">
          <cell r="A24174" t="str">
            <v>05-123-47690</v>
          </cell>
          <cell r="B24174" t="str">
            <v>8/31/2021</v>
          </cell>
          <cell r="C24174" t="str">
            <v>Form 17</v>
          </cell>
          <cell r="D24174" t="str">
            <v xml:space="preserve">NOBLE ENERGY INC                                  </v>
          </cell>
          <cell r="E24174" t="str">
            <v>100322</v>
          </cell>
          <cell r="F24174" t="str">
            <v>WELD                                123 NENW 19 3N64W 6</v>
          </cell>
          <cell r="G24174" t="str">
            <v>0</v>
          </cell>
          <cell r="H24174" t="str">
            <v xml:space="preserve">0     </v>
          </cell>
          <cell r="I24174" t="str">
            <v>No</v>
          </cell>
        </row>
        <row r="24175">
          <cell r="A24175" t="str">
            <v>05-123-47690</v>
          </cell>
          <cell r="B24175" t="str">
            <v>2/25/2022</v>
          </cell>
          <cell r="C24175" t="str">
            <v>Form 17</v>
          </cell>
          <cell r="D24175" t="str">
            <v xml:space="preserve">NOBLE ENERGY INC                                  </v>
          </cell>
          <cell r="E24175" t="str">
            <v>100322</v>
          </cell>
          <cell r="F24175" t="str">
            <v>WELD                                123 NENW 19 3N64W 6</v>
          </cell>
          <cell r="G24175" t="str">
            <v>201</v>
          </cell>
          <cell r="H24175" t="str">
            <v xml:space="preserve">0     </v>
          </cell>
          <cell r="I24175" t="str">
            <v>Yes</v>
          </cell>
        </row>
        <row r="24176">
          <cell r="A24176" t="str">
            <v>05-123-47691</v>
          </cell>
          <cell r="B24176" t="str">
            <v>8/18/2021</v>
          </cell>
          <cell r="C24176" t="str">
            <v>Full</v>
          </cell>
          <cell r="D24176" t="str">
            <v>PDC ENERGY INC</v>
          </cell>
          <cell r="E24176" t="str">
            <v>69175</v>
          </cell>
          <cell r="F24176" t="str">
            <v>GREELEY / WELD                                123 NWNW 7 5N66W 6</v>
          </cell>
          <cell r="G24176" t="str">
            <v>0</v>
          </cell>
          <cell r="H24176" t="str">
            <v>0</v>
          </cell>
          <cell r="I24176" t="str">
            <v>No</v>
          </cell>
        </row>
        <row r="24177">
          <cell r="A24177" t="str">
            <v>05-123-47691</v>
          </cell>
          <cell r="B24177" t="str">
            <v>1/31/2022</v>
          </cell>
          <cell r="C24177" t="str">
            <v>Full</v>
          </cell>
          <cell r="D24177" t="str">
            <v>PDC ENERGY INC</v>
          </cell>
          <cell r="E24177" t="str">
            <v>69175</v>
          </cell>
          <cell r="F24177" t="str">
            <v>GREELEY / WELD                                123 NWNW 7 5N66W 6</v>
          </cell>
          <cell r="G24177" t="str">
            <v>0</v>
          </cell>
          <cell r="H24177" t="str">
            <v>0</v>
          </cell>
          <cell r="I24177" t="str">
            <v>No</v>
          </cell>
        </row>
        <row r="24178">
          <cell r="A24178" t="str">
            <v>05-123-47692</v>
          </cell>
          <cell r="B24178" t="str">
            <v>8/18/2021</v>
          </cell>
          <cell r="C24178" t="str">
            <v>Full</v>
          </cell>
          <cell r="D24178" t="str">
            <v>PDC ENERGY INC</v>
          </cell>
          <cell r="E24178" t="str">
            <v>69175</v>
          </cell>
          <cell r="F24178" t="str">
            <v>GREELEY / WELD                                123 NWNW 7 5N66W 6</v>
          </cell>
          <cell r="G24178" t="str">
            <v>0</v>
          </cell>
          <cell r="H24178" t="str">
            <v>0</v>
          </cell>
          <cell r="I24178" t="str">
            <v>No</v>
          </cell>
        </row>
        <row r="24179">
          <cell r="A24179" t="str">
            <v>05-123-47692</v>
          </cell>
          <cell r="B24179" t="str">
            <v>1/31/2022</v>
          </cell>
          <cell r="C24179" t="str">
            <v>Full</v>
          </cell>
          <cell r="D24179" t="str">
            <v>PDC ENERGY INC</v>
          </cell>
          <cell r="E24179" t="str">
            <v>69175</v>
          </cell>
          <cell r="F24179" t="str">
            <v>GREELEY / WELD                                123 NWNW 7 5N66W 6</v>
          </cell>
          <cell r="G24179" t="str">
            <v>0</v>
          </cell>
          <cell r="H24179" t="str">
            <v>0</v>
          </cell>
          <cell r="I24179" t="str">
            <v>No</v>
          </cell>
        </row>
        <row r="24180">
          <cell r="A24180" t="str">
            <v>05-123-47693</v>
          </cell>
          <cell r="B24180" t="str">
            <v>8/18/2021</v>
          </cell>
          <cell r="C24180" t="str">
            <v>Full</v>
          </cell>
          <cell r="D24180" t="str">
            <v>PDC ENERGY INC</v>
          </cell>
          <cell r="E24180" t="str">
            <v>69175</v>
          </cell>
          <cell r="F24180" t="str">
            <v>GREELEY / WELD                                123 NWNW 7 5N66W 6</v>
          </cell>
          <cell r="G24180" t="str">
            <v>0</v>
          </cell>
          <cell r="H24180" t="str">
            <v>0</v>
          </cell>
          <cell r="I24180" t="str">
            <v>No</v>
          </cell>
        </row>
        <row r="24181">
          <cell r="A24181" t="str">
            <v>05-123-47693</v>
          </cell>
          <cell r="B24181" t="str">
            <v>1/31/2022</v>
          </cell>
          <cell r="C24181" t="str">
            <v>Full</v>
          </cell>
          <cell r="D24181" t="str">
            <v>PDC ENERGY INC</v>
          </cell>
          <cell r="E24181" t="str">
            <v>69175</v>
          </cell>
          <cell r="F24181" t="str">
            <v>GREELEY / WELD                                123 NWNW 7 5N66W 6</v>
          </cell>
          <cell r="G24181" t="str">
            <v>0</v>
          </cell>
          <cell r="H24181" t="str">
            <v>0</v>
          </cell>
          <cell r="I24181" t="str">
            <v>No</v>
          </cell>
        </row>
        <row r="24182">
          <cell r="A24182" t="str">
            <v>05-123-47694</v>
          </cell>
          <cell r="B24182" t="str">
            <v>8/18/2021</v>
          </cell>
          <cell r="C24182" t="str">
            <v>Full</v>
          </cell>
          <cell r="D24182" t="str">
            <v>PDC ENERGY INC</v>
          </cell>
          <cell r="E24182" t="str">
            <v>69175</v>
          </cell>
          <cell r="F24182" t="str">
            <v>GREELEY / WELD                                123 SWNW 7 5N66W 6</v>
          </cell>
          <cell r="G24182" t="str">
            <v>0</v>
          </cell>
          <cell r="H24182" t="str">
            <v>0</v>
          </cell>
          <cell r="I24182" t="str">
            <v>No</v>
          </cell>
        </row>
        <row r="24183">
          <cell r="A24183" t="str">
            <v>05-123-47694</v>
          </cell>
          <cell r="B24183" t="str">
            <v>1/31/2022</v>
          </cell>
          <cell r="C24183" t="str">
            <v>Full</v>
          </cell>
          <cell r="D24183" t="str">
            <v>PDC ENERGY INC</v>
          </cell>
          <cell r="E24183" t="str">
            <v>69175</v>
          </cell>
          <cell r="F24183" t="str">
            <v>GREELEY / WELD                                123 SWNW 7 5N66W 6</v>
          </cell>
          <cell r="G24183" t="str">
            <v>0</v>
          </cell>
          <cell r="H24183" t="str">
            <v>0</v>
          </cell>
          <cell r="I24183" t="str">
            <v>No</v>
          </cell>
        </row>
        <row r="24184">
          <cell r="A24184" t="str">
            <v>05-123-47695</v>
          </cell>
          <cell r="B24184" t="str">
            <v>8/18/2021</v>
          </cell>
          <cell r="C24184" t="str">
            <v>Full</v>
          </cell>
          <cell r="D24184" t="str">
            <v>PDC ENERGY INC</v>
          </cell>
          <cell r="E24184" t="str">
            <v>69175</v>
          </cell>
          <cell r="F24184" t="str">
            <v>GREELEY / WELD                                123 SWNW 7 5N66W 6</v>
          </cell>
          <cell r="G24184" t="str">
            <v>0</v>
          </cell>
          <cell r="H24184" t="str">
            <v>0</v>
          </cell>
          <cell r="I24184" t="str">
            <v>No</v>
          </cell>
        </row>
        <row r="24185">
          <cell r="A24185" t="str">
            <v>05-123-47695</v>
          </cell>
          <cell r="B24185" t="str">
            <v>2/27/2022</v>
          </cell>
          <cell r="C24185" t="str">
            <v>Full</v>
          </cell>
          <cell r="D24185" t="str">
            <v>PDC ENERGY INC</v>
          </cell>
          <cell r="E24185" t="str">
            <v>69175</v>
          </cell>
          <cell r="F24185" t="str">
            <v>GREELEY / WELD                                123 SWNW 7 5N66W 6</v>
          </cell>
          <cell r="G24185" t="str">
            <v>0</v>
          </cell>
          <cell r="H24185" t="str">
            <v>0</v>
          </cell>
          <cell r="I24185" t="str">
            <v>No</v>
          </cell>
        </row>
        <row r="24186">
          <cell r="A24186" t="str">
            <v>05-123-47696</v>
          </cell>
          <cell r="B24186" t="str">
            <v>8/18/2021</v>
          </cell>
          <cell r="C24186" t="str">
            <v>Full</v>
          </cell>
          <cell r="D24186" t="str">
            <v>PDC ENERGY INC</v>
          </cell>
          <cell r="E24186" t="str">
            <v>69175</v>
          </cell>
          <cell r="F24186" t="str">
            <v>GREELEY / WELD                                123 SWNW 7 5N66W 6</v>
          </cell>
          <cell r="G24186" t="str">
            <v>0</v>
          </cell>
          <cell r="H24186" t="str">
            <v>0</v>
          </cell>
          <cell r="I24186" t="str">
            <v>No</v>
          </cell>
        </row>
        <row r="24187">
          <cell r="A24187" t="str">
            <v>05-123-47696</v>
          </cell>
          <cell r="B24187" t="str">
            <v>2/1/2022</v>
          </cell>
          <cell r="C24187" t="str">
            <v>Full</v>
          </cell>
          <cell r="D24187" t="str">
            <v>PDC ENERGY INC</v>
          </cell>
          <cell r="E24187" t="str">
            <v>69175</v>
          </cell>
          <cell r="F24187" t="str">
            <v>GREELEY / WELD                                123 SWNW 7 5N66W 6</v>
          </cell>
          <cell r="G24187" t="str">
            <v>1</v>
          </cell>
          <cell r="H24187" t="str">
            <v>0</v>
          </cell>
          <cell r="I24187" t="str">
            <v>No</v>
          </cell>
        </row>
        <row r="24188">
          <cell r="A24188" t="str">
            <v>05-123-47697</v>
          </cell>
          <cell r="B24188" t="str">
            <v>8/18/2021</v>
          </cell>
          <cell r="C24188" t="str">
            <v>Full</v>
          </cell>
          <cell r="D24188" t="str">
            <v>PDC ENERGY INC</v>
          </cell>
          <cell r="E24188" t="str">
            <v>69175</v>
          </cell>
          <cell r="F24188" t="str">
            <v>GREELEY / WELD                                123 SWNW 7 5N66W 6</v>
          </cell>
          <cell r="G24188" t="str">
            <v>0</v>
          </cell>
          <cell r="H24188" t="str">
            <v>0</v>
          </cell>
          <cell r="I24188" t="str">
            <v>No</v>
          </cell>
        </row>
        <row r="24189">
          <cell r="A24189" t="str">
            <v>05-123-47697</v>
          </cell>
          <cell r="B24189" t="str">
            <v>2/1/2022</v>
          </cell>
          <cell r="C24189" t="str">
            <v>Full</v>
          </cell>
          <cell r="D24189" t="str">
            <v>PDC ENERGY INC</v>
          </cell>
          <cell r="E24189" t="str">
            <v>69175</v>
          </cell>
          <cell r="F24189" t="str">
            <v>GREELEY / WELD                                123 SWNW 7 5N66W 6</v>
          </cell>
          <cell r="G24189" t="str">
            <v>0</v>
          </cell>
          <cell r="H24189" t="str">
            <v>0</v>
          </cell>
          <cell r="I24189" t="str">
            <v>No</v>
          </cell>
        </row>
        <row r="24190">
          <cell r="A24190" t="str">
            <v>05-123-47698</v>
          </cell>
          <cell r="B24190" t="str">
            <v>8/18/2021</v>
          </cell>
          <cell r="C24190" t="str">
            <v>Full</v>
          </cell>
          <cell r="D24190" t="str">
            <v>PDC ENERGY INC</v>
          </cell>
          <cell r="E24190" t="str">
            <v>69175</v>
          </cell>
          <cell r="F24190" t="str">
            <v>GREELEY / WELD                                123 SWNW 7 5N66W 6</v>
          </cell>
          <cell r="G24190" t="str">
            <v>0</v>
          </cell>
          <cell r="H24190" t="str">
            <v>0</v>
          </cell>
          <cell r="I24190" t="str">
            <v>No</v>
          </cell>
        </row>
        <row r="24191">
          <cell r="A24191" t="str">
            <v>05-123-47698</v>
          </cell>
          <cell r="B24191" t="str">
            <v>2/1/2022</v>
          </cell>
          <cell r="C24191" t="str">
            <v>Full</v>
          </cell>
          <cell r="D24191" t="str">
            <v>PDC ENERGY INC</v>
          </cell>
          <cell r="E24191" t="str">
            <v>69175</v>
          </cell>
          <cell r="F24191" t="str">
            <v>GREELEY / WELD                                123 SWNW 7 5N66W 6</v>
          </cell>
          <cell r="G24191" t="str">
            <v>0</v>
          </cell>
          <cell r="H24191" t="str">
            <v>0</v>
          </cell>
          <cell r="I24191" t="str">
            <v>No</v>
          </cell>
        </row>
        <row r="24192">
          <cell r="A24192" t="str">
            <v>05-123-47699</v>
          </cell>
          <cell r="B24192" t="str">
            <v>8/18/2021</v>
          </cell>
          <cell r="C24192" t="str">
            <v>Full</v>
          </cell>
          <cell r="D24192" t="str">
            <v>PDC ENERGY INC</v>
          </cell>
          <cell r="E24192" t="str">
            <v>69175</v>
          </cell>
          <cell r="F24192" t="str">
            <v>GREELEY / WELD                                123 SWNW 7 5N66W 6</v>
          </cell>
          <cell r="G24192" t="str">
            <v>0</v>
          </cell>
          <cell r="H24192" t="str">
            <v>0</v>
          </cell>
          <cell r="I24192" t="str">
            <v>No</v>
          </cell>
        </row>
        <row r="24193">
          <cell r="A24193" t="str">
            <v>05-123-47700</v>
          </cell>
          <cell r="B24193" t="str">
            <v>8/18/2021</v>
          </cell>
          <cell r="C24193" t="str">
            <v>Full</v>
          </cell>
          <cell r="D24193" t="str">
            <v>PDC ENERGY INC</v>
          </cell>
          <cell r="E24193" t="str">
            <v>69175</v>
          </cell>
          <cell r="F24193" t="str">
            <v>GREELEY / WELD                                123 SWNW 7 5N66W 6</v>
          </cell>
          <cell r="G24193" t="str">
            <v>0</v>
          </cell>
          <cell r="H24193" t="str">
            <v>0</v>
          </cell>
          <cell r="I24193" t="str">
            <v>No</v>
          </cell>
        </row>
        <row r="24194">
          <cell r="A24194" t="str">
            <v>05-123-47700</v>
          </cell>
          <cell r="B24194" t="str">
            <v>2/1/2022</v>
          </cell>
          <cell r="C24194" t="str">
            <v>Full</v>
          </cell>
          <cell r="D24194" t="str">
            <v>PDC ENERGY INC</v>
          </cell>
          <cell r="E24194" t="str">
            <v>69175</v>
          </cell>
          <cell r="F24194" t="str">
            <v>GREELEY / WELD                                123 SWNW 7 5N66W 6</v>
          </cell>
          <cell r="G24194" t="str">
            <v>0</v>
          </cell>
          <cell r="H24194" t="str">
            <v>0</v>
          </cell>
          <cell r="I24194" t="str">
            <v>No</v>
          </cell>
        </row>
        <row r="24195">
          <cell r="A24195" t="str">
            <v>05-123-47701</v>
          </cell>
          <cell r="B24195" t="str">
            <v>8/18/2021</v>
          </cell>
          <cell r="C24195" t="str">
            <v>Full</v>
          </cell>
          <cell r="D24195" t="str">
            <v>PDC ENERGY INC</v>
          </cell>
          <cell r="E24195" t="str">
            <v>69175</v>
          </cell>
          <cell r="F24195" t="str">
            <v>GREELEY / WELD                                123 SWNW 7 5N66W 6</v>
          </cell>
          <cell r="G24195" t="str">
            <v>0</v>
          </cell>
          <cell r="H24195" t="str">
            <v>0</v>
          </cell>
          <cell r="I24195" t="str">
            <v>No</v>
          </cell>
        </row>
        <row r="24196">
          <cell r="A24196" t="str">
            <v>05-123-47701</v>
          </cell>
          <cell r="B24196" t="str">
            <v>2/1/2022</v>
          </cell>
          <cell r="C24196" t="str">
            <v>Full</v>
          </cell>
          <cell r="D24196" t="str">
            <v>PDC ENERGY INC</v>
          </cell>
          <cell r="E24196" t="str">
            <v>69175</v>
          </cell>
          <cell r="F24196" t="str">
            <v>GREELEY / WELD                                123 SWNW 7 5N66W 6</v>
          </cell>
          <cell r="G24196" t="str">
            <v>14</v>
          </cell>
          <cell r="H24196" t="str">
            <v>0</v>
          </cell>
          <cell r="I24196" t="str">
            <v>No</v>
          </cell>
        </row>
        <row r="24197">
          <cell r="A24197" t="str">
            <v>05-123-47702</v>
          </cell>
          <cell r="B24197" t="str">
            <v>8/18/2021</v>
          </cell>
          <cell r="C24197" t="str">
            <v>Full</v>
          </cell>
          <cell r="D24197" t="str">
            <v>PDC ENERGY INC</v>
          </cell>
          <cell r="E24197" t="str">
            <v>69175</v>
          </cell>
          <cell r="F24197" t="str">
            <v>GREELEY / WELD                                123 SWNW 7 5N66W 6</v>
          </cell>
          <cell r="G24197" t="str">
            <v>0</v>
          </cell>
          <cell r="H24197" t="str">
            <v>0</v>
          </cell>
          <cell r="I24197" t="str">
            <v>No</v>
          </cell>
        </row>
        <row r="24198">
          <cell r="A24198" t="str">
            <v>05-123-47702</v>
          </cell>
          <cell r="B24198" t="str">
            <v>2/1/2022</v>
          </cell>
          <cell r="C24198" t="str">
            <v>Full</v>
          </cell>
          <cell r="D24198" t="str">
            <v>PDC ENERGY INC</v>
          </cell>
          <cell r="E24198" t="str">
            <v>69175</v>
          </cell>
          <cell r="F24198" t="str">
            <v>GREELEY / WELD                                123 SWNW 7 5N66W 6</v>
          </cell>
          <cell r="G24198" t="str">
            <v>0</v>
          </cell>
          <cell r="H24198" t="str">
            <v>0</v>
          </cell>
          <cell r="I24198" t="str">
            <v>No</v>
          </cell>
        </row>
        <row r="24199">
          <cell r="A24199" t="str">
            <v>05-123-47703</v>
          </cell>
          <cell r="B24199" t="str">
            <v>4/25/2021</v>
          </cell>
          <cell r="C24199" t="str">
            <v>LIGHT</v>
          </cell>
          <cell r="D24199" t="str">
            <v>NOBLE ENERGY INC</v>
          </cell>
          <cell r="E24199" t="str">
            <v>100322</v>
          </cell>
          <cell r="F24199" t="str">
            <v>WELD                                123 SWSE 4 8N59W 6</v>
          </cell>
          <cell r="G24199" t="str">
            <v>0</v>
          </cell>
          <cell r="H24199" t="str">
            <v>0</v>
          </cell>
          <cell r="I24199" t="str">
            <v>No</v>
          </cell>
        </row>
        <row r="24200">
          <cell r="A24200" t="str">
            <v>05-123-47704</v>
          </cell>
          <cell r="B24200" t="str">
            <v>4/25/2021</v>
          </cell>
          <cell r="C24200" t="str">
            <v>LIGHT</v>
          </cell>
          <cell r="D24200" t="str">
            <v>NOBLE ENERGY INC</v>
          </cell>
          <cell r="E24200" t="str">
            <v>100322</v>
          </cell>
          <cell r="F24200" t="str">
            <v>WELD                                123 SWSE 4 8N59W 6</v>
          </cell>
          <cell r="G24200" t="str">
            <v>0</v>
          </cell>
          <cell r="H24200" t="str">
            <v>0</v>
          </cell>
          <cell r="I24200" t="str">
            <v>No</v>
          </cell>
        </row>
        <row r="24201">
          <cell r="A24201" t="str">
            <v>05-123-47705</v>
          </cell>
          <cell r="B24201" t="str">
            <v>5/1/2021</v>
          </cell>
          <cell r="C24201" t="str">
            <v>Light</v>
          </cell>
          <cell r="D24201" t="str">
            <v>NOBLE ENERGY INC</v>
          </cell>
          <cell r="E24201" t="str">
            <v>100322</v>
          </cell>
          <cell r="F24201" t="str">
            <v>WELD                                123 SWSE 4 8N59W 6</v>
          </cell>
          <cell r="G24201" t="str">
            <v>0</v>
          </cell>
          <cell r="H24201" t="str">
            <v>0</v>
          </cell>
          <cell r="I24201" t="str">
            <v>No</v>
          </cell>
        </row>
        <row r="24202">
          <cell r="A24202" t="str">
            <v>05-123-47706</v>
          </cell>
          <cell r="B24202" t="str">
            <v>3/9/2021</v>
          </cell>
          <cell r="C24202" t="str">
            <v>Form 17</v>
          </cell>
          <cell r="D24202" t="str">
            <v xml:space="preserve">NOBLE ENERGY INC                                  </v>
          </cell>
          <cell r="E24202" t="str">
            <v>100322</v>
          </cell>
          <cell r="F24202" t="str">
            <v>WELD                                123 NENE 19 3N64W 6</v>
          </cell>
          <cell r="G24202" t="str">
            <v>255</v>
          </cell>
          <cell r="H24202" t="str">
            <v xml:space="preserve">0     </v>
          </cell>
          <cell r="I24202" t="str">
            <v>Yes</v>
          </cell>
        </row>
        <row r="24203">
          <cell r="A24203" t="str">
            <v>05-123-47706</v>
          </cell>
          <cell r="B24203" t="str">
            <v>3/20/2021</v>
          </cell>
          <cell r="C24203" t="str">
            <v>LIGHT</v>
          </cell>
          <cell r="D24203" t="str">
            <v>NOBLE ENERGY INC</v>
          </cell>
          <cell r="E24203" t="str">
            <v>100322</v>
          </cell>
          <cell r="F24203" t="str">
            <v>WELD                                123 NENE 19 3N64W 6</v>
          </cell>
          <cell r="G24203" t="str">
            <v>5</v>
          </cell>
          <cell r="H24203" t="str">
            <v>0</v>
          </cell>
          <cell r="I24203" t="str">
            <v>No</v>
          </cell>
        </row>
        <row r="24204">
          <cell r="A24204" t="str">
            <v>05-123-47706</v>
          </cell>
          <cell r="B24204" t="str">
            <v>6/9/2021</v>
          </cell>
          <cell r="C24204" t="str">
            <v>Form 17</v>
          </cell>
          <cell r="D24204" t="str">
            <v xml:space="preserve">NOBLE ENERGY INC                                  </v>
          </cell>
          <cell r="E24204" t="str">
            <v>100322</v>
          </cell>
          <cell r="F24204" t="str">
            <v>WELD                                123 NENE 19 3N64W 6</v>
          </cell>
          <cell r="G24204" t="str">
            <v>7</v>
          </cell>
          <cell r="H24204" t="str">
            <v xml:space="preserve">0     </v>
          </cell>
          <cell r="I24204" t="str">
            <v>No</v>
          </cell>
        </row>
        <row r="24205">
          <cell r="A24205" t="str">
            <v>05-123-47706</v>
          </cell>
          <cell r="B24205" t="str">
            <v>7/21/2021</v>
          </cell>
          <cell r="C24205" t="str">
            <v>Form 17</v>
          </cell>
          <cell r="D24205" t="str">
            <v xml:space="preserve">NOBLE ENERGY INC                                  </v>
          </cell>
          <cell r="E24205" t="str">
            <v>100322</v>
          </cell>
          <cell r="F24205" t="str">
            <v>WELD                                123 NENE 19 3N64W 6</v>
          </cell>
          <cell r="G24205" t="str">
            <v>273</v>
          </cell>
          <cell r="H24205" t="str">
            <v xml:space="preserve">0     </v>
          </cell>
          <cell r="I24205" t="str">
            <v>Yes</v>
          </cell>
        </row>
        <row r="24206">
          <cell r="A24206" t="str">
            <v>05-123-47706</v>
          </cell>
          <cell r="B24206" t="str">
            <v>1/14/2022</v>
          </cell>
          <cell r="C24206" t="str">
            <v>Form 17</v>
          </cell>
          <cell r="D24206" t="str">
            <v xml:space="preserve">NOBLE ENERGY INC                                  </v>
          </cell>
          <cell r="E24206" t="str">
            <v>100322</v>
          </cell>
          <cell r="F24206" t="str">
            <v>WELD                                123 NENE 19 3N64W 6</v>
          </cell>
          <cell r="G24206" t="str">
            <v>1</v>
          </cell>
          <cell r="H24206" t="str">
            <v xml:space="preserve">0     </v>
          </cell>
          <cell r="I24206" t="str">
            <v>No</v>
          </cell>
        </row>
        <row r="24207">
          <cell r="A24207" t="str">
            <v>05-123-47707</v>
          </cell>
          <cell r="B24207" t="str">
            <v>3/20/2021</v>
          </cell>
          <cell r="C24207" t="str">
            <v>LIGHT</v>
          </cell>
          <cell r="D24207" t="str">
            <v>NOBLE ENERGY INC</v>
          </cell>
          <cell r="E24207" t="str">
            <v>100322</v>
          </cell>
          <cell r="F24207" t="str">
            <v>WELD                                123 NENE 19 3N64W 6</v>
          </cell>
          <cell r="G24207" t="str">
            <v>21</v>
          </cell>
          <cell r="H24207" t="str">
            <v>0</v>
          </cell>
          <cell r="I24207" t="str">
            <v>No</v>
          </cell>
        </row>
        <row r="24208">
          <cell r="A24208" t="str">
            <v>05-123-47707</v>
          </cell>
          <cell r="B24208" t="str">
            <v>4/19/2021</v>
          </cell>
          <cell r="C24208" t="str">
            <v>Form 17</v>
          </cell>
          <cell r="D24208" t="str">
            <v xml:space="preserve">NOBLE ENERGY INC                                  </v>
          </cell>
          <cell r="E24208" t="str">
            <v>100322</v>
          </cell>
          <cell r="F24208" t="str">
            <v>WELD                                123 NENE 19 3N64W 6</v>
          </cell>
          <cell r="G24208" t="str">
            <v>204</v>
          </cell>
          <cell r="H24208" t="str">
            <v xml:space="preserve">0     </v>
          </cell>
          <cell r="I24208" t="str">
            <v>Yes</v>
          </cell>
        </row>
        <row r="24209">
          <cell r="A24209" t="str">
            <v>05-123-47707</v>
          </cell>
          <cell r="B24209" t="str">
            <v>9/14/2021</v>
          </cell>
          <cell r="C24209" t="str">
            <v>Form 17</v>
          </cell>
          <cell r="D24209" t="str">
            <v xml:space="preserve">NOBLE ENERGY INC                                  </v>
          </cell>
          <cell r="E24209" t="str">
            <v>100322</v>
          </cell>
          <cell r="F24209" t="str">
            <v>WELD                                123 NENE 19 3N64W 6</v>
          </cell>
          <cell r="G24209" t="str">
            <v>5</v>
          </cell>
          <cell r="H24209" t="str">
            <v xml:space="preserve">0     </v>
          </cell>
          <cell r="I24209" t="str">
            <v>No</v>
          </cell>
        </row>
        <row r="24210">
          <cell r="A24210" t="str">
            <v>05-123-47708</v>
          </cell>
          <cell r="B24210" t="str">
            <v>11/23/2021</v>
          </cell>
          <cell r="C24210" t="str">
            <v>Full</v>
          </cell>
          <cell r="D24210" t="str">
            <v>KERR MCGEE OIL &amp;amp; GAS ONSHORE LP</v>
          </cell>
          <cell r="E24210" t="str">
            <v>47120</v>
          </cell>
          <cell r="F24210" t="str">
            <v>WELD                                123 SESE 19 2N66W 6</v>
          </cell>
          <cell r="G24210" t="str">
            <v>7</v>
          </cell>
          <cell r="I24210" t="str">
            <v>No</v>
          </cell>
        </row>
        <row r="24211">
          <cell r="A24211" t="str">
            <v>05-123-47709</v>
          </cell>
          <cell r="B24211" t="str">
            <v>9/13/2021</v>
          </cell>
          <cell r="C24211" t="str">
            <v>Full</v>
          </cell>
          <cell r="D24211" t="str">
            <v>KERR MCGEE OIL &amp;amp; GAS ONSHORE LP</v>
          </cell>
          <cell r="E24211" t="str">
            <v>47120</v>
          </cell>
          <cell r="F24211" t="str">
            <v>WELD                                123 SESE 19 2N66W 6</v>
          </cell>
          <cell r="G24211" t="str">
            <v>1</v>
          </cell>
          <cell r="I24211" t="str">
            <v>No</v>
          </cell>
        </row>
        <row r="24212">
          <cell r="A24212" t="str">
            <v>05-123-47710</v>
          </cell>
          <cell r="B24212" t="str">
            <v>9/13/2021</v>
          </cell>
          <cell r="C24212" t="str">
            <v>Full</v>
          </cell>
          <cell r="D24212" t="str">
            <v>KERR MCGEE OIL &amp;amp; GAS ONSHORE LP</v>
          </cell>
          <cell r="E24212" t="str">
            <v>47120</v>
          </cell>
          <cell r="F24212" t="str">
            <v>WELD                                123 SESE 19 2N66W 6</v>
          </cell>
          <cell r="G24212" t="str">
            <v>1</v>
          </cell>
          <cell r="I24212" t="str">
            <v>No</v>
          </cell>
        </row>
        <row r="24213">
          <cell r="A24213" t="str">
            <v>05-123-47711</v>
          </cell>
          <cell r="B24213" t="str">
            <v>9/13/2021</v>
          </cell>
          <cell r="C24213" t="str">
            <v>Full</v>
          </cell>
          <cell r="D24213" t="str">
            <v>KERR MCGEE OIL &amp;amp; GAS ONSHORE LP</v>
          </cell>
          <cell r="E24213" t="str">
            <v>47120</v>
          </cell>
          <cell r="F24213" t="str">
            <v>WELD                                123 SESE 19 2N66W 6</v>
          </cell>
          <cell r="G24213" t="str">
            <v>0</v>
          </cell>
          <cell r="I24213" t="str">
            <v>No</v>
          </cell>
        </row>
        <row r="24214">
          <cell r="A24214" t="str">
            <v>05-123-47712</v>
          </cell>
          <cell r="B24214" t="str">
            <v>9/10/2021</v>
          </cell>
          <cell r="C24214" t="str">
            <v>Full</v>
          </cell>
          <cell r="D24214" t="str">
            <v>KERR MCGEE OIL &amp;amp; GAS ONSHORE LP</v>
          </cell>
          <cell r="E24214" t="str">
            <v>47120</v>
          </cell>
          <cell r="F24214" t="str">
            <v>WELD                                123 SESE 19 2N66W 6</v>
          </cell>
          <cell r="G24214" t="str">
            <v>0</v>
          </cell>
          <cell r="I24214" t="str">
            <v>No</v>
          </cell>
        </row>
        <row r="24215">
          <cell r="A24215" t="str">
            <v>05-123-47713</v>
          </cell>
          <cell r="B24215" t="str">
            <v>11/23/2021</v>
          </cell>
          <cell r="C24215" t="str">
            <v>Full</v>
          </cell>
          <cell r="D24215" t="str">
            <v>KERR MCGEE OIL &amp;amp; GAS ONSHORE LP</v>
          </cell>
          <cell r="E24215" t="str">
            <v>47120</v>
          </cell>
          <cell r="F24215" t="str">
            <v>WELD                                123 SESE 19 2N66W 6</v>
          </cell>
          <cell r="G24215" t="str">
            <v>1</v>
          </cell>
          <cell r="I24215" t="str">
            <v>No</v>
          </cell>
        </row>
        <row r="24216">
          <cell r="A24216" t="str">
            <v>05-123-47714</v>
          </cell>
          <cell r="B24216" t="str">
            <v>11/23/2021</v>
          </cell>
          <cell r="C24216" t="str">
            <v>Full</v>
          </cell>
          <cell r="D24216" t="str">
            <v>KERR MCGEE OIL &amp;amp; GAS ONSHORE LP</v>
          </cell>
          <cell r="E24216" t="str">
            <v>47120</v>
          </cell>
          <cell r="F24216" t="str">
            <v>WELD                                123 SESE 19 2N66W 6</v>
          </cell>
          <cell r="G24216" t="str">
            <v>4</v>
          </cell>
          <cell r="I24216" t="str">
            <v>No</v>
          </cell>
        </row>
        <row r="24217">
          <cell r="A24217" t="str">
            <v>05-123-47715</v>
          </cell>
          <cell r="B24217" t="str">
            <v>11/23/2021</v>
          </cell>
          <cell r="C24217" t="str">
            <v>Full</v>
          </cell>
          <cell r="D24217" t="str">
            <v>KERR MCGEE OIL &amp;amp; GAS ONSHORE LP</v>
          </cell>
          <cell r="E24217" t="str">
            <v>47120</v>
          </cell>
          <cell r="F24217" t="str">
            <v>WELD                                123 SESE 19 2N66W 6</v>
          </cell>
          <cell r="G24217" t="str">
            <v>21</v>
          </cell>
          <cell r="I24217" t="str">
            <v>No</v>
          </cell>
        </row>
        <row r="24218">
          <cell r="A24218" t="str">
            <v>05-123-47716</v>
          </cell>
          <cell r="B24218" t="str">
            <v>9/13/2021</v>
          </cell>
          <cell r="C24218" t="str">
            <v>Full</v>
          </cell>
          <cell r="D24218" t="str">
            <v>KERR MCGEE OIL &amp;amp; GAS ONSHORE LP</v>
          </cell>
          <cell r="E24218" t="str">
            <v>47120</v>
          </cell>
          <cell r="F24218" t="str">
            <v>WELD                                123 SESE 19 2N66W 6</v>
          </cell>
          <cell r="G24218" t="str">
            <v>1</v>
          </cell>
          <cell r="I24218" t="str">
            <v>No</v>
          </cell>
        </row>
        <row r="24219">
          <cell r="A24219" t="str">
            <v>05-123-47717</v>
          </cell>
          <cell r="B24219" t="str">
            <v>9/13/2021</v>
          </cell>
          <cell r="C24219" t="str">
            <v>Full</v>
          </cell>
          <cell r="D24219" t="str">
            <v>KERR MCGEE OIL &amp;amp; GAS ONSHORE LP</v>
          </cell>
          <cell r="E24219" t="str">
            <v>47120</v>
          </cell>
          <cell r="F24219" t="str">
            <v>WELD                                123 SESE 19 2N66W 6</v>
          </cell>
          <cell r="G24219" t="str">
            <v>1</v>
          </cell>
          <cell r="I24219" t="str">
            <v>No</v>
          </cell>
        </row>
        <row r="24220">
          <cell r="A24220" t="str">
            <v>05-123-47718</v>
          </cell>
          <cell r="B24220" t="str">
            <v>9/13/2021</v>
          </cell>
          <cell r="C24220" t="str">
            <v>Full</v>
          </cell>
          <cell r="D24220" t="str">
            <v>KERR MCGEE OIL &amp;amp; GAS ONSHORE LP</v>
          </cell>
          <cell r="E24220" t="str">
            <v>47120</v>
          </cell>
          <cell r="F24220" t="str">
            <v>WELD                                123 SESE 19 2N66W 6</v>
          </cell>
          <cell r="G24220" t="str">
            <v>1</v>
          </cell>
          <cell r="I24220" t="str">
            <v>No</v>
          </cell>
        </row>
        <row r="24221">
          <cell r="A24221" t="str">
            <v>05-123-47719</v>
          </cell>
          <cell r="B24221" t="str">
            <v>9/10/2021</v>
          </cell>
          <cell r="C24221" t="str">
            <v>Full</v>
          </cell>
          <cell r="D24221" t="str">
            <v>KERR MCGEE OIL &amp;amp; GAS ONSHORE LP</v>
          </cell>
          <cell r="E24221" t="str">
            <v>47120</v>
          </cell>
          <cell r="F24221" t="str">
            <v>WELD                                123 SESE 19 2N66W 6</v>
          </cell>
          <cell r="G24221" t="str">
            <v>0</v>
          </cell>
          <cell r="I24221" t="str">
            <v>No</v>
          </cell>
        </row>
        <row r="24222">
          <cell r="A24222" t="str">
            <v>05-123-47720</v>
          </cell>
          <cell r="B24222" t="str">
            <v>11/23/2021</v>
          </cell>
          <cell r="C24222" t="str">
            <v>Full</v>
          </cell>
          <cell r="D24222" t="str">
            <v>KERR MCGEE OIL &amp;amp; GAS ONSHORE LP</v>
          </cell>
          <cell r="E24222" t="str">
            <v>47120</v>
          </cell>
          <cell r="F24222" t="str">
            <v>WELD                                123 SESE 19 2N66W 6</v>
          </cell>
          <cell r="G24222" t="str">
            <v>5</v>
          </cell>
          <cell r="I24222" t="str">
            <v>No</v>
          </cell>
        </row>
        <row r="24223">
          <cell r="A24223" t="str">
            <v>05-123-47721</v>
          </cell>
          <cell r="B24223" t="str">
            <v>9/10/2021</v>
          </cell>
          <cell r="C24223" t="str">
            <v>Full</v>
          </cell>
          <cell r="D24223" t="str">
            <v>KERR MCGEE OIL &amp;amp; GAS ONSHORE LP</v>
          </cell>
          <cell r="E24223" t="str">
            <v>47120</v>
          </cell>
          <cell r="F24223" t="str">
            <v>WELD                                123 SESE 19 2N66W 6</v>
          </cell>
          <cell r="G24223" t="str">
            <v>4</v>
          </cell>
          <cell r="I24223" t="str">
            <v>No</v>
          </cell>
        </row>
        <row r="24224">
          <cell r="A24224" t="str">
            <v>05-123-47722</v>
          </cell>
          <cell r="B24224" t="str">
            <v>2/5/2021</v>
          </cell>
          <cell r="C24224" t="str">
            <v>Full</v>
          </cell>
          <cell r="D24224" t="str">
            <v>KERR MCGEE OIL &amp;amp; GAS ONSHORE LP</v>
          </cell>
          <cell r="E24224" t="str">
            <v>47120</v>
          </cell>
          <cell r="F24224" t="str">
            <v>WELD                                123 SESE 19 2N66W 6</v>
          </cell>
          <cell r="G24224" t="str">
            <v>46</v>
          </cell>
          <cell r="I24224" t="str">
            <v>No</v>
          </cell>
        </row>
        <row r="24225">
          <cell r="A24225" t="str">
            <v>05-123-47722</v>
          </cell>
          <cell r="B24225" t="str">
            <v>11/23/2021</v>
          </cell>
          <cell r="C24225" t="str">
            <v>Form 17</v>
          </cell>
          <cell r="D24225" t="str">
            <v xml:space="preserve">KERR MCGEE OIL &amp;amp; GAS ONSHORE LP                   </v>
          </cell>
          <cell r="E24225" t="str">
            <v>47120</v>
          </cell>
          <cell r="F24225" t="str">
            <v>WELD                                123 SESE 19 2N66W 6</v>
          </cell>
          <cell r="G24225" t="str">
            <v>6</v>
          </cell>
          <cell r="H24225" t="str">
            <v xml:space="preserve">1     </v>
          </cell>
          <cell r="I24225" t="str">
            <v>No</v>
          </cell>
        </row>
        <row r="24226">
          <cell r="A24226" t="str">
            <v>05-123-47722</v>
          </cell>
          <cell r="B24226" t="str">
            <v>3/7/2022</v>
          </cell>
          <cell r="C24226" t="str">
            <v>Form 17</v>
          </cell>
          <cell r="D24226" t="str">
            <v xml:space="preserve">KERR MCGEE OIL &amp;amp; GAS ONSHORE LP                   </v>
          </cell>
          <cell r="E24226" t="str">
            <v>47120</v>
          </cell>
          <cell r="F24226" t="str">
            <v>WELD                                123 SESE 19 2N66W 6</v>
          </cell>
          <cell r="G24226" t="str">
            <v>100</v>
          </cell>
          <cell r="H24226" t="str">
            <v xml:space="preserve">1     </v>
          </cell>
          <cell r="I24226" t="str">
            <v>Yes</v>
          </cell>
        </row>
        <row r="24227">
          <cell r="A24227" t="str">
            <v>05-123-47723</v>
          </cell>
          <cell r="B24227" t="str">
            <v>11/23/2021</v>
          </cell>
          <cell r="C24227" t="str">
            <v>Full</v>
          </cell>
          <cell r="D24227" t="str">
            <v>KERR MCGEE OIL &amp;amp; GAS ONSHORE LP</v>
          </cell>
          <cell r="E24227" t="str">
            <v>47120</v>
          </cell>
          <cell r="F24227" t="str">
            <v>WELD                                123 SESE 19 2N66W 6</v>
          </cell>
          <cell r="G24227" t="str">
            <v>0</v>
          </cell>
          <cell r="I24227" t="str">
            <v>No</v>
          </cell>
        </row>
        <row r="24228">
          <cell r="A24228" t="str">
            <v>05-123-47724</v>
          </cell>
          <cell r="B24228" t="str">
            <v>8/10/2021</v>
          </cell>
          <cell r="C24228" t="str">
            <v>Form 17</v>
          </cell>
          <cell r="D24228" t="str">
            <v xml:space="preserve">KERR MCGEE OIL &amp;amp; GAS ONSHORE LP                   </v>
          </cell>
          <cell r="E24228" t="str">
            <v>47120</v>
          </cell>
          <cell r="F24228" t="str">
            <v>WELD                                123 SESE 19 2N66W 6</v>
          </cell>
          <cell r="G24228" t="str">
            <v>50</v>
          </cell>
          <cell r="H24228" t="str">
            <v xml:space="preserve">1     </v>
          </cell>
          <cell r="I24228" t="str">
            <v>Yes</v>
          </cell>
        </row>
        <row r="24229">
          <cell r="A24229" t="str">
            <v>05-123-47724</v>
          </cell>
          <cell r="B24229" t="str">
            <v>8/26/2021</v>
          </cell>
          <cell r="C24229" t="str">
            <v>Form 17</v>
          </cell>
          <cell r="D24229" t="str">
            <v xml:space="preserve">KERR MCGEE OIL &amp;amp; GAS ONSHORE LP                   </v>
          </cell>
          <cell r="E24229" t="str">
            <v>47120</v>
          </cell>
          <cell r="F24229" t="str">
            <v>WELD                                123 SESE 19 2N66W 6</v>
          </cell>
          <cell r="G24229" t="str">
            <v>24</v>
          </cell>
          <cell r="H24229" t="str">
            <v xml:space="preserve">1     </v>
          </cell>
          <cell r="I24229" t="str">
            <v>No</v>
          </cell>
        </row>
        <row r="24230">
          <cell r="A24230" t="str">
            <v>05-123-47724</v>
          </cell>
          <cell r="B24230" t="str">
            <v>11/3/2021</v>
          </cell>
          <cell r="C24230" t="str">
            <v>Form 17</v>
          </cell>
          <cell r="D24230" t="str">
            <v xml:space="preserve">KERR MCGEE OIL &amp;amp; GAS ONSHORE LP                   </v>
          </cell>
          <cell r="E24230" t="str">
            <v>47120</v>
          </cell>
          <cell r="F24230" t="str">
            <v>WELD                                123 SESE 19 2N66W 6</v>
          </cell>
          <cell r="G24230" t="str">
            <v>33</v>
          </cell>
          <cell r="H24230" t="str">
            <v xml:space="preserve">1     </v>
          </cell>
          <cell r="I24230" t="str">
            <v>No</v>
          </cell>
        </row>
        <row r="24231">
          <cell r="A24231" t="str">
            <v>05-123-47725</v>
          </cell>
          <cell r="B24231" t="str">
            <v>11/23/2021</v>
          </cell>
          <cell r="C24231" t="str">
            <v>Full</v>
          </cell>
          <cell r="D24231" t="str">
            <v>KERR MCGEE OIL &amp;amp; GAS ONSHORE LP</v>
          </cell>
          <cell r="E24231" t="str">
            <v>47120</v>
          </cell>
          <cell r="F24231" t="str">
            <v>WELD                                123 SESE 19 2N66W 6</v>
          </cell>
          <cell r="G24231" t="str">
            <v>18</v>
          </cell>
          <cell r="I24231" t="str">
            <v>No</v>
          </cell>
        </row>
        <row r="24232">
          <cell r="A24232" t="str">
            <v>05-123-47726</v>
          </cell>
          <cell r="B24232" t="str">
            <v>7/13/2021</v>
          </cell>
          <cell r="C24232" t="str">
            <v>Form 17</v>
          </cell>
          <cell r="D24232" t="str">
            <v xml:space="preserve">CRESTONE PEAK RESOURCES OPERATING LLC             </v>
          </cell>
          <cell r="E24232" t="str">
            <v>10633</v>
          </cell>
          <cell r="F24232" t="str">
            <v>WELD                                123 SENE 33 3N67W 6</v>
          </cell>
          <cell r="G24232" t="str">
            <v>37</v>
          </cell>
          <cell r="H24232" t="str">
            <v xml:space="preserve">0     </v>
          </cell>
          <cell r="I24232" t="str">
            <v>No</v>
          </cell>
        </row>
        <row r="24233">
          <cell r="A24233" t="str">
            <v>05-123-47727</v>
          </cell>
          <cell r="B24233" t="str">
            <v>7/13/2021</v>
          </cell>
          <cell r="C24233" t="str">
            <v>Form 17</v>
          </cell>
          <cell r="D24233" t="str">
            <v xml:space="preserve">CRESTONE PEAK RESOURCES OPERATING LLC             </v>
          </cell>
          <cell r="E24233" t="str">
            <v>10633</v>
          </cell>
          <cell r="F24233" t="str">
            <v>WELD                                123 SENE 33 3N67W 6</v>
          </cell>
          <cell r="G24233" t="str">
            <v>37</v>
          </cell>
          <cell r="H24233" t="str">
            <v xml:space="preserve">0     </v>
          </cell>
          <cell r="I24233" t="str">
            <v>No</v>
          </cell>
        </row>
        <row r="24234">
          <cell r="A24234" t="str">
            <v>05-123-47728</v>
          </cell>
          <cell r="B24234" t="str">
            <v>7/13/2021</v>
          </cell>
          <cell r="C24234" t="str">
            <v>Form 17</v>
          </cell>
          <cell r="D24234" t="str">
            <v xml:space="preserve">CRESTONE PEAK RESOURCES OPERATING LLC             </v>
          </cell>
          <cell r="E24234" t="str">
            <v>10633</v>
          </cell>
          <cell r="F24234" t="str">
            <v>WELD                                123 SENE 33 3N67W 6</v>
          </cell>
          <cell r="G24234" t="str">
            <v>37</v>
          </cell>
          <cell r="H24234" t="str">
            <v xml:space="preserve">0     </v>
          </cell>
          <cell r="I24234" t="str">
            <v>No</v>
          </cell>
        </row>
        <row r="24235">
          <cell r="A24235" t="str">
            <v>05-123-47729</v>
          </cell>
          <cell r="B24235" t="str">
            <v>7/13/2021</v>
          </cell>
          <cell r="C24235" t="str">
            <v>Form 17</v>
          </cell>
          <cell r="D24235" t="str">
            <v xml:space="preserve">CRESTONE PEAK RESOURCES OPERATING LLC             </v>
          </cell>
          <cell r="E24235" t="str">
            <v>10633</v>
          </cell>
          <cell r="F24235" t="str">
            <v>WELD                                123 SENE 33 3N67W 6</v>
          </cell>
          <cell r="G24235" t="str">
            <v>49</v>
          </cell>
          <cell r="H24235" t="str">
            <v xml:space="preserve">0     </v>
          </cell>
          <cell r="I24235" t="str">
            <v>No</v>
          </cell>
        </row>
        <row r="24236">
          <cell r="A24236" t="str">
            <v>05-123-47730</v>
          </cell>
          <cell r="B24236" t="str">
            <v>7/13/2021</v>
          </cell>
          <cell r="C24236" t="str">
            <v>Form 17</v>
          </cell>
          <cell r="D24236" t="str">
            <v xml:space="preserve">CRESTONE PEAK RESOURCES OPERATING LLC             </v>
          </cell>
          <cell r="E24236" t="str">
            <v>10633</v>
          </cell>
          <cell r="F24236" t="str">
            <v>WELD                                123 SENE 33 3N67W 6</v>
          </cell>
          <cell r="G24236" t="str">
            <v>114</v>
          </cell>
          <cell r="H24236" t="str">
            <v xml:space="preserve">0     </v>
          </cell>
          <cell r="I24236" t="str">
            <v>Yes</v>
          </cell>
        </row>
        <row r="24237">
          <cell r="A24237" t="str">
            <v>05-123-47731</v>
          </cell>
          <cell r="B24237" t="str">
            <v>7/13/2021</v>
          </cell>
          <cell r="C24237" t="str">
            <v>Form 17</v>
          </cell>
          <cell r="D24237" t="str">
            <v xml:space="preserve">CRESTONE PEAK RESOURCES OPERATING LLC             </v>
          </cell>
          <cell r="E24237" t="str">
            <v>10633</v>
          </cell>
          <cell r="F24237" t="str">
            <v>WELD                                123 SENE 33 3N67W 6</v>
          </cell>
          <cell r="G24237" t="str">
            <v>159</v>
          </cell>
          <cell r="H24237" t="str">
            <v xml:space="preserve">0     </v>
          </cell>
          <cell r="I24237" t="str">
            <v>Yes</v>
          </cell>
        </row>
        <row r="24238">
          <cell r="A24238" t="str">
            <v>05-123-47732</v>
          </cell>
          <cell r="B24238" t="str">
            <v>7/13/2021</v>
          </cell>
          <cell r="C24238" t="str">
            <v>Form 17</v>
          </cell>
          <cell r="D24238" t="str">
            <v xml:space="preserve">CRESTONE PEAK RESOURCES OPERATING LLC             </v>
          </cell>
          <cell r="E24238" t="str">
            <v>10633</v>
          </cell>
          <cell r="F24238" t="str">
            <v>WELD                                123 SENE 33 3N67W 6</v>
          </cell>
          <cell r="G24238" t="str">
            <v>314</v>
          </cell>
          <cell r="H24238" t="str">
            <v xml:space="preserve">0     </v>
          </cell>
          <cell r="I24238" t="str">
            <v>Yes</v>
          </cell>
        </row>
        <row r="24239">
          <cell r="A24239" t="str">
            <v>05-123-47733</v>
          </cell>
          <cell r="B24239" t="str">
            <v>7/13/2021</v>
          </cell>
          <cell r="C24239" t="str">
            <v>Form 17</v>
          </cell>
          <cell r="D24239" t="str">
            <v xml:space="preserve">CRESTONE PEAK RESOURCES OPERATING LLC             </v>
          </cell>
          <cell r="E24239" t="str">
            <v>10633</v>
          </cell>
          <cell r="F24239" t="str">
            <v>WELD                                123 SENE 33 3N67W 6</v>
          </cell>
          <cell r="G24239" t="str">
            <v>87</v>
          </cell>
          <cell r="H24239" t="str">
            <v xml:space="preserve">0     </v>
          </cell>
          <cell r="I24239" t="str">
            <v>Yes</v>
          </cell>
        </row>
        <row r="24240">
          <cell r="A24240" t="str">
            <v>05-123-47734</v>
          </cell>
          <cell r="B24240" t="str">
            <v>7/13/2021</v>
          </cell>
          <cell r="C24240" t="str">
            <v>Form 17</v>
          </cell>
          <cell r="D24240" t="str">
            <v xml:space="preserve">CRESTONE PEAK RESOURCES OPERATING LLC             </v>
          </cell>
          <cell r="E24240" t="str">
            <v>10633</v>
          </cell>
          <cell r="F24240" t="str">
            <v>WELD                                123 SENE 33 3N67W 6</v>
          </cell>
          <cell r="G24240" t="str">
            <v>37</v>
          </cell>
          <cell r="H24240" t="str">
            <v xml:space="preserve">0     </v>
          </cell>
          <cell r="I24240" t="str">
            <v>No</v>
          </cell>
        </row>
        <row r="24241">
          <cell r="A24241" t="str">
            <v>05-123-47744</v>
          </cell>
          <cell r="B24241" t="str">
            <v>9/29/2021</v>
          </cell>
          <cell r="C24241" t="str">
            <v>Form 17</v>
          </cell>
          <cell r="D24241" t="str">
            <v xml:space="preserve">MALLARD EXPLORATION LLC                           </v>
          </cell>
          <cell r="E24241" t="str">
            <v>10670</v>
          </cell>
          <cell r="F24241" t="str">
            <v>WELD                                123 SWSE 24 8N62W 6</v>
          </cell>
          <cell r="G24241" t="str">
            <v>1</v>
          </cell>
          <cell r="H24241" t="str">
            <v xml:space="preserve">0     </v>
          </cell>
          <cell r="I24241" t="str">
            <v>No</v>
          </cell>
        </row>
        <row r="24242">
          <cell r="A24242" t="str">
            <v>05-123-47749</v>
          </cell>
          <cell r="B24242" t="str">
            <v>7/28/2021</v>
          </cell>
          <cell r="C24242" t="str">
            <v>Form 17</v>
          </cell>
          <cell r="D24242" t="str">
            <v xml:space="preserve">CRESTONE PEAK RESOURCES OPERATING LLC             </v>
          </cell>
          <cell r="E24242" t="str">
            <v>10633</v>
          </cell>
          <cell r="F24242" t="str">
            <v>WELD                                123 SWSW 17 2N65W 6</v>
          </cell>
          <cell r="G24242" t="str">
            <v>39</v>
          </cell>
          <cell r="H24242" t="str">
            <v xml:space="preserve">0     </v>
          </cell>
          <cell r="I24242" t="str">
            <v>No</v>
          </cell>
        </row>
        <row r="24243">
          <cell r="A24243" t="str">
            <v>05-123-47750</v>
          </cell>
          <cell r="B24243" t="str">
            <v>7/28/2021</v>
          </cell>
          <cell r="C24243" t="str">
            <v>Form 17</v>
          </cell>
          <cell r="D24243" t="str">
            <v xml:space="preserve">CRESTONE PEAK RESOURCES OPERATING LLC             </v>
          </cell>
          <cell r="E24243" t="str">
            <v>10633</v>
          </cell>
          <cell r="F24243" t="str">
            <v>WELD                                123 SWSW 17 2N65W 6</v>
          </cell>
          <cell r="G24243" t="str">
            <v>51</v>
          </cell>
          <cell r="H24243" t="str">
            <v xml:space="preserve">0     </v>
          </cell>
          <cell r="I24243" t="str">
            <v>Yes</v>
          </cell>
        </row>
        <row r="24244">
          <cell r="A24244" t="str">
            <v>05-123-47751</v>
          </cell>
          <cell r="B24244" t="str">
            <v>7/28/2021</v>
          </cell>
          <cell r="C24244" t="str">
            <v>Light</v>
          </cell>
          <cell r="D24244" t="str">
            <v>CRESTONE PEAK RESOURCES OPERATING LLC</v>
          </cell>
          <cell r="E24244" t="str">
            <v>10633</v>
          </cell>
          <cell r="F24244" t="str">
            <v>WELD                                123 SWSW 17 2N65W 6</v>
          </cell>
          <cell r="G24244" t="str">
            <v>11</v>
          </cell>
          <cell r="H24244" t="str">
            <v>0</v>
          </cell>
          <cell r="I24244" t="str">
            <v>No</v>
          </cell>
        </row>
        <row r="24245">
          <cell r="A24245" t="str">
            <v>05-123-47752</v>
          </cell>
          <cell r="B24245" t="str">
            <v>7/28/2021</v>
          </cell>
          <cell r="C24245" t="str">
            <v>Form 17</v>
          </cell>
          <cell r="D24245" t="str">
            <v xml:space="preserve">CRESTONE PEAK RESOURCES OPERATING LLC             </v>
          </cell>
          <cell r="E24245" t="str">
            <v>10633</v>
          </cell>
          <cell r="F24245" t="str">
            <v>WELD                                123 SWSW 17 2N65W 6</v>
          </cell>
          <cell r="G24245" t="str">
            <v>11</v>
          </cell>
          <cell r="H24245" t="str">
            <v xml:space="preserve">0     </v>
          </cell>
          <cell r="I24245" t="str">
            <v>No</v>
          </cell>
        </row>
        <row r="24246">
          <cell r="A24246" t="str">
            <v>05-123-47753</v>
          </cell>
          <cell r="B24246" t="str">
            <v>7/28/2021</v>
          </cell>
          <cell r="C24246" t="str">
            <v>Form 17</v>
          </cell>
          <cell r="D24246" t="str">
            <v xml:space="preserve">CRESTONE PEAK RESOURCES OPERATING LLC             </v>
          </cell>
          <cell r="E24246" t="str">
            <v>10633</v>
          </cell>
          <cell r="F24246" t="str">
            <v>WELD                                123 SWSW 17 2N65W 6</v>
          </cell>
          <cell r="G24246" t="str">
            <v>44</v>
          </cell>
          <cell r="H24246" t="str">
            <v xml:space="preserve">0     </v>
          </cell>
          <cell r="I24246" t="str">
            <v>No</v>
          </cell>
        </row>
        <row r="24247">
          <cell r="A24247" t="str">
            <v>05-123-47754</v>
          </cell>
          <cell r="B24247" t="str">
            <v>7/28/2021</v>
          </cell>
          <cell r="C24247" t="str">
            <v>Light</v>
          </cell>
          <cell r="D24247" t="str">
            <v>CRESTONE PEAK RESOURCES OPERATING LLC</v>
          </cell>
          <cell r="E24247" t="str">
            <v>10633</v>
          </cell>
          <cell r="F24247" t="str">
            <v>WELD                                123 SWSW 17 2N65W 6</v>
          </cell>
          <cell r="G24247" t="str">
            <v>0</v>
          </cell>
          <cell r="H24247" t="str">
            <v>0</v>
          </cell>
          <cell r="I24247" t="str">
            <v>No</v>
          </cell>
        </row>
        <row r="24248">
          <cell r="A24248" t="str">
            <v>05-123-47755</v>
          </cell>
          <cell r="B24248" t="str">
            <v>7/28/2021</v>
          </cell>
          <cell r="C24248" t="str">
            <v>Form 17</v>
          </cell>
          <cell r="D24248" t="str">
            <v xml:space="preserve">CRESTONE PEAK RESOURCES OPERATING LLC             </v>
          </cell>
          <cell r="E24248" t="str">
            <v>10633</v>
          </cell>
          <cell r="F24248" t="str">
            <v>WELD                                123 SWSW 17 2N65W 6</v>
          </cell>
          <cell r="G24248" t="str">
            <v>137</v>
          </cell>
          <cell r="H24248" t="str">
            <v xml:space="preserve">0     </v>
          </cell>
          <cell r="I24248" t="str">
            <v>Yes</v>
          </cell>
        </row>
        <row r="24249">
          <cell r="A24249" t="str">
            <v>05-123-47756</v>
          </cell>
          <cell r="B24249" t="str">
            <v>7/28/2021</v>
          </cell>
          <cell r="C24249" t="str">
            <v>Light</v>
          </cell>
          <cell r="D24249" t="str">
            <v>CRESTONE PEAK RESOURCES OPERATING LLC</v>
          </cell>
          <cell r="E24249" t="str">
            <v>10633</v>
          </cell>
          <cell r="F24249" t="str">
            <v>WELD                                123 SWSW 17 2N65W 6</v>
          </cell>
          <cell r="G24249" t="str">
            <v>1</v>
          </cell>
          <cell r="H24249" t="str">
            <v>0</v>
          </cell>
          <cell r="I24249" t="str">
            <v>No</v>
          </cell>
        </row>
        <row r="24250">
          <cell r="A24250" t="str">
            <v>05-123-47757</v>
          </cell>
          <cell r="B24250" t="str">
            <v>7/28/2021</v>
          </cell>
          <cell r="C24250" t="str">
            <v>Form 17</v>
          </cell>
          <cell r="D24250" t="str">
            <v xml:space="preserve">CRESTONE PEAK RESOURCES OPERATING LLC             </v>
          </cell>
          <cell r="E24250" t="str">
            <v>10633</v>
          </cell>
          <cell r="F24250" t="str">
            <v>WELD                                123 SWSW 17 2N65W 6</v>
          </cell>
          <cell r="G24250" t="str">
            <v>355</v>
          </cell>
          <cell r="H24250" t="str">
            <v xml:space="preserve">0     </v>
          </cell>
          <cell r="I24250" t="str">
            <v>Yes</v>
          </cell>
        </row>
        <row r="24251">
          <cell r="A24251" t="str">
            <v>05-123-47758</v>
          </cell>
          <cell r="B24251" t="str">
            <v>6/4/2021</v>
          </cell>
          <cell r="C24251" t="str">
            <v>Light</v>
          </cell>
          <cell r="D24251" t="str">
            <v>HIGHPOINT OPERATING CORPORATION</v>
          </cell>
          <cell r="E24251" t="str">
            <v>10071</v>
          </cell>
          <cell r="F24251" t="str">
            <v>WELD                                123 SWSE 17 11N63W 6</v>
          </cell>
          <cell r="G24251" t="str">
            <v>3</v>
          </cell>
          <cell r="H24251" t="str">
            <v>0</v>
          </cell>
          <cell r="I24251" t="str">
            <v>No</v>
          </cell>
        </row>
        <row r="24252">
          <cell r="A24252" t="str">
            <v>05-123-47759</v>
          </cell>
          <cell r="B24252" t="str">
            <v>6/4/2021</v>
          </cell>
          <cell r="C24252" t="str">
            <v>Light</v>
          </cell>
          <cell r="D24252" t="str">
            <v>HIGHPOINT OPERATING CORPORATION</v>
          </cell>
          <cell r="E24252" t="str">
            <v>10071</v>
          </cell>
          <cell r="F24252" t="str">
            <v>WELD                                123 SWSE 17 11N63W 6</v>
          </cell>
          <cell r="G24252" t="str">
            <v>2</v>
          </cell>
          <cell r="H24252" t="str">
            <v>0</v>
          </cell>
          <cell r="I24252" t="str">
            <v>No</v>
          </cell>
        </row>
        <row r="24253">
          <cell r="A24253" t="str">
            <v>05-123-47760</v>
          </cell>
          <cell r="B24253" t="str">
            <v>6/4/2021</v>
          </cell>
          <cell r="C24253" t="str">
            <v>Light</v>
          </cell>
          <cell r="D24253" t="str">
            <v>HIGHPOINT OPERATING CORPORATION</v>
          </cell>
          <cell r="E24253" t="str">
            <v>10071</v>
          </cell>
          <cell r="F24253" t="str">
            <v>WELD                                123 SWSE 17 11N63W 6</v>
          </cell>
          <cell r="G24253" t="str">
            <v>3</v>
          </cell>
          <cell r="H24253" t="str">
            <v>0</v>
          </cell>
          <cell r="I24253" t="str">
            <v>No</v>
          </cell>
        </row>
        <row r="24254">
          <cell r="A24254" t="str">
            <v>05-123-47761</v>
          </cell>
          <cell r="B24254" t="str">
            <v>6/4/2021</v>
          </cell>
          <cell r="C24254" t="str">
            <v>Light</v>
          </cell>
          <cell r="D24254" t="str">
            <v>HIGHPOINT OPERATING CORPORATION</v>
          </cell>
          <cell r="E24254" t="str">
            <v>10071</v>
          </cell>
          <cell r="F24254" t="str">
            <v>WELD                                123 SWSE 17 11N63W 6</v>
          </cell>
          <cell r="G24254" t="str">
            <v>2</v>
          </cell>
          <cell r="H24254" t="str">
            <v>0</v>
          </cell>
          <cell r="I24254" t="str">
            <v>No</v>
          </cell>
        </row>
        <row r="24255">
          <cell r="A24255" t="str">
            <v>05-123-47762</v>
          </cell>
          <cell r="B24255" t="str">
            <v>6/4/2021</v>
          </cell>
          <cell r="C24255" t="str">
            <v>Light</v>
          </cell>
          <cell r="D24255" t="str">
            <v>HIGHPOINT OPERATING CORPORATION</v>
          </cell>
          <cell r="E24255" t="str">
            <v>10071</v>
          </cell>
          <cell r="F24255" t="str">
            <v>WELD                                123 SWSE 17 11N63W 6</v>
          </cell>
          <cell r="G24255" t="str">
            <v>27</v>
          </cell>
          <cell r="H24255" t="str">
            <v>0</v>
          </cell>
          <cell r="I24255" t="str">
            <v>No</v>
          </cell>
        </row>
        <row r="24256">
          <cell r="A24256" t="str">
            <v>05-123-47763</v>
          </cell>
          <cell r="B24256" t="str">
            <v>6/4/2021</v>
          </cell>
          <cell r="C24256" t="str">
            <v>Light</v>
          </cell>
          <cell r="D24256" t="str">
            <v>HIGHPOINT OPERATING CORPORATION</v>
          </cell>
          <cell r="E24256" t="str">
            <v>10071</v>
          </cell>
          <cell r="F24256" t="str">
            <v>WELD                                123 SWSE 17 11N63W 6</v>
          </cell>
          <cell r="G24256" t="str">
            <v>3</v>
          </cell>
          <cell r="H24256" t="str">
            <v>0</v>
          </cell>
          <cell r="I24256" t="str">
            <v>No</v>
          </cell>
        </row>
        <row r="24257">
          <cell r="A24257" t="str">
            <v>05-123-47767</v>
          </cell>
          <cell r="B24257" t="str">
            <v>3/1/2021</v>
          </cell>
          <cell r="C24257" t="str">
            <v>Full</v>
          </cell>
          <cell r="D24257" t="str">
            <v>EXTRACTION OIL &amp;amp; GAS INC</v>
          </cell>
          <cell r="E24257" t="str">
            <v>10459</v>
          </cell>
          <cell r="F24257" t="str">
            <v>WELD                                123 NENE 23 10N60W 6</v>
          </cell>
          <cell r="G24257" t="str">
            <v>1</v>
          </cell>
          <cell r="H24257" t="str">
            <v>0</v>
          </cell>
          <cell r="I24257" t="str">
            <v>No</v>
          </cell>
        </row>
        <row r="24258">
          <cell r="A24258" t="str">
            <v>05-123-47779</v>
          </cell>
          <cell r="B24258" t="str">
            <v>11/7/2021</v>
          </cell>
          <cell r="C24258" t="str">
            <v>Form 17</v>
          </cell>
          <cell r="D24258" t="str">
            <v xml:space="preserve">BISON OIL &amp;amp; GAS II LLC                            </v>
          </cell>
          <cell r="E24258" t="str">
            <v>10661</v>
          </cell>
          <cell r="F24258" t="str">
            <v>WELD                                123 SWNW 17 8N60W 6</v>
          </cell>
          <cell r="G24258" t="str">
            <v>12</v>
          </cell>
          <cell r="H24258" t="str">
            <v xml:space="preserve">0     </v>
          </cell>
          <cell r="I24258" t="str">
            <v>No</v>
          </cell>
        </row>
        <row r="24259">
          <cell r="A24259" t="str">
            <v>05-123-47780</v>
          </cell>
          <cell r="B24259" t="str">
            <v>10/11/2021</v>
          </cell>
          <cell r="C24259" t="str">
            <v>Form 17</v>
          </cell>
          <cell r="D24259" t="str">
            <v xml:space="preserve">VERDAD RESOURCES LLC                              </v>
          </cell>
          <cell r="E24259" t="str">
            <v>10651</v>
          </cell>
          <cell r="F24259" t="str">
            <v>WELD                                123 NWSE 14 9N60W 6</v>
          </cell>
          <cell r="G24259" t="str">
            <v>0</v>
          </cell>
          <cell r="H24259" t="str">
            <v xml:space="preserve">0     </v>
          </cell>
          <cell r="I24259" t="str">
            <v>No</v>
          </cell>
        </row>
        <row r="24260">
          <cell r="A24260" t="str">
            <v>05-123-47781</v>
          </cell>
          <cell r="B24260" t="str">
            <v>10/11/2021</v>
          </cell>
          <cell r="C24260" t="str">
            <v>Form 17</v>
          </cell>
          <cell r="D24260" t="str">
            <v xml:space="preserve">VERDAD RESOURCES LLC                              </v>
          </cell>
          <cell r="E24260" t="str">
            <v>10651</v>
          </cell>
          <cell r="F24260" t="str">
            <v>WELD                                123 NWSE 14 9N60W 6</v>
          </cell>
          <cell r="G24260" t="str">
            <v>0</v>
          </cell>
          <cell r="H24260" t="str">
            <v xml:space="preserve">0     </v>
          </cell>
          <cell r="I24260" t="str">
            <v>No</v>
          </cell>
        </row>
        <row r="24261">
          <cell r="A24261" t="str">
            <v>05-123-47790</v>
          </cell>
          <cell r="B24261" t="str">
            <v>11/7/2021</v>
          </cell>
          <cell r="C24261" t="str">
            <v>Form 17</v>
          </cell>
          <cell r="D24261" t="str">
            <v xml:space="preserve">BISON OIL &amp;amp; GAS II LLC                            </v>
          </cell>
          <cell r="E24261" t="str">
            <v>10661</v>
          </cell>
          <cell r="F24261" t="str">
            <v>WELD                                123 SWNW 17 8N60W 6</v>
          </cell>
          <cell r="G24261" t="str">
            <v>6</v>
          </cell>
          <cell r="H24261" t="str">
            <v xml:space="preserve">0     </v>
          </cell>
          <cell r="I24261" t="str">
            <v>No</v>
          </cell>
        </row>
        <row r="24262">
          <cell r="A24262" t="str">
            <v>05-123-47804</v>
          </cell>
          <cell r="B24262" t="str">
            <v>6/28/2021</v>
          </cell>
          <cell r="C24262" t="str">
            <v>Light</v>
          </cell>
          <cell r="D24262" t="str">
            <v>BONANZA CREEK ENERGY OPERATING COMPANY LLC</v>
          </cell>
          <cell r="E24262" t="str">
            <v>8960</v>
          </cell>
          <cell r="F24262" t="str">
            <v>WELD                                123 NWNW 4 4N63W 6</v>
          </cell>
          <cell r="G24262" t="str">
            <v>7</v>
          </cell>
          <cell r="H24262" t="str">
            <v>0</v>
          </cell>
          <cell r="I24262" t="str">
            <v>No</v>
          </cell>
        </row>
        <row r="24263">
          <cell r="A24263" t="str">
            <v>05-123-47805</v>
          </cell>
          <cell r="B24263" t="str">
            <v>1/22/2021</v>
          </cell>
          <cell r="C24263" t="str">
            <v>Form 17</v>
          </cell>
          <cell r="D24263" t="str">
            <v xml:space="preserve">BONANZA CREEK ENERGY OPERATING COMPANY LLC        </v>
          </cell>
          <cell r="E24263" t="str">
            <v>8960</v>
          </cell>
          <cell r="F24263" t="str">
            <v>WELD                                123 NWNW 4 4N63W 6</v>
          </cell>
          <cell r="G24263" t="str">
            <v>522</v>
          </cell>
          <cell r="H24263" t="str">
            <v xml:space="preserve">0     </v>
          </cell>
          <cell r="I24263" t="str">
            <v>Yes</v>
          </cell>
        </row>
        <row r="24264">
          <cell r="A24264" t="str">
            <v>05-123-47805</v>
          </cell>
          <cell r="B24264" t="str">
            <v>7/15/2021</v>
          </cell>
          <cell r="C24264" t="str">
            <v>Form 17</v>
          </cell>
          <cell r="D24264" t="str">
            <v xml:space="preserve">BONANZA CREEK ENERGY OPERATING COMPANY LLC        </v>
          </cell>
          <cell r="E24264" t="str">
            <v>8960</v>
          </cell>
          <cell r="F24264" t="str">
            <v>WELD                                123 NWNW 4 4N63W 6</v>
          </cell>
          <cell r="G24264" t="str">
            <v>32</v>
          </cell>
          <cell r="H24264" t="str">
            <v xml:space="preserve">0     </v>
          </cell>
          <cell r="I24264" t="str">
            <v>No</v>
          </cell>
        </row>
        <row r="24265">
          <cell r="A24265" t="str">
            <v>05-123-47805</v>
          </cell>
          <cell r="B24265" t="str">
            <v>1/5/2022</v>
          </cell>
          <cell r="C24265" t="str">
            <v>Form 17</v>
          </cell>
          <cell r="D24265" t="str">
            <v xml:space="preserve">BONANZA CREEK ENERGY OPERATING COMPANY LLC        </v>
          </cell>
          <cell r="E24265" t="str">
            <v>8960</v>
          </cell>
          <cell r="F24265" t="str">
            <v>WELD                                123 NWNW 4 4N63W 6</v>
          </cell>
          <cell r="G24265" t="str">
            <v>6</v>
          </cell>
          <cell r="H24265" t="str">
            <v xml:space="preserve">0     </v>
          </cell>
          <cell r="I24265" t="str">
            <v>No</v>
          </cell>
        </row>
        <row r="24266">
          <cell r="A24266" t="str">
            <v>05-123-47806</v>
          </cell>
          <cell r="B24266" t="str">
            <v>1/27/2021</v>
          </cell>
          <cell r="C24266" t="str">
            <v>Form 17</v>
          </cell>
          <cell r="D24266" t="str">
            <v xml:space="preserve">BONANZA CREEK ENERGY OPERATING COMPANY LLC        </v>
          </cell>
          <cell r="E24266" t="str">
            <v>8960</v>
          </cell>
          <cell r="F24266" t="str">
            <v>WELD                                123 NWNW 4 4N63W 6</v>
          </cell>
          <cell r="G24266" t="str">
            <v>462</v>
          </cell>
          <cell r="H24266" t="str">
            <v xml:space="preserve">0     </v>
          </cell>
          <cell r="I24266" t="str">
            <v>Yes</v>
          </cell>
        </row>
        <row r="24267">
          <cell r="A24267" t="str">
            <v>05-123-47806</v>
          </cell>
          <cell r="B24267" t="str">
            <v>7/15/2021</v>
          </cell>
          <cell r="C24267" t="str">
            <v>Form 17</v>
          </cell>
          <cell r="D24267" t="str">
            <v xml:space="preserve">BONANZA CREEK ENERGY OPERATING COMPANY LLC        </v>
          </cell>
          <cell r="E24267" t="str">
            <v>8960</v>
          </cell>
          <cell r="F24267" t="str">
            <v>WELD                                123 NWNW 4 4N63W 6</v>
          </cell>
          <cell r="G24267" t="str">
            <v>6</v>
          </cell>
          <cell r="H24267" t="str">
            <v xml:space="preserve">0     </v>
          </cell>
          <cell r="I24267" t="str">
            <v>No</v>
          </cell>
        </row>
        <row r="24268">
          <cell r="A24268" t="str">
            <v>05-123-47806</v>
          </cell>
          <cell r="B24268" t="str">
            <v>10/4/2021</v>
          </cell>
          <cell r="C24268" t="str">
            <v>Form 17</v>
          </cell>
          <cell r="D24268" t="str">
            <v xml:space="preserve">BONANZA CREEK ENERGY OPERATING COMPANY LLC        </v>
          </cell>
          <cell r="E24268" t="str">
            <v>8960</v>
          </cell>
          <cell r="F24268" t="str">
            <v>WELD                                123 NWNW 4 4N63W 6</v>
          </cell>
          <cell r="G24268" t="str">
            <v>151</v>
          </cell>
          <cell r="H24268" t="str">
            <v xml:space="preserve">0     </v>
          </cell>
          <cell r="I24268" t="str">
            <v>No</v>
          </cell>
        </row>
        <row r="24269">
          <cell r="A24269" t="str">
            <v>05-123-47807</v>
          </cell>
          <cell r="B24269" t="str">
            <v>1/22/2021</v>
          </cell>
          <cell r="C24269" t="str">
            <v>Form 17</v>
          </cell>
          <cell r="D24269" t="str">
            <v xml:space="preserve">BONANZA CREEK ENERGY OPERATING COMPANY LLC        </v>
          </cell>
          <cell r="E24269" t="str">
            <v>8960</v>
          </cell>
          <cell r="F24269" t="str">
            <v>WELD                                123 NWNW 4 4N63W 6</v>
          </cell>
          <cell r="G24269" t="str">
            <v>0</v>
          </cell>
          <cell r="H24269" t="str">
            <v xml:space="preserve">0     </v>
          </cell>
          <cell r="I24269" t="str">
            <v>No</v>
          </cell>
        </row>
        <row r="24270">
          <cell r="A24270" t="str">
            <v>05-123-47807</v>
          </cell>
          <cell r="B24270" t="str">
            <v>4/13/2021</v>
          </cell>
          <cell r="C24270" t="str">
            <v>Form 17</v>
          </cell>
          <cell r="D24270" t="str">
            <v xml:space="preserve">BONANZA CREEK ENERGY OPERATING COMPANY LLC        </v>
          </cell>
          <cell r="E24270" t="str">
            <v>8960</v>
          </cell>
          <cell r="F24270" t="str">
            <v>WELD                                123 NWNW 4 4N63W 6</v>
          </cell>
          <cell r="G24270" t="str">
            <v>152</v>
          </cell>
          <cell r="H24270" t="str">
            <v xml:space="preserve">0     </v>
          </cell>
          <cell r="I24270" t="str">
            <v>No</v>
          </cell>
        </row>
        <row r="24271">
          <cell r="A24271" t="str">
            <v>05-123-47807</v>
          </cell>
          <cell r="B24271" t="str">
            <v>9/30/2021</v>
          </cell>
          <cell r="C24271" t="str">
            <v>Form 17</v>
          </cell>
          <cell r="D24271" t="str">
            <v xml:space="preserve">BONANZA CREEK ENERGY OPERATING COMPANY LLC        </v>
          </cell>
          <cell r="E24271" t="str">
            <v>8960</v>
          </cell>
          <cell r="F24271" t="str">
            <v>WELD                                123 NWNW 4 4N63W 6</v>
          </cell>
          <cell r="G24271" t="str">
            <v>18</v>
          </cell>
          <cell r="H24271" t="str">
            <v xml:space="preserve">0     </v>
          </cell>
          <cell r="I24271" t="str">
            <v>No</v>
          </cell>
        </row>
        <row r="24272">
          <cell r="A24272" t="str">
            <v>05-123-47808</v>
          </cell>
          <cell r="B24272" t="str">
            <v>6/21/2021</v>
          </cell>
          <cell r="C24272" t="str">
            <v>Light</v>
          </cell>
          <cell r="D24272" t="str">
            <v>BONANZA CREEK ENERGY OPERATING COMPANY LLC</v>
          </cell>
          <cell r="E24272" t="str">
            <v>8960</v>
          </cell>
          <cell r="F24272" t="str">
            <v>WELD                                123 NWNW 4 4N63W 6</v>
          </cell>
          <cell r="G24272" t="str">
            <v>22</v>
          </cell>
          <cell r="H24272" t="str">
            <v>0</v>
          </cell>
          <cell r="I24272" t="str">
            <v>No</v>
          </cell>
        </row>
        <row r="24273">
          <cell r="A24273" t="str">
            <v>05-123-47809</v>
          </cell>
          <cell r="B24273" t="str">
            <v>3/10/2021</v>
          </cell>
          <cell r="C24273" t="str">
            <v>Full</v>
          </cell>
          <cell r="D24273" t="str">
            <v>PDC ENERGY INC</v>
          </cell>
          <cell r="E24273" t="str">
            <v>69175</v>
          </cell>
          <cell r="F24273" t="str">
            <v>WELD                                123 SESW 3 4N64W 6</v>
          </cell>
          <cell r="G24273" t="str">
            <v>5.7</v>
          </cell>
          <cell r="H24273" t="str">
            <v>0</v>
          </cell>
          <cell r="I24273" t="str">
            <v>No</v>
          </cell>
        </row>
        <row r="24274">
          <cell r="A24274" t="str">
            <v>05-123-47810</v>
          </cell>
          <cell r="B24274" t="str">
            <v>3/10/2021</v>
          </cell>
          <cell r="C24274" t="str">
            <v>Full</v>
          </cell>
          <cell r="D24274" t="str">
            <v>PDC ENERGY INC</v>
          </cell>
          <cell r="E24274" t="str">
            <v>69175</v>
          </cell>
          <cell r="F24274" t="str">
            <v>WELD                                123 SESW 3 4N64W 6</v>
          </cell>
          <cell r="G24274" t="str">
            <v>3.2</v>
          </cell>
          <cell r="H24274" t="str">
            <v>0</v>
          </cell>
          <cell r="I24274" t="str">
            <v>No</v>
          </cell>
        </row>
        <row r="24275">
          <cell r="A24275" t="str">
            <v>05-123-47810</v>
          </cell>
          <cell r="B24275" t="str">
            <v>5/10/2021</v>
          </cell>
          <cell r="C24275" t="str">
            <v>Form 17</v>
          </cell>
          <cell r="D24275" t="str">
            <v xml:space="preserve">PDC ENERGY INC                                    </v>
          </cell>
          <cell r="E24275" t="str">
            <v>69175</v>
          </cell>
          <cell r="F24275" t="str">
            <v>WELD                                123 SESW 3 4N64W 6</v>
          </cell>
          <cell r="G24275" t="str">
            <v>0</v>
          </cell>
          <cell r="H24275" t="str">
            <v xml:space="preserve">0     </v>
          </cell>
          <cell r="I24275" t="str">
            <v>No</v>
          </cell>
        </row>
        <row r="24276">
          <cell r="A24276" t="str">
            <v>05-123-47811</v>
          </cell>
          <cell r="B24276" t="str">
            <v>3/10/2021</v>
          </cell>
          <cell r="C24276" t="str">
            <v>Full</v>
          </cell>
          <cell r="D24276" t="str">
            <v>PDC ENERGY INC</v>
          </cell>
          <cell r="E24276" t="str">
            <v>69175</v>
          </cell>
          <cell r="F24276" t="str">
            <v>WELD                                123 SESW 3 4N64W 6</v>
          </cell>
          <cell r="G24276" t="str">
            <v>3.2</v>
          </cell>
          <cell r="H24276" t="str">
            <v>0</v>
          </cell>
          <cell r="I24276" t="str">
            <v>No</v>
          </cell>
        </row>
        <row r="24277">
          <cell r="A24277" t="str">
            <v>05-123-47811</v>
          </cell>
          <cell r="B24277" t="str">
            <v>5/10/2021</v>
          </cell>
          <cell r="C24277" t="str">
            <v>Form 17</v>
          </cell>
          <cell r="D24277" t="str">
            <v xml:space="preserve">PDC ENERGY INC                                    </v>
          </cell>
          <cell r="E24277" t="str">
            <v>69175</v>
          </cell>
          <cell r="F24277" t="str">
            <v>WELD                                123 SESW 3 4N64W 6</v>
          </cell>
          <cell r="G24277" t="str">
            <v>0</v>
          </cell>
          <cell r="H24277" t="str">
            <v xml:space="preserve">0     </v>
          </cell>
          <cell r="I24277" t="str">
            <v>No</v>
          </cell>
        </row>
        <row r="24278">
          <cell r="A24278" t="str">
            <v>05-123-47812</v>
          </cell>
          <cell r="B24278" t="str">
            <v>3/10/2021</v>
          </cell>
          <cell r="C24278" t="str">
            <v>Full</v>
          </cell>
          <cell r="D24278" t="str">
            <v>PDC ENERGY INC</v>
          </cell>
          <cell r="E24278" t="str">
            <v>69175</v>
          </cell>
          <cell r="F24278" t="str">
            <v>WELD                                123 SESW 3 4N64W 6</v>
          </cell>
          <cell r="G24278" t="str">
            <v>3.2</v>
          </cell>
          <cell r="H24278" t="str">
            <v>0</v>
          </cell>
          <cell r="I24278" t="str">
            <v>No</v>
          </cell>
        </row>
        <row r="24279">
          <cell r="A24279" t="str">
            <v>05-123-47812</v>
          </cell>
          <cell r="B24279" t="str">
            <v>5/11/2021</v>
          </cell>
          <cell r="C24279" t="str">
            <v>Form 17</v>
          </cell>
          <cell r="D24279" t="str">
            <v xml:space="preserve">PDC ENERGY INC                                    </v>
          </cell>
          <cell r="E24279" t="str">
            <v>69175</v>
          </cell>
          <cell r="F24279" t="str">
            <v>WELD                                123 SESW 3 4N64W 6</v>
          </cell>
          <cell r="G24279" t="str">
            <v>0</v>
          </cell>
          <cell r="H24279" t="str">
            <v xml:space="preserve">0     </v>
          </cell>
          <cell r="I24279" t="str">
            <v>No</v>
          </cell>
        </row>
        <row r="24280">
          <cell r="A24280" t="str">
            <v>05-123-47813</v>
          </cell>
          <cell r="B24280" t="str">
            <v>3/10/2021</v>
          </cell>
          <cell r="C24280" t="str">
            <v>Full</v>
          </cell>
          <cell r="D24280" t="str">
            <v>PDC ENERGY INC</v>
          </cell>
          <cell r="E24280" t="str">
            <v>69175</v>
          </cell>
          <cell r="F24280" t="str">
            <v>WELD                                123 SESW 3 4N64W 6</v>
          </cell>
          <cell r="G24280" t="str">
            <v>3.2</v>
          </cell>
          <cell r="H24280" t="str">
            <v>0</v>
          </cell>
          <cell r="I24280" t="str">
            <v>No</v>
          </cell>
        </row>
        <row r="24281">
          <cell r="A24281" t="str">
            <v>05-123-47813</v>
          </cell>
          <cell r="B24281" t="str">
            <v>5/10/2021</v>
          </cell>
          <cell r="C24281" t="str">
            <v>Form 17</v>
          </cell>
          <cell r="D24281" t="str">
            <v xml:space="preserve">PDC ENERGY INC                                    </v>
          </cell>
          <cell r="E24281" t="str">
            <v>69175</v>
          </cell>
          <cell r="F24281" t="str">
            <v>WELD                                123 SESW 3 4N64W 6</v>
          </cell>
          <cell r="G24281" t="str">
            <v>0</v>
          </cell>
          <cell r="H24281" t="str">
            <v xml:space="preserve">0     </v>
          </cell>
          <cell r="I24281" t="str">
            <v>No</v>
          </cell>
        </row>
        <row r="24282">
          <cell r="A24282" t="str">
            <v>05-123-47814</v>
          </cell>
          <cell r="B24282" t="str">
            <v>3/10/2021</v>
          </cell>
          <cell r="C24282" t="str">
            <v>Full</v>
          </cell>
          <cell r="D24282" t="str">
            <v>PDC ENERGY INC</v>
          </cell>
          <cell r="E24282" t="str">
            <v>69175</v>
          </cell>
          <cell r="F24282" t="str">
            <v>WELD                                123 SESW 3 4N64W 6</v>
          </cell>
          <cell r="G24282" t="str">
            <v>5.7</v>
          </cell>
          <cell r="H24282" t="str">
            <v>0</v>
          </cell>
          <cell r="I24282" t="str">
            <v>No</v>
          </cell>
        </row>
        <row r="24283">
          <cell r="A24283" t="str">
            <v>05-123-47814</v>
          </cell>
          <cell r="B24283" t="str">
            <v>5/10/2021</v>
          </cell>
          <cell r="C24283" t="str">
            <v>Form 17</v>
          </cell>
          <cell r="D24283" t="str">
            <v xml:space="preserve">PDC ENERGY INC                                    </v>
          </cell>
          <cell r="E24283" t="str">
            <v>69175</v>
          </cell>
          <cell r="F24283" t="str">
            <v>WELD                                123 SESW 3 4N64W 6</v>
          </cell>
          <cell r="G24283" t="str">
            <v>0</v>
          </cell>
          <cell r="H24283" t="str">
            <v xml:space="preserve">0     </v>
          </cell>
          <cell r="I24283" t="str">
            <v>No</v>
          </cell>
        </row>
        <row r="24284">
          <cell r="A24284" t="str">
            <v>05-123-47815</v>
          </cell>
          <cell r="B24284" t="str">
            <v>4/8/2021</v>
          </cell>
          <cell r="C24284" t="str">
            <v>Full</v>
          </cell>
          <cell r="D24284" t="str">
            <v>PDC ENERGY INC</v>
          </cell>
          <cell r="E24284" t="str">
            <v>69175</v>
          </cell>
          <cell r="F24284" t="str">
            <v>WELD                                123 SESW 3 4N64W 6</v>
          </cell>
          <cell r="G24284" t="str">
            <v>0</v>
          </cell>
          <cell r="H24284" t="str">
            <v>0</v>
          </cell>
          <cell r="I24284" t="str">
            <v>No</v>
          </cell>
        </row>
        <row r="24285">
          <cell r="A24285" t="str">
            <v>05-123-47815</v>
          </cell>
          <cell r="B24285" t="str">
            <v>5/11/2021</v>
          </cell>
          <cell r="C24285" t="str">
            <v>Form 17</v>
          </cell>
          <cell r="D24285" t="str">
            <v xml:space="preserve">PDC ENERGY INC                                    </v>
          </cell>
          <cell r="E24285" t="str">
            <v>69175</v>
          </cell>
          <cell r="F24285" t="str">
            <v>WELD                                123 SESW 3 4N64W 6</v>
          </cell>
          <cell r="G24285" t="str">
            <v>0</v>
          </cell>
          <cell r="H24285" t="str">
            <v xml:space="preserve">0     </v>
          </cell>
          <cell r="I24285" t="str">
            <v>No</v>
          </cell>
        </row>
        <row r="24286">
          <cell r="A24286" t="str">
            <v>05-123-47816</v>
          </cell>
          <cell r="B24286" t="str">
            <v>3/10/2021</v>
          </cell>
          <cell r="C24286" t="str">
            <v>Full</v>
          </cell>
          <cell r="D24286" t="str">
            <v>PDC ENERGY INC</v>
          </cell>
          <cell r="E24286" t="str">
            <v>69175</v>
          </cell>
          <cell r="F24286" t="str">
            <v>WELD                                123 SESW 3 4N64W 6</v>
          </cell>
          <cell r="G24286" t="str">
            <v>5.7</v>
          </cell>
          <cell r="H24286" t="str">
            <v>0</v>
          </cell>
          <cell r="I24286" t="str">
            <v>No</v>
          </cell>
        </row>
        <row r="24287">
          <cell r="A24287" t="str">
            <v>05-123-47816</v>
          </cell>
          <cell r="B24287" t="str">
            <v>5/12/2021</v>
          </cell>
          <cell r="C24287" t="str">
            <v>Form 17</v>
          </cell>
          <cell r="D24287" t="str">
            <v xml:space="preserve">PDC ENERGY INC                                    </v>
          </cell>
          <cell r="E24287" t="str">
            <v>69175</v>
          </cell>
          <cell r="F24287" t="str">
            <v>WELD                                123 SESW 3 4N64W 6</v>
          </cell>
          <cell r="G24287" t="str">
            <v>0</v>
          </cell>
          <cell r="H24287" t="str">
            <v xml:space="preserve">0     </v>
          </cell>
          <cell r="I24287" t="str">
            <v>No</v>
          </cell>
        </row>
        <row r="24288">
          <cell r="A24288" t="str">
            <v>05-123-47817</v>
          </cell>
          <cell r="B24288" t="str">
            <v>4/8/2021</v>
          </cell>
          <cell r="C24288" t="str">
            <v>Full</v>
          </cell>
          <cell r="D24288" t="str">
            <v>PDC ENERGY INC</v>
          </cell>
          <cell r="E24288" t="str">
            <v>69175</v>
          </cell>
          <cell r="F24288" t="str">
            <v>WELD                                123 SESW 3 4N64W 6</v>
          </cell>
          <cell r="G24288" t="str">
            <v>0</v>
          </cell>
          <cell r="H24288" t="str">
            <v>0</v>
          </cell>
          <cell r="I24288" t="str">
            <v>No</v>
          </cell>
        </row>
        <row r="24289">
          <cell r="A24289" t="str">
            <v>05-123-47817</v>
          </cell>
          <cell r="B24289" t="str">
            <v>5/12/2021</v>
          </cell>
          <cell r="C24289" t="str">
            <v>Form 17</v>
          </cell>
          <cell r="D24289" t="str">
            <v xml:space="preserve">PDC ENERGY INC                                    </v>
          </cell>
          <cell r="E24289" t="str">
            <v>69175</v>
          </cell>
          <cell r="F24289" t="str">
            <v>WELD                                123 SESW 3 4N64W 6</v>
          </cell>
          <cell r="G24289" t="str">
            <v>0</v>
          </cell>
          <cell r="H24289" t="str">
            <v xml:space="preserve">0     </v>
          </cell>
          <cell r="I24289" t="str">
            <v>No</v>
          </cell>
        </row>
        <row r="24290">
          <cell r="A24290" t="str">
            <v>05-123-47818</v>
          </cell>
          <cell r="B24290" t="str">
            <v>3/10/2021</v>
          </cell>
          <cell r="C24290" t="str">
            <v>Full</v>
          </cell>
          <cell r="D24290" t="str">
            <v>PDC ENERGY INC</v>
          </cell>
          <cell r="E24290" t="str">
            <v>69175</v>
          </cell>
          <cell r="F24290" t="str">
            <v>WELD                                123 SESW 3 4N64W 6</v>
          </cell>
          <cell r="G24290" t="str">
            <v>8.3</v>
          </cell>
          <cell r="H24290" t="str">
            <v>0</v>
          </cell>
          <cell r="I24290" t="str">
            <v>No</v>
          </cell>
        </row>
        <row r="24291">
          <cell r="A24291" t="str">
            <v>05-123-47818</v>
          </cell>
          <cell r="B24291" t="str">
            <v>5/10/2021</v>
          </cell>
          <cell r="C24291" t="str">
            <v>Form 17</v>
          </cell>
          <cell r="D24291" t="str">
            <v xml:space="preserve">PDC ENERGY INC                                    </v>
          </cell>
          <cell r="E24291" t="str">
            <v>69175</v>
          </cell>
          <cell r="F24291" t="str">
            <v>WELD                                123 SESW 3 4N64W 6</v>
          </cell>
          <cell r="G24291" t="str">
            <v>0</v>
          </cell>
          <cell r="H24291" t="str">
            <v xml:space="preserve">0     </v>
          </cell>
          <cell r="I24291" t="str">
            <v>No</v>
          </cell>
        </row>
        <row r="24292">
          <cell r="A24292" t="str">
            <v>05-123-47819</v>
          </cell>
          <cell r="B24292" t="str">
            <v>4/8/2021</v>
          </cell>
          <cell r="C24292" t="str">
            <v>Full</v>
          </cell>
          <cell r="D24292" t="str">
            <v>PDC ENERGY INC</v>
          </cell>
          <cell r="E24292" t="str">
            <v>69175</v>
          </cell>
          <cell r="F24292" t="str">
            <v>WELD                                123 SESW 3 4N64W 6</v>
          </cell>
          <cell r="G24292" t="str">
            <v>0</v>
          </cell>
          <cell r="H24292" t="str">
            <v>0</v>
          </cell>
          <cell r="I24292" t="str">
            <v>No</v>
          </cell>
        </row>
        <row r="24293">
          <cell r="A24293" t="str">
            <v>05-123-47820</v>
          </cell>
          <cell r="B24293" t="str">
            <v>3/10/2021</v>
          </cell>
          <cell r="C24293" t="str">
            <v>Full</v>
          </cell>
          <cell r="D24293" t="str">
            <v>PDC ENERGY INC</v>
          </cell>
          <cell r="E24293" t="str">
            <v>69175</v>
          </cell>
          <cell r="F24293" t="str">
            <v>WELD                                123 SESW 3 4N64W 6</v>
          </cell>
          <cell r="G24293" t="str">
            <v>5.7</v>
          </cell>
          <cell r="H24293" t="str">
            <v>0</v>
          </cell>
          <cell r="I24293" t="str">
            <v>No</v>
          </cell>
        </row>
        <row r="24294">
          <cell r="A24294" t="str">
            <v>05-123-47821</v>
          </cell>
          <cell r="B24294" t="str">
            <v>3/10/2021</v>
          </cell>
          <cell r="C24294" t="str">
            <v>Full</v>
          </cell>
          <cell r="D24294" t="str">
            <v>PDC ENERGY INC</v>
          </cell>
          <cell r="E24294" t="str">
            <v>69175</v>
          </cell>
          <cell r="F24294" t="str">
            <v>WELD                                123 SESW 3 4N64W 6</v>
          </cell>
          <cell r="G24294" t="str">
            <v>8.3</v>
          </cell>
          <cell r="H24294" t="str">
            <v>0</v>
          </cell>
          <cell r="I24294" t="str">
            <v>No</v>
          </cell>
        </row>
        <row r="24295">
          <cell r="A24295" t="str">
            <v>05-123-47821</v>
          </cell>
          <cell r="B24295" t="str">
            <v>5/10/2021</v>
          </cell>
          <cell r="C24295" t="str">
            <v>Form 17</v>
          </cell>
          <cell r="D24295" t="str">
            <v xml:space="preserve">PDC ENERGY INC                                    </v>
          </cell>
          <cell r="E24295" t="str">
            <v>69175</v>
          </cell>
          <cell r="F24295" t="str">
            <v>WELD                                123 SESW 3 4N64W 6</v>
          </cell>
          <cell r="G24295" t="str">
            <v>0</v>
          </cell>
          <cell r="H24295" t="str">
            <v xml:space="preserve">0     </v>
          </cell>
          <cell r="I24295" t="str">
            <v>No</v>
          </cell>
        </row>
        <row r="24296">
          <cell r="A24296" t="str">
            <v>05-123-47822</v>
          </cell>
          <cell r="B24296" t="str">
            <v>3/10/2021</v>
          </cell>
          <cell r="C24296" t="str">
            <v>Full</v>
          </cell>
          <cell r="D24296" t="str">
            <v>PDC ENERGY INC</v>
          </cell>
          <cell r="E24296" t="str">
            <v>69175</v>
          </cell>
          <cell r="F24296" t="str">
            <v>WELD                                123 SESW 3 4N64W 6</v>
          </cell>
          <cell r="G24296" t="str">
            <v>8.3</v>
          </cell>
          <cell r="H24296" t="str">
            <v>0</v>
          </cell>
          <cell r="I24296" t="str">
            <v>No</v>
          </cell>
        </row>
        <row r="24297">
          <cell r="A24297" t="str">
            <v>05-123-47823</v>
          </cell>
          <cell r="B24297" t="str">
            <v>3/10/2021</v>
          </cell>
          <cell r="C24297" t="str">
            <v>Full</v>
          </cell>
          <cell r="D24297" t="str">
            <v>PDC ENERGY INC</v>
          </cell>
          <cell r="E24297" t="str">
            <v>69175</v>
          </cell>
          <cell r="F24297" t="str">
            <v>WELD                                123 SESW 3 4N64W 6</v>
          </cell>
          <cell r="G24297" t="str">
            <v>5.7</v>
          </cell>
          <cell r="H24297" t="str">
            <v>0</v>
          </cell>
          <cell r="I24297" t="str">
            <v>No</v>
          </cell>
        </row>
        <row r="24298">
          <cell r="A24298" t="str">
            <v>05-123-47837</v>
          </cell>
          <cell r="B24298" t="str">
            <v>11/5/2021</v>
          </cell>
          <cell r="C24298" t="str">
            <v>Full</v>
          </cell>
          <cell r="D24298" t="str">
            <v>KERR MCGEE OIL &amp;amp; GAS ONSHORE LP</v>
          </cell>
          <cell r="E24298" t="str">
            <v>47120</v>
          </cell>
          <cell r="F24298" t="str">
            <v>WELD                                123 NENW 15 2N66W 6</v>
          </cell>
          <cell r="G24298" t="str">
            <v>0</v>
          </cell>
          <cell r="I24298" t="str">
            <v>No</v>
          </cell>
        </row>
        <row r="24299">
          <cell r="A24299" t="str">
            <v>05-123-47838</v>
          </cell>
          <cell r="B24299" t="str">
            <v>9/9/2021</v>
          </cell>
          <cell r="C24299" t="str">
            <v>Full</v>
          </cell>
          <cell r="D24299" t="str">
            <v>KERR MCGEE OIL &amp;amp; GAS ONSHORE LP</v>
          </cell>
          <cell r="E24299" t="str">
            <v>47120</v>
          </cell>
          <cell r="F24299" t="str">
            <v>WELD                                123 NWNW 15 2N66W 6</v>
          </cell>
          <cell r="G24299" t="str">
            <v>0</v>
          </cell>
          <cell r="I24299" t="str">
            <v>No</v>
          </cell>
        </row>
        <row r="24300">
          <cell r="A24300" t="str">
            <v>05-123-47841</v>
          </cell>
          <cell r="B24300" t="str">
            <v>9/9/2021</v>
          </cell>
          <cell r="C24300" t="str">
            <v>Full</v>
          </cell>
          <cell r="D24300" t="str">
            <v>KERR MCGEE OIL &amp;amp; GAS ONSHORE LP</v>
          </cell>
          <cell r="E24300" t="str">
            <v>47120</v>
          </cell>
          <cell r="F24300" t="str">
            <v>WELD                                123 NWNW 15 2N66W 6</v>
          </cell>
          <cell r="G24300" t="str">
            <v>0</v>
          </cell>
          <cell r="I24300" t="str">
            <v>No</v>
          </cell>
        </row>
        <row r="24301">
          <cell r="A24301" t="str">
            <v>05-123-47842</v>
          </cell>
          <cell r="B24301" t="str">
            <v>9/9/2021</v>
          </cell>
          <cell r="C24301" t="str">
            <v>Full</v>
          </cell>
          <cell r="D24301" t="str">
            <v>KERR MCGEE OIL &amp;amp; GAS ONSHORE LP</v>
          </cell>
          <cell r="E24301" t="str">
            <v>47120</v>
          </cell>
          <cell r="F24301" t="str">
            <v>WELD                                123 NWNW 15 2N66W 6</v>
          </cell>
          <cell r="G24301" t="str">
            <v>2</v>
          </cell>
          <cell r="I24301" t="str">
            <v>No</v>
          </cell>
        </row>
        <row r="24302">
          <cell r="A24302" t="str">
            <v>05-123-47843</v>
          </cell>
          <cell r="B24302" t="str">
            <v>9/9/2021</v>
          </cell>
          <cell r="C24302" t="str">
            <v>Full</v>
          </cell>
          <cell r="D24302" t="str">
            <v>KERR MCGEE OIL &amp;amp; GAS ONSHORE LP</v>
          </cell>
          <cell r="E24302" t="str">
            <v>47120</v>
          </cell>
          <cell r="F24302" t="str">
            <v>WELD                                123 NENW 15 2N66W 6</v>
          </cell>
          <cell r="G24302" t="str">
            <v>0</v>
          </cell>
          <cell r="I24302" t="str">
            <v>No</v>
          </cell>
        </row>
        <row r="24303">
          <cell r="A24303" t="str">
            <v>05-123-47844</v>
          </cell>
          <cell r="B24303" t="str">
            <v>12/9/2021</v>
          </cell>
          <cell r="C24303" t="str">
            <v>Full</v>
          </cell>
          <cell r="D24303" t="str">
            <v>KERR MCGEE OIL &amp;amp; GAS ONSHORE LP</v>
          </cell>
          <cell r="E24303" t="str">
            <v>47120</v>
          </cell>
          <cell r="F24303" t="str">
            <v>WELD                                123 NENW 15 2N66W 6</v>
          </cell>
          <cell r="G24303" t="str">
            <v>20</v>
          </cell>
          <cell r="I24303" t="str">
            <v>No</v>
          </cell>
        </row>
        <row r="24304">
          <cell r="A24304" t="str">
            <v>05-123-47845</v>
          </cell>
          <cell r="B24304" t="str">
            <v>9/9/2021</v>
          </cell>
          <cell r="C24304" t="str">
            <v>Full</v>
          </cell>
          <cell r="D24304" t="str">
            <v>KERR MCGEE OIL &amp;amp; GAS ONSHORE LP</v>
          </cell>
          <cell r="E24304" t="str">
            <v>47120</v>
          </cell>
          <cell r="F24304" t="str">
            <v>WELD                                123 NWNW 15 2N66W 6</v>
          </cell>
          <cell r="G24304" t="str">
            <v>0</v>
          </cell>
          <cell r="I24304" t="str">
            <v>No</v>
          </cell>
        </row>
        <row r="24305">
          <cell r="A24305" t="str">
            <v>05-123-47848</v>
          </cell>
          <cell r="B24305" t="str">
            <v>11/5/2021</v>
          </cell>
          <cell r="C24305" t="str">
            <v>Full</v>
          </cell>
          <cell r="D24305" t="str">
            <v>KERR MCGEE OIL &amp;amp; GAS ONSHORE LP</v>
          </cell>
          <cell r="E24305" t="str">
            <v>47120</v>
          </cell>
          <cell r="F24305" t="str">
            <v>WELD                                123 NWNW 15 2N66W 6</v>
          </cell>
          <cell r="G24305" t="str">
            <v>7</v>
          </cell>
          <cell r="I24305" t="str">
            <v>No</v>
          </cell>
        </row>
        <row r="24306">
          <cell r="A24306" t="str">
            <v>05-123-47849</v>
          </cell>
          <cell r="B24306" t="str">
            <v>9/9/2021</v>
          </cell>
          <cell r="C24306" t="str">
            <v>Full</v>
          </cell>
          <cell r="D24306" t="str">
            <v>KERR MCGEE OIL &amp;amp; GAS ONSHORE LP</v>
          </cell>
          <cell r="E24306" t="str">
            <v>47120</v>
          </cell>
          <cell r="F24306" t="str">
            <v>WELD                                123 NENW 15 2N66W 6</v>
          </cell>
          <cell r="G24306" t="str">
            <v>11</v>
          </cell>
          <cell r="I24306" t="str">
            <v>No</v>
          </cell>
        </row>
        <row r="24307">
          <cell r="A24307" t="str">
            <v>05-123-47851</v>
          </cell>
          <cell r="B24307" t="str">
            <v>11/3/2021</v>
          </cell>
          <cell r="C24307" t="str">
            <v>Full</v>
          </cell>
          <cell r="D24307" t="str">
            <v>KERR MCGEE OIL &amp;amp; GAS ONSHORE LP</v>
          </cell>
          <cell r="E24307" t="str">
            <v>47120</v>
          </cell>
          <cell r="F24307" t="str">
            <v>WELD                                123 NWNW 15 2N66W 6</v>
          </cell>
          <cell r="G24307" t="str">
            <v>0</v>
          </cell>
          <cell r="I24307" t="str">
            <v>No</v>
          </cell>
        </row>
        <row r="24308">
          <cell r="A24308" t="str">
            <v>05-123-47852</v>
          </cell>
          <cell r="B24308" t="str">
            <v>11/1/2021</v>
          </cell>
          <cell r="C24308" t="str">
            <v>Full</v>
          </cell>
          <cell r="D24308" t="str">
            <v>KERR MCGEE OIL &amp;amp; GAS ONSHORE LP</v>
          </cell>
          <cell r="E24308" t="str">
            <v>47120</v>
          </cell>
          <cell r="F24308" t="str">
            <v>WELD                                123 NWNW 15 2N66W 6</v>
          </cell>
          <cell r="G24308" t="str">
            <v>0</v>
          </cell>
          <cell r="I24308" t="str">
            <v>No</v>
          </cell>
        </row>
        <row r="24309">
          <cell r="A24309" t="str">
            <v>05-123-47853</v>
          </cell>
          <cell r="B24309" t="str">
            <v>12/8/2021</v>
          </cell>
          <cell r="C24309" t="str">
            <v>Full</v>
          </cell>
          <cell r="D24309" t="str">
            <v>KERR MCGEE OIL &amp;amp; GAS ONSHORE LP</v>
          </cell>
          <cell r="E24309" t="str">
            <v>47120</v>
          </cell>
          <cell r="F24309" t="str">
            <v>WELD                                123 NENW 15 2N66W 6</v>
          </cell>
          <cell r="G24309" t="str">
            <v>0</v>
          </cell>
          <cell r="I24309" t="str">
            <v>No</v>
          </cell>
        </row>
        <row r="24310">
          <cell r="A24310" t="str">
            <v>05-123-47856</v>
          </cell>
          <cell r="B24310" t="str">
            <v>11/3/2021</v>
          </cell>
          <cell r="C24310" t="str">
            <v>Full</v>
          </cell>
          <cell r="D24310" t="str">
            <v>KERR MCGEE OIL &amp;amp; GAS ONSHORE LP</v>
          </cell>
          <cell r="E24310" t="str">
            <v>47120</v>
          </cell>
          <cell r="F24310" t="str">
            <v>WELD                                123 NWNW 15 2N66W 6</v>
          </cell>
          <cell r="G24310" t="str">
            <v>0</v>
          </cell>
          <cell r="I24310" t="str">
            <v>No</v>
          </cell>
        </row>
        <row r="24311">
          <cell r="A24311" t="str">
            <v>05-123-47857</v>
          </cell>
          <cell r="B24311" t="str">
            <v>11/1/2021</v>
          </cell>
          <cell r="C24311" t="str">
            <v>Full</v>
          </cell>
          <cell r="D24311" t="str">
            <v>KERR MCGEE OIL &amp;amp; GAS ONSHORE LP</v>
          </cell>
          <cell r="E24311" t="str">
            <v>47120</v>
          </cell>
          <cell r="F24311" t="str">
            <v>WELD                                123 NWNW 15 2N66W 6</v>
          </cell>
          <cell r="G24311" t="str">
            <v>1</v>
          </cell>
          <cell r="I24311" t="str">
            <v>No</v>
          </cell>
        </row>
        <row r="24312">
          <cell r="A24312" t="str">
            <v>05-123-47858</v>
          </cell>
          <cell r="B24312" t="str">
            <v>9/9/2021</v>
          </cell>
          <cell r="C24312" t="str">
            <v>Full</v>
          </cell>
          <cell r="D24312" t="str">
            <v>KERR MCGEE OIL &amp;amp; GAS ONSHORE LP</v>
          </cell>
          <cell r="E24312" t="str">
            <v>47120</v>
          </cell>
          <cell r="F24312" t="str">
            <v>WELD                                123 NWNW 15 2N66W 6</v>
          </cell>
          <cell r="G24312" t="str">
            <v>0</v>
          </cell>
          <cell r="I24312" t="str">
            <v>No</v>
          </cell>
        </row>
        <row r="24313">
          <cell r="A24313" t="str">
            <v>05-123-47861</v>
          </cell>
          <cell r="B24313" t="str">
            <v>9/9/2021</v>
          </cell>
          <cell r="C24313" t="str">
            <v>Full</v>
          </cell>
          <cell r="D24313" t="str">
            <v>KERR MCGEE OIL &amp;amp; GAS ONSHORE LP</v>
          </cell>
          <cell r="E24313" t="str">
            <v>47120</v>
          </cell>
          <cell r="F24313" t="str">
            <v>WELD                                123 NENW 15 2N66W 6</v>
          </cell>
          <cell r="G24313" t="str">
            <v>2</v>
          </cell>
          <cell r="I24313" t="str">
            <v>No</v>
          </cell>
        </row>
        <row r="24314">
          <cell r="A24314" t="str">
            <v>05-123-47862</v>
          </cell>
          <cell r="B24314" t="str">
            <v>11/9/2021</v>
          </cell>
          <cell r="C24314" t="str">
            <v>Full</v>
          </cell>
          <cell r="D24314" t="str">
            <v>KERR MCGEE OIL &amp;amp; GAS ONSHORE LP</v>
          </cell>
          <cell r="E24314" t="str">
            <v>47120</v>
          </cell>
          <cell r="F24314" t="str">
            <v>WELD                                123 NENW 15 2N66W 6</v>
          </cell>
          <cell r="G24314" t="str">
            <v>1</v>
          </cell>
          <cell r="I24314" t="str">
            <v>No</v>
          </cell>
        </row>
        <row r="24315">
          <cell r="A24315" t="str">
            <v>05-123-47863</v>
          </cell>
          <cell r="B24315" t="str">
            <v>11/9/2021</v>
          </cell>
          <cell r="C24315" t="str">
            <v>Full</v>
          </cell>
          <cell r="D24315" t="str">
            <v>KERR MCGEE OIL &amp;amp; GAS ONSHORE LP</v>
          </cell>
          <cell r="E24315" t="str">
            <v>47120</v>
          </cell>
          <cell r="F24315" t="str">
            <v>WELD                                123 NENW 15 2N66W 6</v>
          </cell>
          <cell r="G24315" t="str">
            <v>0</v>
          </cell>
          <cell r="I24315" t="str">
            <v>No</v>
          </cell>
        </row>
        <row r="24316">
          <cell r="A24316" t="str">
            <v>05-123-47864</v>
          </cell>
          <cell r="B24316" t="str">
            <v>9/9/2021</v>
          </cell>
          <cell r="C24316" t="str">
            <v>Full</v>
          </cell>
          <cell r="D24316" t="str">
            <v>KERR MCGEE OIL &amp;amp; GAS ONSHORE LP</v>
          </cell>
          <cell r="E24316" t="str">
            <v>47120</v>
          </cell>
          <cell r="F24316" t="str">
            <v>WELD                                123 NENW 15 2N66W 6</v>
          </cell>
          <cell r="G24316" t="str">
            <v>0</v>
          </cell>
          <cell r="I24316" t="str">
            <v>No</v>
          </cell>
        </row>
        <row r="24317">
          <cell r="A24317" t="str">
            <v>05-123-47865</v>
          </cell>
          <cell r="B24317" t="str">
            <v>11/9/2021</v>
          </cell>
          <cell r="C24317" t="str">
            <v>Full</v>
          </cell>
          <cell r="D24317" t="str">
            <v>KERR MCGEE OIL &amp;amp; GAS ONSHORE LP</v>
          </cell>
          <cell r="E24317" t="str">
            <v>47120</v>
          </cell>
          <cell r="F24317" t="str">
            <v>WELD                                123 NENW 15 2N66W 6</v>
          </cell>
          <cell r="G24317" t="str">
            <v>41</v>
          </cell>
          <cell r="I24317" t="str">
            <v>No</v>
          </cell>
        </row>
        <row r="24318">
          <cell r="A24318" t="str">
            <v>05-123-47866</v>
          </cell>
          <cell r="B24318" t="str">
            <v>12/6/2021</v>
          </cell>
          <cell r="C24318" t="str">
            <v>Full</v>
          </cell>
          <cell r="D24318" t="str">
            <v>KERR MCGEE OIL &amp;amp; GAS ONSHORE LP</v>
          </cell>
          <cell r="E24318" t="str">
            <v>47120</v>
          </cell>
          <cell r="F24318" t="str">
            <v>WELD                                123 SWNW 21 2N67W 6</v>
          </cell>
          <cell r="G24318" t="str">
            <v>0</v>
          </cell>
          <cell r="I24318" t="str">
            <v>No</v>
          </cell>
        </row>
        <row r="24319">
          <cell r="A24319" t="str">
            <v>05-123-47867</v>
          </cell>
          <cell r="B24319" t="str">
            <v>12/6/2021</v>
          </cell>
          <cell r="C24319" t="str">
            <v>Full</v>
          </cell>
          <cell r="D24319" t="str">
            <v>KERR MCGEE OIL &amp;amp; GAS ONSHORE LP</v>
          </cell>
          <cell r="E24319" t="str">
            <v>47120</v>
          </cell>
          <cell r="F24319" t="str">
            <v>WELD                                123 SWNW 21 2N67W 6</v>
          </cell>
          <cell r="G24319" t="str">
            <v>2</v>
          </cell>
          <cell r="I24319" t="str">
            <v>No</v>
          </cell>
        </row>
        <row r="24320">
          <cell r="A24320" t="str">
            <v>05-123-47868</v>
          </cell>
          <cell r="B24320" t="str">
            <v>12/7/2021</v>
          </cell>
          <cell r="C24320" t="str">
            <v>Full</v>
          </cell>
          <cell r="D24320" t="str">
            <v>KERR MCGEE OIL &amp;amp; GAS ONSHORE LP</v>
          </cell>
          <cell r="E24320" t="str">
            <v>47120</v>
          </cell>
          <cell r="F24320" t="str">
            <v>WELD                                123 SWNW 21 2N67W 6</v>
          </cell>
          <cell r="G24320" t="str">
            <v>4</v>
          </cell>
          <cell r="I24320" t="str">
            <v>No</v>
          </cell>
        </row>
        <row r="24321">
          <cell r="A24321" t="str">
            <v>05-123-47869</v>
          </cell>
          <cell r="B24321" t="str">
            <v>12/13/2021</v>
          </cell>
          <cell r="C24321" t="str">
            <v>Form 17</v>
          </cell>
          <cell r="D24321" t="str">
            <v xml:space="preserve">KERR MCGEE OIL &amp;amp; GAS ONSHORE LP                   </v>
          </cell>
          <cell r="E24321" t="str">
            <v>47120</v>
          </cell>
          <cell r="F24321" t="str">
            <v>WELD                                123 SWNW 21 2N67W 6</v>
          </cell>
          <cell r="G24321" t="str">
            <v>188</v>
          </cell>
          <cell r="H24321" t="str">
            <v xml:space="preserve">1     </v>
          </cell>
          <cell r="I24321" t="str">
            <v>No</v>
          </cell>
        </row>
        <row r="24322">
          <cell r="A24322" t="str">
            <v>05-123-47869</v>
          </cell>
          <cell r="B24322" t="str">
            <v>2/22/2022</v>
          </cell>
          <cell r="C24322" t="str">
            <v>Form 17</v>
          </cell>
          <cell r="D24322" t="str">
            <v xml:space="preserve">KERR MCGEE OIL &amp;amp; GAS ONSHORE LP                   </v>
          </cell>
          <cell r="E24322" t="str">
            <v>47120</v>
          </cell>
          <cell r="F24322" t="str">
            <v>WELD                                123 SWNW 21 2N67W 6</v>
          </cell>
          <cell r="G24322" t="str">
            <v>12</v>
          </cell>
          <cell r="H24322" t="str">
            <v xml:space="preserve">0     </v>
          </cell>
          <cell r="I24322" t="str">
            <v>No</v>
          </cell>
        </row>
        <row r="24323">
          <cell r="A24323" t="str">
            <v>05-123-47870</v>
          </cell>
          <cell r="B24323" t="str">
            <v>12/7/2021</v>
          </cell>
          <cell r="C24323" t="str">
            <v>Full</v>
          </cell>
          <cell r="D24323" t="str">
            <v>KERR MCGEE OIL &amp;amp; GAS ONSHORE LP</v>
          </cell>
          <cell r="E24323" t="str">
            <v>47120</v>
          </cell>
          <cell r="F24323" t="str">
            <v>WELD                                123 SWNW 21 2N67W 6</v>
          </cell>
          <cell r="G24323" t="str">
            <v>2</v>
          </cell>
          <cell r="I24323" t="str">
            <v>No</v>
          </cell>
        </row>
        <row r="24324">
          <cell r="A24324" t="str">
            <v>05-123-47871</v>
          </cell>
          <cell r="B24324" t="str">
            <v>12/7/2021</v>
          </cell>
          <cell r="C24324" t="str">
            <v>Full</v>
          </cell>
          <cell r="D24324" t="str">
            <v>KERR MCGEE OIL &amp;amp; GAS ONSHORE LP</v>
          </cell>
          <cell r="E24324" t="str">
            <v>47120</v>
          </cell>
          <cell r="F24324" t="str">
            <v>WELD                                123 SWNW 21 2N67W 6</v>
          </cell>
          <cell r="G24324" t="str">
            <v>0</v>
          </cell>
          <cell r="I24324" t="str">
            <v>No</v>
          </cell>
        </row>
        <row r="24325">
          <cell r="A24325" t="str">
            <v>05-123-47872</v>
          </cell>
          <cell r="B24325" t="str">
            <v>12/7/2021</v>
          </cell>
          <cell r="C24325" t="str">
            <v>Full</v>
          </cell>
          <cell r="D24325" t="str">
            <v>KERR MCGEE OIL &amp;amp; GAS ONSHORE LP</v>
          </cell>
          <cell r="E24325" t="str">
            <v>47120</v>
          </cell>
          <cell r="F24325" t="str">
            <v>WELD                                123 SWNW 21 2N67W 6</v>
          </cell>
          <cell r="G24325" t="str">
            <v>0</v>
          </cell>
          <cell r="I24325" t="str">
            <v>No</v>
          </cell>
        </row>
        <row r="24326">
          <cell r="A24326" t="str">
            <v>05-123-47873</v>
          </cell>
          <cell r="B24326" t="str">
            <v>12/6/2021</v>
          </cell>
          <cell r="C24326" t="str">
            <v>Full</v>
          </cell>
          <cell r="D24326" t="str">
            <v>KERR MCGEE OIL &amp;amp; GAS ONSHORE LP</v>
          </cell>
          <cell r="E24326" t="str">
            <v>47120</v>
          </cell>
          <cell r="F24326" t="str">
            <v>WELD                                123 SWNW 21 2N67W 6</v>
          </cell>
          <cell r="G24326" t="str">
            <v>2</v>
          </cell>
          <cell r="I24326" t="str">
            <v>No</v>
          </cell>
        </row>
        <row r="24327">
          <cell r="A24327" t="str">
            <v>05-123-47888</v>
          </cell>
          <cell r="B24327" t="str">
            <v>9/10/2021</v>
          </cell>
          <cell r="C24327" t="str">
            <v>Full</v>
          </cell>
          <cell r="D24327" t="str">
            <v>KERR MCGEE OIL &amp;amp; GAS ONSHORE LP</v>
          </cell>
          <cell r="E24327" t="str">
            <v>47120</v>
          </cell>
          <cell r="F24327" t="str">
            <v>WELD                                123 NENW 30 2N65W 6</v>
          </cell>
          <cell r="G24327" t="str">
            <v>1</v>
          </cell>
          <cell r="I24327" t="str">
            <v>No</v>
          </cell>
        </row>
        <row r="24328">
          <cell r="A24328" t="str">
            <v>05-123-47889</v>
          </cell>
          <cell r="B24328" t="str">
            <v>9/10/2021</v>
          </cell>
          <cell r="C24328" t="str">
            <v>Full</v>
          </cell>
          <cell r="D24328" t="str">
            <v>KERR MCGEE OIL &amp;amp; GAS ONSHORE LP</v>
          </cell>
          <cell r="E24328" t="str">
            <v>47120</v>
          </cell>
          <cell r="F24328" t="str">
            <v>WELD                                123 NENW 30 2N65W 6</v>
          </cell>
          <cell r="G24328" t="str">
            <v>1</v>
          </cell>
          <cell r="I24328" t="str">
            <v>No</v>
          </cell>
        </row>
        <row r="24329">
          <cell r="A24329" t="str">
            <v>05-123-47890</v>
          </cell>
          <cell r="B24329" t="str">
            <v>9/10/2021</v>
          </cell>
          <cell r="C24329" t="str">
            <v>Full</v>
          </cell>
          <cell r="D24329" t="str">
            <v>KERR MCGEE OIL &amp;amp; GAS ONSHORE LP</v>
          </cell>
          <cell r="E24329" t="str">
            <v>47120</v>
          </cell>
          <cell r="F24329" t="str">
            <v>WELD                                123 NENW 30 2N65W 6</v>
          </cell>
          <cell r="G24329" t="str">
            <v>0</v>
          </cell>
          <cell r="I24329" t="str">
            <v>No</v>
          </cell>
        </row>
        <row r="24330">
          <cell r="A24330" t="str">
            <v>05-123-47891</v>
          </cell>
          <cell r="B24330" t="str">
            <v>10/27/2021</v>
          </cell>
          <cell r="C24330" t="str">
            <v>Full</v>
          </cell>
          <cell r="D24330" t="str">
            <v>KERR MCGEE OIL &amp;amp; GAS ONSHORE LP</v>
          </cell>
          <cell r="E24330" t="str">
            <v>47120</v>
          </cell>
          <cell r="F24330" t="str">
            <v>WELD                                123 NENW 30 2N65W 6</v>
          </cell>
          <cell r="G24330" t="str">
            <v>6</v>
          </cell>
          <cell r="I24330" t="str">
            <v>No</v>
          </cell>
        </row>
        <row r="24331">
          <cell r="A24331" t="str">
            <v>05-123-47892</v>
          </cell>
          <cell r="B24331" t="str">
            <v>9/10/2021</v>
          </cell>
          <cell r="C24331" t="str">
            <v>Full</v>
          </cell>
          <cell r="D24331" t="str">
            <v>KERR MCGEE OIL &amp;amp; GAS ONSHORE LP</v>
          </cell>
          <cell r="E24331" t="str">
            <v>47120</v>
          </cell>
          <cell r="F24331" t="str">
            <v>WELD                                123 NENW 30 2N65W 6</v>
          </cell>
          <cell r="G24331" t="str">
            <v>0</v>
          </cell>
          <cell r="I24331" t="str">
            <v>No</v>
          </cell>
        </row>
        <row r="24332">
          <cell r="A24332" t="str">
            <v>05-123-47893</v>
          </cell>
          <cell r="B24332" t="str">
            <v>10/27/2021</v>
          </cell>
          <cell r="C24332" t="str">
            <v>Full</v>
          </cell>
          <cell r="D24332" t="str">
            <v>KERR MCGEE OIL &amp;amp; GAS ONSHORE LP</v>
          </cell>
          <cell r="E24332" t="str">
            <v>47120</v>
          </cell>
          <cell r="F24332" t="str">
            <v>WELD                                123 NENW 30 2N65W 6</v>
          </cell>
          <cell r="G24332" t="str">
            <v>2</v>
          </cell>
          <cell r="I24332" t="str">
            <v>No</v>
          </cell>
        </row>
        <row r="24333">
          <cell r="A24333" t="str">
            <v>05-123-47894</v>
          </cell>
          <cell r="B24333" t="str">
            <v>10/27/2021</v>
          </cell>
          <cell r="C24333" t="str">
            <v>Full</v>
          </cell>
          <cell r="D24333" t="str">
            <v>KERR MCGEE OIL &amp;amp; GAS ONSHORE LP</v>
          </cell>
          <cell r="E24333" t="str">
            <v>47120</v>
          </cell>
          <cell r="F24333" t="str">
            <v>WELD                                123 NENW 30 2N65W 6</v>
          </cell>
          <cell r="G24333" t="str">
            <v>2</v>
          </cell>
          <cell r="I24333" t="str">
            <v>No</v>
          </cell>
        </row>
        <row r="24334">
          <cell r="A24334" t="str">
            <v>05-123-47895</v>
          </cell>
          <cell r="B24334" t="str">
            <v>6/10/2021</v>
          </cell>
          <cell r="C24334" t="str">
            <v>Light</v>
          </cell>
          <cell r="D24334" t="str">
            <v>HIGHPOINT OPERATING CORPORATION</v>
          </cell>
          <cell r="E24334" t="str">
            <v>10071</v>
          </cell>
          <cell r="F24334" t="str">
            <v>WELD                                123 SWSW 15 11N63W 6</v>
          </cell>
          <cell r="G24334" t="str">
            <v>0</v>
          </cell>
          <cell r="H24334" t="str">
            <v>0</v>
          </cell>
          <cell r="I24334" t="str">
            <v>No</v>
          </cell>
        </row>
        <row r="24335">
          <cell r="A24335" t="str">
            <v>05-123-47895</v>
          </cell>
          <cell r="B24335" t="str">
            <v>2/7/2022</v>
          </cell>
          <cell r="C24335" t="str">
            <v>Light</v>
          </cell>
          <cell r="D24335" t="str">
            <v>HIGHPOINT OPERATING CORPORATION</v>
          </cell>
          <cell r="E24335" t="str">
            <v>10071</v>
          </cell>
          <cell r="F24335" t="str">
            <v>WELD                                123 SWSW 15 11N63W 6</v>
          </cell>
          <cell r="G24335" t="str">
            <v>0</v>
          </cell>
          <cell r="H24335" t="str">
            <v>0</v>
          </cell>
          <cell r="I24335" t="str">
            <v>No</v>
          </cell>
        </row>
        <row r="24336">
          <cell r="A24336" t="str">
            <v>05-123-47897</v>
          </cell>
          <cell r="B24336" t="str">
            <v>7/6/2021</v>
          </cell>
          <cell r="C24336" t="str">
            <v>Form 17</v>
          </cell>
          <cell r="D24336" t="str">
            <v xml:space="preserve">CUB CREEK ENERGY                                  </v>
          </cell>
          <cell r="E24336" t="str">
            <v>10542</v>
          </cell>
          <cell r="F24336" t="str">
            <v>WELD                                123 SWNE 30 3N68W 6</v>
          </cell>
          <cell r="G24336" t="str">
            <v>0</v>
          </cell>
          <cell r="H24336" t="str">
            <v xml:space="preserve">0     </v>
          </cell>
          <cell r="I24336" t="str">
            <v>No</v>
          </cell>
        </row>
        <row r="24337">
          <cell r="A24337" t="str">
            <v>05-123-47897</v>
          </cell>
          <cell r="B24337" t="str">
            <v>12/22/2021</v>
          </cell>
          <cell r="C24337" t="str">
            <v>Form 17</v>
          </cell>
          <cell r="D24337" t="str">
            <v xml:space="preserve">CUB CREEK ENERGY                                  </v>
          </cell>
          <cell r="E24337" t="str">
            <v>10542</v>
          </cell>
          <cell r="F24337" t="str">
            <v>WELD                                123 SWNE 30 3N68W 6</v>
          </cell>
          <cell r="G24337" t="str">
            <v>3</v>
          </cell>
          <cell r="H24337" t="str">
            <v xml:space="preserve">0     </v>
          </cell>
          <cell r="I24337" t="str">
            <v>No</v>
          </cell>
        </row>
        <row r="24338">
          <cell r="A24338" t="str">
            <v>05-123-47899</v>
          </cell>
          <cell r="B24338" t="str">
            <v>7/6/2021</v>
          </cell>
          <cell r="C24338" t="str">
            <v>Form 17</v>
          </cell>
          <cell r="D24338" t="str">
            <v xml:space="preserve">CUB CREEK ENERGY                                  </v>
          </cell>
          <cell r="E24338" t="str">
            <v>10542</v>
          </cell>
          <cell r="F24338" t="str">
            <v>WELD                                123 SWNE 30 3N68W 6</v>
          </cell>
          <cell r="G24338" t="str">
            <v>0</v>
          </cell>
          <cell r="H24338" t="str">
            <v xml:space="preserve">0     </v>
          </cell>
          <cell r="I24338" t="str">
            <v>No</v>
          </cell>
        </row>
        <row r="24339">
          <cell r="A24339" t="str">
            <v>05-123-47899</v>
          </cell>
          <cell r="B24339" t="str">
            <v>12/22/2021</v>
          </cell>
          <cell r="C24339" t="str">
            <v>Form 17</v>
          </cell>
          <cell r="D24339" t="str">
            <v xml:space="preserve">CUB CREEK ENERGY                                  </v>
          </cell>
          <cell r="E24339" t="str">
            <v>10542</v>
          </cell>
          <cell r="F24339" t="str">
            <v>WELD                                123 SWNE 30 3N68W 6</v>
          </cell>
          <cell r="G24339" t="str">
            <v>0</v>
          </cell>
          <cell r="H24339" t="str">
            <v xml:space="preserve">0     </v>
          </cell>
          <cell r="I24339" t="str">
            <v>No</v>
          </cell>
        </row>
        <row r="24340">
          <cell r="A24340" t="str">
            <v>05-123-47900</v>
          </cell>
          <cell r="B24340" t="str">
            <v>7/6/2021</v>
          </cell>
          <cell r="C24340" t="str">
            <v>Form 17</v>
          </cell>
          <cell r="D24340" t="str">
            <v xml:space="preserve">CUB CREEK ENERGY                                  </v>
          </cell>
          <cell r="E24340" t="str">
            <v>10542</v>
          </cell>
          <cell r="F24340" t="str">
            <v>WELD                                123 SWNE 30 3N68W 6</v>
          </cell>
          <cell r="G24340" t="str">
            <v>0</v>
          </cell>
          <cell r="H24340" t="str">
            <v xml:space="preserve">0     </v>
          </cell>
          <cell r="I24340" t="str">
            <v>No</v>
          </cell>
        </row>
        <row r="24341">
          <cell r="A24341" t="str">
            <v>05-123-47900</v>
          </cell>
          <cell r="B24341" t="str">
            <v>12/17/2021</v>
          </cell>
          <cell r="C24341" t="str">
            <v>Form 17</v>
          </cell>
          <cell r="D24341" t="str">
            <v xml:space="preserve">CUB CREEK ENERGY                                  </v>
          </cell>
          <cell r="E24341" t="str">
            <v>10542</v>
          </cell>
          <cell r="F24341" t="str">
            <v>WELD                                123 SWNE 30 3N68W 6</v>
          </cell>
          <cell r="G24341" t="str">
            <v>17</v>
          </cell>
          <cell r="H24341" t="str">
            <v xml:space="preserve">0     </v>
          </cell>
          <cell r="I24341" t="str">
            <v>No</v>
          </cell>
        </row>
        <row r="24342">
          <cell r="A24342" t="str">
            <v>05-123-47902</v>
          </cell>
          <cell r="B24342" t="str">
            <v>7/6/2021</v>
          </cell>
          <cell r="C24342" t="str">
            <v>Form 17</v>
          </cell>
          <cell r="D24342" t="str">
            <v xml:space="preserve">CUB CREEK ENERGY                                  </v>
          </cell>
          <cell r="E24342" t="str">
            <v>10542</v>
          </cell>
          <cell r="F24342" t="str">
            <v>WELD                                123 SWNE 30 3N68W 6</v>
          </cell>
          <cell r="G24342" t="str">
            <v>0</v>
          </cell>
          <cell r="H24342" t="str">
            <v xml:space="preserve">0     </v>
          </cell>
          <cell r="I24342" t="str">
            <v>No</v>
          </cell>
        </row>
        <row r="24343">
          <cell r="A24343" t="str">
            <v>05-123-47902</v>
          </cell>
          <cell r="B24343" t="str">
            <v>12/17/2021</v>
          </cell>
          <cell r="C24343" t="str">
            <v>Form 17</v>
          </cell>
          <cell r="D24343" t="str">
            <v xml:space="preserve">CUB CREEK ENERGY                                  </v>
          </cell>
          <cell r="E24343" t="str">
            <v>10542</v>
          </cell>
          <cell r="F24343" t="str">
            <v>WELD                                123 SWNE 30 3N68W 6</v>
          </cell>
          <cell r="G24343" t="str">
            <v>0</v>
          </cell>
          <cell r="H24343" t="str">
            <v xml:space="preserve">0     </v>
          </cell>
          <cell r="I24343" t="str">
            <v>No</v>
          </cell>
        </row>
        <row r="24344">
          <cell r="A24344" t="str">
            <v>05-123-47903</v>
          </cell>
          <cell r="B24344" t="str">
            <v>7/6/2021</v>
          </cell>
          <cell r="C24344" t="str">
            <v>Form 17</v>
          </cell>
          <cell r="D24344" t="str">
            <v xml:space="preserve">CUB CREEK ENERGY                                  </v>
          </cell>
          <cell r="E24344" t="str">
            <v>10542</v>
          </cell>
          <cell r="F24344" t="str">
            <v>WELD                                123 SWNE 30 3N68W 6</v>
          </cell>
          <cell r="G24344" t="str">
            <v>0</v>
          </cell>
          <cell r="H24344" t="str">
            <v xml:space="preserve">0     </v>
          </cell>
          <cell r="I24344" t="str">
            <v>No</v>
          </cell>
        </row>
        <row r="24345">
          <cell r="A24345" t="str">
            <v>05-123-47903</v>
          </cell>
          <cell r="B24345" t="str">
            <v>12/17/2021</v>
          </cell>
          <cell r="C24345" t="str">
            <v>Form 17</v>
          </cell>
          <cell r="D24345" t="str">
            <v xml:space="preserve">CUB CREEK ENERGY                                  </v>
          </cell>
          <cell r="E24345" t="str">
            <v>10542</v>
          </cell>
          <cell r="F24345" t="str">
            <v>WELD                                123 SWNE 30 3N68W 6</v>
          </cell>
          <cell r="G24345" t="str">
            <v>0</v>
          </cell>
          <cell r="H24345" t="str">
            <v xml:space="preserve">0     </v>
          </cell>
          <cell r="I24345" t="str">
            <v>No</v>
          </cell>
        </row>
        <row r="24346">
          <cell r="A24346" t="str">
            <v>05-123-47904</v>
          </cell>
          <cell r="B24346" t="str">
            <v>7/6/2021</v>
          </cell>
          <cell r="C24346" t="str">
            <v>Form 17</v>
          </cell>
          <cell r="D24346" t="str">
            <v xml:space="preserve">CUB CREEK ENERGY                                  </v>
          </cell>
          <cell r="E24346" t="str">
            <v>10542</v>
          </cell>
          <cell r="F24346" t="str">
            <v>WELD                                123 SWNE 30 3N68W 6</v>
          </cell>
          <cell r="G24346" t="str">
            <v>0</v>
          </cell>
          <cell r="H24346" t="str">
            <v xml:space="preserve">0     </v>
          </cell>
          <cell r="I24346" t="str">
            <v>No</v>
          </cell>
        </row>
        <row r="24347">
          <cell r="A24347" t="str">
            <v>05-123-47904</v>
          </cell>
          <cell r="B24347" t="str">
            <v>12/22/2021</v>
          </cell>
          <cell r="C24347" t="str">
            <v>Form 17</v>
          </cell>
          <cell r="D24347" t="str">
            <v xml:space="preserve">CUB CREEK ENERGY                                  </v>
          </cell>
          <cell r="E24347" t="str">
            <v>10542</v>
          </cell>
          <cell r="F24347" t="str">
            <v>WELD                                123 SWNE 30 3N68W 6</v>
          </cell>
          <cell r="G24347" t="str">
            <v>0</v>
          </cell>
          <cell r="H24347" t="str">
            <v xml:space="preserve">0     </v>
          </cell>
          <cell r="I24347" t="str">
            <v>No</v>
          </cell>
        </row>
        <row r="24348">
          <cell r="A24348" t="str">
            <v>05-123-47905</v>
          </cell>
          <cell r="B24348" t="str">
            <v>7/6/2021</v>
          </cell>
          <cell r="C24348" t="str">
            <v>Form 17</v>
          </cell>
          <cell r="D24348" t="str">
            <v xml:space="preserve">CUB CREEK ENERGY                                  </v>
          </cell>
          <cell r="E24348" t="str">
            <v>10542</v>
          </cell>
          <cell r="F24348" t="str">
            <v>WELD                                123 SWNE 30 3N68W 6</v>
          </cell>
          <cell r="G24348" t="str">
            <v>0</v>
          </cell>
          <cell r="H24348" t="str">
            <v xml:space="preserve">0     </v>
          </cell>
          <cell r="I24348" t="str">
            <v>No</v>
          </cell>
        </row>
        <row r="24349">
          <cell r="A24349" t="str">
            <v>05-123-47905</v>
          </cell>
          <cell r="B24349" t="str">
            <v>12/23/2021</v>
          </cell>
          <cell r="C24349" t="str">
            <v>Form 17</v>
          </cell>
          <cell r="D24349" t="str">
            <v xml:space="preserve">CUB CREEK ENERGY                                  </v>
          </cell>
          <cell r="E24349" t="str">
            <v>10542</v>
          </cell>
          <cell r="F24349" t="str">
            <v>WELD                                123 SWNE 30 3N68W 6</v>
          </cell>
          <cell r="G24349" t="str">
            <v>26</v>
          </cell>
          <cell r="H24349" t="str">
            <v xml:space="preserve">0     </v>
          </cell>
          <cell r="I24349" t="str">
            <v>No</v>
          </cell>
        </row>
        <row r="24350">
          <cell r="A24350" t="str">
            <v>05-123-47908</v>
          </cell>
          <cell r="B24350" t="str">
            <v>7/6/2021</v>
          </cell>
          <cell r="C24350" t="str">
            <v>Form 17</v>
          </cell>
          <cell r="D24350" t="str">
            <v xml:space="preserve">CUB CREEK ENERGY                                  </v>
          </cell>
          <cell r="E24350" t="str">
            <v>10542</v>
          </cell>
          <cell r="F24350" t="str">
            <v>WELD                                123 SWNE 30 3N68W 6</v>
          </cell>
          <cell r="G24350" t="str">
            <v>0</v>
          </cell>
          <cell r="H24350" t="str">
            <v xml:space="preserve">0     </v>
          </cell>
          <cell r="I24350" t="str">
            <v>No</v>
          </cell>
        </row>
        <row r="24351">
          <cell r="A24351" t="str">
            <v>05-123-47908</v>
          </cell>
          <cell r="B24351" t="str">
            <v>12/22/2021</v>
          </cell>
          <cell r="C24351" t="str">
            <v>Form 17</v>
          </cell>
          <cell r="D24351" t="str">
            <v xml:space="preserve">CUB CREEK ENERGY                                  </v>
          </cell>
          <cell r="E24351" t="str">
            <v>10542</v>
          </cell>
          <cell r="F24351" t="str">
            <v>WELD                                123 SWNE 30 3N68W 6</v>
          </cell>
          <cell r="G24351" t="str">
            <v>0</v>
          </cell>
          <cell r="H24351" t="str">
            <v xml:space="preserve">0     </v>
          </cell>
          <cell r="I24351" t="str">
            <v>No</v>
          </cell>
        </row>
        <row r="24352">
          <cell r="A24352" t="str">
            <v>05-123-47910</v>
          </cell>
          <cell r="B24352" t="str">
            <v>7/6/2021</v>
          </cell>
          <cell r="C24352" t="str">
            <v>Form 17</v>
          </cell>
          <cell r="D24352" t="str">
            <v xml:space="preserve">CUB CREEK ENERGY                                  </v>
          </cell>
          <cell r="E24352" t="str">
            <v>10542</v>
          </cell>
          <cell r="F24352" t="str">
            <v>WELD                                123 SWNE 30 3N68W 6</v>
          </cell>
          <cell r="G24352" t="str">
            <v>0</v>
          </cell>
          <cell r="H24352" t="str">
            <v xml:space="preserve">0     </v>
          </cell>
          <cell r="I24352" t="str">
            <v>No</v>
          </cell>
        </row>
        <row r="24353">
          <cell r="A24353" t="str">
            <v>05-123-47910</v>
          </cell>
          <cell r="B24353" t="str">
            <v>12/23/2021</v>
          </cell>
          <cell r="C24353" t="str">
            <v>Form 17</v>
          </cell>
          <cell r="D24353" t="str">
            <v xml:space="preserve">CUB CREEK ENERGY                                  </v>
          </cell>
          <cell r="E24353" t="str">
            <v>10542</v>
          </cell>
          <cell r="F24353" t="str">
            <v>WELD                                123 SWNE 30 3N68W 6</v>
          </cell>
          <cell r="G24353" t="str">
            <v>11</v>
          </cell>
          <cell r="H24353" t="str">
            <v xml:space="preserve">0     </v>
          </cell>
          <cell r="I24353" t="str">
            <v>No</v>
          </cell>
        </row>
        <row r="24354">
          <cell r="A24354" t="str">
            <v>05-123-47912</v>
          </cell>
          <cell r="B24354" t="str">
            <v>7/6/2021</v>
          </cell>
          <cell r="C24354" t="str">
            <v>Form 17</v>
          </cell>
          <cell r="D24354" t="str">
            <v xml:space="preserve">CUB CREEK ENERGY                                  </v>
          </cell>
          <cell r="E24354" t="str">
            <v>10542</v>
          </cell>
          <cell r="F24354" t="str">
            <v>WELD                                123 SWNE 30 3N68W 6</v>
          </cell>
          <cell r="G24354" t="str">
            <v>0</v>
          </cell>
          <cell r="H24354" t="str">
            <v xml:space="preserve">0     </v>
          </cell>
          <cell r="I24354" t="str">
            <v>No</v>
          </cell>
        </row>
        <row r="24355">
          <cell r="A24355" t="str">
            <v>05-123-47912</v>
          </cell>
          <cell r="B24355" t="str">
            <v>12/23/2021</v>
          </cell>
          <cell r="C24355" t="str">
            <v>Form 17</v>
          </cell>
          <cell r="D24355" t="str">
            <v xml:space="preserve">CUB CREEK ENERGY                                  </v>
          </cell>
          <cell r="E24355" t="str">
            <v>10542</v>
          </cell>
          <cell r="F24355" t="str">
            <v>WELD                                123 SWNE 30 3N68W 6</v>
          </cell>
          <cell r="G24355" t="str">
            <v>2</v>
          </cell>
          <cell r="H24355" t="str">
            <v xml:space="preserve">0     </v>
          </cell>
          <cell r="I24355" t="str">
            <v>No</v>
          </cell>
        </row>
        <row r="24356">
          <cell r="A24356" t="str">
            <v>05-123-47913</v>
          </cell>
          <cell r="B24356" t="str">
            <v>7/6/2021</v>
          </cell>
          <cell r="C24356" t="str">
            <v>Form 17</v>
          </cell>
          <cell r="D24356" t="str">
            <v xml:space="preserve">CUB CREEK ENERGY                                  </v>
          </cell>
          <cell r="E24356" t="str">
            <v>10542</v>
          </cell>
          <cell r="F24356" t="str">
            <v>WELD                                123 SWNE 30 3N68W 6</v>
          </cell>
          <cell r="G24356" t="str">
            <v>0</v>
          </cell>
          <cell r="H24356" t="str">
            <v xml:space="preserve">0     </v>
          </cell>
          <cell r="I24356" t="str">
            <v>No</v>
          </cell>
        </row>
        <row r="24357">
          <cell r="A24357" t="str">
            <v>05-123-47913</v>
          </cell>
          <cell r="B24357" t="str">
            <v>12/22/2021</v>
          </cell>
          <cell r="C24357" t="str">
            <v>Form 17</v>
          </cell>
          <cell r="D24357" t="str">
            <v xml:space="preserve">CUB CREEK ENERGY                                  </v>
          </cell>
          <cell r="E24357" t="str">
            <v>10542</v>
          </cell>
          <cell r="F24357" t="str">
            <v>WELD                                123 SWNE 30 3N68W 6</v>
          </cell>
          <cell r="G24357" t="str">
            <v>115</v>
          </cell>
          <cell r="H24357" t="str">
            <v xml:space="preserve">0     </v>
          </cell>
          <cell r="I24357" t="str">
            <v>No</v>
          </cell>
        </row>
        <row r="24358">
          <cell r="A24358" t="str">
            <v>05-123-47913</v>
          </cell>
          <cell r="B24358" t="str">
            <v>3/11/2022</v>
          </cell>
          <cell r="C24358" t="str">
            <v>Form 17</v>
          </cell>
          <cell r="D24358" t="str">
            <v xml:space="preserve">CUB CREEK ENERGY                                  </v>
          </cell>
          <cell r="E24358" t="str">
            <v>10542</v>
          </cell>
          <cell r="F24358" t="str">
            <v>WELD                                123 SWNE 30 3N68W 6</v>
          </cell>
          <cell r="G24358" t="str">
            <v>0</v>
          </cell>
          <cell r="H24358" t="str">
            <v xml:space="preserve">0     </v>
          </cell>
          <cell r="I24358" t="str">
            <v>No</v>
          </cell>
        </row>
        <row r="24359">
          <cell r="A24359" t="str">
            <v>05-123-47914</v>
          </cell>
          <cell r="B24359" t="str">
            <v>7/6/2021</v>
          </cell>
          <cell r="C24359" t="str">
            <v>Form 17</v>
          </cell>
          <cell r="D24359" t="str">
            <v xml:space="preserve">CUB CREEK ENERGY                                  </v>
          </cell>
          <cell r="E24359" t="str">
            <v>10542</v>
          </cell>
          <cell r="F24359" t="str">
            <v>WELD                                123 SWNE 30 3N68W 6</v>
          </cell>
          <cell r="G24359" t="str">
            <v>0</v>
          </cell>
          <cell r="H24359" t="str">
            <v xml:space="preserve">0     </v>
          </cell>
          <cell r="I24359" t="str">
            <v>No</v>
          </cell>
        </row>
        <row r="24360">
          <cell r="A24360" t="str">
            <v>05-123-47914</v>
          </cell>
          <cell r="B24360" t="str">
            <v>12/17/2021</v>
          </cell>
          <cell r="C24360" t="str">
            <v>Form 17</v>
          </cell>
          <cell r="D24360" t="str">
            <v xml:space="preserve">CUB CREEK ENERGY                                  </v>
          </cell>
          <cell r="E24360" t="str">
            <v>10542</v>
          </cell>
          <cell r="F24360" t="str">
            <v>WELD                                123 SWNE 30 3N68W 6</v>
          </cell>
          <cell r="G24360" t="str">
            <v>0</v>
          </cell>
          <cell r="H24360" t="str">
            <v xml:space="preserve">0     </v>
          </cell>
          <cell r="I24360" t="str">
            <v>No</v>
          </cell>
        </row>
        <row r="24361">
          <cell r="A24361" t="str">
            <v>05-123-47916</v>
          </cell>
          <cell r="B24361" t="str">
            <v>7/28/2021</v>
          </cell>
          <cell r="C24361" t="str">
            <v>Form 17</v>
          </cell>
          <cell r="D24361" t="str">
            <v xml:space="preserve">BISON OIL &amp;amp; GAS II LLC                            </v>
          </cell>
          <cell r="E24361" t="str">
            <v>10661</v>
          </cell>
          <cell r="F24361" t="str">
            <v>WELD                                123 SWNW 17 8N60W 6</v>
          </cell>
          <cell r="G24361" t="str">
            <v>0</v>
          </cell>
          <cell r="H24361" t="str">
            <v xml:space="preserve">0     </v>
          </cell>
          <cell r="I24361" t="str">
            <v>No</v>
          </cell>
        </row>
        <row r="24362">
          <cell r="A24362" t="str">
            <v>05-123-47916</v>
          </cell>
          <cell r="B24362" t="str">
            <v>11/6/2021</v>
          </cell>
          <cell r="C24362" t="str">
            <v>Form 17</v>
          </cell>
          <cell r="D24362" t="str">
            <v xml:space="preserve">BISON OIL &amp;amp; GAS II LLC                            </v>
          </cell>
          <cell r="E24362" t="str">
            <v>10661</v>
          </cell>
          <cell r="F24362" t="str">
            <v>WELD                                123 SWNW 17 8N60W 6</v>
          </cell>
          <cell r="G24362" t="str">
            <v>0</v>
          </cell>
          <cell r="H24362" t="str">
            <v xml:space="preserve">0     </v>
          </cell>
          <cell r="I24362" t="str">
            <v>No</v>
          </cell>
        </row>
        <row r="24363">
          <cell r="A24363" t="str">
            <v>05-123-47917</v>
          </cell>
          <cell r="B24363" t="str">
            <v>7/28/2021</v>
          </cell>
          <cell r="C24363" t="str">
            <v>Form 17</v>
          </cell>
          <cell r="D24363" t="str">
            <v xml:space="preserve">BISON OIL &amp;amp; GAS II LLC                            </v>
          </cell>
          <cell r="E24363" t="str">
            <v>10661</v>
          </cell>
          <cell r="F24363" t="str">
            <v>WELD                                123 SWNE 17 8N60W 6</v>
          </cell>
          <cell r="G24363" t="str">
            <v>0</v>
          </cell>
          <cell r="H24363" t="str">
            <v xml:space="preserve">0     </v>
          </cell>
          <cell r="I24363" t="str">
            <v>No</v>
          </cell>
        </row>
        <row r="24364">
          <cell r="A24364" t="str">
            <v>05-123-47917</v>
          </cell>
          <cell r="B24364" t="str">
            <v>11/6/2021</v>
          </cell>
          <cell r="C24364" t="str">
            <v>Form 17</v>
          </cell>
          <cell r="D24364" t="str">
            <v xml:space="preserve">BISON OIL &amp;amp; GAS II LLC                            </v>
          </cell>
          <cell r="E24364" t="str">
            <v>10661</v>
          </cell>
          <cell r="F24364" t="str">
            <v>WELD                                123 SWNE 17 8N60W 6</v>
          </cell>
          <cell r="G24364" t="str">
            <v>18</v>
          </cell>
          <cell r="H24364" t="str">
            <v xml:space="preserve">0     </v>
          </cell>
          <cell r="I24364" t="str">
            <v>No</v>
          </cell>
        </row>
        <row r="24365">
          <cell r="A24365" t="str">
            <v>05-123-47919</v>
          </cell>
          <cell r="B24365" t="str">
            <v>7/28/2021</v>
          </cell>
          <cell r="C24365" t="str">
            <v>Form 17</v>
          </cell>
          <cell r="D24365" t="str">
            <v xml:space="preserve">BISON OIL &amp;amp; GAS II LLC                            </v>
          </cell>
          <cell r="E24365" t="str">
            <v>10661</v>
          </cell>
          <cell r="F24365" t="str">
            <v>WELD                                123 SWNE 17 8N60W 6</v>
          </cell>
          <cell r="G24365" t="str">
            <v>0</v>
          </cell>
          <cell r="H24365" t="str">
            <v xml:space="preserve">0     </v>
          </cell>
          <cell r="I24365" t="str">
            <v>No</v>
          </cell>
        </row>
        <row r="24366">
          <cell r="A24366" t="str">
            <v>05-123-47919</v>
          </cell>
          <cell r="B24366" t="str">
            <v>12/15/2021</v>
          </cell>
          <cell r="C24366" t="str">
            <v>Form 17</v>
          </cell>
          <cell r="D24366" t="str">
            <v xml:space="preserve">BISON OIL &amp;amp; GAS II LLC                            </v>
          </cell>
          <cell r="E24366" t="str">
            <v>10661</v>
          </cell>
          <cell r="F24366" t="str">
            <v>WELD                                123 SWNE 17 8N60W 6</v>
          </cell>
          <cell r="G24366" t="str">
            <v>50</v>
          </cell>
          <cell r="H24366" t="str">
            <v xml:space="preserve">0     </v>
          </cell>
          <cell r="I24366" t="str">
            <v>No</v>
          </cell>
        </row>
        <row r="24367">
          <cell r="A24367" t="str">
            <v>05-123-47921</v>
          </cell>
          <cell r="B24367" t="str">
            <v>7/28/2021</v>
          </cell>
          <cell r="C24367" t="str">
            <v>Form 17</v>
          </cell>
          <cell r="D24367" t="str">
            <v xml:space="preserve">BISON OIL &amp;amp; GAS II LLC                            </v>
          </cell>
          <cell r="E24367" t="str">
            <v>10661</v>
          </cell>
          <cell r="F24367" t="str">
            <v>WELD                                123 SWNE 17 8N60W 6</v>
          </cell>
          <cell r="G24367" t="str">
            <v>0</v>
          </cell>
          <cell r="H24367" t="str">
            <v xml:space="preserve">0     </v>
          </cell>
          <cell r="I24367" t="str">
            <v>No</v>
          </cell>
        </row>
        <row r="24368">
          <cell r="A24368" t="str">
            <v>05-123-47921</v>
          </cell>
          <cell r="B24368" t="str">
            <v>12/15/2021</v>
          </cell>
          <cell r="C24368" t="str">
            <v>Form 17</v>
          </cell>
          <cell r="D24368" t="str">
            <v xml:space="preserve">BISON OIL &amp;amp; GAS II LLC                            </v>
          </cell>
          <cell r="E24368" t="str">
            <v>10661</v>
          </cell>
          <cell r="F24368" t="str">
            <v>WELD                                123 SWNE 17 8N60W 6</v>
          </cell>
          <cell r="G24368" t="str">
            <v>26</v>
          </cell>
          <cell r="H24368" t="str">
            <v xml:space="preserve">0     </v>
          </cell>
          <cell r="I24368" t="str">
            <v>No</v>
          </cell>
        </row>
        <row r="24369">
          <cell r="A24369" t="str">
            <v>05-123-47931</v>
          </cell>
          <cell r="B24369" t="str">
            <v>2/16/2021</v>
          </cell>
          <cell r="C24369" t="str">
            <v>Form 17</v>
          </cell>
          <cell r="D24369" t="str">
            <v xml:space="preserve">PDC ENERGY INC                                    </v>
          </cell>
          <cell r="E24369" t="str">
            <v>69175</v>
          </cell>
          <cell r="F24369" t="str">
            <v>WELD                                123 NWNW 1 3N66W 6</v>
          </cell>
          <cell r="G24369" t="str">
            <v>0</v>
          </cell>
          <cell r="H24369" t="str">
            <v xml:space="preserve">0     </v>
          </cell>
          <cell r="I24369" t="str">
            <v>No</v>
          </cell>
        </row>
        <row r="24370">
          <cell r="A24370" t="str">
            <v>05-123-47931</v>
          </cell>
          <cell r="B24370" t="str">
            <v>2/16/2021</v>
          </cell>
          <cell r="C24370" t="str">
            <v>Form 17</v>
          </cell>
          <cell r="D24370" t="str">
            <v xml:space="preserve">PDC ENERGY INC                                    </v>
          </cell>
          <cell r="E24370" t="str">
            <v>69175</v>
          </cell>
          <cell r="F24370" t="str">
            <v>WELD                                123 NWNW 1 3N66W 6</v>
          </cell>
          <cell r="G24370" t="str">
            <v>150</v>
          </cell>
          <cell r="H24370" t="str">
            <v xml:space="preserve">0     </v>
          </cell>
          <cell r="I24370" t="str">
            <v>No</v>
          </cell>
        </row>
        <row r="24371">
          <cell r="A24371" t="str">
            <v>05-123-47931</v>
          </cell>
          <cell r="B24371" t="str">
            <v>5/25/2021</v>
          </cell>
          <cell r="C24371" t="str">
            <v>Form 17</v>
          </cell>
          <cell r="D24371" t="str">
            <v xml:space="preserve">PDC ENERGY INC                                    </v>
          </cell>
          <cell r="E24371" t="str">
            <v>69175</v>
          </cell>
          <cell r="F24371" t="str">
            <v>WELD                                123 NWNW 1 3N66W 6</v>
          </cell>
          <cell r="G24371" t="str">
            <v>0</v>
          </cell>
          <cell r="H24371" t="str">
            <v xml:space="preserve">0     </v>
          </cell>
          <cell r="I24371" t="str">
            <v>No</v>
          </cell>
        </row>
        <row r="24372">
          <cell r="A24372" t="str">
            <v>05-123-47931</v>
          </cell>
          <cell r="B24372" t="str">
            <v>7/14/2021</v>
          </cell>
          <cell r="C24372" t="str">
            <v>Form 17</v>
          </cell>
          <cell r="D24372" t="str">
            <v xml:space="preserve">PDC ENERGY INC                                    </v>
          </cell>
          <cell r="E24372" t="str">
            <v>69175</v>
          </cell>
          <cell r="F24372" t="str">
            <v>WELD                                123 NWNW 1 3N66W 6</v>
          </cell>
          <cell r="G24372" t="str">
            <v>45</v>
          </cell>
          <cell r="H24372" t="str">
            <v xml:space="preserve">0     </v>
          </cell>
          <cell r="I24372" t="str">
            <v>No</v>
          </cell>
        </row>
        <row r="24373">
          <cell r="A24373" t="str">
            <v>05-123-47931</v>
          </cell>
          <cell r="B24373" t="str">
            <v>2/8/2022</v>
          </cell>
          <cell r="C24373" t="str">
            <v>Form 17</v>
          </cell>
          <cell r="D24373" t="str">
            <v xml:space="preserve">PDC ENERGY INC                                    </v>
          </cell>
          <cell r="E24373" t="str">
            <v>69175</v>
          </cell>
          <cell r="F24373" t="str">
            <v>WELD                                123 NWNW 1 3N66W 6</v>
          </cell>
          <cell r="G24373" t="str">
            <v>275</v>
          </cell>
          <cell r="H24373" t="str">
            <v xml:space="preserve">0     </v>
          </cell>
          <cell r="I24373" t="str">
            <v>Yes</v>
          </cell>
        </row>
        <row r="24374">
          <cell r="A24374" t="str">
            <v>05-123-47932</v>
          </cell>
          <cell r="B24374" t="str">
            <v>2/16/2021</v>
          </cell>
          <cell r="C24374" t="str">
            <v>Form 17</v>
          </cell>
          <cell r="D24374" t="str">
            <v xml:space="preserve">PDC ENERGY INC                                    </v>
          </cell>
          <cell r="E24374" t="str">
            <v>69175</v>
          </cell>
          <cell r="F24374" t="str">
            <v>WELD                                123 NWNW 1 3N66W 6</v>
          </cell>
          <cell r="G24374" t="str">
            <v>0</v>
          </cell>
          <cell r="H24374" t="str">
            <v xml:space="preserve">0     </v>
          </cell>
          <cell r="I24374" t="str">
            <v>No</v>
          </cell>
        </row>
        <row r="24375">
          <cell r="A24375" t="str">
            <v>05-123-47932</v>
          </cell>
          <cell r="B24375" t="str">
            <v>2/16/2021</v>
          </cell>
          <cell r="C24375" t="str">
            <v>Form 17</v>
          </cell>
          <cell r="D24375" t="str">
            <v xml:space="preserve">PDC ENERGY INC                                    </v>
          </cell>
          <cell r="E24375" t="str">
            <v>69175</v>
          </cell>
          <cell r="F24375" t="str">
            <v>WELD                                123 NWNW 1 3N66W 6</v>
          </cell>
          <cell r="G24375" t="str">
            <v>295</v>
          </cell>
          <cell r="H24375" t="str">
            <v xml:space="preserve">0     </v>
          </cell>
          <cell r="I24375" t="str">
            <v>No</v>
          </cell>
        </row>
        <row r="24376">
          <cell r="A24376" t="str">
            <v>05-123-47932</v>
          </cell>
          <cell r="B24376" t="str">
            <v>5/25/2021</v>
          </cell>
          <cell r="C24376" t="str">
            <v>Form 17</v>
          </cell>
          <cell r="D24376" t="str">
            <v xml:space="preserve">PDC ENERGY INC                                    </v>
          </cell>
          <cell r="E24376" t="str">
            <v>69175</v>
          </cell>
          <cell r="F24376" t="str">
            <v>WELD                                123 NWNW 1 3N66W 6</v>
          </cell>
          <cell r="G24376" t="str">
            <v>0</v>
          </cell>
          <cell r="H24376" t="str">
            <v xml:space="preserve">0     </v>
          </cell>
          <cell r="I24376" t="str">
            <v>Yes</v>
          </cell>
        </row>
        <row r="24377">
          <cell r="A24377" t="str">
            <v>05-123-47932</v>
          </cell>
          <cell r="B24377" t="str">
            <v>7/14/2021</v>
          </cell>
          <cell r="C24377" t="str">
            <v>Form 17</v>
          </cell>
          <cell r="D24377" t="str">
            <v xml:space="preserve">PDC ENERGY INC                                    </v>
          </cell>
          <cell r="E24377" t="str">
            <v>69175</v>
          </cell>
          <cell r="F24377" t="str">
            <v>WELD                                123 NWNW 1 3N66W 6</v>
          </cell>
          <cell r="G24377" t="str">
            <v>230</v>
          </cell>
          <cell r="H24377" t="str">
            <v xml:space="preserve">0     </v>
          </cell>
          <cell r="I24377" t="str">
            <v>No</v>
          </cell>
        </row>
        <row r="24378">
          <cell r="A24378" t="str">
            <v>05-123-47932</v>
          </cell>
          <cell r="B24378" t="str">
            <v>2/8/2022</v>
          </cell>
          <cell r="C24378" t="str">
            <v>Form 17</v>
          </cell>
          <cell r="D24378" t="str">
            <v xml:space="preserve">PDC ENERGY INC                                    </v>
          </cell>
          <cell r="E24378" t="str">
            <v>69175</v>
          </cell>
          <cell r="F24378" t="str">
            <v>WELD                                123 NWNW 1 3N66W 6</v>
          </cell>
          <cell r="G24378" t="str">
            <v>580</v>
          </cell>
          <cell r="H24378" t="str">
            <v xml:space="preserve">10    </v>
          </cell>
          <cell r="I24378" t="str">
            <v>Yes</v>
          </cell>
        </row>
        <row r="24379">
          <cell r="A24379" t="str">
            <v>05-123-47933</v>
          </cell>
          <cell r="B24379" t="str">
            <v>2/16/2021</v>
          </cell>
          <cell r="C24379" t="str">
            <v>Form 17</v>
          </cell>
          <cell r="D24379" t="str">
            <v xml:space="preserve">PDC ENERGY INC                                    </v>
          </cell>
          <cell r="E24379" t="str">
            <v>69175</v>
          </cell>
          <cell r="F24379" t="str">
            <v>WELD                                123 NWNW 1 3N66W 6</v>
          </cell>
          <cell r="G24379" t="str">
            <v>0</v>
          </cell>
          <cell r="H24379" t="str">
            <v xml:space="preserve">0     </v>
          </cell>
          <cell r="I24379" t="str">
            <v>No</v>
          </cell>
        </row>
        <row r="24380">
          <cell r="A24380" t="str">
            <v>05-123-47933</v>
          </cell>
          <cell r="B24380" t="str">
            <v>2/16/2021</v>
          </cell>
          <cell r="C24380" t="str">
            <v>Form 17</v>
          </cell>
          <cell r="D24380" t="str">
            <v xml:space="preserve">PDC ENERGY INC                                    </v>
          </cell>
          <cell r="E24380" t="str">
            <v>69175</v>
          </cell>
          <cell r="F24380" t="str">
            <v>WELD                                123 NWNW 1 3N66W 6</v>
          </cell>
          <cell r="G24380" t="str">
            <v>375</v>
          </cell>
          <cell r="H24380" t="str">
            <v xml:space="preserve">0     </v>
          </cell>
          <cell r="I24380" t="str">
            <v>No</v>
          </cell>
        </row>
        <row r="24381">
          <cell r="A24381" t="str">
            <v>05-123-47933</v>
          </cell>
          <cell r="B24381" t="str">
            <v>5/25/2021</v>
          </cell>
          <cell r="C24381" t="str">
            <v>Form 17</v>
          </cell>
          <cell r="D24381" t="str">
            <v xml:space="preserve">PDC ENERGY INC                                    </v>
          </cell>
          <cell r="E24381" t="str">
            <v>69175</v>
          </cell>
          <cell r="F24381" t="str">
            <v>WELD                                123 NWNW 1 3N66W 6</v>
          </cell>
          <cell r="G24381" t="str">
            <v>0</v>
          </cell>
          <cell r="H24381" t="str">
            <v xml:space="preserve">0     </v>
          </cell>
          <cell r="I24381" t="str">
            <v>No</v>
          </cell>
        </row>
        <row r="24382">
          <cell r="A24382" t="str">
            <v>05-123-47933</v>
          </cell>
          <cell r="B24382" t="str">
            <v>7/14/2021</v>
          </cell>
          <cell r="C24382" t="str">
            <v>Form 17</v>
          </cell>
          <cell r="D24382" t="str">
            <v xml:space="preserve">PDC ENERGY INC                                    </v>
          </cell>
          <cell r="E24382" t="str">
            <v>69175</v>
          </cell>
          <cell r="F24382" t="str">
            <v>WELD                                123 NWNW 1 3N66W 6</v>
          </cell>
          <cell r="G24382" t="str">
            <v>140</v>
          </cell>
          <cell r="H24382" t="str">
            <v xml:space="preserve">0     </v>
          </cell>
          <cell r="I24382" t="str">
            <v>No</v>
          </cell>
        </row>
        <row r="24383">
          <cell r="A24383" t="str">
            <v>05-123-47933</v>
          </cell>
          <cell r="B24383" t="str">
            <v>2/8/2022</v>
          </cell>
          <cell r="C24383" t="str">
            <v>Form 17</v>
          </cell>
          <cell r="D24383" t="str">
            <v xml:space="preserve">PDC ENERGY INC                                    </v>
          </cell>
          <cell r="E24383" t="str">
            <v>69175</v>
          </cell>
          <cell r="F24383" t="str">
            <v>WELD                                123 NWNW 1 3N66W 6</v>
          </cell>
          <cell r="G24383" t="str">
            <v>600</v>
          </cell>
          <cell r="H24383" t="str">
            <v xml:space="preserve">0     </v>
          </cell>
          <cell r="I24383" t="str">
            <v>Yes</v>
          </cell>
        </row>
        <row r="24384">
          <cell r="A24384" t="str">
            <v>05-123-47934</v>
          </cell>
          <cell r="B24384" t="str">
            <v>2/16/2021</v>
          </cell>
          <cell r="C24384" t="str">
            <v>Form 17</v>
          </cell>
          <cell r="D24384" t="str">
            <v xml:space="preserve">PDC ENERGY INC                                    </v>
          </cell>
          <cell r="E24384" t="str">
            <v>69175</v>
          </cell>
          <cell r="F24384" t="str">
            <v>WELD                                123 NWNW 1 3N66W 6</v>
          </cell>
          <cell r="G24384" t="str">
            <v>255</v>
          </cell>
          <cell r="H24384" t="str">
            <v xml:space="preserve">0     </v>
          </cell>
          <cell r="I24384" t="str">
            <v>No</v>
          </cell>
        </row>
        <row r="24385">
          <cell r="A24385" t="str">
            <v>05-123-47934</v>
          </cell>
          <cell r="B24385" t="str">
            <v>5/25/2021</v>
          </cell>
          <cell r="C24385" t="str">
            <v>Form 17</v>
          </cell>
          <cell r="D24385" t="str">
            <v xml:space="preserve">PDC ENERGY INC                                    </v>
          </cell>
          <cell r="E24385" t="str">
            <v>69175</v>
          </cell>
          <cell r="F24385" t="str">
            <v>WELD                                123 NWNW 1 3N66W 6</v>
          </cell>
          <cell r="G24385" t="str">
            <v>0</v>
          </cell>
          <cell r="H24385" t="str">
            <v xml:space="preserve">0     </v>
          </cell>
          <cell r="I24385" t="str">
            <v>No</v>
          </cell>
        </row>
        <row r="24386">
          <cell r="A24386" t="str">
            <v>05-123-47934</v>
          </cell>
          <cell r="B24386" t="str">
            <v>7/14/2021</v>
          </cell>
          <cell r="C24386" t="str">
            <v>Form 17</v>
          </cell>
          <cell r="D24386" t="str">
            <v xml:space="preserve">PDC ENERGY INC                                    </v>
          </cell>
          <cell r="E24386" t="str">
            <v>69175</v>
          </cell>
          <cell r="F24386" t="str">
            <v>WELD                                123 NWNW 1 3N66W 6</v>
          </cell>
          <cell r="G24386" t="str">
            <v>430</v>
          </cell>
          <cell r="H24386" t="str">
            <v xml:space="preserve">0     </v>
          </cell>
          <cell r="I24386" t="str">
            <v>No</v>
          </cell>
        </row>
        <row r="24387">
          <cell r="A24387" t="str">
            <v>05-123-47934</v>
          </cell>
          <cell r="B24387" t="str">
            <v>2/8/2022</v>
          </cell>
          <cell r="C24387" t="str">
            <v>Form 17</v>
          </cell>
          <cell r="D24387" t="str">
            <v xml:space="preserve">PDC ENERGY INC                                    </v>
          </cell>
          <cell r="E24387" t="str">
            <v>69175</v>
          </cell>
          <cell r="F24387" t="str">
            <v>WELD                                123 NWNW 1 3N66W 6</v>
          </cell>
          <cell r="G24387" t="str">
            <v>675</v>
          </cell>
          <cell r="H24387" t="str">
            <v xml:space="preserve">10    </v>
          </cell>
          <cell r="I24387" t="str">
            <v>Yes</v>
          </cell>
        </row>
        <row r="24388">
          <cell r="A24388" t="str">
            <v>05-123-47935</v>
          </cell>
          <cell r="B24388" t="str">
            <v>2/16/2021</v>
          </cell>
          <cell r="C24388" t="str">
            <v>Form 17</v>
          </cell>
          <cell r="D24388" t="str">
            <v xml:space="preserve">PDC ENERGY INC                                    </v>
          </cell>
          <cell r="E24388" t="str">
            <v>69175</v>
          </cell>
          <cell r="F24388" t="str">
            <v>WELD                                123 NWNW 1 3N66W 6</v>
          </cell>
          <cell r="G24388" t="str">
            <v>0</v>
          </cell>
          <cell r="H24388" t="str">
            <v xml:space="preserve">0     </v>
          </cell>
          <cell r="I24388" t="str">
            <v>No</v>
          </cell>
        </row>
        <row r="24389">
          <cell r="A24389" t="str">
            <v>05-123-47935</v>
          </cell>
          <cell r="B24389" t="str">
            <v>2/16/2021</v>
          </cell>
          <cell r="C24389" t="str">
            <v>Form 17</v>
          </cell>
          <cell r="D24389" t="str">
            <v xml:space="preserve">PDC ENERGY INC                                    </v>
          </cell>
          <cell r="E24389" t="str">
            <v>69175</v>
          </cell>
          <cell r="F24389" t="str">
            <v>WELD                                123 NWNW 1 3N66W 6</v>
          </cell>
          <cell r="G24389" t="str">
            <v>275</v>
          </cell>
          <cell r="H24389" t="str">
            <v xml:space="preserve">0     </v>
          </cell>
          <cell r="I24389" t="str">
            <v>No</v>
          </cell>
        </row>
        <row r="24390">
          <cell r="A24390" t="str">
            <v>05-123-47935</v>
          </cell>
          <cell r="B24390" t="str">
            <v>5/25/2021</v>
          </cell>
          <cell r="C24390" t="str">
            <v>Form 17</v>
          </cell>
          <cell r="D24390" t="str">
            <v xml:space="preserve">PDC ENERGY INC                                    </v>
          </cell>
          <cell r="E24390" t="str">
            <v>69175</v>
          </cell>
          <cell r="F24390" t="str">
            <v>WELD                                123 NWNW 1 3N66W 6</v>
          </cell>
          <cell r="G24390" t="str">
            <v>0</v>
          </cell>
          <cell r="H24390" t="str">
            <v xml:space="preserve">0     </v>
          </cell>
          <cell r="I24390" t="str">
            <v>No</v>
          </cell>
        </row>
        <row r="24391">
          <cell r="A24391" t="str">
            <v>05-123-47935</v>
          </cell>
          <cell r="B24391" t="str">
            <v>7/14/2021</v>
          </cell>
          <cell r="C24391" t="str">
            <v>Form 17</v>
          </cell>
          <cell r="D24391" t="str">
            <v xml:space="preserve">PDC ENERGY INC                                    </v>
          </cell>
          <cell r="E24391" t="str">
            <v>69175</v>
          </cell>
          <cell r="F24391" t="str">
            <v>WELD                                123 NWNW 1 3N66W 6</v>
          </cell>
          <cell r="G24391" t="str">
            <v>330</v>
          </cell>
          <cell r="H24391" t="str">
            <v xml:space="preserve">0     </v>
          </cell>
          <cell r="I24391" t="str">
            <v>No</v>
          </cell>
        </row>
        <row r="24392">
          <cell r="A24392" t="str">
            <v>05-123-47935</v>
          </cell>
          <cell r="B24392" t="str">
            <v>2/8/2022</v>
          </cell>
          <cell r="C24392" t="str">
            <v>Form 17</v>
          </cell>
          <cell r="D24392" t="str">
            <v xml:space="preserve">PDC ENERGY INC                                    </v>
          </cell>
          <cell r="E24392" t="str">
            <v>69175</v>
          </cell>
          <cell r="F24392" t="str">
            <v>WELD                                123 NWNW 1 3N66W 6</v>
          </cell>
          <cell r="G24392" t="str">
            <v>480</v>
          </cell>
          <cell r="H24392" t="str">
            <v xml:space="preserve">10    </v>
          </cell>
          <cell r="I24392" t="str">
            <v>Yes</v>
          </cell>
        </row>
        <row r="24393">
          <cell r="A24393" t="str">
            <v>05-123-47946</v>
          </cell>
          <cell r="B24393" t="str">
            <v>4/12/2021</v>
          </cell>
          <cell r="C24393" t="str">
            <v>Form 17</v>
          </cell>
          <cell r="D24393" t="str">
            <v xml:space="preserve">CRESTONE PEAK RESOURCES OPERATING LLC             </v>
          </cell>
          <cell r="E24393" t="str">
            <v>10633</v>
          </cell>
          <cell r="F24393" t="str">
            <v>FREDERICK / WELD                                123 SESW 21 2N68W 6</v>
          </cell>
          <cell r="G24393" t="str">
            <v>11</v>
          </cell>
          <cell r="H24393" t="str">
            <v xml:space="preserve">0     </v>
          </cell>
          <cell r="I24393" t="str">
            <v>No</v>
          </cell>
        </row>
        <row r="24394">
          <cell r="A24394" t="str">
            <v>05-123-47946</v>
          </cell>
          <cell r="B24394" t="str">
            <v>9/15/2021</v>
          </cell>
          <cell r="C24394" t="str">
            <v>Form 17</v>
          </cell>
          <cell r="D24394" t="str">
            <v xml:space="preserve">CRESTONE PEAK RESOURCES OPERATING LLC             </v>
          </cell>
          <cell r="E24394" t="str">
            <v>10633</v>
          </cell>
          <cell r="F24394" t="str">
            <v>FREDERICK / WELD                                123 SESW 21 2N68W 6</v>
          </cell>
          <cell r="G24394" t="str">
            <v>159</v>
          </cell>
          <cell r="H24394" t="str">
            <v xml:space="preserve">0     </v>
          </cell>
          <cell r="I24394" t="str">
            <v>Yes</v>
          </cell>
        </row>
        <row r="24395">
          <cell r="A24395" t="str">
            <v>05-123-47948</v>
          </cell>
          <cell r="B24395" t="str">
            <v>4/12/2021</v>
          </cell>
          <cell r="C24395" t="str">
            <v>Form 17</v>
          </cell>
          <cell r="D24395" t="str">
            <v xml:space="preserve">CRESTONE PEAK RESOURCES OPERATING LLC             </v>
          </cell>
          <cell r="E24395" t="str">
            <v>10633</v>
          </cell>
          <cell r="F24395" t="str">
            <v>FREDERICK / WELD                                123 SESW 21 2N68W 6</v>
          </cell>
          <cell r="G24395" t="str">
            <v>1</v>
          </cell>
          <cell r="H24395" t="str">
            <v xml:space="preserve">0     </v>
          </cell>
          <cell r="I24395" t="str">
            <v>No</v>
          </cell>
        </row>
        <row r="24396">
          <cell r="A24396" t="str">
            <v>05-123-47948</v>
          </cell>
          <cell r="B24396" t="str">
            <v>8/16/2021</v>
          </cell>
          <cell r="C24396" t="str">
            <v>Form 17</v>
          </cell>
          <cell r="D24396" t="str">
            <v xml:space="preserve">CRESTONE PEAK RESOURCES OPERATING LLC             </v>
          </cell>
          <cell r="E24396" t="str">
            <v>10633</v>
          </cell>
          <cell r="F24396" t="str">
            <v>FREDERICK / WELD                                123 SESW 21 2N68W 6</v>
          </cell>
          <cell r="G24396" t="str">
            <v>280</v>
          </cell>
          <cell r="H24396" t="str">
            <v xml:space="preserve">0     </v>
          </cell>
          <cell r="I24396" t="str">
            <v>Yes</v>
          </cell>
        </row>
        <row r="24397">
          <cell r="A24397" t="str">
            <v>05-123-47949</v>
          </cell>
          <cell r="B24397" t="str">
            <v>11/19/2021</v>
          </cell>
          <cell r="C24397" t="str">
            <v>Light</v>
          </cell>
          <cell r="D24397" t="str">
            <v>CRESTONE PEAK RESOURCES OPERATING LLC</v>
          </cell>
          <cell r="E24397" t="str">
            <v>10633</v>
          </cell>
          <cell r="F24397" t="str">
            <v>FREDERICK / WELD                                123 SESW 21 2N68W 6</v>
          </cell>
          <cell r="G24397" t="str">
            <v>12</v>
          </cell>
          <cell r="H24397" t="str">
            <v>0</v>
          </cell>
          <cell r="I24397" t="str">
            <v>No</v>
          </cell>
        </row>
        <row r="24398">
          <cell r="A24398" t="str">
            <v>05-123-47950</v>
          </cell>
          <cell r="B24398" t="str">
            <v>4/12/2021</v>
          </cell>
          <cell r="C24398" t="str">
            <v>Form 17</v>
          </cell>
          <cell r="D24398" t="str">
            <v xml:space="preserve">CRESTONE PEAK RESOURCES OPERATING LLC             </v>
          </cell>
          <cell r="E24398" t="str">
            <v>10633</v>
          </cell>
          <cell r="F24398" t="str">
            <v>FREDERICK / WELD                                123 SESW 21 2N68W 6</v>
          </cell>
          <cell r="G24398" t="str">
            <v>1</v>
          </cell>
          <cell r="H24398" t="str">
            <v xml:space="preserve">0     </v>
          </cell>
          <cell r="I24398" t="str">
            <v>No</v>
          </cell>
        </row>
        <row r="24399">
          <cell r="A24399" t="str">
            <v>05-123-47950</v>
          </cell>
          <cell r="B24399" t="str">
            <v>1/28/2022</v>
          </cell>
          <cell r="C24399" t="str">
            <v>Form 17</v>
          </cell>
          <cell r="D24399" t="str">
            <v xml:space="preserve">CRESTONE PEAK RESOURCES OPERATING LLC             </v>
          </cell>
          <cell r="E24399" t="str">
            <v>10633</v>
          </cell>
          <cell r="F24399" t="str">
            <v>FREDERICK / WELD                                123 SESW 21 2N68W 6</v>
          </cell>
          <cell r="G24399" t="str">
            <v>0</v>
          </cell>
          <cell r="H24399" t="str">
            <v xml:space="preserve">0     </v>
          </cell>
          <cell r="I24399" t="str">
            <v>No</v>
          </cell>
        </row>
        <row r="24400">
          <cell r="A24400" t="str">
            <v>05-123-47952</v>
          </cell>
          <cell r="B24400" t="str">
            <v>4/12/2021</v>
          </cell>
          <cell r="C24400" t="str">
            <v>Form 17</v>
          </cell>
          <cell r="D24400" t="str">
            <v xml:space="preserve">CRESTONE PEAK RESOURCES OPERATING LLC             </v>
          </cell>
          <cell r="E24400" t="str">
            <v>10633</v>
          </cell>
          <cell r="F24400" t="str">
            <v>FREDERICK / WELD                                123 SESW 21 2N68W 6</v>
          </cell>
          <cell r="G24400" t="str">
            <v>-5</v>
          </cell>
          <cell r="H24400" t="str">
            <v xml:space="preserve">0     </v>
          </cell>
          <cell r="I24400" t="str">
            <v>No</v>
          </cell>
        </row>
        <row r="24401">
          <cell r="A24401" t="str">
            <v>05-123-47953</v>
          </cell>
          <cell r="B24401" t="str">
            <v>4/12/2021</v>
          </cell>
          <cell r="C24401" t="str">
            <v>Form 17</v>
          </cell>
          <cell r="D24401" t="str">
            <v xml:space="preserve">CRESTONE PEAK RESOURCES OPERATING LLC             </v>
          </cell>
          <cell r="E24401" t="str">
            <v>10633</v>
          </cell>
          <cell r="F24401" t="str">
            <v>FREDERICK / WELD                                123 SESW 21 2N68W 6</v>
          </cell>
          <cell r="G24401" t="str">
            <v>-2</v>
          </cell>
          <cell r="H24401" t="str">
            <v xml:space="preserve">0     </v>
          </cell>
          <cell r="I24401" t="str">
            <v>No</v>
          </cell>
        </row>
        <row r="24402">
          <cell r="A24402" t="str">
            <v>05-123-47954</v>
          </cell>
          <cell r="B24402" t="str">
            <v>4/12/2021</v>
          </cell>
          <cell r="C24402" t="str">
            <v>Form 17</v>
          </cell>
          <cell r="D24402" t="str">
            <v xml:space="preserve">CRESTONE PEAK RESOURCES OPERATING LLC             </v>
          </cell>
          <cell r="E24402" t="str">
            <v>10633</v>
          </cell>
          <cell r="F24402" t="str">
            <v>FREDERICK / WELD                                123 SESW 21 2N68W 6</v>
          </cell>
          <cell r="G24402" t="str">
            <v>7</v>
          </cell>
          <cell r="H24402" t="str">
            <v xml:space="preserve">0     </v>
          </cell>
          <cell r="I24402" t="str">
            <v>No</v>
          </cell>
        </row>
        <row r="24403">
          <cell r="A24403" t="str">
            <v>05-123-47954</v>
          </cell>
          <cell r="B24403" t="str">
            <v>8/16/2021</v>
          </cell>
          <cell r="C24403" t="str">
            <v>Form 17</v>
          </cell>
          <cell r="D24403" t="str">
            <v xml:space="preserve">CRESTONE PEAK RESOURCES OPERATING LLC             </v>
          </cell>
          <cell r="E24403" t="str">
            <v>10633</v>
          </cell>
          <cell r="F24403" t="str">
            <v>FREDERICK / WELD                                123 SESW 21 2N68W 6</v>
          </cell>
          <cell r="G24403" t="str">
            <v>205</v>
          </cell>
          <cell r="H24403" t="str">
            <v xml:space="preserve">0     </v>
          </cell>
          <cell r="I24403" t="str">
            <v>Yes</v>
          </cell>
        </row>
        <row r="24404">
          <cell r="A24404" t="str">
            <v>05-123-47955</v>
          </cell>
          <cell r="B24404" t="str">
            <v>4/12/2021</v>
          </cell>
          <cell r="C24404" t="str">
            <v>Form 17</v>
          </cell>
          <cell r="D24404" t="str">
            <v xml:space="preserve">CRESTONE PEAK RESOURCES OPERATING LLC             </v>
          </cell>
          <cell r="E24404" t="str">
            <v>10633</v>
          </cell>
          <cell r="F24404" t="str">
            <v>FREDERICK / WELD                                123 SESW 21 2N68W 6</v>
          </cell>
          <cell r="G24404" t="str">
            <v>63</v>
          </cell>
          <cell r="H24404" t="str">
            <v xml:space="preserve">0     </v>
          </cell>
          <cell r="I24404" t="str">
            <v>Yes</v>
          </cell>
        </row>
        <row r="24405">
          <cell r="A24405" t="str">
            <v>05-123-47956</v>
          </cell>
          <cell r="B24405" t="str">
            <v>3/18/2021</v>
          </cell>
          <cell r="C24405" t="str">
            <v>Form 17</v>
          </cell>
          <cell r="D24405" t="str">
            <v xml:space="preserve">BONANZA CREEK ENERGY OPERATING COMPANY LLC        </v>
          </cell>
          <cell r="E24405" t="str">
            <v>8960</v>
          </cell>
          <cell r="F24405" t="str">
            <v>WELD                                123 NENE 4 4N63W 6</v>
          </cell>
          <cell r="G24405" t="str">
            <v>52</v>
          </cell>
          <cell r="H24405" t="str">
            <v xml:space="preserve">0     </v>
          </cell>
          <cell r="I24405" t="str">
            <v>Yes</v>
          </cell>
        </row>
        <row r="24406">
          <cell r="A24406" t="str">
            <v>05-123-47956</v>
          </cell>
          <cell r="B24406" t="str">
            <v>8/25/2021</v>
          </cell>
          <cell r="C24406" t="str">
            <v>Form 17</v>
          </cell>
          <cell r="D24406" t="str">
            <v xml:space="preserve">BONANZA CREEK ENERGY OPERATING COMPANY LLC        </v>
          </cell>
          <cell r="E24406" t="str">
            <v>8960</v>
          </cell>
          <cell r="F24406" t="str">
            <v>WELD                                123 NENE 4 4N63W 6</v>
          </cell>
          <cell r="G24406" t="str">
            <v>0</v>
          </cell>
          <cell r="H24406" t="str">
            <v xml:space="preserve">0     </v>
          </cell>
          <cell r="I24406" t="str">
            <v>No</v>
          </cell>
        </row>
        <row r="24407">
          <cell r="A24407" t="str">
            <v>05-123-47957</v>
          </cell>
          <cell r="B24407" t="str">
            <v>2/4/2021</v>
          </cell>
          <cell r="C24407" t="str">
            <v>Form 17</v>
          </cell>
          <cell r="D24407" t="str">
            <v xml:space="preserve">BONANZA CREEK ENERGY OPERATING COMPANY LLC        </v>
          </cell>
          <cell r="E24407" t="str">
            <v>8960</v>
          </cell>
          <cell r="F24407" t="str">
            <v>WELD                                123 NENE 4 4N63W 6</v>
          </cell>
          <cell r="G24407" t="str">
            <v>288</v>
          </cell>
          <cell r="H24407" t="str">
            <v xml:space="preserve">0     </v>
          </cell>
          <cell r="I24407" t="str">
            <v>No</v>
          </cell>
        </row>
        <row r="24408">
          <cell r="A24408" t="str">
            <v>05-123-47957</v>
          </cell>
          <cell r="B24408" t="str">
            <v>5/19/2021</v>
          </cell>
          <cell r="C24408" t="str">
            <v>Full</v>
          </cell>
          <cell r="D24408" t="str">
            <v>BONANZA CREEK ENERGY OPERATING COMPANY LLC</v>
          </cell>
          <cell r="E24408" t="str">
            <v>8960</v>
          </cell>
          <cell r="F24408" t="str">
            <v>WELD                                123 NENE 4 4N63W 6</v>
          </cell>
          <cell r="G24408" t="str">
            <v>9</v>
          </cell>
          <cell r="H24408" t="str">
            <v>0</v>
          </cell>
          <cell r="I24408" t="str">
            <v>Yes</v>
          </cell>
        </row>
        <row r="24409">
          <cell r="A24409" t="str">
            <v>05-123-47957</v>
          </cell>
          <cell r="B24409" t="str">
            <v>12/4/2021</v>
          </cell>
          <cell r="C24409" t="str">
            <v>Form 17</v>
          </cell>
          <cell r="D24409" t="str">
            <v xml:space="preserve">BONANZA CREEK ENERGY OPERATING COMPANY LLC        </v>
          </cell>
          <cell r="E24409" t="str">
            <v>8960</v>
          </cell>
          <cell r="F24409" t="str">
            <v>WELD                                123 NENE 4 4N63W 6</v>
          </cell>
          <cell r="G24409" t="str">
            <v>0</v>
          </cell>
          <cell r="H24409" t="str">
            <v xml:space="preserve">0     </v>
          </cell>
          <cell r="I24409" t="str">
            <v>No</v>
          </cell>
        </row>
        <row r="24410">
          <cell r="A24410" t="str">
            <v>05-123-47975</v>
          </cell>
          <cell r="B24410" t="str">
            <v>6/4/2021</v>
          </cell>
          <cell r="C24410" t="str">
            <v>Light</v>
          </cell>
          <cell r="D24410" t="str">
            <v>HIGHPOINT OPERATING CORPORATION</v>
          </cell>
          <cell r="E24410" t="str">
            <v>10071</v>
          </cell>
          <cell r="F24410" t="str">
            <v>WELD                                123 SWSE 18 11N63W 6</v>
          </cell>
          <cell r="G24410" t="str">
            <v>0</v>
          </cell>
          <cell r="H24410" t="str">
            <v>0</v>
          </cell>
          <cell r="I24410" t="str">
            <v>No</v>
          </cell>
        </row>
        <row r="24411">
          <cell r="A24411" t="str">
            <v>05-123-47976</v>
          </cell>
          <cell r="B24411" t="str">
            <v>6/4/2021</v>
          </cell>
          <cell r="C24411" t="str">
            <v>Light</v>
          </cell>
          <cell r="D24411" t="str">
            <v>HIGHPOINT OPERATING CORPORATION</v>
          </cell>
          <cell r="E24411" t="str">
            <v>10071</v>
          </cell>
          <cell r="F24411" t="str">
            <v>WELD                                123 SWSE 18 11N63W 6</v>
          </cell>
          <cell r="G24411" t="str">
            <v>1</v>
          </cell>
          <cell r="H24411" t="str">
            <v>0</v>
          </cell>
          <cell r="I24411" t="str">
            <v>No</v>
          </cell>
        </row>
        <row r="24412">
          <cell r="A24412" t="str">
            <v>05-123-47977</v>
          </cell>
          <cell r="B24412" t="str">
            <v>6/4/2021</v>
          </cell>
          <cell r="C24412" t="str">
            <v>Light</v>
          </cell>
          <cell r="D24412" t="str">
            <v>HIGHPOINT OPERATING CORPORATION</v>
          </cell>
          <cell r="E24412" t="str">
            <v>10071</v>
          </cell>
          <cell r="F24412" t="str">
            <v>WELD                                123 SWSE 18 11N63W 6</v>
          </cell>
          <cell r="G24412" t="str">
            <v>22</v>
          </cell>
          <cell r="H24412" t="str">
            <v>0</v>
          </cell>
          <cell r="I24412" t="str">
            <v>No</v>
          </cell>
        </row>
        <row r="24413">
          <cell r="A24413" t="str">
            <v>05-123-47978</v>
          </cell>
          <cell r="B24413" t="str">
            <v>6/4/2021</v>
          </cell>
          <cell r="C24413" t="str">
            <v>Light</v>
          </cell>
          <cell r="D24413" t="str">
            <v>HIGHPOINT OPERATING CORPORATION</v>
          </cell>
          <cell r="E24413" t="str">
            <v>10071</v>
          </cell>
          <cell r="F24413" t="str">
            <v>WELD                                123 SWSE 18 11N63W 6</v>
          </cell>
          <cell r="G24413" t="str">
            <v>0</v>
          </cell>
          <cell r="H24413" t="str">
            <v>0</v>
          </cell>
          <cell r="I24413" t="str">
            <v>No</v>
          </cell>
        </row>
        <row r="24414">
          <cell r="A24414" t="str">
            <v>05-123-47979</v>
          </cell>
          <cell r="B24414" t="str">
            <v>6/4/2021</v>
          </cell>
          <cell r="C24414" t="str">
            <v>Light</v>
          </cell>
          <cell r="D24414" t="str">
            <v>HIGHPOINT OPERATING CORPORATION</v>
          </cell>
          <cell r="E24414" t="str">
            <v>10071</v>
          </cell>
          <cell r="F24414" t="str">
            <v>WELD                                123 SWSE 18 11N63W 6</v>
          </cell>
          <cell r="G24414" t="str">
            <v>10</v>
          </cell>
          <cell r="H24414" t="str">
            <v>0</v>
          </cell>
          <cell r="I24414" t="str">
            <v>No</v>
          </cell>
        </row>
        <row r="24415">
          <cell r="A24415" t="str">
            <v>05-123-47980</v>
          </cell>
          <cell r="B24415" t="str">
            <v>6/4/2021</v>
          </cell>
          <cell r="C24415" t="str">
            <v>Light</v>
          </cell>
          <cell r="D24415" t="str">
            <v>HIGHPOINT OPERATING CORPORATION</v>
          </cell>
          <cell r="E24415" t="str">
            <v>10071</v>
          </cell>
          <cell r="F24415" t="str">
            <v>WELD                                123 SWSE 18 11N63W 6</v>
          </cell>
          <cell r="G24415" t="str">
            <v>0</v>
          </cell>
          <cell r="H24415" t="str">
            <v>0</v>
          </cell>
          <cell r="I24415" t="str">
            <v>No</v>
          </cell>
        </row>
        <row r="24416">
          <cell r="A24416" t="str">
            <v>05-123-47981</v>
          </cell>
          <cell r="B24416" t="str">
            <v>6/4/2021</v>
          </cell>
          <cell r="C24416" t="str">
            <v>Light</v>
          </cell>
          <cell r="D24416" t="str">
            <v>HIGHPOINT OPERATING CORPORATION</v>
          </cell>
          <cell r="E24416" t="str">
            <v>10071</v>
          </cell>
          <cell r="F24416" t="str">
            <v>WELD                                123 SWSE 18 11N63W 6</v>
          </cell>
          <cell r="G24416" t="str">
            <v>0</v>
          </cell>
          <cell r="H24416" t="str">
            <v>0</v>
          </cell>
          <cell r="I24416" t="str">
            <v>No</v>
          </cell>
        </row>
        <row r="24417">
          <cell r="A24417" t="str">
            <v>05-123-47982</v>
          </cell>
          <cell r="B24417" t="str">
            <v>6/4/2021</v>
          </cell>
          <cell r="C24417" t="str">
            <v>Light</v>
          </cell>
          <cell r="D24417" t="str">
            <v>HIGHPOINT OPERATING CORPORATION</v>
          </cell>
          <cell r="E24417" t="str">
            <v>10071</v>
          </cell>
          <cell r="F24417" t="str">
            <v>WELD                                123 SWSE 18 11N63W 6</v>
          </cell>
          <cell r="G24417" t="str">
            <v>0</v>
          </cell>
          <cell r="H24417" t="str">
            <v>0</v>
          </cell>
          <cell r="I24417" t="str">
            <v>No</v>
          </cell>
        </row>
        <row r="24418">
          <cell r="A24418" t="str">
            <v>05-123-47983</v>
          </cell>
          <cell r="B24418" t="str">
            <v>1/25/2021</v>
          </cell>
          <cell r="C24418" t="str">
            <v>Form 17</v>
          </cell>
          <cell r="D24418" t="str">
            <v xml:space="preserve">CRESTONE PEAK RESOURCES OPERATING LLC             </v>
          </cell>
          <cell r="E24418" t="str">
            <v>10633</v>
          </cell>
          <cell r="F24418" t="str">
            <v>LOCHBUIE / WELD                                123 NWNW 25 1N66W 6</v>
          </cell>
          <cell r="G24418" t="str">
            <v>-2</v>
          </cell>
          <cell r="H24418" t="str">
            <v xml:space="preserve">0     </v>
          </cell>
          <cell r="I24418" t="str">
            <v>No</v>
          </cell>
        </row>
        <row r="24419">
          <cell r="A24419" t="str">
            <v>05-123-47984</v>
          </cell>
          <cell r="B24419" t="str">
            <v>1/25/2021</v>
          </cell>
          <cell r="C24419" t="str">
            <v>Form 17</v>
          </cell>
          <cell r="D24419" t="str">
            <v xml:space="preserve">CRESTONE PEAK RESOURCES OPERATING LLC             </v>
          </cell>
          <cell r="E24419" t="str">
            <v>10633</v>
          </cell>
          <cell r="F24419" t="str">
            <v>LOCHBUIE / WELD                                123 NWNW 25 1N66W 6</v>
          </cell>
          <cell r="G24419" t="str">
            <v>-3</v>
          </cell>
          <cell r="H24419" t="str">
            <v xml:space="preserve">0     </v>
          </cell>
          <cell r="I24419" t="str">
            <v>No</v>
          </cell>
        </row>
        <row r="24420">
          <cell r="A24420" t="str">
            <v>05-123-47985</v>
          </cell>
          <cell r="B24420" t="str">
            <v>1/25/2021</v>
          </cell>
          <cell r="C24420" t="str">
            <v>Form 17</v>
          </cell>
          <cell r="D24420" t="str">
            <v xml:space="preserve">CRESTONE PEAK RESOURCES OPERATING LLC             </v>
          </cell>
          <cell r="E24420" t="str">
            <v>10633</v>
          </cell>
          <cell r="F24420" t="str">
            <v>LOCHBUIE / WELD                                123 NWNW 25 1N66W 6</v>
          </cell>
          <cell r="G24420" t="str">
            <v>-2</v>
          </cell>
          <cell r="H24420" t="str">
            <v xml:space="preserve">0     </v>
          </cell>
          <cell r="I24420" t="str">
            <v>No</v>
          </cell>
        </row>
        <row r="24421">
          <cell r="A24421" t="str">
            <v>05-123-47988</v>
          </cell>
          <cell r="B24421" t="str">
            <v>1/25/2021</v>
          </cell>
          <cell r="C24421" t="str">
            <v>Form 17</v>
          </cell>
          <cell r="D24421" t="str">
            <v xml:space="preserve">CRESTONE PEAK RESOURCES OPERATING LLC             </v>
          </cell>
          <cell r="E24421" t="str">
            <v>10633</v>
          </cell>
          <cell r="F24421" t="str">
            <v>LOCHBUIE / WELD                                123 NWNW 25 1N66W 6</v>
          </cell>
          <cell r="G24421" t="str">
            <v>-5</v>
          </cell>
          <cell r="H24421" t="str">
            <v xml:space="preserve">0     </v>
          </cell>
          <cell r="I24421" t="str">
            <v>No</v>
          </cell>
        </row>
        <row r="24422">
          <cell r="A24422" t="str">
            <v>05-123-47989</v>
          </cell>
          <cell r="B24422" t="str">
            <v>1/25/2021</v>
          </cell>
          <cell r="C24422" t="str">
            <v>Form 17</v>
          </cell>
          <cell r="D24422" t="str">
            <v xml:space="preserve">CRESTONE PEAK RESOURCES OPERATING LLC             </v>
          </cell>
          <cell r="E24422" t="str">
            <v>10633</v>
          </cell>
          <cell r="F24422" t="str">
            <v>LOCHBUIE / WELD                                123 NWNW 25 1N66W 6</v>
          </cell>
          <cell r="G24422" t="str">
            <v>-4</v>
          </cell>
          <cell r="H24422" t="str">
            <v xml:space="preserve">0     </v>
          </cell>
          <cell r="I24422" t="str">
            <v>No</v>
          </cell>
        </row>
        <row r="24423">
          <cell r="A24423" t="str">
            <v>05-123-47990</v>
          </cell>
          <cell r="B24423" t="str">
            <v>1/25/2021</v>
          </cell>
          <cell r="C24423" t="str">
            <v>Form 17</v>
          </cell>
          <cell r="D24423" t="str">
            <v xml:space="preserve">CRESTONE PEAK RESOURCES OPERATING LLC             </v>
          </cell>
          <cell r="E24423" t="str">
            <v>10633</v>
          </cell>
          <cell r="F24423" t="str">
            <v>LOCHBUIE / WELD                                123 NWNW 25 1N66W 6</v>
          </cell>
          <cell r="G24423" t="str">
            <v>-7</v>
          </cell>
          <cell r="H24423" t="str">
            <v xml:space="preserve">0     </v>
          </cell>
          <cell r="I24423" t="str">
            <v>No</v>
          </cell>
        </row>
        <row r="24424">
          <cell r="A24424" t="str">
            <v>05-123-47991</v>
          </cell>
          <cell r="B24424" t="str">
            <v>1/25/2021</v>
          </cell>
          <cell r="C24424" t="str">
            <v>Form 17</v>
          </cell>
          <cell r="D24424" t="str">
            <v xml:space="preserve">CRESTONE PEAK RESOURCES OPERATING LLC             </v>
          </cell>
          <cell r="E24424" t="str">
            <v>10633</v>
          </cell>
          <cell r="F24424" t="str">
            <v>LOCHBUIE / WELD                                123 NWNW 25 1N66W 6</v>
          </cell>
          <cell r="G24424" t="str">
            <v>622</v>
          </cell>
          <cell r="H24424" t="str">
            <v xml:space="preserve">0     </v>
          </cell>
          <cell r="I24424" t="str">
            <v>Yes</v>
          </cell>
        </row>
        <row r="24425">
          <cell r="A24425" t="str">
            <v>05-123-47991</v>
          </cell>
          <cell r="B24425" t="str">
            <v>6/7/2021</v>
          </cell>
          <cell r="C24425" t="str">
            <v>Form 17</v>
          </cell>
          <cell r="D24425" t="str">
            <v xml:space="preserve">CRESTONE PEAK RESOURCES OPERATING LLC             </v>
          </cell>
          <cell r="E24425" t="str">
            <v>10633</v>
          </cell>
          <cell r="F24425" t="str">
            <v>LOCHBUIE / WELD                                123 NWNW 25 1N66W 6</v>
          </cell>
          <cell r="G24425" t="str">
            <v>6</v>
          </cell>
          <cell r="H24425" t="str">
            <v xml:space="preserve">0     </v>
          </cell>
          <cell r="I24425" t="str">
            <v>No</v>
          </cell>
        </row>
        <row r="24426">
          <cell r="A24426" t="str">
            <v>05-123-47992</v>
          </cell>
          <cell r="B24426" t="str">
            <v>1/25/2021</v>
          </cell>
          <cell r="C24426" t="str">
            <v>Form 17</v>
          </cell>
          <cell r="D24426" t="str">
            <v xml:space="preserve">CRESTONE PEAK RESOURCES OPERATING LLC             </v>
          </cell>
          <cell r="E24426" t="str">
            <v>10633</v>
          </cell>
          <cell r="F24426" t="str">
            <v>LOCHBUIE / WELD                                123 NWNW 25 1N66W 6</v>
          </cell>
          <cell r="H24426" t="str">
            <v xml:space="preserve">0     </v>
          </cell>
          <cell r="I24426" t="str">
            <v>No</v>
          </cell>
        </row>
        <row r="24427">
          <cell r="A24427" t="str">
            <v>05-123-47993</v>
          </cell>
          <cell r="B24427" t="str">
            <v>1/25/2021</v>
          </cell>
          <cell r="C24427" t="str">
            <v>Form 17</v>
          </cell>
          <cell r="D24427" t="str">
            <v xml:space="preserve">CRESTONE PEAK RESOURCES OPERATING LLC             </v>
          </cell>
          <cell r="E24427" t="str">
            <v>10633</v>
          </cell>
          <cell r="F24427" t="str">
            <v>LOCHBUIE / WELD                                123 NWNW 25 1N66W 6</v>
          </cell>
          <cell r="G24427" t="str">
            <v>0</v>
          </cell>
          <cell r="H24427" t="str">
            <v xml:space="preserve">0     </v>
          </cell>
          <cell r="I24427" t="str">
            <v>No</v>
          </cell>
        </row>
        <row r="24428">
          <cell r="A24428" t="str">
            <v>05-123-47995</v>
          </cell>
          <cell r="B24428" t="str">
            <v>3/22/2021</v>
          </cell>
          <cell r="C24428" t="str">
            <v>Full</v>
          </cell>
          <cell r="D24428" t="str">
            <v>EXTRACTION OIL &amp;amp; GAS INC</v>
          </cell>
          <cell r="E24428" t="str">
            <v>10459</v>
          </cell>
          <cell r="F24428" t="str">
            <v>WELD                                123 NWSE 32 6N65W 6</v>
          </cell>
          <cell r="G24428" t="str">
            <v>6</v>
          </cell>
          <cell r="H24428" t="str">
            <v>0</v>
          </cell>
          <cell r="I24428" t="str">
            <v>No</v>
          </cell>
        </row>
        <row r="24429">
          <cell r="A24429" t="str">
            <v>05-123-47996</v>
          </cell>
          <cell r="B24429" t="str">
            <v>3/22/2021</v>
          </cell>
          <cell r="C24429" t="str">
            <v>Full</v>
          </cell>
          <cell r="D24429" t="str">
            <v>EXTRACTION OIL &amp;amp; GAS INC</v>
          </cell>
          <cell r="E24429" t="str">
            <v>10459</v>
          </cell>
          <cell r="F24429" t="str">
            <v>WELD                                123 SWSE 32 6N65W 6</v>
          </cell>
          <cell r="G24429" t="str">
            <v>27</v>
          </cell>
          <cell r="H24429" t="str">
            <v>0</v>
          </cell>
          <cell r="I24429" t="str">
            <v>No</v>
          </cell>
        </row>
        <row r="24430">
          <cell r="A24430" t="str">
            <v>05-123-48005</v>
          </cell>
          <cell r="B24430" t="str">
            <v>4/12/2021</v>
          </cell>
          <cell r="C24430" t="str">
            <v>Form 17</v>
          </cell>
          <cell r="D24430" t="str">
            <v xml:space="preserve">CRESTONE PEAK RESOURCES OPERATING LLC             </v>
          </cell>
          <cell r="E24430" t="str">
            <v>10633</v>
          </cell>
          <cell r="F24430" t="str">
            <v>FREDERICK / WELD                                123 SESW 21 2N68W 6</v>
          </cell>
          <cell r="G24430" t="str">
            <v>4</v>
          </cell>
          <cell r="H24430" t="str">
            <v xml:space="preserve">0     </v>
          </cell>
          <cell r="I24430" t="str">
            <v>No</v>
          </cell>
        </row>
        <row r="24431">
          <cell r="A24431" t="str">
            <v>05-123-48005</v>
          </cell>
          <cell r="B24431" t="str">
            <v>9/15/2021</v>
          </cell>
          <cell r="C24431" t="str">
            <v>Form 17</v>
          </cell>
          <cell r="D24431" t="str">
            <v xml:space="preserve">CRESTONE PEAK RESOURCES OPERATING LLC             </v>
          </cell>
          <cell r="E24431" t="str">
            <v>10633</v>
          </cell>
          <cell r="F24431" t="str">
            <v>FREDERICK / WELD                                123 SESW 21 2N68W 6</v>
          </cell>
          <cell r="G24431" t="str">
            <v>77</v>
          </cell>
          <cell r="H24431" t="str">
            <v xml:space="preserve">0     </v>
          </cell>
          <cell r="I24431" t="str">
            <v>Yes</v>
          </cell>
        </row>
        <row r="24432">
          <cell r="A24432" t="str">
            <v>05-123-48022</v>
          </cell>
          <cell r="B24432" t="str">
            <v>7/8/2021</v>
          </cell>
          <cell r="C24432" t="str">
            <v>Form 17</v>
          </cell>
          <cell r="D24432" t="str">
            <v xml:space="preserve">CONFLUENCE DJ LLC                                 </v>
          </cell>
          <cell r="E24432" t="str">
            <v>10518</v>
          </cell>
          <cell r="F24432" t="str">
            <v>WELD                                123 NESE 7 7N64W 6</v>
          </cell>
          <cell r="G24432" t="str">
            <v>0</v>
          </cell>
          <cell r="H24432" t="str">
            <v xml:space="preserve">0     </v>
          </cell>
          <cell r="I24432" t="str">
            <v>No</v>
          </cell>
        </row>
        <row r="24433">
          <cell r="A24433" t="str">
            <v>05-123-48029</v>
          </cell>
          <cell r="B24433" t="str">
            <v>6/10/2021</v>
          </cell>
          <cell r="C24433" t="str">
            <v>Light</v>
          </cell>
          <cell r="D24433" t="str">
            <v>HIGHPOINT OPERATING CORPORATION</v>
          </cell>
          <cell r="E24433" t="str">
            <v>10071</v>
          </cell>
          <cell r="F24433" t="str">
            <v>WELD                                123 SWSE 15 11N63W 6</v>
          </cell>
          <cell r="G24433" t="str">
            <v>0</v>
          </cell>
          <cell r="H24433" t="str">
            <v>0</v>
          </cell>
          <cell r="I24433" t="str">
            <v>No</v>
          </cell>
        </row>
        <row r="24434">
          <cell r="A24434" t="str">
            <v>05-123-48034</v>
          </cell>
          <cell r="B24434" t="str">
            <v>11/7/2021</v>
          </cell>
          <cell r="C24434" t="str">
            <v>Form 17</v>
          </cell>
          <cell r="D24434" t="str">
            <v xml:space="preserve">BISON OIL &amp;amp; GAS II LLC                            </v>
          </cell>
          <cell r="E24434" t="str">
            <v>10661</v>
          </cell>
          <cell r="F24434" t="str">
            <v>WELD                                123 SWNW 17 8N60W 6</v>
          </cell>
          <cell r="G24434" t="str">
            <v>0</v>
          </cell>
          <cell r="H24434" t="str">
            <v xml:space="preserve">0     </v>
          </cell>
          <cell r="I24434" t="str">
            <v>No</v>
          </cell>
        </row>
        <row r="24435">
          <cell r="A24435" t="str">
            <v>05-123-48035</v>
          </cell>
          <cell r="B24435" t="str">
            <v>11/7/2021</v>
          </cell>
          <cell r="C24435" t="str">
            <v>Form 17</v>
          </cell>
          <cell r="D24435" t="str">
            <v xml:space="preserve">BISON OIL &amp;amp; GAS II LLC                            </v>
          </cell>
          <cell r="E24435" t="str">
            <v>10661</v>
          </cell>
          <cell r="F24435" t="str">
            <v>WELD                                123 SWNW 17 8N60W 6</v>
          </cell>
          <cell r="G24435" t="str">
            <v>0</v>
          </cell>
          <cell r="H24435" t="str">
            <v xml:space="preserve">0     </v>
          </cell>
          <cell r="I24435" t="str">
            <v>No</v>
          </cell>
        </row>
        <row r="24436">
          <cell r="A24436" t="str">
            <v>05-123-48037</v>
          </cell>
          <cell r="B24436" t="str">
            <v>2/19/2021</v>
          </cell>
          <cell r="C24436" t="str">
            <v>Form 17</v>
          </cell>
          <cell r="D24436" t="str">
            <v xml:space="preserve">NOBLE ENERGY INC                                  </v>
          </cell>
          <cell r="E24436" t="str">
            <v>100322</v>
          </cell>
          <cell r="F24436" t="str">
            <v>WELD                                123 SWNW 29 3N64W 6</v>
          </cell>
          <cell r="G24436" t="str">
            <v>14</v>
          </cell>
          <cell r="H24436" t="str">
            <v xml:space="preserve">0     </v>
          </cell>
          <cell r="I24436" t="str">
            <v>No</v>
          </cell>
        </row>
        <row r="24437">
          <cell r="A24437" t="str">
            <v>05-123-48037</v>
          </cell>
          <cell r="B24437" t="str">
            <v>9/20/2021</v>
          </cell>
          <cell r="C24437" t="str">
            <v>Form 17</v>
          </cell>
          <cell r="D24437" t="str">
            <v xml:space="preserve">NOBLE ENERGY INC                                  </v>
          </cell>
          <cell r="E24437" t="str">
            <v>100322</v>
          </cell>
          <cell r="F24437" t="str">
            <v>WELD                                123 SWNW 29 3N64W 6</v>
          </cell>
          <cell r="G24437" t="str">
            <v>150</v>
          </cell>
          <cell r="H24437" t="str">
            <v xml:space="preserve">0     </v>
          </cell>
          <cell r="I24437" t="str">
            <v>Yes</v>
          </cell>
        </row>
        <row r="24438">
          <cell r="A24438" t="str">
            <v>05-123-48038</v>
          </cell>
          <cell r="B24438" t="str">
            <v>4/19/2021</v>
          </cell>
          <cell r="C24438" t="str">
            <v>LIGHT</v>
          </cell>
          <cell r="D24438" t="str">
            <v>NOBLE ENERGY INC</v>
          </cell>
          <cell r="E24438" t="str">
            <v>100322</v>
          </cell>
          <cell r="F24438" t="str">
            <v>WELD                                123 SWNW 29 3N64W 6</v>
          </cell>
          <cell r="G24438" t="str">
            <v>30</v>
          </cell>
          <cell r="H24438" t="str">
            <v>0</v>
          </cell>
          <cell r="I24438" t="str">
            <v>No</v>
          </cell>
        </row>
        <row r="24439">
          <cell r="A24439" t="str">
            <v>05-123-48038</v>
          </cell>
          <cell r="B24439" t="str">
            <v>1/13/2022</v>
          </cell>
          <cell r="C24439" t="str">
            <v>Form 17</v>
          </cell>
          <cell r="D24439" t="str">
            <v xml:space="preserve">NOBLE ENERGY INC                                  </v>
          </cell>
          <cell r="E24439" t="str">
            <v>100322</v>
          </cell>
          <cell r="F24439" t="str">
            <v>WELD                                123 SWNW 29 3N64W 6</v>
          </cell>
          <cell r="G24439" t="str">
            <v>425</v>
          </cell>
          <cell r="H24439" t="str">
            <v xml:space="preserve">0     </v>
          </cell>
          <cell r="I24439" t="str">
            <v>Yes</v>
          </cell>
        </row>
        <row r="24440">
          <cell r="A24440" t="str">
            <v>05-123-48039</v>
          </cell>
          <cell r="B24440" t="str">
            <v>2/19/2021</v>
          </cell>
          <cell r="C24440" t="str">
            <v>Form 17</v>
          </cell>
          <cell r="D24440" t="str">
            <v xml:space="preserve">NOBLE ENERGY INC                                  </v>
          </cell>
          <cell r="E24440" t="str">
            <v>100322</v>
          </cell>
          <cell r="F24440" t="str">
            <v>WELD                                123 SWNW 29 3N64W 6</v>
          </cell>
          <cell r="G24440" t="str">
            <v>25</v>
          </cell>
          <cell r="H24440" t="str">
            <v xml:space="preserve">0     </v>
          </cell>
          <cell r="I24440" t="str">
            <v>No</v>
          </cell>
        </row>
        <row r="24441">
          <cell r="A24441" t="str">
            <v>05-123-48039</v>
          </cell>
          <cell r="B24441" t="str">
            <v>4/6/2021</v>
          </cell>
          <cell r="C24441" t="str">
            <v>Form 17</v>
          </cell>
          <cell r="D24441" t="str">
            <v xml:space="preserve">NOBLE ENERGY INC                                  </v>
          </cell>
          <cell r="E24441" t="str">
            <v>100322</v>
          </cell>
          <cell r="F24441" t="str">
            <v>WELD                                123 SWNW 29 3N64W 6</v>
          </cell>
          <cell r="G24441" t="str">
            <v>62</v>
          </cell>
          <cell r="H24441" t="str">
            <v xml:space="preserve">0     </v>
          </cell>
          <cell r="I24441" t="str">
            <v>Yes</v>
          </cell>
        </row>
        <row r="24442">
          <cell r="A24442" t="str">
            <v>05-123-48039</v>
          </cell>
          <cell r="B24442" t="str">
            <v>4/30/2021</v>
          </cell>
          <cell r="C24442" t="str">
            <v>Form 17</v>
          </cell>
          <cell r="D24442" t="str">
            <v xml:space="preserve">NOBLE ENERGY INC                                  </v>
          </cell>
          <cell r="E24442" t="str">
            <v>100322</v>
          </cell>
          <cell r="F24442" t="str">
            <v>WELD                                123 SWNW 29 3N64W 6</v>
          </cell>
          <cell r="G24442" t="str">
            <v>449</v>
          </cell>
          <cell r="H24442" t="str">
            <v xml:space="preserve">0     </v>
          </cell>
          <cell r="I24442" t="str">
            <v>Yes</v>
          </cell>
        </row>
        <row r="24443">
          <cell r="A24443" t="str">
            <v>05-123-48039</v>
          </cell>
          <cell r="B24443" t="str">
            <v>9/21/2021</v>
          </cell>
          <cell r="C24443" t="str">
            <v>Form 17</v>
          </cell>
          <cell r="D24443" t="str">
            <v xml:space="preserve">NOBLE ENERGY INC                                  </v>
          </cell>
          <cell r="E24443" t="str">
            <v>100322</v>
          </cell>
          <cell r="F24443" t="str">
            <v>WELD                                123 SWNW 29 3N64W 6</v>
          </cell>
          <cell r="G24443" t="str">
            <v>0</v>
          </cell>
          <cell r="H24443" t="str">
            <v xml:space="preserve">0     </v>
          </cell>
          <cell r="I24443" t="str">
            <v>No</v>
          </cell>
        </row>
        <row r="24444">
          <cell r="A24444" t="str">
            <v>05-123-48040</v>
          </cell>
          <cell r="B24444" t="str">
            <v>4/19/2021</v>
          </cell>
          <cell r="C24444" t="str">
            <v>LIGHT</v>
          </cell>
          <cell r="D24444" t="str">
            <v>NOBLE ENERGY INC</v>
          </cell>
          <cell r="E24444" t="str">
            <v>100322</v>
          </cell>
          <cell r="F24444" t="str">
            <v>WELD                                123 SWNW 29 3N64W 6</v>
          </cell>
          <cell r="G24444" t="str">
            <v>16</v>
          </cell>
          <cell r="H24444" t="str">
            <v>0</v>
          </cell>
          <cell r="I24444" t="str">
            <v>No</v>
          </cell>
        </row>
        <row r="24445">
          <cell r="A24445" t="str">
            <v>05-123-48040</v>
          </cell>
          <cell r="B24445" t="str">
            <v>1/13/2022</v>
          </cell>
          <cell r="C24445" t="str">
            <v>Form 17</v>
          </cell>
          <cell r="D24445" t="str">
            <v xml:space="preserve">NOBLE ENERGY INC                                  </v>
          </cell>
          <cell r="E24445" t="str">
            <v>100322</v>
          </cell>
          <cell r="F24445" t="str">
            <v>WELD                                123 SWNW 29 3N64W 6</v>
          </cell>
          <cell r="G24445" t="str">
            <v>128</v>
          </cell>
          <cell r="H24445" t="str">
            <v xml:space="preserve">0     </v>
          </cell>
          <cell r="I24445" t="str">
            <v>Yes</v>
          </cell>
        </row>
        <row r="24446">
          <cell r="A24446" t="str">
            <v>05-123-48041</v>
          </cell>
          <cell r="B24446" t="str">
            <v>2/19/2021</v>
          </cell>
          <cell r="C24446" t="str">
            <v>Form 17</v>
          </cell>
          <cell r="D24446" t="str">
            <v xml:space="preserve">NOBLE ENERGY INC                                  </v>
          </cell>
          <cell r="E24446" t="str">
            <v>100322</v>
          </cell>
          <cell r="F24446" t="str">
            <v>WELD                                123 SWNW 29 3N64W 6</v>
          </cell>
          <cell r="G24446" t="str">
            <v>37</v>
          </cell>
          <cell r="H24446" t="str">
            <v xml:space="preserve">0     </v>
          </cell>
          <cell r="I24446" t="str">
            <v>No</v>
          </cell>
        </row>
        <row r="24447">
          <cell r="A24447" t="str">
            <v>05-123-48041</v>
          </cell>
          <cell r="B24447" t="str">
            <v>2/22/2021</v>
          </cell>
          <cell r="C24447" t="str">
            <v>Form 17</v>
          </cell>
          <cell r="D24447" t="str">
            <v xml:space="preserve">NOBLE ENERGY INC                                  </v>
          </cell>
          <cell r="E24447" t="str">
            <v>100322</v>
          </cell>
          <cell r="F24447" t="str">
            <v>WELD                                123 SWNW 29 3N64W 6</v>
          </cell>
          <cell r="G24447" t="str">
            <v>242</v>
          </cell>
          <cell r="H24447" t="str">
            <v xml:space="preserve">0     </v>
          </cell>
          <cell r="I24447" t="str">
            <v>No</v>
          </cell>
        </row>
        <row r="24448">
          <cell r="A24448" t="str">
            <v>05-123-48042</v>
          </cell>
          <cell r="B24448" t="str">
            <v>4/20/2021</v>
          </cell>
          <cell r="C24448" t="str">
            <v>LIGHT</v>
          </cell>
          <cell r="D24448" t="str">
            <v>NOBLE ENERGY INC</v>
          </cell>
          <cell r="E24448" t="str">
            <v>100322</v>
          </cell>
          <cell r="F24448" t="str">
            <v>WELD                                123 SWNW 29 3N64W 6</v>
          </cell>
          <cell r="G24448" t="str">
            <v>4</v>
          </cell>
          <cell r="H24448" t="str">
            <v>0</v>
          </cell>
          <cell r="I24448" t="str">
            <v>No</v>
          </cell>
        </row>
        <row r="24449">
          <cell r="A24449" t="str">
            <v>05-123-48043</v>
          </cell>
          <cell r="B24449" t="str">
            <v>4/12/2021</v>
          </cell>
          <cell r="C24449" t="str">
            <v>LIGHT</v>
          </cell>
          <cell r="D24449" t="str">
            <v>NOBLE ENERGY INC</v>
          </cell>
          <cell r="E24449" t="str">
            <v>100322</v>
          </cell>
          <cell r="F24449" t="str">
            <v>WELD                                123 SENW 29 3N64W 6</v>
          </cell>
          <cell r="G24449" t="str">
            <v>12</v>
          </cell>
          <cell r="H24449" t="str">
            <v>0</v>
          </cell>
          <cell r="I24449" t="str">
            <v>No</v>
          </cell>
        </row>
        <row r="24450">
          <cell r="A24450" t="str">
            <v>05-123-48044</v>
          </cell>
          <cell r="B24450" t="str">
            <v>2/17/2021</v>
          </cell>
          <cell r="C24450" t="str">
            <v>Form 17</v>
          </cell>
          <cell r="D24450" t="str">
            <v xml:space="preserve">NOBLE ENERGY INC                                  </v>
          </cell>
          <cell r="E24450" t="str">
            <v>100322</v>
          </cell>
          <cell r="F24450" t="str">
            <v>WELD                                123 SENW 29 3N64W 6</v>
          </cell>
          <cell r="G24450" t="str">
            <v>132</v>
          </cell>
          <cell r="H24450" t="str">
            <v xml:space="preserve">0     </v>
          </cell>
          <cell r="I24450" t="str">
            <v>Yes</v>
          </cell>
        </row>
        <row r="24451">
          <cell r="A24451" t="str">
            <v>05-123-48044</v>
          </cell>
          <cell r="B24451" t="str">
            <v>1/18/2022</v>
          </cell>
          <cell r="C24451" t="str">
            <v>Form 17</v>
          </cell>
          <cell r="D24451" t="str">
            <v xml:space="preserve">NOBLE ENERGY INC                                  </v>
          </cell>
          <cell r="E24451" t="str">
            <v>100322</v>
          </cell>
          <cell r="F24451" t="str">
            <v>WELD                                123 SENW 29 3N64W 6</v>
          </cell>
          <cell r="G24451" t="str">
            <v>0</v>
          </cell>
          <cell r="H24451" t="str">
            <v xml:space="preserve">0     </v>
          </cell>
          <cell r="I24451" t="str">
            <v>No</v>
          </cell>
        </row>
        <row r="24452">
          <cell r="A24452" t="str">
            <v>05-123-48045</v>
          </cell>
          <cell r="B24452" t="str">
            <v>4/12/2021</v>
          </cell>
          <cell r="C24452" t="str">
            <v>LIGHT</v>
          </cell>
          <cell r="D24452" t="str">
            <v>NOBLE ENERGY INC</v>
          </cell>
          <cell r="E24452" t="str">
            <v>100322</v>
          </cell>
          <cell r="F24452" t="str">
            <v>WELD                                123 SENW 29 3N64W 6</v>
          </cell>
          <cell r="G24452" t="str">
            <v>9</v>
          </cell>
          <cell r="H24452" t="str">
            <v>0</v>
          </cell>
          <cell r="I24452" t="str">
            <v>No</v>
          </cell>
        </row>
        <row r="24453">
          <cell r="A24453" t="str">
            <v>05-123-48046</v>
          </cell>
          <cell r="B24453" t="str">
            <v>3/29/2021</v>
          </cell>
          <cell r="C24453" t="str">
            <v>Form 17</v>
          </cell>
          <cell r="D24453" t="str">
            <v xml:space="preserve">NOBLE ENERGY INC                                  </v>
          </cell>
          <cell r="E24453" t="str">
            <v>100322</v>
          </cell>
          <cell r="F24453" t="str">
            <v>WELD                                123 SENW 29 3N64W 6</v>
          </cell>
          <cell r="G24453" t="str">
            <v>34</v>
          </cell>
          <cell r="H24453" t="str">
            <v xml:space="preserve">0     </v>
          </cell>
          <cell r="I24453" t="str">
            <v>No</v>
          </cell>
        </row>
        <row r="24454">
          <cell r="A24454" t="str">
            <v>05-123-48046</v>
          </cell>
          <cell r="B24454" t="str">
            <v>5/5/2021</v>
          </cell>
          <cell r="C24454" t="str">
            <v>Form 17</v>
          </cell>
          <cell r="D24454" t="str">
            <v xml:space="preserve">NOBLE ENERGY INC                                  </v>
          </cell>
          <cell r="E24454" t="str">
            <v>100322</v>
          </cell>
          <cell r="F24454" t="str">
            <v>WELD                                123 SENW 29 3N64W 6</v>
          </cell>
          <cell r="G24454" t="str">
            <v>364</v>
          </cell>
          <cell r="H24454" t="str">
            <v xml:space="preserve">0     </v>
          </cell>
          <cell r="I24454" t="str">
            <v>Yes</v>
          </cell>
        </row>
        <row r="24455">
          <cell r="A24455" t="str">
            <v>05-123-48046</v>
          </cell>
          <cell r="B24455" t="str">
            <v>10/27/2021</v>
          </cell>
          <cell r="C24455" t="str">
            <v>Form 17</v>
          </cell>
          <cell r="D24455" t="str">
            <v xml:space="preserve">NOBLE ENERGY INC                                  </v>
          </cell>
          <cell r="E24455" t="str">
            <v>100322</v>
          </cell>
          <cell r="F24455" t="str">
            <v>WELD                                123 SENW 29 3N64W 6</v>
          </cell>
          <cell r="G24455" t="str">
            <v>2</v>
          </cell>
          <cell r="H24455" t="str">
            <v xml:space="preserve">0     </v>
          </cell>
          <cell r="I24455" t="str">
            <v>No</v>
          </cell>
        </row>
        <row r="24456">
          <cell r="A24456" t="str">
            <v>05-123-48047</v>
          </cell>
          <cell r="B24456" t="str">
            <v>3/29/2021</v>
          </cell>
          <cell r="C24456" t="str">
            <v>Form 17</v>
          </cell>
          <cell r="D24456" t="str">
            <v xml:space="preserve">NOBLE ENERGY INC                                  </v>
          </cell>
          <cell r="E24456" t="str">
            <v>100322</v>
          </cell>
          <cell r="F24456" t="str">
            <v>WELD                                123 SENW 29 3N64W 6</v>
          </cell>
          <cell r="G24456" t="str">
            <v>15</v>
          </cell>
          <cell r="H24456" t="str">
            <v xml:space="preserve">0     </v>
          </cell>
          <cell r="I24456" t="str">
            <v>No</v>
          </cell>
        </row>
        <row r="24457">
          <cell r="A24457" t="str">
            <v>05-123-48048</v>
          </cell>
          <cell r="B24457" t="str">
            <v>4/5/2021</v>
          </cell>
          <cell r="C24457" t="str">
            <v>LIGHT</v>
          </cell>
          <cell r="D24457" t="str">
            <v>NOBLE ENERGY INC</v>
          </cell>
          <cell r="E24457" t="str">
            <v>100322</v>
          </cell>
          <cell r="F24457" t="str">
            <v>WELD                                123 SENE 29 3N64W 6</v>
          </cell>
          <cell r="G24457" t="str">
            <v>0</v>
          </cell>
          <cell r="H24457" t="str">
            <v>0</v>
          </cell>
          <cell r="I24457" t="str">
            <v>No</v>
          </cell>
        </row>
        <row r="24458">
          <cell r="A24458" t="str">
            <v>05-123-48049</v>
          </cell>
          <cell r="B24458" t="str">
            <v>3/27/2021</v>
          </cell>
          <cell r="C24458" t="str">
            <v>LIGHT</v>
          </cell>
          <cell r="D24458" t="str">
            <v>NOBLE ENERGY INC</v>
          </cell>
          <cell r="E24458" t="str">
            <v>100322</v>
          </cell>
          <cell r="F24458" t="str">
            <v>WELD                                123 SENE 29 3N64W 6</v>
          </cell>
          <cell r="G24458" t="str">
            <v>0</v>
          </cell>
          <cell r="H24458" t="str">
            <v>0</v>
          </cell>
          <cell r="I24458" t="str">
            <v>No</v>
          </cell>
        </row>
        <row r="24459">
          <cell r="A24459" t="str">
            <v>05-123-48049</v>
          </cell>
          <cell r="B24459" t="str">
            <v>6/10/2021</v>
          </cell>
          <cell r="C24459" t="str">
            <v>Form 17</v>
          </cell>
          <cell r="D24459" t="str">
            <v xml:space="preserve">NOBLE ENERGY INC                                  </v>
          </cell>
          <cell r="E24459" t="str">
            <v>100322</v>
          </cell>
          <cell r="F24459" t="str">
            <v>WELD                                123 SENE 29 3N64W 6</v>
          </cell>
          <cell r="G24459" t="str">
            <v>0</v>
          </cell>
          <cell r="H24459" t="str">
            <v xml:space="preserve">0     </v>
          </cell>
          <cell r="I24459" t="str">
            <v>No</v>
          </cell>
        </row>
        <row r="24460">
          <cell r="A24460" t="str">
            <v>05-123-48050</v>
          </cell>
          <cell r="B24460" t="str">
            <v>4/5/2021</v>
          </cell>
          <cell r="C24460" t="str">
            <v>LIGHT</v>
          </cell>
          <cell r="D24460" t="str">
            <v>NOBLE ENERGY INC</v>
          </cell>
          <cell r="E24460" t="str">
            <v>100322</v>
          </cell>
          <cell r="F24460" t="str">
            <v>WELD                                123 SENE 29 3N64W 6</v>
          </cell>
          <cell r="G24460" t="str">
            <v>0</v>
          </cell>
          <cell r="H24460" t="str">
            <v>0</v>
          </cell>
          <cell r="I24460" t="str">
            <v>No</v>
          </cell>
        </row>
        <row r="24461">
          <cell r="A24461" t="str">
            <v>05-123-48050</v>
          </cell>
          <cell r="B24461" t="str">
            <v>9/28/2021</v>
          </cell>
          <cell r="C24461" t="str">
            <v>Form 17</v>
          </cell>
          <cell r="D24461" t="str">
            <v xml:space="preserve">NOBLE ENERGY INC                                  </v>
          </cell>
          <cell r="E24461" t="str">
            <v>100322</v>
          </cell>
          <cell r="F24461" t="str">
            <v>WELD                                123 SENE 29 3N64W 6</v>
          </cell>
          <cell r="G24461" t="str">
            <v>202</v>
          </cell>
          <cell r="H24461" t="str">
            <v xml:space="preserve">0     </v>
          </cell>
          <cell r="I24461" t="str">
            <v>Yes</v>
          </cell>
        </row>
        <row r="24462">
          <cell r="A24462" t="str">
            <v>05-123-48050</v>
          </cell>
          <cell r="B24462" t="str">
            <v>3/7/2022</v>
          </cell>
          <cell r="C24462" t="str">
            <v>Form 17</v>
          </cell>
          <cell r="D24462" t="str">
            <v xml:space="preserve">NOBLE ENERGY INC                                  </v>
          </cell>
          <cell r="E24462" t="str">
            <v>100322</v>
          </cell>
          <cell r="F24462" t="str">
            <v>WELD                                123 SENE 29 3N64W 6</v>
          </cell>
          <cell r="G24462" t="str">
            <v>4</v>
          </cell>
          <cell r="H24462" t="str">
            <v xml:space="preserve">0     </v>
          </cell>
          <cell r="I24462" t="str">
            <v>No</v>
          </cell>
        </row>
        <row r="24463">
          <cell r="A24463" t="str">
            <v>05-123-48051</v>
          </cell>
          <cell r="B24463" t="str">
            <v>3/17/2021</v>
          </cell>
          <cell r="C24463" t="str">
            <v>Form 17</v>
          </cell>
          <cell r="D24463" t="str">
            <v xml:space="preserve">NOBLE ENERGY INC                                  </v>
          </cell>
          <cell r="E24463" t="str">
            <v>100322</v>
          </cell>
          <cell r="F24463" t="str">
            <v>WELD                                123 SENE 29 3N64W 6</v>
          </cell>
          <cell r="G24463" t="str">
            <v>135</v>
          </cell>
          <cell r="H24463" t="str">
            <v xml:space="preserve">0     </v>
          </cell>
          <cell r="I24463" t="str">
            <v>No</v>
          </cell>
        </row>
        <row r="24464">
          <cell r="A24464" t="str">
            <v>05-123-48051</v>
          </cell>
          <cell r="B24464" t="str">
            <v>8/4/2021</v>
          </cell>
          <cell r="C24464" t="str">
            <v>Form 17</v>
          </cell>
          <cell r="D24464" t="str">
            <v xml:space="preserve">NOBLE ENERGY INC                                  </v>
          </cell>
          <cell r="E24464" t="str">
            <v>100322</v>
          </cell>
          <cell r="F24464" t="str">
            <v>WELD                                123 SENE 29 3N64W 6</v>
          </cell>
          <cell r="G24464" t="str">
            <v>80</v>
          </cell>
          <cell r="H24464" t="str">
            <v xml:space="preserve">0     </v>
          </cell>
          <cell r="I24464" t="str">
            <v>Yes</v>
          </cell>
        </row>
        <row r="24465">
          <cell r="A24465" t="str">
            <v>05-123-48051</v>
          </cell>
          <cell r="B24465" t="str">
            <v>10/27/2021</v>
          </cell>
          <cell r="C24465" t="str">
            <v>Form 17</v>
          </cell>
          <cell r="D24465" t="str">
            <v xml:space="preserve">NOBLE ENERGY INC                                  </v>
          </cell>
          <cell r="E24465" t="str">
            <v>100322</v>
          </cell>
          <cell r="F24465" t="str">
            <v>WELD                                123 SENE 29 3N64W 6</v>
          </cell>
          <cell r="G24465" t="str">
            <v>2</v>
          </cell>
          <cell r="H24465" t="str">
            <v xml:space="preserve">0     </v>
          </cell>
          <cell r="I24465" t="str">
            <v>No</v>
          </cell>
        </row>
        <row r="24466">
          <cell r="A24466" t="str">
            <v>05-123-48052</v>
          </cell>
          <cell r="B24466" t="str">
            <v>3/29/2021</v>
          </cell>
          <cell r="C24466" t="str">
            <v>Form 17</v>
          </cell>
          <cell r="D24466" t="str">
            <v xml:space="preserve">NOBLE ENERGY INC                                  </v>
          </cell>
          <cell r="E24466" t="str">
            <v>100322</v>
          </cell>
          <cell r="F24466" t="str">
            <v>WELD                                123 SENE 29 3N64W 6</v>
          </cell>
          <cell r="G24466" t="str">
            <v>52</v>
          </cell>
          <cell r="H24466" t="str">
            <v xml:space="preserve">0     </v>
          </cell>
          <cell r="I24466" t="str">
            <v>Yes</v>
          </cell>
        </row>
        <row r="24467">
          <cell r="A24467" t="str">
            <v>05-123-48052</v>
          </cell>
          <cell r="B24467" t="str">
            <v>9/20/2021</v>
          </cell>
          <cell r="C24467" t="str">
            <v>Form 17</v>
          </cell>
          <cell r="D24467" t="str">
            <v xml:space="preserve">NOBLE ENERGY INC                                  </v>
          </cell>
          <cell r="E24467" t="str">
            <v>100322</v>
          </cell>
          <cell r="F24467" t="str">
            <v>WELD                                123 SENE 29 3N64W 6</v>
          </cell>
          <cell r="G24467" t="str">
            <v>0</v>
          </cell>
          <cell r="H24467" t="str">
            <v xml:space="preserve">0     </v>
          </cell>
          <cell r="I24467" t="str">
            <v>No</v>
          </cell>
        </row>
        <row r="24468">
          <cell r="A24468" t="str">
            <v>05-123-48053</v>
          </cell>
          <cell r="B24468" t="str">
            <v>4/1/2021</v>
          </cell>
          <cell r="C24468" t="str">
            <v>Form 17</v>
          </cell>
          <cell r="D24468" t="str">
            <v xml:space="preserve">NOBLE ENERGY INC                                  </v>
          </cell>
          <cell r="E24468" t="str">
            <v>100322</v>
          </cell>
          <cell r="F24468" t="str">
            <v>WELD                                123 SENE 29 3N64W 6</v>
          </cell>
          <cell r="G24468" t="str">
            <v>122</v>
          </cell>
          <cell r="H24468" t="str">
            <v xml:space="preserve">0     </v>
          </cell>
          <cell r="I24468" t="str">
            <v>No</v>
          </cell>
        </row>
        <row r="24469">
          <cell r="A24469" t="str">
            <v>05-123-48053</v>
          </cell>
          <cell r="B24469" t="str">
            <v>9/21/2021</v>
          </cell>
          <cell r="C24469" t="str">
            <v>Form 17</v>
          </cell>
          <cell r="D24469" t="str">
            <v xml:space="preserve">NOBLE ENERGY INC                                  </v>
          </cell>
          <cell r="E24469" t="str">
            <v>100322</v>
          </cell>
          <cell r="F24469" t="str">
            <v>WELD                                123 SENE 29 3N64W 6</v>
          </cell>
          <cell r="G24469" t="str">
            <v>4</v>
          </cell>
          <cell r="H24469" t="str">
            <v xml:space="preserve">0     </v>
          </cell>
          <cell r="I24469" t="str">
            <v>No</v>
          </cell>
        </row>
        <row r="24470">
          <cell r="A24470" t="str">
            <v>05-123-48072</v>
          </cell>
          <cell r="B24470" t="str">
            <v>1/18/2022</v>
          </cell>
          <cell r="C24470" t="str">
            <v>Form 17</v>
          </cell>
          <cell r="D24470" t="str">
            <v xml:space="preserve">EDGE ENERGY II LLC                                </v>
          </cell>
          <cell r="E24470" t="str">
            <v>10671</v>
          </cell>
          <cell r="F24470" t="str">
            <v>WELD                                123 NESE 26 8N66W 6</v>
          </cell>
          <cell r="G24470" t="str">
            <v>0</v>
          </cell>
          <cell r="H24470" t="str">
            <v xml:space="preserve">0     </v>
          </cell>
          <cell r="I24470" t="str">
            <v>No</v>
          </cell>
        </row>
        <row r="24471">
          <cell r="A24471" t="str">
            <v>05-123-48076</v>
          </cell>
          <cell r="B24471" t="str">
            <v>1/8/2021</v>
          </cell>
          <cell r="C24471" t="str">
            <v>Form 17</v>
          </cell>
          <cell r="D24471" t="str">
            <v xml:space="preserve">KERR MCGEE OIL &amp;amp; GAS ONSHORE LP                   </v>
          </cell>
          <cell r="E24471" t="str">
            <v>47120</v>
          </cell>
          <cell r="F24471" t="str">
            <v>WELD                                123 SESE 24 1N67W 6</v>
          </cell>
          <cell r="G24471" t="str">
            <v>0</v>
          </cell>
          <cell r="H24471" t="str">
            <v xml:space="preserve">0     </v>
          </cell>
          <cell r="I24471" t="str">
            <v>No</v>
          </cell>
        </row>
        <row r="24472">
          <cell r="A24472" t="str">
            <v>05-123-48076</v>
          </cell>
          <cell r="B24472" t="str">
            <v>6/17/2021</v>
          </cell>
          <cell r="C24472" t="str">
            <v>Form 17</v>
          </cell>
          <cell r="D24472" t="str">
            <v xml:space="preserve">KERR MCGEE OIL &amp;amp; GAS ONSHORE LP                   </v>
          </cell>
          <cell r="E24472" t="str">
            <v>47120</v>
          </cell>
          <cell r="F24472" t="str">
            <v>WELD                                123 SESE 24 1N67W 6</v>
          </cell>
          <cell r="G24472" t="str">
            <v>1</v>
          </cell>
          <cell r="H24472" t="str">
            <v xml:space="preserve">0     </v>
          </cell>
          <cell r="I24472" t="str">
            <v>No</v>
          </cell>
        </row>
        <row r="24473">
          <cell r="A24473" t="str">
            <v>05-123-48076</v>
          </cell>
          <cell r="B24473" t="str">
            <v>10/21/2021</v>
          </cell>
          <cell r="C24473" t="str">
            <v>Form 17</v>
          </cell>
          <cell r="D24473" t="str">
            <v xml:space="preserve">KERR MCGEE OIL &amp;amp; GAS ONSHORE LP                   </v>
          </cell>
          <cell r="E24473" t="str">
            <v>47120</v>
          </cell>
          <cell r="F24473" t="str">
            <v>WELD                                123 SESE 24 1N67W 6</v>
          </cell>
          <cell r="G24473" t="str">
            <v>29</v>
          </cell>
          <cell r="H24473" t="str">
            <v xml:space="preserve">0     </v>
          </cell>
          <cell r="I24473" t="str">
            <v>No</v>
          </cell>
        </row>
        <row r="24474">
          <cell r="A24474" t="str">
            <v>05-123-48077</v>
          </cell>
          <cell r="B24474" t="str">
            <v>1/8/2021</v>
          </cell>
          <cell r="C24474" t="str">
            <v>Form 17</v>
          </cell>
          <cell r="D24474" t="str">
            <v xml:space="preserve">KERR MCGEE OIL &amp;amp; GAS ONSHORE LP                   </v>
          </cell>
          <cell r="E24474" t="str">
            <v>47120</v>
          </cell>
          <cell r="F24474" t="str">
            <v>WELD                                123 SESE 24 1N67W 6</v>
          </cell>
          <cell r="G24474" t="str">
            <v>0</v>
          </cell>
          <cell r="H24474" t="str">
            <v xml:space="preserve">0     </v>
          </cell>
          <cell r="I24474" t="str">
            <v>No</v>
          </cell>
        </row>
        <row r="24475">
          <cell r="A24475" t="str">
            <v>05-123-48077</v>
          </cell>
          <cell r="B24475" t="str">
            <v>6/17/2021</v>
          </cell>
          <cell r="C24475" t="str">
            <v>Form 17</v>
          </cell>
          <cell r="D24475" t="str">
            <v xml:space="preserve">KERR MCGEE OIL &amp;amp; GAS ONSHORE LP                   </v>
          </cell>
          <cell r="E24475" t="str">
            <v>47120</v>
          </cell>
          <cell r="F24475" t="str">
            <v>WELD                                123 SESE 24 1N67W 6</v>
          </cell>
          <cell r="G24475" t="str">
            <v>1</v>
          </cell>
          <cell r="H24475" t="str">
            <v xml:space="preserve">0     </v>
          </cell>
          <cell r="I24475" t="str">
            <v>No</v>
          </cell>
        </row>
        <row r="24476">
          <cell r="A24476" t="str">
            <v>05-123-48077</v>
          </cell>
          <cell r="B24476" t="str">
            <v>10/22/2021</v>
          </cell>
          <cell r="C24476" t="str">
            <v>Form 17</v>
          </cell>
          <cell r="D24476" t="str">
            <v xml:space="preserve">KERR MCGEE OIL &amp;amp; GAS ONSHORE LP                   </v>
          </cell>
          <cell r="E24476" t="str">
            <v>47120</v>
          </cell>
          <cell r="F24476" t="str">
            <v>WELD                                123 SESE 24 1N67W 6</v>
          </cell>
          <cell r="G24476" t="str">
            <v>18</v>
          </cell>
          <cell r="H24476" t="str">
            <v xml:space="preserve">0     </v>
          </cell>
          <cell r="I24476" t="str">
            <v>No</v>
          </cell>
        </row>
        <row r="24477">
          <cell r="A24477" t="str">
            <v>05-123-48078</v>
          </cell>
          <cell r="B24477" t="str">
            <v>1/8/2021</v>
          </cell>
          <cell r="C24477" t="str">
            <v>Form 17</v>
          </cell>
          <cell r="D24477" t="str">
            <v xml:space="preserve">KERR MCGEE OIL &amp;amp; GAS ONSHORE LP                   </v>
          </cell>
          <cell r="E24477" t="str">
            <v>47120</v>
          </cell>
          <cell r="F24477" t="str">
            <v>WELD                                123 SESE 24 1N67W 6</v>
          </cell>
          <cell r="G24477" t="str">
            <v>1</v>
          </cell>
          <cell r="H24477" t="str">
            <v xml:space="preserve">0     </v>
          </cell>
          <cell r="I24477" t="str">
            <v>No</v>
          </cell>
        </row>
        <row r="24478">
          <cell r="A24478" t="str">
            <v>05-123-48078</v>
          </cell>
          <cell r="B24478" t="str">
            <v>6/17/2021</v>
          </cell>
          <cell r="C24478" t="str">
            <v>Form 17</v>
          </cell>
          <cell r="D24478" t="str">
            <v xml:space="preserve">KERR MCGEE OIL &amp;amp; GAS ONSHORE LP                   </v>
          </cell>
          <cell r="E24478" t="str">
            <v>47120</v>
          </cell>
          <cell r="F24478" t="str">
            <v>WELD                                123 SESE 24 1N67W 6</v>
          </cell>
          <cell r="G24478" t="str">
            <v>1</v>
          </cell>
          <cell r="H24478" t="str">
            <v xml:space="preserve">0     </v>
          </cell>
          <cell r="I24478" t="str">
            <v>No</v>
          </cell>
        </row>
        <row r="24479">
          <cell r="A24479" t="str">
            <v>05-123-48078</v>
          </cell>
          <cell r="B24479" t="str">
            <v>10/21/2021</v>
          </cell>
          <cell r="C24479" t="str">
            <v>Form 17</v>
          </cell>
          <cell r="D24479" t="str">
            <v xml:space="preserve">KERR MCGEE OIL &amp;amp; GAS ONSHORE LP                   </v>
          </cell>
          <cell r="E24479" t="str">
            <v>47120</v>
          </cell>
          <cell r="F24479" t="str">
            <v>WELD                                123 SESE 24 1N67W 6</v>
          </cell>
          <cell r="G24479" t="str">
            <v>18</v>
          </cell>
          <cell r="H24479" t="str">
            <v xml:space="preserve">1     </v>
          </cell>
          <cell r="I24479" t="str">
            <v>No</v>
          </cell>
        </row>
        <row r="24480">
          <cell r="A24480" t="str">
            <v>05-123-48079</v>
          </cell>
          <cell r="B24480" t="str">
            <v>1/8/2021</v>
          </cell>
          <cell r="C24480" t="str">
            <v>Form 17</v>
          </cell>
          <cell r="D24480" t="str">
            <v xml:space="preserve">KERR MCGEE OIL &amp;amp; GAS ONSHORE LP                   </v>
          </cell>
          <cell r="E24480" t="str">
            <v>47120</v>
          </cell>
          <cell r="F24480" t="str">
            <v>WELD                                123 SESE 24 1N67W 6</v>
          </cell>
          <cell r="G24480" t="str">
            <v>0</v>
          </cell>
          <cell r="H24480" t="str">
            <v xml:space="preserve">0     </v>
          </cell>
          <cell r="I24480" t="str">
            <v>No</v>
          </cell>
        </row>
        <row r="24481">
          <cell r="A24481" t="str">
            <v>05-123-48079</v>
          </cell>
          <cell r="B24481" t="str">
            <v>6/17/2021</v>
          </cell>
          <cell r="C24481" t="str">
            <v>Form 17</v>
          </cell>
          <cell r="D24481" t="str">
            <v xml:space="preserve">KERR MCGEE OIL &amp;amp; GAS ONSHORE LP                   </v>
          </cell>
          <cell r="E24481" t="str">
            <v>47120</v>
          </cell>
          <cell r="F24481" t="str">
            <v>WELD                                123 SESE 24 1N67W 6</v>
          </cell>
          <cell r="G24481" t="str">
            <v>1</v>
          </cell>
          <cell r="H24481" t="str">
            <v xml:space="preserve">0     </v>
          </cell>
          <cell r="I24481" t="str">
            <v>No</v>
          </cell>
        </row>
        <row r="24482">
          <cell r="A24482" t="str">
            <v>05-123-48079</v>
          </cell>
          <cell r="B24482" t="str">
            <v>10/22/2021</v>
          </cell>
          <cell r="C24482" t="str">
            <v>Form 17</v>
          </cell>
          <cell r="D24482" t="str">
            <v xml:space="preserve">KERR MCGEE OIL &amp;amp; GAS ONSHORE LP                   </v>
          </cell>
          <cell r="E24482" t="str">
            <v>47120</v>
          </cell>
          <cell r="F24482" t="str">
            <v>WELD                                123 SESE 24 1N67W 6</v>
          </cell>
          <cell r="G24482" t="str">
            <v>2</v>
          </cell>
          <cell r="H24482" t="str">
            <v xml:space="preserve">0     </v>
          </cell>
          <cell r="I24482" t="str">
            <v>No</v>
          </cell>
        </row>
        <row r="24483">
          <cell r="A24483" t="str">
            <v>05-123-48080</v>
          </cell>
          <cell r="B24483" t="str">
            <v>1/8/2021</v>
          </cell>
          <cell r="C24483" t="str">
            <v>Form 17</v>
          </cell>
          <cell r="D24483" t="str">
            <v xml:space="preserve">KERR MCGEE OIL &amp;amp; GAS ONSHORE LP                   </v>
          </cell>
          <cell r="E24483" t="str">
            <v>47120</v>
          </cell>
          <cell r="F24483" t="str">
            <v>WELD                                123 SESE 24 1N67W 6</v>
          </cell>
          <cell r="G24483" t="str">
            <v>0</v>
          </cell>
          <cell r="H24483" t="str">
            <v xml:space="preserve">0     </v>
          </cell>
          <cell r="I24483" t="str">
            <v>No</v>
          </cell>
        </row>
        <row r="24484">
          <cell r="A24484" t="str">
            <v>05-123-48080</v>
          </cell>
          <cell r="B24484" t="str">
            <v>6/17/2021</v>
          </cell>
          <cell r="C24484" t="str">
            <v>Form 17</v>
          </cell>
          <cell r="D24484" t="str">
            <v xml:space="preserve">KERR MCGEE OIL &amp;amp; GAS ONSHORE LP                   </v>
          </cell>
          <cell r="E24484" t="str">
            <v>47120</v>
          </cell>
          <cell r="F24484" t="str">
            <v>WELD                                123 SESE 24 1N67W 6</v>
          </cell>
          <cell r="G24484" t="str">
            <v>1</v>
          </cell>
          <cell r="H24484" t="str">
            <v xml:space="preserve">0     </v>
          </cell>
          <cell r="I24484" t="str">
            <v>No</v>
          </cell>
        </row>
        <row r="24485">
          <cell r="A24485" t="str">
            <v>05-123-48080</v>
          </cell>
          <cell r="B24485" t="str">
            <v>10/22/2021</v>
          </cell>
          <cell r="C24485" t="str">
            <v>Form 17</v>
          </cell>
          <cell r="D24485" t="str">
            <v xml:space="preserve">KERR MCGEE OIL &amp;amp; GAS ONSHORE LP                   </v>
          </cell>
          <cell r="E24485" t="str">
            <v>47120</v>
          </cell>
          <cell r="F24485" t="str">
            <v>WELD                                123 SESE 24 1N67W 6</v>
          </cell>
          <cell r="G24485" t="str">
            <v>47</v>
          </cell>
          <cell r="H24485" t="str">
            <v xml:space="preserve">1     </v>
          </cell>
          <cell r="I24485" t="str">
            <v>No</v>
          </cell>
        </row>
        <row r="24486">
          <cell r="A24486" t="str">
            <v>05-123-48081</v>
          </cell>
          <cell r="B24486" t="str">
            <v>1/8/2021</v>
          </cell>
          <cell r="C24486" t="str">
            <v>Form 17</v>
          </cell>
          <cell r="D24486" t="str">
            <v xml:space="preserve">KERR MCGEE OIL &amp;amp; GAS ONSHORE LP                   </v>
          </cell>
          <cell r="E24486" t="str">
            <v>47120</v>
          </cell>
          <cell r="F24486" t="str">
            <v>WELD                                123 SESE 24 1N67W 6</v>
          </cell>
          <cell r="G24486" t="str">
            <v>1</v>
          </cell>
          <cell r="H24486" t="str">
            <v xml:space="preserve">0     </v>
          </cell>
          <cell r="I24486" t="str">
            <v>No</v>
          </cell>
        </row>
        <row r="24487">
          <cell r="A24487" t="str">
            <v>05-123-48081</v>
          </cell>
          <cell r="B24487" t="str">
            <v>6/17/2021</v>
          </cell>
          <cell r="C24487" t="str">
            <v>Form 17</v>
          </cell>
          <cell r="D24487" t="str">
            <v xml:space="preserve">KERR MCGEE OIL &amp;amp; GAS ONSHORE LP                   </v>
          </cell>
          <cell r="E24487" t="str">
            <v>47120</v>
          </cell>
          <cell r="F24487" t="str">
            <v>WELD                                123 SESE 24 1N67W 6</v>
          </cell>
          <cell r="G24487" t="str">
            <v>3</v>
          </cell>
          <cell r="H24487" t="str">
            <v xml:space="preserve">1     </v>
          </cell>
          <cell r="I24487" t="str">
            <v>No</v>
          </cell>
        </row>
        <row r="24488">
          <cell r="A24488" t="str">
            <v>05-123-48081</v>
          </cell>
          <cell r="B24488" t="str">
            <v>10/21/2021</v>
          </cell>
          <cell r="C24488" t="str">
            <v>Form 17</v>
          </cell>
          <cell r="D24488" t="str">
            <v xml:space="preserve">KERR MCGEE OIL &amp;amp; GAS ONSHORE LP                   </v>
          </cell>
          <cell r="E24488" t="str">
            <v>47120</v>
          </cell>
          <cell r="F24488" t="str">
            <v>WELD                                123 SESE 24 1N67W 6</v>
          </cell>
          <cell r="G24488" t="str">
            <v>54</v>
          </cell>
          <cell r="H24488" t="str">
            <v xml:space="preserve">1     </v>
          </cell>
          <cell r="I24488" t="str">
            <v>No</v>
          </cell>
        </row>
        <row r="24489">
          <cell r="A24489" t="str">
            <v>05-123-48081</v>
          </cell>
          <cell r="B24489" t="str">
            <v>11/11/2021</v>
          </cell>
          <cell r="C24489" t="str">
            <v>Form 17</v>
          </cell>
          <cell r="D24489" t="str">
            <v xml:space="preserve">KERR MCGEE OIL &amp;amp; GAS ONSHORE LP                   </v>
          </cell>
          <cell r="E24489" t="str">
            <v>47120</v>
          </cell>
          <cell r="F24489" t="str">
            <v>WELD                                123 SESE 24 1N67W 6</v>
          </cell>
          <cell r="G24489" t="str">
            <v>11</v>
          </cell>
          <cell r="H24489" t="str">
            <v xml:space="preserve">1     </v>
          </cell>
          <cell r="I24489" t="str">
            <v>No</v>
          </cell>
        </row>
        <row r="24490">
          <cell r="A24490" t="str">
            <v>05-123-48082</v>
          </cell>
          <cell r="B24490" t="str">
            <v>1/8/2021</v>
          </cell>
          <cell r="C24490" t="str">
            <v>Form 17</v>
          </cell>
          <cell r="D24490" t="str">
            <v xml:space="preserve">KERR MCGEE OIL &amp;amp; GAS ONSHORE LP                   </v>
          </cell>
          <cell r="E24490" t="str">
            <v>47120</v>
          </cell>
          <cell r="F24490" t="str">
            <v>WELD                                123 SESE 24 1N67W 6</v>
          </cell>
          <cell r="G24490" t="str">
            <v>0</v>
          </cell>
          <cell r="H24490" t="str">
            <v xml:space="preserve">0     </v>
          </cell>
          <cell r="I24490" t="str">
            <v>No</v>
          </cell>
        </row>
        <row r="24491">
          <cell r="A24491" t="str">
            <v>05-123-48082</v>
          </cell>
          <cell r="B24491" t="str">
            <v>6/17/2021</v>
          </cell>
          <cell r="C24491" t="str">
            <v>Form 17</v>
          </cell>
          <cell r="D24491" t="str">
            <v xml:space="preserve">KERR MCGEE OIL &amp;amp; GAS ONSHORE LP                   </v>
          </cell>
          <cell r="E24491" t="str">
            <v>47120</v>
          </cell>
          <cell r="F24491" t="str">
            <v>WELD                                123 SESE 24 1N67W 6</v>
          </cell>
          <cell r="G24491" t="str">
            <v>0</v>
          </cell>
          <cell r="H24491" t="str">
            <v xml:space="preserve">0     </v>
          </cell>
          <cell r="I24491" t="str">
            <v>No</v>
          </cell>
        </row>
        <row r="24492">
          <cell r="A24492" t="str">
            <v>05-123-48082</v>
          </cell>
          <cell r="B24492" t="str">
            <v>10/21/2021</v>
          </cell>
          <cell r="C24492" t="str">
            <v>Form 17</v>
          </cell>
          <cell r="D24492" t="str">
            <v xml:space="preserve">KERR MCGEE OIL &amp;amp; GAS ONSHORE LP                   </v>
          </cell>
          <cell r="E24492" t="str">
            <v>47120</v>
          </cell>
          <cell r="F24492" t="str">
            <v>WELD                                123 SESE 24 1N67W 6</v>
          </cell>
          <cell r="G24492" t="str">
            <v>27</v>
          </cell>
          <cell r="H24492" t="str">
            <v xml:space="preserve">0     </v>
          </cell>
          <cell r="I24492" t="str">
            <v>No</v>
          </cell>
        </row>
        <row r="24493">
          <cell r="A24493" t="str">
            <v>05-123-48096</v>
          </cell>
          <cell r="B24493" t="str">
            <v>2/16/2021</v>
          </cell>
          <cell r="C24493" t="str">
            <v>Form 17</v>
          </cell>
          <cell r="D24493" t="str">
            <v xml:space="preserve">PDC ENERGY INC                                    </v>
          </cell>
          <cell r="E24493" t="str">
            <v>69175</v>
          </cell>
          <cell r="F24493" t="str">
            <v>WELD                                123 NWNE 1 3N66W 6</v>
          </cell>
          <cell r="G24493" t="str">
            <v>0</v>
          </cell>
          <cell r="H24493" t="str">
            <v xml:space="preserve">0     </v>
          </cell>
          <cell r="I24493" t="str">
            <v>No</v>
          </cell>
        </row>
        <row r="24494">
          <cell r="A24494" t="str">
            <v>05-123-48096</v>
          </cell>
          <cell r="B24494" t="str">
            <v>7/14/2021</v>
          </cell>
          <cell r="C24494" t="str">
            <v>Form 17</v>
          </cell>
          <cell r="D24494" t="str">
            <v xml:space="preserve">PDC ENERGY INC                                    </v>
          </cell>
          <cell r="E24494" t="str">
            <v>69175</v>
          </cell>
          <cell r="F24494" t="str">
            <v>WELD                                123 NWNE 1 3N66W 6</v>
          </cell>
          <cell r="G24494" t="str">
            <v>0</v>
          </cell>
          <cell r="H24494" t="str">
            <v xml:space="preserve">0     </v>
          </cell>
          <cell r="I24494" t="str">
            <v>No</v>
          </cell>
        </row>
        <row r="24495">
          <cell r="A24495" t="str">
            <v>05-123-48096</v>
          </cell>
          <cell r="B24495" t="str">
            <v>2/8/2022</v>
          </cell>
          <cell r="C24495" t="str">
            <v>Form 17</v>
          </cell>
          <cell r="D24495" t="str">
            <v xml:space="preserve">PDC ENERGY INC                                    </v>
          </cell>
          <cell r="E24495" t="str">
            <v>69175</v>
          </cell>
          <cell r="F24495" t="str">
            <v>WELD                                123 NWNE 1 3N66W 6</v>
          </cell>
          <cell r="G24495" t="str">
            <v>0</v>
          </cell>
          <cell r="H24495" t="str">
            <v xml:space="preserve">0     </v>
          </cell>
          <cell r="I24495" t="str">
            <v>No</v>
          </cell>
        </row>
        <row r="24496">
          <cell r="A24496" t="str">
            <v>05-123-48097</v>
          </cell>
          <cell r="B24496" t="str">
            <v>2/16/2021</v>
          </cell>
          <cell r="C24496" t="str">
            <v>Form 17</v>
          </cell>
          <cell r="D24496" t="str">
            <v xml:space="preserve">PDC ENERGY INC                                    </v>
          </cell>
          <cell r="E24496" t="str">
            <v>69175</v>
          </cell>
          <cell r="F24496" t="str">
            <v>WELD                                123 NWNE 1 3N66W 6</v>
          </cell>
          <cell r="G24496" t="str">
            <v>0</v>
          </cell>
          <cell r="H24496" t="str">
            <v xml:space="preserve">0     </v>
          </cell>
          <cell r="I24496" t="str">
            <v>No</v>
          </cell>
        </row>
        <row r="24497">
          <cell r="A24497" t="str">
            <v>05-123-48097</v>
          </cell>
          <cell r="B24497" t="str">
            <v>7/14/2021</v>
          </cell>
          <cell r="C24497" t="str">
            <v>Form 17</v>
          </cell>
          <cell r="D24497" t="str">
            <v xml:space="preserve">PDC ENERGY INC                                    </v>
          </cell>
          <cell r="E24497" t="str">
            <v>69175</v>
          </cell>
          <cell r="F24497" t="str">
            <v>WELD                                123 NWNE 1 3N66W 6</v>
          </cell>
          <cell r="G24497" t="str">
            <v>0</v>
          </cell>
          <cell r="H24497" t="str">
            <v xml:space="preserve">0     </v>
          </cell>
          <cell r="I24497" t="str">
            <v>No</v>
          </cell>
        </row>
        <row r="24498">
          <cell r="A24498" t="str">
            <v>05-123-48097</v>
          </cell>
          <cell r="B24498" t="str">
            <v>2/8/2022</v>
          </cell>
          <cell r="C24498" t="str">
            <v>Form 17</v>
          </cell>
          <cell r="D24498" t="str">
            <v xml:space="preserve">PDC ENERGY INC                                    </v>
          </cell>
          <cell r="E24498" t="str">
            <v>69175</v>
          </cell>
          <cell r="F24498" t="str">
            <v>WELD                                123 NWNE 1 3N66W 6</v>
          </cell>
          <cell r="G24498" t="str">
            <v>20</v>
          </cell>
          <cell r="H24498" t="str">
            <v xml:space="preserve">0     </v>
          </cell>
          <cell r="I24498" t="str">
            <v>No</v>
          </cell>
        </row>
        <row r="24499">
          <cell r="A24499" t="str">
            <v>05-123-48098</v>
          </cell>
          <cell r="B24499" t="str">
            <v>2/14/2021</v>
          </cell>
          <cell r="C24499" t="str">
            <v>Form 17</v>
          </cell>
          <cell r="D24499" t="str">
            <v xml:space="preserve">PDC ENERGY INC                                    </v>
          </cell>
          <cell r="E24499" t="str">
            <v>69175</v>
          </cell>
          <cell r="F24499" t="str">
            <v>WELD                                123 NWNE 1 3N66W 6</v>
          </cell>
          <cell r="G24499" t="str">
            <v>45</v>
          </cell>
          <cell r="H24499" t="str">
            <v xml:space="preserve">0     </v>
          </cell>
          <cell r="I24499" t="str">
            <v>No</v>
          </cell>
        </row>
        <row r="24500">
          <cell r="A24500" t="str">
            <v>05-123-48098</v>
          </cell>
          <cell r="B24500" t="str">
            <v>2/16/2021</v>
          </cell>
          <cell r="C24500" t="str">
            <v>Form 17</v>
          </cell>
          <cell r="D24500" t="str">
            <v xml:space="preserve">PDC ENERGY INC                                    </v>
          </cell>
          <cell r="E24500" t="str">
            <v>69175</v>
          </cell>
          <cell r="F24500" t="str">
            <v>WELD                                123 NWNE 1 3N66W 6</v>
          </cell>
          <cell r="G24500" t="str">
            <v>0</v>
          </cell>
          <cell r="H24500" t="str">
            <v xml:space="preserve">0     </v>
          </cell>
          <cell r="I24500" t="str">
            <v>No</v>
          </cell>
        </row>
        <row r="24501">
          <cell r="A24501" t="str">
            <v>05-123-48098</v>
          </cell>
          <cell r="B24501" t="str">
            <v>7/14/2021</v>
          </cell>
          <cell r="C24501" t="str">
            <v>Form 17</v>
          </cell>
          <cell r="D24501" t="str">
            <v xml:space="preserve">PDC ENERGY INC                                    </v>
          </cell>
          <cell r="E24501" t="str">
            <v>69175</v>
          </cell>
          <cell r="F24501" t="str">
            <v>WELD                                123 NWNE 1 3N66W 6</v>
          </cell>
          <cell r="G24501" t="str">
            <v>20</v>
          </cell>
          <cell r="H24501" t="str">
            <v xml:space="preserve">0     </v>
          </cell>
          <cell r="I24501" t="str">
            <v>No</v>
          </cell>
        </row>
        <row r="24502">
          <cell r="A24502" t="str">
            <v>05-123-48098</v>
          </cell>
          <cell r="B24502" t="str">
            <v>2/8/2022</v>
          </cell>
          <cell r="C24502" t="str">
            <v>Form 17</v>
          </cell>
          <cell r="D24502" t="str">
            <v xml:space="preserve">PDC ENERGY INC                                    </v>
          </cell>
          <cell r="E24502" t="str">
            <v>69175</v>
          </cell>
          <cell r="F24502" t="str">
            <v>WELD                                123 NWNE 1 3N66W 6</v>
          </cell>
          <cell r="G24502" t="str">
            <v>10</v>
          </cell>
          <cell r="H24502" t="str">
            <v xml:space="preserve">0     </v>
          </cell>
          <cell r="I24502" t="str">
            <v>No</v>
          </cell>
        </row>
        <row r="24503">
          <cell r="A24503" t="str">
            <v>05-123-48099</v>
          </cell>
          <cell r="B24503" t="str">
            <v>2/16/2021</v>
          </cell>
          <cell r="C24503" t="str">
            <v>Form 17</v>
          </cell>
          <cell r="D24503" t="str">
            <v xml:space="preserve">PDC ENERGY INC                                    </v>
          </cell>
          <cell r="E24503" t="str">
            <v>69175</v>
          </cell>
          <cell r="F24503" t="str">
            <v>WELD                                123 NWNE 1 3N66W 6</v>
          </cell>
          <cell r="G24503" t="str">
            <v>0</v>
          </cell>
          <cell r="H24503" t="str">
            <v xml:space="preserve">0     </v>
          </cell>
          <cell r="I24503" t="str">
            <v>No</v>
          </cell>
        </row>
        <row r="24504">
          <cell r="A24504" t="str">
            <v>05-123-48099</v>
          </cell>
          <cell r="B24504" t="str">
            <v>7/14/2021</v>
          </cell>
          <cell r="C24504" t="str">
            <v>Form 17</v>
          </cell>
          <cell r="D24504" t="str">
            <v xml:space="preserve">PDC ENERGY INC                                    </v>
          </cell>
          <cell r="E24504" t="str">
            <v>69175</v>
          </cell>
          <cell r="F24504" t="str">
            <v>WELD                                123 NWNE 1 3N66W 6</v>
          </cell>
          <cell r="G24504" t="str">
            <v>0</v>
          </cell>
          <cell r="H24504" t="str">
            <v xml:space="preserve">0     </v>
          </cell>
          <cell r="I24504" t="str">
            <v>No</v>
          </cell>
        </row>
        <row r="24505">
          <cell r="A24505" t="str">
            <v>05-123-48099</v>
          </cell>
          <cell r="B24505" t="str">
            <v>2/8/2022</v>
          </cell>
          <cell r="C24505" t="str">
            <v>Form 17</v>
          </cell>
          <cell r="D24505" t="str">
            <v xml:space="preserve">PDC ENERGY INC                                    </v>
          </cell>
          <cell r="E24505" t="str">
            <v>69175</v>
          </cell>
          <cell r="F24505" t="str">
            <v>WELD                                123 NWNE 1 3N66W 6</v>
          </cell>
          <cell r="G24505" t="str">
            <v>0</v>
          </cell>
          <cell r="H24505" t="str">
            <v xml:space="preserve">0     </v>
          </cell>
          <cell r="I24505" t="str">
            <v>No</v>
          </cell>
        </row>
        <row r="24506">
          <cell r="A24506" t="str">
            <v>05-123-48100</v>
          </cell>
          <cell r="B24506" t="str">
            <v>2/16/2021</v>
          </cell>
          <cell r="C24506" t="str">
            <v>Form 17</v>
          </cell>
          <cell r="D24506" t="str">
            <v xml:space="preserve">PDC ENERGY INC                                    </v>
          </cell>
          <cell r="E24506" t="str">
            <v>69175</v>
          </cell>
          <cell r="F24506" t="str">
            <v>WELD                                123 NWNE 1 3N66W 6</v>
          </cell>
          <cell r="G24506" t="str">
            <v>0</v>
          </cell>
          <cell r="H24506" t="str">
            <v xml:space="preserve">0     </v>
          </cell>
          <cell r="I24506" t="str">
            <v>No</v>
          </cell>
        </row>
        <row r="24507">
          <cell r="A24507" t="str">
            <v>05-123-48100</v>
          </cell>
          <cell r="B24507" t="str">
            <v>7/14/2021</v>
          </cell>
          <cell r="C24507" t="str">
            <v>Form 17</v>
          </cell>
          <cell r="D24507" t="str">
            <v xml:space="preserve">PDC ENERGY INC                                    </v>
          </cell>
          <cell r="E24507" t="str">
            <v>69175</v>
          </cell>
          <cell r="F24507" t="str">
            <v>WELD                                123 NWNE 1 3N66W 6</v>
          </cell>
          <cell r="G24507" t="str">
            <v>0</v>
          </cell>
          <cell r="H24507" t="str">
            <v xml:space="preserve">0     </v>
          </cell>
          <cell r="I24507" t="str">
            <v>No</v>
          </cell>
        </row>
        <row r="24508">
          <cell r="A24508" t="str">
            <v>05-123-48100</v>
          </cell>
          <cell r="B24508" t="str">
            <v>2/8/2022</v>
          </cell>
          <cell r="C24508" t="str">
            <v>Form 17</v>
          </cell>
          <cell r="D24508" t="str">
            <v xml:space="preserve">PDC ENERGY INC                                    </v>
          </cell>
          <cell r="E24508" t="str">
            <v>69175</v>
          </cell>
          <cell r="F24508" t="str">
            <v>WELD                                123 NWNE 1 3N66W 6</v>
          </cell>
          <cell r="G24508" t="str">
            <v>0</v>
          </cell>
          <cell r="H24508" t="str">
            <v xml:space="preserve">0     </v>
          </cell>
          <cell r="I24508" t="str">
            <v>No</v>
          </cell>
        </row>
        <row r="24509">
          <cell r="A24509" t="str">
            <v>05-123-48101</v>
          </cell>
          <cell r="B24509" t="str">
            <v>2/16/2021</v>
          </cell>
          <cell r="C24509" t="str">
            <v>Form 17</v>
          </cell>
          <cell r="D24509" t="str">
            <v xml:space="preserve">PDC ENERGY INC                                    </v>
          </cell>
          <cell r="E24509" t="str">
            <v>69175</v>
          </cell>
          <cell r="F24509" t="str">
            <v>WELD                                123 NWNE 1 3N66W 6</v>
          </cell>
          <cell r="G24509" t="str">
            <v>735</v>
          </cell>
          <cell r="H24509" t="str">
            <v xml:space="preserve">0     </v>
          </cell>
          <cell r="I24509" t="str">
            <v>No</v>
          </cell>
        </row>
        <row r="24510">
          <cell r="A24510" t="str">
            <v>05-123-48101</v>
          </cell>
          <cell r="B24510" t="str">
            <v>7/14/2021</v>
          </cell>
          <cell r="C24510" t="str">
            <v>Form 17</v>
          </cell>
          <cell r="D24510" t="str">
            <v xml:space="preserve">PDC ENERGY INC                                    </v>
          </cell>
          <cell r="E24510" t="str">
            <v>69175</v>
          </cell>
          <cell r="F24510" t="str">
            <v>WELD                                123 NWNE 1 3N66W 6</v>
          </cell>
          <cell r="G24510" t="str">
            <v>690</v>
          </cell>
          <cell r="H24510" t="str">
            <v xml:space="preserve">0     </v>
          </cell>
          <cell r="I24510" t="str">
            <v>No</v>
          </cell>
        </row>
        <row r="24511">
          <cell r="A24511" t="str">
            <v>05-123-48101</v>
          </cell>
          <cell r="B24511" t="str">
            <v>2/23/2022</v>
          </cell>
          <cell r="C24511" t="str">
            <v>Form 17</v>
          </cell>
          <cell r="D24511" t="str">
            <v xml:space="preserve">PDC ENERGY INC                                    </v>
          </cell>
          <cell r="E24511" t="str">
            <v>69175</v>
          </cell>
          <cell r="F24511" t="str">
            <v>WELD                                123 NWNE 1 3N66W 6</v>
          </cell>
          <cell r="G24511" t="str">
            <v>18</v>
          </cell>
          <cell r="H24511" t="str">
            <v xml:space="preserve">0     </v>
          </cell>
          <cell r="I24511" t="str">
            <v>No</v>
          </cell>
        </row>
        <row r="24512">
          <cell r="A24512" t="str">
            <v>05-123-48102</v>
          </cell>
          <cell r="B24512" t="str">
            <v>2/16/2021</v>
          </cell>
          <cell r="C24512" t="str">
            <v>Form 17</v>
          </cell>
          <cell r="D24512" t="str">
            <v xml:space="preserve">PDC ENERGY INC                                    </v>
          </cell>
          <cell r="E24512" t="str">
            <v>69175</v>
          </cell>
          <cell r="F24512" t="str">
            <v>WELD                                123 NWNE 1 3N66W 6</v>
          </cell>
          <cell r="G24512" t="str">
            <v>480</v>
          </cell>
          <cell r="H24512" t="str">
            <v xml:space="preserve">0     </v>
          </cell>
          <cell r="I24512" t="str">
            <v>No</v>
          </cell>
        </row>
        <row r="24513">
          <cell r="A24513" t="str">
            <v>05-123-48102</v>
          </cell>
          <cell r="B24513" t="str">
            <v>7/14/2021</v>
          </cell>
          <cell r="C24513" t="str">
            <v>Form 17</v>
          </cell>
          <cell r="D24513" t="str">
            <v xml:space="preserve">PDC ENERGY INC                                    </v>
          </cell>
          <cell r="E24513" t="str">
            <v>69175</v>
          </cell>
          <cell r="F24513" t="str">
            <v>WELD                                123 NWNE 1 3N66W 6</v>
          </cell>
          <cell r="G24513" t="str">
            <v>100</v>
          </cell>
          <cell r="H24513" t="str">
            <v xml:space="preserve">0     </v>
          </cell>
          <cell r="I24513" t="str">
            <v>No</v>
          </cell>
        </row>
        <row r="24514">
          <cell r="A24514" t="str">
            <v>05-123-48102</v>
          </cell>
          <cell r="B24514" t="str">
            <v>2/8/2022</v>
          </cell>
          <cell r="C24514" t="str">
            <v>Form 17</v>
          </cell>
          <cell r="D24514" t="str">
            <v xml:space="preserve">PDC ENERGY INC                                    </v>
          </cell>
          <cell r="E24514" t="str">
            <v>69175</v>
          </cell>
          <cell r="F24514" t="str">
            <v>WELD                                123 NWNE 1 3N66W 6</v>
          </cell>
          <cell r="G24514" t="str">
            <v>20</v>
          </cell>
          <cell r="H24514" t="str">
            <v xml:space="preserve">0     </v>
          </cell>
          <cell r="I24514" t="str">
            <v>No</v>
          </cell>
        </row>
        <row r="24515">
          <cell r="A24515" t="str">
            <v>05-123-48103</v>
          </cell>
          <cell r="B24515" t="str">
            <v>2/16/2021</v>
          </cell>
          <cell r="C24515" t="str">
            <v>Form 17</v>
          </cell>
          <cell r="D24515" t="str">
            <v xml:space="preserve">PDC ENERGY INC                                    </v>
          </cell>
          <cell r="E24515" t="str">
            <v>69175</v>
          </cell>
          <cell r="F24515" t="str">
            <v>WELD                                123 NWNE 1 3N66W 6</v>
          </cell>
          <cell r="G24515" t="str">
            <v>0</v>
          </cell>
          <cell r="H24515" t="str">
            <v xml:space="preserve">0     </v>
          </cell>
          <cell r="I24515" t="str">
            <v>No</v>
          </cell>
        </row>
        <row r="24516">
          <cell r="A24516" t="str">
            <v>05-123-48103</v>
          </cell>
          <cell r="B24516" t="str">
            <v>2/16/2021</v>
          </cell>
          <cell r="C24516" t="str">
            <v>Form 17</v>
          </cell>
          <cell r="D24516" t="str">
            <v xml:space="preserve">PDC ENERGY INC                                    </v>
          </cell>
          <cell r="E24516" t="str">
            <v>69175</v>
          </cell>
          <cell r="F24516" t="str">
            <v>WELD                                123 NWNE 1 3N66W 6</v>
          </cell>
          <cell r="G24516" t="str">
            <v>135</v>
          </cell>
          <cell r="H24516" t="str">
            <v xml:space="preserve">0     </v>
          </cell>
          <cell r="I24516" t="str">
            <v>No</v>
          </cell>
        </row>
        <row r="24517">
          <cell r="A24517" t="str">
            <v>05-123-48103</v>
          </cell>
          <cell r="B24517" t="str">
            <v>7/14/2021</v>
          </cell>
          <cell r="C24517" t="str">
            <v>Form 17</v>
          </cell>
          <cell r="D24517" t="str">
            <v xml:space="preserve">PDC ENERGY INC                                    </v>
          </cell>
          <cell r="E24517" t="str">
            <v>69175</v>
          </cell>
          <cell r="F24517" t="str">
            <v>WELD                                123 NWNE 1 3N66W 6</v>
          </cell>
          <cell r="G24517" t="str">
            <v>115</v>
          </cell>
          <cell r="H24517" t="str">
            <v xml:space="preserve">0     </v>
          </cell>
          <cell r="I24517" t="str">
            <v>No</v>
          </cell>
        </row>
        <row r="24518">
          <cell r="A24518" t="str">
            <v>05-123-48104</v>
          </cell>
          <cell r="B24518" t="str">
            <v>2/16/2021</v>
          </cell>
          <cell r="C24518" t="str">
            <v>Form 17</v>
          </cell>
          <cell r="D24518" t="str">
            <v xml:space="preserve">PDC ENERGY INC                                    </v>
          </cell>
          <cell r="E24518" t="str">
            <v>69175</v>
          </cell>
          <cell r="F24518" t="str">
            <v>WELD                                123 NWNE 1 3N66W 6</v>
          </cell>
          <cell r="G24518" t="str">
            <v>230</v>
          </cell>
          <cell r="H24518" t="str">
            <v xml:space="preserve">0     </v>
          </cell>
          <cell r="I24518" t="str">
            <v>No</v>
          </cell>
        </row>
        <row r="24519">
          <cell r="A24519" t="str">
            <v>05-123-48104</v>
          </cell>
          <cell r="B24519" t="str">
            <v>7/14/2021</v>
          </cell>
          <cell r="C24519" t="str">
            <v>Form 17</v>
          </cell>
          <cell r="D24519" t="str">
            <v xml:space="preserve">PDC ENERGY INC                                    </v>
          </cell>
          <cell r="E24519" t="str">
            <v>69175</v>
          </cell>
          <cell r="F24519" t="str">
            <v>WELD                                123 NWNE 1 3N66W 6</v>
          </cell>
          <cell r="G24519" t="str">
            <v>240</v>
          </cell>
          <cell r="H24519" t="str">
            <v xml:space="preserve">0     </v>
          </cell>
          <cell r="I24519" t="str">
            <v>No</v>
          </cell>
        </row>
        <row r="24520">
          <cell r="A24520" t="str">
            <v>05-123-48104</v>
          </cell>
          <cell r="B24520" t="str">
            <v>2/8/2022</v>
          </cell>
          <cell r="C24520" t="str">
            <v>Form 17</v>
          </cell>
          <cell r="D24520" t="str">
            <v xml:space="preserve">PDC ENERGY INC                                    </v>
          </cell>
          <cell r="E24520" t="str">
            <v>69175</v>
          </cell>
          <cell r="F24520" t="str">
            <v>WELD                                123 NWNE 1 3N66W 6</v>
          </cell>
          <cell r="G24520" t="str">
            <v>450</v>
          </cell>
          <cell r="H24520" t="str">
            <v xml:space="preserve">0     </v>
          </cell>
          <cell r="I24520" t="str">
            <v>Yes</v>
          </cell>
        </row>
        <row r="24521">
          <cell r="A24521" t="str">
            <v>05-123-48104</v>
          </cell>
          <cell r="B24521" t="str">
            <v>2/23/2022</v>
          </cell>
          <cell r="C24521" t="str">
            <v>Form 17</v>
          </cell>
          <cell r="D24521" t="str">
            <v xml:space="preserve">PDC ENERGY INC                                    </v>
          </cell>
          <cell r="E24521" t="str">
            <v>69175</v>
          </cell>
          <cell r="F24521" t="str">
            <v>WELD                                123 NWNE 1 3N66W 6</v>
          </cell>
          <cell r="G24521" t="str">
            <v>30</v>
          </cell>
          <cell r="H24521" t="str">
            <v xml:space="preserve">0     </v>
          </cell>
          <cell r="I24521" t="str">
            <v>No</v>
          </cell>
        </row>
        <row r="24522">
          <cell r="A24522" t="str">
            <v>05-123-48105</v>
          </cell>
          <cell r="B24522" t="str">
            <v>5/10/2021</v>
          </cell>
          <cell r="C24522" t="str">
            <v>Form 17</v>
          </cell>
          <cell r="D24522" t="str">
            <v xml:space="preserve">KERR MCGEE OIL &amp;amp; GAS ONSHORE LP                   </v>
          </cell>
          <cell r="E24522" t="str">
            <v>47120</v>
          </cell>
          <cell r="F24522" t="str">
            <v>DACONO / WELD                                123 SWSW 1 1N68W 6</v>
          </cell>
          <cell r="G24522" t="str">
            <v>45</v>
          </cell>
          <cell r="H24522" t="str">
            <v xml:space="preserve">1     </v>
          </cell>
          <cell r="I24522" t="str">
            <v>Yes</v>
          </cell>
        </row>
        <row r="24523">
          <cell r="A24523" t="str">
            <v>05-123-48106</v>
          </cell>
          <cell r="B24523" t="str">
            <v>8/30/2021</v>
          </cell>
          <cell r="C24523" t="str">
            <v>Form 17</v>
          </cell>
          <cell r="D24523" t="str">
            <v xml:space="preserve">KERR MCGEE OIL &amp;amp; GAS ONSHORE LP                   </v>
          </cell>
          <cell r="E24523" t="str">
            <v>47120</v>
          </cell>
          <cell r="F24523" t="str">
            <v>DACONO / WELD                                123 SWSW 1 1N68W 6</v>
          </cell>
          <cell r="G24523" t="str">
            <v>47</v>
          </cell>
          <cell r="H24523" t="str">
            <v xml:space="preserve">0     </v>
          </cell>
          <cell r="I24523" t="str">
            <v>No</v>
          </cell>
        </row>
        <row r="24524">
          <cell r="A24524" t="str">
            <v>05-123-48107</v>
          </cell>
          <cell r="B24524" t="str">
            <v>11/1/2021</v>
          </cell>
          <cell r="C24524" t="str">
            <v>Full</v>
          </cell>
          <cell r="D24524" t="str">
            <v>KERR MCGEE OIL &amp;amp; GAS ONSHORE LP</v>
          </cell>
          <cell r="E24524" t="str">
            <v>47120</v>
          </cell>
          <cell r="F24524" t="str">
            <v>DACONO / WELD                                123 SWSW 1 1N68W 6</v>
          </cell>
          <cell r="G24524" t="str">
            <v>3</v>
          </cell>
          <cell r="I24524" t="str">
            <v>No</v>
          </cell>
        </row>
        <row r="24525">
          <cell r="A24525" t="str">
            <v>05-123-48108</v>
          </cell>
          <cell r="B24525" t="str">
            <v>2/9/2021</v>
          </cell>
          <cell r="C24525" t="str">
            <v>Form 17</v>
          </cell>
          <cell r="D24525" t="str">
            <v xml:space="preserve">KERR MCGEE OIL &amp;amp; GAS ONSHORE LP                   </v>
          </cell>
          <cell r="E24525" t="str">
            <v>47120</v>
          </cell>
          <cell r="F24525" t="str">
            <v>DACONO / WELD                                123 SWSW 1 1N68W 6</v>
          </cell>
          <cell r="G24525" t="str">
            <v>95</v>
          </cell>
          <cell r="H24525" t="str">
            <v xml:space="preserve">1     </v>
          </cell>
          <cell r="I24525" t="str">
            <v>No</v>
          </cell>
        </row>
        <row r="24526">
          <cell r="A24526" t="str">
            <v>05-123-48108</v>
          </cell>
          <cell r="B24526" t="str">
            <v>3/2/2021</v>
          </cell>
          <cell r="C24526" t="str">
            <v>Form 17</v>
          </cell>
          <cell r="D24526" t="str">
            <v xml:space="preserve">KERR MCGEE OIL &amp;amp; GAS ONSHORE LP                   </v>
          </cell>
          <cell r="E24526" t="str">
            <v>47120</v>
          </cell>
          <cell r="F24526" t="str">
            <v>DACONO / WELD                                123 SWSW 1 1N68W 6</v>
          </cell>
          <cell r="G24526" t="str">
            <v>6</v>
          </cell>
          <cell r="H24526" t="str">
            <v xml:space="preserve">0     </v>
          </cell>
          <cell r="I24526" t="str">
            <v>No</v>
          </cell>
        </row>
        <row r="24527">
          <cell r="A24527" t="str">
            <v>05-123-48108</v>
          </cell>
          <cell r="B24527" t="str">
            <v>2/9/2022</v>
          </cell>
          <cell r="C24527" t="str">
            <v>Form 17</v>
          </cell>
          <cell r="D24527" t="str">
            <v xml:space="preserve">KERR MCGEE OIL &amp;amp; GAS ONSHORE LP                   </v>
          </cell>
          <cell r="E24527" t="str">
            <v>47120</v>
          </cell>
          <cell r="F24527" t="str">
            <v>DACONO / WELD                                123 SWSW 1 1N68W 6</v>
          </cell>
          <cell r="G24527" t="str">
            <v>56</v>
          </cell>
          <cell r="H24527" t="str">
            <v xml:space="preserve">1     </v>
          </cell>
          <cell r="I24527" t="str">
            <v>Yes</v>
          </cell>
        </row>
        <row r="24528">
          <cell r="A24528" t="str">
            <v>05-123-48108</v>
          </cell>
          <cell r="B24528" t="str">
            <v>3/2/2022</v>
          </cell>
          <cell r="C24528" t="str">
            <v>Form 17</v>
          </cell>
          <cell r="D24528" t="str">
            <v xml:space="preserve">KERR MCGEE OIL &amp;amp; GAS ONSHORE LP                   </v>
          </cell>
          <cell r="E24528" t="str">
            <v>47120</v>
          </cell>
          <cell r="F24528" t="str">
            <v>DACONO / WELD                                123 SWSW 1 1N68W 6</v>
          </cell>
          <cell r="G24528" t="str">
            <v>7</v>
          </cell>
          <cell r="H24528" t="str">
            <v xml:space="preserve">1     </v>
          </cell>
          <cell r="I24528" t="str">
            <v>No</v>
          </cell>
        </row>
        <row r="24529">
          <cell r="A24529" t="str">
            <v>05-123-48109</v>
          </cell>
          <cell r="B24529" t="str">
            <v>2/8/2021</v>
          </cell>
          <cell r="C24529" t="str">
            <v>Form 17</v>
          </cell>
          <cell r="D24529" t="str">
            <v xml:space="preserve">KERR MCGEE OIL &amp;amp; GAS ONSHORE LP                   </v>
          </cell>
          <cell r="E24529" t="str">
            <v>47120</v>
          </cell>
          <cell r="F24529" t="str">
            <v>DACONO / WELD                                123 SWSW 1 1N68W 6</v>
          </cell>
          <cell r="G24529" t="str">
            <v>69</v>
          </cell>
          <cell r="H24529" t="str">
            <v xml:space="preserve">1     </v>
          </cell>
          <cell r="I24529" t="str">
            <v>No</v>
          </cell>
        </row>
        <row r="24530">
          <cell r="A24530" t="str">
            <v>05-123-48109</v>
          </cell>
          <cell r="B24530" t="str">
            <v>3/2/2021</v>
          </cell>
          <cell r="C24530" t="str">
            <v>Form 17</v>
          </cell>
          <cell r="D24530" t="str">
            <v xml:space="preserve">KERR MCGEE OIL &amp;amp; GAS ONSHORE LP                   </v>
          </cell>
          <cell r="E24530" t="str">
            <v>47120</v>
          </cell>
          <cell r="F24530" t="str">
            <v>DACONO / WELD                                123 SWSW 1 1N68W 6</v>
          </cell>
          <cell r="G24530" t="str">
            <v>46</v>
          </cell>
          <cell r="H24530" t="str">
            <v xml:space="preserve">1     </v>
          </cell>
          <cell r="I24530" t="str">
            <v>No</v>
          </cell>
        </row>
        <row r="24531">
          <cell r="A24531" t="str">
            <v>05-123-48110</v>
          </cell>
          <cell r="B24531" t="str">
            <v>11/1/2021</v>
          </cell>
          <cell r="C24531" t="str">
            <v>Full</v>
          </cell>
          <cell r="D24531" t="str">
            <v>KERR MCGEE OIL &amp;amp; GAS ONSHORE LP</v>
          </cell>
          <cell r="E24531" t="str">
            <v>47120</v>
          </cell>
          <cell r="F24531" t="str">
            <v>DACONO / WELD                                123 SWSW 1 1N68W 6</v>
          </cell>
          <cell r="G24531" t="str">
            <v>2</v>
          </cell>
          <cell r="I24531" t="str">
            <v>No</v>
          </cell>
        </row>
        <row r="24532">
          <cell r="A24532" t="str">
            <v>05-123-48111</v>
          </cell>
          <cell r="B24532" t="str">
            <v>11/1/2021</v>
          </cell>
          <cell r="C24532" t="str">
            <v>Full</v>
          </cell>
          <cell r="D24532" t="str">
            <v>KERR MCGEE OIL &amp;amp; GAS ONSHORE LP</v>
          </cell>
          <cell r="E24532" t="str">
            <v>47120</v>
          </cell>
          <cell r="F24532" t="str">
            <v>DACONO / WELD                                123 SWSW 1 1N68W 6</v>
          </cell>
          <cell r="G24532" t="str">
            <v>0</v>
          </cell>
          <cell r="I24532" t="str">
            <v>No</v>
          </cell>
        </row>
        <row r="24533">
          <cell r="A24533" t="str">
            <v>05-123-48112</v>
          </cell>
          <cell r="B24533" t="str">
            <v>11/1/2021</v>
          </cell>
          <cell r="C24533" t="str">
            <v>Full</v>
          </cell>
          <cell r="D24533" t="str">
            <v>KERR MCGEE OIL &amp;amp; GAS ONSHORE LP</v>
          </cell>
          <cell r="E24533" t="str">
            <v>47120</v>
          </cell>
          <cell r="F24533" t="str">
            <v>DACONO / WELD                                123 SWSW 1 1N68W 6</v>
          </cell>
          <cell r="G24533" t="str">
            <v>0</v>
          </cell>
          <cell r="I24533" t="str">
            <v>No</v>
          </cell>
        </row>
        <row r="24534">
          <cell r="A24534" t="str">
            <v>05-123-48113</v>
          </cell>
          <cell r="B24534" t="str">
            <v>3/11/2021</v>
          </cell>
          <cell r="C24534" t="str">
            <v>Form 17</v>
          </cell>
          <cell r="D24534" t="str">
            <v xml:space="preserve">KERR MCGEE OIL &amp;amp; GAS ONSHORE LP                   </v>
          </cell>
          <cell r="E24534" t="str">
            <v>47120</v>
          </cell>
          <cell r="F24534" t="str">
            <v>DACONO / WELD                                123 SWSW 1 1N68W 6</v>
          </cell>
          <cell r="G24534" t="str">
            <v>3</v>
          </cell>
          <cell r="H24534" t="str">
            <v xml:space="preserve">0     </v>
          </cell>
          <cell r="I24534" t="str">
            <v>No</v>
          </cell>
        </row>
        <row r="24535">
          <cell r="A24535" t="str">
            <v>05-123-48113</v>
          </cell>
          <cell r="B24535" t="str">
            <v>4/6/2021</v>
          </cell>
          <cell r="C24535" t="str">
            <v>Form 17</v>
          </cell>
          <cell r="D24535" t="str">
            <v xml:space="preserve">KERR MCGEE OIL &amp;amp; GAS ONSHORE LP                   </v>
          </cell>
          <cell r="E24535" t="str">
            <v>47120</v>
          </cell>
          <cell r="F24535" t="str">
            <v>DACONO / WELD                                123 SWSW 1 1N68W 6</v>
          </cell>
          <cell r="G24535" t="str">
            <v>1</v>
          </cell>
          <cell r="H24535" t="str">
            <v xml:space="preserve">0     </v>
          </cell>
          <cell r="I24535" t="str">
            <v>No</v>
          </cell>
        </row>
        <row r="24536">
          <cell r="A24536" t="str">
            <v>05-123-48114</v>
          </cell>
          <cell r="B24536" t="str">
            <v>11/1/2021</v>
          </cell>
          <cell r="C24536" t="str">
            <v>Full</v>
          </cell>
          <cell r="D24536" t="str">
            <v>KERR MCGEE OIL &amp;amp; GAS ONSHORE LP</v>
          </cell>
          <cell r="E24536" t="str">
            <v>47120</v>
          </cell>
          <cell r="F24536" t="str">
            <v>DACONO / WELD                                123 SWSW 1 1N68W 6</v>
          </cell>
          <cell r="G24536" t="str">
            <v>0</v>
          </cell>
          <cell r="I24536" t="str">
            <v>No</v>
          </cell>
        </row>
        <row r="24537">
          <cell r="A24537" t="str">
            <v>05-123-48115</v>
          </cell>
          <cell r="B24537" t="str">
            <v>11/1/2021</v>
          </cell>
          <cell r="C24537" t="str">
            <v>Full</v>
          </cell>
          <cell r="D24537" t="str">
            <v>KERR MCGEE OIL &amp;amp; GAS ONSHORE LP</v>
          </cell>
          <cell r="E24537" t="str">
            <v>47120</v>
          </cell>
          <cell r="F24537" t="str">
            <v>DACONO / WELD                                123 SWSW 1 1N68W 6</v>
          </cell>
          <cell r="G24537" t="str">
            <v>20</v>
          </cell>
          <cell r="I24537" t="str">
            <v>No</v>
          </cell>
        </row>
        <row r="24538">
          <cell r="A24538" t="str">
            <v>05-123-48117</v>
          </cell>
          <cell r="B24538" t="str">
            <v>11/2/2021</v>
          </cell>
          <cell r="C24538" t="str">
            <v>Full</v>
          </cell>
          <cell r="D24538" t="str">
            <v>KERR MCGEE OIL &amp;amp; GAS ONSHORE LP</v>
          </cell>
          <cell r="E24538" t="str">
            <v>47120</v>
          </cell>
          <cell r="F24538" t="str">
            <v>DACONO / WELD                                123 SWSW 1 1N68W 6</v>
          </cell>
          <cell r="G24538" t="str">
            <v>9</v>
          </cell>
          <cell r="I24538" t="str">
            <v>No</v>
          </cell>
        </row>
        <row r="24539">
          <cell r="A24539" t="str">
            <v>05-123-48118</v>
          </cell>
          <cell r="B24539" t="str">
            <v>11/2/2021</v>
          </cell>
          <cell r="C24539" t="str">
            <v>Full</v>
          </cell>
          <cell r="D24539" t="str">
            <v>KERR MCGEE OIL &amp;amp; GAS ONSHORE LP</v>
          </cell>
          <cell r="E24539" t="str">
            <v>47120</v>
          </cell>
          <cell r="F24539" t="str">
            <v>DACONO / WELD                                123 SWSW 1 1N68W 6</v>
          </cell>
          <cell r="G24539" t="str">
            <v>2</v>
          </cell>
          <cell r="I24539" t="str">
            <v>No</v>
          </cell>
        </row>
        <row r="24540">
          <cell r="A24540" t="str">
            <v>05-123-48119</v>
          </cell>
          <cell r="B24540" t="str">
            <v>11/2/2021</v>
          </cell>
          <cell r="C24540" t="str">
            <v>Full</v>
          </cell>
          <cell r="D24540" t="str">
            <v>KERR MCGEE OIL &amp;amp; GAS ONSHORE LP</v>
          </cell>
          <cell r="E24540" t="str">
            <v>47120</v>
          </cell>
          <cell r="F24540" t="str">
            <v>DACONO / WELD                                123 SWSW 1 1N68W 6</v>
          </cell>
          <cell r="G24540" t="str">
            <v>2</v>
          </cell>
          <cell r="I24540" t="str">
            <v>No</v>
          </cell>
        </row>
        <row r="24541">
          <cell r="A24541" t="str">
            <v>05-123-48120</v>
          </cell>
          <cell r="B24541" t="str">
            <v>11/1/2021</v>
          </cell>
          <cell r="C24541" t="str">
            <v>Full</v>
          </cell>
          <cell r="D24541" t="str">
            <v>KERR MCGEE OIL &amp;amp; GAS ONSHORE LP</v>
          </cell>
          <cell r="E24541" t="str">
            <v>47120</v>
          </cell>
          <cell r="F24541" t="str">
            <v>DACONO / WELD                                123 SWSW 1 1N68W 6</v>
          </cell>
          <cell r="G24541" t="str">
            <v>2</v>
          </cell>
          <cell r="I24541" t="str">
            <v>No</v>
          </cell>
        </row>
        <row r="24542">
          <cell r="A24542" t="str">
            <v>05-123-48121</v>
          </cell>
          <cell r="B24542" t="str">
            <v>11/1/2021</v>
          </cell>
          <cell r="C24542" t="str">
            <v>Full</v>
          </cell>
          <cell r="D24542" t="str">
            <v>KERR MCGEE OIL &amp;amp; GAS ONSHORE LP</v>
          </cell>
          <cell r="E24542" t="str">
            <v>47120</v>
          </cell>
          <cell r="F24542" t="str">
            <v>DACONO / WELD                                123 SWSW 1 1N68W 6</v>
          </cell>
          <cell r="G24542" t="str">
            <v>0</v>
          </cell>
          <cell r="I24542" t="str">
            <v>No</v>
          </cell>
        </row>
        <row r="24543">
          <cell r="A24543" t="str">
            <v>05-123-48122</v>
          </cell>
          <cell r="B24543" t="str">
            <v>11/1/2021</v>
          </cell>
          <cell r="C24543" t="str">
            <v>Full</v>
          </cell>
          <cell r="D24543" t="str">
            <v>KERR MCGEE OIL &amp;amp; GAS ONSHORE LP</v>
          </cell>
          <cell r="E24543" t="str">
            <v>47120</v>
          </cell>
          <cell r="F24543" t="str">
            <v>DACONO / WELD                                123 SWSW 1 1N68W 6</v>
          </cell>
          <cell r="G24543" t="str">
            <v>11</v>
          </cell>
          <cell r="I24543" t="str">
            <v>No</v>
          </cell>
        </row>
        <row r="24544">
          <cell r="A24544" t="str">
            <v>05-123-48123</v>
          </cell>
          <cell r="B24544" t="str">
            <v>11/2/2021</v>
          </cell>
          <cell r="C24544" t="str">
            <v>Full</v>
          </cell>
          <cell r="D24544" t="str">
            <v>KERR MCGEE OIL &amp;amp; GAS ONSHORE LP</v>
          </cell>
          <cell r="E24544" t="str">
            <v>47120</v>
          </cell>
          <cell r="F24544" t="str">
            <v>DACONO / WELD                                123 SWSW 1 1N68W 6</v>
          </cell>
          <cell r="G24544" t="str">
            <v>2</v>
          </cell>
          <cell r="I24544" t="str">
            <v>No</v>
          </cell>
        </row>
        <row r="24545">
          <cell r="A24545" t="str">
            <v>05-123-48124</v>
          </cell>
          <cell r="B24545" t="str">
            <v>11/2/2021</v>
          </cell>
          <cell r="C24545" t="str">
            <v>Full</v>
          </cell>
          <cell r="D24545" t="str">
            <v>KERR MCGEE OIL &amp;amp; GAS ONSHORE LP</v>
          </cell>
          <cell r="E24545" t="str">
            <v>47120</v>
          </cell>
          <cell r="F24545" t="str">
            <v>DACONO / WELD                                123 SWSW 1 1N68W 6</v>
          </cell>
          <cell r="G24545" t="str">
            <v>2</v>
          </cell>
          <cell r="I24545" t="str">
            <v>No</v>
          </cell>
        </row>
        <row r="24546">
          <cell r="A24546" t="str">
            <v>05-123-48125</v>
          </cell>
          <cell r="B24546" t="str">
            <v>11/1/2021</v>
          </cell>
          <cell r="C24546" t="str">
            <v>Full</v>
          </cell>
          <cell r="D24546" t="str">
            <v>KERR MCGEE OIL &amp;amp; GAS ONSHORE LP</v>
          </cell>
          <cell r="E24546" t="str">
            <v>47120</v>
          </cell>
          <cell r="F24546" t="str">
            <v>DACONO / WELD                                123 SWSW 1 1N68W 6</v>
          </cell>
          <cell r="G24546" t="str">
            <v>4</v>
          </cell>
          <cell r="I24546" t="str">
            <v>No</v>
          </cell>
        </row>
        <row r="24547">
          <cell r="A24547" t="str">
            <v>05-123-48126</v>
          </cell>
          <cell r="B24547" t="str">
            <v>7/28/2021</v>
          </cell>
          <cell r="C24547" t="str">
            <v>Form 17</v>
          </cell>
          <cell r="D24547" t="str">
            <v xml:space="preserve">BISON OIL &amp;amp; GAS II LLC                            </v>
          </cell>
          <cell r="E24547" t="str">
            <v>10661</v>
          </cell>
          <cell r="F24547" t="str">
            <v>WELD                                123 SWNE 17 8N60W 6</v>
          </cell>
          <cell r="G24547" t="str">
            <v>0</v>
          </cell>
          <cell r="H24547" t="str">
            <v xml:space="preserve">0     </v>
          </cell>
          <cell r="I24547" t="str">
            <v>No</v>
          </cell>
        </row>
        <row r="24548">
          <cell r="A24548" t="str">
            <v>05-123-48126</v>
          </cell>
          <cell r="B24548" t="str">
            <v>11/6/2021</v>
          </cell>
          <cell r="C24548" t="str">
            <v>Form 17</v>
          </cell>
          <cell r="D24548" t="str">
            <v xml:space="preserve">BISON OIL &amp;amp; GAS II LLC                            </v>
          </cell>
          <cell r="E24548" t="str">
            <v>10661</v>
          </cell>
          <cell r="F24548" t="str">
            <v>WELD                                123 SWNE 17 8N60W 6</v>
          </cell>
          <cell r="G24548" t="str">
            <v>22</v>
          </cell>
          <cell r="H24548" t="str">
            <v xml:space="preserve">0     </v>
          </cell>
          <cell r="I24548" t="str">
            <v>No</v>
          </cell>
        </row>
        <row r="24549">
          <cell r="A24549" t="str">
            <v>05-123-48127</v>
          </cell>
          <cell r="B24549" t="str">
            <v>7/28/2021</v>
          </cell>
          <cell r="C24549" t="str">
            <v>Form 17</v>
          </cell>
          <cell r="D24549" t="str">
            <v xml:space="preserve">BISON OIL &amp;amp; GAS II LLC                            </v>
          </cell>
          <cell r="E24549" t="str">
            <v>10661</v>
          </cell>
          <cell r="F24549" t="str">
            <v>WELD                                123 SWNE 17 8N60W 6</v>
          </cell>
          <cell r="G24549" t="str">
            <v>0</v>
          </cell>
          <cell r="H24549" t="str">
            <v xml:space="preserve">0     </v>
          </cell>
          <cell r="I24549" t="str">
            <v>No</v>
          </cell>
        </row>
        <row r="24550">
          <cell r="A24550" t="str">
            <v>05-123-48127</v>
          </cell>
          <cell r="B24550" t="str">
            <v>11/6/2021</v>
          </cell>
          <cell r="C24550" t="str">
            <v>Form 17</v>
          </cell>
          <cell r="D24550" t="str">
            <v xml:space="preserve">BISON OIL &amp;amp; GAS II LLC                            </v>
          </cell>
          <cell r="E24550" t="str">
            <v>10661</v>
          </cell>
          <cell r="F24550" t="str">
            <v>WELD                                123 SWNE 17 8N60W 6</v>
          </cell>
          <cell r="G24550" t="str">
            <v>23</v>
          </cell>
          <cell r="H24550" t="str">
            <v xml:space="preserve">0     </v>
          </cell>
          <cell r="I24550" t="str">
            <v>No</v>
          </cell>
        </row>
        <row r="24551">
          <cell r="A24551" t="str">
            <v>05-123-48128</v>
          </cell>
          <cell r="B24551" t="str">
            <v>7/28/2021</v>
          </cell>
          <cell r="C24551" t="str">
            <v>Form 17</v>
          </cell>
          <cell r="D24551" t="str">
            <v xml:space="preserve">BISON OIL &amp;amp; GAS II LLC                            </v>
          </cell>
          <cell r="E24551" t="str">
            <v>10661</v>
          </cell>
          <cell r="F24551" t="str">
            <v>WELD                                123 SWNE 17 8N60W 6</v>
          </cell>
          <cell r="G24551" t="str">
            <v>0</v>
          </cell>
          <cell r="H24551" t="str">
            <v xml:space="preserve">0     </v>
          </cell>
          <cell r="I24551" t="str">
            <v>No</v>
          </cell>
        </row>
        <row r="24552">
          <cell r="A24552" t="str">
            <v>05-123-48128</v>
          </cell>
          <cell r="B24552" t="str">
            <v>11/6/2021</v>
          </cell>
          <cell r="C24552" t="str">
            <v>Form 17</v>
          </cell>
          <cell r="D24552" t="str">
            <v xml:space="preserve">BISON OIL &amp;amp; GAS II LLC                            </v>
          </cell>
          <cell r="E24552" t="str">
            <v>10661</v>
          </cell>
          <cell r="F24552" t="str">
            <v>WELD                                123 SWNE 17 8N60W 6</v>
          </cell>
          <cell r="G24552" t="str">
            <v>0</v>
          </cell>
          <cell r="H24552" t="str">
            <v xml:space="preserve">0     </v>
          </cell>
          <cell r="I24552" t="str">
            <v>No</v>
          </cell>
        </row>
        <row r="24553">
          <cell r="A24553" t="str">
            <v>05-123-48129</v>
          </cell>
          <cell r="B24553" t="str">
            <v>7/28/2021</v>
          </cell>
          <cell r="C24553" t="str">
            <v>Form 17</v>
          </cell>
          <cell r="D24553" t="str">
            <v xml:space="preserve">BISON OIL &amp;amp; GAS II LLC                            </v>
          </cell>
          <cell r="E24553" t="str">
            <v>10661</v>
          </cell>
          <cell r="F24553" t="str">
            <v>WELD                                123 SWNE 17 8N60W 6</v>
          </cell>
          <cell r="G24553" t="str">
            <v>0</v>
          </cell>
          <cell r="H24553" t="str">
            <v xml:space="preserve">0     </v>
          </cell>
          <cell r="I24553" t="str">
            <v>No</v>
          </cell>
        </row>
        <row r="24554">
          <cell r="A24554" t="str">
            <v>05-123-48129</v>
          </cell>
          <cell r="B24554" t="str">
            <v>11/6/2021</v>
          </cell>
          <cell r="C24554" t="str">
            <v>Form 17</v>
          </cell>
          <cell r="D24554" t="str">
            <v xml:space="preserve">BISON OIL &amp;amp; GAS II LLC                            </v>
          </cell>
          <cell r="E24554" t="str">
            <v>10661</v>
          </cell>
          <cell r="F24554" t="str">
            <v>WELD                                123 SWNE 17 8N60W 6</v>
          </cell>
          <cell r="G24554" t="str">
            <v>0</v>
          </cell>
          <cell r="H24554" t="str">
            <v xml:space="preserve">0     </v>
          </cell>
          <cell r="I24554" t="str">
            <v>No</v>
          </cell>
        </row>
        <row r="24555">
          <cell r="A24555" t="str">
            <v>05-123-48131</v>
          </cell>
          <cell r="B24555" t="str">
            <v>7/28/2021</v>
          </cell>
          <cell r="C24555" t="str">
            <v>Form 17</v>
          </cell>
          <cell r="D24555" t="str">
            <v xml:space="preserve">BISON OIL &amp;amp; GAS II LLC                            </v>
          </cell>
          <cell r="E24555" t="str">
            <v>10661</v>
          </cell>
          <cell r="F24555" t="str">
            <v>WELD                                123 SWNE 17 8N60W 6</v>
          </cell>
          <cell r="G24555" t="str">
            <v>0</v>
          </cell>
          <cell r="H24555" t="str">
            <v xml:space="preserve">0     </v>
          </cell>
          <cell r="I24555" t="str">
            <v>No</v>
          </cell>
        </row>
        <row r="24556">
          <cell r="A24556" t="str">
            <v>05-123-48131</v>
          </cell>
          <cell r="B24556" t="str">
            <v>12/15/2021</v>
          </cell>
          <cell r="C24556" t="str">
            <v>Form 17</v>
          </cell>
          <cell r="D24556" t="str">
            <v xml:space="preserve">BISON OIL &amp;amp; GAS II LLC                            </v>
          </cell>
          <cell r="E24556" t="str">
            <v>10661</v>
          </cell>
          <cell r="F24556" t="str">
            <v>WELD                                123 SWNE 17 8N60W 6</v>
          </cell>
          <cell r="G24556" t="str">
            <v>37</v>
          </cell>
          <cell r="H24556" t="str">
            <v xml:space="preserve">0     </v>
          </cell>
          <cell r="I24556" t="str">
            <v>No</v>
          </cell>
        </row>
        <row r="24557">
          <cell r="A24557" t="str">
            <v>05-123-48144</v>
          </cell>
          <cell r="B24557" t="str">
            <v>6/9/2021</v>
          </cell>
          <cell r="C24557" t="str">
            <v>Form 17</v>
          </cell>
          <cell r="D24557" t="str">
            <v xml:space="preserve">BAYSWATER EXPLORATION &amp;amp; PRODUCTION LLC            </v>
          </cell>
          <cell r="E24557" t="str">
            <v>10261</v>
          </cell>
          <cell r="F24557" t="str">
            <v>WELD                                123 SENE 19 7N65W 6</v>
          </cell>
          <cell r="G24557" t="str">
            <v>0</v>
          </cell>
          <cell r="H24557" t="str">
            <v xml:space="preserve">0     </v>
          </cell>
          <cell r="I24557" t="str">
            <v>No</v>
          </cell>
        </row>
        <row r="24558">
          <cell r="A24558" t="str">
            <v>05-123-48144</v>
          </cell>
          <cell r="B24558" t="str">
            <v>11/18/2021</v>
          </cell>
          <cell r="C24558" t="str">
            <v>Form 17</v>
          </cell>
          <cell r="D24558" t="str">
            <v xml:space="preserve">BAYSWATER EXPLORATION &amp;amp; PRODUCTION LLC            </v>
          </cell>
          <cell r="E24558" t="str">
            <v>10261</v>
          </cell>
          <cell r="F24558" t="str">
            <v>WELD                                123 SENE 19 7N65W 6</v>
          </cell>
          <cell r="G24558" t="str">
            <v>0</v>
          </cell>
          <cell r="H24558" t="str">
            <v xml:space="preserve">0     </v>
          </cell>
          <cell r="I24558" t="str">
            <v>No</v>
          </cell>
        </row>
        <row r="24559">
          <cell r="A24559" t="str">
            <v>05-123-48145</v>
          </cell>
          <cell r="B24559" t="str">
            <v>3/1/2021</v>
          </cell>
          <cell r="C24559" t="str">
            <v>Light</v>
          </cell>
          <cell r="D24559" t="str">
            <v>BAYSWATER EXPLORATION &amp;amp; PRODUCTION LLC</v>
          </cell>
          <cell r="E24559" t="str">
            <v>10261</v>
          </cell>
          <cell r="F24559" t="str">
            <v>WELD                                123 NENE 19 7N65W 6</v>
          </cell>
          <cell r="G24559" t="str">
            <v>0</v>
          </cell>
          <cell r="H24559" t="str">
            <v>0</v>
          </cell>
          <cell r="I24559" t="str">
            <v>No</v>
          </cell>
        </row>
        <row r="24560">
          <cell r="A24560" t="str">
            <v>05-123-48146</v>
          </cell>
          <cell r="B24560" t="str">
            <v>6/9/2021</v>
          </cell>
          <cell r="C24560" t="str">
            <v>Form 17</v>
          </cell>
          <cell r="D24560" t="str">
            <v xml:space="preserve">BAYSWATER EXPLORATION &amp;amp; PRODUCTION LLC            </v>
          </cell>
          <cell r="E24560" t="str">
            <v>10261</v>
          </cell>
          <cell r="F24560" t="str">
            <v>WELD                                123 NENE 19 7N65W 6</v>
          </cell>
          <cell r="G24560" t="str">
            <v>0</v>
          </cell>
          <cell r="H24560" t="str">
            <v xml:space="preserve">0     </v>
          </cell>
          <cell r="I24560" t="str">
            <v>No</v>
          </cell>
        </row>
        <row r="24561">
          <cell r="A24561" t="str">
            <v>05-123-48146</v>
          </cell>
          <cell r="B24561" t="str">
            <v>11/18/2021</v>
          </cell>
          <cell r="C24561" t="str">
            <v>Form 17</v>
          </cell>
          <cell r="D24561" t="str">
            <v xml:space="preserve">BAYSWATER EXPLORATION &amp;amp; PRODUCTION LLC            </v>
          </cell>
          <cell r="E24561" t="str">
            <v>10261</v>
          </cell>
          <cell r="F24561" t="str">
            <v>WELD                                123 NENE 19 7N65W 6</v>
          </cell>
          <cell r="G24561" t="str">
            <v>0</v>
          </cell>
          <cell r="H24561" t="str">
            <v xml:space="preserve">0     </v>
          </cell>
          <cell r="I24561" t="str">
            <v>No</v>
          </cell>
        </row>
        <row r="24562">
          <cell r="A24562" t="str">
            <v>05-123-48147</v>
          </cell>
          <cell r="B24562" t="str">
            <v>3/1/2021</v>
          </cell>
          <cell r="C24562" t="str">
            <v>Light</v>
          </cell>
          <cell r="D24562" t="str">
            <v>BAYSWATER EXPLORATION &amp;amp; PRODUCTION LLC</v>
          </cell>
          <cell r="E24562" t="str">
            <v>10261</v>
          </cell>
          <cell r="F24562" t="str">
            <v>WELD                                123 NENE 19 7N65W 6</v>
          </cell>
          <cell r="G24562" t="str">
            <v>2</v>
          </cell>
          <cell r="H24562" t="str">
            <v>0</v>
          </cell>
          <cell r="I24562" t="str">
            <v>No</v>
          </cell>
        </row>
        <row r="24563">
          <cell r="A24563" t="str">
            <v>05-123-48148</v>
          </cell>
          <cell r="B24563" t="str">
            <v>6/9/2021</v>
          </cell>
          <cell r="C24563" t="str">
            <v>Form 17</v>
          </cell>
          <cell r="D24563" t="str">
            <v xml:space="preserve">BAYSWATER EXPLORATION &amp;amp; PRODUCTION LLC            </v>
          </cell>
          <cell r="E24563" t="str">
            <v>10261</v>
          </cell>
          <cell r="F24563" t="str">
            <v>WELD                                123 NENE 19 7N65W 6</v>
          </cell>
          <cell r="G24563" t="str">
            <v>0</v>
          </cell>
          <cell r="H24563" t="str">
            <v xml:space="preserve">0     </v>
          </cell>
          <cell r="I24563" t="str">
            <v>No</v>
          </cell>
        </row>
        <row r="24564">
          <cell r="A24564" t="str">
            <v>05-123-48148</v>
          </cell>
          <cell r="B24564" t="str">
            <v>11/18/2021</v>
          </cell>
          <cell r="C24564" t="str">
            <v>Form 17</v>
          </cell>
          <cell r="D24564" t="str">
            <v xml:space="preserve">BAYSWATER EXPLORATION &amp;amp; PRODUCTION LLC            </v>
          </cell>
          <cell r="E24564" t="str">
            <v>10261</v>
          </cell>
          <cell r="F24564" t="str">
            <v>WELD                                123 NENE 19 7N65W 6</v>
          </cell>
          <cell r="G24564" t="str">
            <v>0</v>
          </cell>
          <cell r="H24564" t="str">
            <v xml:space="preserve">o     </v>
          </cell>
          <cell r="I24564" t="str">
            <v>No</v>
          </cell>
        </row>
        <row r="24565">
          <cell r="A24565" t="str">
            <v>05-123-48149</v>
          </cell>
          <cell r="B24565" t="str">
            <v>3/1/2021</v>
          </cell>
          <cell r="C24565" t="str">
            <v>Light</v>
          </cell>
          <cell r="D24565" t="str">
            <v>BAYSWATER EXPLORATION &amp;amp; PRODUCTION LLC</v>
          </cell>
          <cell r="E24565" t="str">
            <v>10261</v>
          </cell>
          <cell r="F24565" t="str">
            <v>WELD                                123 NENE 19 7N65W 6</v>
          </cell>
          <cell r="G24565" t="str">
            <v>0</v>
          </cell>
          <cell r="H24565" t="str">
            <v>0</v>
          </cell>
          <cell r="I24565" t="str">
            <v>No</v>
          </cell>
        </row>
        <row r="24566">
          <cell r="A24566" t="str">
            <v>05-123-48150</v>
          </cell>
          <cell r="B24566" t="str">
            <v>3/1/2021</v>
          </cell>
          <cell r="C24566" t="str">
            <v>Light</v>
          </cell>
          <cell r="D24566" t="str">
            <v>BAYSWATER EXPLORATION &amp;amp; PRODUCTION LLC</v>
          </cell>
          <cell r="E24566" t="str">
            <v>10261</v>
          </cell>
          <cell r="F24566" t="str">
            <v>WELD                                123 NENE 19 7N65W 6</v>
          </cell>
          <cell r="G24566" t="str">
            <v>0</v>
          </cell>
          <cell r="H24566" t="str">
            <v>0</v>
          </cell>
          <cell r="I24566" t="str">
            <v>No</v>
          </cell>
        </row>
        <row r="24567">
          <cell r="A24567" t="str">
            <v>05-123-48152</v>
          </cell>
          <cell r="B24567" t="str">
            <v>6/9/2021</v>
          </cell>
          <cell r="C24567" t="str">
            <v>Form 17</v>
          </cell>
          <cell r="D24567" t="str">
            <v xml:space="preserve">BAYSWATER EXPLORATION &amp;amp; PRODUCTION LLC            </v>
          </cell>
          <cell r="E24567" t="str">
            <v>10261</v>
          </cell>
          <cell r="F24567" t="str">
            <v>WELD                                123 NENE 19 7N65W 6</v>
          </cell>
          <cell r="G24567" t="str">
            <v>0</v>
          </cell>
          <cell r="H24567" t="str">
            <v xml:space="preserve">0     </v>
          </cell>
          <cell r="I24567" t="str">
            <v>No</v>
          </cell>
        </row>
        <row r="24568">
          <cell r="A24568" t="str">
            <v>05-123-48152</v>
          </cell>
          <cell r="B24568" t="str">
            <v>11/18/2021</v>
          </cell>
          <cell r="C24568" t="str">
            <v>Form 17</v>
          </cell>
          <cell r="D24568" t="str">
            <v xml:space="preserve">BAYSWATER EXPLORATION &amp;amp; PRODUCTION LLC            </v>
          </cell>
          <cell r="E24568" t="str">
            <v>10261</v>
          </cell>
          <cell r="F24568" t="str">
            <v>WELD                                123 NENE 19 7N65W 6</v>
          </cell>
          <cell r="G24568" t="str">
            <v>0</v>
          </cell>
          <cell r="H24568" t="str">
            <v xml:space="preserve">0     </v>
          </cell>
          <cell r="I24568" t="str">
            <v>No</v>
          </cell>
        </row>
        <row r="24569">
          <cell r="A24569" t="str">
            <v>05-123-48154</v>
          </cell>
          <cell r="B24569" t="str">
            <v>6/9/2021</v>
          </cell>
          <cell r="C24569" t="str">
            <v>Form 17</v>
          </cell>
          <cell r="D24569" t="str">
            <v xml:space="preserve">BAYSWATER EXPLORATION &amp;amp; PRODUCTION LLC            </v>
          </cell>
          <cell r="E24569" t="str">
            <v>10261</v>
          </cell>
          <cell r="F24569" t="str">
            <v>WELD                                123 NENE 19 7N65W 6</v>
          </cell>
          <cell r="G24569" t="str">
            <v>0</v>
          </cell>
          <cell r="H24569" t="str">
            <v xml:space="preserve">0     </v>
          </cell>
          <cell r="I24569" t="str">
            <v>No</v>
          </cell>
        </row>
        <row r="24570">
          <cell r="A24570" t="str">
            <v>05-123-48154</v>
          </cell>
          <cell r="B24570" t="str">
            <v>11/18/2021</v>
          </cell>
          <cell r="C24570" t="str">
            <v>Form 17</v>
          </cell>
          <cell r="D24570" t="str">
            <v xml:space="preserve">BAYSWATER EXPLORATION &amp;amp; PRODUCTION LLC            </v>
          </cell>
          <cell r="E24570" t="str">
            <v>10261</v>
          </cell>
          <cell r="F24570" t="str">
            <v>WELD                                123 NENE 19 7N65W 6</v>
          </cell>
          <cell r="G24570" t="str">
            <v>0</v>
          </cell>
          <cell r="H24570" t="str">
            <v xml:space="preserve">0     </v>
          </cell>
          <cell r="I24570" t="str">
            <v>No</v>
          </cell>
        </row>
        <row r="24571">
          <cell r="A24571" t="str">
            <v>05-123-48155</v>
          </cell>
          <cell r="B24571" t="str">
            <v>6/9/2021</v>
          </cell>
          <cell r="C24571" t="str">
            <v>Form 17</v>
          </cell>
          <cell r="D24571" t="str">
            <v xml:space="preserve">BAYSWATER EXPLORATION &amp;amp; PRODUCTION LLC            </v>
          </cell>
          <cell r="E24571" t="str">
            <v>10261</v>
          </cell>
          <cell r="F24571" t="str">
            <v>WELD                                123 NENE 19 7N65W 6</v>
          </cell>
          <cell r="G24571" t="str">
            <v>0</v>
          </cell>
          <cell r="H24571" t="str">
            <v xml:space="preserve">0     </v>
          </cell>
          <cell r="I24571" t="str">
            <v>No</v>
          </cell>
        </row>
        <row r="24572">
          <cell r="A24572" t="str">
            <v>05-123-48155</v>
          </cell>
          <cell r="B24572" t="str">
            <v>11/18/2021</v>
          </cell>
          <cell r="C24572" t="str">
            <v>Form 17</v>
          </cell>
          <cell r="D24572" t="str">
            <v xml:space="preserve">BAYSWATER EXPLORATION &amp;amp; PRODUCTION LLC            </v>
          </cell>
          <cell r="E24572" t="str">
            <v>10261</v>
          </cell>
          <cell r="F24572" t="str">
            <v>WELD                                123 NENE 19 7N65W 6</v>
          </cell>
          <cell r="G24572" t="str">
            <v>0</v>
          </cell>
          <cell r="H24572" t="str">
            <v xml:space="preserve">0     </v>
          </cell>
          <cell r="I24572" t="str">
            <v>No</v>
          </cell>
        </row>
        <row r="24573">
          <cell r="A24573" t="str">
            <v>05-123-48156</v>
          </cell>
          <cell r="B24573" t="str">
            <v>6/9/2021</v>
          </cell>
          <cell r="C24573" t="str">
            <v>Form 17</v>
          </cell>
          <cell r="D24573" t="str">
            <v xml:space="preserve">BAYSWATER EXPLORATION &amp;amp; PRODUCTION LLC            </v>
          </cell>
          <cell r="E24573" t="str">
            <v>10261</v>
          </cell>
          <cell r="F24573" t="str">
            <v>WELD                                123 SENE 19 7N65W 6</v>
          </cell>
          <cell r="G24573" t="str">
            <v>0</v>
          </cell>
          <cell r="H24573" t="str">
            <v xml:space="preserve">0     </v>
          </cell>
          <cell r="I24573" t="str">
            <v>No</v>
          </cell>
        </row>
        <row r="24574">
          <cell r="A24574" t="str">
            <v>05-123-48156</v>
          </cell>
          <cell r="B24574" t="str">
            <v>11/18/2021</v>
          </cell>
          <cell r="C24574" t="str">
            <v>Form 17</v>
          </cell>
          <cell r="D24574" t="str">
            <v xml:space="preserve">BAYSWATER EXPLORATION &amp;amp; PRODUCTION LLC            </v>
          </cell>
          <cell r="E24574" t="str">
            <v>10261</v>
          </cell>
          <cell r="F24574" t="str">
            <v>WELD                                123 SENE 19 7N65W 6</v>
          </cell>
          <cell r="G24574" t="str">
            <v>0</v>
          </cell>
          <cell r="H24574" t="str">
            <v xml:space="preserve">0     </v>
          </cell>
          <cell r="I24574" t="str">
            <v>No</v>
          </cell>
        </row>
        <row r="24575">
          <cell r="A24575" t="str">
            <v>05-123-48157</v>
          </cell>
          <cell r="B24575" t="str">
            <v>6/9/2021</v>
          </cell>
          <cell r="C24575" t="str">
            <v>Form 17</v>
          </cell>
          <cell r="D24575" t="str">
            <v xml:space="preserve">BAYSWATER EXPLORATION &amp;amp; PRODUCTION LLC            </v>
          </cell>
          <cell r="E24575" t="str">
            <v>10261</v>
          </cell>
          <cell r="F24575" t="str">
            <v>WELD                                123 NENE 19 7N65W 6</v>
          </cell>
          <cell r="G24575" t="str">
            <v>0</v>
          </cell>
          <cell r="H24575" t="str">
            <v xml:space="preserve">0     </v>
          </cell>
          <cell r="I24575" t="str">
            <v>No</v>
          </cell>
        </row>
        <row r="24576">
          <cell r="A24576" t="str">
            <v>05-123-48157</v>
          </cell>
          <cell r="B24576" t="str">
            <v>11/18/2021</v>
          </cell>
          <cell r="C24576" t="str">
            <v>Form 17</v>
          </cell>
          <cell r="D24576" t="str">
            <v xml:space="preserve">BAYSWATER EXPLORATION &amp;amp; PRODUCTION LLC            </v>
          </cell>
          <cell r="E24576" t="str">
            <v>10261</v>
          </cell>
          <cell r="F24576" t="str">
            <v>WELD                                123 NENE 19 7N65W 6</v>
          </cell>
          <cell r="G24576" t="str">
            <v>2</v>
          </cell>
          <cell r="H24576" t="str">
            <v xml:space="preserve">0     </v>
          </cell>
          <cell r="I24576" t="str">
            <v>No</v>
          </cell>
        </row>
        <row r="24577">
          <cell r="A24577" t="str">
            <v>05-123-48159</v>
          </cell>
          <cell r="B24577" t="str">
            <v>3/20/2021</v>
          </cell>
          <cell r="C24577" t="str">
            <v>LIGHT</v>
          </cell>
          <cell r="D24577" t="str">
            <v>NOBLE ENERGY INC</v>
          </cell>
          <cell r="E24577" t="str">
            <v>100322</v>
          </cell>
          <cell r="F24577" t="str">
            <v>WELD                                123 SWNW 32 6N62W 6</v>
          </cell>
          <cell r="G24577" t="str">
            <v>25</v>
          </cell>
          <cell r="H24577" t="str">
            <v>0</v>
          </cell>
          <cell r="I24577" t="str">
            <v>No</v>
          </cell>
        </row>
        <row r="24578">
          <cell r="A24578" t="str">
            <v>05-123-48159</v>
          </cell>
          <cell r="B24578" t="str">
            <v>6/3/2021</v>
          </cell>
          <cell r="C24578" t="str">
            <v>Form 17</v>
          </cell>
          <cell r="D24578" t="str">
            <v xml:space="preserve">NOBLE ENERGY INC                                  </v>
          </cell>
          <cell r="E24578" t="str">
            <v>100322</v>
          </cell>
          <cell r="F24578" t="str">
            <v>WELD                                123 SWNW 32 6N62W 6</v>
          </cell>
          <cell r="G24578" t="str">
            <v>92</v>
          </cell>
          <cell r="H24578" t="str">
            <v xml:space="preserve">0     </v>
          </cell>
          <cell r="I24578" t="str">
            <v>Yes</v>
          </cell>
        </row>
        <row r="24579">
          <cell r="A24579" t="str">
            <v>05-123-48159</v>
          </cell>
          <cell r="B24579" t="str">
            <v>1/31/2022</v>
          </cell>
          <cell r="C24579" t="str">
            <v>Form 17</v>
          </cell>
          <cell r="D24579" t="str">
            <v xml:space="preserve">NOBLE ENERGY INC                                  </v>
          </cell>
          <cell r="E24579" t="str">
            <v>100322</v>
          </cell>
          <cell r="F24579" t="str">
            <v>WELD                                123 SWNW 32 6N62W 6</v>
          </cell>
          <cell r="G24579" t="str">
            <v>4</v>
          </cell>
          <cell r="H24579" t="str">
            <v xml:space="preserve">0     </v>
          </cell>
          <cell r="I24579" t="str">
            <v>No</v>
          </cell>
        </row>
        <row r="24580">
          <cell r="A24580" t="str">
            <v>05-123-48160</v>
          </cell>
          <cell r="B24580" t="str">
            <v>3/20/2021</v>
          </cell>
          <cell r="C24580" t="str">
            <v>LIGHT</v>
          </cell>
          <cell r="D24580" t="str">
            <v>NOBLE ENERGY INC</v>
          </cell>
          <cell r="E24580" t="str">
            <v>100322</v>
          </cell>
          <cell r="F24580" t="str">
            <v>WELD                                123 SWNW 32 6N62W 6</v>
          </cell>
          <cell r="G24580" t="str">
            <v>1</v>
          </cell>
          <cell r="H24580" t="str">
            <v>0</v>
          </cell>
          <cell r="I24580" t="str">
            <v>No</v>
          </cell>
        </row>
        <row r="24581">
          <cell r="A24581" t="str">
            <v>05-123-48160</v>
          </cell>
          <cell r="B24581" t="str">
            <v>5/3/2021</v>
          </cell>
          <cell r="C24581" t="str">
            <v>Form 17</v>
          </cell>
          <cell r="D24581" t="str">
            <v xml:space="preserve">NOBLE ENERGY INC                                  </v>
          </cell>
          <cell r="E24581" t="str">
            <v>100322</v>
          </cell>
          <cell r="F24581" t="str">
            <v>WELD                                123 SWNW 32 6N62W 6</v>
          </cell>
          <cell r="G24581" t="str">
            <v>0</v>
          </cell>
          <cell r="H24581" t="str">
            <v xml:space="preserve">0     </v>
          </cell>
          <cell r="I24581" t="str">
            <v>No</v>
          </cell>
        </row>
        <row r="24582">
          <cell r="A24582" t="str">
            <v>05-123-48161</v>
          </cell>
          <cell r="B24582" t="str">
            <v>1/15/2021</v>
          </cell>
          <cell r="C24582" t="str">
            <v>Form 17</v>
          </cell>
          <cell r="D24582" t="str">
            <v xml:space="preserve">NOBLE ENERGY INC                                  </v>
          </cell>
          <cell r="E24582" t="str">
            <v>100322</v>
          </cell>
          <cell r="F24582" t="str">
            <v>WELD                                123 NWSW 32 6N62W 6</v>
          </cell>
          <cell r="G24582" t="str">
            <v>0</v>
          </cell>
          <cell r="H24582" t="str">
            <v xml:space="preserve">0     </v>
          </cell>
          <cell r="I24582" t="str">
            <v>No</v>
          </cell>
        </row>
        <row r="24583">
          <cell r="A24583" t="str">
            <v>05-123-48162</v>
          </cell>
          <cell r="B24583" t="str">
            <v>6/12/2021</v>
          </cell>
          <cell r="C24583" t="str">
            <v>LIGHT</v>
          </cell>
          <cell r="D24583" t="str">
            <v>NOBLE ENERGY INC</v>
          </cell>
          <cell r="E24583" t="str">
            <v>100322</v>
          </cell>
          <cell r="F24583" t="str">
            <v>WELD                                123 SWNW 29 6N62W 6</v>
          </cell>
          <cell r="G24583" t="str">
            <v>4</v>
          </cell>
          <cell r="H24583" t="str">
            <v>0</v>
          </cell>
          <cell r="I24583" t="str">
            <v>No</v>
          </cell>
        </row>
        <row r="24584">
          <cell r="A24584" t="str">
            <v>05-123-48163</v>
          </cell>
          <cell r="B24584" t="str">
            <v>3/20/2021</v>
          </cell>
          <cell r="C24584" t="str">
            <v>LIGHT</v>
          </cell>
          <cell r="D24584" t="str">
            <v>NOBLE ENERGY INC</v>
          </cell>
          <cell r="E24584" t="str">
            <v>100322</v>
          </cell>
          <cell r="F24584" t="str">
            <v>WELD                                123 SWNW 32 6N62W 6</v>
          </cell>
          <cell r="G24584" t="str">
            <v>11</v>
          </cell>
          <cell r="H24584" t="str">
            <v>0</v>
          </cell>
          <cell r="I24584" t="str">
            <v>No</v>
          </cell>
        </row>
        <row r="24585">
          <cell r="A24585" t="str">
            <v>05-123-48163</v>
          </cell>
          <cell r="B24585" t="str">
            <v>4/12/2021</v>
          </cell>
          <cell r="C24585" t="str">
            <v>Form 17</v>
          </cell>
          <cell r="D24585" t="str">
            <v xml:space="preserve">NOBLE ENERGY INC                                  </v>
          </cell>
          <cell r="E24585" t="str">
            <v>100322</v>
          </cell>
          <cell r="F24585" t="str">
            <v>WELD                                123 SWNW 32 6N62W 6</v>
          </cell>
          <cell r="G24585" t="str">
            <v>0</v>
          </cell>
          <cell r="H24585" t="str">
            <v xml:space="preserve">0     </v>
          </cell>
          <cell r="I24585" t="str">
            <v>No</v>
          </cell>
        </row>
        <row r="24586">
          <cell r="A24586" t="str">
            <v>05-123-48164</v>
          </cell>
          <cell r="B24586" t="str">
            <v>3/2/2021</v>
          </cell>
          <cell r="C24586" t="str">
            <v>LIGHT</v>
          </cell>
          <cell r="D24586" t="str">
            <v>NOBLE ENERGY INC</v>
          </cell>
          <cell r="E24586" t="str">
            <v>100322</v>
          </cell>
          <cell r="F24586" t="str">
            <v>WELD                                123 NWSW 32 6N62W 6</v>
          </cell>
          <cell r="G24586" t="str">
            <v>23</v>
          </cell>
          <cell r="H24586" t="str">
            <v>0</v>
          </cell>
          <cell r="I24586" t="str">
            <v>No</v>
          </cell>
        </row>
        <row r="24587">
          <cell r="A24587" t="str">
            <v>05-123-48165</v>
          </cell>
          <cell r="B24587" t="str">
            <v>3/2/2021</v>
          </cell>
          <cell r="C24587" t="str">
            <v>LIGHT</v>
          </cell>
          <cell r="D24587" t="str">
            <v>NOBLE ENERGY INC</v>
          </cell>
          <cell r="E24587" t="str">
            <v>100322</v>
          </cell>
          <cell r="F24587" t="str">
            <v>WELD                                123 NWSW 32 6N62W 6</v>
          </cell>
          <cell r="G24587" t="str">
            <v>35</v>
          </cell>
          <cell r="H24587" t="str">
            <v>0</v>
          </cell>
          <cell r="I24587" t="str">
            <v>No</v>
          </cell>
        </row>
        <row r="24588">
          <cell r="A24588" t="str">
            <v>05-123-48165</v>
          </cell>
          <cell r="B24588" t="str">
            <v>5/10/2021</v>
          </cell>
          <cell r="C24588" t="str">
            <v>Form 17</v>
          </cell>
          <cell r="D24588" t="str">
            <v xml:space="preserve">NOBLE ENERGY INC                                  </v>
          </cell>
          <cell r="E24588" t="str">
            <v>100322</v>
          </cell>
          <cell r="F24588" t="str">
            <v>WELD                                123 NWSW 32 6N62W 6</v>
          </cell>
          <cell r="G24588" t="str">
            <v>83</v>
          </cell>
          <cell r="H24588" t="str">
            <v xml:space="preserve">0     </v>
          </cell>
          <cell r="I24588" t="str">
            <v>Yes</v>
          </cell>
        </row>
        <row r="24589">
          <cell r="A24589" t="str">
            <v>05-123-48165</v>
          </cell>
          <cell r="B24589" t="str">
            <v>10/5/2021</v>
          </cell>
          <cell r="C24589" t="str">
            <v>Form 17</v>
          </cell>
          <cell r="D24589" t="str">
            <v xml:space="preserve">NOBLE ENERGY INC                                  </v>
          </cell>
          <cell r="E24589" t="str">
            <v>100322</v>
          </cell>
          <cell r="F24589" t="str">
            <v>WELD                                123 NWSW 32 6N62W 6</v>
          </cell>
          <cell r="G24589" t="str">
            <v>0</v>
          </cell>
          <cell r="H24589" t="str">
            <v xml:space="preserve">0     </v>
          </cell>
          <cell r="I24589" t="str">
            <v>No</v>
          </cell>
        </row>
        <row r="24590">
          <cell r="A24590" t="str">
            <v>05-123-48166</v>
          </cell>
          <cell r="B24590" t="str">
            <v>6/3/2021</v>
          </cell>
          <cell r="C24590" t="str">
            <v>Form 17</v>
          </cell>
          <cell r="D24590" t="str">
            <v xml:space="preserve">NOBLE ENERGY INC                                  </v>
          </cell>
          <cell r="E24590" t="str">
            <v>100322</v>
          </cell>
          <cell r="F24590" t="str">
            <v>WELD                                123 SWNW 29 6N62W 6</v>
          </cell>
          <cell r="G24590" t="str">
            <v>59</v>
          </cell>
          <cell r="H24590" t="str">
            <v xml:space="preserve">0     </v>
          </cell>
          <cell r="I24590" t="str">
            <v>Yes</v>
          </cell>
        </row>
        <row r="24591">
          <cell r="A24591" t="str">
            <v>05-123-48166</v>
          </cell>
          <cell r="B24591" t="str">
            <v>2/8/2022</v>
          </cell>
          <cell r="C24591" t="str">
            <v>Form 17</v>
          </cell>
          <cell r="D24591" t="str">
            <v xml:space="preserve">NOBLE ENERGY INC                                  </v>
          </cell>
          <cell r="E24591" t="str">
            <v>100322</v>
          </cell>
          <cell r="F24591" t="str">
            <v>WELD                                123 SWNW 29 6N62W 6</v>
          </cell>
          <cell r="G24591" t="str">
            <v>2</v>
          </cell>
          <cell r="H24591" t="str">
            <v xml:space="preserve">0     </v>
          </cell>
          <cell r="I24591" t="str">
            <v>No</v>
          </cell>
        </row>
        <row r="24592">
          <cell r="A24592" t="str">
            <v>05-123-48167</v>
          </cell>
          <cell r="B24592" t="str">
            <v>2/1/2021</v>
          </cell>
          <cell r="C24592" t="str">
            <v>Light</v>
          </cell>
          <cell r="D24592" t="str">
            <v>BAYSWATER EXPLORATION &amp;amp; PRODUCTION LLC</v>
          </cell>
          <cell r="E24592" t="str">
            <v>10261</v>
          </cell>
          <cell r="F24592" t="str">
            <v>WELD                                123 NESE 19 7N65W 6</v>
          </cell>
          <cell r="G24592" t="str">
            <v>1</v>
          </cell>
          <cell r="H24592" t="str">
            <v>0</v>
          </cell>
          <cell r="I24592" t="str">
            <v>No</v>
          </cell>
        </row>
        <row r="24593">
          <cell r="A24593" t="str">
            <v>05-123-48168</v>
          </cell>
          <cell r="B24593" t="str">
            <v>2/2/2021</v>
          </cell>
          <cell r="C24593" t="str">
            <v>Light</v>
          </cell>
          <cell r="D24593" t="str">
            <v>BAYSWATER EXPLORATION &amp;amp; PRODUCTION LLC</v>
          </cell>
          <cell r="E24593" t="str">
            <v>10261</v>
          </cell>
          <cell r="F24593" t="str">
            <v>WELD                                123 NESE 19 7N65W 6</v>
          </cell>
          <cell r="G24593" t="str">
            <v>0</v>
          </cell>
          <cell r="H24593" t="str">
            <v>0</v>
          </cell>
          <cell r="I24593" t="str">
            <v>No</v>
          </cell>
        </row>
        <row r="24594">
          <cell r="A24594" t="str">
            <v>05-123-48170</v>
          </cell>
          <cell r="B24594" t="str">
            <v>2/1/2021</v>
          </cell>
          <cell r="C24594" t="str">
            <v>Light</v>
          </cell>
          <cell r="D24594" t="str">
            <v>BAYSWATER EXPLORATION &amp;amp; PRODUCTION LLC</v>
          </cell>
          <cell r="E24594" t="str">
            <v>10261</v>
          </cell>
          <cell r="F24594" t="str">
            <v>WELD                                123 NESE 19 7N65W 6</v>
          </cell>
          <cell r="G24594" t="str">
            <v>0</v>
          </cell>
          <cell r="H24594" t="str">
            <v>0</v>
          </cell>
          <cell r="I24594" t="str">
            <v>No</v>
          </cell>
        </row>
        <row r="24595">
          <cell r="A24595" t="str">
            <v>05-123-48171</v>
          </cell>
          <cell r="B24595" t="str">
            <v>2/1/2021</v>
          </cell>
          <cell r="C24595" t="str">
            <v>Light</v>
          </cell>
          <cell r="D24595" t="str">
            <v>BAYSWATER EXPLORATION &amp;amp; PRODUCTION LLC</v>
          </cell>
          <cell r="E24595" t="str">
            <v>10261</v>
          </cell>
          <cell r="F24595" t="str">
            <v>WELD                                123 NESE 19 7N65W 6</v>
          </cell>
          <cell r="G24595" t="str">
            <v>0</v>
          </cell>
          <cell r="H24595" t="str">
            <v>0</v>
          </cell>
          <cell r="I24595" t="str">
            <v>No</v>
          </cell>
        </row>
        <row r="24596">
          <cell r="A24596" t="str">
            <v>05-123-48172</v>
          </cell>
          <cell r="B24596" t="str">
            <v>2/1/2021</v>
          </cell>
          <cell r="C24596" t="str">
            <v>Light</v>
          </cell>
          <cell r="D24596" t="str">
            <v>BAYSWATER EXPLORATION &amp;amp; PRODUCTION LLC</v>
          </cell>
          <cell r="E24596" t="str">
            <v>10261</v>
          </cell>
          <cell r="F24596" t="str">
            <v>WELD                                123 NESE 19 7N65W 6</v>
          </cell>
          <cell r="G24596" t="str">
            <v>0</v>
          </cell>
          <cell r="H24596" t="str">
            <v>0</v>
          </cell>
          <cell r="I24596" t="str">
            <v>No</v>
          </cell>
        </row>
        <row r="24597">
          <cell r="A24597" t="str">
            <v>05-123-48177</v>
          </cell>
          <cell r="B24597" t="str">
            <v>2/1/2021</v>
          </cell>
          <cell r="C24597" t="str">
            <v>Light</v>
          </cell>
          <cell r="D24597" t="str">
            <v>BAYSWATER EXPLORATION &amp;amp; PRODUCTION LLC</v>
          </cell>
          <cell r="E24597" t="str">
            <v>10261</v>
          </cell>
          <cell r="F24597" t="str">
            <v>WELD                                123 NESE 19 7N65W 6</v>
          </cell>
          <cell r="G24597" t="str">
            <v>0</v>
          </cell>
          <cell r="H24597" t="str">
            <v>0</v>
          </cell>
          <cell r="I24597" t="str">
            <v>No</v>
          </cell>
        </row>
        <row r="24598">
          <cell r="A24598" t="str">
            <v>05-123-48178</v>
          </cell>
          <cell r="B24598" t="str">
            <v>2/1/2021</v>
          </cell>
          <cell r="C24598" t="str">
            <v>Light</v>
          </cell>
          <cell r="D24598" t="str">
            <v>BAYSWATER EXPLORATION &amp;amp; PRODUCTION LLC</v>
          </cell>
          <cell r="E24598" t="str">
            <v>10261</v>
          </cell>
          <cell r="F24598" t="str">
            <v>WELD                                123 NESE 19 7N65W 6</v>
          </cell>
          <cell r="G24598" t="str">
            <v>0</v>
          </cell>
          <cell r="H24598" t="str">
            <v>0</v>
          </cell>
          <cell r="I24598" t="str">
            <v>No</v>
          </cell>
        </row>
        <row r="24599">
          <cell r="A24599" t="str">
            <v>05-123-48181</v>
          </cell>
          <cell r="B24599" t="str">
            <v>2/1/2021</v>
          </cell>
          <cell r="C24599" t="str">
            <v>Light</v>
          </cell>
          <cell r="D24599" t="str">
            <v>BAYSWATER EXPLORATION &amp;amp; PRODUCTION LLC</v>
          </cell>
          <cell r="E24599" t="str">
            <v>10261</v>
          </cell>
          <cell r="F24599" t="str">
            <v>WELD                                123 NESE 19 7N65W 6</v>
          </cell>
          <cell r="G24599" t="str">
            <v>0</v>
          </cell>
          <cell r="H24599" t="str">
            <v>0</v>
          </cell>
          <cell r="I24599" t="str">
            <v>No</v>
          </cell>
        </row>
        <row r="24600">
          <cell r="A24600" t="str">
            <v>05-123-48183</v>
          </cell>
          <cell r="B24600" t="str">
            <v>5/12/2021</v>
          </cell>
          <cell r="C24600" t="str">
            <v>Form 17</v>
          </cell>
          <cell r="D24600" t="str">
            <v xml:space="preserve">HIGHPOINT OPERATING CORPORATION                   </v>
          </cell>
          <cell r="E24600" t="str">
            <v>10071</v>
          </cell>
          <cell r="F24600" t="str">
            <v>WELD                                123 NESE 34 5N61W 6</v>
          </cell>
          <cell r="G24600" t="str">
            <v>0</v>
          </cell>
          <cell r="H24600" t="str">
            <v xml:space="preserve">0     </v>
          </cell>
          <cell r="I24600" t="str">
            <v>No</v>
          </cell>
        </row>
        <row r="24601">
          <cell r="A24601" t="str">
            <v>05-123-48183</v>
          </cell>
          <cell r="B24601" t="str">
            <v>11/26/2021</v>
          </cell>
          <cell r="C24601" t="str">
            <v>Form 17</v>
          </cell>
          <cell r="D24601" t="str">
            <v xml:space="preserve">HIGHPOINT OPERATING CORPORATION                   </v>
          </cell>
          <cell r="E24601" t="str">
            <v>10071</v>
          </cell>
          <cell r="F24601" t="str">
            <v>WELD                                123 NESE 34 5N61W 6</v>
          </cell>
          <cell r="G24601" t="str">
            <v>0</v>
          </cell>
          <cell r="H24601" t="str">
            <v xml:space="preserve">0     </v>
          </cell>
          <cell r="I24601" t="str">
            <v>No</v>
          </cell>
        </row>
        <row r="24602">
          <cell r="A24602" t="str">
            <v>05-123-48184</v>
          </cell>
          <cell r="B24602" t="str">
            <v>5/12/2021</v>
          </cell>
          <cell r="C24602" t="str">
            <v>Form 17</v>
          </cell>
          <cell r="D24602" t="str">
            <v xml:space="preserve">HIGHPOINT OPERATING CORPORATION                   </v>
          </cell>
          <cell r="E24602" t="str">
            <v>10071</v>
          </cell>
          <cell r="F24602" t="str">
            <v>WELD                                123 NESE 34 5N61W 6</v>
          </cell>
          <cell r="G24602" t="str">
            <v>25</v>
          </cell>
          <cell r="H24602" t="str">
            <v xml:space="preserve">0     </v>
          </cell>
          <cell r="I24602" t="str">
            <v>No</v>
          </cell>
        </row>
        <row r="24603">
          <cell r="A24603" t="str">
            <v>05-123-48184</v>
          </cell>
          <cell r="B24603" t="str">
            <v>11/26/2021</v>
          </cell>
          <cell r="C24603" t="str">
            <v>Form 17</v>
          </cell>
          <cell r="D24603" t="str">
            <v xml:space="preserve">HIGHPOINT OPERATING CORPORATION                   </v>
          </cell>
          <cell r="E24603" t="str">
            <v>10071</v>
          </cell>
          <cell r="F24603" t="str">
            <v>WELD                                123 NESE 34 5N61W 6</v>
          </cell>
          <cell r="G24603" t="str">
            <v>0</v>
          </cell>
          <cell r="H24603" t="str">
            <v xml:space="preserve">0     </v>
          </cell>
          <cell r="I24603" t="str">
            <v>No</v>
          </cell>
        </row>
        <row r="24604">
          <cell r="A24604" t="str">
            <v>05-123-48185</v>
          </cell>
          <cell r="B24604" t="str">
            <v>5/13/2021</v>
          </cell>
          <cell r="C24604" t="str">
            <v>Form 17</v>
          </cell>
          <cell r="D24604" t="str">
            <v xml:space="preserve">HIGHPOINT OPERATING CORPORATION                   </v>
          </cell>
          <cell r="E24604" t="str">
            <v>10071</v>
          </cell>
          <cell r="F24604" t="str">
            <v>WELD                                123 NESE 34 5N61W 6</v>
          </cell>
          <cell r="G24604" t="str">
            <v>0</v>
          </cell>
          <cell r="H24604" t="str">
            <v xml:space="preserve">0     </v>
          </cell>
          <cell r="I24604" t="str">
            <v>No</v>
          </cell>
        </row>
        <row r="24605">
          <cell r="A24605" t="str">
            <v>05-123-48185</v>
          </cell>
          <cell r="B24605" t="str">
            <v>11/26/2021</v>
          </cell>
          <cell r="C24605" t="str">
            <v>Form 17</v>
          </cell>
          <cell r="D24605" t="str">
            <v xml:space="preserve">HIGHPOINT OPERATING CORPORATION                   </v>
          </cell>
          <cell r="E24605" t="str">
            <v>10071</v>
          </cell>
          <cell r="F24605" t="str">
            <v>WELD                                123 NESE 34 5N61W 6</v>
          </cell>
          <cell r="G24605" t="str">
            <v>0</v>
          </cell>
          <cell r="H24605" t="str">
            <v xml:space="preserve">0     </v>
          </cell>
          <cell r="I24605" t="str">
            <v>No</v>
          </cell>
        </row>
        <row r="24606">
          <cell r="A24606" t="str">
            <v>05-123-48186</v>
          </cell>
          <cell r="B24606" t="str">
            <v>5/12/2021</v>
          </cell>
          <cell r="C24606" t="str">
            <v>Form 17</v>
          </cell>
          <cell r="D24606" t="str">
            <v xml:space="preserve">HIGHPOINT OPERATING CORPORATION                   </v>
          </cell>
          <cell r="E24606" t="str">
            <v>10071</v>
          </cell>
          <cell r="F24606" t="str">
            <v>WELD                                123 NESE 34 5N61W 6</v>
          </cell>
          <cell r="G24606" t="str">
            <v>6</v>
          </cell>
          <cell r="H24606" t="str">
            <v xml:space="preserve">0     </v>
          </cell>
          <cell r="I24606" t="str">
            <v>No</v>
          </cell>
        </row>
        <row r="24607">
          <cell r="A24607" t="str">
            <v>05-123-48186</v>
          </cell>
          <cell r="B24607" t="str">
            <v>11/26/2021</v>
          </cell>
          <cell r="C24607" t="str">
            <v>Form 17</v>
          </cell>
          <cell r="D24607" t="str">
            <v xml:space="preserve">HIGHPOINT OPERATING CORPORATION                   </v>
          </cell>
          <cell r="E24607" t="str">
            <v>10071</v>
          </cell>
          <cell r="F24607" t="str">
            <v>WELD                                123 NESE 34 5N61W 6</v>
          </cell>
          <cell r="G24607" t="str">
            <v>17</v>
          </cell>
          <cell r="H24607" t="str">
            <v xml:space="preserve">0     </v>
          </cell>
          <cell r="I24607" t="str">
            <v>No</v>
          </cell>
        </row>
        <row r="24608">
          <cell r="A24608" t="str">
            <v>05-123-48187</v>
          </cell>
          <cell r="B24608" t="str">
            <v>5/12/2021</v>
          </cell>
          <cell r="C24608" t="str">
            <v>Form 17</v>
          </cell>
          <cell r="D24608" t="str">
            <v xml:space="preserve">HIGHPOINT OPERATING CORPORATION                   </v>
          </cell>
          <cell r="E24608" t="str">
            <v>10071</v>
          </cell>
          <cell r="F24608" t="str">
            <v>WELD                                123 NESE 34 5N61W 6</v>
          </cell>
          <cell r="G24608" t="str">
            <v>0</v>
          </cell>
          <cell r="H24608" t="str">
            <v xml:space="preserve">0     </v>
          </cell>
          <cell r="I24608" t="str">
            <v>No</v>
          </cell>
        </row>
        <row r="24609">
          <cell r="A24609" t="str">
            <v>05-123-48187</v>
          </cell>
          <cell r="B24609" t="str">
            <v>11/26/2021</v>
          </cell>
          <cell r="C24609" t="str">
            <v>Form 17</v>
          </cell>
          <cell r="D24609" t="str">
            <v xml:space="preserve">HIGHPOINT OPERATING CORPORATION                   </v>
          </cell>
          <cell r="E24609" t="str">
            <v>10071</v>
          </cell>
          <cell r="F24609" t="str">
            <v>WELD                                123 NESE 34 5N61W 6</v>
          </cell>
          <cell r="G24609" t="str">
            <v>0</v>
          </cell>
          <cell r="H24609" t="str">
            <v xml:space="preserve">0     </v>
          </cell>
          <cell r="I24609" t="str">
            <v>No</v>
          </cell>
        </row>
        <row r="24610">
          <cell r="A24610" t="str">
            <v>05-123-48188</v>
          </cell>
          <cell r="B24610" t="str">
            <v>3/2/2021</v>
          </cell>
          <cell r="C24610" t="str">
            <v>LIGHT</v>
          </cell>
          <cell r="D24610" t="str">
            <v>NOBLE ENERGY INC</v>
          </cell>
          <cell r="E24610" t="str">
            <v>100322</v>
          </cell>
          <cell r="F24610" t="str">
            <v>WELD                                123 NWSW 32 6N62W 6</v>
          </cell>
          <cell r="G24610" t="str">
            <v>9</v>
          </cell>
          <cell r="H24610" t="str">
            <v>0</v>
          </cell>
          <cell r="I24610" t="str">
            <v>No</v>
          </cell>
        </row>
        <row r="24611">
          <cell r="A24611" t="str">
            <v>05-123-48188</v>
          </cell>
          <cell r="B24611" t="str">
            <v>9/2/2021</v>
          </cell>
          <cell r="C24611" t="str">
            <v>Form 17</v>
          </cell>
          <cell r="D24611" t="str">
            <v xml:space="preserve">NOBLE ENERGY INC                                  </v>
          </cell>
          <cell r="E24611" t="str">
            <v>100322</v>
          </cell>
          <cell r="F24611" t="str">
            <v>WELD                                123 NWSW 32 6N62W 6</v>
          </cell>
          <cell r="G24611" t="str">
            <v>120</v>
          </cell>
          <cell r="H24611" t="str">
            <v xml:space="preserve">0     </v>
          </cell>
          <cell r="I24611" t="str">
            <v>Yes</v>
          </cell>
        </row>
        <row r="24612">
          <cell r="A24612" t="str">
            <v>05-123-48188</v>
          </cell>
          <cell r="B24612" t="str">
            <v>2/7/2022</v>
          </cell>
          <cell r="C24612" t="str">
            <v>Form 17</v>
          </cell>
          <cell r="D24612" t="str">
            <v xml:space="preserve">NOBLE ENERGY INC                                  </v>
          </cell>
          <cell r="E24612" t="str">
            <v>100322</v>
          </cell>
          <cell r="F24612" t="str">
            <v>WELD                                123 NWSW 32 6N62W 6</v>
          </cell>
          <cell r="G24612" t="str">
            <v>2</v>
          </cell>
          <cell r="H24612" t="str">
            <v xml:space="preserve">0     </v>
          </cell>
          <cell r="I24612" t="str">
            <v>No</v>
          </cell>
        </row>
        <row r="24613">
          <cell r="A24613" t="str">
            <v>05-123-48231</v>
          </cell>
          <cell r="B24613" t="str">
            <v>3/3/2021</v>
          </cell>
          <cell r="C24613" t="str">
            <v>Full</v>
          </cell>
          <cell r="D24613" t="str">
            <v>EXTRACTION OIL &amp;amp; GAS INC</v>
          </cell>
          <cell r="E24613" t="str">
            <v>10459</v>
          </cell>
          <cell r="F24613" t="str">
            <v>WELD                                123 NENE 26 7N67W 6</v>
          </cell>
          <cell r="G24613" t="str">
            <v>0</v>
          </cell>
          <cell r="H24613" t="str">
            <v>0</v>
          </cell>
          <cell r="I24613" t="str">
            <v>No</v>
          </cell>
        </row>
        <row r="24614">
          <cell r="A24614" t="str">
            <v>05-123-48247</v>
          </cell>
          <cell r="B24614" t="str">
            <v>1/25/2021</v>
          </cell>
          <cell r="C24614" t="str">
            <v>Full</v>
          </cell>
          <cell r="D24614" t="str">
            <v>EXTRACTION OIL &amp;amp; GAS INC</v>
          </cell>
          <cell r="E24614" t="str">
            <v>10459</v>
          </cell>
          <cell r="F24614" t="str">
            <v>WELD                                123 SWSE 28 1N68W 6</v>
          </cell>
          <cell r="G24614" t="str">
            <v>0</v>
          </cell>
          <cell r="H24614" t="str">
            <v>0</v>
          </cell>
          <cell r="I24614" t="str">
            <v>No</v>
          </cell>
        </row>
        <row r="24615">
          <cell r="A24615" t="str">
            <v>05-123-48247</v>
          </cell>
          <cell r="B24615" t="str">
            <v>1/11/2022</v>
          </cell>
          <cell r="C24615" t="str">
            <v>Light</v>
          </cell>
          <cell r="D24615" t="str">
            <v>EXTRACTION OIL &amp;amp; GAS INC</v>
          </cell>
          <cell r="E24615" t="str">
            <v>10459</v>
          </cell>
          <cell r="F24615" t="str">
            <v>WELD                                123 SWSE 28 1N68W 6</v>
          </cell>
          <cell r="G24615" t="str">
            <v>0</v>
          </cell>
          <cell r="H24615" t="str">
            <v>0</v>
          </cell>
          <cell r="I24615" t="str">
            <v>No</v>
          </cell>
        </row>
        <row r="24616">
          <cell r="A24616" t="str">
            <v>05-123-48248</v>
          </cell>
          <cell r="B24616" t="str">
            <v>1/25/2021</v>
          </cell>
          <cell r="C24616" t="str">
            <v>Full</v>
          </cell>
          <cell r="D24616" t="str">
            <v>EXTRACTION OIL &amp;amp; GAS INC</v>
          </cell>
          <cell r="E24616" t="str">
            <v>10459</v>
          </cell>
          <cell r="F24616" t="str">
            <v>WELD                                123 SWSE 28 1N68W 6</v>
          </cell>
          <cell r="G24616" t="str">
            <v>0</v>
          </cell>
          <cell r="H24616" t="str">
            <v>0</v>
          </cell>
          <cell r="I24616" t="str">
            <v>No</v>
          </cell>
        </row>
        <row r="24617">
          <cell r="A24617" t="str">
            <v>05-123-48248</v>
          </cell>
          <cell r="B24617" t="str">
            <v>1/11/2022</v>
          </cell>
          <cell r="C24617" t="str">
            <v>Light</v>
          </cell>
          <cell r="D24617" t="str">
            <v>EXTRACTION OIL &amp;amp; GAS INC</v>
          </cell>
          <cell r="E24617" t="str">
            <v>10459</v>
          </cell>
          <cell r="F24617" t="str">
            <v>WELD                                123 SWSE 28 1N68W 6</v>
          </cell>
          <cell r="G24617" t="str">
            <v>0</v>
          </cell>
          <cell r="H24617" t="str">
            <v>0</v>
          </cell>
          <cell r="I24617" t="str">
            <v>No</v>
          </cell>
        </row>
        <row r="24618">
          <cell r="A24618" t="str">
            <v>05-123-48249</v>
          </cell>
          <cell r="B24618" t="str">
            <v>1/25/2021</v>
          </cell>
          <cell r="C24618" t="str">
            <v>Full</v>
          </cell>
          <cell r="D24618" t="str">
            <v>EXTRACTION OIL &amp;amp; GAS INC</v>
          </cell>
          <cell r="E24618" t="str">
            <v>10459</v>
          </cell>
          <cell r="F24618" t="str">
            <v>WELD                                123 SWSE 28 1N68W 6</v>
          </cell>
          <cell r="G24618" t="str">
            <v>0</v>
          </cell>
          <cell r="H24618" t="str">
            <v>0</v>
          </cell>
          <cell r="I24618" t="str">
            <v>No</v>
          </cell>
        </row>
        <row r="24619">
          <cell r="A24619" t="str">
            <v>05-123-48249</v>
          </cell>
          <cell r="B24619" t="str">
            <v>1/11/2022</v>
          </cell>
          <cell r="C24619" t="str">
            <v>Light</v>
          </cell>
          <cell r="D24619" t="str">
            <v>EXTRACTION OIL &amp;amp; GAS INC</v>
          </cell>
          <cell r="E24619" t="str">
            <v>10459</v>
          </cell>
          <cell r="F24619" t="str">
            <v>WELD                                123 SWSE 28 1N68W 6</v>
          </cell>
          <cell r="G24619" t="str">
            <v>0</v>
          </cell>
          <cell r="H24619" t="str">
            <v>0</v>
          </cell>
          <cell r="I24619" t="str">
            <v>No</v>
          </cell>
        </row>
        <row r="24620">
          <cell r="A24620" t="str">
            <v>05-123-48250</v>
          </cell>
          <cell r="B24620" t="str">
            <v>1/25/2021</v>
          </cell>
          <cell r="C24620" t="str">
            <v>Full</v>
          </cell>
          <cell r="D24620" t="str">
            <v>EXTRACTION OIL &amp;amp; GAS INC</v>
          </cell>
          <cell r="E24620" t="str">
            <v>10459</v>
          </cell>
          <cell r="F24620" t="str">
            <v>WELD                                123 SWSE 28 1N68W 6</v>
          </cell>
          <cell r="G24620" t="str">
            <v>33</v>
          </cell>
          <cell r="H24620" t="str">
            <v>0</v>
          </cell>
          <cell r="I24620" t="str">
            <v>No</v>
          </cell>
        </row>
        <row r="24621">
          <cell r="A24621" t="str">
            <v>05-123-48250</v>
          </cell>
          <cell r="B24621" t="str">
            <v>1/11/2022</v>
          </cell>
          <cell r="C24621" t="str">
            <v>Light</v>
          </cell>
          <cell r="D24621" t="str">
            <v>EXTRACTION OIL &amp;amp; GAS INC</v>
          </cell>
          <cell r="E24621" t="str">
            <v>10459</v>
          </cell>
          <cell r="F24621" t="str">
            <v>WELD                                123 SWSE 28 1N68W 6</v>
          </cell>
          <cell r="G24621" t="str">
            <v>22</v>
          </cell>
          <cell r="H24621" t="str">
            <v>0</v>
          </cell>
          <cell r="I24621" t="str">
            <v>No</v>
          </cell>
        </row>
        <row r="24622">
          <cell r="A24622" t="str">
            <v>05-123-48251</v>
          </cell>
          <cell r="B24622" t="str">
            <v>1/26/2021</v>
          </cell>
          <cell r="C24622" t="str">
            <v>Full</v>
          </cell>
          <cell r="D24622" t="str">
            <v>EXTRACTION OIL &amp;amp; GAS INC</v>
          </cell>
          <cell r="E24622" t="str">
            <v>10459</v>
          </cell>
          <cell r="F24622" t="str">
            <v>WELD                                123 SWSE 28 1N68W 6</v>
          </cell>
          <cell r="G24622" t="str">
            <v>31</v>
          </cell>
          <cell r="H24622" t="str">
            <v>0</v>
          </cell>
          <cell r="I24622" t="str">
            <v>No</v>
          </cell>
        </row>
        <row r="24623">
          <cell r="A24623" t="str">
            <v>05-123-48251</v>
          </cell>
          <cell r="B24623" t="str">
            <v>1/11/2022</v>
          </cell>
          <cell r="C24623" t="str">
            <v>Light</v>
          </cell>
          <cell r="D24623" t="str">
            <v>EXTRACTION OIL &amp;amp; GAS INC</v>
          </cell>
          <cell r="E24623" t="str">
            <v>10459</v>
          </cell>
          <cell r="F24623" t="str">
            <v>WELD                                123 SWSE 28 1N68W 6</v>
          </cell>
          <cell r="G24623" t="str">
            <v>12</v>
          </cell>
          <cell r="H24623" t="str">
            <v>0</v>
          </cell>
          <cell r="I24623" t="str">
            <v>No</v>
          </cell>
        </row>
        <row r="24624">
          <cell r="A24624" t="str">
            <v>05-123-48252</v>
          </cell>
          <cell r="B24624" t="str">
            <v>1/25/2021</v>
          </cell>
          <cell r="C24624" t="str">
            <v>Full</v>
          </cell>
          <cell r="D24624" t="str">
            <v>EXTRACTION OIL &amp;amp; GAS INC</v>
          </cell>
          <cell r="E24624" t="str">
            <v>10459</v>
          </cell>
          <cell r="F24624" t="str">
            <v>WELD                                123 SWSE 28 1N68W 6</v>
          </cell>
          <cell r="G24624" t="str">
            <v>0</v>
          </cell>
          <cell r="H24624" t="str">
            <v>0</v>
          </cell>
          <cell r="I24624" t="str">
            <v>No</v>
          </cell>
        </row>
        <row r="24625">
          <cell r="A24625" t="str">
            <v>05-123-48252</v>
          </cell>
          <cell r="B24625" t="str">
            <v>1/11/2022</v>
          </cell>
          <cell r="C24625" t="str">
            <v>Light</v>
          </cell>
          <cell r="D24625" t="str">
            <v>EXTRACTION OIL &amp;amp; GAS INC</v>
          </cell>
          <cell r="E24625" t="str">
            <v>10459</v>
          </cell>
          <cell r="F24625" t="str">
            <v>WELD                                123 SWSE 28 1N68W 6</v>
          </cell>
          <cell r="G24625" t="str">
            <v>0</v>
          </cell>
          <cell r="H24625" t="str">
            <v>0</v>
          </cell>
          <cell r="I24625" t="str">
            <v>No</v>
          </cell>
        </row>
        <row r="24626">
          <cell r="A24626" t="str">
            <v>05-123-48253</v>
          </cell>
          <cell r="B24626" t="str">
            <v>1/26/2021</v>
          </cell>
          <cell r="C24626" t="str">
            <v>Full</v>
          </cell>
          <cell r="D24626" t="str">
            <v>EXTRACTION OIL &amp;amp; GAS INC</v>
          </cell>
          <cell r="E24626" t="str">
            <v>10459</v>
          </cell>
          <cell r="F24626" t="str">
            <v>WELD                                123 SWSE 28 1N68W 6</v>
          </cell>
          <cell r="G24626" t="str">
            <v>0</v>
          </cell>
          <cell r="H24626" t="str">
            <v>0</v>
          </cell>
          <cell r="I24626" t="str">
            <v>No</v>
          </cell>
        </row>
        <row r="24627">
          <cell r="A24627" t="str">
            <v>05-123-48253</v>
          </cell>
          <cell r="B24627" t="str">
            <v>1/11/2022</v>
          </cell>
          <cell r="C24627" t="str">
            <v>Light</v>
          </cell>
          <cell r="D24627" t="str">
            <v>EXTRACTION OIL &amp;amp; GAS INC</v>
          </cell>
          <cell r="E24627" t="str">
            <v>10459</v>
          </cell>
          <cell r="F24627" t="str">
            <v>WELD                                123 SWSE 28 1N68W 6</v>
          </cell>
          <cell r="G24627" t="str">
            <v>0</v>
          </cell>
          <cell r="H24627" t="str">
            <v>0</v>
          </cell>
          <cell r="I24627" t="str">
            <v>No</v>
          </cell>
        </row>
        <row r="24628">
          <cell r="A24628" t="str">
            <v>05-123-48254</v>
          </cell>
          <cell r="B24628" t="str">
            <v>1/26/2021</v>
          </cell>
          <cell r="C24628" t="str">
            <v>Full</v>
          </cell>
          <cell r="D24628" t="str">
            <v>EXTRACTION OIL &amp;amp; GAS INC</v>
          </cell>
          <cell r="E24628" t="str">
            <v>10459</v>
          </cell>
          <cell r="F24628" t="str">
            <v>WELD                                123 SWSE 28 1N68W 6</v>
          </cell>
          <cell r="G24628" t="str">
            <v>5</v>
          </cell>
          <cell r="H24628" t="str">
            <v>0</v>
          </cell>
          <cell r="I24628" t="str">
            <v>No</v>
          </cell>
        </row>
        <row r="24629">
          <cell r="A24629" t="str">
            <v>05-123-48254</v>
          </cell>
          <cell r="B24629" t="str">
            <v>1/11/2022</v>
          </cell>
          <cell r="C24629" t="str">
            <v>Light</v>
          </cell>
          <cell r="D24629" t="str">
            <v>EXTRACTION OIL &amp;amp; GAS INC</v>
          </cell>
          <cell r="E24629" t="str">
            <v>10459</v>
          </cell>
          <cell r="F24629" t="str">
            <v>WELD                                123 SWSE 28 1N68W 6</v>
          </cell>
          <cell r="G24629" t="str">
            <v>0</v>
          </cell>
          <cell r="H24629" t="str">
            <v>0</v>
          </cell>
          <cell r="I24629" t="str">
            <v>No</v>
          </cell>
        </row>
        <row r="24630">
          <cell r="A24630" t="str">
            <v>05-123-48255</v>
          </cell>
          <cell r="B24630" t="str">
            <v>1/25/2021</v>
          </cell>
          <cell r="C24630" t="str">
            <v>Full</v>
          </cell>
          <cell r="D24630" t="str">
            <v>EXTRACTION OIL &amp;amp; GAS INC</v>
          </cell>
          <cell r="E24630" t="str">
            <v>10459</v>
          </cell>
          <cell r="F24630" t="str">
            <v>WELD                                123 SWSE 28 1N68W 6</v>
          </cell>
          <cell r="G24630" t="str">
            <v>0</v>
          </cell>
          <cell r="H24630" t="str">
            <v>0</v>
          </cell>
          <cell r="I24630" t="str">
            <v>No</v>
          </cell>
        </row>
        <row r="24631">
          <cell r="A24631" t="str">
            <v>05-123-48255</v>
          </cell>
          <cell r="B24631" t="str">
            <v>1/11/2022</v>
          </cell>
          <cell r="C24631" t="str">
            <v>Light</v>
          </cell>
          <cell r="D24631" t="str">
            <v>EXTRACTION OIL &amp;amp; GAS INC</v>
          </cell>
          <cell r="E24631" t="str">
            <v>10459</v>
          </cell>
          <cell r="F24631" t="str">
            <v>WELD                                123 SWSE 28 1N68W 6</v>
          </cell>
          <cell r="G24631" t="str">
            <v>0</v>
          </cell>
          <cell r="H24631" t="str">
            <v>0</v>
          </cell>
          <cell r="I24631" t="str">
            <v>No</v>
          </cell>
        </row>
        <row r="24632">
          <cell r="A24632" t="str">
            <v>05-123-48256</v>
          </cell>
          <cell r="B24632" t="str">
            <v>7/8/2021</v>
          </cell>
          <cell r="C24632" t="str">
            <v>Form 17</v>
          </cell>
          <cell r="D24632" t="str">
            <v xml:space="preserve">BONANZA CREEK ENERGY OPERATING COMPANY LLC        </v>
          </cell>
          <cell r="E24632" t="str">
            <v>8960</v>
          </cell>
          <cell r="F24632" t="str">
            <v>WELD                                123 SWSE 19 5N62W 6</v>
          </cell>
          <cell r="G24632" t="str">
            <v>53</v>
          </cell>
          <cell r="H24632" t="str">
            <v xml:space="preserve">0     </v>
          </cell>
          <cell r="I24632" t="str">
            <v>No</v>
          </cell>
        </row>
        <row r="24633">
          <cell r="A24633" t="str">
            <v>05-123-48256</v>
          </cell>
          <cell r="B24633" t="str">
            <v>1/5/2022</v>
          </cell>
          <cell r="C24633" t="str">
            <v>Form 17</v>
          </cell>
          <cell r="D24633" t="str">
            <v xml:space="preserve">BONANZA CREEK ENERGY OPERATING COMPANY LLC        </v>
          </cell>
          <cell r="E24633" t="str">
            <v>8960</v>
          </cell>
          <cell r="F24633" t="str">
            <v>WELD                                123 SWSE 19 5N62W 6</v>
          </cell>
          <cell r="G24633" t="str">
            <v>5</v>
          </cell>
          <cell r="H24633" t="str">
            <v xml:space="preserve">0     </v>
          </cell>
          <cell r="I24633" t="str">
            <v>No</v>
          </cell>
        </row>
        <row r="24634">
          <cell r="A24634" t="str">
            <v>05-123-48257</v>
          </cell>
          <cell r="B24634" t="str">
            <v>7/8/2021</v>
          </cell>
          <cell r="C24634" t="str">
            <v>Light</v>
          </cell>
          <cell r="D24634" t="str">
            <v>BONANZA CREEK ENERGY OPERATING COMPANY LLC</v>
          </cell>
          <cell r="E24634" t="str">
            <v>8960</v>
          </cell>
          <cell r="F24634" t="str">
            <v>WELD                                123 SWSE 19 5N62W 6</v>
          </cell>
          <cell r="G24634" t="str">
            <v>0</v>
          </cell>
          <cell r="H24634" t="str">
            <v>0</v>
          </cell>
          <cell r="I24634" t="str">
            <v>No</v>
          </cell>
        </row>
        <row r="24635">
          <cell r="A24635" t="str">
            <v>05-123-48258</v>
          </cell>
          <cell r="B24635" t="str">
            <v>7/8/2021</v>
          </cell>
          <cell r="C24635" t="str">
            <v>Light</v>
          </cell>
          <cell r="D24635" t="str">
            <v>BONANZA CREEK ENERGY OPERATING COMPANY LLC</v>
          </cell>
          <cell r="E24635" t="str">
            <v>8960</v>
          </cell>
          <cell r="F24635" t="str">
            <v>WELD                                123 SWSE 19 5N62W 6</v>
          </cell>
          <cell r="G24635" t="str">
            <v>0</v>
          </cell>
          <cell r="H24635" t="str">
            <v>0</v>
          </cell>
          <cell r="I24635" t="str">
            <v>No</v>
          </cell>
        </row>
        <row r="24636">
          <cell r="A24636" t="str">
            <v>05-123-48259</v>
          </cell>
          <cell r="B24636" t="str">
            <v>7/8/2021</v>
          </cell>
          <cell r="C24636" t="str">
            <v>Light</v>
          </cell>
          <cell r="D24636" t="str">
            <v>BONANZA CREEK ENERGY OPERATING COMPANY LLC</v>
          </cell>
          <cell r="E24636" t="str">
            <v>8960</v>
          </cell>
          <cell r="F24636" t="str">
            <v>WELD                                123 SESE 19 5N62W 6</v>
          </cell>
          <cell r="G24636" t="str">
            <v>0</v>
          </cell>
          <cell r="H24636" t="str">
            <v>0</v>
          </cell>
          <cell r="I24636" t="str">
            <v>No</v>
          </cell>
        </row>
        <row r="24637">
          <cell r="A24637" t="str">
            <v>05-123-48260</v>
          </cell>
          <cell r="B24637" t="str">
            <v>7/8/2021</v>
          </cell>
          <cell r="C24637" t="str">
            <v>Light</v>
          </cell>
          <cell r="D24637" t="str">
            <v>BONANZA CREEK ENERGY OPERATING COMPANY LLC</v>
          </cell>
          <cell r="E24637" t="str">
            <v>8960</v>
          </cell>
          <cell r="F24637" t="str">
            <v>WELD                                123 SESE 19 5N62W 6</v>
          </cell>
          <cell r="G24637" t="str">
            <v>23</v>
          </cell>
          <cell r="H24637" t="str">
            <v>0</v>
          </cell>
          <cell r="I24637" t="str">
            <v>No</v>
          </cell>
        </row>
        <row r="24638">
          <cell r="A24638" t="str">
            <v>05-123-48261</v>
          </cell>
          <cell r="B24638" t="str">
            <v>7/8/2021</v>
          </cell>
          <cell r="C24638" t="str">
            <v>Light</v>
          </cell>
          <cell r="D24638" t="str">
            <v>BONANZA CREEK ENERGY OPERATING COMPANY LLC</v>
          </cell>
          <cell r="E24638" t="str">
            <v>8960</v>
          </cell>
          <cell r="F24638" t="str">
            <v>WELD                                123 SESE 19 5N62W 6</v>
          </cell>
          <cell r="G24638" t="str">
            <v>15</v>
          </cell>
          <cell r="H24638" t="str">
            <v>0</v>
          </cell>
          <cell r="I24638" t="str">
            <v>No</v>
          </cell>
        </row>
        <row r="24639">
          <cell r="A24639" t="str">
            <v>05-123-48262</v>
          </cell>
          <cell r="B24639" t="str">
            <v>7/8/2021</v>
          </cell>
          <cell r="C24639" t="str">
            <v>Light</v>
          </cell>
          <cell r="D24639" t="str">
            <v>BONANZA CREEK ENERGY OPERATING COMPANY LLC</v>
          </cell>
          <cell r="E24639" t="str">
            <v>8960</v>
          </cell>
          <cell r="F24639" t="str">
            <v>WELD                                123 SESE 19 5N62W 6</v>
          </cell>
          <cell r="G24639" t="str">
            <v>26</v>
          </cell>
          <cell r="H24639" t="str">
            <v>0</v>
          </cell>
          <cell r="I24639" t="str">
            <v>No</v>
          </cell>
        </row>
        <row r="24640">
          <cell r="A24640" t="str">
            <v>05-123-48263</v>
          </cell>
          <cell r="B24640" t="str">
            <v>7/8/2021</v>
          </cell>
          <cell r="C24640" t="str">
            <v>Light</v>
          </cell>
          <cell r="D24640" t="str">
            <v>BONANZA CREEK ENERGY OPERATING COMPANY LLC</v>
          </cell>
          <cell r="E24640" t="str">
            <v>8960</v>
          </cell>
          <cell r="F24640" t="str">
            <v>WELD                                123 SESE 19 5N62W 6</v>
          </cell>
          <cell r="G24640" t="str">
            <v>0</v>
          </cell>
          <cell r="H24640" t="str">
            <v>0</v>
          </cell>
          <cell r="I24640" t="str">
            <v>No</v>
          </cell>
        </row>
        <row r="24641">
          <cell r="A24641" t="str">
            <v>05-123-48275</v>
          </cell>
          <cell r="B24641" t="str">
            <v>1/19/2022</v>
          </cell>
          <cell r="C24641" t="str">
            <v>Form 17</v>
          </cell>
          <cell r="D24641" t="str">
            <v xml:space="preserve">EXTRACTION OIL &amp;amp; GAS INC                          </v>
          </cell>
          <cell r="E24641" t="str">
            <v>10459</v>
          </cell>
          <cell r="F24641" t="str">
            <v>WELD                                123 SENE 20 7N67W 6</v>
          </cell>
          <cell r="G24641" t="str">
            <v>0</v>
          </cell>
          <cell r="H24641" t="str">
            <v xml:space="preserve">0     </v>
          </cell>
          <cell r="I24641" t="str">
            <v>No</v>
          </cell>
        </row>
        <row r="24642">
          <cell r="A24642" t="str">
            <v>05-123-48276</v>
          </cell>
          <cell r="B24642" t="str">
            <v>1/19/2022</v>
          </cell>
          <cell r="C24642" t="str">
            <v>Form 17</v>
          </cell>
          <cell r="D24642" t="str">
            <v xml:space="preserve">EXTRACTION OIL &amp;amp; GAS INC                          </v>
          </cell>
          <cell r="E24642" t="str">
            <v>10459</v>
          </cell>
          <cell r="F24642" t="str">
            <v>WELD                                123 SENE 20 7N67W 6</v>
          </cell>
          <cell r="G24642" t="str">
            <v>0</v>
          </cell>
          <cell r="H24642" t="str">
            <v xml:space="preserve">0     </v>
          </cell>
          <cell r="I24642" t="str">
            <v>No</v>
          </cell>
        </row>
        <row r="24643">
          <cell r="A24643" t="str">
            <v>05-123-48278</v>
          </cell>
          <cell r="B24643" t="str">
            <v>1/19/2022</v>
          </cell>
          <cell r="C24643" t="str">
            <v>Form 17</v>
          </cell>
          <cell r="D24643" t="str">
            <v xml:space="preserve">EXTRACTION OIL &amp;amp; GAS INC                          </v>
          </cell>
          <cell r="E24643" t="str">
            <v>10459</v>
          </cell>
          <cell r="F24643" t="str">
            <v>WELD                                123 SENE 20 7N67W 6</v>
          </cell>
          <cell r="G24643" t="str">
            <v>0</v>
          </cell>
          <cell r="H24643" t="str">
            <v xml:space="preserve">0     </v>
          </cell>
          <cell r="I24643" t="str">
            <v>No</v>
          </cell>
        </row>
        <row r="24644">
          <cell r="A24644" t="str">
            <v>05-123-48280</v>
          </cell>
          <cell r="B24644" t="str">
            <v>1/19/2022</v>
          </cell>
          <cell r="C24644" t="str">
            <v>Form 17</v>
          </cell>
          <cell r="D24644" t="str">
            <v xml:space="preserve">EXTRACTION OIL &amp;amp; GAS INC                          </v>
          </cell>
          <cell r="E24644" t="str">
            <v>10459</v>
          </cell>
          <cell r="F24644" t="str">
            <v>WELD                                123 SENE 20 7N67W 6</v>
          </cell>
          <cell r="G24644" t="str">
            <v>0</v>
          </cell>
          <cell r="H24644" t="str">
            <v xml:space="preserve">0     </v>
          </cell>
          <cell r="I24644" t="str">
            <v>No</v>
          </cell>
        </row>
        <row r="24645">
          <cell r="A24645" t="str">
            <v>05-123-48281</v>
          </cell>
          <cell r="B24645" t="str">
            <v>1/19/2022</v>
          </cell>
          <cell r="C24645" t="str">
            <v>Form 17</v>
          </cell>
          <cell r="D24645" t="str">
            <v xml:space="preserve">EXTRACTION OIL &amp;amp; GAS INC                          </v>
          </cell>
          <cell r="E24645" t="str">
            <v>10459</v>
          </cell>
          <cell r="F24645" t="str">
            <v>WELD                                123 SENE 20 7N67W 6</v>
          </cell>
          <cell r="G24645" t="str">
            <v>0</v>
          </cell>
          <cell r="H24645" t="str">
            <v xml:space="preserve">0     </v>
          </cell>
          <cell r="I24645" t="str">
            <v>No</v>
          </cell>
        </row>
        <row r="24646">
          <cell r="A24646" t="str">
            <v>05-123-48284</v>
          </cell>
          <cell r="B24646" t="str">
            <v>1/19/2022</v>
          </cell>
          <cell r="C24646" t="str">
            <v>Form 17</v>
          </cell>
          <cell r="D24646" t="str">
            <v xml:space="preserve">EXTRACTION OIL &amp;amp; GAS INC                          </v>
          </cell>
          <cell r="E24646" t="str">
            <v>10459</v>
          </cell>
          <cell r="F24646" t="str">
            <v>WELD                                123 SENE 20 7N67W 6</v>
          </cell>
          <cell r="G24646" t="str">
            <v>0</v>
          </cell>
          <cell r="H24646" t="str">
            <v xml:space="preserve">0     </v>
          </cell>
          <cell r="I24646" t="str">
            <v>No</v>
          </cell>
        </row>
        <row r="24647">
          <cell r="A24647" t="str">
            <v>05-123-48287</v>
          </cell>
          <cell r="B24647" t="str">
            <v>8/27/2021</v>
          </cell>
          <cell r="C24647" t="str">
            <v>Light</v>
          </cell>
          <cell r="D24647" t="str">
            <v>GREAT WESTERN OPERATING COMPANY LLC</v>
          </cell>
          <cell r="E24647" t="str">
            <v>10110</v>
          </cell>
          <cell r="F24647" t="str">
            <v>WELD                                123 NWSE 33 1N66W 6</v>
          </cell>
          <cell r="G24647" t="str">
            <v>21</v>
          </cell>
          <cell r="H24647" t="str">
            <v>0</v>
          </cell>
          <cell r="I24647" t="str">
            <v>No</v>
          </cell>
        </row>
        <row r="24648">
          <cell r="A24648" t="str">
            <v>05-123-48288</v>
          </cell>
          <cell r="B24648" t="str">
            <v>8/27/2021</v>
          </cell>
          <cell r="C24648" t="str">
            <v>Light</v>
          </cell>
          <cell r="D24648" t="str">
            <v>GREAT WESTERN OPERATING COMPANY LLC</v>
          </cell>
          <cell r="E24648" t="str">
            <v>10110</v>
          </cell>
          <cell r="F24648" t="str">
            <v>WELD                                123 NWSE 33 1N66W 6</v>
          </cell>
          <cell r="G24648" t="str">
            <v>0</v>
          </cell>
          <cell r="H24648" t="str">
            <v>0</v>
          </cell>
          <cell r="I24648" t="str">
            <v>No</v>
          </cell>
        </row>
        <row r="24649">
          <cell r="A24649" t="str">
            <v>05-123-48290</v>
          </cell>
          <cell r="B24649" t="str">
            <v>3/22/2021</v>
          </cell>
          <cell r="C24649" t="str">
            <v>Form 17</v>
          </cell>
          <cell r="D24649" t="str">
            <v xml:space="preserve">CRESTONE PEAK RESOURCES OPERATING LLC             </v>
          </cell>
          <cell r="E24649" t="str">
            <v>10633</v>
          </cell>
          <cell r="F24649" t="str">
            <v>FREDERICK / WELD                                123 SESW 21 2N68W 6</v>
          </cell>
          <cell r="G24649" t="str">
            <v>0</v>
          </cell>
          <cell r="H24649" t="str">
            <v xml:space="preserve">0     </v>
          </cell>
          <cell r="I24649" t="str">
            <v>No</v>
          </cell>
        </row>
        <row r="24650">
          <cell r="A24650" t="str">
            <v>05-123-48292</v>
          </cell>
          <cell r="B24650" t="str">
            <v>3/22/2021</v>
          </cell>
          <cell r="C24650" t="str">
            <v>Form 17</v>
          </cell>
          <cell r="D24650" t="str">
            <v xml:space="preserve">CRESTONE PEAK RESOURCES OPERATING LLC             </v>
          </cell>
          <cell r="E24650" t="str">
            <v>10633</v>
          </cell>
          <cell r="F24650" t="str">
            <v>FREDERICK / WELD                                123 SESW 21 2N68W 6</v>
          </cell>
          <cell r="G24650" t="str">
            <v>0</v>
          </cell>
          <cell r="H24650" t="str">
            <v xml:space="preserve">0     </v>
          </cell>
          <cell r="I24650" t="str">
            <v>No</v>
          </cell>
        </row>
        <row r="24651">
          <cell r="A24651" t="str">
            <v>05-123-48292</v>
          </cell>
          <cell r="B24651" t="str">
            <v>1/28/2022</v>
          </cell>
          <cell r="C24651" t="str">
            <v>Form 17</v>
          </cell>
          <cell r="D24651" t="str">
            <v xml:space="preserve">CRESTONE PEAK RESOURCES OPERATING LLC             </v>
          </cell>
          <cell r="E24651" t="str">
            <v>10633</v>
          </cell>
          <cell r="F24651" t="str">
            <v>FREDERICK / WELD                                123 SESW 21 2N68W 6</v>
          </cell>
          <cell r="G24651" t="str">
            <v>2</v>
          </cell>
          <cell r="H24651" t="str">
            <v xml:space="preserve">0     </v>
          </cell>
          <cell r="I24651" t="str">
            <v>No</v>
          </cell>
        </row>
        <row r="24652">
          <cell r="A24652" t="str">
            <v>05-123-48294</v>
          </cell>
          <cell r="B24652" t="str">
            <v>4/12/2021</v>
          </cell>
          <cell r="C24652" t="str">
            <v>Form 17</v>
          </cell>
          <cell r="D24652" t="str">
            <v xml:space="preserve">CRESTONE PEAK RESOURCES OPERATING LLC             </v>
          </cell>
          <cell r="E24652" t="str">
            <v>10633</v>
          </cell>
          <cell r="F24652" t="str">
            <v>FREDERICK / WELD                                123 SESW 21 2N68W 6</v>
          </cell>
          <cell r="G24652" t="str">
            <v>2</v>
          </cell>
          <cell r="H24652" t="str">
            <v xml:space="preserve">0     </v>
          </cell>
          <cell r="I24652" t="str">
            <v>No</v>
          </cell>
        </row>
        <row r="24653">
          <cell r="A24653" t="str">
            <v>05-123-48295</v>
          </cell>
          <cell r="B24653" t="str">
            <v>3/22/2021</v>
          </cell>
          <cell r="C24653" t="str">
            <v>Form 17</v>
          </cell>
          <cell r="D24653" t="str">
            <v xml:space="preserve">CRESTONE PEAK RESOURCES OPERATING LLC             </v>
          </cell>
          <cell r="E24653" t="str">
            <v>10633</v>
          </cell>
          <cell r="F24653" t="str">
            <v>FREDERICK / WELD                                123 SESW 21 2N68W 6</v>
          </cell>
          <cell r="G24653" t="str">
            <v>0</v>
          </cell>
          <cell r="H24653" t="str">
            <v xml:space="preserve">0     </v>
          </cell>
          <cell r="I24653" t="str">
            <v>No</v>
          </cell>
        </row>
        <row r="24654">
          <cell r="A24654" t="str">
            <v>05-123-48296</v>
          </cell>
          <cell r="B24654" t="str">
            <v>3/22/2021</v>
          </cell>
          <cell r="C24654" t="str">
            <v>Form 17</v>
          </cell>
          <cell r="D24654" t="str">
            <v xml:space="preserve">CRESTONE PEAK RESOURCES OPERATING LLC             </v>
          </cell>
          <cell r="E24654" t="str">
            <v>10633</v>
          </cell>
          <cell r="F24654" t="str">
            <v>FREDERICK / WELD                                123 SESW 21 2N68W 6</v>
          </cell>
          <cell r="G24654" t="str">
            <v>0</v>
          </cell>
          <cell r="H24654" t="str">
            <v xml:space="preserve">0     </v>
          </cell>
          <cell r="I24654" t="str">
            <v>No</v>
          </cell>
        </row>
        <row r="24655">
          <cell r="A24655" t="str">
            <v>05-123-48297</v>
          </cell>
          <cell r="B24655" t="str">
            <v>3/22/2021</v>
          </cell>
          <cell r="C24655" t="str">
            <v>Form 17</v>
          </cell>
          <cell r="D24655" t="str">
            <v xml:space="preserve">CRESTONE PEAK RESOURCES OPERATING LLC             </v>
          </cell>
          <cell r="E24655" t="str">
            <v>10633</v>
          </cell>
          <cell r="F24655" t="str">
            <v>FREDERICK / WELD                                123 SESW 21 2N68W 6</v>
          </cell>
          <cell r="G24655" t="str">
            <v>0</v>
          </cell>
          <cell r="H24655" t="str">
            <v xml:space="preserve">0     </v>
          </cell>
          <cell r="I24655" t="str">
            <v>No</v>
          </cell>
        </row>
        <row r="24656">
          <cell r="A24656" t="str">
            <v>05-123-48297</v>
          </cell>
          <cell r="B24656" t="str">
            <v>7/14/2021</v>
          </cell>
          <cell r="C24656" t="str">
            <v>Form 17</v>
          </cell>
          <cell r="D24656" t="str">
            <v xml:space="preserve">CRESTONE PEAK RESOURCES OPERATING LLC             </v>
          </cell>
          <cell r="E24656" t="str">
            <v>10633</v>
          </cell>
          <cell r="F24656" t="str">
            <v>FREDERICK / WELD                                123 SESW 21 2N68W 6</v>
          </cell>
          <cell r="G24656" t="str">
            <v>108</v>
          </cell>
          <cell r="H24656" t="str">
            <v xml:space="preserve">0     </v>
          </cell>
          <cell r="I24656" t="str">
            <v>Yes</v>
          </cell>
        </row>
        <row r="24657">
          <cell r="A24657" t="str">
            <v>05-123-48298</v>
          </cell>
          <cell r="B24657" t="str">
            <v>3/22/2021</v>
          </cell>
          <cell r="C24657" t="str">
            <v>Form 17</v>
          </cell>
          <cell r="D24657" t="str">
            <v xml:space="preserve">CRESTONE PEAK RESOURCES OPERATING LLC             </v>
          </cell>
          <cell r="E24657" t="str">
            <v>10633</v>
          </cell>
          <cell r="F24657" t="str">
            <v>FREDERICK / WELD                                123 SESW 21 2N68W 6</v>
          </cell>
          <cell r="G24657" t="str">
            <v>0</v>
          </cell>
          <cell r="H24657" t="str">
            <v xml:space="preserve">0     </v>
          </cell>
          <cell r="I24657" t="str">
            <v>No</v>
          </cell>
        </row>
        <row r="24658">
          <cell r="A24658" t="str">
            <v>05-123-48299</v>
          </cell>
          <cell r="B24658" t="str">
            <v>4/12/2021</v>
          </cell>
          <cell r="C24658" t="str">
            <v>Form 17</v>
          </cell>
          <cell r="D24658" t="str">
            <v xml:space="preserve">CRESTONE PEAK RESOURCES OPERATING LLC             </v>
          </cell>
          <cell r="E24658" t="str">
            <v>10633</v>
          </cell>
          <cell r="F24658" t="str">
            <v>FREDERICK / WELD                                123 SESW 21 2N68W 6</v>
          </cell>
          <cell r="H24658" t="str">
            <v xml:space="preserve">0     </v>
          </cell>
          <cell r="I24658" t="str">
            <v>No</v>
          </cell>
        </row>
        <row r="24659">
          <cell r="A24659" t="str">
            <v>05-123-48300</v>
          </cell>
          <cell r="B24659" t="str">
            <v>4/12/2021</v>
          </cell>
          <cell r="C24659" t="str">
            <v>Form 17</v>
          </cell>
          <cell r="D24659" t="str">
            <v xml:space="preserve">CRESTONE PEAK RESOURCES OPERATING LLC             </v>
          </cell>
          <cell r="E24659" t="str">
            <v>10633</v>
          </cell>
          <cell r="F24659" t="str">
            <v>FREDERICK / WELD                                123 SESW 21 2N68W 6</v>
          </cell>
          <cell r="G24659" t="str">
            <v>-3</v>
          </cell>
          <cell r="H24659" t="str">
            <v xml:space="preserve">0     </v>
          </cell>
          <cell r="I24659" t="str">
            <v>No</v>
          </cell>
        </row>
        <row r="24660">
          <cell r="A24660" t="str">
            <v>05-123-48308</v>
          </cell>
          <cell r="B24660" t="str">
            <v>7/28/2021</v>
          </cell>
          <cell r="C24660" t="str">
            <v>Form 17</v>
          </cell>
          <cell r="D24660" t="str">
            <v xml:space="preserve">BISON OIL &amp;amp; GAS II LLC                            </v>
          </cell>
          <cell r="E24660" t="str">
            <v>10661</v>
          </cell>
          <cell r="F24660" t="str">
            <v>WELD                                123 SWNE 17 8N60W 6</v>
          </cell>
          <cell r="G24660" t="str">
            <v>0</v>
          </cell>
          <cell r="H24660" t="str">
            <v xml:space="preserve">0     </v>
          </cell>
          <cell r="I24660" t="str">
            <v>No</v>
          </cell>
        </row>
        <row r="24661">
          <cell r="A24661" t="str">
            <v>05-123-48308</v>
          </cell>
          <cell r="B24661" t="str">
            <v>11/6/2021</v>
          </cell>
          <cell r="C24661" t="str">
            <v>Form 17</v>
          </cell>
          <cell r="D24661" t="str">
            <v xml:space="preserve">BISON OIL &amp;amp; GAS II LLC                            </v>
          </cell>
          <cell r="E24661" t="str">
            <v>10661</v>
          </cell>
          <cell r="F24661" t="str">
            <v>WELD                                123 SWNE 17 8N60W 6</v>
          </cell>
          <cell r="G24661" t="str">
            <v>0</v>
          </cell>
          <cell r="H24661" t="str">
            <v xml:space="preserve">0     </v>
          </cell>
          <cell r="I24661" t="str">
            <v>No</v>
          </cell>
        </row>
        <row r="24662">
          <cell r="A24662" t="str">
            <v>05-123-48340</v>
          </cell>
          <cell r="B24662" t="str">
            <v>11/4/2021</v>
          </cell>
          <cell r="C24662" t="str">
            <v>Full</v>
          </cell>
          <cell r="D24662" t="str">
            <v>KERR MCGEE OIL &amp;amp; GAS ONSHORE LP</v>
          </cell>
          <cell r="E24662" t="str">
            <v>47120</v>
          </cell>
          <cell r="F24662" t="str">
            <v>WELD                                123 NWNE 30 2N65W 6</v>
          </cell>
          <cell r="G24662" t="str">
            <v>1</v>
          </cell>
          <cell r="I24662" t="str">
            <v>No</v>
          </cell>
        </row>
        <row r="24663">
          <cell r="A24663" t="str">
            <v>05-123-48341</v>
          </cell>
          <cell r="B24663" t="str">
            <v>11/3/2021</v>
          </cell>
          <cell r="C24663" t="str">
            <v>Full</v>
          </cell>
          <cell r="D24663" t="str">
            <v>KERR MCGEE OIL &amp;amp; GAS ONSHORE LP</v>
          </cell>
          <cell r="E24663" t="str">
            <v>47120</v>
          </cell>
          <cell r="F24663" t="str">
            <v>WELD                                123 NWNE 30 2N65W 6</v>
          </cell>
          <cell r="G24663" t="str">
            <v>12</v>
          </cell>
          <cell r="I24663" t="str">
            <v>No</v>
          </cell>
        </row>
        <row r="24664">
          <cell r="A24664" t="str">
            <v>05-123-48342</v>
          </cell>
          <cell r="B24664" t="str">
            <v>11/3/2021</v>
          </cell>
          <cell r="C24664" t="str">
            <v>Full</v>
          </cell>
          <cell r="D24664" t="str">
            <v>KERR MCGEE OIL &amp;amp; GAS ONSHORE LP</v>
          </cell>
          <cell r="E24664" t="str">
            <v>47120</v>
          </cell>
          <cell r="F24664" t="str">
            <v>WELD                                123 NWNE 30 2N65W 6</v>
          </cell>
          <cell r="G24664" t="str">
            <v>4</v>
          </cell>
          <cell r="I24664" t="str">
            <v>No</v>
          </cell>
        </row>
        <row r="24665">
          <cell r="A24665" t="str">
            <v>05-123-48343</v>
          </cell>
          <cell r="B24665" t="str">
            <v>11/4/2021</v>
          </cell>
          <cell r="C24665" t="str">
            <v>Full</v>
          </cell>
          <cell r="D24665" t="str">
            <v>KERR MCGEE OIL &amp;amp; GAS ONSHORE LP</v>
          </cell>
          <cell r="E24665" t="str">
            <v>47120</v>
          </cell>
          <cell r="F24665" t="str">
            <v>WELD                                123 NWNE 30 2N65W 6</v>
          </cell>
          <cell r="G24665" t="str">
            <v>4</v>
          </cell>
          <cell r="I24665" t="str">
            <v>No</v>
          </cell>
        </row>
        <row r="24666">
          <cell r="A24666" t="str">
            <v>05-123-48344</v>
          </cell>
          <cell r="B24666" t="str">
            <v>11/4/2021</v>
          </cell>
          <cell r="C24666" t="str">
            <v>Full</v>
          </cell>
          <cell r="D24666" t="str">
            <v>KERR MCGEE OIL &amp;amp; GAS ONSHORE LP</v>
          </cell>
          <cell r="E24666" t="str">
            <v>47120</v>
          </cell>
          <cell r="F24666" t="str">
            <v>WELD                                123 NWNE 30 2N65W 6</v>
          </cell>
          <cell r="G24666" t="str">
            <v>22</v>
          </cell>
          <cell r="I24666" t="str">
            <v>No</v>
          </cell>
        </row>
        <row r="24667">
          <cell r="A24667" t="str">
            <v>05-123-48345</v>
          </cell>
          <cell r="B24667" t="str">
            <v>11/4/2021</v>
          </cell>
          <cell r="C24667" t="str">
            <v>Full</v>
          </cell>
          <cell r="D24667" t="str">
            <v>KERR MCGEE OIL &amp;amp; GAS ONSHORE LP</v>
          </cell>
          <cell r="E24667" t="str">
            <v>47120</v>
          </cell>
          <cell r="F24667" t="str">
            <v>WELD                                123 NWNE 30 2N65W 6</v>
          </cell>
          <cell r="G24667" t="str">
            <v>2</v>
          </cell>
          <cell r="I24667" t="str">
            <v>No</v>
          </cell>
        </row>
        <row r="24668">
          <cell r="A24668" t="str">
            <v>05-123-48346</v>
          </cell>
          <cell r="B24668" t="str">
            <v>11/4/2021</v>
          </cell>
          <cell r="C24668" t="str">
            <v>Full</v>
          </cell>
          <cell r="D24668" t="str">
            <v>KERR MCGEE OIL &amp;amp; GAS ONSHORE LP</v>
          </cell>
          <cell r="E24668" t="str">
            <v>47120</v>
          </cell>
          <cell r="F24668" t="str">
            <v>WELD                                123 NWNE 30 2N65W 6</v>
          </cell>
          <cell r="G24668" t="str">
            <v>0</v>
          </cell>
          <cell r="I24668" t="str">
            <v>No</v>
          </cell>
        </row>
        <row r="24669">
          <cell r="A24669" t="str">
            <v>05-123-48347</v>
          </cell>
          <cell r="B24669" t="str">
            <v>11/4/2021</v>
          </cell>
          <cell r="C24669" t="str">
            <v>Full</v>
          </cell>
          <cell r="D24669" t="str">
            <v>KERR MCGEE OIL &amp;amp; GAS ONSHORE LP</v>
          </cell>
          <cell r="E24669" t="str">
            <v>47120</v>
          </cell>
          <cell r="F24669" t="str">
            <v>WELD                                123 NWNE 30 2N65W 6</v>
          </cell>
          <cell r="G24669" t="str">
            <v>1</v>
          </cell>
          <cell r="I24669" t="str">
            <v>No</v>
          </cell>
        </row>
        <row r="24670">
          <cell r="A24670" t="str">
            <v>05-123-48348</v>
          </cell>
          <cell r="B24670" t="str">
            <v>11/3/2021</v>
          </cell>
          <cell r="C24670" t="str">
            <v>Full</v>
          </cell>
          <cell r="D24670" t="str">
            <v>KERR MCGEE OIL &amp;amp; GAS ONSHORE LP</v>
          </cell>
          <cell r="E24670" t="str">
            <v>47120</v>
          </cell>
          <cell r="F24670" t="str">
            <v>WELD                                123 NWNE 30 2N65W 6</v>
          </cell>
          <cell r="G24670" t="str">
            <v>8</v>
          </cell>
          <cell r="I24670" t="str">
            <v>No</v>
          </cell>
        </row>
        <row r="24671">
          <cell r="A24671" t="str">
            <v>05-123-48349</v>
          </cell>
          <cell r="B24671" t="str">
            <v>11/4/2021</v>
          </cell>
          <cell r="C24671" t="str">
            <v>Full</v>
          </cell>
          <cell r="D24671" t="str">
            <v>KERR MCGEE OIL &amp;amp; GAS ONSHORE LP</v>
          </cell>
          <cell r="E24671" t="str">
            <v>47120</v>
          </cell>
          <cell r="F24671" t="str">
            <v>WELD                                123 NWNE 30 2N65W 6</v>
          </cell>
          <cell r="G24671" t="str">
            <v>1</v>
          </cell>
          <cell r="I24671" t="str">
            <v>No</v>
          </cell>
        </row>
        <row r="24672">
          <cell r="A24672" t="str">
            <v>05-123-48404</v>
          </cell>
          <cell r="B24672" t="str">
            <v>12/7/2021</v>
          </cell>
          <cell r="C24672" t="str">
            <v>Full</v>
          </cell>
          <cell r="D24672" t="str">
            <v>KERR MCGEE OIL &amp;amp; GAS ONSHORE LP</v>
          </cell>
          <cell r="E24672" t="str">
            <v>47120</v>
          </cell>
          <cell r="F24672" t="str">
            <v>WELD                                123 NENE 20 2N67W 6</v>
          </cell>
          <cell r="G24672" t="str">
            <v>3</v>
          </cell>
          <cell r="I24672" t="str">
            <v>No</v>
          </cell>
        </row>
        <row r="24673">
          <cell r="A24673" t="str">
            <v>05-123-48405</v>
          </cell>
          <cell r="B24673" t="str">
            <v>12/7/2021</v>
          </cell>
          <cell r="C24673" t="str">
            <v>Full</v>
          </cell>
          <cell r="D24673" t="str">
            <v>KERR MCGEE OIL &amp;amp; GAS ONSHORE LP</v>
          </cell>
          <cell r="E24673" t="str">
            <v>47120</v>
          </cell>
          <cell r="F24673" t="str">
            <v>WELD                                123 NENE 20 2N67W 6</v>
          </cell>
          <cell r="G24673" t="str">
            <v>0</v>
          </cell>
          <cell r="I24673" t="str">
            <v>No</v>
          </cell>
        </row>
        <row r="24674">
          <cell r="A24674" t="str">
            <v>05-123-48407</v>
          </cell>
          <cell r="B24674" t="str">
            <v>12/7/2021</v>
          </cell>
          <cell r="C24674" t="str">
            <v>Full</v>
          </cell>
          <cell r="D24674" t="str">
            <v>KERR MCGEE OIL &amp;amp; GAS ONSHORE LP</v>
          </cell>
          <cell r="E24674" t="str">
            <v>47120</v>
          </cell>
          <cell r="F24674" t="str">
            <v>WELD                                123 NENE 20 2N67W 6</v>
          </cell>
          <cell r="G24674" t="str">
            <v>18</v>
          </cell>
          <cell r="I24674" t="str">
            <v>No</v>
          </cell>
        </row>
        <row r="24675">
          <cell r="A24675" t="str">
            <v>05-123-48408</v>
          </cell>
          <cell r="B24675" t="str">
            <v>12/7/2021</v>
          </cell>
          <cell r="C24675" t="str">
            <v>Full</v>
          </cell>
          <cell r="D24675" t="str">
            <v>KERR MCGEE OIL &amp;amp; GAS ONSHORE LP</v>
          </cell>
          <cell r="E24675" t="str">
            <v>47120</v>
          </cell>
          <cell r="F24675" t="str">
            <v>WELD                                123 NENE 20 2N67W 6</v>
          </cell>
          <cell r="G24675" t="str">
            <v>4</v>
          </cell>
          <cell r="I24675" t="str">
            <v>No</v>
          </cell>
        </row>
        <row r="24676">
          <cell r="A24676" t="str">
            <v>05-123-48409</v>
          </cell>
          <cell r="B24676" t="str">
            <v>12/7/2021</v>
          </cell>
          <cell r="C24676" t="str">
            <v>Full</v>
          </cell>
          <cell r="D24676" t="str">
            <v>KERR MCGEE OIL &amp;amp; GAS ONSHORE LP</v>
          </cell>
          <cell r="E24676" t="str">
            <v>47120</v>
          </cell>
          <cell r="F24676" t="str">
            <v>WELD                                123 NENE 20 2N67W 6</v>
          </cell>
          <cell r="G24676" t="str">
            <v>2</v>
          </cell>
          <cell r="I24676" t="str">
            <v>No</v>
          </cell>
        </row>
        <row r="24677">
          <cell r="A24677" t="str">
            <v>05-123-48411</v>
          </cell>
          <cell r="B24677" t="str">
            <v>12/7/2021</v>
          </cell>
          <cell r="C24677" t="str">
            <v>Full</v>
          </cell>
          <cell r="D24677" t="str">
            <v>KERR MCGEE OIL &amp;amp; GAS ONSHORE LP</v>
          </cell>
          <cell r="E24677" t="str">
            <v>47120</v>
          </cell>
          <cell r="F24677" t="str">
            <v>WELD                                123 NENE 20 2N67W 6</v>
          </cell>
          <cell r="G24677" t="str">
            <v>0</v>
          </cell>
          <cell r="I24677" t="str">
            <v>No</v>
          </cell>
        </row>
        <row r="24678">
          <cell r="A24678" t="str">
            <v>05-123-48412</v>
          </cell>
          <cell r="B24678" t="str">
            <v>12/7/2021</v>
          </cell>
          <cell r="C24678" t="str">
            <v>Full</v>
          </cell>
          <cell r="D24678" t="str">
            <v>KERR MCGEE OIL &amp;amp; GAS ONSHORE LP</v>
          </cell>
          <cell r="E24678" t="str">
            <v>47120</v>
          </cell>
          <cell r="F24678" t="str">
            <v>WELD                                123 NENE 20 2N67W 6</v>
          </cell>
          <cell r="G24678" t="str">
            <v>14</v>
          </cell>
          <cell r="I24678" t="str">
            <v>No</v>
          </cell>
        </row>
        <row r="24679">
          <cell r="A24679" t="str">
            <v>05-123-48413</v>
          </cell>
          <cell r="B24679" t="str">
            <v>2/24/2021</v>
          </cell>
          <cell r="C24679" t="str">
            <v>Form 17</v>
          </cell>
          <cell r="D24679" t="str">
            <v xml:space="preserve">MALLARD EXPLORATION LLC                           </v>
          </cell>
          <cell r="E24679" t="str">
            <v>10670</v>
          </cell>
          <cell r="F24679" t="str">
            <v>WELD                                123 NWNE 22 8N60W 6</v>
          </cell>
          <cell r="G24679" t="str">
            <v>0</v>
          </cell>
          <cell r="H24679" t="str">
            <v xml:space="preserve">0     </v>
          </cell>
          <cell r="I24679" t="str">
            <v>No</v>
          </cell>
        </row>
        <row r="24680">
          <cell r="A24680" t="str">
            <v>05-123-48413</v>
          </cell>
          <cell r="B24680" t="str">
            <v>9/7/2021</v>
          </cell>
          <cell r="C24680" t="str">
            <v>Form 17</v>
          </cell>
          <cell r="D24680" t="str">
            <v xml:space="preserve">MALLARD EXPLORATION LLC                           </v>
          </cell>
          <cell r="E24680" t="str">
            <v>10670</v>
          </cell>
          <cell r="F24680" t="str">
            <v>WELD                                123 NWNE 22 8N60W 6</v>
          </cell>
          <cell r="G24680" t="str">
            <v>10</v>
          </cell>
          <cell r="H24680" t="str">
            <v xml:space="preserve">0     </v>
          </cell>
          <cell r="I24680" t="str">
            <v>No</v>
          </cell>
        </row>
        <row r="24681">
          <cell r="A24681" t="str">
            <v>05-123-48413</v>
          </cell>
          <cell r="B24681" t="str">
            <v>9/29/2021</v>
          </cell>
          <cell r="C24681" t="str">
            <v>Form 17</v>
          </cell>
          <cell r="D24681" t="str">
            <v xml:space="preserve">MALLARD EXPLORATION LLC                           </v>
          </cell>
          <cell r="E24681" t="str">
            <v>10670</v>
          </cell>
          <cell r="F24681" t="str">
            <v>WELD                                123 NWNE 22 8N60W 6</v>
          </cell>
          <cell r="G24681" t="str">
            <v>0</v>
          </cell>
          <cell r="H24681" t="str">
            <v xml:space="preserve">0     </v>
          </cell>
          <cell r="I24681" t="str">
            <v>No</v>
          </cell>
        </row>
        <row r="24682">
          <cell r="A24682" t="str">
            <v>05-123-48415</v>
          </cell>
          <cell r="B24682" t="str">
            <v>2/24/2021</v>
          </cell>
          <cell r="C24682" t="str">
            <v>Form 17</v>
          </cell>
          <cell r="D24682" t="str">
            <v xml:space="preserve">MALLARD EXPLORATION LLC                           </v>
          </cell>
          <cell r="E24682" t="str">
            <v>10670</v>
          </cell>
          <cell r="F24682" t="str">
            <v>WELD                                123 NWNE 22 8N60W 6</v>
          </cell>
          <cell r="G24682" t="str">
            <v>0</v>
          </cell>
          <cell r="H24682" t="str">
            <v xml:space="preserve">0     </v>
          </cell>
          <cell r="I24682" t="str">
            <v>Yes</v>
          </cell>
        </row>
        <row r="24683">
          <cell r="A24683" t="str">
            <v>05-123-48415</v>
          </cell>
          <cell r="B24683" t="str">
            <v>9/7/2021</v>
          </cell>
          <cell r="C24683" t="str">
            <v>Form 17</v>
          </cell>
          <cell r="D24683" t="str">
            <v xml:space="preserve">MALLARD EXPLORATION LLC                           </v>
          </cell>
          <cell r="E24683" t="str">
            <v>10670</v>
          </cell>
          <cell r="F24683" t="str">
            <v>WELD                                123 NWNE 22 8N60W 6</v>
          </cell>
          <cell r="G24683" t="str">
            <v>2</v>
          </cell>
          <cell r="H24683" t="str">
            <v xml:space="preserve">0     </v>
          </cell>
          <cell r="I24683" t="str">
            <v>No</v>
          </cell>
        </row>
        <row r="24684">
          <cell r="A24684" t="str">
            <v>05-123-48415</v>
          </cell>
          <cell r="B24684" t="str">
            <v>9/29/2021</v>
          </cell>
          <cell r="C24684" t="str">
            <v>Form 17</v>
          </cell>
          <cell r="D24684" t="str">
            <v xml:space="preserve">MALLARD EXPLORATION LLC                           </v>
          </cell>
          <cell r="E24684" t="str">
            <v>10670</v>
          </cell>
          <cell r="F24684" t="str">
            <v>WELD                                123 NWNE 22 8N60W 6</v>
          </cell>
          <cell r="G24684" t="str">
            <v>3</v>
          </cell>
          <cell r="H24684" t="str">
            <v xml:space="preserve">0     </v>
          </cell>
          <cell r="I24684" t="str">
            <v>No</v>
          </cell>
        </row>
        <row r="24685">
          <cell r="A24685" t="str">
            <v>05-123-48417</v>
          </cell>
          <cell r="B24685" t="str">
            <v>2/24/2021</v>
          </cell>
          <cell r="C24685" t="str">
            <v>Form 17</v>
          </cell>
          <cell r="D24685" t="str">
            <v xml:space="preserve">MALLARD EXPLORATION LLC                           </v>
          </cell>
          <cell r="E24685" t="str">
            <v>10670</v>
          </cell>
          <cell r="F24685" t="str">
            <v>WELD                                123 NWNE 22 8N60W 6</v>
          </cell>
          <cell r="G24685" t="str">
            <v>0</v>
          </cell>
          <cell r="H24685" t="str">
            <v xml:space="preserve">0     </v>
          </cell>
          <cell r="I24685" t="str">
            <v>No</v>
          </cell>
        </row>
        <row r="24686">
          <cell r="A24686" t="str">
            <v>05-123-48417</v>
          </cell>
          <cell r="B24686" t="str">
            <v>9/7/2021</v>
          </cell>
          <cell r="C24686" t="str">
            <v>Form 17</v>
          </cell>
          <cell r="D24686" t="str">
            <v xml:space="preserve">MALLARD EXPLORATION LLC                           </v>
          </cell>
          <cell r="E24686" t="str">
            <v>10670</v>
          </cell>
          <cell r="F24686" t="str">
            <v>WELD                                123 NWNE 22 8N60W 6</v>
          </cell>
          <cell r="G24686" t="str">
            <v>2</v>
          </cell>
          <cell r="H24686" t="str">
            <v xml:space="preserve">0     </v>
          </cell>
          <cell r="I24686" t="str">
            <v>No</v>
          </cell>
        </row>
        <row r="24687">
          <cell r="A24687" t="str">
            <v>05-123-48417</v>
          </cell>
          <cell r="B24687" t="str">
            <v>9/29/2021</v>
          </cell>
          <cell r="C24687" t="str">
            <v>Form 17</v>
          </cell>
          <cell r="D24687" t="str">
            <v xml:space="preserve">MALLARD EXPLORATION LLC                           </v>
          </cell>
          <cell r="E24687" t="str">
            <v>10670</v>
          </cell>
          <cell r="F24687" t="str">
            <v>WELD                                123 NWNE 22 8N60W 6</v>
          </cell>
          <cell r="G24687" t="str">
            <v>0</v>
          </cell>
          <cell r="H24687" t="str">
            <v xml:space="preserve">0     </v>
          </cell>
          <cell r="I24687" t="str">
            <v>No</v>
          </cell>
        </row>
        <row r="24688">
          <cell r="A24688" t="str">
            <v>05-123-48420</v>
          </cell>
          <cell r="B24688" t="str">
            <v>2/24/2021</v>
          </cell>
          <cell r="C24688" t="str">
            <v>Form 17</v>
          </cell>
          <cell r="D24688" t="str">
            <v xml:space="preserve">MALLARD EXPLORATION LLC                           </v>
          </cell>
          <cell r="E24688" t="str">
            <v>10670</v>
          </cell>
          <cell r="F24688" t="str">
            <v>WELD                                123 NWNE 22 8N60W 6</v>
          </cell>
          <cell r="G24688" t="str">
            <v>0</v>
          </cell>
          <cell r="H24688" t="str">
            <v xml:space="preserve">0     </v>
          </cell>
          <cell r="I24688" t="str">
            <v>No</v>
          </cell>
        </row>
        <row r="24689">
          <cell r="A24689" t="str">
            <v>05-123-48420</v>
          </cell>
          <cell r="B24689" t="str">
            <v>9/7/2021</v>
          </cell>
          <cell r="C24689" t="str">
            <v>Form 17</v>
          </cell>
          <cell r="D24689" t="str">
            <v xml:space="preserve">MALLARD EXPLORATION LLC                           </v>
          </cell>
          <cell r="E24689" t="str">
            <v>10670</v>
          </cell>
          <cell r="F24689" t="str">
            <v>WELD                                123 NWNE 22 8N60W 6</v>
          </cell>
          <cell r="G24689" t="str">
            <v>4</v>
          </cell>
          <cell r="H24689" t="str">
            <v xml:space="preserve">0     </v>
          </cell>
          <cell r="I24689" t="str">
            <v>No</v>
          </cell>
        </row>
        <row r="24690">
          <cell r="A24690" t="str">
            <v>05-123-48420</v>
          </cell>
          <cell r="B24690" t="str">
            <v>9/29/2021</v>
          </cell>
          <cell r="C24690" t="str">
            <v>Form 17</v>
          </cell>
          <cell r="D24690" t="str">
            <v xml:space="preserve">MALLARD EXPLORATION LLC                           </v>
          </cell>
          <cell r="E24690" t="str">
            <v>10670</v>
          </cell>
          <cell r="F24690" t="str">
            <v>WELD                                123 NWNE 22 8N60W 6</v>
          </cell>
          <cell r="G24690" t="str">
            <v>3</v>
          </cell>
          <cell r="H24690" t="str">
            <v xml:space="preserve">0     </v>
          </cell>
          <cell r="I24690" t="str">
            <v>No</v>
          </cell>
        </row>
        <row r="24691">
          <cell r="A24691" t="str">
            <v>05-123-48423</v>
          </cell>
          <cell r="B24691" t="str">
            <v>2/24/2021</v>
          </cell>
          <cell r="C24691" t="str">
            <v>Form 17</v>
          </cell>
          <cell r="D24691" t="str">
            <v xml:space="preserve">MALLARD EXPLORATION LLC                           </v>
          </cell>
          <cell r="E24691" t="str">
            <v>10670</v>
          </cell>
          <cell r="F24691" t="str">
            <v>WELD                                123 NWNE 22 8N60W 6</v>
          </cell>
          <cell r="G24691" t="str">
            <v>0</v>
          </cell>
          <cell r="H24691" t="str">
            <v xml:space="preserve">0     </v>
          </cell>
          <cell r="I24691" t="str">
            <v>Yes</v>
          </cell>
        </row>
        <row r="24692">
          <cell r="A24692" t="str">
            <v>05-123-48423</v>
          </cell>
          <cell r="B24692" t="str">
            <v>9/7/2021</v>
          </cell>
          <cell r="C24692" t="str">
            <v>Form 17</v>
          </cell>
          <cell r="D24692" t="str">
            <v xml:space="preserve">MALLARD EXPLORATION LLC                           </v>
          </cell>
          <cell r="E24692" t="str">
            <v>10670</v>
          </cell>
          <cell r="F24692" t="str">
            <v>WELD                                123 NWNE 22 8N60W 6</v>
          </cell>
          <cell r="G24692" t="str">
            <v>6</v>
          </cell>
          <cell r="H24692" t="str">
            <v xml:space="preserve">0     </v>
          </cell>
          <cell r="I24692" t="str">
            <v>No</v>
          </cell>
        </row>
        <row r="24693">
          <cell r="A24693" t="str">
            <v>05-123-48423</v>
          </cell>
          <cell r="B24693" t="str">
            <v>9/29/2021</v>
          </cell>
          <cell r="C24693" t="str">
            <v>Form 17</v>
          </cell>
          <cell r="D24693" t="str">
            <v xml:space="preserve">MALLARD EXPLORATION LLC                           </v>
          </cell>
          <cell r="E24693" t="str">
            <v>10670</v>
          </cell>
          <cell r="F24693" t="str">
            <v>WELD                                123 NWNE 22 8N60W 6</v>
          </cell>
          <cell r="G24693" t="str">
            <v>15</v>
          </cell>
          <cell r="H24693" t="str">
            <v xml:space="preserve">0     </v>
          </cell>
          <cell r="I24693" t="str">
            <v>No</v>
          </cell>
        </row>
        <row r="24694">
          <cell r="A24694" t="str">
            <v>05-123-48424</v>
          </cell>
          <cell r="B24694" t="str">
            <v>2/24/2021</v>
          </cell>
          <cell r="C24694" t="str">
            <v>Form 17</v>
          </cell>
          <cell r="D24694" t="str">
            <v xml:space="preserve">MALLARD EXPLORATION LLC                           </v>
          </cell>
          <cell r="E24694" t="str">
            <v>10670</v>
          </cell>
          <cell r="F24694" t="str">
            <v>WELD                                123 NWNE 22 8N60W 6</v>
          </cell>
          <cell r="G24694" t="str">
            <v>0</v>
          </cell>
          <cell r="H24694" t="str">
            <v xml:space="preserve">0     </v>
          </cell>
          <cell r="I24694" t="str">
            <v>No</v>
          </cell>
        </row>
        <row r="24695">
          <cell r="A24695" t="str">
            <v>05-123-48424</v>
          </cell>
          <cell r="B24695" t="str">
            <v>9/7/2021</v>
          </cell>
          <cell r="C24695" t="str">
            <v>Form 17</v>
          </cell>
          <cell r="D24695" t="str">
            <v xml:space="preserve">MALLARD EXPLORATION LLC                           </v>
          </cell>
          <cell r="E24695" t="str">
            <v>10670</v>
          </cell>
          <cell r="F24695" t="str">
            <v>WELD                                123 NWNE 22 8N60W 6</v>
          </cell>
          <cell r="G24695" t="str">
            <v>14</v>
          </cell>
          <cell r="H24695" t="str">
            <v xml:space="preserve">0     </v>
          </cell>
          <cell r="I24695" t="str">
            <v>No</v>
          </cell>
        </row>
        <row r="24696">
          <cell r="A24696" t="str">
            <v>05-123-48424</v>
          </cell>
          <cell r="B24696" t="str">
            <v>9/29/2021</v>
          </cell>
          <cell r="C24696" t="str">
            <v>Form 17</v>
          </cell>
          <cell r="D24696" t="str">
            <v xml:space="preserve">MALLARD EXPLORATION LLC                           </v>
          </cell>
          <cell r="E24696" t="str">
            <v>10670</v>
          </cell>
          <cell r="F24696" t="str">
            <v>WELD                                123 NWNE 22 8N60W 6</v>
          </cell>
          <cell r="G24696" t="str">
            <v>0</v>
          </cell>
          <cell r="H24696" t="str">
            <v xml:space="preserve">0     </v>
          </cell>
          <cell r="I24696" t="str">
            <v>No</v>
          </cell>
        </row>
        <row r="24697">
          <cell r="A24697" t="str">
            <v>05-123-48425</v>
          </cell>
          <cell r="B24697" t="str">
            <v>2/24/2021</v>
          </cell>
          <cell r="C24697" t="str">
            <v>Form 17</v>
          </cell>
          <cell r="D24697" t="str">
            <v xml:space="preserve">MALLARD EXPLORATION LLC                           </v>
          </cell>
          <cell r="E24697" t="str">
            <v>10670</v>
          </cell>
          <cell r="F24697" t="str">
            <v>WELD                                123 NWNE 22 8N60W 6</v>
          </cell>
          <cell r="G24697" t="str">
            <v>0</v>
          </cell>
          <cell r="H24697" t="str">
            <v xml:space="preserve">0     </v>
          </cell>
          <cell r="I24697" t="str">
            <v>No</v>
          </cell>
        </row>
        <row r="24698">
          <cell r="A24698" t="str">
            <v>05-123-48425</v>
          </cell>
          <cell r="B24698" t="str">
            <v>9/7/2021</v>
          </cell>
          <cell r="C24698" t="str">
            <v>Form 17</v>
          </cell>
          <cell r="D24698" t="str">
            <v xml:space="preserve">MALLARD EXPLORATION LLC                           </v>
          </cell>
          <cell r="E24698" t="str">
            <v>10670</v>
          </cell>
          <cell r="F24698" t="str">
            <v>WELD                                123 NWNE 22 8N60W 6</v>
          </cell>
          <cell r="G24698" t="str">
            <v>3</v>
          </cell>
          <cell r="H24698" t="str">
            <v xml:space="preserve">0     </v>
          </cell>
          <cell r="I24698" t="str">
            <v>No</v>
          </cell>
        </row>
        <row r="24699">
          <cell r="A24699" t="str">
            <v>05-123-48425</v>
          </cell>
          <cell r="B24699" t="str">
            <v>9/29/2021</v>
          </cell>
          <cell r="C24699" t="str">
            <v>Form 17</v>
          </cell>
          <cell r="D24699" t="str">
            <v xml:space="preserve">MALLARD EXPLORATION LLC                           </v>
          </cell>
          <cell r="E24699" t="str">
            <v>10670</v>
          </cell>
          <cell r="F24699" t="str">
            <v>WELD                                123 NWNE 22 8N60W 6</v>
          </cell>
          <cell r="G24699" t="str">
            <v>1</v>
          </cell>
          <cell r="H24699" t="str">
            <v xml:space="preserve">0     </v>
          </cell>
          <cell r="I24699" t="str">
            <v>No</v>
          </cell>
        </row>
        <row r="24700">
          <cell r="A24700" t="str">
            <v>05-123-48427</v>
          </cell>
          <cell r="B24700" t="str">
            <v>2/24/2021</v>
          </cell>
          <cell r="C24700" t="str">
            <v>Form 17</v>
          </cell>
          <cell r="D24700" t="str">
            <v xml:space="preserve">MALLARD EXPLORATION LLC                           </v>
          </cell>
          <cell r="E24700" t="str">
            <v>10670</v>
          </cell>
          <cell r="F24700" t="str">
            <v>WELD                                123 NWNE 22 8N60W 6</v>
          </cell>
          <cell r="G24700" t="str">
            <v>0</v>
          </cell>
          <cell r="H24700" t="str">
            <v xml:space="preserve">0     </v>
          </cell>
          <cell r="I24700" t="str">
            <v>No</v>
          </cell>
        </row>
        <row r="24701">
          <cell r="A24701" t="str">
            <v>05-123-48427</v>
          </cell>
          <cell r="B24701" t="str">
            <v>9/7/2021</v>
          </cell>
          <cell r="C24701" t="str">
            <v>Form 17</v>
          </cell>
          <cell r="D24701" t="str">
            <v xml:space="preserve">MALLARD EXPLORATION LLC                           </v>
          </cell>
          <cell r="E24701" t="str">
            <v>10670</v>
          </cell>
          <cell r="F24701" t="str">
            <v>WELD                                123 NWNE 22 8N60W 6</v>
          </cell>
          <cell r="G24701" t="str">
            <v>2</v>
          </cell>
          <cell r="H24701" t="str">
            <v xml:space="preserve">0     </v>
          </cell>
          <cell r="I24701" t="str">
            <v>No</v>
          </cell>
        </row>
        <row r="24702">
          <cell r="A24702" t="str">
            <v>05-123-48427</v>
          </cell>
          <cell r="B24702" t="str">
            <v>9/29/2021</v>
          </cell>
          <cell r="C24702" t="str">
            <v>Form 17</v>
          </cell>
          <cell r="D24702" t="str">
            <v xml:space="preserve">MALLARD EXPLORATION LLC                           </v>
          </cell>
          <cell r="E24702" t="str">
            <v>10670</v>
          </cell>
          <cell r="F24702" t="str">
            <v>WELD                                123 NWNE 22 8N60W 6</v>
          </cell>
          <cell r="G24702" t="str">
            <v>5</v>
          </cell>
          <cell r="H24702" t="str">
            <v xml:space="preserve">0     </v>
          </cell>
          <cell r="I24702" t="str">
            <v>No</v>
          </cell>
        </row>
        <row r="24703">
          <cell r="A24703" t="str">
            <v>05-123-48429</v>
          </cell>
          <cell r="B24703" t="str">
            <v>6/17/2021</v>
          </cell>
          <cell r="C24703" t="str">
            <v>Full</v>
          </cell>
          <cell r="D24703" t="str">
            <v>HIGHPOINT OPERATING CORPORATION</v>
          </cell>
          <cell r="E24703" t="str">
            <v>10071</v>
          </cell>
          <cell r="F24703" t="str">
            <v>WELD                                123 SENE 15 4N62W 6</v>
          </cell>
          <cell r="G24703" t="str">
            <v>38</v>
          </cell>
          <cell r="H24703" t="str">
            <v>0</v>
          </cell>
          <cell r="I24703" t="str">
            <v>No</v>
          </cell>
        </row>
        <row r="24704">
          <cell r="A24704" t="str">
            <v>05-123-48431</v>
          </cell>
          <cell r="B24704" t="str">
            <v>6/17/2021</v>
          </cell>
          <cell r="C24704" t="str">
            <v>Full</v>
          </cell>
          <cell r="D24704" t="str">
            <v>HIGHPOINT OPERATING CORPORATION</v>
          </cell>
          <cell r="E24704" t="str">
            <v>10071</v>
          </cell>
          <cell r="F24704" t="str">
            <v>WELD                                123 SENE 15 4N62W 6</v>
          </cell>
          <cell r="G24704" t="str">
            <v>0</v>
          </cell>
          <cell r="H24704" t="str">
            <v>0</v>
          </cell>
          <cell r="I24704" t="str">
            <v>No</v>
          </cell>
        </row>
        <row r="24705">
          <cell r="A24705" t="str">
            <v>05-123-48432</v>
          </cell>
          <cell r="B24705" t="str">
            <v>6/17/2021</v>
          </cell>
          <cell r="C24705" t="str">
            <v>Full</v>
          </cell>
          <cell r="D24705" t="str">
            <v>HIGHPOINT OPERATING CORPORATION</v>
          </cell>
          <cell r="E24705" t="str">
            <v>10071</v>
          </cell>
          <cell r="F24705" t="str">
            <v>WELD                                123 SENE 15 4N62W 6</v>
          </cell>
          <cell r="G24705" t="str">
            <v>0</v>
          </cell>
          <cell r="H24705" t="str">
            <v>0</v>
          </cell>
          <cell r="I24705" t="str">
            <v>No</v>
          </cell>
        </row>
        <row r="24706">
          <cell r="A24706" t="str">
            <v>05-123-48434</v>
          </cell>
          <cell r="B24706" t="str">
            <v>1/20/2021</v>
          </cell>
          <cell r="C24706" t="str">
            <v>Form 17</v>
          </cell>
          <cell r="D24706" t="str">
            <v xml:space="preserve">CONFLUENCE DJ LLC                                 </v>
          </cell>
          <cell r="E24706" t="str">
            <v>10518</v>
          </cell>
          <cell r="F24706" t="str">
            <v>WELD                                123 SWNW 4 4N63W 6</v>
          </cell>
          <cell r="G24706" t="str">
            <v>0</v>
          </cell>
          <cell r="H24706" t="str">
            <v xml:space="preserve">0     </v>
          </cell>
          <cell r="I24706" t="str">
            <v>No</v>
          </cell>
        </row>
        <row r="24707">
          <cell r="A24707" t="str">
            <v>05-123-48434</v>
          </cell>
          <cell r="B24707" t="str">
            <v>2/7/2021</v>
          </cell>
          <cell r="C24707" t="str">
            <v>Form 17</v>
          </cell>
          <cell r="D24707" t="str">
            <v xml:space="preserve">CONFLUENCE DJ LLC                                 </v>
          </cell>
          <cell r="E24707" t="str">
            <v>10518</v>
          </cell>
          <cell r="F24707" t="str">
            <v>WELD                                123 SWNW 4 4N63W 6</v>
          </cell>
          <cell r="G24707" t="str">
            <v>0</v>
          </cell>
          <cell r="H24707" t="str">
            <v xml:space="preserve">0     </v>
          </cell>
          <cell r="I24707" t="str">
            <v>No</v>
          </cell>
        </row>
        <row r="24708">
          <cell r="A24708" t="str">
            <v>05-123-48434</v>
          </cell>
          <cell r="B24708" t="str">
            <v>7/7/2021</v>
          </cell>
          <cell r="C24708" t="str">
            <v>Form 17</v>
          </cell>
          <cell r="D24708" t="str">
            <v xml:space="preserve">CONFLUENCE DJ LLC                                 </v>
          </cell>
          <cell r="E24708" t="str">
            <v>10518</v>
          </cell>
          <cell r="F24708" t="str">
            <v>WELD                                123 SWNW 4 4N63W 6</v>
          </cell>
          <cell r="G24708" t="str">
            <v>0</v>
          </cell>
          <cell r="H24708" t="str">
            <v xml:space="preserve">0     </v>
          </cell>
          <cell r="I24708" t="str">
            <v>No</v>
          </cell>
        </row>
        <row r="24709">
          <cell r="A24709" t="str">
            <v>05-123-48434</v>
          </cell>
          <cell r="B24709" t="str">
            <v>1/5/2022</v>
          </cell>
          <cell r="C24709" t="str">
            <v>Form 17</v>
          </cell>
          <cell r="D24709" t="str">
            <v xml:space="preserve">CONFLUENCE DJ LLC                                 </v>
          </cell>
          <cell r="E24709" t="str">
            <v>10518</v>
          </cell>
          <cell r="F24709" t="str">
            <v>WELD                                123 SWNW 4 4N63W 6</v>
          </cell>
          <cell r="G24709" t="str">
            <v>0</v>
          </cell>
          <cell r="H24709" t="str">
            <v xml:space="preserve">0     </v>
          </cell>
          <cell r="I24709" t="str">
            <v>No</v>
          </cell>
        </row>
        <row r="24710">
          <cell r="A24710" t="str">
            <v>05-123-48435</v>
          </cell>
          <cell r="B24710" t="str">
            <v>1/20/2021</v>
          </cell>
          <cell r="C24710" t="str">
            <v>Form 17</v>
          </cell>
          <cell r="D24710" t="str">
            <v xml:space="preserve">CONFLUENCE DJ LLC                                 </v>
          </cell>
          <cell r="E24710" t="str">
            <v>10518</v>
          </cell>
          <cell r="F24710" t="str">
            <v>WELD                                123 NWSW 4 4N63W 6</v>
          </cell>
          <cell r="G24710" t="str">
            <v>0</v>
          </cell>
          <cell r="H24710" t="str">
            <v xml:space="preserve">0     </v>
          </cell>
          <cell r="I24710" t="str">
            <v>No</v>
          </cell>
        </row>
        <row r="24711">
          <cell r="A24711" t="str">
            <v>05-123-48435</v>
          </cell>
          <cell r="B24711" t="str">
            <v>2/7/2021</v>
          </cell>
          <cell r="C24711" t="str">
            <v>Form 17</v>
          </cell>
          <cell r="D24711" t="str">
            <v xml:space="preserve">CONFLUENCE DJ LLC                                 </v>
          </cell>
          <cell r="E24711" t="str">
            <v>10518</v>
          </cell>
          <cell r="F24711" t="str">
            <v>WELD                                123 NWSW 4 4N63W 6</v>
          </cell>
          <cell r="G24711" t="str">
            <v>0</v>
          </cell>
          <cell r="H24711" t="str">
            <v xml:space="preserve">0     </v>
          </cell>
          <cell r="I24711" t="str">
            <v>No</v>
          </cell>
        </row>
        <row r="24712">
          <cell r="A24712" t="str">
            <v>05-123-48435</v>
          </cell>
          <cell r="B24712" t="str">
            <v>7/7/2021</v>
          </cell>
          <cell r="C24712" t="str">
            <v>Form 17</v>
          </cell>
          <cell r="D24712" t="str">
            <v xml:space="preserve">CONFLUENCE DJ LLC                                 </v>
          </cell>
          <cell r="E24712" t="str">
            <v>10518</v>
          </cell>
          <cell r="F24712" t="str">
            <v>WELD                                123 NWSW 4 4N63W 6</v>
          </cell>
          <cell r="G24712" t="str">
            <v>0</v>
          </cell>
          <cell r="H24712" t="str">
            <v xml:space="preserve">0     </v>
          </cell>
          <cell r="I24712" t="str">
            <v>No</v>
          </cell>
        </row>
        <row r="24713">
          <cell r="A24713" t="str">
            <v>05-123-48435</v>
          </cell>
          <cell r="B24713" t="str">
            <v>1/5/2022</v>
          </cell>
          <cell r="C24713" t="str">
            <v>Form 17</v>
          </cell>
          <cell r="D24713" t="str">
            <v xml:space="preserve">CONFLUENCE DJ LLC                                 </v>
          </cell>
          <cell r="E24713" t="str">
            <v>10518</v>
          </cell>
          <cell r="F24713" t="str">
            <v>WELD                                123 NWSW 4 4N63W 6</v>
          </cell>
          <cell r="G24713" t="str">
            <v>0</v>
          </cell>
          <cell r="H24713" t="str">
            <v xml:space="preserve">0     </v>
          </cell>
          <cell r="I24713" t="str">
            <v>No</v>
          </cell>
        </row>
        <row r="24714">
          <cell r="A24714" t="str">
            <v>05-123-48437</v>
          </cell>
          <cell r="B24714" t="str">
            <v>1/20/2021</v>
          </cell>
          <cell r="C24714" t="str">
            <v>Form 17</v>
          </cell>
          <cell r="D24714" t="str">
            <v xml:space="preserve">CONFLUENCE DJ LLC                                 </v>
          </cell>
          <cell r="E24714" t="str">
            <v>10518</v>
          </cell>
          <cell r="F24714" t="str">
            <v>WELD                                123 SWNW 4 4N63W 6</v>
          </cell>
          <cell r="G24714" t="str">
            <v>0</v>
          </cell>
          <cell r="H24714" t="str">
            <v xml:space="preserve">0     </v>
          </cell>
          <cell r="I24714" t="str">
            <v>No</v>
          </cell>
        </row>
        <row r="24715">
          <cell r="A24715" t="str">
            <v>05-123-48437</v>
          </cell>
          <cell r="B24715" t="str">
            <v>2/7/2021</v>
          </cell>
          <cell r="C24715" t="str">
            <v>Form 17</v>
          </cell>
          <cell r="D24715" t="str">
            <v xml:space="preserve">CONFLUENCE DJ LLC                                 </v>
          </cell>
          <cell r="E24715" t="str">
            <v>10518</v>
          </cell>
          <cell r="F24715" t="str">
            <v>WELD                                123 SWNW 4 4N63W 6</v>
          </cell>
          <cell r="G24715" t="str">
            <v>0</v>
          </cell>
          <cell r="H24715" t="str">
            <v xml:space="preserve">0     </v>
          </cell>
          <cell r="I24715" t="str">
            <v>No</v>
          </cell>
        </row>
        <row r="24716">
          <cell r="A24716" t="str">
            <v>05-123-48437</v>
          </cell>
          <cell r="B24716" t="str">
            <v>7/7/2021</v>
          </cell>
          <cell r="C24716" t="str">
            <v>Form 17</v>
          </cell>
          <cell r="D24716" t="str">
            <v xml:space="preserve">CONFLUENCE DJ LLC                                 </v>
          </cell>
          <cell r="E24716" t="str">
            <v>10518</v>
          </cell>
          <cell r="F24716" t="str">
            <v>WELD                                123 SWNW 4 4N63W 6</v>
          </cell>
          <cell r="G24716" t="str">
            <v>0</v>
          </cell>
          <cell r="H24716" t="str">
            <v xml:space="preserve">0     </v>
          </cell>
          <cell r="I24716" t="str">
            <v>No</v>
          </cell>
        </row>
        <row r="24717">
          <cell r="A24717" t="str">
            <v>05-123-48437</v>
          </cell>
          <cell r="B24717" t="str">
            <v>1/5/2022</v>
          </cell>
          <cell r="C24717" t="str">
            <v>Form 17</v>
          </cell>
          <cell r="D24717" t="str">
            <v xml:space="preserve">CONFLUENCE DJ LLC                                 </v>
          </cell>
          <cell r="E24717" t="str">
            <v>10518</v>
          </cell>
          <cell r="F24717" t="str">
            <v>WELD                                123 SWNW 4 4N63W 6</v>
          </cell>
          <cell r="G24717" t="str">
            <v>0</v>
          </cell>
          <cell r="H24717" t="str">
            <v xml:space="preserve">0     </v>
          </cell>
          <cell r="I24717" t="str">
            <v>No</v>
          </cell>
        </row>
        <row r="24718">
          <cell r="A24718" t="str">
            <v>05-123-48441</v>
          </cell>
          <cell r="B24718" t="str">
            <v>1/20/2021</v>
          </cell>
          <cell r="C24718" t="str">
            <v>Form 17</v>
          </cell>
          <cell r="D24718" t="str">
            <v xml:space="preserve">CONFLUENCE DJ LLC                                 </v>
          </cell>
          <cell r="E24718" t="str">
            <v>10518</v>
          </cell>
          <cell r="F24718" t="str">
            <v>WELD                                123 NWSW 4 4N63W 6</v>
          </cell>
          <cell r="G24718" t="str">
            <v>0</v>
          </cell>
          <cell r="H24718" t="str">
            <v xml:space="preserve">0     </v>
          </cell>
          <cell r="I24718" t="str">
            <v>No</v>
          </cell>
        </row>
        <row r="24719">
          <cell r="A24719" t="str">
            <v>05-123-48441</v>
          </cell>
          <cell r="B24719" t="str">
            <v>2/7/2021</v>
          </cell>
          <cell r="C24719" t="str">
            <v>Form 17</v>
          </cell>
          <cell r="D24719" t="str">
            <v xml:space="preserve">CONFLUENCE DJ LLC                                 </v>
          </cell>
          <cell r="E24719" t="str">
            <v>10518</v>
          </cell>
          <cell r="F24719" t="str">
            <v>WELD                                123 NWSW 4 4N63W 6</v>
          </cell>
          <cell r="G24719" t="str">
            <v>0</v>
          </cell>
          <cell r="H24719" t="str">
            <v xml:space="preserve">0     </v>
          </cell>
          <cell r="I24719" t="str">
            <v>No</v>
          </cell>
        </row>
        <row r="24720">
          <cell r="A24720" t="str">
            <v>05-123-48441</v>
          </cell>
          <cell r="B24720" t="str">
            <v>7/7/2021</v>
          </cell>
          <cell r="C24720" t="str">
            <v>Form 17</v>
          </cell>
          <cell r="D24720" t="str">
            <v xml:space="preserve">CONFLUENCE DJ LLC                                 </v>
          </cell>
          <cell r="E24720" t="str">
            <v>10518</v>
          </cell>
          <cell r="F24720" t="str">
            <v>WELD                                123 NWSW 4 4N63W 6</v>
          </cell>
          <cell r="G24720" t="str">
            <v>0</v>
          </cell>
          <cell r="H24720" t="str">
            <v xml:space="preserve">0     </v>
          </cell>
          <cell r="I24720" t="str">
            <v>No</v>
          </cell>
        </row>
        <row r="24721">
          <cell r="A24721" t="str">
            <v>05-123-48441</v>
          </cell>
          <cell r="B24721" t="str">
            <v>1/5/2022</v>
          </cell>
          <cell r="C24721" t="str">
            <v>Form 17</v>
          </cell>
          <cell r="D24721" t="str">
            <v xml:space="preserve">CONFLUENCE DJ LLC                                 </v>
          </cell>
          <cell r="E24721" t="str">
            <v>10518</v>
          </cell>
          <cell r="F24721" t="str">
            <v>WELD                                123 NWSW 4 4N63W 6</v>
          </cell>
          <cell r="G24721" t="str">
            <v>0</v>
          </cell>
          <cell r="H24721" t="str">
            <v xml:space="preserve">0     </v>
          </cell>
          <cell r="I24721" t="str">
            <v>No</v>
          </cell>
        </row>
        <row r="24722">
          <cell r="A24722" t="str">
            <v>05-123-48443</v>
          </cell>
          <cell r="B24722" t="str">
            <v>1/20/2021</v>
          </cell>
          <cell r="C24722" t="str">
            <v>Form 17</v>
          </cell>
          <cell r="D24722" t="str">
            <v xml:space="preserve">CONFLUENCE DJ LLC                                 </v>
          </cell>
          <cell r="E24722" t="str">
            <v>10518</v>
          </cell>
          <cell r="F24722" t="str">
            <v>WELD                                123 SWNW 4 4N63W 6</v>
          </cell>
          <cell r="G24722" t="str">
            <v>0</v>
          </cell>
          <cell r="H24722" t="str">
            <v xml:space="preserve">0     </v>
          </cell>
          <cell r="I24722" t="str">
            <v>No</v>
          </cell>
        </row>
        <row r="24723">
          <cell r="A24723" t="str">
            <v>05-123-48443</v>
          </cell>
          <cell r="B24723" t="str">
            <v>2/7/2021</v>
          </cell>
          <cell r="C24723" t="str">
            <v>Form 17</v>
          </cell>
          <cell r="D24723" t="str">
            <v xml:space="preserve">CONFLUENCE DJ LLC                                 </v>
          </cell>
          <cell r="E24723" t="str">
            <v>10518</v>
          </cell>
          <cell r="F24723" t="str">
            <v>WELD                                123 SWNW 4 4N63W 6</v>
          </cell>
          <cell r="G24723" t="str">
            <v>0</v>
          </cell>
          <cell r="H24723" t="str">
            <v xml:space="preserve">0     </v>
          </cell>
          <cell r="I24723" t="str">
            <v>No</v>
          </cell>
        </row>
        <row r="24724">
          <cell r="A24724" t="str">
            <v>05-123-48443</v>
          </cell>
          <cell r="B24724" t="str">
            <v>7/7/2021</v>
          </cell>
          <cell r="C24724" t="str">
            <v>Form 17</v>
          </cell>
          <cell r="D24724" t="str">
            <v xml:space="preserve">CONFLUENCE DJ LLC                                 </v>
          </cell>
          <cell r="E24724" t="str">
            <v>10518</v>
          </cell>
          <cell r="F24724" t="str">
            <v>WELD                                123 SWNW 4 4N63W 6</v>
          </cell>
          <cell r="G24724" t="str">
            <v>0</v>
          </cell>
          <cell r="H24724" t="str">
            <v xml:space="preserve">0     </v>
          </cell>
          <cell r="I24724" t="str">
            <v>No</v>
          </cell>
        </row>
        <row r="24725">
          <cell r="A24725" t="str">
            <v>05-123-48443</v>
          </cell>
          <cell r="B24725" t="str">
            <v>1/5/2022</v>
          </cell>
          <cell r="C24725" t="str">
            <v>Form 17</v>
          </cell>
          <cell r="D24725" t="str">
            <v xml:space="preserve">CONFLUENCE DJ LLC                                 </v>
          </cell>
          <cell r="E24725" t="str">
            <v>10518</v>
          </cell>
          <cell r="F24725" t="str">
            <v>WELD                                123 SWNW 4 4N63W 6</v>
          </cell>
          <cell r="G24725" t="str">
            <v>0</v>
          </cell>
          <cell r="H24725" t="str">
            <v xml:space="preserve">0     </v>
          </cell>
          <cell r="I24725" t="str">
            <v>No</v>
          </cell>
        </row>
        <row r="24726">
          <cell r="A24726" t="str">
            <v>05-123-48444</v>
          </cell>
          <cell r="B24726" t="str">
            <v>1/20/2021</v>
          </cell>
          <cell r="C24726" t="str">
            <v>Form 17</v>
          </cell>
          <cell r="D24726" t="str">
            <v xml:space="preserve">CONFLUENCE DJ LLC                                 </v>
          </cell>
          <cell r="E24726" t="str">
            <v>10518</v>
          </cell>
          <cell r="F24726" t="str">
            <v>WELD                                123 SWNW 4 4N63W 6</v>
          </cell>
          <cell r="G24726" t="str">
            <v>0</v>
          </cell>
          <cell r="H24726" t="str">
            <v xml:space="preserve">0     </v>
          </cell>
          <cell r="I24726" t="str">
            <v>No</v>
          </cell>
        </row>
        <row r="24727">
          <cell r="A24727" t="str">
            <v>05-123-48444</v>
          </cell>
          <cell r="B24727" t="str">
            <v>2/7/2021</v>
          </cell>
          <cell r="C24727" t="str">
            <v>Form 17</v>
          </cell>
          <cell r="D24727" t="str">
            <v xml:space="preserve">CONFLUENCE DJ LLC                                 </v>
          </cell>
          <cell r="E24727" t="str">
            <v>10518</v>
          </cell>
          <cell r="F24727" t="str">
            <v>WELD                                123 SWNW 4 4N63W 6</v>
          </cell>
          <cell r="G24727" t="str">
            <v>0</v>
          </cell>
          <cell r="H24727" t="str">
            <v xml:space="preserve">0     </v>
          </cell>
          <cell r="I24727" t="str">
            <v>No</v>
          </cell>
        </row>
        <row r="24728">
          <cell r="A24728" t="str">
            <v>05-123-48444</v>
          </cell>
          <cell r="B24728" t="str">
            <v>7/7/2021</v>
          </cell>
          <cell r="C24728" t="str">
            <v>Form 17</v>
          </cell>
          <cell r="D24728" t="str">
            <v xml:space="preserve">CONFLUENCE DJ LLC                                 </v>
          </cell>
          <cell r="E24728" t="str">
            <v>10518</v>
          </cell>
          <cell r="F24728" t="str">
            <v>WELD                                123 SWNW 4 4N63W 6</v>
          </cell>
          <cell r="G24728" t="str">
            <v>0</v>
          </cell>
          <cell r="H24728" t="str">
            <v xml:space="preserve">0     </v>
          </cell>
          <cell r="I24728" t="str">
            <v>No</v>
          </cell>
        </row>
        <row r="24729">
          <cell r="A24729" t="str">
            <v>05-123-48444</v>
          </cell>
          <cell r="B24729" t="str">
            <v>1/5/2022</v>
          </cell>
          <cell r="C24729" t="str">
            <v>Form 17</v>
          </cell>
          <cell r="D24729" t="str">
            <v xml:space="preserve">CONFLUENCE DJ LLC                                 </v>
          </cell>
          <cell r="E24729" t="str">
            <v>10518</v>
          </cell>
          <cell r="F24729" t="str">
            <v>WELD                                123 SWNW 4 4N63W 6</v>
          </cell>
          <cell r="G24729" t="str">
            <v>0</v>
          </cell>
          <cell r="H24729" t="str">
            <v xml:space="preserve">0     </v>
          </cell>
          <cell r="I24729" t="str">
            <v>No</v>
          </cell>
        </row>
        <row r="24730">
          <cell r="A24730" t="str">
            <v>05-123-48445</v>
          </cell>
          <cell r="B24730" t="str">
            <v>1/7/2021</v>
          </cell>
          <cell r="C24730" t="str">
            <v>Form 17</v>
          </cell>
          <cell r="D24730" t="str">
            <v xml:space="preserve">KERR MCGEE OIL &amp;amp; GAS ONSHORE LP                   </v>
          </cell>
          <cell r="E24730" t="str">
            <v>47120</v>
          </cell>
          <cell r="F24730" t="str">
            <v>DACONO / WELD                                123 NENE 7 1N67W 6</v>
          </cell>
          <cell r="G24730" t="str">
            <v>6</v>
          </cell>
          <cell r="H24730" t="str">
            <v xml:space="preserve">0     </v>
          </cell>
          <cell r="I24730" t="str">
            <v>No</v>
          </cell>
        </row>
        <row r="24731">
          <cell r="A24731" t="str">
            <v>05-123-48446</v>
          </cell>
          <cell r="B24731" t="str">
            <v>1/8/2021</v>
          </cell>
          <cell r="C24731" t="str">
            <v>Form 17</v>
          </cell>
          <cell r="D24731" t="str">
            <v xml:space="preserve">KERR MCGEE OIL &amp;amp; GAS ONSHORE LP                   </v>
          </cell>
          <cell r="E24731" t="str">
            <v>47120</v>
          </cell>
          <cell r="F24731" t="str">
            <v>DACONO / WELD                                123 NENE 7 1N67W 6</v>
          </cell>
          <cell r="G24731" t="str">
            <v>2</v>
          </cell>
          <cell r="H24731" t="str">
            <v xml:space="preserve">0     </v>
          </cell>
          <cell r="I24731" t="str">
            <v>No</v>
          </cell>
        </row>
        <row r="24732">
          <cell r="A24732" t="str">
            <v>05-123-48447</v>
          </cell>
          <cell r="B24732" t="str">
            <v>1/7/2021</v>
          </cell>
          <cell r="C24732" t="str">
            <v>Form 17</v>
          </cell>
          <cell r="D24732" t="str">
            <v xml:space="preserve">KERR MCGEE OIL &amp;amp; GAS ONSHORE LP                   </v>
          </cell>
          <cell r="E24732" t="str">
            <v>47120</v>
          </cell>
          <cell r="F24732" t="str">
            <v>DACONO / WELD                                123 NENE 7 1N67W 6</v>
          </cell>
          <cell r="G24732" t="str">
            <v>3</v>
          </cell>
          <cell r="H24732" t="str">
            <v xml:space="preserve">0     </v>
          </cell>
          <cell r="I24732" t="str">
            <v>No</v>
          </cell>
        </row>
        <row r="24733">
          <cell r="A24733" t="str">
            <v>05-123-48448</v>
          </cell>
          <cell r="B24733" t="str">
            <v>1/7/2021</v>
          </cell>
          <cell r="C24733" t="str">
            <v>Form 17</v>
          </cell>
          <cell r="D24733" t="str">
            <v xml:space="preserve">KERR MCGEE OIL &amp;amp; GAS ONSHORE LP                   </v>
          </cell>
          <cell r="E24733" t="str">
            <v>47120</v>
          </cell>
          <cell r="F24733" t="str">
            <v>DACONO / WELD                                123 NENE 7 1N67W 6</v>
          </cell>
          <cell r="G24733" t="str">
            <v>120</v>
          </cell>
          <cell r="H24733" t="str">
            <v xml:space="preserve">12    </v>
          </cell>
          <cell r="I24733" t="str">
            <v>No</v>
          </cell>
        </row>
        <row r="24734">
          <cell r="A24734" t="str">
            <v>05-123-48448</v>
          </cell>
          <cell r="B24734" t="str">
            <v>2/1/2021</v>
          </cell>
          <cell r="C24734" t="str">
            <v>Form 17</v>
          </cell>
          <cell r="D24734" t="str">
            <v xml:space="preserve">KERR MCGEE OIL &amp;amp; GAS ONSHORE LP                   </v>
          </cell>
          <cell r="E24734" t="str">
            <v>47120</v>
          </cell>
          <cell r="F24734" t="str">
            <v>DACONO / WELD                                123 NENE 7 1N67W 6</v>
          </cell>
          <cell r="G24734" t="str">
            <v>52</v>
          </cell>
          <cell r="H24734" t="str">
            <v xml:space="preserve">1     </v>
          </cell>
          <cell r="I24734" t="str">
            <v>No</v>
          </cell>
        </row>
        <row r="24735">
          <cell r="A24735" t="str">
            <v>05-123-48448</v>
          </cell>
          <cell r="B24735" t="str">
            <v>2/17/2021</v>
          </cell>
          <cell r="C24735" t="str">
            <v>Form 17</v>
          </cell>
          <cell r="D24735" t="str">
            <v xml:space="preserve">KERR MCGEE OIL &amp;amp; GAS ONSHORE LP                   </v>
          </cell>
          <cell r="E24735" t="str">
            <v>47120</v>
          </cell>
          <cell r="F24735" t="str">
            <v>DACONO / WELD                                123 NENE 7 1N67W 6</v>
          </cell>
          <cell r="G24735" t="str">
            <v>32</v>
          </cell>
          <cell r="H24735" t="str">
            <v xml:space="preserve">1     </v>
          </cell>
          <cell r="I24735" t="str">
            <v>No</v>
          </cell>
        </row>
        <row r="24736">
          <cell r="A24736" t="str">
            <v>05-123-48448</v>
          </cell>
          <cell r="B24736" t="str">
            <v>11/2/2021</v>
          </cell>
          <cell r="C24736" t="str">
            <v>Form 17</v>
          </cell>
          <cell r="D24736" t="str">
            <v xml:space="preserve">KERR MCGEE OIL &amp;amp; GAS ONSHORE LP                   </v>
          </cell>
          <cell r="E24736" t="str">
            <v>47120</v>
          </cell>
          <cell r="F24736" t="str">
            <v>DACONO / WELD                                123 NENE 7 1N67W 6</v>
          </cell>
          <cell r="G24736" t="str">
            <v>22</v>
          </cell>
          <cell r="H24736" t="str">
            <v xml:space="preserve">1     </v>
          </cell>
          <cell r="I24736" t="str">
            <v>Yes</v>
          </cell>
        </row>
        <row r="24737">
          <cell r="A24737" t="str">
            <v>05-123-48449</v>
          </cell>
          <cell r="B24737" t="str">
            <v>1/7/2021</v>
          </cell>
          <cell r="C24737" t="str">
            <v>Form 17</v>
          </cell>
          <cell r="D24737" t="str">
            <v xml:space="preserve">KERR MCGEE OIL &amp;amp; GAS ONSHORE LP                   </v>
          </cell>
          <cell r="E24737" t="str">
            <v>47120</v>
          </cell>
          <cell r="F24737" t="str">
            <v>DACONO / WELD                                123 NENE 7 1N67W 6</v>
          </cell>
          <cell r="G24737" t="str">
            <v>10</v>
          </cell>
          <cell r="H24737" t="str">
            <v xml:space="preserve">0     </v>
          </cell>
          <cell r="I24737" t="str">
            <v>No</v>
          </cell>
        </row>
        <row r="24738">
          <cell r="A24738" t="str">
            <v>05-123-48450</v>
          </cell>
          <cell r="B24738" t="str">
            <v>1/7/2021</v>
          </cell>
          <cell r="C24738" t="str">
            <v>Form 17</v>
          </cell>
          <cell r="D24738" t="str">
            <v xml:space="preserve">KERR MCGEE OIL &amp;amp; GAS ONSHORE LP                   </v>
          </cell>
          <cell r="E24738" t="str">
            <v>47120</v>
          </cell>
          <cell r="F24738" t="str">
            <v>DACONO / WELD                                123 NENE 7 1N67W 6</v>
          </cell>
          <cell r="G24738" t="str">
            <v>4</v>
          </cell>
          <cell r="H24738" t="str">
            <v xml:space="preserve">0     </v>
          </cell>
          <cell r="I24738" t="str">
            <v>No</v>
          </cell>
        </row>
        <row r="24739">
          <cell r="A24739" t="str">
            <v>05-123-48451</v>
          </cell>
          <cell r="B24739" t="str">
            <v>1/7/2021</v>
          </cell>
          <cell r="C24739" t="str">
            <v>Form 17</v>
          </cell>
          <cell r="D24739" t="str">
            <v xml:space="preserve">KERR MCGEE OIL &amp;amp; GAS ONSHORE LP                   </v>
          </cell>
          <cell r="E24739" t="str">
            <v>47120</v>
          </cell>
          <cell r="F24739" t="str">
            <v>DACONO / WELD                                123 NENE 7 1N67W 6</v>
          </cell>
          <cell r="G24739" t="str">
            <v>6</v>
          </cell>
          <cell r="H24739" t="str">
            <v xml:space="preserve">0     </v>
          </cell>
          <cell r="I24739" t="str">
            <v>No</v>
          </cell>
        </row>
        <row r="24740">
          <cell r="A24740" t="str">
            <v>05-123-48452</v>
          </cell>
          <cell r="B24740" t="str">
            <v>1/7/2021</v>
          </cell>
          <cell r="C24740" t="str">
            <v>Form 17</v>
          </cell>
          <cell r="D24740" t="str">
            <v xml:space="preserve">KERR MCGEE OIL &amp;amp; GAS ONSHORE LP                   </v>
          </cell>
          <cell r="E24740" t="str">
            <v>47120</v>
          </cell>
          <cell r="F24740" t="str">
            <v>DACONO / WELD                                123 NENE 7 1N67W 6</v>
          </cell>
          <cell r="G24740" t="str">
            <v>22</v>
          </cell>
          <cell r="H24740" t="str">
            <v xml:space="preserve">1     </v>
          </cell>
          <cell r="I24740" t="str">
            <v>No</v>
          </cell>
        </row>
        <row r="24741">
          <cell r="A24741" t="str">
            <v>05-123-48453</v>
          </cell>
          <cell r="B24741" t="str">
            <v>1/7/2021</v>
          </cell>
          <cell r="C24741" t="str">
            <v>Form 17</v>
          </cell>
          <cell r="D24741" t="str">
            <v xml:space="preserve">KERR MCGEE OIL &amp;amp; GAS ONSHORE LP                   </v>
          </cell>
          <cell r="E24741" t="str">
            <v>47120</v>
          </cell>
          <cell r="F24741" t="str">
            <v>DACONO / WELD                                123 NENE 7 1N67W 6</v>
          </cell>
          <cell r="G24741" t="str">
            <v>0</v>
          </cell>
          <cell r="H24741" t="str">
            <v xml:space="preserve">0     </v>
          </cell>
          <cell r="I24741" t="str">
            <v>No</v>
          </cell>
        </row>
        <row r="24742">
          <cell r="A24742" t="str">
            <v>05-123-48454</v>
          </cell>
          <cell r="B24742" t="str">
            <v>1/7/2021</v>
          </cell>
          <cell r="C24742" t="str">
            <v>Form 17</v>
          </cell>
          <cell r="D24742" t="str">
            <v xml:space="preserve">KERR MCGEE OIL &amp;amp; GAS ONSHORE LP                   </v>
          </cell>
          <cell r="E24742" t="str">
            <v>47120</v>
          </cell>
          <cell r="F24742" t="str">
            <v>DACONO / WELD                                123 NENE 7 1N67W 6</v>
          </cell>
          <cell r="G24742" t="str">
            <v>2</v>
          </cell>
          <cell r="H24742" t="str">
            <v xml:space="preserve">0     </v>
          </cell>
          <cell r="I24742" t="str">
            <v>No</v>
          </cell>
        </row>
        <row r="24743">
          <cell r="A24743" t="str">
            <v>05-123-48455</v>
          </cell>
          <cell r="B24743" t="str">
            <v>1/7/2021</v>
          </cell>
          <cell r="C24743" t="str">
            <v>Form 17</v>
          </cell>
          <cell r="D24743" t="str">
            <v xml:space="preserve">KERR MCGEE OIL &amp;amp; GAS ONSHORE LP                   </v>
          </cell>
          <cell r="E24743" t="str">
            <v>47120</v>
          </cell>
          <cell r="F24743" t="str">
            <v>DACONO / WELD                                123 NENE 7 1N67W 6</v>
          </cell>
          <cell r="G24743" t="str">
            <v>6</v>
          </cell>
          <cell r="H24743" t="str">
            <v xml:space="preserve">0     </v>
          </cell>
          <cell r="I24743" t="str">
            <v>No</v>
          </cell>
        </row>
        <row r="24744">
          <cell r="A24744" t="str">
            <v>05-123-48456</v>
          </cell>
          <cell r="B24744" t="str">
            <v>1/7/2021</v>
          </cell>
          <cell r="C24744" t="str">
            <v>Form 17</v>
          </cell>
          <cell r="D24744" t="str">
            <v xml:space="preserve">KERR MCGEE OIL &amp;amp; GAS ONSHORE LP                   </v>
          </cell>
          <cell r="E24744" t="str">
            <v>47120</v>
          </cell>
          <cell r="F24744" t="str">
            <v>DACONO / WELD                                123 NENE 7 1N67W 6</v>
          </cell>
          <cell r="G24744" t="str">
            <v>0</v>
          </cell>
          <cell r="H24744" t="str">
            <v xml:space="preserve">0     </v>
          </cell>
          <cell r="I24744" t="str">
            <v>No</v>
          </cell>
        </row>
        <row r="24745">
          <cell r="A24745" t="str">
            <v>05-123-48457</v>
          </cell>
          <cell r="B24745" t="str">
            <v>1/7/2021</v>
          </cell>
          <cell r="C24745" t="str">
            <v>Form 17</v>
          </cell>
          <cell r="D24745" t="str">
            <v xml:space="preserve">KERR MCGEE OIL &amp;amp; GAS ONSHORE LP                   </v>
          </cell>
          <cell r="E24745" t="str">
            <v>47120</v>
          </cell>
          <cell r="F24745" t="str">
            <v>DACONO / WELD                                123 NENE 7 1N67W 6</v>
          </cell>
          <cell r="G24745" t="str">
            <v>1</v>
          </cell>
          <cell r="H24745" t="str">
            <v xml:space="preserve">0     </v>
          </cell>
          <cell r="I24745" t="str">
            <v>No</v>
          </cell>
        </row>
        <row r="24746">
          <cell r="A24746" t="str">
            <v>05-123-48458</v>
          </cell>
          <cell r="B24746" t="str">
            <v>1/7/2021</v>
          </cell>
          <cell r="C24746" t="str">
            <v>Form 17</v>
          </cell>
          <cell r="D24746" t="str">
            <v xml:space="preserve">KERR MCGEE OIL &amp;amp; GAS ONSHORE LP                   </v>
          </cell>
          <cell r="E24746" t="str">
            <v>47120</v>
          </cell>
          <cell r="F24746" t="str">
            <v>DACONO / WELD                                123 NENE 7 1N67W 6</v>
          </cell>
          <cell r="G24746" t="str">
            <v>0</v>
          </cell>
          <cell r="H24746" t="str">
            <v xml:space="preserve">0     </v>
          </cell>
          <cell r="I24746" t="str">
            <v>No</v>
          </cell>
        </row>
        <row r="24747">
          <cell r="A24747" t="str">
            <v>05-123-48459</v>
          </cell>
          <cell r="B24747" t="str">
            <v>1/7/2021</v>
          </cell>
          <cell r="C24747" t="str">
            <v>Form 17</v>
          </cell>
          <cell r="D24747" t="str">
            <v xml:space="preserve">KERR MCGEE OIL &amp;amp; GAS ONSHORE LP                   </v>
          </cell>
          <cell r="E24747" t="str">
            <v>47120</v>
          </cell>
          <cell r="F24747" t="str">
            <v>DACONO / WELD                                123 NENE 7 1N67W 6</v>
          </cell>
          <cell r="G24747" t="str">
            <v>2</v>
          </cell>
          <cell r="H24747" t="str">
            <v xml:space="preserve">0     </v>
          </cell>
          <cell r="I24747" t="str">
            <v>No</v>
          </cell>
        </row>
        <row r="24748">
          <cell r="A24748" t="str">
            <v>05-123-48460</v>
          </cell>
          <cell r="B24748" t="str">
            <v>1/7/2021</v>
          </cell>
          <cell r="C24748" t="str">
            <v>Form 17</v>
          </cell>
          <cell r="D24748" t="str">
            <v xml:space="preserve">KERR MCGEE OIL &amp;amp; GAS ONSHORE LP                   </v>
          </cell>
          <cell r="E24748" t="str">
            <v>47120</v>
          </cell>
          <cell r="F24748" t="str">
            <v>DACONO / WELD                                123 NENE 7 1N67W 6</v>
          </cell>
          <cell r="G24748" t="str">
            <v>122</v>
          </cell>
          <cell r="H24748" t="str">
            <v xml:space="preserve">1     </v>
          </cell>
          <cell r="I24748" t="str">
            <v>No</v>
          </cell>
        </row>
        <row r="24749">
          <cell r="A24749" t="str">
            <v>05-123-48460</v>
          </cell>
          <cell r="B24749" t="str">
            <v>2/1/2021</v>
          </cell>
          <cell r="C24749" t="str">
            <v>Form 17</v>
          </cell>
          <cell r="D24749" t="str">
            <v xml:space="preserve">KERR MCGEE OIL &amp;amp; GAS ONSHORE LP                   </v>
          </cell>
          <cell r="E24749" t="str">
            <v>47120</v>
          </cell>
          <cell r="F24749" t="str">
            <v>DACONO / WELD                                123 NENE 7 1N67W 6</v>
          </cell>
          <cell r="G24749" t="str">
            <v>62</v>
          </cell>
          <cell r="H24749" t="str">
            <v xml:space="preserve">1     </v>
          </cell>
          <cell r="I24749" t="str">
            <v>No</v>
          </cell>
        </row>
        <row r="24750">
          <cell r="A24750" t="str">
            <v>05-123-48460</v>
          </cell>
          <cell r="B24750" t="str">
            <v>2/17/2021</v>
          </cell>
          <cell r="C24750" t="str">
            <v>Form 17</v>
          </cell>
          <cell r="D24750" t="str">
            <v xml:space="preserve">KERR MCGEE OIL &amp;amp; GAS ONSHORE LP                   </v>
          </cell>
          <cell r="E24750" t="str">
            <v>47120</v>
          </cell>
          <cell r="F24750" t="str">
            <v>DACONO / WELD                                123 NENE 7 1N67W 6</v>
          </cell>
          <cell r="G24750" t="str">
            <v>33</v>
          </cell>
          <cell r="H24750" t="str">
            <v xml:space="preserve">1     </v>
          </cell>
          <cell r="I24750" t="str">
            <v>No</v>
          </cell>
        </row>
        <row r="24751">
          <cell r="A24751" t="str">
            <v>05-123-48460</v>
          </cell>
          <cell r="B24751" t="str">
            <v>7/30/2021</v>
          </cell>
          <cell r="C24751" t="str">
            <v>Form 17</v>
          </cell>
          <cell r="D24751" t="str">
            <v xml:space="preserve">KERR MCGEE OIL &amp;amp; GAS ONSHORE LP                   </v>
          </cell>
          <cell r="E24751" t="str">
            <v>47120</v>
          </cell>
          <cell r="F24751" t="str">
            <v>DACONO / WELD                                123 NENE 7 1N67W 6</v>
          </cell>
          <cell r="G24751" t="str">
            <v>38</v>
          </cell>
          <cell r="H24751" t="str">
            <v xml:space="preserve">1     </v>
          </cell>
          <cell r="I24751" t="str">
            <v>No</v>
          </cell>
        </row>
        <row r="24752">
          <cell r="A24752" t="str">
            <v>05-123-48460</v>
          </cell>
          <cell r="B24752" t="str">
            <v>8/24/2021</v>
          </cell>
          <cell r="C24752" t="str">
            <v>Form 17</v>
          </cell>
          <cell r="D24752" t="str">
            <v xml:space="preserve">KERR MCGEE OIL &amp;amp; GAS ONSHORE LP                   </v>
          </cell>
          <cell r="E24752" t="str">
            <v>47120</v>
          </cell>
          <cell r="F24752" t="str">
            <v>DACONO / WELD                                123 NENE 7 1N67W 6</v>
          </cell>
          <cell r="G24752" t="str">
            <v>19</v>
          </cell>
          <cell r="H24752" t="str">
            <v xml:space="preserve">0     </v>
          </cell>
          <cell r="I24752" t="str">
            <v>No</v>
          </cell>
        </row>
        <row r="24753">
          <cell r="A24753" t="str">
            <v>05-123-48460</v>
          </cell>
          <cell r="B24753" t="str">
            <v>12/7/2021</v>
          </cell>
          <cell r="C24753" t="str">
            <v>Form 17</v>
          </cell>
          <cell r="D24753" t="str">
            <v xml:space="preserve">KERR MCGEE OIL &amp;amp; GAS ONSHORE LP                   </v>
          </cell>
          <cell r="E24753" t="str">
            <v>47120</v>
          </cell>
          <cell r="F24753" t="str">
            <v>DACONO / WELD                                123 NENE 7 1N67W 6</v>
          </cell>
          <cell r="G24753" t="str">
            <v>50</v>
          </cell>
          <cell r="H24753" t="str">
            <v xml:space="preserve">0     </v>
          </cell>
          <cell r="I24753" t="str">
            <v>No</v>
          </cell>
        </row>
        <row r="24754">
          <cell r="A24754" t="str">
            <v>05-123-48460</v>
          </cell>
          <cell r="B24754" t="str">
            <v>12/14/2021</v>
          </cell>
          <cell r="C24754" t="str">
            <v>Form 17</v>
          </cell>
          <cell r="D24754" t="str">
            <v xml:space="preserve">KERR MCGEE OIL &amp;amp; GAS ONSHORE LP                   </v>
          </cell>
          <cell r="E24754" t="str">
            <v>47120</v>
          </cell>
          <cell r="F24754" t="str">
            <v>DACONO / WELD                                123 NENE 7 1N67W 6</v>
          </cell>
          <cell r="G24754" t="str">
            <v>22</v>
          </cell>
          <cell r="H24754" t="str">
            <v xml:space="preserve">1     </v>
          </cell>
          <cell r="I24754" t="str">
            <v>No</v>
          </cell>
        </row>
        <row r="24755">
          <cell r="A24755" t="str">
            <v>05-123-48461</v>
          </cell>
          <cell r="B24755" t="str">
            <v>8/15/2021</v>
          </cell>
          <cell r="C24755" t="str">
            <v>Form 17</v>
          </cell>
          <cell r="D24755" t="str">
            <v xml:space="preserve">PDC ENERGY INC                                    </v>
          </cell>
          <cell r="E24755" t="str">
            <v>69175</v>
          </cell>
          <cell r="F24755" t="str">
            <v>WELD                                123 SENW 6 3N65W 6</v>
          </cell>
          <cell r="G24755" t="str">
            <v>300</v>
          </cell>
          <cell r="H24755" t="str">
            <v xml:space="preserve">0     </v>
          </cell>
          <cell r="I24755" t="str">
            <v>No</v>
          </cell>
        </row>
        <row r="24756">
          <cell r="A24756" t="str">
            <v>05-123-48461</v>
          </cell>
          <cell r="B24756" t="str">
            <v>2/8/2022</v>
          </cell>
          <cell r="C24756" t="str">
            <v>Form 17</v>
          </cell>
          <cell r="D24756" t="str">
            <v xml:space="preserve">PDC ENERGY INC                                    </v>
          </cell>
          <cell r="E24756" t="str">
            <v>69175</v>
          </cell>
          <cell r="F24756" t="str">
            <v>WELD                                123 SENW 6 3N65W 6</v>
          </cell>
          <cell r="G24756" t="str">
            <v>290</v>
          </cell>
          <cell r="H24756" t="str">
            <v xml:space="preserve">0     </v>
          </cell>
          <cell r="I24756" t="str">
            <v>Yes</v>
          </cell>
        </row>
        <row r="24757">
          <cell r="A24757" t="str">
            <v>05-123-48462</v>
          </cell>
          <cell r="B24757" t="str">
            <v>8/15/2021</v>
          </cell>
          <cell r="C24757" t="str">
            <v>Form 17</v>
          </cell>
          <cell r="D24757" t="str">
            <v xml:space="preserve">PDC ENERGY INC                                    </v>
          </cell>
          <cell r="E24757" t="str">
            <v>69175</v>
          </cell>
          <cell r="F24757" t="str">
            <v>WELD                                123 SENW 6 3N65W 6</v>
          </cell>
          <cell r="G24757" t="str">
            <v>0</v>
          </cell>
          <cell r="H24757" t="str">
            <v xml:space="preserve">0     </v>
          </cell>
          <cell r="I24757" t="str">
            <v>No</v>
          </cell>
        </row>
        <row r="24758">
          <cell r="A24758" t="str">
            <v>05-123-48462</v>
          </cell>
          <cell r="B24758" t="str">
            <v>2/8/2022</v>
          </cell>
          <cell r="C24758" t="str">
            <v>Form 17</v>
          </cell>
          <cell r="D24758" t="str">
            <v xml:space="preserve">PDC ENERGY INC                                    </v>
          </cell>
          <cell r="E24758" t="str">
            <v>69175</v>
          </cell>
          <cell r="F24758" t="str">
            <v>WELD                                123 SENW 6 3N65W 6</v>
          </cell>
          <cell r="G24758" t="str">
            <v>50</v>
          </cell>
          <cell r="H24758" t="str">
            <v xml:space="preserve">0     </v>
          </cell>
          <cell r="I24758" t="str">
            <v>No</v>
          </cell>
        </row>
        <row r="24759">
          <cell r="A24759" t="str">
            <v>05-123-48463</v>
          </cell>
          <cell r="B24759" t="str">
            <v>8/15/2021</v>
          </cell>
          <cell r="C24759" t="str">
            <v>Form 17</v>
          </cell>
          <cell r="D24759" t="str">
            <v xml:space="preserve">PDC ENERGY INC                                    </v>
          </cell>
          <cell r="E24759" t="str">
            <v>69175</v>
          </cell>
          <cell r="F24759" t="str">
            <v>WELD                                123 SENW 6 3N65W 6</v>
          </cell>
          <cell r="G24759" t="str">
            <v>750</v>
          </cell>
          <cell r="H24759" t="str">
            <v xml:space="preserve">0     </v>
          </cell>
          <cell r="I24759" t="str">
            <v>No</v>
          </cell>
        </row>
        <row r="24760">
          <cell r="A24760" t="str">
            <v>05-123-48463</v>
          </cell>
          <cell r="B24760" t="str">
            <v>2/8/2022</v>
          </cell>
          <cell r="C24760" t="str">
            <v>Form 17</v>
          </cell>
          <cell r="D24760" t="str">
            <v xml:space="preserve">PDC ENERGY INC                                    </v>
          </cell>
          <cell r="E24760" t="str">
            <v>69175</v>
          </cell>
          <cell r="F24760" t="str">
            <v>WELD                                123 SENW 6 3N65W 6</v>
          </cell>
          <cell r="G24760" t="str">
            <v>380</v>
          </cell>
          <cell r="H24760" t="str">
            <v xml:space="preserve">0     </v>
          </cell>
          <cell r="I24760" t="str">
            <v>Yes</v>
          </cell>
        </row>
        <row r="24761">
          <cell r="A24761" t="str">
            <v>05-123-48464</v>
          </cell>
          <cell r="B24761" t="str">
            <v>8/15/2021</v>
          </cell>
          <cell r="C24761" t="str">
            <v>Form 17</v>
          </cell>
          <cell r="D24761" t="str">
            <v xml:space="preserve">PDC ENERGY INC                                    </v>
          </cell>
          <cell r="E24761" t="str">
            <v>69175</v>
          </cell>
          <cell r="F24761" t="str">
            <v>WELD                                123 SENW 6 3N65W 6</v>
          </cell>
          <cell r="G24761" t="str">
            <v>0</v>
          </cell>
          <cell r="H24761" t="str">
            <v xml:space="preserve">0     </v>
          </cell>
          <cell r="I24761" t="str">
            <v>No</v>
          </cell>
        </row>
        <row r="24762">
          <cell r="A24762" t="str">
            <v>05-123-48464</v>
          </cell>
          <cell r="B24762" t="str">
            <v>2/8/2022</v>
          </cell>
          <cell r="C24762" t="str">
            <v>Form 17</v>
          </cell>
          <cell r="D24762" t="str">
            <v xml:space="preserve">PDC ENERGY INC                                    </v>
          </cell>
          <cell r="E24762" t="str">
            <v>69175</v>
          </cell>
          <cell r="F24762" t="str">
            <v>WELD                                123 SENW 6 3N65W 6</v>
          </cell>
          <cell r="G24762" t="str">
            <v>100</v>
          </cell>
          <cell r="H24762" t="str">
            <v xml:space="preserve">0     </v>
          </cell>
          <cell r="I24762" t="str">
            <v>No</v>
          </cell>
        </row>
        <row r="24763">
          <cell r="A24763" t="str">
            <v>05-123-48465</v>
          </cell>
          <cell r="B24763" t="str">
            <v>8/15/2021</v>
          </cell>
          <cell r="C24763" t="str">
            <v>Form 17</v>
          </cell>
          <cell r="D24763" t="str">
            <v xml:space="preserve">PDC ENERGY INC                                    </v>
          </cell>
          <cell r="E24763" t="str">
            <v>69175</v>
          </cell>
          <cell r="F24763" t="str">
            <v>WELD                                123 SENW 6 3N65W 6</v>
          </cell>
          <cell r="G24763" t="str">
            <v>0</v>
          </cell>
          <cell r="H24763" t="str">
            <v xml:space="preserve">0     </v>
          </cell>
          <cell r="I24763" t="str">
            <v>No</v>
          </cell>
        </row>
        <row r="24764">
          <cell r="A24764" t="str">
            <v>05-123-48465</v>
          </cell>
          <cell r="B24764" t="str">
            <v>2/8/2022</v>
          </cell>
          <cell r="C24764" t="str">
            <v>Form 17</v>
          </cell>
          <cell r="D24764" t="str">
            <v xml:space="preserve">PDC ENERGY INC                                    </v>
          </cell>
          <cell r="E24764" t="str">
            <v>69175</v>
          </cell>
          <cell r="F24764" t="str">
            <v>WELD                                123 SENW 6 3N65W 6</v>
          </cell>
          <cell r="G24764" t="str">
            <v>0</v>
          </cell>
          <cell r="H24764" t="str">
            <v xml:space="preserve">0     </v>
          </cell>
          <cell r="I24764" t="str">
            <v>No</v>
          </cell>
        </row>
        <row r="24765">
          <cell r="A24765" t="str">
            <v>05-123-48466</v>
          </cell>
          <cell r="B24765" t="str">
            <v>8/15/2021</v>
          </cell>
          <cell r="C24765" t="str">
            <v>Form 17</v>
          </cell>
          <cell r="D24765" t="str">
            <v xml:space="preserve">PDC ENERGY INC                                    </v>
          </cell>
          <cell r="E24765" t="str">
            <v>69175</v>
          </cell>
          <cell r="F24765" t="str">
            <v>WELD                                123 SENW 6 3N65W 6</v>
          </cell>
          <cell r="G24765" t="str">
            <v>520</v>
          </cell>
          <cell r="H24765" t="str">
            <v xml:space="preserve">0     </v>
          </cell>
          <cell r="I24765" t="str">
            <v>No</v>
          </cell>
        </row>
        <row r="24766">
          <cell r="A24766" t="str">
            <v>05-123-48466</v>
          </cell>
          <cell r="B24766" t="str">
            <v>2/8/2022</v>
          </cell>
          <cell r="C24766" t="str">
            <v>Form 17</v>
          </cell>
          <cell r="D24766" t="str">
            <v xml:space="preserve">PDC ENERGY INC                                    </v>
          </cell>
          <cell r="E24766" t="str">
            <v>69175</v>
          </cell>
          <cell r="F24766" t="str">
            <v>WELD                                123 SENW 6 3N65W 6</v>
          </cell>
          <cell r="G24766" t="str">
            <v>380</v>
          </cell>
          <cell r="H24766" t="str">
            <v xml:space="preserve">10    </v>
          </cell>
          <cell r="I24766" t="str">
            <v>Yes</v>
          </cell>
        </row>
        <row r="24767">
          <cell r="A24767" t="str">
            <v>05-123-48467</v>
          </cell>
          <cell r="B24767" t="str">
            <v>8/15/2021</v>
          </cell>
          <cell r="C24767" t="str">
            <v>Form 17</v>
          </cell>
          <cell r="D24767" t="str">
            <v xml:space="preserve">PDC ENERGY INC                                    </v>
          </cell>
          <cell r="E24767" t="str">
            <v>69175</v>
          </cell>
          <cell r="F24767" t="str">
            <v>WELD                                123 SENW 6 3N65W 6</v>
          </cell>
          <cell r="G24767" t="str">
            <v>0</v>
          </cell>
          <cell r="H24767" t="str">
            <v xml:space="preserve">0     </v>
          </cell>
          <cell r="I24767" t="str">
            <v>No</v>
          </cell>
        </row>
        <row r="24768">
          <cell r="A24768" t="str">
            <v>05-123-48467</v>
          </cell>
          <cell r="B24768" t="str">
            <v>2/8/2022</v>
          </cell>
          <cell r="C24768" t="str">
            <v>Form 17</v>
          </cell>
          <cell r="D24768" t="str">
            <v xml:space="preserve">PDC ENERGY INC                                    </v>
          </cell>
          <cell r="E24768" t="str">
            <v>69175</v>
          </cell>
          <cell r="F24768" t="str">
            <v>WELD                                123 SENW 6 3N65W 6</v>
          </cell>
          <cell r="G24768" t="str">
            <v>0</v>
          </cell>
          <cell r="H24768" t="str">
            <v xml:space="preserve">0     </v>
          </cell>
          <cell r="I24768" t="str">
            <v>No</v>
          </cell>
        </row>
        <row r="24769">
          <cell r="A24769" t="str">
            <v>05-123-48468</v>
          </cell>
          <cell r="B24769" t="str">
            <v>8/15/2021</v>
          </cell>
          <cell r="C24769" t="str">
            <v>Form 17</v>
          </cell>
          <cell r="D24769" t="str">
            <v xml:space="preserve">PDC ENERGY INC                                    </v>
          </cell>
          <cell r="E24769" t="str">
            <v>69175</v>
          </cell>
          <cell r="F24769" t="str">
            <v>WELD                                123 SENW 6 3N65W 6</v>
          </cell>
          <cell r="G24769" t="str">
            <v>320</v>
          </cell>
          <cell r="H24769" t="str">
            <v xml:space="preserve">0     </v>
          </cell>
          <cell r="I24769" t="str">
            <v>No</v>
          </cell>
        </row>
        <row r="24770">
          <cell r="A24770" t="str">
            <v>05-123-48468</v>
          </cell>
          <cell r="B24770" t="str">
            <v>2/8/2022</v>
          </cell>
          <cell r="C24770" t="str">
            <v>Form 17</v>
          </cell>
          <cell r="D24770" t="str">
            <v xml:space="preserve">PDC ENERGY INC                                    </v>
          </cell>
          <cell r="E24770" t="str">
            <v>69175</v>
          </cell>
          <cell r="F24770" t="str">
            <v>WELD                                123 SENW 6 3N65W 6</v>
          </cell>
          <cell r="G24770" t="str">
            <v>360</v>
          </cell>
          <cell r="H24770" t="str">
            <v xml:space="preserve">0     </v>
          </cell>
          <cell r="I24770" t="str">
            <v>Yes</v>
          </cell>
        </row>
        <row r="24771">
          <cell r="A24771" t="str">
            <v>05-123-48469</v>
          </cell>
          <cell r="B24771" t="str">
            <v>8/24/2021</v>
          </cell>
          <cell r="C24771" t="str">
            <v>Form 17</v>
          </cell>
          <cell r="D24771" t="str">
            <v xml:space="preserve">PDC ENERGY INC                                    </v>
          </cell>
          <cell r="E24771" t="str">
            <v>69175</v>
          </cell>
          <cell r="F24771" t="str">
            <v>WELD                                123 SENW 6 3N65W 6</v>
          </cell>
          <cell r="G24771" t="str">
            <v>0</v>
          </cell>
          <cell r="H24771" t="str">
            <v xml:space="preserve">0     </v>
          </cell>
          <cell r="I24771" t="str">
            <v>No</v>
          </cell>
        </row>
        <row r="24772">
          <cell r="A24772" t="str">
            <v>05-123-48469</v>
          </cell>
          <cell r="B24772" t="str">
            <v>2/8/2022</v>
          </cell>
          <cell r="C24772" t="str">
            <v>Form 17</v>
          </cell>
          <cell r="D24772" t="str">
            <v xml:space="preserve">PDC ENERGY INC                                    </v>
          </cell>
          <cell r="E24772" t="str">
            <v>69175</v>
          </cell>
          <cell r="F24772" t="str">
            <v>WELD                                123 SENW 6 3N65W 6</v>
          </cell>
          <cell r="G24772" t="str">
            <v>0</v>
          </cell>
          <cell r="H24772" t="str">
            <v xml:space="preserve">0     </v>
          </cell>
          <cell r="I24772" t="str">
            <v>No</v>
          </cell>
        </row>
        <row r="24773">
          <cell r="A24773" t="str">
            <v>05-123-48471</v>
          </cell>
          <cell r="B24773" t="str">
            <v>8/15/2021</v>
          </cell>
          <cell r="C24773" t="str">
            <v>Form 17</v>
          </cell>
          <cell r="D24773" t="str">
            <v xml:space="preserve">PDC ENERGY INC                                    </v>
          </cell>
          <cell r="E24773" t="str">
            <v>69175</v>
          </cell>
          <cell r="F24773" t="str">
            <v>WELD                                123 SENW 6 3N65W 6</v>
          </cell>
          <cell r="G24773" t="str">
            <v>0</v>
          </cell>
          <cell r="H24773" t="str">
            <v xml:space="preserve">0     </v>
          </cell>
          <cell r="I24773" t="str">
            <v>No</v>
          </cell>
        </row>
        <row r="24774">
          <cell r="A24774" t="str">
            <v>05-123-48471</v>
          </cell>
          <cell r="B24774" t="str">
            <v>2/9/2022</v>
          </cell>
          <cell r="C24774" t="str">
            <v>Form 17</v>
          </cell>
          <cell r="D24774" t="str">
            <v xml:space="preserve">PDC ENERGY INC                                    </v>
          </cell>
          <cell r="E24774" t="str">
            <v>69175</v>
          </cell>
          <cell r="F24774" t="str">
            <v>WELD                                123 SENW 6 3N65W 6</v>
          </cell>
          <cell r="G24774" t="str">
            <v>0</v>
          </cell>
          <cell r="H24774" t="str">
            <v xml:space="preserve">0     </v>
          </cell>
          <cell r="I24774" t="str">
            <v>No</v>
          </cell>
        </row>
        <row r="24775">
          <cell r="A24775" t="str">
            <v>05-123-48472</v>
          </cell>
          <cell r="B24775" t="str">
            <v>8/15/2021</v>
          </cell>
          <cell r="C24775" t="str">
            <v>Form 17</v>
          </cell>
          <cell r="D24775" t="str">
            <v xml:space="preserve">PDC ENERGY INC                                    </v>
          </cell>
          <cell r="E24775" t="str">
            <v>69175</v>
          </cell>
          <cell r="F24775" t="str">
            <v>WELD                                123 SENW 6 3N65W 6</v>
          </cell>
          <cell r="G24775" t="str">
            <v>420</v>
          </cell>
          <cell r="H24775" t="str">
            <v xml:space="preserve">0     </v>
          </cell>
          <cell r="I24775" t="str">
            <v>No</v>
          </cell>
        </row>
        <row r="24776">
          <cell r="A24776" t="str">
            <v>05-123-48472</v>
          </cell>
          <cell r="B24776" t="str">
            <v>2/8/2022</v>
          </cell>
          <cell r="C24776" t="str">
            <v>Form 17</v>
          </cell>
          <cell r="D24776" t="str">
            <v xml:space="preserve">PDC ENERGY INC                                    </v>
          </cell>
          <cell r="E24776" t="str">
            <v>69175</v>
          </cell>
          <cell r="F24776" t="str">
            <v>WELD                                123 SENW 6 3N65W 6</v>
          </cell>
          <cell r="G24776" t="str">
            <v>320</v>
          </cell>
          <cell r="H24776" t="str">
            <v xml:space="preserve">0     </v>
          </cell>
          <cell r="I24776" t="str">
            <v>Yes</v>
          </cell>
        </row>
        <row r="24777">
          <cell r="A24777" t="str">
            <v>05-123-48473</v>
          </cell>
          <cell r="B24777" t="str">
            <v>8/15/2021</v>
          </cell>
          <cell r="C24777" t="str">
            <v>Form 17</v>
          </cell>
          <cell r="D24777" t="str">
            <v xml:space="preserve">PDC ENERGY INC                                    </v>
          </cell>
          <cell r="E24777" t="str">
            <v>69175</v>
          </cell>
          <cell r="F24777" t="str">
            <v>WELD                                123 SENW 6 3N65W 6</v>
          </cell>
          <cell r="G24777" t="str">
            <v>180</v>
          </cell>
          <cell r="H24777" t="str">
            <v xml:space="preserve">0     </v>
          </cell>
          <cell r="I24777" t="str">
            <v>No</v>
          </cell>
        </row>
        <row r="24778">
          <cell r="A24778" t="str">
            <v>05-123-48473</v>
          </cell>
          <cell r="B24778" t="str">
            <v>2/8/2022</v>
          </cell>
          <cell r="C24778" t="str">
            <v>Form 17</v>
          </cell>
          <cell r="D24778" t="str">
            <v xml:space="preserve">PDC ENERGY INC                                    </v>
          </cell>
          <cell r="E24778" t="str">
            <v>69175</v>
          </cell>
          <cell r="F24778" t="str">
            <v>WELD                                123 SENW 6 3N65W 6</v>
          </cell>
          <cell r="G24778" t="str">
            <v>140</v>
          </cell>
          <cell r="H24778" t="str">
            <v xml:space="preserve">0     </v>
          </cell>
          <cell r="I24778" t="str">
            <v>No</v>
          </cell>
        </row>
        <row r="24779">
          <cell r="A24779" t="str">
            <v>05-123-48474</v>
          </cell>
          <cell r="B24779" t="str">
            <v>8/15/2021</v>
          </cell>
          <cell r="C24779" t="str">
            <v>Form 17</v>
          </cell>
          <cell r="D24779" t="str">
            <v xml:space="preserve">PDC ENERGY INC                                    </v>
          </cell>
          <cell r="E24779" t="str">
            <v>69175</v>
          </cell>
          <cell r="F24779" t="str">
            <v>WELD                                123 SENW 6 3N65W 6</v>
          </cell>
          <cell r="G24779" t="str">
            <v>0</v>
          </cell>
          <cell r="H24779" t="str">
            <v xml:space="preserve">0     </v>
          </cell>
          <cell r="I24779" t="str">
            <v>No</v>
          </cell>
        </row>
        <row r="24780">
          <cell r="A24780" t="str">
            <v>05-123-48474</v>
          </cell>
          <cell r="B24780" t="str">
            <v>2/8/2022</v>
          </cell>
          <cell r="C24780" t="str">
            <v>Form 17</v>
          </cell>
          <cell r="D24780" t="str">
            <v xml:space="preserve">PDC ENERGY INC                                    </v>
          </cell>
          <cell r="E24780" t="str">
            <v>69175</v>
          </cell>
          <cell r="F24780" t="str">
            <v>WELD                                123 SENW 6 3N65W 6</v>
          </cell>
          <cell r="G24780" t="str">
            <v>0</v>
          </cell>
          <cell r="H24780" t="str">
            <v xml:space="preserve">0     </v>
          </cell>
          <cell r="I24780" t="str">
            <v>No</v>
          </cell>
        </row>
        <row r="24781">
          <cell r="A24781" t="str">
            <v>05-123-48475</v>
          </cell>
          <cell r="B24781" t="str">
            <v>8/15/2021</v>
          </cell>
          <cell r="C24781" t="str">
            <v>Form 17</v>
          </cell>
          <cell r="D24781" t="str">
            <v xml:space="preserve">PDC ENERGY INC                                    </v>
          </cell>
          <cell r="E24781" t="str">
            <v>69175</v>
          </cell>
          <cell r="F24781" t="str">
            <v>WELD                                123 SENW 6 3N65W 6</v>
          </cell>
          <cell r="G24781" t="str">
            <v>70</v>
          </cell>
          <cell r="H24781" t="str">
            <v xml:space="preserve">0     </v>
          </cell>
          <cell r="I24781" t="str">
            <v>No</v>
          </cell>
        </row>
        <row r="24782">
          <cell r="A24782" t="str">
            <v>05-123-48475</v>
          </cell>
          <cell r="B24782" t="str">
            <v>2/8/2022</v>
          </cell>
          <cell r="C24782" t="str">
            <v>Form 17</v>
          </cell>
          <cell r="D24782" t="str">
            <v xml:space="preserve">PDC ENERGY INC                                    </v>
          </cell>
          <cell r="E24782" t="str">
            <v>69175</v>
          </cell>
          <cell r="F24782" t="str">
            <v>WELD                                123 SENW 6 3N65W 6</v>
          </cell>
          <cell r="G24782" t="str">
            <v>40</v>
          </cell>
          <cell r="H24782" t="str">
            <v xml:space="preserve">0     </v>
          </cell>
          <cell r="I24782" t="str">
            <v>No</v>
          </cell>
        </row>
        <row r="24783">
          <cell r="A24783" t="str">
            <v>05-123-48476</v>
          </cell>
          <cell r="B24783" t="str">
            <v>8/15/2021</v>
          </cell>
          <cell r="C24783" t="str">
            <v>Form 17</v>
          </cell>
          <cell r="D24783" t="str">
            <v xml:space="preserve">PDC ENERGY INC                                    </v>
          </cell>
          <cell r="E24783" t="str">
            <v>69175</v>
          </cell>
          <cell r="F24783" t="str">
            <v>WELD                                123 SENW 6 3N65W 6</v>
          </cell>
          <cell r="G24783" t="str">
            <v>0</v>
          </cell>
          <cell r="H24783" t="str">
            <v xml:space="preserve">0     </v>
          </cell>
          <cell r="I24783" t="str">
            <v>No</v>
          </cell>
        </row>
        <row r="24784">
          <cell r="A24784" t="str">
            <v>05-123-48476</v>
          </cell>
          <cell r="B24784" t="str">
            <v>2/9/2022</v>
          </cell>
          <cell r="C24784" t="str">
            <v>Form 17</v>
          </cell>
          <cell r="D24784" t="str">
            <v xml:space="preserve">PDC ENERGY INC                                    </v>
          </cell>
          <cell r="E24784" t="str">
            <v>69175</v>
          </cell>
          <cell r="F24784" t="str">
            <v>WELD                                123 SENW 6 3N65W 6</v>
          </cell>
          <cell r="G24784" t="str">
            <v>0</v>
          </cell>
          <cell r="H24784" t="str">
            <v xml:space="preserve">0     </v>
          </cell>
          <cell r="I24784" t="str">
            <v>No</v>
          </cell>
        </row>
        <row r="24785">
          <cell r="A24785" t="str">
            <v>05-123-48477</v>
          </cell>
          <cell r="B24785" t="str">
            <v>6/23/2021</v>
          </cell>
          <cell r="C24785" t="str">
            <v>Form 17</v>
          </cell>
          <cell r="D24785" t="str">
            <v xml:space="preserve">PDC ENERGY INC                                    </v>
          </cell>
          <cell r="E24785" t="str">
            <v>69175</v>
          </cell>
          <cell r="F24785" t="str">
            <v>WELD                                123 SWNE 6 3N65W 6</v>
          </cell>
          <cell r="G24785" t="str">
            <v>0</v>
          </cell>
          <cell r="H24785" t="str">
            <v xml:space="preserve">0     </v>
          </cell>
          <cell r="I24785" t="str">
            <v>No</v>
          </cell>
        </row>
        <row r="24786">
          <cell r="A24786" t="str">
            <v>05-123-48477</v>
          </cell>
          <cell r="B24786" t="str">
            <v>1/20/2022</v>
          </cell>
          <cell r="C24786" t="str">
            <v>Form 17</v>
          </cell>
          <cell r="D24786" t="str">
            <v xml:space="preserve">PDC ENERGY INC                                    </v>
          </cell>
          <cell r="E24786" t="str">
            <v>69175</v>
          </cell>
          <cell r="F24786" t="str">
            <v>WELD                                123 SWNE 6 3N65W 6</v>
          </cell>
          <cell r="G24786" t="str">
            <v>0</v>
          </cell>
          <cell r="H24786" t="str">
            <v xml:space="preserve">0     </v>
          </cell>
          <cell r="I24786" t="str">
            <v>No</v>
          </cell>
        </row>
        <row r="24787">
          <cell r="A24787" t="str">
            <v>05-123-48478</v>
          </cell>
          <cell r="B24787" t="str">
            <v>6/23/2021</v>
          </cell>
          <cell r="C24787" t="str">
            <v>Form 17</v>
          </cell>
          <cell r="D24787" t="str">
            <v xml:space="preserve">PDC ENERGY INC                                    </v>
          </cell>
          <cell r="E24787" t="str">
            <v>69175</v>
          </cell>
          <cell r="F24787" t="str">
            <v>WELD                                123 SWNE 6 3N65W 6</v>
          </cell>
          <cell r="G24787" t="str">
            <v>0</v>
          </cell>
          <cell r="H24787" t="str">
            <v xml:space="preserve">0     </v>
          </cell>
          <cell r="I24787" t="str">
            <v>No</v>
          </cell>
        </row>
        <row r="24788">
          <cell r="A24788" t="str">
            <v>05-123-48478</v>
          </cell>
          <cell r="B24788" t="str">
            <v>9/22/2021</v>
          </cell>
          <cell r="C24788" t="str">
            <v>Form 17</v>
          </cell>
          <cell r="D24788" t="str">
            <v xml:space="preserve">PDC ENERGY INC                                    </v>
          </cell>
          <cell r="E24788" t="str">
            <v>69175</v>
          </cell>
          <cell r="F24788" t="str">
            <v>WELD                                123 SWNE 6 3N65W 6</v>
          </cell>
          <cell r="G24788" t="str">
            <v>0</v>
          </cell>
          <cell r="H24788" t="str">
            <v xml:space="preserve">0     </v>
          </cell>
          <cell r="I24788" t="str">
            <v>No</v>
          </cell>
        </row>
        <row r="24789">
          <cell r="A24789" t="str">
            <v>05-123-48478</v>
          </cell>
          <cell r="B24789" t="str">
            <v>1/20/2022</v>
          </cell>
          <cell r="C24789" t="str">
            <v>Form 17</v>
          </cell>
          <cell r="D24789" t="str">
            <v xml:space="preserve">PDC ENERGY INC                                    </v>
          </cell>
          <cell r="E24789" t="str">
            <v>69175</v>
          </cell>
          <cell r="F24789" t="str">
            <v>WELD                                123 SWNE 6 3N65W 6</v>
          </cell>
          <cell r="G24789" t="str">
            <v>0</v>
          </cell>
          <cell r="H24789" t="str">
            <v xml:space="preserve">0     </v>
          </cell>
          <cell r="I24789" t="str">
            <v>No</v>
          </cell>
        </row>
        <row r="24790">
          <cell r="A24790" t="str">
            <v>05-123-48479</v>
          </cell>
          <cell r="B24790" t="str">
            <v>6/10/2021</v>
          </cell>
          <cell r="C24790" t="str">
            <v>Form 17</v>
          </cell>
          <cell r="D24790" t="str">
            <v xml:space="preserve">PDC ENERGY INC                                    </v>
          </cell>
          <cell r="E24790" t="str">
            <v>69175</v>
          </cell>
          <cell r="F24790" t="str">
            <v>WELD                                123 SWNE 6 3N65W 6</v>
          </cell>
          <cell r="G24790" t="str">
            <v>400</v>
          </cell>
          <cell r="H24790" t="str">
            <v xml:space="preserve">0     </v>
          </cell>
          <cell r="I24790" t="str">
            <v>Yes</v>
          </cell>
        </row>
        <row r="24791">
          <cell r="A24791" t="str">
            <v>05-123-48479</v>
          </cell>
          <cell r="B24791" t="str">
            <v>6/23/2021</v>
          </cell>
          <cell r="C24791" t="str">
            <v>Form 17</v>
          </cell>
          <cell r="D24791" t="str">
            <v xml:space="preserve">PDC ENERGY INC                                    </v>
          </cell>
          <cell r="E24791" t="str">
            <v>69175</v>
          </cell>
          <cell r="F24791" t="str">
            <v>WELD                                123 SWNE 6 3N65W 6</v>
          </cell>
          <cell r="G24791" t="str">
            <v>400</v>
          </cell>
          <cell r="H24791" t="str">
            <v xml:space="preserve">0     </v>
          </cell>
          <cell r="I24791" t="str">
            <v>Yes</v>
          </cell>
        </row>
        <row r="24792">
          <cell r="A24792" t="str">
            <v>05-123-48479</v>
          </cell>
          <cell r="B24792" t="str">
            <v>9/22/2021</v>
          </cell>
          <cell r="C24792" t="str">
            <v>Form 17</v>
          </cell>
          <cell r="D24792" t="str">
            <v xml:space="preserve">PDC ENERGY INC                                    </v>
          </cell>
          <cell r="E24792" t="str">
            <v>69175</v>
          </cell>
          <cell r="F24792" t="str">
            <v>WELD                                123 SWNE 6 3N65W 6</v>
          </cell>
          <cell r="G24792" t="str">
            <v>0</v>
          </cell>
          <cell r="H24792" t="str">
            <v xml:space="preserve">0     </v>
          </cell>
          <cell r="I24792" t="str">
            <v>No</v>
          </cell>
        </row>
        <row r="24793">
          <cell r="A24793" t="str">
            <v>05-123-48479</v>
          </cell>
          <cell r="B24793" t="str">
            <v>1/20/2022</v>
          </cell>
          <cell r="C24793" t="str">
            <v>Form 17</v>
          </cell>
          <cell r="D24793" t="str">
            <v xml:space="preserve">PDC ENERGY INC                                    </v>
          </cell>
          <cell r="E24793" t="str">
            <v>69175</v>
          </cell>
          <cell r="F24793" t="str">
            <v>WELD                                123 SWNE 6 3N65W 6</v>
          </cell>
          <cell r="G24793" t="str">
            <v>210</v>
          </cell>
          <cell r="H24793" t="str">
            <v xml:space="preserve">0     </v>
          </cell>
          <cell r="I24793" t="str">
            <v>Yes</v>
          </cell>
        </row>
        <row r="24794">
          <cell r="A24794" t="str">
            <v>05-123-48480</v>
          </cell>
          <cell r="B24794" t="str">
            <v>6/23/2021</v>
          </cell>
          <cell r="C24794" t="str">
            <v>Form 17</v>
          </cell>
          <cell r="D24794" t="str">
            <v xml:space="preserve">PDC ENERGY INC                                    </v>
          </cell>
          <cell r="E24794" t="str">
            <v>69175</v>
          </cell>
          <cell r="F24794" t="str">
            <v>WELD                                123 SWNE 6 3N65W 6</v>
          </cell>
          <cell r="G24794" t="str">
            <v>0</v>
          </cell>
          <cell r="H24794" t="str">
            <v xml:space="preserve">0     </v>
          </cell>
          <cell r="I24794" t="str">
            <v>No</v>
          </cell>
        </row>
        <row r="24795">
          <cell r="A24795" t="str">
            <v>05-123-48480</v>
          </cell>
          <cell r="B24795" t="str">
            <v>9/22/2021</v>
          </cell>
          <cell r="C24795" t="str">
            <v>Form 17</v>
          </cell>
          <cell r="D24795" t="str">
            <v xml:space="preserve">PDC ENERGY INC                                    </v>
          </cell>
          <cell r="E24795" t="str">
            <v>69175</v>
          </cell>
          <cell r="F24795" t="str">
            <v>WELD                                123 SWNE 6 3N65W 6</v>
          </cell>
          <cell r="G24795" t="str">
            <v>0</v>
          </cell>
          <cell r="H24795" t="str">
            <v xml:space="preserve">0     </v>
          </cell>
          <cell r="I24795" t="str">
            <v>No</v>
          </cell>
        </row>
        <row r="24796">
          <cell r="A24796" t="str">
            <v>05-123-48480</v>
          </cell>
          <cell r="B24796" t="str">
            <v>1/20/2022</v>
          </cell>
          <cell r="C24796" t="str">
            <v>Form 17</v>
          </cell>
          <cell r="D24796" t="str">
            <v xml:space="preserve">PDC ENERGY INC                                    </v>
          </cell>
          <cell r="E24796" t="str">
            <v>69175</v>
          </cell>
          <cell r="F24796" t="str">
            <v>WELD                                123 SWNE 6 3N65W 6</v>
          </cell>
          <cell r="G24796" t="str">
            <v>0</v>
          </cell>
          <cell r="H24796" t="str">
            <v xml:space="preserve">0     </v>
          </cell>
          <cell r="I24796" t="str">
            <v>No</v>
          </cell>
        </row>
        <row r="24797">
          <cell r="A24797" t="str">
            <v>05-123-48481</v>
          </cell>
          <cell r="B24797" t="str">
            <v>6/23/2021</v>
          </cell>
          <cell r="C24797" t="str">
            <v>Form 17</v>
          </cell>
          <cell r="D24797" t="str">
            <v xml:space="preserve">PDC ENERGY INC                                    </v>
          </cell>
          <cell r="E24797" t="str">
            <v>69175</v>
          </cell>
          <cell r="F24797" t="str">
            <v>WELD                                123 SWNE 6 3N65W 6</v>
          </cell>
          <cell r="G24797" t="str">
            <v>0</v>
          </cell>
          <cell r="H24797" t="str">
            <v xml:space="preserve">0     </v>
          </cell>
          <cell r="I24797" t="str">
            <v>No</v>
          </cell>
        </row>
        <row r="24798">
          <cell r="A24798" t="str">
            <v>05-123-48481</v>
          </cell>
          <cell r="B24798" t="str">
            <v>1/20/2022</v>
          </cell>
          <cell r="C24798" t="str">
            <v>Form 17</v>
          </cell>
          <cell r="D24798" t="str">
            <v xml:space="preserve">PDC ENERGY INC                                    </v>
          </cell>
          <cell r="E24798" t="str">
            <v>69175</v>
          </cell>
          <cell r="F24798" t="str">
            <v>WELD                                123 SWNE 6 3N65W 6</v>
          </cell>
          <cell r="G24798" t="str">
            <v>0</v>
          </cell>
          <cell r="H24798" t="str">
            <v xml:space="preserve">0     </v>
          </cell>
          <cell r="I24798" t="str">
            <v>No</v>
          </cell>
        </row>
        <row r="24799">
          <cell r="A24799" t="str">
            <v>05-123-48482</v>
          </cell>
          <cell r="B24799" t="str">
            <v>6/23/2021</v>
          </cell>
          <cell r="C24799" t="str">
            <v>Form 17</v>
          </cell>
          <cell r="D24799" t="str">
            <v xml:space="preserve">PDC ENERGY INC                                    </v>
          </cell>
          <cell r="E24799" t="str">
            <v>69175</v>
          </cell>
          <cell r="F24799" t="str">
            <v>WELD                                123 SWNE 6 3N65W 6</v>
          </cell>
          <cell r="G24799" t="str">
            <v>0</v>
          </cell>
          <cell r="H24799" t="str">
            <v xml:space="preserve">0     </v>
          </cell>
          <cell r="I24799" t="str">
            <v>No</v>
          </cell>
        </row>
        <row r="24800">
          <cell r="A24800" t="str">
            <v>05-123-48482</v>
          </cell>
          <cell r="B24800" t="str">
            <v>9/22/2021</v>
          </cell>
          <cell r="C24800" t="str">
            <v>Form 17</v>
          </cell>
          <cell r="D24800" t="str">
            <v xml:space="preserve">PDC ENERGY INC                                    </v>
          </cell>
          <cell r="E24800" t="str">
            <v>69175</v>
          </cell>
          <cell r="F24800" t="str">
            <v>WELD                                123 SWNE 6 3N65W 6</v>
          </cell>
          <cell r="G24800" t="str">
            <v>0</v>
          </cell>
          <cell r="H24800" t="str">
            <v xml:space="preserve">0     </v>
          </cell>
          <cell r="I24800" t="str">
            <v>No</v>
          </cell>
        </row>
        <row r="24801">
          <cell r="A24801" t="str">
            <v>05-123-48482</v>
          </cell>
          <cell r="B24801" t="str">
            <v>1/20/2022</v>
          </cell>
          <cell r="C24801" t="str">
            <v>Form 17</v>
          </cell>
          <cell r="D24801" t="str">
            <v xml:space="preserve">PDC ENERGY INC                                    </v>
          </cell>
          <cell r="E24801" t="str">
            <v>69175</v>
          </cell>
          <cell r="F24801" t="str">
            <v>WELD                                123 SWNE 6 3N65W 6</v>
          </cell>
          <cell r="G24801" t="str">
            <v>0</v>
          </cell>
          <cell r="H24801" t="str">
            <v xml:space="preserve">0     </v>
          </cell>
          <cell r="I24801" t="str">
            <v>No</v>
          </cell>
        </row>
        <row r="24802">
          <cell r="A24802" t="str">
            <v>05-123-48483</v>
          </cell>
          <cell r="B24802" t="str">
            <v>6/10/2021</v>
          </cell>
          <cell r="C24802" t="str">
            <v>Form 17</v>
          </cell>
          <cell r="D24802" t="str">
            <v xml:space="preserve">PDC ENERGY INC                                    </v>
          </cell>
          <cell r="E24802" t="str">
            <v>69175</v>
          </cell>
          <cell r="F24802" t="str">
            <v>WELD                                123 SWNE 6 3N65W 6</v>
          </cell>
          <cell r="G24802" t="str">
            <v>215</v>
          </cell>
          <cell r="H24802" t="str">
            <v xml:space="preserve">0     </v>
          </cell>
          <cell r="I24802" t="str">
            <v>Yes</v>
          </cell>
        </row>
        <row r="24803">
          <cell r="A24803" t="str">
            <v>05-123-48483</v>
          </cell>
          <cell r="B24803" t="str">
            <v>6/23/2021</v>
          </cell>
          <cell r="C24803" t="str">
            <v>Form 17</v>
          </cell>
          <cell r="D24803" t="str">
            <v xml:space="preserve">PDC ENERGY INC                                    </v>
          </cell>
          <cell r="E24803" t="str">
            <v>69175</v>
          </cell>
          <cell r="F24803" t="str">
            <v>WELD                                123 SWNE 6 3N65W 6</v>
          </cell>
          <cell r="G24803" t="str">
            <v>215</v>
          </cell>
          <cell r="H24803" t="str">
            <v xml:space="preserve">0     </v>
          </cell>
          <cell r="I24803" t="str">
            <v>Yes</v>
          </cell>
        </row>
        <row r="24804">
          <cell r="A24804" t="str">
            <v>05-123-48483</v>
          </cell>
          <cell r="B24804" t="str">
            <v>9/22/2021</v>
          </cell>
          <cell r="C24804" t="str">
            <v>Form 17</v>
          </cell>
          <cell r="D24804" t="str">
            <v xml:space="preserve">PDC ENERGY INC                                    </v>
          </cell>
          <cell r="E24804" t="str">
            <v>69175</v>
          </cell>
          <cell r="F24804" t="str">
            <v>WELD                                123 SWNE 6 3N65W 6</v>
          </cell>
          <cell r="G24804" t="str">
            <v>0</v>
          </cell>
          <cell r="H24804" t="str">
            <v xml:space="preserve">0     </v>
          </cell>
          <cell r="I24804" t="str">
            <v>No</v>
          </cell>
        </row>
        <row r="24805">
          <cell r="A24805" t="str">
            <v>05-123-48483</v>
          </cell>
          <cell r="B24805" t="str">
            <v>1/20/2022</v>
          </cell>
          <cell r="C24805" t="str">
            <v>Form 17</v>
          </cell>
          <cell r="D24805" t="str">
            <v xml:space="preserve">PDC ENERGY INC                                    </v>
          </cell>
          <cell r="E24805" t="str">
            <v>69175</v>
          </cell>
          <cell r="F24805" t="str">
            <v>WELD                                123 SWNE 6 3N65W 6</v>
          </cell>
          <cell r="G24805" t="str">
            <v>215</v>
          </cell>
          <cell r="H24805" t="str">
            <v xml:space="preserve">0     </v>
          </cell>
          <cell r="I24805" t="str">
            <v>Yes</v>
          </cell>
        </row>
        <row r="24806">
          <cell r="A24806" t="str">
            <v>05-123-48484</v>
          </cell>
          <cell r="B24806" t="str">
            <v>6/10/2021</v>
          </cell>
          <cell r="C24806" t="str">
            <v>Form 17</v>
          </cell>
          <cell r="D24806" t="str">
            <v xml:space="preserve">PDC ENERGY INC                                    </v>
          </cell>
          <cell r="E24806" t="str">
            <v>69175</v>
          </cell>
          <cell r="F24806" t="str">
            <v>WELD                                123 SWNE 6 3N65W 6</v>
          </cell>
          <cell r="G24806" t="str">
            <v>520</v>
          </cell>
          <cell r="H24806" t="str">
            <v xml:space="preserve">0     </v>
          </cell>
          <cell r="I24806" t="str">
            <v>Yes</v>
          </cell>
        </row>
        <row r="24807">
          <cell r="A24807" t="str">
            <v>05-123-48484</v>
          </cell>
          <cell r="B24807" t="str">
            <v>6/23/2021</v>
          </cell>
          <cell r="C24807" t="str">
            <v>Form 17</v>
          </cell>
          <cell r="D24807" t="str">
            <v xml:space="preserve">PDC ENERGY INC                                    </v>
          </cell>
          <cell r="E24807" t="str">
            <v>69175</v>
          </cell>
          <cell r="F24807" t="str">
            <v>WELD                                123 SWNE 6 3N65W 6</v>
          </cell>
          <cell r="G24807" t="str">
            <v>520</v>
          </cell>
          <cell r="H24807" t="str">
            <v xml:space="preserve">0     </v>
          </cell>
          <cell r="I24807" t="str">
            <v>Yes</v>
          </cell>
        </row>
        <row r="24808">
          <cell r="A24808" t="str">
            <v>05-123-48484</v>
          </cell>
          <cell r="B24808" t="str">
            <v>9/22/2021</v>
          </cell>
          <cell r="C24808" t="str">
            <v>Form 17</v>
          </cell>
          <cell r="D24808" t="str">
            <v xml:space="preserve">PDC ENERGY INC                                    </v>
          </cell>
          <cell r="E24808" t="str">
            <v>69175</v>
          </cell>
          <cell r="F24808" t="str">
            <v>WELD                                123 SWNE 6 3N65W 6</v>
          </cell>
          <cell r="G24808" t="str">
            <v>0</v>
          </cell>
          <cell r="H24808" t="str">
            <v xml:space="preserve">0     </v>
          </cell>
          <cell r="I24808" t="str">
            <v>No</v>
          </cell>
        </row>
        <row r="24809">
          <cell r="A24809" t="str">
            <v>05-123-48484</v>
          </cell>
          <cell r="B24809" t="str">
            <v>1/20/2022</v>
          </cell>
          <cell r="C24809" t="str">
            <v>Form 17</v>
          </cell>
          <cell r="D24809" t="str">
            <v xml:space="preserve">PDC ENERGY INC                                    </v>
          </cell>
          <cell r="E24809" t="str">
            <v>69175</v>
          </cell>
          <cell r="F24809" t="str">
            <v>WELD                                123 SWNE 6 3N65W 6</v>
          </cell>
          <cell r="G24809" t="str">
            <v>380</v>
          </cell>
          <cell r="H24809" t="str">
            <v xml:space="preserve">0     </v>
          </cell>
          <cell r="I24809" t="str">
            <v>Yes</v>
          </cell>
        </row>
        <row r="24810">
          <cell r="A24810" t="str">
            <v>05-123-48485</v>
          </cell>
          <cell r="B24810" t="str">
            <v>6/23/2021</v>
          </cell>
          <cell r="C24810" t="str">
            <v>Form 17</v>
          </cell>
          <cell r="D24810" t="str">
            <v xml:space="preserve">PDC ENERGY INC                                    </v>
          </cell>
          <cell r="E24810" t="str">
            <v>69175</v>
          </cell>
          <cell r="F24810" t="str">
            <v>WELD                                123 SWNE 6 3N65W 6</v>
          </cell>
          <cell r="G24810" t="str">
            <v>0</v>
          </cell>
          <cell r="H24810" t="str">
            <v xml:space="preserve">0     </v>
          </cell>
          <cell r="I24810" t="str">
            <v>No</v>
          </cell>
        </row>
        <row r="24811">
          <cell r="A24811" t="str">
            <v>05-123-48485</v>
          </cell>
          <cell r="B24811" t="str">
            <v>1/20/2022</v>
          </cell>
          <cell r="C24811" t="str">
            <v>Form 17</v>
          </cell>
          <cell r="D24811" t="str">
            <v xml:space="preserve">PDC ENERGY INC                                    </v>
          </cell>
          <cell r="E24811" t="str">
            <v>69175</v>
          </cell>
          <cell r="F24811" t="str">
            <v>WELD                                123 SWNE 6 3N65W 6</v>
          </cell>
          <cell r="G24811" t="str">
            <v>0</v>
          </cell>
          <cell r="H24811" t="str">
            <v xml:space="preserve">0     </v>
          </cell>
          <cell r="I24811" t="str">
            <v>No</v>
          </cell>
        </row>
        <row r="24812">
          <cell r="A24812" t="str">
            <v>05-123-48486</v>
          </cell>
          <cell r="B24812" t="str">
            <v>6/23/2021</v>
          </cell>
          <cell r="C24812" t="str">
            <v>Form 17</v>
          </cell>
          <cell r="D24812" t="str">
            <v xml:space="preserve">PDC ENERGY INC                                    </v>
          </cell>
          <cell r="E24812" t="str">
            <v>69175</v>
          </cell>
          <cell r="F24812" t="str">
            <v>WELD                                123 SWNE 6 3N65W 6</v>
          </cell>
          <cell r="G24812" t="str">
            <v>0</v>
          </cell>
          <cell r="H24812" t="str">
            <v xml:space="preserve">0     </v>
          </cell>
          <cell r="I24812" t="str">
            <v>No</v>
          </cell>
        </row>
        <row r="24813">
          <cell r="A24813" t="str">
            <v>05-123-48486</v>
          </cell>
          <cell r="B24813" t="str">
            <v>1/20/2022</v>
          </cell>
          <cell r="C24813" t="str">
            <v>Form 17</v>
          </cell>
          <cell r="D24813" t="str">
            <v xml:space="preserve">PDC ENERGY INC                                    </v>
          </cell>
          <cell r="E24813" t="str">
            <v>69175</v>
          </cell>
          <cell r="F24813" t="str">
            <v>WELD                                123 SWNE 6 3N65W 6</v>
          </cell>
          <cell r="G24813" t="str">
            <v>0</v>
          </cell>
          <cell r="H24813" t="str">
            <v xml:space="preserve">0     </v>
          </cell>
          <cell r="I24813" t="str">
            <v>No</v>
          </cell>
        </row>
        <row r="24814">
          <cell r="A24814" t="str">
            <v>05-123-48487</v>
          </cell>
          <cell r="B24814" t="str">
            <v>6/23/2021</v>
          </cell>
          <cell r="C24814" t="str">
            <v>Form 17</v>
          </cell>
          <cell r="D24814" t="str">
            <v xml:space="preserve">PDC ENERGY INC                                    </v>
          </cell>
          <cell r="E24814" t="str">
            <v>69175</v>
          </cell>
          <cell r="F24814" t="str">
            <v>WELD                                123 SWNE 6 3N65W 6</v>
          </cell>
          <cell r="G24814" t="str">
            <v>0</v>
          </cell>
          <cell r="H24814" t="str">
            <v xml:space="preserve">0     </v>
          </cell>
          <cell r="I24814" t="str">
            <v>No</v>
          </cell>
        </row>
        <row r="24815">
          <cell r="A24815" t="str">
            <v>05-123-48487</v>
          </cell>
          <cell r="B24815" t="str">
            <v>1/20/2022</v>
          </cell>
          <cell r="C24815" t="str">
            <v>Form 17</v>
          </cell>
          <cell r="D24815" t="str">
            <v xml:space="preserve">PDC ENERGY INC                                    </v>
          </cell>
          <cell r="E24815" t="str">
            <v>69175</v>
          </cell>
          <cell r="F24815" t="str">
            <v>WELD                                123 SWNE 6 3N65W 6</v>
          </cell>
          <cell r="G24815" t="str">
            <v>0</v>
          </cell>
          <cell r="H24815" t="str">
            <v xml:space="preserve">0     </v>
          </cell>
          <cell r="I24815" t="str">
            <v>No</v>
          </cell>
        </row>
        <row r="24816">
          <cell r="A24816" t="str">
            <v>05-123-48488</v>
          </cell>
          <cell r="B24816" t="str">
            <v>6/23/2021</v>
          </cell>
          <cell r="C24816" t="str">
            <v>Form 17</v>
          </cell>
          <cell r="D24816" t="str">
            <v xml:space="preserve">PDC ENERGY INC                                    </v>
          </cell>
          <cell r="E24816" t="str">
            <v>69175</v>
          </cell>
          <cell r="F24816" t="str">
            <v>WELD                                123 SWNE 6 3N65W 6</v>
          </cell>
          <cell r="G24816" t="str">
            <v>0</v>
          </cell>
          <cell r="H24816" t="str">
            <v xml:space="preserve">0     </v>
          </cell>
          <cell r="I24816" t="str">
            <v>No</v>
          </cell>
        </row>
        <row r="24817">
          <cell r="A24817" t="str">
            <v>05-123-48488</v>
          </cell>
          <cell r="B24817" t="str">
            <v>1/20/2022</v>
          </cell>
          <cell r="C24817" t="str">
            <v>Form 17</v>
          </cell>
          <cell r="D24817" t="str">
            <v xml:space="preserve">PDC ENERGY INC                                    </v>
          </cell>
          <cell r="E24817" t="str">
            <v>69175</v>
          </cell>
          <cell r="F24817" t="str">
            <v>WELD                                123 SWNE 6 3N65W 6</v>
          </cell>
          <cell r="G24817" t="str">
            <v>0</v>
          </cell>
          <cell r="H24817" t="str">
            <v xml:space="preserve">0     </v>
          </cell>
          <cell r="I24817" t="str">
            <v>No</v>
          </cell>
        </row>
        <row r="24818">
          <cell r="A24818" t="str">
            <v>05-123-48489</v>
          </cell>
          <cell r="B24818" t="str">
            <v>6/10/2021</v>
          </cell>
          <cell r="C24818" t="str">
            <v>Form 17</v>
          </cell>
          <cell r="D24818" t="str">
            <v xml:space="preserve">PDC ENERGY INC                                    </v>
          </cell>
          <cell r="E24818" t="str">
            <v>69175</v>
          </cell>
          <cell r="F24818" t="str">
            <v>WELD                                123 SWNE 6 3N65W 6</v>
          </cell>
          <cell r="G24818" t="str">
            <v>120</v>
          </cell>
          <cell r="H24818" t="str">
            <v xml:space="preserve">0     </v>
          </cell>
          <cell r="I24818" t="str">
            <v>No</v>
          </cell>
        </row>
        <row r="24819">
          <cell r="A24819" t="str">
            <v>05-123-48489</v>
          </cell>
          <cell r="B24819" t="str">
            <v>6/23/2021</v>
          </cell>
          <cell r="C24819" t="str">
            <v>Form 17</v>
          </cell>
          <cell r="D24819" t="str">
            <v xml:space="preserve">PDC ENERGY INC                                    </v>
          </cell>
          <cell r="E24819" t="str">
            <v>69175</v>
          </cell>
          <cell r="F24819" t="str">
            <v>WELD                                123 SWNE 6 3N65W 6</v>
          </cell>
          <cell r="G24819" t="str">
            <v>120</v>
          </cell>
          <cell r="H24819" t="str">
            <v xml:space="preserve">0     </v>
          </cell>
          <cell r="I24819" t="str">
            <v>Yes</v>
          </cell>
        </row>
        <row r="24820">
          <cell r="A24820" t="str">
            <v>05-123-48489</v>
          </cell>
          <cell r="B24820" t="str">
            <v>9/22/2021</v>
          </cell>
          <cell r="C24820" t="str">
            <v>Form 17</v>
          </cell>
          <cell r="D24820" t="str">
            <v xml:space="preserve">PDC ENERGY INC                                    </v>
          </cell>
          <cell r="E24820" t="str">
            <v>69175</v>
          </cell>
          <cell r="F24820" t="str">
            <v>WELD                                123 SWNE 6 3N65W 6</v>
          </cell>
          <cell r="G24820" t="str">
            <v>0</v>
          </cell>
          <cell r="H24820" t="str">
            <v xml:space="preserve">0     </v>
          </cell>
          <cell r="I24820" t="str">
            <v>No</v>
          </cell>
        </row>
        <row r="24821">
          <cell r="A24821" t="str">
            <v>05-123-48489</v>
          </cell>
          <cell r="B24821" t="str">
            <v>1/20/2022</v>
          </cell>
          <cell r="C24821" t="str">
            <v>Form 17</v>
          </cell>
          <cell r="D24821" t="str">
            <v xml:space="preserve">PDC ENERGY INC                                    </v>
          </cell>
          <cell r="E24821" t="str">
            <v>69175</v>
          </cell>
          <cell r="F24821" t="str">
            <v>WELD                                123 SWNE 6 3N65W 6</v>
          </cell>
          <cell r="G24821" t="str">
            <v>205</v>
          </cell>
          <cell r="H24821" t="str">
            <v xml:space="preserve">0     </v>
          </cell>
          <cell r="I24821" t="str">
            <v>Yes</v>
          </cell>
        </row>
        <row r="24822">
          <cell r="A24822" t="str">
            <v>05-123-48490</v>
          </cell>
          <cell r="B24822" t="str">
            <v>6/23/2021</v>
          </cell>
          <cell r="C24822" t="str">
            <v>Form 17</v>
          </cell>
          <cell r="D24822" t="str">
            <v xml:space="preserve">PDC ENERGY INC                                    </v>
          </cell>
          <cell r="E24822" t="str">
            <v>69175</v>
          </cell>
          <cell r="F24822" t="str">
            <v>WELD                                123 SWNE 6 3N65W 6</v>
          </cell>
          <cell r="G24822" t="str">
            <v>0</v>
          </cell>
          <cell r="H24822" t="str">
            <v xml:space="preserve">0     </v>
          </cell>
          <cell r="I24822" t="str">
            <v>No</v>
          </cell>
        </row>
        <row r="24823">
          <cell r="A24823" t="str">
            <v>05-123-48490</v>
          </cell>
          <cell r="B24823" t="str">
            <v>1/20/2022</v>
          </cell>
          <cell r="C24823" t="str">
            <v>Form 17</v>
          </cell>
          <cell r="D24823" t="str">
            <v xml:space="preserve">PDC ENERGY INC                                    </v>
          </cell>
          <cell r="E24823" t="str">
            <v>69175</v>
          </cell>
          <cell r="F24823" t="str">
            <v>WELD                                123 SWNE 6 3N65W 6</v>
          </cell>
          <cell r="G24823" t="str">
            <v>0</v>
          </cell>
          <cell r="H24823" t="str">
            <v xml:space="preserve">0     </v>
          </cell>
          <cell r="I24823" t="str">
            <v>No</v>
          </cell>
        </row>
        <row r="24824">
          <cell r="A24824" t="str">
            <v>05-123-48491</v>
          </cell>
          <cell r="B24824" t="str">
            <v>6/23/2021</v>
          </cell>
          <cell r="C24824" t="str">
            <v>Form 17</v>
          </cell>
          <cell r="D24824" t="str">
            <v xml:space="preserve">PDC ENERGY INC                                    </v>
          </cell>
          <cell r="E24824" t="str">
            <v>69175</v>
          </cell>
          <cell r="F24824" t="str">
            <v>WELD                                123 SWNE 6 3N65W 6</v>
          </cell>
          <cell r="G24824" t="str">
            <v>0</v>
          </cell>
          <cell r="H24824" t="str">
            <v xml:space="preserve">0     </v>
          </cell>
          <cell r="I24824" t="str">
            <v>No</v>
          </cell>
        </row>
        <row r="24825">
          <cell r="A24825" t="str">
            <v>05-123-48491</v>
          </cell>
          <cell r="B24825" t="str">
            <v>9/20/2021</v>
          </cell>
          <cell r="C24825" t="str">
            <v>Form 17</v>
          </cell>
          <cell r="D24825" t="str">
            <v xml:space="preserve">PDC ENERGY INC                                    </v>
          </cell>
          <cell r="E24825" t="str">
            <v>69175</v>
          </cell>
          <cell r="F24825" t="str">
            <v>WELD                                123 SWNE 6 3N65W 6</v>
          </cell>
          <cell r="H24825" t="str">
            <v xml:space="preserve">0     </v>
          </cell>
          <cell r="I24825" t="str">
            <v>No</v>
          </cell>
        </row>
        <row r="24826">
          <cell r="A24826" t="str">
            <v>05-123-48491</v>
          </cell>
          <cell r="B24826" t="str">
            <v>1/20/2022</v>
          </cell>
          <cell r="C24826" t="str">
            <v>Form 17</v>
          </cell>
          <cell r="D24826" t="str">
            <v xml:space="preserve">PDC ENERGY INC                                    </v>
          </cell>
          <cell r="E24826" t="str">
            <v>69175</v>
          </cell>
          <cell r="F24826" t="str">
            <v>WELD                                123 SWNE 6 3N65W 6</v>
          </cell>
          <cell r="G24826" t="str">
            <v>0</v>
          </cell>
          <cell r="H24826" t="str">
            <v xml:space="preserve">0     </v>
          </cell>
          <cell r="I24826" t="str">
            <v>No</v>
          </cell>
        </row>
        <row r="24827">
          <cell r="A24827" t="str">
            <v>05-123-48492</v>
          </cell>
          <cell r="B24827" t="str">
            <v>6/10/2021</v>
          </cell>
          <cell r="C24827" t="str">
            <v>Form 17</v>
          </cell>
          <cell r="D24827" t="str">
            <v xml:space="preserve">PDC ENERGY INC                                    </v>
          </cell>
          <cell r="E24827" t="str">
            <v>69175</v>
          </cell>
          <cell r="F24827" t="str">
            <v>WELD                                123 SWNE 6 3N65W 6</v>
          </cell>
          <cell r="G24827" t="str">
            <v>420</v>
          </cell>
          <cell r="H24827" t="str">
            <v xml:space="preserve">0     </v>
          </cell>
          <cell r="I24827" t="str">
            <v>Yes</v>
          </cell>
        </row>
        <row r="24828">
          <cell r="A24828" t="str">
            <v>05-123-48492</v>
          </cell>
          <cell r="B24828" t="str">
            <v>6/23/2021</v>
          </cell>
          <cell r="C24828" t="str">
            <v>Form 17</v>
          </cell>
          <cell r="D24828" t="str">
            <v xml:space="preserve">PDC ENERGY INC                                    </v>
          </cell>
          <cell r="E24828" t="str">
            <v>69175</v>
          </cell>
          <cell r="F24828" t="str">
            <v>WELD                                123 SWNE 6 3N65W 6</v>
          </cell>
          <cell r="G24828" t="str">
            <v>420</v>
          </cell>
          <cell r="H24828" t="str">
            <v xml:space="preserve">0     </v>
          </cell>
          <cell r="I24828" t="str">
            <v>Yes</v>
          </cell>
        </row>
        <row r="24829">
          <cell r="A24829" t="str">
            <v>05-123-48492</v>
          </cell>
          <cell r="B24829" t="str">
            <v>9/22/2021</v>
          </cell>
          <cell r="C24829" t="str">
            <v>Form 17</v>
          </cell>
          <cell r="D24829" t="str">
            <v xml:space="preserve">PDC ENERGY INC                                    </v>
          </cell>
          <cell r="E24829" t="str">
            <v>69175</v>
          </cell>
          <cell r="F24829" t="str">
            <v>WELD                                123 SWNE 6 3N65W 6</v>
          </cell>
          <cell r="G24829" t="str">
            <v>0</v>
          </cell>
          <cell r="H24829" t="str">
            <v xml:space="preserve">0     </v>
          </cell>
          <cell r="I24829" t="str">
            <v>No</v>
          </cell>
        </row>
        <row r="24830">
          <cell r="A24830" t="str">
            <v>05-123-48492</v>
          </cell>
          <cell r="B24830" t="str">
            <v>1/20/2022</v>
          </cell>
          <cell r="C24830" t="str">
            <v>Form 17</v>
          </cell>
          <cell r="D24830" t="str">
            <v xml:space="preserve">PDC ENERGY INC                                    </v>
          </cell>
          <cell r="E24830" t="str">
            <v>69175</v>
          </cell>
          <cell r="F24830" t="str">
            <v>WELD                                123 SWNE 6 3N65W 6</v>
          </cell>
          <cell r="G24830" t="str">
            <v>348</v>
          </cell>
          <cell r="H24830" t="str">
            <v xml:space="preserve">0     </v>
          </cell>
          <cell r="I24830" t="str">
            <v>Yes</v>
          </cell>
        </row>
        <row r="24831">
          <cell r="A24831" t="str">
            <v>05-123-48493</v>
          </cell>
          <cell r="B24831" t="str">
            <v>6/21/2021</v>
          </cell>
          <cell r="C24831" t="str">
            <v>Light</v>
          </cell>
          <cell r="D24831" t="str">
            <v>HIGHPOINT OPERATING CORPORATION</v>
          </cell>
          <cell r="E24831" t="str">
            <v>10071</v>
          </cell>
          <cell r="F24831" t="str">
            <v>WELD                                123 NWSW 4 4N63W 6</v>
          </cell>
          <cell r="G24831" t="str">
            <v>32</v>
          </cell>
          <cell r="H24831" t="str">
            <v>0</v>
          </cell>
          <cell r="I24831" t="str">
            <v>No</v>
          </cell>
        </row>
        <row r="24832">
          <cell r="A24832" t="str">
            <v>05-123-48493</v>
          </cell>
          <cell r="B24832" t="str">
            <v>2/4/2022</v>
          </cell>
          <cell r="C24832" t="str">
            <v>Light</v>
          </cell>
          <cell r="D24832" t="str">
            <v>HIGHPOINT OPERATING CORPORATION</v>
          </cell>
          <cell r="E24832" t="str">
            <v>10071</v>
          </cell>
          <cell r="F24832" t="str">
            <v>WELD                                123 NWSW 4 4N63W 6</v>
          </cell>
          <cell r="G24832" t="str">
            <v>28</v>
          </cell>
          <cell r="H24832" t="str">
            <v>0</v>
          </cell>
          <cell r="I24832" t="str">
            <v>No</v>
          </cell>
        </row>
        <row r="24833">
          <cell r="A24833" t="str">
            <v>05-123-48494</v>
          </cell>
          <cell r="B24833" t="str">
            <v>6/21/2021</v>
          </cell>
          <cell r="C24833" t="str">
            <v>Light</v>
          </cell>
          <cell r="D24833" t="str">
            <v>HIGHPOINT OPERATING CORPORATION</v>
          </cell>
          <cell r="E24833" t="str">
            <v>10071</v>
          </cell>
          <cell r="F24833" t="str">
            <v>WELD                                123 NWSW 4 4N63W 6</v>
          </cell>
          <cell r="G24833" t="str">
            <v>0</v>
          </cell>
          <cell r="H24833" t="str">
            <v>0</v>
          </cell>
          <cell r="I24833" t="str">
            <v>No</v>
          </cell>
        </row>
        <row r="24834">
          <cell r="A24834" t="str">
            <v>05-123-48494</v>
          </cell>
          <cell r="B24834" t="str">
            <v>2/4/2022</v>
          </cell>
          <cell r="C24834" t="str">
            <v>Light</v>
          </cell>
          <cell r="D24834" t="str">
            <v>HIGHPOINT OPERATING CORPORATION</v>
          </cell>
          <cell r="E24834" t="str">
            <v>10071</v>
          </cell>
          <cell r="F24834" t="str">
            <v>WELD                                123 NWSW 4 4N63W 6</v>
          </cell>
          <cell r="G24834" t="str">
            <v>0</v>
          </cell>
          <cell r="H24834" t="str">
            <v>0</v>
          </cell>
          <cell r="I24834" t="str">
            <v>No</v>
          </cell>
        </row>
        <row r="24835">
          <cell r="A24835" t="str">
            <v>05-123-48495</v>
          </cell>
          <cell r="B24835" t="str">
            <v>6/21/2021</v>
          </cell>
          <cell r="C24835" t="str">
            <v>Light</v>
          </cell>
          <cell r="D24835" t="str">
            <v>HIGHPOINT OPERATING CORPORATION</v>
          </cell>
          <cell r="E24835" t="str">
            <v>10071</v>
          </cell>
          <cell r="F24835" t="str">
            <v>WELD                                123 NWSW 4 4N63W 6</v>
          </cell>
          <cell r="G24835" t="str">
            <v>0</v>
          </cell>
          <cell r="H24835" t="str">
            <v>0</v>
          </cell>
          <cell r="I24835" t="str">
            <v>No</v>
          </cell>
        </row>
        <row r="24836">
          <cell r="A24836" t="str">
            <v>05-123-48495</v>
          </cell>
          <cell r="B24836" t="str">
            <v>2/4/2022</v>
          </cell>
          <cell r="C24836" t="str">
            <v>Light</v>
          </cell>
          <cell r="D24836" t="str">
            <v>HIGHPOINT OPERATING CORPORATION</v>
          </cell>
          <cell r="E24836" t="str">
            <v>10071</v>
          </cell>
          <cell r="F24836" t="str">
            <v>WELD                                123 NWSW 4 4N63W 6</v>
          </cell>
          <cell r="G24836" t="str">
            <v>0</v>
          </cell>
          <cell r="H24836" t="str">
            <v>0</v>
          </cell>
          <cell r="I24836" t="str">
            <v>No</v>
          </cell>
        </row>
        <row r="24837">
          <cell r="A24837" t="str">
            <v>05-123-48496</v>
          </cell>
          <cell r="B24837" t="str">
            <v>2/3/2021</v>
          </cell>
          <cell r="C24837" t="str">
            <v>Form 17</v>
          </cell>
          <cell r="D24837" t="str">
            <v xml:space="preserve">HIGHPOINT OPERATING CORPORATION                   </v>
          </cell>
          <cell r="E24837" t="str">
            <v>10071</v>
          </cell>
          <cell r="F24837" t="str">
            <v>WELD                                123 NWSW 4 4N63W 6</v>
          </cell>
          <cell r="G24837" t="str">
            <v>103</v>
          </cell>
          <cell r="H24837" t="str">
            <v xml:space="preserve">0     </v>
          </cell>
          <cell r="I24837" t="str">
            <v>Yes</v>
          </cell>
        </row>
        <row r="24838">
          <cell r="A24838" t="str">
            <v>05-123-48496</v>
          </cell>
          <cell r="B24838" t="str">
            <v>7/27/2021</v>
          </cell>
          <cell r="C24838" t="str">
            <v>Form 17</v>
          </cell>
          <cell r="D24838" t="str">
            <v xml:space="preserve">HIGHPOINT OPERATING CORPORATION                   </v>
          </cell>
          <cell r="E24838" t="str">
            <v>10071</v>
          </cell>
          <cell r="F24838" t="str">
            <v>WELD                                123 NWSW 4 4N63W 6</v>
          </cell>
          <cell r="G24838" t="str">
            <v>80</v>
          </cell>
          <cell r="H24838" t="str">
            <v xml:space="preserve">0     </v>
          </cell>
          <cell r="I24838" t="str">
            <v>No</v>
          </cell>
        </row>
        <row r="24839">
          <cell r="A24839" t="str">
            <v>05-123-48496</v>
          </cell>
          <cell r="B24839" t="str">
            <v>1/25/2022</v>
          </cell>
          <cell r="C24839" t="str">
            <v>Form 17</v>
          </cell>
          <cell r="D24839" t="str">
            <v xml:space="preserve">HIGHPOINT OPERATING CORPORATION                   </v>
          </cell>
          <cell r="E24839" t="str">
            <v>10071</v>
          </cell>
          <cell r="F24839" t="str">
            <v>WELD                                123 NWSW 4 4N63W 6</v>
          </cell>
          <cell r="G24839" t="str">
            <v>66</v>
          </cell>
          <cell r="H24839" t="str">
            <v xml:space="preserve">0     </v>
          </cell>
          <cell r="I24839" t="str">
            <v>No</v>
          </cell>
        </row>
        <row r="24840">
          <cell r="A24840" t="str">
            <v>05-123-48496</v>
          </cell>
          <cell r="B24840" t="str">
            <v>2/4/2022</v>
          </cell>
          <cell r="C24840" t="str">
            <v>Light</v>
          </cell>
          <cell r="D24840" t="str">
            <v>HIGHPOINT OPERATING CORPORATION</v>
          </cell>
          <cell r="E24840" t="str">
            <v>10071</v>
          </cell>
          <cell r="F24840" t="str">
            <v>WELD                                123 NWSW 4 4N63W 6</v>
          </cell>
          <cell r="G24840" t="str">
            <v>0</v>
          </cell>
          <cell r="H24840" t="str">
            <v>0</v>
          </cell>
          <cell r="I24840" t="str">
            <v>No</v>
          </cell>
        </row>
        <row r="24841">
          <cell r="A24841" t="str">
            <v>05-123-48497</v>
          </cell>
          <cell r="B24841" t="str">
            <v>6/21/2021</v>
          </cell>
          <cell r="C24841" t="str">
            <v>Light</v>
          </cell>
          <cell r="D24841" t="str">
            <v>HIGHPOINT OPERATING CORPORATION</v>
          </cell>
          <cell r="E24841" t="str">
            <v>10071</v>
          </cell>
          <cell r="F24841" t="str">
            <v>WELD                                123 NWSW 4 4N63W 6</v>
          </cell>
          <cell r="G24841" t="str">
            <v>0</v>
          </cell>
          <cell r="H24841" t="str">
            <v>0</v>
          </cell>
          <cell r="I24841" t="str">
            <v>No</v>
          </cell>
        </row>
        <row r="24842">
          <cell r="A24842" t="str">
            <v>05-123-48497</v>
          </cell>
          <cell r="B24842" t="str">
            <v>2/4/2022</v>
          </cell>
          <cell r="C24842" t="str">
            <v>Light</v>
          </cell>
          <cell r="D24842" t="str">
            <v>HIGHPOINT OPERATING CORPORATION</v>
          </cell>
          <cell r="E24842" t="str">
            <v>10071</v>
          </cell>
          <cell r="F24842" t="str">
            <v>WELD                                123 NWSW 4 4N63W 6</v>
          </cell>
          <cell r="G24842" t="str">
            <v>0</v>
          </cell>
          <cell r="H24842" t="str">
            <v>0</v>
          </cell>
          <cell r="I24842" t="str">
            <v>No</v>
          </cell>
        </row>
        <row r="24843">
          <cell r="A24843" t="str">
            <v>05-123-48498</v>
          </cell>
          <cell r="B24843" t="str">
            <v>6/21/2021</v>
          </cell>
          <cell r="C24843" t="str">
            <v>Light</v>
          </cell>
          <cell r="D24843" t="str">
            <v>HIGHPOINT OPERATING CORPORATION</v>
          </cell>
          <cell r="E24843" t="str">
            <v>10071</v>
          </cell>
          <cell r="F24843" t="str">
            <v>WELD                                123 NWSW 4 4N63W 6</v>
          </cell>
          <cell r="G24843" t="str">
            <v>10</v>
          </cell>
          <cell r="H24843" t="str">
            <v>0</v>
          </cell>
          <cell r="I24843" t="str">
            <v>No</v>
          </cell>
        </row>
        <row r="24844">
          <cell r="A24844" t="str">
            <v>05-123-48498</v>
          </cell>
          <cell r="B24844" t="str">
            <v>2/4/2022</v>
          </cell>
          <cell r="C24844" t="str">
            <v>Light</v>
          </cell>
          <cell r="D24844" t="str">
            <v>HIGHPOINT OPERATING CORPORATION</v>
          </cell>
          <cell r="E24844" t="str">
            <v>10071</v>
          </cell>
          <cell r="F24844" t="str">
            <v>WELD                                123 NWSW 4 4N63W 6</v>
          </cell>
          <cell r="G24844" t="str">
            <v>2</v>
          </cell>
          <cell r="H24844" t="str">
            <v>0</v>
          </cell>
          <cell r="I24844" t="str">
            <v>No</v>
          </cell>
        </row>
        <row r="24845">
          <cell r="A24845" t="str">
            <v>05-123-48499</v>
          </cell>
          <cell r="B24845" t="str">
            <v>6/21/2021</v>
          </cell>
          <cell r="C24845" t="str">
            <v>Light</v>
          </cell>
          <cell r="D24845" t="str">
            <v>HIGHPOINT OPERATING CORPORATION</v>
          </cell>
          <cell r="E24845" t="str">
            <v>10071</v>
          </cell>
          <cell r="F24845" t="str">
            <v>WELD                                123 NWSW 4 4N63W 6</v>
          </cell>
          <cell r="G24845" t="str">
            <v>2</v>
          </cell>
          <cell r="H24845" t="str">
            <v>0</v>
          </cell>
          <cell r="I24845" t="str">
            <v>No</v>
          </cell>
        </row>
        <row r="24846">
          <cell r="A24846" t="str">
            <v>05-123-48512</v>
          </cell>
          <cell r="B24846" t="str">
            <v>5/28/2021</v>
          </cell>
          <cell r="C24846" t="str">
            <v>Light</v>
          </cell>
          <cell r="D24846" t="str">
            <v>HIGHPOINT OPERATING CORPORATION</v>
          </cell>
          <cell r="E24846" t="str">
            <v>10071</v>
          </cell>
          <cell r="F24846" t="str">
            <v>WELD                                123 SWSE 28 12N63W 6</v>
          </cell>
          <cell r="G24846" t="str">
            <v>0</v>
          </cell>
          <cell r="H24846" t="str">
            <v>0</v>
          </cell>
          <cell r="I24846" t="str">
            <v>No</v>
          </cell>
        </row>
        <row r="24847">
          <cell r="A24847" t="str">
            <v>05-123-48513</v>
          </cell>
          <cell r="B24847" t="str">
            <v>5/28/2021</v>
          </cell>
          <cell r="C24847" t="str">
            <v>Light</v>
          </cell>
          <cell r="D24847" t="str">
            <v>HIGHPOINT OPERATING CORPORATION</v>
          </cell>
          <cell r="E24847" t="str">
            <v>10071</v>
          </cell>
          <cell r="F24847" t="str">
            <v>WELD                                123 SWSE 28 12N63W 6</v>
          </cell>
          <cell r="G24847" t="str">
            <v>0</v>
          </cell>
          <cell r="H24847" t="str">
            <v>0</v>
          </cell>
          <cell r="I24847" t="str">
            <v>No</v>
          </cell>
        </row>
        <row r="24848">
          <cell r="A24848" t="str">
            <v>05-123-48520</v>
          </cell>
          <cell r="B24848" t="str">
            <v>3/12/2021</v>
          </cell>
          <cell r="C24848" t="str">
            <v>Form 17</v>
          </cell>
          <cell r="D24848" t="str">
            <v xml:space="preserve">PDC ENERGY INC                                    </v>
          </cell>
          <cell r="E24848" t="str">
            <v>69175</v>
          </cell>
          <cell r="F24848" t="str">
            <v>WELD                                123 SWSE 32 4N65W 6</v>
          </cell>
          <cell r="G24848" t="str">
            <v>2</v>
          </cell>
          <cell r="H24848" t="str">
            <v xml:space="preserve">0     </v>
          </cell>
          <cell r="I24848" t="str">
            <v>No</v>
          </cell>
        </row>
        <row r="24849">
          <cell r="A24849" t="str">
            <v>05-123-48520</v>
          </cell>
          <cell r="B24849" t="str">
            <v>5/4/2021</v>
          </cell>
          <cell r="C24849" t="str">
            <v>Form 17</v>
          </cell>
          <cell r="D24849" t="str">
            <v xml:space="preserve">PDC ENERGY INC                                    </v>
          </cell>
          <cell r="E24849" t="str">
            <v>69175</v>
          </cell>
          <cell r="F24849" t="str">
            <v>WELD                                123 SWSE 32 4N65W 6</v>
          </cell>
          <cell r="G24849" t="str">
            <v>7</v>
          </cell>
          <cell r="H24849" t="str">
            <v xml:space="preserve">0     </v>
          </cell>
          <cell r="I24849" t="str">
            <v>No</v>
          </cell>
        </row>
        <row r="24850">
          <cell r="A24850" t="str">
            <v>05-123-48520</v>
          </cell>
          <cell r="B24850" t="str">
            <v>6/6/2021</v>
          </cell>
          <cell r="C24850" t="str">
            <v>Form 17</v>
          </cell>
          <cell r="D24850" t="str">
            <v xml:space="preserve">PDC ENERGY INC                                    </v>
          </cell>
          <cell r="E24850" t="str">
            <v>69175</v>
          </cell>
          <cell r="F24850" t="str">
            <v>WELD                                123 SWSE 32 4N65W 6</v>
          </cell>
          <cell r="G24850" t="str">
            <v>0</v>
          </cell>
          <cell r="H24850" t="str">
            <v xml:space="preserve">0     </v>
          </cell>
          <cell r="I24850" t="str">
            <v>No</v>
          </cell>
        </row>
        <row r="24851">
          <cell r="A24851" t="str">
            <v>05-123-48521</v>
          </cell>
          <cell r="B24851" t="str">
            <v>3/12/2021</v>
          </cell>
          <cell r="C24851" t="str">
            <v>Form 17</v>
          </cell>
          <cell r="D24851" t="str">
            <v xml:space="preserve">PDC ENERGY INC                                    </v>
          </cell>
          <cell r="E24851" t="str">
            <v>69175</v>
          </cell>
          <cell r="F24851" t="str">
            <v>WELD                                123 SWSE 32 4N65W 6</v>
          </cell>
          <cell r="G24851" t="str">
            <v>0</v>
          </cell>
          <cell r="H24851" t="str">
            <v xml:space="preserve">0     </v>
          </cell>
          <cell r="I24851" t="str">
            <v>No</v>
          </cell>
        </row>
        <row r="24852">
          <cell r="A24852" t="str">
            <v>05-123-48522</v>
          </cell>
          <cell r="B24852" t="str">
            <v>3/12/2021</v>
          </cell>
          <cell r="C24852" t="str">
            <v>Form 17</v>
          </cell>
          <cell r="D24852" t="str">
            <v xml:space="preserve">PDC ENERGY INC                                    </v>
          </cell>
          <cell r="E24852" t="str">
            <v>69175</v>
          </cell>
          <cell r="F24852" t="str">
            <v>WELD                                123 SWSE 32 4N65W 6</v>
          </cell>
          <cell r="G24852" t="str">
            <v>0</v>
          </cell>
          <cell r="H24852" t="str">
            <v xml:space="preserve">0     </v>
          </cell>
          <cell r="I24852" t="str">
            <v>No</v>
          </cell>
        </row>
        <row r="24853">
          <cell r="A24853" t="str">
            <v>05-123-48523</v>
          </cell>
          <cell r="B24853" t="str">
            <v>3/12/2021</v>
          </cell>
          <cell r="C24853" t="str">
            <v>Form 17</v>
          </cell>
          <cell r="D24853" t="str">
            <v xml:space="preserve">PDC ENERGY INC                                    </v>
          </cell>
          <cell r="E24853" t="str">
            <v>69175</v>
          </cell>
          <cell r="F24853" t="str">
            <v>WELD                                123 SWSE 32 4N65W 6</v>
          </cell>
          <cell r="G24853" t="str">
            <v>0</v>
          </cell>
          <cell r="H24853" t="str">
            <v xml:space="preserve">0     </v>
          </cell>
          <cell r="I24853" t="str">
            <v>No</v>
          </cell>
        </row>
        <row r="24854">
          <cell r="A24854" t="str">
            <v>05-123-48550</v>
          </cell>
          <cell r="B24854" t="str">
            <v>5/14/2021</v>
          </cell>
          <cell r="C24854" t="str">
            <v>Form 17</v>
          </cell>
          <cell r="D24854" t="str">
            <v xml:space="preserve">NOBLE ENERGY INC                                  </v>
          </cell>
          <cell r="E24854" t="str">
            <v>100322</v>
          </cell>
          <cell r="F24854" t="str">
            <v>WELD                                123 SESW 22 3N64W 6</v>
          </cell>
          <cell r="G24854" t="str">
            <v>124</v>
          </cell>
          <cell r="H24854" t="str">
            <v xml:space="preserve">0     </v>
          </cell>
          <cell r="I24854" t="str">
            <v>Yes</v>
          </cell>
        </row>
        <row r="24855">
          <cell r="A24855" t="str">
            <v>05-123-48550</v>
          </cell>
          <cell r="B24855" t="str">
            <v>11/8/2021</v>
          </cell>
          <cell r="C24855" t="str">
            <v>Form 17</v>
          </cell>
          <cell r="D24855" t="str">
            <v xml:space="preserve">NOBLE ENERGY INC                                  </v>
          </cell>
          <cell r="E24855" t="str">
            <v>100322</v>
          </cell>
          <cell r="F24855" t="str">
            <v>WELD                                123 SESW 22 3N64W 6</v>
          </cell>
          <cell r="G24855" t="str">
            <v>0</v>
          </cell>
          <cell r="H24855" t="str">
            <v xml:space="preserve">0     </v>
          </cell>
          <cell r="I24855" t="str">
            <v>No</v>
          </cell>
        </row>
        <row r="24856">
          <cell r="A24856" t="str">
            <v>05-123-48551</v>
          </cell>
          <cell r="B24856" t="str">
            <v>6/7/2021</v>
          </cell>
          <cell r="C24856" t="str">
            <v>Form 17</v>
          </cell>
          <cell r="D24856" t="str">
            <v xml:space="preserve">NOBLE ENERGY INC                                  </v>
          </cell>
          <cell r="E24856" t="str">
            <v>100322</v>
          </cell>
          <cell r="F24856" t="str">
            <v>WELD                                123 SESW 22 3N64W 6</v>
          </cell>
          <cell r="G24856" t="str">
            <v>2</v>
          </cell>
          <cell r="H24856" t="str">
            <v xml:space="preserve">0     </v>
          </cell>
          <cell r="I24856" t="str">
            <v>No</v>
          </cell>
        </row>
        <row r="24857">
          <cell r="A24857" t="str">
            <v>05-123-48551</v>
          </cell>
          <cell r="B24857" t="str">
            <v>10/8/2021</v>
          </cell>
          <cell r="C24857" t="str">
            <v>Form 17</v>
          </cell>
          <cell r="D24857" t="str">
            <v xml:space="preserve">NOBLE ENERGY INC                                  </v>
          </cell>
          <cell r="E24857" t="str">
            <v>100322</v>
          </cell>
          <cell r="F24857" t="str">
            <v>WELD                                123 SESW 22 3N64W 6</v>
          </cell>
          <cell r="G24857" t="str">
            <v>208</v>
          </cell>
          <cell r="H24857" t="str">
            <v xml:space="preserve">0     </v>
          </cell>
          <cell r="I24857" t="str">
            <v>Yes</v>
          </cell>
        </row>
        <row r="24858">
          <cell r="A24858" t="str">
            <v>05-123-48552</v>
          </cell>
          <cell r="B24858" t="str">
            <v>6/7/2021</v>
          </cell>
          <cell r="C24858" t="str">
            <v>Form 17</v>
          </cell>
          <cell r="D24858" t="str">
            <v xml:space="preserve">NOBLE ENERGY INC                                  </v>
          </cell>
          <cell r="E24858" t="str">
            <v>100322</v>
          </cell>
          <cell r="F24858" t="str">
            <v>WELD                                123 SESW 22 3N64W 6</v>
          </cell>
          <cell r="G24858" t="str">
            <v>6</v>
          </cell>
          <cell r="H24858" t="str">
            <v xml:space="preserve">0     </v>
          </cell>
          <cell r="I24858" t="str">
            <v>No</v>
          </cell>
        </row>
        <row r="24859">
          <cell r="A24859" t="str">
            <v>05-123-48552</v>
          </cell>
          <cell r="B24859" t="str">
            <v>9/10/2021</v>
          </cell>
          <cell r="C24859" t="str">
            <v>Form 17</v>
          </cell>
          <cell r="D24859" t="str">
            <v xml:space="preserve">NOBLE ENERGY INC                                  </v>
          </cell>
          <cell r="E24859" t="str">
            <v>100322</v>
          </cell>
          <cell r="F24859" t="str">
            <v>WELD                                123 SESW 22 3N64W 6</v>
          </cell>
          <cell r="G24859" t="str">
            <v>82</v>
          </cell>
          <cell r="H24859" t="str">
            <v xml:space="preserve">0     </v>
          </cell>
          <cell r="I24859" t="str">
            <v>Yes</v>
          </cell>
        </row>
        <row r="24860">
          <cell r="A24860" t="str">
            <v>05-123-48552</v>
          </cell>
          <cell r="B24860" t="str">
            <v>3/8/2022</v>
          </cell>
          <cell r="C24860" t="str">
            <v>Form 17</v>
          </cell>
          <cell r="D24860" t="str">
            <v xml:space="preserve">NOBLE ENERGY INC                                  </v>
          </cell>
          <cell r="E24860" t="str">
            <v>100322</v>
          </cell>
          <cell r="F24860" t="str">
            <v>WELD                                123 SESW 22 3N64W 6</v>
          </cell>
          <cell r="G24860" t="str">
            <v>8</v>
          </cell>
          <cell r="H24860" t="str">
            <v xml:space="preserve">0     </v>
          </cell>
          <cell r="I24860" t="str">
            <v>No</v>
          </cell>
        </row>
        <row r="24861">
          <cell r="A24861" t="str">
            <v>05-123-48553</v>
          </cell>
          <cell r="B24861" t="str">
            <v>6/7/2021</v>
          </cell>
          <cell r="C24861" t="str">
            <v>Form 17</v>
          </cell>
          <cell r="D24861" t="str">
            <v xml:space="preserve">NOBLE ENERGY INC                                  </v>
          </cell>
          <cell r="E24861" t="str">
            <v>100322</v>
          </cell>
          <cell r="F24861" t="str">
            <v>WELD                                123 SESW 22 3N64W 6</v>
          </cell>
          <cell r="G24861" t="str">
            <v>6</v>
          </cell>
          <cell r="H24861" t="str">
            <v xml:space="preserve">0     </v>
          </cell>
          <cell r="I24861" t="str">
            <v>No</v>
          </cell>
        </row>
        <row r="24862">
          <cell r="A24862" t="str">
            <v>05-123-48554</v>
          </cell>
          <cell r="B24862" t="str">
            <v>5/23/2021</v>
          </cell>
          <cell r="C24862" t="str">
            <v>Light</v>
          </cell>
          <cell r="D24862" t="str">
            <v>NOBLE ENERGY INC</v>
          </cell>
          <cell r="E24862" t="str">
            <v>100322</v>
          </cell>
          <cell r="F24862" t="str">
            <v>WELD                                123 SESW 22 3N64W 6</v>
          </cell>
          <cell r="G24862" t="str">
            <v>28</v>
          </cell>
          <cell r="H24862" t="str">
            <v>0</v>
          </cell>
          <cell r="I24862" t="str">
            <v>No</v>
          </cell>
        </row>
        <row r="24863">
          <cell r="A24863" t="str">
            <v>05-123-48555</v>
          </cell>
          <cell r="B24863" t="str">
            <v>6/7/2021</v>
          </cell>
          <cell r="C24863" t="str">
            <v>Form 17</v>
          </cell>
          <cell r="D24863" t="str">
            <v xml:space="preserve">NOBLE ENERGY INC                                  </v>
          </cell>
          <cell r="E24863" t="str">
            <v>100322</v>
          </cell>
          <cell r="F24863" t="str">
            <v>WELD                                123 SESW 22 3N64W 6</v>
          </cell>
          <cell r="G24863" t="str">
            <v>10</v>
          </cell>
          <cell r="H24863" t="str">
            <v xml:space="preserve">0     </v>
          </cell>
          <cell r="I24863" t="str">
            <v>No</v>
          </cell>
        </row>
        <row r="24864">
          <cell r="A24864" t="str">
            <v>05-123-48556</v>
          </cell>
          <cell r="B24864" t="str">
            <v>5/23/2021</v>
          </cell>
          <cell r="C24864" t="str">
            <v>Light</v>
          </cell>
          <cell r="D24864" t="str">
            <v>NOBLE ENERGY INC</v>
          </cell>
          <cell r="E24864" t="str">
            <v>100322</v>
          </cell>
          <cell r="F24864" t="str">
            <v>WELD                                123 SESW 22 3N64W 6</v>
          </cell>
          <cell r="G24864" t="str">
            <v>5</v>
          </cell>
          <cell r="H24864" t="str">
            <v>0</v>
          </cell>
          <cell r="I24864" t="str">
            <v>No</v>
          </cell>
        </row>
        <row r="24865">
          <cell r="A24865" t="str">
            <v>05-123-48556</v>
          </cell>
          <cell r="B24865" t="str">
            <v>11/2/2021</v>
          </cell>
          <cell r="C24865" t="str">
            <v>Form 17</v>
          </cell>
          <cell r="D24865" t="str">
            <v xml:space="preserve">NOBLE ENERGY INC                                  </v>
          </cell>
          <cell r="E24865" t="str">
            <v>100322</v>
          </cell>
          <cell r="F24865" t="str">
            <v>WELD                                123 SESW 22 3N64W 6</v>
          </cell>
          <cell r="G24865" t="str">
            <v>77</v>
          </cell>
          <cell r="H24865" t="str">
            <v xml:space="preserve">0     </v>
          </cell>
          <cell r="I24865" t="str">
            <v>Yes</v>
          </cell>
        </row>
        <row r="24866">
          <cell r="A24866" t="str">
            <v>05-123-48557</v>
          </cell>
          <cell r="B24866" t="str">
            <v>6/9/2021</v>
          </cell>
          <cell r="C24866" t="str">
            <v>Form 17</v>
          </cell>
          <cell r="D24866" t="str">
            <v xml:space="preserve">NOBLE ENERGY INC                                  </v>
          </cell>
          <cell r="E24866" t="str">
            <v>100322</v>
          </cell>
          <cell r="F24866" t="str">
            <v>WELD                                123 SESW 22 3N64W 6</v>
          </cell>
          <cell r="G24866" t="str">
            <v>1</v>
          </cell>
          <cell r="H24866" t="str">
            <v xml:space="preserve">0     </v>
          </cell>
          <cell r="I24866" t="str">
            <v>No</v>
          </cell>
        </row>
        <row r="24867">
          <cell r="A24867" t="str">
            <v>05-123-48559</v>
          </cell>
          <cell r="B24867" t="str">
            <v>4/30/2021</v>
          </cell>
          <cell r="C24867" t="str">
            <v>Form 17</v>
          </cell>
          <cell r="D24867" t="str">
            <v xml:space="preserve">NOBLE ENERGY INC                                  </v>
          </cell>
          <cell r="E24867" t="str">
            <v>100322</v>
          </cell>
          <cell r="F24867" t="str">
            <v>WELD                                123 SWSW 21 3N64W 6</v>
          </cell>
          <cell r="G24867" t="str">
            <v>25</v>
          </cell>
          <cell r="H24867" t="str">
            <v xml:space="preserve">0     </v>
          </cell>
          <cell r="I24867" t="str">
            <v>No</v>
          </cell>
        </row>
        <row r="24868">
          <cell r="A24868" t="str">
            <v>05-123-48559</v>
          </cell>
          <cell r="B24868" t="str">
            <v>9/10/2021</v>
          </cell>
          <cell r="C24868" t="str">
            <v>Form 17</v>
          </cell>
          <cell r="D24868" t="str">
            <v xml:space="preserve">NOBLE ENERGY INC                                  </v>
          </cell>
          <cell r="E24868" t="str">
            <v>100322</v>
          </cell>
          <cell r="F24868" t="str">
            <v>WELD                                123 SWSW 21 3N64W 6</v>
          </cell>
          <cell r="G24868" t="str">
            <v>119</v>
          </cell>
          <cell r="H24868" t="str">
            <v xml:space="preserve">0     </v>
          </cell>
          <cell r="I24868" t="str">
            <v>Yes</v>
          </cell>
        </row>
        <row r="24869">
          <cell r="A24869" t="str">
            <v>05-123-48559</v>
          </cell>
          <cell r="B24869" t="str">
            <v>3/8/2022</v>
          </cell>
          <cell r="C24869" t="str">
            <v>Form 17</v>
          </cell>
          <cell r="D24869" t="str">
            <v xml:space="preserve">NOBLE ENERGY INC                                  </v>
          </cell>
          <cell r="E24869" t="str">
            <v>100322</v>
          </cell>
          <cell r="F24869" t="str">
            <v>WELD                                123 SWSW 21 3N64W 6</v>
          </cell>
          <cell r="G24869" t="str">
            <v>5</v>
          </cell>
          <cell r="H24869" t="str">
            <v xml:space="preserve">0     </v>
          </cell>
          <cell r="I24869" t="str">
            <v>No</v>
          </cell>
        </row>
        <row r="24870">
          <cell r="A24870" t="str">
            <v>05-123-48561</v>
          </cell>
          <cell r="B24870" t="str">
            <v>5/2/2021</v>
          </cell>
          <cell r="C24870" t="str">
            <v>Light</v>
          </cell>
          <cell r="D24870" t="str">
            <v>NOBLE ENERGY INC</v>
          </cell>
          <cell r="E24870" t="str">
            <v>100322</v>
          </cell>
          <cell r="F24870" t="str">
            <v>WELD                                123 SESE 21 3N64W 6</v>
          </cell>
          <cell r="G24870" t="str">
            <v>27</v>
          </cell>
          <cell r="H24870" t="str">
            <v>0</v>
          </cell>
          <cell r="I24870" t="str">
            <v>No</v>
          </cell>
        </row>
        <row r="24871">
          <cell r="A24871" t="str">
            <v>05-123-48561</v>
          </cell>
          <cell r="B24871" t="str">
            <v>10/15/2021</v>
          </cell>
          <cell r="C24871" t="str">
            <v>Form 17</v>
          </cell>
          <cell r="D24871" t="str">
            <v xml:space="preserve">NOBLE ENERGY INC                                  </v>
          </cell>
          <cell r="E24871" t="str">
            <v>100322</v>
          </cell>
          <cell r="F24871" t="str">
            <v>WELD                                123 SESE 21 3N64W 6</v>
          </cell>
          <cell r="G24871" t="str">
            <v>58</v>
          </cell>
          <cell r="H24871" t="str">
            <v xml:space="preserve">0     </v>
          </cell>
          <cell r="I24871" t="str">
            <v>Yes</v>
          </cell>
        </row>
        <row r="24872">
          <cell r="A24872" t="str">
            <v>05-123-48562</v>
          </cell>
          <cell r="B24872" t="str">
            <v>5/2/2021</v>
          </cell>
          <cell r="C24872" t="str">
            <v>Light</v>
          </cell>
          <cell r="D24872" t="str">
            <v>NOBLE ENERGY INC</v>
          </cell>
          <cell r="E24872" t="str">
            <v>100322</v>
          </cell>
          <cell r="F24872" t="str">
            <v>WELD                                123 SWSE 21 3N64W 6</v>
          </cell>
          <cell r="G24872" t="str">
            <v>5</v>
          </cell>
          <cell r="H24872" t="str">
            <v>0</v>
          </cell>
          <cell r="I24872" t="str">
            <v>No</v>
          </cell>
        </row>
        <row r="24873">
          <cell r="A24873" t="str">
            <v>05-123-48563</v>
          </cell>
          <cell r="B24873" t="str">
            <v>4/17/2021</v>
          </cell>
          <cell r="C24873" t="str">
            <v>LIGHT</v>
          </cell>
          <cell r="D24873" t="str">
            <v>NOBLE ENERGY INC</v>
          </cell>
          <cell r="E24873" t="str">
            <v>100322</v>
          </cell>
          <cell r="F24873" t="str">
            <v>WELD                                123 SESE 21 3N64W 6</v>
          </cell>
          <cell r="G24873" t="str">
            <v>2</v>
          </cell>
          <cell r="H24873" t="str">
            <v>0</v>
          </cell>
          <cell r="I24873" t="str">
            <v>No</v>
          </cell>
        </row>
        <row r="24874">
          <cell r="A24874" t="str">
            <v>05-123-48563</v>
          </cell>
          <cell r="B24874" t="str">
            <v>11/8/2021</v>
          </cell>
          <cell r="C24874" t="str">
            <v>Form 17</v>
          </cell>
          <cell r="D24874" t="str">
            <v xml:space="preserve">NOBLE ENERGY INC                                  </v>
          </cell>
          <cell r="E24874" t="str">
            <v>100322</v>
          </cell>
          <cell r="F24874" t="str">
            <v>WELD                                123 SESE 21 3N64W 6</v>
          </cell>
          <cell r="G24874" t="str">
            <v>13</v>
          </cell>
          <cell r="H24874" t="str">
            <v xml:space="preserve">0     </v>
          </cell>
          <cell r="I24874" t="str">
            <v>Yes</v>
          </cell>
        </row>
        <row r="24875">
          <cell r="A24875" t="str">
            <v>05-123-48563</v>
          </cell>
          <cell r="B24875" t="str">
            <v>12/8/2021</v>
          </cell>
          <cell r="C24875" t="str">
            <v>Form 17</v>
          </cell>
          <cell r="D24875" t="str">
            <v xml:space="preserve">NOBLE ENERGY INC                                  </v>
          </cell>
          <cell r="E24875" t="str">
            <v>100322</v>
          </cell>
          <cell r="F24875" t="str">
            <v>WELD                                123 SESE 21 3N64W 6</v>
          </cell>
          <cell r="G24875" t="str">
            <v>155</v>
          </cell>
          <cell r="H24875" t="str">
            <v xml:space="preserve">0     </v>
          </cell>
          <cell r="I24875" t="str">
            <v>No</v>
          </cell>
        </row>
        <row r="24876">
          <cell r="A24876" t="str">
            <v>05-123-48564</v>
          </cell>
          <cell r="B24876" t="str">
            <v>4/17/2021</v>
          </cell>
          <cell r="C24876" t="str">
            <v>LIGHT</v>
          </cell>
          <cell r="D24876" t="str">
            <v>NOBLE ENERGY INC</v>
          </cell>
          <cell r="E24876" t="str">
            <v>100322</v>
          </cell>
          <cell r="F24876" t="str">
            <v>WELD                                123 SWSE 21 3N64W 6</v>
          </cell>
          <cell r="G24876" t="str">
            <v>15</v>
          </cell>
          <cell r="H24876" t="str">
            <v>0</v>
          </cell>
          <cell r="I24876" t="str">
            <v>No</v>
          </cell>
        </row>
        <row r="24877">
          <cell r="A24877" t="str">
            <v>05-123-48564</v>
          </cell>
          <cell r="B24877" t="str">
            <v>6/1/2021</v>
          </cell>
          <cell r="C24877" t="str">
            <v>Form 17</v>
          </cell>
          <cell r="D24877" t="str">
            <v xml:space="preserve">NOBLE ENERGY INC                                  </v>
          </cell>
          <cell r="E24877" t="str">
            <v>100322</v>
          </cell>
          <cell r="F24877" t="str">
            <v>WELD                                123 SWSE 21 3N64W 6</v>
          </cell>
          <cell r="G24877" t="str">
            <v>4</v>
          </cell>
          <cell r="H24877" t="str">
            <v xml:space="preserve">0     </v>
          </cell>
          <cell r="I24877" t="str">
            <v>No</v>
          </cell>
        </row>
        <row r="24878">
          <cell r="A24878" t="str">
            <v>05-123-48564</v>
          </cell>
          <cell r="B24878" t="str">
            <v>2/25/2022</v>
          </cell>
          <cell r="C24878" t="str">
            <v>Form 17</v>
          </cell>
          <cell r="D24878" t="str">
            <v xml:space="preserve">NOBLE ENERGY INC                                  </v>
          </cell>
          <cell r="E24878" t="str">
            <v>100322</v>
          </cell>
          <cell r="F24878" t="str">
            <v>WELD                                123 SWSE 21 3N64W 6</v>
          </cell>
          <cell r="G24878" t="str">
            <v>64</v>
          </cell>
          <cell r="H24878" t="str">
            <v xml:space="preserve">0     </v>
          </cell>
          <cell r="I24878" t="str">
            <v>Yes</v>
          </cell>
        </row>
        <row r="24879">
          <cell r="A24879" t="str">
            <v>05-123-48565</v>
          </cell>
          <cell r="B24879" t="str">
            <v>5/2/2021</v>
          </cell>
          <cell r="C24879" t="str">
            <v>Light</v>
          </cell>
          <cell r="D24879" t="str">
            <v>NOBLE ENERGY INC</v>
          </cell>
          <cell r="E24879" t="str">
            <v>100322</v>
          </cell>
          <cell r="F24879" t="str">
            <v>WELD                                123 SWSW 21 3N64W 6</v>
          </cell>
          <cell r="G24879" t="str">
            <v>13</v>
          </cell>
          <cell r="H24879" t="str">
            <v>0</v>
          </cell>
          <cell r="I24879" t="str">
            <v>No</v>
          </cell>
        </row>
        <row r="24880">
          <cell r="A24880" t="str">
            <v>05-123-48566</v>
          </cell>
          <cell r="B24880" t="str">
            <v>6/22/2021</v>
          </cell>
          <cell r="C24880" t="str">
            <v>Form 17</v>
          </cell>
          <cell r="D24880" t="str">
            <v xml:space="preserve">NOBLE ENERGY INC                                  </v>
          </cell>
          <cell r="E24880" t="str">
            <v>100322</v>
          </cell>
          <cell r="F24880" t="str">
            <v>WELD                                123 SWSE 22 3N64W 6</v>
          </cell>
          <cell r="G24880" t="str">
            <v>8</v>
          </cell>
          <cell r="H24880" t="str">
            <v xml:space="preserve">0     </v>
          </cell>
          <cell r="I24880" t="str">
            <v>No</v>
          </cell>
        </row>
        <row r="24881">
          <cell r="A24881" t="str">
            <v>05-123-48567</v>
          </cell>
          <cell r="B24881" t="str">
            <v>5/24/2021</v>
          </cell>
          <cell r="C24881" t="str">
            <v>Form 17</v>
          </cell>
          <cell r="D24881" t="str">
            <v xml:space="preserve">NOBLE ENERGY INC                                  </v>
          </cell>
          <cell r="E24881" t="str">
            <v>100322</v>
          </cell>
          <cell r="F24881" t="str">
            <v>WELD                                123 SESE 21 3N64W 6</v>
          </cell>
          <cell r="G24881" t="str">
            <v>169</v>
          </cell>
          <cell r="H24881" t="str">
            <v xml:space="preserve">0     </v>
          </cell>
          <cell r="I24881" t="str">
            <v>No</v>
          </cell>
        </row>
        <row r="24882">
          <cell r="A24882" t="str">
            <v>05-123-48567</v>
          </cell>
          <cell r="B24882" t="str">
            <v>11/8/2021</v>
          </cell>
          <cell r="C24882" t="str">
            <v>Form 17</v>
          </cell>
          <cell r="D24882" t="str">
            <v xml:space="preserve">NOBLE ENERGY INC                                  </v>
          </cell>
          <cell r="E24882" t="str">
            <v>100322</v>
          </cell>
          <cell r="F24882" t="str">
            <v>WELD                                123 SESE 21 3N64W 6</v>
          </cell>
          <cell r="G24882" t="str">
            <v>0</v>
          </cell>
          <cell r="H24882" t="str">
            <v xml:space="preserve">0     </v>
          </cell>
          <cell r="I24882" t="str">
            <v>No</v>
          </cell>
        </row>
        <row r="24883">
          <cell r="A24883" t="str">
            <v>05-123-48568</v>
          </cell>
          <cell r="B24883" t="str">
            <v>4/30/2021</v>
          </cell>
          <cell r="C24883" t="str">
            <v>Form 17</v>
          </cell>
          <cell r="D24883" t="str">
            <v xml:space="preserve">NOBLE ENERGY INC                                  </v>
          </cell>
          <cell r="E24883" t="str">
            <v>100322</v>
          </cell>
          <cell r="F24883" t="str">
            <v>WELD                                123 SWSW 21 3N64W 6</v>
          </cell>
          <cell r="G24883" t="str">
            <v>41</v>
          </cell>
          <cell r="H24883" t="str">
            <v xml:space="preserve">0     </v>
          </cell>
          <cell r="I24883" t="str">
            <v>No</v>
          </cell>
        </row>
        <row r="24884">
          <cell r="A24884" t="str">
            <v>05-123-48568</v>
          </cell>
          <cell r="B24884" t="str">
            <v>6/30/2021</v>
          </cell>
          <cell r="C24884" t="str">
            <v>Form 17</v>
          </cell>
          <cell r="D24884" t="str">
            <v xml:space="preserve">NOBLE ENERGY INC                                  </v>
          </cell>
          <cell r="E24884" t="str">
            <v>100322</v>
          </cell>
          <cell r="F24884" t="str">
            <v>WELD                                123 SWSW 21 3N64W 6</v>
          </cell>
          <cell r="G24884" t="str">
            <v>98</v>
          </cell>
          <cell r="H24884" t="str">
            <v xml:space="preserve">0     </v>
          </cell>
          <cell r="I24884" t="str">
            <v>Yes</v>
          </cell>
        </row>
        <row r="24885">
          <cell r="A24885" t="str">
            <v>05-123-48568</v>
          </cell>
          <cell r="B24885" t="str">
            <v>12/21/2021</v>
          </cell>
          <cell r="C24885" t="str">
            <v>Form 17</v>
          </cell>
          <cell r="D24885" t="str">
            <v xml:space="preserve">NOBLE ENERGY INC                                  </v>
          </cell>
          <cell r="E24885" t="str">
            <v>100322</v>
          </cell>
          <cell r="F24885" t="str">
            <v>WELD                                123 SWSW 21 3N64W 6</v>
          </cell>
          <cell r="G24885" t="str">
            <v>7</v>
          </cell>
          <cell r="H24885" t="str">
            <v xml:space="preserve">0     </v>
          </cell>
          <cell r="I24885" t="str">
            <v>No</v>
          </cell>
        </row>
        <row r="24886">
          <cell r="A24886" t="str">
            <v>05-123-48569</v>
          </cell>
          <cell r="B24886" t="str">
            <v>4/29/2021</v>
          </cell>
          <cell r="C24886" t="str">
            <v>Form 17</v>
          </cell>
          <cell r="D24886" t="str">
            <v xml:space="preserve">NOBLE ENERGY INC                                  </v>
          </cell>
          <cell r="E24886" t="str">
            <v>100322</v>
          </cell>
          <cell r="F24886" t="str">
            <v>WELD                                123 SESE 21 3N64W 6</v>
          </cell>
          <cell r="G24886" t="str">
            <v>501</v>
          </cell>
          <cell r="H24886" t="str">
            <v xml:space="preserve">0     </v>
          </cell>
          <cell r="I24886" t="str">
            <v>Yes</v>
          </cell>
        </row>
        <row r="24887">
          <cell r="A24887" t="str">
            <v>05-123-48569</v>
          </cell>
          <cell r="B24887" t="str">
            <v>10/27/2021</v>
          </cell>
          <cell r="C24887" t="str">
            <v>Form 17</v>
          </cell>
          <cell r="D24887" t="str">
            <v xml:space="preserve">NOBLE ENERGY INC                                  </v>
          </cell>
          <cell r="E24887" t="str">
            <v>100322</v>
          </cell>
          <cell r="F24887" t="str">
            <v>WELD                                123 SESE 21 3N64W 6</v>
          </cell>
          <cell r="G24887" t="str">
            <v>0</v>
          </cell>
          <cell r="H24887" t="str">
            <v xml:space="preserve">0     </v>
          </cell>
          <cell r="I24887" t="str">
            <v>No</v>
          </cell>
        </row>
        <row r="24888">
          <cell r="A24888" t="str">
            <v>05-123-48570</v>
          </cell>
          <cell r="B24888" t="str">
            <v>4/30/2021</v>
          </cell>
          <cell r="C24888" t="str">
            <v>Form 17</v>
          </cell>
          <cell r="D24888" t="str">
            <v xml:space="preserve">NOBLE ENERGY INC                                  </v>
          </cell>
          <cell r="E24888" t="str">
            <v>100322</v>
          </cell>
          <cell r="F24888" t="str">
            <v>WELD                                123 SWSE 21 3N64W 6</v>
          </cell>
          <cell r="G24888" t="str">
            <v>9</v>
          </cell>
          <cell r="H24888" t="str">
            <v xml:space="preserve">0     </v>
          </cell>
          <cell r="I24888" t="str">
            <v>No</v>
          </cell>
        </row>
        <row r="24889">
          <cell r="A24889" t="str">
            <v>05-123-48570</v>
          </cell>
          <cell r="B24889" t="str">
            <v>1/13/2022</v>
          </cell>
          <cell r="C24889" t="str">
            <v>Form 17</v>
          </cell>
          <cell r="D24889" t="str">
            <v xml:space="preserve">NOBLE ENERGY INC                                  </v>
          </cell>
          <cell r="E24889" t="str">
            <v>100322</v>
          </cell>
          <cell r="F24889" t="str">
            <v>WELD                                123 SWSE 21 3N64W 6</v>
          </cell>
          <cell r="G24889" t="str">
            <v>397</v>
          </cell>
          <cell r="H24889" t="str">
            <v xml:space="preserve">0     </v>
          </cell>
          <cell r="I24889" t="str">
            <v>Yes</v>
          </cell>
        </row>
        <row r="24890">
          <cell r="A24890" t="str">
            <v>05-123-48571</v>
          </cell>
          <cell r="B24890" t="str">
            <v>4/30/2021</v>
          </cell>
          <cell r="C24890" t="str">
            <v>Form 17</v>
          </cell>
          <cell r="D24890" t="str">
            <v xml:space="preserve">NOBLE ENERGY INC                                  </v>
          </cell>
          <cell r="E24890" t="str">
            <v>100322</v>
          </cell>
          <cell r="F24890" t="str">
            <v>WELD                                123 SWSE 21 3N64W 6</v>
          </cell>
          <cell r="G24890" t="str">
            <v>44</v>
          </cell>
          <cell r="H24890" t="str">
            <v xml:space="preserve">0     </v>
          </cell>
          <cell r="I24890" t="str">
            <v>No</v>
          </cell>
        </row>
        <row r="24891">
          <cell r="A24891" t="str">
            <v>05-123-48571</v>
          </cell>
          <cell r="B24891" t="str">
            <v>6/30/2021</v>
          </cell>
          <cell r="C24891" t="str">
            <v>Form 17</v>
          </cell>
          <cell r="D24891" t="str">
            <v xml:space="preserve">NOBLE ENERGY INC                                  </v>
          </cell>
          <cell r="E24891" t="str">
            <v>100322</v>
          </cell>
          <cell r="F24891" t="str">
            <v>WELD                                123 SWSE 21 3N64W 6</v>
          </cell>
          <cell r="G24891" t="str">
            <v>212</v>
          </cell>
          <cell r="H24891" t="str">
            <v xml:space="preserve">0     </v>
          </cell>
          <cell r="I24891" t="str">
            <v>Yes</v>
          </cell>
        </row>
        <row r="24892">
          <cell r="A24892" t="str">
            <v>05-123-48571</v>
          </cell>
          <cell r="B24892" t="str">
            <v>12/21/2021</v>
          </cell>
          <cell r="C24892" t="str">
            <v>Form 17</v>
          </cell>
          <cell r="D24892" t="str">
            <v xml:space="preserve">NOBLE ENERGY INC                                  </v>
          </cell>
          <cell r="E24892" t="str">
            <v>100322</v>
          </cell>
          <cell r="F24892" t="str">
            <v>WELD                                123 SWSE 21 3N64W 6</v>
          </cell>
          <cell r="G24892" t="str">
            <v>0</v>
          </cell>
          <cell r="H24892" t="str">
            <v xml:space="preserve">0     </v>
          </cell>
          <cell r="I24892" t="str">
            <v>No</v>
          </cell>
        </row>
        <row r="24893">
          <cell r="A24893" t="str">
            <v>05-123-48572</v>
          </cell>
          <cell r="B24893" t="str">
            <v>5/2/2021</v>
          </cell>
          <cell r="C24893" t="str">
            <v>Light</v>
          </cell>
          <cell r="D24893" t="str">
            <v>NOBLE ENERGY INC</v>
          </cell>
          <cell r="E24893" t="str">
            <v>100322</v>
          </cell>
          <cell r="F24893" t="str">
            <v>WELD                                123 SWSW 21 3N64W 6</v>
          </cell>
          <cell r="G24893" t="str">
            <v>0</v>
          </cell>
          <cell r="H24893" t="str">
            <v>0</v>
          </cell>
          <cell r="I24893" t="str">
            <v>No</v>
          </cell>
        </row>
        <row r="24894">
          <cell r="A24894" t="str">
            <v>05-123-48572</v>
          </cell>
          <cell r="B24894" t="str">
            <v>6/1/2021</v>
          </cell>
          <cell r="C24894" t="str">
            <v>Form 17</v>
          </cell>
          <cell r="D24894" t="str">
            <v xml:space="preserve">NOBLE ENERGY INC                                  </v>
          </cell>
          <cell r="E24894" t="str">
            <v>100322</v>
          </cell>
          <cell r="F24894" t="str">
            <v>WELD                                123 SWSW 21 3N64W 6</v>
          </cell>
          <cell r="G24894" t="str">
            <v>0</v>
          </cell>
          <cell r="H24894" t="str">
            <v xml:space="preserve">0     </v>
          </cell>
          <cell r="I24894" t="str">
            <v>No</v>
          </cell>
        </row>
        <row r="24895">
          <cell r="A24895" t="str">
            <v>05-123-48573</v>
          </cell>
          <cell r="B24895" t="str">
            <v>2/11/2021</v>
          </cell>
          <cell r="C24895" t="str">
            <v>Form 17</v>
          </cell>
          <cell r="D24895" t="str">
            <v xml:space="preserve">NOBLE ENERGY INC                                  </v>
          </cell>
          <cell r="E24895" t="str">
            <v>100322</v>
          </cell>
          <cell r="F24895" t="str">
            <v>WELD                                123 SWSE 21 3N64W 6</v>
          </cell>
          <cell r="G24895" t="str">
            <v>71</v>
          </cell>
          <cell r="H24895" t="str">
            <v xml:space="preserve">0     </v>
          </cell>
          <cell r="I24895" t="str">
            <v>Yes</v>
          </cell>
        </row>
        <row r="24896">
          <cell r="A24896" t="str">
            <v>05-123-48573</v>
          </cell>
          <cell r="B24896" t="str">
            <v>6/7/2021</v>
          </cell>
          <cell r="C24896" t="str">
            <v>Form 17</v>
          </cell>
          <cell r="D24896" t="str">
            <v xml:space="preserve">NOBLE ENERGY INC                                  </v>
          </cell>
          <cell r="E24896" t="str">
            <v>100322</v>
          </cell>
          <cell r="F24896" t="str">
            <v>WELD                                123 SWSE 21 3N64W 6</v>
          </cell>
          <cell r="G24896" t="str">
            <v>8</v>
          </cell>
          <cell r="H24896" t="str">
            <v xml:space="preserve">0     </v>
          </cell>
          <cell r="I24896" t="str">
            <v>No</v>
          </cell>
        </row>
        <row r="24897">
          <cell r="A24897" t="str">
            <v>05-123-48574</v>
          </cell>
          <cell r="B24897" t="str">
            <v>4/30/2021</v>
          </cell>
          <cell r="C24897" t="str">
            <v>Form 17</v>
          </cell>
          <cell r="D24897" t="str">
            <v xml:space="preserve">NOBLE ENERGY INC                                  </v>
          </cell>
          <cell r="E24897" t="str">
            <v>100322</v>
          </cell>
          <cell r="F24897" t="str">
            <v>WELD                                123 SWSW 21 3N64W 6</v>
          </cell>
          <cell r="G24897" t="str">
            <v>14</v>
          </cell>
          <cell r="H24897" t="str">
            <v xml:space="preserve">0     </v>
          </cell>
          <cell r="I24897" t="str">
            <v>No</v>
          </cell>
        </row>
        <row r="24898">
          <cell r="A24898" t="str">
            <v>05-123-48575</v>
          </cell>
          <cell r="B24898" t="str">
            <v>6/22/2021</v>
          </cell>
          <cell r="C24898" t="str">
            <v>Form 17</v>
          </cell>
          <cell r="D24898" t="str">
            <v xml:space="preserve">NOBLE ENERGY INC                                  </v>
          </cell>
          <cell r="E24898" t="str">
            <v>100322</v>
          </cell>
          <cell r="F24898" t="str">
            <v>WELD                                123 SWSE 22 3N64W 6</v>
          </cell>
          <cell r="G24898" t="str">
            <v>15</v>
          </cell>
          <cell r="H24898" t="str">
            <v xml:space="preserve">0     </v>
          </cell>
          <cell r="I24898" t="str">
            <v>No</v>
          </cell>
        </row>
        <row r="24899">
          <cell r="A24899" t="str">
            <v>05-123-48575</v>
          </cell>
          <cell r="B24899" t="str">
            <v>9/21/2021</v>
          </cell>
          <cell r="C24899" t="str">
            <v>Form 17</v>
          </cell>
          <cell r="D24899" t="str">
            <v xml:space="preserve">NOBLE ENERGY INC                                  </v>
          </cell>
          <cell r="E24899" t="str">
            <v>100322</v>
          </cell>
          <cell r="F24899" t="str">
            <v>WELD                                123 SWSE 22 3N64W 6</v>
          </cell>
          <cell r="G24899" t="str">
            <v>59</v>
          </cell>
          <cell r="H24899" t="str">
            <v xml:space="preserve">0     </v>
          </cell>
          <cell r="I24899" t="str">
            <v>No</v>
          </cell>
        </row>
        <row r="24900">
          <cell r="A24900" t="str">
            <v>05-123-48575</v>
          </cell>
          <cell r="B24900" t="str">
            <v>3/8/2022</v>
          </cell>
          <cell r="C24900" t="str">
            <v>Form 17</v>
          </cell>
          <cell r="D24900" t="str">
            <v xml:space="preserve">NOBLE ENERGY INC                                  </v>
          </cell>
          <cell r="E24900" t="str">
            <v>100322</v>
          </cell>
          <cell r="F24900" t="str">
            <v>WELD                                123 SWSE 22 3N64W 6</v>
          </cell>
          <cell r="G24900" t="str">
            <v>0</v>
          </cell>
          <cell r="H24900" t="str">
            <v xml:space="preserve">0     </v>
          </cell>
          <cell r="I24900" t="str">
            <v>No</v>
          </cell>
        </row>
        <row r="24901">
          <cell r="A24901" t="str">
            <v>05-123-48576</v>
          </cell>
          <cell r="B24901" t="str">
            <v>4/30/2021</v>
          </cell>
          <cell r="C24901" t="str">
            <v>Form 17</v>
          </cell>
          <cell r="D24901" t="str">
            <v xml:space="preserve">NOBLE ENERGY INC                                  </v>
          </cell>
          <cell r="E24901" t="str">
            <v>100322</v>
          </cell>
          <cell r="F24901" t="str">
            <v>WELD                                123 SWSE 21 3N64W 6</v>
          </cell>
          <cell r="G24901" t="str">
            <v>13</v>
          </cell>
          <cell r="H24901" t="str">
            <v xml:space="preserve">0     </v>
          </cell>
          <cell r="I24901" t="str">
            <v>No</v>
          </cell>
        </row>
        <row r="24902">
          <cell r="A24902" t="str">
            <v>05-123-48576</v>
          </cell>
          <cell r="B24902" t="str">
            <v>9/10/2021</v>
          </cell>
          <cell r="C24902" t="str">
            <v>Form 17</v>
          </cell>
          <cell r="D24902" t="str">
            <v xml:space="preserve">NOBLE ENERGY INC                                  </v>
          </cell>
          <cell r="E24902" t="str">
            <v>100322</v>
          </cell>
          <cell r="F24902" t="str">
            <v>WELD                                123 SWSE 21 3N64W 6</v>
          </cell>
          <cell r="G24902" t="str">
            <v>72</v>
          </cell>
          <cell r="H24902" t="str">
            <v xml:space="preserve">0     </v>
          </cell>
          <cell r="I24902" t="str">
            <v>Yes</v>
          </cell>
        </row>
        <row r="24903">
          <cell r="A24903" t="str">
            <v>05-123-48576</v>
          </cell>
          <cell r="B24903" t="str">
            <v>3/8/2022</v>
          </cell>
          <cell r="C24903" t="str">
            <v>Form 17</v>
          </cell>
          <cell r="D24903" t="str">
            <v xml:space="preserve">NOBLE ENERGY INC                                  </v>
          </cell>
          <cell r="E24903" t="str">
            <v>100322</v>
          </cell>
          <cell r="F24903" t="str">
            <v>WELD                                123 SWSE 21 3N64W 6</v>
          </cell>
          <cell r="G24903" t="str">
            <v>1</v>
          </cell>
          <cell r="H24903" t="str">
            <v xml:space="preserve">0     </v>
          </cell>
          <cell r="I24903" t="str">
            <v>No</v>
          </cell>
        </row>
        <row r="24904">
          <cell r="A24904" t="str">
            <v>05-123-48577</v>
          </cell>
          <cell r="B24904" t="str">
            <v>4/17/2021</v>
          </cell>
          <cell r="C24904" t="str">
            <v>LIGHT</v>
          </cell>
          <cell r="D24904" t="str">
            <v>NOBLE ENERGY INC</v>
          </cell>
          <cell r="E24904" t="str">
            <v>100322</v>
          </cell>
          <cell r="F24904" t="str">
            <v>WELD                                123 SWSW 21 3N64W 6</v>
          </cell>
          <cell r="G24904" t="str">
            <v>2</v>
          </cell>
          <cell r="H24904" t="str">
            <v>0</v>
          </cell>
          <cell r="I24904" t="str">
            <v>No</v>
          </cell>
        </row>
        <row r="24905">
          <cell r="A24905" t="str">
            <v>05-123-48578</v>
          </cell>
          <cell r="B24905" t="str">
            <v>7/23/2021</v>
          </cell>
          <cell r="C24905" t="str">
            <v>Form 17</v>
          </cell>
          <cell r="D24905" t="str">
            <v xml:space="preserve">KERR MCGEE OIL &amp;amp; GAS ONSHORE LP                   </v>
          </cell>
          <cell r="E24905" t="str">
            <v>47120</v>
          </cell>
          <cell r="F24905" t="str">
            <v>WELD                                123 NWNE 26 1N66W 6</v>
          </cell>
          <cell r="G24905" t="str">
            <v>1</v>
          </cell>
          <cell r="H24905" t="str">
            <v xml:space="preserve">1     </v>
          </cell>
          <cell r="I24905" t="str">
            <v>No</v>
          </cell>
        </row>
        <row r="24906">
          <cell r="A24906" t="str">
            <v>05-123-48578</v>
          </cell>
          <cell r="B24906" t="str">
            <v>3/3/2022</v>
          </cell>
          <cell r="C24906" t="str">
            <v>Form 17</v>
          </cell>
          <cell r="D24906" t="str">
            <v xml:space="preserve">KERR MCGEE OIL &amp;amp; GAS ONSHORE LP                   </v>
          </cell>
          <cell r="E24906" t="str">
            <v>47120</v>
          </cell>
          <cell r="F24906" t="str">
            <v>WELD                                123 NWNE 26 1N66W 6</v>
          </cell>
          <cell r="G24906" t="str">
            <v>1</v>
          </cell>
          <cell r="H24906" t="str">
            <v xml:space="preserve">0     </v>
          </cell>
          <cell r="I24906" t="str">
            <v>No</v>
          </cell>
        </row>
        <row r="24907">
          <cell r="A24907" t="str">
            <v>05-123-48579</v>
          </cell>
          <cell r="B24907" t="str">
            <v>7/23/2021</v>
          </cell>
          <cell r="C24907" t="str">
            <v>Form 17</v>
          </cell>
          <cell r="D24907" t="str">
            <v xml:space="preserve">KERR MCGEE OIL &amp;amp; GAS ONSHORE LP                   </v>
          </cell>
          <cell r="E24907" t="str">
            <v>47120</v>
          </cell>
          <cell r="F24907" t="str">
            <v>WELD                                123 NWNE 26 1N66W 6</v>
          </cell>
          <cell r="G24907" t="str">
            <v>5</v>
          </cell>
          <cell r="H24907" t="str">
            <v xml:space="preserve">1     </v>
          </cell>
          <cell r="I24907" t="str">
            <v>No</v>
          </cell>
        </row>
        <row r="24908">
          <cell r="A24908" t="str">
            <v>05-123-48579</v>
          </cell>
          <cell r="B24908" t="str">
            <v>3/3/2022</v>
          </cell>
          <cell r="C24908" t="str">
            <v>Form 17</v>
          </cell>
          <cell r="D24908" t="str">
            <v xml:space="preserve">KERR MCGEE OIL &amp;amp; GAS ONSHORE LP                   </v>
          </cell>
          <cell r="E24908" t="str">
            <v>47120</v>
          </cell>
          <cell r="F24908" t="str">
            <v>WELD                                123 NWNE 26 1N66W 6</v>
          </cell>
          <cell r="G24908" t="str">
            <v>6</v>
          </cell>
          <cell r="H24908" t="str">
            <v xml:space="preserve">0     </v>
          </cell>
          <cell r="I24908" t="str">
            <v>No</v>
          </cell>
        </row>
        <row r="24909">
          <cell r="A24909" t="str">
            <v>05-123-48580</v>
          </cell>
          <cell r="B24909" t="str">
            <v>7/23/2021</v>
          </cell>
          <cell r="C24909" t="str">
            <v>Form 17</v>
          </cell>
          <cell r="D24909" t="str">
            <v xml:space="preserve">KERR MCGEE OIL &amp;amp; GAS ONSHORE LP                   </v>
          </cell>
          <cell r="E24909" t="str">
            <v>47120</v>
          </cell>
          <cell r="F24909" t="str">
            <v>WELD                                123 NWNE 26 1N66W 6</v>
          </cell>
          <cell r="G24909" t="str">
            <v>1</v>
          </cell>
          <cell r="H24909" t="str">
            <v xml:space="preserve">0     </v>
          </cell>
          <cell r="I24909" t="str">
            <v>No</v>
          </cell>
        </row>
        <row r="24910">
          <cell r="A24910" t="str">
            <v>05-123-48580</v>
          </cell>
          <cell r="B24910" t="str">
            <v>3/3/2022</v>
          </cell>
          <cell r="C24910" t="str">
            <v>Form 17</v>
          </cell>
          <cell r="D24910" t="str">
            <v xml:space="preserve">KERR MCGEE OIL &amp;amp; GAS ONSHORE LP                   </v>
          </cell>
          <cell r="E24910" t="str">
            <v>47120</v>
          </cell>
          <cell r="F24910" t="str">
            <v>WELD                                123 NWNE 26 1N66W 6</v>
          </cell>
          <cell r="G24910" t="str">
            <v>1</v>
          </cell>
          <cell r="H24910" t="str">
            <v xml:space="preserve">0     </v>
          </cell>
          <cell r="I24910" t="str">
            <v>No</v>
          </cell>
        </row>
        <row r="24911">
          <cell r="A24911" t="str">
            <v>05-123-48581</v>
          </cell>
          <cell r="B24911" t="str">
            <v>7/23/2021</v>
          </cell>
          <cell r="C24911" t="str">
            <v>Form 17</v>
          </cell>
          <cell r="D24911" t="str">
            <v xml:space="preserve">KERR MCGEE OIL &amp;amp; GAS ONSHORE LP                   </v>
          </cell>
          <cell r="E24911" t="str">
            <v>47120</v>
          </cell>
          <cell r="F24911" t="str">
            <v>WELD                                123 NWNE 26 1N66W 6</v>
          </cell>
          <cell r="G24911" t="str">
            <v>1</v>
          </cell>
          <cell r="H24911" t="str">
            <v xml:space="preserve">0     </v>
          </cell>
          <cell r="I24911" t="str">
            <v>No</v>
          </cell>
        </row>
        <row r="24912">
          <cell r="A24912" t="str">
            <v>05-123-48581</v>
          </cell>
          <cell r="B24912" t="str">
            <v>3/3/2022</v>
          </cell>
          <cell r="C24912" t="str">
            <v>Form 17</v>
          </cell>
          <cell r="D24912" t="str">
            <v xml:space="preserve">KERR MCGEE OIL &amp;amp; GAS ONSHORE LP                   </v>
          </cell>
          <cell r="E24912" t="str">
            <v>47120</v>
          </cell>
          <cell r="F24912" t="str">
            <v>WELD                                123 NWNE 26 1N66W 6</v>
          </cell>
          <cell r="G24912" t="str">
            <v>1</v>
          </cell>
          <cell r="H24912" t="str">
            <v xml:space="preserve">1     </v>
          </cell>
          <cell r="I24912" t="str">
            <v>No</v>
          </cell>
        </row>
        <row r="24913">
          <cell r="A24913" t="str">
            <v>05-123-48582</v>
          </cell>
          <cell r="B24913" t="str">
            <v>9/13/2021</v>
          </cell>
          <cell r="C24913" t="str">
            <v>Form 17</v>
          </cell>
          <cell r="D24913" t="str">
            <v xml:space="preserve">BAYSWATER EXPLORATION &amp;amp; PRODUCTION LLC            </v>
          </cell>
          <cell r="E24913" t="str">
            <v>10261</v>
          </cell>
          <cell r="F24913" t="str">
            <v>WELD                                123 SWSW 23 7N67W 6</v>
          </cell>
          <cell r="G24913" t="str">
            <v>0</v>
          </cell>
          <cell r="H24913" t="str">
            <v xml:space="preserve">0     </v>
          </cell>
          <cell r="I24913" t="str">
            <v>No</v>
          </cell>
        </row>
        <row r="24914">
          <cell r="A24914" t="str">
            <v>05-123-48583</v>
          </cell>
          <cell r="B24914" t="str">
            <v>9/13/2021</v>
          </cell>
          <cell r="C24914" t="str">
            <v>Form 17</v>
          </cell>
          <cell r="D24914" t="str">
            <v xml:space="preserve">BAYSWATER EXPLORATION &amp;amp; PRODUCTION LLC            </v>
          </cell>
          <cell r="E24914" t="str">
            <v>10261</v>
          </cell>
          <cell r="F24914" t="str">
            <v>WELD                                123 SWSW 23 7N67W 6</v>
          </cell>
          <cell r="G24914" t="str">
            <v>0</v>
          </cell>
          <cell r="H24914" t="str">
            <v xml:space="preserve">0     </v>
          </cell>
          <cell r="I24914" t="str">
            <v>No</v>
          </cell>
        </row>
        <row r="24915">
          <cell r="A24915" t="str">
            <v>05-123-48584</v>
          </cell>
          <cell r="B24915" t="str">
            <v>9/13/2021</v>
          </cell>
          <cell r="C24915" t="str">
            <v>Form 17</v>
          </cell>
          <cell r="D24915" t="str">
            <v xml:space="preserve">BAYSWATER EXPLORATION &amp;amp; PRODUCTION LLC            </v>
          </cell>
          <cell r="E24915" t="str">
            <v>10261</v>
          </cell>
          <cell r="F24915" t="str">
            <v>WELD                                123 SWSW 23 7N67W 6</v>
          </cell>
          <cell r="G24915" t="str">
            <v>0</v>
          </cell>
          <cell r="H24915" t="str">
            <v xml:space="preserve">0     </v>
          </cell>
          <cell r="I24915" t="str">
            <v>No</v>
          </cell>
        </row>
        <row r="24916">
          <cell r="A24916" t="str">
            <v>05-123-48585</v>
          </cell>
          <cell r="B24916" t="str">
            <v>9/13/2021</v>
          </cell>
          <cell r="C24916" t="str">
            <v>Form 17</v>
          </cell>
          <cell r="D24916" t="str">
            <v xml:space="preserve">BAYSWATER EXPLORATION &amp;amp; PRODUCTION LLC            </v>
          </cell>
          <cell r="E24916" t="str">
            <v>10261</v>
          </cell>
          <cell r="F24916" t="str">
            <v>WELD                                123 SWSW 23 7N67W 6</v>
          </cell>
          <cell r="G24916" t="str">
            <v>0</v>
          </cell>
          <cell r="H24916" t="str">
            <v xml:space="preserve">0     </v>
          </cell>
          <cell r="I24916" t="str">
            <v>No</v>
          </cell>
        </row>
        <row r="24917">
          <cell r="A24917" t="str">
            <v>05-123-48586</v>
          </cell>
          <cell r="B24917" t="str">
            <v>9/13/2021</v>
          </cell>
          <cell r="C24917" t="str">
            <v>Form 17</v>
          </cell>
          <cell r="D24917" t="str">
            <v xml:space="preserve">BAYSWATER EXPLORATION &amp;amp; PRODUCTION LLC            </v>
          </cell>
          <cell r="E24917" t="str">
            <v>10261</v>
          </cell>
          <cell r="F24917" t="str">
            <v>WELD                                123 SWSW 23 7N67W 6</v>
          </cell>
          <cell r="G24917" t="str">
            <v>0</v>
          </cell>
          <cell r="H24917" t="str">
            <v xml:space="preserve">0     </v>
          </cell>
          <cell r="I24917" t="str">
            <v>No</v>
          </cell>
        </row>
        <row r="24918">
          <cell r="A24918" t="str">
            <v>05-123-48587</v>
          </cell>
          <cell r="B24918" t="str">
            <v>1/6/2021</v>
          </cell>
          <cell r="C24918" t="str">
            <v>Form 17</v>
          </cell>
          <cell r="D24918" t="str">
            <v xml:space="preserve">NOBLE ENERGY INC                                  </v>
          </cell>
          <cell r="E24918" t="str">
            <v>100322</v>
          </cell>
          <cell r="F24918" t="str">
            <v>WELD                                123 SESW 23 3N64W 6</v>
          </cell>
          <cell r="G24918" t="str">
            <v>0</v>
          </cell>
          <cell r="H24918" t="str">
            <v xml:space="preserve">0     </v>
          </cell>
          <cell r="I24918" t="str">
            <v>No</v>
          </cell>
        </row>
        <row r="24919">
          <cell r="A24919" t="str">
            <v>05-123-48587</v>
          </cell>
          <cell r="B24919" t="str">
            <v>7/16/2021</v>
          </cell>
          <cell r="C24919" t="str">
            <v>Form 17</v>
          </cell>
          <cell r="D24919" t="str">
            <v xml:space="preserve">NOBLE ENERGY INC                                  </v>
          </cell>
          <cell r="E24919" t="str">
            <v>100322</v>
          </cell>
          <cell r="F24919" t="str">
            <v>WELD                                123 SESW 23 3N64W 6</v>
          </cell>
          <cell r="G24919" t="str">
            <v>3</v>
          </cell>
          <cell r="H24919" t="str">
            <v xml:space="preserve">0     </v>
          </cell>
          <cell r="I24919" t="str">
            <v>No</v>
          </cell>
        </row>
        <row r="24920">
          <cell r="A24920" t="str">
            <v>05-123-48587</v>
          </cell>
          <cell r="B24920" t="str">
            <v>12/10/2021</v>
          </cell>
          <cell r="C24920" t="str">
            <v>Form 17</v>
          </cell>
          <cell r="D24920" t="str">
            <v xml:space="preserve">NOBLE ENERGY INC                                  </v>
          </cell>
          <cell r="E24920" t="str">
            <v>100322</v>
          </cell>
          <cell r="F24920" t="str">
            <v>WELD                                123 SESW 23 3N64W 6</v>
          </cell>
          <cell r="G24920" t="str">
            <v>69</v>
          </cell>
          <cell r="H24920" t="str">
            <v xml:space="preserve">0     </v>
          </cell>
          <cell r="I24920" t="str">
            <v>No</v>
          </cell>
        </row>
        <row r="24921">
          <cell r="A24921" t="str">
            <v>05-123-48588</v>
          </cell>
          <cell r="B24921" t="str">
            <v>1/6/2021</v>
          </cell>
          <cell r="C24921" t="str">
            <v>Form 17</v>
          </cell>
          <cell r="D24921" t="str">
            <v xml:space="preserve">NOBLE ENERGY INC                                  </v>
          </cell>
          <cell r="E24921" t="str">
            <v>100322</v>
          </cell>
          <cell r="F24921" t="str">
            <v>WELD                                123 SESW 23 3N64W 6</v>
          </cell>
          <cell r="G24921" t="str">
            <v>0</v>
          </cell>
          <cell r="H24921" t="str">
            <v xml:space="preserve">0     </v>
          </cell>
          <cell r="I24921" t="str">
            <v>No</v>
          </cell>
        </row>
        <row r="24922">
          <cell r="A24922" t="str">
            <v>05-123-48588</v>
          </cell>
          <cell r="B24922" t="str">
            <v>7/16/2021</v>
          </cell>
          <cell r="C24922" t="str">
            <v>Form 17</v>
          </cell>
          <cell r="D24922" t="str">
            <v xml:space="preserve">NOBLE ENERGY INC                                  </v>
          </cell>
          <cell r="E24922" t="str">
            <v>100322</v>
          </cell>
          <cell r="F24922" t="str">
            <v>WELD                                123 SESW 23 3N64W 6</v>
          </cell>
          <cell r="G24922" t="str">
            <v>12</v>
          </cell>
          <cell r="H24922" t="str">
            <v xml:space="preserve">0     </v>
          </cell>
          <cell r="I24922" t="str">
            <v>No</v>
          </cell>
        </row>
        <row r="24923">
          <cell r="A24923" t="str">
            <v>05-123-48588</v>
          </cell>
          <cell r="B24923" t="str">
            <v>3/8/2022</v>
          </cell>
          <cell r="C24923" t="str">
            <v>Form 17</v>
          </cell>
          <cell r="D24923" t="str">
            <v xml:space="preserve">NOBLE ENERGY INC                                  </v>
          </cell>
          <cell r="E24923" t="str">
            <v>100322</v>
          </cell>
          <cell r="F24923" t="str">
            <v>WELD                                123 SESW 23 3N64W 6</v>
          </cell>
          <cell r="G24923" t="str">
            <v>60</v>
          </cell>
          <cell r="H24923" t="str">
            <v xml:space="preserve">0     </v>
          </cell>
          <cell r="I24923" t="str">
            <v>Yes</v>
          </cell>
        </row>
        <row r="24924">
          <cell r="A24924" t="str">
            <v>05-123-48589</v>
          </cell>
          <cell r="B24924" t="str">
            <v>9/13/2021</v>
          </cell>
          <cell r="C24924" t="str">
            <v>Form 17</v>
          </cell>
          <cell r="D24924" t="str">
            <v xml:space="preserve">BAYSWATER EXPLORATION &amp;amp; PRODUCTION LLC            </v>
          </cell>
          <cell r="E24924" t="str">
            <v>10261</v>
          </cell>
          <cell r="F24924" t="str">
            <v>WELD                                123 SWSW 23 7N67W 6</v>
          </cell>
          <cell r="G24924" t="str">
            <v>0</v>
          </cell>
          <cell r="H24924" t="str">
            <v xml:space="preserve">0     </v>
          </cell>
          <cell r="I24924" t="str">
            <v>No</v>
          </cell>
        </row>
        <row r="24925">
          <cell r="A24925" t="str">
            <v>05-123-48590</v>
          </cell>
          <cell r="B24925" t="str">
            <v>9/13/2021</v>
          </cell>
          <cell r="C24925" t="str">
            <v>Form 17</v>
          </cell>
          <cell r="D24925" t="str">
            <v xml:space="preserve">BAYSWATER EXPLORATION &amp;amp; PRODUCTION LLC            </v>
          </cell>
          <cell r="E24925" t="str">
            <v>10261</v>
          </cell>
          <cell r="F24925" t="str">
            <v>WELD                                123 SWSW 23 7N67W 6</v>
          </cell>
          <cell r="G24925" t="str">
            <v>0</v>
          </cell>
          <cell r="H24925" t="str">
            <v xml:space="preserve">0     </v>
          </cell>
          <cell r="I24925" t="str">
            <v>No</v>
          </cell>
        </row>
        <row r="24926">
          <cell r="A24926" t="str">
            <v>05-123-48591</v>
          </cell>
          <cell r="B24926" t="str">
            <v>9/13/2021</v>
          </cell>
          <cell r="C24926" t="str">
            <v>Form 17</v>
          </cell>
          <cell r="D24926" t="str">
            <v xml:space="preserve">BAYSWATER EXPLORATION &amp;amp; PRODUCTION LLC            </v>
          </cell>
          <cell r="E24926" t="str">
            <v>10261</v>
          </cell>
          <cell r="F24926" t="str">
            <v>WELD                                123 SWSW 23 7N67W 6</v>
          </cell>
          <cell r="G24926" t="str">
            <v>0</v>
          </cell>
          <cell r="H24926" t="str">
            <v xml:space="preserve">0     </v>
          </cell>
          <cell r="I24926" t="str">
            <v>No</v>
          </cell>
        </row>
        <row r="24927">
          <cell r="A24927" t="str">
            <v>05-123-48592</v>
          </cell>
          <cell r="B24927" t="str">
            <v>1/6/2021</v>
          </cell>
          <cell r="C24927" t="str">
            <v>Form 17</v>
          </cell>
          <cell r="D24927" t="str">
            <v xml:space="preserve">NOBLE ENERGY INC                                  </v>
          </cell>
          <cell r="E24927" t="str">
            <v>100322</v>
          </cell>
          <cell r="F24927" t="str">
            <v>WELD                                123 SESW 23 3N64W 6</v>
          </cell>
          <cell r="G24927" t="str">
            <v>0</v>
          </cell>
          <cell r="H24927" t="str">
            <v xml:space="preserve">0     </v>
          </cell>
          <cell r="I24927" t="str">
            <v>No</v>
          </cell>
        </row>
        <row r="24928">
          <cell r="A24928" t="str">
            <v>05-123-48592</v>
          </cell>
          <cell r="B24928" t="str">
            <v>7/16/2021</v>
          </cell>
          <cell r="C24928" t="str">
            <v>Form 17</v>
          </cell>
          <cell r="D24928" t="str">
            <v xml:space="preserve">NOBLE ENERGY INC                                  </v>
          </cell>
          <cell r="E24928" t="str">
            <v>100322</v>
          </cell>
          <cell r="F24928" t="str">
            <v>WELD                                123 SESW 23 3N64W 6</v>
          </cell>
          <cell r="G24928" t="str">
            <v>57</v>
          </cell>
          <cell r="H24928" t="str">
            <v xml:space="preserve">0     </v>
          </cell>
          <cell r="I24928" t="str">
            <v>Yes</v>
          </cell>
        </row>
        <row r="24929">
          <cell r="A24929" t="str">
            <v>05-123-48592</v>
          </cell>
          <cell r="B24929" t="str">
            <v>12/30/2021</v>
          </cell>
          <cell r="C24929" t="str">
            <v>Form 17</v>
          </cell>
          <cell r="D24929" t="str">
            <v xml:space="preserve">NOBLE ENERGY INC                                  </v>
          </cell>
          <cell r="E24929" t="str">
            <v>100322</v>
          </cell>
          <cell r="F24929" t="str">
            <v>WELD                                123 SESW 23 3N64W 6</v>
          </cell>
          <cell r="G24929" t="str">
            <v>4</v>
          </cell>
          <cell r="H24929" t="str">
            <v xml:space="preserve">0     </v>
          </cell>
          <cell r="I24929" t="str">
            <v>No</v>
          </cell>
        </row>
        <row r="24930">
          <cell r="A24930" t="str">
            <v>05-123-48593</v>
          </cell>
          <cell r="B24930" t="str">
            <v>1/6/2021</v>
          </cell>
          <cell r="C24930" t="str">
            <v>Form 17</v>
          </cell>
          <cell r="D24930" t="str">
            <v xml:space="preserve">NOBLE ENERGY INC                                  </v>
          </cell>
          <cell r="E24930" t="str">
            <v>100322</v>
          </cell>
          <cell r="F24930" t="str">
            <v>WELD                                123 SESW 23 3N64W 6</v>
          </cell>
          <cell r="G24930" t="str">
            <v>0</v>
          </cell>
          <cell r="H24930" t="str">
            <v xml:space="preserve">0     </v>
          </cell>
          <cell r="I24930" t="str">
            <v>No</v>
          </cell>
        </row>
        <row r="24931">
          <cell r="A24931" t="str">
            <v>05-123-48593</v>
          </cell>
          <cell r="B24931" t="str">
            <v>7/16/2021</v>
          </cell>
          <cell r="C24931" t="str">
            <v>Form 17</v>
          </cell>
          <cell r="D24931" t="str">
            <v xml:space="preserve">NOBLE ENERGY INC                                  </v>
          </cell>
          <cell r="E24931" t="str">
            <v>100322</v>
          </cell>
          <cell r="F24931" t="str">
            <v>WELD                                123 SESW 23 3N64W 6</v>
          </cell>
          <cell r="G24931" t="str">
            <v>114</v>
          </cell>
          <cell r="H24931" t="str">
            <v xml:space="preserve">0     </v>
          </cell>
          <cell r="I24931" t="str">
            <v>Yes</v>
          </cell>
        </row>
        <row r="24932">
          <cell r="A24932" t="str">
            <v>05-123-48593</v>
          </cell>
          <cell r="B24932" t="str">
            <v>8/4/2021</v>
          </cell>
          <cell r="C24932" t="str">
            <v>Form 17</v>
          </cell>
          <cell r="D24932" t="str">
            <v xml:space="preserve">NOBLE ENERGY INC                                  </v>
          </cell>
          <cell r="E24932" t="str">
            <v>100322</v>
          </cell>
          <cell r="F24932" t="str">
            <v>WELD                                123 SESW 23 3N64W 6</v>
          </cell>
          <cell r="G24932" t="str">
            <v>349</v>
          </cell>
          <cell r="H24932" t="str">
            <v xml:space="preserve">0     </v>
          </cell>
          <cell r="I24932" t="str">
            <v>Yes</v>
          </cell>
        </row>
        <row r="24933">
          <cell r="A24933" t="str">
            <v>05-123-48593</v>
          </cell>
          <cell r="B24933" t="str">
            <v>12/30/2021</v>
          </cell>
          <cell r="C24933" t="str">
            <v>Form 17</v>
          </cell>
          <cell r="D24933" t="str">
            <v xml:space="preserve">NOBLE ENERGY INC                                  </v>
          </cell>
          <cell r="E24933" t="str">
            <v>100322</v>
          </cell>
          <cell r="F24933" t="str">
            <v>WELD                                123 SESW 23 3N64W 6</v>
          </cell>
          <cell r="G24933" t="str">
            <v>0</v>
          </cell>
          <cell r="H24933" t="str">
            <v xml:space="preserve">0     </v>
          </cell>
          <cell r="I24933" t="str">
            <v>No</v>
          </cell>
        </row>
        <row r="24934">
          <cell r="A24934" t="str">
            <v>05-123-48594</v>
          </cell>
          <cell r="B24934" t="str">
            <v>9/13/2021</v>
          </cell>
          <cell r="C24934" t="str">
            <v>Form 17</v>
          </cell>
          <cell r="D24934" t="str">
            <v xml:space="preserve">BAYSWATER EXPLORATION &amp;amp; PRODUCTION LLC            </v>
          </cell>
          <cell r="E24934" t="str">
            <v>10261</v>
          </cell>
          <cell r="F24934" t="str">
            <v>WELD                                123 SWSW 23 7N67W 6</v>
          </cell>
          <cell r="G24934" t="str">
            <v>0</v>
          </cell>
          <cell r="H24934" t="str">
            <v xml:space="preserve">0     </v>
          </cell>
          <cell r="I24934" t="str">
            <v>No</v>
          </cell>
        </row>
        <row r="24935">
          <cell r="A24935" t="str">
            <v>05-123-48595</v>
          </cell>
          <cell r="B24935" t="str">
            <v>2/26/2021</v>
          </cell>
          <cell r="C24935" t="str">
            <v>LIGHT</v>
          </cell>
          <cell r="D24935" t="str">
            <v>NOBLE ENERGY INC</v>
          </cell>
          <cell r="E24935" t="str">
            <v>100322</v>
          </cell>
          <cell r="F24935" t="str">
            <v>WELD                                123 SESW 23 3N64W 6</v>
          </cell>
          <cell r="G24935" t="str">
            <v>48</v>
          </cell>
          <cell r="H24935" t="str">
            <v>0</v>
          </cell>
          <cell r="I24935" t="str">
            <v>No</v>
          </cell>
        </row>
        <row r="24936">
          <cell r="A24936" t="str">
            <v>05-123-48595</v>
          </cell>
          <cell r="B24936" t="str">
            <v>6/14/2021</v>
          </cell>
          <cell r="C24936" t="str">
            <v>Form 17</v>
          </cell>
          <cell r="D24936" t="str">
            <v xml:space="preserve">NOBLE ENERGY INC                                  </v>
          </cell>
          <cell r="E24936" t="str">
            <v>100322</v>
          </cell>
          <cell r="F24936" t="str">
            <v>WELD                                123 SESW 23 3N64W 6</v>
          </cell>
          <cell r="G24936" t="str">
            <v>231</v>
          </cell>
          <cell r="H24936" t="str">
            <v xml:space="preserve">0     </v>
          </cell>
          <cell r="I24936" t="str">
            <v>Yes</v>
          </cell>
        </row>
        <row r="24937">
          <cell r="A24937" t="str">
            <v>05-123-48595</v>
          </cell>
          <cell r="B24937" t="str">
            <v>1/19/2022</v>
          </cell>
          <cell r="C24937" t="str">
            <v>Form 17</v>
          </cell>
          <cell r="D24937" t="str">
            <v xml:space="preserve">NOBLE ENERGY INC                                  </v>
          </cell>
          <cell r="E24937" t="str">
            <v>100322</v>
          </cell>
          <cell r="F24937" t="str">
            <v>WELD                                123 SESW 23 3N64W 6</v>
          </cell>
          <cell r="G24937" t="str">
            <v>27</v>
          </cell>
          <cell r="H24937" t="str">
            <v xml:space="preserve">0     </v>
          </cell>
          <cell r="I24937" t="str">
            <v>No</v>
          </cell>
        </row>
        <row r="24938">
          <cell r="A24938" t="str">
            <v>05-123-48596</v>
          </cell>
          <cell r="B24938" t="str">
            <v>2/26/2021</v>
          </cell>
          <cell r="C24938" t="str">
            <v>LIGHT</v>
          </cell>
          <cell r="D24938" t="str">
            <v>NOBLE ENERGY INC</v>
          </cell>
          <cell r="E24938" t="str">
            <v>100322</v>
          </cell>
          <cell r="F24938" t="str">
            <v>WELD                                123 SESW 23 3N64W 6</v>
          </cell>
          <cell r="G24938" t="str">
            <v>25</v>
          </cell>
          <cell r="H24938" t="str">
            <v>0</v>
          </cell>
          <cell r="I24938" t="str">
            <v>No</v>
          </cell>
        </row>
        <row r="24939">
          <cell r="A24939" t="str">
            <v>05-123-48596</v>
          </cell>
          <cell r="B24939" t="str">
            <v>6/9/2021</v>
          </cell>
          <cell r="C24939" t="str">
            <v>Form 17</v>
          </cell>
          <cell r="D24939" t="str">
            <v xml:space="preserve">NOBLE ENERGY INC                                  </v>
          </cell>
          <cell r="E24939" t="str">
            <v>100322</v>
          </cell>
          <cell r="F24939" t="str">
            <v>WELD                                123 SESW 23 3N64W 6</v>
          </cell>
          <cell r="G24939" t="str">
            <v>272</v>
          </cell>
          <cell r="H24939" t="str">
            <v xml:space="preserve">0     </v>
          </cell>
          <cell r="I24939" t="str">
            <v>Yes</v>
          </cell>
        </row>
        <row r="24940">
          <cell r="A24940" t="str">
            <v>05-123-48596</v>
          </cell>
          <cell r="B24940" t="str">
            <v>1/19/2022</v>
          </cell>
          <cell r="C24940" t="str">
            <v>Form 17</v>
          </cell>
          <cell r="D24940" t="str">
            <v xml:space="preserve">NOBLE ENERGY INC                                  </v>
          </cell>
          <cell r="E24940" t="str">
            <v>100322</v>
          </cell>
          <cell r="F24940" t="str">
            <v>WELD                                123 SESW 23 3N64W 6</v>
          </cell>
          <cell r="G24940" t="str">
            <v>7</v>
          </cell>
          <cell r="H24940" t="str">
            <v xml:space="preserve">0     </v>
          </cell>
          <cell r="I24940" t="str">
            <v>No</v>
          </cell>
        </row>
        <row r="24941">
          <cell r="A24941" t="str">
            <v>05-123-48597</v>
          </cell>
          <cell r="B24941" t="str">
            <v>2/10/2021</v>
          </cell>
          <cell r="C24941" t="str">
            <v>Form 17</v>
          </cell>
          <cell r="D24941" t="str">
            <v xml:space="preserve">NOBLE ENERGY INC                                  </v>
          </cell>
          <cell r="E24941" t="str">
            <v>100322</v>
          </cell>
          <cell r="F24941" t="str">
            <v>WELD                                123 SESW 23 3N64W 6</v>
          </cell>
          <cell r="G24941" t="str">
            <v>50</v>
          </cell>
          <cell r="H24941" t="str">
            <v xml:space="preserve">0     </v>
          </cell>
          <cell r="I24941" t="str">
            <v>Yes</v>
          </cell>
        </row>
        <row r="24942">
          <cell r="A24942" t="str">
            <v>05-123-48597</v>
          </cell>
          <cell r="B24942" t="str">
            <v>6/14/2021</v>
          </cell>
          <cell r="C24942" t="str">
            <v>Form 17</v>
          </cell>
          <cell r="D24942" t="str">
            <v xml:space="preserve">NOBLE ENERGY INC                                  </v>
          </cell>
          <cell r="E24942" t="str">
            <v>100322</v>
          </cell>
          <cell r="F24942" t="str">
            <v>WELD                                123 SESW 23 3N64W 6</v>
          </cell>
          <cell r="G24942" t="str">
            <v>302</v>
          </cell>
          <cell r="H24942" t="str">
            <v xml:space="preserve">0     </v>
          </cell>
          <cell r="I24942" t="str">
            <v>Yes</v>
          </cell>
        </row>
        <row r="24943">
          <cell r="A24943" t="str">
            <v>05-123-48597</v>
          </cell>
          <cell r="B24943" t="str">
            <v>7/28/2021</v>
          </cell>
          <cell r="C24943" t="str">
            <v>Form 17</v>
          </cell>
          <cell r="D24943" t="str">
            <v xml:space="preserve">NOBLE ENERGY INC                                  </v>
          </cell>
          <cell r="E24943" t="str">
            <v>100322</v>
          </cell>
          <cell r="F24943" t="str">
            <v>WELD                                123 SESW 23 3N64W 6</v>
          </cell>
          <cell r="G24943" t="str">
            <v>0</v>
          </cell>
          <cell r="H24943" t="str">
            <v xml:space="preserve">0     </v>
          </cell>
          <cell r="I24943" t="str">
            <v>No</v>
          </cell>
        </row>
        <row r="24944">
          <cell r="A24944" t="str">
            <v>05-123-48598</v>
          </cell>
          <cell r="B24944" t="str">
            <v>2/26/2021</v>
          </cell>
          <cell r="C24944" t="str">
            <v>LIGHT</v>
          </cell>
          <cell r="D24944" t="str">
            <v>NOBLE ENERGY INC</v>
          </cell>
          <cell r="E24944" t="str">
            <v>100322</v>
          </cell>
          <cell r="F24944" t="str">
            <v>WELD                                123 SESW 23 3N64W 6</v>
          </cell>
          <cell r="G24944" t="str">
            <v>17</v>
          </cell>
          <cell r="H24944" t="str">
            <v>0</v>
          </cell>
          <cell r="I24944" t="str">
            <v>No</v>
          </cell>
        </row>
        <row r="24945">
          <cell r="A24945" t="str">
            <v>05-123-48598</v>
          </cell>
          <cell r="B24945" t="str">
            <v>6/14/2021</v>
          </cell>
          <cell r="C24945" t="str">
            <v>Form 17</v>
          </cell>
          <cell r="D24945" t="str">
            <v xml:space="preserve">NOBLE ENERGY INC                                  </v>
          </cell>
          <cell r="E24945" t="str">
            <v>100322</v>
          </cell>
          <cell r="F24945" t="str">
            <v>WELD                                123 SESW 23 3N64W 6</v>
          </cell>
          <cell r="G24945" t="str">
            <v>98</v>
          </cell>
          <cell r="H24945" t="str">
            <v xml:space="preserve">0     </v>
          </cell>
          <cell r="I24945" t="str">
            <v>Yes</v>
          </cell>
        </row>
        <row r="24946">
          <cell r="A24946" t="str">
            <v>05-123-48598</v>
          </cell>
          <cell r="B24946" t="str">
            <v>1/19/2022</v>
          </cell>
          <cell r="C24946" t="str">
            <v>Form 17</v>
          </cell>
          <cell r="D24946" t="str">
            <v xml:space="preserve">NOBLE ENERGY INC                                  </v>
          </cell>
          <cell r="E24946" t="str">
            <v>100322</v>
          </cell>
          <cell r="F24946" t="str">
            <v>WELD                                123 SESW 23 3N64W 6</v>
          </cell>
          <cell r="G24946" t="str">
            <v>2</v>
          </cell>
          <cell r="H24946" t="str">
            <v xml:space="preserve">0     </v>
          </cell>
          <cell r="I24946" t="str">
            <v>No</v>
          </cell>
        </row>
        <row r="24947">
          <cell r="A24947" t="str">
            <v>05-123-48619</v>
          </cell>
          <cell r="B24947" t="str">
            <v>1/6/2021</v>
          </cell>
          <cell r="C24947" t="str">
            <v>Form 17</v>
          </cell>
          <cell r="D24947" t="str">
            <v xml:space="preserve">NOBLE ENERGY INC                                  </v>
          </cell>
          <cell r="E24947" t="str">
            <v>100322</v>
          </cell>
          <cell r="F24947" t="str">
            <v>WELD                                123 SWSE 23 3N64W 6</v>
          </cell>
          <cell r="G24947" t="str">
            <v>0</v>
          </cell>
          <cell r="H24947" t="str">
            <v xml:space="preserve">0     </v>
          </cell>
          <cell r="I24947" t="str">
            <v>No</v>
          </cell>
        </row>
        <row r="24948">
          <cell r="A24948" t="str">
            <v>05-123-48619</v>
          </cell>
          <cell r="B24948" t="str">
            <v>8/4/2021</v>
          </cell>
          <cell r="C24948" t="str">
            <v>Form 17</v>
          </cell>
          <cell r="D24948" t="str">
            <v xml:space="preserve">NOBLE ENERGY INC                                  </v>
          </cell>
          <cell r="E24948" t="str">
            <v>100322</v>
          </cell>
          <cell r="F24948" t="str">
            <v>WELD                                123 SWSE 23 3N64W 6</v>
          </cell>
          <cell r="G24948" t="str">
            <v>52</v>
          </cell>
          <cell r="H24948" t="str">
            <v xml:space="preserve">0     </v>
          </cell>
          <cell r="I24948" t="str">
            <v>Yes</v>
          </cell>
        </row>
        <row r="24949">
          <cell r="A24949" t="str">
            <v>05-123-48619</v>
          </cell>
          <cell r="B24949" t="str">
            <v>1/12/2022</v>
          </cell>
          <cell r="C24949" t="str">
            <v>Form 17</v>
          </cell>
          <cell r="D24949" t="str">
            <v xml:space="preserve">NOBLE ENERGY INC                                  </v>
          </cell>
          <cell r="E24949" t="str">
            <v>100322</v>
          </cell>
          <cell r="F24949" t="str">
            <v>WELD                                123 SWSE 23 3N64W 6</v>
          </cell>
          <cell r="G24949" t="str">
            <v>0</v>
          </cell>
          <cell r="H24949" t="str">
            <v xml:space="preserve">0     </v>
          </cell>
          <cell r="I24949" t="str">
            <v>No</v>
          </cell>
        </row>
        <row r="24950">
          <cell r="A24950" t="str">
            <v>05-123-48620</v>
          </cell>
          <cell r="B24950" t="str">
            <v>1/6/2021</v>
          </cell>
          <cell r="C24950" t="str">
            <v>Form 17</v>
          </cell>
          <cell r="D24950" t="str">
            <v xml:space="preserve">NOBLE ENERGY INC                                  </v>
          </cell>
          <cell r="E24950" t="str">
            <v>100322</v>
          </cell>
          <cell r="F24950" t="str">
            <v>WELD                                123 SWSE 23 3N64W 6</v>
          </cell>
          <cell r="G24950" t="str">
            <v>0</v>
          </cell>
          <cell r="H24950" t="str">
            <v xml:space="preserve">0     </v>
          </cell>
          <cell r="I24950" t="str">
            <v>No</v>
          </cell>
        </row>
        <row r="24951">
          <cell r="A24951" t="str">
            <v>05-123-48620</v>
          </cell>
          <cell r="B24951" t="str">
            <v>7/26/2021</v>
          </cell>
          <cell r="C24951" t="str">
            <v>Form 17</v>
          </cell>
          <cell r="D24951" t="str">
            <v xml:space="preserve">NOBLE ENERGY INC                                  </v>
          </cell>
          <cell r="E24951" t="str">
            <v>100322</v>
          </cell>
          <cell r="F24951" t="str">
            <v>WELD                                123 SWSE 23 3N64W 6</v>
          </cell>
          <cell r="G24951" t="str">
            <v>321</v>
          </cell>
          <cell r="H24951" t="str">
            <v xml:space="preserve">0     </v>
          </cell>
          <cell r="I24951" t="str">
            <v>Yes</v>
          </cell>
        </row>
        <row r="24952">
          <cell r="A24952" t="str">
            <v>05-123-48620</v>
          </cell>
          <cell r="B24952" t="str">
            <v>1/12/2022</v>
          </cell>
          <cell r="C24952" t="str">
            <v>Form 17</v>
          </cell>
          <cell r="D24952" t="str">
            <v xml:space="preserve">NOBLE ENERGY INC                                  </v>
          </cell>
          <cell r="E24952" t="str">
            <v>100322</v>
          </cell>
          <cell r="F24952" t="str">
            <v>WELD                                123 SWSE 23 3N64W 6</v>
          </cell>
          <cell r="G24952" t="str">
            <v>0</v>
          </cell>
          <cell r="H24952" t="str">
            <v xml:space="preserve">0     </v>
          </cell>
          <cell r="I24952" t="str">
            <v>No</v>
          </cell>
        </row>
        <row r="24953">
          <cell r="A24953" t="str">
            <v>05-123-48621</v>
          </cell>
          <cell r="B24953" t="str">
            <v>1/13/2021</v>
          </cell>
          <cell r="C24953" t="str">
            <v>Form 17</v>
          </cell>
          <cell r="D24953" t="str">
            <v xml:space="preserve">NOBLE ENERGY INC                                  </v>
          </cell>
          <cell r="E24953" t="str">
            <v>100322</v>
          </cell>
          <cell r="F24953" t="str">
            <v>WELD                                123 SWSE 23 3N64W 6</v>
          </cell>
          <cell r="G24953" t="str">
            <v>0</v>
          </cell>
          <cell r="H24953" t="str">
            <v xml:space="preserve">0     </v>
          </cell>
          <cell r="I24953" t="str">
            <v>No</v>
          </cell>
        </row>
        <row r="24954">
          <cell r="A24954" t="str">
            <v>05-123-48621</v>
          </cell>
          <cell r="B24954" t="str">
            <v>6/25/2021</v>
          </cell>
          <cell r="C24954" t="str">
            <v>Form 17</v>
          </cell>
          <cell r="D24954" t="str">
            <v xml:space="preserve">NOBLE ENERGY INC                                  </v>
          </cell>
          <cell r="E24954" t="str">
            <v>100322</v>
          </cell>
          <cell r="F24954" t="str">
            <v>WELD                                123 SWSE 23 3N64W 6</v>
          </cell>
          <cell r="G24954" t="str">
            <v>79</v>
          </cell>
          <cell r="H24954" t="str">
            <v xml:space="preserve">0     </v>
          </cell>
          <cell r="I24954" t="str">
            <v>Yes</v>
          </cell>
        </row>
        <row r="24955">
          <cell r="A24955" t="str">
            <v>05-123-48621</v>
          </cell>
          <cell r="B24955" t="str">
            <v>1/18/2022</v>
          </cell>
          <cell r="C24955" t="str">
            <v>Form 17</v>
          </cell>
          <cell r="D24955" t="str">
            <v xml:space="preserve">NOBLE ENERGY INC                                  </v>
          </cell>
          <cell r="E24955" t="str">
            <v>100322</v>
          </cell>
          <cell r="F24955" t="str">
            <v>WELD                                123 SWSE 23 3N64W 6</v>
          </cell>
          <cell r="G24955" t="str">
            <v>35</v>
          </cell>
          <cell r="H24955" t="str">
            <v xml:space="preserve">0     </v>
          </cell>
          <cell r="I24955" t="str">
            <v>No</v>
          </cell>
        </row>
        <row r="24956">
          <cell r="A24956" t="str">
            <v>05-123-48622</v>
          </cell>
          <cell r="B24956" t="str">
            <v>1/6/2021</v>
          </cell>
          <cell r="C24956" t="str">
            <v>Form 17</v>
          </cell>
          <cell r="D24956" t="str">
            <v xml:space="preserve">NOBLE ENERGY INC                                  </v>
          </cell>
          <cell r="E24956" t="str">
            <v>100322</v>
          </cell>
          <cell r="F24956" t="str">
            <v>WELD                                123 SWSE 23 3N64W 6</v>
          </cell>
          <cell r="G24956" t="str">
            <v>0</v>
          </cell>
          <cell r="H24956" t="str">
            <v xml:space="preserve">0     </v>
          </cell>
          <cell r="I24956" t="str">
            <v>No</v>
          </cell>
        </row>
        <row r="24957">
          <cell r="A24957" t="str">
            <v>05-123-48622</v>
          </cell>
          <cell r="B24957" t="str">
            <v>8/4/2021</v>
          </cell>
          <cell r="C24957" t="str">
            <v>Form 17</v>
          </cell>
          <cell r="D24957" t="str">
            <v xml:space="preserve">NOBLE ENERGY INC                                  </v>
          </cell>
          <cell r="E24957" t="str">
            <v>100322</v>
          </cell>
          <cell r="F24957" t="str">
            <v>WELD                                123 SWSE 23 3N64W 6</v>
          </cell>
          <cell r="G24957" t="str">
            <v>6</v>
          </cell>
          <cell r="H24957" t="str">
            <v xml:space="preserve">0     </v>
          </cell>
          <cell r="I24957" t="str">
            <v>No</v>
          </cell>
        </row>
        <row r="24958">
          <cell r="A24958" t="str">
            <v>05-123-48623</v>
          </cell>
          <cell r="B24958" t="str">
            <v>2/26/2021</v>
          </cell>
          <cell r="C24958" t="str">
            <v>LIGHT</v>
          </cell>
          <cell r="D24958" t="str">
            <v>NOBLE ENERGY INC</v>
          </cell>
          <cell r="E24958" t="str">
            <v>100322</v>
          </cell>
          <cell r="F24958" t="str">
            <v>WELD                                123 SWSE 23 3N64W 6</v>
          </cell>
          <cell r="G24958" t="str">
            <v>3</v>
          </cell>
          <cell r="H24958" t="str">
            <v>0</v>
          </cell>
          <cell r="I24958" t="str">
            <v>No</v>
          </cell>
        </row>
        <row r="24959">
          <cell r="A24959" t="str">
            <v>05-123-48623</v>
          </cell>
          <cell r="B24959" t="str">
            <v>3/11/2021</v>
          </cell>
          <cell r="C24959" t="str">
            <v>Form 17</v>
          </cell>
          <cell r="D24959" t="str">
            <v xml:space="preserve">NOBLE ENERGY INC                                  </v>
          </cell>
          <cell r="E24959" t="str">
            <v>100322</v>
          </cell>
          <cell r="F24959" t="str">
            <v>WELD                                123 SWSE 23 3N64W 6</v>
          </cell>
          <cell r="G24959" t="str">
            <v>0</v>
          </cell>
          <cell r="H24959" t="str">
            <v xml:space="preserve">0     </v>
          </cell>
          <cell r="I24959" t="str">
            <v>No</v>
          </cell>
        </row>
        <row r="24960">
          <cell r="A24960" t="str">
            <v>05-123-48624</v>
          </cell>
          <cell r="B24960" t="str">
            <v>2/26/2021</v>
          </cell>
          <cell r="C24960" t="str">
            <v>LIGHT</v>
          </cell>
          <cell r="D24960" t="str">
            <v>NOBLE ENERGY INC</v>
          </cell>
          <cell r="E24960" t="str">
            <v>100322</v>
          </cell>
          <cell r="F24960" t="str">
            <v>WELD                                123 SWSE 23 3N64W 6</v>
          </cell>
          <cell r="G24960" t="str">
            <v>28</v>
          </cell>
          <cell r="H24960" t="str">
            <v>0</v>
          </cell>
          <cell r="I24960" t="str">
            <v>No</v>
          </cell>
        </row>
        <row r="24961">
          <cell r="A24961" t="str">
            <v>05-123-48624</v>
          </cell>
          <cell r="B24961" t="str">
            <v>6/25/2021</v>
          </cell>
          <cell r="C24961" t="str">
            <v>Form 17</v>
          </cell>
          <cell r="D24961" t="str">
            <v xml:space="preserve">NOBLE ENERGY INC                                  </v>
          </cell>
          <cell r="E24961" t="str">
            <v>100322</v>
          </cell>
          <cell r="F24961" t="str">
            <v>WELD                                123 SWSE 23 3N64W 6</v>
          </cell>
          <cell r="G24961" t="str">
            <v>184</v>
          </cell>
          <cell r="H24961" t="str">
            <v xml:space="preserve">0     </v>
          </cell>
          <cell r="I24961" t="str">
            <v>Yes</v>
          </cell>
        </row>
        <row r="24962">
          <cell r="A24962" t="str">
            <v>05-123-48624</v>
          </cell>
          <cell r="B24962" t="str">
            <v>1/18/2022</v>
          </cell>
          <cell r="C24962" t="str">
            <v>Form 17</v>
          </cell>
          <cell r="D24962" t="str">
            <v xml:space="preserve">NOBLE ENERGY INC                                  </v>
          </cell>
          <cell r="E24962" t="str">
            <v>100322</v>
          </cell>
          <cell r="F24962" t="str">
            <v>WELD                                123 SWSE 23 3N64W 6</v>
          </cell>
          <cell r="G24962" t="str">
            <v>9</v>
          </cell>
          <cell r="H24962" t="str">
            <v xml:space="preserve">0     </v>
          </cell>
          <cell r="I24962" t="str">
            <v>No</v>
          </cell>
        </row>
        <row r="24963">
          <cell r="A24963" t="str">
            <v>05-123-48625</v>
          </cell>
          <cell r="B24963" t="str">
            <v>1/30/2021</v>
          </cell>
          <cell r="C24963" t="str">
            <v>Form 17</v>
          </cell>
          <cell r="D24963" t="str">
            <v xml:space="preserve">NOBLE ENERGY INC                                  </v>
          </cell>
          <cell r="E24963" t="str">
            <v>100322</v>
          </cell>
          <cell r="F24963" t="str">
            <v>WELD                                123 NENW 25 3N64W 6</v>
          </cell>
          <cell r="G24963" t="str">
            <v>0</v>
          </cell>
          <cell r="H24963" t="str">
            <v xml:space="preserve">0     </v>
          </cell>
          <cell r="I24963" t="str">
            <v>No</v>
          </cell>
        </row>
        <row r="24964">
          <cell r="A24964" t="str">
            <v>05-123-48625</v>
          </cell>
          <cell r="B24964" t="str">
            <v>8/31/2021</v>
          </cell>
          <cell r="C24964" t="str">
            <v>Form 17</v>
          </cell>
          <cell r="D24964" t="str">
            <v xml:space="preserve">NOBLE ENERGY INC                                  </v>
          </cell>
          <cell r="E24964" t="str">
            <v>100322</v>
          </cell>
          <cell r="F24964" t="str">
            <v>WELD                                123 NENW 25 3N64W 6</v>
          </cell>
          <cell r="G24964" t="str">
            <v>18</v>
          </cell>
          <cell r="H24964" t="str">
            <v xml:space="preserve">0     </v>
          </cell>
          <cell r="I24964" t="str">
            <v>No</v>
          </cell>
        </row>
        <row r="24965">
          <cell r="A24965" t="str">
            <v>05-123-48625</v>
          </cell>
          <cell r="B24965" t="str">
            <v>3/16/2022</v>
          </cell>
          <cell r="C24965" t="str">
            <v>Form 17</v>
          </cell>
          <cell r="D24965" t="str">
            <v xml:space="preserve">NOBLE ENERGY INC                                  </v>
          </cell>
          <cell r="E24965" t="str">
            <v>100322</v>
          </cell>
          <cell r="F24965" t="str">
            <v>WELD                                123 NENW 25 3N64W 6</v>
          </cell>
          <cell r="G24965" t="str">
            <v>60</v>
          </cell>
          <cell r="H24965" t="str">
            <v xml:space="preserve">0     </v>
          </cell>
          <cell r="I24965" t="str">
            <v>No</v>
          </cell>
        </row>
        <row r="24966">
          <cell r="A24966" t="str">
            <v>05-123-48626</v>
          </cell>
          <cell r="B24966" t="str">
            <v>1/30/2021</v>
          </cell>
          <cell r="C24966" t="str">
            <v>Form 17</v>
          </cell>
          <cell r="D24966" t="str">
            <v xml:space="preserve">NOBLE ENERGY INC                                  </v>
          </cell>
          <cell r="E24966" t="str">
            <v>100322</v>
          </cell>
          <cell r="F24966" t="str">
            <v>WELD                                123 NENW 25 3N64W 6</v>
          </cell>
          <cell r="G24966" t="str">
            <v>0</v>
          </cell>
          <cell r="H24966" t="str">
            <v xml:space="preserve">0     </v>
          </cell>
          <cell r="I24966" t="str">
            <v>No</v>
          </cell>
        </row>
        <row r="24967">
          <cell r="A24967" t="str">
            <v>05-123-48626</v>
          </cell>
          <cell r="B24967" t="str">
            <v>8/31/2021</v>
          </cell>
          <cell r="C24967" t="str">
            <v>Form 17</v>
          </cell>
          <cell r="D24967" t="str">
            <v xml:space="preserve">NOBLE ENERGY INC                                  </v>
          </cell>
          <cell r="E24967" t="str">
            <v>100322</v>
          </cell>
          <cell r="F24967" t="str">
            <v>WELD                                123 NENW 25 3N64W 6</v>
          </cell>
          <cell r="G24967" t="str">
            <v>1</v>
          </cell>
          <cell r="H24967" t="str">
            <v xml:space="preserve">0     </v>
          </cell>
          <cell r="I24967" t="str">
            <v>No</v>
          </cell>
        </row>
        <row r="24968">
          <cell r="A24968" t="str">
            <v>05-123-48627</v>
          </cell>
          <cell r="B24968" t="str">
            <v>2/26/2021</v>
          </cell>
          <cell r="C24968" t="str">
            <v>LIGHT</v>
          </cell>
          <cell r="D24968" t="str">
            <v>NOBLE ENERGY INC</v>
          </cell>
          <cell r="E24968" t="str">
            <v>100322</v>
          </cell>
          <cell r="F24968" t="str">
            <v>WELD                                123 SENW 25 3N64W 6</v>
          </cell>
          <cell r="G24968" t="str">
            <v>11</v>
          </cell>
          <cell r="H24968" t="str">
            <v>0</v>
          </cell>
          <cell r="I24968" t="str">
            <v>No</v>
          </cell>
        </row>
        <row r="24969">
          <cell r="A24969" t="str">
            <v>05-123-48627</v>
          </cell>
          <cell r="B24969" t="str">
            <v>11/2/2021</v>
          </cell>
          <cell r="C24969" t="str">
            <v>Form 17</v>
          </cell>
          <cell r="D24969" t="str">
            <v xml:space="preserve">NOBLE ENERGY INC                                  </v>
          </cell>
          <cell r="E24969" t="str">
            <v>100322</v>
          </cell>
          <cell r="F24969" t="str">
            <v>WELD                                123 SENW 25 3N64W 6</v>
          </cell>
          <cell r="G24969" t="str">
            <v>60</v>
          </cell>
          <cell r="H24969" t="str">
            <v xml:space="preserve">0     </v>
          </cell>
          <cell r="I24969" t="str">
            <v>Yes</v>
          </cell>
        </row>
        <row r="24970">
          <cell r="A24970" t="str">
            <v>05-123-48628</v>
          </cell>
          <cell r="B24970" t="str">
            <v>2/22/2021</v>
          </cell>
          <cell r="C24970" t="str">
            <v>LIGHT</v>
          </cell>
          <cell r="D24970" t="str">
            <v>NOBLE ENERGY INC</v>
          </cell>
          <cell r="E24970" t="str">
            <v>100322</v>
          </cell>
          <cell r="F24970" t="str">
            <v>WELD                                123 SENW 25 3N64W 6</v>
          </cell>
          <cell r="G24970" t="str">
            <v>1</v>
          </cell>
          <cell r="H24970" t="str">
            <v>0</v>
          </cell>
          <cell r="I24970" t="str">
            <v>No</v>
          </cell>
        </row>
        <row r="24971">
          <cell r="A24971" t="str">
            <v>05-123-48629</v>
          </cell>
          <cell r="B24971" t="str">
            <v>1/30/2021</v>
          </cell>
          <cell r="C24971" t="str">
            <v>Form 17</v>
          </cell>
          <cell r="D24971" t="str">
            <v xml:space="preserve">NOBLE ENERGY INC                                  </v>
          </cell>
          <cell r="E24971" t="str">
            <v>100322</v>
          </cell>
          <cell r="F24971" t="str">
            <v>WELD                                123 NENW 25 3N64W 6</v>
          </cell>
          <cell r="G24971" t="str">
            <v>0</v>
          </cell>
          <cell r="H24971" t="str">
            <v xml:space="preserve">0     </v>
          </cell>
          <cell r="I24971" t="str">
            <v>No</v>
          </cell>
        </row>
        <row r="24972">
          <cell r="A24972" t="str">
            <v>05-123-48629</v>
          </cell>
          <cell r="B24972" t="str">
            <v>8/31/2021</v>
          </cell>
          <cell r="C24972" t="str">
            <v>Form 17</v>
          </cell>
          <cell r="D24972" t="str">
            <v xml:space="preserve">NOBLE ENERGY INC                                  </v>
          </cell>
          <cell r="E24972" t="str">
            <v>100322</v>
          </cell>
          <cell r="F24972" t="str">
            <v>WELD                                123 NENW 25 3N64W 6</v>
          </cell>
          <cell r="G24972" t="str">
            <v>9</v>
          </cell>
          <cell r="H24972" t="str">
            <v xml:space="preserve">0     </v>
          </cell>
          <cell r="I24972" t="str">
            <v>No</v>
          </cell>
        </row>
        <row r="24973">
          <cell r="A24973" t="str">
            <v>05-123-48629</v>
          </cell>
          <cell r="B24973" t="str">
            <v>2/16/2022</v>
          </cell>
          <cell r="C24973" t="str">
            <v>Form 17</v>
          </cell>
          <cell r="D24973" t="str">
            <v xml:space="preserve">NOBLE ENERGY INC                                  </v>
          </cell>
          <cell r="E24973" t="str">
            <v>100322</v>
          </cell>
          <cell r="F24973" t="str">
            <v>WELD                                123 NENW 25 3N64W 6</v>
          </cell>
          <cell r="G24973" t="str">
            <v>70</v>
          </cell>
          <cell r="H24973" t="str">
            <v xml:space="preserve">0     </v>
          </cell>
          <cell r="I24973" t="str">
            <v>Yes</v>
          </cell>
        </row>
        <row r="24974">
          <cell r="A24974" t="str">
            <v>05-123-48630</v>
          </cell>
          <cell r="B24974" t="str">
            <v>1/14/2021</v>
          </cell>
          <cell r="C24974" t="str">
            <v>Form 17</v>
          </cell>
          <cell r="D24974" t="str">
            <v xml:space="preserve">NOBLE ENERGY INC                                  </v>
          </cell>
          <cell r="E24974" t="str">
            <v>100322</v>
          </cell>
          <cell r="F24974" t="str">
            <v>WELD                                123 SENW 25 3N64W 6</v>
          </cell>
          <cell r="G24974" t="str">
            <v>139</v>
          </cell>
          <cell r="H24974" t="str">
            <v xml:space="preserve">0     </v>
          </cell>
          <cell r="I24974" t="str">
            <v>Yes</v>
          </cell>
        </row>
        <row r="24975">
          <cell r="A24975" t="str">
            <v>05-123-48630</v>
          </cell>
          <cell r="B24975" t="str">
            <v>10/8/2021</v>
          </cell>
          <cell r="C24975" t="str">
            <v>Form 17</v>
          </cell>
          <cell r="D24975" t="str">
            <v xml:space="preserve">NOBLE ENERGY INC                                  </v>
          </cell>
          <cell r="E24975" t="str">
            <v>100322</v>
          </cell>
          <cell r="F24975" t="str">
            <v>WELD                                123 SENW 25 3N64W 6</v>
          </cell>
          <cell r="G24975" t="str">
            <v>54</v>
          </cell>
          <cell r="H24975" t="str">
            <v xml:space="preserve">0     </v>
          </cell>
          <cell r="I24975" t="str">
            <v>Yes</v>
          </cell>
        </row>
        <row r="24976">
          <cell r="A24976" t="str">
            <v>05-123-48631</v>
          </cell>
          <cell r="B24976" t="str">
            <v>2/22/2021</v>
          </cell>
          <cell r="C24976" t="str">
            <v>LIGHT</v>
          </cell>
          <cell r="D24976" t="str">
            <v>NOBLE ENERGY INC</v>
          </cell>
          <cell r="E24976" t="str">
            <v>100322</v>
          </cell>
          <cell r="F24976" t="str">
            <v>WELD                                123 SENW 25 3N64W 6</v>
          </cell>
          <cell r="G24976" t="str">
            <v>0</v>
          </cell>
          <cell r="H24976" t="str">
            <v>0</v>
          </cell>
          <cell r="I24976" t="str">
            <v>No</v>
          </cell>
        </row>
        <row r="24977">
          <cell r="A24977" t="str">
            <v>05-123-48632</v>
          </cell>
          <cell r="B24977" t="str">
            <v>1/30/2021</v>
          </cell>
          <cell r="C24977" t="str">
            <v>Form 17</v>
          </cell>
          <cell r="D24977" t="str">
            <v xml:space="preserve">NOBLE ENERGY INC                                  </v>
          </cell>
          <cell r="E24977" t="str">
            <v>100322</v>
          </cell>
          <cell r="F24977" t="str">
            <v>WELD                                123 NENW 25 3N64W 6</v>
          </cell>
          <cell r="G24977" t="str">
            <v>0</v>
          </cell>
          <cell r="H24977" t="str">
            <v xml:space="preserve">0     </v>
          </cell>
          <cell r="I24977" t="str">
            <v>No</v>
          </cell>
        </row>
        <row r="24978">
          <cell r="A24978" t="str">
            <v>05-123-48632</v>
          </cell>
          <cell r="B24978" t="str">
            <v>8/31/2021</v>
          </cell>
          <cell r="C24978" t="str">
            <v>Form 17</v>
          </cell>
          <cell r="D24978" t="str">
            <v xml:space="preserve">NOBLE ENERGY INC                                  </v>
          </cell>
          <cell r="E24978" t="str">
            <v>100322</v>
          </cell>
          <cell r="F24978" t="str">
            <v>WELD                                123 NENW 25 3N64W 6</v>
          </cell>
          <cell r="G24978" t="str">
            <v>0</v>
          </cell>
          <cell r="H24978" t="str">
            <v xml:space="preserve">0     </v>
          </cell>
          <cell r="I24978" t="str">
            <v>No</v>
          </cell>
        </row>
        <row r="24979">
          <cell r="A24979" t="str">
            <v>05-123-48632</v>
          </cell>
          <cell r="B24979" t="str">
            <v>2/16/2022</v>
          </cell>
          <cell r="C24979" t="str">
            <v>Form 17</v>
          </cell>
          <cell r="D24979" t="str">
            <v xml:space="preserve">NOBLE ENERGY INC                                  </v>
          </cell>
          <cell r="E24979" t="str">
            <v>100322</v>
          </cell>
          <cell r="F24979" t="str">
            <v>WELD                                123 NENW 25 3N64W 6</v>
          </cell>
          <cell r="G24979" t="str">
            <v>231</v>
          </cell>
          <cell r="H24979" t="str">
            <v xml:space="preserve">0     </v>
          </cell>
          <cell r="I24979" t="str">
            <v>Yes</v>
          </cell>
        </row>
        <row r="24980">
          <cell r="A24980" t="str">
            <v>05-123-48633</v>
          </cell>
          <cell r="B24980" t="str">
            <v>1/31/2021</v>
          </cell>
          <cell r="C24980" t="str">
            <v>Form 17</v>
          </cell>
          <cell r="D24980" t="str">
            <v xml:space="preserve">NOBLE ENERGY INC                                  </v>
          </cell>
          <cell r="E24980" t="str">
            <v>100322</v>
          </cell>
          <cell r="F24980" t="str">
            <v>WELD                                123 SENE 25 3N64W 6</v>
          </cell>
          <cell r="G24980" t="str">
            <v>0</v>
          </cell>
          <cell r="H24980" t="str">
            <v xml:space="preserve">0     </v>
          </cell>
          <cell r="I24980" t="str">
            <v>No</v>
          </cell>
        </row>
        <row r="24981">
          <cell r="A24981" t="str">
            <v>05-123-48633</v>
          </cell>
          <cell r="B24981" t="str">
            <v>9/17/2021</v>
          </cell>
          <cell r="C24981" t="str">
            <v>Form 17</v>
          </cell>
          <cell r="D24981" t="str">
            <v xml:space="preserve">NOBLE ENERGY INC                                  </v>
          </cell>
          <cell r="E24981" t="str">
            <v>100322</v>
          </cell>
          <cell r="F24981" t="str">
            <v>WELD                                123 SENE 25 3N64W 6</v>
          </cell>
          <cell r="G24981" t="str">
            <v>3</v>
          </cell>
          <cell r="H24981" t="str">
            <v xml:space="preserve">0     </v>
          </cell>
          <cell r="I24981" t="str">
            <v>No</v>
          </cell>
        </row>
        <row r="24982">
          <cell r="A24982" t="str">
            <v>05-123-48634</v>
          </cell>
          <cell r="B24982" t="str">
            <v>2/22/2021</v>
          </cell>
          <cell r="C24982" t="str">
            <v>LIGHT</v>
          </cell>
          <cell r="D24982" t="str">
            <v>NOBLE ENERGY INC</v>
          </cell>
          <cell r="E24982" t="str">
            <v>100322</v>
          </cell>
          <cell r="F24982" t="str">
            <v>WELD                                123 SENE 25 3N64W 6</v>
          </cell>
          <cell r="G24982" t="str">
            <v>1</v>
          </cell>
          <cell r="H24982" t="str">
            <v>0</v>
          </cell>
          <cell r="I24982" t="str">
            <v>No</v>
          </cell>
        </row>
        <row r="24983">
          <cell r="A24983" t="str">
            <v>05-123-48635</v>
          </cell>
          <cell r="B24983" t="str">
            <v>1/21/2021</v>
          </cell>
          <cell r="C24983" t="str">
            <v>Form 17</v>
          </cell>
          <cell r="D24983" t="str">
            <v xml:space="preserve">NOBLE ENERGY INC                                  </v>
          </cell>
          <cell r="E24983" t="str">
            <v>100322</v>
          </cell>
          <cell r="F24983" t="str">
            <v>WELD                                123 SENE 25 3N64W 6</v>
          </cell>
          <cell r="G24983" t="str">
            <v>107</v>
          </cell>
          <cell r="H24983" t="str">
            <v xml:space="preserve">0     </v>
          </cell>
          <cell r="I24983" t="str">
            <v>Yes</v>
          </cell>
        </row>
        <row r="24984">
          <cell r="A24984" t="str">
            <v>05-123-48635</v>
          </cell>
          <cell r="B24984" t="str">
            <v>6/7/2021</v>
          </cell>
          <cell r="C24984" t="str">
            <v>Form 17</v>
          </cell>
          <cell r="D24984" t="str">
            <v xml:space="preserve">NOBLE ENERGY INC                                  </v>
          </cell>
          <cell r="E24984" t="str">
            <v>100322</v>
          </cell>
          <cell r="F24984" t="str">
            <v>WELD                                123 SENE 25 3N64W 6</v>
          </cell>
          <cell r="G24984" t="str">
            <v>0</v>
          </cell>
          <cell r="H24984" t="str">
            <v xml:space="preserve">0     </v>
          </cell>
          <cell r="I24984" t="str">
            <v>No</v>
          </cell>
        </row>
        <row r="24985">
          <cell r="A24985" t="str">
            <v>05-123-48636</v>
          </cell>
          <cell r="B24985" t="str">
            <v>2/22/2021</v>
          </cell>
          <cell r="C24985" t="str">
            <v>LIGHT</v>
          </cell>
          <cell r="D24985" t="str">
            <v>NOBLE ENERGY INC</v>
          </cell>
          <cell r="E24985" t="str">
            <v>100322</v>
          </cell>
          <cell r="F24985" t="str">
            <v>WELD                                123 SENE 25 3N64W 6</v>
          </cell>
          <cell r="G24985" t="str">
            <v>4</v>
          </cell>
          <cell r="H24985" t="str">
            <v>0</v>
          </cell>
          <cell r="I24985" t="str">
            <v>No</v>
          </cell>
        </row>
        <row r="24986">
          <cell r="A24986" t="str">
            <v>05-123-48636</v>
          </cell>
          <cell r="B24986" t="str">
            <v>3/11/2021</v>
          </cell>
          <cell r="C24986" t="str">
            <v>Form 17</v>
          </cell>
          <cell r="D24986" t="str">
            <v xml:space="preserve">NOBLE ENERGY INC                                  </v>
          </cell>
          <cell r="E24986" t="str">
            <v>100322</v>
          </cell>
          <cell r="F24986" t="str">
            <v>WELD                                123 SENE 25 3N64W 6</v>
          </cell>
          <cell r="G24986" t="str">
            <v>0</v>
          </cell>
          <cell r="H24986" t="str">
            <v xml:space="preserve">0     </v>
          </cell>
          <cell r="I24986" t="str">
            <v>No</v>
          </cell>
        </row>
        <row r="24987">
          <cell r="A24987" t="str">
            <v>05-123-48637</v>
          </cell>
          <cell r="B24987" t="str">
            <v>2/22/2021</v>
          </cell>
          <cell r="C24987" t="str">
            <v>LIGHT</v>
          </cell>
          <cell r="D24987" t="str">
            <v>NOBLE ENERGY INC</v>
          </cell>
          <cell r="E24987" t="str">
            <v>100322</v>
          </cell>
          <cell r="F24987" t="str">
            <v>WELD                                123 SENE 25 3N64W 6</v>
          </cell>
          <cell r="G24987" t="str">
            <v>13</v>
          </cell>
          <cell r="H24987" t="str">
            <v>0</v>
          </cell>
          <cell r="I24987" t="str">
            <v>No</v>
          </cell>
        </row>
        <row r="24988">
          <cell r="A24988" t="str">
            <v>05-123-48637</v>
          </cell>
          <cell r="B24988" t="str">
            <v>7/28/2021</v>
          </cell>
          <cell r="C24988" t="str">
            <v>Form 17</v>
          </cell>
          <cell r="D24988" t="str">
            <v xml:space="preserve">NOBLE ENERGY INC                                  </v>
          </cell>
          <cell r="E24988" t="str">
            <v>100322</v>
          </cell>
          <cell r="F24988" t="str">
            <v>WELD                                123 SENE 25 3N64W 6</v>
          </cell>
          <cell r="G24988" t="str">
            <v>395</v>
          </cell>
          <cell r="H24988" t="str">
            <v xml:space="preserve">0     </v>
          </cell>
          <cell r="I24988" t="str">
            <v>Yes</v>
          </cell>
        </row>
        <row r="24989">
          <cell r="A24989" t="str">
            <v>05-123-48637</v>
          </cell>
          <cell r="B24989" t="str">
            <v>1/12/2022</v>
          </cell>
          <cell r="C24989" t="str">
            <v>Form 17</v>
          </cell>
          <cell r="D24989" t="str">
            <v xml:space="preserve">NOBLE ENERGY INC                                  </v>
          </cell>
          <cell r="E24989" t="str">
            <v>100322</v>
          </cell>
          <cell r="F24989" t="str">
            <v>WELD                                123 SENE 25 3N64W 6</v>
          </cell>
          <cell r="G24989" t="str">
            <v>4</v>
          </cell>
          <cell r="H24989" t="str">
            <v xml:space="preserve">0     </v>
          </cell>
          <cell r="I24989" t="str">
            <v>No</v>
          </cell>
        </row>
        <row r="24990">
          <cell r="A24990" t="str">
            <v>05-123-48638</v>
          </cell>
          <cell r="B24990" t="str">
            <v>1/31/2021</v>
          </cell>
          <cell r="C24990" t="str">
            <v>Form 17</v>
          </cell>
          <cell r="D24990" t="str">
            <v xml:space="preserve">NOBLE ENERGY INC                                  </v>
          </cell>
          <cell r="E24990" t="str">
            <v>100322</v>
          </cell>
          <cell r="F24990" t="str">
            <v>WELD                                123 SENE 25 3N64W 6</v>
          </cell>
          <cell r="G24990" t="str">
            <v>0</v>
          </cell>
          <cell r="H24990" t="str">
            <v xml:space="preserve">0     </v>
          </cell>
          <cell r="I24990" t="str">
            <v>No</v>
          </cell>
        </row>
        <row r="24991">
          <cell r="A24991" t="str">
            <v>05-123-48638</v>
          </cell>
          <cell r="B24991" t="str">
            <v>9/17/2021</v>
          </cell>
          <cell r="C24991" t="str">
            <v>Form 17</v>
          </cell>
          <cell r="D24991" t="str">
            <v xml:space="preserve">NOBLE ENERGY INC                                  </v>
          </cell>
          <cell r="E24991" t="str">
            <v>100322</v>
          </cell>
          <cell r="F24991" t="str">
            <v>WELD                                123 SENE 25 3N64W 6</v>
          </cell>
          <cell r="G24991" t="str">
            <v>15</v>
          </cell>
          <cell r="H24991" t="str">
            <v xml:space="preserve">0     </v>
          </cell>
          <cell r="I24991" t="str">
            <v>No</v>
          </cell>
        </row>
        <row r="24992">
          <cell r="A24992" t="str">
            <v>05-123-48639</v>
          </cell>
          <cell r="B24992" t="str">
            <v>1/31/2021</v>
          </cell>
          <cell r="C24992" t="str">
            <v>Form 17</v>
          </cell>
          <cell r="D24992" t="str">
            <v xml:space="preserve">NOBLE ENERGY INC                                  </v>
          </cell>
          <cell r="E24992" t="str">
            <v>100322</v>
          </cell>
          <cell r="F24992" t="str">
            <v>WELD                                123 SENE 25 3N64W 6</v>
          </cell>
          <cell r="G24992" t="str">
            <v>0</v>
          </cell>
          <cell r="H24992" t="str">
            <v xml:space="preserve">0     </v>
          </cell>
          <cell r="I24992" t="str">
            <v>No</v>
          </cell>
        </row>
        <row r="24993">
          <cell r="A24993" t="str">
            <v>05-123-48639</v>
          </cell>
          <cell r="B24993" t="str">
            <v>9/17/2021</v>
          </cell>
          <cell r="C24993" t="str">
            <v>Form 17</v>
          </cell>
          <cell r="D24993" t="str">
            <v xml:space="preserve">NOBLE ENERGY INC                                  </v>
          </cell>
          <cell r="E24993" t="str">
            <v>100322</v>
          </cell>
          <cell r="F24993" t="str">
            <v>WELD                                123 SENE 25 3N64W 6</v>
          </cell>
          <cell r="G24993" t="str">
            <v>3</v>
          </cell>
          <cell r="H24993" t="str">
            <v xml:space="preserve">0     </v>
          </cell>
          <cell r="I24993" t="str">
            <v>No</v>
          </cell>
        </row>
        <row r="24994">
          <cell r="A24994" t="str">
            <v>05-123-48640</v>
          </cell>
          <cell r="B24994" t="str">
            <v>2/1/2021</v>
          </cell>
          <cell r="C24994" t="str">
            <v>Form 17</v>
          </cell>
          <cell r="D24994" t="str">
            <v xml:space="preserve">NOBLE ENERGY INC                                  </v>
          </cell>
          <cell r="E24994" t="str">
            <v>100322</v>
          </cell>
          <cell r="F24994" t="str">
            <v>WELD                                123 SESW 30 3N63W 6</v>
          </cell>
          <cell r="G24994" t="str">
            <v>0</v>
          </cell>
          <cell r="H24994" t="str">
            <v xml:space="preserve">0     </v>
          </cell>
          <cell r="I24994" t="str">
            <v>No</v>
          </cell>
        </row>
        <row r="24995">
          <cell r="A24995" t="str">
            <v>05-123-48640</v>
          </cell>
          <cell r="B24995" t="str">
            <v>9/28/2021</v>
          </cell>
          <cell r="C24995" t="str">
            <v>Form 17</v>
          </cell>
          <cell r="D24995" t="str">
            <v xml:space="preserve">NOBLE ENERGY INC                                  </v>
          </cell>
          <cell r="E24995" t="str">
            <v>100322</v>
          </cell>
          <cell r="F24995" t="str">
            <v>WELD                                123 SESW 30 3N63W 6</v>
          </cell>
          <cell r="G24995" t="str">
            <v>9</v>
          </cell>
          <cell r="H24995" t="str">
            <v xml:space="preserve">0     </v>
          </cell>
          <cell r="I24995" t="str">
            <v>No</v>
          </cell>
        </row>
        <row r="24996">
          <cell r="A24996" t="str">
            <v>05-123-48641</v>
          </cell>
          <cell r="B24996" t="str">
            <v>2/1/2021</v>
          </cell>
          <cell r="C24996" t="str">
            <v>Form 17</v>
          </cell>
          <cell r="D24996" t="str">
            <v xml:space="preserve">NOBLE ENERGY INC                                  </v>
          </cell>
          <cell r="E24996" t="str">
            <v>100322</v>
          </cell>
          <cell r="F24996" t="str">
            <v>WELD                                123 SESW 30 3N63W 6</v>
          </cell>
          <cell r="G24996" t="str">
            <v>0</v>
          </cell>
          <cell r="H24996" t="str">
            <v xml:space="preserve">0     </v>
          </cell>
          <cell r="I24996" t="str">
            <v>No</v>
          </cell>
        </row>
        <row r="24997">
          <cell r="A24997" t="str">
            <v>05-123-48641</v>
          </cell>
          <cell r="B24997" t="str">
            <v>9/28/2021</v>
          </cell>
          <cell r="C24997" t="str">
            <v>Form 17</v>
          </cell>
          <cell r="D24997" t="str">
            <v xml:space="preserve">NOBLE ENERGY INC                                  </v>
          </cell>
          <cell r="E24997" t="str">
            <v>100322</v>
          </cell>
          <cell r="F24997" t="str">
            <v>WELD                                123 SESW 30 3N63W 6</v>
          </cell>
          <cell r="G24997" t="str">
            <v>11</v>
          </cell>
          <cell r="H24997" t="str">
            <v xml:space="preserve">0     </v>
          </cell>
          <cell r="I24997" t="str">
            <v>No</v>
          </cell>
        </row>
        <row r="24998">
          <cell r="A24998" t="str">
            <v>05-123-48642</v>
          </cell>
          <cell r="B24998" t="str">
            <v>2/1/2021</v>
          </cell>
          <cell r="C24998" t="str">
            <v>Form 17</v>
          </cell>
          <cell r="D24998" t="str">
            <v xml:space="preserve">NOBLE ENERGY INC                                  </v>
          </cell>
          <cell r="E24998" t="str">
            <v>100322</v>
          </cell>
          <cell r="F24998" t="str">
            <v>WELD                                123 SESW 30 3N63W 6</v>
          </cell>
          <cell r="G24998" t="str">
            <v>0</v>
          </cell>
          <cell r="H24998" t="str">
            <v xml:space="preserve">0     </v>
          </cell>
          <cell r="I24998" t="str">
            <v>No</v>
          </cell>
        </row>
        <row r="24999">
          <cell r="A24999" t="str">
            <v>05-123-48642</v>
          </cell>
          <cell r="B24999" t="str">
            <v>9/28/2021</v>
          </cell>
          <cell r="C24999" t="str">
            <v>Form 17</v>
          </cell>
          <cell r="D24999" t="str">
            <v xml:space="preserve">NOBLE ENERGY INC                                  </v>
          </cell>
          <cell r="E24999" t="str">
            <v>100322</v>
          </cell>
          <cell r="F24999" t="str">
            <v>WELD                                123 SESW 30 3N63W 6</v>
          </cell>
          <cell r="G24999" t="str">
            <v>142</v>
          </cell>
          <cell r="H24999" t="str">
            <v xml:space="preserve">0     </v>
          </cell>
          <cell r="I24999" t="str">
            <v>Yes</v>
          </cell>
        </row>
        <row r="25000">
          <cell r="A25000" t="str">
            <v>05-123-48643</v>
          </cell>
          <cell r="B25000" t="str">
            <v>2/1/2021</v>
          </cell>
          <cell r="C25000" t="str">
            <v>Form 17</v>
          </cell>
          <cell r="D25000" t="str">
            <v xml:space="preserve">NOBLE ENERGY INC                                  </v>
          </cell>
          <cell r="E25000" t="str">
            <v>100322</v>
          </cell>
          <cell r="F25000" t="str">
            <v>WELD                                123 SESW 30 3N63W 6</v>
          </cell>
          <cell r="G25000" t="str">
            <v>0</v>
          </cell>
          <cell r="H25000" t="str">
            <v xml:space="preserve">0     </v>
          </cell>
          <cell r="I25000" t="str">
            <v>No</v>
          </cell>
        </row>
        <row r="25001">
          <cell r="A25001" t="str">
            <v>05-123-48643</v>
          </cell>
          <cell r="B25001" t="str">
            <v>9/28/2021</v>
          </cell>
          <cell r="C25001" t="str">
            <v>Form 17</v>
          </cell>
          <cell r="D25001" t="str">
            <v xml:space="preserve">NOBLE ENERGY INC                                  </v>
          </cell>
          <cell r="E25001" t="str">
            <v>100322</v>
          </cell>
          <cell r="F25001" t="str">
            <v>WELD                                123 SESW 30 3N63W 6</v>
          </cell>
          <cell r="G25001" t="str">
            <v>2</v>
          </cell>
          <cell r="H25001" t="str">
            <v xml:space="preserve">0     </v>
          </cell>
          <cell r="I25001" t="str">
            <v>No</v>
          </cell>
        </row>
        <row r="25002">
          <cell r="A25002" t="str">
            <v>05-123-48659</v>
          </cell>
          <cell r="B25002" t="str">
            <v>4/6/2021</v>
          </cell>
          <cell r="C25002" t="str">
            <v>LIGHT</v>
          </cell>
          <cell r="D25002" t="str">
            <v>NOBLE ENERGY INC</v>
          </cell>
          <cell r="E25002" t="str">
            <v>100322</v>
          </cell>
          <cell r="F25002" t="str">
            <v>WELD                                123 SESW 30 3N63W 6</v>
          </cell>
          <cell r="G25002" t="str">
            <v>3</v>
          </cell>
          <cell r="H25002" t="str">
            <v>0</v>
          </cell>
          <cell r="I25002" t="str">
            <v>No</v>
          </cell>
        </row>
        <row r="25003">
          <cell r="A25003" t="str">
            <v>05-123-48660</v>
          </cell>
          <cell r="B25003" t="str">
            <v>6/22/2021</v>
          </cell>
          <cell r="C25003" t="str">
            <v>Form 17</v>
          </cell>
          <cell r="D25003" t="str">
            <v xml:space="preserve">NOBLE ENERGY INC                                  </v>
          </cell>
          <cell r="E25003" t="str">
            <v>100322</v>
          </cell>
          <cell r="F25003" t="str">
            <v>WELD                                123 SWSE 22 3N64W 6</v>
          </cell>
          <cell r="G25003" t="str">
            <v>8</v>
          </cell>
          <cell r="H25003" t="str">
            <v xml:space="preserve">0     </v>
          </cell>
          <cell r="I25003" t="str">
            <v>No</v>
          </cell>
        </row>
        <row r="25004">
          <cell r="A25004" t="str">
            <v>05-123-48660</v>
          </cell>
          <cell r="B25004" t="str">
            <v>12/10/2021</v>
          </cell>
          <cell r="C25004" t="str">
            <v>Form 17</v>
          </cell>
          <cell r="D25004" t="str">
            <v xml:space="preserve">NOBLE ENERGY INC                                  </v>
          </cell>
          <cell r="E25004" t="str">
            <v>100322</v>
          </cell>
          <cell r="F25004" t="str">
            <v>WELD                                123 SWSE 22 3N64W 6</v>
          </cell>
          <cell r="G25004" t="str">
            <v>44</v>
          </cell>
          <cell r="H25004" t="str">
            <v xml:space="preserve">0     </v>
          </cell>
          <cell r="I25004" t="str">
            <v>No</v>
          </cell>
        </row>
        <row r="25005">
          <cell r="A25005" t="str">
            <v>05-123-48661</v>
          </cell>
          <cell r="B25005" t="str">
            <v>4/6/2021</v>
          </cell>
          <cell r="C25005" t="str">
            <v>LIGHT</v>
          </cell>
          <cell r="D25005" t="str">
            <v>NOBLE ENERGY INC</v>
          </cell>
          <cell r="E25005" t="str">
            <v>100322</v>
          </cell>
          <cell r="F25005" t="str">
            <v>WELD                                123 SESW 30 3N63W 6</v>
          </cell>
          <cell r="G25005" t="str">
            <v>1</v>
          </cell>
          <cell r="H25005" t="str">
            <v>0</v>
          </cell>
          <cell r="I25005" t="str">
            <v>No</v>
          </cell>
        </row>
        <row r="25006">
          <cell r="A25006" t="str">
            <v>05-123-48661</v>
          </cell>
          <cell r="B25006" t="str">
            <v>6/9/2021</v>
          </cell>
          <cell r="C25006" t="str">
            <v>Form 17</v>
          </cell>
          <cell r="D25006" t="str">
            <v xml:space="preserve">NOBLE ENERGY INC                                  </v>
          </cell>
          <cell r="E25006" t="str">
            <v>100322</v>
          </cell>
          <cell r="F25006" t="str">
            <v>WELD                                123 SESW 30 3N63W 6</v>
          </cell>
          <cell r="G25006" t="str">
            <v>1</v>
          </cell>
          <cell r="H25006" t="str">
            <v xml:space="preserve">0     </v>
          </cell>
          <cell r="I25006" t="str">
            <v>No</v>
          </cell>
        </row>
        <row r="25007">
          <cell r="A25007" t="str">
            <v>05-123-48662</v>
          </cell>
          <cell r="B25007" t="str">
            <v>2/10/2021</v>
          </cell>
          <cell r="C25007" t="str">
            <v>Form 17</v>
          </cell>
          <cell r="D25007" t="str">
            <v xml:space="preserve">NOBLE ENERGY INC                                  </v>
          </cell>
          <cell r="E25007" t="str">
            <v>100322</v>
          </cell>
          <cell r="F25007" t="str">
            <v>WELD                                123 SESW 30 3N63W 6</v>
          </cell>
          <cell r="G25007" t="str">
            <v>158</v>
          </cell>
          <cell r="H25007" t="str">
            <v xml:space="preserve">0     </v>
          </cell>
          <cell r="I25007" t="str">
            <v>Yes</v>
          </cell>
        </row>
        <row r="25008">
          <cell r="A25008" t="str">
            <v>05-123-48662</v>
          </cell>
          <cell r="B25008" t="str">
            <v>7/15/2021</v>
          </cell>
          <cell r="C25008" t="str">
            <v>Form 17</v>
          </cell>
          <cell r="D25008" t="str">
            <v xml:space="preserve">NOBLE ENERGY INC                                  </v>
          </cell>
          <cell r="E25008" t="str">
            <v>100322</v>
          </cell>
          <cell r="F25008" t="str">
            <v>WELD                                123 SESW 30 3N63W 6</v>
          </cell>
          <cell r="G25008" t="str">
            <v>3</v>
          </cell>
          <cell r="H25008" t="str">
            <v xml:space="preserve">0     </v>
          </cell>
          <cell r="I25008" t="str">
            <v>No</v>
          </cell>
        </row>
        <row r="25009">
          <cell r="A25009" t="str">
            <v>05-123-48664</v>
          </cell>
          <cell r="B25009" t="str">
            <v>3/16/2021</v>
          </cell>
          <cell r="C25009" t="str">
            <v>LIGHT</v>
          </cell>
          <cell r="D25009" t="str">
            <v>NOBLE ENERGY INC</v>
          </cell>
          <cell r="E25009" t="str">
            <v>100322</v>
          </cell>
          <cell r="F25009" t="str">
            <v>WELD                                123 SESW 30 3N63W 6</v>
          </cell>
          <cell r="G25009" t="str">
            <v>0</v>
          </cell>
          <cell r="H25009" t="str">
            <v>0</v>
          </cell>
          <cell r="I25009" t="str">
            <v>No</v>
          </cell>
        </row>
        <row r="25010">
          <cell r="A25010" t="str">
            <v>05-123-48664</v>
          </cell>
          <cell r="B25010" t="str">
            <v>6/9/2021</v>
          </cell>
          <cell r="C25010" t="str">
            <v>Form 17</v>
          </cell>
          <cell r="D25010" t="str">
            <v xml:space="preserve">NOBLE ENERGY INC                                  </v>
          </cell>
          <cell r="E25010" t="str">
            <v>100322</v>
          </cell>
          <cell r="F25010" t="str">
            <v>WELD                                123 SESW 30 3N63W 6</v>
          </cell>
          <cell r="G25010" t="str">
            <v>3</v>
          </cell>
          <cell r="H25010" t="str">
            <v xml:space="preserve">0     </v>
          </cell>
          <cell r="I25010" t="str">
            <v>No</v>
          </cell>
        </row>
        <row r="25011">
          <cell r="A25011" t="str">
            <v>05-123-48665</v>
          </cell>
          <cell r="B25011" t="str">
            <v>3/5/2021</v>
          </cell>
          <cell r="C25011" t="str">
            <v>LIGHT</v>
          </cell>
          <cell r="D25011" t="str">
            <v>NOBLE ENERGY INC</v>
          </cell>
          <cell r="E25011" t="str">
            <v>100322</v>
          </cell>
          <cell r="F25011" t="str">
            <v>WELD                                123 SESE 30 3N63W 6</v>
          </cell>
          <cell r="G25011" t="str">
            <v>0</v>
          </cell>
          <cell r="H25011" t="str">
            <v>0</v>
          </cell>
          <cell r="I25011" t="str">
            <v>No</v>
          </cell>
        </row>
        <row r="25012">
          <cell r="A25012" t="str">
            <v>05-123-48666</v>
          </cell>
          <cell r="B25012" t="str">
            <v>3/16/2021</v>
          </cell>
          <cell r="C25012" t="str">
            <v>LIGHT</v>
          </cell>
          <cell r="D25012" t="str">
            <v>NOBLE ENERGY INC</v>
          </cell>
          <cell r="E25012" t="str">
            <v>100322</v>
          </cell>
          <cell r="F25012" t="str">
            <v>WELD                                123 SESE 30 3N63W 6</v>
          </cell>
          <cell r="G25012" t="str">
            <v>8</v>
          </cell>
          <cell r="H25012" t="str">
            <v>0</v>
          </cell>
          <cell r="I25012" t="str">
            <v>No</v>
          </cell>
        </row>
        <row r="25013">
          <cell r="A25013" t="str">
            <v>05-123-48666</v>
          </cell>
          <cell r="B25013" t="str">
            <v>7/16/2021</v>
          </cell>
          <cell r="C25013" t="str">
            <v>Form 17</v>
          </cell>
          <cell r="D25013" t="str">
            <v xml:space="preserve">NOBLE ENERGY INC                                  </v>
          </cell>
          <cell r="E25013" t="str">
            <v>100322</v>
          </cell>
          <cell r="F25013" t="str">
            <v>WELD                                123 SESE 30 3N63W 6</v>
          </cell>
          <cell r="G25013" t="str">
            <v>58</v>
          </cell>
          <cell r="H25013" t="str">
            <v xml:space="preserve">0     </v>
          </cell>
          <cell r="I25013" t="str">
            <v>Yes</v>
          </cell>
        </row>
        <row r="25014">
          <cell r="A25014" t="str">
            <v>05-123-48666</v>
          </cell>
          <cell r="B25014" t="str">
            <v>12/30/2021</v>
          </cell>
          <cell r="C25014" t="str">
            <v>Form 17</v>
          </cell>
          <cell r="D25014" t="str">
            <v xml:space="preserve">NOBLE ENERGY INC                                  </v>
          </cell>
          <cell r="E25014" t="str">
            <v>100322</v>
          </cell>
          <cell r="F25014" t="str">
            <v>WELD                                123 SESE 30 3N63W 6</v>
          </cell>
          <cell r="G25014" t="str">
            <v>2</v>
          </cell>
          <cell r="H25014" t="str">
            <v xml:space="preserve">0     </v>
          </cell>
          <cell r="I25014" t="str">
            <v>No</v>
          </cell>
        </row>
        <row r="25015">
          <cell r="A25015" t="str">
            <v>05-123-48667</v>
          </cell>
          <cell r="B25015" t="str">
            <v>3/5/2021</v>
          </cell>
          <cell r="C25015" t="str">
            <v>LIGHT</v>
          </cell>
          <cell r="D25015" t="str">
            <v>NOBLE ENERGY INC</v>
          </cell>
          <cell r="E25015" t="str">
            <v>100322</v>
          </cell>
          <cell r="F25015" t="str">
            <v>WELD                                123 SESE 30 3N63W 6</v>
          </cell>
          <cell r="G25015" t="str">
            <v>1</v>
          </cell>
          <cell r="H25015" t="str">
            <v>0</v>
          </cell>
          <cell r="I25015" t="str">
            <v>No</v>
          </cell>
        </row>
        <row r="25016">
          <cell r="A25016" t="str">
            <v>05-123-48667</v>
          </cell>
          <cell r="B25016" t="str">
            <v>6/25/2021</v>
          </cell>
          <cell r="C25016" t="str">
            <v>Form 17</v>
          </cell>
          <cell r="D25016" t="str">
            <v xml:space="preserve">NOBLE ENERGY INC                                  </v>
          </cell>
          <cell r="E25016" t="str">
            <v>100322</v>
          </cell>
          <cell r="F25016" t="str">
            <v>WELD                                123 SESE 30 3N63W 6</v>
          </cell>
          <cell r="G25016" t="str">
            <v>0</v>
          </cell>
          <cell r="H25016" t="str">
            <v xml:space="preserve">0     </v>
          </cell>
          <cell r="I25016" t="str">
            <v>No</v>
          </cell>
        </row>
        <row r="25017">
          <cell r="A25017" t="str">
            <v>05-123-48668</v>
          </cell>
          <cell r="B25017" t="str">
            <v>3/26/2021</v>
          </cell>
          <cell r="C25017" t="str">
            <v>LIGHT</v>
          </cell>
          <cell r="D25017" t="str">
            <v>NOBLE ENERGY INC</v>
          </cell>
          <cell r="E25017" t="str">
            <v>100322</v>
          </cell>
          <cell r="F25017" t="str">
            <v>WELD                                123 SESE 30 3N63W 6</v>
          </cell>
          <cell r="G25017" t="str">
            <v>0</v>
          </cell>
          <cell r="H25017" t="str">
            <v>0</v>
          </cell>
          <cell r="I25017" t="str">
            <v>No</v>
          </cell>
        </row>
        <row r="25018">
          <cell r="A25018" t="str">
            <v>05-123-48705</v>
          </cell>
          <cell r="B25018" t="str">
            <v>5/28/2021</v>
          </cell>
          <cell r="C25018" t="str">
            <v>Light</v>
          </cell>
          <cell r="D25018" t="str">
            <v>HIGHPOINT OPERATING CORPORATION</v>
          </cell>
          <cell r="E25018" t="str">
            <v>10071</v>
          </cell>
          <cell r="F25018" t="str">
            <v>WELD                                123 NWNW 33 12N63W 6</v>
          </cell>
          <cell r="G25018" t="str">
            <v>6</v>
          </cell>
          <cell r="H25018" t="str">
            <v>0</v>
          </cell>
          <cell r="I25018" t="str">
            <v>No</v>
          </cell>
        </row>
        <row r="25019">
          <cell r="A25019" t="str">
            <v>05-123-48706</v>
          </cell>
          <cell r="B25019" t="str">
            <v>5/28/2021</v>
          </cell>
          <cell r="C25019" t="str">
            <v>Light</v>
          </cell>
          <cell r="D25019" t="str">
            <v>HIGHPOINT OPERATING CORPORATION</v>
          </cell>
          <cell r="E25019" t="str">
            <v>10071</v>
          </cell>
          <cell r="F25019" t="str">
            <v>WELD                                123 NWNW 33 12N63W 6</v>
          </cell>
          <cell r="G25019" t="str">
            <v>0</v>
          </cell>
          <cell r="H25019" t="str">
            <v>0</v>
          </cell>
          <cell r="I25019" t="str">
            <v>No</v>
          </cell>
        </row>
        <row r="25020">
          <cell r="A25020" t="str">
            <v>05-123-48736</v>
          </cell>
          <cell r="B25020" t="str">
            <v>2/16/2021</v>
          </cell>
          <cell r="C25020" t="str">
            <v>Form 17</v>
          </cell>
          <cell r="D25020" t="str">
            <v xml:space="preserve">PDC ENERGY INC                                    </v>
          </cell>
          <cell r="E25020" t="str">
            <v>69175</v>
          </cell>
          <cell r="F25020" t="str">
            <v>WELD                                123 NESW 8 4N64W 6</v>
          </cell>
          <cell r="G25020" t="str">
            <v>0</v>
          </cell>
          <cell r="H25020" t="str">
            <v xml:space="preserve">0     </v>
          </cell>
          <cell r="I25020" t="str">
            <v>No</v>
          </cell>
        </row>
        <row r="25021">
          <cell r="A25021" t="str">
            <v>05-123-48736</v>
          </cell>
          <cell r="B25021" t="str">
            <v>6/14/2021</v>
          </cell>
          <cell r="C25021" t="str">
            <v>Form 17</v>
          </cell>
          <cell r="D25021" t="str">
            <v xml:space="preserve">PDC ENERGY INC                                    </v>
          </cell>
          <cell r="E25021" t="str">
            <v>69175</v>
          </cell>
          <cell r="F25021" t="str">
            <v>WELD                                123 NESW 8 4N64W 6</v>
          </cell>
          <cell r="G25021" t="str">
            <v>35</v>
          </cell>
          <cell r="H25021" t="str">
            <v xml:space="preserve">0     </v>
          </cell>
          <cell r="I25021" t="str">
            <v>No</v>
          </cell>
        </row>
        <row r="25022">
          <cell r="A25022" t="str">
            <v>05-123-48736</v>
          </cell>
          <cell r="B25022" t="str">
            <v>9/8/2021</v>
          </cell>
          <cell r="C25022" t="str">
            <v>Form 17</v>
          </cell>
          <cell r="D25022" t="str">
            <v xml:space="preserve">PDC ENERGY INC                                    </v>
          </cell>
          <cell r="E25022" t="str">
            <v>69175</v>
          </cell>
          <cell r="F25022" t="str">
            <v>WELD                                123 NESW 8 4N64W 6</v>
          </cell>
          <cell r="G25022" t="str">
            <v>30</v>
          </cell>
          <cell r="H25022" t="str">
            <v xml:space="preserve">0     </v>
          </cell>
          <cell r="I25022" t="str">
            <v>No</v>
          </cell>
        </row>
        <row r="25023">
          <cell r="A25023" t="str">
            <v>05-123-48736</v>
          </cell>
          <cell r="B25023" t="str">
            <v>10/23/2021</v>
          </cell>
          <cell r="C25023" t="str">
            <v>Form 17</v>
          </cell>
          <cell r="D25023" t="str">
            <v xml:space="preserve">PDC ENERGY INC                                    </v>
          </cell>
          <cell r="E25023" t="str">
            <v>69175</v>
          </cell>
          <cell r="F25023" t="str">
            <v>WELD                                123 NESW 8 4N64W 6</v>
          </cell>
          <cell r="G25023" t="str">
            <v>283</v>
          </cell>
          <cell r="H25023" t="str">
            <v xml:space="preserve">43    </v>
          </cell>
          <cell r="I25023" t="str">
            <v>No</v>
          </cell>
        </row>
        <row r="25024">
          <cell r="A25024" t="str">
            <v>05-123-48736</v>
          </cell>
          <cell r="B25024" t="str">
            <v>11/9/2021</v>
          </cell>
          <cell r="C25024" t="str">
            <v>Form 17</v>
          </cell>
          <cell r="D25024" t="str">
            <v xml:space="preserve">PDC ENERGY INC                                    </v>
          </cell>
          <cell r="E25024" t="str">
            <v>69175</v>
          </cell>
          <cell r="F25024" t="str">
            <v>WELD                                123 NESW 8 4N64W 6</v>
          </cell>
          <cell r="G25024" t="str">
            <v>265</v>
          </cell>
          <cell r="H25024" t="str">
            <v xml:space="preserve">22    </v>
          </cell>
          <cell r="I25024" t="str">
            <v>Yes</v>
          </cell>
        </row>
        <row r="25025">
          <cell r="A25025" t="str">
            <v>05-123-48737</v>
          </cell>
          <cell r="B25025" t="str">
            <v>2/16/2021</v>
          </cell>
          <cell r="C25025" t="str">
            <v>Form 17</v>
          </cell>
          <cell r="D25025" t="str">
            <v xml:space="preserve">PDC ENERGY INC                                    </v>
          </cell>
          <cell r="E25025" t="str">
            <v>69175</v>
          </cell>
          <cell r="F25025" t="str">
            <v>WELD                                123 NESW 8 4N64W 6</v>
          </cell>
          <cell r="G25025" t="str">
            <v>0</v>
          </cell>
          <cell r="H25025" t="str">
            <v xml:space="preserve">0     </v>
          </cell>
          <cell r="I25025" t="str">
            <v>No</v>
          </cell>
        </row>
        <row r="25026">
          <cell r="A25026" t="str">
            <v>05-123-48737</v>
          </cell>
          <cell r="B25026" t="str">
            <v>6/14/2021</v>
          </cell>
          <cell r="C25026" t="str">
            <v>Form 17</v>
          </cell>
          <cell r="D25026" t="str">
            <v xml:space="preserve">PDC ENERGY INC                                    </v>
          </cell>
          <cell r="E25026" t="str">
            <v>69175</v>
          </cell>
          <cell r="F25026" t="str">
            <v>WELD                                123 NESW 8 4N64W 6</v>
          </cell>
          <cell r="G25026" t="str">
            <v>15</v>
          </cell>
          <cell r="H25026" t="str">
            <v xml:space="preserve">0     </v>
          </cell>
          <cell r="I25026" t="str">
            <v>No</v>
          </cell>
        </row>
        <row r="25027">
          <cell r="A25027" t="str">
            <v>05-123-48737</v>
          </cell>
          <cell r="B25027" t="str">
            <v>9/8/2021</v>
          </cell>
          <cell r="C25027" t="str">
            <v>Form 17</v>
          </cell>
          <cell r="D25027" t="str">
            <v xml:space="preserve">PDC ENERGY INC                                    </v>
          </cell>
          <cell r="E25027" t="str">
            <v>69175</v>
          </cell>
          <cell r="F25027" t="str">
            <v>WELD                                123 NESW 8 4N64W 6</v>
          </cell>
          <cell r="G25027" t="str">
            <v>40</v>
          </cell>
          <cell r="H25027" t="str">
            <v xml:space="preserve">0     </v>
          </cell>
          <cell r="I25027" t="str">
            <v>No</v>
          </cell>
        </row>
        <row r="25028">
          <cell r="A25028" t="str">
            <v>05-123-48737</v>
          </cell>
          <cell r="B25028" t="str">
            <v>10/23/2021</v>
          </cell>
          <cell r="C25028" t="str">
            <v>Form 17</v>
          </cell>
          <cell r="D25028" t="str">
            <v xml:space="preserve">PDC ENERGY INC                                    </v>
          </cell>
          <cell r="E25028" t="str">
            <v>69175</v>
          </cell>
          <cell r="F25028" t="str">
            <v>WELD                                123 NESW 8 4N64W 6</v>
          </cell>
          <cell r="G25028" t="str">
            <v>77</v>
          </cell>
          <cell r="H25028" t="str">
            <v xml:space="preserve">1     </v>
          </cell>
          <cell r="I25028" t="str">
            <v>Yes</v>
          </cell>
        </row>
        <row r="25029">
          <cell r="A25029" t="str">
            <v>05-123-48737</v>
          </cell>
          <cell r="B25029" t="str">
            <v>11/9/2021</v>
          </cell>
          <cell r="C25029" t="str">
            <v>Form 17</v>
          </cell>
          <cell r="D25029" t="str">
            <v xml:space="preserve">PDC ENERGY INC                                    </v>
          </cell>
          <cell r="E25029" t="str">
            <v>69175</v>
          </cell>
          <cell r="F25029" t="str">
            <v>WELD                                123 NESW 8 4N64W 6</v>
          </cell>
          <cell r="G25029" t="str">
            <v>25</v>
          </cell>
          <cell r="H25029" t="str">
            <v xml:space="preserve">1     </v>
          </cell>
          <cell r="I25029" t="str">
            <v>No</v>
          </cell>
        </row>
        <row r="25030">
          <cell r="A25030" t="str">
            <v>05-123-48744</v>
          </cell>
          <cell r="B25030" t="str">
            <v>7/9/2021</v>
          </cell>
          <cell r="C25030" t="str">
            <v>Form 17</v>
          </cell>
          <cell r="D25030" t="str">
            <v xml:space="preserve">CRESTONE PEAK RESOURCES OPERATING LLC             </v>
          </cell>
          <cell r="E25030" t="str">
            <v>10633</v>
          </cell>
          <cell r="F25030" t="str">
            <v>WELD                                123 NWNW 2 2N67W 6</v>
          </cell>
          <cell r="G25030" t="str">
            <v>0</v>
          </cell>
          <cell r="H25030" t="str">
            <v xml:space="preserve">0     </v>
          </cell>
          <cell r="I25030" t="str">
            <v>No</v>
          </cell>
        </row>
        <row r="25031">
          <cell r="A25031" t="str">
            <v>05-123-48745</v>
          </cell>
          <cell r="B25031" t="str">
            <v>7/9/2021</v>
          </cell>
          <cell r="C25031" t="str">
            <v>LIGHT</v>
          </cell>
          <cell r="D25031" t="str">
            <v>CRESTONE PEAK RESOURCES OPERATING LLC</v>
          </cell>
          <cell r="E25031" t="str">
            <v>10633</v>
          </cell>
          <cell r="F25031" t="str">
            <v>WELD                                123 NWNW 2 2N67W 6</v>
          </cell>
          <cell r="G25031" t="str">
            <v>2</v>
          </cell>
          <cell r="H25031" t="str">
            <v>0</v>
          </cell>
          <cell r="I25031" t="str">
            <v>No</v>
          </cell>
        </row>
        <row r="25032">
          <cell r="A25032" t="str">
            <v>05-123-48746</v>
          </cell>
          <cell r="B25032" t="str">
            <v>5/13/2021</v>
          </cell>
          <cell r="C25032" t="str">
            <v>Form 17</v>
          </cell>
          <cell r="D25032" t="str">
            <v xml:space="preserve">CRESTONE PEAK RESOURCES OPERATING LLC             </v>
          </cell>
          <cell r="E25032" t="str">
            <v>10633</v>
          </cell>
          <cell r="F25032" t="str">
            <v>WELD                                123 NWNW 2 2N67W 6</v>
          </cell>
          <cell r="G25032" t="str">
            <v>90</v>
          </cell>
          <cell r="H25032" t="str">
            <v xml:space="preserve">0     </v>
          </cell>
          <cell r="I25032" t="str">
            <v>Yes</v>
          </cell>
        </row>
        <row r="25033">
          <cell r="A25033" t="str">
            <v>05-123-48746</v>
          </cell>
          <cell r="B25033" t="str">
            <v>7/9/2021</v>
          </cell>
          <cell r="C25033" t="str">
            <v>Form 17</v>
          </cell>
          <cell r="D25033" t="str">
            <v xml:space="preserve">CRESTONE PEAK RESOURCES OPERATING LLC             </v>
          </cell>
          <cell r="E25033" t="str">
            <v>10633</v>
          </cell>
          <cell r="F25033" t="str">
            <v>WELD                                123 NWNW 2 2N67W 6</v>
          </cell>
          <cell r="G25033" t="str">
            <v>82</v>
          </cell>
          <cell r="H25033" t="str">
            <v xml:space="preserve">0     </v>
          </cell>
          <cell r="I25033" t="str">
            <v>Yes</v>
          </cell>
        </row>
        <row r="25034">
          <cell r="A25034" t="str">
            <v>05-123-48747</v>
          </cell>
          <cell r="B25034" t="str">
            <v>7/9/2021</v>
          </cell>
          <cell r="C25034" t="str">
            <v>Form 17</v>
          </cell>
          <cell r="D25034" t="str">
            <v xml:space="preserve">CRESTONE PEAK RESOURCES OPERATING LLC             </v>
          </cell>
          <cell r="E25034" t="str">
            <v>10633</v>
          </cell>
          <cell r="F25034" t="str">
            <v>WELD                                123 NWNW 2 2N67W 6</v>
          </cell>
          <cell r="G25034" t="str">
            <v>3</v>
          </cell>
          <cell r="H25034" t="str">
            <v xml:space="preserve">0     </v>
          </cell>
          <cell r="I25034" t="str">
            <v>No</v>
          </cell>
        </row>
        <row r="25035">
          <cell r="A25035" t="str">
            <v>05-123-48748</v>
          </cell>
          <cell r="B25035" t="str">
            <v>7/9/2021</v>
          </cell>
          <cell r="C25035" t="str">
            <v>LIGHT</v>
          </cell>
          <cell r="D25035" t="str">
            <v>CRESTONE PEAK RESOURCES OPERATING LLC</v>
          </cell>
          <cell r="E25035" t="str">
            <v>10633</v>
          </cell>
          <cell r="F25035" t="str">
            <v>WELD                                123 NWNW 2 2N67W 6</v>
          </cell>
          <cell r="G25035" t="str">
            <v>6</v>
          </cell>
          <cell r="H25035" t="str">
            <v>0</v>
          </cell>
          <cell r="I25035" t="str">
            <v>No</v>
          </cell>
        </row>
        <row r="25036">
          <cell r="A25036" t="str">
            <v>05-123-48749</v>
          </cell>
          <cell r="B25036" t="str">
            <v>7/9/2021</v>
          </cell>
          <cell r="C25036" t="str">
            <v>Form 17</v>
          </cell>
          <cell r="D25036" t="str">
            <v xml:space="preserve">CRESTONE PEAK RESOURCES OPERATING LLC             </v>
          </cell>
          <cell r="E25036" t="str">
            <v>10633</v>
          </cell>
          <cell r="F25036" t="str">
            <v>WELD                                123 NWNW 2 2N67W 6</v>
          </cell>
          <cell r="G25036" t="str">
            <v>1</v>
          </cell>
          <cell r="H25036" t="str">
            <v xml:space="preserve">0     </v>
          </cell>
          <cell r="I25036" t="str">
            <v>No</v>
          </cell>
        </row>
        <row r="25037">
          <cell r="A25037" t="str">
            <v>05-123-48750</v>
          </cell>
          <cell r="B25037" t="str">
            <v>7/9/2021</v>
          </cell>
          <cell r="C25037" t="str">
            <v>LIGHT</v>
          </cell>
          <cell r="D25037" t="str">
            <v>CRESTONE PEAK RESOURCES OPERATING LLC</v>
          </cell>
          <cell r="E25037" t="str">
            <v>10633</v>
          </cell>
          <cell r="F25037" t="str">
            <v>WELD                                123 NWNW 2 2N67W 6</v>
          </cell>
          <cell r="G25037" t="str">
            <v>-1</v>
          </cell>
          <cell r="H25037" t="str">
            <v>0</v>
          </cell>
          <cell r="I25037" t="str">
            <v>No</v>
          </cell>
        </row>
        <row r="25038">
          <cell r="A25038" t="str">
            <v>05-123-48751</v>
          </cell>
          <cell r="B25038" t="str">
            <v>7/9/2021</v>
          </cell>
          <cell r="C25038" t="str">
            <v>LIGHT</v>
          </cell>
          <cell r="D25038" t="str">
            <v>CRESTONE PEAK RESOURCES OPERATING LLC</v>
          </cell>
          <cell r="E25038" t="str">
            <v>10633</v>
          </cell>
          <cell r="F25038" t="str">
            <v>WELD                                123 NWNW 2 2N67W 6</v>
          </cell>
          <cell r="G25038" t="str">
            <v>-1</v>
          </cell>
          <cell r="H25038" t="str">
            <v>0</v>
          </cell>
          <cell r="I25038" t="str">
            <v>No</v>
          </cell>
        </row>
        <row r="25039">
          <cell r="A25039" t="str">
            <v>05-123-48752</v>
          </cell>
          <cell r="B25039" t="str">
            <v>7/9/2021</v>
          </cell>
          <cell r="C25039" t="str">
            <v>Form 17</v>
          </cell>
          <cell r="D25039" t="str">
            <v xml:space="preserve">CRESTONE PEAK RESOURCES OPERATING LLC             </v>
          </cell>
          <cell r="E25039" t="str">
            <v>10633</v>
          </cell>
          <cell r="F25039" t="str">
            <v>WELD                                123 NWNW 2 2N67W 6</v>
          </cell>
          <cell r="G25039" t="str">
            <v>4</v>
          </cell>
          <cell r="H25039" t="str">
            <v xml:space="preserve">0     </v>
          </cell>
          <cell r="I25039" t="str">
            <v>No</v>
          </cell>
        </row>
        <row r="25040">
          <cell r="A25040" t="str">
            <v>05-123-48758</v>
          </cell>
          <cell r="B25040" t="str">
            <v>3/22/2021</v>
          </cell>
          <cell r="C25040" t="str">
            <v>Light</v>
          </cell>
          <cell r="D25040" t="str">
            <v>CRESTONE PEAK RESOURCES OPERATING LLC</v>
          </cell>
          <cell r="E25040" t="str">
            <v>10633</v>
          </cell>
          <cell r="F25040" t="str">
            <v>FIRESTONE / WELD                                123 SESE 17 2N67W 6</v>
          </cell>
          <cell r="G25040" t="str">
            <v>0</v>
          </cell>
          <cell r="H25040" t="str">
            <v>0</v>
          </cell>
          <cell r="I25040" t="str">
            <v>No</v>
          </cell>
        </row>
        <row r="25041">
          <cell r="A25041" t="str">
            <v>05-123-48759</v>
          </cell>
          <cell r="B25041" t="str">
            <v>3/22/2021</v>
          </cell>
          <cell r="C25041" t="str">
            <v>Light</v>
          </cell>
          <cell r="D25041" t="str">
            <v>CRESTONE PEAK RESOURCES OPERATING LLC</v>
          </cell>
          <cell r="E25041" t="str">
            <v>10633</v>
          </cell>
          <cell r="F25041" t="str">
            <v>FIRESTONE / WELD                                123 SESE 17 2N67W 6</v>
          </cell>
          <cell r="G25041" t="str">
            <v>0</v>
          </cell>
          <cell r="H25041" t="str">
            <v>0</v>
          </cell>
          <cell r="I25041" t="str">
            <v>No</v>
          </cell>
        </row>
        <row r="25042">
          <cell r="A25042" t="str">
            <v>05-123-48760</v>
          </cell>
          <cell r="B25042" t="str">
            <v>3/22/2021</v>
          </cell>
          <cell r="C25042" t="str">
            <v>Light</v>
          </cell>
          <cell r="D25042" t="str">
            <v>CRESTONE PEAK RESOURCES OPERATING LLC</v>
          </cell>
          <cell r="E25042" t="str">
            <v>10633</v>
          </cell>
          <cell r="F25042" t="str">
            <v>FIRESTONE / WELD                                123 SESE 17 2N67W 6</v>
          </cell>
          <cell r="G25042" t="str">
            <v>-1</v>
          </cell>
          <cell r="H25042" t="str">
            <v>0</v>
          </cell>
          <cell r="I25042" t="str">
            <v>No</v>
          </cell>
        </row>
        <row r="25043">
          <cell r="A25043" t="str">
            <v>05-123-48761</v>
          </cell>
          <cell r="B25043" t="str">
            <v>3/22/2021</v>
          </cell>
          <cell r="C25043" t="str">
            <v>Light</v>
          </cell>
          <cell r="D25043" t="str">
            <v>CRESTONE PEAK RESOURCES OPERATING LLC</v>
          </cell>
          <cell r="E25043" t="str">
            <v>10633</v>
          </cell>
          <cell r="F25043" t="str">
            <v>FIRESTONE / WELD                                123 SESE 17 2N67W 6</v>
          </cell>
          <cell r="G25043" t="str">
            <v>0</v>
          </cell>
          <cell r="H25043" t="str">
            <v>0</v>
          </cell>
          <cell r="I25043" t="str">
            <v>No</v>
          </cell>
        </row>
        <row r="25044">
          <cell r="A25044" t="str">
            <v>05-123-48762</v>
          </cell>
          <cell r="B25044" t="str">
            <v>3/22/2021</v>
          </cell>
          <cell r="C25044" t="str">
            <v>Light</v>
          </cell>
          <cell r="D25044" t="str">
            <v>CRESTONE PEAK RESOURCES OPERATING LLC</v>
          </cell>
          <cell r="E25044" t="str">
            <v>10633</v>
          </cell>
          <cell r="F25044" t="str">
            <v>FIRESTONE / WELD                                123 SESE 17 2N67W 6</v>
          </cell>
          <cell r="G25044" t="str">
            <v>-1</v>
          </cell>
          <cell r="H25044" t="str">
            <v>0</v>
          </cell>
          <cell r="I25044" t="str">
            <v>No</v>
          </cell>
        </row>
        <row r="25045">
          <cell r="A25045" t="str">
            <v>05-123-48763</v>
          </cell>
          <cell r="B25045" t="str">
            <v>3/22/2021</v>
          </cell>
          <cell r="C25045" t="str">
            <v>Light</v>
          </cell>
          <cell r="D25045" t="str">
            <v>CRESTONE PEAK RESOURCES OPERATING LLC</v>
          </cell>
          <cell r="E25045" t="str">
            <v>10633</v>
          </cell>
          <cell r="F25045" t="str">
            <v>FIRESTONE / WELD                                123 SESE 17 2N67W 6</v>
          </cell>
          <cell r="G25045" t="str">
            <v>4</v>
          </cell>
          <cell r="H25045" t="str">
            <v>0</v>
          </cell>
          <cell r="I25045" t="str">
            <v>No</v>
          </cell>
        </row>
        <row r="25046">
          <cell r="A25046" t="str">
            <v>05-123-48764</v>
          </cell>
          <cell r="B25046" t="str">
            <v>3/22/2021</v>
          </cell>
          <cell r="C25046" t="str">
            <v>Light</v>
          </cell>
          <cell r="D25046" t="str">
            <v>CRESTONE PEAK RESOURCES OPERATING LLC</v>
          </cell>
          <cell r="E25046" t="str">
            <v>10633</v>
          </cell>
          <cell r="F25046" t="str">
            <v>FIRESTONE / WELD                                123 SESE 17 2N67W 6</v>
          </cell>
          <cell r="G25046" t="str">
            <v>-1</v>
          </cell>
          <cell r="H25046" t="str">
            <v>0</v>
          </cell>
          <cell r="I25046" t="str">
            <v>No</v>
          </cell>
        </row>
        <row r="25047">
          <cell r="A25047" t="str">
            <v>05-123-48765</v>
          </cell>
          <cell r="B25047" t="str">
            <v>7/9/2021</v>
          </cell>
          <cell r="C25047" t="str">
            <v>LIGHT</v>
          </cell>
          <cell r="D25047" t="str">
            <v>CRESTONE PEAK RESOURCES OPERATING LLC</v>
          </cell>
          <cell r="E25047" t="str">
            <v>10633</v>
          </cell>
          <cell r="F25047" t="str">
            <v>WELD                                123 NWNW 2 2N67W 6</v>
          </cell>
          <cell r="G25047" t="str">
            <v>2</v>
          </cell>
          <cell r="H25047" t="str">
            <v>0</v>
          </cell>
          <cell r="I25047" t="str">
            <v>No</v>
          </cell>
        </row>
        <row r="25048">
          <cell r="A25048" t="str">
            <v>05-123-48766</v>
          </cell>
          <cell r="B25048" t="str">
            <v>12/3/2021</v>
          </cell>
          <cell r="C25048" t="str">
            <v>Form 17</v>
          </cell>
          <cell r="D25048" t="str">
            <v xml:space="preserve">EWS 4 DJ BASIN LLC                                </v>
          </cell>
          <cell r="E25048" t="str">
            <v>10649</v>
          </cell>
          <cell r="F25048" t="str">
            <v>KEENESBURG / WELD                                123 NESE 18 2N63W 6</v>
          </cell>
          <cell r="G25048" t="str">
            <v>0</v>
          </cell>
          <cell r="H25048" t="str">
            <v xml:space="preserve">0     </v>
          </cell>
          <cell r="I25048" t="str">
            <v>No</v>
          </cell>
        </row>
        <row r="25049">
          <cell r="A25049" t="str">
            <v>05-123-48771</v>
          </cell>
          <cell r="B25049" t="str">
            <v>1/22/2021</v>
          </cell>
          <cell r="C25049" t="str">
            <v>Form 17</v>
          </cell>
          <cell r="D25049" t="str">
            <v xml:space="preserve">NOBLE ENERGY INC                                  </v>
          </cell>
          <cell r="E25049" t="str">
            <v>100322</v>
          </cell>
          <cell r="F25049" t="str">
            <v>KEENESBURG / WELD                                123 NWNE 7 2N64W 6</v>
          </cell>
          <cell r="G25049" t="str">
            <v>20</v>
          </cell>
          <cell r="H25049" t="str">
            <v xml:space="preserve">0     </v>
          </cell>
          <cell r="I25049" t="str">
            <v>No</v>
          </cell>
        </row>
        <row r="25050">
          <cell r="A25050" t="str">
            <v>05-123-48771</v>
          </cell>
          <cell r="B25050" t="str">
            <v>3/10/2021</v>
          </cell>
          <cell r="C25050" t="str">
            <v>Form 17</v>
          </cell>
          <cell r="D25050" t="str">
            <v xml:space="preserve">NOBLE ENERGY INC                                  </v>
          </cell>
          <cell r="E25050" t="str">
            <v>100322</v>
          </cell>
          <cell r="F25050" t="str">
            <v>KEENESBURG / WELD                                123 NWNE 7 2N64W 6</v>
          </cell>
          <cell r="G25050" t="str">
            <v>98</v>
          </cell>
          <cell r="H25050" t="str">
            <v xml:space="preserve">0     </v>
          </cell>
          <cell r="I25050" t="str">
            <v>Yes</v>
          </cell>
        </row>
        <row r="25051">
          <cell r="A25051" t="str">
            <v>05-123-48771</v>
          </cell>
          <cell r="B25051" t="str">
            <v>8/12/2021</v>
          </cell>
          <cell r="C25051" t="str">
            <v>Form 17</v>
          </cell>
          <cell r="D25051" t="str">
            <v xml:space="preserve">NOBLE ENERGY INC                                  </v>
          </cell>
          <cell r="E25051" t="str">
            <v>100322</v>
          </cell>
          <cell r="F25051" t="str">
            <v>KEENESBURG / WELD                                123 NWNE 7 2N64W 6</v>
          </cell>
          <cell r="G25051" t="str">
            <v>0</v>
          </cell>
          <cell r="H25051" t="str">
            <v xml:space="preserve">0     </v>
          </cell>
          <cell r="I25051" t="str">
            <v>No</v>
          </cell>
        </row>
        <row r="25052">
          <cell r="A25052" t="str">
            <v>05-123-48777</v>
          </cell>
          <cell r="B25052" t="str">
            <v>1/22/2021</v>
          </cell>
          <cell r="C25052" t="str">
            <v>Form 17</v>
          </cell>
          <cell r="D25052" t="str">
            <v xml:space="preserve">NOBLE ENERGY INC                                  </v>
          </cell>
          <cell r="E25052" t="str">
            <v>100322</v>
          </cell>
          <cell r="F25052" t="str">
            <v>KEENESBURG / WELD                                123 NWNE 7 2N64W 6</v>
          </cell>
          <cell r="G25052" t="str">
            <v>2</v>
          </cell>
          <cell r="H25052" t="str">
            <v xml:space="preserve">0     </v>
          </cell>
          <cell r="I25052" t="str">
            <v>No</v>
          </cell>
        </row>
        <row r="25053">
          <cell r="A25053" t="str">
            <v>05-123-48777</v>
          </cell>
          <cell r="B25053" t="str">
            <v>4/7/2021</v>
          </cell>
          <cell r="C25053" t="str">
            <v>Form 17</v>
          </cell>
          <cell r="D25053" t="str">
            <v xml:space="preserve">NOBLE ENERGY INC                                  </v>
          </cell>
          <cell r="E25053" t="str">
            <v>100322</v>
          </cell>
          <cell r="F25053" t="str">
            <v>KEENESBURG / WELD                                123 NWNE 7 2N64W 6</v>
          </cell>
          <cell r="G25053" t="str">
            <v>70</v>
          </cell>
          <cell r="H25053" t="str">
            <v xml:space="preserve">0     </v>
          </cell>
          <cell r="I25053" t="str">
            <v>Yes</v>
          </cell>
        </row>
        <row r="25054">
          <cell r="A25054" t="str">
            <v>05-123-48777</v>
          </cell>
          <cell r="B25054" t="str">
            <v>10/19/2021</v>
          </cell>
          <cell r="C25054" t="str">
            <v>Form 17</v>
          </cell>
          <cell r="D25054" t="str">
            <v xml:space="preserve">NOBLE ENERGY INC                                  </v>
          </cell>
          <cell r="E25054" t="str">
            <v>100322</v>
          </cell>
          <cell r="F25054" t="str">
            <v>KEENESBURG / WELD                                123 NWNE 7 2N64W 6</v>
          </cell>
          <cell r="G25054" t="str">
            <v>4</v>
          </cell>
          <cell r="H25054" t="str">
            <v xml:space="preserve">0     </v>
          </cell>
          <cell r="I25054" t="str">
            <v>No</v>
          </cell>
        </row>
        <row r="25055">
          <cell r="A25055" t="str">
            <v>05-123-48781</v>
          </cell>
          <cell r="B25055" t="str">
            <v>1/14/2021</v>
          </cell>
          <cell r="C25055" t="str">
            <v>Form 17</v>
          </cell>
          <cell r="D25055" t="str">
            <v xml:space="preserve">NOBLE ENERGY INC                                  </v>
          </cell>
          <cell r="E25055" t="str">
            <v>100322</v>
          </cell>
          <cell r="F25055" t="str">
            <v>KEENESBURG / WELD                                123 NENW 7 2N64W 6</v>
          </cell>
          <cell r="G25055" t="str">
            <v>17</v>
          </cell>
          <cell r="H25055" t="str">
            <v xml:space="preserve">0     </v>
          </cell>
          <cell r="I25055" t="str">
            <v>No</v>
          </cell>
        </row>
        <row r="25056">
          <cell r="A25056" t="str">
            <v>05-123-48786</v>
          </cell>
          <cell r="B25056" t="str">
            <v>1/14/2021</v>
          </cell>
          <cell r="C25056" t="str">
            <v>Form 17</v>
          </cell>
          <cell r="D25056" t="str">
            <v xml:space="preserve">NOBLE ENERGY INC                                  </v>
          </cell>
          <cell r="E25056" t="str">
            <v>100322</v>
          </cell>
          <cell r="F25056" t="str">
            <v>KEENESBURG / WELD                                123 NENW 7 2N64W 6</v>
          </cell>
          <cell r="G25056" t="str">
            <v>0</v>
          </cell>
          <cell r="H25056" t="str">
            <v xml:space="preserve">0     </v>
          </cell>
          <cell r="I25056" t="str">
            <v>No</v>
          </cell>
        </row>
        <row r="25057">
          <cell r="A25057" t="str">
            <v>05-123-48786</v>
          </cell>
          <cell r="B25057" t="str">
            <v>5/10/2021</v>
          </cell>
          <cell r="C25057" t="str">
            <v>Form 17</v>
          </cell>
          <cell r="D25057" t="str">
            <v xml:space="preserve">NOBLE ENERGY INC                                  </v>
          </cell>
          <cell r="E25057" t="str">
            <v>100322</v>
          </cell>
          <cell r="F25057" t="str">
            <v>KEENESBURG / WELD                                123 NENW 7 2N64W 6</v>
          </cell>
          <cell r="G25057" t="str">
            <v>138</v>
          </cell>
          <cell r="H25057" t="str">
            <v xml:space="preserve">0     </v>
          </cell>
          <cell r="I25057" t="str">
            <v>Yes</v>
          </cell>
        </row>
        <row r="25058">
          <cell r="A25058" t="str">
            <v>05-123-48786</v>
          </cell>
          <cell r="B25058" t="str">
            <v>10/19/2021</v>
          </cell>
          <cell r="C25058" t="str">
            <v>Form 17</v>
          </cell>
          <cell r="D25058" t="str">
            <v xml:space="preserve">NOBLE ENERGY INC                                  </v>
          </cell>
          <cell r="E25058" t="str">
            <v>100322</v>
          </cell>
          <cell r="F25058" t="str">
            <v>KEENESBURG / WELD                                123 NENW 7 2N64W 6</v>
          </cell>
          <cell r="G25058" t="str">
            <v>0</v>
          </cell>
          <cell r="H25058" t="str">
            <v xml:space="preserve">0     </v>
          </cell>
          <cell r="I25058" t="str">
            <v>No</v>
          </cell>
        </row>
        <row r="25059">
          <cell r="A25059" t="str">
            <v>05-123-48790</v>
          </cell>
          <cell r="B25059" t="str">
            <v>1/22/2021</v>
          </cell>
          <cell r="C25059" t="str">
            <v>Form 17</v>
          </cell>
          <cell r="D25059" t="str">
            <v xml:space="preserve">NOBLE ENERGY INC                                  </v>
          </cell>
          <cell r="E25059" t="str">
            <v>100322</v>
          </cell>
          <cell r="F25059" t="str">
            <v>KEENESBURG / WELD                                123 NWNE 7 2N64W 6</v>
          </cell>
          <cell r="G25059" t="str">
            <v>285</v>
          </cell>
          <cell r="H25059" t="str">
            <v xml:space="preserve">0     </v>
          </cell>
          <cell r="I25059" t="str">
            <v>Yes</v>
          </cell>
        </row>
        <row r="25060">
          <cell r="A25060" t="str">
            <v>05-123-48790</v>
          </cell>
          <cell r="B25060" t="str">
            <v>6/28/2021</v>
          </cell>
          <cell r="C25060" t="str">
            <v>Form 17</v>
          </cell>
          <cell r="D25060" t="str">
            <v xml:space="preserve">NOBLE ENERGY INC                                  </v>
          </cell>
          <cell r="E25060" t="str">
            <v>100322</v>
          </cell>
          <cell r="F25060" t="str">
            <v>KEENESBURG / WELD                                123 NWNE 7 2N64W 6</v>
          </cell>
          <cell r="G25060" t="str">
            <v>2</v>
          </cell>
          <cell r="H25060" t="str">
            <v xml:space="preserve">0     </v>
          </cell>
          <cell r="I25060" t="str">
            <v>No</v>
          </cell>
        </row>
        <row r="25061">
          <cell r="A25061" t="str">
            <v>05-123-48793</v>
          </cell>
          <cell r="B25061" t="str">
            <v>1/14/2021</v>
          </cell>
          <cell r="C25061" t="str">
            <v>Form 17</v>
          </cell>
          <cell r="D25061" t="str">
            <v xml:space="preserve">NOBLE ENERGY INC                                  </v>
          </cell>
          <cell r="E25061" t="str">
            <v>100322</v>
          </cell>
          <cell r="F25061" t="str">
            <v>KEENESBURG / WELD                                123 NENW 7 2N64W 6</v>
          </cell>
          <cell r="G25061" t="str">
            <v>12</v>
          </cell>
          <cell r="H25061" t="str">
            <v xml:space="preserve">0     </v>
          </cell>
          <cell r="I25061" t="str">
            <v>No</v>
          </cell>
        </row>
        <row r="25062">
          <cell r="A25062" t="str">
            <v>05-123-48794</v>
          </cell>
          <cell r="B25062" t="str">
            <v>1/22/2021</v>
          </cell>
          <cell r="C25062" t="str">
            <v>Form 17</v>
          </cell>
          <cell r="D25062" t="str">
            <v xml:space="preserve">NOBLE ENERGY INC                                  </v>
          </cell>
          <cell r="E25062" t="str">
            <v>100322</v>
          </cell>
          <cell r="F25062" t="str">
            <v>KEENESBURG / WELD                                123 NWNE 7 2N64W 6</v>
          </cell>
          <cell r="G25062" t="str">
            <v>11</v>
          </cell>
          <cell r="H25062" t="str">
            <v xml:space="preserve">0     </v>
          </cell>
          <cell r="I25062" t="str">
            <v>No</v>
          </cell>
        </row>
        <row r="25063">
          <cell r="A25063" t="str">
            <v>05-123-48794</v>
          </cell>
          <cell r="B25063" t="str">
            <v>6/10/2021</v>
          </cell>
          <cell r="C25063" t="str">
            <v>Form 17</v>
          </cell>
          <cell r="D25063" t="str">
            <v xml:space="preserve">NOBLE ENERGY INC                                  </v>
          </cell>
          <cell r="E25063" t="str">
            <v>100322</v>
          </cell>
          <cell r="F25063" t="str">
            <v>KEENESBURG / WELD                                123 NWNE 7 2N64W 6</v>
          </cell>
          <cell r="G25063" t="str">
            <v>260</v>
          </cell>
          <cell r="H25063" t="str">
            <v xml:space="preserve">0     </v>
          </cell>
          <cell r="I25063" t="str">
            <v>Yes</v>
          </cell>
        </row>
        <row r="25064">
          <cell r="A25064" t="str">
            <v>05-123-48794</v>
          </cell>
          <cell r="B25064" t="str">
            <v>10/19/2021</v>
          </cell>
          <cell r="C25064" t="str">
            <v>Form 17</v>
          </cell>
          <cell r="D25064" t="str">
            <v xml:space="preserve">NOBLE ENERGY INC                                  </v>
          </cell>
          <cell r="E25064" t="str">
            <v>100322</v>
          </cell>
          <cell r="F25064" t="str">
            <v>KEENESBURG / WELD                                123 NWNE 7 2N64W 6</v>
          </cell>
          <cell r="G25064" t="str">
            <v>0</v>
          </cell>
          <cell r="H25064" t="str">
            <v xml:space="preserve">0     </v>
          </cell>
          <cell r="I25064" t="str">
            <v>No</v>
          </cell>
        </row>
        <row r="25065">
          <cell r="A25065" t="str">
            <v>05-123-48795</v>
          </cell>
          <cell r="B25065" t="str">
            <v>10/27/2021</v>
          </cell>
          <cell r="C25065" t="str">
            <v>Full</v>
          </cell>
          <cell r="D25065" t="str">
            <v>KERR MCGEE OIL &amp;amp; GAS ONSHORE LP</v>
          </cell>
          <cell r="E25065" t="str">
            <v>47120</v>
          </cell>
          <cell r="F25065" t="str">
            <v>WELD                                123 SESW 15 1N66W 6</v>
          </cell>
          <cell r="G25065" t="str">
            <v>0</v>
          </cell>
          <cell r="I25065" t="str">
            <v>No</v>
          </cell>
        </row>
        <row r="25066">
          <cell r="A25066" t="str">
            <v>05-123-48796</v>
          </cell>
          <cell r="B25066" t="str">
            <v>10/27/2021</v>
          </cell>
          <cell r="C25066" t="str">
            <v>Full</v>
          </cell>
          <cell r="D25066" t="str">
            <v>KERR MCGEE OIL &amp;amp; GAS ONSHORE LP</v>
          </cell>
          <cell r="E25066" t="str">
            <v>47120</v>
          </cell>
          <cell r="F25066" t="str">
            <v>WELD                                123 SESW 15 1N66W 6</v>
          </cell>
          <cell r="G25066" t="str">
            <v>0</v>
          </cell>
          <cell r="I25066" t="str">
            <v>No</v>
          </cell>
        </row>
        <row r="25067">
          <cell r="A25067" t="str">
            <v>05-123-48797</v>
          </cell>
          <cell r="B25067" t="str">
            <v>10/27/2021</v>
          </cell>
          <cell r="C25067" t="str">
            <v>Full</v>
          </cell>
          <cell r="D25067" t="str">
            <v>KERR MCGEE OIL &amp;amp; GAS ONSHORE LP</v>
          </cell>
          <cell r="E25067" t="str">
            <v>47120</v>
          </cell>
          <cell r="F25067" t="str">
            <v>WELD                                123 SESW 15 1N66W 6</v>
          </cell>
          <cell r="G25067" t="str">
            <v>0</v>
          </cell>
          <cell r="I25067" t="str">
            <v>No</v>
          </cell>
        </row>
        <row r="25068">
          <cell r="A25068" t="str">
            <v>05-123-48798</v>
          </cell>
          <cell r="B25068" t="str">
            <v>10/27/2021</v>
          </cell>
          <cell r="C25068" t="str">
            <v>Full</v>
          </cell>
          <cell r="D25068" t="str">
            <v>KERR MCGEE OIL &amp;amp; GAS ONSHORE LP</v>
          </cell>
          <cell r="E25068" t="str">
            <v>47120</v>
          </cell>
          <cell r="F25068" t="str">
            <v>WELD                                123 SESW 15 1N66W 6</v>
          </cell>
          <cell r="G25068" t="str">
            <v>0</v>
          </cell>
          <cell r="I25068" t="str">
            <v>No</v>
          </cell>
        </row>
        <row r="25069">
          <cell r="A25069" t="str">
            <v>05-123-48799</v>
          </cell>
          <cell r="B25069" t="str">
            <v>10/27/2021</v>
          </cell>
          <cell r="C25069" t="str">
            <v>Full</v>
          </cell>
          <cell r="D25069" t="str">
            <v>KERR MCGEE OIL &amp;amp; GAS ONSHORE LP</v>
          </cell>
          <cell r="E25069" t="str">
            <v>47120</v>
          </cell>
          <cell r="F25069" t="str">
            <v>WELD                                123 SESW 15 1N66W 6</v>
          </cell>
          <cell r="G25069" t="str">
            <v>0</v>
          </cell>
          <cell r="I25069" t="str">
            <v>No</v>
          </cell>
        </row>
        <row r="25070">
          <cell r="A25070" t="str">
            <v>05-123-48800</v>
          </cell>
          <cell r="B25070" t="str">
            <v>10/27/2021</v>
          </cell>
          <cell r="C25070" t="str">
            <v>Full</v>
          </cell>
          <cell r="D25070" t="str">
            <v>KERR MCGEE OIL &amp;amp; GAS ONSHORE LP</v>
          </cell>
          <cell r="E25070" t="str">
            <v>47120</v>
          </cell>
          <cell r="F25070" t="str">
            <v>WELD                                123 SESW 15 1N66W 6</v>
          </cell>
          <cell r="G25070" t="str">
            <v>0</v>
          </cell>
          <cell r="I25070" t="str">
            <v>No</v>
          </cell>
        </row>
        <row r="25071">
          <cell r="A25071" t="str">
            <v>05-123-48801</v>
          </cell>
          <cell r="B25071" t="str">
            <v>10/27/2021</v>
          </cell>
          <cell r="C25071" t="str">
            <v>Full</v>
          </cell>
          <cell r="D25071" t="str">
            <v>KERR MCGEE OIL &amp;amp; GAS ONSHORE LP</v>
          </cell>
          <cell r="E25071" t="str">
            <v>47120</v>
          </cell>
          <cell r="F25071" t="str">
            <v>WELD                                123 SESW 15 1N66W 6</v>
          </cell>
          <cell r="G25071" t="str">
            <v>0</v>
          </cell>
          <cell r="I25071" t="str">
            <v>No</v>
          </cell>
        </row>
        <row r="25072">
          <cell r="A25072" t="str">
            <v>05-123-48802</v>
          </cell>
          <cell r="B25072" t="str">
            <v>10/27/2021</v>
          </cell>
          <cell r="C25072" t="str">
            <v>Full</v>
          </cell>
          <cell r="D25072" t="str">
            <v>KERR MCGEE OIL &amp;amp; GAS ONSHORE LP</v>
          </cell>
          <cell r="E25072" t="str">
            <v>47120</v>
          </cell>
          <cell r="F25072" t="str">
            <v>WELD                                123 SESW 15 1N66W 6</v>
          </cell>
          <cell r="G25072" t="str">
            <v>0</v>
          </cell>
          <cell r="I25072" t="str">
            <v>No</v>
          </cell>
        </row>
        <row r="25073">
          <cell r="A25073" t="str">
            <v>05-123-48803</v>
          </cell>
          <cell r="B25073" t="str">
            <v>10/27/2021</v>
          </cell>
          <cell r="C25073" t="str">
            <v>Full</v>
          </cell>
          <cell r="D25073" t="str">
            <v>KERR MCGEE OIL &amp;amp; GAS ONSHORE LP</v>
          </cell>
          <cell r="E25073" t="str">
            <v>47120</v>
          </cell>
          <cell r="F25073" t="str">
            <v>WELD                                123 SESW 15 1N66W 6</v>
          </cell>
          <cell r="G25073" t="str">
            <v>0</v>
          </cell>
          <cell r="I25073" t="str">
            <v>No</v>
          </cell>
        </row>
        <row r="25074">
          <cell r="A25074" t="str">
            <v>05-123-48804</v>
          </cell>
          <cell r="B25074" t="str">
            <v>4/29/2021</v>
          </cell>
          <cell r="C25074" t="str">
            <v>Form 17</v>
          </cell>
          <cell r="D25074" t="str">
            <v xml:space="preserve">NOBLE ENERGY INC                                  </v>
          </cell>
          <cell r="E25074" t="str">
            <v>100322</v>
          </cell>
          <cell r="F25074" t="str">
            <v>WELD                                123 NENW 19 3N64W 6</v>
          </cell>
          <cell r="G25074" t="str">
            <v>0</v>
          </cell>
          <cell r="H25074" t="str">
            <v xml:space="preserve">0     </v>
          </cell>
          <cell r="I25074" t="str">
            <v>No</v>
          </cell>
        </row>
        <row r="25075">
          <cell r="A25075" t="str">
            <v>05-123-48804</v>
          </cell>
          <cell r="B25075" t="str">
            <v>11/24/2021</v>
          </cell>
          <cell r="C25075" t="str">
            <v>Form 17</v>
          </cell>
          <cell r="D25075" t="str">
            <v xml:space="preserve">NOBLE ENERGY INC                                  </v>
          </cell>
          <cell r="E25075" t="str">
            <v>100322</v>
          </cell>
          <cell r="F25075" t="str">
            <v>WELD                                123 NENW 19 3N64W 6</v>
          </cell>
          <cell r="G25075" t="str">
            <v>4</v>
          </cell>
          <cell r="H25075" t="str">
            <v xml:space="preserve">0     </v>
          </cell>
          <cell r="I25075" t="str">
            <v>No</v>
          </cell>
        </row>
        <row r="25076">
          <cell r="A25076" t="str">
            <v>05-123-48805</v>
          </cell>
          <cell r="B25076" t="str">
            <v>4/29/2021</v>
          </cell>
          <cell r="C25076" t="str">
            <v>Form 17</v>
          </cell>
          <cell r="D25076" t="str">
            <v xml:space="preserve">NOBLE ENERGY INC                                  </v>
          </cell>
          <cell r="E25076" t="str">
            <v>100322</v>
          </cell>
          <cell r="F25076" t="str">
            <v>WELD                                123 NENW 19 3N64W 6</v>
          </cell>
          <cell r="G25076" t="str">
            <v>0</v>
          </cell>
          <cell r="H25076" t="str">
            <v xml:space="preserve">0     </v>
          </cell>
          <cell r="I25076" t="str">
            <v>No</v>
          </cell>
        </row>
        <row r="25077">
          <cell r="A25077" t="str">
            <v>05-123-48805</v>
          </cell>
          <cell r="B25077" t="str">
            <v>11/24/2021</v>
          </cell>
          <cell r="C25077" t="str">
            <v>Form 17</v>
          </cell>
          <cell r="D25077" t="str">
            <v xml:space="preserve">NOBLE ENERGY INC                                  </v>
          </cell>
          <cell r="E25077" t="str">
            <v>100322</v>
          </cell>
          <cell r="F25077" t="str">
            <v>WELD                                123 NENW 19 3N64W 6</v>
          </cell>
          <cell r="G25077" t="str">
            <v>4</v>
          </cell>
          <cell r="H25077" t="str">
            <v xml:space="preserve">0     </v>
          </cell>
          <cell r="I25077" t="str">
            <v>No</v>
          </cell>
        </row>
        <row r="25078">
          <cell r="A25078" t="str">
            <v>05-123-48806</v>
          </cell>
          <cell r="B25078" t="str">
            <v>4/29/2021</v>
          </cell>
          <cell r="C25078" t="str">
            <v>Form 17</v>
          </cell>
          <cell r="D25078" t="str">
            <v xml:space="preserve">NOBLE ENERGY INC                                  </v>
          </cell>
          <cell r="E25078" t="str">
            <v>100322</v>
          </cell>
          <cell r="F25078" t="str">
            <v>WELD                                123 NENE 19 3N64W 6</v>
          </cell>
          <cell r="G25078" t="str">
            <v>0</v>
          </cell>
          <cell r="H25078" t="str">
            <v xml:space="preserve">0     </v>
          </cell>
          <cell r="I25078" t="str">
            <v>No</v>
          </cell>
        </row>
        <row r="25079">
          <cell r="A25079" t="str">
            <v>05-123-48806</v>
          </cell>
          <cell r="B25079" t="str">
            <v>12/8/2021</v>
          </cell>
          <cell r="C25079" t="str">
            <v>Form 17</v>
          </cell>
          <cell r="D25079" t="str">
            <v xml:space="preserve">NOBLE ENERGY INC                                  </v>
          </cell>
          <cell r="E25079" t="str">
            <v>100322</v>
          </cell>
          <cell r="F25079" t="str">
            <v>WELD                                123 NENE 19 3N64W 6</v>
          </cell>
          <cell r="G25079" t="str">
            <v>2</v>
          </cell>
          <cell r="H25079" t="str">
            <v xml:space="preserve">0     </v>
          </cell>
          <cell r="I25079" t="str">
            <v>No</v>
          </cell>
        </row>
        <row r="25080">
          <cell r="A25080" t="str">
            <v>05-123-48807</v>
          </cell>
          <cell r="B25080" t="str">
            <v>4/29/2021</v>
          </cell>
          <cell r="C25080" t="str">
            <v>Form 17</v>
          </cell>
          <cell r="D25080" t="str">
            <v xml:space="preserve">NOBLE ENERGY INC                                  </v>
          </cell>
          <cell r="E25080" t="str">
            <v>100322</v>
          </cell>
          <cell r="F25080" t="str">
            <v>WELD                                123 NENE 19 3N64W 6</v>
          </cell>
          <cell r="G25080" t="str">
            <v>0</v>
          </cell>
          <cell r="H25080" t="str">
            <v xml:space="preserve">0     </v>
          </cell>
          <cell r="I25080" t="str">
            <v>No</v>
          </cell>
        </row>
        <row r="25081">
          <cell r="A25081" t="str">
            <v>05-123-48807</v>
          </cell>
          <cell r="B25081" t="str">
            <v>12/8/2021</v>
          </cell>
          <cell r="C25081" t="str">
            <v>Form 17</v>
          </cell>
          <cell r="D25081" t="str">
            <v xml:space="preserve">NOBLE ENERGY INC                                  </v>
          </cell>
          <cell r="E25081" t="str">
            <v>100322</v>
          </cell>
          <cell r="F25081" t="str">
            <v>WELD                                123 NENE 19 3N64W 6</v>
          </cell>
          <cell r="G25081" t="str">
            <v>6</v>
          </cell>
          <cell r="H25081" t="str">
            <v xml:space="preserve">0     </v>
          </cell>
          <cell r="I25081" t="str">
            <v>No</v>
          </cell>
        </row>
        <row r="25082">
          <cell r="A25082" t="str">
            <v>05-123-48808</v>
          </cell>
          <cell r="B25082" t="str">
            <v>4/29/2021</v>
          </cell>
          <cell r="C25082" t="str">
            <v>Form 17</v>
          </cell>
          <cell r="D25082" t="str">
            <v xml:space="preserve">NOBLE ENERGY INC                                  </v>
          </cell>
          <cell r="E25082" t="str">
            <v>100322</v>
          </cell>
          <cell r="F25082" t="str">
            <v>WELD                                123 NENE 19 3N64W 6</v>
          </cell>
          <cell r="G25082" t="str">
            <v>0</v>
          </cell>
          <cell r="H25082" t="str">
            <v xml:space="preserve">0     </v>
          </cell>
          <cell r="I25082" t="str">
            <v>No</v>
          </cell>
        </row>
        <row r="25083">
          <cell r="A25083" t="str">
            <v>05-123-48808</v>
          </cell>
          <cell r="B25083" t="str">
            <v>12/8/2021</v>
          </cell>
          <cell r="C25083" t="str">
            <v>Form 17</v>
          </cell>
          <cell r="D25083" t="str">
            <v xml:space="preserve">NOBLE ENERGY INC                                  </v>
          </cell>
          <cell r="E25083" t="str">
            <v>100322</v>
          </cell>
          <cell r="F25083" t="str">
            <v>WELD                                123 NENE 19 3N64W 6</v>
          </cell>
          <cell r="G25083" t="str">
            <v>11</v>
          </cell>
          <cell r="H25083" t="str">
            <v xml:space="preserve">0     </v>
          </cell>
          <cell r="I25083" t="str">
            <v>No</v>
          </cell>
        </row>
        <row r="25084">
          <cell r="A25084" t="str">
            <v>05-123-48809</v>
          </cell>
          <cell r="B25084" t="str">
            <v>4/29/2021</v>
          </cell>
          <cell r="C25084" t="str">
            <v>Form 17</v>
          </cell>
          <cell r="D25084" t="str">
            <v xml:space="preserve">NOBLE ENERGY INC                                  </v>
          </cell>
          <cell r="E25084" t="str">
            <v>100322</v>
          </cell>
          <cell r="F25084" t="str">
            <v>WELD                                123 NENE 19 3N64W 6</v>
          </cell>
          <cell r="G25084" t="str">
            <v>0</v>
          </cell>
          <cell r="H25084" t="str">
            <v xml:space="preserve">0     </v>
          </cell>
          <cell r="I25084" t="str">
            <v>No</v>
          </cell>
        </row>
        <row r="25085">
          <cell r="A25085" t="str">
            <v>05-123-48809</v>
          </cell>
          <cell r="B25085" t="str">
            <v>12/8/2021</v>
          </cell>
          <cell r="C25085" t="str">
            <v>Form 17</v>
          </cell>
          <cell r="D25085" t="str">
            <v xml:space="preserve">NOBLE ENERGY INC                                  </v>
          </cell>
          <cell r="E25085" t="str">
            <v>100322</v>
          </cell>
          <cell r="F25085" t="str">
            <v>WELD                                123 NENE 19 3N64W 6</v>
          </cell>
          <cell r="G25085" t="str">
            <v>17</v>
          </cell>
          <cell r="H25085" t="str">
            <v xml:space="preserve">0     </v>
          </cell>
          <cell r="I25085" t="str">
            <v>No</v>
          </cell>
        </row>
        <row r="25086">
          <cell r="A25086" t="str">
            <v>05-123-48809</v>
          </cell>
          <cell r="B25086" t="str">
            <v>2/4/2022</v>
          </cell>
          <cell r="C25086" t="str">
            <v>Form 17</v>
          </cell>
          <cell r="D25086" t="str">
            <v xml:space="preserve">NOBLE ENERGY INC                                  </v>
          </cell>
          <cell r="E25086" t="str">
            <v>100322</v>
          </cell>
          <cell r="F25086" t="str">
            <v>WELD                                123 NENE 19 3N64W 6</v>
          </cell>
          <cell r="G25086" t="str">
            <v>31</v>
          </cell>
          <cell r="H25086" t="str">
            <v xml:space="preserve">0     </v>
          </cell>
          <cell r="I25086" t="str">
            <v>No</v>
          </cell>
        </row>
        <row r="25087">
          <cell r="A25087" t="str">
            <v>05-123-48809</v>
          </cell>
          <cell r="B25087" t="str">
            <v>2/22/2022</v>
          </cell>
          <cell r="C25087" t="str">
            <v>Form 17</v>
          </cell>
          <cell r="D25087" t="str">
            <v xml:space="preserve">NOBLE ENERGY INC                                  </v>
          </cell>
          <cell r="E25087" t="str">
            <v>100322</v>
          </cell>
          <cell r="F25087" t="str">
            <v>WELD                                123 NENE 19 3N64W 6</v>
          </cell>
          <cell r="G25087" t="str">
            <v>244</v>
          </cell>
          <cell r="H25087" t="str">
            <v xml:space="preserve">0     </v>
          </cell>
          <cell r="I25087" t="str">
            <v>Yes</v>
          </cell>
        </row>
        <row r="25088">
          <cell r="A25088" t="str">
            <v>05-123-48810</v>
          </cell>
          <cell r="B25088" t="str">
            <v>4/29/2021</v>
          </cell>
          <cell r="C25088" t="str">
            <v>Form 17</v>
          </cell>
          <cell r="D25088" t="str">
            <v xml:space="preserve">NOBLE ENERGY INC                                  </v>
          </cell>
          <cell r="E25088" t="str">
            <v>100322</v>
          </cell>
          <cell r="F25088" t="str">
            <v>WELD                                123 NENE 19 3N64W 6</v>
          </cell>
          <cell r="G25088" t="str">
            <v>0</v>
          </cell>
          <cell r="H25088" t="str">
            <v xml:space="preserve">0     </v>
          </cell>
          <cell r="I25088" t="str">
            <v>No</v>
          </cell>
        </row>
        <row r="25089">
          <cell r="A25089" t="str">
            <v>05-123-48810</v>
          </cell>
          <cell r="B25089" t="str">
            <v>12/8/2021</v>
          </cell>
          <cell r="C25089" t="str">
            <v>Form 17</v>
          </cell>
          <cell r="D25089" t="str">
            <v xml:space="preserve">NOBLE ENERGY INC                                  </v>
          </cell>
          <cell r="E25089" t="str">
            <v>100322</v>
          </cell>
          <cell r="F25089" t="str">
            <v>WELD                                123 NENE 19 3N64W 6</v>
          </cell>
          <cell r="G25089" t="str">
            <v>7</v>
          </cell>
          <cell r="H25089" t="str">
            <v xml:space="preserve">0     </v>
          </cell>
          <cell r="I25089" t="str">
            <v>No</v>
          </cell>
        </row>
        <row r="25090">
          <cell r="A25090" t="str">
            <v>05-123-48812</v>
          </cell>
          <cell r="B25090" t="str">
            <v>5/6/2021</v>
          </cell>
          <cell r="C25090" t="str">
            <v>Form 17</v>
          </cell>
          <cell r="D25090" t="str">
            <v xml:space="preserve">PDC ENERGY INC                                    </v>
          </cell>
          <cell r="E25090" t="str">
            <v>69175</v>
          </cell>
          <cell r="F25090" t="str">
            <v>WELD                                123 SENE 36 5N64W 6</v>
          </cell>
          <cell r="G25090" t="str">
            <v>0</v>
          </cell>
          <cell r="H25090" t="str">
            <v xml:space="preserve">0     </v>
          </cell>
          <cell r="I25090" t="str">
            <v>No</v>
          </cell>
        </row>
        <row r="25091">
          <cell r="A25091" t="str">
            <v>05-123-48812</v>
          </cell>
          <cell r="B25091" t="str">
            <v>9/24/2021</v>
          </cell>
          <cell r="C25091" t="str">
            <v>Form 17</v>
          </cell>
          <cell r="D25091" t="str">
            <v xml:space="preserve">PDC ENERGY INC                                    </v>
          </cell>
          <cell r="E25091" t="str">
            <v>69175</v>
          </cell>
          <cell r="F25091" t="str">
            <v>WELD                                123 SENE 36 5N64W 6</v>
          </cell>
          <cell r="G25091" t="str">
            <v>0</v>
          </cell>
          <cell r="H25091" t="str">
            <v xml:space="preserve">0     </v>
          </cell>
          <cell r="I25091" t="str">
            <v>No</v>
          </cell>
        </row>
        <row r="25092">
          <cell r="A25092" t="str">
            <v>05-123-48812</v>
          </cell>
          <cell r="B25092" t="str">
            <v>11/17/2021</v>
          </cell>
          <cell r="C25092" t="str">
            <v>Form 17</v>
          </cell>
          <cell r="D25092" t="str">
            <v xml:space="preserve">PDC ENERGY INC                                    </v>
          </cell>
          <cell r="E25092" t="str">
            <v>69175</v>
          </cell>
          <cell r="F25092" t="str">
            <v>WELD                                123 SENE 36 5N64W 6</v>
          </cell>
          <cell r="H25092" t="str">
            <v xml:space="preserve">0     </v>
          </cell>
          <cell r="I25092" t="str">
            <v>No</v>
          </cell>
        </row>
        <row r="25093">
          <cell r="A25093" t="str">
            <v>05-123-48812</v>
          </cell>
          <cell r="B25093" t="str">
            <v>2/6/2022</v>
          </cell>
          <cell r="C25093" t="str">
            <v>Form 17</v>
          </cell>
          <cell r="D25093" t="str">
            <v xml:space="preserve">PDC ENERGY INC                                    </v>
          </cell>
          <cell r="E25093" t="str">
            <v>69175</v>
          </cell>
          <cell r="F25093" t="str">
            <v>WELD                                123 SENE 36 5N64W 6</v>
          </cell>
          <cell r="G25093" t="str">
            <v>12</v>
          </cell>
          <cell r="H25093" t="str">
            <v xml:space="preserve">0     </v>
          </cell>
          <cell r="I25093" t="str">
            <v>No</v>
          </cell>
        </row>
        <row r="25094">
          <cell r="A25094" t="str">
            <v>05-123-48813</v>
          </cell>
          <cell r="B25094" t="str">
            <v>5/6/2021</v>
          </cell>
          <cell r="C25094" t="str">
            <v>Form 17</v>
          </cell>
          <cell r="D25094" t="str">
            <v xml:space="preserve">PDC ENERGY INC                                    </v>
          </cell>
          <cell r="E25094" t="str">
            <v>69175</v>
          </cell>
          <cell r="F25094" t="str">
            <v>WELD                                123 SENE 36 5N64W 6</v>
          </cell>
          <cell r="H25094" t="str">
            <v xml:space="preserve">0     </v>
          </cell>
          <cell r="I25094" t="str">
            <v>No</v>
          </cell>
        </row>
        <row r="25095">
          <cell r="A25095" t="str">
            <v>05-123-48813</v>
          </cell>
          <cell r="B25095" t="str">
            <v>5/6/2021</v>
          </cell>
          <cell r="C25095" t="str">
            <v>Form 17</v>
          </cell>
          <cell r="D25095" t="str">
            <v xml:space="preserve">PDC ENERGY INC                                    </v>
          </cell>
          <cell r="E25095" t="str">
            <v>69175</v>
          </cell>
          <cell r="F25095" t="str">
            <v>WELD                                123 SENE 36 5N64W 6</v>
          </cell>
          <cell r="G25095" t="str">
            <v>0</v>
          </cell>
          <cell r="H25095" t="str">
            <v xml:space="preserve">0     </v>
          </cell>
          <cell r="I25095" t="str">
            <v>No</v>
          </cell>
        </row>
        <row r="25096">
          <cell r="A25096" t="str">
            <v>05-123-48813</v>
          </cell>
          <cell r="B25096" t="str">
            <v>9/24/2021</v>
          </cell>
          <cell r="C25096" t="str">
            <v>Form 17</v>
          </cell>
          <cell r="D25096" t="str">
            <v xml:space="preserve">PDC ENERGY INC                                    </v>
          </cell>
          <cell r="E25096" t="str">
            <v>69175</v>
          </cell>
          <cell r="F25096" t="str">
            <v>WELD                                123 SENE 36 5N64W 6</v>
          </cell>
          <cell r="G25096" t="str">
            <v>0</v>
          </cell>
          <cell r="H25096" t="str">
            <v xml:space="preserve">0     </v>
          </cell>
          <cell r="I25096" t="str">
            <v>No</v>
          </cell>
        </row>
        <row r="25097">
          <cell r="A25097" t="str">
            <v>05-123-48813</v>
          </cell>
          <cell r="B25097" t="str">
            <v>11/17/2021</v>
          </cell>
          <cell r="C25097" t="str">
            <v>Form 17</v>
          </cell>
          <cell r="D25097" t="str">
            <v xml:space="preserve">PDC ENERGY INC                                    </v>
          </cell>
          <cell r="E25097" t="str">
            <v>69175</v>
          </cell>
          <cell r="F25097" t="str">
            <v>WELD                                123 SENE 36 5N64W 6</v>
          </cell>
          <cell r="H25097" t="str">
            <v xml:space="preserve">0     </v>
          </cell>
          <cell r="I25097" t="str">
            <v>No</v>
          </cell>
        </row>
        <row r="25098">
          <cell r="A25098" t="str">
            <v>05-123-48813</v>
          </cell>
          <cell r="B25098" t="str">
            <v>2/9/2022</v>
          </cell>
          <cell r="C25098" t="str">
            <v>Form 17</v>
          </cell>
          <cell r="D25098" t="str">
            <v xml:space="preserve">PDC ENERGY INC                                    </v>
          </cell>
          <cell r="E25098" t="str">
            <v>69175</v>
          </cell>
          <cell r="F25098" t="str">
            <v>WELD                                123 SENE 36 5N64W 6</v>
          </cell>
          <cell r="G25098" t="str">
            <v>7</v>
          </cell>
          <cell r="H25098" t="str">
            <v xml:space="preserve">0     </v>
          </cell>
          <cell r="I25098" t="str">
            <v>No</v>
          </cell>
        </row>
        <row r="25099">
          <cell r="A25099" t="str">
            <v>05-123-48814</v>
          </cell>
          <cell r="B25099" t="str">
            <v>5/6/2021</v>
          </cell>
          <cell r="C25099" t="str">
            <v>Form 17</v>
          </cell>
          <cell r="D25099" t="str">
            <v xml:space="preserve">PDC ENERGY INC                                    </v>
          </cell>
          <cell r="E25099" t="str">
            <v>69175</v>
          </cell>
          <cell r="F25099" t="str">
            <v>WELD                                123 SENE 36 5N64W 6</v>
          </cell>
          <cell r="H25099" t="str">
            <v xml:space="preserve">0     </v>
          </cell>
          <cell r="I25099" t="str">
            <v>No</v>
          </cell>
        </row>
        <row r="25100">
          <cell r="A25100" t="str">
            <v>05-123-48814</v>
          </cell>
          <cell r="B25100" t="str">
            <v>5/6/2021</v>
          </cell>
          <cell r="C25100" t="str">
            <v>Form 17</v>
          </cell>
          <cell r="D25100" t="str">
            <v xml:space="preserve">PDC ENERGY INC                                    </v>
          </cell>
          <cell r="E25100" t="str">
            <v>69175</v>
          </cell>
          <cell r="F25100" t="str">
            <v>WELD                                123 SENE 36 5N64W 6</v>
          </cell>
          <cell r="G25100" t="str">
            <v>0</v>
          </cell>
          <cell r="H25100" t="str">
            <v xml:space="preserve">0     </v>
          </cell>
          <cell r="I25100" t="str">
            <v>No</v>
          </cell>
        </row>
        <row r="25101">
          <cell r="A25101" t="str">
            <v>05-123-48814</v>
          </cell>
          <cell r="B25101" t="str">
            <v>9/24/2021</v>
          </cell>
          <cell r="C25101" t="str">
            <v>Form 17</v>
          </cell>
          <cell r="D25101" t="str">
            <v xml:space="preserve">PDC ENERGY INC                                    </v>
          </cell>
          <cell r="E25101" t="str">
            <v>69175</v>
          </cell>
          <cell r="F25101" t="str">
            <v>WELD                                123 SENE 36 5N64W 6</v>
          </cell>
          <cell r="G25101" t="str">
            <v>0</v>
          </cell>
          <cell r="H25101" t="str">
            <v xml:space="preserve">0     </v>
          </cell>
          <cell r="I25101" t="str">
            <v>No</v>
          </cell>
        </row>
        <row r="25102">
          <cell r="A25102" t="str">
            <v>05-123-48814</v>
          </cell>
          <cell r="B25102" t="str">
            <v>11/17/2021</v>
          </cell>
          <cell r="C25102" t="str">
            <v>Form 17</v>
          </cell>
          <cell r="D25102" t="str">
            <v xml:space="preserve">PDC ENERGY INC                                    </v>
          </cell>
          <cell r="E25102" t="str">
            <v>69175</v>
          </cell>
          <cell r="F25102" t="str">
            <v>WELD                                123 SENE 36 5N64W 6</v>
          </cell>
          <cell r="H25102" t="str">
            <v xml:space="preserve">0     </v>
          </cell>
          <cell r="I25102" t="str">
            <v>No</v>
          </cell>
        </row>
        <row r="25103">
          <cell r="A25103" t="str">
            <v>05-123-48814</v>
          </cell>
          <cell r="B25103" t="str">
            <v>2/9/2022</v>
          </cell>
          <cell r="C25103" t="str">
            <v>Form 17</v>
          </cell>
          <cell r="D25103" t="str">
            <v xml:space="preserve">PDC ENERGY INC                                    </v>
          </cell>
          <cell r="E25103" t="str">
            <v>69175</v>
          </cell>
          <cell r="F25103" t="str">
            <v>WELD                                123 SENE 36 5N64W 6</v>
          </cell>
          <cell r="G25103" t="str">
            <v>43</v>
          </cell>
          <cell r="H25103" t="str">
            <v xml:space="preserve">0     </v>
          </cell>
          <cell r="I25103" t="str">
            <v>No</v>
          </cell>
        </row>
        <row r="25104">
          <cell r="A25104" t="str">
            <v>05-123-48817</v>
          </cell>
          <cell r="B25104" t="str">
            <v>5/6/2021</v>
          </cell>
          <cell r="C25104" t="str">
            <v>Form 17</v>
          </cell>
          <cell r="D25104" t="str">
            <v xml:space="preserve">PDC ENERGY INC                                    </v>
          </cell>
          <cell r="E25104" t="str">
            <v>69175</v>
          </cell>
          <cell r="F25104" t="str">
            <v>WELD                                123 SENE 36 5N64W 6</v>
          </cell>
          <cell r="H25104" t="str">
            <v xml:space="preserve">0     </v>
          </cell>
          <cell r="I25104" t="str">
            <v>No</v>
          </cell>
        </row>
        <row r="25105">
          <cell r="A25105" t="str">
            <v>05-123-48817</v>
          </cell>
          <cell r="B25105" t="str">
            <v>5/6/2021</v>
          </cell>
          <cell r="C25105" t="str">
            <v>Form 17</v>
          </cell>
          <cell r="D25105" t="str">
            <v xml:space="preserve">PDC ENERGY INC                                    </v>
          </cell>
          <cell r="E25105" t="str">
            <v>69175</v>
          </cell>
          <cell r="F25105" t="str">
            <v>WELD                                123 SENE 36 5N64W 6</v>
          </cell>
          <cell r="G25105" t="str">
            <v>20</v>
          </cell>
          <cell r="H25105" t="str">
            <v xml:space="preserve">0     </v>
          </cell>
          <cell r="I25105" t="str">
            <v>No</v>
          </cell>
        </row>
        <row r="25106">
          <cell r="A25106" t="str">
            <v>05-123-48817</v>
          </cell>
          <cell r="B25106" t="str">
            <v>9/24/2021</v>
          </cell>
          <cell r="C25106" t="str">
            <v>Form 17</v>
          </cell>
          <cell r="D25106" t="str">
            <v xml:space="preserve">PDC ENERGY INC                                    </v>
          </cell>
          <cell r="E25106" t="str">
            <v>69175</v>
          </cell>
          <cell r="F25106" t="str">
            <v>WELD                                123 SENE 36 5N64W 6</v>
          </cell>
          <cell r="G25106" t="str">
            <v>60</v>
          </cell>
          <cell r="H25106" t="str">
            <v xml:space="preserve">0     </v>
          </cell>
          <cell r="I25106" t="str">
            <v>No</v>
          </cell>
        </row>
        <row r="25107">
          <cell r="A25107" t="str">
            <v>05-123-48817</v>
          </cell>
          <cell r="B25107" t="str">
            <v>11/17/2021</v>
          </cell>
          <cell r="C25107" t="str">
            <v>Form 17</v>
          </cell>
          <cell r="D25107" t="str">
            <v xml:space="preserve">PDC ENERGY INC                                    </v>
          </cell>
          <cell r="E25107" t="str">
            <v>69175</v>
          </cell>
          <cell r="F25107" t="str">
            <v>WELD                                123 SENE 36 5N64W 6</v>
          </cell>
          <cell r="H25107" t="str">
            <v xml:space="preserve">0     </v>
          </cell>
          <cell r="I25107" t="str">
            <v>No</v>
          </cell>
        </row>
        <row r="25108">
          <cell r="A25108" t="str">
            <v>05-123-48817</v>
          </cell>
          <cell r="B25108" t="str">
            <v>2/6/2022</v>
          </cell>
          <cell r="C25108" t="str">
            <v>Form 17</v>
          </cell>
          <cell r="D25108" t="str">
            <v xml:space="preserve">PDC ENERGY INC                                    </v>
          </cell>
          <cell r="E25108" t="str">
            <v>69175</v>
          </cell>
          <cell r="F25108" t="str">
            <v>WELD                                123 SENE 36 5N64W 6</v>
          </cell>
          <cell r="G25108" t="str">
            <v>66</v>
          </cell>
          <cell r="H25108" t="str">
            <v xml:space="preserve">0     </v>
          </cell>
          <cell r="I25108" t="str">
            <v>Yes</v>
          </cell>
        </row>
        <row r="25109">
          <cell r="A25109" t="str">
            <v>05-123-48818</v>
          </cell>
          <cell r="B25109" t="str">
            <v>5/6/2021</v>
          </cell>
          <cell r="C25109" t="str">
            <v>Form 17</v>
          </cell>
          <cell r="D25109" t="str">
            <v xml:space="preserve">PDC ENERGY INC                                    </v>
          </cell>
          <cell r="E25109" t="str">
            <v>69175</v>
          </cell>
          <cell r="F25109" t="str">
            <v>WELD                                123 SENE 36 5N64W 6</v>
          </cell>
          <cell r="H25109" t="str">
            <v xml:space="preserve">0     </v>
          </cell>
          <cell r="I25109" t="str">
            <v>No</v>
          </cell>
        </row>
        <row r="25110">
          <cell r="A25110" t="str">
            <v>05-123-48818</v>
          </cell>
          <cell r="B25110" t="str">
            <v>5/6/2021</v>
          </cell>
          <cell r="C25110" t="str">
            <v>Form 17</v>
          </cell>
          <cell r="D25110" t="str">
            <v xml:space="preserve">PDC ENERGY INC                                    </v>
          </cell>
          <cell r="E25110" t="str">
            <v>69175</v>
          </cell>
          <cell r="F25110" t="str">
            <v>WELD                                123 SENE 36 5N64W 6</v>
          </cell>
          <cell r="G25110" t="str">
            <v>0</v>
          </cell>
          <cell r="H25110" t="str">
            <v xml:space="preserve">0     </v>
          </cell>
          <cell r="I25110" t="str">
            <v>No</v>
          </cell>
        </row>
        <row r="25111">
          <cell r="A25111" t="str">
            <v>05-123-48818</v>
          </cell>
          <cell r="B25111" t="str">
            <v>9/24/2021</v>
          </cell>
          <cell r="C25111" t="str">
            <v>Form 17</v>
          </cell>
          <cell r="D25111" t="str">
            <v xml:space="preserve">PDC ENERGY INC                                    </v>
          </cell>
          <cell r="E25111" t="str">
            <v>69175</v>
          </cell>
          <cell r="F25111" t="str">
            <v>WELD                                123 SENE 36 5N64W 6</v>
          </cell>
          <cell r="G25111" t="str">
            <v>0</v>
          </cell>
          <cell r="H25111" t="str">
            <v xml:space="preserve">0     </v>
          </cell>
          <cell r="I25111" t="str">
            <v>No</v>
          </cell>
        </row>
        <row r="25112">
          <cell r="A25112" t="str">
            <v>05-123-48818</v>
          </cell>
          <cell r="B25112" t="str">
            <v>11/17/2021</v>
          </cell>
          <cell r="C25112" t="str">
            <v>Form 17</v>
          </cell>
          <cell r="D25112" t="str">
            <v xml:space="preserve">PDC ENERGY INC                                    </v>
          </cell>
          <cell r="E25112" t="str">
            <v>69175</v>
          </cell>
          <cell r="F25112" t="str">
            <v>WELD                                123 SENE 36 5N64W 6</v>
          </cell>
          <cell r="H25112" t="str">
            <v xml:space="preserve">0     </v>
          </cell>
          <cell r="I25112" t="str">
            <v>No</v>
          </cell>
        </row>
        <row r="25113">
          <cell r="A25113" t="str">
            <v>05-123-48818</v>
          </cell>
          <cell r="B25113" t="str">
            <v>2/9/2022</v>
          </cell>
          <cell r="C25113" t="str">
            <v>Form 17</v>
          </cell>
          <cell r="D25113" t="str">
            <v xml:space="preserve">PDC ENERGY INC                                    </v>
          </cell>
          <cell r="E25113" t="str">
            <v>69175</v>
          </cell>
          <cell r="F25113" t="str">
            <v>WELD                                123 SENE 36 5N64W 6</v>
          </cell>
          <cell r="G25113" t="str">
            <v>1</v>
          </cell>
          <cell r="H25113" t="str">
            <v xml:space="preserve">0     </v>
          </cell>
          <cell r="I25113" t="str">
            <v>No</v>
          </cell>
        </row>
        <row r="25114">
          <cell r="A25114" t="str">
            <v>05-123-48825</v>
          </cell>
          <cell r="B25114" t="str">
            <v>5/6/2021</v>
          </cell>
          <cell r="C25114" t="str">
            <v>Form 17</v>
          </cell>
          <cell r="D25114" t="str">
            <v xml:space="preserve">PDC ENERGY INC                                    </v>
          </cell>
          <cell r="E25114" t="str">
            <v>69175</v>
          </cell>
          <cell r="F25114" t="str">
            <v>WELD                                123 SENE 36 5N64W 6</v>
          </cell>
          <cell r="H25114" t="str">
            <v xml:space="preserve">0     </v>
          </cell>
          <cell r="I25114" t="str">
            <v>No</v>
          </cell>
        </row>
        <row r="25115">
          <cell r="A25115" t="str">
            <v>05-123-48825</v>
          </cell>
          <cell r="B25115" t="str">
            <v>5/6/2021</v>
          </cell>
          <cell r="C25115" t="str">
            <v>Form 17</v>
          </cell>
          <cell r="D25115" t="str">
            <v xml:space="preserve">PDC ENERGY INC                                    </v>
          </cell>
          <cell r="E25115" t="str">
            <v>69175</v>
          </cell>
          <cell r="F25115" t="str">
            <v>WELD                                123 SENE 36 5N64W 6</v>
          </cell>
          <cell r="G25115" t="str">
            <v>0</v>
          </cell>
          <cell r="H25115" t="str">
            <v xml:space="preserve">0     </v>
          </cell>
          <cell r="I25115" t="str">
            <v>No</v>
          </cell>
        </row>
        <row r="25116">
          <cell r="A25116" t="str">
            <v>05-123-48825</v>
          </cell>
          <cell r="B25116" t="str">
            <v>9/24/2021</v>
          </cell>
          <cell r="C25116" t="str">
            <v>Form 17</v>
          </cell>
          <cell r="D25116" t="str">
            <v xml:space="preserve">PDC ENERGY INC                                    </v>
          </cell>
          <cell r="E25116" t="str">
            <v>69175</v>
          </cell>
          <cell r="F25116" t="str">
            <v>WELD                                123 SENE 36 5N64W 6</v>
          </cell>
          <cell r="G25116" t="str">
            <v>0</v>
          </cell>
          <cell r="H25116" t="str">
            <v xml:space="preserve">0     </v>
          </cell>
          <cell r="I25116" t="str">
            <v>No</v>
          </cell>
        </row>
        <row r="25117">
          <cell r="A25117" t="str">
            <v>05-123-48825</v>
          </cell>
          <cell r="B25117" t="str">
            <v>11/17/2021</v>
          </cell>
          <cell r="C25117" t="str">
            <v>Form 17</v>
          </cell>
          <cell r="D25117" t="str">
            <v xml:space="preserve">PDC ENERGY INC                                    </v>
          </cell>
          <cell r="E25117" t="str">
            <v>69175</v>
          </cell>
          <cell r="F25117" t="str">
            <v>WELD                                123 SENE 36 5N64W 6</v>
          </cell>
          <cell r="H25117" t="str">
            <v xml:space="preserve">0     </v>
          </cell>
          <cell r="I25117" t="str">
            <v>No</v>
          </cell>
        </row>
        <row r="25118">
          <cell r="A25118" t="str">
            <v>05-123-48825</v>
          </cell>
          <cell r="B25118" t="str">
            <v>2/9/2022</v>
          </cell>
          <cell r="C25118" t="str">
            <v>Form 17</v>
          </cell>
          <cell r="D25118" t="str">
            <v xml:space="preserve">PDC ENERGY INC                                    </v>
          </cell>
          <cell r="E25118" t="str">
            <v>69175</v>
          </cell>
          <cell r="F25118" t="str">
            <v>WELD                                123 SENE 36 5N64W 6</v>
          </cell>
          <cell r="G25118" t="str">
            <v>11</v>
          </cell>
          <cell r="H25118" t="str">
            <v xml:space="preserve">0     </v>
          </cell>
          <cell r="I25118" t="str">
            <v>No</v>
          </cell>
        </row>
        <row r="25119">
          <cell r="A25119" t="str">
            <v>05-123-48825</v>
          </cell>
          <cell r="B25119" t="str">
            <v>3/16/2022</v>
          </cell>
          <cell r="C25119" t="str">
            <v>Form 17</v>
          </cell>
          <cell r="D25119" t="str">
            <v xml:space="preserve">PDC ENERGY INC                                    </v>
          </cell>
          <cell r="E25119" t="str">
            <v>69175</v>
          </cell>
          <cell r="F25119" t="str">
            <v>WELD                                123 SENE 36 5N64W 6</v>
          </cell>
          <cell r="G25119" t="str">
            <v>11</v>
          </cell>
          <cell r="H25119" t="str">
            <v xml:space="preserve">0     </v>
          </cell>
          <cell r="I25119" t="str">
            <v>No</v>
          </cell>
        </row>
        <row r="25120">
          <cell r="A25120" t="str">
            <v>05-123-48828</v>
          </cell>
          <cell r="B25120" t="str">
            <v>5/6/2021</v>
          </cell>
          <cell r="C25120" t="str">
            <v>Form 17</v>
          </cell>
          <cell r="D25120" t="str">
            <v xml:space="preserve">PDC ENERGY INC                                    </v>
          </cell>
          <cell r="E25120" t="str">
            <v>69175</v>
          </cell>
          <cell r="F25120" t="str">
            <v>WELD                                123 SENE 36 5N64W 6</v>
          </cell>
          <cell r="H25120" t="str">
            <v xml:space="preserve">0     </v>
          </cell>
          <cell r="I25120" t="str">
            <v>No</v>
          </cell>
        </row>
        <row r="25121">
          <cell r="A25121" t="str">
            <v>05-123-48828</v>
          </cell>
          <cell r="B25121" t="str">
            <v>5/6/2021</v>
          </cell>
          <cell r="C25121" t="str">
            <v>Form 17</v>
          </cell>
          <cell r="D25121" t="str">
            <v xml:space="preserve">PDC ENERGY INC                                    </v>
          </cell>
          <cell r="E25121" t="str">
            <v>69175</v>
          </cell>
          <cell r="F25121" t="str">
            <v>WELD                                123 SENE 36 5N64W 6</v>
          </cell>
          <cell r="G25121" t="str">
            <v>25</v>
          </cell>
          <cell r="H25121" t="str">
            <v xml:space="preserve">0     </v>
          </cell>
          <cell r="I25121" t="str">
            <v>No</v>
          </cell>
        </row>
        <row r="25122">
          <cell r="A25122" t="str">
            <v>05-123-48828</v>
          </cell>
          <cell r="B25122" t="str">
            <v>9/24/2021</v>
          </cell>
          <cell r="C25122" t="str">
            <v>Form 17</v>
          </cell>
          <cell r="D25122" t="str">
            <v xml:space="preserve">PDC ENERGY INC                                    </v>
          </cell>
          <cell r="E25122" t="str">
            <v>69175</v>
          </cell>
          <cell r="F25122" t="str">
            <v>WELD                                123 SENE 36 5N64W 6</v>
          </cell>
          <cell r="G25122" t="str">
            <v>50</v>
          </cell>
          <cell r="H25122" t="str">
            <v xml:space="preserve">0     </v>
          </cell>
          <cell r="I25122" t="str">
            <v>No</v>
          </cell>
        </row>
        <row r="25123">
          <cell r="A25123" t="str">
            <v>05-123-48828</v>
          </cell>
          <cell r="B25123" t="str">
            <v>11/17/2021</v>
          </cell>
          <cell r="C25123" t="str">
            <v>Form 17</v>
          </cell>
          <cell r="D25123" t="str">
            <v xml:space="preserve">PDC ENERGY INC                                    </v>
          </cell>
          <cell r="E25123" t="str">
            <v>69175</v>
          </cell>
          <cell r="F25123" t="str">
            <v>WELD                                123 SENE 36 5N64W 6</v>
          </cell>
          <cell r="H25123" t="str">
            <v xml:space="preserve">0     </v>
          </cell>
          <cell r="I25123" t="str">
            <v>No</v>
          </cell>
        </row>
        <row r="25124">
          <cell r="A25124" t="str">
            <v>05-123-48828</v>
          </cell>
          <cell r="B25124" t="str">
            <v>2/6/2022</v>
          </cell>
          <cell r="C25124" t="str">
            <v>Form 17</v>
          </cell>
          <cell r="D25124" t="str">
            <v xml:space="preserve">PDC ENERGY INC                                    </v>
          </cell>
          <cell r="E25124" t="str">
            <v>69175</v>
          </cell>
          <cell r="F25124" t="str">
            <v>WELD                                123 SENE 36 5N64W 6</v>
          </cell>
          <cell r="G25124" t="str">
            <v>203</v>
          </cell>
          <cell r="H25124" t="str">
            <v xml:space="preserve">0     </v>
          </cell>
          <cell r="I25124" t="str">
            <v>No</v>
          </cell>
        </row>
        <row r="25125">
          <cell r="A25125" t="str">
            <v>05-123-48830</v>
          </cell>
          <cell r="B25125" t="str">
            <v>5/6/2021</v>
          </cell>
          <cell r="C25125" t="str">
            <v>Form 17</v>
          </cell>
          <cell r="D25125" t="str">
            <v xml:space="preserve">PDC ENERGY INC                                    </v>
          </cell>
          <cell r="E25125" t="str">
            <v>69175</v>
          </cell>
          <cell r="F25125" t="str">
            <v>WELD                                123 SENE 36 5N64W 6</v>
          </cell>
          <cell r="H25125" t="str">
            <v xml:space="preserve">0     </v>
          </cell>
          <cell r="I25125" t="str">
            <v>No</v>
          </cell>
        </row>
        <row r="25126">
          <cell r="A25126" t="str">
            <v>05-123-48830</v>
          </cell>
          <cell r="B25126" t="str">
            <v>5/6/2021</v>
          </cell>
          <cell r="C25126" t="str">
            <v>Form 17</v>
          </cell>
          <cell r="D25126" t="str">
            <v xml:space="preserve">PDC ENERGY INC                                    </v>
          </cell>
          <cell r="E25126" t="str">
            <v>69175</v>
          </cell>
          <cell r="F25126" t="str">
            <v>WELD                                123 SENE 36 5N64W 6</v>
          </cell>
          <cell r="G25126" t="str">
            <v>85</v>
          </cell>
          <cell r="H25126" t="str">
            <v xml:space="preserve">0     </v>
          </cell>
          <cell r="I25126" t="str">
            <v>No</v>
          </cell>
        </row>
        <row r="25127">
          <cell r="A25127" t="str">
            <v>05-123-48830</v>
          </cell>
          <cell r="B25127" t="str">
            <v>9/24/2021</v>
          </cell>
          <cell r="C25127" t="str">
            <v>Form 17</v>
          </cell>
          <cell r="D25127" t="str">
            <v xml:space="preserve">PDC ENERGY INC                                    </v>
          </cell>
          <cell r="E25127" t="str">
            <v>69175</v>
          </cell>
          <cell r="F25127" t="str">
            <v>WELD                                123 SENE 36 5N64W 6</v>
          </cell>
          <cell r="G25127" t="str">
            <v>60</v>
          </cell>
          <cell r="H25127" t="str">
            <v xml:space="preserve">0     </v>
          </cell>
          <cell r="I25127" t="str">
            <v>No</v>
          </cell>
        </row>
        <row r="25128">
          <cell r="A25128" t="str">
            <v>05-123-48830</v>
          </cell>
          <cell r="B25128" t="str">
            <v>11/17/2021</v>
          </cell>
          <cell r="C25128" t="str">
            <v>Form 17</v>
          </cell>
          <cell r="D25128" t="str">
            <v xml:space="preserve">PDC ENERGY INC                                    </v>
          </cell>
          <cell r="E25128" t="str">
            <v>69175</v>
          </cell>
          <cell r="F25128" t="str">
            <v>WELD                                123 SENE 36 5N64W 6</v>
          </cell>
          <cell r="H25128" t="str">
            <v xml:space="preserve">0     </v>
          </cell>
          <cell r="I25128" t="str">
            <v>No</v>
          </cell>
        </row>
        <row r="25129">
          <cell r="A25129" t="str">
            <v>05-123-48830</v>
          </cell>
          <cell r="B25129" t="str">
            <v>2/5/2022</v>
          </cell>
          <cell r="C25129" t="str">
            <v>Form 17</v>
          </cell>
          <cell r="D25129" t="str">
            <v xml:space="preserve">PDC ENERGY INC                                    </v>
          </cell>
          <cell r="E25129" t="str">
            <v>69175</v>
          </cell>
          <cell r="F25129" t="str">
            <v>WELD                                123 SENE 36 5N64W 6</v>
          </cell>
          <cell r="G25129" t="str">
            <v>29</v>
          </cell>
          <cell r="H25129" t="str">
            <v xml:space="preserve">0     </v>
          </cell>
          <cell r="I25129" t="str">
            <v>No</v>
          </cell>
        </row>
        <row r="25130">
          <cell r="A25130" t="str">
            <v>05-123-48831</v>
          </cell>
          <cell r="B25130" t="str">
            <v>2/2/2021</v>
          </cell>
          <cell r="C25130" t="str">
            <v>Form 17</v>
          </cell>
          <cell r="D25130" t="str">
            <v xml:space="preserve">PDC ENERGY INC                                    </v>
          </cell>
          <cell r="E25130" t="str">
            <v>69175</v>
          </cell>
          <cell r="F25130" t="str">
            <v>WELD                                123 NESE 36 5N64W 6</v>
          </cell>
          <cell r="G25130" t="str">
            <v>200</v>
          </cell>
          <cell r="H25130" t="str">
            <v xml:space="preserve">0     </v>
          </cell>
          <cell r="I25130" t="str">
            <v>Yes</v>
          </cell>
        </row>
        <row r="25131">
          <cell r="A25131" t="str">
            <v>05-123-48831</v>
          </cell>
          <cell r="B25131" t="str">
            <v>7/14/2021</v>
          </cell>
          <cell r="C25131" t="str">
            <v>Form 17</v>
          </cell>
          <cell r="D25131" t="str">
            <v xml:space="preserve">PDC ENERGY INC                                    </v>
          </cell>
          <cell r="E25131" t="str">
            <v>69175</v>
          </cell>
          <cell r="F25131" t="str">
            <v>WELD                                123 NESE 36 5N64W 6</v>
          </cell>
          <cell r="G25131" t="str">
            <v>500</v>
          </cell>
          <cell r="H25131" t="str">
            <v xml:space="preserve">0     </v>
          </cell>
          <cell r="I25131" t="str">
            <v>Yes</v>
          </cell>
        </row>
        <row r="25132">
          <cell r="A25132" t="str">
            <v>05-123-48831</v>
          </cell>
          <cell r="B25132" t="str">
            <v>8/23/2021</v>
          </cell>
          <cell r="C25132" t="str">
            <v>Form 17</v>
          </cell>
          <cell r="D25132" t="str">
            <v xml:space="preserve">PDC ENERGY INC                                    </v>
          </cell>
          <cell r="E25132" t="str">
            <v>69175</v>
          </cell>
          <cell r="F25132" t="str">
            <v>WELD                                123 NESE 36 5N64W 6</v>
          </cell>
          <cell r="G25132" t="str">
            <v>395</v>
          </cell>
          <cell r="H25132" t="str">
            <v xml:space="preserve">0     </v>
          </cell>
          <cell r="I25132" t="str">
            <v>No</v>
          </cell>
        </row>
        <row r="25133">
          <cell r="A25133" t="str">
            <v>05-123-48831</v>
          </cell>
          <cell r="B25133" t="str">
            <v>10/14/2021</v>
          </cell>
          <cell r="C25133" t="str">
            <v>Form 17</v>
          </cell>
          <cell r="D25133" t="str">
            <v xml:space="preserve">PDC ENERGY INC                                    </v>
          </cell>
          <cell r="E25133" t="str">
            <v>69175</v>
          </cell>
          <cell r="F25133" t="str">
            <v>WELD                                123 NESE 36 5N64W 6</v>
          </cell>
          <cell r="G25133" t="str">
            <v>120</v>
          </cell>
          <cell r="H25133" t="str">
            <v xml:space="preserve">0     </v>
          </cell>
          <cell r="I25133" t="str">
            <v>No</v>
          </cell>
        </row>
        <row r="25134">
          <cell r="A25134" t="str">
            <v>05-123-48831</v>
          </cell>
          <cell r="B25134" t="str">
            <v>11/17/2021</v>
          </cell>
          <cell r="C25134" t="str">
            <v>Form 17</v>
          </cell>
          <cell r="D25134" t="str">
            <v xml:space="preserve">PDC ENERGY INC                                    </v>
          </cell>
          <cell r="E25134" t="str">
            <v>69175</v>
          </cell>
          <cell r="F25134" t="str">
            <v>WELD                                123 NESE 36 5N64W 6</v>
          </cell>
          <cell r="H25134" t="str">
            <v xml:space="preserve">0     </v>
          </cell>
          <cell r="I25134" t="str">
            <v>Yes</v>
          </cell>
        </row>
        <row r="25135">
          <cell r="A25135" t="str">
            <v>05-123-48831</v>
          </cell>
          <cell r="B25135" t="str">
            <v>1/17/2022</v>
          </cell>
          <cell r="C25135" t="str">
            <v>Form 17</v>
          </cell>
          <cell r="D25135" t="str">
            <v xml:space="preserve">PDC ENERGY INC                                    </v>
          </cell>
          <cell r="E25135" t="str">
            <v>69175</v>
          </cell>
          <cell r="F25135" t="str">
            <v>WELD                                123 NESE 36 5N64W 6</v>
          </cell>
          <cell r="G25135" t="str">
            <v>10</v>
          </cell>
          <cell r="H25135" t="str">
            <v xml:space="preserve">0     </v>
          </cell>
          <cell r="I25135" t="str">
            <v>No</v>
          </cell>
        </row>
        <row r="25136">
          <cell r="A25136" t="str">
            <v>05-123-48832</v>
          </cell>
          <cell r="B25136" t="str">
            <v>2/2/2021</v>
          </cell>
          <cell r="C25136" t="str">
            <v>Form 17</v>
          </cell>
          <cell r="D25136" t="str">
            <v xml:space="preserve">PDC ENERGY INC                                    </v>
          </cell>
          <cell r="E25136" t="str">
            <v>69175</v>
          </cell>
          <cell r="F25136" t="str">
            <v>WELD                                123 NESE 36 5N64W 6</v>
          </cell>
          <cell r="G25136" t="str">
            <v>0</v>
          </cell>
          <cell r="H25136" t="str">
            <v xml:space="preserve">0     </v>
          </cell>
          <cell r="I25136" t="str">
            <v>No</v>
          </cell>
        </row>
        <row r="25137">
          <cell r="A25137" t="str">
            <v>05-123-48832</v>
          </cell>
          <cell r="B25137" t="str">
            <v>7/14/2021</v>
          </cell>
          <cell r="C25137" t="str">
            <v>Form 17</v>
          </cell>
          <cell r="D25137" t="str">
            <v xml:space="preserve">PDC ENERGY INC                                    </v>
          </cell>
          <cell r="E25137" t="str">
            <v>69175</v>
          </cell>
          <cell r="F25137" t="str">
            <v>WELD                                123 NESE 36 5N64W 6</v>
          </cell>
          <cell r="G25137" t="str">
            <v>525</v>
          </cell>
          <cell r="H25137" t="str">
            <v xml:space="preserve">0     </v>
          </cell>
          <cell r="I25137" t="str">
            <v>Yes</v>
          </cell>
        </row>
        <row r="25138">
          <cell r="A25138" t="str">
            <v>05-123-48832</v>
          </cell>
          <cell r="B25138" t="str">
            <v>8/23/2021</v>
          </cell>
          <cell r="C25138" t="str">
            <v>Form 17</v>
          </cell>
          <cell r="D25138" t="str">
            <v xml:space="preserve">PDC ENERGY INC                                    </v>
          </cell>
          <cell r="E25138" t="str">
            <v>69175</v>
          </cell>
          <cell r="F25138" t="str">
            <v>WELD                                123 NESE 36 5N64W 6</v>
          </cell>
          <cell r="G25138" t="str">
            <v>390</v>
          </cell>
          <cell r="H25138" t="str">
            <v xml:space="preserve">0     </v>
          </cell>
          <cell r="I25138" t="str">
            <v>No</v>
          </cell>
        </row>
        <row r="25139">
          <cell r="A25139" t="str">
            <v>05-123-48832</v>
          </cell>
          <cell r="B25139" t="str">
            <v>11/3/2021</v>
          </cell>
          <cell r="C25139" t="str">
            <v>Form 17</v>
          </cell>
          <cell r="D25139" t="str">
            <v xml:space="preserve">PDC ENERGY INC                                    </v>
          </cell>
          <cell r="E25139" t="str">
            <v>69175</v>
          </cell>
          <cell r="F25139" t="str">
            <v>WELD                                123 NESE 36 5N64W 6</v>
          </cell>
          <cell r="G25139" t="str">
            <v>135</v>
          </cell>
          <cell r="H25139" t="str">
            <v xml:space="preserve">0     </v>
          </cell>
          <cell r="I25139" t="str">
            <v>No</v>
          </cell>
        </row>
        <row r="25140">
          <cell r="A25140" t="str">
            <v>05-123-48832</v>
          </cell>
          <cell r="B25140" t="str">
            <v>11/17/2021</v>
          </cell>
          <cell r="C25140" t="str">
            <v>Form 17</v>
          </cell>
          <cell r="D25140" t="str">
            <v xml:space="preserve">PDC ENERGY INC                                    </v>
          </cell>
          <cell r="E25140" t="str">
            <v>69175</v>
          </cell>
          <cell r="F25140" t="str">
            <v>WELD                                123 NESE 36 5N64W 6</v>
          </cell>
          <cell r="H25140" t="str">
            <v xml:space="preserve">0     </v>
          </cell>
          <cell r="I25140" t="str">
            <v>Yes</v>
          </cell>
        </row>
        <row r="25141">
          <cell r="A25141" t="str">
            <v>05-123-48832</v>
          </cell>
          <cell r="B25141" t="str">
            <v>1/17/2022</v>
          </cell>
          <cell r="C25141" t="str">
            <v>Form 17</v>
          </cell>
          <cell r="D25141" t="str">
            <v xml:space="preserve">PDC ENERGY INC                                    </v>
          </cell>
          <cell r="E25141" t="str">
            <v>69175</v>
          </cell>
          <cell r="F25141" t="str">
            <v>WELD                                123 NESE 36 5N64W 6</v>
          </cell>
          <cell r="G25141" t="str">
            <v>10</v>
          </cell>
          <cell r="H25141" t="str">
            <v xml:space="preserve">0     </v>
          </cell>
          <cell r="I25141" t="str">
            <v>No</v>
          </cell>
        </row>
        <row r="25142">
          <cell r="A25142" t="str">
            <v>05-123-48833</v>
          </cell>
          <cell r="B25142" t="str">
            <v>2/2/2021</v>
          </cell>
          <cell r="C25142" t="str">
            <v>Form 17</v>
          </cell>
          <cell r="D25142" t="str">
            <v xml:space="preserve">PDC ENERGY INC                                    </v>
          </cell>
          <cell r="E25142" t="str">
            <v>69175</v>
          </cell>
          <cell r="F25142" t="str">
            <v>WELD                                123 NESE 36 5N64W 6</v>
          </cell>
          <cell r="G25142" t="str">
            <v>0</v>
          </cell>
          <cell r="H25142" t="str">
            <v xml:space="preserve">0     </v>
          </cell>
          <cell r="I25142" t="str">
            <v>No</v>
          </cell>
        </row>
        <row r="25143">
          <cell r="A25143" t="str">
            <v>05-123-48833</v>
          </cell>
          <cell r="B25143" t="str">
            <v>5/6/2021</v>
          </cell>
          <cell r="C25143" t="str">
            <v>Form 17</v>
          </cell>
          <cell r="D25143" t="str">
            <v xml:space="preserve">PDC ENERGY INC                                    </v>
          </cell>
          <cell r="E25143" t="str">
            <v>69175</v>
          </cell>
          <cell r="F25143" t="str">
            <v>WELD                                123 NESE 36 5N64W 6</v>
          </cell>
          <cell r="G25143" t="str">
            <v>0</v>
          </cell>
          <cell r="H25143" t="str">
            <v xml:space="preserve">0     </v>
          </cell>
          <cell r="I25143" t="str">
            <v>No</v>
          </cell>
        </row>
        <row r="25144">
          <cell r="A25144" t="str">
            <v>05-123-48833</v>
          </cell>
          <cell r="B25144" t="str">
            <v>8/23/2021</v>
          </cell>
          <cell r="C25144" t="str">
            <v>Form 17</v>
          </cell>
          <cell r="D25144" t="str">
            <v xml:space="preserve">PDC ENERGY INC                                    </v>
          </cell>
          <cell r="E25144" t="str">
            <v>69175</v>
          </cell>
          <cell r="F25144" t="str">
            <v>WELD                                123 NESE 36 5N64W 6</v>
          </cell>
          <cell r="G25144" t="str">
            <v>0</v>
          </cell>
          <cell r="H25144" t="str">
            <v xml:space="preserve">0     </v>
          </cell>
          <cell r="I25144" t="str">
            <v>No</v>
          </cell>
        </row>
        <row r="25145">
          <cell r="A25145" t="str">
            <v>05-123-48833</v>
          </cell>
          <cell r="B25145" t="str">
            <v>11/17/2021</v>
          </cell>
          <cell r="C25145" t="str">
            <v>Form 17</v>
          </cell>
          <cell r="D25145" t="str">
            <v xml:space="preserve">PDC ENERGY INC                                    </v>
          </cell>
          <cell r="E25145" t="str">
            <v>69175</v>
          </cell>
          <cell r="F25145" t="str">
            <v>WELD                                123 NESE 36 5N64W 6</v>
          </cell>
          <cell r="G25145" t="str">
            <v>0</v>
          </cell>
          <cell r="H25145" t="str">
            <v xml:space="preserve">0     </v>
          </cell>
          <cell r="I25145" t="str">
            <v>No</v>
          </cell>
        </row>
        <row r="25146">
          <cell r="A25146" t="str">
            <v>05-123-48834</v>
          </cell>
          <cell r="B25146" t="str">
            <v>2/2/2021</v>
          </cell>
          <cell r="C25146" t="str">
            <v>Form 17</v>
          </cell>
          <cell r="D25146" t="str">
            <v xml:space="preserve">PDC ENERGY INC                                    </v>
          </cell>
          <cell r="E25146" t="str">
            <v>69175</v>
          </cell>
          <cell r="F25146" t="str">
            <v>WELD                                123 NESE 36 5N64W 6</v>
          </cell>
          <cell r="G25146" t="str">
            <v>120</v>
          </cell>
          <cell r="H25146" t="str">
            <v xml:space="preserve">0     </v>
          </cell>
          <cell r="I25146" t="str">
            <v>Yes</v>
          </cell>
        </row>
        <row r="25147">
          <cell r="A25147" t="str">
            <v>05-123-48834</v>
          </cell>
          <cell r="B25147" t="str">
            <v>7/14/2021</v>
          </cell>
          <cell r="C25147" t="str">
            <v>Form 17</v>
          </cell>
          <cell r="D25147" t="str">
            <v xml:space="preserve">PDC ENERGY INC                                    </v>
          </cell>
          <cell r="E25147" t="str">
            <v>69175</v>
          </cell>
          <cell r="F25147" t="str">
            <v>WELD                                123 NESE 36 5N64W 6</v>
          </cell>
          <cell r="G25147" t="str">
            <v>560</v>
          </cell>
          <cell r="H25147" t="str">
            <v xml:space="preserve">0     </v>
          </cell>
          <cell r="I25147" t="str">
            <v>Yes</v>
          </cell>
        </row>
        <row r="25148">
          <cell r="A25148" t="str">
            <v>05-123-48834</v>
          </cell>
          <cell r="B25148" t="str">
            <v>8/23/2021</v>
          </cell>
          <cell r="C25148" t="str">
            <v>Form 17</v>
          </cell>
          <cell r="D25148" t="str">
            <v xml:space="preserve">PDC ENERGY INC                                    </v>
          </cell>
          <cell r="E25148" t="str">
            <v>69175</v>
          </cell>
          <cell r="F25148" t="str">
            <v>WELD                                123 NESE 36 5N64W 6</v>
          </cell>
          <cell r="G25148" t="str">
            <v>450</v>
          </cell>
          <cell r="H25148" t="str">
            <v xml:space="preserve">0     </v>
          </cell>
          <cell r="I25148" t="str">
            <v>No</v>
          </cell>
        </row>
        <row r="25149">
          <cell r="A25149" t="str">
            <v>05-123-48834</v>
          </cell>
          <cell r="B25149" t="str">
            <v>11/17/2021</v>
          </cell>
          <cell r="C25149" t="str">
            <v>Form 17</v>
          </cell>
          <cell r="D25149" t="str">
            <v xml:space="preserve">PDC ENERGY INC                                    </v>
          </cell>
          <cell r="E25149" t="str">
            <v>69175</v>
          </cell>
          <cell r="F25149" t="str">
            <v>WELD                                123 NESE 36 5N64W 6</v>
          </cell>
          <cell r="G25149" t="str">
            <v>110</v>
          </cell>
          <cell r="H25149" t="str">
            <v xml:space="preserve">0     </v>
          </cell>
          <cell r="I25149" t="str">
            <v>No</v>
          </cell>
        </row>
        <row r="25150">
          <cell r="A25150" t="str">
            <v>05-123-48834</v>
          </cell>
          <cell r="B25150" t="str">
            <v>1/17/2022</v>
          </cell>
          <cell r="C25150" t="str">
            <v>Form 17</v>
          </cell>
          <cell r="D25150" t="str">
            <v xml:space="preserve">PDC ENERGY INC                                    </v>
          </cell>
          <cell r="E25150" t="str">
            <v>69175</v>
          </cell>
          <cell r="F25150" t="str">
            <v>WELD                                123 NESE 36 5N64W 6</v>
          </cell>
          <cell r="G25150" t="str">
            <v>140</v>
          </cell>
          <cell r="H25150" t="str">
            <v xml:space="preserve">0     </v>
          </cell>
          <cell r="I25150" t="str">
            <v>No</v>
          </cell>
        </row>
        <row r="25151">
          <cell r="A25151" t="str">
            <v>05-123-48834</v>
          </cell>
          <cell r="B25151" t="str">
            <v>2/10/2022</v>
          </cell>
          <cell r="C25151" t="str">
            <v>Form 17</v>
          </cell>
          <cell r="D25151" t="str">
            <v xml:space="preserve">PDC ENERGY INC                                    </v>
          </cell>
          <cell r="E25151" t="str">
            <v>69175</v>
          </cell>
          <cell r="F25151" t="str">
            <v>WELD                                123 NESE 36 5N64W 6</v>
          </cell>
          <cell r="G25151" t="str">
            <v>100</v>
          </cell>
          <cell r="H25151" t="str">
            <v xml:space="preserve">0     </v>
          </cell>
          <cell r="I25151" t="str">
            <v>No</v>
          </cell>
        </row>
        <row r="25152">
          <cell r="A25152" t="str">
            <v>05-123-48835</v>
          </cell>
          <cell r="B25152" t="str">
            <v>2/2/2021</v>
          </cell>
          <cell r="C25152" t="str">
            <v>Form 17</v>
          </cell>
          <cell r="D25152" t="str">
            <v xml:space="preserve">PDC ENERGY INC                                    </v>
          </cell>
          <cell r="E25152" t="str">
            <v>69175</v>
          </cell>
          <cell r="F25152" t="str">
            <v>WELD                                123 NESE 36 5N64W 6</v>
          </cell>
          <cell r="G25152" t="str">
            <v>0</v>
          </cell>
          <cell r="H25152" t="str">
            <v xml:space="preserve">0     </v>
          </cell>
          <cell r="I25152" t="str">
            <v>No</v>
          </cell>
        </row>
        <row r="25153">
          <cell r="A25153" t="str">
            <v>05-123-48835</v>
          </cell>
          <cell r="B25153" t="str">
            <v>5/6/2021</v>
          </cell>
          <cell r="C25153" t="str">
            <v>Form 17</v>
          </cell>
          <cell r="D25153" t="str">
            <v xml:space="preserve">PDC ENERGY INC                                    </v>
          </cell>
          <cell r="E25153" t="str">
            <v>69175</v>
          </cell>
          <cell r="F25153" t="str">
            <v>WELD                                123 NESE 36 5N64W 6</v>
          </cell>
          <cell r="G25153" t="str">
            <v>50</v>
          </cell>
          <cell r="H25153" t="str">
            <v xml:space="preserve">0     </v>
          </cell>
          <cell r="I25153" t="str">
            <v>No</v>
          </cell>
        </row>
        <row r="25154">
          <cell r="A25154" t="str">
            <v>05-123-48835</v>
          </cell>
          <cell r="B25154" t="str">
            <v>8/23/2021</v>
          </cell>
          <cell r="C25154" t="str">
            <v>Form 17</v>
          </cell>
          <cell r="D25154" t="str">
            <v xml:space="preserve">PDC ENERGY INC                                    </v>
          </cell>
          <cell r="E25154" t="str">
            <v>69175</v>
          </cell>
          <cell r="F25154" t="str">
            <v>WELD                                123 NESE 36 5N64W 6</v>
          </cell>
          <cell r="G25154" t="str">
            <v>60</v>
          </cell>
          <cell r="H25154" t="str">
            <v xml:space="preserve">0     </v>
          </cell>
          <cell r="I25154" t="str">
            <v>No</v>
          </cell>
        </row>
        <row r="25155">
          <cell r="A25155" t="str">
            <v>05-123-48835</v>
          </cell>
          <cell r="B25155" t="str">
            <v>11/17/2021</v>
          </cell>
          <cell r="C25155" t="str">
            <v>Form 17</v>
          </cell>
          <cell r="D25155" t="str">
            <v xml:space="preserve">PDC ENERGY INC                                    </v>
          </cell>
          <cell r="E25155" t="str">
            <v>69175</v>
          </cell>
          <cell r="F25155" t="str">
            <v>WELD                                123 NESE 36 5N64W 6</v>
          </cell>
          <cell r="G25155" t="str">
            <v>50</v>
          </cell>
          <cell r="H25155" t="str">
            <v xml:space="preserve">0     </v>
          </cell>
          <cell r="I25155" t="str">
            <v>No</v>
          </cell>
        </row>
        <row r="25156">
          <cell r="A25156" t="str">
            <v>05-123-48842</v>
          </cell>
          <cell r="B25156" t="str">
            <v>1/31/2021</v>
          </cell>
          <cell r="C25156" t="str">
            <v>Form 17</v>
          </cell>
          <cell r="D25156" t="str">
            <v xml:space="preserve">NOBLE ENERGY INC                                  </v>
          </cell>
          <cell r="E25156" t="str">
            <v>100322</v>
          </cell>
          <cell r="F25156" t="str">
            <v>WELD                                123 SENE 25 3N64W 6</v>
          </cell>
          <cell r="G25156" t="str">
            <v>0</v>
          </cell>
          <cell r="H25156" t="str">
            <v xml:space="preserve">0     </v>
          </cell>
          <cell r="I25156" t="str">
            <v>No</v>
          </cell>
        </row>
        <row r="25157">
          <cell r="A25157" t="str">
            <v>05-123-48842</v>
          </cell>
          <cell r="B25157" t="str">
            <v>9/17/2021</v>
          </cell>
          <cell r="C25157" t="str">
            <v>Form 17</v>
          </cell>
          <cell r="D25157" t="str">
            <v xml:space="preserve">NOBLE ENERGY INC                                  </v>
          </cell>
          <cell r="E25157" t="str">
            <v>100322</v>
          </cell>
          <cell r="F25157" t="str">
            <v>WELD                                123 SENE 25 3N64W 6</v>
          </cell>
          <cell r="G25157" t="str">
            <v>10</v>
          </cell>
          <cell r="H25157" t="str">
            <v xml:space="preserve">0     </v>
          </cell>
          <cell r="I25157" t="str">
            <v>No</v>
          </cell>
        </row>
        <row r="25158">
          <cell r="A25158" t="str">
            <v>05-123-48842</v>
          </cell>
          <cell r="B25158" t="str">
            <v>3/16/2022</v>
          </cell>
          <cell r="C25158" t="str">
            <v>Form 17</v>
          </cell>
          <cell r="D25158" t="str">
            <v xml:space="preserve">NOBLE ENERGY INC                                  </v>
          </cell>
          <cell r="E25158" t="str">
            <v>100322</v>
          </cell>
          <cell r="F25158" t="str">
            <v>WELD                                123 SENE 25 3N64W 6</v>
          </cell>
          <cell r="G25158" t="str">
            <v>37</v>
          </cell>
          <cell r="H25158" t="str">
            <v xml:space="preserve">0     </v>
          </cell>
          <cell r="I25158" t="str">
            <v>No</v>
          </cell>
        </row>
        <row r="25159">
          <cell r="A25159" t="str">
            <v>05-123-48843</v>
          </cell>
          <cell r="B25159" t="str">
            <v>1/6/2021</v>
          </cell>
          <cell r="C25159" t="str">
            <v>Form 17</v>
          </cell>
          <cell r="D25159" t="str">
            <v xml:space="preserve">NOBLE ENERGY INC                                  </v>
          </cell>
          <cell r="E25159" t="str">
            <v>100322</v>
          </cell>
          <cell r="F25159" t="str">
            <v>WELD                                123 SWSE 23 3N64W 6</v>
          </cell>
          <cell r="G25159" t="str">
            <v>0</v>
          </cell>
          <cell r="H25159" t="str">
            <v xml:space="preserve">0     </v>
          </cell>
          <cell r="I25159" t="str">
            <v>No</v>
          </cell>
        </row>
        <row r="25160">
          <cell r="A25160" t="str">
            <v>05-123-48843</v>
          </cell>
          <cell r="B25160" t="str">
            <v>8/2/2021</v>
          </cell>
          <cell r="C25160" t="str">
            <v>Form 17</v>
          </cell>
          <cell r="D25160" t="str">
            <v xml:space="preserve">NOBLE ENERGY INC                                  </v>
          </cell>
          <cell r="E25160" t="str">
            <v>100322</v>
          </cell>
          <cell r="F25160" t="str">
            <v>WELD                                123 SWSE 23 3N64W 6</v>
          </cell>
          <cell r="G25160" t="str">
            <v>100</v>
          </cell>
          <cell r="H25160" t="str">
            <v xml:space="preserve">0     </v>
          </cell>
          <cell r="I25160" t="str">
            <v>Yes</v>
          </cell>
        </row>
        <row r="25161">
          <cell r="A25161" t="str">
            <v>05-123-48843</v>
          </cell>
          <cell r="B25161" t="str">
            <v>2/16/2022</v>
          </cell>
          <cell r="C25161" t="str">
            <v>Form 17</v>
          </cell>
          <cell r="D25161" t="str">
            <v xml:space="preserve">NOBLE ENERGY INC                                  </v>
          </cell>
          <cell r="E25161" t="str">
            <v>100322</v>
          </cell>
          <cell r="F25161" t="str">
            <v>WELD                                123 SWSE 23 3N64W 6</v>
          </cell>
          <cell r="G25161" t="str">
            <v>3</v>
          </cell>
          <cell r="H25161" t="str">
            <v xml:space="preserve">0     </v>
          </cell>
          <cell r="I25161" t="str">
            <v>No</v>
          </cell>
        </row>
        <row r="25162">
          <cell r="A25162" t="str">
            <v>05-123-48844</v>
          </cell>
          <cell r="B25162" t="str">
            <v>9/28/2021</v>
          </cell>
          <cell r="C25162" t="str">
            <v>Form 17</v>
          </cell>
          <cell r="D25162" t="str">
            <v xml:space="preserve">NOBLE ENERGY INC                                  </v>
          </cell>
          <cell r="E25162" t="str">
            <v>100322</v>
          </cell>
          <cell r="F25162" t="str">
            <v>WELD                                123 SESE 22 3N64W 6</v>
          </cell>
          <cell r="G25162" t="str">
            <v>7</v>
          </cell>
          <cell r="H25162" t="str">
            <v xml:space="preserve">0     </v>
          </cell>
          <cell r="I25162" t="str">
            <v>No</v>
          </cell>
        </row>
        <row r="25163">
          <cell r="A25163" t="str">
            <v>05-123-48845</v>
          </cell>
          <cell r="B25163" t="str">
            <v>2/22/2021</v>
          </cell>
          <cell r="C25163" t="str">
            <v>LIGHT</v>
          </cell>
          <cell r="D25163" t="str">
            <v>NOBLE ENERGY INC</v>
          </cell>
          <cell r="E25163" t="str">
            <v>100322</v>
          </cell>
          <cell r="F25163" t="str">
            <v>WELD                                123 SWSE 23 3N64W 6</v>
          </cell>
          <cell r="G25163" t="str">
            <v>8</v>
          </cell>
          <cell r="H25163" t="str">
            <v>0</v>
          </cell>
          <cell r="I25163" t="str">
            <v>No</v>
          </cell>
        </row>
        <row r="25164">
          <cell r="A25164" t="str">
            <v>05-123-48845</v>
          </cell>
          <cell r="B25164" t="str">
            <v>6/25/2021</v>
          </cell>
          <cell r="C25164" t="str">
            <v>Form 17</v>
          </cell>
          <cell r="D25164" t="str">
            <v xml:space="preserve">NOBLE ENERGY INC                                  </v>
          </cell>
          <cell r="E25164" t="str">
            <v>100322</v>
          </cell>
          <cell r="F25164" t="str">
            <v>WELD                                123 SWSE 23 3N64W 6</v>
          </cell>
          <cell r="G25164" t="str">
            <v>13</v>
          </cell>
          <cell r="H25164" t="str">
            <v xml:space="preserve">0     </v>
          </cell>
          <cell r="I25164" t="str">
            <v>No</v>
          </cell>
        </row>
        <row r="25165">
          <cell r="A25165" t="str">
            <v>05-123-48845</v>
          </cell>
          <cell r="B25165" t="str">
            <v>1/20/2022</v>
          </cell>
          <cell r="C25165" t="str">
            <v>Form 17</v>
          </cell>
          <cell r="D25165" t="str">
            <v xml:space="preserve">NOBLE ENERGY INC                                  </v>
          </cell>
          <cell r="E25165" t="str">
            <v>100322</v>
          </cell>
          <cell r="F25165" t="str">
            <v>WELD                                123 SWSE 23 3N64W 6</v>
          </cell>
          <cell r="G25165" t="str">
            <v>41</v>
          </cell>
          <cell r="H25165" t="str">
            <v xml:space="preserve">0     </v>
          </cell>
          <cell r="I25165" t="str">
            <v>Yes</v>
          </cell>
        </row>
        <row r="25166">
          <cell r="A25166" t="str">
            <v>05-123-48850</v>
          </cell>
          <cell r="B25166" t="str">
            <v>5/27/2021</v>
          </cell>
          <cell r="C25166" t="str">
            <v>Form 17</v>
          </cell>
          <cell r="D25166" t="str">
            <v xml:space="preserve">NOBLE ENERGY INC                                  </v>
          </cell>
          <cell r="E25166" t="str">
            <v>100322</v>
          </cell>
          <cell r="F25166" t="str">
            <v>WELD                                123 NWSW 5 3N64W 6</v>
          </cell>
          <cell r="G25166" t="str">
            <v>0</v>
          </cell>
          <cell r="H25166" t="str">
            <v xml:space="preserve">0     </v>
          </cell>
          <cell r="I25166" t="str">
            <v>No</v>
          </cell>
        </row>
        <row r="25167">
          <cell r="A25167" t="str">
            <v>05-123-48850</v>
          </cell>
          <cell r="B25167" t="str">
            <v>12/28/2021</v>
          </cell>
          <cell r="C25167" t="str">
            <v>Form 17</v>
          </cell>
          <cell r="D25167" t="str">
            <v xml:space="preserve">NOBLE ENERGY INC                                  </v>
          </cell>
          <cell r="E25167" t="str">
            <v>100322</v>
          </cell>
          <cell r="F25167" t="str">
            <v>WELD                                123 NWSW 5 3N64W 6</v>
          </cell>
          <cell r="G25167" t="str">
            <v>6</v>
          </cell>
          <cell r="H25167" t="str">
            <v xml:space="preserve">0     </v>
          </cell>
          <cell r="I25167" t="str">
            <v>No</v>
          </cell>
        </row>
        <row r="25168">
          <cell r="A25168" t="str">
            <v>05-123-48851</v>
          </cell>
          <cell r="B25168" t="str">
            <v>5/27/2021</v>
          </cell>
          <cell r="C25168" t="str">
            <v>Form 17</v>
          </cell>
          <cell r="D25168" t="str">
            <v xml:space="preserve">NOBLE ENERGY INC                                  </v>
          </cell>
          <cell r="E25168" t="str">
            <v>100322</v>
          </cell>
          <cell r="F25168" t="str">
            <v>WELD                                123 NWSW 5 3N64W 6</v>
          </cell>
          <cell r="G25168" t="str">
            <v>0</v>
          </cell>
          <cell r="H25168" t="str">
            <v xml:space="preserve">0     </v>
          </cell>
          <cell r="I25168" t="str">
            <v>No</v>
          </cell>
        </row>
        <row r="25169">
          <cell r="A25169" t="str">
            <v>05-123-48851</v>
          </cell>
          <cell r="B25169" t="str">
            <v>12/28/2021</v>
          </cell>
          <cell r="C25169" t="str">
            <v>Form 17</v>
          </cell>
          <cell r="D25169" t="str">
            <v xml:space="preserve">NOBLE ENERGY INC                                  </v>
          </cell>
          <cell r="E25169" t="str">
            <v>100322</v>
          </cell>
          <cell r="F25169" t="str">
            <v>WELD                                123 NWSW 5 3N64W 6</v>
          </cell>
          <cell r="G25169" t="str">
            <v>4</v>
          </cell>
          <cell r="H25169" t="str">
            <v xml:space="preserve">0     </v>
          </cell>
          <cell r="I25169" t="str">
            <v>No</v>
          </cell>
        </row>
        <row r="25170">
          <cell r="A25170" t="str">
            <v>05-123-48852</v>
          </cell>
          <cell r="B25170" t="str">
            <v>5/27/2021</v>
          </cell>
          <cell r="C25170" t="str">
            <v>Form 17</v>
          </cell>
          <cell r="D25170" t="str">
            <v xml:space="preserve">NOBLE ENERGY INC                                  </v>
          </cell>
          <cell r="E25170" t="str">
            <v>100322</v>
          </cell>
          <cell r="F25170" t="str">
            <v>WELD                                123 NWSW 5 3N64W 6</v>
          </cell>
          <cell r="G25170" t="str">
            <v>0</v>
          </cell>
          <cell r="H25170" t="str">
            <v xml:space="preserve">0     </v>
          </cell>
          <cell r="I25170" t="str">
            <v>No</v>
          </cell>
        </row>
        <row r="25171">
          <cell r="A25171" t="str">
            <v>05-123-48852</v>
          </cell>
          <cell r="B25171" t="str">
            <v>12/28/2021</v>
          </cell>
          <cell r="C25171" t="str">
            <v>Form 17</v>
          </cell>
          <cell r="D25171" t="str">
            <v xml:space="preserve">NOBLE ENERGY INC                                  </v>
          </cell>
          <cell r="E25171" t="str">
            <v>100322</v>
          </cell>
          <cell r="F25171" t="str">
            <v>WELD                                123 NWSW 5 3N64W 6</v>
          </cell>
          <cell r="G25171" t="str">
            <v>9</v>
          </cell>
          <cell r="H25171" t="str">
            <v xml:space="preserve">0     </v>
          </cell>
          <cell r="I25171" t="str">
            <v>No</v>
          </cell>
        </row>
        <row r="25172">
          <cell r="A25172" t="str">
            <v>05-123-48853</v>
          </cell>
          <cell r="B25172" t="str">
            <v>5/27/2021</v>
          </cell>
          <cell r="C25172" t="str">
            <v>Form 17</v>
          </cell>
          <cell r="D25172" t="str">
            <v xml:space="preserve">NOBLE ENERGY INC                                  </v>
          </cell>
          <cell r="E25172" t="str">
            <v>100322</v>
          </cell>
          <cell r="F25172" t="str">
            <v>WELD                                123 NWSW 5 3N64W 6</v>
          </cell>
          <cell r="G25172" t="str">
            <v>0</v>
          </cell>
          <cell r="H25172" t="str">
            <v xml:space="preserve">0     </v>
          </cell>
          <cell r="I25172" t="str">
            <v>No</v>
          </cell>
        </row>
        <row r="25173">
          <cell r="A25173" t="str">
            <v>05-123-48853</v>
          </cell>
          <cell r="B25173" t="str">
            <v>12/28/2021</v>
          </cell>
          <cell r="C25173" t="str">
            <v>Form 17</v>
          </cell>
          <cell r="D25173" t="str">
            <v xml:space="preserve">NOBLE ENERGY INC                                  </v>
          </cell>
          <cell r="E25173" t="str">
            <v>100322</v>
          </cell>
          <cell r="F25173" t="str">
            <v>WELD                                123 NWSW 5 3N64W 6</v>
          </cell>
          <cell r="G25173" t="str">
            <v>3</v>
          </cell>
          <cell r="H25173" t="str">
            <v xml:space="preserve">0     </v>
          </cell>
          <cell r="I25173" t="str">
            <v>No</v>
          </cell>
        </row>
        <row r="25174">
          <cell r="A25174" t="str">
            <v>05-123-48855</v>
          </cell>
          <cell r="B25174" t="str">
            <v>5/27/2021</v>
          </cell>
          <cell r="C25174" t="str">
            <v>Form 17</v>
          </cell>
          <cell r="D25174" t="str">
            <v xml:space="preserve">NOBLE ENERGY INC                                  </v>
          </cell>
          <cell r="E25174" t="str">
            <v>100322</v>
          </cell>
          <cell r="F25174" t="str">
            <v>WELD                                123 NESE 5 3N64W 6</v>
          </cell>
          <cell r="G25174" t="str">
            <v>0</v>
          </cell>
          <cell r="H25174" t="str">
            <v xml:space="preserve">0     </v>
          </cell>
          <cell r="I25174" t="str">
            <v>No</v>
          </cell>
        </row>
        <row r="25175">
          <cell r="A25175" t="str">
            <v>05-123-48855</v>
          </cell>
          <cell r="B25175" t="str">
            <v>1/18/2022</v>
          </cell>
          <cell r="C25175" t="str">
            <v>Form 17</v>
          </cell>
          <cell r="D25175" t="str">
            <v xml:space="preserve">NOBLE ENERGY INC                                  </v>
          </cell>
          <cell r="E25175" t="str">
            <v>100322</v>
          </cell>
          <cell r="F25175" t="str">
            <v>WELD                                123 NESE 5 3N64W 6</v>
          </cell>
          <cell r="G25175" t="str">
            <v>4</v>
          </cell>
          <cell r="H25175" t="str">
            <v xml:space="preserve">0     </v>
          </cell>
          <cell r="I25175" t="str">
            <v>No</v>
          </cell>
        </row>
        <row r="25176">
          <cell r="A25176" t="str">
            <v>05-123-48856</v>
          </cell>
          <cell r="B25176" t="str">
            <v>5/27/2021</v>
          </cell>
          <cell r="C25176" t="str">
            <v>Form 17</v>
          </cell>
          <cell r="D25176" t="str">
            <v xml:space="preserve">NOBLE ENERGY INC                                  </v>
          </cell>
          <cell r="E25176" t="str">
            <v>100322</v>
          </cell>
          <cell r="F25176" t="str">
            <v>WELD                                123 NWSE 5 3N64W 6</v>
          </cell>
          <cell r="G25176" t="str">
            <v>0</v>
          </cell>
          <cell r="H25176" t="str">
            <v xml:space="preserve">0     </v>
          </cell>
          <cell r="I25176" t="str">
            <v>No</v>
          </cell>
        </row>
        <row r="25177">
          <cell r="A25177" t="str">
            <v>05-123-48856</v>
          </cell>
          <cell r="B25177" t="str">
            <v>1/18/2022</v>
          </cell>
          <cell r="C25177" t="str">
            <v>Form 17</v>
          </cell>
          <cell r="D25177" t="str">
            <v xml:space="preserve">NOBLE ENERGY INC                                  </v>
          </cell>
          <cell r="E25177" t="str">
            <v>100322</v>
          </cell>
          <cell r="F25177" t="str">
            <v>WELD                                123 NWSE 5 3N64W 6</v>
          </cell>
          <cell r="G25177" t="str">
            <v>5</v>
          </cell>
          <cell r="H25177" t="str">
            <v xml:space="preserve">0     </v>
          </cell>
          <cell r="I25177" t="str">
            <v>No</v>
          </cell>
        </row>
        <row r="25178">
          <cell r="A25178" t="str">
            <v>05-123-48861</v>
          </cell>
          <cell r="B25178" t="str">
            <v>5/27/2021</v>
          </cell>
          <cell r="C25178" t="str">
            <v>Form 17</v>
          </cell>
          <cell r="D25178" t="str">
            <v xml:space="preserve">NOBLE ENERGY INC                                  </v>
          </cell>
          <cell r="E25178" t="str">
            <v>100322</v>
          </cell>
          <cell r="F25178" t="str">
            <v>WELD                                123 NWSE 5 3N64W 6</v>
          </cell>
          <cell r="G25178" t="str">
            <v>0</v>
          </cell>
          <cell r="H25178" t="str">
            <v xml:space="preserve">0     </v>
          </cell>
          <cell r="I25178" t="str">
            <v>No</v>
          </cell>
        </row>
        <row r="25179">
          <cell r="A25179" t="str">
            <v>05-123-48861</v>
          </cell>
          <cell r="B25179" t="str">
            <v>1/18/2022</v>
          </cell>
          <cell r="C25179" t="str">
            <v>Form 17</v>
          </cell>
          <cell r="D25179" t="str">
            <v xml:space="preserve">NOBLE ENERGY INC                                  </v>
          </cell>
          <cell r="E25179" t="str">
            <v>100322</v>
          </cell>
          <cell r="F25179" t="str">
            <v>WELD                                123 NWSE 5 3N64W 6</v>
          </cell>
          <cell r="G25179" t="str">
            <v>0</v>
          </cell>
          <cell r="H25179" t="str">
            <v xml:space="preserve">0     </v>
          </cell>
          <cell r="I25179" t="str">
            <v>No</v>
          </cell>
        </row>
        <row r="25180">
          <cell r="A25180" t="str">
            <v>05-123-48879</v>
          </cell>
          <cell r="B25180" t="str">
            <v>5/28/2021</v>
          </cell>
          <cell r="C25180" t="str">
            <v>Form 17</v>
          </cell>
          <cell r="D25180" t="str">
            <v xml:space="preserve">PDC ENERGY INC                                    </v>
          </cell>
          <cell r="E25180" t="str">
            <v>69175</v>
          </cell>
          <cell r="F25180" t="str">
            <v>WELD                                123 SWNE 26 6N66W 6</v>
          </cell>
          <cell r="G25180" t="str">
            <v>320</v>
          </cell>
          <cell r="H25180" t="str">
            <v xml:space="preserve">1     </v>
          </cell>
          <cell r="I25180" t="str">
            <v>Yes</v>
          </cell>
        </row>
        <row r="25181">
          <cell r="A25181" t="str">
            <v>05-123-48879</v>
          </cell>
          <cell r="B25181" t="str">
            <v>6/2/2021</v>
          </cell>
          <cell r="C25181" t="str">
            <v>Form 17</v>
          </cell>
          <cell r="D25181" t="str">
            <v xml:space="preserve">PDC ENERGY INC                                    </v>
          </cell>
          <cell r="E25181" t="str">
            <v>69175</v>
          </cell>
          <cell r="F25181" t="str">
            <v>WELD                                123 SWNE 26 6N66W 6</v>
          </cell>
          <cell r="G25181" t="str">
            <v>42</v>
          </cell>
          <cell r="H25181" t="str">
            <v xml:space="preserve">1     </v>
          </cell>
          <cell r="I25181" t="str">
            <v>No</v>
          </cell>
        </row>
        <row r="25182">
          <cell r="A25182" t="str">
            <v>05-123-48879</v>
          </cell>
          <cell r="B25182" t="str">
            <v>7/30/2021</v>
          </cell>
          <cell r="C25182" t="str">
            <v>Form 17</v>
          </cell>
          <cell r="D25182" t="str">
            <v xml:space="preserve">PDC ENERGY INC                                    </v>
          </cell>
          <cell r="E25182" t="str">
            <v>69175</v>
          </cell>
          <cell r="F25182" t="str">
            <v>WELD                                123 SWNE 26 6N66W 6</v>
          </cell>
          <cell r="G25182" t="str">
            <v>53</v>
          </cell>
          <cell r="H25182" t="str">
            <v xml:space="preserve">0     </v>
          </cell>
          <cell r="I25182" t="str">
            <v>Yes</v>
          </cell>
        </row>
        <row r="25183">
          <cell r="A25183" t="str">
            <v>05-123-48879</v>
          </cell>
          <cell r="B25183" t="str">
            <v>3/15/2022</v>
          </cell>
          <cell r="C25183" t="str">
            <v>Form 17</v>
          </cell>
          <cell r="D25183" t="str">
            <v xml:space="preserve">PDC ENERGY INC                                    </v>
          </cell>
          <cell r="E25183" t="str">
            <v>69175</v>
          </cell>
          <cell r="F25183" t="str">
            <v>WELD                                123 SWNE 26 6N66W 6</v>
          </cell>
          <cell r="G25183" t="str">
            <v>0</v>
          </cell>
          <cell r="H25183" t="str">
            <v xml:space="preserve">0     </v>
          </cell>
          <cell r="I25183" t="str">
            <v>No</v>
          </cell>
        </row>
        <row r="25184">
          <cell r="A25184" t="str">
            <v>05-123-48880</v>
          </cell>
          <cell r="B25184" t="str">
            <v>7/21/2021</v>
          </cell>
          <cell r="C25184" t="str">
            <v>Form 17</v>
          </cell>
          <cell r="D25184" t="str">
            <v xml:space="preserve">PDC ENERGY INC                                    </v>
          </cell>
          <cell r="E25184" t="str">
            <v>69175</v>
          </cell>
          <cell r="F25184" t="str">
            <v>WELD                                123 SWNE 26 6N66W 6</v>
          </cell>
          <cell r="G25184" t="str">
            <v>0</v>
          </cell>
          <cell r="H25184" t="str">
            <v xml:space="preserve">0     </v>
          </cell>
          <cell r="I25184" t="str">
            <v>No</v>
          </cell>
        </row>
        <row r="25185">
          <cell r="A25185" t="str">
            <v>05-123-48881</v>
          </cell>
          <cell r="B25185" t="str">
            <v>6/2/2021</v>
          </cell>
          <cell r="C25185" t="str">
            <v>Form 17</v>
          </cell>
          <cell r="D25185" t="str">
            <v xml:space="preserve">PDC ENERGY INC                                    </v>
          </cell>
          <cell r="E25185" t="str">
            <v>69175</v>
          </cell>
          <cell r="F25185" t="str">
            <v>GREELEY / WELD                                123 SWNE 26 6N66W 6</v>
          </cell>
          <cell r="G25185" t="str">
            <v>4</v>
          </cell>
          <cell r="H25185" t="str">
            <v xml:space="preserve">0     </v>
          </cell>
          <cell r="I25185" t="str">
            <v>No</v>
          </cell>
        </row>
        <row r="25186">
          <cell r="A25186" t="str">
            <v>05-123-48882</v>
          </cell>
          <cell r="B25186" t="str">
            <v>7/21/2021</v>
          </cell>
          <cell r="C25186" t="str">
            <v>Form 17</v>
          </cell>
          <cell r="D25186" t="str">
            <v xml:space="preserve">PDC ENERGY INC                                    </v>
          </cell>
          <cell r="E25186" t="str">
            <v>69175</v>
          </cell>
          <cell r="F25186" t="str">
            <v>WELD                                123 SWNE 26 6N66W 6</v>
          </cell>
          <cell r="G25186" t="str">
            <v>0</v>
          </cell>
          <cell r="H25186" t="str">
            <v xml:space="preserve">0     </v>
          </cell>
          <cell r="I25186" t="str">
            <v>No</v>
          </cell>
        </row>
        <row r="25187">
          <cell r="A25187" t="str">
            <v>05-123-48883</v>
          </cell>
          <cell r="B25187" t="str">
            <v>7/21/2021</v>
          </cell>
          <cell r="C25187" t="str">
            <v>Form 17</v>
          </cell>
          <cell r="D25187" t="str">
            <v xml:space="preserve">PDC ENERGY INC                                    </v>
          </cell>
          <cell r="E25187" t="str">
            <v>69175</v>
          </cell>
          <cell r="F25187" t="str">
            <v>GREELEY / WELD                                123 SWNE 26 6N66W 6</v>
          </cell>
          <cell r="G25187" t="str">
            <v>0</v>
          </cell>
          <cell r="H25187" t="str">
            <v xml:space="preserve">0     </v>
          </cell>
          <cell r="I25187" t="str">
            <v>No</v>
          </cell>
        </row>
        <row r="25188">
          <cell r="A25188" t="str">
            <v>05-123-48883</v>
          </cell>
          <cell r="B25188" t="str">
            <v>7/23/2021</v>
          </cell>
          <cell r="C25188" t="str">
            <v>Form 17</v>
          </cell>
          <cell r="D25188" t="str">
            <v xml:space="preserve">PDC ENERGY INC                                    </v>
          </cell>
          <cell r="E25188" t="str">
            <v>69175</v>
          </cell>
          <cell r="F25188" t="str">
            <v>GREELEY / WELD                                123 SWNE 26 6N66W 6</v>
          </cell>
          <cell r="G25188" t="str">
            <v>0</v>
          </cell>
          <cell r="H25188" t="str">
            <v xml:space="preserve">0     </v>
          </cell>
          <cell r="I25188" t="str">
            <v>No</v>
          </cell>
        </row>
        <row r="25189">
          <cell r="A25189" t="str">
            <v>05-123-48884</v>
          </cell>
          <cell r="B25189" t="str">
            <v>7/21/2021</v>
          </cell>
          <cell r="C25189" t="str">
            <v>Form 17</v>
          </cell>
          <cell r="D25189" t="str">
            <v xml:space="preserve">PDC ENERGY INC                                    </v>
          </cell>
          <cell r="E25189" t="str">
            <v>69175</v>
          </cell>
          <cell r="F25189" t="str">
            <v>WELD                                123 SWNE 26 6N66W 6</v>
          </cell>
          <cell r="G25189" t="str">
            <v>0</v>
          </cell>
          <cell r="H25189" t="str">
            <v xml:space="preserve">0     </v>
          </cell>
          <cell r="I25189" t="str">
            <v>No</v>
          </cell>
        </row>
        <row r="25190">
          <cell r="A25190" t="str">
            <v>05-123-48885</v>
          </cell>
          <cell r="B25190" t="str">
            <v>7/21/2021</v>
          </cell>
          <cell r="C25190" t="str">
            <v>Form 17</v>
          </cell>
          <cell r="D25190" t="str">
            <v xml:space="preserve">PDC ENERGY INC                                    </v>
          </cell>
          <cell r="E25190" t="str">
            <v>69175</v>
          </cell>
          <cell r="F25190" t="str">
            <v>WELD                                123 SWNE 26 6N66W 6</v>
          </cell>
          <cell r="G25190" t="str">
            <v>0</v>
          </cell>
          <cell r="H25190" t="str">
            <v xml:space="preserve">0     </v>
          </cell>
          <cell r="I25190" t="str">
            <v>No</v>
          </cell>
        </row>
        <row r="25191">
          <cell r="A25191" t="str">
            <v>05-123-48886</v>
          </cell>
          <cell r="B25191" t="str">
            <v>7/21/2021</v>
          </cell>
          <cell r="C25191" t="str">
            <v>Form 17</v>
          </cell>
          <cell r="D25191" t="str">
            <v xml:space="preserve">PDC ENERGY INC                                    </v>
          </cell>
          <cell r="E25191" t="str">
            <v>69175</v>
          </cell>
          <cell r="F25191" t="str">
            <v>WELD                                123 SWNE 26 6N66W 6</v>
          </cell>
          <cell r="G25191" t="str">
            <v>0</v>
          </cell>
          <cell r="H25191" t="str">
            <v xml:space="preserve">0     </v>
          </cell>
          <cell r="I25191" t="str">
            <v>No</v>
          </cell>
        </row>
        <row r="25192">
          <cell r="A25192" t="str">
            <v>05-123-48887</v>
          </cell>
          <cell r="B25192" t="str">
            <v>6/1/2021</v>
          </cell>
          <cell r="C25192" t="str">
            <v>Form 17</v>
          </cell>
          <cell r="D25192" t="str">
            <v xml:space="preserve">PDC ENERGY INC                                    </v>
          </cell>
          <cell r="E25192" t="str">
            <v>69175</v>
          </cell>
          <cell r="F25192" t="str">
            <v>WELD                                123 SWNE 26 6N66W 6</v>
          </cell>
          <cell r="G25192" t="str">
            <v>0</v>
          </cell>
          <cell r="H25192" t="str">
            <v xml:space="preserve">0     </v>
          </cell>
          <cell r="I25192" t="str">
            <v>No</v>
          </cell>
        </row>
        <row r="25193">
          <cell r="A25193" t="str">
            <v>05-123-48888</v>
          </cell>
          <cell r="B25193" t="str">
            <v>6/2/2021</v>
          </cell>
          <cell r="C25193" t="str">
            <v>Form 17</v>
          </cell>
          <cell r="D25193" t="str">
            <v xml:space="preserve">PDC ENERGY INC                                    </v>
          </cell>
          <cell r="E25193" t="str">
            <v>69175</v>
          </cell>
          <cell r="F25193" t="str">
            <v>WELD                                123 SWNE 26 6N66W 6</v>
          </cell>
          <cell r="G25193" t="str">
            <v>2</v>
          </cell>
          <cell r="H25193" t="str">
            <v xml:space="preserve">0     </v>
          </cell>
          <cell r="I25193" t="str">
            <v>No</v>
          </cell>
        </row>
        <row r="25194">
          <cell r="A25194" t="str">
            <v>05-123-48889</v>
          </cell>
          <cell r="B25194" t="str">
            <v>7/21/2021</v>
          </cell>
          <cell r="C25194" t="str">
            <v>Form 17</v>
          </cell>
          <cell r="D25194" t="str">
            <v xml:space="preserve">PDC ENERGY INC                                    </v>
          </cell>
          <cell r="E25194" t="str">
            <v>69175</v>
          </cell>
          <cell r="F25194" t="str">
            <v>WELD                                123 SWNE 26 6N66W 6</v>
          </cell>
          <cell r="G25194" t="str">
            <v>0</v>
          </cell>
          <cell r="H25194" t="str">
            <v xml:space="preserve">0     </v>
          </cell>
          <cell r="I25194" t="str">
            <v>No</v>
          </cell>
        </row>
        <row r="25195">
          <cell r="A25195" t="str">
            <v>05-123-48890</v>
          </cell>
          <cell r="B25195" t="str">
            <v>7/21/2021</v>
          </cell>
          <cell r="C25195" t="str">
            <v>Form 17</v>
          </cell>
          <cell r="D25195" t="str">
            <v xml:space="preserve">PDC ENERGY INC                                    </v>
          </cell>
          <cell r="E25195" t="str">
            <v>69175</v>
          </cell>
          <cell r="F25195" t="str">
            <v>WELD                                123 SWNE 26 6N66W 6</v>
          </cell>
          <cell r="G25195" t="str">
            <v>0</v>
          </cell>
          <cell r="H25195" t="str">
            <v xml:space="preserve">0     </v>
          </cell>
          <cell r="I25195" t="str">
            <v>No</v>
          </cell>
        </row>
        <row r="25196">
          <cell r="A25196" t="str">
            <v>05-123-48891</v>
          </cell>
          <cell r="B25196" t="str">
            <v>7/21/2021</v>
          </cell>
          <cell r="C25196" t="str">
            <v>Form 17</v>
          </cell>
          <cell r="D25196" t="str">
            <v xml:space="preserve">PDC ENERGY INC                                    </v>
          </cell>
          <cell r="E25196" t="str">
            <v>69175</v>
          </cell>
          <cell r="F25196" t="str">
            <v>WELD                                123 SWNE 26 6N66W 6</v>
          </cell>
          <cell r="G25196" t="str">
            <v>0</v>
          </cell>
          <cell r="H25196" t="str">
            <v xml:space="preserve">0     </v>
          </cell>
          <cell r="I25196" t="str">
            <v>No</v>
          </cell>
        </row>
        <row r="25197">
          <cell r="A25197" t="str">
            <v>05-123-48892</v>
          </cell>
          <cell r="B25197" t="str">
            <v>6/2/2021</v>
          </cell>
          <cell r="C25197" t="str">
            <v>Form 17</v>
          </cell>
          <cell r="D25197" t="str">
            <v xml:space="preserve">PDC ENERGY INC                                    </v>
          </cell>
          <cell r="E25197" t="str">
            <v>69175</v>
          </cell>
          <cell r="F25197" t="str">
            <v>WELD                                123 SWNE 26 6N66W 6</v>
          </cell>
          <cell r="G25197" t="str">
            <v>1</v>
          </cell>
          <cell r="H25197" t="str">
            <v xml:space="preserve">0     </v>
          </cell>
          <cell r="I25197" t="str">
            <v>No</v>
          </cell>
        </row>
        <row r="25198">
          <cell r="A25198" t="str">
            <v>05-123-48893</v>
          </cell>
          <cell r="B25198" t="str">
            <v>7/21/2021</v>
          </cell>
          <cell r="C25198" t="str">
            <v>Form 17</v>
          </cell>
          <cell r="D25198" t="str">
            <v xml:space="preserve">PDC ENERGY INC                                    </v>
          </cell>
          <cell r="E25198" t="str">
            <v>69175</v>
          </cell>
          <cell r="F25198" t="str">
            <v>WELD                                123 SWNE 26 6N66W 6</v>
          </cell>
          <cell r="G25198" t="str">
            <v>0</v>
          </cell>
          <cell r="H25198" t="str">
            <v xml:space="preserve">0     </v>
          </cell>
          <cell r="I25198" t="str">
            <v>No</v>
          </cell>
        </row>
        <row r="25199">
          <cell r="A25199" t="str">
            <v>05-123-48894</v>
          </cell>
          <cell r="B25199" t="str">
            <v>6/2/2021</v>
          </cell>
          <cell r="C25199" t="str">
            <v>Form 17</v>
          </cell>
          <cell r="D25199" t="str">
            <v xml:space="preserve">PDC ENERGY INC                                    </v>
          </cell>
          <cell r="E25199" t="str">
            <v>69175</v>
          </cell>
          <cell r="F25199" t="str">
            <v>WELD                                123 SWNE 26 6N66W 6</v>
          </cell>
          <cell r="G25199" t="str">
            <v>14</v>
          </cell>
          <cell r="H25199" t="str">
            <v xml:space="preserve">0     </v>
          </cell>
          <cell r="I25199" t="str">
            <v>No</v>
          </cell>
        </row>
        <row r="25200">
          <cell r="A25200" t="str">
            <v>05-123-48895</v>
          </cell>
          <cell r="B25200" t="str">
            <v>1/27/2021</v>
          </cell>
          <cell r="C25200" t="str">
            <v>Form 17</v>
          </cell>
          <cell r="D25200" t="str">
            <v xml:space="preserve">PDC ENERGY INC                                    </v>
          </cell>
          <cell r="E25200" t="str">
            <v>69175</v>
          </cell>
          <cell r="F25200" t="str">
            <v>WELD                                123 SWNE 26 6N66W 6</v>
          </cell>
          <cell r="G25200" t="str">
            <v>275</v>
          </cell>
          <cell r="H25200" t="str">
            <v xml:space="preserve">0     </v>
          </cell>
          <cell r="I25200" t="str">
            <v>Yes</v>
          </cell>
        </row>
        <row r="25201">
          <cell r="A25201" t="str">
            <v>05-123-48895</v>
          </cell>
          <cell r="B25201" t="str">
            <v>6/2/2021</v>
          </cell>
          <cell r="C25201" t="str">
            <v>Form 17</v>
          </cell>
          <cell r="D25201" t="str">
            <v xml:space="preserve">PDC ENERGY INC                                    </v>
          </cell>
          <cell r="E25201" t="str">
            <v>69175</v>
          </cell>
          <cell r="F25201" t="str">
            <v>WELD                                123 SWNE 26 6N66W 6</v>
          </cell>
          <cell r="G25201" t="str">
            <v>30</v>
          </cell>
          <cell r="H25201" t="str">
            <v xml:space="preserve">0     </v>
          </cell>
          <cell r="I25201" t="str">
            <v>No</v>
          </cell>
        </row>
        <row r="25202">
          <cell r="A25202" t="str">
            <v>05-123-48895</v>
          </cell>
          <cell r="B25202" t="str">
            <v>3/15/2022</v>
          </cell>
          <cell r="C25202" t="str">
            <v>Form 17</v>
          </cell>
          <cell r="D25202" t="str">
            <v xml:space="preserve">PDC ENERGY INC                                    </v>
          </cell>
          <cell r="E25202" t="str">
            <v>69175</v>
          </cell>
          <cell r="F25202" t="str">
            <v>WELD                                123 SWNE 26 6N66W 6</v>
          </cell>
          <cell r="G25202" t="str">
            <v>2</v>
          </cell>
          <cell r="H25202" t="str">
            <v xml:space="preserve">0     </v>
          </cell>
          <cell r="I25202" t="str">
            <v>No</v>
          </cell>
        </row>
        <row r="25203">
          <cell r="A25203" t="str">
            <v>05-123-48896</v>
          </cell>
          <cell r="B25203" t="str">
            <v>6/2/2021</v>
          </cell>
          <cell r="C25203" t="str">
            <v>Form 17</v>
          </cell>
          <cell r="D25203" t="str">
            <v xml:space="preserve">PDC ENERGY INC                                    </v>
          </cell>
          <cell r="E25203" t="str">
            <v>69175</v>
          </cell>
          <cell r="F25203" t="str">
            <v>WELD                                123 SWNE 26 6N66W 6</v>
          </cell>
          <cell r="G25203" t="str">
            <v>1</v>
          </cell>
          <cell r="H25203" t="str">
            <v xml:space="preserve">0     </v>
          </cell>
          <cell r="I25203" t="str">
            <v>No</v>
          </cell>
        </row>
        <row r="25204">
          <cell r="A25204" t="str">
            <v>05-123-48897</v>
          </cell>
          <cell r="B25204" t="str">
            <v>6/2/2021</v>
          </cell>
          <cell r="C25204" t="str">
            <v>Form 17</v>
          </cell>
          <cell r="D25204" t="str">
            <v xml:space="preserve">PDC ENERGY INC                                    </v>
          </cell>
          <cell r="E25204" t="str">
            <v>69175</v>
          </cell>
          <cell r="F25204" t="str">
            <v>WELD                                123 SWNE 26 6N66W 6</v>
          </cell>
          <cell r="G25204" t="str">
            <v>14</v>
          </cell>
          <cell r="H25204" t="str">
            <v xml:space="preserve">0     </v>
          </cell>
          <cell r="I25204" t="str">
            <v>No</v>
          </cell>
        </row>
        <row r="25205">
          <cell r="A25205" t="str">
            <v>05-123-48897</v>
          </cell>
          <cell r="B25205" t="str">
            <v>6/2/2021</v>
          </cell>
          <cell r="C25205" t="str">
            <v>Form 17</v>
          </cell>
          <cell r="D25205" t="str">
            <v xml:space="preserve">PDC ENERGY INC                                    </v>
          </cell>
          <cell r="E25205" t="str">
            <v>69175</v>
          </cell>
          <cell r="F25205" t="str">
            <v>WELD                                123 SWNE 26 6N66W 6</v>
          </cell>
          <cell r="G25205" t="str">
            <v>3</v>
          </cell>
          <cell r="H25205" t="str">
            <v xml:space="preserve">0     </v>
          </cell>
          <cell r="I25205" t="str">
            <v>No</v>
          </cell>
        </row>
        <row r="25206">
          <cell r="A25206" t="str">
            <v>05-123-48898</v>
          </cell>
          <cell r="B25206" t="str">
            <v>7/21/2021</v>
          </cell>
          <cell r="C25206" t="str">
            <v>Form 17</v>
          </cell>
          <cell r="D25206" t="str">
            <v xml:space="preserve">PDC ENERGY INC                                    </v>
          </cell>
          <cell r="E25206" t="str">
            <v>69175</v>
          </cell>
          <cell r="F25206" t="str">
            <v>WELD                                123 SWNE 26 6N66W 6</v>
          </cell>
          <cell r="G25206" t="str">
            <v>0</v>
          </cell>
          <cell r="H25206" t="str">
            <v xml:space="preserve">0     </v>
          </cell>
          <cell r="I25206" t="str">
            <v>No</v>
          </cell>
        </row>
        <row r="25207">
          <cell r="A25207" t="str">
            <v>05-123-48899</v>
          </cell>
          <cell r="B25207" t="str">
            <v>7/21/2021</v>
          </cell>
          <cell r="C25207" t="str">
            <v>Form 17</v>
          </cell>
          <cell r="D25207" t="str">
            <v xml:space="preserve">PDC ENERGY INC                                    </v>
          </cell>
          <cell r="E25207" t="str">
            <v>69175</v>
          </cell>
          <cell r="F25207" t="str">
            <v>WELD                                123 SWNE 26 6N66W 6</v>
          </cell>
          <cell r="G25207" t="str">
            <v>0</v>
          </cell>
          <cell r="H25207" t="str">
            <v xml:space="preserve">0     </v>
          </cell>
          <cell r="I25207" t="str">
            <v>No</v>
          </cell>
        </row>
        <row r="25208">
          <cell r="A25208" t="str">
            <v>05-123-48900</v>
          </cell>
          <cell r="B25208" t="str">
            <v>7/21/2021</v>
          </cell>
          <cell r="C25208" t="str">
            <v>Form 17</v>
          </cell>
          <cell r="D25208" t="str">
            <v xml:space="preserve">PDC ENERGY INC                                    </v>
          </cell>
          <cell r="E25208" t="str">
            <v>69175</v>
          </cell>
          <cell r="F25208" t="str">
            <v>WELD                                123 SWNE 26 6N66W 6</v>
          </cell>
          <cell r="G25208" t="str">
            <v>0</v>
          </cell>
          <cell r="H25208" t="str">
            <v xml:space="preserve">0     </v>
          </cell>
          <cell r="I25208" t="str">
            <v>No</v>
          </cell>
        </row>
        <row r="25209">
          <cell r="A25209" t="str">
            <v>05-123-48901</v>
          </cell>
          <cell r="B25209" t="str">
            <v>7/21/2021</v>
          </cell>
          <cell r="C25209" t="str">
            <v>Form 17</v>
          </cell>
          <cell r="D25209" t="str">
            <v xml:space="preserve">PDC ENERGY INC                                    </v>
          </cell>
          <cell r="E25209" t="str">
            <v>69175</v>
          </cell>
          <cell r="F25209" t="str">
            <v>WELD                                123 SWNE 26 6N66W 6</v>
          </cell>
          <cell r="G25209" t="str">
            <v>75</v>
          </cell>
          <cell r="H25209" t="str">
            <v xml:space="preserve">0     </v>
          </cell>
          <cell r="I25209" t="str">
            <v>Yes</v>
          </cell>
        </row>
        <row r="25210">
          <cell r="A25210" t="str">
            <v>05-123-48901</v>
          </cell>
          <cell r="B25210" t="str">
            <v>3/15/2022</v>
          </cell>
          <cell r="C25210" t="str">
            <v>Form 17</v>
          </cell>
          <cell r="D25210" t="str">
            <v xml:space="preserve">PDC ENERGY INC                                    </v>
          </cell>
          <cell r="E25210" t="str">
            <v>69175</v>
          </cell>
          <cell r="F25210" t="str">
            <v>WELD                                123 SWNE 26 6N66W 6</v>
          </cell>
          <cell r="G25210" t="str">
            <v>4</v>
          </cell>
          <cell r="H25210" t="str">
            <v xml:space="preserve">0     </v>
          </cell>
          <cell r="I25210" t="str">
            <v>No</v>
          </cell>
        </row>
        <row r="25211">
          <cell r="A25211" t="str">
            <v>05-123-48902</v>
          </cell>
          <cell r="B25211" t="str">
            <v>7/30/2021</v>
          </cell>
          <cell r="C25211" t="str">
            <v>Form 17</v>
          </cell>
          <cell r="D25211" t="str">
            <v xml:space="preserve">PDC ENERGY INC                                    </v>
          </cell>
          <cell r="E25211" t="str">
            <v>69175</v>
          </cell>
          <cell r="F25211" t="str">
            <v>WELD                                123 SWNE 26 6N66W 6</v>
          </cell>
          <cell r="G25211" t="str">
            <v>487</v>
          </cell>
          <cell r="H25211" t="str">
            <v xml:space="preserve">4     </v>
          </cell>
          <cell r="I25211" t="str">
            <v>Yes</v>
          </cell>
        </row>
        <row r="25212">
          <cell r="A25212" t="str">
            <v>05-123-48902</v>
          </cell>
          <cell r="B25212" t="str">
            <v>8/20/2021</v>
          </cell>
          <cell r="C25212" t="str">
            <v>Form 17</v>
          </cell>
          <cell r="D25212" t="str">
            <v xml:space="preserve">PDC ENERGY INC                                    </v>
          </cell>
          <cell r="E25212" t="str">
            <v>69175</v>
          </cell>
          <cell r="F25212" t="str">
            <v>WELD                                123 SWNE 26 6N66W 6</v>
          </cell>
          <cell r="G25212" t="str">
            <v>202</v>
          </cell>
          <cell r="H25212" t="str">
            <v xml:space="preserve">0     </v>
          </cell>
          <cell r="I25212" t="str">
            <v>Yes</v>
          </cell>
        </row>
        <row r="25213">
          <cell r="A25213" t="str">
            <v>05-123-48902</v>
          </cell>
          <cell r="B25213" t="str">
            <v>3/14/2022</v>
          </cell>
          <cell r="C25213" t="str">
            <v>Form 17</v>
          </cell>
          <cell r="D25213" t="str">
            <v xml:space="preserve">PDC ENERGY INC                                    </v>
          </cell>
          <cell r="E25213" t="str">
            <v>69175</v>
          </cell>
          <cell r="F25213" t="str">
            <v>WELD                                123 SWNE 26 6N66W 6</v>
          </cell>
          <cell r="G25213" t="str">
            <v>0</v>
          </cell>
          <cell r="H25213" t="str">
            <v xml:space="preserve">0     </v>
          </cell>
          <cell r="I25213" t="str">
            <v>No</v>
          </cell>
        </row>
        <row r="25214">
          <cell r="A25214" t="str">
            <v>05-123-48903</v>
          </cell>
          <cell r="B25214" t="str">
            <v>7/21/2021</v>
          </cell>
          <cell r="C25214" t="str">
            <v>Form 17</v>
          </cell>
          <cell r="D25214" t="str">
            <v xml:space="preserve">PDC ENERGY INC                                    </v>
          </cell>
          <cell r="E25214" t="str">
            <v>69175</v>
          </cell>
          <cell r="F25214" t="str">
            <v>WELD                                123 SWNE 26 6N66W 6</v>
          </cell>
          <cell r="G25214" t="str">
            <v>0</v>
          </cell>
          <cell r="H25214" t="str">
            <v xml:space="preserve">0     </v>
          </cell>
          <cell r="I25214" t="str">
            <v>No</v>
          </cell>
        </row>
        <row r="25215">
          <cell r="A25215" t="str">
            <v>05-123-48910</v>
          </cell>
          <cell r="B25215" t="str">
            <v>3/4/2022</v>
          </cell>
          <cell r="C25215" t="str">
            <v>Form 17</v>
          </cell>
          <cell r="D25215" t="str">
            <v xml:space="preserve">NOBLE ENERGY INC                                  </v>
          </cell>
          <cell r="E25215" t="str">
            <v>100322</v>
          </cell>
          <cell r="F25215" t="str">
            <v>WELD                                123 SWSE 34 4N64W 6</v>
          </cell>
          <cell r="G25215" t="str">
            <v>0</v>
          </cell>
          <cell r="H25215" t="str">
            <v xml:space="preserve">0     </v>
          </cell>
          <cell r="I25215" t="str">
            <v>No</v>
          </cell>
        </row>
        <row r="25216">
          <cell r="A25216" t="str">
            <v>05-123-48914</v>
          </cell>
          <cell r="B25216" t="str">
            <v>3/4/2022</v>
          </cell>
          <cell r="C25216" t="str">
            <v>Form 17</v>
          </cell>
          <cell r="D25216" t="str">
            <v xml:space="preserve">NOBLE ENERGY INC                                  </v>
          </cell>
          <cell r="E25216" t="str">
            <v>100322</v>
          </cell>
          <cell r="F25216" t="str">
            <v>WELD                                123 SWSE 34 4N64W 6</v>
          </cell>
          <cell r="G25216" t="str">
            <v>0</v>
          </cell>
          <cell r="H25216" t="str">
            <v xml:space="preserve">0     </v>
          </cell>
          <cell r="I25216" t="str">
            <v>No</v>
          </cell>
        </row>
        <row r="25217">
          <cell r="A25217" t="str">
            <v>05-123-48917</v>
          </cell>
          <cell r="B25217" t="str">
            <v>3/4/2022</v>
          </cell>
          <cell r="C25217" t="str">
            <v>Form 17</v>
          </cell>
          <cell r="D25217" t="str">
            <v xml:space="preserve">NOBLE ENERGY INC                                  </v>
          </cell>
          <cell r="E25217" t="str">
            <v>100322</v>
          </cell>
          <cell r="F25217" t="str">
            <v>WELD                                123 SWSE 34 4N64W 6</v>
          </cell>
          <cell r="G25217" t="str">
            <v>0</v>
          </cell>
          <cell r="H25217" t="str">
            <v xml:space="preserve">0     </v>
          </cell>
          <cell r="I25217" t="str">
            <v>No</v>
          </cell>
        </row>
        <row r="25218">
          <cell r="A25218" t="str">
            <v>05-123-48918</v>
          </cell>
          <cell r="B25218" t="str">
            <v>3/4/2022</v>
          </cell>
          <cell r="C25218" t="str">
            <v>Form 17</v>
          </cell>
          <cell r="D25218" t="str">
            <v xml:space="preserve">NOBLE ENERGY INC                                  </v>
          </cell>
          <cell r="E25218" t="str">
            <v>100322</v>
          </cell>
          <cell r="F25218" t="str">
            <v>WELD                                123 SWSE 34 4N64W 6</v>
          </cell>
          <cell r="G25218" t="str">
            <v>0</v>
          </cell>
          <cell r="H25218" t="str">
            <v xml:space="preserve">0     </v>
          </cell>
          <cell r="I25218" t="str">
            <v>No</v>
          </cell>
        </row>
        <row r="25219">
          <cell r="A25219" t="str">
            <v>05-123-48920</v>
          </cell>
          <cell r="B25219" t="str">
            <v>1/27/2022</v>
          </cell>
          <cell r="C25219" t="str">
            <v>Form 17</v>
          </cell>
          <cell r="D25219" t="str">
            <v xml:space="preserve">NOBLE ENERGY INC                                  </v>
          </cell>
          <cell r="E25219" t="str">
            <v>100322</v>
          </cell>
          <cell r="F25219" t="str">
            <v>WELD                                123 NWNE 2 3N64W 6</v>
          </cell>
          <cell r="G25219" t="str">
            <v>0</v>
          </cell>
          <cell r="H25219" t="str">
            <v xml:space="preserve">0     </v>
          </cell>
          <cell r="I25219" t="str">
            <v>No</v>
          </cell>
        </row>
        <row r="25220">
          <cell r="A25220" t="str">
            <v>05-123-48921</v>
          </cell>
          <cell r="B25220" t="str">
            <v>1/27/2022</v>
          </cell>
          <cell r="C25220" t="str">
            <v>Form 17</v>
          </cell>
          <cell r="D25220" t="str">
            <v xml:space="preserve">NOBLE ENERGY INC                                  </v>
          </cell>
          <cell r="E25220" t="str">
            <v>100322</v>
          </cell>
          <cell r="F25220" t="str">
            <v>WELD                                123 NWNE 2 3N64W 6</v>
          </cell>
          <cell r="G25220" t="str">
            <v>0</v>
          </cell>
          <cell r="H25220" t="str">
            <v xml:space="preserve">0     </v>
          </cell>
          <cell r="I25220" t="str">
            <v>No</v>
          </cell>
        </row>
        <row r="25221">
          <cell r="A25221" t="str">
            <v>05-123-48923</v>
          </cell>
          <cell r="B25221" t="str">
            <v>1/27/2022</v>
          </cell>
          <cell r="C25221" t="str">
            <v>Form 17</v>
          </cell>
          <cell r="D25221" t="str">
            <v xml:space="preserve">NOBLE ENERGY INC                                  </v>
          </cell>
          <cell r="E25221" t="str">
            <v>100322</v>
          </cell>
          <cell r="F25221" t="str">
            <v>WELD                                123 NWNE 2 3N64W 6</v>
          </cell>
          <cell r="G25221" t="str">
            <v>0</v>
          </cell>
          <cell r="H25221" t="str">
            <v xml:space="preserve">0     </v>
          </cell>
          <cell r="I25221" t="str">
            <v>No</v>
          </cell>
        </row>
        <row r="25222">
          <cell r="A25222" t="str">
            <v>05-123-48925</v>
          </cell>
          <cell r="B25222" t="str">
            <v>1/27/2022</v>
          </cell>
          <cell r="C25222" t="str">
            <v>Form 17</v>
          </cell>
          <cell r="D25222" t="str">
            <v xml:space="preserve">NOBLE ENERGY INC                                  </v>
          </cell>
          <cell r="E25222" t="str">
            <v>100322</v>
          </cell>
          <cell r="F25222" t="str">
            <v>WELD                                123 NWNE 2 3N64W 6</v>
          </cell>
          <cell r="G25222" t="str">
            <v>0</v>
          </cell>
          <cell r="H25222" t="str">
            <v xml:space="preserve">0     </v>
          </cell>
          <cell r="I25222" t="str">
            <v>No</v>
          </cell>
        </row>
        <row r="25223">
          <cell r="A25223" t="str">
            <v>05-123-48934</v>
          </cell>
          <cell r="B25223" t="str">
            <v>5/27/2021</v>
          </cell>
          <cell r="C25223" t="str">
            <v>Form 17</v>
          </cell>
          <cell r="D25223" t="str">
            <v xml:space="preserve">NOBLE ENERGY INC                                  </v>
          </cell>
          <cell r="E25223" t="str">
            <v>100322</v>
          </cell>
          <cell r="F25223" t="str">
            <v>WELD                                123 NWSE 5 3N64W 6</v>
          </cell>
          <cell r="G25223" t="str">
            <v>0</v>
          </cell>
          <cell r="H25223" t="str">
            <v xml:space="preserve">0     </v>
          </cell>
          <cell r="I25223" t="str">
            <v>No</v>
          </cell>
        </row>
        <row r="25224">
          <cell r="A25224" t="str">
            <v>05-123-48934</v>
          </cell>
          <cell r="B25224" t="str">
            <v>1/18/2022</v>
          </cell>
          <cell r="C25224" t="str">
            <v>Form 17</v>
          </cell>
          <cell r="D25224" t="str">
            <v xml:space="preserve">NOBLE ENERGY INC                                  </v>
          </cell>
          <cell r="E25224" t="str">
            <v>100322</v>
          </cell>
          <cell r="F25224" t="str">
            <v>WELD                                123 NWSE 5 3N64W 6</v>
          </cell>
          <cell r="G25224" t="str">
            <v>2</v>
          </cell>
          <cell r="H25224" t="str">
            <v xml:space="preserve">0     </v>
          </cell>
          <cell r="I25224" t="str">
            <v>No</v>
          </cell>
        </row>
        <row r="25225">
          <cell r="A25225" t="str">
            <v>05-123-48941</v>
          </cell>
          <cell r="B25225" t="str">
            <v>6/24/2021</v>
          </cell>
          <cell r="C25225" t="str">
            <v>Form 17</v>
          </cell>
          <cell r="D25225" t="str">
            <v xml:space="preserve">NOBLE ENERGY INC                                  </v>
          </cell>
          <cell r="E25225" t="str">
            <v>100322</v>
          </cell>
          <cell r="F25225" t="str">
            <v>WELD                                123 SWSE 33 4N64W 6</v>
          </cell>
          <cell r="G25225" t="str">
            <v>0</v>
          </cell>
          <cell r="H25225" t="str">
            <v xml:space="preserve">0     </v>
          </cell>
          <cell r="I25225" t="str">
            <v>No</v>
          </cell>
        </row>
        <row r="25226">
          <cell r="A25226" t="str">
            <v>05-123-48941</v>
          </cell>
          <cell r="B25226" t="str">
            <v>1/19/2022</v>
          </cell>
          <cell r="C25226" t="str">
            <v>Form 17</v>
          </cell>
          <cell r="D25226" t="str">
            <v xml:space="preserve">NOBLE ENERGY INC                                  </v>
          </cell>
          <cell r="E25226" t="str">
            <v>100322</v>
          </cell>
          <cell r="F25226" t="str">
            <v>WELD                                123 SWSE 33 4N64W 6</v>
          </cell>
          <cell r="G25226" t="str">
            <v>4</v>
          </cell>
          <cell r="H25226" t="str">
            <v xml:space="preserve">0     </v>
          </cell>
          <cell r="I25226" t="str">
            <v>No</v>
          </cell>
        </row>
        <row r="25227">
          <cell r="A25227" t="str">
            <v>05-123-48942</v>
          </cell>
          <cell r="B25227" t="str">
            <v>6/24/2021</v>
          </cell>
          <cell r="C25227" t="str">
            <v>Form 17</v>
          </cell>
          <cell r="D25227" t="str">
            <v xml:space="preserve">NOBLE ENERGY INC                                  </v>
          </cell>
          <cell r="E25227" t="str">
            <v>100322</v>
          </cell>
          <cell r="F25227" t="str">
            <v>WELD                                123 SWSE 33 4N64W 6</v>
          </cell>
          <cell r="G25227" t="str">
            <v>0</v>
          </cell>
          <cell r="H25227" t="str">
            <v xml:space="preserve">0     </v>
          </cell>
          <cell r="I25227" t="str">
            <v>No</v>
          </cell>
        </row>
        <row r="25228">
          <cell r="A25228" t="str">
            <v>05-123-48942</v>
          </cell>
          <cell r="B25228" t="str">
            <v>1/19/2022</v>
          </cell>
          <cell r="C25228" t="str">
            <v>Form 17</v>
          </cell>
          <cell r="D25228" t="str">
            <v xml:space="preserve">NOBLE ENERGY INC                                  </v>
          </cell>
          <cell r="E25228" t="str">
            <v>100322</v>
          </cell>
          <cell r="F25228" t="str">
            <v>WELD                                123 SWSE 33 4N64W 6</v>
          </cell>
          <cell r="G25228" t="str">
            <v>1</v>
          </cell>
          <cell r="H25228" t="str">
            <v xml:space="preserve">0     </v>
          </cell>
          <cell r="I25228" t="str">
            <v>No</v>
          </cell>
        </row>
        <row r="25229">
          <cell r="A25229" t="str">
            <v>05-123-48948</v>
          </cell>
          <cell r="B25229" t="str">
            <v>6/24/2021</v>
          </cell>
          <cell r="C25229" t="str">
            <v>Form 17</v>
          </cell>
          <cell r="D25229" t="str">
            <v xml:space="preserve">NOBLE ENERGY INC                                  </v>
          </cell>
          <cell r="E25229" t="str">
            <v>100322</v>
          </cell>
          <cell r="F25229" t="str">
            <v>WELD                                123 SESW 33 4N64W 6</v>
          </cell>
          <cell r="G25229" t="str">
            <v>0</v>
          </cell>
          <cell r="H25229" t="str">
            <v xml:space="preserve">0     </v>
          </cell>
          <cell r="I25229" t="str">
            <v>No</v>
          </cell>
        </row>
        <row r="25230">
          <cell r="A25230" t="str">
            <v>05-123-48948</v>
          </cell>
          <cell r="B25230" t="str">
            <v>1/20/2022</v>
          </cell>
          <cell r="C25230" t="str">
            <v>Form 17</v>
          </cell>
          <cell r="D25230" t="str">
            <v xml:space="preserve">NOBLE ENERGY INC                                  </v>
          </cell>
          <cell r="E25230" t="str">
            <v>100322</v>
          </cell>
          <cell r="F25230" t="str">
            <v>WELD                                123 SESW 33 4N64W 6</v>
          </cell>
          <cell r="G25230" t="str">
            <v>7</v>
          </cell>
          <cell r="H25230" t="str">
            <v xml:space="preserve">0     </v>
          </cell>
          <cell r="I25230" t="str">
            <v>No</v>
          </cell>
        </row>
        <row r="25231">
          <cell r="A25231" t="str">
            <v>05-123-48949</v>
          </cell>
          <cell r="B25231" t="str">
            <v>6/24/2021</v>
          </cell>
          <cell r="C25231" t="str">
            <v>Form 17</v>
          </cell>
          <cell r="D25231" t="str">
            <v xml:space="preserve">NOBLE ENERGY INC                                  </v>
          </cell>
          <cell r="E25231" t="str">
            <v>100322</v>
          </cell>
          <cell r="F25231" t="str">
            <v>WELD                                123 SESW 33 4N64W 6</v>
          </cell>
          <cell r="G25231" t="str">
            <v>0</v>
          </cell>
          <cell r="H25231" t="str">
            <v xml:space="preserve">0     </v>
          </cell>
          <cell r="I25231" t="str">
            <v>No</v>
          </cell>
        </row>
        <row r="25232">
          <cell r="A25232" t="str">
            <v>05-123-48949</v>
          </cell>
          <cell r="B25232" t="str">
            <v>1/20/2022</v>
          </cell>
          <cell r="C25232" t="str">
            <v>Form 17</v>
          </cell>
          <cell r="D25232" t="str">
            <v xml:space="preserve">NOBLE ENERGY INC                                  </v>
          </cell>
          <cell r="E25232" t="str">
            <v>100322</v>
          </cell>
          <cell r="F25232" t="str">
            <v>WELD                                123 SESW 33 4N64W 6</v>
          </cell>
          <cell r="G25232" t="str">
            <v>1</v>
          </cell>
          <cell r="H25232" t="str">
            <v xml:space="preserve">0     </v>
          </cell>
          <cell r="I25232" t="str">
            <v>No</v>
          </cell>
        </row>
        <row r="25233">
          <cell r="A25233" t="str">
            <v>05-123-48950</v>
          </cell>
          <cell r="B25233" t="str">
            <v>6/24/2021</v>
          </cell>
          <cell r="C25233" t="str">
            <v>Form 17</v>
          </cell>
          <cell r="D25233" t="str">
            <v xml:space="preserve">NOBLE ENERGY INC                                  </v>
          </cell>
          <cell r="E25233" t="str">
            <v>100322</v>
          </cell>
          <cell r="F25233" t="str">
            <v>WELD                                123 SESW 33 4N64W 6</v>
          </cell>
          <cell r="G25233" t="str">
            <v>0</v>
          </cell>
          <cell r="H25233" t="str">
            <v xml:space="preserve">0     </v>
          </cell>
          <cell r="I25233" t="str">
            <v>No</v>
          </cell>
        </row>
        <row r="25234">
          <cell r="A25234" t="str">
            <v>05-123-48950</v>
          </cell>
          <cell r="B25234" t="str">
            <v>1/20/2022</v>
          </cell>
          <cell r="C25234" t="str">
            <v>Form 17</v>
          </cell>
          <cell r="D25234" t="str">
            <v xml:space="preserve">NOBLE ENERGY INC                                  </v>
          </cell>
          <cell r="E25234" t="str">
            <v>100322</v>
          </cell>
          <cell r="F25234" t="str">
            <v>WELD                                123 SESW 33 4N64W 6</v>
          </cell>
          <cell r="G25234" t="str">
            <v>3</v>
          </cell>
          <cell r="H25234" t="str">
            <v xml:space="preserve">0     </v>
          </cell>
          <cell r="I25234" t="str">
            <v>No</v>
          </cell>
        </row>
        <row r="25235">
          <cell r="A25235" t="str">
            <v>05-123-48951</v>
          </cell>
          <cell r="B25235" t="str">
            <v>6/24/2021</v>
          </cell>
          <cell r="C25235" t="str">
            <v>Form 17</v>
          </cell>
          <cell r="D25235" t="str">
            <v xml:space="preserve">NOBLE ENERGY INC                                  </v>
          </cell>
          <cell r="E25235" t="str">
            <v>100322</v>
          </cell>
          <cell r="F25235" t="str">
            <v>WELD                                123 SESW 33 4N64W 6</v>
          </cell>
          <cell r="G25235" t="str">
            <v>0</v>
          </cell>
          <cell r="H25235" t="str">
            <v xml:space="preserve">0     </v>
          </cell>
          <cell r="I25235" t="str">
            <v>No</v>
          </cell>
        </row>
        <row r="25236">
          <cell r="A25236" t="str">
            <v>05-123-48951</v>
          </cell>
          <cell r="B25236" t="str">
            <v>1/20/2022</v>
          </cell>
          <cell r="C25236" t="str">
            <v>Form 17</v>
          </cell>
          <cell r="D25236" t="str">
            <v xml:space="preserve">NOBLE ENERGY INC                                  </v>
          </cell>
          <cell r="E25236" t="str">
            <v>100322</v>
          </cell>
          <cell r="F25236" t="str">
            <v>WELD                                123 SESW 33 4N64W 6</v>
          </cell>
          <cell r="G25236" t="str">
            <v>12</v>
          </cell>
          <cell r="H25236" t="str">
            <v xml:space="preserve">0     </v>
          </cell>
          <cell r="I25236" t="str">
            <v>No</v>
          </cell>
        </row>
        <row r="25237">
          <cell r="A25237" t="str">
            <v>05-123-48953</v>
          </cell>
          <cell r="B25237" t="str">
            <v>7/21/2021</v>
          </cell>
          <cell r="C25237" t="str">
            <v>Form 17</v>
          </cell>
          <cell r="D25237" t="str">
            <v xml:space="preserve">PDC ENERGY INC                                    </v>
          </cell>
          <cell r="E25237" t="str">
            <v>69175</v>
          </cell>
          <cell r="F25237" t="str">
            <v>WELD                                123 SWNE 26 6N66W 6</v>
          </cell>
          <cell r="G25237" t="str">
            <v>0</v>
          </cell>
          <cell r="H25237" t="str">
            <v xml:space="preserve">0     </v>
          </cell>
          <cell r="I25237" t="str">
            <v>No</v>
          </cell>
        </row>
        <row r="25238">
          <cell r="A25238" t="str">
            <v>05-123-48964</v>
          </cell>
          <cell r="B25238" t="str">
            <v>7/26/2021</v>
          </cell>
          <cell r="C25238" t="str">
            <v>Light</v>
          </cell>
          <cell r="D25238" t="str">
            <v>BONANZA CREEK ENERGY OPERATING COMPANY LLC</v>
          </cell>
          <cell r="E25238" t="str">
            <v>8960</v>
          </cell>
          <cell r="F25238" t="str">
            <v>WELD                                123 SESW 20 5N62W 6</v>
          </cell>
          <cell r="G25238" t="str">
            <v>42</v>
          </cell>
          <cell r="H25238" t="str">
            <v>0</v>
          </cell>
          <cell r="I25238" t="str">
            <v>No</v>
          </cell>
        </row>
        <row r="25239">
          <cell r="A25239" t="str">
            <v>05-123-48965</v>
          </cell>
          <cell r="B25239" t="str">
            <v>7/23/2021</v>
          </cell>
          <cell r="C25239" t="str">
            <v>Light</v>
          </cell>
          <cell r="D25239" t="str">
            <v>BONANZA CREEK ENERGY OPERATING COMPANY LLC</v>
          </cell>
          <cell r="E25239" t="str">
            <v>8960</v>
          </cell>
          <cell r="F25239" t="str">
            <v>WELD                                123 SESW 20 5N62W 6</v>
          </cell>
          <cell r="G25239" t="str">
            <v>21</v>
          </cell>
          <cell r="H25239" t="str">
            <v>0</v>
          </cell>
          <cell r="I25239" t="str">
            <v>No</v>
          </cell>
        </row>
        <row r="25240">
          <cell r="A25240" t="str">
            <v>05-123-48978</v>
          </cell>
          <cell r="B25240" t="str">
            <v>10/27/2021</v>
          </cell>
          <cell r="C25240" t="str">
            <v>Full</v>
          </cell>
          <cell r="D25240" t="str">
            <v>KERR MCGEE OIL &amp;amp; GAS ONSHORE LP</v>
          </cell>
          <cell r="E25240" t="str">
            <v>47120</v>
          </cell>
          <cell r="F25240" t="str">
            <v>WELD                                123 SESW 15 1N66W 6</v>
          </cell>
          <cell r="G25240" t="str">
            <v>0</v>
          </cell>
          <cell r="I25240" t="str">
            <v>No</v>
          </cell>
        </row>
        <row r="25241">
          <cell r="A25241" t="str">
            <v>05-123-48979</v>
          </cell>
          <cell r="B25241" t="str">
            <v>10/27/2021</v>
          </cell>
          <cell r="C25241" t="str">
            <v>Full</v>
          </cell>
          <cell r="D25241" t="str">
            <v>KERR MCGEE OIL &amp;amp; GAS ONSHORE LP</v>
          </cell>
          <cell r="E25241" t="str">
            <v>47120</v>
          </cell>
          <cell r="F25241" t="str">
            <v>WELD                                123 SESW 15 1N66W 6</v>
          </cell>
          <cell r="G25241" t="str">
            <v>1</v>
          </cell>
          <cell r="I25241" t="str">
            <v>No</v>
          </cell>
        </row>
        <row r="25242">
          <cell r="A25242" t="str">
            <v>05-123-48980</v>
          </cell>
          <cell r="B25242" t="str">
            <v>10/27/2021</v>
          </cell>
          <cell r="C25242" t="str">
            <v>Full</v>
          </cell>
          <cell r="D25242" t="str">
            <v>KERR MCGEE OIL &amp;amp; GAS ONSHORE LP</v>
          </cell>
          <cell r="E25242" t="str">
            <v>47120</v>
          </cell>
          <cell r="F25242" t="str">
            <v>WELD                                123 SESW 15 1N66W 6</v>
          </cell>
          <cell r="G25242" t="str">
            <v>5</v>
          </cell>
          <cell r="I25242" t="str">
            <v>No</v>
          </cell>
        </row>
        <row r="25243">
          <cell r="A25243" t="str">
            <v>05-123-48981</v>
          </cell>
          <cell r="B25243" t="str">
            <v>10/27/2021</v>
          </cell>
          <cell r="C25243" t="str">
            <v>Full</v>
          </cell>
          <cell r="D25243" t="str">
            <v>KERR MCGEE OIL &amp;amp; GAS ONSHORE LP</v>
          </cell>
          <cell r="E25243" t="str">
            <v>47120</v>
          </cell>
          <cell r="F25243" t="str">
            <v>WELD                                123 SESW 15 1N66W 6</v>
          </cell>
          <cell r="G25243" t="str">
            <v>4</v>
          </cell>
          <cell r="I25243" t="str">
            <v>No</v>
          </cell>
        </row>
        <row r="25244">
          <cell r="A25244" t="str">
            <v>05-123-48982</v>
          </cell>
          <cell r="B25244" t="str">
            <v>10/27/2021</v>
          </cell>
          <cell r="C25244" t="str">
            <v>Full</v>
          </cell>
          <cell r="D25244" t="str">
            <v>KERR MCGEE OIL &amp;amp; GAS ONSHORE LP</v>
          </cell>
          <cell r="E25244" t="str">
            <v>47120</v>
          </cell>
          <cell r="F25244" t="str">
            <v>WELD                                123 SESW 15 1N66W 6</v>
          </cell>
          <cell r="G25244" t="str">
            <v>5</v>
          </cell>
          <cell r="I25244" t="str">
            <v>No</v>
          </cell>
        </row>
        <row r="25245">
          <cell r="A25245" t="str">
            <v>05-123-48983</v>
          </cell>
          <cell r="B25245" t="str">
            <v>10/27/2021</v>
          </cell>
          <cell r="C25245" t="str">
            <v>Full</v>
          </cell>
          <cell r="D25245" t="str">
            <v>KERR MCGEE OIL &amp;amp; GAS ONSHORE LP</v>
          </cell>
          <cell r="E25245" t="str">
            <v>47120</v>
          </cell>
          <cell r="F25245" t="str">
            <v>WELD                                123 SESW 15 1N66W 6</v>
          </cell>
          <cell r="G25245" t="str">
            <v>0</v>
          </cell>
          <cell r="I25245" t="str">
            <v>No</v>
          </cell>
        </row>
        <row r="25246">
          <cell r="A25246" t="str">
            <v>05-123-48984</v>
          </cell>
          <cell r="B25246" t="str">
            <v>10/27/2021</v>
          </cell>
          <cell r="C25246" t="str">
            <v>Full</v>
          </cell>
          <cell r="D25246" t="str">
            <v>KERR MCGEE OIL &amp;amp; GAS ONSHORE LP</v>
          </cell>
          <cell r="E25246" t="str">
            <v>47120</v>
          </cell>
          <cell r="F25246" t="str">
            <v>WELD                                123 SESW 15 1N66W 6</v>
          </cell>
          <cell r="G25246" t="str">
            <v>7</v>
          </cell>
          <cell r="I25246" t="str">
            <v>No</v>
          </cell>
        </row>
        <row r="25247">
          <cell r="A25247" t="str">
            <v>05-123-48985</v>
          </cell>
          <cell r="B25247" t="str">
            <v>10/27/2021</v>
          </cell>
          <cell r="C25247" t="str">
            <v>Full</v>
          </cell>
          <cell r="D25247" t="str">
            <v>KERR MCGEE OIL &amp;amp; GAS ONSHORE LP</v>
          </cell>
          <cell r="E25247" t="str">
            <v>47120</v>
          </cell>
          <cell r="F25247" t="str">
            <v>WELD                                123 SESW 15 1N66W 6</v>
          </cell>
          <cell r="G25247" t="str">
            <v>4</v>
          </cell>
          <cell r="I25247" t="str">
            <v>No</v>
          </cell>
        </row>
        <row r="25248">
          <cell r="A25248" t="str">
            <v>05-123-48986</v>
          </cell>
          <cell r="B25248" t="str">
            <v>10/27/2021</v>
          </cell>
          <cell r="C25248" t="str">
            <v>Full</v>
          </cell>
          <cell r="D25248" t="str">
            <v>KERR MCGEE OIL &amp;amp; GAS ONSHORE LP</v>
          </cell>
          <cell r="E25248" t="str">
            <v>47120</v>
          </cell>
          <cell r="F25248" t="str">
            <v>WELD                                123 SESW 15 1N66W 6</v>
          </cell>
          <cell r="G25248" t="str">
            <v>35</v>
          </cell>
          <cell r="I25248" t="str">
            <v>No</v>
          </cell>
        </row>
        <row r="25249">
          <cell r="A25249" t="str">
            <v>05-123-48987</v>
          </cell>
          <cell r="B25249" t="str">
            <v>5/14/2021</v>
          </cell>
          <cell r="C25249" t="str">
            <v>Form 17</v>
          </cell>
          <cell r="D25249" t="str">
            <v xml:space="preserve">PDC ENERGY INC                                    </v>
          </cell>
          <cell r="E25249" t="str">
            <v>69175</v>
          </cell>
          <cell r="F25249" t="str">
            <v>WELD                                123 SESE 1 4N64W 6</v>
          </cell>
          <cell r="G25249" t="str">
            <v>60</v>
          </cell>
          <cell r="H25249" t="str">
            <v xml:space="preserve">0     </v>
          </cell>
          <cell r="I25249" t="str">
            <v>No</v>
          </cell>
        </row>
        <row r="25250">
          <cell r="A25250" t="str">
            <v>05-123-48987</v>
          </cell>
          <cell r="B25250" t="str">
            <v>9/23/2021</v>
          </cell>
          <cell r="C25250" t="str">
            <v>Form 17</v>
          </cell>
          <cell r="D25250" t="str">
            <v xml:space="preserve">PDC ENERGY INC                                    </v>
          </cell>
          <cell r="E25250" t="str">
            <v>69175</v>
          </cell>
          <cell r="F25250" t="str">
            <v>WELD                                123 SESE 1 4N64W 6</v>
          </cell>
          <cell r="G25250" t="str">
            <v>30</v>
          </cell>
          <cell r="H25250" t="str">
            <v xml:space="preserve">0     </v>
          </cell>
          <cell r="I25250" t="str">
            <v>No</v>
          </cell>
        </row>
        <row r="25251">
          <cell r="A25251" t="str">
            <v>05-123-48987</v>
          </cell>
          <cell r="B25251" t="str">
            <v>11/17/2021</v>
          </cell>
          <cell r="C25251" t="str">
            <v>Form 17</v>
          </cell>
          <cell r="D25251" t="str">
            <v xml:space="preserve">PDC ENERGY INC                                    </v>
          </cell>
          <cell r="E25251" t="str">
            <v>69175</v>
          </cell>
          <cell r="F25251" t="str">
            <v>WELD                                123 SESE 1 4N64W 6</v>
          </cell>
          <cell r="H25251" t="str">
            <v xml:space="preserve">0     </v>
          </cell>
          <cell r="I25251" t="str">
            <v>No</v>
          </cell>
        </row>
        <row r="25252">
          <cell r="A25252" t="str">
            <v>05-123-48987</v>
          </cell>
          <cell r="B25252" t="str">
            <v>1/24/2022</v>
          </cell>
          <cell r="C25252" t="str">
            <v>Form 17</v>
          </cell>
          <cell r="D25252" t="str">
            <v xml:space="preserve">PDC ENERGY INC                                    </v>
          </cell>
          <cell r="E25252" t="str">
            <v>69175</v>
          </cell>
          <cell r="F25252" t="str">
            <v>WELD                                123 SESE 1 4N64W 6</v>
          </cell>
          <cell r="G25252" t="str">
            <v>119</v>
          </cell>
          <cell r="H25252" t="str">
            <v xml:space="preserve">1     </v>
          </cell>
          <cell r="I25252" t="str">
            <v>Yes</v>
          </cell>
        </row>
        <row r="25253">
          <cell r="A25253" t="str">
            <v>05-123-48988</v>
          </cell>
          <cell r="B25253" t="str">
            <v>5/14/2021</v>
          </cell>
          <cell r="C25253" t="str">
            <v>Form 17</v>
          </cell>
          <cell r="D25253" t="str">
            <v xml:space="preserve">PDC ENERGY INC                                    </v>
          </cell>
          <cell r="E25253" t="str">
            <v>69175</v>
          </cell>
          <cell r="F25253" t="str">
            <v>WELD                                123 SESE 1 4N64W 6</v>
          </cell>
          <cell r="G25253" t="str">
            <v>55</v>
          </cell>
          <cell r="H25253" t="str">
            <v xml:space="preserve">0     </v>
          </cell>
          <cell r="I25253" t="str">
            <v>No</v>
          </cell>
        </row>
        <row r="25254">
          <cell r="A25254" t="str">
            <v>05-123-48988</v>
          </cell>
          <cell r="B25254" t="str">
            <v>9/23/2021</v>
          </cell>
          <cell r="C25254" t="str">
            <v>Form 17</v>
          </cell>
          <cell r="D25254" t="str">
            <v xml:space="preserve">PDC ENERGY INC                                    </v>
          </cell>
          <cell r="E25254" t="str">
            <v>69175</v>
          </cell>
          <cell r="F25254" t="str">
            <v>WELD                                123 SESE 1 4N64W 6</v>
          </cell>
          <cell r="G25254" t="str">
            <v>70</v>
          </cell>
          <cell r="H25254" t="str">
            <v xml:space="preserve">0     </v>
          </cell>
          <cell r="I25254" t="str">
            <v>No</v>
          </cell>
        </row>
        <row r="25255">
          <cell r="A25255" t="str">
            <v>05-123-48988</v>
          </cell>
          <cell r="B25255" t="str">
            <v>11/17/2021</v>
          </cell>
          <cell r="C25255" t="str">
            <v>Form 17</v>
          </cell>
          <cell r="D25255" t="str">
            <v xml:space="preserve">PDC ENERGY INC                                    </v>
          </cell>
          <cell r="E25255" t="str">
            <v>69175</v>
          </cell>
          <cell r="F25255" t="str">
            <v>WELD                                123 SESE 1 4N64W 6</v>
          </cell>
          <cell r="H25255" t="str">
            <v xml:space="preserve">0     </v>
          </cell>
          <cell r="I25255" t="str">
            <v>No</v>
          </cell>
        </row>
        <row r="25256">
          <cell r="A25256" t="str">
            <v>05-123-48988</v>
          </cell>
          <cell r="B25256" t="str">
            <v>1/24/2022</v>
          </cell>
          <cell r="C25256" t="str">
            <v>Form 17</v>
          </cell>
          <cell r="D25256" t="str">
            <v xml:space="preserve">PDC ENERGY INC                                    </v>
          </cell>
          <cell r="E25256" t="str">
            <v>69175</v>
          </cell>
          <cell r="F25256" t="str">
            <v>WELD                                123 SESE 1 4N64W 6</v>
          </cell>
          <cell r="G25256" t="str">
            <v>177</v>
          </cell>
          <cell r="H25256" t="str">
            <v xml:space="preserve">1     </v>
          </cell>
          <cell r="I25256" t="str">
            <v>Yes</v>
          </cell>
        </row>
        <row r="25257">
          <cell r="A25257" t="str">
            <v>05-123-48990</v>
          </cell>
          <cell r="B25257" t="str">
            <v>10/12/2021</v>
          </cell>
          <cell r="C25257" t="str">
            <v>Form 17</v>
          </cell>
          <cell r="D25257" t="str">
            <v xml:space="preserve">VERDAD RESOURCES LLC                              </v>
          </cell>
          <cell r="E25257" t="str">
            <v>10651</v>
          </cell>
          <cell r="F25257" t="str">
            <v>WELD                                123 SESE 11 8N60W 6</v>
          </cell>
          <cell r="G25257" t="str">
            <v>25</v>
          </cell>
          <cell r="H25257" t="str">
            <v xml:space="preserve">0     </v>
          </cell>
          <cell r="I25257" t="str">
            <v>No</v>
          </cell>
        </row>
        <row r="25258">
          <cell r="A25258" t="str">
            <v>05-123-48990</v>
          </cell>
          <cell r="B25258" t="str">
            <v>3/10/2022</v>
          </cell>
          <cell r="C25258" t="str">
            <v>Form 17</v>
          </cell>
          <cell r="D25258" t="str">
            <v xml:space="preserve">VERDAD RESOURCES LLC                              </v>
          </cell>
          <cell r="E25258" t="str">
            <v>10651</v>
          </cell>
          <cell r="F25258" t="str">
            <v>WELD                                123 SESE 11 8N60W 6</v>
          </cell>
          <cell r="G25258" t="str">
            <v>0</v>
          </cell>
          <cell r="H25258" t="str">
            <v xml:space="preserve">0     </v>
          </cell>
          <cell r="I25258" t="str">
            <v>No</v>
          </cell>
        </row>
        <row r="25259">
          <cell r="A25259" t="str">
            <v>05-123-48991</v>
          </cell>
          <cell r="B25259" t="str">
            <v>10/12/2021</v>
          </cell>
          <cell r="C25259" t="str">
            <v>Form 17</v>
          </cell>
          <cell r="D25259" t="str">
            <v xml:space="preserve">VERDAD RESOURCES LLC                              </v>
          </cell>
          <cell r="E25259" t="str">
            <v>10651</v>
          </cell>
          <cell r="F25259" t="str">
            <v>WELD                                123 SESE 11 8N60W 6</v>
          </cell>
          <cell r="G25259" t="str">
            <v>0</v>
          </cell>
          <cell r="H25259" t="str">
            <v xml:space="preserve">0     </v>
          </cell>
          <cell r="I25259" t="str">
            <v>No</v>
          </cell>
        </row>
        <row r="25260">
          <cell r="A25260" t="str">
            <v>05-123-48991</v>
          </cell>
          <cell r="B25260" t="str">
            <v>3/10/2022</v>
          </cell>
          <cell r="C25260" t="str">
            <v>Form 17</v>
          </cell>
          <cell r="D25260" t="str">
            <v xml:space="preserve">VERDAD RESOURCES LLC                              </v>
          </cell>
          <cell r="E25260" t="str">
            <v>10651</v>
          </cell>
          <cell r="F25260" t="str">
            <v>WELD                                123 SESE 11 8N60W 6</v>
          </cell>
          <cell r="G25260" t="str">
            <v>6</v>
          </cell>
          <cell r="H25260" t="str">
            <v xml:space="preserve">0     </v>
          </cell>
          <cell r="I25260" t="str">
            <v>No</v>
          </cell>
        </row>
        <row r="25261">
          <cell r="A25261" t="str">
            <v>05-123-48993</v>
          </cell>
          <cell r="B25261" t="str">
            <v>10/12/2021</v>
          </cell>
          <cell r="C25261" t="str">
            <v>Form 17</v>
          </cell>
          <cell r="D25261" t="str">
            <v xml:space="preserve">VERDAD RESOURCES LLC                              </v>
          </cell>
          <cell r="E25261" t="str">
            <v>10651</v>
          </cell>
          <cell r="F25261" t="str">
            <v>WELD                                123 SESE 11 8N60W 6</v>
          </cell>
          <cell r="G25261" t="str">
            <v>25</v>
          </cell>
          <cell r="H25261" t="str">
            <v xml:space="preserve">0     </v>
          </cell>
          <cell r="I25261" t="str">
            <v>No</v>
          </cell>
        </row>
        <row r="25262">
          <cell r="A25262" t="str">
            <v>05-123-48993</v>
          </cell>
          <cell r="B25262" t="str">
            <v>3/10/2022</v>
          </cell>
          <cell r="C25262" t="str">
            <v>Form 17</v>
          </cell>
          <cell r="D25262" t="str">
            <v xml:space="preserve">VERDAD RESOURCES LLC                              </v>
          </cell>
          <cell r="E25262" t="str">
            <v>10651</v>
          </cell>
          <cell r="F25262" t="str">
            <v>WELD                                123 SESE 11 8N60W 6</v>
          </cell>
          <cell r="G25262" t="str">
            <v>12</v>
          </cell>
          <cell r="H25262" t="str">
            <v xml:space="preserve">0     </v>
          </cell>
          <cell r="I25262" t="str">
            <v>No</v>
          </cell>
        </row>
        <row r="25263">
          <cell r="A25263" t="str">
            <v>05-123-48997</v>
          </cell>
          <cell r="B25263" t="str">
            <v>10/12/2021</v>
          </cell>
          <cell r="C25263" t="str">
            <v>Form 17</v>
          </cell>
          <cell r="D25263" t="str">
            <v xml:space="preserve">VERDAD RESOURCES LLC                              </v>
          </cell>
          <cell r="E25263" t="str">
            <v>10651</v>
          </cell>
          <cell r="F25263" t="str">
            <v>WELD                                123 SESE 11 8N60W 6</v>
          </cell>
          <cell r="G25263" t="str">
            <v>0</v>
          </cell>
          <cell r="H25263" t="str">
            <v xml:space="preserve">0     </v>
          </cell>
          <cell r="I25263" t="str">
            <v>No</v>
          </cell>
        </row>
        <row r="25264">
          <cell r="A25264" t="str">
            <v>05-123-48997</v>
          </cell>
          <cell r="B25264" t="str">
            <v>3/10/2022</v>
          </cell>
          <cell r="C25264" t="str">
            <v>Form 17</v>
          </cell>
          <cell r="D25264" t="str">
            <v xml:space="preserve">VERDAD RESOURCES LLC                              </v>
          </cell>
          <cell r="E25264" t="str">
            <v>10651</v>
          </cell>
          <cell r="F25264" t="str">
            <v>WELD                                123 SESE 11 8N60W 6</v>
          </cell>
          <cell r="G25264" t="str">
            <v>34</v>
          </cell>
          <cell r="H25264" t="str">
            <v xml:space="preserve">0     </v>
          </cell>
          <cell r="I25264" t="str">
            <v>No</v>
          </cell>
        </row>
        <row r="25265">
          <cell r="A25265" t="str">
            <v>05-123-48998</v>
          </cell>
          <cell r="B25265" t="str">
            <v>10/12/2021</v>
          </cell>
          <cell r="C25265" t="str">
            <v>Form 17</v>
          </cell>
          <cell r="D25265" t="str">
            <v xml:space="preserve">VERDAD RESOURCES LLC                              </v>
          </cell>
          <cell r="E25265" t="str">
            <v>10651</v>
          </cell>
          <cell r="F25265" t="str">
            <v>WELD                                123 SESE 11 8N60W 6</v>
          </cell>
          <cell r="G25265" t="str">
            <v>0</v>
          </cell>
          <cell r="H25265" t="str">
            <v xml:space="preserve">0     </v>
          </cell>
          <cell r="I25265" t="str">
            <v>No</v>
          </cell>
        </row>
        <row r="25266">
          <cell r="A25266" t="str">
            <v>05-123-48998</v>
          </cell>
          <cell r="B25266" t="str">
            <v>3/10/2022</v>
          </cell>
          <cell r="C25266" t="str">
            <v>Form 17</v>
          </cell>
          <cell r="D25266" t="str">
            <v xml:space="preserve">VERDAD RESOURCES LLC                              </v>
          </cell>
          <cell r="E25266" t="str">
            <v>10651</v>
          </cell>
          <cell r="F25266" t="str">
            <v>WELD                                123 SESE 11 8N60W 6</v>
          </cell>
          <cell r="G25266" t="str">
            <v>14</v>
          </cell>
          <cell r="H25266" t="str">
            <v xml:space="preserve">0     </v>
          </cell>
          <cell r="I25266" t="str">
            <v>No</v>
          </cell>
        </row>
        <row r="25267">
          <cell r="A25267" t="str">
            <v>05-123-49003</v>
          </cell>
          <cell r="B25267" t="str">
            <v>10/12/2021</v>
          </cell>
          <cell r="C25267" t="str">
            <v>Form 17</v>
          </cell>
          <cell r="D25267" t="str">
            <v xml:space="preserve">VERDAD RESOURCES LLC                              </v>
          </cell>
          <cell r="E25267" t="str">
            <v>10651</v>
          </cell>
          <cell r="F25267" t="str">
            <v>WELD                                123 SESE 11 8N60W 6</v>
          </cell>
          <cell r="G25267" t="str">
            <v>0</v>
          </cell>
          <cell r="H25267" t="str">
            <v xml:space="preserve">0     </v>
          </cell>
          <cell r="I25267" t="str">
            <v>No</v>
          </cell>
        </row>
        <row r="25268">
          <cell r="A25268" t="str">
            <v>05-123-49003</v>
          </cell>
          <cell r="B25268" t="str">
            <v>3/10/2022</v>
          </cell>
          <cell r="C25268" t="str">
            <v>Form 17</v>
          </cell>
          <cell r="D25268" t="str">
            <v xml:space="preserve">VERDAD RESOURCES LLC                              </v>
          </cell>
          <cell r="E25268" t="str">
            <v>10651</v>
          </cell>
          <cell r="F25268" t="str">
            <v>WELD                                123 SESE 11 8N60W 6</v>
          </cell>
          <cell r="G25268" t="str">
            <v>6</v>
          </cell>
          <cell r="H25268" t="str">
            <v xml:space="preserve">0     </v>
          </cell>
          <cell r="I25268" t="str">
            <v>No</v>
          </cell>
        </row>
        <row r="25269">
          <cell r="A25269" t="str">
            <v>05-123-49007</v>
          </cell>
          <cell r="B25269" t="str">
            <v>10/12/2021</v>
          </cell>
          <cell r="C25269" t="str">
            <v>Form 17</v>
          </cell>
          <cell r="D25269" t="str">
            <v xml:space="preserve">VERDAD RESOURCES LLC                              </v>
          </cell>
          <cell r="E25269" t="str">
            <v>10651</v>
          </cell>
          <cell r="F25269" t="str">
            <v>WELD                                123 SESE 11 8N60W 6</v>
          </cell>
          <cell r="G25269" t="str">
            <v>0</v>
          </cell>
          <cell r="H25269" t="str">
            <v xml:space="preserve">0     </v>
          </cell>
          <cell r="I25269" t="str">
            <v>No</v>
          </cell>
        </row>
        <row r="25270">
          <cell r="A25270" t="str">
            <v>05-123-49007</v>
          </cell>
          <cell r="B25270" t="str">
            <v>3/10/2022</v>
          </cell>
          <cell r="C25270" t="str">
            <v>Form 17</v>
          </cell>
          <cell r="D25270" t="str">
            <v xml:space="preserve">VERDAD RESOURCES LLC                              </v>
          </cell>
          <cell r="E25270" t="str">
            <v>10651</v>
          </cell>
          <cell r="F25270" t="str">
            <v>WELD                                123 SESE 11 8N60W 6</v>
          </cell>
          <cell r="G25270" t="str">
            <v>0</v>
          </cell>
          <cell r="H25270" t="str">
            <v xml:space="preserve">0     </v>
          </cell>
          <cell r="I25270" t="str">
            <v>No</v>
          </cell>
        </row>
        <row r="25271">
          <cell r="A25271" t="str">
            <v>05-123-49024</v>
          </cell>
          <cell r="B25271" t="str">
            <v>2/4/2022</v>
          </cell>
          <cell r="C25271" t="str">
            <v>Form 17</v>
          </cell>
          <cell r="D25271" t="str">
            <v xml:space="preserve">NOBLE ENERGY INC                                  </v>
          </cell>
          <cell r="E25271" t="str">
            <v>100322</v>
          </cell>
          <cell r="F25271" t="str">
            <v>WELD                                123 NENW 2 3N64W 6</v>
          </cell>
          <cell r="G25271" t="str">
            <v>0</v>
          </cell>
          <cell r="H25271" t="str">
            <v xml:space="preserve">0     </v>
          </cell>
          <cell r="I25271" t="str">
            <v>No</v>
          </cell>
        </row>
        <row r="25272">
          <cell r="A25272" t="str">
            <v>05-123-49025</v>
          </cell>
          <cell r="B25272" t="str">
            <v>2/4/2022</v>
          </cell>
          <cell r="C25272" t="str">
            <v>Form 17</v>
          </cell>
          <cell r="D25272" t="str">
            <v xml:space="preserve">NOBLE ENERGY INC                                  </v>
          </cell>
          <cell r="E25272" t="str">
            <v>100322</v>
          </cell>
          <cell r="F25272" t="str">
            <v>WELD                                123 NENW 2 3N64W 6</v>
          </cell>
          <cell r="G25272" t="str">
            <v>0</v>
          </cell>
          <cell r="H25272" t="str">
            <v xml:space="preserve">0     </v>
          </cell>
          <cell r="I25272" t="str">
            <v>No</v>
          </cell>
        </row>
        <row r="25273">
          <cell r="A25273" t="str">
            <v>05-123-49026</v>
          </cell>
          <cell r="B25273" t="str">
            <v>2/4/2022</v>
          </cell>
          <cell r="C25273" t="str">
            <v>Form 17</v>
          </cell>
          <cell r="D25273" t="str">
            <v xml:space="preserve">NOBLE ENERGY INC                                  </v>
          </cell>
          <cell r="E25273" t="str">
            <v>100322</v>
          </cell>
          <cell r="F25273" t="str">
            <v>WELD                                123 NENW 2 3N64W 6</v>
          </cell>
          <cell r="G25273" t="str">
            <v>0</v>
          </cell>
          <cell r="H25273" t="str">
            <v xml:space="preserve">0     </v>
          </cell>
          <cell r="I25273" t="str">
            <v>No</v>
          </cell>
        </row>
        <row r="25274">
          <cell r="A25274" t="str">
            <v>05-123-49031</v>
          </cell>
          <cell r="B25274" t="str">
            <v>2/4/2022</v>
          </cell>
          <cell r="C25274" t="str">
            <v>Form 17</v>
          </cell>
          <cell r="D25274" t="str">
            <v xml:space="preserve">NOBLE ENERGY INC                                  </v>
          </cell>
          <cell r="E25274" t="str">
            <v>100322</v>
          </cell>
          <cell r="F25274" t="str">
            <v>WELD                                123 NENW 2 3N64W 6</v>
          </cell>
          <cell r="G25274" t="str">
            <v>0</v>
          </cell>
          <cell r="H25274" t="str">
            <v xml:space="preserve">0     </v>
          </cell>
          <cell r="I25274" t="str">
            <v>No</v>
          </cell>
        </row>
        <row r="25275">
          <cell r="A25275" t="str">
            <v>05-123-49041</v>
          </cell>
          <cell r="B25275" t="str">
            <v>1/27/2021</v>
          </cell>
          <cell r="C25275" t="str">
            <v>Form 17</v>
          </cell>
          <cell r="D25275" t="str">
            <v xml:space="preserve">NGL WATER SOLUTIONS DJ LLC                        </v>
          </cell>
          <cell r="E25275" t="str">
            <v>10373</v>
          </cell>
          <cell r="F25275" t="str">
            <v>WELD                                123 SWNE 30 1N66W 6</v>
          </cell>
          <cell r="G25275" t="str">
            <v>0</v>
          </cell>
          <cell r="H25275" t="str">
            <v xml:space="preserve">0     </v>
          </cell>
          <cell r="I25275" t="str">
            <v>No</v>
          </cell>
        </row>
        <row r="25276">
          <cell r="A25276" t="str">
            <v>05-123-49070</v>
          </cell>
          <cell r="B25276" t="str">
            <v>6/15/2021</v>
          </cell>
          <cell r="C25276" t="str">
            <v>Light</v>
          </cell>
          <cell r="D25276" t="str">
            <v>HIGHPOINT OPERATING CORPORATION</v>
          </cell>
          <cell r="E25276" t="str">
            <v>10071</v>
          </cell>
          <cell r="F25276" t="str">
            <v>WELD                                123 SENE 4 4N63W 6</v>
          </cell>
          <cell r="G25276" t="str">
            <v>24</v>
          </cell>
          <cell r="H25276" t="str">
            <v>0</v>
          </cell>
          <cell r="I25276" t="str">
            <v>No</v>
          </cell>
        </row>
        <row r="25277">
          <cell r="A25277" t="str">
            <v>05-123-49074</v>
          </cell>
          <cell r="B25277" t="str">
            <v>6/21/2021</v>
          </cell>
          <cell r="C25277" t="str">
            <v>Light</v>
          </cell>
          <cell r="D25277" t="str">
            <v>HIGHPOINT OPERATING CORPORATION</v>
          </cell>
          <cell r="E25277" t="str">
            <v>10071</v>
          </cell>
          <cell r="F25277" t="str">
            <v>WELD                                123 SENE 4 4N63W 6</v>
          </cell>
          <cell r="G25277" t="str">
            <v>4</v>
          </cell>
          <cell r="H25277" t="str">
            <v>0</v>
          </cell>
          <cell r="I25277" t="str">
            <v>No</v>
          </cell>
        </row>
        <row r="25278">
          <cell r="A25278" t="str">
            <v>05-123-49075</v>
          </cell>
          <cell r="B25278" t="str">
            <v>6/21/2021</v>
          </cell>
          <cell r="C25278" t="str">
            <v>Light</v>
          </cell>
          <cell r="D25278" t="str">
            <v>HIGHPOINT OPERATING CORPORATION</v>
          </cell>
          <cell r="E25278" t="str">
            <v>10071</v>
          </cell>
          <cell r="F25278" t="str">
            <v>WELD                                123 SENE 4 4N63W 6</v>
          </cell>
          <cell r="G25278" t="str">
            <v>4</v>
          </cell>
          <cell r="H25278" t="str">
            <v>0</v>
          </cell>
          <cell r="I25278" t="str">
            <v>No</v>
          </cell>
        </row>
        <row r="25279">
          <cell r="A25279" t="str">
            <v>05-123-49079</v>
          </cell>
          <cell r="B25279" t="str">
            <v>6/21/2021</v>
          </cell>
          <cell r="C25279" t="str">
            <v>Light</v>
          </cell>
          <cell r="D25279" t="str">
            <v>HIGHPOINT OPERATING CORPORATION</v>
          </cell>
          <cell r="E25279" t="str">
            <v>10071</v>
          </cell>
          <cell r="F25279" t="str">
            <v>WELD                                123 SENE 4 4N63W 6</v>
          </cell>
          <cell r="G25279" t="str">
            <v>22</v>
          </cell>
          <cell r="H25279" t="str">
            <v>0</v>
          </cell>
          <cell r="I25279" t="str">
            <v>No</v>
          </cell>
        </row>
        <row r="25280">
          <cell r="A25280" t="str">
            <v>05-123-49089</v>
          </cell>
          <cell r="B25280" t="str">
            <v>3/4/2021</v>
          </cell>
          <cell r="C25280" t="str">
            <v>Form 17</v>
          </cell>
          <cell r="D25280" t="str">
            <v xml:space="preserve">BONANZA CREEK ENERGY OPERATING COMPANY LLC        </v>
          </cell>
          <cell r="E25280" t="str">
            <v>8960</v>
          </cell>
          <cell r="F25280" t="str">
            <v>WELD                                123 SWSE 20 5N62W 6</v>
          </cell>
          <cell r="G25280" t="str">
            <v>0</v>
          </cell>
          <cell r="H25280" t="str">
            <v xml:space="preserve">0     </v>
          </cell>
          <cell r="I25280" t="str">
            <v>No</v>
          </cell>
        </row>
        <row r="25281">
          <cell r="A25281" t="str">
            <v>05-123-49089</v>
          </cell>
          <cell r="B25281" t="str">
            <v>6/23/2021</v>
          </cell>
          <cell r="C25281" t="str">
            <v>Light</v>
          </cell>
          <cell r="D25281" t="str">
            <v>BONANZA CREEK ENERGY OPERATING COMPANY LLC</v>
          </cell>
          <cell r="E25281" t="str">
            <v>8960</v>
          </cell>
          <cell r="F25281" t="str">
            <v>WELD                                123 SWSE 20 5N62W 6</v>
          </cell>
          <cell r="G25281" t="str">
            <v>0</v>
          </cell>
          <cell r="H25281" t="str">
            <v>0</v>
          </cell>
          <cell r="I25281" t="str">
            <v>No</v>
          </cell>
        </row>
        <row r="25282">
          <cell r="A25282" t="str">
            <v>05-123-49090</v>
          </cell>
          <cell r="B25282" t="str">
            <v>3/4/2021</v>
          </cell>
          <cell r="C25282" t="str">
            <v>Form 17</v>
          </cell>
          <cell r="D25282" t="str">
            <v xml:space="preserve">BONANZA CREEK ENERGY OPERATING COMPANY LLC        </v>
          </cell>
          <cell r="E25282" t="str">
            <v>8960</v>
          </cell>
          <cell r="F25282" t="str">
            <v>WELD                                123 SWSE 20 5N62W 6</v>
          </cell>
          <cell r="G25282" t="str">
            <v>4</v>
          </cell>
          <cell r="H25282" t="str">
            <v xml:space="preserve">0     </v>
          </cell>
          <cell r="I25282" t="str">
            <v>No</v>
          </cell>
        </row>
        <row r="25283">
          <cell r="A25283" t="str">
            <v>05-123-49090</v>
          </cell>
          <cell r="B25283" t="str">
            <v>6/23/2021</v>
          </cell>
          <cell r="C25283" t="str">
            <v>Light</v>
          </cell>
          <cell r="D25283" t="str">
            <v>BONANZA CREEK ENERGY OPERATING COMPANY LLC</v>
          </cell>
          <cell r="E25283" t="str">
            <v>8960</v>
          </cell>
          <cell r="F25283" t="str">
            <v>WELD                                123 SWSE 20 5N62W 6</v>
          </cell>
          <cell r="G25283" t="str">
            <v>1</v>
          </cell>
          <cell r="H25283" t="str">
            <v>0</v>
          </cell>
          <cell r="I25283" t="str">
            <v>No</v>
          </cell>
        </row>
        <row r="25284">
          <cell r="A25284" t="str">
            <v>05-123-49091</v>
          </cell>
          <cell r="B25284" t="str">
            <v>3/4/2021</v>
          </cell>
          <cell r="C25284" t="str">
            <v>Form 17</v>
          </cell>
          <cell r="D25284" t="str">
            <v xml:space="preserve">BONANZA CREEK ENERGY OPERATING COMPANY LLC        </v>
          </cell>
          <cell r="E25284" t="str">
            <v>8960</v>
          </cell>
          <cell r="F25284" t="str">
            <v>WELD                                123 SWSE 20 5N62W 6</v>
          </cell>
          <cell r="G25284" t="str">
            <v>2</v>
          </cell>
          <cell r="H25284" t="str">
            <v xml:space="preserve">0     </v>
          </cell>
          <cell r="I25284" t="str">
            <v>No</v>
          </cell>
        </row>
        <row r="25285">
          <cell r="A25285" t="str">
            <v>05-123-49091</v>
          </cell>
          <cell r="B25285" t="str">
            <v>6/23/2021</v>
          </cell>
          <cell r="C25285" t="str">
            <v>Light</v>
          </cell>
          <cell r="D25285" t="str">
            <v>BONANZA CREEK ENERGY OPERATING COMPANY LLC</v>
          </cell>
          <cell r="E25285" t="str">
            <v>8960</v>
          </cell>
          <cell r="F25285" t="str">
            <v>WELD                                123 SWSE 20 5N62W 6</v>
          </cell>
          <cell r="G25285" t="str">
            <v>2</v>
          </cell>
          <cell r="H25285" t="str">
            <v>0</v>
          </cell>
          <cell r="I25285" t="str">
            <v>No</v>
          </cell>
        </row>
        <row r="25286">
          <cell r="A25286" t="str">
            <v>05-123-49092</v>
          </cell>
          <cell r="B25286" t="str">
            <v>3/4/2021</v>
          </cell>
          <cell r="C25286" t="str">
            <v>Form 17</v>
          </cell>
          <cell r="D25286" t="str">
            <v xml:space="preserve">BONANZA CREEK ENERGY OPERATING COMPANY LLC        </v>
          </cell>
          <cell r="E25286" t="str">
            <v>8960</v>
          </cell>
          <cell r="F25286" t="str">
            <v>WELD                                123 SWSE 20 5N62W 6</v>
          </cell>
          <cell r="G25286" t="str">
            <v>0</v>
          </cell>
          <cell r="H25286" t="str">
            <v xml:space="preserve">0     </v>
          </cell>
          <cell r="I25286" t="str">
            <v>No</v>
          </cell>
        </row>
        <row r="25287">
          <cell r="A25287" t="str">
            <v>05-123-49092</v>
          </cell>
          <cell r="B25287" t="str">
            <v>6/23/2021</v>
          </cell>
          <cell r="C25287" t="str">
            <v>Light</v>
          </cell>
          <cell r="D25287" t="str">
            <v>BONANZA CREEK ENERGY OPERATING COMPANY LLC</v>
          </cell>
          <cell r="E25287" t="str">
            <v>8960</v>
          </cell>
          <cell r="F25287" t="str">
            <v>WELD                                123 SWSE 20 5N62W 6</v>
          </cell>
          <cell r="G25287" t="str">
            <v>0</v>
          </cell>
          <cell r="H25287" t="str">
            <v>0</v>
          </cell>
          <cell r="I25287" t="str">
            <v>No</v>
          </cell>
        </row>
        <row r="25288">
          <cell r="A25288" t="str">
            <v>05-123-49093</v>
          </cell>
          <cell r="B25288" t="str">
            <v>1/7/2021</v>
          </cell>
          <cell r="C25288" t="str">
            <v>Form 17</v>
          </cell>
          <cell r="D25288" t="str">
            <v xml:space="preserve">BONANZA CREEK ENERGY OPERATING COMPANY LLC        </v>
          </cell>
          <cell r="E25288" t="str">
            <v>8960</v>
          </cell>
          <cell r="F25288" t="str">
            <v>WELD                                123 SWSE 20 5N62W 6</v>
          </cell>
          <cell r="G25288" t="str">
            <v>26</v>
          </cell>
          <cell r="H25288" t="str">
            <v xml:space="preserve">0     </v>
          </cell>
          <cell r="I25288" t="str">
            <v>No</v>
          </cell>
        </row>
        <row r="25289">
          <cell r="A25289" t="str">
            <v>05-123-49093</v>
          </cell>
          <cell r="B25289" t="str">
            <v>3/4/2021</v>
          </cell>
          <cell r="C25289" t="str">
            <v>Form 17</v>
          </cell>
          <cell r="D25289" t="str">
            <v xml:space="preserve">BONANZA CREEK ENERGY OPERATING COMPANY LLC        </v>
          </cell>
          <cell r="E25289" t="str">
            <v>8960</v>
          </cell>
          <cell r="F25289" t="str">
            <v>WELD                                123 SWSE 20 5N62W 6</v>
          </cell>
          <cell r="G25289" t="str">
            <v>29</v>
          </cell>
          <cell r="H25289" t="str">
            <v xml:space="preserve">0     </v>
          </cell>
          <cell r="I25289" t="str">
            <v>No</v>
          </cell>
        </row>
        <row r="25290">
          <cell r="A25290" t="str">
            <v>05-123-49093</v>
          </cell>
          <cell r="B25290" t="str">
            <v>5/19/2021</v>
          </cell>
          <cell r="C25290" t="str">
            <v>Form 17</v>
          </cell>
          <cell r="D25290" t="str">
            <v xml:space="preserve">BONANZA CREEK ENERGY OPERATING COMPANY LLC        </v>
          </cell>
          <cell r="E25290" t="str">
            <v>8960</v>
          </cell>
          <cell r="F25290" t="str">
            <v>WELD                                123 SWSE 20 5N62W 6</v>
          </cell>
          <cell r="G25290" t="str">
            <v>27</v>
          </cell>
          <cell r="H25290" t="str">
            <v xml:space="preserve">0     </v>
          </cell>
          <cell r="I25290" t="str">
            <v>Yes</v>
          </cell>
        </row>
        <row r="25291">
          <cell r="A25291" t="str">
            <v>05-123-49093</v>
          </cell>
          <cell r="B25291" t="str">
            <v>11/22/2021</v>
          </cell>
          <cell r="C25291" t="str">
            <v>Form 17</v>
          </cell>
          <cell r="D25291" t="str">
            <v xml:space="preserve">BONANZA CREEK ENERGY OPERATING COMPANY LLC        </v>
          </cell>
          <cell r="E25291" t="str">
            <v>8960</v>
          </cell>
          <cell r="F25291" t="str">
            <v>WELD                                123 SWSE 20 5N62W 6</v>
          </cell>
          <cell r="G25291" t="str">
            <v>8</v>
          </cell>
          <cell r="H25291" t="str">
            <v xml:space="preserve">0     </v>
          </cell>
          <cell r="I25291" t="str">
            <v>No</v>
          </cell>
        </row>
        <row r="25292">
          <cell r="A25292" t="str">
            <v>05-123-49094</v>
          </cell>
          <cell r="B25292" t="str">
            <v>1/11/2021</v>
          </cell>
          <cell r="C25292" t="str">
            <v>Form 17</v>
          </cell>
          <cell r="D25292" t="str">
            <v xml:space="preserve">BONANZA CREEK ENERGY OPERATING COMPANY LLC        </v>
          </cell>
          <cell r="E25292" t="str">
            <v>8960</v>
          </cell>
          <cell r="F25292" t="str">
            <v>WELD                                123 SWSE 20 5N62W 6</v>
          </cell>
          <cell r="G25292" t="str">
            <v>202</v>
          </cell>
          <cell r="H25292" t="str">
            <v xml:space="preserve">66    </v>
          </cell>
          <cell r="I25292" t="str">
            <v>No</v>
          </cell>
        </row>
        <row r="25293">
          <cell r="A25293" t="str">
            <v>05-123-49094</v>
          </cell>
          <cell r="B25293" t="str">
            <v>6/30/2021</v>
          </cell>
          <cell r="C25293" t="str">
            <v>Full</v>
          </cell>
          <cell r="D25293" t="str">
            <v>BONANZA CREEK ENERGY OPERATING COMPANY LLC</v>
          </cell>
          <cell r="E25293" t="str">
            <v>8960</v>
          </cell>
          <cell r="F25293" t="str">
            <v>WELD                                123 SWSE 20 5N62W 6</v>
          </cell>
          <cell r="G25293" t="str">
            <v>25</v>
          </cell>
          <cell r="H25293" t="str">
            <v>0</v>
          </cell>
          <cell r="I25293" t="str">
            <v>No</v>
          </cell>
        </row>
        <row r="25294">
          <cell r="A25294" t="str">
            <v>05-123-49094</v>
          </cell>
          <cell r="B25294" t="str">
            <v>12/14/2021</v>
          </cell>
          <cell r="C25294" t="str">
            <v>Form 17</v>
          </cell>
          <cell r="D25294" t="str">
            <v xml:space="preserve">BONANZA CREEK ENERGY OPERATING COMPANY LLC        </v>
          </cell>
          <cell r="E25294" t="str">
            <v>8960</v>
          </cell>
          <cell r="F25294" t="str">
            <v>WELD                                123 SWSE 20 5N62W 6</v>
          </cell>
          <cell r="G25294" t="str">
            <v>42</v>
          </cell>
          <cell r="H25294" t="str">
            <v xml:space="preserve">0     </v>
          </cell>
          <cell r="I25294" t="str">
            <v>No</v>
          </cell>
        </row>
        <row r="25295">
          <cell r="A25295" t="str">
            <v>05-123-49095</v>
          </cell>
          <cell r="B25295" t="str">
            <v>3/4/2021</v>
          </cell>
          <cell r="C25295" t="str">
            <v>Form 17</v>
          </cell>
          <cell r="D25295" t="str">
            <v xml:space="preserve">BONANZA CREEK ENERGY OPERATING COMPANY LLC        </v>
          </cell>
          <cell r="E25295" t="str">
            <v>8960</v>
          </cell>
          <cell r="F25295" t="str">
            <v>WELD                                123 SWSE 20 5N62W 6</v>
          </cell>
          <cell r="G25295" t="str">
            <v>0</v>
          </cell>
          <cell r="H25295" t="str">
            <v xml:space="preserve">0     </v>
          </cell>
          <cell r="I25295" t="str">
            <v>No</v>
          </cell>
        </row>
        <row r="25296">
          <cell r="A25296" t="str">
            <v>05-123-49095</v>
          </cell>
          <cell r="B25296" t="str">
            <v>6/23/2021</v>
          </cell>
          <cell r="C25296" t="str">
            <v>Light</v>
          </cell>
          <cell r="D25296" t="str">
            <v>BONANZA CREEK ENERGY OPERATING COMPANY LLC</v>
          </cell>
          <cell r="E25296" t="str">
            <v>8960</v>
          </cell>
          <cell r="F25296" t="str">
            <v>WELD                                123 SWSE 20 5N62W 6</v>
          </cell>
          <cell r="G25296" t="str">
            <v>0</v>
          </cell>
          <cell r="H25296" t="str">
            <v>0</v>
          </cell>
          <cell r="I25296" t="str">
            <v>No</v>
          </cell>
        </row>
        <row r="25297">
          <cell r="A25297" t="str">
            <v>05-123-49112</v>
          </cell>
          <cell r="B25297" t="str">
            <v>7/16/2021</v>
          </cell>
          <cell r="C25297" t="str">
            <v>Full</v>
          </cell>
          <cell r="D25297" t="str">
            <v>PDC ENERGY INC</v>
          </cell>
          <cell r="E25297" t="str">
            <v>69175</v>
          </cell>
          <cell r="F25297" t="str">
            <v>WELD                                123 NWSW 8 5N64W 6</v>
          </cell>
          <cell r="G25297" t="str">
            <v>0</v>
          </cell>
          <cell r="H25297" t="str">
            <v>0</v>
          </cell>
          <cell r="I25297" t="str">
            <v>No</v>
          </cell>
        </row>
        <row r="25298">
          <cell r="A25298" t="str">
            <v>05-123-49113</v>
          </cell>
          <cell r="B25298" t="str">
            <v>7/16/2021</v>
          </cell>
          <cell r="C25298" t="str">
            <v>Full</v>
          </cell>
          <cell r="D25298" t="str">
            <v>PDC ENERGY INC</v>
          </cell>
          <cell r="E25298" t="str">
            <v>69175</v>
          </cell>
          <cell r="F25298" t="str">
            <v>WELD                                123 NWSW 8 5N64W 6</v>
          </cell>
          <cell r="G25298" t="str">
            <v>0</v>
          </cell>
          <cell r="H25298" t="str">
            <v>0</v>
          </cell>
          <cell r="I25298" t="str">
            <v>No</v>
          </cell>
        </row>
        <row r="25299">
          <cell r="A25299" t="str">
            <v>05-123-49114</v>
          </cell>
          <cell r="B25299" t="str">
            <v>7/16/2021</v>
          </cell>
          <cell r="C25299" t="str">
            <v>Full</v>
          </cell>
          <cell r="D25299" t="str">
            <v>PDC ENERGY INC</v>
          </cell>
          <cell r="E25299" t="str">
            <v>69175</v>
          </cell>
          <cell r="F25299" t="str">
            <v>WELD                                123 NWSW 8 5N64W 6</v>
          </cell>
          <cell r="G25299" t="str">
            <v>0</v>
          </cell>
          <cell r="H25299" t="str">
            <v>0</v>
          </cell>
          <cell r="I25299" t="str">
            <v>No</v>
          </cell>
        </row>
        <row r="25300">
          <cell r="A25300" t="str">
            <v>05-123-49115</v>
          </cell>
          <cell r="B25300" t="str">
            <v>5/1/2021</v>
          </cell>
          <cell r="C25300" t="str">
            <v>Form 17</v>
          </cell>
          <cell r="D25300" t="str">
            <v xml:space="preserve">PDC ENERGY INC                                    </v>
          </cell>
          <cell r="E25300" t="str">
            <v>69175</v>
          </cell>
          <cell r="F25300" t="str">
            <v>WELD                                123 NWSW 8 5N64W 6</v>
          </cell>
          <cell r="G25300" t="str">
            <v>20</v>
          </cell>
          <cell r="H25300" t="str">
            <v xml:space="preserve">0     </v>
          </cell>
          <cell r="I25300" t="str">
            <v>No</v>
          </cell>
        </row>
        <row r="25301">
          <cell r="A25301" t="str">
            <v>05-123-49116</v>
          </cell>
          <cell r="B25301" t="str">
            <v>7/16/2021</v>
          </cell>
          <cell r="C25301" t="str">
            <v>Full</v>
          </cell>
          <cell r="D25301" t="str">
            <v>PDC ENERGY INC</v>
          </cell>
          <cell r="E25301" t="str">
            <v>69175</v>
          </cell>
          <cell r="F25301" t="str">
            <v>WELD                                123 NWSW 8 5N64W 6</v>
          </cell>
          <cell r="G25301" t="str">
            <v>0</v>
          </cell>
          <cell r="H25301" t="str">
            <v>0</v>
          </cell>
          <cell r="I25301" t="str">
            <v>No</v>
          </cell>
        </row>
        <row r="25302">
          <cell r="A25302" t="str">
            <v>05-123-49117</v>
          </cell>
          <cell r="B25302" t="str">
            <v>7/16/2021</v>
          </cell>
          <cell r="C25302" t="str">
            <v>Full</v>
          </cell>
          <cell r="D25302" t="str">
            <v>PDC ENERGY INC</v>
          </cell>
          <cell r="E25302" t="str">
            <v>69175</v>
          </cell>
          <cell r="F25302" t="str">
            <v>WELD                                123 NWSW 8 5N64W 6</v>
          </cell>
          <cell r="G25302" t="str">
            <v>0</v>
          </cell>
          <cell r="H25302" t="str">
            <v>0</v>
          </cell>
          <cell r="I25302" t="str">
            <v>No</v>
          </cell>
        </row>
        <row r="25303">
          <cell r="A25303" t="str">
            <v>05-123-49118</v>
          </cell>
          <cell r="B25303" t="str">
            <v>7/16/2021</v>
          </cell>
          <cell r="C25303" t="str">
            <v>Full</v>
          </cell>
          <cell r="D25303" t="str">
            <v>PDC ENERGY INC</v>
          </cell>
          <cell r="E25303" t="str">
            <v>69175</v>
          </cell>
          <cell r="F25303" t="str">
            <v>WELD                                123 NWSW 8 5N64W 6</v>
          </cell>
          <cell r="G25303" t="str">
            <v>0</v>
          </cell>
          <cell r="H25303" t="str">
            <v>0</v>
          </cell>
          <cell r="I25303" t="str">
            <v>No</v>
          </cell>
        </row>
        <row r="25304">
          <cell r="A25304" t="str">
            <v>05-123-49119</v>
          </cell>
          <cell r="B25304" t="str">
            <v>7/16/2021</v>
          </cell>
          <cell r="C25304" t="str">
            <v>Full</v>
          </cell>
          <cell r="D25304" t="str">
            <v>PDC ENERGY INC</v>
          </cell>
          <cell r="E25304" t="str">
            <v>69175</v>
          </cell>
          <cell r="F25304" t="str">
            <v>WELD                                123 NWSW 8 5N64W 6</v>
          </cell>
          <cell r="G25304" t="str">
            <v>0</v>
          </cell>
          <cell r="H25304" t="str">
            <v>0</v>
          </cell>
          <cell r="I25304" t="str">
            <v>No</v>
          </cell>
        </row>
        <row r="25305">
          <cell r="A25305" t="str">
            <v>05-123-49120</v>
          </cell>
          <cell r="B25305" t="str">
            <v>7/16/2021</v>
          </cell>
          <cell r="C25305" t="str">
            <v>Full</v>
          </cell>
          <cell r="D25305" t="str">
            <v>PDC ENERGY INC</v>
          </cell>
          <cell r="E25305" t="str">
            <v>69175</v>
          </cell>
          <cell r="F25305" t="str">
            <v>WELD                                123 NWSW 8 5N64W 6</v>
          </cell>
          <cell r="G25305" t="str">
            <v>0</v>
          </cell>
          <cell r="H25305" t="str">
            <v>0</v>
          </cell>
          <cell r="I25305" t="str">
            <v>No</v>
          </cell>
        </row>
        <row r="25306">
          <cell r="A25306" t="str">
            <v>05-123-49121</v>
          </cell>
          <cell r="B25306" t="str">
            <v>7/16/2021</v>
          </cell>
          <cell r="C25306" t="str">
            <v>Full</v>
          </cell>
          <cell r="D25306" t="str">
            <v>PDC ENERGY INC</v>
          </cell>
          <cell r="E25306" t="str">
            <v>69175</v>
          </cell>
          <cell r="F25306" t="str">
            <v>WELD                                123 NWSW 8 5N64W 6</v>
          </cell>
          <cell r="G25306" t="str">
            <v>0</v>
          </cell>
          <cell r="H25306" t="str">
            <v>0</v>
          </cell>
          <cell r="I25306" t="str">
            <v>No</v>
          </cell>
        </row>
        <row r="25307">
          <cell r="A25307" t="str">
            <v>05-123-49122</v>
          </cell>
          <cell r="B25307" t="str">
            <v>7/16/2021</v>
          </cell>
          <cell r="C25307" t="str">
            <v>Full</v>
          </cell>
          <cell r="D25307" t="str">
            <v>PDC ENERGY INC</v>
          </cell>
          <cell r="E25307" t="str">
            <v>69175</v>
          </cell>
          <cell r="F25307" t="str">
            <v>WELD                                123 NWSW 8 5N64W 6</v>
          </cell>
          <cell r="G25307" t="str">
            <v>0</v>
          </cell>
          <cell r="H25307" t="str">
            <v>0</v>
          </cell>
          <cell r="I25307" t="str">
            <v>No</v>
          </cell>
        </row>
        <row r="25308">
          <cell r="A25308" t="str">
            <v>05-123-49129</v>
          </cell>
          <cell r="B25308" t="str">
            <v>6/17/2021</v>
          </cell>
          <cell r="C25308" t="str">
            <v>Full</v>
          </cell>
          <cell r="D25308" t="str">
            <v>HIGHPOINT OPERATING CORPORATION</v>
          </cell>
          <cell r="E25308" t="str">
            <v>10071</v>
          </cell>
          <cell r="F25308" t="str">
            <v>WELD                                123 SWNW 35 5N61W 6</v>
          </cell>
          <cell r="G25308" t="str">
            <v>0</v>
          </cell>
          <cell r="H25308" t="str">
            <v>0</v>
          </cell>
          <cell r="I25308" t="str">
            <v>No</v>
          </cell>
        </row>
        <row r="25309">
          <cell r="A25309" t="str">
            <v>05-123-49130</v>
          </cell>
          <cell r="B25309" t="str">
            <v>6/17/2021</v>
          </cell>
          <cell r="C25309" t="str">
            <v>Full</v>
          </cell>
          <cell r="D25309" t="str">
            <v>HIGHPOINT OPERATING CORPORATION</v>
          </cell>
          <cell r="E25309" t="str">
            <v>10071</v>
          </cell>
          <cell r="F25309" t="str">
            <v>WELD                                123 SWNW 35 5N61W 6</v>
          </cell>
          <cell r="G25309" t="str">
            <v>0</v>
          </cell>
          <cell r="H25309" t="str">
            <v>0</v>
          </cell>
          <cell r="I25309" t="str">
            <v>No</v>
          </cell>
        </row>
        <row r="25310">
          <cell r="A25310" t="str">
            <v>05-123-49131</v>
          </cell>
          <cell r="B25310" t="str">
            <v>6/17/2021</v>
          </cell>
          <cell r="C25310" t="str">
            <v>Full</v>
          </cell>
          <cell r="D25310" t="str">
            <v>HIGHPOINT OPERATING CORPORATION</v>
          </cell>
          <cell r="E25310" t="str">
            <v>10071</v>
          </cell>
          <cell r="F25310" t="str">
            <v>WELD                                123 SWNW 35 5N61W 6</v>
          </cell>
          <cell r="G25310" t="str">
            <v>0</v>
          </cell>
          <cell r="H25310" t="str">
            <v>0</v>
          </cell>
          <cell r="I25310" t="str">
            <v>No</v>
          </cell>
        </row>
        <row r="25311">
          <cell r="A25311" t="str">
            <v>05-123-49213</v>
          </cell>
          <cell r="B25311" t="str">
            <v>10/26/2021</v>
          </cell>
          <cell r="C25311" t="str">
            <v>Full</v>
          </cell>
          <cell r="D25311" t="str">
            <v>KERR MCGEE OIL &amp;amp; GAS ONSHORE LP</v>
          </cell>
          <cell r="E25311" t="str">
            <v>47120</v>
          </cell>
          <cell r="F25311" t="str">
            <v>WELD                                123 SESE 15 1N66W 6</v>
          </cell>
          <cell r="G25311" t="str">
            <v>0</v>
          </cell>
          <cell r="I25311" t="str">
            <v>No</v>
          </cell>
        </row>
        <row r="25312">
          <cell r="A25312" t="str">
            <v>05-123-49214</v>
          </cell>
          <cell r="B25312" t="str">
            <v>10/26/2021</v>
          </cell>
          <cell r="C25312" t="str">
            <v>Full</v>
          </cell>
          <cell r="D25312" t="str">
            <v>KERR MCGEE OIL &amp;amp; GAS ONSHORE LP</v>
          </cell>
          <cell r="E25312" t="str">
            <v>47120</v>
          </cell>
          <cell r="F25312" t="str">
            <v>WELD                                123 SESE 15 1N66W 6</v>
          </cell>
          <cell r="G25312" t="str">
            <v>0</v>
          </cell>
          <cell r="I25312" t="str">
            <v>No</v>
          </cell>
        </row>
        <row r="25313">
          <cell r="A25313" t="str">
            <v>05-123-49215</v>
          </cell>
          <cell r="B25313" t="str">
            <v>10/27/2021</v>
          </cell>
          <cell r="C25313" t="str">
            <v>Full</v>
          </cell>
          <cell r="D25313" t="str">
            <v>KERR MCGEE OIL &amp;amp; GAS ONSHORE LP</v>
          </cell>
          <cell r="E25313" t="str">
            <v>47120</v>
          </cell>
          <cell r="F25313" t="str">
            <v>WELD                                123 SESE 15 1N66W 6</v>
          </cell>
          <cell r="G25313" t="str">
            <v>2</v>
          </cell>
          <cell r="I25313" t="str">
            <v>No</v>
          </cell>
        </row>
        <row r="25314">
          <cell r="A25314" t="str">
            <v>05-123-49216</v>
          </cell>
          <cell r="B25314" t="str">
            <v>10/27/2021</v>
          </cell>
          <cell r="C25314" t="str">
            <v>Full</v>
          </cell>
          <cell r="D25314" t="str">
            <v>KERR MCGEE OIL &amp;amp; GAS ONSHORE LP</v>
          </cell>
          <cell r="E25314" t="str">
            <v>47120</v>
          </cell>
          <cell r="F25314" t="str">
            <v>WELD                                123 SESE 15 1N66W 6</v>
          </cell>
          <cell r="G25314" t="str">
            <v>2</v>
          </cell>
          <cell r="I25314" t="str">
            <v>No</v>
          </cell>
        </row>
        <row r="25315">
          <cell r="A25315" t="str">
            <v>05-123-49217</v>
          </cell>
          <cell r="B25315" t="str">
            <v>10/27/2021</v>
          </cell>
          <cell r="C25315" t="str">
            <v>Full</v>
          </cell>
          <cell r="D25315" t="str">
            <v>KERR MCGEE OIL &amp;amp; GAS ONSHORE LP</v>
          </cell>
          <cell r="E25315" t="str">
            <v>47120</v>
          </cell>
          <cell r="F25315" t="str">
            <v>WELD                                123 SESE 15 1N66W 6</v>
          </cell>
          <cell r="G25315" t="str">
            <v>2</v>
          </cell>
          <cell r="I25315" t="str">
            <v>No</v>
          </cell>
        </row>
        <row r="25316">
          <cell r="A25316" t="str">
            <v>05-123-49218</v>
          </cell>
          <cell r="B25316" t="str">
            <v>10/27/2021</v>
          </cell>
          <cell r="C25316" t="str">
            <v>Full</v>
          </cell>
          <cell r="D25316" t="str">
            <v>KERR MCGEE OIL &amp;amp; GAS ONSHORE LP</v>
          </cell>
          <cell r="E25316" t="str">
            <v>47120</v>
          </cell>
          <cell r="F25316" t="str">
            <v>WELD                                123 SESE 15 1N66W 6</v>
          </cell>
          <cell r="G25316" t="str">
            <v>2</v>
          </cell>
          <cell r="I25316" t="str">
            <v>No</v>
          </cell>
        </row>
        <row r="25317">
          <cell r="A25317" t="str">
            <v>05-123-49219</v>
          </cell>
          <cell r="B25317" t="str">
            <v>10/26/2021</v>
          </cell>
          <cell r="C25317" t="str">
            <v>Form 17</v>
          </cell>
          <cell r="D25317" t="str">
            <v xml:space="preserve">KERR MCGEE OIL &amp;amp; GAS ONSHORE LP                   </v>
          </cell>
          <cell r="E25317" t="str">
            <v>47120</v>
          </cell>
          <cell r="F25317" t="str">
            <v>WELD                                123 SESE 15 1N66W 6</v>
          </cell>
          <cell r="G25317" t="str">
            <v>70</v>
          </cell>
          <cell r="H25317" t="str">
            <v xml:space="preserve">1     </v>
          </cell>
          <cell r="I25317" t="str">
            <v>No</v>
          </cell>
        </row>
        <row r="25318">
          <cell r="A25318" t="str">
            <v>05-123-49219</v>
          </cell>
          <cell r="B25318" t="str">
            <v>12/17/2021</v>
          </cell>
          <cell r="C25318" t="str">
            <v>Form 17</v>
          </cell>
          <cell r="D25318" t="str">
            <v xml:space="preserve">KERR MCGEE OIL &amp;amp; GAS ONSHORE LP                   </v>
          </cell>
          <cell r="E25318" t="str">
            <v>47120</v>
          </cell>
          <cell r="F25318" t="str">
            <v>WELD                                123 SESE 15 1N66W 6</v>
          </cell>
          <cell r="G25318" t="str">
            <v>24</v>
          </cell>
          <cell r="H25318" t="str">
            <v xml:space="preserve">1     </v>
          </cell>
          <cell r="I25318" t="str">
            <v>No</v>
          </cell>
        </row>
        <row r="25319">
          <cell r="A25319" t="str">
            <v>05-123-49220</v>
          </cell>
          <cell r="B25319" t="str">
            <v>10/26/2021</v>
          </cell>
          <cell r="C25319" t="str">
            <v>Full</v>
          </cell>
          <cell r="D25319" t="str">
            <v>KERR MCGEE OIL &amp;amp; GAS ONSHORE LP</v>
          </cell>
          <cell r="E25319" t="str">
            <v>47120</v>
          </cell>
          <cell r="F25319" t="str">
            <v>WELD                                123 SESE 15 1N66W 6</v>
          </cell>
          <cell r="G25319" t="str">
            <v>22</v>
          </cell>
          <cell r="I25319" t="str">
            <v>No</v>
          </cell>
        </row>
        <row r="25320">
          <cell r="A25320" t="str">
            <v>05-123-49221</v>
          </cell>
          <cell r="B25320" t="str">
            <v>10/26/2021</v>
          </cell>
          <cell r="C25320" t="str">
            <v>Full</v>
          </cell>
          <cell r="D25320" t="str">
            <v>KERR MCGEE OIL &amp;amp; GAS ONSHORE LP</v>
          </cell>
          <cell r="E25320" t="str">
            <v>47120</v>
          </cell>
          <cell r="F25320" t="str">
            <v>WELD                                123 SESE 15 1N66W 6</v>
          </cell>
          <cell r="G25320" t="str">
            <v>0</v>
          </cell>
          <cell r="I25320" t="str">
            <v>No</v>
          </cell>
        </row>
        <row r="25321">
          <cell r="A25321" t="str">
            <v>05-123-49222</v>
          </cell>
          <cell r="B25321" t="str">
            <v>10/26/2021</v>
          </cell>
          <cell r="C25321" t="str">
            <v>Full</v>
          </cell>
          <cell r="D25321" t="str">
            <v>KERR MCGEE OIL &amp;amp; GAS ONSHORE LP</v>
          </cell>
          <cell r="E25321" t="str">
            <v>47120</v>
          </cell>
          <cell r="F25321" t="str">
            <v>WELD                                123 SESE 15 1N66W 6</v>
          </cell>
          <cell r="G25321" t="str">
            <v>0</v>
          </cell>
          <cell r="I25321" t="str">
            <v>No</v>
          </cell>
        </row>
        <row r="25322">
          <cell r="A25322" t="str">
            <v>05-123-49223</v>
          </cell>
          <cell r="B25322" t="str">
            <v>10/26/2021</v>
          </cell>
          <cell r="C25322" t="str">
            <v>Full</v>
          </cell>
          <cell r="D25322" t="str">
            <v>KERR MCGEE OIL &amp;amp; GAS ONSHORE LP</v>
          </cell>
          <cell r="E25322" t="str">
            <v>47120</v>
          </cell>
          <cell r="F25322" t="str">
            <v>WELD                                123 SESE 15 1N66W 6</v>
          </cell>
          <cell r="G25322" t="str">
            <v>0</v>
          </cell>
          <cell r="I25322" t="str">
            <v>No</v>
          </cell>
        </row>
        <row r="25323">
          <cell r="A25323" t="str">
            <v>05-123-49224</v>
          </cell>
          <cell r="B25323" t="str">
            <v>5/13/2021</v>
          </cell>
          <cell r="C25323" t="str">
            <v>Form 17</v>
          </cell>
          <cell r="D25323" t="str">
            <v xml:space="preserve">HIGHPOINT OPERATING CORPORATION                   </v>
          </cell>
          <cell r="E25323" t="str">
            <v>10071</v>
          </cell>
          <cell r="F25323" t="str">
            <v>WELD                                123 NESE 34 5N61W 6</v>
          </cell>
          <cell r="G25323" t="str">
            <v>0</v>
          </cell>
          <cell r="H25323" t="str">
            <v xml:space="preserve">0     </v>
          </cell>
          <cell r="I25323" t="str">
            <v>No</v>
          </cell>
        </row>
        <row r="25324">
          <cell r="A25324" t="str">
            <v>05-123-49224</v>
          </cell>
          <cell r="B25324" t="str">
            <v>11/26/2021</v>
          </cell>
          <cell r="C25324" t="str">
            <v>Form 17</v>
          </cell>
          <cell r="D25324" t="str">
            <v xml:space="preserve">HIGHPOINT OPERATING CORPORATION                   </v>
          </cell>
          <cell r="E25324" t="str">
            <v>10071</v>
          </cell>
          <cell r="F25324" t="str">
            <v>WELD                                123 NESE 34 5N61W 6</v>
          </cell>
          <cell r="G25324" t="str">
            <v>3</v>
          </cell>
          <cell r="H25324" t="str">
            <v xml:space="preserve">0     </v>
          </cell>
          <cell r="I25324" t="str">
            <v>No</v>
          </cell>
        </row>
        <row r="25325">
          <cell r="A25325" t="str">
            <v>05-123-49225</v>
          </cell>
          <cell r="B25325" t="str">
            <v>5/13/2021</v>
          </cell>
          <cell r="C25325" t="str">
            <v>Form 17</v>
          </cell>
          <cell r="D25325" t="str">
            <v xml:space="preserve">HIGHPOINT OPERATING CORPORATION                   </v>
          </cell>
          <cell r="E25325" t="str">
            <v>10071</v>
          </cell>
          <cell r="F25325" t="str">
            <v>WELD                                123 NESE 34 5N61W 6</v>
          </cell>
          <cell r="G25325" t="str">
            <v>0</v>
          </cell>
          <cell r="H25325" t="str">
            <v xml:space="preserve">0     </v>
          </cell>
          <cell r="I25325" t="str">
            <v>No</v>
          </cell>
        </row>
        <row r="25326">
          <cell r="A25326" t="str">
            <v>05-123-49225</v>
          </cell>
          <cell r="B25326" t="str">
            <v>11/29/2021</v>
          </cell>
          <cell r="C25326" t="str">
            <v>Form 17</v>
          </cell>
          <cell r="D25326" t="str">
            <v xml:space="preserve">HIGHPOINT OPERATING CORPORATION                   </v>
          </cell>
          <cell r="E25326" t="str">
            <v>10071</v>
          </cell>
          <cell r="F25326" t="str">
            <v>WELD                                123 NESE 34 5N61W 6</v>
          </cell>
          <cell r="G25326" t="str">
            <v>145</v>
          </cell>
          <cell r="H25326" t="str">
            <v xml:space="preserve">0     </v>
          </cell>
          <cell r="I25326" t="str">
            <v>Yes</v>
          </cell>
        </row>
        <row r="25327">
          <cell r="A25327" t="str">
            <v>05-123-49226</v>
          </cell>
          <cell r="B25327" t="str">
            <v>5/13/2021</v>
          </cell>
          <cell r="C25327" t="str">
            <v>Form 17</v>
          </cell>
          <cell r="D25327" t="str">
            <v xml:space="preserve">HIGHPOINT OPERATING CORPORATION                   </v>
          </cell>
          <cell r="E25327" t="str">
            <v>10071</v>
          </cell>
          <cell r="F25327" t="str">
            <v>WELD                                123 NESE 34 5N61W 6</v>
          </cell>
          <cell r="G25327" t="str">
            <v>24</v>
          </cell>
          <cell r="H25327" t="str">
            <v xml:space="preserve">0     </v>
          </cell>
          <cell r="I25327" t="str">
            <v>No</v>
          </cell>
        </row>
        <row r="25328">
          <cell r="A25328" t="str">
            <v>05-123-49226</v>
          </cell>
          <cell r="B25328" t="str">
            <v>11/26/2021</v>
          </cell>
          <cell r="C25328" t="str">
            <v>Form 17</v>
          </cell>
          <cell r="D25328" t="str">
            <v xml:space="preserve">HIGHPOINT OPERATING CORPORATION                   </v>
          </cell>
          <cell r="E25328" t="str">
            <v>10071</v>
          </cell>
          <cell r="F25328" t="str">
            <v>WELD                                123 NESE 34 5N61W 6</v>
          </cell>
          <cell r="G25328" t="str">
            <v>7</v>
          </cell>
          <cell r="H25328" t="str">
            <v xml:space="preserve">0     </v>
          </cell>
          <cell r="I25328" t="str">
            <v>No</v>
          </cell>
        </row>
        <row r="25329">
          <cell r="A25329" t="str">
            <v>05-123-49227</v>
          </cell>
          <cell r="B25329" t="str">
            <v>5/11/2021</v>
          </cell>
          <cell r="C25329" t="str">
            <v>Form 17</v>
          </cell>
          <cell r="D25329" t="str">
            <v xml:space="preserve">HIGHPOINT OPERATING CORPORATION                   </v>
          </cell>
          <cell r="E25329" t="str">
            <v>10071</v>
          </cell>
          <cell r="F25329" t="str">
            <v>WELD                                123 NESE 34 5N61W 6</v>
          </cell>
          <cell r="G25329" t="str">
            <v>62</v>
          </cell>
          <cell r="H25329" t="str">
            <v xml:space="preserve">0     </v>
          </cell>
          <cell r="I25329" t="str">
            <v>Yes</v>
          </cell>
        </row>
        <row r="25330">
          <cell r="A25330" t="str">
            <v>05-123-49227</v>
          </cell>
          <cell r="B25330" t="str">
            <v>11/5/2021</v>
          </cell>
          <cell r="C25330" t="str">
            <v>Form 17</v>
          </cell>
          <cell r="D25330" t="str">
            <v xml:space="preserve">HIGHPOINT OPERATING CORPORATION                   </v>
          </cell>
          <cell r="E25330" t="str">
            <v>10071</v>
          </cell>
          <cell r="F25330" t="str">
            <v>WELD                                123 NESE 34 5N61W 6</v>
          </cell>
          <cell r="G25330" t="str">
            <v>37</v>
          </cell>
          <cell r="H25330" t="str">
            <v xml:space="preserve">0     </v>
          </cell>
          <cell r="I25330" t="str">
            <v>No</v>
          </cell>
        </row>
        <row r="25331">
          <cell r="A25331" t="str">
            <v>05-123-49227</v>
          </cell>
          <cell r="B25331" t="str">
            <v>11/26/2021</v>
          </cell>
          <cell r="C25331" t="str">
            <v>Form 17</v>
          </cell>
          <cell r="D25331" t="str">
            <v xml:space="preserve">HIGHPOINT OPERATING CORPORATION                   </v>
          </cell>
          <cell r="E25331" t="str">
            <v>10071</v>
          </cell>
          <cell r="F25331" t="str">
            <v>WELD                                123 NESE 34 5N61W 6</v>
          </cell>
          <cell r="G25331" t="str">
            <v>43</v>
          </cell>
          <cell r="H25331" t="str">
            <v xml:space="preserve">0     </v>
          </cell>
          <cell r="I25331" t="str">
            <v>No</v>
          </cell>
        </row>
        <row r="25332">
          <cell r="A25332" t="str">
            <v>05-123-49232</v>
          </cell>
          <cell r="B25332" t="str">
            <v>10/26/2021</v>
          </cell>
          <cell r="C25332" t="str">
            <v>Full</v>
          </cell>
          <cell r="D25332" t="str">
            <v>KERR MCGEE OIL &amp;amp; GAS ONSHORE LP</v>
          </cell>
          <cell r="E25332" t="str">
            <v>47120</v>
          </cell>
          <cell r="F25332" t="str">
            <v>WELD                                123 SWSE 15 1N66W 6</v>
          </cell>
          <cell r="G25332" t="str">
            <v>7</v>
          </cell>
          <cell r="I25332" t="str">
            <v>No</v>
          </cell>
        </row>
        <row r="25333">
          <cell r="A25333" t="str">
            <v>05-123-49233</v>
          </cell>
          <cell r="B25333" t="str">
            <v>10/26/2021</v>
          </cell>
          <cell r="C25333" t="str">
            <v>Full</v>
          </cell>
          <cell r="D25333" t="str">
            <v>KERR MCGEE OIL &amp;amp; GAS ONSHORE LP</v>
          </cell>
          <cell r="E25333" t="str">
            <v>47120</v>
          </cell>
          <cell r="F25333" t="str">
            <v>WELD                                123 SWSE 15 1N66W 6</v>
          </cell>
          <cell r="G25333" t="str">
            <v>1</v>
          </cell>
          <cell r="I25333" t="str">
            <v>No</v>
          </cell>
        </row>
        <row r="25334">
          <cell r="A25334" t="str">
            <v>05-123-49235</v>
          </cell>
          <cell r="B25334" t="str">
            <v>10/26/2021</v>
          </cell>
          <cell r="C25334" t="str">
            <v>Full</v>
          </cell>
          <cell r="D25334" t="str">
            <v>KERR MCGEE OIL &amp;amp; GAS ONSHORE LP</v>
          </cell>
          <cell r="E25334" t="str">
            <v>47120</v>
          </cell>
          <cell r="F25334" t="str">
            <v>WELD                                123 SWSE 15 1N66W 6</v>
          </cell>
          <cell r="G25334" t="str">
            <v>1</v>
          </cell>
          <cell r="I25334" t="str">
            <v>No</v>
          </cell>
        </row>
        <row r="25335">
          <cell r="A25335" t="str">
            <v>05-123-49237</v>
          </cell>
          <cell r="B25335" t="str">
            <v>10/26/2021</v>
          </cell>
          <cell r="C25335" t="str">
            <v>Full</v>
          </cell>
          <cell r="D25335" t="str">
            <v>KERR MCGEE OIL &amp;amp; GAS ONSHORE LP</v>
          </cell>
          <cell r="E25335" t="str">
            <v>47120</v>
          </cell>
          <cell r="F25335" t="str">
            <v>WELD                                123 SWSE 15 1N66W 6</v>
          </cell>
          <cell r="G25335" t="str">
            <v>1</v>
          </cell>
          <cell r="I25335" t="str">
            <v>No</v>
          </cell>
        </row>
        <row r="25336">
          <cell r="A25336" t="str">
            <v>05-123-49239</v>
          </cell>
          <cell r="B25336" t="str">
            <v>10/26/2021</v>
          </cell>
          <cell r="C25336" t="str">
            <v>Full</v>
          </cell>
          <cell r="D25336" t="str">
            <v>KERR MCGEE OIL &amp;amp; GAS ONSHORE LP</v>
          </cell>
          <cell r="E25336" t="str">
            <v>47120</v>
          </cell>
          <cell r="F25336" t="str">
            <v>WELD                                123 SWSE 15 1N66W 6</v>
          </cell>
          <cell r="G25336" t="str">
            <v>7</v>
          </cell>
          <cell r="I25336" t="str">
            <v>No</v>
          </cell>
        </row>
        <row r="25337">
          <cell r="A25337" t="str">
            <v>05-123-49241</v>
          </cell>
          <cell r="B25337" t="str">
            <v>10/26/2021</v>
          </cell>
          <cell r="C25337" t="str">
            <v>Full</v>
          </cell>
          <cell r="D25337" t="str">
            <v>KERR MCGEE OIL &amp;amp; GAS ONSHORE LP</v>
          </cell>
          <cell r="E25337" t="str">
            <v>47120</v>
          </cell>
          <cell r="F25337" t="str">
            <v>WELD                                123 SWSE 15 1N66W 6</v>
          </cell>
          <cell r="G25337" t="str">
            <v>5</v>
          </cell>
          <cell r="I25337" t="str">
            <v>No</v>
          </cell>
        </row>
        <row r="25338">
          <cell r="A25338" t="str">
            <v>05-123-49243</v>
          </cell>
          <cell r="B25338" t="str">
            <v>10/26/2021</v>
          </cell>
          <cell r="C25338" t="str">
            <v>Full</v>
          </cell>
          <cell r="D25338" t="str">
            <v>KERR MCGEE OIL &amp;amp; GAS ONSHORE LP</v>
          </cell>
          <cell r="E25338" t="str">
            <v>47120</v>
          </cell>
          <cell r="F25338" t="str">
            <v>WELD                                123 SWSE 15 1N66W 6</v>
          </cell>
          <cell r="G25338" t="str">
            <v>11</v>
          </cell>
          <cell r="I25338" t="str">
            <v>No</v>
          </cell>
        </row>
        <row r="25339">
          <cell r="A25339" t="str">
            <v>05-123-49245</v>
          </cell>
          <cell r="B25339" t="str">
            <v>1/11/2021</v>
          </cell>
          <cell r="C25339" t="str">
            <v>Form 17</v>
          </cell>
          <cell r="D25339" t="str">
            <v xml:space="preserve">KERR MCGEE OIL &amp;amp; GAS ONSHORE LP                   </v>
          </cell>
          <cell r="E25339" t="str">
            <v>47120</v>
          </cell>
          <cell r="F25339" t="str">
            <v>WELD                                123 SWSE 15 1N66W 6</v>
          </cell>
          <cell r="G25339" t="str">
            <v>0</v>
          </cell>
          <cell r="H25339" t="str">
            <v xml:space="preserve">0     </v>
          </cell>
          <cell r="I25339" t="str">
            <v>No</v>
          </cell>
        </row>
        <row r="25340">
          <cell r="A25340" t="str">
            <v>05-123-49246</v>
          </cell>
          <cell r="B25340" t="str">
            <v>10/26/2021</v>
          </cell>
          <cell r="C25340" t="str">
            <v>Full</v>
          </cell>
          <cell r="D25340" t="str">
            <v>KERR MCGEE OIL &amp;amp; GAS ONSHORE LP</v>
          </cell>
          <cell r="E25340" t="str">
            <v>47120</v>
          </cell>
          <cell r="F25340" t="str">
            <v>WELD                                123 SWSE 15 1N66W 6</v>
          </cell>
          <cell r="G25340" t="str">
            <v>1</v>
          </cell>
          <cell r="I25340" t="str">
            <v>No</v>
          </cell>
        </row>
        <row r="25341">
          <cell r="A25341" t="str">
            <v>05-123-49247</v>
          </cell>
          <cell r="B25341" t="str">
            <v>1/11/2021</v>
          </cell>
          <cell r="C25341" t="str">
            <v>Form 17</v>
          </cell>
          <cell r="D25341" t="str">
            <v xml:space="preserve">KERR MCGEE OIL &amp;amp; GAS ONSHORE LP                   </v>
          </cell>
          <cell r="E25341" t="str">
            <v>47120</v>
          </cell>
          <cell r="F25341" t="str">
            <v>WELD                                123 SWSE 15 1N66W 6</v>
          </cell>
          <cell r="G25341" t="str">
            <v>0</v>
          </cell>
          <cell r="H25341" t="str">
            <v xml:space="preserve">0     </v>
          </cell>
          <cell r="I25341" t="str">
            <v>No</v>
          </cell>
        </row>
        <row r="25342">
          <cell r="A25342" t="str">
            <v>05-123-49248</v>
          </cell>
          <cell r="B25342" t="str">
            <v>10/26/2021</v>
          </cell>
          <cell r="C25342" t="str">
            <v>Full</v>
          </cell>
          <cell r="D25342" t="str">
            <v>KERR MCGEE OIL &amp;amp; GAS ONSHORE LP</v>
          </cell>
          <cell r="E25342" t="str">
            <v>47120</v>
          </cell>
          <cell r="F25342" t="str">
            <v>WELD                                123 SWSE 15 1N66W 6</v>
          </cell>
          <cell r="G25342" t="str">
            <v>0</v>
          </cell>
          <cell r="I25342" t="str">
            <v>No</v>
          </cell>
        </row>
        <row r="25343">
          <cell r="A25343" t="str">
            <v>05-123-49249</v>
          </cell>
          <cell r="B25343" t="str">
            <v>1/11/2021</v>
          </cell>
          <cell r="C25343" t="str">
            <v>Form 17</v>
          </cell>
          <cell r="D25343" t="str">
            <v xml:space="preserve">KERR MCGEE OIL &amp;amp; GAS ONSHORE LP                   </v>
          </cell>
          <cell r="E25343" t="str">
            <v>47120</v>
          </cell>
          <cell r="F25343" t="str">
            <v>WELD                                123 SWSE 15 1N66W 6</v>
          </cell>
          <cell r="G25343" t="str">
            <v>0</v>
          </cell>
          <cell r="H25343" t="str">
            <v xml:space="preserve">0     </v>
          </cell>
          <cell r="I25343" t="str">
            <v>No</v>
          </cell>
        </row>
        <row r="25344">
          <cell r="A25344" t="str">
            <v>05-123-49250</v>
          </cell>
          <cell r="B25344" t="str">
            <v>10/26/2021</v>
          </cell>
          <cell r="C25344" t="str">
            <v>Full</v>
          </cell>
          <cell r="D25344" t="str">
            <v>KERR MCGEE OIL &amp;amp; GAS ONSHORE LP</v>
          </cell>
          <cell r="E25344" t="str">
            <v>47120</v>
          </cell>
          <cell r="F25344" t="str">
            <v>WELD                                123 SWSE 15 1N66W 6</v>
          </cell>
          <cell r="G25344" t="str">
            <v>5</v>
          </cell>
          <cell r="I25344" t="str">
            <v>No</v>
          </cell>
        </row>
        <row r="25345">
          <cell r="A25345" t="str">
            <v>05-123-49251</v>
          </cell>
          <cell r="B25345" t="str">
            <v>10/26/2021</v>
          </cell>
          <cell r="C25345" t="str">
            <v>Full</v>
          </cell>
          <cell r="D25345" t="str">
            <v>KERR MCGEE OIL &amp;amp; GAS ONSHORE LP</v>
          </cell>
          <cell r="E25345" t="str">
            <v>47120</v>
          </cell>
          <cell r="F25345" t="str">
            <v>WELD                                123 SWSE 15 1N66W 6</v>
          </cell>
          <cell r="G25345" t="str">
            <v>1</v>
          </cell>
          <cell r="I25345" t="str">
            <v>No</v>
          </cell>
        </row>
        <row r="25346">
          <cell r="A25346" t="str">
            <v>05-123-49310</v>
          </cell>
          <cell r="B25346" t="str">
            <v>12/2/2021</v>
          </cell>
          <cell r="C25346" t="str">
            <v>Form 17</v>
          </cell>
          <cell r="D25346" t="str">
            <v xml:space="preserve">ENERPLUS RESOURCES (USA) CORPORATION              </v>
          </cell>
          <cell r="E25346" t="str">
            <v>10177</v>
          </cell>
          <cell r="F25346" t="str">
            <v>WELD                                123 SESW 36 8N67W 6</v>
          </cell>
          <cell r="G25346" t="str">
            <v>0</v>
          </cell>
          <cell r="H25346" t="str">
            <v xml:space="preserve">0     </v>
          </cell>
          <cell r="I25346" t="str">
            <v>No</v>
          </cell>
        </row>
        <row r="25347">
          <cell r="A25347" t="str">
            <v>05-123-49317</v>
          </cell>
          <cell r="B25347" t="str">
            <v>11/24/2021</v>
          </cell>
          <cell r="C25347" t="str">
            <v>Full</v>
          </cell>
          <cell r="D25347" t="str">
            <v>KERR MCGEE OIL &amp;amp; GAS ONSHORE LP</v>
          </cell>
          <cell r="E25347" t="str">
            <v>47120</v>
          </cell>
          <cell r="F25347" t="str">
            <v>DACONO / WELD                                123 NESE 12 1N68W 6</v>
          </cell>
          <cell r="G25347" t="str">
            <v>2</v>
          </cell>
          <cell r="I25347" t="str">
            <v>No</v>
          </cell>
        </row>
        <row r="25348">
          <cell r="A25348" t="str">
            <v>05-123-49318</v>
          </cell>
          <cell r="B25348" t="str">
            <v>3/1/2021</v>
          </cell>
          <cell r="C25348" t="str">
            <v>Form 17</v>
          </cell>
          <cell r="D25348" t="str">
            <v xml:space="preserve">KERR MCGEE OIL &amp;amp; GAS ONSHORE LP                   </v>
          </cell>
          <cell r="E25348" t="str">
            <v>47120</v>
          </cell>
          <cell r="F25348" t="str">
            <v>DACONO / WELD                                123 NESE 12 1N68W 6</v>
          </cell>
          <cell r="G25348" t="str">
            <v>1</v>
          </cell>
          <cell r="H25348" t="str">
            <v xml:space="preserve">0     </v>
          </cell>
          <cell r="I25348" t="str">
            <v>No</v>
          </cell>
        </row>
        <row r="25349">
          <cell r="A25349" t="str">
            <v>05-123-49319</v>
          </cell>
          <cell r="B25349" t="str">
            <v>11/24/2021</v>
          </cell>
          <cell r="C25349" t="str">
            <v>Full</v>
          </cell>
          <cell r="D25349" t="str">
            <v>KERR MCGEE OIL &amp;amp; GAS ONSHORE LP</v>
          </cell>
          <cell r="E25349" t="str">
            <v>47120</v>
          </cell>
          <cell r="F25349" t="str">
            <v>DACONO / WELD                                123 NESE 12 1N68W 6</v>
          </cell>
          <cell r="G25349" t="str">
            <v>2</v>
          </cell>
          <cell r="I25349" t="str">
            <v>No</v>
          </cell>
        </row>
        <row r="25350">
          <cell r="A25350" t="str">
            <v>05-123-49320</v>
          </cell>
          <cell r="B25350" t="str">
            <v>8/30/2021</v>
          </cell>
          <cell r="C25350" t="str">
            <v>Form 17</v>
          </cell>
          <cell r="D25350" t="str">
            <v xml:space="preserve">KERR MCGEE OIL &amp;amp; GAS ONSHORE LP                   </v>
          </cell>
          <cell r="E25350" t="str">
            <v>47120</v>
          </cell>
          <cell r="F25350" t="str">
            <v>DACONO / WELD                                123 NESE 12 1N68W 6</v>
          </cell>
          <cell r="G25350" t="str">
            <v>26</v>
          </cell>
          <cell r="H25350" t="str">
            <v xml:space="preserve">0     </v>
          </cell>
          <cell r="I25350" t="str">
            <v>No</v>
          </cell>
        </row>
        <row r="25351">
          <cell r="A25351" t="str">
            <v>05-123-49320</v>
          </cell>
          <cell r="B25351" t="str">
            <v>1/21/2022</v>
          </cell>
          <cell r="C25351" t="str">
            <v>Form 17</v>
          </cell>
          <cell r="D25351" t="str">
            <v xml:space="preserve">KERR MCGEE OIL &amp;amp; GAS ONSHORE LP                   </v>
          </cell>
          <cell r="E25351" t="str">
            <v>47120</v>
          </cell>
          <cell r="F25351" t="str">
            <v>DACONO / WELD                                123 NESE 12 1N68W 6</v>
          </cell>
          <cell r="G25351" t="str">
            <v>49</v>
          </cell>
          <cell r="H25351" t="str">
            <v xml:space="preserve">1     </v>
          </cell>
          <cell r="I25351" t="str">
            <v>No</v>
          </cell>
        </row>
        <row r="25352">
          <cell r="A25352" t="str">
            <v>05-123-49321</v>
          </cell>
          <cell r="B25352" t="str">
            <v>11/24/2021</v>
          </cell>
          <cell r="C25352" t="str">
            <v>Full</v>
          </cell>
          <cell r="D25352" t="str">
            <v>KERR MCGEE OIL &amp;amp; GAS ONSHORE LP</v>
          </cell>
          <cell r="E25352" t="str">
            <v>47120</v>
          </cell>
          <cell r="F25352" t="str">
            <v>DACONO / WELD                                123 NESE 12 1N68W 6</v>
          </cell>
          <cell r="G25352" t="str">
            <v>2</v>
          </cell>
          <cell r="I25352" t="str">
            <v>No</v>
          </cell>
        </row>
        <row r="25353">
          <cell r="A25353" t="str">
            <v>05-123-49322</v>
          </cell>
          <cell r="B25353" t="str">
            <v>11/23/2021</v>
          </cell>
          <cell r="C25353" t="str">
            <v>Full</v>
          </cell>
          <cell r="D25353" t="str">
            <v>KERR MCGEE OIL &amp;amp; GAS ONSHORE LP</v>
          </cell>
          <cell r="E25353" t="str">
            <v>47120</v>
          </cell>
          <cell r="F25353" t="str">
            <v>DACONO / WELD                                123 NESE 12 1N68W 6</v>
          </cell>
          <cell r="G25353" t="str">
            <v>2</v>
          </cell>
          <cell r="I25353" t="str">
            <v>No</v>
          </cell>
        </row>
        <row r="25354">
          <cell r="A25354" t="str">
            <v>05-123-49323</v>
          </cell>
          <cell r="B25354" t="str">
            <v>11/24/2021</v>
          </cell>
          <cell r="C25354" t="str">
            <v>Full</v>
          </cell>
          <cell r="D25354" t="str">
            <v>KERR MCGEE OIL &amp;amp; GAS ONSHORE LP</v>
          </cell>
          <cell r="E25354" t="str">
            <v>47120</v>
          </cell>
          <cell r="F25354" t="str">
            <v>DACONO / WELD                                123 NESE 12 1N68W 6</v>
          </cell>
          <cell r="G25354" t="str">
            <v>0</v>
          </cell>
          <cell r="I25354" t="str">
            <v>No</v>
          </cell>
        </row>
        <row r="25355">
          <cell r="A25355" t="str">
            <v>05-123-49324</v>
          </cell>
          <cell r="B25355" t="str">
            <v>11/24/2021</v>
          </cell>
          <cell r="C25355" t="str">
            <v>Full</v>
          </cell>
          <cell r="D25355" t="str">
            <v>KERR MCGEE OIL &amp;amp; GAS ONSHORE LP</v>
          </cell>
          <cell r="E25355" t="str">
            <v>47120</v>
          </cell>
          <cell r="F25355" t="str">
            <v>DACONO / WELD                                123 NESE 12 1N68W 6</v>
          </cell>
          <cell r="G25355" t="str">
            <v>0</v>
          </cell>
          <cell r="I25355" t="str">
            <v>No</v>
          </cell>
        </row>
        <row r="25356">
          <cell r="A25356" t="str">
            <v>05-123-49325</v>
          </cell>
          <cell r="B25356" t="str">
            <v>11/23/2021</v>
          </cell>
          <cell r="C25356" t="str">
            <v>Full</v>
          </cell>
          <cell r="D25356" t="str">
            <v>KERR MCGEE OIL &amp;amp; GAS ONSHORE LP</v>
          </cell>
          <cell r="E25356" t="str">
            <v>47120</v>
          </cell>
          <cell r="F25356" t="str">
            <v>DACONO / WELD                                123 NESE 12 1N68W 6</v>
          </cell>
          <cell r="G25356" t="str">
            <v>0</v>
          </cell>
          <cell r="I25356" t="str">
            <v>No</v>
          </cell>
        </row>
        <row r="25357">
          <cell r="A25357" t="str">
            <v>05-123-49326</v>
          </cell>
          <cell r="B25357" t="str">
            <v>11/24/2021</v>
          </cell>
          <cell r="C25357" t="str">
            <v>Full</v>
          </cell>
          <cell r="D25357" t="str">
            <v>KERR MCGEE OIL &amp;amp; GAS ONSHORE LP</v>
          </cell>
          <cell r="E25357" t="str">
            <v>47120</v>
          </cell>
          <cell r="F25357" t="str">
            <v>DACONO / WELD                                123 NESE 12 1N68W 6</v>
          </cell>
          <cell r="G25357" t="str">
            <v>2</v>
          </cell>
          <cell r="I25357" t="str">
            <v>No</v>
          </cell>
        </row>
        <row r="25358">
          <cell r="A25358" t="str">
            <v>05-123-49327</v>
          </cell>
          <cell r="B25358" t="str">
            <v>11/23/2021</v>
          </cell>
          <cell r="C25358" t="str">
            <v>Full</v>
          </cell>
          <cell r="D25358" t="str">
            <v>KERR MCGEE OIL &amp;amp; GAS ONSHORE LP</v>
          </cell>
          <cell r="E25358" t="str">
            <v>47120</v>
          </cell>
          <cell r="F25358" t="str">
            <v>DACONO / WELD                                123 NESE 12 1N68W 6</v>
          </cell>
          <cell r="G25358" t="str">
            <v>2</v>
          </cell>
          <cell r="I25358" t="str">
            <v>No</v>
          </cell>
        </row>
        <row r="25359">
          <cell r="A25359" t="str">
            <v>05-123-49328</v>
          </cell>
          <cell r="B25359" t="str">
            <v>11/23/2021</v>
          </cell>
          <cell r="C25359" t="str">
            <v>Full</v>
          </cell>
          <cell r="D25359" t="str">
            <v>KERR MCGEE OIL &amp;amp; GAS ONSHORE LP</v>
          </cell>
          <cell r="E25359" t="str">
            <v>47120</v>
          </cell>
          <cell r="F25359" t="str">
            <v>DACONO / WELD                                123 NESE 12 1N68W 6</v>
          </cell>
          <cell r="G25359" t="str">
            <v>0</v>
          </cell>
          <cell r="I25359" t="str">
            <v>No</v>
          </cell>
        </row>
        <row r="25360">
          <cell r="A25360" t="str">
            <v>05-123-49329</v>
          </cell>
          <cell r="B25360" t="str">
            <v>11/23/2021</v>
          </cell>
          <cell r="C25360" t="str">
            <v>Full</v>
          </cell>
          <cell r="D25360" t="str">
            <v>KERR MCGEE OIL &amp;amp; GAS ONSHORE LP</v>
          </cell>
          <cell r="E25360" t="str">
            <v>47120</v>
          </cell>
          <cell r="F25360" t="str">
            <v>DACONO / WELD                                123 NESE 12 1N68W 6</v>
          </cell>
          <cell r="G25360" t="str">
            <v>0</v>
          </cell>
          <cell r="I25360" t="str">
            <v>No</v>
          </cell>
        </row>
        <row r="25361">
          <cell r="A25361" t="str">
            <v>05-123-49330</v>
          </cell>
          <cell r="B25361" t="str">
            <v>11/24/2021</v>
          </cell>
          <cell r="C25361" t="str">
            <v>Full</v>
          </cell>
          <cell r="D25361" t="str">
            <v>KERR MCGEE OIL &amp;amp; GAS ONSHORE LP</v>
          </cell>
          <cell r="E25361" t="str">
            <v>47120</v>
          </cell>
          <cell r="F25361" t="str">
            <v>DACONO / WELD                                123 NESE 12 1N68W 6</v>
          </cell>
          <cell r="G25361" t="str">
            <v>4</v>
          </cell>
          <cell r="I25361" t="str">
            <v>No</v>
          </cell>
        </row>
        <row r="25362">
          <cell r="A25362" t="str">
            <v>05-123-49331</v>
          </cell>
          <cell r="B25362" t="str">
            <v>11/23/2021</v>
          </cell>
          <cell r="C25362" t="str">
            <v>Full</v>
          </cell>
          <cell r="D25362" t="str">
            <v>KERR MCGEE OIL &amp;amp; GAS ONSHORE LP</v>
          </cell>
          <cell r="E25362" t="str">
            <v>47120</v>
          </cell>
          <cell r="F25362" t="str">
            <v>DACONO / WELD                                123 NESE 12 1N68W 6</v>
          </cell>
          <cell r="G25362" t="str">
            <v>2</v>
          </cell>
          <cell r="I25362" t="str">
            <v>No</v>
          </cell>
        </row>
        <row r="25363">
          <cell r="A25363" t="str">
            <v>05-123-49332</v>
          </cell>
          <cell r="B25363" t="str">
            <v>11/24/2021</v>
          </cell>
          <cell r="C25363" t="str">
            <v>Full</v>
          </cell>
          <cell r="D25363" t="str">
            <v>KERR MCGEE OIL &amp;amp; GAS ONSHORE LP</v>
          </cell>
          <cell r="E25363" t="str">
            <v>47120</v>
          </cell>
          <cell r="F25363" t="str">
            <v>DACONO / WELD                                123 NESE 12 1N68W 6</v>
          </cell>
          <cell r="G25363" t="str">
            <v>10</v>
          </cell>
          <cell r="I25363" t="str">
            <v>No</v>
          </cell>
        </row>
        <row r="25364">
          <cell r="A25364" t="str">
            <v>05-123-49337</v>
          </cell>
          <cell r="B25364" t="str">
            <v>9/13/2021</v>
          </cell>
          <cell r="C25364" t="str">
            <v>Form 17</v>
          </cell>
          <cell r="D25364" t="str">
            <v xml:space="preserve">BAYSWATER EXPLORATION &amp;amp; PRODUCTION LLC            </v>
          </cell>
          <cell r="E25364" t="str">
            <v>10261</v>
          </cell>
          <cell r="F25364" t="str">
            <v>WELD                                123 SWSW 23 7N67W 6</v>
          </cell>
          <cell r="G25364" t="str">
            <v>0</v>
          </cell>
          <cell r="H25364" t="str">
            <v xml:space="preserve">0     </v>
          </cell>
          <cell r="I25364" t="str">
            <v>No</v>
          </cell>
        </row>
        <row r="25365">
          <cell r="A25365" t="str">
            <v>05-123-49343</v>
          </cell>
          <cell r="B25365" t="str">
            <v>9/13/2021</v>
          </cell>
          <cell r="C25365" t="str">
            <v>Form 17</v>
          </cell>
          <cell r="D25365" t="str">
            <v xml:space="preserve">BAYSWATER EXPLORATION &amp;amp; PRODUCTION LLC            </v>
          </cell>
          <cell r="E25365" t="str">
            <v>10261</v>
          </cell>
          <cell r="F25365" t="str">
            <v>WELD                                123 SWSW 23 7N67W 6</v>
          </cell>
          <cell r="G25365" t="str">
            <v>0</v>
          </cell>
          <cell r="H25365" t="str">
            <v xml:space="preserve">0     </v>
          </cell>
          <cell r="I25365" t="str">
            <v>No</v>
          </cell>
        </row>
        <row r="25366">
          <cell r="A25366" t="str">
            <v>05-123-49347</v>
          </cell>
          <cell r="B25366" t="str">
            <v>9/13/2021</v>
          </cell>
          <cell r="C25366" t="str">
            <v>Form 17</v>
          </cell>
          <cell r="D25366" t="str">
            <v xml:space="preserve">BAYSWATER EXPLORATION &amp;amp; PRODUCTION LLC            </v>
          </cell>
          <cell r="E25366" t="str">
            <v>10261</v>
          </cell>
          <cell r="F25366" t="str">
            <v>WELD                                123 SWSW 23 7N67W 6</v>
          </cell>
          <cell r="G25366" t="str">
            <v>0</v>
          </cell>
          <cell r="H25366" t="str">
            <v xml:space="preserve">0     </v>
          </cell>
          <cell r="I25366" t="str">
            <v>No</v>
          </cell>
        </row>
        <row r="25367">
          <cell r="A25367" t="str">
            <v>05-123-49348</v>
          </cell>
          <cell r="B25367" t="str">
            <v>6/11/2021</v>
          </cell>
          <cell r="C25367" t="str">
            <v>LIGHT</v>
          </cell>
          <cell r="D25367" t="str">
            <v>NOBLE ENERGY INC</v>
          </cell>
          <cell r="E25367" t="str">
            <v>100322</v>
          </cell>
          <cell r="F25367" t="str">
            <v>WELD                                123 NENE 7 9N58W 6</v>
          </cell>
          <cell r="G25367" t="str">
            <v>0</v>
          </cell>
          <cell r="H25367" t="str">
            <v>0</v>
          </cell>
          <cell r="I25367" t="str">
            <v>No</v>
          </cell>
        </row>
        <row r="25368">
          <cell r="A25368" t="str">
            <v>05-123-49349</v>
          </cell>
          <cell r="B25368" t="str">
            <v>6/10/2021</v>
          </cell>
          <cell r="C25368" t="str">
            <v>LIGHT</v>
          </cell>
          <cell r="D25368" t="str">
            <v>NOBLE ENERGY INC</v>
          </cell>
          <cell r="E25368" t="str">
            <v>100322</v>
          </cell>
          <cell r="F25368" t="str">
            <v>WELD                                123 NENW 7 9N58W 6</v>
          </cell>
          <cell r="G25368" t="str">
            <v>0</v>
          </cell>
          <cell r="H25368" t="str">
            <v>0</v>
          </cell>
          <cell r="I25368" t="str">
            <v>No</v>
          </cell>
        </row>
        <row r="25369">
          <cell r="A25369" t="str">
            <v>05-123-49350</v>
          </cell>
          <cell r="B25369" t="str">
            <v>6/10/2021</v>
          </cell>
          <cell r="C25369" t="str">
            <v>LIGHT</v>
          </cell>
          <cell r="D25369" t="str">
            <v>NOBLE ENERGY INC</v>
          </cell>
          <cell r="E25369" t="str">
            <v>100322</v>
          </cell>
          <cell r="F25369" t="str">
            <v>WELD                                123 NENW 7 9N58W 6</v>
          </cell>
          <cell r="G25369" t="str">
            <v>0</v>
          </cell>
          <cell r="H25369" t="str">
            <v>0</v>
          </cell>
          <cell r="I25369" t="str">
            <v>No</v>
          </cell>
        </row>
        <row r="25370">
          <cell r="A25370" t="str">
            <v>05-123-49351</v>
          </cell>
          <cell r="B25370" t="str">
            <v>6/10/2021</v>
          </cell>
          <cell r="C25370" t="str">
            <v>LIGHT</v>
          </cell>
          <cell r="D25370" t="str">
            <v>NOBLE ENERGY INC</v>
          </cell>
          <cell r="E25370" t="str">
            <v>100322</v>
          </cell>
          <cell r="F25370" t="str">
            <v>WELD                                123 NENW 7 9N58W 6</v>
          </cell>
          <cell r="G25370" t="str">
            <v>1</v>
          </cell>
          <cell r="H25370" t="str">
            <v>0</v>
          </cell>
          <cell r="I25370" t="str">
            <v>No</v>
          </cell>
        </row>
        <row r="25371">
          <cell r="A25371" t="str">
            <v>05-123-49352</v>
          </cell>
          <cell r="B25371" t="str">
            <v>6/11/2021</v>
          </cell>
          <cell r="C25371" t="str">
            <v>LIGHT</v>
          </cell>
          <cell r="D25371" t="str">
            <v>NOBLE ENERGY INC</v>
          </cell>
          <cell r="E25371" t="str">
            <v>100322</v>
          </cell>
          <cell r="F25371" t="str">
            <v>WELD                                123 NENE 7 9N58W 6</v>
          </cell>
          <cell r="G25371" t="str">
            <v>0</v>
          </cell>
          <cell r="H25371" t="str">
            <v>0</v>
          </cell>
          <cell r="I25371" t="str">
            <v>No</v>
          </cell>
        </row>
        <row r="25372">
          <cell r="A25372" t="str">
            <v>05-123-49353</v>
          </cell>
          <cell r="B25372" t="str">
            <v>6/10/2021</v>
          </cell>
          <cell r="C25372" t="str">
            <v>LIGHT</v>
          </cell>
          <cell r="D25372" t="str">
            <v>NOBLE ENERGY INC</v>
          </cell>
          <cell r="E25372" t="str">
            <v>100322</v>
          </cell>
          <cell r="F25372" t="str">
            <v>WELD                                123 Lot 1 7 9N58W 6</v>
          </cell>
          <cell r="G25372" t="str">
            <v>2</v>
          </cell>
          <cell r="H25372" t="str">
            <v>0</v>
          </cell>
          <cell r="I25372" t="str">
            <v>No</v>
          </cell>
        </row>
        <row r="25373">
          <cell r="A25373" t="str">
            <v>05-123-49354</v>
          </cell>
          <cell r="B25373" t="str">
            <v>6/10/2021</v>
          </cell>
          <cell r="C25373" t="str">
            <v>LIGHT</v>
          </cell>
          <cell r="D25373" t="str">
            <v>NOBLE ENERGY INC</v>
          </cell>
          <cell r="E25373" t="str">
            <v>100322</v>
          </cell>
          <cell r="F25373" t="str">
            <v>WELD                                123 Lot 1 7 9N58W 6</v>
          </cell>
          <cell r="G25373" t="str">
            <v>0</v>
          </cell>
          <cell r="H25373" t="str">
            <v>0</v>
          </cell>
          <cell r="I25373" t="str">
            <v>No</v>
          </cell>
        </row>
        <row r="25374">
          <cell r="A25374" t="str">
            <v>05-123-49355</v>
          </cell>
          <cell r="B25374" t="str">
            <v>6/11/2021</v>
          </cell>
          <cell r="C25374" t="str">
            <v>LIGHT</v>
          </cell>
          <cell r="D25374" t="str">
            <v>NOBLE ENERGY INC</v>
          </cell>
          <cell r="E25374" t="str">
            <v>100322</v>
          </cell>
          <cell r="F25374" t="str">
            <v>WELD                                123 NENE 7 9N58W 6</v>
          </cell>
          <cell r="G25374" t="str">
            <v>0</v>
          </cell>
          <cell r="H25374" t="str">
            <v>0</v>
          </cell>
          <cell r="I25374" t="str">
            <v>No</v>
          </cell>
        </row>
        <row r="25375">
          <cell r="A25375" t="str">
            <v>05-123-49356</v>
          </cell>
          <cell r="B25375" t="str">
            <v>3/1/2021</v>
          </cell>
          <cell r="C25375" t="str">
            <v>Form 17</v>
          </cell>
          <cell r="D25375" t="str">
            <v xml:space="preserve">KERR MCGEE OIL &amp;amp; GAS ONSHORE LP                   </v>
          </cell>
          <cell r="E25375" t="str">
            <v>47120</v>
          </cell>
          <cell r="F25375" t="str">
            <v>DACONO / WELD                                123 NENW 7 1N67W 6</v>
          </cell>
          <cell r="G25375" t="str">
            <v>1</v>
          </cell>
          <cell r="H25375" t="str">
            <v xml:space="preserve">0     </v>
          </cell>
          <cell r="I25375" t="str">
            <v>No</v>
          </cell>
        </row>
        <row r="25376">
          <cell r="A25376" t="str">
            <v>05-123-49357</v>
          </cell>
          <cell r="B25376" t="str">
            <v>3/1/2021</v>
          </cell>
          <cell r="C25376" t="str">
            <v>Form 17</v>
          </cell>
          <cell r="D25376" t="str">
            <v xml:space="preserve">KERR MCGEE OIL &amp;amp; GAS ONSHORE LP                   </v>
          </cell>
          <cell r="E25376" t="str">
            <v>47120</v>
          </cell>
          <cell r="F25376" t="str">
            <v>DACONO / WELD                                123 NENW 7 1N67W 6</v>
          </cell>
          <cell r="G25376" t="str">
            <v>4</v>
          </cell>
          <cell r="H25376" t="str">
            <v xml:space="preserve">0     </v>
          </cell>
          <cell r="I25376" t="str">
            <v>No</v>
          </cell>
        </row>
        <row r="25377">
          <cell r="A25377" t="str">
            <v>05-123-49358</v>
          </cell>
          <cell r="B25377" t="str">
            <v>3/1/2021</v>
          </cell>
          <cell r="C25377" t="str">
            <v>Form 17</v>
          </cell>
          <cell r="D25377" t="str">
            <v xml:space="preserve">KERR MCGEE OIL &amp;amp; GAS ONSHORE LP                   </v>
          </cell>
          <cell r="E25377" t="str">
            <v>47120</v>
          </cell>
          <cell r="F25377" t="str">
            <v>DACONO / WELD                                123 NENW 7 1N67W 6</v>
          </cell>
          <cell r="G25377" t="str">
            <v>1</v>
          </cell>
          <cell r="H25377" t="str">
            <v xml:space="preserve">0     </v>
          </cell>
          <cell r="I25377" t="str">
            <v>No</v>
          </cell>
        </row>
        <row r="25378">
          <cell r="A25378" t="str">
            <v>05-123-49359</v>
          </cell>
          <cell r="B25378" t="str">
            <v>11/29/2021</v>
          </cell>
          <cell r="C25378" t="str">
            <v>Full</v>
          </cell>
          <cell r="D25378" t="str">
            <v>KERR MCGEE OIL &amp;amp; GAS ONSHORE LP</v>
          </cell>
          <cell r="E25378" t="str">
            <v>47120</v>
          </cell>
          <cell r="F25378" t="str">
            <v>DACONO / WELD                                123 NENW 7 1N67W 6</v>
          </cell>
          <cell r="G25378" t="str">
            <v>2</v>
          </cell>
          <cell r="I25378" t="str">
            <v>No</v>
          </cell>
        </row>
        <row r="25379">
          <cell r="A25379" t="str">
            <v>05-123-49360</v>
          </cell>
          <cell r="B25379" t="str">
            <v>11/29/2021</v>
          </cell>
          <cell r="C25379" t="str">
            <v>Full</v>
          </cell>
          <cell r="D25379" t="str">
            <v>KERR MCGEE OIL &amp;amp; GAS ONSHORE LP</v>
          </cell>
          <cell r="E25379" t="str">
            <v>47120</v>
          </cell>
          <cell r="F25379" t="str">
            <v>DACONO / WELD                                123 NENW 7 1N67W 6</v>
          </cell>
          <cell r="G25379" t="str">
            <v>0</v>
          </cell>
          <cell r="I25379" t="str">
            <v>No</v>
          </cell>
        </row>
        <row r="25380">
          <cell r="A25380" t="str">
            <v>05-123-49361</v>
          </cell>
          <cell r="B25380" t="str">
            <v>11/29/2021</v>
          </cell>
          <cell r="C25380" t="str">
            <v>Full</v>
          </cell>
          <cell r="D25380" t="str">
            <v>KERR MCGEE OIL &amp;amp; GAS ONSHORE LP</v>
          </cell>
          <cell r="E25380" t="str">
            <v>47120</v>
          </cell>
          <cell r="F25380" t="str">
            <v>DACONO / WELD                                123 NENW 7 1N67W 6</v>
          </cell>
          <cell r="G25380" t="str">
            <v>0</v>
          </cell>
          <cell r="I25380" t="str">
            <v>No</v>
          </cell>
        </row>
        <row r="25381">
          <cell r="A25381" t="str">
            <v>05-123-49362</v>
          </cell>
          <cell r="B25381" t="str">
            <v>11/29/2021</v>
          </cell>
          <cell r="C25381" t="str">
            <v>Full</v>
          </cell>
          <cell r="D25381" t="str">
            <v>KERR MCGEE OIL &amp;amp; GAS ONSHORE LP</v>
          </cell>
          <cell r="E25381" t="str">
            <v>47120</v>
          </cell>
          <cell r="F25381" t="str">
            <v>DACONO / WELD                                123 NENW 7 1N67W 6</v>
          </cell>
          <cell r="G25381" t="str">
            <v>22</v>
          </cell>
          <cell r="I25381" t="str">
            <v>No</v>
          </cell>
        </row>
        <row r="25382">
          <cell r="A25382" t="str">
            <v>05-123-49363</v>
          </cell>
          <cell r="B25382" t="str">
            <v>11/29/2021</v>
          </cell>
          <cell r="C25382" t="str">
            <v>Full</v>
          </cell>
          <cell r="D25382" t="str">
            <v>KERR MCGEE OIL &amp;amp; GAS ONSHORE LP</v>
          </cell>
          <cell r="E25382" t="str">
            <v>47120</v>
          </cell>
          <cell r="F25382" t="str">
            <v>DACONO / WELD                                123 NENW 7 1N67W 6</v>
          </cell>
          <cell r="G25382" t="str">
            <v>0</v>
          </cell>
          <cell r="I25382" t="str">
            <v>No</v>
          </cell>
        </row>
        <row r="25383">
          <cell r="A25383" t="str">
            <v>05-123-49364</v>
          </cell>
          <cell r="B25383" t="str">
            <v>11/29/2021</v>
          </cell>
          <cell r="C25383" t="str">
            <v>Full</v>
          </cell>
          <cell r="D25383" t="str">
            <v>KERR MCGEE OIL &amp;amp; GAS ONSHORE LP</v>
          </cell>
          <cell r="E25383" t="str">
            <v>47120</v>
          </cell>
          <cell r="F25383" t="str">
            <v>DACONO / WELD                                123 NENW 7 1N67W 6</v>
          </cell>
          <cell r="G25383" t="str">
            <v>0</v>
          </cell>
          <cell r="I25383" t="str">
            <v>No</v>
          </cell>
        </row>
        <row r="25384">
          <cell r="A25384" t="str">
            <v>05-123-49365</v>
          </cell>
          <cell r="B25384" t="str">
            <v>11/29/2021</v>
          </cell>
          <cell r="C25384" t="str">
            <v>Full</v>
          </cell>
          <cell r="D25384" t="str">
            <v>KERR MCGEE OIL &amp;amp; GAS ONSHORE LP</v>
          </cell>
          <cell r="E25384" t="str">
            <v>47120</v>
          </cell>
          <cell r="F25384" t="str">
            <v>DACONO / WELD                                123 NENW 7 1N67W 6</v>
          </cell>
          <cell r="G25384" t="str">
            <v>2</v>
          </cell>
          <cell r="I25384" t="str">
            <v>No</v>
          </cell>
        </row>
        <row r="25385">
          <cell r="A25385" t="str">
            <v>05-123-49366</v>
          </cell>
          <cell r="B25385" t="str">
            <v>3/3/2021</v>
          </cell>
          <cell r="C25385" t="str">
            <v>Form 17</v>
          </cell>
          <cell r="D25385" t="str">
            <v xml:space="preserve">KERR MCGEE OIL &amp;amp; GAS ONSHORE LP                   </v>
          </cell>
          <cell r="E25385" t="str">
            <v>47120</v>
          </cell>
          <cell r="F25385" t="str">
            <v>DACONO / WELD                                123 NENW 7 1N67W 6</v>
          </cell>
          <cell r="G25385" t="str">
            <v>20</v>
          </cell>
          <cell r="H25385" t="str">
            <v xml:space="preserve">1     </v>
          </cell>
          <cell r="I25385" t="str">
            <v>No</v>
          </cell>
        </row>
        <row r="25386">
          <cell r="A25386" t="str">
            <v>05-123-49366</v>
          </cell>
          <cell r="B25386" t="str">
            <v>5/10/2021</v>
          </cell>
          <cell r="C25386" t="str">
            <v>Form 17</v>
          </cell>
          <cell r="D25386" t="str">
            <v xml:space="preserve">KERR MCGEE OIL &amp;amp; GAS ONSHORE LP                   </v>
          </cell>
          <cell r="E25386" t="str">
            <v>47120</v>
          </cell>
          <cell r="F25386" t="str">
            <v>DACONO / WELD                                123 NENW 7 1N67W 6</v>
          </cell>
          <cell r="G25386" t="str">
            <v>122</v>
          </cell>
          <cell r="H25386" t="str">
            <v xml:space="preserve">1     </v>
          </cell>
          <cell r="I25386" t="str">
            <v>Yes</v>
          </cell>
        </row>
        <row r="25387">
          <cell r="A25387" t="str">
            <v>05-123-49366</v>
          </cell>
          <cell r="B25387" t="str">
            <v>11/2/2021</v>
          </cell>
          <cell r="C25387" t="str">
            <v>Form 17</v>
          </cell>
          <cell r="D25387" t="str">
            <v xml:space="preserve">KERR MCGEE OIL &amp;amp; GAS ONSHORE LP                   </v>
          </cell>
          <cell r="E25387" t="str">
            <v>47120</v>
          </cell>
          <cell r="F25387" t="str">
            <v>DACONO / WELD                                123 NENW 7 1N67W 6</v>
          </cell>
          <cell r="G25387" t="str">
            <v>119</v>
          </cell>
          <cell r="H25387" t="str">
            <v xml:space="preserve">1     </v>
          </cell>
          <cell r="I25387" t="str">
            <v>Yes</v>
          </cell>
        </row>
        <row r="25388">
          <cell r="A25388" t="str">
            <v>05-123-49367</v>
          </cell>
          <cell r="B25388" t="str">
            <v>3/1/2021</v>
          </cell>
          <cell r="C25388" t="str">
            <v>Form 17</v>
          </cell>
          <cell r="D25388" t="str">
            <v xml:space="preserve">KERR MCGEE OIL &amp;amp; GAS ONSHORE LP                   </v>
          </cell>
          <cell r="E25388" t="str">
            <v>47120</v>
          </cell>
          <cell r="F25388" t="str">
            <v>DACONO / WELD                                123 NENW 7 1N67W 6</v>
          </cell>
          <cell r="G25388" t="str">
            <v>1</v>
          </cell>
          <cell r="H25388" t="str">
            <v xml:space="preserve">0     </v>
          </cell>
          <cell r="I25388" t="str">
            <v>No</v>
          </cell>
        </row>
        <row r="25389">
          <cell r="A25389" t="str">
            <v>05-123-49368</v>
          </cell>
          <cell r="B25389" t="str">
            <v>12/6/2021</v>
          </cell>
          <cell r="C25389" t="str">
            <v>Full</v>
          </cell>
          <cell r="D25389" t="str">
            <v>KERR MCGEE OIL &amp;amp; GAS ONSHORE LP</v>
          </cell>
          <cell r="E25389" t="str">
            <v>47120</v>
          </cell>
          <cell r="F25389" t="str">
            <v>DACONO / WELD                                123 NENW 7 1N67W 6</v>
          </cell>
          <cell r="G25389" t="str">
            <v>0</v>
          </cell>
          <cell r="I25389" t="str">
            <v>No</v>
          </cell>
        </row>
        <row r="25390">
          <cell r="A25390" t="str">
            <v>05-123-49370</v>
          </cell>
          <cell r="B25390" t="str">
            <v>11/29/2021</v>
          </cell>
          <cell r="C25390" t="str">
            <v>Full</v>
          </cell>
          <cell r="D25390" t="str">
            <v>KERR MCGEE OIL &amp;amp; GAS ONSHORE LP</v>
          </cell>
          <cell r="E25390" t="str">
            <v>47120</v>
          </cell>
          <cell r="F25390" t="str">
            <v>DACONO / WELD                                123 NENW 7 1N67W 6</v>
          </cell>
          <cell r="G25390" t="str">
            <v>2</v>
          </cell>
          <cell r="I25390" t="str">
            <v>No</v>
          </cell>
        </row>
        <row r="25391">
          <cell r="A25391" t="str">
            <v>05-123-49371</v>
          </cell>
          <cell r="B25391" t="str">
            <v>11/29/2021</v>
          </cell>
          <cell r="C25391" t="str">
            <v>Full</v>
          </cell>
          <cell r="D25391" t="str">
            <v>KERR MCGEE OIL &amp;amp; GAS ONSHORE LP</v>
          </cell>
          <cell r="E25391" t="str">
            <v>47120</v>
          </cell>
          <cell r="F25391" t="str">
            <v>DACONO / WELD                                123 NENW 7 1N67W 6</v>
          </cell>
          <cell r="G25391" t="str">
            <v>8</v>
          </cell>
          <cell r="I25391" t="str">
            <v>No</v>
          </cell>
        </row>
        <row r="25392">
          <cell r="A25392" t="str">
            <v>05-123-49372</v>
          </cell>
          <cell r="B25392" t="str">
            <v>12/6/2021</v>
          </cell>
          <cell r="C25392" t="str">
            <v>Full</v>
          </cell>
          <cell r="D25392" t="str">
            <v>KERR MCGEE OIL &amp;amp; GAS ONSHORE LP</v>
          </cell>
          <cell r="E25392" t="str">
            <v>47120</v>
          </cell>
          <cell r="F25392" t="str">
            <v>DACONO / WELD                                123 NENW 7 1N67W 6</v>
          </cell>
          <cell r="G25392" t="str">
            <v>3</v>
          </cell>
          <cell r="I25392" t="str">
            <v>No</v>
          </cell>
        </row>
        <row r="25393">
          <cell r="A25393" t="str">
            <v>05-123-49373</v>
          </cell>
          <cell r="B25393" t="str">
            <v>11/29/2021</v>
          </cell>
          <cell r="C25393" t="str">
            <v>Full</v>
          </cell>
          <cell r="D25393" t="str">
            <v>KERR MCGEE OIL &amp;amp; GAS ONSHORE LP</v>
          </cell>
          <cell r="E25393" t="str">
            <v>47120</v>
          </cell>
          <cell r="F25393" t="str">
            <v>DACONO / WELD                                123 NENW 7 1N67W 6</v>
          </cell>
          <cell r="G25393" t="str">
            <v>0</v>
          </cell>
          <cell r="I25393" t="str">
            <v>No</v>
          </cell>
        </row>
        <row r="25394">
          <cell r="A25394" t="str">
            <v>05-123-49374</v>
          </cell>
          <cell r="B25394" t="str">
            <v>11/29/2021</v>
          </cell>
          <cell r="C25394" t="str">
            <v>Full</v>
          </cell>
          <cell r="D25394" t="str">
            <v>KERR MCGEE OIL &amp;amp; GAS ONSHORE LP</v>
          </cell>
          <cell r="E25394" t="str">
            <v>47120</v>
          </cell>
          <cell r="F25394" t="str">
            <v>DACONO / WELD                                123 NENW 7 1N67W 6</v>
          </cell>
          <cell r="G25394" t="str">
            <v>21</v>
          </cell>
          <cell r="I25394" t="str">
            <v>No</v>
          </cell>
        </row>
        <row r="25395">
          <cell r="A25395" t="str">
            <v>05-123-49375</v>
          </cell>
          <cell r="B25395" t="str">
            <v>11/29/2021</v>
          </cell>
          <cell r="C25395" t="str">
            <v>Full</v>
          </cell>
          <cell r="D25395" t="str">
            <v>KERR MCGEE OIL &amp;amp; GAS ONSHORE LP</v>
          </cell>
          <cell r="E25395" t="str">
            <v>47120</v>
          </cell>
          <cell r="F25395" t="str">
            <v>DACONO / WELD                                123 NENW 7 1N67W 6</v>
          </cell>
          <cell r="G25395" t="str">
            <v>0</v>
          </cell>
          <cell r="I25395" t="str">
            <v>No</v>
          </cell>
        </row>
        <row r="25396">
          <cell r="A25396" t="str">
            <v>05-123-49376</v>
          </cell>
          <cell r="B25396" t="str">
            <v>3/16/2021</v>
          </cell>
          <cell r="C25396" t="str">
            <v>Form 17</v>
          </cell>
          <cell r="D25396" t="str">
            <v xml:space="preserve">PDC ENERGY INC                                    </v>
          </cell>
          <cell r="E25396" t="str">
            <v>69175</v>
          </cell>
          <cell r="F25396" t="str">
            <v>WELD                                123 SWSE 27 5N64W 6</v>
          </cell>
          <cell r="G25396" t="str">
            <v>400</v>
          </cell>
          <cell r="H25396" t="str">
            <v xml:space="preserve">0     </v>
          </cell>
          <cell r="I25396" t="str">
            <v>Yes</v>
          </cell>
        </row>
        <row r="25397">
          <cell r="A25397" t="str">
            <v>05-123-49376</v>
          </cell>
          <cell r="B25397" t="str">
            <v>6/14/2021</v>
          </cell>
          <cell r="C25397" t="str">
            <v>Form 17</v>
          </cell>
          <cell r="D25397" t="str">
            <v xml:space="preserve">PDC ENERGY INC                                    </v>
          </cell>
          <cell r="E25397" t="str">
            <v>69175</v>
          </cell>
          <cell r="F25397" t="str">
            <v>WELD                                123 SWSE 27 5N64W 6</v>
          </cell>
          <cell r="G25397" t="str">
            <v>70</v>
          </cell>
          <cell r="H25397" t="str">
            <v xml:space="preserve">0     </v>
          </cell>
          <cell r="I25397" t="str">
            <v>No</v>
          </cell>
        </row>
        <row r="25398">
          <cell r="A25398" t="str">
            <v>05-123-49376</v>
          </cell>
          <cell r="B25398" t="str">
            <v>8/12/2021</v>
          </cell>
          <cell r="C25398" t="str">
            <v>Form 17</v>
          </cell>
          <cell r="D25398" t="str">
            <v xml:space="preserve">PDC ENERGY INC                                    </v>
          </cell>
          <cell r="E25398" t="str">
            <v>69175</v>
          </cell>
          <cell r="F25398" t="str">
            <v>WELD                                123 SWSE 27 5N64W 6</v>
          </cell>
          <cell r="G25398" t="str">
            <v>0</v>
          </cell>
          <cell r="H25398" t="str">
            <v xml:space="preserve">0     </v>
          </cell>
          <cell r="I25398" t="str">
            <v>No</v>
          </cell>
        </row>
        <row r="25399">
          <cell r="A25399" t="str">
            <v>05-123-49376</v>
          </cell>
          <cell r="B25399" t="str">
            <v>10/4/2021</v>
          </cell>
          <cell r="C25399" t="str">
            <v>Form 17</v>
          </cell>
          <cell r="D25399" t="str">
            <v xml:space="preserve">PDC ENERGY INC                                    </v>
          </cell>
          <cell r="E25399" t="str">
            <v>69175</v>
          </cell>
          <cell r="F25399" t="str">
            <v>WELD                                123 SWSE 27 5N64W 6</v>
          </cell>
          <cell r="G25399" t="str">
            <v>2</v>
          </cell>
          <cell r="H25399" t="str">
            <v xml:space="preserve">0     </v>
          </cell>
          <cell r="I25399" t="str">
            <v>No</v>
          </cell>
        </row>
        <row r="25400">
          <cell r="A25400" t="str">
            <v>05-123-49377</v>
          </cell>
          <cell r="B25400" t="str">
            <v>3/16/2021</v>
          </cell>
          <cell r="C25400" t="str">
            <v>Form 17</v>
          </cell>
          <cell r="D25400" t="str">
            <v xml:space="preserve">PDC ENERGY INC                                    </v>
          </cell>
          <cell r="E25400" t="str">
            <v>69175</v>
          </cell>
          <cell r="F25400" t="str">
            <v>WELD                                123 SWSE 27 5N64W 6</v>
          </cell>
          <cell r="G25400" t="str">
            <v>100</v>
          </cell>
          <cell r="H25400" t="str">
            <v xml:space="preserve">0     </v>
          </cell>
          <cell r="I25400" t="str">
            <v>Yes</v>
          </cell>
        </row>
        <row r="25401">
          <cell r="A25401" t="str">
            <v>05-123-49377</v>
          </cell>
          <cell r="B25401" t="str">
            <v>6/14/2021</v>
          </cell>
          <cell r="C25401" t="str">
            <v>Form 17</v>
          </cell>
          <cell r="D25401" t="str">
            <v xml:space="preserve">PDC ENERGY INC                                    </v>
          </cell>
          <cell r="E25401" t="str">
            <v>69175</v>
          </cell>
          <cell r="F25401" t="str">
            <v>WELD                                123 SWSE 27 5N64W 6</v>
          </cell>
          <cell r="G25401" t="str">
            <v>110</v>
          </cell>
          <cell r="H25401" t="str">
            <v xml:space="preserve">0     </v>
          </cell>
          <cell r="I25401" t="str">
            <v>No</v>
          </cell>
        </row>
        <row r="25402">
          <cell r="A25402" t="str">
            <v>05-123-49377</v>
          </cell>
          <cell r="B25402" t="str">
            <v>8/12/2021</v>
          </cell>
          <cell r="C25402" t="str">
            <v>Form 17</v>
          </cell>
          <cell r="D25402" t="str">
            <v xml:space="preserve">PDC ENERGY INC                                    </v>
          </cell>
          <cell r="E25402" t="str">
            <v>69175</v>
          </cell>
          <cell r="F25402" t="str">
            <v>WELD                                123 SWSE 27 5N64W 6</v>
          </cell>
          <cell r="G25402" t="str">
            <v>125</v>
          </cell>
          <cell r="H25402" t="str">
            <v xml:space="preserve">0     </v>
          </cell>
          <cell r="I25402" t="str">
            <v>No</v>
          </cell>
        </row>
        <row r="25403">
          <cell r="A25403" t="str">
            <v>05-123-49377</v>
          </cell>
          <cell r="B25403" t="str">
            <v>10/4/2021</v>
          </cell>
          <cell r="C25403" t="str">
            <v>Form 17</v>
          </cell>
          <cell r="D25403" t="str">
            <v xml:space="preserve">PDC ENERGY INC                                    </v>
          </cell>
          <cell r="E25403" t="str">
            <v>69175</v>
          </cell>
          <cell r="F25403" t="str">
            <v>WELD                                123 SWSE 27 5N64W 6</v>
          </cell>
          <cell r="G25403" t="str">
            <v>1</v>
          </cell>
          <cell r="H25403" t="str">
            <v xml:space="preserve">0     </v>
          </cell>
          <cell r="I25403" t="str">
            <v>No</v>
          </cell>
        </row>
        <row r="25404">
          <cell r="A25404" t="str">
            <v>05-123-49378</v>
          </cell>
          <cell r="B25404" t="str">
            <v>3/16/2021</v>
          </cell>
          <cell r="C25404" t="str">
            <v>Form 17</v>
          </cell>
          <cell r="D25404" t="str">
            <v xml:space="preserve">PDC ENERGY INC                                    </v>
          </cell>
          <cell r="E25404" t="str">
            <v>69175</v>
          </cell>
          <cell r="F25404" t="str">
            <v>WELD                                123 SWSE 27 5N64W 6</v>
          </cell>
          <cell r="G25404" t="str">
            <v>500</v>
          </cell>
          <cell r="H25404" t="str">
            <v xml:space="preserve">0     </v>
          </cell>
          <cell r="I25404" t="str">
            <v>Yes</v>
          </cell>
        </row>
        <row r="25405">
          <cell r="A25405" t="str">
            <v>05-123-49378</v>
          </cell>
          <cell r="B25405" t="str">
            <v>6/14/2021</v>
          </cell>
          <cell r="C25405" t="str">
            <v>Form 17</v>
          </cell>
          <cell r="D25405" t="str">
            <v xml:space="preserve">PDC ENERGY INC                                    </v>
          </cell>
          <cell r="E25405" t="str">
            <v>69175</v>
          </cell>
          <cell r="F25405" t="str">
            <v>WELD                                123 SWSE 27 5N64W 6</v>
          </cell>
          <cell r="G25405" t="str">
            <v>100</v>
          </cell>
          <cell r="H25405" t="str">
            <v xml:space="preserve">0     </v>
          </cell>
          <cell r="I25405" t="str">
            <v>No</v>
          </cell>
        </row>
        <row r="25406">
          <cell r="A25406" t="str">
            <v>05-123-49378</v>
          </cell>
          <cell r="B25406" t="str">
            <v>8/12/2021</v>
          </cell>
          <cell r="C25406" t="str">
            <v>Form 17</v>
          </cell>
          <cell r="D25406" t="str">
            <v xml:space="preserve">PDC ENERGY INC                                    </v>
          </cell>
          <cell r="E25406" t="str">
            <v>69175</v>
          </cell>
          <cell r="F25406" t="str">
            <v>WELD                                123 SWSE 27 5N64W 6</v>
          </cell>
          <cell r="G25406" t="str">
            <v>20</v>
          </cell>
          <cell r="H25406" t="str">
            <v xml:space="preserve">0     </v>
          </cell>
          <cell r="I25406" t="str">
            <v>No</v>
          </cell>
        </row>
        <row r="25407">
          <cell r="A25407" t="str">
            <v>05-123-49378</v>
          </cell>
          <cell r="B25407" t="str">
            <v>10/4/2021</v>
          </cell>
          <cell r="C25407" t="str">
            <v>Form 17</v>
          </cell>
          <cell r="D25407" t="str">
            <v xml:space="preserve">PDC ENERGY INC                                    </v>
          </cell>
          <cell r="E25407" t="str">
            <v>69175</v>
          </cell>
          <cell r="F25407" t="str">
            <v>WELD                                123 SWSE 27 5N64W 6</v>
          </cell>
          <cell r="G25407" t="str">
            <v>27</v>
          </cell>
          <cell r="H25407" t="str">
            <v xml:space="preserve">0     </v>
          </cell>
          <cell r="I25407" t="str">
            <v>No</v>
          </cell>
        </row>
        <row r="25408">
          <cell r="A25408" t="str">
            <v>05-123-49378</v>
          </cell>
          <cell r="B25408" t="str">
            <v>2/16/2022</v>
          </cell>
          <cell r="C25408" t="str">
            <v>Form 17</v>
          </cell>
          <cell r="D25408" t="str">
            <v xml:space="preserve">PDC ENERGY INC                                    </v>
          </cell>
          <cell r="E25408" t="str">
            <v>69175</v>
          </cell>
          <cell r="F25408" t="str">
            <v>WELD                                123 SWSE 27 5N64W 6</v>
          </cell>
          <cell r="G25408" t="str">
            <v>61</v>
          </cell>
          <cell r="H25408" t="str">
            <v xml:space="preserve">0     </v>
          </cell>
          <cell r="I25408" t="str">
            <v>Yes</v>
          </cell>
        </row>
        <row r="25409">
          <cell r="A25409" t="str">
            <v>05-123-49379</v>
          </cell>
          <cell r="B25409" t="str">
            <v>3/16/2021</v>
          </cell>
          <cell r="C25409" t="str">
            <v>Form 17</v>
          </cell>
          <cell r="D25409" t="str">
            <v xml:space="preserve">PDC ENERGY INC                                    </v>
          </cell>
          <cell r="E25409" t="str">
            <v>69175</v>
          </cell>
          <cell r="F25409" t="str">
            <v>WELD                                123 SWSE 27 5N64W 6</v>
          </cell>
          <cell r="G25409" t="str">
            <v>0</v>
          </cell>
          <cell r="H25409" t="str">
            <v xml:space="preserve">0     </v>
          </cell>
          <cell r="I25409" t="str">
            <v>No</v>
          </cell>
        </row>
        <row r="25410">
          <cell r="A25410" t="str">
            <v>05-123-49379</v>
          </cell>
          <cell r="B25410" t="str">
            <v>6/14/2021</v>
          </cell>
          <cell r="C25410" t="str">
            <v>Form 17</v>
          </cell>
          <cell r="D25410" t="str">
            <v xml:space="preserve">PDC ENERGY INC                                    </v>
          </cell>
          <cell r="E25410" t="str">
            <v>69175</v>
          </cell>
          <cell r="F25410" t="str">
            <v>WELD                                123 SWSE 27 5N64W 6</v>
          </cell>
          <cell r="G25410" t="str">
            <v>0</v>
          </cell>
          <cell r="H25410" t="str">
            <v xml:space="preserve">0     </v>
          </cell>
          <cell r="I25410" t="str">
            <v>No</v>
          </cell>
        </row>
        <row r="25411">
          <cell r="A25411" t="str">
            <v>05-123-49379</v>
          </cell>
          <cell r="B25411" t="str">
            <v>8/12/2021</v>
          </cell>
          <cell r="C25411" t="str">
            <v>Form 17</v>
          </cell>
          <cell r="D25411" t="str">
            <v xml:space="preserve">PDC ENERGY INC                                    </v>
          </cell>
          <cell r="E25411" t="str">
            <v>69175</v>
          </cell>
          <cell r="F25411" t="str">
            <v>WELD                                123 SWSE 27 5N64W 6</v>
          </cell>
          <cell r="G25411" t="str">
            <v>0</v>
          </cell>
          <cell r="H25411" t="str">
            <v xml:space="preserve">0     </v>
          </cell>
          <cell r="I25411" t="str">
            <v>No</v>
          </cell>
        </row>
        <row r="25412">
          <cell r="A25412" t="str">
            <v>05-123-49379</v>
          </cell>
          <cell r="B25412" t="str">
            <v>10/4/2021</v>
          </cell>
          <cell r="C25412" t="str">
            <v>Form 17</v>
          </cell>
          <cell r="D25412" t="str">
            <v xml:space="preserve">PDC ENERGY INC                                    </v>
          </cell>
          <cell r="E25412" t="str">
            <v>69175</v>
          </cell>
          <cell r="F25412" t="str">
            <v>WELD                                123 SWSE 27 5N64W 6</v>
          </cell>
          <cell r="G25412" t="str">
            <v>116</v>
          </cell>
          <cell r="H25412" t="str">
            <v xml:space="preserve">0     </v>
          </cell>
          <cell r="I25412" t="str">
            <v>Yes</v>
          </cell>
        </row>
        <row r="25413">
          <cell r="A25413" t="str">
            <v>05-123-49380</v>
          </cell>
          <cell r="B25413" t="str">
            <v>3/16/2021</v>
          </cell>
          <cell r="C25413" t="str">
            <v>Form 17</v>
          </cell>
          <cell r="D25413" t="str">
            <v xml:space="preserve">PDC ENERGY INC                                    </v>
          </cell>
          <cell r="E25413" t="str">
            <v>69175</v>
          </cell>
          <cell r="F25413" t="str">
            <v>WELD                                123 SWSE 27 5N64W 6</v>
          </cell>
          <cell r="G25413" t="str">
            <v>0</v>
          </cell>
          <cell r="H25413" t="str">
            <v xml:space="preserve">0     </v>
          </cell>
          <cell r="I25413" t="str">
            <v>No</v>
          </cell>
        </row>
        <row r="25414">
          <cell r="A25414" t="str">
            <v>05-123-49380</v>
          </cell>
          <cell r="B25414" t="str">
            <v>6/14/2021</v>
          </cell>
          <cell r="C25414" t="str">
            <v>Form 17</v>
          </cell>
          <cell r="D25414" t="str">
            <v xml:space="preserve">PDC ENERGY INC                                    </v>
          </cell>
          <cell r="E25414" t="str">
            <v>69175</v>
          </cell>
          <cell r="F25414" t="str">
            <v>WELD                                123 SWSE 27 5N64W 6</v>
          </cell>
          <cell r="G25414" t="str">
            <v>145</v>
          </cell>
          <cell r="H25414" t="str">
            <v xml:space="preserve">0     </v>
          </cell>
          <cell r="I25414" t="str">
            <v>Yes</v>
          </cell>
        </row>
        <row r="25415">
          <cell r="A25415" t="str">
            <v>05-123-49380</v>
          </cell>
          <cell r="B25415" t="str">
            <v>8/12/2021</v>
          </cell>
          <cell r="C25415" t="str">
            <v>Form 17</v>
          </cell>
          <cell r="D25415" t="str">
            <v xml:space="preserve">PDC ENERGY INC                                    </v>
          </cell>
          <cell r="E25415" t="str">
            <v>69175</v>
          </cell>
          <cell r="F25415" t="str">
            <v>WELD                                123 SWSE 27 5N64W 6</v>
          </cell>
          <cell r="G25415" t="str">
            <v>40</v>
          </cell>
          <cell r="H25415" t="str">
            <v xml:space="preserve">0     </v>
          </cell>
          <cell r="I25415" t="str">
            <v>No</v>
          </cell>
        </row>
        <row r="25416">
          <cell r="A25416" t="str">
            <v>05-123-49380</v>
          </cell>
          <cell r="B25416" t="str">
            <v>10/4/2021</v>
          </cell>
          <cell r="C25416" t="str">
            <v>Form 17</v>
          </cell>
          <cell r="D25416" t="str">
            <v xml:space="preserve">PDC ENERGY INC                                    </v>
          </cell>
          <cell r="E25416" t="str">
            <v>69175</v>
          </cell>
          <cell r="F25416" t="str">
            <v>WELD                                123 SWSE 27 5N64W 6</v>
          </cell>
          <cell r="G25416" t="str">
            <v>20</v>
          </cell>
          <cell r="H25416" t="str">
            <v xml:space="preserve">0     </v>
          </cell>
          <cell r="I25416" t="str">
            <v>No</v>
          </cell>
        </row>
        <row r="25417">
          <cell r="A25417" t="str">
            <v>05-123-49380</v>
          </cell>
          <cell r="B25417" t="str">
            <v>1/20/2022</v>
          </cell>
          <cell r="C25417" t="str">
            <v>Form 17</v>
          </cell>
          <cell r="D25417" t="str">
            <v xml:space="preserve">PDC ENERGY INC                                    </v>
          </cell>
          <cell r="E25417" t="str">
            <v>69175</v>
          </cell>
          <cell r="F25417" t="str">
            <v>WELD                                123 SWSE 27 5N64W 6</v>
          </cell>
          <cell r="G25417" t="str">
            <v>73</v>
          </cell>
          <cell r="H25417" t="str">
            <v xml:space="preserve">0     </v>
          </cell>
          <cell r="I25417" t="str">
            <v>Yes</v>
          </cell>
        </row>
        <row r="25418">
          <cell r="A25418" t="str">
            <v>05-123-49380</v>
          </cell>
          <cell r="B25418" t="str">
            <v>2/2/2022</v>
          </cell>
          <cell r="C25418" t="str">
            <v>Form 17</v>
          </cell>
          <cell r="D25418" t="str">
            <v xml:space="preserve">PDC ENERGY INC                                    </v>
          </cell>
          <cell r="E25418" t="str">
            <v>69175</v>
          </cell>
          <cell r="F25418" t="str">
            <v>WELD                                123 SWSE 27 5N64W 6</v>
          </cell>
          <cell r="G25418" t="str">
            <v>50</v>
          </cell>
          <cell r="H25418" t="str">
            <v xml:space="preserve">1     </v>
          </cell>
          <cell r="I25418" t="str">
            <v>Yes</v>
          </cell>
        </row>
        <row r="25419">
          <cell r="A25419" t="str">
            <v>05-123-49381</v>
          </cell>
          <cell r="B25419" t="str">
            <v>3/16/2021</v>
          </cell>
          <cell r="C25419" t="str">
            <v>Form 17</v>
          </cell>
          <cell r="D25419" t="str">
            <v xml:space="preserve">PDC ENERGY INC                                    </v>
          </cell>
          <cell r="E25419" t="str">
            <v>69175</v>
          </cell>
          <cell r="F25419" t="str">
            <v>WELD                                123 SWSE 27 5N64W 6</v>
          </cell>
          <cell r="G25419" t="str">
            <v>380</v>
          </cell>
          <cell r="H25419" t="str">
            <v xml:space="preserve">0     </v>
          </cell>
          <cell r="I25419" t="str">
            <v>Yes</v>
          </cell>
        </row>
        <row r="25420">
          <cell r="A25420" t="str">
            <v>05-123-49381</v>
          </cell>
          <cell r="B25420" t="str">
            <v>6/14/2021</v>
          </cell>
          <cell r="C25420" t="str">
            <v>Form 17</v>
          </cell>
          <cell r="D25420" t="str">
            <v xml:space="preserve">PDC ENERGY INC                                    </v>
          </cell>
          <cell r="E25420" t="str">
            <v>69175</v>
          </cell>
          <cell r="F25420" t="str">
            <v>WELD                                123 SWSE 27 5N64W 6</v>
          </cell>
          <cell r="G25420" t="str">
            <v>230</v>
          </cell>
          <cell r="H25420" t="str">
            <v xml:space="preserve">0     </v>
          </cell>
          <cell r="I25420" t="str">
            <v>No</v>
          </cell>
        </row>
        <row r="25421">
          <cell r="A25421" t="str">
            <v>05-123-49381</v>
          </cell>
          <cell r="B25421" t="str">
            <v>8/12/2021</v>
          </cell>
          <cell r="C25421" t="str">
            <v>Form 17</v>
          </cell>
          <cell r="D25421" t="str">
            <v xml:space="preserve">PDC ENERGY INC                                    </v>
          </cell>
          <cell r="E25421" t="str">
            <v>69175</v>
          </cell>
          <cell r="F25421" t="str">
            <v>WELD                                123 SWSE 27 5N64W 6</v>
          </cell>
          <cell r="G25421" t="str">
            <v>60</v>
          </cell>
          <cell r="H25421" t="str">
            <v xml:space="preserve">0     </v>
          </cell>
          <cell r="I25421" t="str">
            <v>No</v>
          </cell>
        </row>
        <row r="25422">
          <cell r="A25422" t="str">
            <v>05-123-49381</v>
          </cell>
          <cell r="B25422" t="str">
            <v>10/4/2021</v>
          </cell>
          <cell r="C25422" t="str">
            <v>Form 17</v>
          </cell>
          <cell r="D25422" t="str">
            <v xml:space="preserve">PDC ENERGY INC                                    </v>
          </cell>
          <cell r="E25422" t="str">
            <v>69175</v>
          </cell>
          <cell r="F25422" t="str">
            <v>WELD                                123 SWSE 27 5N64W 6</v>
          </cell>
          <cell r="G25422" t="str">
            <v>164</v>
          </cell>
          <cell r="H25422" t="str">
            <v xml:space="preserve">1     </v>
          </cell>
          <cell r="I25422" t="str">
            <v>Yes</v>
          </cell>
        </row>
        <row r="25423">
          <cell r="A25423" t="str">
            <v>05-123-49435</v>
          </cell>
          <cell r="B25423" t="str">
            <v>5/7/2021</v>
          </cell>
          <cell r="C25423" t="str">
            <v>Form 17</v>
          </cell>
          <cell r="D25423" t="str">
            <v xml:space="preserve">NICKEL ROAD OPERATING LLC                         </v>
          </cell>
          <cell r="E25423" t="str">
            <v>10669</v>
          </cell>
          <cell r="F25423" t="str">
            <v>WELD                                123 NWNW 17 7N65W 6</v>
          </cell>
          <cell r="G25423" t="str">
            <v>0</v>
          </cell>
          <cell r="H25423" t="str">
            <v xml:space="preserve">0     </v>
          </cell>
          <cell r="I25423" t="str">
            <v>No</v>
          </cell>
        </row>
        <row r="25424">
          <cell r="A25424" t="str">
            <v>05-123-49440</v>
          </cell>
          <cell r="B25424" t="str">
            <v>5/7/2021</v>
          </cell>
          <cell r="C25424" t="str">
            <v>Form 17</v>
          </cell>
          <cell r="D25424" t="str">
            <v xml:space="preserve">NICKEL ROAD OPERATING LLC                         </v>
          </cell>
          <cell r="E25424" t="str">
            <v>10669</v>
          </cell>
          <cell r="F25424" t="str">
            <v>WELD                                123 NWNW 17 7N65W 6</v>
          </cell>
          <cell r="G25424" t="str">
            <v>0</v>
          </cell>
          <cell r="H25424" t="str">
            <v xml:space="preserve">0     </v>
          </cell>
          <cell r="I25424" t="str">
            <v>No</v>
          </cell>
        </row>
        <row r="25425">
          <cell r="A25425" t="str">
            <v>05-123-49445</v>
          </cell>
          <cell r="B25425" t="str">
            <v>5/6/2021</v>
          </cell>
          <cell r="C25425" t="str">
            <v>Form 17</v>
          </cell>
          <cell r="D25425" t="str">
            <v xml:space="preserve">PDC ENERGY INC                                    </v>
          </cell>
          <cell r="E25425" t="str">
            <v>69175</v>
          </cell>
          <cell r="F25425" t="str">
            <v>WELD                                123 SENE 1 4N64W 6</v>
          </cell>
          <cell r="H25425" t="str">
            <v xml:space="preserve">0     </v>
          </cell>
          <cell r="I25425" t="str">
            <v>No</v>
          </cell>
        </row>
        <row r="25426">
          <cell r="A25426" t="str">
            <v>05-123-49445</v>
          </cell>
          <cell r="B25426" t="str">
            <v>5/6/2021</v>
          </cell>
          <cell r="C25426" t="str">
            <v>Form 17</v>
          </cell>
          <cell r="D25426" t="str">
            <v xml:space="preserve">PDC ENERGY INC                                    </v>
          </cell>
          <cell r="E25426" t="str">
            <v>69175</v>
          </cell>
          <cell r="F25426" t="str">
            <v>WELD                                123 SENE 1 4N64W 6</v>
          </cell>
          <cell r="G25426" t="str">
            <v>35</v>
          </cell>
          <cell r="H25426" t="str">
            <v xml:space="preserve">0     </v>
          </cell>
          <cell r="I25426" t="str">
            <v>No</v>
          </cell>
        </row>
        <row r="25427">
          <cell r="A25427" t="str">
            <v>05-123-49445</v>
          </cell>
          <cell r="B25427" t="str">
            <v>9/23/2021</v>
          </cell>
          <cell r="C25427" t="str">
            <v>Form 17</v>
          </cell>
          <cell r="D25427" t="str">
            <v xml:space="preserve">PDC ENERGY INC                                    </v>
          </cell>
          <cell r="E25427" t="str">
            <v>69175</v>
          </cell>
          <cell r="F25427" t="str">
            <v>WELD                                123 SENE 1 4N64W 6</v>
          </cell>
          <cell r="G25427" t="str">
            <v>0</v>
          </cell>
          <cell r="H25427" t="str">
            <v xml:space="preserve">0     </v>
          </cell>
          <cell r="I25427" t="str">
            <v>No</v>
          </cell>
        </row>
        <row r="25428">
          <cell r="A25428" t="str">
            <v>05-123-49445</v>
          </cell>
          <cell r="B25428" t="str">
            <v>11/17/2021</v>
          </cell>
          <cell r="C25428" t="str">
            <v>Form 17</v>
          </cell>
          <cell r="D25428" t="str">
            <v xml:space="preserve">PDC ENERGY INC                                    </v>
          </cell>
          <cell r="E25428" t="str">
            <v>69175</v>
          </cell>
          <cell r="F25428" t="str">
            <v>WELD                                123 SENE 1 4N64W 6</v>
          </cell>
          <cell r="H25428" t="str">
            <v xml:space="preserve">0     </v>
          </cell>
          <cell r="I25428" t="str">
            <v>No</v>
          </cell>
        </row>
        <row r="25429">
          <cell r="A25429" t="str">
            <v>05-123-49445</v>
          </cell>
          <cell r="B25429" t="str">
            <v>1/18/2022</v>
          </cell>
          <cell r="C25429" t="str">
            <v>Form 17</v>
          </cell>
          <cell r="D25429" t="str">
            <v xml:space="preserve">PDC ENERGY INC                                    </v>
          </cell>
          <cell r="E25429" t="str">
            <v>69175</v>
          </cell>
          <cell r="F25429" t="str">
            <v>WELD                                123 SENE 1 4N64W 6</v>
          </cell>
          <cell r="G25429" t="str">
            <v>57</v>
          </cell>
          <cell r="H25429" t="str">
            <v xml:space="preserve">0     </v>
          </cell>
          <cell r="I25429" t="str">
            <v>No</v>
          </cell>
        </row>
        <row r="25430">
          <cell r="A25430" t="str">
            <v>05-123-49446</v>
          </cell>
          <cell r="B25430" t="str">
            <v>5/6/2021</v>
          </cell>
          <cell r="C25430" t="str">
            <v>Form 17</v>
          </cell>
          <cell r="D25430" t="str">
            <v xml:space="preserve">PDC ENERGY INC                                    </v>
          </cell>
          <cell r="E25430" t="str">
            <v>69175</v>
          </cell>
          <cell r="F25430" t="str">
            <v>WELD                                123 SENE 1 4N64W 6</v>
          </cell>
          <cell r="H25430" t="str">
            <v xml:space="preserve">0     </v>
          </cell>
          <cell r="I25430" t="str">
            <v>No</v>
          </cell>
        </row>
        <row r="25431">
          <cell r="A25431" t="str">
            <v>05-123-49446</v>
          </cell>
          <cell r="B25431" t="str">
            <v>5/6/2021</v>
          </cell>
          <cell r="C25431" t="str">
            <v>Form 17</v>
          </cell>
          <cell r="D25431" t="str">
            <v xml:space="preserve">PDC ENERGY INC                                    </v>
          </cell>
          <cell r="E25431" t="str">
            <v>69175</v>
          </cell>
          <cell r="F25431" t="str">
            <v>WELD                                123 SENE 1 4N64W 6</v>
          </cell>
          <cell r="G25431" t="str">
            <v>25</v>
          </cell>
          <cell r="H25431" t="str">
            <v xml:space="preserve">0     </v>
          </cell>
          <cell r="I25431" t="str">
            <v>No</v>
          </cell>
        </row>
        <row r="25432">
          <cell r="A25432" t="str">
            <v>05-123-49446</v>
          </cell>
          <cell r="B25432" t="str">
            <v>9/23/2021</v>
          </cell>
          <cell r="C25432" t="str">
            <v>Form 17</v>
          </cell>
          <cell r="D25432" t="str">
            <v xml:space="preserve">PDC ENERGY INC                                    </v>
          </cell>
          <cell r="E25432" t="str">
            <v>69175</v>
          </cell>
          <cell r="F25432" t="str">
            <v>WELD                                123 SENE 1 4N64W 6</v>
          </cell>
          <cell r="G25432" t="str">
            <v>0</v>
          </cell>
          <cell r="H25432" t="str">
            <v xml:space="preserve">0     </v>
          </cell>
          <cell r="I25432" t="str">
            <v>No</v>
          </cell>
        </row>
        <row r="25433">
          <cell r="A25433" t="str">
            <v>05-123-49446</v>
          </cell>
          <cell r="B25433" t="str">
            <v>11/17/2021</v>
          </cell>
          <cell r="C25433" t="str">
            <v>Form 17</v>
          </cell>
          <cell r="D25433" t="str">
            <v xml:space="preserve">PDC ENERGY INC                                    </v>
          </cell>
          <cell r="E25433" t="str">
            <v>69175</v>
          </cell>
          <cell r="F25433" t="str">
            <v>WELD                                123 SENE 1 4N64W 6</v>
          </cell>
          <cell r="H25433" t="str">
            <v xml:space="preserve">0     </v>
          </cell>
          <cell r="I25433" t="str">
            <v>No</v>
          </cell>
        </row>
        <row r="25434">
          <cell r="A25434" t="str">
            <v>05-123-49446</v>
          </cell>
          <cell r="B25434" t="str">
            <v>1/18/2022</v>
          </cell>
          <cell r="C25434" t="str">
            <v>Form 17</v>
          </cell>
          <cell r="D25434" t="str">
            <v xml:space="preserve">PDC ENERGY INC                                    </v>
          </cell>
          <cell r="E25434" t="str">
            <v>69175</v>
          </cell>
          <cell r="F25434" t="str">
            <v>WELD                                123 SENE 1 4N64W 6</v>
          </cell>
          <cell r="G25434" t="str">
            <v>56</v>
          </cell>
          <cell r="H25434" t="str">
            <v xml:space="preserve">0     </v>
          </cell>
          <cell r="I25434" t="str">
            <v>No</v>
          </cell>
        </row>
        <row r="25435">
          <cell r="A25435" t="str">
            <v>05-123-49447</v>
          </cell>
          <cell r="B25435" t="str">
            <v>1/22/2021</v>
          </cell>
          <cell r="C25435" t="str">
            <v>Form 17</v>
          </cell>
          <cell r="D25435" t="str">
            <v xml:space="preserve">PDC ENERGY INC                                    </v>
          </cell>
          <cell r="E25435" t="str">
            <v>69175</v>
          </cell>
          <cell r="F25435" t="str">
            <v>WELD                                123 SENE 1 4N64W 6</v>
          </cell>
          <cell r="G25435" t="str">
            <v>0</v>
          </cell>
          <cell r="H25435" t="str">
            <v xml:space="preserve">0     </v>
          </cell>
          <cell r="I25435" t="str">
            <v>No</v>
          </cell>
        </row>
        <row r="25436">
          <cell r="A25436" t="str">
            <v>05-123-49447</v>
          </cell>
          <cell r="B25436" t="str">
            <v>5/6/2021</v>
          </cell>
          <cell r="C25436" t="str">
            <v>Form 17</v>
          </cell>
          <cell r="D25436" t="str">
            <v xml:space="preserve">PDC ENERGY INC                                    </v>
          </cell>
          <cell r="E25436" t="str">
            <v>69175</v>
          </cell>
          <cell r="F25436" t="str">
            <v>WELD                                123 SENE 1 4N64W 6</v>
          </cell>
          <cell r="H25436" t="str">
            <v xml:space="preserve">0     </v>
          </cell>
          <cell r="I25436" t="str">
            <v>No</v>
          </cell>
        </row>
        <row r="25437">
          <cell r="A25437" t="str">
            <v>05-123-49447</v>
          </cell>
          <cell r="B25437" t="str">
            <v>5/6/2021</v>
          </cell>
          <cell r="C25437" t="str">
            <v>Form 17</v>
          </cell>
          <cell r="D25437" t="str">
            <v xml:space="preserve">PDC ENERGY INC                                    </v>
          </cell>
          <cell r="E25437" t="str">
            <v>69175</v>
          </cell>
          <cell r="F25437" t="str">
            <v>WELD                                123 SENE 1 4N64W 6</v>
          </cell>
          <cell r="G25437" t="str">
            <v>105</v>
          </cell>
          <cell r="H25437" t="str">
            <v xml:space="preserve">0     </v>
          </cell>
          <cell r="I25437" t="str">
            <v>No</v>
          </cell>
        </row>
        <row r="25438">
          <cell r="A25438" t="str">
            <v>05-123-49447</v>
          </cell>
          <cell r="B25438" t="str">
            <v>9/23/2021</v>
          </cell>
          <cell r="C25438" t="str">
            <v>Form 17</v>
          </cell>
          <cell r="D25438" t="str">
            <v xml:space="preserve">PDC ENERGY INC                                    </v>
          </cell>
          <cell r="E25438" t="str">
            <v>69175</v>
          </cell>
          <cell r="F25438" t="str">
            <v>WELD                                123 SENE 1 4N64W 6</v>
          </cell>
          <cell r="G25438" t="str">
            <v>0</v>
          </cell>
          <cell r="H25438" t="str">
            <v xml:space="preserve">0     </v>
          </cell>
          <cell r="I25438" t="str">
            <v>No</v>
          </cell>
        </row>
        <row r="25439">
          <cell r="A25439" t="str">
            <v>05-123-49447</v>
          </cell>
          <cell r="B25439" t="str">
            <v>11/17/2021</v>
          </cell>
          <cell r="C25439" t="str">
            <v>Form 17</v>
          </cell>
          <cell r="D25439" t="str">
            <v xml:space="preserve">PDC ENERGY INC                                    </v>
          </cell>
          <cell r="E25439" t="str">
            <v>69175</v>
          </cell>
          <cell r="F25439" t="str">
            <v>WELD                                123 SENE 1 4N64W 6</v>
          </cell>
          <cell r="H25439" t="str">
            <v xml:space="preserve">0     </v>
          </cell>
          <cell r="I25439" t="str">
            <v>No</v>
          </cell>
        </row>
        <row r="25440">
          <cell r="A25440" t="str">
            <v>05-123-49448</v>
          </cell>
          <cell r="B25440" t="str">
            <v>5/6/2021</v>
          </cell>
          <cell r="C25440" t="str">
            <v>Form 17</v>
          </cell>
          <cell r="D25440" t="str">
            <v xml:space="preserve">PDC ENERGY INC                                    </v>
          </cell>
          <cell r="E25440" t="str">
            <v>69175</v>
          </cell>
          <cell r="F25440" t="str">
            <v>WELD                                123 SENE 1 4N64W 6</v>
          </cell>
          <cell r="H25440" t="str">
            <v xml:space="preserve">0     </v>
          </cell>
          <cell r="I25440" t="str">
            <v>No</v>
          </cell>
        </row>
        <row r="25441">
          <cell r="A25441" t="str">
            <v>05-123-49448</v>
          </cell>
          <cell r="B25441" t="str">
            <v>5/6/2021</v>
          </cell>
          <cell r="C25441" t="str">
            <v>Form 17</v>
          </cell>
          <cell r="D25441" t="str">
            <v xml:space="preserve">PDC ENERGY INC                                    </v>
          </cell>
          <cell r="E25441" t="str">
            <v>69175</v>
          </cell>
          <cell r="F25441" t="str">
            <v>WELD                                123 SENE 1 4N64W 6</v>
          </cell>
          <cell r="G25441" t="str">
            <v>50</v>
          </cell>
          <cell r="H25441" t="str">
            <v xml:space="preserve">0     </v>
          </cell>
          <cell r="I25441" t="str">
            <v>No</v>
          </cell>
        </row>
        <row r="25442">
          <cell r="A25442" t="str">
            <v>05-123-49448</v>
          </cell>
          <cell r="B25442" t="str">
            <v>9/23/2021</v>
          </cell>
          <cell r="C25442" t="str">
            <v>Form 17</v>
          </cell>
          <cell r="D25442" t="str">
            <v xml:space="preserve">PDC ENERGY INC                                    </v>
          </cell>
          <cell r="E25442" t="str">
            <v>69175</v>
          </cell>
          <cell r="F25442" t="str">
            <v>WELD                                123 SENE 1 4N64W 6</v>
          </cell>
          <cell r="G25442" t="str">
            <v>0</v>
          </cell>
          <cell r="H25442" t="str">
            <v xml:space="preserve">0     </v>
          </cell>
          <cell r="I25442" t="str">
            <v>No</v>
          </cell>
        </row>
        <row r="25443">
          <cell r="A25443" t="str">
            <v>05-123-49448</v>
          </cell>
          <cell r="B25443" t="str">
            <v>11/17/2021</v>
          </cell>
          <cell r="C25443" t="str">
            <v>Form 17</v>
          </cell>
          <cell r="D25443" t="str">
            <v xml:space="preserve">PDC ENERGY INC                                    </v>
          </cell>
          <cell r="E25443" t="str">
            <v>69175</v>
          </cell>
          <cell r="F25443" t="str">
            <v>WELD                                123 SENE 1 4N64W 6</v>
          </cell>
          <cell r="H25443" t="str">
            <v xml:space="preserve">0     </v>
          </cell>
          <cell r="I25443" t="str">
            <v>No</v>
          </cell>
        </row>
        <row r="25444">
          <cell r="A25444" t="str">
            <v>05-123-49449</v>
          </cell>
          <cell r="B25444" t="str">
            <v>5/6/2021</v>
          </cell>
          <cell r="C25444" t="str">
            <v>Form 17</v>
          </cell>
          <cell r="D25444" t="str">
            <v xml:space="preserve">PDC ENERGY INC                                    </v>
          </cell>
          <cell r="E25444" t="str">
            <v>69175</v>
          </cell>
          <cell r="F25444" t="str">
            <v>WELD                                123 SENE 1 4N64W 6</v>
          </cell>
          <cell r="H25444" t="str">
            <v xml:space="preserve">0     </v>
          </cell>
          <cell r="I25444" t="str">
            <v>No</v>
          </cell>
        </row>
        <row r="25445">
          <cell r="A25445" t="str">
            <v>05-123-49449</v>
          </cell>
          <cell r="B25445" t="str">
            <v>5/6/2021</v>
          </cell>
          <cell r="C25445" t="str">
            <v>Form 17</v>
          </cell>
          <cell r="D25445" t="str">
            <v xml:space="preserve">PDC ENERGY INC                                    </v>
          </cell>
          <cell r="E25445" t="str">
            <v>69175</v>
          </cell>
          <cell r="F25445" t="str">
            <v>WELD                                123 SENE 1 4N64W 6</v>
          </cell>
          <cell r="G25445" t="str">
            <v>20</v>
          </cell>
          <cell r="H25445" t="str">
            <v xml:space="preserve">0     </v>
          </cell>
          <cell r="I25445" t="str">
            <v>No</v>
          </cell>
        </row>
        <row r="25446">
          <cell r="A25446" t="str">
            <v>05-123-49449</v>
          </cell>
          <cell r="B25446" t="str">
            <v>9/23/2021</v>
          </cell>
          <cell r="C25446" t="str">
            <v>Form 17</v>
          </cell>
          <cell r="D25446" t="str">
            <v xml:space="preserve">PDC ENERGY INC                                    </v>
          </cell>
          <cell r="E25446" t="str">
            <v>69175</v>
          </cell>
          <cell r="F25446" t="str">
            <v>WELD                                123 SENE 1 4N64W 6</v>
          </cell>
          <cell r="G25446" t="str">
            <v>0</v>
          </cell>
          <cell r="H25446" t="str">
            <v xml:space="preserve">0     </v>
          </cell>
          <cell r="I25446" t="str">
            <v>No</v>
          </cell>
        </row>
        <row r="25447">
          <cell r="A25447" t="str">
            <v>05-123-49449</v>
          </cell>
          <cell r="B25447" t="str">
            <v>11/17/2021</v>
          </cell>
          <cell r="C25447" t="str">
            <v>Form 17</v>
          </cell>
          <cell r="D25447" t="str">
            <v xml:space="preserve">PDC ENERGY INC                                    </v>
          </cell>
          <cell r="E25447" t="str">
            <v>69175</v>
          </cell>
          <cell r="F25447" t="str">
            <v>WELD                                123 SENE 1 4N64W 6</v>
          </cell>
          <cell r="H25447" t="str">
            <v xml:space="preserve">0     </v>
          </cell>
          <cell r="I25447" t="str">
            <v>No</v>
          </cell>
        </row>
        <row r="25448">
          <cell r="A25448" t="str">
            <v>05-123-49449</v>
          </cell>
          <cell r="B25448" t="str">
            <v>3/9/2022</v>
          </cell>
          <cell r="C25448" t="str">
            <v>Form 17</v>
          </cell>
          <cell r="D25448" t="str">
            <v xml:space="preserve">PDC ENERGY INC                                    </v>
          </cell>
          <cell r="E25448" t="str">
            <v>69175</v>
          </cell>
          <cell r="F25448" t="str">
            <v>WELD                                123 SENE 1 4N64W 6</v>
          </cell>
          <cell r="G25448" t="str">
            <v>57</v>
          </cell>
          <cell r="H25448" t="str">
            <v xml:space="preserve">0     </v>
          </cell>
          <cell r="I25448" t="str">
            <v>Yes</v>
          </cell>
        </row>
        <row r="25449">
          <cell r="A25449" t="str">
            <v>05-123-49450</v>
          </cell>
          <cell r="B25449" t="str">
            <v>5/6/2021</v>
          </cell>
          <cell r="C25449" t="str">
            <v>Form 17</v>
          </cell>
          <cell r="D25449" t="str">
            <v xml:space="preserve">PDC ENERGY INC                                    </v>
          </cell>
          <cell r="E25449" t="str">
            <v>69175</v>
          </cell>
          <cell r="F25449" t="str">
            <v>WELD                                123 SENE 1 4N64W 6</v>
          </cell>
          <cell r="H25449" t="str">
            <v xml:space="preserve">0     </v>
          </cell>
          <cell r="I25449" t="str">
            <v>No</v>
          </cell>
        </row>
        <row r="25450">
          <cell r="A25450" t="str">
            <v>05-123-49450</v>
          </cell>
          <cell r="B25450" t="str">
            <v>5/6/2021</v>
          </cell>
          <cell r="C25450" t="str">
            <v>Form 17</v>
          </cell>
          <cell r="D25450" t="str">
            <v xml:space="preserve">PDC ENERGY INC                                    </v>
          </cell>
          <cell r="E25450" t="str">
            <v>69175</v>
          </cell>
          <cell r="F25450" t="str">
            <v>WELD                                123 SENE 1 4N64W 6</v>
          </cell>
          <cell r="G25450" t="str">
            <v>20</v>
          </cell>
          <cell r="H25450" t="str">
            <v xml:space="preserve">0     </v>
          </cell>
          <cell r="I25450" t="str">
            <v>No</v>
          </cell>
        </row>
        <row r="25451">
          <cell r="A25451" t="str">
            <v>05-123-49450</v>
          </cell>
          <cell r="B25451" t="str">
            <v>9/23/2021</v>
          </cell>
          <cell r="C25451" t="str">
            <v>Form 17</v>
          </cell>
          <cell r="D25451" t="str">
            <v xml:space="preserve">PDC ENERGY INC                                    </v>
          </cell>
          <cell r="E25451" t="str">
            <v>69175</v>
          </cell>
          <cell r="F25451" t="str">
            <v>WELD                                123 SENE 1 4N64W 6</v>
          </cell>
          <cell r="G25451" t="str">
            <v>0</v>
          </cell>
          <cell r="H25451" t="str">
            <v xml:space="preserve">0     </v>
          </cell>
          <cell r="I25451" t="str">
            <v>No</v>
          </cell>
        </row>
        <row r="25452">
          <cell r="A25452" t="str">
            <v>05-123-49450</v>
          </cell>
          <cell r="B25452" t="str">
            <v>11/17/2021</v>
          </cell>
          <cell r="C25452" t="str">
            <v>Form 17</v>
          </cell>
          <cell r="D25452" t="str">
            <v xml:space="preserve">PDC ENERGY INC                                    </v>
          </cell>
          <cell r="E25452" t="str">
            <v>69175</v>
          </cell>
          <cell r="F25452" t="str">
            <v>WELD                                123 SENE 1 4N64W 6</v>
          </cell>
          <cell r="H25452" t="str">
            <v xml:space="preserve">0     </v>
          </cell>
          <cell r="I25452" t="str">
            <v>No</v>
          </cell>
        </row>
        <row r="25453">
          <cell r="A25453" t="str">
            <v>05-123-49450</v>
          </cell>
          <cell r="B25453" t="str">
            <v>1/18/2022</v>
          </cell>
          <cell r="C25453" t="str">
            <v>Form 17</v>
          </cell>
          <cell r="D25453" t="str">
            <v xml:space="preserve">PDC ENERGY INC                                    </v>
          </cell>
          <cell r="E25453" t="str">
            <v>69175</v>
          </cell>
          <cell r="F25453" t="str">
            <v>WELD                                123 SENE 1 4N64W 6</v>
          </cell>
          <cell r="G25453" t="str">
            <v>56</v>
          </cell>
          <cell r="H25453" t="str">
            <v xml:space="preserve">0     </v>
          </cell>
          <cell r="I25453" t="str">
            <v>No</v>
          </cell>
        </row>
        <row r="25454">
          <cell r="A25454" t="str">
            <v>05-123-49451</v>
          </cell>
          <cell r="B25454" t="str">
            <v>5/6/2021</v>
          </cell>
          <cell r="C25454" t="str">
            <v>Form 17</v>
          </cell>
          <cell r="D25454" t="str">
            <v xml:space="preserve">PDC ENERGY INC                                    </v>
          </cell>
          <cell r="E25454" t="str">
            <v>69175</v>
          </cell>
          <cell r="F25454" t="str">
            <v>WELD                                123 SENE 1 4N64W 6</v>
          </cell>
          <cell r="G25454" t="str">
            <v>100</v>
          </cell>
          <cell r="H25454" t="str">
            <v xml:space="preserve">0     </v>
          </cell>
          <cell r="I25454" t="str">
            <v>No</v>
          </cell>
        </row>
        <row r="25455">
          <cell r="A25455" t="str">
            <v>05-123-49451</v>
          </cell>
          <cell r="B25455" t="str">
            <v>9/23/2021</v>
          </cell>
          <cell r="C25455" t="str">
            <v>Form 17</v>
          </cell>
          <cell r="D25455" t="str">
            <v xml:space="preserve">PDC ENERGY INC                                    </v>
          </cell>
          <cell r="E25455" t="str">
            <v>69175</v>
          </cell>
          <cell r="F25455" t="str">
            <v>WELD                                123 SENE 1 4N64W 6</v>
          </cell>
          <cell r="G25455" t="str">
            <v>10</v>
          </cell>
          <cell r="H25455" t="str">
            <v xml:space="preserve">0     </v>
          </cell>
          <cell r="I25455" t="str">
            <v>No</v>
          </cell>
        </row>
        <row r="25456">
          <cell r="A25456" t="str">
            <v>05-123-49451</v>
          </cell>
          <cell r="B25456" t="str">
            <v>11/17/2021</v>
          </cell>
          <cell r="C25456" t="str">
            <v>Form 17</v>
          </cell>
          <cell r="D25456" t="str">
            <v xml:space="preserve">PDC ENERGY INC                                    </v>
          </cell>
          <cell r="E25456" t="str">
            <v>69175</v>
          </cell>
          <cell r="F25456" t="str">
            <v>WELD                                123 SENE 1 4N64W 6</v>
          </cell>
          <cell r="H25456" t="str">
            <v xml:space="preserve">0     </v>
          </cell>
          <cell r="I25456" t="str">
            <v>No</v>
          </cell>
        </row>
        <row r="25457">
          <cell r="A25457" t="str">
            <v>05-123-49451</v>
          </cell>
          <cell r="B25457" t="str">
            <v>3/9/2022</v>
          </cell>
          <cell r="C25457" t="str">
            <v>Form 17</v>
          </cell>
          <cell r="D25457" t="str">
            <v xml:space="preserve">PDC ENERGY INC                                    </v>
          </cell>
          <cell r="E25457" t="str">
            <v>69175</v>
          </cell>
          <cell r="F25457" t="str">
            <v>WELD                                123 SENE 1 4N64W 6</v>
          </cell>
          <cell r="G25457" t="str">
            <v>3</v>
          </cell>
          <cell r="H25457" t="str">
            <v xml:space="preserve">0     </v>
          </cell>
          <cell r="I25457" t="str">
            <v>No</v>
          </cell>
        </row>
        <row r="25458">
          <cell r="A25458" t="str">
            <v>05-123-49452</v>
          </cell>
          <cell r="B25458" t="str">
            <v>5/6/2021</v>
          </cell>
          <cell r="C25458" t="str">
            <v>Form 17</v>
          </cell>
          <cell r="D25458" t="str">
            <v xml:space="preserve">PDC ENERGY INC                                    </v>
          </cell>
          <cell r="E25458" t="str">
            <v>69175</v>
          </cell>
          <cell r="F25458" t="str">
            <v>WELD                                123 SENE 1 4N64W 6</v>
          </cell>
          <cell r="G25458" t="str">
            <v>140</v>
          </cell>
          <cell r="H25458" t="str">
            <v xml:space="preserve">0     </v>
          </cell>
          <cell r="I25458" t="str">
            <v>No</v>
          </cell>
        </row>
        <row r="25459">
          <cell r="A25459" t="str">
            <v>05-123-49452</v>
          </cell>
          <cell r="B25459" t="str">
            <v>7/22/2021</v>
          </cell>
          <cell r="C25459" t="str">
            <v>Form 17</v>
          </cell>
          <cell r="D25459" t="str">
            <v xml:space="preserve">PDC ENERGY INC                                    </v>
          </cell>
          <cell r="E25459" t="str">
            <v>69175</v>
          </cell>
          <cell r="F25459" t="str">
            <v>WELD                                123 SENE 1 4N64W 6</v>
          </cell>
          <cell r="G25459" t="str">
            <v>20</v>
          </cell>
          <cell r="H25459" t="str">
            <v xml:space="preserve">0     </v>
          </cell>
          <cell r="I25459" t="str">
            <v>No</v>
          </cell>
        </row>
        <row r="25460">
          <cell r="A25460" t="str">
            <v>05-123-49452</v>
          </cell>
          <cell r="B25460" t="str">
            <v>9/23/2021</v>
          </cell>
          <cell r="C25460" t="str">
            <v>Form 17</v>
          </cell>
          <cell r="D25460" t="str">
            <v xml:space="preserve">PDC ENERGY INC                                    </v>
          </cell>
          <cell r="E25460" t="str">
            <v>69175</v>
          </cell>
          <cell r="F25460" t="str">
            <v>WELD                                123 SENE 1 4N64W 6</v>
          </cell>
          <cell r="G25460" t="str">
            <v>20</v>
          </cell>
          <cell r="H25460" t="str">
            <v xml:space="preserve">0     </v>
          </cell>
          <cell r="I25460" t="str">
            <v>No</v>
          </cell>
        </row>
        <row r="25461">
          <cell r="A25461" t="str">
            <v>05-123-49452</v>
          </cell>
          <cell r="B25461" t="str">
            <v>3/9/2022</v>
          </cell>
          <cell r="C25461" t="str">
            <v>Form 17</v>
          </cell>
          <cell r="D25461" t="str">
            <v xml:space="preserve">PDC ENERGY INC                                    </v>
          </cell>
          <cell r="E25461" t="str">
            <v>69175</v>
          </cell>
          <cell r="F25461" t="str">
            <v>WELD                                123 SENE 1 4N64W 6</v>
          </cell>
          <cell r="G25461" t="str">
            <v>20</v>
          </cell>
          <cell r="H25461" t="str">
            <v xml:space="preserve">1     </v>
          </cell>
          <cell r="I25461" t="str">
            <v>Yes</v>
          </cell>
        </row>
        <row r="25462">
          <cell r="A25462" t="str">
            <v>05-123-49453</v>
          </cell>
          <cell r="B25462" t="str">
            <v>5/6/2021</v>
          </cell>
          <cell r="C25462" t="str">
            <v>Form 17</v>
          </cell>
          <cell r="D25462" t="str">
            <v xml:space="preserve">PDC ENERGY INC                                    </v>
          </cell>
          <cell r="E25462" t="str">
            <v>69175</v>
          </cell>
          <cell r="F25462" t="str">
            <v>WELD                                123 SENE 1 4N64W 6</v>
          </cell>
          <cell r="H25462" t="str">
            <v xml:space="preserve">0     </v>
          </cell>
          <cell r="I25462" t="str">
            <v>No</v>
          </cell>
        </row>
        <row r="25463">
          <cell r="A25463" t="str">
            <v>05-123-49453</v>
          </cell>
          <cell r="B25463" t="str">
            <v>5/6/2021</v>
          </cell>
          <cell r="C25463" t="str">
            <v>Form 17</v>
          </cell>
          <cell r="D25463" t="str">
            <v xml:space="preserve">PDC ENERGY INC                                    </v>
          </cell>
          <cell r="E25463" t="str">
            <v>69175</v>
          </cell>
          <cell r="F25463" t="str">
            <v>WELD                                123 SENE 1 4N64W 6</v>
          </cell>
          <cell r="G25463" t="str">
            <v>30</v>
          </cell>
          <cell r="H25463" t="str">
            <v xml:space="preserve">0     </v>
          </cell>
          <cell r="I25463" t="str">
            <v>No</v>
          </cell>
        </row>
        <row r="25464">
          <cell r="A25464" t="str">
            <v>05-123-49453</v>
          </cell>
          <cell r="B25464" t="str">
            <v>9/23/2021</v>
          </cell>
          <cell r="C25464" t="str">
            <v>Form 17</v>
          </cell>
          <cell r="D25464" t="str">
            <v xml:space="preserve">PDC ENERGY INC                                    </v>
          </cell>
          <cell r="E25464" t="str">
            <v>69175</v>
          </cell>
          <cell r="F25464" t="str">
            <v>WELD                                123 SENE 1 4N64W 6</v>
          </cell>
          <cell r="G25464" t="str">
            <v>0</v>
          </cell>
          <cell r="H25464" t="str">
            <v xml:space="preserve">0     </v>
          </cell>
          <cell r="I25464" t="str">
            <v>No</v>
          </cell>
        </row>
        <row r="25465">
          <cell r="A25465" t="str">
            <v>05-123-49453</v>
          </cell>
          <cell r="B25465" t="str">
            <v>11/17/2021</v>
          </cell>
          <cell r="C25465" t="str">
            <v>Form 17</v>
          </cell>
          <cell r="D25465" t="str">
            <v xml:space="preserve">PDC ENERGY INC                                    </v>
          </cell>
          <cell r="E25465" t="str">
            <v>69175</v>
          </cell>
          <cell r="F25465" t="str">
            <v>WELD                                123 SENE 1 4N64W 6</v>
          </cell>
          <cell r="H25465" t="str">
            <v xml:space="preserve">0     </v>
          </cell>
          <cell r="I25465" t="str">
            <v>No</v>
          </cell>
        </row>
        <row r="25466">
          <cell r="A25466" t="str">
            <v>05-123-49453</v>
          </cell>
          <cell r="B25466" t="str">
            <v>1/18/2022</v>
          </cell>
          <cell r="C25466" t="str">
            <v>Form 17</v>
          </cell>
          <cell r="D25466" t="str">
            <v xml:space="preserve">PDC ENERGY INC                                    </v>
          </cell>
          <cell r="E25466" t="str">
            <v>69175</v>
          </cell>
          <cell r="F25466" t="str">
            <v>WELD                                123 SENE 1 4N64W 6</v>
          </cell>
          <cell r="G25466" t="str">
            <v>52</v>
          </cell>
          <cell r="H25466" t="str">
            <v xml:space="preserve">0     </v>
          </cell>
          <cell r="I25466" t="str">
            <v>No</v>
          </cell>
        </row>
        <row r="25467">
          <cell r="A25467" t="str">
            <v>05-123-49454</v>
          </cell>
          <cell r="B25467" t="str">
            <v>5/6/2021</v>
          </cell>
          <cell r="C25467" t="str">
            <v>Form 17</v>
          </cell>
          <cell r="D25467" t="str">
            <v xml:space="preserve">PDC ENERGY INC                                    </v>
          </cell>
          <cell r="E25467" t="str">
            <v>69175</v>
          </cell>
          <cell r="F25467" t="str">
            <v>WELD                                123 SENE 1 4N64W 6</v>
          </cell>
          <cell r="H25467" t="str">
            <v xml:space="preserve">0     </v>
          </cell>
          <cell r="I25467" t="str">
            <v>No</v>
          </cell>
        </row>
        <row r="25468">
          <cell r="A25468" t="str">
            <v>05-123-49454</v>
          </cell>
          <cell r="B25468" t="str">
            <v>5/6/2021</v>
          </cell>
          <cell r="C25468" t="str">
            <v>Form 17</v>
          </cell>
          <cell r="D25468" t="str">
            <v xml:space="preserve">PDC ENERGY INC                                    </v>
          </cell>
          <cell r="E25468" t="str">
            <v>69175</v>
          </cell>
          <cell r="F25468" t="str">
            <v>WELD                                123 SENE 1 4N64W 6</v>
          </cell>
          <cell r="G25468" t="str">
            <v>20</v>
          </cell>
          <cell r="H25468" t="str">
            <v xml:space="preserve">0     </v>
          </cell>
          <cell r="I25468" t="str">
            <v>No</v>
          </cell>
        </row>
        <row r="25469">
          <cell r="A25469" t="str">
            <v>05-123-49454</v>
          </cell>
          <cell r="B25469" t="str">
            <v>9/23/2021</v>
          </cell>
          <cell r="C25469" t="str">
            <v>Form 17</v>
          </cell>
          <cell r="D25469" t="str">
            <v xml:space="preserve">PDC ENERGY INC                                    </v>
          </cell>
          <cell r="E25469" t="str">
            <v>69175</v>
          </cell>
          <cell r="F25469" t="str">
            <v>WELD                                123 SENE 1 4N64W 6</v>
          </cell>
          <cell r="G25469" t="str">
            <v>0</v>
          </cell>
          <cell r="H25469" t="str">
            <v xml:space="preserve">0     </v>
          </cell>
          <cell r="I25469" t="str">
            <v>No</v>
          </cell>
        </row>
        <row r="25470">
          <cell r="A25470" t="str">
            <v>05-123-49454</v>
          </cell>
          <cell r="B25470" t="str">
            <v>11/17/2021</v>
          </cell>
          <cell r="C25470" t="str">
            <v>Form 17</v>
          </cell>
          <cell r="D25470" t="str">
            <v xml:space="preserve">PDC ENERGY INC                                    </v>
          </cell>
          <cell r="E25470" t="str">
            <v>69175</v>
          </cell>
          <cell r="F25470" t="str">
            <v>WELD                                123 SENE 1 4N64W 6</v>
          </cell>
          <cell r="H25470" t="str">
            <v xml:space="preserve">0     </v>
          </cell>
          <cell r="I25470" t="str">
            <v>No</v>
          </cell>
        </row>
        <row r="25471">
          <cell r="A25471" t="str">
            <v>05-123-49454</v>
          </cell>
          <cell r="B25471" t="str">
            <v>3/9/2022</v>
          </cell>
          <cell r="C25471" t="str">
            <v>Form 17</v>
          </cell>
          <cell r="D25471" t="str">
            <v xml:space="preserve">PDC ENERGY INC                                    </v>
          </cell>
          <cell r="E25471" t="str">
            <v>69175</v>
          </cell>
          <cell r="F25471" t="str">
            <v>WELD                                123 SENE 1 4N64W 6</v>
          </cell>
          <cell r="G25471" t="str">
            <v>70</v>
          </cell>
          <cell r="H25471" t="str">
            <v xml:space="preserve">0     </v>
          </cell>
          <cell r="I25471" t="str">
            <v>Yes</v>
          </cell>
        </row>
        <row r="25472">
          <cell r="A25472" t="str">
            <v>05-123-49455</v>
          </cell>
          <cell r="B25472" t="str">
            <v>5/6/2021</v>
          </cell>
          <cell r="C25472" t="str">
            <v>Form 17</v>
          </cell>
          <cell r="D25472" t="str">
            <v xml:space="preserve">PDC ENERGY INC                                    </v>
          </cell>
          <cell r="E25472" t="str">
            <v>69175</v>
          </cell>
          <cell r="F25472" t="str">
            <v>WELD                                123 SENE 1 4N64W 6</v>
          </cell>
          <cell r="H25472" t="str">
            <v xml:space="preserve">0     </v>
          </cell>
          <cell r="I25472" t="str">
            <v>No</v>
          </cell>
        </row>
        <row r="25473">
          <cell r="A25473" t="str">
            <v>05-123-49455</v>
          </cell>
          <cell r="B25473" t="str">
            <v>5/6/2021</v>
          </cell>
          <cell r="C25473" t="str">
            <v>Form 17</v>
          </cell>
          <cell r="D25473" t="str">
            <v xml:space="preserve">PDC ENERGY INC                                    </v>
          </cell>
          <cell r="E25473" t="str">
            <v>69175</v>
          </cell>
          <cell r="F25473" t="str">
            <v>WELD                                123 SENE 1 4N64W 6</v>
          </cell>
          <cell r="G25473" t="str">
            <v>130</v>
          </cell>
          <cell r="H25473" t="str">
            <v xml:space="preserve">0     </v>
          </cell>
          <cell r="I25473" t="str">
            <v>No</v>
          </cell>
        </row>
        <row r="25474">
          <cell r="A25474" t="str">
            <v>05-123-49455</v>
          </cell>
          <cell r="B25474" t="str">
            <v>9/23/2021</v>
          </cell>
          <cell r="C25474" t="str">
            <v>Form 17</v>
          </cell>
          <cell r="D25474" t="str">
            <v xml:space="preserve">PDC ENERGY INC                                    </v>
          </cell>
          <cell r="E25474" t="str">
            <v>69175</v>
          </cell>
          <cell r="F25474" t="str">
            <v>WELD                                123 SENE 1 4N64W 6</v>
          </cell>
          <cell r="G25474" t="str">
            <v>90</v>
          </cell>
          <cell r="H25474" t="str">
            <v xml:space="preserve">0     </v>
          </cell>
          <cell r="I25474" t="str">
            <v>No</v>
          </cell>
        </row>
        <row r="25475">
          <cell r="A25475" t="str">
            <v>05-123-49455</v>
          </cell>
          <cell r="B25475" t="str">
            <v>11/17/2021</v>
          </cell>
          <cell r="C25475" t="str">
            <v>Form 17</v>
          </cell>
          <cell r="D25475" t="str">
            <v xml:space="preserve">PDC ENERGY INC                                    </v>
          </cell>
          <cell r="E25475" t="str">
            <v>69175</v>
          </cell>
          <cell r="F25475" t="str">
            <v>WELD                                123 SENE 1 4N64W 6</v>
          </cell>
          <cell r="H25475" t="str">
            <v xml:space="preserve">0     </v>
          </cell>
          <cell r="I25475" t="str">
            <v>No</v>
          </cell>
        </row>
        <row r="25476">
          <cell r="A25476" t="str">
            <v>05-123-49479</v>
          </cell>
          <cell r="B25476" t="str">
            <v>3/30/2021</v>
          </cell>
          <cell r="C25476" t="str">
            <v>Light</v>
          </cell>
          <cell r="D25476" t="str">
            <v>CRESTONE PEAK RESOURCES OPERATING LLC</v>
          </cell>
          <cell r="E25476" t="str">
            <v>10633</v>
          </cell>
          <cell r="F25476" t="str">
            <v>FIRESTONE / WELD                                123 SENE 18 2N67W 6</v>
          </cell>
          <cell r="G25476" t="str">
            <v>-2</v>
          </cell>
          <cell r="H25476" t="str">
            <v>0</v>
          </cell>
          <cell r="I25476" t="str">
            <v>No</v>
          </cell>
        </row>
        <row r="25477">
          <cell r="A25477" t="str">
            <v>05-123-49480</v>
          </cell>
          <cell r="B25477" t="str">
            <v>8/12/2021</v>
          </cell>
          <cell r="C25477" t="str">
            <v>Light</v>
          </cell>
          <cell r="D25477" t="str">
            <v>CRESTONE PEAK RESOURCES OPERATING LLC</v>
          </cell>
          <cell r="E25477" t="str">
            <v>10633</v>
          </cell>
          <cell r="F25477" t="str">
            <v>FIRESTONE / WELD                                123 SENE 18 2N67W 6</v>
          </cell>
          <cell r="G25477" t="str">
            <v>0</v>
          </cell>
          <cell r="H25477" t="str">
            <v>0</v>
          </cell>
          <cell r="I25477" t="str">
            <v>No</v>
          </cell>
        </row>
        <row r="25478">
          <cell r="A25478" t="str">
            <v>05-123-49481</v>
          </cell>
          <cell r="B25478" t="str">
            <v>3/30/2021</v>
          </cell>
          <cell r="C25478" t="str">
            <v>Light</v>
          </cell>
          <cell r="D25478" t="str">
            <v>CRESTONE PEAK RESOURCES OPERATING LLC</v>
          </cell>
          <cell r="E25478" t="str">
            <v>10633</v>
          </cell>
          <cell r="F25478" t="str">
            <v>FIRESTONE / WELD                                123 SENE 18 2N67W 6</v>
          </cell>
          <cell r="G25478" t="str">
            <v>-4</v>
          </cell>
          <cell r="H25478" t="str">
            <v>0</v>
          </cell>
          <cell r="I25478" t="str">
            <v>No</v>
          </cell>
        </row>
        <row r="25479">
          <cell r="A25479" t="str">
            <v>05-123-49482</v>
          </cell>
          <cell r="B25479" t="str">
            <v>3/30/2021</v>
          </cell>
          <cell r="C25479" t="str">
            <v>Light</v>
          </cell>
          <cell r="D25479" t="str">
            <v>CRESTONE PEAK RESOURCES OPERATING LLC</v>
          </cell>
          <cell r="E25479" t="str">
            <v>10633</v>
          </cell>
          <cell r="F25479" t="str">
            <v>FIRESTONE / WELD                                123 SENE 18 2N67W 6</v>
          </cell>
          <cell r="G25479" t="str">
            <v>-2</v>
          </cell>
          <cell r="H25479" t="str">
            <v>0</v>
          </cell>
          <cell r="I25479" t="str">
            <v>No</v>
          </cell>
        </row>
        <row r="25480">
          <cell r="A25480" t="str">
            <v>05-123-49483</v>
          </cell>
          <cell r="B25480" t="str">
            <v>3/30/2021</v>
          </cell>
          <cell r="C25480" t="str">
            <v>Light</v>
          </cell>
          <cell r="D25480" t="str">
            <v>CRESTONE PEAK RESOURCES OPERATING LLC</v>
          </cell>
          <cell r="E25480" t="str">
            <v>10633</v>
          </cell>
          <cell r="F25480" t="str">
            <v>FIRESTONE / WELD                                123 SENE 18 2N67W 6</v>
          </cell>
          <cell r="G25480" t="str">
            <v>-1</v>
          </cell>
          <cell r="H25480" t="str">
            <v>0</v>
          </cell>
          <cell r="I25480" t="str">
            <v>No</v>
          </cell>
        </row>
        <row r="25481">
          <cell r="A25481" t="str">
            <v>05-123-49484</v>
          </cell>
          <cell r="B25481" t="str">
            <v>3/30/2021</v>
          </cell>
          <cell r="C25481" t="str">
            <v>Light</v>
          </cell>
          <cell r="D25481" t="str">
            <v>CRESTONE PEAK RESOURCES OPERATING LLC</v>
          </cell>
          <cell r="E25481" t="str">
            <v>10633</v>
          </cell>
          <cell r="F25481" t="str">
            <v>FIRESTONE / WELD                                123 SENE 18 2N67W 6</v>
          </cell>
          <cell r="G25481" t="str">
            <v>0</v>
          </cell>
          <cell r="H25481" t="str">
            <v>0</v>
          </cell>
          <cell r="I25481" t="str">
            <v>No</v>
          </cell>
        </row>
        <row r="25482">
          <cell r="A25482" t="str">
            <v>05-123-49485</v>
          </cell>
          <cell r="B25482" t="str">
            <v>3/30/2021</v>
          </cell>
          <cell r="C25482" t="str">
            <v>Light</v>
          </cell>
          <cell r="D25482" t="str">
            <v>CRESTONE PEAK RESOURCES OPERATING LLC</v>
          </cell>
          <cell r="E25482" t="str">
            <v>10633</v>
          </cell>
          <cell r="F25482" t="str">
            <v>FIRESTONE / WELD                                123 SENE 18 2N67W 6</v>
          </cell>
          <cell r="G25482" t="str">
            <v>-1</v>
          </cell>
          <cell r="H25482" t="str">
            <v>0</v>
          </cell>
          <cell r="I25482" t="str">
            <v>No</v>
          </cell>
        </row>
        <row r="25483">
          <cell r="A25483" t="str">
            <v>05-123-49486</v>
          </cell>
          <cell r="B25483" t="str">
            <v>1/18/2021</v>
          </cell>
          <cell r="C25483" t="str">
            <v>Form 17</v>
          </cell>
          <cell r="D25483" t="str">
            <v xml:space="preserve">CRESTONE PEAK RESOURCES OPERATING LLC             </v>
          </cell>
          <cell r="E25483" t="str">
            <v>10633</v>
          </cell>
          <cell r="F25483" t="str">
            <v>FIRESTONE / WELD                                123 SENE 18 2N67W 6</v>
          </cell>
          <cell r="G25483" t="str">
            <v>64</v>
          </cell>
          <cell r="H25483" t="str">
            <v xml:space="preserve">0     </v>
          </cell>
          <cell r="I25483" t="str">
            <v>Yes</v>
          </cell>
        </row>
        <row r="25484">
          <cell r="A25484" t="str">
            <v>05-123-49486</v>
          </cell>
          <cell r="B25484" t="str">
            <v>11/10/2021</v>
          </cell>
          <cell r="C25484" t="str">
            <v>Form 17</v>
          </cell>
          <cell r="D25484" t="str">
            <v xml:space="preserve">CRESTONE PEAK RESOURCES OPERATING LLC             </v>
          </cell>
          <cell r="E25484" t="str">
            <v>10633</v>
          </cell>
          <cell r="F25484" t="str">
            <v>FIRESTONE / WELD                                123 SENE 18 2N67W 6</v>
          </cell>
          <cell r="G25484" t="str">
            <v>78</v>
          </cell>
          <cell r="H25484" t="str">
            <v xml:space="preserve">0     </v>
          </cell>
          <cell r="I25484" t="str">
            <v>Yes</v>
          </cell>
        </row>
        <row r="25485">
          <cell r="A25485" t="str">
            <v>05-123-49486</v>
          </cell>
          <cell r="B25485" t="str">
            <v>1/24/2022</v>
          </cell>
          <cell r="C25485" t="str">
            <v>Form 17</v>
          </cell>
          <cell r="D25485" t="str">
            <v xml:space="preserve">CRESTONE PEAK RESOURCES OPERATING LLC             </v>
          </cell>
          <cell r="E25485" t="str">
            <v>10633</v>
          </cell>
          <cell r="F25485" t="str">
            <v>FIRESTONE / WELD                                123 SENE 18 2N67W 6</v>
          </cell>
          <cell r="G25485" t="str">
            <v>83</v>
          </cell>
          <cell r="H25485" t="str">
            <v xml:space="preserve">0     </v>
          </cell>
          <cell r="I25485" t="str">
            <v>No</v>
          </cell>
        </row>
        <row r="25486">
          <cell r="A25486" t="str">
            <v>05-123-49488</v>
          </cell>
          <cell r="B25486" t="str">
            <v>2/2/2021</v>
          </cell>
          <cell r="C25486" t="str">
            <v>Light</v>
          </cell>
          <cell r="D25486" t="str">
            <v>BAYSWATER EXPLORATION &amp;amp; PRODUCTION LLC</v>
          </cell>
          <cell r="E25486" t="str">
            <v>10261</v>
          </cell>
          <cell r="F25486" t="str">
            <v>WELD                                123 NWNW 26 7N66W 6</v>
          </cell>
          <cell r="G25486" t="str">
            <v>0</v>
          </cell>
          <cell r="H25486" t="str">
            <v>0</v>
          </cell>
          <cell r="I25486" t="str">
            <v>No</v>
          </cell>
        </row>
        <row r="25487">
          <cell r="A25487" t="str">
            <v>05-123-49489</v>
          </cell>
          <cell r="B25487" t="str">
            <v>2/2/2021</v>
          </cell>
          <cell r="C25487" t="str">
            <v>Light</v>
          </cell>
          <cell r="D25487" t="str">
            <v>BAYSWATER EXPLORATION &amp;amp; PRODUCTION LLC</v>
          </cell>
          <cell r="E25487" t="str">
            <v>10261</v>
          </cell>
          <cell r="F25487" t="str">
            <v>WELD                                123 NWNW 26 7N66W 6</v>
          </cell>
          <cell r="G25487" t="str">
            <v>0</v>
          </cell>
          <cell r="H25487" t="str">
            <v>0</v>
          </cell>
          <cell r="I25487" t="str">
            <v>No</v>
          </cell>
        </row>
        <row r="25488">
          <cell r="A25488" t="str">
            <v>05-123-49490</v>
          </cell>
          <cell r="B25488" t="str">
            <v>2/2/2021</v>
          </cell>
          <cell r="C25488" t="str">
            <v>Light</v>
          </cell>
          <cell r="D25488" t="str">
            <v>BAYSWATER EXPLORATION &amp;amp; PRODUCTION LLC</v>
          </cell>
          <cell r="E25488" t="str">
            <v>10261</v>
          </cell>
          <cell r="F25488" t="str">
            <v>WELD                                123 NWNW 26 7N66W 6</v>
          </cell>
          <cell r="G25488" t="str">
            <v>0</v>
          </cell>
          <cell r="H25488" t="str">
            <v>0</v>
          </cell>
          <cell r="I25488" t="str">
            <v>No</v>
          </cell>
        </row>
        <row r="25489">
          <cell r="A25489" t="str">
            <v>05-123-49491</v>
          </cell>
          <cell r="B25489" t="str">
            <v>2/2/2021</v>
          </cell>
          <cell r="C25489" t="str">
            <v>Light</v>
          </cell>
          <cell r="D25489" t="str">
            <v>BAYSWATER EXPLORATION &amp;amp; PRODUCTION LLC</v>
          </cell>
          <cell r="E25489" t="str">
            <v>10261</v>
          </cell>
          <cell r="F25489" t="str">
            <v>WELD                                123 NWNW 26 7N66W 6</v>
          </cell>
          <cell r="G25489" t="str">
            <v>1</v>
          </cell>
          <cell r="H25489" t="str">
            <v>0</v>
          </cell>
          <cell r="I25489" t="str">
            <v>No</v>
          </cell>
        </row>
        <row r="25490">
          <cell r="A25490" t="str">
            <v>05-123-49492</v>
          </cell>
          <cell r="B25490" t="str">
            <v>2/2/2021</v>
          </cell>
          <cell r="C25490" t="str">
            <v>Light</v>
          </cell>
          <cell r="D25490" t="str">
            <v>BAYSWATER EXPLORATION &amp;amp; PRODUCTION LLC</v>
          </cell>
          <cell r="E25490" t="str">
            <v>10261</v>
          </cell>
          <cell r="F25490" t="str">
            <v>WELD                                123 NWNW 26 7N66W 6</v>
          </cell>
          <cell r="G25490" t="str">
            <v>7</v>
          </cell>
          <cell r="H25490" t="str">
            <v>0</v>
          </cell>
          <cell r="I25490" t="str">
            <v>No</v>
          </cell>
        </row>
        <row r="25491">
          <cell r="A25491" t="str">
            <v>05-123-49496</v>
          </cell>
          <cell r="B25491" t="str">
            <v>6/21/2021</v>
          </cell>
          <cell r="C25491" t="str">
            <v>Light</v>
          </cell>
          <cell r="D25491" t="str">
            <v>HIGHPOINT OPERATING CORPORATION</v>
          </cell>
          <cell r="E25491" t="str">
            <v>10071</v>
          </cell>
          <cell r="F25491" t="str">
            <v>WELD                                123 NESE 15 9N58W 6</v>
          </cell>
          <cell r="G25491" t="str">
            <v>0</v>
          </cell>
          <cell r="H25491" t="str">
            <v>0</v>
          </cell>
          <cell r="I25491" t="str">
            <v>No</v>
          </cell>
        </row>
        <row r="25492">
          <cell r="A25492" t="str">
            <v>05-123-49501</v>
          </cell>
          <cell r="B25492" t="str">
            <v>1/27/2021</v>
          </cell>
          <cell r="C25492" t="str">
            <v>Form 17</v>
          </cell>
          <cell r="D25492" t="str">
            <v xml:space="preserve">NGL WATER SOLUTIONS DJ LLC                        </v>
          </cell>
          <cell r="E25492" t="str">
            <v>10373</v>
          </cell>
          <cell r="F25492" t="str">
            <v>WELD                                123 NWNE 28 1N66W 6</v>
          </cell>
          <cell r="G25492" t="str">
            <v>0</v>
          </cell>
          <cell r="H25492" t="str">
            <v xml:space="preserve">0     </v>
          </cell>
          <cell r="I25492" t="str">
            <v>No</v>
          </cell>
        </row>
        <row r="25493">
          <cell r="A25493" t="str">
            <v>05-123-49502</v>
          </cell>
          <cell r="B25493" t="str">
            <v>1/27/2021</v>
          </cell>
          <cell r="C25493" t="str">
            <v>Form 17</v>
          </cell>
          <cell r="D25493" t="str">
            <v xml:space="preserve">NGL WATER SOLUTIONS DJ LLC                        </v>
          </cell>
          <cell r="E25493" t="str">
            <v>10373</v>
          </cell>
          <cell r="F25493" t="str">
            <v>WELD                                123 NWNE 28 1N66W 6</v>
          </cell>
          <cell r="G25493" t="str">
            <v>0</v>
          </cell>
          <cell r="H25493" t="str">
            <v xml:space="preserve">0     </v>
          </cell>
          <cell r="I25493" t="str">
            <v>No</v>
          </cell>
        </row>
        <row r="25494">
          <cell r="A25494" t="str">
            <v>05-123-49505</v>
          </cell>
          <cell r="B25494" t="str">
            <v>1/27/2021</v>
          </cell>
          <cell r="C25494" t="str">
            <v>Form 17</v>
          </cell>
          <cell r="D25494" t="str">
            <v xml:space="preserve">NGL WATER SOLUTIONS DJ LLC                        </v>
          </cell>
          <cell r="E25494" t="str">
            <v>10373</v>
          </cell>
          <cell r="F25494" t="str">
            <v>WELD                                123 NWNE 28 1N66W 6</v>
          </cell>
          <cell r="G25494" t="str">
            <v>0</v>
          </cell>
          <cell r="H25494" t="str">
            <v xml:space="preserve">0     </v>
          </cell>
          <cell r="I25494" t="str">
            <v>No</v>
          </cell>
        </row>
        <row r="25495">
          <cell r="A25495" t="str">
            <v>05-123-49583</v>
          </cell>
          <cell r="B25495" t="str">
            <v>3/31/2021</v>
          </cell>
          <cell r="C25495" t="str">
            <v>Form 17</v>
          </cell>
          <cell r="D25495" t="str">
            <v xml:space="preserve">PDC ENERGY INC                                    </v>
          </cell>
          <cell r="E25495" t="str">
            <v>69175</v>
          </cell>
          <cell r="F25495" t="str">
            <v>WELD                                123 SESE 22 5N64W 6</v>
          </cell>
          <cell r="G25495" t="str">
            <v>700</v>
          </cell>
          <cell r="H25495" t="str">
            <v xml:space="preserve">0     </v>
          </cell>
          <cell r="I25495" t="str">
            <v>Yes</v>
          </cell>
        </row>
        <row r="25496">
          <cell r="A25496" t="str">
            <v>05-123-49583</v>
          </cell>
          <cell r="B25496" t="str">
            <v>6/14/2021</v>
          </cell>
          <cell r="C25496" t="str">
            <v>Form 17</v>
          </cell>
          <cell r="D25496" t="str">
            <v xml:space="preserve">PDC ENERGY INC                                    </v>
          </cell>
          <cell r="E25496" t="str">
            <v>69175</v>
          </cell>
          <cell r="F25496" t="str">
            <v>WELD                                123 SESE 22 5N64W 6</v>
          </cell>
          <cell r="G25496" t="str">
            <v>510</v>
          </cell>
          <cell r="H25496" t="str">
            <v xml:space="preserve">0     </v>
          </cell>
          <cell r="I25496" t="str">
            <v>No</v>
          </cell>
        </row>
        <row r="25497">
          <cell r="A25497" t="str">
            <v>05-123-49583</v>
          </cell>
          <cell r="B25497" t="str">
            <v>8/23/2021</v>
          </cell>
          <cell r="C25497" t="str">
            <v>Form 17</v>
          </cell>
          <cell r="D25497" t="str">
            <v xml:space="preserve">PDC ENERGY INC                                    </v>
          </cell>
          <cell r="E25497" t="str">
            <v>69175</v>
          </cell>
          <cell r="F25497" t="str">
            <v>WELD                                123 SESE 22 5N64W 6</v>
          </cell>
          <cell r="G25497" t="str">
            <v>150</v>
          </cell>
          <cell r="H25497" t="str">
            <v xml:space="preserve">0     </v>
          </cell>
          <cell r="I25497" t="str">
            <v>Yes</v>
          </cell>
        </row>
        <row r="25498">
          <cell r="A25498" t="str">
            <v>05-123-49583</v>
          </cell>
          <cell r="B25498" t="str">
            <v>8/25/2021</v>
          </cell>
          <cell r="C25498" t="str">
            <v>Form 17</v>
          </cell>
          <cell r="D25498" t="str">
            <v xml:space="preserve">PDC ENERGY INC                                    </v>
          </cell>
          <cell r="E25498" t="str">
            <v>69175</v>
          </cell>
          <cell r="F25498" t="str">
            <v>WELD                                123 SESE 22 5N64W 6</v>
          </cell>
          <cell r="G25498" t="str">
            <v>100</v>
          </cell>
          <cell r="H25498" t="str">
            <v xml:space="preserve">0     </v>
          </cell>
          <cell r="I25498" t="str">
            <v>No</v>
          </cell>
        </row>
        <row r="25499">
          <cell r="A25499" t="str">
            <v>05-123-49583</v>
          </cell>
          <cell r="B25499" t="str">
            <v>12/9/2021</v>
          </cell>
          <cell r="C25499" t="str">
            <v>Form 17</v>
          </cell>
          <cell r="D25499" t="str">
            <v xml:space="preserve">PDC ENERGY INC                                    </v>
          </cell>
          <cell r="E25499" t="str">
            <v>69175</v>
          </cell>
          <cell r="F25499" t="str">
            <v>WELD                                123 SESE 22 5N64W 6</v>
          </cell>
          <cell r="G25499" t="str">
            <v>134</v>
          </cell>
          <cell r="H25499" t="str">
            <v xml:space="preserve">0     </v>
          </cell>
          <cell r="I25499" t="str">
            <v>Yes</v>
          </cell>
        </row>
        <row r="25500">
          <cell r="A25500" t="str">
            <v>05-123-49583</v>
          </cell>
          <cell r="B25500" t="str">
            <v>3/14/2022</v>
          </cell>
          <cell r="C25500" t="str">
            <v>Form 17</v>
          </cell>
          <cell r="D25500" t="str">
            <v xml:space="preserve">PDC ENERGY INC                                    </v>
          </cell>
          <cell r="E25500" t="str">
            <v>69175</v>
          </cell>
          <cell r="F25500" t="str">
            <v>WELD                                123 SESE 22 5N64W 6</v>
          </cell>
          <cell r="G25500" t="str">
            <v>10</v>
          </cell>
          <cell r="H25500" t="str">
            <v xml:space="preserve">0     </v>
          </cell>
          <cell r="I25500" t="str">
            <v>No</v>
          </cell>
        </row>
        <row r="25501">
          <cell r="A25501" t="str">
            <v>05-123-49584</v>
          </cell>
          <cell r="B25501" t="str">
            <v>3/31/2021</v>
          </cell>
          <cell r="C25501" t="str">
            <v>Form 17</v>
          </cell>
          <cell r="D25501" t="str">
            <v xml:space="preserve">PDC ENERGY INC                                    </v>
          </cell>
          <cell r="E25501" t="str">
            <v>69175</v>
          </cell>
          <cell r="F25501" t="str">
            <v>WELD                                123 SESE 22 5N64W 6</v>
          </cell>
          <cell r="G25501" t="str">
            <v>0</v>
          </cell>
          <cell r="H25501" t="str">
            <v xml:space="preserve">0     </v>
          </cell>
          <cell r="I25501" t="str">
            <v>No</v>
          </cell>
        </row>
        <row r="25502">
          <cell r="A25502" t="str">
            <v>05-123-49584</v>
          </cell>
          <cell r="B25502" t="str">
            <v>6/14/2021</v>
          </cell>
          <cell r="C25502" t="str">
            <v>Form 17</v>
          </cell>
          <cell r="D25502" t="str">
            <v xml:space="preserve">PDC ENERGY INC                                    </v>
          </cell>
          <cell r="E25502" t="str">
            <v>69175</v>
          </cell>
          <cell r="F25502" t="str">
            <v>WELD                                123 SESE 22 5N64W 6</v>
          </cell>
          <cell r="G25502" t="str">
            <v>295</v>
          </cell>
          <cell r="H25502" t="str">
            <v xml:space="preserve">0     </v>
          </cell>
          <cell r="I25502" t="str">
            <v>No</v>
          </cell>
        </row>
        <row r="25503">
          <cell r="A25503" t="str">
            <v>05-123-49584</v>
          </cell>
          <cell r="B25503" t="str">
            <v>3/14/2022</v>
          </cell>
          <cell r="C25503" t="str">
            <v>Form 17</v>
          </cell>
          <cell r="D25503" t="str">
            <v xml:space="preserve">PDC ENERGY INC                                    </v>
          </cell>
          <cell r="E25503" t="str">
            <v>69175</v>
          </cell>
          <cell r="F25503" t="str">
            <v>WELD                                123 SESE 22 5N64W 6</v>
          </cell>
          <cell r="G25503" t="str">
            <v>10</v>
          </cell>
          <cell r="H25503" t="str">
            <v xml:space="preserve">0     </v>
          </cell>
          <cell r="I25503" t="str">
            <v>No</v>
          </cell>
        </row>
        <row r="25504">
          <cell r="A25504" t="str">
            <v>05-123-49585</v>
          </cell>
          <cell r="B25504" t="str">
            <v>3/31/2021</v>
          </cell>
          <cell r="C25504" t="str">
            <v>Form 17</v>
          </cell>
          <cell r="D25504" t="str">
            <v xml:space="preserve">PDC ENERGY INC                                    </v>
          </cell>
          <cell r="E25504" t="str">
            <v>69175</v>
          </cell>
          <cell r="F25504" t="str">
            <v>WELD                                123 SESE 22 5N64W 6</v>
          </cell>
          <cell r="G25504" t="str">
            <v>0</v>
          </cell>
          <cell r="H25504" t="str">
            <v xml:space="preserve">0     </v>
          </cell>
          <cell r="I25504" t="str">
            <v>No</v>
          </cell>
        </row>
        <row r="25505">
          <cell r="A25505" t="str">
            <v>05-123-49585</v>
          </cell>
          <cell r="B25505" t="str">
            <v>6/14/2021</v>
          </cell>
          <cell r="C25505" t="str">
            <v>Form 17</v>
          </cell>
          <cell r="D25505" t="str">
            <v xml:space="preserve">PDC ENERGY INC                                    </v>
          </cell>
          <cell r="E25505" t="str">
            <v>69175</v>
          </cell>
          <cell r="F25505" t="str">
            <v>WELD                                123 SESE 22 5N64W 6</v>
          </cell>
          <cell r="G25505" t="str">
            <v>85</v>
          </cell>
          <cell r="H25505" t="str">
            <v xml:space="preserve">0     </v>
          </cell>
          <cell r="I25505" t="str">
            <v>No</v>
          </cell>
        </row>
        <row r="25506">
          <cell r="A25506" t="str">
            <v>05-123-49585</v>
          </cell>
          <cell r="B25506" t="str">
            <v>8/23/2021</v>
          </cell>
          <cell r="C25506" t="str">
            <v>Form 17</v>
          </cell>
          <cell r="D25506" t="str">
            <v xml:space="preserve">PDC ENERGY INC                                    </v>
          </cell>
          <cell r="E25506" t="str">
            <v>69175</v>
          </cell>
          <cell r="F25506" t="str">
            <v>WELD                                123 SESE 22 5N64W 6</v>
          </cell>
          <cell r="G25506" t="str">
            <v>20</v>
          </cell>
          <cell r="H25506" t="str">
            <v xml:space="preserve">0     </v>
          </cell>
          <cell r="I25506" t="str">
            <v>No</v>
          </cell>
        </row>
        <row r="25507">
          <cell r="A25507" t="str">
            <v>05-123-49585</v>
          </cell>
          <cell r="B25507" t="str">
            <v>3/14/2022</v>
          </cell>
          <cell r="C25507" t="str">
            <v>Form 17</v>
          </cell>
          <cell r="D25507" t="str">
            <v xml:space="preserve">PDC ENERGY INC                                    </v>
          </cell>
          <cell r="E25507" t="str">
            <v>69175</v>
          </cell>
          <cell r="F25507" t="str">
            <v>WELD                                123 SESE 22 5N64W 6</v>
          </cell>
          <cell r="G25507" t="str">
            <v>0</v>
          </cell>
          <cell r="H25507" t="str">
            <v xml:space="preserve">0     </v>
          </cell>
          <cell r="I25507" t="str">
            <v>No</v>
          </cell>
        </row>
        <row r="25508">
          <cell r="A25508" t="str">
            <v>05-123-49586</v>
          </cell>
          <cell r="B25508" t="str">
            <v>3/31/2021</v>
          </cell>
          <cell r="C25508" t="str">
            <v>Form 17</v>
          </cell>
          <cell r="D25508" t="str">
            <v xml:space="preserve">PDC ENERGY INC                                    </v>
          </cell>
          <cell r="E25508" t="str">
            <v>69175</v>
          </cell>
          <cell r="F25508" t="str">
            <v>WELD                                123 SESE 22 5N64W 6</v>
          </cell>
          <cell r="G25508" t="str">
            <v>0</v>
          </cell>
          <cell r="H25508" t="str">
            <v xml:space="preserve">0     </v>
          </cell>
          <cell r="I25508" t="str">
            <v>No</v>
          </cell>
        </row>
        <row r="25509">
          <cell r="A25509" t="str">
            <v>05-123-49586</v>
          </cell>
          <cell r="B25509" t="str">
            <v>6/14/2021</v>
          </cell>
          <cell r="C25509" t="str">
            <v>Form 17</v>
          </cell>
          <cell r="D25509" t="str">
            <v xml:space="preserve">PDC ENERGY INC                                    </v>
          </cell>
          <cell r="E25509" t="str">
            <v>69175</v>
          </cell>
          <cell r="F25509" t="str">
            <v>WELD                                123 SESE 22 5N64W 6</v>
          </cell>
          <cell r="G25509" t="str">
            <v>255</v>
          </cell>
          <cell r="H25509" t="str">
            <v xml:space="preserve">0     </v>
          </cell>
          <cell r="I25509" t="str">
            <v>Yes</v>
          </cell>
        </row>
        <row r="25510">
          <cell r="A25510" t="str">
            <v>05-123-49586</v>
          </cell>
          <cell r="B25510" t="str">
            <v>8/23/2021</v>
          </cell>
          <cell r="C25510" t="str">
            <v>Form 17</v>
          </cell>
          <cell r="D25510" t="str">
            <v xml:space="preserve">PDC ENERGY INC                                    </v>
          </cell>
          <cell r="E25510" t="str">
            <v>69175</v>
          </cell>
          <cell r="F25510" t="str">
            <v>WELD                                123 SESE 22 5N64W 6</v>
          </cell>
          <cell r="G25510" t="str">
            <v>173</v>
          </cell>
          <cell r="H25510" t="str">
            <v xml:space="preserve">0     </v>
          </cell>
          <cell r="I25510" t="str">
            <v>Yes</v>
          </cell>
        </row>
        <row r="25511">
          <cell r="A25511" t="str">
            <v>05-123-49586</v>
          </cell>
          <cell r="B25511" t="str">
            <v>3/14/2022</v>
          </cell>
          <cell r="C25511" t="str">
            <v>Form 17</v>
          </cell>
          <cell r="D25511" t="str">
            <v xml:space="preserve">PDC ENERGY INC                                    </v>
          </cell>
          <cell r="E25511" t="str">
            <v>69175</v>
          </cell>
          <cell r="F25511" t="str">
            <v>WELD                                123 SESE 22 5N64W 6</v>
          </cell>
          <cell r="G25511" t="str">
            <v>5</v>
          </cell>
          <cell r="H25511" t="str">
            <v xml:space="preserve">0     </v>
          </cell>
          <cell r="I25511" t="str">
            <v>No</v>
          </cell>
        </row>
        <row r="25512">
          <cell r="A25512" t="str">
            <v>05-123-49587</v>
          </cell>
          <cell r="B25512" t="str">
            <v>3/31/2021</v>
          </cell>
          <cell r="C25512" t="str">
            <v>Form 17</v>
          </cell>
          <cell r="D25512" t="str">
            <v xml:space="preserve">PDC ENERGY INC                                    </v>
          </cell>
          <cell r="E25512" t="str">
            <v>69175</v>
          </cell>
          <cell r="F25512" t="str">
            <v>WELD                                123 SESE 22 5N64W 6</v>
          </cell>
          <cell r="G25512" t="str">
            <v>720</v>
          </cell>
          <cell r="H25512" t="str">
            <v xml:space="preserve">0     </v>
          </cell>
          <cell r="I25512" t="str">
            <v>Yes</v>
          </cell>
        </row>
        <row r="25513">
          <cell r="A25513" t="str">
            <v>05-123-49587</v>
          </cell>
          <cell r="B25513" t="str">
            <v>6/14/2021</v>
          </cell>
          <cell r="C25513" t="str">
            <v>Form 17</v>
          </cell>
          <cell r="D25513" t="str">
            <v xml:space="preserve">PDC ENERGY INC                                    </v>
          </cell>
          <cell r="E25513" t="str">
            <v>69175</v>
          </cell>
          <cell r="F25513" t="str">
            <v>WELD                                123 SESE 22 5N64W 6</v>
          </cell>
          <cell r="G25513" t="str">
            <v>700</v>
          </cell>
          <cell r="H25513" t="str">
            <v xml:space="preserve">0     </v>
          </cell>
          <cell r="I25513" t="str">
            <v>No</v>
          </cell>
        </row>
        <row r="25514">
          <cell r="A25514" t="str">
            <v>05-123-49587</v>
          </cell>
          <cell r="B25514" t="str">
            <v>9/1/2021</v>
          </cell>
          <cell r="C25514" t="str">
            <v>Form 17</v>
          </cell>
          <cell r="D25514" t="str">
            <v xml:space="preserve">PDC ENERGY INC                                    </v>
          </cell>
          <cell r="E25514" t="str">
            <v>69175</v>
          </cell>
          <cell r="F25514" t="str">
            <v>WELD                                123 SESE 22 5N64W 6</v>
          </cell>
          <cell r="G25514" t="str">
            <v>130</v>
          </cell>
          <cell r="H25514" t="str">
            <v xml:space="preserve">0     </v>
          </cell>
          <cell r="I25514" t="str">
            <v>No</v>
          </cell>
        </row>
        <row r="25515">
          <cell r="A25515" t="str">
            <v>05-123-49587</v>
          </cell>
          <cell r="B25515" t="str">
            <v>3/14/2022</v>
          </cell>
          <cell r="C25515" t="str">
            <v>Form 17</v>
          </cell>
          <cell r="D25515" t="str">
            <v xml:space="preserve">PDC ENERGY INC                                    </v>
          </cell>
          <cell r="E25515" t="str">
            <v>69175</v>
          </cell>
          <cell r="F25515" t="str">
            <v>WELD                                123 SESE 22 5N64W 6</v>
          </cell>
          <cell r="G25515" t="str">
            <v>70</v>
          </cell>
          <cell r="H25515" t="str">
            <v xml:space="preserve">0     </v>
          </cell>
          <cell r="I25515" t="str">
            <v>No</v>
          </cell>
        </row>
        <row r="25516">
          <cell r="A25516" t="str">
            <v>05-123-49603</v>
          </cell>
          <cell r="B25516" t="str">
            <v>6/11/2021</v>
          </cell>
          <cell r="C25516" t="str">
            <v>LIGHT</v>
          </cell>
          <cell r="D25516" t="str">
            <v>NOBLE ENERGY INC</v>
          </cell>
          <cell r="E25516" t="str">
            <v>100322</v>
          </cell>
          <cell r="F25516" t="str">
            <v>WELD                                123 SWSW 5 9N58W 6</v>
          </cell>
          <cell r="G25516" t="str">
            <v>0</v>
          </cell>
          <cell r="H25516" t="str">
            <v>0</v>
          </cell>
          <cell r="I25516" t="str">
            <v>No</v>
          </cell>
        </row>
        <row r="25517">
          <cell r="A25517" t="str">
            <v>05-123-49604</v>
          </cell>
          <cell r="B25517" t="str">
            <v>5/17/2021</v>
          </cell>
          <cell r="C25517" t="str">
            <v>Light</v>
          </cell>
          <cell r="D25517" t="str">
            <v>NOBLE ENERGY INC</v>
          </cell>
          <cell r="E25517" t="str">
            <v>100322</v>
          </cell>
          <cell r="F25517" t="str">
            <v>WELD                                123 SWSW 5 9N58W 6</v>
          </cell>
          <cell r="G25517" t="str">
            <v>2</v>
          </cell>
          <cell r="H25517" t="str">
            <v>0</v>
          </cell>
          <cell r="I25517" t="str">
            <v>No</v>
          </cell>
        </row>
        <row r="25518">
          <cell r="A25518" t="str">
            <v>05-123-49605</v>
          </cell>
          <cell r="B25518" t="str">
            <v>5/17/2021</v>
          </cell>
          <cell r="C25518" t="str">
            <v>Light</v>
          </cell>
          <cell r="D25518" t="str">
            <v>NOBLE ENERGY INC</v>
          </cell>
          <cell r="E25518" t="str">
            <v>100322</v>
          </cell>
          <cell r="F25518" t="str">
            <v>WELD                                123 SWSE 5 9N58W 6</v>
          </cell>
          <cell r="G25518" t="str">
            <v>5</v>
          </cell>
          <cell r="H25518" t="str">
            <v>0</v>
          </cell>
          <cell r="I25518" t="str">
            <v>No</v>
          </cell>
        </row>
        <row r="25519">
          <cell r="A25519" t="str">
            <v>05-123-49606</v>
          </cell>
          <cell r="B25519" t="str">
            <v>5/17/2021</v>
          </cell>
          <cell r="C25519" t="str">
            <v>Light</v>
          </cell>
          <cell r="D25519" t="str">
            <v>NOBLE ENERGY INC</v>
          </cell>
          <cell r="E25519" t="str">
            <v>100322</v>
          </cell>
          <cell r="F25519" t="str">
            <v>WELD                                123 SWSE 5 9N58W 6</v>
          </cell>
          <cell r="G25519" t="str">
            <v>0</v>
          </cell>
          <cell r="H25519" t="str">
            <v>0</v>
          </cell>
          <cell r="I25519" t="str">
            <v>No</v>
          </cell>
        </row>
        <row r="25520">
          <cell r="A25520" t="str">
            <v>05-123-49607</v>
          </cell>
          <cell r="B25520" t="str">
            <v>5/17/2021</v>
          </cell>
          <cell r="C25520" t="str">
            <v>Light</v>
          </cell>
          <cell r="D25520" t="str">
            <v>NOBLE ENERGY INC</v>
          </cell>
          <cell r="E25520" t="str">
            <v>100322</v>
          </cell>
          <cell r="F25520" t="str">
            <v>WELD                                123 SWSE 5 9N58W 6</v>
          </cell>
          <cell r="G25520" t="str">
            <v>2</v>
          </cell>
          <cell r="H25520" t="str">
            <v>0</v>
          </cell>
          <cell r="I25520" t="str">
            <v>No</v>
          </cell>
        </row>
        <row r="25521">
          <cell r="A25521" t="str">
            <v>05-123-49608</v>
          </cell>
          <cell r="B25521" t="str">
            <v>6/11/2021</v>
          </cell>
          <cell r="C25521" t="str">
            <v>LIGHT</v>
          </cell>
          <cell r="D25521" t="str">
            <v>NOBLE ENERGY INC</v>
          </cell>
          <cell r="E25521" t="str">
            <v>100322</v>
          </cell>
          <cell r="F25521" t="str">
            <v>WELD                                123 SWSW 5 9N58W 6</v>
          </cell>
          <cell r="G25521" t="str">
            <v>0</v>
          </cell>
          <cell r="H25521" t="str">
            <v>0</v>
          </cell>
          <cell r="I25521" t="str">
            <v>No</v>
          </cell>
        </row>
        <row r="25522">
          <cell r="A25522" t="str">
            <v>05-123-49610</v>
          </cell>
          <cell r="B25522" t="str">
            <v>6/11/2021</v>
          </cell>
          <cell r="C25522" t="str">
            <v>LIGHT</v>
          </cell>
          <cell r="D25522" t="str">
            <v>NOBLE ENERGY INC</v>
          </cell>
          <cell r="E25522" t="str">
            <v>100322</v>
          </cell>
          <cell r="F25522" t="str">
            <v>WELD                                123 SWSW 5 9N58W 6</v>
          </cell>
          <cell r="G25522" t="str">
            <v>0</v>
          </cell>
          <cell r="H25522" t="str">
            <v>0</v>
          </cell>
          <cell r="I25522" t="str">
            <v>No</v>
          </cell>
        </row>
        <row r="25523">
          <cell r="A25523" t="str">
            <v>05-123-49663</v>
          </cell>
          <cell r="B25523" t="str">
            <v>12/2/2021</v>
          </cell>
          <cell r="C25523" t="str">
            <v>Form 17</v>
          </cell>
          <cell r="D25523" t="str">
            <v xml:space="preserve">ENERPLUS RESOURCES (USA) CORPORATION              </v>
          </cell>
          <cell r="E25523" t="str">
            <v>10177</v>
          </cell>
          <cell r="F25523" t="str">
            <v>WELD                                123 NWNW 33 8N67W 6</v>
          </cell>
          <cell r="G25523" t="str">
            <v>0</v>
          </cell>
          <cell r="H25523" t="str">
            <v xml:space="preserve">0     </v>
          </cell>
          <cell r="I25523" t="str">
            <v>No</v>
          </cell>
        </row>
        <row r="25524">
          <cell r="A25524" t="str">
            <v>05-123-49713</v>
          </cell>
          <cell r="B25524" t="str">
            <v>5/11/2021</v>
          </cell>
          <cell r="C25524" t="str">
            <v>Form 17</v>
          </cell>
          <cell r="D25524" t="str">
            <v xml:space="preserve">HIGHPOINT OPERATING CORPORATION                   </v>
          </cell>
          <cell r="E25524" t="str">
            <v>10071</v>
          </cell>
          <cell r="F25524" t="str">
            <v>WELD                                123 SWNW 5 1N64W 6</v>
          </cell>
          <cell r="G25524" t="str">
            <v>25</v>
          </cell>
          <cell r="H25524" t="str">
            <v xml:space="preserve">0     </v>
          </cell>
          <cell r="I25524" t="str">
            <v>No</v>
          </cell>
        </row>
        <row r="25525">
          <cell r="A25525" t="str">
            <v>05-123-49714</v>
          </cell>
          <cell r="B25525" t="str">
            <v>5/11/2021</v>
          </cell>
          <cell r="C25525" t="str">
            <v>Form 17</v>
          </cell>
          <cell r="D25525" t="str">
            <v xml:space="preserve">HIGHPOINT OPERATING CORPORATION                   </v>
          </cell>
          <cell r="E25525" t="str">
            <v>10071</v>
          </cell>
          <cell r="F25525" t="str">
            <v>WELD                                123 SWNW 5 1N64W 6</v>
          </cell>
          <cell r="G25525" t="str">
            <v>5</v>
          </cell>
          <cell r="H25525" t="str">
            <v xml:space="preserve">0     </v>
          </cell>
          <cell r="I25525" t="str">
            <v>No</v>
          </cell>
        </row>
        <row r="25526">
          <cell r="A25526" t="str">
            <v>05-123-49715</v>
          </cell>
          <cell r="B25526" t="str">
            <v>5/11/2021</v>
          </cell>
          <cell r="C25526" t="str">
            <v>Form 17</v>
          </cell>
          <cell r="D25526" t="str">
            <v xml:space="preserve">HIGHPOINT OPERATING CORPORATION                   </v>
          </cell>
          <cell r="E25526" t="str">
            <v>10071</v>
          </cell>
          <cell r="F25526" t="str">
            <v>WELD                                123 SWNW 5 1N64W 6</v>
          </cell>
          <cell r="G25526" t="str">
            <v>15</v>
          </cell>
          <cell r="H25526" t="str">
            <v xml:space="preserve">0     </v>
          </cell>
          <cell r="I25526" t="str">
            <v>No</v>
          </cell>
        </row>
        <row r="25527">
          <cell r="A25527" t="str">
            <v>05-123-49716</v>
          </cell>
          <cell r="B25527" t="str">
            <v>5/11/2021</v>
          </cell>
          <cell r="C25527" t="str">
            <v>Form 17</v>
          </cell>
          <cell r="D25527" t="str">
            <v xml:space="preserve">HIGHPOINT OPERATING CORPORATION                   </v>
          </cell>
          <cell r="E25527" t="str">
            <v>10071</v>
          </cell>
          <cell r="F25527" t="str">
            <v>WELD                                123 SWNW 5 1N64W 6</v>
          </cell>
          <cell r="G25527" t="str">
            <v>10</v>
          </cell>
          <cell r="H25527" t="str">
            <v xml:space="preserve">0     </v>
          </cell>
          <cell r="I25527" t="str">
            <v>No</v>
          </cell>
        </row>
        <row r="25528">
          <cell r="A25528" t="str">
            <v>05-123-49717</v>
          </cell>
          <cell r="B25528" t="str">
            <v>5/11/2021</v>
          </cell>
          <cell r="C25528" t="str">
            <v>Form 17</v>
          </cell>
          <cell r="D25528" t="str">
            <v xml:space="preserve">HIGHPOINT OPERATING CORPORATION                   </v>
          </cell>
          <cell r="E25528" t="str">
            <v>10071</v>
          </cell>
          <cell r="F25528" t="str">
            <v>WELD                                123 SWNW 5 1N64W 6</v>
          </cell>
          <cell r="G25528" t="str">
            <v>5</v>
          </cell>
          <cell r="H25528" t="str">
            <v xml:space="preserve">0     </v>
          </cell>
          <cell r="I25528" t="str">
            <v>No</v>
          </cell>
        </row>
        <row r="25529">
          <cell r="A25529" t="str">
            <v>05-123-49718</v>
          </cell>
          <cell r="B25529" t="str">
            <v>5/11/2021</v>
          </cell>
          <cell r="C25529" t="str">
            <v>Form 17</v>
          </cell>
          <cell r="D25529" t="str">
            <v xml:space="preserve">HIGHPOINT OPERATING CORPORATION                   </v>
          </cell>
          <cell r="E25529" t="str">
            <v>10071</v>
          </cell>
          <cell r="F25529" t="str">
            <v>WELD                                123 NWSW 5 1N64W 6</v>
          </cell>
          <cell r="G25529" t="str">
            <v>20</v>
          </cell>
          <cell r="H25529" t="str">
            <v xml:space="preserve">0     </v>
          </cell>
          <cell r="I25529" t="str">
            <v>No</v>
          </cell>
        </row>
        <row r="25530">
          <cell r="A25530" t="str">
            <v>05-123-49719</v>
          </cell>
          <cell r="B25530" t="str">
            <v>5/11/2021</v>
          </cell>
          <cell r="C25530" t="str">
            <v>Form 17</v>
          </cell>
          <cell r="D25530" t="str">
            <v xml:space="preserve">HIGHPOINT OPERATING CORPORATION                   </v>
          </cell>
          <cell r="E25530" t="str">
            <v>10071</v>
          </cell>
          <cell r="F25530" t="str">
            <v>WELD                                123 NWSW 5 1N64W 6</v>
          </cell>
          <cell r="G25530" t="str">
            <v>5</v>
          </cell>
          <cell r="H25530" t="str">
            <v xml:space="preserve">0     </v>
          </cell>
          <cell r="I25530" t="str">
            <v>No</v>
          </cell>
        </row>
        <row r="25531">
          <cell r="A25531" t="str">
            <v>05-123-49720</v>
          </cell>
          <cell r="B25531" t="str">
            <v>5/11/2021</v>
          </cell>
          <cell r="C25531" t="str">
            <v>Form 17</v>
          </cell>
          <cell r="D25531" t="str">
            <v xml:space="preserve">HIGHPOINT OPERATING CORPORATION                   </v>
          </cell>
          <cell r="E25531" t="str">
            <v>10071</v>
          </cell>
          <cell r="F25531" t="str">
            <v>WELD                                123 NWSW 5 1N64W 6</v>
          </cell>
          <cell r="G25531" t="str">
            <v>20</v>
          </cell>
          <cell r="H25531" t="str">
            <v xml:space="preserve">0     </v>
          </cell>
          <cell r="I25531" t="str">
            <v>No</v>
          </cell>
        </row>
        <row r="25532">
          <cell r="A25532" t="str">
            <v>05-123-49721</v>
          </cell>
          <cell r="B25532" t="str">
            <v>5/11/2021</v>
          </cell>
          <cell r="C25532" t="str">
            <v>Form 17</v>
          </cell>
          <cell r="D25532" t="str">
            <v xml:space="preserve">HIGHPOINT OPERATING CORPORATION                   </v>
          </cell>
          <cell r="E25532" t="str">
            <v>10071</v>
          </cell>
          <cell r="F25532" t="str">
            <v>WELD                                123 NWSW 5 1N64W 6</v>
          </cell>
          <cell r="G25532" t="str">
            <v>0</v>
          </cell>
          <cell r="H25532" t="str">
            <v xml:space="preserve">0     </v>
          </cell>
          <cell r="I25532" t="str">
            <v>No</v>
          </cell>
        </row>
        <row r="25533">
          <cell r="A25533" t="str">
            <v>05-123-49728</v>
          </cell>
          <cell r="B25533" t="str">
            <v>7/23/2021</v>
          </cell>
          <cell r="C25533" t="str">
            <v>Form 17</v>
          </cell>
          <cell r="D25533" t="str">
            <v xml:space="preserve">VERDAD RESOURCES LLC                              </v>
          </cell>
          <cell r="E25533" t="str">
            <v>10651</v>
          </cell>
          <cell r="F25533" t="str">
            <v>WELD                                123 SESW 12 1N65W 6</v>
          </cell>
          <cell r="G25533" t="str">
            <v>2</v>
          </cell>
          <cell r="H25533" t="str">
            <v xml:space="preserve">0     </v>
          </cell>
          <cell r="I25533" t="str">
            <v>No</v>
          </cell>
        </row>
        <row r="25534">
          <cell r="A25534" t="str">
            <v>05-123-49728</v>
          </cell>
          <cell r="B25534" t="str">
            <v>12/6/2021</v>
          </cell>
          <cell r="C25534" t="str">
            <v>Form 17</v>
          </cell>
          <cell r="D25534" t="str">
            <v xml:space="preserve">VERDAD RESOURCES LLC                              </v>
          </cell>
          <cell r="E25534" t="str">
            <v>10651</v>
          </cell>
          <cell r="F25534" t="str">
            <v>WELD                                123 SESW 12 1N65W 6</v>
          </cell>
          <cell r="G25534" t="str">
            <v>0</v>
          </cell>
          <cell r="H25534" t="str">
            <v xml:space="preserve">0     </v>
          </cell>
          <cell r="I25534" t="str">
            <v>No</v>
          </cell>
        </row>
        <row r="25535">
          <cell r="A25535" t="str">
            <v>05-123-49729</v>
          </cell>
          <cell r="B25535" t="str">
            <v>7/23/2021</v>
          </cell>
          <cell r="C25535" t="str">
            <v>Form 17</v>
          </cell>
          <cell r="D25535" t="str">
            <v xml:space="preserve">VERDAD RESOURCES LLC                              </v>
          </cell>
          <cell r="E25535" t="str">
            <v>10651</v>
          </cell>
          <cell r="F25535" t="str">
            <v>WELD                                123 SESW 12 1N65W 6</v>
          </cell>
          <cell r="G25535" t="str">
            <v>15</v>
          </cell>
          <cell r="H25535" t="str">
            <v xml:space="preserve">0     </v>
          </cell>
          <cell r="I25535" t="str">
            <v>No</v>
          </cell>
        </row>
        <row r="25536">
          <cell r="A25536" t="str">
            <v>05-123-49729</v>
          </cell>
          <cell r="B25536" t="str">
            <v>12/6/2021</v>
          </cell>
          <cell r="C25536" t="str">
            <v>Form 17</v>
          </cell>
          <cell r="D25536" t="str">
            <v xml:space="preserve">VERDAD RESOURCES LLC                              </v>
          </cell>
          <cell r="E25536" t="str">
            <v>10651</v>
          </cell>
          <cell r="F25536" t="str">
            <v>WELD                                123 SESW 12 1N65W 6</v>
          </cell>
          <cell r="G25536" t="str">
            <v>0</v>
          </cell>
          <cell r="H25536" t="str">
            <v xml:space="preserve">0     </v>
          </cell>
          <cell r="I25536" t="str">
            <v>No</v>
          </cell>
        </row>
        <row r="25537">
          <cell r="A25537" t="str">
            <v>05-123-49730</v>
          </cell>
          <cell r="B25537" t="str">
            <v>7/23/2021</v>
          </cell>
          <cell r="C25537" t="str">
            <v>Form 17</v>
          </cell>
          <cell r="D25537" t="str">
            <v xml:space="preserve">VERDAD RESOURCES LLC                              </v>
          </cell>
          <cell r="E25537" t="str">
            <v>10651</v>
          </cell>
          <cell r="F25537" t="str">
            <v>WELD                                123 SESW 12 1N65W 6</v>
          </cell>
          <cell r="G25537" t="str">
            <v>15</v>
          </cell>
          <cell r="H25537" t="str">
            <v xml:space="preserve">0     </v>
          </cell>
          <cell r="I25537" t="str">
            <v>No</v>
          </cell>
        </row>
        <row r="25538">
          <cell r="A25538" t="str">
            <v>05-123-49730</v>
          </cell>
          <cell r="B25538" t="str">
            <v>12/6/2021</v>
          </cell>
          <cell r="C25538" t="str">
            <v>Form 17</v>
          </cell>
          <cell r="D25538" t="str">
            <v xml:space="preserve">VERDAD RESOURCES LLC                              </v>
          </cell>
          <cell r="E25538" t="str">
            <v>10651</v>
          </cell>
          <cell r="F25538" t="str">
            <v>WELD                                123 SESW 12 1N65W 6</v>
          </cell>
          <cell r="G25538" t="str">
            <v>0</v>
          </cell>
          <cell r="H25538" t="str">
            <v xml:space="preserve">0     </v>
          </cell>
          <cell r="I25538" t="str">
            <v>No</v>
          </cell>
        </row>
        <row r="25539">
          <cell r="A25539" t="str">
            <v>05-123-49733</v>
          </cell>
          <cell r="B25539" t="str">
            <v>7/23/2021</v>
          </cell>
          <cell r="C25539" t="str">
            <v>Form 17</v>
          </cell>
          <cell r="D25539" t="str">
            <v xml:space="preserve">VERDAD RESOURCES LLC                              </v>
          </cell>
          <cell r="E25539" t="str">
            <v>10651</v>
          </cell>
          <cell r="F25539" t="str">
            <v>WELD                                123 SESW 12 1N65W 6</v>
          </cell>
          <cell r="G25539" t="str">
            <v>5</v>
          </cell>
          <cell r="H25539" t="str">
            <v xml:space="preserve">0     </v>
          </cell>
          <cell r="I25539" t="str">
            <v>No</v>
          </cell>
        </row>
        <row r="25540">
          <cell r="A25540" t="str">
            <v>05-123-49733</v>
          </cell>
          <cell r="B25540" t="str">
            <v>12/6/2021</v>
          </cell>
          <cell r="C25540" t="str">
            <v>Form 17</v>
          </cell>
          <cell r="D25540" t="str">
            <v xml:space="preserve">VERDAD RESOURCES LLC                              </v>
          </cell>
          <cell r="E25540" t="str">
            <v>10651</v>
          </cell>
          <cell r="F25540" t="str">
            <v>WELD                                123 SESW 12 1N65W 6</v>
          </cell>
          <cell r="G25540" t="str">
            <v>7</v>
          </cell>
          <cell r="H25540" t="str">
            <v xml:space="preserve">0     </v>
          </cell>
          <cell r="I25540" t="str">
            <v>No</v>
          </cell>
        </row>
        <row r="25541">
          <cell r="A25541" t="str">
            <v>05-123-49734</v>
          </cell>
          <cell r="B25541" t="str">
            <v>7/23/2021</v>
          </cell>
          <cell r="C25541" t="str">
            <v>Form 17</v>
          </cell>
          <cell r="D25541" t="str">
            <v xml:space="preserve">VERDAD RESOURCES LLC                              </v>
          </cell>
          <cell r="E25541" t="str">
            <v>10651</v>
          </cell>
          <cell r="F25541" t="str">
            <v>WELD                                123 SESW 12 1N65W 6</v>
          </cell>
          <cell r="G25541" t="str">
            <v>5</v>
          </cell>
          <cell r="H25541" t="str">
            <v xml:space="preserve">0     </v>
          </cell>
          <cell r="I25541" t="str">
            <v>No</v>
          </cell>
        </row>
        <row r="25542">
          <cell r="A25542" t="str">
            <v>05-123-49734</v>
          </cell>
          <cell r="B25542" t="str">
            <v>12/6/2021</v>
          </cell>
          <cell r="C25542" t="str">
            <v>Form 17</v>
          </cell>
          <cell r="D25542" t="str">
            <v xml:space="preserve">VERDAD RESOURCES LLC                              </v>
          </cell>
          <cell r="E25542" t="str">
            <v>10651</v>
          </cell>
          <cell r="F25542" t="str">
            <v>WELD                                123 SESW 12 1N65W 6</v>
          </cell>
          <cell r="G25542" t="str">
            <v>0</v>
          </cell>
          <cell r="H25542" t="str">
            <v xml:space="preserve">0     </v>
          </cell>
          <cell r="I25542" t="str">
            <v>No</v>
          </cell>
        </row>
        <row r="25543">
          <cell r="A25543" t="str">
            <v>05-123-49739</v>
          </cell>
          <cell r="B25543" t="str">
            <v>7/23/2021</v>
          </cell>
          <cell r="C25543" t="str">
            <v>Form 17</v>
          </cell>
          <cell r="D25543" t="str">
            <v xml:space="preserve">VERDAD RESOURCES LLC                              </v>
          </cell>
          <cell r="E25543" t="str">
            <v>10651</v>
          </cell>
          <cell r="F25543" t="str">
            <v>WELD                                123 SESW 12 1N65W 6</v>
          </cell>
          <cell r="G25543" t="str">
            <v>0</v>
          </cell>
          <cell r="H25543" t="str">
            <v xml:space="preserve">0     </v>
          </cell>
          <cell r="I25543" t="str">
            <v>No</v>
          </cell>
        </row>
        <row r="25544">
          <cell r="A25544" t="str">
            <v>05-123-49739</v>
          </cell>
          <cell r="B25544" t="str">
            <v>12/6/2021</v>
          </cell>
          <cell r="C25544" t="str">
            <v>Form 17</v>
          </cell>
          <cell r="D25544" t="str">
            <v xml:space="preserve">VERDAD RESOURCES LLC                              </v>
          </cell>
          <cell r="E25544" t="str">
            <v>10651</v>
          </cell>
          <cell r="F25544" t="str">
            <v>WELD                                123 SESW 12 1N65W 6</v>
          </cell>
          <cell r="G25544" t="str">
            <v>0</v>
          </cell>
          <cell r="H25544" t="str">
            <v xml:space="preserve">0     </v>
          </cell>
          <cell r="I25544" t="str">
            <v>No</v>
          </cell>
        </row>
        <row r="25545">
          <cell r="A25545" t="str">
            <v>05-123-49740</v>
          </cell>
          <cell r="B25545" t="str">
            <v>7/23/2021</v>
          </cell>
          <cell r="C25545" t="str">
            <v>Form 17</v>
          </cell>
          <cell r="D25545" t="str">
            <v xml:space="preserve">VERDAD RESOURCES LLC                              </v>
          </cell>
          <cell r="E25545" t="str">
            <v>10651</v>
          </cell>
          <cell r="F25545" t="str">
            <v>WELD                                123 SESW 12 1N65W 6</v>
          </cell>
          <cell r="G25545" t="str">
            <v>25</v>
          </cell>
          <cell r="H25545" t="str">
            <v xml:space="preserve">0     </v>
          </cell>
          <cell r="I25545" t="str">
            <v>No</v>
          </cell>
        </row>
        <row r="25546">
          <cell r="A25546" t="str">
            <v>05-123-49740</v>
          </cell>
          <cell r="B25546" t="str">
            <v>12/6/2021</v>
          </cell>
          <cell r="C25546" t="str">
            <v>Form 17</v>
          </cell>
          <cell r="D25546" t="str">
            <v xml:space="preserve">VERDAD RESOURCES LLC                              </v>
          </cell>
          <cell r="E25546" t="str">
            <v>10651</v>
          </cell>
          <cell r="F25546" t="str">
            <v>WELD                                123 SESW 12 1N65W 6</v>
          </cell>
          <cell r="G25546" t="str">
            <v>0</v>
          </cell>
          <cell r="H25546" t="str">
            <v xml:space="preserve">0     </v>
          </cell>
          <cell r="I25546" t="str">
            <v>No</v>
          </cell>
        </row>
        <row r="25547">
          <cell r="A25547" t="str">
            <v>05-123-49741</v>
          </cell>
          <cell r="B25547" t="str">
            <v>7/23/2021</v>
          </cell>
          <cell r="C25547" t="str">
            <v>Form 17</v>
          </cell>
          <cell r="D25547" t="str">
            <v xml:space="preserve">VERDAD RESOURCES LLC                              </v>
          </cell>
          <cell r="E25547" t="str">
            <v>10651</v>
          </cell>
          <cell r="F25547" t="str">
            <v>WELD                                123 SESW 12 1N65W 6</v>
          </cell>
          <cell r="G25547" t="str">
            <v>0</v>
          </cell>
          <cell r="H25547" t="str">
            <v xml:space="preserve">0     </v>
          </cell>
          <cell r="I25547" t="str">
            <v>No</v>
          </cell>
        </row>
        <row r="25548">
          <cell r="A25548" t="str">
            <v>05-123-49741</v>
          </cell>
          <cell r="B25548" t="str">
            <v>12/6/2021</v>
          </cell>
          <cell r="C25548" t="str">
            <v>Form 17</v>
          </cell>
          <cell r="D25548" t="str">
            <v xml:space="preserve">VERDAD RESOURCES LLC                              </v>
          </cell>
          <cell r="E25548" t="str">
            <v>10651</v>
          </cell>
          <cell r="F25548" t="str">
            <v>WELD                                123 SESW 12 1N65W 6</v>
          </cell>
          <cell r="G25548" t="str">
            <v>0</v>
          </cell>
          <cell r="H25548" t="str">
            <v xml:space="preserve">0     </v>
          </cell>
          <cell r="I25548" t="str">
            <v>No</v>
          </cell>
        </row>
        <row r="25549">
          <cell r="A25549" t="str">
            <v>05-123-49743</v>
          </cell>
          <cell r="B25549" t="str">
            <v>7/23/2021</v>
          </cell>
          <cell r="C25549" t="str">
            <v>Form 17</v>
          </cell>
          <cell r="D25549" t="str">
            <v xml:space="preserve">VERDAD RESOURCES LLC                              </v>
          </cell>
          <cell r="E25549" t="str">
            <v>10651</v>
          </cell>
          <cell r="F25549" t="str">
            <v>WELD                                123 SESW 12 1N65W 6</v>
          </cell>
          <cell r="G25549" t="str">
            <v>20</v>
          </cell>
          <cell r="H25549" t="str">
            <v xml:space="preserve">0     </v>
          </cell>
          <cell r="I25549" t="str">
            <v>No</v>
          </cell>
        </row>
        <row r="25550">
          <cell r="A25550" t="str">
            <v>05-123-49743</v>
          </cell>
          <cell r="B25550" t="str">
            <v>12/6/2021</v>
          </cell>
          <cell r="C25550" t="str">
            <v>Form 17</v>
          </cell>
          <cell r="D25550" t="str">
            <v xml:space="preserve">VERDAD RESOURCES LLC                              </v>
          </cell>
          <cell r="E25550" t="str">
            <v>10651</v>
          </cell>
          <cell r="F25550" t="str">
            <v>WELD                                123 SESW 12 1N65W 6</v>
          </cell>
          <cell r="G25550" t="str">
            <v>0</v>
          </cell>
          <cell r="H25550" t="str">
            <v xml:space="preserve">0     </v>
          </cell>
          <cell r="I25550" t="str">
            <v>No</v>
          </cell>
        </row>
        <row r="25551">
          <cell r="A25551" t="str">
            <v>05-123-49756</v>
          </cell>
          <cell r="B25551" t="str">
            <v>2/26/2021</v>
          </cell>
          <cell r="C25551" t="str">
            <v>Form 17</v>
          </cell>
          <cell r="D25551" t="str">
            <v xml:space="preserve">KERR MCGEE OIL &amp;amp; GAS ONSHORE LP                   </v>
          </cell>
          <cell r="E25551" t="str">
            <v>47120</v>
          </cell>
          <cell r="F25551" t="str">
            <v>WELD                                123 NWSW 3 1N68W 6</v>
          </cell>
          <cell r="G25551" t="str">
            <v>4</v>
          </cell>
          <cell r="H25551" t="str">
            <v xml:space="preserve">0     </v>
          </cell>
          <cell r="I25551" t="str">
            <v>No</v>
          </cell>
        </row>
        <row r="25552">
          <cell r="A25552" t="str">
            <v>05-123-49757</v>
          </cell>
          <cell r="B25552" t="str">
            <v>2/26/2021</v>
          </cell>
          <cell r="C25552" t="str">
            <v>Form 17</v>
          </cell>
          <cell r="D25552" t="str">
            <v xml:space="preserve">KERR MCGEE OIL &amp;amp; GAS ONSHORE LP                   </v>
          </cell>
          <cell r="E25552" t="str">
            <v>47120</v>
          </cell>
          <cell r="F25552" t="str">
            <v>WELD                                123 NWSW 3 1N68W 6</v>
          </cell>
          <cell r="G25552" t="str">
            <v>1</v>
          </cell>
          <cell r="H25552" t="str">
            <v xml:space="preserve">0     </v>
          </cell>
          <cell r="I25552" t="str">
            <v>No</v>
          </cell>
        </row>
        <row r="25553">
          <cell r="A25553" t="str">
            <v>05-123-49758</v>
          </cell>
          <cell r="B25553" t="str">
            <v>2/26/2021</v>
          </cell>
          <cell r="C25553" t="str">
            <v>Form 17</v>
          </cell>
          <cell r="D25553" t="str">
            <v xml:space="preserve">KERR MCGEE OIL &amp;amp; GAS ONSHORE LP                   </v>
          </cell>
          <cell r="E25553" t="str">
            <v>47120</v>
          </cell>
          <cell r="F25553" t="str">
            <v>WELD                                123 NWSW 3 1N68W 6</v>
          </cell>
          <cell r="G25553" t="str">
            <v>42</v>
          </cell>
          <cell r="H25553" t="str">
            <v xml:space="preserve">1     </v>
          </cell>
          <cell r="I25553" t="str">
            <v>No</v>
          </cell>
        </row>
        <row r="25554">
          <cell r="A25554" t="str">
            <v>05-123-49758</v>
          </cell>
          <cell r="B25554" t="str">
            <v>7/29/2021</v>
          </cell>
          <cell r="C25554" t="str">
            <v>Form 17</v>
          </cell>
          <cell r="D25554" t="str">
            <v xml:space="preserve">KERR MCGEE OIL &amp;amp; GAS ONSHORE LP                   </v>
          </cell>
          <cell r="E25554" t="str">
            <v>47120</v>
          </cell>
          <cell r="F25554" t="str">
            <v>WELD                                123 NWSW 3 1N68W 6</v>
          </cell>
          <cell r="G25554" t="str">
            <v>90</v>
          </cell>
          <cell r="H25554" t="str">
            <v xml:space="preserve">1     </v>
          </cell>
          <cell r="I25554" t="str">
            <v>No</v>
          </cell>
        </row>
        <row r="25555">
          <cell r="A25555" t="str">
            <v>05-123-49758</v>
          </cell>
          <cell r="B25555" t="str">
            <v>8/18/2021</v>
          </cell>
          <cell r="C25555" t="str">
            <v>Form 17</v>
          </cell>
          <cell r="D25555" t="str">
            <v xml:space="preserve">KERR MCGEE OIL &amp;amp; GAS ONSHORE LP                   </v>
          </cell>
          <cell r="E25555" t="str">
            <v>47120</v>
          </cell>
          <cell r="F25555" t="str">
            <v>WELD                                123 NWSW 3 1N68W 6</v>
          </cell>
          <cell r="G25555" t="str">
            <v>34</v>
          </cell>
          <cell r="H25555" t="str">
            <v xml:space="preserve">0     </v>
          </cell>
          <cell r="I25555" t="str">
            <v>No</v>
          </cell>
        </row>
        <row r="25556">
          <cell r="A25556" t="str">
            <v>05-123-49758</v>
          </cell>
          <cell r="B25556" t="str">
            <v>10/25/2021</v>
          </cell>
          <cell r="C25556" t="str">
            <v>Form 17</v>
          </cell>
          <cell r="D25556" t="str">
            <v xml:space="preserve">KERR MCGEE OIL &amp;amp; GAS ONSHORE LP                   </v>
          </cell>
          <cell r="E25556" t="str">
            <v>47120</v>
          </cell>
          <cell r="F25556" t="str">
            <v>WELD                                123 NWSW 3 1N68W 6</v>
          </cell>
          <cell r="G25556" t="str">
            <v>116</v>
          </cell>
          <cell r="H25556" t="str">
            <v xml:space="preserve">1     </v>
          </cell>
          <cell r="I25556" t="str">
            <v>Yes</v>
          </cell>
        </row>
        <row r="25557">
          <cell r="A25557" t="str">
            <v>05-123-49759</v>
          </cell>
          <cell r="B25557" t="str">
            <v>2/26/2021</v>
          </cell>
          <cell r="C25557" t="str">
            <v>Form 17</v>
          </cell>
          <cell r="D25557" t="str">
            <v xml:space="preserve">KERR MCGEE OIL &amp;amp; GAS ONSHORE LP                   </v>
          </cell>
          <cell r="E25557" t="str">
            <v>47120</v>
          </cell>
          <cell r="F25557" t="str">
            <v>WELD                                123 NWSW 3 1N68W 6</v>
          </cell>
          <cell r="G25557" t="str">
            <v>13</v>
          </cell>
          <cell r="H25557" t="str">
            <v xml:space="preserve">0     </v>
          </cell>
          <cell r="I25557" t="str">
            <v>No</v>
          </cell>
        </row>
        <row r="25558">
          <cell r="A25558" t="str">
            <v>05-123-49760</v>
          </cell>
          <cell r="B25558" t="str">
            <v>2/26/2021</v>
          </cell>
          <cell r="C25558" t="str">
            <v>Form 17</v>
          </cell>
          <cell r="D25558" t="str">
            <v xml:space="preserve">KERR MCGEE OIL &amp;amp; GAS ONSHORE LP                   </v>
          </cell>
          <cell r="E25558" t="str">
            <v>47120</v>
          </cell>
          <cell r="F25558" t="str">
            <v>WELD                                123 NWSW 3 1N68W 6</v>
          </cell>
          <cell r="G25558" t="str">
            <v>8</v>
          </cell>
          <cell r="H25558" t="str">
            <v xml:space="preserve">1     </v>
          </cell>
          <cell r="I25558" t="str">
            <v>No</v>
          </cell>
        </row>
        <row r="25559">
          <cell r="A25559" t="str">
            <v>05-123-49761</v>
          </cell>
          <cell r="B25559" t="str">
            <v>2/26/2021</v>
          </cell>
          <cell r="C25559" t="str">
            <v>Form 17</v>
          </cell>
          <cell r="D25559" t="str">
            <v xml:space="preserve">KERR MCGEE OIL &amp;amp; GAS ONSHORE LP                   </v>
          </cell>
          <cell r="E25559" t="str">
            <v>47120</v>
          </cell>
          <cell r="F25559" t="str">
            <v>WELD                                123 NWSW 3 1N68W 6</v>
          </cell>
          <cell r="G25559" t="str">
            <v>27</v>
          </cell>
          <cell r="H25559" t="str">
            <v xml:space="preserve">1     </v>
          </cell>
          <cell r="I25559" t="str">
            <v>No</v>
          </cell>
        </row>
        <row r="25560">
          <cell r="A25560" t="str">
            <v>05-123-49763</v>
          </cell>
          <cell r="B25560" t="str">
            <v>11/22/2021</v>
          </cell>
          <cell r="C25560" t="str">
            <v>Full</v>
          </cell>
          <cell r="D25560" t="str">
            <v>KERR MCGEE OIL &amp;amp; GAS ONSHORE LP</v>
          </cell>
          <cell r="E25560" t="str">
            <v>47120</v>
          </cell>
          <cell r="F25560" t="str">
            <v>WELD                                123 SWSW 3 1N68W 6</v>
          </cell>
          <cell r="G25560" t="str">
            <v>12</v>
          </cell>
          <cell r="I25560" t="str">
            <v>No</v>
          </cell>
        </row>
        <row r="25561">
          <cell r="A25561" t="str">
            <v>05-123-49764</v>
          </cell>
          <cell r="B25561" t="str">
            <v>11/22/2021</v>
          </cell>
          <cell r="C25561" t="str">
            <v>Full</v>
          </cell>
          <cell r="D25561" t="str">
            <v>KERR MCGEE OIL &amp;amp; GAS ONSHORE LP</v>
          </cell>
          <cell r="E25561" t="str">
            <v>47120</v>
          </cell>
          <cell r="F25561" t="str">
            <v>WELD                                123 SWSW 3 1N68W 6</v>
          </cell>
          <cell r="G25561" t="str">
            <v>0</v>
          </cell>
          <cell r="I25561" t="str">
            <v>No</v>
          </cell>
        </row>
        <row r="25562">
          <cell r="A25562" t="str">
            <v>05-123-49765</v>
          </cell>
          <cell r="B25562" t="str">
            <v>11/22/2021</v>
          </cell>
          <cell r="C25562" t="str">
            <v>Full</v>
          </cell>
          <cell r="D25562" t="str">
            <v>KERR MCGEE OIL &amp;amp; GAS ONSHORE LP</v>
          </cell>
          <cell r="E25562" t="str">
            <v>47120</v>
          </cell>
          <cell r="F25562" t="str">
            <v>WELD                                123 SWSW 3 1N68W 6</v>
          </cell>
          <cell r="G25562" t="str">
            <v>0</v>
          </cell>
          <cell r="I25562" t="str">
            <v>No</v>
          </cell>
        </row>
        <row r="25563">
          <cell r="A25563" t="str">
            <v>05-123-49766</v>
          </cell>
          <cell r="B25563" t="str">
            <v>2/26/2021</v>
          </cell>
          <cell r="C25563" t="str">
            <v>Form 17</v>
          </cell>
          <cell r="D25563" t="str">
            <v xml:space="preserve">KERR MCGEE OIL &amp;amp; GAS ONSHORE LP                   </v>
          </cell>
          <cell r="E25563" t="str">
            <v>47120</v>
          </cell>
          <cell r="F25563" t="str">
            <v>WELD                                123 SWSW 3 1N68W 6</v>
          </cell>
          <cell r="G25563" t="str">
            <v>1</v>
          </cell>
          <cell r="H25563" t="str">
            <v xml:space="preserve">0     </v>
          </cell>
          <cell r="I25563" t="str">
            <v>No</v>
          </cell>
        </row>
        <row r="25564">
          <cell r="A25564" t="str">
            <v>05-123-49767</v>
          </cell>
          <cell r="B25564" t="str">
            <v>11/22/2021</v>
          </cell>
          <cell r="C25564" t="str">
            <v>Full</v>
          </cell>
          <cell r="D25564" t="str">
            <v>KERR MCGEE OIL &amp;amp; GAS ONSHORE LP</v>
          </cell>
          <cell r="E25564" t="str">
            <v>47120</v>
          </cell>
          <cell r="F25564" t="str">
            <v>WELD                                123 SWSW 3 1N68W 6</v>
          </cell>
          <cell r="G25564" t="str">
            <v>0</v>
          </cell>
          <cell r="I25564" t="str">
            <v>No</v>
          </cell>
        </row>
        <row r="25565">
          <cell r="A25565" t="str">
            <v>05-123-49768</v>
          </cell>
          <cell r="B25565" t="str">
            <v>11/22/2021</v>
          </cell>
          <cell r="C25565" t="str">
            <v>Full</v>
          </cell>
          <cell r="D25565" t="str">
            <v>KERR MCGEE OIL &amp;amp; GAS ONSHORE LP</v>
          </cell>
          <cell r="E25565" t="str">
            <v>47120</v>
          </cell>
          <cell r="F25565" t="str">
            <v>WELD                                123 SWSW 3 1N68W 6</v>
          </cell>
          <cell r="G25565" t="str">
            <v>0</v>
          </cell>
          <cell r="I25565" t="str">
            <v>No</v>
          </cell>
        </row>
        <row r="25566">
          <cell r="A25566" t="str">
            <v>05-123-49769</v>
          </cell>
          <cell r="B25566" t="str">
            <v>11/22/2021</v>
          </cell>
          <cell r="C25566" t="str">
            <v>Full</v>
          </cell>
          <cell r="D25566" t="str">
            <v>KERR MCGEE OIL &amp;amp; GAS ONSHORE LP</v>
          </cell>
          <cell r="E25566" t="str">
            <v>47120</v>
          </cell>
          <cell r="F25566" t="str">
            <v>WELD                                123 SWSW 3 1N68W 6</v>
          </cell>
          <cell r="G25566" t="str">
            <v>5</v>
          </cell>
          <cell r="I25566" t="str">
            <v>No</v>
          </cell>
        </row>
        <row r="25567">
          <cell r="A25567" t="str">
            <v>05-123-49770</v>
          </cell>
          <cell r="B25567" t="str">
            <v>11/22/2021</v>
          </cell>
          <cell r="C25567" t="str">
            <v>Full</v>
          </cell>
          <cell r="D25567" t="str">
            <v>KERR MCGEE OIL &amp;amp; GAS ONSHORE LP</v>
          </cell>
          <cell r="E25567" t="str">
            <v>47120</v>
          </cell>
          <cell r="F25567" t="str">
            <v>WELD                                123 SWSW 3 1N68W 6</v>
          </cell>
          <cell r="G25567" t="str">
            <v>0</v>
          </cell>
          <cell r="I25567" t="str">
            <v>No</v>
          </cell>
        </row>
        <row r="25568">
          <cell r="A25568" t="str">
            <v>05-123-49771</v>
          </cell>
          <cell r="B25568" t="str">
            <v>11/22/2021</v>
          </cell>
          <cell r="C25568" t="str">
            <v>Full</v>
          </cell>
          <cell r="D25568" t="str">
            <v>KERR MCGEE OIL &amp;amp; GAS ONSHORE LP</v>
          </cell>
          <cell r="E25568" t="str">
            <v>47120</v>
          </cell>
          <cell r="F25568" t="str">
            <v>WELD                                123 SWSW 3 1N68W 6</v>
          </cell>
          <cell r="G25568" t="str">
            <v>0</v>
          </cell>
          <cell r="I25568" t="str">
            <v>No</v>
          </cell>
        </row>
        <row r="25569">
          <cell r="A25569" t="str">
            <v>05-123-49772</v>
          </cell>
          <cell r="B25569" t="str">
            <v>11/22/2021</v>
          </cell>
          <cell r="C25569" t="str">
            <v>Full</v>
          </cell>
          <cell r="D25569" t="str">
            <v>KERR MCGEE OIL &amp;amp; GAS ONSHORE LP</v>
          </cell>
          <cell r="E25569" t="str">
            <v>47120</v>
          </cell>
          <cell r="F25569" t="str">
            <v>WELD                                123 SWSW 3 1N68W 6</v>
          </cell>
          <cell r="G25569" t="str">
            <v>2</v>
          </cell>
          <cell r="I25569" t="str">
            <v>No</v>
          </cell>
        </row>
        <row r="25570">
          <cell r="A25570" t="str">
            <v>05-123-49773</v>
          </cell>
          <cell r="B25570" t="str">
            <v>11/22/2021</v>
          </cell>
          <cell r="C25570" t="str">
            <v>Full</v>
          </cell>
          <cell r="D25570" t="str">
            <v>KERR MCGEE OIL &amp;amp; GAS ONSHORE LP</v>
          </cell>
          <cell r="E25570" t="str">
            <v>47120</v>
          </cell>
          <cell r="F25570" t="str">
            <v>WELD                                123 SWSW 3 1N68W 6</v>
          </cell>
          <cell r="G25570" t="str">
            <v>0</v>
          </cell>
          <cell r="I25570" t="str">
            <v>No</v>
          </cell>
        </row>
        <row r="25571">
          <cell r="A25571" t="str">
            <v>05-123-49774</v>
          </cell>
          <cell r="B25571" t="str">
            <v>2/25/2021</v>
          </cell>
          <cell r="C25571" t="str">
            <v>Form 17</v>
          </cell>
          <cell r="D25571" t="str">
            <v xml:space="preserve">KERR MCGEE OIL &amp;amp; GAS ONSHORE LP                   </v>
          </cell>
          <cell r="E25571" t="str">
            <v>47120</v>
          </cell>
          <cell r="F25571" t="str">
            <v>WELD                                123 SWSW 3 1N68W 6</v>
          </cell>
          <cell r="G25571" t="str">
            <v>24</v>
          </cell>
          <cell r="H25571" t="str">
            <v xml:space="preserve">1     </v>
          </cell>
          <cell r="I25571" t="str">
            <v>No</v>
          </cell>
        </row>
        <row r="25572">
          <cell r="A25572" t="str">
            <v>05-123-49775</v>
          </cell>
          <cell r="B25572" t="str">
            <v>2/26/2021</v>
          </cell>
          <cell r="C25572" t="str">
            <v>Form 17</v>
          </cell>
          <cell r="D25572" t="str">
            <v xml:space="preserve">KERR MCGEE OIL &amp;amp; GAS ONSHORE LP                   </v>
          </cell>
          <cell r="E25572" t="str">
            <v>47120</v>
          </cell>
          <cell r="F25572" t="str">
            <v>WELD                                123 SWSW 3 1N68W 6</v>
          </cell>
          <cell r="G25572" t="str">
            <v>41</v>
          </cell>
          <cell r="H25572" t="str">
            <v xml:space="preserve">0     </v>
          </cell>
          <cell r="I25572" t="str">
            <v>No</v>
          </cell>
        </row>
        <row r="25573">
          <cell r="A25573" t="str">
            <v>05-123-49775</v>
          </cell>
          <cell r="B25573" t="str">
            <v>5/18/2021</v>
          </cell>
          <cell r="C25573" t="str">
            <v>Form 17</v>
          </cell>
          <cell r="D25573" t="str">
            <v xml:space="preserve">KERR MCGEE OIL &amp;amp; GAS ONSHORE LP                   </v>
          </cell>
          <cell r="E25573" t="str">
            <v>47120</v>
          </cell>
          <cell r="F25573" t="str">
            <v>WELD                                123 SWSW 3 1N68W 6</v>
          </cell>
          <cell r="G25573" t="str">
            <v>12</v>
          </cell>
          <cell r="H25573" t="str">
            <v xml:space="preserve">1     </v>
          </cell>
          <cell r="I25573" t="str">
            <v>No</v>
          </cell>
        </row>
        <row r="25574">
          <cell r="A25574" t="str">
            <v>05-123-49775</v>
          </cell>
          <cell r="B25574" t="str">
            <v>6/7/2021</v>
          </cell>
          <cell r="C25574" t="str">
            <v>Form 17</v>
          </cell>
          <cell r="D25574" t="str">
            <v xml:space="preserve">KERR MCGEE OIL &amp;amp; GAS ONSHORE LP                   </v>
          </cell>
          <cell r="E25574" t="str">
            <v>47120</v>
          </cell>
          <cell r="F25574" t="str">
            <v>WELD                                123 SWSW 3 1N68W 6</v>
          </cell>
          <cell r="G25574" t="str">
            <v>10</v>
          </cell>
          <cell r="H25574" t="str">
            <v xml:space="preserve">1     </v>
          </cell>
          <cell r="I25574" t="str">
            <v>No</v>
          </cell>
        </row>
        <row r="25575">
          <cell r="A25575" t="str">
            <v>05-123-49776</v>
          </cell>
          <cell r="B25575" t="str">
            <v>2/26/2021</v>
          </cell>
          <cell r="C25575" t="str">
            <v>Form 17</v>
          </cell>
          <cell r="D25575" t="str">
            <v xml:space="preserve">KERR MCGEE OIL &amp;amp; GAS ONSHORE LP                   </v>
          </cell>
          <cell r="E25575" t="str">
            <v>47120</v>
          </cell>
          <cell r="F25575" t="str">
            <v>WELD                                123 SWSW 3 1N68W 6</v>
          </cell>
          <cell r="G25575" t="str">
            <v>13</v>
          </cell>
          <cell r="H25575" t="str">
            <v xml:space="preserve">0     </v>
          </cell>
          <cell r="I25575" t="str">
            <v>No</v>
          </cell>
        </row>
        <row r="25576">
          <cell r="A25576" t="str">
            <v>05-123-49777</v>
          </cell>
          <cell r="B25576" t="str">
            <v>2/26/2021</v>
          </cell>
          <cell r="C25576" t="str">
            <v>Form 17</v>
          </cell>
          <cell r="D25576" t="str">
            <v xml:space="preserve">KERR MCGEE OIL &amp;amp; GAS ONSHORE LP                   </v>
          </cell>
          <cell r="E25576" t="str">
            <v>47120</v>
          </cell>
          <cell r="F25576" t="str">
            <v>ERIE / WELD                                123 SWSW 3 1N68W 6</v>
          </cell>
          <cell r="G25576" t="str">
            <v>13</v>
          </cell>
          <cell r="H25576" t="str">
            <v xml:space="preserve">0     </v>
          </cell>
          <cell r="I25576" t="str">
            <v>No</v>
          </cell>
        </row>
        <row r="25577">
          <cell r="A25577" t="str">
            <v>05-123-49777</v>
          </cell>
          <cell r="B25577" t="str">
            <v>5/18/2021</v>
          </cell>
          <cell r="C25577" t="str">
            <v>Form 17</v>
          </cell>
          <cell r="D25577" t="str">
            <v xml:space="preserve">KERR MCGEE OIL &amp;amp; GAS ONSHORE LP                   </v>
          </cell>
          <cell r="E25577" t="str">
            <v>47120</v>
          </cell>
          <cell r="F25577" t="str">
            <v>ERIE / WELD                                123 SWSW 3 1N68W 6</v>
          </cell>
          <cell r="G25577" t="str">
            <v>1</v>
          </cell>
          <cell r="H25577" t="str">
            <v xml:space="preserve">0     </v>
          </cell>
          <cell r="I25577" t="str">
            <v>No</v>
          </cell>
        </row>
        <row r="25578">
          <cell r="A25578" t="str">
            <v>05-123-49777</v>
          </cell>
          <cell r="B25578" t="str">
            <v>6/7/2021</v>
          </cell>
          <cell r="C25578" t="str">
            <v>Form 17</v>
          </cell>
          <cell r="D25578" t="str">
            <v xml:space="preserve">KERR MCGEE OIL &amp;amp; GAS ONSHORE LP                   </v>
          </cell>
          <cell r="E25578" t="str">
            <v>47120</v>
          </cell>
          <cell r="F25578" t="str">
            <v>ERIE / WELD                                123 SWSW 3 1N68W 6</v>
          </cell>
          <cell r="G25578" t="str">
            <v>2</v>
          </cell>
          <cell r="H25578" t="str">
            <v xml:space="preserve">1     </v>
          </cell>
          <cell r="I25578" t="str">
            <v>No</v>
          </cell>
        </row>
        <row r="25579">
          <cell r="A25579" t="str">
            <v>05-123-49778</v>
          </cell>
          <cell r="B25579" t="str">
            <v>2/26/2021</v>
          </cell>
          <cell r="C25579" t="str">
            <v>Form 17</v>
          </cell>
          <cell r="D25579" t="str">
            <v xml:space="preserve">KERR MCGEE OIL &amp;amp; GAS ONSHORE LP                   </v>
          </cell>
          <cell r="E25579" t="str">
            <v>47120</v>
          </cell>
          <cell r="F25579" t="str">
            <v>WELD                                123 SWSW 3 1N68W 6</v>
          </cell>
          <cell r="G25579" t="str">
            <v>4</v>
          </cell>
          <cell r="H25579" t="str">
            <v xml:space="preserve">0     </v>
          </cell>
          <cell r="I25579" t="str">
            <v>No</v>
          </cell>
        </row>
        <row r="25580">
          <cell r="A25580" t="str">
            <v>05-123-49779</v>
          </cell>
          <cell r="B25580" t="str">
            <v>2/26/2021</v>
          </cell>
          <cell r="C25580" t="str">
            <v>Form 17</v>
          </cell>
          <cell r="D25580" t="str">
            <v xml:space="preserve">KERR MCGEE OIL &amp;amp; GAS ONSHORE LP                   </v>
          </cell>
          <cell r="E25580" t="str">
            <v>47120</v>
          </cell>
          <cell r="F25580" t="str">
            <v>WELD                                123 SWSW 3 1N68W 6</v>
          </cell>
          <cell r="G25580" t="str">
            <v>5</v>
          </cell>
          <cell r="H25580" t="str">
            <v xml:space="preserve">0     </v>
          </cell>
          <cell r="I25580" t="str">
            <v>No</v>
          </cell>
        </row>
        <row r="25581">
          <cell r="A25581" t="str">
            <v>05-123-49779</v>
          </cell>
          <cell r="B25581" t="str">
            <v>11/23/2021</v>
          </cell>
          <cell r="C25581" t="str">
            <v>Form 17</v>
          </cell>
          <cell r="D25581" t="str">
            <v xml:space="preserve">KERR MCGEE OIL &amp;amp; GAS ONSHORE LP                   </v>
          </cell>
          <cell r="E25581" t="str">
            <v>47120</v>
          </cell>
          <cell r="F25581" t="str">
            <v>WELD                                123 SWSW 3 1N68W 6</v>
          </cell>
          <cell r="G25581" t="str">
            <v>53</v>
          </cell>
          <cell r="H25581" t="str">
            <v xml:space="preserve">1     </v>
          </cell>
          <cell r="I25581" t="str">
            <v>Yes</v>
          </cell>
        </row>
        <row r="25582">
          <cell r="A25582" t="str">
            <v>05-123-49779</v>
          </cell>
          <cell r="B25582" t="str">
            <v>12/29/2021</v>
          </cell>
          <cell r="C25582" t="str">
            <v>Form 17</v>
          </cell>
          <cell r="D25582" t="str">
            <v xml:space="preserve">KERR MCGEE OIL &amp;amp; GAS ONSHORE LP                   </v>
          </cell>
          <cell r="E25582" t="str">
            <v>47120</v>
          </cell>
          <cell r="F25582" t="str">
            <v>WELD                                123 SWSW 3 1N68W 6</v>
          </cell>
          <cell r="G25582" t="str">
            <v>4</v>
          </cell>
          <cell r="H25582" t="str">
            <v xml:space="preserve">0     </v>
          </cell>
          <cell r="I25582" t="str">
            <v>No</v>
          </cell>
        </row>
        <row r="25583">
          <cell r="A25583" t="str">
            <v>05-123-49779</v>
          </cell>
          <cell r="B25583" t="str">
            <v>1/20/2022</v>
          </cell>
          <cell r="C25583" t="str">
            <v>Full</v>
          </cell>
          <cell r="D25583" t="str">
            <v>KERR MCGEE OIL &amp;amp; GAS ONSHORE LP</v>
          </cell>
          <cell r="E25583" t="str">
            <v>47120</v>
          </cell>
          <cell r="F25583" t="str">
            <v>WELD                                123 SWSW 3 1N68W 6</v>
          </cell>
          <cell r="G25583" t="str">
            <v>3</v>
          </cell>
          <cell r="I25583" t="str">
            <v>No</v>
          </cell>
        </row>
        <row r="25584">
          <cell r="A25584" t="str">
            <v>05-123-49790</v>
          </cell>
          <cell r="B25584" t="str">
            <v>1/27/2021</v>
          </cell>
          <cell r="C25584" t="str">
            <v>Form 17</v>
          </cell>
          <cell r="D25584" t="str">
            <v xml:space="preserve">CRESTONE PEAK RESOURCES OPERATING LLC             </v>
          </cell>
          <cell r="E25584" t="str">
            <v>10633</v>
          </cell>
          <cell r="F25584" t="str">
            <v>WELD                                123 NWNE 20 1N67W 6</v>
          </cell>
          <cell r="G25584" t="str">
            <v>-2</v>
          </cell>
          <cell r="H25584" t="str">
            <v xml:space="preserve">0     </v>
          </cell>
          <cell r="I25584" t="str">
            <v>No</v>
          </cell>
        </row>
        <row r="25585">
          <cell r="A25585" t="str">
            <v>05-123-49792</v>
          </cell>
          <cell r="B25585" t="str">
            <v>1/27/2021</v>
          </cell>
          <cell r="C25585" t="str">
            <v>Form 17</v>
          </cell>
          <cell r="D25585" t="str">
            <v xml:space="preserve">CRESTONE PEAK RESOURCES OPERATING LLC             </v>
          </cell>
          <cell r="E25585" t="str">
            <v>10633</v>
          </cell>
          <cell r="F25585" t="str">
            <v>WELD                                123 NWNE 20 1N67W 6</v>
          </cell>
          <cell r="G25585" t="str">
            <v>-8</v>
          </cell>
          <cell r="H25585" t="str">
            <v xml:space="preserve">0     </v>
          </cell>
          <cell r="I25585" t="str">
            <v>No</v>
          </cell>
        </row>
        <row r="25586">
          <cell r="A25586" t="str">
            <v>05-123-49794</v>
          </cell>
          <cell r="B25586" t="str">
            <v>1/27/2021</v>
          </cell>
          <cell r="C25586" t="str">
            <v>Form 17</v>
          </cell>
          <cell r="D25586" t="str">
            <v xml:space="preserve">CRESTONE PEAK RESOURCES OPERATING LLC             </v>
          </cell>
          <cell r="E25586" t="str">
            <v>10633</v>
          </cell>
          <cell r="F25586" t="str">
            <v>WELD                                123 NWNE 20 1N67W 6</v>
          </cell>
          <cell r="H25586" t="str">
            <v xml:space="preserve">0     </v>
          </cell>
          <cell r="I25586" t="str">
            <v>No</v>
          </cell>
        </row>
        <row r="25587">
          <cell r="A25587" t="str">
            <v>05-123-49795</v>
          </cell>
          <cell r="B25587" t="str">
            <v>1/27/2021</v>
          </cell>
          <cell r="C25587" t="str">
            <v>Form 17</v>
          </cell>
          <cell r="D25587" t="str">
            <v xml:space="preserve">CRESTONE PEAK RESOURCES OPERATING LLC             </v>
          </cell>
          <cell r="E25587" t="str">
            <v>10633</v>
          </cell>
          <cell r="F25587" t="str">
            <v>WELD                                123 NWNE 20 1N67W 6</v>
          </cell>
          <cell r="G25587" t="str">
            <v>13</v>
          </cell>
          <cell r="H25587" t="str">
            <v xml:space="preserve">0     </v>
          </cell>
          <cell r="I25587" t="str">
            <v>No</v>
          </cell>
        </row>
        <row r="25588">
          <cell r="A25588" t="str">
            <v>05-123-49799</v>
          </cell>
          <cell r="B25588" t="str">
            <v>1/27/2021</v>
          </cell>
          <cell r="C25588" t="str">
            <v>Form 17</v>
          </cell>
          <cell r="D25588" t="str">
            <v xml:space="preserve">CRESTONE PEAK RESOURCES OPERATING LLC             </v>
          </cell>
          <cell r="E25588" t="str">
            <v>10633</v>
          </cell>
          <cell r="F25588" t="str">
            <v>WELD                                123 NWNE 20 1N67W 6</v>
          </cell>
          <cell r="G25588" t="str">
            <v>1</v>
          </cell>
          <cell r="H25588" t="str">
            <v xml:space="preserve">0     </v>
          </cell>
          <cell r="I25588" t="str">
            <v>No</v>
          </cell>
        </row>
        <row r="25589">
          <cell r="A25589" t="str">
            <v>05-123-49800</v>
          </cell>
          <cell r="B25589" t="str">
            <v>1/27/2021</v>
          </cell>
          <cell r="C25589" t="str">
            <v>Form 17</v>
          </cell>
          <cell r="D25589" t="str">
            <v xml:space="preserve">CRESTONE PEAK RESOURCES OPERATING LLC             </v>
          </cell>
          <cell r="E25589" t="str">
            <v>10633</v>
          </cell>
          <cell r="F25589" t="str">
            <v>WELD                                123 NWNE 20 1N67W 6</v>
          </cell>
          <cell r="G25589" t="str">
            <v>5</v>
          </cell>
          <cell r="H25589" t="str">
            <v xml:space="preserve">0     </v>
          </cell>
          <cell r="I25589" t="str">
            <v>No</v>
          </cell>
        </row>
        <row r="25590">
          <cell r="A25590" t="str">
            <v>05-123-49804</v>
          </cell>
          <cell r="B25590" t="str">
            <v>5/28/2021</v>
          </cell>
          <cell r="C25590" t="str">
            <v>Light</v>
          </cell>
          <cell r="D25590" t="str">
            <v>HIGHPOINT OPERATING CORPORATION</v>
          </cell>
          <cell r="E25590" t="str">
            <v>10071</v>
          </cell>
          <cell r="F25590" t="str">
            <v>WELD                                123 NWNW 34 12N63W 6</v>
          </cell>
          <cell r="G25590" t="str">
            <v>0</v>
          </cell>
          <cell r="H25590" t="str">
            <v>0</v>
          </cell>
          <cell r="I25590" t="str">
            <v>No</v>
          </cell>
        </row>
        <row r="25591">
          <cell r="A25591" t="str">
            <v>05-123-49804</v>
          </cell>
          <cell r="B25591" t="str">
            <v>2/7/2022</v>
          </cell>
          <cell r="C25591" t="str">
            <v>Light</v>
          </cell>
          <cell r="D25591" t="str">
            <v>HIGHPOINT OPERATING CORPORATION</v>
          </cell>
          <cell r="E25591" t="str">
            <v>10071</v>
          </cell>
          <cell r="F25591" t="str">
            <v>WELD                                123 NWNW 34 12N63W 6</v>
          </cell>
          <cell r="G25591" t="str">
            <v>0</v>
          </cell>
          <cell r="H25591" t="str">
            <v>0</v>
          </cell>
          <cell r="I25591" t="str">
            <v>No</v>
          </cell>
        </row>
        <row r="25592">
          <cell r="A25592" t="str">
            <v>05-123-49805</v>
          </cell>
          <cell r="B25592" t="str">
            <v>5/28/2021</v>
          </cell>
          <cell r="C25592" t="str">
            <v>Light</v>
          </cell>
          <cell r="D25592" t="str">
            <v>HIGHPOINT OPERATING CORPORATION</v>
          </cell>
          <cell r="E25592" t="str">
            <v>10071</v>
          </cell>
          <cell r="F25592" t="str">
            <v>WELD                                123 NWNW 34 12N63W 6</v>
          </cell>
          <cell r="G25592" t="str">
            <v>0</v>
          </cell>
          <cell r="H25592" t="str">
            <v>0</v>
          </cell>
          <cell r="I25592" t="str">
            <v>No</v>
          </cell>
        </row>
        <row r="25593">
          <cell r="A25593" t="str">
            <v>05-123-49806</v>
          </cell>
          <cell r="B25593" t="str">
            <v>2/7/2022</v>
          </cell>
          <cell r="C25593" t="str">
            <v>Light</v>
          </cell>
          <cell r="D25593" t="str">
            <v>HIGHPOINT OPERATING CORPORATION</v>
          </cell>
          <cell r="E25593" t="str">
            <v>10071</v>
          </cell>
          <cell r="F25593" t="str">
            <v>WELD                                123 NWNW 34 12N63W 6</v>
          </cell>
          <cell r="G25593" t="str">
            <v>0</v>
          </cell>
          <cell r="H25593" t="str">
            <v>0</v>
          </cell>
          <cell r="I25593" t="str">
            <v>No</v>
          </cell>
        </row>
        <row r="25594">
          <cell r="A25594" t="str">
            <v>05-123-49813</v>
          </cell>
          <cell r="B25594" t="str">
            <v>7/20/2021</v>
          </cell>
          <cell r="C25594" t="str">
            <v>Form 17</v>
          </cell>
          <cell r="D25594" t="str">
            <v xml:space="preserve">PETRO OPERATING COMPANY LLC                       </v>
          </cell>
          <cell r="E25594" t="str">
            <v>10583</v>
          </cell>
          <cell r="F25594" t="str">
            <v>WELD                                123 SENW 3 4N68W 6</v>
          </cell>
          <cell r="G25594" t="str">
            <v>2</v>
          </cell>
          <cell r="H25594" t="str">
            <v xml:space="preserve">0     </v>
          </cell>
          <cell r="I25594" t="str">
            <v>No</v>
          </cell>
        </row>
        <row r="25595">
          <cell r="A25595" t="str">
            <v>05-123-49814</v>
          </cell>
          <cell r="B25595" t="str">
            <v>7/20/2021</v>
          </cell>
          <cell r="C25595" t="str">
            <v>Form 17</v>
          </cell>
          <cell r="D25595" t="str">
            <v xml:space="preserve">PETRO OPERATING COMPANY LLC                       </v>
          </cell>
          <cell r="E25595" t="str">
            <v>10583</v>
          </cell>
          <cell r="F25595" t="str">
            <v>WELD                                123 SENW 3 4N68W 6</v>
          </cell>
          <cell r="G25595" t="str">
            <v>17</v>
          </cell>
          <cell r="H25595" t="str">
            <v xml:space="preserve">0     </v>
          </cell>
          <cell r="I25595" t="str">
            <v>No</v>
          </cell>
        </row>
        <row r="25596">
          <cell r="A25596" t="str">
            <v>05-123-49815</v>
          </cell>
          <cell r="B25596" t="str">
            <v>7/20/2021</v>
          </cell>
          <cell r="C25596" t="str">
            <v>Form 17</v>
          </cell>
          <cell r="D25596" t="str">
            <v xml:space="preserve">PETRO OPERATING COMPANY LLC                       </v>
          </cell>
          <cell r="E25596" t="str">
            <v>10583</v>
          </cell>
          <cell r="F25596" t="str">
            <v>WELD                                123 SENW 3 4N68W 6</v>
          </cell>
          <cell r="G25596" t="str">
            <v>32</v>
          </cell>
          <cell r="H25596" t="str">
            <v xml:space="preserve">0     </v>
          </cell>
          <cell r="I25596" t="str">
            <v>No</v>
          </cell>
        </row>
        <row r="25597">
          <cell r="A25597" t="str">
            <v>05-123-49816</v>
          </cell>
          <cell r="B25597" t="str">
            <v>7/20/2021</v>
          </cell>
          <cell r="C25597" t="str">
            <v>Form 17</v>
          </cell>
          <cell r="D25597" t="str">
            <v xml:space="preserve">PETRO OPERATING COMPANY LLC                       </v>
          </cell>
          <cell r="E25597" t="str">
            <v>10583</v>
          </cell>
          <cell r="F25597" t="str">
            <v>WELD                                123 SENW 3 4N68W 6</v>
          </cell>
          <cell r="G25597" t="str">
            <v>7</v>
          </cell>
          <cell r="H25597" t="str">
            <v xml:space="preserve">0     </v>
          </cell>
          <cell r="I25597" t="str">
            <v>No</v>
          </cell>
        </row>
        <row r="25598">
          <cell r="A25598" t="str">
            <v>05-123-49817</v>
          </cell>
          <cell r="B25598" t="str">
            <v>7/20/2021</v>
          </cell>
          <cell r="C25598" t="str">
            <v>Form 17</v>
          </cell>
          <cell r="D25598" t="str">
            <v xml:space="preserve">PETRO OPERATING COMPANY LLC                       </v>
          </cell>
          <cell r="E25598" t="str">
            <v>10583</v>
          </cell>
          <cell r="F25598" t="str">
            <v>WELD                                123 SENW 3 4N68W 6</v>
          </cell>
          <cell r="G25598" t="str">
            <v>0</v>
          </cell>
          <cell r="H25598" t="str">
            <v xml:space="preserve">0     </v>
          </cell>
          <cell r="I25598" t="str">
            <v>No</v>
          </cell>
        </row>
        <row r="25599">
          <cell r="A25599" t="str">
            <v>05-123-49818</v>
          </cell>
          <cell r="B25599" t="str">
            <v>7/20/2021</v>
          </cell>
          <cell r="C25599" t="str">
            <v>Form 17</v>
          </cell>
          <cell r="D25599" t="str">
            <v xml:space="preserve">PETRO OPERATING COMPANY LLC                       </v>
          </cell>
          <cell r="E25599" t="str">
            <v>10583</v>
          </cell>
          <cell r="F25599" t="str">
            <v>WELD                                123 SENW 3 4N68W 6</v>
          </cell>
          <cell r="G25599" t="str">
            <v>1</v>
          </cell>
          <cell r="H25599" t="str">
            <v xml:space="preserve">0     </v>
          </cell>
          <cell r="I25599" t="str">
            <v>No</v>
          </cell>
        </row>
        <row r="25600">
          <cell r="A25600" t="str">
            <v>05-123-49819</v>
          </cell>
          <cell r="B25600" t="str">
            <v>7/20/2021</v>
          </cell>
          <cell r="C25600" t="str">
            <v>Form 17</v>
          </cell>
          <cell r="D25600" t="str">
            <v xml:space="preserve">PETRO OPERATING COMPANY LLC                       </v>
          </cell>
          <cell r="E25600" t="str">
            <v>10583</v>
          </cell>
          <cell r="F25600" t="str">
            <v>WELD                                123 SENW 3 4N68W 6</v>
          </cell>
          <cell r="G25600" t="str">
            <v>0</v>
          </cell>
          <cell r="H25600" t="str">
            <v xml:space="preserve">0     </v>
          </cell>
          <cell r="I25600" t="str">
            <v>No</v>
          </cell>
        </row>
        <row r="25601">
          <cell r="A25601" t="str">
            <v>05-123-49820</v>
          </cell>
          <cell r="B25601" t="str">
            <v>7/20/2021</v>
          </cell>
          <cell r="C25601" t="str">
            <v>Form 17</v>
          </cell>
          <cell r="D25601" t="str">
            <v xml:space="preserve">PETRO OPERATING COMPANY LLC                       </v>
          </cell>
          <cell r="E25601" t="str">
            <v>10583</v>
          </cell>
          <cell r="F25601" t="str">
            <v>WELD                                123 SENW 3 4N68W 6</v>
          </cell>
          <cell r="G25601" t="str">
            <v>3</v>
          </cell>
          <cell r="H25601" t="str">
            <v xml:space="preserve">0     </v>
          </cell>
          <cell r="I25601" t="str">
            <v>No</v>
          </cell>
        </row>
        <row r="25602">
          <cell r="A25602" t="str">
            <v>05-123-49839</v>
          </cell>
          <cell r="B25602" t="str">
            <v>10/14/2021</v>
          </cell>
          <cell r="C25602" t="str">
            <v>Form 17</v>
          </cell>
          <cell r="D25602" t="str">
            <v xml:space="preserve">VERDAD RESOURCES LLC                              </v>
          </cell>
          <cell r="E25602" t="str">
            <v>10651</v>
          </cell>
          <cell r="F25602" t="str">
            <v>WELD                                123 SESW 25 9N60W 6</v>
          </cell>
          <cell r="G25602" t="str">
            <v>0</v>
          </cell>
          <cell r="H25602" t="str">
            <v xml:space="preserve">0     </v>
          </cell>
          <cell r="I25602" t="str">
            <v>No</v>
          </cell>
        </row>
        <row r="25603">
          <cell r="A25603" t="str">
            <v>05-123-49840</v>
          </cell>
          <cell r="B25603" t="str">
            <v>10/14/2021</v>
          </cell>
          <cell r="C25603" t="str">
            <v>Form 17</v>
          </cell>
          <cell r="D25603" t="str">
            <v xml:space="preserve">VERDAD RESOURCES LLC                              </v>
          </cell>
          <cell r="E25603" t="str">
            <v>10651</v>
          </cell>
          <cell r="F25603" t="str">
            <v>WELD                                123 SESW 25 9N60W 6</v>
          </cell>
          <cell r="G25603" t="str">
            <v>0</v>
          </cell>
          <cell r="H25603" t="str">
            <v xml:space="preserve">0     </v>
          </cell>
          <cell r="I25603" t="str">
            <v>No</v>
          </cell>
        </row>
        <row r="25604">
          <cell r="A25604" t="str">
            <v>05-123-49857</v>
          </cell>
          <cell r="B25604" t="str">
            <v>10/28/2021</v>
          </cell>
          <cell r="C25604" t="str">
            <v>Light</v>
          </cell>
          <cell r="D25604" t="str">
            <v>GREAT WESTERN OPERATING COMPANY LLC</v>
          </cell>
          <cell r="E25604" t="str">
            <v>10110</v>
          </cell>
          <cell r="F25604" t="str">
            <v>WELD                                123 NWNW 8 3N67W 6</v>
          </cell>
          <cell r="G25604" t="str">
            <v>46</v>
          </cell>
          <cell r="H25604" t="str">
            <v>0</v>
          </cell>
          <cell r="I25604" t="str">
            <v>No</v>
          </cell>
        </row>
        <row r="25605">
          <cell r="A25605" t="str">
            <v>05-123-49861</v>
          </cell>
          <cell r="B25605" t="str">
            <v>10/28/2021</v>
          </cell>
          <cell r="C25605" t="str">
            <v>Light</v>
          </cell>
          <cell r="D25605" t="str">
            <v>GREAT WESTERN OPERATING COMPANY LLC</v>
          </cell>
          <cell r="E25605" t="str">
            <v>10110</v>
          </cell>
          <cell r="F25605" t="str">
            <v>WELD                                123 NWNW 8 3N67W 6</v>
          </cell>
          <cell r="G25605" t="str">
            <v>1</v>
          </cell>
          <cell r="H25605" t="str">
            <v>0</v>
          </cell>
          <cell r="I25605" t="str">
            <v>No</v>
          </cell>
        </row>
        <row r="25606">
          <cell r="A25606" t="str">
            <v>05-123-49873</v>
          </cell>
          <cell r="B25606" t="str">
            <v>3/24/2021</v>
          </cell>
          <cell r="C25606" t="str">
            <v>Form 17</v>
          </cell>
          <cell r="D25606" t="str">
            <v xml:space="preserve">UPLAND EXPLORATION LLC                            </v>
          </cell>
          <cell r="E25606" t="str">
            <v>10701</v>
          </cell>
          <cell r="F25606" t="str">
            <v>WELD                                123 NESE 21 11N64W 6</v>
          </cell>
          <cell r="G25606" t="str">
            <v>0</v>
          </cell>
          <cell r="H25606" t="str">
            <v xml:space="preserve">41.1  </v>
          </cell>
          <cell r="I25606" t="str">
            <v>No</v>
          </cell>
        </row>
        <row r="25607">
          <cell r="A25607" t="str">
            <v>05-123-49873</v>
          </cell>
          <cell r="B25607" t="str">
            <v>3/24/2021</v>
          </cell>
          <cell r="C25607" t="str">
            <v>Form 17</v>
          </cell>
          <cell r="D25607" t="str">
            <v xml:space="preserve">UPLAND EXPLORATION LLC                            </v>
          </cell>
          <cell r="E25607" t="str">
            <v>10701</v>
          </cell>
          <cell r="F25607" t="str">
            <v>WELD                                123 NESE 21 11N64W 6</v>
          </cell>
          <cell r="G25607" t="str">
            <v>45</v>
          </cell>
          <cell r="H25607" t="str">
            <v xml:space="preserve">1     </v>
          </cell>
          <cell r="I25607" t="str">
            <v>No</v>
          </cell>
        </row>
        <row r="25608">
          <cell r="A25608" t="str">
            <v>05-123-49873</v>
          </cell>
          <cell r="B25608" t="str">
            <v>7/30/2021</v>
          </cell>
          <cell r="C25608" t="str">
            <v>Form 17</v>
          </cell>
          <cell r="D25608" t="str">
            <v xml:space="preserve">UPLAND EXPLORATION LLC                            </v>
          </cell>
          <cell r="E25608" t="str">
            <v>10701</v>
          </cell>
          <cell r="F25608" t="str">
            <v>WELD                                123 NESE 21 11N64W 6</v>
          </cell>
          <cell r="G25608" t="str">
            <v>60</v>
          </cell>
          <cell r="H25608" t="str">
            <v xml:space="preserve">0     </v>
          </cell>
          <cell r="I25608" t="str">
            <v>No</v>
          </cell>
        </row>
        <row r="25609">
          <cell r="A25609" t="str">
            <v>05-123-49875</v>
          </cell>
          <cell r="B25609" t="str">
            <v>3/24/2021</v>
          </cell>
          <cell r="C25609" t="str">
            <v>Form 17</v>
          </cell>
          <cell r="D25609" t="str">
            <v xml:space="preserve">UPLAND EXPLORATION LLC                            </v>
          </cell>
          <cell r="E25609" t="str">
            <v>10701</v>
          </cell>
          <cell r="F25609" t="str">
            <v>WELD                                123 NESE 21 11N64W 6</v>
          </cell>
          <cell r="G25609" t="str">
            <v>0</v>
          </cell>
          <cell r="H25609" t="str">
            <v xml:space="preserve">48.5  </v>
          </cell>
          <cell r="I25609" t="str">
            <v>No</v>
          </cell>
        </row>
        <row r="25610">
          <cell r="A25610" t="str">
            <v>05-123-49875</v>
          </cell>
          <cell r="B25610" t="str">
            <v>3/24/2021</v>
          </cell>
          <cell r="C25610" t="str">
            <v>Form 17</v>
          </cell>
          <cell r="D25610" t="str">
            <v xml:space="preserve">UPLAND EXPLORATION LLC                            </v>
          </cell>
          <cell r="E25610" t="str">
            <v>10701</v>
          </cell>
          <cell r="F25610" t="str">
            <v>WELD                                123 NESE 21 11N64W 6</v>
          </cell>
          <cell r="G25610" t="str">
            <v>62</v>
          </cell>
          <cell r="H25610" t="str">
            <v xml:space="preserve">2     </v>
          </cell>
          <cell r="I25610" t="str">
            <v>No</v>
          </cell>
        </row>
        <row r="25611">
          <cell r="A25611" t="str">
            <v>05-123-49875</v>
          </cell>
          <cell r="B25611" t="str">
            <v>7/30/2021</v>
          </cell>
          <cell r="C25611" t="str">
            <v>Form 17</v>
          </cell>
          <cell r="D25611" t="str">
            <v xml:space="preserve">UPLAND EXPLORATION LLC                            </v>
          </cell>
          <cell r="E25611" t="str">
            <v>10701</v>
          </cell>
          <cell r="F25611" t="str">
            <v>WELD                                123 NESE 21 11N64W 6</v>
          </cell>
          <cell r="G25611" t="str">
            <v>250</v>
          </cell>
          <cell r="H25611" t="str">
            <v xml:space="preserve">5     </v>
          </cell>
          <cell r="I25611" t="str">
            <v>No</v>
          </cell>
        </row>
        <row r="25612">
          <cell r="A25612" t="str">
            <v>05-123-49880</v>
          </cell>
          <cell r="B25612" t="str">
            <v>3/24/2021</v>
          </cell>
          <cell r="C25612" t="str">
            <v>Form 17</v>
          </cell>
          <cell r="D25612" t="str">
            <v xml:space="preserve">UPLAND EXPLORATION LLC                            </v>
          </cell>
          <cell r="E25612" t="str">
            <v>10701</v>
          </cell>
          <cell r="F25612" t="str">
            <v>WELD                                123 SESE 21 11N64W 6</v>
          </cell>
          <cell r="G25612" t="str">
            <v>-2</v>
          </cell>
          <cell r="H25612" t="str">
            <v xml:space="preserve">-2    </v>
          </cell>
          <cell r="I25612" t="str">
            <v>No</v>
          </cell>
        </row>
        <row r="25613">
          <cell r="A25613" t="str">
            <v>05-123-49881</v>
          </cell>
          <cell r="B25613" t="str">
            <v>3/24/2021</v>
          </cell>
          <cell r="C25613" t="str">
            <v>Form 17</v>
          </cell>
          <cell r="D25613" t="str">
            <v xml:space="preserve">UPLAND EXPLORATION LLC                            </v>
          </cell>
          <cell r="E25613" t="str">
            <v>10701</v>
          </cell>
          <cell r="F25613" t="str">
            <v>WELD                                123 SESE 21 11N64W 6</v>
          </cell>
          <cell r="G25613" t="str">
            <v>0</v>
          </cell>
          <cell r="H25613" t="str">
            <v xml:space="preserve">0.1   </v>
          </cell>
          <cell r="I25613" t="str">
            <v>No</v>
          </cell>
        </row>
        <row r="25614">
          <cell r="A25614" t="str">
            <v>05-123-49883</v>
          </cell>
          <cell r="B25614" t="str">
            <v>4/22/2021</v>
          </cell>
          <cell r="C25614" t="str">
            <v>Form 17</v>
          </cell>
          <cell r="D25614" t="str">
            <v xml:space="preserve">BONANZA CREEK ENERGY OPERATING COMPANY LLC        </v>
          </cell>
          <cell r="E25614" t="str">
            <v>8960</v>
          </cell>
          <cell r="F25614" t="str">
            <v>WELD                                123 SWSW 5 4N62W 6</v>
          </cell>
          <cell r="G25614" t="str">
            <v>0</v>
          </cell>
          <cell r="H25614" t="str">
            <v xml:space="preserve">0     </v>
          </cell>
          <cell r="I25614" t="str">
            <v>No</v>
          </cell>
        </row>
        <row r="25615">
          <cell r="A25615" t="str">
            <v>05-123-49884</v>
          </cell>
          <cell r="B25615" t="str">
            <v>4/22/2021</v>
          </cell>
          <cell r="C25615" t="str">
            <v>Form 17</v>
          </cell>
          <cell r="D25615" t="str">
            <v xml:space="preserve">BONANZA CREEK ENERGY OPERATING COMPANY LLC        </v>
          </cell>
          <cell r="E25615" t="str">
            <v>8960</v>
          </cell>
          <cell r="F25615" t="str">
            <v>WELD                                123 SWSW 5 4N62W 6</v>
          </cell>
          <cell r="G25615" t="str">
            <v>0</v>
          </cell>
          <cell r="H25615" t="str">
            <v xml:space="preserve">0     </v>
          </cell>
          <cell r="I25615" t="str">
            <v>No</v>
          </cell>
        </row>
        <row r="25616">
          <cell r="A25616" t="str">
            <v>05-123-49885</v>
          </cell>
          <cell r="B25616" t="str">
            <v>4/22/2021</v>
          </cell>
          <cell r="C25616" t="str">
            <v>Form 17</v>
          </cell>
          <cell r="D25616" t="str">
            <v xml:space="preserve">BONANZA CREEK ENERGY OPERATING COMPANY LLC        </v>
          </cell>
          <cell r="E25616" t="str">
            <v>8960</v>
          </cell>
          <cell r="F25616" t="str">
            <v>WELD                                123 SWSW 5 4N62W 6</v>
          </cell>
          <cell r="G25616" t="str">
            <v>0</v>
          </cell>
          <cell r="H25616" t="str">
            <v xml:space="preserve">0     </v>
          </cell>
          <cell r="I25616" t="str">
            <v>No</v>
          </cell>
        </row>
        <row r="25617">
          <cell r="A25617" t="str">
            <v>05-123-49886</v>
          </cell>
          <cell r="B25617" t="str">
            <v>4/22/2021</v>
          </cell>
          <cell r="C25617" t="str">
            <v>Form 17</v>
          </cell>
          <cell r="D25617" t="str">
            <v xml:space="preserve">BONANZA CREEK ENERGY OPERATING COMPANY LLC        </v>
          </cell>
          <cell r="E25617" t="str">
            <v>8960</v>
          </cell>
          <cell r="F25617" t="str">
            <v>WELD                                123 SWSW 5 4N62W 6</v>
          </cell>
          <cell r="G25617" t="str">
            <v>0</v>
          </cell>
          <cell r="H25617" t="str">
            <v xml:space="preserve">0     </v>
          </cell>
          <cell r="I25617" t="str">
            <v>No</v>
          </cell>
        </row>
        <row r="25618">
          <cell r="A25618" t="str">
            <v>05-123-49887</v>
          </cell>
          <cell r="B25618" t="str">
            <v>4/22/2021</v>
          </cell>
          <cell r="C25618" t="str">
            <v>Form 17</v>
          </cell>
          <cell r="D25618" t="str">
            <v xml:space="preserve">BONANZA CREEK ENERGY OPERATING COMPANY LLC        </v>
          </cell>
          <cell r="E25618" t="str">
            <v>8960</v>
          </cell>
          <cell r="F25618" t="str">
            <v>WELD                                123 SWSW 5 4N62W 6</v>
          </cell>
          <cell r="G25618" t="str">
            <v>0</v>
          </cell>
          <cell r="H25618" t="str">
            <v xml:space="preserve">0     </v>
          </cell>
          <cell r="I25618" t="str">
            <v>No</v>
          </cell>
        </row>
        <row r="25619">
          <cell r="A25619" t="str">
            <v>05-123-49888</v>
          </cell>
          <cell r="B25619" t="str">
            <v>4/22/2021</v>
          </cell>
          <cell r="C25619" t="str">
            <v>Form 17</v>
          </cell>
          <cell r="D25619" t="str">
            <v xml:space="preserve">BONANZA CREEK ENERGY OPERATING COMPANY LLC        </v>
          </cell>
          <cell r="E25619" t="str">
            <v>8960</v>
          </cell>
          <cell r="F25619" t="str">
            <v>WELD                                123 SWSW 5 4N62W 6</v>
          </cell>
          <cell r="G25619" t="str">
            <v>0</v>
          </cell>
          <cell r="H25619" t="str">
            <v xml:space="preserve">0     </v>
          </cell>
          <cell r="I25619" t="str">
            <v>No</v>
          </cell>
        </row>
        <row r="25620">
          <cell r="A25620" t="str">
            <v>05-123-49889</v>
          </cell>
          <cell r="B25620" t="str">
            <v>4/22/2021</v>
          </cell>
          <cell r="C25620" t="str">
            <v>Form 17</v>
          </cell>
          <cell r="D25620" t="str">
            <v xml:space="preserve">BONANZA CREEK ENERGY OPERATING COMPANY LLC        </v>
          </cell>
          <cell r="E25620" t="str">
            <v>8960</v>
          </cell>
          <cell r="F25620" t="str">
            <v>WELD                                123 SWSW 5 4N62W 6</v>
          </cell>
          <cell r="G25620" t="str">
            <v>0</v>
          </cell>
          <cell r="H25620" t="str">
            <v xml:space="preserve">0     </v>
          </cell>
          <cell r="I25620" t="str">
            <v>No</v>
          </cell>
        </row>
        <row r="25621">
          <cell r="A25621" t="str">
            <v>05-123-49890</v>
          </cell>
          <cell r="B25621" t="str">
            <v>4/22/2021</v>
          </cell>
          <cell r="C25621" t="str">
            <v>Form 17</v>
          </cell>
          <cell r="D25621" t="str">
            <v xml:space="preserve">BONANZA CREEK ENERGY OPERATING COMPANY LLC        </v>
          </cell>
          <cell r="E25621" t="str">
            <v>8960</v>
          </cell>
          <cell r="F25621" t="str">
            <v>WELD                                123 SWSW 5 4N62W 6</v>
          </cell>
          <cell r="G25621" t="str">
            <v>0</v>
          </cell>
          <cell r="H25621" t="str">
            <v xml:space="preserve">0     </v>
          </cell>
          <cell r="I25621" t="str">
            <v>No</v>
          </cell>
        </row>
        <row r="25622">
          <cell r="A25622" t="str">
            <v>05-123-49891</v>
          </cell>
          <cell r="B25622" t="str">
            <v>4/22/2021</v>
          </cell>
          <cell r="C25622" t="str">
            <v>Form 17</v>
          </cell>
          <cell r="D25622" t="str">
            <v xml:space="preserve">BONANZA CREEK ENERGY OPERATING COMPANY LLC        </v>
          </cell>
          <cell r="E25622" t="str">
            <v>8960</v>
          </cell>
          <cell r="F25622" t="str">
            <v>WELD                                123 SWSW 5 4N62W 6</v>
          </cell>
          <cell r="G25622" t="str">
            <v>0</v>
          </cell>
          <cell r="H25622" t="str">
            <v xml:space="preserve">0     </v>
          </cell>
          <cell r="I25622" t="str">
            <v>No</v>
          </cell>
        </row>
        <row r="25623">
          <cell r="A25623" t="str">
            <v>05-123-49892</v>
          </cell>
          <cell r="B25623" t="str">
            <v>10/21/2021</v>
          </cell>
          <cell r="C25623" t="str">
            <v>Light</v>
          </cell>
          <cell r="D25623" t="str">
            <v>GREAT WESTERN OPERATING COMPANY LLC</v>
          </cell>
          <cell r="E25623" t="str">
            <v>10110</v>
          </cell>
          <cell r="F25623" t="str">
            <v>WELD                                123 SWSW 15 8N66W 6</v>
          </cell>
          <cell r="G25623" t="str">
            <v>0</v>
          </cell>
          <cell r="H25623" t="str">
            <v>0</v>
          </cell>
          <cell r="I25623" t="str">
            <v>No</v>
          </cell>
        </row>
        <row r="25624">
          <cell r="A25624" t="str">
            <v>05-123-49893</v>
          </cell>
          <cell r="B25624" t="str">
            <v>12/9/2021</v>
          </cell>
          <cell r="C25624" t="str">
            <v>Form 17</v>
          </cell>
          <cell r="D25624" t="str">
            <v xml:space="preserve">BONANZA CREEK ENERGY OPERATING COMPANY LLC        </v>
          </cell>
          <cell r="E25624" t="str">
            <v>8960</v>
          </cell>
          <cell r="F25624" t="str">
            <v>WELD                                123 NENE 14 4N63W 6</v>
          </cell>
          <cell r="G25624" t="str">
            <v>0</v>
          </cell>
          <cell r="H25624" t="str">
            <v xml:space="preserve">0     </v>
          </cell>
          <cell r="I25624" t="str">
            <v>No</v>
          </cell>
        </row>
        <row r="25625">
          <cell r="A25625" t="str">
            <v>05-123-49894</v>
          </cell>
          <cell r="B25625" t="str">
            <v>12/9/2021</v>
          </cell>
          <cell r="C25625" t="str">
            <v>Form 17</v>
          </cell>
          <cell r="D25625" t="str">
            <v xml:space="preserve">BONANZA CREEK ENERGY OPERATING COMPANY LLC        </v>
          </cell>
          <cell r="E25625" t="str">
            <v>8960</v>
          </cell>
          <cell r="F25625" t="str">
            <v>WELD                                123 NENE 14 4N63W 6</v>
          </cell>
          <cell r="G25625" t="str">
            <v>10</v>
          </cell>
          <cell r="H25625" t="str">
            <v xml:space="preserve">0     </v>
          </cell>
          <cell r="I25625" t="str">
            <v>No</v>
          </cell>
        </row>
        <row r="25626">
          <cell r="A25626" t="str">
            <v>05-123-49895</v>
          </cell>
          <cell r="B25626" t="str">
            <v>12/9/2021</v>
          </cell>
          <cell r="C25626" t="str">
            <v>Form 17</v>
          </cell>
          <cell r="D25626" t="str">
            <v xml:space="preserve">BONANZA CREEK ENERGY OPERATING COMPANY LLC        </v>
          </cell>
          <cell r="E25626" t="str">
            <v>8960</v>
          </cell>
          <cell r="F25626" t="str">
            <v>WELD                                123 NENE 14 4N63W 6</v>
          </cell>
          <cell r="G25626" t="str">
            <v>7</v>
          </cell>
          <cell r="H25626" t="str">
            <v xml:space="preserve">0     </v>
          </cell>
          <cell r="I25626" t="str">
            <v>No</v>
          </cell>
        </row>
        <row r="25627">
          <cell r="A25627" t="str">
            <v>05-123-49896</v>
          </cell>
          <cell r="B25627" t="str">
            <v>12/9/2021</v>
          </cell>
          <cell r="C25627" t="str">
            <v>Form 17</v>
          </cell>
          <cell r="D25627" t="str">
            <v xml:space="preserve">BONANZA CREEK ENERGY OPERATING COMPANY LLC        </v>
          </cell>
          <cell r="E25627" t="str">
            <v>8960</v>
          </cell>
          <cell r="F25627" t="str">
            <v>WELD                                123 NENE 14 4N63W 6</v>
          </cell>
          <cell r="G25627" t="str">
            <v>0</v>
          </cell>
          <cell r="H25627" t="str">
            <v xml:space="preserve">0     </v>
          </cell>
          <cell r="I25627" t="str">
            <v>No</v>
          </cell>
        </row>
        <row r="25628">
          <cell r="A25628" t="str">
            <v>05-123-49897</v>
          </cell>
          <cell r="B25628" t="str">
            <v>12/9/2021</v>
          </cell>
          <cell r="C25628" t="str">
            <v>Form 17</v>
          </cell>
          <cell r="D25628" t="str">
            <v xml:space="preserve">BONANZA CREEK ENERGY OPERATING COMPANY LLC        </v>
          </cell>
          <cell r="E25628" t="str">
            <v>8960</v>
          </cell>
          <cell r="F25628" t="str">
            <v>WELD                                123 NENE 14 4N63W 6</v>
          </cell>
          <cell r="G25628" t="str">
            <v>1</v>
          </cell>
          <cell r="H25628" t="str">
            <v xml:space="preserve">0     </v>
          </cell>
          <cell r="I25628" t="str">
            <v>No</v>
          </cell>
        </row>
        <row r="25629">
          <cell r="A25629" t="str">
            <v>05-123-49898</v>
          </cell>
          <cell r="B25629" t="str">
            <v>12/9/2021</v>
          </cell>
          <cell r="C25629" t="str">
            <v>Form 17</v>
          </cell>
          <cell r="D25629" t="str">
            <v xml:space="preserve">BONANZA CREEK ENERGY OPERATING COMPANY LLC        </v>
          </cell>
          <cell r="E25629" t="str">
            <v>8960</v>
          </cell>
          <cell r="F25629" t="str">
            <v>WELD                                123 NENE 14 4N63W 6</v>
          </cell>
          <cell r="G25629" t="str">
            <v>1</v>
          </cell>
          <cell r="H25629" t="str">
            <v xml:space="preserve">0     </v>
          </cell>
          <cell r="I25629" t="str">
            <v>No</v>
          </cell>
        </row>
        <row r="25630">
          <cell r="A25630" t="str">
            <v>05-123-49899</v>
          </cell>
          <cell r="B25630" t="str">
            <v>8/19/2021</v>
          </cell>
          <cell r="C25630" t="str">
            <v>Light</v>
          </cell>
          <cell r="D25630" t="str">
            <v>BONANZA CREEK ENERGY OPERATING COMPANY LLC</v>
          </cell>
          <cell r="E25630" t="str">
            <v>8960</v>
          </cell>
          <cell r="F25630" t="str">
            <v>WELD                                123 NENE 14 4N63W 6</v>
          </cell>
          <cell r="G25630" t="str">
            <v>10</v>
          </cell>
          <cell r="H25630" t="str">
            <v>0</v>
          </cell>
          <cell r="I25630" t="str">
            <v>No</v>
          </cell>
        </row>
        <row r="25631">
          <cell r="A25631" t="str">
            <v>05-123-49899</v>
          </cell>
          <cell r="B25631" t="str">
            <v>1/18/2022</v>
          </cell>
          <cell r="C25631" t="str">
            <v>Light</v>
          </cell>
          <cell r="D25631" t="str">
            <v>BONANZA CREEK ENERGY OPERATING COMPANY LLC</v>
          </cell>
          <cell r="E25631" t="str">
            <v>8960</v>
          </cell>
          <cell r="F25631" t="str">
            <v>WELD                                123 NENE 14 4N63W 6</v>
          </cell>
          <cell r="G25631" t="str">
            <v>2</v>
          </cell>
          <cell r="H25631" t="str">
            <v>0</v>
          </cell>
          <cell r="I25631" t="str">
            <v>No</v>
          </cell>
        </row>
        <row r="25632">
          <cell r="A25632" t="str">
            <v>05-123-49900</v>
          </cell>
          <cell r="B25632" t="str">
            <v>12/9/2021</v>
          </cell>
          <cell r="C25632" t="str">
            <v>Form 17</v>
          </cell>
          <cell r="D25632" t="str">
            <v xml:space="preserve">BONANZA CREEK ENERGY OPERATING COMPANY LLC        </v>
          </cell>
          <cell r="E25632" t="str">
            <v>8960</v>
          </cell>
          <cell r="F25632" t="str">
            <v>WELD                                123 NENE 14 4N63W 6</v>
          </cell>
          <cell r="G25632" t="str">
            <v>26</v>
          </cell>
          <cell r="H25632" t="str">
            <v xml:space="preserve">0     </v>
          </cell>
          <cell r="I25632" t="str">
            <v>No</v>
          </cell>
        </row>
        <row r="25633">
          <cell r="A25633" t="str">
            <v>05-123-49901</v>
          </cell>
          <cell r="B25633" t="str">
            <v>12/9/2021</v>
          </cell>
          <cell r="C25633" t="str">
            <v>Form 17</v>
          </cell>
          <cell r="D25633" t="str">
            <v xml:space="preserve">BONANZA CREEK ENERGY OPERATING COMPANY LLC        </v>
          </cell>
          <cell r="E25633" t="str">
            <v>8960</v>
          </cell>
          <cell r="F25633" t="str">
            <v>WELD                                123 NENE 14 4N63W 6</v>
          </cell>
          <cell r="G25633" t="str">
            <v>0</v>
          </cell>
          <cell r="H25633" t="str">
            <v xml:space="preserve">0     </v>
          </cell>
          <cell r="I25633" t="str">
            <v>No</v>
          </cell>
        </row>
        <row r="25634">
          <cell r="A25634" t="str">
            <v>05-123-49902</v>
          </cell>
          <cell r="B25634" t="str">
            <v>12/9/2021</v>
          </cell>
          <cell r="C25634" t="str">
            <v>Form 17</v>
          </cell>
          <cell r="D25634" t="str">
            <v xml:space="preserve">BONANZA CREEK ENERGY OPERATING COMPANY LLC        </v>
          </cell>
          <cell r="E25634" t="str">
            <v>8960</v>
          </cell>
          <cell r="F25634" t="str">
            <v>WELD                                123 NENE 14 4N63W 6</v>
          </cell>
          <cell r="G25634" t="str">
            <v>0</v>
          </cell>
          <cell r="H25634" t="str">
            <v xml:space="preserve">0     </v>
          </cell>
          <cell r="I25634" t="str">
            <v>No</v>
          </cell>
        </row>
        <row r="25635">
          <cell r="A25635" t="str">
            <v>05-123-49903</v>
          </cell>
          <cell r="B25635" t="str">
            <v>12/9/2021</v>
          </cell>
          <cell r="C25635" t="str">
            <v>Form 17</v>
          </cell>
          <cell r="D25635" t="str">
            <v xml:space="preserve">BONANZA CREEK ENERGY OPERATING COMPANY LLC        </v>
          </cell>
          <cell r="E25635" t="str">
            <v>8960</v>
          </cell>
          <cell r="F25635" t="str">
            <v>WELD                                123 NENE 14 4N63W 6</v>
          </cell>
          <cell r="G25635" t="str">
            <v>0</v>
          </cell>
          <cell r="H25635" t="str">
            <v xml:space="preserve">0     </v>
          </cell>
          <cell r="I25635" t="str">
            <v>No</v>
          </cell>
        </row>
        <row r="25636">
          <cell r="A25636" t="str">
            <v>05-123-49904</v>
          </cell>
          <cell r="B25636" t="str">
            <v>12/9/2021</v>
          </cell>
          <cell r="C25636" t="str">
            <v>Form 17</v>
          </cell>
          <cell r="D25636" t="str">
            <v xml:space="preserve">BONANZA CREEK ENERGY OPERATING COMPANY LLC        </v>
          </cell>
          <cell r="E25636" t="str">
            <v>8960</v>
          </cell>
          <cell r="F25636" t="str">
            <v>WELD                                123 NENE 14 4N63W 6</v>
          </cell>
          <cell r="G25636" t="str">
            <v>0</v>
          </cell>
          <cell r="H25636" t="str">
            <v xml:space="preserve">0     </v>
          </cell>
          <cell r="I25636" t="str">
            <v>No</v>
          </cell>
        </row>
        <row r="25637">
          <cell r="A25637" t="str">
            <v>05-123-49905</v>
          </cell>
          <cell r="B25637" t="str">
            <v>12/9/2021</v>
          </cell>
          <cell r="C25637" t="str">
            <v>Form 17</v>
          </cell>
          <cell r="D25637" t="str">
            <v xml:space="preserve">BONANZA CREEK ENERGY OPERATING COMPANY LLC        </v>
          </cell>
          <cell r="E25637" t="str">
            <v>8960</v>
          </cell>
          <cell r="F25637" t="str">
            <v>WELD                                123 NENE 14 4N63W 6</v>
          </cell>
          <cell r="G25637" t="str">
            <v>4</v>
          </cell>
          <cell r="H25637" t="str">
            <v xml:space="preserve">0     </v>
          </cell>
          <cell r="I25637" t="str">
            <v>No</v>
          </cell>
        </row>
        <row r="25638">
          <cell r="A25638" t="str">
            <v>05-123-49906</v>
          </cell>
          <cell r="B25638" t="str">
            <v>12/16/2021</v>
          </cell>
          <cell r="C25638" t="str">
            <v>Form 17</v>
          </cell>
          <cell r="D25638" t="str">
            <v xml:space="preserve">BONANZA CREEK ENERGY OPERATING COMPANY LLC        </v>
          </cell>
          <cell r="E25638" t="str">
            <v>8960</v>
          </cell>
          <cell r="F25638" t="str">
            <v>WELD                                123 NENE 14 4N63W 6</v>
          </cell>
          <cell r="G25638" t="str">
            <v>11</v>
          </cell>
          <cell r="H25638" t="str">
            <v xml:space="preserve">0     </v>
          </cell>
          <cell r="I25638" t="str">
            <v>No</v>
          </cell>
        </row>
        <row r="25639">
          <cell r="A25639" t="str">
            <v>05-123-49907</v>
          </cell>
          <cell r="B25639" t="str">
            <v>12/9/2021</v>
          </cell>
          <cell r="C25639" t="str">
            <v>Form 17</v>
          </cell>
          <cell r="D25639" t="str">
            <v xml:space="preserve">BONANZA CREEK ENERGY OPERATING COMPANY LLC        </v>
          </cell>
          <cell r="E25639" t="str">
            <v>8960</v>
          </cell>
          <cell r="F25639" t="str">
            <v>WELD                                123 NENE 14 4N63W 6</v>
          </cell>
          <cell r="G25639" t="str">
            <v>2</v>
          </cell>
          <cell r="H25639" t="str">
            <v xml:space="preserve">0     </v>
          </cell>
          <cell r="I25639" t="str">
            <v>No</v>
          </cell>
        </row>
        <row r="25640">
          <cell r="A25640" t="str">
            <v>05-123-49908</v>
          </cell>
          <cell r="B25640" t="str">
            <v>12/9/2021</v>
          </cell>
          <cell r="C25640" t="str">
            <v>Form 17</v>
          </cell>
          <cell r="D25640" t="str">
            <v xml:space="preserve">BONANZA CREEK ENERGY OPERATING COMPANY LLC        </v>
          </cell>
          <cell r="E25640" t="str">
            <v>8960</v>
          </cell>
          <cell r="F25640" t="str">
            <v>WELD                                123 NENE 14 4N63W 6</v>
          </cell>
          <cell r="G25640" t="str">
            <v>0</v>
          </cell>
          <cell r="H25640" t="str">
            <v xml:space="preserve">0     </v>
          </cell>
          <cell r="I25640" t="str">
            <v>No</v>
          </cell>
        </row>
        <row r="25641">
          <cell r="A25641" t="str">
            <v>05-123-49909</v>
          </cell>
          <cell r="B25641" t="str">
            <v>12/9/2021</v>
          </cell>
          <cell r="C25641" t="str">
            <v>Form 17</v>
          </cell>
          <cell r="D25641" t="str">
            <v xml:space="preserve">BONANZA CREEK ENERGY OPERATING COMPANY LLC        </v>
          </cell>
          <cell r="E25641" t="str">
            <v>8960</v>
          </cell>
          <cell r="F25641" t="str">
            <v>WELD                                123 NENE 14 4N63W 6</v>
          </cell>
          <cell r="G25641" t="str">
            <v>0</v>
          </cell>
          <cell r="H25641" t="str">
            <v xml:space="preserve">0     </v>
          </cell>
          <cell r="I25641" t="str">
            <v>No</v>
          </cell>
        </row>
        <row r="25642">
          <cell r="A25642" t="str">
            <v>05-123-49910</v>
          </cell>
          <cell r="B25642" t="str">
            <v>12/9/2021</v>
          </cell>
          <cell r="C25642" t="str">
            <v>Form 17</v>
          </cell>
          <cell r="D25642" t="str">
            <v xml:space="preserve">BONANZA CREEK ENERGY OPERATING COMPANY LLC        </v>
          </cell>
          <cell r="E25642" t="str">
            <v>8960</v>
          </cell>
          <cell r="F25642" t="str">
            <v>WELD                                123 NENE 14 4N63W 6</v>
          </cell>
          <cell r="G25642" t="str">
            <v>18</v>
          </cell>
          <cell r="H25642" t="str">
            <v xml:space="preserve">0     </v>
          </cell>
          <cell r="I25642" t="str">
            <v>No</v>
          </cell>
        </row>
        <row r="25643">
          <cell r="A25643" t="str">
            <v>05-123-49911</v>
          </cell>
          <cell r="B25643" t="str">
            <v>1/25/2021</v>
          </cell>
          <cell r="C25643" t="str">
            <v>Full</v>
          </cell>
          <cell r="D25643" t="str">
            <v>EXTRACTION OIL &amp;amp; GAS INC</v>
          </cell>
          <cell r="E25643" t="str">
            <v>10459</v>
          </cell>
          <cell r="F25643" t="str">
            <v>WELD                                123 SWSE 28 1N68W 6</v>
          </cell>
          <cell r="G25643" t="str">
            <v>0</v>
          </cell>
          <cell r="H25643" t="str">
            <v>0</v>
          </cell>
          <cell r="I25643" t="str">
            <v>No</v>
          </cell>
        </row>
        <row r="25644">
          <cell r="A25644" t="str">
            <v>05-123-49911</v>
          </cell>
          <cell r="B25644" t="str">
            <v>1/11/2022</v>
          </cell>
          <cell r="C25644" t="str">
            <v>Light</v>
          </cell>
          <cell r="D25644" t="str">
            <v>EXTRACTION OIL &amp;amp; GAS INC</v>
          </cell>
          <cell r="E25644" t="str">
            <v>10459</v>
          </cell>
          <cell r="F25644" t="str">
            <v>WELD                                123 SWSE 28 1N68W 6</v>
          </cell>
          <cell r="G25644" t="str">
            <v>0</v>
          </cell>
          <cell r="H25644" t="str">
            <v>0</v>
          </cell>
          <cell r="I25644" t="str">
            <v>No</v>
          </cell>
        </row>
        <row r="25645">
          <cell r="A25645" t="str">
            <v>05-123-49912</v>
          </cell>
          <cell r="B25645" t="str">
            <v>1/25/2021</v>
          </cell>
          <cell r="C25645" t="str">
            <v>Full</v>
          </cell>
          <cell r="D25645" t="str">
            <v>EXTRACTION OIL &amp;amp; GAS INC</v>
          </cell>
          <cell r="E25645" t="str">
            <v>10459</v>
          </cell>
          <cell r="F25645" t="str">
            <v>WELD                                123 SWSE 28 1N68W 6</v>
          </cell>
          <cell r="G25645" t="str">
            <v>0</v>
          </cell>
          <cell r="H25645" t="str">
            <v>0</v>
          </cell>
          <cell r="I25645" t="str">
            <v>No</v>
          </cell>
        </row>
        <row r="25646">
          <cell r="A25646" t="str">
            <v>05-123-49912</v>
          </cell>
          <cell r="B25646" t="str">
            <v>1/11/2022</v>
          </cell>
          <cell r="C25646" t="str">
            <v>Light</v>
          </cell>
          <cell r="D25646" t="str">
            <v>EXTRACTION OIL &amp;amp; GAS INC</v>
          </cell>
          <cell r="E25646" t="str">
            <v>10459</v>
          </cell>
          <cell r="F25646" t="str">
            <v>WELD                                123 SWSE 28 1N68W 6</v>
          </cell>
          <cell r="G25646" t="str">
            <v>0</v>
          </cell>
          <cell r="H25646" t="str">
            <v>0</v>
          </cell>
          <cell r="I25646" t="str">
            <v>No</v>
          </cell>
        </row>
        <row r="25647">
          <cell r="A25647" t="str">
            <v>05-123-49913</v>
          </cell>
          <cell r="B25647" t="str">
            <v>1/26/2021</v>
          </cell>
          <cell r="C25647" t="str">
            <v>Full</v>
          </cell>
          <cell r="D25647" t="str">
            <v>EXTRACTION OIL &amp;amp; GAS INC</v>
          </cell>
          <cell r="E25647" t="str">
            <v>10459</v>
          </cell>
          <cell r="F25647" t="str">
            <v>WELD                                123 SWSE 28 1N68W 6</v>
          </cell>
          <cell r="G25647" t="str">
            <v>0</v>
          </cell>
          <cell r="H25647" t="str">
            <v>0</v>
          </cell>
          <cell r="I25647" t="str">
            <v>No</v>
          </cell>
        </row>
        <row r="25648">
          <cell r="A25648" t="str">
            <v>05-123-49913</v>
          </cell>
          <cell r="B25648" t="str">
            <v>1/11/2022</v>
          </cell>
          <cell r="C25648" t="str">
            <v>Light</v>
          </cell>
          <cell r="D25648" t="str">
            <v>EXTRACTION OIL &amp;amp; GAS INC</v>
          </cell>
          <cell r="E25648" t="str">
            <v>10459</v>
          </cell>
          <cell r="F25648" t="str">
            <v>WELD                                123 SWSE 28 1N68W 6</v>
          </cell>
          <cell r="G25648" t="str">
            <v>0</v>
          </cell>
          <cell r="H25648" t="str">
            <v>0</v>
          </cell>
          <cell r="I25648" t="str">
            <v>No</v>
          </cell>
        </row>
        <row r="25649">
          <cell r="A25649" t="str">
            <v>05-123-49914</v>
          </cell>
          <cell r="B25649" t="str">
            <v>1/26/2021</v>
          </cell>
          <cell r="C25649" t="str">
            <v>Full</v>
          </cell>
          <cell r="D25649" t="str">
            <v>EXTRACTION OIL &amp;amp; GAS INC</v>
          </cell>
          <cell r="E25649" t="str">
            <v>10459</v>
          </cell>
          <cell r="F25649" t="str">
            <v>WELD                                123 SWSE 28 1N68W 6</v>
          </cell>
          <cell r="G25649" t="str">
            <v>0</v>
          </cell>
          <cell r="H25649" t="str">
            <v>0</v>
          </cell>
          <cell r="I25649" t="str">
            <v>No</v>
          </cell>
        </row>
        <row r="25650">
          <cell r="A25650" t="str">
            <v>05-123-49914</v>
          </cell>
          <cell r="B25650" t="str">
            <v>1/11/2022</v>
          </cell>
          <cell r="C25650" t="str">
            <v>Light</v>
          </cell>
          <cell r="D25650" t="str">
            <v>EXTRACTION OIL &amp;amp; GAS INC</v>
          </cell>
          <cell r="E25650" t="str">
            <v>10459</v>
          </cell>
          <cell r="F25650" t="str">
            <v>WELD                                123 SWSE 28 1N68W 6</v>
          </cell>
          <cell r="G25650" t="str">
            <v>0</v>
          </cell>
          <cell r="H25650" t="str">
            <v>0</v>
          </cell>
          <cell r="I25650" t="str">
            <v>No</v>
          </cell>
        </row>
        <row r="25651">
          <cell r="A25651" t="str">
            <v>05-123-49916</v>
          </cell>
          <cell r="B25651" t="str">
            <v>11/11/2021</v>
          </cell>
          <cell r="C25651" t="str">
            <v>Form 17</v>
          </cell>
          <cell r="D25651" t="str">
            <v xml:space="preserve">PDC ENERGY INC                                    </v>
          </cell>
          <cell r="E25651" t="str">
            <v>69175</v>
          </cell>
          <cell r="F25651" t="str">
            <v>WELD                                123 NENW 29 5N66W 6</v>
          </cell>
          <cell r="G25651" t="str">
            <v>0</v>
          </cell>
          <cell r="H25651" t="str">
            <v xml:space="preserve">0     </v>
          </cell>
          <cell r="I25651" t="str">
            <v>No</v>
          </cell>
        </row>
        <row r="25652">
          <cell r="A25652" t="str">
            <v>05-123-49917</v>
          </cell>
          <cell r="B25652" t="str">
            <v>3/2/2021</v>
          </cell>
          <cell r="C25652" t="str">
            <v>Form 17</v>
          </cell>
          <cell r="D25652" t="str">
            <v xml:space="preserve">PDC ENERGY INC                                    </v>
          </cell>
          <cell r="E25652" t="str">
            <v>69175</v>
          </cell>
          <cell r="F25652" t="str">
            <v>WELD                                123 NENW 29 5N66W 6</v>
          </cell>
          <cell r="G25652" t="str">
            <v>0</v>
          </cell>
          <cell r="H25652" t="str">
            <v xml:space="preserve">0     </v>
          </cell>
          <cell r="I25652" t="str">
            <v>No</v>
          </cell>
        </row>
        <row r="25653">
          <cell r="A25653" t="str">
            <v>05-123-49919</v>
          </cell>
          <cell r="B25653" t="str">
            <v>11/11/2021</v>
          </cell>
          <cell r="C25653" t="str">
            <v>Form 17</v>
          </cell>
          <cell r="D25653" t="str">
            <v xml:space="preserve">PDC ENERGY INC                                    </v>
          </cell>
          <cell r="E25653" t="str">
            <v>69175</v>
          </cell>
          <cell r="F25653" t="str">
            <v>WELD                                123 NENW 29 5N66W 6</v>
          </cell>
          <cell r="G25653" t="str">
            <v>0</v>
          </cell>
          <cell r="H25653" t="str">
            <v xml:space="preserve">0     </v>
          </cell>
          <cell r="I25653" t="str">
            <v>No</v>
          </cell>
        </row>
        <row r="25654">
          <cell r="A25654" t="str">
            <v>05-123-49920</v>
          </cell>
          <cell r="B25654" t="str">
            <v>11/11/2021</v>
          </cell>
          <cell r="C25654" t="str">
            <v>Form 17</v>
          </cell>
          <cell r="D25654" t="str">
            <v xml:space="preserve">PDC ENERGY INC                                    </v>
          </cell>
          <cell r="E25654" t="str">
            <v>69175</v>
          </cell>
          <cell r="F25654" t="str">
            <v>WELD                                123 NENW 29 5N66W 6</v>
          </cell>
          <cell r="G25654" t="str">
            <v>0</v>
          </cell>
          <cell r="H25654" t="str">
            <v xml:space="preserve">0     </v>
          </cell>
          <cell r="I25654" t="str">
            <v>No</v>
          </cell>
        </row>
        <row r="25655">
          <cell r="A25655" t="str">
            <v>05-123-49921</v>
          </cell>
          <cell r="B25655" t="str">
            <v>11/11/2021</v>
          </cell>
          <cell r="C25655" t="str">
            <v>Form 17</v>
          </cell>
          <cell r="D25655" t="str">
            <v xml:space="preserve">PDC ENERGY INC                                    </v>
          </cell>
          <cell r="E25655" t="str">
            <v>69175</v>
          </cell>
          <cell r="F25655" t="str">
            <v>WELD                                123 NENW 29 5N66W 6</v>
          </cell>
          <cell r="G25655" t="str">
            <v>0</v>
          </cell>
          <cell r="H25655" t="str">
            <v xml:space="preserve">0     </v>
          </cell>
          <cell r="I25655" t="str">
            <v>No</v>
          </cell>
        </row>
        <row r="25656">
          <cell r="A25656" t="str">
            <v>05-123-49922</v>
          </cell>
          <cell r="B25656" t="str">
            <v>11/11/2021</v>
          </cell>
          <cell r="C25656" t="str">
            <v>Form 17</v>
          </cell>
          <cell r="D25656" t="str">
            <v xml:space="preserve">PDC ENERGY INC                                    </v>
          </cell>
          <cell r="E25656" t="str">
            <v>69175</v>
          </cell>
          <cell r="F25656" t="str">
            <v>WELD                                123 NENW 29 5N66W 6</v>
          </cell>
          <cell r="G25656" t="str">
            <v>0</v>
          </cell>
          <cell r="H25656" t="str">
            <v xml:space="preserve">0     </v>
          </cell>
          <cell r="I25656" t="str">
            <v>No</v>
          </cell>
        </row>
        <row r="25657">
          <cell r="A25657" t="str">
            <v>05-123-49923</v>
          </cell>
          <cell r="B25657" t="str">
            <v>3/3/2021</v>
          </cell>
          <cell r="C25657" t="str">
            <v>Full</v>
          </cell>
          <cell r="D25657" t="str">
            <v>PDC ENERGY INC</v>
          </cell>
          <cell r="E25657" t="str">
            <v>69175</v>
          </cell>
          <cell r="F25657" t="str">
            <v>WELD                                123 NENW 29 5N66W 6</v>
          </cell>
          <cell r="G25657" t="str">
            <v>5</v>
          </cell>
          <cell r="H25657" t="str">
            <v>0</v>
          </cell>
          <cell r="I25657" t="str">
            <v>No</v>
          </cell>
        </row>
        <row r="25658">
          <cell r="A25658" t="str">
            <v>05-123-49924</v>
          </cell>
          <cell r="B25658" t="str">
            <v>11/11/2021</v>
          </cell>
          <cell r="C25658" t="str">
            <v>Form 17</v>
          </cell>
          <cell r="D25658" t="str">
            <v xml:space="preserve">PDC ENERGY INC                                    </v>
          </cell>
          <cell r="E25658" t="str">
            <v>69175</v>
          </cell>
          <cell r="F25658" t="str">
            <v>WELD                                123 NENW 29 5N66W 6</v>
          </cell>
          <cell r="G25658" t="str">
            <v>0</v>
          </cell>
          <cell r="H25658" t="str">
            <v xml:space="preserve">0     </v>
          </cell>
          <cell r="I25658" t="str">
            <v>No</v>
          </cell>
        </row>
        <row r="25659">
          <cell r="A25659" t="str">
            <v>05-123-49925</v>
          </cell>
          <cell r="B25659" t="str">
            <v>4/12/2021</v>
          </cell>
          <cell r="C25659" t="str">
            <v>Full</v>
          </cell>
          <cell r="D25659" t="str">
            <v>PDC ENERGY INC</v>
          </cell>
          <cell r="E25659" t="str">
            <v>69175</v>
          </cell>
          <cell r="F25659" t="str">
            <v>WELD                                123 NENW 29 5N66W 6</v>
          </cell>
          <cell r="G25659" t="str">
            <v>0</v>
          </cell>
          <cell r="H25659" t="str">
            <v>0</v>
          </cell>
          <cell r="I25659" t="str">
            <v>No</v>
          </cell>
        </row>
        <row r="25660">
          <cell r="A25660" t="str">
            <v>05-123-49926</v>
          </cell>
          <cell r="B25660" t="str">
            <v>11/11/2021</v>
          </cell>
          <cell r="C25660" t="str">
            <v>Form 17</v>
          </cell>
          <cell r="D25660" t="str">
            <v xml:space="preserve">PDC ENERGY INC                                    </v>
          </cell>
          <cell r="E25660" t="str">
            <v>69175</v>
          </cell>
          <cell r="F25660" t="str">
            <v>WELD                                123 NENW 29 5N66W 6</v>
          </cell>
          <cell r="G25660" t="str">
            <v>0</v>
          </cell>
          <cell r="H25660" t="str">
            <v xml:space="preserve">0     </v>
          </cell>
          <cell r="I25660" t="str">
            <v>No</v>
          </cell>
        </row>
        <row r="25661">
          <cell r="A25661" t="str">
            <v>05-123-49928</v>
          </cell>
          <cell r="B25661" t="str">
            <v>11/11/2021</v>
          </cell>
          <cell r="C25661" t="str">
            <v>Form 17</v>
          </cell>
          <cell r="D25661" t="str">
            <v xml:space="preserve">PDC ENERGY INC                                    </v>
          </cell>
          <cell r="E25661" t="str">
            <v>69175</v>
          </cell>
          <cell r="F25661" t="str">
            <v>WELD                                123 NENW 29 5N66W 6</v>
          </cell>
          <cell r="G25661" t="str">
            <v>0</v>
          </cell>
          <cell r="H25661" t="str">
            <v xml:space="preserve">0     </v>
          </cell>
          <cell r="I25661" t="str">
            <v>No</v>
          </cell>
        </row>
        <row r="25662">
          <cell r="A25662" t="str">
            <v>05-123-49929</v>
          </cell>
          <cell r="B25662" t="str">
            <v>4/14/2021</v>
          </cell>
          <cell r="C25662" t="str">
            <v>Full</v>
          </cell>
          <cell r="D25662" t="str">
            <v>PDC ENERGY INC</v>
          </cell>
          <cell r="E25662" t="str">
            <v>69175</v>
          </cell>
          <cell r="F25662" t="str">
            <v>WELD                                123 NENW 29 5N66W 6</v>
          </cell>
          <cell r="G25662" t="str">
            <v>0</v>
          </cell>
          <cell r="H25662" t="str">
            <v>0</v>
          </cell>
          <cell r="I25662" t="str">
            <v>No</v>
          </cell>
        </row>
        <row r="25663">
          <cell r="A25663" t="str">
            <v>05-123-49930</v>
          </cell>
          <cell r="B25663" t="str">
            <v>1/29/2021</v>
          </cell>
          <cell r="C25663" t="str">
            <v>Form 17</v>
          </cell>
          <cell r="D25663" t="str">
            <v xml:space="preserve">PDC ENERGY INC                                    </v>
          </cell>
          <cell r="E25663" t="str">
            <v>69175</v>
          </cell>
          <cell r="F25663" t="str">
            <v>WELD                                123 NENW 29 5N66W 6</v>
          </cell>
          <cell r="G25663" t="str">
            <v>5</v>
          </cell>
          <cell r="H25663" t="str">
            <v xml:space="preserve">0     </v>
          </cell>
          <cell r="I25663" t="str">
            <v>No</v>
          </cell>
        </row>
        <row r="25664">
          <cell r="A25664" t="str">
            <v>05-123-49931</v>
          </cell>
          <cell r="B25664" t="str">
            <v>3/4/2021</v>
          </cell>
          <cell r="C25664" t="str">
            <v>Full</v>
          </cell>
          <cell r="D25664" t="str">
            <v>PDC ENERGY INC</v>
          </cell>
          <cell r="E25664" t="str">
            <v>69175</v>
          </cell>
          <cell r="F25664" t="str">
            <v>WELD                                123 NENW 29 5N66W 6</v>
          </cell>
          <cell r="G25664" t="str">
            <v>0</v>
          </cell>
          <cell r="H25664" t="str">
            <v>0</v>
          </cell>
          <cell r="I25664" t="str">
            <v>No</v>
          </cell>
        </row>
        <row r="25665">
          <cell r="A25665" t="str">
            <v>05-123-49932</v>
          </cell>
          <cell r="B25665" t="str">
            <v>11/11/2021</v>
          </cell>
          <cell r="C25665" t="str">
            <v>Form 17</v>
          </cell>
          <cell r="D25665" t="str">
            <v xml:space="preserve">PDC ENERGY INC                                    </v>
          </cell>
          <cell r="E25665" t="str">
            <v>69175</v>
          </cell>
          <cell r="F25665" t="str">
            <v>WELD                                123 NENW 29 5N66W 6</v>
          </cell>
          <cell r="G25665" t="str">
            <v>0</v>
          </cell>
          <cell r="H25665" t="str">
            <v xml:space="preserve">0     </v>
          </cell>
          <cell r="I25665" t="str">
            <v>No</v>
          </cell>
        </row>
        <row r="25666">
          <cell r="A25666" t="str">
            <v>05-123-49933</v>
          </cell>
          <cell r="B25666" t="str">
            <v>11/11/2021</v>
          </cell>
          <cell r="C25666" t="str">
            <v>Form 17</v>
          </cell>
          <cell r="D25666" t="str">
            <v xml:space="preserve">PDC ENERGY INC                                    </v>
          </cell>
          <cell r="E25666" t="str">
            <v>69175</v>
          </cell>
          <cell r="F25666" t="str">
            <v>WELD                                123 NENW 29 5N66W 6</v>
          </cell>
          <cell r="G25666" t="str">
            <v>0</v>
          </cell>
          <cell r="H25666" t="str">
            <v xml:space="preserve">0     </v>
          </cell>
          <cell r="I25666" t="str">
            <v>No</v>
          </cell>
        </row>
        <row r="25667">
          <cell r="A25667" t="str">
            <v>05-123-49934</v>
          </cell>
          <cell r="B25667" t="str">
            <v>11/11/2021</v>
          </cell>
          <cell r="C25667" t="str">
            <v>Form 17</v>
          </cell>
          <cell r="D25667" t="str">
            <v xml:space="preserve">PDC ENERGY INC                                    </v>
          </cell>
          <cell r="E25667" t="str">
            <v>69175</v>
          </cell>
          <cell r="F25667" t="str">
            <v>WELD                                123 NENW 29 5N66W 6</v>
          </cell>
          <cell r="G25667" t="str">
            <v>0</v>
          </cell>
          <cell r="H25667" t="str">
            <v xml:space="preserve">0     </v>
          </cell>
          <cell r="I25667" t="str">
            <v>No</v>
          </cell>
        </row>
        <row r="25668">
          <cell r="A25668" t="str">
            <v>05-123-49935</v>
          </cell>
          <cell r="B25668" t="str">
            <v>11/11/2021</v>
          </cell>
          <cell r="C25668" t="str">
            <v>Form 17</v>
          </cell>
          <cell r="D25668" t="str">
            <v xml:space="preserve">PDC ENERGY INC                                    </v>
          </cell>
          <cell r="E25668" t="str">
            <v>69175</v>
          </cell>
          <cell r="F25668" t="str">
            <v>WELD                                123 NENW 29 5N66W 6</v>
          </cell>
          <cell r="G25668" t="str">
            <v>0</v>
          </cell>
          <cell r="H25668" t="str">
            <v xml:space="preserve">0     </v>
          </cell>
          <cell r="I25668" t="str">
            <v>No</v>
          </cell>
        </row>
        <row r="25669">
          <cell r="A25669" t="str">
            <v>05-123-49936</v>
          </cell>
          <cell r="B25669" t="str">
            <v>4/23/2021</v>
          </cell>
          <cell r="C25669" t="str">
            <v>LIGHT</v>
          </cell>
          <cell r="D25669" t="str">
            <v>NOBLE ENERGY INC</v>
          </cell>
          <cell r="E25669" t="str">
            <v>100322</v>
          </cell>
          <cell r="F25669" t="str">
            <v>WELD                                123 NWNW 3 5N63W 6</v>
          </cell>
          <cell r="G25669" t="str">
            <v>24</v>
          </cell>
          <cell r="H25669" t="str">
            <v>0</v>
          </cell>
          <cell r="I25669" t="str">
            <v>No</v>
          </cell>
        </row>
        <row r="25670">
          <cell r="A25670" t="str">
            <v>05-123-49937</v>
          </cell>
          <cell r="B25670" t="str">
            <v>3/12/2021</v>
          </cell>
          <cell r="C25670" t="str">
            <v>Form 17</v>
          </cell>
          <cell r="D25670" t="str">
            <v xml:space="preserve">NOBLE ENERGY INC                                  </v>
          </cell>
          <cell r="E25670" t="str">
            <v>100322</v>
          </cell>
          <cell r="F25670" t="str">
            <v>WELD                                123 SWNW 3 5N63W 6</v>
          </cell>
          <cell r="G25670" t="str">
            <v>20</v>
          </cell>
          <cell r="H25670" t="str">
            <v xml:space="preserve">0     </v>
          </cell>
          <cell r="I25670" t="str">
            <v>No</v>
          </cell>
        </row>
        <row r="25671">
          <cell r="A25671" t="str">
            <v>05-123-49937</v>
          </cell>
          <cell r="B25671" t="str">
            <v>6/15/2021</v>
          </cell>
          <cell r="C25671" t="str">
            <v>Form 17</v>
          </cell>
          <cell r="D25671" t="str">
            <v xml:space="preserve">NOBLE ENERGY INC                                  </v>
          </cell>
          <cell r="E25671" t="str">
            <v>100322</v>
          </cell>
          <cell r="F25671" t="str">
            <v>WELD                                123 SWNW 3 5N63W 6</v>
          </cell>
          <cell r="G25671" t="str">
            <v>128</v>
          </cell>
          <cell r="H25671" t="str">
            <v xml:space="preserve">0     </v>
          </cell>
          <cell r="I25671" t="str">
            <v>Yes</v>
          </cell>
        </row>
        <row r="25672">
          <cell r="A25672" t="str">
            <v>05-123-49937</v>
          </cell>
          <cell r="B25672" t="str">
            <v>11/24/2021</v>
          </cell>
          <cell r="C25672" t="str">
            <v>Form 17</v>
          </cell>
          <cell r="D25672" t="str">
            <v xml:space="preserve">NOBLE ENERGY INC                                  </v>
          </cell>
          <cell r="E25672" t="str">
            <v>100322</v>
          </cell>
          <cell r="F25672" t="str">
            <v>WELD                                123 SWNW 3 5N63W 6</v>
          </cell>
          <cell r="G25672" t="str">
            <v>3</v>
          </cell>
          <cell r="H25672" t="str">
            <v xml:space="preserve">0     </v>
          </cell>
          <cell r="I25672" t="str">
            <v>No</v>
          </cell>
        </row>
        <row r="25673">
          <cell r="A25673" t="str">
            <v>05-123-49938</v>
          </cell>
          <cell r="B25673" t="str">
            <v>3/12/2021</v>
          </cell>
          <cell r="C25673" t="str">
            <v>Form 17</v>
          </cell>
          <cell r="D25673" t="str">
            <v xml:space="preserve">NOBLE ENERGY INC                                  </v>
          </cell>
          <cell r="E25673" t="str">
            <v>100322</v>
          </cell>
          <cell r="F25673" t="str">
            <v>WELD                                123 NWNW 3 5N63W 6</v>
          </cell>
          <cell r="G25673" t="str">
            <v>9</v>
          </cell>
          <cell r="H25673" t="str">
            <v xml:space="preserve">0     </v>
          </cell>
          <cell r="I25673" t="str">
            <v>No</v>
          </cell>
        </row>
        <row r="25674">
          <cell r="A25674" t="str">
            <v>05-123-49939</v>
          </cell>
          <cell r="B25674" t="str">
            <v>1/6/2021</v>
          </cell>
          <cell r="C25674" t="str">
            <v>Form 17</v>
          </cell>
          <cell r="D25674" t="str">
            <v xml:space="preserve">NOBLE ENERGY INC                                  </v>
          </cell>
          <cell r="E25674" t="str">
            <v>100322</v>
          </cell>
          <cell r="F25674" t="str">
            <v>WELD                                123 SWNW 3 5N63W 6</v>
          </cell>
          <cell r="G25674" t="str">
            <v>144</v>
          </cell>
          <cell r="H25674" t="str">
            <v xml:space="preserve">0     </v>
          </cell>
          <cell r="I25674" t="str">
            <v>Yes</v>
          </cell>
        </row>
        <row r="25675">
          <cell r="A25675" t="str">
            <v>05-123-49939</v>
          </cell>
          <cell r="B25675" t="str">
            <v>6/24/2021</v>
          </cell>
          <cell r="C25675" t="str">
            <v>Form 17</v>
          </cell>
          <cell r="D25675" t="str">
            <v xml:space="preserve">NOBLE ENERGY INC                                  </v>
          </cell>
          <cell r="E25675" t="str">
            <v>100322</v>
          </cell>
          <cell r="F25675" t="str">
            <v>WELD                                123 SWNW 3 5N63W 6</v>
          </cell>
          <cell r="G25675" t="str">
            <v>5</v>
          </cell>
          <cell r="H25675" t="str">
            <v xml:space="preserve">0     </v>
          </cell>
          <cell r="I25675" t="str">
            <v>No</v>
          </cell>
        </row>
        <row r="25676">
          <cell r="A25676" t="str">
            <v>05-123-49940</v>
          </cell>
          <cell r="B25676" t="str">
            <v>4/8/2021</v>
          </cell>
          <cell r="C25676" t="str">
            <v>LIGHT</v>
          </cell>
          <cell r="D25676" t="str">
            <v>NOBLE ENERGY INC</v>
          </cell>
          <cell r="E25676" t="str">
            <v>100322</v>
          </cell>
          <cell r="F25676" t="str">
            <v>WELD                                123 SWSW 3 5N63W 6</v>
          </cell>
          <cell r="G25676" t="str">
            <v>17</v>
          </cell>
          <cell r="H25676" t="str">
            <v>0</v>
          </cell>
          <cell r="I25676" t="str">
            <v>No</v>
          </cell>
        </row>
        <row r="25677">
          <cell r="A25677" t="str">
            <v>05-123-49944</v>
          </cell>
          <cell r="B25677" t="str">
            <v>5/28/2021</v>
          </cell>
          <cell r="C25677" t="str">
            <v>Full</v>
          </cell>
          <cell r="D25677" t="str">
            <v>HIGHPOINT OPERATING CORPORATION</v>
          </cell>
          <cell r="E25677" t="str">
            <v>10071</v>
          </cell>
          <cell r="F25677" t="str">
            <v>WELD                                123 NWNW 34 12N63W 6</v>
          </cell>
          <cell r="G25677" t="str">
            <v>58</v>
          </cell>
          <cell r="H25677" t="str">
            <v>0</v>
          </cell>
          <cell r="I25677" t="str">
            <v>Yes</v>
          </cell>
        </row>
        <row r="25678">
          <cell r="A25678" t="str">
            <v>05-123-49944</v>
          </cell>
          <cell r="B25678" t="str">
            <v>11/19/2021</v>
          </cell>
          <cell r="C25678" t="str">
            <v>Form 17</v>
          </cell>
          <cell r="D25678" t="str">
            <v xml:space="preserve">HIGHPOINT OPERATING CORPORATION                   </v>
          </cell>
          <cell r="E25678" t="str">
            <v>10071</v>
          </cell>
          <cell r="F25678" t="str">
            <v>WELD                                123 NWNW 34 12N63W 6</v>
          </cell>
          <cell r="G25678" t="str">
            <v>25</v>
          </cell>
          <cell r="H25678" t="str">
            <v xml:space="preserve">0     </v>
          </cell>
          <cell r="I25678" t="str">
            <v>No</v>
          </cell>
        </row>
        <row r="25679">
          <cell r="A25679" t="str">
            <v>05-123-49944</v>
          </cell>
          <cell r="B25679" t="str">
            <v>2/7/2022</v>
          </cell>
          <cell r="C25679" t="str">
            <v>Light</v>
          </cell>
          <cell r="D25679" t="str">
            <v>HIGHPOINT OPERATING CORPORATION</v>
          </cell>
          <cell r="E25679" t="str">
            <v>10071</v>
          </cell>
          <cell r="F25679" t="str">
            <v>WELD                                123 NWNW 34 12N63W 6</v>
          </cell>
          <cell r="G25679" t="str">
            <v>3</v>
          </cell>
          <cell r="H25679" t="str">
            <v>0</v>
          </cell>
          <cell r="I25679" t="str">
            <v>No</v>
          </cell>
        </row>
        <row r="25680">
          <cell r="A25680" t="str">
            <v>05-123-49945</v>
          </cell>
          <cell r="B25680" t="str">
            <v>5/28/2021</v>
          </cell>
          <cell r="C25680" t="str">
            <v>Full</v>
          </cell>
          <cell r="D25680" t="str">
            <v>HIGHPOINT OPERATING CORPORATION</v>
          </cell>
          <cell r="E25680" t="str">
            <v>10071</v>
          </cell>
          <cell r="F25680" t="str">
            <v>WELD                                123 NWNW 34 12N63W 6</v>
          </cell>
          <cell r="G25680" t="str">
            <v>56</v>
          </cell>
          <cell r="H25680" t="str">
            <v>0</v>
          </cell>
          <cell r="I25680" t="str">
            <v>Yes</v>
          </cell>
        </row>
        <row r="25681">
          <cell r="A25681" t="str">
            <v>05-123-49945</v>
          </cell>
          <cell r="B25681" t="str">
            <v>11/19/2021</v>
          </cell>
          <cell r="C25681" t="str">
            <v>Form 17</v>
          </cell>
          <cell r="D25681" t="str">
            <v xml:space="preserve">HIGHPOINT OPERATING CORPORATION                   </v>
          </cell>
          <cell r="E25681" t="str">
            <v>10071</v>
          </cell>
          <cell r="F25681" t="str">
            <v>WELD                                123 NWNW 34 12N63W 6</v>
          </cell>
          <cell r="G25681" t="str">
            <v>0</v>
          </cell>
          <cell r="H25681" t="str">
            <v xml:space="preserve">0     </v>
          </cell>
          <cell r="I25681" t="str">
            <v>No</v>
          </cell>
        </row>
        <row r="25682">
          <cell r="A25682" t="str">
            <v>05-123-49945</v>
          </cell>
          <cell r="B25682" t="str">
            <v>2/7/2022</v>
          </cell>
          <cell r="C25682" t="str">
            <v>Light</v>
          </cell>
          <cell r="D25682" t="str">
            <v>HIGHPOINT OPERATING CORPORATION</v>
          </cell>
          <cell r="E25682" t="str">
            <v>10071</v>
          </cell>
          <cell r="F25682" t="str">
            <v>WELD                                123 NWNW 34 12N63W 6</v>
          </cell>
          <cell r="G25682" t="str">
            <v>0</v>
          </cell>
          <cell r="H25682" t="str">
            <v>0</v>
          </cell>
          <cell r="I25682" t="str">
            <v>No</v>
          </cell>
        </row>
        <row r="25683">
          <cell r="A25683" t="str">
            <v>05-123-49947</v>
          </cell>
          <cell r="B25683" t="str">
            <v>5/28/2021</v>
          </cell>
          <cell r="C25683" t="str">
            <v>Light</v>
          </cell>
          <cell r="D25683" t="str">
            <v>HIGHPOINT OPERATING CORPORATION</v>
          </cell>
          <cell r="E25683" t="str">
            <v>10071</v>
          </cell>
          <cell r="F25683" t="str">
            <v>WELD                                123 NWNW 34 12N63W 6</v>
          </cell>
          <cell r="G25683" t="str">
            <v>1</v>
          </cell>
          <cell r="H25683" t="str">
            <v>0</v>
          </cell>
          <cell r="I25683" t="str">
            <v>No</v>
          </cell>
        </row>
        <row r="25684">
          <cell r="A25684" t="str">
            <v>05-123-49947</v>
          </cell>
          <cell r="B25684" t="str">
            <v>2/7/2022</v>
          </cell>
          <cell r="C25684" t="str">
            <v>Light</v>
          </cell>
          <cell r="D25684" t="str">
            <v>HIGHPOINT OPERATING CORPORATION</v>
          </cell>
          <cell r="E25684" t="str">
            <v>10071</v>
          </cell>
          <cell r="F25684" t="str">
            <v>WELD                                123 NWNW 34 12N63W 6</v>
          </cell>
          <cell r="G25684" t="str">
            <v>0</v>
          </cell>
          <cell r="H25684" t="str">
            <v>0</v>
          </cell>
          <cell r="I25684" t="str">
            <v>No</v>
          </cell>
        </row>
        <row r="25685">
          <cell r="A25685" t="str">
            <v>05-123-49950</v>
          </cell>
          <cell r="B25685" t="str">
            <v>2/3/2021</v>
          </cell>
          <cell r="C25685" t="str">
            <v>Form 17</v>
          </cell>
          <cell r="D25685" t="str">
            <v xml:space="preserve">HIGHPOINT OPERATING CORPORATION                   </v>
          </cell>
          <cell r="E25685" t="str">
            <v>10071</v>
          </cell>
          <cell r="F25685" t="str">
            <v>WELD                                123 NWNW 34 12N63W 6</v>
          </cell>
          <cell r="G25685" t="str">
            <v>22</v>
          </cell>
          <cell r="H25685" t="str">
            <v xml:space="preserve">0     </v>
          </cell>
          <cell r="I25685" t="str">
            <v>No</v>
          </cell>
        </row>
        <row r="25686">
          <cell r="A25686" t="str">
            <v>05-123-49958</v>
          </cell>
          <cell r="B25686" t="str">
            <v>3/12/2021</v>
          </cell>
          <cell r="C25686" t="str">
            <v>Form 17</v>
          </cell>
          <cell r="D25686" t="str">
            <v xml:space="preserve">NOBLE ENERGY INC                                  </v>
          </cell>
          <cell r="E25686" t="str">
            <v>100322</v>
          </cell>
          <cell r="F25686" t="str">
            <v>WELD                                123 NWSW 3 5N63W 6</v>
          </cell>
          <cell r="G25686" t="str">
            <v>10</v>
          </cell>
          <cell r="H25686" t="str">
            <v xml:space="preserve">0     </v>
          </cell>
          <cell r="I25686" t="str">
            <v>No</v>
          </cell>
        </row>
        <row r="25687">
          <cell r="A25687" t="str">
            <v>05-123-49958</v>
          </cell>
          <cell r="B25687" t="str">
            <v>11/17/2021</v>
          </cell>
          <cell r="C25687" t="str">
            <v>Form 17</v>
          </cell>
          <cell r="D25687" t="str">
            <v xml:space="preserve">NOBLE ENERGY INC                                  </v>
          </cell>
          <cell r="E25687" t="str">
            <v>100322</v>
          </cell>
          <cell r="F25687" t="str">
            <v>WELD                                123 NWSW 3 5N63W 6</v>
          </cell>
          <cell r="G25687" t="str">
            <v>116</v>
          </cell>
          <cell r="H25687" t="str">
            <v xml:space="preserve">0     </v>
          </cell>
          <cell r="I25687" t="str">
            <v>Yes</v>
          </cell>
        </row>
        <row r="25688">
          <cell r="A25688" t="str">
            <v>05-123-49959</v>
          </cell>
          <cell r="B25688" t="str">
            <v>3/26/2021</v>
          </cell>
          <cell r="C25688" t="str">
            <v>Form 17</v>
          </cell>
          <cell r="D25688" t="str">
            <v xml:space="preserve">NOBLE ENERGY INC                                  </v>
          </cell>
          <cell r="E25688" t="str">
            <v>100322</v>
          </cell>
          <cell r="F25688" t="str">
            <v>WELD                                123 NWSW 3 5N63W 6</v>
          </cell>
          <cell r="G25688" t="str">
            <v>0</v>
          </cell>
          <cell r="H25688" t="str">
            <v xml:space="preserve">0     </v>
          </cell>
          <cell r="I25688" t="str">
            <v>No</v>
          </cell>
        </row>
        <row r="25689">
          <cell r="A25689" t="str">
            <v>05-123-49960</v>
          </cell>
          <cell r="B25689" t="str">
            <v>4/8/2021</v>
          </cell>
          <cell r="C25689" t="str">
            <v>LIGHT</v>
          </cell>
          <cell r="D25689" t="str">
            <v>NOBLE ENERGY INC</v>
          </cell>
          <cell r="E25689" t="str">
            <v>100322</v>
          </cell>
          <cell r="F25689" t="str">
            <v>WELD                                123 NWSW 3 5N63W 6</v>
          </cell>
          <cell r="G25689" t="str">
            <v>15</v>
          </cell>
          <cell r="H25689" t="str">
            <v>0</v>
          </cell>
          <cell r="I25689" t="str">
            <v>No</v>
          </cell>
        </row>
        <row r="25690">
          <cell r="A25690" t="str">
            <v>05-123-49960</v>
          </cell>
          <cell r="B25690" t="str">
            <v>6/1/2021</v>
          </cell>
          <cell r="C25690" t="str">
            <v>Form 17</v>
          </cell>
          <cell r="D25690" t="str">
            <v xml:space="preserve">NOBLE ENERGY INC                                  </v>
          </cell>
          <cell r="E25690" t="str">
            <v>100322</v>
          </cell>
          <cell r="F25690" t="str">
            <v>WELD                                123 NWSW 3 5N63W 6</v>
          </cell>
          <cell r="G25690" t="str">
            <v>285</v>
          </cell>
          <cell r="H25690" t="str">
            <v xml:space="preserve">0     </v>
          </cell>
          <cell r="I25690" t="str">
            <v>No</v>
          </cell>
        </row>
        <row r="25691">
          <cell r="A25691" t="str">
            <v>05-123-49960</v>
          </cell>
          <cell r="B25691" t="str">
            <v>11/24/2021</v>
          </cell>
          <cell r="C25691" t="str">
            <v>Form 17</v>
          </cell>
          <cell r="D25691" t="str">
            <v xml:space="preserve">NOBLE ENERGY INC                                  </v>
          </cell>
          <cell r="E25691" t="str">
            <v>100322</v>
          </cell>
          <cell r="F25691" t="str">
            <v>WELD                                123 NWSW 3 5N63W 6</v>
          </cell>
          <cell r="G25691" t="str">
            <v>2</v>
          </cell>
          <cell r="H25691" t="str">
            <v xml:space="preserve">0     </v>
          </cell>
          <cell r="I25691" t="str">
            <v>No</v>
          </cell>
        </row>
        <row r="25692">
          <cell r="A25692" t="str">
            <v>05-123-49991</v>
          </cell>
          <cell r="B25692" t="str">
            <v>4/8/2021</v>
          </cell>
          <cell r="C25692" t="str">
            <v>LIGHT</v>
          </cell>
          <cell r="D25692" t="str">
            <v>NOBLE ENERGY INC</v>
          </cell>
          <cell r="E25692" t="str">
            <v>100322</v>
          </cell>
          <cell r="F25692" t="str">
            <v>WELD                                123 SWSW 3 5N63W 6</v>
          </cell>
          <cell r="G25692" t="str">
            <v>1</v>
          </cell>
          <cell r="H25692" t="str">
            <v>0</v>
          </cell>
          <cell r="I25692" t="str">
            <v>No</v>
          </cell>
        </row>
        <row r="25693">
          <cell r="A25693" t="str">
            <v>05-123-49992</v>
          </cell>
          <cell r="B25693" t="str">
            <v>8/24/2021</v>
          </cell>
          <cell r="C25693" t="str">
            <v>Form 17</v>
          </cell>
          <cell r="D25693" t="str">
            <v xml:space="preserve">PDC ENERGY INC                                    </v>
          </cell>
          <cell r="E25693" t="str">
            <v>69175</v>
          </cell>
          <cell r="F25693" t="str">
            <v>WELD                                123 SENW 3 5N64W 6</v>
          </cell>
          <cell r="G25693" t="str">
            <v>0</v>
          </cell>
          <cell r="H25693" t="str">
            <v xml:space="preserve">0     </v>
          </cell>
          <cell r="I25693" t="str">
            <v>No</v>
          </cell>
        </row>
        <row r="25694">
          <cell r="A25694" t="str">
            <v>05-123-49992</v>
          </cell>
          <cell r="B25694" t="str">
            <v>9/22/2021</v>
          </cell>
          <cell r="C25694" t="str">
            <v>Form 17</v>
          </cell>
          <cell r="D25694" t="str">
            <v xml:space="preserve">PDC ENERGY INC                                    </v>
          </cell>
          <cell r="E25694" t="str">
            <v>69175</v>
          </cell>
          <cell r="F25694" t="str">
            <v>WELD                                123 SENW 3 5N64W 6</v>
          </cell>
          <cell r="G25694" t="str">
            <v>0</v>
          </cell>
          <cell r="H25694" t="str">
            <v xml:space="preserve">0     </v>
          </cell>
          <cell r="I25694" t="str">
            <v>No</v>
          </cell>
        </row>
        <row r="25695">
          <cell r="A25695" t="str">
            <v>05-123-49993</v>
          </cell>
          <cell r="B25695" t="str">
            <v>8/24/2021</v>
          </cell>
          <cell r="C25695" t="str">
            <v>Form 17</v>
          </cell>
          <cell r="D25695" t="str">
            <v xml:space="preserve">PDC ENERGY INC                                    </v>
          </cell>
          <cell r="E25695" t="str">
            <v>69175</v>
          </cell>
          <cell r="F25695" t="str">
            <v>WELD                                123 SENW 3 5N64W 6</v>
          </cell>
          <cell r="G25695" t="str">
            <v>0</v>
          </cell>
          <cell r="H25695" t="str">
            <v xml:space="preserve">0     </v>
          </cell>
          <cell r="I25695" t="str">
            <v>No</v>
          </cell>
        </row>
        <row r="25696">
          <cell r="A25696" t="str">
            <v>05-123-49993</v>
          </cell>
          <cell r="B25696" t="str">
            <v>9/22/2021</v>
          </cell>
          <cell r="C25696" t="str">
            <v>Form 17</v>
          </cell>
          <cell r="D25696" t="str">
            <v xml:space="preserve">PDC ENERGY INC                                    </v>
          </cell>
          <cell r="E25696" t="str">
            <v>69175</v>
          </cell>
          <cell r="F25696" t="str">
            <v>WELD                                123 SENW 3 5N64W 6</v>
          </cell>
          <cell r="G25696" t="str">
            <v>0</v>
          </cell>
          <cell r="H25696" t="str">
            <v xml:space="preserve">0     </v>
          </cell>
          <cell r="I25696" t="str">
            <v>No</v>
          </cell>
        </row>
        <row r="25697">
          <cell r="A25697" t="str">
            <v>05-123-49994</v>
          </cell>
          <cell r="B25697" t="str">
            <v>8/24/2021</v>
          </cell>
          <cell r="C25697" t="str">
            <v>Form 17</v>
          </cell>
          <cell r="D25697" t="str">
            <v xml:space="preserve">PDC ENERGY INC                                    </v>
          </cell>
          <cell r="E25697" t="str">
            <v>69175</v>
          </cell>
          <cell r="F25697" t="str">
            <v>WELD                                123 SENW 3 5N64W 6</v>
          </cell>
          <cell r="G25697" t="str">
            <v>0</v>
          </cell>
          <cell r="H25697" t="str">
            <v xml:space="preserve">0     </v>
          </cell>
          <cell r="I25697" t="str">
            <v>No</v>
          </cell>
        </row>
        <row r="25698">
          <cell r="A25698" t="str">
            <v>05-123-49994</v>
          </cell>
          <cell r="B25698" t="str">
            <v>9/22/2021</v>
          </cell>
          <cell r="C25698" t="str">
            <v>Form 17</v>
          </cell>
          <cell r="D25698" t="str">
            <v xml:space="preserve">PDC ENERGY INC                                    </v>
          </cell>
          <cell r="E25698" t="str">
            <v>69175</v>
          </cell>
          <cell r="F25698" t="str">
            <v>WELD                                123 SENW 3 5N64W 6</v>
          </cell>
          <cell r="G25698" t="str">
            <v>0</v>
          </cell>
          <cell r="H25698" t="str">
            <v xml:space="preserve">0     </v>
          </cell>
          <cell r="I25698" t="str">
            <v>No</v>
          </cell>
        </row>
        <row r="25699">
          <cell r="A25699" t="str">
            <v>05-123-49995</v>
          </cell>
          <cell r="B25699" t="str">
            <v>8/24/2021</v>
          </cell>
          <cell r="C25699" t="str">
            <v>Form 17</v>
          </cell>
          <cell r="D25699" t="str">
            <v xml:space="preserve">PDC ENERGY INC                                    </v>
          </cell>
          <cell r="E25699" t="str">
            <v>69175</v>
          </cell>
          <cell r="F25699" t="str">
            <v>WELD                                123 SENW 3 5N64W 6</v>
          </cell>
          <cell r="G25699" t="str">
            <v>0</v>
          </cell>
          <cell r="H25699" t="str">
            <v xml:space="preserve">0     </v>
          </cell>
          <cell r="I25699" t="str">
            <v>No</v>
          </cell>
        </row>
        <row r="25700">
          <cell r="A25700" t="str">
            <v>05-123-49995</v>
          </cell>
          <cell r="B25700" t="str">
            <v>9/22/2021</v>
          </cell>
          <cell r="C25700" t="str">
            <v>Form 17</v>
          </cell>
          <cell r="D25700" t="str">
            <v xml:space="preserve">PDC ENERGY INC                                    </v>
          </cell>
          <cell r="E25700" t="str">
            <v>69175</v>
          </cell>
          <cell r="F25700" t="str">
            <v>WELD                                123 SENW 3 5N64W 6</v>
          </cell>
          <cell r="G25700" t="str">
            <v>0</v>
          </cell>
          <cell r="H25700" t="str">
            <v xml:space="preserve">0     </v>
          </cell>
          <cell r="I25700" t="str">
            <v>No</v>
          </cell>
        </row>
        <row r="25701">
          <cell r="A25701" t="str">
            <v>05-123-49996</v>
          </cell>
          <cell r="B25701" t="str">
            <v>8/24/2021</v>
          </cell>
          <cell r="C25701" t="str">
            <v>Form 17</v>
          </cell>
          <cell r="D25701" t="str">
            <v xml:space="preserve">PDC ENERGY INC                                    </v>
          </cell>
          <cell r="E25701" t="str">
            <v>69175</v>
          </cell>
          <cell r="F25701" t="str">
            <v>WELD                                123 SENW 3 5N64W 6</v>
          </cell>
          <cell r="G25701" t="str">
            <v>0</v>
          </cell>
          <cell r="H25701" t="str">
            <v xml:space="preserve">0     </v>
          </cell>
          <cell r="I25701" t="str">
            <v>No</v>
          </cell>
        </row>
        <row r="25702">
          <cell r="A25702" t="str">
            <v>05-123-49996</v>
          </cell>
          <cell r="B25702" t="str">
            <v>9/22/2021</v>
          </cell>
          <cell r="C25702" t="str">
            <v>Form 17</v>
          </cell>
          <cell r="D25702" t="str">
            <v xml:space="preserve">PDC ENERGY INC                                    </v>
          </cell>
          <cell r="E25702" t="str">
            <v>69175</v>
          </cell>
          <cell r="F25702" t="str">
            <v>WELD                                123 SENW 3 5N64W 6</v>
          </cell>
          <cell r="G25702" t="str">
            <v>0</v>
          </cell>
          <cell r="H25702" t="str">
            <v xml:space="preserve">0     </v>
          </cell>
          <cell r="I25702" t="str">
            <v>No</v>
          </cell>
        </row>
        <row r="25703">
          <cell r="A25703" t="str">
            <v>05-123-49997</v>
          </cell>
          <cell r="B25703" t="str">
            <v>8/24/2021</v>
          </cell>
          <cell r="C25703" t="str">
            <v>Form 17</v>
          </cell>
          <cell r="D25703" t="str">
            <v xml:space="preserve">PDC ENERGY INC                                    </v>
          </cell>
          <cell r="E25703" t="str">
            <v>69175</v>
          </cell>
          <cell r="F25703" t="str">
            <v>WELD                                123 SENW 3 5N64W 6</v>
          </cell>
          <cell r="G25703" t="str">
            <v>0</v>
          </cell>
          <cell r="H25703" t="str">
            <v xml:space="preserve">0     </v>
          </cell>
          <cell r="I25703" t="str">
            <v>No</v>
          </cell>
        </row>
        <row r="25704">
          <cell r="A25704" t="str">
            <v>05-123-49997</v>
          </cell>
          <cell r="B25704" t="str">
            <v>9/22/2021</v>
          </cell>
          <cell r="C25704" t="str">
            <v>Form 17</v>
          </cell>
          <cell r="D25704" t="str">
            <v xml:space="preserve">PDC ENERGY INC                                    </v>
          </cell>
          <cell r="E25704" t="str">
            <v>69175</v>
          </cell>
          <cell r="F25704" t="str">
            <v>WELD                                123 SENW 3 5N64W 6</v>
          </cell>
          <cell r="G25704" t="str">
            <v>0</v>
          </cell>
          <cell r="H25704" t="str">
            <v xml:space="preserve">0     </v>
          </cell>
          <cell r="I25704" t="str">
            <v>No</v>
          </cell>
        </row>
        <row r="25705">
          <cell r="A25705" t="str">
            <v>05-123-49998</v>
          </cell>
          <cell r="B25705" t="str">
            <v>8/24/2021</v>
          </cell>
          <cell r="C25705" t="str">
            <v>Form 17</v>
          </cell>
          <cell r="D25705" t="str">
            <v xml:space="preserve">PDC ENERGY INC                                    </v>
          </cell>
          <cell r="E25705" t="str">
            <v>69175</v>
          </cell>
          <cell r="F25705" t="str">
            <v>WELD                                123 SENW 3 5N64W 6</v>
          </cell>
          <cell r="G25705" t="str">
            <v>0</v>
          </cell>
          <cell r="H25705" t="str">
            <v xml:space="preserve">0     </v>
          </cell>
          <cell r="I25705" t="str">
            <v>No</v>
          </cell>
        </row>
        <row r="25706">
          <cell r="A25706" t="str">
            <v>05-123-49998</v>
          </cell>
          <cell r="B25706" t="str">
            <v>9/22/2021</v>
          </cell>
          <cell r="C25706" t="str">
            <v>Form 17</v>
          </cell>
          <cell r="D25706" t="str">
            <v xml:space="preserve">PDC ENERGY INC                                    </v>
          </cell>
          <cell r="E25706" t="str">
            <v>69175</v>
          </cell>
          <cell r="F25706" t="str">
            <v>WELD                                123 SENW 3 5N64W 6</v>
          </cell>
          <cell r="G25706" t="str">
            <v>0</v>
          </cell>
          <cell r="H25706" t="str">
            <v xml:space="preserve">0     </v>
          </cell>
          <cell r="I25706" t="str">
            <v>No</v>
          </cell>
        </row>
        <row r="25707">
          <cell r="A25707" t="str">
            <v>05-123-49999</v>
          </cell>
          <cell r="B25707" t="str">
            <v>8/24/2021</v>
          </cell>
          <cell r="C25707" t="str">
            <v>Form 17</v>
          </cell>
          <cell r="D25707" t="str">
            <v xml:space="preserve">PDC ENERGY INC                                    </v>
          </cell>
          <cell r="E25707" t="str">
            <v>69175</v>
          </cell>
          <cell r="F25707" t="str">
            <v>WELD                                123 SENW 3 5N64W 6</v>
          </cell>
          <cell r="G25707" t="str">
            <v>0</v>
          </cell>
          <cell r="H25707" t="str">
            <v xml:space="preserve">0     </v>
          </cell>
          <cell r="I25707" t="str">
            <v>No</v>
          </cell>
        </row>
        <row r="25708">
          <cell r="A25708" t="str">
            <v>05-123-49999</v>
          </cell>
          <cell r="B25708" t="str">
            <v>9/22/2021</v>
          </cell>
          <cell r="C25708" t="str">
            <v>Form 17</v>
          </cell>
          <cell r="D25708" t="str">
            <v xml:space="preserve">PDC ENERGY INC                                    </v>
          </cell>
          <cell r="E25708" t="str">
            <v>69175</v>
          </cell>
          <cell r="F25708" t="str">
            <v>WELD                                123 SENW 3 5N64W 6</v>
          </cell>
          <cell r="G25708" t="str">
            <v>0</v>
          </cell>
          <cell r="H25708" t="str">
            <v xml:space="preserve">0     </v>
          </cell>
          <cell r="I25708" t="str">
            <v>No</v>
          </cell>
        </row>
        <row r="25709">
          <cell r="A25709" t="str">
            <v>05-123-49999</v>
          </cell>
          <cell r="B25709" t="str">
            <v>3/18/2022</v>
          </cell>
          <cell r="C25709" t="str">
            <v>Form 17</v>
          </cell>
          <cell r="D25709" t="str">
            <v xml:space="preserve">PDC ENERGY INC                                    </v>
          </cell>
          <cell r="E25709" t="str">
            <v>69175</v>
          </cell>
          <cell r="F25709" t="str">
            <v>WELD                                123 SENW 3 5N64W 6</v>
          </cell>
          <cell r="G25709" t="str">
            <v>2</v>
          </cell>
          <cell r="H25709" t="str">
            <v xml:space="preserve">0     </v>
          </cell>
          <cell r="I25709" t="str">
            <v>No</v>
          </cell>
        </row>
        <row r="25710">
          <cell r="A25710" t="str">
            <v>05-123-50000</v>
          </cell>
          <cell r="B25710" t="str">
            <v>8/24/2021</v>
          </cell>
          <cell r="C25710" t="str">
            <v>Form 17</v>
          </cell>
          <cell r="D25710" t="str">
            <v xml:space="preserve">PDC ENERGY INC                                    </v>
          </cell>
          <cell r="E25710" t="str">
            <v>69175</v>
          </cell>
          <cell r="F25710" t="str">
            <v>WELD                                123 SENW 3 5N64W 6</v>
          </cell>
          <cell r="G25710" t="str">
            <v>0</v>
          </cell>
          <cell r="H25710" t="str">
            <v xml:space="preserve">0     </v>
          </cell>
          <cell r="I25710" t="str">
            <v>No</v>
          </cell>
        </row>
        <row r="25711">
          <cell r="A25711" t="str">
            <v>05-123-50000</v>
          </cell>
          <cell r="B25711" t="str">
            <v>9/22/2021</v>
          </cell>
          <cell r="C25711" t="str">
            <v>Form 17</v>
          </cell>
          <cell r="D25711" t="str">
            <v xml:space="preserve">PDC ENERGY INC                                    </v>
          </cell>
          <cell r="E25711" t="str">
            <v>69175</v>
          </cell>
          <cell r="F25711" t="str">
            <v>WELD                                123 SENW 3 5N64W 6</v>
          </cell>
          <cell r="G25711" t="str">
            <v>0</v>
          </cell>
          <cell r="H25711" t="str">
            <v xml:space="preserve">0     </v>
          </cell>
          <cell r="I25711" t="str">
            <v>No</v>
          </cell>
        </row>
        <row r="25712">
          <cell r="A25712" t="str">
            <v>05-123-50000</v>
          </cell>
          <cell r="B25712" t="str">
            <v>3/18/2022</v>
          </cell>
          <cell r="C25712" t="str">
            <v>Form 17</v>
          </cell>
          <cell r="D25712" t="str">
            <v xml:space="preserve">PDC ENERGY INC                                    </v>
          </cell>
          <cell r="E25712" t="str">
            <v>69175</v>
          </cell>
          <cell r="F25712" t="str">
            <v>WELD                                123 SENW 3 5N64W 6</v>
          </cell>
          <cell r="G25712" t="str">
            <v>0</v>
          </cell>
          <cell r="H25712" t="str">
            <v xml:space="preserve">0     </v>
          </cell>
          <cell r="I25712" t="str">
            <v>No</v>
          </cell>
        </row>
        <row r="25713">
          <cell r="A25713" t="str">
            <v>05-123-50001</v>
          </cell>
          <cell r="B25713" t="str">
            <v>8/24/2021</v>
          </cell>
          <cell r="C25713" t="str">
            <v>Form 17</v>
          </cell>
          <cell r="D25713" t="str">
            <v xml:space="preserve">PDC ENERGY INC                                    </v>
          </cell>
          <cell r="E25713" t="str">
            <v>69175</v>
          </cell>
          <cell r="F25713" t="str">
            <v>WELD                                123 SENW 3 5N64W 6</v>
          </cell>
          <cell r="G25713" t="str">
            <v>0</v>
          </cell>
          <cell r="H25713" t="str">
            <v xml:space="preserve">0     </v>
          </cell>
          <cell r="I25713" t="str">
            <v>No</v>
          </cell>
        </row>
        <row r="25714">
          <cell r="A25714" t="str">
            <v>05-123-50001</v>
          </cell>
          <cell r="B25714" t="str">
            <v>9/22/2021</v>
          </cell>
          <cell r="C25714" t="str">
            <v>Form 17</v>
          </cell>
          <cell r="D25714" t="str">
            <v xml:space="preserve">PDC ENERGY INC                                    </v>
          </cell>
          <cell r="E25714" t="str">
            <v>69175</v>
          </cell>
          <cell r="F25714" t="str">
            <v>WELD                                123 SENW 3 5N64W 6</v>
          </cell>
          <cell r="G25714" t="str">
            <v>0</v>
          </cell>
          <cell r="H25714" t="str">
            <v xml:space="preserve">0     </v>
          </cell>
          <cell r="I25714" t="str">
            <v>No</v>
          </cell>
        </row>
        <row r="25715">
          <cell r="A25715" t="str">
            <v>05-123-50032</v>
          </cell>
          <cell r="B25715" t="str">
            <v>5/24/2021</v>
          </cell>
          <cell r="C25715" t="str">
            <v>Form 17</v>
          </cell>
          <cell r="D25715" t="str">
            <v xml:space="preserve">BONANZA CREEK ENERGY OPERATING COMPANY LLC        </v>
          </cell>
          <cell r="E25715" t="str">
            <v>8960</v>
          </cell>
          <cell r="F25715" t="str">
            <v>WELD                                123 SESE 36 5N63W 6</v>
          </cell>
          <cell r="G25715" t="str">
            <v>0</v>
          </cell>
          <cell r="H25715" t="str">
            <v xml:space="preserve">0     </v>
          </cell>
          <cell r="I25715" t="str">
            <v>No</v>
          </cell>
        </row>
        <row r="25716">
          <cell r="A25716" t="str">
            <v>05-123-50033</v>
          </cell>
          <cell r="B25716" t="str">
            <v>5/24/2021</v>
          </cell>
          <cell r="C25716" t="str">
            <v>Form 17</v>
          </cell>
          <cell r="D25716" t="str">
            <v xml:space="preserve">BONANZA CREEK ENERGY OPERATING COMPANY LLC        </v>
          </cell>
          <cell r="E25716" t="str">
            <v>8960</v>
          </cell>
          <cell r="F25716" t="str">
            <v>WELD                                123 SESE 36 5N63W 6</v>
          </cell>
          <cell r="G25716" t="str">
            <v>0</v>
          </cell>
          <cell r="H25716" t="str">
            <v xml:space="preserve">0     </v>
          </cell>
          <cell r="I25716" t="str">
            <v>No</v>
          </cell>
        </row>
        <row r="25717">
          <cell r="A25717" t="str">
            <v>05-123-50033</v>
          </cell>
          <cell r="B25717" t="str">
            <v>6/23/2021</v>
          </cell>
          <cell r="C25717" t="str">
            <v>Light</v>
          </cell>
          <cell r="D25717" t="str">
            <v>HIGHPOINT OPERATING CORPORATION</v>
          </cell>
          <cell r="E25717" t="str">
            <v>10071</v>
          </cell>
          <cell r="F25717" t="str">
            <v>WELD                                123 SESE 36 5N63W 6</v>
          </cell>
          <cell r="G25717" t="str">
            <v>7</v>
          </cell>
          <cell r="H25717" t="str">
            <v>0</v>
          </cell>
          <cell r="I25717" t="str">
            <v>No</v>
          </cell>
        </row>
        <row r="25718">
          <cell r="A25718" t="str">
            <v>05-123-50034</v>
          </cell>
          <cell r="B25718" t="str">
            <v>5/25/2021</v>
          </cell>
          <cell r="C25718" t="str">
            <v>Form 17</v>
          </cell>
          <cell r="D25718" t="str">
            <v xml:space="preserve">BONANZA CREEK ENERGY OPERATING COMPANY LLC        </v>
          </cell>
          <cell r="E25718" t="str">
            <v>8960</v>
          </cell>
          <cell r="F25718" t="str">
            <v>WELD                                123 SESE 36 5N63W 6</v>
          </cell>
          <cell r="G25718" t="str">
            <v>20</v>
          </cell>
          <cell r="H25718" t="str">
            <v xml:space="preserve">0     </v>
          </cell>
          <cell r="I25718" t="str">
            <v>No</v>
          </cell>
        </row>
        <row r="25719">
          <cell r="A25719" t="str">
            <v>05-123-50035</v>
          </cell>
          <cell r="B25719" t="str">
            <v>5/25/2021</v>
          </cell>
          <cell r="C25719" t="str">
            <v>Form 17</v>
          </cell>
          <cell r="D25719" t="str">
            <v xml:space="preserve">BONANZA CREEK ENERGY OPERATING COMPANY LLC        </v>
          </cell>
          <cell r="E25719" t="str">
            <v>8960</v>
          </cell>
          <cell r="F25719" t="str">
            <v>WELD                                123 SESE 36 5N63W 6</v>
          </cell>
          <cell r="G25719" t="str">
            <v>8</v>
          </cell>
          <cell r="H25719" t="str">
            <v xml:space="preserve">0     </v>
          </cell>
          <cell r="I25719" t="str">
            <v>No</v>
          </cell>
        </row>
        <row r="25720">
          <cell r="A25720" t="str">
            <v>05-123-50036</v>
          </cell>
          <cell r="B25720" t="str">
            <v>5/21/2021</v>
          </cell>
          <cell r="C25720" t="str">
            <v>Form 17</v>
          </cell>
          <cell r="D25720" t="str">
            <v xml:space="preserve">BONANZA CREEK ENERGY OPERATING COMPANY LLC        </v>
          </cell>
          <cell r="E25720" t="str">
            <v>8960</v>
          </cell>
          <cell r="F25720" t="str">
            <v>WELD                                123 SESE 36 5N63W 6</v>
          </cell>
          <cell r="G25720" t="str">
            <v>57</v>
          </cell>
          <cell r="H25720" t="str">
            <v xml:space="preserve">0     </v>
          </cell>
          <cell r="I25720" t="str">
            <v>No</v>
          </cell>
        </row>
        <row r="25721">
          <cell r="A25721" t="str">
            <v>05-123-50036</v>
          </cell>
          <cell r="B25721" t="str">
            <v>11/19/2021</v>
          </cell>
          <cell r="C25721" t="str">
            <v>Form 17</v>
          </cell>
          <cell r="D25721" t="str">
            <v xml:space="preserve">BONANZA CREEK ENERGY OPERATING COMPANY LLC        </v>
          </cell>
          <cell r="E25721" t="str">
            <v>8960</v>
          </cell>
          <cell r="F25721" t="str">
            <v>WELD                                123 SESE 36 5N63W 6</v>
          </cell>
          <cell r="G25721" t="str">
            <v>0</v>
          </cell>
          <cell r="H25721" t="str">
            <v xml:space="preserve">0     </v>
          </cell>
          <cell r="I25721" t="str">
            <v>No</v>
          </cell>
        </row>
        <row r="25722">
          <cell r="A25722" t="str">
            <v>05-123-50037</v>
          </cell>
          <cell r="B25722" t="str">
            <v>2/2/2021</v>
          </cell>
          <cell r="C25722" t="str">
            <v>Light</v>
          </cell>
          <cell r="D25722" t="str">
            <v>BAYSWATER EXPLORATION &amp;amp; PRODUCTION LLC</v>
          </cell>
          <cell r="E25722" t="str">
            <v>10261</v>
          </cell>
          <cell r="F25722" t="str">
            <v>WELD                                123 NWNW 26 7N66W 6</v>
          </cell>
          <cell r="G25722" t="str">
            <v>0</v>
          </cell>
          <cell r="H25722" t="str">
            <v>0</v>
          </cell>
          <cell r="I25722" t="str">
            <v>No</v>
          </cell>
        </row>
        <row r="25723">
          <cell r="A25723" t="str">
            <v>05-123-50038</v>
          </cell>
          <cell r="B25723" t="str">
            <v>2/2/2021</v>
          </cell>
          <cell r="C25723" t="str">
            <v>Light</v>
          </cell>
          <cell r="D25723" t="str">
            <v>BAYSWATER EXPLORATION &amp;amp; PRODUCTION LLC</v>
          </cell>
          <cell r="E25723" t="str">
            <v>10261</v>
          </cell>
          <cell r="F25723" t="str">
            <v>WELD                                123 NWNW 26 7N66W 6</v>
          </cell>
          <cell r="G25723" t="str">
            <v>26</v>
          </cell>
          <cell r="H25723" t="str">
            <v>0</v>
          </cell>
          <cell r="I25723" t="str">
            <v>No</v>
          </cell>
        </row>
        <row r="25724">
          <cell r="A25724" t="str">
            <v>05-123-50039</v>
          </cell>
          <cell r="B25724" t="str">
            <v>2/2/2021</v>
          </cell>
          <cell r="C25724" t="str">
            <v>Light</v>
          </cell>
          <cell r="D25724" t="str">
            <v>BAYSWATER EXPLORATION &amp;amp; PRODUCTION LLC</v>
          </cell>
          <cell r="E25724" t="str">
            <v>10261</v>
          </cell>
          <cell r="F25724" t="str">
            <v>WELD                                123 NWNW 26 7N66W 6</v>
          </cell>
          <cell r="G25724" t="str">
            <v>0</v>
          </cell>
          <cell r="H25724" t="str">
            <v>0</v>
          </cell>
          <cell r="I25724" t="str">
            <v>No</v>
          </cell>
        </row>
        <row r="25725">
          <cell r="A25725" t="str">
            <v>05-123-50040</v>
          </cell>
          <cell r="B25725" t="str">
            <v>2/2/2021</v>
          </cell>
          <cell r="C25725" t="str">
            <v>Light</v>
          </cell>
          <cell r="D25725" t="str">
            <v>BAYSWATER EXPLORATION &amp;amp; PRODUCTION LLC</v>
          </cell>
          <cell r="E25725" t="str">
            <v>10261</v>
          </cell>
          <cell r="F25725" t="str">
            <v>WELD                                123 NWNW 26 7N66W 6</v>
          </cell>
          <cell r="G25725" t="str">
            <v>25</v>
          </cell>
          <cell r="H25725" t="str">
            <v>0</v>
          </cell>
          <cell r="I25725" t="str">
            <v>No</v>
          </cell>
        </row>
        <row r="25726">
          <cell r="A25726" t="str">
            <v>05-123-50042</v>
          </cell>
          <cell r="B25726" t="str">
            <v>2/2/2021</v>
          </cell>
          <cell r="C25726" t="str">
            <v>Light</v>
          </cell>
          <cell r="D25726" t="str">
            <v>BAYSWATER EXPLORATION &amp;amp; PRODUCTION LLC</v>
          </cell>
          <cell r="E25726" t="str">
            <v>10261</v>
          </cell>
          <cell r="F25726" t="str">
            <v>WELD                                123 NWNW 26 7N66W 6</v>
          </cell>
          <cell r="G25726" t="str">
            <v>0</v>
          </cell>
          <cell r="H25726" t="str">
            <v>0</v>
          </cell>
          <cell r="I25726" t="str">
            <v>No</v>
          </cell>
        </row>
        <row r="25727">
          <cell r="A25727" t="str">
            <v>05-123-50043</v>
          </cell>
          <cell r="B25727" t="str">
            <v>3/9/2021</v>
          </cell>
          <cell r="C25727" t="str">
            <v>Form 17</v>
          </cell>
          <cell r="D25727" t="str">
            <v xml:space="preserve">PDC ENERGY INC                                    </v>
          </cell>
          <cell r="E25727" t="str">
            <v>69175</v>
          </cell>
          <cell r="F25727" t="str">
            <v>WELD                                123 SWSW 23 7N66W 6</v>
          </cell>
          <cell r="G25727" t="str">
            <v>0</v>
          </cell>
          <cell r="H25727" t="str">
            <v xml:space="preserve">0     </v>
          </cell>
          <cell r="I25727" t="str">
            <v>No</v>
          </cell>
        </row>
        <row r="25728">
          <cell r="A25728" t="str">
            <v>05-123-50044</v>
          </cell>
          <cell r="B25728" t="str">
            <v>3/9/2021</v>
          </cell>
          <cell r="C25728" t="str">
            <v>Form 17</v>
          </cell>
          <cell r="D25728" t="str">
            <v xml:space="preserve">PDC ENERGY INC                                    </v>
          </cell>
          <cell r="E25728" t="str">
            <v>69175</v>
          </cell>
          <cell r="F25728" t="str">
            <v>WELD                                123 SWSW 23 7N66W 6</v>
          </cell>
          <cell r="G25728" t="str">
            <v>0</v>
          </cell>
          <cell r="H25728" t="str">
            <v xml:space="preserve">0     </v>
          </cell>
          <cell r="I25728" t="str">
            <v>No</v>
          </cell>
        </row>
        <row r="25729">
          <cell r="A25729" t="str">
            <v>05-123-50044</v>
          </cell>
          <cell r="B25729" t="str">
            <v>3/9/2021</v>
          </cell>
          <cell r="C25729" t="str">
            <v>Full</v>
          </cell>
          <cell r="D25729" t="str">
            <v>PDC ENERGY INC</v>
          </cell>
          <cell r="E25729" t="str">
            <v>69175</v>
          </cell>
          <cell r="F25729" t="str">
            <v>WELD                                123 SWSW 23 7N66W 6</v>
          </cell>
          <cell r="G25729" t="str">
            <v>0</v>
          </cell>
          <cell r="H25729" t="str">
            <v>0</v>
          </cell>
          <cell r="I25729" t="str">
            <v>No</v>
          </cell>
        </row>
        <row r="25730">
          <cell r="A25730" t="str">
            <v>05-123-50045</v>
          </cell>
          <cell r="B25730" t="str">
            <v>3/9/2021</v>
          </cell>
          <cell r="C25730" t="str">
            <v>Form 17</v>
          </cell>
          <cell r="D25730" t="str">
            <v xml:space="preserve">PDC ENERGY INC                                    </v>
          </cell>
          <cell r="E25730" t="str">
            <v>69175</v>
          </cell>
          <cell r="F25730" t="str">
            <v>WELD                                123 SWSW 23 7N66W 6</v>
          </cell>
          <cell r="G25730" t="str">
            <v>0</v>
          </cell>
          <cell r="H25730" t="str">
            <v xml:space="preserve">0     </v>
          </cell>
          <cell r="I25730" t="str">
            <v>No</v>
          </cell>
        </row>
        <row r="25731">
          <cell r="A25731" t="str">
            <v>05-123-50045</v>
          </cell>
          <cell r="B25731" t="str">
            <v>3/9/2021</v>
          </cell>
          <cell r="C25731" t="str">
            <v>Full</v>
          </cell>
          <cell r="D25731" t="str">
            <v>PDC ENERGY INC</v>
          </cell>
          <cell r="E25731" t="str">
            <v>69175</v>
          </cell>
          <cell r="F25731" t="str">
            <v>WELD                                123 SWSW 23 7N66W 6</v>
          </cell>
          <cell r="G25731" t="str">
            <v>0</v>
          </cell>
          <cell r="H25731" t="str">
            <v>0</v>
          </cell>
          <cell r="I25731" t="str">
            <v>No</v>
          </cell>
        </row>
        <row r="25732">
          <cell r="A25732" t="str">
            <v>05-123-50046</v>
          </cell>
          <cell r="B25732" t="str">
            <v>3/9/2021</v>
          </cell>
          <cell r="C25732" t="str">
            <v>Form 17</v>
          </cell>
          <cell r="D25732" t="str">
            <v xml:space="preserve">PDC ENERGY INC                                    </v>
          </cell>
          <cell r="E25732" t="str">
            <v>69175</v>
          </cell>
          <cell r="F25732" t="str">
            <v>WELD                                123 SWSW 23 7N66W 6</v>
          </cell>
          <cell r="G25732" t="str">
            <v>0</v>
          </cell>
          <cell r="H25732" t="str">
            <v xml:space="preserve">0     </v>
          </cell>
          <cell r="I25732" t="str">
            <v>No</v>
          </cell>
        </row>
        <row r="25733">
          <cell r="A25733" t="str">
            <v>05-123-50046</v>
          </cell>
          <cell r="B25733" t="str">
            <v>3/9/2021</v>
          </cell>
          <cell r="C25733" t="str">
            <v>Full</v>
          </cell>
          <cell r="D25733" t="str">
            <v>PDC ENERGY INC</v>
          </cell>
          <cell r="E25733" t="str">
            <v>69175</v>
          </cell>
          <cell r="F25733" t="str">
            <v>WELD                                123 SWSW 23 7N66W 6</v>
          </cell>
          <cell r="G25733" t="str">
            <v>0</v>
          </cell>
          <cell r="H25733" t="str">
            <v>0</v>
          </cell>
          <cell r="I25733" t="str">
            <v>No</v>
          </cell>
        </row>
        <row r="25734">
          <cell r="A25734" t="str">
            <v>05-123-50071</v>
          </cell>
          <cell r="B25734" t="str">
            <v>1/25/2021</v>
          </cell>
          <cell r="C25734" t="str">
            <v>Form 17</v>
          </cell>
          <cell r="D25734" t="str">
            <v xml:space="preserve">KERR MCGEE OIL &amp;amp; GAS ONSHORE LP                   </v>
          </cell>
          <cell r="E25734" t="str">
            <v>47120</v>
          </cell>
          <cell r="F25734" t="str">
            <v>WELD                                123 SWSW 21 3N66W 6</v>
          </cell>
          <cell r="G25734" t="str">
            <v>78</v>
          </cell>
          <cell r="H25734" t="str">
            <v xml:space="preserve">1     </v>
          </cell>
          <cell r="I25734" t="str">
            <v>No</v>
          </cell>
        </row>
        <row r="25735">
          <cell r="A25735" t="str">
            <v>05-123-50072</v>
          </cell>
          <cell r="B25735" t="str">
            <v>1/25/2021</v>
          </cell>
          <cell r="C25735" t="str">
            <v>Form 17</v>
          </cell>
          <cell r="D25735" t="str">
            <v xml:space="preserve">KERR MCGEE OIL &amp;amp; GAS ONSHORE LP                   </v>
          </cell>
          <cell r="E25735" t="str">
            <v>47120</v>
          </cell>
          <cell r="F25735" t="str">
            <v>WELD                                123 SWSW 21 3N66W 6</v>
          </cell>
          <cell r="G25735" t="str">
            <v>462</v>
          </cell>
          <cell r="H25735" t="str">
            <v xml:space="preserve">306   </v>
          </cell>
          <cell r="I25735" t="str">
            <v>No</v>
          </cell>
        </row>
        <row r="25736">
          <cell r="A25736" t="str">
            <v>05-123-50073</v>
          </cell>
          <cell r="B25736" t="str">
            <v>1/25/2021</v>
          </cell>
          <cell r="C25736" t="str">
            <v>Form 17</v>
          </cell>
          <cell r="D25736" t="str">
            <v xml:space="preserve">KERR MCGEE OIL &amp;amp; GAS ONSHORE LP                   </v>
          </cell>
          <cell r="E25736" t="str">
            <v>47120</v>
          </cell>
          <cell r="F25736" t="str">
            <v>WELD                                123 SWSW 21 3N66W 6</v>
          </cell>
          <cell r="G25736" t="str">
            <v>147</v>
          </cell>
          <cell r="H25736" t="str">
            <v xml:space="preserve">1     </v>
          </cell>
          <cell r="I25736" t="str">
            <v>No</v>
          </cell>
        </row>
        <row r="25737">
          <cell r="A25737" t="str">
            <v>05-123-50073</v>
          </cell>
          <cell r="B25737" t="str">
            <v>5/12/2021</v>
          </cell>
          <cell r="C25737" t="str">
            <v>Form 17</v>
          </cell>
          <cell r="D25737" t="str">
            <v xml:space="preserve">KERR MCGEE OIL &amp;amp; GAS ONSHORE LP                   </v>
          </cell>
          <cell r="E25737" t="str">
            <v>47120</v>
          </cell>
          <cell r="F25737" t="str">
            <v>WELD                                123 SWSW 21 3N66W 6</v>
          </cell>
          <cell r="G25737" t="str">
            <v>93</v>
          </cell>
          <cell r="H25737" t="str">
            <v xml:space="preserve">8     </v>
          </cell>
          <cell r="I25737" t="str">
            <v>No</v>
          </cell>
        </row>
        <row r="25738">
          <cell r="A25738" t="str">
            <v>05-123-50073</v>
          </cell>
          <cell r="B25738" t="str">
            <v>8/6/2021</v>
          </cell>
          <cell r="C25738" t="str">
            <v>Form 17</v>
          </cell>
          <cell r="D25738" t="str">
            <v xml:space="preserve">KERR MCGEE OIL &amp;amp; GAS ONSHORE LP                   </v>
          </cell>
          <cell r="E25738" t="str">
            <v>47120</v>
          </cell>
          <cell r="F25738" t="str">
            <v>WELD                                123 SWSW 21 3N66W 6</v>
          </cell>
          <cell r="G25738" t="str">
            <v>21</v>
          </cell>
          <cell r="H25738" t="str">
            <v xml:space="preserve">1     </v>
          </cell>
          <cell r="I25738" t="str">
            <v>No</v>
          </cell>
        </row>
        <row r="25739">
          <cell r="A25739" t="str">
            <v>05-123-50074</v>
          </cell>
          <cell r="B25739" t="str">
            <v>1/25/2021</v>
          </cell>
          <cell r="C25739" t="str">
            <v>Form 17</v>
          </cell>
          <cell r="D25739" t="str">
            <v xml:space="preserve">KERR MCGEE OIL &amp;amp; GAS ONSHORE LP                   </v>
          </cell>
          <cell r="E25739" t="str">
            <v>47120</v>
          </cell>
          <cell r="F25739" t="str">
            <v>WELD                                123 SWSW 21 3N66W 6</v>
          </cell>
          <cell r="G25739" t="str">
            <v>15</v>
          </cell>
          <cell r="H25739" t="str">
            <v xml:space="preserve">0     </v>
          </cell>
          <cell r="I25739" t="str">
            <v>No</v>
          </cell>
        </row>
        <row r="25740">
          <cell r="A25740" t="str">
            <v>05-123-50074</v>
          </cell>
          <cell r="B25740" t="str">
            <v>5/12/2021</v>
          </cell>
          <cell r="C25740" t="str">
            <v>Form 17</v>
          </cell>
          <cell r="D25740" t="str">
            <v xml:space="preserve">KERR MCGEE OIL &amp;amp; GAS ONSHORE LP                   </v>
          </cell>
          <cell r="E25740" t="str">
            <v>47120</v>
          </cell>
          <cell r="F25740" t="str">
            <v>WELD                                123 SWSW 21 3N66W 6</v>
          </cell>
          <cell r="G25740" t="str">
            <v>32</v>
          </cell>
          <cell r="H25740" t="str">
            <v xml:space="preserve">0     </v>
          </cell>
          <cell r="I25740" t="str">
            <v>No</v>
          </cell>
        </row>
        <row r="25741">
          <cell r="A25741" t="str">
            <v>05-123-50074</v>
          </cell>
          <cell r="B25741" t="str">
            <v>8/5/2021</v>
          </cell>
          <cell r="C25741" t="str">
            <v>Form 17</v>
          </cell>
          <cell r="D25741" t="str">
            <v xml:space="preserve">KERR MCGEE OIL &amp;amp; GAS ONSHORE LP                   </v>
          </cell>
          <cell r="E25741" t="str">
            <v>47120</v>
          </cell>
          <cell r="F25741" t="str">
            <v>WELD                                123 SWSW 21 3N66W 6</v>
          </cell>
          <cell r="G25741" t="str">
            <v>9</v>
          </cell>
          <cell r="H25741" t="str">
            <v xml:space="preserve">1     </v>
          </cell>
          <cell r="I25741" t="str">
            <v>No</v>
          </cell>
        </row>
        <row r="25742">
          <cell r="A25742" t="str">
            <v>05-123-50075</v>
          </cell>
          <cell r="B25742" t="str">
            <v>1/25/2021</v>
          </cell>
          <cell r="C25742" t="str">
            <v>Form 17</v>
          </cell>
          <cell r="D25742" t="str">
            <v xml:space="preserve">KERR MCGEE OIL &amp;amp; GAS ONSHORE LP                   </v>
          </cell>
          <cell r="E25742" t="str">
            <v>47120</v>
          </cell>
          <cell r="F25742" t="str">
            <v>WELD                                123 SWSW 21 3N66W 6</v>
          </cell>
          <cell r="G25742" t="str">
            <v>46</v>
          </cell>
          <cell r="H25742" t="str">
            <v xml:space="preserve">1     </v>
          </cell>
          <cell r="I25742" t="str">
            <v>No</v>
          </cell>
        </row>
        <row r="25743">
          <cell r="A25743" t="str">
            <v>05-123-50075</v>
          </cell>
          <cell r="B25743" t="str">
            <v>5/12/2021</v>
          </cell>
          <cell r="C25743" t="str">
            <v>Form 17</v>
          </cell>
          <cell r="D25743" t="str">
            <v xml:space="preserve">KERR MCGEE OIL &amp;amp; GAS ONSHORE LP                   </v>
          </cell>
          <cell r="E25743" t="str">
            <v>47120</v>
          </cell>
          <cell r="F25743" t="str">
            <v>WELD                                123 SWSW 21 3N66W 6</v>
          </cell>
          <cell r="G25743" t="str">
            <v>75</v>
          </cell>
          <cell r="H25743" t="str">
            <v xml:space="preserve">1     </v>
          </cell>
          <cell r="I25743" t="str">
            <v>No</v>
          </cell>
        </row>
        <row r="25744">
          <cell r="A25744" t="str">
            <v>05-123-50075</v>
          </cell>
          <cell r="B25744" t="str">
            <v>8/6/2021</v>
          </cell>
          <cell r="C25744" t="str">
            <v>Form 17</v>
          </cell>
          <cell r="D25744" t="str">
            <v xml:space="preserve">KERR MCGEE OIL &amp;amp; GAS ONSHORE LP                   </v>
          </cell>
          <cell r="E25744" t="str">
            <v>47120</v>
          </cell>
          <cell r="F25744" t="str">
            <v>WELD                                123 SWSW 21 3N66W 6</v>
          </cell>
          <cell r="G25744" t="str">
            <v>44</v>
          </cell>
          <cell r="H25744" t="str">
            <v xml:space="preserve">1     </v>
          </cell>
          <cell r="I25744" t="str">
            <v>No</v>
          </cell>
        </row>
        <row r="25745">
          <cell r="A25745" t="str">
            <v>05-123-50075</v>
          </cell>
          <cell r="B25745" t="str">
            <v>10/4/2021</v>
          </cell>
          <cell r="C25745" t="str">
            <v>Form 17</v>
          </cell>
          <cell r="D25745" t="str">
            <v xml:space="preserve">KERR MCGEE OIL &amp;amp; GAS ONSHORE LP                   </v>
          </cell>
          <cell r="E25745" t="str">
            <v>47120</v>
          </cell>
          <cell r="F25745" t="str">
            <v>WELD                                123 SWSW 21 3N66W 6</v>
          </cell>
          <cell r="G25745" t="str">
            <v>33</v>
          </cell>
          <cell r="H25745" t="str">
            <v xml:space="preserve">1     </v>
          </cell>
          <cell r="I25745" t="str">
            <v>No</v>
          </cell>
        </row>
        <row r="25746">
          <cell r="A25746" t="str">
            <v>05-123-50076</v>
          </cell>
          <cell r="B25746" t="str">
            <v>1/25/2021</v>
          </cell>
          <cell r="C25746" t="str">
            <v>Form 17</v>
          </cell>
          <cell r="D25746" t="str">
            <v xml:space="preserve">KERR MCGEE OIL &amp;amp; GAS ONSHORE LP                   </v>
          </cell>
          <cell r="E25746" t="str">
            <v>47120</v>
          </cell>
          <cell r="F25746" t="str">
            <v>WELD                                123 SWSW 21 3N66W 6</v>
          </cell>
          <cell r="G25746" t="str">
            <v>164</v>
          </cell>
          <cell r="H25746" t="str">
            <v xml:space="preserve">4     </v>
          </cell>
          <cell r="I25746" t="str">
            <v>No</v>
          </cell>
        </row>
        <row r="25747">
          <cell r="A25747" t="str">
            <v>05-123-50076</v>
          </cell>
          <cell r="B25747" t="str">
            <v>5/12/2021</v>
          </cell>
          <cell r="C25747" t="str">
            <v>Form 17</v>
          </cell>
          <cell r="D25747" t="str">
            <v xml:space="preserve">KERR MCGEE OIL &amp;amp; GAS ONSHORE LP                   </v>
          </cell>
          <cell r="E25747" t="str">
            <v>47120</v>
          </cell>
          <cell r="F25747" t="str">
            <v>WELD                                123 SWSW 21 3N66W 6</v>
          </cell>
          <cell r="G25747" t="str">
            <v>290</v>
          </cell>
          <cell r="H25747" t="str">
            <v xml:space="preserve">123   </v>
          </cell>
          <cell r="I25747" t="str">
            <v>No</v>
          </cell>
        </row>
        <row r="25748">
          <cell r="A25748" t="str">
            <v>05-123-50076</v>
          </cell>
          <cell r="B25748" t="str">
            <v>8/5/2021</v>
          </cell>
          <cell r="C25748" t="str">
            <v>Form 17</v>
          </cell>
          <cell r="D25748" t="str">
            <v xml:space="preserve">KERR MCGEE OIL &amp;amp; GAS ONSHORE LP                   </v>
          </cell>
          <cell r="E25748" t="str">
            <v>47120</v>
          </cell>
          <cell r="F25748" t="str">
            <v>WELD                                123 SWSW 21 3N66W 6</v>
          </cell>
          <cell r="G25748" t="str">
            <v>49</v>
          </cell>
          <cell r="H25748" t="str">
            <v xml:space="preserve">1     </v>
          </cell>
          <cell r="I25748" t="str">
            <v>No</v>
          </cell>
        </row>
        <row r="25749">
          <cell r="A25749" t="str">
            <v>05-123-50076</v>
          </cell>
          <cell r="B25749" t="str">
            <v>2/24/2022</v>
          </cell>
          <cell r="C25749" t="str">
            <v>Form 17</v>
          </cell>
          <cell r="D25749" t="str">
            <v xml:space="preserve">KERR MCGEE OIL &amp;amp; GAS ONSHORE LP                   </v>
          </cell>
          <cell r="E25749" t="str">
            <v>47120</v>
          </cell>
          <cell r="F25749" t="str">
            <v>WELD                                123 SWSW 21 3N66W 6</v>
          </cell>
          <cell r="G25749" t="str">
            <v>144</v>
          </cell>
          <cell r="H25749" t="str">
            <v xml:space="preserve">1     </v>
          </cell>
          <cell r="I25749" t="str">
            <v>Yes</v>
          </cell>
        </row>
        <row r="25750">
          <cell r="A25750" t="str">
            <v>05-123-50077</v>
          </cell>
          <cell r="B25750" t="str">
            <v>1/25/2021</v>
          </cell>
          <cell r="C25750" t="str">
            <v>Form 17</v>
          </cell>
          <cell r="D25750" t="str">
            <v xml:space="preserve">KERR MCGEE OIL &amp;amp; GAS ONSHORE LP                   </v>
          </cell>
          <cell r="E25750" t="str">
            <v>47120</v>
          </cell>
          <cell r="F25750" t="str">
            <v>WELD                                123 SWSW 21 3N66W 6</v>
          </cell>
          <cell r="G25750" t="str">
            <v>154</v>
          </cell>
          <cell r="H25750" t="str">
            <v xml:space="preserve">1     </v>
          </cell>
          <cell r="I25750" t="str">
            <v>No</v>
          </cell>
        </row>
        <row r="25751">
          <cell r="A25751" t="str">
            <v>05-123-50077</v>
          </cell>
          <cell r="B25751" t="str">
            <v>5/12/2021</v>
          </cell>
          <cell r="C25751" t="str">
            <v>Form 17</v>
          </cell>
          <cell r="D25751" t="str">
            <v xml:space="preserve">KERR MCGEE OIL &amp;amp; GAS ONSHORE LP                   </v>
          </cell>
          <cell r="E25751" t="str">
            <v>47120</v>
          </cell>
          <cell r="F25751" t="str">
            <v>WELD                                123 SWSW 21 3N66W 6</v>
          </cell>
          <cell r="G25751" t="str">
            <v>49</v>
          </cell>
          <cell r="H25751" t="str">
            <v xml:space="preserve">0     </v>
          </cell>
          <cell r="I25751" t="str">
            <v>No</v>
          </cell>
        </row>
        <row r="25752">
          <cell r="A25752" t="str">
            <v>05-123-50077</v>
          </cell>
          <cell r="B25752" t="str">
            <v>8/6/2021</v>
          </cell>
          <cell r="C25752" t="str">
            <v>Form 17</v>
          </cell>
          <cell r="D25752" t="str">
            <v xml:space="preserve">KERR MCGEE OIL &amp;amp; GAS ONSHORE LP                   </v>
          </cell>
          <cell r="E25752" t="str">
            <v>47120</v>
          </cell>
          <cell r="F25752" t="str">
            <v>WELD                                123 SWSW 21 3N66W 6</v>
          </cell>
          <cell r="G25752" t="str">
            <v>19</v>
          </cell>
          <cell r="H25752" t="str">
            <v xml:space="preserve">1     </v>
          </cell>
          <cell r="I25752" t="str">
            <v>No</v>
          </cell>
        </row>
        <row r="25753">
          <cell r="A25753" t="str">
            <v>05-123-50078</v>
          </cell>
          <cell r="B25753" t="str">
            <v>6/11/2021</v>
          </cell>
          <cell r="C25753" t="str">
            <v>Light</v>
          </cell>
          <cell r="D25753" t="str">
            <v>HIGHPOINT OPERATING CORPORATION</v>
          </cell>
          <cell r="E25753" t="str">
            <v>10071</v>
          </cell>
          <cell r="F25753" t="str">
            <v>WELD                                123 NWNW 4 4N61W 6</v>
          </cell>
          <cell r="G25753" t="str">
            <v>0</v>
          </cell>
          <cell r="H25753" t="str">
            <v>0</v>
          </cell>
          <cell r="I25753" t="str">
            <v>No</v>
          </cell>
        </row>
        <row r="25754">
          <cell r="A25754" t="str">
            <v>05-123-50079</v>
          </cell>
          <cell r="B25754" t="str">
            <v>6/11/2021</v>
          </cell>
          <cell r="C25754" t="str">
            <v>Light</v>
          </cell>
          <cell r="D25754" t="str">
            <v>HIGHPOINT OPERATING CORPORATION</v>
          </cell>
          <cell r="E25754" t="str">
            <v>10071</v>
          </cell>
          <cell r="F25754" t="str">
            <v>WELD                                123 NWNW 4 4N61W 6</v>
          </cell>
          <cell r="G25754" t="str">
            <v>4</v>
          </cell>
          <cell r="H25754" t="str">
            <v>0</v>
          </cell>
          <cell r="I25754" t="str">
            <v>No</v>
          </cell>
        </row>
        <row r="25755">
          <cell r="A25755" t="str">
            <v>05-123-50080</v>
          </cell>
          <cell r="B25755" t="str">
            <v>6/11/2021</v>
          </cell>
          <cell r="C25755" t="str">
            <v>Light</v>
          </cell>
          <cell r="D25755" t="str">
            <v>HIGHPOINT OPERATING CORPORATION</v>
          </cell>
          <cell r="E25755" t="str">
            <v>10071</v>
          </cell>
          <cell r="F25755" t="str">
            <v>WELD                                123 NWNW 4 4N61W 6</v>
          </cell>
          <cell r="G25755" t="str">
            <v>0</v>
          </cell>
          <cell r="H25755" t="str">
            <v>0</v>
          </cell>
          <cell r="I25755" t="str">
            <v>No</v>
          </cell>
        </row>
        <row r="25756">
          <cell r="A25756" t="str">
            <v>05-123-50081</v>
          </cell>
          <cell r="B25756" t="str">
            <v>6/11/2021</v>
          </cell>
          <cell r="C25756" t="str">
            <v>Light</v>
          </cell>
          <cell r="D25756" t="str">
            <v>HIGHPOINT OPERATING CORPORATION</v>
          </cell>
          <cell r="E25756" t="str">
            <v>10071</v>
          </cell>
          <cell r="F25756" t="str">
            <v>WELD                                123 NWNW 4 4N61W 6</v>
          </cell>
          <cell r="G25756" t="str">
            <v>0</v>
          </cell>
          <cell r="H25756" t="str">
            <v>0</v>
          </cell>
          <cell r="I25756" t="str">
            <v>No</v>
          </cell>
        </row>
        <row r="25757">
          <cell r="A25757" t="str">
            <v>05-123-50082</v>
          </cell>
          <cell r="B25757" t="str">
            <v>6/11/2021</v>
          </cell>
          <cell r="C25757" t="str">
            <v>Light</v>
          </cell>
          <cell r="D25757" t="str">
            <v>HIGHPOINT OPERATING CORPORATION</v>
          </cell>
          <cell r="E25757" t="str">
            <v>10071</v>
          </cell>
          <cell r="F25757" t="str">
            <v>WELD                                123 NWNW 4 4N61W 6</v>
          </cell>
          <cell r="G25757" t="str">
            <v>0</v>
          </cell>
          <cell r="H25757" t="str">
            <v>0</v>
          </cell>
          <cell r="I25757" t="str">
            <v>No</v>
          </cell>
        </row>
        <row r="25758">
          <cell r="A25758" t="str">
            <v>05-123-50083</v>
          </cell>
          <cell r="B25758" t="str">
            <v>6/11/2021</v>
          </cell>
          <cell r="C25758" t="str">
            <v>Light</v>
          </cell>
          <cell r="D25758" t="str">
            <v>HIGHPOINT OPERATING CORPORATION</v>
          </cell>
          <cell r="E25758" t="str">
            <v>10071</v>
          </cell>
          <cell r="F25758" t="str">
            <v>WELD                                123 NWNW 4 4N61W 6</v>
          </cell>
          <cell r="G25758" t="str">
            <v>0</v>
          </cell>
          <cell r="H25758" t="str">
            <v>0</v>
          </cell>
          <cell r="I25758" t="str">
            <v>No</v>
          </cell>
        </row>
        <row r="25759">
          <cell r="A25759" t="str">
            <v>05-123-50090</v>
          </cell>
          <cell r="B25759" t="str">
            <v>10/25/2021</v>
          </cell>
          <cell r="C25759" t="str">
            <v>Full</v>
          </cell>
          <cell r="D25759" t="str">
            <v>KERR MCGEE OIL &amp;amp; GAS ONSHORE LP</v>
          </cell>
          <cell r="E25759" t="str">
            <v>47120</v>
          </cell>
          <cell r="F25759" t="str">
            <v>WELD                                123 NENE 28 3N66W 6</v>
          </cell>
          <cell r="G25759" t="str">
            <v>21</v>
          </cell>
          <cell r="I25759" t="str">
            <v>No</v>
          </cell>
        </row>
        <row r="25760">
          <cell r="A25760" t="str">
            <v>05-123-50091</v>
          </cell>
          <cell r="B25760" t="str">
            <v>10/22/2021</v>
          </cell>
          <cell r="C25760" t="str">
            <v>Full</v>
          </cell>
          <cell r="D25760" t="str">
            <v>KERR MCGEE OIL &amp;amp; GAS ONSHORE LP</v>
          </cell>
          <cell r="E25760" t="str">
            <v>47120</v>
          </cell>
          <cell r="F25760" t="str">
            <v>WELD                                123 NENE 28 3N66W 6</v>
          </cell>
          <cell r="G25760" t="str">
            <v>1</v>
          </cell>
          <cell r="I25760" t="str">
            <v>No</v>
          </cell>
        </row>
        <row r="25761">
          <cell r="A25761" t="str">
            <v>05-123-50092</v>
          </cell>
          <cell r="B25761" t="str">
            <v>10/21/2021</v>
          </cell>
          <cell r="C25761" t="str">
            <v>Full</v>
          </cell>
          <cell r="D25761" t="str">
            <v>KERR MCGEE OIL &amp;amp; GAS ONSHORE LP</v>
          </cell>
          <cell r="E25761" t="str">
            <v>47120</v>
          </cell>
          <cell r="F25761" t="str">
            <v>WELD                                123 NENE 28 3N66W 6</v>
          </cell>
          <cell r="G25761" t="str">
            <v>1</v>
          </cell>
          <cell r="I25761" t="str">
            <v>No</v>
          </cell>
        </row>
        <row r="25762">
          <cell r="A25762" t="str">
            <v>05-123-50093</v>
          </cell>
          <cell r="B25762" t="str">
            <v>10/29/2021</v>
          </cell>
          <cell r="C25762" t="str">
            <v>Full</v>
          </cell>
          <cell r="D25762" t="str">
            <v>KERR MCGEE OIL &amp;amp; GAS ONSHORE LP</v>
          </cell>
          <cell r="E25762" t="str">
            <v>47120</v>
          </cell>
          <cell r="F25762" t="str">
            <v>WELD                                123 NENE 28 3N66W 6</v>
          </cell>
          <cell r="G25762" t="str">
            <v>0</v>
          </cell>
          <cell r="I25762" t="str">
            <v>No</v>
          </cell>
        </row>
        <row r="25763">
          <cell r="A25763" t="str">
            <v>05-123-50094</v>
          </cell>
          <cell r="B25763" t="str">
            <v>6/8/2021</v>
          </cell>
          <cell r="C25763" t="str">
            <v>Full</v>
          </cell>
          <cell r="D25763" t="str">
            <v>KERR MCGEE OIL &amp;amp; GAS ONSHORE LP</v>
          </cell>
          <cell r="E25763" t="str">
            <v>47120</v>
          </cell>
          <cell r="F25763" t="str">
            <v>WELD                                123 NENE 28 3N66W 6</v>
          </cell>
          <cell r="G25763" t="str">
            <v>22</v>
          </cell>
          <cell r="I25763" t="str">
            <v>No</v>
          </cell>
        </row>
        <row r="25764">
          <cell r="A25764" t="str">
            <v>05-123-50094</v>
          </cell>
          <cell r="B25764" t="str">
            <v>11/23/2021</v>
          </cell>
          <cell r="C25764" t="str">
            <v>Form 17</v>
          </cell>
          <cell r="D25764" t="str">
            <v xml:space="preserve">KERR MCGEE OIL &amp;amp; GAS ONSHORE LP                   </v>
          </cell>
          <cell r="E25764" t="str">
            <v>47120</v>
          </cell>
          <cell r="F25764" t="str">
            <v>WELD                                123 NENE 28 3N66W 6</v>
          </cell>
          <cell r="G25764" t="str">
            <v>1</v>
          </cell>
          <cell r="H25764" t="str">
            <v xml:space="preserve">0     </v>
          </cell>
          <cell r="I25764" t="str">
            <v>No</v>
          </cell>
        </row>
        <row r="25765">
          <cell r="A25765" t="str">
            <v>05-123-50095</v>
          </cell>
          <cell r="B25765" t="str">
            <v>12/13/2021</v>
          </cell>
          <cell r="C25765" t="str">
            <v>Form 17</v>
          </cell>
          <cell r="D25765" t="str">
            <v xml:space="preserve">KERR MCGEE OIL &amp;amp; GAS ONSHORE LP                   </v>
          </cell>
          <cell r="E25765" t="str">
            <v>47120</v>
          </cell>
          <cell r="F25765" t="str">
            <v>WELD                                123 NENE 28 3N66W 6</v>
          </cell>
          <cell r="G25765" t="str">
            <v>2</v>
          </cell>
          <cell r="H25765" t="str">
            <v xml:space="preserve">0     </v>
          </cell>
          <cell r="I25765" t="str">
            <v>No</v>
          </cell>
        </row>
        <row r="25766">
          <cell r="A25766" t="str">
            <v>05-123-50096</v>
          </cell>
          <cell r="B25766" t="str">
            <v>9/16/2021</v>
          </cell>
          <cell r="C25766" t="str">
            <v>Form 17</v>
          </cell>
          <cell r="D25766" t="str">
            <v xml:space="preserve">KERR MCGEE OIL &amp;amp; GAS ONSHORE LP                   </v>
          </cell>
          <cell r="E25766" t="str">
            <v>47120</v>
          </cell>
          <cell r="F25766" t="str">
            <v>WELD                                123 NENE 28 3N66W 6</v>
          </cell>
          <cell r="G25766" t="str">
            <v>260</v>
          </cell>
          <cell r="H25766" t="str">
            <v xml:space="preserve">1     </v>
          </cell>
          <cell r="I25766" t="str">
            <v>Yes</v>
          </cell>
        </row>
        <row r="25767">
          <cell r="A25767" t="str">
            <v>05-123-50096</v>
          </cell>
          <cell r="B25767" t="str">
            <v>9/29/2021</v>
          </cell>
          <cell r="C25767" t="str">
            <v>Form 17</v>
          </cell>
          <cell r="D25767" t="str">
            <v xml:space="preserve">KERR MCGEE OIL &amp;amp; GAS ONSHORE LP                   </v>
          </cell>
          <cell r="E25767" t="str">
            <v>47120</v>
          </cell>
          <cell r="F25767" t="str">
            <v>WELD                                123 NENE 28 3N66W 6</v>
          </cell>
          <cell r="G25767" t="str">
            <v>1</v>
          </cell>
          <cell r="H25767" t="str">
            <v xml:space="preserve">0     </v>
          </cell>
          <cell r="I25767" t="str">
            <v>No</v>
          </cell>
        </row>
        <row r="25768">
          <cell r="A25768" t="str">
            <v>05-123-50096</v>
          </cell>
          <cell r="B25768" t="str">
            <v>10/6/2021</v>
          </cell>
          <cell r="C25768" t="str">
            <v>Form 17</v>
          </cell>
          <cell r="D25768" t="str">
            <v xml:space="preserve">KERR MCGEE OIL &amp;amp; GAS ONSHORE LP                   </v>
          </cell>
          <cell r="E25768" t="str">
            <v>47120</v>
          </cell>
          <cell r="F25768" t="str">
            <v>WELD                                123 NENE 28 3N66W 6</v>
          </cell>
          <cell r="G25768" t="str">
            <v>1</v>
          </cell>
          <cell r="H25768" t="str">
            <v xml:space="preserve">1     </v>
          </cell>
          <cell r="I25768" t="str">
            <v>No</v>
          </cell>
        </row>
        <row r="25769">
          <cell r="A25769" t="str">
            <v>05-123-50097</v>
          </cell>
          <cell r="B25769" t="str">
            <v>10/29/2021</v>
          </cell>
          <cell r="C25769" t="str">
            <v>Full</v>
          </cell>
          <cell r="D25769" t="str">
            <v>KERR MCGEE OIL &amp;amp; GAS ONSHORE LP</v>
          </cell>
          <cell r="E25769" t="str">
            <v>47120</v>
          </cell>
          <cell r="F25769" t="str">
            <v>WELD                                123 NENE 28 3N66W 6</v>
          </cell>
          <cell r="G25769" t="str">
            <v>21</v>
          </cell>
          <cell r="I25769" t="str">
            <v>No</v>
          </cell>
        </row>
        <row r="25770">
          <cell r="A25770" t="str">
            <v>05-123-50113</v>
          </cell>
          <cell r="B25770" t="str">
            <v>3/11/2021</v>
          </cell>
          <cell r="C25770" t="str">
            <v>Form 17</v>
          </cell>
          <cell r="D25770" t="str">
            <v xml:space="preserve">NOBLE ENERGY INC                                  </v>
          </cell>
          <cell r="E25770" t="str">
            <v>100322</v>
          </cell>
          <cell r="F25770" t="str">
            <v>WELD                                123 LOT 1 5 5N63W 6</v>
          </cell>
          <cell r="G25770" t="str">
            <v>101</v>
          </cell>
          <cell r="H25770" t="str">
            <v xml:space="preserve">0     </v>
          </cell>
          <cell r="I25770" t="str">
            <v>No</v>
          </cell>
        </row>
        <row r="25771">
          <cell r="A25771" t="str">
            <v>05-123-50113</v>
          </cell>
          <cell r="B25771" t="str">
            <v>5/1/2021</v>
          </cell>
          <cell r="C25771" t="str">
            <v>Light</v>
          </cell>
          <cell r="D25771" t="str">
            <v>NOBLE ENERGY INC</v>
          </cell>
          <cell r="E25771" t="str">
            <v>100322</v>
          </cell>
          <cell r="F25771" t="str">
            <v>WELD                                123 LOT 1 5 5N63W 6</v>
          </cell>
          <cell r="G25771" t="str">
            <v>1</v>
          </cell>
          <cell r="H25771" t="str">
            <v>0</v>
          </cell>
          <cell r="I25771" t="str">
            <v>No</v>
          </cell>
        </row>
        <row r="25772">
          <cell r="A25772" t="str">
            <v>05-123-50113</v>
          </cell>
          <cell r="B25772" t="str">
            <v>8/9/2021</v>
          </cell>
          <cell r="C25772" t="str">
            <v>Form 17</v>
          </cell>
          <cell r="D25772" t="str">
            <v xml:space="preserve">NOBLE ENERGY INC                                  </v>
          </cell>
          <cell r="E25772" t="str">
            <v>100322</v>
          </cell>
          <cell r="F25772" t="str">
            <v>WELD                                123 LOT 1 5 5N63W 6</v>
          </cell>
          <cell r="G25772" t="str">
            <v>0</v>
          </cell>
          <cell r="H25772" t="str">
            <v xml:space="preserve">0     </v>
          </cell>
          <cell r="I25772" t="str">
            <v>No</v>
          </cell>
        </row>
        <row r="25773">
          <cell r="A25773" t="str">
            <v>05-123-50114</v>
          </cell>
          <cell r="B25773" t="str">
            <v>5/1/2021</v>
          </cell>
          <cell r="C25773" t="str">
            <v>Light</v>
          </cell>
          <cell r="D25773" t="str">
            <v>NOBLE ENERGY INC</v>
          </cell>
          <cell r="E25773" t="str">
            <v>100322</v>
          </cell>
          <cell r="F25773" t="str">
            <v>WELD                                123 LOT 2 5 5N63W 6</v>
          </cell>
          <cell r="G25773" t="str">
            <v>0</v>
          </cell>
          <cell r="H25773" t="str">
            <v>0</v>
          </cell>
          <cell r="I25773" t="str">
            <v>No</v>
          </cell>
        </row>
        <row r="25774">
          <cell r="A25774" t="str">
            <v>05-123-50119</v>
          </cell>
          <cell r="B25774" t="str">
            <v>4/4/2021</v>
          </cell>
          <cell r="C25774" t="str">
            <v>Form 17</v>
          </cell>
          <cell r="D25774" t="str">
            <v xml:space="preserve">PDC ENERGY INC                                    </v>
          </cell>
          <cell r="E25774" t="str">
            <v>69175</v>
          </cell>
          <cell r="F25774" t="str">
            <v>SEVERANCE / WELD                                123 NENE 6 6N66W 6</v>
          </cell>
          <cell r="G25774" t="str">
            <v>0</v>
          </cell>
          <cell r="H25774" t="str">
            <v xml:space="preserve">0     </v>
          </cell>
          <cell r="I25774" t="str">
            <v>No</v>
          </cell>
        </row>
        <row r="25775">
          <cell r="A25775" t="str">
            <v>05-123-50119</v>
          </cell>
          <cell r="B25775" t="str">
            <v>2/3/2022</v>
          </cell>
          <cell r="C25775" t="str">
            <v>Full</v>
          </cell>
          <cell r="D25775" t="str">
            <v>PDC ENERGY INC</v>
          </cell>
          <cell r="E25775" t="str">
            <v>69175</v>
          </cell>
          <cell r="F25775" t="str">
            <v>SEVERANCE / WELD                                123 NENE 6 6N66W 6</v>
          </cell>
          <cell r="G25775" t="str">
            <v>2</v>
          </cell>
          <cell r="H25775" t="str">
            <v>0</v>
          </cell>
          <cell r="I25775" t="str">
            <v>No</v>
          </cell>
        </row>
        <row r="25776">
          <cell r="A25776" t="str">
            <v>05-123-50120</v>
          </cell>
          <cell r="B25776" t="str">
            <v>4/4/2021</v>
          </cell>
          <cell r="C25776" t="str">
            <v>Form 17</v>
          </cell>
          <cell r="D25776" t="str">
            <v xml:space="preserve">PDC ENERGY INC                                    </v>
          </cell>
          <cell r="E25776" t="str">
            <v>69175</v>
          </cell>
          <cell r="F25776" t="str">
            <v>SEVERANCE / WELD                                123 NENE 6 6N66W 6</v>
          </cell>
          <cell r="G25776" t="str">
            <v>0</v>
          </cell>
          <cell r="H25776" t="str">
            <v xml:space="preserve">0     </v>
          </cell>
          <cell r="I25776" t="str">
            <v>Yes</v>
          </cell>
        </row>
        <row r="25777">
          <cell r="A25777" t="str">
            <v>05-123-50120</v>
          </cell>
          <cell r="B25777" t="str">
            <v>2/7/2022</v>
          </cell>
          <cell r="C25777" t="str">
            <v>Full</v>
          </cell>
          <cell r="D25777" t="str">
            <v>PDC ENERGY INC</v>
          </cell>
          <cell r="E25777" t="str">
            <v>69175</v>
          </cell>
          <cell r="F25777" t="str">
            <v>SEVERANCE / WELD                                123 NENE 6 6N66W 6</v>
          </cell>
          <cell r="G25777" t="str">
            <v>0</v>
          </cell>
          <cell r="H25777" t="str">
            <v>0</v>
          </cell>
          <cell r="I25777" t="str">
            <v>No</v>
          </cell>
        </row>
        <row r="25778">
          <cell r="A25778" t="str">
            <v>05-123-50121</v>
          </cell>
          <cell r="B25778" t="str">
            <v>4/4/2021</v>
          </cell>
          <cell r="C25778" t="str">
            <v>Form 17</v>
          </cell>
          <cell r="D25778" t="str">
            <v xml:space="preserve">PDC ENERGY INC                                    </v>
          </cell>
          <cell r="E25778" t="str">
            <v>69175</v>
          </cell>
          <cell r="F25778" t="str">
            <v>SEVERANCE / WELD                                123 NENE 6 6N66W 6</v>
          </cell>
          <cell r="G25778" t="str">
            <v>0</v>
          </cell>
          <cell r="H25778" t="str">
            <v xml:space="preserve">0     </v>
          </cell>
          <cell r="I25778" t="str">
            <v>No</v>
          </cell>
        </row>
        <row r="25779">
          <cell r="A25779" t="str">
            <v>05-123-50121</v>
          </cell>
          <cell r="B25779" t="str">
            <v>2/7/2022</v>
          </cell>
          <cell r="C25779" t="str">
            <v>Full</v>
          </cell>
          <cell r="D25779" t="str">
            <v>PDC ENERGY INC</v>
          </cell>
          <cell r="E25779" t="str">
            <v>69175</v>
          </cell>
          <cell r="F25779" t="str">
            <v>SEVERANCE / WELD                                123 NENE 6 6N66W 6</v>
          </cell>
          <cell r="G25779" t="str">
            <v>15</v>
          </cell>
          <cell r="H25779" t="str">
            <v>0</v>
          </cell>
          <cell r="I25779" t="str">
            <v>No</v>
          </cell>
        </row>
        <row r="25780">
          <cell r="A25780" t="str">
            <v>05-123-50122</v>
          </cell>
          <cell r="B25780" t="str">
            <v>4/4/2021</v>
          </cell>
          <cell r="C25780" t="str">
            <v>Form 17</v>
          </cell>
          <cell r="D25780" t="str">
            <v xml:space="preserve">PDC ENERGY INC                                    </v>
          </cell>
          <cell r="E25780" t="str">
            <v>69175</v>
          </cell>
          <cell r="F25780" t="str">
            <v>SEVERANCE / WELD                                123 NENE 6 6N66W 6</v>
          </cell>
          <cell r="G25780" t="str">
            <v>0</v>
          </cell>
          <cell r="H25780" t="str">
            <v xml:space="preserve">0     </v>
          </cell>
          <cell r="I25780" t="str">
            <v>No</v>
          </cell>
        </row>
        <row r="25781">
          <cell r="A25781" t="str">
            <v>05-123-50122</v>
          </cell>
          <cell r="B25781" t="str">
            <v>2/3/2022</v>
          </cell>
          <cell r="C25781" t="str">
            <v>Full</v>
          </cell>
          <cell r="D25781" t="str">
            <v>PDC ENERGY INC</v>
          </cell>
          <cell r="E25781" t="str">
            <v>69175</v>
          </cell>
          <cell r="F25781" t="str">
            <v>SEVERANCE / WELD                                123 NENE 6 6N66W 6</v>
          </cell>
          <cell r="G25781" t="str">
            <v>0</v>
          </cell>
          <cell r="H25781" t="str">
            <v>0</v>
          </cell>
          <cell r="I25781" t="str">
            <v>No</v>
          </cell>
        </row>
        <row r="25782">
          <cell r="A25782" t="str">
            <v>05-123-50123</v>
          </cell>
          <cell r="B25782" t="str">
            <v>4/4/2021</v>
          </cell>
          <cell r="C25782" t="str">
            <v>Form 17</v>
          </cell>
          <cell r="D25782" t="str">
            <v xml:space="preserve">PDC ENERGY INC                                    </v>
          </cell>
          <cell r="E25782" t="str">
            <v>69175</v>
          </cell>
          <cell r="F25782" t="str">
            <v>SEVERANCE / WELD                                123 NENE 6 6N66W 6</v>
          </cell>
          <cell r="G25782" t="str">
            <v>0</v>
          </cell>
          <cell r="H25782" t="str">
            <v xml:space="preserve">0     </v>
          </cell>
          <cell r="I25782" t="str">
            <v>No</v>
          </cell>
        </row>
        <row r="25783">
          <cell r="A25783" t="str">
            <v>05-123-50123</v>
          </cell>
          <cell r="B25783" t="str">
            <v>2/3/2022</v>
          </cell>
          <cell r="C25783" t="str">
            <v>Full</v>
          </cell>
          <cell r="D25783" t="str">
            <v>PDC ENERGY INC</v>
          </cell>
          <cell r="E25783" t="str">
            <v>69175</v>
          </cell>
          <cell r="F25783" t="str">
            <v>SEVERANCE / WELD                                123 NENE 6 6N66W 6</v>
          </cell>
          <cell r="G25783" t="str">
            <v>1</v>
          </cell>
          <cell r="H25783" t="str">
            <v>0</v>
          </cell>
          <cell r="I25783" t="str">
            <v>No</v>
          </cell>
        </row>
        <row r="25784">
          <cell r="A25784" t="str">
            <v>05-123-50124</v>
          </cell>
          <cell r="B25784" t="str">
            <v>4/1/2021</v>
          </cell>
          <cell r="C25784" t="str">
            <v>Form 17</v>
          </cell>
          <cell r="D25784" t="str">
            <v xml:space="preserve">PDC ENERGY INC                                    </v>
          </cell>
          <cell r="E25784" t="str">
            <v>69175</v>
          </cell>
          <cell r="F25784" t="str">
            <v>SEVERANCE / WELD                                123 NENE 6 6N66W 6</v>
          </cell>
          <cell r="G25784" t="str">
            <v>0</v>
          </cell>
          <cell r="H25784" t="str">
            <v xml:space="preserve">0     </v>
          </cell>
          <cell r="I25784" t="str">
            <v>No</v>
          </cell>
        </row>
        <row r="25785">
          <cell r="A25785" t="str">
            <v>05-123-50124</v>
          </cell>
          <cell r="B25785" t="str">
            <v>2/21/2022</v>
          </cell>
          <cell r="C25785" t="str">
            <v>Full</v>
          </cell>
          <cell r="D25785" t="str">
            <v>PDC ENERGY INC</v>
          </cell>
          <cell r="E25785" t="str">
            <v>69175</v>
          </cell>
          <cell r="F25785" t="str">
            <v>SEVERANCE / WELD                                123 NENE 6 6N66W 6</v>
          </cell>
          <cell r="G25785" t="str">
            <v>0</v>
          </cell>
          <cell r="H25785" t="str">
            <v>0</v>
          </cell>
          <cell r="I25785" t="str">
            <v>No</v>
          </cell>
        </row>
        <row r="25786">
          <cell r="A25786" t="str">
            <v>05-123-50125</v>
          </cell>
          <cell r="B25786" t="str">
            <v>4/4/2021</v>
          </cell>
          <cell r="C25786" t="str">
            <v>Form 17</v>
          </cell>
          <cell r="D25786" t="str">
            <v xml:space="preserve">PDC ENERGY INC                                    </v>
          </cell>
          <cell r="E25786" t="str">
            <v>69175</v>
          </cell>
          <cell r="F25786" t="str">
            <v>SEVERANCE / WELD                                123 NENE 6 6N66W 6</v>
          </cell>
          <cell r="G25786" t="str">
            <v>0</v>
          </cell>
          <cell r="H25786" t="str">
            <v xml:space="preserve">0     </v>
          </cell>
          <cell r="I25786" t="str">
            <v>No</v>
          </cell>
        </row>
        <row r="25787">
          <cell r="A25787" t="str">
            <v>05-123-50125</v>
          </cell>
          <cell r="B25787" t="str">
            <v>2/7/2022</v>
          </cell>
          <cell r="C25787" t="str">
            <v>Full</v>
          </cell>
          <cell r="D25787" t="str">
            <v>PDC ENERGY INC</v>
          </cell>
          <cell r="E25787" t="str">
            <v>69175</v>
          </cell>
          <cell r="F25787" t="str">
            <v>SEVERANCE / WELD                                123 NENE 6 6N66W 6</v>
          </cell>
          <cell r="G25787" t="str">
            <v>1</v>
          </cell>
          <cell r="H25787" t="str">
            <v>0</v>
          </cell>
          <cell r="I25787" t="str">
            <v>No</v>
          </cell>
        </row>
        <row r="25788">
          <cell r="A25788" t="str">
            <v>05-123-50126</v>
          </cell>
          <cell r="B25788" t="str">
            <v>4/4/2021</v>
          </cell>
          <cell r="C25788" t="str">
            <v>Form 17</v>
          </cell>
          <cell r="D25788" t="str">
            <v xml:space="preserve">PDC ENERGY INC                                    </v>
          </cell>
          <cell r="E25788" t="str">
            <v>69175</v>
          </cell>
          <cell r="F25788" t="str">
            <v>SEVERANCE / WELD                                123 NENE 6 6N66W 6</v>
          </cell>
          <cell r="G25788" t="str">
            <v>0</v>
          </cell>
          <cell r="H25788" t="str">
            <v xml:space="preserve">0     </v>
          </cell>
          <cell r="I25788" t="str">
            <v>No</v>
          </cell>
        </row>
        <row r="25789">
          <cell r="A25789" t="str">
            <v>05-123-50126</v>
          </cell>
          <cell r="B25789" t="str">
            <v>2/3/2022</v>
          </cell>
          <cell r="C25789" t="str">
            <v>Full</v>
          </cell>
          <cell r="D25789" t="str">
            <v>PDC ENERGY INC</v>
          </cell>
          <cell r="E25789" t="str">
            <v>69175</v>
          </cell>
          <cell r="F25789" t="str">
            <v>SEVERANCE / WELD                                123 NENE 6 6N66W 6</v>
          </cell>
          <cell r="G25789" t="str">
            <v>2</v>
          </cell>
          <cell r="H25789" t="str">
            <v>0</v>
          </cell>
          <cell r="I25789" t="str">
            <v>No</v>
          </cell>
        </row>
        <row r="25790">
          <cell r="A25790" t="str">
            <v>05-123-50127</v>
          </cell>
          <cell r="B25790" t="str">
            <v>4/4/2021</v>
          </cell>
          <cell r="C25790" t="str">
            <v>Form 17</v>
          </cell>
          <cell r="D25790" t="str">
            <v xml:space="preserve">PDC ENERGY INC                                    </v>
          </cell>
          <cell r="E25790" t="str">
            <v>69175</v>
          </cell>
          <cell r="F25790" t="str">
            <v>SEVERANCE / WELD                                123 NENE 6 6N66W 6</v>
          </cell>
          <cell r="G25790" t="str">
            <v>0</v>
          </cell>
          <cell r="H25790" t="str">
            <v xml:space="preserve">0     </v>
          </cell>
          <cell r="I25790" t="str">
            <v>No</v>
          </cell>
        </row>
        <row r="25791">
          <cell r="A25791" t="str">
            <v>05-123-50127</v>
          </cell>
          <cell r="B25791" t="str">
            <v>2/3/2022</v>
          </cell>
          <cell r="C25791" t="str">
            <v>Full</v>
          </cell>
          <cell r="D25791" t="str">
            <v>PDC ENERGY INC</v>
          </cell>
          <cell r="E25791" t="str">
            <v>69175</v>
          </cell>
          <cell r="F25791" t="str">
            <v>SEVERANCE / WELD                                123 NENE 6 6N66W 6</v>
          </cell>
          <cell r="G25791" t="str">
            <v>2</v>
          </cell>
          <cell r="H25791" t="str">
            <v>0</v>
          </cell>
          <cell r="I25791" t="str">
            <v>No</v>
          </cell>
        </row>
        <row r="25792">
          <cell r="A25792" t="str">
            <v>05-123-50127</v>
          </cell>
          <cell r="B25792" t="str">
            <v>2/7/2022</v>
          </cell>
          <cell r="C25792" t="str">
            <v>Full</v>
          </cell>
          <cell r="D25792" t="str">
            <v>PDC ENERGY INC</v>
          </cell>
          <cell r="E25792" t="str">
            <v>69175</v>
          </cell>
          <cell r="F25792" t="str">
            <v>SEVERANCE / WELD                                123 NENE 6 6N66W 6</v>
          </cell>
          <cell r="G25792" t="str">
            <v>1</v>
          </cell>
          <cell r="H25792" t="str">
            <v>0</v>
          </cell>
          <cell r="I25792" t="str">
            <v>No</v>
          </cell>
        </row>
        <row r="25793">
          <cell r="A25793" t="str">
            <v>05-123-50128</v>
          </cell>
          <cell r="B25793" t="str">
            <v>4/6/2021</v>
          </cell>
          <cell r="C25793" t="str">
            <v>Form 17</v>
          </cell>
          <cell r="D25793" t="str">
            <v xml:space="preserve">PDC ENERGY INC                                    </v>
          </cell>
          <cell r="E25793" t="str">
            <v>69175</v>
          </cell>
          <cell r="F25793" t="str">
            <v>SEVERANCE / WELD                                123 NENE 6 6N66W 6</v>
          </cell>
          <cell r="G25793" t="str">
            <v>0</v>
          </cell>
          <cell r="H25793" t="str">
            <v xml:space="preserve">0     </v>
          </cell>
          <cell r="I25793" t="str">
            <v>No</v>
          </cell>
        </row>
        <row r="25794">
          <cell r="A25794" t="str">
            <v>05-123-50128</v>
          </cell>
          <cell r="B25794" t="str">
            <v>2/3/2022</v>
          </cell>
          <cell r="C25794" t="str">
            <v>Full</v>
          </cell>
          <cell r="D25794" t="str">
            <v>PDC ENERGY INC</v>
          </cell>
          <cell r="E25794" t="str">
            <v>69175</v>
          </cell>
          <cell r="F25794" t="str">
            <v>SEVERANCE / WELD                                123 NENE 6 6N66W 6</v>
          </cell>
          <cell r="G25794" t="str">
            <v>5</v>
          </cell>
          <cell r="H25794" t="str">
            <v>0</v>
          </cell>
          <cell r="I25794" t="str">
            <v>No</v>
          </cell>
        </row>
        <row r="25795">
          <cell r="A25795" t="str">
            <v>05-123-50129</v>
          </cell>
          <cell r="B25795" t="str">
            <v>4/4/2021</v>
          </cell>
          <cell r="C25795" t="str">
            <v>Form 17</v>
          </cell>
          <cell r="D25795" t="str">
            <v xml:space="preserve">PDC ENERGY INC                                    </v>
          </cell>
          <cell r="E25795" t="str">
            <v>69175</v>
          </cell>
          <cell r="F25795" t="str">
            <v>SEVERANCE / WELD                                123 NENE 6 6N66W 6</v>
          </cell>
          <cell r="G25795" t="str">
            <v>0</v>
          </cell>
          <cell r="H25795" t="str">
            <v xml:space="preserve">0     </v>
          </cell>
          <cell r="I25795" t="str">
            <v>No</v>
          </cell>
        </row>
        <row r="25796">
          <cell r="A25796" t="str">
            <v>05-123-50129</v>
          </cell>
          <cell r="B25796" t="str">
            <v>2/3/2022</v>
          </cell>
          <cell r="C25796" t="str">
            <v>Full</v>
          </cell>
          <cell r="D25796" t="str">
            <v>PDC ENERGY INC</v>
          </cell>
          <cell r="E25796" t="str">
            <v>69175</v>
          </cell>
          <cell r="F25796" t="str">
            <v>SEVERANCE / WELD                                123 NENE 6 6N66W 6</v>
          </cell>
          <cell r="G25796" t="str">
            <v>0</v>
          </cell>
          <cell r="H25796" t="str">
            <v>0</v>
          </cell>
          <cell r="I25796" t="str">
            <v>No</v>
          </cell>
        </row>
        <row r="25797">
          <cell r="A25797" t="str">
            <v>05-123-50130</v>
          </cell>
          <cell r="B25797" t="str">
            <v>4/6/2021</v>
          </cell>
          <cell r="C25797" t="str">
            <v>Form 17</v>
          </cell>
          <cell r="D25797" t="str">
            <v xml:space="preserve">PDC ENERGY INC                                    </v>
          </cell>
          <cell r="E25797" t="str">
            <v>69175</v>
          </cell>
          <cell r="F25797" t="str">
            <v>SEVERANCE / WELD                                123 NENE 6 6N66W 6</v>
          </cell>
          <cell r="G25797" t="str">
            <v>0</v>
          </cell>
          <cell r="H25797" t="str">
            <v xml:space="preserve">0     </v>
          </cell>
          <cell r="I25797" t="str">
            <v>No</v>
          </cell>
        </row>
        <row r="25798">
          <cell r="A25798" t="str">
            <v>05-123-50130</v>
          </cell>
          <cell r="B25798" t="str">
            <v>2/3/2022</v>
          </cell>
          <cell r="C25798" t="str">
            <v>Full</v>
          </cell>
          <cell r="D25798" t="str">
            <v>PDC ENERGY INC</v>
          </cell>
          <cell r="E25798" t="str">
            <v>69175</v>
          </cell>
          <cell r="F25798" t="str">
            <v>SEVERANCE / WELD                                123 NENE 6 6N66W 6</v>
          </cell>
          <cell r="G25798" t="str">
            <v>0</v>
          </cell>
          <cell r="H25798" t="str">
            <v>0</v>
          </cell>
          <cell r="I25798" t="str">
            <v>No</v>
          </cell>
        </row>
        <row r="25799">
          <cell r="A25799" t="str">
            <v>05-123-50131</v>
          </cell>
          <cell r="B25799" t="str">
            <v>4/4/2021</v>
          </cell>
          <cell r="C25799" t="str">
            <v>Form 17</v>
          </cell>
          <cell r="D25799" t="str">
            <v xml:space="preserve">PDC ENERGY INC                                    </v>
          </cell>
          <cell r="E25799" t="str">
            <v>69175</v>
          </cell>
          <cell r="F25799" t="str">
            <v>SEVERANCE / WELD                                123 NENE 6 6N66W 6</v>
          </cell>
          <cell r="G25799" t="str">
            <v>0</v>
          </cell>
          <cell r="H25799" t="str">
            <v xml:space="preserve">0     </v>
          </cell>
          <cell r="I25799" t="str">
            <v>No</v>
          </cell>
        </row>
        <row r="25800">
          <cell r="A25800" t="str">
            <v>05-123-50131</v>
          </cell>
          <cell r="B25800" t="str">
            <v>2/3/2022</v>
          </cell>
          <cell r="C25800" t="str">
            <v>Full</v>
          </cell>
          <cell r="D25800" t="str">
            <v>PDC ENERGY INC</v>
          </cell>
          <cell r="E25800" t="str">
            <v>69175</v>
          </cell>
          <cell r="F25800" t="str">
            <v>SEVERANCE / WELD                                123 NENE 6 6N66W 6</v>
          </cell>
          <cell r="G25800" t="str">
            <v>13</v>
          </cell>
          <cell r="H25800" t="str">
            <v>0</v>
          </cell>
          <cell r="I25800" t="str">
            <v>No</v>
          </cell>
        </row>
        <row r="25801">
          <cell r="A25801" t="str">
            <v>05-123-50132</v>
          </cell>
          <cell r="B25801" t="str">
            <v>4/4/2021</v>
          </cell>
          <cell r="C25801" t="str">
            <v>Form 17</v>
          </cell>
          <cell r="D25801" t="str">
            <v xml:space="preserve">PDC ENERGY INC                                    </v>
          </cell>
          <cell r="E25801" t="str">
            <v>69175</v>
          </cell>
          <cell r="F25801" t="str">
            <v>SEVERANCE / WELD                                123 NENE 6 6N66W 6</v>
          </cell>
          <cell r="G25801" t="str">
            <v>0</v>
          </cell>
          <cell r="H25801" t="str">
            <v xml:space="preserve">0     </v>
          </cell>
          <cell r="I25801" t="str">
            <v>No</v>
          </cell>
        </row>
        <row r="25802">
          <cell r="A25802" t="str">
            <v>05-123-50132</v>
          </cell>
          <cell r="B25802" t="str">
            <v>2/7/2022</v>
          </cell>
          <cell r="C25802" t="str">
            <v>Full</v>
          </cell>
          <cell r="D25802" t="str">
            <v>PDC ENERGY INC</v>
          </cell>
          <cell r="E25802" t="str">
            <v>69175</v>
          </cell>
          <cell r="F25802" t="str">
            <v>SEVERANCE / WELD                                123 NENE 6 6N66W 6</v>
          </cell>
          <cell r="G25802" t="str">
            <v>0</v>
          </cell>
          <cell r="H25802" t="str">
            <v>0</v>
          </cell>
          <cell r="I25802" t="str">
            <v>No</v>
          </cell>
        </row>
        <row r="25803">
          <cell r="A25803" t="str">
            <v>05-123-50133</v>
          </cell>
          <cell r="B25803" t="str">
            <v>4/4/2021</v>
          </cell>
          <cell r="C25803" t="str">
            <v>Form 17</v>
          </cell>
          <cell r="D25803" t="str">
            <v xml:space="preserve">PDC ENERGY INC                                    </v>
          </cell>
          <cell r="E25803" t="str">
            <v>69175</v>
          </cell>
          <cell r="F25803" t="str">
            <v>SEVERANCE / WELD                                123 NENE 6 6N66W 6</v>
          </cell>
          <cell r="G25803" t="str">
            <v>0</v>
          </cell>
          <cell r="H25803" t="str">
            <v xml:space="preserve">0     </v>
          </cell>
          <cell r="I25803" t="str">
            <v>No</v>
          </cell>
        </row>
        <row r="25804">
          <cell r="A25804" t="str">
            <v>05-123-50133</v>
          </cell>
          <cell r="B25804" t="str">
            <v>2/3/2022</v>
          </cell>
          <cell r="C25804" t="str">
            <v>Full</v>
          </cell>
          <cell r="D25804" t="str">
            <v>PDC ENERGY INC</v>
          </cell>
          <cell r="E25804" t="str">
            <v>69175</v>
          </cell>
          <cell r="F25804" t="str">
            <v>SEVERANCE / WELD                                123 NENE 6 6N66W 6</v>
          </cell>
          <cell r="G25804" t="str">
            <v>0</v>
          </cell>
          <cell r="H25804" t="str">
            <v>0</v>
          </cell>
          <cell r="I25804" t="str">
            <v>No</v>
          </cell>
        </row>
        <row r="25805">
          <cell r="A25805" t="str">
            <v>05-123-50134</v>
          </cell>
          <cell r="B25805" t="str">
            <v>1/13/2021</v>
          </cell>
          <cell r="C25805" t="str">
            <v>Form 17</v>
          </cell>
          <cell r="D25805" t="str">
            <v xml:space="preserve">ENERPLUS RESOURCES (USA) CORPORATION              </v>
          </cell>
          <cell r="E25805" t="str">
            <v>10177</v>
          </cell>
          <cell r="F25805" t="str">
            <v>WELD                                123 SESE 34 8N66W 6</v>
          </cell>
          <cell r="G25805" t="str">
            <v>0</v>
          </cell>
          <cell r="H25805" t="str">
            <v xml:space="preserve">0     </v>
          </cell>
          <cell r="I25805" t="str">
            <v>No</v>
          </cell>
        </row>
        <row r="25806">
          <cell r="A25806" t="str">
            <v>05-123-50134</v>
          </cell>
          <cell r="B25806" t="str">
            <v>12/2/2021</v>
          </cell>
          <cell r="C25806" t="str">
            <v>Form 17</v>
          </cell>
          <cell r="D25806" t="str">
            <v xml:space="preserve">ENERPLUS RESOURCES (USA) CORPORATION              </v>
          </cell>
          <cell r="E25806" t="str">
            <v>10177</v>
          </cell>
          <cell r="F25806" t="str">
            <v>WELD                                123 SESE 34 8N66W 6</v>
          </cell>
          <cell r="G25806" t="str">
            <v>0</v>
          </cell>
          <cell r="H25806" t="str">
            <v xml:space="preserve">0     </v>
          </cell>
          <cell r="I25806" t="str">
            <v>No</v>
          </cell>
        </row>
        <row r="25807">
          <cell r="A25807" t="str">
            <v>05-123-50138</v>
          </cell>
          <cell r="B25807" t="str">
            <v>8/4/2021</v>
          </cell>
          <cell r="C25807" t="str">
            <v>Form 17</v>
          </cell>
          <cell r="D25807" t="str">
            <v xml:space="preserve">MAGPIE OPERATING INC                              </v>
          </cell>
          <cell r="E25807" t="str">
            <v>52530</v>
          </cell>
          <cell r="F25807" t="str">
            <v>WELD                                123 NENW 5 4N68W 6</v>
          </cell>
          <cell r="G25807" t="str">
            <v>0</v>
          </cell>
          <cell r="H25807" t="str">
            <v xml:space="preserve">0     </v>
          </cell>
          <cell r="I25807" t="str">
            <v>No</v>
          </cell>
        </row>
        <row r="25808">
          <cell r="A25808" t="str">
            <v>05-123-50139</v>
          </cell>
          <cell r="B25808" t="str">
            <v>8/4/2021</v>
          </cell>
          <cell r="C25808" t="str">
            <v>Form 17</v>
          </cell>
          <cell r="D25808" t="str">
            <v xml:space="preserve">MAGPIE OPERATING INC                              </v>
          </cell>
          <cell r="E25808" t="str">
            <v>52530</v>
          </cell>
          <cell r="F25808" t="str">
            <v>WELD                                123 NENW 5 4N68W 6</v>
          </cell>
          <cell r="G25808" t="str">
            <v>0</v>
          </cell>
          <cell r="H25808" t="str">
            <v xml:space="preserve">0     </v>
          </cell>
          <cell r="I25808" t="str">
            <v>No</v>
          </cell>
        </row>
        <row r="25809">
          <cell r="A25809" t="str">
            <v>05-123-50140</v>
          </cell>
          <cell r="B25809" t="str">
            <v>8/4/2021</v>
          </cell>
          <cell r="C25809" t="str">
            <v>Form 17</v>
          </cell>
          <cell r="D25809" t="str">
            <v xml:space="preserve">MAGPIE OPERATING INC                              </v>
          </cell>
          <cell r="E25809" t="str">
            <v>52530</v>
          </cell>
          <cell r="F25809" t="str">
            <v>WELD                                123 NENW 5 4N68W 6</v>
          </cell>
          <cell r="G25809" t="str">
            <v>0</v>
          </cell>
          <cell r="H25809" t="str">
            <v xml:space="preserve">0     </v>
          </cell>
          <cell r="I25809" t="str">
            <v>No</v>
          </cell>
        </row>
        <row r="25810">
          <cell r="A25810" t="str">
            <v>05-123-50170</v>
          </cell>
          <cell r="B25810" t="str">
            <v>5/7/2021</v>
          </cell>
          <cell r="C25810" t="str">
            <v>Light</v>
          </cell>
          <cell r="D25810" t="str">
            <v>NOBLE ENERGY INC</v>
          </cell>
          <cell r="E25810" t="str">
            <v>100322</v>
          </cell>
          <cell r="F25810" t="str">
            <v>WELD                                123 LOT 3 5 5N63W 6</v>
          </cell>
          <cell r="G25810" t="str">
            <v>8</v>
          </cell>
          <cell r="H25810" t="str">
            <v>0</v>
          </cell>
          <cell r="I25810" t="str">
            <v>No</v>
          </cell>
        </row>
        <row r="25811">
          <cell r="A25811" t="str">
            <v>05-123-50171</v>
          </cell>
          <cell r="B25811" t="str">
            <v>5/7/2021</v>
          </cell>
          <cell r="C25811" t="str">
            <v>Light</v>
          </cell>
          <cell r="D25811" t="str">
            <v>NOBLE ENERGY INC</v>
          </cell>
          <cell r="E25811" t="str">
            <v>100322</v>
          </cell>
          <cell r="F25811" t="str">
            <v>WELD                                123 LOT 3 5 5N63W 6</v>
          </cell>
          <cell r="G25811" t="str">
            <v>25</v>
          </cell>
          <cell r="H25811" t="str">
            <v>0</v>
          </cell>
          <cell r="I25811" t="str">
            <v>No</v>
          </cell>
        </row>
        <row r="25812">
          <cell r="A25812" t="str">
            <v>05-123-50172</v>
          </cell>
          <cell r="B25812" t="str">
            <v>5/1/2021</v>
          </cell>
          <cell r="C25812" t="str">
            <v>Light</v>
          </cell>
          <cell r="D25812" t="str">
            <v>NOBLE ENERGY INC</v>
          </cell>
          <cell r="E25812" t="str">
            <v>100322</v>
          </cell>
          <cell r="F25812" t="str">
            <v>WELD                                123 LOT 3 5 5N63W 6</v>
          </cell>
          <cell r="G25812" t="str">
            <v>1</v>
          </cell>
          <cell r="H25812" t="str">
            <v>0</v>
          </cell>
          <cell r="I25812" t="str">
            <v>No</v>
          </cell>
        </row>
        <row r="25813">
          <cell r="A25813" t="str">
            <v>05-123-50173</v>
          </cell>
          <cell r="B25813" t="str">
            <v>5/8/2021</v>
          </cell>
          <cell r="C25813" t="str">
            <v>Light</v>
          </cell>
          <cell r="D25813" t="str">
            <v>NOBLE ENERGY INC</v>
          </cell>
          <cell r="E25813" t="str">
            <v>100322</v>
          </cell>
          <cell r="F25813" t="str">
            <v>WELD                                123 Lot 4 5 5N63W 6</v>
          </cell>
          <cell r="G25813" t="str">
            <v>4</v>
          </cell>
          <cell r="H25813" t="str">
            <v>0</v>
          </cell>
          <cell r="I25813" t="str">
            <v>No</v>
          </cell>
        </row>
        <row r="25814">
          <cell r="A25814" t="str">
            <v>05-123-50174</v>
          </cell>
          <cell r="B25814" t="str">
            <v>5/7/2021</v>
          </cell>
          <cell r="C25814" t="str">
            <v>Light</v>
          </cell>
          <cell r="D25814" t="str">
            <v>NOBLE ENERGY INC</v>
          </cell>
          <cell r="E25814" t="str">
            <v>100322</v>
          </cell>
          <cell r="F25814" t="str">
            <v>WELD                                123 Lot 4 5 5N63W 6</v>
          </cell>
          <cell r="G25814" t="str">
            <v>24</v>
          </cell>
          <cell r="H25814" t="str">
            <v>0</v>
          </cell>
          <cell r="I25814" t="str">
            <v>No</v>
          </cell>
        </row>
        <row r="25815">
          <cell r="A25815" t="str">
            <v>05-123-50174</v>
          </cell>
          <cell r="B25815" t="str">
            <v>10/5/2021</v>
          </cell>
          <cell r="C25815" t="str">
            <v>Form 17</v>
          </cell>
          <cell r="D25815" t="str">
            <v xml:space="preserve">NOBLE ENERGY INC                                  </v>
          </cell>
          <cell r="E25815" t="str">
            <v>100322</v>
          </cell>
          <cell r="F25815" t="str">
            <v>WELD                                123 Lot 4 5 5N63W 6</v>
          </cell>
          <cell r="G25815" t="str">
            <v>62</v>
          </cell>
          <cell r="H25815" t="str">
            <v xml:space="preserve">0     </v>
          </cell>
          <cell r="I25815" t="str">
            <v>Yes</v>
          </cell>
        </row>
        <row r="25816">
          <cell r="A25816" t="str">
            <v>05-123-50174</v>
          </cell>
          <cell r="B25816" t="str">
            <v>3/10/2022</v>
          </cell>
          <cell r="C25816" t="str">
            <v>Form 17</v>
          </cell>
          <cell r="D25816" t="str">
            <v xml:space="preserve">NOBLE ENERGY INC                                  </v>
          </cell>
          <cell r="E25816" t="str">
            <v>100322</v>
          </cell>
          <cell r="F25816" t="str">
            <v>WELD                                123 Lot 4 5 5N63W 6</v>
          </cell>
          <cell r="G25816" t="str">
            <v>0</v>
          </cell>
          <cell r="H25816" t="str">
            <v xml:space="preserve">0     </v>
          </cell>
          <cell r="I25816" t="str">
            <v>No</v>
          </cell>
        </row>
        <row r="25817">
          <cell r="A25817" t="str">
            <v>05-123-50175</v>
          </cell>
          <cell r="B25817" t="str">
            <v>5/13/2021</v>
          </cell>
          <cell r="C25817" t="str">
            <v>Light</v>
          </cell>
          <cell r="D25817" t="str">
            <v>NOBLE ENERGY INC</v>
          </cell>
          <cell r="E25817" t="str">
            <v>100322</v>
          </cell>
          <cell r="F25817" t="str">
            <v>WELD                                123 Lot 4 5 5N63W 6</v>
          </cell>
          <cell r="G25817" t="str">
            <v>22</v>
          </cell>
          <cell r="H25817" t="str">
            <v>0</v>
          </cell>
          <cell r="I25817" t="str">
            <v>No</v>
          </cell>
        </row>
        <row r="25818">
          <cell r="A25818" t="str">
            <v>05-123-50175</v>
          </cell>
          <cell r="B25818" t="str">
            <v>9/13/2021</v>
          </cell>
          <cell r="C25818" t="str">
            <v>Form 17</v>
          </cell>
          <cell r="D25818" t="str">
            <v xml:space="preserve">NOBLE ENERGY INC                                  </v>
          </cell>
          <cell r="E25818" t="str">
            <v>100322</v>
          </cell>
          <cell r="F25818" t="str">
            <v>WELD                                123 Lot 4 5 5N63W 6</v>
          </cell>
          <cell r="G25818" t="str">
            <v>75</v>
          </cell>
          <cell r="H25818" t="str">
            <v xml:space="preserve">0     </v>
          </cell>
          <cell r="I25818" t="str">
            <v>Yes</v>
          </cell>
        </row>
        <row r="25819">
          <cell r="A25819" t="str">
            <v>05-123-50175</v>
          </cell>
          <cell r="B25819" t="str">
            <v>2/9/2022</v>
          </cell>
          <cell r="C25819" t="str">
            <v>Form 17</v>
          </cell>
          <cell r="D25819" t="str">
            <v xml:space="preserve">NOBLE ENERGY INC                                  </v>
          </cell>
          <cell r="E25819" t="str">
            <v>100322</v>
          </cell>
          <cell r="F25819" t="str">
            <v>WELD                                123 Lot 4 5 5N63W 6</v>
          </cell>
          <cell r="G25819" t="str">
            <v>5</v>
          </cell>
          <cell r="H25819" t="str">
            <v xml:space="preserve">0     </v>
          </cell>
          <cell r="I25819" t="str">
            <v>No</v>
          </cell>
        </row>
        <row r="25820">
          <cell r="A25820" t="str">
            <v>05-123-50176</v>
          </cell>
          <cell r="B25820" t="str">
            <v>1/28/2021</v>
          </cell>
          <cell r="C25820" t="str">
            <v>Form 17</v>
          </cell>
          <cell r="D25820" t="str">
            <v xml:space="preserve">NOBLE ENERGY INC                                  </v>
          </cell>
          <cell r="E25820" t="str">
            <v>100322</v>
          </cell>
          <cell r="F25820" t="str">
            <v>WELD                                123 Lot 4 5 5N63W 6</v>
          </cell>
          <cell r="G25820" t="str">
            <v>133</v>
          </cell>
          <cell r="H25820" t="str">
            <v xml:space="preserve">0     </v>
          </cell>
          <cell r="I25820" t="str">
            <v>Yes</v>
          </cell>
        </row>
        <row r="25821">
          <cell r="A25821" t="str">
            <v>05-123-50176</v>
          </cell>
          <cell r="B25821" t="str">
            <v>7/15/2021</v>
          </cell>
          <cell r="C25821" t="str">
            <v>Form 17</v>
          </cell>
          <cell r="D25821" t="str">
            <v xml:space="preserve">NOBLE ENERGY INC                                  </v>
          </cell>
          <cell r="E25821" t="str">
            <v>100322</v>
          </cell>
          <cell r="F25821" t="str">
            <v>WELD                                123 Lot 4 5 5N63W 6</v>
          </cell>
          <cell r="G25821" t="str">
            <v>0</v>
          </cell>
          <cell r="H25821" t="str">
            <v xml:space="preserve">0     </v>
          </cell>
          <cell r="I25821" t="str">
            <v>No</v>
          </cell>
        </row>
        <row r="25822">
          <cell r="A25822" t="str">
            <v>05-123-50188</v>
          </cell>
          <cell r="B25822" t="str">
            <v>7/1/2021</v>
          </cell>
          <cell r="C25822" t="str">
            <v>Form 17</v>
          </cell>
          <cell r="D25822" t="str">
            <v xml:space="preserve">CONFLUENCE DJ LLC                                 </v>
          </cell>
          <cell r="E25822" t="str">
            <v>10518</v>
          </cell>
          <cell r="F25822" t="str">
            <v>WELD                                123 SESW 3 4N63W 6</v>
          </cell>
          <cell r="G25822" t="str">
            <v>0</v>
          </cell>
          <cell r="H25822" t="str">
            <v xml:space="preserve">0     </v>
          </cell>
          <cell r="I25822" t="str">
            <v>No</v>
          </cell>
        </row>
        <row r="25823">
          <cell r="A25823" t="str">
            <v>05-123-50189</v>
          </cell>
          <cell r="B25823" t="str">
            <v>6/8/2021</v>
          </cell>
          <cell r="C25823" t="str">
            <v>Form 17</v>
          </cell>
          <cell r="D25823" t="str">
            <v xml:space="preserve">KERR MCGEE OIL &amp;amp; GAS ONSHORE LP                   </v>
          </cell>
          <cell r="E25823" t="str">
            <v>47120</v>
          </cell>
          <cell r="F25823" t="str">
            <v>WELD                                123 SWSW 23 3N66W 6</v>
          </cell>
          <cell r="G25823" t="str">
            <v>97</v>
          </cell>
          <cell r="H25823" t="str">
            <v xml:space="preserve">1     </v>
          </cell>
          <cell r="I25823" t="str">
            <v>No</v>
          </cell>
        </row>
        <row r="25824">
          <cell r="A25824" t="str">
            <v>05-123-50189</v>
          </cell>
          <cell r="B25824" t="str">
            <v>11/22/2021</v>
          </cell>
          <cell r="C25824" t="str">
            <v>Form 17</v>
          </cell>
          <cell r="D25824" t="str">
            <v xml:space="preserve">KERR MCGEE OIL &amp;amp; GAS ONSHORE LP                   </v>
          </cell>
          <cell r="E25824" t="str">
            <v>47120</v>
          </cell>
          <cell r="F25824" t="str">
            <v>WELD                                123 SWSW 23 3N66W 6</v>
          </cell>
          <cell r="G25824" t="str">
            <v>3</v>
          </cell>
          <cell r="H25824" t="str">
            <v xml:space="preserve">1     </v>
          </cell>
          <cell r="I25824" t="str">
            <v>No</v>
          </cell>
        </row>
        <row r="25825">
          <cell r="A25825" t="str">
            <v>05-123-50190</v>
          </cell>
          <cell r="B25825" t="str">
            <v>6/8/2021</v>
          </cell>
          <cell r="C25825" t="str">
            <v>Form 17</v>
          </cell>
          <cell r="D25825" t="str">
            <v xml:space="preserve">KERR MCGEE OIL &amp;amp; GAS ONSHORE LP                   </v>
          </cell>
          <cell r="E25825" t="str">
            <v>47120</v>
          </cell>
          <cell r="F25825" t="str">
            <v>WELD                                123 SWSW 23 3N66W 6</v>
          </cell>
          <cell r="G25825" t="str">
            <v>14</v>
          </cell>
          <cell r="H25825" t="str">
            <v xml:space="preserve">1     </v>
          </cell>
          <cell r="I25825" t="str">
            <v>No</v>
          </cell>
        </row>
        <row r="25826">
          <cell r="A25826" t="str">
            <v>05-123-50191</v>
          </cell>
          <cell r="B25826" t="str">
            <v>6/8/2021</v>
          </cell>
          <cell r="C25826" t="str">
            <v>Form 17</v>
          </cell>
          <cell r="D25826" t="str">
            <v xml:space="preserve">KERR MCGEE OIL &amp;amp; GAS ONSHORE LP                   </v>
          </cell>
          <cell r="E25826" t="str">
            <v>47120</v>
          </cell>
          <cell r="F25826" t="str">
            <v>WELD                                123 SWSW 23 3N66W 6</v>
          </cell>
          <cell r="G25826" t="str">
            <v>168</v>
          </cell>
          <cell r="H25826" t="str">
            <v xml:space="preserve">1     </v>
          </cell>
          <cell r="I25826" t="str">
            <v>No</v>
          </cell>
        </row>
        <row r="25827">
          <cell r="A25827" t="str">
            <v>05-123-50191</v>
          </cell>
          <cell r="B25827" t="str">
            <v>11/22/2021</v>
          </cell>
          <cell r="C25827" t="str">
            <v>Form 17</v>
          </cell>
          <cell r="D25827" t="str">
            <v xml:space="preserve">KERR MCGEE OIL &amp;amp; GAS ONSHORE LP                   </v>
          </cell>
          <cell r="E25827" t="str">
            <v>47120</v>
          </cell>
          <cell r="F25827" t="str">
            <v>WELD                                123 SWSW 23 3N66W 6</v>
          </cell>
          <cell r="G25827" t="str">
            <v>3</v>
          </cell>
          <cell r="H25827" t="str">
            <v xml:space="preserve">1     </v>
          </cell>
          <cell r="I25827" t="str">
            <v>No</v>
          </cell>
        </row>
        <row r="25828">
          <cell r="A25828" t="str">
            <v>05-123-50192</v>
          </cell>
          <cell r="B25828" t="str">
            <v>6/8/2021</v>
          </cell>
          <cell r="C25828" t="str">
            <v>Form 17</v>
          </cell>
          <cell r="D25828" t="str">
            <v xml:space="preserve">KERR MCGEE OIL &amp;amp; GAS ONSHORE LP                   </v>
          </cell>
          <cell r="E25828" t="str">
            <v>47120</v>
          </cell>
          <cell r="F25828" t="str">
            <v>WELD                                123 SWSW 23 3N66W 6</v>
          </cell>
          <cell r="G25828" t="str">
            <v>7</v>
          </cell>
          <cell r="H25828" t="str">
            <v xml:space="preserve">1     </v>
          </cell>
          <cell r="I25828" t="str">
            <v>No</v>
          </cell>
        </row>
        <row r="25829">
          <cell r="A25829" t="str">
            <v>05-123-50193</v>
          </cell>
          <cell r="B25829" t="str">
            <v>2/1/2021</v>
          </cell>
          <cell r="C25829" t="str">
            <v>Form 17</v>
          </cell>
          <cell r="D25829" t="str">
            <v xml:space="preserve">KERR MCGEE OIL &amp;amp; GAS ONSHORE LP                   </v>
          </cell>
          <cell r="E25829" t="str">
            <v>47120</v>
          </cell>
          <cell r="F25829" t="str">
            <v>WELD                                123 SWSW 23 3N66W 6</v>
          </cell>
          <cell r="G25829" t="str">
            <v>447</v>
          </cell>
          <cell r="H25829" t="str">
            <v xml:space="preserve">1     </v>
          </cell>
          <cell r="I25829" t="str">
            <v>No</v>
          </cell>
        </row>
        <row r="25830">
          <cell r="A25830" t="str">
            <v>05-123-50194</v>
          </cell>
          <cell r="B25830" t="str">
            <v>6/8/2021</v>
          </cell>
          <cell r="C25830" t="str">
            <v>Form 17</v>
          </cell>
          <cell r="D25830" t="str">
            <v xml:space="preserve">KERR MCGEE OIL &amp;amp; GAS ONSHORE LP                   </v>
          </cell>
          <cell r="E25830" t="str">
            <v>47120</v>
          </cell>
          <cell r="F25830" t="str">
            <v>WELD                                123 SWSW 23 3N66W 6</v>
          </cell>
          <cell r="G25830" t="str">
            <v>48</v>
          </cell>
          <cell r="H25830" t="str">
            <v xml:space="preserve">1     </v>
          </cell>
          <cell r="I25830" t="str">
            <v>No</v>
          </cell>
        </row>
        <row r="25831">
          <cell r="A25831" t="str">
            <v>05-123-50194</v>
          </cell>
          <cell r="B25831" t="str">
            <v>7/2/2021</v>
          </cell>
          <cell r="C25831" t="str">
            <v>Form 17</v>
          </cell>
          <cell r="D25831" t="str">
            <v xml:space="preserve">KERR MCGEE OIL &amp;amp; GAS ONSHORE LP                   </v>
          </cell>
          <cell r="E25831" t="str">
            <v>47120</v>
          </cell>
          <cell r="F25831" t="str">
            <v>WELD                                123 SWSW 23 3N66W 6</v>
          </cell>
          <cell r="G25831" t="str">
            <v>10</v>
          </cell>
          <cell r="H25831" t="str">
            <v xml:space="preserve">1     </v>
          </cell>
          <cell r="I25831" t="str">
            <v>No</v>
          </cell>
        </row>
        <row r="25832">
          <cell r="A25832" t="str">
            <v>05-123-50195</v>
          </cell>
          <cell r="B25832" t="str">
            <v>6/8/2021</v>
          </cell>
          <cell r="C25832" t="str">
            <v>Form 17</v>
          </cell>
          <cell r="D25832" t="str">
            <v xml:space="preserve">KERR MCGEE OIL &amp;amp; GAS ONSHORE LP                   </v>
          </cell>
          <cell r="E25832" t="str">
            <v>47120</v>
          </cell>
          <cell r="F25832" t="str">
            <v>WELD                                123 SWSW 23 3N66W 6</v>
          </cell>
          <cell r="G25832" t="str">
            <v>6</v>
          </cell>
          <cell r="H25832" t="str">
            <v xml:space="preserve">1     </v>
          </cell>
          <cell r="I25832" t="str">
            <v>No</v>
          </cell>
        </row>
        <row r="25833">
          <cell r="A25833" t="str">
            <v>05-123-50202</v>
          </cell>
          <cell r="B25833" t="str">
            <v>10/15/2021</v>
          </cell>
          <cell r="C25833" t="str">
            <v>Form 17</v>
          </cell>
          <cell r="D25833" t="str">
            <v xml:space="preserve">MORNING GUN EXPLORATION LLC                       </v>
          </cell>
          <cell r="E25833" t="str">
            <v>10656</v>
          </cell>
          <cell r="F25833" t="str">
            <v>WELD                                123 SWSE 12 7N59W 6</v>
          </cell>
          <cell r="G25833" t="str">
            <v>0</v>
          </cell>
          <cell r="H25833" t="str">
            <v xml:space="preserve">0     </v>
          </cell>
          <cell r="I25833" t="str">
            <v>No</v>
          </cell>
        </row>
        <row r="25834">
          <cell r="A25834" t="str">
            <v>05-123-50202</v>
          </cell>
          <cell r="B25834" t="str">
            <v>2/9/2022</v>
          </cell>
          <cell r="C25834" t="str">
            <v>Form 17</v>
          </cell>
          <cell r="D25834" t="str">
            <v xml:space="preserve">SUMMIT OIL &amp;amp; GAS LLC                              </v>
          </cell>
          <cell r="E25834" t="str">
            <v>10774</v>
          </cell>
          <cell r="F25834" t="str">
            <v>WELD                                123 SWSE 12 7N59W 6</v>
          </cell>
          <cell r="G25834" t="str">
            <v>3</v>
          </cell>
          <cell r="H25834" t="str">
            <v xml:space="preserve">2     </v>
          </cell>
          <cell r="I25834" t="str">
            <v>No</v>
          </cell>
        </row>
        <row r="25835">
          <cell r="A25835" t="str">
            <v>05-123-50208</v>
          </cell>
          <cell r="B25835" t="str">
            <v>3/8/2021</v>
          </cell>
          <cell r="C25835" t="str">
            <v>Form 17</v>
          </cell>
          <cell r="D25835" t="str">
            <v xml:space="preserve">KERR MCGEE OIL &amp;amp; GAS ONSHORE LP                   </v>
          </cell>
          <cell r="E25835" t="str">
            <v>47120</v>
          </cell>
          <cell r="F25835" t="str">
            <v>WELD                                123 SESW 20 3N66W 6</v>
          </cell>
          <cell r="G25835" t="str">
            <v>78</v>
          </cell>
          <cell r="H25835" t="str">
            <v xml:space="preserve">1     </v>
          </cell>
          <cell r="I25835" t="str">
            <v>No</v>
          </cell>
        </row>
        <row r="25836">
          <cell r="A25836" t="str">
            <v>05-123-50208</v>
          </cell>
          <cell r="B25836" t="str">
            <v>4/27/2021</v>
          </cell>
          <cell r="C25836" t="str">
            <v>Form 17</v>
          </cell>
          <cell r="D25836" t="str">
            <v xml:space="preserve">KERR MCGEE OIL &amp;amp; GAS ONSHORE LP                   </v>
          </cell>
          <cell r="E25836" t="str">
            <v>47120</v>
          </cell>
          <cell r="F25836" t="str">
            <v>WELD                                123 SESW 20 3N66W 6</v>
          </cell>
          <cell r="G25836" t="str">
            <v>28</v>
          </cell>
          <cell r="H25836" t="str">
            <v xml:space="preserve">1     </v>
          </cell>
          <cell r="I25836" t="str">
            <v>No</v>
          </cell>
        </row>
        <row r="25837">
          <cell r="A25837" t="str">
            <v>05-123-50208</v>
          </cell>
          <cell r="B25837" t="str">
            <v>5/11/2021</v>
          </cell>
          <cell r="C25837" t="str">
            <v>Form 17</v>
          </cell>
          <cell r="D25837" t="str">
            <v xml:space="preserve">KERR MCGEE OIL &amp;amp; GAS ONSHORE LP                   </v>
          </cell>
          <cell r="E25837" t="str">
            <v>47120</v>
          </cell>
          <cell r="F25837" t="str">
            <v>WELD                                123 SESW 20 3N66W 6</v>
          </cell>
          <cell r="G25837" t="str">
            <v>15</v>
          </cell>
          <cell r="H25837" t="str">
            <v xml:space="preserve">1     </v>
          </cell>
          <cell r="I25837" t="str">
            <v>No</v>
          </cell>
        </row>
        <row r="25838">
          <cell r="A25838" t="str">
            <v>05-123-50208</v>
          </cell>
          <cell r="B25838" t="str">
            <v>5/26/2021</v>
          </cell>
          <cell r="C25838" t="str">
            <v>Form 17</v>
          </cell>
          <cell r="D25838" t="str">
            <v xml:space="preserve">KERR MCGEE OIL &amp;amp; GAS ONSHORE LP                   </v>
          </cell>
          <cell r="E25838" t="str">
            <v>47120</v>
          </cell>
          <cell r="F25838" t="str">
            <v>WELD                                123 SESW 20 3N66W 6</v>
          </cell>
          <cell r="G25838" t="str">
            <v>14</v>
          </cell>
          <cell r="H25838" t="str">
            <v xml:space="preserve">1     </v>
          </cell>
          <cell r="I25838" t="str">
            <v>No</v>
          </cell>
        </row>
        <row r="25839">
          <cell r="A25839" t="str">
            <v>05-123-50209</v>
          </cell>
          <cell r="B25839" t="str">
            <v>3/8/2021</v>
          </cell>
          <cell r="C25839" t="str">
            <v>Form 17</v>
          </cell>
          <cell r="D25839" t="str">
            <v xml:space="preserve">KERR MCGEE OIL &amp;amp; GAS ONSHORE LP                   </v>
          </cell>
          <cell r="E25839" t="str">
            <v>47120</v>
          </cell>
          <cell r="F25839" t="str">
            <v>WELD                                123 SESW 20 3N66W 6</v>
          </cell>
          <cell r="G25839" t="str">
            <v>23</v>
          </cell>
          <cell r="H25839" t="str">
            <v xml:space="preserve">0     </v>
          </cell>
          <cell r="I25839" t="str">
            <v>No</v>
          </cell>
        </row>
        <row r="25840">
          <cell r="A25840" t="str">
            <v>05-123-50210</v>
          </cell>
          <cell r="B25840" t="str">
            <v>3/8/2021</v>
          </cell>
          <cell r="C25840" t="str">
            <v>Form 17</v>
          </cell>
          <cell r="D25840" t="str">
            <v xml:space="preserve">KERR MCGEE OIL &amp;amp; GAS ONSHORE LP                   </v>
          </cell>
          <cell r="E25840" t="str">
            <v>47120</v>
          </cell>
          <cell r="F25840" t="str">
            <v>WELD                                123 SESW 20 3N66W 6</v>
          </cell>
          <cell r="G25840" t="str">
            <v>25</v>
          </cell>
          <cell r="H25840" t="str">
            <v xml:space="preserve">1     </v>
          </cell>
          <cell r="I25840" t="str">
            <v>No</v>
          </cell>
        </row>
        <row r="25841">
          <cell r="A25841" t="str">
            <v>05-123-50211</v>
          </cell>
          <cell r="B25841" t="str">
            <v>3/8/2021</v>
          </cell>
          <cell r="C25841" t="str">
            <v>Form 17</v>
          </cell>
          <cell r="D25841" t="str">
            <v xml:space="preserve">KERR MCGEE OIL &amp;amp; GAS ONSHORE LP                   </v>
          </cell>
          <cell r="E25841" t="str">
            <v>47120</v>
          </cell>
          <cell r="F25841" t="str">
            <v>WELD                                123 SESW 20 3N66W 6</v>
          </cell>
          <cell r="G25841" t="str">
            <v>171</v>
          </cell>
          <cell r="H25841" t="str">
            <v xml:space="preserve">56    </v>
          </cell>
          <cell r="I25841" t="str">
            <v>No</v>
          </cell>
        </row>
        <row r="25842">
          <cell r="A25842" t="str">
            <v>05-123-50211</v>
          </cell>
          <cell r="B25842" t="str">
            <v>5/11/2021</v>
          </cell>
          <cell r="C25842" t="str">
            <v>Form 17</v>
          </cell>
          <cell r="D25842" t="str">
            <v xml:space="preserve">KERR MCGEE OIL &amp;amp; GAS ONSHORE LP                   </v>
          </cell>
          <cell r="E25842" t="str">
            <v>47120</v>
          </cell>
          <cell r="F25842" t="str">
            <v>WELD                                123 SESW 20 3N66W 6</v>
          </cell>
          <cell r="G25842" t="str">
            <v>42</v>
          </cell>
          <cell r="H25842" t="str">
            <v xml:space="preserve">1     </v>
          </cell>
          <cell r="I25842" t="str">
            <v>No</v>
          </cell>
        </row>
        <row r="25843">
          <cell r="A25843" t="str">
            <v>05-123-50211</v>
          </cell>
          <cell r="B25843" t="str">
            <v>6/9/2021</v>
          </cell>
          <cell r="C25843" t="str">
            <v>Form 17</v>
          </cell>
          <cell r="D25843" t="str">
            <v xml:space="preserve">KERR MCGEE OIL &amp;amp; GAS ONSHORE LP                   </v>
          </cell>
          <cell r="E25843" t="str">
            <v>47120</v>
          </cell>
          <cell r="F25843" t="str">
            <v>WELD                                123 SESW 20 3N66W 6</v>
          </cell>
          <cell r="G25843" t="str">
            <v>27</v>
          </cell>
          <cell r="H25843" t="str">
            <v xml:space="preserve">1     </v>
          </cell>
          <cell r="I25843" t="str">
            <v>No</v>
          </cell>
        </row>
        <row r="25844">
          <cell r="A25844" t="str">
            <v>05-123-50212</v>
          </cell>
          <cell r="B25844" t="str">
            <v>3/8/2021</v>
          </cell>
          <cell r="C25844" t="str">
            <v>Form 17</v>
          </cell>
          <cell r="D25844" t="str">
            <v xml:space="preserve">KERR MCGEE OIL &amp;amp; GAS ONSHORE LP                   </v>
          </cell>
          <cell r="E25844" t="str">
            <v>47120</v>
          </cell>
          <cell r="F25844" t="str">
            <v>WELD                                123 SESW 20 3N66W 6</v>
          </cell>
          <cell r="G25844" t="str">
            <v>89</v>
          </cell>
          <cell r="H25844" t="str">
            <v xml:space="preserve">1     </v>
          </cell>
          <cell r="I25844" t="str">
            <v>No</v>
          </cell>
        </row>
        <row r="25845">
          <cell r="A25845" t="str">
            <v>05-123-50212</v>
          </cell>
          <cell r="B25845" t="str">
            <v>5/11/2021</v>
          </cell>
          <cell r="C25845" t="str">
            <v>Form 17</v>
          </cell>
          <cell r="D25845" t="str">
            <v xml:space="preserve">KERR MCGEE OIL &amp;amp; GAS ONSHORE LP                   </v>
          </cell>
          <cell r="E25845" t="str">
            <v>47120</v>
          </cell>
          <cell r="F25845" t="str">
            <v>WELD                                123 SESW 20 3N66W 6</v>
          </cell>
          <cell r="G25845" t="str">
            <v>52</v>
          </cell>
          <cell r="H25845" t="str">
            <v xml:space="preserve">1     </v>
          </cell>
          <cell r="I25845" t="str">
            <v>No</v>
          </cell>
        </row>
        <row r="25846">
          <cell r="A25846" t="str">
            <v>05-123-50212</v>
          </cell>
          <cell r="B25846" t="str">
            <v>6/9/2021</v>
          </cell>
          <cell r="C25846" t="str">
            <v>Form 17</v>
          </cell>
          <cell r="D25846" t="str">
            <v xml:space="preserve">KERR MCGEE OIL &amp;amp; GAS ONSHORE LP                   </v>
          </cell>
          <cell r="E25846" t="str">
            <v>47120</v>
          </cell>
          <cell r="F25846" t="str">
            <v>WELD                                123 SESW 20 3N66W 6</v>
          </cell>
          <cell r="G25846" t="str">
            <v>29</v>
          </cell>
          <cell r="H25846" t="str">
            <v xml:space="preserve">1     </v>
          </cell>
          <cell r="I25846" t="str">
            <v>No</v>
          </cell>
        </row>
        <row r="25847">
          <cell r="A25847" t="str">
            <v>05-123-50213</v>
          </cell>
          <cell r="B25847" t="str">
            <v>3/8/2021</v>
          </cell>
          <cell r="C25847" t="str">
            <v>Form 17</v>
          </cell>
          <cell r="D25847" t="str">
            <v xml:space="preserve">KERR MCGEE OIL &amp;amp; GAS ONSHORE LP                   </v>
          </cell>
          <cell r="E25847" t="str">
            <v>47120</v>
          </cell>
          <cell r="F25847" t="str">
            <v>WELD                                123 SESW 20 3N66W 6</v>
          </cell>
          <cell r="G25847" t="str">
            <v>93</v>
          </cell>
          <cell r="H25847" t="str">
            <v xml:space="preserve">1     </v>
          </cell>
          <cell r="I25847" t="str">
            <v>No</v>
          </cell>
        </row>
        <row r="25848">
          <cell r="A25848" t="str">
            <v>05-123-50213</v>
          </cell>
          <cell r="B25848" t="str">
            <v>4/27/2021</v>
          </cell>
          <cell r="C25848" t="str">
            <v>Form 17</v>
          </cell>
          <cell r="D25848" t="str">
            <v xml:space="preserve">KERR MCGEE OIL &amp;amp; GAS ONSHORE LP                   </v>
          </cell>
          <cell r="E25848" t="str">
            <v>47120</v>
          </cell>
          <cell r="F25848" t="str">
            <v>WELD                                123 SESW 20 3N66W 6</v>
          </cell>
          <cell r="G25848" t="str">
            <v>26</v>
          </cell>
          <cell r="H25848" t="str">
            <v xml:space="preserve">1     </v>
          </cell>
          <cell r="I25848" t="str">
            <v>No</v>
          </cell>
        </row>
        <row r="25849">
          <cell r="A25849" t="str">
            <v>05-123-50213</v>
          </cell>
          <cell r="B25849" t="str">
            <v>5/11/2021</v>
          </cell>
          <cell r="C25849" t="str">
            <v>Form 17</v>
          </cell>
          <cell r="D25849" t="str">
            <v xml:space="preserve">KERR MCGEE OIL &amp;amp; GAS ONSHORE LP                   </v>
          </cell>
          <cell r="E25849" t="str">
            <v>47120</v>
          </cell>
          <cell r="F25849" t="str">
            <v>WELD                                123 SESW 20 3N66W 6</v>
          </cell>
          <cell r="G25849" t="str">
            <v>1</v>
          </cell>
          <cell r="H25849" t="str">
            <v xml:space="preserve">1     </v>
          </cell>
          <cell r="I25849" t="str">
            <v>No</v>
          </cell>
        </row>
        <row r="25850">
          <cell r="A25850" t="str">
            <v>05-123-50213</v>
          </cell>
          <cell r="B25850" t="str">
            <v>5/26/2021</v>
          </cell>
          <cell r="C25850" t="str">
            <v>Form 17</v>
          </cell>
          <cell r="D25850" t="str">
            <v xml:space="preserve">KERR MCGEE OIL &amp;amp; GAS ONSHORE LP                   </v>
          </cell>
          <cell r="E25850" t="str">
            <v>47120</v>
          </cell>
          <cell r="F25850" t="str">
            <v>WELD                                123 SESW 20 3N66W 6</v>
          </cell>
          <cell r="G25850" t="str">
            <v>8</v>
          </cell>
          <cell r="H25850" t="str">
            <v xml:space="preserve">1     </v>
          </cell>
          <cell r="I25850" t="str">
            <v>No</v>
          </cell>
        </row>
        <row r="25851">
          <cell r="A25851" t="str">
            <v>05-123-50214</v>
          </cell>
          <cell r="B25851" t="str">
            <v>3/8/2021</v>
          </cell>
          <cell r="C25851" t="str">
            <v>Form 17</v>
          </cell>
          <cell r="D25851" t="str">
            <v xml:space="preserve">KERR MCGEE OIL &amp;amp; GAS ONSHORE LP                   </v>
          </cell>
          <cell r="E25851" t="str">
            <v>47120</v>
          </cell>
          <cell r="F25851" t="str">
            <v>WELD                                123 SESW 20 3N66W 6</v>
          </cell>
          <cell r="G25851" t="str">
            <v>27</v>
          </cell>
          <cell r="H25851" t="str">
            <v xml:space="preserve">1     </v>
          </cell>
          <cell r="I25851" t="str">
            <v>No</v>
          </cell>
        </row>
        <row r="25852">
          <cell r="A25852" t="str">
            <v>05-123-50214</v>
          </cell>
          <cell r="B25852" t="str">
            <v>6/16/2021</v>
          </cell>
          <cell r="C25852" t="str">
            <v>Form 17</v>
          </cell>
          <cell r="D25852" t="str">
            <v xml:space="preserve">KERR MCGEE OIL &amp;amp; GAS ONSHORE LP                   </v>
          </cell>
          <cell r="E25852" t="str">
            <v>47120</v>
          </cell>
          <cell r="F25852" t="str">
            <v>WELD                                123 SESW 20 3N66W 6</v>
          </cell>
          <cell r="G25852" t="str">
            <v>2</v>
          </cell>
          <cell r="H25852" t="str">
            <v xml:space="preserve">1     </v>
          </cell>
          <cell r="I25852" t="str">
            <v>No</v>
          </cell>
        </row>
        <row r="25853">
          <cell r="A25853" t="str">
            <v>05-123-50215</v>
          </cell>
          <cell r="B25853" t="str">
            <v>3/8/2021</v>
          </cell>
          <cell r="C25853" t="str">
            <v>Form 17</v>
          </cell>
          <cell r="D25853" t="str">
            <v xml:space="preserve">KERR MCGEE OIL &amp;amp; GAS ONSHORE LP                   </v>
          </cell>
          <cell r="E25853" t="str">
            <v>47120</v>
          </cell>
          <cell r="F25853" t="str">
            <v>WELD                                123 SESW 20 3N66W 6</v>
          </cell>
          <cell r="G25853" t="str">
            <v>111</v>
          </cell>
          <cell r="H25853" t="str">
            <v xml:space="preserve">1     </v>
          </cell>
          <cell r="I25853" t="str">
            <v>No</v>
          </cell>
        </row>
        <row r="25854">
          <cell r="A25854" t="str">
            <v>05-123-50215</v>
          </cell>
          <cell r="B25854" t="str">
            <v>5/4/2021</v>
          </cell>
          <cell r="C25854" t="str">
            <v>Form 17</v>
          </cell>
          <cell r="D25854" t="str">
            <v xml:space="preserve">KERR MCGEE OIL &amp;amp; GAS ONSHORE LP                   </v>
          </cell>
          <cell r="E25854" t="str">
            <v>47120</v>
          </cell>
          <cell r="F25854" t="str">
            <v>WELD                                123 SESW 20 3N66W 6</v>
          </cell>
          <cell r="G25854" t="str">
            <v>41</v>
          </cell>
          <cell r="H25854" t="str">
            <v xml:space="preserve">1     </v>
          </cell>
          <cell r="I25854" t="str">
            <v>No</v>
          </cell>
        </row>
        <row r="25855">
          <cell r="A25855" t="str">
            <v>05-123-50215</v>
          </cell>
          <cell r="B25855" t="str">
            <v>5/11/2021</v>
          </cell>
          <cell r="C25855" t="str">
            <v>Form 17</v>
          </cell>
          <cell r="D25855" t="str">
            <v xml:space="preserve">KERR MCGEE OIL &amp;amp; GAS ONSHORE LP                   </v>
          </cell>
          <cell r="E25855" t="str">
            <v>47120</v>
          </cell>
          <cell r="F25855" t="str">
            <v>WELD                                123 SESW 20 3N66W 6</v>
          </cell>
          <cell r="G25855" t="str">
            <v>24</v>
          </cell>
          <cell r="H25855" t="str">
            <v xml:space="preserve">1     </v>
          </cell>
          <cell r="I25855" t="str">
            <v>No</v>
          </cell>
        </row>
        <row r="25856">
          <cell r="A25856" t="str">
            <v>05-123-50215</v>
          </cell>
          <cell r="B25856" t="str">
            <v>5/26/2021</v>
          </cell>
          <cell r="C25856" t="str">
            <v>Form 17</v>
          </cell>
          <cell r="D25856" t="str">
            <v xml:space="preserve">KERR MCGEE OIL &amp;amp; GAS ONSHORE LP                   </v>
          </cell>
          <cell r="E25856" t="str">
            <v>47120</v>
          </cell>
          <cell r="F25856" t="str">
            <v>WELD                                123 SESW 20 3N66W 6</v>
          </cell>
          <cell r="G25856" t="str">
            <v>20</v>
          </cell>
          <cell r="H25856" t="str">
            <v xml:space="preserve">1     </v>
          </cell>
          <cell r="I25856" t="str">
            <v>No</v>
          </cell>
        </row>
        <row r="25857">
          <cell r="A25857" t="str">
            <v>05-123-50216</v>
          </cell>
          <cell r="B25857" t="str">
            <v>3/8/2021</v>
          </cell>
          <cell r="C25857" t="str">
            <v>Form 17</v>
          </cell>
          <cell r="D25857" t="str">
            <v xml:space="preserve">KERR MCGEE OIL &amp;amp; GAS ONSHORE LP                   </v>
          </cell>
          <cell r="E25857" t="str">
            <v>47120</v>
          </cell>
          <cell r="F25857" t="str">
            <v>WELD                                123 SESW 20 3N66W 6</v>
          </cell>
          <cell r="G25857" t="str">
            <v>27</v>
          </cell>
          <cell r="H25857" t="str">
            <v xml:space="preserve">1     </v>
          </cell>
          <cell r="I25857" t="str">
            <v>No</v>
          </cell>
        </row>
        <row r="25858">
          <cell r="A25858" t="str">
            <v>05-123-50217</v>
          </cell>
          <cell r="B25858" t="str">
            <v>3/8/2021</v>
          </cell>
          <cell r="C25858" t="str">
            <v>Form 17</v>
          </cell>
          <cell r="D25858" t="str">
            <v xml:space="preserve">KERR MCGEE OIL &amp;amp; GAS ONSHORE LP                   </v>
          </cell>
          <cell r="E25858" t="str">
            <v>47120</v>
          </cell>
          <cell r="F25858" t="str">
            <v>WELD                                123 SESW 20 3N66W 6</v>
          </cell>
          <cell r="G25858" t="str">
            <v>28</v>
          </cell>
          <cell r="H25858" t="str">
            <v xml:space="preserve">1     </v>
          </cell>
          <cell r="I25858" t="str">
            <v>No</v>
          </cell>
        </row>
        <row r="25859">
          <cell r="A25859" t="str">
            <v>05-123-50228</v>
          </cell>
          <cell r="B25859" t="str">
            <v>11/25/2021</v>
          </cell>
          <cell r="C25859" t="str">
            <v>Form 17</v>
          </cell>
          <cell r="D25859" t="str">
            <v xml:space="preserve">NICKEL ROAD OPERATING LLC                         </v>
          </cell>
          <cell r="E25859" t="str">
            <v>10669</v>
          </cell>
          <cell r="F25859" t="str">
            <v>WELD                                123 NWSW 11 7N65W 6</v>
          </cell>
          <cell r="G25859" t="str">
            <v>0</v>
          </cell>
          <cell r="H25859" t="str">
            <v xml:space="preserve">0     </v>
          </cell>
          <cell r="I25859" t="str">
            <v>No</v>
          </cell>
        </row>
        <row r="25860">
          <cell r="A25860" t="str">
            <v>05-123-50250</v>
          </cell>
          <cell r="B25860" t="str">
            <v>8/17/2021</v>
          </cell>
          <cell r="C25860" t="str">
            <v>Full</v>
          </cell>
          <cell r="D25860" t="str">
            <v>PDC ENERGY INC</v>
          </cell>
          <cell r="E25860" t="str">
            <v>69175</v>
          </cell>
          <cell r="F25860" t="str">
            <v>GREELEY / WELD                                123 NWSW 7 5N66W 6</v>
          </cell>
          <cell r="G25860" t="str">
            <v>0</v>
          </cell>
          <cell r="H25860" t="str">
            <v>0</v>
          </cell>
          <cell r="I25860" t="str">
            <v>No</v>
          </cell>
        </row>
        <row r="25861">
          <cell r="A25861" t="str">
            <v>05-123-50250</v>
          </cell>
          <cell r="B25861" t="str">
            <v>1/28/2022</v>
          </cell>
          <cell r="C25861" t="str">
            <v>Full</v>
          </cell>
          <cell r="D25861" t="str">
            <v>PDC ENERGY INC</v>
          </cell>
          <cell r="E25861" t="str">
            <v>69175</v>
          </cell>
          <cell r="F25861" t="str">
            <v>GREELEY / WELD                                123 NWSW 7 5N66W 6</v>
          </cell>
          <cell r="G25861" t="str">
            <v>6</v>
          </cell>
          <cell r="H25861" t="str">
            <v>0</v>
          </cell>
          <cell r="I25861" t="str">
            <v>No</v>
          </cell>
        </row>
        <row r="25862">
          <cell r="A25862" t="str">
            <v>05-123-50251</v>
          </cell>
          <cell r="B25862" t="str">
            <v>8/17/2021</v>
          </cell>
          <cell r="C25862" t="str">
            <v>Full</v>
          </cell>
          <cell r="D25862" t="str">
            <v>PDC ENERGY INC</v>
          </cell>
          <cell r="E25862" t="str">
            <v>69175</v>
          </cell>
          <cell r="F25862" t="str">
            <v>GREELEY / WELD                                123 NWSW 7 5N66W 6</v>
          </cell>
          <cell r="G25862" t="str">
            <v>15</v>
          </cell>
          <cell r="H25862" t="str">
            <v>0</v>
          </cell>
          <cell r="I25862" t="str">
            <v>No</v>
          </cell>
        </row>
        <row r="25863">
          <cell r="A25863" t="str">
            <v>05-123-50251</v>
          </cell>
          <cell r="B25863" t="str">
            <v>1/28/2022</v>
          </cell>
          <cell r="C25863" t="str">
            <v>Full</v>
          </cell>
          <cell r="D25863" t="str">
            <v>PDC ENERGY INC</v>
          </cell>
          <cell r="E25863" t="str">
            <v>69175</v>
          </cell>
          <cell r="F25863" t="str">
            <v>GREELEY / WELD                                123 NWSW 7 5N66W 6</v>
          </cell>
          <cell r="G25863" t="str">
            <v>19</v>
          </cell>
          <cell r="H25863" t="str">
            <v>0</v>
          </cell>
          <cell r="I25863" t="str">
            <v>No</v>
          </cell>
        </row>
        <row r="25864">
          <cell r="A25864" t="str">
            <v>05-123-50252</v>
          </cell>
          <cell r="B25864" t="str">
            <v>8/17/2021</v>
          </cell>
          <cell r="C25864" t="str">
            <v>Full</v>
          </cell>
          <cell r="D25864" t="str">
            <v>PDC ENERGY INC</v>
          </cell>
          <cell r="E25864" t="str">
            <v>69175</v>
          </cell>
          <cell r="F25864" t="str">
            <v>GREELEY / WELD                                123 NWSW 7 5N66W 6</v>
          </cell>
          <cell r="G25864" t="str">
            <v>9</v>
          </cell>
          <cell r="H25864" t="str">
            <v>0</v>
          </cell>
          <cell r="I25864" t="str">
            <v>No</v>
          </cell>
        </row>
        <row r="25865">
          <cell r="A25865" t="str">
            <v>05-123-50252</v>
          </cell>
          <cell r="B25865" t="str">
            <v>1/28/2022</v>
          </cell>
          <cell r="C25865" t="str">
            <v>Full</v>
          </cell>
          <cell r="D25865" t="str">
            <v>PDC ENERGY INC</v>
          </cell>
          <cell r="E25865" t="str">
            <v>69175</v>
          </cell>
          <cell r="F25865" t="str">
            <v>GREELEY / WELD                                123 NWSW 7 5N66W 6</v>
          </cell>
          <cell r="G25865" t="str">
            <v>16</v>
          </cell>
          <cell r="H25865" t="str">
            <v>0</v>
          </cell>
          <cell r="I25865" t="str">
            <v>No</v>
          </cell>
        </row>
        <row r="25866">
          <cell r="A25866" t="str">
            <v>05-123-50253</v>
          </cell>
          <cell r="B25866" t="str">
            <v>8/17/2021</v>
          </cell>
          <cell r="C25866" t="str">
            <v>Full</v>
          </cell>
          <cell r="D25866" t="str">
            <v>PDC ENERGY INC</v>
          </cell>
          <cell r="E25866" t="str">
            <v>69175</v>
          </cell>
          <cell r="F25866" t="str">
            <v>GREELEY / WELD                                123 NWSW 7 5N66W 6</v>
          </cell>
          <cell r="G25866" t="str">
            <v>0</v>
          </cell>
          <cell r="H25866" t="str">
            <v>0</v>
          </cell>
          <cell r="I25866" t="str">
            <v>No</v>
          </cell>
        </row>
        <row r="25867">
          <cell r="A25867" t="str">
            <v>05-123-50253</v>
          </cell>
          <cell r="B25867" t="str">
            <v>1/28/2022</v>
          </cell>
          <cell r="C25867" t="str">
            <v>Full</v>
          </cell>
          <cell r="D25867" t="str">
            <v>PDC ENERGY INC</v>
          </cell>
          <cell r="E25867" t="str">
            <v>69175</v>
          </cell>
          <cell r="F25867" t="str">
            <v>GREELEY / WELD                                123 NWSW 7 5N66W 6</v>
          </cell>
          <cell r="G25867" t="str">
            <v>5</v>
          </cell>
          <cell r="H25867" t="str">
            <v>0</v>
          </cell>
          <cell r="I25867" t="str">
            <v>No</v>
          </cell>
        </row>
        <row r="25868">
          <cell r="A25868" t="str">
            <v>05-123-50254</v>
          </cell>
          <cell r="B25868" t="str">
            <v>8/11/2021</v>
          </cell>
          <cell r="C25868" t="str">
            <v>Full</v>
          </cell>
          <cell r="D25868" t="str">
            <v>PDC ENERGY INC</v>
          </cell>
          <cell r="E25868" t="str">
            <v>69175</v>
          </cell>
          <cell r="F25868" t="str">
            <v>GREELEY / WELD                                123 NWSW 7 5N66W 6</v>
          </cell>
          <cell r="G25868" t="str">
            <v>12</v>
          </cell>
          <cell r="H25868" t="str">
            <v>0</v>
          </cell>
          <cell r="I25868" t="str">
            <v>No</v>
          </cell>
        </row>
        <row r="25869">
          <cell r="A25869" t="str">
            <v>05-123-50254</v>
          </cell>
          <cell r="B25869" t="str">
            <v>1/28/2022</v>
          </cell>
          <cell r="C25869" t="str">
            <v>Full</v>
          </cell>
          <cell r="D25869" t="str">
            <v>PDC ENERGY INC</v>
          </cell>
          <cell r="E25869" t="str">
            <v>69175</v>
          </cell>
          <cell r="F25869" t="str">
            <v>GREELEY / WELD                                123 NWSW 7 5N66W 6</v>
          </cell>
          <cell r="G25869" t="str">
            <v>1</v>
          </cell>
          <cell r="H25869" t="str">
            <v>0</v>
          </cell>
          <cell r="I25869" t="str">
            <v>No</v>
          </cell>
        </row>
        <row r="25870">
          <cell r="A25870" t="str">
            <v>05-123-50255</v>
          </cell>
          <cell r="B25870" t="str">
            <v>8/17/2021</v>
          </cell>
          <cell r="C25870" t="str">
            <v>Full</v>
          </cell>
          <cell r="D25870" t="str">
            <v>PDC ENERGY INC</v>
          </cell>
          <cell r="E25870" t="str">
            <v>69175</v>
          </cell>
          <cell r="F25870" t="str">
            <v>GREELEY / WELD                                123 NWSW 7 5N66W 6</v>
          </cell>
          <cell r="G25870" t="str">
            <v>6</v>
          </cell>
          <cell r="H25870" t="str">
            <v>0</v>
          </cell>
          <cell r="I25870" t="str">
            <v>No</v>
          </cell>
        </row>
        <row r="25871">
          <cell r="A25871" t="str">
            <v>05-123-50255</v>
          </cell>
          <cell r="B25871" t="str">
            <v>1/28/2022</v>
          </cell>
          <cell r="C25871" t="str">
            <v>Full</v>
          </cell>
          <cell r="D25871" t="str">
            <v>PDC ENERGY INC</v>
          </cell>
          <cell r="E25871" t="str">
            <v>69175</v>
          </cell>
          <cell r="F25871" t="str">
            <v>GREELEY / WELD                                123 NWSW 7 5N66W 6</v>
          </cell>
          <cell r="G25871" t="str">
            <v>6</v>
          </cell>
          <cell r="H25871" t="str">
            <v>0</v>
          </cell>
          <cell r="I25871" t="str">
            <v>No</v>
          </cell>
        </row>
        <row r="25872">
          <cell r="A25872" t="str">
            <v>05-123-50256</v>
          </cell>
          <cell r="B25872" t="str">
            <v>8/18/2021</v>
          </cell>
          <cell r="C25872" t="str">
            <v>Full</v>
          </cell>
          <cell r="D25872" t="str">
            <v>PDC ENERGY INC</v>
          </cell>
          <cell r="E25872" t="str">
            <v>69175</v>
          </cell>
          <cell r="F25872" t="str">
            <v>GREELEY / WELD                                123 NWSW 7 5N66W 6</v>
          </cell>
          <cell r="G25872" t="str">
            <v>0</v>
          </cell>
          <cell r="H25872" t="str">
            <v>0</v>
          </cell>
          <cell r="I25872" t="str">
            <v>No</v>
          </cell>
        </row>
        <row r="25873">
          <cell r="A25873" t="str">
            <v>05-123-50256</v>
          </cell>
          <cell r="B25873" t="str">
            <v>1/28/2022</v>
          </cell>
          <cell r="C25873" t="str">
            <v>Full</v>
          </cell>
          <cell r="D25873" t="str">
            <v>PDC ENERGY INC</v>
          </cell>
          <cell r="E25873" t="str">
            <v>69175</v>
          </cell>
          <cell r="F25873" t="str">
            <v>GREELEY / WELD                                123 NWSW 7 5N66W 6</v>
          </cell>
          <cell r="G25873" t="str">
            <v>14</v>
          </cell>
          <cell r="H25873" t="str">
            <v>0</v>
          </cell>
          <cell r="I25873" t="str">
            <v>No</v>
          </cell>
        </row>
        <row r="25874">
          <cell r="A25874" t="str">
            <v>05-123-50257</v>
          </cell>
          <cell r="B25874" t="str">
            <v>8/9/2021</v>
          </cell>
          <cell r="C25874" t="str">
            <v>Full</v>
          </cell>
          <cell r="D25874" t="str">
            <v>PDC ENERGY INC</v>
          </cell>
          <cell r="E25874" t="str">
            <v>69175</v>
          </cell>
          <cell r="F25874" t="str">
            <v>GREELEY / WELD                                123 NWSW 7 5N66W 6</v>
          </cell>
          <cell r="G25874" t="str">
            <v>19.11</v>
          </cell>
          <cell r="H25874" t="str">
            <v>0</v>
          </cell>
          <cell r="I25874" t="str">
            <v>No</v>
          </cell>
        </row>
        <row r="25875">
          <cell r="A25875" t="str">
            <v>05-123-50257</v>
          </cell>
          <cell r="B25875" t="str">
            <v>1/28/2022</v>
          </cell>
          <cell r="C25875" t="str">
            <v>Full</v>
          </cell>
          <cell r="D25875" t="str">
            <v>PDC ENERGY INC</v>
          </cell>
          <cell r="E25875" t="str">
            <v>69175</v>
          </cell>
          <cell r="F25875" t="str">
            <v>GREELEY / WELD                                123 NWSW 7 5N66W 6</v>
          </cell>
          <cell r="G25875" t="str">
            <v>34</v>
          </cell>
          <cell r="H25875" t="str">
            <v>0</v>
          </cell>
          <cell r="I25875" t="str">
            <v>No</v>
          </cell>
        </row>
        <row r="25876">
          <cell r="A25876" t="str">
            <v>05-123-50258</v>
          </cell>
          <cell r="B25876" t="str">
            <v>8/17/2021</v>
          </cell>
          <cell r="C25876" t="str">
            <v>Full</v>
          </cell>
          <cell r="D25876" t="str">
            <v>PDC ENERGY INC</v>
          </cell>
          <cell r="E25876" t="str">
            <v>69175</v>
          </cell>
          <cell r="F25876" t="str">
            <v>GREELEY / WELD                                123 NWSW 7 5N66W 6</v>
          </cell>
          <cell r="G25876" t="str">
            <v>12</v>
          </cell>
          <cell r="H25876" t="str">
            <v>0</v>
          </cell>
          <cell r="I25876" t="str">
            <v>No</v>
          </cell>
        </row>
        <row r="25877">
          <cell r="A25877" t="str">
            <v>05-123-50258</v>
          </cell>
          <cell r="B25877" t="str">
            <v>1/28/2022</v>
          </cell>
          <cell r="C25877" t="str">
            <v>Full</v>
          </cell>
          <cell r="D25877" t="str">
            <v>PDC ENERGY INC</v>
          </cell>
          <cell r="E25877" t="str">
            <v>69175</v>
          </cell>
          <cell r="F25877" t="str">
            <v>GREELEY / WELD                                123 NWSW 7 5N66W 6</v>
          </cell>
          <cell r="G25877" t="str">
            <v>7</v>
          </cell>
          <cell r="H25877" t="str">
            <v>0</v>
          </cell>
          <cell r="I25877" t="str">
            <v>No</v>
          </cell>
        </row>
        <row r="25878">
          <cell r="A25878" t="str">
            <v>05-123-50259</v>
          </cell>
          <cell r="B25878" t="str">
            <v>8/9/2021</v>
          </cell>
          <cell r="C25878" t="str">
            <v>Full</v>
          </cell>
          <cell r="D25878" t="str">
            <v>PDC ENERGY INC</v>
          </cell>
          <cell r="E25878" t="str">
            <v>69175</v>
          </cell>
          <cell r="F25878" t="str">
            <v>GREELEY / WELD                                123 NWSW 7 5N66W 6</v>
          </cell>
          <cell r="G25878" t="str">
            <v>0</v>
          </cell>
          <cell r="H25878" t="str">
            <v>0</v>
          </cell>
          <cell r="I25878" t="str">
            <v>No</v>
          </cell>
        </row>
        <row r="25879">
          <cell r="A25879" t="str">
            <v>05-123-50259</v>
          </cell>
          <cell r="B25879" t="str">
            <v>1/28/2022</v>
          </cell>
          <cell r="C25879" t="str">
            <v>Full</v>
          </cell>
          <cell r="D25879" t="str">
            <v>PDC ENERGY INC</v>
          </cell>
          <cell r="E25879" t="str">
            <v>69175</v>
          </cell>
          <cell r="F25879" t="str">
            <v>GREELEY / WELD                                123 NWSW 7 5N66W 6</v>
          </cell>
          <cell r="G25879" t="str">
            <v>0</v>
          </cell>
          <cell r="H25879" t="str">
            <v>0</v>
          </cell>
          <cell r="I25879" t="str">
            <v>No</v>
          </cell>
        </row>
        <row r="25880">
          <cell r="A25880" t="str">
            <v>05-123-50260</v>
          </cell>
          <cell r="B25880" t="str">
            <v>8/9/2021</v>
          </cell>
          <cell r="C25880" t="str">
            <v>Full</v>
          </cell>
          <cell r="D25880" t="str">
            <v>PDC ENERGY INC</v>
          </cell>
          <cell r="E25880" t="str">
            <v>69175</v>
          </cell>
          <cell r="F25880" t="str">
            <v>GREELEY / WELD                                123 NWSW 7 5N66W 6</v>
          </cell>
          <cell r="G25880" t="str">
            <v>1</v>
          </cell>
          <cell r="H25880" t="str">
            <v>0</v>
          </cell>
          <cell r="I25880" t="str">
            <v>No</v>
          </cell>
        </row>
        <row r="25881">
          <cell r="A25881" t="str">
            <v>05-123-50260</v>
          </cell>
          <cell r="B25881" t="str">
            <v>1/28/2022</v>
          </cell>
          <cell r="C25881" t="str">
            <v>Full</v>
          </cell>
          <cell r="D25881" t="str">
            <v>PDC ENERGY INC</v>
          </cell>
          <cell r="E25881" t="str">
            <v>69175</v>
          </cell>
          <cell r="F25881" t="str">
            <v>GREELEY / WELD                                123 NWSW 7 5N66W 6</v>
          </cell>
          <cell r="G25881" t="str">
            <v>6</v>
          </cell>
          <cell r="H25881" t="str">
            <v>0</v>
          </cell>
          <cell r="I25881" t="str">
            <v>No</v>
          </cell>
        </row>
        <row r="25882">
          <cell r="A25882" t="str">
            <v>05-123-50261</v>
          </cell>
          <cell r="B25882" t="str">
            <v>8/17/2021</v>
          </cell>
          <cell r="C25882" t="str">
            <v>Full</v>
          </cell>
          <cell r="D25882" t="str">
            <v>PDC ENERGY INC</v>
          </cell>
          <cell r="E25882" t="str">
            <v>69175</v>
          </cell>
          <cell r="F25882" t="str">
            <v>GREELEY / WELD                                123 NWSW 7 5N66W 6</v>
          </cell>
          <cell r="G25882" t="str">
            <v>0</v>
          </cell>
          <cell r="H25882" t="str">
            <v>0</v>
          </cell>
          <cell r="I25882" t="str">
            <v>No</v>
          </cell>
        </row>
        <row r="25883">
          <cell r="A25883" t="str">
            <v>05-123-50261</v>
          </cell>
          <cell r="B25883" t="str">
            <v>1/28/2022</v>
          </cell>
          <cell r="C25883" t="str">
            <v>Full</v>
          </cell>
          <cell r="D25883" t="str">
            <v>PDC ENERGY INC</v>
          </cell>
          <cell r="E25883" t="str">
            <v>69175</v>
          </cell>
          <cell r="F25883" t="str">
            <v>GREELEY / WELD                                123 NWSW 7 5N66W 6</v>
          </cell>
          <cell r="G25883" t="str">
            <v>6</v>
          </cell>
          <cell r="H25883" t="str">
            <v>0</v>
          </cell>
          <cell r="I25883" t="str">
            <v>No</v>
          </cell>
        </row>
        <row r="25884">
          <cell r="A25884" t="str">
            <v>05-123-50262</v>
          </cell>
          <cell r="B25884" t="str">
            <v>10/28/2021</v>
          </cell>
          <cell r="C25884" t="str">
            <v>Form 17</v>
          </cell>
          <cell r="D25884" t="str">
            <v xml:space="preserve">VERDAD RESOURCES LLC                              </v>
          </cell>
          <cell r="E25884" t="str">
            <v>10651</v>
          </cell>
          <cell r="F25884" t="str">
            <v>WELD                                123 NENW 14 8N60W 6</v>
          </cell>
          <cell r="G25884" t="str">
            <v>28</v>
          </cell>
          <cell r="H25884" t="str">
            <v xml:space="preserve">0     </v>
          </cell>
          <cell r="I25884" t="str">
            <v>No</v>
          </cell>
        </row>
        <row r="25885">
          <cell r="A25885" t="str">
            <v>05-123-50262</v>
          </cell>
          <cell r="B25885" t="str">
            <v>2/16/2022</v>
          </cell>
          <cell r="C25885" t="str">
            <v>Form 17</v>
          </cell>
          <cell r="D25885" t="str">
            <v xml:space="preserve">VERDAD RESOURCES LLC                              </v>
          </cell>
          <cell r="E25885" t="str">
            <v>10651</v>
          </cell>
          <cell r="F25885" t="str">
            <v>WELD                                123 NENW 14 8N60W 6</v>
          </cell>
          <cell r="G25885" t="str">
            <v>12</v>
          </cell>
          <cell r="H25885" t="str">
            <v xml:space="preserve">0     </v>
          </cell>
          <cell r="I25885" t="str">
            <v>No</v>
          </cell>
        </row>
        <row r="25886">
          <cell r="A25886" t="str">
            <v>05-123-50266</v>
          </cell>
          <cell r="B25886" t="str">
            <v>10/28/2021</v>
          </cell>
          <cell r="C25886" t="str">
            <v>Form 17</v>
          </cell>
          <cell r="D25886" t="str">
            <v xml:space="preserve">VERDAD RESOURCES LLC                              </v>
          </cell>
          <cell r="E25886" t="str">
            <v>10651</v>
          </cell>
          <cell r="F25886" t="str">
            <v>WELD                                123 NENW 14 8N60W 6</v>
          </cell>
          <cell r="G25886" t="str">
            <v>6</v>
          </cell>
          <cell r="H25886" t="str">
            <v xml:space="preserve">0     </v>
          </cell>
          <cell r="I25886" t="str">
            <v>No</v>
          </cell>
        </row>
        <row r="25887">
          <cell r="A25887" t="str">
            <v>05-123-50266</v>
          </cell>
          <cell r="B25887" t="str">
            <v>2/16/2022</v>
          </cell>
          <cell r="C25887" t="str">
            <v>Form 17</v>
          </cell>
          <cell r="D25887" t="str">
            <v xml:space="preserve">VERDAD RESOURCES LLC                              </v>
          </cell>
          <cell r="E25887" t="str">
            <v>10651</v>
          </cell>
          <cell r="F25887" t="str">
            <v>WELD                                123 NENW 14 8N60W 6</v>
          </cell>
          <cell r="G25887" t="str">
            <v>13</v>
          </cell>
          <cell r="H25887" t="str">
            <v xml:space="preserve">0     </v>
          </cell>
          <cell r="I25887" t="str">
            <v>No</v>
          </cell>
        </row>
        <row r="25888">
          <cell r="A25888" t="str">
            <v>05-123-50268</v>
          </cell>
          <cell r="B25888" t="str">
            <v>10/28/2021</v>
          </cell>
          <cell r="C25888" t="str">
            <v>Form 17</v>
          </cell>
          <cell r="D25888" t="str">
            <v xml:space="preserve">VERDAD RESOURCES LLC                              </v>
          </cell>
          <cell r="E25888" t="str">
            <v>10651</v>
          </cell>
          <cell r="F25888" t="str">
            <v>WELD                                123 NENW 14 8N60W 6</v>
          </cell>
          <cell r="G25888" t="str">
            <v>0</v>
          </cell>
          <cell r="H25888" t="str">
            <v xml:space="preserve">0     </v>
          </cell>
          <cell r="I25888" t="str">
            <v>No</v>
          </cell>
        </row>
        <row r="25889">
          <cell r="A25889" t="str">
            <v>05-123-50268</v>
          </cell>
          <cell r="B25889" t="str">
            <v>2/16/2022</v>
          </cell>
          <cell r="C25889" t="str">
            <v>Form 17</v>
          </cell>
          <cell r="D25889" t="str">
            <v xml:space="preserve">VERDAD RESOURCES LLC                              </v>
          </cell>
          <cell r="E25889" t="str">
            <v>10651</v>
          </cell>
          <cell r="F25889" t="str">
            <v>WELD                                123 NENW 14 8N60W 6</v>
          </cell>
          <cell r="G25889" t="str">
            <v>0</v>
          </cell>
          <cell r="H25889" t="str">
            <v xml:space="preserve">0     </v>
          </cell>
          <cell r="I25889" t="str">
            <v>No</v>
          </cell>
        </row>
        <row r="25890">
          <cell r="A25890" t="str">
            <v>05-123-50271</v>
          </cell>
          <cell r="B25890" t="str">
            <v>10/28/2021</v>
          </cell>
          <cell r="C25890" t="str">
            <v>Form 17</v>
          </cell>
          <cell r="D25890" t="str">
            <v xml:space="preserve">VERDAD RESOURCES LLC                              </v>
          </cell>
          <cell r="E25890" t="str">
            <v>10651</v>
          </cell>
          <cell r="F25890" t="str">
            <v>WELD                                123 NENW 14 8N60W 6</v>
          </cell>
          <cell r="G25890" t="str">
            <v>52</v>
          </cell>
          <cell r="H25890" t="str">
            <v xml:space="preserve">0     </v>
          </cell>
          <cell r="I25890" t="str">
            <v>No</v>
          </cell>
        </row>
        <row r="25891">
          <cell r="A25891" t="str">
            <v>05-123-50271</v>
          </cell>
          <cell r="B25891" t="str">
            <v>2/16/2022</v>
          </cell>
          <cell r="C25891" t="str">
            <v>Form 17</v>
          </cell>
          <cell r="D25891" t="str">
            <v xml:space="preserve">VERDAD RESOURCES LLC                              </v>
          </cell>
          <cell r="E25891" t="str">
            <v>10651</v>
          </cell>
          <cell r="F25891" t="str">
            <v>WELD                                123 NENW 14 8N60W 6</v>
          </cell>
          <cell r="G25891" t="str">
            <v>28</v>
          </cell>
          <cell r="H25891" t="str">
            <v xml:space="preserve">0     </v>
          </cell>
          <cell r="I25891" t="str">
            <v>No</v>
          </cell>
        </row>
        <row r="25892">
          <cell r="A25892" t="str">
            <v>05-123-50272</v>
          </cell>
          <cell r="B25892" t="str">
            <v>10/28/2021</v>
          </cell>
          <cell r="C25892" t="str">
            <v>Form 17</v>
          </cell>
          <cell r="D25892" t="str">
            <v xml:space="preserve">VERDAD RESOURCES LLC                              </v>
          </cell>
          <cell r="E25892" t="str">
            <v>10651</v>
          </cell>
          <cell r="F25892" t="str">
            <v>WELD                                123 NENW 14 8N60W 6</v>
          </cell>
          <cell r="G25892" t="str">
            <v>48</v>
          </cell>
          <cell r="H25892" t="str">
            <v xml:space="preserve">0     </v>
          </cell>
          <cell r="I25892" t="str">
            <v>No</v>
          </cell>
        </row>
        <row r="25893">
          <cell r="A25893" t="str">
            <v>05-123-50272</v>
          </cell>
          <cell r="B25893" t="str">
            <v>2/16/2022</v>
          </cell>
          <cell r="C25893" t="str">
            <v>Form 17</v>
          </cell>
          <cell r="D25893" t="str">
            <v xml:space="preserve">VERDAD RESOURCES LLC                              </v>
          </cell>
          <cell r="E25893" t="str">
            <v>10651</v>
          </cell>
          <cell r="F25893" t="str">
            <v>WELD                                123 NENW 14 8N60W 6</v>
          </cell>
          <cell r="G25893" t="str">
            <v>35</v>
          </cell>
          <cell r="H25893" t="str">
            <v xml:space="preserve">0     </v>
          </cell>
          <cell r="I25893" t="str">
            <v>No</v>
          </cell>
        </row>
        <row r="25894">
          <cell r="A25894" t="str">
            <v>05-123-50273</v>
          </cell>
          <cell r="B25894" t="str">
            <v>10/28/2021</v>
          </cell>
          <cell r="C25894" t="str">
            <v>Form 17</v>
          </cell>
          <cell r="D25894" t="str">
            <v xml:space="preserve">VERDAD RESOURCES LLC                              </v>
          </cell>
          <cell r="E25894" t="str">
            <v>10651</v>
          </cell>
          <cell r="F25894" t="str">
            <v>WELD                                123 NENW 14 8N60W 6</v>
          </cell>
          <cell r="G25894" t="str">
            <v>13</v>
          </cell>
          <cell r="H25894" t="str">
            <v xml:space="preserve">0     </v>
          </cell>
          <cell r="I25894" t="str">
            <v>No</v>
          </cell>
        </row>
        <row r="25895">
          <cell r="A25895" t="str">
            <v>05-123-50273</v>
          </cell>
          <cell r="B25895" t="str">
            <v>2/16/2022</v>
          </cell>
          <cell r="C25895" t="str">
            <v>Form 17</v>
          </cell>
          <cell r="D25895" t="str">
            <v xml:space="preserve">VERDAD RESOURCES LLC                              </v>
          </cell>
          <cell r="E25895" t="str">
            <v>10651</v>
          </cell>
          <cell r="F25895" t="str">
            <v>WELD                                123 NENW 14 8N60W 6</v>
          </cell>
          <cell r="G25895" t="str">
            <v>30</v>
          </cell>
          <cell r="H25895" t="str">
            <v xml:space="preserve">0     </v>
          </cell>
          <cell r="I25895" t="str">
            <v>No</v>
          </cell>
        </row>
        <row r="25896">
          <cell r="A25896" t="str">
            <v>05-123-50275</v>
          </cell>
          <cell r="B25896" t="str">
            <v>7/13/2021</v>
          </cell>
          <cell r="C25896" t="str">
            <v>Form 17</v>
          </cell>
          <cell r="D25896" t="str">
            <v xml:space="preserve">BONANZA CREEK ENERGY OPERATING COMPANY LLC        </v>
          </cell>
          <cell r="E25896" t="str">
            <v>8960</v>
          </cell>
          <cell r="F25896" t="str">
            <v>WELD                                123 SWSE 12 5N62W 6</v>
          </cell>
          <cell r="G25896" t="str">
            <v>4</v>
          </cell>
          <cell r="H25896" t="str">
            <v xml:space="preserve">0     </v>
          </cell>
          <cell r="I25896" t="str">
            <v>No</v>
          </cell>
        </row>
        <row r="25897">
          <cell r="A25897" t="str">
            <v>05-123-50276</v>
          </cell>
          <cell r="B25897" t="str">
            <v>7/13/2021</v>
          </cell>
          <cell r="C25897" t="str">
            <v>Form 17</v>
          </cell>
          <cell r="D25897" t="str">
            <v xml:space="preserve">BONANZA CREEK ENERGY OPERATING COMPANY LLC        </v>
          </cell>
          <cell r="E25897" t="str">
            <v>8960</v>
          </cell>
          <cell r="F25897" t="str">
            <v>WELD                                123 SWSE 12 5N62W 6</v>
          </cell>
          <cell r="G25897" t="str">
            <v>41</v>
          </cell>
          <cell r="H25897" t="str">
            <v xml:space="preserve">0     </v>
          </cell>
          <cell r="I25897" t="str">
            <v>No</v>
          </cell>
        </row>
        <row r="25898">
          <cell r="A25898" t="str">
            <v>05-123-50277</v>
          </cell>
          <cell r="B25898" t="str">
            <v>7/13/2021</v>
          </cell>
          <cell r="C25898" t="str">
            <v>Form 17</v>
          </cell>
          <cell r="D25898" t="str">
            <v xml:space="preserve">BONANZA CREEK ENERGY OPERATING COMPANY LLC        </v>
          </cell>
          <cell r="E25898" t="str">
            <v>8960</v>
          </cell>
          <cell r="F25898" t="str">
            <v>WELD                                123 SWSE 12 5N62W 6</v>
          </cell>
          <cell r="G25898" t="str">
            <v>5</v>
          </cell>
          <cell r="H25898" t="str">
            <v xml:space="preserve">0     </v>
          </cell>
          <cell r="I25898" t="str">
            <v>No</v>
          </cell>
        </row>
        <row r="25899">
          <cell r="A25899" t="str">
            <v>05-123-50278</v>
          </cell>
          <cell r="B25899" t="str">
            <v>7/12/2021</v>
          </cell>
          <cell r="C25899" t="str">
            <v>Form 17</v>
          </cell>
          <cell r="D25899" t="str">
            <v xml:space="preserve">BONANZA CREEK ENERGY OPERATING COMPANY LLC        </v>
          </cell>
          <cell r="E25899" t="str">
            <v>8960</v>
          </cell>
          <cell r="F25899" t="str">
            <v>WELD                                123 SWSE 12 5N62W 6</v>
          </cell>
          <cell r="G25899" t="str">
            <v>0</v>
          </cell>
          <cell r="H25899" t="str">
            <v xml:space="preserve">0     </v>
          </cell>
          <cell r="I25899" t="str">
            <v>No</v>
          </cell>
        </row>
        <row r="25900">
          <cell r="A25900" t="str">
            <v>05-123-50279</v>
          </cell>
          <cell r="B25900" t="str">
            <v>7/13/2021</v>
          </cell>
          <cell r="C25900" t="str">
            <v>Form 17</v>
          </cell>
          <cell r="D25900" t="str">
            <v xml:space="preserve">BONANZA CREEK ENERGY OPERATING COMPANY LLC        </v>
          </cell>
          <cell r="E25900" t="str">
            <v>8960</v>
          </cell>
          <cell r="F25900" t="str">
            <v>WELD                                123 SWSE 12 5N62W 6</v>
          </cell>
          <cell r="G25900" t="str">
            <v>3</v>
          </cell>
          <cell r="H25900" t="str">
            <v xml:space="preserve">0     </v>
          </cell>
          <cell r="I25900" t="str">
            <v>No</v>
          </cell>
        </row>
        <row r="25901">
          <cell r="A25901" t="str">
            <v>05-123-50280</v>
          </cell>
          <cell r="B25901" t="str">
            <v>7/12/2021</v>
          </cell>
          <cell r="C25901" t="str">
            <v>Form 17</v>
          </cell>
          <cell r="D25901" t="str">
            <v xml:space="preserve">BONANZA CREEK ENERGY OPERATING COMPANY LLC        </v>
          </cell>
          <cell r="E25901" t="str">
            <v>8960</v>
          </cell>
          <cell r="F25901" t="str">
            <v>WELD                                123 SWSE 12 5N62W 6</v>
          </cell>
          <cell r="G25901" t="str">
            <v>33</v>
          </cell>
          <cell r="H25901" t="str">
            <v xml:space="preserve">0     </v>
          </cell>
          <cell r="I25901" t="str">
            <v>No</v>
          </cell>
        </row>
        <row r="25902">
          <cell r="A25902" t="str">
            <v>05-123-50281</v>
          </cell>
          <cell r="B25902" t="str">
            <v>7/12/2021</v>
          </cell>
          <cell r="C25902" t="str">
            <v>Form 17</v>
          </cell>
          <cell r="D25902" t="str">
            <v xml:space="preserve">BONANZA CREEK ENERGY OPERATING COMPANY LLC        </v>
          </cell>
          <cell r="E25902" t="str">
            <v>8960</v>
          </cell>
          <cell r="F25902" t="str">
            <v>WELD                                123 SWSE 12 5N62W 6</v>
          </cell>
          <cell r="G25902" t="str">
            <v>45</v>
          </cell>
          <cell r="H25902" t="str">
            <v xml:space="preserve">0     </v>
          </cell>
          <cell r="I25902" t="str">
            <v>No</v>
          </cell>
        </row>
        <row r="25903">
          <cell r="A25903" t="str">
            <v>05-123-50282</v>
          </cell>
          <cell r="B25903" t="str">
            <v>4/26/2021</v>
          </cell>
          <cell r="C25903" t="str">
            <v>Form 17</v>
          </cell>
          <cell r="D25903" t="str">
            <v xml:space="preserve">EXTRACTION OIL &amp;amp; GAS INC                          </v>
          </cell>
          <cell r="E25903" t="str">
            <v>10459</v>
          </cell>
          <cell r="F25903" t="str">
            <v>GREELEY / WELD                                123 NENE 20 5N65W 6</v>
          </cell>
          <cell r="G25903" t="str">
            <v>1</v>
          </cell>
          <cell r="H25903" t="str">
            <v xml:space="preserve">0     </v>
          </cell>
          <cell r="I25903" t="str">
            <v>No</v>
          </cell>
        </row>
        <row r="25904">
          <cell r="A25904" t="str">
            <v>05-123-50282</v>
          </cell>
          <cell r="B25904" t="str">
            <v>4/26/2021</v>
          </cell>
          <cell r="C25904" t="str">
            <v>Full</v>
          </cell>
          <cell r="D25904" t="str">
            <v>EXTRACTION OIL &amp;amp; GAS INC</v>
          </cell>
          <cell r="E25904" t="str">
            <v>10459</v>
          </cell>
          <cell r="F25904" t="str">
            <v>GREELEY / WELD                                123 NENE 20 5N65W 6</v>
          </cell>
          <cell r="G25904" t="str">
            <v>1</v>
          </cell>
          <cell r="H25904" t="str">
            <v>0</v>
          </cell>
          <cell r="I25904" t="str">
            <v>No</v>
          </cell>
        </row>
        <row r="25905">
          <cell r="A25905" t="str">
            <v>05-123-50282</v>
          </cell>
          <cell r="B25905" t="str">
            <v>11/29/2021</v>
          </cell>
          <cell r="C25905" t="str">
            <v>Form 17</v>
          </cell>
          <cell r="D25905" t="str">
            <v xml:space="preserve">EXTRACTION OIL &amp;amp; GAS INC                          </v>
          </cell>
          <cell r="E25905" t="str">
            <v>10459</v>
          </cell>
          <cell r="F25905" t="str">
            <v>GREELEY / WELD                                123 NENE 20 5N65W 6</v>
          </cell>
          <cell r="G25905" t="str">
            <v>0</v>
          </cell>
          <cell r="H25905" t="str">
            <v xml:space="preserve">0     </v>
          </cell>
          <cell r="I25905" t="str">
            <v>No</v>
          </cell>
        </row>
        <row r="25906">
          <cell r="A25906" t="str">
            <v>05-123-50283</v>
          </cell>
          <cell r="B25906" t="str">
            <v>4/26/2021</v>
          </cell>
          <cell r="C25906" t="str">
            <v>Form 17</v>
          </cell>
          <cell r="D25906" t="str">
            <v xml:space="preserve">EXTRACTION OIL &amp;amp; GAS INC                          </v>
          </cell>
          <cell r="E25906" t="str">
            <v>10459</v>
          </cell>
          <cell r="F25906" t="str">
            <v>GREELEY / WELD                                123 NENE 20 5N65W 6</v>
          </cell>
          <cell r="G25906" t="str">
            <v>16</v>
          </cell>
          <cell r="H25906" t="str">
            <v xml:space="preserve">0     </v>
          </cell>
          <cell r="I25906" t="str">
            <v>No</v>
          </cell>
        </row>
        <row r="25907">
          <cell r="A25907" t="str">
            <v>05-123-50283</v>
          </cell>
          <cell r="B25907" t="str">
            <v>4/26/2021</v>
          </cell>
          <cell r="C25907" t="str">
            <v>Full</v>
          </cell>
          <cell r="D25907" t="str">
            <v>EXTRACTION OIL &amp;amp; GAS INC</v>
          </cell>
          <cell r="E25907" t="str">
            <v>10459</v>
          </cell>
          <cell r="F25907" t="str">
            <v>GREELEY / WELD                                123 NENE 20 5N65W 6</v>
          </cell>
          <cell r="G25907" t="str">
            <v>16</v>
          </cell>
          <cell r="H25907" t="str">
            <v>0</v>
          </cell>
          <cell r="I25907" t="str">
            <v>No</v>
          </cell>
        </row>
        <row r="25908">
          <cell r="A25908" t="str">
            <v>05-123-50284</v>
          </cell>
          <cell r="B25908" t="str">
            <v>12/1/2021</v>
          </cell>
          <cell r="C25908" t="str">
            <v>Form 17</v>
          </cell>
          <cell r="D25908" t="str">
            <v xml:space="preserve">EXTRACTION OIL &amp;amp; GAS INC                          </v>
          </cell>
          <cell r="E25908" t="str">
            <v>10459</v>
          </cell>
          <cell r="F25908" t="str">
            <v>GREELEY / WELD                                123 NENE 20 5N65W 6</v>
          </cell>
          <cell r="G25908" t="str">
            <v>0</v>
          </cell>
          <cell r="H25908" t="str">
            <v xml:space="preserve">0     </v>
          </cell>
          <cell r="I25908" t="str">
            <v>No</v>
          </cell>
        </row>
        <row r="25909">
          <cell r="A25909" t="str">
            <v>05-123-50285</v>
          </cell>
          <cell r="B25909" t="str">
            <v>4/26/2021</v>
          </cell>
          <cell r="C25909" t="str">
            <v>Form 17</v>
          </cell>
          <cell r="D25909" t="str">
            <v xml:space="preserve">EXTRACTION OIL &amp;amp; GAS INC                          </v>
          </cell>
          <cell r="E25909" t="str">
            <v>10459</v>
          </cell>
          <cell r="F25909" t="str">
            <v>GREELEY / WELD                                123 NENE 20 5N65W 6</v>
          </cell>
          <cell r="G25909" t="str">
            <v>0</v>
          </cell>
          <cell r="H25909" t="str">
            <v xml:space="preserve">0     </v>
          </cell>
          <cell r="I25909" t="str">
            <v>No</v>
          </cell>
        </row>
        <row r="25910">
          <cell r="A25910" t="str">
            <v>05-123-50285</v>
          </cell>
          <cell r="B25910" t="str">
            <v>4/26/2021</v>
          </cell>
          <cell r="C25910" t="str">
            <v>Full</v>
          </cell>
          <cell r="D25910" t="str">
            <v>EXTRACTION OIL &amp;amp; GAS INC</v>
          </cell>
          <cell r="E25910" t="str">
            <v>10459</v>
          </cell>
          <cell r="F25910" t="str">
            <v>GREELEY / WELD                                123 NENE 20 5N65W 6</v>
          </cell>
          <cell r="G25910" t="str">
            <v>0</v>
          </cell>
          <cell r="H25910" t="str">
            <v>0</v>
          </cell>
          <cell r="I25910" t="str">
            <v>No</v>
          </cell>
        </row>
        <row r="25911">
          <cell r="A25911" t="str">
            <v>05-123-50286</v>
          </cell>
          <cell r="B25911" t="str">
            <v>4/29/2021</v>
          </cell>
          <cell r="C25911" t="str">
            <v>Form 17</v>
          </cell>
          <cell r="D25911" t="str">
            <v xml:space="preserve">EXTRACTION OIL &amp;amp; GAS INC                          </v>
          </cell>
          <cell r="E25911" t="str">
            <v>10459</v>
          </cell>
          <cell r="F25911" t="str">
            <v>GREELEY / WELD                                123 NENE 20 5N65W 6</v>
          </cell>
          <cell r="G25911" t="str">
            <v>86</v>
          </cell>
          <cell r="H25911" t="str">
            <v xml:space="preserve">0     </v>
          </cell>
          <cell r="I25911" t="str">
            <v>Yes</v>
          </cell>
        </row>
        <row r="25912">
          <cell r="A25912" t="str">
            <v>05-123-50286</v>
          </cell>
          <cell r="B25912" t="str">
            <v>4/29/2021</v>
          </cell>
          <cell r="C25912" t="str">
            <v>Full</v>
          </cell>
          <cell r="D25912" t="str">
            <v>EXTRACTION OIL &amp;amp; GAS INC</v>
          </cell>
          <cell r="E25912" t="str">
            <v>10459</v>
          </cell>
          <cell r="F25912" t="str">
            <v>GREELEY / WELD                                123 NENE 20 5N65W 6</v>
          </cell>
          <cell r="G25912" t="str">
            <v>86</v>
          </cell>
          <cell r="H25912" t="str">
            <v>0</v>
          </cell>
          <cell r="I25912" t="str">
            <v>No</v>
          </cell>
        </row>
        <row r="25913">
          <cell r="A25913" t="str">
            <v>05-123-50286</v>
          </cell>
          <cell r="B25913" t="str">
            <v>11/29/2021</v>
          </cell>
          <cell r="C25913" t="str">
            <v>Form 17</v>
          </cell>
          <cell r="D25913" t="str">
            <v xml:space="preserve">EXTRACTION OIL &amp;amp; GAS INC                          </v>
          </cell>
          <cell r="E25913" t="str">
            <v>10459</v>
          </cell>
          <cell r="F25913" t="str">
            <v>GREELEY / WELD                                123 NENE 20 5N65W 6</v>
          </cell>
          <cell r="G25913" t="str">
            <v>20</v>
          </cell>
          <cell r="H25913" t="str">
            <v xml:space="preserve">0     </v>
          </cell>
          <cell r="I25913" t="str">
            <v>No</v>
          </cell>
        </row>
        <row r="25914">
          <cell r="A25914" t="str">
            <v>05-123-50287</v>
          </cell>
          <cell r="B25914" t="str">
            <v>8/6/2021</v>
          </cell>
          <cell r="C25914" t="str">
            <v>Form 17</v>
          </cell>
          <cell r="D25914" t="str">
            <v xml:space="preserve">BONANZA CREEK ENERGY OPERATING COMPANY LLC        </v>
          </cell>
          <cell r="E25914" t="str">
            <v>8960</v>
          </cell>
          <cell r="F25914" t="str">
            <v>WELD                                123 SENE 13 5N62W 6</v>
          </cell>
          <cell r="G25914" t="str">
            <v>2</v>
          </cell>
          <cell r="H25914" t="str">
            <v xml:space="preserve">0     </v>
          </cell>
          <cell r="I25914" t="str">
            <v>No</v>
          </cell>
        </row>
        <row r="25915">
          <cell r="A25915" t="str">
            <v>05-123-50288</v>
          </cell>
          <cell r="B25915" t="str">
            <v>8/6/2021</v>
          </cell>
          <cell r="C25915" t="str">
            <v>Form 17</v>
          </cell>
          <cell r="D25915" t="str">
            <v xml:space="preserve">BONANZA CREEK ENERGY OPERATING COMPANY LLC        </v>
          </cell>
          <cell r="E25915" t="str">
            <v>8960</v>
          </cell>
          <cell r="F25915" t="str">
            <v>WELD                                123 SENE 13 5N62W 6</v>
          </cell>
          <cell r="G25915" t="str">
            <v>0</v>
          </cell>
          <cell r="H25915" t="str">
            <v xml:space="preserve">0     </v>
          </cell>
          <cell r="I25915" t="str">
            <v>No</v>
          </cell>
        </row>
        <row r="25916">
          <cell r="A25916" t="str">
            <v>05-123-50289</v>
          </cell>
          <cell r="B25916" t="str">
            <v>8/6/2021</v>
          </cell>
          <cell r="C25916" t="str">
            <v>Form 17</v>
          </cell>
          <cell r="D25916" t="str">
            <v xml:space="preserve">BONANZA CREEK ENERGY OPERATING COMPANY LLC        </v>
          </cell>
          <cell r="E25916" t="str">
            <v>8960</v>
          </cell>
          <cell r="F25916" t="str">
            <v>WELD                                123 SENE 13 5N62W 6</v>
          </cell>
          <cell r="G25916" t="str">
            <v>0</v>
          </cell>
          <cell r="H25916" t="str">
            <v xml:space="preserve">0     </v>
          </cell>
          <cell r="I25916" t="str">
            <v>No</v>
          </cell>
        </row>
        <row r="25917">
          <cell r="A25917" t="str">
            <v>05-123-50290</v>
          </cell>
          <cell r="B25917" t="str">
            <v>8/6/2021</v>
          </cell>
          <cell r="C25917" t="str">
            <v>Form 17</v>
          </cell>
          <cell r="D25917" t="str">
            <v xml:space="preserve">BONANZA CREEK ENERGY OPERATING COMPANY LLC        </v>
          </cell>
          <cell r="E25917" t="str">
            <v>8960</v>
          </cell>
          <cell r="F25917" t="str">
            <v>WELD                                123 SENE 13 5N62W 6</v>
          </cell>
          <cell r="G25917" t="str">
            <v>0</v>
          </cell>
          <cell r="H25917" t="str">
            <v xml:space="preserve">0     </v>
          </cell>
          <cell r="I25917" t="str">
            <v>No</v>
          </cell>
        </row>
        <row r="25918">
          <cell r="A25918" t="str">
            <v>05-123-50291</v>
          </cell>
          <cell r="B25918" t="str">
            <v>8/6/2021</v>
          </cell>
          <cell r="C25918" t="str">
            <v>Form 17</v>
          </cell>
          <cell r="D25918" t="str">
            <v xml:space="preserve">BONANZA CREEK ENERGY OPERATING COMPANY LLC        </v>
          </cell>
          <cell r="E25918" t="str">
            <v>8960</v>
          </cell>
          <cell r="F25918" t="str">
            <v>WELD                                123 NESE 13 5N62W 6</v>
          </cell>
          <cell r="G25918" t="str">
            <v>0</v>
          </cell>
          <cell r="H25918" t="str">
            <v xml:space="preserve">0     </v>
          </cell>
          <cell r="I25918" t="str">
            <v>No</v>
          </cell>
        </row>
        <row r="25919">
          <cell r="A25919" t="str">
            <v>05-123-50292</v>
          </cell>
          <cell r="B25919" t="str">
            <v>8/6/2021</v>
          </cell>
          <cell r="C25919" t="str">
            <v>Form 17</v>
          </cell>
          <cell r="D25919" t="str">
            <v xml:space="preserve">BONANZA CREEK ENERGY OPERATING COMPANY LLC        </v>
          </cell>
          <cell r="E25919" t="str">
            <v>8960</v>
          </cell>
          <cell r="F25919" t="str">
            <v>WELD                                123 SENE 13 5N62W 6</v>
          </cell>
          <cell r="G25919" t="str">
            <v>0</v>
          </cell>
          <cell r="H25919" t="str">
            <v xml:space="preserve">0     </v>
          </cell>
          <cell r="I25919" t="str">
            <v>No</v>
          </cell>
        </row>
        <row r="25920">
          <cell r="A25920" t="str">
            <v>05-123-50293</v>
          </cell>
          <cell r="B25920" t="str">
            <v>8/6/2021</v>
          </cell>
          <cell r="C25920" t="str">
            <v>Form 17</v>
          </cell>
          <cell r="D25920" t="str">
            <v xml:space="preserve">BONANZA CREEK ENERGY OPERATING COMPANY LLC        </v>
          </cell>
          <cell r="E25920" t="str">
            <v>8960</v>
          </cell>
          <cell r="F25920" t="str">
            <v>WELD                                123 SENE 13 5N62W 6</v>
          </cell>
          <cell r="G25920" t="str">
            <v>0</v>
          </cell>
          <cell r="H25920" t="str">
            <v xml:space="preserve">0     </v>
          </cell>
          <cell r="I25920" t="str">
            <v>No</v>
          </cell>
        </row>
        <row r="25921">
          <cell r="A25921" t="str">
            <v>05-123-50294</v>
          </cell>
          <cell r="B25921" t="str">
            <v>7/8/2021</v>
          </cell>
          <cell r="C25921" t="str">
            <v>Form 17</v>
          </cell>
          <cell r="D25921" t="str">
            <v xml:space="preserve">CONFLUENCE DJ LLC                                 </v>
          </cell>
          <cell r="E25921" t="str">
            <v>10518</v>
          </cell>
          <cell r="F25921" t="str">
            <v>WELD                                123 SWSW 34 1N65W 6</v>
          </cell>
          <cell r="G25921" t="str">
            <v>0</v>
          </cell>
          <cell r="H25921" t="str">
            <v xml:space="preserve">0     </v>
          </cell>
          <cell r="I25921" t="str">
            <v>No</v>
          </cell>
        </row>
        <row r="25922">
          <cell r="A25922" t="str">
            <v>05-123-50403</v>
          </cell>
          <cell r="B25922" t="str">
            <v>2/16/2021</v>
          </cell>
          <cell r="C25922" t="str">
            <v>Form 17</v>
          </cell>
          <cell r="D25922" t="str">
            <v xml:space="preserve">BAYSWATER EXPLORATION &amp;amp; PRODUCTION LLC            </v>
          </cell>
          <cell r="E25922" t="str">
            <v>10261</v>
          </cell>
          <cell r="F25922" t="str">
            <v>WELD                                123 NESW 30 7N66W 6</v>
          </cell>
          <cell r="G25922" t="str">
            <v>0</v>
          </cell>
          <cell r="H25922" t="str">
            <v xml:space="preserve">0     </v>
          </cell>
          <cell r="I25922" t="str">
            <v>No</v>
          </cell>
        </row>
        <row r="25923">
          <cell r="A25923" t="str">
            <v>05-123-50403</v>
          </cell>
          <cell r="B25923" t="str">
            <v>9/29/2021</v>
          </cell>
          <cell r="C25923" t="str">
            <v>Form 17</v>
          </cell>
          <cell r="D25923" t="str">
            <v xml:space="preserve">BAYSWATER EXPLORATION &amp;amp; PRODUCTION LLC            </v>
          </cell>
          <cell r="E25923" t="str">
            <v>10261</v>
          </cell>
          <cell r="F25923" t="str">
            <v>WELD                                123 NESW 30 7N66W 6</v>
          </cell>
          <cell r="G25923" t="str">
            <v>2</v>
          </cell>
          <cell r="H25923" t="str">
            <v xml:space="preserve">0     </v>
          </cell>
          <cell r="I25923" t="str">
            <v>No</v>
          </cell>
        </row>
        <row r="25924">
          <cell r="A25924" t="str">
            <v>05-123-50404</v>
          </cell>
          <cell r="B25924" t="str">
            <v>2/22/2021</v>
          </cell>
          <cell r="C25924" t="str">
            <v>Form 17</v>
          </cell>
          <cell r="D25924" t="str">
            <v xml:space="preserve">BAYSWATER EXPLORATION &amp;amp; PRODUCTION LLC            </v>
          </cell>
          <cell r="E25924" t="str">
            <v>10261</v>
          </cell>
          <cell r="F25924" t="str">
            <v>WELD                                123 NESW 30 7N66W 6</v>
          </cell>
          <cell r="G25924" t="str">
            <v>0</v>
          </cell>
          <cell r="H25924" t="str">
            <v xml:space="preserve">0     </v>
          </cell>
          <cell r="I25924" t="str">
            <v>No</v>
          </cell>
        </row>
        <row r="25925">
          <cell r="A25925" t="str">
            <v>05-123-50404</v>
          </cell>
          <cell r="B25925" t="str">
            <v>9/21/2021</v>
          </cell>
          <cell r="C25925" t="str">
            <v>Form 17</v>
          </cell>
          <cell r="D25925" t="str">
            <v xml:space="preserve">BAYSWATER EXPLORATION &amp;amp; PRODUCTION LLC            </v>
          </cell>
          <cell r="E25925" t="str">
            <v>10261</v>
          </cell>
          <cell r="F25925" t="str">
            <v>WELD                                123 NESW 30 7N66W 6</v>
          </cell>
          <cell r="G25925" t="str">
            <v>0</v>
          </cell>
          <cell r="H25925" t="str">
            <v xml:space="preserve">0     </v>
          </cell>
          <cell r="I25925" t="str">
            <v>No</v>
          </cell>
        </row>
        <row r="25926">
          <cell r="A25926" t="str">
            <v>05-123-50405</v>
          </cell>
          <cell r="B25926" t="str">
            <v>2/22/2021</v>
          </cell>
          <cell r="C25926" t="str">
            <v>Form 17</v>
          </cell>
          <cell r="D25926" t="str">
            <v xml:space="preserve">BAYSWATER EXPLORATION &amp;amp; PRODUCTION LLC            </v>
          </cell>
          <cell r="E25926" t="str">
            <v>10261</v>
          </cell>
          <cell r="F25926" t="str">
            <v>WELD                                123 NESW 30 7N66W 6</v>
          </cell>
          <cell r="G25926" t="str">
            <v>0</v>
          </cell>
          <cell r="H25926" t="str">
            <v xml:space="preserve">0     </v>
          </cell>
          <cell r="I25926" t="str">
            <v>No</v>
          </cell>
        </row>
        <row r="25927">
          <cell r="A25927" t="str">
            <v>05-123-50405</v>
          </cell>
          <cell r="B25927" t="str">
            <v>9/21/2021</v>
          </cell>
          <cell r="C25927" t="str">
            <v>Form 17</v>
          </cell>
          <cell r="D25927" t="str">
            <v xml:space="preserve">BAYSWATER EXPLORATION &amp;amp; PRODUCTION LLC            </v>
          </cell>
          <cell r="E25927" t="str">
            <v>10261</v>
          </cell>
          <cell r="F25927" t="str">
            <v>WELD                                123 NESW 30 7N66W 6</v>
          </cell>
          <cell r="G25927" t="str">
            <v>22</v>
          </cell>
          <cell r="H25927" t="str">
            <v xml:space="preserve">22    </v>
          </cell>
          <cell r="I25927" t="str">
            <v>No</v>
          </cell>
        </row>
        <row r="25928">
          <cell r="A25928" t="str">
            <v>05-123-50406</v>
          </cell>
          <cell r="B25928" t="str">
            <v>2/16/2021</v>
          </cell>
          <cell r="C25928" t="str">
            <v>Form 17</v>
          </cell>
          <cell r="D25928" t="str">
            <v xml:space="preserve">BAYSWATER EXPLORATION &amp;amp; PRODUCTION LLC            </v>
          </cell>
          <cell r="E25928" t="str">
            <v>10261</v>
          </cell>
          <cell r="F25928" t="str">
            <v>WELD                                123 NESW 30 7N66W 6</v>
          </cell>
          <cell r="G25928" t="str">
            <v>0</v>
          </cell>
          <cell r="H25928" t="str">
            <v xml:space="preserve">0     </v>
          </cell>
          <cell r="I25928" t="str">
            <v>No</v>
          </cell>
        </row>
        <row r="25929">
          <cell r="A25929" t="str">
            <v>05-123-50406</v>
          </cell>
          <cell r="B25929" t="str">
            <v>9/29/2021</v>
          </cell>
          <cell r="C25929" t="str">
            <v>Form 17</v>
          </cell>
          <cell r="D25929" t="str">
            <v xml:space="preserve">BAYSWATER EXPLORATION &amp;amp; PRODUCTION LLC            </v>
          </cell>
          <cell r="E25929" t="str">
            <v>10261</v>
          </cell>
          <cell r="F25929" t="str">
            <v>WELD                                123 NESW 30 7N66W 6</v>
          </cell>
          <cell r="G25929" t="str">
            <v>2</v>
          </cell>
          <cell r="H25929" t="str">
            <v xml:space="preserve">0     </v>
          </cell>
          <cell r="I25929" t="str">
            <v>No</v>
          </cell>
        </row>
        <row r="25930">
          <cell r="A25930" t="str">
            <v>05-123-50407</v>
          </cell>
          <cell r="B25930" t="str">
            <v>2/22/2021</v>
          </cell>
          <cell r="C25930" t="str">
            <v>Form 17</v>
          </cell>
          <cell r="D25930" t="str">
            <v xml:space="preserve">BAYSWATER EXPLORATION &amp;amp; PRODUCTION LLC            </v>
          </cell>
          <cell r="E25930" t="str">
            <v>10261</v>
          </cell>
          <cell r="F25930" t="str">
            <v>WELD                                123 NESW 30 7N66W 6</v>
          </cell>
          <cell r="G25930" t="str">
            <v>0</v>
          </cell>
          <cell r="H25930" t="str">
            <v xml:space="preserve">0     </v>
          </cell>
          <cell r="I25930" t="str">
            <v>No</v>
          </cell>
        </row>
        <row r="25931">
          <cell r="A25931" t="str">
            <v>05-123-50407</v>
          </cell>
          <cell r="B25931" t="str">
            <v>9/21/2021</v>
          </cell>
          <cell r="C25931" t="str">
            <v>Form 17</v>
          </cell>
          <cell r="D25931" t="str">
            <v xml:space="preserve">BAYSWATER EXPLORATION &amp;amp; PRODUCTION LLC            </v>
          </cell>
          <cell r="E25931" t="str">
            <v>10261</v>
          </cell>
          <cell r="F25931" t="str">
            <v>WELD                                123 NESW 30 7N66W 6</v>
          </cell>
          <cell r="G25931" t="str">
            <v>0</v>
          </cell>
          <cell r="H25931" t="str">
            <v xml:space="preserve">0     </v>
          </cell>
          <cell r="I25931" t="str">
            <v>No</v>
          </cell>
        </row>
        <row r="25932">
          <cell r="A25932" t="str">
            <v>05-123-50408</v>
          </cell>
          <cell r="B25932" t="str">
            <v>2/16/2021</v>
          </cell>
          <cell r="C25932" t="str">
            <v>Form 17</v>
          </cell>
          <cell r="D25932" t="str">
            <v xml:space="preserve">BAYSWATER EXPLORATION &amp;amp; PRODUCTION LLC            </v>
          </cell>
          <cell r="E25932" t="str">
            <v>10261</v>
          </cell>
          <cell r="F25932" t="str">
            <v>WELD                                123 NESW 30 7N66W 6</v>
          </cell>
          <cell r="G25932" t="str">
            <v>0</v>
          </cell>
          <cell r="H25932" t="str">
            <v xml:space="preserve">0     </v>
          </cell>
          <cell r="I25932" t="str">
            <v>No</v>
          </cell>
        </row>
        <row r="25933">
          <cell r="A25933" t="str">
            <v>05-123-50408</v>
          </cell>
          <cell r="B25933" t="str">
            <v>9/29/2021</v>
          </cell>
          <cell r="C25933" t="str">
            <v>Form 17</v>
          </cell>
          <cell r="D25933" t="str">
            <v xml:space="preserve">BAYSWATER EXPLORATION &amp;amp; PRODUCTION LLC            </v>
          </cell>
          <cell r="E25933" t="str">
            <v>10261</v>
          </cell>
          <cell r="F25933" t="str">
            <v>WELD                                123 NESW 30 7N66W 6</v>
          </cell>
          <cell r="G25933" t="str">
            <v>0</v>
          </cell>
          <cell r="H25933" t="str">
            <v xml:space="preserve">0     </v>
          </cell>
          <cell r="I25933" t="str">
            <v>No</v>
          </cell>
        </row>
        <row r="25934">
          <cell r="A25934" t="str">
            <v>05-123-50410</v>
          </cell>
          <cell r="B25934" t="str">
            <v>2/16/2021</v>
          </cell>
          <cell r="C25934" t="str">
            <v>Form 17</v>
          </cell>
          <cell r="D25934" t="str">
            <v xml:space="preserve">BAYSWATER EXPLORATION &amp;amp; PRODUCTION LLC            </v>
          </cell>
          <cell r="E25934" t="str">
            <v>10261</v>
          </cell>
          <cell r="F25934" t="str">
            <v>WELD                                123 NESW 30 7N66W 6</v>
          </cell>
          <cell r="G25934" t="str">
            <v>0</v>
          </cell>
          <cell r="H25934" t="str">
            <v xml:space="preserve">0     </v>
          </cell>
          <cell r="I25934" t="str">
            <v>No</v>
          </cell>
        </row>
        <row r="25935">
          <cell r="A25935" t="str">
            <v>05-123-50410</v>
          </cell>
          <cell r="B25935" t="str">
            <v>9/29/2021</v>
          </cell>
          <cell r="C25935" t="str">
            <v>Form 17</v>
          </cell>
          <cell r="D25935" t="str">
            <v xml:space="preserve">BAYSWATER EXPLORATION &amp;amp; PRODUCTION LLC            </v>
          </cell>
          <cell r="E25935" t="str">
            <v>10261</v>
          </cell>
          <cell r="F25935" t="str">
            <v>WELD                                123 NESW 30 7N66W 6</v>
          </cell>
          <cell r="G25935" t="str">
            <v>1</v>
          </cell>
          <cell r="H25935" t="str">
            <v xml:space="preserve">0     </v>
          </cell>
          <cell r="I25935" t="str">
            <v>No</v>
          </cell>
        </row>
        <row r="25936">
          <cell r="A25936" t="str">
            <v>05-123-50412</v>
          </cell>
          <cell r="B25936" t="str">
            <v>2/16/2021</v>
          </cell>
          <cell r="C25936" t="str">
            <v>Form 17</v>
          </cell>
          <cell r="D25936" t="str">
            <v xml:space="preserve">BAYSWATER EXPLORATION &amp;amp; PRODUCTION LLC            </v>
          </cell>
          <cell r="E25936" t="str">
            <v>10261</v>
          </cell>
          <cell r="F25936" t="str">
            <v>WELD                                123 NESW 30 7N66W 6</v>
          </cell>
          <cell r="G25936" t="str">
            <v>0</v>
          </cell>
          <cell r="H25936" t="str">
            <v xml:space="preserve">0     </v>
          </cell>
          <cell r="I25936" t="str">
            <v>No</v>
          </cell>
        </row>
        <row r="25937">
          <cell r="A25937" t="str">
            <v>05-123-50412</v>
          </cell>
          <cell r="B25937" t="str">
            <v>9/29/2021</v>
          </cell>
          <cell r="C25937" t="str">
            <v>Form 17</v>
          </cell>
          <cell r="D25937" t="str">
            <v xml:space="preserve">BAYSWATER EXPLORATION &amp;amp; PRODUCTION LLC            </v>
          </cell>
          <cell r="E25937" t="str">
            <v>10261</v>
          </cell>
          <cell r="F25937" t="str">
            <v>WELD                                123 NESW 30 7N66W 6</v>
          </cell>
          <cell r="G25937" t="str">
            <v>2</v>
          </cell>
          <cell r="H25937" t="str">
            <v xml:space="preserve">0     </v>
          </cell>
          <cell r="I25937" t="str">
            <v>No</v>
          </cell>
        </row>
        <row r="25938">
          <cell r="A25938" t="str">
            <v>05-123-50413</v>
          </cell>
          <cell r="B25938" t="str">
            <v>2/22/2021</v>
          </cell>
          <cell r="C25938" t="str">
            <v>Form 17</v>
          </cell>
          <cell r="D25938" t="str">
            <v xml:space="preserve">BAYSWATER EXPLORATION &amp;amp; PRODUCTION LLC            </v>
          </cell>
          <cell r="E25938" t="str">
            <v>10261</v>
          </cell>
          <cell r="F25938" t="str">
            <v>WELD                                123 NESW 30 7N66W 6</v>
          </cell>
          <cell r="G25938" t="str">
            <v>0</v>
          </cell>
          <cell r="H25938" t="str">
            <v xml:space="preserve">0     </v>
          </cell>
          <cell r="I25938" t="str">
            <v>No</v>
          </cell>
        </row>
        <row r="25939">
          <cell r="A25939" t="str">
            <v>05-123-50413</v>
          </cell>
          <cell r="B25939" t="str">
            <v>9/21/2021</v>
          </cell>
          <cell r="C25939" t="str">
            <v>Form 17</v>
          </cell>
          <cell r="D25939" t="str">
            <v xml:space="preserve">BAYSWATER EXPLORATION &amp;amp; PRODUCTION LLC            </v>
          </cell>
          <cell r="E25939" t="str">
            <v>10261</v>
          </cell>
          <cell r="F25939" t="str">
            <v>WELD                                123 NESW 30 7N66W 6</v>
          </cell>
          <cell r="G25939" t="str">
            <v>12</v>
          </cell>
          <cell r="H25939" t="str">
            <v xml:space="preserve">12    </v>
          </cell>
          <cell r="I25939" t="str">
            <v>No</v>
          </cell>
        </row>
        <row r="25940">
          <cell r="A25940" t="str">
            <v>05-123-50414</v>
          </cell>
          <cell r="B25940" t="str">
            <v>2/22/2021</v>
          </cell>
          <cell r="C25940" t="str">
            <v>Form 17</v>
          </cell>
          <cell r="D25940" t="str">
            <v xml:space="preserve">BAYSWATER EXPLORATION &amp;amp; PRODUCTION LLC            </v>
          </cell>
          <cell r="E25940" t="str">
            <v>10261</v>
          </cell>
          <cell r="F25940" t="str">
            <v>WELD                                123 NESW 30 7N66W 6</v>
          </cell>
          <cell r="G25940" t="str">
            <v>0</v>
          </cell>
          <cell r="H25940" t="str">
            <v xml:space="preserve">0     </v>
          </cell>
          <cell r="I25940" t="str">
            <v>No</v>
          </cell>
        </row>
        <row r="25941">
          <cell r="A25941" t="str">
            <v>05-123-50414</v>
          </cell>
          <cell r="B25941" t="str">
            <v>9/21/2021</v>
          </cell>
          <cell r="C25941" t="str">
            <v>Form 17</v>
          </cell>
          <cell r="D25941" t="str">
            <v xml:space="preserve">BAYSWATER EXPLORATION &amp;amp; PRODUCTION LLC            </v>
          </cell>
          <cell r="E25941" t="str">
            <v>10261</v>
          </cell>
          <cell r="F25941" t="str">
            <v>WELD                                123 NESW 30 7N66W 6</v>
          </cell>
          <cell r="G25941" t="str">
            <v>0</v>
          </cell>
          <cell r="H25941" t="str">
            <v xml:space="preserve">0     </v>
          </cell>
          <cell r="I25941" t="str">
            <v>No</v>
          </cell>
        </row>
        <row r="25942">
          <cell r="A25942" t="str">
            <v>05-123-50415</v>
          </cell>
          <cell r="B25942" t="str">
            <v>2/16/2021</v>
          </cell>
          <cell r="C25942" t="str">
            <v>Form 17</v>
          </cell>
          <cell r="D25942" t="str">
            <v xml:space="preserve">BAYSWATER EXPLORATION &amp;amp; PRODUCTION LLC            </v>
          </cell>
          <cell r="E25942" t="str">
            <v>10261</v>
          </cell>
          <cell r="F25942" t="str">
            <v>WELD                                123 NESW 30 7N66W 6</v>
          </cell>
          <cell r="G25942" t="str">
            <v>0</v>
          </cell>
          <cell r="H25942" t="str">
            <v xml:space="preserve">0     </v>
          </cell>
          <cell r="I25942" t="str">
            <v>No</v>
          </cell>
        </row>
        <row r="25943">
          <cell r="A25943" t="str">
            <v>05-123-50415</v>
          </cell>
          <cell r="B25943" t="str">
            <v>9/29/2021</v>
          </cell>
          <cell r="C25943" t="str">
            <v>Form 17</v>
          </cell>
          <cell r="D25943" t="str">
            <v xml:space="preserve">BAYSWATER EXPLORATION &amp;amp; PRODUCTION LLC            </v>
          </cell>
          <cell r="E25943" t="str">
            <v>10261</v>
          </cell>
          <cell r="F25943" t="str">
            <v>WELD                                123 NESW 30 7N66W 6</v>
          </cell>
          <cell r="G25943" t="str">
            <v>1</v>
          </cell>
          <cell r="H25943" t="str">
            <v xml:space="preserve">0     </v>
          </cell>
          <cell r="I25943" t="str">
            <v>No</v>
          </cell>
        </row>
        <row r="25944">
          <cell r="A25944" t="str">
            <v>05-123-50416</v>
          </cell>
          <cell r="B25944" t="str">
            <v>2/16/2021</v>
          </cell>
          <cell r="C25944" t="str">
            <v>Form 17</v>
          </cell>
          <cell r="D25944" t="str">
            <v xml:space="preserve">BAYSWATER EXPLORATION &amp;amp; PRODUCTION LLC            </v>
          </cell>
          <cell r="E25944" t="str">
            <v>10261</v>
          </cell>
          <cell r="F25944" t="str">
            <v>WELD                                123 NESW 30 7N66W 6</v>
          </cell>
          <cell r="G25944" t="str">
            <v>0</v>
          </cell>
          <cell r="H25944" t="str">
            <v xml:space="preserve">0     </v>
          </cell>
          <cell r="I25944" t="str">
            <v>No</v>
          </cell>
        </row>
        <row r="25945">
          <cell r="A25945" t="str">
            <v>05-123-50416</v>
          </cell>
          <cell r="B25945" t="str">
            <v>9/29/2021</v>
          </cell>
          <cell r="C25945" t="str">
            <v>Form 17</v>
          </cell>
          <cell r="D25945" t="str">
            <v xml:space="preserve">BAYSWATER EXPLORATION &amp;amp; PRODUCTION LLC            </v>
          </cell>
          <cell r="E25945" t="str">
            <v>10261</v>
          </cell>
          <cell r="F25945" t="str">
            <v>WELD                                123 NESW 30 7N66W 6</v>
          </cell>
          <cell r="G25945" t="str">
            <v>2</v>
          </cell>
          <cell r="H25945" t="str">
            <v xml:space="preserve">0     </v>
          </cell>
          <cell r="I25945" t="str">
            <v>No</v>
          </cell>
        </row>
        <row r="25946">
          <cell r="A25946" t="str">
            <v>05-123-50418</v>
          </cell>
          <cell r="B25946" t="str">
            <v>2/16/2021</v>
          </cell>
          <cell r="C25946" t="str">
            <v>Form 17</v>
          </cell>
          <cell r="D25946" t="str">
            <v xml:space="preserve">BAYSWATER EXPLORATION &amp;amp; PRODUCTION LLC            </v>
          </cell>
          <cell r="E25946" t="str">
            <v>10261</v>
          </cell>
          <cell r="F25946" t="str">
            <v>WELD                                123 NESW 30 7N66W 6</v>
          </cell>
          <cell r="G25946" t="str">
            <v>0</v>
          </cell>
          <cell r="H25946" t="str">
            <v xml:space="preserve">0     </v>
          </cell>
          <cell r="I25946" t="str">
            <v>No</v>
          </cell>
        </row>
        <row r="25947">
          <cell r="A25947" t="str">
            <v>05-123-50418</v>
          </cell>
          <cell r="B25947" t="str">
            <v>9/29/2021</v>
          </cell>
          <cell r="C25947" t="str">
            <v>Form 17</v>
          </cell>
          <cell r="D25947" t="str">
            <v xml:space="preserve">BAYSWATER EXPLORATION &amp;amp; PRODUCTION LLC            </v>
          </cell>
          <cell r="E25947" t="str">
            <v>10261</v>
          </cell>
          <cell r="F25947" t="str">
            <v>WELD                                123 NESW 30 7N66W 6</v>
          </cell>
          <cell r="G25947" t="str">
            <v>2</v>
          </cell>
          <cell r="H25947" t="str">
            <v xml:space="preserve">0     </v>
          </cell>
          <cell r="I25947" t="str">
            <v>No</v>
          </cell>
        </row>
        <row r="25948">
          <cell r="A25948" t="str">
            <v>05-123-50419</v>
          </cell>
          <cell r="B25948" t="str">
            <v>2/22/2021</v>
          </cell>
          <cell r="C25948" t="str">
            <v>Form 17</v>
          </cell>
          <cell r="D25948" t="str">
            <v xml:space="preserve">BAYSWATER EXPLORATION &amp;amp; PRODUCTION LLC            </v>
          </cell>
          <cell r="E25948" t="str">
            <v>10261</v>
          </cell>
          <cell r="F25948" t="str">
            <v>WELD                                123 NESW 30 7N66W 6</v>
          </cell>
          <cell r="G25948" t="str">
            <v>0</v>
          </cell>
          <cell r="H25948" t="str">
            <v xml:space="preserve">0     </v>
          </cell>
          <cell r="I25948" t="str">
            <v>No</v>
          </cell>
        </row>
        <row r="25949">
          <cell r="A25949" t="str">
            <v>05-123-50419</v>
          </cell>
          <cell r="B25949" t="str">
            <v>9/21/2021</v>
          </cell>
          <cell r="C25949" t="str">
            <v>Form 17</v>
          </cell>
          <cell r="D25949" t="str">
            <v xml:space="preserve">BAYSWATER EXPLORATION &amp;amp; PRODUCTION LLC            </v>
          </cell>
          <cell r="E25949" t="str">
            <v>10261</v>
          </cell>
          <cell r="F25949" t="str">
            <v>WELD                                123 NESW 30 7N66W 6</v>
          </cell>
          <cell r="G25949" t="str">
            <v>2</v>
          </cell>
          <cell r="H25949" t="str">
            <v xml:space="preserve">2     </v>
          </cell>
          <cell r="I25949" t="str">
            <v>No</v>
          </cell>
        </row>
        <row r="25950">
          <cell r="A25950" t="str">
            <v>05-123-50420</v>
          </cell>
          <cell r="B25950" t="str">
            <v>2/16/2021</v>
          </cell>
          <cell r="C25950" t="str">
            <v>Form 17</v>
          </cell>
          <cell r="D25950" t="str">
            <v xml:space="preserve">BAYSWATER EXPLORATION &amp;amp; PRODUCTION LLC            </v>
          </cell>
          <cell r="E25950" t="str">
            <v>10261</v>
          </cell>
          <cell r="F25950" t="str">
            <v>WELD                                123 NESW 30 7N66W 6</v>
          </cell>
          <cell r="G25950" t="str">
            <v>0</v>
          </cell>
          <cell r="H25950" t="str">
            <v xml:space="preserve">0     </v>
          </cell>
          <cell r="I25950" t="str">
            <v>No</v>
          </cell>
        </row>
        <row r="25951">
          <cell r="A25951" t="str">
            <v>05-123-50420</v>
          </cell>
          <cell r="B25951" t="str">
            <v>9/29/2021</v>
          </cell>
          <cell r="C25951" t="str">
            <v>Form 17</v>
          </cell>
          <cell r="D25951" t="str">
            <v xml:space="preserve">BAYSWATER EXPLORATION &amp;amp; PRODUCTION LLC            </v>
          </cell>
          <cell r="E25951" t="str">
            <v>10261</v>
          </cell>
          <cell r="F25951" t="str">
            <v>WELD                                123 NESW 30 7N66W 6</v>
          </cell>
          <cell r="G25951" t="str">
            <v>2</v>
          </cell>
          <cell r="H25951" t="str">
            <v xml:space="preserve">0     </v>
          </cell>
          <cell r="I25951" t="str">
            <v>No</v>
          </cell>
        </row>
        <row r="25952">
          <cell r="A25952" t="str">
            <v>05-123-50421</v>
          </cell>
          <cell r="B25952" t="str">
            <v>2/22/2021</v>
          </cell>
          <cell r="C25952" t="str">
            <v>Form 17</v>
          </cell>
          <cell r="D25952" t="str">
            <v xml:space="preserve">BAYSWATER EXPLORATION &amp;amp; PRODUCTION LLC            </v>
          </cell>
          <cell r="E25952" t="str">
            <v>10261</v>
          </cell>
          <cell r="F25952" t="str">
            <v>WELD                                123 NESW 30 7N66W 6</v>
          </cell>
          <cell r="G25952" t="str">
            <v>0</v>
          </cell>
          <cell r="H25952" t="str">
            <v xml:space="preserve">0     </v>
          </cell>
          <cell r="I25952" t="str">
            <v>No</v>
          </cell>
        </row>
        <row r="25953">
          <cell r="A25953" t="str">
            <v>05-123-50421</v>
          </cell>
          <cell r="B25953" t="str">
            <v>9/21/2021</v>
          </cell>
          <cell r="C25953" t="str">
            <v>Form 17</v>
          </cell>
          <cell r="D25953" t="str">
            <v xml:space="preserve">BAYSWATER EXPLORATION &amp;amp; PRODUCTION LLC            </v>
          </cell>
          <cell r="E25953" t="str">
            <v>10261</v>
          </cell>
          <cell r="F25953" t="str">
            <v>WELD                                123 NESW 30 7N66W 6</v>
          </cell>
          <cell r="G25953" t="str">
            <v>0</v>
          </cell>
          <cell r="H25953" t="str">
            <v xml:space="preserve">0     </v>
          </cell>
          <cell r="I25953" t="str">
            <v>No</v>
          </cell>
        </row>
        <row r="25954">
          <cell r="A25954" t="str">
            <v>05-123-50422</v>
          </cell>
          <cell r="B25954" t="str">
            <v>2/22/2021</v>
          </cell>
          <cell r="C25954" t="str">
            <v>Form 17</v>
          </cell>
          <cell r="D25954" t="str">
            <v xml:space="preserve">BAYSWATER EXPLORATION &amp;amp; PRODUCTION LLC            </v>
          </cell>
          <cell r="E25954" t="str">
            <v>10261</v>
          </cell>
          <cell r="F25954" t="str">
            <v>WELD                                123 NESW 30 7N66W 6</v>
          </cell>
          <cell r="G25954" t="str">
            <v>0</v>
          </cell>
          <cell r="H25954" t="str">
            <v xml:space="preserve">0     </v>
          </cell>
          <cell r="I25954" t="str">
            <v>No</v>
          </cell>
        </row>
        <row r="25955">
          <cell r="A25955" t="str">
            <v>05-123-50422</v>
          </cell>
          <cell r="B25955" t="str">
            <v>9/21/2021</v>
          </cell>
          <cell r="C25955" t="str">
            <v>Form 17</v>
          </cell>
          <cell r="D25955" t="str">
            <v xml:space="preserve">BAYSWATER EXPLORATION &amp;amp; PRODUCTION LLC            </v>
          </cell>
          <cell r="E25955" t="str">
            <v>10261</v>
          </cell>
          <cell r="F25955" t="str">
            <v>WELD                                123 NESW 30 7N66W 6</v>
          </cell>
          <cell r="G25955" t="str">
            <v>3</v>
          </cell>
          <cell r="H25955" t="str">
            <v xml:space="preserve">3     </v>
          </cell>
          <cell r="I25955" t="str">
            <v>No</v>
          </cell>
        </row>
        <row r="25956">
          <cell r="A25956" t="str">
            <v>05-123-50423</v>
          </cell>
          <cell r="B25956" t="str">
            <v>9/7/2021</v>
          </cell>
          <cell r="C25956" t="str">
            <v>Form 17</v>
          </cell>
          <cell r="D25956" t="str">
            <v xml:space="preserve">BONANZA CREEK ENERGY OPERATING COMPANY LLC        </v>
          </cell>
          <cell r="E25956" t="str">
            <v>8960</v>
          </cell>
          <cell r="F25956" t="str">
            <v>WELD                                123 SWSE 24 5N62W 6</v>
          </cell>
          <cell r="G25956" t="str">
            <v>5</v>
          </cell>
          <cell r="H25956" t="str">
            <v xml:space="preserve">0     </v>
          </cell>
          <cell r="I25956" t="str">
            <v>No</v>
          </cell>
        </row>
        <row r="25957">
          <cell r="A25957" t="str">
            <v>05-123-50424</v>
          </cell>
          <cell r="B25957" t="str">
            <v>9/7/2021</v>
          </cell>
          <cell r="C25957" t="str">
            <v>Form 17</v>
          </cell>
          <cell r="D25957" t="str">
            <v xml:space="preserve">BONANZA CREEK ENERGY OPERATING COMPANY LLC        </v>
          </cell>
          <cell r="E25957" t="str">
            <v>8960</v>
          </cell>
          <cell r="F25957" t="str">
            <v>WELD                                123 SWSE 24 5N62W 6</v>
          </cell>
          <cell r="G25957" t="str">
            <v>0</v>
          </cell>
          <cell r="H25957" t="str">
            <v xml:space="preserve">0     </v>
          </cell>
          <cell r="I25957" t="str">
            <v>No</v>
          </cell>
        </row>
        <row r="25958">
          <cell r="A25958" t="str">
            <v>05-123-50425</v>
          </cell>
          <cell r="B25958" t="str">
            <v>9/7/2021</v>
          </cell>
          <cell r="C25958" t="str">
            <v>Form 17</v>
          </cell>
          <cell r="D25958" t="str">
            <v xml:space="preserve">BONANZA CREEK ENERGY OPERATING COMPANY LLC        </v>
          </cell>
          <cell r="E25958" t="str">
            <v>8960</v>
          </cell>
          <cell r="F25958" t="str">
            <v>WELD                                123 SWSE 24 5N62W 6</v>
          </cell>
          <cell r="G25958" t="str">
            <v>0</v>
          </cell>
          <cell r="H25958" t="str">
            <v xml:space="preserve">0     </v>
          </cell>
          <cell r="I25958" t="str">
            <v>No</v>
          </cell>
        </row>
        <row r="25959">
          <cell r="A25959" t="str">
            <v>05-123-50426</v>
          </cell>
          <cell r="B25959" t="str">
            <v>9/8/2021</v>
          </cell>
          <cell r="C25959" t="str">
            <v>Form 17</v>
          </cell>
          <cell r="D25959" t="str">
            <v xml:space="preserve">BONANZA CREEK ENERGY OPERATING COMPANY LLC        </v>
          </cell>
          <cell r="E25959" t="str">
            <v>8960</v>
          </cell>
          <cell r="F25959" t="str">
            <v>WELD                                123 SWSE 24 5N62W 6</v>
          </cell>
          <cell r="G25959" t="str">
            <v>0</v>
          </cell>
          <cell r="H25959" t="str">
            <v xml:space="preserve">0     </v>
          </cell>
          <cell r="I25959" t="str">
            <v>No</v>
          </cell>
        </row>
        <row r="25960">
          <cell r="A25960" t="str">
            <v>05-123-50427</v>
          </cell>
          <cell r="B25960" t="str">
            <v>9/7/2021</v>
          </cell>
          <cell r="C25960" t="str">
            <v>Form 17</v>
          </cell>
          <cell r="D25960" t="str">
            <v xml:space="preserve">BONANZA CREEK ENERGY OPERATING COMPANY LLC        </v>
          </cell>
          <cell r="E25960" t="str">
            <v>8960</v>
          </cell>
          <cell r="F25960" t="str">
            <v>WELD                                123 SWSE 24 5N62W 6</v>
          </cell>
          <cell r="G25960" t="str">
            <v>0</v>
          </cell>
          <cell r="H25960" t="str">
            <v xml:space="preserve">0     </v>
          </cell>
          <cell r="I25960" t="str">
            <v>No</v>
          </cell>
        </row>
        <row r="25961">
          <cell r="A25961" t="str">
            <v>05-123-50428</v>
          </cell>
          <cell r="B25961" t="str">
            <v>9/7/2021</v>
          </cell>
          <cell r="C25961" t="str">
            <v>Form 17</v>
          </cell>
          <cell r="D25961" t="str">
            <v xml:space="preserve">BONANZA CREEK ENERGY OPERATING COMPANY LLC        </v>
          </cell>
          <cell r="E25961" t="str">
            <v>8960</v>
          </cell>
          <cell r="F25961" t="str">
            <v>WELD                                123 SWSE 24 5N62W 6</v>
          </cell>
          <cell r="G25961" t="str">
            <v>0</v>
          </cell>
          <cell r="H25961" t="str">
            <v xml:space="preserve">0     </v>
          </cell>
          <cell r="I25961" t="str">
            <v>No</v>
          </cell>
        </row>
        <row r="25962">
          <cell r="A25962" t="str">
            <v>05-123-50429</v>
          </cell>
          <cell r="B25962" t="str">
            <v>9/7/2021</v>
          </cell>
          <cell r="C25962" t="str">
            <v>Form 17</v>
          </cell>
          <cell r="D25962" t="str">
            <v xml:space="preserve">BONANZA CREEK ENERGY OPERATING COMPANY LLC        </v>
          </cell>
          <cell r="E25962" t="str">
            <v>8960</v>
          </cell>
          <cell r="F25962" t="str">
            <v>WELD                                123 SWSE 24 5N62W 6</v>
          </cell>
          <cell r="G25962" t="str">
            <v>0</v>
          </cell>
          <cell r="H25962" t="str">
            <v xml:space="preserve">0     </v>
          </cell>
          <cell r="I25962" t="str">
            <v>No</v>
          </cell>
        </row>
        <row r="25963">
          <cell r="A25963" t="str">
            <v>05-123-50473</v>
          </cell>
          <cell r="B25963" t="str">
            <v>1/15/2021</v>
          </cell>
          <cell r="C25963" t="str">
            <v>Form 17</v>
          </cell>
          <cell r="D25963" t="str">
            <v xml:space="preserve">PDC ENERGY INC                                    </v>
          </cell>
          <cell r="E25963" t="str">
            <v>69175</v>
          </cell>
          <cell r="F25963" t="str">
            <v>WELD                                123 NENW 18 7N66W 6</v>
          </cell>
          <cell r="G25963" t="str">
            <v>0</v>
          </cell>
          <cell r="H25963" t="str">
            <v xml:space="preserve">0     </v>
          </cell>
          <cell r="I25963" t="str">
            <v>No</v>
          </cell>
        </row>
        <row r="25964">
          <cell r="A25964" t="str">
            <v>05-123-50473</v>
          </cell>
          <cell r="B25964" t="str">
            <v>5/6/2021</v>
          </cell>
          <cell r="C25964" t="str">
            <v>Form 17</v>
          </cell>
          <cell r="D25964" t="str">
            <v xml:space="preserve">PDC ENERGY INC                                    </v>
          </cell>
          <cell r="E25964" t="str">
            <v>69175</v>
          </cell>
          <cell r="F25964" t="str">
            <v>WELD                                123 NENW 18 7N66W 6</v>
          </cell>
          <cell r="G25964" t="str">
            <v>0</v>
          </cell>
          <cell r="H25964" t="str">
            <v xml:space="preserve">0     </v>
          </cell>
          <cell r="I25964" t="str">
            <v>No</v>
          </cell>
        </row>
        <row r="25965">
          <cell r="A25965" t="str">
            <v>05-123-50473</v>
          </cell>
          <cell r="B25965" t="str">
            <v>11/17/2021</v>
          </cell>
          <cell r="C25965" t="str">
            <v>Form 17</v>
          </cell>
          <cell r="D25965" t="str">
            <v xml:space="preserve">PDC ENERGY INC                                    </v>
          </cell>
          <cell r="E25965" t="str">
            <v>69175</v>
          </cell>
          <cell r="F25965" t="str">
            <v>WELD                                123 NENW 18 7N66W 6</v>
          </cell>
          <cell r="G25965" t="str">
            <v>0</v>
          </cell>
          <cell r="H25965" t="str">
            <v xml:space="preserve">0     </v>
          </cell>
          <cell r="I25965" t="str">
            <v>No</v>
          </cell>
        </row>
        <row r="25966">
          <cell r="A25966" t="str">
            <v>05-123-50474</v>
          </cell>
          <cell r="B25966" t="str">
            <v>1/15/2021</v>
          </cell>
          <cell r="C25966" t="str">
            <v>Form 17</v>
          </cell>
          <cell r="D25966" t="str">
            <v xml:space="preserve">PDC ENERGY INC                                    </v>
          </cell>
          <cell r="E25966" t="str">
            <v>69175</v>
          </cell>
          <cell r="F25966" t="str">
            <v>WELD                                123 NENW 18 7N66W 6</v>
          </cell>
          <cell r="G25966" t="str">
            <v>0</v>
          </cell>
          <cell r="H25966" t="str">
            <v xml:space="preserve">0     </v>
          </cell>
          <cell r="I25966" t="str">
            <v>No</v>
          </cell>
        </row>
        <row r="25967">
          <cell r="A25967" t="str">
            <v>05-123-50474</v>
          </cell>
          <cell r="B25967" t="str">
            <v>5/6/2021</v>
          </cell>
          <cell r="C25967" t="str">
            <v>Form 17</v>
          </cell>
          <cell r="D25967" t="str">
            <v xml:space="preserve">PDC ENERGY INC                                    </v>
          </cell>
          <cell r="E25967" t="str">
            <v>69175</v>
          </cell>
          <cell r="F25967" t="str">
            <v>WELD                                123 NENW 18 7N66W 6</v>
          </cell>
          <cell r="G25967" t="str">
            <v>0</v>
          </cell>
          <cell r="H25967" t="str">
            <v xml:space="preserve">0     </v>
          </cell>
          <cell r="I25967" t="str">
            <v>No</v>
          </cell>
        </row>
        <row r="25968">
          <cell r="A25968" t="str">
            <v>05-123-50474</v>
          </cell>
          <cell r="B25968" t="str">
            <v>12/19/2021</v>
          </cell>
          <cell r="C25968" t="str">
            <v>Form 17</v>
          </cell>
          <cell r="D25968" t="str">
            <v xml:space="preserve">PDC ENERGY INC                                    </v>
          </cell>
          <cell r="E25968" t="str">
            <v>69175</v>
          </cell>
          <cell r="F25968" t="str">
            <v>WELD                                123 NENW 18 7N66W 6</v>
          </cell>
          <cell r="G25968" t="str">
            <v>2</v>
          </cell>
          <cell r="H25968" t="str">
            <v xml:space="preserve">0     </v>
          </cell>
          <cell r="I25968" t="str">
            <v>No</v>
          </cell>
        </row>
        <row r="25969">
          <cell r="A25969" t="str">
            <v>05-123-50475</v>
          </cell>
          <cell r="B25969" t="str">
            <v>1/15/2021</v>
          </cell>
          <cell r="C25969" t="str">
            <v>Form 17</v>
          </cell>
          <cell r="D25969" t="str">
            <v xml:space="preserve">PDC ENERGY INC                                    </v>
          </cell>
          <cell r="E25969" t="str">
            <v>69175</v>
          </cell>
          <cell r="F25969" t="str">
            <v>WELD                                123 NENW 18 7N66W 6</v>
          </cell>
          <cell r="G25969" t="str">
            <v>0</v>
          </cell>
          <cell r="H25969" t="str">
            <v xml:space="preserve">0     </v>
          </cell>
          <cell r="I25969" t="str">
            <v>No</v>
          </cell>
        </row>
        <row r="25970">
          <cell r="A25970" t="str">
            <v>05-123-50475</v>
          </cell>
          <cell r="B25970" t="str">
            <v>5/6/2021</v>
          </cell>
          <cell r="C25970" t="str">
            <v>Form 17</v>
          </cell>
          <cell r="D25970" t="str">
            <v xml:space="preserve">PDC ENERGY INC                                    </v>
          </cell>
          <cell r="E25970" t="str">
            <v>69175</v>
          </cell>
          <cell r="F25970" t="str">
            <v>WELD                                123 NENW 18 7N66W 6</v>
          </cell>
          <cell r="G25970" t="str">
            <v>0</v>
          </cell>
          <cell r="H25970" t="str">
            <v xml:space="preserve">0     </v>
          </cell>
          <cell r="I25970" t="str">
            <v>No</v>
          </cell>
        </row>
        <row r="25971">
          <cell r="A25971" t="str">
            <v>05-123-50475</v>
          </cell>
          <cell r="B25971" t="str">
            <v>11/17/2021</v>
          </cell>
          <cell r="C25971" t="str">
            <v>Form 17</v>
          </cell>
          <cell r="D25971" t="str">
            <v xml:space="preserve">PDC ENERGY INC                                    </v>
          </cell>
          <cell r="E25971" t="str">
            <v>69175</v>
          </cell>
          <cell r="F25971" t="str">
            <v>WELD                                123 NENW 18 7N66W 6</v>
          </cell>
          <cell r="G25971" t="str">
            <v>0</v>
          </cell>
          <cell r="H25971" t="str">
            <v xml:space="preserve">0     </v>
          </cell>
          <cell r="I25971" t="str">
            <v>No</v>
          </cell>
        </row>
        <row r="25972">
          <cell r="A25972" t="str">
            <v>05-123-50476</v>
          </cell>
          <cell r="B25972" t="str">
            <v>5/6/2021</v>
          </cell>
          <cell r="C25972" t="str">
            <v>Form 17</v>
          </cell>
          <cell r="D25972" t="str">
            <v xml:space="preserve">PDC ENERGY INC                                    </v>
          </cell>
          <cell r="E25972" t="str">
            <v>69175</v>
          </cell>
          <cell r="F25972" t="str">
            <v>WELD                                123 NENW 18 7N66W 6</v>
          </cell>
          <cell r="G25972" t="str">
            <v>0</v>
          </cell>
          <cell r="H25972" t="str">
            <v xml:space="preserve">0     </v>
          </cell>
          <cell r="I25972" t="str">
            <v>No</v>
          </cell>
        </row>
        <row r="25973">
          <cell r="A25973" t="str">
            <v>05-123-50476</v>
          </cell>
          <cell r="B25973" t="str">
            <v>11/17/2021</v>
          </cell>
          <cell r="C25973" t="str">
            <v>Form 17</v>
          </cell>
          <cell r="D25973" t="str">
            <v xml:space="preserve">PDC ENERGY INC                                    </v>
          </cell>
          <cell r="E25973" t="str">
            <v>69175</v>
          </cell>
          <cell r="F25973" t="str">
            <v>WELD                                123 NENW 18 7N66W 6</v>
          </cell>
          <cell r="G25973" t="str">
            <v>0</v>
          </cell>
          <cell r="H25973" t="str">
            <v xml:space="preserve">0     </v>
          </cell>
          <cell r="I25973" t="str">
            <v>No</v>
          </cell>
        </row>
        <row r="25974">
          <cell r="A25974" t="str">
            <v>05-123-50477</v>
          </cell>
          <cell r="B25974" t="str">
            <v>1/15/2021</v>
          </cell>
          <cell r="C25974" t="str">
            <v>Form 17</v>
          </cell>
          <cell r="D25974" t="str">
            <v xml:space="preserve">PDC ENERGY INC                                    </v>
          </cell>
          <cell r="E25974" t="str">
            <v>69175</v>
          </cell>
          <cell r="F25974" t="str">
            <v>WELD                                123 NENW 18 7N66W 6</v>
          </cell>
          <cell r="G25974" t="str">
            <v>0</v>
          </cell>
          <cell r="H25974" t="str">
            <v xml:space="preserve">0     </v>
          </cell>
          <cell r="I25974" t="str">
            <v>No</v>
          </cell>
        </row>
        <row r="25975">
          <cell r="A25975" t="str">
            <v>05-123-50477</v>
          </cell>
          <cell r="B25975" t="str">
            <v>5/6/2021</v>
          </cell>
          <cell r="C25975" t="str">
            <v>Form 17</v>
          </cell>
          <cell r="D25975" t="str">
            <v xml:space="preserve">PDC ENERGY INC                                    </v>
          </cell>
          <cell r="E25975" t="str">
            <v>69175</v>
          </cell>
          <cell r="F25975" t="str">
            <v>WELD                                123 NENW 18 7N66W 6</v>
          </cell>
          <cell r="G25975" t="str">
            <v>0</v>
          </cell>
          <cell r="H25975" t="str">
            <v xml:space="preserve">0     </v>
          </cell>
          <cell r="I25975" t="str">
            <v>No</v>
          </cell>
        </row>
        <row r="25976">
          <cell r="A25976" t="str">
            <v>05-123-50477</v>
          </cell>
          <cell r="B25976" t="str">
            <v>11/17/2021</v>
          </cell>
          <cell r="C25976" t="str">
            <v>Form 17</v>
          </cell>
          <cell r="D25976" t="str">
            <v xml:space="preserve">PDC ENERGY INC                                    </v>
          </cell>
          <cell r="E25976" t="str">
            <v>69175</v>
          </cell>
          <cell r="F25976" t="str">
            <v>WELD                                123 NENW 18 7N66W 6</v>
          </cell>
          <cell r="G25976" t="str">
            <v>0</v>
          </cell>
          <cell r="H25976" t="str">
            <v xml:space="preserve">0     </v>
          </cell>
          <cell r="I25976" t="str">
            <v>No</v>
          </cell>
        </row>
        <row r="25977">
          <cell r="A25977" t="str">
            <v>05-123-50478</v>
          </cell>
          <cell r="B25977" t="str">
            <v>1/15/2021</v>
          </cell>
          <cell r="C25977" t="str">
            <v>Form 17</v>
          </cell>
          <cell r="D25977" t="str">
            <v xml:space="preserve">PDC ENERGY INC                                    </v>
          </cell>
          <cell r="E25977" t="str">
            <v>69175</v>
          </cell>
          <cell r="F25977" t="str">
            <v>WELD                                123 NENW 18 7N66W 6</v>
          </cell>
          <cell r="G25977" t="str">
            <v>0</v>
          </cell>
          <cell r="H25977" t="str">
            <v xml:space="preserve">0     </v>
          </cell>
          <cell r="I25977" t="str">
            <v>No</v>
          </cell>
        </row>
        <row r="25978">
          <cell r="A25978" t="str">
            <v>05-123-50478</v>
          </cell>
          <cell r="B25978" t="str">
            <v>5/6/2021</v>
          </cell>
          <cell r="C25978" t="str">
            <v>Form 17</v>
          </cell>
          <cell r="D25978" t="str">
            <v xml:space="preserve">PDC ENERGY INC                                    </v>
          </cell>
          <cell r="E25978" t="str">
            <v>69175</v>
          </cell>
          <cell r="F25978" t="str">
            <v>WELD                                123 NENW 18 7N66W 6</v>
          </cell>
          <cell r="G25978" t="str">
            <v>0</v>
          </cell>
          <cell r="H25978" t="str">
            <v xml:space="preserve">0     </v>
          </cell>
          <cell r="I25978" t="str">
            <v>No</v>
          </cell>
        </row>
        <row r="25979">
          <cell r="A25979" t="str">
            <v>05-123-50478</v>
          </cell>
          <cell r="B25979" t="str">
            <v>11/17/2021</v>
          </cell>
          <cell r="C25979" t="str">
            <v>Form 17</v>
          </cell>
          <cell r="D25979" t="str">
            <v xml:space="preserve">PDC ENERGY INC                                    </v>
          </cell>
          <cell r="E25979" t="str">
            <v>69175</v>
          </cell>
          <cell r="F25979" t="str">
            <v>WELD                                123 NENW 18 7N66W 6</v>
          </cell>
          <cell r="G25979" t="str">
            <v>0</v>
          </cell>
          <cell r="H25979" t="str">
            <v xml:space="preserve">0     </v>
          </cell>
          <cell r="I25979" t="str">
            <v>No</v>
          </cell>
        </row>
        <row r="25980">
          <cell r="A25980" t="str">
            <v>05-123-50479</v>
          </cell>
          <cell r="B25980" t="str">
            <v>1/15/2021</v>
          </cell>
          <cell r="C25980" t="str">
            <v>Form 17</v>
          </cell>
          <cell r="D25980" t="str">
            <v xml:space="preserve">PDC ENERGY INC                                    </v>
          </cell>
          <cell r="E25980" t="str">
            <v>69175</v>
          </cell>
          <cell r="F25980" t="str">
            <v>WELD                                123 NENW 18 7N66W 6</v>
          </cell>
          <cell r="G25980" t="str">
            <v>5</v>
          </cell>
          <cell r="H25980" t="str">
            <v xml:space="preserve">0     </v>
          </cell>
          <cell r="I25980" t="str">
            <v>No</v>
          </cell>
        </row>
        <row r="25981">
          <cell r="A25981" t="str">
            <v>05-123-50479</v>
          </cell>
          <cell r="B25981" t="str">
            <v>5/6/2021</v>
          </cell>
          <cell r="C25981" t="str">
            <v>Form 17</v>
          </cell>
          <cell r="D25981" t="str">
            <v xml:space="preserve">PDC ENERGY INC                                    </v>
          </cell>
          <cell r="E25981" t="str">
            <v>69175</v>
          </cell>
          <cell r="F25981" t="str">
            <v>WELD                                123 NENW 18 7N66W 6</v>
          </cell>
          <cell r="G25981" t="str">
            <v>0</v>
          </cell>
          <cell r="H25981" t="str">
            <v xml:space="preserve">0     </v>
          </cell>
          <cell r="I25981" t="str">
            <v>No</v>
          </cell>
        </row>
        <row r="25982">
          <cell r="A25982" t="str">
            <v>05-123-50479</v>
          </cell>
          <cell r="B25982" t="str">
            <v>11/17/2021</v>
          </cell>
          <cell r="C25982" t="str">
            <v>Form 17</v>
          </cell>
          <cell r="D25982" t="str">
            <v xml:space="preserve">PDC ENERGY INC                                    </v>
          </cell>
          <cell r="E25982" t="str">
            <v>69175</v>
          </cell>
          <cell r="F25982" t="str">
            <v>WELD                                123 NENW 18 7N66W 6</v>
          </cell>
          <cell r="G25982" t="str">
            <v>0</v>
          </cell>
          <cell r="H25982" t="str">
            <v xml:space="preserve">0     </v>
          </cell>
          <cell r="I25982" t="str">
            <v>No</v>
          </cell>
        </row>
        <row r="25983">
          <cell r="A25983" t="str">
            <v>05-123-50480</v>
          </cell>
          <cell r="B25983" t="str">
            <v>1/15/2021</v>
          </cell>
          <cell r="C25983" t="str">
            <v>Form 17</v>
          </cell>
          <cell r="D25983" t="str">
            <v xml:space="preserve">PDC ENERGY INC                                    </v>
          </cell>
          <cell r="E25983" t="str">
            <v>69175</v>
          </cell>
          <cell r="F25983" t="str">
            <v>WELD                                123 NENW 18 7N66W 6</v>
          </cell>
          <cell r="G25983" t="str">
            <v>5</v>
          </cell>
          <cell r="H25983" t="str">
            <v xml:space="preserve">0     </v>
          </cell>
          <cell r="I25983" t="str">
            <v>No</v>
          </cell>
        </row>
        <row r="25984">
          <cell r="A25984" t="str">
            <v>05-123-50480</v>
          </cell>
          <cell r="B25984" t="str">
            <v>5/6/2021</v>
          </cell>
          <cell r="C25984" t="str">
            <v>Form 17</v>
          </cell>
          <cell r="D25984" t="str">
            <v xml:space="preserve">PDC ENERGY INC                                    </v>
          </cell>
          <cell r="E25984" t="str">
            <v>69175</v>
          </cell>
          <cell r="F25984" t="str">
            <v>WELD                                123 NENW 18 7N66W 6</v>
          </cell>
          <cell r="G25984" t="str">
            <v>0</v>
          </cell>
          <cell r="H25984" t="str">
            <v xml:space="preserve">0     </v>
          </cell>
          <cell r="I25984" t="str">
            <v>No</v>
          </cell>
        </row>
        <row r="25985">
          <cell r="A25985" t="str">
            <v>05-123-50480</v>
          </cell>
          <cell r="B25985" t="str">
            <v>11/17/2021</v>
          </cell>
          <cell r="C25985" t="str">
            <v>Form 17</v>
          </cell>
          <cell r="D25985" t="str">
            <v xml:space="preserve">PDC ENERGY INC                                    </v>
          </cell>
          <cell r="E25985" t="str">
            <v>69175</v>
          </cell>
          <cell r="F25985" t="str">
            <v>WELD                                123 NENW 18 7N66W 6</v>
          </cell>
          <cell r="G25985" t="str">
            <v>0</v>
          </cell>
          <cell r="H25985" t="str">
            <v xml:space="preserve">0     </v>
          </cell>
          <cell r="I25985" t="str">
            <v>No</v>
          </cell>
        </row>
        <row r="25986">
          <cell r="A25986" t="str">
            <v>05-123-50481</v>
          </cell>
          <cell r="B25986" t="str">
            <v>1/15/2021</v>
          </cell>
          <cell r="C25986" t="str">
            <v>Form 17</v>
          </cell>
          <cell r="D25986" t="str">
            <v xml:space="preserve">PDC ENERGY INC                                    </v>
          </cell>
          <cell r="E25986" t="str">
            <v>69175</v>
          </cell>
          <cell r="F25986" t="str">
            <v>WELD                                123 NENW 18 7N66W 6</v>
          </cell>
          <cell r="G25986" t="str">
            <v>0</v>
          </cell>
          <cell r="H25986" t="str">
            <v xml:space="preserve">0     </v>
          </cell>
          <cell r="I25986" t="str">
            <v>No</v>
          </cell>
        </row>
        <row r="25987">
          <cell r="A25987" t="str">
            <v>05-123-50481</v>
          </cell>
          <cell r="B25987" t="str">
            <v>5/6/2021</v>
          </cell>
          <cell r="C25987" t="str">
            <v>Form 17</v>
          </cell>
          <cell r="D25987" t="str">
            <v xml:space="preserve">PDC ENERGY INC                                    </v>
          </cell>
          <cell r="E25987" t="str">
            <v>69175</v>
          </cell>
          <cell r="F25987" t="str">
            <v>WELD                                123 NENW 18 7N66W 6</v>
          </cell>
          <cell r="G25987" t="str">
            <v>0</v>
          </cell>
          <cell r="H25987" t="str">
            <v xml:space="preserve">0     </v>
          </cell>
          <cell r="I25987" t="str">
            <v>No</v>
          </cell>
        </row>
        <row r="25988">
          <cell r="A25988" t="str">
            <v>05-123-50481</v>
          </cell>
          <cell r="B25988" t="str">
            <v>11/17/2021</v>
          </cell>
          <cell r="C25988" t="str">
            <v>Form 17</v>
          </cell>
          <cell r="D25988" t="str">
            <v xml:space="preserve">PDC ENERGY INC                                    </v>
          </cell>
          <cell r="E25988" t="str">
            <v>69175</v>
          </cell>
          <cell r="F25988" t="str">
            <v>WELD                                123 NENW 18 7N66W 6</v>
          </cell>
          <cell r="G25988" t="str">
            <v>0</v>
          </cell>
          <cell r="H25988" t="str">
            <v xml:space="preserve">0     </v>
          </cell>
          <cell r="I25988" t="str">
            <v>No</v>
          </cell>
        </row>
        <row r="25989">
          <cell r="A25989" t="str">
            <v>05-123-50482</v>
          </cell>
          <cell r="B25989" t="str">
            <v>1/15/2021</v>
          </cell>
          <cell r="C25989" t="str">
            <v>Form 17</v>
          </cell>
          <cell r="D25989" t="str">
            <v xml:space="preserve">PDC ENERGY INC                                    </v>
          </cell>
          <cell r="E25989" t="str">
            <v>69175</v>
          </cell>
          <cell r="F25989" t="str">
            <v>WELD                                123 NENW 18 7N66W 6</v>
          </cell>
          <cell r="G25989" t="str">
            <v>0</v>
          </cell>
          <cell r="H25989" t="str">
            <v xml:space="preserve">0     </v>
          </cell>
          <cell r="I25989" t="str">
            <v>No</v>
          </cell>
        </row>
        <row r="25990">
          <cell r="A25990" t="str">
            <v>05-123-50482</v>
          </cell>
          <cell r="B25990" t="str">
            <v>5/6/2021</v>
          </cell>
          <cell r="C25990" t="str">
            <v>Form 17</v>
          </cell>
          <cell r="D25990" t="str">
            <v xml:space="preserve">PDC ENERGY INC                                    </v>
          </cell>
          <cell r="E25990" t="str">
            <v>69175</v>
          </cell>
          <cell r="F25990" t="str">
            <v>WELD                                123 NENW 18 7N66W 6</v>
          </cell>
          <cell r="G25990" t="str">
            <v>0</v>
          </cell>
          <cell r="H25990" t="str">
            <v xml:space="preserve">0     </v>
          </cell>
          <cell r="I25990" t="str">
            <v>No</v>
          </cell>
        </row>
        <row r="25991">
          <cell r="A25991" t="str">
            <v>05-123-50482</v>
          </cell>
          <cell r="B25991" t="str">
            <v>11/17/2021</v>
          </cell>
          <cell r="C25991" t="str">
            <v>Form 17</v>
          </cell>
          <cell r="D25991" t="str">
            <v xml:space="preserve">PDC ENERGY INC                                    </v>
          </cell>
          <cell r="E25991" t="str">
            <v>69175</v>
          </cell>
          <cell r="F25991" t="str">
            <v>WELD                                123 NENW 18 7N66W 6</v>
          </cell>
          <cell r="G25991" t="str">
            <v>0</v>
          </cell>
          <cell r="H25991" t="str">
            <v xml:space="preserve">0     </v>
          </cell>
          <cell r="I25991" t="str">
            <v>No</v>
          </cell>
        </row>
        <row r="25992">
          <cell r="A25992" t="str">
            <v>05-123-50483</v>
          </cell>
          <cell r="B25992" t="str">
            <v>1/15/2021</v>
          </cell>
          <cell r="C25992" t="str">
            <v>Form 17</v>
          </cell>
          <cell r="D25992" t="str">
            <v xml:space="preserve">PDC ENERGY INC                                    </v>
          </cell>
          <cell r="E25992" t="str">
            <v>69175</v>
          </cell>
          <cell r="F25992" t="str">
            <v>WELD                                123 NENW 18 7N66W 6</v>
          </cell>
          <cell r="G25992" t="str">
            <v>5</v>
          </cell>
          <cell r="H25992" t="str">
            <v xml:space="preserve">0     </v>
          </cell>
          <cell r="I25992" t="str">
            <v>No</v>
          </cell>
        </row>
        <row r="25993">
          <cell r="A25993" t="str">
            <v>05-123-50483</v>
          </cell>
          <cell r="B25993" t="str">
            <v>5/6/2021</v>
          </cell>
          <cell r="C25993" t="str">
            <v>Form 17</v>
          </cell>
          <cell r="D25993" t="str">
            <v xml:space="preserve">PDC ENERGY INC                                    </v>
          </cell>
          <cell r="E25993" t="str">
            <v>69175</v>
          </cell>
          <cell r="F25993" t="str">
            <v>WELD                                123 NENW 18 7N66W 6</v>
          </cell>
          <cell r="G25993" t="str">
            <v>0</v>
          </cell>
          <cell r="H25993" t="str">
            <v xml:space="preserve">0     </v>
          </cell>
          <cell r="I25993" t="str">
            <v>No</v>
          </cell>
        </row>
        <row r="25994">
          <cell r="A25994" t="str">
            <v>05-123-50483</v>
          </cell>
          <cell r="B25994" t="str">
            <v>11/17/2021</v>
          </cell>
          <cell r="C25994" t="str">
            <v>Form 17</v>
          </cell>
          <cell r="D25994" t="str">
            <v xml:space="preserve">PDC ENERGY INC                                    </v>
          </cell>
          <cell r="E25994" t="str">
            <v>69175</v>
          </cell>
          <cell r="F25994" t="str">
            <v>WELD                                123 NENW 18 7N66W 6</v>
          </cell>
          <cell r="G25994" t="str">
            <v>0</v>
          </cell>
          <cell r="H25994" t="str">
            <v xml:space="preserve">0     </v>
          </cell>
          <cell r="I25994" t="str">
            <v>No</v>
          </cell>
        </row>
        <row r="25995">
          <cell r="A25995" t="str">
            <v>05-123-50484</v>
          </cell>
          <cell r="B25995" t="str">
            <v>1/15/2021</v>
          </cell>
          <cell r="C25995" t="str">
            <v>Form 17</v>
          </cell>
          <cell r="D25995" t="str">
            <v xml:space="preserve">PDC ENERGY INC                                    </v>
          </cell>
          <cell r="E25995" t="str">
            <v>69175</v>
          </cell>
          <cell r="F25995" t="str">
            <v>WELD                                123 NENW 18 7N66W 6</v>
          </cell>
          <cell r="G25995" t="str">
            <v>0</v>
          </cell>
          <cell r="H25995" t="str">
            <v xml:space="preserve">0     </v>
          </cell>
          <cell r="I25995" t="str">
            <v>No</v>
          </cell>
        </row>
        <row r="25996">
          <cell r="A25996" t="str">
            <v>05-123-50484</v>
          </cell>
          <cell r="B25996" t="str">
            <v>5/6/2021</v>
          </cell>
          <cell r="C25996" t="str">
            <v>Form 17</v>
          </cell>
          <cell r="D25996" t="str">
            <v xml:space="preserve">PDC ENERGY INC                                    </v>
          </cell>
          <cell r="E25996" t="str">
            <v>69175</v>
          </cell>
          <cell r="F25996" t="str">
            <v>WELD                                123 NENW 18 7N66W 6</v>
          </cell>
          <cell r="G25996" t="str">
            <v>0</v>
          </cell>
          <cell r="H25996" t="str">
            <v xml:space="preserve">0     </v>
          </cell>
          <cell r="I25996" t="str">
            <v>No</v>
          </cell>
        </row>
        <row r="25997">
          <cell r="A25997" t="str">
            <v>05-123-50484</v>
          </cell>
          <cell r="B25997" t="str">
            <v>11/17/2021</v>
          </cell>
          <cell r="C25997" t="str">
            <v>Form 17</v>
          </cell>
          <cell r="D25997" t="str">
            <v xml:space="preserve">PDC ENERGY INC                                    </v>
          </cell>
          <cell r="E25997" t="str">
            <v>69175</v>
          </cell>
          <cell r="F25997" t="str">
            <v>WELD                                123 NENW 18 7N66W 6</v>
          </cell>
          <cell r="G25997" t="str">
            <v>0</v>
          </cell>
          <cell r="H25997" t="str">
            <v xml:space="preserve">0     </v>
          </cell>
          <cell r="I25997" t="str">
            <v>No</v>
          </cell>
        </row>
        <row r="25998">
          <cell r="A25998" t="str">
            <v>05-123-50485</v>
          </cell>
          <cell r="B25998" t="str">
            <v>1/15/2021</v>
          </cell>
          <cell r="C25998" t="str">
            <v>Form 17</v>
          </cell>
          <cell r="D25998" t="str">
            <v xml:space="preserve">PDC ENERGY INC                                    </v>
          </cell>
          <cell r="E25998" t="str">
            <v>69175</v>
          </cell>
          <cell r="F25998" t="str">
            <v>WELD                                123 NENW 18 7N66W 6</v>
          </cell>
          <cell r="G25998" t="str">
            <v>5</v>
          </cell>
          <cell r="H25998" t="str">
            <v xml:space="preserve">0     </v>
          </cell>
          <cell r="I25998" t="str">
            <v>No</v>
          </cell>
        </row>
        <row r="25999">
          <cell r="A25999" t="str">
            <v>05-123-50485</v>
          </cell>
          <cell r="B25999" t="str">
            <v>5/6/2021</v>
          </cell>
          <cell r="C25999" t="str">
            <v>Form 17</v>
          </cell>
          <cell r="D25999" t="str">
            <v xml:space="preserve">PDC ENERGY INC                                    </v>
          </cell>
          <cell r="E25999" t="str">
            <v>69175</v>
          </cell>
          <cell r="F25999" t="str">
            <v>WELD                                123 NENW 18 7N66W 6</v>
          </cell>
          <cell r="G25999" t="str">
            <v>0</v>
          </cell>
          <cell r="H25999" t="str">
            <v xml:space="preserve">0     </v>
          </cell>
          <cell r="I25999" t="str">
            <v>No</v>
          </cell>
        </row>
        <row r="26000">
          <cell r="A26000" t="str">
            <v>05-123-50485</v>
          </cell>
          <cell r="B26000" t="str">
            <v>11/17/2021</v>
          </cell>
          <cell r="C26000" t="str">
            <v>Form 17</v>
          </cell>
          <cell r="D26000" t="str">
            <v xml:space="preserve">PDC ENERGY INC                                    </v>
          </cell>
          <cell r="E26000" t="str">
            <v>69175</v>
          </cell>
          <cell r="F26000" t="str">
            <v>WELD                                123 NENW 18 7N66W 6</v>
          </cell>
          <cell r="G26000" t="str">
            <v>0</v>
          </cell>
          <cell r="H26000" t="str">
            <v xml:space="preserve">0     </v>
          </cell>
          <cell r="I26000" t="str">
            <v>No</v>
          </cell>
        </row>
        <row r="26001">
          <cell r="A26001" t="str">
            <v>05-123-50486</v>
          </cell>
          <cell r="B26001" t="str">
            <v>1/15/2021</v>
          </cell>
          <cell r="C26001" t="str">
            <v>Form 17</v>
          </cell>
          <cell r="D26001" t="str">
            <v xml:space="preserve">PDC ENERGY INC                                    </v>
          </cell>
          <cell r="E26001" t="str">
            <v>69175</v>
          </cell>
          <cell r="F26001" t="str">
            <v>WELD                                123 NENW 18 7N66W 6</v>
          </cell>
          <cell r="G26001" t="str">
            <v>0</v>
          </cell>
          <cell r="H26001" t="str">
            <v xml:space="preserve">0     </v>
          </cell>
          <cell r="I26001" t="str">
            <v>No</v>
          </cell>
        </row>
        <row r="26002">
          <cell r="A26002" t="str">
            <v>05-123-50486</v>
          </cell>
          <cell r="B26002" t="str">
            <v>5/6/2021</v>
          </cell>
          <cell r="C26002" t="str">
            <v>Form 17</v>
          </cell>
          <cell r="D26002" t="str">
            <v xml:space="preserve">PDC ENERGY INC                                    </v>
          </cell>
          <cell r="E26002" t="str">
            <v>69175</v>
          </cell>
          <cell r="F26002" t="str">
            <v>WELD                                123 NENW 18 7N66W 6</v>
          </cell>
          <cell r="G26002" t="str">
            <v>0</v>
          </cell>
          <cell r="H26002" t="str">
            <v xml:space="preserve">0     </v>
          </cell>
          <cell r="I26002" t="str">
            <v>No</v>
          </cell>
        </row>
        <row r="26003">
          <cell r="A26003" t="str">
            <v>05-123-50486</v>
          </cell>
          <cell r="B26003" t="str">
            <v>12/1/2021</v>
          </cell>
          <cell r="C26003" t="str">
            <v>Form 17</v>
          </cell>
          <cell r="D26003" t="str">
            <v xml:space="preserve">PDC ENERGY INC                                    </v>
          </cell>
          <cell r="E26003" t="str">
            <v>69175</v>
          </cell>
          <cell r="F26003" t="str">
            <v>WELD                                123 NENW 18 7N66W 6</v>
          </cell>
          <cell r="G26003" t="str">
            <v>6</v>
          </cell>
          <cell r="H26003" t="str">
            <v xml:space="preserve">0     </v>
          </cell>
          <cell r="I26003" t="str">
            <v>No</v>
          </cell>
        </row>
        <row r="26004">
          <cell r="A26004" t="str">
            <v>05-123-50487</v>
          </cell>
          <cell r="B26004" t="str">
            <v>1/15/2021</v>
          </cell>
          <cell r="C26004" t="str">
            <v>Form 17</v>
          </cell>
          <cell r="D26004" t="str">
            <v xml:space="preserve">PDC ENERGY INC                                    </v>
          </cell>
          <cell r="E26004" t="str">
            <v>69175</v>
          </cell>
          <cell r="F26004" t="str">
            <v>WELD                                123 NENW 18 7N66W 6</v>
          </cell>
          <cell r="G26004" t="str">
            <v>5</v>
          </cell>
          <cell r="H26004" t="str">
            <v xml:space="preserve">0     </v>
          </cell>
          <cell r="I26004" t="str">
            <v>No</v>
          </cell>
        </row>
        <row r="26005">
          <cell r="A26005" t="str">
            <v>05-123-50487</v>
          </cell>
          <cell r="B26005" t="str">
            <v>5/6/2021</v>
          </cell>
          <cell r="C26005" t="str">
            <v>Form 17</v>
          </cell>
          <cell r="D26005" t="str">
            <v xml:space="preserve">PDC ENERGY INC                                    </v>
          </cell>
          <cell r="E26005" t="str">
            <v>69175</v>
          </cell>
          <cell r="F26005" t="str">
            <v>WELD                                123 NENW 18 7N66W 6</v>
          </cell>
          <cell r="G26005" t="str">
            <v>0</v>
          </cell>
          <cell r="H26005" t="str">
            <v xml:space="preserve">0     </v>
          </cell>
          <cell r="I26005" t="str">
            <v>No</v>
          </cell>
        </row>
        <row r="26006">
          <cell r="A26006" t="str">
            <v>05-123-50487</v>
          </cell>
          <cell r="B26006" t="str">
            <v>11/17/2021</v>
          </cell>
          <cell r="C26006" t="str">
            <v>Form 17</v>
          </cell>
          <cell r="D26006" t="str">
            <v xml:space="preserve">PDC ENERGY INC                                    </v>
          </cell>
          <cell r="E26006" t="str">
            <v>69175</v>
          </cell>
          <cell r="F26006" t="str">
            <v>WELD                                123 NENW 18 7N66W 6</v>
          </cell>
          <cell r="G26006" t="str">
            <v>0</v>
          </cell>
          <cell r="H26006" t="str">
            <v xml:space="preserve">0     </v>
          </cell>
          <cell r="I26006" t="str">
            <v>No</v>
          </cell>
        </row>
        <row r="26007">
          <cell r="A26007" t="str">
            <v>05-123-50488</v>
          </cell>
          <cell r="B26007" t="str">
            <v>1/15/2021</v>
          </cell>
          <cell r="C26007" t="str">
            <v>Form 17</v>
          </cell>
          <cell r="D26007" t="str">
            <v xml:space="preserve">PDC ENERGY INC                                    </v>
          </cell>
          <cell r="E26007" t="str">
            <v>69175</v>
          </cell>
          <cell r="F26007" t="str">
            <v>WELD                                123 NENW 18 7N66W 6</v>
          </cell>
          <cell r="G26007" t="str">
            <v>0</v>
          </cell>
          <cell r="H26007" t="str">
            <v xml:space="preserve">0     </v>
          </cell>
          <cell r="I26007" t="str">
            <v>No</v>
          </cell>
        </row>
        <row r="26008">
          <cell r="A26008" t="str">
            <v>05-123-50488</v>
          </cell>
          <cell r="B26008" t="str">
            <v>5/6/2021</v>
          </cell>
          <cell r="C26008" t="str">
            <v>Form 17</v>
          </cell>
          <cell r="D26008" t="str">
            <v xml:space="preserve">PDC ENERGY INC                                    </v>
          </cell>
          <cell r="E26008" t="str">
            <v>69175</v>
          </cell>
          <cell r="F26008" t="str">
            <v>WELD                                123 NENW 18 7N66W 6</v>
          </cell>
          <cell r="G26008" t="str">
            <v>0</v>
          </cell>
          <cell r="H26008" t="str">
            <v xml:space="preserve">0     </v>
          </cell>
          <cell r="I26008" t="str">
            <v>No</v>
          </cell>
        </row>
        <row r="26009">
          <cell r="A26009" t="str">
            <v>05-123-50488</v>
          </cell>
          <cell r="B26009" t="str">
            <v>11/17/2021</v>
          </cell>
          <cell r="C26009" t="str">
            <v>Form 17</v>
          </cell>
          <cell r="D26009" t="str">
            <v xml:space="preserve">PDC ENERGY INC                                    </v>
          </cell>
          <cell r="E26009" t="str">
            <v>69175</v>
          </cell>
          <cell r="F26009" t="str">
            <v>WELD                                123 NENW 18 7N66W 6</v>
          </cell>
          <cell r="G26009" t="str">
            <v>0</v>
          </cell>
          <cell r="H26009" t="str">
            <v xml:space="preserve">0     </v>
          </cell>
          <cell r="I26009" t="str">
            <v>No</v>
          </cell>
        </row>
        <row r="26010">
          <cell r="A26010" t="str">
            <v>05-123-50489</v>
          </cell>
          <cell r="B26010" t="str">
            <v>3/17/2021</v>
          </cell>
          <cell r="C26010" t="str">
            <v>Form 17</v>
          </cell>
          <cell r="D26010" t="str">
            <v xml:space="preserve">KERR MCGEE OIL &amp;amp; GAS ONSHORE LP                   </v>
          </cell>
          <cell r="E26010" t="str">
            <v>47120</v>
          </cell>
          <cell r="F26010" t="str">
            <v>WELD                                123 NESW 15 1N68W 6</v>
          </cell>
          <cell r="G26010" t="str">
            <v>13</v>
          </cell>
          <cell r="H26010" t="str">
            <v xml:space="preserve">0     </v>
          </cell>
          <cell r="I26010" t="str">
            <v>No</v>
          </cell>
        </row>
        <row r="26011">
          <cell r="A26011" t="str">
            <v>05-123-50489</v>
          </cell>
          <cell r="B26011" t="str">
            <v>4/5/2021</v>
          </cell>
          <cell r="C26011" t="str">
            <v>Form 17</v>
          </cell>
          <cell r="D26011" t="str">
            <v xml:space="preserve">KERR MCGEE OIL &amp;amp; GAS ONSHORE LP                   </v>
          </cell>
          <cell r="E26011" t="str">
            <v>47120</v>
          </cell>
          <cell r="F26011" t="str">
            <v>WELD                                123 NESW 15 1N68W 6</v>
          </cell>
          <cell r="G26011" t="str">
            <v>12</v>
          </cell>
          <cell r="H26011" t="str">
            <v xml:space="preserve">0     </v>
          </cell>
          <cell r="I26011" t="str">
            <v>No</v>
          </cell>
        </row>
        <row r="26012">
          <cell r="A26012" t="str">
            <v>05-123-50489</v>
          </cell>
          <cell r="B26012" t="str">
            <v>2/7/2022</v>
          </cell>
          <cell r="C26012" t="str">
            <v>Form 17</v>
          </cell>
          <cell r="D26012" t="str">
            <v xml:space="preserve">KERR MCGEE OIL &amp;amp; GAS ONSHORE LP                   </v>
          </cell>
          <cell r="E26012" t="str">
            <v>47120</v>
          </cell>
          <cell r="F26012" t="str">
            <v>WELD                                123 NESW 15 1N68W 6</v>
          </cell>
          <cell r="G26012" t="str">
            <v>60</v>
          </cell>
          <cell r="H26012" t="str">
            <v xml:space="preserve">1     </v>
          </cell>
          <cell r="I26012" t="str">
            <v>No</v>
          </cell>
        </row>
        <row r="26013">
          <cell r="A26013" t="str">
            <v>05-123-50490</v>
          </cell>
          <cell r="B26013" t="str">
            <v>3/17/2021</v>
          </cell>
          <cell r="C26013" t="str">
            <v>Form 17</v>
          </cell>
          <cell r="D26013" t="str">
            <v xml:space="preserve">KERR MCGEE OIL &amp;amp; GAS ONSHORE LP                   </v>
          </cell>
          <cell r="E26013" t="str">
            <v>47120</v>
          </cell>
          <cell r="F26013" t="str">
            <v>WELD                                123 NESW 15 1N68W 6</v>
          </cell>
          <cell r="G26013" t="str">
            <v>37</v>
          </cell>
          <cell r="H26013" t="str">
            <v xml:space="preserve">1     </v>
          </cell>
          <cell r="I26013" t="str">
            <v>No</v>
          </cell>
        </row>
        <row r="26014">
          <cell r="A26014" t="str">
            <v>05-123-50490</v>
          </cell>
          <cell r="B26014" t="str">
            <v>5/10/2021</v>
          </cell>
          <cell r="C26014" t="str">
            <v>Form 17</v>
          </cell>
          <cell r="D26014" t="str">
            <v xml:space="preserve">KERR MCGEE OIL &amp;amp; GAS ONSHORE LP                   </v>
          </cell>
          <cell r="E26014" t="str">
            <v>47120</v>
          </cell>
          <cell r="F26014" t="str">
            <v>WELD                                123 NESW 15 1N68W 6</v>
          </cell>
          <cell r="G26014" t="str">
            <v>184</v>
          </cell>
          <cell r="H26014" t="str">
            <v xml:space="preserve">1     </v>
          </cell>
          <cell r="I26014" t="str">
            <v>No</v>
          </cell>
        </row>
        <row r="26015">
          <cell r="A26015" t="str">
            <v>05-123-50490</v>
          </cell>
          <cell r="B26015" t="str">
            <v>7/8/2021</v>
          </cell>
          <cell r="C26015" t="str">
            <v>Form 17</v>
          </cell>
          <cell r="D26015" t="str">
            <v xml:space="preserve">KERR MCGEE OIL &amp;amp; GAS ONSHORE LP                   </v>
          </cell>
          <cell r="E26015" t="str">
            <v>47120</v>
          </cell>
          <cell r="F26015" t="str">
            <v>WELD                                123 NESW 15 1N68W 6</v>
          </cell>
          <cell r="G26015" t="str">
            <v>5</v>
          </cell>
          <cell r="H26015" t="str">
            <v xml:space="preserve">1     </v>
          </cell>
          <cell r="I26015" t="str">
            <v>No</v>
          </cell>
        </row>
        <row r="26016">
          <cell r="A26016" t="str">
            <v>05-123-50490</v>
          </cell>
          <cell r="B26016" t="str">
            <v>8/3/2021</v>
          </cell>
          <cell r="C26016" t="str">
            <v>Form 17</v>
          </cell>
          <cell r="D26016" t="str">
            <v xml:space="preserve">KERR MCGEE OIL &amp;amp; GAS ONSHORE LP                   </v>
          </cell>
          <cell r="E26016" t="str">
            <v>47120</v>
          </cell>
          <cell r="F26016" t="str">
            <v>WELD                                123 NESW 15 1N68W 6</v>
          </cell>
          <cell r="G26016" t="str">
            <v>105</v>
          </cell>
          <cell r="H26016" t="str">
            <v xml:space="preserve">1     </v>
          </cell>
          <cell r="I26016" t="str">
            <v>No</v>
          </cell>
        </row>
        <row r="26017">
          <cell r="A26017" t="str">
            <v>05-123-50490</v>
          </cell>
          <cell r="B26017" t="str">
            <v>10/25/2021</v>
          </cell>
          <cell r="C26017" t="str">
            <v>Form 17</v>
          </cell>
          <cell r="D26017" t="str">
            <v xml:space="preserve">KERR MCGEE OIL &amp;amp; GAS ONSHORE LP                   </v>
          </cell>
          <cell r="E26017" t="str">
            <v>47120</v>
          </cell>
          <cell r="F26017" t="str">
            <v>WELD                                123 NESW 15 1N68W 6</v>
          </cell>
          <cell r="G26017" t="str">
            <v>157</v>
          </cell>
          <cell r="H26017" t="str">
            <v xml:space="preserve">1     </v>
          </cell>
          <cell r="I26017" t="str">
            <v>No</v>
          </cell>
        </row>
        <row r="26018">
          <cell r="A26018" t="str">
            <v>05-123-50491</v>
          </cell>
          <cell r="B26018" t="str">
            <v>3/17/2021</v>
          </cell>
          <cell r="C26018" t="str">
            <v>Form 17</v>
          </cell>
          <cell r="D26018" t="str">
            <v xml:space="preserve">KERR MCGEE OIL &amp;amp; GAS ONSHORE LP                   </v>
          </cell>
          <cell r="E26018" t="str">
            <v>47120</v>
          </cell>
          <cell r="F26018" t="str">
            <v>WELD                                123 NESW 15 1N68W 6</v>
          </cell>
          <cell r="G26018" t="str">
            <v>23</v>
          </cell>
          <cell r="H26018" t="str">
            <v xml:space="preserve">1     </v>
          </cell>
          <cell r="I26018" t="str">
            <v>No</v>
          </cell>
        </row>
        <row r="26019">
          <cell r="A26019" t="str">
            <v>05-123-50491</v>
          </cell>
          <cell r="B26019" t="str">
            <v>4/5/2021</v>
          </cell>
          <cell r="C26019" t="str">
            <v>Form 17</v>
          </cell>
          <cell r="D26019" t="str">
            <v xml:space="preserve">KERR MCGEE OIL &amp;amp; GAS ONSHORE LP                   </v>
          </cell>
          <cell r="E26019" t="str">
            <v>47120</v>
          </cell>
          <cell r="F26019" t="str">
            <v>WELD                                123 NESW 15 1N68W 6</v>
          </cell>
          <cell r="G26019" t="str">
            <v>35</v>
          </cell>
          <cell r="H26019" t="str">
            <v xml:space="preserve">1     </v>
          </cell>
          <cell r="I26019" t="str">
            <v>No</v>
          </cell>
        </row>
        <row r="26020">
          <cell r="A26020" t="str">
            <v>05-123-50491</v>
          </cell>
          <cell r="B26020" t="str">
            <v>6/30/2021</v>
          </cell>
          <cell r="C26020" t="str">
            <v>Form 17</v>
          </cell>
          <cell r="D26020" t="str">
            <v xml:space="preserve">KERR MCGEE OIL &amp;amp; GAS ONSHORE LP                   </v>
          </cell>
          <cell r="E26020" t="str">
            <v>47120</v>
          </cell>
          <cell r="F26020" t="str">
            <v>WELD                                123 NESW 15 1N68W 6</v>
          </cell>
          <cell r="G26020" t="str">
            <v>98</v>
          </cell>
          <cell r="H26020" t="str">
            <v xml:space="preserve">1     </v>
          </cell>
          <cell r="I26020" t="str">
            <v>No</v>
          </cell>
        </row>
        <row r="26021">
          <cell r="A26021" t="str">
            <v>05-123-50491</v>
          </cell>
          <cell r="B26021" t="str">
            <v>10/25/2021</v>
          </cell>
          <cell r="C26021" t="str">
            <v>Form 17</v>
          </cell>
          <cell r="D26021" t="str">
            <v xml:space="preserve">KERR MCGEE OIL &amp;amp; GAS ONSHORE LP                   </v>
          </cell>
          <cell r="E26021" t="str">
            <v>47120</v>
          </cell>
          <cell r="F26021" t="str">
            <v>WELD                                123 NESW 15 1N68W 6</v>
          </cell>
          <cell r="G26021" t="str">
            <v>60</v>
          </cell>
          <cell r="H26021" t="str">
            <v xml:space="preserve">1     </v>
          </cell>
          <cell r="I26021" t="str">
            <v>No</v>
          </cell>
        </row>
        <row r="26022">
          <cell r="A26022" t="str">
            <v>05-123-50492</v>
          </cell>
          <cell r="B26022" t="str">
            <v>3/17/2021</v>
          </cell>
          <cell r="C26022" t="str">
            <v>Form 17</v>
          </cell>
          <cell r="D26022" t="str">
            <v xml:space="preserve">KERR MCGEE OIL &amp;amp; GAS ONSHORE LP                   </v>
          </cell>
          <cell r="E26022" t="str">
            <v>47120</v>
          </cell>
          <cell r="F26022" t="str">
            <v>WELD                                123 NESW 15 1N68W 6</v>
          </cell>
          <cell r="G26022" t="str">
            <v>14</v>
          </cell>
          <cell r="H26022" t="str">
            <v xml:space="preserve">1     </v>
          </cell>
          <cell r="I26022" t="str">
            <v>No</v>
          </cell>
        </row>
        <row r="26023">
          <cell r="A26023" t="str">
            <v>05-123-50492</v>
          </cell>
          <cell r="B26023" t="str">
            <v>4/5/2021</v>
          </cell>
          <cell r="C26023" t="str">
            <v>Form 17</v>
          </cell>
          <cell r="D26023" t="str">
            <v xml:space="preserve">KERR MCGEE OIL &amp;amp; GAS ONSHORE LP                   </v>
          </cell>
          <cell r="E26023" t="str">
            <v>47120</v>
          </cell>
          <cell r="F26023" t="str">
            <v>WELD                                123 NESW 15 1N68W 6</v>
          </cell>
          <cell r="G26023" t="str">
            <v>20</v>
          </cell>
          <cell r="H26023" t="str">
            <v xml:space="preserve">0     </v>
          </cell>
          <cell r="I26023" t="str">
            <v>No</v>
          </cell>
        </row>
        <row r="26024">
          <cell r="A26024" t="str">
            <v>05-123-50492</v>
          </cell>
          <cell r="B26024" t="str">
            <v>3/8/2022</v>
          </cell>
          <cell r="C26024" t="str">
            <v>Form 17</v>
          </cell>
          <cell r="D26024" t="str">
            <v xml:space="preserve">KERR MCGEE OIL &amp;amp; GAS ONSHORE LP                   </v>
          </cell>
          <cell r="E26024" t="str">
            <v>47120</v>
          </cell>
          <cell r="F26024" t="str">
            <v>WELD                                123 NESW 15 1N68W 6</v>
          </cell>
          <cell r="G26024" t="str">
            <v>56</v>
          </cell>
          <cell r="H26024" t="str">
            <v xml:space="preserve">1     </v>
          </cell>
          <cell r="I26024" t="str">
            <v>Yes</v>
          </cell>
        </row>
        <row r="26025">
          <cell r="A26025" t="str">
            <v>05-123-50493</v>
          </cell>
          <cell r="B26025" t="str">
            <v>3/17/2021</v>
          </cell>
          <cell r="C26025" t="str">
            <v>Form 17</v>
          </cell>
          <cell r="D26025" t="str">
            <v xml:space="preserve">KERR MCGEE OIL &amp;amp; GAS ONSHORE LP                   </v>
          </cell>
          <cell r="E26025" t="str">
            <v>47120</v>
          </cell>
          <cell r="F26025" t="str">
            <v>WELD                                123 NESW 15 1N68W 6</v>
          </cell>
          <cell r="G26025" t="str">
            <v>68</v>
          </cell>
          <cell r="H26025" t="str">
            <v xml:space="preserve">4     </v>
          </cell>
          <cell r="I26025" t="str">
            <v>No</v>
          </cell>
        </row>
        <row r="26026">
          <cell r="A26026" t="str">
            <v>05-123-50493</v>
          </cell>
          <cell r="B26026" t="str">
            <v>4/22/2021</v>
          </cell>
          <cell r="C26026" t="str">
            <v>Form 17</v>
          </cell>
          <cell r="D26026" t="str">
            <v xml:space="preserve">KERR MCGEE OIL &amp;amp; GAS ONSHORE LP                   </v>
          </cell>
          <cell r="E26026" t="str">
            <v>47120</v>
          </cell>
          <cell r="F26026" t="str">
            <v>WELD                                123 NESW 15 1N68W 6</v>
          </cell>
          <cell r="G26026" t="str">
            <v>47</v>
          </cell>
          <cell r="H26026" t="str">
            <v xml:space="preserve">1     </v>
          </cell>
          <cell r="I26026" t="str">
            <v>No</v>
          </cell>
        </row>
        <row r="26027">
          <cell r="A26027" t="str">
            <v>05-123-50493</v>
          </cell>
          <cell r="B26027" t="str">
            <v>5/10/2021</v>
          </cell>
          <cell r="C26027" t="str">
            <v>Form 17</v>
          </cell>
          <cell r="D26027" t="str">
            <v xml:space="preserve">KERR MCGEE OIL &amp;amp; GAS ONSHORE LP                   </v>
          </cell>
          <cell r="E26027" t="str">
            <v>47120</v>
          </cell>
          <cell r="F26027" t="str">
            <v>WELD                                123 NESW 15 1N68W 6</v>
          </cell>
          <cell r="G26027" t="str">
            <v>57</v>
          </cell>
          <cell r="H26027" t="str">
            <v xml:space="preserve">1     </v>
          </cell>
          <cell r="I26027" t="str">
            <v>No</v>
          </cell>
        </row>
        <row r="26028">
          <cell r="A26028" t="str">
            <v>05-123-50493</v>
          </cell>
          <cell r="B26028" t="str">
            <v>6/30/2021</v>
          </cell>
          <cell r="C26028" t="str">
            <v>Form 17</v>
          </cell>
          <cell r="D26028" t="str">
            <v xml:space="preserve">KERR MCGEE OIL &amp;amp; GAS ONSHORE LP                   </v>
          </cell>
          <cell r="E26028" t="str">
            <v>47120</v>
          </cell>
          <cell r="F26028" t="str">
            <v>WELD                                123 NESW 15 1N68W 6</v>
          </cell>
          <cell r="G26028" t="str">
            <v>70</v>
          </cell>
          <cell r="H26028" t="str">
            <v xml:space="preserve">1     </v>
          </cell>
          <cell r="I26028" t="str">
            <v>No</v>
          </cell>
        </row>
        <row r="26029">
          <cell r="A26029" t="str">
            <v>05-123-50493</v>
          </cell>
          <cell r="B26029" t="str">
            <v>11/12/2021</v>
          </cell>
          <cell r="C26029" t="str">
            <v>Form 17</v>
          </cell>
          <cell r="D26029" t="str">
            <v xml:space="preserve">KERR MCGEE OIL &amp;amp; GAS ONSHORE LP                   </v>
          </cell>
          <cell r="E26029" t="str">
            <v>47120</v>
          </cell>
          <cell r="F26029" t="str">
            <v>WELD                                123 NESW 15 1N68W 6</v>
          </cell>
          <cell r="G26029" t="str">
            <v>49</v>
          </cell>
          <cell r="H26029" t="str">
            <v xml:space="preserve">1     </v>
          </cell>
          <cell r="I26029" t="str">
            <v>No</v>
          </cell>
        </row>
        <row r="26030">
          <cell r="A26030" t="str">
            <v>05-123-50496</v>
          </cell>
          <cell r="B26030" t="str">
            <v>1/18/2022</v>
          </cell>
          <cell r="C26030" t="str">
            <v>Form 17</v>
          </cell>
          <cell r="D26030" t="str">
            <v xml:space="preserve">EDGE ENERGY II LLC                                </v>
          </cell>
          <cell r="E26030" t="str">
            <v>10671</v>
          </cell>
          <cell r="F26030" t="str">
            <v>WELD                                123 LOT 1 1 8N67W 6</v>
          </cell>
          <cell r="G26030" t="str">
            <v>0</v>
          </cell>
          <cell r="H26030" t="str">
            <v xml:space="preserve">0     </v>
          </cell>
          <cell r="I26030" t="str">
            <v>No</v>
          </cell>
        </row>
        <row r="26031">
          <cell r="A26031" t="str">
            <v>05-123-50497</v>
          </cell>
          <cell r="B26031" t="str">
            <v>2/22/2021</v>
          </cell>
          <cell r="C26031" t="str">
            <v>Form 17</v>
          </cell>
          <cell r="D26031" t="str">
            <v xml:space="preserve">BAYSWATER EXPLORATION &amp;amp; PRODUCTION LLC            </v>
          </cell>
          <cell r="E26031" t="str">
            <v>10261</v>
          </cell>
          <cell r="F26031" t="str">
            <v>WELD                                123 NESW 30 7N66W 6</v>
          </cell>
          <cell r="G26031" t="str">
            <v>0</v>
          </cell>
          <cell r="H26031" t="str">
            <v xml:space="preserve">0     </v>
          </cell>
          <cell r="I26031" t="str">
            <v>No</v>
          </cell>
        </row>
        <row r="26032">
          <cell r="A26032" t="str">
            <v>05-123-50497</v>
          </cell>
          <cell r="B26032" t="str">
            <v>9/21/2021</v>
          </cell>
          <cell r="C26032" t="str">
            <v>Form 17</v>
          </cell>
          <cell r="D26032" t="str">
            <v xml:space="preserve">BAYSWATER EXPLORATION &amp;amp; PRODUCTION LLC            </v>
          </cell>
          <cell r="E26032" t="str">
            <v>10261</v>
          </cell>
          <cell r="F26032" t="str">
            <v>WELD                                123 NESW 30 7N66W 6</v>
          </cell>
          <cell r="G26032" t="str">
            <v>29</v>
          </cell>
          <cell r="H26032" t="str">
            <v xml:space="preserve">29    </v>
          </cell>
          <cell r="I26032" t="str">
            <v>No</v>
          </cell>
        </row>
        <row r="26033">
          <cell r="A26033" t="str">
            <v>05-123-50498</v>
          </cell>
          <cell r="B26033" t="str">
            <v>2/22/2021</v>
          </cell>
          <cell r="C26033" t="str">
            <v>Form 17</v>
          </cell>
          <cell r="D26033" t="str">
            <v xml:space="preserve">BAYSWATER EXPLORATION &amp;amp; PRODUCTION LLC            </v>
          </cell>
          <cell r="E26033" t="str">
            <v>10261</v>
          </cell>
          <cell r="F26033" t="str">
            <v>WELD                                123 NESW 30 7N66W 6</v>
          </cell>
          <cell r="G26033" t="str">
            <v>0</v>
          </cell>
          <cell r="H26033" t="str">
            <v xml:space="preserve">0     </v>
          </cell>
          <cell r="I26033" t="str">
            <v>No</v>
          </cell>
        </row>
        <row r="26034">
          <cell r="A26034" t="str">
            <v>05-123-50498</v>
          </cell>
          <cell r="B26034" t="str">
            <v>9/21/2021</v>
          </cell>
          <cell r="C26034" t="str">
            <v>Form 17</v>
          </cell>
          <cell r="D26034" t="str">
            <v xml:space="preserve">BAYSWATER EXPLORATION &amp;amp; PRODUCTION LLC            </v>
          </cell>
          <cell r="E26034" t="str">
            <v>10261</v>
          </cell>
          <cell r="F26034" t="str">
            <v>WELD                                123 NESW 30 7N66W 6</v>
          </cell>
          <cell r="G26034" t="str">
            <v>0</v>
          </cell>
          <cell r="H26034" t="str">
            <v xml:space="preserve">0     </v>
          </cell>
          <cell r="I26034" t="str">
            <v>No</v>
          </cell>
        </row>
        <row r="26035">
          <cell r="A26035" t="str">
            <v>05-123-50500</v>
          </cell>
          <cell r="B26035" t="str">
            <v>2/16/2021</v>
          </cell>
          <cell r="C26035" t="str">
            <v>Form 17</v>
          </cell>
          <cell r="D26035" t="str">
            <v xml:space="preserve">BAYSWATER EXPLORATION &amp;amp; PRODUCTION LLC            </v>
          </cell>
          <cell r="E26035" t="str">
            <v>10261</v>
          </cell>
          <cell r="F26035" t="str">
            <v>WELD                                123 NESW 30 7N66W 6</v>
          </cell>
          <cell r="G26035" t="str">
            <v>0</v>
          </cell>
          <cell r="H26035" t="str">
            <v xml:space="preserve">0     </v>
          </cell>
          <cell r="I26035" t="str">
            <v>No</v>
          </cell>
        </row>
        <row r="26036">
          <cell r="A26036" t="str">
            <v>05-123-50500</v>
          </cell>
          <cell r="B26036" t="str">
            <v>9/29/2021</v>
          </cell>
          <cell r="C26036" t="str">
            <v>Form 17</v>
          </cell>
          <cell r="D26036" t="str">
            <v xml:space="preserve">BAYSWATER EXPLORATION &amp;amp; PRODUCTION LLC            </v>
          </cell>
          <cell r="E26036" t="str">
            <v>10261</v>
          </cell>
          <cell r="F26036" t="str">
            <v>WELD                                123 NESW 30 7N66W 6</v>
          </cell>
          <cell r="G26036" t="str">
            <v>2</v>
          </cell>
          <cell r="H26036" t="str">
            <v xml:space="preserve">0     </v>
          </cell>
          <cell r="I26036" t="str">
            <v>No</v>
          </cell>
        </row>
        <row r="26037">
          <cell r="A26037" t="str">
            <v>05-123-50501</v>
          </cell>
          <cell r="B26037" t="str">
            <v>2/22/2021</v>
          </cell>
          <cell r="C26037" t="str">
            <v>Form 17</v>
          </cell>
          <cell r="D26037" t="str">
            <v xml:space="preserve">BAYSWATER EXPLORATION &amp;amp; PRODUCTION LLC            </v>
          </cell>
          <cell r="E26037" t="str">
            <v>10261</v>
          </cell>
          <cell r="F26037" t="str">
            <v>WELD                                123 NESW 30 7N66W 6</v>
          </cell>
          <cell r="G26037" t="str">
            <v>0</v>
          </cell>
          <cell r="H26037" t="str">
            <v xml:space="preserve">0     </v>
          </cell>
          <cell r="I26037" t="str">
            <v>No</v>
          </cell>
        </row>
        <row r="26038">
          <cell r="A26038" t="str">
            <v>05-123-50501</v>
          </cell>
          <cell r="B26038" t="str">
            <v>9/21/2021</v>
          </cell>
          <cell r="C26038" t="str">
            <v>Form 17</v>
          </cell>
          <cell r="D26038" t="str">
            <v xml:space="preserve">BAYSWATER EXPLORATION &amp;amp; PRODUCTION LLC            </v>
          </cell>
          <cell r="E26038" t="str">
            <v>10261</v>
          </cell>
          <cell r="F26038" t="str">
            <v>WELD                                123 NESW 30 7N66W 6</v>
          </cell>
          <cell r="G26038" t="str">
            <v>0</v>
          </cell>
          <cell r="H26038" t="str">
            <v xml:space="preserve">0     </v>
          </cell>
          <cell r="I26038" t="str">
            <v>No</v>
          </cell>
        </row>
        <row r="26039">
          <cell r="A26039" t="str">
            <v>05-123-50503</v>
          </cell>
          <cell r="B26039" t="str">
            <v>2/22/2021</v>
          </cell>
          <cell r="C26039" t="str">
            <v>Form 17</v>
          </cell>
          <cell r="D26039" t="str">
            <v xml:space="preserve">BAYSWATER EXPLORATION &amp;amp; PRODUCTION LLC            </v>
          </cell>
          <cell r="E26039" t="str">
            <v>10261</v>
          </cell>
          <cell r="F26039" t="str">
            <v>WELD                                123 NESW 30 7N66W 6</v>
          </cell>
          <cell r="G26039" t="str">
            <v>0</v>
          </cell>
          <cell r="H26039" t="str">
            <v xml:space="preserve">0     </v>
          </cell>
          <cell r="I26039" t="str">
            <v>No</v>
          </cell>
        </row>
        <row r="26040">
          <cell r="A26040" t="str">
            <v>05-123-50503</v>
          </cell>
          <cell r="B26040" t="str">
            <v>9/21/2021</v>
          </cell>
          <cell r="C26040" t="str">
            <v>Form 17</v>
          </cell>
          <cell r="D26040" t="str">
            <v xml:space="preserve">BAYSWATER EXPLORATION &amp;amp; PRODUCTION LLC            </v>
          </cell>
          <cell r="E26040" t="str">
            <v>10261</v>
          </cell>
          <cell r="F26040" t="str">
            <v>WELD                                123 NESW 30 7N66W 6</v>
          </cell>
          <cell r="G26040" t="str">
            <v>0</v>
          </cell>
          <cell r="H26040" t="str">
            <v xml:space="preserve">0     </v>
          </cell>
          <cell r="I26040" t="str">
            <v>No</v>
          </cell>
        </row>
        <row r="26041">
          <cell r="A26041" t="str">
            <v>05-123-50507</v>
          </cell>
          <cell r="B26041" t="str">
            <v>2/16/2021</v>
          </cell>
          <cell r="C26041" t="str">
            <v>Form 17</v>
          </cell>
          <cell r="D26041" t="str">
            <v xml:space="preserve">BAYSWATER EXPLORATION &amp;amp; PRODUCTION LLC            </v>
          </cell>
          <cell r="E26041" t="str">
            <v>10261</v>
          </cell>
          <cell r="F26041" t="str">
            <v>WELD                                123 NESW 30 7N66W 6</v>
          </cell>
          <cell r="G26041" t="str">
            <v>0</v>
          </cell>
          <cell r="H26041" t="str">
            <v xml:space="preserve">0     </v>
          </cell>
          <cell r="I26041" t="str">
            <v>No</v>
          </cell>
        </row>
        <row r="26042">
          <cell r="A26042" t="str">
            <v>05-123-50507</v>
          </cell>
          <cell r="B26042" t="str">
            <v>9/29/2021</v>
          </cell>
          <cell r="C26042" t="str">
            <v>Form 17</v>
          </cell>
          <cell r="D26042" t="str">
            <v xml:space="preserve">BAYSWATER EXPLORATION &amp;amp; PRODUCTION LLC            </v>
          </cell>
          <cell r="E26042" t="str">
            <v>10261</v>
          </cell>
          <cell r="F26042" t="str">
            <v>WELD                                123 NESW 30 7N66W 6</v>
          </cell>
          <cell r="G26042" t="str">
            <v>2</v>
          </cell>
          <cell r="H26042" t="str">
            <v xml:space="preserve">2     </v>
          </cell>
          <cell r="I26042" t="str">
            <v>No</v>
          </cell>
        </row>
        <row r="26043">
          <cell r="A26043" t="str">
            <v>05-123-50508</v>
          </cell>
          <cell r="B26043" t="str">
            <v>2/16/2021</v>
          </cell>
          <cell r="C26043" t="str">
            <v>Form 17</v>
          </cell>
          <cell r="D26043" t="str">
            <v xml:space="preserve">BAYSWATER EXPLORATION &amp;amp; PRODUCTION LLC            </v>
          </cell>
          <cell r="E26043" t="str">
            <v>10261</v>
          </cell>
          <cell r="F26043" t="str">
            <v>WELD                                123 NESW 30 7N66W 6</v>
          </cell>
          <cell r="G26043" t="str">
            <v>0</v>
          </cell>
          <cell r="H26043" t="str">
            <v xml:space="preserve">0     </v>
          </cell>
          <cell r="I26043" t="str">
            <v>No</v>
          </cell>
        </row>
        <row r="26044">
          <cell r="A26044" t="str">
            <v>05-123-50508</v>
          </cell>
          <cell r="B26044" t="str">
            <v>9/29/2021</v>
          </cell>
          <cell r="C26044" t="str">
            <v>Form 17</v>
          </cell>
          <cell r="D26044" t="str">
            <v xml:space="preserve">BAYSWATER EXPLORATION &amp;amp; PRODUCTION LLC            </v>
          </cell>
          <cell r="E26044" t="str">
            <v>10261</v>
          </cell>
          <cell r="F26044" t="str">
            <v>WELD                                123 NESW 30 7N66W 6</v>
          </cell>
          <cell r="G26044" t="str">
            <v>0</v>
          </cell>
          <cell r="H26044" t="str">
            <v xml:space="preserve">0     </v>
          </cell>
          <cell r="I26044" t="str">
            <v>No</v>
          </cell>
        </row>
        <row r="26045">
          <cell r="A26045" t="str">
            <v>05-123-50509</v>
          </cell>
          <cell r="B26045" t="str">
            <v>4/30/2021</v>
          </cell>
          <cell r="C26045" t="str">
            <v>Form 17</v>
          </cell>
          <cell r="D26045" t="str">
            <v xml:space="preserve">KERR MCGEE OIL &amp;amp; GAS ONSHORE LP                   </v>
          </cell>
          <cell r="E26045" t="str">
            <v>47120</v>
          </cell>
          <cell r="F26045" t="str">
            <v>ERIE / WELD                                123 SESW 8 1N68W 6</v>
          </cell>
          <cell r="G26045" t="str">
            <v>4</v>
          </cell>
          <cell r="H26045" t="str">
            <v xml:space="preserve">0     </v>
          </cell>
          <cell r="I26045" t="str">
            <v>No</v>
          </cell>
        </row>
        <row r="26046">
          <cell r="A26046" t="str">
            <v>05-123-50510</v>
          </cell>
          <cell r="B26046" t="str">
            <v>4/29/2021</v>
          </cell>
          <cell r="C26046" t="str">
            <v>Form 17</v>
          </cell>
          <cell r="D26046" t="str">
            <v xml:space="preserve">KERR MCGEE OIL &amp;amp; GAS ONSHORE LP                   </v>
          </cell>
          <cell r="E26046" t="str">
            <v>47120</v>
          </cell>
          <cell r="F26046" t="str">
            <v>ERIE / WELD                                123 SESW 8 1N68W 6</v>
          </cell>
          <cell r="G26046" t="str">
            <v>1</v>
          </cell>
          <cell r="H26046" t="str">
            <v xml:space="preserve">0     </v>
          </cell>
          <cell r="I26046" t="str">
            <v>No</v>
          </cell>
        </row>
        <row r="26047">
          <cell r="A26047" t="str">
            <v>05-123-50511</v>
          </cell>
          <cell r="B26047" t="str">
            <v>4/30/2021</v>
          </cell>
          <cell r="C26047" t="str">
            <v>Form 17</v>
          </cell>
          <cell r="D26047" t="str">
            <v xml:space="preserve">KERR MCGEE OIL &amp;amp; GAS ONSHORE LP                   </v>
          </cell>
          <cell r="E26047" t="str">
            <v>47120</v>
          </cell>
          <cell r="F26047" t="str">
            <v>ERIE / WELD                                123 SESW 8 1N68W 6</v>
          </cell>
          <cell r="G26047" t="str">
            <v>12</v>
          </cell>
          <cell r="H26047" t="str">
            <v xml:space="preserve">0     </v>
          </cell>
          <cell r="I26047" t="str">
            <v>No</v>
          </cell>
        </row>
        <row r="26048">
          <cell r="A26048" t="str">
            <v>05-123-50512</v>
          </cell>
          <cell r="B26048" t="str">
            <v>4/30/2021</v>
          </cell>
          <cell r="C26048" t="str">
            <v>Form 17</v>
          </cell>
          <cell r="D26048" t="str">
            <v xml:space="preserve">KERR MCGEE OIL &amp;amp; GAS ONSHORE LP                   </v>
          </cell>
          <cell r="E26048" t="str">
            <v>47120</v>
          </cell>
          <cell r="F26048" t="str">
            <v>ERIE / WELD                                123 SESW 8 1N68W 6</v>
          </cell>
          <cell r="G26048" t="str">
            <v>1</v>
          </cell>
          <cell r="H26048" t="str">
            <v xml:space="preserve">0     </v>
          </cell>
          <cell r="I26048" t="str">
            <v>No</v>
          </cell>
        </row>
        <row r="26049">
          <cell r="A26049" t="str">
            <v>05-123-50513</v>
          </cell>
          <cell r="B26049" t="str">
            <v>4/30/2021</v>
          </cell>
          <cell r="C26049" t="str">
            <v>Form 17</v>
          </cell>
          <cell r="D26049" t="str">
            <v xml:space="preserve">KERR MCGEE OIL &amp;amp; GAS ONSHORE LP                   </v>
          </cell>
          <cell r="E26049" t="str">
            <v>47120</v>
          </cell>
          <cell r="F26049" t="str">
            <v>ERIE / WELD                                123 SESW 8 1N68W 6</v>
          </cell>
          <cell r="G26049" t="str">
            <v>12</v>
          </cell>
          <cell r="H26049" t="str">
            <v xml:space="preserve">0     </v>
          </cell>
          <cell r="I26049" t="str">
            <v>No</v>
          </cell>
        </row>
        <row r="26050">
          <cell r="A26050" t="str">
            <v>05-123-50514</v>
          </cell>
          <cell r="B26050" t="str">
            <v>4/29/2021</v>
          </cell>
          <cell r="C26050" t="str">
            <v>Form 17</v>
          </cell>
          <cell r="D26050" t="str">
            <v xml:space="preserve">KERR MCGEE OIL &amp;amp; GAS ONSHORE LP                   </v>
          </cell>
          <cell r="E26050" t="str">
            <v>47120</v>
          </cell>
          <cell r="F26050" t="str">
            <v>ERIE / WELD                                123 SESW 8 1N68W 6</v>
          </cell>
          <cell r="G26050" t="str">
            <v>8</v>
          </cell>
          <cell r="H26050" t="str">
            <v xml:space="preserve">0     </v>
          </cell>
          <cell r="I26050" t="str">
            <v>No</v>
          </cell>
        </row>
        <row r="26051">
          <cell r="A26051" t="str">
            <v>05-123-50515</v>
          </cell>
          <cell r="B26051" t="str">
            <v>4/30/2021</v>
          </cell>
          <cell r="C26051" t="str">
            <v>Form 17</v>
          </cell>
          <cell r="D26051" t="str">
            <v xml:space="preserve">KERR MCGEE OIL &amp;amp; GAS ONSHORE LP                   </v>
          </cell>
          <cell r="E26051" t="str">
            <v>47120</v>
          </cell>
          <cell r="F26051" t="str">
            <v>ERIE / WELD                                123 SESW 8 1N68W 6</v>
          </cell>
          <cell r="G26051" t="str">
            <v>8</v>
          </cell>
          <cell r="H26051" t="str">
            <v xml:space="preserve">0     </v>
          </cell>
          <cell r="I26051" t="str">
            <v>No</v>
          </cell>
        </row>
        <row r="26052">
          <cell r="A26052" t="str">
            <v>05-123-50516</v>
          </cell>
          <cell r="B26052" t="str">
            <v>4/29/2021</v>
          </cell>
          <cell r="C26052" t="str">
            <v>Form 17</v>
          </cell>
          <cell r="D26052" t="str">
            <v xml:space="preserve">KERR MCGEE OIL &amp;amp; GAS ONSHORE LP                   </v>
          </cell>
          <cell r="E26052" t="str">
            <v>47120</v>
          </cell>
          <cell r="F26052" t="str">
            <v>ERIE / WELD                                123 SESW 8 1N68W 6</v>
          </cell>
          <cell r="G26052" t="str">
            <v>1</v>
          </cell>
          <cell r="H26052" t="str">
            <v xml:space="preserve">0     </v>
          </cell>
          <cell r="I26052" t="str">
            <v>No</v>
          </cell>
        </row>
        <row r="26053">
          <cell r="A26053" t="str">
            <v>05-123-50517</v>
          </cell>
          <cell r="B26053" t="str">
            <v>4/30/2021</v>
          </cell>
          <cell r="C26053" t="str">
            <v>Form 17</v>
          </cell>
          <cell r="D26053" t="str">
            <v xml:space="preserve">KERR MCGEE OIL &amp;amp; GAS ONSHORE LP                   </v>
          </cell>
          <cell r="E26053" t="str">
            <v>47120</v>
          </cell>
          <cell r="F26053" t="str">
            <v>ERIE / WELD                                123 SESW 8 1N68W 6</v>
          </cell>
          <cell r="G26053" t="str">
            <v>6</v>
          </cell>
          <cell r="H26053" t="str">
            <v xml:space="preserve">0     </v>
          </cell>
          <cell r="I26053" t="str">
            <v>No</v>
          </cell>
        </row>
        <row r="26054">
          <cell r="A26054" t="str">
            <v>05-123-50518</v>
          </cell>
          <cell r="B26054" t="str">
            <v>4/30/2021</v>
          </cell>
          <cell r="C26054" t="str">
            <v>Form 17</v>
          </cell>
          <cell r="D26054" t="str">
            <v xml:space="preserve">KERR MCGEE OIL &amp;amp; GAS ONSHORE LP                   </v>
          </cell>
          <cell r="E26054" t="str">
            <v>47120</v>
          </cell>
          <cell r="F26054" t="str">
            <v>ERIE / WELD                                123 SESW 8 1N68W 6</v>
          </cell>
          <cell r="G26054" t="str">
            <v>7</v>
          </cell>
          <cell r="H26054" t="str">
            <v xml:space="preserve">0     </v>
          </cell>
          <cell r="I26054" t="str">
            <v>No</v>
          </cell>
        </row>
        <row r="26055">
          <cell r="A26055" t="str">
            <v>05-123-50519</v>
          </cell>
          <cell r="B26055" t="str">
            <v>4/29/2021</v>
          </cell>
          <cell r="C26055" t="str">
            <v>Form 17</v>
          </cell>
          <cell r="D26055" t="str">
            <v xml:space="preserve">KERR MCGEE OIL &amp;amp; GAS ONSHORE LP                   </v>
          </cell>
          <cell r="E26055" t="str">
            <v>47120</v>
          </cell>
          <cell r="F26055" t="str">
            <v>ERIE / WELD                                123 SESW 8 1N68W 6</v>
          </cell>
          <cell r="G26055" t="str">
            <v>4</v>
          </cell>
          <cell r="H26055" t="str">
            <v xml:space="preserve">0     </v>
          </cell>
          <cell r="I26055" t="str">
            <v>No</v>
          </cell>
        </row>
        <row r="26056">
          <cell r="A26056" t="str">
            <v>05-123-50520</v>
          </cell>
          <cell r="B26056" t="str">
            <v>4/29/2021</v>
          </cell>
          <cell r="C26056" t="str">
            <v>Form 17</v>
          </cell>
          <cell r="D26056" t="str">
            <v xml:space="preserve">KERR MCGEE OIL &amp;amp; GAS ONSHORE LP                   </v>
          </cell>
          <cell r="E26056" t="str">
            <v>47120</v>
          </cell>
          <cell r="F26056" t="str">
            <v>ERIE / WELD                                123 SESW 8 1N68W 6</v>
          </cell>
          <cell r="G26056" t="str">
            <v>6</v>
          </cell>
          <cell r="H26056" t="str">
            <v xml:space="preserve">0     </v>
          </cell>
          <cell r="I26056" t="str">
            <v>No</v>
          </cell>
        </row>
        <row r="26057">
          <cell r="A26057" t="str">
            <v>05-123-50537</v>
          </cell>
          <cell r="B26057" t="str">
            <v>1/19/2022</v>
          </cell>
          <cell r="C26057" t="str">
            <v>Form 17</v>
          </cell>
          <cell r="D26057" t="str">
            <v xml:space="preserve">EXTRACTION OIL &amp;amp; GAS INC                          </v>
          </cell>
          <cell r="E26057" t="str">
            <v>10459</v>
          </cell>
          <cell r="F26057" t="str">
            <v>WELD                                123 SENE 20 7N67W 6</v>
          </cell>
          <cell r="G26057" t="str">
            <v>0</v>
          </cell>
          <cell r="H26057" t="str">
            <v xml:space="preserve">0     </v>
          </cell>
          <cell r="I26057" t="str">
            <v>No</v>
          </cell>
        </row>
        <row r="26058">
          <cell r="A26058" t="str">
            <v>05-123-50540</v>
          </cell>
          <cell r="B26058" t="str">
            <v>5/25/2021</v>
          </cell>
          <cell r="C26058" t="str">
            <v>Form 17</v>
          </cell>
          <cell r="D26058" t="str">
            <v xml:space="preserve">PDC ENERGY INC                                    </v>
          </cell>
          <cell r="E26058" t="str">
            <v>69175</v>
          </cell>
          <cell r="F26058" t="str">
            <v>WELD                                123 NWNW 1 3N66W 6</v>
          </cell>
          <cell r="G26058" t="str">
            <v>0</v>
          </cell>
          <cell r="H26058" t="str">
            <v xml:space="preserve">0     </v>
          </cell>
          <cell r="I26058" t="str">
            <v>No</v>
          </cell>
        </row>
        <row r="26059">
          <cell r="A26059" t="str">
            <v>05-123-50540</v>
          </cell>
          <cell r="B26059" t="str">
            <v>2/8/2022</v>
          </cell>
          <cell r="C26059" t="str">
            <v>Form 17</v>
          </cell>
          <cell r="D26059" t="str">
            <v xml:space="preserve">PDC ENERGY INC                                    </v>
          </cell>
          <cell r="E26059" t="str">
            <v>69175</v>
          </cell>
          <cell r="F26059" t="str">
            <v>WELD                                123 NWNW 1 3N66W 6</v>
          </cell>
          <cell r="G26059" t="str">
            <v>300</v>
          </cell>
          <cell r="H26059" t="str">
            <v xml:space="preserve">0     </v>
          </cell>
          <cell r="I26059" t="str">
            <v>Yes</v>
          </cell>
        </row>
        <row r="26060">
          <cell r="A26060" t="str">
            <v>05-123-50541</v>
          </cell>
          <cell r="B26060" t="str">
            <v>3/11/2021</v>
          </cell>
          <cell r="C26060" t="str">
            <v>Form 17</v>
          </cell>
          <cell r="D26060" t="str">
            <v xml:space="preserve">HIGHPOINT OPERATING CORPORATION                   </v>
          </cell>
          <cell r="E26060" t="str">
            <v>10071</v>
          </cell>
          <cell r="F26060" t="str">
            <v>WELD                                123 NWSW 27 5N63W 6</v>
          </cell>
          <cell r="G26060" t="str">
            <v>70</v>
          </cell>
          <cell r="H26060" t="str">
            <v xml:space="preserve">0     </v>
          </cell>
          <cell r="I26060" t="str">
            <v>Yes</v>
          </cell>
        </row>
        <row r="26061">
          <cell r="A26061" t="str">
            <v>05-123-50541</v>
          </cell>
          <cell r="B26061" t="str">
            <v>8/26/2021</v>
          </cell>
          <cell r="C26061" t="str">
            <v>Form 17</v>
          </cell>
          <cell r="D26061" t="str">
            <v xml:space="preserve">HIGHPOINT OPERATING CORPORATION                   </v>
          </cell>
          <cell r="E26061" t="str">
            <v>10071</v>
          </cell>
          <cell r="F26061" t="str">
            <v>WELD                                123 NWSW 27 5N63W 6</v>
          </cell>
          <cell r="G26061" t="str">
            <v>110</v>
          </cell>
          <cell r="H26061" t="str">
            <v xml:space="preserve">0     </v>
          </cell>
          <cell r="I26061" t="str">
            <v>No</v>
          </cell>
        </row>
        <row r="26062">
          <cell r="A26062" t="str">
            <v>05-123-50541</v>
          </cell>
          <cell r="B26062" t="str">
            <v>1/14/2022</v>
          </cell>
          <cell r="C26062" t="str">
            <v>Form 17</v>
          </cell>
          <cell r="D26062" t="str">
            <v xml:space="preserve">HIGHPOINT OPERATING CORPORATION                   </v>
          </cell>
          <cell r="E26062" t="str">
            <v>10071</v>
          </cell>
          <cell r="F26062" t="str">
            <v>WELD                                123 NWSW 27 5N63W 6</v>
          </cell>
          <cell r="G26062" t="str">
            <v>87</v>
          </cell>
          <cell r="H26062" t="str">
            <v xml:space="preserve">0     </v>
          </cell>
          <cell r="I26062" t="str">
            <v>Yes</v>
          </cell>
        </row>
        <row r="26063">
          <cell r="A26063" t="str">
            <v>05-123-50542</v>
          </cell>
          <cell r="B26063" t="str">
            <v>3/11/2021</v>
          </cell>
          <cell r="C26063" t="str">
            <v>Form 17</v>
          </cell>
          <cell r="D26063" t="str">
            <v xml:space="preserve">HIGHPOINT OPERATING CORPORATION                   </v>
          </cell>
          <cell r="E26063" t="str">
            <v>10071</v>
          </cell>
          <cell r="F26063" t="str">
            <v>WELD                                123 NWSW 27 5N63W 6</v>
          </cell>
          <cell r="G26063" t="str">
            <v>30</v>
          </cell>
          <cell r="H26063" t="str">
            <v xml:space="preserve">0     </v>
          </cell>
          <cell r="I26063" t="str">
            <v>No</v>
          </cell>
        </row>
        <row r="26064">
          <cell r="A26064" t="str">
            <v>05-123-50542</v>
          </cell>
          <cell r="B26064" t="str">
            <v>8/26/2021</v>
          </cell>
          <cell r="C26064" t="str">
            <v>Form 17</v>
          </cell>
          <cell r="D26064" t="str">
            <v xml:space="preserve">HIGHPOINT OPERATING CORPORATION                   </v>
          </cell>
          <cell r="E26064" t="str">
            <v>10071</v>
          </cell>
          <cell r="F26064" t="str">
            <v>WELD                                123 NWSW 27 5N63W 6</v>
          </cell>
          <cell r="G26064" t="str">
            <v>90</v>
          </cell>
          <cell r="H26064" t="str">
            <v xml:space="preserve">0     </v>
          </cell>
          <cell r="I26064" t="str">
            <v>No</v>
          </cell>
        </row>
        <row r="26065">
          <cell r="A26065" t="str">
            <v>05-123-50542</v>
          </cell>
          <cell r="B26065" t="str">
            <v>1/14/2022</v>
          </cell>
          <cell r="C26065" t="str">
            <v>Form 17</v>
          </cell>
          <cell r="D26065" t="str">
            <v xml:space="preserve">HIGHPOINT OPERATING CORPORATION                   </v>
          </cell>
          <cell r="E26065" t="str">
            <v>10071</v>
          </cell>
          <cell r="F26065" t="str">
            <v>WELD                                123 NWSW 27 5N63W 6</v>
          </cell>
          <cell r="G26065" t="str">
            <v>70</v>
          </cell>
          <cell r="H26065" t="str">
            <v xml:space="preserve">0     </v>
          </cell>
          <cell r="I26065" t="str">
            <v>Yes</v>
          </cell>
        </row>
        <row r="26066">
          <cell r="A26066" t="str">
            <v>05-123-50572</v>
          </cell>
          <cell r="B26066" t="str">
            <v>11/25/2021</v>
          </cell>
          <cell r="C26066" t="str">
            <v>Form 17</v>
          </cell>
          <cell r="D26066" t="str">
            <v xml:space="preserve">NICKEL ROAD OPERATING LLC                         </v>
          </cell>
          <cell r="E26066" t="str">
            <v>10669</v>
          </cell>
          <cell r="F26066" t="str">
            <v>WELD                                123 NWSW 11 7N65W 6</v>
          </cell>
          <cell r="G26066" t="str">
            <v>0</v>
          </cell>
          <cell r="H26066" t="str">
            <v xml:space="preserve">0     </v>
          </cell>
          <cell r="I26066" t="str">
            <v>No</v>
          </cell>
        </row>
        <row r="26067">
          <cell r="A26067" t="str">
            <v>05-123-50591</v>
          </cell>
          <cell r="B26067" t="str">
            <v>3/8/2021</v>
          </cell>
          <cell r="C26067" t="str">
            <v>Form 17</v>
          </cell>
          <cell r="D26067" t="str">
            <v xml:space="preserve">VERDAD RESOURCES LLC                              </v>
          </cell>
          <cell r="E26067" t="str">
            <v>10651</v>
          </cell>
          <cell r="F26067" t="str">
            <v>WELD                                123 SESE 20 9N58W 6</v>
          </cell>
          <cell r="G26067" t="str">
            <v>0</v>
          </cell>
          <cell r="H26067" t="str">
            <v xml:space="preserve">0     </v>
          </cell>
          <cell r="I26067" t="str">
            <v>No</v>
          </cell>
        </row>
        <row r="26068">
          <cell r="A26068" t="str">
            <v>05-123-50592</v>
          </cell>
          <cell r="B26068" t="str">
            <v>3/8/2021</v>
          </cell>
          <cell r="C26068" t="str">
            <v>Form 17</v>
          </cell>
          <cell r="D26068" t="str">
            <v xml:space="preserve">VERDAD RESOURCES LLC                              </v>
          </cell>
          <cell r="E26068" t="str">
            <v>10651</v>
          </cell>
          <cell r="F26068" t="str">
            <v>WELD                                123 SESE 20 9N58W 6</v>
          </cell>
          <cell r="G26068" t="str">
            <v>0</v>
          </cell>
          <cell r="H26068" t="str">
            <v xml:space="preserve">0     </v>
          </cell>
          <cell r="I26068" t="str">
            <v>No</v>
          </cell>
        </row>
        <row r="26069">
          <cell r="A26069" t="str">
            <v>05-123-50593</v>
          </cell>
          <cell r="B26069" t="str">
            <v>3/8/2021</v>
          </cell>
          <cell r="C26069" t="str">
            <v>Form 17</v>
          </cell>
          <cell r="D26069" t="str">
            <v xml:space="preserve">VERDAD RESOURCES LLC                              </v>
          </cell>
          <cell r="E26069" t="str">
            <v>10651</v>
          </cell>
          <cell r="F26069" t="str">
            <v>WELD                                123 SESE 20 9N58W 6</v>
          </cell>
          <cell r="G26069" t="str">
            <v>0</v>
          </cell>
          <cell r="H26069" t="str">
            <v xml:space="preserve">0     </v>
          </cell>
          <cell r="I26069" t="str">
            <v>No</v>
          </cell>
        </row>
        <row r="26070">
          <cell r="A26070" t="str">
            <v>05-123-50594</v>
          </cell>
          <cell r="B26070" t="str">
            <v>3/8/2021</v>
          </cell>
          <cell r="C26070" t="str">
            <v>Form 17</v>
          </cell>
          <cell r="D26070" t="str">
            <v xml:space="preserve">VERDAD RESOURCES LLC                              </v>
          </cell>
          <cell r="E26070" t="str">
            <v>10651</v>
          </cell>
          <cell r="F26070" t="str">
            <v>WELD                                123 SESE 20 9N58W 6</v>
          </cell>
          <cell r="G26070" t="str">
            <v>0</v>
          </cell>
          <cell r="H26070" t="str">
            <v xml:space="preserve">0     </v>
          </cell>
          <cell r="I26070" t="str">
            <v>No</v>
          </cell>
        </row>
        <row r="26071">
          <cell r="A26071" t="str">
            <v>05-123-50595</v>
          </cell>
          <cell r="B26071" t="str">
            <v>3/8/2021</v>
          </cell>
          <cell r="C26071" t="str">
            <v>Form 17</v>
          </cell>
          <cell r="D26071" t="str">
            <v xml:space="preserve">VERDAD RESOURCES LLC                              </v>
          </cell>
          <cell r="E26071" t="str">
            <v>10651</v>
          </cell>
          <cell r="F26071" t="str">
            <v>WELD                                123 SESE 20 9N58W 6</v>
          </cell>
          <cell r="G26071" t="str">
            <v>0</v>
          </cell>
          <cell r="H26071" t="str">
            <v xml:space="preserve">0     </v>
          </cell>
          <cell r="I26071" t="str">
            <v>No</v>
          </cell>
        </row>
        <row r="26072">
          <cell r="A26072" t="str">
            <v>05-123-50596</v>
          </cell>
          <cell r="B26072" t="str">
            <v>3/8/2021</v>
          </cell>
          <cell r="C26072" t="str">
            <v>Form 17</v>
          </cell>
          <cell r="D26072" t="str">
            <v xml:space="preserve">VERDAD RESOURCES LLC                              </v>
          </cell>
          <cell r="E26072" t="str">
            <v>10651</v>
          </cell>
          <cell r="F26072" t="str">
            <v>WELD                                123 SESE 20 9N58W 6</v>
          </cell>
          <cell r="G26072" t="str">
            <v>0</v>
          </cell>
          <cell r="H26072" t="str">
            <v xml:space="preserve">0     </v>
          </cell>
          <cell r="I26072" t="str">
            <v>No</v>
          </cell>
        </row>
        <row r="26073">
          <cell r="A26073" t="str">
            <v>05-123-50597</v>
          </cell>
          <cell r="B26073" t="str">
            <v>3/8/2021</v>
          </cell>
          <cell r="C26073" t="str">
            <v>Form 17</v>
          </cell>
          <cell r="D26073" t="str">
            <v xml:space="preserve">VERDAD RESOURCES LLC                              </v>
          </cell>
          <cell r="E26073" t="str">
            <v>10651</v>
          </cell>
          <cell r="F26073" t="str">
            <v>WELD                                123 SESE 20 9N58W 6</v>
          </cell>
          <cell r="G26073" t="str">
            <v>0</v>
          </cell>
          <cell r="H26073" t="str">
            <v xml:space="preserve">0     </v>
          </cell>
          <cell r="I26073" t="str">
            <v>No</v>
          </cell>
        </row>
        <row r="26074">
          <cell r="A26074" t="str">
            <v>05-123-50598</v>
          </cell>
          <cell r="B26074" t="str">
            <v>3/8/2021</v>
          </cell>
          <cell r="C26074" t="str">
            <v>Form 17</v>
          </cell>
          <cell r="D26074" t="str">
            <v xml:space="preserve">VERDAD RESOURCES LLC                              </v>
          </cell>
          <cell r="E26074" t="str">
            <v>10651</v>
          </cell>
          <cell r="F26074" t="str">
            <v>WELD                                123 SESE 20 9N58W 6</v>
          </cell>
          <cell r="G26074" t="str">
            <v>0</v>
          </cell>
          <cell r="H26074" t="str">
            <v xml:space="preserve">0     </v>
          </cell>
          <cell r="I26074" t="str">
            <v>No</v>
          </cell>
        </row>
        <row r="26075">
          <cell r="A26075" t="str">
            <v>05-123-50599</v>
          </cell>
          <cell r="B26075" t="str">
            <v>3/8/2021</v>
          </cell>
          <cell r="C26075" t="str">
            <v>Form 17</v>
          </cell>
          <cell r="D26075" t="str">
            <v xml:space="preserve">VERDAD RESOURCES LLC                              </v>
          </cell>
          <cell r="E26075" t="str">
            <v>10651</v>
          </cell>
          <cell r="F26075" t="str">
            <v>WELD                                123 SESE 20 9N58W 6</v>
          </cell>
          <cell r="G26075" t="str">
            <v>0</v>
          </cell>
          <cell r="H26075" t="str">
            <v xml:space="preserve">0     </v>
          </cell>
          <cell r="I26075" t="str">
            <v>No</v>
          </cell>
        </row>
        <row r="26076">
          <cell r="A26076" t="str">
            <v>05-123-50600</v>
          </cell>
          <cell r="B26076" t="str">
            <v>3/8/2021</v>
          </cell>
          <cell r="C26076" t="str">
            <v>Form 17</v>
          </cell>
          <cell r="D26076" t="str">
            <v xml:space="preserve">VERDAD RESOURCES LLC                              </v>
          </cell>
          <cell r="E26076" t="str">
            <v>10651</v>
          </cell>
          <cell r="F26076" t="str">
            <v>WELD                                123 SESE 20 9N58W 6</v>
          </cell>
          <cell r="G26076" t="str">
            <v>0</v>
          </cell>
          <cell r="H26076" t="str">
            <v xml:space="preserve">0     </v>
          </cell>
          <cell r="I26076" t="str">
            <v>No</v>
          </cell>
        </row>
        <row r="26077">
          <cell r="A26077" t="str">
            <v>05-123-50620</v>
          </cell>
          <cell r="B26077" t="str">
            <v>11/25/2021</v>
          </cell>
          <cell r="C26077" t="str">
            <v>Form 17</v>
          </cell>
          <cell r="D26077" t="str">
            <v xml:space="preserve">NICKEL ROAD OPERATING LLC                         </v>
          </cell>
          <cell r="E26077" t="str">
            <v>10669</v>
          </cell>
          <cell r="F26077" t="str">
            <v>WELD                                123 NWSW 11 7N65W 6</v>
          </cell>
          <cell r="G26077" t="str">
            <v>15</v>
          </cell>
          <cell r="H26077" t="str">
            <v xml:space="preserve">0     </v>
          </cell>
          <cell r="I26077" t="str">
            <v>No</v>
          </cell>
        </row>
        <row r="26078">
          <cell r="A26078" t="str">
            <v>05-123-50629</v>
          </cell>
          <cell r="B26078" t="str">
            <v>4/13/2021</v>
          </cell>
          <cell r="C26078" t="str">
            <v>Form 17</v>
          </cell>
          <cell r="D26078" t="str">
            <v xml:space="preserve">KERR MCGEE OIL &amp;amp; GAS ONSHORE LP                   </v>
          </cell>
          <cell r="E26078" t="str">
            <v>47120</v>
          </cell>
          <cell r="F26078" t="str">
            <v>ERIE / WELD                                123 SWSE 21 1N68W 6</v>
          </cell>
          <cell r="G26078" t="str">
            <v>8</v>
          </cell>
          <cell r="H26078" t="str">
            <v xml:space="preserve">0     </v>
          </cell>
          <cell r="I26078" t="str">
            <v>No</v>
          </cell>
        </row>
        <row r="26079">
          <cell r="A26079" t="str">
            <v>05-123-50630</v>
          </cell>
          <cell r="B26079" t="str">
            <v>4/13/2021</v>
          </cell>
          <cell r="C26079" t="str">
            <v>Form 17</v>
          </cell>
          <cell r="D26079" t="str">
            <v xml:space="preserve">KERR MCGEE OIL &amp;amp; GAS ONSHORE LP                   </v>
          </cell>
          <cell r="E26079" t="str">
            <v>47120</v>
          </cell>
          <cell r="F26079" t="str">
            <v>ERIE / WELD                                123 SWSE 21 1N68W 6</v>
          </cell>
          <cell r="G26079" t="str">
            <v>16</v>
          </cell>
          <cell r="H26079" t="str">
            <v xml:space="preserve">1     </v>
          </cell>
          <cell r="I26079" t="str">
            <v>No</v>
          </cell>
        </row>
        <row r="26080">
          <cell r="A26080" t="str">
            <v>05-123-50630</v>
          </cell>
          <cell r="B26080" t="str">
            <v>8/12/2021</v>
          </cell>
          <cell r="C26080" t="str">
            <v>Form 17</v>
          </cell>
          <cell r="D26080" t="str">
            <v xml:space="preserve">KERR MCGEE OIL &amp;amp; GAS ONSHORE LP                   </v>
          </cell>
          <cell r="E26080" t="str">
            <v>47120</v>
          </cell>
          <cell r="F26080" t="str">
            <v>ERIE / WELD                                123 SWSE 21 1N68W 6</v>
          </cell>
          <cell r="G26080" t="str">
            <v>1</v>
          </cell>
          <cell r="H26080" t="str">
            <v xml:space="preserve">1     </v>
          </cell>
          <cell r="I26080" t="str">
            <v>No</v>
          </cell>
        </row>
        <row r="26081">
          <cell r="A26081" t="str">
            <v>05-123-50631</v>
          </cell>
          <cell r="B26081" t="str">
            <v>4/13/2021</v>
          </cell>
          <cell r="C26081" t="str">
            <v>Form 17</v>
          </cell>
          <cell r="D26081" t="str">
            <v xml:space="preserve">KERR MCGEE OIL &amp;amp; GAS ONSHORE LP                   </v>
          </cell>
          <cell r="E26081" t="str">
            <v>47120</v>
          </cell>
          <cell r="F26081" t="str">
            <v>ERIE / WELD                                123 SWSE 21 1N68W 6</v>
          </cell>
          <cell r="G26081" t="str">
            <v>29</v>
          </cell>
          <cell r="H26081" t="str">
            <v xml:space="preserve">0     </v>
          </cell>
          <cell r="I26081" t="str">
            <v>No</v>
          </cell>
        </row>
        <row r="26082">
          <cell r="A26082" t="str">
            <v>05-123-50632</v>
          </cell>
          <cell r="B26082" t="str">
            <v>4/13/2021</v>
          </cell>
          <cell r="C26082" t="str">
            <v>Form 17</v>
          </cell>
          <cell r="D26082" t="str">
            <v xml:space="preserve">KERR MCGEE OIL &amp;amp; GAS ONSHORE LP                   </v>
          </cell>
          <cell r="E26082" t="str">
            <v>47120</v>
          </cell>
          <cell r="F26082" t="str">
            <v>WELD                                123 SWSE 21 1N68W 6</v>
          </cell>
          <cell r="G26082" t="str">
            <v>4</v>
          </cell>
          <cell r="H26082" t="str">
            <v xml:space="preserve">0     </v>
          </cell>
          <cell r="I26082" t="str">
            <v>No</v>
          </cell>
        </row>
        <row r="26083">
          <cell r="A26083" t="str">
            <v>05-123-50633</v>
          </cell>
          <cell r="B26083" t="str">
            <v>4/13/2021</v>
          </cell>
          <cell r="C26083" t="str">
            <v>Form 17</v>
          </cell>
          <cell r="D26083" t="str">
            <v xml:space="preserve">KERR MCGEE OIL &amp;amp; GAS ONSHORE LP                   </v>
          </cell>
          <cell r="E26083" t="str">
            <v>47120</v>
          </cell>
          <cell r="F26083" t="str">
            <v>ERIE / WELD                                123 SWSE 21 1N68W 6</v>
          </cell>
          <cell r="G26083" t="str">
            <v>16</v>
          </cell>
          <cell r="H26083" t="str">
            <v xml:space="preserve">0     </v>
          </cell>
          <cell r="I26083" t="str">
            <v>No</v>
          </cell>
        </row>
        <row r="26084">
          <cell r="A26084" t="str">
            <v>05-123-50633</v>
          </cell>
          <cell r="B26084" t="str">
            <v>8/12/2021</v>
          </cell>
          <cell r="C26084" t="str">
            <v>Form 17</v>
          </cell>
          <cell r="D26084" t="str">
            <v xml:space="preserve">KERR MCGEE OIL &amp;amp; GAS ONSHORE LP                   </v>
          </cell>
          <cell r="E26084" t="str">
            <v>47120</v>
          </cell>
          <cell r="F26084" t="str">
            <v>ERIE / WELD                                123 SWSE 21 1N68W 6</v>
          </cell>
          <cell r="G26084" t="str">
            <v>1</v>
          </cell>
          <cell r="H26084" t="str">
            <v xml:space="preserve">1     </v>
          </cell>
          <cell r="I26084" t="str">
            <v>No</v>
          </cell>
        </row>
        <row r="26085">
          <cell r="A26085" t="str">
            <v>05-123-50634</v>
          </cell>
          <cell r="B26085" t="str">
            <v>4/13/2021</v>
          </cell>
          <cell r="C26085" t="str">
            <v>Form 17</v>
          </cell>
          <cell r="D26085" t="str">
            <v xml:space="preserve">KERR MCGEE OIL &amp;amp; GAS ONSHORE LP                   </v>
          </cell>
          <cell r="E26085" t="str">
            <v>47120</v>
          </cell>
          <cell r="F26085" t="str">
            <v>ERIE / WELD                                123 SWSE 21 1N68W 6</v>
          </cell>
          <cell r="G26085" t="str">
            <v>5</v>
          </cell>
          <cell r="H26085" t="str">
            <v xml:space="preserve">0     </v>
          </cell>
          <cell r="I26085" t="str">
            <v>No</v>
          </cell>
        </row>
        <row r="26086">
          <cell r="A26086" t="str">
            <v>05-123-50635</v>
          </cell>
          <cell r="B26086" t="str">
            <v>4/13/2021</v>
          </cell>
          <cell r="C26086" t="str">
            <v>Form 17</v>
          </cell>
          <cell r="D26086" t="str">
            <v xml:space="preserve">KERR MCGEE OIL &amp;amp; GAS ONSHORE LP                   </v>
          </cell>
          <cell r="E26086" t="str">
            <v>47120</v>
          </cell>
          <cell r="F26086" t="str">
            <v>ERIE / WELD                                123 SWSE 21 1N68W 6</v>
          </cell>
          <cell r="G26086" t="str">
            <v>5</v>
          </cell>
          <cell r="H26086" t="str">
            <v xml:space="preserve">0     </v>
          </cell>
          <cell r="I26086" t="str">
            <v>No</v>
          </cell>
        </row>
        <row r="26087">
          <cell r="A26087" t="str">
            <v>05-123-50635</v>
          </cell>
          <cell r="B26087" t="str">
            <v>8/12/2021</v>
          </cell>
          <cell r="C26087" t="str">
            <v>Form 17</v>
          </cell>
          <cell r="D26087" t="str">
            <v xml:space="preserve">KERR MCGEE OIL &amp;amp; GAS ONSHORE LP                   </v>
          </cell>
          <cell r="E26087" t="str">
            <v>47120</v>
          </cell>
          <cell r="F26087" t="str">
            <v>ERIE / WELD                                123 SWSE 21 1N68W 6</v>
          </cell>
          <cell r="G26087" t="str">
            <v>4</v>
          </cell>
          <cell r="H26087" t="str">
            <v xml:space="preserve">1     </v>
          </cell>
          <cell r="I26087" t="str">
            <v>No</v>
          </cell>
        </row>
        <row r="26088">
          <cell r="A26088" t="str">
            <v>05-123-50636</v>
          </cell>
          <cell r="B26088" t="str">
            <v>4/13/2021</v>
          </cell>
          <cell r="C26088" t="str">
            <v>Form 17</v>
          </cell>
          <cell r="D26088" t="str">
            <v xml:space="preserve">KERR MCGEE OIL &amp;amp; GAS ONSHORE LP                   </v>
          </cell>
          <cell r="E26088" t="str">
            <v>47120</v>
          </cell>
          <cell r="F26088" t="str">
            <v>ERIE / WELD                                123 SWSE 21 1N68W 6</v>
          </cell>
          <cell r="G26088" t="str">
            <v>4</v>
          </cell>
          <cell r="H26088" t="str">
            <v xml:space="preserve">0     </v>
          </cell>
          <cell r="I26088" t="str">
            <v>No</v>
          </cell>
        </row>
        <row r="26089">
          <cell r="A26089" t="str">
            <v>05-123-50637</v>
          </cell>
          <cell r="B26089" t="str">
            <v>4/13/2021</v>
          </cell>
          <cell r="C26089" t="str">
            <v>Form 17</v>
          </cell>
          <cell r="D26089" t="str">
            <v xml:space="preserve">KERR MCGEE OIL &amp;amp; GAS ONSHORE LP                   </v>
          </cell>
          <cell r="E26089" t="str">
            <v>47120</v>
          </cell>
          <cell r="F26089" t="str">
            <v>ERIE / WELD                                123 SWSE 21 1N68W 6</v>
          </cell>
          <cell r="G26089" t="str">
            <v>42</v>
          </cell>
          <cell r="H26089" t="str">
            <v xml:space="preserve">1     </v>
          </cell>
          <cell r="I26089" t="str">
            <v>No</v>
          </cell>
        </row>
        <row r="26090">
          <cell r="A26090" t="str">
            <v>05-123-50637</v>
          </cell>
          <cell r="B26090" t="str">
            <v>8/12/2021</v>
          </cell>
          <cell r="C26090" t="str">
            <v>Form 17</v>
          </cell>
          <cell r="D26090" t="str">
            <v xml:space="preserve">KERR MCGEE OIL &amp;amp; GAS ONSHORE LP                   </v>
          </cell>
          <cell r="E26090" t="str">
            <v>47120</v>
          </cell>
          <cell r="F26090" t="str">
            <v>ERIE / WELD                                123 SWSE 21 1N68W 6</v>
          </cell>
          <cell r="G26090" t="str">
            <v>1</v>
          </cell>
          <cell r="H26090" t="str">
            <v xml:space="preserve">1     </v>
          </cell>
          <cell r="I26090" t="str">
            <v>No</v>
          </cell>
        </row>
        <row r="26091">
          <cell r="A26091" t="str">
            <v>05-123-50638</v>
          </cell>
          <cell r="B26091" t="str">
            <v>4/13/2021</v>
          </cell>
          <cell r="C26091" t="str">
            <v>Form 17</v>
          </cell>
          <cell r="D26091" t="str">
            <v xml:space="preserve">KERR MCGEE OIL &amp;amp; GAS ONSHORE LP                   </v>
          </cell>
          <cell r="E26091" t="str">
            <v>47120</v>
          </cell>
          <cell r="F26091" t="str">
            <v>ERIE / WELD                                123 SWSE 21 1N68W 6</v>
          </cell>
          <cell r="G26091" t="str">
            <v>14</v>
          </cell>
          <cell r="H26091" t="str">
            <v xml:space="preserve">0     </v>
          </cell>
          <cell r="I26091" t="str">
            <v>No</v>
          </cell>
        </row>
        <row r="26092">
          <cell r="A26092" t="str">
            <v>05-123-50639</v>
          </cell>
          <cell r="B26092" t="str">
            <v>4/13/2021</v>
          </cell>
          <cell r="C26092" t="str">
            <v>Form 17</v>
          </cell>
          <cell r="D26092" t="str">
            <v xml:space="preserve">KERR MCGEE OIL &amp;amp; GAS ONSHORE LP                   </v>
          </cell>
          <cell r="E26092" t="str">
            <v>47120</v>
          </cell>
          <cell r="F26092" t="str">
            <v>ERIE / WELD                                123 SWSE 21 1N68W 6</v>
          </cell>
          <cell r="G26092" t="str">
            <v>38</v>
          </cell>
          <cell r="H26092" t="str">
            <v xml:space="preserve">1     </v>
          </cell>
          <cell r="I26092" t="str">
            <v>No</v>
          </cell>
        </row>
        <row r="26093">
          <cell r="A26093" t="str">
            <v>05-123-50640</v>
          </cell>
          <cell r="B26093" t="str">
            <v>2/16/2021</v>
          </cell>
          <cell r="C26093" t="str">
            <v>Form 17</v>
          </cell>
          <cell r="D26093" t="str">
            <v xml:space="preserve">PDC ENERGY INC                                    </v>
          </cell>
          <cell r="E26093" t="str">
            <v>69175</v>
          </cell>
          <cell r="F26093" t="str">
            <v>WELD                                123 NWNE 1 3N66W 6</v>
          </cell>
          <cell r="G26093" t="str">
            <v>0</v>
          </cell>
          <cell r="H26093" t="str">
            <v xml:space="preserve">0     </v>
          </cell>
          <cell r="I26093" t="str">
            <v>No</v>
          </cell>
        </row>
        <row r="26094">
          <cell r="A26094" t="str">
            <v>05-123-50640</v>
          </cell>
          <cell r="B26094" t="str">
            <v>2/16/2021</v>
          </cell>
          <cell r="C26094" t="str">
            <v>Form 17</v>
          </cell>
          <cell r="D26094" t="str">
            <v xml:space="preserve">PDC ENERGY INC                                    </v>
          </cell>
          <cell r="E26094" t="str">
            <v>69175</v>
          </cell>
          <cell r="F26094" t="str">
            <v>WELD                                123 NWNE 1 3N66W 6</v>
          </cell>
          <cell r="G26094" t="str">
            <v>225</v>
          </cell>
          <cell r="H26094" t="str">
            <v xml:space="preserve">0     </v>
          </cell>
          <cell r="I26094" t="str">
            <v>No</v>
          </cell>
        </row>
        <row r="26095">
          <cell r="A26095" t="str">
            <v>05-123-50640</v>
          </cell>
          <cell r="B26095" t="str">
            <v>7/14/2021</v>
          </cell>
          <cell r="C26095" t="str">
            <v>Form 17</v>
          </cell>
          <cell r="D26095" t="str">
            <v xml:space="preserve">PDC ENERGY INC                                    </v>
          </cell>
          <cell r="E26095" t="str">
            <v>69175</v>
          </cell>
          <cell r="F26095" t="str">
            <v>WELD                                123 NWNE 1 3N66W 6</v>
          </cell>
          <cell r="G26095" t="str">
            <v>280</v>
          </cell>
          <cell r="H26095" t="str">
            <v xml:space="preserve">0     </v>
          </cell>
          <cell r="I26095" t="str">
            <v>No</v>
          </cell>
        </row>
        <row r="26096">
          <cell r="A26096" t="str">
            <v>05-123-50640</v>
          </cell>
          <cell r="B26096" t="str">
            <v>2/8/2022</v>
          </cell>
          <cell r="C26096" t="str">
            <v>Form 17</v>
          </cell>
          <cell r="D26096" t="str">
            <v xml:space="preserve">PDC ENERGY INC                                    </v>
          </cell>
          <cell r="E26096" t="str">
            <v>69175</v>
          </cell>
          <cell r="F26096" t="str">
            <v>WELD                                123 NWNE 1 3N66W 6</v>
          </cell>
          <cell r="G26096" t="str">
            <v>580</v>
          </cell>
          <cell r="H26096" t="str">
            <v xml:space="preserve">0     </v>
          </cell>
          <cell r="I26096" t="str">
            <v>Yes</v>
          </cell>
        </row>
        <row r="26097">
          <cell r="A26097" t="str">
            <v>05-123-50641</v>
          </cell>
          <cell r="B26097" t="str">
            <v>5/11/2021</v>
          </cell>
          <cell r="C26097" t="str">
            <v>Form 17</v>
          </cell>
          <cell r="D26097" t="str">
            <v xml:space="preserve">HIGHPOINT OPERATING CORPORATION                   </v>
          </cell>
          <cell r="E26097" t="str">
            <v>10071</v>
          </cell>
          <cell r="F26097" t="str">
            <v>WELD                                123 NWSW 5 1N64W 6</v>
          </cell>
          <cell r="G26097" t="str">
            <v>25</v>
          </cell>
          <cell r="H26097" t="str">
            <v xml:space="preserve">0     </v>
          </cell>
          <cell r="I26097" t="str">
            <v>No</v>
          </cell>
        </row>
        <row r="26098">
          <cell r="A26098" t="str">
            <v>05-123-50642</v>
          </cell>
          <cell r="B26098" t="str">
            <v>5/11/2021</v>
          </cell>
          <cell r="C26098" t="str">
            <v>Form 17</v>
          </cell>
          <cell r="D26098" t="str">
            <v xml:space="preserve">HIGHPOINT OPERATING CORPORATION                   </v>
          </cell>
          <cell r="E26098" t="str">
            <v>10071</v>
          </cell>
          <cell r="F26098" t="str">
            <v>WELD                                123 NWSW 5 1N64W 6</v>
          </cell>
          <cell r="G26098" t="str">
            <v>15</v>
          </cell>
          <cell r="H26098" t="str">
            <v xml:space="preserve">0     </v>
          </cell>
          <cell r="I26098" t="str">
            <v>No</v>
          </cell>
        </row>
        <row r="26099">
          <cell r="A26099" t="str">
            <v>05-123-50646</v>
          </cell>
          <cell r="B26099" t="str">
            <v>3/11/2021</v>
          </cell>
          <cell r="C26099" t="str">
            <v>Form 17</v>
          </cell>
          <cell r="D26099" t="str">
            <v xml:space="preserve">HIGHPOINT OPERATING CORPORATION                   </v>
          </cell>
          <cell r="E26099" t="str">
            <v>10071</v>
          </cell>
          <cell r="F26099" t="str">
            <v>WELD                                123 SENE 32 5N63W 6</v>
          </cell>
          <cell r="G26099" t="str">
            <v>75</v>
          </cell>
          <cell r="H26099" t="str">
            <v xml:space="preserve">0     </v>
          </cell>
          <cell r="I26099" t="str">
            <v>Yes</v>
          </cell>
        </row>
        <row r="26100">
          <cell r="A26100" t="str">
            <v>05-123-50646</v>
          </cell>
          <cell r="B26100" t="str">
            <v>8/26/2021</v>
          </cell>
          <cell r="C26100" t="str">
            <v>Form 17</v>
          </cell>
          <cell r="D26100" t="str">
            <v xml:space="preserve">HIGHPOINT OPERATING CORPORATION                   </v>
          </cell>
          <cell r="E26100" t="str">
            <v>10071</v>
          </cell>
          <cell r="F26100" t="str">
            <v>WELD                                123 SENE 32 5N63W 6</v>
          </cell>
          <cell r="G26100" t="str">
            <v>55</v>
          </cell>
          <cell r="H26100" t="str">
            <v xml:space="preserve">0     </v>
          </cell>
          <cell r="I26100" t="str">
            <v>No</v>
          </cell>
        </row>
        <row r="26101">
          <cell r="A26101" t="str">
            <v>05-123-50646</v>
          </cell>
          <cell r="B26101" t="str">
            <v>2/25/2022</v>
          </cell>
          <cell r="C26101" t="str">
            <v>Form 17</v>
          </cell>
          <cell r="D26101" t="str">
            <v xml:space="preserve">HIGHPOINT OPERATING CORPORATION                   </v>
          </cell>
          <cell r="E26101" t="str">
            <v>10071</v>
          </cell>
          <cell r="F26101" t="str">
            <v>WELD                                123 SENE 32 5N63W 6</v>
          </cell>
          <cell r="G26101" t="str">
            <v>227</v>
          </cell>
          <cell r="H26101" t="str">
            <v xml:space="preserve">0     </v>
          </cell>
          <cell r="I26101" t="str">
            <v>Yes</v>
          </cell>
        </row>
        <row r="26102">
          <cell r="A26102" t="str">
            <v>05-123-50647</v>
          </cell>
          <cell r="B26102" t="str">
            <v>3/11/2021</v>
          </cell>
          <cell r="C26102" t="str">
            <v>Form 17</v>
          </cell>
          <cell r="D26102" t="str">
            <v xml:space="preserve">HIGHPOINT OPERATING CORPORATION                   </v>
          </cell>
          <cell r="E26102" t="str">
            <v>10071</v>
          </cell>
          <cell r="F26102" t="str">
            <v>WELD                                123 SENE 32 5N63W 6</v>
          </cell>
          <cell r="G26102" t="str">
            <v>60</v>
          </cell>
          <cell r="H26102" t="str">
            <v xml:space="preserve">0     </v>
          </cell>
          <cell r="I26102" t="str">
            <v>Yes</v>
          </cell>
        </row>
        <row r="26103">
          <cell r="A26103" t="str">
            <v>05-123-50647</v>
          </cell>
          <cell r="B26103" t="str">
            <v>8/26/2021</v>
          </cell>
          <cell r="C26103" t="str">
            <v>Form 17</v>
          </cell>
          <cell r="D26103" t="str">
            <v xml:space="preserve">HIGHPOINT OPERATING CORPORATION                   </v>
          </cell>
          <cell r="E26103" t="str">
            <v>10071</v>
          </cell>
          <cell r="F26103" t="str">
            <v>WELD                                123 SENE 32 5N63W 6</v>
          </cell>
          <cell r="G26103" t="str">
            <v>115</v>
          </cell>
          <cell r="H26103" t="str">
            <v xml:space="preserve">0     </v>
          </cell>
          <cell r="I26103" t="str">
            <v>No</v>
          </cell>
        </row>
        <row r="26104">
          <cell r="A26104" t="str">
            <v>05-123-50647</v>
          </cell>
          <cell r="B26104" t="str">
            <v>2/25/2022</v>
          </cell>
          <cell r="C26104" t="str">
            <v>Form 17</v>
          </cell>
          <cell r="D26104" t="str">
            <v xml:space="preserve">HIGHPOINT OPERATING CORPORATION                   </v>
          </cell>
          <cell r="E26104" t="str">
            <v>10071</v>
          </cell>
          <cell r="F26104" t="str">
            <v>WELD                                123 SENE 32 5N63W 6</v>
          </cell>
          <cell r="G26104" t="str">
            <v>13</v>
          </cell>
          <cell r="H26104" t="str">
            <v xml:space="preserve">0     </v>
          </cell>
          <cell r="I26104" t="str">
            <v>No</v>
          </cell>
        </row>
        <row r="26105">
          <cell r="A26105" t="str">
            <v>05-123-50648</v>
          </cell>
          <cell r="B26105" t="str">
            <v>3/11/2021</v>
          </cell>
          <cell r="C26105" t="str">
            <v>Form 17</v>
          </cell>
          <cell r="D26105" t="str">
            <v xml:space="preserve">HIGHPOINT OPERATING CORPORATION                   </v>
          </cell>
          <cell r="E26105" t="str">
            <v>10071</v>
          </cell>
          <cell r="F26105" t="str">
            <v>WELD                                123 SENE 32 5N63W 6</v>
          </cell>
          <cell r="G26105" t="str">
            <v>45</v>
          </cell>
          <cell r="H26105" t="str">
            <v xml:space="preserve">0     </v>
          </cell>
          <cell r="I26105" t="str">
            <v>No</v>
          </cell>
        </row>
        <row r="26106">
          <cell r="A26106" t="str">
            <v>05-123-50648</v>
          </cell>
          <cell r="B26106" t="str">
            <v>8/26/2021</v>
          </cell>
          <cell r="C26106" t="str">
            <v>Light</v>
          </cell>
          <cell r="D26106" t="str">
            <v>HIGHPOINT OPERATING CORPORATION</v>
          </cell>
          <cell r="E26106" t="str">
            <v>10071</v>
          </cell>
          <cell r="F26106" t="str">
            <v>WELD                                123 SENE 32 5N63W 6</v>
          </cell>
          <cell r="G26106" t="str">
            <v>0</v>
          </cell>
          <cell r="H26106" t="str">
            <v>0</v>
          </cell>
          <cell r="I26106" t="str">
            <v>No</v>
          </cell>
        </row>
        <row r="26107">
          <cell r="A26107" t="str">
            <v>05-123-50648</v>
          </cell>
          <cell r="B26107" t="str">
            <v>2/25/2022</v>
          </cell>
          <cell r="C26107" t="str">
            <v>Form 17</v>
          </cell>
          <cell r="D26107" t="str">
            <v xml:space="preserve">HIGHPOINT OPERATING CORPORATION                   </v>
          </cell>
          <cell r="E26107" t="str">
            <v>10071</v>
          </cell>
          <cell r="F26107" t="str">
            <v>WELD                                123 SENE 32 5N63W 6</v>
          </cell>
          <cell r="G26107" t="str">
            <v>187</v>
          </cell>
          <cell r="H26107" t="str">
            <v xml:space="preserve">0     </v>
          </cell>
          <cell r="I26107" t="str">
            <v>Yes</v>
          </cell>
        </row>
        <row r="26108">
          <cell r="A26108" t="str">
            <v>05-123-50649</v>
          </cell>
          <cell r="B26108" t="str">
            <v>3/11/2021</v>
          </cell>
          <cell r="C26108" t="str">
            <v>Form 17</v>
          </cell>
          <cell r="D26108" t="str">
            <v xml:space="preserve">HIGHPOINT OPERATING CORPORATION                   </v>
          </cell>
          <cell r="E26108" t="str">
            <v>10071</v>
          </cell>
          <cell r="F26108" t="str">
            <v>WELD                                123 SENE 32 5N63W 6</v>
          </cell>
          <cell r="G26108" t="str">
            <v>5</v>
          </cell>
          <cell r="H26108" t="str">
            <v xml:space="preserve">0     </v>
          </cell>
          <cell r="I26108" t="str">
            <v>No</v>
          </cell>
        </row>
        <row r="26109">
          <cell r="A26109" t="str">
            <v>05-123-50649</v>
          </cell>
          <cell r="B26109" t="str">
            <v>8/26/2021</v>
          </cell>
          <cell r="C26109" t="str">
            <v>Light</v>
          </cell>
          <cell r="D26109" t="str">
            <v>HIGHPOINT OPERATING CORPORATION</v>
          </cell>
          <cell r="E26109" t="str">
            <v>10071</v>
          </cell>
          <cell r="F26109" t="str">
            <v>WELD                                123 SENE 32 5N63W 6</v>
          </cell>
          <cell r="G26109" t="str">
            <v>8</v>
          </cell>
          <cell r="H26109" t="str">
            <v>0</v>
          </cell>
          <cell r="I26109" t="str">
            <v>No</v>
          </cell>
        </row>
        <row r="26110">
          <cell r="A26110" t="str">
            <v>05-123-50649</v>
          </cell>
          <cell r="B26110" t="str">
            <v>2/25/2022</v>
          </cell>
          <cell r="C26110" t="str">
            <v>Form 17</v>
          </cell>
          <cell r="D26110" t="str">
            <v xml:space="preserve">HIGHPOINT OPERATING CORPORATION                   </v>
          </cell>
          <cell r="E26110" t="str">
            <v>10071</v>
          </cell>
          <cell r="F26110" t="str">
            <v>WELD                                123 SENE 32 5N63W 6</v>
          </cell>
          <cell r="G26110" t="str">
            <v>170</v>
          </cell>
          <cell r="H26110" t="str">
            <v xml:space="preserve">0     </v>
          </cell>
          <cell r="I26110" t="str">
            <v>Yes</v>
          </cell>
        </row>
        <row r="26111">
          <cell r="A26111" t="str">
            <v>05-123-50650</v>
          </cell>
          <cell r="B26111" t="str">
            <v>3/11/2021</v>
          </cell>
          <cell r="C26111" t="str">
            <v>Form 17</v>
          </cell>
          <cell r="D26111" t="str">
            <v xml:space="preserve">HIGHPOINT OPERATING CORPORATION                   </v>
          </cell>
          <cell r="E26111" t="str">
            <v>10071</v>
          </cell>
          <cell r="F26111" t="str">
            <v>WELD                                123 SENE 32 5N63W 6</v>
          </cell>
          <cell r="G26111" t="str">
            <v>45</v>
          </cell>
          <cell r="H26111" t="str">
            <v xml:space="preserve">0     </v>
          </cell>
          <cell r="I26111" t="str">
            <v>No</v>
          </cell>
        </row>
        <row r="26112">
          <cell r="A26112" t="str">
            <v>05-123-50650</v>
          </cell>
          <cell r="B26112" t="str">
            <v>8/26/2021</v>
          </cell>
          <cell r="C26112" t="str">
            <v>Light</v>
          </cell>
          <cell r="D26112" t="str">
            <v>HIGHPOINT OPERATING CORPORATION</v>
          </cell>
          <cell r="E26112" t="str">
            <v>10071</v>
          </cell>
          <cell r="F26112" t="str">
            <v>WELD                                123 SENE 32 5N63W 6</v>
          </cell>
          <cell r="G26112" t="str">
            <v>30</v>
          </cell>
          <cell r="H26112" t="str">
            <v>0</v>
          </cell>
          <cell r="I26112" t="str">
            <v>No</v>
          </cell>
        </row>
        <row r="26113">
          <cell r="A26113" t="str">
            <v>05-123-50650</v>
          </cell>
          <cell r="B26113" t="str">
            <v>2/25/2022</v>
          </cell>
          <cell r="C26113" t="str">
            <v>Form 17</v>
          </cell>
          <cell r="D26113" t="str">
            <v xml:space="preserve">HIGHPOINT OPERATING CORPORATION                   </v>
          </cell>
          <cell r="E26113" t="str">
            <v>10071</v>
          </cell>
          <cell r="F26113" t="str">
            <v>WELD                                123 SENE 32 5N63W 6</v>
          </cell>
          <cell r="G26113" t="str">
            <v>179</v>
          </cell>
          <cell r="H26113" t="str">
            <v xml:space="preserve">0     </v>
          </cell>
          <cell r="I26113" t="str">
            <v>Yes</v>
          </cell>
        </row>
        <row r="26114">
          <cell r="A26114" t="str">
            <v>05-123-50651</v>
          </cell>
          <cell r="B26114" t="str">
            <v>3/11/2021</v>
          </cell>
          <cell r="C26114" t="str">
            <v>Form 17</v>
          </cell>
          <cell r="D26114" t="str">
            <v xml:space="preserve">HIGHPOINT OPERATING CORPORATION                   </v>
          </cell>
          <cell r="E26114" t="str">
            <v>10071</v>
          </cell>
          <cell r="F26114" t="str">
            <v>WELD                                123 SENE 32 5N63W 6</v>
          </cell>
          <cell r="G26114" t="str">
            <v>80</v>
          </cell>
          <cell r="H26114" t="str">
            <v xml:space="preserve">0     </v>
          </cell>
          <cell r="I26114" t="str">
            <v>Yes</v>
          </cell>
        </row>
        <row r="26115">
          <cell r="A26115" t="str">
            <v>05-123-50651</v>
          </cell>
          <cell r="B26115" t="str">
            <v>8/26/2021</v>
          </cell>
          <cell r="C26115" t="str">
            <v>Form 17</v>
          </cell>
          <cell r="D26115" t="str">
            <v xml:space="preserve">HIGHPOINT OPERATING CORPORATION                   </v>
          </cell>
          <cell r="E26115" t="str">
            <v>10071</v>
          </cell>
          <cell r="F26115" t="str">
            <v>WELD                                123 SENE 32 5N63W 6</v>
          </cell>
          <cell r="G26115" t="str">
            <v>25</v>
          </cell>
          <cell r="H26115" t="str">
            <v xml:space="preserve">0     </v>
          </cell>
          <cell r="I26115" t="str">
            <v>No</v>
          </cell>
        </row>
        <row r="26116">
          <cell r="A26116" t="str">
            <v>05-123-50651</v>
          </cell>
          <cell r="B26116" t="str">
            <v>2/25/2022</v>
          </cell>
          <cell r="C26116" t="str">
            <v>Form 17</v>
          </cell>
          <cell r="D26116" t="str">
            <v xml:space="preserve">HIGHPOINT OPERATING CORPORATION                   </v>
          </cell>
          <cell r="E26116" t="str">
            <v>10071</v>
          </cell>
          <cell r="F26116" t="str">
            <v>WELD                                123 SENE 32 5N63W 6</v>
          </cell>
          <cell r="G26116" t="str">
            <v>47</v>
          </cell>
          <cell r="H26116" t="str">
            <v xml:space="preserve">0     </v>
          </cell>
          <cell r="I26116" t="str">
            <v>No</v>
          </cell>
        </row>
        <row r="26117">
          <cell r="A26117" t="str">
            <v>05-123-50652</v>
          </cell>
          <cell r="B26117" t="str">
            <v>3/11/2021</v>
          </cell>
          <cell r="C26117" t="str">
            <v>Form 17</v>
          </cell>
          <cell r="D26117" t="str">
            <v xml:space="preserve">HIGHPOINT OPERATING CORPORATION                   </v>
          </cell>
          <cell r="E26117" t="str">
            <v>10071</v>
          </cell>
          <cell r="F26117" t="str">
            <v>WELD                                123 SENE 32 5N63W 6</v>
          </cell>
          <cell r="G26117" t="str">
            <v>50</v>
          </cell>
          <cell r="H26117" t="str">
            <v xml:space="preserve">0     </v>
          </cell>
          <cell r="I26117" t="str">
            <v>Yes</v>
          </cell>
        </row>
        <row r="26118">
          <cell r="A26118" t="str">
            <v>05-123-50652</v>
          </cell>
          <cell r="B26118" t="str">
            <v>8/26/2021</v>
          </cell>
          <cell r="C26118" t="str">
            <v>Form 17</v>
          </cell>
          <cell r="D26118" t="str">
            <v xml:space="preserve">HIGHPOINT OPERATING CORPORATION                   </v>
          </cell>
          <cell r="E26118" t="str">
            <v>10071</v>
          </cell>
          <cell r="F26118" t="str">
            <v>WELD                                123 SENE 32 5N63W 6</v>
          </cell>
          <cell r="G26118" t="str">
            <v>15</v>
          </cell>
          <cell r="H26118" t="str">
            <v xml:space="preserve">0     </v>
          </cell>
          <cell r="I26118" t="str">
            <v>No</v>
          </cell>
        </row>
        <row r="26119">
          <cell r="A26119" t="str">
            <v>05-123-50652</v>
          </cell>
          <cell r="B26119" t="str">
            <v>2/25/2022</v>
          </cell>
          <cell r="C26119" t="str">
            <v>Form 17</v>
          </cell>
          <cell r="D26119" t="str">
            <v xml:space="preserve">HIGHPOINT OPERATING CORPORATION                   </v>
          </cell>
          <cell r="E26119" t="str">
            <v>10071</v>
          </cell>
          <cell r="F26119" t="str">
            <v>WELD                                123 SENE 32 5N63W 6</v>
          </cell>
          <cell r="G26119" t="str">
            <v>85</v>
          </cell>
          <cell r="H26119" t="str">
            <v xml:space="preserve">0     </v>
          </cell>
          <cell r="I26119" t="str">
            <v>Yes</v>
          </cell>
        </row>
        <row r="26120">
          <cell r="A26120" t="str">
            <v>05-123-50669</v>
          </cell>
          <cell r="B26120" t="str">
            <v>1/19/2021</v>
          </cell>
          <cell r="C26120" t="str">
            <v>Form 17</v>
          </cell>
          <cell r="D26120" t="str">
            <v xml:space="preserve">VERDAD RESOURCES LLC                              </v>
          </cell>
          <cell r="E26120" t="str">
            <v>10651</v>
          </cell>
          <cell r="F26120" t="str">
            <v>WELD                                123 NWSE 12 1N65W 6</v>
          </cell>
          <cell r="G26120" t="str">
            <v>0</v>
          </cell>
          <cell r="H26120" t="str">
            <v xml:space="preserve">0     </v>
          </cell>
          <cell r="I26120" t="str">
            <v>No</v>
          </cell>
        </row>
        <row r="26121">
          <cell r="A26121" t="str">
            <v>05-123-50669</v>
          </cell>
          <cell r="B26121" t="str">
            <v>7/1/2021</v>
          </cell>
          <cell r="C26121" t="str">
            <v>Form 17</v>
          </cell>
          <cell r="D26121" t="str">
            <v xml:space="preserve">VERDAD RESOURCES LLC                              </v>
          </cell>
          <cell r="E26121" t="str">
            <v>10651</v>
          </cell>
          <cell r="F26121" t="str">
            <v>WELD                                123 NWSE 12 1N65W 6</v>
          </cell>
          <cell r="G26121" t="str">
            <v>0</v>
          </cell>
          <cell r="H26121" t="str">
            <v xml:space="preserve">0     </v>
          </cell>
          <cell r="I26121" t="str">
            <v>No</v>
          </cell>
        </row>
        <row r="26122">
          <cell r="A26122" t="str">
            <v>05-123-50670</v>
          </cell>
          <cell r="B26122" t="str">
            <v>1/19/2021</v>
          </cell>
          <cell r="C26122" t="str">
            <v>Form 17</v>
          </cell>
          <cell r="D26122" t="str">
            <v xml:space="preserve">VERDAD RESOURCES LLC                              </v>
          </cell>
          <cell r="E26122" t="str">
            <v>10651</v>
          </cell>
          <cell r="F26122" t="str">
            <v>WELD                                123 NWSE 12 1N65W 6</v>
          </cell>
          <cell r="G26122" t="str">
            <v>0</v>
          </cell>
          <cell r="H26122" t="str">
            <v xml:space="preserve">0     </v>
          </cell>
          <cell r="I26122" t="str">
            <v>No</v>
          </cell>
        </row>
        <row r="26123">
          <cell r="A26123" t="str">
            <v>05-123-50670</v>
          </cell>
          <cell r="B26123" t="str">
            <v>7/1/2021</v>
          </cell>
          <cell r="C26123" t="str">
            <v>Form 17</v>
          </cell>
          <cell r="D26123" t="str">
            <v xml:space="preserve">VERDAD RESOURCES LLC                              </v>
          </cell>
          <cell r="E26123" t="str">
            <v>10651</v>
          </cell>
          <cell r="F26123" t="str">
            <v>WELD                                123 NWSE 12 1N65W 6</v>
          </cell>
          <cell r="G26123" t="str">
            <v>0</v>
          </cell>
          <cell r="H26123" t="str">
            <v xml:space="preserve">0     </v>
          </cell>
          <cell r="I26123" t="str">
            <v>No</v>
          </cell>
        </row>
        <row r="26124">
          <cell r="A26124" t="str">
            <v>05-123-50671</v>
          </cell>
          <cell r="B26124" t="str">
            <v>1/15/2021</v>
          </cell>
          <cell r="C26124" t="str">
            <v>Form 17</v>
          </cell>
          <cell r="D26124" t="str">
            <v xml:space="preserve">VERDAD RESOURCES LLC                              </v>
          </cell>
          <cell r="E26124" t="str">
            <v>10651</v>
          </cell>
          <cell r="F26124" t="str">
            <v>WELD                                123 NWSE 12 1N65W 6</v>
          </cell>
          <cell r="G26124" t="str">
            <v>0</v>
          </cell>
          <cell r="H26124" t="str">
            <v xml:space="preserve">0     </v>
          </cell>
          <cell r="I26124" t="str">
            <v>No</v>
          </cell>
        </row>
        <row r="26125">
          <cell r="A26125" t="str">
            <v>05-123-50671</v>
          </cell>
          <cell r="B26125" t="str">
            <v>7/1/2021</v>
          </cell>
          <cell r="C26125" t="str">
            <v>Form 17</v>
          </cell>
          <cell r="D26125" t="str">
            <v xml:space="preserve">VERDAD RESOURCES LLC                              </v>
          </cell>
          <cell r="E26125" t="str">
            <v>10651</v>
          </cell>
          <cell r="F26125" t="str">
            <v>WELD                                123 NWSE 12 1N65W 6</v>
          </cell>
          <cell r="G26125" t="str">
            <v>0</v>
          </cell>
          <cell r="H26125" t="str">
            <v xml:space="preserve">0     </v>
          </cell>
          <cell r="I26125" t="str">
            <v>No</v>
          </cell>
        </row>
        <row r="26126">
          <cell r="A26126" t="str">
            <v>05-123-50672</v>
          </cell>
          <cell r="B26126" t="str">
            <v>1/19/2021</v>
          </cell>
          <cell r="C26126" t="str">
            <v>Form 17</v>
          </cell>
          <cell r="D26126" t="str">
            <v xml:space="preserve">VERDAD RESOURCES LLC                              </v>
          </cell>
          <cell r="E26126" t="str">
            <v>10651</v>
          </cell>
          <cell r="F26126" t="str">
            <v>WELD                                123 NWSE 12 1N65W 6</v>
          </cell>
          <cell r="G26126" t="str">
            <v>0</v>
          </cell>
          <cell r="H26126" t="str">
            <v xml:space="preserve">0     </v>
          </cell>
          <cell r="I26126" t="str">
            <v>No</v>
          </cell>
        </row>
        <row r="26127">
          <cell r="A26127" t="str">
            <v>05-123-50672</v>
          </cell>
          <cell r="B26127" t="str">
            <v>7/1/2021</v>
          </cell>
          <cell r="C26127" t="str">
            <v>Form 17</v>
          </cell>
          <cell r="D26127" t="str">
            <v xml:space="preserve">VERDAD RESOURCES LLC                              </v>
          </cell>
          <cell r="E26127" t="str">
            <v>10651</v>
          </cell>
          <cell r="F26127" t="str">
            <v>WELD                                123 NWSE 12 1N65W 6</v>
          </cell>
          <cell r="G26127" t="str">
            <v>0</v>
          </cell>
          <cell r="H26127" t="str">
            <v xml:space="preserve">0     </v>
          </cell>
          <cell r="I26127" t="str">
            <v>No</v>
          </cell>
        </row>
        <row r="26128">
          <cell r="A26128" t="str">
            <v>05-123-50676</v>
          </cell>
          <cell r="B26128" t="str">
            <v>1/19/2021</v>
          </cell>
          <cell r="C26128" t="str">
            <v>Form 17</v>
          </cell>
          <cell r="D26128" t="str">
            <v xml:space="preserve">VERDAD RESOURCES LLC                              </v>
          </cell>
          <cell r="E26128" t="str">
            <v>10651</v>
          </cell>
          <cell r="F26128" t="str">
            <v>WELD                                123 NWSE 12 1N65W 6</v>
          </cell>
          <cell r="G26128" t="str">
            <v>5</v>
          </cell>
          <cell r="H26128" t="str">
            <v xml:space="preserve">0     </v>
          </cell>
          <cell r="I26128" t="str">
            <v>No</v>
          </cell>
        </row>
        <row r="26129">
          <cell r="A26129" t="str">
            <v>05-123-50676</v>
          </cell>
          <cell r="B26129" t="str">
            <v>7/1/2021</v>
          </cell>
          <cell r="C26129" t="str">
            <v>Form 17</v>
          </cell>
          <cell r="D26129" t="str">
            <v xml:space="preserve">VERDAD RESOURCES LLC                              </v>
          </cell>
          <cell r="E26129" t="str">
            <v>10651</v>
          </cell>
          <cell r="F26129" t="str">
            <v>WELD                                123 NWSE 12 1N65W 6</v>
          </cell>
          <cell r="G26129" t="str">
            <v>0</v>
          </cell>
          <cell r="H26129" t="str">
            <v xml:space="preserve">0     </v>
          </cell>
          <cell r="I26129" t="str">
            <v>No</v>
          </cell>
        </row>
        <row r="26130">
          <cell r="A26130" t="str">
            <v>05-123-50677</v>
          </cell>
          <cell r="B26130" t="str">
            <v>1/19/2021</v>
          </cell>
          <cell r="C26130" t="str">
            <v>Form 17</v>
          </cell>
          <cell r="D26130" t="str">
            <v xml:space="preserve">VERDAD RESOURCES LLC                              </v>
          </cell>
          <cell r="E26130" t="str">
            <v>10651</v>
          </cell>
          <cell r="F26130" t="str">
            <v>WELD                                123 NWSE 12 1N65W 6</v>
          </cell>
          <cell r="G26130" t="str">
            <v>0</v>
          </cell>
          <cell r="H26130" t="str">
            <v xml:space="preserve">0     </v>
          </cell>
          <cell r="I26130" t="str">
            <v>No</v>
          </cell>
        </row>
        <row r="26131">
          <cell r="A26131" t="str">
            <v>05-123-50677</v>
          </cell>
          <cell r="B26131" t="str">
            <v>7/1/2021</v>
          </cell>
          <cell r="C26131" t="str">
            <v>Form 17</v>
          </cell>
          <cell r="D26131" t="str">
            <v xml:space="preserve">VERDAD RESOURCES LLC                              </v>
          </cell>
          <cell r="E26131" t="str">
            <v>10651</v>
          </cell>
          <cell r="F26131" t="str">
            <v>WELD                                123 NWSE 12 1N65W 6</v>
          </cell>
          <cell r="G26131" t="str">
            <v>0</v>
          </cell>
          <cell r="H26131" t="str">
            <v xml:space="preserve">0     </v>
          </cell>
          <cell r="I26131" t="str">
            <v>No</v>
          </cell>
        </row>
        <row r="26132">
          <cell r="A26132" t="str">
            <v>05-123-50680</v>
          </cell>
          <cell r="B26132" t="str">
            <v>1/19/2021</v>
          </cell>
          <cell r="C26132" t="str">
            <v>Form 17</v>
          </cell>
          <cell r="D26132" t="str">
            <v xml:space="preserve">VERDAD RESOURCES LLC                              </v>
          </cell>
          <cell r="E26132" t="str">
            <v>10651</v>
          </cell>
          <cell r="F26132" t="str">
            <v>WELD                                123 NWSE 12 1N65W 6</v>
          </cell>
          <cell r="G26132" t="str">
            <v>0</v>
          </cell>
          <cell r="H26132" t="str">
            <v xml:space="preserve">0     </v>
          </cell>
          <cell r="I26132" t="str">
            <v>No</v>
          </cell>
        </row>
        <row r="26133">
          <cell r="A26133" t="str">
            <v>05-123-50680</v>
          </cell>
          <cell r="B26133" t="str">
            <v>7/1/2021</v>
          </cell>
          <cell r="C26133" t="str">
            <v>Form 17</v>
          </cell>
          <cell r="D26133" t="str">
            <v xml:space="preserve">VERDAD RESOURCES LLC                              </v>
          </cell>
          <cell r="E26133" t="str">
            <v>10651</v>
          </cell>
          <cell r="F26133" t="str">
            <v>WELD                                123 NWSE 12 1N65W 6</v>
          </cell>
          <cell r="G26133" t="str">
            <v>0</v>
          </cell>
          <cell r="H26133" t="str">
            <v xml:space="preserve">0     </v>
          </cell>
          <cell r="I26133" t="str">
            <v>No</v>
          </cell>
        </row>
        <row r="26134">
          <cell r="A26134" t="str">
            <v>05-123-50689</v>
          </cell>
          <cell r="B26134" t="str">
            <v>6/28/2021</v>
          </cell>
          <cell r="C26134" t="str">
            <v>Form 17</v>
          </cell>
          <cell r="D26134" t="str">
            <v xml:space="preserve">KERR MCGEE OIL &amp;amp; GAS ONSHORE LP                   </v>
          </cell>
          <cell r="E26134" t="str">
            <v>47120</v>
          </cell>
          <cell r="F26134" t="str">
            <v>FIRESTONE / WELD                                123 NENW 28 2N67W 6</v>
          </cell>
          <cell r="G26134" t="str">
            <v>1</v>
          </cell>
          <cell r="H26134" t="str">
            <v xml:space="preserve">0     </v>
          </cell>
          <cell r="I26134" t="str">
            <v>No</v>
          </cell>
        </row>
        <row r="26135">
          <cell r="A26135" t="str">
            <v>05-123-50689</v>
          </cell>
          <cell r="B26135" t="str">
            <v>10/6/2021</v>
          </cell>
          <cell r="C26135" t="str">
            <v>Form 17</v>
          </cell>
          <cell r="D26135" t="str">
            <v xml:space="preserve">KERR MCGEE OIL &amp;amp; GAS ONSHORE LP                   </v>
          </cell>
          <cell r="E26135" t="str">
            <v>47120</v>
          </cell>
          <cell r="F26135" t="str">
            <v>FIRESTONE / WELD                                123 NENW 28 2N67W 6</v>
          </cell>
          <cell r="G26135" t="str">
            <v>7</v>
          </cell>
          <cell r="H26135" t="str">
            <v xml:space="preserve">0     </v>
          </cell>
          <cell r="I26135" t="str">
            <v>No</v>
          </cell>
        </row>
        <row r="26136">
          <cell r="A26136" t="str">
            <v>05-123-50693</v>
          </cell>
          <cell r="B26136" t="str">
            <v>6/28/2021</v>
          </cell>
          <cell r="C26136" t="str">
            <v>Form 17</v>
          </cell>
          <cell r="D26136" t="str">
            <v xml:space="preserve">KERR MCGEE OIL &amp;amp; GAS ONSHORE LP                   </v>
          </cell>
          <cell r="E26136" t="str">
            <v>47120</v>
          </cell>
          <cell r="F26136" t="str">
            <v>FIRESTONE / WELD                                123 NENW 28 2N67W 6</v>
          </cell>
          <cell r="G26136" t="str">
            <v>0</v>
          </cell>
          <cell r="H26136" t="str">
            <v xml:space="preserve">0     </v>
          </cell>
          <cell r="I26136" t="str">
            <v>No</v>
          </cell>
        </row>
        <row r="26137">
          <cell r="A26137" t="str">
            <v>05-123-50693</v>
          </cell>
          <cell r="B26137" t="str">
            <v>10/5/2021</v>
          </cell>
          <cell r="C26137" t="str">
            <v>Form 17</v>
          </cell>
          <cell r="D26137" t="str">
            <v xml:space="preserve">KERR MCGEE OIL &amp;amp; GAS ONSHORE LP                   </v>
          </cell>
          <cell r="E26137" t="str">
            <v>47120</v>
          </cell>
          <cell r="F26137" t="str">
            <v>FIRESTONE / WELD                                123 NENW 28 2N67W 6</v>
          </cell>
          <cell r="G26137" t="str">
            <v>8</v>
          </cell>
          <cell r="H26137" t="str">
            <v xml:space="preserve">0     </v>
          </cell>
          <cell r="I26137" t="str">
            <v>No</v>
          </cell>
        </row>
        <row r="26138">
          <cell r="A26138" t="str">
            <v>05-123-50694</v>
          </cell>
          <cell r="B26138" t="str">
            <v>6/28/2021</v>
          </cell>
          <cell r="C26138" t="str">
            <v>Form 17</v>
          </cell>
          <cell r="D26138" t="str">
            <v xml:space="preserve">KERR MCGEE OIL &amp;amp; GAS ONSHORE LP                   </v>
          </cell>
          <cell r="E26138" t="str">
            <v>47120</v>
          </cell>
          <cell r="F26138" t="str">
            <v>FIRESTONE / WELD                                123 NENW 28 2N67W 6</v>
          </cell>
          <cell r="G26138" t="str">
            <v>0</v>
          </cell>
          <cell r="H26138" t="str">
            <v xml:space="preserve">0     </v>
          </cell>
          <cell r="I26138" t="str">
            <v>No</v>
          </cell>
        </row>
        <row r="26139">
          <cell r="A26139" t="str">
            <v>05-123-50694</v>
          </cell>
          <cell r="B26139" t="str">
            <v>10/6/2021</v>
          </cell>
          <cell r="C26139" t="str">
            <v>Form 17</v>
          </cell>
          <cell r="D26139" t="str">
            <v xml:space="preserve">KERR MCGEE OIL &amp;amp; GAS ONSHORE LP                   </v>
          </cell>
          <cell r="E26139" t="str">
            <v>47120</v>
          </cell>
          <cell r="F26139" t="str">
            <v>FIRESTONE / WELD                                123 NENW 28 2N67W 6</v>
          </cell>
          <cell r="G26139" t="str">
            <v>7</v>
          </cell>
          <cell r="H26139" t="str">
            <v xml:space="preserve">0     </v>
          </cell>
          <cell r="I26139" t="str">
            <v>No</v>
          </cell>
        </row>
        <row r="26140">
          <cell r="A26140" t="str">
            <v>05-123-50696</v>
          </cell>
          <cell r="B26140" t="str">
            <v>6/28/2021</v>
          </cell>
          <cell r="C26140" t="str">
            <v>Form 17</v>
          </cell>
          <cell r="D26140" t="str">
            <v xml:space="preserve">KERR MCGEE OIL &amp;amp; GAS ONSHORE LP                   </v>
          </cell>
          <cell r="E26140" t="str">
            <v>47120</v>
          </cell>
          <cell r="F26140" t="str">
            <v>FIRESTONE / WELD                                123 NENW 28 2N67W 6</v>
          </cell>
          <cell r="G26140" t="str">
            <v>0</v>
          </cell>
          <cell r="H26140" t="str">
            <v xml:space="preserve">0     </v>
          </cell>
          <cell r="I26140" t="str">
            <v>No</v>
          </cell>
        </row>
        <row r="26141">
          <cell r="A26141" t="str">
            <v>05-123-50696</v>
          </cell>
          <cell r="B26141" t="str">
            <v>10/6/2021</v>
          </cell>
          <cell r="C26141" t="str">
            <v>Form 17</v>
          </cell>
          <cell r="D26141" t="str">
            <v xml:space="preserve">KERR MCGEE OIL &amp;amp; GAS ONSHORE LP                   </v>
          </cell>
          <cell r="E26141" t="str">
            <v>47120</v>
          </cell>
          <cell r="F26141" t="str">
            <v>FIRESTONE / WELD                                123 NENW 28 2N67W 6</v>
          </cell>
          <cell r="G26141" t="str">
            <v>35</v>
          </cell>
          <cell r="H26141" t="str">
            <v xml:space="preserve">0     </v>
          </cell>
          <cell r="I26141" t="str">
            <v>No</v>
          </cell>
        </row>
        <row r="26142">
          <cell r="A26142" t="str">
            <v>05-123-50697</v>
          </cell>
          <cell r="B26142" t="str">
            <v>6/28/2021</v>
          </cell>
          <cell r="C26142" t="str">
            <v>Form 17</v>
          </cell>
          <cell r="D26142" t="str">
            <v xml:space="preserve">KERR MCGEE OIL &amp;amp; GAS ONSHORE LP                   </v>
          </cell>
          <cell r="E26142" t="str">
            <v>47120</v>
          </cell>
          <cell r="F26142" t="str">
            <v>FIRESTONE / WELD                                123 NENW 28 2N67W 6</v>
          </cell>
          <cell r="G26142" t="str">
            <v>1</v>
          </cell>
          <cell r="H26142" t="str">
            <v xml:space="preserve">0     </v>
          </cell>
          <cell r="I26142" t="str">
            <v>No</v>
          </cell>
        </row>
        <row r="26143">
          <cell r="A26143" t="str">
            <v>05-123-50697</v>
          </cell>
          <cell r="B26143" t="str">
            <v>10/6/2021</v>
          </cell>
          <cell r="C26143" t="str">
            <v>Form 17</v>
          </cell>
          <cell r="D26143" t="str">
            <v xml:space="preserve">KERR MCGEE OIL &amp;amp; GAS ONSHORE LP                   </v>
          </cell>
          <cell r="E26143" t="str">
            <v>47120</v>
          </cell>
          <cell r="F26143" t="str">
            <v>FIRESTONE / WELD                                123 NENW 28 2N67W 6</v>
          </cell>
          <cell r="G26143" t="str">
            <v>11</v>
          </cell>
          <cell r="H26143" t="str">
            <v xml:space="preserve">0     </v>
          </cell>
          <cell r="I26143" t="str">
            <v>No</v>
          </cell>
        </row>
        <row r="26144">
          <cell r="A26144" t="str">
            <v>05-123-50709</v>
          </cell>
          <cell r="B26144" t="str">
            <v>3/22/2021</v>
          </cell>
          <cell r="C26144" t="str">
            <v>Form 17</v>
          </cell>
          <cell r="D26144" t="str">
            <v xml:space="preserve">INCLINE OPERATING LLC                             </v>
          </cell>
          <cell r="E26144" t="str">
            <v>10689</v>
          </cell>
          <cell r="F26144" t="str">
            <v>WELD                                123 SESE 27 6N65W 6</v>
          </cell>
          <cell r="G26144" t="str">
            <v>0</v>
          </cell>
          <cell r="H26144" t="str">
            <v xml:space="preserve">0     </v>
          </cell>
          <cell r="I26144" t="str">
            <v>No</v>
          </cell>
        </row>
        <row r="26145">
          <cell r="A26145" t="str">
            <v>05-123-50709</v>
          </cell>
          <cell r="B26145" t="str">
            <v>9/27/2021</v>
          </cell>
          <cell r="C26145" t="str">
            <v>Form 17</v>
          </cell>
          <cell r="D26145" t="str">
            <v xml:space="preserve">INCLINE OPERATING LLC                             </v>
          </cell>
          <cell r="E26145" t="str">
            <v>10689</v>
          </cell>
          <cell r="F26145" t="str">
            <v>WELD                                123 SESE 27 6N65W 6</v>
          </cell>
          <cell r="G26145" t="str">
            <v>2</v>
          </cell>
          <cell r="H26145" t="str">
            <v xml:space="preserve">0     </v>
          </cell>
          <cell r="I26145" t="str">
            <v>No</v>
          </cell>
        </row>
        <row r="26146">
          <cell r="A26146" t="str">
            <v>05-123-50710</v>
          </cell>
          <cell r="B26146" t="str">
            <v>3/22/2021</v>
          </cell>
          <cell r="C26146" t="str">
            <v>Form 17</v>
          </cell>
          <cell r="D26146" t="str">
            <v xml:space="preserve">INCLINE OPERATING LLC                             </v>
          </cell>
          <cell r="E26146" t="str">
            <v>10689</v>
          </cell>
          <cell r="F26146" t="str">
            <v>WELD                                123 SESE 27 6N65W 6</v>
          </cell>
          <cell r="G26146" t="str">
            <v>0</v>
          </cell>
          <cell r="H26146" t="str">
            <v xml:space="preserve">0     </v>
          </cell>
          <cell r="I26146" t="str">
            <v>No</v>
          </cell>
        </row>
        <row r="26147">
          <cell r="A26147" t="str">
            <v>05-123-50710</v>
          </cell>
          <cell r="B26147" t="str">
            <v>9/27/2021</v>
          </cell>
          <cell r="C26147" t="str">
            <v>Form 17</v>
          </cell>
          <cell r="D26147" t="str">
            <v xml:space="preserve">INCLINE OPERATING LLC                             </v>
          </cell>
          <cell r="E26147" t="str">
            <v>10689</v>
          </cell>
          <cell r="F26147" t="str">
            <v>WELD                                123 SESE 27 6N65W 6</v>
          </cell>
          <cell r="G26147" t="str">
            <v>2</v>
          </cell>
          <cell r="H26147" t="str">
            <v xml:space="preserve">0     </v>
          </cell>
          <cell r="I26147" t="str">
            <v>No</v>
          </cell>
        </row>
        <row r="26148">
          <cell r="A26148" t="str">
            <v>05-123-50711</v>
          </cell>
          <cell r="B26148" t="str">
            <v>3/22/2021</v>
          </cell>
          <cell r="C26148" t="str">
            <v>Form 17</v>
          </cell>
          <cell r="D26148" t="str">
            <v xml:space="preserve">INCLINE OPERATING LLC                             </v>
          </cell>
          <cell r="E26148" t="str">
            <v>10689</v>
          </cell>
          <cell r="F26148" t="str">
            <v>WELD                                123 SESE 27 6N65W 6</v>
          </cell>
          <cell r="G26148" t="str">
            <v>0</v>
          </cell>
          <cell r="H26148" t="str">
            <v xml:space="preserve">0     </v>
          </cell>
          <cell r="I26148" t="str">
            <v>No</v>
          </cell>
        </row>
        <row r="26149">
          <cell r="A26149" t="str">
            <v>05-123-50711</v>
          </cell>
          <cell r="B26149" t="str">
            <v>9/27/2021</v>
          </cell>
          <cell r="C26149" t="str">
            <v>Form 17</v>
          </cell>
          <cell r="D26149" t="str">
            <v xml:space="preserve">INCLINE OPERATING LLC                             </v>
          </cell>
          <cell r="E26149" t="str">
            <v>10689</v>
          </cell>
          <cell r="F26149" t="str">
            <v>WELD                                123 SESE 27 6N65W 6</v>
          </cell>
          <cell r="G26149" t="str">
            <v>3</v>
          </cell>
          <cell r="H26149" t="str">
            <v xml:space="preserve">0     </v>
          </cell>
          <cell r="I26149" t="str">
            <v>No</v>
          </cell>
        </row>
        <row r="26150">
          <cell r="A26150" t="str">
            <v>05-123-50712</v>
          </cell>
          <cell r="B26150" t="str">
            <v>3/22/2021</v>
          </cell>
          <cell r="C26150" t="str">
            <v>Form 17</v>
          </cell>
          <cell r="D26150" t="str">
            <v xml:space="preserve">INCLINE OPERATING LLC                             </v>
          </cell>
          <cell r="E26150" t="str">
            <v>10689</v>
          </cell>
          <cell r="F26150" t="str">
            <v>WELD                                123 SESE 27 6N65W 6</v>
          </cell>
          <cell r="G26150" t="str">
            <v>0</v>
          </cell>
          <cell r="H26150" t="str">
            <v xml:space="preserve">0     </v>
          </cell>
          <cell r="I26150" t="str">
            <v>No</v>
          </cell>
        </row>
        <row r="26151">
          <cell r="A26151" t="str">
            <v>05-123-50712</v>
          </cell>
          <cell r="B26151" t="str">
            <v>9/27/2021</v>
          </cell>
          <cell r="C26151" t="str">
            <v>Form 17</v>
          </cell>
          <cell r="D26151" t="str">
            <v xml:space="preserve">INCLINE OPERATING LLC                             </v>
          </cell>
          <cell r="E26151" t="str">
            <v>10689</v>
          </cell>
          <cell r="F26151" t="str">
            <v>WELD                                123 SESE 27 6N65W 6</v>
          </cell>
          <cell r="G26151" t="str">
            <v>27</v>
          </cell>
          <cell r="H26151" t="str">
            <v xml:space="preserve">0     </v>
          </cell>
          <cell r="I26151" t="str">
            <v>No</v>
          </cell>
        </row>
        <row r="26152">
          <cell r="A26152" t="str">
            <v>05-123-50714</v>
          </cell>
          <cell r="B26152" t="str">
            <v>3/22/2021</v>
          </cell>
          <cell r="C26152" t="str">
            <v>Form 17</v>
          </cell>
          <cell r="D26152" t="str">
            <v xml:space="preserve">INCLINE OPERATING LLC                             </v>
          </cell>
          <cell r="E26152" t="str">
            <v>10689</v>
          </cell>
          <cell r="F26152" t="str">
            <v>WELD                                123 SESE 27 6N65W 6</v>
          </cell>
          <cell r="G26152" t="str">
            <v>0</v>
          </cell>
          <cell r="H26152" t="str">
            <v xml:space="preserve">0     </v>
          </cell>
          <cell r="I26152" t="str">
            <v>No</v>
          </cell>
        </row>
        <row r="26153">
          <cell r="A26153" t="str">
            <v>05-123-50714</v>
          </cell>
          <cell r="B26153" t="str">
            <v>9/27/2021</v>
          </cell>
          <cell r="C26153" t="str">
            <v>Form 17</v>
          </cell>
          <cell r="D26153" t="str">
            <v xml:space="preserve">INCLINE OPERATING LLC                             </v>
          </cell>
          <cell r="E26153" t="str">
            <v>10689</v>
          </cell>
          <cell r="F26153" t="str">
            <v>WELD                                123 SESE 27 6N65W 6</v>
          </cell>
          <cell r="G26153" t="str">
            <v>2</v>
          </cell>
          <cell r="H26153" t="str">
            <v xml:space="preserve">0     </v>
          </cell>
          <cell r="I26153" t="str">
            <v>No</v>
          </cell>
        </row>
        <row r="26154">
          <cell r="A26154" t="str">
            <v>05-123-50716</v>
          </cell>
          <cell r="B26154" t="str">
            <v>3/22/2021</v>
          </cell>
          <cell r="C26154" t="str">
            <v>Form 17</v>
          </cell>
          <cell r="D26154" t="str">
            <v xml:space="preserve">INCLINE OPERATING LLC                             </v>
          </cell>
          <cell r="E26154" t="str">
            <v>10689</v>
          </cell>
          <cell r="F26154" t="str">
            <v>WELD                                123 SESE 27 6N65W 6</v>
          </cell>
          <cell r="G26154" t="str">
            <v>0</v>
          </cell>
          <cell r="H26154" t="str">
            <v xml:space="preserve">0     </v>
          </cell>
          <cell r="I26154" t="str">
            <v>No</v>
          </cell>
        </row>
        <row r="26155">
          <cell r="A26155" t="str">
            <v>05-123-50716</v>
          </cell>
          <cell r="B26155" t="str">
            <v>9/27/2021</v>
          </cell>
          <cell r="C26155" t="str">
            <v>Form 17</v>
          </cell>
          <cell r="D26155" t="str">
            <v xml:space="preserve">INCLINE OPERATING LLC                             </v>
          </cell>
          <cell r="E26155" t="str">
            <v>10689</v>
          </cell>
          <cell r="F26155" t="str">
            <v>WELD                                123 SESE 27 6N65W 6</v>
          </cell>
          <cell r="G26155" t="str">
            <v>21</v>
          </cell>
          <cell r="H26155" t="str">
            <v xml:space="preserve">0     </v>
          </cell>
          <cell r="I26155" t="str">
            <v>No</v>
          </cell>
        </row>
        <row r="26156">
          <cell r="A26156" t="str">
            <v>05-123-50717</v>
          </cell>
          <cell r="B26156" t="str">
            <v>3/22/2021</v>
          </cell>
          <cell r="C26156" t="str">
            <v>Form 17</v>
          </cell>
          <cell r="D26156" t="str">
            <v xml:space="preserve">INCLINE OPERATING LLC                             </v>
          </cell>
          <cell r="E26156" t="str">
            <v>10689</v>
          </cell>
          <cell r="F26156" t="str">
            <v>WELD                                123 SESE 27 6N65W 6</v>
          </cell>
          <cell r="G26156" t="str">
            <v>0</v>
          </cell>
          <cell r="H26156" t="str">
            <v xml:space="preserve">0     </v>
          </cell>
          <cell r="I26156" t="str">
            <v>No</v>
          </cell>
        </row>
        <row r="26157">
          <cell r="A26157" t="str">
            <v>05-123-50717</v>
          </cell>
          <cell r="B26157" t="str">
            <v>9/27/2021</v>
          </cell>
          <cell r="C26157" t="str">
            <v>Form 17</v>
          </cell>
          <cell r="D26157" t="str">
            <v xml:space="preserve">INCLINE OPERATING LLC                             </v>
          </cell>
          <cell r="E26157" t="str">
            <v>10689</v>
          </cell>
          <cell r="F26157" t="str">
            <v>WELD                                123 SESE 27 6N65W 6</v>
          </cell>
          <cell r="G26157" t="str">
            <v>2</v>
          </cell>
          <cell r="H26157" t="str">
            <v xml:space="preserve">0     </v>
          </cell>
          <cell r="I26157" t="str">
            <v>No</v>
          </cell>
        </row>
        <row r="26158">
          <cell r="A26158" t="str">
            <v>05-123-50718</v>
          </cell>
          <cell r="B26158" t="str">
            <v>3/22/2021</v>
          </cell>
          <cell r="C26158" t="str">
            <v>Form 17</v>
          </cell>
          <cell r="D26158" t="str">
            <v xml:space="preserve">INCLINE OPERATING LLC                             </v>
          </cell>
          <cell r="E26158" t="str">
            <v>10689</v>
          </cell>
          <cell r="F26158" t="str">
            <v>WELD                                123 SESE 27 6N65W 6</v>
          </cell>
          <cell r="G26158" t="str">
            <v>550</v>
          </cell>
          <cell r="H26158" t="str">
            <v xml:space="preserve">0     </v>
          </cell>
          <cell r="I26158" t="str">
            <v>Yes</v>
          </cell>
        </row>
        <row r="26159">
          <cell r="A26159" t="str">
            <v>05-123-50718</v>
          </cell>
          <cell r="B26159" t="str">
            <v>5/25/2021</v>
          </cell>
          <cell r="C26159" t="str">
            <v>Form 17</v>
          </cell>
          <cell r="D26159" t="str">
            <v xml:space="preserve">INCLINE OPERATING LLC                             </v>
          </cell>
          <cell r="E26159" t="str">
            <v>10689</v>
          </cell>
          <cell r="F26159" t="str">
            <v>WELD                                123 SESE 27 6N65W 6</v>
          </cell>
          <cell r="G26159" t="str">
            <v>40</v>
          </cell>
          <cell r="H26159" t="str">
            <v xml:space="preserve">0     </v>
          </cell>
          <cell r="I26159" t="str">
            <v>No</v>
          </cell>
        </row>
        <row r="26160">
          <cell r="A26160" t="str">
            <v>05-123-50719</v>
          </cell>
          <cell r="B26160" t="str">
            <v>3/22/2021</v>
          </cell>
          <cell r="C26160" t="str">
            <v>Form 17</v>
          </cell>
          <cell r="D26160" t="str">
            <v xml:space="preserve">INCLINE OPERATING LLC                             </v>
          </cell>
          <cell r="E26160" t="str">
            <v>10689</v>
          </cell>
          <cell r="F26160" t="str">
            <v>WELD                                123 SESE 27 6N65W 6</v>
          </cell>
          <cell r="G26160" t="str">
            <v>0</v>
          </cell>
          <cell r="H26160" t="str">
            <v xml:space="preserve">0     </v>
          </cell>
          <cell r="I26160" t="str">
            <v>No</v>
          </cell>
        </row>
        <row r="26161">
          <cell r="A26161" t="str">
            <v>05-123-50719</v>
          </cell>
          <cell r="B26161" t="str">
            <v>9/27/2021</v>
          </cell>
          <cell r="C26161" t="str">
            <v>Form 17</v>
          </cell>
          <cell r="D26161" t="str">
            <v xml:space="preserve">INCLINE OPERATING LLC                             </v>
          </cell>
          <cell r="E26161" t="str">
            <v>10689</v>
          </cell>
          <cell r="F26161" t="str">
            <v>WELD                                123 SESE 27 6N65W 6</v>
          </cell>
          <cell r="G26161" t="str">
            <v>0</v>
          </cell>
          <cell r="H26161" t="str">
            <v xml:space="preserve">0     </v>
          </cell>
          <cell r="I26161" t="str">
            <v>No</v>
          </cell>
        </row>
        <row r="26162">
          <cell r="A26162" t="str">
            <v>05-123-50730</v>
          </cell>
          <cell r="B26162" t="str">
            <v>11/9/2021</v>
          </cell>
          <cell r="C26162" t="str">
            <v>Form 17</v>
          </cell>
          <cell r="D26162" t="str">
            <v xml:space="preserve">KERR MCGEE OIL &amp;amp; GAS ONSHORE LP                   </v>
          </cell>
          <cell r="E26162" t="str">
            <v>47120</v>
          </cell>
          <cell r="F26162" t="str">
            <v>FORT LUPTON / WELD                                123 NENE 2 1N67W 6</v>
          </cell>
          <cell r="G26162" t="str">
            <v>0</v>
          </cell>
          <cell r="H26162" t="str">
            <v xml:space="preserve">0     </v>
          </cell>
          <cell r="I26162" t="str">
            <v>No</v>
          </cell>
        </row>
        <row r="26163">
          <cell r="A26163" t="str">
            <v>05-123-50730</v>
          </cell>
          <cell r="B26163" t="str">
            <v>2/9/2022</v>
          </cell>
          <cell r="C26163" t="str">
            <v>Form 17</v>
          </cell>
          <cell r="D26163" t="str">
            <v xml:space="preserve">KERR MCGEE OIL &amp;amp; GAS ONSHORE LP                   </v>
          </cell>
          <cell r="E26163" t="str">
            <v>47120</v>
          </cell>
          <cell r="F26163" t="str">
            <v>FORT LUPTON / WELD                                123 NENE 2 1N67W 6</v>
          </cell>
          <cell r="G26163" t="str">
            <v>24</v>
          </cell>
          <cell r="H26163" t="str">
            <v xml:space="preserve">1     </v>
          </cell>
          <cell r="I26163" t="str">
            <v>No</v>
          </cell>
        </row>
        <row r="26164">
          <cell r="A26164" t="str">
            <v>05-123-50761</v>
          </cell>
          <cell r="B26164" t="str">
            <v>1/15/2021</v>
          </cell>
          <cell r="C26164" t="str">
            <v>Form 17</v>
          </cell>
          <cell r="D26164" t="str">
            <v xml:space="preserve">KERR MCGEE OIL &amp;amp; GAS ONSHORE LP                   </v>
          </cell>
          <cell r="E26164" t="str">
            <v>47120</v>
          </cell>
          <cell r="F26164" t="str">
            <v>WELD                                123 NWNW 18 5N67W 6</v>
          </cell>
          <cell r="G26164" t="str">
            <v>1</v>
          </cell>
          <cell r="H26164" t="str">
            <v xml:space="preserve">1     </v>
          </cell>
          <cell r="I26164" t="str">
            <v>No</v>
          </cell>
        </row>
        <row r="26165">
          <cell r="A26165" t="str">
            <v>05-123-50761</v>
          </cell>
          <cell r="B26165" t="str">
            <v>8/24/2021</v>
          </cell>
          <cell r="C26165" t="str">
            <v>Form 17</v>
          </cell>
          <cell r="D26165" t="str">
            <v xml:space="preserve">KERR MCGEE OIL &amp;amp; GAS ONSHORE LP                   </v>
          </cell>
          <cell r="E26165" t="str">
            <v>47120</v>
          </cell>
          <cell r="F26165" t="str">
            <v>WELD                                123 NWNW 18 5N67W 6</v>
          </cell>
          <cell r="G26165" t="str">
            <v>1</v>
          </cell>
          <cell r="H26165" t="str">
            <v xml:space="preserve">0     </v>
          </cell>
          <cell r="I26165" t="str">
            <v>No</v>
          </cell>
        </row>
        <row r="26166">
          <cell r="A26166" t="str">
            <v>05-123-50762</v>
          </cell>
          <cell r="B26166" t="str">
            <v>1/15/2021</v>
          </cell>
          <cell r="C26166" t="str">
            <v>Form 17</v>
          </cell>
          <cell r="D26166" t="str">
            <v xml:space="preserve">KERR MCGEE OIL &amp;amp; GAS ONSHORE LP                   </v>
          </cell>
          <cell r="E26166" t="str">
            <v>47120</v>
          </cell>
          <cell r="F26166" t="str">
            <v>WELD                                123 NWNW 18 5N67W 6</v>
          </cell>
          <cell r="G26166" t="str">
            <v>0</v>
          </cell>
          <cell r="H26166" t="str">
            <v xml:space="preserve">0     </v>
          </cell>
          <cell r="I26166" t="str">
            <v>No</v>
          </cell>
        </row>
        <row r="26167">
          <cell r="A26167" t="str">
            <v>05-123-50762</v>
          </cell>
          <cell r="B26167" t="str">
            <v>8/24/2021</v>
          </cell>
          <cell r="C26167" t="str">
            <v>Form 17</v>
          </cell>
          <cell r="D26167" t="str">
            <v xml:space="preserve">KERR MCGEE OIL &amp;amp; GAS ONSHORE LP                   </v>
          </cell>
          <cell r="E26167" t="str">
            <v>47120</v>
          </cell>
          <cell r="F26167" t="str">
            <v>WELD                                123 NWNW 18 5N67W 6</v>
          </cell>
          <cell r="G26167" t="str">
            <v>1</v>
          </cell>
          <cell r="H26167" t="str">
            <v xml:space="preserve">0     </v>
          </cell>
          <cell r="I26167" t="str">
            <v>No</v>
          </cell>
        </row>
        <row r="26168">
          <cell r="A26168" t="str">
            <v>05-123-50763</v>
          </cell>
          <cell r="B26168" t="str">
            <v>1/15/2021</v>
          </cell>
          <cell r="C26168" t="str">
            <v>Form 17</v>
          </cell>
          <cell r="D26168" t="str">
            <v xml:space="preserve">KERR MCGEE OIL &amp;amp; GAS ONSHORE LP                   </v>
          </cell>
          <cell r="E26168" t="str">
            <v>47120</v>
          </cell>
          <cell r="F26168" t="str">
            <v>WELD                                123 NWNW 18 5N67W 6</v>
          </cell>
          <cell r="G26168" t="str">
            <v>1</v>
          </cell>
          <cell r="H26168" t="str">
            <v xml:space="preserve">0     </v>
          </cell>
          <cell r="I26168" t="str">
            <v>No</v>
          </cell>
        </row>
        <row r="26169">
          <cell r="A26169" t="str">
            <v>05-123-50763</v>
          </cell>
          <cell r="B26169" t="str">
            <v>8/24/2021</v>
          </cell>
          <cell r="C26169" t="str">
            <v>Form 17</v>
          </cell>
          <cell r="D26169" t="str">
            <v xml:space="preserve">KERR MCGEE OIL &amp;amp; GAS ONSHORE LP                   </v>
          </cell>
          <cell r="E26169" t="str">
            <v>47120</v>
          </cell>
          <cell r="F26169" t="str">
            <v>WELD                                123 NWNW 18 5N67W 6</v>
          </cell>
          <cell r="G26169" t="str">
            <v>8</v>
          </cell>
          <cell r="H26169" t="str">
            <v xml:space="preserve">0     </v>
          </cell>
          <cell r="I26169" t="str">
            <v>No</v>
          </cell>
        </row>
        <row r="26170">
          <cell r="A26170" t="str">
            <v>05-123-50764</v>
          </cell>
          <cell r="B26170" t="str">
            <v>1/15/2021</v>
          </cell>
          <cell r="C26170" t="str">
            <v>Form 17</v>
          </cell>
          <cell r="D26170" t="str">
            <v xml:space="preserve">KERR MCGEE OIL &amp;amp; GAS ONSHORE LP                   </v>
          </cell>
          <cell r="E26170" t="str">
            <v>47120</v>
          </cell>
          <cell r="F26170" t="str">
            <v>WELD                                123 NWNW 18 5N67W 6</v>
          </cell>
          <cell r="G26170" t="str">
            <v>0</v>
          </cell>
          <cell r="H26170" t="str">
            <v xml:space="preserve">0     </v>
          </cell>
          <cell r="I26170" t="str">
            <v>No</v>
          </cell>
        </row>
        <row r="26171">
          <cell r="A26171" t="str">
            <v>05-123-50764</v>
          </cell>
          <cell r="B26171" t="str">
            <v>8/24/2021</v>
          </cell>
          <cell r="C26171" t="str">
            <v>Form 17</v>
          </cell>
          <cell r="D26171" t="str">
            <v xml:space="preserve">KERR MCGEE OIL &amp;amp; GAS ONSHORE LP                   </v>
          </cell>
          <cell r="E26171" t="str">
            <v>47120</v>
          </cell>
          <cell r="F26171" t="str">
            <v>WELD                                123 NWNW 18 5N67W 6</v>
          </cell>
          <cell r="G26171" t="str">
            <v>16</v>
          </cell>
          <cell r="H26171" t="str">
            <v xml:space="preserve">1     </v>
          </cell>
          <cell r="I26171" t="str">
            <v>No</v>
          </cell>
        </row>
        <row r="26172">
          <cell r="A26172" t="str">
            <v>05-123-50765</v>
          </cell>
          <cell r="B26172" t="str">
            <v>1/15/2021</v>
          </cell>
          <cell r="C26172" t="str">
            <v>Form 17</v>
          </cell>
          <cell r="D26172" t="str">
            <v xml:space="preserve">KERR MCGEE OIL &amp;amp; GAS ONSHORE LP                   </v>
          </cell>
          <cell r="E26172" t="str">
            <v>47120</v>
          </cell>
          <cell r="F26172" t="str">
            <v>WELD                                123 NWNW 18 5N67W 6</v>
          </cell>
          <cell r="G26172" t="str">
            <v>26</v>
          </cell>
          <cell r="H26172" t="str">
            <v xml:space="preserve">0     </v>
          </cell>
          <cell r="I26172" t="str">
            <v>No</v>
          </cell>
        </row>
        <row r="26173">
          <cell r="A26173" t="str">
            <v>05-123-50765</v>
          </cell>
          <cell r="B26173" t="str">
            <v>8/24/2021</v>
          </cell>
          <cell r="C26173" t="str">
            <v>Form 17</v>
          </cell>
          <cell r="D26173" t="str">
            <v xml:space="preserve">KERR MCGEE OIL &amp;amp; GAS ONSHORE LP                   </v>
          </cell>
          <cell r="E26173" t="str">
            <v>47120</v>
          </cell>
          <cell r="F26173" t="str">
            <v>WELD                                123 NWNW 18 5N67W 6</v>
          </cell>
          <cell r="G26173" t="str">
            <v>61</v>
          </cell>
          <cell r="H26173" t="str">
            <v xml:space="preserve">1     </v>
          </cell>
          <cell r="I26173" t="str">
            <v>No</v>
          </cell>
        </row>
        <row r="26174">
          <cell r="A26174" t="str">
            <v>05-123-50765</v>
          </cell>
          <cell r="B26174" t="str">
            <v>9/30/2021</v>
          </cell>
          <cell r="C26174" t="str">
            <v>Form 17</v>
          </cell>
          <cell r="D26174" t="str">
            <v xml:space="preserve">KERR MCGEE OIL &amp;amp; GAS ONSHORE LP                   </v>
          </cell>
          <cell r="E26174" t="str">
            <v>47120</v>
          </cell>
          <cell r="F26174" t="str">
            <v>WELD                                123 NWNW 18 5N67W 6</v>
          </cell>
          <cell r="G26174" t="str">
            <v>13</v>
          </cell>
          <cell r="H26174" t="str">
            <v xml:space="preserve">1     </v>
          </cell>
          <cell r="I26174" t="str">
            <v>No</v>
          </cell>
        </row>
        <row r="26175">
          <cell r="A26175" t="str">
            <v>05-123-50765</v>
          </cell>
          <cell r="B26175" t="str">
            <v>10/13/2021</v>
          </cell>
          <cell r="C26175" t="str">
            <v>Form 17</v>
          </cell>
          <cell r="D26175" t="str">
            <v xml:space="preserve">KERR MCGEE OIL &amp;amp; GAS ONSHORE LP                   </v>
          </cell>
          <cell r="E26175" t="str">
            <v>47120</v>
          </cell>
          <cell r="F26175" t="str">
            <v>WELD                                123 NWNW 18 5N67W 6</v>
          </cell>
          <cell r="G26175" t="str">
            <v>1</v>
          </cell>
          <cell r="H26175" t="str">
            <v xml:space="preserve">0     </v>
          </cell>
          <cell r="I26175" t="str">
            <v>No</v>
          </cell>
        </row>
        <row r="26176">
          <cell r="A26176" t="str">
            <v>05-123-50766</v>
          </cell>
          <cell r="B26176" t="str">
            <v>1/15/2021</v>
          </cell>
          <cell r="C26176" t="str">
            <v>Form 17</v>
          </cell>
          <cell r="D26176" t="str">
            <v xml:space="preserve">KERR MCGEE OIL &amp;amp; GAS ONSHORE LP                   </v>
          </cell>
          <cell r="E26176" t="str">
            <v>47120</v>
          </cell>
          <cell r="F26176" t="str">
            <v>WELD                                123 NWNW 18 5N67W 6</v>
          </cell>
          <cell r="G26176" t="str">
            <v>0</v>
          </cell>
          <cell r="H26176" t="str">
            <v xml:space="preserve">0     </v>
          </cell>
          <cell r="I26176" t="str">
            <v>No</v>
          </cell>
        </row>
        <row r="26177">
          <cell r="A26177" t="str">
            <v>05-123-50766</v>
          </cell>
          <cell r="B26177" t="str">
            <v>8/24/2021</v>
          </cell>
          <cell r="C26177" t="str">
            <v>Form 17</v>
          </cell>
          <cell r="D26177" t="str">
            <v xml:space="preserve">KERR MCGEE OIL &amp;amp; GAS ONSHORE LP                   </v>
          </cell>
          <cell r="E26177" t="str">
            <v>47120</v>
          </cell>
          <cell r="F26177" t="str">
            <v>WELD                                123 NWNW 18 5N67W 6</v>
          </cell>
          <cell r="G26177" t="str">
            <v>33</v>
          </cell>
          <cell r="H26177" t="str">
            <v xml:space="preserve">1     </v>
          </cell>
          <cell r="I26177" t="str">
            <v>No</v>
          </cell>
        </row>
        <row r="26178">
          <cell r="A26178" t="str">
            <v>05-123-50767</v>
          </cell>
          <cell r="B26178" t="str">
            <v>1/15/2021</v>
          </cell>
          <cell r="C26178" t="str">
            <v>Form 17</v>
          </cell>
          <cell r="D26178" t="str">
            <v xml:space="preserve">KERR MCGEE OIL &amp;amp; GAS ONSHORE LP                   </v>
          </cell>
          <cell r="E26178" t="str">
            <v>47120</v>
          </cell>
          <cell r="F26178" t="str">
            <v>WELD                                123 NWNW 18 5N67W 6</v>
          </cell>
          <cell r="G26178" t="str">
            <v>0</v>
          </cell>
          <cell r="H26178" t="str">
            <v xml:space="preserve">0     </v>
          </cell>
          <cell r="I26178" t="str">
            <v>No</v>
          </cell>
        </row>
        <row r="26179">
          <cell r="A26179" t="str">
            <v>05-123-50767</v>
          </cell>
          <cell r="B26179" t="str">
            <v>8/24/2021</v>
          </cell>
          <cell r="C26179" t="str">
            <v>Form 17</v>
          </cell>
          <cell r="D26179" t="str">
            <v xml:space="preserve">KERR MCGEE OIL &amp;amp; GAS ONSHORE LP                   </v>
          </cell>
          <cell r="E26179" t="str">
            <v>47120</v>
          </cell>
          <cell r="F26179" t="str">
            <v>WELD                                123 NWNW 18 5N67W 6</v>
          </cell>
          <cell r="G26179" t="str">
            <v>6</v>
          </cell>
          <cell r="H26179" t="str">
            <v xml:space="preserve">0     </v>
          </cell>
          <cell r="I26179" t="str">
            <v>No</v>
          </cell>
        </row>
        <row r="26180">
          <cell r="A26180" t="str">
            <v>05-123-50768</v>
          </cell>
          <cell r="B26180" t="str">
            <v>1/15/2021</v>
          </cell>
          <cell r="C26180" t="str">
            <v>Form 17</v>
          </cell>
          <cell r="D26180" t="str">
            <v xml:space="preserve">KERR MCGEE OIL &amp;amp; GAS ONSHORE LP                   </v>
          </cell>
          <cell r="E26180" t="str">
            <v>47120</v>
          </cell>
          <cell r="F26180" t="str">
            <v>WELD                                123 NWNW 18 5N67W 6</v>
          </cell>
          <cell r="G26180" t="str">
            <v>0</v>
          </cell>
          <cell r="H26180" t="str">
            <v xml:space="preserve">0     </v>
          </cell>
          <cell r="I26180" t="str">
            <v>No</v>
          </cell>
        </row>
        <row r="26181">
          <cell r="A26181" t="str">
            <v>05-123-50768</v>
          </cell>
          <cell r="B26181" t="str">
            <v>8/24/2021</v>
          </cell>
          <cell r="C26181" t="str">
            <v>Form 17</v>
          </cell>
          <cell r="D26181" t="str">
            <v xml:space="preserve">KERR MCGEE OIL &amp;amp; GAS ONSHORE LP                   </v>
          </cell>
          <cell r="E26181" t="str">
            <v>47120</v>
          </cell>
          <cell r="F26181" t="str">
            <v>WELD                                123 NWNW 18 5N67W 6</v>
          </cell>
          <cell r="G26181" t="str">
            <v>0</v>
          </cell>
          <cell r="H26181" t="str">
            <v xml:space="preserve">0     </v>
          </cell>
          <cell r="I26181" t="str">
            <v>No</v>
          </cell>
        </row>
        <row r="26182">
          <cell r="A26182" t="str">
            <v>05-123-50769</v>
          </cell>
          <cell r="B26182" t="str">
            <v>1/15/2021</v>
          </cell>
          <cell r="C26182" t="str">
            <v>Form 17</v>
          </cell>
          <cell r="D26182" t="str">
            <v xml:space="preserve">KERR MCGEE OIL &amp;amp; GAS ONSHORE LP                   </v>
          </cell>
          <cell r="E26182" t="str">
            <v>47120</v>
          </cell>
          <cell r="F26182" t="str">
            <v>WELD                                123 NWNW 18 5N67W 6</v>
          </cell>
          <cell r="G26182" t="str">
            <v>1</v>
          </cell>
          <cell r="H26182" t="str">
            <v xml:space="preserve">0     </v>
          </cell>
          <cell r="I26182" t="str">
            <v>No</v>
          </cell>
        </row>
        <row r="26183">
          <cell r="A26183" t="str">
            <v>05-123-50769</v>
          </cell>
          <cell r="B26183" t="str">
            <v>8/24/2021</v>
          </cell>
          <cell r="C26183" t="str">
            <v>Form 17</v>
          </cell>
          <cell r="D26183" t="str">
            <v xml:space="preserve">KERR MCGEE OIL &amp;amp; GAS ONSHORE LP                   </v>
          </cell>
          <cell r="E26183" t="str">
            <v>47120</v>
          </cell>
          <cell r="F26183" t="str">
            <v>WELD                                123 NWNW 18 5N67W 6</v>
          </cell>
          <cell r="G26183" t="str">
            <v>4</v>
          </cell>
          <cell r="H26183" t="str">
            <v xml:space="preserve">0     </v>
          </cell>
          <cell r="I26183" t="str">
            <v>No</v>
          </cell>
        </row>
        <row r="26184">
          <cell r="A26184" t="str">
            <v>05-123-50770</v>
          </cell>
          <cell r="B26184" t="str">
            <v>1/15/2021</v>
          </cell>
          <cell r="C26184" t="str">
            <v>Form 17</v>
          </cell>
          <cell r="D26184" t="str">
            <v xml:space="preserve">KERR MCGEE OIL &amp;amp; GAS ONSHORE LP                   </v>
          </cell>
          <cell r="E26184" t="str">
            <v>47120</v>
          </cell>
          <cell r="F26184" t="str">
            <v>WELD                                123 NWNW 18 5N67W 6</v>
          </cell>
          <cell r="G26184" t="str">
            <v>0</v>
          </cell>
          <cell r="H26184" t="str">
            <v xml:space="preserve">0     </v>
          </cell>
          <cell r="I26184" t="str">
            <v>No</v>
          </cell>
        </row>
        <row r="26185">
          <cell r="A26185" t="str">
            <v>05-123-50770</v>
          </cell>
          <cell r="B26185" t="str">
            <v>8/24/2021</v>
          </cell>
          <cell r="C26185" t="str">
            <v>Form 17</v>
          </cell>
          <cell r="D26185" t="str">
            <v xml:space="preserve">KERR MCGEE OIL &amp;amp; GAS ONSHORE LP                   </v>
          </cell>
          <cell r="E26185" t="str">
            <v>47120</v>
          </cell>
          <cell r="F26185" t="str">
            <v>WELD                                123 NWNW 18 5N67W 6</v>
          </cell>
          <cell r="G26185" t="str">
            <v>11</v>
          </cell>
          <cell r="H26185" t="str">
            <v xml:space="preserve">0     </v>
          </cell>
          <cell r="I26185" t="str">
            <v>No</v>
          </cell>
        </row>
        <row r="26186">
          <cell r="A26186" t="str">
            <v>05-123-50771</v>
          </cell>
          <cell r="B26186" t="str">
            <v>1/15/2021</v>
          </cell>
          <cell r="C26186" t="str">
            <v>Form 17</v>
          </cell>
          <cell r="D26186" t="str">
            <v xml:space="preserve">KERR MCGEE OIL &amp;amp; GAS ONSHORE LP                   </v>
          </cell>
          <cell r="E26186" t="str">
            <v>47120</v>
          </cell>
          <cell r="F26186" t="str">
            <v>WELD                                123 NWNW 18 5N67W 6</v>
          </cell>
          <cell r="G26186" t="str">
            <v>217</v>
          </cell>
          <cell r="H26186" t="str">
            <v xml:space="preserve">1     </v>
          </cell>
          <cell r="I26186" t="str">
            <v>No</v>
          </cell>
        </row>
        <row r="26187">
          <cell r="A26187" t="str">
            <v>05-123-50771</v>
          </cell>
          <cell r="B26187" t="str">
            <v>8/24/2021</v>
          </cell>
          <cell r="C26187" t="str">
            <v>Form 17</v>
          </cell>
          <cell r="D26187" t="str">
            <v xml:space="preserve">KERR MCGEE OIL &amp;amp; GAS ONSHORE LP                   </v>
          </cell>
          <cell r="E26187" t="str">
            <v>47120</v>
          </cell>
          <cell r="F26187" t="str">
            <v>WELD                                123 NWNW 18 5N67W 6</v>
          </cell>
          <cell r="G26187" t="str">
            <v>95</v>
          </cell>
          <cell r="H26187" t="str">
            <v xml:space="preserve">1     </v>
          </cell>
          <cell r="I26187" t="str">
            <v>No</v>
          </cell>
        </row>
        <row r="26188">
          <cell r="A26188" t="str">
            <v>05-123-50771</v>
          </cell>
          <cell r="B26188" t="str">
            <v>10/13/2021</v>
          </cell>
          <cell r="C26188" t="str">
            <v>Form 17</v>
          </cell>
          <cell r="D26188" t="str">
            <v xml:space="preserve">KERR MCGEE OIL &amp;amp; GAS ONSHORE LP                   </v>
          </cell>
          <cell r="E26188" t="str">
            <v>47120</v>
          </cell>
          <cell r="F26188" t="str">
            <v>WELD                                123 NWNW 18 5N67W 6</v>
          </cell>
          <cell r="G26188" t="str">
            <v>86</v>
          </cell>
          <cell r="H26188" t="str">
            <v xml:space="preserve">1     </v>
          </cell>
          <cell r="I26188" t="str">
            <v>Yes</v>
          </cell>
        </row>
        <row r="26189">
          <cell r="A26189" t="str">
            <v>05-123-50772</v>
          </cell>
          <cell r="B26189" t="str">
            <v>3/24/2021</v>
          </cell>
          <cell r="C26189" t="str">
            <v>Form 17</v>
          </cell>
          <cell r="D26189" t="str">
            <v xml:space="preserve">KERR MCGEE OIL &amp;amp; GAS ONSHORE LP                   </v>
          </cell>
          <cell r="E26189" t="str">
            <v>47120</v>
          </cell>
          <cell r="F26189" t="str">
            <v>WELD                                123 SWNW 18 5N67W 6</v>
          </cell>
          <cell r="G26189" t="str">
            <v>1</v>
          </cell>
          <cell r="H26189" t="str">
            <v xml:space="preserve">0     </v>
          </cell>
          <cell r="I26189" t="str">
            <v>No</v>
          </cell>
        </row>
        <row r="26190">
          <cell r="A26190" t="str">
            <v>05-123-50772</v>
          </cell>
          <cell r="B26190" t="str">
            <v>8/26/2021</v>
          </cell>
          <cell r="C26190" t="str">
            <v>Form 17</v>
          </cell>
          <cell r="D26190" t="str">
            <v xml:space="preserve">KERR MCGEE OIL &amp;amp; GAS ONSHORE LP                   </v>
          </cell>
          <cell r="E26190" t="str">
            <v>47120</v>
          </cell>
          <cell r="F26190" t="str">
            <v>WELD                                123 SWNW 18 5N67W 6</v>
          </cell>
          <cell r="G26190" t="str">
            <v>12</v>
          </cell>
          <cell r="H26190" t="str">
            <v xml:space="preserve">0     </v>
          </cell>
          <cell r="I26190" t="str">
            <v>No</v>
          </cell>
        </row>
        <row r="26191">
          <cell r="A26191" t="str">
            <v>05-123-50772</v>
          </cell>
          <cell r="B26191" t="str">
            <v>12/5/2021</v>
          </cell>
          <cell r="C26191" t="str">
            <v>Form 17</v>
          </cell>
          <cell r="D26191" t="str">
            <v xml:space="preserve">KERR MCGEE OIL &amp;amp; GAS ONSHORE LP                   </v>
          </cell>
          <cell r="E26191" t="str">
            <v>47120</v>
          </cell>
          <cell r="F26191" t="str">
            <v>WELD                                123 SWNW 18 5N67W 6</v>
          </cell>
          <cell r="G26191" t="str">
            <v>36</v>
          </cell>
          <cell r="H26191" t="str">
            <v xml:space="preserve">1     </v>
          </cell>
          <cell r="I26191" t="str">
            <v>No</v>
          </cell>
        </row>
        <row r="26192">
          <cell r="A26192" t="str">
            <v>05-123-50772</v>
          </cell>
          <cell r="B26192" t="str">
            <v>12/21/2021</v>
          </cell>
          <cell r="C26192" t="str">
            <v>Form 17</v>
          </cell>
          <cell r="D26192" t="str">
            <v xml:space="preserve">KERR MCGEE OIL &amp;amp; GAS ONSHORE LP                   </v>
          </cell>
          <cell r="E26192" t="str">
            <v>47120</v>
          </cell>
          <cell r="F26192" t="str">
            <v>WELD                                123 SWNW 18 5N67W 6</v>
          </cell>
          <cell r="G26192" t="str">
            <v>5</v>
          </cell>
          <cell r="H26192" t="str">
            <v xml:space="preserve">0     </v>
          </cell>
          <cell r="I26192" t="str">
            <v>No</v>
          </cell>
        </row>
        <row r="26193">
          <cell r="A26193" t="str">
            <v>05-123-50773</v>
          </cell>
          <cell r="B26193" t="str">
            <v>3/24/2021</v>
          </cell>
          <cell r="C26193" t="str">
            <v>Form 17</v>
          </cell>
          <cell r="D26193" t="str">
            <v xml:space="preserve">KERR MCGEE OIL &amp;amp; GAS ONSHORE LP                   </v>
          </cell>
          <cell r="E26193" t="str">
            <v>47120</v>
          </cell>
          <cell r="F26193" t="str">
            <v>WELD                                123 SWNW 18 5N67W 6</v>
          </cell>
          <cell r="G26193" t="str">
            <v>0</v>
          </cell>
          <cell r="H26193" t="str">
            <v xml:space="preserve">0     </v>
          </cell>
          <cell r="I26193" t="str">
            <v>No</v>
          </cell>
        </row>
        <row r="26194">
          <cell r="A26194" t="str">
            <v>05-123-50773</v>
          </cell>
          <cell r="B26194" t="str">
            <v>8/26/2021</v>
          </cell>
          <cell r="C26194" t="str">
            <v>Form 17</v>
          </cell>
          <cell r="D26194" t="str">
            <v xml:space="preserve">KERR MCGEE OIL &amp;amp; GAS ONSHORE LP                   </v>
          </cell>
          <cell r="E26194" t="str">
            <v>47120</v>
          </cell>
          <cell r="F26194" t="str">
            <v>WELD                                123 SWNW 18 5N67W 6</v>
          </cell>
          <cell r="G26194" t="str">
            <v>1</v>
          </cell>
          <cell r="H26194" t="str">
            <v xml:space="preserve">0     </v>
          </cell>
          <cell r="I26194" t="str">
            <v>No</v>
          </cell>
        </row>
        <row r="26195">
          <cell r="A26195" t="str">
            <v>05-123-50774</v>
          </cell>
          <cell r="B26195" t="str">
            <v>3/24/2021</v>
          </cell>
          <cell r="C26195" t="str">
            <v>Form 17</v>
          </cell>
          <cell r="D26195" t="str">
            <v xml:space="preserve">KERR MCGEE OIL &amp;amp; GAS ONSHORE LP                   </v>
          </cell>
          <cell r="E26195" t="str">
            <v>47120</v>
          </cell>
          <cell r="F26195" t="str">
            <v>WELD                                123 SWNW 18 5N67W 6</v>
          </cell>
          <cell r="G26195" t="str">
            <v>0</v>
          </cell>
          <cell r="H26195" t="str">
            <v xml:space="preserve">0     </v>
          </cell>
          <cell r="I26195" t="str">
            <v>No</v>
          </cell>
        </row>
        <row r="26196">
          <cell r="A26196" t="str">
            <v>05-123-50774</v>
          </cell>
          <cell r="B26196" t="str">
            <v>8/26/2021</v>
          </cell>
          <cell r="C26196" t="str">
            <v>Form 17</v>
          </cell>
          <cell r="D26196" t="str">
            <v xml:space="preserve">KERR MCGEE OIL &amp;amp; GAS ONSHORE LP                   </v>
          </cell>
          <cell r="E26196" t="str">
            <v>47120</v>
          </cell>
          <cell r="F26196" t="str">
            <v>WELD                                123 SWNW 18 5N67W 6</v>
          </cell>
          <cell r="G26196" t="str">
            <v>0</v>
          </cell>
          <cell r="H26196" t="str">
            <v xml:space="preserve">0     </v>
          </cell>
          <cell r="I26196" t="str">
            <v>No</v>
          </cell>
        </row>
        <row r="26197">
          <cell r="A26197" t="str">
            <v>05-123-50775</v>
          </cell>
          <cell r="B26197" t="str">
            <v>3/24/2021</v>
          </cell>
          <cell r="C26197" t="str">
            <v>Form 17</v>
          </cell>
          <cell r="D26197" t="str">
            <v xml:space="preserve">KERR MCGEE OIL &amp;amp; GAS ONSHORE LP                   </v>
          </cell>
          <cell r="E26197" t="str">
            <v>47120</v>
          </cell>
          <cell r="F26197" t="str">
            <v>WELD                                123 SWNW 18 5N67W 6</v>
          </cell>
          <cell r="G26197" t="str">
            <v>0</v>
          </cell>
          <cell r="H26197" t="str">
            <v xml:space="preserve">0     </v>
          </cell>
          <cell r="I26197" t="str">
            <v>No</v>
          </cell>
        </row>
        <row r="26198">
          <cell r="A26198" t="str">
            <v>05-123-50775</v>
          </cell>
          <cell r="B26198" t="str">
            <v>8/26/2021</v>
          </cell>
          <cell r="C26198" t="str">
            <v>Form 17</v>
          </cell>
          <cell r="D26198" t="str">
            <v xml:space="preserve">KERR MCGEE OIL &amp;amp; GAS ONSHORE LP                   </v>
          </cell>
          <cell r="E26198" t="str">
            <v>47120</v>
          </cell>
          <cell r="F26198" t="str">
            <v>WELD                                123 SWNW 18 5N67W 6</v>
          </cell>
          <cell r="G26198" t="str">
            <v>0</v>
          </cell>
          <cell r="H26198" t="str">
            <v xml:space="preserve">0     </v>
          </cell>
          <cell r="I26198" t="str">
            <v>No</v>
          </cell>
        </row>
        <row r="26199">
          <cell r="A26199" t="str">
            <v>05-123-50776</v>
          </cell>
          <cell r="B26199" t="str">
            <v>3/24/2021</v>
          </cell>
          <cell r="C26199" t="str">
            <v>Form 17</v>
          </cell>
          <cell r="D26199" t="str">
            <v xml:space="preserve">KERR MCGEE OIL &amp;amp; GAS ONSHORE LP                   </v>
          </cell>
          <cell r="E26199" t="str">
            <v>47120</v>
          </cell>
          <cell r="F26199" t="str">
            <v>WELD                                123 SWNW 18 5N67W 6</v>
          </cell>
          <cell r="G26199" t="str">
            <v>0</v>
          </cell>
          <cell r="H26199" t="str">
            <v xml:space="preserve">0     </v>
          </cell>
          <cell r="I26199" t="str">
            <v>No</v>
          </cell>
        </row>
        <row r="26200">
          <cell r="A26200" t="str">
            <v>05-123-50776</v>
          </cell>
          <cell r="B26200" t="str">
            <v>8/26/2021</v>
          </cell>
          <cell r="C26200" t="str">
            <v>Form 17</v>
          </cell>
          <cell r="D26200" t="str">
            <v xml:space="preserve">KERR MCGEE OIL &amp;amp; GAS ONSHORE LP                   </v>
          </cell>
          <cell r="E26200" t="str">
            <v>47120</v>
          </cell>
          <cell r="F26200" t="str">
            <v>WELD                                123 SWNW 18 5N67W 6</v>
          </cell>
          <cell r="G26200" t="str">
            <v>14</v>
          </cell>
          <cell r="H26200" t="str">
            <v xml:space="preserve">0     </v>
          </cell>
          <cell r="I26200" t="str">
            <v>No</v>
          </cell>
        </row>
        <row r="26201">
          <cell r="A26201" t="str">
            <v>05-123-50777</v>
          </cell>
          <cell r="B26201" t="str">
            <v>3/24/2021</v>
          </cell>
          <cell r="C26201" t="str">
            <v>Form 17</v>
          </cell>
          <cell r="D26201" t="str">
            <v xml:space="preserve">KERR MCGEE OIL &amp;amp; GAS ONSHORE LP                   </v>
          </cell>
          <cell r="E26201" t="str">
            <v>47120</v>
          </cell>
          <cell r="F26201" t="str">
            <v>WELD                                123 SWNW 18 5N67W 6</v>
          </cell>
          <cell r="G26201" t="str">
            <v>0</v>
          </cell>
          <cell r="H26201" t="str">
            <v xml:space="preserve">0     </v>
          </cell>
          <cell r="I26201" t="str">
            <v>No</v>
          </cell>
        </row>
        <row r="26202">
          <cell r="A26202" t="str">
            <v>05-123-50777</v>
          </cell>
          <cell r="B26202" t="str">
            <v>8/26/2021</v>
          </cell>
          <cell r="C26202" t="str">
            <v>Form 17</v>
          </cell>
          <cell r="D26202" t="str">
            <v xml:space="preserve">KERR MCGEE OIL &amp;amp; GAS ONSHORE LP                   </v>
          </cell>
          <cell r="E26202" t="str">
            <v>47120</v>
          </cell>
          <cell r="F26202" t="str">
            <v>WELD                                123 SWNW 18 5N67W 6</v>
          </cell>
          <cell r="G26202" t="str">
            <v>0</v>
          </cell>
          <cell r="H26202" t="str">
            <v xml:space="preserve">0     </v>
          </cell>
          <cell r="I26202" t="str">
            <v>No</v>
          </cell>
        </row>
        <row r="26203">
          <cell r="A26203" t="str">
            <v>05-123-50777</v>
          </cell>
          <cell r="B26203" t="str">
            <v>12/2/2021</v>
          </cell>
          <cell r="C26203" t="str">
            <v>Form 17</v>
          </cell>
          <cell r="D26203" t="str">
            <v xml:space="preserve">KERR MCGEE OIL &amp;amp; GAS ONSHORE LP                   </v>
          </cell>
          <cell r="E26203" t="str">
            <v>47120</v>
          </cell>
          <cell r="F26203" t="str">
            <v>WELD                                123 SWNW 18 5N67W 6</v>
          </cell>
          <cell r="G26203" t="str">
            <v>147</v>
          </cell>
          <cell r="H26203" t="str">
            <v xml:space="preserve">1     </v>
          </cell>
          <cell r="I26203" t="str">
            <v>No</v>
          </cell>
        </row>
        <row r="26204">
          <cell r="A26204" t="str">
            <v>05-123-50777</v>
          </cell>
          <cell r="B26204" t="str">
            <v>12/22/2021</v>
          </cell>
          <cell r="C26204" t="str">
            <v>Form 17</v>
          </cell>
          <cell r="D26204" t="str">
            <v xml:space="preserve">KERR MCGEE OIL &amp;amp; GAS ONSHORE LP                   </v>
          </cell>
          <cell r="E26204" t="str">
            <v>47120</v>
          </cell>
          <cell r="F26204" t="str">
            <v>WELD                                123 SWNW 18 5N67W 6</v>
          </cell>
          <cell r="G26204" t="str">
            <v>13</v>
          </cell>
          <cell r="H26204" t="str">
            <v xml:space="preserve">0     </v>
          </cell>
          <cell r="I26204" t="str">
            <v>No</v>
          </cell>
        </row>
        <row r="26205">
          <cell r="A26205" t="str">
            <v>05-123-50778</v>
          </cell>
          <cell r="B26205" t="str">
            <v>3/24/2021</v>
          </cell>
          <cell r="C26205" t="str">
            <v>Form 17</v>
          </cell>
          <cell r="D26205" t="str">
            <v xml:space="preserve">KERR MCGEE OIL &amp;amp; GAS ONSHORE LP                   </v>
          </cell>
          <cell r="E26205" t="str">
            <v>47120</v>
          </cell>
          <cell r="F26205" t="str">
            <v>WELD                                123 SWNW 18 5N67W 6</v>
          </cell>
          <cell r="G26205" t="str">
            <v>0</v>
          </cell>
          <cell r="H26205" t="str">
            <v xml:space="preserve">0     </v>
          </cell>
          <cell r="I26205" t="str">
            <v>No</v>
          </cell>
        </row>
        <row r="26206">
          <cell r="A26206" t="str">
            <v>05-123-50778</v>
          </cell>
          <cell r="B26206" t="str">
            <v>8/26/2021</v>
          </cell>
          <cell r="C26206" t="str">
            <v>Form 17</v>
          </cell>
          <cell r="D26206" t="str">
            <v xml:space="preserve">KERR MCGEE OIL &amp;amp; GAS ONSHORE LP                   </v>
          </cell>
          <cell r="E26206" t="str">
            <v>47120</v>
          </cell>
          <cell r="F26206" t="str">
            <v>WELD                                123 SWNW 18 5N67W 6</v>
          </cell>
          <cell r="G26206" t="str">
            <v>0</v>
          </cell>
          <cell r="H26206" t="str">
            <v xml:space="preserve">0     </v>
          </cell>
          <cell r="I26206" t="str">
            <v>No</v>
          </cell>
        </row>
        <row r="26207">
          <cell r="A26207" t="str">
            <v>05-123-50779</v>
          </cell>
          <cell r="B26207" t="str">
            <v>3/24/2021</v>
          </cell>
          <cell r="C26207" t="str">
            <v>Form 17</v>
          </cell>
          <cell r="D26207" t="str">
            <v xml:space="preserve">KERR MCGEE OIL &amp;amp; GAS ONSHORE LP                   </v>
          </cell>
          <cell r="E26207" t="str">
            <v>47120</v>
          </cell>
          <cell r="F26207" t="str">
            <v>WELD                                123 SWNW 18 5N67W 6</v>
          </cell>
          <cell r="G26207" t="str">
            <v>0</v>
          </cell>
          <cell r="H26207" t="str">
            <v xml:space="preserve">0     </v>
          </cell>
          <cell r="I26207" t="str">
            <v>No</v>
          </cell>
        </row>
        <row r="26208">
          <cell r="A26208" t="str">
            <v>05-123-50779</v>
          </cell>
          <cell r="B26208" t="str">
            <v>8/26/2021</v>
          </cell>
          <cell r="C26208" t="str">
            <v>Form 17</v>
          </cell>
          <cell r="D26208" t="str">
            <v xml:space="preserve">KERR MCGEE OIL &amp;amp; GAS ONSHORE LP                   </v>
          </cell>
          <cell r="E26208" t="str">
            <v>47120</v>
          </cell>
          <cell r="F26208" t="str">
            <v>WELD                                123 SWNW 18 5N67W 6</v>
          </cell>
          <cell r="G26208" t="str">
            <v>2</v>
          </cell>
          <cell r="H26208" t="str">
            <v xml:space="preserve">0     </v>
          </cell>
          <cell r="I26208" t="str">
            <v>No</v>
          </cell>
        </row>
        <row r="26209">
          <cell r="A26209" t="str">
            <v>05-123-50779</v>
          </cell>
          <cell r="B26209" t="str">
            <v>12/2/2021</v>
          </cell>
          <cell r="C26209" t="str">
            <v>Form 17</v>
          </cell>
          <cell r="D26209" t="str">
            <v xml:space="preserve">KERR MCGEE OIL &amp;amp; GAS ONSHORE LP                   </v>
          </cell>
          <cell r="E26209" t="str">
            <v>47120</v>
          </cell>
          <cell r="F26209" t="str">
            <v>WELD                                123 SWNW 18 5N67W 6</v>
          </cell>
          <cell r="G26209" t="str">
            <v>132</v>
          </cell>
          <cell r="H26209" t="str">
            <v xml:space="preserve">1     </v>
          </cell>
          <cell r="I26209" t="str">
            <v>No</v>
          </cell>
        </row>
        <row r="26210">
          <cell r="A26210" t="str">
            <v>05-123-50779</v>
          </cell>
          <cell r="B26210" t="str">
            <v>12/21/2021</v>
          </cell>
          <cell r="C26210" t="str">
            <v>Form 17</v>
          </cell>
          <cell r="D26210" t="str">
            <v xml:space="preserve">KERR MCGEE OIL &amp;amp; GAS ONSHORE LP                   </v>
          </cell>
          <cell r="E26210" t="str">
            <v>47120</v>
          </cell>
          <cell r="F26210" t="str">
            <v>WELD                                123 SWNW 18 5N67W 6</v>
          </cell>
          <cell r="G26210" t="str">
            <v>2</v>
          </cell>
          <cell r="H26210" t="str">
            <v xml:space="preserve">0     </v>
          </cell>
          <cell r="I26210" t="str">
            <v>No</v>
          </cell>
        </row>
        <row r="26211">
          <cell r="A26211" t="str">
            <v>05-123-50789</v>
          </cell>
          <cell r="B26211" t="str">
            <v>3/11/2021</v>
          </cell>
          <cell r="C26211" t="str">
            <v>Form 17</v>
          </cell>
          <cell r="D26211" t="str">
            <v xml:space="preserve">NOBLE ENERGY INC                                  </v>
          </cell>
          <cell r="E26211" t="str">
            <v>100322</v>
          </cell>
          <cell r="F26211" t="str">
            <v>WELD                                123 SESW 34 6N64W 6</v>
          </cell>
          <cell r="G26211" t="str">
            <v>0</v>
          </cell>
          <cell r="H26211" t="str">
            <v xml:space="preserve">0     </v>
          </cell>
          <cell r="I26211" t="str">
            <v>No</v>
          </cell>
        </row>
        <row r="26212">
          <cell r="A26212" t="str">
            <v>05-123-50790</v>
          </cell>
          <cell r="B26212" t="str">
            <v>3/11/2021</v>
          </cell>
          <cell r="C26212" t="str">
            <v>Form 17</v>
          </cell>
          <cell r="D26212" t="str">
            <v xml:space="preserve">NOBLE ENERGY INC                                  </v>
          </cell>
          <cell r="E26212" t="str">
            <v>100322</v>
          </cell>
          <cell r="F26212" t="str">
            <v>WELD                                123 SESW 34 6N64W 6</v>
          </cell>
          <cell r="G26212" t="str">
            <v>0</v>
          </cell>
          <cell r="H26212" t="str">
            <v xml:space="preserve">0     </v>
          </cell>
          <cell r="I26212" t="str">
            <v>No</v>
          </cell>
        </row>
        <row r="26213">
          <cell r="A26213" t="str">
            <v>05-123-50791</v>
          </cell>
          <cell r="B26213" t="str">
            <v>3/11/2021</v>
          </cell>
          <cell r="C26213" t="str">
            <v>Form 17</v>
          </cell>
          <cell r="D26213" t="str">
            <v xml:space="preserve">NOBLE ENERGY INC                                  </v>
          </cell>
          <cell r="E26213" t="str">
            <v>100322</v>
          </cell>
          <cell r="F26213" t="str">
            <v>WELD                                123 SESW 34 6N64W 6</v>
          </cell>
          <cell r="G26213" t="str">
            <v>0</v>
          </cell>
          <cell r="H26213" t="str">
            <v xml:space="preserve">0     </v>
          </cell>
          <cell r="I26213" t="str">
            <v>No</v>
          </cell>
        </row>
        <row r="26214">
          <cell r="A26214" t="str">
            <v>05-123-50792</v>
          </cell>
          <cell r="B26214" t="str">
            <v>3/11/2021</v>
          </cell>
          <cell r="C26214" t="str">
            <v>Form 17</v>
          </cell>
          <cell r="D26214" t="str">
            <v xml:space="preserve">NOBLE ENERGY INC                                  </v>
          </cell>
          <cell r="E26214" t="str">
            <v>100322</v>
          </cell>
          <cell r="F26214" t="str">
            <v>WELD                                123 SESW 34 6N64W 6</v>
          </cell>
          <cell r="G26214" t="str">
            <v>0</v>
          </cell>
          <cell r="H26214" t="str">
            <v xml:space="preserve">0     </v>
          </cell>
          <cell r="I26214" t="str">
            <v>No</v>
          </cell>
        </row>
        <row r="26215">
          <cell r="A26215" t="str">
            <v>05-123-50793</v>
          </cell>
          <cell r="B26215" t="str">
            <v>3/11/2021</v>
          </cell>
          <cell r="C26215" t="str">
            <v>Form 17</v>
          </cell>
          <cell r="D26215" t="str">
            <v xml:space="preserve">NOBLE ENERGY INC                                  </v>
          </cell>
          <cell r="E26215" t="str">
            <v>100322</v>
          </cell>
          <cell r="F26215" t="str">
            <v>WELD                                123 SESW 34 6N64W 6</v>
          </cell>
          <cell r="G26215" t="str">
            <v>0</v>
          </cell>
          <cell r="H26215" t="str">
            <v xml:space="preserve">0     </v>
          </cell>
          <cell r="I26215" t="str">
            <v>No</v>
          </cell>
        </row>
        <row r="26216">
          <cell r="A26216" t="str">
            <v>05-123-50794</v>
          </cell>
          <cell r="B26216" t="str">
            <v>3/11/2021</v>
          </cell>
          <cell r="C26216" t="str">
            <v>Form 17</v>
          </cell>
          <cell r="D26216" t="str">
            <v xml:space="preserve">NOBLE ENERGY INC                                  </v>
          </cell>
          <cell r="E26216" t="str">
            <v>100322</v>
          </cell>
          <cell r="F26216" t="str">
            <v>WELD                                123 SESW 34 6N64W 6</v>
          </cell>
          <cell r="G26216" t="str">
            <v>0</v>
          </cell>
          <cell r="H26216" t="str">
            <v xml:space="preserve">0     </v>
          </cell>
          <cell r="I26216" t="str">
            <v>No</v>
          </cell>
        </row>
        <row r="26217">
          <cell r="A26217" t="str">
            <v>05-123-50795</v>
          </cell>
          <cell r="B26217" t="str">
            <v>2/8/2021</v>
          </cell>
          <cell r="C26217" t="str">
            <v>Form 17</v>
          </cell>
          <cell r="D26217" t="str">
            <v xml:space="preserve">NOBLE ENERGY INC                                  </v>
          </cell>
          <cell r="E26217" t="str">
            <v>100322</v>
          </cell>
          <cell r="F26217" t="str">
            <v>WELD                                123 SWSW 35 6N64W 6</v>
          </cell>
          <cell r="G26217" t="str">
            <v>0</v>
          </cell>
          <cell r="H26217" t="str">
            <v xml:space="preserve">0     </v>
          </cell>
          <cell r="I26217" t="str">
            <v>No</v>
          </cell>
        </row>
        <row r="26218">
          <cell r="A26218" t="str">
            <v>05-123-50796</v>
          </cell>
          <cell r="B26218" t="str">
            <v>2/8/2021</v>
          </cell>
          <cell r="C26218" t="str">
            <v>Form 17</v>
          </cell>
          <cell r="D26218" t="str">
            <v xml:space="preserve">NOBLE ENERGY INC                                  </v>
          </cell>
          <cell r="E26218" t="str">
            <v>100322</v>
          </cell>
          <cell r="F26218" t="str">
            <v>WELD                                123 SWSW 35 6N64W 6</v>
          </cell>
          <cell r="G26218" t="str">
            <v>0</v>
          </cell>
          <cell r="H26218" t="str">
            <v xml:space="preserve">0     </v>
          </cell>
          <cell r="I26218" t="str">
            <v>No</v>
          </cell>
        </row>
        <row r="26219">
          <cell r="A26219" t="str">
            <v>05-123-50796</v>
          </cell>
          <cell r="B26219" t="str">
            <v>3/16/2022</v>
          </cell>
          <cell r="C26219" t="str">
            <v>Form 17</v>
          </cell>
          <cell r="D26219" t="str">
            <v xml:space="preserve">NOBLE ENERGY INC                                  </v>
          </cell>
          <cell r="E26219" t="str">
            <v>100322</v>
          </cell>
          <cell r="F26219" t="str">
            <v>WELD                                123 SWSW 35 6N64W 6</v>
          </cell>
          <cell r="G26219" t="str">
            <v>1</v>
          </cell>
          <cell r="H26219" t="str">
            <v xml:space="preserve">0     </v>
          </cell>
          <cell r="I26219" t="str">
            <v>No</v>
          </cell>
        </row>
        <row r="26220">
          <cell r="A26220" t="str">
            <v>05-123-50797</v>
          </cell>
          <cell r="B26220" t="str">
            <v>2/8/2021</v>
          </cell>
          <cell r="C26220" t="str">
            <v>Form 17</v>
          </cell>
          <cell r="D26220" t="str">
            <v xml:space="preserve">NOBLE ENERGY INC                                  </v>
          </cell>
          <cell r="E26220" t="str">
            <v>100322</v>
          </cell>
          <cell r="F26220" t="str">
            <v>WELD                                123 SWSW 35 6N64W 6</v>
          </cell>
          <cell r="G26220" t="str">
            <v>0</v>
          </cell>
          <cell r="H26220" t="str">
            <v xml:space="preserve">0     </v>
          </cell>
          <cell r="I26220" t="str">
            <v>No</v>
          </cell>
        </row>
        <row r="26221">
          <cell r="A26221" t="str">
            <v>05-123-50798</v>
          </cell>
          <cell r="B26221" t="str">
            <v>2/8/2021</v>
          </cell>
          <cell r="C26221" t="str">
            <v>Form 17</v>
          </cell>
          <cell r="D26221" t="str">
            <v xml:space="preserve">NOBLE ENERGY INC                                  </v>
          </cell>
          <cell r="E26221" t="str">
            <v>100322</v>
          </cell>
          <cell r="F26221" t="str">
            <v>WELD                                123 SWSW 35 6N64W 6</v>
          </cell>
          <cell r="G26221" t="str">
            <v>0</v>
          </cell>
          <cell r="H26221" t="str">
            <v xml:space="preserve">0     </v>
          </cell>
          <cell r="I26221" t="str">
            <v>No</v>
          </cell>
        </row>
        <row r="26222">
          <cell r="A26222" t="str">
            <v>05-123-50798</v>
          </cell>
          <cell r="B26222" t="str">
            <v>3/16/2022</v>
          </cell>
          <cell r="C26222" t="str">
            <v>Form 17</v>
          </cell>
          <cell r="D26222" t="str">
            <v xml:space="preserve">NOBLE ENERGY INC                                  </v>
          </cell>
          <cell r="E26222" t="str">
            <v>100322</v>
          </cell>
          <cell r="F26222" t="str">
            <v>WELD                                123 SWSW 35 6N64W 6</v>
          </cell>
          <cell r="G26222" t="str">
            <v>2</v>
          </cell>
          <cell r="H26222" t="str">
            <v xml:space="preserve">0     </v>
          </cell>
          <cell r="I26222" t="str">
            <v>No</v>
          </cell>
        </row>
        <row r="26223">
          <cell r="A26223" t="str">
            <v>05-123-50799</v>
          </cell>
          <cell r="B26223" t="str">
            <v>2/8/2021</v>
          </cell>
          <cell r="C26223" t="str">
            <v>Form 17</v>
          </cell>
          <cell r="D26223" t="str">
            <v xml:space="preserve">NOBLE ENERGY INC                                  </v>
          </cell>
          <cell r="E26223" t="str">
            <v>100322</v>
          </cell>
          <cell r="F26223" t="str">
            <v>WELD                                123 SWSW 35 6N64W 6</v>
          </cell>
          <cell r="G26223" t="str">
            <v>0</v>
          </cell>
          <cell r="H26223" t="str">
            <v xml:space="preserve">0     </v>
          </cell>
          <cell r="I26223" t="str">
            <v>No</v>
          </cell>
        </row>
        <row r="26224">
          <cell r="A26224" t="str">
            <v>05-123-50799</v>
          </cell>
          <cell r="B26224" t="str">
            <v>3/16/2022</v>
          </cell>
          <cell r="C26224" t="str">
            <v>Form 17</v>
          </cell>
          <cell r="D26224" t="str">
            <v xml:space="preserve">NOBLE ENERGY INC                                  </v>
          </cell>
          <cell r="E26224" t="str">
            <v>100322</v>
          </cell>
          <cell r="F26224" t="str">
            <v>WELD                                123 SWSW 35 6N64W 6</v>
          </cell>
          <cell r="G26224" t="str">
            <v>2</v>
          </cell>
          <cell r="H26224" t="str">
            <v xml:space="preserve">0     </v>
          </cell>
          <cell r="I26224" t="str">
            <v>No</v>
          </cell>
        </row>
        <row r="26225">
          <cell r="A26225" t="str">
            <v>05-123-50800</v>
          </cell>
          <cell r="B26225" t="str">
            <v>2/8/2021</v>
          </cell>
          <cell r="C26225" t="str">
            <v>Form 17</v>
          </cell>
          <cell r="D26225" t="str">
            <v xml:space="preserve">NOBLE ENERGY INC                                  </v>
          </cell>
          <cell r="E26225" t="str">
            <v>100322</v>
          </cell>
          <cell r="F26225" t="str">
            <v>WELD                                123 SWSW 35 6N64W 6</v>
          </cell>
          <cell r="G26225" t="str">
            <v>0</v>
          </cell>
          <cell r="H26225" t="str">
            <v xml:space="preserve">0     </v>
          </cell>
          <cell r="I26225" t="str">
            <v>No</v>
          </cell>
        </row>
        <row r="26226">
          <cell r="A26226" t="str">
            <v>05-123-50800</v>
          </cell>
          <cell r="B26226" t="str">
            <v>3/16/2022</v>
          </cell>
          <cell r="C26226" t="str">
            <v>Form 17</v>
          </cell>
          <cell r="D26226" t="str">
            <v xml:space="preserve">NOBLE ENERGY INC                                  </v>
          </cell>
          <cell r="E26226" t="str">
            <v>100322</v>
          </cell>
          <cell r="F26226" t="str">
            <v>WELD                                123 SWSW 35 6N64W 6</v>
          </cell>
          <cell r="G26226" t="str">
            <v>1</v>
          </cell>
          <cell r="H26226" t="str">
            <v xml:space="preserve">0     </v>
          </cell>
          <cell r="I26226" t="str">
            <v>No</v>
          </cell>
        </row>
        <row r="26227">
          <cell r="A26227" t="str">
            <v>05-123-50801</v>
          </cell>
          <cell r="B26227" t="str">
            <v>2/8/2021</v>
          </cell>
          <cell r="C26227" t="str">
            <v>Form 17</v>
          </cell>
          <cell r="D26227" t="str">
            <v xml:space="preserve">NOBLE ENERGY INC                                  </v>
          </cell>
          <cell r="E26227" t="str">
            <v>100322</v>
          </cell>
          <cell r="F26227" t="str">
            <v>WELD                                123 SWSW 35 6N64W 6</v>
          </cell>
          <cell r="G26227" t="str">
            <v>0</v>
          </cell>
          <cell r="H26227" t="str">
            <v xml:space="preserve">0     </v>
          </cell>
          <cell r="I26227" t="str">
            <v>No</v>
          </cell>
        </row>
        <row r="26228">
          <cell r="A26228" t="str">
            <v>05-123-50801</v>
          </cell>
          <cell r="B26228" t="str">
            <v>3/16/2022</v>
          </cell>
          <cell r="C26228" t="str">
            <v>Form 17</v>
          </cell>
          <cell r="D26228" t="str">
            <v xml:space="preserve">NOBLE ENERGY INC                                  </v>
          </cell>
          <cell r="E26228" t="str">
            <v>100322</v>
          </cell>
          <cell r="F26228" t="str">
            <v>WELD                                123 SWSW 35 6N64W 6</v>
          </cell>
          <cell r="G26228" t="str">
            <v>7</v>
          </cell>
          <cell r="H26228" t="str">
            <v xml:space="preserve">0     </v>
          </cell>
          <cell r="I26228" t="str">
            <v>No</v>
          </cell>
        </row>
        <row r="26229">
          <cell r="A26229" t="str">
            <v>05-123-50803</v>
          </cell>
          <cell r="B26229" t="str">
            <v>11/9/2021</v>
          </cell>
          <cell r="C26229" t="str">
            <v>Form 17</v>
          </cell>
          <cell r="D26229" t="str">
            <v xml:space="preserve">KERR MCGEE OIL &amp;amp; GAS ONSHORE LP                   </v>
          </cell>
          <cell r="E26229" t="str">
            <v>47120</v>
          </cell>
          <cell r="F26229" t="str">
            <v>FORT LUPTON / WELD                                123 NENE 2 1N67W 6</v>
          </cell>
          <cell r="G26229" t="str">
            <v>0</v>
          </cell>
          <cell r="H26229" t="str">
            <v xml:space="preserve">0     </v>
          </cell>
          <cell r="I26229" t="str">
            <v>No</v>
          </cell>
        </row>
        <row r="26230">
          <cell r="A26230" t="str">
            <v>05-123-50803</v>
          </cell>
          <cell r="B26230" t="str">
            <v>2/9/2022</v>
          </cell>
          <cell r="C26230" t="str">
            <v>Form 17</v>
          </cell>
          <cell r="D26230" t="str">
            <v xml:space="preserve">KERR MCGEE OIL &amp;amp; GAS ONSHORE LP                   </v>
          </cell>
          <cell r="E26230" t="str">
            <v>47120</v>
          </cell>
          <cell r="F26230" t="str">
            <v>FORT LUPTON / WELD                                123 NENE 2 1N67W 6</v>
          </cell>
          <cell r="G26230" t="str">
            <v>1</v>
          </cell>
          <cell r="H26230" t="str">
            <v xml:space="preserve">1     </v>
          </cell>
          <cell r="I26230" t="str">
            <v>No</v>
          </cell>
        </row>
        <row r="26231">
          <cell r="A26231" t="str">
            <v>05-123-50804</v>
          </cell>
          <cell r="B26231" t="str">
            <v>11/9/2021</v>
          </cell>
          <cell r="C26231" t="str">
            <v>Form 17</v>
          </cell>
          <cell r="D26231" t="str">
            <v xml:space="preserve">KERR MCGEE OIL &amp;amp; GAS ONSHORE LP                   </v>
          </cell>
          <cell r="E26231" t="str">
            <v>47120</v>
          </cell>
          <cell r="F26231" t="str">
            <v>FORT LUPTON / WELD                                123 NENE 2 1N67W 6</v>
          </cell>
          <cell r="G26231" t="str">
            <v>0</v>
          </cell>
          <cell r="H26231" t="str">
            <v xml:space="preserve">0     </v>
          </cell>
          <cell r="I26231" t="str">
            <v>No</v>
          </cell>
        </row>
        <row r="26232">
          <cell r="A26232" t="str">
            <v>05-123-50804</v>
          </cell>
          <cell r="B26232" t="str">
            <v>2/9/2022</v>
          </cell>
          <cell r="C26232" t="str">
            <v>Form 17</v>
          </cell>
          <cell r="D26232" t="str">
            <v xml:space="preserve">KERR MCGEE OIL &amp;amp; GAS ONSHORE LP                   </v>
          </cell>
          <cell r="E26232" t="str">
            <v>47120</v>
          </cell>
          <cell r="F26232" t="str">
            <v>FORT LUPTON / WELD                                123 NENE 2 1N67W 6</v>
          </cell>
          <cell r="G26232" t="str">
            <v>6</v>
          </cell>
          <cell r="H26232" t="str">
            <v xml:space="preserve">0     </v>
          </cell>
          <cell r="I26232" t="str">
            <v>No</v>
          </cell>
        </row>
        <row r="26233">
          <cell r="A26233" t="str">
            <v>05-123-50805</v>
          </cell>
          <cell r="B26233" t="str">
            <v>11/9/2021</v>
          </cell>
          <cell r="C26233" t="str">
            <v>Form 17</v>
          </cell>
          <cell r="D26233" t="str">
            <v xml:space="preserve">KERR MCGEE OIL &amp;amp; GAS ONSHORE LP                   </v>
          </cell>
          <cell r="E26233" t="str">
            <v>47120</v>
          </cell>
          <cell r="F26233" t="str">
            <v>FORT LUPTON / WELD                                123 NENE 2 1N67W 6</v>
          </cell>
          <cell r="G26233" t="str">
            <v>0</v>
          </cell>
          <cell r="H26233" t="str">
            <v xml:space="preserve">0     </v>
          </cell>
          <cell r="I26233" t="str">
            <v>No</v>
          </cell>
        </row>
        <row r="26234">
          <cell r="A26234" t="str">
            <v>05-123-50805</v>
          </cell>
          <cell r="B26234" t="str">
            <v>2/9/2022</v>
          </cell>
          <cell r="C26234" t="str">
            <v>Form 17</v>
          </cell>
          <cell r="D26234" t="str">
            <v xml:space="preserve">KERR MCGEE OIL &amp;amp; GAS ONSHORE LP                   </v>
          </cell>
          <cell r="E26234" t="str">
            <v>47120</v>
          </cell>
          <cell r="F26234" t="str">
            <v>FORT LUPTON / WELD                                123 NENE 2 1N67W 6</v>
          </cell>
          <cell r="G26234" t="str">
            <v>5</v>
          </cell>
          <cell r="H26234" t="str">
            <v xml:space="preserve">1     </v>
          </cell>
          <cell r="I26234" t="str">
            <v>No</v>
          </cell>
        </row>
        <row r="26235">
          <cell r="A26235" t="str">
            <v>05-123-50807</v>
          </cell>
          <cell r="B26235" t="str">
            <v>11/9/2021</v>
          </cell>
          <cell r="C26235" t="str">
            <v>Form 17</v>
          </cell>
          <cell r="D26235" t="str">
            <v xml:space="preserve">KERR MCGEE OIL &amp;amp; GAS ONSHORE LP                   </v>
          </cell>
          <cell r="E26235" t="str">
            <v>47120</v>
          </cell>
          <cell r="F26235" t="str">
            <v>FORT LUPTON / WELD                                123 NENE 2 1N67W 6</v>
          </cell>
          <cell r="G26235" t="str">
            <v>0</v>
          </cell>
          <cell r="H26235" t="str">
            <v xml:space="preserve">0     </v>
          </cell>
          <cell r="I26235" t="str">
            <v>No</v>
          </cell>
        </row>
        <row r="26236">
          <cell r="A26236" t="str">
            <v>05-123-50807</v>
          </cell>
          <cell r="B26236" t="str">
            <v>2/9/2022</v>
          </cell>
          <cell r="C26236" t="str">
            <v>Form 17</v>
          </cell>
          <cell r="D26236" t="str">
            <v xml:space="preserve">KERR MCGEE OIL &amp;amp; GAS ONSHORE LP                   </v>
          </cell>
          <cell r="E26236" t="str">
            <v>47120</v>
          </cell>
          <cell r="F26236" t="str">
            <v>FORT LUPTON / WELD                                123 NENE 2 1N67W 6</v>
          </cell>
          <cell r="G26236" t="str">
            <v>12</v>
          </cell>
          <cell r="H26236" t="str">
            <v xml:space="preserve">1     </v>
          </cell>
          <cell r="I26236" t="str">
            <v>No</v>
          </cell>
        </row>
        <row r="26237">
          <cell r="A26237" t="str">
            <v>05-123-50809</v>
          </cell>
          <cell r="B26237" t="str">
            <v>1/26/2021</v>
          </cell>
          <cell r="C26237" t="str">
            <v>Form 17</v>
          </cell>
          <cell r="D26237" t="str">
            <v xml:space="preserve">KERR MCGEE OIL &amp;amp; GAS ONSHORE LP                   </v>
          </cell>
          <cell r="E26237" t="str">
            <v>47120</v>
          </cell>
          <cell r="F26237" t="str">
            <v>WELD                                123 SWNW 19 5N67W 6</v>
          </cell>
          <cell r="G26237" t="str">
            <v>1</v>
          </cell>
          <cell r="H26237" t="str">
            <v xml:space="preserve">0     </v>
          </cell>
          <cell r="I26237" t="str">
            <v>No</v>
          </cell>
        </row>
        <row r="26238">
          <cell r="A26238" t="str">
            <v>05-123-50809</v>
          </cell>
          <cell r="B26238" t="str">
            <v>6/25/2021</v>
          </cell>
          <cell r="C26238" t="str">
            <v>Form 17</v>
          </cell>
          <cell r="D26238" t="str">
            <v xml:space="preserve">KERR MCGEE OIL &amp;amp; GAS ONSHORE LP                   </v>
          </cell>
          <cell r="E26238" t="str">
            <v>47120</v>
          </cell>
          <cell r="F26238" t="str">
            <v>WELD                                123 SWNW 19 5N67W 6</v>
          </cell>
          <cell r="G26238" t="str">
            <v>41</v>
          </cell>
          <cell r="H26238" t="str">
            <v xml:space="preserve">0     </v>
          </cell>
          <cell r="I26238" t="str">
            <v>No</v>
          </cell>
        </row>
        <row r="26239">
          <cell r="A26239" t="str">
            <v>05-123-50809</v>
          </cell>
          <cell r="B26239" t="str">
            <v>9/30/2021</v>
          </cell>
          <cell r="C26239" t="str">
            <v>Form 17</v>
          </cell>
          <cell r="D26239" t="str">
            <v xml:space="preserve">KERR MCGEE OIL &amp;amp; GAS ONSHORE LP                   </v>
          </cell>
          <cell r="E26239" t="str">
            <v>47120</v>
          </cell>
          <cell r="F26239" t="str">
            <v>WELD                                123 SWNW 19 5N67W 6</v>
          </cell>
          <cell r="G26239" t="str">
            <v>35</v>
          </cell>
          <cell r="H26239" t="str">
            <v xml:space="preserve">1     </v>
          </cell>
          <cell r="I26239" t="str">
            <v>No</v>
          </cell>
        </row>
        <row r="26240">
          <cell r="A26240" t="str">
            <v>05-123-50809</v>
          </cell>
          <cell r="B26240" t="str">
            <v>12/22/2021</v>
          </cell>
          <cell r="C26240" t="str">
            <v>Form 17</v>
          </cell>
          <cell r="D26240" t="str">
            <v xml:space="preserve">KERR MCGEE OIL &amp;amp; GAS ONSHORE LP                   </v>
          </cell>
          <cell r="E26240" t="str">
            <v>47120</v>
          </cell>
          <cell r="F26240" t="str">
            <v>WELD                                123 SWNW 19 5N67W 6</v>
          </cell>
          <cell r="G26240" t="str">
            <v>13</v>
          </cell>
          <cell r="H26240" t="str">
            <v xml:space="preserve">1     </v>
          </cell>
          <cell r="I26240" t="str">
            <v>No</v>
          </cell>
        </row>
        <row r="26241">
          <cell r="A26241" t="str">
            <v>05-123-50810</v>
          </cell>
          <cell r="B26241" t="str">
            <v>1/26/2021</v>
          </cell>
          <cell r="C26241" t="str">
            <v>Form 17</v>
          </cell>
          <cell r="D26241" t="str">
            <v xml:space="preserve">KERR MCGEE OIL &amp;amp; GAS ONSHORE LP                   </v>
          </cell>
          <cell r="E26241" t="str">
            <v>47120</v>
          </cell>
          <cell r="F26241" t="str">
            <v>WELD                                123 NWNW 19 5N67W 6</v>
          </cell>
          <cell r="G26241" t="str">
            <v>1</v>
          </cell>
          <cell r="H26241" t="str">
            <v xml:space="preserve">0     </v>
          </cell>
          <cell r="I26241" t="str">
            <v>No</v>
          </cell>
        </row>
        <row r="26242">
          <cell r="A26242" t="str">
            <v>05-123-50810</v>
          </cell>
          <cell r="B26242" t="str">
            <v>6/25/2021</v>
          </cell>
          <cell r="C26242" t="str">
            <v>Form 17</v>
          </cell>
          <cell r="D26242" t="str">
            <v xml:space="preserve">KERR MCGEE OIL &amp;amp; GAS ONSHORE LP                   </v>
          </cell>
          <cell r="E26242" t="str">
            <v>47120</v>
          </cell>
          <cell r="F26242" t="str">
            <v>WELD                                123 NWNW 19 5N67W 6</v>
          </cell>
          <cell r="G26242" t="str">
            <v>1</v>
          </cell>
          <cell r="H26242" t="str">
            <v xml:space="preserve">0     </v>
          </cell>
          <cell r="I26242" t="str">
            <v>No</v>
          </cell>
        </row>
        <row r="26243">
          <cell r="A26243" t="str">
            <v>05-123-50811</v>
          </cell>
          <cell r="B26243" t="str">
            <v>1/26/2021</v>
          </cell>
          <cell r="C26243" t="str">
            <v>Form 17</v>
          </cell>
          <cell r="D26243" t="str">
            <v xml:space="preserve">KERR MCGEE OIL &amp;amp; GAS ONSHORE LP                   </v>
          </cell>
          <cell r="E26243" t="str">
            <v>47120</v>
          </cell>
          <cell r="F26243" t="str">
            <v>WELD                                123 NWNW 19 5N67W 6</v>
          </cell>
          <cell r="G26243" t="str">
            <v>0</v>
          </cell>
          <cell r="H26243" t="str">
            <v xml:space="preserve">0     </v>
          </cell>
          <cell r="I26243" t="str">
            <v>No</v>
          </cell>
        </row>
        <row r="26244">
          <cell r="A26244" t="str">
            <v>05-123-50811</v>
          </cell>
          <cell r="B26244" t="str">
            <v>6/25/2021</v>
          </cell>
          <cell r="C26244" t="str">
            <v>Form 17</v>
          </cell>
          <cell r="D26244" t="str">
            <v xml:space="preserve">KERR MCGEE OIL &amp;amp; GAS ONSHORE LP                   </v>
          </cell>
          <cell r="E26244" t="str">
            <v>47120</v>
          </cell>
          <cell r="F26244" t="str">
            <v>WELD                                123 NWNW 19 5N67W 6</v>
          </cell>
          <cell r="G26244" t="str">
            <v>13</v>
          </cell>
          <cell r="H26244" t="str">
            <v xml:space="preserve">0     </v>
          </cell>
          <cell r="I26244" t="str">
            <v>No</v>
          </cell>
        </row>
        <row r="26245">
          <cell r="A26245" t="str">
            <v>05-123-50812</v>
          </cell>
          <cell r="B26245" t="str">
            <v>1/26/2021</v>
          </cell>
          <cell r="C26245" t="str">
            <v>Form 17</v>
          </cell>
          <cell r="D26245" t="str">
            <v xml:space="preserve">KERR MCGEE OIL &amp;amp; GAS ONSHORE LP                   </v>
          </cell>
          <cell r="E26245" t="str">
            <v>47120</v>
          </cell>
          <cell r="F26245" t="str">
            <v>WELD                                123 NWNW 19 5N67W 6</v>
          </cell>
          <cell r="G26245" t="str">
            <v>2</v>
          </cell>
          <cell r="H26245" t="str">
            <v xml:space="preserve">0     </v>
          </cell>
          <cell r="I26245" t="str">
            <v>No</v>
          </cell>
        </row>
        <row r="26246">
          <cell r="A26246" t="str">
            <v>05-123-50812</v>
          </cell>
          <cell r="B26246" t="str">
            <v>6/25/2021</v>
          </cell>
          <cell r="C26246" t="str">
            <v>Form 17</v>
          </cell>
          <cell r="D26246" t="str">
            <v xml:space="preserve">KERR MCGEE OIL &amp;amp; GAS ONSHORE LP                   </v>
          </cell>
          <cell r="E26246" t="str">
            <v>47120</v>
          </cell>
          <cell r="F26246" t="str">
            <v>WELD                                123 NWNW 19 5N67W 6</v>
          </cell>
          <cell r="G26246" t="str">
            <v>47</v>
          </cell>
          <cell r="H26246" t="str">
            <v xml:space="preserve">0     </v>
          </cell>
          <cell r="I26246" t="str">
            <v>No</v>
          </cell>
        </row>
        <row r="26247">
          <cell r="A26247" t="str">
            <v>05-123-50812</v>
          </cell>
          <cell r="B26247" t="str">
            <v>11/10/2021</v>
          </cell>
          <cell r="C26247" t="str">
            <v>Form 17</v>
          </cell>
          <cell r="D26247" t="str">
            <v xml:space="preserve">KERR MCGEE OIL &amp;amp; GAS ONSHORE LP                   </v>
          </cell>
          <cell r="E26247" t="str">
            <v>47120</v>
          </cell>
          <cell r="F26247" t="str">
            <v>WELD                                123 NWNW 19 5N67W 6</v>
          </cell>
          <cell r="G26247" t="str">
            <v>43</v>
          </cell>
          <cell r="H26247" t="str">
            <v xml:space="preserve">1     </v>
          </cell>
          <cell r="I26247" t="str">
            <v>No</v>
          </cell>
        </row>
        <row r="26248">
          <cell r="A26248" t="str">
            <v>05-123-50812</v>
          </cell>
          <cell r="B26248" t="str">
            <v>12/20/2021</v>
          </cell>
          <cell r="C26248" t="str">
            <v>Form 17</v>
          </cell>
          <cell r="D26248" t="str">
            <v xml:space="preserve">KERR MCGEE OIL &amp;amp; GAS ONSHORE LP                   </v>
          </cell>
          <cell r="E26248" t="str">
            <v>47120</v>
          </cell>
          <cell r="F26248" t="str">
            <v>WELD                                123 NWNW 19 5N67W 6</v>
          </cell>
          <cell r="G26248" t="str">
            <v>16</v>
          </cell>
          <cell r="H26248" t="str">
            <v xml:space="preserve">0     </v>
          </cell>
          <cell r="I26248" t="str">
            <v>No</v>
          </cell>
        </row>
        <row r="26249">
          <cell r="A26249" t="str">
            <v>05-123-50813</v>
          </cell>
          <cell r="B26249" t="str">
            <v>1/26/2021</v>
          </cell>
          <cell r="C26249" t="str">
            <v>Form 17</v>
          </cell>
          <cell r="D26249" t="str">
            <v xml:space="preserve">KERR MCGEE OIL &amp;amp; GAS ONSHORE LP                   </v>
          </cell>
          <cell r="E26249" t="str">
            <v>47120</v>
          </cell>
          <cell r="F26249" t="str">
            <v>WELD                                123 NWNW 19 5N67W 6</v>
          </cell>
          <cell r="G26249" t="str">
            <v>0</v>
          </cell>
          <cell r="H26249" t="str">
            <v xml:space="preserve">0     </v>
          </cell>
          <cell r="I26249" t="str">
            <v>No</v>
          </cell>
        </row>
        <row r="26250">
          <cell r="A26250" t="str">
            <v>05-123-50813</v>
          </cell>
          <cell r="B26250" t="str">
            <v>6/25/2021</v>
          </cell>
          <cell r="C26250" t="str">
            <v>Form 17</v>
          </cell>
          <cell r="D26250" t="str">
            <v xml:space="preserve">KERR MCGEE OIL &amp;amp; GAS ONSHORE LP                   </v>
          </cell>
          <cell r="E26250" t="str">
            <v>47120</v>
          </cell>
          <cell r="F26250" t="str">
            <v>WELD                                123 NWNW 19 5N67W 6</v>
          </cell>
          <cell r="G26250" t="str">
            <v>60</v>
          </cell>
          <cell r="H26250" t="str">
            <v xml:space="preserve">0     </v>
          </cell>
          <cell r="I26250" t="str">
            <v>No</v>
          </cell>
        </row>
        <row r="26251">
          <cell r="A26251" t="str">
            <v>05-123-50813</v>
          </cell>
          <cell r="B26251" t="str">
            <v>7/23/2021</v>
          </cell>
          <cell r="C26251" t="str">
            <v>Form 17</v>
          </cell>
          <cell r="D26251" t="str">
            <v xml:space="preserve">KERR MCGEE OIL &amp;amp; GAS ONSHORE LP                   </v>
          </cell>
          <cell r="E26251" t="str">
            <v>47120</v>
          </cell>
          <cell r="F26251" t="str">
            <v>WELD                                123 NWNW 19 5N67W 6</v>
          </cell>
          <cell r="G26251" t="str">
            <v>0</v>
          </cell>
          <cell r="H26251" t="str">
            <v xml:space="preserve">0     </v>
          </cell>
          <cell r="I26251" t="str">
            <v>No</v>
          </cell>
        </row>
        <row r="26252">
          <cell r="A26252" t="str">
            <v>05-123-50813</v>
          </cell>
          <cell r="B26252" t="str">
            <v>12/7/2021</v>
          </cell>
          <cell r="C26252" t="str">
            <v>Form 17</v>
          </cell>
          <cell r="D26252" t="str">
            <v xml:space="preserve">KERR MCGEE OIL &amp;amp; GAS ONSHORE LP                   </v>
          </cell>
          <cell r="E26252" t="str">
            <v>47120</v>
          </cell>
          <cell r="F26252" t="str">
            <v>WELD                                123 NWNW 19 5N67W 6</v>
          </cell>
          <cell r="G26252" t="str">
            <v>0</v>
          </cell>
          <cell r="H26252" t="str">
            <v xml:space="preserve">0     </v>
          </cell>
          <cell r="I26252" t="str">
            <v>No</v>
          </cell>
        </row>
        <row r="26253">
          <cell r="A26253" t="str">
            <v>05-123-50814</v>
          </cell>
          <cell r="B26253" t="str">
            <v>1/26/2021</v>
          </cell>
          <cell r="C26253" t="str">
            <v>Form 17</v>
          </cell>
          <cell r="D26253" t="str">
            <v xml:space="preserve">KERR MCGEE OIL &amp;amp; GAS ONSHORE LP                   </v>
          </cell>
          <cell r="E26253" t="str">
            <v>47120</v>
          </cell>
          <cell r="F26253" t="str">
            <v>WELD                                123 SWNW 19 5N67W 6</v>
          </cell>
          <cell r="G26253" t="str">
            <v>20</v>
          </cell>
          <cell r="H26253" t="str">
            <v xml:space="preserve">1     </v>
          </cell>
          <cell r="I26253" t="str">
            <v>No</v>
          </cell>
        </row>
        <row r="26254">
          <cell r="A26254" t="str">
            <v>05-123-50814</v>
          </cell>
          <cell r="B26254" t="str">
            <v>6/25/2021</v>
          </cell>
          <cell r="C26254" t="str">
            <v>Form 17</v>
          </cell>
          <cell r="D26254" t="str">
            <v xml:space="preserve">KERR MCGEE OIL &amp;amp; GAS ONSHORE LP                   </v>
          </cell>
          <cell r="E26254" t="str">
            <v>47120</v>
          </cell>
          <cell r="F26254" t="str">
            <v>WELD                                123 SWNW 19 5N67W 6</v>
          </cell>
          <cell r="G26254" t="str">
            <v>0</v>
          </cell>
          <cell r="H26254" t="str">
            <v xml:space="preserve">0     </v>
          </cell>
          <cell r="I26254" t="str">
            <v>No</v>
          </cell>
        </row>
        <row r="26255">
          <cell r="A26255" t="str">
            <v>05-123-50815</v>
          </cell>
          <cell r="B26255" t="str">
            <v>1/26/2021</v>
          </cell>
          <cell r="C26255" t="str">
            <v>Form 17</v>
          </cell>
          <cell r="D26255" t="str">
            <v xml:space="preserve">KERR MCGEE OIL &amp;amp; GAS ONSHORE LP                   </v>
          </cell>
          <cell r="E26255" t="str">
            <v>47120</v>
          </cell>
          <cell r="F26255" t="str">
            <v>WELD                                123 NWNW 19 5N67W 6</v>
          </cell>
          <cell r="G26255" t="str">
            <v>2</v>
          </cell>
          <cell r="H26255" t="str">
            <v xml:space="preserve">1     </v>
          </cell>
          <cell r="I26255" t="str">
            <v>No</v>
          </cell>
        </row>
        <row r="26256">
          <cell r="A26256" t="str">
            <v>05-123-50815</v>
          </cell>
          <cell r="B26256" t="str">
            <v>6/25/2021</v>
          </cell>
          <cell r="C26256" t="str">
            <v>Form 17</v>
          </cell>
          <cell r="D26256" t="str">
            <v xml:space="preserve">KERR MCGEE OIL &amp;amp; GAS ONSHORE LP                   </v>
          </cell>
          <cell r="E26256" t="str">
            <v>47120</v>
          </cell>
          <cell r="F26256" t="str">
            <v>WELD                                123 NWNW 19 5N67W 6</v>
          </cell>
          <cell r="G26256" t="str">
            <v>1</v>
          </cell>
          <cell r="H26256" t="str">
            <v xml:space="preserve">0     </v>
          </cell>
          <cell r="I26256" t="str">
            <v>No</v>
          </cell>
        </row>
        <row r="26257">
          <cell r="A26257" t="str">
            <v>05-123-50815</v>
          </cell>
          <cell r="B26257" t="str">
            <v>12/2/2021</v>
          </cell>
          <cell r="C26257" t="str">
            <v>Form 17</v>
          </cell>
          <cell r="D26257" t="str">
            <v xml:space="preserve">KERR MCGEE OIL &amp;amp; GAS ONSHORE LP                   </v>
          </cell>
          <cell r="E26257" t="str">
            <v>47120</v>
          </cell>
          <cell r="F26257" t="str">
            <v>WELD                                123 NWNW 19 5N67W 6</v>
          </cell>
          <cell r="G26257" t="str">
            <v>0</v>
          </cell>
          <cell r="H26257" t="str">
            <v xml:space="preserve">0     </v>
          </cell>
          <cell r="I26257" t="str">
            <v>No</v>
          </cell>
        </row>
        <row r="26258">
          <cell r="A26258" t="str">
            <v>05-123-50815</v>
          </cell>
          <cell r="B26258" t="str">
            <v>12/20/2021</v>
          </cell>
          <cell r="C26258" t="str">
            <v>Form 17</v>
          </cell>
          <cell r="D26258" t="str">
            <v xml:space="preserve">KERR MCGEE OIL &amp;amp; GAS ONSHORE LP                   </v>
          </cell>
          <cell r="E26258" t="str">
            <v>47120</v>
          </cell>
          <cell r="F26258" t="str">
            <v>WELD                                123 NWNW 19 5N67W 6</v>
          </cell>
          <cell r="G26258" t="str">
            <v>2</v>
          </cell>
          <cell r="H26258" t="str">
            <v xml:space="preserve">0     </v>
          </cell>
          <cell r="I26258" t="str">
            <v>No</v>
          </cell>
        </row>
        <row r="26259">
          <cell r="A26259" t="str">
            <v>05-123-50816</v>
          </cell>
          <cell r="B26259" t="str">
            <v>1/26/2021</v>
          </cell>
          <cell r="C26259" t="str">
            <v>Form 17</v>
          </cell>
          <cell r="D26259" t="str">
            <v xml:space="preserve">KERR MCGEE OIL &amp;amp; GAS ONSHORE LP                   </v>
          </cell>
          <cell r="E26259" t="str">
            <v>47120</v>
          </cell>
          <cell r="F26259" t="str">
            <v>WELD                                123 NWNW 19 5N67W 6</v>
          </cell>
          <cell r="G26259" t="str">
            <v>0</v>
          </cell>
          <cell r="H26259" t="str">
            <v xml:space="preserve">0     </v>
          </cell>
          <cell r="I26259" t="str">
            <v>No</v>
          </cell>
        </row>
        <row r="26260">
          <cell r="A26260" t="str">
            <v>05-123-50816</v>
          </cell>
          <cell r="B26260" t="str">
            <v>6/25/2021</v>
          </cell>
          <cell r="C26260" t="str">
            <v>Form 17</v>
          </cell>
          <cell r="D26260" t="str">
            <v xml:space="preserve">KERR MCGEE OIL &amp;amp; GAS ONSHORE LP                   </v>
          </cell>
          <cell r="E26260" t="str">
            <v>47120</v>
          </cell>
          <cell r="F26260" t="str">
            <v>WELD                                123 NWNW 19 5N67W 6</v>
          </cell>
          <cell r="G26260" t="str">
            <v>14</v>
          </cell>
          <cell r="H26260" t="str">
            <v xml:space="preserve">1     </v>
          </cell>
          <cell r="I26260" t="str">
            <v>No</v>
          </cell>
        </row>
        <row r="26261">
          <cell r="A26261" t="str">
            <v>05-123-50817</v>
          </cell>
          <cell r="B26261" t="str">
            <v>1/26/2021</v>
          </cell>
          <cell r="C26261" t="str">
            <v>Form 17</v>
          </cell>
          <cell r="D26261" t="str">
            <v xml:space="preserve">KERR MCGEE OIL &amp;amp; GAS ONSHORE LP                   </v>
          </cell>
          <cell r="E26261" t="str">
            <v>47120</v>
          </cell>
          <cell r="F26261" t="str">
            <v>WELD                                123 NWNW 19 5N67W 6</v>
          </cell>
          <cell r="G26261" t="str">
            <v>0</v>
          </cell>
          <cell r="H26261" t="str">
            <v xml:space="preserve">0     </v>
          </cell>
          <cell r="I26261" t="str">
            <v>No</v>
          </cell>
        </row>
        <row r="26262">
          <cell r="A26262" t="str">
            <v>05-123-50817</v>
          </cell>
          <cell r="B26262" t="str">
            <v>6/25/2021</v>
          </cell>
          <cell r="C26262" t="str">
            <v>Form 17</v>
          </cell>
          <cell r="D26262" t="str">
            <v xml:space="preserve">KERR MCGEE OIL &amp;amp; GAS ONSHORE LP                   </v>
          </cell>
          <cell r="E26262" t="str">
            <v>47120</v>
          </cell>
          <cell r="F26262" t="str">
            <v>WELD                                123 NWNW 19 5N67W 6</v>
          </cell>
          <cell r="G26262" t="str">
            <v>1</v>
          </cell>
          <cell r="H26262" t="str">
            <v xml:space="preserve">0     </v>
          </cell>
          <cell r="I26262" t="str">
            <v>No</v>
          </cell>
        </row>
        <row r="26263">
          <cell r="A26263" t="str">
            <v>05-123-50818</v>
          </cell>
          <cell r="B26263" t="str">
            <v>1/26/2021</v>
          </cell>
          <cell r="C26263" t="str">
            <v>Form 17</v>
          </cell>
          <cell r="D26263" t="str">
            <v xml:space="preserve">KERR MCGEE OIL &amp;amp; GAS ONSHORE LP                   </v>
          </cell>
          <cell r="E26263" t="str">
            <v>47120</v>
          </cell>
          <cell r="F26263" t="str">
            <v>WELD                                123 NWNW 19 5N67W 6</v>
          </cell>
          <cell r="G26263" t="str">
            <v>0</v>
          </cell>
          <cell r="H26263" t="str">
            <v xml:space="preserve">0     </v>
          </cell>
          <cell r="I26263" t="str">
            <v>No</v>
          </cell>
        </row>
        <row r="26264">
          <cell r="A26264" t="str">
            <v>05-123-50818</v>
          </cell>
          <cell r="B26264" t="str">
            <v>6/25/2021</v>
          </cell>
          <cell r="C26264" t="str">
            <v>Form 17</v>
          </cell>
          <cell r="D26264" t="str">
            <v xml:space="preserve">KERR MCGEE OIL &amp;amp; GAS ONSHORE LP                   </v>
          </cell>
          <cell r="E26264" t="str">
            <v>47120</v>
          </cell>
          <cell r="F26264" t="str">
            <v>WELD                                123 NWNW 19 5N67W 6</v>
          </cell>
          <cell r="G26264" t="str">
            <v>0</v>
          </cell>
          <cell r="H26264" t="str">
            <v xml:space="preserve">0     </v>
          </cell>
          <cell r="I26264" t="str">
            <v>No</v>
          </cell>
        </row>
        <row r="26265">
          <cell r="A26265" t="str">
            <v>05-123-50819</v>
          </cell>
          <cell r="B26265" t="str">
            <v>1/26/2021</v>
          </cell>
          <cell r="C26265" t="str">
            <v>Form 17</v>
          </cell>
          <cell r="D26265" t="str">
            <v xml:space="preserve">KERR MCGEE OIL &amp;amp; GAS ONSHORE LP                   </v>
          </cell>
          <cell r="E26265" t="str">
            <v>47120</v>
          </cell>
          <cell r="F26265" t="str">
            <v>WELD                                123 NWNW 19 5N67W 6</v>
          </cell>
          <cell r="G26265" t="str">
            <v>0</v>
          </cell>
          <cell r="H26265" t="str">
            <v xml:space="preserve">0     </v>
          </cell>
          <cell r="I26265" t="str">
            <v>No</v>
          </cell>
        </row>
        <row r="26266">
          <cell r="A26266" t="str">
            <v>05-123-50819</v>
          </cell>
          <cell r="B26266" t="str">
            <v>6/25/2021</v>
          </cell>
          <cell r="C26266" t="str">
            <v>Form 17</v>
          </cell>
          <cell r="D26266" t="str">
            <v xml:space="preserve">KERR MCGEE OIL &amp;amp; GAS ONSHORE LP                   </v>
          </cell>
          <cell r="E26266" t="str">
            <v>47120</v>
          </cell>
          <cell r="F26266" t="str">
            <v>WELD                                123 NWNW 19 5N67W 6</v>
          </cell>
          <cell r="G26266" t="str">
            <v>1</v>
          </cell>
          <cell r="H26266" t="str">
            <v xml:space="preserve">0     </v>
          </cell>
          <cell r="I26266" t="str">
            <v>No</v>
          </cell>
        </row>
        <row r="26267">
          <cell r="A26267" t="str">
            <v>05-123-50820</v>
          </cell>
          <cell r="B26267" t="str">
            <v>1/26/2021</v>
          </cell>
          <cell r="C26267" t="str">
            <v>Form 17</v>
          </cell>
          <cell r="D26267" t="str">
            <v xml:space="preserve">KERR MCGEE OIL &amp;amp; GAS ONSHORE LP                   </v>
          </cell>
          <cell r="E26267" t="str">
            <v>47120</v>
          </cell>
          <cell r="F26267" t="str">
            <v>WELD                                123 SWNW 19 5N67W 6</v>
          </cell>
          <cell r="G26267" t="str">
            <v>1</v>
          </cell>
          <cell r="H26267" t="str">
            <v xml:space="preserve">0     </v>
          </cell>
          <cell r="I26267" t="str">
            <v>No</v>
          </cell>
        </row>
        <row r="26268">
          <cell r="A26268" t="str">
            <v>05-123-50820</v>
          </cell>
          <cell r="B26268" t="str">
            <v>6/25/2021</v>
          </cell>
          <cell r="C26268" t="str">
            <v>Form 17</v>
          </cell>
          <cell r="D26268" t="str">
            <v xml:space="preserve">KERR MCGEE OIL &amp;amp; GAS ONSHORE LP                   </v>
          </cell>
          <cell r="E26268" t="str">
            <v>47120</v>
          </cell>
          <cell r="F26268" t="str">
            <v>WELD                                123 SWNW 19 5N67W 6</v>
          </cell>
          <cell r="G26268" t="str">
            <v>0</v>
          </cell>
          <cell r="H26268" t="str">
            <v xml:space="preserve">0     </v>
          </cell>
          <cell r="I26268" t="str">
            <v>No</v>
          </cell>
        </row>
        <row r="26269">
          <cell r="A26269" t="str">
            <v>05-123-50820</v>
          </cell>
          <cell r="B26269" t="str">
            <v>11/10/2021</v>
          </cell>
          <cell r="C26269" t="str">
            <v>Form 17</v>
          </cell>
          <cell r="D26269" t="str">
            <v xml:space="preserve">KERR MCGEE OIL &amp;amp; GAS ONSHORE LP                   </v>
          </cell>
          <cell r="E26269" t="str">
            <v>47120</v>
          </cell>
          <cell r="F26269" t="str">
            <v>WELD                                123 SWNW 19 5N67W 6</v>
          </cell>
          <cell r="G26269" t="str">
            <v>1</v>
          </cell>
          <cell r="H26269" t="str">
            <v xml:space="preserve">0     </v>
          </cell>
          <cell r="I26269" t="str">
            <v>No</v>
          </cell>
        </row>
        <row r="26270">
          <cell r="A26270" t="str">
            <v>05-123-50821</v>
          </cell>
          <cell r="B26270" t="str">
            <v>1/26/2021</v>
          </cell>
          <cell r="C26270" t="str">
            <v>Form 17</v>
          </cell>
          <cell r="D26270" t="str">
            <v xml:space="preserve">KERR MCGEE OIL &amp;amp; GAS ONSHORE LP                   </v>
          </cell>
          <cell r="E26270" t="str">
            <v>47120</v>
          </cell>
          <cell r="F26270" t="str">
            <v>WELD                                123 NWNW 19 5N67W 6</v>
          </cell>
          <cell r="G26270" t="str">
            <v>2</v>
          </cell>
          <cell r="H26270" t="str">
            <v xml:space="preserve">0     </v>
          </cell>
          <cell r="I26270" t="str">
            <v>No</v>
          </cell>
        </row>
        <row r="26271">
          <cell r="A26271" t="str">
            <v>05-123-50821</v>
          </cell>
          <cell r="B26271" t="str">
            <v>6/25/2021</v>
          </cell>
          <cell r="C26271" t="str">
            <v>Form 17</v>
          </cell>
          <cell r="D26271" t="str">
            <v xml:space="preserve">KERR MCGEE OIL &amp;amp; GAS ONSHORE LP                   </v>
          </cell>
          <cell r="E26271" t="str">
            <v>47120</v>
          </cell>
          <cell r="F26271" t="str">
            <v>WELD                                123 NWNW 19 5N67W 6</v>
          </cell>
          <cell r="G26271" t="str">
            <v>0</v>
          </cell>
          <cell r="H26271" t="str">
            <v xml:space="preserve">0     </v>
          </cell>
          <cell r="I26271" t="str">
            <v>No</v>
          </cell>
        </row>
        <row r="26272">
          <cell r="A26272" t="str">
            <v>05-123-50829</v>
          </cell>
          <cell r="B26272" t="str">
            <v>4/14/2021</v>
          </cell>
          <cell r="C26272" t="str">
            <v>Form 17</v>
          </cell>
          <cell r="D26272" t="str">
            <v xml:space="preserve">BISON OIL &amp;amp; GAS II LLC                            </v>
          </cell>
          <cell r="E26272" t="str">
            <v>10661</v>
          </cell>
          <cell r="F26272" t="str">
            <v>WELD                                123 NWSW 16 8N59W 6</v>
          </cell>
          <cell r="G26272" t="str">
            <v>0</v>
          </cell>
          <cell r="H26272" t="str">
            <v xml:space="preserve">0     </v>
          </cell>
          <cell r="I26272" t="str">
            <v>No</v>
          </cell>
        </row>
        <row r="26273">
          <cell r="A26273" t="str">
            <v>05-123-50829</v>
          </cell>
          <cell r="B26273" t="str">
            <v>7/6/2021</v>
          </cell>
          <cell r="C26273" t="str">
            <v>Form 17</v>
          </cell>
          <cell r="D26273" t="str">
            <v xml:space="preserve">BISON OIL &amp;amp; GAS II LLC                            </v>
          </cell>
          <cell r="E26273" t="str">
            <v>10661</v>
          </cell>
          <cell r="F26273" t="str">
            <v>WELD                                123 NWSW 16 8N59W 6</v>
          </cell>
          <cell r="G26273" t="str">
            <v>0</v>
          </cell>
          <cell r="H26273" t="str">
            <v xml:space="preserve">0     </v>
          </cell>
          <cell r="I26273" t="str">
            <v>No</v>
          </cell>
        </row>
        <row r="26274">
          <cell r="A26274" t="str">
            <v>05-123-50833</v>
          </cell>
          <cell r="B26274" t="str">
            <v>4/2/2021</v>
          </cell>
          <cell r="C26274" t="str">
            <v>Form 17</v>
          </cell>
          <cell r="D26274" t="str">
            <v xml:space="preserve">BISON OIL &amp;amp; GAS II LLC                            </v>
          </cell>
          <cell r="E26274" t="str">
            <v>10661</v>
          </cell>
          <cell r="F26274" t="str">
            <v>WELD                                123 NWSW 16 8N59W 6</v>
          </cell>
          <cell r="G26274" t="str">
            <v>0</v>
          </cell>
          <cell r="H26274" t="str">
            <v xml:space="preserve">0     </v>
          </cell>
          <cell r="I26274" t="str">
            <v>No</v>
          </cell>
        </row>
        <row r="26275">
          <cell r="A26275" t="str">
            <v>05-123-50833</v>
          </cell>
          <cell r="B26275" t="str">
            <v>7/6/2021</v>
          </cell>
          <cell r="C26275" t="str">
            <v>Form 17</v>
          </cell>
          <cell r="D26275" t="str">
            <v xml:space="preserve">BISON OIL &amp;amp; GAS II LLC                            </v>
          </cell>
          <cell r="E26275" t="str">
            <v>10661</v>
          </cell>
          <cell r="F26275" t="str">
            <v>WELD                                123 NWSW 16 8N59W 6</v>
          </cell>
          <cell r="G26275" t="str">
            <v>55</v>
          </cell>
          <cell r="H26275" t="str">
            <v xml:space="preserve">0     </v>
          </cell>
          <cell r="I26275" t="str">
            <v>No</v>
          </cell>
        </row>
        <row r="26276">
          <cell r="A26276" t="str">
            <v>05-123-50834</v>
          </cell>
          <cell r="B26276" t="str">
            <v>4/14/2021</v>
          </cell>
          <cell r="C26276" t="str">
            <v>Form 17</v>
          </cell>
          <cell r="D26276" t="str">
            <v xml:space="preserve">BISON OIL &amp;amp; GAS II LLC                            </v>
          </cell>
          <cell r="E26276" t="str">
            <v>10661</v>
          </cell>
          <cell r="F26276" t="str">
            <v>WELD                                123 NWSW 16 8N59W 6</v>
          </cell>
          <cell r="G26276" t="str">
            <v>0</v>
          </cell>
          <cell r="H26276" t="str">
            <v xml:space="preserve">0     </v>
          </cell>
          <cell r="I26276" t="str">
            <v>No</v>
          </cell>
        </row>
        <row r="26277">
          <cell r="A26277" t="str">
            <v>05-123-50834</v>
          </cell>
          <cell r="B26277" t="str">
            <v>7/6/2021</v>
          </cell>
          <cell r="C26277" t="str">
            <v>Form 17</v>
          </cell>
          <cell r="D26277" t="str">
            <v xml:space="preserve">BISON OIL &amp;amp; GAS II LLC                            </v>
          </cell>
          <cell r="E26277" t="str">
            <v>10661</v>
          </cell>
          <cell r="F26277" t="str">
            <v>WELD                                123 NWSW 16 8N59W 6</v>
          </cell>
          <cell r="G26277" t="str">
            <v>110</v>
          </cell>
          <cell r="H26277" t="str">
            <v xml:space="preserve">0     </v>
          </cell>
          <cell r="I26277" t="str">
            <v>No</v>
          </cell>
        </row>
        <row r="26278">
          <cell r="A26278" t="str">
            <v>05-123-50836</v>
          </cell>
          <cell r="B26278" t="str">
            <v>4/7/2021</v>
          </cell>
          <cell r="C26278" t="str">
            <v>Form 17</v>
          </cell>
          <cell r="D26278" t="str">
            <v xml:space="preserve">BISON OIL &amp;amp; GAS II LLC                            </v>
          </cell>
          <cell r="E26278" t="str">
            <v>10661</v>
          </cell>
          <cell r="F26278" t="str">
            <v>WELD                                123 NWSW 16 8N59W 6</v>
          </cell>
          <cell r="G26278" t="str">
            <v>0</v>
          </cell>
          <cell r="H26278" t="str">
            <v xml:space="preserve">0     </v>
          </cell>
          <cell r="I26278" t="str">
            <v>No</v>
          </cell>
        </row>
        <row r="26279">
          <cell r="A26279" t="str">
            <v>05-123-50836</v>
          </cell>
          <cell r="B26279" t="str">
            <v>7/6/2021</v>
          </cell>
          <cell r="C26279" t="str">
            <v>Form 17</v>
          </cell>
          <cell r="D26279" t="str">
            <v xml:space="preserve">BISON OIL &amp;amp; GAS II LLC                            </v>
          </cell>
          <cell r="E26279" t="str">
            <v>10661</v>
          </cell>
          <cell r="F26279" t="str">
            <v>WELD                                123 NWSW 16 8N59W 6</v>
          </cell>
          <cell r="G26279" t="str">
            <v>6</v>
          </cell>
          <cell r="H26279" t="str">
            <v xml:space="preserve">0     </v>
          </cell>
          <cell r="I26279" t="str">
            <v>No</v>
          </cell>
        </row>
        <row r="26280">
          <cell r="A26280" t="str">
            <v>05-123-50837</v>
          </cell>
          <cell r="B26280" t="str">
            <v>4/2/2021</v>
          </cell>
          <cell r="C26280" t="str">
            <v>Form 17</v>
          </cell>
          <cell r="D26280" t="str">
            <v xml:space="preserve">BISON OIL &amp;amp; GAS II LLC                            </v>
          </cell>
          <cell r="E26280" t="str">
            <v>10661</v>
          </cell>
          <cell r="F26280" t="str">
            <v>WELD                                123 NWSW 16 8N59W 6</v>
          </cell>
          <cell r="G26280" t="str">
            <v>0</v>
          </cell>
          <cell r="H26280" t="str">
            <v xml:space="preserve">0     </v>
          </cell>
          <cell r="I26280" t="str">
            <v>No</v>
          </cell>
        </row>
        <row r="26281">
          <cell r="A26281" t="str">
            <v>05-123-50837</v>
          </cell>
          <cell r="B26281" t="str">
            <v>7/6/2021</v>
          </cell>
          <cell r="C26281" t="str">
            <v>Form 17</v>
          </cell>
          <cell r="D26281" t="str">
            <v xml:space="preserve">BISON OIL &amp;amp; GAS II LLC                            </v>
          </cell>
          <cell r="E26281" t="str">
            <v>10661</v>
          </cell>
          <cell r="F26281" t="str">
            <v>WELD                                123 NWSW 16 8N59W 6</v>
          </cell>
          <cell r="G26281" t="str">
            <v>45</v>
          </cell>
          <cell r="H26281" t="str">
            <v xml:space="preserve">0     </v>
          </cell>
          <cell r="I26281" t="str">
            <v>No</v>
          </cell>
        </row>
        <row r="26282">
          <cell r="A26282" t="str">
            <v>05-123-50838</v>
          </cell>
          <cell r="B26282" t="str">
            <v>4/7/2021</v>
          </cell>
          <cell r="C26282" t="str">
            <v>Form 17</v>
          </cell>
          <cell r="D26282" t="str">
            <v xml:space="preserve">BISON OIL &amp;amp; GAS II LLC                            </v>
          </cell>
          <cell r="E26282" t="str">
            <v>10661</v>
          </cell>
          <cell r="F26282" t="str">
            <v>WELD                                123 NWSW 16 8N59W 6</v>
          </cell>
          <cell r="G26282" t="str">
            <v>0</v>
          </cell>
          <cell r="H26282" t="str">
            <v xml:space="preserve">0     </v>
          </cell>
          <cell r="I26282" t="str">
            <v>No</v>
          </cell>
        </row>
        <row r="26283">
          <cell r="A26283" t="str">
            <v>05-123-50838</v>
          </cell>
          <cell r="B26283" t="str">
            <v>7/6/2021</v>
          </cell>
          <cell r="C26283" t="str">
            <v>Form 17</v>
          </cell>
          <cell r="D26283" t="str">
            <v xml:space="preserve">BISON OIL &amp;amp; GAS II LLC                            </v>
          </cell>
          <cell r="E26283" t="str">
            <v>10661</v>
          </cell>
          <cell r="F26283" t="str">
            <v>WELD                                123 NWSW 16 8N59W 6</v>
          </cell>
          <cell r="G26283" t="str">
            <v>17</v>
          </cell>
          <cell r="H26283" t="str">
            <v xml:space="preserve">0     </v>
          </cell>
          <cell r="I26283" t="str">
            <v>No</v>
          </cell>
        </row>
        <row r="26284">
          <cell r="A26284" t="str">
            <v>05-123-50839</v>
          </cell>
          <cell r="B26284" t="str">
            <v>4/2/2021</v>
          </cell>
          <cell r="C26284" t="str">
            <v>Form 17</v>
          </cell>
          <cell r="D26284" t="str">
            <v xml:space="preserve">BISON OIL &amp;amp; GAS II LLC                            </v>
          </cell>
          <cell r="E26284" t="str">
            <v>10661</v>
          </cell>
          <cell r="F26284" t="str">
            <v>WELD                                123 NWSW 16 8N59W 6</v>
          </cell>
          <cell r="G26284" t="str">
            <v>0</v>
          </cell>
          <cell r="H26284" t="str">
            <v xml:space="preserve">0     </v>
          </cell>
          <cell r="I26284" t="str">
            <v>No</v>
          </cell>
        </row>
        <row r="26285">
          <cell r="A26285" t="str">
            <v>05-123-50839</v>
          </cell>
          <cell r="B26285" t="str">
            <v>7/6/2021</v>
          </cell>
          <cell r="C26285" t="str">
            <v>Form 17</v>
          </cell>
          <cell r="D26285" t="str">
            <v xml:space="preserve">BISON OIL &amp;amp; GAS II LLC                            </v>
          </cell>
          <cell r="E26285" t="str">
            <v>10661</v>
          </cell>
          <cell r="F26285" t="str">
            <v>WELD                                123 NWSW 16 8N59W 6</v>
          </cell>
          <cell r="G26285" t="str">
            <v>0</v>
          </cell>
          <cell r="H26285" t="str">
            <v xml:space="preserve">0     </v>
          </cell>
          <cell r="I26285" t="str">
            <v>No</v>
          </cell>
        </row>
        <row r="26286">
          <cell r="A26286" t="str">
            <v>05-123-50841</v>
          </cell>
          <cell r="B26286" t="str">
            <v>5/5/2021</v>
          </cell>
          <cell r="C26286" t="str">
            <v>Form 17</v>
          </cell>
          <cell r="D26286" t="str">
            <v xml:space="preserve">MALLARD EXPLORATION LLC                           </v>
          </cell>
          <cell r="E26286" t="str">
            <v>10670</v>
          </cell>
          <cell r="F26286" t="str">
            <v>WELD                                123 SENW 21 8N60W 6</v>
          </cell>
          <cell r="G26286" t="str">
            <v>0</v>
          </cell>
          <cell r="H26286" t="str">
            <v xml:space="preserve">0     </v>
          </cell>
          <cell r="I26286" t="str">
            <v>No</v>
          </cell>
        </row>
        <row r="26287">
          <cell r="A26287" t="str">
            <v>05-123-50841</v>
          </cell>
          <cell r="B26287" t="str">
            <v>9/29/2021</v>
          </cell>
          <cell r="C26287" t="str">
            <v>Form 17</v>
          </cell>
          <cell r="D26287" t="str">
            <v xml:space="preserve">MALLARD EXPLORATION LLC                           </v>
          </cell>
          <cell r="E26287" t="str">
            <v>10670</v>
          </cell>
          <cell r="F26287" t="str">
            <v>WELD                                123 SENW 21 8N60W 6</v>
          </cell>
          <cell r="G26287" t="str">
            <v>0</v>
          </cell>
          <cell r="H26287" t="str">
            <v xml:space="preserve">0     </v>
          </cell>
          <cell r="I26287" t="str">
            <v>No</v>
          </cell>
        </row>
        <row r="26288">
          <cell r="A26288" t="str">
            <v>05-123-50842</v>
          </cell>
          <cell r="B26288" t="str">
            <v>5/5/2021</v>
          </cell>
          <cell r="C26288" t="str">
            <v>Form 17</v>
          </cell>
          <cell r="D26288" t="str">
            <v xml:space="preserve">MALLARD EXPLORATION LLC                           </v>
          </cell>
          <cell r="E26288" t="str">
            <v>10670</v>
          </cell>
          <cell r="F26288" t="str">
            <v>WELD                                123 SENW 21 8N60W 6</v>
          </cell>
          <cell r="G26288" t="str">
            <v>0</v>
          </cell>
          <cell r="H26288" t="str">
            <v xml:space="preserve">0     </v>
          </cell>
          <cell r="I26288" t="str">
            <v>No</v>
          </cell>
        </row>
        <row r="26289">
          <cell r="A26289" t="str">
            <v>05-123-50842</v>
          </cell>
          <cell r="B26289" t="str">
            <v>9/29/2021</v>
          </cell>
          <cell r="C26289" t="str">
            <v>Form 17</v>
          </cell>
          <cell r="D26289" t="str">
            <v xml:space="preserve">MALLARD EXPLORATION LLC                           </v>
          </cell>
          <cell r="E26289" t="str">
            <v>10670</v>
          </cell>
          <cell r="F26289" t="str">
            <v>WELD                                123 SENW 21 8N60W 6</v>
          </cell>
          <cell r="G26289" t="str">
            <v>1</v>
          </cell>
          <cell r="H26289" t="str">
            <v xml:space="preserve">0     </v>
          </cell>
          <cell r="I26289" t="str">
            <v>No</v>
          </cell>
        </row>
        <row r="26290">
          <cell r="A26290" t="str">
            <v>05-123-50845</v>
          </cell>
          <cell r="B26290" t="str">
            <v>5/5/2021</v>
          </cell>
          <cell r="C26290" t="str">
            <v>Form 17</v>
          </cell>
          <cell r="D26290" t="str">
            <v xml:space="preserve">MALLARD EXPLORATION LLC                           </v>
          </cell>
          <cell r="E26290" t="str">
            <v>10670</v>
          </cell>
          <cell r="F26290" t="str">
            <v>WELD                                123 SENW 21 8N60W 6</v>
          </cell>
          <cell r="G26290" t="str">
            <v>0</v>
          </cell>
          <cell r="H26290" t="str">
            <v xml:space="preserve">0     </v>
          </cell>
          <cell r="I26290" t="str">
            <v>No</v>
          </cell>
        </row>
        <row r="26291">
          <cell r="A26291" t="str">
            <v>05-123-50845</v>
          </cell>
          <cell r="B26291" t="str">
            <v>9/29/2021</v>
          </cell>
          <cell r="C26291" t="str">
            <v>Form 17</v>
          </cell>
          <cell r="D26291" t="str">
            <v xml:space="preserve">MALLARD EXPLORATION LLC                           </v>
          </cell>
          <cell r="E26291" t="str">
            <v>10670</v>
          </cell>
          <cell r="F26291" t="str">
            <v>WELD                                123 SENW 21 8N60W 6</v>
          </cell>
          <cell r="G26291" t="str">
            <v>1</v>
          </cell>
          <cell r="H26291" t="str">
            <v xml:space="preserve">0     </v>
          </cell>
          <cell r="I26291" t="str">
            <v>No</v>
          </cell>
        </row>
        <row r="26292">
          <cell r="A26292" t="str">
            <v>05-123-50847</v>
          </cell>
          <cell r="B26292" t="str">
            <v>5/5/2021</v>
          </cell>
          <cell r="C26292" t="str">
            <v>Form 17</v>
          </cell>
          <cell r="D26292" t="str">
            <v xml:space="preserve">MALLARD EXPLORATION LLC                           </v>
          </cell>
          <cell r="E26292" t="str">
            <v>10670</v>
          </cell>
          <cell r="F26292" t="str">
            <v>WELD                                123 SENW 21 8N60W 6</v>
          </cell>
          <cell r="G26292" t="str">
            <v>0</v>
          </cell>
          <cell r="H26292" t="str">
            <v xml:space="preserve">0     </v>
          </cell>
          <cell r="I26292" t="str">
            <v>No</v>
          </cell>
        </row>
        <row r="26293">
          <cell r="A26293" t="str">
            <v>05-123-50847</v>
          </cell>
          <cell r="B26293" t="str">
            <v>9/29/2021</v>
          </cell>
          <cell r="C26293" t="str">
            <v>Form 17</v>
          </cell>
          <cell r="D26293" t="str">
            <v xml:space="preserve">MALLARD EXPLORATION LLC                           </v>
          </cell>
          <cell r="E26293" t="str">
            <v>10670</v>
          </cell>
          <cell r="F26293" t="str">
            <v>WELD                                123 SENW 21 8N60W 6</v>
          </cell>
          <cell r="G26293" t="str">
            <v>0</v>
          </cell>
          <cell r="H26293" t="str">
            <v xml:space="preserve">0     </v>
          </cell>
          <cell r="I26293" t="str">
            <v>No</v>
          </cell>
        </row>
        <row r="26294">
          <cell r="A26294" t="str">
            <v>05-123-50848</v>
          </cell>
          <cell r="B26294" t="str">
            <v>5/5/2021</v>
          </cell>
          <cell r="C26294" t="str">
            <v>Form 17</v>
          </cell>
          <cell r="D26294" t="str">
            <v xml:space="preserve">MALLARD EXPLORATION LLC                           </v>
          </cell>
          <cell r="E26294" t="str">
            <v>10670</v>
          </cell>
          <cell r="F26294" t="str">
            <v>WELD                                123 SENW 21 8N60W 6</v>
          </cell>
          <cell r="G26294" t="str">
            <v>0</v>
          </cell>
          <cell r="H26294" t="str">
            <v xml:space="preserve">0     </v>
          </cell>
          <cell r="I26294" t="str">
            <v>No</v>
          </cell>
        </row>
        <row r="26295">
          <cell r="A26295" t="str">
            <v>05-123-50848</v>
          </cell>
          <cell r="B26295" t="str">
            <v>9/29/2021</v>
          </cell>
          <cell r="C26295" t="str">
            <v>Form 17</v>
          </cell>
          <cell r="D26295" t="str">
            <v xml:space="preserve">MALLARD EXPLORATION LLC                           </v>
          </cell>
          <cell r="E26295" t="str">
            <v>10670</v>
          </cell>
          <cell r="F26295" t="str">
            <v>WELD                                123 SENW 21 8N60W 6</v>
          </cell>
          <cell r="G26295" t="str">
            <v>0</v>
          </cell>
          <cell r="H26295" t="str">
            <v xml:space="preserve">0     </v>
          </cell>
          <cell r="I26295" t="str">
            <v>No</v>
          </cell>
        </row>
        <row r="26296">
          <cell r="A26296" t="str">
            <v>05-123-50849</v>
          </cell>
          <cell r="B26296" t="str">
            <v>6/27/2021</v>
          </cell>
          <cell r="C26296" t="str">
            <v>Form 17</v>
          </cell>
          <cell r="D26296" t="str">
            <v xml:space="preserve">PDC ENERGY INC                                    </v>
          </cell>
          <cell r="E26296" t="str">
            <v>69175</v>
          </cell>
          <cell r="F26296" t="str">
            <v>GREELEY / WELD                                123 SWSW 17 5N66W 6</v>
          </cell>
          <cell r="G26296" t="str">
            <v>35</v>
          </cell>
          <cell r="H26296" t="str">
            <v xml:space="preserve">0     </v>
          </cell>
          <cell r="I26296" t="str">
            <v>No</v>
          </cell>
        </row>
        <row r="26297">
          <cell r="A26297" t="str">
            <v>05-123-50850</v>
          </cell>
          <cell r="B26297" t="str">
            <v>6/25/2021</v>
          </cell>
          <cell r="C26297" t="str">
            <v>Form 17</v>
          </cell>
          <cell r="D26297" t="str">
            <v xml:space="preserve">PDC ENERGY INC                                    </v>
          </cell>
          <cell r="E26297" t="str">
            <v>69175</v>
          </cell>
          <cell r="F26297" t="str">
            <v>GREELEY / WELD                                123 SWSW 17 5N66W 6</v>
          </cell>
          <cell r="G26297" t="str">
            <v>14</v>
          </cell>
          <cell r="H26297" t="str">
            <v xml:space="preserve">0     </v>
          </cell>
          <cell r="I26297" t="str">
            <v>No</v>
          </cell>
        </row>
        <row r="26298">
          <cell r="A26298" t="str">
            <v>05-123-50851</v>
          </cell>
          <cell r="B26298" t="str">
            <v>6/24/2021</v>
          </cell>
          <cell r="C26298" t="str">
            <v>Form 17</v>
          </cell>
          <cell r="D26298" t="str">
            <v xml:space="preserve">PDC ENERGY INC                                    </v>
          </cell>
          <cell r="E26298" t="str">
            <v>69175</v>
          </cell>
          <cell r="F26298" t="str">
            <v>GREELEY / WELD                                123 SWSW 17 5N66W 6</v>
          </cell>
          <cell r="G26298" t="str">
            <v>0</v>
          </cell>
          <cell r="H26298" t="str">
            <v xml:space="preserve">0     </v>
          </cell>
          <cell r="I26298" t="str">
            <v>No</v>
          </cell>
        </row>
        <row r="26299">
          <cell r="A26299" t="str">
            <v>05-123-50852</v>
          </cell>
          <cell r="B26299" t="str">
            <v>6/17/2021</v>
          </cell>
          <cell r="C26299" t="str">
            <v>Form 17</v>
          </cell>
          <cell r="D26299" t="str">
            <v xml:space="preserve">PDC ENERGY INC                                    </v>
          </cell>
          <cell r="E26299" t="str">
            <v>69175</v>
          </cell>
          <cell r="F26299" t="str">
            <v>GREELEY / WELD                                123 SWSW 17 5N66W 6</v>
          </cell>
          <cell r="G26299" t="str">
            <v>0</v>
          </cell>
          <cell r="H26299" t="str">
            <v xml:space="preserve">0     </v>
          </cell>
          <cell r="I26299" t="str">
            <v>No</v>
          </cell>
        </row>
        <row r="26300">
          <cell r="A26300" t="str">
            <v>05-123-50853</v>
          </cell>
          <cell r="B26300" t="str">
            <v>6/17/2021</v>
          </cell>
          <cell r="C26300" t="str">
            <v>Form 17</v>
          </cell>
          <cell r="D26300" t="str">
            <v xml:space="preserve">PDC ENERGY INC                                    </v>
          </cell>
          <cell r="E26300" t="str">
            <v>69175</v>
          </cell>
          <cell r="F26300" t="str">
            <v>GREELEY / WELD                                123 SWSW 17 5N66W 6</v>
          </cell>
          <cell r="G26300" t="str">
            <v>0</v>
          </cell>
          <cell r="H26300" t="str">
            <v xml:space="preserve">0     </v>
          </cell>
          <cell r="I26300" t="str">
            <v>No</v>
          </cell>
        </row>
        <row r="26301">
          <cell r="A26301" t="str">
            <v>05-123-50853</v>
          </cell>
          <cell r="B26301" t="str">
            <v>1/20/2022</v>
          </cell>
          <cell r="C26301" t="str">
            <v>Full</v>
          </cell>
          <cell r="D26301" t="str">
            <v>PDC ENERGY INC</v>
          </cell>
          <cell r="E26301" t="str">
            <v>69175</v>
          </cell>
          <cell r="F26301" t="str">
            <v>GREELEY / WELD                                123 SWSW 17 5N66W 6</v>
          </cell>
          <cell r="G26301" t="str">
            <v>2</v>
          </cell>
          <cell r="H26301" t="str">
            <v>0</v>
          </cell>
          <cell r="I26301" t="str">
            <v>No</v>
          </cell>
        </row>
        <row r="26302">
          <cell r="A26302" t="str">
            <v>05-123-50854</v>
          </cell>
          <cell r="B26302" t="str">
            <v>6/27/2021</v>
          </cell>
          <cell r="C26302" t="str">
            <v>Form 17</v>
          </cell>
          <cell r="D26302" t="str">
            <v xml:space="preserve">PDC ENERGY INC                                    </v>
          </cell>
          <cell r="E26302" t="str">
            <v>69175</v>
          </cell>
          <cell r="F26302" t="str">
            <v>GREELEY / WELD                                123 SWSW 17 5N66W 6</v>
          </cell>
          <cell r="G26302" t="str">
            <v>21</v>
          </cell>
          <cell r="H26302" t="str">
            <v xml:space="preserve">0     </v>
          </cell>
          <cell r="I26302" t="str">
            <v>No</v>
          </cell>
        </row>
        <row r="26303">
          <cell r="A26303" t="str">
            <v>05-123-50856</v>
          </cell>
          <cell r="B26303" t="str">
            <v>6/25/2021</v>
          </cell>
          <cell r="C26303" t="str">
            <v>Form 17</v>
          </cell>
          <cell r="D26303" t="str">
            <v xml:space="preserve">PDC ENERGY INC                                    </v>
          </cell>
          <cell r="E26303" t="str">
            <v>69175</v>
          </cell>
          <cell r="F26303" t="str">
            <v>GREELEY / WELD                                123 SWSW 17 5N66W 6</v>
          </cell>
          <cell r="G26303" t="str">
            <v>3</v>
          </cell>
          <cell r="H26303" t="str">
            <v xml:space="preserve">0     </v>
          </cell>
          <cell r="I26303" t="str">
            <v>No</v>
          </cell>
        </row>
        <row r="26304">
          <cell r="A26304" t="str">
            <v>05-123-50857</v>
          </cell>
          <cell r="B26304" t="str">
            <v>6/27/2021</v>
          </cell>
          <cell r="C26304" t="str">
            <v>Form 17</v>
          </cell>
          <cell r="D26304" t="str">
            <v xml:space="preserve">PDC ENERGY INC                                    </v>
          </cell>
          <cell r="E26304" t="str">
            <v>69175</v>
          </cell>
          <cell r="F26304" t="str">
            <v>GREELEY / WELD                                123 SWSW 17 5N66W 6</v>
          </cell>
          <cell r="G26304" t="str">
            <v>16</v>
          </cell>
          <cell r="H26304" t="str">
            <v xml:space="preserve">0     </v>
          </cell>
          <cell r="I26304" t="str">
            <v>No</v>
          </cell>
        </row>
        <row r="26305">
          <cell r="A26305" t="str">
            <v>05-123-50858</v>
          </cell>
          <cell r="B26305" t="str">
            <v>6/24/2021</v>
          </cell>
          <cell r="C26305" t="str">
            <v>Form 17</v>
          </cell>
          <cell r="D26305" t="str">
            <v xml:space="preserve">PDC ENERGY INC                                    </v>
          </cell>
          <cell r="E26305" t="str">
            <v>69175</v>
          </cell>
          <cell r="F26305" t="str">
            <v>GREELEY / WELD                                123 SWSW 17 5N66W 6</v>
          </cell>
          <cell r="G26305" t="str">
            <v>24</v>
          </cell>
          <cell r="H26305" t="str">
            <v xml:space="preserve">0     </v>
          </cell>
          <cell r="I26305" t="str">
            <v>No</v>
          </cell>
        </row>
        <row r="26306">
          <cell r="A26306" t="str">
            <v>05-123-50859</v>
          </cell>
          <cell r="B26306" t="str">
            <v>6/17/2021</v>
          </cell>
          <cell r="C26306" t="str">
            <v>Form 17</v>
          </cell>
          <cell r="D26306" t="str">
            <v xml:space="preserve">PDC ENERGY INC                                    </v>
          </cell>
          <cell r="E26306" t="str">
            <v>69175</v>
          </cell>
          <cell r="F26306" t="str">
            <v>GREELEY / WELD                                123 SWSW 17 5N66W 6</v>
          </cell>
          <cell r="G26306" t="str">
            <v>1</v>
          </cell>
          <cell r="H26306" t="str">
            <v xml:space="preserve">0     </v>
          </cell>
          <cell r="I26306" t="str">
            <v>No</v>
          </cell>
        </row>
        <row r="26307">
          <cell r="A26307" t="str">
            <v>05-123-50860</v>
          </cell>
          <cell r="B26307" t="str">
            <v>6/23/2021</v>
          </cell>
          <cell r="C26307" t="str">
            <v>Form 17</v>
          </cell>
          <cell r="D26307" t="str">
            <v xml:space="preserve">PDC ENERGY INC                                    </v>
          </cell>
          <cell r="E26307" t="str">
            <v>69175</v>
          </cell>
          <cell r="F26307" t="str">
            <v>GREELEY / WELD                                123 SWSW 17 5N66W 6</v>
          </cell>
          <cell r="G26307" t="str">
            <v>40</v>
          </cell>
          <cell r="H26307" t="str">
            <v xml:space="preserve">2     </v>
          </cell>
          <cell r="I26307" t="str">
            <v>No</v>
          </cell>
        </row>
        <row r="26308">
          <cell r="A26308" t="str">
            <v>05-123-50860</v>
          </cell>
          <cell r="B26308" t="str">
            <v>8/18/2021</v>
          </cell>
          <cell r="C26308" t="str">
            <v>Form 17</v>
          </cell>
          <cell r="D26308" t="str">
            <v xml:space="preserve">PDC ENERGY INC                                    </v>
          </cell>
          <cell r="E26308" t="str">
            <v>69175</v>
          </cell>
          <cell r="F26308" t="str">
            <v>GREELEY / WELD                                123 SWSW 17 5N66W 6</v>
          </cell>
          <cell r="G26308" t="str">
            <v>74</v>
          </cell>
          <cell r="H26308" t="str">
            <v xml:space="preserve">0     </v>
          </cell>
          <cell r="I26308" t="str">
            <v>Yes</v>
          </cell>
        </row>
        <row r="26309">
          <cell r="A26309" t="str">
            <v>05-123-50862</v>
          </cell>
          <cell r="B26309" t="str">
            <v>6/15/2021</v>
          </cell>
          <cell r="C26309" t="str">
            <v>Form 17</v>
          </cell>
          <cell r="D26309" t="str">
            <v xml:space="preserve">PDC ENERGY INC                                    </v>
          </cell>
          <cell r="E26309" t="str">
            <v>69175</v>
          </cell>
          <cell r="F26309" t="str">
            <v>GREELEY / WELD                                123 SWSW 17 5N66W 6</v>
          </cell>
          <cell r="G26309" t="str">
            <v>158</v>
          </cell>
          <cell r="H26309" t="str">
            <v xml:space="preserve">5.35  </v>
          </cell>
          <cell r="I26309" t="str">
            <v>Yes</v>
          </cell>
        </row>
        <row r="26310">
          <cell r="A26310" t="str">
            <v>05-123-50862</v>
          </cell>
          <cell r="B26310" t="str">
            <v>10/5/2021</v>
          </cell>
          <cell r="C26310" t="str">
            <v>Form 17</v>
          </cell>
          <cell r="D26310" t="str">
            <v xml:space="preserve">PDC ENERGY INC                                    </v>
          </cell>
          <cell r="E26310" t="str">
            <v>69175</v>
          </cell>
          <cell r="F26310" t="str">
            <v>GREELEY / WELD                                123 SWSW 17 5N66W 6</v>
          </cell>
          <cell r="G26310" t="str">
            <v>52</v>
          </cell>
          <cell r="H26310" t="str">
            <v xml:space="preserve">0     </v>
          </cell>
          <cell r="I26310" t="str">
            <v>Yes</v>
          </cell>
        </row>
        <row r="26311">
          <cell r="A26311" t="str">
            <v>05-123-50863</v>
          </cell>
          <cell r="B26311" t="str">
            <v>6/23/2021</v>
          </cell>
          <cell r="C26311" t="str">
            <v>Form 17</v>
          </cell>
          <cell r="D26311" t="str">
            <v xml:space="preserve">PDC ENERGY INC                                    </v>
          </cell>
          <cell r="E26311" t="str">
            <v>69175</v>
          </cell>
          <cell r="F26311" t="str">
            <v>GREELEY / WELD                                123 SWSW 17 5N66W 6</v>
          </cell>
          <cell r="G26311" t="str">
            <v>0</v>
          </cell>
          <cell r="H26311" t="str">
            <v xml:space="preserve">0     </v>
          </cell>
          <cell r="I26311" t="str">
            <v>No</v>
          </cell>
        </row>
        <row r="26312">
          <cell r="A26312" t="str">
            <v>05-123-50864</v>
          </cell>
          <cell r="B26312" t="str">
            <v>6/17/2021</v>
          </cell>
          <cell r="C26312" t="str">
            <v>Form 17</v>
          </cell>
          <cell r="D26312" t="str">
            <v xml:space="preserve">PDC ENERGY INC                                    </v>
          </cell>
          <cell r="E26312" t="str">
            <v>69175</v>
          </cell>
          <cell r="F26312" t="str">
            <v>GREELEY / WELD                                123 SWSW 17 5N66W 6</v>
          </cell>
          <cell r="G26312" t="str">
            <v>0</v>
          </cell>
          <cell r="H26312" t="str">
            <v xml:space="preserve">0     </v>
          </cell>
          <cell r="I26312" t="str">
            <v>No</v>
          </cell>
        </row>
        <row r="26313">
          <cell r="A26313" t="str">
            <v>05-123-50864</v>
          </cell>
          <cell r="B26313" t="str">
            <v>1/20/2022</v>
          </cell>
          <cell r="C26313" t="str">
            <v>Full</v>
          </cell>
          <cell r="D26313" t="str">
            <v>PDC ENERGY INC</v>
          </cell>
          <cell r="E26313" t="str">
            <v>69175</v>
          </cell>
          <cell r="F26313" t="str">
            <v>GREELEY / WELD                                123 SWSW 17 5N66W 6</v>
          </cell>
          <cell r="G26313" t="str">
            <v>0</v>
          </cell>
          <cell r="H26313" t="str">
            <v>0</v>
          </cell>
          <cell r="I26313" t="str">
            <v>No</v>
          </cell>
        </row>
        <row r="26314">
          <cell r="A26314" t="str">
            <v>05-123-50866</v>
          </cell>
          <cell r="B26314" t="str">
            <v>6/15/2021</v>
          </cell>
          <cell r="C26314" t="str">
            <v>Form 17</v>
          </cell>
          <cell r="D26314" t="str">
            <v xml:space="preserve">PDC ENERGY INC                                    </v>
          </cell>
          <cell r="E26314" t="str">
            <v>69175</v>
          </cell>
          <cell r="F26314" t="str">
            <v>GREELEY / WELD                                123 SWSW 17 5N66W 6</v>
          </cell>
          <cell r="G26314" t="str">
            <v>61</v>
          </cell>
          <cell r="H26314" t="str">
            <v xml:space="preserve">3.6   </v>
          </cell>
          <cell r="I26314" t="str">
            <v>Yes</v>
          </cell>
        </row>
        <row r="26315">
          <cell r="A26315" t="str">
            <v>05-123-50866</v>
          </cell>
          <cell r="B26315" t="str">
            <v>6/24/2021</v>
          </cell>
          <cell r="C26315" t="str">
            <v>Form 17</v>
          </cell>
          <cell r="D26315" t="str">
            <v xml:space="preserve">PDC ENERGY INC                                    </v>
          </cell>
          <cell r="E26315" t="str">
            <v>69175</v>
          </cell>
          <cell r="F26315" t="str">
            <v>GREELEY / WELD                                123 SWSW 17 5N66W 6</v>
          </cell>
          <cell r="G26315" t="str">
            <v>32</v>
          </cell>
          <cell r="H26315" t="str">
            <v xml:space="preserve">0     </v>
          </cell>
          <cell r="I26315" t="str">
            <v>No</v>
          </cell>
        </row>
        <row r="26316">
          <cell r="A26316" t="str">
            <v>05-123-50867</v>
          </cell>
          <cell r="B26316" t="str">
            <v>6/17/2021</v>
          </cell>
          <cell r="C26316" t="str">
            <v>Form 17</v>
          </cell>
          <cell r="D26316" t="str">
            <v xml:space="preserve">PDC ENERGY INC                                    </v>
          </cell>
          <cell r="E26316" t="str">
            <v>69175</v>
          </cell>
          <cell r="F26316" t="str">
            <v>GREELEY / WELD                                123 SWSW 17 5N66W 6</v>
          </cell>
          <cell r="G26316" t="str">
            <v>50</v>
          </cell>
          <cell r="H26316" t="str">
            <v xml:space="preserve">0     </v>
          </cell>
          <cell r="I26316" t="str">
            <v>No</v>
          </cell>
        </row>
        <row r="26317">
          <cell r="A26317" t="str">
            <v>05-123-50868</v>
          </cell>
          <cell r="B26317" t="str">
            <v>6/17/2021</v>
          </cell>
          <cell r="C26317" t="str">
            <v>Form 17</v>
          </cell>
          <cell r="D26317" t="str">
            <v xml:space="preserve">PDC ENERGY INC                                    </v>
          </cell>
          <cell r="E26317" t="str">
            <v>69175</v>
          </cell>
          <cell r="F26317" t="str">
            <v>GREELEY / WELD                                123 SWSW 17 5N66W 6</v>
          </cell>
          <cell r="G26317" t="str">
            <v>11</v>
          </cell>
          <cell r="H26317" t="str">
            <v xml:space="preserve">0     </v>
          </cell>
          <cell r="I26317" t="str">
            <v>No</v>
          </cell>
        </row>
        <row r="26318">
          <cell r="A26318" t="str">
            <v>05-123-50870</v>
          </cell>
          <cell r="B26318" t="str">
            <v>6/15/2021</v>
          </cell>
          <cell r="C26318" t="str">
            <v>Form 17</v>
          </cell>
          <cell r="D26318" t="str">
            <v xml:space="preserve">PDC ENERGY INC                                    </v>
          </cell>
          <cell r="E26318" t="str">
            <v>69175</v>
          </cell>
          <cell r="F26318" t="str">
            <v>GREELEY / WELD                                123 SWSW 17 5N66W 6</v>
          </cell>
          <cell r="G26318" t="str">
            <v>87</v>
          </cell>
          <cell r="H26318" t="str">
            <v xml:space="preserve">7.6   </v>
          </cell>
          <cell r="I26318" t="str">
            <v>Yes</v>
          </cell>
        </row>
        <row r="26319">
          <cell r="A26319" t="str">
            <v>05-123-50871</v>
          </cell>
          <cell r="B26319" t="str">
            <v>6/23/2021</v>
          </cell>
          <cell r="C26319" t="str">
            <v>Form 17</v>
          </cell>
          <cell r="D26319" t="str">
            <v xml:space="preserve">PDC ENERGY INC                                    </v>
          </cell>
          <cell r="E26319" t="str">
            <v>69175</v>
          </cell>
          <cell r="F26319" t="str">
            <v>GREELEY / WELD                                123 SWSW 17 5N66W 6</v>
          </cell>
          <cell r="G26319" t="str">
            <v>8</v>
          </cell>
          <cell r="H26319" t="str">
            <v xml:space="preserve">0     </v>
          </cell>
          <cell r="I26319" t="str">
            <v>No</v>
          </cell>
        </row>
        <row r="26320">
          <cell r="A26320" t="str">
            <v>05-123-50873</v>
          </cell>
          <cell r="B26320" t="str">
            <v>6/22/2021</v>
          </cell>
          <cell r="C26320" t="str">
            <v>Form 17</v>
          </cell>
          <cell r="D26320" t="str">
            <v xml:space="preserve">PDC ENERGY INC                                    </v>
          </cell>
          <cell r="E26320" t="str">
            <v>69175</v>
          </cell>
          <cell r="F26320" t="str">
            <v>GREELEY / WELD                                123 SWSW 17 5N66W 6</v>
          </cell>
          <cell r="G26320" t="str">
            <v>0</v>
          </cell>
          <cell r="H26320" t="str">
            <v xml:space="preserve">0     </v>
          </cell>
          <cell r="I26320" t="str">
            <v>No</v>
          </cell>
        </row>
        <row r="26321">
          <cell r="A26321" t="str">
            <v>05-123-50874</v>
          </cell>
          <cell r="B26321" t="str">
            <v>6/22/2021</v>
          </cell>
          <cell r="C26321" t="str">
            <v>Form 17</v>
          </cell>
          <cell r="D26321" t="str">
            <v xml:space="preserve">PDC ENERGY INC                                    </v>
          </cell>
          <cell r="E26321" t="str">
            <v>69175</v>
          </cell>
          <cell r="F26321" t="str">
            <v>GREELEY / WELD                                123 SWSW 17 5N66W 6</v>
          </cell>
          <cell r="G26321" t="str">
            <v>0</v>
          </cell>
          <cell r="H26321" t="str">
            <v xml:space="preserve">0     </v>
          </cell>
          <cell r="I26321" t="str">
            <v>No</v>
          </cell>
        </row>
        <row r="26322">
          <cell r="A26322" t="str">
            <v>05-123-50875</v>
          </cell>
          <cell r="B26322" t="str">
            <v>6/22/2021</v>
          </cell>
          <cell r="C26322" t="str">
            <v>Form 17</v>
          </cell>
          <cell r="D26322" t="str">
            <v xml:space="preserve">PDC ENERGY INC                                    </v>
          </cell>
          <cell r="E26322" t="str">
            <v>69175</v>
          </cell>
          <cell r="F26322" t="str">
            <v>GREELEY / WELD                                123 SWSW 17 5N66W 6</v>
          </cell>
          <cell r="G26322" t="str">
            <v>0</v>
          </cell>
          <cell r="H26322" t="str">
            <v xml:space="preserve">0     </v>
          </cell>
          <cell r="I26322" t="str">
            <v>No</v>
          </cell>
        </row>
        <row r="26323">
          <cell r="A26323" t="str">
            <v>05-123-50876</v>
          </cell>
          <cell r="B26323" t="str">
            <v>6/15/2021</v>
          </cell>
          <cell r="C26323" t="str">
            <v>Form 17</v>
          </cell>
          <cell r="D26323" t="str">
            <v xml:space="preserve">PDC ENERGY INC                                    </v>
          </cell>
          <cell r="E26323" t="str">
            <v>69175</v>
          </cell>
          <cell r="F26323" t="str">
            <v>GREELEY / WELD                                123 SWSW 17 5N66W 6</v>
          </cell>
          <cell r="G26323" t="str">
            <v>69</v>
          </cell>
          <cell r="H26323" t="str">
            <v xml:space="preserve">15.4  </v>
          </cell>
          <cell r="I26323" t="str">
            <v>Yes</v>
          </cell>
        </row>
        <row r="26324">
          <cell r="A26324" t="str">
            <v>05-123-50880</v>
          </cell>
          <cell r="B26324" t="str">
            <v>6/27/2021</v>
          </cell>
          <cell r="C26324" t="str">
            <v>Form 17</v>
          </cell>
          <cell r="D26324" t="str">
            <v xml:space="preserve">PDC ENERGY INC                                    </v>
          </cell>
          <cell r="E26324" t="str">
            <v>69175</v>
          </cell>
          <cell r="F26324" t="str">
            <v>GREELEY / WELD                                123 SWSW 17 5N66W 6</v>
          </cell>
          <cell r="G26324" t="str">
            <v>58</v>
          </cell>
          <cell r="H26324" t="str">
            <v xml:space="preserve">0     </v>
          </cell>
          <cell r="I26324" t="str">
            <v>Yes</v>
          </cell>
        </row>
        <row r="26325">
          <cell r="A26325" t="str">
            <v>05-123-50882</v>
          </cell>
          <cell r="B26325" t="str">
            <v>8/18/2021</v>
          </cell>
          <cell r="C26325" t="str">
            <v>Form 17</v>
          </cell>
          <cell r="D26325" t="str">
            <v xml:space="preserve">VERDAD RESOURCES LLC                              </v>
          </cell>
          <cell r="E26325" t="str">
            <v>10651</v>
          </cell>
          <cell r="F26325" t="str">
            <v>KEENESBURG / WELD                                123 NWSE 19 2N63W 6</v>
          </cell>
          <cell r="G26325" t="str">
            <v>25</v>
          </cell>
          <cell r="H26325" t="str">
            <v xml:space="preserve">0     </v>
          </cell>
          <cell r="I26325" t="str">
            <v>No</v>
          </cell>
        </row>
        <row r="26326">
          <cell r="A26326" t="str">
            <v>05-123-50882</v>
          </cell>
          <cell r="B26326" t="str">
            <v>12/28/2021</v>
          </cell>
          <cell r="C26326" t="str">
            <v>Form 17</v>
          </cell>
          <cell r="D26326" t="str">
            <v xml:space="preserve">VERDAD RESOURCES LLC                              </v>
          </cell>
          <cell r="E26326" t="str">
            <v>10651</v>
          </cell>
          <cell r="F26326" t="str">
            <v>KEENESBURG / WELD                                123 NWSE 19 2N63W 6</v>
          </cell>
          <cell r="G26326" t="str">
            <v>6</v>
          </cell>
          <cell r="H26326" t="str">
            <v xml:space="preserve">0     </v>
          </cell>
          <cell r="I26326" t="str">
            <v>No</v>
          </cell>
        </row>
        <row r="26327">
          <cell r="A26327" t="str">
            <v>05-123-50883</v>
          </cell>
          <cell r="B26327" t="str">
            <v>8/18/2021</v>
          </cell>
          <cell r="C26327" t="str">
            <v>Form 17</v>
          </cell>
          <cell r="D26327" t="str">
            <v xml:space="preserve">VERDAD RESOURCES LLC                              </v>
          </cell>
          <cell r="E26327" t="str">
            <v>10651</v>
          </cell>
          <cell r="F26327" t="str">
            <v>KEENESBURG / WELD                                123 NWSE 19 2N63W 6</v>
          </cell>
          <cell r="G26327" t="str">
            <v>10</v>
          </cell>
          <cell r="H26327" t="str">
            <v xml:space="preserve">0     </v>
          </cell>
          <cell r="I26327" t="str">
            <v>No</v>
          </cell>
        </row>
        <row r="26328">
          <cell r="A26328" t="str">
            <v>05-123-50883</v>
          </cell>
          <cell r="B26328" t="str">
            <v>12/28/2021</v>
          </cell>
          <cell r="C26328" t="str">
            <v>Form 17</v>
          </cell>
          <cell r="D26328" t="str">
            <v xml:space="preserve">VERDAD RESOURCES LLC                              </v>
          </cell>
          <cell r="E26328" t="str">
            <v>10651</v>
          </cell>
          <cell r="F26328" t="str">
            <v>KEENESBURG / WELD                                123 NWSE 19 2N63W 6</v>
          </cell>
          <cell r="G26328" t="str">
            <v>0</v>
          </cell>
          <cell r="H26328" t="str">
            <v xml:space="preserve">0     </v>
          </cell>
          <cell r="I26328" t="str">
            <v>No</v>
          </cell>
        </row>
        <row r="26329">
          <cell r="A26329" t="str">
            <v>05-123-50886</v>
          </cell>
          <cell r="B26329" t="str">
            <v>8/18/2021</v>
          </cell>
          <cell r="C26329" t="str">
            <v>Form 17</v>
          </cell>
          <cell r="D26329" t="str">
            <v xml:space="preserve">VERDAD RESOURCES LLC                              </v>
          </cell>
          <cell r="E26329" t="str">
            <v>10651</v>
          </cell>
          <cell r="F26329" t="str">
            <v>KEENESBURG / WELD                                123 NWSE 19 2N63W 6</v>
          </cell>
          <cell r="G26329" t="str">
            <v>5</v>
          </cell>
          <cell r="H26329" t="str">
            <v xml:space="preserve">0     </v>
          </cell>
          <cell r="I26329" t="str">
            <v>No</v>
          </cell>
        </row>
        <row r="26330">
          <cell r="A26330" t="str">
            <v>05-123-50886</v>
          </cell>
          <cell r="B26330" t="str">
            <v>12/28/2021</v>
          </cell>
          <cell r="C26330" t="str">
            <v>Form 17</v>
          </cell>
          <cell r="D26330" t="str">
            <v xml:space="preserve">VERDAD RESOURCES LLC                              </v>
          </cell>
          <cell r="E26330" t="str">
            <v>10651</v>
          </cell>
          <cell r="F26330" t="str">
            <v>KEENESBURG / WELD                                123 NWSE 19 2N63W 6</v>
          </cell>
          <cell r="G26330" t="str">
            <v>37</v>
          </cell>
          <cell r="H26330" t="str">
            <v xml:space="preserve">0     </v>
          </cell>
          <cell r="I26330" t="str">
            <v>No</v>
          </cell>
        </row>
        <row r="26331">
          <cell r="A26331" t="str">
            <v>05-123-50889</v>
          </cell>
          <cell r="B26331" t="str">
            <v>8/18/2021</v>
          </cell>
          <cell r="C26331" t="str">
            <v>Form 17</v>
          </cell>
          <cell r="D26331" t="str">
            <v xml:space="preserve">VERDAD RESOURCES LLC                              </v>
          </cell>
          <cell r="E26331" t="str">
            <v>10651</v>
          </cell>
          <cell r="F26331" t="str">
            <v>KEENESBURG / WELD                                123 NWSE 19 2N63W 6</v>
          </cell>
          <cell r="G26331" t="str">
            <v>10</v>
          </cell>
          <cell r="H26331" t="str">
            <v xml:space="preserve">0     </v>
          </cell>
          <cell r="I26331" t="str">
            <v>No</v>
          </cell>
        </row>
        <row r="26332">
          <cell r="A26332" t="str">
            <v>05-123-50889</v>
          </cell>
          <cell r="B26332" t="str">
            <v>12/28/2021</v>
          </cell>
          <cell r="C26332" t="str">
            <v>Form 17</v>
          </cell>
          <cell r="D26332" t="str">
            <v xml:space="preserve">VERDAD RESOURCES LLC                              </v>
          </cell>
          <cell r="E26332" t="str">
            <v>10651</v>
          </cell>
          <cell r="F26332" t="str">
            <v>KEENESBURG / WELD                                123 NWSE 19 2N63W 6</v>
          </cell>
          <cell r="G26332" t="str">
            <v>0</v>
          </cell>
          <cell r="H26332" t="str">
            <v xml:space="preserve">0     </v>
          </cell>
          <cell r="I26332" t="str">
            <v>No</v>
          </cell>
        </row>
        <row r="26333">
          <cell r="A26333" t="str">
            <v>05-123-50890</v>
          </cell>
          <cell r="B26333" t="str">
            <v>8/18/2021</v>
          </cell>
          <cell r="C26333" t="str">
            <v>Form 17</v>
          </cell>
          <cell r="D26333" t="str">
            <v xml:space="preserve">VERDAD RESOURCES LLC                              </v>
          </cell>
          <cell r="E26333" t="str">
            <v>10651</v>
          </cell>
          <cell r="F26333" t="str">
            <v>KEENESBURG / WELD                                123 NWSE 19 2N63W 6</v>
          </cell>
          <cell r="G26333" t="str">
            <v>15</v>
          </cell>
          <cell r="H26333" t="str">
            <v xml:space="preserve">0     </v>
          </cell>
          <cell r="I26333" t="str">
            <v>No</v>
          </cell>
        </row>
        <row r="26334">
          <cell r="A26334" t="str">
            <v>05-123-50890</v>
          </cell>
          <cell r="B26334" t="str">
            <v>12/28/2021</v>
          </cell>
          <cell r="C26334" t="str">
            <v>Form 17</v>
          </cell>
          <cell r="D26334" t="str">
            <v xml:space="preserve">VERDAD RESOURCES LLC                              </v>
          </cell>
          <cell r="E26334" t="str">
            <v>10651</v>
          </cell>
          <cell r="F26334" t="str">
            <v>KEENESBURG / WELD                                123 NWSE 19 2N63W 6</v>
          </cell>
          <cell r="G26334" t="str">
            <v>0</v>
          </cell>
          <cell r="H26334" t="str">
            <v xml:space="preserve">0     </v>
          </cell>
          <cell r="I26334" t="str">
            <v>No</v>
          </cell>
        </row>
        <row r="26335">
          <cell r="A26335" t="str">
            <v>05-123-50924</v>
          </cell>
          <cell r="B26335" t="str">
            <v>9/2/2021</v>
          </cell>
          <cell r="C26335" t="str">
            <v>Form 17</v>
          </cell>
          <cell r="D26335" t="str">
            <v xml:space="preserve">NOBLE ENERGY INC                                  </v>
          </cell>
          <cell r="E26335" t="str">
            <v>100322</v>
          </cell>
          <cell r="F26335" t="str">
            <v>WELD                                123 SWSW 21 6N64W 6</v>
          </cell>
          <cell r="G26335" t="str">
            <v>0</v>
          </cell>
          <cell r="H26335" t="str">
            <v xml:space="preserve">0     </v>
          </cell>
          <cell r="I26335" t="str">
            <v>No</v>
          </cell>
        </row>
        <row r="26336">
          <cell r="A26336" t="str">
            <v>05-123-50925</v>
          </cell>
          <cell r="B26336" t="str">
            <v>9/2/2021</v>
          </cell>
          <cell r="C26336" t="str">
            <v>Form 17</v>
          </cell>
          <cell r="D26336" t="str">
            <v xml:space="preserve">NOBLE ENERGY INC                                  </v>
          </cell>
          <cell r="E26336" t="str">
            <v>100322</v>
          </cell>
          <cell r="F26336" t="str">
            <v>WELD                                123 SWSW 21 6N64W 6</v>
          </cell>
          <cell r="G26336" t="str">
            <v>0</v>
          </cell>
          <cell r="H26336" t="str">
            <v xml:space="preserve">0     </v>
          </cell>
          <cell r="I26336" t="str">
            <v>No</v>
          </cell>
        </row>
        <row r="26337">
          <cell r="A26337" t="str">
            <v>05-123-50926</v>
          </cell>
          <cell r="B26337" t="str">
            <v>9/2/2021</v>
          </cell>
          <cell r="C26337" t="str">
            <v>Form 17</v>
          </cell>
          <cell r="D26337" t="str">
            <v xml:space="preserve">NOBLE ENERGY INC                                  </v>
          </cell>
          <cell r="E26337" t="str">
            <v>100322</v>
          </cell>
          <cell r="F26337" t="str">
            <v>WELD                                123 SWSW 21 6N64W 6</v>
          </cell>
          <cell r="G26337" t="str">
            <v>0</v>
          </cell>
          <cell r="H26337" t="str">
            <v xml:space="preserve">0     </v>
          </cell>
          <cell r="I26337" t="str">
            <v>No</v>
          </cell>
        </row>
        <row r="26338">
          <cell r="A26338" t="str">
            <v>05-123-50927</v>
          </cell>
          <cell r="B26338" t="str">
            <v>9/2/2021</v>
          </cell>
          <cell r="C26338" t="str">
            <v>Form 17</v>
          </cell>
          <cell r="D26338" t="str">
            <v xml:space="preserve">NOBLE ENERGY INC                                  </v>
          </cell>
          <cell r="E26338" t="str">
            <v>100322</v>
          </cell>
          <cell r="F26338" t="str">
            <v>WELD                                123 SWSW 21 6N64W 6</v>
          </cell>
          <cell r="G26338" t="str">
            <v>0</v>
          </cell>
          <cell r="H26338" t="str">
            <v xml:space="preserve">0     </v>
          </cell>
          <cell r="I26338" t="str">
            <v>No</v>
          </cell>
        </row>
        <row r="26339">
          <cell r="A26339" t="str">
            <v>05-123-50928</v>
          </cell>
          <cell r="B26339" t="str">
            <v>9/2/2021</v>
          </cell>
          <cell r="C26339" t="str">
            <v>Form 17</v>
          </cell>
          <cell r="D26339" t="str">
            <v xml:space="preserve">NOBLE ENERGY INC                                  </v>
          </cell>
          <cell r="E26339" t="str">
            <v>100322</v>
          </cell>
          <cell r="F26339" t="str">
            <v>WELD                                123 SWSW 21 6N64W 6</v>
          </cell>
          <cell r="G26339" t="str">
            <v>0</v>
          </cell>
          <cell r="H26339" t="str">
            <v xml:space="preserve">0     </v>
          </cell>
          <cell r="I26339" t="str">
            <v>No</v>
          </cell>
        </row>
        <row r="26340">
          <cell r="A26340" t="str">
            <v>05-123-50929</v>
          </cell>
          <cell r="B26340" t="str">
            <v>10/4/2021</v>
          </cell>
          <cell r="C26340" t="str">
            <v>Form 17</v>
          </cell>
          <cell r="D26340" t="str">
            <v xml:space="preserve">NOBLE ENERGY INC                                  </v>
          </cell>
          <cell r="E26340" t="str">
            <v>100322</v>
          </cell>
          <cell r="F26340" t="str">
            <v>WELD                                123 SWSE 20 6N64W 6</v>
          </cell>
          <cell r="G26340" t="str">
            <v>0</v>
          </cell>
          <cell r="H26340" t="str">
            <v xml:space="preserve">0     </v>
          </cell>
          <cell r="I26340" t="str">
            <v>No</v>
          </cell>
        </row>
        <row r="26341">
          <cell r="A26341" t="str">
            <v>05-123-50930</v>
          </cell>
          <cell r="B26341" t="str">
            <v>10/4/2021</v>
          </cell>
          <cell r="C26341" t="str">
            <v>Form 17</v>
          </cell>
          <cell r="D26341" t="str">
            <v xml:space="preserve">NOBLE ENERGY INC                                  </v>
          </cell>
          <cell r="E26341" t="str">
            <v>100322</v>
          </cell>
          <cell r="F26341" t="str">
            <v>WELD                                123 SWSE 20 6N64W 6</v>
          </cell>
          <cell r="G26341" t="str">
            <v>0</v>
          </cell>
          <cell r="H26341" t="str">
            <v xml:space="preserve">0     </v>
          </cell>
          <cell r="I26341" t="str">
            <v>No</v>
          </cell>
        </row>
        <row r="26342">
          <cell r="A26342" t="str">
            <v>05-123-50931</v>
          </cell>
          <cell r="B26342" t="str">
            <v>10/4/2021</v>
          </cell>
          <cell r="C26342" t="str">
            <v>Form 17</v>
          </cell>
          <cell r="D26342" t="str">
            <v xml:space="preserve">NOBLE ENERGY INC                                  </v>
          </cell>
          <cell r="E26342" t="str">
            <v>100322</v>
          </cell>
          <cell r="F26342" t="str">
            <v>WELD                                123 SWSE 20 6N64W 6</v>
          </cell>
          <cell r="G26342" t="str">
            <v>0</v>
          </cell>
          <cell r="H26342" t="str">
            <v xml:space="preserve">0     </v>
          </cell>
          <cell r="I26342" t="str">
            <v>No</v>
          </cell>
        </row>
        <row r="26343">
          <cell r="A26343" t="str">
            <v>05-123-50932</v>
          </cell>
          <cell r="B26343" t="str">
            <v>10/4/2021</v>
          </cell>
          <cell r="C26343" t="str">
            <v>Form 17</v>
          </cell>
          <cell r="D26343" t="str">
            <v xml:space="preserve">NOBLE ENERGY INC                                  </v>
          </cell>
          <cell r="E26343" t="str">
            <v>100322</v>
          </cell>
          <cell r="F26343" t="str">
            <v>WELD                                123 SWSE 20 6N64W 6</v>
          </cell>
          <cell r="G26343" t="str">
            <v>0</v>
          </cell>
          <cell r="H26343" t="str">
            <v xml:space="preserve">0     </v>
          </cell>
          <cell r="I26343" t="str">
            <v>No</v>
          </cell>
        </row>
        <row r="26344">
          <cell r="A26344" t="str">
            <v>05-123-50933</v>
          </cell>
          <cell r="B26344" t="str">
            <v>10/4/2021</v>
          </cell>
          <cell r="C26344" t="str">
            <v>Form 17</v>
          </cell>
          <cell r="D26344" t="str">
            <v xml:space="preserve">NOBLE ENERGY INC                                  </v>
          </cell>
          <cell r="E26344" t="str">
            <v>100322</v>
          </cell>
          <cell r="F26344" t="str">
            <v>WELD                                123 SWSE 20 6N64W 6</v>
          </cell>
          <cell r="G26344" t="str">
            <v>0</v>
          </cell>
          <cell r="H26344" t="str">
            <v xml:space="preserve">0     </v>
          </cell>
          <cell r="I26344" t="str">
            <v>No</v>
          </cell>
        </row>
        <row r="26345">
          <cell r="A26345" t="str">
            <v>05-123-50934</v>
          </cell>
          <cell r="B26345" t="str">
            <v>10/4/2021</v>
          </cell>
          <cell r="C26345" t="str">
            <v>Form 17</v>
          </cell>
          <cell r="D26345" t="str">
            <v xml:space="preserve">NOBLE ENERGY INC                                  </v>
          </cell>
          <cell r="E26345" t="str">
            <v>100322</v>
          </cell>
          <cell r="F26345" t="str">
            <v>WELD                                123 SWSE 20 6N64W 6</v>
          </cell>
          <cell r="G26345" t="str">
            <v>0</v>
          </cell>
          <cell r="H26345" t="str">
            <v xml:space="preserve">0     </v>
          </cell>
          <cell r="I26345" t="str">
            <v>No</v>
          </cell>
        </row>
        <row r="26346">
          <cell r="A26346" t="str">
            <v>05-123-50939</v>
          </cell>
          <cell r="B26346" t="str">
            <v>9/15/2021</v>
          </cell>
          <cell r="C26346" t="str">
            <v>Form 17</v>
          </cell>
          <cell r="D26346" t="str">
            <v xml:space="preserve">CONFLUENCE DJ LLC                                 </v>
          </cell>
          <cell r="E26346" t="str">
            <v>10518</v>
          </cell>
          <cell r="F26346" t="str">
            <v>WELD                                123 SWSW 22 1N65W 6</v>
          </cell>
          <cell r="G26346" t="str">
            <v>0</v>
          </cell>
          <cell r="H26346" t="str">
            <v xml:space="preserve">0     </v>
          </cell>
          <cell r="I26346" t="str">
            <v>No</v>
          </cell>
        </row>
        <row r="26347">
          <cell r="A26347" t="str">
            <v>05-123-50939</v>
          </cell>
          <cell r="B26347" t="str">
            <v>2/7/2022</v>
          </cell>
          <cell r="C26347" t="str">
            <v>Form 17</v>
          </cell>
          <cell r="D26347" t="str">
            <v xml:space="preserve">CONFLUENCE DJ LLC                                 </v>
          </cell>
          <cell r="E26347" t="str">
            <v>10518</v>
          </cell>
          <cell r="F26347" t="str">
            <v>WELD                                123 SWSW 22 1N65W 6</v>
          </cell>
          <cell r="G26347" t="str">
            <v>0</v>
          </cell>
          <cell r="H26347" t="str">
            <v xml:space="preserve">0     </v>
          </cell>
          <cell r="I26347" t="str">
            <v>No</v>
          </cell>
        </row>
        <row r="26348">
          <cell r="A26348" t="str">
            <v>05-123-50940</v>
          </cell>
          <cell r="B26348" t="str">
            <v>9/16/2021</v>
          </cell>
          <cell r="C26348" t="str">
            <v>Form 17</v>
          </cell>
          <cell r="D26348" t="str">
            <v xml:space="preserve">CONFLUENCE DJ LLC                                 </v>
          </cell>
          <cell r="E26348" t="str">
            <v>10518</v>
          </cell>
          <cell r="F26348" t="str">
            <v>WELD                                123 SWSW 22 1N65W 6</v>
          </cell>
          <cell r="G26348" t="str">
            <v>0</v>
          </cell>
          <cell r="H26348" t="str">
            <v xml:space="preserve">0     </v>
          </cell>
          <cell r="I26348" t="str">
            <v>No</v>
          </cell>
        </row>
        <row r="26349">
          <cell r="A26349" t="str">
            <v>05-123-50940</v>
          </cell>
          <cell r="B26349" t="str">
            <v>2/7/2022</v>
          </cell>
          <cell r="C26349" t="str">
            <v>Form 17</v>
          </cell>
          <cell r="D26349" t="str">
            <v xml:space="preserve">CONFLUENCE DJ LLC                                 </v>
          </cell>
          <cell r="E26349" t="str">
            <v>10518</v>
          </cell>
          <cell r="F26349" t="str">
            <v>WELD                                123 SWSW 22 1N65W 6</v>
          </cell>
          <cell r="G26349" t="str">
            <v>0</v>
          </cell>
          <cell r="H26349" t="str">
            <v xml:space="preserve">0     </v>
          </cell>
          <cell r="I26349" t="str">
            <v>No</v>
          </cell>
        </row>
        <row r="26350">
          <cell r="A26350" t="str">
            <v>05-123-50941</v>
          </cell>
          <cell r="B26350" t="str">
            <v>9/15/2021</v>
          </cell>
          <cell r="C26350" t="str">
            <v>Form 17</v>
          </cell>
          <cell r="D26350" t="str">
            <v xml:space="preserve">CONFLUENCE DJ LLC                                 </v>
          </cell>
          <cell r="E26350" t="str">
            <v>10518</v>
          </cell>
          <cell r="F26350" t="str">
            <v>WELD                                123 SWSW 22 1N65W 6</v>
          </cell>
          <cell r="G26350" t="str">
            <v>0</v>
          </cell>
          <cell r="H26350" t="str">
            <v xml:space="preserve">0     </v>
          </cell>
          <cell r="I26350" t="str">
            <v>No</v>
          </cell>
        </row>
        <row r="26351">
          <cell r="A26351" t="str">
            <v>05-123-50941</v>
          </cell>
          <cell r="B26351" t="str">
            <v>2/7/2022</v>
          </cell>
          <cell r="C26351" t="str">
            <v>Form 17</v>
          </cell>
          <cell r="D26351" t="str">
            <v xml:space="preserve">CONFLUENCE DJ LLC                                 </v>
          </cell>
          <cell r="E26351" t="str">
            <v>10518</v>
          </cell>
          <cell r="F26351" t="str">
            <v>WELD                                123 SWSW 22 1N65W 6</v>
          </cell>
          <cell r="G26351" t="str">
            <v>0</v>
          </cell>
          <cell r="H26351" t="str">
            <v xml:space="preserve">0     </v>
          </cell>
          <cell r="I26351" t="str">
            <v>No</v>
          </cell>
        </row>
        <row r="26352">
          <cell r="A26352" t="str">
            <v>05-123-50942</v>
          </cell>
          <cell r="B26352" t="str">
            <v>9/15/2021</v>
          </cell>
          <cell r="C26352" t="str">
            <v>Form 17</v>
          </cell>
          <cell r="D26352" t="str">
            <v xml:space="preserve">CONFLUENCE DJ LLC                                 </v>
          </cell>
          <cell r="E26352" t="str">
            <v>10518</v>
          </cell>
          <cell r="F26352" t="str">
            <v>WELD                                123 SWSW 22 1N65W 6</v>
          </cell>
          <cell r="G26352" t="str">
            <v>0</v>
          </cell>
          <cell r="H26352" t="str">
            <v xml:space="preserve">0     </v>
          </cell>
          <cell r="I26352" t="str">
            <v>No</v>
          </cell>
        </row>
        <row r="26353">
          <cell r="A26353" t="str">
            <v>05-123-50942</v>
          </cell>
          <cell r="B26353" t="str">
            <v>2/7/2022</v>
          </cell>
          <cell r="C26353" t="str">
            <v>Form 17</v>
          </cell>
          <cell r="D26353" t="str">
            <v xml:space="preserve">CONFLUENCE DJ LLC                                 </v>
          </cell>
          <cell r="E26353" t="str">
            <v>10518</v>
          </cell>
          <cell r="F26353" t="str">
            <v>WELD                                123 SWSW 22 1N65W 6</v>
          </cell>
          <cell r="G26353" t="str">
            <v>0</v>
          </cell>
          <cell r="H26353" t="str">
            <v xml:space="preserve">0     </v>
          </cell>
          <cell r="I26353" t="str">
            <v>No</v>
          </cell>
        </row>
        <row r="26354">
          <cell r="A26354" t="str">
            <v>05-123-50943</v>
          </cell>
          <cell r="B26354" t="str">
            <v>9/16/2021</v>
          </cell>
          <cell r="C26354" t="str">
            <v>Form 17</v>
          </cell>
          <cell r="D26354" t="str">
            <v xml:space="preserve">CONFLUENCE DJ LLC                                 </v>
          </cell>
          <cell r="E26354" t="str">
            <v>10518</v>
          </cell>
          <cell r="F26354" t="str">
            <v>WELD                                123 SWSW 22 1N65W 6</v>
          </cell>
          <cell r="G26354" t="str">
            <v>0</v>
          </cell>
          <cell r="H26354" t="str">
            <v xml:space="preserve">0     </v>
          </cell>
          <cell r="I26354" t="str">
            <v>No</v>
          </cell>
        </row>
        <row r="26355">
          <cell r="A26355" t="str">
            <v>05-123-50943</v>
          </cell>
          <cell r="B26355" t="str">
            <v>2/7/2022</v>
          </cell>
          <cell r="C26355" t="str">
            <v>Form 17</v>
          </cell>
          <cell r="D26355" t="str">
            <v xml:space="preserve">CONFLUENCE DJ LLC                                 </v>
          </cell>
          <cell r="E26355" t="str">
            <v>10518</v>
          </cell>
          <cell r="F26355" t="str">
            <v>WELD                                123 SWSW 22 1N65W 6</v>
          </cell>
          <cell r="G26355" t="str">
            <v>0</v>
          </cell>
          <cell r="H26355" t="str">
            <v xml:space="preserve">0     </v>
          </cell>
          <cell r="I26355" t="str">
            <v>No</v>
          </cell>
        </row>
        <row r="26356">
          <cell r="A26356" t="str">
            <v>05-123-50944</v>
          </cell>
          <cell r="B26356" t="str">
            <v>9/15/2021</v>
          </cell>
          <cell r="C26356" t="str">
            <v>Form 17</v>
          </cell>
          <cell r="D26356" t="str">
            <v xml:space="preserve">CONFLUENCE DJ LLC                                 </v>
          </cell>
          <cell r="E26356" t="str">
            <v>10518</v>
          </cell>
          <cell r="F26356" t="str">
            <v>WELD                                123 SWSW 22 1N65W 6</v>
          </cell>
          <cell r="G26356" t="str">
            <v>0</v>
          </cell>
          <cell r="H26356" t="str">
            <v xml:space="preserve">0     </v>
          </cell>
          <cell r="I26356" t="str">
            <v>No</v>
          </cell>
        </row>
        <row r="26357">
          <cell r="A26357" t="str">
            <v>05-123-50944</v>
          </cell>
          <cell r="B26357" t="str">
            <v>2/7/2022</v>
          </cell>
          <cell r="C26357" t="str">
            <v>Form 17</v>
          </cell>
          <cell r="D26357" t="str">
            <v xml:space="preserve">CONFLUENCE DJ LLC                                 </v>
          </cell>
          <cell r="E26357" t="str">
            <v>10518</v>
          </cell>
          <cell r="F26357" t="str">
            <v>WELD                                123 SWSW 22 1N65W 6</v>
          </cell>
          <cell r="G26357" t="str">
            <v>0</v>
          </cell>
          <cell r="H26357" t="str">
            <v xml:space="preserve">0     </v>
          </cell>
          <cell r="I26357" t="str">
            <v>No</v>
          </cell>
        </row>
        <row r="26358">
          <cell r="A26358" t="str">
            <v>05-123-50945</v>
          </cell>
          <cell r="B26358" t="str">
            <v>9/16/2021</v>
          </cell>
          <cell r="C26358" t="str">
            <v>Form 17</v>
          </cell>
          <cell r="D26358" t="str">
            <v xml:space="preserve">CONFLUENCE DJ LLC                                 </v>
          </cell>
          <cell r="E26358" t="str">
            <v>10518</v>
          </cell>
          <cell r="F26358" t="str">
            <v>WELD                                123 SWSW 22 1N65W 6</v>
          </cell>
          <cell r="G26358" t="str">
            <v>0</v>
          </cell>
          <cell r="H26358" t="str">
            <v xml:space="preserve">0     </v>
          </cell>
          <cell r="I26358" t="str">
            <v>No</v>
          </cell>
        </row>
        <row r="26359">
          <cell r="A26359" t="str">
            <v>05-123-50945</v>
          </cell>
          <cell r="B26359" t="str">
            <v>2/7/2022</v>
          </cell>
          <cell r="C26359" t="str">
            <v>Form 17</v>
          </cell>
          <cell r="D26359" t="str">
            <v xml:space="preserve">CONFLUENCE DJ LLC                                 </v>
          </cell>
          <cell r="E26359" t="str">
            <v>10518</v>
          </cell>
          <cell r="F26359" t="str">
            <v>WELD                                123 SWSW 22 1N65W 6</v>
          </cell>
          <cell r="G26359" t="str">
            <v>0</v>
          </cell>
          <cell r="H26359" t="str">
            <v xml:space="preserve">0     </v>
          </cell>
          <cell r="I26359" t="str">
            <v>No</v>
          </cell>
        </row>
        <row r="26360">
          <cell r="A26360" t="str">
            <v>05-123-50946</v>
          </cell>
          <cell r="B26360" t="str">
            <v>9/15/2021</v>
          </cell>
          <cell r="C26360" t="str">
            <v>Form 17</v>
          </cell>
          <cell r="D26360" t="str">
            <v xml:space="preserve">CONFLUENCE DJ LLC                                 </v>
          </cell>
          <cell r="E26360" t="str">
            <v>10518</v>
          </cell>
          <cell r="F26360" t="str">
            <v>WELD                                123 SWSW 22 1N65W 6</v>
          </cell>
          <cell r="G26360" t="str">
            <v>0</v>
          </cell>
          <cell r="H26360" t="str">
            <v xml:space="preserve">0     </v>
          </cell>
          <cell r="I26360" t="str">
            <v>No</v>
          </cell>
        </row>
        <row r="26361">
          <cell r="A26361" t="str">
            <v>05-123-50946</v>
          </cell>
          <cell r="B26361" t="str">
            <v>2/7/2022</v>
          </cell>
          <cell r="C26361" t="str">
            <v>Form 17</v>
          </cell>
          <cell r="D26361" t="str">
            <v xml:space="preserve">CONFLUENCE DJ LLC                                 </v>
          </cell>
          <cell r="E26361" t="str">
            <v>10518</v>
          </cell>
          <cell r="F26361" t="str">
            <v>WELD                                123 SWSW 22 1N65W 6</v>
          </cell>
          <cell r="G26361" t="str">
            <v>0</v>
          </cell>
          <cell r="H26361" t="str">
            <v xml:space="preserve">0     </v>
          </cell>
          <cell r="I26361" t="str">
            <v>No</v>
          </cell>
        </row>
        <row r="26362">
          <cell r="A26362" t="str">
            <v>05-123-50947</v>
          </cell>
          <cell r="B26362" t="str">
            <v>9/15/2021</v>
          </cell>
          <cell r="C26362" t="str">
            <v>Form 17</v>
          </cell>
          <cell r="D26362" t="str">
            <v xml:space="preserve">CONFLUENCE DJ LLC                                 </v>
          </cell>
          <cell r="E26362" t="str">
            <v>10518</v>
          </cell>
          <cell r="F26362" t="str">
            <v>WELD                                123 SWSW 22 1N65W 6</v>
          </cell>
          <cell r="G26362" t="str">
            <v>0</v>
          </cell>
          <cell r="H26362" t="str">
            <v xml:space="preserve">0     </v>
          </cell>
          <cell r="I26362" t="str">
            <v>No</v>
          </cell>
        </row>
        <row r="26363">
          <cell r="A26363" t="str">
            <v>05-123-50947</v>
          </cell>
          <cell r="B26363" t="str">
            <v>2/7/2022</v>
          </cell>
          <cell r="C26363" t="str">
            <v>Form 17</v>
          </cell>
          <cell r="D26363" t="str">
            <v xml:space="preserve">CONFLUENCE DJ LLC                                 </v>
          </cell>
          <cell r="E26363" t="str">
            <v>10518</v>
          </cell>
          <cell r="F26363" t="str">
            <v>WELD                                123 SWSW 22 1N65W 6</v>
          </cell>
          <cell r="G26363" t="str">
            <v>0</v>
          </cell>
          <cell r="H26363" t="str">
            <v xml:space="preserve">0     </v>
          </cell>
          <cell r="I26363" t="str">
            <v>No</v>
          </cell>
        </row>
        <row r="26364">
          <cell r="A26364" t="str">
            <v>05-123-50948</v>
          </cell>
          <cell r="B26364" t="str">
            <v>9/15/2021</v>
          </cell>
          <cell r="C26364" t="str">
            <v>Form 17</v>
          </cell>
          <cell r="D26364" t="str">
            <v xml:space="preserve">CONFLUENCE DJ LLC                                 </v>
          </cell>
          <cell r="E26364" t="str">
            <v>10518</v>
          </cell>
          <cell r="F26364" t="str">
            <v>WELD                                123 SWSW 22 1N65W 6</v>
          </cell>
          <cell r="G26364" t="str">
            <v>0</v>
          </cell>
          <cell r="H26364" t="str">
            <v xml:space="preserve">0     </v>
          </cell>
          <cell r="I26364" t="str">
            <v>No</v>
          </cell>
        </row>
        <row r="26365">
          <cell r="A26365" t="str">
            <v>05-123-50948</v>
          </cell>
          <cell r="B26365" t="str">
            <v>2/7/2022</v>
          </cell>
          <cell r="C26365" t="str">
            <v>Form 17</v>
          </cell>
          <cell r="D26365" t="str">
            <v xml:space="preserve">CONFLUENCE DJ LLC                                 </v>
          </cell>
          <cell r="E26365" t="str">
            <v>10518</v>
          </cell>
          <cell r="F26365" t="str">
            <v>WELD                                123 SWSW 22 1N65W 6</v>
          </cell>
          <cell r="G26365" t="str">
            <v>0</v>
          </cell>
          <cell r="H26365" t="str">
            <v xml:space="preserve">0     </v>
          </cell>
          <cell r="I26365" t="str">
            <v>No</v>
          </cell>
        </row>
        <row r="26366">
          <cell r="A26366" t="str">
            <v>05-123-50949</v>
          </cell>
          <cell r="B26366" t="str">
            <v>9/16/2021</v>
          </cell>
          <cell r="C26366" t="str">
            <v>Form 17</v>
          </cell>
          <cell r="D26366" t="str">
            <v xml:space="preserve">CONFLUENCE DJ LLC                                 </v>
          </cell>
          <cell r="E26366" t="str">
            <v>10518</v>
          </cell>
          <cell r="F26366" t="str">
            <v>WELD                                123 SWSW 22 1N65W 6</v>
          </cell>
          <cell r="G26366" t="str">
            <v>0</v>
          </cell>
          <cell r="H26366" t="str">
            <v xml:space="preserve">0     </v>
          </cell>
          <cell r="I26366" t="str">
            <v>No</v>
          </cell>
        </row>
        <row r="26367">
          <cell r="A26367" t="str">
            <v>05-123-50949</v>
          </cell>
          <cell r="B26367" t="str">
            <v>2/7/2022</v>
          </cell>
          <cell r="C26367" t="str">
            <v>Form 17</v>
          </cell>
          <cell r="D26367" t="str">
            <v xml:space="preserve">CONFLUENCE DJ LLC                                 </v>
          </cell>
          <cell r="E26367" t="str">
            <v>10518</v>
          </cell>
          <cell r="F26367" t="str">
            <v>WELD                                123 SWSW 22 1N65W 6</v>
          </cell>
          <cell r="G26367" t="str">
            <v>0</v>
          </cell>
          <cell r="H26367" t="str">
            <v xml:space="preserve">0     </v>
          </cell>
          <cell r="I26367" t="str">
            <v>No</v>
          </cell>
        </row>
        <row r="26368">
          <cell r="A26368" t="str">
            <v>05-123-50992</v>
          </cell>
          <cell r="B26368" t="str">
            <v>2/24/2021</v>
          </cell>
          <cell r="C26368" t="str">
            <v>Form 17</v>
          </cell>
          <cell r="D26368" t="str">
            <v xml:space="preserve">MALLARD EXPLORATION LLC                           </v>
          </cell>
          <cell r="E26368" t="str">
            <v>10670</v>
          </cell>
          <cell r="F26368" t="str">
            <v>WELD                                123 NWNE 15 8N61W 6</v>
          </cell>
          <cell r="G26368" t="str">
            <v>0</v>
          </cell>
          <cell r="H26368" t="str">
            <v xml:space="preserve">0     </v>
          </cell>
          <cell r="I26368" t="str">
            <v>No</v>
          </cell>
        </row>
        <row r="26369">
          <cell r="A26369" t="str">
            <v>05-123-50992</v>
          </cell>
          <cell r="B26369" t="str">
            <v>9/29/2021</v>
          </cell>
          <cell r="C26369" t="str">
            <v>Form 17</v>
          </cell>
          <cell r="D26369" t="str">
            <v xml:space="preserve">MALLARD EXPLORATION LLC                           </v>
          </cell>
          <cell r="E26369" t="str">
            <v>10670</v>
          </cell>
          <cell r="F26369" t="str">
            <v>WELD                                123 NWNE 15 8N61W 6</v>
          </cell>
          <cell r="G26369" t="str">
            <v>20</v>
          </cell>
          <cell r="H26369" t="str">
            <v xml:space="preserve">0     </v>
          </cell>
          <cell r="I26369" t="str">
            <v>No</v>
          </cell>
        </row>
        <row r="26370">
          <cell r="A26370" t="str">
            <v>05-123-51015</v>
          </cell>
          <cell r="B26370" t="str">
            <v>6/3/2021</v>
          </cell>
          <cell r="C26370" t="str">
            <v>Form 17</v>
          </cell>
          <cell r="D26370" t="str">
            <v xml:space="preserve">VERDAD RESOURCES LLC                              </v>
          </cell>
          <cell r="E26370" t="str">
            <v>10651</v>
          </cell>
          <cell r="F26370" t="str">
            <v>WELD                                123 SWNW 26 9N58W 6</v>
          </cell>
          <cell r="G26370" t="str">
            <v>3</v>
          </cell>
          <cell r="H26370" t="str">
            <v xml:space="preserve">0     </v>
          </cell>
          <cell r="I26370" t="str">
            <v>No</v>
          </cell>
        </row>
        <row r="26371">
          <cell r="A26371" t="str">
            <v>05-123-51015</v>
          </cell>
          <cell r="B26371" t="str">
            <v>8/19/2021</v>
          </cell>
          <cell r="C26371" t="str">
            <v>Form 17</v>
          </cell>
          <cell r="D26371" t="str">
            <v xml:space="preserve">VERDAD RESOURCES LLC                              </v>
          </cell>
          <cell r="E26371" t="str">
            <v>10651</v>
          </cell>
          <cell r="F26371" t="str">
            <v>WELD                                123 SWNW 26 9N58W 6</v>
          </cell>
          <cell r="G26371" t="str">
            <v>0</v>
          </cell>
          <cell r="H26371" t="str">
            <v xml:space="preserve">0     </v>
          </cell>
          <cell r="I26371" t="str">
            <v>No</v>
          </cell>
        </row>
        <row r="26372">
          <cell r="A26372" t="str">
            <v>05-123-51016</v>
          </cell>
          <cell r="B26372" t="str">
            <v>6/3/2021</v>
          </cell>
          <cell r="C26372" t="str">
            <v>Form 17</v>
          </cell>
          <cell r="D26372" t="str">
            <v xml:space="preserve">VERDAD RESOURCES LLC                              </v>
          </cell>
          <cell r="E26372" t="str">
            <v>10651</v>
          </cell>
          <cell r="F26372" t="str">
            <v>WELD                                123 SWNW 26 9N58W 6</v>
          </cell>
          <cell r="G26372" t="str">
            <v>3</v>
          </cell>
          <cell r="H26372" t="str">
            <v xml:space="preserve">0     </v>
          </cell>
          <cell r="I26372" t="str">
            <v>No</v>
          </cell>
        </row>
        <row r="26373">
          <cell r="A26373" t="str">
            <v>05-123-51016</v>
          </cell>
          <cell r="B26373" t="str">
            <v>8/19/2021</v>
          </cell>
          <cell r="C26373" t="str">
            <v>Form 17</v>
          </cell>
          <cell r="D26373" t="str">
            <v xml:space="preserve">VERDAD RESOURCES LLC                              </v>
          </cell>
          <cell r="E26373" t="str">
            <v>10651</v>
          </cell>
          <cell r="F26373" t="str">
            <v>WELD                                123 SWNW 26 9N58W 6</v>
          </cell>
          <cell r="G26373" t="str">
            <v>0</v>
          </cell>
          <cell r="H26373" t="str">
            <v xml:space="preserve">0     </v>
          </cell>
          <cell r="I26373" t="str">
            <v>No</v>
          </cell>
        </row>
        <row r="26374">
          <cell r="A26374" t="str">
            <v>05-123-51017</v>
          </cell>
          <cell r="B26374" t="str">
            <v>6/3/2021</v>
          </cell>
          <cell r="C26374" t="str">
            <v>Form 17</v>
          </cell>
          <cell r="D26374" t="str">
            <v xml:space="preserve">VERDAD RESOURCES LLC                              </v>
          </cell>
          <cell r="E26374" t="str">
            <v>10651</v>
          </cell>
          <cell r="F26374" t="str">
            <v>WELD                                123 SWNW 26 9N58W 6</v>
          </cell>
          <cell r="G26374" t="str">
            <v>3</v>
          </cell>
          <cell r="H26374" t="str">
            <v xml:space="preserve">0     </v>
          </cell>
          <cell r="I26374" t="str">
            <v>No</v>
          </cell>
        </row>
        <row r="26375">
          <cell r="A26375" t="str">
            <v>05-123-51017</v>
          </cell>
          <cell r="B26375" t="str">
            <v>8/19/2021</v>
          </cell>
          <cell r="C26375" t="str">
            <v>Form 17</v>
          </cell>
          <cell r="D26375" t="str">
            <v xml:space="preserve">VERDAD RESOURCES LLC                              </v>
          </cell>
          <cell r="E26375" t="str">
            <v>10651</v>
          </cell>
          <cell r="F26375" t="str">
            <v>WELD                                123 SWNW 26 9N58W 6</v>
          </cell>
          <cell r="G26375" t="str">
            <v>0</v>
          </cell>
          <cell r="H26375" t="str">
            <v xml:space="preserve">0     </v>
          </cell>
          <cell r="I26375" t="str">
            <v>No</v>
          </cell>
        </row>
        <row r="26376">
          <cell r="A26376" t="str">
            <v>05-123-51018</v>
          </cell>
          <cell r="B26376" t="str">
            <v>6/3/2021</v>
          </cell>
          <cell r="C26376" t="str">
            <v>Form 17</v>
          </cell>
          <cell r="D26376" t="str">
            <v xml:space="preserve">VERDAD RESOURCES LLC                              </v>
          </cell>
          <cell r="E26376" t="str">
            <v>10651</v>
          </cell>
          <cell r="F26376" t="str">
            <v>WELD                                123 SWNW 26 9N58W 6</v>
          </cell>
          <cell r="G26376" t="str">
            <v>3</v>
          </cell>
          <cell r="H26376" t="str">
            <v xml:space="preserve">0     </v>
          </cell>
          <cell r="I26376" t="str">
            <v>No</v>
          </cell>
        </row>
        <row r="26377">
          <cell r="A26377" t="str">
            <v>05-123-51018</v>
          </cell>
          <cell r="B26377" t="str">
            <v>8/19/2021</v>
          </cell>
          <cell r="C26377" t="str">
            <v>Form 17</v>
          </cell>
          <cell r="D26377" t="str">
            <v xml:space="preserve">VERDAD RESOURCES LLC                              </v>
          </cell>
          <cell r="E26377" t="str">
            <v>10651</v>
          </cell>
          <cell r="F26377" t="str">
            <v>WELD                                123 SWNW 26 9N58W 6</v>
          </cell>
          <cell r="G26377" t="str">
            <v>0</v>
          </cell>
          <cell r="H26377" t="str">
            <v xml:space="preserve">0     </v>
          </cell>
          <cell r="I26377" t="str">
            <v>No</v>
          </cell>
        </row>
        <row r="26378">
          <cell r="A26378" t="str">
            <v>05-123-51019</v>
          </cell>
          <cell r="B26378" t="str">
            <v>6/3/2021</v>
          </cell>
          <cell r="C26378" t="str">
            <v>Form 17</v>
          </cell>
          <cell r="D26378" t="str">
            <v xml:space="preserve">VERDAD RESOURCES LLC                              </v>
          </cell>
          <cell r="E26378" t="str">
            <v>10651</v>
          </cell>
          <cell r="F26378" t="str">
            <v>WELD                                123 SWNW 26 9N58W 6</v>
          </cell>
          <cell r="G26378" t="str">
            <v>10</v>
          </cell>
          <cell r="H26378" t="str">
            <v xml:space="preserve">0     </v>
          </cell>
          <cell r="I26378" t="str">
            <v>No</v>
          </cell>
        </row>
        <row r="26379">
          <cell r="A26379" t="str">
            <v>05-123-51019</v>
          </cell>
          <cell r="B26379" t="str">
            <v>8/19/2021</v>
          </cell>
          <cell r="C26379" t="str">
            <v>Form 17</v>
          </cell>
          <cell r="D26379" t="str">
            <v xml:space="preserve">VERDAD RESOURCES LLC                              </v>
          </cell>
          <cell r="E26379" t="str">
            <v>10651</v>
          </cell>
          <cell r="F26379" t="str">
            <v>WELD                                123 SWNW 26 9N58W 6</v>
          </cell>
          <cell r="G26379" t="str">
            <v>0</v>
          </cell>
          <cell r="H26379" t="str">
            <v xml:space="preserve">0     </v>
          </cell>
          <cell r="I26379" t="str">
            <v>No</v>
          </cell>
        </row>
        <row r="26380">
          <cell r="A26380" t="str">
            <v>05-123-51060</v>
          </cell>
          <cell r="B26380" t="str">
            <v>12/21/2021</v>
          </cell>
          <cell r="C26380" t="str">
            <v>Form 17</v>
          </cell>
          <cell r="D26380" t="str">
            <v xml:space="preserve">NOBLE ENERGY INC                                  </v>
          </cell>
          <cell r="E26380" t="str">
            <v>100322</v>
          </cell>
          <cell r="F26380" t="str">
            <v>WELD                                123 SESW 19 6N64W 6</v>
          </cell>
          <cell r="G26380" t="str">
            <v>0</v>
          </cell>
          <cell r="H26380" t="str">
            <v xml:space="preserve">0     </v>
          </cell>
          <cell r="I26380" t="str">
            <v>No</v>
          </cell>
        </row>
        <row r="26381">
          <cell r="A26381" t="str">
            <v>05-123-51061</v>
          </cell>
          <cell r="B26381" t="str">
            <v>12/21/2021</v>
          </cell>
          <cell r="C26381" t="str">
            <v>Form 17</v>
          </cell>
          <cell r="D26381" t="str">
            <v xml:space="preserve">NOBLE ENERGY INC                                  </v>
          </cell>
          <cell r="E26381" t="str">
            <v>100322</v>
          </cell>
          <cell r="F26381" t="str">
            <v>WELD                                123 SESW 19 6N64W 6</v>
          </cell>
          <cell r="G26381" t="str">
            <v>0</v>
          </cell>
          <cell r="H26381" t="str">
            <v xml:space="preserve">0     </v>
          </cell>
          <cell r="I26381" t="str">
            <v>No</v>
          </cell>
        </row>
        <row r="26382">
          <cell r="A26382" t="str">
            <v>05-123-51062</v>
          </cell>
          <cell r="B26382" t="str">
            <v>12/21/2021</v>
          </cell>
          <cell r="C26382" t="str">
            <v>Form 17</v>
          </cell>
          <cell r="D26382" t="str">
            <v xml:space="preserve">NOBLE ENERGY INC                                  </v>
          </cell>
          <cell r="E26382" t="str">
            <v>100322</v>
          </cell>
          <cell r="F26382" t="str">
            <v>WELD                                123 SESW 19 6N64W 6</v>
          </cell>
          <cell r="G26382" t="str">
            <v>0</v>
          </cell>
          <cell r="H26382" t="str">
            <v xml:space="preserve">0     </v>
          </cell>
          <cell r="I26382" t="str">
            <v>No</v>
          </cell>
        </row>
        <row r="26383">
          <cell r="A26383" t="str">
            <v>05-123-51063</v>
          </cell>
          <cell r="B26383" t="str">
            <v>12/21/2021</v>
          </cell>
          <cell r="C26383" t="str">
            <v>Form 17</v>
          </cell>
          <cell r="D26383" t="str">
            <v xml:space="preserve">NOBLE ENERGY INC                                  </v>
          </cell>
          <cell r="E26383" t="str">
            <v>100322</v>
          </cell>
          <cell r="F26383" t="str">
            <v>WELD                                123 SESW 19 6N64W 6</v>
          </cell>
          <cell r="G26383" t="str">
            <v>0</v>
          </cell>
          <cell r="H26383" t="str">
            <v xml:space="preserve">0     </v>
          </cell>
          <cell r="I26383" t="str">
            <v>No</v>
          </cell>
        </row>
        <row r="26384">
          <cell r="A26384" t="str">
            <v>05-123-51064</v>
          </cell>
          <cell r="B26384" t="str">
            <v>12/21/2021</v>
          </cell>
          <cell r="C26384" t="str">
            <v>Form 17</v>
          </cell>
          <cell r="D26384" t="str">
            <v xml:space="preserve">NOBLE ENERGY INC                                  </v>
          </cell>
          <cell r="E26384" t="str">
            <v>100322</v>
          </cell>
          <cell r="F26384" t="str">
            <v>WELD                                123 SESW 19 6N64W 6</v>
          </cell>
          <cell r="G26384" t="str">
            <v>0</v>
          </cell>
          <cell r="H26384" t="str">
            <v xml:space="preserve">0     </v>
          </cell>
          <cell r="I26384" t="str">
            <v>No</v>
          </cell>
        </row>
        <row r="26385">
          <cell r="A26385" t="str">
            <v>05-123-51065</v>
          </cell>
          <cell r="B26385" t="str">
            <v>12/21/2021</v>
          </cell>
          <cell r="C26385" t="str">
            <v>Form 17</v>
          </cell>
          <cell r="D26385" t="str">
            <v xml:space="preserve">NOBLE ENERGY INC                                  </v>
          </cell>
          <cell r="E26385" t="str">
            <v>100322</v>
          </cell>
          <cell r="F26385" t="str">
            <v>WELD                                123 SESW 19 6N64W 6</v>
          </cell>
          <cell r="G26385" t="str">
            <v>0</v>
          </cell>
          <cell r="H26385" t="str">
            <v xml:space="preserve">0     </v>
          </cell>
          <cell r="I26385" t="str">
            <v>No</v>
          </cell>
        </row>
        <row r="26386">
          <cell r="A26386" t="str">
            <v>05-123-51090</v>
          </cell>
          <cell r="B26386" t="str">
            <v>2/25/2022</v>
          </cell>
          <cell r="C26386" t="str">
            <v>Form 17</v>
          </cell>
          <cell r="D26386" t="str">
            <v xml:space="preserve">EXTRACTION OIL &amp;amp; GAS INC                          </v>
          </cell>
          <cell r="E26386" t="str">
            <v>10459</v>
          </cell>
          <cell r="F26386" t="str">
            <v>WELD                                123 SENE 17 7N67W 6</v>
          </cell>
          <cell r="G26386" t="str">
            <v>0</v>
          </cell>
          <cell r="H26386" t="str">
            <v xml:space="preserve">0     </v>
          </cell>
          <cell r="I26386" t="str">
            <v>No</v>
          </cell>
        </row>
        <row r="26387">
          <cell r="A26387" t="str">
            <v>05-123-51094</v>
          </cell>
          <cell r="B26387" t="str">
            <v>2/25/2022</v>
          </cell>
          <cell r="C26387" t="str">
            <v>Form 17</v>
          </cell>
          <cell r="D26387" t="str">
            <v xml:space="preserve">EXTRACTION OIL &amp;amp; GAS INC                          </v>
          </cell>
          <cell r="E26387" t="str">
            <v>10459</v>
          </cell>
          <cell r="F26387" t="str">
            <v>WELD                                123 SENE 17 7N67W 6</v>
          </cell>
          <cell r="G26387" t="str">
            <v>0</v>
          </cell>
          <cell r="H26387" t="str">
            <v xml:space="preserve">0     </v>
          </cell>
          <cell r="I26387" t="str">
            <v>No</v>
          </cell>
        </row>
        <row r="26388">
          <cell r="A26388" t="str">
            <v>05-123-51164</v>
          </cell>
          <cell r="B26388" t="str">
            <v>3/16/2022</v>
          </cell>
          <cell r="C26388" t="str">
            <v>Form 17</v>
          </cell>
          <cell r="D26388" t="str">
            <v xml:space="preserve">VERDAD RESOURCES LLC                              </v>
          </cell>
          <cell r="E26388" t="str">
            <v>10651</v>
          </cell>
          <cell r="F26388" t="str">
            <v>LOCHBUIE / WELD                                123 SWSE 31 1N65W 6</v>
          </cell>
          <cell r="G26388" t="str">
            <v>5</v>
          </cell>
          <cell r="H26388" t="str">
            <v xml:space="preserve">0     </v>
          </cell>
          <cell r="I26388" t="str">
            <v>No</v>
          </cell>
        </row>
        <row r="26389">
          <cell r="A26389" t="str">
            <v>05-123-51166</v>
          </cell>
          <cell r="B26389" t="str">
            <v>3/16/2022</v>
          </cell>
          <cell r="C26389" t="str">
            <v>Form 17</v>
          </cell>
          <cell r="D26389" t="str">
            <v xml:space="preserve">VERDAD RESOURCES LLC                              </v>
          </cell>
          <cell r="E26389" t="str">
            <v>10651</v>
          </cell>
          <cell r="F26389" t="str">
            <v>LOCHBUIE / WELD                                123 SWSE 31 1N65W 6</v>
          </cell>
          <cell r="G26389" t="str">
            <v>80</v>
          </cell>
          <cell r="H26389" t="str">
            <v xml:space="preserve">0     </v>
          </cell>
          <cell r="I26389" t="str">
            <v>No</v>
          </cell>
        </row>
        <row r="26390">
          <cell r="A26390" t="str">
            <v>05-123-51167</v>
          </cell>
          <cell r="B26390" t="str">
            <v>3/16/2022</v>
          </cell>
          <cell r="C26390" t="str">
            <v>Form 17</v>
          </cell>
          <cell r="D26390" t="str">
            <v xml:space="preserve">VERDAD RESOURCES LLC                              </v>
          </cell>
          <cell r="E26390" t="str">
            <v>10651</v>
          </cell>
          <cell r="F26390" t="str">
            <v>LOCHBUIE / WELD                                123 SWSE 31 1N65W 6</v>
          </cell>
          <cell r="G26390" t="str">
            <v>90</v>
          </cell>
          <cell r="H26390" t="str">
            <v xml:space="preserve">0     </v>
          </cell>
          <cell r="I26390" t="str">
            <v>No</v>
          </cell>
        </row>
        <row r="26391">
          <cell r="A26391" t="str">
            <v>05-123-51168</v>
          </cell>
          <cell r="B26391" t="str">
            <v>3/16/2022</v>
          </cell>
          <cell r="C26391" t="str">
            <v>Form 17</v>
          </cell>
          <cell r="D26391" t="str">
            <v xml:space="preserve">VERDAD RESOURCES LLC                              </v>
          </cell>
          <cell r="E26391" t="str">
            <v>10651</v>
          </cell>
          <cell r="F26391" t="str">
            <v>LOCHBUIE / WELD                                123 SWSE 31 1N65W 6</v>
          </cell>
          <cell r="G26391" t="str">
            <v>0</v>
          </cell>
          <cell r="H26391" t="str">
            <v xml:space="preserve">0     </v>
          </cell>
          <cell r="I26391" t="str">
            <v>No</v>
          </cell>
        </row>
        <row r="26392">
          <cell r="A26392" t="str">
            <v>05-123-51169</v>
          </cell>
          <cell r="B26392" t="str">
            <v>3/16/2022</v>
          </cell>
          <cell r="C26392" t="str">
            <v>Form 17</v>
          </cell>
          <cell r="D26392" t="str">
            <v xml:space="preserve">VERDAD RESOURCES LLC                              </v>
          </cell>
          <cell r="E26392" t="str">
            <v>10651</v>
          </cell>
          <cell r="F26392" t="str">
            <v>LOCHBUIE / WELD                                123 SWSE 31 1N65W 6</v>
          </cell>
          <cell r="G26392" t="str">
            <v>0</v>
          </cell>
          <cell r="H26392" t="str">
            <v xml:space="preserve">0     </v>
          </cell>
          <cell r="I26392" t="str">
            <v>No</v>
          </cell>
        </row>
        <row r="26393">
          <cell r="A26393" t="str">
            <v>05-123-51170</v>
          </cell>
          <cell r="B26393" t="str">
            <v>3/16/2022</v>
          </cell>
          <cell r="C26393" t="str">
            <v>Form 17</v>
          </cell>
          <cell r="D26393" t="str">
            <v xml:space="preserve">VERDAD RESOURCES LLC                              </v>
          </cell>
          <cell r="E26393" t="str">
            <v>10651</v>
          </cell>
          <cell r="F26393" t="str">
            <v>LOCHBUIE / WELD                                123 SWSE 31 1N65W 6</v>
          </cell>
          <cell r="G26393" t="str">
            <v>0</v>
          </cell>
          <cell r="H26393" t="str">
            <v xml:space="preserve">0     </v>
          </cell>
          <cell r="I26393" t="str">
            <v>No</v>
          </cell>
        </row>
        <row r="26394">
          <cell r="A26394" t="str">
            <v>05-123-51171</v>
          </cell>
          <cell r="B26394" t="str">
            <v>3/16/2022</v>
          </cell>
          <cell r="C26394" t="str">
            <v>Form 17</v>
          </cell>
          <cell r="D26394" t="str">
            <v xml:space="preserve">VERDAD RESOURCES LLC                              </v>
          </cell>
          <cell r="E26394" t="str">
            <v>10651</v>
          </cell>
          <cell r="F26394" t="str">
            <v>LOCHBUIE / WELD                                123 SWSE 31 1N65W 6</v>
          </cell>
          <cell r="G26394" t="str">
            <v>0</v>
          </cell>
          <cell r="H26394" t="str">
            <v xml:space="preserve">0     </v>
          </cell>
          <cell r="I26394" t="str">
            <v>No</v>
          </cell>
        </row>
        <row r="26395">
          <cell r="A26395" t="str">
            <v>05-123-51172</v>
          </cell>
          <cell r="B26395" t="str">
            <v>3/16/2022</v>
          </cell>
          <cell r="C26395" t="str">
            <v>Form 17</v>
          </cell>
          <cell r="D26395" t="str">
            <v xml:space="preserve">VERDAD RESOURCES LLC                              </v>
          </cell>
          <cell r="E26395" t="str">
            <v>10651</v>
          </cell>
          <cell r="F26395" t="str">
            <v>LOCHBUIE / WELD                                123 SWSE 31 1N65W 6</v>
          </cell>
          <cell r="G26395" t="str">
            <v>90</v>
          </cell>
          <cell r="H26395" t="str">
            <v xml:space="preserve">0     </v>
          </cell>
          <cell r="I26395" t="str">
            <v>No</v>
          </cell>
        </row>
        <row r="26396">
          <cell r="A26396" t="str">
            <v>05-123-51173</v>
          </cell>
          <cell r="B26396" t="str">
            <v>3/16/2022</v>
          </cell>
          <cell r="C26396" t="str">
            <v>Form 17</v>
          </cell>
          <cell r="D26396" t="str">
            <v xml:space="preserve">VERDAD RESOURCES LLC                              </v>
          </cell>
          <cell r="E26396" t="str">
            <v>10651</v>
          </cell>
          <cell r="F26396" t="str">
            <v>LOCHBUIE / WELD                                123 SWSE 31 1N65W 6</v>
          </cell>
          <cell r="G26396" t="str">
            <v>5</v>
          </cell>
          <cell r="H26396" t="str">
            <v xml:space="preserve">0     </v>
          </cell>
          <cell r="I26396" t="str">
            <v>No</v>
          </cell>
        </row>
        <row r="26397">
          <cell r="A26397" t="str">
            <v>05-123-51174</v>
          </cell>
          <cell r="B26397" t="str">
            <v>3/16/2022</v>
          </cell>
          <cell r="C26397" t="str">
            <v>Form 17</v>
          </cell>
          <cell r="D26397" t="str">
            <v xml:space="preserve">VERDAD RESOURCES LLC                              </v>
          </cell>
          <cell r="E26397" t="str">
            <v>10651</v>
          </cell>
          <cell r="F26397" t="str">
            <v>LOCHBUIE / WELD                                123 SWSE 31 1N65W 6</v>
          </cell>
          <cell r="G26397" t="str">
            <v>85</v>
          </cell>
          <cell r="H26397" t="str">
            <v xml:space="preserve">0     </v>
          </cell>
          <cell r="I26397" t="str">
            <v>No</v>
          </cell>
        </row>
        <row r="26398">
          <cell r="A26398" t="str">
            <v>05-123-51175</v>
          </cell>
          <cell r="B26398" t="str">
            <v>3/16/2022</v>
          </cell>
          <cell r="C26398" t="str">
            <v>Form 17</v>
          </cell>
          <cell r="D26398" t="str">
            <v xml:space="preserve">VERDAD RESOURCES LLC                              </v>
          </cell>
          <cell r="E26398" t="str">
            <v>10651</v>
          </cell>
          <cell r="F26398" t="str">
            <v>LOCHBUIE / WELD                                123 SWSE 31 1N65W 6</v>
          </cell>
          <cell r="G26398" t="str">
            <v>100</v>
          </cell>
          <cell r="H26398" t="str">
            <v xml:space="preserve">0     </v>
          </cell>
          <cell r="I26398" t="str">
            <v>No</v>
          </cell>
        </row>
        <row r="26399">
          <cell r="A26399" t="str">
            <v>05-123-51176</v>
          </cell>
          <cell r="B26399" t="str">
            <v>3/16/2022</v>
          </cell>
          <cell r="C26399" t="str">
            <v>Form 17</v>
          </cell>
          <cell r="D26399" t="str">
            <v xml:space="preserve">VERDAD RESOURCES LLC                              </v>
          </cell>
          <cell r="E26399" t="str">
            <v>10651</v>
          </cell>
          <cell r="F26399" t="str">
            <v>LOCHBUIE / WELD                                123 SWSE 31 1N65W 6</v>
          </cell>
          <cell r="G26399" t="str">
            <v>60</v>
          </cell>
          <cell r="H26399" t="str">
            <v xml:space="preserve">0     </v>
          </cell>
          <cell r="I26399" t="str">
            <v>No</v>
          </cell>
        </row>
        <row r="26400">
          <cell r="A26400" t="str">
            <v>05-123-51177</v>
          </cell>
          <cell r="B26400" t="str">
            <v>3/16/2022</v>
          </cell>
          <cell r="C26400" t="str">
            <v>Form 17</v>
          </cell>
          <cell r="D26400" t="str">
            <v xml:space="preserve">VERDAD RESOURCES LLC                              </v>
          </cell>
          <cell r="E26400" t="str">
            <v>10651</v>
          </cell>
          <cell r="F26400" t="str">
            <v>LOCHBUIE / WELD                                123 SWSE 31 1N65W 6</v>
          </cell>
          <cell r="G26400" t="str">
            <v>65</v>
          </cell>
          <cell r="H26400" t="str">
            <v xml:space="preserve">0     </v>
          </cell>
          <cell r="I26400" t="str">
            <v>No</v>
          </cell>
        </row>
        <row r="26401">
          <cell r="A26401" t="str">
            <v>05-123-51178</v>
          </cell>
          <cell r="B26401" t="str">
            <v>3/16/2022</v>
          </cell>
          <cell r="C26401" t="str">
            <v>Form 17</v>
          </cell>
          <cell r="D26401" t="str">
            <v xml:space="preserve">VERDAD RESOURCES LLC                              </v>
          </cell>
          <cell r="E26401" t="str">
            <v>10651</v>
          </cell>
          <cell r="F26401" t="str">
            <v>LOCHBUIE / WELD                                123 SWSE 31 1N65W 6</v>
          </cell>
          <cell r="G26401" t="str">
            <v>55</v>
          </cell>
          <cell r="H26401" t="str">
            <v xml:space="preserve">0     </v>
          </cell>
          <cell r="I26401" t="str">
            <v>No</v>
          </cell>
        </row>
        <row r="26402">
          <cell r="A26402" t="str">
            <v>05-123-51179</v>
          </cell>
          <cell r="B26402" t="str">
            <v>3/16/2022</v>
          </cell>
          <cell r="C26402" t="str">
            <v>Form 17</v>
          </cell>
          <cell r="D26402" t="str">
            <v xml:space="preserve">VERDAD RESOURCES LLC                              </v>
          </cell>
          <cell r="E26402" t="str">
            <v>10651</v>
          </cell>
          <cell r="F26402" t="str">
            <v>LOCHBUIE / WELD                                123 SWSE 31 1N65W 6</v>
          </cell>
          <cell r="G26402" t="str">
            <v>5</v>
          </cell>
          <cell r="H26402" t="str">
            <v xml:space="preserve">0     </v>
          </cell>
          <cell r="I26402" t="str">
            <v>No</v>
          </cell>
        </row>
        <row r="26403">
          <cell r="A26403" t="str">
            <v>05-123-51180</v>
          </cell>
          <cell r="B26403" t="str">
            <v>3/16/2022</v>
          </cell>
          <cell r="C26403" t="str">
            <v>Form 17</v>
          </cell>
          <cell r="D26403" t="str">
            <v xml:space="preserve">VERDAD RESOURCES LLC                              </v>
          </cell>
          <cell r="E26403" t="str">
            <v>10651</v>
          </cell>
          <cell r="F26403" t="str">
            <v>LOCHBUIE / WELD                                123 SWSE 31 1N65W 6</v>
          </cell>
          <cell r="G26403" t="str">
            <v>0</v>
          </cell>
          <cell r="H26403" t="str">
            <v xml:space="preserve">0     </v>
          </cell>
          <cell r="I26403" t="str">
            <v>No</v>
          </cell>
        </row>
        <row r="26404">
          <cell r="A26404" t="str">
            <v>05-123-51181</v>
          </cell>
          <cell r="B26404" t="str">
            <v>3/16/2022</v>
          </cell>
          <cell r="C26404" t="str">
            <v>Form 17</v>
          </cell>
          <cell r="D26404" t="str">
            <v xml:space="preserve">VERDAD RESOURCES LLC                              </v>
          </cell>
          <cell r="E26404" t="str">
            <v>10651</v>
          </cell>
          <cell r="F26404" t="str">
            <v>LOCHBUIE / WELD                                123 SWSE 31 1N65W 6</v>
          </cell>
          <cell r="G26404" t="str">
            <v>0</v>
          </cell>
          <cell r="H26404" t="str">
            <v xml:space="preserve">0     </v>
          </cell>
          <cell r="I26404" t="str">
            <v>No</v>
          </cell>
        </row>
        <row r="26405">
          <cell r="A26405" t="str">
            <v>05-123-51184</v>
          </cell>
          <cell r="B26405" t="str">
            <v>1/21/2021</v>
          </cell>
          <cell r="C26405" t="str">
            <v>Form 17</v>
          </cell>
          <cell r="D26405" t="str">
            <v xml:space="preserve">BAYSWATER EXPLORATION &amp;amp; PRODUCTION LLC            </v>
          </cell>
          <cell r="E26405" t="str">
            <v>10261</v>
          </cell>
          <cell r="F26405" t="str">
            <v>WELD                                123 NESE 34 7N65W 6</v>
          </cell>
          <cell r="G26405" t="str">
            <v>0</v>
          </cell>
          <cell r="H26405" t="str">
            <v xml:space="preserve">0     </v>
          </cell>
          <cell r="I26405" t="str">
            <v>No</v>
          </cell>
        </row>
        <row r="26406">
          <cell r="A26406" t="str">
            <v>05-123-51184</v>
          </cell>
          <cell r="B26406" t="str">
            <v>6/30/2021</v>
          </cell>
          <cell r="C26406" t="str">
            <v>Form 17</v>
          </cell>
          <cell r="D26406" t="str">
            <v xml:space="preserve">BAYSWATER EXPLORATION &amp;amp; PRODUCTION LLC            </v>
          </cell>
          <cell r="E26406" t="str">
            <v>10261</v>
          </cell>
          <cell r="F26406" t="str">
            <v>WELD                                123 NESE 34 7N65W 6</v>
          </cell>
          <cell r="G26406" t="str">
            <v>0</v>
          </cell>
          <cell r="H26406" t="str">
            <v xml:space="preserve">0     </v>
          </cell>
          <cell r="I26406" t="str">
            <v>No</v>
          </cell>
        </row>
        <row r="26407">
          <cell r="A26407" t="str">
            <v>05-123-51185</v>
          </cell>
          <cell r="B26407" t="str">
            <v>1/21/2021</v>
          </cell>
          <cell r="C26407" t="str">
            <v>Form 17</v>
          </cell>
          <cell r="D26407" t="str">
            <v xml:space="preserve">BAYSWATER EXPLORATION &amp;amp; PRODUCTION LLC            </v>
          </cell>
          <cell r="E26407" t="str">
            <v>10261</v>
          </cell>
          <cell r="F26407" t="str">
            <v>WELD                                123 NESE 34 7N65W 6</v>
          </cell>
          <cell r="G26407" t="str">
            <v>0</v>
          </cell>
          <cell r="H26407" t="str">
            <v xml:space="preserve">0     </v>
          </cell>
          <cell r="I26407" t="str">
            <v>No</v>
          </cell>
        </row>
        <row r="26408">
          <cell r="A26408" t="str">
            <v>05-123-51185</v>
          </cell>
          <cell r="B26408" t="str">
            <v>6/30/2021</v>
          </cell>
          <cell r="C26408" t="str">
            <v>Form 17</v>
          </cell>
          <cell r="D26408" t="str">
            <v xml:space="preserve">BAYSWATER EXPLORATION &amp;amp; PRODUCTION LLC            </v>
          </cell>
          <cell r="E26408" t="str">
            <v>10261</v>
          </cell>
          <cell r="F26408" t="str">
            <v>WELD                                123 NESE 34 7N65W 6</v>
          </cell>
          <cell r="G26408" t="str">
            <v>0</v>
          </cell>
          <cell r="H26408" t="str">
            <v xml:space="preserve">0     </v>
          </cell>
          <cell r="I26408" t="str">
            <v>No</v>
          </cell>
        </row>
        <row r="26409">
          <cell r="A26409" t="str">
            <v>05-123-51186</v>
          </cell>
          <cell r="B26409" t="str">
            <v>1/21/2021</v>
          </cell>
          <cell r="C26409" t="str">
            <v>Form 17</v>
          </cell>
          <cell r="D26409" t="str">
            <v xml:space="preserve">BAYSWATER EXPLORATION &amp;amp; PRODUCTION LLC            </v>
          </cell>
          <cell r="E26409" t="str">
            <v>10261</v>
          </cell>
          <cell r="F26409" t="str">
            <v>WELD                                123 NESE 34 7N65W 6</v>
          </cell>
          <cell r="G26409" t="str">
            <v>6</v>
          </cell>
          <cell r="H26409" t="str">
            <v xml:space="preserve">0     </v>
          </cell>
          <cell r="I26409" t="str">
            <v>No</v>
          </cell>
        </row>
        <row r="26410">
          <cell r="A26410" t="str">
            <v>05-123-51186</v>
          </cell>
          <cell r="B26410" t="str">
            <v>6/30/2021</v>
          </cell>
          <cell r="C26410" t="str">
            <v>Form 17</v>
          </cell>
          <cell r="D26410" t="str">
            <v xml:space="preserve">BAYSWATER EXPLORATION &amp;amp; PRODUCTION LLC            </v>
          </cell>
          <cell r="E26410" t="str">
            <v>10261</v>
          </cell>
          <cell r="F26410" t="str">
            <v>WELD                                123 NESE 34 7N65W 6</v>
          </cell>
          <cell r="G26410" t="str">
            <v>0</v>
          </cell>
          <cell r="H26410" t="str">
            <v xml:space="preserve">0     </v>
          </cell>
          <cell r="I26410" t="str">
            <v>No</v>
          </cell>
        </row>
        <row r="26411">
          <cell r="A26411" t="str">
            <v>05-123-51187</v>
          </cell>
          <cell r="B26411" t="str">
            <v>1/21/2021</v>
          </cell>
          <cell r="C26411" t="str">
            <v>Form 17</v>
          </cell>
          <cell r="D26411" t="str">
            <v xml:space="preserve">BAYSWATER EXPLORATION &amp;amp; PRODUCTION LLC            </v>
          </cell>
          <cell r="E26411" t="str">
            <v>10261</v>
          </cell>
          <cell r="F26411" t="str">
            <v>WELD                                123 NESE 34 7N65W 6</v>
          </cell>
          <cell r="G26411" t="str">
            <v>0</v>
          </cell>
          <cell r="H26411" t="str">
            <v xml:space="preserve">0     </v>
          </cell>
          <cell r="I26411" t="str">
            <v>No</v>
          </cell>
        </row>
        <row r="26412">
          <cell r="A26412" t="str">
            <v>05-123-51187</v>
          </cell>
          <cell r="B26412" t="str">
            <v>6/30/2021</v>
          </cell>
          <cell r="C26412" t="str">
            <v>Form 17</v>
          </cell>
          <cell r="D26412" t="str">
            <v xml:space="preserve">BAYSWATER EXPLORATION &amp;amp; PRODUCTION LLC            </v>
          </cell>
          <cell r="E26412" t="str">
            <v>10261</v>
          </cell>
          <cell r="F26412" t="str">
            <v>WELD                                123 NESE 34 7N65W 6</v>
          </cell>
          <cell r="G26412" t="str">
            <v>0</v>
          </cell>
          <cell r="H26412" t="str">
            <v xml:space="preserve">0     </v>
          </cell>
          <cell r="I26412" t="str">
            <v>No</v>
          </cell>
        </row>
        <row r="26413">
          <cell r="A26413" t="str">
            <v>05-123-51188</v>
          </cell>
          <cell r="B26413" t="str">
            <v>1/21/2021</v>
          </cell>
          <cell r="C26413" t="str">
            <v>Form 17</v>
          </cell>
          <cell r="D26413" t="str">
            <v xml:space="preserve">BAYSWATER EXPLORATION &amp;amp; PRODUCTION LLC            </v>
          </cell>
          <cell r="E26413" t="str">
            <v>10261</v>
          </cell>
          <cell r="F26413" t="str">
            <v>WELD                                123 NESE 34 7N65W 6</v>
          </cell>
          <cell r="G26413" t="str">
            <v>0</v>
          </cell>
          <cell r="H26413" t="str">
            <v xml:space="preserve">0     </v>
          </cell>
          <cell r="I26413" t="str">
            <v>No</v>
          </cell>
        </row>
        <row r="26414">
          <cell r="A26414" t="str">
            <v>05-123-51188</v>
          </cell>
          <cell r="B26414" t="str">
            <v>6/30/2021</v>
          </cell>
          <cell r="C26414" t="str">
            <v>Form 17</v>
          </cell>
          <cell r="D26414" t="str">
            <v xml:space="preserve">BAYSWATER EXPLORATION &amp;amp; PRODUCTION LLC            </v>
          </cell>
          <cell r="E26414" t="str">
            <v>10261</v>
          </cell>
          <cell r="F26414" t="str">
            <v>WELD                                123 NESE 34 7N65W 6</v>
          </cell>
          <cell r="G26414" t="str">
            <v>0</v>
          </cell>
          <cell r="H26414" t="str">
            <v xml:space="preserve">0     </v>
          </cell>
          <cell r="I26414" t="str">
            <v>No</v>
          </cell>
        </row>
        <row r="26415">
          <cell r="A26415" t="str">
            <v>05-123-51189</v>
          </cell>
          <cell r="B26415" t="str">
            <v>1/21/2021</v>
          </cell>
          <cell r="C26415" t="str">
            <v>Form 17</v>
          </cell>
          <cell r="D26415" t="str">
            <v xml:space="preserve">BAYSWATER EXPLORATION &amp;amp; PRODUCTION LLC            </v>
          </cell>
          <cell r="E26415" t="str">
            <v>10261</v>
          </cell>
          <cell r="F26415" t="str">
            <v>WELD                                123 NESE 34 7N65W 6</v>
          </cell>
          <cell r="G26415" t="str">
            <v>0</v>
          </cell>
          <cell r="H26415" t="str">
            <v xml:space="preserve">0     </v>
          </cell>
          <cell r="I26415" t="str">
            <v>No</v>
          </cell>
        </row>
        <row r="26416">
          <cell r="A26416" t="str">
            <v>05-123-51189</v>
          </cell>
          <cell r="B26416" t="str">
            <v>6/30/2021</v>
          </cell>
          <cell r="C26416" t="str">
            <v>Form 17</v>
          </cell>
          <cell r="D26416" t="str">
            <v xml:space="preserve">BAYSWATER EXPLORATION &amp;amp; PRODUCTION LLC            </v>
          </cell>
          <cell r="E26416" t="str">
            <v>10261</v>
          </cell>
          <cell r="F26416" t="str">
            <v>WELD                                123 NESE 34 7N65W 6</v>
          </cell>
          <cell r="G26416" t="str">
            <v>0</v>
          </cell>
          <cell r="H26416" t="str">
            <v xml:space="preserve">0     </v>
          </cell>
          <cell r="I26416" t="str">
            <v>No</v>
          </cell>
        </row>
        <row r="26417">
          <cell r="A26417" t="str">
            <v>05-123-51190</v>
          </cell>
          <cell r="B26417" t="str">
            <v>1/21/2021</v>
          </cell>
          <cell r="C26417" t="str">
            <v>Form 17</v>
          </cell>
          <cell r="D26417" t="str">
            <v xml:space="preserve">BAYSWATER EXPLORATION &amp;amp; PRODUCTION LLC            </v>
          </cell>
          <cell r="E26417" t="str">
            <v>10261</v>
          </cell>
          <cell r="F26417" t="str">
            <v>WELD                                123 NESE 34 7N65W 6</v>
          </cell>
          <cell r="G26417" t="str">
            <v>0</v>
          </cell>
          <cell r="H26417" t="str">
            <v xml:space="preserve">0     </v>
          </cell>
          <cell r="I26417" t="str">
            <v>No</v>
          </cell>
        </row>
        <row r="26418">
          <cell r="A26418" t="str">
            <v>05-123-51190</v>
          </cell>
          <cell r="B26418" t="str">
            <v>6/30/2021</v>
          </cell>
          <cell r="C26418" t="str">
            <v>Form 17</v>
          </cell>
          <cell r="D26418" t="str">
            <v xml:space="preserve">BAYSWATER EXPLORATION &amp;amp; PRODUCTION LLC            </v>
          </cell>
          <cell r="E26418" t="str">
            <v>10261</v>
          </cell>
          <cell r="F26418" t="str">
            <v>WELD                                123 NESE 34 7N65W 6</v>
          </cell>
          <cell r="G26418" t="str">
            <v>0</v>
          </cell>
          <cell r="H26418" t="str">
            <v xml:space="preserve">0     </v>
          </cell>
          <cell r="I26418" t="str">
            <v>No</v>
          </cell>
        </row>
        <row r="26419">
          <cell r="A26419" t="str">
            <v>05-123-51191</v>
          </cell>
          <cell r="B26419" t="str">
            <v>1/21/2021</v>
          </cell>
          <cell r="C26419" t="str">
            <v>Form 17</v>
          </cell>
          <cell r="D26419" t="str">
            <v xml:space="preserve">BAYSWATER EXPLORATION &amp;amp; PRODUCTION LLC            </v>
          </cell>
          <cell r="E26419" t="str">
            <v>10261</v>
          </cell>
          <cell r="F26419" t="str">
            <v>WELD                                123 NESE 34 7N65W 6</v>
          </cell>
          <cell r="G26419" t="str">
            <v>0</v>
          </cell>
          <cell r="H26419" t="str">
            <v xml:space="preserve">0     </v>
          </cell>
          <cell r="I26419" t="str">
            <v>No</v>
          </cell>
        </row>
        <row r="26420">
          <cell r="A26420" t="str">
            <v>05-123-51191</v>
          </cell>
          <cell r="B26420" t="str">
            <v>6/30/2021</v>
          </cell>
          <cell r="C26420" t="str">
            <v>Form 17</v>
          </cell>
          <cell r="D26420" t="str">
            <v xml:space="preserve">BAYSWATER EXPLORATION &amp;amp; PRODUCTION LLC            </v>
          </cell>
          <cell r="E26420" t="str">
            <v>10261</v>
          </cell>
          <cell r="F26420" t="str">
            <v>WELD                                123 NESE 34 7N65W 6</v>
          </cell>
          <cell r="G26420" t="str">
            <v>0</v>
          </cell>
          <cell r="H26420" t="str">
            <v xml:space="preserve">0     </v>
          </cell>
          <cell r="I26420" t="str">
            <v>No</v>
          </cell>
        </row>
        <row r="26421">
          <cell r="A26421" t="str">
            <v>05-123-51192</v>
          </cell>
          <cell r="B26421" t="str">
            <v>1/21/2021</v>
          </cell>
          <cell r="C26421" t="str">
            <v>Form 17</v>
          </cell>
          <cell r="D26421" t="str">
            <v xml:space="preserve">BAYSWATER EXPLORATION &amp;amp; PRODUCTION LLC            </v>
          </cell>
          <cell r="E26421" t="str">
            <v>10261</v>
          </cell>
          <cell r="F26421" t="str">
            <v>WELD                                123 NESE 34 7N65W 6</v>
          </cell>
          <cell r="G26421" t="str">
            <v>0</v>
          </cell>
          <cell r="H26421" t="str">
            <v xml:space="preserve">0     </v>
          </cell>
          <cell r="I26421" t="str">
            <v>No</v>
          </cell>
        </row>
        <row r="26422">
          <cell r="A26422" t="str">
            <v>05-123-51192</v>
          </cell>
          <cell r="B26422" t="str">
            <v>6/30/2021</v>
          </cell>
          <cell r="C26422" t="str">
            <v>Form 17</v>
          </cell>
          <cell r="D26422" t="str">
            <v xml:space="preserve">BAYSWATER EXPLORATION &amp;amp; PRODUCTION LLC            </v>
          </cell>
          <cell r="E26422" t="str">
            <v>10261</v>
          </cell>
          <cell r="F26422" t="str">
            <v>WELD                                123 NESE 34 7N65W 6</v>
          </cell>
          <cell r="G26422" t="str">
            <v>0</v>
          </cell>
          <cell r="H26422" t="str">
            <v xml:space="preserve">0     </v>
          </cell>
          <cell r="I26422" t="str">
            <v>No</v>
          </cell>
        </row>
        <row r="26423">
          <cell r="A26423" t="str">
            <v>05-123-51242</v>
          </cell>
          <cell r="B26423" t="str">
            <v>5/3/2021</v>
          </cell>
          <cell r="C26423" t="str">
            <v>Form 17</v>
          </cell>
          <cell r="D26423" t="str">
            <v xml:space="preserve">KERR MCGEE OIL &amp;amp; GAS ONSHORE LP                   </v>
          </cell>
          <cell r="E26423" t="str">
            <v>47120</v>
          </cell>
          <cell r="F26423" t="str">
            <v>FREDERICK / WELD                                123 NENW 35 2N68W 6</v>
          </cell>
          <cell r="G26423" t="str">
            <v>1</v>
          </cell>
          <cell r="H26423" t="str">
            <v xml:space="preserve">0     </v>
          </cell>
          <cell r="I26423" t="str">
            <v>No</v>
          </cell>
        </row>
        <row r="26424">
          <cell r="A26424" t="str">
            <v>05-123-51242</v>
          </cell>
          <cell r="B26424" t="str">
            <v>8/25/2021</v>
          </cell>
          <cell r="C26424" t="str">
            <v>Form 17</v>
          </cell>
          <cell r="D26424" t="str">
            <v xml:space="preserve">KERR MCGEE OIL &amp;amp; GAS ONSHORE LP                   </v>
          </cell>
          <cell r="E26424" t="str">
            <v>47120</v>
          </cell>
          <cell r="F26424" t="str">
            <v>FREDERICK / WELD                                123 NENW 35 2N68W 6</v>
          </cell>
          <cell r="G26424" t="str">
            <v>1</v>
          </cell>
          <cell r="H26424" t="str">
            <v xml:space="preserve">0     </v>
          </cell>
          <cell r="I26424" t="str">
            <v>No</v>
          </cell>
        </row>
        <row r="26425">
          <cell r="A26425" t="str">
            <v>05-123-51242</v>
          </cell>
          <cell r="B26425" t="str">
            <v>1/13/2022</v>
          </cell>
          <cell r="C26425" t="str">
            <v>Form 17</v>
          </cell>
          <cell r="D26425" t="str">
            <v xml:space="preserve">KERR MCGEE OIL &amp;amp; GAS ONSHORE LP                   </v>
          </cell>
          <cell r="E26425" t="str">
            <v>47120</v>
          </cell>
          <cell r="F26425" t="str">
            <v>FREDERICK / WELD                                123 NENW 35 2N68W 6</v>
          </cell>
          <cell r="G26425" t="str">
            <v>4</v>
          </cell>
          <cell r="H26425" t="str">
            <v xml:space="preserve">0     </v>
          </cell>
          <cell r="I26425" t="str">
            <v>No</v>
          </cell>
        </row>
        <row r="26426">
          <cell r="A26426" t="str">
            <v>05-123-51243</v>
          </cell>
          <cell r="B26426" t="str">
            <v>5/3/2021</v>
          </cell>
          <cell r="C26426" t="str">
            <v>Form 17</v>
          </cell>
          <cell r="D26426" t="str">
            <v xml:space="preserve">KERR MCGEE OIL &amp;amp; GAS ONSHORE LP                   </v>
          </cell>
          <cell r="E26426" t="str">
            <v>47120</v>
          </cell>
          <cell r="F26426" t="str">
            <v>FREDERICK / WELD                                123 NENW 35 2N68W 6</v>
          </cell>
          <cell r="G26426" t="str">
            <v>1</v>
          </cell>
          <cell r="H26426" t="str">
            <v xml:space="preserve">0     </v>
          </cell>
          <cell r="I26426" t="str">
            <v>No</v>
          </cell>
        </row>
        <row r="26427">
          <cell r="A26427" t="str">
            <v>05-123-51243</v>
          </cell>
          <cell r="B26427" t="str">
            <v>8/25/2021</v>
          </cell>
          <cell r="C26427" t="str">
            <v>Form 17</v>
          </cell>
          <cell r="D26427" t="str">
            <v xml:space="preserve">KERR MCGEE OIL &amp;amp; GAS ONSHORE LP                   </v>
          </cell>
          <cell r="E26427" t="str">
            <v>47120</v>
          </cell>
          <cell r="F26427" t="str">
            <v>FREDERICK / WELD                                123 NENW 35 2N68W 6</v>
          </cell>
          <cell r="G26427" t="str">
            <v>1</v>
          </cell>
          <cell r="H26427" t="str">
            <v xml:space="preserve">0     </v>
          </cell>
          <cell r="I26427" t="str">
            <v>No</v>
          </cell>
        </row>
        <row r="26428">
          <cell r="A26428" t="str">
            <v>05-123-51243</v>
          </cell>
          <cell r="B26428" t="str">
            <v>1/13/2022</v>
          </cell>
          <cell r="C26428" t="str">
            <v>Form 17</v>
          </cell>
          <cell r="D26428" t="str">
            <v xml:space="preserve">KERR MCGEE OIL &amp;amp; GAS ONSHORE LP                   </v>
          </cell>
          <cell r="E26428" t="str">
            <v>47120</v>
          </cell>
          <cell r="F26428" t="str">
            <v>FREDERICK / WELD                                123 NENW 35 2N68W 6</v>
          </cell>
          <cell r="G26428" t="str">
            <v>7</v>
          </cell>
          <cell r="H26428" t="str">
            <v xml:space="preserve">0     </v>
          </cell>
          <cell r="I26428" t="str">
            <v>No</v>
          </cell>
        </row>
        <row r="26429">
          <cell r="A26429" t="str">
            <v>05-123-51244</v>
          </cell>
          <cell r="B26429" t="str">
            <v>5/3/2021</v>
          </cell>
          <cell r="C26429" t="str">
            <v>Form 17</v>
          </cell>
          <cell r="D26429" t="str">
            <v xml:space="preserve">KERR MCGEE OIL &amp;amp; GAS ONSHORE LP                   </v>
          </cell>
          <cell r="E26429" t="str">
            <v>47120</v>
          </cell>
          <cell r="F26429" t="str">
            <v>FREDERICK / WELD                                123 NENW 35 2N68W 6</v>
          </cell>
          <cell r="G26429" t="str">
            <v>1</v>
          </cell>
          <cell r="H26429" t="str">
            <v xml:space="preserve">0     </v>
          </cell>
          <cell r="I26429" t="str">
            <v>No</v>
          </cell>
        </row>
        <row r="26430">
          <cell r="A26430" t="str">
            <v>05-123-51244</v>
          </cell>
          <cell r="B26430" t="str">
            <v>8/25/2021</v>
          </cell>
          <cell r="C26430" t="str">
            <v>Form 17</v>
          </cell>
          <cell r="D26430" t="str">
            <v xml:space="preserve">KERR MCGEE OIL &amp;amp; GAS ONSHORE LP                   </v>
          </cell>
          <cell r="E26430" t="str">
            <v>47120</v>
          </cell>
          <cell r="F26430" t="str">
            <v>FREDERICK / WELD                                123 NENW 35 2N68W 6</v>
          </cell>
          <cell r="G26430" t="str">
            <v>6</v>
          </cell>
          <cell r="H26430" t="str">
            <v xml:space="preserve">0     </v>
          </cell>
          <cell r="I26430" t="str">
            <v>No</v>
          </cell>
        </row>
        <row r="26431">
          <cell r="A26431" t="str">
            <v>05-123-51244</v>
          </cell>
          <cell r="B26431" t="str">
            <v>1/13/2022</v>
          </cell>
          <cell r="C26431" t="str">
            <v>Form 17</v>
          </cell>
          <cell r="D26431" t="str">
            <v xml:space="preserve">KERR MCGEE OIL &amp;amp; GAS ONSHORE LP                   </v>
          </cell>
          <cell r="E26431" t="str">
            <v>47120</v>
          </cell>
          <cell r="F26431" t="str">
            <v>FREDERICK / WELD                                123 NENW 35 2N68W 6</v>
          </cell>
          <cell r="G26431" t="str">
            <v>6</v>
          </cell>
          <cell r="H26431" t="str">
            <v xml:space="preserve">0     </v>
          </cell>
          <cell r="I26431" t="str">
            <v>No</v>
          </cell>
        </row>
        <row r="26432">
          <cell r="A26432" t="str">
            <v>05-123-51246</v>
          </cell>
          <cell r="B26432" t="str">
            <v>5/3/2021</v>
          </cell>
          <cell r="C26432" t="str">
            <v>Form 17</v>
          </cell>
          <cell r="D26432" t="str">
            <v xml:space="preserve">KERR MCGEE OIL &amp;amp; GAS ONSHORE LP                   </v>
          </cell>
          <cell r="E26432" t="str">
            <v>47120</v>
          </cell>
          <cell r="F26432" t="str">
            <v>FREDERICK / WELD                                123 NENW 35 2N68W 6</v>
          </cell>
          <cell r="G26432" t="str">
            <v>1</v>
          </cell>
          <cell r="H26432" t="str">
            <v xml:space="preserve">1     </v>
          </cell>
          <cell r="I26432" t="str">
            <v>No</v>
          </cell>
        </row>
        <row r="26433">
          <cell r="A26433" t="str">
            <v>05-123-51246</v>
          </cell>
          <cell r="B26433" t="str">
            <v>8/25/2021</v>
          </cell>
          <cell r="C26433" t="str">
            <v>Form 17</v>
          </cell>
          <cell r="D26433" t="str">
            <v xml:space="preserve">KERR MCGEE OIL &amp;amp; GAS ONSHORE LP                   </v>
          </cell>
          <cell r="E26433" t="str">
            <v>47120</v>
          </cell>
          <cell r="F26433" t="str">
            <v>FREDERICK / WELD                                123 NENW 35 2N68W 6</v>
          </cell>
          <cell r="G26433" t="str">
            <v>8</v>
          </cell>
          <cell r="H26433" t="str">
            <v xml:space="preserve">0     </v>
          </cell>
          <cell r="I26433" t="str">
            <v>No</v>
          </cell>
        </row>
        <row r="26434">
          <cell r="A26434" t="str">
            <v>05-123-51246</v>
          </cell>
          <cell r="B26434" t="str">
            <v>1/13/2022</v>
          </cell>
          <cell r="C26434" t="str">
            <v>Form 17</v>
          </cell>
          <cell r="D26434" t="str">
            <v xml:space="preserve">KERR MCGEE OIL &amp;amp; GAS ONSHORE LP                   </v>
          </cell>
          <cell r="E26434" t="str">
            <v>47120</v>
          </cell>
          <cell r="F26434" t="str">
            <v>FREDERICK / WELD                                123 NENW 35 2N68W 6</v>
          </cell>
          <cell r="G26434" t="str">
            <v>59</v>
          </cell>
          <cell r="H26434" t="str">
            <v xml:space="preserve">1     </v>
          </cell>
          <cell r="I26434" t="str">
            <v>No</v>
          </cell>
        </row>
        <row r="26435">
          <cell r="A26435" t="str">
            <v>05-123-51246</v>
          </cell>
          <cell r="B26435" t="str">
            <v>2/22/2022</v>
          </cell>
          <cell r="C26435" t="str">
            <v>Form 17</v>
          </cell>
          <cell r="D26435" t="str">
            <v xml:space="preserve">KERR MCGEE OIL &amp;amp; GAS ONSHORE LP                   </v>
          </cell>
          <cell r="E26435" t="str">
            <v>47120</v>
          </cell>
          <cell r="F26435" t="str">
            <v>FREDERICK / WELD                                123 NENW 35 2N68W 6</v>
          </cell>
          <cell r="G26435" t="str">
            <v>46</v>
          </cell>
          <cell r="H26435" t="str">
            <v xml:space="preserve">0     </v>
          </cell>
          <cell r="I26435" t="str">
            <v>No</v>
          </cell>
        </row>
        <row r="26436">
          <cell r="A26436" t="str">
            <v>05-123-51249</v>
          </cell>
          <cell r="B26436" t="str">
            <v>5/3/2021</v>
          </cell>
          <cell r="C26436" t="str">
            <v>Form 17</v>
          </cell>
          <cell r="D26436" t="str">
            <v xml:space="preserve">KERR MCGEE OIL &amp;amp; GAS ONSHORE LP                   </v>
          </cell>
          <cell r="E26436" t="str">
            <v>47120</v>
          </cell>
          <cell r="F26436" t="str">
            <v>FREDERICK / WELD                                123 NENW 35 2N68W 6</v>
          </cell>
          <cell r="G26436" t="str">
            <v>44</v>
          </cell>
          <cell r="H26436" t="str">
            <v xml:space="preserve">0     </v>
          </cell>
          <cell r="I26436" t="str">
            <v>No</v>
          </cell>
        </row>
        <row r="26437">
          <cell r="A26437" t="str">
            <v>05-123-51249</v>
          </cell>
          <cell r="B26437" t="str">
            <v>8/25/2021</v>
          </cell>
          <cell r="C26437" t="str">
            <v>Form 17</v>
          </cell>
          <cell r="D26437" t="str">
            <v xml:space="preserve">KERR MCGEE OIL &amp;amp; GAS ONSHORE LP                   </v>
          </cell>
          <cell r="E26437" t="str">
            <v>47120</v>
          </cell>
          <cell r="F26437" t="str">
            <v>FREDERICK / WELD                                123 NENW 35 2N68W 6</v>
          </cell>
          <cell r="G26437" t="str">
            <v>41</v>
          </cell>
          <cell r="H26437" t="str">
            <v xml:space="preserve">1     </v>
          </cell>
          <cell r="I26437" t="str">
            <v>No</v>
          </cell>
        </row>
        <row r="26438">
          <cell r="A26438" t="str">
            <v>05-123-51249</v>
          </cell>
          <cell r="B26438" t="str">
            <v>1/13/2022</v>
          </cell>
          <cell r="C26438" t="str">
            <v>Form 17</v>
          </cell>
          <cell r="D26438" t="str">
            <v xml:space="preserve">KERR MCGEE OIL &amp;amp; GAS ONSHORE LP                   </v>
          </cell>
          <cell r="E26438" t="str">
            <v>47120</v>
          </cell>
          <cell r="F26438" t="str">
            <v>FREDERICK / WELD                                123 NENW 35 2N68W 6</v>
          </cell>
          <cell r="G26438" t="str">
            <v>6</v>
          </cell>
          <cell r="H26438" t="str">
            <v xml:space="preserve">0     </v>
          </cell>
          <cell r="I26438" t="str">
            <v>No</v>
          </cell>
        </row>
        <row r="26439">
          <cell r="A26439" t="str">
            <v>05-123-51250</v>
          </cell>
          <cell r="B26439" t="str">
            <v>5/3/2021</v>
          </cell>
          <cell r="C26439" t="str">
            <v>Form 17</v>
          </cell>
          <cell r="D26439" t="str">
            <v xml:space="preserve">KERR MCGEE OIL &amp;amp; GAS ONSHORE LP                   </v>
          </cell>
          <cell r="E26439" t="str">
            <v>47120</v>
          </cell>
          <cell r="F26439" t="str">
            <v>FREDERICK / WELD                                123 NENW 35 2N68W 6</v>
          </cell>
          <cell r="G26439" t="str">
            <v>1</v>
          </cell>
          <cell r="H26439" t="str">
            <v xml:space="preserve">0     </v>
          </cell>
          <cell r="I26439" t="str">
            <v>No</v>
          </cell>
        </row>
        <row r="26440">
          <cell r="A26440" t="str">
            <v>05-123-51250</v>
          </cell>
          <cell r="B26440" t="str">
            <v>8/25/2021</v>
          </cell>
          <cell r="C26440" t="str">
            <v>Form 17</v>
          </cell>
          <cell r="D26440" t="str">
            <v xml:space="preserve">KERR MCGEE OIL &amp;amp; GAS ONSHORE LP                   </v>
          </cell>
          <cell r="E26440" t="str">
            <v>47120</v>
          </cell>
          <cell r="F26440" t="str">
            <v>FREDERICK / WELD                                123 NENW 35 2N68W 6</v>
          </cell>
          <cell r="G26440" t="str">
            <v>1</v>
          </cell>
          <cell r="H26440" t="str">
            <v xml:space="preserve">0     </v>
          </cell>
          <cell r="I26440" t="str">
            <v>No</v>
          </cell>
        </row>
        <row r="26441">
          <cell r="A26441" t="str">
            <v>05-123-51250</v>
          </cell>
          <cell r="B26441" t="str">
            <v>1/13/2022</v>
          </cell>
          <cell r="C26441" t="str">
            <v>Form 17</v>
          </cell>
          <cell r="D26441" t="str">
            <v xml:space="preserve">KERR MCGEE OIL &amp;amp; GAS ONSHORE LP                   </v>
          </cell>
          <cell r="E26441" t="str">
            <v>47120</v>
          </cell>
          <cell r="F26441" t="str">
            <v>FREDERICK / WELD                                123 NENW 35 2N68W 6</v>
          </cell>
          <cell r="G26441" t="str">
            <v>3</v>
          </cell>
          <cell r="H26441" t="str">
            <v xml:space="preserve">0     </v>
          </cell>
          <cell r="I26441" t="str">
            <v>No</v>
          </cell>
        </row>
        <row r="26442">
          <cell r="A26442" t="str">
            <v>05-123-51251</v>
          </cell>
          <cell r="B26442" t="str">
            <v>5/3/2021</v>
          </cell>
          <cell r="C26442" t="str">
            <v>Form 17</v>
          </cell>
          <cell r="D26442" t="str">
            <v xml:space="preserve">KERR MCGEE OIL &amp;amp; GAS ONSHORE LP                   </v>
          </cell>
          <cell r="E26442" t="str">
            <v>47120</v>
          </cell>
          <cell r="F26442" t="str">
            <v>FREDERICK / WELD                                123 NENW 35 2N68W 6</v>
          </cell>
          <cell r="G26442" t="str">
            <v>10</v>
          </cell>
          <cell r="H26442" t="str">
            <v xml:space="preserve">0     </v>
          </cell>
          <cell r="I26442" t="str">
            <v>No</v>
          </cell>
        </row>
        <row r="26443">
          <cell r="A26443" t="str">
            <v>05-123-51251</v>
          </cell>
          <cell r="B26443" t="str">
            <v>8/25/2021</v>
          </cell>
          <cell r="C26443" t="str">
            <v>Form 17</v>
          </cell>
          <cell r="D26443" t="str">
            <v xml:space="preserve">KERR MCGEE OIL &amp;amp; GAS ONSHORE LP                   </v>
          </cell>
          <cell r="E26443" t="str">
            <v>47120</v>
          </cell>
          <cell r="F26443" t="str">
            <v>FREDERICK / WELD                                123 NENW 35 2N68W 6</v>
          </cell>
          <cell r="G26443" t="str">
            <v>1</v>
          </cell>
          <cell r="H26443" t="str">
            <v xml:space="preserve">0     </v>
          </cell>
          <cell r="I26443" t="str">
            <v>No</v>
          </cell>
        </row>
        <row r="26444">
          <cell r="A26444" t="str">
            <v>05-123-51251</v>
          </cell>
          <cell r="B26444" t="str">
            <v>1/13/2022</v>
          </cell>
          <cell r="C26444" t="str">
            <v>Form 17</v>
          </cell>
          <cell r="D26444" t="str">
            <v xml:space="preserve">KERR MCGEE OIL &amp;amp; GAS ONSHORE LP                   </v>
          </cell>
          <cell r="E26444" t="str">
            <v>47120</v>
          </cell>
          <cell r="F26444" t="str">
            <v>FREDERICK / WELD                                123 NENW 35 2N68W 6</v>
          </cell>
          <cell r="G26444" t="str">
            <v>14</v>
          </cell>
          <cell r="H26444" t="str">
            <v xml:space="preserve">0     </v>
          </cell>
          <cell r="I26444" t="str">
            <v>No</v>
          </cell>
        </row>
        <row r="26445">
          <cell r="A26445" t="str">
            <v>05-123-51252</v>
          </cell>
          <cell r="B26445" t="str">
            <v>5/3/2021</v>
          </cell>
          <cell r="C26445" t="str">
            <v>Form 17</v>
          </cell>
          <cell r="D26445" t="str">
            <v xml:space="preserve">KERR MCGEE OIL &amp;amp; GAS ONSHORE LP                   </v>
          </cell>
          <cell r="E26445" t="str">
            <v>47120</v>
          </cell>
          <cell r="F26445" t="str">
            <v>FREDERICK / WELD                                123 NENW 35 2N68W 6</v>
          </cell>
          <cell r="G26445" t="str">
            <v>1</v>
          </cell>
          <cell r="H26445" t="str">
            <v xml:space="preserve">0     </v>
          </cell>
          <cell r="I26445" t="str">
            <v>No</v>
          </cell>
        </row>
        <row r="26446">
          <cell r="A26446" t="str">
            <v>05-123-51252</v>
          </cell>
          <cell r="B26446" t="str">
            <v>8/25/2021</v>
          </cell>
          <cell r="C26446" t="str">
            <v>Form 17</v>
          </cell>
          <cell r="D26446" t="str">
            <v xml:space="preserve">KERR MCGEE OIL &amp;amp; GAS ONSHORE LP                   </v>
          </cell>
          <cell r="E26446" t="str">
            <v>47120</v>
          </cell>
          <cell r="F26446" t="str">
            <v>FREDERICK / WELD                                123 NENW 35 2N68W 6</v>
          </cell>
          <cell r="G26446" t="str">
            <v>1</v>
          </cell>
          <cell r="H26446" t="str">
            <v xml:space="preserve">0     </v>
          </cell>
          <cell r="I26446" t="str">
            <v>No</v>
          </cell>
        </row>
        <row r="26447">
          <cell r="A26447" t="str">
            <v>05-123-51252</v>
          </cell>
          <cell r="B26447" t="str">
            <v>1/13/2022</v>
          </cell>
          <cell r="C26447" t="str">
            <v>Form 17</v>
          </cell>
          <cell r="D26447" t="str">
            <v xml:space="preserve">KERR MCGEE OIL &amp;amp; GAS ONSHORE LP                   </v>
          </cell>
          <cell r="E26447" t="str">
            <v>47120</v>
          </cell>
          <cell r="F26447" t="str">
            <v>FREDERICK / WELD                                123 NENW 35 2N68W 6</v>
          </cell>
          <cell r="G26447" t="str">
            <v>17</v>
          </cell>
          <cell r="H26447" t="str">
            <v xml:space="preserve">0     </v>
          </cell>
          <cell r="I26447" t="str">
            <v>No</v>
          </cell>
        </row>
        <row r="26448">
          <cell r="A26448" t="str">
            <v>05-123-51253</v>
          </cell>
          <cell r="B26448" t="str">
            <v>5/3/2021</v>
          </cell>
          <cell r="C26448" t="str">
            <v>Form 17</v>
          </cell>
          <cell r="D26448" t="str">
            <v xml:space="preserve">KERR MCGEE OIL &amp;amp; GAS ONSHORE LP                   </v>
          </cell>
          <cell r="E26448" t="str">
            <v>47120</v>
          </cell>
          <cell r="F26448" t="str">
            <v>FREDERICK / WELD                                123 NENW 35 2N68W 6</v>
          </cell>
          <cell r="G26448" t="str">
            <v>0</v>
          </cell>
          <cell r="H26448" t="str">
            <v xml:space="preserve">0     </v>
          </cell>
          <cell r="I26448" t="str">
            <v>No</v>
          </cell>
        </row>
        <row r="26449">
          <cell r="A26449" t="str">
            <v>05-123-51253</v>
          </cell>
          <cell r="B26449" t="str">
            <v>8/25/2021</v>
          </cell>
          <cell r="C26449" t="str">
            <v>Form 17</v>
          </cell>
          <cell r="D26449" t="str">
            <v xml:space="preserve">KERR MCGEE OIL &amp;amp; GAS ONSHORE LP                   </v>
          </cell>
          <cell r="E26449" t="str">
            <v>47120</v>
          </cell>
          <cell r="F26449" t="str">
            <v>FREDERICK / WELD                                123 NENW 35 2N68W 6</v>
          </cell>
          <cell r="G26449" t="str">
            <v>1</v>
          </cell>
          <cell r="H26449" t="str">
            <v xml:space="preserve">0     </v>
          </cell>
          <cell r="I26449" t="str">
            <v>No</v>
          </cell>
        </row>
        <row r="26450">
          <cell r="A26450" t="str">
            <v>05-123-51253</v>
          </cell>
          <cell r="B26450" t="str">
            <v>1/13/2022</v>
          </cell>
          <cell r="C26450" t="str">
            <v>Form 17</v>
          </cell>
          <cell r="D26450" t="str">
            <v xml:space="preserve">KERR MCGEE OIL &amp;amp; GAS ONSHORE LP                   </v>
          </cell>
          <cell r="E26450" t="str">
            <v>47120</v>
          </cell>
          <cell r="F26450" t="str">
            <v>FREDERICK / WELD                                123 NENW 35 2N68W 6</v>
          </cell>
          <cell r="G26450" t="str">
            <v>6</v>
          </cell>
          <cell r="H26450" t="str">
            <v xml:space="preserve">0     </v>
          </cell>
          <cell r="I26450" t="str">
            <v>No</v>
          </cell>
        </row>
        <row r="26451">
          <cell r="A26451" t="str">
            <v>05-123-51254</v>
          </cell>
          <cell r="B26451" t="str">
            <v>5/3/2021</v>
          </cell>
          <cell r="C26451" t="str">
            <v>Form 17</v>
          </cell>
          <cell r="D26451" t="str">
            <v xml:space="preserve">KERR MCGEE OIL &amp;amp; GAS ONSHORE LP                   </v>
          </cell>
          <cell r="E26451" t="str">
            <v>47120</v>
          </cell>
          <cell r="F26451" t="str">
            <v>FREDERICK / WELD                                123 NENW 35 2N68W 6</v>
          </cell>
          <cell r="G26451" t="str">
            <v>1</v>
          </cell>
          <cell r="H26451" t="str">
            <v xml:space="preserve">0     </v>
          </cell>
          <cell r="I26451" t="str">
            <v>No</v>
          </cell>
        </row>
        <row r="26452">
          <cell r="A26452" t="str">
            <v>05-123-51254</v>
          </cell>
          <cell r="B26452" t="str">
            <v>8/25/2021</v>
          </cell>
          <cell r="C26452" t="str">
            <v>Form 17</v>
          </cell>
          <cell r="D26452" t="str">
            <v xml:space="preserve">KERR MCGEE OIL &amp;amp; GAS ONSHORE LP                   </v>
          </cell>
          <cell r="E26452" t="str">
            <v>47120</v>
          </cell>
          <cell r="F26452" t="str">
            <v>FREDERICK / WELD                                123 NENW 35 2N68W 6</v>
          </cell>
          <cell r="G26452" t="str">
            <v>0</v>
          </cell>
          <cell r="H26452" t="str">
            <v xml:space="preserve">0     </v>
          </cell>
          <cell r="I26452" t="str">
            <v>No</v>
          </cell>
        </row>
        <row r="26453">
          <cell r="A26453" t="str">
            <v>05-123-51254</v>
          </cell>
          <cell r="B26453" t="str">
            <v>1/13/2022</v>
          </cell>
          <cell r="C26453" t="str">
            <v>Form 17</v>
          </cell>
          <cell r="D26453" t="str">
            <v xml:space="preserve">KERR MCGEE OIL &amp;amp; GAS ONSHORE LP                   </v>
          </cell>
          <cell r="E26453" t="str">
            <v>47120</v>
          </cell>
          <cell r="F26453" t="str">
            <v>FREDERICK / WELD                                123 NENW 35 2N68W 6</v>
          </cell>
          <cell r="G26453" t="str">
            <v>2</v>
          </cell>
          <cell r="H26453" t="str">
            <v xml:space="preserve">0     </v>
          </cell>
          <cell r="I26453" t="str">
            <v>No</v>
          </cell>
        </row>
        <row r="26454">
          <cell r="A26454" t="str">
            <v>05-123-51317</v>
          </cell>
          <cell r="B26454" t="str">
            <v>12/30/2021</v>
          </cell>
          <cell r="C26454" t="str">
            <v>Form 17</v>
          </cell>
          <cell r="D26454" t="str">
            <v xml:space="preserve">BONANZA CREEK ENERGY OPERATING COMPANY LLC        </v>
          </cell>
          <cell r="E26454" t="str">
            <v>8960</v>
          </cell>
          <cell r="F26454" t="str">
            <v>WELD                                123 Lot 3 30 5N61W 6</v>
          </cell>
          <cell r="G26454" t="str">
            <v>0</v>
          </cell>
          <cell r="H26454" t="str">
            <v xml:space="preserve">0     </v>
          </cell>
          <cell r="I26454" t="str">
            <v>No</v>
          </cell>
        </row>
        <row r="26455">
          <cell r="A26455" t="str">
            <v>05-123-51319</v>
          </cell>
          <cell r="B26455" t="str">
            <v>12/30/2021</v>
          </cell>
          <cell r="C26455" t="str">
            <v>Form 17</v>
          </cell>
          <cell r="D26455" t="str">
            <v xml:space="preserve">BONANZA CREEK ENERGY OPERATING COMPANY LLC        </v>
          </cell>
          <cell r="E26455" t="str">
            <v>8960</v>
          </cell>
          <cell r="F26455" t="str">
            <v>WELD                                123 Lot 3 30 5N61W 6</v>
          </cell>
          <cell r="G26455" t="str">
            <v>0</v>
          </cell>
          <cell r="H26455" t="str">
            <v xml:space="preserve">0     </v>
          </cell>
          <cell r="I26455" t="str">
            <v>No</v>
          </cell>
        </row>
        <row r="26456">
          <cell r="A26456" t="str">
            <v>05-123-51320</v>
          </cell>
          <cell r="B26456" t="str">
            <v>12/29/2021</v>
          </cell>
          <cell r="C26456" t="str">
            <v>Form 17</v>
          </cell>
          <cell r="D26456" t="str">
            <v xml:space="preserve">BONANZA CREEK ENERGY OPERATING COMPANY LLC        </v>
          </cell>
          <cell r="E26456" t="str">
            <v>8960</v>
          </cell>
          <cell r="F26456" t="str">
            <v>WELD                                123 Lot 3 30 5N61W 6</v>
          </cell>
          <cell r="G26456" t="str">
            <v>0</v>
          </cell>
          <cell r="H26456" t="str">
            <v xml:space="preserve">0     </v>
          </cell>
          <cell r="I26456" t="str">
            <v>No</v>
          </cell>
        </row>
        <row r="26457">
          <cell r="A26457" t="str">
            <v>05-123-51321</v>
          </cell>
          <cell r="B26457" t="str">
            <v>12/29/2021</v>
          </cell>
          <cell r="C26457" t="str">
            <v>Form 17</v>
          </cell>
          <cell r="D26457" t="str">
            <v xml:space="preserve">BONANZA CREEK ENERGY OPERATING COMPANY LLC        </v>
          </cell>
          <cell r="E26457" t="str">
            <v>8960</v>
          </cell>
          <cell r="F26457" t="str">
            <v>WELD                                123 Lot 3 30 5N61W 6</v>
          </cell>
          <cell r="G26457" t="str">
            <v>0</v>
          </cell>
          <cell r="H26457" t="str">
            <v xml:space="preserve">0     </v>
          </cell>
          <cell r="I26457" t="str">
            <v>No</v>
          </cell>
        </row>
        <row r="26458">
          <cell r="A26458" t="str">
            <v>05-123-51324</v>
          </cell>
          <cell r="B26458" t="str">
            <v>12/29/2021</v>
          </cell>
          <cell r="C26458" t="str">
            <v>Form 17</v>
          </cell>
          <cell r="D26458" t="str">
            <v xml:space="preserve">BONANZA CREEK ENERGY OPERATING COMPANY LLC        </v>
          </cell>
          <cell r="E26458" t="str">
            <v>8960</v>
          </cell>
          <cell r="F26458" t="str">
            <v>WELD                                123 Lot 3 30 5N61W 6</v>
          </cell>
          <cell r="G26458" t="str">
            <v>0</v>
          </cell>
          <cell r="H26458" t="str">
            <v xml:space="preserve">0     </v>
          </cell>
          <cell r="I26458" t="str">
            <v>No</v>
          </cell>
        </row>
        <row r="26459">
          <cell r="A26459" t="str">
            <v>05-123-51325</v>
          </cell>
          <cell r="B26459" t="str">
            <v>12/30/2021</v>
          </cell>
          <cell r="C26459" t="str">
            <v>Form 17</v>
          </cell>
          <cell r="D26459" t="str">
            <v xml:space="preserve">BONANZA CREEK ENERGY OPERATING COMPANY LLC        </v>
          </cell>
          <cell r="E26459" t="str">
            <v>8960</v>
          </cell>
          <cell r="F26459" t="str">
            <v>WELD                                123 Lot 3 30 5N61W 6</v>
          </cell>
          <cell r="G26459" t="str">
            <v>0</v>
          </cell>
          <cell r="H26459" t="str">
            <v xml:space="preserve">0     </v>
          </cell>
          <cell r="I26459" t="str">
            <v>No</v>
          </cell>
        </row>
        <row r="26460">
          <cell r="A26460" t="str">
            <v>05-123-51327</v>
          </cell>
          <cell r="B26460" t="str">
            <v>12/29/2021</v>
          </cell>
          <cell r="C26460" t="str">
            <v>Form 17</v>
          </cell>
          <cell r="D26460" t="str">
            <v xml:space="preserve">BONANZA CREEK ENERGY OPERATING COMPANY LLC        </v>
          </cell>
          <cell r="E26460" t="str">
            <v>8960</v>
          </cell>
          <cell r="F26460" t="str">
            <v>WELD                                123 Lot 3 30 5N61W 6</v>
          </cell>
          <cell r="G26460" t="str">
            <v>0</v>
          </cell>
          <cell r="H26460" t="str">
            <v xml:space="preserve">0     </v>
          </cell>
          <cell r="I26460" t="str">
            <v>No</v>
          </cell>
        </row>
        <row r="26461">
          <cell r="A26461" t="str">
            <v>05-123-51328</v>
          </cell>
          <cell r="B26461" t="str">
            <v>11/11/2021</v>
          </cell>
          <cell r="C26461" t="str">
            <v>Form 17</v>
          </cell>
          <cell r="D26461" t="str">
            <v xml:space="preserve">NOBLE ENERGY INC                                  </v>
          </cell>
          <cell r="E26461" t="str">
            <v>100322</v>
          </cell>
          <cell r="F26461" t="str">
            <v>WELD                                123 NENE 30 6N64W 6</v>
          </cell>
          <cell r="G26461" t="str">
            <v>0</v>
          </cell>
          <cell r="H26461" t="str">
            <v xml:space="preserve">0     </v>
          </cell>
          <cell r="I26461" t="str">
            <v>No</v>
          </cell>
        </row>
        <row r="26462">
          <cell r="A26462" t="str">
            <v>05-123-51329</v>
          </cell>
          <cell r="B26462" t="str">
            <v>11/11/2021</v>
          </cell>
          <cell r="C26462" t="str">
            <v>Form 17</v>
          </cell>
          <cell r="D26462" t="str">
            <v xml:space="preserve">NOBLE ENERGY INC                                  </v>
          </cell>
          <cell r="E26462" t="str">
            <v>100322</v>
          </cell>
          <cell r="F26462" t="str">
            <v>WELD                                123 NENE 30 6N64W 6</v>
          </cell>
          <cell r="G26462" t="str">
            <v>0</v>
          </cell>
          <cell r="H26462" t="str">
            <v xml:space="preserve">0     </v>
          </cell>
          <cell r="I26462" t="str">
            <v>No</v>
          </cell>
        </row>
        <row r="26463">
          <cell r="A26463" t="str">
            <v>05-123-51330</v>
          </cell>
          <cell r="B26463" t="str">
            <v>11/11/2021</v>
          </cell>
          <cell r="C26463" t="str">
            <v>Form 17</v>
          </cell>
          <cell r="D26463" t="str">
            <v xml:space="preserve">NOBLE ENERGY INC                                  </v>
          </cell>
          <cell r="E26463" t="str">
            <v>100322</v>
          </cell>
          <cell r="F26463" t="str">
            <v>WELD                                123 NENE 30 6N64W 6</v>
          </cell>
          <cell r="G26463" t="str">
            <v>0</v>
          </cell>
          <cell r="H26463" t="str">
            <v xml:space="preserve">0     </v>
          </cell>
          <cell r="I26463" t="str">
            <v>No</v>
          </cell>
        </row>
        <row r="26464">
          <cell r="A26464" t="str">
            <v>05-123-51331</v>
          </cell>
          <cell r="B26464" t="str">
            <v>11/11/2021</v>
          </cell>
          <cell r="C26464" t="str">
            <v>Form 17</v>
          </cell>
          <cell r="D26464" t="str">
            <v xml:space="preserve">NOBLE ENERGY INC                                  </v>
          </cell>
          <cell r="E26464" t="str">
            <v>100322</v>
          </cell>
          <cell r="F26464" t="str">
            <v>WELD                                123 NENE 30 6N64W 6</v>
          </cell>
          <cell r="G26464" t="str">
            <v>0</v>
          </cell>
          <cell r="H26464" t="str">
            <v xml:space="preserve">0     </v>
          </cell>
          <cell r="I26464" t="str">
            <v>No</v>
          </cell>
        </row>
        <row r="26465">
          <cell r="A26465" t="str">
            <v>05-123-51332</v>
          </cell>
          <cell r="B26465" t="str">
            <v>11/16/2021</v>
          </cell>
          <cell r="C26465" t="str">
            <v>Form 17</v>
          </cell>
          <cell r="D26465" t="str">
            <v xml:space="preserve">NOBLE ENERGY INC                                  </v>
          </cell>
          <cell r="E26465" t="str">
            <v>100322</v>
          </cell>
          <cell r="F26465" t="str">
            <v>WELD                                123 NENE 30 6N64W 6</v>
          </cell>
          <cell r="G26465" t="str">
            <v>0</v>
          </cell>
          <cell r="H26465" t="str">
            <v xml:space="preserve">0     </v>
          </cell>
          <cell r="I26465" t="str">
            <v>No</v>
          </cell>
        </row>
        <row r="26466">
          <cell r="A26466" t="str">
            <v>05-123-51333</v>
          </cell>
          <cell r="B26466" t="str">
            <v>11/11/2021</v>
          </cell>
          <cell r="C26466" t="str">
            <v>Form 17</v>
          </cell>
          <cell r="D26466" t="str">
            <v xml:space="preserve">NOBLE ENERGY INC                                  </v>
          </cell>
          <cell r="E26466" t="str">
            <v>100322</v>
          </cell>
          <cell r="F26466" t="str">
            <v>WELD                                123 NENE 30 6N64W 6</v>
          </cell>
          <cell r="G26466" t="str">
            <v>0</v>
          </cell>
          <cell r="H26466" t="str">
            <v xml:space="preserve">0     </v>
          </cell>
          <cell r="I26466" t="str">
            <v>No</v>
          </cell>
        </row>
        <row r="26467">
          <cell r="A26467" t="str">
            <v>05-123-51386</v>
          </cell>
          <cell r="B26467" t="str">
            <v>6/10/2021</v>
          </cell>
          <cell r="C26467" t="str">
            <v>Form 17</v>
          </cell>
          <cell r="D26467" t="str">
            <v xml:space="preserve">KERR MCGEE OIL &amp;amp; GAS ONSHORE LP                   </v>
          </cell>
          <cell r="E26467" t="str">
            <v>47120</v>
          </cell>
          <cell r="F26467" t="str">
            <v>WELD                                123 SWSW 26 1N66W 6</v>
          </cell>
          <cell r="G26467" t="str">
            <v>0</v>
          </cell>
          <cell r="H26467" t="str">
            <v xml:space="preserve">0     </v>
          </cell>
          <cell r="I26467" t="str">
            <v>No</v>
          </cell>
        </row>
        <row r="26468">
          <cell r="A26468" t="str">
            <v>05-123-51386</v>
          </cell>
          <cell r="B26468" t="str">
            <v>11/23/2021</v>
          </cell>
          <cell r="C26468" t="str">
            <v>Form 17</v>
          </cell>
          <cell r="D26468" t="str">
            <v xml:space="preserve">KERR MCGEE OIL &amp;amp; GAS ONSHORE LP                   </v>
          </cell>
          <cell r="E26468" t="str">
            <v>47120</v>
          </cell>
          <cell r="F26468" t="str">
            <v>WELD                                123 SWSW 26 1N66W 6</v>
          </cell>
          <cell r="G26468" t="str">
            <v>5</v>
          </cell>
          <cell r="H26468" t="str">
            <v xml:space="preserve">0     </v>
          </cell>
          <cell r="I26468" t="str">
            <v>No</v>
          </cell>
        </row>
        <row r="26469">
          <cell r="A26469" t="str">
            <v>05-123-51387</v>
          </cell>
          <cell r="B26469" t="str">
            <v>6/10/2021</v>
          </cell>
          <cell r="C26469" t="str">
            <v>Form 17</v>
          </cell>
          <cell r="D26469" t="str">
            <v xml:space="preserve">KERR MCGEE OIL &amp;amp; GAS ONSHORE LP                   </v>
          </cell>
          <cell r="E26469" t="str">
            <v>47120</v>
          </cell>
          <cell r="F26469" t="str">
            <v>WELD                                123 SWSW 26 1N66W 6</v>
          </cell>
          <cell r="G26469" t="str">
            <v>0</v>
          </cell>
          <cell r="H26469" t="str">
            <v xml:space="preserve">0     </v>
          </cell>
          <cell r="I26469" t="str">
            <v>No</v>
          </cell>
        </row>
        <row r="26470">
          <cell r="A26470" t="str">
            <v>05-123-51387</v>
          </cell>
          <cell r="B26470" t="str">
            <v>11/23/2021</v>
          </cell>
          <cell r="C26470" t="str">
            <v>Form 17</v>
          </cell>
          <cell r="D26470" t="str">
            <v xml:space="preserve">KERR MCGEE OIL &amp;amp; GAS ONSHORE LP                   </v>
          </cell>
          <cell r="E26470" t="str">
            <v>47120</v>
          </cell>
          <cell r="F26470" t="str">
            <v>WELD                                123 SWSW 26 1N66W 6</v>
          </cell>
          <cell r="G26470" t="str">
            <v>0</v>
          </cell>
          <cell r="H26470" t="str">
            <v xml:space="preserve">0     </v>
          </cell>
          <cell r="I26470" t="str">
            <v>No</v>
          </cell>
        </row>
        <row r="26471">
          <cell r="A26471" t="str">
            <v>05-123-51388</v>
          </cell>
          <cell r="B26471" t="str">
            <v>6/10/2021</v>
          </cell>
          <cell r="C26471" t="str">
            <v>Form 17</v>
          </cell>
          <cell r="D26471" t="str">
            <v xml:space="preserve">KERR MCGEE OIL &amp;amp; GAS ONSHORE LP                   </v>
          </cell>
          <cell r="E26471" t="str">
            <v>47120</v>
          </cell>
          <cell r="F26471" t="str">
            <v>WELD                                123 SWSW 26 1N66W 6</v>
          </cell>
          <cell r="G26471" t="str">
            <v>0</v>
          </cell>
          <cell r="H26471" t="str">
            <v xml:space="preserve">0     </v>
          </cell>
          <cell r="I26471" t="str">
            <v>No</v>
          </cell>
        </row>
        <row r="26472">
          <cell r="A26472" t="str">
            <v>05-123-51388</v>
          </cell>
          <cell r="B26472" t="str">
            <v>11/23/2021</v>
          </cell>
          <cell r="C26472" t="str">
            <v>Form 17</v>
          </cell>
          <cell r="D26472" t="str">
            <v xml:space="preserve">KERR MCGEE OIL &amp;amp; GAS ONSHORE LP                   </v>
          </cell>
          <cell r="E26472" t="str">
            <v>47120</v>
          </cell>
          <cell r="F26472" t="str">
            <v>WELD                                123 SWSW 26 1N66W 6</v>
          </cell>
          <cell r="G26472" t="str">
            <v>1</v>
          </cell>
          <cell r="H26472" t="str">
            <v xml:space="preserve">0     </v>
          </cell>
          <cell r="I26472" t="str">
            <v>No</v>
          </cell>
        </row>
        <row r="26473">
          <cell r="A26473" t="str">
            <v>05-123-51389</v>
          </cell>
          <cell r="B26473" t="str">
            <v>6/10/2021</v>
          </cell>
          <cell r="C26473" t="str">
            <v>Form 17</v>
          </cell>
          <cell r="D26473" t="str">
            <v xml:space="preserve">KERR MCGEE OIL &amp;amp; GAS ONSHORE LP                   </v>
          </cell>
          <cell r="E26473" t="str">
            <v>47120</v>
          </cell>
          <cell r="F26473" t="str">
            <v>WELD                                123 SWSW 26 1N66W 6</v>
          </cell>
          <cell r="G26473" t="str">
            <v>2</v>
          </cell>
          <cell r="H26473" t="str">
            <v xml:space="preserve">0     </v>
          </cell>
          <cell r="I26473" t="str">
            <v>No</v>
          </cell>
        </row>
        <row r="26474">
          <cell r="A26474" t="str">
            <v>05-123-51389</v>
          </cell>
          <cell r="B26474" t="str">
            <v>11/23/2021</v>
          </cell>
          <cell r="C26474" t="str">
            <v>Form 17</v>
          </cell>
          <cell r="D26474" t="str">
            <v xml:space="preserve">KERR MCGEE OIL &amp;amp; GAS ONSHORE LP                   </v>
          </cell>
          <cell r="E26474" t="str">
            <v>47120</v>
          </cell>
          <cell r="F26474" t="str">
            <v>WELD                                123 SWSW 26 1N66W 6</v>
          </cell>
          <cell r="G26474" t="str">
            <v>1</v>
          </cell>
          <cell r="H26474" t="str">
            <v xml:space="preserve">0     </v>
          </cell>
          <cell r="I26474" t="str">
            <v>No</v>
          </cell>
        </row>
        <row r="26475">
          <cell r="A26475" t="str">
            <v>05-123-51390</v>
          </cell>
          <cell r="B26475" t="str">
            <v>6/10/2021</v>
          </cell>
          <cell r="C26475" t="str">
            <v>Form 17</v>
          </cell>
          <cell r="D26475" t="str">
            <v xml:space="preserve">KERR MCGEE OIL &amp;amp; GAS ONSHORE LP                   </v>
          </cell>
          <cell r="E26475" t="str">
            <v>47120</v>
          </cell>
          <cell r="F26475" t="str">
            <v>WELD                                123 SWSW 26 1N66W 6</v>
          </cell>
          <cell r="G26475" t="str">
            <v>2</v>
          </cell>
          <cell r="H26475" t="str">
            <v xml:space="preserve">0     </v>
          </cell>
          <cell r="I26475" t="str">
            <v>No</v>
          </cell>
        </row>
        <row r="26476">
          <cell r="A26476" t="str">
            <v>05-123-51390</v>
          </cell>
          <cell r="B26476" t="str">
            <v>11/23/2021</v>
          </cell>
          <cell r="C26476" t="str">
            <v>Form 17</v>
          </cell>
          <cell r="D26476" t="str">
            <v xml:space="preserve">KERR MCGEE OIL &amp;amp; GAS ONSHORE LP                   </v>
          </cell>
          <cell r="E26476" t="str">
            <v>47120</v>
          </cell>
          <cell r="F26476" t="str">
            <v>WELD                                123 SWSW 26 1N66W 6</v>
          </cell>
          <cell r="G26476" t="str">
            <v>0</v>
          </cell>
          <cell r="H26476" t="str">
            <v xml:space="preserve">0     </v>
          </cell>
          <cell r="I26476" t="str">
            <v>No</v>
          </cell>
        </row>
        <row r="26477">
          <cell r="A26477" t="str">
            <v>05-123-51398</v>
          </cell>
          <cell r="B26477" t="str">
            <v>10/25/2021</v>
          </cell>
          <cell r="C26477" t="str">
            <v>Form 17</v>
          </cell>
          <cell r="D26477" t="str">
            <v xml:space="preserve">KERR MCGEE OIL &amp;amp; GAS ONSHORE LP                   </v>
          </cell>
          <cell r="E26477" t="str">
            <v>47120</v>
          </cell>
          <cell r="F26477" t="str">
            <v>JOHNSTOWN / WELD                                123 SWNW 11 4N68W 6</v>
          </cell>
          <cell r="G26477" t="str">
            <v>1</v>
          </cell>
          <cell r="H26477" t="str">
            <v xml:space="preserve">0     </v>
          </cell>
          <cell r="I26477" t="str">
            <v>No</v>
          </cell>
        </row>
        <row r="26478">
          <cell r="A26478" t="str">
            <v>05-123-51399</v>
          </cell>
          <cell r="B26478" t="str">
            <v>10/25/2021</v>
          </cell>
          <cell r="C26478" t="str">
            <v>Form 17</v>
          </cell>
          <cell r="D26478" t="str">
            <v xml:space="preserve">KERR MCGEE OIL &amp;amp; GAS ONSHORE LP                   </v>
          </cell>
          <cell r="E26478" t="str">
            <v>47120</v>
          </cell>
          <cell r="F26478" t="str">
            <v>JOHNSTOWN / WELD                                123 SWNW 11 4N68W 6</v>
          </cell>
          <cell r="G26478" t="str">
            <v>1</v>
          </cell>
          <cell r="H26478" t="str">
            <v xml:space="preserve">0     </v>
          </cell>
          <cell r="I26478" t="str">
            <v>No</v>
          </cell>
        </row>
        <row r="26479">
          <cell r="A26479" t="str">
            <v>05-123-51400</v>
          </cell>
          <cell r="B26479" t="str">
            <v>10/22/2021</v>
          </cell>
          <cell r="C26479" t="str">
            <v>Form 17</v>
          </cell>
          <cell r="D26479" t="str">
            <v xml:space="preserve">KERR MCGEE OIL &amp;amp; GAS ONSHORE LP                   </v>
          </cell>
          <cell r="E26479" t="str">
            <v>47120</v>
          </cell>
          <cell r="F26479" t="str">
            <v>JOHNSTOWN / WELD                                123 SWNW 11 4N68W 6</v>
          </cell>
          <cell r="G26479" t="str">
            <v>1</v>
          </cell>
          <cell r="H26479" t="str">
            <v xml:space="preserve">0     </v>
          </cell>
          <cell r="I26479" t="str">
            <v>No</v>
          </cell>
        </row>
        <row r="26480">
          <cell r="A26480" t="str">
            <v>05-123-51401</v>
          </cell>
          <cell r="B26480" t="str">
            <v>11/18/2021</v>
          </cell>
          <cell r="C26480" t="str">
            <v>Form 17</v>
          </cell>
          <cell r="D26480" t="str">
            <v xml:space="preserve">KERR MCGEE OIL &amp;amp; GAS ONSHORE LP                   </v>
          </cell>
          <cell r="E26480" t="str">
            <v>47120</v>
          </cell>
          <cell r="F26480" t="str">
            <v>JOHNSTOWN / WELD                                123 SWNW 11 4N68W 6</v>
          </cell>
          <cell r="G26480" t="str">
            <v>0</v>
          </cell>
          <cell r="H26480" t="str">
            <v xml:space="preserve">0     </v>
          </cell>
          <cell r="I26480" t="str">
            <v>No</v>
          </cell>
        </row>
        <row r="26481">
          <cell r="A26481" t="str">
            <v>05-123-51402</v>
          </cell>
          <cell r="B26481" t="str">
            <v>11/15/2021</v>
          </cell>
          <cell r="C26481" t="str">
            <v>Form 17</v>
          </cell>
          <cell r="D26481" t="str">
            <v xml:space="preserve">KERR MCGEE OIL &amp;amp; GAS ONSHORE LP                   </v>
          </cell>
          <cell r="E26481" t="str">
            <v>47120</v>
          </cell>
          <cell r="F26481" t="str">
            <v>JOHNSTOWN / WELD                                123 SWNW 11 4N68W 6</v>
          </cell>
          <cell r="G26481" t="str">
            <v>1</v>
          </cell>
          <cell r="H26481" t="str">
            <v xml:space="preserve">0     </v>
          </cell>
          <cell r="I26481" t="str">
            <v>No</v>
          </cell>
        </row>
        <row r="26482">
          <cell r="A26482" t="str">
            <v>05-123-51403</v>
          </cell>
          <cell r="B26482" t="str">
            <v>11/18/2021</v>
          </cell>
          <cell r="C26482" t="str">
            <v>Form 17</v>
          </cell>
          <cell r="D26482" t="str">
            <v xml:space="preserve">KERR MCGEE OIL &amp;amp; GAS ONSHORE LP                   </v>
          </cell>
          <cell r="E26482" t="str">
            <v>47120</v>
          </cell>
          <cell r="F26482" t="str">
            <v>JOHNSTOWN / WELD                                123 SWNW 11 4N68W 6</v>
          </cell>
          <cell r="G26482" t="str">
            <v>0</v>
          </cell>
          <cell r="H26482" t="str">
            <v xml:space="preserve">0     </v>
          </cell>
          <cell r="I26482" t="str">
            <v>No</v>
          </cell>
        </row>
        <row r="26483">
          <cell r="A26483" t="str">
            <v>05-123-51404</v>
          </cell>
          <cell r="B26483" t="str">
            <v>11/18/2021</v>
          </cell>
          <cell r="C26483" t="str">
            <v>Form 17</v>
          </cell>
          <cell r="D26483" t="str">
            <v xml:space="preserve">KERR MCGEE OIL &amp;amp; GAS ONSHORE LP                   </v>
          </cell>
          <cell r="E26483" t="str">
            <v>47120</v>
          </cell>
          <cell r="F26483" t="str">
            <v>JOHNSTOWN / WELD                                123 SWNW 11 4N68W 6</v>
          </cell>
          <cell r="G26483" t="str">
            <v>0</v>
          </cell>
          <cell r="H26483" t="str">
            <v xml:space="preserve">0     </v>
          </cell>
          <cell r="I26483" t="str">
            <v>No</v>
          </cell>
        </row>
        <row r="26484">
          <cell r="A26484" t="str">
            <v>05-123-51405</v>
          </cell>
          <cell r="B26484" t="str">
            <v>11/1/2021</v>
          </cell>
          <cell r="C26484" t="str">
            <v>Form 17</v>
          </cell>
          <cell r="D26484" t="str">
            <v xml:space="preserve">KERR MCGEE OIL &amp;amp; GAS ONSHORE LP                   </v>
          </cell>
          <cell r="E26484" t="str">
            <v>47120</v>
          </cell>
          <cell r="F26484" t="str">
            <v>JOHNSTOWN / WELD                                123 SWNW 11 4N68W 6</v>
          </cell>
          <cell r="G26484" t="str">
            <v>0</v>
          </cell>
          <cell r="H26484" t="str">
            <v xml:space="preserve">0     </v>
          </cell>
          <cell r="I26484" t="str">
            <v>No</v>
          </cell>
        </row>
        <row r="26485">
          <cell r="A26485" t="str">
            <v>05-123-51406</v>
          </cell>
          <cell r="B26485" t="str">
            <v>10/26/2021</v>
          </cell>
          <cell r="C26485" t="str">
            <v>Form 17</v>
          </cell>
          <cell r="D26485" t="str">
            <v xml:space="preserve">KERR MCGEE OIL &amp;amp; GAS ONSHORE LP                   </v>
          </cell>
          <cell r="E26485" t="str">
            <v>47120</v>
          </cell>
          <cell r="F26485" t="str">
            <v>JOHNSTOWN / WELD                                123 SWNW 11 4N68W 6</v>
          </cell>
          <cell r="G26485" t="str">
            <v>1</v>
          </cell>
          <cell r="H26485" t="str">
            <v xml:space="preserve">0     </v>
          </cell>
          <cell r="I26485" t="str">
            <v>No</v>
          </cell>
        </row>
        <row r="26486">
          <cell r="A26486" t="str">
            <v>05-123-51407</v>
          </cell>
          <cell r="B26486" t="str">
            <v>11/1/2021</v>
          </cell>
          <cell r="C26486" t="str">
            <v>Form 17</v>
          </cell>
          <cell r="D26486" t="str">
            <v xml:space="preserve">KERR MCGEE OIL &amp;amp; GAS ONSHORE LP                   </v>
          </cell>
          <cell r="E26486" t="str">
            <v>47120</v>
          </cell>
          <cell r="F26486" t="str">
            <v>JOHNSTOWN / WELD                                123 SWNW 11 4N68W 6</v>
          </cell>
          <cell r="G26486" t="str">
            <v>0</v>
          </cell>
          <cell r="H26486" t="str">
            <v xml:space="preserve">0     </v>
          </cell>
          <cell r="I26486" t="str">
            <v>No</v>
          </cell>
        </row>
        <row r="26487">
          <cell r="A26487" t="str">
            <v>05-123-51408</v>
          </cell>
          <cell r="B26487" t="str">
            <v>11/18/2021</v>
          </cell>
          <cell r="C26487" t="str">
            <v>Form 17</v>
          </cell>
          <cell r="D26487" t="str">
            <v xml:space="preserve">KERR MCGEE OIL &amp;amp; GAS ONSHORE LP                   </v>
          </cell>
          <cell r="E26487" t="str">
            <v>47120</v>
          </cell>
          <cell r="F26487" t="str">
            <v>JOHNSTOWN / WELD                                123 SWNW 11 4N68W 6</v>
          </cell>
          <cell r="G26487" t="str">
            <v>0</v>
          </cell>
          <cell r="H26487" t="str">
            <v xml:space="preserve">0     </v>
          </cell>
          <cell r="I26487" t="str">
            <v>No</v>
          </cell>
        </row>
        <row r="26488">
          <cell r="A26488" t="str">
            <v>05-123-51409</v>
          </cell>
          <cell r="B26488" t="str">
            <v>10/22/2021</v>
          </cell>
          <cell r="C26488" t="str">
            <v>Form 17</v>
          </cell>
          <cell r="D26488" t="str">
            <v xml:space="preserve">KERR MCGEE OIL &amp;amp; GAS ONSHORE LP                   </v>
          </cell>
          <cell r="E26488" t="str">
            <v>47120</v>
          </cell>
          <cell r="F26488" t="str">
            <v>JOHNSTOWN / WELD                                123 SWNW 11 4N68W 6</v>
          </cell>
          <cell r="G26488" t="str">
            <v>1</v>
          </cell>
          <cell r="H26488" t="str">
            <v xml:space="preserve">0     </v>
          </cell>
          <cell r="I26488" t="str">
            <v>No</v>
          </cell>
        </row>
        <row r="26489">
          <cell r="A26489" t="str">
            <v>05-123-51410</v>
          </cell>
          <cell r="B26489" t="str">
            <v>11/18/2021</v>
          </cell>
          <cell r="C26489" t="str">
            <v>Form 17</v>
          </cell>
          <cell r="D26489" t="str">
            <v xml:space="preserve">KERR MCGEE OIL &amp;amp; GAS ONSHORE LP                   </v>
          </cell>
          <cell r="E26489" t="str">
            <v>47120</v>
          </cell>
          <cell r="F26489" t="str">
            <v>JOHNSTOWN / WELD                                123 SWNW 11 4N68W 6</v>
          </cell>
          <cell r="G26489" t="str">
            <v>0</v>
          </cell>
          <cell r="H26489" t="str">
            <v xml:space="preserve">0     </v>
          </cell>
          <cell r="I26489" t="str">
            <v>No</v>
          </cell>
        </row>
        <row r="26490">
          <cell r="A26490" t="str">
            <v>05-123-51411</v>
          </cell>
          <cell r="B26490" t="str">
            <v>11/15/2021</v>
          </cell>
          <cell r="C26490" t="str">
            <v>Form 17</v>
          </cell>
          <cell r="D26490" t="str">
            <v xml:space="preserve">KERR MCGEE OIL &amp;amp; GAS ONSHORE LP                   </v>
          </cell>
          <cell r="E26490" t="str">
            <v>47120</v>
          </cell>
          <cell r="F26490" t="str">
            <v>JOHNSTOWN / WELD                                123 SWNW 11 4N68W 6</v>
          </cell>
          <cell r="G26490" t="str">
            <v>0</v>
          </cell>
          <cell r="H26490" t="str">
            <v xml:space="preserve">0     </v>
          </cell>
          <cell r="I26490" t="str">
            <v>No</v>
          </cell>
        </row>
        <row r="26491">
          <cell r="A26491" t="str">
            <v>05-123-51412</v>
          </cell>
          <cell r="B26491" t="str">
            <v>11/1/2021</v>
          </cell>
          <cell r="C26491" t="str">
            <v>Form 17</v>
          </cell>
          <cell r="D26491" t="str">
            <v xml:space="preserve">KERR MCGEE OIL &amp;amp; GAS ONSHORE LP                   </v>
          </cell>
          <cell r="E26491" t="str">
            <v>47120</v>
          </cell>
          <cell r="F26491" t="str">
            <v>JOHNSTOWN / WELD                                123 SWNW 11 4N68W 6</v>
          </cell>
          <cell r="G26491" t="str">
            <v>0</v>
          </cell>
          <cell r="H26491" t="str">
            <v xml:space="preserve">0     </v>
          </cell>
          <cell r="I26491" t="str">
            <v>No</v>
          </cell>
        </row>
        <row r="26492">
          <cell r="A26492" t="str">
            <v>05-123-51413</v>
          </cell>
          <cell r="B26492" t="str">
            <v>11/18/2021</v>
          </cell>
          <cell r="C26492" t="str">
            <v>Form 17</v>
          </cell>
          <cell r="D26492" t="str">
            <v xml:space="preserve">KERR MCGEE OIL &amp;amp; GAS ONSHORE LP                   </v>
          </cell>
          <cell r="E26492" t="str">
            <v>47120</v>
          </cell>
          <cell r="F26492" t="str">
            <v>JOHNSTOWN / WELD                                123 SWNW 11 4N68W 6</v>
          </cell>
          <cell r="G26492" t="str">
            <v>1</v>
          </cell>
          <cell r="H26492" t="str">
            <v xml:space="preserve">0     </v>
          </cell>
          <cell r="I26492" t="str">
            <v>No</v>
          </cell>
        </row>
        <row r="26493">
          <cell r="A26493" t="str">
            <v>05-123-51414</v>
          </cell>
          <cell r="B26493" t="str">
            <v>11/15/2021</v>
          </cell>
          <cell r="C26493" t="str">
            <v>Form 17</v>
          </cell>
          <cell r="D26493" t="str">
            <v xml:space="preserve">KERR MCGEE OIL &amp;amp; GAS ONSHORE LP                   </v>
          </cell>
          <cell r="E26493" t="str">
            <v>47120</v>
          </cell>
          <cell r="F26493" t="str">
            <v>JOHNSTOWN / WELD                                123 SWNW 11 4N68W 6</v>
          </cell>
          <cell r="G26493" t="str">
            <v>1</v>
          </cell>
          <cell r="H26493" t="str">
            <v xml:space="preserve">0     </v>
          </cell>
          <cell r="I26493" t="str">
            <v>No</v>
          </cell>
        </row>
        <row r="26494">
          <cell r="A26494" t="str">
            <v>05-123-51415</v>
          </cell>
          <cell r="B26494" t="str">
            <v>11/18/2021</v>
          </cell>
          <cell r="C26494" t="str">
            <v>Form 17</v>
          </cell>
          <cell r="D26494" t="str">
            <v xml:space="preserve">KERR MCGEE OIL &amp;amp; GAS ONSHORE LP                   </v>
          </cell>
          <cell r="E26494" t="str">
            <v>47120</v>
          </cell>
          <cell r="F26494" t="str">
            <v>JOHNSTOWN / WELD                                123 SWNW 11 4N68W 6</v>
          </cell>
          <cell r="G26494" t="str">
            <v>0</v>
          </cell>
          <cell r="H26494" t="str">
            <v xml:space="preserve">0     </v>
          </cell>
          <cell r="I26494" t="str">
            <v>No</v>
          </cell>
        </row>
        <row r="26495">
          <cell r="A26495" t="str">
            <v>05-123-51416</v>
          </cell>
          <cell r="B26495" t="str">
            <v>10/26/2021</v>
          </cell>
          <cell r="C26495" t="str">
            <v>Form 17</v>
          </cell>
          <cell r="D26495" t="str">
            <v xml:space="preserve">KERR MCGEE OIL &amp;amp; GAS ONSHORE LP                   </v>
          </cell>
          <cell r="E26495" t="str">
            <v>47120</v>
          </cell>
          <cell r="F26495" t="str">
            <v>JOHNSTOWN / WELD                                123 SWNW 11 4N68W 6</v>
          </cell>
          <cell r="G26495" t="str">
            <v>1</v>
          </cell>
          <cell r="H26495" t="str">
            <v xml:space="preserve">0     </v>
          </cell>
          <cell r="I26495" t="str">
            <v>No</v>
          </cell>
        </row>
        <row r="26496">
          <cell r="A26496" t="str">
            <v>05-123-51417</v>
          </cell>
          <cell r="B26496" t="str">
            <v>11/15/2021</v>
          </cell>
          <cell r="C26496" t="str">
            <v>Form 17</v>
          </cell>
          <cell r="D26496" t="str">
            <v xml:space="preserve">KERR MCGEE OIL &amp;amp; GAS ONSHORE LP                   </v>
          </cell>
          <cell r="E26496" t="str">
            <v>47120</v>
          </cell>
          <cell r="F26496" t="str">
            <v>JOHNSTOWN / WELD                                123 SWNW 11 4N68W 6</v>
          </cell>
          <cell r="G26496" t="str">
            <v>0</v>
          </cell>
          <cell r="H26496" t="str">
            <v xml:space="preserve">0     </v>
          </cell>
          <cell r="I26496" t="str">
            <v>No</v>
          </cell>
        </row>
        <row r="26497">
          <cell r="A26497" t="str">
            <v>05-123-51418</v>
          </cell>
          <cell r="B26497" t="str">
            <v>11/15/2021</v>
          </cell>
          <cell r="C26497" t="str">
            <v>Form 17</v>
          </cell>
          <cell r="D26497" t="str">
            <v xml:space="preserve">KERR MCGEE OIL &amp;amp; GAS ONSHORE LP                   </v>
          </cell>
          <cell r="E26497" t="str">
            <v>47120</v>
          </cell>
          <cell r="F26497" t="str">
            <v>JOHNSTOWN / WELD                                123 SWNW 11 4N68W 6</v>
          </cell>
          <cell r="G26497" t="str">
            <v>10</v>
          </cell>
          <cell r="H26497" t="str">
            <v xml:space="preserve">1     </v>
          </cell>
          <cell r="I26497" t="str">
            <v>No</v>
          </cell>
        </row>
        <row r="26498">
          <cell r="A26498" t="str">
            <v>05-123-51419</v>
          </cell>
          <cell r="B26498" t="str">
            <v>11/1/2021</v>
          </cell>
          <cell r="C26498" t="str">
            <v>Form 17</v>
          </cell>
          <cell r="D26498" t="str">
            <v xml:space="preserve">KERR MCGEE OIL &amp;amp; GAS ONSHORE LP                   </v>
          </cell>
          <cell r="E26498" t="str">
            <v>47120</v>
          </cell>
          <cell r="F26498" t="str">
            <v>JOHNSTOWN / WELD                                123 SWNW 11 4N68W 6</v>
          </cell>
          <cell r="G26498" t="str">
            <v>0</v>
          </cell>
          <cell r="H26498" t="str">
            <v xml:space="preserve">0     </v>
          </cell>
          <cell r="I26498" t="str">
            <v>No</v>
          </cell>
        </row>
        <row r="26499">
          <cell r="A26499" t="str">
            <v>05-123-51420</v>
          </cell>
          <cell r="B26499" t="str">
            <v>11/18/2021</v>
          </cell>
          <cell r="C26499" t="str">
            <v>Form 17</v>
          </cell>
          <cell r="D26499" t="str">
            <v xml:space="preserve">KERR MCGEE OIL &amp;amp; GAS ONSHORE LP                   </v>
          </cell>
          <cell r="E26499" t="str">
            <v>47120</v>
          </cell>
          <cell r="F26499" t="str">
            <v>JOHNSTOWN / WELD                                123 SWNW 11 4N68W 6</v>
          </cell>
          <cell r="G26499" t="str">
            <v>1</v>
          </cell>
          <cell r="H26499" t="str">
            <v xml:space="preserve">0     </v>
          </cell>
          <cell r="I26499" t="str">
            <v>No</v>
          </cell>
        </row>
        <row r="26500">
          <cell r="A26500" t="str">
            <v>05-123-51462</v>
          </cell>
          <cell r="B26500" t="str">
            <v>7/30/2021</v>
          </cell>
          <cell r="C26500" t="str">
            <v>Form 17</v>
          </cell>
          <cell r="D26500" t="str">
            <v xml:space="preserve">NICKEL ROAD OPERATING LLC                         </v>
          </cell>
          <cell r="E26500" t="str">
            <v>10669</v>
          </cell>
          <cell r="F26500" t="str">
            <v>WELD                                123 NENE 9 7N67W 6</v>
          </cell>
          <cell r="G26500" t="str">
            <v>45</v>
          </cell>
          <cell r="H26500" t="str">
            <v xml:space="preserve">0     </v>
          </cell>
          <cell r="I26500" t="str">
            <v>No</v>
          </cell>
        </row>
        <row r="26501">
          <cell r="A26501" t="str">
            <v>05-123-51462</v>
          </cell>
          <cell r="B26501" t="str">
            <v>12/20/2021</v>
          </cell>
          <cell r="C26501" t="str">
            <v>Form 17</v>
          </cell>
          <cell r="D26501" t="str">
            <v xml:space="preserve">NICKEL ROAD OPERATING LLC                         </v>
          </cell>
          <cell r="E26501" t="str">
            <v>10669</v>
          </cell>
          <cell r="F26501" t="str">
            <v>WELD                                123 NENE 9 7N67W 6</v>
          </cell>
          <cell r="G26501" t="str">
            <v>35</v>
          </cell>
          <cell r="H26501" t="str">
            <v xml:space="preserve">0     </v>
          </cell>
          <cell r="I26501" t="str">
            <v>No</v>
          </cell>
        </row>
        <row r="26502">
          <cell r="A26502" t="str">
            <v>05-123-51466</v>
          </cell>
          <cell r="B26502" t="str">
            <v>7/30/2021</v>
          </cell>
          <cell r="C26502" t="str">
            <v>Form 17</v>
          </cell>
          <cell r="D26502" t="str">
            <v xml:space="preserve">NICKEL ROAD OPERATING LLC                         </v>
          </cell>
          <cell r="E26502" t="str">
            <v>10669</v>
          </cell>
          <cell r="F26502" t="str">
            <v>WELD                                123 NENE 9 7N67W 6</v>
          </cell>
          <cell r="G26502" t="str">
            <v>30</v>
          </cell>
          <cell r="H26502" t="str">
            <v xml:space="preserve">0     </v>
          </cell>
          <cell r="I26502" t="str">
            <v>No</v>
          </cell>
        </row>
        <row r="26503">
          <cell r="A26503" t="str">
            <v>05-123-51466</v>
          </cell>
          <cell r="B26503" t="str">
            <v>12/9/2021</v>
          </cell>
          <cell r="C26503" t="str">
            <v>Form 17</v>
          </cell>
          <cell r="D26503" t="str">
            <v xml:space="preserve">NICKEL ROAD OPERATING LLC                         </v>
          </cell>
          <cell r="E26503" t="str">
            <v>10669</v>
          </cell>
          <cell r="F26503" t="str">
            <v>WELD                                123 NENE 9 7N67W 6</v>
          </cell>
          <cell r="G26503" t="str">
            <v>30</v>
          </cell>
          <cell r="H26503" t="str">
            <v xml:space="preserve">0     </v>
          </cell>
          <cell r="I26503" t="str">
            <v>No</v>
          </cell>
        </row>
        <row r="26504">
          <cell r="A26504" t="str">
            <v>05-123-51467</v>
          </cell>
          <cell r="B26504" t="str">
            <v>7/30/2021</v>
          </cell>
          <cell r="C26504" t="str">
            <v>Form 17</v>
          </cell>
          <cell r="D26504" t="str">
            <v xml:space="preserve">NICKEL ROAD OPERATING LLC                         </v>
          </cell>
          <cell r="E26504" t="str">
            <v>10669</v>
          </cell>
          <cell r="F26504" t="str">
            <v>WELD                                123 NENE 9 7N67W 6</v>
          </cell>
          <cell r="G26504" t="str">
            <v>25</v>
          </cell>
          <cell r="H26504" t="str">
            <v xml:space="preserve">0     </v>
          </cell>
          <cell r="I26504" t="str">
            <v>No</v>
          </cell>
        </row>
        <row r="26505">
          <cell r="A26505" t="str">
            <v>05-123-51467</v>
          </cell>
          <cell r="B26505" t="str">
            <v>12/20/2021</v>
          </cell>
          <cell r="C26505" t="str">
            <v>Form 17</v>
          </cell>
          <cell r="D26505" t="str">
            <v xml:space="preserve">NICKEL ROAD OPERATING LLC                         </v>
          </cell>
          <cell r="E26505" t="str">
            <v>10669</v>
          </cell>
          <cell r="F26505" t="str">
            <v>WELD                                123 NENE 9 7N67W 6</v>
          </cell>
          <cell r="G26505" t="str">
            <v>55</v>
          </cell>
          <cell r="H26505" t="str">
            <v xml:space="preserve">0     </v>
          </cell>
          <cell r="I26505" t="str">
            <v>No</v>
          </cell>
        </row>
        <row r="26506">
          <cell r="A26506" t="str">
            <v>05-123-51469</v>
          </cell>
          <cell r="B26506" t="str">
            <v>7/30/2021</v>
          </cell>
          <cell r="C26506" t="str">
            <v>Form 17</v>
          </cell>
          <cell r="D26506" t="str">
            <v xml:space="preserve">NICKEL ROAD OPERATING LLC                         </v>
          </cell>
          <cell r="E26506" t="str">
            <v>10669</v>
          </cell>
          <cell r="F26506" t="str">
            <v>WELD                                123 NENE 9 7N67W 6</v>
          </cell>
          <cell r="G26506" t="str">
            <v>30</v>
          </cell>
          <cell r="H26506" t="str">
            <v xml:space="preserve">0     </v>
          </cell>
          <cell r="I26506" t="str">
            <v>No</v>
          </cell>
        </row>
        <row r="26507">
          <cell r="A26507" t="str">
            <v>05-123-51469</v>
          </cell>
          <cell r="B26507" t="str">
            <v>12/20/2021</v>
          </cell>
          <cell r="C26507" t="str">
            <v>Form 17</v>
          </cell>
          <cell r="D26507" t="str">
            <v xml:space="preserve">NICKEL ROAD OPERATING LLC                         </v>
          </cell>
          <cell r="E26507" t="str">
            <v>10669</v>
          </cell>
          <cell r="F26507" t="str">
            <v>WELD                                123 NENE 9 7N67W 6</v>
          </cell>
          <cell r="G26507" t="str">
            <v>0</v>
          </cell>
          <cell r="H26507" t="str">
            <v xml:space="preserve">0     </v>
          </cell>
          <cell r="I26507" t="str">
            <v>No</v>
          </cell>
        </row>
        <row r="26508">
          <cell r="A26508" t="str">
            <v>05-123-51470</v>
          </cell>
          <cell r="B26508" t="str">
            <v>7/30/2021</v>
          </cell>
          <cell r="C26508" t="str">
            <v>Form 17</v>
          </cell>
          <cell r="D26508" t="str">
            <v xml:space="preserve">NICKEL ROAD OPERATING LLC                         </v>
          </cell>
          <cell r="E26508" t="str">
            <v>10669</v>
          </cell>
          <cell r="F26508" t="str">
            <v>WELD                                123 NENE 9 7N67W 6</v>
          </cell>
          <cell r="G26508" t="str">
            <v>75</v>
          </cell>
          <cell r="H26508" t="str">
            <v xml:space="preserve">0     </v>
          </cell>
          <cell r="I26508" t="str">
            <v>No</v>
          </cell>
        </row>
        <row r="26509">
          <cell r="A26509" t="str">
            <v>05-123-51470</v>
          </cell>
          <cell r="B26509" t="str">
            <v>12/9/2021</v>
          </cell>
          <cell r="C26509" t="str">
            <v>Form 17</v>
          </cell>
          <cell r="D26509" t="str">
            <v xml:space="preserve">NICKEL ROAD OPERATING LLC                         </v>
          </cell>
          <cell r="E26509" t="str">
            <v>10669</v>
          </cell>
          <cell r="F26509" t="str">
            <v>WELD                                123 NENE 9 7N67W 6</v>
          </cell>
          <cell r="G26509" t="str">
            <v>0</v>
          </cell>
          <cell r="H26509" t="str">
            <v xml:space="preserve">0     </v>
          </cell>
          <cell r="I26509" t="str">
            <v>No</v>
          </cell>
        </row>
        <row r="26510">
          <cell r="A26510" t="str">
            <v>05-123-51473</v>
          </cell>
          <cell r="B26510" t="str">
            <v>7/30/2021</v>
          </cell>
          <cell r="C26510" t="str">
            <v>Form 17</v>
          </cell>
          <cell r="D26510" t="str">
            <v xml:space="preserve">NICKEL ROAD OPERATING LLC                         </v>
          </cell>
          <cell r="E26510" t="str">
            <v>10669</v>
          </cell>
          <cell r="F26510" t="str">
            <v>WELD                                123 NENE 9 7N67W 6</v>
          </cell>
          <cell r="G26510" t="str">
            <v>30</v>
          </cell>
          <cell r="H26510" t="str">
            <v xml:space="preserve">0     </v>
          </cell>
          <cell r="I26510" t="str">
            <v>No</v>
          </cell>
        </row>
        <row r="26511">
          <cell r="A26511" t="str">
            <v>05-123-51473</v>
          </cell>
          <cell r="B26511" t="str">
            <v>12/20/2021</v>
          </cell>
          <cell r="C26511" t="str">
            <v>Form 17</v>
          </cell>
          <cell r="D26511" t="str">
            <v xml:space="preserve">NICKEL ROAD OPERATING LLC                         </v>
          </cell>
          <cell r="E26511" t="str">
            <v>10669</v>
          </cell>
          <cell r="F26511" t="str">
            <v>WELD                                123 NENE 9 7N67W 6</v>
          </cell>
          <cell r="G26511" t="str">
            <v>0</v>
          </cell>
          <cell r="H26511" t="str">
            <v xml:space="preserve">0     </v>
          </cell>
          <cell r="I26511" t="str">
            <v>No</v>
          </cell>
        </row>
        <row r="26512">
          <cell r="A26512" t="str">
            <v>05-123-51474</v>
          </cell>
          <cell r="B26512" t="str">
            <v>7/30/2021</v>
          </cell>
          <cell r="C26512" t="str">
            <v>Form 17</v>
          </cell>
          <cell r="D26512" t="str">
            <v xml:space="preserve">NICKEL ROAD OPERATING LLC                         </v>
          </cell>
          <cell r="E26512" t="str">
            <v>10669</v>
          </cell>
          <cell r="F26512" t="str">
            <v>WELD                                123 NENE 9 7N67W 6</v>
          </cell>
          <cell r="G26512" t="str">
            <v>20</v>
          </cell>
          <cell r="H26512" t="str">
            <v xml:space="preserve">0     </v>
          </cell>
          <cell r="I26512" t="str">
            <v>No</v>
          </cell>
        </row>
        <row r="26513">
          <cell r="A26513" t="str">
            <v>05-123-51474</v>
          </cell>
          <cell r="B26513" t="str">
            <v>12/20/2021</v>
          </cell>
          <cell r="C26513" t="str">
            <v>Form 17</v>
          </cell>
          <cell r="D26513" t="str">
            <v xml:space="preserve">NICKEL ROAD OPERATING LLC                         </v>
          </cell>
          <cell r="E26513" t="str">
            <v>10669</v>
          </cell>
          <cell r="F26513" t="str">
            <v>WELD                                123 NENE 9 7N67W 6</v>
          </cell>
          <cell r="G26513" t="str">
            <v>40</v>
          </cell>
          <cell r="H26513" t="str">
            <v xml:space="preserve">0     </v>
          </cell>
          <cell r="I26513" t="str">
            <v>No</v>
          </cell>
        </row>
        <row r="26514">
          <cell r="A26514" t="str">
            <v>05-123-51476</v>
          </cell>
          <cell r="B26514" t="str">
            <v>7/30/2021</v>
          </cell>
          <cell r="C26514" t="str">
            <v>Form 17</v>
          </cell>
          <cell r="D26514" t="str">
            <v xml:space="preserve">NICKEL ROAD OPERATING LLC                         </v>
          </cell>
          <cell r="E26514" t="str">
            <v>10669</v>
          </cell>
          <cell r="F26514" t="str">
            <v>WELD                                123 NENE 9 7N67W 6</v>
          </cell>
          <cell r="G26514" t="str">
            <v>25</v>
          </cell>
          <cell r="H26514" t="str">
            <v xml:space="preserve">0     </v>
          </cell>
          <cell r="I26514" t="str">
            <v>No</v>
          </cell>
        </row>
        <row r="26515">
          <cell r="A26515" t="str">
            <v>05-123-51476</v>
          </cell>
          <cell r="B26515" t="str">
            <v>12/9/2021</v>
          </cell>
          <cell r="C26515" t="str">
            <v>Form 17</v>
          </cell>
          <cell r="D26515" t="str">
            <v xml:space="preserve">NICKEL ROAD OPERATING LLC                         </v>
          </cell>
          <cell r="E26515" t="str">
            <v>10669</v>
          </cell>
          <cell r="F26515" t="str">
            <v>WELD                                123 NENE 9 7N67W 6</v>
          </cell>
          <cell r="G26515" t="str">
            <v>0</v>
          </cell>
          <cell r="H26515" t="str">
            <v xml:space="preserve">0     </v>
          </cell>
          <cell r="I26515" t="str">
            <v>No</v>
          </cell>
        </row>
        <row r="26516">
          <cell r="A26516" t="str">
            <v>05-123-51479</v>
          </cell>
          <cell r="B26516" t="str">
            <v>7/30/2021</v>
          </cell>
          <cell r="C26516" t="str">
            <v>Form 17</v>
          </cell>
          <cell r="D26516" t="str">
            <v xml:space="preserve">NICKEL ROAD OPERATING LLC                         </v>
          </cell>
          <cell r="E26516" t="str">
            <v>10669</v>
          </cell>
          <cell r="F26516" t="str">
            <v>WELD                                123 NENE 9 7N67W 6</v>
          </cell>
          <cell r="G26516" t="str">
            <v>0</v>
          </cell>
          <cell r="H26516" t="str">
            <v xml:space="preserve">0     </v>
          </cell>
          <cell r="I26516" t="str">
            <v>No</v>
          </cell>
        </row>
        <row r="26517">
          <cell r="A26517" t="str">
            <v>05-123-51479</v>
          </cell>
          <cell r="B26517" t="str">
            <v>12/9/2021</v>
          </cell>
          <cell r="C26517" t="str">
            <v>Form 17</v>
          </cell>
          <cell r="D26517" t="str">
            <v xml:space="preserve">NICKEL ROAD OPERATING LLC                         </v>
          </cell>
          <cell r="E26517" t="str">
            <v>10669</v>
          </cell>
          <cell r="F26517" t="str">
            <v>WELD                                123 NENE 9 7N67W 6</v>
          </cell>
          <cell r="G26517" t="str">
            <v>0</v>
          </cell>
          <cell r="H26517" t="str">
            <v xml:space="preserve">0     </v>
          </cell>
          <cell r="I26517" t="str">
            <v>No</v>
          </cell>
        </row>
        <row r="26518">
          <cell r="A26518" t="str">
            <v>05-123-51531</v>
          </cell>
          <cell r="B26518" t="str">
            <v>7/30/2021</v>
          </cell>
          <cell r="C26518" t="str">
            <v>Form 17</v>
          </cell>
          <cell r="D26518" t="str">
            <v xml:space="preserve">NICKEL ROAD OPERATING LLC                         </v>
          </cell>
          <cell r="E26518" t="str">
            <v>10669</v>
          </cell>
          <cell r="F26518" t="str">
            <v>WELD                                123 NENE 9 7N67W 6</v>
          </cell>
          <cell r="G26518" t="str">
            <v>20</v>
          </cell>
          <cell r="H26518" t="str">
            <v xml:space="preserve">0     </v>
          </cell>
          <cell r="I26518" t="str">
            <v>No</v>
          </cell>
        </row>
        <row r="26519">
          <cell r="A26519" t="str">
            <v>05-123-51531</v>
          </cell>
          <cell r="B26519" t="str">
            <v>12/9/2021</v>
          </cell>
          <cell r="C26519" t="str">
            <v>Form 17</v>
          </cell>
          <cell r="D26519" t="str">
            <v xml:space="preserve">NICKEL ROAD OPERATING LLC                         </v>
          </cell>
          <cell r="E26519" t="str">
            <v>10669</v>
          </cell>
          <cell r="F26519" t="str">
            <v>WELD                                123 NENE 9 7N67W 6</v>
          </cell>
          <cell r="G26519" t="str">
            <v>20</v>
          </cell>
          <cell r="H26519" t="str">
            <v xml:space="preserve">0     </v>
          </cell>
          <cell r="I26519" t="str">
            <v>No</v>
          </cell>
        </row>
        <row r="26520">
          <cell r="A26520" t="str">
            <v>05-123-51580</v>
          </cell>
          <cell r="B26520" t="str">
            <v>11/2/2021</v>
          </cell>
          <cell r="C26520" t="str">
            <v>Form 17</v>
          </cell>
          <cell r="D26520" t="str">
            <v xml:space="preserve">GREAT WESTERN OPERATING COMPANY LLC               </v>
          </cell>
          <cell r="E26520" t="str">
            <v>10110</v>
          </cell>
          <cell r="F26520" t="str">
            <v>WINDSOR / WELD                                123 NENE 30 6N67W 6</v>
          </cell>
          <cell r="G26520" t="str">
            <v>0</v>
          </cell>
          <cell r="H26520" t="str">
            <v xml:space="preserve">0     </v>
          </cell>
          <cell r="I26520" t="str">
            <v>No</v>
          </cell>
        </row>
        <row r="26521">
          <cell r="A26521" t="str">
            <v>05-123-51581</v>
          </cell>
          <cell r="B26521" t="str">
            <v>11/2/2021</v>
          </cell>
          <cell r="C26521" t="str">
            <v>Form 17</v>
          </cell>
          <cell r="D26521" t="str">
            <v xml:space="preserve">GREAT WESTERN OPERATING COMPANY LLC               </v>
          </cell>
          <cell r="E26521" t="str">
            <v>10110</v>
          </cell>
          <cell r="F26521" t="str">
            <v>WINDSOR / WELD                                123 NENE 30 6N67W 6</v>
          </cell>
          <cell r="G26521" t="str">
            <v>0</v>
          </cell>
          <cell r="H26521" t="str">
            <v xml:space="preserve">0     </v>
          </cell>
          <cell r="I26521" t="str">
            <v>No</v>
          </cell>
        </row>
        <row r="26522">
          <cell r="A26522" t="str">
            <v>05-123-51582</v>
          </cell>
          <cell r="B26522" t="str">
            <v>11/2/2021</v>
          </cell>
          <cell r="C26522" t="str">
            <v>Form 17</v>
          </cell>
          <cell r="D26522" t="str">
            <v xml:space="preserve">GREAT WESTERN OPERATING COMPANY LLC               </v>
          </cell>
          <cell r="E26522" t="str">
            <v>10110</v>
          </cell>
          <cell r="F26522" t="str">
            <v>WINDSOR / WELD                                123 NENE 30 6N67W 6</v>
          </cell>
          <cell r="G26522" t="str">
            <v>0</v>
          </cell>
          <cell r="H26522" t="str">
            <v xml:space="preserve">0     </v>
          </cell>
          <cell r="I26522" t="str">
            <v>No</v>
          </cell>
        </row>
        <row r="26523">
          <cell r="A26523" t="str">
            <v>05-123-51583</v>
          </cell>
          <cell r="B26523" t="str">
            <v>11/2/2021</v>
          </cell>
          <cell r="C26523" t="str">
            <v>Form 17</v>
          </cell>
          <cell r="D26523" t="str">
            <v xml:space="preserve">GREAT WESTERN OPERATING COMPANY LLC               </v>
          </cell>
          <cell r="E26523" t="str">
            <v>10110</v>
          </cell>
          <cell r="F26523" t="str">
            <v>WINDSOR / WELD                                123 NENE 30 6N67W 6</v>
          </cell>
          <cell r="G26523" t="str">
            <v>0</v>
          </cell>
          <cell r="H26523" t="str">
            <v xml:space="preserve">0     </v>
          </cell>
          <cell r="I26523" t="str">
            <v>No</v>
          </cell>
        </row>
        <row r="26524">
          <cell r="A26524" t="str">
            <v>05-123-51584</v>
          </cell>
          <cell r="B26524" t="str">
            <v>11/2/2021</v>
          </cell>
          <cell r="C26524" t="str">
            <v>Form 17</v>
          </cell>
          <cell r="D26524" t="str">
            <v xml:space="preserve">GREAT WESTERN OPERATING COMPANY LLC               </v>
          </cell>
          <cell r="E26524" t="str">
            <v>10110</v>
          </cell>
          <cell r="F26524" t="str">
            <v>WINDSOR / WELD                                123 NENE 30 6N67W 6</v>
          </cell>
          <cell r="G26524" t="str">
            <v>0</v>
          </cell>
          <cell r="H26524" t="str">
            <v xml:space="preserve">0     </v>
          </cell>
          <cell r="I26524" t="str">
            <v>No</v>
          </cell>
        </row>
        <row r="26525">
          <cell r="A26525" t="str">
            <v>05-123-51585</v>
          </cell>
          <cell r="B26525" t="str">
            <v>11/2/2021</v>
          </cell>
          <cell r="C26525" t="str">
            <v>Form 17</v>
          </cell>
          <cell r="D26525" t="str">
            <v xml:space="preserve">GREAT WESTERN OPERATING COMPANY LLC               </v>
          </cell>
          <cell r="E26525" t="str">
            <v>10110</v>
          </cell>
          <cell r="F26525" t="str">
            <v>WINDSOR / WELD                                123 NENE 30 6N67W 6</v>
          </cell>
          <cell r="G26525" t="str">
            <v>0</v>
          </cell>
          <cell r="H26525" t="str">
            <v xml:space="preserve">0     </v>
          </cell>
          <cell r="I26525" t="str">
            <v>No</v>
          </cell>
        </row>
        <row r="26526">
          <cell r="A26526" t="str">
            <v>05-123-51586</v>
          </cell>
          <cell r="B26526" t="str">
            <v>11/2/2021</v>
          </cell>
          <cell r="C26526" t="str">
            <v>Form 17</v>
          </cell>
          <cell r="D26526" t="str">
            <v xml:space="preserve">GREAT WESTERN OPERATING COMPANY LLC               </v>
          </cell>
          <cell r="E26526" t="str">
            <v>10110</v>
          </cell>
          <cell r="F26526" t="str">
            <v>WINDSOR / WELD                                123 NENE 30 6N67W 6</v>
          </cell>
          <cell r="G26526" t="str">
            <v>0</v>
          </cell>
          <cell r="H26526" t="str">
            <v xml:space="preserve">0     </v>
          </cell>
          <cell r="I26526" t="str">
            <v>No</v>
          </cell>
        </row>
        <row r="26527">
          <cell r="A26527" t="str">
            <v>05-123-51587</v>
          </cell>
          <cell r="B26527" t="str">
            <v>7/18/2021</v>
          </cell>
          <cell r="C26527" t="str">
            <v>Form 17</v>
          </cell>
          <cell r="D26527" t="str">
            <v xml:space="preserve">GREAT WESTERN OPERATING COMPANY LLC               </v>
          </cell>
          <cell r="E26527" t="str">
            <v>10110</v>
          </cell>
          <cell r="F26527" t="str">
            <v>WELD                                123 SESW 16 8N66W 6</v>
          </cell>
          <cell r="G26527" t="str">
            <v>0</v>
          </cell>
          <cell r="H26527" t="str">
            <v xml:space="preserve">0     </v>
          </cell>
          <cell r="I26527" t="str">
            <v>No</v>
          </cell>
        </row>
        <row r="26528">
          <cell r="A26528" t="str">
            <v>05-123-51587</v>
          </cell>
          <cell r="B26528" t="str">
            <v>10/21/2021</v>
          </cell>
          <cell r="C26528" t="str">
            <v>Form 17</v>
          </cell>
          <cell r="D26528" t="str">
            <v xml:space="preserve">GREAT WESTERN OPERATING COMPANY LLC               </v>
          </cell>
          <cell r="E26528" t="str">
            <v>10110</v>
          </cell>
          <cell r="F26528" t="str">
            <v>WELD                                123 SESW 16 8N66W 6</v>
          </cell>
          <cell r="G26528" t="str">
            <v>0</v>
          </cell>
          <cell r="H26528" t="str">
            <v xml:space="preserve">0     </v>
          </cell>
          <cell r="I26528" t="str">
            <v>No</v>
          </cell>
        </row>
        <row r="26529">
          <cell r="A26529" t="str">
            <v>05-123-51588</v>
          </cell>
          <cell r="B26529" t="str">
            <v>7/18/2021</v>
          </cell>
          <cell r="C26529" t="str">
            <v>Form 17</v>
          </cell>
          <cell r="D26529" t="str">
            <v xml:space="preserve">GREAT WESTERN OPERATING COMPANY LLC               </v>
          </cell>
          <cell r="E26529" t="str">
            <v>10110</v>
          </cell>
          <cell r="F26529" t="str">
            <v>WELD                                123 SESW 16 8N66W 6</v>
          </cell>
          <cell r="G26529" t="str">
            <v>0</v>
          </cell>
          <cell r="H26529" t="str">
            <v xml:space="preserve">0     </v>
          </cell>
          <cell r="I26529" t="str">
            <v>No</v>
          </cell>
        </row>
        <row r="26530">
          <cell r="A26530" t="str">
            <v>05-123-51588</v>
          </cell>
          <cell r="B26530" t="str">
            <v>10/21/2021</v>
          </cell>
          <cell r="C26530" t="str">
            <v>Form 17</v>
          </cell>
          <cell r="D26530" t="str">
            <v xml:space="preserve">GREAT WESTERN OPERATING COMPANY LLC               </v>
          </cell>
          <cell r="E26530" t="str">
            <v>10110</v>
          </cell>
          <cell r="F26530" t="str">
            <v>WELD                                123 SESW 16 8N66W 6</v>
          </cell>
          <cell r="G26530" t="str">
            <v>0</v>
          </cell>
          <cell r="H26530" t="str">
            <v xml:space="preserve">0     </v>
          </cell>
          <cell r="I26530" t="str">
            <v>No</v>
          </cell>
        </row>
        <row r="26531">
          <cell r="A26531" t="str">
            <v>05-123-51590</v>
          </cell>
          <cell r="B26531" t="str">
            <v>9/16/2021</v>
          </cell>
          <cell r="C26531" t="str">
            <v>Form 17</v>
          </cell>
          <cell r="D26531" t="str">
            <v xml:space="preserve">CONFLUENCE DJ LLC                                 </v>
          </cell>
          <cell r="E26531" t="str">
            <v>10518</v>
          </cell>
          <cell r="F26531" t="str">
            <v>WELD                                123 SESW 22 1N65W 6</v>
          </cell>
          <cell r="G26531" t="str">
            <v>0</v>
          </cell>
          <cell r="H26531" t="str">
            <v xml:space="preserve">0     </v>
          </cell>
          <cell r="I26531" t="str">
            <v>No</v>
          </cell>
        </row>
        <row r="26532">
          <cell r="A26532" t="str">
            <v>05-123-51590</v>
          </cell>
          <cell r="B26532" t="str">
            <v>2/7/2022</v>
          </cell>
          <cell r="C26532" t="str">
            <v>Form 17</v>
          </cell>
          <cell r="D26532" t="str">
            <v xml:space="preserve">CONFLUENCE DJ LLC                                 </v>
          </cell>
          <cell r="E26532" t="str">
            <v>10518</v>
          </cell>
          <cell r="F26532" t="str">
            <v>WELD                                123 SESW 22 1N65W 6</v>
          </cell>
          <cell r="G26532" t="str">
            <v>0</v>
          </cell>
          <cell r="H26532" t="str">
            <v xml:space="preserve">0     </v>
          </cell>
          <cell r="I26532" t="str">
            <v>No</v>
          </cell>
        </row>
        <row r="26533">
          <cell r="A26533" t="str">
            <v>05-123-51591</v>
          </cell>
          <cell r="B26533" t="str">
            <v>9/16/2021</v>
          </cell>
          <cell r="C26533" t="str">
            <v>Form 17</v>
          </cell>
          <cell r="D26533" t="str">
            <v xml:space="preserve">CONFLUENCE DJ LLC                                 </v>
          </cell>
          <cell r="E26533" t="str">
            <v>10518</v>
          </cell>
          <cell r="F26533" t="str">
            <v>WELD                                123 SESW 22 1N65W 6</v>
          </cell>
          <cell r="G26533" t="str">
            <v>0</v>
          </cell>
          <cell r="H26533" t="str">
            <v xml:space="preserve">0     </v>
          </cell>
          <cell r="I26533" t="str">
            <v>No</v>
          </cell>
        </row>
        <row r="26534">
          <cell r="A26534" t="str">
            <v>05-123-51591</v>
          </cell>
          <cell r="B26534" t="str">
            <v>2/7/2022</v>
          </cell>
          <cell r="C26534" t="str">
            <v>Form 17</v>
          </cell>
          <cell r="D26534" t="str">
            <v xml:space="preserve">CONFLUENCE DJ LLC                                 </v>
          </cell>
          <cell r="E26534" t="str">
            <v>10518</v>
          </cell>
          <cell r="F26534" t="str">
            <v>WELD                                123 SESW 22 1N65W 6</v>
          </cell>
          <cell r="G26534" t="str">
            <v>0</v>
          </cell>
          <cell r="H26534" t="str">
            <v xml:space="preserve">0     </v>
          </cell>
          <cell r="I26534" t="str">
            <v>No</v>
          </cell>
        </row>
        <row r="26535">
          <cell r="A26535" t="str">
            <v>05-123-51592</v>
          </cell>
          <cell r="B26535" t="str">
            <v>2/23/2022</v>
          </cell>
          <cell r="C26535" t="str">
            <v>Form 17</v>
          </cell>
          <cell r="D26535" t="str">
            <v xml:space="preserve">KERR MCGEE OIL &amp;amp; GAS ONSHORE LP                   </v>
          </cell>
          <cell r="E26535" t="str">
            <v>47120</v>
          </cell>
          <cell r="F26535" t="str">
            <v>WELD                                123 SWNW 13 4N68W 6</v>
          </cell>
          <cell r="G26535" t="str">
            <v>1</v>
          </cell>
          <cell r="H26535" t="str">
            <v xml:space="preserve">0     </v>
          </cell>
          <cell r="I26535" t="str">
            <v>No</v>
          </cell>
        </row>
        <row r="26536">
          <cell r="A26536" t="str">
            <v>05-123-51593</v>
          </cell>
          <cell r="B26536" t="str">
            <v>2/9/2022</v>
          </cell>
          <cell r="C26536" t="str">
            <v>Form 17</v>
          </cell>
          <cell r="D26536" t="str">
            <v xml:space="preserve">KERR MCGEE OIL &amp;amp; GAS ONSHORE LP                   </v>
          </cell>
          <cell r="E26536" t="str">
            <v>47120</v>
          </cell>
          <cell r="F26536" t="str">
            <v>WELD                                123 SWNW 13 4N68W 6</v>
          </cell>
          <cell r="G26536" t="str">
            <v>0</v>
          </cell>
          <cell r="H26536" t="str">
            <v xml:space="preserve">0     </v>
          </cell>
          <cell r="I26536" t="str">
            <v>No</v>
          </cell>
        </row>
        <row r="26537">
          <cell r="A26537" t="str">
            <v>05-123-51594</v>
          </cell>
          <cell r="B26537" t="str">
            <v>2/23/2022</v>
          </cell>
          <cell r="C26537" t="str">
            <v>Form 17</v>
          </cell>
          <cell r="D26537" t="str">
            <v xml:space="preserve">KERR MCGEE OIL &amp;amp; GAS ONSHORE LP                   </v>
          </cell>
          <cell r="E26537" t="str">
            <v>47120</v>
          </cell>
          <cell r="F26537" t="str">
            <v>WELD                                123 SWNW 13 4N68W 6</v>
          </cell>
          <cell r="G26537" t="str">
            <v>0</v>
          </cell>
          <cell r="H26537" t="str">
            <v xml:space="preserve">0     </v>
          </cell>
          <cell r="I26537" t="str">
            <v>No</v>
          </cell>
        </row>
        <row r="26538">
          <cell r="A26538" t="str">
            <v>05-123-51595</v>
          </cell>
          <cell r="B26538" t="str">
            <v>2/9/2022</v>
          </cell>
          <cell r="C26538" t="str">
            <v>Form 17</v>
          </cell>
          <cell r="D26538" t="str">
            <v xml:space="preserve">KERR MCGEE OIL &amp;amp; GAS ONSHORE LP                   </v>
          </cell>
          <cell r="E26538" t="str">
            <v>47120</v>
          </cell>
          <cell r="F26538" t="str">
            <v>WELD                                123 SWNW 13 4N68W 6</v>
          </cell>
          <cell r="G26538" t="str">
            <v>0</v>
          </cell>
          <cell r="H26538" t="str">
            <v xml:space="preserve">0     </v>
          </cell>
          <cell r="I26538" t="str">
            <v>No</v>
          </cell>
        </row>
        <row r="26539">
          <cell r="A26539" t="str">
            <v>05-123-51596</v>
          </cell>
          <cell r="B26539" t="str">
            <v>2/9/2022</v>
          </cell>
          <cell r="C26539" t="str">
            <v>Form 17</v>
          </cell>
          <cell r="D26539" t="str">
            <v xml:space="preserve">KERR MCGEE OIL &amp;amp; GAS ONSHORE LP                   </v>
          </cell>
          <cell r="E26539" t="str">
            <v>47120</v>
          </cell>
          <cell r="F26539" t="str">
            <v>WELD                                123 SWNW 13 4N68W 6</v>
          </cell>
          <cell r="G26539" t="str">
            <v>0</v>
          </cell>
          <cell r="H26539" t="str">
            <v xml:space="preserve">0     </v>
          </cell>
          <cell r="I26539" t="str">
            <v>No</v>
          </cell>
        </row>
        <row r="26540">
          <cell r="A26540" t="str">
            <v>05-123-51597</v>
          </cell>
          <cell r="B26540" t="str">
            <v>2/23/2022</v>
          </cell>
          <cell r="C26540" t="str">
            <v>Form 17</v>
          </cell>
          <cell r="D26540" t="str">
            <v xml:space="preserve">KERR MCGEE OIL &amp;amp; GAS ONSHORE LP                   </v>
          </cell>
          <cell r="E26540" t="str">
            <v>47120</v>
          </cell>
          <cell r="F26540" t="str">
            <v>WELD                                123 SWNW 13 4N68W 6</v>
          </cell>
          <cell r="G26540" t="str">
            <v>0</v>
          </cell>
          <cell r="H26540" t="str">
            <v xml:space="preserve">0     </v>
          </cell>
          <cell r="I26540" t="str">
            <v>No</v>
          </cell>
        </row>
        <row r="26541">
          <cell r="A26541" t="str">
            <v>05-123-51598</v>
          </cell>
          <cell r="B26541" t="str">
            <v>2/9/2022</v>
          </cell>
          <cell r="C26541" t="str">
            <v>Form 17</v>
          </cell>
          <cell r="D26541" t="str">
            <v xml:space="preserve">KERR MCGEE OIL &amp;amp; GAS ONSHORE LP                   </v>
          </cell>
          <cell r="E26541" t="str">
            <v>47120</v>
          </cell>
          <cell r="F26541" t="str">
            <v>WELD                                123 SWNW 13 4N68W 6</v>
          </cell>
          <cell r="G26541" t="str">
            <v>1</v>
          </cell>
          <cell r="H26541" t="str">
            <v xml:space="preserve">0     </v>
          </cell>
          <cell r="I26541" t="str">
            <v>No</v>
          </cell>
        </row>
        <row r="26542">
          <cell r="A26542" t="str">
            <v>05-123-51599</v>
          </cell>
          <cell r="B26542" t="str">
            <v>2/23/2022</v>
          </cell>
          <cell r="C26542" t="str">
            <v>Form 17</v>
          </cell>
          <cell r="D26542" t="str">
            <v xml:space="preserve">KERR MCGEE OIL &amp;amp; GAS ONSHORE LP                   </v>
          </cell>
          <cell r="E26542" t="str">
            <v>47120</v>
          </cell>
          <cell r="F26542" t="str">
            <v>WELD                                123 SWNW 13 4N68W 6</v>
          </cell>
          <cell r="G26542" t="str">
            <v>0</v>
          </cell>
          <cell r="H26542" t="str">
            <v xml:space="preserve">0     </v>
          </cell>
          <cell r="I26542" t="str">
            <v>No</v>
          </cell>
        </row>
        <row r="26543">
          <cell r="A26543" t="str">
            <v>05-123-51600</v>
          </cell>
          <cell r="B26543" t="str">
            <v>2/23/2022</v>
          </cell>
          <cell r="C26543" t="str">
            <v>Form 17</v>
          </cell>
          <cell r="D26543" t="str">
            <v xml:space="preserve">KERR MCGEE OIL &amp;amp; GAS ONSHORE LP                   </v>
          </cell>
          <cell r="E26543" t="str">
            <v>47120</v>
          </cell>
          <cell r="F26543" t="str">
            <v>WELD                                123 SWNW 13 4N68W 6</v>
          </cell>
          <cell r="G26543" t="str">
            <v>1</v>
          </cell>
          <cell r="H26543" t="str">
            <v xml:space="preserve">0     </v>
          </cell>
          <cell r="I26543" t="str">
            <v>No</v>
          </cell>
        </row>
        <row r="26544">
          <cell r="A26544" t="str">
            <v>05-123-51601</v>
          </cell>
          <cell r="B26544" t="str">
            <v>2/23/2022</v>
          </cell>
          <cell r="C26544" t="str">
            <v>Form 17</v>
          </cell>
          <cell r="D26544" t="str">
            <v xml:space="preserve">KERR MCGEE OIL &amp;amp; GAS ONSHORE LP                   </v>
          </cell>
          <cell r="E26544" t="str">
            <v>47120</v>
          </cell>
          <cell r="F26544" t="str">
            <v>WELD                                123 SWNW 13 4N68W 6</v>
          </cell>
          <cell r="G26544" t="str">
            <v>1</v>
          </cell>
          <cell r="H26544" t="str">
            <v xml:space="preserve">0     </v>
          </cell>
          <cell r="I26544" t="str">
            <v>No</v>
          </cell>
        </row>
        <row r="26545">
          <cell r="A26545" t="str">
            <v>05-123-51602</v>
          </cell>
          <cell r="B26545" t="str">
            <v>2/23/2022</v>
          </cell>
          <cell r="C26545" t="str">
            <v>Form 17</v>
          </cell>
          <cell r="D26545" t="str">
            <v xml:space="preserve">KERR MCGEE OIL &amp;amp; GAS ONSHORE LP                   </v>
          </cell>
          <cell r="E26545" t="str">
            <v>47120</v>
          </cell>
          <cell r="F26545" t="str">
            <v>WELD                                123 SWNW 13 4N68W 6</v>
          </cell>
          <cell r="G26545" t="str">
            <v>0</v>
          </cell>
          <cell r="H26545" t="str">
            <v xml:space="preserve">0     </v>
          </cell>
          <cell r="I26545" t="str">
            <v>No</v>
          </cell>
        </row>
        <row r="26546">
          <cell r="A26546" t="str">
            <v>05-123-51603</v>
          </cell>
          <cell r="B26546" t="str">
            <v>2/9/2022</v>
          </cell>
          <cell r="C26546" t="str">
            <v>Form 17</v>
          </cell>
          <cell r="D26546" t="str">
            <v xml:space="preserve">KERR MCGEE OIL &amp;amp; GAS ONSHORE LP                   </v>
          </cell>
          <cell r="E26546" t="str">
            <v>47120</v>
          </cell>
          <cell r="F26546" t="str">
            <v>WELD                                123 SWNW 13 4N68W 6</v>
          </cell>
          <cell r="G26546" t="str">
            <v>0</v>
          </cell>
          <cell r="H26546" t="str">
            <v xml:space="preserve">0     </v>
          </cell>
          <cell r="I26546" t="str">
            <v>No</v>
          </cell>
        </row>
        <row r="26547">
          <cell r="A26547" t="str">
            <v>05-123-51604</v>
          </cell>
          <cell r="B26547" t="str">
            <v>2/23/2022</v>
          </cell>
          <cell r="C26547" t="str">
            <v>Form 17</v>
          </cell>
          <cell r="D26547" t="str">
            <v xml:space="preserve">KERR MCGEE OIL &amp;amp; GAS ONSHORE LP                   </v>
          </cell>
          <cell r="E26547" t="str">
            <v>47120</v>
          </cell>
          <cell r="F26547" t="str">
            <v>WELD                                123 SWNW 13 4N68W 6</v>
          </cell>
          <cell r="G26547" t="str">
            <v>0</v>
          </cell>
          <cell r="H26547" t="str">
            <v xml:space="preserve">0     </v>
          </cell>
          <cell r="I26547" t="str">
            <v>No</v>
          </cell>
        </row>
      </sheetData>
      <sheetData sheetId="1"/>
      <sheetData sheetId="2">
        <row r="1">
          <cell r="A1" t="str">
            <v>API Number</v>
          </cell>
          <cell r="B1" t="str">
            <v>Initial Surf Casing</v>
          </cell>
        </row>
        <row r="2">
          <cell r="A2" t="str">
            <v>05-014-06174</v>
          </cell>
          <cell r="B2">
            <v>0</v>
          </cell>
        </row>
        <row r="3">
          <cell r="A3" t="str">
            <v>05-014-06264</v>
          </cell>
          <cell r="B3">
            <v>30</v>
          </cell>
        </row>
        <row r="4">
          <cell r="A4" t="str">
            <v>05-014-06264</v>
          </cell>
          <cell r="B4">
            <v>66</v>
          </cell>
        </row>
        <row r="5">
          <cell r="A5" t="str">
            <v>05-014-06269</v>
          </cell>
          <cell r="B5">
            <v>394</v>
          </cell>
        </row>
        <row r="6">
          <cell r="A6" t="str">
            <v>05-014-06269</v>
          </cell>
          <cell r="B6">
            <v>394</v>
          </cell>
        </row>
        <row r="7">
          <cell r="A7" t="str">
            <v>05-014-08671</v>
          </cell>
          <cell r="B7">
            <v>41</v>
          </cell>
        </row>
        <row r="8">
          <cell r="A8" t="str">
            <v>05-014-08671</v>
          </cell>
          <cell r="B8">
            <v>0</v>
          </cell>
        </row>
        <row r="9">
          <cell r="A9" t="str">
            <v>05-014-08671</v>
          </cell>
          <cell r="B9">
            <v>0</v>
          </cell>
        </row>
        <row r="10">
          <cell r="A10" t="str">
            <v>05-014-12156</v>
          </cell>
          <cell r="B10">
            <v>0</v>
          </cell>
        </row>
        <row r="11">
          <cell r="A11" t="str">
            <v>05-014-12170</v>
          </cell>
          <cell r="B11">
            <v>0</v>
          </cell>
        </row>
        <row r="12">
          <cell r="A12" t="str">
            <v>05-014-12407</v>
          </cell>
          <cell r="B12">
            <v>0</v>
          </cell>
        </row>
        <row r="13">
          <cell r="A13" t="str">
            <v>05-014-13049</v>
          </cell>
          <cell r="B13">
            <v>0</v>
          </cell>
        </row>
        <row r="14">
          <cell r="A14" t="str">
            <v>05-014-14505</v>
          </cell>
          <cell r="B14">
            <v>6</v>
          </cell>
        </row>
        <row r="15">
          <cell r="A15" t="str">
            <v>05-014-14505</v>
          </cell>
          <cell r="B15">
            <v>2</v>
          </cell>
        </row>
        <row r="16">
          <cell r="A16" t="str">
            <v>05-014-19060</v>
          </cell>
          <cell r="B16">
            <v>0</v>
          </cell>
        </row>
        <row r="17">
          <cell r="A17" t="str">
            <v>05-014-19061</v>
          </cell>
          <cell r="B17">
            <v>0</v>
          </cell>
        </row>
        <row r="18">
          <cell r="A18" t="str">
            <v>05-014-20636</v>
          </cell>
          <cell r="B18">
            <v>0</v>
          </cell>
        </row>
        <row r="19">
          <cell r="A19" t="str">
            <v>05-014-20643</v>
          </cell>
          <cell r="B19">
            <v>16</v>
          </cell>
        </row>
        <row r="20">
          <cell r="A20" t="str">
            <v>05-014-20649</v>
          </cell>
          <cell r="B20">
            <v>0</v>
          </cell>
        </row>
        <row r="21">
          <cell r="A21" t="str">
            <v>05-014-20656</v>
          </cell>
          <cell r="B21">
            <v>0</v>
          </cell>
        </row>
        <row r="22">
          <cell r="A22" t="str">
            <v>05-014-20657</v>
          </cell>
          <cell r="B22">
            <v>32</v>
          </cell>
        </row>
        <row r="23">
          <cell r="A23" t="str">
            <v>05-014-20658</v>
          </cell>
          <cell r="B23">
            <v>23</v>
          </cell>
        </row>
        <row r="24">
          <cell r="A24" t="str">
            <v>05-014-20659</v>
          </cell>
          <cell r="B24">
            <v>0</v>
          </cell>
        </row>
        <row r="25">
          <cell r="A25" t="str">
            <v>05-014-20660</v>
          </cell>
          <cell r="B25">
            <v>0</v>
          </cell>
        </row>
        <row r="26">
          <cell r="A26" t="str">
            <v>05-014-20661</v>
          </cell>
          <cell r="B26">
            <v>0</v>
          </cell>
        </row>
        <row r="27">
          <cell r="A27" t="str">
            <v>05-014-20664</v>
          </cell>
          <cell r="B27">
            <v>0</v>
          </cell>
        </row>
        <row r="28">
          <cell r="A28" t="str">
            <v>05-014-20665</v>
          </cell>
          <cell r="B28">
            <v>0</v>
          </cell>
        </row>
        <row r="29">
          <cell r="A29" t="str">
            <v>05-014-20669</v>
          </cell>
          <cell r="B29">
            <v>0</v>
          </cell>
        </row>
        <row r="30">
          <cell r="A30" t="str">
            <v>05-014-20670</v>
          </cell>
          <cell r="B30">
            <v>0</v>
          </cell>
        </row>
        <row r="31">
          <cell r="A31" t="str">
            <v>05-014-20671</v>
          </cell>
          <cell r="B31">
            <v>6</v>
          </cell>
        </row>
        <row r="32">
          <cell r="A32" t="str">
            <v>05-014-20672</v>
          </cell>
          <cell r="B32">
            <v>0</v>
          </cell>
        </row>
        <row r="33">
          <cell r="A33" t="str">
            <v>05-014-20679</v>
          </cell>
          <cell r="B33">
            <v>0</v>
          </cell>
        </row>
        <row r="34">
          <cell r="A34" t="str">
            <v>05-014-20685</v>
          </cell>
          <cell r="B34">
            <v>84</v>
          </cell>
        </row>
        <row r="35">
          <cell r="A35" t="str">
            <v>05-014-20685</v>
          </cell>
          <cell r="B35">
            <v>92</v>
          </cell>
        </row>
        <row r="36">
          <cell r="A36" t="str">
            <v>05-014-20687</v>
          </cell>
          <cell r="B36">
            <v>0</v>
          </cell>
        </row>
        <row r="37">
          <cell r="A37" t="str">
            <v>05-014-20688</v>
          </cell>
          <cell r="B37">
            <v>6</v>
          </cell>
        </row>
        <row r="38">
          <cell r="A38" t="str">
            <v>05-014-20688</v>
          </cell>
          <cell r="B38">
            <v>6</v>
          </cell>
        </row>
        <row r="39">
          <cell r="A39" t="str">
            <v>05-014-20694</v>
          </cell>
          <cell r="B39">
            <v>1</v>
          </cell>
        </row>
        <row r="40">
          <cell r="A40" t="str">
            <v>05-014-20695</v>
          </cell>
          <cell r="B40">
            <v>15</v>
          </cell>
        </row>
        <row r="41">
          <cell r="A41" t="str">
            <v>05-014-20696</v>
          </cell>
          <cell r="B41">
            <v>0</v>
          </cell>
        </row>
        <row r="42">
          <cell r="A42" t="str">
            <v>05-014-20699</v>
          </cell>
          <cell r="B42">
            <v>2</v>
          </cell>
        </row>
        <row r="43">
          <cell r="A43" t="str">
            <v>05-014-20700</v>
          </cell>
          <cell r="B43">
            <v>0</v>
          </cell>
        </row>
        <row r="44">
          <cell r="A44" t="str">
            <v>05-014-20701</v>
          </cell>
          <cell r="B44">
            <v>0</v>
          </cell>
        </row>
        <row r="45">
          <cell r="A45" t="str">
            <v>05-014-20703</v>
          </cell>
          <cell r="B45">
            <v>5</v>
          </cell>
        </row>
        <row r="46">
          <cell r="A46" t="str">
            <v>05-014-20704</v>
          </cell>
          <cell r="B46">
            <v>0</v>
          </cell>
        </row>
        <row r="47">
          <cell r="A47" t="str">
            <v>05-014-20707</v>
          </cell>
          <cell r="B47">
            <v>66</v>
          </cell>
        </row>
        <row r="48">
          <cell r="A48" t="str">
            <v>05-014-20708</v>
          </cell>
          <cell r="B48">
            <v>57</v>
          </cell>
        </row>
        <row r="49">
          <cell r="A49" t="str">
            <v>05-014-20708</v>
          </cell>
          <cell r="B49">
            <v>47</v>
          </cell>
        </row>
        <row r="50">
          <cell r="A50" t="str">
            <v>05-014-20708</v>
          </cell>
          <cell r="B50">
            <v>193</v>
          </cell>
        </row>
        <row r="51">
          <cell r="A51" t="str">
            <v>05-014-20709</v>
          </cell>
          <cell r="B51">
            <v>0</v>
          </cell>
        </row>
        <row r="52">
          <cell r="A52" t="str">
            <v>05-014-20710</v>
          </cell>
          <cell r="B52">
            <v>6</v>
          </cell>
        </row>
        <row r="53">
          <cell r="A53" t="str">
            <v>05-014-20711</v>
          </cell>
          <cell r="B53">
            <v>0</v>
          </cell>
        </row>
        <row r="54">
          <cell r="A54" t="str">
            <v>05-014-20712</v>
          </cell>
          <cell r="B54">
            <v>44</v>
          </cell>
        </row>
        <row r="55">
          <cell r="A55" t="str">
            <v>05-014-20713</v>
          </cell>
          <cell r="B55">
            <v>0</v>
          </cell>
        </row>
        <row r="56">
          <cell r="A56" t="str">
            <v>05-014-20714</v>
          </cell>
          <cell r="B56">
            <v>65</v>
          </cell>
        </row>
        <row r="57">
          <cell r="A57" t="str">
            <v>05-014-20714</v>
          </cell>
          <cell r="B57">
            <v>85</v>
          </cell>
        </row>
        <row r="58">
          <cell r="A58" t="str">
            <v>05-014-20746</v>
          </cell>
          <cell r="B58">
            <v>0</v>
          </cell>
        </row>
        <row r="59">
          <cell r="A59" t="str">
            <v>05-014-20747</v>
          </cell>
          <cell r="B59">
            <v>0</v>
          </cell>
        </row>
        <row r="60">
          <cell r="A60" t="str">
            <v>05-014-20748</v>
          </cell>
          <cell r="B60">
            <v>5</v>
          </cell>
        </row>
        <row r="61">
          <cell r="A61" t="str">
            <v>05-014-20749</v>
          </cell>
          <cell r="B61">
            <v>120</v>
          </cell>
        </row>
        <row r="62">
          <cell r="A62" t="str">
            <v>05-014-20749</v>
          </cell>
          <cell r="B62">
            <v>120</v>
          </cell>
        </row>
        <row r="63">
          <cell r="A63" t="str">
            <v>05-014-20749</v>
          </cell>
          <cell r="B63">
            <v>183</v>
          </cell>
        </row>
        <row r="64">
          <cell r="A64" t="str">
            <v>05-014-20750</v>
          </cell>
          <cell r="B64">
            <v>30</v>
          </cell>
        </row>
        <row r="65">
          <cell r="A65" t="str">
            <v>05-014-20750</v>
          </cell>
          <cell r="B65">
            <v>250</v>
          </cell>
        </row>
        <row r="66">
          <cell r="A66" t="str">
            <v>05-014-20751</v>
          </cell>
          <cell r="B66">
            <v>41</v>
          </cell>
        </row>
        <row r="67">
          <cell r="A67" t="str">
            <v>05-014-20752</v>
          </cell>
          <cell r="B67">
            <v>0</v>
          </cell>
        </row>
        <row r="68">
          <cell r="A68" t="str">
            <v>05-014-20753</v>
          </cell>
          <cell r="B68">
            <v>9</v>
          </cell>
        </row>
        <row r="69">
          <cell r="A69" t="str">
            <v>05-014-20754</v>
          </cell>
          <cell r="B69">
            <v>99</v>
          </cell>
        </row>
        <row r="70">
          <cell r="A70" t="str">
            <v>05-014-20754</v>
          </cell>
          <cell r="B70">
            <v>99</v>
          </cell>
        </row>
        <row r="71">
          <cell r="A71" t="str">
            <v>05-014-20754</v>
          </cell>
          <cell r="B71">
            <v>203</v>
          </cell>
        </row>
        <row r="72">
          <cell r="A72" t="str">
            <v>05-014-20755</v>
          </cell>
          <cell r="B72">
            <v>1</v>
          </cell>
        </row>
        <row r="73">
          <cell r="A73" t="str">
            <v>05-014-20756</v>
          </cell>
          <cell r="B73">
            <v>1</v>
          </cell>
        </row>
        <row r="74">
          <cell r="A74" t="str">
            <v>05-014-20757</v>
          </cell>
          <cell r="B74">
            <v>1</v>
          </cell>
        </row>
        <row r="75">
          <cell r="A75" t="str">
            <v>05-014-20758</v>
          </cell>
          <cell r="B75">
            <v>1</v>
          </cell>
        </row>
        <row r="76">
          <cell r="A76" t="str">
            <v>05-014-20772</v>
          </cell>
          <cell r="B76">
            <v>16</v>
          </cell>
        </row>
        <row r="77">
          <cell r="A77" t="str">
            <v>05-014-20773</v>
          </cell>
          <cell r="B77">
            <v>0</v>
          </cell>
        </row>
        <row r="78">
          <cell r="A78" t="str">
            <v>05-014-20774</v>
          </cell>
          <cell r="B78">
            <v>0</v>
          </cell>
        </row>
        <row r="79">
          <cell r="A79" t="str">
            <v>05-014-20775</v>
          </cell>
          <cell r="B79">
            <v>0</v>
          </cell>
        </row>
        <row r="80">
          <cell r="A80" t="str">
            <v>05-014-20776</v>
          </cell>
          <cell r="B80">
            <v>0</v>
          </cell>
        </row>
        <row r="81">
          <cell r="A81" t="str">
            <v>05-014-20777</v>
          </cell>
          <cell r="B81">
            <v>0</v>
          </cell>
        </row>
        <row r="82">
          <cell r="A82" t="str">
            <v>05-014-20779</v>
          </cell>
          <cell r="B82">
            <v>0</v>
          </cell>
        </row>
        <row r="83">
          <cell r="A83" t="str">
            <v>05-014-20780</v>
          </cell>
          <cell r="B83">
            <v>5</v>
          </cell>
        </row>
        <row r="84">
          <cell r="A84" t="str">
            <v>05-014-20784</v>
          </cell>
          <cell r="B84">
            <v>0</v>
          </cell>
        </row>
        <row r="85">
          <cell r="A85" t="str">
            <v>05-014-20784</v>
          </cell>
          <cell r="B85">
            <v>0</v>
          </cell>
        </row>
        <row r="86">
          <cell r="A86" t="str">
            <v>05-014-20784</v>
          </cell>
          <cell r="B86">
            <v>0</v>
          </cell>
        </row>
        <row r="87">
          <cell r="A87" t="str">
            <v>05-014-20785</v>
          </cell>
          <cell r="B87">
            <v>0</v>
          </cell>
        </row>
        <row r="88">
          <cell r="A88" t="str">
            <v>05-014-20785</v>
          </cell>
          <cell r="B88">
            <v>0</v>
          </cell>
        </row>
        <row r="89">
          <cell r="A89" t="str">
            <v>05-014-20786</v>
          </cell>
          <cell r="B89">
            <v>10</v>
          </cell>
        </row>
        <row r="90">
          <cell r="A90" t="str">
            <v>05-014-20786</v>
          </cell>
          <cell r="B90">
            <v>10</v>
          </cell>
        </row>
        <row r="91">
          <cell r="A91" t="str">
            <v>05-014-20786</v>
          </cell>
          <cell r="B91">
            <v>10</v>
          </cell>
        </row>
        <row r="92">
          <cell r="A92" t="str">
            <v>05-014-20787</v>
          </cell>
          <cell r="B92">
            <v>0</v>
          </cell>
        </row>
        <row r="93">
          <cell r="A93" t="str">
            <v>05-014-20787</v>
          </cell>
          <cell r="B93">
            <v>0</v>
          </cell>
        </row>
        <row r="94">
          <cell r="A94" t="str">
            <v>05-014-20787</v>
          </cell>
          <cell r="B94">
            <v>298</v>
          </cell>
        </row>
        <row r="95">
          <cell r="A95" t="str">
            <v>05-014-20787</v>
          </cell>
          <cell r="B95">
            <v>6</v>
          </cell>
        </row>
        <row r="96">
          <cell r="A96" t="str">
            <v>05-014-20788</v>
          </cell>
          <cell r="B96">
            <v>0</v>
          </cell>
        </row>
        <row r="97">
          <cell r="A97" t="str">
            <v>05-014-20788</v>
          </cell>
          <cell r="B97">
            <v>0</v>
          </cell>
        </row>
        <row r="98">
          <cell r="A98" t="str">
            <v>05-014-20788</v>
          </cell>
          <cell r="B98">
            <v>9</v>
          </cell>
        </row>
        <row r="99">
          <cell r="A99" t="str">
            <v>05-014-20789</v>
          </cell>
          <cell r="B99">
            <v>351</v>
          </cell>
        </row>
        <row r="100">
          <cell r="A100" t="str">
            <v>05-014-20789</v>
          </cell>
          <cell r="B100">
            <v>351</v>
          </cell>
        </row>
        <row r="101">
          <cell r="A101" t="str">
            <v>05-014-20789</v>
          </cell>
          <cell r="B101">
            <v>445</v>
          </cell>
        </row>
        <row r="102">
          <cell r="A102" t="str">
            <v>05-014-20790</v>
          </cell>
          <cell r="B102">
            <v>0</v>
          </cell>
        </row>
        <row r="103">
          <cell r="A103" t="str">
            <v>05-014-20790</v>
          </cell>
          <cell r="B103">
            <v>0</v>
          </cell>
        </row>
        <row r="104">
          <cell r="A104" t="str">
            <v>05-014-20790</v>
          </cell>
          <cell r="B104">
            <v>13</v>
          </cell>
        </row>
        <row r="105">
          <cell r="A105" t="str">
            <v>05-014-20791</v>
          </cell>
          <cell r="B105">
            <v>0</v>
          </cell>
        </row>
        <row r="106">
          <cell r="A106" t="str">
            <v>05-014-20791</v>
          </cell>
          <cell r="B106">
            <v>0</v>
          </cell>
        </row>
        <row r="107">
          <cell r="A107" t="str">
            <v>05-014-20793</v>
          </cell>
          <cell r="B107">
            <v>5</v>
          </cell>
        </row>
        <row r="108">
          <cell r="A108" t="str">
            <v>05-014-20793</v>
          </cell>
          <cell r="B108">
            <v>5</v>
          </cell>
        </row>
        <row r="109">
          <cell r="A109" t="str">
            <v>05-014-20795</v>
          </cell>
          <cell r="B109">
            <v>0</v>
          </cell>
        </row>
        <row r="110">
          <cell r="A110" t="str">
            <v>05-014-20795</v>
          </cell>
          <cell r="B110">
            <v>0</v>
          </cell>
        </row>
        <row r="111">
          <cell r="A111" t="str">
            <v>05-014-20796</v>
          </cell>
          <cell r="B111">
            <v>0</v>
          </cell>
        </row>
        <row r="112">
          <cell r="A112" t="str">
            <v>05-014-20796</v>
          </cell>
          <cell r="B112">
            <v>0</v>
          </cell>
        </row>
        <row r="113">
          <cell r="A113" t="str">
            <v>05-014-20798</v>
          </cell>
          <cell r="B113">
            <v>0</v>
          </cell>
        </row>
        <row r="114">
          <cell r="A114" t="str">
            <v>05-014-20799</v>
          </cell>
          <cell r="B114">
            <v>0</v>
          </cell>
        </row>
        <row r="115">
          <cell r="A115" t="str">
            <v>05-014-20800</v>
          </cell>
          <cell r="B115">
            <v>56</v>
          </cell>
        </row>
        <row r="116">
          <cell r="A116" t="str">
            <v>05-014-20800</v>
          </cell>
          <cell r="B116">
            <v>56</v>
          </cell>
        </row>
        <row r="117">
          <cell r="A117" t="str">
            <v>05-014-20801</v>
          </cell>
          <cell r="B117">
            <v>10</v>
          </cell>
        </row>
        <row r="118">
          <cell r="A118" t="str">
            <v>05-014-20803</v>
          </cell>
          <cell r="B118">
            <v>0</v>
          </cell>
        </row>
        <row r="119">
          <cell r="A119" t="str">
            <v>05-014-20804</v>
          </cell>
          <cell r="B119">
            <v>0</v>
          </cell>
        </row>
        <row r="120">
          <cell r="A120" t="str">
            <v>05-014-20805</v>
          </cell>
          <cell r="B120">
            <v>0</v>
          </cell>
        </row>
        <row r="121">
          <cell r="A121" t="str">
            <v>05-014-20806</v>
          </cell>
          <cell r="B121">
            <v>0</v>
          </cell>
        </row>
        <row r="122">
          <cell r="A122" t="str">
            <v>05-014-20807</v>
          </cell>
          <cell r="B122">
            <v>0</v>
          </cell>
        </row>
        <row r="123">
          <cell r="A123" t="str">
            <v>05-014-20808</v>
          </cell>
          <cell r="B123">
            <v>0</v>
          </cell>
        </row>
        <row r="124">
          <cell r="A124" t="str">
            <v>05-014-20809</v>
          </cell>
          <cell r="B124">
            <v>0</v>
          </cell>
        </row>
        <row r="125">
          <cell r="A125" t="str">
            <v>05-014-20810</v>
          </cell>
          <cell r="B125">
            <v>0</v>
          </cell>
        </row>
        <row r="126">
          <cell r="A126" t="str">
            <v>05-014-20811</v>
          </cell>
          <cell r="B126">
            <v>0</v>
          </cell>
        </row>
        <row r="127">
          <cell r="A127" t="str">
            <v>05-014-20816</v>
          </cell>
          <cell r="B127">
            <v>400</v>
          </cell>
        </row>
        <row r="128">
          <cell r="A128" t="str">
            <v>05-014-20816</v>
          </cell>
          <cell r="B128">
            <v>15</v>
          </cell>
        </row>
        <row r="129">
          <cell r="A129" t="str">
            <v>05-014-20843</v>
          </cell>
          <cell r="B129">
            <v>0</v>
          </cell>
        </row>
        <row r="130">
          <cell r="A130" t="str">
            <v>05-014-20844</v>
          </cell>
          <cell r="B130">
            <v>0</v>
          </cell>
        </row>
        <row r="131">
          <cell r="A131" t="str">
            <v>05-014-20845</v>
          </cell>
          <cell r="B131">
            <v>0</v>
          </cell>
        </row>
        <row r="132">
          <cell r="A132" t="str">
            <v>05-014-20846</v>
          </cell>
          <cell r="B132">
            <v>0</v>
          </cell>
        </row>
        <row r="133">
          <cell r="A133" t="str">
            <v>05-014-20847</v>
          </cell>
          <cell r="B133">
            <v>13</v>
          </cell>
        </row>
        <row r="134">
          <cell r="A134" t="str">
            <v>05-014-20848</v>
          </cell>
          <cell r="B134">
            <v>0</v>
          </cell>
        </row>
        <row r="135">
          <cell r="A135" t="str">
            <v>05-014-20854</v>
          </cell>
          <cell r="B135">
            <v>0</v>
          </cell>
        </row>
        <row r="136">
          <cell r="A136" t="str">
            <v>05-014-20854</v>
          </cell>
          <cell r="B136">
            <v>0</v>
          </cell>
        </row>
        <row r="137">
          <cell r="A137" t="str">
            <v>05-123-05015</v>
          </cell>
        </row>
        <row r="138">
          <cell r="A138" t="str">
            <v>05-123-05061</v>
          </cell>
        </row>
        <row r="139">
          <cell r="A139" t="str">
            <v>05-123-05091</v>
          </cell>
          <cell r="B139">
            <v>0</v>
          </cell>
        </row>
        <row r="140">
          <cell r="A140" t="str">
            <v>05-123-05091</v>
          </cell>
          <cell r="B140">
            <v>0</v>
          </cell>
        </row>
        <row r="141">
          <cell r="A141" t="str">
            <v>05-123-05111</v>
          </cell>
          <cell r="B141">
            <v>0</v>
          </cell>
        </row>
        <row r="142">
          <cell r="A142" t="str">
            <v>05-123-05138</v>
          </cell>
          <cell r="B142">
            <v>0</v>
          </cell>
        </row>
        <row r="143">
          <cell r="A143" t="str">
            <v>05-123-05138</v>
          </cell>
          <cell r="B143">
            <v>0</v>
          </cell>
        </row>
        <row r="144">
          <cell r="A144" t="str">
            <v>05-123-05153</v>
          </cell>
          <cell r="B144">
            <v>0</v>
          </cell>
        </row>
        <row r="145">
          <cell r="A145" t="str">
            <v>05-123-05172</v>
          </cell>
          <cell r="B145">
            <v>0</v>
          </cell>
        </row>
        <row r="146">
          <cell r="A146" t="str">
            <v>05-123-05198</v>
          </cell>
          <cell r="B146">
            <v>9</v>
          </cell>
        </row>
        <row r="147">
          <cell r="A147" t="str">
            <v>05-123-05210</v>
          </cell>
          <cell r="B147">
            <v>0</v>
          </cell>
        </row>
        <row r="148">
          <cell r="A148" t="str">
            <v>05-123-05372</v>
          </cell>
          <cell r="B148">
            <v>0</v>
          </cell>
        </row>
        <row r="149">
          <cell r="A149" t="str">
            <v>05-123-05432</v>
          </cell>
          <cell r="B149">
            <v>0</v>
          </cell>
        </row>
        <row r="150">
          <cell r="A150" t="str">
            <v>05-123-05444</v>
          </cell>
          <cell r="B150">
            <v>0</v>
          </cell>
        </row>
        <row r="151">
          <cell r="A151" t="str">
            <v>05-123-05444</v>
          </cell>
          <cell r="B151">
            <v>0</v>
          </cell>
        </row>
        <row r="152">
          <cell r="A152" t="str">
            <v>05-123-05454</v>
          </cell>
          <cell r="B152">
            <v>0</v>
          </cell>
        </row>
        <row r="153">
          <cell r="A153" t="str">
            <v>05-123-05463</v>
          </cell>
        </row>
        <row r="154">
          <cell r="A154" t="str">
            <v>05-123-05471</v>
          </cell>
          <cell r="B154">
            <v>0</v>
          </cell>
        </row>
        <row r="155">
          <cell r="A155" t="str">
            <v>05-123-05502</v>
          </cell>
          <cell r="B155">
            <v>0</v>
          </cell>
        </row>
        <row r="156">
          <cell r="A156" t="str">
            <v>05-123-05508</v>
          </cell>
          <cell r="B156">
            <v>0</v>
          </cell>
        </row>
        <row r="157">
          <cell r="A157" t="str">
            <v>05-123-05520</v>
          </cell>
          <cell r="B157">
            <v>0</v>
          </cell>
        </row>
        <row r="158">
          <cell r="A158" t="str">
            <v>05-123-05531</v>
          </cell>
          <cell r="B158">
            <v>0</v>
          </cell>
        </row>
        <row r="159">
          <cell r="A159" t="str">
            <v>05-123-05541</v>
          </cell>
          <cell r="B159">
            <v>0</v>
          </cell>
        </row>
        <row r="160">
          <cell r="A160" t="str">
            <v>05-123-05702</v>
          </cell>
          <cell r="B160">
            <v>0</v>
          </cell>
        </row>
        <row r="161">
          <cell r="A161" t="str">
            <v>05-123-05786</v>
          </cell>
          <cell r="B161">
            <v>0</v>
          </cell>
        </row>
        <row r="162">
          <cell r="A162" t="str">
            <v>05-123-05786</v>
          </cell>
          <cell r="B162">
            <v>0</v>
          </cell>
        </row>
        <row r="163">
          <cell r="A163" t="str">
            <v>05-123-05787</v>
          </cell>
          <cell r="B163">
            <v>0</v>
          </cell>
        </row>
        <row r="164">
          <cell r="A164" t="str">
            <v>05-123-05787</v>
          </cell>
          <cell r="B164">
            <v>0</v>
          </cell>
        </row>
        <row r="165">
          <cell r="A165" t="str">
            <v>05-123-05952</v>
          </cell>
          <cell r="B165">
            <v>0</v>
          </cell>
        </row>
        <row r="166">
          <cell r="A166" t="str">
            <v>05-123-05952</v>
          </cell>
          <cell r="B166">
            <v>0</v>
          </cell>
        </row>
        <row r="167">
          <cell r="A167" t="str">
            <v>05-123-05975</v>
          </cell>
          <cell r="B167">
            <v>0</v>
          </cell>
        </row>
        <row r="168">
          <cell r="A168" t="str">
            <v>05-123-05976</v>
          </cell>
          <cell r="B168">
            <v>0</v>
          </cell>
        </row>
        <row r="169">
          <cell r="A169" t="str">
            <v>05-123-06129</v>
          </cell>
          <cell r="B169">
            <v>0</v>
          </cell>
        </row>
        <row r="170">
          <cell r="A170" t="str">
            <v>05-123-07007</v>
          </cell>
          <cell r="B170">
            <v>0</v>
          </cell>
        </row>
        <row r="171">
          <cell r="A171" t="str">
            <v>05-123-07014</v>
          </cell>
          <cell r="B171">
            <v>0</v>
          </cell>
        </row>
        <row r="172">
          <cell r="A172" t="str">
            <v>05-123-07021</v>
          </cell>
          <cell r="B172">
            <v>0</v>
          </cell>
        </row>
        <row r="173">
          <cell r="A173" t="str">
            <v>05-123-07023</v>
          </cell>
          <cell r="B173">
            <v>0</v>
          </cell>
        </row>
        <row r="174">
          <cell r="A174" t="str">
            <v>05-123-07025</v>
          </cell>
          <cell r="B174">
            <v>0</v>
          </cell>
        </row>
        <row r="175">
          <cell r="A175" t="str">
            <v>05-123-07027</v>
          </cell>
          <cell r="B175">
            <v>0</v>
          </cell>
        </row>
        <row r="176">
          <cell r="A176" t="str">
            <v>05-123-07029</v>
          </cell>
          <cell r="B176">
            <v>0</v>
          </cell>
        </row>
        <row r="177">
          <cell r="A177" t="str">
            <v>05-123-07031</v>
          </cell>
          <cell r="B177">
            <v>0</v>
          </cell>
        </row>
        <row r="178">
          <cell r="A178" t="str">
            <v>05-123-07033</v>
          </cell>
          <cell r="B178">
            <v>0</v>
          </cell>
        </row>
        <row r="179">
          <cell r="A179" t="str">
            <v>05-123-07034</v>
          </cell>
          <cell r="B179">
            <v>0</v>
          </cell>
        </row>
        <row r="180">
          <cell r="A180" t="str">
            <v>05-123-07039</v>
          </cell>
          <cell r="B180">
            <v>0</v>
          </cell>
        </row>
        <row r="181">
          <cell r="A181" t="str">
            <v>05-123-07047</v>
          </cell>
          <cell r="B181">
            <v>0</v>
          </cell>
        </row>
        <row r="182">
          <cell r="A182" t="str">
            <v>05-123-07050</v>
          </cell>
        </row>
        <row r="183">
          <cell r="A183" t="str">
            <v>05-123-07145</v>
          </cell>
          <cell r="B183">
            <v>0</v>
          </cell>
        </row>
        <row r="184">
          <cell r="A184" t="str">
            <v>05-123-07147</v>
          </cell>
          <cell r="B184">
            <v>0</v>
          </cell>
        </row>
        <row r="185">
          <cell r="A185" t="str">
            <v>05-123-07178</v>
          </cell>
        </row>
        <row r="186">
          <cell r="A186" t="str">
            <v>05-123-07178</v>
          </cell>
          <cell r="B186">
            <v>0</v>
          </cell>
        </row>
        <row r="187">
          <cell r="A187" t="str">
            <v>05-123-07203</v>
          </cell>
          <cell r="B187">
            <v>46</v>
          </cell>
        </row>
        <row r="188">
          <cell r="A188" t="str">
            <v>05-123-07203</v>
          </cell>
          <cell r="B188">
            <v>0</v>
          </cell>
        </row>
        <row r="189">
          <cell r="A189" t="str">
            <v>05-123-07203</v>
          </cell>
          <cell r="B189">
            <v>32</v>
          </cell>
        </row>
        <row r="190">
          <cell r="A190" t="str">
            <v>05-123-07206</v>
          </cell>
          <cell r="B190">
            <v>85</v>
          </cell>
        </row>
        <row r="191">
          <cell r="A191" t="str">
            <v>05-123-07206</v>
          </cell>
          <cell r="B191">
            <v>34</v>
          </cell>
        </row>
        <row r="192">
          <cell r="A192" t="str">
            <v>05-123-07206</v>
          </cell>
          <cell r="B192">
            <v>13</v>
          </cell>
        </row>
        <row r="193">
          <cell r="A193" t="str">
            <v>05-123-07206</v>
          </cell>
          <cell r="B193">
            <v>129</v>
          </cell>
        </row>
        <row r="194">
          <cell r="A194" t="str">
            <v>05-123-07206</v>
          </cell>
          <cell r="B194">
            <v>553</v>
          </cell>
        </row>
        <row r="195">
          <cell r="A195" t="str">
            <v>05-123-07240</v>
          </cell>
          <cell r="B195">
            <v>0</v>
          </cell>
        </row>
        <row r="196">
          <cell r="A196" t="str">
            <v>05-123-07256</v>
          </cell>
          <cell r="B196">
            <v>0</v>
          </cell>
        </row>
        <row r="197">
          <cell r="A197" t="str">
            <v>05-123-07324</v>
          </cell>
        </row>
        <row r="198">
          <cell r="A198" t="str">
            <v>05-123-07324</v>
          </cell>
          <cell r="B198">
            <v>0</v>
          </cell>
        </row>
        <row r="199">
          <cell r="A199" t="str">
            <v>05-123-07329</v>
          </cell>
          <cell r="B199">
            <v>0</v>
          </cell>
        </row>
        <row r="200">
          <cell r="A200" t="str">
            <v>05-123-07332</v>
          </cell>
          <cell r="B200">
            <v>1</v>
          </cell>
        </row>
        <row r="201">
          <cell r="A201" t="str">
            <v>05-123-07336</v>
          </cell>
          <cell r="B201">
            <v>2</v>
          </cell>
        </row>
        <row r="202">
          <cell r="A202" t="str">
            <v>05-123-07338</v>
          </cell>
          <cell r="B202">
            <v>0</v>
          </cell>
        </row>
        <row r="203">
          <cell r="A203" t="str">
            <v>05-123-07345</v>
          </cell>
        </row>
        <row r="204">
          <cell r="A204" t="str">
            <v>05-123-07345</v>
          </cell>
          <cell r="B204">
            <v>2</v>
          </cell>
        </row>
        <row r="205">
          <cell r="A205" t="str">
            <v>05-123-07348</v>
          </cell>
        </row>
        <row r="206">
          <cell r="A206" t="str">
            <v>05-123-07383</v>
          </cell>
          <cell r="B206">
            <v>0</v>
          </cell>
        </row>
        <row r="207">
          <cell r="A207" t="str">
            <v>05-123-07384</v>
          </cell>
          <cell r="B207">
            <v>0</v>
          </cell>
        </row>
        <row r="208">
          <cell r="A208" t="str">
            <v>05-123-07389</v>
          </cell>
          <cell r="B208">
            <v>50</v>
          </cell>
        </row>
        <row r="209">
          <cell r="A209" t="str">
            <v>05-123-07391</v>
          </cell>
          <cell r="B209">
            <v>0</v>
          </cell>
        </row>
        <row r="210">
          <cell r="A210" t="str">
            <v>05-123-07401</v>
          </cell>
          <cell r="B210">
            <v>0</v>
          </cell>
        </row>
        <row r="211">
          <cell r="A211" t="str">
            <v>05-123-07402</v>
          </cell>
          <cell r="B211">
            <v>0</v>
          </cell>
        </row>
        <row r="212">
          <cell r="A212" t="str">
            <v>05-123-07404</v>
          </cell>
          <cell r="B212">
            <v>64</v>
          </cell>
        </row>
        <row r="213">
          <cell r="A213" t="str">
            <v>05-123-07404</v>
          </cell>
          <cell r="B213">
            <v>80</v>
          </cell>
        </row>
        <row r="214">
          <cell r="A214" t="str">
            <v>05-123-07404</v>
          </cell>
          <cell r="B214">
            <v>50</v>
          </cell>
        </row>
        <row r="215">
          <cell r="A215" t="str">
            <v>05-123-07407</v>
          </cell>
        </row>
        <row r="216">
          <cell r="A216" t="str">
            <v>05-123-07407</v>
          </cell>
          <cell r="B216">
            <v>0</v>
          </cell>
        </row>
        <row r="217">
          <cell r="A217" t="str">
            <v>05-123-07422</v>
          </cell>
        </row>
        <row r="218">
          <cell r="A218" t="str">
            <v>05-123-07422</v>
          </cell>
          <cell r="B218">
            <v>0</v>
          </cell>
        </row>
        <row r="219">
          <cell r="A219" t="str">
            <v>05-123-07424</v>
          </cell>
        </row>
        <row r="220">
          <cell r="A220" t="str">
            <v>05-123-07424</v>
          </cell>
          <cell r="B220">
            <v>0</v>
          </cell>
        </row>
        <row r="221">
          <cell r="A221" t="str">
            <v>05-123-07434</v>
          </cell>
          <cell r="B221">
            <v>-2</v>
          </cell>
        </row>
        <row r="222">
          <cell r="A222" t="str">
            <v>05-123-07434</v>
          </cell>
          <cell r="B222">
            <v>0</v>
          </cell>
        </row>
        <row r="223">
          <cell r="A223" t="str">
            <v>05-123-07442</v>
          </cell>
        </row>
        <row r="224">
          <cell r="A224" t="str">
            <v>05-123-07442</v>
          </cell>
          <cell r="B224">
            <v>0</v>
          </cell>
        </row>
        <row r="225">
          <cell r="A225" t="str">
            <v>05-123-07443</v>
          </cell>
        </row>
        <row r="226">
          <cell r="A226" t="str">
            <v>05-123-07443</v>
          </cell>
          <cell r="B226">
            <v>0</v>
          </cell>
        </row>
        <row r="227">
          <cell r="A227" t="str">
            <v>05-123-07454</v>
          </cell>
        </row>
        <row r="228">
          <cell r="A228" t="str">
            <v>05-123-07454</v>
          </cell>
          <cell r="B228">
            <v>0</v>
          </cell>
        </row>
        <row r="229">
          <cell r="A229" t="str">
            <v>05-123-07455</v>
          </cell>
          <cell r="B229">
            <v>0</v>
          </cell>
        </row>
        <row r="230">
          <cell r="A230" t="str">
            <v>05-123-07455</v>
          </cell>
          <cell r="B230">
            <v>0</v>
          </cell>
        </row>
        <row r="231">
          <cell r="A231" t="str">
            <v>05-123-07465</v>
          </cell>
        </row>
        <row r="232">
          <cell r="A232" t="str">
            <v>05-123-07465</v>
          </cell>
          <cell r="B232">
            <v>0</v>
          </cell>
        </row>
        <row r="233">
          <cell r="A233" t="str">
            <v>05-123-07465</v>
          </cell>
        </row>
        <row r="234">
          <cell r="A234" t="str">
            <v>05-123-07465</v>
          </cell>
          <cell r="B234">
            <v>0</v>
          </cell>
        </row>
        <row r="235">
          <cell r="A235" t="str">
            <v>05-123-07467</v>
          </cell>
        </row>
        <row r="236">
          <cell r="A236" t="str">
            <v>05-123-07467</v>
          </cell>
          <cell r="B236">
            <v>0</v>
          </cell>
        </row>
        <row r="237">
          <cell r="A237" t="str">
            <v>05-123-07473</v>
          </cell>
        </row>
        <row r="238">
          <cell r="A238" t="str">
            <v>05-123-07473</v>
          </cell>
          <cell r="B238">
            <v>0</v>
          </cell>
        </row>
        <row r="239">
          <cell r="A239" t="str">
            <v>05-123-07474</v>
          </cell>
        </row>
        <row r="240">
          <cell r="A240" t="str">
            <v>05-123-07474</v>
          </cell>
          <cell r="B240">
            <v>0</v>
          </cell>
        </row>
        <row r="241">
          <cell r="A241" t="str">
            <v>05-123-07475</v>
          </cell>
        </row>
        <row r="242">
          <cell r="A242" t="str">
            <v>05-123-07475</v>
          </cell>
          <cell r="B242">
            <v>0</v>
          </cell>
        </row>
        <row r="243">
          <cell r="A243" t="str">
            <v>05-123-07477</v>
          </cell>
        </row>
        <row r="244">
          <cell r="A244" t="str">
            <v>05-123-07477</v>
          </cell>
          <cell r="B244">
            <v>0</v>
          </cell>
        </row>
        <row r="245">
          <cell r="A245" t="str">
            <v>05-123-07479</v>
          </cell>
        </row>
        <row r="246">
          <cell r="A246" t="str">
            <v>05-123-07479</v>
          </cell>
          <cell r="B246">
            <v>0</v>
          </cell>
        </row>
        <row r="247">
          <cell r="A247" t="str">
            <v>05-123-07480</v>
          </cell>
        </row>
        <row r="248">
          <cell r="A248" t="str">
            <v>05-123-07480</v>
          </cell>
          <cell r="B248">
            <v>0</v>
          </cell>
        </row>
        <row r="249">
          <cell r="A249" t="str">
            <v>05-123-07484</v>
          </cell>
        </row>
        <row r="250">
          <cell r="A250" t="str">
            <v>05-123-07484</v>
          </cell>
          <cell r="B250">
            <v>0</v>
          </cell>
        </row>
        <row r="251">
          <cell r="A251" t="str">
            <v>05-123-07484</v>
          </cell>
          <cell r="B251">
            <v>0</v>
          </cell>
        </row>
        <row r="252">
          <cell r="A252" t="str">
            <v>05-123-07485</v>
          </cell>
        </row>
        <row r="253">
          <cell r="A253" t="str">
            <v>05-123-07485</v>
          </cell>
          <cell r="B253">
            <v>0</v>
          </cell>
        </row>
        <row r="254">
          <cell r="A254" t="str">
            <v>05-123-07485</v>
          </cell>
        </row>
        <row r="255">
          <cell r="A255" t="str">
            <v>05-123-07485</v>
          </cell>
          <cell r="B255">
            <v>0</v>
          </cell>
        </row>
        <row r="256">
          <cell r="A256" t="str">
            <v>05-123-07486</v>
          </cell>
        </row>
        <row r="257">
          <cell r="A257" t="str">
            <v>05-123-07486</v>
          </cell>
          <cell r="B257">
            <v>0</v>
          </cell>
        </row>
        <row r="258">
          <cell r="A258" t="str">
            <v>05-123-07487</v>
          </cell>
        </row>
        <row r="259">
          <cell r="A259" t="str">
            <v>05-123-07487</v>
          </cell>
          <cell r="B259">
            <v>0</v>
          </cell>
        </row>
        <row r="260">
          <cell r="A260" t="str">
            <v>05-123-07487</v>
          </cell>
          <cell r="B260">
            <v>0</v>
          </cell>
        </row>
        <row r="261">
          <cell r="A261" t="str">
            <v>05-123-07493</v>
          </cell>
        </row>
        <row r="262">
          <cell r="A262" t="str">
            <v>05-123-07493</v>
          </cell>
          <cell r="B262">
            <v>0</v>
          </cell>
        </row>
        <row r="263">
          <cell r="A263" t="str">
            <v>05-123-07493</v>
          </cell>
          <cell r="B263">
            <v>0</v>
          </cell>
        </row>
        <row r="264">
          <cell r="A264" t="str">
            <v>05-123-07500</v>
          </cell>
          <cell r="B264">
            <v>0</v>
          </cell>
        </row>
        <row r="265">
          <cell r="A265" t="str">
            <v>05-123-07500</v>
          </cell>
          <cell r="B265">
            <v>0</v>
          </cell>
        </row>
        <row r="266">
          <cell r="A266" t="str">
            <v>05-123-07510</v>
          </cell>
          <cell r="B266">
            <v>0</v>
          </cell>
        </row>
        <row r="267">
          <cell r="A267" t="str">
            <v>05-123-07510</v>
          </cell>
          <cell r="B267">
            <v>0</v>
          </cell>
        </row>
        <row r="268">
          <cell r="A268" t="str">
            <v>05-123-07511</v>
          </cell>
        </row>
        <row r="269">
          <cell r="A269" t="str">
            <v>05-123-07511</v>
          </cell>
          <cell r="B269">
            <v>0</v>
          </cell>
        </row>
        <row r="270">
          <cell r="A270" t="str">
            <v>05-123-07512</v>
          </cell>
        </row>
        <row r="271">
          <cell r="A271" t="str">
            <v>05-123-07518</v>
          </cell>
        </row>
        <row r="272">
          <cell r="A272" t="str">
            <v>05-123-07518</v>
          </cell>
          <cell r="B272">
            <v>0</v>
          </cell>
        </row>
        <row r="273">
          <cell r="A273" t="str">
            <v>05-123-07523</v>
          </cell>
        </row>
        <row r="274">
          <cell r="A274" t="str">
            <v>05-123-07523</v>
          </cell>
          <cell r="B274">
            <v>0</v>
          </cell>
        </row>
        <row r="275">
          <cell r="A275" t="str">
            <v>05-123-07523</v>
          </cell>
          <cell r="B275">
            <v>0</v>
          </cell>
        </row>
        <row r="276">
          <cell r="A276" t="str">
            <v>05-123-07525</v>
          </cell>
        </row>
        <row r="277">
          <cell r="A277" t="str">
            <v>05-123-07525</v>
          </cell>
          <cell r="B277">
            <v>0</v>
          </cell>
        </row>
        <row r="278">
          <cell r="A278" t="str">
            <v>05-123-07526</v>
          </cell>
        </row>
        <row r="279">
          <cell r="A279" t="str">
            <v>05-123-07526</v>
          </cell>
          <cell r="B279">
            <v>0</v>
          </cell>
        </row>
        <row r="280">
          <cell r="A280" t="str">
            <v>05-123-07527</v>
          </cell>
        </row>
        <row r="281">
          <cell r="A281" t="str">
            <v>05-123-07527</v>
          </cell>
          <cell r="B281">
            <v>0</v>
          </cell>
        </row>
        <row r="282">
          <cell r="A282" t="str">
            <v>05-123-07527</v>
          </cell>
        </row>
        <row r="283">
          <cell r="A283" t="str">
            <v>05-123-07527</v>
          </cell>
          <cell r="B283">
            <v>0</v>
          </cell>
        </row>
        <row r="284">
          <cell r="A284" t="str">
            <v>05-123-07528</v>
          </cell>
        </row>
        <row r="285">
          <cell r="A285" t="str">
            <v>05-123-07528</v>
          </cell>
          <cell r="B285">
            <v>0</v>
          </cell>
        </row>
        <row r="286">
          <cell r="A286" t="str">
            <v>05-123-07528</v>
          </cell>
          <cell r="B286">
            <v>0</v>
          </cell>
        </row>
        <row r="287">
          <cell r="A287" t="str">
            <v>05-123-07534</v>
          </cell>
        </row>
        <row r="288">
          <cell r="A288" t="str">
            <v>05-123-07534</v>
          </cell>
          <cell r="B288">
            <v>0</v>
          </cell>
        </row>
        <row r="289">
          <cell r="A289" t="str">
            <v>05-123-07534</v>
          </cell>
          <cell r="B289">
            <v>0</v>
          </cell>
        </row>
        <row r="290">
          <cell r="A290" t="str">
            <v>05-123-07535</v>
          </cell>
        </row>
        <row r="291">
          <cell r="A291" t="str">
            <v>05-123-07535</v>
          </cell>
          <cell r="B291">
            <v>0</v>
          </cell>
        </row>
        <row r="292">
          <cell r="A292" t="str">
            <v>05-123-07537</v>
          </cell>
        </row>
        <row r="293">
          <cell r="A293" t="str">
            <v>05-123-07537</v>
          </cell>
          <cell r="B293">
            <v>0</v>
          </cell>
        </row>
        <row r="294">
          <cell r="A294" t="str">
            <v>05-123-07537</v>
          </cell>
          <cell r="B294">
            <v>0</v>
          </cell>
        </row>
        <row r="295">
          <cell r="A295" t="str">
            <v>05-123-07538</v>
          </cell>
        </row>
        <row r="296">
          <cell r="A296" t="str">
            <v>05-123-07538</v>
          </cell>
          <cell r="B296">
            <v>0</v>
          </cell>
        </row>
        <row r="297">
          <cell r="A297" t="str">
            <v>05-123-07546</v>
          </cell>
        </row>
        <row r="298">
          <cell r="A298" t="str">
            <v>05-123-07548</v>
          </cell>
        </row>
        <row r="299">
          <cell r="A299" t="str">
            <v>05-123-07548</v>
          </cell>
          <cell r="B299">
            <v>0</v>
          </cell>
        </row>
        <row r="300">
          <cell r="A300" t="str">
            <v>05-123-07548</v>
          </cell>
          <cell r="B300">
            <v>0</v>
          </cell>
        </row>
        <row r="301">
          <cell r="A301" t="str">
            <v>05-123-07550</v>
          </cell>
        </row>
        <row r="302">
          <cell r="A302" t="str">
            <v>05-123-07550</v>
          </cell>
          <cell r="B302">
            <v>0</v>
          </cell>
        </row>
        <row r="303">
          <cell r="A303" t="str">
            <v>05-123-07555</v>
          </cell>
          <cell r="B303">
            <v>0</v>
          </cell>
        </row>
        <row r="304">
          <cell r="A304" t="str">
            <v>05-123-07566</v>
          </cell>
        </row>
        <row r="305">
          <cell r="A305" t="str">
            <v>05-123-07566</v>
          </cell>
          <cell r="B305">
            <v>0</v>
          </cell>
        </row>
        <row r="306">
          <cell r="A306" t="str">
            <v>05-123-07572</v>
          </cell>
        </row>
        <row r="307">
          <cell r="A307" t="str">
            <v>05-123-07572</v>
          </cell>
          <cell r="B307">
            <v>0</v>
          </cell>
        </row>
        <row r="308">
          <cell r="A308" t="str">
            <v>05-123-07574</v>
          </cell>
        </row>
        <row r="309">
          <cell r="A309" t="str">
            <v>05-123-07574</v>
          </cell>
          <cell r="B309">
            <v>0</v>
          </cell>
        </row>
        <row r="310">
          <cell r="A310" t="str">
            <v>05-123-07574</v>
          </cell>
        </row>
        <row r="311">
          <cell r="A311" t="str">
            <v>05-123-07574</v>
          </cell>
          <cell r="B311">
            <v>0</v>
          </cell>
        </row>
        <row r="312">
          <cell r="A312" t="str">
            <v>05-123-07578</v>
          </cell>
        </row>
        <row r="313">
          <cell r="A313" t="str">
            <v>05-123-07578</v>
          </cell>
          <cell r="B313">
            <v>0</v>
          </cell>
        </row>
        <row r="314">
          <cell r="A314" t="str">
            <v>05-123-07579</v>
          </cell>
        </row>
        <row r="315">
          <cell r="A315" t="str">
            <v>05-123-07579</v>
          </cell>
          <cell r="B315">
            <v>0</v>
          </cell>
        </row>
        <row r="316">
          <cell r="A316" t="str">
            <v>05-123-07580</v>
          </cell>
        </row>
        <row r="317">
          <cell r="A317" t="str">
            <v>05-123-07586</v>
          </cell>
        </row>
        <row r="318">
          <cell r="A318" t="str">
            <v>05-123-07591</v>
          </cell>
        </row>
        <row r="319">
          <cell r="A319" t="str">
            <v>05-123-07591</v>
          </cell>
          <cell r="B319">
            <v>0</v>
          </cell>
        </row>
        <row r="320">
          <cell r="A320" t="str">
            <v>05-123-07596</v>
          </cell>
          <cell r="B320">
            <v>0</v>
          </cell>
        </row>
        <row r="321">
          <cell r="A321" t="str">
            <v>05-123-07597</v>
          </cell>
        </row>
        <row r="322">
          <cell r="A322" t="str">
            <v>05-123-07597</v>
          </cell>
          <cell r="B322">
            <v>0</v>
          </cell>
        </row>
        <row r="323">
          <cell r="A323" t="str">
            <v>05-123-07598</v>
          </cell>
          <cell r="B323">
            <v>0</v>
          </cell>
        </row>
        <row r="324">
          <cell r="A324" t="str">
            <v>05-123-07599</v>
          </cell>
          <cell r="B324">
            <v>5</v>
          </cell>
        </row>
        <row r="325">
          <cell r="A325" t="str">
            <v>05-123-07602</v>
          </cell>
        </row>
        <row r="326">
          <cell r="A326" t="str">
            <v>05-123-07602</v>
          </cell>
          <cell r="B326">
            <v>0</v>
          </cell>
        </row>
        <row r="327">
          <cell r="A327" t="str">
            <v>05-123-07603</v>
          </cell>
        </row>
        <row r="328">
          <cell r="A328" t="str">
            <v>05-123-07603</v>
          </cell>
          <cell r="B328">
            <v>0</v>
          </cell>
        </row>
        <row r="329">
          <cell r="A329" t="str">
            <v>05-123-07604</v>
          </cell>
        </row>
        <row r="330">
          <cell r="A330" t="str">
            <v>05-123-07604</v>
          </cell>
          <cell r="B330">
            <v>0</v>
          </cell>
        </row>
        <row r="331">
          <cell r="A331" t="str">
            <v>05-123-07605</v>
          </cell>
          <cell r="B331">
            <v>8</v>
          </cell>
        </row>
        <row r="332">
          <cell r="A332" t="str">
            <v>05-123-07621</v>
          </cell>
        </row>
        <row r="333">
          <cell r="A333" t="str">
            <v>05-123-07621</v>
          </cell>
          <cell r="B333">
            <v>0</v>
          </cell>
        </row>
        <row r="334">
          <cell r="A334" t="str">
            <v>05-123-07636</v>
          </cell>
        </row>
        <row r="335">
          <cell r="A335" t="str">
            <v>05-123-07636</v>
          </cell>
          <cell r="B335">
            <v>0</v>
          </cell>
        </row>
        <row r="336">
          <cell r="A336" t="str">
            <v>05-123-07643</v>
          </cell>
        </row>
        <row r="337">
          <cell r="A337" t="str">
            <v>05-123-07643</v>
          </cell>
          <cell r="B337">
            <v>0</v>
          </cell>
        </row>
        <row r="338">
          <cell r="A338" t="str">
            <v>05-123-07645</v>
          </cell>
        </row>
        <row r="339">
          <cell r="A339" t="str">
            <v>05-123-07645</v>
          </cell>
          <cell r="B339">
            <v>0</v>
          </cell>
        </row>
        <row r="340">
          <cell r="A340" t="str">
            <v>05-123-07645</v>
          </cell>
          <cell r="B340">
            <v>0</v>
          </cell>
        </row>
        <row r="341">
          <cell r="A341" t="str">
            <v>05-123-07646</v>
          </cell>
        </row>
        <row r="342">
          <cell r="A342" t="str">
            <v>05-123-07649</v>
          </cell>
          <cell r="B342">
            <v>0</v>
          </cell>
        </row>
        <row r="343">
          <cell r="A343" t="str">
            <v>05-123-07649</v>
          </cell>
          <cell r="B343">
            <v>0</v>
          </cell>
        </row>
        <row r="344">
          <cell r="A344" t="str">
            <v>05-123-07662</v>
          </cell>
        </row>
        <row r="345">
          <cell r="A345" t="str">
            <v>05-123-07665</v>
          </cell>
          <cell r="B345">
            <v>2</v>
          </cell>
        </row>
        <row r="346">
          <cell r="A346" t="str">
            <v>05-123-07666</v>
          </cell>
        </row>
        <row r="347">
          <cell r="A347" t="str">
            <v>05-123-07667</v>
          </cell>
        </row>
        <row r="348">
          <cell r="A348" t="str">
            <v>05-123-07670</v>
          </cell>
          <cell r="B348">
            <v>1</v>
          </cell>
        </row>
        <row r="349">
          <cell r="A349" t="str">
            <v>05-123-07670</v>
          </cell>
          <cell r="B349">
            <v>1</v>
          </cell>
        </row>
        <row r="350">
          <cell r="A350" t="str">
            <v>05-123-07674</v>
          </cell>
        </row>
        <row r="351">
          <cell r="A351" t="str">
            <v>05-123-07674</v>
          </cell>
          <cell r="B351">
            <v>0</v>
          </cell>
        </row>
        <row r="352">
          <cell r="A352" t="str">
            <v>05-123-07677</v>
          </cell>
        </row>
        <row r="353">
          <cell r="A353" t="str">
            <v>05-123-07677</v>
          </cell>
          <cell r="B353">
            <v>0</v>
          </cell>
        </row>
        <row r="354">
          <cell r="A354" t="str">
            <v>05-123-07678</v>
          </cell>
        </row>
        <row r="355">
          <cell r="A355" t="str">
            <v>05-123-07678</v>
          </cell>
          <cell r="B355">
            <v>0</v>
          </cell>
        </row>
        <row r="356">
          <cell r="A356" t="str">
            <v>05-123-07679</v>
          </cell>
        </row>
        <row r="357">
          <cell r="A357" t="str">
            <v>05-123-07679</v>
          </cell>
          <cell r="B357">
            <v>0</v>
          </cell>
        </row>
        <row r="358">
          <cell r="A358" t="str">
            <v>05-123-07679</v>
          </cell>
        </row>
        <row r="359">
          <cell r="A359" t="str">
            <v>05-123-07679</v>
          </cell>
          <cell r="B359">
            <v>0</v>
          </cell>
        </row>
        <row r="360">
          <cell r="A360" t="str">
            <v>05-123-07680</v>
          </cell>
        </row>
        <row r="361">
          <cell r="A361" t="str">
            <v>05-123-07680</v>
          </cell>
          <cell r="B361">
            <v>0</v>
          </cell>
        </row>
        <row r="362">
          <cell r="A362" t="str">
            <v>05-123-07681</v>
          </cell>
        </row>
        <row r="363">
          <cell r="A363" t="str">
            <v>05-123-07681</v>
          </cell>
          <cell r="B363">
            <v>0</v>
          </cell>
        </row>
        <row r="364">
          <cell r="A364" t="str">
            <v>05-123-07681</v>
          </cell>
        </row>
        <row r="365">
          <cell r="A365" t="str">
            <v>05-123-07681</v>
          </cell>
          <cell r="B365">
            <v>0</v>
          </cell>
        </row>
        <row r="366">
          <cell r="A366" t="str">
            <v>05-123-07682</v>
          </cell>
        </row>
        <row r="367">
          <cell r="A367" t="str">
            <v>05-123-07682</v>
          </cell>
          <cell r="B367">
            <v>0</v>
          </cell>
        </row>
        <row r="368">
          <cell r="A368" t="str">
            <v>05-123-07683</v>
          </cell>
        </row>
        <row r="369">
          <cell r="A369" t="str">
            <v>05-123-07683</v>
          </cell>
          <cell r="B369">
            <v>0</v>
          </cell>
        </row>
        <row r="370">
          <cell r="A370" t="str">
            <v>05-123-07687</v>
          </cell>
        </row>
        <row r="371">
          <cell r="A371" t="str">
            <v>05-123-07688</v>
          </cell>
        </row>
        <row r="372">
          <cell r="A372" t="str">
            <v>05-123-07689</v>
          </cell>
        </row>
        <row r="373">
          <cell r="A373" t="str">
            <v>05-123-07689</v>
          </cell>
          <cell r="B373">
            <v>0</v>
          </cell>
        </row>
        <row r="374">
          <cell r="A374" t="str">
            <v>05-123-07691</v>
          </cell>
        </row>
        <row r="375">
          <cell r="A375" t="str">
            <v>05-123-07692</v>
          </cell>
          <cell r="B375">
            <v>0</v>
          </cell>
        </row>
        <row r="376">
          <cell r="A376" t="str">
            <v>05-123-07698</v>
          </cell>
        </row>
        <row r="377">
          <cell r="A377" t="str">
            <v>05-123-07698</v>
          </cell>
          <cell r="B377">
            <v>0</v>
          </cell>
        </row>
        <row r="378">
          <cell r="A378" t="str">
            <v>05-123-07700</v>
          </cell>
        </row>
        <row r="379">
          <cell r="A379" t="str">
            <v>05-123-07700</v>
          </cell>
        </row>
        <row r="380">
          <cell r="A380" t="str">
            <v>05-123-07700</v>
          </cell>
          <cell r="B380">
            <v>0</v>
          </cell>
        </row>
        <row r="381">
          <cell r="A381" t="str">
            <v>05-123-07703</v>
          </cell>
        </row>
        <row r="382">
          <cell r="A382" t="str">
            <v>05-123-07703</v>
          </cell>
          <cell r="B382">
            <v>0</v>
          </cell>
        </row>
        <row r="383">
          <cell r="A383" t="str">
            <v>05-123-07704</v>
          </cell>
        </row>
        <row r="384">
          <cell r="A384" t="str">
            <v>05-123-07704</v>
          </cell>
          <cell r="B384">
            <v>0</v>
          </cell>
        </row>
        <row r="385">
          <cell r="A385" t="str">
            <v>05-123-07706</v>
          </cell>
          <cell r="B385">
            <v>0</v>
          </cell>
        </row>
        <row r="386">
          <cell r="A386" t="str">
            <v>05-123-07708</v>
          </cell>
        </row>
        <row r="387">
          <cell r="A387" t="str">
            <v>05-123-07710</v>
          </cell>
        </row>
        <row r="388">
          <cell r="A388" t="str">
            <v>05-123-07711</v>
          </cell>
          <cell r="B388">
            <v>1</v>
          </cell>
        </row>
        <row r="389">
          <cell r="A389" t="str">
            <v>05-123-07711</v>
          </cell>
          <cell r="B389">
            <v>0</v>
          </cell>
        </row>
        <row r="390">
          <cell r="A390" t="str">
            <v>05-123-07713</v>
          </cell>
        </row>
        <row r="391">
          <cell r="A391" t="str">
            <v>05-123-07713</v>
          </cell>
          <cell r="B391">
            <v>0</v>
          </cell>
        </row>
        <row r="392">
          <cell r="A392" t="str">
            <v>05-123-07714</v>
          </cell>
        </row>
        <row r="393">
          <cell r="A393" t="str">
            <v>05-123-07714</v>
          </cell>
          <cell r="B393">
            <v>0</v>
          </cell>
        </row>
        <row r="394">
          <cell r="A394" t="str">
            <v>05-123-07715</v>
          </cell>
        </row>
        <row r="395">
          <cell r="A395" t="str">
            <v>05-123-07715</v>
          </cell>
          <cell r="B395">
            <v>0</v>
          </cell>
        </row>
        <row r="396">
          <cell r="A396" t="str">
            <v>05-123-07716</v>
          </cell>
        </row>
        <row r="397">
          <cell r="A397" t="str">
            <v>05-123-07717</v>
          </cell>
        </row>
        <row r="398">
          <cell r="A398" t="str">
            <v>05-123-07717</v>
          </cell>
          <cell r="B398">
            <v>0</v>
          </cell>
        </row>
        <row r="399">
          <cell r="A399" t="str">
            <v>05-123-07719</v>
          </cell>
          <cell r="B399">
            <v>0</v>
          </cell>
        </row>
        <row r="400">
          <cell r="A400" t="str">
            <v>05-123-07719</v>
          </cell>
          <cell r="B400">
            <v>0</v>
          </cell>
        </row>
        <row r="401">
          <cell r="A401" t="str">
            <v>05-123-07719</v>
          </cell>
          <cell r="B401">
            <v>0</v>
          </cell>
        </row>
        <row r="402">
          <cell r="A402" t="str">
            <v>05-123-07724</v>
          </cell>
        </row>
        <row r="403">
          <cell r="A403" t="str">
            <v>05-123-07724</v>
          </cell>
        </row>
        <row r="404">
          <cell r="A404" t="str">
            <v>05-123-07724</v>
          </cell>
          <cell r="B404">
            <v>0</v>
          </cell>
        </row>
        <row r="405">
          <cell r="A405" t="str">
            <v>05-123-07728</v>
          </cell>
        </row>
        <row r="406">
          <cell r="A406" t="str">
            <v>05-123-07728</v>
          </cell>
          <cell r="B406">
            <v>0</v>
          </cell>
        </row>
        <row r="407">
          <cell r="A407" t="str">
            <v>05-123-07729</v>
          </cell>
        </row>
        <row r="408">
          <cell r="A408" t="str">
            <v>05-123-07729</v>
          </cell>
          <cell r="B408">
            <v>0</v>
          </cell>
        </row>
        <row r="409">
          <cell r="A409" t="str">
            <v>05-123-07730</v>
          </cell>
        </row>
        <row r="410">
          <cell r="A410" t="str">
            <v>05-123-07730</v>
          </cell>
          <cell r="B410">
            <v>0</v>
          </cell>
        </row>
        <row r="411">
          <cell r="A411" t="str">
            <v>05-123-07731</v>
          </cell>
        </row>
        <row r="412">
          <cell r="A412" t="str">
            <v>05-123-07731</v>
          </cell>
          <cell r="B412">
            <v>0</v>
          </cell>
        </row>
        <row r="413">
          <cell r="A413" t="str">
            <v>05-123-07731</v>
          </cell>
        </row>
        <row r="414">
          <cell r="A414" t="str">
            <v>05-123-07731</v>
          </cell>
          <cell r="B414">
            <v>0</v>
          </cell>
        </row>
        <row r="415">
          <cell r="A415" t="str">
            <v>05-123-07732</v>
          </cell>
        </row>
        <row r="416">
          <cell r="A416" t="str">
            <v>05-123-07732</v>
          </cell>
          <cell r="B416">
            <v>2</v>
          </cell>
        </row>
        <row r="417">
          <cell r="A417" t="str">
            <v>05-123-07736</v>
          </cell>
        </row>
        <row r="418">
          <cell r="A418" t="str">
            <v>05-123-07736</v>
          </cell>
          <cell r="B418">
            <v>0</v>
          </cell>
        </row>
        <row r="419">
          <cell r="A419" t="str">
            <v>05-123-07740</v>
          </cell>
          <cell r="B419">
            <v>2</v>
          </cell>
        </row>
        <row r="420">
          <cell r="A420" t="str">
            <v>05-123-07745</v>
          </cell>
          <cell r="B420">
            <v>0</v>
          </cell>
        </row>
        <row r="421">
          <cell r="A421" t="str">
            <v>05-123-07747</v>
          </cell>
          <cell r="B421">
            <v>2</v>
          </cell>
        </row>
        <row r="422">
          <cell r="A422" t="str">
            <v>05-123-07749</v>
          </cell>
        </row>
        <row r="423">
          <cell r="A423" t="str">
            <v>05-123-07749</v>
          </cell>
          <cell r="B423">
            <v>0</v>
          </cell>
        </row>
        <row r="424">
          <cell r="A424" t="str">
            <v>05-123-07753</v>
          </cell>
          <cell r="B424">
            <v>0</v>
          </cell>
        </row>
        <row r="425">
          <cell r="A425" t="str">
            <v>05-123-07753</v>
          </cell>
          <cell r="B425">
            <v>0</v>
          </cell>
        </row>
        <row r="426">
          <cell r="A426" t="str">
            <v>05-123-07762</v>
          </cell>
        </row>
        <row r="427">
          <cell r="A427" t="str">
            <v>05-123-07772</v>
          </cell>
        </row>
        <row r="428">
          <cell r="A428" t="str">
            <v>05-123-07772</v>
          </cell>
          <cell r="B428">
            <v>0</v>
          </cell>
        </row>
        <row r="429">
          <cell r="A429" t="str">
            <v>05-123-07773</v>
          </cell>
        </row>
        <row r="430">
          <cell r="A430" t="str">
            <v>05-123-07773</v>
          </cell>
          <cell r="B430">
            <v>0</v>
          </cell>
        </row>
        <row r="431">
          <cell r="A431" t="str">
            <v>05-123-07775</v>
          </cell>
        </row>
        <row r="432">
          <cell r="A432" t="str">
            <v>05-123-07779</v>
          </cell>
        </row>
        <row r="433">
          <cell r="A433" t="str">
            <v>05-123-07779</v>
          </cell>
          <cell r="B433">
            <v>0</v>
          </cell>
        </row>
        <row r="434">
          <cell r="A434" t="str">
            <v>05-123-07781</v>
          </cell>
        </row>
        <row r="435">
          <cell r="A435" t="str">
            <v>05-123-07781</v>
          </cell>
          <cell r="B435">
            <v>0</v>
          </cell>
        </row>
        <row r="436">
          <cell r="A436" t="str">
            <v>05-123-07781</v>
          </cell>
        </row>
        <row r="437">
          <cell r="A437" t="str">
            <v>05-123-07781</v>
          </cell>
          <cell r="B437">
            <v>0</v>
          </cell>
        </row>
        <row r="438">
          <cell r="A438" t="str">
            <v>05-123-07783</v>
          </cell>
        </row>
        <row r="439">
          <cell r="A439" t="str">
            <v>05-123-07783</v>
          </cell>
          <cell r="B439">
            <v>0</v>
          </cell>
        </row>
        <row r="440">
          <cell r="A440" t="str">
            <v>05-123-07784</v>
          </cell>
        </row>
        <row r="441">
          <cell r="A441" t="str">
            <v>05-123-07784</v>
          </cell>
          <cell r="B441">
            <v>0</v>
          </cell>
        </row>
        <row r="442">
          <cell r="A442" t="str">
            <v>05-123-07785</v>
          </cell>
        </row>
        <row r="443">
          <cell r="A443" t="str">
            <v>05-123-07785</v>
          </cell>
          <cell r="B443">
            <v>12</v>
          </cell>
        </row>
        <row r="444">
          <cell r="A444" t="str">
            <v>05-123-07787</v>
          </cell>
        </row>
        <row r="445">
          <cell r="A445" t="str">
            <v>05-123-07787</v>
          </cell>
          <cell r="B445">
            <v>0</v>
          </cell>
        </row>
        <row r="446">
          <cell r="A446" t="str">
            <v>05-123-07790</v>
          </cell>
          <cell r="B446">
            <v>44</v>
          </cell>
        </row>
        <row r="447">
          <cell r="A447" t="str">
            <v>05-123-07790</v>
          </cell>
          <cell r="B447">
            <v>15</v>
          </cell>
        </row>
        <row r="448">
          <cell r="A448" t="str">
            <v>05-123-07790</v>
          </cell>
          <cell r="B448">
            <v>40</v>
          </cell>
        </row>
        <row r="449">
          <cell r="A449" t="str">
            <v>05-123-07796</v>
          </cell>
          <cell r="B449">
            <v>20</v>
          </cell>
        </row>
        <row r="450">
          <cell r="A450" t="str">
            <v>05-123-07796</v>
          </cell>
          <cell r="B450">
            <v>20</v>
          </cell>
        </row>
        <row r="451">
          <cell r="A451" t="str">
            <v>05-123-07808</v>
          </cell>
          <cell r="B451">
            <v>10</v>
          </cell>
        </row>
        <row r="452">
          <cell r="A452" t="str">
            <v>05-123-07811</v>
          </cell>
          <cell r="B452">
            <v>0</v>
          </cell>
        </row>
        <row r="453">
          <cell r="A453" t="str">
            <v>05-123-07812</v>
          </cell>
        </row>
        <row r="454">
          <cell r="A454" t="str">
            <v>05-123-07812</v>
          </cell>
          <cell r="B454">
            <v>0</v>
          </cell>
        </row>
        <row r="455">
          <cell r="A455" t="str">
            <v>05-123-07815</v>
          </cell>
        </row>
        <row r="456">
          <cell r="A456" t="str">
            <v>05-123-07815</v>
          </cell>
          <cell r="B456">
            <v>0</v>
          </cell>
        </row>
        <row r="457">
          <cell r="A457" t="str">
            <v>05-123-07815</v>
          </cell>
        </row>
        <row r="458">
          <cell r="A458" t="str">
            <v>05-123-07815</v>
          </cell>
          <cell r="B458">
            <v>0</v>
          </cell>
        </row>
        <row r="459">
          <cell r="A459" t="str">
            <v>05-123-07816</v>
          </cell>
        </row>
        <row r="460">
          <cell r="A460" t="str">
            <v>05-123-07816</v>
          </cell>
          <cell r="B460">
            <v>0</v>
          </cell>
        </row>
        <row r="461">
          <cell r="A461" t="str">
            <v>05-123-07816</v>
          </cell>
        </row>
        <row r="462">
          <cell r="A462" t="str">
            <v>05-123-07816</v>
          </cell>
          <cell r="B462">
            <v>0</v>
          </cell>
        </row>
        <row r="463">
          <cell r="A463" t="str">
            <v>05-123-07820</v>
          </cell>
        </row>
        <row r="464">
          <cell r="A464" t="str">
            <v>05-123-07820</v>
          </cell>
          <cell r="B464">
            <v>0</v>
          </cell>
        </row>
        <row r="465">
          <cell r="A465" t="str">
            <v>05-123-07821</v>
          </cell>
        </row>
        <row r="466">
          <cell r="A466" t="str">
            <v>05-123-07821</v>
          </cell>
          <cell r="B466">
            <v>0</v>
          </cell>
        </row>
        <row r="467">
          <cell r="A467" t="str">
            <v>05-123-07822</v>
          </cell>
        </row>
        <row r="468">
          <cell r="A468" t="str">
            <v>05-123-07827</v>
          </cell>
          <cell r="B468">
            <v>0</v>
          </cell>
        </row>
        <row r="469">
          <cell r="A469" t="str">
            <v>05-123-07827</v>
          </cell>
          <cell r="B469">
            <v>0</v>
          </cell>
        </row>
        <row r="470">
          <cell r="A470" t="str">
            <v>05-123-07830</v>
          </cell>
        </row>
        <row r="471">
          <cell r="A471" t="str">
            <v>05-123-07832</v>
          </cell>
        </row>
        <row r="472">
          <cell r="A472" t="str">
            <v>05-123-07832</v>
          </cell>
          <cell r="B472">
            <v>10</v>
          </cell>
        </row>
        <row r="473">
          <cell r="A473" t="str">
            <v>05-123-07832</v>
          </cell>
        </row>
        <row r="474">
          <cell r="A474" t="str">
            <v>05-123-07832</v>
          </cell>
          <cell r="B474">
            <v>16</v>
          </cell>
        </row>
        <row r="475">
          <cell r="A475" t="str">
            <v>05-123-07833</v>
          </cell>
        </row>
        <row r="476">
          <cell r="A476" t="str">
            <v>05-123-07837</v>
          </cell>
          <cell r="B476">
            <v>1</v>
          </cell>
        </row>
        <row r="477">
          <cell r="A477" t="str">
            <v>05-123-07851</v>
          </cell>
          <cell r="B477">
            <v>4</v>
          </cell>
        </row>
        <row r="478">
          <cell r="A478" t="str">
            <v>05-123-07851</v>
          </cell>
          <cell r="B478">
            <v>2</v>
          </cell>
        </row>
        <row r="479">
          <cell r="A479" t="str">
            <v>05-123-07858</v>
          </cell>
        </row>
        <row r="480">
          <cell r="A480" t="str">
            <v>05-123-07858</v>
          </cell>
          <cell r="B480">
            <v>0</v>
          </cell>
        </row>
        <row r="481">
          <cell r="A481" t="str">
            <v>05-123-07859</v>
          </cell>
        </row>
        <row r="482">
          <cell r="A482" t="str">
            <v>05-123-07859</v>
          </cell>
          <cell r="B482">
            <v>0</v>
          </cell>
        </row>
        <row r="483">
          <cell r="A483" t="str">
            <v>05-123-07864</v>
          </cell>
          <cell r="B483">
            <v>20</v>
          </cell>
        </row>
        <row r="484">
          <cell r="A484" t="str">
            <v>05-123-07870</v>
          </cell>
        </row>
        <row r="485">
          <cell r="A485" t="str">
            <v>05-123-07871</v>
          </cell>
        </row>
        <row r="486">
          <cell r="A486" t="str">
            <v>05-123-07871</v>
          </cell>
          <cell r="B486">
            <v>0</v>
          </cell>
        </row>
        <row r="487">
          <cell r="A487" t="str">
            <v>05-123-07872</v>
          </cell>
        </row>
        <row r="488">
          <cell r="A488" t="str">
            <v>05-123-07872</v>
          </cell>
          <cell r="B488">
            <v>5</v>
          </cell>
        </row>
        <row r="489">
          <cell r="A489" t="str">
            <v>05-123-07876</v>
          </cell>
        </row>
        <row r="490">
          <cell r="A490" t="str">
            <v>05-123-07876</v>
          </cell>
          <cell r="B490">
            <v>0</v>
          </cell>
        </row>
        <row r="491">
          <cell r="A491" t="str">
            <v>05-123-07877</v>
          </cell>
        </row>
        <row r="492">
          <cell r="A492" t="str">
            <v>05-123-07877</v>
          </cell>
          <cell r="B492">
            <v>0</v>
          </cell>
        </row>
        <row r="493">
          <cell r="A493" t="str">
            <v>05-123-07878</v>
          </cell>
        </row>
        <row r="494">
          <cell r="A494" t="str">
            <v>05-123-07878</v>
          </cell>
          <cell r="B494">
            <v>0</v>
          </cell>
        </row>
        <row r="495">
          <cell r="A495" t="str">
            <v>05-123-07879</v>
          </cell>
        </row>
        <row r="496">
          <cell r="A496" t="str">
            <v>05-123-07879</v>
          </cell>
          <cell r="B496">
            <v>0</v>
          </cell>
        </row>
        <row r="497">
          <cell r="A497" t="str">
            <v>05-123-07881</v>
          </cell>
        </row>
        <row r="498">
          <cell r="A498" t="str">
            <v>05-123-07881</v>
          </cell>
          <cell r="B498">
            <v>0</v>
          </cell>
        </row>
        <row r="499">
          <cell r="A499" t="str">
            <v>05-123-07883</v>
          </cell>
        </row>
        <row r="500">
          <cell r="A500" t="str">
            <v>05-123-07883</v>
          </cell>
          <cell r="B500">
            <v>0</v>
          </cell>
        </row>
        <row r="501">
          <cell r="A501" t="str">
            <v>05-123-07884</v>
          </cell>
        </row>
        <row r="502">
          <cell r="A502" t="str">
            <v>05-123-07884</v>
          </cell>
          <cell r="B502">
            <v>0</v>
          </cell>
        </row>
        <row r="503">
          <cell r="A503" t="str">
            <v>05-123-07884</v>
          </cell>
          <cell r="B503">
            <v>0</v>
          </cell>
        </row>
        <row r="504">
          <cell r="A504" t="str">
            <v>05-123-07886</v>
          </cell>
        </row>
        <row r="505">
          <cell r="A505" t="str">
            <v>05-123-07886</v>
          </cell>
          <cell r="B505">
            <v>0</v>
          </cell>
        </row>
        <row r="506">
          <cell r="A506" t="str">
            <v>05-123-07887</v>
          </cell>
        </row>
        <row r="507">
          <cell r="A507" t="str">
            <v>05-123-07887</v>
          </cell>
          <cell r="B507">
            <v>0</v>
          </cell>
        </row>
        <row r="508">
          <cell r="A508" t="str">
            <v>05-123-07890</v>
          </cell>
        </row>
        <row r="509">
          <cell r="A509" t="str">
            <v>05-123-07893</v>
          </cell>
        </row>
        <row r="510">
          <cell r="A510" t="str">
            <v>05-123-07893</v>
          </cell>
        </row>
        <row r="511">
          <cell r="A511" t="str">
            <v>05-123-07893</v>
          </cell>
          <cell r="B511">
            <v>0</v>
          </cell>
        </row>
        <row r="512">
          <cell r="A512" t="str">
            <v>05-123-07895</v>
          </cell>
        </row>
        <row r="513">
          <cell r="A513" t="str">
            <v>05-123-07895</v>
          </cell>
          <cell r="B513">
            <v>0</v>
          </cell>
        </row>
        <row r="514">
          <cell r="A514" t="str">
            <v>05-123-07896</v>
          </cell>
        </row>
        <row r="515">
          <cell r="A515" t="str">
            <v>05-123-07896</v>
          </cell>
          <cell r="B515">
            <v>0</v>
          </cell>
        </row>
        <row r="516">
          <cell r="A516" t="str">
            <v>05-123-07898</v>
          </cell>
        </row>
        <row r="517">
          <cell r="A517" t="str">
            <v>05-123-07898</v>
          </cell>
          <cell r="B517">
            <v>0</v>
          </cell>
        </row>
        <row r="518">
          <cell r="A518" t="str">
            <v>05-123-07905</v>
          </cell>
          <cell r="B518">
            <v>0</v>
          </cell>
        </row>
        <row r="519">
          <cell r="A519" t="str">
            <v>05-123-07916</v>
          </cell>
        </row>
        <row r="520">
          <cell r="A520" t="str">
            <v>05-123-07916</v>
          </cell>
          <cell r="B520">
            <v>0</v>
          </cell>
        </row>
        <row r="521">
          <cell r="A521" t="str">
            <v>05-123-07917</v>
          </cell>
        </row>
        <row r="522">
          <cell r="A522" t="str">
            <v>05-123-07917</v>
          </cell>
          <cell r="B522">
            <v>0</v>
          </cell>
        </row>
        <row r="523">
          <cell r="A523" t="str">
            <v>05-123-07917</v>
          </cell>
          <cell r="B523">
            <v>0</v>
          </cell>
        </row>
        <row r="524">
          <cell r="A524" t="str">
            <v>05-123-07918</v>
          </cell>
          <cell r="B524">
            <v>2</v>
          </cell>
        </row>
        <row r="525">
          <cell r="A525" t="str">
            <v>05-123-07929</v>
          </cell>
        </row>
        <row r="526">
          <cell r="A526" t="str">
            <v>05-123-07929</v>
          </cell>
          <cell r="B526">
            <v>0</v>
          </cell>
        </row>
        <row r="527">
          <cell r="A527" t="str">
            <v>05-123-07930</v>
          </cell>
        </row>
        <row r="528">
          <cell r="A528" t="str">
            <v>05-123-07930</v>
          </cell>
          <cell r="B528">
            <v>0</v>
          </cell>
        </row>
        <row r="529">
          <cell r="A529" t="str">
            <v>05-123-07931</v>
          </cell>
        </row>
        <row r="530">
          <cell r="A530" t="str">
            <v>05-123-07931</v>
          </cell>
          <cell r="B530">
            <v>0</v>
          </cell>
        </row>
        <row r="531">
          <cell r="A531" t="str">
            <v>05-123-07932</v>
          </cell>
          <cell r="B531">
            <v>0</v>
          </cell>
        </row>
        <row r="532">
          <cell r="A532" t="str">
            <v>05-123-07936</v>
          </cell>
        </row>
        <row r="533">
          <cell r="A533" t="str">
            <v>05-123-07936</v>
          </cell>
          <cell r="B533">
            <v>0</v>
          </cell>
        </row>
        <row r="534">
          <cell r="A534" t="str">
            <v>05-123-07942</v>
          </cell>
        </row>
        <row r="535">
          <cell r="A535" t="str">
            <v>05-123-07942</v>
          </cell>
          <cell r="B535">
            <v>0</v>
          </cell>
        </row>
        <row r="536">
          <cell r="A536" t="str">
            <v>05-123-07957</v>
          </cell>
        </row>
        <row r="537">
          <cell r="A537" t="str">
            <v>05-123-07957</v>
          </cell>
          <cell r="B537">
            <v>0</v>
          </cell>
        </row>
        <row r="538">
          <cell r="A538" t="str">
            <v>05-123-07958</v>
          </cell>
        </row>
        <row r="539">
          <cell r="A539" t="str">
            <v>05-123-07958</v>
          </cell>
          <cell r="B539">
            <v>0</v>
          </cell>
        </row>
        <row r="540">
          <cell r="A540" t="str">
            <v>05-123-07963</v>
          </cell>
        </row>
        <row r="541">
          <cell r="A541" t="str">
            <v>05-123-07963</v>
          </cell>
          <cell r="B541">
            <v>0</v>
          </cell>
        </row>
        <row r="542">
          <cell r="A542" t="str">
            <v>05-123-07969</v>
          </cell>
        </row>
        <row r="543">
          <cell r="A543" t="str">
            <v>05-123-07974</v>
          </cell>
          <cell r="B543">
            <v>20</v>
          </cell>
        </row>
        <row r="544">
          <cell r="A544" t="str">
            <v>05-123-07975</v>
          </cell>
        </row>
        <row r="545">
          <cell r="A545" t="str">
            <v>05-123-07975</v>
          </cell>
        </row>
        <row r="546">
          <cell r="A546" t="str">
            <v>05-123-07975</v>
          </cell>
          <cell r="B546">
            <v>0</v>
          </cell>
        </row>
        <row r="547">
          <cell r="A547" t="str">
            <v>05-123-07976</v>
          </cell>
        </row>
        <row r="548">
          <cell r="A548" t="str">
            <v>05-123-07976</v>
          </cell>
          <cell r="B548">
            <v>0</v>
          </cell>
        </row>
        <row r="549">
          <cell r="A549" t="str">
            <v>05-123-07988</v>
          </cell>
        </row>
        <row r="550">
          <cell r="A550" t="str">
            <v>05-123-07988</v>
          </cell>
          <cell r="B550">
            <v>0</v>
          </cell>
        </row>
        <row r="551">
          <cell r="A551" t="str">
            <v>05-123-07989</v>
          </cell>
        </row>
        <row r="552">
          <cell r="A552" t="str">
            <v>05-123-07989</v>
          </cell>
          <cell r="B552">
            <v>0</v>
          </cell>
        </row>
        <row r="553">
          <cell r="A553" t="str">
            <v>05-123-07990</v>
          </cell>
        </row>
        <row r="554">
          <cell r="A554" t="str">
            <v>05-123-07990</v>
          </cell>
          <cell r="B554">
            <v>0</v>
          </cell>
        </row>
        <row r="555">
          <cell r="A555" t="str">
            <v>05-123-07991</v>
          </cell>
        </row>
        <row r="556">
          <cell r="A556" t="str">
            <v>05-123-07991</v>
          </cell>
          <cell r="B556">
            <v>0</v>
          </cell>
        </row>
        <row r="557">
          <cell r="A557" t="str">
            <v>05-123-07992</v>
          </cell>
        </row>
        <row r="558">
          <cell r="A558" t="str">
            <v>05-123-07997</v>
          </cell>
        </row>
        <row r="559">
          <cell r="A559" t="str">
            <v>05-123-07997</v>
          </cell>
          <cell r="B559">
            <v>0</v>
          </cell>
        </row>
        <row r="560">
          <cell r="A560" t="str">
            <v>05-123-07998</v>
          </cell>
        </row>
        <row r="561">
          <cell r="A561" t="str">
            <v>05-123-07998</v>
          </cell>
          <cell r="B561">
            <v>0</v>
          </cell>
        </row>
        <row r="562">
          <cell r="A562" t="str">
            <v>05-123-08001</v>
          </cell>
          <cell r="B562">
            <v>27</v>
          </cell>
        </row>
        <row r="563">
          <cell r="A563" t="str">
            <v>05-123-08001</v>
          </cell>
          <cell r="B563">
            <v>51</v>
          </cell>
        </row>
        <row r="564">
          <cell r="A564" t="str">
            <v>05-123-08003</v>
          </cell>
        </row>
        <row r="565">
          <cell r="A565" t="str">
            <v>05-123-08003</v>
          </cell>
          <cell r="B565">
            <v>0</v>
          </cell>
        </row>
        <row r="566">
          <cell r="A566" t="str">
            <v>05-123-08004</v>
          </cell>
        </row>
        <row r="567">
          <cell r="A567" t="str">
            <v>05-123-08004</v>
          </cell>
          <cell r="B567">
            <v>0</v>
          </cell>
        </row>
        <row r="568">
          <cell r="A568" t="str">
            <v>05-123-08008</v>
          </cell>
          <cell r="B568">
            <v>2</v>
          </cell>
        </row>
        <row r="569">
          <cell r="A569" t="str">
            <v>05-123-08017</v>
          </cell>
        </row>
        <row r="570">
          <cell r="A570" t="str">
            <v>05-123-08018</v>
          </cell>
        </row>
        <row r="571">
          <cell r="A571" t="str">
            <v>05-123-08028</v>
          </cell>
        </row>
        <row r="572">
          <cell r="A572" t="str">
            <v>05-123-08028</v>
          </cell>
          <cell r="B572">
            <v>0</v>
          </cell>
        </row>
        <row r="573">
          <cell r="A573" t="str">
            <v>05-123-08030</v>
          </cell>
        </row>
        <row r="574">
          <cell r="A574" t="str">
            <v>05-123-08030</v>
          </cell>
          <cell r="B574">
            <v>0</v>
          </cell>
        </row>
        <row r="575">
          <cell r="A575" t="str">
            <v>05-123-08030</v>
          </cell>
          <cell r="B575">
            <v>0</v>
          </cell>
        </row>
        <row r="576">
          <cell r="A576" t="str">
            <v>05-123-08031</v>
          </cell>
        </row>
        <row r="577">
          <cell r="A577" t="str">
            <v>05-123-08031</v>
          </cell>
          <cell r="B577">
            <v>0</v>
          </cell>
        </row>
        <row r="578">
          <cell r="A578" t="str">
            <v>05-123-08031</v>
          </cell>
        </row>
        <row r="579">
          <cell r="A579" t="str">
            <v>05-123-08031</v>
          </cell>
          <cell r="B579">
            <v>0</v>
          </cell>
        </row>
        <row r="580">
          <cell r="A580" t="str">
            <v>05-123-08042</v>
          </cell>
        </row>
        <row r="581">
          <cell r="A581" t="str">
            <v>05-123-08042</v>
          </cell>
          <cell r="B581">
            <v>0</v>
          </cell>
        </row>
        <row r="582">
          <cell r="A582" t="str">
            <v>05-123-08044</v>
          </cell>
          <cell r="B582">
            <v>0</v>
          </cell>
        </row>
        <row r="583">
          <cell r="A583" t="str">
            <v>05-123-08045</v>
          </cell>
          <cell r="B583">
            <v>11</v>
          </cell>
        </row>
        <row r="584">
          <cell r="A584" t="str">
            <v>05-123-08045</v>
          </cell>
          <cell r="B584">
            <v>10</v>
          </cell>
        </row>
        <row r="585">
          <cell r="A585" t="str">
            <v>05-123-08045</v>
          </cell>
          <cell r="B585">
            <v>19</v>
          </cell>
        </row>
        <row r="586">
          <cell r="A586" t="str">
            <v>05-123-08045</v>
          </cell>
          <cell r="B586">
            <v>0</v>
          </cell>
        </row>
        <row r="587">
          <cell r="A587" t="str">
            <v>05-123-08047</v>
          </cell>
        </row>
        <row r="588">
          <cell r="A588" t="str">
            <v>05-123-08047</v>
          </cell>
          <cell r="B588">
            <v>0</v>
          </cell>
        </row>
        <row r="589">
          <cell r="A589" t="str">
            <v>05-123-08047</v>
          </cell>
        </row>
        <row r="590">
          <cell r="A590" t="str">
            <v>05-123-08047</v>
          </cell>
          <cell r="B590">
            <v>0</v>
          </cell>
        </row>
        <row r="591">
          <cell r="A591" t="str">
            <v>05-123-08051</v>
          </cell>
          <cell r="B591">
            <v>220</v>
          </cell>
        </row>
        <row r="592">
          <cell r="A592" t="str">
            <v>05-123-08051</v>
          </cell>
          <cell r="B592">
            <v>163</v>
          </cell>
        </row>
        <row r="593">
          <cell r="A593" t="str">
            <v>05-123-08051</v>
          </cell>
          <cell r="B593">
            <v>131</v>
          </cell>
        </row>
        <row r="594">
          <cell r="A594" t="str">
            <v>05-123-08056</v>
          </cell>
          <cell r="B594">
            <v>1</v>
          </cell>
        </row>
        <row r="595">
          <cell r="A595" t="str">
            <v>05-123-08058</v>
          </cell>
        </row>
        <row r="596">
          <cell r="A596" t="str">
            <v>05-123-08058</v>
          </cell>
          <cell r="B596">
            <v>0</v>
          </cell>
        </row>
        <row r="597">
          <cell r="A597" t="str">
            <v>05-123-08061</v>
          </cell>
        </row>
        <row r="598">
          <cell r="A598" t="str">
            <v>05-123-08061</v>
          </cell>
          <cell r="B598">
            <v>0</v>
          </cell>
        </row>
        <row r="599">
          <cell r="A599" t="str">
            <v>05-123-08061</v>
          </cell>
        </row>
        <row r="600">
          <cell r="A600" t="str">
            <v>05-123-08061</v>
          </cell>
          <cell r="B600">
            <v>0</v>
          </cell>
        </row>
        <row r="601">
          <cell r="A601" t="str">
            <v>05-123-08062</v>
          </cell>
          <cell r="B601">
            <v>0</v>
          </cell>
        </row>
        <row r="602">
          <cell r="A602" t="str">
            <v>05-123-08074</v>
          </cell>
        </row>
        <row r="603">
          <cell r="A603" t="str">
            <v>05-123-08074</v>
          </cell>
          <cell r="B603">
            <v>0</v>
          </cell>
        </row>
        <row r="604">
          <cell r="A604" t="str">
            <v>05-123-08075</v>
          </cell>
        </row>
        <row r="605">
          <cell r="A605" t="str">
            <v>05-123-08075</v>
          </cell>
          <cell r="B605">
            <v>0</v>
          </cell>
        </row>
        <row r="606">
          <cell r="A606" t="str">
            <v>05-123-08075</v>
          </cell>
          <cell r="B606">
            <v>2</v>
          </cell>
        </row>
        <row r="607">
          <cell r="A607" t="str">
            <v>05-123-08076</v>
          </cell>
          <cell r="B607">
            <v>0</v>
          </cell>
        </row>
        <row r="608">
          <cell r="A608" t="str">
            <v>05-123-08083</v>
          </cell>
          <cell r="B608">
            <v>2</v>
          </cell>
        </row>
        <row r="609">
          <cell r="A609" t="str">
            <v>05-123-08083</v>
          </cell>
          <cell r="B609">
            <v>0</v>
          </cell>
        </row>
        <row r="610">
          <cell r="A610" t="str">
            <v>05-123-08083</v>
          </cell>
          <cell r="B610">
            <v>1</v>
          </cell>
        </row>
        <row r="611">
          <cell r="A611" t="str">
            <v>05-123-08087</v>
          </cell>
        </row>
        <row r="612">
          <cell r="A612" t="str">
            <v>05-123-08087</v>
          </cell>
          <cell r="B612">
            <v>0</v>
          </cell>
        </row>
        <row r="613">
          <cell r="A613" t="str">
            <v>05-123-08087</v>
          </cell>
        </row>
        <row r="614">
          <cell r="A614" t="str">
            <v>05-123-08087</v>
          </cell>
          <cell r="B614">
            <v>0</v>
          </cell>
        </row>
        <row r="615">
          <cell r="A615" t="str">
            <v>05-123-08097</v>
          </cell>
        </row>
        <row r="616">
          <cell r="A616" t="str">
            <v>05-123-08097</v>
          </cell>
          <cell r="B616">
            <v>0</v>
          </cell>
        </row>
        <row r="617">
          <cell r="A617" t="str">
            <v>05-123-08101</v>
          </cell>
        </row>
        <row r="618">
          <cell r="A618" t="str">
            <v>05-123-08101</v>
          </cell>
          <cell r="B618">
            <v>0</v>
          </cell>
        </row>
        <row r="619">
          <cell r="A619" t="str">
            <v>05-123-08102</v>
          </cell>
        </row>
        <row r="620">
          <cell r="A620" t="str">
            <v>05-123-08102</v>
          </cell>
          <cell r="B620">
            <v>0</v>
          </cell>
        </row>
        <row r="621">
          <cell r="A621" t="str">
            <v>05-123-08110</v>
          </cell>
        </row>
        <row r="622">
          <cell r="A622" t="str">
            <v>05-123-08110</v>
          </cell>
          <cell r="B622">
            <v>0</v>
          </cell>
        </row>
        <row r="623">
          <cell r="A623" t="str">
            <v>05-123-08119</v>
          </cell>
          <cell r="B623">
            <v>0</v>
          </cell>
        </row>
        <row r="624">
          <cell r="A624" t="str">
            <v>05-123-08121</v>
          </cell>
        </row>
        <row r="625">
          <cell r="A625" t="str">
            <v>05-123-08121</v>
          </cell>
          <cell r="B625">
            <v>0</v>
          </cell>
        </row>
        <row r="626">
          <cell r="A626" t="str">
            <v>05-123-08121</v>
          </cell>
        </row>
        <row r="627">
          <cell r="A627" t="str">
            <v>05-123-08121</v>
          </cell>
          <cell r="B627">
            <v>20</v>
          </cell>
        </row>
        <row r="628">
          <cell r="A628" t="str">
            <v>05-123-08124</v>
          </cell>
        </row>
        <row r="629">
          <cell r="A629" t="str">
            <v>05-123-08124</v>
          </cell>
          <cell r="B629">
            <v>0</v>
          </cell>
        </row>
        <row r="630">
          <cell r="A630" t="str">
            <v>05-123-08129</v>
          </cell>
          <cell r="B630">
            <v>0</v>
          </cell>
        </row>
        <row r="631">
          <cell r="A631" t="str">
            <v>05-123-08133</v>
          </cell>
        </row>
        <row r="632">
          <cell r="A632" t="str">
            <v>05-123-08133</v>
          </cell>
          <cell r="B632">
            <v>0</v>
          </cell>
        </row>
        <row r="633">
          <cell r="A633" t="str">
            <v>05-123-08133</v>
          </cell>
        </row>
        <row r="634">
          <cell r="A634" t="str">
            <v>05-123-08133</v>
          </cell>
          <cell r="B634">
            <v>0</v>
          </cell>
        </row>
        <row r="635">
          <cell r="A635" t="str">
            <v>05-123-08133</v>
          </cell>
          <cell r="B635">
            <v>0</v>
          </cell>
        </row>
        <row r="636">
          <cell r="A636" t="str">
            <v>05-123-08134</v>
          </cell>
        </row>
        <row r="637">
          <cell r="A637" t="str">
            <v>05-123-08134</v>
          </cell>
          <cell r="B637">
            <v>0</v>
          </cell>
        </row>
        <row r="638">
          <cell r="A638" t="str">
            <v>05-123-08138</v>
          </cell>
        </row>
        <row r="639">
          <cell r="A639" t="str">
            <v>05-123-08138</v>
          </cell>
          <cell r="B639">
            <v>0</v>
          </cell>
        </row>
        <row r="640">
          <cell r="A640" t="str">
            <v>05-123-08143</v>
          </cell>
        </row>
        <row r="641">
          <cell r="A641" t="str">
            <v>05-123-08143</v>
          </cell>
          <cell r="B641">
            <v>0</v>
          </cell>
        </row>
        <row r="642">
          <cell r="A642" t="str">
            <v>05-123-08143</v>
          </cell>
        </row>
        <row r="643">
          <cell r="A643" t="str">
            <v>05-123-08143</v>
          </cell>
          <cell r="B643">
            <v>0</v>
          </cell>
        </row>
        <row r="644">
          <cell r="A644" t="str">
            <v>05-123-08144</v>
          </cell>
        </row>
        <row r="645">
          <cell r="A645" t="str">
            <v>05-123-08144</v>
          </cell>
          <cell r="B645">
            <v>0</v>
          </cell>
        </row>
        <row r="646">
          <cell r="A646" t="str">
            <v>05-123-08176</v>
          </cell>
          <cell r="B646">
            <v>0</v>
          </cell>
        </row>
        <row r="647">
          <cell r="A647" t="str">
            <v>05-123-08177</v>
          </cell>
          <cell r="B647">
            <v>0</v>
          </cell>
        </row>
        <row r="648">
          <cell r="A648" t="str">
            <v>05-123-08186</v>
          </cell>
        </row>
        <row r="649">
          <cell r="A649" t="str">
            <v>05-123-08186</v>
          </cell>
          <cell r="B649">
            <v>0</v>
          </cell>
        </row>
        <row r="650">
          <cell r="A650" t="str">
            <v>05-123-08187</v>
          </cell>
        </row>
        <row r="651">
          <cell r="A651" t="str">
            <v>05-123-08187</v>
          </cell>
          <cell r="B651">
            <v>0</v>
          </cell>
        </row>
        <row r="652">
          <cell r="A652" t="str">
            <v>05-123-08189</v>
          </cell>
        </row>
        <row r="653">
          <cell r="A653" t="str">
            <v>05-123-08189</v>
          </cell>
          <cell r="B653">
            <v>0</v>
          </cell>
        </row>
        <row r="654">
          <cell r="A654" t="str">
            <v>05-123-08194</v>
          </cell>
        </row>
        <row r="655">
          <cell r="A655" t="str">
            <v>05-123-08194</v>
          </cell>
          <cell r="B655">
            <v>0</v>
          </cell>
        </row>
        <row r="656">
          <cell r="A656" t="str">
            <v>05-123-08197</v>
          </cell>
          <cell r="B656">
            <v>2</v>
          </cell>
        </row>
        <row r="657">
          <cell r="A657" t="str">
            <v>05-123-08214</v>
          </cell>
        </row>
        <row r="658">
          <cell r="A658" t="str">
            <v>05-123-08218</v>
          </cell>
        </row>
        <row r="659">
          <cell r="A659" t="str">
            <v>05-123-08219</v>
          </cell>
        </row>
        <row r="660">
          <cell r="A660" t="str">
            <v>05-123-08229</v>
          </cell>
          <cell r="B660">
            <v>1</v>
          </cell>
        </row>
        <row r="661">
          <cell r="A661" t="str">
            <v>05-123-08229</v>
          </cell>
          <cell r="B661">
            <v>0</v>
          </cell>
        </row>
        <row r="662">
          <cell r="A662" t="str">
            <v>05-123-08232</v>
          </cell>
          <cell r="B662">
            <v>14</v>
          </cell>
        </row>
        <row r="663">
          <cell r="A663" t="str">
            <v>05-123-08241</v>
          </cell>
        </row>
        <row r="664">
          <cell r="A664" t="str">
            <v>05-123-08241</v>
          </cell>
          <cell r="B664">
            <v>0</v>
          </cell>
        </row>
        <row r="665">
          <cell r="A665" t="str">
            <v>05-123-08270</v>
          </cell>
        </row>
        <row r="666">
          <cell r="A666" t="str">
            <v>05-123-08270</v>
          </cell>
          <cell r="B666">
            <v>0</v>
          </cell>
        </row>
        <row r="667">
          <cell r="A667" t="str">
            <v>05-123-08272</v>
          </cell>
          <cell r="B667">
            <v>0</v>
          </cell>
        </row>
        <row r="668">
          <cell r="A668" t="str">
            <v>05-123-08274</v>
          </cell>
        </row>
        <row r="669">
          <cell r="A669" t="str">
            <v>05-123-08274</v>
          </cell>
          <cell r="B669">
            <v>0</v>
          </cell>
        </row>
        <row r="670">
          <cell r="A670" t="str">
            <v>05-123-08277</v>
          </cell>
        </row>
        <row r="671">
          <cell r="A671" t="str">
            <v>05-123-08279</v>
          </cell>
        </row>
        <row r="672">
          <cell r="A672" t="str">
            <v>05-123-08279</v>
          </cell>
          <cell r="B672">
            <v>20</v>
          </cell>
        </row>
        <row r="673">
          <cell r="A673" t="str">
            <v>05-123-08279</v>
          </cell>
        </row>
        <row r="674">
          <cell r="A674" t="str">
            <v>05-123-08279</v>
          </cell>
          <cell r="B674">
            <v>26</v>
          </cell>
        </row>
        <row r="675">
          <cell r="A675" t="str">
            <v>05-123-08280</v>
          </cell>
        </row>
        <row r="676">
          <cell r="A676" t="str">
            <v>05-123-08280</v>
          </cell>
          <cell r="B676">
            <v>0</v>
          </cell>
        </row>
        <row r="677">
          <cell r="A677" t="str">
            <v>05-123-08280</v>
          </cell>
        </row>
        <row r="678">
          <cell r="A678" t="str">
            <v>05-123-08280</v>
          </cell>
          <cell r="B678">
            <v>0</v>
          </cell>
        </row>
        <row r="679">
          <cell r="A679" t="str">
            <v>05-123-08284</v>
          </cell>
          <cell r="B679">
            <v>2</v>
          </cell>
        </row>
        <row r="680">
          <cell r="A680" t="str">
            <v>05-123-08284</v>
          </cell>
          <cell r="B680">
            <v>1</v>
          </cell>
        </row>
        <row r="681">
          <cell r="A681" t="str">
            <v>05-123-08289</v>
          </cell>
        </row>
        <row r="682">
          <cell r="A682" t="str">
            <v>05-123-08289</v>
          </cell>
          <cell r="B682">
            <v>0</v>
          </cell>
        </row>
        <row r="683">
          <cell r="A683" t="str">
            <v>05-123-08292</v>
          </cell>
        </row>
        <row r="684">
          <cell r="A684" t="str">
            <v>05-123-08292</v>
          </cell>
          <cell r="B684">
            <v>0</v>
          </cell>
        </row>
        <row r="685">
          <cell r="A685" t="str">
            <v>05-123-08293</v>
          </cell>
          <cell r="B685">
            <v>0</v>
          </cell>
        </row>
        <row r="686">
          <cell r="A686" t="str">
            <v>05-123-08298</v>
          </cell>
        </row>
        <row r="687">
          <cell r="A687" t="str">
            <v>05-123-08298</v>
          </cell>
          <cell r="B687">
            <v>0</v>
          </cell>
        </row>
        <row r="688">
          <cell r="A688" t="str">
            <v>05-123-08301</v>
          </cell>
        </row>
        <row r="689">
          <cell r="A689" t="str">
            <v>05-123-08301</v>
          </cell>
          <cell r="B689">
            <v>0</v>
          </cell>
        </row>
        <row r="690">
          <cell r="A690" t="str">
            <v>05-123-08301</v>
          </cell>
          <cell r="B690">
            <v>0</v>
          </cell>
        </row>
        <row r="691">
          <cell r="A691" t="str">
            <v>05-123-08301</v>
          </cell>
        </row>
        <row r="692">
          <cell r="A692" t="str">
            <v>05-123-08301</v>
          </cell>
          <cell r="B692">
            <v>26</v>
          </cell>
        </row>
        <row r="693">
          <cell r="A693" t="str">
            <v>05-123-08323</v>
          </cell>
          <cell r="B693">
            <v>17</v>
          </cell>
        </row>
        <row r="694">
          <cell r="A694" t="str">
            <v>05-123-08328</v>
          </cell>
        </row>
        <row r="695">
          <cell r="A695" t="str">
            <v>05-123-08330</v>
          </cell>
          <cell r="B695">
            <v>4</v>
          </cell>
        </row>
        <row r="696">
          <cell r="A696" t="str">
            <v>05-123-08344</v>
          </cell>
          <cell r="B696">
            <v>0</v>
          </cell>
        </row>
        <row r="697">
          <cell r="A697" t="str">
            <v>05-123-08356</v>
          </cell>
        </row>
        <row r="698">
          <cell r="A698" t="str">
            <v>05-123-08356</v>
          </cell>
          <cell r="B698">
            <v>0</v>
          </cell>
        </row>
        <row r="699">
          <cell r="A699" t="str">
            <v>05-123-08361</v>
          </cell>
          <cell r="B699">
            <v>0</v>
          </cell>
        </row>
        <row r="700">
          <cell r="A700" t="str">
            <v>05-123-08365</v>
          </cell>
          <cell r="B700">
            <v>1</v>
          </cell>
        </row>
        <row r="701">
          <cell r="A701" t="str">
            <v>05-123-08368</v>
          </cell>
          <cell r="B701">
            <v>2</v>
          </cell>
        </row>
        <row r="702">
          <cell r="A702" t="str">
            <v>05-123-08372</v>
          </cell>
        </row>
        <row r="703">
          <cell r="A703" t="str">
            <v>05-123-08374</v>
          </cell>
        </row>
        <row r="704">
          <cell r="A704" t="str">
            <v>05-123-08374</v>
          </cell>
          <cell r="B704">
            <v>2</v>
          </cell>
        </row>
        <row r="705">
          <cell r="A705" t="str">
            <v>05-123-08377</v>
          </cell>
        </row>
        <row r="706">
          <cell r="A706" t="str">
            <v>05-123-08377</v>
          </cell>
          <cell r="B706">
            <v>0</v>
          </cell>
        </row>
        <row r="707">
          <cell r="A707" t="str">
            <v>05-123-08382</v>
          </cell>
        </row>
        <row r="708">
          <cell r="A708" t="str">
            <v>05-123-08382</v>
          </cell>
          <cell r="B708">
            <v>0</v>
          </cell>
        </row>
        <row r="709">
          <cell r="A709" t="str">
            <v>05-123-08383</v>
          </cell>
        </row>
        <row r="710">
          <cell r="A710" t="str">
            <v>05-123-08383</v>
          </cell>
          <cell r="B710">
            <v>0</v>
          </cell>
        </row>
        <row r="711">
          <cell r="A711" t="str">
            <v>05-123-08385</v>
          </cell>
          <cell r="B711">
            <v>0</v>
          </cell>
        </row>
        <row r="712">
          <cell r="A712" t="str">
            <v>05-123-08391</v>
          </cell>
        </row>
        <row r="713">
          <cell r="A713" t="str">
            <v>05-123-08391</v>
          </cell>
          <cell r="B713">
            <v>0</v>
          </cell>
        </row>
        <row r="714">
          <cell r="A714" t="str">
            <v>05-123-08433</v>
          </cell>
        </row>
        <row r="715">
          <cell r="A715" t="str">
            <v>05-123-08433</v>
          </cell>
          <cell r="B715">
            <v>0</v>
          </cell>
        </row>
        <row r="716">
          <cell r="A716" t="str">
            <v>05-123-08433</v>
          </cell>
        </row>
        <row r="717">
          <cell r="A717" t="str">
            <v>05-123-08433</v>
          </cell>
          <cell r="B717">
            <v>0</v>
          </cell>
        </row>
        <row r="718">
          <cell r="A718" t="str">
            <v>05-123-08434</v>
          </cell>
        </row>
        <row r="719">
          <cell r="A719" t="str">
            <v>05-123-08434</v>
          </cell>
          <cell r="B719">
            <v>0</v>
          </cell>
        </row>
        <row r="720">
          <cell r="A720" t="str">
            <v>05-123-08435</v>
          </cell>
        </row>
        <row r="721">
          <cell r="A721" t="str">
            <v>05-123-08435</v>
          </cell>
          <cell r="B721">
            <v>0</v>
          </cell>
        </row>
        <row r="722">
          <cell r="A722" t="str">
            <v>05-123-08440</v>
          </cell>
          <cell r="B722">
            <v>43</v>
          </cell>
        </row>
        <row r="723">
          <cell r="A723" t="str">
            <v>05-123-08440</v>
          </cell>
          <cell r="B723">
            <v>52</v>
          </cell>
        </row>
        <row r="724">
          <cell r="A724" t="str">
            <v>05-123-08449</v>
          </cell>
        </row>
        <row r="725">
          <cell r="A725" t="str">
            <v>05-123-08471</v>
          </cell>
        </row>
        <row r="726">
          <cell r="A726" t="str">
            <v>05-123-08471</v>
          </cell>
          <cell r="B726">
            <v>0</v>
          </cell>
        </row>
        <row r="727">
          <cell r="A727" t="str">
            <v>05-123-08473</v>
          </cell>
        </row>
        <row r="728">
          <cell r="A728" t="str">
            <v>05-123-08473</v>
          </cell>
          <cell r="B728">
            <v>0</v>
          </cell>
        </row>
        <row r="729">
          <cell r="A729" t="str">
            <v>05-123-08478</v>
          </cell>
        </row>
        <row r="730">
          <cell r="A730" t="str">
            <v>05-123-08478</v>
          </cell>
          <cell r="B730">
            <v>3</v>
          </cell>
        </row>
        <row r="731">
          <cell r="A731" t="str">
            <v>05-123-08479</v>
          </cell>
        </row>
        <row r="732">
          <cell r="A732" t="str">
            <v>05-123-08479</v>
          </cell>
          <cell r="B732">
            <v>0</v>
          </cell>
        </row>
        <row r="733">
          <cell r="A733" t="str">
            <v>05-123-08482</v>
          </cell>
        </row>
        <row r="734">
          <cell r="A734" t="str">
            <v>05-123-08482</v>
          </cell>
          <cell r="B734">
            <v>0</v>
          </cell>
        </row>
        <row r="735">
          <cell r="A735" t="str">
            <v>05-123-08482</v>
          </cell>
          <cell r="B735">
            <v>0</v>
          </cell>
        </row>
        <row r="736">
          <cell r="A736" t="str">
            <v>05-123-08483</v>
          </cell>
        </row>
        <row r="737">
          <cell r="A737" t="str">
            <v>05-123-08483</v>
          </cell>
          <cell r="B737">
            <v>0</v>
          </cell>
        </row>
        <row r="738">
          <cell r="A738" t="str">
            <v>05-123-08484</v>
          </cell>
        </row>
        <row r="739">
          <cell r="A739" t="str">
            <v>05-123-08484</v>
          </cell>
          <cell r="B739">
            <v>0</v>
          </cell>
        </row>
        <row r="740">
          <cell r="A740" t="str">
            <v>05-123-08485</v>
          </cell>
        </row>
        <row r="741">
          <cell r="A741" t="str">
            <v>05-123-08485</v>
          </cell>
          <cell r="B741">
            <v>2</v>
          </cell>
        </row>
        <row r="742">
          <cell r="A742" t="str">
            <v>05-123-08488</v>
          </cell>
        </row>
        <row r="743">
          <cell r="A743" t="str">
            <v>05-123-08488</v>
          </cell>
          <cell r="B743">
            <v>0</v>
          </cell>
        </row>
        <row r="744">
          <cell r="A744" t="str">
            <v>05-123-08489</v>
          </cell>
          <cell r="B744">
            <v>0</v>
          </cell>
        </row>
        <row r="745">
          <cell r="A745" t="str">
            <v>05-123-08491</v>
          </cell>
        </row>
        <row r="746">
          <cell r="A746" t="str">
            <v>05-123-08491</v>
          </cell>
          <cell r="B746">
            <v>0</v>
          </cell>
        </row>
        <row r="747">
          <cell r="A747" t="str">
            <v>05-123-08491</v>
          </cell>
          <cell r="B747">
            <v>0</v>
          </cell>
        </row>
        <row r="748">
          <cell r="A748" t="str">
            <v>05-123-08498</v>
          </cell>
        </row>
        <row r="749">
          <cell r="A749" t="str">
            <v>05-123-08498</v>
          </cell>
          <cell r="B749">
            <v>0</v>
          </cell>
        </row>
        <row r="750">
          <cell r="A750" t="str">
            <v>05-123-08499</v>
          </cell>
          <cell r="B750">
            <v>7</v>
          </cell>
        </row>
        <row r="751">
          <cell r="A751" t="str">
            <v>05-123-08501</v>
          </cell>
        </row>
        <row r="752">
          <cell r="A752" t="str">
            <v>05-123-08501</v>
          </cell>
          <cell r="B752">
            <v>0</v>
          </cell>
        </row>
        <row r="753">
          <cell r="A753" t="str">
            <v>05-123-08501</v>
          </cell>
          <cell r="B753">
            <v>0</v>
          </cell>
        </row>
        <row r="754">
          <cell r="A754" t="str">
            <v>05-123-08503</v>
          </cell>
          <cell r="B754">
            <v>154</v>
          </cell>
        </row>
        <row r="755">
          <cell r="A755" t="str">
            <v>05-123-08503</v>
          </cell>
          <cell r="B755">
            <v>52</v>
          </cell>
        </row>
        <row r="756">
          <cell r="A756" t="str">
            <v>05-123-08505</v>
          </cell>
        </row>
        <row r="757">
          <cell r="A757" t="str">
            <v>05-123-08505</v>
          </cell>
          <cell r="B757">
            <v>0</v>
          </cell>
        </row>
        <row r="758">
          <cell r="A758" t="str">
            <v>05-123-08506</v>
          </cell>
        </row>
        <row r="759">
          <cell r="A759" t="str">
            <v>05-123-08506</v>
          </cell>
          <cell r="B759">
            <v>0</v>
          </cell>
        </row>
        <row r="760">
          <cell r="A760" t="str">
            <v>05-123-08510</v>
          </cell>
        </row>
        <row r="761">
          <cell r="A761" t="str">
            <v>05-123-08510</v>
          </cell>
          <cell r="B761">
            <v>0</v>
          </cell>
        </row>
        <row r="762">
          <cell r="A762" t="str">
            <v>05-123-08513</v>
          </cell>
          <cell r="B762">
            <v>0</v>
          </cell>
        </row>
        <row r="763">
          <cell r="A763" t="str">
            <v>05-123-08517</v>
          </cell>
        </row>
        <row r="764">
          <cell r="A764" t="str">
            <v>05-123-08517</v>
          </cell>
          <cell r="B764">
            <v>0</v>
          </cell>
        </row>
        <row r="765">
          <cell r="A765" t="str">
            <v>05-123-08523</v>
          </cell>
        </row>
        <row r="766">
          <cell r="A766" t="str">
            <v>05-123-08529</v>
          </cell>
        </row>
        <row r="767">
          <cell r="A767" t="str">
            <v>05-123-08529</v>
          </cell>
          <cell r="B767">
            <v>0</v>
          </cell>
        </row>
        <row r="768">
          <cell r="A768" t="str">
            <v>05-123-08530</v>
          </cell>
        </row>
        <row r="769">
          <cell r="A769" t="str">
            <v>05-123-08530</v>
          </cell>
          <cell r="B769">
            <v>0</v>
          </cell>
        </row>
        <row r="770">
          <cell r="A770" t="str">
            <v>05-123-08530</v>
          </cell>
          <cell r="B770">
            <v>0</v>
          </cell>
        </row>
        <row r="771">
          <cell r="A771" t="str">
            <v>05-123-08536</v>
          </cell>
        </row>
        <row r="772">
          <cell r="A772" t="str">
            <v>05-123-08536</v>
          </cell>
          <cell r="B772">
            <v>0</v>
          </cell>
        </row>
        <row r="773">
          <cell r="A773" t="str">
            <v>05-123-08538</v>
          </cell>
        </row>
        <row r="774">
          <cell r="A774" t="str">
            <v>05-123-08538</v>
          </cell>
          <cell r="B774">
            <v>0</v>
          </cell>
        </row>
        <row r="775">
          <cell r="A775" t="str">
            <v>05-123-08545</v>
          </cell>
        </row>
        <row r="776">
          <cell r="A776" t="str">
            <v>05-123-08545</v>
          </cell>
          <cell r="B776">
            <v>0</v>
          </cell>
        </row>
        <row r="777">
          <cell r="A777" t="str">
            <v>05-123-08553</v>
          </cell>
          <cell r="B777">
            <v>8</v>
          </cell>
        </row>
        <row r="778">
          <cell r="A778" t="str">
            <v>05-123-08553</v>
          </cell>
          <cell r="B778">
            <v>28</v>
          </cell>
        </row>
        <row r="779">
          <cell r="A779" t="str">
            <v>05-123-08562</v>
          </cell>
          <cell r="B779">
            <v>6</v>
          </cell>
        </row>
        <row r="780">
          <cell r="A780" t="str">
            <v>05-123-08568</v>
          </cell>
        </row>
        <row r="781">
          <cell r="A781" t="str">
            <v>05-123-08568</v>
          </cell>
          <cell r="B781">
            <v>0</v>
          </cell>
        </row>
        <row r="782">
          <cell r="A782" t="str">
            <v>05-123-08571</v>
          </cell>
        </row>
        <row r="783">
          <cell r="A783" t="str">
            <v>05-123-08571</v>
          </cell>
          <cell r="B783">
            <v>0</v>
          </cell>
        </row>
        <row r="784">
          <cell r="A784" t="str">
            <v>05-123-08574</v>
          </cell>
        </row>
        <row r="785">
          <cell r="A785" t="str">
            <v>05-123-08574</v>
          </cell>
          <cell r="B785">
            <v>0</v>
          </cell>
        </row>
        <row r="786">
          <cell r="A786" t="str">
            <v>05-123-08576</v>
          </cell>
          <cell r="B786">
            <v>0</v>
          </cell>
        </row>
        <row r="787">
          <cell r="A787" t="str">
            <v>05-123-08580</v>
          </cell>
        </row>
        <row r="788">
          <cell r="A788" t="str">
            <v>05-123-08585</v>
          </cell>
          <cell r="B788">
            <v>18</v>
          </cell>
        </row>
        <row r="789">
          <cell r="A789" t="str">
            <v>05-123-08589</v>
          </cell>
        </row>
        <row r="790">
          <cell r="A790" t="str">
            <v>05-123-08589</v>
          </cell>
          <cell r="B790">
            <v>0</v>
          </cell>
        </row>
        <row r="791">
          <cell r="A791" t="str">
            <v>05-123-08589</v>
          </cell>
          <cell r="B791">
            <v>15</v>
          </cell>
        </row>
        <row r="792">
          <cell r="A792" t="str">
            <v>05-123-08593</v>
          </cell>
        </row>
        <row r="793">
          <cell r="A793" t="str">
            <v>05-123-08593</v>
          </cell>
          <cell r="B793">
            <v>0</v>
          </cell>
        </row>
        <row r="794">
          <cell r="A794" t="str">
            <v>05-123-08595</v>
          </cell>
        </row>
        <row r="795">
          <cell r="A795" t="str">
            <v>05-123-08595</v>
          </cell>
          <cell r="B795">
            <v>0</v>
          </cell>
        </row>
        <row r="796">
          <cell r="A796" t="str">
            <v>05-123-08596</v>
          </cell>
          <cell r="B796">
            <v>1</v>
          </cell>
        </row>
        <row r="797">
          <cell r="A797" t="str">
            <v>05-123-08603</v>
          </cell>
        </row>
        <row r="798">
          <cell r="A798" t="str">
            <v>05-123-08603</v>
          </cell>
          <cell r="B798">
            <v>6</v>
          </cell>
        </row>
        <row r="799">
          <cell r="A799" t="str">
            <v>05-123-08603</v>
          </cell>
          <cell r="B799">
            <v>14</v>
          </cell>
        </row>
        <row r="800">
          <cell r="A800" t="str">
            <v>05-123-08607</v>
          </cell>
          <cell r="B800">
            <v>0</v>
          </cell>
        </row>
        <row r="801">
          <cell r="A801" t="str">
            <v>05-123-08611</v>
          </cell>
        </row>
        <row r="802">
          <cell r="A802" t="str">
            <v>05-123-08611</v>
          </cell>
          <cell r="B802">
            <v>0</v>
          </cell>
        </row>
        <row r="803">
          <cell r="A803" t="str">
            <v>05-123-08612</v>
          </cell>
          <cell r="B803">
            <v>0</v>
          </cell>
        </row>
        <row r="804">
          <cell r="A804" t="str">
            <v>05-123-08614</v>
          </cell>
          <cell r="B804">
            <v>19</v>
          </cell>
        </row>
        <row r="805">
          <cell r="A805" t="str">
            <v>05-123-08618</v>
          </cell>
        </row>
        <row r="806">
          <cell r="A806" t="str">
            <v>05-123-08618</v>
          </cell>
          <cell r="B806">
            <v>0</v>
          </cell>
        </row>
        <row r="807">
          <cell r="A807" t="str">
            <v>05-123-08623</v>
          </cell>
          <cell r="B807">
            <v>0</v>
          </cell>
        </row>
        <row r="808">
          <cell r="A808" t="str">
            <v>05-123-08626</v>
          </cell>
        </row>
        <row r="809">
          <cell r="A809" t="str">
            <v>05-123-08626</v>
          </cell>
          <cell r="B809">
            <v>0</v>
          </cell>
        </row>
        <row r="810">
          <cell r="A810" t="str">
            <v>05-123-08641</v>
          </cell>
        </row>
        <row r="811">
          <cell r="A811" t="str">
            <v>05-123-08641</v>
          </cell>
          <cell r="B811">
            <v>0</v>
          </cell>
        </row>
        <row r="812">
          <cell r="A812" t="str">
            <v>05-123-08643</v>
          </cell>
          <cell r="B812">
            <v>1</v>
          </cell>
        </row>
        <row r="813">
          <cell r="A813" t="str">
            <v>05-123-08644</v>
          </cell>
        </row>
        <row r="814">
          <cell r="A814" t="str">
            <v>05-123-08644</v>
          </cell>
          <cell r="B814">
            <v>0</v>
          </cell>
        </row>
        <row r="815">
          <cell r="A815" t="str">
            <v>05-123-08651</v>
          </cell>
        </row>
        <row r="816">
          <cell r="A816" t="str">
            <v>05-123-08651</v>
          </cell>
          <cell r="B816">
            <v>0</v>
          </cell>
        </row>
        <row r="817">
          <cell r="A817" t="str">
            <v>05-123-08652</v>
          </cell>
        </row>
        <row r="818">
          <cell r="A818" t="str">
            <v>05-123-08652</v>
          </cell>
          <cell r="B818">
            <v>0</v>
          </cell>
        </row>
        <row r="819">
          <cell r="A819" t="str">
            <v>05-123-08659</v>
          </cell>
        </row>
        <row r="820">
          <cell r="A820" t="str">
            <v>05-123-08659</v>
          </cell>
          <cell r="B820">
            <v>0</v>
          </cell>
        </row>
        <row r="821">
          <cell r="A821" t="str">
            <v>05-123-08660</v>
          </cell>
        </row>
        <row r="822">
          <cell r="A822" t="str">
            <v>05-123-08660</v>
          </cell>
          <cell r="B822">
            <v>0</v>
          </cell>
        </row>
        <row r="823">
          <cell r="A823" t="str">
            <v>05-123-08661</v>
          </cell>
        </row>
        <row r="824">
          <cell r="A824" t="str">
            <v>05-123-08661</v>
          </cell>
          <cell r="B824">
            <v>0</v>
          </cell>
        </row>
        <row r="825">
          <cell r="A825" t="str">
            <v>05-123-08670</v>
          </cell>
        </row>
        <row r="826">
          <cell r="A826" t="str">
            <v>05-123-08670</v>
          </cell>
          <cell r="B826">
            <v>0</v>
          </cell>
        </row>
        <row r="827">
          <cell r="A827" t="str">
            <v>05-123-08673</v>
          </cell>
        </row>
        <row r="828">
          <cell r="A828" t="str">
            <v>05-123-08673</v>
          </cell>
          <cell r="B828">
            <v>0</v>
          </cell>
        </row>
        <row r="829">
          <cell r="A829" t="str">
            <v>05-123-08674</v>
          </cell>
        </row>
        <row r="830">
          <cell r="A830" t="str">
            <v>05-123-08674</v>
          </cell>
          <cell r="B830">
            <v>0</v>
          </cell>
        </row>
        <row r="831">
          <cell r="A831" t="str">
            <v>05-123-08676</v>
          </cell>
        </row>
        <row r="832">
          <cell r="A832" t="str">
            <v>05-123-08676</v>
          </cell>
          <cell r="B832">
            <v>0</v>
          </cell>
        </row>
        <row r="833">
          <cell r="A833" t="str">
            <v>05-123-08680</v>
          </cell>
        </row>
        <row r="834">
          <cell r="A834" t="str">
            <v>05-123-08680</v>
          </cell>
          <cell r="B834">
            <v>0</v>
          </cell>
        </row>
        <row r="835">
          <cell r="A835" t="str">
            <v>05-123-08681</v>
          </cell>
        </row>
        <row r="836">
          <cell r="A836" t="str">
            <v>05-123-08682</v>
          </cell>
        </row>
        <row r="837">
          <cell r="A837" t="str">
            <v>05-123-08683</v>
          </cell>
        </row>
        <row r="838">
          <cell r="A838" t="str">
            <v>05-123-08683</v>
          </cell>
          <cell r="B838">
            <v>0</v>
          </cell>
        </row>
        <row r="839">
          <cell r="A839" t="str">
            <v>05-123-08684</v>
          </cell>
        </row>
        <row r="840">
          <cell r="A840" t="str">
            <v>05-123-08684</v>
          </cell>
          <cell r="B840">
            <v>0</v>
          </cell>
        </row>
        <row r="841">
          <cell r="A841" t="str">
            <v>05-123-08685</v>
          </cell>
        </row>
        <row r="842">
          <cell r="A842" t="str">
            <v>05-123-08685</v>
          </cell>
          <cell r="B842">
            <v>0</v>
          </cell>
        </row>
        <row r="843">
          <cell r="A843" t="str">
            <v>05-123-08686</v>
          </cell>
          <cell r="B843">
            <v>8</v>
          </cell>
        </row>
        <row r="844">
          <cell r="A844" t="str">
            <v>05-123-08690</v>
          </cell>
          <cell r="B844">
            <v>1</v>
          </cell>
        </row>
        <row r="845">
          <cell r="A845" t="str">
            <v>05-123-08692</v>
          </cell>
        </row>
        <row r="846">
          <cell r="A846" t="str">
            <v>05-123-08692</v>
          </cell>
          <cell r="B846">
            <v>0</v>
          </cell>
        </row>
        <row r="847">
          <cell r="A847" t="str">
            <v>05-123-08694</v>
          </cell>
        </row>
        <row r="848">
          <cell r="A848" t="str">
            <v>05-123-08694</v>
          </cell>
          <cell r="B848">
            <v>0</v>
          </cell>
        </row>
        <row r="849">
          <cell r="A849" t="str">
            <v>05-123-08694</v>
          </cell>
        </row>
        <row r="850">
          <cell r="A850" t="str">
            <v>05-123-08694</v>
          </cell>
          <cell r="B850">
            <v>0</v>
          </cell>
        </row>
        <row r="851">
          <cell r="A851" t="str">
            <v>05-123-08695</v>
          </cell>
        </row>
        <row r="852">
          <cell r="A852" t="str">
            <v>05-123-08695</v>
          </cell>
          <cell r="B852">
            <v>0</v>
          </cell>
        </row>
        <row r="853">
          <cell r="A853" t="str">
            <v>05-123-08699</v>
          </cell>
        </row>
        <row r="854">
          <cell r="A854" t="str">
            <v>05-123-08699</v>
          </cell>
          <cell r="B854">
            <v>0</v>
          </cell>
        </row>
        <row r="855">
          <cell r="A855" t="str">
            <v>05-123-08702</v>
          </cell>
        </row>
        <row r="856">
          <cell r="A856" t="str">
            <v>05-123-08702</v>
          </cell>
          <cell r="B856">
            <v>0</v>
          </cell>
        </row>
        <row r="857">
          <cell r="A857" t="str">
            <v>05-123-08702</v>
          </cell>
        </row>
        <row r="858">
          <cell r="A858" t="str">
            <v>05-123-08702</v>
          </cell>
          <cell r="B858">
            <v>0</v>
          </cell>
        </row>
        <row r="859">
          <cell r="A859" t="str">
            <v>05-123-08704</v>
          </cell>
        </row>
        <row r="860">
          <cell r="A860" t="str">
            <v>05-123-08705</v>
          </cell>
        </row>
        <row r="861">
          <cell r="A861" t="str">
            <v>05-123-08705</v>
          </cell>
          <cell r="B861">
            <v>0</v>
          </cell>
        </row>
        <row r="862">
          <cell r="A862" t="str">
            <v>05-123-08705</v>
          </cell>
        </row>
        <row r="863">
          <cell r="A863" t="str">
            <v>05-123-08705</v>
          </cell>
          <cell r="B863">
            <v>0</v>
          </cell>
        </row>
        <row r="864">
          <cell r="A864" t="str">
            <v>05-123-08707</v>
          </cell>
        </row>
        <row r="865">
          <cell r="A865" t="str">
            <v>05-123-08707</v>
          </cell>
          <cell r="B865">
            <v>0</v>
          </cell>
        </row>
        <row r="866">
          <cell r="A866" t="str">
            <v>05-123-08710</v>
          </cell>
        </row>
        <row r="867">
          <cell r="A867" t="str">
            <v>05-123-08710</v>
          </cell>
          <cell r="B867">
            <v>26</v>
          </cell>
        </row>
        <row r="868">
          <cell r="A868" t="str">
            <v>05-123-08710</v>
          </cell>
        </row>
        <row r="869">
          <cell r="A869" t="str">
            <v>05-123-08710</v>
          </cell>
          <cell r="B869">
            <v>10</v>
          </cell>
        </row>
        <row r="870">
          <cell r="A870" t="str">
            <v>05-123-08711</v>
          </cell>
        </row>
        <row r="871">
          <cell r="A871" t="str">
            <v>05-123-08711</v>
          </cell>
          <cell r="B871">
            <v>0</v>
          </cell>
        </row>
        <row r="872">
          <cell r="A872" t="str">
            <v>05-123-08713</v>
          </cell>
        </row>
        <row r="873">
          <cell r="A873" t="str">
            <v>05-123-08715</v>
          </cell>
          <cell r="B873">
            <v>0</v>
          </cell>
        </row>
        <row r="874">
          <cell r="A874" t="str">
            <v>05-123-08717</v>
          </cell>
        </row>
        <row r="875">
          <cell r="A875" t="str">
            <v>05-123-08717</v>
          </cell>
          <cell r="B875">
            <v>0</v>
          </cell>
        </row>
        <row r="876">
          <cell r="A876" t="str">
            <v>05-123-08719</v>
          </cell>
        </row>
        <row r="877">
          <cell r="A877" t="str">
            <v>05-123-08719</v>
          </cell>
          <cell r="B877">
            <v>0</v>
          </cell>
        </row>
        <row r="878">
          <cell r="A878" t="str">
            <v>05-123-08721</v>
          </cell>
        </row>
        <row r="879">
          <cell r="A879" t="str">
            <v>05-123-08721</v>
          </cell>
          <cell r="B879">
            <v>0</v>
          </cell>
        </row>
        <row r="880">
          <cell r="A880" t="str">
            <v>05-123-08722</v>
          </cell>
        </row>
        <row r="881">
          <cell r="A881" t="str">
            <v>05-123-08722</v>
          </cell>
          <cell r="B881">
            <v>0</v>
          </cell>
        </row>
        <row r="882">
          <cell r="A882" t="str">
            <v>05-123-08723</v>
          </cell>
        </row>
        <row r="883">
          <cell r="A883" t="str">
            <v>05-123-08723</v>
          </cell>
          <cell r="B883">
            <v>0</v>
          </cell>
        </row>
        <row r="884">
          <cell r="A884" t="str">
            <v>05-123-08724</v>
          </cell>
        </row>
        <row r="885">
          <cell r="A885" t="str">
            <v>05-123-08724</v>
          </cell>
          <cell r="B885">
            <v>0</v>
          </cell>
        </row>
        <row r="886">
          <cell r="A886" t="str">
            <v>05-123-08725</v>
          </cell>
        </row>
        <row r="887">
          <cell r="A887" t="str">
            <v>05-123-08725</v>
          </cell>
          <cell r="B887">
            <v>0</v>
          </cell>
        </row>
        <row r="888">
          <cell r="A888" t="str">
            <v>05-123-08726</v>
          </cell>
        </row>
        <row r="889">
          <cell r="A889" t="str">
            <v>05-123-08726</v>
          </cell>
          <cell r="B889">
            <v>0</v>
          </cell>
        </row>
        <row r="890">
          <cell r="A890" t="str">
            <v>05-123-08726</v>
          </cell>
        </row>
        <row r="891">
          <cell r="A891" t="str">
            <v>05-123-08726</v>
          </cell>
          <cell r="B891">
            <v>0</v>
          </cell>
        </row>
        <row r="892">
          <cell r="A892" t="str">
            <v>05-123-08728</v>
          </cell>
        </row>
        <row r="893">
          <cell r="A893" t="str">
            <v>05-123-08728</v>
          </cell>
          <cell r="B893">
            <v>0</v>
          </cell>
        </row>
        <row r="894">
          <cell r="A894" t="str">
            <v>05-123-08732</v>
          </cell>
        </row>
        <row r="895">
          <cell r="A895" t="str">
            <v>05-123-08732</v>
          </cell>
          <cell r="B895">
            <v>0</v>
          </cell>
        </row>
        <row r="896">
          <cell r="A896" t="str">
            <v>05-123-08732</v>
          </cell>
        </row>
        <row r="897">
          <cell r="A897" t="str">
            <v>05-123-08732</v>
          </cell>
          <cell r="B897">
            <v>0</v>
          </cell>
        </row>
        <row r="898">
          <cell r="A898" t="str">
            <v>05-123-08734</v>
          </cell>
        </row>
        <row r="899">
          <cell r="A899" t="str">
            <v>05-123-08734</v>
          </cell>
          <cell r="B899">
            <v>0</v>
          </cell>
        </row>
        <row r="900">
          <cell r="A900" t="str">
            <v>05-123-08736</v>
          </cell>
        </row>
        <row r="901">
          <cell r="A901" t="str">
            <v>05-123-08736</v>
          </cell>
          <cell r="B901">
            <v>0</v>
          </cell>
        </row>
        <row r="902">
          <cell r="A902" t="str">
            <v>05-123-08737</v>
          </cell>
        </row>
        <row r="903">
          <cell r="A903" t="str">
            <v>05-123-08737</v>
          </cell>
          <cell r="B903">
            <v>0</v>
          </cell>
        </row>
        <row r="904">
          <cell r="A904" t="str">
            <v>05-123-08738</v>
          </cell>
        </row>
        <row r="905">
          <cell r="A905" t="str">
            <v>05-123-08738</v>
          </cell>
          <cell r="B905">
            <v>0</v>
          </cell>
        </row>
        <row r="906">
          <cell r="A906" t="str">
            <v>05-123-08739</v>
          </cell>
        </row>
        <row r="907">
          <cell r="A907" t="str">
            <v>05-123-08739</v>
          </cell>
          <cell r="B907">
            <v>0</v>
          </cell>
        </row>
        <row r="908">
          <cell r="A908" t="str">
            <v>05-123-08746</v>
          </cell>
        </row>
        <row r="909">
          <cell r="A909" t="str">
            <v>05-123-08746</v>
          </cell>
          <cell r="B909">
            <v>0</v>
          </cell>
        </row>
        <row r="910">
          <cell r="A910" t="str">
            <v>05-123-08746</v>
          </cell>
        </row>
        <row r="911">
          <cell r="A911" t="str">
            <v>05-123-08746</v>
          </cell>
          <cell r="B911">
            <v>0</v>
          </cell>
        </row>
        <row r="912">
          <cell r="A912" t="str">
            <v>05-123-08749</v>
          </cell>
        </row>
        <row r="913">
          <cell r="A913" t="str">
            <v>05-123-08749</v>
          </cell>
          <cell r="B913">
            <v>16</v>
          </cell>
        </row>
        <row r="914">
          <cell r="A914" t="str">
            <v>05-123-08750</v>
          </cell>
        </row>
        <row r="915">
          <cell r="A915" t="str">
            <v>05-123-08750</v>
          </cell>
          <cell r="B915">
            <v>2</v>
          </cell>
        </row>
        <row r="916">
          <cell r="A916" t="str">
            <v>05-123-08753</v>
          </cell>
        </row>
        <row r="917">
          <cell r="A917" t="str">
            <v>05-123-08753</v>
          </cell>
          <cell r="B917">
            <v>0</v>
          </cell>
        </row>
        <row r="918">
          <cell r="A918" t="str">
            <v>05-123-08754</v>
          </cell>
        </row>
        <row r="919">
          <cell r="A919" t="str">
            <v>05-123-08754</v>
          </cell>
          <cell r="B919">
            <v>0</v>
          </cell>
        </row>
        <row r="920">
          <cell r="A920" t="str">
            <v>05-123-08756</v>
          </cell>
        </row>
        <row r="921">
          <cell r="A921" t="str">
            <v>05-123-08756</v>
          </cell>
          <cell r="B921">
            <v>0</v>
          </cell>
        </row>
        <row r="922">
          <cell r="A922" t="str">
            <v>05-123-08768</v>
          </cell>
          <cell r="B922">
            <v>0</v>
          </cell>
        </row>
        <row r="923">
          <cell r="A923" t="str">
            <v>05-123-08769</v>
          </cell>
          <cell r="B923">
            <v>0</v>
          </cell>
        </row>
        <row r="924">
          <cell r="A924" t="str">
            <v>05-123-08774</v>
          </cell>
        </row>
        <row r="925">
          <cell r="A925" t="str">
            <v>05-123-08777</v>
          </cell>
        </row>
        <row r="926">
          <cell r="A926" t="str">
            <v>05-123-08777</v>
          </cell>
          <cell r="B926">
            <v>0</v>
          </cell>
        </row>
        <row r="927">
          <cell r="A927" t="str">
            <v>05-123-08786</v>
          </cell>
          <cell r="B927">
            <v>0</v>
          </cell>
        </row>
        <row r="928">
          <cell r="A928" t="str">
            <v>05-123-08786</v>
          </cell>
          <cell r="B928">
            <v>0</v>
          </cell>
        </row>
        <row r="929">
          <cell r="A929" t="str">
            <v>05-123-08787</v>
          </cell>
        </row>
        <row r="930">
          <cell r="A930" t="str">
            <v>05-123-08787</v>
          </cell>
          <cell r="B930">
            <v>0</v>
          </cell>
        </row>
        <row r="931">
          <cell r="A931" t="str">
            <v>05-123-08787</v>
          </cell>
        </row>
        <row r="932">
          <cell r="A932" t="str">
            <v>05-123-08787</v>
          </cell>
          <cell r="B932">
            <v>0</v>
          </cell>
        </row>
        <row r="933">
          <cell r="A933" t="str">
            <v>05-123-08788</v>
          </cell>
        </row>
        <row r="934">
          <cell r="A934" t="str">
            <v>05-123-08788</v>
          </cell>
          <cell r="B934">
            <v>0</v>
          </cell>
        </row>
        <row r="935">
          <cell r="A935" t="str">
            <v>05-123-08789</v>
          </cell>
        </row>
        <row r="936">
          <cell r="A936" t="str">
            <v>05-123-08789</v>
          </cell>
          <cell r="B936">
            <v>0</v>
          </cell>
        </row>
        <row r="937">
          <cell r="A937" t="str">
            <v>05-123-08790</v>
          </cell>
        </row>
        <row r="938">
          <cell r="A938" t="str">
            <v>05-123-08790</v>
          </cell>
          <cell r="B938">
            <v>0</v>
          </cell>
        </row>
        <row r="939">
          <cell r="A939" t="str">
            <v>05-123-08790</v>
          </cell>
          <cell r="B939">
            <v>0</v>
          </cell>
        </row>
        <row r="940">
          <cell r="A940" t="str">
            <v>05-123-08791</v>
          </cell>
        </row>
        <row r="941">
          <cell r="A941" t="str">
            <v>05-123-08791</v>
          </cell>
          <cell r="B941">
            <v>0</v>
          </cell>
        </row>
        <row r="942">
          <cell r="A942" t="str">
            <v>05-123-08793</v>
          </cell>
        </row>
        <row r="943">
          <cell r="A943" t="str">
            <v>05-123-08793</v>
          </cell>
          <cell r="B943">
            <v>30</v>
          </cell>
        </row>
        <row r="944">
          <cell r="A944" t="str">
            <v>05-123-08794</v>
          </cell>
        </row>
        <row r="945">
          <cell r="A945" t="str">
            <v>05-123-08794</v>
          </cell>
          <cell r="B945">
            <v>2</v>
          </cell>
        </row>
        <row r="946">
          <cell r="A946" t="str">
            <v>05-123-08795</v>
          </cell>
        </row>
        <row r="947">
          <cell r="A947" t="str">
            <v>05-123-08795</v>
          </cell>
          <cell r="B947">
            <v>0</v>
          </cell>
        </row>
        <row r="948">
          <cell r="A948" t="str">
            <v>05-123-08796</v>
          </cell>
        </row>
        <row r="949">
          <cell r="A949" t="str">
            <v>05-123-08796</v>
          </cell>
          <cell r="B949">
            <v>0</v>
          </cell>
        </row>
        <row r="950">
          <cell r="A950" t="str">
            <v>05-123-08797</v>
          </cell>
        </row>
        <row r="951">
          <cell r="A951" t="str">
            <v>05-123-08797</v>
          </cell>
          <cell r="B951">
            <v>23</v>
          </cell>
        </row>
        <row r="952">
          <cell r="A952" t="str">
            <v>05-123-08798</v>
          </cell>
        </row>
        <row r="953">
          <cell r="A953" t="str">
            <v>05-123-08798</v>
          </cell>
          <cell r="B953">
            <v>0</v>
          </cell>
        </row>
        <row r="954">
          <cell r="A954" t="str">
            <v>05-123-08799</v>
          </cell>
        </row>
        <row r="955">
          <cell r="A955" t="str">
            <v>05-123-08799</v>
          </cell>
          <cell r="B955">
            <v>4</v>
          </cell>
        </row>
        <row r="956">
          <cell r="A956" t="str">
            <v>05-123-08800</v>
          </cell>
        </row>
        <row r="957">
          <cell r="A957" t="str">
            <v>05-123-08800</v>
          </cell>
          <cell r="B957">
            <v>0</v>
          </cell>
        </row>
        <row r="958">
          <cell r="A958" t="str">
            <v>05-123-08801</v>
          </cell>
        </row>
        <row r="959">
          <cell r="A959" t="str">
            <v>05-123-08801</v>
          </cell>
          <cell r="B959">
            <v>0</v>
          </cell>
        </row>
        <row r="960">
          <cell r="A960" t="str">
            <v>05-123-08802</v>
          </cell>
        </row>
        <row r="961">
          <cell r="A961" t="str">
            <v>05-123-08802</v>
          </cell>
          <cell r="B961">
            <v>0</v>
          </cell>
        </row>
        <row r="962">
          <cell r="A962" t="str">
            <v>05-123-08807</v>
          </cell>
        </row>
        <row r="963">
          <cell r="A963" t="str">
            <v>05-123-08808</v>
          </cell>
        </row>
        <row r="964">
          <cell r="A964" t="str">
            <v>05-123-08809</v>
          </cell>
        </row>
        <row r="965">
          <cell r="A965" t="str">
            <v>05-123-08810</v>
          </cell>
        </row>
        <row r="966">
          <cell r="A966" t="str">
            <v>05-123-08810</v>
          </cell>
          <cell r="B966">
            <v>0</v>
          </cell>
        </row>
        <row r="967">
          <cell r="A967" t="str">
            <v>05-123-08810</v>
          </cell>
          <cell r="B967">
            <v>0</v>
          </cell>
        </row>
        <row r="968">
          <cell r="A968" t="str">
            <v>05-123-08811</v>
          </cell>
        </row>
        <row r="969">
          <cell r="A969" t="str">
            <v>05-123-08814</v>
          </cell>
        </row>
        <row r="970">
          <cell r="A970" t="str">
            <v>05-123-08814</v>
          </cell>
          <cell r="B970">
            <v>0</v>
          </cell>
        </row>
        <row r="971">
          <cell r="A971" t="str">
            <v>05-123-08816</v>
          </cell>
        </row>
        <row r="972">
          <cell r="A972" t="str">
            <v>05-123-08816</v>
          </cell>
          <cell r="B972">
            <v>0</v>
          </cell>
        </row>
        <row r="973">
          <cell r="A973" t="str">
            <v>05-123-08817</v>
          </cell>
        </row>
        <row r="974">
          <cell r="A974" t="str">
            <v>05-123-08817</v>
          </cell>
          <cell r="B974">
            <v>0</v>
          </cell>
        </row>
        <row r="975">
          <cell r="A975" t="str">
            <v>05-123-08818</v>
          </cell>
        </row>
        <row r="976">
          <cell r="A976" t="str">
            <v>05-123-08818</v>
          </cell>
          <cell r="B976">
            <v>0</v>
          </cell>
        </row>
        <row r="977">
          <cell r="A977" t="str">
            <v>05-123-08819</v>
          </cell>
        </row>
        <row r="978">
          <cell r="A978" t="str">
            <v>05-123-08819</v>
          </cell>
          <cell r="B978">
            <v>0</v>
          </cell>
        </row>
        <row r="979">
          <cell r="A979" t="str">
            <v>05-123-08825</v>
          </cell>
        </row>
        <row r="980">
          <cell r="A980" t="str">
            <v>05-123-08825</v>
          </cell>
          <cell r="B980">
            <v>0</v>
          </cell>
        </row>
        <row r="981">
          <cell r="A981" t="str">
            <v>05-123-08825</v>
          </cell>
        </row>
        <row r="982">
          <cell r="A982" t="str">
            <v>05-123-08825</v>
          </cell>
          <cell r="B982">
            <v>0</v>
          </cell>
        </row>
        <row r="983">
          <cell r="A983" t="str">
            <v>05-123-08826</v>
          </cell>
        </row>
        <row r="984">
          <cell r="A984" t="str">
            <v>05-123-08826</v>
          </cell>
          <cell r="B984">
            <v>0</v>
          </cell>
        </row>
        <row r="985">
          <cell r="A985" t="str">
            <v>05-123-08826</v>
          </cell>
          <cell r="B985">
            <v>0</v>
          </cell>
        </row>
        <row r="986">
          <cell r="A986" t="str">
            <v>05-123-08827</v>
          </cell>
        </row>
        <row r="987">
          <cell r="A987" t="str">
            <v>05-123-08827</v>
          </cell>
          <cell r="B987">
            <v>0</v>
          </cell>
        </row>
        <row r="988">
          <cell r="A988" t="str">
            <v>05-123-08828</v>
          </cell>
        </row>
        <row r="989">
          <cell r="A989" t="str">
            <v>05-123-08828</v>
          </cell>
          <cell r="B989">
            <v>0</v>
          </cell>
        </row>
        <row r="990">
          <cell r="A990" t="str">
            <v>05-123-08829</v>
          </cell>
        </row>
        <row r="991">
          <cell r="A991" t="str">
            <v>05-123-08829</v>
          </cell>
          <cell r="B991">
            <v>0</v>
          </cell>
        </row>
        <row r="992">
          <cell r="A992" t="str">
            <v>05-123-08831</v>
          </cell>
        </row>
        <row r="993">
          <cell r="A993" t="str">
            <v>05-123-08831</v>
          </cell>
        </row>
        <row r="994">
          <cell r="A994" t="str">
            <v>05-123-08831</v>
          </cell>
          <cell r="B994">
            <v>0</v>
          </cell>
        </row>
        <row r="995">
          <cell r="A995" t="str">
            <v>05-123-08836</v>
          </cell>
        </row>
        <row r="996">
          <cell r="A996" t="str">
            <v>05-123-08836</v>
          </cell>
          <cell r="B996">
            <v>0</v>
          </cell>
        </row>
        <row r="997">
          <cell r="A997" t="str">
            <v>05-123-08837</v>
          </cell>
        </row>
        <row r="998">
          <cell r="A998" t="str">
            <v>05-123-08837</v>
          </cell>
          <cell r="B998">
            <v>0</v>
          </cell>
        </row>
        <row r="999">
          <cell r="A999" t="str">
            <v>05-123-08838</v>
          </cell>
        </row>
        <row r="1000">
          <cell r="A1000" t="str">
            <v>05-123-08838</v>
          </cell>
          <cell r="B1000">
            <v>0</v>
          </cell>
        </row>
        <row r="1001">
          <cell r="A1001" t="str">
            <v>05-123-08839</v>
          </cell>
        </row>
        <row r="1002">
          <cell r="A1002" t="str">
            <v>05-123-08839</v>
          </cell>
          <cell r="B1002">
            <v>0</v>
          </cell>
        </row>
        <row r="1003">
          <cell r="A1003" t="str">
            <v>05-123-08839</v>
          </cell>
          <cell r="B1003">
            <v>0</v>
          </cell>
        </row>
        <row r="1004">
          <cell r="A1004" t="str">
            <v>05-123-08840</v>
          </cell>
        </row>
        <row r="1005">
          <cell r="A1005" t="str">
            <v>05-123-08840</v>
          </cell>
          <cell r="B1005">
            <v>0</v>
          </cell>
        </row>
        <row r="1006">
          <cell r="A1006" t="str">
            <v>05-123-08840</v>
          </cell>
          <cell r="B1006">
            <v>0</v>
          </cell>
        </row>
        <row r="1007">
          <cell r="A1007" t="str">
            <v>05-123-08842</v>
          </cell>
        </row>
        <row r="1008">
          <cell r="A1008" t="str">
            <v>05-123-08842</v>
          </cell>
          <cell r="B1008">
            <v>0</v>
          </cell>
        </row>
        <row r="1009">
          <cell r="A1009" t="str">
            <v>05-123-08845</v>
          </cell>
        </row>
        <row r="1010">
          <cell r="A1010" t="str">
            <v>05-123-08845</v>
          </cell>
          <cell r="B1010">
            <v>0</v>
          </cell>
        </row>
        <row r="1011">
          <cell r="A1011" t="str">
            <v>05-123-08848</v>
          </cell>
        </row>
        <row r="1012">
          <cell r="A1012" t="str">
            <v>05-123-08849</v>
          </cell>
        </row>
        <row r="1013">
          <cell r="A1013" t="str">
            <v>05-123-08850</v>
          </cell>
        </row>
        <row r="1014">
          <cell r="A1014" t="str">
            <v>05-123-08850</v>
          </cell>
          <cell r="B1014">
            <v>0</v>
          </cell>
        </row>
        <row r="1015">
          <cell r="A1015" t="str">
            <v>05-123-08851</v>
          </cell>
        </row>
        <row r="1016">
          <cell r="A1016" t="str">
            <v>05-123-08854</v>
          </cell>
        </row>
        <row r="1017">
          <cell r="A1017" t="str">
            <v>05-123-08854</v>
          </cell>
          <cell r="B1017">
            <v>0</v>
          </cell>
        </row>
        <row r="1018">
          <cell r="A1018" t="str">
            <v>05-123-08854</v>
          </cell>
          <cell r="B1018">
            <v>0</v>
          </cell>
        </row>
        <row r="1019">
          <cell r="A1019" t="str">
            <v>05-123-08858</v>
          </cell>
        </row>
        <row r="1020">
          <cell r="A1020" t="str">
            <v>05-123-08864</v>
          </cell>
        </row>
        <row r="1021">
          <cell r="A1021" t="str">
            <v>05-123-08864</v>
          </cell>
          <cell r="B1021">
            <v>0</v>
          </cell>
        </row>
        <row r="1022">
          <cell r="A1022" t="str">
            <v>05-123-08867</v>
          </cell>
        </row>
        <row r="1023">
          <cell r="A1023" t="str">
            <v>05-123-08867</v>
          </cell>
          <cell r="B1023">
            <v>25</v>
          </cell>
        </row>
        <row r="1024">
          <cell r="A1024" t="str">
            <v>05-123-08868</v>
          </cell>
        </row>
        <row r="1025">
          <cell r="A1025" t="str">
            <v>05-123-08868</v>
          </cell>
          <cell r="B1025">
            <v>0</v>
          </cell>
        </row>
        <row r="1026">
          <cell r="A1026" t="str">
            <v>05-123-08871</v>
          </cell>
        </row>
        <row r="1027">
          <cell r="A1027" t="str">
            <v>05-123-08871</v>
          </cell>
          <cell r="B1027">
            <v>0</v>
          </cell>
        </row>
        <row r="1028">
          <cell r="A1028" t="str">
            <v>05-123-08871</v>
          </cell>
          <cell r="B1028">
            <v>0</v>
          </cell>
        </row>
        <row r="1029">
          <cell r="A1029" t="str">
            <v>05-123-08873</v>
          </cell>
        </row>
        <row r="1030">
          <cell r="A1030" t="str">
            <v>05-123-08873</v>
          </cell>
          <cell r="B1030">
            <v>0</v>
          </cell>
        </row>
        <row r="1031">
          <cell r="A1031" t="str">
            <v>05-123-08874</v>
          </cell>
        </row>
        <row r="1032">
          <cell r="A1032" t="str">
            <v>05-123-08874</v>
          </cell>
          <cell r="B1032">
            <v>0</v>
          </cell>
        </row>
        <row r="1033">
          <cell r="A1033" t="str">
            <v>05-123-08877</v>
          </cell>
        </row>
        <row r="1034">
          <cell r="A1034" t="str">
            <v>05-123-08877</v>
          </cell>
          <cell r="B1034">
            <v>0</v>
          </cell>
        </row>
        <row r="1035">
          <cell r="A1035" t="str">
            <v>05-123-08878</v>
          </cell>
        </row>
        <row r="1036">
          <cell r="A1036" t="str">
            <v>05-123-08878</v>
          </cell>
          <cell r="B1036">
            <v>0</v>
          </cell>
        </row>
        <row r="1037">
          <cell r="A1037" t="str">
            <v>05-123-08881</v>
          </cell>
        </row>
        <row r="1038">
          <cell r="A1038" t="str">
            <v>05-123-08881</v>
          </cell>
          <cell r="B1038">
            <v>0</v>
          </cell>
        </row>
        <row r="1039">
          <cell r="A1039" t="str">
            <v>05-123-08882</v>
          </cell>
        </row>
        <row r="1040">
          <cell r="A1040" t="str">
            <v>05-123-08882</v>
          </cell>
          <cell r="B1040">
            <v>0</v>
          </cell>
        </row>
        <row r="1041">
          <cell r="A1041" t="str">
            <v>05-123-08882</v>
          </cell>
        </row>
        <row r="1042">
          <cell r="A1042" t="str">
            <v>05-123-08882</v>
          </cell>
          <cell r="B1042">
            <v>0</v>
          </cell>
        </row>
        <row r="1043">
          <cell r="A1043" t="str">
            <v>05-123-08883</v>
          </cell>
        </row>
        <row r="1044">
          <cell r="A1044" t="str">
            <v>05-123-08883</v>
          </cell>
          <cell r="B1044">
            <v>0</v>
          </cell>
        </row>
        <row r="1045">
          <cell r="A1045" t="str">
            <v>05-123-08884</v>
          </cell>
        </row>
        <row r="1046">
          <cell r="A1046" t="str">
            <v>05-123-08884</v>
          </cell>
          <cell r="B1046">
            <v>0</v>
          </cell>
        </row>
        <row r="1047">
          <cell r="A1047" t="str">
            <v>05-123-08885</v>
          </cell>
        </row>
        <row r="1048">
          <cell r="A1048" t="str">
            <v>05-123-08886</v>
          </cell>
        </row>
        <row r="1049">
          <cell r="A1049" t="str">
            <v>05-123-08887</v>
          </cell>
        </row>
        <row r="1050">
          <cell r="A1050" t="str">
            <v>05-123-08887</v>
          </cell>
          <cell r="B1050">
            <v>0</v>
          </cell>
        </row>
        <row r="1051">
          <cell r="A1051" t="str">
            <v>05-123-08889</v>
          </cell>
        </row>
        <row r="1052">
          <cell r="A1052" t="str">
            <v>05-123-08889</v>
          </cell>
          <cell r="B1052">
            <v>0</v>
          </cell>
        </row>
        <row r="1053">
          <cell r="A1053" t="str">
            <v>05-123-08891</v>
          </cell>
        </row>
        <row r="1054">
          <cell r="A1054" t="str">
            <v>05-123-08891</v>
          </cell>
          <cell r="B1054">
            <v>0</v>
          </cell>
        </row>
        <row r="1055">
          <cell r="A1055" t="str">
            <v>05-123-08892</v>
          </cell>
        </row>
        <row r="1056">
          <cell r="A1056" t="str">
            <v>05-123-08892</v>
          </cell>
          <cell r="B1056">
            <v>0</v>
          </cell>
        </row>
        <row r="1057">
          <cell r="A1057" t="str">
            <v>05-123-08894</v>
          </cell>
        </row>
        <row r="1058">
          <cell r="A1058" t="str">
            <v>05-123-08894</v>
          </cell>
          <cell r="B1058">
            <v>0</v>
          </cell>
        </row>
        <row r="1059">
          <cell r="A1059" t="str">
            <v>05-123-08895</v>
          </cell>
        </row>
        <row r="1060">
          <cell r="A1060" t="str">
            <v>05-123-08896</v>
          </cell>
        </row>
        <row r="1061">
          <cell r="A1061" t="str">
            <v>05-123-08897</v>
          </cell>
        </row>
        <row r="1062">
          <cell r="A1062" t="str">
            <v>05-123-08897</v>
          </cell>
          <cell r="B1062">
            <v>0</v>
          </cell>
        </row>
        <row r="1063">
          <cell r="A1063" t="str">
            <v>05-123-08897</v>
          </cell>
          <cell r="B1063">
            <v>0</v>
          </cell>
        </row>
        <row r="1064">
          <cell r="A1064" t="str">
            <v>05-123-08899</v>
          </cell>
        </row>
        <row r="1065">
          <cell r="A1065" t="str">
            <v>05-123-08899</v>
          </cell>
          <cell r="B1065">
            <v>0</v>
          </cell>
        </row>
        <row r="1066">
          <cell r="A1066" t="str">
            <v>05-123-08903</v>
          </cell>
        </row>
        <row r="1067">
          <cell r="A1067" t="str">
            <v>05-123-08911</v>
          </cell>
        </row>
        <row r="1068">
          <cell r="A1068" t="str">
            <v>05-123-08911</v>
          </cell>
          <cell r="B1068">
            <v>2</v>
          </cell>
        </row>
        <row r="1069">
          <cell r="A1069" t="str">
            <v>05-123-08914</v>
          </cell>
        </row>
        <row r="1070">
          <cell r="A1070" t="str">
            <v>05-123-08916</v>
          </cell>
        </row>
        <row r="1071">
          <cell r="A1071" t="str">
            <v>05-123-08916</v>
          </cell>
          <cell r="B1071">
            <v>0</v>
          </cell>
        </row>
        <row r="1072">
          <cell r="A1072" t="str">
            <v>05-123-08922</v>
          </cell>
        </row>
        <row r="1073">
          <cell r="A1073" t="str">
            <v>05-123-08922</v>
          </cell>
          <cell r="B1073">
            <v>0</v>
          </cell>
        </row>
        <row r="1074">
          <cell r="A1074" t="str">
            <v>05-123-08928</v>
          </cell>
        </row>
        <row r="1075">
          <cell r="A1075" t="str">
            <v>05-123-08928</v>
          </cell>
          <cell r="B1075">
            <v>0</v>
          </cell>
        </row>
        <row r="1076">
          <cell r="A1076" t="str">
            <v>05-123-08930</v>
          </cell>
        </row>
        <row r="1077">
          <cell r="A1077" t="str">
            <v>05-123-08930</v>
          </cell>
          <cell r="B1077">
            <v>0</v>
          </cell>
        </row>
        <row r="1078">
          <cell r="A1078" t="str">
            <v>05-123-08931</v>
          </cell>
        </row>
        <row r="1079">
          <cell r="A1079" t="str">
            <v>05-123-08931</v>
          </cell>
          <cell r="B1079">
            <v>36</v>
          </cell>
        </row>
        <row r="1080">
          <cell r="A1080" t="str">
            <v>05-123-08934</v>
          </cell>
        </row>
        <row r="1081">
          <cell r="A1081" t="str">
            <v>05-123-08935</v>
          </cell>
        </row>
        <row r="1082">
          <cell r="A1082" t="str">
            <v>05-123-08936</v>
          </cell>
        </row>
        <row r="1083">
          <cell r="A1083" t="str">
            <v>05-123-08939</v>
          </cell>
        </row>
        <row r="1084">
          <cell r="A1084" t="str">
            <v>05-123-08939</v>
          </cell>
          <cell r="B1084">
            <v>12</v>
          </cell>
        </row>
        <row r="1085">
          <cell r="A1085" t="str">
            <v>05-123-08939</v>
          </cell>
        </row>
        <row r="1086">
          <cell r="A1086" t="str">
            <v>05-123-08939</v>
          </cell>
          <cell r="B1086">
            <v>26</v>
          </cell>
        </row>
        <row r="1087">
          <cell r="A1087" t="str">
            <v>05-123-08941</v>
          </cell>
        </row>
        <row r="1088">
          <cell r="A1088" t="str">
            <v>05-123-08941</v>
          </cell>
          <cell r="B1088">
            <v>0</v>
          </cell>
        </row>
        <row r="1089">
          <cell r="A1089" t="str">
            <v>05-123-08941</v>
          </cell>
        </row>
        <row r="1090">
          <cell r="A1090" t="str">
            <v>05-123-08941</v>
          </cell>
          <cell r="B1090">
            <v>0</v>
          </cell>
        </row>
        <row r="1091">
          <cell r="A1091" t="str">
            <v>05-123-08942</v>
          </cell>
        </row>
        <row r="1092">
          <cell r="A1092" t="str">
            <v>05-123-08942</v>
          </cell>
          <cell r="B1092">
            <v>15</v>
          </cell>
        </row>
        <row r="1093">
          <cell r="A1093" t="str">
            <v>05-123-08943</v>
          </cell>
        </row>
        <row r="1094">
          <cell r="A1094" t="str">
            <v>05-123-08943</v>
          </cell>
          <cell r="B1094">
            <v>0</v>
          </cell>
        </row>
        <row r="1095">
          <cell r="A1095" t="str">
            <v>05-123-08944</v>
          </cell>
        </row>
        <row r="1096">
          <cell r="A1096" t="str">
            <v>05-123-08944</v>
          </cell>
          <cell r="B1096">
            <v>0</v>
          </cell>
        </row>
        <row r="1097">
          <cell r="A1097" t="str">
            <v>05-123-08945</v>
          </cell>
        </row>
        <row r="1098">
          <cell r="A1098" t="str">
            <v>05-123-08945</v>
          </cell>
        </row>
        <row r="1099">
          <cell r="A1099" t="str">
            <v>05-123-08945</v>
          </cell>
          <cell r="B1099">
            <v>0</v>
          </cell>
        </row>
        <row r="1100">
          <cell r="A1100" t="str">
            <v>05-123-08946</v>
          </cell>
        </row>
        <row r="1101">
          <cell r="A1101" t="str">
            <v>05-123-08946</v>
          </cell>
          <cell r="B1101">
            <v>0</v>
          </cell>
        </row>
        <row r="1102">
          <cell r="A1102" t="str">
            <v>05-123-08951</v>
          </cell>
          <cell r="B1102">
            <v>0</v>
          </cell>
        </row>
        <row r="1103">
          <cell r="A1103" t="str">
            <v>05-123-08958</v>
          </cell>
        </row>
        <row r="1104">
          <cell r="A1104" t="str">
            <v>05-123-08960</v>
          </cell>
        </row>
        <row r="1105">
          <cell r="A1105" t="str">
            <v>05-123-08960</v>
          </cell>
          <cell r="B1105">
            <v>0</v>
          </cell>
        </row>
        <row r="1106">
          <cell r="A1106" t="str">
            <v>05-123-08961</v>
          </cell>
        </row>
        <row r="1107">
          <cell r="A1107" t="str">
            <v>05-123-08961</v>
          </cell>
          <cell r="B1107">
            <v>0</v>
          </cell>
        </row>
        <row r="1108">
          <cell r="A1108" t="str">
            <v>05-123-08962</v>
          </cell>
        </row>
        <row r="1109">
          <cell r="A1109" t="str">
            <v>05-123-08962</v>
          </cell>
          <cell r="B1109">
            <v>0</v>
          </cell>
        </row>
        <row r="1110">
          <cell r="A1110" t="str">
            <v>05-123-08963</v>
          </cell>
        </row>
        <row r="1111">
          <cell r="A1111" t="str">
            <v>05-123-08963</v>
          </cell>
        </row>
        <row r="1112">
          <cell r="A1112" t="str">
            <v>05-123-08963</v>
          </cell>
          <cell r="B1112">
            <v>20</v>
          </cell>
        </row>
        <row r="1113">
          <cell r="A1113" t="str">
            <v>05-123-08964</v>
          </cell>
        </row>
        <row r="1114">
          <cell r="A1114" t="str">
            <v>05-123-08964</v>
          </cell>
          <cell r="B1114">
            <v>0</v>
          </cell>
        </row>
        <row r="1115">
          <cell r="A1115" t="str">
            <v>05-123-08966</v>
          </cell>
        </row>
        <row r="1116">
          <cell r="A1116" t="str">
            <v>05-123-08966</v>
          </cell>
          <cell r="B1116">
            <v>0</v>
          </cell>
        </row>
        <row r="1117">
          <cell r="A1117" t="str">
            <v>05-123-08967</v>
          </cell>
        </row>
        <row r="1118">
          <cell r="A1118" t="str">
            <v>05-123-08967</v>
          </cell>
          <cell r="B1118">
            <v>2</v>
          </cell>
        </row>
        <row r="1119">
          <cell r="A1119" t="str">
            <v>05-123-08970</v>
          </cell>
        </row>
        <row r="1120">
          <cell r="A1120" t="str">
            <v>05-123-08970</v>
          </cell>
          <cell r="B1120">
            <v>0</v>
          </cell>
        </row>
        <row r="1121">
          <cell r="A1121" t="str">
            <v>05-123-08970</v>
          </cell>
          <cell r="B1121">
            <v>0</v>
          </cell>
        </row>
        <row r="1122">
          <cell r="A1122" t="str">
            <v>05-123-08971</v>
          </cell>
        </row>
        <row r="1123">
          <cell r="A1123" t="str">
            <v>05-123-08971</v>
          </cell>
          <cell r="B1123">
            <v>0</v>
          </cell>
        </row>
        <row r="1124">
          <cell r="A1124" t="str">
            <v>05-123-08972</v>
          </cell>
        </row>
        <row r="1125">
          <cell r="A1125" t="str">
            <v>05-123-08972</v>
          </cell>
          <cell r="B1125">
            <v>0</v>
          </cell>
        </row>
        <row r="1126">
          <cell r="A1126" t="str">
            <v>05-123-08973</v>
          </cell>
        </row>
        <row r="1127">
          <cell r="A1127" t="str">
            <v>05-123-08973</v>
          </cell>
          <cell r="B1127">
            <v>0</v>
          </cell>
        </row>
        <row r="1128">
          <cell r="A1128" t="str">
            <v>05-123-08973</v>
          </cell>
          <cell r="B1128">
            <v>10</v>
          </cell>
        </row>
        <row r="1129">
          <cell r="A1129" t="str">
            <v>05-123-08976</v>
          </cell>
        </row>
        <row r="1130">
          <cell r="A1130" t="str">
            <v>05-123-08976</v>
          </cell>
          <cell r="B1130">
            <v>0</v>
          </cell>
        </row>
        <row r="1131">
          <cell r="A1131" t="str">
            <v>05-123-08977</v>
          </cell>
        </row>
        <row r="1132">
          <cell r="A1132" t="str">
            <v>05-123-08977</v>
          </cell>
          <cell r="B1132">
            <v>0</v>
          </cell>
        </row>
        <row r="1133">
          <cell r="A1133" t="str">
            <v>05-123-08978</v>
          </cell>
        </row>
        <row r="1134">
          <cell r="A1134" t="str">
            <v>05-123-08978</v>
          </cell>
          <cell r="B1134">
            <v>0</v>
          </cell>
        </row>
        <row r="1135">
          <cell r="A1135" t="str">
            <v>05-123-08979</v>
          </cell>
        </row>
        <row r="1136">
          <cell r="A1136" t="str">
            <v>05-123-08979</v>
          </cell>
          <cell r="B1136">
            <v>0</v>
          </cell>
        </row>
        <row r="1137">
          <cell r="A1137" t="str">
            <v>05-123-08981</v>
          </cell>
        </row>
        <row r="1138">
          <cell r="A1138" t="str">
            <v>05-123-08981</v>
          </cell>
          <cell r="B1138">
            <v>0</v>
          </cell>
        </row>
        <row r="1139">
          <cell r="A1139" t="str">
            <v>05-123-08982</v>
          </cell>
        </row>
        <row r="1140">
          <cell r="A1140" t="str">
            <v>05-123-08982</v>
          </cell>
          <cell r="B1140">
            <v>0</v>
          </cell>
        </row>
        <row r="1141">
          <cell r="A1141" t="str">
            <v>05-123-08983</v>
          </cell>
        </row>
        <row r="1142">
          <cell r="A1142" t="str">
            <v>05-123-08983</v>
          </cell>
          <cell r="B1142">
            <v>0</v>
          </cell>
        </row>
        <row r="1143">
          <cell r="A1143" t="str">
            <v>05-123-08984</v>
          </cell>
        </row>
        <row r="1144">
          <cell r="A1144" t="str">
            <v>05-123-08984</v>
          </cell>
          <cell r="B1144">
            <v>0</v>
          </cell>
        </row>
        <row r="1145">
          <cell r="A1145" t="str">
            <v>05-123-08985</v>
          </cell>
        </row>
        <row r="1146">
          <cell r="A1146" t="str">
            <v>05-123-08985</v>
          </cell>
          <cell r="B1146">
            <v>0</v>
          </cell>
        </row>
        <row r="1147">
          <cell r="A1147" t="str">
            <v>05-123-08986</v>
          </cell>
        </row>
        <row r="1148">
          <cell r="A1148" t="str">
            <v>05-123-08986</v>
          </cell>
          <cell r="B1148">
            <v>0</v>
          </cell>
        </row>
        <row r="1149">
          <cell r="A1149" t="str">
            <v>05-123-08988</v>
          </cell>
        </row>
        <row r="1150">
          <cell r="A1150" t="str">
            <v>05-123-08988</v>
          </cell>
          <cell r="B1150">
            <v>0</v>
          </cell>
        </row>
        <row r="1151">
          <cell r="A1151" t="str">
            <v>05-123-08988</v>
          </cell>
        </row>
        <row r="1152">
          <cell r="A1152" t="str">
            <v>05-123-08988</v>
          </cell>
          <cell r="B1152">
            <v>0</v>
          </cell>
        </row>
        <row r="1153">
          <cell r="A1153" t="str">
            <v>05-123-08989</v>
          </cell>
        </row>
        <row r="1154">
          <cell r="A1154" t="str">
            <v>05-123-08990</v>
          </cell>
        </row>
        <row r="1155">
          <cell r="A1155" t="str">
            <v>05-123-08990</v>
          </cell>
        </row>
        <row r="1156">
          <cell r="A1156" t="str">
            <v>05-123-08990</v>
          </cell>
          <cell r="B1156">
            <v>10</v>
          </cell>
        </row>
        <row r="1157">
          <cell r="A1157" t="str">
            <v>05-123-08992</v>
          </cell>
        </row>
        <row r="1158">
          <cell r="A1158" t="str">
            <v>05-123-08992</v>
          </cell>
          <cell r="B1158">
            <v>0</v>
          </cell>
        </row>
        <row r="1159">
          <cell r="A1159" t="str">
            <v>05-123-08993</v>
          </cell>
        </row>
        <row r="1160">
          <cell r="A1160" t="str">
            <v>05-123-08993</v>
          </cell>
          <cell r="B1160">
            <v>0</v>
          </cell>
        </row>
        <row r="1161">
          <cell r="A1161" t="str">
            <v>05-123-08996</v>
          </cell>
        </row>
        <row r="1162">
          <cell r="A1162" t="str">
            <v>05-123-08996</v>
          </cell>
          <cell r="B1162">
            <v>0</v>
          </cell>
        </row>
        <row r="1163">
          <cell r="A1163" t="str">
            <v>05-123-08997</v>
          </cell>
        </row>
        <row r="1164">
          <cell r="A1164" t="str">
            <v>05-123-08997</v>
          </cell>
          <cell r="B1164">
            <v>0</v>
          </cell>
        </row>
        <row r="1165">
          <cell r="A1165" t="str">
            <v>05-123-08998</v>
          </cell>
        </row>
        <row r="1166">
          <cell r="A1166" t="str">
            <v>05-123-08998</v>
          </cell>
          <cell r="B1166">
            <v>0</v>
          </cell>
        </row>
        <row r="1167">
          <cell r="A1167" t="str">
            <v>05-123-08998</v>
          </cell>
        </row>
        <row r="1168">
          <cell r="A1168" t="str">
            <v>05-123-08998</v>
          </cell>
          <cell r="B1168">
            <v>35</v>
          </cell>
        </row>
        <row r="1169">
          <cell r="A1169" t="str">
            <v>05-123-09005</v>
          </cell>
        </row>
        <row r="1170">
          <cell r="A1170" t="str">
            <v>05-123-09005</v>
          </cell>
        </row>
        <row r="1171">
          <cell r="A1171" t="str">
            <v>05-123-09013</v>
          </cell>
          <cell r="B1171">
            <v>0</v>
          </cell>
        </row>
        <row r="1172">
          <cell r="A1172" t="str">
            <v>05-123-09014</v>
          </cell>
          <cell r="B1172">
            <v>0</v>
          </cell>
        </row>
        <row r="1173">
          <cell r="A1173" t="str">
            <v>05-123-09014</v>
          </cell>
          <cell r="B1173">
            <v>0</v>
          </cell>
        </row>
        <row r="1174">
          <cell r="A1174" t="str">
            <v>05-123-09014</v>
          </cell>
          <cell r="B1174">
            <v>0</v>
          </cell>
        </row>
        <row r="1175">
          <cell r="A1175" t="str">
            <v>05-123-09018</v>
          </cell>
          <cell r="B1175">
            <v>0</v>
          </cell>
        </row>
        <row r="1176">
          <cell r="A1176" t="str">
            <v>05-123-09018</v>
          </cell>
          <cell r="B1176">
            <v>0</v>
          </cell>
        </row>
        <row r="1177">
          <cell r="A1177" t="str">
            <v>05-123-09019</v>
          </cell>
          <cell r="B1177">
            <v>0</v>
          </cell>
        </row>
        <row r="1178">
          <cell r="A1178" t="str">
            <v>05-123-09019</v>
          </cell>
          <cell r="B1178">
            <v>9</v>
          </cell>
        </row>
        <row r="1179">
          <cell r="A1179" t="str">
            <v>05-123-09019</v>
          </cell>
          <cell r="B1179">
            <v>0</v>
          </cell>
        </row>
        <row r="1180">
          <cell r="A1180" t="str">
            <v>05-123-09020</v>
          </cell>
          <cell r="B1180">
            <v>0</v>
          </cell>
        </row>
        <row r="1181">
          <cell r="A1181" t="str">
            <v>05-123-09020</v>
          </cell>
          <cell r="B1181">
            <v>0</v>
          </cell>
        </row>
        <row r="1182">
          <cell r="A1182" t="str">
            <v>05-123-09021</v>
          </cell>
          <cell r="B1182">
            <v>0</v>
          </cell>
        </row>
        <row r="1183">
          <cell r="A1183" t="str">
            <v>05-123-09021</v>
          </cell>
          <cell r="B1183">
            <v>0</v>
          </cell>
        </row>
        <row r="1184">
          <cell r="A1184" t="str">
            <v>05-123-09022</v>
          </cell>
          <cell r="B1184">
            <v>0</v>
          </cell>
        </row>
        <row r="1185">
          <cell r="A1185" t="str">
            <v>05-123-09022</v>
          </cell>
        </row>
        <row r="1186">
          <cell r="A1186" t="str">
            <v>05-123-09024</v>
          </cell>
          <cell r="B1186">
            <v>0</v>
          </cell>
        </row>
        <row r="1187">
          <cell r="A1187" t="str">
            <v>05-123-09024</v>
          </cell>
          <cell r="B1187">
            <v>0</v>
          </cell>
        </row>
        <row r="1188">
          <cell r="A1188" t="str">
            <v>05-123-09025</v>
          </cell>
          <cell r="B1188">
            <v>0</v>
          </cell>
        </row>
        <row r="1189">
          <cell r="A1189" t="str">
            <v>05-123-09025</v>
          </cell>
          <cell r="B1189">
            <v>0</v>
          </cell>
        </row>
        <row r="1190">
          <cell r="A1190" t="str">
            <v>05-123-09025</v>
          </cell>
          <cell r="B1190">
            <v>0</v>
          </cell>
        </row>
        <row r="1191">
          <cell r="A1191" t="str">
            <v>05-123-09027</v>
          </cell>
          <cell r="B1191">
            <v>0</v>
          </cell>
        </row>
        <row r="1192">
          <cell r="A1192" t="str">
            <v>05-123-09027</v>
          </cell>
          <cell r="B1192">
            <v>0</v>
          </cell>
        </row>
        <row r="1193">
          <cell r="A1193" t="str">
            <v>05-123-09028</v>
          </cell>
          <cell r="B1193">
            <v>0</v>
          </cell>
        </row>
        <row r="1194">
          <cell r="A1194" t="str">
            <v>05-123-09030</v>
          </cell>
          <cell r="B1194">
            <v>0</v>
          </cell>
        </row>
        <row r="1195">
          <cell r="A1195" t="str">
            <v>05-123-09030</v>
          </cell>
          <cell r="B1195">
            <v>0</v>
          </cell>
        </row>
        <row r="1196">
          <cell r="A1196" t="str">
            <v>05-123-09032</v>
          </cell>
          <cell r="B1196">
            <v>0</v>
          </cell>
        </row>
        <row r="1197">
          <cell r="A1197" t="str">
            <v>05-123-09032</v>
          </cell>
          <cell r="B1197">
            <v>0</v>
          </cell>
        </row>
        <row r="1198">
          <cell r="A1198" t="str">
            <v>05-123-09033</v>
          </cell>
          <cell r="B1198">
            <v>0</v>
          </cell>
        </row>
        <row r="1199">
          <cell r="A1199" t="str">
            <v>05-123-09033</v>
          </cell>
          <cell r="B1199">
            <v>0</v>
          </cell>
        </row>
        <row r="1200">
          <cell r="A1200" t="str">
            <v>05-123-09034</v>
          </cell>
          <cell r="B1200">
            <v>0</v>
          </cell>
        </row>
        <row r="1201">
          <cell r="A1201" t="str">
            <v>05-123-09034</v>
          </cell>
          <cell r="B1201">
            <v>0</v>
          </cell>
        </row>
        <row r="1202">
          <cell r="A1202" t="str">
            <v>05-123-09036</v>
          </cell>
          <cell r="B1202">
            <v>0</v>
          </cell>
        </row>
        <row r="1203">
          <cell r="A1203" t="str">
            <v>05-123-09036</v>
          </cell>
          <cell r="B1203">
            <v>0</v>
          </cell>
        </row>
        <row r="1204">
          <cell r="A1204" t="str">
            <v>05-123-09037</v>
          </cell>
          <cell r="B1204">
            <v>0</v>
          </cell>
        </row>
        <row r="1205">
          <cell r="A1205" t="str">
            <v>05-123-09037</v>
          </cell>
          <cell r="B1205">
            <v>0</v>
          </cell>
        </row>
        <row r="1206">
          <cell r="A1206" t="str">
            <v>05-123-09038</v>
          </cell>
          <cell r="B1206">
            <v>0</v>
          </cell>
        </row>
        <row r="1207">
          <cell r="A1207" t="str">
            <v>05-123-09038</v>
          </cell>
          <cell r="B1207">
            <v>0</v>
          </cell>
        </row>
        <row r="1208">
          <cell r="A1208" t="str">
            <v>05-123-09041</v>
          </cell>
          <cell r="B1208">
            <v>0</v>
          </cell>
        </row>
        <row r="1209">
          <cell r="A1209" t="str">
            <v>05-123-09041</v>
          </cell>
          <cell r="B1209">
            <v>0</v>
          </cell>
        </row>
        <row r="1210">
          <cell r="A1210" t="str">
            <v>05-123-09042</v>
          </cell>
          <cell r="B1210">
            <v>0</v>
          </cell>
        </row>
        <row r="1211">
          <cell r="A1211" t="str">
            <v>05-123-09042</v>
          </cell>
          <cell r="B1211">
            <v>0</v>
          </cell>
        </row>
        <row r="1212">
          <cell r="A1212" t="str">
            <v>05-123-09042</v>
          </cell>
          <cell r="B1212">
            <v>0</v>
          </cell>
        </row>
        <row r="1213">
          <cell r="A1213" t="str">
            <v>05-123-09042</v>
          </cell>
          <cell r="B1213">
            <v>0</v>
          </cell>
        </row>
        <row r="1214">
          <cell r="A1214" t="str">
            <v>05-123-09043</v>
          </cell>
        </row>
        <row r="1215">
          <cell r="A1215" t="str">
            <v>05-123-09044</v>
          </cell>
          <cell r="B1215">
            <v>0</v>
          </cell>
        </row>
        <row r="1216">
          <cell r="A1216" t="str">
            <v>05-123-09044</v>
          </cell>
          <cell r="B1216">
            <v>0</v>
          </cell>
        </row>
        <row r="1217">
          <cell r="A1217" t="str">
            <v>05-123-09046</v>
          </cell>
        </row>
        <row r="1218">
          <cell r="A1218" t="str">
            <v>05-123-09051</v>
          </cell>
          <cell r="B1218">
            <v>0</v>
          </cell>
        </row>
        <row r="1219">
          <cell r="A1219" t="str">
            <v>05-123-09051</v>
          </cell>
          <cell r="B1219">
            <v>46</v>
          </cell>
        </row>
        <row r="1220">
          <cell r="A1220" t="str">
            <v>05-123-09052</v>
          </cell>
          <cell r="B1220">
            <v>0</v>
          </cell>
        </row>
        <row r="1221">
          <cell r="A1221" t="str">
            <v>05-123-09052</v>
          </cell>
          <cell r="B1221">
            <v>32</v>
          </cell>
        </row>
        <row r="1222">
          <cell r="A1222" t="str">
            <v>05-123-09055</v>
          </cell>
          <cell r="B1222">
            <v>85</v>
          </cell>
        </row>
        <row r="1223">
          <cell r="A1223" t="str">
            <v>05-123-09055</v>
          </cell>
          <cell r="B1223">
            <v>34</v>
          </cell>
        </row>
        <row r="1224">
          <cell r="A1224" t="str">
            <v>05-123-09055</v>
          </cell>
          <cell r="B1224">
            <v>13</v>
          </cell>
        </row>
        <row r="1225">
          <cell r="A1225" t="str">
            <v>05-123-09056</v>
          </cell>
          <cell r="B1225">
            <v>129</v>
          </cell>
        </row>
        <row r="1226">
          <cell r="A1226" t="str">
            <v>05-123-09056</v>
          </cell>
          <cell r="B1226">
            <v>553</v>
          </cell>
        </row>
        <row r="1227">
          <cell r="A1227" t="str">
            <v>05-123-09058</v>
          </cell>
          <cell r="B1227">
            <v>0</v>
          </cell>
        </row>
        <row r="1228">
          <cell r="A1228" t="str">
            <v>05-123-09058</v>
          </cell>
          <cell r="B1228">
            <v>0</v>
          </cell>
        </row>
        <row r="1229">
          <cell r="A1229" t="str">
            <v>05-123-09059</v>
          </cell>
        </row>
        <row r="1230">
          <cell r="A1230" t="str">
            <v>05-123-09059</v>
          </cell>
          <cell r="B1230">
            <v>0</v>
          </cell>
        </row>
        <row r="1231">
          <cell r="A1231" t="str">
            <v>05-123-09060</v>
          </cell>
          <cell r="B1231">
            <v>0</v>
          </cell>
        </row>
        <row r="1232">
          <cell r="A1232" t="str">
            <v>05-123-09060</v>
          </cell>
          <cell r="B1232">
            <v>1</v>
          </cell>
        </row>
        <row r="1233">
          <cell r="A1233" t="str">
            <v>05-123-09060</v>
          </cell>
          <cell r="B1233">
            <v>2</v>
          </cell>
        </row>
        <row r="1234">
          <cell r="A1234" t="str">
            <v>05-123-09060</v>
          </cell>
          <cell r="B1234">
            <v>0</v>
          </cell>
        </row>
        <row r="1235">
          <cell r="A1235" t="str">
            <v>05-123-09065</v>
          </cell>
        </row>
        <row r="1236">
          <cell r="A1236" t="str">
            <v>05-123-09065</v>
          </cell>
          <cell r="B1236">
            <v>2</v>
          </cell>
        </row>
        <row r="1237">
          <cell r="A1237" t="str">
            <v>05-123-09066</v>
          </cell>
        </row>
        <row r="1238">
          <cell r="A1238" t="str">
            <v>05-123-09066</v>
          </cell>
          <cell r="B1238">
            <v>0</v>
          </cell>
        </row>
        <row r="1239">
          <cell r="A1239" t="str">
            <v>05-123-09067</v>
          </cell>
          <cell r="B1239">
            <v>0</v>
          </cell>
        </row>
        <row r="1240">
          <cell r="A1240" t="str">
            <v>05-123-09067</v>
          </cell>
          <cell r="B1240">
            <v>50</v>
          </cell>
        </row>
        <row r="1241">
          <cell r="A1241" t="str">
            <v>05-123-09068</v>
          </cell>
          <cell r="B1241">
            <v>0</v>
          </cell>
        </row>
        <row r="1242">
          <cell r="A1242" t="str">
            <v>05-123-09069</v>
          </cell>
          <cell r="B1242">
            <v>0</v>
          </cell>
        </row>
        <row r="1243">
          <cell r="A1243" t="str">
            <v>05-123-09069</v>
          </cell>
          <cell r="B1243">
            <v>0</v>
          </cell>
        </row>
        <row r="1244">
          <cell r="A1244" t="str">
            <v>05-123-09069</v>
          </cell>
          <cell r="B1244">
            <v>64</v>
          </cell>
        </row>
        <row r="1245">
          <cell r="A1245" t="str">
            <v>05-123-09069</v>
          </cell>
          <cell r="B1245">
            <v>80</v>
          </cell>
        </row>
        <row r="1246">
          <cell r="A1246" t="str">
            <v>05-123-09071</v>
          </cell>
          <cell r="B1246">
            <v>50</v>
          </cell>
        </row>
        <row r="1247">
          <cell r="A1247" t="str">
            <v>05-123-09072</v>
          </cell>
        </row>
        <row r="1248">
          <cell r="A1248" t="str">
            <v>05-123-09073</v>
          </cell>
          <cell r="B1248">
            <v>0</v>
          </cell>
        </row>
        <row r="1249">
          <cell r="A1249" t="str">
            <v>05-123-09073</v>
          </cell>
        </row>
        <row r="1250">
          <cell r="A1250" t="str">
            <v>05-123-09074</v>
          </cell>
          <cell r="B1250">
            <v>0</v>
          </cell>
        </row>
        <row r="1251">
          <cell r="A1251" t="str">
            <v>05-123-09074</v>
          </cell>
        </row>
        <row r="1252">
          <cell r="A1252" t="str">
            <v>05-123-09075</v>
          </cell>
          <cell r="B1252">
            <v>0</v>
          </cell>
        </row>
        <row r="1253">
          <cell r="A1253" t="str">
            <v>05-123-09075</v>
          </cell>
          <cell r="B1253">
            <v>-2</v>
          </cell>
        </row>
        <row r="1254">
          <cell r="A1254" t="str">
            <v>05-123-09075</v>
          </cell>
          <cell r="B1254">
            <v>0</v>
          </cell>
        </row>
        <row r="1255">
          <cell r="A1255" t="str">
            <v>05-123-09077</v>
          </cell>
        </row>
        <row r="1256">
          <cell r="A1256" t="str">
            <v>05-123-09077</v>
          </cell>
          <cell r="B1256">
            <v>0</v>
          </cell>
        </row>
        <row r="1257">
          <cell r="A1257" t="str">
            <v>05-123-09078</v>
          </cell>
        </row>
        <row r="1258">
          <cell r="A1258" t="str">
            <v>05-123-09078</v>
          </cell>
          <cell r="B1258">
            <v>0</v>
          </cell>
        </row>
        <row r="1259">
          <cell r="A1259" t="str">
            <v>05-123-09078</v>
          </cell>
        </row>
        <row r="1260">
          <cell r="A1260" t="str">
            <v>05-123-09078</v>
          </cell>
          <cell r="B1260">
            <v>0</v>
          </cell>
        </row>
        <row r="1261">
          <cell r="A1261" t="str">
            <v>05-123-09079</v>
          </cell>
          <cell r="B1261">
            <v>0</v>
          </cell>
        </row>
        <row r="1262">
          <cell r="A1262" t="str">
            <v>05-123-09079</v>
          </cell>
          <cell r="B1262">
            <v>0</v>
          </cell>
        </row>
        <row r="1263">
          <cell r="A1263" t="str">
            <v>05-123-09083</v>
          </cell>
        </row>
        <row r="1264">
          <cell r="A1264" t="str">
            <v>05-123-09083</v>
          </cell>
          <cell r="B1264">
            <v>0</v>
          </cell>
        </row>
        <row r="1265">
          <cell r="A1265" t="str">
            <v>05-123-09085</v>
          </cell>
        </row>
        <row r="1266">
          <cell r="A1266" t="str">
            <v>05-123-09085</v>
          </cell>
          <cell r="B1266">
            <v>0</v>
          </cell>
        </row>
        <row r="1267">
          <cell r="A1267" t="str">
            <v>05-123-09085</v>
          </cell>
        </row>
        <row r="1268">
          <cell r="A1268" t="str">
            <v>05-123-09086</v>
          </cell>
          <cell r="B1268">
            <v>0</v>
          </cell>
        </row>
        <row r="1269">
          <cell r="A1269" t="str">
            <v>05-123-09086</v>
          </cell>
        </row>
        <row r="1270">
          <cell r="A1270" t="str">
            <v>05-123-09088</v>
          </cell>
          <cell r="B1270">
            <v>0</v>
          </cell>
        </row>
        <row r="1271">
          <cell r="A1271" t="str">
            <v>05-123-09088</v>
          </cell>
        </row>
        <row r="1272">
          <cell r="A1272" t="str">
            <v>05-123-09088</v>
          </cell>
          <cell r="B1272">
            <v>0</v>
          </cell>
        </row>
        <row r="1273">
          <cell r="A1273" t="str">
            <v>05-123-09089</v>
          </cell>
        </row>
        <row r="1274">
          <cell r="A1274" t="str">
            <v>05-123-09089</v>
          </cell>
          <cell r="B1274">
            <v>0</v>
          </cell>
        </row>
        <row r="1275">
          <cell r="A1275" t="str">
            <v>05-123-09092</v>
          </cell>
        </row>
        <row r="1276">
          <cell r="A1276" t="str">
            <v>05-123-09094</v>
          </cell>
          <cell r="B1276">
            <v>0</v>
          </cell>
        </row>
        <row r="1277">
          <cell r="A1277" t="str">
            <v>05-123-09094</v>
          </cell>
        </row>
        <row r="1278">
          <cell r="A1278" t="str">
            <v>05-123-09095</v>
          </cell>
          <cell r="B1278">
            <v>0</v>
          </cell>
        </row>
        <row r="1279">
          <cell r="A1279" t="str">
            <v>05-123-09095</v>
          </cell>
        </row>
        <row r="1280">
          <cell r="A1280" t="str">
            <v>05-123-09096</v>
          </cell>
          <cell r="B1280">
            <v>0</v>
          </cell>
        </row>
        <row r="1281">
          <cell r="A1281" t="str">
            <v>05-123-09096</v>
          </cell>
        </row>
        <row r="1282">
          <cell r="A1282" t="str">
            <v>05-123-09097</v>
          </cell>
          <cell r="B1282">
            <v>0</v>
          </cell>
        </row>
        <row r="1283">
          <cell r="A1283" t="str">
            <v>05-123-09097</v>
          </cell>
          <cell r="B1283">
            <v>0</v>
          </cell>
        </row>
        <row r="1284">
          <cell r="A1284" t="str">
            <v>05-123-09097</v>
          </cell>
        </row>
        <row r="1285">
          <cell r="A1285" t="str">
            <v>05-123-09097</v>
          </cell>
          <cell r="B1285">
            <v>0</v>
          </cell>
        </row>
        <row r="1286">
          <cell r="A1286" t="str">
            <v>05-123-09098</v>
          </cell>
        </row>
        <row r="1287">
          <cell r="A1287" t="str">
            <v>05-123-09098</v>
          </cell>
          <cell r="B1287">
            <v>0</v>
          </cell>
        </row>
        <row r="1288">
          <cell r="A1288" t="str">
            <v>05-123-09099</v>
          </cell>
        </row>
        <row r="1289">
          <cell r="A1289" t="str">
            <v>05-123-09099</v>
          </cell>
          <cell r="B1289">
            <v>0</v>
          </cell>
        </row>
        <row r="1290">
          <cell r="A1290" t="str">
            <v>05-123-09099</v>
          </cell>
        </row>
        <row r="1291">
          <cell r="A1291" t="str">
            <v>05-123-09099</v>
          </cell>
          <cell r="B1291">
            <v>0</v>
          </cell>
        </row>
        <row r="1292">
          <cell r="A1292" t="str">
            <v>05-123-09102</v>
          </cell>
          <cell r="B1292">
            <v>0</v>
          </cell>
        </row>
        <row r="1293">
          <cell r="A1293" t="str">
            <v>05-123-09102</v>
          </cell>
        </row>
        <row r="1294">
          <cell r="A1294" t="str">
            <v>05-123-09108</v>
          </cell>
          <cell r="B1294">
            <v>0</v>
          </cell>
        </row>
        <row r="1295">
          <cell r="A1295" t="str">
            <v>05-123-09108</v>
          </cell>
          <cell r="B1295">
            <v>0</v>
          </cell>
        </row>
        <row r="1296">
          <cell r="A1296" t="str">
            <v>05-123-09108</v>
          </cell>
          <cell r="B1296">
            <v>0</v>
          </cell>
        </row>
        <row r="1297">
          <cell r="A1297" t="str">
            <v>05-123-09109</v>
          </cell>
          <cell r="B1297">
            <v>0</v>
          </cell>
        </row>
        <row r="1298">
          <cell r="A1298" t="str">
            <v>05-123-09109</v>
          </cell>
          <cell r="B1298">
            <v>0</v>
          </cell>
        </row>
        <row r="1299">
          <cell r="A1299" t="str">
            <v>05-123-09114</v>
          </cell>
          <cell r="B1299">
            <v>0</v>
          </cell>
        </row>
        <row r="1300">
          <cell r="A1300" t="str">
            <v>05-123-09114</v>
          </cell>
        </row>
        <row r="1301">
          <cell r="A1301" t="str">
            <v>05-123-09115</v>
          </cell>
          <cell r="B1301">
            <v>0</v>
          </cell>
        </row>
        <row r="1302">
          <cell r="A1302" t="str">
            <v>05-123-09115</v>
          </cell>
        </row>
        <row r="1303">
          <cell r="A1303" t="str">
            <v>05-123-09116</v>
          </cell>
        </row>
        <row r="1304">
          <cell r="A1304" t="str">
            <v>05-123-09116</v>
          </cell>
          <cell r="B1304">
            <v>0</v>
          </cell>
        </row>
        <row r="1305">
          <cell r="A1305" t="str">
            <v>05-123-09121</v>
          </cell>
        </row>
        <row r="1306">
          <cell r="A1306" t="str">
            <v>05-123-09122</v>
          </cell>
          <cell r="B1306">
            <v>0</v>
          </cell>
        </row>
        <row r="1307">
          <cell r="A1307" t="str">
            <v>05-123-09122</v>
          </cell>
          <cell r="B1307">
            <v>0</v>
          </cell>
        </row>
        <row r="1308">
          <cell r="A1308" t="str">
            <v>05-123-09125</v>
          </cell>
        </row>
        <row r="1309">
          <cell r="A1309" t="str">
            <v>05-123-09125</v>
          </cell>
          <cell r="B1309">
            <v>0</v>
          </cell>
        </row>
        <row r="1310">
          <cell r="A1310" t="str">
            <v>05-123-09126</v>
          </cell>
        </row>
        <row r="1311">
          <cell r="A1311" t="str">
            <v>05-123-09127</v>
          </cell>
          <cell r="B1311">
            <v>0</v>
          </cell>
        </row>
        <row r="1312">
          <cell r="A1312" t="str">
            <v>05-123-09127</v>
          </cell>
        </row>
        <row r="1313">
          <cell r="A1313" t="str">
            <v>05-123-09129</v>
          </cell>
          <cell r="B1313">
            <v>0</v>
          </cell>
        </row>
        <row r="1314">
          <cell r="A1314" t="str">
            <v>05-123-09129</v>
          </cell>
        </row>
        <row r="1315">
          <cell r="A1315" t="str">
            <v>05-123-09130</v>
          </cell>
          <cell r="B1315">
            <v>0</v>
          </cell>
        </row>
        <row r="1316">
          <cell r="A1316" t="str">
            <v>05-123-09130</v>
          </cell>
        </row>
        <row r="1317">
          <cell r="A1317" t="str">
            <v>05-123-09135</v>
          </cell>
          <cell r="B1317">
            <v>0</v>
          </cell>
        </row>
        <row r="1318">
          <cell r="A1318" t="str">
            <v>05-123-09135</v>
          </cell>
          <cell r="B1318">
            <v>0</v>
          </cell>
        </row>
        <row r="1319">
          <cell r="A1319" t="str">
            <v>05-123-09136</v>
          </cell>
        </row>
        <row r="1320">
          <cell r="A1320" t="str">
            <v>05-123-09136</v>
          </cell>
          <cell r="B1320">
            <v>0</v>
          </cell>
        </row>
        <row r="1321">
          <cell r="A1321" t="str">
            <v>05-123-09137</v>
          </cell>
          <cell r="B1321">
            <v>0</v>
          </cell>
        </row>
        <row r="1322">
          <cell r="A1322" t="str">
            <v>05-123-09137</v>
          </cell>
        </row>
        <row r="1323">
          <cell r="A1323" t="str">
            <v>05-123-09143</v>
          </cell>
          <cell r="B1323">
            <v>0</v>
          </cell>
        </row>
        <row r="1324">
          <cell r="A1324" t="str">
            <v>05-123-09143</v>
          </cell>
        </row>
        <row r="1325">
          <cell r="A1325" t="str">
            <v>05-123-09144</v>
          </cell>
          <cell r="B1325">
            <v>0</v>
          </cell>
        </row>
        <row r="1326">
          <cell r="A1326" t="str">
            <v>05-123-09144</v>
          </cell>
          <cell r="B1326">
            <v>0</v>
          </cell>
        </row>
        <row r="1327">
          <cell r="A1327" t="str">
            <v>05-123-09144</v>
          </cell>
        </row>
        <row r="1328">
          <cell r="A1328" t="str">
            <v>05-123-09145</v>
          </cell>
          <cell r="B1328">
            <v>0</v>
          </cell>
        </row>
        <row r="1329">
          <cell r="A1329" t="str">
            <v>05-123-09145</v>
          </cell>
        </row>
        <row r="1330">
          <cell r="A1330" t="str">
            <v>05-123-09145</v>
          </cell>
        </row>
        <row r="1331">
          <cell r="A1331" t="str">
            <v>05-123-09150</v>
          </cell>
          <cell r="B1331">
            <v>0</v>
          </cell>
        </row>
        <row r="1332">
          <cell r="A1332" t="str">
            <v>05-123-09152</v>
          </cell>
          <cell r="B1332">
            <v>0</v>
          </cell>
        </row>
        <row r="1333">
          <cell r="A1333" t="str">
            <v>05-123-09152</v>
          </cell>
        </row>
        <row r="1334">
          <cell r="A1334" t="str">
            <v>05-123-09154</v>
          </cell>
          <cell r="B1334">
            <v>0</v>
          </cell>
        </row>
        <row r="1335">
          <cell r="A1335" t="str">
            <v>05-123-09154</v>
          </cell>
          <cell r="B1335">
            <v>0</v>
          </cell>
        </row>
        <row r="1336">
          <cell r="A1336" t="str">
            <v>05-123-09154</v>
          </cell>
        </row>
        <row r="1337">
          <cell r="A1337" t="str">
            <v>05-123-09157</v>
          </cell>
          <cell r="B1337">
            <v>0</v>
          </cell>
        </row>
        <row r="1338">
          <cell r="A1338" t="str">
            <v>05-123-09157</v>
          </cell>
        </row>
        <row r="1339">
          <cell r="A1339" t="str">
            <v>05-123-09161</v>
          </cell>
          <cell r="B1339">
            <v>0</v>
          </cell>
        </row>
        <row r="1340">
          <cell r="A1340" t="str">
            <v>05-123-09161</v>
          </cell>
        </row>
        <row r="1341">
          <cell r="A1341" t="str">
            <v>05-123-09162</v>
          </cell>
          <cell r="B1341">
            <v>0</v>
          </cell>
        </row>
        <row r="1342">
          <cell r="A1342" t="str">
            <v>05-123-09162</v>
          </cell>
        </row>
        <row r="1343">
          <cell r="A1343" t="str">
            <v>05-123-09162</v>
          </cell>
          <cell r="B1343">
            <v>0</v>
          </cell>
        </row>
        <row r="1344">
          <cell r="A1344" t="str">
            <v>05-123-09162</v>
          </cell>
        </row>
        <row r="1345">
          <cell r="A1345" t="str">
            <v>05-123-09163</v>
          </cell>
          <cell r="B1345">
            <v>0</v>
          </cell>
        </row>
        <row r="1346">
          <cell r="A1346" t="str">
            <v>05-123-09165</v>
          </cell>
        </row>
        <row r="1347">
          <cell r="A1347" t="str">
            <v>05-123-09165</v>
          </cell>
          <cell r="B1347">
            <v>0</v>
          </cell>
        </row>
        <row r="1348">
          <cell r="A1348" t="str">
            <v>05-123-09172</v>
          </cell>
        </row>
        <row r="1349">
          <cell r="A1349" t="str">
            <v>05-123-09172</v>
          </cell>
        </row>
        <row r="1350">
          <cell r="A1350" t="str">
            <v>05-123-09173</v>
          </cell>
        </row>
        <row r="1351">
          <cell r="A1351" t="str">
            <v>05-123-09173</v>
          </cell>
          <cell r="B1351">
            <v>0</v>
          </cell>
        </row>
        <row r="1352">
          <cell r="A1352" t="str">
            <v>05-123-09173</v>
          </cell>
          <cell r="B1352">
            <v>0</v>
          </cell>
        </row>
        <row r="1353">
          <cell r="A1353" t="str">
            <v>05-123-09173</v>
          </cell>
        </row>
        <row r="1354">
          <cell r="A1354" t="str">
            <v>05-123-09179</v>
          </cell>
          <cell r="B1354">
            <v>0</v>
          </cell>
        </row>
        <row r="1355">
          <cell r="A1355" t="str">
            <v>05-123-09179</v>
          </cell>
          <cell r="B1355">
            <v>0</v>
          </cell>
        </row>
        <row r="1356">
          <cell r="A1356" t="str">
            <v>05-123-09179</v>
          </cell>
          <cell r="B1356">
            <v>5</v>
          </cell>
        </row>
        <row r="1357">
          <cell r="A1357" t="str">
            <v>05-123-09179</v>
          </cell>
        </row>
        <row r="1358">
          <cell r="A1358" t="str">
            <v>05-123-09180</v>
          </cell>
          <cell r="B1358">
            <v>0</v>
          </cell>
        </row>
        <row r="1359">
          <cell r="A1359" t="str">
            <v>05-123-09180</v>
          </cell>
        </row>
        <row r="1360">
          <cell r="A1360" t="str">
            <v>05-123-09180</v>
          </cell>
          <cell r="B1360">
            <v>0</v>
          </cell>
        </row>
        <row r="1361">
          <cell r="A1361" t="str">
            <v>05-123-09180</v>
          </cell>
        </row>
        <row r="1362">
          <cell r="A1362" t="str">
            <v>05-123-09182</v>
          </cell>
          <cell r="B1362">
            <v>0</v>
          </cell>
        </row>
        <row r="1363">
          <cell r="A1363" t="str">
            <v>05-123-09182</v>
          </cell>
          <cell r="B1363">
            <v>8</v>
          </cell>
        </row>
        <row r="1364">
          <cell r="A1364" t="str">
            <v>05-123-09182</v>
          </cell>
        </row>
        <row r="1365">
          <cell r="A1365" t="str">
            <v>05-123-09183</v>
          </cell>
          <cell r="B1365">
            <v>0</v>
          </cell>
        </row>
        <row r="1366">
          <cell r="A1366" t="str">
            <v>05-123-09183</v>
          </cell>
        </row>
        <row r="1367">
          <cell r="A1367" t="str">
            <v>05-123-09183</v>
          </cell>
          <cell r="B1367">
            <v>0</v>
          </cell>
        </row>
        <row r="1368">
          <cell r="A1368" t="str">
            <v>05-123-09183</v>
          </cell>
        </row>
        <row r="1369">
          <cell r="A1369" t="str">
            <v>05-123-09184</v>
          </cell>
          <cell r="B1369">
            <v>0</v>
          </cell>
        </row>
        <row r="1370">
          <cell r="A1370" t="str">
            <v>05-123-09186</v>
          </cell>
        </row>
        <row r="1371">
          <cell r="A1371" t="str">
            <v>05-123-09189</v>
          </cell>
          <cell r="B1371">
            <v>0</v>
          </cell>
        </row>
        <row r="1372">
          <cell r="A1372" t="str">
            <v>05-123-09191</v>
          </cell>
          <cell r="B1372">
            <v>0</v>
          </cell>
        </row>
        <row r="1373">
          <cell r="A1373" t="str">
            <v>05-123-09191</v>
          </cell>
        </row>
        <row r="1374">
          <cell r="A1374" t="str">
            <v>05-123-09192</v>
          </cell>
          <cell r="B1374">
            <v>0</v>
          </cell>
        </row>
        <row r="1375">
          <cell r="A1375" t="str">
            <v>05-123-09192</v>
          </cell>
          <cell r="B1375">
            <v>0</v>
          </cell>
        </row>
        <row r="1376">
          <cell r="A1376" t="str">
            <v>05-123-09196</v>
          </cell>
        </row>
        <row r="1377">
          <cell r="A1377" t="str">
            <v>05-123-09196</v>
          </cell>
          <cell r="B1377">
            <v>2</v>
          </cell>
        </row>
        <row r="1378">
          <cell r="A1378" t="str">
            <v>05-123-09197</v>
          </cell>
        </row>
        <row r="1379">
          <cell r="A1379" t="str">
            <v>05-123-09197</v>
          </cell>
        </row>
        <row r="1380">
          <cell r="A1380" t="str">
            <v>05-123-09198</v>
          </cell>
          <cell r="B1380">
            <v>1</v>
          </cell>
        </row>
        <row r="1381">
          <cell r="A1381" t="str">
            <v>05-123-09198</v>
          </cell>
          <cell r="B1381">
            <v>1</v>
          </cell>
        </row>
        <row r="1382">
          <cell r="A1382" t="str">
            <v>05-123-09201</v>
          </cell>
        </row>
        <row r="1383">
          <cell r="A1383" t="str">
            <v>05-123-09201</v>
          </cell>
          <cell r="B1383">
            <v>0</v>
          </cell>
        </row>
        <row r="1384">
          <cell r="A1384" t="str">
            <v>05-123-09201</v>
          </cell>
        </row>
        <row r="1385">
          <cell r="A1385" t="str">
            <v>05-123-09201</v>
          </cell>
          <cell r="B1385">
            <v>0</v>
          </cell>
        </row>
        <row r="1386">
          <cell r="A1386" t="str">
            <v>05-123-09204</v>
          </cell>
        </row>
        <row r="1387">
          <cell r="A1387" t="str">
            <v>05-123-09204</v>
          </cell>
          <cell r="B1387">
            <v>0</v>
          </cell>
        </row>
        <row r="1388">
          <cell r="A1388" t="str">
            <v>05-123-09206</v>
          </cell>
        </row>
        <row r="1389">
          <cell r="A1389" t="str">
            <v>05-123-09206</v>
          </cell>
          <cell r="B1389">
            <v>0</v>
          </cell>
        </row>
        <row r="1390">
          <cell r="A1390" t="str">
            <v>05-123-09208</v>
          </cell>
        </row>
        <row r="1391">
          <cell r="A1391" t="str">
            <v>05-123-09208</v>
          </cell>
          <cell r="B1391">
            <v>0</v>
          </cell>
        </row>
        <row r="1392">
          <cell r="A1392" t="str">
            <v>05-123-09211</v>
          </cell>
        </row>
        <row r="1393">
          <cell r="A1393" t="str">
            <v>05-123-09211</v>
          </cell>
          <cell r="B1393">
            <v>0</v>
          </cell>
        </row>
        <row r="1394">
          <cell r="A1394" t="str">
            <v>05-123-09212</v>
          </cell>
        </row>
        <row r="1395">
          <cell r="A1395" t="str">
            <v>05-123-09212</v>
          </cell>
          <cell r="B1395">
            <v>0</v>
          </cell>
        </row>
        <row r="1396">
          <cell r="A1396" t="str">
            <v>05-123-09215</v>
          </cell>
        </row>
        <row r="1397">
          <cell r="A1397" t="str">
            <v>05-123-09216</v>
          </cell>
          <cell r="B1397">
            <v>0</v>
          </cell>
        </row>
        <row r="1398">
          <cell r="A1398" t="str">
            <v>05-123-09216</v>
          </cell>
        </row>
        <row r="1399">
          <cell r="A1399" t="str">
            <v>05-123-09216</v>
          </cell>
          <cell r="B1399">
            <v>0</v>
          </cell>
        </row>
        <row r="1400">
          <cell r="A1400" t="str">
            <v>05-123-09218</v>
          </cell>
        </row>
        <row r="1401">
          <cell r="A1401" t="str">
            <v>05-123-09218</v>
          </cell>
          <cell r="B1401">
            <v>0</v>
          </cell>
        </row>
        <row r="1402">
          <cell r="A1402" t="str">
            <v>05-123-09218</v>
          </cell>
        </row>
        <row r="1403">
          <cell r="A1403" t="str">
            <v>05-123-09219</v>
          </cell>
        </row>
        <row r="1404">
          <cell r="A1404" t="str">
            <v>05-123-09219</v>
          </cell>
        </row>
        <row r="1405">
          <cell r="A1405" t="str">
            <v>05-123-09225</v>
          </cell>
          <cell r="B1405">
            <v>0</v>
          </cell>
        </row>
        <row r="1406">
          <cell r="A1406" t="str">
            <v>05-123-09225</v>
          </cell>
        </row>
        <row r="1407">
          <cell r="A1407" t="str">
            <v>05-123-09226</v>
          </cell>
          <cell r="B1407">
            <v>0</v>
          </cell>
        </row>
        <row r="1408">
          <cell r="A1408" t="str">
            <v>05-123-09226</v>
          </cell>
        </row>
        <row r="1409">
          <cell r="A1409" t="str">
            <v>05-123-09229</v>
          </cell>
          <cell r="B1409">
            <v>0</v>
          </cell>
        </row>
        <row r="1410">
          <cell r="A1410" t="str">
            <v>05-123-09230</v>
          </cell>
        </row>
        <row r="1411">
          <cell r="A1411" t="str">
            <v>05-123-09230</v>
          </cell>
        </row>
        <row r="1412">
          <cell r="A1412" t="str">
            <v>05-123-09231</v>
          </cell>
          <cell r="B1412">
            <v>0</v>
          </cell>
        </row>
        <row r="1413">
          <cell r="A1413" t="str">
            <v>05-123-09233</v>
          </cell>
        </row>
        <row r="1414">
          <cell r="A1414" t="str">
            <v>05-123-09238</v>
          </cell>
          <cell r="B1414">
            <v>0</v>
          </cell>
        </row>
        <row r="1415">
          <cell r="A1415" t="str">
            <v>05-123-09238</v>
          </cell>
        </row>
        <row r="1416">
          <cell r="A1416" t="str">
            <v>05-123-09241</v>
          </cell>
          <cell r="B1416">
            <v>0</v>
          </cell>
        </row>
        <row r="1417">
          <cell r="A1417" t="str">
            <v>05-123-09241</v>
          </cell>
          <cell r="B1417">
            <v>0</v>
          </cell>
        </row>
        <row r="1418">
          <cell r="A1418" t="str">
            <v>05-123-09243</v>
          </cell>
        </row>
        <row r="1419">
          <cell r="A1419" t="str">
            <v>05-123-09243</v>
          </cell>
        </row>
        <row r="1420">
          <cell r="A1420" t="str">
            <v>05-123-09246</v>
          </cell>
          <cell r="B1420">
            <v>1</v>
          </cell>
        </row>
        <row r="1421">
          <cell r="A1421" t="str">
            <v>05-123-09253</v>
          </cell>
          <cell r="B1421">
            <v>0</v>
          </cell>
        </row>
        <row r="1422">
          <cell r="A1422" t="str">
            <v>05-123-09253</v>
          </cell>
        </row>
        <row r="1423">
          <cell r="A1423" t="str">
            <v>05-123-09254</v>
          </cell>
          <cell r="B1423">
            <v>0</v>
          </cell>
        </row>
        <row r="1424">
          <cell r="A1424" t="str">
            <v>05-123-09254</v>
          </cell>
        </row>
        <row r="1425">
          <cell r="A1425" t="str">
            <v>05-123-09267</v>
          </cell>
          <cell r="B1425">
            <v>0</v>
          </cell>
        </row>
        <row r="1426">
          <cell r="A1426" t="str">
            <v>05-123-09267</v>
          </cell>
        </row>
        <row r="1427">
          <cell r="A1427" t="str">
            <v>05-123-09271</v>
          </cell>
          <cell r="B1427">
            <v>0</v>
          </cell>
        </row>
        <row r="1428">
          <cell r="A1428" t="str">
            <v>05-123-09271</v>
          </cell>
        </row>
        <row r="1429">
          <cell r="A1429" t="str">
            <v>05-123-09272</v>
          </cell>
        </row>
        <row r="1430">
          <cell r="A1430" t="str">
            <v>05-123-09272</v>
          </cell>
          <cell r="B1430">
            <v>0</v>
          </cell>
        </row>
        <row r="1431">
          <cell r="A1431" t="str">
            <v>05-123-09273</v>
          </cell>
          <cell r="B1431">
            <v>0</v>
          </cell>
        </row>
        <row r="1432">
          <cell r="A1432" t="str">
            <v>05-123-09273</v>
          </cell>
          <cell r="B1432">
            <v>0</v>
          </cell>
        </row>
        <row r="1433">
          <cell r="A1433" t="str">
            <v>05-123-09274</v>
          </cell>
          <cell r="B1433">
            <v>0</v>
          </cell>
        </row>
        <row r="1434">
          <cell r="A1434" t="str">
            <v>05-123-09274</v>
          </cell>
        </row>
        <row r="1435">
          <cell r="A1435" t="str">
            <v>05-123-09276</v>
          </cell>
        </row>
        <row r="1436">
          <cell r="A1436" t="str">
            <v>05-123-09276</v>
          </cell>
          <cell r="B1436">
            <v>0</v>
          </cell>
        </row>
        <row r="1437">
          <cell r="A1437" t="str">
            <v>05-123-09276</v>
          </cell>
        </row>
        <row r="1438">
          <cell r="A1438" t="str">
            <v>05-123-09283</v>
          </cell>
          <cell r="B1438">
            <v>0</v>
          </cell>
        </row>
        <row r="1439">
          <cell r="A1439" t="str">
            <v>05-123-09283</v>
          </cell>
        </row>
        <row r="1440">
          <cell r="A1440" t="str">
            <v>05-123-09295</v>
          </cell>
          <cell r="B1440">
            <v>0</v>
          </cell>
        </row>
        <row r="1441">
          <cell r="A1441" t="str">
            <v>05-123-09295</v>
          </cell>
        </row>
        <row r="1442">
          <cell r="A1442" t="str">
            <v>05-123-09296</v>
          </cell>
          <cell r="B1442">
            <v>0</v>
          </cell>
        </row>
        <row r="1443">
          <cell r="A1443" t="str">
            <v>05-123-09300</v>
          </cell>
        </row>
        <row r="1444">
          <cell r="A1444" t="str">
            <v>05-123-09300</v>
          </cell>
          <cell r="B1444">
            <v>0</v>
          </cell>
        </row>
        <row r="1445">
          <cell r="A1445" t="str">
            <v>05-123-09303</v>
          </cell>
        </row>
        <row r="1446">
          <cell r="A1446" t="str">
            <v>05-123-09303</v>
          </cell>
          <cell r="B1446">
            <v>0</v>
          </cell>
        </row>
        <row r="1447">
          <cell r="A1447" t="str">
            <v>05-123-09305</v>
          </cell>
        </row>
        <row r="1448">
          <cell r="A1448" t="str">
            <v>05-123-09305</v>
          </cell>
          <cell r="B1448">
            <v>2</v>
          </cell>
        </row>
        <row r="1449">
          <cell r="A1449" t="str">
            <v>05-123-09307</v>
          </cell>
        </row>
        <row r="1450">
          <cell r="A1450" t="str">
            <v>05-123-09307</v>
          </cell>
          <cell r="B1450">
            <v>0</v>
          </cell>
        </row>
        <row r="1451">
          <cell r="A1451" t="str">
            <v>05-123-09308</v>
          </cell>
          <cell r="B1451">
            <v>2</v>
          </cell>
        </row>
        <row r="1452">
          <cell r="A1452" t="str">
            <v>05-123-09308</v>
          </cell>
          <cell r="B1452">
            <v>0</v>
          </cell>
        </row>
        <row r="1453">
          <cell r="A1453" t="str">
            <v>05-123-09309</v>
          </cell>
          <cell r="B1453">
            <v>2</v>
          </cell>
        </row>
        <row r="1454">
          <cell r="A1454" t="str">
            <v>05-123-09309</v>
          </cell>
        </row>
        <row r="1455">
          <cell r="A1455" t="str">
            <v>05-123-09311</v>
          </cell>
          <cell r="B1455">
            <v>0</v>
          </cell>
        </row>
        <row r="1456">
          <cell r="A1456" t="str">
            <v>05-123-09311</v>
          </cell>
          <cell r="B1456">
            <v>0</v>
          </cell>
        </row>
        <row r="1457">
          <cell r="A1457" t="str">
            <v>05-123-09312</v>
          </cell>
          <cell r="B1457">
            <v>0</v>
          </cell>
        </row>
        <row r="1458">
          <cell r="A1458" t="str">
            <v>05-123-09312</v>
          </cell>
        </row>
        <row r="1459">
          <cell r="A1459" t="str">
            <v>05-123-09316</v>
          </cell>
        </row>
        <row r="1460">
          <cell r="A1460" t="str">
            <v>05-123-09316</v>
          </cell>
          <cell r="B1460">
            <v>0</v>
          </cell>
        </row>
        <row r="1461">
          <cell r="A1461" t="str">
            <v>05-123-09316</v>
          </cell>
        </row>
        <row r="1462">
          <cell r="A1462" t="str">
            <v>05-123-09316</v>
          </cell>
          <cell r="B1462">
            <v>0</v>
          </cell>
        </row>
        <row r="1463">
          <cell r="A1463" t="str">
            <v>05-123-09318</v>
          </cell>
        </row>
        <row r="1464">
          <cell r="A1464" t="str">
            <v>05-123-09318</v>
          </cell>
        </row>
        <row r="1465">
          <cell r="A1465" t="str">
            <v>05-123-09319</v>
          </cell>
          <cell r="B1465">
            <v>0</v>
          </cell>
        </row>
        <row r="1466">
          <cell r="A1466" t="str">
            <v>05-123-09320</v>
          </cell>
        </row>
        <row r="1467">
          <cell r="A1467" t="str">
            <v>05-123-09325</v>
          </cell>
          <cell r="B1467">
            <v>0</v>
          </cell>
        </row>
        <row r="1468">
          <cell r="A1468" t="str">
            <v>05-123-09325</v>
          </cell>
        </row>
        <row r="1469">
          <cell r="A1469" t="str">
            <v>05-123-09326</v>
          </cell>
          <cell r="B1469">
            <v>0</v>
          </cell>
        </row>
        <row r="1470">
          <cell r="A1470" t="str">
            <v>05-123-09326</v>
          </cell>
        </row>
        <row r="1471">
          <cell r="A1471" t="str">
            <v>05-123-09327</v>
          </cell>
          <cell r="B1471">
            <v>0</v>
          </cell>
        </row>
        <row r="1472">
          <cell r="A1472" t="str">
            <v>05-123-09328</v>
          </cell>
        </row>
        <row r="1473">
          <cell r="A1473" t="str">
            <v>05-123-09328</v>
          </cell>
          <cell r="B1473">
            <v>0</v>
          </cell>
        </row>
        <row r="1474">
          <cell r="A1474" t="str">
            <v>05-123-09330</v>
          </cell>
        </row>
        <row r="1475">
          <cell r="A1475" t="str">
            <v>05-123-09330</v>
          </cell>
          <cell r="B1475">
            <v>12</v>
          </cell>
        </row>
        <row r="1476">
          <cell r="A1476" t="str">
            <v>05-123-09331</v>
          </cell>
        </row>
        <row r="1477">
          <cell r="A1477" t="str">
            <v>05-123-09331</v>
          </cell>
          <cell r="B1477">
            <v>0</v>
          </cell>
        </row>
        <row r="1478">
          <cell r="A1478" t="str">
            <v>05-123-09331</v>
          </cell>
          <cell r="B1478">
            <v>44</v>
          </cell>
        </row>
        <row r="1479">
          <cell r="A1479" t="str">
            <v>05-123-09332</v>
          </cell>
          <cell r="B1479">
            <v>15</v>
          </cell>
        </row>
        <row r="1480">
          <cell r="A1480" t="str">
            <v>05-123-09332</v>
          </cell>
          <cell r="B1480">
            <v>40</v>
          </cell>
        </row>
        <row r="1481">
          <cell r="A1481" t="str">
            <v>05-123-09334</v>
          </cell>
          <cell r="B1481">
            <v>20</v>
          </cell>
        </row>
        <row r="1482">
          <cell r="A1482" t="str">
            <v>05-123-09334</v>
          </cell>
          <cell r="B1482">
            <v>20</v>
          </cell>
        </row>
        <row r="1483">
          <cell r="A1483" t="str">
            <v>05-123-09334</v>
          </cell>
          <cell r="B1483">
            <v>10</v>
          </cell>
        </row>
        <row r="1484">
          <cell r="A1484" t="str">
            <v>05-123-09336</v>
          </cell>
          <cell r="B1484">
            <v>0</v>
          </cell>
        </row>
        <row r="1485">
          <cell r="A1485" t="str">
            <v>05-123-09336</v>
          </cell>
        </row>
        <row r="1486">
          <cell r="A1486" t="str">
            <v>05-123-09347</v>
          </cell>
          <cell r="B1486">
            <v>0</v>
          </cell>
        </row>
        <row r="1487">
          <cell r="A1487" t="str">
            <v>05-123-09347</v>
          </cell>
        </row>
        <row r="1488">
          <cell r="A1488" t="str">
            <v>05-123-09357</v>
          </cell>
          <cell r="B1488">
            <v>0</v>
          </cell>
        </row>
        <row r="1489">
          <cell r="A1489" t="str">
            <v>05-123-09357</v>
          </cell>
        </row>
        <row r="1490">
          <cell r="A1490" t="str">
            <v>05-123-09358</v>
          </cell>
          <cell r="B1490">
            <v>0</v>
          </cell>
        </row>
        <row r="1491">
          <cell r="A1491" t="str">
            <v>05-123-09359</v>
          </cell>
        </row>
        <row r="1492">
          <cell r="A1492" t="str">
            <v>05-123-09362</v>
          </cell>
          <cell r="B1492">
            <v>0</v>
          </cell>
        </row>
        <row r="1493">
          <cell r="A1493" t="str">
            <v>05-123-09367</v>
          </cell>
        </row>
        <row r="1494">
          <cell r="A1494" t="str">
            <v>05-123-09367</v>
          </cell>
          <cell r="B1494">
            <v>0</v>
          </cell>
        </row>
        <row r="1495">
          <cell r="A1495" t="str">
            <v>05-123-09377</v>
          </cell>
        </row>
        <row r="1496">
          <cell r="A1496" t="str">
            <v>05-123-09377</v>
          </cell>
          <cell r="B1496">
            <v>0</v>
          </cell>
        </row>
        <row r="1497">
          <cell r="A1497" t="str">
            <v>05-123-09377</v>
          </cell>
        </row>
        <row r="1498">
          <cell r="A1498" t="str">
            <v>05-123-09379</v>
          </cell>
          <cell r="B1498">
            <v>0</v>
          </cell>
        </row>
        <row r="1499">
          <cell r="A1499" t="str">
            <v>05-123-09379</v>
          </cell>
        </row>
        <row r="1500">
          <cell r="A1500" t="str">
            <v>05-123-09380</v>
          </cell>
          <cell r="B1500">
            <v>0</v>
          </cell>
        </row>
        <row r="1501">
          <cell r="A1501" t="str">
            <v>05-123-09384</v>
          </cell>
          <cell r="B1501">
            <v>0</v>
          </cell>
        </row>
        <row r="1502">
          <cell r="A1502" t="str">
            <v>05-123-09384</v>
          </cell>
        </row>
        <row r="1503">
          <cell r="A1503" t="str">
            <v>05-123-09384</v>
          </cell>
        </row>
        <row r="1504">
          <cell r="A1504" t="str">
            <v>05-123-09386</v>
          </cell>
          <cell r="B1504">
            <v>10</v>
          </cell>
        </row>
        <row r="1505">
          <cell r="A1505" t="str">
            <v>05-123-09386</v>
          </cell>
        </row>
        <row r="1506">
          <cell r="A1506" t="str">
            <v>05-123-09387</v>
          </cell>
          <cell r="B1506">
            <v>16</v>
          </cell>
        </row>
        <row r="1507">
          <cell r="A1507" t="str">
            <v>05-123-09387</v>
          </cell>
        </row>
        <row r="1508">
          <cell r="A1508" t="str">
            <v>05-123-09387</v>
          </cell>
          <cell r="B1508">
            <v>1</v>
          </cell>
        </row>
        <row r="1509">
          <cell r="A1509" t="str">
            <v>05-123-09388</v>
          </cell>
          <cell r="B1509">
            <v>4</v>
          </cell>
        </row>
        <row r="1510">
          <cell r="A1510" t="str">
            <v>05-123-09388</v>
          </cell>
          <cell r="B1510">
            <v>2</v>
          </cell>
        </row>
        <row r="1511">
          <cell r="A1511" t="str">
            <v>05-123-09404</v>
          </cell>
        </row>
        <row r="1512">
          <cell r="A1512" t="str">
            <v>05-123-09408</v>
          </cell>
          <cell r="B1512">
            <v>0</v>
          </cell>
        </row>
        <row r="1513">
          <cell r="A1513" t="str">
            <v>05-123-09408</v>
          </cell>
        </row>
        <row r="1514">
          <cell r="A1514" t="str">
            <v>05-123-09413</v>
          </cell>
          <cell r="B1514">
            <v>0</v>
          </cell>
        </row>
        <row r="1515">
          <cell r="A1515" t="str">
            <v>05-123-09428</v>
          </cell>
          <cell r="B1515">
            <v>20</v>
          </cell>
        </row>
        <row r="1516">
          <cell r="A1516" t="str">
            <v>05-123-09428</v>
          </cell>
        </row>
        <row r="1517">
          <cell r="A1517" t="str">
            <v>05-123-09428</v>
          </cell>
        </row>
        <row r="1518">
          <cell r="A1518" t="str">
            <v>05-123-09428</v>
          </cell>
          <cell r="B1518">
            <v>0</v>
          </cell>
        </row>
        <row r="1519">
          <cell r="A1519" t="str">
            <v>05-123-09429</v>
          </cell>
        </row>
        <row r="1520">
          <cell r="A1520" t="str">
            <v>05-123-09429</v>
          </cell>
          <cell r="B1520">
            <v>5</v>
          </cell>
        </row>
        <row r="1521">
          <cell r="A1521" t="str">
            <v>05-123-09429</v>
          </cell>
        </row>
        <row r="1522">
          <cell r="A1522" t="str">
            <v>05-123-09430</v>
          </cell>
          <cell r="B1522">
            <v>0</v>
          </cell>
        </row>
        <row r="1523">
          <cell r="A1523" t="str">
            <v>05-123-09430</v>
          </cell>
        </row>
        <row r="1524">
          <cell r="A1524" t="str">
            <v>05-123-09432</v>
          </cell>
          <cell r="B1524">
            <v>0</v>
          </cell>
        </row>
        <row r="1525">
          <cell r="A1525" t="str">
            <v>05-123-09432</v>
          </cell>
        </row>
        <row r="1526">
          <cell r="A1526" t="str">
            <v>05-123-09443</v>
          </cell>
          <cell r="B1526">
            <v>0</v>
          </cell>
        </row>
        <row r="1527">
          <cell r="A1527" t="str">
            <v>05-123-09443</v>
          </cell>
        </row>
        <row r="1528">
          <cell r="A1528" t="str">
            <v>05-123-09443</v>
          </cell>
          <cell r="B1528">
            <v>0</v>
          </cell>
        </row>
        <row r="1529">
          <cell r="A1529" t="str">
            <v>05-123-09443</v>
          </cell>
        </row>
        <row r="1530">
          <cell r="A1530" t="str">
            <v>05-123-09445</v>
          </cell>
          <cell r="B1530">
            <v>0</v>
          </cell>
        </row>
        <row r="1531">
          <cell r="A1531" t="str">
            <v>05-123-09445</v>
          </cell>
        </row>
        <row r="1532">
          <cell r="A1532" t="str">
            <v>05-123-09450</v>
          </cell>
          <cell r="B1532">
            <v>0</v>
          </cell>
        </row>
        <row r="1533">
          <cell r="A1533" t="str">
            <v>05-123-09458</v>
          </cell>
        </row>
        <row r="1534">
          <cell r="A1534" t="str">
            <v>05-123-09465</v>
          </cell>
          <cell r="B1534">
            <v>0</v>
          </cell>
        </row>
        <row r="1535">
          <cell r="A1535" t="str">
            <v>05-123-09465</v>
          </cell>
          <cell r="B1535">
            <v>0</v>
          </cell>
        </row>
        <row r="1536">
          <cell r="A1536" t="str">
            <v>05-123-09465</v>
          </cell>
        </row>
        <row r="1537">
          <cell r="A1537" t="str">
            <v>05-123-09466</v>
          </cell>
          <cell r="B1537">
            <v>0</v>
          </cell>
        </row>
        <row r="1538">
          <cell r="A1538" t="str">
            <v>05-123-09466</v>
          </cell>
        </row>
        <row r="1539">
          <cell r="A1539" t="str">
            <v>05-123-09467</v>
          </cell>
          <cell r="B1539">
            <v>0</v>
          </cell>
        </row>
        <row r="1540">
          <cell r="A1540" t="str">
            <v>05-123-09467</v>
          </cell>
        </row>
        <row r="1541">
          <cell r="A1541" t="str">
            <v>05-123-09471</v>
          </cell>
        </row>
        <row r="1542">
          <cell r="A1542" t="str">
            <v>05-123-09476</v>
          </cell>
        </row>
        <row r="1543">
          <cell r="A1543" t="str">
            <v>05-123-09476</v>
          </cell>
          <cell r="B1543">
            <v>0</v>
          </cell>
        </row>
        <row r="1544">
          <cell r="A1544" t="str">
            <v>05-123-09478</v>
          </cell>
        </row>
        <row r="1545">
          <cell r="A1545" t="str">
            <v>05-123-09481</v>
          </cell>
          <cell r="B1545">
            <v>0</v>
          </cell>
        </row>
        <row r="1546">
          <cell r="A1546" t="str">
            <v>05-123-09481</v>
          </cell>
        </row>
        <row r="1547">
          <cell r="A1547" t="str">
            <v>05-123-09485</v>
          </cell>
          <cell r="B1547">
            <v>0</v>
          </cell>
        </row>
        <row r="1548">
          <cell r="A1548" t="str">
            <v>05-123-09485</v>
          </cell>
        </row>
        <row r="1549">
          <cell r="A1549" t="str">
            <v>05-123-09488</v>
          </cell>
          <cell r="B1549">
            <v>0</v>
          </cell>
        </row>
        <row r="1550">
          <cell r="A1550" t="str">
            <v>05-123-09488</v>
          </cell>
          <cell r="B1550">
            <v>0</v>
          </cell>
        </row>
        <row r="1551">
          <cell r="A1551" t="str">
            <v>05-123-09488</v>
          </cell>
        </row>
        <row r="1552">
          <cell r="A1552" t="str">
            <v>05-123-09489</v>
          </cell>
          <cell r="B1552">
            <v>0</v>
          </cell>
        </row>
        <row r="1553">
          <cell r="A1553" t="str">
            <v>05-123-09489</v>
          </cell>
        </row>
        <row r="1554">
          <cell r="A1554" t="str">
            <v>05-123-09490</v>
          </cell>
          <cell r="B1554">
            <v>0</v>
          </cell>
        </row>
        <row r="1555">
          <cell r="A1555" t="str">
            <v>05-123-09490</v>
          </cell>
          <cell r="B1555">
            <v>0</v>
          </cell>
        </row>
        <row r="1556">
          <cell r="A1556" t="str">
            <v>05-123-09491</v>
          </cell>
          <cell r="B1556">
            <v>2</v>
          </cell>
        </row>
        <row r="1557">
          <cell r="A1557" t="str">
            <v>05-123-09491</v>
          </cell>
        </row>
        <row r="1558">
          <cell r="A1558" t="str">
            <v>05-123-09492</v>
          </cell>
          <cell r="B1558">
            <v>0</v>
          </cell>
        </row>
        <row r="1559">
          <cell r="A1559" t="str">
            <v>05-123-09492</v>
          </cell>
        </row>
        <row r="1560">
          <cell r="A1560" t="str">
            <v>05-123-09493</v>
          </cell>
          <cell r="B1560">
            <v>0</v>
          </cell>
        </row>
        <row r="1561">
          <cell r="A1561" t="str">
            <v>05-123-09493</v>
          </cell>
        </row>
        <row r="1562">
          <cell r="A1562" t="str">
            <v>05-123-09493</v>
          </cell>
          <cell r="B1562">
            <v>0</v>
          </cell>
        </row>
        <row r="1563">
          <cell r="A1563" t="str">
            <v>05-123-09495</v>
          </cell>
          <cell r="B1563">
            <v>0</v>
          </cell>
        </row>
        <row r="1564">
          <cell r="A1564" t="str">
            <v>05-123-09496</v>
          </cell>
        </row>
        <row r="1565">
          <cell r="A1565" t="str">
            <v>05-123-09496</v>
          </cell>
          <cell r="B1565">
            <v>0</v>
          </cell>
        </row>
        <row r="1566">
          <cell r="A1566" t="str">
            <v>05-123-09497</v>
          </cell>
        </row>
        <row r="1567">
          <cell r="A1567" t="str">
            <v>05-123-09497</v>
          </cell>
          <cell r="B1567">
            <v>0</v>
          </cell>
        </row>
        <row r="1568">
          <cell r="A1568" t="str">
            <v>05-123-09497</v>
          </cell>
        </row>
        <row r="1569">
          <cell r="A1569" t="str">
            <v>05-123-09498</v>
          </cell>
          <cell r="B1569">
            <v>0</v>
          </cell>
        </row>
        <row r="1570">
          <cell r="A1570" t="str">
            <v>05-123-09498</v>
          </cell>
        </row>
        <row r="1571">
          <cell r="A1571" t="str">
            <v>05-123-09500</v>
          </cell>
          <cell r="B1571">
            <v>0</v>
          </cell>
        </row>
        <row r="1572">
          <cell r="A1572" t="str">
            <v>05-123-09500</v>
          </cell>
        </row>
        <row r="1573">
          <cell r="A1573" t="str">
            <v>05-123-09506</v>
          </cell>
          <cell r="B1573">
            <v>0</v>
          </cell>
        </row>
        <row r="1574">
          <cell r="A1574" t="str">
            <v>05-123-09506</v>
          </cell>
        </row>
        <row r="1575">
          <cell r="A1575" t="str">
            <v>05-123-09506</v>
          </cell>
          <cell r="B1575">
            <v>20</v>
          </cell>
        </row>
        <row r="1576">
          <cell r="A1576" t="str">
            <v>05-123-09506</v>
          </cell>
        </row>
        <row r="1577">
          <cell r="A1577" t="str">
            <v>05-123-09512</v>
          </cell>
        </row>
        <row r="1578">
          <cell r="A1578" t="str">
            <v>05-123-09512</v>
          </cell>
          <cell r="B1578">
            <v>0</v>
          </cell>
        </row>
        <row r="1579">
          <cell r="A1579" t="str">
            <v>05-123-09513</v>
          </cell>
        </row>
        <row r="1580">
          <cell r="A1580" t="str">
            <v>05-123-09513</v>
          </cell>
          <cell r="B1580">
            <v>0</v>
          </cell>
        </row>
        <row r="1581">
          <cell r="A1581" t="str">
            <v>05-123-09514</v>
          </cell>
        </row>
        <row r="1582">
          <cell r="A1582" t="str">
            <v>05-123-09515</v>
          </cell>
          <cell r="B1582">
            <v>0</v>
          </cell>
        </row>
        <row r="1583">
          <cell r="A1583" t="str">
            <v>05-123-09515</v>
          </cell>
        </row>
        <row r="1584">
          <cell r="A1584" t="str">
            <v>05-123-09517</v>
          </cell>
          <cell r="B1584">
            <v>0</v>
          </cell>
        </row>
        <row r="1585">
          <cell r="A1585" t="str">
            <v>05-123-09520</v>
          </cell>
        </row>
        <row r="1586">
          <cell r="A1586" t="str">
            <v>05-123-09520</v>
          </cell>
          <cell r="B1586">
            <v>0</v>
          </cell>
        </row>
        <row r="1587">
          <cell r="A1587" t="str">
            <v>05-123-09520</v>
          </cell>
        </row>
        <row r="1588">
          <cell r="A1588" t="str">
            <v>05-123-09529</v>
          </cell>
          <cell r="B1588">
            <v>0</v>
          </cell>
        </row>
        <row r="1589">
          <cell r="A1589" t="str">
            <v>05-123-09531</v>
          </cell>
        </row>
        <row r="1590">
          <cell r="A1590" t="str">
            <v>05-123-09538</v>
          </cell>
        </row>
        <row r="1591">
          <cell r="A1591" t="str">
            <v>05-123-09538</v>
          </cell>
          <cell r="B1591">
            <v>0</v>
          </cell>
        </row>
        <row r="1592">
          <cell r="A1592" t="str">
            <v>05-123-09539</v>
          </cell>
        </row>
        <row r="1593">
          <cell r="A1593" t="str">
            <v>05-123-09539</v>
          </cell>
          <cell r="B1593">
            <v>0</v>
          </cell>
        </row>
        <row r="1594">
          <cell r="A1594" t="str">
            <v>05-123-09540</v>
          </cell>
          <cell r="B1594">
            <v>27</v>
          </cell>
        </row>
        <row r="1595">
          <cell r="A1595" t="str">
            <v>05-123-09540</v>
          </cell>
          <cell r="B1595">
            <v>51</v>
          </cell>
        </row>
        <row r="1596">
          <cell r="A1596" t="str">
            <v>05-123-09545</v>
          </cell>
        </row>
        <row r="1597">
          <cell r="A1597" t="str">
            <v>05-123-09545</v>
          </cell>
          <cell r="B1597">
            <v>0</v>
          </cell>
        </row>
        <row r="1598">
          <cell r="A1598" t="str">
            <v>05-123-09550</v>
          </cell>
        </row>
        <row r="1599">
          <cell r="A1599" t="str">
            <v>05-123-09550</v>
          </cell>
          <cell r="B1599">
            <v>0</v>
          </cell>
        </row>
        <row r="1600">
          <cell r="A1600" t="str">
            <v>05-123-09551</v>
          </cell>
          <cell r="B1600">
            <v>2</v>
          </cell>
        </row>
        <row r="1601">
          <cell r="A1601" t="str">
            <v>05-123-09551</v>
          </cell>
        </row>
        <row r="1602">
          <cell r="A1602" t="str">
            <v>05-123-09555</v>
          </cell>
        </row>
        <row r="1603">
          <cell r="A1603" t="str">
            <v>05-123-09555</v>
          </cell>
        </row>
        <row r="1604">
          <cell r="A1604" t="str">
            <v>05-123-09558</v>
          </cell>
          <cell r="B1604">
            <v>0</v>
          </cell>
        </row>
        <row r="1605">
          <cell r="A1605" t="str">
            <v>05-123-09558</v>
          </cell>
        </row>
        <row r="1606">
          <cell r="A1606" t="str">
            <v>05-123-09559</v>
          </cell>
          <cell r="B1606">
            <v>0</v>
          </cell>
        </row>
        <row r="1607">
          <cell r="A1607" t="str">
            <v>05-123-09561</v>
          </cell>
          <cell r="B1607">
            <v>0</v>
          </cell>
        </row>
        <row r="1608">
          <cell r="A1608" t="str">
            <v>05-123-09563</v>
          </cell>
        </row>
        <row r="1609">
          <cell r="A1609" t="str">
            <v>05-123-09563</v>
          </cell>
          <cell r="B1609">
            <v>0</v>
          </cell>
        </row>
        <row r="1610">
          <cell r="A1610" t="str">
            <v>05-123-09564</v>
          </cell>
        </row>
        <row r="1611">
          <cell r="A1611" t="str">
            <v>05-123-09564</v>
          </cell>
          <cell r="B1611">
            <v>0</v>
          </cell>
        </row>
        <row r="1612">
          <cell r="A1612" t="str">
            <v>05-123-09564</v>
          </cell>
        </row>
        <row r="1613">
          <cell r="A1613" t="str">
            <v>05-123-09564</v>
          </cell>
          <cell r="B1613">
            <v>0</v>
          </cell>
        </row>
        <row r="1614">
          <cell r="A1614" t="str">
            <v>05-123-09565</v>
          </cell>
          <cell r="B1614">
            <v>0</v>
          </cell>
        </row>
        <row r="1615">
          <cell r="A1615" t="str">
            <v>05-123-09565</v>
          </cell>
          <cell r="B1615">
            <v>11</v>
          </cell>
        </row>
        <row r="1616">
          <cell r="A1616" t="str">
            <v>05-123-09573</v>
          </cell>
          <cell r="B1616">
            <v>10</v>
          </cell>
        </row>
        <row r="1617">
          <cell r="A1617" t="str">
            <v>05-123-09573</v>
          </cell>
          <cell r="B1617">
            <v>19</v>
          </cell>
        </row>
        <row r="1618">
          <cell r="A1618" t="str">
            <v>05-123-09576</v>
          </cell>
          <cell r="B1618">
            <v>0</v>
          </cell>
        </row>
        <row r="1619">
          <cell r="A1619" t="str">
            <v>05-123-09576</v>
          </cell>
        </row>
        <row r="1620">
          <cell r="A1620" t="str">
            <v>05-123-09577</v>
          </cell>
          <cell r="B1620">
            <v>0</v>
          </cell>
        </row>
        <row r="1621">
          <cell r="A1621" t="str">
            <v>05-123-09577</v>
          </cell>
        </row>
        <row r="1622">
          <cell r="A1622" t="str">
            <v>05-123-09579</v>
          </cell>
          <cell r="B1622">
            <v>0</v>
          </cell>
        </row>
        <row r="1623">
          <cell r="A1623" t="str">
            <v>05-123-09579</v>
          </cell>
          <cell r="B1623">
            <v>220</v>
          </cell>
        </row>
        <row r="1624">
          <cell r="A1624" t="str">
            <v>05-123-09580</v>
          </cell>
          <cell r="B1624">
            <v>163</v>
          </cell>
        </row>
        <row r="1625">
          <cell r="A1625" t="str">
            <v>05-123-09580</v>
          </cell>
          <cell r="B1625">
            <v>131</v>
          </cell>
        </row>
        <row r="1626">
          <cell r="A1626" t="str">
            <v>05-123-09582</v>
          </cell>
          <cell r="B1626">
            <v>1</v>
          </cell>
        </row>
        <row r="1627">
          <cell r="A1627" t="str">
            <v>05-123-09582</v>
          </cell>
        </row>
        <row r="1628">
          <cell r="A1628" t="str">
            <v>05-123-09595</v>
          </cell>
          <cell r="B1628">
            <v>0</v>
          </cell>
        </row>
        <row r="1629">
          <cell r="A1629" t="str">
            <v>05-123-09595</v>
          </cell>
        </row>
        <row r="1630">
          <cell r="A1630" t="str">
            <v>05-123-09595</v>
          </cell>
          <cell r="B1630">
            <v>0</v>
          </cell>
        </row>
        <row r="1631">
          <cell r="A1631" t="str">
            <v>05-123-09597</v>
          </cell>
        </row>
        <row r="1632">
          <cell r="A1632" t="str">
            <v>05-123-09598</v>
          </cell>
          <cell r="B1632">
            <v>0</v>
          </cell>
        </row>
        <row r="1633">
          <cell r="A1633" t="str">
            <v>05-123-09599</v>
          </cell>
          <cell r="B1633">
            <v>0</v>
          </cell>
        </row>
        <row r="1634">
          <cell r="A1634" t="str">
            <v>05-123-09599</v>
          </cell>
        </row>
        <row r="1635">
          <cell r="A1635" t="str">
            <v>05-123-09601</v>
          </cell>
          <cell r="B1635">
            <v>0</v>
          </cell>
        </row>
        <row r="1636">
          <cell r="A1636" t="str">
            <v>05-123-09601</v>
          </cell>
        </row>
        <row r="1637">
          <cell r="A1637" t="str">
            <v>05-123-09610</v>
          </cell>
          <cell r="B1637">
            <v>0</v>
          </cell>
        </row>
        <row r="1638">
          <cell r="A1638" t="str">
            <v>05-123-09610</v>
          </cell>
          <cell r="B1638">
            <v>2</v>
          </cell>
        </row>
        <row r="1639">
          <cell r="A1639" t="str">
            <v>05-123-09611</v>
          </cell>
          <cell r="B1639">
            <v>0</v>
          </cell>
        </row>
        <row r="1640">
          <cell r="A1640" t="str">
            <v>05-123-09620</v>
          </cell>
          <cell r="B1640">
            <v>2</v>
          </cell>
        </row>
        <row r="1641">
          <cell r="A1641" t="str">
            <v>05-123-09620</v>
          </cell>
          <cell r="B1641">
            <v>0</v>
          </cell>
        </row>
        <row r="1642">
          <cell r="A1642" t="str">
            <v>05-123-09643</v>
          </cell>
          <cell r="B1642">
            <v>1</v>
          </cell>
        </row>
        <row r="1643">
          <cell r="A1643" t="str">
            <v>05-123-09645</v>
          </cell>
        </row>
        <row r="1644">
          <cell r="A1644" t="str">
            <v>05-123-09646</v>
          </cell>
          <cell r="B1644">
            <v>0</v>
          </cell>
        </row>
        <row r="1645">
          <cell r="A1645" t="str">
            <v>05-123-09646</v>
          </cell>
        </row>
        <row r="1646">
          <cell r="A1646" t="str">
            <v>05-123-09650</v>
          </cell>
          <cell r="B1646">
            <v>0</v>
          </cell>
        </row>
        <row r="1647">
          <cell r="A1647" t="str">
            <v>05-123-09652</v>
          </cell>
        </row>
        <row r="1648">
          <cell r="A1648" t="str">
            <v>05-123-09653</v>
          </cell>
          <cell r="B1648">
            <v>0</v>
          </cell>
        </row>
        <row r="1649">
          <cell r="A1649" t="str">
            <v>05-123-09653</v>
          </cell>
        </row>
        <row r="1650">
          <cell r="A1650" t="str">
            <v>05-123-09653</v>
          </cell>
          <cell r="B1650">
            <v>0</v>
          </cell>
        </row>
        <row r="1651">
          <cell r="A1651" t="str">
            <v>05-123-09655</v>
          </cell>
        </row>
        <row r="1652">
          <cell r="A1652" t="str">
            <v>05-123-09655</v>
          </cell>
          <cell r="B1652">
            <v>0</v>
          </cell>
        </row>
        <row r="1653">
          <cell r="A1653" t="str">
            <v>05-123-09671</v>
          </cell>
        </row>
        <row r="1654">
          <cell r="A1654" t="str">
            <v>05-123-09671</v>
          </cell>
          <cell r="B1654">
            <v>0</v>
          </cell>
        </row>
        <row r="1655">
          <cell r="A1655" t="str">
            <v>05-123-09675</v>
          </cell>
          <cell r="B1655">
            <v>0</v>
          </cell>
        </row>
        <row r="1656">
          <cell r="A1656" t="str">
            <v>05-123-09675</v>
          </cell>
        </row>
        <row r="1657">
          <cell r="A1657" t="str">
            <v>05-123-09678</v>
          </cell>
          <cell r="B1657">
            <v>0</v>
          </cell>
        </row>
        <row r="1658">
          <cell r="A1658" t="str">
            <v>05-123-09678</v>
          </cell>
        </row>
        <row r="1659">
          <cell r="A1659" t="str">
            <v>05-123-09680</v>
          </cell>
          <cell r="B1659">
            <v>20</v>
          </cell>
        </row>
        <row r="1660">
          <cell r="A1660" t="str">
            <v>05-123-09680</v>
          </cell>
        </row>
        <row r="1661">
          <cell r="A1661" t="str">
            <v>05-123-09681</v>
          </cell>
          <cell r="B1661">
            <v>0</v>
          </cell>
        </row>
        <row r="1662">
          <cell r="A1662" t="str">
            <v>05-123-09682</v>
          </cell>
          <cell r="B1662">
            <v>0</v>
          </cell>
        </row>
        <row r="1663">
          <cell r="A1663" t="str">
            <v>05-123-09683</v>
          </cell>
        </row>
        <row r="1664">
          <cell r="A1664" t="str">
            <v>05-123-09686</v>
          </cell>
          <cell r="B1664">
            <v>0</v>
          </cell>
        </row>
        <row r="1665">
          <cell r="A1665" t="str">
            <v>05-123-09686</v>
          </cell>
        </row>
        <row r="1666">
          <cell r="A1666" t="str">
            <v>05-123-09687</v>
          </cell>
          <cell r="B1666">
            <v>0</v>
          </cell>
        </row>
        <row r="1667">
          <cell r="A1667" t="str">
            <v>05-123-09687</v>
          </cell>
          <cell r="B1667">
            <v>0</v>
          </cell>
        </row>
        <row r="1668">
          <cell r="A1668" t="str">
            <v>05-123-09688</v>
          </cell>
        </row>
        <row r="1669">
          <cell r="A1669" t="str">
            <v>05-123-09688</v>
          </cell>
          <cell r="B1669">
            <v>0</v>
          </cell>
        </row>
        <row r="1670">
          <cell r="A1670" t="str">
            <v>05-123-09689</v>
          </cell>
        </row>
        <row r="1671">
          <cell r="A1671" t="str">
            <v>05-123-09689</v>
          </cell>
          <cell r="B1671">
            <v>0</v>
          </cell>
        </row>
        <row r="1672">
          <cell r="A1672" t="str">
            <v>05-123-09693</v>
          </cell>
        </row>
        <row r="1673">
          <cell r="A1673" t="str">
            <v>05-123-09693</v>
          </cell>
          <cell r="B1673">
            <v>0</v>
          </cell>
        </row>
        <row r="1674">
          <cell r="A1674" t="str">
            <v>05-123-09694</v>
          </cell>
        </row>
        <row r="1675">
          <cell r="A1675" t="str">
            <v>05-123-09694</v>
          </cell>
          <cell r="B1675">
            <v>0</v>
          </cell>
        </row>
        <row r="1676">
          <cell r="A1676" t="str">
            <v>05-123-09695</v>
          </cell>
        </row>
        <row r="1677">
          <cell r="A1677" t="str">
            <v>05-123-09695</v>
          </cell>
          <cell r="B1677">
            <v>0</v>
          </cell>
        </row>
        <row r="1678">
          <cell r="A1678" t="str">
            <v>05-123-09696</v>
          </cell>
          <cell r="B1678">
            <v>0</v>
          </cell>
        </row>
        <row r="1679">
          <cell r="A1679" t="str">
            <v>05-123-09696</v>
          </cell>
          <cell r="B1679">
            <v>0</v>
          </cell>
        </row>
        <row r="1680">
          <cell r="A1680" t="str">
            <v>05-123-09700</v>
          </cell>
        </row>
        <row r="1681">
          <cell r="A1681" t="str">
            <v>05-123-09700</v>
          </cell>
          <cell r="B1681">
            <v>0</v>
          </cell>
        </row>
        <row r="1682">
          <cell r="A1682" t="str">
            <v>05-123-09703</v>
          </cell>
        </row>
        <row r="1683">
          <cell r="A1683" t="str">
            <v>05-123-09703</v>
          </cell>
          <cell r="B1683">
            <v>0</v>
          </cell>
        </row>
        <row r="1684">
          <cell r="A1684" t="str">
            <v>05-123-09704</v>
          </cell>
        </row>
        <row r="1685">
          <cell r="A1685" t="str">
            <v>05-123-09704</v>
          </cell>
          <cell r="B1685">
            <v>0</v>
          </cell>
        </row>
        <row r="1686">
          <cell r="A1686" t="str">
            <v>05-123-09717</v>
          </cell>
        </row>
        <row r="1687">
          <cell r="A1687" t="str">
            <v>05-123-09717</v>
          </cell>
          <cell r="B1687">
            <v>0</v>
          </cell>
        </row>
        <row r="1688">
          <cell r="A1688" t="str">
            <v>05-123-09719</v>
          </cell>
          <cell r="B1688">
            <v>2</v>
          </cell>
        </row>
        <row r="1689">
          <cell r="A1689" t="str">
            <v>05-123-09719</v>
          </cell>
        </row>
        <row r="1690">
          <cell r="A1690" t="str">
            <v>05-123-09719</v>
          </cell>
        </row>
        <row r="1691">
          <cell r="A1691" t="str">
            <v>05-123-09723</v>
          </cell>
        </row>
        <row r="1692">
          <cell r="A1692" t="str">
            <v>05-123-09729</v>
          </cell>
          <cell r="B1692">
            <v>1</v>
          </cell>
        </row>
        <row r="1693">
          <cell r="A1693" t="str">
            <v>05-123-09732</v>
          </cell>
          <cell r="B1693">
            <v>0</v>
          </cell>
        </row>
        <row r="1694">
          <cell r="A1694" t="str">
            <v>05-123-09739</v>
          </cell>
          <cell r="B1694">
            <v>14</v>
          </cell>
        </row>
        <row r="1695">
          <cell r="A1695" t="str">
            <v>05-123-09749</v>
          </cell>
        </row>
        <row r="1696">
          <cell r="A1696" t="str">
            <v>05-123-09758</v>
          </cell>
          <cell r="B1696">
            <v>0</v>
          </cell>
        </row>
        <row r="1697">
          <cell r="A1697" t="str">
            <v>05-123-09767</v>
          </cell>
        </row>
        <row r="1698">
          <cell r="A1698" t="str">
            <v>05-123-09767</v>
          </cell>
          <cell r="B1698">
            <v>0</v>
          </cell>
        </row>
        <row r="1699">
          <cell r="A1699" t="str">
            <v>05-123-09776</v>
          </cell>
          <cell r="B1699">
            <v>0</v>
          </cell>
        </row>
        <row r="1700">
          <cell r="A1700" t="str">
            <v>05-123-09782</v>
          </cell>
        </row>
        <row r="1701">
          <cell r="A1701" t="str">
            <v>05-123-09813</v>
          </cell>
          <cell r="B1701">
            <v>0</v>
          </cell>
        </row>
        <row r="1702">
          <cell r="A1702" t="str">
            <v>05-123-09813</v>
          </cell>
        </row>
        <row r="1703">
          <cell r="A1703" t="str">
            <v>05-123-09814</v>
          </cell>
        </row>
        <row r="1704">
          <cell r="A1704" t="str">
            <v>05-123-09814</v>
          </cell>
          <cell r="B1704">
            <v>20</v>
          </cell>
        </row>
        <row r="1705">
          <cell r="A1705" t="str">
            <v>05-123-09815</v>
          </cell>
        </row>
        <row r="1706">
          <cell r="A1706" t="str">
            <v>05-123-09829</v>
          </cell>
          <cell r="B1706">
            <v>26</v>
          </cell>
        </row>
        <row r="1707">
          <cell r="A1707" t="str">
            <v>05-123-09839</v>
          </cell>
        </row>
        <row r="1708">
          <cell r="A1708" t="str">
            <v>05-123-09839</v>
          </cell>
          <cell r="B1708">
            <v>0</v>
          </cell>
        </row>
        <row r="1709">
          <cell r="A1709" t="str">
            <v>05-123-09845</v>
          </cell>
        </row>
        <row r="1710">
          <cell r="A1710" t="str">
            <v>05-123-09846</v>
          </cell>
          <cell r="B1710">
            <v>0</v>
          </cell>
        </row>
        <row r="1711">
          <cell r="A1711" t="str">
            <v>05-123-09846</v>
          </cell>
          <cell r="B1711">
            <v>2</v>
          </cell>
        </row>
        <row r="1712">
          <cell r="A1712" t="str">
            <v>05-123-09853</v>
          </cell>
          <cell r="B1712">
            <v>1</v>
          </cell>
        </row>
        <row r="1713">
          <cell r="A1713" t="str">
            <v>05-123-09853</v>
          </cell>
        </row>
        <row r="1714">
          <cell r="A1714" t="str">
            <v>05-123-09867</v>
          </cell>
          <cell r="B1714">
            <v>0</v>
          </cell>
        </row>
        <row r="1715">
          <cell r="A1715" t="str">
            <v>05-123-09873</v>
          </cell>
        </row>
        <row r="1716">
          <cell r="A1716" t="str">
            <v>05-123-09873</v>
          </cell>
          <cell r="B1716">
            <v>0</v>
          </cell>
        </row>
        <row r="1717">
          <cell r="A1717" t="str">
            <v>05-123-09877</v>
          </cell>
          <cell r="B1717">
            <v>0</v>
          </cell>
        </row>
        <row r="1718">
          <cell r="A1718" t="str">
            <v>05-123-09888</v>
          </cell>
        </row>
        <row r="1719">
          <cell r="A1719" t="str">
            <v>05-123-09888</v>
          </cell>
          <cell r="B1719">
            <v>0</v>
          </cell>
        </row>
        <row r="1720">
          <cell r="A1720" t="str">
            <v>05-123-09889</v>
          </cell>
        </row>
        <row r="1721">
          <cell r="A1721" t="str">
            <v>05-123-09889</v>
          </cell>
          <cell r="B1721">
            <v>0</v>
          </cell>
        </row>
        <row r="1722">
          <cell r="A1722" t="str">
            <v>05-123-09890</v>
          </cell>
          <cell r="B1722">
            <v>0</v>
          </cell>
        </row>
        <row r="1723">
          <cell r="A1723" t="str">
            <v>05-123-09890</v>
          </cell>
        </row>
        <row r="1724">
          <cell r="A1724" t="str">
            <v>05-123-09899</v>
          </cell>
          <cell r="B1724">
            <v>26</v>
          </cell>
        </row>
        <row r="1725">
          <cell r="A1725" t="str">
            <v>05-123-09904</v>
          </cell>
          <cell r="B1725">
            <v>17</v>
          </cell>
        </row>
        <row r="1726">
          <cell r="A1726" t="str">
            <v>05-123-09904</v>
          </cell>
        </row>
        <row r="1727">
          <cell r="A1727" t="str">
            <v>05-123-09904</v>
          </cell>
          <cell r="B1727">
            <v>4</v>
          </cell>
        </row>
        <row r="1728">
          <cell r="A1728" t="str">
            <v>05-123-09908</v>
          </cell>
          <cell r="B1728">
            <v>0</v>
          </cell>
        </row>
        <row r="1729">
          <cell r="A1729" t="str">
            <v>05-123-09908</v>
          </cell>
        </row>
        <row r="1730">
          <cell r="A1730" t="str">
            <v>05-123-09910</v>
          </cell>
          <cell r="B1730">
            <v>0</v>
          </cell>
        </row>
        <row r="1731">
          <cell r="A1731" t="str">
            <v>05-123-09910</v>
          </cell>
          <cell r="B1731">
            <v>0</v>
          </cell>
        </row>
        <row r="1732">
          <cell r="A1732" t="str">
            <v>05-123-09913</v>
          </cell>
          <cell r="B1732">
            <v>1</v>
          </cell>
        </row>
        <row r="1733">
          <cell r="A1733" t="str">
            <v>05-123-09913</v>
          </cell>
          <cell r="B1733">
            <v>2</v>
          </cell>
        </row>
        <row r="1734">
          <cell r="A1734" t="str">
            <v>05-123-09931</v>
          </cell>
        </row>
        <row r="1735">
          <cell r="A1735" t="str">
            <v>05-123-09934</v>
          </cell>
        </row>
        <row r="1736">
          <cell r="A1736" t="str">
            <v>05-123-09954</v>
          </cell>
          <cell r="B1736">
            <v>2</v>
          </cell>
        </row>
        <row r="1737">
          <cell r="A1737" t="str">
            <v>05-123-09954</v>
          </cell>
        </row>
        <row r="1738">
          <cell r="A1738" t="str">
            <v>05-123-09955</v>
          </cell>
          <cell r="B1738">
            <v>0</v>
          </cell>
        </row>
        <row r="1739">
          <cell r="A1739" t="str">
            <v>05-123-09955</v>
          </cell>
        </row>
        <row r="1740">
          <cell r="A1740" t="str">
            <v>05-123-09956</v>
          </cell>
          <cell r="B1740">
            <v>0</v>
          </cell>
        </row>
        <row r="1741">
          <cell r="A1741" t="str">
            <v>05-123-09956</v>
          </cell>
        </row>
        <row r="1742">
          <cell r="A1742" t="str">
            <v>05-123-09957</v>
          </cell>
          <cell r="B1742">
            <v>0</v>
          </cell>
        </row>
        <row r="1743">
          <cell r="A1743" t="str">
            <v>05-123-09957</v>
          </cell>
          <cell r="B1743">
            <v>0</v>
          </cell>
        </row>
        <row r="1744">
          <cell r="A1744" t="str">
            <v>05-123-09963</v>
          </cell>
        </row>
        <row r="1745">
          <cell r="A1745" t="str">
            <v>05-123-09974</v>
          </cell>
          <cell r="B1745">
            <v>0</v>
          </cell>
        </row>
        <row r="1746">
          <cell r="A1746" t="str">
            <v>05-123-09974</v>
          </cell>
        </row>
        <row r="1747">
          <cell r="A1747" t="str">
            <v>05-123-09978</v>
          </cell>
          <cell r="B1747">
            <v>0</v>
          </cell>
        </row>
        <row r="1748">
          <cell r="A1748" t="str">
            <v>05-123-09978</v>
          </cell>
        </row>
        <row r="1749">
          <cell r="A1749" t="str">
            <v>05-123-09982</v>
          </cell>
          <cell r="B1749">
            <v>0</v>
          </cell>
        </row>
        <row r="1750">
          <cell r="A1750" t="str">
            <v>05-123-09982</v>
          </cell>
        </row>
        <row r="1751">
          <cell r="A1751" t="str">
            <v>05-123-09983</v>
          </cell>
          <cell r="B1751">
            <v>0</v>
          </cell>
        </row>
        <row r="1752">
          <cell r="A1752" t="str">
            <v>05-123-09983</v>
          </cell>
        </row>
        <row r="1753">
          <cell r="A1753" t="str">
            <v>05-123-09984</v>
          </cell>
          <cell r="B1753">
            <v>0</v>
          </cell>
        </row>
        <row r="1754">
          <cell r="A1754" t="str">
            <v>05-123-09987</v>
          </cell>
          <cell r="B1754">
            <v>43</v>
          </cell>
        </row>
        <row r="1755">
          <cell r="A1755" t="str">
            <v>05-123-09987</v>
          </cell>
          <cell r="B1755">
            <v>52</v>
          </cell>
        </row>
        <row r="1756">
          <cell r="A1756" t="str">
            <v>05-123-09991</v>
          </cell>
        </row>
        <row r="1757">
          <cell r="A1757" t="str">
            <v>05-123-09992</v>
          </cell>
        </row>
        <row r="1758">
          <cell r="A1758" t="str">
            <v>05-123-09992</v>
          </cell>
          <cell r="B1758">
            <v>0</v>
          </cell>
        </row>
        <row r="1759">
          <cell r="A1759" t="str">
            <v>05-123-10002</v>
          </cell>
        </row>
        <row r="1760">
          <cell r="A1760" t="str">
            <v>05-123-10004</v>
          </cell>
          <cell r="B1760">
            <v>0</v>
          </cell>
        </row>
        <row r="1761">
          <cell r="A1761" t="str">
            <v>05-123-10022</v>
          </cell>
        </row>
        <row r="1762">
          <cell r="A1762" t="str">
            <v>05-123-10029</v>
          </cell>
          <cell r="B1762">
            <v>3</v>
          </cell>
        </row>
        <row r="1763">
          <cell r="A1763" t="str">
            <v>05-123-10029</v>
          </cell>
        </row>
        <row r="1764">
          <cell r="A1764" t="str">
            <v>05-123-10029</v>
          </cell>
          <cell r="B1764">
            <v>0</v>
          </cell>
        </row>
        <row r="1765">
          <cell r="A1765" t="str">
            <v>05-123-10042</v>
          </cell>
        </row>
        <row r="1766">
          <cell r="A1766" t="str">
            <v>05-123-10044</v>
          </cell>
          <cell r="B1766">
            <v>0</v>
          </cell>
        </row>
        <row r="1767">
          <cell r="A1767" t="str">
            <v>05-123-10053</v>
          </cell>
          <cell r="B1767">
            <v>0</v>
          </cell>
        </row>
        <row r="1768">
          <cell r="A1768" t="str">
            <v>05-123-10056</v>
          </cell>
        </row>
        <row r="1769">
          <cell r="A1769" t="str">
            <v>05-123-10056</v>
          </cell>
          <cell r="B1769">
            <v>0</v>
          </cell>
        </row>
        <row r="1770">
          <cell r="A1770" t="str">
            <v>05-123-10070</v>
          </cell>
        </row>
        <row r="1771">
          <cell r="A1771" t="str">
            <v>05-123-10070</v>
          </cell>
          <cell r="B1771">
            <v>0</v>
          </cell>
        </row>
        <row r="1772">
          <cell r="A1772" t="str">
            <v>05-123-10076</v>
          </cell>
        </row>
        <row r="1773">
          <cell r="A1773" t="str">
            <v>05-123-10076</v>
          </cell>
          <cell r="B1773">
            <v>2</v>
          </cell>
        </row>
        <row r="1774">
          <cell r="A1774" t="str">
            <v>05-123-10081</v>
          </cell>
        </row>
        <row r="1775">
          <cell r="A1775" t="str">
            <v>05-123-10081</v>
          </cell>
          <cell r="B1775">
            <v>0</v>
          </cell>
        </row>
        <row r="1776">
          <cell r="A1776" t="str">
            <v>05-123-10084</v>
          </cell>
          <cell r="B1776">
            <v>0</v>
          </cell>
        </row>
        <row r="1777">
          <cell r="A1777" t="str">
            <v>05-123-10084</v>
          </cell>
        </row>
        <row r="1778">
          <cell r="A1778" t="str">
            <v>05-123-10084</v>
          </cell>
          <cell r="B1778">
            <v>0</v>
          </cell>
        </row>
        <row r="1779">
          <cell r="A1779" t="str">
            <v>05-123-10087</v>
          </cell>
          <cell r="B1779">
            <v>0</v>
          </cell>
        </row>
        <row r="1780">
          <cell r="A1780" t="str">
            <v>05-123-10090</v>
          </cell>
        </row>
        <row r="1781">
          <cell r="A1781" t="str">
            <v>05-123-10092</v>
          </cell>
          <cell r="B1781">
            <v>0</v>
          </cell>
        </row>
        <row r="1782">
          <cell r="A1782" t="str">
            <v>05-123-10092</v>
          </cell>
          <cell r="B1782">
            <v>7</v>
          </cell>
        </row>
        <row r="1783">
          <cell r="A1783" t="str">
            <v>05-123-10093</v>
          </cell>
        </row>
        <row r="1784">
          <cell r="A1784" t="str">
            <v>05-123-10098</v>
          </cell>
          <cell r="B1784">
            <v>0</v>
          </cell>
        </row>
        <row r="1785">
          <cell r="A1785" t="str">
            <v>05-123-10098</v>
          </cell>
          <cell r="B1785">
            <v>0</v>
          </cell>
        </row>
        <row r="1786">
          <cell r="A1786" t="str">
            <v>05-123-10099</v>
          </cell>
          <cell r="B1786">
            <v>154</v>
          </cell>
        </row>
        <row r="1787">
          <cell r="A1787" t="str">
            <v>05-123-10099</v>
          </cell>
          <cell r="B1787">
            <v>52</v>
          </cell>
        </row>
        <row r="1788">
          <cell r="A1788" t="str">
            <v>05-123-10100</v>
          </cell>
        </row>
        <row r="1789">
          <cell r="A1789" t="str">
            <v>05-123-10100</v>
          </cell>
          <cell r="B1789">
            <v>0</v>
          </cell>
        </row>
        <row r="1790">
          <cell r="A1790" t="str">
            <v>05-123-10101</v>
          </cell>
        </row>
        <row r="1791">
          <cell r="A1791" t="str">
            <v>05-123-10101</v>
          </cell>
          <cell r="B1791">
            <v>0</v>
          </cell>
        </row>
        <row r="1792">
          <cell r="A1792" t="str">
            <v>05-123-10103</v>
          </cell>
        </row>
        <row r="1793">
          <cell r="A1793" t="str">
            <v>05-123-10103</v>
          </cell>
          <cell r="B1793">
            <v>0</v>
          </cell>
        </row>
        <row r="1794">
          <cell r="A1794" t="str">
            <v>05-123-10109</v>
          </cell>
          <cell r="B1794">
            <v>0</v>
          </cell>
        </row>
        <row r="1795">
          <cell r="A1795" t="str">
            <v>05-123-10109</v>
          </cell>
        </row>
        <row r="1796">
          <cell r="A1796" t="str">
            <v>05-123-10111</v>
          </cell>
          <cell r="B1796">
            <v>0</v>
          </cell>
        </row>
        <row r="1797">
          <cell r="A1797" t="str">
            <v>05-123-10112</v>
          </cell>
        </row>
        <row r="1798">
          <cell r="A1798" t="str">
            <v>05-123-10112</v>
          </cell>
        </row>
        <row r="1799">
          <cell r="A1799" t="str">
            <v>05-123-10113</v>
          </cell>
          <cell r="B1799">
            <v>0</v>
          </cell>
        </row>
        <row r="1800">
          <cell r="A1800" t="str">
            <v>05-123-10113</v>
          </cell>
        </row>
        <row r="1801">
          <cell r="A1801" t="str">
            <v>05-123-10115</v>
          </cell>
          <cell r="B1801">
            <v>0</v>
          </cell>
        </row>
        <row r="1802">
          <cell r="A1802" t="str">
            <v>05-123-10115</v>
          </cell>
          <cell r="B1802">
            <v>0</v>
          </cell>
        </row>
        <row r="1803">
          <cell r="A1803" t="str">
            <v>05-123-10126</v>
          </cell>
        </row>
        <row r="1804">
          <cell r="A1804" t="str">
            <v>05-123-10126</v>
          </cell>
          <cell r="B1804">
            <v>0</v>
          </cell>
        </row>
        <row r="1805">
          <cell r="A1805" t="str">
            <v>05-123-10127</v>
          </cell>
        </row>
        <row r="1806">
          <cell r="A1806" t="str">
            <v>05-123-10127</v>
          </cell>
          <cell r="B1806">
            <v>0</v>
          </cell>
        </row>
        <row r="1807">
          <cell r="A1807" t="str">
            <v>05-123-10128</v>
          </cell>
        </row>
        <row r="1808">
          <cell r="A1808" t="str">
            <v>05-123-10128</v>
          </cell>
          <cell r="B1808">
            <v>0</v>
          </cell>
        </row>
        <row r="1809">
          <cell r="A1809" t="str">
            <v>05-123-10132</v>
          </cell>
          <cell r="B1809">
            <v>8</v>
          </cell>
        </row>
        <row r="1810">
          <cell r="A1810" t="str">
            <v>05-123-10132</v>
          </cell>
          <cell r="B1810">
            <v>28</v>
          </cell>
        </row>
        <row r="1811">
          <cell r="A1811" t="str">
            <v>05-123-10132</v>
          </cell>
          <cell r="B1811">
            <v>6</v>
          </cell>
        </row>
        <row r="1812">
          <cell r="A1812" t="str">
            <v>05-123-10132</v>
          </cell>
        </row>
        <row r="1813">
          <cell r="A1813" t="str">
            <v>05-123-10141</v>
          </cell>
          <cell r="B1813">
            <v>0</v>
          </cell>
        </row>
        <row r="1814">
          <cell r="A1814" t="str">
            <v>05-123-10147</v>
          </cell>
        </row>
        <row r="1815">
          <cell r="A1815" t="str">
            <v>05-123-10147</v>
          </cell>
          <cell r="B1815">
            <v>0</v>
          </cell>
        </row>
        <row r="1816">
          <cell r="A1816" t="str">
            <v>05-123-10148</v>
          </cell>
        </row>
        <row r="1817">
          <cell r="A1817" t="str">
            <v>05-123-10148</v>
          </cell>
          <cell r="B1817">
            <v>0</v>
          </cell>
        </row>
        <row r="1818">
          <cell r="A1818" t="str">
            <v>05-123-10149</v>
          </cell>
          <cell r="B1818">
            <v>0</v>
          </cell>
        </row>
        <row r="1819">
          <cell r="A1819" t="str">
            <v>05-123-10149</v>
          </cell>
        </row>
        <row r="1820">
          <cell r="A1820" t="str">
            <v>05-123-10161</v>
          </cell>
          <cell r="B1820">
            <v>18</v>
          </cell>
        </row>
        <row r="1821">
          <cell r="A1821" t="str">
            <v>05-123-10164</v>
          </cell>
        </row>
        <row r="1822">
          <cell r="A1822" t="str">
            <v>05-123-10170</v>
          </cell>
          <cell r="B1822">
            <v>0</v>
          </cell>
        </row>
        <row r="1823">
          <cell r="A1823" t="str">
            <v>05-123-10170</v>
          </cell>
          <cell r="B1823">
            <v>15</v>
          </cell>
        </row>
        <row r="1824">
          <cell r="A1824" t="str">
            <v>05-123-10177</v>
          </cell>
        </row>
        <row r="1825">
          <cell r="A1825" t="str">
            <v>05-123-10182</v>
          </cell>
          <cell r="B1825">
            <v>0</v>
          </cell>
        </row>
        <row r="1826">
          <cell r="A1826" t="str">
            <v>05-123-10182</v>
          </cell>
        </row>
        <row r="1827">
          <cell r="A1827" t="str">
            <v>05-123-10192</v>
          </cell>
          <cell r="B1827">
            <v>0</v>
          </cell>
        </row>
        <row r="1828">
          <cell r="A1828" t="str">
            <v>05-123-10196</v>
          </cell>
          <cell r="B1828">
            <v>1</v>
          </cell>
        </row>
        <row r="1829">
          <cell r="A1829" t="str">
            <v>05-123-10196</v>
          </cell>
        </row>
        <row r="1830">
          <cell r="A1830" t="str">
            <v>05-123-10197</v>
          </cell>
          <cell r="B1830">
            <v>6</v>
          </cell>
        </row>
        <row r="1831">
          <cell r="A1831" t="str">
            <v>05-123-10197</v>
          </cell>
          <cell r="B1831">
            <v>14</v>
          </cell>
        </row>
        <row r="1832">
          <cell r="A1832" t="str">
            <v>05-123-10198</v>
          </cell>
          <cell r="B1832">
            <v>0</v>
          </cell>
        </row>
        <row r="1833">
          <cell r="A1833" t="str">
            <v>05-123-10198</v>
          </cell>
        </row>
        <row r="1834">
          <cell r="A1834" t="str">
            <v>05-123-10199</v>
          </cell>
          <cell r="B1834">
            <v>0</v>
          </cell>
        </row>
        <row r="1835">
          <cell r="A1835" t="str">
            <v>05-123-10199</v>
          </cell>
          <cell r="B1835">
            <v>0</v>
          </cell>
        </row>
        <row r="1836">
          <cell r="A1836" t="str">
            <v>05-123-10200</v>
          </cell>
          <cell r="B1836">
            <v>19</v>
          </cell>
        </row>
        <row r="1837">
          <cell r="A1837" t="str">
            <v>05-123-10200</v>
          </cell>
        </row>
        <row r="1838">
          <cell r="A1838" t="str">
            <v>05-123-10206</v>
          </cell>
          <cell r="B1838">
            <v>0</v>
          </cell>
        </row>
        <row r="1839">
          <cell r="A1839" t="str">
            <v>05-123-10218</v>
          </cell>
          <cell r="B1839">
            <v>0</v>
          </cell>
        </row>
        <row r="1840">
          <cell r="A1840" t="str">
            <v>05-123-10218</v>
          </cell>
        </row>
        <row r="1841">
          <cell r="A1841" t="str">
            <v>05-123-10218</v>
          </cell>
          <cell r="B1841">
            <v>0</v>
          </cell>
        </row>
        <row r="1842">
          <cell r="A1842" t="str">
            <v>05-123-10219</v>
          </cell>
        </row>
        <row r="1843">
          <cell r="A1843" t="str">
            <v>05-123-10219</v>
          </cell>
          <cell r="B1843">
            <v>0</v>
          </cell>
        </row>
        <row r="1844">
          <cell r="A1844" t="str">
            <v>05-123-10219</v>
          </cell>
          <cell r="B1844">
            <v>1</v>
          </cell>
        </row>
        <row r="1845">
          <cell r="A1845" t="str">
            <v>05-123-10223</v>
          </cell>
        </row>
        <row r="1846">
          <cell r="A1846" t="str">
            <v>05-123-10223</v>
          </cell>
          <cell r="B1846">
            <v>0</v>
          </cell>
        </row>
        <row r="1847">
          <cell r="A1847" t="str">
            <v>05-123-10226</v>
          </cell>
        </row>
        <row r="1848">
          <cell r="A1848" t="str">
            <v>05-123-10232</v>
          </cell>
          <cell r="B1848">
            <v>0</v>
          </cell>
        </row>
        <row r="1849">
          <cell r="A1849" t="str">
            <v>05-123-10232</v>
          </cell>
        </row>
        <row r="1850">
          <cell r="A1850" t="str">
            <v>05-123-10234</v>
          </cell>
          <cell r="B1850">
            <v>0</v>
          </cell>
        </row>
        <row r="1851">
          <cell r="A1851" t="str">
            <v>05-123-10240</v>
          </cell>
        </row>
        <row r="1852">
          <cell r="A1852" t="str">
            <v>05-123-10240</v>
          </cell>
          <cell r="B1852">
            <v>0</v>
          </cell>
        </row>
        <row r="1853">
          <cell r="A1853" t="str">
            <v>05-123-10252</v>
          </cell>
        </row>
        <row r="1854">
          <cell r="A1854" t="str">
            <v>05-123-10263</v>
          </cell>
          <cell r="B1854">
            <v>0</v>
          </cell>
        </row>
        <row r="1855">
          <cell r="A1855" t="str">
            <v>05-123-10280</v>
          </cell>
        </row>
        <row r="1856">
          <cell r="A1856" t="str">
            <v>05-123-10282</v>
          </cell>
          <cell r="B1856">
            <v>0</v>
          </cell>
        </row>
        <row r="1857">
          <cell r="A1857" t="str">
            <v>05-123-10284</v>
          </cell>
        </row>
        <row r="1858">
          <cell r="A1858" t="str">
            <v>05-123-10284</v>
          </cell>
          <cell r="B1858">
            <v>0</v>
          </cell>
        </row>
        <row r="1859">
          <cell r="A1859" t="str">
            <v>05-123-10299</v>
          </cell>
        </row>
        <row r="1860">
          <cell r="A1860" t="str">
            <v>05-123-10300</v>
          </cell>
          <cell r="B1860">
            <v>0</v>
          </cell>
        </row>
        <row r="1861">
          <cell r="A1861" t="str">
            <v>05-123-10323</v>
          </cell>
        </row>
        <row r="1862">
          <cell r="A1862" t="str">
            <v>05-123-10323</v>
          </cell>
          <cell r="B1862">
            <v>0</v>
          </cell>
        </row>
        <row r="1863">
          <cell r="A1863" t="str">
            <v>05-123-10323</v>
          </cell>
        </row>
        <row r="1864">
          <cell r="A1864" t="str">
            <v>05-123-10330</v>
          </cell>
          <cell r="B1864">
            <v>0</v>
          </cell>
        </row>
        <row r="1865">
          <cell r="A1865" t="str">
            <v>05-123-10330</v>
          </cell>
        </row>
        <row r="1866">
          <cell r="A1866" t="str">
            <v>05-123-10341</v>
          </cell>
          <cell r="B1866">
            <v>0</v>
          </cell>
        </row>
        <row r="1867">
          <cell r="A1867" t="str">
            <v>05-123-10350</v>
          </cell>
        </row>
        <row r="1868">
          <cell r="A1868" t="str">
            <v>05-123-10350</v>
          </cell>
        </row>
        <row r="1869">
          <cell r="A1869" t="str">
            <v>05-123-10352</v>
          </cell>
        </row>
        <row r="1870">
          <cell r="A1870" t="str">
            <v>05-123-10352</v>
          </cell>
          <cell r="B1870">
            <v>0</v>
          </cell>
        </row>
        <row r="1871">
          <cell r="A1871" t="str">
            <v>05-123-10362</v>
          </cell>
        </row>
        <row r="1872">
          <cell r="A1872" t="str">
            <v>05-123-10365</v>
          </cell>
          <cell r="B1872">
            <v>0</v>
          </cell>
        </row>
        <row r="1873">
          <cell r="A1873" t="str">
            <v>05-123-10376</v>
          </cell>
        </row>
        <row r="1874">
          <cell r="A1874" t="str">
            <v>05-123-10377</v>
          </cell>
          <cell r="B1874">
            <v>0</v>
          </cell>
        </row>
        <row r="1875">
          <cell r="A1875" t="str">
            <v>05-123-10377</v>
          </cell>
          <cell r="B1875">
            <v>8</v>
          </cell>
        </row>
        <row r="1876">
          <cell r="A1876" t="str">
            <v>05-123-10383</v>
          </cell>
          <cell r="B1876">
            <v>1</v>
          </cell>
        </row>
        <row r="1877">
          <cell r="A1877" t="str">
            <v>05-123-10383</v>
          </cell>
        </row>
        <row r="1878">
          <cell r="A1878" t="str">
            <v>05-123-10383</v>
          </cell>
          <cell r="B1878">
            <v>0</v>
          </cell>
        </row>
        <row r="1879">
          <cell r="A1879" t="str">
            <v>05-123-10383</v>
          </cell>
        </row>
        <row r="1880">
          <cell r="A1880" t="str">
            <v>05-123-10398</v>
          </cell>
          <cell r="B1880">
            <v>0</v>
          </cell>
        </row>
        <row r="1881">
          <cell r="A1881" t="str">
            <v>05-123-10401</v>
          </cell>
        </row>
        <row r="1882">
          <cell r="A1882" t="str">
            <v>05-123-10405</v>
          </cell>
          <cell r="B1882">
            <v>0</v>
          </cell>
        </row>
        <row r="1883">
          <cell r="A1883" t="str">
            <v>05-123-10409</v>
          </cell>
        </row>
        <row r="1884">
          <cell r="A1884" t="str">
            <v>05-123-10411</v>
          </cell>
          <cell r="B1884">
            <v>0</v>
          </cell>
        </row>
        <row r="1885">
          <cell r="A1885" t="str">
            <v>05-123-10415</v>
          </cell>
        </row>
        <row r="1886">
          <cell r="A1886" t="str">
            <v>05-123-10415</v>
          </cell>
          <cell r="B1886">
            <v>0</v>
          </cell>
        </row>
        <row r="1887">
          <cell r="A1887" t="str">
            <v>05-123-10416</v>
          </cell>
        </row>
        <row r="1888">
          <cell r="A1888" t="str">
            <v>05-123-10416</v>
          </cell>
          <cell r="B1888">
            <v>0</v>
          </cell>
        </row>
        <row r="1889">
          <cell r="A1889" t="str">
            <v>05-123-10418</v>
          </cell>
        </row>
        <row r="1890">
          <cell r="A1890" t="str">
            <v>05-123-10420</v>
          </cell>
          <cell r="B1890">
            <v>0</v>
          </cell>
        </row>
        <row r="1891">
          <cell r="A1891" t="str">
            <v>05-123-10420</v>
          </cell>
        </row>
        <row r="1892">
          <cell r="A1892" t="str">
            <v>05-123-10420</v>
          </cell>
        </row>
        <row r="1893">
          <cell r="A1893" t="str">
            <v>05-123-10425</v>
          </cell>
          <cell r="B1893">
            <v>0</v>
          </cell>
        </row>
        <row r="1894">
          <cell r="A1894" t="str">
            <v>05-123-10425</v>
          </cell>
        </row>
        <row r="1895">
          <cell r="A1895" t="str">
            <v>05-123-10437</v>
          </cell>
          <cell r="B1895">
            <v>0</v>
          </cell>
        </row>
        <row r="1896">
          <cell r="A1896" t="str">
            <v>05-123-10437</v>
          </cell>
        </row>
        <row r="1897">
          <cell r="A1897" t="str">
            <v>05-123-10438</v>
          </cell>
          <cell r="B1897">
            <v>0</v>
          </cell>
        </row>
        <row r="1898">
          <cell r="A1898" t="str">
            <v>05-123-10441</v>
          </cell>
        </row>
        <row r="1899">
          <cell r="A1899" t="str">
            <v>05-123-10441</v>
          </cell>
          <cell r="B1899">
            <v>26</v>
          </cell>
        </row>
        <row r="1900">
          <cell r="A1900" t="str">
            <v>05-123-10442</v>
          </cell>
        </row>
        <row r="1901">
          <cell r="A1901" t="str">
            <v>05-123-10442</v>
          </cell>
          <cell r="B1901">
            <v>10</v>
          </cell>
        </row>
        <row r="1902">
          <cell r="A1902" t="str">
            <v>05-123-10457</v>
          </cell>
        </row>
        <row r="1903">
          <cell r="A1903" t="str">
            <v>05-123-10462</v>
          </cell>
          <cell r="B1903">
            <v>0</v>
          </cell>
        </row>
        <row r="1904">
          <cell r="A1904" t="str">
            <v>05-123-10462</v>
          </cell>
        </row>
        <row r="1905">
          <cell r="A1905" t="str">
            <v>05-123-10463</v>
          </cell>
          <cell r="B1905">
            <v>0</v>
          </cell>
        </row>
        <row r="1906">
          <cell r="A1906" t="str">
            <v>05-123-10463</v>
          </cell>
        </row>
        <row r="1907">
          <cell r="A1907" t="str">
            <v>05-123-10463</v>
          </cell>
          <cell r="B1907">
            <v>0</v>
          </cell>
        </row>
        <row r="1908">
          <cell r="A1908" t="str">
            <v>05-123-10469</v>
          </cell>
        </row>
        <row r="1909">
          <cell r="A1909" t="str">
            <v>05-123-10469</v>
          </cell>
          <cell r="B1909">
            <v>0</v>
          </cell>
        </row>
        <row r="1910">
          <cell r="A1910" t="str">
            <v>05-123-10470</v>
          </cell>
        </row>
        <row r="1911">
          <cell r="A1911" t="str">
            <v>05-123-10470</v>
          </cell>
          <cell r="B1911">
            <v>0</v>
          </cell>
        </row>
        <row r="1912">
          <cell r="A1912" t="str">
            <v>05-123-10472</v>
          </cell>
        </row>
        <row r="1913">
          <cell r="A1913" t="str">
            <v>05-123-10488</v>
          </cell>
          <cell r="B1913">
            <v>0</v>
          </cell>
        </row>
        <row r="1914">
          <cell r="A1914" t="str">
            <v>05-123-10488</v>
          </cell>
        </row>
        <row r="1915">
          <cell r="A1915" t="str">
            <v>05-123-10488</v>
          </cell>
          <cell r="B1915">
            <v>0</v>
          </cell>
        </row>
        <row r="1916">
          <cell r="A1916" t="str">
            <v>05-123-10492</v>
          </cell>
        </row>
        <row r="1917">
          <cell r="A1917" t="str">
            <v>05-123-10497</v>
          </cell>
          <cell r="B1917">
            <v>0</v>
          </cell>
        </row>
        <row r="1918">
          <cell r="A1918" t="str">
            <v>05-123-10500</v>
          </cell>
        </row>
        <row r="1919">
          <cell r="A1919" t="str">
            <v>05-123-10514</v>
          </cell>
          <cell r="B1919">
            <v>0</v>
          </cell>
        </row>
        <row r="1920">
          <cell r="A1920" t="str">
            <v>05-123-10514</v>
          </cell>
        </row>
        <row r="1921">
          <cell r="A1921" t="str">
            <v>05-123-10517</v>
          </cell>
          <cell r="B1921">
            <v>0</v>
          </cell>
        </row>
        <row r="1922">
          <cell r="A1922" t="str">
            <v>05-123-10522</v>
          </cell>
        </row>
        <row r="1923">
          <cell r="A1923" t="str">
            <v>05-123-10522</v>
          </cell>
          <cell r="B1923">
            <v>0</v>
          </cell>
        </row>
        <row r="1924">
          <cell r="A1924" t="str">
            <v>05-123-10523</v>
          </cell>
        </row>
        <row r="1925">
          <cell r="A1925" t="str">
            <v>05-123-10523</v>
          </cell>
          <cell r="B1925">
            <v>0</v>
          </cell>
        </row>
        <row r="1926">
          <cell r="A1926" t="str">
            <v>05-123-10524</v>
          </cell>
        </row>
        <row r="1927">
          <cell r="A1927" t="str">
            <v>05-123-10524</v>
          </cell>
          <cell r="B1927">
            <v>0</v>
          </cell>
        </row>
        <row r="1928">
          <cell r="A1928" t="str">
            <v>05-123-10530</v>
          </cell>
        </row>
        <row r="1929">
          <cell r="A1929" t="str">
            <v>05-123-10535</v>
          </cell>
          <cell r="B1929">
            <v>0</v>
          </cell>
        </row>
        <row r="1930">
          <cell r="A1930" t="str">
            <v>05-123-10536</v>
          </cell>
        </row>
        <row r="1931">
          <cell r="A1931" t="str">
            <v>05-123-10536</v>
          </cell>
          <cell r="B1931">
            <v>0</v>
          </cell>
        </row>
        <row r="1932">
          <cell r="A1932" t="str">
            <v>05-123-10536</v>
          </cell>
        </row>
        <row r="1933">
          <cell r="A1933" t="str">
            <v>05-123-10540</v>
          </cell>
          <cell r="B1933">
            <v>0</v>
          </cell>
        </row>
        <row r="1934">
          <cell r="A1934" t="str">
            <v>05-123-10542</v>
          </cell>
        </row>
        <row r="1935">
          <cell r="A1935" t="str">
            <v>05-123-10542</v>
          </cell>
          <cell r="B1935">
            <v>0</v>
          </cell>
        </row>
        <row r="1936">
          <cell r="A1936" t="str">
            <v>05-123-10544</v>
          </cell>
        </row>
        <row r="1937">
          <cell r="A1937" t="str">
            <v>05-123-10548</v>
          </cell>
          <cell r="B1937">
            <v>0</v>
          </cell>
        </row>
        <row r="1938">
          <cell r="A1938" t="str">
            <v>05-123-10548</v>
          </cell>
        </row>
        <row r="1939">
          <cell r="A1939" t="str">
            <v>05-123-10552</v>
          </cell>
          <cell r="B1939">
            <v>0</v>
          </cell>
        </row>
        <row r="1940">
          <cell r="A1940" t="str">
            <v>05-123-10553</v>
          </cell>
        </row>
        <row r="1941">
          <cell r="A1941" t="str">
            <v>05-123-10554</v>
          </cell>
          <cell r="B1941">
            <v>0</v>
          </cell>
        </row>
        <row r="1942">
          <cell r="A1942" t="str">
            <v>05-123-10554</v>
          </cell>
        </row>
        <row r="1943">
          <cell r="A1943" t="str">
            <v>05-123-10554</v>
          </cell>
          <cell r="B1943">
            <v>0</v>
          </cell>
        </row>
        <row r="1944">
          <cell r="A1944" t="str">
            <v>05-123-10556</v>
          </cell>
        </row>
        <row r="1945">
          <cell r="A1945" t="str">
            <v>05-123-10558</v>
          </cell>
          <cell r="B1945">
            <v>16</v>
          </cell>
        </row>
        <row r="1946">
          <cell r="A1946" t="str">
            <v>05-123-10558</v>
          </cell>
        </row>
        <row r="1947">
          <cell r="A1947" t="str">
            <v>05-123-10558</v>
          </cell>
          <cell r="B1947">
            <v>2</v>
          </cell>
        </row>
        <row r="1948">
          <cell r="A1948" t="str">
            <v>05-123-10559</v>
          </cell>
        </row>
        <row r="1949">
          <cell r="A1949" t="str">
            <v>05-123-10559</v>
          </cell>
          <cell r="B1949">
            <v>0</v>
          </cell>
        </row>
        <row r="1950">
          <cell r="A1950" t="str">
            <v>05-123-10565</v>
          </cell>
        </row>
        <row r="1951">
          <cell r="A1951" t="str">
            <v>05-123-10565</v>
          </cell>
          <cell r="B1951">
            <v>0</v>
          </cell>
        </row>
        <row r="1952">
          <cell r="A1952" t="str">
            <v>05-123-10573</v>
          </cell>
        </row>
        <row r="1953">
          <cell r="A1953" t="str">
            <v>05-123-10573</v>
          </cell>
          <cell r="B1953">
            <v>0</v>
          </cell>
        </row>
        <row r="1954">
          <cell r="A1954" t="str">
            <v>05-123-10577</v>
          </cell>
          <cell r="B1954">
            <v>0</v>
          </cell>
        </row>
        <row r="1955">
          <cell r="A1955" t="str">
            <v>05-123-10582</v>
          </cell>
          <cell r="B1955">
            <v>0</v>
          </cell>
        </row>
        <row r="1956">
          <cell r="A1956" t="str">
            <v>05-123-10582</v>
          </cell>
        </row>
        <row r="1957">
          <cell r="A1957" t="str">
            <v>05-123-10583</v>
          </cell>
        </row>
        <row r="1958">
          <cell r="A1958" t="str">
            <v>05-123-10586</v>
          </cell>
          <cell r="B1958">
            <v>0</v>
          </cell>
        </row>
        <row r="1959">
          <cell r="A1959" t="str">
            <v>05-123-10586</v>
          </cell>
          <cell r="B1959">
            <v>0</v>
          </cell>
        </row>
        <row r="1960">
          <cell r="A1960" t="str">
            <v>05-123-10595</v>
          </cell>
          <cell r="B1960">
            <v>0</v>
          </cell>
        </row>
        <row r="1961">
          <cell r="A1961" t="str">
            <v>05-123-10595</v>
          </cell>
        </row>
        <row r="1962">
          <cell r="A1962" t="str">
            <v>05-123-10595</v>
          </cell>
          <cell r="B1962">
            <v>0</v>
          </cell>
        </row>
        <row r="1963">
          <cell r="A1963" t="str">
            <v>05-123-10600</v>
          </cell>
        </row>
        <row r="1964">
          <cell r="A1964" t="str">
            <v>05-123-10612</v>
          </cell>
          <cell r="B1964">
            <v>0</v>
          </cell>
        </row>
        <row r="1965">
          <cell r="A1965" t="str">
            <v>05-123-10612</v>
          </cell>
        </row>
        <row r="1966">
          <cell r="A1966" t="str">
            <v>05-123-10614</v>
          </cell>
          <cell r="B1966">
            <v>0</v>
          </cell>
        </row>
        <row r="1967">
          <cell r="A1967" t="str">
            <v>05-123-10615</v>
          </cell>
        </row>
        <row r="1968">
          <cell r="A1968" t="str">
            <v>05-123-10620</v>
          </cell>
          <cell r="B1968">
            <v>0</v>
          </cell>
        </row>
        <row r="1969">
          <cell r="A1969" t="str">
            <v>05-123-10633</v>
          </cell>
        </row>
        <row r="1970">
          <cell r="A1970" t="str">
            <v>05-123-10633</v>
          </cell>
          <cell r="B1970">
            <v>0</v>
          </cell>
        </row>
        <row r="1971">
          <cell r="A1971" t="str">
            <v>05-123-10633</v>
          </cell>
          <cell r="B1971">
            <v>0</v>
          </cell>
        </row>
        <row r="1972">
          <cell r="A1972" t="str">
            <v>05-123-10647</v>
          </cell>
        </row>
        <row r="1973">
          <cell r="A1973" t="str">
            <v>05-123-10648</v>
          </cell>
          <cell r="B1973">
            <v>0</v>
          </cell>
        </row>
        <row r="1974">
          <cell r="A1974" t="str">
            <v>05-123-10651</v>
          </cell>
        </row>
        <row r="1975">
          <cell r="A1975" t="str">
            <v>05-123-10667</v>
          </cell>
          <cell r="B1975">
            <v>30</v>
          </cell>
        </row>
        <row r="1976">
          <cell r="A1976" t="str">
            <v>05-123-10669</v>
          </cell>
        </row>
        <row r="1977">
          <cell r="A1977" t="str">
            <v>05-123-10670</v>
          </cell>
          <cell r="B1977">
            <v>2</v>
          </cell>
        </row>
        <row r="1978">
          <cell r="A1978" t="str">
            <v>05-123-10670</v>
          </cell>
        </row>
        <row r="1979">
          <cell r="A1979" t="str">
            <v>05-123-10670</v>
          </cell>
          <cell r="B1979">
            <v>0</v>
          </cell>
        </row>
        <row r="1980">
          <cell r="A1980" t="str">
            <v>05-123-10671</v>
          </cell>
        </row>
        <row r="1981">
          <cell r="A1981" t="str">
            <v>05-123-10680</v>
          </cell>
          <cell r="B1981">
            <v>0</v>
          </cell>
        </row>
        <row r="1982">
          <cell r="A1982" t="str">
            <v>05-123-10686</v>
          </cell>
        </row>
        <row r="1983">
          <cell r="A1983" t="str">
            <v>05-123-10688</v>
          </cell>
          <cell r="B1983">
            <v>23</v>
          </cell>
        </row>
        <row r="1984">
          <cell r="A1984" t="str">
            <v>05-123-10688</v>
          </cell>
        </row>
        <row r="1985">
          <cell r="A1985" t="str">
            <v>05-123-10692</v>
          </cell>
          <cell r="B1985">
            <v>0</v>
          </cell>
        </row>
        <row r="1986">
          <cell r="A1986" t="str">
            <v>05-123-10697</v>
          </cell>
        </row>
        <row r="1987">
          <cell r="A1987" t="str">
            <v>05-123-10697</v>
          </cell>
          <cell r="B1987">
            <v>4</v>
          </cell>
        </row>
        <row r="1988">
          <cell r="A1988" t="str">
            <v>05-123-10699</v>
          </cell>
        </row>
        <row r="1989">
          <cell r="A1989" t="str">
            <v>05-123-10699</v>
          </cell>
          <cell r="B1989">
            <v>0</v>
          </cell>
        </row>
        <row r="1990">
          <cell r="A1990" t="str">
            <v>05-123-10703</v>
          </cell>
        </row>
        <row r="1991">
          <cell r="A1991" t="str">
            <v>05-123-10703</v>
          </cell>
          <cell r="B1991">
            <v>0</v>
          </cell>
        </row>
        <row r="1992">
          <cell r="A1992" t="str">
            <v>05-123-10719</v>
          </cell>
        </row>
        <row r="1993">
          <cell r="A1993" t="str">
            <v>05-123-10721</v>
          </cell>
          <cell r="B1993">
            <v>0</v>
          </cell>
        </row>
        <row r="1994">
          <cell r="A1994" t="str">
            <v>05-123-10722</v>
          </cell>
        </row>
        <row r="1995">
          <cell r="A1995" t="str">
            <v>05-123-10726</v>
          </cell>
        </row>
        <row r="1996">
          <cell r="A1996" t="str">
            <v>05-123-10726</v>
          </cell>
        </row>
        <row r="1997">
          <cell r="A1997" t="str">
            <v>05-123-10728</v>
          </cell>
        </row>
        <row r="1998">
          <cell r="A1998" t="str">
            <v>05-123-10735</v>
          </cell>
          <cell r="B1998">
            <v>0</v>
          </cell>
        </row>
        <row r="1999">
          <cell r="A1999" t="str">
            <v>05-123-10735</v>
          </cell>
          <cell r="B1999">
            <v>0</v>
          </cell>
        </row>
        <row r="2000">
          <cell r="A2000" t="str">
            <v>05-123-10736</v>
          </cell>
        </row>
        <row r="2001">
          <cell r="A2001" t="str">
            <v>05-123-10743</v>
          </cell>
        </row>
        <row r="2002">
          <cell r="A2002" t="str">
            <v>05-123-10743</v>
          </cell>
          <cell r="B2002">
            <v>0</v>
          </cell>
        </row>
        <row r="2003">
          <cell r="A2003" t="str">
            <v>05-123-10756</v>
          </cell>
        </row>
        <row r="2004">
          <cell r="A2004" t="str">
            <v>05-123-10756</v>
          </cell>
          <cell r="B2004">
            <v>0</v>
          </cell>
        </row>
        <row r="2005">
          <cell r="A2005" t="str">
            <v>05-123-10756</v>
          </cell>
        </row>
        <row r="2006">
          <cell r="A2006" t="str">
            <v>05-123-10760</v>
          </cell>
          <cell r="B2006">
            <v>0</v>
          </cell>
        </row>
        <row r="2007">
          <cell r="A2007" t="str">
            <v>05-123-10760</v>
          </cell>
        </row>
        <row r="2008">
          <cell r="A2008" t="str">
            <v>05-123-10760</v>
          </cell>
          <cell r="B2008">
            <v>0</v>
          </cell>
        </row>
        <row r="2009">
          <cell r="A2009" t="str">
            <v>05-123-10764</v>
          </cell>
        </row>
        <row r="2010">
          <cell r="A2010" t="str">
            <v>05-123-10773</v>
          </cell>
          <cell r="B2010">
            <v>0</v>
          </cell>
        </row>
        <row r="2011">
          <cell r="A2011" t="str">
            <v>05-123-10773</v>
          </cell>
        </row>
        <row r="2012">
          <cell r="A2012" t="str">
            <v>05-123-10773</v>
          </cell>
          <cell r="B2012">
            <v>0</v>
          </cell>
        </row>
        <row r="2013">
          <cell r="A2013" t="str">
            <v>05-123-10773</v>
          </cell>
        </row>
        <row r="2014">
          <cell r="A2014" t="str">
            <v>05-123-10791</v>
          </cell>
          <cell r="B2014">
            <v>0</v>
          </cell>
        </row>
        <row r="2015">
          <cell r="A2015" t="str">
            <v>05-123-10793</v>
          </cell>
        </row>
        <row r="2016">
          <cell r="A2016" t="str">
            <v>05-123-10805</v>
          </cell>
          <cell r="B2016">
            <v>0</v>
          </cell>
        </row>
        <row r="2017">
          <cell r="A2017" t="str">
            <v>05-123-10807</v>
          </cell>
          <cell r="B2017">
            <v>0</v>
          </cell>
        </row>
        <row r="2018">
          <cell r="A2018" t="str">
            <v>05-123-10811</v>
          </cell>
        </row>
        <row r="2019">
          <cell r="A2019" t="str">
            <v>05-123-10813</v>
          </cell>
          <cell r="B2019">
            <v>0</v>
          </cell>
        </row>
        <row r="2020">
          <cell r="A2020" t="str">
            <v>05-123-10813</v>
          </cell>
        </row>
        <row r="2021">
          <cell r="A2021" t="str">
            <v>05-123-10816</v>
          </cell>
          <cell r="B2021">
            <v>0</v>
          </cell>
        </row>
        <row r="2022">
          <cell r="A2022" t="str">
            <v>05-123-10817</v>
          </cell>
        </row>
        <row r="2023">
          <cell r="A2023" t="str">
            <v>05-123-10826</v>
          </cell>
          <cell r="B2023">
            <v>0</v>
          </cell>
        </row>
        <row r="2024">
          <cell r="A2024" t="str">
            <v>05-123-10828</v>
          </cell>
        </row>
        <row r="2025">
          <cell r="A2025" t="str">
            <v>05-123-10834</v>
          </cell>
        </row>
        <row r="2026">
          <cell r="A2026" t="str">
            <v>05-123-10834</v>
          </cell>
          <cell r="B2026">
            <v>0</v>
          </cell>
        </row>
        <row r="2027">
          <cell r="A2027" t="str">
            <v>05-123-10834</v>
          </cell>
        </row>
        <row r="2028">
          <cell r="A2028" t="str">
            <v>05-123-10834</v>
          </cell>
          <cell r="B2028">
            <v>0</v>
          </cell>
        </row>
        <row r="2029">
          <cell r="A2029" t="str">
            <v>05-123-10835</v>
          </cell>
        </row>
        <row r="2030">
          <cell r="A2030" t="str">
            <v>05-123-10839</v>
          </cell>
          <cell r="B2030">
            <v>0</v>
          </cell>
        </row>
        <row r="2031">
          <cell r="A2031" t="str">
            <v>05-123-10842</v>
          </cell>
        </row>
        <row r="2032">
          <cell r="A2032" t="str">
            <v>05-123-10854</v>
          </cell>
          <cell r="B2032">
            <v>0</v>
          </cell>
        </row>
        <row r="2033">
          <cell r="A2033" t="str">
            <v>05-123-10860</v>
          </cell>
        </row>
        <row r="2034">
          <cell r="A2034" t="str">
            <v>05-123-10860</v>
          </cell>
          <cell r="B2034">
            <v>0</v>
          </cell>
        </row>
        <row r="2035">
          <cell r="A2035" t="str">
            <v>05-123-10865</v>
          </cell>
          <cell r="B2035">
            <v>0</v>
          </cell>
        </row>
        <row r="2036">
          <cell r="A2036" t="str">
            <v>05-123-10865</v>
          </cell>
        </row>
        <row r="2037">
          <cell r="A2037" t="str">
            <v>05-123-10866</v>
          </cell>
          <cell r="B2037">
            <v>0</v>
          </cell>
        </row>
        <row r="2038">
          <cell r="A2038" t="str">
            <v>05-123-10866</v>
          </cell>
          <cell r="B2038">
            <v>0</v>
          </cell>
        </row>
        <row r="2039">
          <cell r="A2039" t="str">
            <v>05-123-10868</v>
          </cell>
        </row>
        <row r="2040">
          <cell r="A2040" t="str">
            <v>05-123-10868</v>
          </cell>
          <cell r="B2040">
            <v>0</v>
          </cell>
        </row>
        <row r="2041">
          <cell r="A2041" t="str">
            <v>05-123-10868</v>
          </cell>
        </row>
        <row r="2042">
          <cell r="A2042" t="str">
            <v>05-123-10868</v>
          </cell>
          <cell r="B2042">
            <v>0</v>
          </cell>
        </row>
        <row r="2043">
          <cell r="A2043" t="str">
            <v>05-123-10875</v>
          </cell>
        </row>
        <row r="2044">
          <cell r="A2044" t="str">
            <v>05-123-10875</v>
          </cell>
        </row>
        <row r="2045">
          <cell r="A2045" t="str">
            <v>05-123-10882</v>
          </cell>
        </row>
        <row r="2046">
          <cell r="A2046" t="str">
            <v>05-123-10894</v>
          </cell>
          <cell r="B2046">
            <v>0</v>
          </cell>
        </row>
        <row r="2047">
          <cell r="A2047" t="str">
            <v>05-123-10894</v>
          </cell>
        </row>
        <row r="2048">
          <cell r="A2048" t="str">
            <v>05-123-10895</v>
          </cell>
        </row>
        <row r="2049">
          <cell r="A2049" t="str">
            <v>05-123-10901</v>
          </cell>
          <cell r="B2049">
            <v>0</v>
          </cell>
        </row>
        <row r="2050">
          <cell r="A2050" t="str">
            <v>05-123-10901</v>
          </cell>
          <cell r="B2050">
            <v>0</v>
          </cell>
        </row>
        <row r="2051">
          <cell r="A2051" t="str">
            <v>05-123-10904</v>
          </cell>
        </row>
        <row r="2052">
          <cell r="A2052" t="str">
            <v>05-123-10908</v>
          </cell>
        </row>
        <row r="2053">
          <cell r="A2053" t="str">
            <v>05-123-10911</v>
          </cell>
          <cell r="B2053">
            <v>0</v>
          </cell>
        </row>
        <row r="2054">
          <cell r="A2054" t="str">
            <v>05-123-10919</v>
          </cell>
        </row>
        <row r="2055">
          <cell r="A2055" t="str">
            <v>05-123-10921</v>
          </cell>
          <cell r="B2055">
            <v>25</v>
          </cell>
        </row>
        <row r="2056">
          <cell r="A2056" t="str">
            <v>05-123-10921</v>
          </cell>
        </row>
        <row r="2057">
          <cell r="A2057" t="str">
            <v>05-123-10922</v>
          </cell>
          <cell r="B2057">
            <v>0</v>
          </cell>
        </row>
        <row r="2058">
          <cell r="A2058" t="str">
            <v>05-123-10930</v>
          </cell>
        </row>
        <row r="2059">
          <cell r="A2059" t="str">
            <v>05-123-10932</v>
          </cell>
          <cell r="B2059">
            <v>0</v>
          </cell>
        </row>
        <row r="2060">
          <cell r="A2060" t="str">
            <v>05-123-10932</v>
          </cell>
          <cell r="B2060">
            <v>0</v>
          </cell>
        </row>
        <row r="2061">
          <cell r="A2061" t="str">
            <v>05-123-10933</v>
          </cell>
        </row>
        <row r="2062">
          <cell r="A2062" t="str">
            <v>05-123-10933</v>
          </cell>
          <cell r="B2062">
            <v>0</v>
          </cell>
        </row>
        <row r="2063">
          <cell r="A2063" t="str">
            <v>05-123-10933</v>
          </cell>
        </row>
        <row r="2064">
          <cell r="A2064" t="str">
            <v>05-123-10933</v>
          </cell>
          <cell r="B2064">
            <v>0</v>
          </cell>
        </row>
        <row r="2065">
          <cell r="A2065" t="str">
            <v>05-123-10944</v>
          </cell>
        </row>
        <row r="2066">
          <cell r="A2066" t="str">
            <v>05-123-10944</v>
          </cell>
          <cell r="B2066">
            <v>0</v>
          </cell>
        </row>
        <row r="2067">
          <cell r="A2067" t="str">
            <v>05-123-10945</v>
          </cell>
        </row>
        <row r="2068">
          <cell r="A2068" t="str">
            <v>05-123-10945</v>
          </cell>
          <cell r="B2068">
            <v>0</v>
          </cell>
        </row>
        <row r="2069">
          <cell r="A2069" t="str">
            <v>05-123-10945</v>
          </cell>
        </row>
        <row r="2070">
          <cell r="A2070" t="str">
            <v>05-123-10945</v>
          </cell>
          <cell r="B2070">
            <v>0</v>
          </cell>
        </row>
        <row r="2071">
          <cell r="A2071" t="str">
            <v>05-123-10945</v>
          </cell>
        </row>
        <row r="2072">
          <cell r="A2072" t="str">
            <v>05-123-10963</v>
          </cell>
          <cell r="B2072">
            <v>0</v>
          </cell>
        </row>
        <row r="2073">
          <cell r="A2073" t="str">
            <v>05-123-10965</v>
          </cell>
        </row>
        <row r="2074">
          <cell r="A2074" t="str">
            <v>05-123-10971</v>
          </cell>
          <cell r="B2074">
            <v>0</v>
          </cell>
        </row>
        <row r="2075">
          <cell r="A2075" t="str">
            <v>05-123-10978</v>
          </cell>
        </row>
        <row r="2076">
          <cell r="A2076" t="str">
            <v>05-123-10986</v>
          </cell>
          <cell r="B2076">
            <v>0</v>
          </cell>
        </row>
        <row r="2077">
          <cell r="A2077" t="str">
            <v>05-123-10987</v>
          </cell>
        </row>
        <row r="2078">
          <cell r="A2078" t="str">
            <v>05-123-10989</v>
          </cell>
          <cell r="B2078">
            <v>0</v>
          </cell>
        </row>
        <row r="2079">
          <cell r="A2079" t="str">
            <v>05-123-10989</v>
          </cell>
        </row>
        <row r="2080">
          <cell r="A2080" t="str">
            <v>05-123-10991</v>
          </cell>
        </row>
        <row r="2081">
          <cell r="A2081" t="str">
            <v>05-123-10991</v>
          </cell>
        </row>
        <row r="2082">
          <cell r="A2082" t="str">
            <v>05-123-10991</v>
          </cell>
          <cell r="B2082">
            <v>0</v>
          </cell>
        </row>
        <row r="2083">
          <cell r="A2083" t="str">
            <v>05-123-10991</v>
          </cell>
        </row>
        <row r="2084">
          <cell r="A2084" t="str">
            <v>05-123-10994</v>
          </cell>
          <cell r="B2084">
            <v>0</v>
          </cell>
        </row>
        <row r="2085">
          <cell r="A2085" t="str">
            <v>05-123-10996</v>
          </cell>
        </row>
        <row r="2086">
          <cell r="A2086" t="str">
            <v>05-123-11008</v>
          </cell>
          <cell r="B2086">
            <v>0</v>
          </cell>
        </row>
        <row r="2087">
          <cell r="A2087" t="str">
            <v>05-123-11009</v>
          </cell>
        </row>
        <row r="2088">
          <cell r="A2088" t="str">
            <v>05-123-11024</v>
          </cell>
          <cell r="B2088">
            <v>0</v>
          </cell>
        </row>
        <row r="2089">
          <cell r="A2089" t="str">
            <v>05-123-11024</v>
          </cell>
        </row>
        <row r="2090">
          <cell r="A2090" t="str">
            <v>05-123-11031</v>
          </cell>
          <cell r="B2090">
            <v>0</v>
          </cell>
        </row>
        <row r="2091">
          <cell r="A2091" t="str">
            <v>05-123-11031</v>
          </cell>
        </row>
        <row r="2092">
          <cell r="A2092" t="str">
            <v>05-123-11039</v>
          </cell>
        </row>
        <row r="2093">
          <cell r="A2093" t="str">
            <v>05-123-11043</v>
          </cell>
        </row>
        <row r="2094">
          <cell r="A2094" t="str">
            <v>05-123-11044</v>
          </cell>
          <cell r="B2094">
            <v>0</v>
          </cell>
        </row>
        <row r="2095">
          <cell r="A2095" t="str">
            <v>05-123-11056</v>
          </cell>
          <cell r="B2095">
            <v>0</v>
          </cell>
        </row>
        <row r="2096">
          <cell r="A2096" t="str">
            <v>05-123-11061</v>
          </cell>
        </row>
        <row r="2097">
          <cell r="A2097" t="str">
            <v>05-123-11061</v>
          </cell>
          <cell r="B2097">
            <v>0</v>
          </cell>
        </row>
        <row r="2098">
          <cell r="A2098" t="str">
            <v>05-123-11061</v>
          </cell>
        </row>
        <row r="2099">
          <cell r="A2099" t="str">
            <v>05-123-11064</v>
          </cell>
        </row>
        <row r="2100">
          <cell r="A2100" t="str">
            <v>05-123-11064</v>
          </cell>
          <cell r="B2100">
            <v>2</v>
          </cell>
        </row>
        <row r="2101">
          <cell r="A2101" t="str">
            <v>05-123-11070</v>
          </cell>
        </row>
        <row r="2102">
          <cell r="A2102" t="str">
            <v>05-123-11070</v>
          </cell>
        </row>
        <row r="2103">
          <cell r="A2103" t="str">
            <v>05-123-11077</v>
          </cell>
          <cell r="B2103">
            <v>0</v>
          </cell>
        </row>
        <row r="2104">
          <cell r="A2104" t="str">
            <v>05-123-11079</v>
          </cell>
        </row>
        <row r="2105">
          <cell r="A2105" t="str">
            <v>05-123-11080</v>
          </cell>
          <cell r="B2105">
            <v>0</v>
          </cell>
        </row>
        <row r="2106">
          <cell r="A2106" t="str">
            <v>05-123-11080</v>
          </cell>
        </row>
        <row r="2107">
          <cell r="A2107" t="str">
            <v>05-123-11082</v>
          </cell>
          <cell r="B2107">
            <v>0</v>
          </cell>
        </row>
        <row r="2108">
          <cell r="A2108" t="str">
            <v>05-123-11086</v>
          </cell>
        </row>
        <row r="2109">
          <cell r="A2109" t="str">
            <v>05-123-11086</v>
          </cell>
          <cell r="B2109">
            <v>0</v>
          </cell>
        </row>
        <row r="2110">
          <cell r="A2110" t="str">
            <v>05-123-11087</v>
          </cell>
        </row>
        <row r="2111">
          <cell r="A2111" t="str">
            <v>05-123-11088</v>
          </cell>
          <cell r="B2111">
            <v>36</v>
          </cell>
        </row>
        <row r="2112">
          <cell r="A2112" t="str">
            <v>05-123-11088</v>
          </cell>
        </row>
        <row r="2113">
          <cell r="A2113" t="str">
            <v>05-123-11096</v>
          </cell>
        </row>
        <row r="2114">
          <cell r="A2114" t="str">
            <v>05-123-11099</v>
          </cell>
        </row>
        <row r="2115">
          <cell r="A2115" t="str">
            <v>05-123-11103</v>
          </cell>
        </row>
        <row r="2116">
          <cell r="A2116" t="str">
            <v>05-123-11103</v>
          </cell>
          <cell r="B2116">
            <v>12</v>
          </cell>
        </row>
        <row r="2117">
          <cell r="A2117" t="str">
            <v>05-123-11103</v>
          </cell>
        </row>
        <row r="2118">
          <cell r="A2118" t="str">
            <v>05-123-11107</v>
          </cell>
          <cell r="B2118">
            <v>26</v>
          </cell>
        </row>
        <row r="2119">
          <cell r="A2119" t="str">
            <v>05-123-11107</v>
          </cell>
        </row>
        <row r="2120">
          <cell r="A2120" t="str">
            <v>05-123-11108</v>
          </cell>
          <cell r="B2120">
            <v>0</v>
          </cell>
        </row>
        <row r="2121">
          <cell r="A2121" t="str">
            <v>05-123-11114</v>
          </cell>
        </row>
        <row r="2122">
          <cell r="A2122" t="str">
            <v>05-123-11123</v>
          </cell>
          <cell r="B2122">
            <v>0</v>
          </cell>
        </row>
        <row r="2123">
          <cell r="A2123" t="str">
            <v>05-123-11137</v>
          </cell>
        </row>
        <row r="2124">
          <cell r="A2124" t="str">
            <v>05-123-11140</v>
          </cell>
          <cell r="B2124">
            <v>15</v>
          </cell>
        </row>
        <row r="2125">
          <cell r="A2125" t="str">
            <v>05-123-11140</v>
          </cell>
        </row>
        <row r="2126">
          <cell r="A2126" t="str">
            <v>05-123-11148</v>
          </cell>
          <cell r="B2126">
            <v>0</v>
          </cell>
        </row>
        <row r="2127">
          <cell r="A2127" t="str">
            <v>05-123-11148</v>
          </cell>
        </row>
        <row r="2128">
          <cell r="A2128" t="str">
            <v>05-123-11150</v>
          </cell>
          <cell r="B2128">
            <v>0</v>
          </cell>
        </row>
        <row r="2129">
          <cell r="A2129" t="str">
            <v>05-123-11153</v>
          </cell>
        </row>
        <row r="2130">
          <cell r="A2130" t="str">
            <v>05-123-11153</v>
          </cell>
        </row>
        <row r="2131">
          <cell r="A2131" t="str">
            <v>05-123-11159</v>
          </cell>
          <cell r="B2131">
            <v>0</v>
          </cell>
        </row>
        <row r="2132">
          <cell r="A2132" t="str">
            <v>05-123-11161</v>
          </cell>
        </row>
        <row r="2133">
          <cell r="A2133" t="str">
            <v>05-123-11175</v>
          </cell>
          <cell r="B2133">
            <v>0</v>
          </cell>
        </row>
        <row r="2134">
          <cell r="A2134" t="str">
            <v>05-123-11175</v>
          </cell>
          <cell r="B2134">
            <v>0</v>
          </cell>
        </row>
        <row r="2135">
          <cell r="A2135" t="str">
            <v>05-123-11175</v>
          </cell>
        </row>
        <row r="2136">
          <cell r="A2136" t="str">
            <v>05-123-11175</v>
          </cell>
        </row>
        <row r="2137">
          <cell r="A2137" t="str">
            <v>05-123-11175</v>
          </cell>
          <cell r="B2137">
            <v>0</v>
          </cell>
        </row>
        <row r="2138">
          <cell r="A2138" t="str">
            <v>05-123-11186</v>
          </cell>
        </row>
        <row r="2139">
          <cell r="A2139" t="str">
            <v>05-123-11190</v>
          </cell>
          <cell r="B2139">
            <v>0</v>
          </cell>
        </row>
        <row r="2140">
          <cell r="A2140" t="str">
            <v>05-123-11195</v>
          </cell>
        </row>
        <row r="2141">
          <cell r="A2141" t="str">
            <v>05-123-11195</v>
          </cell>
          <cell r="B2141">
            <v>0</v>
          </cell>
        </row>
        <row r="2142">
          <cell r="A2142" t="str">
            <v>05-123-11202</v>
          </cell>
        </row>
        <row r="2143">
          <cell r="A2143" t="str">
            <v>05-123-11202</v>
          </cell>
        </row>
        <row r="2144">
          <cell r="A2144" t="str">
            <v>05-123-11202</v>
          </cell>
          <cell r="B2144">
            <v>20</v>
          </cell>
        </row>
        <row r="2145">
          <cell r="A2145" t="str">
            <v>05-123-11202</v>
          </cell>
        </row>
        <row r="2146">
          <cell r="A2146" t="str">
            <v>05-123-11202</v>
          </cell>
          <cell r="B2146">
            <v>0</v>
          </cell>
        </row>
        <row r="2147">
          <cell r="A2147" t="str">
            <v>05-123-11203</v>
          </cell>
        </row>
        <row r="2148">
          <cell r="A2148" t="str">
            <v>05-123-11203</v>
          </cell>
          <cell r="B2148">
            <v>0</v>
          </cell>
        </row>
        <row r="2149">
          <cell r="A2149" t="str">
            <v>05-123-11205</v>
          </cell>
        </row>
        <row r="2150">
          <cell r="A2150" t="str">
            <v>05-123-11205</v>
          </cell>
          <cell r="B2150">
            <v>2</v>
          </cell>
        </row>
        <row r="2151">
          <cell r="A2151" t="str">
            <v>05-123-11207</v>
          </cell>
        </row>
        <row r="2152">
          <cell r="A2152" t="str">
            <v>05-123-11214</v>
          </cell>
          <cell r="B2152">
            <v>0</v>
          </cell>
        </row>
        <row r="2153">
          <cell r="A2153" t="str">
            <v>05-123-11216</v>
          </cell>
          <cell r="B2153">
            <v>0</v>
          </cell>
        </row>
        <row r="2154">
          <cell r="A2154" t="str">
            <v>05-123-11228</v>
          </cell>
        </row>
        <row r="2155">
          <cell r="A2155" t="str">
            <v>05-123-11228</v>
          </cell>
          <cell r="B2155">
            <v>0</v>
          </cell>
        </row>
        <row r="2156">
          <cell r="A2156" t="str">
            <v>05-123-11228</v>
          </cell>
        </row>
        <row r="2157">
          <cell r="A2157" t="str">
            <v>05-123-11229</v>
          </cell>
          <cell r="B2157">
            <v>0</v>
          </cell>
        </row>
        <row r="2158">
          <cell r="A2158" t="str">
            <v>05-123-11230</v>
          </cell>
        </row>
        <row r="2159">
          <cell r="A2159" t="str">
            <v>05-123-11230</v>
          </cell>
          <cell r="B2159">
            <v>0</v>
          </cell>
        </row>
        <row r="2160">
          <cell r="A2160" t="str">
            <v>05-123-11231</v>
          </cell>
          <cell r="B2160">
            <v>10</v>
          </cell>
        </row>
        <row r="2161">
          <cell r="A2161" t="str">
            <v>05-123-11242</v>
          </cell>
        </row>
        <row r="2162">
          <cell r="A2162" t="str">
            <v>05-123-11245</v>
          </cell>
          <cell r="B2162">
            <v>0</v>
          </cell>
        </row>
        <row r="2163">
          <cell r="A2163" t="str">
            <v>05-123-11252</v>
          </cell>
        </row>
        <row r="2164">
          <cell r="A2164" t="str">
            <v>05-123-11253</v>
          </cell>
          <cell r="B2164">
            <v>0</v>
          </cell>
        </row>
        <row r="2165">
          <cell r="A2165" t="str">
            <v>05-123-11253</v>
          </cell>
        </row>
        <row r="2166">
          <cell r="A2166" t="str">
            <v>05-123-11253</v>
          </cell>
          <cell r="B2166">
            <v>0</v>
          </cell>
        </row>
        <row r="2167">
          <cell r="A2167" t="str">
            <v>05-123-11253</v>
          </cell>
        </row>
        <row r="2168">
          <cell r="A2168" t="str">
            <v>05-123-11264</v>
          </cell>
          <cell r="B2168">
            <v>0</v>
          </cell>
        </row>
        <row r="2169">
          <cell r="A2169" t="str">
            <v>05-123-11264</v>
          </cell>
        </row>
        <row r="2170">
          <cell r="A2170" t="str">
            <v>05-123-11264</v>
          </cell>
          <cell r="B2170">
            <v>0</v>
          </cell>
        </row>
        <row r="2171">
          <cell r="A2171" t="str">
            <v>05-123-11264</v>
          </cell>
        </row>
        <row r="2172">
          <cell r="A2172" t="str">
            <v>05-123-11273</v>
          </cell>
          <cell r="B2172">
            <v>0</v>
          </cell>
        </row>
        <row r="2173">
          <cell r="A2173" t="str">
            <v>05-123-11273</v>
          </cell>
        </row>
        <row r="2174">
          <cell r="A2174" t="str">
            <v>05-123-11276</v>
          </cell>
          <cell r="B2174">
            <v>0</v>
          </cell>
        </row>
        <row r="2175">
          <cell r="A2175" t="str">
            <v>05-123-11277</v>
          </cell>
        </row>
        <row r="2176">
          <cell r="A2176" t="str">
            <v>05-123-11277</v>
          </cell>
          <cell r="B2176">
            <v>0</v>
          </cell>
        </row>
        <row r="2177">
          <cell r="A2177" t="str">
            <v>05-123-11277</v>
          </cell>
        </row>
        <row r="2178">
          <cell r="A2178" t="str">
            <v>05-123-11282</v>
          </cell>
          <cell r="B2178">
            <v>0</v>
          </cell>
        </row>
        <row r="2179">
          <cell r="A2179" t="str">
            <v>05-123-11289</v>
          </cell>
        </row>
        <row r="2180">
          <cell r="A2180" t="str">
            <v>05-123-11297</v>
          </cell>
          <cell r="B2180">
            <v>0</v>
          </cell>
        </row>
        <row r="2181">
          <cell r="A2181" t="str">
            <v>05-123-11297</v>
          </cell>
        </row>
        <row r="2182">
          <cell r="A2182" t="str">
            <v>05-123-11297</v>
          </cell>
          <cell r="B2182">
            <v>0</v>
          </cell>
        </row>
        <row r="2183">
          <cell r="A2183" t="str">
            <v>05-123-11299</v>
          </cell>
        </row>
        <row r="2184">
          <cell r="A2184" t="str">
            <v>05-123-11302</v>
          </cell>
          <cell r="B2184">
            <v>0</v>
          </cell>
        </row>
        <row r="2185">
          <cell r="A2185" t="str">
            <v>05-123-11304</v>
          </cell>
        </row>
        <row r="2186">
          <cell r="A2186" t="str">
            <v>05-123-11305</v>
          </cell>
        </row>
        <row r="2187">
          <cell r="A2187" t="str">
            <v>05-123-11305</v>
          </cell>
        </row>
        <row r="2188">
          <cell r="A2188" t="str">
            <v>05-123-11306</v>
          </cell>
          <cell r="B2188">
            <v>10</v>
          </cell>
        </row>
        <row r="2189">
          <cell r="A2189" t="str">
            <v>05-123-11306</v>
          </cell>
        </row>
        <row r="2190">
          <cell r="A2190" t="str">
            <v>05-123-11308</v>
          </cell>
          <cell r="B2190">
            <v>0</v>
          </cell>
        </row>
        <row r="2191">
          <cell r="A2191" t="str">
            <v>05-123-11310</v>
          </cell>
        </row>
        <row r="2192">
          <cell r="A2192" t="str">
            <v>05-123-11310</v>
          </cell>
          <cell r="B2192">
            <v>0</v>
          </cell>
        </row>
        <row r="2193">
          <cell r="A2193" t="str">
            <v>05-123-11314</v>
          </cell>
        </row>
        <row r="2194">
          <cell r="A2194" t="str">
            <v>05-123-11324</v>
          </cell>
          <cell r="B2194">
            <v>0</v>
          </cell>
        </row>
        <row r="2195">
          <cell r="A2195" t="str">
            <v>05-123-11329</v>
          </cell>
        </row>
        <row r="2196">
          <cell r="A2196" t="str">
            <v>05-123-11329</v>
          </cell>
          <cell r="B2196">
            <v>0</v>
          </cell>
        </row>
        <row r="2197">
          <cell r="A2197" t="str">
            <v>05-123-11329</v>
          </cell>
        </row>
        <row r="2198">
          <cell r="A2198" t="str">
            <v>05-123-11329</v>
          </cell>
          <cell r="B2198">
            <v>0</v>
          </cell>
        </row>
        <row r="2199">
          <cell r="A2199" t="str">
            <v>05-123-11331</v>
          </cell>
        </row>
        <row r="2200">
          <cell r="A2200" t="str">
            <v>05-123-11331</v>
          </cell>
          <cell r="B2200">
            <v>35</v>
          </cell>
        </row>
        <row r="2201">
          <cell r="A2201" t="str">
            <v>05-123-11350</v>
          </cell>
        </row>
        <row r="2202">
          <cell r="A2202" t="str">
            <v>05-123-11351</v>
          </cell>
        </row>
        <row r="2203">
          <cell r="A2203" t="str">
            <v>05-123-11351</v>
          </cell>
          <cell r="B2203">
            <v>0</v>
          </cell>
        </row>
        <row r="2204">
          <cell r="A2204" t="str">
            <v>05-123-11351</v>
          </cell>
          <cell r="B2204">
            <v>0</v>
          </cell>
        </row>
        <row r="2205">
          <cell r="A2205" t="str">
            <v>05-123-11351</v>
          </cell>
          <cell r="B2205">
            <v>0</v>
          </cell>
        </row>
        <row r="2206">
          <cell r="A2206" t="str">
            <v>05-123-11351</v>
          </cell>
          <cell r="B2206">
            <v>0</v>
          </cell>
        </row>
        <row r="2207">
          <cell r="A2207" t="str">
            <v>05-123-11364</v>
          </cell>
          <cell r="B2207">
            <v>0</v>
          </cell>
        </row>
        <row r="2208">
          <cell r="A2208" t="str">
            <v>05-123-11364</v>
          </cell>
          <cell r="B2208">
            <v>0</v>
          </cell>
        </row>
        <row r="2209">
          <cell r="A2209" t="str">
            <v>05-123-11367</v>
          </cell>
          <cell r="B2209">
            <v>0</v>
          </cell>
        </row>
        <row r="2210">
          <cell r="A2210" t="str">
            <v>05-123-11369</v>
          </cell>
          <cell r="B2210">
            <v>9</v>
          </cell>
        </row>
        <row r="2211">
          <cell r="A2211" t="str">
            <v>05-123-11369</v>
          </cell>
          <cell r="B2211">
            <v>0</v>
          </cell>
        </row>
        <row r="2212">
          <cell r="A2212" t="str">
            <v>05-123-11370</v>
          </cell>
          <cell r="B2212">
            <v>0</v>
          </cell>
        </row>
        <row r="2213">
          <cell r="A2213" t="str">
            <v>05-123-11371</v>
          </cell>
          <cell r="B2213">
            <v>0</v>
          </cell>
        </row>
        <row r="2214">
          <cell r="A2214" t="str">
            <v>05-123-11373</v>
          </cell>
          <cell r="B2214">
            <v>0</v>
          </cell>
        </row>
        <row r="2215">
          <cell r="A2215" t="str">
            <v>05-123-11373</v>
          </cell>
          <cell r="B2215">
            <v>0</v>
          </cell>
        </row>
        <row r="2216">
          <cell r="A2216" t="str">
            <v>05-123-11385</v>
          </cell>
          <cell r="B2216">
            <v>0</v>
          </cell>
        </row>
        <row r="2217">
          <cell r="A2217" t="str">
            <v>05-123-11391</v>
          </cell>
        </row>
        <row r="2218">
          <cell r="A2218" t="str">
            <v>05-123-11391</v>
          </cell>
          <cell r="B2218">
            <v>0</v>
          </cell>
        </row>
        <row r="2219">
          <cell r="A2219" t="str">
            <v>05-123-11391</v>
          </cell>
          <cell r="B2219">
            <v>0</v>
          </cell>
        </row>
        <row r="2220">
          <cell r="A2220" t="str">
            <v>05-123-11397</v>
          </cell>
          <cell r="B2220">
            <v>0</v>
          </cell>
        </row>
        <row r="2221">
          <cell r="A2221" t="str">
            <v>05-123-11399</v>
          </cell>
          <cell r="B2221">
            <v>0</v>
          </cell>
        </row>
        <row r="2222">
          <cell r="A2222" t="str">
            <v>05-123-11406</v>
          </cell>
          <cell r="B2222">
            <v>0</v>
          </cell>
        </row>
        <row r="2223">
          <cell r="A2223" t="str">
            <v>05-123-11406</v>
          </cell>
          <cell r="B2223">
            <v>0</v>
          </cell>
        </row>
        <row r="2224">
          <cell r="A2224" t="str">
            <v>05-123-11426</v>
          </cell>
          <cell r="B2224">
            <v>0</v>
          </cell>
        </row>
        <row r="2225">
          <cell r="A2225" t="str">
            <v>05-123-11426</v>
          </cell>
          <cell r="B2225">
            <v>0</v>
          </cell>
        </row>
        <row r="2226">
          <cell r="A2226" t="str">
            <v>05-123-11427</v>
          </cell>
          <cell r="B2226">
            <v>0</v>
          </cell>
        </row>
        <row r="2227">
          <cell r="A2227" t="str">
            <v>05-123-11430</v>
          </cell>
          <cell r="B2227">
            <v>0</v>
          </cell>
        </row>
        <row r="2228">
          <cell r="A2228" t="str">
            <v>05-123-11432</v>
          </cell>
          <cell r="B2228">
            <v>0</v>
          </cell>
        </row>
        <row r="2229">
          <cell r="A2229" t="str">
            <v>05-123-11432</v>
          </cell>
          <cell r="B2229">
            <v>0</v>
          </cell>
        </row>
        <row r="2230">
          <cell r="A2230" t="str">
            <v>05-123-11433</v>
          </cell>
          <cell r="B2230">
            <v>0</v>
          </cell>
        </row>
        <row r="2231">
          <cell r="A2231" t="str">
            <v>05-123-11436</v>
          </cell>
          <cell r="B2231">
            <v>0</v>
          </cell>
        </row>
        <row r="2232">
          <cell r="A2232" t="str">
            <v>05-123-11436</v>
          </cell>
          <cell r="B2232">
            <v>0</v>
          </cell>
        </row>
        <row r="2233">
          <cell r="A2233" t="str">
            <v>05-123-11436</v>
          </cell>
          <cell r="B2233">
            <v>0</v>
          </cell>
        </row>
        <row r="2234">
          <cell r="A2234" t="str">
            <v>05-123-11440</v>
          </cell>
          <cell r="B2234">
            <v>0</v>
          </cell>
        </row>
        <row r="2235">
          <cell r="A2235" t="str">
            <v>05-123-11449</v>
          </cell>
          <cell r="B2235">
            <v>0</v>
          </cell>
        </row>
        <row r="2236">
          <cell r="A2236" t="str">
            <v>05-123-11449</v>
          </cell>
          <cell r="B2236">
            <v>0</v>
          </cell>
        </row>
        <row r="2237">
          <cell r="A2237" t="str">
            <v>05-123-11458</v>
          </cell>
          <cell r="B2237">
            <v>0</v>
          </cell>
        </row>
        <row r="2238">
          <cell r="A2238" t="str">
            <v>05-123-11458</v>
          </cell>
          <cell r="B2238">
            <v>0</v>
          </cell>
        </row>
        <row r="2239">
          <cell r="A2239" t="str">
            <v>05-123-11465</v>
          </cell>
          <cell r="B2239">
            <v>0</v>
          </cell>
        </row>
        <row r="2240">
          <cell r="A2240" t="str">
            <v>05-123-11465</v>
          </cell>
          <cell r="B2240">
            <v>0</v>
          </cell>
        </row>
        <row r="2241">
          <cell r="A2241" t="str">
            <v>05-123-11467</v>
          </cell>
          <cell r="B2241">
            <v>0</v>
          </cell>
        </row>
        <row r="2242">
          <cell r="A2242" t="str">
            <v>05-123-11471</v>
          </cell>
          <cell r="B2242">
            <v>0</v>
          </cell>
        </row>
        <row r="2243">
          <cell r="A2243" t="str">
            <v>05-123-11476</v>
          </cell>
          <cell r="B2243">
            <v>0</v>
          </cell>
        </row>
        <row r="2244">
          <cell r="A2244" t="str">
            <v>05-123-11476</v>
          </cell>
          <cell r="B2244">
            <v>0</v>
          </cell>
        </row>
        <row r="2245">
          <cell r="A2245" t="str">
            <v>05-123-11487</v>
          </cell>
          <cell r="B2245">
            <v>0</v>
          </cell>
        </row>
        <row r="2246">
          <cell r="A2246" t="str">
            <v>05-123-11489</v>
          </cell>
        </row>
        <row r="2247">
          <cell r="A2247" t="str">
            <v>05-123-11493</v>
          </cell>
          <cell r="B2247">
            <v>0</v>
          </cell>
        </row>
        <row r="2248">
          <cell r="A2248" t="str">
            <v>05-123-11493</v>
          </cell>
          <cell r="B2248">
            <v>0</v>
          </cell>
        </row>
        <row r="2249">
          <cell r="A2249" t="str">
            <v>05-123-11494</v>
          </cell>
        </row>
        <row r="2250">
          <cell r="A2250" t="str">
            <v>05-123-11502</v>
          </cell>
          <cell r="B2250">
            <v>0</v>
          </cell>
        </row>
        <row r="2251">
          <cell r="A2251" t="str">
            <v>05-123-11502</v>
          </cell>
          <cell r="B2251">
            <v>46</v>
          </cell>
        </row>
        <row r="2252">
          <cell r="A2252" t="str">
            <v>05-123-11502</v>
          </cell>
          <cell r="B2252">
            <v>0</v>
          </cell>
        </row>
        <row r="2253">
          <cell r="A2253" t="str">
            <v>05-123-11503</v>
          </cell>
          <cell r="B2253">
            <v>32</v>
          </cell>
        </row>
        <row r="2254">
          <cell r="A2254" t="str">
            <v>05-123-11503</v>
          </cell>
          <cell r="B2254">
            <v>85</v>
          </cell>
        </row>
        <row r="2255">
          <cell r="A2255" t="str">
            <v>05-123-11504</v>
          </cell>
          <cell r="B2255">
            <v>34</v>
          </cell>
        </row>
        <row r="2256">
          <cell r="A2256" t="str">
            <v>05-123-11504</v>
          </cell>
          <cell r="B2256">
            <v>13</v>
          </cell>
        </row>
        <row r="2257">
          <cell r="A2257" t="str">
            <v>05-123-11511</v>
          </cell>
          <cell r="B2257">
            <v>129</v>
          </cell>
        </row>
        <row r="2258">
          <cell r="A2258" t="str">
            <v>05-123-11528</v>
          </cell>
          <cell r="B2258">
            <v>553</v>
          </cell>
        </row>
        <row r="2259">
          <cell r="A2259" t="str">
            <v>05-123-11531</v>
          </cell>
          <cell r="B2259">
            <v>0</v>
          </cell>
        </row>
        <row r="2260">
          <cell r="A2260" t="str">
            <v>05-123-11541</v>
          </cell>
          <cell r="B2260">
            <v>0</v>
          </cell>
        </row>
        <row r="2261">
          <cell r="A2261" t="str">
            <v>05-123-11542</v>
          </cell>
        </row>
        <row r="2262">
          <cell r="A2262" t="str">
            <v>05-123-11562</v>
          </cell>
          <cell r="B2262">
            <v>0</v>
          </cell>
        </row>
        <row r="2263">
          <cell r="A2263" t="str">
            <v>05-123-11563</v>
          </cell>
          <cell r="B2263">
            <v>0</v>
          </cell>
        </row>
        <row r="2264">
          <cell r="A2264" t="str">
            <v>05-123-11567</v>
          </cell>
          <cell r="B2264">
            <v>1</v>
          </cell>
        </row>
        <row r="2265">
          <cell r="A2265" t="str">
            <v>05-123-11567</v>
          </cell>
          <cell r="B2265">
            <v>2</v>
          </cell>
        </row>
        <row r="2266">
          <cell r="A2266" t="str">
            <v>05-123-11567</v>
          </cell>
          <cell r="B2266">
            <v>0</v>
          </cell>
        </row>
        <row r="2267">
          <cell r="A2267" t="str">
            <v>05-123-11567</v>
          </cell>
        </row>
        <row r="2268">
          <cell r="A2268" t="str">
            <v>05-123-11573</v>
          </cell>
          <cell r="B2268">
            <v>2</v>
          </cell>
        </row>
        <row r="2269">
          <cell r="A2269" t="str">
            <v>05-123-11582</v>
          </cell>
        </row>
        <row r="2270">
          <cell r="A2270" t="str">
            <v>05-123-11585</v>
          </cell>
          <cell r="B2270">
            <v>0</v>
          </cell>
        </row>
        <row r="2271">
          <cell r="A2271" t="str">
            <v>05-123-11588</v>
          </cell>
          <cell r="B2271">
            <v>0</v>
          </cell>
        </row>
        <row r="2272">
          <cell r="A2272" t="str">
            <v>05-123-11588</v>
          </cell>
          <cell r="B2272">
            <v>50</v>
          </cell>
        </row>
        <row r="2273">
          <cell r="A2273" t="str">
            <v>05-123-11593</v>
          </cell>
          <cell r="B2273">
            <v>0</v>
          </cell>
        </row>
        <row r="2274">
          <cell r="A2274" t="str">
            <v>05-123-11593</v>
          </cell>
          <cell r="B2274">
            <v>0</v>
          </cell>
        </row>
        <row r="2275">
          <cell r="A2275" t="str">
            <v>05-123-11622</v>
          </cell>
          <cell r="B2275">
            <v>0</v>
          </cell>
        </row>
        <row r="2276">
          <cell r="A2276" t="str">
            <v>05-123-11627</v>
          </cell>
          <cell r="B2276">
            <v>64</v>
          </cell>
        </row>
        <row r="2277">
          <cell r="A2277" t="str">
            <v>05-123-11637</v>
          </cell>
          <cell r="B2277">
            <v>80</v>
          </cell>
        </row>
        <row r="2278">
          <cell r="A2278" t="str">
            <v>05-123-11637</v>
          </cell>
          <cell r="B2278">
            <v>50</v>
          </cell>
        </row>
        <row r="2279">
          <cell r="A2279" t="str">
            <v>05-123-11638</v>
          </cell>
        </row>
        <row r="2280">
          <cell r="A2280" t="str">
            <v>05-123-11638</v>
          </cell>
          <cell r="B2280">
            <v>0</v>
          </cell>
        </row>
        <row r="2281">
          <cell r="A2281" t="str">
            <v>05-123-11647</v>
          </cell>
        </row>
        <row r="2282">
          <cell r="A2282" t="str">
            <v>05-123-11647</v>
          </cell>
          <cell r="B2282">
            <v>0</v>
          </cell>
        </row>
        <row r="2283">
          <cell r="A2283" t="str">
            <v>05-123-11650</v>
          </cell>
        </row>
        <row r="2284">
          <cell r="A2284" t="str">
            <v>05-123-11650</v>
          </cell>
          <cell r="B2284">
            <v>0</v>
          </cell>
        </row>
        <row r="2285">
          <cell r="A2285" t="str">
            <v>05-123-11651</v>
          </cell>
          <cell r="B2285">
            <v>-2</v>
          </cell>
        </row>
        <row r="2286">
          <cell r="A2286" t="str">
            <v>05-123-11652</v>
          </cell>
          <cell r="B2286">
            <v>0</v>
          </cell>
        </row>
        <row r="2287">
          <cell r="A2287" t="str">
            <v>05-123-11652</v>
          </cell>
        </row>
        <row r="2288">
          <cell r="A2288" t="str">
            <v>05-123-11661</v>
          </cell>
          <cell r="B2288">
            <v>0</v>
          </cell>
        </row>
        <row r="2289">
          <cell r="A2289" t="str">
            <v>05-123-11661</v>
          </cell>
        </row>
        <row r="2290">
          <cell r="A2290" t="str">
            <v>05-123-11662</v>
          </cell>
          <cell r="B2290">
            <v>0</v>
          </cell>
        </row>
        <row r="2291">
          <cell r="A2291" t="str">
            <v>05-123-11662</v>
          </cell>
        </row>
        <row r="2292">
          <cell r="A2292" t="str">
            <v>05-123-11662</v>
          </cell>
          <cell r="B2292">
            <v>0</v>
          </cell>
        </row>
        <row r="2293">
          <cell r="A2293" t="str">
            <v>05-123-11663</v>
          </cell>
          <cell r="B2293">
            <v>0</v>
          </cell>
        </row>
        <row r="2294">
          <cell r="A2294" t="str">
            <v>05-123-11663</v>
          </cell>
          <cell r="B2294">
            <v>0</v>
          </cell>
        </row>
        <row r="2295">
          <cell r="A2295" t="str">
            <v>05-123-11672</v>
          </cell>
        </row>
        <row r="2296">
          <cell r="A2296" t="str">
            <v>05-123-11672</v>
          </cell>
          <cell r="B2296">
            <v>0</v>
          </cell>
        </row>
        <row r="2297">
          <cell r="A2297" t="str">
            <v>05-123-11673</v>
          </cell>
        </row>
        <row r="2298">
          <cell r="A2298" t="str">
            <v>05-123-11673</v>
          </cell>
          <cell r="B2298">
            <v>0</v>
          </cell>
        </row>
        <row r="2299">
          <cell r="A2299" t="str">
            <v>05-123-11674</v>
          </cell>
        </row>
        <row r="2300">
          <cell r="A2300" t="str">
            <v>05-123-11674</v>
          </cell>
          <cell r="B2300">
            <v>0</v>
          </cell>
        </row>
        <row r="2301">
          <cell r="A2301" t="str">
            <v>05-123-11676</v>
          </cell>
        </row>
        <row r="2302">
          <cell r="A2302" t="str">
            <v>05-123-11676</v>
          </cell>
          <cell r="B2302">
            <v>0</v>
          </cell>
        </row>
        <row r="2303">
          <cell r="A2303" t="str">
            <v>05-123-11676</v>
          </cell>
        </row>
        <row r="2304">
          <cell r="A2304" t="str">
            <v>05-123-11676</v>
          </cell>
          <cell r="B2304">
            <v>0</v>
          </cell>
        </row>
        <row r="2305">
          <cell r="A2305" t="str">
            <v>05-123-11679</v>
          </cell>
        </row>
        <row r="2306">
          <cell r="A2306" t="str">
            <v>05-123-11684</v>
          </cell>
          <cell r="B2306">
            <v>0</v>
          </cell>
        </row>
        <row r="2307">
          <cell r="A2307" t="str">
            <v>05-123-11684</v>
          </cell>
        </row>
        <row r="2308">
          <cell r="A2308" t="str">
            <v>05-123-11684</v>
          </cell>
          <cell r="B2308">
            <v>0</v>
          </cell>
        </row>
        <row r="2309">
          <cell r="A2309" t="str">
            <v>05-123-11691</v>
          </cell>
        </row>
        <row r="2310">
          <cell r="A2310" t="str">
            <v>05-123-11695</v>
          </cell>
          <cell r="B2310">
            <v>0</v>
          </cell>
        </row>
        <row r="2311">
          <cell r="A2311" t="str">
            <v>05-123-11701</v>
          </cell>
        </row>
        <row r="2312">
          <cell r="A2312" t="str">
            <v>05-123-11701</v>
          </cell>
          <cell r="B2312">
            <v>0</v>
          </cell>
        </row>
        <row r="2313">
          <cell r="A2313" t="str">
            <v>05-123-11702</v>
          </cell>
        </row>
        <row r="2314">
          <cell r="A2314" t="str">
            <v>05-123-11703</v>
          </cell>
          <cell r="B2314">
            <v>0</v>
          </cell>
        </row>
        <row r="2315">
          <cell r="A2315" t="str">
            <v>05-123-11703</v>
          </cell>
          <cell r="B2315">
            <v>0</v>
          </cell>
        </row>
        <row r="2316">
          <cell r="A2316" t="str">
            <v>05-123-11707</v>
          </cell>
        </row>
        <row r="2317">
          <cell r="A2317" t="str">
            <v>05-123-11708</v>
          </cell>
          <cell r="B2317">
            <v>0</v>
          </cell>
        </row>
        <row r="2318">
          <cell r="A2318" t="str">
            <v>05-123-11710</v>
          </cell>
        </row>
        <row r="2319">
          <cell r="A2319" t="str">
            <v>05-123-11710</v>
          </cell>
          <cell r="B2319">
            <v>0</v>
          </cell>
        </row>
        <row r="2320">
          <cell r="A2320" t="str">
            <v>05-123-11718</v>
          </cell>
        </row>
        <row r="2321">
          <cell r="A2321" t="str">
            <v>05-123-11718</v>
          </cell>
          <cell r="B2321">
            <v>0</v>
          </cell>
        </row>
        <row r="2322">
          <cell r="A2322" t="str">
            <v>05-123-11719</v>
          </cell>
        </row>
        <row r="2323">
          <cell r="A2323" t="str">
            <v>05-123-11720</v>
          </cell>
          <cell r="B2323">
            <v>0</v>
          </cell>
        </row>
        <row r="2324">
          <cell r="A2324" t="str">
            <v>05-123-11723</v>
          </cell>
          <cell r="B2324">
            <v>0</v>
          </cell>
        </row>
        <row r="2325">
          <cell r="A2325" t="str">
            <v>05-123-11730</v>
          </cell>
        </row>
        <row r="2326">
          <cell r="A2326" t="str">
            <v>05-123-11736</v>
          </cell>
          <cell r="B2326">
            <v>0</v>
          </cell>
        </row>
        <row r="2327">
          <cell r="A2327" t="str">
            <v>05-123-11736</v>
          </cell>
          <cell r="B2327">
            <v>0</v>
          </cell>
        </row>
        <row r="2328">
          <cell r="A2328" t="str">
            <v>05-123-11745</v>
          </cell>
          <cell r="B2328">
            <v>0</v>
          </cell>
        </row>
        <row r="2329">
          <cell r="A2329" t="str">
            <v>05-123-11764</v>
          </cell>
          <cell r="B2329">
            <v>0</v>
          </cell>
        </row>
        <row r="2330">
          <cell r="A2330" t="str">
            <v>05-123-11764</v>
          </cell>
          <cell r="B2330">
            <v>0</v>
          </cell>
        </row>
        <row r="2331">
          <cell r="A2331" t="str">
            <v>05-123-11765</v>
          </cell>
          <cell r="B2331">
            <v>0</v>
          </cell>
        </row>
        <row r="2332">
          <cell r="A2332" t="str">
            <v>05-123-11765</v>
          </cell>
        </row>
        <row r="2333">
          <cell r="A2333" t="str">
            <v>05-123-11765</v>
          </cell>
          <cell r="B2333">
            <v>0</v>
          </cell>
        </row>
        <row r="2334">
          <cell r="A2334" t="str">
            <v>05-123-11765</v>
          </cell>
        </row>
        <row r="2335">
          <cell r="A2335" t="str">
            <v>05-123-11781</v>
          </cell>
        </row>
        <row r="2336">
          <cell r="A2336" t="str">
            <v>05-123-11785</v>
          </cell>
          <cell r="B2336">
            <v>0</v>
          </cell>
        </row>
        <row r="2337">
          <cell r="A2337" t="str">
            <v>05-123-11790</v>
          </cell>
        </row>
        <row r="2338">
          <cell r="A2338" t="str">
            <v>05-123-11797</v>
          </cell>
          <cell r="B2338">
            <v>0</v>
          </cell>
        </row>
        <row r="2339">
          <cell r="A2339" t="str">
            <v>05-123-11797</v>
          </cell>
          <cell r="B2339">
            <v>0</v>
          </cell>
        </row>
        <row r="2340">
          <cell r="A2340" t="str">
            <v>05-123-11809</v>
          </cell>
        </row>
        <row r="2341">
          <cell r="A2341" t="str">
            <v>05-123-11819</v>
          </cell>
          <cell r="B2341">
            <v>0</v>
          </cell>
        </row>
        <row r="2342">
          <cell r="A2342" t="str">
            <v>05-123-11819</v>
          </cell>
        </row>
        <row r="2343">
          <cell r="A2343" t="str">
            <v>05-123-11823</v>
          </cell>
          <cell r="B2343">
            <v>0</v>
          </cell>
        </row>
        <row r="2344">
          <cell r="A2344" t="str">
            <v>05-123-11824</v>
          </cell>
        </row>
        <row r="2345">
          <cell r="A2345" t="str">
            <v>05-123-11825</v>
          </cell>
          <cell r="B2345">
            <v>0</v>
          </cell>
        </row>
        <row r="2346">
          <cell r="A2346" t="str">
            <v>05-123-11825</v>
          </cell>
        </row>
        <row r="2347">
          <cell r="A2347" t="str">
            <v>05-123-11826</v>
          </cell>
          <cell r="B2347">
            <v>0</v>
          </cell>
        </row>
        <row r="2348">
          <cell r="A2348" t="str">
            <v>05-123-11827</v>
          </cell>
        </row>
        <row r="2349">
          <cell r="A2349" t="str">
            <v>05-123-11828</v>
          </cell>
          <cell r="B2349">
            <v>0</v>
          </cell>
        </row>
        <row r="2350">
          <cell r="A2350" t="str">
            <v>05-123-11832</v>
          </cell>
          <cell r="B2350">
            <v>0</v>
          </cell>
        </row>
        <row r="2351">
          <cell r="A2351" t="str">
            <v>05-123-11832</v>
          </cell>
        </row>
        <row r="2352">
          <cell r="A2352" t="str">
            <v>05-123-11834</v>
          </cell>
          <cell r="B2352">
            <v>0</v>
          </cell>
        </row>
        <row r="2353">
          <cell r="A2353" t="str">
            <v>05-123-11844</v>
          </cell>
          <cell r="B2353">
            <v>0</v>
          </cell>
        </row>
        <row r="2354">
          <cell r="A2354" t="str">
            <v>05-123-11844</v>
          </cell>
        </row>
        <row r="2355">
          <cell r="A2355" t="str">
            <v>05-123-11847</v>
          </cell>
          <cell r="B2355">
            <v>0</v>
          </cell>
        </row>
        <row r="2356">
          <cell r="A2356" t="str">
            <v>05-123-11851</v>
          </cell>
        </row>
        <row r="2357">
          <cell r="A2357" t="str">
            <v>05-123-11858</v>
          </cell>
          <cell r="B2357">
            <v>0</v>
          </cell>
        </row>
        <row r="2358">
          <cell r="A2358" t="str">
            <v>05-123-11858</v>
          </cell>
          <cell r="B2358">
            <v>0</v>
          </cell>
        </row>
        <row r="2359">
          <cell r="A2359" t="str">
            <v>05-123-11864</v>
          </cell>
        </row>
        <row r="2360">
          <cell r="A2360" t="str">
            <v>05-123-11864</v>
          </cell>
          <cell r="B2360">
            <v>0</v>
          </cell>
        </row>
        <row r="2361">
          <cell r="A2361" t="str">
            <v>05-123-11875</v>
          </cell>
        </row>
        <row r="2362">
          <cell r="A2362" t="str">
            <v>05-123-11876</v>
          </cell>
        </row>
        <row r="2363">
          <cell r="A2363" t="str">
            <v>05-123-11878</v>
          </cell>
          <cell r="B2363">
            <v>0</v>
          </cell>
        </row>
        <row r="2364">
          <cell r="A2364" t="str">
            <v>05-123-11878</v>
          </cell>
          <cell r="B2364">
            <v>0</v>
          </cell>
        </row>
        <row r="2365">
          <cell r="A2365" t="str">
            <v>05-123-11880</v>
          </cell>
        </row>
        <row r="2366">
          <cell r="A2366" t="str">
            <v>05-123-11880</v>
          </cell>
          <cell r="B2366">
            <v>0</v>
          </cell>
        </row>
        <row r="2367">
          <cell r="A2367" t="str">
            <v>05-123-11882</v>
          </cell>
          <cell r="B2367">
            <v>0</v>
          </cell>
        </row>
        <row r="2368">
          <cell r="A2368" t="str">
            <v>05-123-11882</v>
          </cell>
        </row>
        <row r="2369">
          <cell r="A2369" t="str">
            <v>05-123-11885</v>
          </cell>
          <cell r="B2369">
            <v>0</v>
          </cell>
        </row>
        <row r="2370">
          <cell r="A2370" t="str">
            <v>05-123-11885</v>
          </cell>
        </row>
        <row r="2371">
          <cell r="A2371" t="str">
            <v>05-123-11888</v>
          </cell>
          <cell r="B2371">
            <v>0</v>
          </cell>
        </row>
        <row r="2372">
          <cell r="A2372" t="str">
            <v>05-123-11888</v>
          </cell>
        </row>
        <row r="2373">
          <cell r="A2373" t="str">
            <v>05-123-11889</v>
          </cell>
          <cell r="B2373">
            <v>0</v>
          </cell>
        </row>
        <row r="2374">
          <cell r="A2374" t="str">
            <v>05-123-11889</v>
          </cell>
        </row>
        <row r="2375">
          <cell r="A2375" t="str">
            <v>05-123-11892</v>
          </cell>
          <cell r="B2375">
            <v>0</v>
          </cell>
        </row>
        <row r="2376">
          <cell r="A2376" t="str">
            <v>05-123-11892</v>
          </cell>
        </row>
        <row r="2377">
          <cell r="A2377" t="str">
            <v>05-123-11899</v>
          </cell>
          <cell r="B2377">
            <v>0</v>
          </cell>
        </row>
        <row r="2378">
          <cell r="A2378" t="str">
            <v>05-123-11899</v>
          </cell>
        </row>
        <row r="2379">
          <cell r="A2379" t="str">
            <v>05-123-11900</v>
          </cell>
          <cell r="B2379">
            <v>0</v>
          </cell>
        </row>
        <row r="2380">
          <cell r="A2380" t="str">
            <v>05-123-11900</v>
          </cell>
        </row>
        <row r="2381">
          <cell r="A2381" t="str">
            <v>05-123-11906</v>
          </cell>
        </row>
        <row r="2382">
          <cell r="A2382" t="str">
            <v>05-123-11915</v>
          </cell>
        </row>
        <row r="2383">
          <cell r="A2383" t="str">
            <v>05-123-11915</v>
          </cell>
          <cell r="B2383">
            <v>0</v>
          </cell>
        </row>
        <row r="2384">
          <cell r="A2384" t="str">
            <v>05-123-11920</v>
          </cell>
          <cell r="B2384">
            <v>0</v>
          </cell>
        </row>
        <row r="2385">
          <cell r="A2385" t="str">
            <v>05-123-11925</v>
          </cell>
        </row>
        <row r="2386">
          <cell r="A2386" t="str">
            <v>05-123-11925</v>
          </cell>
          <cell r="B2386">
            <v>0</v>
          </cell>
        </row>
        <row r="2387">
          <cell r="A2387" t="str">
            <v>05-123-11926</v>
          </cell>
          <cell r="B2387">
            <v>0</v>
          </cell>
        </row>
        <row r="2388">
          <cell r="A2388" t="str">
            <v>05-123-11934</v>
          </cell>
          <cell r="B2388">
            <v>5</v>
          </cell>
        </row>
        <row r="2389">
          <cell r="A2389" t="str">
            <v>05-123-11934</v>
          </cell>
        </row>
        <row r="2390">
          <cell r="A2390" t="str">
            <v>05-123-11935</v>
          </cell>
          <cell r="B2390">
            <v>0</v>
          </cell>
        </row>
        <row r="2391">
          <cell r="A2391" t="str">
            <v>05-123-11935</v>
          </cell>
        </row>
        <row r="2392">
          <cell r="A2392" t="str">
            <v>05-123-11936</v>
          </cell>
          <cell r="B2392">
            <v>0</v>
          </cell>
        </row>
        <row r="2393">
          <cell r="A2393" t="str">
            <v>05-123-11938</v>
          </cell>
        </row>
        <row r="2394">
          <cell r="A2394" t="str">
            <v>05-123-11938</v>
          </cell>
          <cell r="B2394">
            <v>0</v>
          </cell>
        </row>
        <row r="2395">
          <cell r="A2395" t="str">
            <v>05-123-11965</v>
          </cell>
          <cell r="B2395">
            <v>8</v>
          </cell>
        </row>
        <row r="2396">
          <cell r="A2396" t="str">
            <v>05-123-11965</v>
          </cell>
        </row>
        <row r="2397">
          <cell r="A2397" t="str">
            <v>05-123-11974</v>
          </cell>
          <cell r="B2397">
            <v>0</v>
          </cell>
        </row>
        <row r="2398">
          <cell r="A2398" t="str">
            <v>05-123-11974</v>
          </cell>
        </row>
        <row r="2399">
          <cell r="A2399" t="str">
            <v>05-123-11974</v>
          </cell>
          <cell r="B2399">
            <v>0</v>
          </cell>
        </row>
        <row r="2400">
          <cell r="A2400" t="str">
            <v>05-123-11974</v>
          </cell>
        </row>
        <row r="2401">
          <cell r="A2401" t="str">
            <v>05-123-11981</v>
          </cell>
          <cell r="B2401">
            <v>0</v>
          </cell>
        </row>
        <row r="2402">
          <cell r="A2402" t="str">
            <v>05-123-11983</v>
          </cell>
        </row>
        <row r="2403">
          <cell r="A2403" t="str">
            <v>05-123-11985</v>
          </cell>
          <cell r="B2403">
            <v>0</v>
          </cell>
        </row>
        <row r="2404">
          <cell r="A2404" t="str">
            <v>05-123-11985</v>
          </cell>
          <cell r="B2404">
            <v>0</v>
          </cell>
        </row>
        <row r="2405">
          <cell r="A2405" t="str">
            <v>05-123-11986</v>
          </cell>
        </row>
        <row r="2406">
          <cell r="A2406" t="str">
            <v>05-123-11986</v>
          </cell>
          <cell r="B2406">
            <v>0</v>
          </cell>
        </row>
        <row r="2407">
          <cell r="A2407" t="str">
            <v>05-123-11990</v>
          </cell>
          <cell r="B2407">
            <v>0</v>
          </cell>
        </row>
        <row r="2408">
          <cell r="A2408" t="str">
            <v>05-123-11991</v>
          </cell>
        </row>
        <row r="2409">
          <cell r="A2409" t="str">
            <v>05-123-11991</v>
          </cell>
          <cell r="B2409">
            <v>2</v>
          </cell>
        </row>
        <row r="2410">
          <cell r="A2410" t="str">
            <v>05-123-11991</v>
          </cell>
        </row>
        <row r="2411">
          <cell r="A2411" t="str">
            <v>05-123-11991</v>
          </cell>
        </row>
        <row r="2412">
          <cell r="A2412" t="str">
            <v>05-123-11998</v>
          </cell>
          <cell r="B2412">
            <v>1</v>
          </cell>
        </row>
        <row r="2413">
          <cell r="A2413" t="str">
            <v>05-123-11999</v>
          </cell>
          <cell r="B2413">
            <v>1</v>
          </cell>
        </row>
        <row r="2414">
          <cell r="A2414" t="str">
            <v>05-123-12003</v>
          </cell>
        </row>
        <row r="2415">
          <cell r="A2415" t="str">
            <v>05-123-12003</v>
          </cell>
          <cell r="B2415">
            <v>0</v>
          </cell>
        </row>
        <row r="2416">
          <cell r="A2416" t="str">
            <v>05-123-12007</v>
          </cell>
        </row>
        <row r="2417">
          <cell r="A2417" t="str">
            <v>05-123-12007</v>
          </cell>
          <cell r="B2417">
            <v>0</v>
          </cell>
        </row>
        <row r="2418">
          <cell r="A2418" t="str">
            <v>05-123-12018</v>
          </cell>
        </row>
        <row r="2419">
          <cell r="A2419" t="str">
            <v>05-123-12019</v>
          </cell>
          <cell r="B2419">
            <v>0</v>
          </cell>
        </row>
        <row r="2420">
          <cell r="A2420" t="str">
            <v>05-123-12032</v>
          </cell>
        </row>
        <row r="2421">
          <cell r="A2421" t="str">
            <v>05-123-12036</v>
          </cell>
          <cell r="B2421">
            <v>0</v>
          </cell>
        </row>
        <row r="2422">
          <cell r="A2422" t="str">
            <v>05-123-12039</v>
          </cell>
        </row>
        <row r="2423">
          <cell r="A2423" t="str">
            <v>05-123-12040</v>
          </cell>
          <cell r="B2423">
            <v>0</v>
          </cell>
        </row>
        <row r="2424">
          <cell r="A2424" t="str">
            <v>05-123-12042</v>
          </cell>
        </row>
        <row r="2425">
          <cell r="A2425" t="str">
            <v>05-123-12042</v>
          </cell>
          <cell r="B2425">
            <v>0</v>
          </cell>
        </row>
        <row r="2426">
          <cell r="A2426" t="str">
            <v>05-123-12045</v>
          </cell>
        </row>
        <row r="2427">
          <cell r="A2427" t="str">
            <v>05-123-12045</v>
          </cell>
          <cell r="B2427">
            <v>0</v>
          </cell>
        </row>
        <row r="2428">
          <cell r="A2428" t="str">
            <v>05-123-12050</v>
          </cell>
        </row>
        <row r="2429">
          <cell r="A2429" t="str">
            <v>05-123-12058</v>
          </cell>
          <cell r="B2429">
            <v>0</v>
          </cell>
        </row>
        <row r="2430">
          <cell r="A2430" t="str">
            <v>05-123-12058</v>
          </cell>
        </row>
        <row r="2431">
          <cell r="A2431" t="str">
            <v>05-123-12064</v>
          </cell>
          <cell r="B2431">
            <v>0</v>
          </cell>
        </row>
        <row r="2432">
          <cell r="A2432" t="str">
            <v>05-123-12066</v>
          </cell>
        </row>
        <row r="2433">
          <cell r="A2433" t="str">
            <v>05-123-12069</v>
          </cell>
          <cell r="B2433">
            <v>0</v>
          </cell>
        </row>
        <row r="2434">
          <cell r="A2434" t="str">
            <v>05-123-12074</v>
          </cell>
        </row>
        <row r="2435">
          <cell r="A2435" t="str">
            <v>05-123-12080</v>
          </cell>
        </row>
        <row r="2436">
          <cell r="A2436" t="str">
            <v>05-123-12084</v>
          </cell>
        </row>
        <row r="2437">
          <cell r="A2437" t="str">
            <v>05-123-12088</v>
          </cell>
          <cell r="B2437">
            <v>0</v>
          </cell>
        </row>
        <row r="2438">
          <cell r="A2438" t="str">
            <v>05-123-12090</v>
          </cell>
        </row>
        <row r="2439">
          <cell r="A2439" t="str">
            <v>05-123-12095</v>
          </cell>
          <cell r="B2439">
            <v>0</v>
          </cell>
        </row>
        <row r="2440">
          <cell r="A2440" t="str">
            <v>05-123-12105</v>
          </cell>
        </row>
        <row r="2441">
          <cell r="A2441" t="str">
            <v>05-123-12105</v>
          </cell>
          <cell r="B2441">
            <v>0</v>
          </cell>
        </row>
        <row r="2442">
          <cell r="A2442" t="str">
            <v>05-123-12105</v>
          </cell>
        </row>
        <row r="2443">
          <cell r="A2443" t="str">
            <v>05-123-12112</v>
          </cell>
        </row>
        <row r="2444">
          <cell r="A2444" t="str">
            <v>05-123-12112</v>
          </cell>
          <cell r="B2444">
            <v>0</v>
          </cell>
        </row>
        <row r="2445">
          <cell r="A2445" t="str">
            <v>05-123-12113</v>
          </cell>
        </row>
        <row r="2446">
          <cell r="A2446" t="str">
            <v>05-123-12134</v>
          </cell>
          <cell r="B2446">
            <v>0</v>
          </cell>
        </row>
        <row r="2447">
          <cell r="A2447" t="str">
            <v>05-123-12143</v>
          </cell>
        </row>
        <row r="2448">
          <cell r="A2448" t="str">
            <v>05-123-12143</v>
          </cell>
          <cell r="B2448">
            <v>0</v>
          </cell>
        </row>
        <row r="2449">
          <cell r="A2449" t="str">
            <v>05-123-12145</v>
          </cell>
          <cell r="B2449">
            <v>0</v>
          </cell>
        </row>
        <row r="2450">
          <cell r="A2450" t="str">
            <v>05-123-12146</v>
          </cell>
        </row>
        <row r="2451">
          <cell r="A2451" t="str">
            <v>05-123-12151</v>
          </cell>
        </row>
        <row r="2452">
          <cell r="A2452" t="str">
            <v>05-123-12151</v>
          </cell>
          <cell r="B2452">
            <v>1</v>
          </cell>
        </row>
        <row r="2453">
          <cell r="A2453" t="str">
            <v>05-123-12152</v>
          </cell>
          <cell r="B2453">
            <v>0</v>
          </cell>
        </row>
        <row r="2454">
          <cell r="A2454" t="str">
            <v>05-123-12152</v>
          </cell>
        </row>
        <row r="2455">
          <cell r="A2455" t="str">
            <v>05-123-12152</v>
          </cell>
          <cell r="B2455">
            <v>0</v>
          </cell>
        </row>
        <row r="2456">
          <cell r="A2456" t="str">
            <v>05-123-12157</v>
          </cell>
        </row>
        <row r="2457">
          <cell r="A2457" t="str">
            <v>05-123-12157</v>
          </cell>
          <cell r="B2457">
            <v>0</v>
          </cell>
        </row>
        <row r="2458">
          <cell r="A2458" t="str">
            <v>05-123-12166</v>
          </cell>
        </row>
        <row r="2459">
          <cell r="A2459" t="str">
            <v>05-123-12167</v>
          </cell>
          <cell r="B2459">
            <v>0</v>
          </cell>
        </row>
        <row r="2460">
          <cell r="A2460" t="str">
            <v>05-123-12169</v>
          </cell>
        </row>
        <row r="2461">
          <cell r="A2461" t="str">
            <v>05-123-12169</v>
          </cell>
        </row>
        <row r="2462">
          <cell r="A2462" t="str">
            <v>05-123-12171</v>
          </cell>
          <cell r="B2462">
            <v>0</v>
          </cell>
        </row>
        <row r="2463">
          <cell r="A2463" t="str">
            <v>05-123-12174</v>
          </cell>
          <cell r="B2463">
            <v>0</v>
          </cell>
        </row>
        <row r="2464">
          <cell r="A2464" t="str">
            <v>05-123-12182</v>
          </cell>
          <cell r="B2464">
            <v>0</v>
          </cell>
        </row>
        <row r="2465">
          <cell r="A2465" t="str">
            <v>05-123-12182</v>
          </cell>
          <cell r="B2465">
            <v>0</v>
          </cell>
        </row>
        <row r="2466">
          <cell r="A2466" t="str">
            <v>05-123-12183</v>
          </cell>
        </row>
        <row r="2467">
          <cell r="A2467" t="str">
            <v>05-123-12183</v>
          </cell>
        </row>
        <row r="2468">
          <cell r="A2468" t="str">
            <v>05-123-12183</v>
          </cell>
          <cell r="B2468">
            <v>0</v>
          </cell>
        </row>
        <row r="2469">
          <cell r="A2469" t="str">
            <v>05-123-12187</v>
          </cell>
        </row>
        <row r="2470">
          <cell r="A2470" t="str">
            <v>05-123-12188</v>
          </cell>
          <cell r="B2470">
            <v>0</v>
          </cell>
        </row>
        <row r="2471">
          <cell r="A2471" t="str">
            <v>05-123-12188</v>
          </cell>
        </row>
        <row r="2472">
          <cell r="A2472" t="str">
            <v>05-123-12188</v>
          </cell>
          <cell r="B2472">
            <v>0</v>
          </cell>
        </row>
        <row r="2473">
          <cell r="A2473" t="str">
            <v>05-123-12188</v>
          </cell>
        </row>
        <row r="2474">
          <cell r="A2474" t="str">
            <v>05-123-12190</v>
          </cell>
          <cell r="B2474">
            <v>0</v>
          </cell>
        </row>
        <row r="2475">
          <cell r="A2475" t="str">
            <v>05-123-12191</v>
          </cell>
        </row>
        <row r="2476">
          <cell r="A2476" t="str">
            <v>05-123-12205</v>
          </cell>
          <cell r="B2476">
            <v>0</v>
          </cell>
        </row>
        <row r="2477">
          <cell r="A2477" t="str">
            <v>05-123-12214</v>
          </cell>
        </row>
        <row r="2478">
          <cell r="A2478" t="str">
            <v>05-123-12221</v>
          </cell>
          <cell r="B2478">
            <v>0</v>
          </cell>
        </row>
        <row r="2479">
          <cell r="A2479" t="str">
            <v>05-123-12229</v>
          </cell>
        </row>
        <row r="2480">
          <cell r="A2480" t="str">
            <v>05-123-12229</v>
          </cell>
          <cell r="B2480">
            <v>2</v>
          </cell>
        </row>
        <row r="2481">
          <cell r="A2481" t="str">
            <v>05-123-12230</v>
          </cell>
        </row>
        <row r="2482">
          <cell r="A2482" t="str">
            <v>05-123-12230</v>
          </cell>
          <cell r="B2482">
            <v>0</v>
          </cell>
        </row>
        <row r="2483">
          <cell r="A2483" t="str">
            <v>05-123-12231</v>
          </cell>
          <cell r="B2483">
            <v>2</v>
          </cell>
        </row>
        <row r="2484">
          <cell r="A2484" t="str">
            <v>05-123-12236</v>
          </cell>
          <cell r="B2484">
            <v>0</v>
          </cell>
        </row>
        <row r="2485">
          <cell r="A2485" t="str">
            <v>05-123-12236</v>
          </cell>
          <cell r="B2485">
            <v>2</v>
          </cell>
        </row>
        <row r="2486">
          <cell r="A2486" t="str">
            <v>05-123-12236</v>
          </cell>
        </row>
        <row r="2487">
          <cell r="A2487" t="str">
            <v>05-123-12239</v>
          </cell>
          <cell r="B2487">
            <v>0</v>
          </cell>
        </row>
        <row r="2488">
          <cell r="A2488" t="str">
            <v>05-123-12239</v>
          </cell>
          <cell r="B2488">
            <v>0</v>
          </cell>
        </row>
        <row r="2489">
          <cell r="A2489" t="str">
            <v>05-123-12240</v>
          </cell>
          <cell r="B2489">
            <v>0</v>
          </cell>
        </row>
        <row r="2490">
          <cell r="A2490" t="str">
            <v>05-123-12240</v>
          </cell>
        </row>
        <row r="2491">
          <cell r="A2491" t="str">
            <v>05-123-12241</v>
          </cell>
        </row>
        <row r="2492">
          <cell r="A2492" t="str">
            <v>05-123-12246</v>
          </cell>
          <cell r="B2492">
            <v>0</v>
          </cell>
        </row>
        <row r="2493">
          <cell r="A2493" t="str">
            <v>05-123-12253</v>
          </cell>
        </row>
        <row r="2494">
          <cell r="A2494" t="str">
            <v>05-123-12258</v>
          </cell>
          <cell r="B2494">
            <v>0</v>
          </cell>
        </row>
        <row r="2495">
          <cell r="A2495" t="str">
            <v>05-123-12258</v>
          </cell>
        </row>
        <row r="2496">
          <cell r="A2496" t="str">
            <v>05-123-12270</v>
          </cell>
        </row>
        <row r="2497">
          <cell r="A2497" t="str">
            <v>05-123-12270</v>
          </cell>
          <cell r="B2497">
            <v>0</v>
          </cell>
        </row>
        <row r="2498">
          <cell r="A2498" t="str">
            <v>05-123-12270</v>
          </cell>
        </row>
        <row r="2499">
          <cell r="A2499" t="str">
            <v>05-123-12271</v>
          </cell>
          <cell r="B2499">
            <v>0</v>
          </cell>
        </row>
        <row r="2500">
          <cell r="A2500" t="str">
            <v>05-123-12275</v>
          </cell>
        </row>
        <row r="2501">
          <cell r="A2501" t="str">
            <v>05-123-12276</v>
          </cell>
          <cell r="B2501">
            <v>0</v>
          </cell>
        </row>
        <row r="2502">
          <cell r="A2502" t="str">
            <v>05-123-12276</v>
          </cell>
        </row>
        <row r="2503">
          <cell r="A2503" t="str">
            <v>05-123-12284</v>
          </cell>
          <cell r="B2503">
            <v>0</v>
          </cell>
        </row>
        <row r="2504">
          <cell r="A2504" t="str">
            <v>05-123-12284</v>
          </cell>
        </row>
        <row r="2505">
          <cell r="A2505" t="str">
            <v>05-123-12285</v>
          </cell>
          <cell r="B2505">
            <v>0</v>
          </cell>
        </row>
        <row r="2506">
          <cell r="A2506" t="str">
            <v>05-123-12286</v>
          </cell>
        </row>
        <row r="2507">
          <cell r="A2507" t="str">
            <v>05-123-12286</v>
          </cell>
          <cell r="B2507">
            <v>12</v>
          </cell>
        </row>
        <row r="2508">
          <cell r="A2508" t="str">
            <v>05-123-12286</v>
          </cell>
        </row>
        <row r="2509">
          <cell r="A2509" t="str">
            <v>05-123-12288</v>
          </cell>
          <cell r="B2509">
            <v>0</v>
          </cell>
        </row>
        <row r="2510">
          <cell r="A2510" t="str">
            <v>05-123-12289</v>
          </cell>
          <cell r="B2510">
            <v>44</v>
          </cell>
        </row>
        <row r="2511">
          <cell r="A2511" t="str">
            <v>05-123-12289</v>
          </cell>
          <cell r="B2511">
            <v>15</v>
          </cell>
        </row>
        <row r="2512">
          <cell r="A2512" t="str">
            <v>05-123-12292</v>
          </cell>
          <cell r="B2512">
            <v>40</v>
          </cell>
        </row>
        <row r="2513">
          <cell r="A2513" t="str">
            <v>05-123-12293</v>
          </cell>
          <cell r="B2513">
            <v>20</v>
          </cell>
        </row>
        <row r="2514">
          <cell r="A2514" t="str">
            <v>05-123-12293</v>
          </cell>
          <cell r="B2514">
            <v>20</v>
          </cell>
        </row>
        <row r="2515">
          <cell r="A2515" t="str">
            <v>05-123-12293</v>
          </cell>
          <cell r="B2515">
            <v>10</v>
          </cell>
        </row>
        <row r="2516">
          <cell r="A2516" t="str">
            <v>05-123-12299</v>
          </cell>
          <cell r="B2516">
            <v>0</v>
          </cell>
        </row>
        <row r="2517">
          <cell r="A2517" t="str">
            <v>05-123-12299</v>
          </cell>
        </row>
        <row r="2518">
          <cell r="A2518" t="str">
            <v>05-123-12304</v>
          </cell>
          <cell r="B2518">
            <v>0</v>
          </cell>
        </row>
        <row r="2519">
          <cell r="A2519" t="str">
            <v>05-123-12314</v>
          </cell>
        </row>
        <row r="2520">
          <cell r="A2520" t="str">
            <v>05-123-12315</v>
          </cell>
          <cell r="B2520">
            <v>0</v>
          </cell>
        </row>
        <row r="2521">
          <cell r="A2521" t="str">
            <v>05-123-12315</v>
          </cell>
        </row>
        <row r="2522">
          <cell r="A2522" t="str">
            <v>05-123-12331</v>
          </cell>
          <cell r="B2522">
            <v>0</v>
          </cell>
        </row>
        <row r="2523">
          <cell r="A2523" t="str">
            <v>05-123-12332</v>
          </cell>
        </row>
        <row r="2524">
          <cell r="A2524" t="str">
            <v>05-123-12332</v>
          </cell>
          <cell r="B2524">
            <v>0</v>
          </cell>
        </row>
        <row r="2525">
          <cell r="A2525" t="str">
            <v>05-123-12347</v>
          </cell>
        </row>
        <row r="2526">
          <cell r="A2526" t="str">
            <v>05-123-12349</v>
          </cell>
          <cell r="B2526">
            <v>0</v>
          </cell>
        </row>
        <row r="2527">
          <cell r="A2527" t="str">
            <v>05-123-12350</v>
          </cell>
        </row>
        <row r="2528">
          <cell r="A2528" t="str">
            <v>05-123-12352</v>
          </cell>
          <cell r="B2528">
            <v>0</v>
          </cell>
        </row>
        <row r="2529">
          <cell r="A2529" t="str">
            <v>05-123-12352</v>
          </cell>
        </row>
        <row r="2530">
          <cell r="A2530" t="str">
            <v>05-123-12354</v>
          </cell>
          <cell r="B2530">
            <v>0</v>
          </cell>
        </row>
        <row r="2531">
          <cell r="A2531" t="str">
            <v>05-123-12355</v>
          </cell>
        </row>
        <row r="2532">
          <cell r="A2532" t="str">
            <v>05-123-12358</v>
          </cell>
          <cell r="B2532">
            <v>0</v>
          </cell>
        </row>
        <row r="2533">
          <cell r="A2533" t="str">
            <v>05-123-12359</v>
          </cell>
          <cell r="B2533">
            <v>0</v>
          </cell>
        </row>
        <row r="2534">
          <cell r="A2534" t="str">
            <v>05-123-12367</v>
          </cell>
        </row>
        <row r="2535">
          <cell r="A2535" t="str">
            <v>05-123-12376</v>
          </cell>
        </row>
        <row r="2536">
          <cell r="A2536" t="str">
            <v>05-123-12376</v>
          </cell>
          <cell r="B2536">
            <v>10</v>
          </cell>
        </row>
        <row r="2537">
          <cell r="A2537" t="str">
            <v>05-123-12382</v>
          </cell>
        </row>
        <row r="2538">
          <cell r="A2538" t="str">
            <v>05-123-12382</v>
          </cell>
          <cell r="B2538">
            <v>16</v>
          </cell>
        </row>
        <row r="2539">
          <cell r="A2539" t="str">
            <v>05-123-12385</v>
          </cell>
        </row>
        <row r="2540">
          <cell r="A2540" t="str">
            <v>05-123-12385</v>
          </cell>
          <cell r="B2540">
            <v>1</v>
          </cell>
        </row>
        <row r="2541">
          <cell r="A2541" t="str">
            <v>05-123-12393</v>
          </cell>
          <cell r="B2541">
            <v>4</v>
          </cell>
        </row>
        <row r="2542">
          <cell r="A2542" t="str">
            <v>05-123-12393</v>
          </cell>
          <cell r="B2542">
            <v>2</v>
          </cell>
        </row>
        <row r="2543">
          <cell r="A2543" t="str">
            <v>05-123-12393</v>
          </cell>
        </row>
        <row r="2544">
          <cell r="A2544" t="str">
            <v>05-123-12410</v>
          </cell>
          <cell r="B2544">
            <v>0</v>
          </cell>
        </row>
        <row r="2545">
          <cell r="A2545" t="str">
            <v>05-123-12412</v>
          </cell>
        </row>
        <row r="2546">
          <cell r="A2546" t="str">
            <v>05-123-12421</v>
          </cell>
          <cell r="B2546">
            <v>0</v>
          </cell>
        </row>
        <row r="2547">
          <cell r="A2547" t="str">
            <v>05-123-12421</v>
          </cell>
          <cell r="B2547">
            <v>20</v>
          </cell>
        </row>
        <row r="2548">
          <cell r="A2548" t="str">
            <v>05-123-12422</v>
          </cell>
        </row>
        <row r="2549">
          <cell r="A2549" t="str">
            <v>05-123-12422</v>
          </cell>
        </row>
        <row r="2550">
          <cell r="A2550" t="str">
            <v>05-123-12422</v>
          </cell>
          <cell r="B2550">
            <v>0</v>
          </cell>
        </row>
        <row r="2551">
          <cell r="A2551" t="str">
            <v>05-123-12423</v>
          </cell>
        </row>
        <row r="2552">
          <cell r="A2552" t="str">
            <v>05-123-12423</v>
          </cell>
          <cell r="B2552">
            <v>5</v>
          </cell>
        </row>
        <row r="2553">
          <cell r="A2553" t="str">
            <v>05-123-12426</v>
          </cell>
        </row>
        <row r="2554">
          <cell r="A2554" t="str">
            <v>05-123-12426</v>
          </cell>
          <cell r="B2554">
            <v>0</v>
          </cell>
        </row>
        <row r="2555">
          <cell r="A2555" t="str">
            <v>05-123-12441</v>
          </cell>
        </row>
        <row r="2556">
          <cell r="A2556" t="str">
            <v>05-123-12448</v>
          </cell>
          <cell r="B2556">
            <v>0</v>
          </cell>
        </row>
        <row r="2557">
          <cell r="A2557" t="str">
            <v>05-123-12452</v>
          </cell>
        </row>
        <row r="2558">
          <cell r="A2558" t="str">
            <v>05-123-12458</v>
          </cell>
          <cell r="B2558">
            <v>0</v>
          </cell>
        </row>
        <row r="2559">
          <cell r="A2559" t="str">
            <v>05-123-12459</v>
          </cell>
        </row>
        <row r="2560">
          <cell r="A2560" t="str">
            <v>05-123-12459</v>
          </cell>
          <cell r="B2560">
            <v>0</v>
          </cell>
        </row>
        <row r="2561">
          <cell r="A2561" t="str">
            <v>05-123-12460</v>
          </cell>
        </row>
        <row r="2562">
          <cell r="A2562" t="str">
            <v>05-123-12460</v>
          </cell>
          <cell r="B2562">
            <v>0</v>
          </cell>
        </row>
        <row r="2563">
          <cell r="A2563" t="str">
            <v>05-123-12463</v>
          </cell>
        </row>
        <row r="2564">
          <cell r="A2564" t="str">
            <v>05-123-12464</v>
          </cell>
          <cell r="B2564">
            <v>0</v>
          </cell>
        </row>
        <row r="2565">
          <cell r="A2565" t="str">
            <v>05-123-12464</v>
          </cell>
        </row>
        <row r="2566">
          <cell r="A2566" t="str">
            <v>05-123-12467</v>
          </cell>
          <cell r="B2566">
            <v>0</v>
          </cell>
        </row>
        <row r="2567">
          <cell r="A2567" t="str">
            <v>05-123-12468</v>
          </cell>
          <cell r="B2567">
            <v>0</v>
          </cell>
        </row>
        <row r="2568">
          <cell r="A2568" t="str">
            <v>05-123-12468</v>
          </cell>
        </row>
        <row r="2569">
          <cell r="A2569" t="str">
            <v>05-123-12473</v>
          </cell>
          <cell r="B2569">
            <v>0</v>
          </cell>
        </row>
        <row r="2570">
          <cell r="A2570" t="str">
            <v>05-123-12476</v>
          </cell>
        </row>
        <row r="2571">
          <cell r="A2571" t="str">
            <v>05-123-12477</v>
          </cell>
          <cell r="B2571">
            <v>0</v>
          </cell>
        </row>
        <row r="2572">
          <cell r="A2572" t="str">
            <v>05-123-12477</v>
          </cell>
        </row>
        <row r="2573">
          <cell r="A2573" t="str">
            <v>05-123-12492</v>
          </cell>
        </row>
        <row r="2574">
          <cell r="A2574" t="str">
            <v>05-123-12496</v>
          </cell>
        </row>
        <row r="2575">
          <cell r="A2575" t="str">
            <v>05-123-12503</v>
          </cell>
          <cell r="B2575">
            <v>0</v>
          </cell>
        </row>
        <row r="2576">
          <cell r="A2576" t="str">
            <v>05-123-12503</v>
          </cell>
        </row>
        <row r="2577">
          <cell r="A2577" t="str">
            <v>05-123-12503</v>
          </cell>
          <cell r="B2577">
            <v>0</v>
          </cell>
        </row>
        <row r="2578">
          <cell r="A2578" t="str">
            <v>05-123-12507</v>
          </cell>
        </row>
        <row r="2579">
          <cell r="A2579" t="str">
            <v>05-123-12507</v>
          </cell>
          <cell r="B2579">
            <v>0</v>
          </cell>
        </row>
        <row r="2580">
          <cell r="A2580" t="str">
            <v>05-123-12510</v>
          </cell>
        </row>
        <row r="2581">
          <cell r="A2581" t="str">
            <v>05-123-12510</v>
          </cell>
          <cell r="B2581">
            <v>0</v>
          </cell>
        </row>
        <row r="2582">
          <cell r="A2582" t="str">
            <v>05-123-12510</v>
          </cell>
          <cell r="B2582">
            <v>0</v>
          </cell>
        </row>
        <row r="2583">
          <cell r="A2583" t="str">
            <v>05-123-12513</v>
          </cell>
        </row>
        <row r="2584">
          <cell r="A2584" t="str">
            <v>05-123-12513</v>
          </cell>
          <cell r="B2584">
            <v>0</v>
          </cell>
        </row>
        <row r="2585">
          <cell r="A2585" t="str">
            <v>05-123-12515</v>
          </cell>
        </row>
        <row r="2586">
          <cell r="A2586" t="str">
            <v>05-123-12516</v>
          </cell>
          <cell r="B2586">
            <v>0</v>
          </cell>
        </row>
        <row r="2587">
          <cell r="A2587" t="str">
            <v>05-123-12518</v>
          </cell>
          <cell r="B2587">
            <v>0</v>
          </cell>
        </row>
        <row r="2588">
          <cell r="A2588" t="str">
            <v>05-123-12525</v>
          </cell>
          <cell r="B2588">
            <v>2</v>
          </cell>
        </row>
        <row r="2589">
          <cell r="A2589" t="str">
            <v>05-123-12525</v>
          </cell>
        </row>
        <row r="2590">
          <cell r="A2590" t="str">
            <v>05-123-12525</v>
          </cell>
          <cell r="B2590">
            <v>0</v>
          </cell>
        </row>
        <row r="2591">
          <cell r="A2591" t="str">
            <v>05-123-12527</v>
          </cell>
        </row>
        <row r="2592">
          <cell r="A2592" t="str">
            <v>05-123-12527</v>
          </cell>
          <cell r="B2592">
            <v>0</v>
          </cell>
        </row>
        <row r="2593">
          <cell r="A2593" t="str">
            <v>05-123-12555</v>
          </cell>
        </row>
        <row r="2594">
          <cell r="A2594" t="str">
            <v>05-123-12556</v>
          </cell>
          <cell r="B2594">
            <v>0</v>
          </cell>
        </row>
        <row r="2595">
          <cell r="A2595" t="str">
            <v>05-123-12557</v>
          </cell>
          <cell r="B2595">
            <v>0</v>
          </cell>
        </row>
        <row r="2596">
          <cell r="A2596" t="str">
            <v>05-123-12557</v>
          </cell>
        </row>
        <row r="2597">
          <cell r="A2597" t="str">
            <v>05-123-12564</v>
          </cell>
          <cell r="B2597">
            <v>0</v>
          </cell>
        </row>
        <row r="2598">
          <cell r="A2598" t="str">
            <v>05-123-12567</v>
          </cell>
        </row>
        <row r="2599">
          <cell r="A2599" t="str">
            <v>05-123-12567</v>
          </cell>
          <cell r="B2599">
            <v>0</v>
          </cell>
        </row>
        <row r="2600">
          <cell r="A2600" t="str">
            <v>05-123-12569</v>
          </cell>
        </row>
        <row r="2601">
          <cell r="A2601" t="str">
            <v>05-123-12569</v>
          </cell>
          <cell r="B2601">
            <v>0</v>
          </cell>
        </row>
        <row r="2602">
          <cell r="A2602" t="str">
            <v>05-123-12569</v>
          </cell>
        </row>
        <row r="2603">
          <cell r="A2603" t="str">
            <v>05-123-12569</v>
          </cell>
          <cell r="B2603">
            <v>0</v>
          </cell>
        </row>
        <row r="2604">
          <cell r="A2604" t="str">
            <v>05-123-12570</v>
          </cell>
        </row>
        <row r="2605">
          <cell r="A2605" t="str">
            <v>05-123-12570</v>
          </cell>
          <cell r="B2605">
            <v>0</v>
          </cell>
        </row>
        <row r="2606">
          <cell r="A2606" t="str">
            <v>05-123-12571</v>
          </cell>
        </row>
        <row r="2607">
          <cell r="A2607" t="str">
            <v>05-123-12575</v>
          </cell>
          <cell r="B2607">
            <v>20</v>
          </cell>
        </row>
        <row r="2608">
          <cell r="A2608" t="str">
            <v>05-123-12575</v>
          </cell>
        </row>
        <row r="2609">
          <cell r="A2609" t="str">
            <v>05-123-12585</v>
          </cell>
        </row>
        <row r="2610">
          <cell r="A2610" t="str">
            <v>05-123-12587</v>
          </cell>
          <cell r="B2610">
            <v>0</v>
          </cell>
        </row>
        <row r="2611">
          <cell r="A2611" t="str">
            <v>05-123-12588</v>
          </cell>
        </row>
        <row r="2612">
          <cell r="A2612" t="str">
            <v>05-123-12590</v>
          </cell>
          <cell r="B2612">
            <v>0</v>
          </cell>
        </row>
        <row r="2613">
          <cell r="A2613" t="str">
            <v>05-123-12592</v>
          </cell>
        </row>
        <row r="2614">
          <cell r="A2614" t="str">
            <v>05-123-12592</v>
          </cell>
          <cell r="B2614">
            <v>0</v>
          </cell>
        </row>
        <row r="2615">
          <cell r="A2615" t="str">
            <v>05-123-12592</v>
          </cell>
        </row>
        <row r="2616">
          <cell r="A2616" t="str">
            <v>05-123-12596</v>
          </cell>
          <cell r="B2616">
            <v>0</v>
          </cell>
        </row>
        <row r="2617">
          <cell r="A2617" t="str">
            <v>05-123-12602</v>
          </cell>
        </row>
        <row r="2618">
          <cell r="A2618" t="str">
            <v>05-123-12605</v>
          </cell>
          <cell r="B2618">
            <v>0</v>
          </cell>
        </row>
        <row r="2619">
          <cell r="A2619" t="str">
            <v>05-123-12609</v>
          </cell>
        </row>
        <row r="2620">
          <cell r="A2620" t="str">
            <v>05-123-12610</v>
          </cell>
          <cell r="B2620">
            <v>0</v>
          </cell>
        </row>
        <row r="2621">
          <cell r="A2621" t="str">
            <v>05-123-12613</v>
          </cell>
        </row>
        <row r="2622">
          <cell r="A2622" t="str">
            <v>05-123-12624</v>
          </cell>
        </row>
        <row r="2623">
          <cell r="A2623" t="str">
            <v>05-123-12624</v>
          </cell>
          <cell r="B2623">
            <v>0</v>
          </cell>
        </row>
        <row r="2624">
          <cell r="A2624" t="str">
            <v>05-123-12624</v>
          </cell>
        </row>
        <row r="2625">
          <cell r="A2625" t="str">
            <v>05-123-12638</v>
          </cell>
          <cell r="B2625">
            <v>0</v>
          </cell>
        </row>
        <row r="2626">
          <cell r="A2626" t="str">
            <v>05-123-12651</v>
          </cell>
          <cell r="B2626">
            <v>27</v>
          </cell>
        </row>
        <row r="2627">
          <cell r="A2627" t="str">
            <v>05-123-12655</v>
          </cell>
          <cell r="B2627">
            <v>51</v>
          </cell>
        </row>
        <row r="2628">
          <cell r="A2628" t="str">
            <v>05-123-12655</v>
          </cell>
        </row>
        <row r="2629">
          <cell r="A2629" t="str">
            <v>05-123-12664</v>
          </cell>
          <cell r="B2629">
            <v>0</v>
          </cell>
        </row>
        <row r="2630">
          <cell r="A2630" t="str">
            <v>05-123-12665</v>
          </cell>
        </row>
        <row r="2631">
          <cell r="A2631" t="str">
            <v>05-123-12665</v>
          </cell>
          <cell r="B2631">
            <v>0</v>
          </cell>
        </row>
        <row r="2632">
          <cell r="A2632" t="str">
            <v>05-123-12670</v>
          </cell>
          <cell r="B2632">
            <v>2</v>
          </cell>
        </row>
        <row r="2633">
          <cell r="A2633" t="str">
            <v>05-123-12670</v>
          </cell>
        </row>
        <row r="2634">
          <cell r="A2634" t="str">
            <v>05-123-12686</v>
          </cell>
        </row>
        <row r="2635">
          <cell r="A2635" t="str">
            <v>05-123-12688</v>
          </cell>
        </row>
        <row r="2636">
          <cell r="A2636" t="str">
            <v>05-123-12690</v>
          </cell>
          <cell r="B2636">
            <v>0</v>
          </cell>
        </row>
        <row r="2637">
          <cell r="A2637" t="str">
            <v>05-123-12697</v>
          </cell>
        </row>
        <row r="2638">
          <cell r="A2638" t="str">
            <v>05-123-12697</v>
          </cell>
          <cell r="B2638">
            <v>0</v>
          </cell>
        </row>
        <row r="2639">
          <cell r="A2639" t="str">
            <v>05-123-12700</v>
          </cell>
          <cell r="B2639">
            <v>0</v>
          </cell>
        </row>
        <row r="2640">
          <cell r="A2640" t="str">
            <v>05-123-12700</v>
          </cell>
        </row>
        <row r="2641">
          <cell r="A2641" t="str">
            <v>05-123-12700</v>
          </cell>
          <cell r="B2641">
            <v>0</v>
          </cell>
        </row>
        <row r="2642">
          <cell r="A2642" t="str">
            <v>05-123-12702</v>
          </cell>
        </row>
        <row r="2643">
          <cell r="A2643" t="str">
            <v>05-123-12702</v>
          </cell>
          <cell r="B2643">
            <v>0</v>
          </cell>
        </row>
        <row r="2644">
          <cell r="A2644" t="str">
            <v>05-123-12703</v>
          </cell>
        </row>
        <row r="2645">
          <cell r="A2645" t="str">
            <v>05-123-12703</v>
          </cell>
          <cell r="B2645">
            <v>0</v>
          </cell>
        </row>
        <row r="2646">
          <cell r="A2646" t="str">
            <v>05-123-12709</v>
          </cell>
          <cell r="B2646">
            <v>0</v>
          </cell>
        </row>
        <row r="2647">
          <cell r="A2647" t="str">
            <v>05-123-12709</v>
          </cell>
          <cell r="B2647">
            <v>11</v>
          </cell>
        </row>
        <row r="2648">
          <cell r="A2648" t="str">
            <v>05-123-12713</v>
          </cell>
          <cell r="B2648">
            <v>10</v>
          </cell>
        </row>
        <row r="2649">
          <cell r="A2649" t="str">
            <v>05-123-12719</v>
          </cell>
          <cell r="B2649">
            <v>19</v>
          </cell>
        </row>
        <row r="2650">
          <cell r="A2650" t="str">
            <v>05-123-12719</v>
          </cell>
          <cell r="B2650">
            <v>0</v>
          </cell>
        </row>
        <row r="2651">
          <cell r="A2651" t="str">
            <v>05-123-12720</v>
          </cell>
        </row>
        <row r="2652">
          <cell r="A2652" t="str">
            <v>05-123-12720</v>
          </cell>
          <cell r="B2652">
            <v>0</v>
          </cell>
        </row>
        <row r="2653">
          <cell r="A2653" t="str">
            <v>05-123-12728</v>
          </cell>
        </row>
        <row r="2654">
          <cell r="A2654" t="str">
            <v>05-123-12729</v>
          </cell>
          <cell r="B2654">
            <v>0</v>
          </cell>
        </row>
        <row r="2655">
          <cell r="A2655" t="str">
            <v>05-123-12731</v>
          </cell>
          <cell r="B2655">
            <v>220</v>
          </cell>
        </row>
        <row r="2656">
          <cell r="A2656" t="str">
            <v>05-123-12731</v>
          </cell>
          <cell r="B2656">
            <v>163</v>
          </cell>
        </row>
        <row r="2657">
          <cell r="A2657" t="str">
            <v>05-123-12732</v>
          </cell>
          <cell r="B2657">
            <v>131</v>
          </cell>
        </row>
        <row r="2658">
          <cell r="A2658" t="str">
            <v>05-123-12736</v>
          </cell>
          <cell r="B2658">
            <v>1</v>
          </cell>
        </row>
        <row r="2659">
          <cell r="A2659" t="str">
            <v>05-123-12736</v>
          </cell>
        </row>
        <row r="2660">
          <cell r="A2660" t="str">
            <v>05-123-12738</v>
          </cell>
          <cell r="B2660">
            <v>0</v>
          </cell>
        </row>
        <row r="2661">
          <cell r="A2661" t="str">
            <v>05-123-12738</v>
          </cell>
        </row>
        <row r="2662">
          <cell r="A2662" t="str">
            <v>05-123-12739</v>
          </cell>
          <cell r="B2662">
            <v>0</v>
          </cell>
        </row>
        <row r="2663">
          <cell r="A2663" t="str">
            <v>05-123-12741</v>
          </cell>
        </row>
        <row r="2664">
          <cell r="A2664" t="str">
            <v>05-123-12744</v>
          </cell>
          <cell r="B2664">
            <v>0</v>
          </cell>
        </row>
        <row r="2665">
          <cell r="A2665" t="str">
            <v>05-123-12744</v>
          </cell>
          <cell r="B2665">
            <v>0</v>
          </cell>
        </row>
        <row r="2666">
          <cell r="A2666" t="str">
            <v>05-123-12745</v>
          </cell>
        </row>
        <row r="2667">
          <cell r="A2667" t="str">
            <v>05-123-12745</v>
          </cell>
          <cell r="B2667">
            <v>0</v>
          </cell>
        </row>
        <row r="2668">
          <cell r="A2668" t="str">
            <v>05-123-12749</v>
          </cell>
        </row>
        <row r="2669">
          <cell r="A2669" t="str">
            <v>05-123-12752</v>
          </cell>
          <cell r="B2669">
            <v>0</v>
          </cell>
        </row>
        <row r="2670">
          <cell r="A2670" t="str">
            <v>05-123-12752</v>
          </cell>
          <cell r="B2670">
            <v>2</v>
          </cell>
        </row>
        <row r="2671">
          <cell r="A2671" t="str">
            <v>05-123-12753</v>
          </cell>
          <cell r="B2671">
            <v>0</v>
          </cell>
        </row>
        <row r="2672">
          <cell r="A2672" t="str">
            <v>05-123-12761</v>
          </cell>
          <cell r="B2672">
            <v>2</v>
          </cell>
        </row>
        <row r="2673">
          <cell r="A2673" t="str">
            <v>05-123-12761</v>
          </cell>
          <cell r="B2673">
            <v>0</v>
          </cell>
        </row>
        <row r="2674">
          <cell r="A2674" t="str">
            <v>05-123-12762</v>
          </cell>
          <cell r="B2674">
            <v>1</v>
          </cell>
        </row>
        <row r="2675">
          <cell r="A2675" t="str">
            <v>05-123-12762</v>
          </cell>
        </row>
        <row r="2676">
          <cell r="A2676" t="str">
            <v>05-123-12762</v>
          </cell>
          <cell r="B2676">
            <v>0</v>
          </cell>
        </row>
        <row r="2677">
          <cell r="A2677" t="str">
            <v>05-123-12763</v>
          </cell>
        </row>
        <row r="2678">
          <cell r="A2678" t="str">
            <v>05-123-12764</v>
          </cell>
          <cell r="B2678">
            <v>0</v>
          </cell>
        </row>
        <row r="2679">
          <cell r="A2679" t="str">
            <v>05-123-12769</v>
          </cell>
        </row>
        <row r="2680">
          <cell r="A2680" t="str">
            <v>05-123-12769</v>
          </cell>
          <cell r="B2680">
            <v>0</v>
          </cell>
        </row>
        <row r="2681">
          <cell r="A2681" t="str">
            <v>05-123-12773</v>
          </cell>
        </row>
        <row r="2682">
          <cell r="A2682" t="str">
            <v>05-123-12773</v>
          </cell>
          <cell r="B2682">
            <v>0</v>
          </cell>
        </row>
        <row r="2683">
          <cell r="A2683" t="str">
            <v>05-123-12774</v>
          </cell>
        </row>
        <row r="2684">
          <cell r="A2684" t="str">
            <v>05-123-12774</v>
          </cell>
          <cell r="B2684">
            <v>0</v>
          </cell>
        </row>
        <row r="2685">
          <cell r="A2685" t="str">
            <v>05-123-12780</v>
          </cell>
        </row>
        <row r="2686">
          <cell r="A2686" t="str">
            <v>05-123-12780</v>
          </cell>
          <cell r="B2686">
            <v>0</v>
          </cell>
        </row>
        <row r="2687">
          <cell r="A2687" t="str">
            <v>05-123-12783</v>
          </cell>
          <cell r="B2687">
            <v>0</v>
          </cell>
        </row>
        <row r="2688">
          <cell r="A2688" t="str">
            <v>05-123-12783</v>
          </cell>
        </row>
        <row r="2689">
          <cell r="A2689" t="str">
            <v>05-123-12791</v>
          </cell>
          <cell r="B2689">
            <v>0</v>
          </cell>
        </row>
        <row r="2690">
          <cell r="A2690" t="str">
            <v>05-123-12791</v>
          </cell>
        </row>
        <row r="2691">
          <cell r="A2691" t="str">
            <v>05-123-12795</v>
          </cell>
          <cell r="B2691">
            <v>20</v>
          </cell>
        </row>
        <row r="2692">
          <cell r="A2692" t="str">
            <v>05-123-12795</v>
          </cell>
        </row>
        <row r="2693">
          <cell r="A2693" t="str">
            <v>05-123-12796</v>
          </cell>
          <cell r="B2693">
            <v>0</v>
          </cell>
        </row>
        <row r="2694">
          <cell r="A2694" t="str">
            <v>05-123-12798</v>
          </cell>
          <cell r="B2694">
            <v>0</v>
          </cell>
        </row>
        <row r="2695">
          <cell r="A2695" t="str">
            <v>05-123-12798</v>
          </cell>
        </row>
        <row r="2696">
          <cell r="A2696" t="str">
            <v>05-123-12798</v>
          </cell>
          <cell r="B2696">
            <v>0</v>
          </cell>
        </row>
        <row r="2697">
          <cell r="A2697" t="str">
            <v>05-123-12805</v>
          </cell>
        </row>
        <row r="2698">
          <cell r="A2698" t="str">
            <v>05-123-12805</v>
          </cell>
          <cell r="B2698">
            <v>0</v>
          </cell>
        </row>
        <row r="2699">
          <cell r="A2699" t="str">
            <v>05-123-12806</v>
          </cell>
          <cell r="B2699">
            <v>0</v>
          </cell>
        </row>
        <row r="2700">
          <cell r="A2700" t="str">
            <v>05-123-12806</v>
          </cell>
        </row>
        <row r="2701">
          <cell r="A2701" t="str">
            <v>05-123-12807</v>
          </cell>
          <cell r="B2701">
            <v>0</v>
          </cell>
        </row>
        <row r="2702">
          <cell r="A2702" t="str">
            <v>05-123-12809</v>
          </cell>
        </row>
        <row r="2703">
          <cell r="A2703" t="str">
            <v>05-123-12809</v>
          </cell>
          <cell r="B2703">
            <v>0</v>
          </cell>
        </row>
        <row r="2704">
          <cell r="A2704" t="str">
            <v>05-123-12810</v>
          </cell>
        </row>
        <row r="2705">
          <cell r="A2705" t="str">
            <v>05-123-12811</v>
          </cell>
          <cell r="B2705">
            <v>0</v>
          </cell>
        </row>
        <row r="2706">
          <cell r="A2706" t="str">
            <v>05-123-12812</v>
          </cell>
        </row>
        <row r="2707">
          <cell r="A2707" t="str">
            <v>05-123-12812</v>
          </cell>
          <cell r="B2707">
            <v>0</v>
          </cell>
        </row>
        <row r="2708">
          <cell r="A2708" t="str">
            <v>05-123-12813</v>
          </cell>
        </row>
        <row r="2709">
          <cell r="A2709" t="str">
            <v>05-123-12813</v>
          </cell>
          <cell r="B2709">
            <v>0</v>
          </cell>
        </row>
        <row r="2710">
          <cell r="A2710" t="str">
            <v>05-123-12814</v>
          </cell>
          <cell r="B2710">
            <v>0</v>
          </cell>
        </row>
        <row r="2711">
          <cell r="A2711" t="str">
            <v>05-123-12821</v>
          </cell>
          <cell r="B2711">
            <v>0</v>
          </cell>
        </row>
        <row r="2712">
          <cell r="A2712" t="str">
            <v>05-123-12821</v>
          </cell>
        </row>
        <row r="2713">
          <cell r="A2713" t="str">
            <v>05-123-12821</v>
          </cell>
          <cell r="B2713">
            <v>0</v>
          </cell>
        </row>
        <row r="2714">
          <cell r="A2714" t="str">
            <v>05-123-12822</v>
          </cell>
        </row>
        <row r="2715">
          <cell r="A2715" t="str">
            <v>05-123-12825</v>
          </cell>
          <cell r="B2715">
            <v>0</v>
          </cell>
        </row>
        <row r="2716">
          <cell r="A2716" t="str">
            <v>05-123-12825</v>
          </cell>
        </row>
        <row r="2717">
          <cell r="A2717" t="str">
            <v>05-123-12826</v>
          </cell>
          <cell r="B2717">
            <v>0</v>
          </cell>
        </row>
        <row r="2718">
          <cell r="A2718" t="str">
            <v>05-123-12830</v>
          </cell>
        </row>
        <row r="2719">
          <cell r="A2719" t="str">
            <v>05-123-12830</v>
          </cell>
          <cell r="B2719">
            <v>0</v>
          </cell>
        </row>
        <row r="2720">
          <cell r="A2720" t="str">
            <v>05-123-12830</v>
          </cell>
          <cell r="B2720">
            <v>2</v>
          </cell>
        </row>
        <row r="2721">
          <cell r="A2721" t="str">
            <v>05-123-12831</v>
          </cell>
        </row>
        <row r="2722">
          <cell r="A2722" t="str">
            <v>05-123-12831</v>
          </cell>
        </row>
        <row r="2723">
          <cell r="A2723" t="str">
            <v>05-123-12833</v>
          </cell>
        </row>
        <row r="2724">
          <cell r="A2724" t="str">
            <v>05-123-12837</v>
          </cell>
          <cell r="B2724">
            <v>1</v>
          </cell>
        </row>
        <row r="2725">
          <cell r="A2725" t="str">
            <v>05-123-12844</v>
          </cell>
          <cell r="B2725">
            <v>0</v>
          </cell>
        </row>
        <row r="2726">
          <cell r="A2726" t="str">
            <v>05-123-12844</v>
          </cell>
          <cell r="B2726">
            <v>14</v>
          </cell>
        </row>
        <row r="2727">
          <cell r="A2727" t="str">
            <v>05-123-12844</v>
          </cell>
        </row>
        <row r="2728">
          <cell r="A2728" t="str">
            <v>05-123-12860</v>
          </cell>
          <cell r="B2728">
            <v>0</v>
          </cell>
        </row>
        <row r="2729">
          <cell r="A2729" t="str">
            <v>05-123-12860</v>
          </cell>
        </row>
        <row r="2730">
          <cell r="A2730" t="str">
            <v>05-123-12862</v>
          </cell>
          <cell r="B2730">
            <v>0</v>
          </cell>
        </row>
        <row r="2731">
          <cell r="A2731" t="str">
            <v>05-123-12862</v>
          </cell>
          <cell r="B2731">
            <v>0</v>
          </cell>
        </row>
        <row r="2732">
          <cell r="A2732" t="str">
            <v>05-123-12862</v>
          </cell>
        </row>
        <row r="2733">
          <cell r="A2733" t="str">
            <v>05-123-12864</v>
          </cell>
          <cell r="B2733">
            <v>0</v>
          </cell>
        </row>
        <row r="2734">
          <cell r="A2734" t="str">
            <v>05-123-12864</v>
          </cell>
        </row>
        <row r="2735">
          <cell r="A2735" t="str">
            <v>05-123-12869</v>
          </cell>
        </row>
        <row r="2736">
          <cell r="A2736" t="str">
            <v>05-123-12870</v>
          </cell>
          <cell r="B2736">
            <v>20</v>
          </cell>
        </row>
        <row r="2737">
          <cell r="A2737" t="str">
            <v>05-123-12873</v>
          </cell>
        </row>
        <row r="2738">
          <cell r="A2738" t="str">
            <v>05-123-12877</v>
          </cell>
          <cell r="B2738">
            <v>26</v>
          </cell>
        </row>
        <row r="2739">
          <cell r="A2739" t="str">
            <v>05-123-12878</v>
          </cell>
        </row>
        <row r="2740">
          <cell r="A2740" t="str">
            <v>05-123-12883</v>
          </cell>
          <cell r="B2740">
            <v>0</v>
          </cell>
        </row>
        <row r="2741">
          <cell r="A2741" t="str">
            <v>05-123-12890</v>
          </cell>
        </row>
        <row r="2742">
          <cell r="A2742" t="str">
            <v>05-123-12890</v>
          </cell>
          <cell r="B2742">
            <v>0</v>
          </cell>
        </row>
        <row r="2743">
          <cell r="A2743" t="str">
            <v>05-123-12894</v>
          </cell>
          <cell r="B2743">
            <v>2</v>
          </cell>
        </row>
        <row r="2744">
          <cell r="A2744" t="str">
            <v>05-123-12895</v>
          </cell>
          <cell r="B2744">
            <v>1</v>
          </cell>
        </row>
        <row r="2745">
          <cell r="A2745" t="str">
            <v>05-123-12896</v>
          </cell>
        </row>
        <row r="2746">
          <cell r="A2746" t="str">
            <v>05-123-12896</v>
          </cell>
          <cell r="B2746">
            <v>0</v>
          </cell>
        </row>
        <row r="2747">
          <cell r="A2747" t="str">
            <v>05-123-12896</v>
          </cell>
        </row>
        <row r="2748">
          <cell r="A2748" t="str">
            <v>05-123-12906</v>
          </cell>
          <cell r="B2748">
            <v>0</v>
          </cell>
        </row>
        <row r="2749">
          <cell r="A2749" t="str">
            <v>05-123-12907</v>
          </cell>
          <cell r="B2749">
            <v>0</v>
          </cell>
        </row>
        <row r="2750">
          <cell r="A2750" t="str">
            <v>05-123-12908</v>
          </cell>
        </row>
        <row r="2751">
          <cell r="A2751" t="str">
            <v>05-123-12909</v>
          </cell>
          <cell r="B2751">
            <v>0</v>
          </cell>
        </row>
        <row r="2752">
          <cell r="A2752" t="str">
            <v>05-123-12910</v>
          </cell>
        </row>
        <row r="2753">
          <cell r="A2753" t="str">
            <v>05-123-12913</v>
          </cell>
          <cell r="B2753">
            <v>0</v>
          </cell>
        </row>
        <row r="2754">
          <cell r="A2754" t="str">
            <v>05-123-12922</v>
          </cell>
          <cell r="B2754">
            <v>0</v>
          </cell>
        </row>
        <row r="2755">
          <cell r="A2755" t="str">
            <v>05-123-12925</v>
          </cell>
        </row>
        <row r="2756">
          <cell r="A2756" t="str">
            <v>05-123-12941</v>
          </cell>
          <cell r="B2756">
            <v>26</v>
          </cell>
        </row>
        <row r="2757">
          <cell r="A2757" t="str">
            <v>05-123-12941</v>
          </cell>
          <cell r="B2757">
            <v>17</v>
          </cell>
        </row>
        <row r="2758">
          <cell r="A2758" t="str">
            <v>05-123-12942</v>
          </cell>
        </row>
        <row r="2759">
          <cell r="A2759" t="str">
            <v>05-123-12942</v>
          </cell>
          <cell r="B2759">
            <v>4</v>
          </cell>
        </row>
        <row r="2760">
          <cell r="A2760" t="str">
            <v>05-123-12948</v>
          </cell>
          <cell r="B2760">
            <v>0</v>
          </cell>
        </row>
        <row r="2761">
          <cell r="A2761" t="str">
            <v>05-123-12948</v>
          </cell>
        </row>
        <row r="2762">
          <cell r="A2762" t="str">
            <v>05-123-12952</v>
          </cell>
          <cell r="B2762">
            <v>0</v>
          </cell>
        </row>
        <row r="2763">
          <cell r="A2763" t="str">
            <v>05-123-12957</v>
          </cell>
          <cell r="B2763">
            <v>0</v>
          </cell>
        </row>
        <row r="2764">
          <cell r="A2764" t="str">
            <v>05-123-12957</v>
          </cell>
          <cell r="B2764">
            <v>1</v>
          </cell>
        </row>
        <row r="2765">
          <cell r="A2765" t="str">
            <v>05-123-12979</v>
          </cell>
          <cell r="B2765">
            <v>2</v>
          </cell>
        </row>
        <row r="2766">
          <cell r="A2766" t="str">
            <v>05-123-12979</v>
          </cell>
        </row>
        <row r="2767">
          <cell r="A2767" t="str">
            <v>05-123-12980</v>
          </cell>
        </row>
        <row r="2768">
          <cell r="A2768" t="str">
            <v>05-123-12982</v>
          </cell>
          <cell r="B2768">
            <v>2</v>
          </cell>
        </row>
        <row r="2769">
          <cell r="A2769" t="str">
            <v>05-123-12982</v>
          </cell>
        </row>
        <row r="2770">
          <cell r="A2770" t="str">
            <v>05-123-12983</v>
          </cell>
          <cell r="B2770">
            <v>0</v>
          </cell>
        </row>
        <row r="2771">
          <cell r="A2771" t="str">
            <v>05-123-12985</v>
          </cell>
        </row>
        <row r="2772">
          <cell r="A2772" t="str">
            <v>05-123-12990</v>
          </cell>
          <cell r="B2772">
            <v>0</v>
          </cell>
        </row>
        <row r="2773">
          <cell r="A2773" t="str">
            <v>05-123-12996</v>
          </cell>
        </row>
        <row r="2774">
          <cell r="A2774" t="str">
            <v>05-123-13003</v>
          </cell>
          <cell r="B2774">
            <v>0</v>
          </cell>
        </row>
        <row r="2775">
          <cell r="A2775" t="str">
            <v>05-123-13003</v>
          </cell>
          <cell r="B2775">
            <v>0</v>
          </cell>
        </row>
        <row r="2776">
          <cell r="A2776" t="str">
            <v>05-123-13005</v>
          </cell>
        </row>
        <row r="2777">
          <cell r="A2777" t="str">
            <v>05-123-13009</v>
          </cell>
          <cell r="B2777">
            <v>0</v>
          </cell>
        </row>
        <row r="2778">
          <cell r="A2778" t="str">
            <v>05-123-13010</v>
          </cell>
        </row>
        <row r="2779">
          <cell r="A2779" t="str">
            <v>05-123-13019</v>
          </cell>
          <cell r="B2779">
            <v>0</v>
          </cell>
        </row>
        <row r="2780">
          <cell r="A2780" t="str">
            <v>05-123-13026</v>
          </cell>
        </row>
        <row r="2781">
          <cell r="A2781" t="str">
            <v>05-123-13026</v>
          </cell>
          <cell r="B2781">
            <v>0</v>
          </cell>
        </row>
        <row r="2782">
          <cell r="A2782" t="str">
            <v>05-123-13031</v>
          </cell>
        </row>
        <row r="2783">
          <cell r="A2783" t="str">
            <v>05-123-13034</v>
          </cell>
          <cell r="B2783">
            <v>0</v>
          </cell>
        </row>
        <row r="2784">
          <cell r="A2784" t="str">
            <v>05-123-13034</v>
          </cell>
        </row>
        <row r="2785">
          <cell r="A2785" t="str">
            <v>05-123-13034</v>
          </cell>
          <cell r="B2785">
            <v>0</v>
          </cell>
        </row>
        <row r="2786">
          <cell r="A2786" t="str">
            <v>05-123-13034</v>
          </cell>
          <cell r="B2786">
            <v>43</v>
          </cell>
        </row>
        <row r="2787">
          <cell r="A2787" t="str">
            <v>05-123-13046</v>
          </cell>
          <cell r="B2787">
            <v>52</v>
          </cell>
        </row>
        <row r="2788">
          <cell r="A2788" t="str">
            <v>05-123-13046</v>
          </cell>
        </row>
        <row r="2789">
          <cell r="A2789" t="str">
            <v>05-123-13056</v>
          </cell>
        </row>
        <row r="2790">
          <cell r="A2790" t="str">
            <v>05-123-13057</v>
          </cell>
          <cell r="B2790">
            <v>0</v>
          </cell>
        </row>
        <row r="2791">
          <cell r="A2791" t="str">
            <v>05-123-13060</v>
          </cell>
        </row>
        <row r="2792">
          <cell r="A2792" t="str">
            <v>05-123-13060</v>
          </cell>
          <cell r="B2792">
            <v>0</v>
          </cell>
        </row>
        <row r="2793">
          <cell r="A2793" t="str">
            <v>05-123-13074</v>
          </cell>
        </row>
        <row r="2794">
          <cell r="A2794" t="str">
            <v>05-123-13074</v>
          </cell>
          <cell r="B2794">
            <v>3</v>
          </cell>
        </row>
        <row r="2795">
          <cell r="A2795" t="str">
            <v>05-123-13094</v>
          </cell>
        </row>
        <row r="2796">
          <cell r="A2796" t="str">
            <v>05-123-13094</v>
          </cell>
          <cell r="B2796">
            <v>0</v>
          </cell>
        </row>
        <row r="2797">
          <cell r="A2797" t="str">
            <v>05-123-13095</v>
          </cell>
        </row>
        <row r="2798">
          <cell r="A2798" t="str">
            <v>05-123-13095</v>
          </cell>
          <cell r="B2798">
            <v>0</v>
          </cell>
        </row>
        <row r="2799">
          <cell r="A2799" t="str">
            <v>05-123-13096</v>
          </cell>
          <cell r="B2799">
            <v>0</v>
          </cell>
        </row>
        <row r="2800">
          <cell r="A2800" t="str">
            <v>05-123-13096</v>
          </cell>
        </row>
        <row r="2801">
          <cell r="A2801" t="str">
            <v>05-123-13105</v>
          </cell>
          <cell r="B2801">
            <v>0</v>
          </cell>
        </row>
        <row r="2802">
          <cell r="A2802" t="str">
            <v>05-123-13106</v>
          </cell>
        </row>
        <row r="2803">
          <cell r="A2803" t="str">
            <v>05-123-13109</v>
          </cell>
          <cell r="B2803">
            <v>0</v>
          </cell>
        </row>
        <row r="2804">
          <cell r="A2804" t="str">
            <v>05-123-13111</v>
          </cell>
        </row>
        <row r="2805">
          <cell r="A2805" t="str">
            <v>05-123-13113</v>
          </cell>
          <cell r="B2805">
            <v>2</v>
          </cell>
        </row>
        <row r="2806">
          <cell r="A2806" t="str">
            <v>05-123-13113</v>
          </cell>
        </row>
        <row r="2807">
          <cell r="A2807" t="str">
            <v>05-123-13113</v>
          </cell>
          <cell r="B2807">
            <v>0</v>
          </cell>
        </row>
        <row r="2808">
          <cell r="A2808" t="str">
            <v>05-123-13116</v>
          </cell>
          <cell r="B2808">
            <v>0</v>
          </cell>
        </row>
        <row r="2809">
          <cell r="A2809" t="str">
            <v>05-123-13118</v>
          </cell>
        </row>
        <row r="2810">
          <cell r="A2810" t="str">
            <v>05-123-13123</v>
          </cell>
          <cell r="B2810">
            <v>0</v>
          </cell>
        </row>
        <row r="2811">
          <cell r="A2811" t="str">
            <v>05-123-13123</v>
          </cell>
          <cell r="B2811">
            <v>0</v>
          </cell>
        </row>
        <row r="2812">
          <cell r="A2812" t="str">
            <v>05-123-13129</v>
          </cell>
        </row>
        <row r="2813">
          <cell r="A2813" t="str">
            <v>05-123-13151</v>
          </cell>
          <cell r="B2813">
            <v>0</v>
          </cell>
        </row>
        <row r="2814">
          <cell r="A2814" t="str">
            <v>05-123-13151</v>
          </cell>
          <cell r="B2814">
            <v>7</v>
          </cell>
        </row>
        <row r="2815">
          <cell r="A2815" t="str">
            <v>05-123-13151</v>
          </cell>
        </row>
        <row r="2816">
          <cell r="A2816" t="str">
            <v>05-123-13152</v>
          </cell>
          <cell r="B2816">
            <v>0</v>
          </cell>
        </row>
        <row r="2817">
          <cell r="A2817" t="str">
            <v>05-123-13152</v>
          </cell>
          <cell r="B2817">
            <v>0</v>
          </cell>
        </row>
        <row r="2818">
          <cell r="A2818" t="str">
            <v>05-123-13155</v>
          </cell>
          <cell r="B2818">
            <v>154</v>
          </cell>
        </row>
        <row r="2819">
          <cell r="A2819" t="str">
            <v>05-123-13156</v>
          </cell>
          <cell r="B2819">
            <v>52</v>
          </cell>
        </row>
        <row r="2820">
          <cell r="A2820" t="str">
            <v>05-123-13157</v>
          </cell>
        </row>
        <row r="2821">
          <cell r="A2821" t="str">
            <v>05-123-13158</v>
          </cell>
          <cell r="B2821">
            <v>0</v>
          </cell>
        </row>
        <row r="2822">
          <cell r="A2822" t="str">
            <v>05-123-13159</v>
          </cell>
        </row>
        <row r="2823">
          <cell r="A2823" t="str">
            <v>05-123-13160</v>
          </cell>
          <cell r="B2823">
            <v>0</v>
          </cell>
        </row>
        <row r="2824">
          <cell r="A2824" t="str">
            <v>05-123-13161</v>
          </cell>
        </row>
        <row r="2825">
          <cell r="A2825" t="str">
            <v>05-123-13164</v>
          </cell>
          <cell r="B2825">
            <v>0</v>
          </cell>
        </row>
        <row r="2826">
          <cell r="A2826" t="str">
            <v>05-123-13165</v>
          </cell>
          <cell r="B2826">
            <v>0</v>
          </cell>
        </row>
        <row r="2827">
          <cell r="A2827" t="str">
            <v>05-123-13165</v>
          </cell>
        </row>
        <row r="2828">
          <cell r="A2828" t="str">
            <v>05-123-13165</v>
          </cell>
          <cell r="B2828">
            <v>0</v>
          </cell>
        </row>
        <row r="2829">
          <cell r="A2829" t="str">
            <v>05-123-13166</v>
          </cell>
        </row>
        <row r="2830">
          <cell r="A2830" t="str">
            <v>05-123-13167</v>
          </cell>
        </row>
        <row r="2831">
          <cell r="A2831" t="str">
            <v>05-123-13170</v>
          </cell>
          <cell r="B2831">
            <v>0</v>
          </cell>
        </row>
        <row r="2832">
          <cell r="A2832" t="str">
            <v>05-123-13171</v>
          </cell>
        </row>
        <row r="2833">
          <cell r="A2833" t="str">
            <v>05-123-13175</v>
          </cell>
          <cell r="B2833">
            <v>0</v>
          </cell>
        </row>
        <row r="2834">
          <cell r="A2834" t="str">
            <v>05-123-13176</v>
          </cell>
          <cell r="B2834">
            <v>0</v>
          </cell>
        </row>
        <row r="2835">
          <cell r="A2835" t="str">
            <v>05-123-13182</v>
          </cell>
        </row>
        <row r="2836">
          <cell r="A2836" t="str">
            <v>05-123-13187</v>
          </cell>
          <cell r="B2836">
            <v>0</v>
          </cell>
        </row>
        <row r="2837">
          <cell r="A2837" t="str">
            <v>05-123-13189</v>
          </cell>
        </row>
        <row r="2838">
          <cell r="A2838" t="str">
            <v>05-123-13190</v>
          </cell>
          <cell r="B2838">
            <v>0</v>
          </cell>
        </row>
        <row r="2839">
          <cell r="A2839" t="str">
            <v>05-123-13195</v>
          </cell>
        </row>
        <row r="2840">
          <cell r="A2840" t="str">
            <v>05-123-13195</v>
          </cell>
          <cell r="B2840">
            <v>0</v>
          </cell>
        </row>
        <row r="2841">
          <cell r="A2841" t="str">
            <v>05-123-13195</v>
          </cell>
          <cell r="B2841">
            <v>8</v>
          </cell>
        </row>
        <row r="2842">
          <cell r="A2842" t="str">
            <v>05-123-13197</v>
          </cell>
          <cell r="B2842">
            <v>28</v>
          </cell>
        </row>
        <row r="2843">
          <cell r="A2843" t="str">
            <v>05-123-13197</v>
          </cell>
          <cell r="B2843">
            <v>6</v>
          </cell>
        </row>
        <row r="2844">
          <cell r="A2844" t="str">
            <v>05-123-13199</v>
          </cell>
        </row>
        <row r="2845">
          <cell r="A2845" t="str">
            <v>05-123-13220</v>
          </cell>
          <cell r="B2845">
            <v>0</v>
          </cell>
        </row>
        <row r="2846">
          <cell r="A2846" t="str">
            <v>05-123-13220</v>
          </cell>
        </row>
        <row r="2847">
          <cell r="A2847" t="str">
            <v>05-123-13221</v>
          </cell>
          <cell r="B2847">
            <v>0</v>
          </cell>
        </row>
        <row r="2848">
          <cell r="A2848" t="str">
            <v>05-123-13221</v>
          </cell>
        </row>
        <row r="2849">
          <cell r="A2849" t="str">
            <v>05-123-13222</v>
          </cell>
          <cell r="B2849">
            <v>0</v>
          </cell>
        </row>
        <row r="2850">
          <cell r="A2850" t="str">
            <v>05-123-13222</v>
          </cell>
          <cell r="B2850">
            <v>0</v>
          </cell>
        </row>
        <row r="2851">
          <cell r="A2851" t="str">
            <v>05-123-13235</v>
          </cell>
        </row>
        <row r="2852">
          <cell r="A2852" t="str">
            <v>05-123-13238</v>
          </cell>
          <cell r="B2852">
            <v>18</v>
          </cell>
        </row>
        <row r="2853">
          <cell r="A2853" t="str">
            <v>05-123-13238</v>
          </cell>
        </row>
        <row r="2854">
          <cell r="A2854" t="str">
            <v>05-123-13241</v>
          </cell>
          <cell r="B2854">
            <v>0</v>
          </cell>
        </row>
        <row r="2855">
          <cell r="A2855" t="str">
            <v>05-123-13246</v>
          </cell>
          <cell r="B2855">
            <v>15</v>
          </cell>
        </row>
        <row r="2856">
          <cell r="A2856" t="str">
            <v>05-123-13246</v>
          </cell>
        </row>
        <row r="2857">
          <cell r="A2857" t="str">
            <v>05-123-13246</v>
          </cell>
          <cell r="B2857">
            <v>0</v>
          </cell>
        </row>
        <row r="2858">
          <cell r="A2858" t="str">
            <v>05-123-13252</v>
          </cell>
        </row>
        <row r="2859">
          <cell r="A2859" t="str">
            <v>05-123-13253</v>
          </cell>
          <cell r="B2859">
            <v>0</v>
          </cell>
        </row>
        <row r="2860">
          <cell r="A2860" t="str">
            <v>05-123-13253</v>
          </cell>
          <cell r="B2860">
            <v>1</v>
          </cell>
        </row>
        <row r="2861">
          <cell r="A2861" t="str">
            <v>05-123-13255</v>
          </cell>
        </row>
        <row r="2862">
          <cell r="A2862" t="str">
            <v>05-123-13257</v>
          </cell>
          <cell r="B2862">
            <v>6</v>
          </cell>
        </row>
        <row r="2863">
          <cell r="A2863" t="str">
            <v>05-123-13257</v>
          </cell>
          <cell r="B2863">
            <v>14</v>
          </cell>
        </row>
        <row r="2864">
          <cell r="A2864" t="str">
            <v>05-123-13257</v>
          </cell>
          <cell r="B2864">
            <v>0</v>
          </cell>
        </row>
        <row r="2865">
          <cell r="A2865" t="str">
            <v>05-123-13257</v>
          </cell>
        </row>
        <row r="2866">
          <cell r="A2866" t="str">
            <v>05-123-13267</v>
          </cell>
          <cell r="B2866">
            <v>0</v>
          </cell>
        </row>
        <row r="2867">
          <cell r="A2867" t="str">
            <v>05-123-13272</v>
          </cell>
          <cell r="B2867">
            <v>0</v>
          </cell>
        </row>
        <row r="2868">
          <cell r="A2868" t="str">
            <v>05-123-13272</v>
          </cell>
          <cell r="B2868">
            <v>19</v>
          </cell>
        </row>
        <row r="2869">
          <cell r="A2869" t="str">
            <v>05-123-13272</v>
          </cell>
        </row>
        <row r="2870">
          <cell r="A2870" t="str">
            <v>05-123-13272</v>
          </cell>
          <cell r="B2870">
            <v>0</v>
          </cell>
        </row>
        <row r="2871">
          <cell r="A2871" t="str">
            <v>05-123-13273</v>
          </cell>
          <cell r="B2871">
            <v>0</v>
          </cell>
        </row>
        <row r="2872">
          <cell r="A2872" t="str">
            <v>05-123-13275</v>
          </cell>
        </row>
        <row r="2873">
          <cell r="A2873" t="str">
            <v>05-123-13275</v>
          </cell>
          <cell r="B2873">
            <v>0</v>
          </cell>
        </row>
        <row r="2874">
          <cell r="A2874" t="str">
            <v>05-123-13285</v>
          </cell>
        </row>
        <row r="2875">
          <cell r="A2875" t="str">
            <v>05-123-13285</v>
          </cell>
          <cell r="B2875">
            <v>0</v>
          </cell>
        </row>
        <row r="2876">
          <cell r="A2876" t="str">
            <v>05-123-13289</v>
          </cell>
          <cell r="B2876">
            <v>1</v>
          </cell>
        </row>
        <row r="2877">
          <cell r="A2877" t="str">
            <v>05-123-13290</v>
          </cell>
        </row>
        <row r="2878">
          <cell r="A2878" t="str">
            <v>05-123-13294</v>
          </cell>
          <cell r="B2878">
            <v>0</v>
          </cell>
        </row>
        <row r="2879">
          <cell r="A2879" t="str">
            <v>05-123-13294</v>
          </cell>
        </row>
        <row r="2880">
          <cell r="A2880" t="str">
            <v>05-123-13294</v>
          </cell>
          <cell r="B2880">
            <v>0</v>
          </cell>
        </row>
        <row r="2881">
          <cell r="A2881" t="str">
            <v>05-123-13294</v>
          </cell>
        </row>
        <row r="2882">
          <cell r="A2882" t="str">
            <v>05-123-13294</v>
          </cell>
          <cell r="B2882">
            <v>0</v>
          </cell>
        </row>
        <row r="2883">
          <cell r="A2883" t="str">
            <v>05-123-13294</v>
          </cell>
        </row>
        <row r="2884">
          <cell r="A2884" t="str">
            <v>05-123-13295</v>
          </cell>
          <cell r="B2884">
            <v>0</v>
          </cell>
        </row>
        <row r="2885">
          <cell r="A2885" t="str">
            <v>05-123-13295</v>
          </cell>
        </row>
        <row r="2886">
          <cell r="A2886" t="str">
            <v>05-123-13298</v>
          </cell>
          <cell r="B2886">
            <v>0</v>
          </cell>
        </row>
        <row r="2887">
          <cell r="A2887" t="str">
            <v>05-123-13306</v>
          </cell>
        </row>
        <row r="2888">
          <cell r="A2888" t="str">
            <v>05-123-13310</v>
          </cell>
          <cell r="B2888">
            <v>0</v>
          </cell>
        </row>
        <row r="2889">
          <cell r="A2889" t="str">
            <v>05-123-13316</v>
          </cell>
        </row>
        <row r="2890">
          <cell r="A2890" t="str">
            <v>05-123-13316</v>
          </cell>
          <cell r="B2890">
            <v>0</v>
          </cell>
        </row>
        <row r="2891">
          <cell r="A2891" t="str">
            <v>05-123-13317</v>
          </cell>
        </row>
        <row r="2892">
          <cell r="A2892" t="str">
            <v>05-123-13326</v>
          </cell>
          <cell r="B2892">
            <v>0</v>
          </cell>
        </row>
        <row r="2893">
          <cell r="A2893" t="str">
            <v>05-123-13328</v>
          </cell>
        </row>
        <row r="2894">
          <cell r="A2894" t="str">
            <v>05-123-13328</v>
          </cell>
          <cell r="B2894">
            <v>0</v>
          </cell>
        </row>
        <row r="2895">
          <cell r="A2895" t="str">
            <v>05-123-13333</v>
          </cell>
        </row>
        <row r="2896">
          <cell r="A2896" t="str">
            <v>05-123-13334</v>
          </cell>
          <cell r="B2896">
            <v>0</v>
          </cell>
        </row>
        <row r="2897">
          <cell r="A2897" t="str">
            <v>05-123-13336</v>
          </cell>
        </row>
        <row r="2898">
          <cell r="A2898" t="str">
            <v>05-123-13340</v>
          </cell>
          <cell r="B2898">
            <v>0</v>
          </cell>
        </row>
        <row r="2899">
          <cell r="A2899" t="str">
            <v>05-123-13340</v>
          </cell>
        </row>
        <row r="2900">
          <cell r="A2900" t="str">
            <v>05-123-13354</v>
          </cell>
        </row>
        <row r="2901">
          <cell r="A2901" t="str">
            <v>05-123-13354</v>
          </cell>
        </row>
        <row r="2902">
          <cell r="A2902" t="str">
            <v>05-123-13354</v>
          </cell>
          <cell r="B2902">
            <v>0</v>
          </cell>
        </row>
        <row r="2903">
          <cell r="A2903" t="str">
            <v>05-123-13354</v>
          </cell>
        </row>
        <row r="2904">
          <cell r="A2904" t="str">
            <v>05-123-13354</v>
          </cell>
          <cell r="B2904">
            <v>0</v>
          </cell>
        </row>
        <row r="2905">
          <cell r="A2905" t="str">
            <v>05-123-13355</v>
          </cell>
        </row>
        <row r="2906">
          <cell r="A2906" t="str">
            <v>05-123-13356</v>
          </cell>
          <cell r="B2906">
            <v>0</v>
          </cell>
        </row>
        <row r="2907">
          <cell r="A2907" t="str">
            <v>05-123-13358</v>
          </cell>
          <cell r="B2907">
            <v>8</v>
          </cell>
        </row>
        <row r="2908">
          <cell r="A2908" t="str">
            <v>05-123-13359</v>
          </cell>
          <cell r="B2908">
            <v>1</v>
          </cell>
        </row>
        <row r="2909">
          <cell r="A2909" t="str">
            <v>05-123-13360</v>
          </cell>
        </row>
        <row r="2910">
          <cell r="A2910" t="str">
            <v>05-123-13361</v>
          </cell>
          <cell r="B2910">
            <v>0</v>
          </cell>
        </row>
        <row r="2911">
          <cell r="A2911" t="str">
            <v>05-123-13362</v>
          </cell>
        </row>
        <row r="2912">
          <cell r="A2912" t="str">
            <v>05-123-13366</v>
          </cell>
          <cell r="B2912">
            <v>0</v>
          </cell>
        </row>
        <row r="2913">
          <cell r="A2913" t="str">
            <v>05-123-13367</v>
          </cell>
        </row>
        <row r="2914">
          <cell r="A2914" t="str">
            <v>05-123-13367</v>
          </cell>
          <cell r="B2914">
            <v>0</v>
          </cell>
        </row>
        <row r="2915">
          <cell r="A2915" t="str">
            <v>05-123-13376</v>
          </cell>
        </row>
        <row r="2916">
          <cell r="A2916" t="str">
            <v>05-123-13382</v>
          </cell>
          <cell r="B2916">
            <v>0</v>
          </cell>
        </row>
        <row r="2917">
          <cell r="A2917" t="str">
            <v>05-123-13390</v>
          </cell>
        </row>
        <row r="2918">
          <cell r="A2918" t="str">
            <v>05-123-13400</v>
          </cell>
          <cell r="B2918">
            <v>0</v>
          </cell>
        </row>
        <row r="2919">
          <cell r="A2919" t="str">
            <v>05-123-13401</v>
          </cell>
        </row>
        <row r="2920">
          <cell r="A2920" t="str">
            <v>05-123-13402</v>
          </cell>
          <cell r="B2920">
            <v>0</v>
          </cell>
        </row>
        <row r="2921">
          <cell r="A2921" t="str">
            <v>05-123-13404</v>
          </cell>
        </row>
        <row r="2922">
          <cell r="A2922" t="str">
            <v>05-123-13405</v>
          </cell>
          <cell r="B2922">
            <v>0</v>
          </cell>
        </row>
        <row r="2923">
          <cell r="A2923" t="str">
            <v>05-123-13406</v>
          </cell>
        </row>
        <row r="2924">
          <cell r="A2924" t="str">
            <v>05-123-13409</v>
          </cell>
        </row>
        <row r="2925">
          <cell r="A2925" t="str">
            <v>05-123-13413</v>
          </cell>
          <cell r="B2925">
            <v>0</v>
          </cell>
        </row>
        <row r="2926">
          <cell r="A2926" t="str">
            <v>05-123-13414</v>
          </cell>
        </row>
        <row r="2927">
          <cell r="A2927" t="str">
            <v>05-123-13414</v>
          </cell>
          <cell r="B2927">
            <v>0</v>
          </cell>
        </row>
        <row r="2928">
          <cell r="A2928" t="str">
            <v>05-123-13415</v>
          </cell>
        </row>
        <row r="2929">
          <cell r="A2929" t="str">
            <v>05-123-13427</v>
          </cell>
          <cell r="B2929">
            <v>0</v>
          </cell>
        </row>
        <row r="2930">
          <cell r="A2930" t="str">
            <v>05-123-13427</v>
          </cell>
        </row>
        <row r="2931">
          <cell r="A2931" t="str">
            <v>05-123-13430</v>
          </cell>
          <cell r="B2931">
            <v>26</v>
          </cell>
        </row>
        <row r="2932">
          <cell r="A2932" t="str">
            <v>05-123-13430</v>
          </cell>
        </row>
        <row r="2933">
          <cell r="A2933" t="str">
            <v>05-123-13430</v>
          </cell>
          <cell r="B2933">
            <v>10</v>
          </cell>
        </row>
        <row r="2934">
          <cell r="A2934" t="str">
            <v>05-123-13430</v>
          </cell>
        </row>
        <row r="2935">
          <cell r="A2935" t="str">
            <v>05-123-13430</v>
          </cell>
          <cell r="B2935">
            <v>0</v>
          </cell>
        </row>
        <row r="2936">
          <cell r="A2936" t="str">
            <v>05-123-13434</v>
          </cell>
        </row>
        <row r="2937">
          <cell r="A2937" t="str">
            <v>05-123-13434</v>
          </cell>
          <cell r="B2937">
            <v>0</v>
          </cell>
        </row>
        <row r="2938">
          <cell r="A2938" t="str">
            <v>05-123-13437</v>
          </cell>
        </row>
        <row r="2939">
          <cell r="A2939" t="str">
            <v>05-123-13437</v>
          </cell>
          <cell r="B2939">
            <v>0</v>
          </cell>
        </row>
        <row r="2940">
          <cell r="A2940" t="str">
            <v>05-123-13454</v>
          </cell>
        </row>
        <row r="2941">
          <cell r="A2941" t="str">
            <v>05-123-13454</v>
          </cell>
          <cell r="B2941">
            <v>0</v>
          </cell>
        </row>
        <row r="2942">
          <cell r="A2942" t="str">
            <v>05-123-13460</v>
          </cell>
        </row>
        <row r="2943">
          <cell r="A2943" t="str">
            <v>05-123-13460</v>
          </cell>
          <cell r="B2943">
            <v>0</v>
          </cell>
        </row>
        <row r="2944">
          <cell r="A2944" t="str">
            <v>05-123-13476</v>
          </cell>
        </row>
        <row r="2945">
          <cell r="A2945" t="str">
            <v>05-123-13476</v>
          </cell>
          <cell r="B2945">
            <v>0</v>
          </cell>
        </row>
        <row r="2946">
          <cell r="A2946" t="str">
            <v>05-123-13479</v>
          </cell>
        </row>
        <row r="2947">
          <cell r="A2947" t="str">
            <v>05-123-13479</v>
          </cell>
          <cell r="B2947">
            <v>0</v>
          </cell>
        </row>
        <row r="2948">
          <cell r="A2948" t="str">
            <v>05-123-13480</v>
          </cell>
        </row>
        <row r="2949">
          <cell r="A2949" t="str">
            <v>05-123-13480</v>
          </cell>
          <cell r="B2949">
            <v>0</v>
          </cell>
        </row>
        <row r="2950">
          <cell r="A2950" t="str">
            <v>05-123-13480</v>
          </cell>
        </row>
        <row r="2951">
          <cell r="A2951" t="str">
            <v>05-123-13481</v>
          </cell>
          <cell r="B2951">
            <v>0</v>
          </cell>
        </row>
        <row r="2952">
          <cell r="A2952" t="str">
            <v>05-123-13482</v>
          </cell>
        </row>
        <row r="2953">
          <cell r="A2953" t="str">
            <v>05-123-13483</v>
          </cell>
          <cell r="B2953">
            <v>0</v>
          </cell>
        </row>
        <row r="2954">
          <cell r="A2954" t="str">
            <v>05-123-13484</v>
          </cell>
        </row>
        <row r="2955">
          <cell r="A2955" t="str">
            <v>05-123-13485</v>
          </cell>
          <cell r="B2955">
            <v>0</v>
          </cell>
        </row>
        <row r="2956">
          <cell r="A2956" t="str">
            <v>05-123-13487</v>
          </cell>
        </row>
        <row r="2957">
          <cell r="A2957" t="str">
            <v>05-123-13487</v>
          </cell>
          <cell r="B2957">
            <v>0</v>
          </cell>
        </row>
        <row r="2958">
          <cell r="A2958" t="str">
            <v>05-123-13487</v>
          </cell>
        </row>
        <row r="2959">
          <cell r="A2959" t="str">
            <v>05-123-13488</v>
          </cell>
          <cell r="B2959">
            <v>0</v>
          </cell>
        </row>
        <row r="2960">
          <cell r="A2960" t="str">
            <v>05-123-13490</v>
          </cell>
        </row>
        <row r="2961">
          <cell r="A2961" t="str">
            <v>05-123-13492</v>
          </cell>
          <cell r="B2961">
            <v>0</v>
          </cell>
        </row>
        <row r="2962">
          <cell r="A2962" t="str">
            <v>05-123-13492</v>
          </cell>
        </row>
        <row r="2963">
          <cell r="A2963" t="str">
            <v>05-123-13493</v>
          </cell>
          <cell r="B2963">
            <v>0</v>
          </cell>
        </row>
        <row r="2964">
          <cell r="A2964" t="str">
            <v>05-123-13493</v>
          </cell>
        </row>
        <row r="2965">
          <cell r="A2965" t="str">
            <v>05-123-13500</v>
          </cell>
          <cell r="B2965">
            <v>0</v>
          </cell>
        </row>
        <row r="2966">
          <cell r="A2966" t="str">
            <v>05-123-13509</v>
          </cell>
        </row>
        <row r="2967">
          <cell r="A2967" t="str">
            <v>05-123-13512</v>
          </cell>
          <cell r="B2967">
            <v>0</v>
          </cell>
        </row>
        <row r="2968">
          <cell r="A2968" t="str">
            <v>05-123-13512</v>
          </cell>
        </row>
        <row r="2969">
          <cell r="A2969" t="str">
            <v>05-123-13520</v>
          </cell>
          <cell r="B2969">
            <v>0</v>
          </cell>
        </row>
        <row r="2970">
          <cell r="A2970" t="str">
            <v>05-123-13520</v>
          </cell>
        </row>
        <row r="2971">
          <cell r="A2971" t="str">
            <v>05-123-13522</v>
          </cell>
          <cell r="B2971">
            <v>0</v>
          </cell>
        </row>
        <row r="2972">
          <cell r="A2972" t="str">
            <v>05-123-13525</v>
          </cell>
        </row>
        <row r="2973">
          <cell r="A2973" t="str">
            <v>05-123-13525</v>
          </cell>
          <cell r="B2973">
            <v>0</v>
          </cell>
        </row>
        <row r="2974">
          <cell r="A2974" t="str">
            <v>05-123-13525</v>
          </cell>
        </row>
        <row r="2975">
          <cell r="A2975" t="str">
            <v>05-123-13525</v>
          </cell>
          <cell r="B2975">
            <v>0</v>
          </cell>
        </row>
        <row r="2976">
          <cell r="A2976" t="str">
            <v>05-123-13528</v>
          </cell>
        </row>
        <row r="2977">
          <cell r="A2977" t="str">
            <v>05-123-13528</v>
          </cell>
          <cell r="B2977">
            <v>16</v>
          </cell>
        </row>
        <row r="2978">
          <cell r="A2978" t="str">
            <v>05-123-13532</v>
          </cell>
        </row>
        <row r="2979">
          <cell r="A2979" t="str">
            <v>05-123-13534</v>
          </cell>
          <cell r="B2979">
            <v>2</v>
          </cell>
        </row>
        <row r="2980">
          <cell r="A2980" t="str">
            <v>05-123-13534</v>
          </cell>
        </row>
        <row r="2981">
          <cell r="A2981" t="str">
            <v>05-123-13535</v>
          </cell>
          <cell r="B2981">
            <v>0</v>
          </cell>
        </row>
        <row r="2982">
          <cell r="A2982" t="str">
            <v>05-123-13535</v>
          </cell>
        </row>
        <row r="2983">
          <cell r="A2983" t="str">
            <v>05-123-13551</v>
          </cell>
          <cell r="B2983">
            <v>0</v>
          </cell>
        </row>
        <row r="2984">
          <cell r="A2984" t="str">
            <v>05-123-13555</v>
          </cell>
        </row>
        <row r="2985">
          <cell r="A2985" t="str">
            <v>05-123-13555</v>
          </cell>
          <cell r="B2985">
            <v>0</v>
          </cell>
        </row>
        <row r="2986">
          <cell r="A2986" t="str">
            <v>05-123-13557</v>
          </cell>
          <cell r="B2986">
            <v>0</v>
          </cell>
        </row>
        <row r="2987">
          <cell r="A2987" t="str">
            <v>05-123-13557</v>
          </cell>
          <cell r="B2987">
            <v>0</v>
          </cell>
        </row>
        <row r="2988">
          <cell r="A2988" t="str">
            <v>05-123-13565</v>
          </cell>
        </row>
        <row r="2989">
          <cell r="A2989" t="str">
            <v>05-123-13567</v>
          </cell>
        </row>
        <row r="2990">
          <cell r="A2990" t="str">
            <v>05-123-13567</v>
          </cell>
          <cell r="B2990">
            <v>0</v>
          </cell>
        </row>
        <row r="2991">
          <cell r="A2991" t="str">
            <v>05-123-13577</v>
          </cell>
          <cell r="B2991">
            <v>0</v>
          </cell>
        </row>
        <row r="2992">
          <cell r="A2992" t="str">
            <v>05-123-13577</v>
          </cell>
          <cell r="B2992">
            <v>0</v>
          </cell>
        </row>
        <row r="2993">
          <cell r="A2993" t="str">
            <v>05-123-13577</v>
          </cell>
        </row>
        <row r="2994">
          <cell r="A2994" t="str">
            <v>05-123-13577</v>
          </cell>
          <cell r="B2994">
            <v>0</v>
          </cell>
        </row>
        <row r="2995">
          <cell r="A2995" t="str">
            <v>05-123-13578</v>
          </cell>
        </row>
        <row r="2996">
          <cell r="A2996" t="str">
            <v>05-123-13578</v>
          </cell>
          <cell r="B2996">
            <v>0</v>
          </cell>
        </row>
        <row r="2997">
          <cell r="A2997" t="str">
            <v>05-123-13579</v>
          </cell>
        </row>
        <row r="2998">
          <cell r="A2998" t="str">
            <v>05-123-13579</v>
          </cell>
          <cell r="B2998">
            <v>0</v>
          </cell>
        </row>
        <row r="2999">
          <cell r="A2999" t="str">
            <v>05-123-13584</v>
          </cell>
        </row>
        <row r="3000">
          <cell r="A3000" t="str">
            <v>05-123-13593</v>
          </cell>
          <cell r="B3000">
            <v>0</v>
          </cell>
        </row>
        <row r="3001">
          <cell r="A3001" t="str">
            <v>05-123-13593</v>
          </cell>
        </row>
        <row r="3002">
          <cell r="A3002" t="str">
            <v>05-123-13594</v>
          </cell>
          <cell r="B3002">
            <v>0</v>
          </cell>
        </row>
        <row r="3003">
          <cell r="A3003" t="str">
            <v>05-123-13594</v>
          </cell>
          <cell r="B3003">
            <v>0</v>
          </cell>
        </row>
        <row r="3004">
          <cell r="A3004" t="str">
            <v>05-123-13594</v>
          </cell>
        </row>
        <row r="3005">
          <cell r="A3005" t="str">
            <v>05-123-13595</v>
          </cell>
          <cell r="B3005">
            <v>0</v>
          </cell>
        </row>
        <row r="3006">
          <cell r="A3006" t="str">
            <v>05-123-13595</v>
          </cell>
        </row>
        <row r="3007">
          <cell r="A3007" t="str">
            <v>05-123-13602</v>
          </cell>
          <cell r="B3007">
            <v>30</v>
          </cell>
        </row>
        <row r="3008">
          <cell r="A3008" t="str">
            <v>05-123-13602</v>
          </cell>
        </row>
        <row r="3009">
          <cell r="A3009" t="str">
            <v>05-123-13602</v>
          </cell>
          <cell r="B3009">
            <v>2</v>
          </cell>
        </row>
        <row r="3010">
          <cell r="A3010" t="str">
            <v>05-123-13603</v>
          </cell>
        </row>
        <row r="3011">
          <cell r="A3011" t="str">
            <v>05-123-13607</v>
          </cell>
          <cell r="B3011">
            <v>0</v>
          </cell>
        </row>
        <row r="3012">
          <cell r="A3012" t="str">
            <v>05-123-13610</v>
          </cell>
        </row>
        <row r="3013">
          <cell r="A3013" t="str">
            <v>05-123-13612</v>
          </cell>
          <cell r="B3013">
            <v>0</v>
          </cell>
        </row>
        <row r="3014">
          <cell r="A3014" t="str">
            <v>05-123-13615</v>
          </cell>
        </row>
        <row r="3015">
          <cell r="A3015" t="str">
            <v>05-123-13616</v>
          </cell>
          <cell r="B3015">
            <v>23</v>
          </cell>
        </row>
        <row r="3016">
          <cell r="A3016" t="str">
            <v>05-123-13625</v>
          </cell>
        </row>
        <row r="3017">
          <cell r="A3017" t="str">
            <v>05-123-13625</v>
          </cell>
          <cell r="B3017">
            <v>0</v>
          </cell>
        </row>
        <row r="3018">
          <cell r="A3018" t="str">
            <v>05-123-13626</v>
          </cell>
        </row>
        <row r="3019">
          <cell r="A3019" t="str">
            <v>05-123-13626</v>
          </cell>
          <cell r="B3019">
            <v>4</v>
          </cell>
        </row>
        <row r="3020">
          <cell r="A3020" t="str">
            <v>05-123-13629</v>
          </cell>
        </row>
        <row r="3021">
          <cell r="A3021" t="str">
            <v>05-123-13638</v>
          </cell>
          <cell r="B3021">
            <v>0</v>
          </cell>
        </row>
        <row r="3022">
          <cell r="A3022" t="str">
            <v>05-123-13638</v>
          </cell>
        </row>
        <row r="3023">
          <cell r="A3023" t="str">
            <v>05-123-13645</v>
          </cell>
          <cell r="B3023">
            <v>0</v>
          </cell>
        </row>
        <row r="3024">
          <cell r="A3024" t="str">
            <v>05-123-13646</v>
          </cell>
        </row>
        <row r="3025">
          <cell r="A3025" t="str">
            <v>05-123-13650</v>
          </cell>
          <cell r="B3025">
            <v>0</v>
          </cell>
        </row>
        <row r="3026">
          <cell r="A3026" t="str">
            <v>05-123-13653</v>
          </cell>
        </row>
        <row r="3027">
          <cell r="A3027" t="str">
            <v>05-123-13653</v>
          </cell>
        </row>
        <row r="3028">
          <cell r="A3028" t="str">
            <v>05-123-13656</v>
          </cell>
        </row>
        <row r="3029">
          <cell r="A3029" t="str">
            <v>05-123-13659</v>
          </cell>
        </row>
        <row r="3030">
          <cell r="A3030" t="str">
            <v>05-123-13659</v>
          </cell>
          <cell r="B3030">
            <v>0</v>
          </cell>
        </row>
        <row r="3031">
          <cell r="A3031" t="str">
            <v>05-123-13659</v>
          </cell>
          <cell r="B3031">
            <v>0</v>
          </cell>
        </row>
        <row r="3032">
          <cell r="A3032" t="str">
            <v>05-123-13660</v>
          </cell>
        </row>
        <row r="3033">
          <cell r="A3033" t="str">
            <v>05-123-13660</v>
          </cell>
        </row>
        <row r="3034">
          <cell r="A3034" t="str">
            <v>05-123-13660</v>
          </cell>
          <cell r="B3034">
            <v>0</v>
          </cell>
        </row>
        <row r="3035">
          <cell r="A3035" t="str">
            <v>05-123-13660</v>
          </cell>
        </row>
        <row r="3036">
          <cell r="A3036" t="str">
            <v>05-123-13661</v>
          </cell>
          <cell r="B3036">
            <v>0</v>
          </cell>
        </row>
        <row r="3037">
          <cell r="A3037" t="str">
            <v>05-123-13661</v>
          </cell>
        </row>
        <row r="3038">
          <cell r="A3038" t="str">
            <v>05-123-13661</v>
          </cell>
          <cell r="B3038">
            <v>0</v>
          </cell>
        </row>
        <row r="3039">
          <cell r="A3039" t="str">
            <v>05-123-13662</v>
          </cell>
        </row>
        <row r="3040">
          <cell r="A3040" t="str">
            <v>05-123-13662</v>
          </cell>
          <cell r="B3040">
            <v>0</v>
          </cell>
        </row>
        <row r="3041">
          <cell r="A3041" t="str">
            <v>05-123-13662</v>
          </cell>
        </row>
        <row r="3042">
          <cell r="A3042" t="str">
            <v>05-123-13670</v>
          </cell>
          <cell r="B3042">
            <v>0</v>
          </cell>
        </row>
        <row r="3043">
          <cell r="A3043" t="str">
            <v>05-123-13670</v>
          </cell>
        </row>
        <row r="3044">
          <cell r="A3044" t="str">
            <v>05-123-13672</v>
          </cell>
          <cell r="B3044">
            <v>0</v>
          </cell>
        </row>
        <row r="3045">
          <cell r="A3045" t="str">
            <v>05-123-13672</v>
          </cell>
        </row>
        <row r="3046">
          <cell r="A3046" t="str">
            <v>05-123-13672</v>
          </cell>
          <cell r="B3046">
            <v>0</v>
          </cell>
        </row>
        <row r="3047">
          <cell r="A3047" t="str">
            <v>05-123-13673</v>
          </cell>
        </row>
        <row r="3048">
          <cell r="A3048" t="str">
            <v>05-123-13673</v>
          </cell>
          <cell r="B3048">
            <v>0</v>
          </cell>
        </row>
        <row r="3049">
          <cell r="A3049" t="str">
            <v>05-123-13679</v>
          </cell>
          <cell r="B3049">
            <v>0</v>
          </cell>
        </row>
        <row r="3050">
          <cell r="A3050" t="str">
            <v>05-123-13679</v>
          </cell>
        </row>
        <row r="3051">
          <cell r="A3051" t="str">
            <v>05-123-13685</v>
          </cell>
          <cell r="B3051">
            <v>0</v>
          </cell>
        </row>
        <row r="3052">
          <cell r="A3052" t="str">
            <v>05-123-13685</v>
          </cell>
        </row>
        <row r="3053">
          <cell r="A3053" t="str">
            <v>05-123-13691</v>
          </cell>
          <cell r="B3053">
            <v>0</v>
          </cell>
        </row>
        <row r="3054">
          <cell r="A3054" t="str">
            <v>05-123-13701</v>
          </cell>
        </row>
        <row r="3055">
          <cell r="A3055" t="str">
            <v>05-123-13706</v>
          </cell>
          <cell r="B3055">
            <v>0</v>
          </cell>
        </row>
        <row r="3056">
          <cell r="A3056" t="str">
            <v>05-123-13733</v>
          </cell>
        </row>
        <row r="3057">
          <cell r="A3057" t="str">
            <v>05-123-13733</v>
          </cell>
        </row>
        <row r="3058">
          <cell r="A3058" t="str">
            <v>05-123-13735</v>
          </cell>
          <cell r="B3058">
            <v>0</v>
          </cell>
        </row>
        <row r="3059">
          <cell r="A3059" t="str">
            <v>05-123-13736</v>
          </cell>
        </row>
        <row r="3060">
          <cell r="A3060" t="str">
            <v>05-123-13751</v>
          </cell>
          <cell r="B3060">
            <v>0</v>
          </cell>
        </row>
        <row r="3061">
          <cell r="A3061" t="str">
            <v>05-123-13752</v>
          </cell>
        </row>
        <row r="3062">
          <cell r="A3062" t="str">
            <v>05-123-13752</v>
          </cell>
          <cell r="B3062">
            <v>0</v>
          </cell>
        </row>
        <row r="3063">
          <cell r="A3063" t="str">
            <v>05-123-13757</v>
          </cell>
        </row>
        <row r="3064">
          <cell r="A3064" t="str">
            <v>05-123-13757</v>
          </cell>
          <cell r="B3064">
            <v>0</v>
          </cell>
        </row>
        <row r="3065">
          <cell r="A3065" t="str">
            <v>05-123-13759</v>
          </cell>
        </row>
        <row r="3066">
          <cell r="A3066" t="str">
            <v>05-123-13759</v>
          </cell>
          <cell r="B3066">
            <v>0</v>
          </cell>
        </row>
        <row r="3067">
          <cell r="A3067" t="str">
            <v>05-123-13759</v>
          </cell>
          <cell r="B3067">
            <v>0</v>
          </cell>
        </row>
        <row r="3068">
          <cell r="A3068" t="str">
            <v>05-123-13760</v>
          </cell>
        </row>
        <row r="3069">
          <cell r="A3069" t="str">
            <v>05-123-13760</v>
          </cell>
          <cell r="B3069">
            <v>0</v>
          </cell>
        </row>
        <row r="3070">
          <cell r="A3070" t="str">
            <v>05-123-13767</v>
          </cell>
          <cell r="B3070">
            <v>0</v>
          </cell>
        </row>
        <row r="3071">
          <cell r="A3071" t="str">
            <v>05-123-13771</v>
          </cell>
        </row>
        <row r="3072">
          <cell r="A3072" t="str">
            <v>05-123-13775</v>
          </cell>
          <cell r="B3072">
            <v>0</v>
          </cell>
        </row>
        <row r="3073">
          <cell r="A3073" t="str">
            <v>05-123-13776</v>
          </cell>
        </row>
        <row r="3074">
          <cell r="A3074" t="str">
            <v>05-123-13782</v>
          </cell>
          <cell r="B3074">
            <v>0</v>
          </cell>
        </row>
        <row r="3075">
          <cell r="A3075" t="str">
            <v>05-123-13782</v>
          </cell>
        </row>
        <row r="3076">
          <cell r="A3076" t="str">
            <v>05-123-13787</v>
          </cell>
        </row>
        <row r="3077">
          <cell r="A3077" t="str">
            <v>05-123-13788</v>
          </cell>
        </row>
        <row r="3078">
          <cell r="A3078" t="str">
            <v>05-123-13790</v>
          </cell>
          <cell r="B3078">
            <v>0</v>
          </cell>
        </row>
        <row r="3079">
          <cell r="A3079" t="str">
            <v>05-123-13790</v>
          </cell>
        </row>
        <row r="3080">
          <cell r="A3080" t="str">
            <v>05-123-13790</v>
          </cell>
        </row>
        <row r="3081">
          <cell r="A3081" t="str">
            <v>05-123-13791</v>
          </cell>
          <cell r="B3081">
            <v>0</v>
          </cell>
        </row>
        <row r="3082">
          <cell r="A3082" t="str">
            <v>05-123-13796</v>
          </cell>
          <cell r="B3082">
            <v>0</v>
          </cell>
        </row>
        <row r="3083">
          <cell r="A3083" t="str">
            <v>05-123-13796</v>
          </cell>
        </row>
        <row r="3084">
          <cell r="A3084" t="str">
            <v>05-123-13797</v>
          </cell>
        </row>
        <row r="3085">
          <cell r="A3085" t="str">
            <v>05-123-13798</v>
          </cell>
          <cell r="B3085">
            <v>0</v>
          </cell>
        </row>
        <row r="3086">
          <cell r="A3086" t="str">
            <v>05-123-13799</v>
          </cell>
        </row>
        <row r="3087">
          <cell r="A3087" t="str">
            <v>05-123-13801</v>
          </cell>
          <cell r="B3087">
            <v>25</v>
          </cell>
        </row>
        <row r="3088">
          <cell r="A3088" t="str">
            <v>05-123-13801</v>
          </cell>
        </row>
        <row r="3089">
          <cell r="A3089" t="str">
            <v>05-123-13802</v>
          </cell>
          <cell r="B3089">
            <v>0</v>
          </cell>
        </row>
        <row r="3090">
          <cell r="A3090" t="str">
            <v>05-123-13807</v>
          </cell>
        </row>
        <row r="3091">
          <cell r="A3091" t="str">
            <v>05-123-13811</v>
          </cell>
          <cell r="B3091">
            <v>0</v>
          </cell>
        </row>
        <row r="3092">
          <cell r="A3092" t="str">
            <v>05-123-13812</v>
          </cell>
          <cell r="B3092">
            <v>0</v>
          </cell>
        </row>
        <row r="3093">
          <cell r="A3093" t="str">
            <v>05-123-13812</v>
          </cell>
        </row>
        <row r="3094">
          <cell r="A3094" t="str">
            <v>05-123-13813</v>
          </cell>
          <cell r="B3094">
            <v>0</v>
          </cell>
        </row>
        <row r="3095">
          <cell r="A3095" t="str">
            <v>05-123-13814</v>
          </cell>
        </row>
        <row r="3096">
          <cell r="A3096" t="str">
            <v>05-123-13817</v>
          </cell>
          <cell r="B3096">
            <v>0</v>
          </cell>
        </row>
        <row r="3097">
          <cell r="A3097" t="str">
            <v>05-123-13818</v>
          </cell>
        </row>
        <row r="3098">
          <cell r="A3098" t="str">
            <v>05-123-13819</v>
          </cell>
          <cell r="B3098">
            <v>0</v>
          </cell>
        </row>
        <row r="3099">
          <cell r="A3099" t="str">
            <v>05-123-13821</v>
          </cell>
        </row>
        <row r="3100">
          <cell r="A3100" t="str">
            <v>05-123-13822</v>
          </cell>
          <cell r="B3100">
            <v>0</v>
          </cell>
        </row>
        <row r="3101">
          <cell r="A3101" t="str">
            <v>05-123-13822</v>
          </cell>
        </row>
        <row r="3102">
          <cell r="A3102" t="str">
            <v>05-123-13832</v>
          </cell>
          <cell r="B3102">
            <v>0</v>
          </cell>
        </row>
        <row r="3103">
          <cell r="A3103" t="str">
            <v>05-123-13833</v>
          </cell>
        </row>
        <row r="3104">
          <cell r="A3104" t="str">
            <v>05-123-13834</v>
          </cell>
          <cell r="B3104">
            <v>0</v>
          </cell>
        </row>
        <row r="3105">
          <cell r="A3105" t="str">
            <v>05-123-13835</v>
          </cell>
        </row>
        <row r="3106">
          <cell r="A3106" t="str">
            <v>05-123-13837</v>
          </cell>
          <cell r="B3106">
            <v>0</v>
          </cell>
        </row>
        <row r="3107">
          <cell r="A3107" t="str">
            <v>05-123-13837</v>
          </cell>
        </row>
        <row r="3108">
          <cell r="A3108" t="str">
            <v>05-123-13843</v>
          </cell>
          <cell r="B3108">
            <v>0</v>
          </cell>
        </row>
        <row r="3109">
          <cell r="A3109" t="str">
            <v>05-123-13851</v>
          </cell>
        </row>
        <row r="3110">
          <cell r="A3110" t="str">
            <v>05-123-13851</v>
          </cell>
          <cell r="B3110">
            <v>0</v>
          </cell>
        </row>
        <row r="3111">
          <cell r="A3111" t="str">
            <v>05-123-13852</v>
          </cell>
        </row>
        <row r="3112">
          <cell r="A3112" t="str">
            <v>05-123-13856</v>
          </cell>
        </row>
        <row r="3113">
          <cell r="A3113" t="str">
            <v>05-123-13856</v>
          </cell>
        </row>
        <row r="3114">
          <cell r="A3114" t="str">
            <v>05-123-13856</v>
          </cell>
          <cell r="B3114">
            <v>0</v>
          </cell>
        </row>
        <row r="3115">
          <cell r="A3115" t="str">
            <v>05-123-13862</v>
          </cell>
        </row>
        <row r="3116">
          <cell r="A3116" t="str">
            <v>05-123-13862</v>
          </cell>
          <cell r="B3116">
            <v>0</v>
          </cell>
        </row>
        <row r="3117">
          <cell r="A3117" t="str">
            <v>05-123-13871</v>
          </cell>
        </row>
        <row r="3118">
          <cell r="A3118" t="str">
            <v>05-123-13871</v>
          </cell>
          <cell r="B3118">
            <v>0</v>
          </cell>
        </row>
        <row r="3119">
          <cell r="A3119" t="str">
            <v>05-123-13871</v>
          </cell>
        </row>
        <row r="3120">
          <cell r="A3120" t="str">
            <v>05-123-13871</v>
          </cell>
          <cell r="B3120">
            <v>0</v>
          </cell>
        </row>
        <row r="3121">
          <cell r="A3121" t="str">
            <v>05-123-13872</v>
          </cell>
        </row>
        <row r="3122">
          <cell r="A3122" t="str">
            <v>05-123-13872</v>
          </cell>
          <cell r="B3122">
            <v>0</v>
          </cell>
        </row>
        <row r="3123">
          <cell r="A3123" t="str">
            <v>05-123-13872</v>
          </cell>
        </row>
        <row r="3124">
          <cell r="A3124" t="str">
            <v>05-123-13878</v>
          </cell>
        </row>
        <row r="3125">
          <cell r="A3125" t="str">
            <v>05-123-13883</v>
          </cell>
        </row>
        <row r="3126">
          <cell r="A3126" t="str">
            <v>05-123-13886</v>
          </cell>
          <cell r="B3126">
            <v>0</v>
          </cell>
        </row>
        <row r="3127">
          <cell r="A3127" t="str">
            <v>05-123-13889</v>
          </cell>
          <cell r="B3127">
            <v>0</v>
          </cell>
        </row>
        <row r="3128">
          <cell r="A3128" t="str">
            <v>05-123-13889</v>
          </cell>
        </row>
        <row r="3129">
          <cell r="A3129" t="str">
            <v>05-123-13894</v>
          </cell>
          <cell r="B3129">
            <v>0</v>
          </cell>
        </row>
        <row r="3130">
          <cell r="A3130" t="str">
            <v>05-123-13894</v>
          </cell>
        </row>
        <row r="3131">
          <cell r="A3131" t="str">
            <v>05-123-13896</v>
          </cell>
        </row>
        <row r="3132">
          <cell r="A3132" t="str">
            <v>05-123-13900</v>
          </cell>
          <cell r="B3132">
            <v>2</v>
          </cell>
        </row>
        <row r="3133">
          <cell r="A3133" t="str">
            <v>05-123-13900</v>
          </cell>
        </row>
        <row r="3134">
          <cell r="A3134" t="str">
            <v>05-123-13904</v>
          </cell>
        </row>
        <row r="3135">
          <cell r="A3135" t="str">
            <v>05-123-13908</v>
          </cell>
          <cell r="B3135">
            <v>0</v>
          </cell>
        </row>
        <row r="3136">
          <cell r="A3136" t="str">
            <v>05-123-13908</v>
          </cell>
        </row>
        <row r="3137">
          <cell r="A3137" t="str">
            <v>05-123-13910</v>
          </cell>
          <cell r="B3137">
            <v>0</v>
          </cell>
        </row>
        <row r="3138">
          <cell r="A3138" t="str">
            <v>05-123-13910</v>
          </cell>
        </row>
        <row r="3139">
          <cell r="A3139" t="str">
            <v>05-123-13911</v>
          </cell>
          <cell r="B3139">
            <v>0</v>
          </cell>
        </row>
        <row r="3140">
          <cell r="A3140" t="str">
            <v>05-123-13911</v>
          </cell>
        </row>
        <row r="3141">
          <cell r="A3141" t="str">
            <v>05-123-13911</v>
          </cell>
          <cell r="B3141">
            <v>0</v>
          </cell>
        </row>
        <row r="3142">
          <cell r="A3142" t="str">
            <v>05-123-13914</v>
          </cell>
        </row>
        <row r="3143">
          <cell r="A3143" t="str">
            <v>05-123-13914</v>
          </cell>
          <cell r="B3143">
            <v>36</v>
          </cell>
        </row>
        <row r="3144">
          <cell r="A3144" t="str">
            <v>05-123-13919</v>
          </cell>
        </row>
        <row r="3145">
          <cell r="A3145" t="str">
            <v>05-123-13932</v>
          </cell>
        </row>
        <row r="3146">
          <cell r="A3146" t="str">
            <v>05-123-13932</v>
          </cell>
        </row>
        <row r="3147">
          <cell r="A3147" t="str">
            <v>05-123-13935</v>
          </cell>
        </row>
        <row r="3148">
          <cell r="A3148" t="str">
            <v>05-123-13935</v>
          </cell>
          <cell r="B3148">
            <v>12</v>
          </cell>
        </row>
        <row r="3149">
          <cell r="A3149" t="str">
            <v>05-123-13943</v>
          </cell>
        </row>
        <row r="3150">
          <cell r="A3150" t="str">
            <v>05-123-13949</v>
          </cell>
          <cell r="B3150">
            <v>26</v>
          </cell>
        </row>
        <row r="3151">
          <cell r="A3151" t="str">
            <v>05-123-13953</v>
          </cell>
        </row>
        <row r="3152">
          <cell r="A3152" t="str">
            <v>05-123-13953</v>
          </cell>
          <cell r="B3152">
            <v>0</v>
          </cell>
        </row>
        <row r="3153">
          <cell r="A3153" t="str">
            <v>05-123-13953</v>
          </cell>
        </row>
        <row r="3154">
          <cell r="A3154" t="str">
            <v>05-123-13955</v>
          </cell>
          <cell r="B3154">
            <v>0</v>
          </cell>
        </row>
        <row r="3155">
          <cell r="A3155" t="str">
            <v>05-123-13960</v>
          </cell>
        </row>
        <row r="3156">
          <cell r="A3156" t="str">
            <v>05-123-13960</v>
          </cell>
          <cell r="B3156">
            <v>15</v>
          </cell>
        </row>
        <row r="3157">
          <cell r="A3157" t="str">
            <v>05-123-13960</v>
          </cell>
        </row>
        <row r="3158">
          <cell r="A3158" t="str">
            <v>05-123-13961</v>
          </cell>
          <cell r="B3158">
            <v>0</v>
          </cell>
        </row>
        <row r="3159">
          <cell r="A3159" t="str">
            <v>05-123-13971</v>
          </cell>
        </row>
        <row r="3160">
          <cell r="A3160" t="str">
            <v>05-123-13971</v>
          </cell>
          <cell r="B3160">
            <v>0</v>
          </cell>
        </row>
        <row r="3161">
          <cell r="A3161" t="str">
            <v>05-123-13975</v>
          </cell>
        </row>
        <row r="3162">
          <cell r="A3162" t="str">
            <v>05-123-13979</v>
          </cell>
        </row>
        <row r="3163">
          <cell r="A3163" t="str">
            <v>05-123-13988</v>
          </cell>
          <cell r="B3163">
            <v>0</v>
          </cell>
        </row>
        <row r="3164">
          <cell r="A3164" t="str">
            <v>05-123-13988</v>
          </cell>
        </row>
        <row r="3165">
          <cell r="A3165" t="str">
            <v>05-123-13995</v>
          </cell>
          <cell r="B3165">
            <v>0</v>
          </cell>
        </row>
        <row r="3166">
          <cell r="A3166" t="str">
            <v>05-123-13995</v>
          </cell>
          <cell r="B3166">
            <v>0</v>
          </cell>
        </row>
        <row r="3167">
          <cell r="A3167" t="str">
            <v>05-123-14002</v>
          </cell>
        </row>
        <row r="3168">
          <cell r="A3168" t="str">
            <v>05-123-14002</v>
          </cell>
        </row>
        <row r="3169">
          <cell r="A3169" t="str">
            <v>05-123-14004</v>
          </cell>
          <cell r="B3169">
            <v>0</v>
          </cell>
        </row>
        <row r="3170">
          <cell r="A3170" t="str">
            <v>05-123-14004</v>
          </cell>
        </row>
        <row r="3171">
          <cell r="A3171" t="str">
            <v>05-123-14004</v>
          </cell>
          <cell r="B3171">
            <v>0</v>
          </cell>
        </row>
        <row r="3172">
          <cell r="A3172" t="str">
            <v>05-123-14004</v>
          </cell>
        </row>
        <row r="3173">
          <cell r="A3173" t="str">
            <v>05-123-14005</v>
          </cell>
          <cell r="B3173">
            <v>0</v>
          </cell>
        </row>
        <row r="3174">
          <cell r="A3174" t="str">
            <v>05-123-14006</v>
          </cell>
        </row>
        <row r="3175">
          <cell r="A3175" t="str">
            <v>05-123-14006</v>
          </cell>
        </row>
        <row r="3176">
          <cell r="A3176" t="str">
            <v>05-123-14008</v>
          </cell>
          <cell r="B3176">
            <v>20</v>
          </cell>
        </row>
        <row r="3177">
          <cell r="A3177" t="str">
            <v>05-123-14008</v>
          </cell>
        </row>
        <row r="3178">
          <cell r="A3178" t="str">
            <v>05-123-14023</v>
          </cell>
          <cell r="B3178">
            <v>0</v>
          </cell>
        </row>
        <row r="3179">
          <cell r="A3179" t="str">
            <v>05-123-14023</v>
          </cell>
        </row>
        <row r="3180">
          <cell r="A3180" t="str">
            <v>05-123-14024</v>
          </cell>
          <cell r="B3180">
            <v>0</v>
          </cell>
        </row>
        <row r="3181">
          <cell r="A3181" t="str">
            <v>05-123-14024</v>
          </cell>
        </row>
        <row r="3182">
          <cell r="A3182" t="str">
            <v>05-123-14039</v>
          </cell>
          <cell r="B3182">
            <v>2</v>
          </cell>
        </row>
        <row r="3183">
          <cell r="A3183" t="str">
            <v>05-123-14043</v>
          </cell>
        </row>
        <row r="3184">
          <cell r="A3184" t="str">
            <v>05-123-14043</v>
          </cell>
          <cell r="B3184">
            <v>0</v>
          </cell>
        </row>
        <row r="3185">
          <cell r="A3185" t="str">
            <v>05-123-14044</v>
          </cell>
          <cell r="B3185">
            <v>0</v>
          </cell>
        </row>
        <row r="3186">
          <cell r="A3186" t="str">
            <v>05-123-14045</v>
          </cell>
        </row>
        <row r="3187">
          <cell r="A3187" t="str">
            <v>05-123-14054</v>
          </cell>
          <cell r="B3187">
            <v>0</v>
          </cell>
        </row>
        <row r="3188">
          <cell r="A3188" t="str">
            <v>05-123-14064</v>
          </cell>
        </row>
        <row r="3189">
          <cell r="A3189" t="str">
            <v>05-123-14071</v>
          </cell>
          <cell r="B3189">
            <v>0</v>
          </cell>
        </row>
        <row r="3190">
          <cell r="A3190" t="str">
            <v>05-123-14072</v>
          </cell>
        </row>
        <row r="3191">
          <cell r="A3191" t="str">
            <v>05-123-14073</v>
          </cell>
          <cell r="B3191">
            <v>0</v>
          </cell>
        </row>
        <row r="3192">
          <cell r="A3192" t="str">
            <v>05-123-14073</v>
          </cell>
          <cell r="B3192">
            <v>10</v>
          </cell>
        </row>
        <row r="3193">
          <cell r="A3193" t="str">
            <v>05-123-14074</v>
          </cell>
        </row>
        <row r="3194">
          <cell r="A3194" t="str">
            <v>05-123-14085</v>
          </cell>
          <cell r="B3194">
            <v>0</v>
          </cell>
        </row>
        <row r="3195">
          <cell r="A3195" t="str">
            <v>05-123-14085</v>
          </cell>
        </row>
        <row r="3196">
          <cell r="A3196" t="str">
            <v>05-123-14113</v>
          </cell>
          <cell r="B3196">
            <v>0</v>
          </cell>
        </row>
        <row r="3197">
          <cell r="A3197" t="str">
            <v>05-123-14113</v>
          </cell>
        </row>
        <row r="3198">
          <cell r="A3198" t="str">
            <v>05-123-14115</v>
          </cell>
          <cell r="B3198">
            <v>0</v>
          </cell>
        </row>
        <row r="3199">
          <cell r="A3199" t="str">
            <v>05-123-14115</v>
          </cell>
        </row>
        <row r="3200">
          <cell r="A3200" t="str">
            <v>05-123-14121</v>
          </cell>
          <cell r="B3200">
            <v>0</v>
          </cell>
        </row>
        <row r="3201">
          <cell r="A3201" t="str">
            <v>05-123-14122</v>
          </cell>
        </row>
        <row r="3202">
          <cell r="A3202" t="str">
            <v>05-123-14123</v>
          </cell>
          <cell r="B3202">
            <v>0</v>
          </cell>
        </row>
        <row r="3203">
          <cell r="A3203" t="str">
            <v>05-123-14131</v>
          </cell>
        </row>
        <row r="3204">
          <cell r="A3204" t="str">
            <v>05-123-14131</v>
          </cell>
          <cell r="B3204">
            <v>0</v>
          </cell>
        </row>
        <row r="3205">
          <cell r="A3205" t="str">
            <v>05-123-14131</v>
          </cell>
        </row>
        <row r="3206">
          <cell r="A3206" t="str">
            <v>05-123-14131</v>
          </cell>
          <cell r="B3206">
            <v>0</v>
          </cell>
        </row>
        <row r="3207">
          <cell r="A3207" t="str">
            <v>05-123-14133</v>
          </cell>
        </row>
        <row r="3208">
          <cell r="A3208" t="str">
            <v>05-123-14134</v>
          </cell>
          <cell r="B3208">
            <v>0</v>
          </cell>
        </row>
        <row r="3209">
          <cell r="A3209" t="str">
            <v>05-123-14135</v>
          </cell>
        </row>
        <row r="3210">
          <cell r="A3210" t="str">
            <v>05-123-14135</v>
          </cell>
          <cell r="B3210">
            <v>0</v>
          </cell>
        </row>
        <row r="3211">
          <cell r="A3211" t="str">
            <v>05-123-14137</v>
          </cell>
        </row>
        <row r="3212">
          <cell r="A3212" t="str">
            <v>05-123-14140</v>
          </cell>
          <cell r="B3212">
            <v>0</v>
          </cell>
        </row>
        <row r="3213">
          <cell r="A3213" t="str">
            <v>05-123-14144</v>
          </cell>
        </row>
        <row r="3214">
          <cell r="A3214" t="str">
            <v>05-123-14144</v>
          </cell>
          <cell r="B3214">
            <v>0</v>
          </cell>
        </row>
        <row r="3215">
          <cell r="A3215" t="str">
            <v>05-123-14148</v>
          </cell>
        </row>
        <row r="3216">
          <cell r="A3216" t="str">
            <v>05-123-14148</v>
          </cell>
          <cell r="B3216">
            <v>0</v>
          </cell>
        </row>
        <row r="3217">
          <cell r="A3217" t="str">
            <v>05-123-14149</v>
          </cell>
        </row>
        <row r="3218">
          <cell r="A3218" t="str">
            <v>05-123-14156</v>
          </cell>
        </row>
        <row r="3219">
          <cell r="A3219" t="str">
            <v>05-123-14157</v>
          </cell>
        </row>
        <row r="3220">
          <cell r="A3220" t="str">
            <v>05-123-14161</v>
          </cell>
          <cell r="B3220">
            <v>10</v>
          </cell>
        </row>
        <row r="3221">
          <cell r="A3221" t="str">
            <v>05-123-14161</v>
          </cell>
        </row>
        <row r="3222">
          <cell r="A3222" t="str">
            <v>05-123-14163</v>
          </cell>
          <cell r="B3222">
            <v>0</v>
          </cell>
        </row>
        <row r="3223">
          <cell r="A3223" t="str">
            <v>05-123-14163</v>
          </cell>
        </row>
        <row r="3224">
          <cell r="A3224" t="str">
            <v>05-123-14170</v>
          </cell>
          <cell r="B3224">
            <v>0</v>
          </cell>
        </row>
        <row r="3225">
          <cell r="A3225" t="str">
            <v>05-123-14171</v>
          </cell>
        </row>
        <row r="3226">
          <cell r="A3226" t="str">
            <v>05-123-14171</v>
          </cell>
          <cell r="B3226">
            <v>0</v>
          </cell>
        </row>
        <row r="3227">
          <cell r="A3227" t="str">
            <v>05-123-14174</v>
          </cell>
        </row>
        <row r="3228">
          <cell r="A3228" t="str">
            <v>05-123-14174</v>
          </cell>
          <cell r="B3228">
            <v>0</v>
          </cell>
        </row>
        <row r="3229">
          <cell r="A3229" t="str">
            <v>05-123-14174</v>
          </cell>
        </row>
        <row r="3230">
          <cell r="A3230" t="str">
            <v>05-123-14174</v>
          </cell>
          <cell r="B3230">
            <v>0</v>
          </cell>
        </row>
        <row r="3231">
          <cell r="A3231" t="str">
            <v>05-123-14174</v>
          </cell>
        </row>
        <row r="3232">
          <cell r="A3232" t="str">
            <v>05-123-14175</v>
          </cell>
          <cell r="B3232">
            <v>35</v>
          </cell>
        </row>
        <row r="3233">
          <cell r="A3233" t="str">
            <v>05-123-14180</v>
          </cell>
        </row>
        <row r="3234">
          <cell r="A3234" t="str">
            <v>05-123-14180</v>
          </cell>
        </row>
        <row r="3235">
          <cell r="A3235" t="str">
            <v>05-123-14184</v>
          </cell>
          <cell r="B3235">
            <v>0</v>
          </cell>
        </row>
        <row r="3236">
          <cell r="A3236" t="str">
            <v>05-123-14184</v>
          </cell>
          <cell r="B3236">
            <v>0</v>
          </cell>
        </row>
        <row r="3237">
          <cell r="A3237" t="str">
            <v>05-123-14186</v>
          </cell>
          <cell r="B3237">
            <v>0</v>
          </cell>
        </row>
        <row r="3238">
          <cell r="A3238" t="str">
            <v>05-123-14192</v>
          </cell>
          <cell r="B3238">
            <v>0</v>
          </cell>
        </row>
        <row r="3239">
          <cell r="A3239" t="str">
            <v>05-123-14192</v>
          </cell>
          <cell r="B3239">
            <v>0</v>
          </cell>
        </row>
        <row r="3240">
          <cell r="A3240" t="str">
            <v>05-123-14193</v>
          </cell>
          <cell r="B3240">
            <v>0</v>
          </cell>
        </row>
        <row r="3241">
          <cell r="A3241" t="str">
            <v>05-123-14193</v>
          </cell>
          <cell r="B3241">
            <v>0</v>
          </cell>
        </row>
        <row r="3242">
          <cell r="A3242" t="str">
            <v>05-123-14198</v>
          </cell>
          <cell r="B3242">
            <v>9</v>
          </cell>
        </row>
        <row r="3243">
          <cell r="A3243" t="str">
            <v>05-123-14198</v>
          </cell>
          <cell r="B3243">
            <v>0</v>
          </cell>
        </row>
        <row r="3244">
          <cell r="A3244" t="str">
            <v>05-123-14198</v>
          </cell>
          <cell r="B3244">
            <v>0</v>
          </cell>
        </row>
        <row r="3245">
          <cell r="A3245" t="str">
            <v>05-123-14199</v>
          </cell>
          <cell r="B3245">
            <v>0</v>
          </cell>
        </row>
        <row r="3246">
          <cell r="A3246" t="str">
            <v>05-123-14203</v>
          </cell>
          <cell r="B3246">
            <v>0</v>
          </cell>
        </row>
        <row r="3247">
          <cell r="A3247" t="str">
            <v>05-123-14203</v>
          </cell>
          <cell r="B3247">
            <v>0</v>
          </cell>
        </row>
        <row r="3248">
          <cell r="A3248" t="str">
            <v>05-123-14204</v>
          </cell>
          <cell r="B3248">
            <v>0</v>
          </cell>
        </row>
        <row r="3249">
          <cell r="A3249" t="str">
            <v>05-123-14204</v>
          </cell>
        </row>
        <row r="3250">
          <cell r="A3250" t="str">
            <v>05-123-14205</v>
          </cell>
          <cell r="B3250">
            <v>0</v>
          </cell>
        </row>
        <row r="3251">
          <cell r="A3251" t="str">
            <v>05-123-14205</v>
          </cell>
          <cell r="B3251">
            <v>0</v>
          </cell>
        </row>
        <row r="3252">
          <cell r="A3252" t="str">
            <v>05-123-14210</v>
          </cell>
          <cell r="B3252">
            <v>0</v>
          </cell>
        </row>
        <row r="3253">
          <cell r="A3253" t="str">
            <v>05-123-14210</v>
          </cell>
          <cell r="B3253">
            <v>0</v>
          </cell>
        </row>
        <row r="3254">
          <cell r="A3254" t="str">
            <v>05-123-14211</v>
          </cell>
          <cell r="B3254">
            <v>0</v>
          </cell>
        </row>
        <row r="3255">
          <cell r="A3255" t="str">
            <v>05-123-14211</v>
          </cell>
          <cell r="B3255">
            <v>0</v>
          </cell>
        </row>
        <row r="3256">
          <cell r="A3256" t="str">
            <v>05-123-14212</v>
          </cell>
          <cell r="B3256">
            <v>0</v>
          </cell>
        </row>
        <row r="3257">
          <cell r="A3257" t="str">
            <v>05-123-14212</v>
          </cell>
          <cell r="B3257">
            <v>0</v>
          </cell>
        </row>
        <row r="3258">
          <cell r="A3258" t="str">
            <v>05-123-14212</v>
          </cell>
          <cell r="B3258">
            <v>0</v>
          </cell>
        </row>
        <row r="3259">
          <cell r="A3259" t="str">
            <v>05-123-14212</v>
          </cell>
          <cell r="B3259">
            <v>0</v>
          </cell>
        </row>
        <row r="3260">
          <cell r="A3260" t="str">
            <v>05-123-14213</v>
          </cell>
          <cell r="B3260">
            <v>0</v>
          </cell>
        </row>
        <row r="3261">
          <cell r="A3261" t="str">
            <v>05-123-14213</v>
          </cell>
          <cell r="B3261">
            <v>0</v>
          </cell>
        </row>
        <row r="3262">
          <cell r="A3262" t="str">
            <v>05-123-14214</v>
          </cell>
          <cell r="B3262">
            <v>0</v>
          </cell>
        </row>
        <row r="3263">
          <cell r="A3263" t="str">
            <v>05-123-14214</v>
          </cell>
          <cell r="B3263">
            <v>0</v>
          </cell>
        </row>
        <row r="3264">
          <cell r="A3264" t="str">
            <v>05-123-14215</v>
          </cell>
          <cell r="B3264">
            <v>0</v>
          </cell>
        </row>
        <row r="3265">
          <cell r="A3265" t="str">
            <v>05-123-14216</v>
          </cell>
          <cell r="B3265">
            <v>0</v>
          </cell>
        </row>
        <row r="3266">
          <cell r="A3266" t="str">
            <v>05-123-14223</v>
          </cell>
          <cell r="B3266">
            <v>0</v>
          </cell>
        </row>
        <row r="3267">
          <cell r="A3267" t="str">
            <v>05-123-14223</v>
          </cell>
          <cell r="B3267">
            <v>0</v>
          </cell>
        </row>
        <row r="3268">
          <cell r="A3268" t="str">
            <v>05-123-14226</v>
          </cell>
          <cell r="B3268">
            <v>0</v>
          </cell>
        </row>
        <row r="3269">
          <cell r="A3269" t="str">
            <v>05-123-14227</v>
          </cell>
          <cell r="B3269">
            <v>0</v>
          </cell>
        </row>
        <row r="3270">
          <cell r="A3270" t="str">
            <v>05-123-14230</v>
          </cell>
          <cell r="B3270">
            <v>0</v>
          </cell>
        </row>
        <row r="3271">
          <cell r="A3271" t="str">
            <v>05-123-14232</v>
          </cell>
          <cell r="B3271">
            <v>0</v>
          </cell>
        </row>
        <row r="3272">
          <cell r="A3272" t="str">
            <v>05-123-14238</v>
          </cell>
          <cell r="B3272">
            <v>0</v>
          </cell>
        </row>
        <row r="3273">
          <cell r="A3273" t="str">
            <v>05-123-14238</v>
          </cell>
          <cell r="B3273">
            <v>0</v>
          </cell>
        </row>
        <row r="3274">
          <cell r="A3274" t="str">
            <v>05-123-14239</v>
          </cell>
          <cell r="B3274">
            <v>0</v>
          </cell>
        </row>
        <row r="3275">
          <cell r="A3275" t="str">
            <v>05-123-14239</v>
          </cell>
          <cell r="B3275">
            <v>0</v>
          </cell>
        </row>
        <row r="3276">
          <cell r="A3276" t="str">
            <v>05-123-14251</v>
          </cell>
          <cell r="B3276">
            <v>0</v>
          </cell>
        </row>
        <row r="3277">
          <cell r="A3277" t="str">
            <v>05-123-14251</v>
          </cell>
          <cell r="B3277">
            <v>0</v>
          </cell>
        </row>
        <row r="3278">
          <cell r="A3278" t="str">
            <v>05-123-14255</v>
          </cell>
        </row>
        <row r="3279">
          <cell r="A3279" t="str">
            <v>05-123-14258</v>
          </cell>
          <cell r="B3279">
            <v>0</v>
          </cell>
        </row>
        <row r="3280">
          <cell r="A3280" t="str">
            <v>05-123-14258</v>
          </cell>
          <cell r="B3280">
            <v>0</v>
          </cell>
        </row>
        <row r="3281">
          <cell r="A3281" t="str">
            <v>05-123-14260</v>
          </cell>
        </row>
        <row r="3282">
          <cell r="A3282" t="str">
            <v>05-123-14261</v>
          </cell>
          <cell r="B3282">
            <v>0</v>
          </cell>
        </row>
        <row r="3283">
          <cell r="A3283" t="str">
            <v>05-123-14280</v>
          </cell>
          <cell r="B3283">
            <v>46</v>
          </cell>
        </row>
        <row r="3284">
          <cell r="A3284" t="str">
            <v>05-123-14281</v>
          </cell>
          <cell r="B3284">
            <v>0</v>
          </cell>
        </row>
        <row r="3285">
          <cell r="A3285" t="str">
            <v>05-123-14283</v>
          </cell>
          <cell r="B3285">
            <v>32</v>
          </cell>
        </row>
        <row r="3286">
          <cell r="A3286" t="str">
            <v>05-123-14284</v>
          </cell>
          <cell r="B3286">
            <v>85</v>
          </cell>
        </row>
        <row r="3287">
          <cell r="A3287" t="str">
            <v>05-123-14286</v>
          </cell>
          <cell r="B3287">
            <v>34</v>
          </cell>
        </row>
        <row r="3288">
          <cell r="A3288" t="str">
            <v>05-123-14287</v>
          </cell>
          <cell r="B3288">
            <v>13</v>
          </cell>
        </row>
        <row r="3289">
          <cell r="A3289" t="str">
            <v>05-123-14308</v>
          </cell>
          <cell r="B3289">
            <v>129</v>
          </cell>
        </row>
        <row r="3290">
          <cell r="A3290" t="str">
            <v>05-123-14308</v>
          </cell>
          <cell r="B3290">
            <v>553</v>
          </cell>
        </row>
        <row r="3291">
          <cell r="A3291" t="str">
            <v>05-123-14308</v>
          </cell>
          <cell r="B3291">
            <v>0</v>
          </cell>
        </row>
        <row r="3292">
          <cell r="A3292" t="str">
            <v>05-123-14312</v>
          </cell>
          <cell r="B3292">
            <v>0</v>
          </cell>
        </row>
        <row r="3293">
          <cell r="A3293" t="str">
            <v>05-123-14333</v>
          </cell>
        </row>
        <row r="3294">
          <cell r="A3294" t="str">
            <v>05-123-14343</v>
          </cell>
          <cell r="B3294">
            <v>0</v>
          </cell>
        </row>
        <row r="3295">
          <cell r="A3295" t="str">
            <v>05-123-14343</v>
          </cell>
          <cell r="B3295">
            <v>0</v>
          </cell>
        </row>
        <row r="3296">
          <cell r="A3296" t="str">
            <v>05-123-14343</v>
          </cell>
          <cell r="B3296">
            <v>1</v>
          </cell>
        </row>
        <row r="3297">
          <cell r="A3297" t="str">
            <v>05-123-14346</v>
          </cell>
          <cell r="B3297">
            <v>2</v>
          </cell>
        </row>
        <row r="3298">
          <cell r="A3298" t="str">
            <v>05-123-14346</v>
          </cell>
          <cell r="B3298">
            <v>0</v>
          </cell>
        </row>
        <row r="3299">
          <cell r="A3299" t="str">
            <v>05-123-14347</v>
          </cell>
        </row>
        <row r="3300">
          <cell r="A3300" t="str">
            <v>05-123-14349</v>
          </cell>
          <cell r="B3300">
            <v>2</v>
          </cell>
        </row>
        <row r="3301">
          <cell r="A3301" t="str">
            <v>05-123-14351</v>
          </cell>
        </row>
        <row r="3302">
          <cell r="A3302" t="str">
            <v>05-123-14354</v>
          </cell>
          <cell r="B3302">
            <v>0</v>
          </cell>
        </row>
        <row r="3303">
          <cell r="A3303" t="str">
            <v>05-123-14354</v>
          </cell>
          <cell r="B3303">
            <v>0</v>
          </cell>
        </row>
        <row r="3304">
          <cell r="A3304" t="str">
            <v>05-123-14376</v>
          </cell>
          <cell r="B3304">
            <v>50</v>
          </cell>
        </row>
        <row r="3305">
          <cell r="A3305" t="str">
            <v>05-123-14378</v>
          </cell>
          <cell r="B3305">
            <v>0</v>
          </cell>
        </row>
        <row r="3306">
          <cell r="A3306" t="str">
            <v>05-123-14380</v>
          </cell>
          <cell r="B3306">
            <v>0</v>
          </cell>
        </row>
        <row r="3307">
          <cell r="A3307" t="str">
            <v>05-123-14380</v>
          </cell>
          <cell r="B3307">
            <v>0</v>
          </cell>
        </row>
        <row r="3308">
          <cell r="A3308" t="str">
            <v>05-123-14395</v>
          </cell>
          <cell r="B3308">
            <v>64</v>
          </cell>
        </row>
        <row r="3309">
          <cell r="A3309" t="str">
            <v>05-123-14395</v>
          </cell>
          <cell r="B3309">
            <v>80</v>
          </cell>
        </row>
        <row r="3310">
          <cell r="A3310" t="str">
            <v>05-123-14403</v>
          </cell>
          <cell r="B3310">
            <v>50</v>
          </cell>
        </row>
        <row r="3311">
          <cell r="A3311" t="str">
            <v>05-123-14403</v>
          </cell>
        </row>
        <row r="3312">
          <cell r="A3312" t="str">
            <v>05-123-14409</v>
          </cell>
          <cell r="B3312">
            <v>0</v>
          </cell>
        </row>
        <row r="3313">
          <cell r="A3313" t="str">
            <v>05-123-14416</v>
          </cell>
        </row>
        <row r="3314">
          <cell r="A3314" t="str">
            <v>05-123-14416</v>
          </cell>
          <cell r="B3314">
            <v>0</v>
          </cell>
        </row>
        <row r="3315">
          <cell r="A3315" t="str">
            <v>05-123-14420</v>
          </cell>
        </row>
        <row r="3316">
          <cell r="A3316" t="str">
            <v>05-123-14420</v>
          </cell>
          <cell r="B3316">
            <v>0</v>
          </cell>
        </row>
        <row r="3317">
          <cell r="A3317" t="str">
            <v>05-123-14440</v>
          </cell>
          <cell r="B3317">
            <v>-2</v>
          </cell>
        </row>
        <row r="3318">
          <cell r="A3318" t="str">
            <v>05-123-14440</v>
          </cell>
          <cell r="B3318">
            <v>0</v>
          </cell>
        </row>
        <row r="3319">
          <cell r="A3319" t="str">
            <v>05-123-14441</v>
          </cell>
        </row>
        <row r="3320">
          <cell r="A3320" t="str">
            <v>05-123-14455</v>
          </cell>
          <cell r="B3320">
            <v>0</v>
          </cell>
        </row>
        <row r="3321">
          <cell r="A3321" t="str">
            <v>05-123-14467</v>
          </cell>
        </row>
        <row r="3322">
          <cell r="A3322" t="str">
            <v>05-123-14467</v>
          </cell>
          <cell r="B3322">
            <v>0</v>
          </cell>
        </row>
        <row r="3323">
          <cell r="A3323" t="str">
            <v>05-123-14479</v>
          </cell>
        </row>
        <row r="3324">
          <cell r="A3324" t="str">
            <v>05-123-14480</v>
          </cell>
          <cell r="B3324">
            <v>0</v>
          </cell>
        </row>
        <row r="3325">
          <cell r="A3325" t="str">
            <v>05-123-14483</v>
          </cell>
          <cell r="B3325">
            <v>0</v>
          </cell>
        </row>
        <row r="3326">
          <cell r="A3326" t="str">
            <v>05-123-14485</v>
          </cell>
          <cell r="B3326">
            <v>0</v>
          </cell>
        </row>
        <row r="3327">
          <cell r="A3327" t="str">
            <v>05-123-14485</v>
          </cell>
        </row>
        <row r="3328">
          <cell r="A3328" t="str">
            <v>05-123-14487</v>
          </cell>
          <cell r="B3328">
            <v>0</v>
          </cell>
        </row>
        <row r="3329">
          <cell r="A3329" t="str">
            <v>05-123-14487</v>
          </cell>
        </row>
        <row r="3330">
          <cell r="A3330" t="str">
            <v>05-123-14489</v>
          </cell>
          <cell r="B3330">
            <v>0</v>
          </cell>
        </row>
        <row r="3331">
          <cell r="A3331" t="str">
            <v>05-123-14489</v>
          </cell>
        </row>
        <row r="3332">
          <cell r="A3332" t="str">
            <v>05-123-14493</v>
          </cell>
          <cell r="B3332">
            <v>0</v>
          </cell>
        </row>
        <row r="3333">
          <cell r="A3333" t="str">
            <v>05-123-14494</v>
          </cell>
        </row>
        <row r="3334">
          <cell r="A3334" t="str">
            <v>05-123-14497</v>
          </cell>
          <cell r="B3334">
            <v>0</v>
          </cell>
        </row>
        <row r="3335">
          <cell r="A3335" t="str">
            <v>05-123-14498</v>
          </cell>
        </row>
        <row r="3336">
          <cell r="A3336" t="str">
            <v>05-123-14499</v>
          </cell>
          <cell r="B3336">
            <v>0</v>
          </cell>
        </row>
        <row r="3337">
          <cell r="A3337" t="str">
            <v>05-123-14516</v>
          </cell>
        </row>
        <row r="3338">
          <cell r="A3338" t="str">
            <v>05-123-14517</v>
          </cell>
          <cell r="B3338">
            <v>0</v>
          </cell>
        </row>
        <row r="3339">
          <cell r="A3339" t="str">
            <v>05-123-14518</v>
          </cell>
        </row>
        <row r="3340">
          <cell r="A3340" t="str">
            <v>05-123-14519</v>
          </cell>
          <cell r="B3340">
            <v>0</v>
          </cell>
        </row>
        <row r="3341">
          <cell r="A3341" t="str">
            <v>05-123-14520</v>
          </cell>
        </row>
        <row r="3342">
          <cell r="A3342" t="str">
            <v>05-123-14528</v>
          </cell>
          <cell r="B3342">
            <v>0</v>
          </cell>
        </row>
        <row r="3343">
          <cell r="A3343" t="str">
            <v>05-123-14531</v>
          </cell>
        </row>
        <row r="3344">
          <cell r="A3344" t="str">
            <v>05-123-14538</v>
          </cell>
          <cell r="B3344">
            <v>0</v>
          </cell>
        </row>
        <row r="3345">
          <cell r="A3345" t="str">
            <v>05-123-14538</v>
          </cell>
        </row>
        <row r="3346">
          <cell r="A3346" t="str">
            <v>05-123-14538</v>
          </cell>
          <cell r="B3346">
            <v>0</v>
          </cell>
        </row>
        <row r="3347">
          <cell r="A3347" t="str">
            <v>05-123-14538</v>
          </cell>
          <cell r="B3347">
            <v>0</v>
          </cell>
        </row>
        <row r="3348">
          <cell r="A3348" t="str">
            <v>05-123-14538</v>
          </cell>
        </row>
        <row r="3349">
          <cell r="A3349" t="str">
            <v>05-123-14538</v>
          </cell>
          <cell r="B3349">
            <v>0</v>
          </cell>
        </row>
        <row r="3350">
          <cell r="A3350" t="str">
            <v>05-123-14545</v>
          </cell>
        </row>
        <row r="3351">
          <cell r="A3351" t="str">
            <v>05-123-14547</v>
          </cell>
          <cell r="B3351">
            <v>0</v>
          </cell>
        </row>
        <row r="3352">
          <cell r="A3352" t="str">
            <v>05-123-14548</v>
          </cell>
        </row>
        <row r="3353">
          <cell r="A3353" t="str">
            <v>05-123-14549</v>
          </cell>
          <cell r="B3353">
            <v>0</v>
          </cell>
        </row>
        <row r="3354">
          <cell r="A3354" t="str">
            <v>05-123-14550</v>
          </cell>
        </row>
        <row r="3355">
          <cell r="A3355" t="str">
            <v>05-123-14550</v>
          </cell>
          <cell r="B3355">
            <v>0</v>
          </cell>
        </row>
        <row r="3356">
          <cell r="A3356" t="str">
            <v>05-123-14550</v>
          </cell>
          <cell r="B3356">
            <v>0</v>
          </cell>
        </row>
        <row r="3357">
          <cell r="A3357" t="str">
            <v>05-123-14551</v>
          </cell>
        </row>
        <row r="3358">
          <cell r="A3358" t="str">
            <v>05-123-14551</v>
          </cell>
          <cell r="B3358">
            <v>0</v>
          </cell>
        </row>
        <row r="3359">
          <cell r="A3359" t="str">
            <v>05-123-14551</v>
          </cell>
          <cell r="B3359">
            <v>0</v>
          </cell>
        </row>
        <row r="3360">
          <cell r="A3360" t="str">
            <v>05-123-14552</v>
          </cell>
          <cell r="B3360">
            <v>0</v>
          </cell>
        </row>
        <row r="3361">
          <cell r="A3361" t="str">
            <v>05-123-14552</v>
          </cell>
          <cell r="B3361">
            <v>0</v>
          </cell>
        </row>
        <row r="3362">
          <cell r="A3362" t="str">
            <v>05-123-14554</v>
          </cell>
          <cell r="B3362">
            <v>0</v>
          </cell>
        </row>
        <row r="3363">
          <cell r="A3363" t="str">
            <v>05-123-14560</v>
          </cell>
          <cell r="B3363">
            <v>0</v>
          </cell>
        </row>
        <row r="3364">
          <cell r="A3364" t="str">
            <v>05-123-14560</v>
          </cell>
        </row>
        <row r="3365">
          <cell r="A3365" t="str">
            <v>05-123-14570</v>
          </cell>
          <cell r="B3365">
            <v>0</v>
          </cell>
        </row>
        <row r="3366">
          <cell r="A3366" t="str">
            <v>05-123-14570</v>
          </cell>
        </row>
        <row r="3367">
          <cell r="A3367" t="str">
            <v>05-123-14574</v>
          </cell>
        </row>
        <row r="3368">
          <cell r="A3368" t="str">
            <v>05-123-14575</v>
          </cell>
          <cell r="B3368">
            <v>0</v>
          </cell>
        </row>
        <row r="3369">
          <cell r="A3369" t="str">
            <v>05-123-14590</v>
          </cell>
        </row>
        <row r="3370">
          <cell r="A3370" t="str">
            <v>05-123-14590</v>
          </cell>
          <cell r="B3370">
            <v>0</v>
          </cell>
        </row>
        <row r="3371">
          <cell r="A3371" t="str">
            <v>05-123-14594</v>
          </cell>
          <cell r="B3371">
            <v>0</v>
          </cell>
        </row>
        <row r="3372">
          <cell r="A3372" t="str">
            <v>05-123-14594</v>
          </cell>
        </row>
        <row r="3373">
          <cell r="A3373" t="str">
            <v>05-123-14596</v>
          </cell>
          <cell r="B3373">
            <v>0</v>
          </cell>
        </row>
        <row r="3374">
          <cell r="A3374" t="str">
            <v>05-123-14598</v>
          </cell>
        </row>
        <row r="3375">
          <cell r="A3375" t="str">
            <v>05-123-14601</v>
          </cell>
          <cell r="B3375">
            <v>0</v>
          </cell>
        </row>
        <row r="3376">
          <cell r="A3376" t="str">
            <v>05-123-14601</v>
          </cell>
        </row>
        <row r="3377">
          <cell r="A3377" t="str">
            <v>05-123-14602</v>
          </cell>
          <cell r="B3377">
            <v>0</v>
          </cell>
        </row>
        <row r="3378">
          <cell r="A3378" t="str">
            <v>05-123-14609</v>
          </cell>
        </row>
        <row r="3379">
          <cell r="A3379" t="str">
            <v>05-123-14609</v>
          </cell>
          <cell r="B3379">
            <v>0</v>
          </cell>
        </row>
        <row r="3380">
          <cell r="A3380" t="str">
            <v>05-123-14611</v>
          </cell>
        </row>
        <row r="3381">
          <cell r="A3381" t="str">
            <v>05-123-14612</v>
          </cell>
          <cell r="B3381">
            <v>0</v>
          </cell>
        </row>
        <row r="3382">
          <cell r="A3382" t="str">
            <v>05-123-14613</v>
          </cell>
          <cell r="B3382">
            <v>0</v>
          </cell>
        </row>
        <row r="3383">
          <cell r="A3383" t="str">
            <v>05-123-14613</v>
          </cell>
        </row>
        <row r="3384">
          <cell r="A3384" t="str">
            <v>05-123-14613</v>
          </cell>
          <cell r="B3384">
            <v>0</v>
          </cell>
        </row>
        <row r="3385">
          <cell r="A3385" t="str">
            <v>05-123-14613</v>
          </cell>
          <cell r="B3385">
            <v>0</v>
          </cell>
        </row>
        <row r="3386">
          <cell r="A3386" t="str">
            <v>05-123-14617</v>
          </cell>
        </row>
        <row r="3387">
          <cell r="A3387" t="str">
            <v>05-123-14617</v>
          </cell>
          <cell r="B3387">
            <v>0</v>
          </cell>
        </row>
        <row r="3388">
          <cell r="A3388" t="str">
            <v>05-123-14620</v>
          </cell>
        </row>
        <row r="3389">
          <cell r="A3389" t="str">
            <v>05-123-14621</v>
          </cell>
          <cell r="B3389">
            <v>0</v>
          </cell>
        </row>
        <row r="3390">
          <cell r="A3390" t="str">
            <v>05-123-14622</v>
          </cell>
          <cell r="B3390">
            <v>0</v>
          </cell>
        </row>
        <row r="3391">
          <cell r="A3391" t="str">
            <v>05-123-14623</v>
          </cell>
        </row>
        <row r="3392">
          <cell r="A3392" t="str">
            <v>05-123-14626</v>
          </cell>
          <cell r="B3392">
            <v>0</v>
          </cell>
        </row>
        <row r="3393">
          <cell r="A3393" t="str">
            <v>05-123-14626</v>
          </cell>
        </row>
        <row r="3394">
          <cell r="A3394" t="str">
            <v>05-123-14637</v>
          </cell>
        </row>
        <row r="3395">
          <cell r="A3395" t="str">
            <v>05-123-14637</v>
          </cell>
          <cell r="B3395">
            <v>0</v>
          </cell>
        </row>
        <row r="3396">
          <cell r="A3396" t="str">
            <v>05-123-14645</v>
          </cell>
          <cell r="B3396">
            <v>0</v>
          </cell>
        </row>
        <row r="3397">
          <cell r="A3397" t="str">
            <v>05-123-14645</v>
          </cell>
        </row>
        <row r="3398">
          <cell r="A3398" t="str">
            <v>05-123-14649</v>
          </cell>
          <cell r="B3398">
            <v>0</v>
          </cell>
        </row>
        <row r="3399">
          <cell r="A3399" t="str">
            <v>05-123-14661</v>
          </cell>
          <cell r="B3399">
            <v>0</v>
          </cell>
        </row>
        <row r="3400">
          <cell r="A3400" t="str">
            <v>05-123-14662</v>
          </cell>
        </row>
        <row r="3401">
          <cell r="A3401" t="str">
            <v>05-123-14662</v>
          </cell>
          <cell r="B3401">
            <v>0</v>
          </cell>
        </row>
        <row r="3402">
          <cell r="A3402" t="str">
            <v>05-123-14662</v>
          </cell>
        </row>
        <row r="3403">
          <cell r="A3403" t="str">
            <v>05-123-14662</v>
          </cell>
          <cell r="B3403">
            <v>0</v>
          </cell>
        </row>
        <row r="3404">
          <cell r="A3404" t="str">
            <v>05-123-14664</v>
          </cell>
        </row>
        <row r="3405">
          <cell r="A3405" t="str">
            <v>05-123-14664</v>
          </cell>
          <cell r="B3405">
            <v>0</v>
          </cell>
        </row>
        <row r="3406">
          <cell r="A3406" t="str">
            <v>05-123-14664</v>
          </cell>
        </row>
        <row r="3407">
          <cell r="A3407" t="str">
            <v>05-123-14679</v>
          </cell>
          <cell r="B3407">
            <v>0</v>
          </cell>
        </row>
        <row r="3408">
          <cell r="A3408" t="str">
            <v>05-123-14679</v>
          </cell>
        </row>
        <row r="3409">
          <cell r="A3409" t="str">
            <v>05-123-14679</v>
          </cell>
          <cell r="B3409">
            <v>0</v>
          </cell>
        </row>
        <row r="3410">
          <cell r="A3410" t="str">
            <v>05-123-14682</v>
          </cell>
        </row>
        <row r="3411">
          <cell r="A3411" t="str">
            <v>05-123-14683</v>
          </cell>
          <cell r="B3411">
            <v>0</v>
          </cell>
        </row>
        <row r="3412">
          <cell r="A3412" t="str">
            <v>05-123-14683</v>
          </cell>
        </row>
        <row r="3413">
          <cell r="A3413" t="str">
            <v>05-123-14695</v>
          </cell>
        </row>
        <row r="3414">
          <cell r="A3414" t="str">
            <v>05-123-14695</v>
          </cell>
        </row>
        <row r="3415">
          <cell r="A3415" t="str">
            <v>05-123-14696</v>
          </cell>
          <cell r="B3415">
            <v>0</v>
          </cell>
        </row>
        <row r="3416">
          <cell r="A3416" t="str">
            <v>05-123-14698</v>
          </cell>
          <cell r="B3416">
            <v>0</v>
          </cell>
        </row>
        <row r="3417">
          <cell r="A3417" t="str">
            <v>05-123-14700</v>
          </cell>
        </row>
        <row r="3418">
          <cell r="A3418" t="str">
            <v>05-123-14712</v>
          </cell>
          <cell r="B3418">
            <v>0</v>
          </cell>
        </row>
        <row r="3419">
          <cell r="A3419" t="str">
            <v>05-123-14712</v>
          </cell>
          <cell r="B3419">
            <v>0</v>
          </cell>
        </row>
        <row r="3420">
          <cell r="A3420" t="str">
            <v>05-123-14713</v>
          </cell>
          <cell r="B3420">
            <v>5</v>
          </cell>
        </row>
        <row r="3421">
          <cell r="A3421" t="str">
            <v>05-123-14715</v>
          </cell>
        </row>
        <row r="3422">
          <cell r="A3422" t="str">
            <v>05-123-14722</v>
          </cell>
          <cell r="B3422">
            <v>0</v>
          </cell>
        </row>
        <row r="3423">
          <cell r="A3423" t="str">
            <v>05-123-14722</v>
          </cell>
        </row>
        <row r="3424">
          <cell r="A3424" t="str">
            <v>05-123-14722</v>
          </cell>
          <cell r="B3424">
            <v>0</v>
          </cell>
        </row>
        <row r="3425">
          <cell r="A3425" t="str">
            <v>05-123-14723</v>
          </cell>
        </row>
        <row r="3426">
          <cell r="A3426" t="str">
            <v>05-123-14728</v>
          </cell>
          <cell r="B3426">
            <v>0</v>
          </cell>
        </row>
        <row r="3427">
          <cell r="A3427" t="str">
            <v>05-123-14729</v>
          </cell>
          <cell r="B3427">
            <v>8</v>
          </cell>
        </row>
        <row r="3428">
          <cell r="A3428" t="str">
            <v>05-123-14736</v>
          </cell>
        </row>
        <row r="3429">
          <cell r="A3429" t="str">
            <v>05-123-14736</v>
          </cell>
          <cell r="B3429">
            <v>0</v>
          </cell>
        </row>
        <row r="3430">
          <cell r="A3430" t="str">
            <v>05-123-14737</v>
          </cell>
        </row>
        <row r="3431">
          <cell r="A3431" t="str">
            <v>05-123-14745</v>
          </cell>
          <cell r="B3431">
            <v>0</v>
          </cell>
        </row>
        <row r="3432">
          <cell r="A3432" t="str">
            <v>05-123-14745</v>
          </cell>
        </row>
        <row r="3433">
          <cell r="A3433" t="str">
            <v>05-123-14751</v>
          </cell>
          <cell r="B3433">
            <v>0</v>
          </cell>
        </row>
        <row r="3434">
          <cell r="A3434" t="str">
            <v>05-123-14752</v>
          </cell>
        </row>
        <row r="3435">
          <cell r="A3435" t="str">
            <v>05-123-14752</v>
          </cell>
          <cell r="B3435">
            <v>0</v>
          </cell>
        </row>
        <row r="3436">
          <cell r="A3436" t="str">
            <v>05-123-14754</v>
          </cell>
          <cell r="B3436">
            <v>0</v>
          </cell>
        </row>
        <row r="3437">
          <cell r="A3437" t="str">
            <v>05-123-14754</v>
          </cell>
        </row>
        <row r="3438">
          <cell r="A3438" t="str">
            <v>05-123-14754</v>
          </cell>
          <cell r="B3438">
            <v>0</v>
          </cell>
        </row>
        <row r="3439">
          <cell r="A3439" t="str">
            <v>05-123-14756</v>
          </cell>
          <cell r="B3439">
            <v>0</v>
          </cell>
        </row>
        <row r="3440">
          <cell r="A3440" t="str">
            <v>05-123-14762</v>
          </cell>
        </row>
        <row r="3441">
          <cell r="A3441" t="str">
            <v>05-123-14763</v>
          </cell>
          <cell r="B3441">
            <v>2</v>
          </cell>
        </row>
        <row r="3442">
          <cell r="A3442" t="str">
            <v>05-123-14769</v>
          </cell>
        </row>
        <row r="3443">
          <cell r="A3443" t="str">
            <v>05-123-14769</v>
          </cell>
        </row>
        <row r="3444">
          <cell r="A3444" t="str">
            <v>05-123-14771</v>
          </cell>
          <cell r="B3444">
            <v>1</v>
          </cell>
        </row>
        <row r="3445">
          <cell r="A3445" t="str">
            <v>05-123-14774</v>
          </cell>
          <cell r="B3445">
            <v>1</v>
          </cell>
        </row>
        <row r="3446">
          <cell r="A3446" t="str">
            <v>05-123-14775</v>
          </cell>
        </row>
        <row r="3447">
          <cell r="A3447" t="str">
            <v>05-123-14777</v>
          </cell>
          <cell r="B3447">
            <v>0</v>
          </cell>
        </row>
        <row r="3448">
          <cell r="A3448" t="str">
            <v>05-123-14777</v>
          </cell>
        </row>
        <row r="3449">
          <cell r="A3449" t="str">
            <v>05-123-14782</v>
          </cell>
          <cell r="B3449">
            <v>0</v>
          </cell>
        </row>
        <row r="3450">
          <cell r="A3450" t="str">
            <v>05-123-14782</v>
          </cell>
        </row>
        <row r="3451">
          <cell r="A3451" t="str">
            <v>05-123-14783</v>
          </cell>
          <cell r="B3451">
            <v>0</v>
          </cell>
        </row>
        <row r="3452">
          <cell r="A3452" t="str">
            <v>05-123-14783</v>
          </cell>
        </row>
        <row r="3453">
          <cell r="A3453" t="str">
            <v>05-123-14788</v>
          </cell>
          <cell r="B3453">
            <v>0</v>
          </cell>
        </row>
        <row r="3454">
          <cell r="A3454" t="str">
            <v>05-123-14788</v>
          </cell>
        </row>
        <row r="3455">
          <cell r="A3455" t="str">
            <v>05-123-14790</v>
          </cell>
          <cell r="B3455">
            <v>0</v>
          </cell>
        </row>
        <row r="3456">
          <cell r="A3456" t="str">
            <v>05-123-14799</v>
          </cell>
        </row>
        <row r="3457">
          <cell r="A3457" t="str">
            <v>05-123-14801</v>
          </cell>
          <cell r="B3457">
            <v>0</v>
          </cell>
        </row>
        <row r="3458">
          <cell r="A3458" t="str">
            <v>05-123-14803</v>
          </cell>
        </row>
        <row r="3459">
          <cell r="A3459" t="str">
            <v>05-123-14803</v>
          </cell>
          <cell r="B3459">
            <v>0</v>
          </cell>
        </row>
        <row r="3460">
          <cell r="A3460" t="str">
            <v>05-123-14805</v>
          </cell>
        </row>
        <row r="3461">
          <cell r="A3461" t="str">
            <v>05-123-14808</v>
          </cell>
          <cell r="B3461">
            <v>0</v>
          </cell>
        </row>
        <row r="3462">
          <cell r="A3462" t="str">
            <v>05-123-14808</v>
          </cell>
        </row>
        <row r="3463">
          <cell r="A3463" t="str">
            <v>05-123-14812</v>
          </cell>
          <cell r="B3463">
            <v>0</v>
          </cell>
        </row>
        <row r="3464">
          <cell r="A3464" t="str">
            <v>05-123-14813</v>
          </cell>
        </row>
        <row r="3465">
          <cell r="A3465" t="str">
            <v>05-123-14814</v>
          </cell>
          <cell r="B3465">
            <v>0</v>
          </cell>
        </row>
        <row r="3466">
          <cell r="A3466" t="str">
            <v>05-123-14814</v>
          </cell>
        </row>
        <row r="3467">
          <cell r="A3467" t="str">
            <v>05-123-14814</v>
          </cell>
        </row>
        <row r="3468">
          <cell r="A3468" t="str">
            <v>05-123-14814</v>
          </cell>
        </row>
        <row r="3469">
          <cell r="A3469" t="str">
            <v>05-123-14814</v>
          </cell>
          <cell r="B3469">
            <v>0</v>
          </cell>
        </row>
        <row r="3470">
          <cell r="A3470" t="str">
            <v>05-123-14821</v>
          </cell>
        </row>
        <row r="3471">
          <cell r="A3471" t="str">
            <v>05-123-14821</v>
          </cell>
          <cell r="B3471">
            <v>0</v>
          </cell>
        </row>
        <row r="3472">
          <cell r="A3472" t="str">
            <v>05-123-14828</v>
          </cell>
        </row>
        <row r="3473">
          <cell r="A3473" t="str">
            <v>05-123-14830</v>
          </cell>
          <cell r="B3473">
            <v>0</v>
          </cell>
        </row>
        <row r="3474">
          <cell r="A3474" t="str">
            <v>05-123-14830</v>
          </cell>
        </row>
        <row r="3475">
          <cell r="A3475" t="str">
            <v>05-123-14845</v>
          </cell>
        </row>
        <row r="3476">
          <cell r="A3476" t="str">
            <v>05-123-14845</v>
          </cell>
          <cell r="B3476">
            <v>0</v>
          </cell>
        </row>
        <row r="3477">
          <cell r="A3477" t="str">
            <v>05-123-14847</v>
          </cell>
        </row>
        <row r="3478">
          <cell r="A3478" t="str">
            <v>05-123-14855</v>
          </cell>
          <cell r="B3478">
            <v>0</v>
          </cell>
        </row>
        <row r="3479">
          <cell r="A3479" t="str">
            <v>05-123-14859</v>
          </cell>
        </row>
        <row r="3480">
          <cell r="A3480" t="str">
            <v>05-123-14859</v>
          </cell>
          <cell r="B3480">
            <v>0</v>
          </cell>
        </row>
        <row r="3481">
          <cell r="A3481" t="str">
            <v>05-123-14875</v>
          </cell>
          <cell r="B3481">
            <v>0</v>
          </cell>
        </row>
        <row r="3482">
          <cell r="A3482" t="str">
            <v>05-123-14876</v>
          </cell>
        </row>
        <row r="3483">
          <cell r="A3483" t="str">
            <v>05-123-14876</v>
          </cell>
        </row>
        <row r="3484">
          <cell r="A3484" t="str">
            <v>05-123-14876</v>
          </cell>
          <cell r="B3484">
            <v>1</v>
          </cell>
        </row>
        <row r="3485">
          <cell r="A3485" t="str">
            <v>05-123-14878</v>
          </cell>
          <cell r="B3485">
            <v>0</v>
          </cell>
        </row>
        <row r="3486">
          <cell r="A3486" t="str">
            <v>05-123-14879</v>
          </cell>
        </row>
        <row r="3487">
          <cell r="A3487" t="str">
            <v>05-123-14880</v>
          </cell>
          <cell r="B3487">
            <v>0</v>
          </cell>
        </row>
        <row r="3488">
          <cell r="A3488" t="str">
            <v>05-123-14880</v>
          </cell>
        </row>
        <row r="3489">
          <cell r="A3489" t="str">
            <v>05-123-14888</v>
          </cell>
          <cell r="B3489">
            <v>0</v>
          </cell>
        </row>
        <row r="3490">
          <cell r="A3490" t="str">
            <v>05-123-14892</v>
          </cell>
        </row>
        <row r="3491">
          <cell r="A3491" t="str">
            <v>05-123-14892</v>
          </cell>
          <cell r="B3491">
            <v>0</v>
          </cell>
        </row>
        <row r="3492">
          <cell r="A3492" t="str">
            <v>05-123-14895</v>
          </cell>
        </row>
        <row r="3493">
          <cell r="A3493" t="str">
            <v>05-123-14896</v>
          </cell>
        </row>
        <row r="3494">
          <cell r="A3494" t="str">
            <v>05-123-14897</v>
          </cell>
          <cell r="B3494">
            <v>0</v>
          </cell>
        </row>
        <row r="3495">
          <cell r="A3495" t="str">
            <v>05-123-14898</v>
          </cell>
          <cell r="B3495">
            <v>0</v>
          </cell>
        </row>
        <row r="3496">
          <cell r="A3496" t="str">
            <v>05-123-14901</v>
          </cell>
          <cell r="B3496">
            <v>0</v>
          </cell>
        </row>
        <row r="3497">
          <cell r="A3497" t="str">
            <v>05-123-14903</v>
          </cell>
          <cell r="B3497">
            <v>0</v>
          </cell>
        </row>
        <row r="3498">
          <cell r="A3498" t="str">
            <v>05-123-14905</v>
          </cell>
        </row>
        <row r="3499">
          <cell r="A3499" t="str">
            <v>05-123-14906</v>
          </cell>
        </row>
        <row r="3500">
          <cell r="A3500" t="str">
            <v>05-123-14907</v>
          </cell>
          <cell r="B3500">
            <v>0</v>
          </cell>
        </row>
        <row r="3501">
          <cell r="A3501" t="str">
            <v>05-123-14908</v>
          </cell>
        </row>
        <row r="3502">
          <cell r="A3502" t="str">
            <v>05-123-14909</v>
          </cell>
          <cell r="B3502">
            <v>0</v>
          </cell>
        </row>
        <row r="3503">
          <cell r="A3503" t="str">
            <v>05-123-14910</v>
          </cell>
        </row>
        <row r="3504">
          <cell r="A3504" t="str">
            <v>05-123-14911</v>
          </cell>
          <cell r="B3504">
            <v>0</v>
          </cell>
        </row>
        <row r="3505">
          <cell r="A3505" t="str">
            <v>05-123-14912</v>
          </cell>
        </row>
        <row r="3506">
          <cell r="A3506" t="str">
            <v>05-123-14916</v>
          </cell>
          <cell r="B3506">
            <v>0</v>
          </cell>
        </row>
        <row r="3507">
          <cell r="A3507" t="str">
            <v>05-123-14917</v>
          </cell>
        </row>
        <row r="3508">
          <cell r="A3508" t="str">
            <v>05-123-14917</v>
          </cell>
          <cell r="B3508">
            <v>0</v>
          </cell>
        </row>
        <row r="3509">
          <cell r="A3509" t="str">
            <v>05-123-14923</v>
          </cell>
        </row>
        <row r="3510">
          <cell r="A3510" t="str">
            <v>05-123-14924</v>
          </cell>
          <cell r="B3510">
            <v>0</v>
          </cell>
        </row>
        <row r="3511">
          <cell r="A3511" t="str">
            <v>05-123-14927</v>
          </cell>
        </row>
        <row r="3512">
          <cell r="A3512" t="str">
            <v>05-123-14931</v>
          </cell>
          <cell r="B3512">
            <v>2</v>
          </cell>
        </row>
        <row r="3513">
          <cell r="A3513" t="str">
            <v>05-123-14938</v>
          </cell>
        </row>
        <row r="3514">
          <cell r="A3514" t="str">
            <v>05-123-14938</v>
          </cell>
          <cell r="B3514">
            <v>0</v>
          </cell>
        </row>
        <row r="3515">
          <cell r="A3515" t="str">
            <v>05-123-14941</v>
          </cell>
          <cell r="B3515">
            <v>2</v>
          </cell>
        </row>
        <row r="3516">
          <cell r="A3516" t="str">
            <v>05-123-14942</v>
          </cell>
          <cell r="B3516">
            <v>0</v>
          </cell>
        </row>
        <row r="3517">
          <cell r="A3517" t="str">
            <v>05-123-14943</v>
          </cell>
          <cell r="B3517">
            <v>2</v>
          </cell>
        </row>
        <row r="3518">
          <cell r="A3518" t="str">
            <v>05-123-14944</v>
          </cell>
        </row>
        <row r="3519">
          <cell r="A3519" t="str">
            <v>05-123-14955</v>
          </cell>
          <cell r="B3519">
            <v>0</v>
          </cell>
        </row>
        <row r="3520">
          <cell r="A3520" t="str">
            <v>05-123-14959</v>
          </cell>
          <cell r="B3520">
            <v>0</v>
          </cell>
        </row>
        <row r="3521">
          <cell r="A3521" t="str">
            <v>05-123-14963</v>
          </cell>
          <cell r="B3521">
            <v>0</v>
          </cell>
        </row>
        <row r="3522">
          <cell r="A3522" t="str">
            <v>05-123-14964</v>
          </cell>
        </row>
        <row r="3523">
          <cell r="A3523" t="str">
            <v>05-123-14964</v>
          </cell>
        </row>
        <row r="3524">
          <cell r="A3524" t="str">
            <v>05-123-14970</v>
          </cell>
          <cell r="B3524">
            <v>0</v>
          </cell>
        </row>
        <row r="3525">
          <cell r="A3525" t="str">
            <v>05-123-14972</v>
          </cell>
        </row>
        <row r="3526">
          <cell r="A3526" t="str">
            <v>05-123-14973</v>
          </cell>
          <cell r="B3526">
            <v>0</v>
          </cell>
        </row>
        <row r="3527">
          <cell r="A3527" t="str">
            <v>05-123-14975</v>
          </cell>
        </row>
        <row r="3528">
          <cell r="A3528" t="str">
            <v>05-123-14982</v>
          </cell>
        </row>
        <row r="3529">
          <cell r="A3529" t="str">
            <v>05-123-14984</v>
          </cell>
          <cell r="B3529">
            <v>0</v>
          </cell>
        </row>
        <row r="3530">
          <cell r="A3530" t="str">
            <v>05-123-14984</v>
          </cell>
        </row>
        <row r="3531">
          <cell r="A3531" t="str">
            <v>05-123-14985</v>
          </cell>
          <cell r="B3531">
            <v>0</v>
          </cell>
        </row>
        <row r="3532">
          <cell r="A3532" t="str">
            <v>05-123-14985</v>
          </cell>
        </row>
        <row r="3533">
          <cell r="A3533" t="str">
            <v>05-123-14986</v>
          </cell>
          <cell r="B3533">
            <v>0</v>
          </cell>
        </row>
        <row r="3534">
          <cell r="A3534" t="str">
            <v>05-123-14986</v>
          </cell>
        </row>
        <row r="3535">
          <cell r="A3535" t="str">
            <v>05-123-14987</v>
          </cell>
          <cell r="B3535">
            <v>0</v>
          </cell>
        </row>
        <row r="3536">
          <cell r="A3536" t="str">
            <v>05-123-14987</v>
          </cell>
        </row>
        <row r="3537">
          <cell r="A3537" t="str">
            <v>05-123-14988</v>
          </cell>
          <cell r="B3537">
            <v>0</v>
          </cell>
        </row>
        <row r="3538">
          <cell r="A3538" t="str">
            <v>05-123-14989</v>
          </cell>
        </row>
        <row r="3539">
          <cell r="A3539" t="str">
            <v>05-123-14992</v>
          </cell>
          <cell r="B3539">
            <v>12</v>
          </cell>
        </row>
        <row r="3540">
          <cell r="A3540" t="str">
            <v>05-123-14993</v>
          </cell>
        </row>
        <row r="3541">
          <cell r="A3541" t="str">
            <v>05-123-14993</v>
          </cell>
          <cell r="B3541">
            <v>0</v>
          </cell>
        </row>
        <row r="3542">
          <cell r="A3542" t="str">
            <v>05-123-14994</v>
          </cell>
          <cell r="B3542">
            <v>44</v>
          </cell>
        </row>
        <row r="3543">
          <cell r="A3543" t="str">
            <v>05-123-14994</v>
          </cell>
          <cell r="B3543">
            <v>15</v>
          </cell>
        </row>
        <row r="3544">
          <cell r="A3544" t="str">
            <v>05-123-14996</v>
          </cell>
          <cell r="B3544">
            <v>40</v>
          </cell>
        </row>
        <row r="3545">
          <cell r="A3545" t="str">
            <v>05-123-14996</v>
          </cell>
          <cell r="B3545">
            <v>20</v>
          </cell>
        </row>
        <row r="3546">
          <cell r="A3546" t="str">
            <v>05-123-14997</v>
          </cell>
          <cell r="B3546">
            <v>20</v>
          </cell>
        </row>
        <row r="3547">
          <cell r="A3547" t="str">
            <v>05-123-14997</v>
          </cell>
          <cell r="B3547">
            <v>10</v>
          </cell>
        </row>
        <row r="3548">
          <cell r="A3548" t="str">
            <v>05-123-14998</v>
          </cell>
          <cell r="B3548">
            <v>0</v>
          </cell>
        </row>
        <row r="3549">
          <cell r="A3549" t="str">
            <v>05-123-14998</v>
          </cell>
        </row>
        <row r="3550">
          <cell r="A3550" t="str">
            <v>05-123-14999</v>
          </cell>
          <cell r="B3550">
            <v>0</v>
          </cell>
        </row>
        <row r="3551">
          <cell r="A3551" t="str">
            <v>05-123-15000</v>
          </cell>
        </row>
        <row r="3552">
          <cell r="A3552" t="str">
            <v>05-123-15003</v>
          </cell>
          <cell r="B3552">
            <v>0</v>
          </cell>
        </row>
        <row r="3553">
          <cell r="A3553" t="str">
            <v>05-123-15003</v>
          </cell>
        </row>
        <row r="3554">
          <cell r="A3554" t="str">
            <v>05-123-15008</v>
          </cell>
          <cell r="B3554">
            <v>0</v>
          </cell>
        </row>
        <row r="3555">
          <cell r="A3555" t="str">
            <v>05-123-15008</v>
          </cell>
        </row>
        <row r="3556">
          <cell r="A3556" t="str">
            <v>05-123-15008</v>
          </cell>
          <cell r="B3556">
            <v>0</v>
          </cell>
        </row>
        <row r="3557">
          <cell r="A3557" t="str">
            <v>05-123-15009</v>
          </cell>
        </row>
        <row r="3558">
          <cell r="A3558" t="str">
            <v>05-123-15009</v>
          </cell>
          <cell r="B3558">
            <v>0</v>
          </cell>
        </row>
        <row r="3559">
          <cell r="A3559" t="str">
            <v>05-123-15011</v>
          </cell>
        </row>
        <row r="3560">
          <cell r="A3560" t="str">
            <v>05-123-15012</v>
          </cell>
          <cell r="B3560">
            <v>0</v>
          </cell>
        </row>
        <row r="3561">
          <cell r="A3561" t="str">
            <v>05-123-15021</v>
          </cell>
        </row>
        <row r="3562">
          <cell r="A3562" t="str">
            <v>05-123-15021</v>
          </cell>
          <cell r="B3562">
            <v>0</v>
          </cell>
        </row>
        <row r="3563">
          <cell r="A3563" t="str">
            <v>05-123-15022</v>
          </cell>
        </row>
        <row r="3564">
          <cell r="A3564" t="str">
            <v>05-123-15023</v>
          </cell>
          <cell r="B3564">
            <v>0</v>
          </cell>
        </row>
        <row r="3565">
          <cell r="A3565" t="str">
            <v>05-123-15023</v>
          </cell>
          <cell r="B3565">
            <v>0</v>
          </cell>
        </row>
        <row r="3566">
          <cell r="A3566" t="str">
            <v>05-123-15026</v>
          </cell>
        </row>
        <row r="3567">
          <cell r="A3567" t="str">
            <v>05-123-15026</v>
          </cell>
        </row>
        <row r="3568">
          <cell r="A3568" t="str">
            <v>05-123-15027</v>
          </cell>
          <cell r="B3568">
            <v>10</v>
          </cell>
        </row>
        <row r="3569">
          <cell r="A3569" t="str">
            <v>05-123-15027</v>
          </cell>
        </row>
        <row r="3570">
          <cell r="A3570" t="str">
            <v>05-123-15027</v>
          </cell>
          <cell r="B3570">
            <v>16</v>
          </cell>
        </row>
        <row r="3571">
          <cell r="A3571" t="str">
            <v>05-123-15030</v>
          </cell>
        </row>
        <row r="3572">
          <cell r="A3572" t="str">
            <v>05-123-15031</v>
          </cell>
          <cell r="B3572">
            <v>1</v>
          </cell>
        </row>
        <row r="3573">
          <cell r="A3573" t="str">
            <v>05-123-15035</v>
          </cell>
          <cell r="B3573">
            <v>4</v>
          </cell>
        </row>
        <row r="3574">
          <cell r="A3574" t="str">
            <v>05-123-15035</v>
          </cell>
          <cell r="B3574">
            <v>2</v>
          </cell>
        </row>
        <row r="3575">
          <cell r="A3575" t="str">
            <v>05-123-15036</v>
          </cell>
        </row>
        <row r="3576">
          <cell r="A3576" t="str">
            <v>05-123-15036</v>
          </cell>
          <cell r="B3576">
            <v>0</v>
          </cell>
        </row>
        <row r="3577">
          <cell r="A3577" t="str">
            <v>05-123-15037</v>
          </cell>
        </row>
        <row r="3578">
          <cell r="A3578" t="str">
            <v>05-123-15037</v>
          </cell>
          <cell r="B3578">
            <v>0</v>
          </cell>
        </row>
        <row r="3579">
          <cell r="A3579" t="str">
            <v>05-123-15043</v>
          </cell>
          <cell r="B3579">
            <v>20</v>
          </cell>
        </row>
        <row r="3580">
          <cell r="A3580" t="str">
            <v>05-123-15043</v>
          </cell>
        </row>
        <row r="3581">
          <cell r="A3581" t="str">
            <v>05-123-15044</v>
          </cell>
        </row>
        <row r="3582">
          <cell r="A3582" t="str">
            <v>05-123-15044</v>
          </cell>
          <cell r="B3582">
            <v>0</v>
          </cell>
        </row>
        <row r="3583">
          <cell r="A3583" t="str">
            <v>05-123-15046</v>
          </cell>
        </row>
        <row r="3584">
          <cell r="A3584" t="str">
            <v>05-123-15046</v>
          </cell>
          <cell r="B3584">
            <v>5</v>
          </cell>
        </row>
        <row r="3585">
          <cell r="A3585" t="str">
            <v>05-123-15048</v>
          </cell>
        </row>
        <row r="3586">
          <cell r="A3586" t="str">
            <v>05-123-15048</v>
          </cell>
          <cell r="B3586">
            <v>0</v>
          </cell>
        </row>
        <row r="3587">
          <cell r="A3587" t="str">
            <v>05-123-15051</v>
          </cell>
        </row>
        <row r="3588">
          <cell r="A3588" t="str">
            <v>05-123-15052</v>
          </cell>
          <cell r="B3588">
            <v>0</v>
          </cell>
        </row>
        <row r="3589">
          <cell r="A3589" t="str">
            <v>05-123-15052</v>
          </cell>
        </row>
        <row r="3590">
          <cell r="A3590" t="str">
            <v>05-123-15056</v>
          </cell>
          <cell r="B3590">
            <v>0</v>
          </cell>
        </row>
        <row r="3591">
          <cell r="A3591" t="str">
            <v>05-123-15057</v>
          </cell>
        </row>
        <row r="3592">
          <cell r="A3592" t="str">
            <v>05-123-15060</v>
          </cell>
          <cell r="B3592">
            <v>0</v>
          </cell>
        </row>
        <row r="3593">
          <cell r="A3593" t="str">
            <v>05-123-15060</v>
          </cell>
        </row>
        <row r="3594">
          <cell r="A3594" t="str">
            <v>05-123-15061</v>
          </cell>
          <cell r="B3594">
            <v>0</v>
          </cell>
        </row>
        <row r="3595">
          <cell r="A3595" t="str">
            <v>05-123-15061</v>
          </cell>
        </row>
        <row r="3596">
          <cell r="A3596" t="str">
            <v>05-123-15062</v>
          </cell>
          <cell r="B3596">
            <v>0</v>
          </cell>
        </row>
        <row r="3597">
          <cell r="A3597" t="str">
            <v>05-123-15063</v>
          </cell>
        </row>
        <row r="3598">
          <cell r="A3598" t="str">
            <v>05-123-15064</v>
          </cell>
          <cell r="B3598">
            <v>0</v>
          </cell>
        </row>
        <row r="3599">
          <cell r="A3599" t="str">
            <v>05-123-15064</v>
          </cell>
          <cell r="B3599">
            <v>0</v>
          </cell>
        </row>
        <row r="3600">
          <cell r="A3600" t="str">
            <v>05-123-15071</v>
          </cell>
        </row>
        <row r="3601">
          <cell r="A3601" t="str">
            <v>05-123-15071</v>
          </cell>
          <cell r="B3601">
            <v>0</v>
          </cell>
        </row>
        <row r="3602">
          <cell r="A3602" t="str">
            <v>05-123-15072</v>
          </cell>
        </row>
        <row r="3603">
          <cell r="A3603" t="str">
            <v>05-123-15072</v>
          </cell>
          <cell r="B3603">
            <v>0</v>
          </cell>
        </row>
        <row r="3604">
          <cell r="A3604" t="str">
            <v>05-123-15075</v>
          </cell>
        </row>
        <row r="3605">
          <cell r="A3605" t="str">
            <v>05-123-15075</v>
          </cell>
        </row>
        <row r="3606">
          <cell r="A3606" t="str">
            <v>05-123-15076</v>
          </cell>
        </row>
        <row r="3607">
          <cell r="A3607" t="str">
            <v>05-123-15076</v>
          </cell>
          <cell r="B3607">
            <v>0</v>
          </cell>
        </row>
        <row r="3608">
          <cell r="A3608" t="str">
            <v>05-123-15078</v>
          </cell>
        </row>
        <row r="3609">
          <cell r="A3609" t="str">
            <v>05-123-15081</v>
          </cell>
          <cell r="B3609">
            <v>0</v>
          </cell>
        </row>
        <row r="3610">
          <cell r="A3610" t="str">
            <v>05-123-15086</v>
          </cell>
        </row>
        <row r="3611">
          <cell r="A3611" t="str">
            <v>05-123-15087</v>
          </cell>
          <cell r="B3611">
            <v>0</v>
          </cell>
        </row>
        <row r="3612">
          <cell r="A3612" t="str">
            <v>05-123-15088</v>
          </cell>
        </row>
        <row r="3613">
          <cell r="A3613" t="str">
            <v>05-123-15089</v>
          </cell>
          <cell r="B3613">
            <v>0</v>
          </cell>
        </row>
        <row r="3614">
          <cell r="A3614" t="str">
            <v>05-123-15090</v>
          </cell>
          <cell r="B3614">
            <v>0</v>
          </cell>
        </row>
        <row r="3615">
          <cell r="A3615" t="str">
            <v>05-123-15090</v>
          </cell>
        </row>
        <row r="3616">
          <cell r="A3616" t="str">
            <v>05-123-15091</v>
          </cell>
          <cell r="B3616">
            <v>0</v>
          </cell>
        </row>
        <row r="3617">
          <cell r="A3617" t="str">
            <v>05-123-15091</v>
          </cell>
        </row>
        <row r="3618">
          <cell r="A3618" t="str">
            <v>05-123-15093</v>
          </cell>
          <cell r="B3618">
            <v>0</v>
          </cell>
        </row>
        <row r="3619">
          <cell r="A3619" t="str">
            <v>05-123-15093</v>
          </cell>
          <cell r="B3619">
            <v>0</v>
          </cell>
        </row>
        <row r="3620">
          <cell r="A3620" t="str">
            <v>05-123-15094</v>
          </cell>
          <cell r="B3620">
            <v>2</v>
          </cell>
        </row>
        <row r="3621">
          <cell r="A3621" t="str">
            <v>05-123-15094</v>
          </cell>
        </row>
        <row r="3622">
          <cell r="A3622" t="str">
            <v>05-123-15094</v>
          </cell>
          <cell r="B3622">
            <v>0</v>
          </cell>
        </row>
        <row r="3623">
          <cell r="A3623" t="str">
            <v>05-123-15095</v>
          </cell>
        </row>
        <row r="3624">
          <cell r="A3624" t="str">
            <v>05-123-15099</v>
          </cell>
          <cell r="B3624">
            <v>0</v>
          </cell>
        </row>
        <row r="3625">
          <cell r="A3625" t="str">
            <v>05-123-15099</v>
          </cell>
        </row>
        <row r="3626">
          <cell r="A3626" t="str">
            <v>05-123-15103</v>
          </cell>
          <cell r="B3626">
            <v>0</v>
          </cell>
        </row>
        <row r="3627">
          <cell r="A3627" t="str">
            <v>05-123-15103</v>
          </cell>
          <cell r="B3627">
            <v>0</v>
          </cell>
        </row>
        <row r="3628">
          <cell r="A3628" t="str">
            <v>05-123-15106</v>
          </cell>
        </row>
        <row r="3629">
          <cell r="A3629" t="str">
            <v>05-123-15106</v>
          </cell>
          <cell r="B3629">
            <v>0</v>
          </cell>
        </row>
        <row r="3630">
          <cell r="A3630" t="str">
            <v>05-123-15106</v>
          </cell>
        </row>
        <row r="3631">
          <cell r="A3631" t="str">
            <v>05-123-15106</v>
          </cell>
          <cell r="B3631">
            <v>0</v>
          </cell>
        </row>
        <row r="3632">
          <cell r="A3632" t="str">
            <v>05-123-15106</v>
          </cell>
        </row>
        <row r="3633">
          <cell r="A3633" t="str">
            <v>05-123-15106</v>
          </cell>
          <cell r="B3633">
            <v>0</v>
          </cell>
        </row>
        <row r="3634">
          <cell r="A3634" t="str">
            <v>05-123-15106</v>
          </cell>
        </row>
        <row r="3635">
          <cell r="A3635" t="str">
            <v>05-123-15111</v>
          </cell>
          <cell r="B3635">
            <v>0</v>
          </cell>
        </row>
        <row r="3636">
          <cell r="A3636" t="str">
            <v>05-123-15111</v>
          </cell>
        </row>
        <row r="3637">
          <cell r="A3637" t="str">
            <v>05-123-15112</v>
          </cell>
          <cell r="B3637">
            <v>0</v>
          </cell>
        </row>
        <row r="3638">
          <cell r="A3638" t="str">
            <v>05-123-15112</v>
          </cell>
        </row>
        <row r="3639">
          <cell r="A3639" t="str">
            <v>05-123-15114</v>
          </cell>
          <cell r="B3639">
            <v>20</v>
          </cell>
        </row>
        <row r="3640">
          <cell r="A3640" t="str">
            <v>05-123-15114</v>
          </cell>
        </row>
        <row r="3641">
          <cell r="A3641" t="str">
            <v>05-123-15115</v>
          </cell>
        </row>
        <row r="3642">
          <cell r="A3642" t="str">
            <v>05-123-15115</v>
          </cell>
          <cell r="B3642">
            <v>0</v>
          </cell>
        </row>
        <row r="3643">
          <cell r="A3643" t="str">
            <v>05-123-15121</v>
          </cell>
        </row>
        <row r="3644">
          <cell r="A3644" t="str">
            <v>05-123-15122</v>
          </cell>
          <cell r="B3644">
            <v>0</v>
          </cell>
        </row>
        <row r="3645">
          <cell r="A3645" t="str">
            <v>05-123-15122</v>
          </cell>
        </row>
        <row r="3646">
          <cell r="A3646" t="str">
            <v>05-123-15123</v>
          </cell>
          <cell r="B3646">
            <v>0</v>
          </cell>
        </row>
        <row r="3647">
          <cell r="A3647" t="str">
            <v>05-123-15123</v>
          </cell>
        </row>
        <row r="3648">
          <cell r="A3648" t="str">
            <v>05-123-15124</v>
          </cell>
          <cell r="B3648">
            <v>0</v>
          </cell>
        </row>
        <row r="3649">
          <cell r="A3649" t="str">
            <v>05-123-15124</v>
          </cell>
        </row>
        <row r="3650">
          <cell r="A3650" t="str">
            <v>05-123-15133</v>
          </cell>
          <cell r="B3650">
            <v>0</v>
          </cell>
        </row>
        <row r="3651">
          <cell r="A3651" t="str">
            <v>05-123-15134</v>
          </cell>
        </row>
        <row r="3652">
          <cell r="A3652" t="str">
            <v>05-123-15137</v>
          </cell>
          <cell r="B3652">
            <v>0</v>
          </cell>
        </row>
        <row r="3653">
          <cell r="A3653" t="str">
            <v>05-123-15137</v>
          </cell>
        </row>
        <row r="3654">
          <cell r="A3654" t="str">
            <v>05-123-15138</v>
          </cell>
        </row>
        <row r="3655">
          <cell r="A3655" t="str">
            <v>05-123-15138</v>
          </cell>
          <cell r="B3655">
            <v>0</v>
          </cell>
        </row>
        <row r="3656">
          <cell r="A3656" t="str">
            <v>05-123-15138</v>
          </cell>
        </row>
        <row r="3657">
          <cell r="A3657" t="str">
            <v>05-123-15138</v>
          </cell>
          <cell r="B3657">
            <v>0</v>
          </cell>
        </row>
        <row r="3658">
          <cell r="A3658" t="str">
            <v>05-123-15142</v>
          </cell>
          <cell r="B3658">
            <v>27</v>
          </cell>
        </row>
        <row r="3659">
          <cell r="A3659" t="str">
            <v>05-123-15143</v>
          </cell>
          <cell r="B3659">
            <v>51</v>
          </cell>
        </row>
        <row r="3660">
          <cell r="A3660" t="str">
            <v>05-123-15143</v>
          </cell>
        </row>
        <row r="3661">
          <cell r="A3661" t="str">
            <v>05-123-15143</v>
          </cell>
          <cell r="B3661">
            <v>0</v>
          </cell>
        </row>
        <row r="3662">
          <cell r="A3662" t="str">
            <v>05-123-15144</v>
          </cell>
        </row>
        <row r="3663">
          <cell r="A3663" t="str">
            <v>05-123-15144</v>
          </cell>
          <cell r="B3663">
            <v>0</v>
          </cell>
        </row>
        <row r="3664">
          <cell r="A3664" t="str">
            <v>05-123-15145</v>
          </cell>
          <cell r="B3664">
            <v>2</v>
          </cell>
        </row>
        <row r="3665">
          <cell r="A3665" t="str">
            <v>05-123-15145</v>
          </cell>
        </row>
        <row r="3666">
          <cell r="A3666" t="str">
            <v>05-123-15145</v>
          </cell>
        </row>
        <row r="3667">
          <cell r="A3667" t="str">
            <v>05-123-15146</v>
          </cell>
        </row>
        <row r="3668">
          <cell r="A3668" t="str">
            <v>05-123-15146</v>
          </cell>
          <cell r="B3668">
            <v>0</v>
          </cell>
        </row>
        <row r="3669">
          <cell r="A3669" t="str">
            <v>05-123-15146</v>
          </cell>
        </row>
        <row r="3670">
          <cell r="A3670" t="str">
            <v>05-123-15147</v>
          </cell>
          <cell r="B3670">
            <v>0</v>
          </cell>
        </row>
        <row r="3671">
          <cell r="A3671" t="str">
            <v>05-123-15147</v>
          </cell>
          <cell r="B3671">
            <v>0</v>
          </cell>
        </row>
        <row r="3672">
          <cell r="A3672" t="str">
            <v>05-123-15151</v>
          </cell>
        </row>
        <row r="3673">
          <cell r="A3673" t="str">
            <v>05-123-15151</v>
          </cell>
          <cell r="B3673">
            <v>0</v>
          </cell>
        </row>
        <row r="3674">
          <cell r="A3674" t="str">
            <v>05-123-15155</v>
          </cell>
        </row>
        <row r="3675">
          <cell r="A3675" t="str">
            <v>05-123-15155</v>
          </cell>
          <cell r="B3675">
            <v>0</v>
          </cell>
        </row>
        <row r="3676">
          <cell r="A3676" t="str">
            <v>05-123-15158</v>
          </cell>
        </row>
        <row r="3677">
          <cell r="A3677" t="str">
            <v>05-123-15158</v>
          </cell>
          <cell r="B3677">
            <v>0</v>
          </cell>
        </row>
        <row r="3678">
          <cell r="A3678" t="str">
            <v>05-123-15161</v>
          </cell>
          <cell r="B3678">
            <v>0</v>
          </cell>
        </row>
        <row r="3679">
          <cell r="A3679" t="str">
            <v>05-123-15165</v>
          </cell>
          <cell r="B3679">
            <v>11</v>
          </cell>
        </row>
        <row r="3680">
          <cell r="A3680" t="str">
            <v>05-123-15166</v>
          </cell>
          <cell r="B3680">
            <v>10</v>
          </cell>
        </row>
        <row r="3681">
          <cell r="A3681" t="str">
            <v>05-123-15167</v>
          </cell>
          <cell r="B3681">
            <v>19</v>
          </cell>
        </row>
        <row r="3682">
          <cell r="A3682" t="str">
            <v>05-123-15168</v>
          </cell>
          <cell r="B3682">
            <v>0</v>
          </cell>
        </row>
        <row r="3683">
          <cell r="A3683" t="str">
            <v>05-123-15169</v>
          </cell>
        </row>
        <row r="3684">
          <cell r="A3684" t="str">
            <v>05-123-15171</v>
          </cell>
          <cell r="B3684">
            <v>0</v>
          </cell>
        </row>
        <row r="3685">
          <cell r="A3685" t="str">
            <v>05-123-15175</v>
          </cell>
        </row>
        <row r="3686">
          <cell r="A3686" t="str">
            <v>05-123-15177</v>
          </cell>
          <cell r="B3686">
            <v>0</v>
          </cell>
        </row>
        <row r="3687">
          <cell r="A3687" t="str">
            <v>05-123-15182</v>
          </cell>
          <cell r="B3687">
            <v>220</v>
          </cell>
        </row>
        <row r="3688">
          <cell r="A3688" t="str">
            <v>05-123-15183</v>
          </cell>
          <cell r="B3688">
            <v>163</v>
          </cell>
        </row>
        <row r="3689">
          <cell r="A3689" t="str">
            <v>05-123-15191</v>
          </cell>
          <cell r="B3689">
            <v>131</v>
          </cell>
        </row>
        <row r="3690">
          <cell r="A3690" t="str">
            <v>05-123-15191</v>
          </cell>
          <cell r="B3690">
            <v>1</v>
          </cell>
        </row>
        <row r="3691">
          <cell r="A3691" t="str">
            <v>05-123-15191</v>
          </cell>
        </row>
        <row r="3692">
          <cell r="A3692" t="str">
            <v>05-123-15193</v>
          </cell>
          <cell r="B3692">
            <v>0</v>
          </cell>
        </row>
        <row r="3693">
          <cell r="A3693" t="str">
            <v>05-123-15193</v>
          </cell>
        </row>
        <row r="3694">
          <cell r="A3694" t="str">
            <v>05-123-15197</v>
          </cell>
          <cell r="B3694">
            <v>0</v>
          </cell>
        </row>
        <row r="3695">
          <cell r="A3695" t="str">
            <v>05-123-15198</v>
          </cell>
        </row>
        <row r="3696">
          <cell r="A3696" t="str">
            <v>05-123-15198</v>
          </cell>
          <cell r="B3696">
            <v>0</v>
          </cell>
        </row>
        <row r="3697">
          <cell r="A3697" t="str">
            <v>05-123-15198</v>
          </cell>
          <cell r="B3697">
            <v>0</v>
          </cell>
        </row>
        <row r="3698">
          <cell r="A3698" t="str">
            <v>05-123-15200</v>
          </cell>
        </row>
        <row r="3699">
          <cell r="A3699" t="str">
            <v>05-123-15200</v>
          </cell>
          <cell r="B3699">
            <v>0</v>
          </cell>
        </row>
        <row r="3700">
          <cell r="A3700" t="str">
            <v>05-123-15201</v>
          </cell>
        </row>
        <row r="3701">
          <cell r="A3701" t="str">
            <v>05-123-15201</v>
          </cell>
          <cell r="B3701">
            <v>0</v>
          </cell>
        </row>
        <row r="3702">
          <cell r="A3702" t="str">
            <v>05-123-15204</v>
          </cell>
          <cell r="B3702">
            <v>2</v>
          </cell>
        </row>
        <row r="3703">
          <cell r="A3703" t="str">
            <v>05-123-15207</v>
          </cell>
          <cell r="B3703">
            <v>0</v>
          </cell>
        </row>
        <row r="3704">
          <cell r="A3704" t="str">
            <v>05-123-15208</v>
          </cell>
          <cell r="B3704">
            <v>2</v>
          </cell>
        </row>
        <row r="3705">
          <cell r="A3705" t="str">
            <v>05-123-15209</v>
          </cell>
          <cell r="B3705">
            <v>0</v>
          </cell>
        </row>
        <row r="3706">
          <cell r="A3706" t="str">
            <v>05-123-15209</v>
          </cell>
          <cell r="B3706">
            <v>1</v>
          </cell>
        </row>
        <row r="3707">
          <cell r="A3707" t="str">
            <v>05-123-15210</v>
          </cell>
        </row>
        <row r="3708">
          <cell r="A3708" t="str">
            <v>05-123-15212</v>
          </cell>
          <cell r="B3708">
            <v>0</v>
          </cell>
        </row>
        <row r="3709">
          <cell r="A3709" t="str">
            <v>05-123-15213</v>
          </cell>
        </row>
        <row r="3710">
          <cell r="A3710" t="str">
            <v>05-123-15216</v>
          </cell>
          <cell r="B3710">
            <v>0</v>
          </cell>
        </row>
        <row r="3711">
          <cell r="A3711" t="str">
            <v>05-123-15217</v>
          </cell>
        </row>
        <row r="3712">
          <cell r="A3712" t="str">
            <v>05-123-15217</v>
          </cell>
          <cell r="B3712">
            <v>0</v>
          </cell>
        </row>
        <row r="3713">
          <cell r="A3713" t="str">
            <v>05-123-15226</v>
          </cell>
        </row>
        <row r="3714">
          <cell r="A3714" t="str">
            <v>05-123-15226</v>
          </cell>
          <cell r="B3714">
            <v>0</v>
          </cell>
        </row>
        <row r="3715">
          <cell r="A3715" t="str">
            <v>05-123-15227</v>
          </cell>
        </row>
        <row r="3716">
          <cell r="A3716" t="str">
            <v>05-123-15228</v>
          </cell>
          <cell r="B3716">
            <v>0</v>
          </cell>
        </row>
        <row r="3717">
          <cell r="A3717" t="str">
            <v>05-123-15228</v>
          </cell>
        </row>
        <row r="3718">
          <cell r="A3718" t="str">
            <v>05-123-15233</v>
          </cell>
          <cell r="B3718">
            <v>0</v>
          </cell>
        </row>
        <row r="3719">
          <cell r="A3719" t="str">
            <v>05-123-15233</v>
          </cell>
          <cell r="B3719">
            <v>0</v>
          </cell>
        </row>
        <row r="3720">
          <cell r="A3720" t="str">
            <v>05-123-15235</v>
          </cell>
        </row>
        <row r="3721">
          <cell r="A3721" t="str">
            <v>05-123-15236</v>
          </cell>
          <cell r="B3721">
            <v>0</v>
          </cell>
        </row>
        <row r="3722">
          <cell r="A3722" t="str">
            <v>05-123-15237</v>
          </cell>
        </row>
        <row r="3723">
          <cell r="A3723" t="str">
            <v>05-123-15244</v>
          </cell>
          <cell r="B3723">
            <v>20</v>
          </cell>
        </row>
        <row r="3724">
          <cell r="A3724" t="str">
            <v>05-123-15246</v>
          </cell>
        </row>
        <row r="3725">
          <cell r="A3725" t="str">
            <v>05-123-15252</v>
          </cell>
          <cell r="B3725">
            <v>0</v>
          </cell>
        </row>
        <row r="3726">
          <cell r="A3726" t="str">
            <v>05-123-15256</v>
          </cell>
          <cell r="B3726">
            <v>0</v>
          </cell>
        </row>
        <row r="3727">
          <cell r="A3727" t="str">
            <v>05-123-15256</v>
          </cell>
        </row>
        <row r="3728">
          <cell r="A3728" t="str">
            <v>05-123-15257</v>
          </cell>
          <cell r="B3728">
            <v>0</v>
          </cell>
        </row>
        <row r="3729">
          <cell r="A3729" t="str">
            <v>05-123-15258</v>
          </cell>
        </row>
        <row r="3730">
          <cell r="A3730" t="str">
            <v>05-123-15262</v>
          </cell>
          <cell r="B3730">
            <v>0</v>
          </cell>
        </row>
        <row r="3731">
          <cell r="A3731" t="str">
            <v>05-123-15264</v>
          </cell>
          <cell r="B3731">
            <v>0</v>
          </cell>
        </row>
        <row r="3732">
          <cell r="A3732" t="str">
            <v>05-123-15271</v>
          </cell>
        </row>
        <row r="3733">
          <cell r="A3733" t="str">
            <v>05-123-15271</v>
          </cell>
          <cell r="B3733">
            <v>0</v>
          </cell>
        </row>
        <row r="3734">
          <cell r="A3734" t="str">
            <v>05-123-15275</v>
          </cell>
        </row>
        <row r="3735">
          <cell r="A3735" t="str">
            <v>05-123-15275</v>
          </cell>
          <cell r="B3735">
            <v>0</v>
          </cell>
        </row>
        <row r="3736">
          <cell r="A3736" t="str">
            <v>05-123-15281</v>
          </cell>
        </row>
        <row r="3737">
          <cell r="A3737" t="str">
            <v>05-123-15283</v>
          </cell>
          <cell r="B3737">
            <v>0</v>
          </cell>
        </row>
        <row r="3738">
          <cell r="A3738" t="str">
            <v>05-123-15283</v>
          </cell>
        </row>
        <row r="3739">
          <cell r="A3739" t="str">
            <v>05-123-15284</v>
          </cell>
          <cell r="B3739">
            <v>0</v>
          </cell>
        </row>
        <row r="3740">
          <cell r="A3740" t="str">
            <v>05-123-15285</v>
          </cell>
        </row>
        <row r="3741">
          <cell r="A3741" t="str">
            <v>05-123-15290</v>
          </cell>
          <cell r="B3741">
            <v>0</v>
          </cell>
        </row>
        <row r="3742">
          <cell r="A3742" t="str">
            <v>05-123-15291</v>
          </cell>
          <cell r="B3742">
            <v>0</v>
          </cell>
        </row>
        <row r="3743">
          <cell r="A3743" t="str">
            <v>05-123-15298</v>
          </cell>
          <cell r="B3743">
            <v>0</v>
          </cell>
        </row>
        <row r="3744">
          <cell r="A3744" t="str">
            <v>05-123-15298</v>
          </cell>
        </row>
        <row r="3745">
          <cell r="A3745" t="str">
            <v>05-123-15300</v>
          </cell>
          <cell r="B3745">
            <v>0</v>
          </cell>
        </row>
        <row r="3746">
          <cell r="A3746" t="str">
            <v>05-123-15302</v>
          </cell>
        </row>
        <row r="3747">
          <cell r="A3747" t="str">
            <v>05-123-15304</v>
          </cell>
          <cell r="B3747">
            <v>0</v>
          </cell>
        </row>
        <row r="3748">
          <cell r="A3748" t="str">
            <v>05-123-15304</v>
          </cell>
        </row>
        <row r="3749">
          <cell r="A3749" t="str">
            <v>05-123-15306</v>
          </cell>
          <cell r="B3749">
            <v>0</v>
          </cell>
        </row>
        <row r="3750">
          <cell r="A3750" t="str">
            <v>05-123-15307</v>
          </cell>
        </row>
        <row r="3751">
          <cell r="A3751" t="str">
            <v>05-123-15307</v>
          </cell>
          <cell r="B3751">
            <v>0</v>
          </cell>
        </row>
        <row r="3752">
          <cell r="A3752" t="str">
            <v>05-123-15307</v>
          </cell>
          <cell r="B3752">
            <v>2</v>
          </cell>
        </row>
        <row r="3753">
          <cell r="A3753" t="str">
            <v>05-123-15313</v>
          </cell>
        </row>
        <row r="3754">
          <cell r="A3754" t="str">
            <v>05-123-15317</v>
          </cell>
        </row>
        <row r="3755">
          <cell r="A3755" t="str">
            <v>05-123-15318</v>
          </cell>
        </row>
        <row r="3756">
          <cell r="A3756" t="str">
            <v>05-123-15326</v>
          </cell>
          <cell r="B3756">
            <v>1</v>
          </cell>
        </row>
        <row r="3757">
          <cell r="A3757" t="str">
            <v>05-123-15326</v>
          </cell>
          <cell r="B3757">
            <v>0</v>
          </cell>
        </row>
        <row r="3758">
          <cell r="A3758" t="str">
            <v>05-123-15326</v>
          </cell>
          <cell r="B3758">
            <v>14</v>
          </cell>
        </row>
        <row r="3759">
          <cell r="A3759" t="str">
            <v>05-123-15327</v>
          </cell>
        </row>
        <row r="3760">
          <cell r="A3760" t="str">
            <v>05-123-15328</v>
          </cell>
          <cell r="B3760">
            <v>0</v>
          </cell>
        </row>
        <row r="3761">
          <cell r="A3761" t="str">
            <v>05-123-15328</v>
          </cell>
        </row>
        <row r="3762">
          <cell r="A3762" t="str">
            <v>05-123-15328</v>
          </cell>
          <cell r="B3762">
            <v>0</v>
          </cell>
        </row>
        <row r="3763">
          <cell r="A3763" t="str">
            <v>05-123-15333</v>
          </cell>
          <cell r="B3763">
            <v>0</v>
          </cell>
        </row>
        <row r="3764">
          <cell r="A3764" t="str">
            <v>05-123-15333</v>
          </cell>
        </row>
        <row r="3765">
          <cell r="A3765" t="str">
            <v>05-123-15333</v>
          </cell>
          <cell r="B3765">
            <v>0</v>
          </cell>
        </row>
        <row r="3766">
          <cell r="A3766" t="str">
            <v>05-123-15334</v>
          </cell>
        </row>
        <row r="3767">
          <cell r="A3767" t="str">
            <v>05-123-15334</v>
          </cell>
        </row>
        <row r="3768">
          <cell r="A3768" t="str">
            <v>05-123-15334</v>
          </cell>
          <cell r="B3768">
            <v>20</v>
          </cell>
        </row>
        <row r="3769">
          <cell r="A3769" t="str">
            <v>05-123-15342</v>
          </cell>
        </row>
        <row r="3770">
          <cell r="A3770" t="str">
            <v>05-123-15345</v>
          </cell>
          <cell r="B3770">
            <v>26</v>
          </cell>
        </row>
        <row r="3771">
          <cell r="A3771" t="str">
            <v>05-123-15346</v>
          </cell>
        </row>
        <row r="3772">
          <cell r="A3772" t="str">
            <v>05-123-15346</v>
          </cell>
          <cell r="B3772">
            <v>0</v>
          </cell>
        </row>
        <row r="3773">
          <cell r="A3773" t="str">
            <v>05-123-15347</v>
          </cell>
        </row>
        <row r="3774">
          <cell r="A3774" t="str">
            <v>05-123-15348</v>
          </cell>
          <cell r="B3774">
            <v>0</v>
          </cell>
        </row>
        <row r="3775">
          <cell r="A3775" t="str">
            <v>05-123-15350</v>
          </cell>
          <cell r="B3775">
            <v>2</v>
          </cell>
        </row>
        <row r="3776">
          <cell r="A3776" t="str">
            <v>05-123-15351</v>
          </cell>
          <cell r="B3776">
            <v>1</v>
          </cell>
        </row>
        <row r="3777">
          <cell r="A3777" t="str">
            <v>05-123-15352</v>
          </cell>
        </row>
        <row r="3778">
          <cell r="A3778" t="str">
            <v>05-123-15355</v>
          </cell>
          <cell r="B3778">
            <v>0</v>
          </cell>
        </row>
        <row r="3779">
          <cell r="A3779" t="str">
            <v>05-123-15355</v>
          </cell>
        </row>
        <row r="3780">
          <cell r="A3780" t="str">
            <v>05-123-15356</v>
          </cell>
          <cell r="B3780">
            <v>0</v>
          </cell>
        </row>
        <row r="3781">
          <cell r="A3781" t="str">
            <v>05-123-15367</v>
          </cell>
          <cell r="B3781">
            <v>0</v>
          </cell>
        </row>
        <row r="3782">
          <cell r="A3782" t="str">
            <v>05-123-15377</v>
          </cell>
        </row>
        <row r="3783">
          <cell r="A3783" t="str">
            <v>05-123-15377</v>
          </cell>
          <cell r="B3783">
            <v>0</v>
          </cell>
        </row>
        <row r="3784">
          <cell r="A3784" t="str">
            <v>05-123-15381</v>
          </cell>
        </row>
        <row r="3785">
          <cell r="A3785" t="str">
            <v>05-123-15382</v>
          </cell>
          <cell r="B3785">
            <v>0</v>
          </cell>
        </row>
        <row r="3786">
          <cell r="A3786" t="str">
            <v>05-123-15382</v>
          </cell>
          <cell r="B3786">
            <v>0</v>
          </cell>
        </row>
        <row r="3787">
          <cell r="A3787" t="str">
            <v>05-123-15383</v>
          </cell>
        </row>
        <row r="3788">
          <cell r="A3788" t="str">
            <v>05-123-15384</v>
          </cell>
          <cell r="B3788">
            <v>26</v>
          </cell>
        </row>
        <row r="3789">
          <cell r="A3789" t="str">
            <v>05-123-15386</v>
          </cell>
          <cell r="B3789">
            <v>17</v>
          </cell>
        </row>
        <row r="3790">
          <cell r="A3790" t="str">
            <v>05-123-15386</v>
          </cell>
        </row>
        <row r="3791">
          <cell r="A3791" t="str">
            <v>05-123-15387</v>
          </cell>
          <cell r="B3791">
            <v>4</v>
          </cell>
        </row>
        <row r="3792">
          <cell r="A3792" t="str">
            <v>05-123-15388</v>
          </cell>
          <cell r="B3792">
            <v>0</v>
          </cell>
        </row>
        <row r="3793">
          <cell r="A3793" t="str">
            <v>05-123-15388</v>
          </cell>
        </row>
        <row r="3794">
          <cell r="A3794" t="str">
            <v>05-123-15395</v>
          </cell>
          <cell r="B3794">
            <v>0</v>
          </cell>
        </row>
        <row r="3795">
          <cell r="A3795" t="str">
            <v>05-123-15395</v>
          </cell>
          <cell r="B3795">
            <v>0</v>
          </cell>
        </row>
        <row r="3796">
          <cell r="A3796" t="str">
            <v>05-123-15398</v>
          </cell>
          <cell r="B3796">
            <v>1</v>
          </cell>
        </row>
        <row r="3797">
          <cell r="A3797" t="str">
            <v>05-123-15400</v>
          </cell>
          <cell r="B3797">
            <v>2</v>
          </cell>
        </row>
        <row r="3798">
          <cell r="A3798" t="str">
            <v>05-123-15400</v>
          </cell>
        </row>
        <row r="3799">
          <cell r="A3799" t="str">
            <v>05-123-15400</v>
          </cell>
        </row>
        <row r="3800">
          <cell r="A3800" t="str">
            <v>05-123-15400</v>
          </cell>
          <cell r="B3800">
            <v>2</v>
          </cell>
        </row>
        <row r="3801">
          <cell r="A3801" t="str">
            <v>05-123-15400</v>
          </cell>
        </row>
        <row r="3802">
          <cell r="A3802" t="str">
            <v>05-123-15400</v>
          </cell>
          <cell r="B3802">
            <v>0</v>
          </cell>
        </row>
        <row r="3803">
          <cell r="A3803" t="str">
            <v>05-123-15401</v>
          </cell>
        </row>
        <row r="3804">
          <cell r="A3804" t="str">
            <v>05-123-15402</v>
          </cell>
          <cell r="B3804">
            <v>0</v>
          </cell>
        </row>
        <row r="3805">
          <cell r="A3805" t="str">
            <v>05-123-15402</v>
          </cell>
        </row>
        <row r="3806">
          <cell r="A3806" t="str">
            <v>05-123-15403</v>
          </cell>
          <cell r="B3806">
            <v>0</v>
          </cell>
        </row>
        <row r="3807">
          <cell r="A3807" t="str">
            <v>05-123-15404</v>
          </cell>
          <cell r="B3807">
            <v>0</v>
          </cell>
        </row>
        <row r="3808">
          <cell r="A3808" t="str">
            <v>05-123-15404</v>
          </cell>
        </row>
        <row r="3809">
          <cell r="A3809" t="str">
            <v>05-123-15405</v>
          </cell>
          <cell r="B3809">
            <v>0</v>
          </cell>
        </row>
        <row r="3810">
          <cell r="A3810" t="str">
            <v>05-123-15405</v>
          </cell>
        </row>
        <row r="3811">
          <cell r="A3811" t="str">
            <v>05-123-15405</v>
          </cell>
          <cell r="B3811">
            <v>0</v>
          </cell>
        </row>
        <row r="3812">
          <cell r="A3812" t="str">
            <v>05-123-15406</v>
          </cell>
        </row>
        <row r="3813">
          <cell r="A3813" t="str">
            <v>05-123-15406</v>
          </cell>
          <cell r="B3813">
            <v>0</v>
          </cell>
        </row>
        <row r="3814">
          <cell r="A3814" t="str">
            <v>05-123-15406</v>
          </cell>
        </row>
        <row r="3815">
          <cell r="A3815" t="str">
            <v>05-123-15407</v>
          </cell>
          <cell r="B3815">
            <v>0</v>
          </cell>
        </row>
        <row r="3816">
          <cell r="A3816" t="str">
            <v>05-123-15407</v>
          </cell>
        </row>
        <row r="3817">
          <cell r="A3817" t="str">
            <v>05-123-15407</v>
          </cell>
          <cell r="B3817">
            <v>0</v>
          </cell>
        </row>
        <row r="3818">
          <cell r="A3818" t="str">
            <v>05-123-15411</v>
          </cell>
          <cell r="B3818">
            <v>43</v>
          </cell>
        </row>
        <row r="3819">
          <cell r="A3819" t="str">
            <v>05-123-15421</v>
          </cell>
          <cell r="B3819">
            <v>52</v>
          </cell>
        </row>
        <row r="3820">
          <cell r="A3820" t="str">
            <v>05-123-15422</v>
          </cell>
        </row>
        <row r="3821">
          <cell r="A3821" t="str">
            <v>05-123-15426</v>
          </cell>
        </row>
        <row r="3822">
          <cell r="A3822" t="str">
            <v>05-123-15427</v>
          </cell>
          <cell r="B3822">
            <v>0</v>
          </cell>
        </row>
        <row r="3823">
          <cell r="A3823" t="str">
            <v>05-123-15428</v>
          </cell>
        </row>
        <row r="3824">
          <cell r="A3824" t="str">
            <v>05-123-15429</v>
          </cell>
          <cell r="B3824">
            <v>0</v>
          </cell>
        </row>
        <row r="3825">
          <cell r="A3825" t="str">
            <v>05-123-15429</v>
          </cell>
        </row>
        <row r="3826">
          <cell r="A3826" t="str">
            <v>05-123-15431</v>
          </cell>
          <cell r="B3826">
            <v>3</v>
          </cell>
        </row>
        <row r="3827">
          <cell r="A3827" t="str">
            <v>05-123-15431</v>
          </cell>
        </row>
        <row r="3828">
          <cell r="A3828" t="str">
            <v>05-123-15431</v>
          </cell>
          <cell r="B3828">
            <v>0</v>
          </cell>
        </row>
        <row r="3829">
          <cell r="A3829" t="str">
            <v>05-123-15432</v>
          </cell>
        </row>
        <row r="3830">
          <cell r="A3830" t="str">
            <v>05-123-15435</v>
          </cell>
          <cell r="B3830">
            <v>0</v>
          </cell>
        </row>
        <row r="3831">
          <cell r="A3831" t="str">
            <v>05-123-15436</v>
          </cell>
          <cell r="B3831">
            <v>0</v>
          </cell>
        </row>
        <row r="3832">
          <cell r="A3832" t="str">
            <v>05-123-15436</v>
          </cell>
        </row>
        <row r="3833">
          <cell r="A3833" t="str">
            <v>05-123-15441</v>
          </cell>
          <cell r="B3833">
            <v>0</v>
          </cell>
        </row>
        <row r="3834">
          <cell r="A3834" t="str">
            <v>05-123-15442</v>
          </cell>
        </row>
        <row r="3835">
          <cell r="A3835" t="str">
            <v>05-123-15454</v>
          </cell>
          <cell r="B3835">
            <v>0</v>
          </cell>
        </row>
        <row r="3836">
          <cell r="A3836" t="str">
            <v>05-123-15457</v>
          </cell>
        </row>
        <row r="3837">
          <cell r="A3837" t="str">
            <v>05-123-15457</v>
          </cell>
          <cell r="B3837">
            <v>2</v>
          </cell>
        </row>
        <row r="3838">
          <cell r="A3838" t="str">
            <v>05-123-15458</v>
          </cell>
        </row>
        <row r="3839">
          <cell r="A3839" t="str">
            <v>05-123-15458</v>
          </cell>
          <cell r="B3839">
            <v>0</v>
          </cell>
        </row>
        <row r="3840">
          <cell r="A3840" t="str">
            <v>05-123-15460</v>
          </cell>
          <cell r="B3840">
            <v>0</v>
          </cell>
        </row>
        <row r="3841">
          <cell r="A3841" t="str">
            <v>05-123-15462</v>
          </cell>
        </row>
        <row r="3842">
          <cell r="A3842" t="str">
            <v>05-123-15462</v>
          </cell>
          <cell r="B3842">
            <v>0</v>
          </cell>
        </row>
        <row r="3843">
          <cell r="A3843" t="str">
            <v>05-123-15467</v>
          </cell>
          <cell r="B3843">
            <v>0</v>
          </cell>
        </row>
        <row r="3844">
          <cell r="A3844" t="str">
            <v>05-123-15467</v>
          </cell>
        </row>
        <row r="3845">
          <cell r="A3845" t="str">
            <v>05-123-15467</v>
          </cell>
          <cell r="B3845">
            <v>0</v>
          </cell>
        </row>
        <row r="3846">
          <cell r="A3846" t="str">
            <v>05-123-15467</v>
          </cell>
          <cell r="B3846">
            <v>7</v>
          </cell>
        </row>
        <row r="3847">
          <cell r="A3847" t="str">
            <v>05-123-15477</v>
          </cell>
        </row>
        <row r="3848">
          <cell r="A3848" t="str">
            <v>05-123-15477</v>
          </cell>
          <cell r="B3848">
            <v>0</v>
          </cell>
        </row>
        <row r="3849">
          <cell r="A3849" t="str">
            <v>05-123-15478</v>
          </cell>
          <cell r="B3849">
            <v>0</v>
          </cell>
        </row>
        <row r="3850">
          <cell r="A3850" t="str">
            <v>05-123-15479</v>
          </cell>
          <cell r="B3850">
            <v>154</v>
          </cell>
        </row>
        <row r="3851">
          <cell r="A3851" t="str">
            <v>05-123-15481</v>
          </cell>
          <cell r="B3851">
            <v>52</v>
          </cell>
        </row>
        <row r="3852">
          <cell r="A3852" t="str">
            <v>05-123-15485</v>
          </cell>
        </row>
        <row r="3853">
          <cell r="A3853" t="str">
            <v>05-123-15486</v>
          </cell>
          <cell r="B3853">
            <v>0</v>
          </cell>
        </row>
        <row r="3854">
          <cell r="A3854" t="str">
            <v>05-123-15487</v>
          </cell>
        </row>
        <row r="3855">
          <cell r="A3855" t="str">
            <v>05-123-15488</v>
          </cell>
          <cell r="B3855">
            <v>0</v>
          </cell>
        </row>
        <row r="3856">
          <cell r="A3856" t="str">
            <v>05-123-15490</v>
          </cell>
        </row>
        <row r="3857">
          <cell r="A3857" t="str">
            <v>05-123-15491</v>
          </cell>
          <cell r="B3857">
            <v>0</v>
          </cell>
        </row>
        <row r="3858">
          <cell r="A3858" t="str">
            <v>05-123-15491</v>
          </cell>
          <cell r="B3858">
            <v>0</v>
          </cell>
        </row>
        <row r="3859">
          <cell r="A3859" t="str">
            <v>05-123-15491</v>
          </cell>
        </row>
        <row r="3860">
          <cell r="A3860" t="str">
            <v>05-123-15493</v>
          </cell>
          <cell r="B3860">
            <v>0</v>
          </cell>
        </row>
        <row r="3861">
          <cell r="A3861" t="str">
            <v>05-123-15495</v>
          </cell>
        </row>
        <row r="3862">
          <cell r="A3862" t="str">
            <v>05-123-15495</v>
          </cell>
        </row>
        <row r="3863">
          <cell r="A3863" t="str">
            <v>05-123-15503</v>
          </cell>
          <cell r="B3863">
            <v>0</v>
          </cell>
        </row>
        <row r="3864">
          <cell r="A3864" t="str">
            <v>05-123-15504</v>
          </cell>
        </row>
        <row r="3865">
          <cell r="A3865" t="str">
            <v>05-123-15505</v>
          </cell>
          <cell r="B3865">
            <v>0</v>
          </cell>
        </row>
        <row r="3866">
          <cell r="A3866" t="str">
            <v>05-123-15506</v>
          </cell>
          <cell r="B3866">
            <v>0</v>
          </cell>
        </row>
        <row r="3867">
          <cell r="A3867" t="str">
            <v>05-123-15507</v>
          </cell>
        </row>
        <row r="3868">
          <cell r="A3868" t="str">
            <v>05-123-15511</v>
          </cell>
          <cell r="B3868">
            <v>0</v>
          </cell>
        </row>
        <row r="3869">
          <cell r="A3869" t="str">
            <v>05-123-15521</v>
          </cell>
        </row>
        <row r="3870">
          <cell r="A3870" t="str">
            <v>05-123-15521</v>
          </cell>
          <cell r="B3870">
            <v>0</v>
          </cell>
        </row>
        <row r="3871">
          <cell r="A3871" t="str">
            <v>05-123-15521</v>
          </cell>
        </row>
        <row r="3872">
          <cell r="A3872" t="str">
            <v>05-123-15521</v>
          </cell>
          <cell r="B3872">
            <v>0</v>
          </cell>
        </row>
        <row r="3873">
          <cell r="A3873" t="str">
            <v>05-123-15521</v>
          </cell>
          <cell r="B3873">
            <v>8</v>
          </cell>
        </row>
        <row r="3874">
          <cell r="A3874" t="str">
            <v>05-123-15521</v>
          </cell>
          <cell r="B3874">
            <v>28</v>
          </cell>
        </row>
        <row r="3875">
          <cell r="A3875" t="str">
            <v>05-123-15530</v>
          </cell>
          <cell r="B3875">
            <v>6</v>
          </cell>
        </row>
        <row r="3876">
          <cell r="A3876" t="str">
            <v>05-123-15539</v>
          </cell>
        </row>
        <row r="3877">
          <cell r="A3877" t="str">
            <v>05-123-15540</v>
          </cell>
          <cell r="B3877">
            <v>0</v>
          </cell>
        </row>
        <row r="3878">
          <cell r="A3878" t="str">
            <v>05-123-15543</v>
          </cell>
        </row>
        <row r="3879">
          <cell r="A3879" t="str">
            <v>05-123-15544</v>
          </cell>
          <cell r="B3879">
            <v>0</v>
          </cell>
        </row>
        <row r="3880">
          <cell r="A3880" t="str">
            <v>05-123-15547</v>
          </cell>
        </row>
        <row r="3881">
          <cell r="A3881" t="str">
            <v>05-123-15554</v>
          </cell>
          <cell r="B3881">
            <v>0</v>
          </cell>
        </row>
        <row r="3882">
          <cell r="A3882" t="str">
            <v>05-123-15559</v>
          </cell>
          <cell r="B3882">
            <v>0</v>
          </cell>
        </row>
        <row r="3883">
          <cell r="A3883" t="str">
            <v>05-123-15561</v>
          </cell>
        </row>
        <row r="3884">
          <cell r="A3884" t="str">
            <v>05-123-15562</v>
          </cell>
          <cell r="B3884">
            <v>18</v>
          </cell>
        </row>
        <row r="3885">
          <cell r="A3885" t="str">
            <v>05-123-15563</v>
          </cell>
        </row>
        <row r="3886">
          <cell r="A3886" t="str">
            <v>05-123-15564</v>
          </cell>
          <cell r="B3886">
            <v>0</v>
          </cell>
        </row>
        <row r="3887">
          <cell r="A3887" t="str">
            <v>05-123-15565</v>
          </cell>
          <cell r="B3887">
            <v>15</v>
          </cell>
        </row>
        <row r="3888">
          <cell r="A3888" t="str">
            <v>05-123-15565</v>
          </cell>
        </row>
        <row r="3889">
          <cell r="A3889" t="str">
            <v>05-123-15567</v>
          </cell>
          <cell r="B3889">
            <v>0</v>
          </cell>
        </row>
        <row r="3890">
          <cell r="A3890" t="str">
            <v>05-123-15567</v>
          </cell>
        </row>
        <row r="3891">
          <cell r="A3891" t="str">
            <v>05-123-15568</v>
          </cell>
          <cell r="B3891">
            <v>0</v>
          </cell>
        </row>
        <row r="3892">
          <cell r="A3892" t="str">
            <v>05-123-15568</v>
          </cell>
          <cell r="B3892">
            <v>1</v>
          </cell>
        </row>
        <row r="3893">
          <cell r="A3893" t="str">
            <v>05-123-15570</v>
          </cell>
        </row>
        <row r="3894">
          <cell r="A3894" t="str">
            <v>05-123-15570</v>
          </cell>
          <cell r="B3894">
            <v>6</v>
          </cell>
        </row>
        <row r="3895">
          <cell r="A3895" t="str">
            <v>05-123-15575</v>
          </cell>
          <cell r="B3895">
            <v>14</v>
          </cell>
        </row>
        <row r="3896">
          <cell r="A3896" t="str">
            <v>05-123-15575</v>
          </cell>
          <cell r="B3896">
            <v>0</v>
          </cell>
        </row>
        <row r="3897">
          <cell r="A3897" t="str">
            <v>05-123-15575</v>
          </cell>
        </row>
        <row r="3898">
          <cell r="A3898" t="str">
            <v>05-123-15576</v>
          </cell>
          <cell r="B3898">
            <v>0</v>
          </cell>
        </row>
        <row r="3899">
          <cell r="A3899" t="str">
            <v>05-123-15576</v>
          </cell>
          <cell r="B3899">
            <v>0</v>
          </cell>
        </row>
        <row r="3900">
          <cell r="A3900" t="str">
            <v>05-123-15584</v>
          </cell>
          <cell r="B3900">
            <v>19</v>
          </cell>
        </row>
        <row r="3901">
          <cell r="A3901" t="str">
            <v>05-123-15584</v>
          </cell>
        </row>
        <row r="3902">
          <cell r="A3902" t="str">
            <v>05-123-15588</v>
          </cell>
          <cell r="B3902">
            <v>0</v>
          </cell>
        </row>
        <row r="3903">
          <cell r="A3903" t="str">
            <v>05-123-15589</v>
          </cell>
          <cell r="B3903">
            <v>0</v>
          </cell>
        </row>
        <row r="3904">
          <cell r="A3904" t="str">
            <v>05-123-15594</v>
          </cell>
        </row>
        <row r="3905">
          <cell r="A3905" t="str">
            <v>05-123-15596</v>
          </cell>
          <cell r="B3905">
            <v>0</v>
          </cell>
        </row>
        <row r="3906">
          <cell r="A3906" t="str">
            <v>05-123-15598</v>
          </cell>
        </row>
        <row r="3907">
          <cell r="A3907" t="str">
            <v>05-123-15598</v>
          </cell>
          <cell r="B3907">
            <v>0</v>
          </cell>
        </row>
        <row r="3908">
          <cell r="A3908" t="str">
            <v>05-123-15603</v>
          </cell>
          <cell r="B3908">
            <v>1</v>
          </cell>
        </row>
        <row r="3909">
          <cell r="A3909" t="str">
            <v>05-123-15603</v>
          </cell>
        </row>
        <row r="3910">
          <cell r="A3910" t="str">
            <v>05-123-15614</v>
          </cell>
          <cell r="B3910">
            <v>0</v>
          </cell>
        </row>
        <row r="3911">
          <cell r="A3911" t="str">
            <v>05-123-15615</v>
          </cell>
        </row>
        <row r="3912">
          <cell r="A3912" t="str">
            <v>05-123-15620</v>
          </cell>
          <cell r="B3912">
            <v>0</v>
          </cell>
        </row>
        <row r="3913">
          <cell r="A3913" t="str">
            <v>05-123-15620</v>
          </cell>
        </row>
        <row r="3914">
          <cell r="A3914" t="str">
            <v>05-123-15622</v>
          </cell>
          <cell r="B3914">
            <v>0</v>
          </cell>
        </row>
        <row r="3915">
          <cell r="A3915" t="str">
            <v>05-123-15622</v>
          </cell>
        </row>
        <row r="3916">
          <cell r="A3916" t="str">
            <v>05-123-15623</v>
          </cell>
          <cell r="B3916">
            <v>0</v>
          </cell>
        </row>
        <row r="3917">
          <cell r="A3917" t="str">
            <v>05-123-15626</v>
          </cell>
        </row>
        <row r="3918">
          <cell r="A3918" t="str">
            <v>05-123-15634</v>
          </cell>
          <cell r="B3918">
            <v>0</v>
          </cell>
        </row>
        <row r="3919">
          <cell r="A3919" t="str">
            <v>05-123-15634</v>
          </cell>
        </row>
        <row r="3920">
          <cell r="A3920" t="str">
            <v>05-123-15635</v>
          </cell>
          <cell r="B3920">
            <v>0</v>
          </cell>
        </row>
        <row r="3921">
          <cell r="A3921" t="str">
            <v>05-123-15635</v>
          </cell>
        </row>
        <row r="3922">
          <cell r="A3922" t="str">
            <v>05-123-15636</v>
          </cell>
          <cell r="B3922">
            <v>0</v>
          </cell>
        </row>
        <row r="3923">
          <cell r="A3923" t="str">
            <v>05-123-15636</v>
          </cell>
        </row>
        <row r="3924">
          <cell r="A3924" t="str">
            <v>05-123-15639</v>
          </cell>
          <cell r="B3924">
            <v>0</v>
          </cell>
        </row>
        <row r="3925">
          <cell r="A3925" t="str">
            <v>05-123-15639</v>
          </cell>
        </row>
        <row r="3926">
          <cell r="A3926" t="str">
            <v>05-123-15640</v>
          </cell>
          <cell r="B3926">
            <v>0</v>
          </cell>
        </row>
        <row r="3927">
          <cell r="A3927" t="str">
            <v>05-123-15641</v>
          </cell>
        </row>
        <row r="3928">
          <cell r="A3928" t="str">
            <v>05-123-15641</v>
          </cell>
          <cell r="B3928">
            <v>0</v>
          </cell>
        </row>
        <row r="3929">
          <cell r="A3929" t="str">
            <v>05-123-15651</v>
          </cell>
        </row>
        <row r="3930">
          <cell r="A3930" t="str">
            <v>05-123-15652</v>
          </cell>
          <cell r="B3930">
            <v>0</v>
          </cell>
        </row>
        <row r="3931">
          <cell r="A3931" t="str">
            <v>05-123-15652</v>
          </cell>
        </row>
        <row r="3932">
          <cell r="A3932" t="str">
            <v>05-123-15653</v>
          </cell>
        </row>
        <row r="3933">
          <cell r="A3933" t="str">
            <v>05-123-15655</v>
          </cell>
        </row>
        <row r="3934">
          <cell r="A3934" t="str">
            <v>05-123-15655</v>
          </cell>
          <cell r="B3934">
            <v>0</v>
          </cell>
        </row>
        <row r="3935">
          <cell r="A3935" t="str">
            <v>05-123-15656</v>
          </cell>
        </row>
        <row r="3936">
          <cell r="A3936" t="str">
            <v>05-123-15656</v>
          </cell>
          <cell r="B3936">
            <v>0</v>
          </cell>
        </row>
        <row r="3937">
          <cell r="A3937" t="str">
            <v>05-123-15656</v>
          </cell>
        </row>
        <row r="3938">
          <cell r="A3938" t="str">
            <v>05-123-15661</v>
          </cell>
          <cell r="B3938">
            <v>0</v>
          </cell>
        </row>
        <row r="3939">
          <cell r="A3939" t="str">
            <v>05-123-15661</v>
          </cell>
          <cell r="B3939">
            <v>8</v>
          </cell>
        </row>
        <row r="3940">
          <cell r="A3940" t="str">
            <v>05-123-15662</v>
          </cell>
          <cell r="B3940">
            <v>1</v>
          </cell>
        </row>
        <row r="3941">
          <cell r="A3941" t="str">
            <v>05-123-15662</v>
          </cell>
        </row>
        <row r="3942">
          <cell r="A3942" t="str">
            <v>05-123-15663</v>
          </cell>
          <cell r="B3942">
            <v>0</v>
          </cell>
        </row>
        <row r="3943">
          <cell r="A3943" t="str">
            <v>05-123-15664</v>
          </cell>
        </row>
        <row r="3944">
          <cell r="A3944" t="str">
            <v>05-123-15666</v>
          </cell>
          <cell r="B3944">
            <v>0</v>
          </cell>
        </row>
        <row r="3945">
          <cell r="A3945" t="str">
            <v>05-123-15672</v>
          </cell>
        </row>
        <row r="3946">
          <cell r="A3946" t="str">
            <v>05-123-15672</v>
          </cell>
          <cell r="B3946">
            <v>0</v>
          </cell>
        </row>
        <row r="3947">
          <cell r="A3947" t="str">
            <v>05-123-15673</v>
          </cell>
        </row>
        <row r="3948">
          <cell r="A3948" t="str">
            <v>05-123-15675</v>
          </cell>
          <cell r="B3948">
            <v>0</v>
          </cell>
        </row>
        <row r="3949">
          <cell r="A3949" t="str">
            <v>05-123-15677</v>
          </cell>
        </row>
        <row r="3950">
          <cell r="A3950" t="str">
            <v>05-123-15677</v>
          </cell>
          <cell r="B3950">
            <v>0</v>
          </cell>
        </row>
        <row r="3951">
          <cell r="A3951" t="str">
            <v>05-123-15682</v>
          </cell>
        </row>
        <row r="3952">
          <cell r="A3952" t="str">
            <v>05-123-15682</v>
          </cell>
          <cell r="B3952">
            <v>0</v>
          </cell>
        </row>
        <row r="3953">
          <cell r="A3953" t="str">
            <v>05-123-15683</v>
          </cell>
        </row>
        <row r="3954">
          <cell r="A3954" t="str">
            <v>05-123-15683</v>
          </cell>
          <cell r="B3954">
            <v>0</v>
          </cell>
        </row>
        <row r="3955">
          <cell r="A3955" t="str">
            <v>05-123-15686</v>
          </cell>
        </row>
        <row r="3956">
          <cell r="A3956" t="str">
            <v>05-123-15686</v>
          </cell>
        </row>
        <row r="3957">
          <cell r="A3957" t="str">
            <v>05-123-15687</v>
          </cell>
          <cell r="B3957">
            <v>0</v>
          </cell>
        </row>
        <row r="3958">
          <cell r="A3958" t="str">
            <v>05-123-15687</v>
          </cell>
        </row>
        <row r="3959">
          <cell r="A3959" t="str">
            <v>05-123-15688</v>
          </cell>
          <cell r="B3959">
            <v>0</v>
          </cell>
        </row>
        <row r="3960">
          <cell r="A3960" t="str">
            <v>05-123-15688</v>
          </cell>
        </row>
        <row r="3961">
          <cell r="A3961" t="str">
            <v>05-123-15693</v>
          </cell>
          <cell r="B3961">
            <v>0</v>
          </cell>
        </row>
        <row r="3962">
          <cell r="A3962" t="str">
            <v>05-123-15695</v>
          </cell>
        </row>
        <row r="3963">
          <cell r="A3963" t="str">
            <v>05-123-15695</v>
          </cell>
          <cell r="B3963">
            <v>26</v>
          </cell>
        </row>
        <row r="3964">
          <cell r="A3964" t="str">
            <v>05-123-15696</v>
          </cell>
        </row>
        <row r="3965">
          <cell r="A3965" t="str">
            <v>05-123-15696</v>
          </cell>
          <cell r="B3965">
            <v>10</v>
          </cell>
        </row>
        <row r="3966">
          <cell r="A3966" t="str">
            <v>05-123-15698</v>
          </cell>
        </row>
        <row r="3967">
          <cell r="A3967" t="str">
            <v>05-123-15700</v>
          </cell>
          <cell r="B3967">
            <v>0</v>
          </cell>
        </row>
        <row r="3968">
          <cell r="A3968" t="str">
            <v>05-123-15700</v>
          </cell>
        </row>
        <row r="3969">
          <cell r="A3969" t="str">
            <v>05-123-15701</v>
          </cell>
          <cell r="B3969">
            <v>0</v>
          </cell>
        </row>
        <row r="3970">
          <cell r="A3970" t="str">
            <v>05-123-15701</v>
          </cell>
        </row>
        <row r="3971">
          <cell r="A3971" t="str">
            <v>05-123-15701</v>
          </cell>
          <cell r="B3971">
            <v>0</v>
          </cell>
        </row>
        <row r="3972">
          <cell r="A3972" t="str">
            <v>05-123-15731</v>
          </cell>
        </row>
        <row r="3973">
          <cell r="A3973" t="str">
            <v>05-123-15732</v>
          </cell>
          <cell r="B3973">
            <v>0</v>
          </cell>
        </row>
        <row r="3974">
          <cell r="A3974" t="str">
            <v>05-123-15732</v>
          </cell>
        </row>
        <row r="3975">
          <cell r="A3975" t="str">
            <v>05-123-15732</v>
          </cell>
          <cell r="B3975">
            <v>0</v>
          </cell>
        </row>
        <row r="3976">
          <cell r="A3976" t="str">
            <v>05-123-15733</v>
          </cell>
        </row>
        <row r="3977">
          <cell r="A3977" t="str">
            <v>05-123-15734</v>
          </cell>
          <cell r="B3977">
            <v>0</v>
          </cell>
        </row>
        <row r="3978">
          <cell r="A3978" t="str">
            <v>05-123-15737</v>
          </cell>
        </row>
        <row r="3979">
          <cell r="A3979" t="str">
            <v>05-123-15737</v>
          </cell>
          <cell r="B3979">
            <v>0</v>
          </cell>
        </row>
        <row r="3980">
          <cell r="A3980" t="str">
            <v>05-123-15738</v>
          </cell>
        </row>
        <row r="3981">
          <cell r="A3981" t="str">
            <v>05-123-15738</v>
          </cell>
          <cell r="B3981">
            <v>0</v>
          </cell>
        </row>
        <row r="3982">
          <cell r="A3982" t="str">
            <v>05-123-15739</v>
          </cell>
        </row>
        <row r="3983">
          <cell r="A3983" t="str">
            <v>05-123-15739</v>
          </cell>
          <cell r="B3983">
            <v>0</v>
          </cell>
        </row>
        <row r="3984">
          <cell r="A3984" t="str">
            <v>05-123-15740</v>
          </cell>
        </row>
        <row r="3985">
          <cell r="A3985" t="str">
            <v>05-123-15740</v>
          </cell>
          <cell r="B3985">
            <v>0</v>
          </cell>
        </row>
        <row r="3986">
          <cell r="A3986" t="str">
            <v>05-123-15741</v>
          </cell>
        </row>
        <row r="3987">
          <cell r="A3987" t="str">
            <v>05-123-15741</v>
          </cell>
          <cell r="B3987">
            <v>0</v>
          </cell>
        </row>
        <row r="3988">
          <cell r="A3988" t="str">
            <v>05-123-15741</v>
          </cell>
        </row>
        <row r="3989">
          <cell r="A3989" t="str">
            <v>05-123-15742</v>
          </cell>
          <cell r="B3989">
            <v>0</v>
          </cell>
        </row>
        <row r="3990">
          <cell r="A3990" t="str">
            <v>05-123-15743</v>
          </cell>
        </row>
        <row r="3991">
          <cell r="A3991" t="str">
            <v>05-123-15744</v>
          </cell>
          <cell r="B3991">
            <v>0</v>
          </cell>
        </row>
        <row r="3992">
          <cell r="A3992" t="str">
            <v>05-123-15745</v>
          </cell>
        </row>
        <row r="3993">
          <cell r="A3993" t="str">
            <v>05-123-15751</v>
          </cell>
          <cell r="B3993">
            <v>0</v>
          </cell>
        </row>
        <row r="3994">
          <cell r="A3994" t="str">
            <v>05-123-15756</v>
          </cell>
        </row>
        <row r="3995">
          <cell r="A3995" t="str">
            <v>05-123-15756</v>
          </cell>
          <cell r="B3995">
            <v>0</v>
          </cell>
        </row>
        <row r="3996">
          <cell r="A3996" t="str">
            <v>05-123-15756</v>
          </cell>
        </row>
        <row r="3997">
          <cell r="A3997" t="str">
            <v>05-123-15756</v>
          </cell>
          <cell r="B3997">
            <v>0</v>
          </cell>
        </row>
        <row r="3998">
          <cell r="A3998" t="str">
            <v>05-123-15756</v>
          </cell>
        </row>
        <row r="3999">
          <cell r="A3999" t="str">
            <v>05-123-15762</v>
          </cell>
          <cell r="B3999">
            <v>0</v>
          </cell>
        </row>
        <row r="4000">
          <cell r="A4000" t="str">
            <v>05-123-15765</v>
          </cell>
        </row>
        <row r="4001">
          <cell r="A4001" t="str">
            <v>05-123-15765</v>
          </cell>
          <cell r="B4001">
            <v>0</v>
          </cell>
        </row>
        <row r="4002">
          <cell r="A4002" t="str">
            <v>05-123-15767</v>
          </cell>
        </row>
        <row r="4003">
          <cell r="A4003" t="str">
            <v>05-123-15770</v>
          </cell>
          <cell r="B4003">
            <v>0</v>
          </cell>
        </row>
        <row r="4004">
          <cell r="A4004" t="str">
            <v>05-123-15771</v>
          </cell>
        </row>
        <row r="4005">
          <cell r="A4005" t="str">
            <v>05-123-15772</v>
          </cell>
          <cell r="B4005">
            <v>0</v>
          </cell>
        </row>
        <row r="4006">
          <cell r="A4006" t="str">
            <v>05-123-15772</v>
          </cell>
        </row>
        <row r="4007">
          <cell r="A4007" t="str">
            <v>05-123-15774</v>
          </cell>
          <cell r="B4007">
            <v>0</v>
          </cell>
        </row>
        <row r="4008">
          <cell r="A4008" t="str">
            <v>05-123-15777</v>
          </cell>
        </row>
        <row r="4009">
          <cell r="A4009" t="str">
            <v>05-123-15779</v>
          </cell>
          <cell r="B4009">
            <v>16</v>
          </cell>
        </row>
        <row r="4010">
          <cell r="A4010" t="str">
            <v>05-123-15779</v>
          </cell>
        </row>
        <row r="4011">
          <cell r="A4011" t="str">
            <v>05-123-15779</v>
          </cell>
          <cell r="B4011">
            <v>2</v>
          </cell>
        </row>
        <row r="4012">
          <cell r="A4012" t="str">
            <v>05-123-15780</v>
          </cell>
        </row>
        <row r="4013">
          <cell r="A4013" t="str">
            <v>05-123-15782</v>
          </cell>
          <cell r="B4013">
            <v>0</v>
          </cell>
        </row>
        <row r="4014">
          <cell r="A4014" t="str">
            <v>05-123-15785</v>
          </cell>
        </row>
        <row r="4015">
          <cell r="A4015" t="str">
            <v>05-123-15785</v>
          </cell>
          <cell r="B4015">
            <v>0</v>
          </cell>
        </row>
        <row r="4016">
          <cell r="A4016" t="str">
            <v>05-123-15786</v>
          </cell>
        </row>
        <row r="4017">
          <cell r="A4017" t="str">
            <v>05-123-15788</v>
          </cell>
          <cell r="B4017">
            <v>0</v>
          </cell>
        </row>
        <row r="4018">
          <cell r="A4018" t="str">
            <v>05-123-15790</v>
          </cell>
          <cell r="B4018">
            <v>0</v>
          </cell>
        </row>
        <row r="4019">
          <cell r="A4019" t="str">
            <v>05-123-15795</v>
          </cell>
          <cell r="B4019">
            <v>0</v>
          </cell>
        </row>
        <row r="4020">
          <cell r="A4020" t="str">
            <v>05-123-15801</v>
          </cell>
        </row>
        <row r="4021">
          <cell r="A4021" t="str">
            <v>05-123-15802</v>
          </cell>
        </row>
        <row r="4022">
          <cell r="A4022" t="str">
            <v>05-123-15805</v>
          </cell>
          <cell r="B4022">
            <v>0</v>
          </cell>
        </row>
        <row r="4023">
          <cell r="A4023" t="str">
            <v>05-123-15806</v>
          </cell>
          <cell r="B4023">
            <v>0</v>
          </cell>
        </row>
        <row r="4024">
          <cell r="A4024" t="str">
            <v>05-123-15809</v>
          </cell>
          <cell r="B4024">
            <v>0</v>
          </cell>
        </row>
        <row r="4025">
          <cell r="A4025" t="str">
            <v>05-123-15809</v>
          </cell>
        </row>
        <row r="4026">
          <cell r="A4026" t="str">
            <v>05-123-15810</v>
          </cell>
          <cell r="B4026">
            <v>0</v>
          </cell>
        </row>
        <row r="4027">
          <cell r="A4027" t="str">
            <v>05-123-15811</v>
          </cell>
        </row>
        <row r="4028">
          <cell r="A4028" t="str">
            <v>05-123-15812</v>
          </cell>
          <cell r="B4028">
            <v>0</v>
          </cell>
        </row>
        <row r="4029">
          <cell r="A4029" t="str">
            <v>05-123-15814</v>
          </cell>
        </row>
        <row r="4030">
          <cell r="A4030" t="str">
            <v>05-123-15815</v>
          </cell>
          <cell r="B4030">
            <v>0</v>
          </cell>
        </row>
        <row r="4031">
          <cell r="A4031" t="str">
            <v>05-123-15816</v>
          </cell>
        </row>
        <row r="4032">
          <cell r="A4032" t="str">
            <v>05-123-15817</v>
          </cell>
          <cell r="B4032">
            <v>0</v>
          </cell>
        </row>
        <row r="4033">
          <cell r="A4033" t="str">
            <v>05-123-15820</v>
          </cell>
        </row>
        <row r="4034">
          <cell r="A4034" t="str">
            <v>05-123-15823</v>
          </cell>
          <cell r="B4034">
            <v>0</v>
          </cell>
        </row>
        <row r="4035">
          <cell r="A4035" t="str">
            <v>05-123-15823</v>
          </cell>
          <cell r="B4035">
            <v>0</v>
          </cell>
        </row>
        <row r="4036">
          <cell r="A4036" t="str">
            <v>05-123-15823</v>
          </cell>
        </row>
        <row r="4037">
          <cell r="A4037" t="str">
            <v>05-123-15824</v>
          </cell>
          <cell r="B4037">
            <v>0</v>
          </cell>
        </row>
        <row r="4038">
          <cell r="A4038" t="str">
            <v>05-123-15825</v>
          </cell>
        </row>
        <row r="4039">
          <cell r="A4039" t="str">
            <v>05-123-15827</v>
          </cell>
          <cell r="B4039">
            <v>30</v>
          </cell>
        </row>
        <row r="4040">
          <cell r="A4040" t="str">
            <v>05-123-15829</v>
          </cell>
        </row>
        <row r="4041">
          <cell r="A4041" t="str">
            <v>05-123-15830</v>
          </cell>
          <cell r="B4041">
            <v>2</v>
          </cell>
        </row>
        <row r="4042">
          <cell r="A4042" t="str">
            <v>05-123-15832</v>
          </cell>
        </row>
        <row r="4043">
          <cell r="A4043" t="str">
            <v>05-123-15835</v>
          </cell>
          <cell r="B4043">
            <v>0</v>
          </cell>
        </row>
        <row r="4044">
          <cell r="A4044" t="str">
            <v>05-123-15835</v>
          </cell>
        </row>
        <row r="4045">
          <cell r="A4045" t="str">
            <v>05-123-15836</v>
          </cell>
          <cell r="B4045">
            <v>0</v>
          </cell>
        </row>
        <row r="4046">
          <cell r="A4046" t="str">
            <v>05-123-15836</v>
          </cell>
        </row>
        <row r="4047">
          <cell r="A4047" t="str">
            <v>05-123-15845</v>
          </cell>
          <cell r="B4047">
            <v>23</v>
          </cell>
        </row>
        <row r="4048">
          <cell r="A4048" t="str">
            <v>05-123-15845</v>
          </cell>
        </row>
        <row r="4049">
          <cell r="A4049" t="str">
            <v>05-123-15860</v>
          </cell>
          <cell r="B4049">
            <v>0</v>
          </cell>
        </row>
        <row r="4050">
          <cell r="A4050" t="str">
            <v>05-123-15860</v>
          </cell>
        </row>
        <row r="4051">
          <cell r="A4051" t="str">
            <v>05-123-15871</v>
          </cell>
          <cell r="B4051">
            <v>4</v>
          </cell>
        </row>
        <row r="4052">
          <cell r="A4052" t="str">
            <v>05-123-15871</v>
          </cell>
        </row>
        <row r="4053">
          <cell r="A4053" t="str">
            <v>05-123-15872</v>
          </cell>
          <cell r="B4053">
            <v>0</v>
          </cell>
        </row>
        <row r="4054">
          <cell r="A4054" t="str">
            <v>05-123-15872</v>
          </cell>
        </row>
        <row r="4055">
          <cell r="A4055" t="str">
            <v>05-123-15873</v>
          </cell>
          <cell r="B4055">
            <v>0</v>
          </cell>
        </row>
        <row r="4056">
          <cell r="A4056" t="str">
            <v>05-123-15873</v>
          </cell>
        </row>
        <row r="4057">
          <cell r="A4057" t="str">
            <v>05-123-15874</v>
          </cell>
          <cell r="B4057">
            <v>0</v>
          </cell>
        </row>
        <row r="4058">
          <cell r="A4058" t="str">
            <v>05-123-15874</v>
          </cell>
        </row>
        <row r="4059">
          <cell r="A4059" t="str">
            <v>05-123-15875</v>
          </cell>
        </row>
        <row r="4060">
          <cell r="A4060" t="str">
            <v>05-123-15875</v>
          </cell>
        </row>
        <row r="4061">
          <cell r="A4061" t="str">
            <v>05-123-15876</v>
          </cell>
        </row>
        <row r="4062">
          <cell r="A4062" t="str">
            <v>05-123-15876</v>
          </cell>
          <cell r="B4062">
            <v>0</v>
          </cell>
        </row>
        <row r="4063">
          <cell r="A4063" t="str">
            <v>05-123-15878</v>
          </cell>
          <cell r="B4063">
            <v>0</v>
          </cell>
        </row>
        <row r="4064">
          <cell r="A4064" t="str">
            <v>05-123-15881</v>
          </cell>
        </row>
        <row r="4065">
          <cell r="A4065" t="str">
            <v>05-123-15882</v>
          </cell>
        </row>
        <row r="4066">
          <cell r="A4066" t="str">
            <v>05-123-15883</v>
          </cell>
          <cell r="B4066">
            <v>0</v>
          </cell>
        </row>
        <row r="4067">
          <cell r="A4067" t="str">
            <v>05-123-15884</v>
          </cell>
        </row>
        <row r="4068">
          <cell r="A4068" t="str">
            <v>05-123-15891</v>
          </cell>
          <cell r="B4068">
            <v>0</v>
          </cell>
        </row>
        <row r="4069">
          <cell r="A4069" t="str">
            <v>05-123-15891</v>
          </cell>
        </row>
        <row r="4070">
          <cell r="A4070" t="str">
            <v>05-123-15892</v>
          </cell>
          <cell r="B4070">
            <v>0</v>
          </cell>
        </row>
        <row r="4071">
          <cell r="A4071" t="str">
            <v>05-123-15892</v>
          </cell>
        </row>
        <row r="4072">
          <cell r="A4072" t="str">
            <v>05-123-15893</v>
          </cell>
          <cell r="B4072">
            <v>0</v>
          </cell>
        </row>
        <row r="4073">
          <cell r="A4073" t="str">
            <v>05-123-15896</v>
          </cell>
        </row>
        <row r="4074">
          <cell r="A4074" t="str">
            <v>05-123-15903</v>
          </cell>
          <cell r="B4074">
            <v>0</v>
          </cell>
        </row>
        <row r="4075">
          <cell r="A4075" t="str">
            <v>05-123-15903</v>
          </cell>
        </row>
        <row r="4076">
          <cell r="A4076" t="str">
            <v>05-123-15925</v>
          </cell>
          <cell r="B4076">
            <v>0</v>
          </cell>
        </row>
        <row r="4077">
          <cell r="A4077" t="str">
            <v>05-123-15925</v>
          </cell>
        </row>
        <row r="4078">
          <cell r="A4078" t="str">
            <v>05-123-15925</v>
          </cell>
          <cell r="B4078">
            <v>0</v>
          </cell>
        </row>
        <row r="4079">
          <cell r="A4079" t="str">
            <v>05-123-15931</v>
          </cell>
        </row>
        <row r="4080">
          <cell r="A4080" t="str">
            <v>05-123-15934</v>
          </cell>
          <cell r="B4080">
            <v>0</v>
          </cell>
        </row>
        <row r="4081">
          <cell r="A4081" t="str">
            <v>05-123-15935</v>
          </cell>
          <cell r="B4081">
            <v>0</v>
          </cell>
        </row>
        <row r="4082">
          <cell r="A4082" t="str">
            <v>05-123-15937</v>
          </cell>
        </row>
        <row r="4083">
          <cell r="A4083" t="str">
            <v>05-123-15937</v>
          </cell>
          <cell r="B4083">
            <v>0</v>
          </cell>
        </row>
        <row r="4084">
          <cell r="A4084" t="str">
            <v>05-123-15938</v>
          </cell>
        </row>
        <row r="4085">
          <cell r="A4085" t="str">
            <v>05-123-15938</v>
          </cell>
          <cell r="B4085">
            <v>0</v>
          </cell>
        </row>
        <row r="4086">
          <cell r="A4086" t="str">
            <v>05-123-15939</v>
          </cell>
        </row>
        <row r="4087">
          <cell r="A4087" t="str">
            <v>05-123-15939</v>
          </cell>
          <cell r="B4087">
            <v>0</v>
          </cell>
        </row>
        <row r="4088">
          <cell r="A4088" t="str">
            <v>05-123-15942</v>
          </cell>
        </row>
        <row r="4089">
          <cell r="A4089" t="str">
            <v>05-123-15945</v>
          </cell>
        </row>
        <row r="4090">
          <cell r="A4090" t="str">
            <v>05-123-15947</v>
          </cell>
          <cell r="B4090">
            <v>0</v>
          </cell>
        </row>
        <row r="4091">
          <cell r="A4091" t="str">
            <v>05-123-15948</v>
          </cell>
        </row>
        <row r="4092">
          <cell r="A4092" t="str">
            <v>05-123-15948</v>
          </cell>
          <cell r="B4092">
            <v>0</v>
          </cell>
        </row>
        <row r="4093">
          <cell r="A4093" t="str">
            <v>05-123-15949</v>
          </cell>
        </row>
        <row r="4094">
          <cell r="A4094" t="str">
            <v>05-123-15949</v>
          </cell>
          <cell r="B4094">
            <v>0</v>
          </cell>
        </row>
        <row r="4095">
          <cell r="A4095" t="str">
            <v>05-123-15950</v>
          </cell>
        </row>
        <row r="4096">
          <cell r="A4096" t="str">
            <v>05-123-15950</v>
          </cell>
          <cell r="B4096">
            <v>0</v>
          </cell>
        </row>
        <row r="4097">
          <cell r="A4097" t="str">
            <v>05-123-15951</v>
          </cell>
        </row>
        <row r="4098">
          <cell r="A4098" t="str">
            <v>05-123-15951</v>
          </cell>
          <cell r="B4098">
            <v>0</v>
          </cell>
        </row>
        <row r="4099">
          <cell r="A4099" t="str">
            <v>05-123-15952</v>
          </cell>
          <cell r="B4099">
            <v>0</v>
          </cell>
        </row>
        <row r="4100">
          <cell r="A4100" t="str">
            <v>05-123-15952</v>
          </cell>
        </row>
        <row r="4101">
          <cell r="A4101" t="str">
            <v>05-123-15954</v>
          </cell>
          <cell r="B4101">
            <v>0</v>
          </cell>
        </row>
        <row r="4102">
          <cell r="A4102" t="str">
            <v>05-123-15954</v>
          </cell>
          <cell r="B4102">
            <v>0</v>
          </cell>
        </row>
        <row r="4103">
          <cell r="A4103" t="str">
            <v>05-123-15955</v>
          </cell>
        </row>
        <row r="4104">
          <cell r="A4104" t="str">
            <v>05-123-15955</v>
          </cell>
          <cell r="B4104">
            <v>0</v>
          </cell>
        </row>
        <row r="4105">
          <cell r="A4105" t="str">
            <v>05-123-15962</v>
          </cell>
        </row>
        <row r="4106">
          <cell r="A4106" t="str">
            <v>05-123-15962</v>
          </cell>
          <cell r="B4106">
            <v>0</v>
          </cell>
        </row>
        <row r="4107">
          <cell r="A4107" t="str">
            <v>05-123-15963</v>
          </cell>
        </row>
        <row r="4108">
          <cell r="A4108" t="str">
            <v>05-123-15966</v>
          </cell>
        </row>
        <row r="4109">
          <cell r="A4109" t="str">
            <v>05-123-15967</v>
          </cell>
        </row>
        <row r="4110">
          <cell r="A4110" t="str">
            <v>05-123-15968</v>
          </cell>
          <cell r="B4110">
            <v>0</v>
          </cell>
        </row>
        <row r="4111">
          <cell r="A4111" t="str">
            <v>05-123-15969</v>
          </cell>
        </row>
        <row r="4112">
          <cell r="A4112" t="str">
            <v>05-123-15970</v>
          </cell>
        </row>
        <row r="4113">
          <cell r="A4113" t="str">
            <v>05-123-15972</v>
          </cell>
          <cell r="B4113">
            <v>0</v>
          </cell>
        </row>
        <row r="4114">
          <cell r="A4114" t="str">
            <v>05-123-15973</v>
          </cell>
          <cell r="B4114">
            <v>0</v>
          </cell>
        </row>
        <row r="4115">
          <cell r="A4115" t="str">
            <v>05-123-15975</v>
          </cell>
        </row>
        <row r="4116">
          <cell r="A4116" t="str">
            <v>05-123-15975</v>
          </cell>
        </row>
        <row r="4117">
          <cell r="A4117" t="str">
            <v>05-123-15975</v>
          </cell>
          <cell r="B4117">
            <v>0</v>
          </cell>
        </row>
        <row r="4118">
          <cell r="A4118" t="str">
            <v>05-123-15977</v>
          </cell>
        </row>
        <row r="4119">
          <cell r="A4119" t="str">
            <v>05-123-15977</v>
          </cell>
          <cell r="B4119">
            <v>25</v>
          </cell>
        </row>
        <row r="4120">
          <cell r="A4120" t="str">
            <v>05-123-15982</v>
          </cell>
        </row>
        <row r="4121">
          <cell r="A4121" t="str">
            <v>05-123-15984</v>
          </cell>
          <cell r="B4121">
            <v>0</v>
          </cell>
        </row>
        <row r="4122">
          <cell r="A4122" t="str">
            <v>05-123-15984</v>
          </cell>
        </row>
        <row r="4123">
          <cell r="A4123" t="str">
            <v>05-123-15985</v>
          </cell>
          <cell r="B4123">
            <v>0</v>
          </cell>
        </row>
        <row r="4124">
          <cell r="A4124" t="str">
            <v>05-123-15986</v>
          </cell>
          <cell r="B4124">
            <v>0</v>
          </cell>
        </row>
        <row r="4125">
          <cell r="A4125" t="str">
            <v>05-123-15986</v>
          </cell>
        </row>
        <row r="4126">
          <cell r="A4126" t="str">
            <v>05-123-15995</v>
          </cell>
          <cell r="B4126">
            <v>0</v>
          </cell>
        </row>
        <row r="4127">
          <cell r="A4127" t="str">
            <v>05-123-15997</v>
          </cell>
        </row>
        <row r="4128">
          <cell r="A4128" t="str">
            <v>05-123-15997</v>
          </cell>
          <cell r="B4128">
            <v>0</v>
          </cell>
        </row>
        <row r="4129">
          <cell r="A4129" t="str">
            <v>05-123-15998</v>
          </cell>
        </row>
        <row r="4130">
          <cell r="A4130" t="str">
            <v>05-123-15998</v>
          </cell>
          <cell r="B4130">
            <v>0</v>
          </cell>
        </row>
        <row r="4131">
          <cell r="A4131" t="str">
            <v>05-123-15999</v>
          </cell>
        </row>
        <row r="4132">
          <cell r="A4132" t="str">
            <v>05-123-15999</v>
          </cell>
          <cell r="B4132">
            <v>0</v>
          </cell>
        </row>
        <row r="4133">
          <cell r="A4133" t="str">
            <v>05-123-16001</v>
          </cell>
        </row>
        <row r="4134">
          <cell r="A4134" t="str">
            <v>05-123-16001</v>
          </cell>
          <cell r="B4134">
            <v>0</v>
          </cell>
        </row>
        <row r="4135">
          <cell r="A4135" t="str">
            <v>05-123-16009</v>
          </cell>
        </row>
        <row r="4136">
          <cell r="A4136" t="str">
            <v>05-123-16013</v>
          </cell>
          <cell r="B4136">
            <v>0</v>
          </cell>
        </row>
        <row r="4137">
          <cell r="A4137" t="str">
            <v>05-123-16018</v>
          </cell>
        </row>
        <row r="4138">
          <cell r="A4138" t="str">
            <v>05-123-16019</v>
          </cell>
          <cell r="B4138">
            <v>0</v>
          </cell>
        </row>
        <row r="4139">
          <cell r="A4139" t="str">
            <v>05-123-16020</v>
          </cell>
        </row>
        <row r="4140">
          <cell r="A4140" t="str">
            <v>05-123-16020</v>
          </cell>
          <cell r="B4140">
            <v>0</v>
          </cell>
        </row>
        <row r="4141">
          <cell r="A4141" t="str">
            <v>05-123-16029</v>
          </cell>
        </row>
        <row r="4142">
          <cell r="A4142" t="str">
            <v>05-123-16039</v>
          </cell>
          <cell r="B4142">
            <v>0</v>
          </cell>
        </row>
        <row r="4143">
          <cell r="A4143" t="str">
            <v>05-123-16041</v>
          </cell>
        </row>
        <row r="4144">
          <cell r="A4144" t="str">
            <v>05-123-16041</v>
          </cell>
        </row>
        <row r="4145">
          <cell r="A4145" t="str">
            <v>05-123-16044</v>
          </cell>
        </row>
        <row r="4146">
          <cell r="A4146" t="str">
            <v>05-123-16045</v>
          </cell>
          <cell r="B4146">
            <v>0</v>
          </cell>
        </row>
        <row r="4147">
          <cell r="A4147" t="str">
            <v>05-123-16047</v>
          </cell>
        </row>
        <row r="4148">
          <cell r="A4148" t="str">
            <v>05-123-16050</v>
          </cell>
          <cell r="B4148">
            <v>0</v>
          </cell>
        </row>
        <row r="4149">
          <cell r="A4149" t="str">
            <v>05-123-16050</v>
          </cell>
        </row>
        <row r="4150">
          <cell r="A4150" t="str">
            <v>05-123-16052</v>
          </cell>
          <cell r="B4150">
            <v>0</v>
          </cell>
        </row>
        <row r="4151">
          <cell r="A4151" t="str">
            <v>05-123-16056</v>
          </cell>
        </row>
        <row r="4152">
          <cell r="A4152" t="str">
            <v>05-123-16056</v>
          </cell>
          <cell r="B4152">
            <v>0</v>
          </cell>
        </row>
        <row r="4153">
          <cell r="A4153" t="str">
            <v>05-123-16057</v>
          </cell>
        </row>
        <row r="4154">
          <cell r="A4154" t="str">
            <v>05-123-16057</v>
          </cell>
          <cell r="B4154">
            <v>0</v>
          </cell>
        </row>
        <row r="4155">
          <cell r="A4155" t="str">
            <v>05-123-16073</v>
          </cell>
        </row>
        <row r="4156">
          <cell r="A4156" t="str">
            <v>05-123-16073</v>
          </cell>
        </row>
        <row r="4157">
          <cell r="A4157" t="str">
            <v>05-123-16074</v>
          </cell>
        </row>
        <row r="4158">
          <cell r="A4158" t="str">
            <v>05-123-16074</v>
          </cell>
          <cell r="B4158">
            <v>0</v>
          </cell>
        </row>
        <row r="4159">
          <cell r="A4159" t="str">
            <v>05-123-16081</v>
          </cell>
          <cell r="B4159">
            <v>0</v>
          </cell>
        </row>
        <row r="4160">
          <cell r="A4160" t="str">
            <v>05-123-16081</v>
          </cell>
        </row>
        <row r="4161">
          <cell r="A4161" t="str">
            <v>05-123-16082</v>
          </cell>
          <cell r="B4161">
            <v>0</v>
          </cell>
        </row>
        <row r="4162">
          <cell r="A4162" t="str">
            <v>05-123-16084</v>
          </cell>
        </row>
        <row r="4163">
          <cell r="A4163" t="str">
            <v>05-123-16085</v>
          </cell>
        </row>
        <row r="4164">
          <cell r="A4164" t="str">
            <v>05-123-16087</v>
          </cell>
          <cell r="B4164">
            <v>2</v>
          </cell>
        </row>
        <row r="4165">
          <cell r="A4165" t="str">
            <v>05-123-16089</v>
          </cell>
        </row>
        <row r="4166">
          <cell r="A4166" t="str">
            <v>05-123-16089</v>
          </cell>
        </row>
        <row r="4167">
          <cell r="A4167" t="str">
            <v>05-123-16092</v>
          </cell>
          <cell r="B4167">
            <v>0</v>
          </cell>
        </row>
        <row r="4168">
          <cell r="A4168" t="str">
            <v>05-123-16092</v>
          </cell>
        </row>
        <row r="4169">
          <cell r="A4169" t="str">
            <v>05-123-16093</v>
          </cell>
          <cell r="B4169">
            <v>0</v>
          </cell>
        </row>
        <row r="4170">
          <cell r="A4170" t="str">
            <v>05-123-16093</v>
          </cell>
        </row>
        <row r="4171">
          <cell r="A4171" t="str">
            <v>05-123-16095</v>
          </cell>
          <cell r="B4171">
            <v>0</v>
          </cell>
        </row>
        <row r="4172">
          <cell r="A4172" t="str">
            <v>05-123-16095</v>
          </cell>
        </row>
        <row r="4173">
          <cell r="A4173" t="str">
            <v>05-123-16096</v>
          </cell>
          <cell r="B4173">
            <v>0</v>
          </cell>
        </row>
        <row r="4174">
          <cell r="A4174" t="str">
            <v>05-123-16097</v>
          </cell>
        </row>
        <row r="4175">
          <cell r="A4175" t="str">
            <v>05-123-16097</v>
          </cell>
          <cell r="B4175">
            <v>36</v>
          </cell>
        </row>
        <row r="4176">
          <cell r="A4176" t="str">
            <v>05-123-16106</v>
          </cell>
        </row>
        <row r="4177">
          <cell r="A4177" t="str">
            <v>05-123-16107</v>
          </cell>
        </row>
        <row r="4178">
          <cell r="A4178" t="str">
            <v>05-123-16114</v>
          </cell>
        </row>
        <row r="4179">
          <cell r="A4179" t="str">
            <v>05-123-16114</v>
          </cell>
        </row>
        <row r="4180">
          <cell r="A4180" t="str">
            <v>05-123-16116</v>
          </cell>
          <cell r="B4180">
            <v>12</v>
          </cell>
        </row>
        <row r="4181">
          <cell r="A4181" t="str">
            <v>05-123-16121</v>
          </cell>
        </row>
        <row r="4182">
          <cell r="A4182" t="str">
            <v>05-123-16122</v>
          </cell>
          <cell r="B4182">
            <v>26</v>
          </cell>
        </row>
        <row r="4183">
          <cell r="A4183" t="str">
            <v>05-123-16122</v>
          </cell>
        </row>
        <row r="4184">
          <cell r="A4184" t="str">
            <v>05-123-16123</v>
          </cell>
          <cell r="B4184">
            <v>0</v>
          </cell>
        </row>
        <row r="4185">
          <cell r="A4185" t="str">
            <v>05-123-16123</v>
          </cell>
        </row>
        <row r="4186">
          <cell r="A4186" t="str">
            <v>05-123-16124</v>
          </cell>
          <cell r="B4186">
            <v>0</v>
          </cell>
        </row>
        <row r="4187">
          <cell r="A4187" t="str">
            <v>05-123-16125</v>
          </cell>
        </row>
        <row r="4188">
          <cell r="A4188" t="str">
            <v>05-123-16126</v>
          </cell>
          <cell r="B4188">
            <v>15</v>
          </cell>
        </row>
        <row r="4189">
          <cell r="A4189" t="str">
            <v>05-123-16132</v>
          </cell>
        </row>
        <row r="4190">
          <cell r="A4190" t="str">
            <v>05-123-16132</v>
          </cell>
          <cell r="B4190">
            <v>0</v>
          </cell>
        </row>
        <row r="4191">
          <cell r="A4191" t="str">
            <v>05-123-16134</v>
          </cell>
        </row>
        <row r="4192">
          <cell r="A4192" t="str">
            <v>05-123-16135</v>
          </cell>
          <cell r="B4192">
            <v>0</v>
          </cell>
        </row>
        <row r="4193">
          <cell r="A4193" t="str">
            <v>05-123-16137</v>
          </cell>
        </row>
        <row r="4194">
          <cell r="A4194" t="str">
            <v>05-123-16139</v>
          </cell>
        </row>
        <row r="4195">
          <cell r="A4195" t="str">
            <v>05-123-16139</v>
          </cell>
          <cell r="B4195">
            <v>0</v>
          </cell>
        </row>
        <row r="4196">
          <cell r="A4196" t="str">
            <v>05-123-16142</v>
          </cell>
        </row>
        <row r="4197">
          <cell r="A4197" t="str">
            <v>05-123-16142</v>
          </cell>
          <cell r="B4197">
            <v>0</v>
          </cell>
        </row>
        <row r="4198">
          <cell r="A4198" t="str">
            <v>05-123-16142</v>
          </cell>
          <cell r="B4198">
            <v>0</v>
          </cell>
        </row>
        <row r="4199">
          <cell r="A4199" t="str">
            <v>05-123-16146</v>
          </cell>
        </row>
        <row r="4200">
          <cell r="A4200" t="str">
            <v>05-123-16147</v>
          </cell>
        </row>
        <row r="4201">
          <cell r="A4201" t="str">
            <v>05-123-16148</v>
          </cell>
          <cell r="B4201">
            <v>0</v>
          </cell>
        </row>
        <row r="4202">
          <cell r="A4202" t="str">
            <v>05-123-16149</v>
          </cell>
        </row>
        <row r="4203">
          <cell r="A4203" t="str">
            <v>05-123-16153</v>
          </cell>
          <cell r="B4203">
            <v>0</v>
          </cell>
        </row>
        <row r="4204">
          <cell r="A4204" t="str">
            <v>05-123-16153</v>
          </cell>
        </row>
        <row r="4205">
          <cell r="A4205" t="str">
            <v>05-123-16154</v>
          </cell>
          <cell r="B4205">
            <v>0</v>
          </cell>
        </row>
        <row r="4206">
          <cell r="A4206" t="str">
            <v>05-123-16154</v>
          </cell>
        </row>
        <row r="4207">
          <cell r="A4207" t="str">
            <v>05-123-16155</v>
          </cell>
        </row>
        <row r="4208">
          <cell r="A4208" t="str">
            <v>05-123-16155</v>
          </cell>
          <cell r="B4208">
            <v>20</v>
          </cell>
        </row>
        <row r="4209">
          <cell r="A4209" t="str">
            <v>05-123-16158</v>
          </cell>
        </row>
        <row r="4210">
          <cell r="A4210" t="str">
            <v>05-123-16158</v>
          </cell>
          <cell r="B4210">
            <v>0</v>
          </cell>
        </row>
        <row r="4211">
          <cell r="A4211" t="str">
            <v>05-123-16162</v>
          </cell>
        </row>
        <row r="4212">
          <cell r="A4212" t="str">
            <v>05-123-16163</v>
          </cell>
          <cell r="B4212">
            <v>0</v>
          </cell>
        </row>
        <row r="4213">
          <cell r="A4213" t="str">
            <v>05-123-16164</v>
          </cell>
        </row>
        <row r="4214">
          <cell r="A4214" t="str">
            <v>05-123-16164</v>
          </cell>
          <cell r="B4214">
            <v>2</v>
          </cell>
        </row>
        <row r="4215">
          <cell r="A4215" t="str">
            <v>05-123-16166</v>
          </cell>
        </row>
        <row r="4216">
          <cell r="A4216" t="str">
            <v>05-123-16168</v>
          </cell>
          <cell r="B4216">
            <v>0</v>
          </cell>
        </row>
        <row r="4217">
          <cell r="A4217" t="str">
            <v>05-123-16168</v>
          </cell>
          <cell r="B4217">
            <v>0</v>
          </cell>
        </row>
        <row r="4218">
          <cell r="A4218" t="str">
            <v>05-123-16169</v>
          </cell>
        </row>
        <row r="4219">
          <cell r="A4219" t="str">
            <v>05-123-16169</v>
          </cell>
          <cell r="B4219">
            <v>0</v>
          </cell>
        </row>
        <row r="4220">
          <cell r="A4220" t="str">
            <v>05-123-16183</v>
          </cell>
        </row>
        <row r="4221">
          <cell r="A4221" t="str">
            <v>05-123-16183</v>
          </cell>
          <cell r="B4221">
            <v>0</v>
          </cell>
        </row>
        <row r="4222">
          <cell r="A4222" t="str">
            <v>05-123-16183</v>
          </cell>
        </row>
        <row r="4223">
          <cell r="A4223" t="str">
            <v>05-123-16185</v>
          </cell>
          <cell r="B4223">
            <v>0</v>
          </cell>
        </row>
        <row r="4224">
          <cell r="A4224" t="str">
            <v>05-123-16186</v>
          </cell>
          <cell r="B4224">
            <v>10</v>
          </cell>
        </row>
        <row r="4225">
          <cell r="A4225" t="str">
            <v>05-123-16186</v>
          </cell>
        </row>
        <row r="4226">
          <cell r="A4226" t="str">
            <v>05-123-16186</v>
          </cell>
          <cell r="B4226">
            <v>0</v>
          </cell>
        </row>
        <row r="4227">
          <cell r="A4227" t="str">
            <v>05-123-16192</v>
          </cell>
        </row>
        <row r="4228">
          <cell r="A4228" t="str">
            <v>05-123-16192</v>
          </cell>
          <cell r="B4228">
            <v>0</v>
          </cell>
        </row>
        <row r="4229">
          <cell r="A4229" t="str">
            <v>05-123-16194</v>
          </cell>
        </row>
        <row r="4230">
          <cell r="A4230" t="str">
            <v>05-123-16196</v>
          </cell>
          <cell r="B4230">
            <v>0</v>
          </cell>
        </row>
        <row r="4231">
          <cell r="A4231" t="str">
            <v>05-123-16196</v>
          </cell>
        </row>
        <row r="4232">
          <cell r="A4232" t="str">
            <v>05-123-16197</v>
          </cell>
          <cell r="B4232">
            <v>0</v>
          </cell>
        </row>
        <row r="4233">
          <cell r="A4233" t="str">
            <v>05-123-16197</v>
          </cell>
        </row>
        <row r="4234">
          <cell r="A4234" t="str">
            <v>05-123-16200</v>
          </cell>
          <cell r="B4234">
            <v>0</v>
          </cell>
        </row>
        <row r="4235">
          <cell r="A4235" t="str">
            <v>05-123-16209</v>
          </cell>
        </row>
        <row r="4236">
          <cell r="A4236" t="str">
            <v>05-123-16209</v>
          </cell>
          <cell r="B4236">
            <v>0</v>
          </cell>
        </row>
        <row r="4237">
          <cell r="A4237" t="str">
            <v>05-123-16212</v>
          </cell>
        </row>
        <row r="4238">
          <cell r="A4238" t="str">
            <v>05-123-16212</v>
          </cell>
          <cell r="B4238">
            <v>0</v>
          </cell>
        </row>
        <row r="4239">
          <cell r="A4239" t="str">
            <v>05-123-16214</v>
          </cell>
        </row>
        <row r="4240">
          <cell r="A4240" t="str">
            <v>05-123-16226</v>
          </cell>
          <cell r="B4240">
            <v>0</v>
          </cell>
        </row>
        <row r="4241">
          <cell r="A4241" t="str">
            <v>05-123-16227</v>
          </cell>
        </row>
        <row r="4242">
          <cell r="A4242" t="str">
            <v>05-123-16236</v>
          </cell>
          <cell r="B4242">
            <v>0</v>
          </cell>
        </row>
        <row r="4243">
          <cell r="A4243" t="str">
            <v>05-123-16242</v>
          </cell>
        </row>
        <row r="4244">
          <cell r="A4244" t="str">
            <v>05-123-16243</v>
          </cell>
          <cell r="B4244">
            <v>0</v>
          </cell>
        </row>
        <row r="4245">
          <cell r="A4245" t="str">
            <v>05-123-16244</v>
          </cell>
        </row>
        <row r="4246">
          <cell r="A4246" t="str">
            <v>05-123-16244</v>
          </cell>
          <cell r="B4246">
            <v>0</v>
          </cell>
        </row>
        <row r="4247">
          <cell r="A4247" t="str">
            <v>05-123-16246</v>
          </cell>
        </row>
        <row r="4248">
          <cell r="A4248" t="str">
            <v>05-123-16260</v>
          </cell>
          <cell r="B4248">
            <v>0</v>
          </cell>
        </row>
        <row r="4249">
          <cell r="A4249" t="str">
            <v>05-123-16261</v>
          </cell>
        </row>
        <row r="4250">
          <cell r="A4250" t="str">
            <v>05-123-16261</v>
          </cell>
        </row>
        <row r="4251">
          <cell r="A4251" t="str">
            <v>05-123-16268</v>
          </cell>
        </row>
        <row r="4252">
          <cell r="A4252" t="str">
            <v>05-123-16268</v>
          </cell>
          <cell r="B4252">
            <v>10</v>
          </cell>
        </row>
        <row r="4253">
          <cell r="A4253" t="str">
            <v>05-123-16270</v>
          </cell>
        </row>
        <row r="4254">
          <cell r="A4254" t="str">
            <v>05-123-16273</v>
          </cell>
          <cell r="B4254">
            <v>0</v>
          </cell>
        </row>
        <row r="4255">
          <cell r="A4255" t="str">
            <v>05-123-16273</v>
          </cell>
        </row>
        <row r="4256">
          <cell r="A4256" t="str">
            <v>05-123-16274</v>
          </cell>
          <cell r="B4256">
            <v>0</v>
          </cell>
        </row>
        <row r="4257">
          <cell r="A4257" t="str">
            <v>05-123-16275</v>
          </cell>
        </row>
        <row r="4258">
          <cell r="A4258" t="str">
            <v>05-123-16276</v>
          </cell>
          <cell r="B4258">
            <v>0</v>
          </cell>
        </row>
        <row r="4259">
          <cell r="A4259" t="str">
            <v>05-123-16281</v>
          </cell>
        </row>
        <row r="4260">
          <cell r="A4260" t="str">
            <v>05-123-16282</v>
          </cell>
          <cell r="B4260">
            <v>0</v>
          </cell>
        </row>
        <row r="4261">
          <cell r="A4261" t="str">
            <v>05-123-16282</v>
          </cell>
        </row>
        <row r="4262">
          <cell r="A4262" t="str">
            <v>05-123-16296</v>
          </cell>
          <cell r="B4262">
            <v>0</v>
          </cell>
        </row>
        <row r="4263">
          <cell r="A4263" t="str">
            <v>05-123-16296</v>
          </cell>
        </row>
        <row r="4264">
          <cell r="A4264" t="str">
            <v>05-123-16299</v>
          </cell>
          <cell r="B4264">
            <v>35</v>
          </cell>
        </row>
        <row r="4265">
          <cell r="A4265" t="str">
            <v>05-123-16299</v>
          </cell>
        </row>
        <row r="4266">
          <cell r="A4266" t="str">
            <v>05-123-16301</v>
          </cell>
        </row>
        <row r="4267">
          <cell r="A4267" t="str">
            <v>05-123-16303</v>
          </cell>
          <cell r="B4267">
            <v>0</v>
          </cell>
        </row>
        <row r="4268">
          <cell r="A4268" t="str">
            <v>05-123-16303</v>
          </cell>
          <cell r="B4268">
            <v>0</v>
          </cell>
        </row>
        <row r="4269">
          <cell r="A4269" t="str">
            <v>05-123-16306</v>
          </cell>
          <cell r="B4269">
            <v>0</v>
          </cell>
        </row>
        <row r="4270">
          <cell r="A4270" t="str">
            <v>05-123-16313</v>
          </cell>
          <cell r="B4270">
            <v>0</v>
          </cell>
        </row>
        <row r="4271">
          <cell r="A4271" t="str">
            <v>05-123-16314</v>
          </cell>
          <cell r="B4271">
            <v>0</v>
          </cell>
        </row>
        <row r="4272">
          <cell r="A4272" t="str">
            <v>05-123-16316</v>
          </cell>
          <cell r="B4272">
            <v>0</v>
          </cell>
        </row>
        <row r="4273">
          <cell r="A4273" t="str">
            <v>05-123-16317</v>
          </cell>
          <cell r="B4273">
            <v>0</v>
          </cell>
        </row>
        <row r="4274">
          <cell r="A4274" t="str">
            <v>05-123-16320</v>
          </cell>
          <cell r="B4274">
            <v>9</v>
          </cell>
        </row>
        <row r="4275">
          <cell r="A4275" t="str">
            <v>05-123-16320</v>
          </cell>
          <cell r="B4275">
            <v>0</v>
          </cell>
        </row>
        <row r="4276">
          <cell r="A4276" t="str">
            <v>05-123-16320</v>
          </cell>
          <cell r="B4276">
            <v>0</v>
          </cell>
        </row>
        <row r="4277">
          <cell r="A4277" t="str">
            <v>05-123-16320</v>
          </cell>
          <cell r="B4277">
            <v>0</v>
          </cell>
        </row>
        <row r="4278">
          <cell r="A4278" t="str">
            <v>05-123-16321</v>
          </cell>
          <cell r="B4278">
            <v>0</v>
          </cell>
        </row>
        <row r="4279">
          <cell r="A4279" t="str">
            <v>05-123-16321</v>
          </cell>
          <cell r="B4279">
            <v>0</v>
          </cell>
        </row>
        <row r="4280">
          <cell r="A4280" t="str">
            <v>05-123-16326</v>
          </cell>
          <cell r="B4280">
            <v>0</v>
          </cell>
        </row>
        <row r="4281">
          <cell r="A4281" t="str">
            <v>05-123-16326</v>
          </cell>
        </row>
        <row r="4282">
          <cell r="A4282" t="str">
            <v>05-123-16329</v>
          </cell>
          <cell r="B4282">
            <v>0</v>
          </cell>
        </row>
        <row r="4283">
          <cell r="A4283" t="str">
            <v>05-123-16329</v>
          </cell>
          <cell r="B4283">
            <v>0</v>
          </cell>
        </row>
        <row r="4284">
          <cell r="A4284" t="str">
            <v>05-123-16333</v>
          </cell>
          <cell r="B4284">
            <v>0</v>
          </cell>
        </row>
        <row r="4285">
          <cell r="A4285" t="str">
            <v>05-123-16333</v>
          </cell>
          <cell r="B4285">
            <v>0</v>
          </cell>
        </row>
        <row r="4286">
          <cell r="A4286" t="str">
            <v>05-123-16335</v>
          </cell>
          <cell r="B4286">
            <v>0</v>
          </cell>
        </row>
        <row r="4287">
          <cell r="A4287" t="str">
            <v>05-123-16336</v>
          </cell>
          <cell r="B4287">
            <v>0</v>
          </cell>
        </row>
        <row r="4288">
          <cell r="A4288" t="str">
            <v>05-123-16337</v>
          </cell>
          <cell r="B4288">
            <v>0</v>
          </cell>
        </row>
        <row r="4289">
          <cell r="A4289" t="str">
            <v>05-123-16337</v>
          </cell>
          <cell r="B4289">
            <v>0</v>
          </cell>
        </row>
        <row r="4290">
          <cell r="A4290" t="str">
            <v>05-123-16338</v>
          </cell>
          <cell r="B4290">
            <v>0</v>
          </cell>
        </row>
        <row r="4291">
          <cell r="A4291" t="str">
            <v>05-123-16339</v>
          </cell>
          <cell r="B4291">
            <v>0</v>
          </cell>
        </row>
        <row r="4292">
          <cell r="A4292" t="str">
            <v>05-123-16341</v>
          </cell>
          <cell r="B4292">
            <v>0</v>
          </cell>
        </row>
        <row r="4293">
          <cell r="A4293" t="str">
            <v>05-123-16342</v>
          </cell>
          <cell r="B4293">
            <v>0</v>
          </cell>
        </row>
        <row r="4294">
          <cell r="A4294" t="str">
            <v>05-123-16343</v>
          </cell>
          <cell r="B4294">
            <v>0</v>
          </cell>
        </row>
        <row r="4295">
          <cell r="A4295" t="str">
            <v>05-123-16344</v>
          </cell>
          <cell r="B4295">
            <v>0</v>
          </cell>
        </row>
        <row r="4296">
          <cell r="A4296" t="str">
            <v>05-123-16345</v>
          </cell>
          <cell r="B4296">
            <v>0</v>
          </cell>
        </row>
        <row r="4297">
          <cell r="A4297" t="str">
            <v>05-123-16349</v>
          </cell>
          <cell r="B4297">
            <v>0</v>
          </cell>
        </row>
        <row r="4298">
          <cell r="A4298" t="str">
            <v>05-123-16352</v>
          </cell>
          <cell r="B4298">
            <v>0</v>
          </cell>
        </row>
        <row r="4299">
          <cell r="A4299" t="str">
            <v>05-123-16352</v>
          </cell>
          <cell r="B4299">
            <v>0</v>
          </cell>
        </row>
        <row r="4300">
          <cell r="A4300" t="str">
            <v>05-123-16352</v>
          </cell>
          <cell r="B4300">
            <v>0</v>
          </cell>
        </row>
        <row r="4301">
          <cell r="A4301" t="str">
            <v>05-123-16353</v>
          </cell>
          <cell r="B4301">
            <v>0</v>
          </cell>
        </row>
        <row r="4302">
          <cell r="A4302" t="str">
            <v>05-123-16354</v>
          </cell>
          <cell r="B4302">
            <v>0</v>
          </cell>
        </row>
        <row r="4303">
          <cell r="A4303" t="str">
            <v>05-123-16355</v>
          </cell>
          <cell r="B4303">
            <v>0</v>
          </cell>
        </row>
        <row r="4304">
          <cell r="A4304" t="str">
            <v>05-123-16358</v>
          </cell>
          <cell r="B4304">
            <v>0</v>
          </cell>
        </row>
        <row r="4305">
          <cell r="A4305" t="str">
            <v>05-123-16360</v>
          </cell>
          <cell r="B4305">
            <v>0</v>
          </cell>
        </row>
        <row r="4306">
          <cell r="A4306" t="str">
            <v>05-123-16360</v>
          </cell>
          <cell r="B4306">
            <v>0</v>
          </cell>
        </row>
        <row r="4307">
          <cell r="A4307" t="str">
            <v>05-123-16365</v>
          </cell>
          <cell r="B4307">
            <v>0</v>
          </cell>
        </row>
        <row r="4308">
          <cell r="A4308" t="str">
            <v>05-123-16365</v>
          </cell>
          <cell r="B4308">
            <v>0</v>
          </cell>
        </row>
        <row r="4309">
          <cell r="A4309" t="str">
            <v>05-123-16366</v>
          </cell>
          <cell r="B4309">
            <v>0</v>
          </cell>
        </row>
        <row r="4310">
          <cell r="A4310" t="str">
            <v>05-123-16366</v>
          </cell>
        </row>
        <row r="4311">
          <cell r="A4311" t="str">
            <v>05-123-16367</v>
          </cell>
          <cell r="B4311">
            <v>0</v>
          </cell>
        </row>
        <row r="4312">
          <cell r="A4312" t="str">
            <v>05-123-16374</v>
          </cell>
          <cell r="B4312">
            <v>0</v>
          </cell>
        </row>
        <row r="4313">
          <cell r="A4313" t="str">
            <v>05-123-16377</v>
          </cell>
        </row>
        <row r="4314">
          <cell r="A4314" t="str">
            <v>05-123-16382</v>
          </cell>
          <cell r="B4314">
            <v>0</v>
          </cell>
        </row>
        <row r="4315">
          <cell r="A4315" t="str">
            <v>05-123-16382</v>
          </cell>
          <cell r="B4315">
            <v>46</v>
          </cell>
        </row>
        <row r="4316">
          <cell r="A4316" t="str">
            <v>05-123-16383</v>
          </cell>
          <cell r="B4316">
            <v>0</v>
          </cell>
        </row>
        <row r="4317">
          <cell r="A4317" t="str">
            <v>05-123-16384</v>
          </cell>
          <cell r="B4317">
            <v>32</v>
          </cell>
        </row>
        <row r="4318">
          <cell r="A4318" t="str">
            <v>05-123-16398</v>
          </cell>
          <cell r="B4318">
            <v>85</v>
          </cell>
        </row>
        <row r="4319">
          <cell r="A4319" t="str">
            <v>05-123-16399</v>
          </cell>
          <cell r="B4319">
            <v>34</v>
          </cell>
        </row>
        <row r="4320">
          <cell r="A4320" t="str">
            <v>05-123-16400</v>
          </cell>
          <cell r="B4320">
            <v>13</v>
          </cell>
        </row>
        <row r="4321">
          <cell r="A4321" t="str">
            <v>05-123-16401</v>
          </cell>
          <cell r="B4321">
            <v>129</v>
          </cell>
        </row>
        <row r="4322">
          <cell r="A4322" t="str">
            <v>05-123-16401</v>
          </cell>
          <cell r="B4322">
            <v>553</v>
          </cell>
        </row>
        <row r="4323">
          <cell r="A4323" t="str">
            <v>05-123-16402</v>
          </cell>
          <cell r="B4323">
            <v>0</v>
          </cell>
        </row>
        <row r="4324">
          <cell r="A4324" t="str">
            <v>05-123-16402</v>
          </cell>
          <cell r="B4324">
            <v>0</v>
          </cell>
        </row>
        <row r="4325">
          <cell r="A4325" t="str">
            <v>05-123-16409</v>
          </cell>
        </row>
        <row r="4326">
          <cell r="A4326" t="str">
            <v>05-123-16410</v>
          </cell>
          <cell r="B4326">
            <v>0</v>
          </cell>
        </row>
        <row r="4327">
          <cell r="A4327" t="str">
            <v>05-123-16411</v>
          </cell>
          <cell r="B4327">
            <v>0</v>
          </cell>
        </row>
        <row r="4328">
          <cell r="A4328" t="str">
            <v>05-123-16413</v>
          </cell>
          <cell r="B4328">
            <v>1</v>
          </cell>
        </row>
        <row r="4329">
          <cell r="A4329" t="str">
            <v>05-123-16413</v>
          </cell>
          <cell r="B4329">
            <v>2</v>
          </cell>
        </row>
        <row r="4330">
          <cell r="A4330" t="str">
            <v>05-123-16414</v>
          </cell>
          <cell r="B4330">
            <v>0</v>
          </cell>
        </row>
        <row r="4331">
          <cell r="A4331" t="str">
            <v>05-123-16423</v>
          </cell>
        </row>
        <row r="4332">
          <cell r="A4332" t="str">
            <v>05-123-16424</v>
          </cell>
          <cell r="B4332">
            <v>2</v>
          </cell>
        </row>
        <row r="4333">
          <cell r="A4333" t="str">
            <v>05-123-16427</v>
          </cell>
        </row>
        <row r="4334">
          <cell r="A4334" t="str">
            <v>05-123-16427</v>
          </cell>
          <cell r="B4334">
            <v>0</v>
          </cell>
        </row>
        <row r="4335">
          <cell r="A4335" t="str">
            <v>05-123-16428</v>
          </cell>
          <cell r="B4335">
            <v>0</v>
          </cell>
        </row>
        <row r="4336">
          <cell r="A4336" t="str">
            <v>05-123-16428</v>
          </cell>
          <cell r="B4336">
            <v>50</v>
          </cell>
        </row>
        <row r="4337">
          <cell r="A4337" t="str">
            <v>05-123-16429</v>
          </cell>
          <cell r="B4337">
            <v>0</v>
          </cell>
        </row>
        <row r="4338">
          <cell r="A4338" t="str">
            <v>05-123-16432</v>
          </cell>
          <cell r="B4338">
            <v>0</v>
          </cell>
        </row>
        <row r="4339">
          <cell r="A4339" t="str">
            <v>05-123-16432</v>
          </cell>
          <cell r="B4339">
            <v>0</v>
          </cell>
        </row>
        <row r="4340">
          <cell r="A4340" t="str">
            <v>05-123-16444</v>
          </cell>
          <cell r="B4340">
            <v>64</v>
          </cell>
        </row>
        <row r="4341">
          <cell r="A4341" t="str">
            <v>05-123-16448</v>
          </cell>
          <cell r="B4341">
            <v>80</v>
          </cell>
        </row>
        <row r="4342">
          <cell r="A4342" t="str">
            <v>05-123-16449</v>
          </cell>
          <cell r="B4342">
            <v>50</v>
          </cell>
        </row>
        <row r="4343">
          <cell r="A4343" t="str">
            <v>05-123-16449</v>
          </cell>
        </row>
        <row r="4344">
          <cell r="A4344" t="str">
            <v>05-123-16450</v>
          </cell>
          <cell r="B4344">
            <v>0</v>
          </cell>
        </row>
        <row r="4345">
          <cell r="A4345" t="str">
            <v>05-123-16450</v>
          </cell>
        </row>
        <row r="4346">
          <cell r="A4346" t="str">
            <v>05-123-16451</v>
          </cell>
          <cell r="B4346">
            <v>0</v>
          </cell>
        </row>
        <row r="4347">
          <cell r="A4347" t="str">
            <v>05-123-16451</v>
          </cell>
        </row>
        <row r="4348">
          <cell r="A4348" t="str">
            <v>05-123-16451</v>
          </cell>
          <cell r="B4348">
            <v>0</v>
          </cell>
        </row>
        <row r="4349">
          <cell r="A4349" t="str">
            <v>05-123-16451</v>
          </cell>
          <cell r="B4349">
            <v>-2</v>
          </cell>
        </row>
        <row r="4350">
          <cell r="A4350" t="str">
            <v>05-123-16452</v>
          </cell>
          <cell r="B4350">
            <v>0</v>
          </cell>
        </row>
        <row r="4351">
          <cell r="A4351" t="str">
            <v>05-123-16452</v>
          </cell>
        </row>
        <row r="4352">
          <cell r="A4352" t="str">
            <v>05-123-16455</v>
          </cell>
          <cell r="B4352">
            <v>0</v>
          </cell>
        </row>
        <row r="4353">
          <cell r="A4353" t="str">
            <v>05-123-16458</v>
          </cell>
        </row>
        <row r="4354">
          <cell r="A4354" t="str">
            <v>05-123-16465</v>
          </cell>
          <cell r="B4354">
            <v>0</v>
          </cell>
        </row>
        <row r="4355">
          <cell r="A4355" t="str">
            <v>05-123-16466</v>
          </cell>
        </row>
        <row r="4356">
          <cell r="A4356" t="str">
            <v>05-123-16472</v>
          </cell>
          <cell r="B4356">
            <v>0</v>
          </cell>
        </row>
        <row r="4357">
          <cell r="A4357" t="str">
            <v>05-123-16472</v>
          </cell>
          <cell r="B4357">
            <v>0</v>
          </cell>
        </row>
        <row r="4358">
          <cell r="A4358" t="str">
            <v>05-123-16473</v>
          </cell>
          <cell r="B4358">
            <v>0</v>
          </cell>
        </row>
        <row r="4359">
          <cell r="A4359" t="str">
            <v>05-123-16473</v>
          </cell>
        </row>
        <row r="4360">
          <cell r="A4360" t="str">
            <v>05-123-16474</v>
          </cell>
          <cell r="B4360">
            <v>0</v>
          </cell>
        </row>
        <row r="4361">
          <cell r="A4361" t="str">
            <v>05-123-16474</v>
          </cell>
        </row>
        <row r="4362">
          <cell r="A4362" t="str">
            <v>05-123-16476</v>
          </cell>
          <cell r="B4362">
            <v>0</v>
          </cell>
        </row>
        <row r="4363">
          <cell r="A4363" t="str">
            <v>05-123-16476</v>
          </cell>
        </row>
        <row r="4364">
          <cell r="A4364" t="str">
            <v>05-123-16483</v>
          </cell>
          <cell r="B4364">
            <v>0</v>
          </cell>
        </row>
        <row r="4365">
          <cell r="A4365" t="str">
            <v>05-123-16485</v>
          </cell>
        </row>
        <row r="4366">
          <cell r="A4366" t="str">
            <v>05-123-16486</v>
          </cell>
          <cell r="B4366">
            <v>0</v>
          </cell>
        </row>
        <row r="4367">
          <cell r="A4367" t="str">
            <v>05-123-16486</v>
          </cell>
        </row>
        <row r="4368">
          <cell r="A4368" t="str">
            <v>05-123-16488</v>
          </cell>
          <cell r="B4368">
            <v>0</v>
          </cell>
        </row>
        <row r="4369">
          <cell r="A4369" t="str">
            <v>05-123-16488</v>
          </cell>
        </row>
        <row r="4370">
          <cell r="A4370" t="str">
            <v>05-123-16488</v>
          </cell>
          <cell r="B4370">
            <v>0</v>
          </cell>
        </row>
        <row r="4371">
          <cell r="A4371" t="str">
            <v>05-123-16489</v>
          </cell>
        </row>
        <row r="4372">
          <cell r="A4372" t="str">
            <v>05-123-16489</v>
          </cell>
          <cell r="B4372">
            <v>0</v>
          </cell>
        </row>
        <row r="4373">
          <cell r="A4373" t="str">
            <v>05-123-16489</v>
          </cell>
        </row>
        <row r="4374">
          <cell r="A4374" t="str">
            <v>05-123-16490</v>
          </cell>
          <cell r="B4374">
            <v>0</v>
          </cell>
        </row>
        <row r="4375">
          <cell r="A4375" t="str">
            <v>05-123-16490</v>
          </cell>
        </row>
        <row r="4376">
          <cell r="A4376" t="str">
            <v>05-123-16491</v>
          </cell>
          <cell r="B4376">
            <v>0</v>
          </cell>
        </row>
        <row r="4377">
          <cell r="A4377" t="str">
            <v>05-123-16502</v>
          </cell>
        </row>
        <row r="4378">
          <cell r="A4378" t="str">
            <v>05-123-16502</v>
          </cell>
          <cell r="B4378">
            <v>0</v>
          </cell>
        </row>
        <row r="4379">
          <cell r="A4379" t="str">
            <v>05-123-16502</v>
          </cell>
          <cell r="B4379">
            <v>0</v>
          </cell>
        </row>
        <row r="4380">
          <cell r="A4380" t="str">
            <v>05-123-16508</v>
          </cell>
        </row>
        <row r="4381">
          <cell r="A4381" t="str">
            <v>05-123-16512</v>
          </cell>
          <cell r="B4381">
            <v>0</v>
          </cell>
        </row>
        <row r="4382">
          <cell r="A4382" t="str">
            <v>05-123-16519</v>
          </cell>
        </row>
        <row r="4383">
          <cell r="A4383" t="str">
            <v>05-123-16521</v>
          </cell>
          <cell r="B4383">
            <v>0</v>
          </cell>
        </row>
        <row r="4384">
          <cell r="A4384" t="str">
            <v>05-123-16521</v>
          </cell>
        </row>
        <row r="4385">
          <cell r="A4385" t="str">
            <v>05-123-16522</v>
          </cell>
          <cell r="B4385">
            <v>0</v>
          </cell>
        </row>
        <row r="4386">
          <cell r="A4386" t="str">
            <v>05-123-16524</v>
          </cell>
        </row>
        <row r="4387">
          <cell r="A4387" t="str">
            <v>05-123-16528</v>
          </cell>
          <cell r="B4387">
            <v>0</v>
          </cell>
        </row>
        <row r="4388">
          <cell r="A4388" t="str">
            <v>05-123-16528</v>
          </cell>
          <cell r="B4388">
            <v>0</v>
          </cell>
        </row>
        <row r="4389">
          <cell r="A4389" t="str">
            <v>05-123-16528</v>
          </cell>
        </row>
        <row r="4390">
          <cell r="A4390" t="str">
            <v>05-123-16530</v>
          </cell>
          <cell r="B4390">
            <v>0</v>
          </cell>
        </row>
        <row r="4391">
          <cell r="A4391" t="str">
            <v>05-123-16530</v>
          </cell>
          <cell r="B4391">
            <v>0</v>
          </cell>
        </row>
        <row r="4392">
          <cell r="A4392" t="str">
            <v>05-123-16531</v>
          </cell>
          <cell r="B4392">
            <v>0</v>
          </cell>
        </row>
        <row r="4393">
          <cell r="A4393" t="str">
            <v>05-123-16537</v>
          </cell>
          <cell r="B4393">
            <v>0</v>
          </cell>
        </row>
        <row r="4394">
          <cell r="A4394" t="str">
            <v>05-123-16537</v>
          </cell>
          <cell r="B4394">
            <v>0</v>
          </cell>
        </row>
        <row r="4395">
          <cell r="A4395" t="str">
            <v>05-123-16540</v>
          </cell>
          <cell r="B4395">
            <v>0</v>
          </cell>
        </row>
        <row r="4396">
          <cell r="A4396" t="str">
            <v>05-123-16541</v>
          </cell>
        </row>
        <row r="4397">
          <cell r="A4397" t="str">
            <v>05-123-16541</v>
          </cell>
          <cell r="B4397">
            <v>0</v>
          </cell>
        </row>
        <row r="4398">
          <cell r="A4398" t="str">
            <v>05-123-16541</v>
          </cell>
        </row>
        <row r="4399">
          <cell r="A4399" t="str">
            <v>05-123-16542</v>
          </cell>
        </row>
        <row r="4400">
          <cell r="A4400" t="str">
            <v>05-123-16542</v>
          </cell>
          <cell r="B4400">
            <v>0</v>
          </cell>
        </row>
        <row r="4401">
          <cell r="A4401" t="str">
            <v>05-123-16543</v>
          </cell>
        </row>
        <row r="4402">
          <cell r="A4402" t="str">
            <v>05-123-16543</v>
          </cell>
          <cell r="B4402">
            <v>0</v>
          </cell>
        </row>
        <row r="4403">
          <cell r="A4403" t="str">
            <v>05-123-16544</v>
          </cell>
          <cell r="B4403">
            <v>0</v>
          </cell>
        </row>
        <row r="4404">
          <cell r="A4404" t="str">
            <v>05-123-16544</v>
          </cell>
        </row>
        <row r="4405">
          <cell r="A4405" t="str">
            <v>05-123-16545</v>
          </cell>
          <cell r="B4405">
            <v>0</v>
          </cell>
        </row>
        <row r="4406">
          <cell r="A4406" t="str">
            <v>05-123-16547</v>
          </cell>
        </row>
        <row r="4407">
          <cell r="A4407" t="str">
            <v>05-123-16548</v>
          </cell>
          <cell r="B4407">
            <v>0</v>
          </cell>
        </row>
        <row r="4408">
          <cell r="A4408" t="str">
            <v>05-123-16548</v>
          </cell>
        </row>
        <row r="4409">
          <cell r="A4409" t="str">
            <v>05-123-16550</v>
          </cell>
          <cell r="B4409">
            <v>0</v>
          </cell>
        </row>
        <row r="4410">
          <cell r="A4410" t="str">
            <v>05-123-16551</v>
          </cell>
        </row>
        <row r="4411">
          <cell r="A4411" t="str">
            <v>05-123-16551</v>
          </cell>
          <cell r="B4411">
            <v>0</v>
          </cell>
        </row>
        <row r="4412">
          <cell r="A4412" t="str">
            <v>05-123-16552</v>
          </cell>
        </row>
        <row r="4413">
          <cell r="A4413" t="str">
            <v>05-123-16552</v>
          </cell>
          <cell r="B4413">
            <v>0</v>
          </cell>
        </row>
        <row r="4414">
          <cell r="A4414" t="str">
            <v>05-123-16557</v>
          </cell>
          <cell r="B4414">
            <v>0</v>
          </cell>
        </row>
        <row r="4415">
          <cell r="A4415" t="str">
            <v>05-123-16560</v>
          </cell>
        </row>
        <row r="4416">
          <cell r="A4416" t="str">
            <v>05-123-16561</v>
          </cell>
          <cell r="B4416">
            <v>0</v>
          </cell>
        </row>
        <row r="4417">
          <cell r="A4417" t="str">
            <v>05-123-16561</v>
          </cell>
          <cell r="B4417">
            <v>0</v>
          </cell>
        </row>
        <row r="4418">
          <cell r="A4418" t="str">
            <v>05-123-16563</v>
          </cell>
        </row>
        <row r="4419">
          <cell r="A4419" t="str">
            <v>05-123-16563</v>
          </cell>
          <cell r="B4419">
            <v>0</v>
          </cell>
        </row>
        <row r="4420">
          <cell r="A4420" t="str">
            <v>05-123-16563</v>
          </cell>
        </row>
        <row r="4421">
          <cell r="A4421" t="str">
            <v>05-123-16570</v>
          </cell>
          <cell r="B4421">
            <v>0</v>
          </cell>
        </row>
        <row r="4422">
          <cell r="A4422" t="str">
            <v>05-123-16571</v>
          </cell>
          <cell r="B4422">
            <v>0</v>
          </cell>
        </row>
        <row r="4423">
          <cell r="A4423" t="str">
            <v>05-123-16572</v>
          </cell>
        </row>
        <row r="4424">
          <cell r="A4424" t="str">
            <v>05-123-16572</v>
          </cell>
          <cell r="B4424">
            <v>0</v>
          </cell>
        </row>
        <row r="4425">
          <cell r="A4425" t="str">
            <v>05-123-16573</v>
          </cell>
        </row>
        <row r="4426">
          <cell r="A4426" t="str">
            <v>05-123-16574</v>
          </cell>
        </row>
        <row r="4427">
          <cell r="A4427" t="str">
            <v>05-123-16574</v>
          </cell>
          <cell r="B4427">
            <v>0</v>
          </cell>
        </row>
        <row r="4428">
          <cell r="A4428" t="str">
            <v>05-123-16575</v>
          </cell>
          <cell r="B4428">
            <v>0</v>
          </cell>
        </row>
        <row r="4429">
          <cell r="A4429" t="str">
            <v>05-123-16576</v>
          </cell>
        </row>
        <row r="4430">
          <cell r="A4430" t="str">
            <v>05-123-16576</v>
          </cell>
          <cell r="B4430">
            <v>0</v>
          </cell>
        </row>
        <row r="4431">
          <cell r="A4431" t="str">
            <v>05-123-16577</v>
          </cell>
          <cell r="B4431">
            <v>0</v>
          </cell>
        </row>
        <row r="4432">
          <cell r="A4432" t="str">
            <v>05-123-16577</v>
          </cell>
        </row>
        <row r="4433">
          <cell r="A4433" t="str">
            <v>05-123-16578</v>
          </cell>
          <cell r="B4433">
            <v>0</v>
          </cell>
        </row>
        <row r="4434">
          <cell r="A4434" t="str">
            <v>05-123-16581</v>
          </cell>
        </row>
        <row r="4435">
          <cell r="A4435" t="str">
            <v>05-123-16582</v>
          </cell>
          <cell r="B4435">
            <v>0</v>
          </cell>
        </row>
        <row r="4436">
          <cell r="A4436" t="str">
            <v>05-123-16582</v>
          </cell>
        </row>
        <row r="4437">
          <cell r="A4437" t="str">
            <v>05-123-16583</v>
          </cell>
          <cell r="B4437">
            <v>0</v>
          </cell>
        </row>
        <row r="4438">
          <cell r="A4438" t="str">
            <v>05-123-16583</v>
          </cell>
        </row>
        <row r="4439">
          <cell r="A4439" t="str">
            <v>05-123-16584</v>
          </cell>
          <cell r="B4439">
            <v>0</v>
          </cell>
        </row>
        <row r="4440">
          <cell r="A4440" t="str">
            <v>05-123-16595</v>
          </cell>
        </row>
        <row r="4441">
          <cell r="A4441" t="str">
            <v>05-123-16597</v>
          </cell>
          <cell r="B4441">
            <v>0</v>
          </cell>
        </row>
        <row r="4442">
          <cell r="A4442" t="str">
            <v>05-123-16598</v>
          </cell>
        </row>
        <row r="4443">
          <cell r="A4443" t="str">
            <v>05-123-16599</v>
          </cell>
          <cell r="B4443">
            <v>0</v>
          </cell>
        </row>
        <row r="4444">
          <cell r="A4444" t="str">
            <v>05-123-16599</v>
          </cell>
        </row>
        <row r="4445">
          <cell r="A4445" t="str">
            <v>05-123-16600</v>
          </cell>
        </row>
        <row r="4446">
          <cell r="A4446" t="str">
            <v>05-123-16600</v>
          </cell>
        </row>
        <row r="4447">
          <cell r="A4447" t="str">
            <v>05-123-16601</v>
          </cell>
          <cell r="B4447">
            <v>0</v>
          </cell>
        </row>
        <row r="4448">
          <cell r="A4448" t="str">
            <v>05-123-16602</v>
          </cell>
          <cell r="B4448">
            <v>0</v>
          </cell>
        </row>
        <row r="4449">
          <cell r="A4449" t="str">
            <v>05-123-16602</v>
          </cell>
        </row>
        <row r="4450">
          <cell r="A4450" t="str">
            <v>05-123-16603</v>
          </cell>
          <cell r="B4450">
            <v>0</v>
          </cell>
        </row>
        <row r="4451">
          <cell r="A4451" t="str">
            <v>05-123-16606</v>
          </cell>
          <cell r="B4451">
            <v>0</v>
          </cell>
        </row>
        <row r="4452">
          <cell r="A4452" t="str">
            <v>05-123-16611</v>
          </cell>
          <cell r="B4452">
            <v>5</v>
          </cell>
        </row>
        <row r="4453">
          <cell r="A4453" t="str">
            <v>05-123-16618</v>
          </cell>
        </row>
        <row r="4454">
          <cell r="A4454" t="str">
            <v>05-123-16621</v>
          </cell>
          <cell r="B4454">
            <v>0</v>
          </cell>
        </row>
        <row r="4455">
          <cell r="A4455" t="str">
            <v>05-123-16623</v>
          </cell>
        </row>
        <row r="4456">
          <cell r="A4456" t="str">
            <v>05-123-16628</v>
          </cell>
          <cell r="B4456">
            <v>0</v>
          </cell>
        </row>
        <row r="4457">
          <cell r="A4457" t="str">
            <v>05-123-16629</v>
          </cell>
        </row>
        <row r="4458">
          <cell r="A4458" t="str">
            <v>05-123-16630</v>
          </cell>
          <cell r="B4458">
            <v>0</v>
          </cell>
        </row>
        <row r="4459">
          <cell r="A4459" t="str">
            <v>05-123-16631</v>
          </cell>
          <cell r="B4459">
            <v>8</v>
          </cell>
        </row>
        <row r="4460">
          <cell r="A4460" t="str">
            <v>05-123-16634</v>
          </cell>
        </row>
        <row r="4461">
          <cell r="A4461" t="str">
            <v>05-123-16637</v>
          </cell>
          <cell r="B4461">
            <v>0</v>
          </cell>
        </row>
        <row r="4462">
          <cell r="A4462" t="str">
            <v>05-123-16640</v>
          </cell>
        </row>
        <row r="4463">
          <cell r="A4463" t="str">
            <v>05-123-16642</v>
          </cell>
          <cell r="B4463">
            <v>0</v>
          </cell>
        </row>
        <row r="4464">
          <cell r="A4464" t="str">
            <v>05-123-16642</v>
          </cell>
        </row>
        <row r="4465">
          <cell r="A4465" t="str">
            <v>05-123-16643</v>
          </cell>
          <cell r="B4465">
            <v>0</v>
          </cell>
        </row>
        <row r="4466">
          <cell r="A4466" t="str">
            <v>05-123-16646</v>
          </cell>
        </row>
        <row r="4467">
          <cell r="A4467" t="str">
            <v>05-123-16646</v>
          </cell>
          <cell r="B4467">
            <v>0</v>
          </cell>
        </row>
        <row r="4468">
          <cell r="A4468" t="str">
            <v>05-123-16649</v>
          </cell>
          <cell r="B4468">
            <v>0</v>
          </cell>
        </row>
        <row r="4469">
          <cell r="A4469" t="str">
            <v>05-123-16649</v>
          </cell>
        </row>
        <row r="4470">
          <cell r="A4470" t="str">
            <v>05-123-16650</v>
          </cell>
          <cell r="B4470">
            <v>0</v>
          </cell>
        </row>
        <row r="4471">
          <cell r="A4471" t="str">
            <v>05-123-16650</v>
          </cell>
          <cell r="B4471">
            <v>0</v>
          </cell>
        </row>
        <row r="4472">
          <cell r="A4472" t="str">
            <v>05-123-16651</v>
          </cell>
        </row>
        <row r="4473">
          <cell r="A4473" t="str">
            <v>05-123-16651</v>
          </cell>
          <cell r="B4473">
            <v>2</v>
          </cell>
        </row>
        <row r="4474">
          <cell r="A4474" t="str">
            <v>05-123-16653</v>
          </cell>
        </row>
        <row r="4475">
          <cell r="A4475" t="str">
            <v>05-123-16657</v>
          </cell>
        </row>
        <row r="4476">
          <cell r="A4476" t="str">
            <v>05-123-16658</v>
          </cell>
          <cell r="B4476">
            <v>1</v>
          </cell>
        </row>
        <row r="4477">
          <cell r="A4477" t="str">
            <v>05-123-16659</v>
          </cell>
          <cell r="B4477">
            <v>1</v>
          </cell>
        </row>
        <row r="4478">
          <cell r="A4478" t="str">
            <v>05-123-16673</v>
          </cell>
        </row>
        <row r="4479">
          <cell r="A4479" t="str">
            <v>05-123-16678</v>
          </cell>
          <cell r="B4479">
            <v>0</v>
          </cell>
        </row>
        <row r="4480">
          <cell r="A4480" t="str">
            <v>05-123-16679</v>
          </cell>
        </row>
        <row r="4481">
          <cell r="A4481" t="str">
            <v>05-123-16679</v>
          </cell>
          <cell r="B4481">
            <v>0</v>
          </cell>
        </row>
        <row r="4482">
          <cell r="A4482" t="str">
            <v>05-123-16686</v>
          </cell>
        </row>
        <row r="4483">
          <cell r="A4483" t="str">
            <v>05-123-16687</v>
          </cell>
          <cell r="B4483">
            <v>0</v>
          </cell>
        </row>
        <row r="4484">
          <cell r="A4484" t="str">
            <v>05-123-16688</v>
          </cell>
        </row>
        <row r="4485">
          <cell r="A4485" t="str">
            <v>05-123-16688</v>
          </cell>
          <cell r="B4485">
            <v>0</v>
          </cell>
        </row>
        <row r="4486">
          <cell r="A4486" t="str">
            <v>05-123-16689</v>
          </cell>
        </row>
        <row r="4487">
          <cell r="A4487" t="str">
            <v>05-123-16689</v>
          </cell>
          <cell r="B4487">
            <v>0</v>
          </cell>
        </row>
        <row r="4488">
          <cell r="A4488" t="str">
            <v>05-123-16689</v>
          </cell>
        </row>
        <row r="4489">
          <cell r="A4489" t="str">
            <v>05-123-16689</v>
          </cell>
          <cell r="B4489">
            <v>0</v>
          </cell>
        </row>
        <row r="4490">
          <cell r="A4490" t="str">
            <v>05-123-16691</v>
          </cell>
        </row>
        <row r="4491">
          <cell r="A4491" t="str">
            <v>05-123-16695</v>
          </cell>
          <cell r="B4491">
            <v>0</v>
          </cell>
        </row>
        <row r="4492">
          <cell r="A4492" t="str">
            <v>05-123-16698</v>
          </cell>
        </row>
        <row r="4493">
          <cell r="A4493" t="str">
            <v>05-123-16699</v>
          </cell>
          <cell r="B4493">
            <v>0</v>
          </cell>
        </row>
        <row r="4494">
          <cell r="A4494" t="str">
            <v>05-123-16700</v>
          </cell>
        </row>
        <row r="4495">
          <cell r="A4495" t="str">
            <v>05-123-16707</v>
          </cell>
          <cell r="B4495">
            <v>0</v>
          </cell>
        </row>
        <row r="4496">
          <cell r="A4496" t="str">
            <v>05-123-16708</v>
          </cell>
        </row>
        <row r="4497">
          <cell r="A4497" t="str">
            <v>05-123-16709</v>
          </cell>
          <cell r="B4497">
            <v>0</v>
          </cell>
        </row>
        <row r="4498">
          <cell r="A4498" t="str">
            <v>05-123-16710</v>
          </cell>
        </row>
        <row r="4499">
          <cell r="A4499" t="str">
            <v>05-123-16731</v>
          </cell>
        </row>
        <row r="4500">
          <cell r="A4500" t="str">
            <v>05-123-16733</v>
          </cell>
        </row>
        <row r="4501">
          <cell r="A4501" t="str">
            <v>05-123-16733</v>
          </cell>
          <cell r="B4501">
            <v>0</v>
          </cell>
        </row>
        <row r="4502">
          <cell r="A4502" t="str">
            <v>05-123-16739</v>
          </cell>
        </row>
        <row r="4503">
          <cell r="A4503" t="str">
            <v>05-123-16740</v>
          </cell>
          <cell r="B4503">
            <v>0</v>
          </cell>
        </row>
        <row r="4504">
          <cell r="A4504" t="str">
            <v>05-123-16740</v>
          </cell>
        </row>
        <row r="4505">
          <cell r="A4505" t="str">
            <v>05-123-16741</v>
          </cell>
          <cell r="B4505">
            <v>0</v>
          </cell>
        </row>
        <row r="4506">
          <cell r="A4506" t="str">
            <v>05-123-16752</v>
          </cell>
        </row>
        <row r="4507">
          <cell r="A4507" t="str">
            <v>05-123-16755</v>
          </cell>
        </row>
        <row r="4508">
          <cell r="A4508" t="str">
            <v>05-123-16755</v>
          </cell>
          <cell r="B4508">
            <v>0</v>
          </cell>
        </row>
        <row r="4509">
          <cell r="A4509" t="str">
            <v>05-123-16756</v>
          </cell>
        </row>
        <row r="4510">
          <cell r="A4510" t="str">
            <v>05-123-16758</v>
          </cell>
          <cell r="B4510">
            <v>0</v>
          </cell>
        </row>
        <row r="4511">
          <cell r="A4511" t="str">
            <v>05-123-16758</v>
          </cell>
        </row>
        <row r="4512">
          <cell r="A4512" t="str">
            <v>05-123-16763</v>
          </cell>
          <cell r="B4512">
            <v>0</v>
          </cell>
        </row>
        <row r="4513">
          <cell r="A4513" t="str">
            <v>05-123-16764</v>
          </cell>
          <cell r="B4513">
            <v>0</v>
          </cell>
        </row>
        <row r="4514">
          <cell r="A4514" t="str">
            <v>05-123-16766</v>
          </cell>
        </row>
        <row r="4515">
          <cell r="A4515" t="str">
            <v>05-123-16766</v>
          </cell>
        </row>
        <row r="4516">
          <cell r="A4516" t="str">
            <v>05-123-16766</v>
          </cell>
          <cell r="B4516">
            <v>1</v>
          </cell>
        </row>
        <row r="4517">
          <cell r="A4517" t="str">
            <v>05-123-16767</v>
          </cell>
          <cell r="B4517">
            <v>0</v>
          </cell>
        </row>
        <row r="4518">
          <cell r="A4518" t="str">
            <v>05-123-16767</v>
          </cell>
        </row>
        <row r="4519">
          <cell r="A4519" t="str">
            <v>05-123-16767</v>
          </cell>
          <cell r="B4519">
            <v>0</v>
          </cell>
        </row>
        <row r="4520">
          <cell r="A4520" t="str">
            <v>05-123-16768</v>
          </cell>
        </row>
        <row r="4521">
          <cell r="A4521" t="str">
            <v>05-123-16768</v>
          </cell>
          <cell r="B4521">
            <v>0</v>
          </cell>
        </row>
        <row r="4522">
          <cell r="A4522" t="str">
            <v>05-123-16774</v>
          </cell>
        </row>
        <row r="4523">
          <cell r="A4523" t="str">
            <v>05-123-16783</v>
          </cell>
          <cell r="B4523">
            <v>0</v>
          </cell>
        </row>
        <row r="4524">
          <cell r="A4524" t="str">
            <v>05-123-16785</v>
          </cell>
        </row>
        <row r="4525">
          <cell r="A4525" t="str">
            <v>05-123-16789</v>
          </cell>
        </row>
        <row r="4526">
          <cell r="A4526" t="str">
            <v>05-123-16789</v>
          </cell>
          <cell r="B4526">
            <v>0</v>
          </cell>
        </row>
        <row r="4527">
          <cell r="A4527" t="str">
            <v>05-123-16791</v>
          </cell>
          <cell r="B4527">
            <v>0</v>
          </cell>
        </row>
        <row r="4528">
          <cell r="A4528" t="str">
            <v>05-123-16791</v>
          </cell>
          <cell r="B4528">
            <v>0</v>
          </cell>
        </row>
        <row r="4529">
          <cell r="A4529" t="str">
            <v>05-123-16792</v>
          </cell>
          <cell r="B4529">
            <v>0</v>
          </cell>
        </row>
        <row r="4530">
          <cell r="A4530" t="str">
            <v>05-123-16799</v>
          </cell>
        </row>
        <row r="4531">
          <cell r="A4531" t="str">
            <v>05-123-16800</v>
          </cell>
        </row>
        <row r="4532">
          <cell r="A4532" t="str">
            <v>05-123-16801</v>
          </cell>
          <cell r="B4532">
            <v>0</v>
          </cell>
        </row>
        <row r="4533">
          <cell r="A4533" t="str">
            <v>05-123-16818</v>
          </cell>
        </row>
        <row r="4534">
          <cell r="A4534" t="str">
            <v>05-123-16819</v>
          </cell>
          <cell r="B4534">
            <v>0</v>
          </cell>
        </row>
        <row r="4535">
          <cell r="A4535" t="str">
            <v>05-123-16825</v>
          </cell>
        </row>
        <row r="4536">
          <cell r="A4536" t="str">
            <v>05-123-16827</v>
          </cell>
          <cell r="B4536">
            <v>0</v>
          </cell>
        </row>
        <row r="4537">
          <cell r="A4537" t="str">
            <v>05-123-16830</v>
          </cell>
        </row>
        <row r="4538">
          <cell r="A4538" t="str">
            <v>05-123-16830</v>
          </cell>
          <cell r="B4538">
            <v>0</v>
          </cell>
        </row>
        <row r="4539">
          <cell r="A4539" t="str">
            <v>05-123-16831</v>
          </cell>
        </row>
        <row r="4540">
          <cell r="A4540" t="str">
            <v>05-123-16832</v>
          </cell>
          <cell r="B4540">
            <v>0</v>
          </cell>
        </row>
        <row r="4541">
          <cell r="A4541" t="str">
            <v>05-123-16837</v>
          </cell>
        </row>
        <row r="4542">
          <cell r="A4542" t="str">
            <v>05-123-16837</v>
          </cell>
          <cell r="B4542">
            <v>0</v>
          </cell>
        </row>
        <row r="4543">
          <cell r="A4543" t="str">
            <v>05-123-16846</v>
          </cell>
        </row>
        <row r="4544">
          <cell r="A4544" t="str">
            <v>05-123-16849</v>
          </cell>
          <cell r="B4544">
            <v>2</v>
          </cell>
        </row>
        <row r="4545">
          <cell r="A4545" t="str">
            <v>05-123-16862</v>
          </cell>
        </row>
        <row r="4546">
          <cell r="A4546" t="str">
            <v>05-123-16862</v>
          </cell>
          <cell r="B4546">
            <v>0</v>
          </cell>
        </row>
        <row r="4547">
          <cell r="A4547" t="str">
            <v>05-123-16863</v>
          </cell>
          <cell r="B4547">
            <v>2</v>
          </cell>
        </row>
        <row r="4548">
          <cell r="A4548" t="str">
            <v>05-123-16863</v>
          </cell>
          <cell r="B4548">
            <v>0</v>
          </cell>
        </row>
        <row r="4549">
          <cell r="A4549" t="str">
            <v>05-123-16865</v>
          </cell>
          <cell r="B4549">
            <v>2</v>
          </cell>
        </row>
        <row r="4550">
          <cell r="A4550" t="str">
            <v>05-123-16871</v>
          </cell>
        </row>
        <row r="4551">
          <cell r="A4551" t="str">
            <v>05-123-16872</v>
          </cell>
          <cell r="B4551">
            <v>0</v>
          </cell>
        </row>
        <row r="4552">
          <cell r="A4552" t="str">
            <v>05-123-16873</v>
          </cell>
          <cell r="B4552">
            <v>0</v>
          </cell>
        </row>
        <row r="4553">
          <cell r="A4553" t="str">
            <v>05-123-16873</v>
          </cell>
          <cell r="B4553">
            <v>0</v>
          </cell>
        </row>
        <row r="4554">
          <cell r="A4554" t="str">
            <v>05-123-16879</v>
          </cell>
        </row>
        <row r="4555">
          <cell r="A4555" t="str">
            <v>05-123-16883</v>
          </cell>
        </row>
        <row r="4556">
          <cell r="A4556" t="str">
            <v>05-123-16890</v>
          </cell>
          <cell r="B4556">
            <v>0</v>
          </cell>
        </row>
        <row r="4557">
          <cell r="A4557" t="str">
            <v>05-123-16912</v>
          </cell>
        </row>
        <row r="4558">
          <cell r="A4558" t="str">
            <v>05-123-16913</v>
          </cell>
          <cell r="B4558">
            <v>0</v>
          </cell>
        </row>
        <row r="4559">
          <cell r="A4559" t="str">
            <v>05-123-16918</v>
          </cell>
        </row>
        <row r="4560">
          <cell r="A4560" t="str">
            <v>05-123-16920</v>
          </cell>
        </row>
        <row r="4561">
          <cell r="A4561" t="str">
            <v>05-123-16920</v>
          </cell>
          <cell r="B4561">
            <v>0</v>
          </cell>
        </row>
        <row r="4562">
          <cell r="A4562" t="str">
            <v>05-123-16923</v>
          </cell>
        </row>
        <row r="4563">
          <cell r="A4563" t="str">
            <v>05-123-16926</v>
          </cell>
          <cell r="B4563">
            <v>0</v>
          </cell>
        </row>
        <row r="4564">
          <cell r="A4564" t="str">
            <v>05-123-16926</v>
          </cell>
        </row>
        <row r="4565">
          <cell r="A4565" t="str">
            <v>05-123-16927</v>
          </cell>
          <cell r="B4565">
            <v>0</v>
          </cell>
        </row>
        <row r="4566">
          <cell r="A4566" t="str">
            <v>05-123-16929</v>
          </cell>
        </row>
        <row r="4567">
          <cell r="A4567" t="str">
            <v>05-123-16929</v>
          </cell>
          <cell r="B4567">
            <v>0</v>
          </cell>
        </row>
        <row r="4568">
          <cell r="A4568" t="str">
            <v>05-123-16931</v>
          </cell>
        </row>
        <row r="4569">
          <cell r="A4569" t="str">
            <v>05-123-16931</v>
          </cell>
          <cell r="B4569">
            <v>0</v>
          </cell>
        </row>
        <row r="4570">
          <cell r="A4570" t="str">
            <v>05-123-16932</v>
          </cell>
        </row>
        <row r="4571">
          <cell r="A4571" t="str">
            <v>05-123-16935</v>
          </cell>
          <cell r="B4571">
            <v>12</v>
          </cell>
        </row>
        <row r="4572">
          <cell r="A4572" t="str">
            <v>05-123-16935</v>
          </cell>
        </row>
        <row r="4573">
          <cell r="A4573" t="str">
            <v>05-123-16936</v>
          </cell>
          <cell r="B4573">
            <v>0</v>
          </cell>
        </row>
        <row r="4574">
          <cell r="A4574" t="str">
            <v>05-123-16940</v>
          </cell>
          <cell r="B4574">
            <v>44</v>
          </cell>
        </row>
        <row r="4575">
          <cell r="A4575" t="str">
            <v>05-123-16940</v>
          </cell>
          <cell r="B4575">
            <v>15</v>
          </cell>
        </row>
        <row r="4576">
          <cell r="A4576" t="str">
            <v>05-123-16941</v>
          </cell>
          <cell r="B4576">
            <v>40</v>
          </cell>
        </row>
        <row r="4577">
          <cell r="A4577" t="str">
            <v>05-123-16942</v>
          </cell>
          <cell r="B4577">
            <v>20</v>
          </cell>
        </row>
        <row r="4578">
          <cell r="A4578" t="str">
            <v>05-123-16943</v>
          </cell>
          <cell r="B4578">
            <v>20</v>
          </cell>
        </row>
        <row r="4579">
          <cell r="A4579" t="str">
            <v>05-123-16946</v>
          </cell>
          <cell r="B4579">
            <v>10</v>
          </cell>
        </row>
        <row r="4580">
          <cell r="A4580" t="str">
            <v>05-123-16946</v>
          </cell>
          <cell r="B4580">
            <v>0</v>
          </cell>
        </row>
        <row r="4581">
          <cell r="A4581" t="str">
            <v>05-123-16946</v>
          </cell>
        </row>
        <row r="4582">
          <cell r="A4582" t="str">
            <v>05-123-16947</v>
          </cell>
          <cell r="B4582">
            <v>0</v>
          </cell>
        </row>
        <row r="4583">
          <cell r="A4583" t="str">
            <v>05-123-16947</v>
          </cell>
        </row>
        <row r="4584">
          <cell r="A4584" t="str">
            <v>05-123-16948</v>
          </cell>
          <cell r="B4584">
            <v>0</v>
          </cell>
        </row>
        <row r="4585">
          <cell r="A4585" t="str">
            <v>05-123-16953</v>
          </cell>
        </row>
        <row r="4586">
          <cell r="A4586" t="str">
            <v>05-123-16953</v>
          </cell>
          <cell r="B4586">
            <v>0</v>
          </cell>
        </row>
        <row r="4587">
          <cell r="A4587" t="str">
            <v>05-123-16954</v>
          </cell>
        </row>
        <row r="4588">
          <cell r="A4588" t="str">
            <v>05-123-16954</v>
          </cell>
          <cell r="B4588">
            <v>0</v>
          </cell>
        </row>
        <row r="4589">
          <cell r="A4589" t="str">
            <v>05-123-16959</v>
          </cell>
        </row>
        <row r="4590">
          <cell r="A4590" t="str">
            <v>05-123-16960</v>
          </cell>
          <cell r="B4590">
            <v>0</v>
          </cell>
        </row>
        <row r="4591">
          <cell r="A4591" t="str">
            <v>05-123-16966</v>
          </cell>
        </row>
        <row r="4592">
          <cell r="A4592" t="str">
            <v>05-123-16969</v>
          </cell>
          <cell r="B4592">
            <v>0</v>
          </cell>
        </row>
        <row r="4593">
          <cell r="A4593" t="str">
            <v>05-123-16971</v>
          </cell>
        </row>
        <row r="4594">
          <cell r="A4594" t="str">
            <v>05-123-16976</v>
          </cell>
          <cell r="B4594">
            <v>0</v>
          </cell>
        </row>
        <row r="4595">
          <cell r="A4595" t="str">
            <v>05-123-16977</v>
          </cell>
        </row>
        <row r="4596">
          <cell r="A4596" t="str">
            <v>05-123-16978</v>
          </cell>
          <cell r="B4596">
            <v>0</v>
          </cell>
        </row>
        <row r="4597">
          <cell r="A4597" t="str">
            <v>05-123-16979</v>
          </cell>
          <cell r="B4597">
            <v>0</v>
          </cell>
        </row>
        <row r="4598">
          <cell r="A4598" t="str">
            <v>05-123-16980</v>
          </cell>
        </row>
        <row r="4599">
          <cell r="A4599" t="str">
            <v>05-123-16981</v>
          </cell>
        </row>
        <row r="4600">
          <cell r="A4600" t="str">
            <v>05-123-16987</v>
          </cell>
          <cell r="B4600">
            <v>10</v>
          </cell>
        </row>
        <row r="4601">
          <cell r="A4601" t="str">
            <v>05-123-16987</v>
          </cell>
        </row>
        <row r="4602">
          <cell r="A4602" t="str">
            <v>05-123-16989</v>
          </cell>
          <cell r="B4602">
            <v>16</v>
          </cell>
        </row>
        <row r="4603">
          <cell r="A4603" t="str">
            <v>05-123-16990</v>
          </cell>
        </row>
        <row r="4604">
          <cell r="A4604" t="str">
            <v>05-123-16993</v>
          </cell>
          <cell r="B4604">
            <v>1</v>
          </cell>
        </row>
        <row r="4605">
          <cell r="A4605" t="str">
            <v>05-123-16993</v>
          </cell>
          <cell r="B4605">
            <v>4</v>
          </cell>
        </row>
        <row r="4606">
          <cell r="A4606" t="str">
            <v>05-123-16994</v>
          </cell>
          <cell r="B4606">
            <v>2</v>
          </cell>
        </row>
        <row r="4607">
          <cell r="A4607" t="str">
            <v>05-123-16994</v>
          </cell>
        </row>
        <row r="4608">
          <cell r="A4608" t="str">
            <v>05-123-16994</v>
          </cell>
          <cell r="B4608">
            <v>0</v>
          </cell>
        </row>
        <row r="4609">
          <cell r="A4609" t="str">
            <v>05-123-16995</v>
          </cell>
        </row>
        <row r="4610">
          <cell r="A4610" t="str">
            <v>05-123-16995</v>
          </cell>
          <cell r="B4610">
            <v>0</v>
          </cell>
        </row>
        <row r="4611">
          <cell r="A4611" t="str">
            <v>05-123-16995</v>
          </cell>
          <cell r="B4611">
            <v>20</v>
          </cell>
        </row>
        <row r="4612">
          <cell r="A4612" t="str">
            <v>05-123-16996</v>
          </cell>
        </row>
        <row r="4613">
          <cell r="A4613" t="str">
            <v>05-123-16997</v>
          </cell>
        </row>
        <row r="4614">
          <cell r="A4614" t="str">
            <v>05-123-16998</v>
          </cell>
          <cell r="B4614">
            <v>0</v>
          </cell>
        </row>
        <row r="4615">
          <cell r="A4615" t="str">
            <v>05-123-16999</v>
          </cell>
        </row>
        <row r="4616">
          <cell r="A4616" t="str">
            <v>05-123-17000</v>
          </cell>
          <cell r="B4616">
            <v>5</v>
          </cell>
        </row>
        <row r="4617">
          <cell r="A4617" t="str">
            <v>05-123-17000</v>
          </cell>
        </row>
        <row r="4618">
          <cell r="A4618" t="str">
            <v>05-123-17010</v>
          </cell>
          <cell r="B4618">
            <v>0</v>
          </cell>
        </row>
        <row r="4619">
          <cell r="A4619" t="str">
            <v>05-123-17020</v>
          </cell>
        </row>
        <row r="4620">
          <cell r="A4620" t="str">
            <v>05-123-17022</v>
          </cell>
          <cell r="B4620">
            <v>0</v>
          </cell>
        </row>
        <row r="4621">
          <cell r="A4621" t="str">
            <v>05-123-17023</v>
          </cell>
        </row>
        <row r="4622">
          <cell r="A4622" t="str">
            <v>05-123-17024</v>
          </cell>
          <cell r="B4622">
            <v>0</v>
          </cell>
        </row>
        <row r="4623">
          <cell r="A4623" t="str">
            <v>05-123-17028</v>
          </cell>
        </row>
        <row r="4624">
          <cell r="A4624" t="str">
            <v>05-123-17029</v>
          </cell>
          <cell r="B4624">
            <v>0</v>
          </cell>
        </row>
        <row r="4625">
          <cell r="A4625" t="str">
            <v>05-123-17030</v>
          </cell>
        </row>
        <row r="4626">
          <cell r="A4626" t="str">
            <v>05-123-17031</v>
          </cell>
          <cell r="B4626">
            <v>0</v>
          </cell>
        </row>
        <row r="4627">
          <cell r="A4627" t="str">
            <v>05-123-17031</v>
          </cell>
        </row>
        <row r="4628">
          <cell r="A4628" t="str">
            <v>05-123-17032</v>
          </cell>
          <cell r="B4628">
            <v>0</v>
          </cell>
        </row>
        <row r="4629">
          <cell r="A4629" t="str">
            <v>05-123-17032</v>
          </cell>
        </row>
        <row r="4630">
          <cell r="A4630" t="str">
            <v>05-123-17035</v>
          </cell>
          <cell r="B4630">
            <v>0</v>
          </cell>
        </row>
        <row r="4631">
          <cell r="A4631" t="str">
            <v>05-123-17035</v>
          </cell>
          <cell r="B4631">
            <v>0</v>
          </cell>
        </row>
        <row r="4632">
          <cell r="A4632" t="str">
            <v>05-123-17035</v>
          </cell>
        </row>
        <row r="4633">
          <cell r="A4633" t="str">
            <v>05-123-17035</v>
          </cell>
          <cell r="B4633">
            <v>0</v>
          </cell>
        </row>
        <row r="4634">
          <cell r="A4634" t="str">
            <v>05-123-17035</v>
          </cell>
        </row>
        <row r="4635">
          <cell r="A4635" t="str">
            <v>05-123-17036</v>
          </cell>
          <cell r="B4635">
            <v>0</v>
          </cell>
        </row>
        <row r="4636">
          <cell r="A4636" t="str">
            <v>05-123-17036</v>
          </cell>
        </row>
        <row r="4637">
          <cell r="A4637" t="str">
            <v>05-123-17038</v>
          </cell>
        </row>
        <row r="4638">
          <cell r="A4638" t="str">
            <v>05-123-17038</v>
          </cell>
        </row>
        <row r="4639">
          <cell r="A4639" t="str">
            <v>05-123-17044</v>
          </cell>
          <cell r="B4639">
            <v>0</v>
          </cell>
        </row>
        <row r="4640">
          <cell r="A4640" t="str">
            <v>05-123-17044</v>
          </cell>
        </row>
        <row r="4641">
          <cell r="A4641" t="str">
            <v>05-123-17045</v>
          </cell>
          <cell r="B4641">
            <v>0</v>
          </cell>
        </row>
        <row r="4642">
          <cell r="A4642" t="str">
            <v>05-123-17046</v>
          </cell>
        </row>
        <row r="4643">
          <cell r="A4643" t="str">
            <v>05-123-17047</v>
          </cell>
          <cell r="B4643">
            <v>0</v>
          </cell>
        </row>
        <row r="4644">
          <cell r="A4644" t="str">
            <v>05-123-17049</v>
          </cell>
        </row>
        <row r="4645">
          <cell r="A4645" t="str">
            <v>05-123-17050</v>
          </cell>
          <cell r="B4645">
            <v>0</v>
          </cell>
        </row>
        <row r="4646">
          <cell r="A4646" t="str">
            <v>05-123-17051</v>
          </cell>
          <cell r="B4646">
            <v>0</v>
          </cell>
        </row>
        <row r="4647">
          <cell r="A4647" t="str">
            <v>05-123-17051</v>
          </cell>
        </row>
        <row r="4648">
          <cell r="A4648" t="str">
            <v>05-123-17056</v>
          </cell>
          <cell r="B4648">
            <v>0</v>
          </cell>
        </row>
        <row r="4649">
          <cell r="A4649" t="str">
            <v>05-123-17059</v>
          </cell>
        </row>
        <row r="4650">
          <cell r="A4650" t="str">
            <v>05-123-17064</v>
          </cell>
          <cell r="B4650">
            <v>0</v>
          </cell>
        </row>
        <row r="4651">
          <cell r="A4651" t="str">
            <v>05-123-17070</v>
          </cell>
          <cell r="B4651">
            <v>0</v>
          </cell>
        </row>
        <row r="4652">
          <cell r="A4652" t="str">
            <v>05-123-17073</v>
          </cell>
          <cell r="B4652">
            <v>2</v>
          </cell>
        </row>
        <row r="4653">
          <cell r="A4653" t="str">
            <v>05-123-17076</v>
          </cell>
        </row>
        <row r="4654">
          <cell r="A4654" t="str">
            <v>05-123-17076</v>
          </cell>
          <cell r="B4654">
            <v>0</v>
          </cell>
        </row>
        <row r="4655">
          <cell r="A4655" t="str">
            <v>05-123-17080</v>
          </cell>
        </row>
        <row r="4656">
          <cell r="A4656" t="str">
            <v>05-123-17083</v>
          </cell>
          <cell r="B4656">
            <v>0</v>
          </cell>
        </row>
        <row r="4657">
          <cell r="A4657" t="str">
            <v>05-123-17085</v>
          </cell>
        </row>
        <row r="4658">
          <cell r="A4658" t="str">
            <v>05-123-17090</v>
          </cell>
          <cell r="B4658">
            <v>0</v>
          </cell>
        </row>
        <row r="4659">
          <cell r="A4659" t="str">
            <v>05-123-17090</v>
          </cell>
          <cell r="B4659">
            <v>0</v>
          </cell>
        </row>
        <row r="4660">
          <cell r="A4660" t="str">
            <v>05-123-17096</v>
          </cell>
        </row>
        <row r="4661">
          <cell r="A4661" t="str">
            <v>05-123-17098</v>
          </cell>
          <cell r="B4661">
            <v>0</v>
          </cell>
        </row>
        <row r="4662">
          <cell r="A4662" t="str">
            <v>05-123-17100</v>
          </cell>
        </row>
        <row r="4663">
          <cell r="A4663" t="str">
            <v>05-123-17101</v>
          </cell>
          <cell r="B4663">
            <v>0</v>
          </cell>
        </row>
        <row r="4664">
          <cell r="A4664" t="str">
            <v>05-123-17104</v>
          </cell>
        </row>
        <row r="4665">
          <cell r="A4665" t="str">
            <v>05-123-17104</v>
          </cell>
          <cell r="B4665">
            <v>0</v>
          </cell>
        </row>
        <row r="4666">
          <cell r="A4666" t="str">
            <v>05-123-17105</v>
          </cell>
        </row>
        <row r="4667">
          <cell r="A4667" t="str">
            <v>05-123-17119</v>
          </cell>
          <cell r="B4667">
            <v>0</v>
          </cell>
        </row>
        <row r="4668">
          <cell r="A4668" t="str">
            <v>05-123-17123</v>
          </cell>
        </row>
        <row r="4669">
          <cell r="A4669" t="str">
            <v>05-123-17124</v>
          </cell>
          <cell r="B4669">
            <v>0</v>
          </cell>
        </row>
        <row r="4670">
          <cell r="A4670" t="str">
            <v>05-123-17125</v>
          </cell>
        </row>
        <row r="4671">
          <cell r="A4671" t="str">
            <v>05-123-17127</v>
          </cell>
          <cell r="B4671">
            <v>20</v>
          </cell>
        </row>
        <row r="4672">
          <cell r="A4672" t="str">
            <v>05-123-17136</v>
          </cell>
        </row>
        <row r="4673">
          <cell r="A4673" t="str">
            <v>05-123-17137</v>
          </cell>
        </row>
        <row r="4674">
          <cell r="A4674" t="str">
            <v>05-123-17138</v>
          </cell>
          <cell r="B4674">
            <v>0</v>
          </cell>
        </row>
        <row r="4675">
          <cell r="A4675" t="str">
            <v>05-123-17138</v>
          </cell>
        </row>
        <row r="4676">
          <cell r="A4676" t="str">
            <v>05-123-17146</v>
          </cell>
          <cell r="B4676">
            <v>0</v>
          </cell>
        </row>
        <row r="4677">
          <cell r="A4677" t="str">
            <v>05-123-17147</v>
          </cell>
        </row>
        <row r="4678">
          <cell r="A4678" t="str">
            <v>05-123-17147</v>
          </cell>
          <cell r="B4678">
            <v>0</v>
          </cell>
        </row>
        <row r="4679">
          <cell r="A4679" t="str">
            <v>05-123-17148</v>
          </cell>
        </row>
        <row r="4680">
          <cell r="A4680" t="str">
            <v>05-123-17149</v>
          </cell>
          <cell r="B4680">
            <v>0</v>
          </cell>
        </row>
        <row r="4681">
          <cell r="A4681" t="str">
            <v>05-123-17168</v>
          </cell>
        </row>
        <row r="4682">
          <cell r="A4682" t="str">
            <v>05-123-17168</v>
          </cell>
          <cell r="B4682">
            <v>0</v>
          </cell>
        </row>
        <row r="4683">
          <cell r="A4683" t="str">
            <v>05-123-17189</v>
          </cell>
        </row>
        <row r="4684">
          <cell r="A4684" t="str">
            <v>05-123-17192</v>
          </cell>
          <cell r="B4684">
            <v>0</v>
          </cell>
        </row>
        <row r="4685">
          <cell r="A4685" t="str">
            <v>05-123-17193</v>
          </cell>
        </row>
        <row r="4686">
          <cell r="A4686" t="str">
            <v>05-123-17194</v>
          </cell>
        </row>
        <row r="4687">
          <cell r="A4687" t="str">
            <v>05-123-17194</v>
          </cell>
          <cell r="B4687">
            <v>0</v>
          </cell>
        </row>
        <row r="4688">
          <cell r="A4688" t="str">
            <v>05-123-17196</v>
          </cell>
        </row>
        <row r="4689">
          <cell r="A4689" t="str">
            <v>05-123-17203</v>
          </cell>
          <cell r="B4689">
            <v>0</v>
          </cell>
        </row>
        <row r="4690">
          <cell r="A4690" t="str">
            <v>05-123-17203</v>
          </cell>
          <cell r="B4690">
            <v>27</v>
          </cell>
        </row>
        <row r="4691">
          <cell r="A4691" t="str">
            <v>05-123-17204</v>
          </cell>
          <cell r="B4691">
            <v>51</v>
          </cell>
        </row>
        <row r="4692">
          <cell r="A4692" t="str">
            <v>05-123-17211</v>
          </cell>
        </row>
        <row r="4693">
          <cell r="A4693" t="str">
            <v>05-123-17212</v>
          </cell>
          <cell r="B4693">
            <v>0</v>
          </cell>
        </row>
        <row r="4694">
          <cell r="A4694" t="str">
            <v>05-123-17212</v>
          </cell>
        </row>
        <row r="4695">
          <cell r="A4695" t="str">
            <v>05-123-17225</v>
          </cell>
          <cell r="B4695">
            <v>0</v>
          </cell>
        </row>
        <row r="4696">
          <cell r="A4696" t="str">
            <v>05-123-17226</v>
          </cell>
          <cell r="B4696">
            <v>2</v>
          </cell>
        </row>
        <row r="4697">
          <cell r="A4697" t="str">
            <v>05-123-17226</v>
          </cell>
        </row>
        <row r="4698">
          <cell r="A4698" t="str">
            <v>05-123-17227</v>
          </cell>
        </row>
        <row r="4699">
          <cell r="A4699" t="str">
            <v>05-123-17231</v>
          </cell>
        </row>
        <row r="4700">
          <cell r="A4700" t="str">
            <v>05-123-17231</v>
          </cell>
          <cell r="B4700">
            <v>0</v>
          </cell>
        </row>
        <row r="4701">
          <cell r="A4701" t="str">
            <v>05-123-17235</v>
          </cell>
        </row>
        <row r="4702">
          <cell r="A4702" t="str">
            <v>05-123-17236</v>
          </cell>
          <cell r="B4702">
            <v>0</v>
          </cell>
        </row>
        <row r="4703">
          <cell r="A4703" t="str">
            <v>05-123-17237</v>
          </cell>
          <cell r="B4703">
            <v>0</v>
          </cell>
        </row>
        <row r="4704">
          <cell r="A4704" t="str">
            <v>05-123-17237</v>
          </cell>
        </row>
        <row r="4705">
          <cell r="A4705" t="str">
            <v>05-123-17238</v>
          </cell>
          <cell r="B4705">
            <v>0</v>
          </cell>
        </row>
        <row r="4706">
          <cell r="A4706" t="str">
            <v>05-123-17238</v>
          </cell>
        </row>
        <row r="4707">
          <cell r="A4707" t="str">
            <v>05-123-17242</v>
          </cell>
          <cell r="B4707">
            <v>0</v>
          </cell>
        </row>
        <row r="4708">
          <cell r="A4708" t="str">
            <v>05-123-17245</v>
          </cell>
        </row>
        <row r="4709">
          <cell r="A4709" t="str">
            <v>05-123-17246</v>
          </cell>
          <cell r="B4709">
            <v>0</v>
          </cell>
        </row>
        <row r="4710">
          <cell r="A4710" t="str">
            <v>05-123-17247</v>
          </cell>
          <cell r="B4710">
            <v>0</v>
          </cell>
        </row>
        <row r="4711">
          <cell r="A4711" t="str">
            <v>05-123-17251</v>
          </cell>
          <cell r="B4711">
            <v>11</v>
          </cell>
        </row>
        <row r="4712">
          <cell r="A4712" t="str">
            <v>05-123-17253</v>
          </cell>
          <cell r="B4712">
            <v>10</v>
          </cell>
        </row>
        <row r="4713">
          <cell r="A4713" t="str">
            <v>05-123-17253</v>
          </cell>
          <cell r="B4713">
            <v>19</v>
          </cell>
        </row>
        <row r="4714">
          <cell r="A4714" t="str">
            <v>05-123-17257</v>
          </cell>
          <cell r="B4714">
            <v>0</v>
          </cell>
        </row>
        <row r="4715">
          <cell r="A4715" t="str">
            <v>05-123-17263</v>
          </cell>
        </row>
        <row r="4716">
          <cell r="A4716" t="str">
            <v>05-123-17263</v>
          </cell>
          <cell r="B4716">
            <v>0</v>
          </cell>
        </row>
        <row r="4717">
          <cell r="A4717" t="str">
            <v>05-123-17264</v>
          </cell>
        </row>
        <row r="4718">
          <cell r="A4718" t="str">
            <v>05-123-17267</v>
          </cell>
          <cell r="B4718">
            <v>0</v>
          </cell>
        </row>
        <row r="4719">
          <cell r="A4719" t="str">
            <v>05-123-17268</v>
          </cell>
          <cell r="B4719">
            <v>220</v>
          </cell>
        </row>
        <row r="4720">
          <cell r="A4720" t="str">
            <v>05-123-17268</v>
          </cell>
          <cell r="B4720">
            <v>163</v>
          </cell>
        </row>
        <row r="4721">
          <cell r="A4721" t="str">
            <v>05-123-17268</v>
          </cell>
          <cell r="B4721">
            <v>131</v>
          </cell>
        </row>
        <row r="4722">
          <cell r="A4722" t="str">
            <v>05-123-17270</v>
          </cell>
          <cell r="B4722">
            <v>1</v>
          </cell>
        </row>
        <row r="4723">
          <cell r="A4723" t="str">
            <v>05-123-17270</v>
          </cell>
        </row>
        <row r="4724">
          <cell r="A4724" t="str">
            <v>05-123-17273</v>
          </cell>
          <cell r="B4724">
            <v>0</v>
          </cell>
        </row>
        <row r="4725">
          <cell r="A4725" t="str">
            <v>05-123-17273</v>
          </cell>
        </row>
        <row r="4726">
          <cell r="A4726" t="str">
            <v>05-123-17274</v>
          </cell>
          <cell r="B4726">
            <v>0</v>
          </cell>
        </row>
        <row r="4727">
          <cell r="A4727" t="str">
            <v>05-123-17274</v>
          </cell>
        </row>
        <row r="4728">
          <cell r="A4728" t="str">
            <v>05-123-17275</v>
          </cell>
          <cell r="B4728">
            <v>0</v>
          </cell>
        </row>
        <row r="4729">
          <cell r="A4729" t="str">
            <v>05-123-17275</v>
          </cell>
          <cell r="B4729">
            <v>0</v>
          </cell>
        </row>
        <row r="4730">
          <cell r="A4730" t="str">
            <v>05-123-17276</v>
          </cell>
        </row>
        <row r="4731">
          <cell r="A4731" t="str">
            <v>05-123-17276</v>
          </cell>
          <cell r="B4731">
            <v>0</v>
          </cell>
        </row>
        <row r="4732">
          <cell r="A4732" t="str">
            <v>05-123-17278</v>
          </cell>
        </row>
        <row r="4733">
          <cell r="A4733" t="str">
            <v>05-123-17278</v>
          </cell>
          <cell r="B4733">
            <v>0</v>
          </cell>
        </row>
        <row r="4734">
          <cell r="A4734" t="str">
            <v>05-123-17279</v>
          </cell>
          <cell r="B4734">
            <v>2</v>
          </cell>
        </row>
        <row r="4735">
          <cell r="A4735" t="str">
            <v>05-123-17282</v>
          </cell>
          <cell r="B4735">
            <v>0</v>
          </cell>
        </row>
        <row r="4736">
          <cell r="A4736" t="str">
            <v>05-123-17282</v>
          </cell>
          <cell r="B4736">
            <v>2</v>
          </cell>
        </row>
        <row r="4737">
          <cell r="A4737" t="str">
            <v>05-123-17286</v>
          </cell>
          <cell r="B4737">
            <v>0</v>
          </cell>
        </row>
        <row r="4738">
          <cell r="A4738" t="str">
            <v>05-123-17286</v>
          </cell>
          <cell r="B4738">
            <v>1</v>
          </cell>
        </row>
        <row r="4739">
          <cell r="A4739" t="str">
            <v>05-123-17287</v>
          </cell>
        </row>
        <row r="4740">
          <cell r="A4740" t="str">
            <v>05-123-17287</v>
          </cell>
          <cell r="B4740">
            <v>0</v>
          </cell>
        </row>
        <row r="4741">
          <cell r="A4741" t="str">
            <v>05-123-17288</v>
          </cell>
        </row>
        <row r="4742">
          <cell r="A4742" t="str">
            <v>05-123-17288</v>
          </cell>
          <cell r="B4742">
            <v>0</v>
          </cell>
        </row>
        <row r="4743">
          <cell r="A4743" t="str">
            <v>05-123-17295</v>
          </cell>
        </row>
        <row r="4744">
          <cell r="A4744" t="str">
            <v>05-123-17297</v>
          </cell>
          <cell r="B4744">
            <v>0</v>
          </cell>
        </row>
        <row r="4745">
          <cell r="A4745" t="str">
            <v>05-123-17297</v>
          </cell>
        </row>
        <row r="4746">
          <cell r="A4746" t="str">
            <v>05-123-17298</v>
          </cell>
          <cell r="B4746">
            <v>0</v>
          </cell>
        </row>
        <row r="4747">
          <cell r="A4747" t="str">
            <v>05-123-17303</v>
          </cell>
        </row>
        <row r="4748">
          <cell r="A4748" t="str">
            <v>05-123-17303</v>
          </cell>
          <cell r="B4748">
            <v>0</v>
          </cell>
        </row>
        <row r="4749">
          <cell r="A4749" t="str">
            <v>05-123-17304</v>
          </cell>
        </row>
        <row r="4750">
          <cell r="A4750" t="str">
            <v>05-123-17304</v>
          </cell>
          <cell r="B4750">
            <v>0</v>
          </cell>
        </row>
        <row r="4751">
          <cell r="A4751" t="str">
            <v>05-123-17305</v>
          </cell>
          <cell r="B4751">
            <v>0</v>
          </cell>
        </row>
        <row r="4752">
          <cell r="A4752" t="str">
            <v>05-123-17305</v>
          </cell>
        </row>
        <row r="4753">
          <cell r="A4753" t="str">
            <v>05-123-17306</v>
          </cell>
          <cell r="B4753">
            <v>0</v>
          </cell>
        </row>
        <row r="4754">
          <cell r="A4754" t="str">
            <v>05-123-17306</v>
          </cell>
        </row>
        <row r="4755">
          <cell r="A4755" t="str">
            <v>05-123-17307</v>
          </cell>
          <cell r="B4755">
            <v>20</v>
          </cell>
        </row>
        <row r="4756">
          <cell r="A4756" t="str">
            <v>05-123-17307</v>
          </cell>
        </row>
        <row r="4757">
          <cell r="A4757" t="str">
            <v>05-123-17310</v>
          </cell>
          <cell r="B4757">
            <v>0</v>
          </cell>
        </row>
        <row r="4758">
          <cell r="A4758" t="str">
            <v>05-123-17310</v>
          </cell>
          <cell r="B4758">
            <v>0</v>
          </cell>
        </row>
        <row r="4759">
          <cell r="A4759" t="str">
            <v>05-123-17310</v>
          </cell>
        </row>
        <row r="4760">
          <cell r="A4760" t="str">
            <v>05-123-17310</v>
          </cell>
          <cell r="B4760">
            <v>0</v>
          </cell>
        </row>
        <row r="4761">
          <cell r="A4761" t="str">
            <v>05-123-17316</v>
          </cell>
        </row>
        <row r="4762">
          <cell r="A4762" t="str">
            <v>05-123-17316</v>
          </cell>
          <cell r="B4762">
            <v>0</v>
          </cell>
        </row>
        <row r="4763">
          <cell r="A4763" t="str">
            <v>05-123-17326</v>
          </cell>
          <cell r="B4763">
            <v>0</v>
          </cell>
        </row>
        <row r="4764">
          <cell r="A4764" t="str">
            <v>05-123-17328</v>
          </cell>
        </row>
        <row r="4765">
          <cell r="A4765" t="str">
            <v>05-123-17329</v>
          </cell>
          <cell r="B4765">
            <v>0</v>
          </cell>
        </row>
        <row r="4766">
          <cell r="A4766" t="str">
            <v>05-123-17330</v>
          </cell>
        </row>
        <row r="4767">
          <cell r="A4767" t="str">
            <v>05-123-17330</v>
          </cell>
          <cell r="B4767">
            <v>0</v>
          </cell>
        </row>
        <row r="4768">
          <cell r="A4768" t="str">
            <v>05-123-17332</v>
          </cell>
        </row>
        <row r="4769">
          <cell r="A4769" t="str">
            <v>05-123-17333</v>
          </cell>
          <cell r="B4769">
            <v>0</v>
          </cell>
        </row>
        <row r="4770">
          <cell r="A4770" t="str">
            <v>05-123-17333</v>
          </cell>
        </row>
        <row r="4771">
          <cell r="A4771" t="str">
            <v>05-123-17335</v>
          </cell>
          <cell r="B4771">
            <v>0</v>
          </cell>
        </row>
        <row r="4772">
          <cell r="A4772" t="str">
            <v>05-123-17339</v>
          </cell>
        </row>
        <row r="4773">
          <cell r="A4773" t="str">
            <v>05-123-17340</v>
          </cell>
          <cell r="B4773">
            <v>0</v>
          </cell>
        </row>
        <row r="4774">
          <cell r="A4774" t="str">
            <v>05-123-17341</v>
          </cell>
          <cell r="B4774">
            <v>0</v>
          </cell>
        </row>
        <row r="4775">
          <cell r="A4775" t="str">
            <v>05-123-17348</v>
          </cell>
          <cell r="B4775">
            <v>0</v>
          </cell>
        </row>
        <row r="4776">
          <cell r="A4776" t="str">
            <v>05-123-17349</v>
          </cell>
        </row>
        <row r="4777">
          <cell r="A4777" t="str">
            <v>05-123-17350</v>
          </cell>
          <cell r="B4777">
            <v>0</v>
          </cell>
        </row>
        <row r="4778">
          <cell r="A4778" t="str">
            <v>05-123-17350</v>
          </cell>
        </row>
        <row r="4779">
          <cell r="A4779" t="str">
            <v>05-123-17351</v>
          </cell>
          <cell r="B4779">
            <v>0</v>
          </cell>
        </row>
        <row r="4780">
          <cell r="A4780" t="str">
            <v>05-123-17351</v>
          </cell>
        </row>
        <row r="4781">
          <cell r="A4781" t="str">
            <v>05-123-17354</v>
          </cell>
          <cell r="B4781">
            <v>0</v>
          </cell>
        </row>
        <row r="4782">
          <cell r="A4782" t="str">
            <v>05-123-17355</v>
          </cell>
        </row>
        <row r="4783">
          <cell r="A4783" t="str">
            <v>05-123-17357</v>
          </cell>
          <cell r="B4783">
            <v>0</v>
          </cell>
        </row>
        <row r="4784">
          <cell r="A4784" t="str">
            <v>05-123-17361</v>
          </cell>
          <cell r="B4784">
            <v>2</v>
          </cell>
        </row>
        <row r="4785">
          <cell r="A4785" t="str">
            <v>05-123-17362</v>
          </cell>
        </row>
        <row r="4786">
          <cell r="A4786" t="str">
            <v>05-123-17365</v>
          </cell>
        </row>
        <row r="4787">
          <cell r="A4787" t="str">
            <v>05-123-17367</v>
          </cell>
        </row>
        <row r="4788">
          <cell r="A4788" t="str">
            <v>05-123-17368</v>
          </cell>
          <cell r="B4788">
            <v>1</v>
          </cell>
        </row>
        <row r="4789">
          <cell r="A4789" t="str">
            <v>05-123-17368</v>
          </cell>
          <cell r="B4789">
            <v>0</v>
          </cell>
        </row>
        <row r="4790">
          <cell r="A4790" t="str">
            <v>05-123-17369</v>
          </cell>
          <cell r="B4790">
            <v>14</v>
          </cell>
        </row>
        <row r="4791">
          <cell r="A4791" t="str">
            <v>05-123-17405</v>
          </cell>
        </row>
        <row r="4792">
          <cell r="A4792" t="str">
            <v>05-123-17405</v>
          </cell>
          <cell r="B4792">
            <v>0</v>
          </cell>
        </row>
        <row r="4793">
          <cell r="A4793" t="str">
            <v>05-123-17405</v>
          </cell>
        </row>
        <row r="4794">
          <cell r="A4794" t="str">
            <v>05-123-17406</v>
          </cell>
          <cell r="B4794">
            <v>0</v>
          </cell>
        </row>
        <row r="4795">
          <cell r="A4795" t="str">
            <v>05-123-17407</v>
          </cell>
          <cell r="B4795">
            <v>0</v>
          </cell>
        </row>
        <row r="4796">
          <cell r="A4796" t="str">
            <v>05-123-17407</v>
          </cell>
        </row>
        <row r="4797">
          <cell r="A4797" t="str">
            <v>05-123-17407</v>
          </cell>
          <cell r="B4797">
            <v>0</v>
          </cell>
        </row>
        <row r="4798">
          <cell r="A4798" t="str">
            <v>05-123-17408</v>
          </cell>
        </row>
        <row r="4799">
          <cell r="A4799" t="str">
            <v>05-123-17409</v>
          </cell>
        </row>
        <row r="4800">
          <cell r="A4800" t="str">
            <v>05-123-17410</v>
          </cell>
          <cell r="B4800">
            <v>20</v>
          </cell>
        </row>
        <row r="4801">
          <cell r="A4801" t="str">
            <v>05-123-17410</v>
          </cell>
        </row>
        <row r="4802">
          <cell r="A4802" t="str">
            <v>05-123-17411</v>
          </cell>
          <cell r="B4802">
            <v>26</v>
          </cell>
        </row>
        <row r="4803">
          <cell r="A4803" t="str">
            <v>05-123-17412</v>
          </cell>
        </row>
        <row r="4804">
          <cell r="A4804" t="str">
            <v>05-123-17413</v>
          </cell>
          <cell r="B4804">
            <v>0</v>
          </cell>
        </row>
        <row r="4805">
          <cell r="A4805" t="str">
            <v>05-123-17414</v>
          </cell>
        </row>
        <row r="4806">
          <cell r="A4806" t="str">
            <v>05-123-17415</v>
          </cell>
          <cell r="B4806">
            <v>0</v>
          </cell>
        </row>
        <row r="4807">
          <cell r="A4807" t="str">
            <v>05-123-17416</v>
          </cell>
          <cell r="B4807">
            <v>2</v>
          </cell>
        </row>
        <row r="4808">
          <cell r="A4808" t="str">
            <v>05-123-17417</v>
          </cell>
          <cell r="B4808">
            <v>1</v>
          </cell>
        </row>
        <row r="4809">
          <cell r="A4809" t="str">
            <v>05-123-17417</v>
          </cell>
        </row>
        <row r="4810">
          <cell r="A4810" t="str">
            <v>05-123-17418</v>
          </cell>
          <cell r="B4810">
            <v>0</v>
          </cell>
        </row>
        <row r="4811">
          <cell r="A4811" t="str">
            <v>05-123-17425</v>
          </cell>
        </row>
        <row r="4812">
          <cell r="A4812" t="str">
            <v>05-123-17425</v>
          </cell>
          <cell r="B4812">
            <v>0</v>
          </cell>
        </row>
        <row r="4813">
          <cell r="A4813" t="str">
            <v>05-123-17428</v>
          </cell>
          <cell r="B4813">
            <v>0</v>
          </cell>
        </row>
        <row r="4814">
          <cell r="A4814" t="str">
            <v>05-123-17428</v>
          </cell>
        </row>
        <row r="4815">
          <cell r="A4815" t="str">
            <v>05-123-17429</v>
          </cell>
          <cell r="B4815">
            <v>0</v>
          </cell>
        </row>
        <row r="4816">
          <cell r="A4816" t="str">
            <v>05-123-17429</v>
          </cell>
        </row>
        <row r="4817">
          <cell r="A4817" t="str">
            <v>05-123-17430</v>
          </cell>
          <cell r="B4817">
            <v>0</v>
          </cell>
        </row>
        <row r="4818">
          <cell r="A4818" t="str">
            <v>05-123-17430</v>
          </cell>
          <cell r="B4818">
            <v>0</v>
          </cell>
        </row>
        <row r="4819">
          <cell r="A4819" t="str">
            <v>05-123-17432</v>
          </cell>
        </row>
        <row r="4820">
          <cell r="A4820" t="str">
            <v>05-123-17432</v>
          </cell>
          <cell r="B4820">
            <v>26</v>
          </cell>
        </row>
        <row r="4821">
          <cell r="A4821" t="str">
            <v>05-123-17435</v>
          </cell>
          <cell r="B4821">
            <v>17</v>
          </cell>
        </row>
        <row r="4822">
          <cell r="A4822" t="str">
            <v>05-123-17441</v>
          </cell>
        </row>
        <row r="4823">
          <cell r="A4823" t="str">
            <v>05-123-17443</v>
          </cell>
          <cell r="B4823">
            <v>4</v>
          </cell>
        </row>
        <row r="4824">
          <cell r="A4824" t="str">
            <v>05-123-17450</v>
          </cell>
          <cell r="B4824">
            <v>0</v>
          </cell>
        </row>
        <row r="4825">
          <cell r="A4825" t="str">
            <v>05-123-17451</v>
          </cell>
        </row>
        <row r="4826">
          <cell r="A4826" t="str">
            <v>05-123-17451</v>
          </cell>
          <cell r="B4826">
            <v>0</v>
          </cell>
        </row>
        <row r="4827">
          <cell r="A4827" t="str">
            <v>05-123-17451</v>
          </cell>
          <cell r="B4827">
            <v>0</v>
          </cell>
        </row>
        <row r="4828">
          <cell r="A4828" t="str">
            <v>05-123-17459</v>
          </cell>
          <cell r="B4828">
            <v>1</v>
          </cell>
        </row>
        <row r="4829">
          <cell r="A4829" t="str">
            <v>05-123-17459</v>
          </cell>
          <cell r="B4829">
            <v>2</v>
          </cell>
        </row>
        <row r="4830">
          <cell r="A4830" t="str">
            <v>05-123-17460</v>
          </cell>
        </row>
        <row r="4831">
          <cell r="A4831" t="str">
            <v>05-123-17464</v>
          </cell>
        </row>
        <row r="4832">
          <cell r="A4832" t="str">
            <v>05-123-17464</v>
          </cell>
          <cell r="B4832">
            <v>2</v>
          </cell>
        </row>
        <row r="4833">
          <cell r="A4833" t="str">
            <v>05-123-17466</v>
          </cell>
        </row>
        <row r="4834">
          <cell r="A4834" t="str">
            <v>05-123-17466</v>
          </cell>
          <cell r="B4834">
            <v>0</v>
          </cell>
        </row>
        <row r="4835">
          <cell r="A4835" t="str">
            <v>05-123-17470</v>
          </cell>
        </row>
        <row r="4836">
          <cell r="A4836" t="str">
            <v>05-123-17471</v>
          </cell>
          <cell r="B4836">
            <v>0</v>
          </cell>
        </row>
        <row r="4837">
          <cell r="A4837" t="str">
            <v>05-123-17472</v>
          </cell>
        </row>
        <row r="4838">
          <cell r="A4838" t="str">
            <v>05-123-17479</v>
          </cell>
          <cell r="B4838">
            <v>0</v>
          </cell>
        </row>
        <row r="4839">
          <cell r="A4839" t="str">
            <v>05-123-17480</v>
          </cell>
          <cell r="B4839">
            <v>0</v>
          </cell>
        </row>
        <row r="4840">
          <cell r="A4840" t="str">
            <v>05-123-17483</v>
          </cell>
        </row>
        <row r="4841">
          <cell r="A4841" t="str">
            <v>05-123-17484</v>
          </cell>
          <cell r="B4841">
            <v>0</v>
          </cell>
        </row>
        <row r="4842">
          <cell r="A4842" t="str">
            <v>05-123-17485</v>
          </cell>
        </row>
        <row r="4843">
          <cell r="A4843" t="str">
            <v>05-123-17486</v>
          </cell>
          <cell r="B4843">
            <v>0</v>
          </cell>
        </row>
        <row r="4844">
          <cell r="A4844" t="str">
            <v>05-123-17487</v>
          </cell>
        </row>
        <row r="4845">
          <cell r="A4845" t="str">
            <v>05-123-17489</v>
          </cell>
          <cell r="B4845">
            <v>0</v>
          </cell>
        </row>
        <row r="4846">
          <cell r="A4846" t="str">
            <v>05-123-17489</v>
          </cell>
        </row>
        <row r="4847">
          <cell r="A4847" t="str">
            <v>05-123-17490</v>
          </cell>
          <cell r="B4847">
            <v>0</v>
          </cell>
        </row>
        <row r="4848">
          <cell r="A4848" t="str">
            <v>05-123-17493</v>
          </cell>
        </row>
        <row r="4849">
          <cell r="A4849" t="str">
            <v>05-123-17494</v>
          </cell>
          <cell r="B4849">
            <v>0</v>
          </cell>
        </row>
        <row r="4850">
          <cell r="A4850" t="str">
            <v>05-123-17495</v>
          </cell>
          <cell r="B4850">
            <v>43</v>
          </cell>
        </row>
        <row r="4851">
          <cell r="A4851" t="str">
            <v>05-123-17495</v>
          </cell>
          <cell r="B4851">
            <v>52</v>
          </cell>
        </row>
        <row r="4852">
          <cell r="A4852" t="str">
            <v>05-123-17496</v>
          </cell>
        </row>
        <row r="4853">
          <cell r="A4853" t="str">
            <v>05-123-17499</v>
          </cell>
        </row>
        <row r="4854">
          <cell r="A4854" t="str">
            <v>05-123-17500</v>
          </cell>
          <cell r="B4854">
            <v>0</v>
          </cell>
        </row>
        <row r="4855">
          <cell r="A4855" t="str">
            <v>05-123-17501</v>
          </cell>
        </row>
        <row r="4856">
          <cell r="A4856" t="str">
            <v>05-123-17502</v>
          </cell>
          <cell r="B4856">
            <v>0</v>
          </cell>
        </row>
        <row r="4857">
          <cell r="A4857" t="str">
            <v>05-123-17503</v>
          </cell>
        </row>
        <row r="4858">
          <cell r="A4858" t="str">
            <v>05-123-17516</v>
          </cell>
          <cell r="B4858">
            <v>3</v>
          </cell>
        </row>
        <row r="4859">
          <cell r="A4859" t="str">
            <v>05-123-17516</v>
          </cell>
        </row>
        <row r="4860">
          <cell r="A4860" t="str">
            <v>05-123-17519</v>
          </cell>
          <cell r="B4860">
            <v>0</v>
          </cell>
        </row>
        <row r="4861">
          <cell r="A4861" t="str">
            <v>05-123-17523</v>
          </cell>
        </row>
        <row r="4862">
          <cell r="A4862" t="str">
            <v>05-123-17524</v>
          </cell>
          <cell r="B4862">
            <v>0</v>
          </cell>
        </row>
        <row r="4863">
          <cell r="A4863" t="str">
            <v>05-123-17524</v>
          </cell>
          <cell r="B4863">
            <v>0</v>
          </cell>
        </row>
        <row r="4864">
          <cell r="A4864" t="str">
            <v>05-123-17529</v>
          </cell>
        </row>
        <row r="4865">
          <cell r="A4865" t="str">
            <v>05-123-17529</v>
          </cell>
          <cell r="B4865">
            <v>0</v>
          </cell>
        </row>
        <row r="4866">
          <cell r="A4866" t="str">
            <v>05-123-17530</v>
          </cell>
        </row>
        <row r="4867">
          <cell r="A4867" t="str">
            <v>05-123-17530</v>
          </cell>
          <cell r="B4867">
            <v>0</v>
          </cell>
        </row>
        <row r="4868">
          <cell r="A4868" t="str">
            <v>05-123-17531</v>
          </cell>
        </row>
        <row r="4869">
          <cell r="A4869" t="str">
            <v>05-123-17534</v>
          </cell>
          <cell r="B4869">
            <v>2</v>
          </cell>
        </row>
        <row r="4870">
          <cell r="A4870" t="str">
            <v>05-123-17535</v>
          </cell>
        </row>
        <row r="4871">
          <cell r="A4871" t="str">
            <v>05-123-17538</v>
          </cell>
          <cell r="B4871">
            <v>0</v>
          </cell>
        </row>
        <row r="4872">
          <cell r="A4872" t="str">
            <v>05-123-17538</v>
          </cell>
          <cell r="B4872">
            <v>0</v>
          </cell>
        </row>
        <row r="4873">
          <cell r="A4873" t="str">
            <v>05-123-17540</v>
          </cell>
        </row>
        <row r="4874">
          <cell r="A4874" t="str">
            <v>05-123-17542</v>
          </cell>
          <cell r="B4874">
            <v>0</v>
          </cell>
        </row>
        <row r="4875">
          <cell r="A4875" t="str">
            <v>05-123-17544</v>
          </cell>
          <cell r="B4875">
            <v>0</v>
          </cell>
        </row>
        <row r="4876">
          <cell r="A4876" t="str">
            <v>05-123-17544</v>
          </cell>
        </row>
        <row r="4877">
          <cell r="A4877" t="str">
            <v>05-123-17545</v>
          </cell>
          <cell r="B4877">
            <v>0</v>
          </cell>
        </row>
        <row r="4878">
          <cell r="A4878" t="str">
            <v>05-123-17545</v>
          </cell>
          <cell r="B4878">
            <v>7</v>
          </cell>
        </row>
        <row r="4879">
          <cell r="A4879" t="str">
            <v>05-123-17549</v>
          </cell>
        </row>
        <row r="4880">
          <cell r="A4880" t="str">
            <v>05-123-17565</v>
          </cell>
          <cell r="B4880">
            <v>0</v>
          </cell>
        </row>
        <row r="4881">
          <cell r="A4881" t="str">
            <v>05-123-17569</v>
          </cell>
          <cell r="B4881">
            <v>0</v>
          </cell>
        </row>
        <row r="4882">
          <cell r="A4882" t="str">
            <v>05-123-17570</v>
          </cell>
          <cell r="B4882">
            <v>154</v>
          </cell>
        </row>
        <row r="4883">
          <cell r="A4883" t="str">
            <v>05-123-17570</v>
          </cell>
          <cell r="B4883">
            <v>52</v>
          </cell>
        </row>
        <row r="4884">
          <cell r="A4884" t="str">
            <v>05-123-17572</v>
          </cell>
        </row>
        <row r="4885">
          <cell r="A4885" t="str">
            <v>05-123-17573</v>
          </cell>
          <cell r="B4885">
            <v>0</v>
          </cell>
        </row>
        <row r="4886">
          <cell r="A4886" t="str">
            <v>05-123-17574</v>
          </cell>
        </row>
        <row r="4887">
          <cell r="A4887" t="str">
            <v>05-123-17574</v>
          </cell>
          <cell r="B4887">
            <v>0</v>
          </cell>
        </row>
        <row r="4888">
          <cell r="A4888" t="str">
            <v>05-123-17582</v>
          </cell>
        </row>
        <row r="4889">
          <cell r="A4889" t="str">
            <v>05-123-17583</v>
          </cell>
          <cell r="B4889">
            <v>0</v>
          </cell>
        </row>
        <row r="4890">
          <cell r="A4890" t="str">
            <v>05-123-17584</v>
          </cell>
          <cell r="B4890">
            <v>0</v>
          </cell>
        </row>
        <row r="4891">
          <cell r="A4891" t="str">
            <v>05-123-17586</v>
          </cell>
        </row>
        <row r="4892">
          <cell r="A4892" t="str">
            <v>05-123-17586</v>
          </cell>
          <cell r="B4892">
            <v>0</v>
          </cell>
        </row>
        <row r="4893">
          <cell r="A4893" t="str">
            <v>05-123-17588</v>
          </cell>
        </row>
        <row r="4894">
          <cell r="A4894" t="str">
            <v>05-123-17589</v>
          </cell>
        </row>
        <row r="4895">
          <cell r="A4895" t="str">
            <v>05-123-17590</v>
          </cell>
          <cell r="B4895">
            <v>0</v>
          </cell>
        </row>
        <row r="4896">
          <cell r="A4896" t="str">
            <v>05-123-17591</v>
          </cell>
        </row>
        <row r="4897">
          <cell r="A4897" t="str">
            <v>05-123-17593</v>
          </cell>
          <cell r="B4897">
            <v>0</v>
          </cell>
        </row>
        <row r="4898">
          <cell r="A4898" t="str">
            <v>05-123-17599</v>
          </cell>
          <cell r="B4898">
            <v>0</v>
          </cell>
        </row>
        <row r="4899">
          <cell r="A4899" t="str">
            <v>05-123-17599</v>
          </cell>
        </row>
        <row r="4900">
          <cell r="A4900" t="str">
            <v>05-123-17602</v>
          </cell>
          <cell r="B4900">
            <v>0</v>
          </cell>
        </row>
        <row r="4901">
          <cell r="A4901" t="str">
            <v>05-123-17602</v>
          </cell>
        </row>
        <row r="4902">
          <cell r="A4902" t="str">
            <v>05-123-17602</v>
          </cell>
          <cell r="B4902">
            <v>0</v>
          </cell>
        </row>
        <row r="4903">
          <cell r="A4903" t="str">
            <v>05-123-17603</v>
          </cell>
        </row>
        <row r="4904">
          <cell r="A4904" t="str">
            <v>05-123-17604</v>
          </cell>
          <cell r="B4904">
            <v>0</v>
          </cell>
        </row>
        <row r="4905">
          <cell r="A4905" t="str">
            <v>05-123-17609</v>
          </cell>
          <cell r="B4905">
            <v>8</v>
          </cell>
        </row>
        <row r="4906">
          <cell r="A4906" t="str">
            <v>05-123-17609</v>
          </cell>
          <cell r="B4906">
            <v>28</v>
          </cell>
        </row>
        <row r="4907">
          <cell r="A4907" t="str">
            <v>05-123-17609</v>
          </cell>
          <cell r="B4907">
            <v>6</v>
          </cell>
        </row>
        <row r="4908">
          <cell r="A4908" t="str">
            <v>05-123-17610</v>
          </cell>
        </row>
        <row r="4909">
          <cell r="A4909" t="str">
            <v>05-123-17610</v>
          </cell>
          <cell r="B4909">
            <v>0</v>
          </cell>
        </row>
        <row r="4910">
          <cell r="A4910" t="str">
            <v>05-123-17610</v>
          </cell>
        </row>
        <row r="4911">
          <cell r="A4911" t="str">
            <v>05-123-17611</v>
          </cell>
          <cell r="B4911">
            <v>0</v>
          </cell>
        </row>
        <row r="4912">
          <cell r="A4912" t="str">
            <v>05-123-17616</v>
          </cell>
        </row>
        <row r="4913">
          <cell r="A4913" t="str">
            <v>05-123-17616</v>
          </cell>
          <cell r="B4913">
            <v>0</v>
          </cell>
        </row>
        <row r="4914">
          <cell r="A4914" t="str">
            <v>05-123-17621</v>
          </cell>
          <cell r="B4914">
            <v>0</v>
          </cell>
        </row>
        <row r="4915">
          <cell r="A4915" t="str">
            <v>05-123-17624</v>
          </cell>
        </row>
        <row r="4916">
          <cell r="A4916" t="str">
            <v>05-123-17626</v>
          </cell>
          <cell r="B4916">
            <v>18</v>
          </cell>
        </row>
        <row r="4917">
          <cell r="A4917" t="str">
            <v>05-123-17628</v>
          </cell>
        </row>
        <row r="4918">
          <cell r="A4918" t="str">
            <v>05-123-17638</v>
          </cell>
          <cell r="B4918">
            <v>0</v>
          </cell>
        </row>
        <row r="4919">
          <cell r="A4919" t="str">
            <v>05-123-17638</v>
          </cell>
          <cell r="B4919">
            <v>15</v>
          </cell>
        </row>
        <row r="4920">
          <cell r="A4920" t="str">
            <v>05-123-17638</v>
          </cell>
        </row>
        <row r="4921">
          <cell r="A4921" t="str">
            <v>05-123-17639</v>
          </cell>
          <cell r="B4921">
            <v>0</v>
          </cell>
        </row>
        <row r="4922">
          <cell r="A4922" t="str">
            <v>05-123-17643</v>
          </cell>
        </row>
        <row r="4923">
          <cell r="A4923" t="str">
            <v>05-123-17643</v>
          </cell>
          <cell r="B4923">
            <v>0</v>
          </cell>
        </row>
        <row r="4924">
          <cell r="A4924" t="str">
            <v>05-123-17644</v>
          </cell>
          <cell r="B4924">
            <v>1</v>
          </cell>
        </row>
        <row r="4925">
          <cell r="A4925" t="str">
            <v>05-123-17645</v>
          </cell>
        </row>
        <row r="4926">
          <cell r="A4926" t="str">
            <v>05-123-17651</v>
          </cell>
          <cell r="B4926">
            <v>6</v>
          </cell>
        </row>
        <row r="4927">
          <cell r="A4927" t="str">
            <v>05-123-17661</v>
          </cell>
          <cell r="B4927">
            <v>14</v>
          </cell>
        </row>
        <row r="4928">
          <cell r="A4928" t="str">
            <v>05-123-17663</v>
          </cell>
          <cell r="B4928">
            <v>0</v>
          </cell>
        </row>
        <row r="4929">
          <cell r="A4929" t="str">
            <v>05-123-17663</v>
          </cell>
        </row>
        <row r="4930">
          <cell r="A4930" t="str">
            <v>05-123-17667</v>
          </cell>
          <cell r="B4930">
            <v>0</v>
          </cell>
        </row>
        <row r="4931">
          <cell r="A4931" t="str">
            <v>05-123-17673</v>
          </cell>
          <cell r="B4931">
            <v>0</v>
          </cell>
        </row>
        <row r="4932">
          <cell r="A4932" t="str">
            <v>05-123-17675</v>
          </cell>
          <cell r="B4932">
            <v>19</v>
          </cell>
        </row>
        <row r="4933">
          <cell r="A4933" t="str">
            <v>05-123-17675</v>
          </cell>
        </row>
        <row r="4934">
          <cell r="A4934" t="str">
            <v>05-123-17677</v>
          </cell>
          <cell r="B4934">
            <v>0</v>
          </cell>
        </row>
        <row r="4935">
          <cell r="A4935" t="str">
            <v>05-123-17677</v>
          </cell>
          <cell r="B4935">
            <v>0</v>
          </cell>
        </row>
        <row r="4936">
          <cell r="A4936" t="str">
            <v>05-123-17678</v>
          </cell>
        </row>
        <row r="4937">
          <cell r="A4937" t="str">
            <v>05-123-17678</v>
          </cell>
          <cell r="B4937">
            <v>0</v>
          </cell>
        </row>
        <row r="4938">
          <cell r="A4938" t="str">
            <v>05-123-17679</v>
          </cell>
        </row>
        <row r="4939">
          <cell r="A4939" t="str">
            <v>05-123-17689</v>
          </cell>
          <cell r="B4939">
            <v>0</v>
          </cell>
        </row>
        <row r="4940">
          <cell r="A4940" t="str">
            <v>05-123-17702</v>
          </cell>
          <cell r="B4940">
            <v>1</v>
          </cell>
        </row>
        <row r="4941">
          <cell r="A4941" t="str">
            <v>05-123-17705</v>
          </cell>
        </row>
        <row r="4942">
          <cell r="A4942" t="str">
            <v>05-123-17719</v>
          </cell>
          <cell r="B4942">
            <v>0</v>
          </cell>
        </row>
        <row r="4943">
          <cell r="A4943" t="str">
            <v>05-123-17720</v>
          </cell>
        </row>
        <row r="4944">
          <cell r="A4944" t="str">
            <v>05-123-17724</v>
          </cell>
          <cell r="B4944">
            <v>0</v>
          </cell>
        </row>
        <row r="4945">
          <cell r="A4945" t="str">
            <v>05-123-17725</v>
          </cell>
        </row>
        <row r="4946">
          <cell r="A4946" t="str">
            <v>05-123-17726</v>
          </cell>
          <cell r="B4946">
            <v>0</v>
          </cell>
        </row>
        <row r="4947">
          <cell r="A4947" t="str">
            <v>05-123-17726</v>
          </cell>
        </row>
        <row r="4948">
          <cell r="A4948" t="str">
            <v>05-123-17726</v>
          </cell>
          <cell r="B4948">
            <v>0</v>
          </cell>
        </row>
        <row r="4949">
          <cell r="A4949" t="str">
            <v>05-123-17726</v>
          </cell>
        </row>
        <row r="4950">
          <cell r="A4950" t="str">
            <v>05-123-17731</v>
          </cell>
          <cell r="B4950">
            <v>0</v>
          </cell>
        </row>
        <row r="4951">
          <cell r="A4951" t="str">
            <v>05-123-17732</v>
          </cell>
        </row>
        <row r="4952">
          <cell r="A4952" t="str">
            <v>05-123-17732</v>
          </cell>
          <cell r="B4952">
            <v>0</v>
          </cell>
        </row>
        <row r="4953">
          <cell r="A4953" t="str">
            <v>05-123-17733</v>
          </cell>
        </row>
        <row r="4954">
          <cell r="A4954" t="str">
            <v>05-123-17733</v>
          </cell>
          <cell r="B4954">
            <v>0</v>
          </cell>
        </row>
        <row r="4955">
          <cell r="A4955" t="str">
            <v>05-123-17733</v>
          </cell>
        </row>
        <row r="4956">
          <cell r="A4956" t="str">
            <v>05-123-17733</v>
          </cell>
          <cell r="B4956">
            <v>0</v>
          </cell>
        </row>
        <row r="4957">
          <cell r="A4957" t="str">
            <v>05-123-17733</v>
          </cell>
        </row>
        <row r="4958">
          <cell r="A4958" t="str">
            <v>05-123-17736</v>
          </cell>
          <cell r="B4958">
            <v>0</v>
          </cell>
        </row>
        <row r="4959">
          <cell r="A4959" t="str">
            <v>05-123-17737</v>
          </cell>
        </row>
        <row r="4960">
          <cell r="A4960" t="str">
            <v>05-123-17738</v>
          </cell>
          <cell r="B4960">
            <v>0</v>
          </cell>
        </row>
        <row r="4961">
          <cell r="A4961" t="str">
            <v>05-123-17738</v>
          </cell>
        </row>
        <row r="4962">
          <cell r="A4962" t="str">
            <v>05-123-17739</v>
          </cell>
          <cell r="B4962">
            <v>0</v>
          </cell>
        </row>
        <row r="4963">
          <cell r="A4963" t="str">
            <v>05-123-17740</v>
          </cell>
        </row>
        <row r="4964">
          <cell r="A4964" t="str">
            <v>05-123-17740</v>
          </cell>
        </row>
        <row r="4965">
          <cell r="A4965" t="str">
            <v>05-123-17740</v>
          </cell>
        </row>
        <row r="4966">
          <cell r="A4966" t="str">
            <v>05-123-17740</v>
          </cell>
          <cell r="B4966">
            <v>0</v>
          </cell>
        </row>
        <row r="4967">
          <cell r="A4967" t="str">
            <v>05-123-17742</v>
          </cell>
        </row>
        <row r="4968">
          <cell r="A4968" t="str">
            <v>05-123-17743</v>
          </cell>
          <cell r="B4968">
            <v>0</v>
          </cell>
        </row>
        <row r="4969">
          <cell r="A4969" t="str">
            <v>05-123-17744</v>
          </cell>
        </row>
        <row r="4970">
          <cell r="A4970" t="str">
            <v>05-123-17745</v>
          </cell>
          <cell r="B4970">
            <v>0</v>
          </cell>
        </row>
        <row r="4971">
          <cell r="A4971" t="str">
            <v>05-123-17746</v>
          </cell>
          <cell r="B4971">
            <v>8</v>
          </cell>
        </row>
        <row r="4972">
          <cell r="A4972" t="str">
            <v>05-123-17749</v>
          </cell>
          <cell r="B4972">
            <v>1</v>
          </cell>
        </row>
        <row r="4973">
          <cell r="A4973" t="str">
            <v>05-123-17751</v>
          </cell>
        </row>
        <row r="4974">
          <cell r="A4974" t="str">
            <v>05-123-17752</v>
          </cell>
          <cell r="B4974">
            <v>0</v>
          </cell>
        </row>
        <row r="4975">
          <cell r="A4975" t="str">
            <v>05-123-17753</v>
          </cell>
        </row>
        <row r="4976">
          <cell r="A4976" t="str">
            <v>05-123-17754</v>
          </cell>
          <cell r="B4976">
            <v>0</v>
          </cell>
        </row>
        <row r="4977">
          <cell r="A4977" t="str">
            <v>05-123-17757</v>
          </cell>
        </row>
        <row r="4978">
          <cell r="A4978" t="str">
            <v>05-123-17759</v>
          </cell>
          <cell r="B4978">
            <v>0</v>
          </cell>
        </row>
        <row r="4979">
          <cell r="A4979" t="str">
            <v>05-123-17762</v>
          </cell>
        </row>
        <row r="4980">
          <cell r="A4980" t="str">
            <v>05-123-17763</v>
          </cell>
          <cell r="B4980">
            <v>0</v>
          </cell>
        </row>
        <row r="4981">
          <cell r="A4981" t="str">
            <v>05-123-17763</v>
          </cell>
        </row>
        <row r="4982">
          <cell r="A4982" t="str">
            <v>05-123-17764</v>
          </cell>
          <cell r="B4982">
            <v>0</v>
          </cell>
        </row>
        <row r="4983">
          <cell r="A4983" t="str">
            <v>05-123-17768</v>
          </cell>
        </row>
        <row r="4984">
          <cell r="A4984" t="str">
            <v>05-123-17777</v>
          </cell>
          <cell r="B4984">
            <v>0</v>
          </cell>
        </row>
        <row r="4985">
          <cell r="A4985" t="str">
            <v>05-123-17780</v>
          </cell>
        </row>
        <row r="4986">
          <cell r="A4986" t="str">
            <v>05-123-17781</v>
          </cell>
          <cell r="B4986">
            <v>0</v>
          </cell>
        </row>
        <row r="4987">
          <cell r="A4987" t="str">
            <v>05-123-17782</v>
          </cell>
        </row>
        <row r="4988">
          <cell r="A4988" t="str">
            <v>05-123-17783</v>
          </cell>
        </row>
        <row r="4989">
          <cell r="A4989" t="str">
            <v>05-123-17785</v>
          </cell>
          <cell r="B4989">
            <v>0</v>
          </cell>
        </row>
        <row r="4990">
          <cell r="A4990" t="str">
            <v>05-123-17787</v>
          </cell>
        </row>
        <row r="4991">
          <cell r="A4991" t="str">
            <v>05-123-17787</v>
          </cell>
          <cell r="B4991">
            <v>0</v>
          </cell>
        </row>
        <row r="4992">
          <cell r="A4992" t="str">
            <v>05-123-17787</v>
          </cell>
        </row>
        <row r="4993">
          <cell r="A4993" t="str">
            <v>05-123-17791</v>
          </cell>
          <cell r="B4993">
            <v>0</v>
          </cell>
        </row>
        <row r="4994">
          <cell r="A4994" t="str">
            <v>05-123-17792</v>
          </cell>
        </row>
        <row r="4995">
          <cell r="A4995" t="str">
            <v>05-123-17793</v>
          </cell>
          <cell r="B4995">
            <v>26</v>
          </cell>
        </row>
        <row r="4996">
          <cell r="A4996" t="str">
            <v>05-123-17794</v>
          </cell>
        </row>
        <row r="4997">
          <cell r="A4997" t="str">
            <v>05-123-17795</v>
          </cell>
          <cell r="B4997">
            <v>10</v>
          </cell>
        </row>
        <row r="4998">
          <cell r="A4998" t="str">
            <v>05-123-17797</v>
          </cell>
        </row>
        <row r="4999">
          <cell r="A4999" t="str">
            <v>05-123-17798</v>
          </cell>
          <cell r="B4999">
            <v>0</v>
          </cell>
        </row>
        <row r="5000">
          <cell r="A5000" t="str">
            <v>05-123-17799</v>
          </cell>
        </row>
        <row r="5001">
          <cell r="A5001" t="str">
            <v>05-123-17800</v>
          </cell>
          <cell r="B5001">
            <v>0</v>
          </cell>
        </row>
        <row r="5002">
          <cell r="A5002" t="str">
            <v>05-123-17801</v>
          </cell>
        </row>
        <row r="5003">
          <cell r="A5003" t="str">
            <v>05-123-17802</v>
          </cell>
          <cell r="B5003">
            <v>0</v>
          </cell>
        </row>
        <row r="5004">
          <cell r="A5004" t="str">
            <v>05-123-17803</v>
          </cell>
        </row>
        <row r="5005">
          <cell r="A5005" t="str">
            <v>05-123-17804</v>
          </cell>
          <cell r="B5005">
            <v>0</v>
          </cell>
        </row>
        <row r="5006">
          <cell r="A5006" t="str">
            <v>05-123-17804</v>
          </cell>
        </row>
        <row r="5007">
          <cell r="A5007" t="str">
            <v>05-123-17805</v>
          </cell>
          <cell r="B5007">
            <v>0</v>
          </cell>
        </row>
        <row r="5008">
          <cell r="A5008" t="str">
            <v>05-123-17805</v>
          </cell>
        </row>
        <row r="5009">
          <cell r="A5009" t="str">
            <v>05-123-17806</v>
          </cell>
          <cell r="B5009">
            <v>0</v>
          </cell>
        </row>
        <row r="5010">
          <cell r="A5010" t="str">
            <v>05-123-17806</v>
          </cell>
        </row>
        <row r="5011">
          <cell r="A5011" t="str">
            <v>05-123-17807</v>
          </cell>
          <cell r="B5011">
            <v>0</v>
          </cell>
        </row>
        <row r="5012">
          <cell r="A5012" t="str">
            <v>05-123-17807</v>
          </cell>
        </row>
        <row r="5013">
          <cell r="A5013" t="str">
            <v>05-123-17810</v>
          </cell>
          <cell r="B5013">
            <v>0</v>
          </cell>
        </row>
        <row r="5014">
          <cell r="A5014" t="str">
            <v>05-123-17811</v>
          </cell>
        </row>
        <row r="5015">
          <cell r="A5015" t="str">
            <v>05-123-17812</v>
          </cell>
          <cell r="B5015">
            <v>0</v>
          </cell>
        </row>
        <row r="5016">
          <cell r="A5016" t="str">
            <v>05-123-17813</v>
          </cell>
        </row>
        <row r="5017">
          <cell r="A5017" t="str">
            <v>05-123-17819</v>
          </cell>
          <cell r="B5017">
            <v>0</v>
          </cell>
        </row>
        <row r="5018">
          <cell r="A5018" t="str">
            <v>05-123-17826</v>
          </cell>
        </row>
        <row r="5019">
          <cell r="A5019" t="str">
            <v>05-123-17827</v>
          </cell>
          <cell r="B5019">
            <v>0</v>
          </cell>
        </row>
        <row r="5020">
          <cell r="A5020" t="str">
            <v>05-123-17829</v>
          </cell>
        </row>
        <row r="5021">
          <cell r="A5021" t="str">
            <v>05-123-17829</v>
          </cell>
          <cell r="B5021">
            <v>0</v>
          </cell>
        </row>
        <row r="5022">
          <cell r="A5022" t="str">
            <v>05-123-17829</v>
          </cell>
        </row>
        <row r="5023">
          <cell r="A5023" t="str">
            <v>05-123-17837</v>
          </cell>
          <cell r="B5023">
            <v>0</v>
          </cell>
        </row>
        <row r="5024">
          <cell r="A5024" t="str">
            <v>05-123-17842</v>
          </cell>
        </row>
        <row r="5025">
          <cell r="A5025" t="str">
            <v>05-123-17848</v>
          </cell>
          <cell r="B5025">
            <v>0</v>
          </cell>
        </row>
        <row r="5026">
          <cell r="A5026" t="str">
            <v>05-123-17848</v>
          </cell>
        </row>
        <row r="5027">
          <cell r="A5027" t="str">
            <v>05-123-17850</v>
          </cell>
          <cell r="B5027">
            <v>0</v>
          </cell>
        </row>
        <row r="5028">
          <cell r="A5028" t="str">
            <v>05-123-17850</v>
          </cell>
        </row>
        <row r="5029">
          <cell r="A5029" t="str">
            <v>05-123-17860</v>
          </cell>
          <cell r="B5029">
            <v>0</v>
          </cell>
        </row>
        <row r="5030">
          <cell r="A5030" t="str">
            <v>05-123-17860</v>
          </cell>
        </row>
        <row r="5031">
          <cell r="A5031" t="str">
            <v>05-123-17862</v>
          </cell>
          <cell r="B5031">
            <v>0</v>
          </cell>
        </row>
        <row r="5032">
          <cell r="A5032" t="str">
            <v>05-123-17865</v>
          </cell>
        </row>
        <row r="5033">
          <cell r="A5033" t="str">
            <v>05-123-17870</v>
          </cell>
          <cell r="B5033">
            <v>0</v>
          </cell>
        </row>
        <row r="5034">
          <cell r="A5034" t="str">
            <v>05-123-17874</v>
          </cell>
        </row>
        <row r="5035">
          <cell r="A5035" t="str">
            <v>05-123-17875</v>
          </cell>
          <cell r="B5035">
            <v>0</v>
          </cell>
        </row>
        <row r="5036">
          <cell r="A5036" t="str">
            <v>05-123-17877</v>
          </cell>
        </row>
        <row r="5037">
          <cell r="A5037" t="str">
            <v>05-123-17883</v>
          </cell>
          <cell r="B5037">
            <v>0</v>
          </cell>
        </row>
        <row r="5038">
          <cell r="A5038" t="str">
            <v>05-123-17883</v>
          </cell>
        </row>
        <row r="5039">
          <cell r="A5039" t="str">
            <v>05-123-17889</v>
          </cell>
          <cell r="B5039">
            <v>0</v>
          </cell>
        </row>
        <row r="5040">
          <cell r="A5040" t="str">
            <v>05-123-17892</v>
          </cell>
        </row>
        <row r="5041">
          <cell r="A5041" t="str">
            <v>05-123-17896</v>
          </cell>
          <cell r="B5041">
            <v>16</v>
          </cell>
        </row>
        <row r="5042">
          <cell r="A5042" t="str">
            <v>05-123-17897</v>
          </cell>
        </row>
        <row r="5043">
          <cell r="A5043" t="str">
            <v>05-123-17898</v>
          </cell>
          <cell r="B5043">
            <v>2</v>
          </cell>
        </row>
        <row r="5044">
          <cell r="A5044" t="str">
            <v>05-123-17901</v>
          </cell>
        </row>
        <row r="5045">
          <cell r="A5045" t="str">
            <v>05-123-17902</v>
          </cell>
          <cell r="B5045">
            <v>0</v>
          </cell>
        </row>
        <row r="5046">
          <cell r="A5046" t="str">
            <v>05-123-17906</v>
          </cell>
        </row>
        <row r="5047">
          <cell r="A5047" t="str">
            <v>05-123-17906</v>
          </cell>
          <cell r="B5047">
            <v>0</v>
          </cell>
        </row>
        <row r="5048">
          <cell r="A5048" t="str">
            <v>05-123-17907</v>
          </cell>
        </row>
        <row r="5049">
          <cell r="A5049" t="str">
            <v>05-123-17908</v>
          </cell>
          <cell r="B5049">
            <v>0</v>
          </cell>
        </row>
        <row r="5050">
          <cell r="A5050" t="str">
            <v>05-123-17908</v>
          </cell>
          <cell r="B5050">
            <v>0</v>
          </cell>
        </row>
        <row r="5051">
          <cell r="A5051" t="str">
            <v>05-123-17909</v>
          </cell>
          <cell r="B5051">
            <v>0</v>
          </cell>
        </row>
        <row r="5052">
          <cell r="A5052" t="str">
            <v>05-123-17910</v>
          </cell>
        </row>
        <row r="5053">
          <cell r="A5053" t="str">
            <v>05-123-17912</v>
          </cell>
        </row>
        <row r="5054">
          <cell r="A5054" t="str">
            <v>05-123-17914</v>
          </cell>
          <cell r="B5054">
            <v>0</v>
          </cell>
        </row>
        <row r="5055">
          <cell r="A5055" t="str">
            <v>05-123-17915</v>
          </cell>
          <cell r="B5055">
            <v>0</v>
          </cell>
        </row>
        <row r="5056">
          <cell r="A5056" t="str">
            <v>05-123-17916</v>
          </cell>
          <cell r="B5056">
            <v>0</v>
          </cell>
        </row>
        <row r="5057">
          <cell r="A5057" t="str">
            <v>05-123-17920</v>
          </cell>
        </row>
        <row r="5058">
          <cell r="A5058" t="str">
            <v>05-123-17925</v>
          </cell>
          <cell r="B5058">
            <v>0</v>
          </cell>
        </row>
        <row r="5059">
          <cell r="A5059" t="str">
            <v>05-123-17927</v>
          </cell>
        </row>
        <row r="5060">
          <cell r="A5060" t="str">
            <v>05-123-17927</v>
          </cell>
          <cell r="B5060">
            <v>0</v>
          </cell>
        </row>
        <row r="5061">
          <cell r="A5061" t="str">
            <v>05-123-17927</v>
          </cell>
        </row>
        <row r="5062">
          <cell r="A5062" t="str">
            <v>05-123-17929</v>
          </cell>
          <cell r="B5062">
            <v>0</v>
          </cell>
        </row>
        <row r="5063">
          <cell r="A5063" t="str">
            <v>05-123-17930</v>
          </cell>
        </row>
        <row r="5064">
          <cell r="A5064" t="str">
            <v>05-123-17932</v>
          </cell>
          <cell r="B5064">
            <v>0</v>
          </cell>
        </row>
        <row r="5065">
          <cell r="A5065" t="str">
            <v>05-123-17933</v>
          </cell>
        </row>
        <row r="5066">
          <cell r="A5066" t="str">
            <v>05-123-17934</v>
          </cell>
          <cell r="B5066">
            <v>0</v>
          </cell>
        </row>
        <row r="5067">
          <cell r="A5067" t="str">
            <v>05-123-17934</v>
          </cell>
          <cell r="B5067">
            <v>0</v>
          </cell>
        </row>
        <row r="5068">
          <cell r="A5068" t="str">
            <v>05-123-17941</v>
          </cell>
        </row>
        <row r="5069">
          <cell r="A5069" t="str">
            <v>05-123-17958</v>
          </cell>
          <cell r="B5069">
            <v>0</v>
          </cell>
        </row>
        <row r="5070">
          <cell r="A5070" t="str">
            <v>05-123-17963</v>
          </cell>
        </row>
        <row r="5071">
          <cell r="A5071" t="str">
            <v>05-123-17963</v>
          </cell>
          <cell r="B5071">
            <v>30</v>
          </cell>
        </row>
        <row r="5072">
          <cell r="A5072" t="str">
            <v>05-123-17964</v>
          </cell>
        </row>
        <row r="5073">
          <cell r="A5073" t="str">
            <v>05-123-17964</v>
          </cell>
          <cell r="B5073">
            <v>2</v>
          </cell>
        </row>
        <row r="5074">
          <cell r="A5074" t="str">
            <v>05-123-17964</v>
          </cell>
        </row>
        <row r="5075">
          <cell r="A5075" t="str">
            <v>05-123-17966</v>
          </cell>
          <cell r="B5075">
            <v>0</v>
          </cell>
        </row>
        <row r="5076">
          <cell r="A5076" t="str">
            <v>05-123-17967</v>
          </cell>
        </row>
        <row r="5077">
          <cell r="A5077" t="str">
            <v>05-123-17967</v>
          </cell>
          <cell r="B5077">
            <v>0</v>
          </cell>
        </row>
        <row r="5078">
          <cell r="A5078" t="str">
            <v>05-123-17968</v>
          </cell>
        </row>
        <row r="5079">
          <cell r="A5079" t="str">
            <v>05-123-17970</v>
          </cell>
          <cell r="B5079">
            <v>23</v>
          </cell>
        </row>
        <row r="5080">
          <cell r="A5080" t="str">
            <v>05-123-17970</v>
          </cell>
        </row>
        <row r="5081">
          <cell r="A5081" t="str">
            <v>05-123-17979</v>
          </cell>
          <cell r="B5081">
            <v>0</v>
          </cell>
        </row>
        <row r="5082">
          <cell r="A5082" t="str">
            <v>05-123-17980</v>
          </cell>
        </row>
        <row r="5083">
          <cell r="A5083" t="str">
            <v>05-123-17981</v>
          </cell>
          <cell r="B5083">
            <v>4</v>
          </cell>
        </row>
        <row r="5084">
          <cell r="A5084" t="str">
            <v>05-123-17985</v>
          </cell>
        </row>
        <row r="5085">
          <cell r="A5085" t="str">
            <v>05-123-17985</v>
          </cell>
          <cell r="B5085">
            <v>0</v>
          </cell>
        </row>
        <row r="5086">
          <cell r="A5086" t="str">
            <v>05-123-17985</v>
          </cell>
        </row>
        <row r="5087">
          <cell r="A5087" t="str">
            <v>05-123-17985</v>
          </cell>
          <cell r="B5087">
            <v>0</v>
          </cell>
        </row>
        <row r="5088">
          <cell r="A5088" t="str">
            <v>05-123-17991</v>
          </cell>
        </row>
        <row r="5089">
          <cell r="A5089" t="str">
            <v>05-123-18000</v>
          </cell>
          <cell r="B5089">
            <v>0</v>
          </cell>
        </row>
        <row r="5090">
          <cell r="A5090" t="str">
            <v>05-123-18000</v>
          </cell>
        </row>
        <row r="5091">
          <cell r="A5091" t="str">
            <v>05-123-18001</v>
          </cell>
        </row>
        <row r="5092">
          <cell r="A5092" t="str">
            <v>05-123-18002</v>
          </cell>
        </row>
        <row r="5093">
          <cell r="A5093" t="str">
            <v>05-123-18003</v>
          </cell>
        </row>
        <row r="5094">
          <cell r="A5094" t="str">
            <v>05-123-18006</v>
          </cell>
          <cell r="B5094">
            <v>0</v>
          </cell>
        </row>
        <row r="5095">
          <cell r="A5095" t="str">
            <v>05-123-18007</v>
          </cell>
          <cell r="B5095">
            <v>0</v>
          </cell>
        </row>
        <row r="5096">
          <cell r="A5096" t="str">
            <v>05-123-18013</v>
          </cell>
        </row>
        <row r="5097">
          <cell r="A5097" t="str">
            <v>05-123-18014</v>
          </cell>
        </row>
        <row r="5098">
          <cell r="A5098" t="str">
            <v>05-123-18018</v>
          </cell>
          <cell r="B5098">
            <v>0</v>
          </cell>
        </row>
        <row r="5099">
          <cell r="A5099" t="str">
            <v>05-123-18018</v>
          </cell>
        </row>
        <row r="5100">
          <cell r="A5100" t="str">
            <v>05-123-18019</v>
          </cell>
          <cell r="B5100">
            <v>0</v>
          </cell>
        </row>
        <row r="5101">
          <cell r="A5101" t="str">
            <v>05-123-18019</v>
          </cell>
        </row>
        <row r="5102">
          <cell r="A5102" t="str">
            <v>05-123-18019</v>
          </cell>
          <cell r="B5102">
            <v>0</v>
          </cell>
        </row>
        <row r="5103">
          <cell r="A5103" t="str">
            <v>05-123-18020</v>
          </cell>
        </row>
        <row r="5104">
          <cell r="A5104" t="str">
            <v>05-123-18021</v>
          </cell>
          <cell r="B5104">
            <v>0</v>
          </cell>
        </row>
        <row r="5105">
          <cell r="A5105" t="str">
            <v>05-123-18022</v>
          </cell>
        </row>
        <row r="5106">
          <cell r="A5106" t="str">
            <v>05-123-18025</v>
          </cell>
          <cell r="B5106">
            <v>0</v>
          </cell>
        </row>
        <row r="5107">
          <cell r="A5107" t="str">
            <v>05-123-18025</v>
          </cell>
        </row>
        <row r="5108">
          <cell r="A5108" t="str">
            <v>05-123-18029</v>
          </cell>
          <cell r="B5108">
            <v>0</v>
          </cell>
        </row>
        <row r="5109">
          <cell r="A5109" t="str">
            <v>05-123-18029</v>
          </cell>
        </row>
        <row r="5110">
          <cell r="A5110" t="str">
            <v>05-123-18031</v>
          </cell>
          <cell r="B5110">
            <v>0</v>
          </cell>
        </row>
        <row r="5111">
          <cell r="A5111" t="str">
            <v>05-123-18034</v>
          </cell>
        </row>
        <row r="5112">
          <cell r="A5112" t="str">
            <v>05-123-18038</v>
          </cell>
          <cell r="B5112">
            <v>0</v>
          </cell>
        </row>
        <row r="5113">
          <cell r="A5113" t="str">
            <v>05-123-18040</v>
          </cell>
          <cell r="B5113">
            <v>0</v>
          </cell>
        </row>
        <row r="5114">
          <cell r="A5114" t="str">
            <v>05-123-18043</v>
          </cell>
        </row>
        <row r="5115">
          <cell r="A5115" t="str">
            <v>05-123-18044</v>
          </cell>
          <cell r="B5115">
            <v>0</v>
          </cell>
        </row>
        <row r="5116">
          <cell r="A5116" t="str">
            <v>05-123-18045</v>
          </cell>
        </row>
        <row r="5117">
          <cell r="A5117" t="str">
            <v>05-123-18047</v>
          </cell>
          <cell r="B5117">
            <v>0</v>
          </cell>
        </row>
        <row r="5118">
          <cell r="A5118" t="str">
            <v>05-123-18049</v>
          </cell>
        </row>
        <row r="5119">
          <cell r="A5119" t="str">
            <v>05-123-18051</v>
          </cell>
          <cell r="B5119">
            <v>0</v>
          </cell>
        </row>
        <row r="5120">
          <cell r="A5120" t="str">
            <v>05-123-18053</v>
          </cell>
        </row>
        <row r="5121">
          <cell r="A5121" t="str">
            <v>05-123-18054</v>
          </cell>
        </row>
        <row r="5122">
          <cell r="A5122" t="str">
            <v>05-123-18055</v>
          </cell>
          <cell r="B5122">
            <v>0</v>
          </cell>
        </row>
        <row r="5123">
          <cell r="A5123" t="str">
            <v>05-123-18056</v>
          </cell>
        </row>
        <row r="5124">
          <cell r="A5124" t="str">
            <v>05-123-18058</v>
          </cell>
          <cell r="B5124">
            <v>0</v>
          </cell>
        </row>
        <row r="5125">
          <cell r="A5125" t="str">
            <v>05-123-18061</v>
          </cell>
        </row>
        <row r="5126">
          <cell r="A5126" t="str">
            <v>05-123-18063</v>
          </cell>
          <cell r="B5126">
            <v>0</v>
          </cell>
        </row>
        <row r="5127">
          <cell r="A5127" t="str">
            <v>05-123-18064</v>
          </cell>
        </row>
        <row r="5128">
          <cell r="A5128" t="str">
            <v>05-123-18066</v>
          </cell>
          <cell r="B5128">
            <v>0</v>
          </cell>
        </row>
        <row r="5129">
          <cell r="A5129" t="str">
            <v>05-123-18067</v>
          </cell>
        </row>
        <row r="5130">
          <cell r="A5130" t="str">
            <v>05-123-18068</v>
          </cell>
          <cell r="B5130">
            <v>0</v>
          </cell>
        </row>
        <row r="5131">
          <cell r="A5131" t="str">
            <v>05-123-18070</v>
          </cell>
          <cell r="B5131">
            <v>0</v>
          </cell>
        </row>
        <row r="5132">
          <cell r="A5132" t="str">
            <v>05-123-18071</v>
          </cell>
        </row>
        <row r="5133">
          <cell r="A5133" t="str">
            <v>05-123-18082</v>
          </cell>
          <cell r="B5133">
            <v>0</v>
          </cell>
        </row>
        <row r="5134">
          <cell r="A5134" t="str">
            <v>05-123-18083</v>
          </cell>
          <cell r="B5134">
            <v>0</v>
          </cell>
        </row>
        <row r="5135">
          <cell r="A5135" t="str">
            <v>05-123-18089</v>
          </cell>
        </row>
        <row r="5136">
          <cell r="A5136" t="str">
            <v>05-123-18089</v>
          </cell>
          <cell r="B5136">
            <v>0</v>
          </cell>
        </row>
        <row r="5137">
          <cell r="A5137" t="str">
            <v>05-123-18090</v>
          </cell>
        </row>
        <row r="5138">
          <cell r="A5138" t="str">
            <v>05-123-18091</v>
          </cell>
          <cell r="B5138">
            <v>0</v>
          </cell>
        </row>
        <row r="5139">
          <cell r="A5139" t="str">
            <v>05-123-18094</v>
          </cell>
        </row>
        <row r="5140">
          <cell r="A5140" t="str">
            <v>05-123-18095</v>
          </cell>
        </row>
        <row r="5141">
          <cell r="A5141" t="str">
            <v>05-123-18096</v>
          </cell>
        </row>
        <row r="5142">
          <cell r="A5142" t="str">
            <v>05-123-18097</v>
          </cell>
          <cell r="B5142">
            <v>0</v>
          </cell>
        </row>
        <row r="5143">
          <cell r="A5143" t="str">
            <v>05-123-18098</v>
          </cell>
        </row>
        <row r="5144">
          <cell r="A5144" t="str">
            <v>05-123-18099</v>
          </cell>
        </row>
        <row r="5145">
          <cell r="A5145" t="str">
            <v>05-123-18102</v>
          </cell>
          <cell r="B5145">
            <v>0</v>
          </cell>
        </row>
        <row r="5146">
          <cell r="A5146" t="str">
            <v>05-123-18103</v>
          </cell>
          <cell r="B5146">
            <v>0</v>
          </cell>
        </row>
        <row r="5147">
          <cell r="A5147" t="str">
            <v>05-123-18106</v>
          </cell>
        </row>
        <row r="5148">
          <cell r="A5148" t="str">
            <v>05-123-18108</v>
          </cell>
        </row>
        <row r="5149">
          <cell r="A5149" t="str">
            <v>05-123-18108</v>
          </cell>
          <cell r="B5149">
            <v>0</v>
          </cell>
        </row>
        <row r="5150">
          <cell r="A5150" t="str">
            <v>05-123-18109</v>
          </cell>
        </row>
        <row r="5151">
          <cell r="A5151" t="str">
            <v>05-123-18113</v>
          </cell>
          <cell r="B5151">
            <v>25</v>
          </cell>
        </row>
        <row r="5152">
          <cell r="A5152" t="str">
            <v>05-123-18113</v>
          </cell>
        </row>
        <row r="5153">
          <cell r="A5153" t="str">
            <v>05-123-18115</v>
          </cell>
          <cell r="B5153">
            <v>0</v>
          </cell>
        </row>
        <row r="5154">
          <cell r="A5154" t="str">
            <v>05-123-18115</v>
          </cell>
        </row>
        <row r="5155">
          <cell r="A5155" t="str">
            <v>05-123-18115</v>
          </cell>
          <cell r="B5155">
            <v>0</v>
          </cell>
        </row>
        <row r="5156">
          <cell r="A5156" t="str">
            <v>05-123-18119</v>
          </cell>
          <cell r="B5156">
            <v>0</v>
          </cell>
        </row>
        <row r="5157">
          <cell r="A5157" t="str">
            <v>05-123-18120</v>
          </cell>
        </row>
        <row r="5158">
          <cell r="A5158" t="str">
            <v>05-123-18121</v>
          </cell>
          <cell r="B5158">
            <v>0</v>
          </cell>
        </row>
        <row r="5159">
          <cell r="A5159" t="str">
            <v>05-123-18122</v>
          </cell>
        </row>
        <row r="5160">
          <cell r="A5160" t="str">
            <v>05-123-18123</v>
          </cell>
          <cell r="B5160">
            <v>0</v>
          </cell>
        </row>
        <row r="5161">
          <cell r="A5161" t="str">
            <v>05-123-18124</v>
          </cell>
        </row>
        <row r="5162">
          <cell r="A5162" t="str">
            <v>05-123-18125</v>
          </cell>
          <cell r="B5162">
            <v>0</v>
          </cell>
        </row>
        <row r="5163">
          <cell r="A5163" t="str">
            <v>05-123-18128</v>
          </cell>
        </row>
        <row r="5164">
          <cell r="A5164" t="str">
            <v>05-123-18132</v>
          </cell>
          <cell r="B5164">
            <v>0</v>
          </cell>
        </row>
        <row r="5165">
          <cell r="A5165" t="str">
            <v>05-123-18133</v>
          </cell>
        </row>
        <row r="5166">
          <cell r="A5166" t="str">
            <v>05-123-18133</v>
          </cell>
          <cell r="B5166">
            <v>0</v>
          </cell>
        </row>
        <row r="5167">
          <cell r="A5167" t="str">
            <v>05-123-18134</v>
          </cell>
        </row>
        <row r="5168">
          <cell r="A5168" t="str">
            <v>05-123-18134</v>
          </cell>
          <cell r="B5168">
            <v>0</v>
          </cell>
        </row>
        <row r="5169">
          <cell r="A5169" t="str">
            <v>05-123-18151</v>
          </cell>
        </row>
        <row r="5170">
          <cell r="A5170" t="str">
            <v>05-123-18156</v>
          </cell>
          <cell r="B5170">
            <v>0</v>
          </cell>
        </row>
        <row r="5171">
          <cell r="A5171" t="str">
            <v>05-123-18158</v>
          </cell>
        </row>
        <row r="5172">
          <cell r="A5172" t="str">
            <v>05-123-18159</v>
          </cell>
          <cell r="B5172">
            <v>0</v>
          </cell>
        </row>
        <row r="5173">
          <cell r="A5173" t="str">
            <v>05-123-18159</v>
          </cell>
        </row>
        <row r="5174">
          <cell r="A5174" t="str">
            <v>05-123-18167</v>
          </cell>
          <cell r="B5174">
            <v>0</v>
          </cell>
        </row>
        <row r="5175">
          <cell r="A5175" t="str">
            <v>05-123-18172</v>
          </cell>
        </row>
        <row r="5176">
          <cell r="A5176" t="str">
            <v>05-123-18185</v>
          </cell>
        </row>
        <row r="5177">
          <cell r="A5177" t="str">
            <v>05-123-18191</v>
          </cell>
        </row>
        <row r="5178">
          <cell r="A5178" t="str">
            <v>05-123-18191</v>
          </cell>
          <cell r="B5178">
            <v>0</v>
          </cell>
        </row>
        <row r="5179">
          <cell r="A5179" t="str">
            <v>05-123-18198</v>
          </cell>
        </row>
        <row r="5180">
          <cell r="A5180" t="str">
            <v>05-123-18203</v>
          </cell>
          <cell r="B5180">
            <v>0</v>
          </cell>
        </row>
        <row r="5181">
          <cell r="A5181" t="str">
            <v>05-123-18215</v>
          </cell>
        </row>
        <row r="5182">
          <cell r="A5182" t="str">
            <v>05-123-18218</v>
          </cell>
          <cell r="B5182">
            <v>0</v>
          </cell>
        </row>
        <row r="5183">
          <cell r="A5183" t="str">
            <v>05-123-18222</v>
          </cell>
        </row>
        <row r="5184">
          <cell r="A5184" t="str">
            <v>05-123-18223</v>
          </cell>
          <cell r="B5184">
            <v>0</v>
          </cell>
        </row>
        <row r="5185">
          <cell r="A5185" t="str">
            <v>05-123-18224</v>
          </cell>
        </row>
        <row r="5186">
          <cell r="A5186" t="str">
            <v>05-123-18227</v>
          </cell>
          <cell r="B5186">
            <v>0</v>
          </cell>
        </row>
        <row r="5187">
          <cell r="A5187" t="str">
            <v>05-123-18235</v>
          </cell>
        </row>
        <row r="5188">
          <cell r="A5188" t="str">
            <v>05-123-18237</v>
          </cell>
        </row>
        <row r="5189">
          <cell r="A5189" t="str">
            <v>05-123-18246</v>
          </cell>
        </row>
        <row r="5190">
          <cell r="A5190" t="str">
            <v>05-123-18246</v>
          </cell>
          <cell r="B5190">
            <v>0</v>
          </cell>
        </row>
        <row r="5191">
          <cell r="A5191" t="str">
            <v>05-123-18247</v>
          </cell>
          <cell r="B5191">
            <v>0</v>
          </cell>
        </row>
        <row r="5192">
          <cell r="A5192" t="str">
            <v>05-123-18247</v>
          </cell>
        </row>
        <row r="5193">
          <cell r="A5193" t="str">
            <v>05-123-18248</v>
          </cell>
          <cell r="B5193">
            <v>0</v>
          </cell>
        </row>
        <row r="5194">
          <cell r="A5194" t="str">
            <v>05-123-18248</v>
          </cell>
        </row>
        <row r="5195">
          <cell r="A5195" t="str">
            <v>05-123-18250</v>
          </cell>
        </row>
        <row r="5196">
          <cell r="A5196" t="str">
            <v>05-123-18263</v>
          </cell>
          <cell r="B5196">
            <v>2</v>
          </cell>
        </row>
        <row r="5197">
          <cell r="A5197" t="str">
            <v>05-123-18269</v>
          </cell>
        </row>
        <row r="5198">
          <cell r="A5198" t="str">
            <v>05-123-18273</v>
          </cell>
        </row>
        <row r="5199">
          <cell r="A5199" t="str">
            <v>05-123-18273</v>
          </cell>
          <cell r="B5199">
            <v>0</v>
          </cell>
        </row>
        <row r="5200">
          <cell r="A5200" t="str">
            <v>05-123-18275</v>
          </cell>
        </row>
        <row r="5201">
          <cell r="A5201" t="str">
            <v>05-123-18300</v>
          </cell>
          <cell r="B5201">
            <v>0</v>
          </cell>
        </row>
        <row r="5202">
          <cell r="A5202" t="str">
            <v>05-123-18311</v>
          </cell>
        </row>
        <row r="5203">
          <cell r="A5203" t="str">
            <v>05-123-18312</v>
          </cell>
          <cell r="B5203">
            <v>0</v>
          </cell>
        </row>
        <row r="5204">
          <cell r="A5204" t="str">
            <v>05-123-18314</v>
          </cell>
        </row>
        <row r="5205">
          <cell r="A5205" t="str">
            <v>05-123-18316</v>
          </cell>
          <cell r="B5205">
            <v>0</v>
          </cell>
        </row>
        <row r="5206">
          <cell r="A5206" t="str">
            <v>05-123-18317</v>
          </cell>
        </row>
        <row r="5207">
          <cell r="A5207" t="str">
            <v>05-123-18319</v>
          </cell>
          <cell r="B5207">
            <v>36</v>
          </cell>
        </row>
        <row r="5208">
          <cell r="A5208" t="str">
            <v>05-123-18336</v>
          </cell>
        </row>
        <row r="5209">
          <cell r="A5209" t="str">
            <v>05-123-18344</v>
          </cell>
        </row>
        <row r="5210">
          <cell r="A5210" t="str">
            <v>05-123-18344</v>
          </cell>
        </row>
        <row r="5211">
          <cell r="A5211" t="str">
            <v>05-123-18348</v>
          </cell>
        </row>
        <row r="5212">
          <cell r="A5212" t="str">
            <v>05-123-18355</v>
          </cell>
          <cell r="B5212">
            <v>12</v>
          </cell>
        </row>
        <row r="5213">
          <cell r="A5213" t="str">
            <v>05-123-18359</v>
          </cell>
        </row>
        <row r="5214">
          <cell r="A5214" t="str">
            <v>05-123-18362</v>
          </cell>
          <cell r="B5214">
            <v>26</v>
          </cell>
        </row>
        <row r="5215">
          <cell r="A5215" t="str">
            <v>05-123-18363</v>
          </cell>
        </row>
        <row r="5216">
          <cell r="A5216" t="str">
            <v>05-123-18368</v>
          </cell>
          <cell r="B5216">
            <v>0</v>
          </cell>
        </row>
        <row r="5217">
          <cell r="A5217" t="str">
            <v>05-123-18369</v>
          </cell>
        </row>
        <row r="5218">
          <cell r="A5218" t="str">
            <v>05-123-18375</v>
          </cell>
          <cell r="B5218">
            <v>0</v>
          </cell>
        </row>
        <row r="5219">
          <cell r="A5219" t="str">
            <v>05-123-18375</v>
          </cell>
        </row>
        <row r="5220">
          <cell r="A5220" t="str">
            <v>05-123-18376</v>
          </cell>
          <cell r="B5220">
            <v>15</v>
          </cell>
        </row>
        <row r="5221">
          <cell r="A5221" t="str">
            <v>05-123-18376</v>
          </cell>
        </row>
        <row r="5222">
          <cell r="A5222" t="str">
            <v>05-123-18377</v>
          </cell>
          <cell r="B5222">
            <v>0</v>
          </cell>
        </row>
        <row r="5223">
          <cell r="A5223" t="str">
            <v>05-123-18377</v>
          </cell>
        </row>
        <row r="5224">
          <cell r="A5224" t="str">
            <v>05-123-18392</v>
          </cell>
          <cell r="B5224">
            <v>0</v>
          </cell>
        </row>
        <row r="5225">
          <cell r="A5225" t="str">
            <v>05-123-18393</v>
          </cell>
        </row>
        <row r="5226">
          <cell r="A5226" t="str">
            <v>05-123-18396</v>
          </cell>
        </row>
        <row r="5227">
          <cell r="A5227" t="str">
            <v>05-123-18402</v>
          </cell>
          <cell r="B5227">
            <v>0</v>
          </cell>
        </row>
        <row r="5228">
          <cell r="A5228" t="str">
            <v>05-123-18407</v>
          </cell>
        </row>
        <row r="5229">
          <cell r="A5229" t="str">
            <v>05-123-18408</v>
          </cell>
          <cell r="B5229">
            <v>0</v>
          </cell>
        </row>
        <row r="5230">
          <cell r="A5230" t="str">
            <v>05-123-18408</v>
          </cell>
          <cell r="B5230">
            <v>0</v>
          </cell>
        </row>
        <row r="5231">
          <cell r="A5231" t="str">
            <v>05-123-18409</v>
          </cell>
        </row>
        <row r="5232">
          <cell r="A5232" t="str">
            <v>05-123-18409</v>
          </cell>
        </row>
        <row r="5233">
          <cell r="A5233" t="str">
            <v>05-123-18410</v>
          </cell>
          <cell r="B5233">
            <v>0</v>
          </cell>
        </row>
        <row r="5234">
          <cell r="A5234" t="str">
            <v>05-123-18410</v>
          </cell>
        </row>
        <row r="5235">
          <cell r="A5235" t="str">
            <v>05-123-18411</v>
          </cell>
          <cell r="B5235">
            <v>0</v>
          </cell>
        </row>
        <row r="5236">
          <cell r="A5236" t="str">
            <v>05-123-18411</v>
          </cell>
        </row>
        <row r="5237">
          <cell r="A5237" t="str">
            <v>05-123-18412</v>
          </cell>
          <cell r="B5237">
            <v>0</v>
          </cell>
        </row>
        <row r="5238">
          <cell r="A5238" t="str">
            <v>05-123-18412</v>
          </cell>
        </row>
        <row r="5239">
          <cell r="A5239" t="str">
            <v>05-123-18413</v>
          </cell>
        </row>
        <row r="5240">
          <cell r="A5240" t="str">
            <v>05-123-18413</v>
          </cell>
          <cell r="B5240">
            <v>20</v>
          </cell>
        </row>
        <row r="5241">
          <cell r="A5241" t="str">
            <v>05-123-18414</v>
          </cell>
        </row>
        <row r="5242">
          <cell r="A5242" t="str">
            <v>05-123-18415</v>
          </cell>
          <cell r="B5242">
            <v>0</v>
          </cell>
        </row>
        <row r="5243">
          <cell r="A5243" t="str">
            <v>05-123-18415</v>
          </cell>
        </row>
        <row r="5244">
          <cell r="A5244" t="str">
            <v>05-123-18425</v>
          </cell>
          <cell r="B5244">
            <v>0</v>
          </cell>
        </row>
        <row r="5245">
          <cell r="A5245" t="str">
            <v>05-123-18425</v>
          </cell>
        </row>
        <row r="5246">
          <cell r="A5246" t="str">
            <v>05-123-18426</v>
          </cell>
          <cell r="B5246">
            <v>2</v>
          </cell>
        </row>
        <row r="5247">
          <cell r="A5247" t="str">
            <v>05-123-18426</v>
          </cell>
        </row>
        <row r="5248">
          <cell r="A5248" t="str">
            <v>05-123-18432</v>
          </cell>
          <cell r="B5248">
            <v>0</v>
          </cell>
        </row>
        <row r="5249">
          <cell r="A5249" t="str">
            <v>05-123-18435</v>
          </cell>
          <cell r="B5249">
            <v>0</v>
          </cell>
        </row>
        <row r="5250">
          <cell r="A5250" t="str">
            <v>05-123-18435</v>
          </cell>
        </row>
        <row r="5251">
          <cell r="A5251" t="str">
            <v>05-123-18436</v>
          </cell>
          <cell r="B5251">
            <v>0</v>
          </cell>
        </row>
        <row r="5252">
          <cell r="A5252" t="str">
            <v>05-123-18436</v>
          </cell>
        </row>
        <row r="5253">
          <cell r="A5253" t="str">
            <v>05-123-18437</v>
          </cell>
          <cell r="B5253">
            <v>0</v>
          </cell>
        </row>
        <row r="5254">
          <cell r="A5254" t="str">
            <v>05-123-18437</v>
          </cell>
        </row>
        <row r="5255">
          <cell r="A5255" t="str">
            <v>05-123-18440</v>
          </cell>
          <cell r="B5255">
            <v>0</v>
          </cell>
        </row>
        <row r="5256">
          <cell r="A5256" t="str">
            <v>05-123-18457</v>
          </cell>
          <cell r="B5256">
            <v>10</v>
          </cell>
        </row>
        <row r="5257">
          <cell r="A5257" t="str">
            <v>05-123-18457</v>
          </cell>
        </row>
        <row r="5258">
          <cell r="A5258" t="str">
            <v>05-123-18458</v>
          </cell>
          <cell r="B5258">
            <v>0</v>
          </cell>
        </row>
        <row r="5259">
          <cell r="A5259" t="str">
            <v>05-123-18460</v>
          </cell>
        </row>
        <row r="5260">
          <cell r="A5260" t="str">
            <v>05-123-18461</v>
          </cell>
          <cell r="B5260">
            <v>0</v>
          </cell>
        </row>
        <row r="5261">
          <cell r="A5261" t="str">
            <v>05-123-18461</v>
          </cell>
        </row>
        <row r="5262">
          <cell r="A5262" t="str">
            <v>05-123-18469</v>
          </cell>
          <cell r="B5262">
            <v>0</v>
          </cell>
        </row>
        <row r="5263">
          <cell r="A5263" t="str">
            <v>05-123-18470</v>
          </cell>
        </row>
        <row r="5264">
          <cell r="A5264" t="str">
            <v>05-123-18470</v>
          </cell>
          <cell r="B5264">
            <v>0</v>
          </cell>
        </row>
        <row r="5265">
          <cell r="A5265" t="str">
            <v>05-123-18478</v>
          </cell>
        </row>
        <row r="5266">
          <cell r="A5266" t="str">
            <v>05-123-18478</v>
          </cell>
          <cell r="B5266">
            <v>0</v>
          </cell>
        </row>
        <row r="5267">
          <cell r="A5267" t="str">
            <v>05-123-18484</v>
          </cell>
        </row>
        <row r="5268">
          <cell r="A5268" t="str">
            <v>05-123-18485</v>
          </cell>
          <cell r="B5268">
            <v>0</v>
          </cell>
        </row>
        <row r="5269">
          <cell r="A5269" t="str">
            <v>05-123-18488</v>
          </cell>
        </row>
        <row r="5270">
          <cell r="A5270" t="str">
            <v>05-123-18488</v>
          </cell>
          <cell r="B5270">
            <v>0</v>
          </cell>
        </row>
        <row r="5271">
          <cell r="A5271" t="str">
            <v>05-123-18494</v>
          </cell>
        </row>
        <row r="5272">
          <cell r="A5272" t="str">
            <v>05-123-18496</v>
          </cell>
          <cell r="B5272">
            <v>0</v>
          </cell>
        </row>
        <row r="5273">
          <cell r="A5273" t="str">
            <v>05-123-18497</v>
          </cell>
        </row>
        <row r="5274">
          <cell r="A5274" t="str">
            <v>05-123-18502</v>
          </cell>
          <cell r="B5274">
            <v>0</v>
          </cell>
        </row>
        <row r="5275">
          <cell r="A5275" t="str">
            <v>05-123-18509</v>
          </cell>
        </row>
        <row r="5276">
          <cell r="A5276" t="str">
            <v>05-123-18511</v>
          </cell>
          <cell r="B5276">
            <v>0</v>
          </cell>
        </row>
        <row r="5277">
          <cell r="A5277" t="str">
            <v>05-123-18513</v>
          </cell>
        </row>
        <row r="5278">
          <cell r="A5278" t="str">
            <v>05-123-18517</v>
          </cell>
          <cell r="B5278">
            <v>0</v>
          </cell>
        </row>
        <row r="5279">
          <cell r="A5279" t="str">
            <v>05-123-18529</v>
          </cell>
        </row>
        <row r="5280">
          <cell r="A5280" t="str">
            <v>05-123-18530</v>
          </cell>
          <cell r="B5280">
            <v>0</v>
          </cell>
        </row>
        <row r="5281">
          <cell r="A5281" t="str">
            <v>05-123-18531</v>
          </cell>
        </row>
        <row r="5282">
          <cell r="A5282" t="str">
            <v>05-123-18532</v>
          </cell>
        </row>
        <row r="5283">
          <cell r="A5283" t="str">
            <v>05-123-18533</v>
          </cell>
        </row>
        <row r="5284">
          <cell r="A5284" t="str">
            <v>05-123-18536</v>
          </cell>
          <cell r="B5284">
            <v>10</v>
          </cell>
        </row>
        <row r="5285">
          <cell r="A5285" t="str">
            <v>05-123-18536</v>
          </cell>
        </row>
        <row r="5286">
          <cell r="A5286" t="str">
            <v>05-123-18537</v>
          </cell>
          <cell r="B5286">
            <v>0</v>
          </cell>
        </row>
        <row r="5287">
          <cell r="A5287" t="str">
            <v>05-123-18537</v>
          </cell>
        </row>
        <row r="5288">
          <cell r="A5288" t="str">
            <v>05-123-18537</v>
          </cell>
          <cell r="B5288">
            <v>0</v>
          </cell>
        </row>
        <row r="5289">
          <cell r="A5289" t="str">
            <v>05-123-18538</v>
          </cell>
        </row>
        <row r="5290">
          <cell r="A5290" t="str">
            <v>05-123-18542</v>
          </cell>
          <cell r="B5290">
            <v>0</v>
          </cell>
        </row>
        <row r="5291">
          <cell r="A5291" t="str">
            <v>05-123-18542</v>
          </cell>
        </row>
        <row r="5292">
          <cell r="A5292" t="str">
            <v>05-123-18545</v>
          </cell>
          <cell r="B5292">
            <v>0</v>
          </cell>
        </row>
        <row r="5293">
          <cell r="A5293" t="str">
            <v>05-123-18550</v>
          </cell>
        </row>
        <row r="5294">
          <cell r="A5294" t="str">
            <v>05-123-18550</v>
          </cell>
          <cell r="B5294">
            <v>0</v>
          </cell>
        </row>
        <row r="5295">
          <cell r="A5295" t="str">
            <v>05-123-18551</v>
          </cell>
        </row>
        <row r="5296">
          <cell r="A5296" t="str">
            <v>05-123-18553</v>
          </cell>
          <cell r="B5296">
            <v>35</v>
          </cell>
        </row>
        <row r="5297">
          <cell r="A5297" t="str">
            <v>05-123-18553</v>
          </cell>
        </row>
        <row r="5298">
          <cell r="A5298" t="str">
            <v>05-123-18575</v>
          </cell>
        </row>
        <row r="5299">
          <cell r="A5299" t="str">
            <v>05-123-18591</v>
          </cell>
          <cell r="B5299">
            <v>0</v>
          </cell>
        </row>
        <row r="5300">
          <cell r="A5300" t="str">
            <v>05-123-18603</v>
          </cell>
          <cell r="B5300">
            <v>0</v>
          </cell>
        </row>
        <row r="5301">
          <cell r="A5301" t="str">
            <v>05-123-18603</v>
          </cell>
          <cell r="B5301">
            <v>0</v>
          </cell>
        </row>
        <row r="5302">
          <cell r="A5302" t="str">
            <v>05-123-18607</v>
          </cell>
          <cell r="B5302">
            <v>0</v>
          </cell>
        </row>
        <row r="5303">
          <cell r="A5303" t="str">
            <v>05-123-18608</v>
          </cell>
          <cell r="B5303">
            <v>0</v>
          </cell>
        </row>
        <row r="5304">
          <cell r="A5304" t="str">
            <v>05-123-18608</v>
          </cell>
          <cell r="B5304">
            <v>0</v>
          </cell>
        </row>
        <row r="5305">
          <cell r="A5305" t="str">
            <v>05-123-18613</v>
          </cell>
          <cell r="B5305">
            <v>0</v>
          </cell>
        </row>
        <row r="5306">
          <cell r="A5306" t="str">
            <v>05-123-18613</v>
          </cell>
          <cell r="B5306">
            <v>9</v>
          </cell>
        </row>
        <row r="5307">
          <cell r="A5307" t="str">
            <v>05-123-18616</v>
          </cell>
          <cell r="B5307">
            <v>0</v>
          </cell>
        </row>
        <row r="5308">
          <cell r="A5308" t="str">
            <v>05-123-18622</v>
          </cell>
          <cell r="B5308">
            <v>0</v>
          </cell>
        </row>
        <row r="5309">
          <cell r="A5309" t="str">
            <v>05-123-18622</v>
          </cell>
          <cell r="B5309">
            <v>0</v>
          </cell>
        </row>
        <row r="5310">
          <cell r="A5310" t="str">
            <v>05-123-18629</v>
          </cell>
          <cell r="B5310">
            <v>0</v>
          </cell>
        </row>
        <row r="5311">
          <cell r="A5311" t="str">
            <v>05-123-18637</v>
          </cell>
          <cell r="B5311">
            <v>0</v>
          </cell>
        </row>
        <row r="5312">
          <cell r="A5312" t="str">
            <v>05-123-18637</v>
          </cell>
          <cell r="B5312">
            <v>0</v>
          </cell>
        </row>
        <row r="5313">
          <cell r="A5313" t="str">
            <v>05-123-18646</v>
          </cell>
        </row>
        <row r="5314">
          <cell r="A5314" t="str">
            <v>05-123-18653</v>
          </cell>
          <cell r="B5314">
            <v>0</v>
          </cell>
        </row>
        <row r="5315">
          <cell r="A5315" t="str">
            <v>05-123-18655</v>
          </cell>
          <cell r="B5315">
            <v>0</v>
          </cell>
        </row>
        <row r="5316">
          <cell r="A5316" t="str">
            <v>05-123-18655</v>
          </cell>
          <cell r="B5316">
            <v>0</v>
          </cell>
        </row>
        <row r="5317">
          <cell r="A5317" t="str">
            <v>05-123-18655</v>
          </cell>
          <cell r="B5317">
            <v>0</v>
          </cell>
        </row>
        <row r="5318">
          <cell r="A5318" t="str">
            <v>05-123-18671</v>
          </cell>
          <cell r="B5318">
            <v>0</v>
          </cell>
        </row>
        <row r="5319">
          <cell r="A5319" t="str">
            <v>05-123-18672</v>
          </cell>
          <cell r="B5319">
            <v>0</v>
          </cell>
        </row>
        <row r="5320">
          <cell r="A5320" t="str">
            <v>05-123-18673</v>
          </cell>
          <cell r="B5320">
            <v>0</v>
          </cell>
        </row>
        <row r="5321">
          <cell r="A5321" t="str">
            <v>05-123-18676</v>
          </cell>
          <cell r="B5321">
            <v>0</v>
          </cell>
        </row>
        <row r="5322">
          <cell r="A5322" t="str">
            <v>05-123-18677</v>
          </cell>
          <cell r="B5322">
            <v>0</v>
          </cell>
        </row>
        <row r="5323">
          <cell r="A5323" t="str">
            <v>05-123-18683</v>
          </cell>
          <cell r="B5323">
            <v>0</v>
          </cell>
        </row>
        <row r="5324">
          <cell r="A5324" t="str">
            <v>05-123-18684</v>
          </cell>
          <cell r="B5324">
            <v>0</v>
          </cell>
        </row>
        <row r="5325">
          <cell r="A5325" t="str">
            <v>05-123-18684</v>
          </cell>
          <cell r="B5325">
            <v>0</v>
          </cell>
        </row>
        <row r="5326">
          <cell r="A5326" t="str">
            <v>05-123-18690</v>
          </cell>
          <cell r="B5326">
            <v>0</v>
          </cell>
        </row>
        <row r="5327">
          <cell r="A5327" t="str">
            <v>05-123-18691</v>
          </cell>
          <cell r="B5327">
            <v>0</v>
          </cell>
        </row>
        <row r="5328">
          <cell r="A5328" t="str">
            <v>05-123-18692</v>
          </cell>
          <cell r="B5328">
            <v>0</v>
          </cell>
        </row>
        <row r="5329">
          <cell r="A5329" t="str">
            <v>05-123-18692</v>
          </cell>
          <cell r="B5329">
            <v>0</v>
          </cell>
        </row>
        <row r="5330">
          <cell r="A5330" t="str">
            <v>05-123-18693</v>
          </cell>
          <cell r="B5330">
            <v>0</v>
          </cell>
        </row>
        <row r="5331">
          <cell r="A5331" t="str">
            <v>05-123-18693</v>
          </cell>
          <cell r="B5331">
            <v>0</v>
          </cell>
        </row>
        <row r="5332">
          <cell r="A5332" t="str">
            <v>05-123-18695</v>
          </cell>
          <cell r="B5332">
            <v>0</v>
          </cell>
        </row>
        <row r="5333">
          <cell r="A5333" t="str">
            <v>05-123-18698</v>
          </cell>
          <cell r="B5333">
            <v>0</v>
          </cell>
        </row>
        <row r="5334">
          <cell r="A5334" t="str">
            <v>05-123-18703</v>
          </cell>
          <cell r="B5334">
            <v>0</v>
          </cell>
        </row>
        <row r="5335">
          <cell r="A5335" t="str">
            <v>05-123-18704</v>
          </cell>
          <cell r="B5335">
            <v>0</v>
          </cell>
        </row>
        <row r="5336">
          <cell r="A5336" t="str">
            <v>05-123-18707</v>
          </cell>
          <cell r="B5336">
            <v>0</v>
          </cell>
        </row>
        <row r="5337">
          <cell r="A5337" t="str">
            <v>05-123-18709</v>
          </cell>
          <cell r="B5337">
            <v>0</v>
          </cell>
        </row>
        <row r="5338">
          <cell r="A5338" t="str">
            <v>05-123-18710</v>
          </cell>
          <cell r="B5338">
            <v>0</v>
          </cell>
        </row>
        <row r="5339">
          <cell r="A5339" t="str">
            <v>05-123-18710</v>
          </cell>
          <cell r="B5339">
            <v>0</v>
          </cell>
        </row>
        <row r="5340">
          <cell r="A5340" t="str">
            <v>05-123-18722</v>
          </cell>
          <cell r="B5340">
            <v>0</v>
          </cell>
        </row>
        <row r="5341">
          <cell r="A5341" t="str">
            <v>05-123-18725</v>
          </cell>
          <cell r="B5341">
            <v>0</v>
          </cell>
        </row>
        <row r="5342">
          <cell r="A5342" t="str">
            <v>05-123-18727</v>
          </cell>
        </row>
        <row r="5343">
          <cell r="A5343" t="str">
            <v>05-123-18727</v>
          </cell>
          <cell r="B5343">
            <v>0</v>
          </cell>
        </row>
        <row r="5344">
          <cell r="A5344" t="str">
            <v>05-123-18739</v>
          </cell>
          <cell r="B5344">
            <v>0</v>
          </cell>
        </row>
        <row r="5345">
          <cell r="A5345" t="str">
            <v>05-123-18741</v>
          </cell>
        </row>
        <row r="5346">
          <cell r="A5346" t="str">
            <v>05-123-18763</v>
          </cell>
          <cell r="B5346">
            <v>0</v>
          </cell>
        </row>
        <row r="5347">
          <cell r="A5347" t="str">
            <v>05-123-18764</v>
          </cell>
          <cell r="B5347">
            <v>46</v>
          </cell>
        </row>
        <row r="5348">
          <cell r="A5348" t="str">
            <v>05-123-18775</v>
          </cell>
          <cell r="B5348">
            <v>0</v>
          </cell>
        </row>
        <row r="5349">
          <cell r="A5349" t="str">
            <v>05-123-18775</v>
          </cell>
          <cell r="B5349">
            <v>32</v>
          </cell>
        </row>
        <row r="5350">
          <cell r="A5350" t="str">
            <v>05-123-18790</v>
          </cell>
          <cell r="B5350">
            <v>85</v>
          </cell>
        </row>
        <row r="5351">
          <cell r="A5351" t="str">
            <v>05-123-18790</v>
          </cell>
          <cell r="B5351">
            <v>34</v>
          </cell>
        </row>
        <row r="5352">
          <cell r="A5352" t="str">
            <v>05-123-18790</v>
          </cell>
          <cell r="B5352">
            <v>13</v>
          </cell>
        </row>
        <row r="5353">
          <cell r="A5353" t="str">
            <v>05-123-18791</v>
          </cell>
          <cell r="B5353">
            <v>129</v>
          </cell>
        </row>
        <row r="5354">
          <cell r="A5354" t="str">
            <v>05-123-18792</v>
          </cell>
          <cell r="B5354">
            <v>553</v>
          </cell>
        </row>
        <row r="5355">
          <cell r="A5355" t="str">
            <v>05-123-18793</v>
          </cell>
          <cell r="B5355">
            <v>0</v>
          </cell>
        </row>
        <row r="5356">
          <cell r="A5356" t="str">
            <v>05-123-18793</v>
          </cell>
          <cell r="B5356">
            <v>0</v>
          </cell>
        </row>
        <row r="5357">
          <cell r="A5357" t="str">
            <v>05-123-18801</v>
          </cell>
        </row>
        <row r="5358">
          <cell r="A5358" t="str">
            <v>05-123-18803</v>
          </cell>
          <cell r="B5358">
            <v>0</v>
          </cell>
        </row>
        <row r="5359">
          <cell r="A5359" t="str">
            <v>05-123-18813</v>
          </cell>
          <cell r="B5359">
            <v>0</v>
          </cell>
        </row>
        <row r="5360">
          <cell r="A5360" t="str">
            <v>05-123-18815</v>
          </cell>
          <cell r="B5360">
            <v>1</v>
          </cell>
        </row>
        <row r="5361">
          <cell r="A5361" t="str">
            <v>05-123-18818</v>
          </cell>
          <cell r="B5361">
            <v>2</v>
          </cell>
        </row>
        <row r="5362">
          <cell r="A5362" t="str">
            <v>05-123-18818</v>
          </cell>
          <cell r="B5362">
            <v>0</v>
          </cell>
        </row>
        <row r="5363">
          <cell r="A5363" t="str">
            <v>05-123-18819</v>
          </cell>
        </row>
        <row r="5364">
          <cell r="A5364" t="str">
            <v>05-123-18823</v>
          </cell>
          <cell r="B5364">
            <v>2</v>
          </cell>
        </row>
        <row r="5365">
          <cell r="A5365" t="str">
            <v>05-123-18823</v>
          </cell>
        </row>
        <row r="5366">
          <cell r="A5366" t="str">
            <v>05-123-18831</v>
          </cell>
          <cell r="B5366">
            <v>0</v>
          </cell>
        </row>
        <row r="5367">
          <cell r="A5367" t="str">
            <v>05-123-18833</v>
          </cell>
          <cell r="B5367">
            <v>0</v>
          </cell>
        </row>
        <row r="5368">
          <cell r="A5368" t="str">
            <v>05-123-18834</v>
          </cell>
          <cell r="B5368">
            <v>50</v>
          </cell>
        </row>
        <row r="5369">
          <cell r="A5369" t="str">
            <v>05-123-18834</v>
          </cell>
          <cell r="B5369">
            <v>0</v>
          </cell>
        </row>
        <row r="5370">
          <cell r="A5370" t="str">
            <v>05-123-18849</v>
          </cell>
          <cell r="B5370">
            <v>0</v>
          </cell>
        </row>
        <row r="5371">
          <cell r="A5371" t="str">
            <v>05-123-18849</v>
          </cell>
          <cell r="B5371">
            <v>0</v>
          </cell>
        </row>
        <row r="5372">
          <cell r="A5372" t="str">
            <v>05-123-18852</v>
          </cell>
          <cell r="B5372">
            <v>64</v>
          </cell>
        </row>
        <row r="5373">
          <cell r="A5373" t="str">
            <v>05-123-18852</v>
          </cell>
          <cell r="B5373">
            <v>80</v>
          </cell>
        </row>
        <row r="5374">
          <cell r="A5374" t="str">
            <v>05-123-18852</v>
          </cell>
          <cell r="B5374">
            <v>50</v>
          </cell>
        </row>
        <row r="5375">
          <cell r="A5375" t="str">
            <v>05-123-18855</v>
          </cell>
        </row>
        <row r="5376">
          <cell r="A5376" t="str">
            <v>05-123-18860</v>
          </cell>
          <cell r="B5376">
            <v>0</v>
          </cell>
        </row>
        <row r="5377">
          <cell r="A5377" t="str">
            <v>05-123-18876</v>
          </cell>
        </row>
        <row r="5378">
          <cell r="A5378" t="str">
            <v>05-123-18881</v>
          </cell>
          <cell r="B5378">
            <v>0</v>
          </cell>
        </row>
        <row r="5379">
          <cell r="A5379" t="str">
            <v>05-123-18886</v>
          </cell>
        </row>
        <row r="5380">
          <cell r="A5380" t="str">
            <v>05-123-18887</v>
          </cell>
          <cell r="B5380">
            <v>0</v>
          </cell>
        </row>
        <row r="5381">
          <cell r="A5381" t="str">
            <v>05-123-18888</v>
          </cell>
          <cell r="B5381">
            <v>-2</v>
          </cell>
        </row>
        <row r="5382">
          <cell r="A5382" t="str">
            <v>05-123-18892</v>
          </cell>
          <cell r="B5382">
            <v>0</v>
          </cell>
        </row>
        <row r="5383">
          <cell r="A5383" t="str">
            <v>05-123-18895</v>
          </cell>
        </row>
        <row r="5384">
          <cell r="A5384" t="str">
            <v>05-123-18895</v>
          </cell>
          <cell r="B5384">
            <v>0</v>
          </cell>
        </row>
        <row r="5385">
          <cell r="A5385" t="str">
            <v>05-123-18898</v>
          </cell>
        </row>
        <row r="5386">
          <cell r="A5386" t="str">
            <v>05-123-18898</v>
          </cell>
          <cell r="B5386">
            <v>0</v>
          </cell>
        </row>
        <row r="5387">
          <cell r="A5387" t="str">
            <v>05-123-18910</v>
          </cell>
        </row>
        <row r="5388">
          <cell r="A5388" t="str">
            <v>05-123-18911</v>
          </cell>
          <cell r="B5388">
            <v>0</v>
          </cell>
        </row>
        <row r="5389">
          <cell r="A5389" t="str">
            <v>05-123-18924</v>
          </cell>
          <cell r="B5389">
            <v>0</v>
          </cell>
        </row>
        <row r="5390">
          <cell r="A5390" t="str">
            <v>05-123-18925</v>
          </cell>
          <cell r="B5390">
            <v>0</v>
          </cell>
        </row>
        <row r="5391">
          <cell r="A5391" t="str">
            <v>05-123-18926</v>
          </cell>
        </row>
        <row r="5392">
          <cell r="A5392" t="str">
            <v>05-123-18932</v>
          </cell>
          <cell r="B5392">
            <v>0</v>
          </cell>
        </row>
        <row r="5393">
          <cell r="A5393" t="str">
            <v>05-123-18932</v>
          </cell>
        </row>
        <row r="5394">
          <cell r="A5394" t="str">
            <v>05-123-18939</v>
          </cell>
          <cell r="B5394">
            <v>0</v>
          </cell>
        </row>
        <row r="5395">
          <cell r="A5395" t="str">
            <v>05-123-18943</v>
          </cell>
        </row>
        <row r="5396">
          <cell r="A5396" t="str">
            <v>05-123-18945</v>
          </cell>
          <cell r="B5396">
            <v>0</v>
          </cell>
        </row>
        <row r="5397">
          <cell r="A5397" t="str">
            <v>05-123-18946</v>
          </cell>
        </row>
        <row r="5398">
          <cell r="A5398" t="str">
            <v>05-123-18947</v>
          </cell>
          <cell r="B5398">
            <v>0</v>
          </cell>
        </row>
        <row r="5399">
          <cell r="A5399" t="str">
            <v>05-123-18959</v>
          </cell>
        </row>
        <row r="5400">
          <cell r="A5400" t="str">
            <v>05-123-18962</v>
          </cell>
          <cell r="B5400">
            <v>0</v>
          </cell>
        </row>
        <row r="5401">
          <cell r="A5401" t="str">
            <v>05-123-18963</v>
          </cell>
        </row>
        <row r="5402">
          <cell r="A5402" t="str">
            <v>05-123-18971</v>
          </cell>
          <cell r="B5402">
            <v>0</v>
          </cell>
        </row>
        <row r="5403">
          <cell r="A5403" t="str">
            <v>05-123-18972</v>
          </cell>
        </row>
        <row r="5404">
          <cell r="A5404" t="str">
            <v>05-123-18973</v>
          </cell>
          <cell r="B5404">
            <v>0</v>
          </cell>
        </row>
        <row r="5405">
          <cell r="A5405" t="str">
            <v>05-123-18974</v>
          </cell>
        </row>
        <row r="5406">
          <cell r="A5406" t="str">
            <v>05-123-18981</v>
          </cell>
          <cell r="B5406">
            <v>0</v>
          </cell>
        </row>
        <row r="5407">
          <cell r="A5407" t="str">
            <v>05-123-18983</v>
          </cell>
        </row>
        <row r="5408">
          <cell r="A5408" t="str">
            <v>05-123-18984</v>
          </cell>
          <cell r="B5408">
            <v>0</v>
          </cell>
        </row>
        <row r="5409">
          <cell r="A5409" t="str">
            <v>05-123-18986</v>
          </cell>
        </row>
        <row r="5410">
          <cell r="A5410" t="str">
            <v>05-123-18991</v>
          </cell>
          <cell r="B5410">
            <v>0</v>
          </cell>
        </row>
        <row r="5411">
          <cell r="A5411" t="str">
            <v>05-123-18991</v>
          </cell>
          <cell r="B5411">
            <v>0</v>
          </cell>
        </row>
        <row r="5412">
          <cell r="A5412" t="str">
            <v>05-123-18994</v>
          </cell>
        </row>
        <row r="5413">
          <cell r="A5413" t="str">
            <v>05-123-18994</v>
          </cell>
          <cell r="B5413">
            <v>0</v>
          </cell>
        </row>
        <row r="5414">
          <cell r="A5414" t="str">
            <v>05-123-18995</v>
          </cell>
        </row>
        <row r="5415">
          <cell r="A5415" t="str">
            <v>05-123-18995</v>
          </cell>
          <cell r="B5415">
            <v>0</v>
          </cell>
        </row>
        <row r="5416">
          <cell r="A5416" t="str">
            <v>05-123-18995</v>
          </cell>
        </row>
        <row r="5417">
          <cell r="A5417" t="str">
            <v>05-123-18998</v>
          </cell>
          <cell r="B5417">
            <v>0</v>
          </cell>
        </row>
        <row r="5418">
          <cell r="A5418" t="str">
            <v>05-123-18998</v>
          </cell>
        </row>
        <row r="5419">
          <cell r="A5419" t="str">
            <v>05-123-18999</v>
          </cell>
          <cell r="B5419">
            <v>0</v>
          </cell>
        </row>
        <row r="5420">
          <cell r="A5420" t="str">
            <v>05-123-19000</v>
          </cell>
          <cell r="B5420">
            <v>0</v>
          </cell>
        </row>
        <row r="5421">
          <cell r="A5421" t="str">
            <v>05-123-19011</v>
          </cell>
        </row>
        <row r="5422">
          <cell r="A5422" t="str">
            <v>05-123-19037</v>
          </cell>
          <cell r="B5422">
            <v>0</v>
          </cell>
        </row>
        <row r="5423">
          <cell r="A5423" t="str">
            <v>05-123-19037</v>
          </cell>
          <cell r="B5423">
            <v>0</v>
          </cell>
        </row>
        <row r="5424">
          <cell r="A5424" t="str">
            <v>05-123-19038</v>
          </cell>
          <cell r="B5424">
            <v>0</v>
          </cell>
        </row>
        <row r="5425">
          <cell r="A5425" t="str">
            <v>05-123-19040</v>
          </cell>
          <cell r="B5425">
            <v>0</v>
          </cell>
        </row>
        <row r="5426">
          <cell r="A5426" t="str">
            <v>05-123-19042</v>
          </cell>
          <cell r="B5426">
            <v>0</v>
          </cell>
        </row>
        <row r="5427">
          <cell r="A5427" t="str">
            <v>05-123-19044</v>
          </cell>
          <cell r="B5427">
            <v>0</v>
          </cell>
        </row>
        <row r="5428">
          <cell r="A5428" t="str">
            <v>05-123-19047</v>
          </cell>
        </row>
        <row r="5429">
          <cell r="A5429" t="str">
            <v>05-123-19070</v>
          </cell>
          <cell r="B5429">
            <v>0</v>
          </cell>
        </row>
        <row r="5430">
          <cell r="A5430" t="str">
            <v>05-123-19071</v>
          </cell>
        </row>
        <row r="5431">
          <cell r="A5431" t="str">
            <v>05-123-19090</v>
          </cell>
        </row>
        <row r="5432">
          <cell r="A5432" t="str">
            <v>05-123-19091</v>
          </cell>
          <cell r="B5432">
            <v>0</v>
          </cell>
        </row>
        <row r="5433">
          <cell r="A5433" t="str">
            <v>05-123-19092</v>
          </cell>
        </row>
        <row r="5434">
          <cell r="A5434" t="str">
            <v>05-123-19092</v>
          </cell>
          <cell r="B5434">
            <v>0</v>
          </cell>
        </row>
        <row r="5435">
          <cell r="A5435" t="str">
            <v>05-123-19093</v>
          </cell>
          <cell r="B5435">
            <v>0</v>
          </cell>
        </row>
        <row r="5436">
          <cell r="A5436" t="str">
            <v>05-123-19093</v>
          </cell>
        </row>
        <row r="5437">
          <cell r="A5437" t="str">
            <v>05-123-19093</v>
          </cell>
          <cell r="B5437">
            <v>0</v>
          </cell>
        </row>
        <row r="5438">
          <cell r="A5438" t="str">
            <v>05-123-19093</v>
          </cell>
        </row>
        <row r="5439">
          <cell r="A5439" t="str">
            <v>05-123-19093</v>
          </cell>
          <cell r="B5439">
            <v>0</v>
          </cell>
        </row>
        <row r="5440">
          <cell r="A5440" t="str">
            <v>05-123-19094</v>
          </cell>
        </row>
        <row r="5441">
          <cell r="A5441" t="str">
            <v>05-123-19095</v>
          </cell>
          <cell r="B5441">
            <v>0</v>
          </cell>
        </row>
        <row r="5442">
          <cell r="A5442" t="str">
            <v>05-123-19097</v>
          </cell>
        </row>
        <row r="5443">
          <cell r="A5443" t="str">
            <v>05-123-19098</v>
          </cell>
          <cell r="B5443">
            <v>0</v>
          </cell>
        </row>
        <row r="5444">
          <cell r="A5444" t="str">
            <v>05-123-19103</v>
          </cell>
        </row>
        <row r="5445">
          <cell r="A5445" t="str">
            <v>05-123-19104</v>
          </cell>
          <cell r="B5445">
            <v>0</v>
          </cell>
        </row>
        <row r="5446">
          <cell r="A5446" t="str">
            <v>05-123-19104</v>
          </cell>
          <cell r="B5446">
            <v>0</v>
          </cell>
        </row>
        <row r="5447">
          <cell r="A5447" t="str">
            <v>05-123-19106</v>
          </cell>
        </row>
        <row r="5448">
          <cell r="A5448" t="str">
            <v>05-123-19109</v>
          </cell>
          <cell r="B5448">
            <v>0</v>
          </cell>
        </row>
        <row r="5449">
          <cell r="A5449" t="str">
            <v>05-123-19110</v>
          </cell>
          <cell r="B5449">
            <v>0</v>
          </cell>
        </row>
        <row r="5450">
          <cell r="A5450" t="str">
            <v>05-123-19118</v>
          </cell>
        </row>
        <row r="5451">
          <cell r="A5451" t="str">
            <v>05-123-19118</v>
          </cell>
          <cell r="B5451">
            <v>0</v>
          </cell>
        </row>
        <row r="5452">
          <cell r="A5452" t="str">
            <v>05-123-19119</v>
          </cell>
        </row>
        <row r="5453">
          <cell r="A5453" t="str">
            <v>05-123-19119</v>
          </cell>
          <cell r="B5453">
            <v>0</v>
          </cell>
        </row>
        <row r="5454">
          <cell r="A5454" t="str">
            <v>05-123-19127</v>
          </cell>
          <cell r="B5454">
            <v>0</v>
          </cell>
        </row>
        <row r="5455">
          <cell r="A5455" t="str">
            <v>05-123-19128</v>
          </cell>
        </row>
        <row r="5456">
          <cell r="A5456" t="str">
            <v>05-123-19131</v>
          </cell>
          <cell r="B5456">
            <v>0</v>
          </cell>
        </row>
        <row r="5457">
          <cell r="A5457" t="str">
            <v>05-123-19131</v>
          </cell>
        </row>
        <row r="5458">
          <cell r="A5458" t="str">
            <v>05-123-19132</v>
          </cell>
        </row>
        <row r="5459">
          <cell r="A5459" t="str">
            <v>05-123-19134</v>
          </cell>
          <cell r="B5459">
            <v>0</v>
          </cell>
        </row>
        <row r="5460">
          <cell r="A5460" t="str">
            <v>05-123-19135</v>
          </cell>
          <cell r="B5460">
            <v>0</v>
          </cell>
        </row>
        <row r="5461">
          <cell r="A5461" t="str">
            <v>05-123-19136</v>
          </cell>
        </row>
        <row r="5462">
          <cell r="A5462" t="str">
            <v>05-123-19136</v>
          </cell>
          <cell r="B5462">
            <v>0</v>
          </cell>
        </row>
        <row r="5463">
          <cell r="A5463" t="str">
            <v>05-123-19137</v>
          </cell>
          <cell r="B5463">
            <v>0</v>
          </cell>
        </row>
        <row r="5464">
          <cell r="A5464" t="str">
            <v>05-123-19146</v>
          </cell>
        </row>
        <row r="5465">
          <cell r="A5465" t="str">
            <v>05-123-19147</v>
          </cell>
          <cell r="B5465">
            <v>0</v>
          </cell>
        </row>
        <row r="5466">
          <cell r="A5466" t="str">
            <v>05-123-19158</v>
          </cell>
        </row>
        <row r="5467">
          <cell r="A5467" t="str">
            <v>05-123-19159</v>
          </cell>
          <cell r="B5467">
            <v>0</v>
          </cell>
        </row>
        <row r="5468">
          <cell r="A5468" t="str">
            <v>05-123-19159</v>
          </cell>
        </row>
        <row r="5469">
          <cell r="A5469" t="str">
            <v>05-123-19159</v>
          </cell>
          <cell r="B5469">
            <v>0</v>
          </cell>
        </row>
        <row r="5470">
          <cell r="A5470" t="str">
            <v>05-123-19161</v>
          </cell>
        </row>
        <row r="5471">
          <cell r="A5471" t="str">
            <v>05-123-19161</v>
          </cell>
          <cell r="B5471">
            <v>0</v>
          </cell>
        </row>
        <row r="5472">
          <cell r="A5472" t="str">
            <v>05-123-19175</v>
          </cell>
        </row>
        <row r="5473">
          <cell r="A5473" t="str">
            <v>05-123-19175</v>
          </cell>
          <cell r="B5473">
            <v>0</v>
          </cell>
        </row>
        <row r="5474">
          <cell r="A5474" t="str">
            <v>05-123-19176</v>
          </cell>
        </row>
        <row r="5475">
          <cell r="A5475" t="str">
            <v>05-123-19177</v>
          </cell>
          <cell r="B5475">
            <v>0</v>
          </cell>
        </row>
        <row r="5476">
          <cell r="A5476" t="str">
            <v>05-123-19178</v>
          </cell>
        </row>
        <row r="5477">
          <cell r="A5477" t="str">
            <v>05-123-19178</v>
          </cell>
        </row>
        <row r="5478">
          <cell r="A5478" t="str">
            <v>05-123-19179</v>
          </cell>
        </row>
        <row r="5479">
          <cell r="A5479" t="str">
            <v>05-123-19180</v>
          </cell>
          <cell r="B5479">
            <v>0</v>
          </cell>
        </row>
        <row r="5480">
          <cell r="A5480" t="str">
            <v>05-123-19181</v>
          </cell>
          <cell r="B5480">
            <v>0</v>
          </cell>
        </row>
        <row r="5481">
          <cell r="A5481" t="str">
            <v>05-123-19183</v>
          </cell>
        </row>
        <row r="5482">
          <cell r="A5482" t="str">
            <v>05-123-19184</v>
          </cell>
          <cell r="B5482">
            <v>0</v>
          </cell>
        </row>
        <row r="5483">
          <cell r="A5483" t="str">
            <v>05-123-19184</v>
          </cell>
          <cell r="B5483">
            <v>0</v>
          </cell>
        </row>
        <row r="5484">
          <cell r="A5484" t="str">
            <v>05-123-19184</v>
          </cell>
          <cell r="B5484">
            <v>5</v>
          </cell>
        </row>
        <row r="5485">
          <cell r="A5485" t="str">
            <v>05-123-19188</v>
          </cell>
        </row>
        <row r="5486">
          <cell r="A5486" t="str">
            <v>05-123-19193</v>
          </cell>
          <cell r="B5486">
            <v>0</v>
          </cell>
        </row>
        <row r="5487">
          <cell r="A5487" t="str">
            <v>05-123-19193</v>
          </cell>
        </row>
        <row r="5488">
          <cell r="A5488" t="str">
            <v>05-123-19194</v>
          </cell>
          <cell r="B5488">
            <v>0</v>
          </cell>
        </row>
        <row r="5489">
          <cell r="A5489" t="str">
            <v>05-123-19194</v>
          </cell>
        </row>
        <row r="5490">
          <cell r="A5490" t="str">
            <v>05-123-19195</v>
          </cell>
          <cell r="B5490">
            <v>0</v>
          </cell>
        </row>
        <row r="5491">
          <cell r="A5491" t="str">
            <v>05-123-19197</v>
          </cell>
          <cell r="B5491">
            <v>8</v>
          </cell>
        </row>
        <row r="5492">
          <cell r="A5492" t="str">
            <v>05-123-19198</v>
          </cell>
        </row>
        <row r="5493">
          <cell r="A5493" t="str">
            <v>05-123-19199</v>
          </cell>
          <cell r="B5493">
            <v>0</v>
          </cell>
        </row>
        <row r="5494">
          <cell r="A5494" t="str">
            <v>05-123-19199</v>
          </cell>
        </row>
        <row r="5495">
          <cell r="A5495" t="str">
            <v>05-123-19202</v>
          </cell>
          <cell r="B5495">
            <v>0</v>
          </cell>
        </row>
        <row r="5496">
          <cell r="A5496" t="str">
            <v>05-123-19203</v>
          </cell>
        </row>
        <row r="5497">
          <cell r="A5497" t="str">
            <v>05-123-19206</v>
          </cell>
          <cell r="B5497">
            <v>0</v>
          </cell>
        </row>
        <row r="5498">
          <cell r="A5498" t="str">
            <v>05-123-19206</v>
          </cell>
        </row>
        <row r="5499">
          <cell r="A5499" t="str">
            <v>05-123-19207</v>
          </cell>
          <cell r="B5499">
            <v>0</v>
          </cell>
        </row>
        <row r="5500">
          <cell r="A5500" t="str">
            <v>05-123-19207</v>
          </cell>
          <cell r="B5500">
            <v>0</v>
          </cell>
        </row>
        <row r="5501">
          <cell r="A5501" t="str">
            <v>05-123-19218</v>
          </cell>
        </row>
        <row r="5502">
          <cell r="A5502" t="str">
            <v>05-123-19230</v>
          </cell>
          <cell r="B5502">
            <v>0</v>
          </cell>
        </row>
        <row r="5503">
          <cell r="A5503" t="str">
            <v>05-123-19234</v>
          </cell>
          <cell r="B5503">
            <v>0</v>
          </cell>
        </row>
        <row r="5504">
          <cell r="A5504" t="str">
            <v>05-123-19236</v>
          </cell>
        </row>
        <row r="5505">
          <cell r="A5505" t="str">
            <v>05-123-19239</v>
          </cell>
          <cell r="B5505">
            <v>2</v>
          </cell>
        </row>
        <row r="5506">
          <cell r="A5506" t="str">
            <v>05-123-19240</v>
          </cell>
        </row>
        <row r="5507">
          <cell r="A5507" t="str">
            <v>05-123-19242</v>
          </cell>
        </row>
        <row r="5508">
          <cell r="A5508" t="str">
            <v>05-123-19243</v>
          </cell>
          <cell r="B5508">
            <v>1</v>
          </cell>
        </row>
        <row r="5509">
          <cell r="A5509" t="str">
            <v>05-123-19244</v>
          </cell>
          <cell r="B5509">
            <v>1</v>
          </cell>
        </row>
        <row r="5510">
          <cell r="A5510" t="str">
            <v>05-123-19245</v>
          </cell>
        </row>
        <row r="5511">
          <cell r="A5511" t="str">
            <v>05-123-19246</v>
          </cell>
          <cell r="B5511">
            <v>0</v>
          </cell>
        </row>
        <row r="5512">
          <cell r="A5512" t="str">
            <v>05-123-19247</v>
          </cell>
        </row>
        <row r="5513">
          <cell r="A5513" t="str">
            <v>05-123-19248</v>
          </cell>
          <cell r="B5513">
            <v>0</v>
          </cell>
        </row>
        <row r="5514">
          <cell r="A5514" t="str">
            <v>05-123-19253</v>
          </cell>
        </row>
        <row r="5515">
          <cell r="A5515" t="str">
            <v>05-123-19253</v>
          </cell>
          <cell r="B5515">
            <v>0</v>
          </cell>
        </row>
        <row r="5516">
          <cell r="A5516" t="str">
            <v>05-123-19257</v>
          </cell>
        </row>
        <row r="5517">
          <cell r="A5517" t="str">
            <v>05-123-19258</v>
          </cell>
          <cell r="B5517">
            <v>0</v>
          </cell>
        </row>
        <row r="5518">
          <cell r="A5518" t="str">
            <v>05-123-19258</v>
          </cell>
        </row>
        <row r="5519">
          <cell r="A5519" t="str">
            <v>05-123-19258</v>
          </cell>
          <cell r="B5519">
            <v>0</v>
          </cell>
        </row>
        <row r="5520">
          <cell r="A5520" t="str">
            <v>05-123-19265</v>
          </cell>
        </row>
        <row r="5521">
          <cell r="A5521" t="str">
            <v>05-123-19269</v>
          </cell>
          <cell r="B5521">
            <v>0</v>
          </cell>
        </row>
        <row r="5522">
          <cell r="A5522" t="str">
            <v>05-123-19273</v>
          </cell>
        </row>
        <row r="5523">
          <cell r="A5523" t="str">
            <v>05-123-19274</v>
          </cell>
          <cell r="B5523">
            <v>0</v>
          </cell>
        </row>
        <row r="5524">
          <cell r="A5524" t="str">
            <v>05-123-19282</v>
          </cell>
        </row>
        <row r="5525">
          <cell r="A5525" t="str">
            <v>05-123-19288</v>
          </cell>
          <cell r="B5525">
            <v>0</v>
          </cell>
        </row>
        <row r="5526">
          <cell r="A5526" t="str">
            <v>05-123-19289</v>
          </cell>
        </row>
        <row r="5527">
          <cell r="A5527" t="str">
            <v>05-123-19289</v>
          </cell>
          <cell r="B5527">
            <v>0</v>
          </cell>
        </row>
        <row r="5528">
          <cell r="A5528" t="str">
            <v>05-123-19290</v>
          </cell>
        </row>
        <row r="5529">
          <cell r="A5529" t="str">
            <v>05-123-19291</v>
          </cell>
          <cell r="B5529">
            <v>0</v>
          </cell>
        </row>
        <row r="5530">
          <cell r="A5530" t="str">
            <v>05-123-19292</v>
          </cell>
        </row>
        <row r="5531">
          <cell r="A5531" t="str">
            <v>05-123-19292</v>
          </cell>
        </row>
        <row r="5532">
          <cell r="A5532" t="str">
            <v>05-123-19292</v>
          </cell>
        </row>
        <row r="5533">
          <cell r="A5533" t="str">
            <v>05-123-19296</v>
          </cell>
          <cell r="B5533">
            <v>0</v>
          </cell>
        </row>
        <row r="5534">
          <cell r="A5534" t="str">
            <v>05-123-19296</v>
          </cell>
        </row>
        <row r="5535">
          <cell r="A5535" t="str">
            <v>05-123-19298</v>
          </cell>
          <cell r="B5535">
            <v>0</v>
          </cell>
        </row>
        <row r="5536">
          <cell r="A5536" t="str">
            <v>05-123-19298</v>
          </cell>
        </row>
        <row r="5537">
          <cell r="A5537" t="str">
            <v>05-123-19299</v>
          </cell>
          <cell r="B5537">
            <v>0</v>
          </cell>
        </row>
        <row r="5538">
          <cell r="A5538" t="str">
            <v>05-123-19299</v>
          </cell>
        </row>
        <row r="5539">
          <cell r="A5539" t="str">
            <v>05-123-19301</v>
          </cell>
        </row>
        <row r="5540">
          <cell r="A5540" t="str">
            <v>05-123-19301</v>
          </cell>
          <cell r="B5540">
            <v>0</v>
          </cell>
        </row>
        <row r="5541">
          <cell r="A5541" t="str">
            <v>05-123-19302</v>
          </cell>
        </row>
        <row r="5542">
          <cell r="A5542" t="str">
            <v>05-123-19303</v>
          </cell>
          <cell r="B5542">
            <v>0</v>
          </cell>
        </row>
        <row r="5543">
          <cell r="A5543" t="str">
            <v>05-123-19305</v>
          </cell>
        </row>
        <row r="5544">
          <cell r="A5544" t="str">
            <v>05-123-19311</v>
          </cell>
          <cell r="B5544">
            <v>0</v>
          </cell>
        </row>
        <row r="5545">
          <cell r="A5545" t="str">
            <v>05-123-19314</v>
          </cell>
          <cell r="B5545">
            <v>0</v>
          </cell>
        </row>
        <row r="5546">
          <cell r="A5546" t="str">
            <v>05-123-19320</v>
          </cell>
        </row>
        <row r="5547">
          <cell r="A5547" t="str">
            <v>05-123-19321</v>
          </cell>
        </row>
        <row r="5548">
          <cell r="A5548" t="str">
            <v>05-123-19321</v>
          </cell>
          <cell r="B5548">
            <v>1</v>
          </cell>
        </row>
        <row r="5549">
          <cell r="A5549" t="str">
            <v>05-123-19322</v>
          </cell>
          <cell r="B5549">
            <v>0</v>
          </cell>
        </row>
        <row r="5550">
          <cell r="A5550" t="str">
            <v>05-123-19323</v>
          </cell>
        </row>
        <row r="5551">
          <cell r="A5551" t="str">
            <v>05-123-19323</v>
          </cell>
          <cell r="B5551">
            <v>0</v>
          </cell>
        </row>
        <row r="5552">
          <cell r="A5552" t="str">
            <v>05-123-19334</v>
          </cell>
        </row>
        <row r="5553">
          <cell r="A5553" t="str">
            <v>05-123-19335</v>
          </cell>
          <cell r="B5553">
            <v>0</v>
          </cell>
        </row>
        <row r="5554">
          <cell r="A5554" t="str">
            <v>05-123-19339</v>
          </cell>
        </row>
        <row r="5555">
          <cell r="A5555" t="str">
            <v>05-123-19339</v>
          </cell>
          <cell r="B5555">
            <v>0</v>
          </cell>
        </row>
        <row r="5556">
          <cell r="A5556" t="str">
            <v>05-123-19340</v>
          </cell>
        </row>
        <row r="5557">
          <cell r="A5557" t="str">
            <v>05-123-19342</v>
          </cell>
        </row>
        <row r="5558">
          <cell r="A5558" t="str">
            <v>05-123-19346</v>
          </cell>
          <cell r="B5558">
            <v>0</v>
          </cell>
        </row>
        <row r="5559">
          <cell r="A5559" t="str">
            <v>05-123-19346</v>
          </cell>
          <cell r="B5559">
            <v>0</v>
          </cell>
        </row>
        <row r="5560">
          <cell r="A5560" t="str">
            <v>05-123-19349</v>
          </cell>
          <cell r="B5560">
            <v>0</v>
          </cell>
        </row>
        <row r="5561">
          <cell r="A5561" t="str">
            <v>05-123-19350</v>
          </cell>
          <cell r="B5561">
            <v>0</v>
          </cell>
        </row>
        <row r="5562">
          <cell r="A5562" t="str">
            <v>05-123-19350</v>
          </cell>
        </row>
        <row r="5563">
          <cell r="A5563" t="str">
            <v>05-123-19350</v>
          </cell>
        </row>
        <row r="5564">
          <cell r="A5564" t="str">
            <v>05-123-19352</v>
          </cell>
          <cell r="B5564">
            <v>0</v>
          </cell>
        </row>
        <row r="5565">
          <cell r="A5565" t="str">
            <v>05-123-19352</v>
          </cell>
        </row>
        <row r="5566">
          <cell r="A5566" t="str">
            <v>05-123-19356</v>
          </cell>
          <cell r="B5566">
            <v>0</v>
          </cell>
        </row>
        <row r="5567">
          <cell r="A5567" t="str">
            <v>05-123-19356</v>
          </cell>
        </row>
        <row r="5568">
          <cell r="A5568" t="str">
            <v>05-123-19360</v>
          </cell>
          <cell r="B5568">
            <v>0</v>
          </cell>
        </row>
        <row r="5569">
          <cell r="A5569" t="str">
            <v>05-123-19370</v>
          </cell>
        </row>
        <row r="5570">
          <cell r="A5570" t="str">
            <v>05-123-19370</v>
          </cell>
          <cell r="B5570">
            <v>0</v>
          </cell>
        </row>
        <row r="5571">
          <cell r="A5571" t="str">
            <v>05-123-19370</v>
          </cell>
        </row>
        <row r="5572">
          <cell r="A5572" t="str">
            <v>05-123-19375</v>
          </cell>
          <cell r="B5572">
            <v>0</v>
          </cell>
        </row>
        <row r="5573">
          <cell r="A5573" t="str">
            <v>05-123-19382</v>
          </cell>
        </row>
        <row r="5574">
          <cell r="A5574" t="str">
            <v>05-123-19383</v>
          </cell>
          <cell r="B5574">
            <v>0</v>
          </cell>
        </row>
        <row r="5575">
          <cell r="A5575" t="str">
            <v>05-123-19384</v>
          </cell>
        </row>
        <row r="5576">
          <cell r="A5576" t="str">
            <v>05-123-19392</v>
          </cell>
          <cell r="B5576">
            <v>2</v>
          </cell>
        </row>
        <row r="5577">
          <cell r="A5577" t="str">
            <v>05-123-19400</v>
          </cell>
        </row>
        <row r="5578">
          <cell r="A5578" t="str">
            <v>05-123-19411</v>
          </cell>
          <cell r="B5578">
            <v>0</v>
          </cell>
        </row>
        <row r="5579">
          <cell r="A5579" t="str">
            <v>05-123-19411</v>
          </cell>
          <cell r="B5579">
            <v>2</v>
          </cell>
        </row>
        <row r="5580">
          <cell r="A5580" t="str">
            <v>05-123-19413</v>
          </cell>
          <cell r="B5580">
            <v>0</v>
          </cell>
        </row>
        <row r="5581">
          <cell r="A5581" t="str">
            <v>05-123-19413</v>
          </cell>
          <cell r="B5581">
            <v>2</v>
          </cell>
        </row>
        <row r="5582">
          <cell r="A5582" t="str">
            <v>05-123-19416</v>
          </cell>
        </row>
        <row r="5583">
          <cell r="A5583" t="str">
            <v>05-123-19416</v>
          </cell>
          <cell r="B5583">
            <v>0</v>
          </cell>
        </row>
        <row r="5584">
          <cell r="A5584" t="str">
            <v>05-123-19426</v>
          </cell>
          <cell r="B5584">
            <v>0</v>
          </cell>
        </row>
        <row r="5585">
          <cell r="A5585" t="str">
            <v>05-123-19429</v>
          </cell>
          <cell r="B5585">
            <v>0</v>
          </cell>
        </row>
        <row r="5586">
          <cell r="A5586" t="str">
            <v>05-123-19438</v>
          </cell>
        </row>
        <row r="5587">
          <cell r="A5587" t="str">
            <v>05-123-19444</v>
          </cell>
        </row>
        <row r="5588">
          <cell r="A5588" t="str">
            <v>05-123-19447</v>
          </cell>
          <cell r="B5588">
            <v>0</v>
          </cell>
        </row>
        <row r="5589">
          <cell r="A5589" t="str">
            <v>05-123-19455</v>
          </cell>
        </row>
        <row r="5590">
          <cell r="A5590" t="str">
            <v>05-123-19460</v>
          </cell>
          <cell r="B5590">
            <v>0</v>
          </cell>
        </row>
        <row r="5591">
          <cell r="A5591" t="str">
            <v>05-123-19463</v>
          </cell>
        </row>
        <row r="5592">
          <cell r="A5592" t="str">
            <v>05-123-19463</v>
          </cell>
        </row>
        <row r="5593">
          <cell r="A5593" t="str">
            <v>05-123-19463</v>
          </cell>
          <cell r="B5593">
            <v>0</v>
          </cell>
        </row>
        <row r="5594">
          <cell r="A5594" t="str">
            <v>05-123-19477</v>
          </cell>
        </row>
        <row r="5595">
          <cell r="A5595" t="str">
            <v>05-123-19479</v>
          </cell>
          <cell r="B5595">
            <v>0</v>
          </cell>
        </row>
        <row r="5596">
          <cell r="A5596" t="str">
            <v>05-123-19485</v>
          </cell>
        </row>
        <row r="5597">
          <cell r="A5597" t="str">
            <v>05-123-19492</v>
          </cell>
          <cell r="B5597">
            <v>0</v>
          </cell>
        </row>
        <row r="5598">
          <cell r="A5598" t="str">
            <v>05-123-19498</v>
          </cell>
        </row>
        <row r="5599">
          <cell r="A5599" t="str">
            <v>05-123-19500</v>
          </cell>
          <cell r="B5599">
            <v>0</v>
          </cell>
        </row>
        <row r="5600">
          <cell r="A5600" t="str">
            <v>05-123-19502</v>
          </cell>
        </row>
        <row r="5601">
          <cell r="A5601" t="str">
            <v>05-123-19502</v>
          </cell>
          <cell r="B5601">
            <v>0</v>
          </cell>
        </row>
        <row r="5602">
          <cell r="A5602" t="str">
            <v>05-123-19502</v>
          </cell>
        </row>
        <row r="5603">
          <cell r="A5603" t="str">
            <v>05-123-19504</v>
          </cell>
          <cell r="B5603">
            <v>12</v>
          </cell>
        </row>
        <row r="5604">
          <cell r="A5604" t="str">
            <v>05-123-19504</v>
          </cell>
        </row>
        <row r="5605">
          <cell r="A5605" t="str">
            <v>05-123-19505</v>
          </cell>
          <cell r="B5605">
            <v>0</v>
          </cell>
        </row>
        <row r="5606">
          <cell r="A5606" t="str">
            <v>05-123-19505</v>
          </cell>
          <cell r="B5606">
            <v>44</v>
          </cell>
        </row>
        <row r="5607">
          <cell r="A5607" t="str">
            <v>05-123-19506</v>
          </cell>
          <cell r="B5607">
            <v>15</v>
          </cell>
        </row>
        <row r="5608">
          <cell r="A5608" t="str">
            <v>05-123-19506</v>
          </cell>
          <cell r="B5608">
            <v>40</v>
          </cell>
        </row>
        <row r="5609">
          <cell r="A5609" t="str">
            <v>05-123-19515</v>
          </cell>
          <cell r="B5609">
            <v>20</v>
          </cell>
        </row>
        <row r="5610">
          <cell r="A5610" t="str">
            <v>05-123-19516</v>
          </cell>
          <cell r="B5610">
            <v>20</v>
          </cell>
        </row>
        <row r="5611">
          <cell r="A5611" t="str">
            <v>05-123-19520</v>
          </cell>
          <cell r="B5611">
            <v>10</v>
          </cell>
        </row>
        <row r="5612">
          <cell r="A5612" t="str">
            <v>05-123-19520</v>
          </cell>
          <cell r="B5612">
            <v>0</v>
          </cell>
        </row>
        <row r="5613">
          <cell r="A5613" t="str">
            <v>05-123-19530</v>
          </cell>
        </row>
        <row r="5614">
          <cell r="A5614" t="str">
            <v>05-123-19530</v>
          </cell>
          <cell r="B5614">
            <v>0</v>
          </cell>
        </row>
        <row r="5615">
          <cell r="A5615" t="str">
            <v>05-123-19534</v>
          </cell>
        </row>
        <row r="5616">
          <cell r="A5616" t="str">
            <v>05-123-19535</v>
          </cell>
          <cell r="B5616">
            <v>0</v>
          </cell>
        </row>
        <row r="5617">
          <cell r="A5617" t="str">
            <v>05-123-19537</v>
          </cell>
        </row>
        <row r="5618">
          <cell r="A5618" t="str">
            <v>05-123-19538</v>
          </cell>
          <cell r="B5618">
            <v>0</v>
          </cell>
        </row>
        <row r="5619">
          <cell r="A5619" t="str">
            <v>05-123-19539</v>
          </cell>
        </row>
        <row r="5620">
          <cell r="A5620" t="str">
            <v>05-123-19540</v>
          </cell>
          <cell r="B5620">
            <v>0</v>
          </cell>
        </row>
        <row r="5621">
          <cell r="A5621" t="str">
            <v>05-123-19540</v>
          </cell>
        </row>
        <row r="5622">
          <cell r="A5622" t="str">
            <v>05-123-19541</v>
          </cell>
          <cell r="B5622">
            <v>0</v>
          </cell>
        </row>
        <row r="5623">
          <cell r="A5623" t="str">
            <v>05-123-19542</v>
          </cell>
        </row>
        <row r="5624">
          <cell r="A5624" t="str">
            <v>05-123-19542</v>
          </cell>
          <cell r="B5624">
            <v>0</v>
          </cell>
        </row>
        <row r="5625">
          <cell r="A5625" t="str">
            <v>05-123-19542</v>
          </cell>
        </row>
        <row r="5626">
          <cell r="A5626" t="str">
            <v>05-123-19543</v>
          </cell>
          <cell r="B5626">
            <v>0</v>
          </cell>
        </row>
        <row r="5627">
          <cell r="A5627" t="str">
            <v>05-123-19543</v>
          </cell>
        </row>
        <row r="5628">
          <cell r="A5628" t="str">
            <v>05-123-19544</v>
          </cell>
          <cell r="B5628">
            <v>0</v>
          </cell>
        </row>
        <row r="5629">
          <cell r="A5629" t="str">
            <v>05-123-19544</v>
          </cell>
          <cell r="B5629">
            <v>0</v>
          </cell>
        </row>
        <row r="5630">
          <cell r="A5630" t="str">
            <v>05-123-19547</v>
          </cell>
        </row>
        <row r="5631">
          <cell r="A5631" t="str">
            <v>05-123-19548</v>
          </cell>
        </row>
        <row r="5632">
          <cell r="A5632" t="str">
            <v>05-123-19548</v>
          </cell>
          <cell r="B5632">
            <v>10</v>
          </cell>
        </row>
        <row r="5633">
          <cell r="A5633" t="str">
            <v>05-123-19549</v>
          </cell>
        </row>
        <row r="5634">
          <cell r="A5634" t="str">
            <v>05-123-19549</v>
          </cell>
          <cell r="B5634">
            <v>16</v>
          </cell>
        </row>
        <row r="5635">
          <cell r="A5635" t="str">
            <v>05-123-19551</v>
          </cell>
        </row>
        <row r="5636">
          <cell r="A5636" t="str">
            <v>05-123-19552</v>
          </cell>
          <cell r="B5636">
            <v>1</v>
          </cell>
        </row>
        <row r="5637">
          <cell r="A5637" t="str">
            <v>05-123-19553</v>
          </cell>
          <cell r="B5637">
            <v>4</v>
          </cell>
        </row>
        <row r="5638">
          <cell r="A5638" t="str">
            <v>05-123-19557</v>
          </cell>
          <cell r="B5638">
            <v>2</v>
          </cell>
        </row>
        <row r="5639">
          <cell r="A5639" t="str">
            <v>05-123-19558</v>
          </cell>
        </row>
        <row r="5640">
          <cell r="A5640" t="str">
            <v>05-123-19559</v>
          </cell>
          <cell r="B5640">
            <v>0</v>
          </cell>
        </row>
        <row r="5641">
          <cell r="A5641" t="str">
            <v>05-123-19561</v>
          </cell>
        </row>
        <row r="5642">
          <cell r="A5642" t="str">
            <v>05-123-19562</v>
          </cell>
          <cell r="B5642">
            <v>0</v>
          </cell>
        </row>
        <row r="5643">
          <cell r="A5643" t="str">
            <v>05-123-19564</v>
          </cell>
          <cell r="B5643">
            <v>20</v>
          </cell>
        </row>
        <row r="5644">
          <cell r="A5644" t="str">
            <v>05-123-19564</v>
          </cell>
        </row>
        <row r="5645">
          <cell r="A5645" t="str">
            <v>05-123-19565</v>
          </cell>
        </row>
        <row r="5646">
          <cell r="A5646" t="str">
            <v>05-123-19566</v>
          </cell>
          <cell r="B5646">
            <v>0</v>
          </cell>
        </row>
        <row r="5647">
          <cell r="A5647" t="str">
            <v>05-123-19566</v>
          </cell>
        </row>
        <row r="5648">
          <cell r="A5648" t="str">
            <v>05-123-19569</v>
          </cell>
          <cell r="B5648">
            <v>5</v>
          </cell>
        </row>
        <row r="5649">
          <cell r="A5649" t="str">
            <v>05-123-19569</v>
          </cell>
        </row>
        <row r="5650">
          <cell r="A5650" t="str">
            <v>05-123-19570</v>
          </cell>
          <cell r="B5650">
            <v>0</v>
          </cell>
        </row>
        <row r="5651">
          <cell r="A5651" t="str">
            <v>05-123-19573</v>
          </cell>
        </row>
        <row r="5652">
          <cell r="A5652" t="str">
            <v>05-123-19573</v>
          </cell>
          <cell r="B5652">
            <v>0</v>
          </cell>
        </row>
        <row r="5653">
          <cell r="A5653" t="str">
            <v>05-123-19573</v>
          </cell>
        </row>
        <row r="5654">
          <cell r="A5654" t="str">
            <v>05-123-19573</v>
          </cell>
          <cell r="B5654">
            <v>0</v>
          </cell>
        </row>
        <row r="5655">
          <cell r="A5655" t="str">
            <v>05-123-19574</v>
          </cell>
        </row>
        <row r="5656">
          <cell r="A5656" t="str">
            <v>05-123-19574</v>
          </cell>
          <cell r="B5656">
            <v>0</v>
          </cell>
        </row>
        <row r="5657">
          <cell r="A5657" t="str">
            <v>05-123-19580</v>
          </cell>
        </row>
        <row r="5658">
          <cell r="A5658" t="str">
            <v>05-123-19581</v>
          </cell>
          <cell r="B5658">
            <v>0</v>
          </cell>
        </row>
        <row r="5659">
          <cell r="A5659" t="str">
            <v>05-123-19583</v>
          </cell>
        </row>
        <row r="5660">
          <cell r="A5660" t="str">
            <v>05-123-19589</v>
          </cell>
          <cell r="B5660">
            <v>0</v>
          </cell>
        </row>
        <row r="5661">
          <cell r="A5661" t="str">
            <v>05-123-19593</v>
          </cell>
        </row>
        <row r="5662">
          <cell r="A5662" t="str">
            <v>05-123-19596</v>
          </cell>
          <cell r="B5662">
            <v>0</v>
          </cell>
        </row>
        <row r="5663">
          <cell r="A5663" t="str">
            <v>05-123-19596</v>
          </cell>
          <cell r="B5663">
            <v>0</v>
          </cell>
        </row>
        <row r="5664">
          <cell r="A5664" t="str">
            <v>05-123-19596</v>
          </cell>
        </row>
        <row r="5665">
          <cell r="A5665" t="str">
            <v>05-123-19596</v>
          </cell>
          <cell r="B5665">
            <v>0</v>
          </cell>
        </row>
        <row r="5666">
          <cell r="A5666" t="str">
            <v>05-123-19596</v>
          </cell>
        </row>
        <row r="5667">
          <cell r="A5667" t="str">
            <v>05-123-19596</v>
          </cell>
          <cell r="B5667">
            <v>0</v>
          </cell>
        </row>
        <row r="5668">
          <cell r="A5668" t="str">
            <v>05-123-19598</v>
          </cell>
        </row>
        <row r="5669">
          <cell r="A5669" t="str">
            <v>05-123-19608</v>
          </cell>
        </row>
        <row r="5670">
          <cell r="A5670" t="str">
            <v>05-123-19611</v>
          </cell>
        </row>
        <row r="5671">
          <cell r="A5671" t="str">
            <v>05-123-19614</v>
          </cell>
          <cell r="B5671">
            <v>0</v>
          </cell>
        </row>
        <row r="5672">
          <cell r="A5672" t="str">
            <v>05-123-19614</v>
          </cell>
        </row>
        <row r="5673">
          <cell r="A5673" t="str">
            <v>05-123-19624</v>
          </cell>
          <cell r="B5673">
            <v>0</v>
          </cell>
        </row>
        <row r="5674">
          <cell r="A5674" t="str">
            <v>05-123-19634</v>
          </cell>
        </row>
        <row r="5675">
          <cell r="A5675" t="str">
            <v>05-123-19635</v>
          </cell>
          <cell r="B5675">
            <v>0</v>
          </cell>
        </row>
        <row r="5676">
          <cell r="A5676" t="str">
            <v>05-123-19636</v>
          </cell>
        </row>
        <row r="5677">
          <cell r="A5677" t="str">
            <v>05-123-19637</v>
          </cell>
          <cell r="B5677">
            <v>0</v>
          </cell>
        </row>
        <row r="5678">
          <cell r="A5678" t="str">
            <v>05-123-19638</v>
          </cell>
          <cell r="B5678">
            <v>0</v>
          </cell>
        </row>
        <row r="5679">
          <cell r="A5679" t="str">
            <v>05-123-19639</v>
          </cell>
        </row>
        <row r="5680">
          <cell r="A5680" t="str">
            <v>05-123-19639</v>
          </cell>
          <cell r="B5680">
            <v>0</v>
          </cell>
        </row>
        <row r="5681">
          <cell r="A5681" t="str">
            <v>05-123-19648</v>
          </cell>
        </row>
        <row r="5682">
          <cell r="A5682" t="str">
            <v>05-123-19661</v>
          </cell>
          <cell r="B5682">
            <v>0</v>
          </cell>
        </row>
        <row r="5683">
          <cell r="A5683" t="str">
            <v>05-123-19664</v>
          </cell>
          <cell r="B5683">
            <v>0</v>
          </cell>
        </row>
        <row r="5684">
          <cell r="A5684" t="str">
            <v>05-123-19664</v>
          </cell>
          <cell r="B5684">
            <v>2</v>
          </cell>
        </row>
        <row r="5685">
          <cell r="A5685" t="str">
            <v>05-123-19665</v>
          </cell>
        </row>
        <row r="5686">
          <cell r="A5686" t="str">
            <v>05-123-19666</v>
          </cell>
          <cell r="B5686">
            <v>0</v>
          </cell>
        </row>
        <row r="5687">
          <cell r="A5687" t="str">
            <v>05-123-19669</v>
          </cell>
        </row>
        <row r="5688">
          <cell r="A5688" t="str">
            <v>05-123-19673</v>
          </cell>
          <cell r="B5688">
            <v>0</v>
          </cell>
        </row>
        <row r="5689">
          <cell r="A5689" t="str">
            <v>05-123-19673</v>
          </cell>
        </row>
        <row r="5690">
          <cell r="A5690" t="str">
            <v>05-123-19675</v>
          </cell>
          <cell r="B5690">
            <v>0</v>
          </cell>
        </row>
        <row r="5691">
          <cell r="A5691" t="str">
            <v>05-123-19678</v>
          </cell>
          <cell r="B5691">
            <v>0</v>
          </cell>
        </row>
        <row r="5692">
          <cell r="A5692" t="str">
            <v>05-123-19695</v>
          </cell>
        </row>
        <row r="5693">
          <cell r="A5693" t="str">
            <v>05-123-19712</v>
          </cell>
          <cell r="B5693">
            <v>0</v>
          </cell>
        </row>
        <row r="5694">
          <cell r="A5694" t="str">
            <v>05-123-19712</v>
          </cell>
        </row>
        <row r="5695">
          <cell r="A5695" t="str">
            <v>05-123-19720</v>
          </cell>
          <cell r="B5695">
            <v>0</v>
          </cell>
        </row>
        <row r="5696">
          <cell r="A5696" t="str">
            <v>05-123-19723</v>
          </cell>
        </row>
        <row r="5697">
          <cell r="A5697" t="str">
            <v>05-123-19723</v>
          </cell>
          <cell r="B5697">
            <v>0</v>
          </cell>
        </row>
        <row r="5698">
          <cell r="A5698" t="str">
            <v>05-123-19724</v>
          </cell>
        </row>
        <row r="5699">
          <cell r="A5699" t="str">
            <v>05-123-19735</v>
          </cell>
          <cell r="B5699">
            <v>0</v>
          </cell>
        </row>
        <row r="5700">
          <cell r="A5700" t="str">
            <v>05-123-19737</v>
          </cell>
        </row>
        <row r="5701">
          <cell r="A5701" t="str">
            <v>05-123-19738</v>
          </cell>
          <cell r="B5701">
            <v>0</v>
          </cell>
        </row>
        <row r="5702">
          <cell r="A5702" t="str">
            <v>05-123-19742</v>
          </cell>
        </row>
        <row r="5703">
          <cell r="A5703" t="str">
            <v>05-123-19744</v>
          </cell>
          <cell r="B5703">
            <v>20</v>
          </cell>
        </row>
        <row r="5704">
          <cell r="A5704" t="str">
            <v>05-123-19748</v>
          </cell>
        </row>
        <row r="5705">
          <cell r="A5705" t="str">
            <v>05-123-19748</v>
          </cell>
        </row>
        <row r="5706">
          <cell r="A5706" t="str">
            <v>05-123-19749</v>
          </cell>
          <cell r="B5706">
            <v>0</v>
          </cell>
        </row>
        <row r="5707">
          <cell r="A5707" t="str">
            <v>05-123-19749</v>
          </cell>
        </row>
        <row r="5708">
          <cell r="A5708" t="str">
            <v>05-123-19752</v>
          </cell>
          <cell r="B5708">
            <v>0</v>
          </cell>
        </row>
        <row r="5709">
          <cell r="A5709" t="str">
            <v>05-123-19753</v>
          </cell>
        </row>
        <row r="5710">
          <cell r="A5710" t="str">
            <v>05-123-19754</v>
          </cell>
          <cell r="B5710">
            <v>0</v>
          </cell>
        </row>
        <row r="5711">
          <cell r="A5711" t="str">
            <v>05-123-19757</v>
          </cell>
        </row>
        <row r="5712">
          <cell r="A5712" t="str">
            <v>05-123-19758</v>
          </cell>
          <cell r="B5712">
            <v>0</v>
          </cell>
        </row>
        <row r="5713">
          <cell r="A5713" t="str">
            <v>05-123-19758</v>
          </cell>
        </row>
        <row r="5714">
          <cell r="A5714" t="str">
            <v>05-123-19760</v>
          </cell>
          <cell r="B5714">
            <v>0</v>
          </cell>
        </row>
        <row r="5715">
          <cell r="A5715" t="str">
            <v>05-123-19760</v>
          </cell>
        </row>
        <row r="5716">
          <cell r="A5716" t="str">
            <v>05-123-19764</v>
          </cell>
          <cell r="B5716">
            <v>0</v>
          </cell>
        </row>
        <row r="5717">
          <cell r="A5717" t="str">
            <v>05-123-19764</v>
          </cell>
        </row>
        <row r="5718">
          <cell r="A5718" t="str">
            <v>05-123-19765</v>
          </cell>
        </row>
        <row r="5719">
          <cell r="A5719" t="str">
            <v>05-123-19767</v>
          </cell>
          <cell r="B5719">
            <v>0</v>
          </cell>
        </row>
        <row r="5720">
          <cell r="A5720" t="str">
            <v>05-123-19767</v>
          </cell>
        </row>
        <row r="5721">
          <cell r="A5721" t="str">
            <v>05-123-19773</v>
          </cell>
          <cell r="B5721">
            <v>0</v>
          </cell>
        </row>
        <row r="5722">
          <cell r="A5722" t="str">
            <v>05-123-19775</v>
          </cell>
          <cell r="B5722">
            <v>27</v>
          </cell>
        </row>
        <row r="5723">
          <cell r="A5723" t="str">
            <v>05-123-19775</v>
          </cell>
          <cell r="B5723">
            <v>51</v>
          </cell>
        </row>
        <row r="5724">
          <cell r="A5724" t="str">
            <v>05-123-19780</v>
          </cell>
        </row>
        <row r="5725">
          <cell r="A5725" t="str">
            <v>05-123-19782</v>
          </cell>
          <cell r="B5725">
            <v>0</v>
          </cell>
        </row>
        <row r="5726">
          <cell r="A5726" t="str">
            <v>05-123-19783</v>
          </cell>
        </row>
        <row r="5727">
          <cell r="A5727" t="str">
            <v>05-123-19789</v>
          </cell>
          <cell r="B5727">
            <v>0</v>
          </cell>
        </row>
        <row r="5728">
          <cell r="A5728" t="str">
            <v>05-123-19789</v>
          </cell>
          <cell r="B5728">
            <v>2</v>
          </cell>
        </row>
        <row r="5729">
          <cell r="A5729" t="str">
            <v>05-123-19796</v>
          </cell>
        </row>
        <row r="5730">
          <cell r="A5730" t="str">
            <v>05-123-19798</v>
          </cell>
        </row>
        <row r="5731">
          <cell r="A5731" t="str">
            <v>05-123-19803</v>
          </cell>
        </row>
        <row r="5732">
          <cell r="A5732" t="str">
            <v>05-123-19803</v>
          </cell>
          <cell r="B5732">
            <v>0</v>
          </cell>
        </row>
        <row r="5733">
          <cell r="A5733" t="str">
            <v>05-123-19806</v>
          </cell>
        </row>
        <row r="5734">
          <cell r="A5734" t="str">
            <v>05-123-19807</v>
          </cell>
          <cell r="B5734">
            <v>0</v>
          </cell>
        </row>
        <row r="5735">
          <cell r="A5735" t="str">
            <v>05-123-19808</v>
          </cell>
          <cell r="B5735">
            <v>0</v>
          </cell>
        </row>
        <row r="5736">
          <cell r="A5736" t="str">
            <v>05-123-19813</v>
          </cell>
        </row>
        <row r="5737">
          <cell r="A5737" t="str">
            <v>05-123-19828</v>
          </cell>
          <cell r="B5737">
            <v>0</v>
          </cell>
        </row>
        <row r="5738">
          <cell r="A5738" t="str">
            <v>05-123-19835</v>
          </cell>
        </row>
        <row r="5739">
          <cell r="A5739" t="str">
            <v>05-123-19835</v>
          </cell>
          <cell r="B5739">
            <v>0</v>
          </cell>
        </row>
        <row r="5740">
          <cell r="A5740" t="str">
            <v>05-123-19836</v>
          </cell>
        </row>
        <row r="5741">
          <cell r="A5741" t="str">
            <v>05-123-19836</v>
          </cell>
          <cell r="B5741">
            <v>0</v>
          </cell>
        </row>
        <row r="5742">
          <cell r="A5742" t="str">
            <v>05-123-19839</v>
          </cell>
          <cell r="B5742">
            <v>0</v>
          </cell>
        </row>
        <row r="5743">
          <cell r="A5743" t="str">
            <v>05-123-19841</v>
          </cell>
          <cell r="B5743">
            <v>11</v>
          </cell>
        </row>
        <row r="5744">
          <cell r="A5744" t="str">
            <v>05-123-19843</v>
          </cell>
          <cell r="B5744">
            <v>10</v>
          </cell>
        </row>
        <row r="5745">
          <cell r="A5745" t="str">
            <v>05-123-19845</v>
          </cell>
          <cell r="B5745">
            <v>19</v>
          </cell>
        </row>
        <row r="5746">
          <cell r="A5746" t="str">
            <v>05-123-19847</v>
          </cell>
          <cell r="B5746">
            <v>0</v>
          </cell>
        </row>
        <row r="5747">
          <cell r="A5747" t="str">
            <v>05-123-19855</v>
          </cell>
        </row>
        <row r="5748">
          <cell r="A5748" t="str">
            <v>05-123-19855</v>
          </cell>
          <cell r="B5748">
            <v>0</v>
          </cell>
        </row>
        <row r="5749">
          <cell r="A5749" t="str">
            <v>05-123-19861</v>
          </cell>
        </row>
        <row r="5750">
          <cell r="A5750" t="str">
            <v>05-123-19862</v>
          </cell>
          <cell r="B5750">
            <v>0</v>
          </cell>
        </row>
        <row r="5751">
          <cell r="A5751" t="str">
            <v>05-123-19863</v>
          </cell>
          <cell r="B5751">
            <v>220</v>
          </cell>
        </row>
        <row r="5752">
          <cell r="A5752" t="str">
            <v>05-123-19864</v>
          </cell>
          <cell r="B5752">
            <v>163</v>
          </cell>
        </row>
        <row r="5753">
          <cell r="A5753" t="str">
            <v>05-123-19870</v>
          </cell>
          <cell r="B5753">
            <v>131</v>
          </cell>
        </row>
        <row r="5754">
          <cell r="A5754" t="str">
            <v>05-123-19873</v>
          </cell>
          <cell r="B5754">
            <v>1</v>
          </cell>
        </row>
        <row r="5755">
          <cell r="A5755" t="str">
            <v>05-123-19874</v>
          </cell>
        </row>
        <row r="5756">
          <cell r="A5756" t="str">
            <v>05-123-19878</v>
          </cell>
          <cell r="B5756">
            <v>0</v>
          </cell>
        </row>
        <row r="5757">
          <cell r="A5757" t="str">
            <v>05-123-19879</v>
          </cell>
        </row>
        <row r="5758">
          <cell r="A5758" t="str">
            <v>05-123-19885</v>
          </cell>
          <cell r="B5758">
            <v>0</v>
          </cell>
        </row>
        <row r="5759">
          <cell r="A5759" t="str">
            <v>05-123-19889</v>
          </cell>
        </row>
        <row r="5760">
          <cell r="A5760" t="str">
            <v>05-123-19891</v>
          </cell>
          <cell r="B5760">
            <v>0</v>
          </cell>
        </row>
        <row r="5761">
          <cell r="A5761" t="str">
            <v>05-123-19891</v>
          </cell>
          <cell r="B5761">
            <v>0</v>
          </cell>
        </row>
        <row r="5762">
          <cell r="A5762" t="str">
            <v>05-123-19894</v>
          </cell>
        </row>
        <row r="5763">
          <cell r="A5763" t="str">
            <v>05-123-19894</v>
          </cell>
          <cell r="B5763">
            <v>0</v>
          </cell>
        </row>
        <row r="5764">
          <cell r="A5764" t="str">
            <v>05-123-19896</v>
          </cell>
        </row>
        <row r="5765">
          <cell r="A5765" t="str">
            <v>05-123-19896</v>
          </cell>
          <cell r="B5765">
            <v>0</v>
          </cell>
        </row>
        <row r="5766">
          <cell r="A5766" t="str">
            <v>05-123-19899</v>
          </cell>
          <cell r="B5766">
            <v>2</v>
          </cell>
        </row>
        <row r="5767">
          <cell r="A5767" t="str">
            <v>05-123-19900</v>
          </cell>
          <cell r="B5767">
            <v>0</v>
          </cell>
        </row>
        <row r="5768">
          <cell r="A5768" t="str">
            <v>05-123-19908</v>
          </cell>
          <cell r="B5768">
            <v>2</v>
          </cell>
        </row>
        <row r="5769">
          <cell r="A5769" t="str">
            <v>05-123-19910</v>
          </cell>
          <cell r="B5769">
            <v>0</v>
          </cell>
        </row>
        <row r="5770">
          <cell r="A5770" t="str">
            <v>05-123-19917</v>
          </cell>
          <cell r="B5770">
            <v>1</v>
          </cell>
        </row>
        <row r="5771">
          <cell r="A5771" t="str">
            <v>05-123-19917</v>
          </cell>
        </row>
        <row r="5772">
          <cell r="A5772" t="str">
            <v>05-123-19918</v>
          </cell>
          <cell r="B5772">
            <v>0</v>
          </cell>
        </row>
        <row r="5773">
          <cell r="A5773" t="str">
            <v>05-123-19920</v>
          </cell>
        </row>
        <row r="5774">
          <cell r="A5774" t="str">
            <v>05-123-19921</v>
          </cell>
          <cell r="B5774">
            <v>0</v>
          </cell>
        </row>
        <row r="5775">
          <cell r="A5775" t="str">
            <v>05-123-19926</v>
          </cell>
        </row>
        <row r="5776">
          <cell r="A5776" t="str">
            <v>05-123-19928</v>
          </cell>
          <cell r="B5776">
            <v>0</v>
          </cell>
        </row>
        <row r="5777">
          <cell r="A5777" t="str">
            <v>05-123-19928</v>
          </cell>
        </row>
        <row r="5778">
          <cell r="A5778" t="str">
            <v>05-123-19929</v>
          </cell>
          <cell r="B5778">
            <v>0</v>
          </cell>
        </row>
        <row r="5779">
          <cell r="A5779" t="str">
            <v>05-123-19931</v>
          </cell>
        </row>
        <row r="5780">
          <cell r="A5780" t="str">
            <v>05-123-19931</v>
          </cell>
          <cell r="B5780">
            <v>0</v>
          </cell>
        </row>
        <row r="5781">
          <cell r="A5781" t="str">
            <v>05-123-19932</v>
          </cell>
        </row>
        <row r="5782">
          <cell r="A5782" t="str">
            <v>05-123-19932</v>
          </cell>
          <cell r="B5782">
            <v>0</v>
          </cell>
        </row>
        <row r="5783">
          <cell r="A5783" t="str">
            <v>05-123-19934</v>
          </cell>
          <cell r="B5783">
            <v>0</v>
          </cell>
        </row>
        <row r="5784">
          <cell r="A5784" t="str">
            <v>05-123-19936</v>
          </cell>
        </row>
        <row r="5785">
          <cell r="A5785" t="str">
            <v>05-123-19938</v>
          </cell>
          <cell r="B5785">
            <v>0</v>
          </cell>
        </row>
        <row r="5786">
          <cell r="A5786" t="str">
            <v>05-123-19939</v>
          </cell>
        </row>
        <row r="5787">
          <cell r="A5787" t="str">
            <v>05-123-19942</v>
          </cell>
          <cell r="B5787">
            <v>20</v>
          </cell>
        </row>
        <row r="5788">
          <cell r="A5788" t="str">
            <v>05-123-19945</v>
          </cell>
        </row>
        <row r="5789">
          <cell r="A5789" t="str">
            <v>05-123-19945</v>
          </cell>
          <cell r="B5789">
            <v>0</v>
          </cell>
        </row>
        <row r="5790">
          <cell r="A5790" t="str">
            <v>05-123-19947</v>
          </cell>
          <cell r="B5790">
            <v>0</v>
          </cell>
        </row>
        <row r="5791">
          <cell r="A5791" t="str">
            <v>05-123-19947</v>
          </cell>
        </row>
        <row r="5792">
          <cell r="A5792" t="str">
            <v>05-123-19948</v>
          </cell>
          <cell r="B5792">
            <v>0</v>
          </cell>
        </row>
        <row r="5793">
          <cell r="A5793" t="str">
            <v>05-123-19948</v>
          </cell>
        </row>
        <row r="5794">
          <cell r="A5794" t="str">
            <v>05-123-19949</v>
          </cell>
          <cell r="B5794">
            <v>0</v>
          </cell>
        </row>
        <row r="5795">
          <cell r="A5795" t="str">
            <v>05-123-19950</v>
          </cell>
          <cell r="B5795">
            <v>0</v>
          </cell>
        </row>
        <row r="5796">
          <cell r="A5796" t="str">
            <v>05-123-19951</v>
          </cell>
        </row>
        <row r="5797">
          <cell r="A5797" t="str">
            <v>05-123-19953</v>
          </cell>
          <cell r="B5797">
            <v>0</v>
          </cell>
        </row>
        <row r="5798">
          <cell r="A5798" t="str">
            <v>05-123-19956</v>
          </cell>
        </row>
        <row r="5799">
          <cell r="A5799" t="str">
            <v>05-123-19956</v>
          </cell>
          <cell r="B5799">
            <v>0</v>
          </cell>
        </row>
        <row r="5800">
          <cell r="A5800" t="str">
            <v>05-123-19957</v>
          </cell>
        </row>
        <row r="5801">
          <cell r="A5801" t="str">
            <v>05-123-19957</v>
          </cell>
          <cell r="B5801">
            <v>0</v>
          </cell>
        </row>
        <row r="5802">
          <cell r="A5802" t="str">
            <v>05-123-19958</v>
          </cell>
        </row>
        <row r="5803">
          <cell r="A5803" t="str">
            <v>05-123-19960</v>
          </cell>
          <cell r="B5803">
            <v>0</v>
          </cell>
        </row>
        <row r="5804">
          <cell r="A5804" t="str">
            <v>05-123-19961</v>
          </cell>
        </row>
        <row r="5805">
          <cell r="A5805" t="str">
            <v>05-123-19966</v>
          </cell>
          <cell r="B5805">
            <v>0</v>
          </cell>
        </row>
        <row r="5806">
          <cell r="A5806" t="str">
            <v>05-123-19970</v>
          </cell>
          <cell r="B5806">
            <v>0</v>
          </cell>
        </row>
        <row r="5807">
          <cell r="A5807" t="str">
            <v>05-123-19970</v>
          </cell>
          <cell r="B5807">
            <v>0</v>
          </cell>
        </row>
        <row r="5808">
          <cell r="A5808" t="str">
            <v>05-123-19970</v>
          </cell>
        </row>
        <row r="5809">
          <cell r="A5809" t="str">
            <v>05-123-19985</v>
          </cell>
          <cell r="B5809">
            <v>0</v>
          </cell>
        </row>
        <row r="5810">
          <cell r="A5810" t="str">
            <v>05-123-19987</v>
          </cell>
        </row>
        <row r="5811">
          <cell r="A5811" t="str">
            <v>05-123-19987</v>
          </cell>
          <cell r="B5811">
            <v>0</v>
          </cell>
        </row>
        <row r="5812">
          <cell r="A5812" t="str">
            <v>05-123-19988</v>
          </cell>
        </row>
        <row r="5813">
          <cell r="A5813" t="str">
            <v>05-123-19988</v>
          </cell>
          <cell r="B5813">
            <v>0</v>
          </cell>
        </row>
        <row r="5814">
          <cell r="A5814" t="str">
            <v>05-123-19989</v>
          </cell>
        </row>
        <row r="5815">
          <cell r="A5815" t="str">
            <v>05-123-19989</v>
          </cell>
          <cell r="B5815">
            <v>0</v>
          </cell>
        </row>
        <row r="5816">
          <cell r="A5816" t="str">
            <v>05-123-19990</v>
          </cell>
          <cell r="B5816">
            <v>2</v>
          </cell>
        </row>
        <row r="5817">
          <cell r="A5817" t="str">
            <v>05-123-19990</v>
          </cell>
        </row>
        <row r="5818">
          <cell r="A5818" t="str">
            <v>05-123-19991</v>
          </cell>
        </row>
        <row r="5819">
          <cell r="A5819" t="str">
            <v>05-123-19991</v>
          </cell>
        </row>
        <row r="5820">
          <cell r="A5820" t="str">
            <v>05-123-19993</v>
          </cell>
          <cell r="B5820">
            <v>1</v>
          </cell>
        </row>
        <row r="5821">
          <cell r="A5821" t="str">
            <v>05-123-19994</v>
          </cell>
          <cell r="B5821">
            <v>0</v>
          </cell>
        </row>
        <row r="5822">
          <cell r="A5822" t="str">
            <v>05-123-19994</v>
          </cell>
          <cell r="B5822">
            <v>14</v>
          </cell>
        </row>
        <row r="5823">
          <cell r="A5823" t="str">
            <v>05-123-19995</v>
          </cell>
        </row>
        <row r="5824">
          <cell r="A5824" t="str">
            <v>05-123-19995</v>
          </cell>
          <cell r="B5824">
            <v>0</v>
          </cell>
        </row>
        <row r="5825">
          <cell r="A5825" t="str">
            <v>05-123-19996</v>
          </cell>
        </row>
        <row r="5826">
          <cell r="A5826" t="str">
            <v>05-123-19998</v>
          </cell>
          <cell r="B5826">
            <v>0</v>
          </cell>
        </row>
        <row r="5827">
          <cell r="A5827" t="str">
            <v>05-123-19998</v>
          </cell>
          <cell r="B5827">
            <v>0</v>
          </cell>
        </row>
        <row r="5828">
          <cell r="A5828" t="str">
            <v>05-123-20006</v>
          </cell>
        </row>
        <row r="5829">
          <cell r="A5829" t="str">
            <v>05-123-20008</v>
          </cell>
          <cell r="B5829">
            <v>0</v>
          </cell>
        </row>
        <row r="5830">
          <cell r="A5830" t="str">
            <v>05-123-20008</v>
          </cell>
        </row>
        <row r="5831">
          <cell r="A5831" t="str">
            <v>05-123-20009</v>
          </cell>
        </row>
        <row r="5832">
          <cell r="A5832" t="str">
            <v>05-123-20012</v>
          </cell>
          <cell r="B5832">
            <v>20</v>
          </cell>
        </row>
        <row r="5833">
          <cell r="A5833" t="str">
            <v>05-123-20012</v>
          </cell>
        </row>
        <row r="5834">
          <cell r="A5834" t="str">
            <v>05-123-20014</v>
          </cell>
          <cell r="B5834">
            <v>26</v>
          </cell>
        </row>
        <row r="5835">
          <cell r="A5835" t="str">
            <v>05-123-20018</v>
          </cell>
        </row>
        <row r="5836">
          <cell r="A5836" t="str">
            <v>05-123-20023</v>
          </cell>
          <cell r="B5836">
            <v>0</v>
          </cell>
        </row>
        <row r="5837">
          <cell r="A5837" t="str">
            <v>05-123-20023</v>
          </cell>
        </row>
        <row r="5838">
          <cell r="A5838" t="str">
            <v>05-123-20024</v>
          </cell>
          <cell r="B5838">
            <v>0</v>
          </cell>
        </row>
        <row r="5839">
          <cell r="A5839" t="str">
            <v>05-123-20032</v>
          </cell>
          <cell r="B5839">
            <v>2</v>
          </cell>
        </row>
        <row r="5840">
          <cell r="A5840" t="str">
            <v>05-123-20033</v>
          </cell>
          <cell r="B5840">
            <v>1</v>
          </cell>
        </row>
        <row r="5841">
          <cell r="A5841" t="str">
            <v>05-123-20033</v>
          </cell>
        </row>
        <row r="5842">
          <cell r="A5842" t="str">
            <v>05-123-20040</v>
          </cell>
          <cell r="B5842">
            <v>0</v>
          </cell>
        </row>
        <row r="5843">
          <cell r="A5843" t="str">
            <v>05-123-20048</v>
          </cell>
        </row>
        <row r="5844">
          <cell r="A5844" t="str">
            <v>05-123-20048</v>
          </cell>
          <cell r="B5844">
            <v>0</v>
          </cell>
        </row>
        <row r="5845">
          <cell r="A5845" t="str">
            <v>05-123-20048</v>
          </cell>
          <cell r="B5845">
            <v>0</v>
          </cell>
        </row>
        <row r="5846">
          <cell r="A5846" t="str">
            <v>05-123-20052</v>
          </cell>
        </row>
        <row r="5847">
          <cell r="A5847" t="str">
            <v>05-123-20052</v>
          </cell>
          <cell r="B5847">
            <v>0</v>
          </cell>
        </row>
        <row r="5848">
          <cell r="A5848" t="str">
            <v>05-123-20052</v>
          </cell>
        </row>
        <row r="5849">
          <cell r="A5849" t="str">
            <v>05-123-20054</v>
          </cell>
          <cell r="B5849">
            <v>0</v>
          </cell>
        </row>
        <row r="5850">
          <cell r="A5850" t="str">
            <v>05-123-20054</v>
          </cell>
          <cell r="B5850">
            <v>0</v>
          </cell>
        </row>
        <row r="5851">
          <cell r="A5851" t="str">
            <v>05-123-20063</v>
          </cell>
        </row>
        <row r="5852">
          <cell r="A5852" t="str">
            <v>05-123-20068</v>
          </cell>
          <cell r="B5852">
            <v>26</v>
          </cell>
        </row>
        <row r="5853">
          <cell r="A5853" t="str">
            <v>05-123-20078</v>
          </cell>
          <cell r="B5853">
            <v>17</v>
          </cell>
        </row>
        <row r="5854">
          <cell r="A5854" t="str">
            <v>05-123-20080</v>
          </cell>
        </row>
        <row r="5855">
          <cell r="A5855" t="str">
            <v>05-123-20084</v>
          </cell>
          <cell r="B5855">
            <v>4</v>
          </cell>
        </row>
        <row r="5856">
          <cell r="A5856" t="str">
            <v>05-123-20097</v>
          </cell>
          <cell r="B5856">
            <v>0</v>
          </cell>
        </row>
        <row r="5857">
          <cell r="A5857" t="str">
            <v>05-123-20099</v>
          </cell>
        </row>
        <row r="5858">
          <cell r="A5858" t="str">
            <v>05-123-20101</v>
          </cell>
          <cell r="B5858">
            <v>0</v>
          </cell>
        </row>
        <row r="5859">
          <cell r="A5859" t="str">
            <v>05-123-20103</v>
          </cell>
          <cell r="B5859">
            <v>0</v>
          </cell>
        </row>
        <row r="5860">
          <cell r="A5860" t="str">
            <v>05-123-20113</v>
          </cell>
          <cell r="B5860">
            <v>1</v>
          </cell>
        </row>
        <row r="5861">
          <cell r="A5861" t="str">
            <v>05-123-20114</v>
          </cell>
          <cell r="B5861">
            <v>2</v>
          </cell>
        </row>
        <row r="5862">
          <cell r="A5862" t="str">
            <v>05-123-20126</v>
          </cell>
        </row>
        <row r="5863">
          <cell r="A5863" t="str">
            <v>05-123-20129</v>
          </cell>
        </row>
        <row r="5864">
          <cell r="A5864" t="str">
            <v>05-123-20129</v>
          </cell>
          <cell r="B5864">
            <v>2</v>
          </cell>
        </row>
        <row r="5865">
          <cell r="A5865" t="str">
            <v>05-123-20131</v>
          </cell>
        </row>
        <row r="5866">
          <cell r="A5866" t="str">
            <v>05-123-20133</v>
          </cell>
          <cell r="B5866">
            <v>0</v>
          </cell>
        </row>
        <row r="5867">
          <cell r="A5867" t="str">
            <v>05-123-20133</v>
          </cell>
        </row>
        <row r="5868">
          <cell r="A5868" t="str">
            <v>05-123-20138</v>
          </cell>
          <cell r="B5868">
            <v>0</v>
          </cell>
        </row>
        <row r="5869">
          <cell r="A5869" t="str">
            <v>05-123-20139</v>
          </cell>
        </row>
        <row r="5870">
          <cell r="A5870" t="str">
            <v>05-123-20148</v>
          </cell>
          <cell r="B5870">
            <v>0</v>
          </cell>
        </row>
        <row r="5871">
          <cell r="A5871" t="str">
            <v>05-123-20148</v>
          </cell>
          <cell r="B5871">
            <v>0</v>
          </cell>
        </row>
        <row r="5872">
          <cell r="A5872" t="str">
            <v>05-123-20151</v>
          </cell>
        </row>
        <row r="5873">
          <cell r="A5873" t="str">
            <v>05-123-20151</v>
          </cell>
          <cell r="B5873">
            <v>0</v>
          </cell>
        </row>
        <row r="5874">
          <cell r="A5874" t="str">
            <v>05-123-20160</v>
          </cell>
        </row>
        <row r="5875">
          <cell r="A5875" t="str">
            <v>05-123-20160</v>
          </cell>
          <cell r="B5875">
            <v>0</v>
          </cell>
        </row>
        <row r="5876">
          <cell r="A5876" t="str">
            <v>05-123-20172</v>
          </cell>
        </row>
        <row r="5877">
          <cell r="A5877" t="str">
            <v>05-123-20177</v>
          </cell>
          <cell r="B5877">
            <v>0</v>
          </cell>
        </row>
        <row r="5878">
          <cell r="A5878" t="str">
            <v>05-123-20179</v>
          </cell>
        </row>
        <row r="5879">
          <cell r="A5879" t="str">
            <v>05-123-20179</v>
          </cell>
          <cell r="B5879">
            <v>0</v>
          </cell>
        </row>
        <row r="5880">
          <cell r="A5880" t="str">
            <v>05-123-20182</v>
          </cell>
        </row>
        <row r="5881">
          <cell r="A5881" t="str">
            <v>05-123-20183</v>
          </cell>
          <cell r="B5881">
            <v>0</v>
          </cell>
        </row>
        <row r="5882">
          <cell r="A5882" t="str">
            <v>05-123-20187</v>
          </cell>
          <cell r="B5882">
            <v>43</v>
          </cell>
        </row>
        <row r="5883">
          <cell r="A5883" t="str">
            <v>05-123-20188</v>
          </cell>
          <cell r="B5883">
            <v>52</v>
          </cell>
        </row>
        <row r="5884">
          <cell r="A5884" t="str">
            <v>05-123-20190</v>
          </cell>
        </row>
        <row r="5885">
          <cell r="A5885" t="str">
            <v>05-123-20190</v>
          </cell>
        </row>
        <row r="5886">
          <cell r="A5886" t="str">
            <v>05-123-20192</v>
          </cell>
          <cell r="B5886">
            <v>0</v>
          </cell>
        </row>
        <row r="5887">
          <cell r="A5887" t="str">
            <v>05-123-20192</v>
          </cell>
        </row>
        <row r="5888">
          <cell r="A5888" t="str">
            <v>05-123-20193</v>
          </cell>
          <cell r="B5888">
            <v>0</v>
          </cell>
        </row>
        <row r="5889">
          <cell r="A5889" t="str">
            <v>05-123-20193</v>
          </cell>
        </row>
        <row r="5890">
          <cell r="A5890" t="str">
            <v>05-123-20193</v>
          </cell>
          <cell r="B5890">
            <v>3</v>
          </cell>
        </row>
        <row r="5891">
          <cell r="A5891" t="str">
            <v>05-123-20196</v>
          </cell>
        </row>
        <row r="5892">
          <cell r="A5892" t="str">
            <v>05-123-20196</v>
          </cell>
          <cell r="B5892">
            <v>0</v>
          </cell>
        </row>
        <row r="5893">
          <cell r="A5893" t="str">
            <v>05-123-20202</v>
          </cell>
        </row>
        <row r="5894">
          <cell r="A5894" t="str">
            <v>05-123-20202</v>
          </cell>
          <cell r="B5894">
            <v>0</v>
          </cell>
        </row>
        <row r="5895">
          <cell r="A5895" t="str">
            <v>05-123-20210</v>
          </cell>
          <cell r="B5895">
            <v>0</v>
          </cell>
        </row>
        <row r="5896">
          <cell r="A5896" t="str">
            <v>05-123-20210</v>
          </cell>
        </row>
        <row r="5897">
          <cell r="A5897" t="str">
            <v>05-123-20210</v>
          </cell>
          <cell r="B5897">
            <v>0</v>
          </cell>
        </row>
        <row r="5898">
          <cell r="A5898" t="str">
            <v>05-123-20212</v>
          </cell>
        </row>
        <row r="5899">
          <cell r="A5899" t="str">
            <v>05-123-20212</v>
          </cell>
          <cell r="B5899">
            <v>0</v>
          </cell>
        </row>
        <row r="5900">
          <cell r="A5900" t="str">
            <v>05-123-20214</v>
          </cell>
        </row>
        <row r="5901">
          <cell r="A5901" t="str">
            <v>05-123-20215</v>
          </cell>
          <cell r="B5901">
            <v>2</v>
          </cell>
        </row>
        <row r="5902">
          <cell r="A5902" t="str">
            <v>05-123-20217</v>
          </cell>
        </row>
        <row r="5903">
          <cell r="A5903" t="str">
            <v>05-123-20223</v>
          </cell>
          <cell r="B5903">
            <v>0</v>
          </cell>
        </row>
        <row r="5904">
          <cell r="A5904" t="str">
            <v>05-123-20224</v>
          </cell>
          <cell r="B5904">
            <v>0</v>
          </cell>
        </row>
        <row r="5905">
          <cell r="A5905" t="str">
            <v>05-123-20224</v>
          </cell>
        </row>
        <row r="5906">
          <cell r="A5906" t="str">
            <v>05-123-20228</v>
          </cell>
          <cell r="B5906">
            <v>0</v>
          </cell>
        </row>
        <row r="5907">
          <cell r="A5907" t="str">
            <v>05-123-20230</v>
          </cell>
          <cell r="B5907">
            <v>0</v>
          </cell>
        </row>
        <row r="5908">
          <cell r="A5908" t="str">
            <v>05-123-20232</v>
          </cell>
        </row>
        <row r="5909">
          <cell r="A5909" t="str">
            <v>05-123-20233</v>
          </cell>
          <cell r="B5909">
            <v>0</v>
          </cell>
        </row>
        <row r="5910">
          <cell r="A5910" t="str">
            <v>05-123-20234</v>
          </cell>
          <cell r="B5910">
            <v>7</v>
          </cell>
        </row>
        <row r="5911">
          <cell r="A5911" t="str">
            <v>05-123-20236</v>
          </cell>
        </row>
        <row r="5912">
          <cell r="A5912" t="str">
            <v>05-123-20237</v>
          </cell>
          <cell r="B5912">
            <v>0</v>
          </cell>
        </row>
        <row r="5913">
          <cell r="A5913" t="str">
            <v>05-123-20240</v>
          </cell>
          <cell r="B5913">
            <v>0</v>
          </cell>
        </row>
        <row r="5914">
          <cell r="A5914" t="str">
            <v>05-123-20241</v>
          </cell>
          <cell r="B5914">
            <v>154</v>
          </cell>
        </row>
        <row r="5915">
          <cell r="A5915" t="str">
            <v>05-123-20241</v>
          </cell>
          <cell r="B5915">
            <v>52</v>
          </cell>
        </row>
        <row r="5916">
          <cell r="A5916" t="str">
            <v>05-123-20243</v>
          </cell>
        </row>
        <row r="5917">
          <cell r="A5917" t="str">
            <v>05-123-20245</v>
          </cell>
          <cell r="B5917">
            <v>0</v>
          </cell>
        </row>
        <row r="5918">
          <cell r="A5918" t="str">
            <v>05-123-20248</v>
          </cell>
        </row>
        <row r="5919">
          <cell r="A5919" t="str">
            <v>05-123-20249</v>
          </cell>
          <cell r="B5919">
            <v>0</v>
          </cell>
        </row>
        <row r="5920">
          <cell r="A5920" t="str">
            <v>05-123-20250</v>
          </cell>
        </row>
        <row r="5921">
          <cell r="A5921" t="str">
            <v>05-123-20254</v>
          </cell>
          <cell r="B5921">
            <v>0</v>
          </cell>
        </row>
        <row r="5922">
          <cell r="A5922" t="str">
            <v>05-123-20255</v>
          </cell>
          <cell r="B5922">
            <v>0</v>
          </cell>
        </row>
        <row r="5923">
          <cell r="A5923" t="str">
            <v>05-123-20256</v>
          </cell>
        </row>
        <row r="5924">
          <cell r="A5924" t="str">
            <v>05-123-20258</v>
          </cell>
          <cell r="B5924">
            <v>0</v>
          </cell>
        </row>
        <row r="5925">
          <cell r="A5925" t="str">
            <v>05-123-20258</v>
          </cell>
        </row>
        <row r="5926">
          <cell r="A5926" t="str">
            <v>05-123-20258</v>
          </cell>
        </row>
        <row r="5927">
          <cell r="A5927" t="str">
            <v>05-123-20265</v>
          </cell>
          <cell r="B5927">
            <v>0</v>
          </cell>
        </row>
        <row r="5928">
          <cell r="A5928" t="str">
            <v>05-123-20267</v>
          </cell>
        </row>
        <row r="5929">
          <cell r="A5929" t="str">
            <v>05-123-20272</v>
          </cell>
          <cell r="B5929">
            <v>0</v>
          </cell>
        </row>
        <row r="5930">
          <cell r="A5930" t="str">
            <v>05-123-20280</v>
          </cell>
          <cell r="B5930">
            <v>0</v>
          </cell>
        </row>
        <row r="5931">
          <cell r="A5931" t="str">
            <v>05-123-20287</v>
          </cell>
        </row>
        <row r="5932">
          <cell r="A5932" t="str">
            <v>05-123-20290</v>
          </cell>
          <cell r="B5932">
            <v>0</v>
          </cell>
        </row>
        <row r="5933">
          <cell r="A5933" t="str">
            <v>05-123-20297</v>
          </cell>
        </row>
        <row r="5934">
          <cell r="A5934" t="str">
            <v>05-123-20299</v>
          </cell>
          <cell r="B5934">
            <v>0</v>
          </cell>
        </row>
        <row r="5935">
          <cell r="A5935" t="str">
            <v>05-123-20303</v>
          </cell>
        </row>
        <row r="5936">
          <cell r="A5936" t="str">
            <v>05-123-20303</v>
          </cell>
          <cell r="B5936">
            <v>0</v>
          </cell>
        </row>
        <row r="5937">
          <cell r="A5937" t="str">
            <v>05-123-20308</v>
          </cell>
          <cell r="B5937">
            <v>8</v>
          </cell>
        </row>
        <row r="5938">
          <cell r="A5938" t="str">
            <v>05-123-20308</v>
          </cell>
          <cell r="B5938">
            <v>28</v>
          </cell>
        </row>
        <row r="5939">
          <cell r="A5939" t="str">
            <v>05-123-20309</v>
          </cell>
          <cell r="B5939">
            <v>6</v>
          </cell>
        </row>
        <row r="5940">
          <cell r="A5940" t="str">
            <v>05-123-20310</v>
          </cell>
        </row>
        <row r="5941">
          <cell r="A5941" t="str">
            <v>05-123-20312</v>
          </cell>
          <cell r="B5941">
            <v>0</v>
          </cell>
        </row>
        <row r="5942">
          <cell r="A5942" t="str">
            <v>05-123-20324</v>
          </cell>
        </row>
        <row r="5943">
          <cell r="A5943" t="str">
            <v>05-123-20325</v>
          </cell>
          <cell r="B5943">
            <v>0</v>
          </cell>
        </row>
        <row r="5944">
          <cell r="A5944" t="str">
            <v>05-123-20327</v>
          </cell>
        </row>
        <row r="5945">
          <cell r="A5945" t="str">
            <v>05-123-20328</v>
          </cell>
          <cell r="B5945">
            <v>0</v>
          </cell>
        </row>
        <row r="5946">
          <cell r="A5946" t="str">
            <v>05-123-20329</v>
          </cell>
          <cell r="B5946">
            <v>0</v>
          </cell>
        </row>
        <row r="5947">
          <cell r="A5947" t="str">
            <v>05-123-20330</v>
          </cell>
        </row>
        <row r="5948">
          <cell r="A5948" t="str">
            <v>05-123-20340</v>
          </cell>
          <cell r="B5948">
            <v>18</v>
          </cell>
        </row>
        <row r="5949">
          <cell r="A5949" t="str">
            <v>05-123-20344</v>
          </cell>
        </row>
        <row r="5950">
          <cell r="A5950" t="str">
            <v>05-123-20344</v>
          </cell>
          <cell r="B5950">
            <v>0</v>
          </cell>
        </row>
        <row r="5951">
          <cell r="A5951" t="str">
            <v>05-123-20351</v>
          </cell>
          <cell r="B5951">
            <v>15</v>
          </cell>
        </row>
        <row r="5952">
          <cell r="A5952" t="str">
            <v>05-123-20351</v>
          </cell>
        </row>
        <row r="5953">
          <cell r="A5953" t="str">
            <v>05-123-20352</v>
          </cell>
          <cell r="B5953">
            <v>0</v>
          </cell>
        </row>
        <row r="5954">
          <cell r="A5954" t="str">
            <v>05-123-20353</v>
          </cell>
        </row>
        <row r="5955">
          <cell r="A5955" t="str">
            <v>05-123-20356</v>
          </cell>
          <cell r="B5955">
            <v>0</v>
          </cell>
        </row>
        <row r="5956">
          <cell r="A5956" t="str">
            <v>05-123-20363</v>
          </cell>
          <cell r="B5956">
            <v>1</v>
          </cell>
        </row>
        <row r="5957">
          <cell r="A5957" t="str">
            <v>05-123-20372</v>
          </cell>
        </row>
        <row r="5958">
          <cell r="A5958" t="str">
            <v>05-123-20372</v>
          </cell>
          <cell r="B5958">
            <v>6</v>
          </cell>
        </row>
        <row r="5959">
          <cell r="A5959" t="str">
            <v>05-123-20375</v>
          </cell>
          <cell r="B5959">
            <v>14</v>
          </cell>
        </row>
        <row r="5960">
          <cell r="A5960" t="str">
            <v>05-123-20376</v>
          </cell>
          <cell r="B5960">
            <v>0</v>
          </cell>
        </row>
        <row r="5961">
          <cell r="A5961" t="str">
            <v>05-123-20384</v>
          </cell>
        </row>
        <row r="5962">
          <cell r="A5962" t="str">
            <v>05-123-20385</v>
          </cell>
          <cell r="B5962">
            <v>0</v>
          </cell>
        </row>
        <row r="5963">
          <cell r="A5963" t="str">
            <v>05-123-20388</v>
          </cell>
          <cell r="B5963">
            <v>0</v>
          </cell>
        </row>
        <row r="5964">
          <cell r="A5964" t="str">
            <v>05-123-20392</v>
          </cell>
          <cell r="B5964">
            <v>19</v>
          </cell>
        </row>
        <row r="5965">
          <cell r="A5965" t="str">
            <v>05-123-20393</v>
          </cell>
        </row>
        <row r="5966">
          <cell r="A5966" t="str">
            <v>05-123-20394</v>
          </cell>
          <cell r="B5966">
            <v>0</v>
          </cell>
        </row>
        <row r="5967">
          <cell r="A5967" t="str">
            <v>05-123-20395</v>
          </cell>
          <cell r="B5967">
            <v>0</v>
          </cell>
        </row>
        <row r="5968">
          <cell r="A5968" t="str">
            <v>05-123-20398</v>
          </cell>
        </row>
        <row r="5969">
          <cell r="A5969" t="str">
            <v>05-123-20404</v>
          </cell>
          <cell r="B5969">
            <v>0</v>
          </cell>
        </row>
        <row r="5970">
          <cell r="A5970" t="str">
            <v>05-123-20404</v>
          </cell>
        </row>
        <row r="5971">
          <cell r="A5971" t="str">
            <v>05-123-20407</v>
          </cell>
          <cell r="B5971">
            <v>0</v>
          </cell>
        </row>
        <row r="5972">
          <cell r="A5972" t="str">
            <v>05-123-20409</v>
          </cell>
          <cell r="B5972">
            <v>1</v>
          </cell>
        </row>
        <row r="5973">
          <cell r="A5973" t="str">
            <v>05-123-20410</v>
          </cell>
        </row>
        <row r="5974">
          <cell r="A5974" t="str">
            <v>05-123-20412</v>
          </cell>
          <cell r="B5974">
            <v>0</v>
          </cell>
        </row>
        <row r="5975">
          <cell r="A5975" t="str">
            <v>05-123-20413</v>
          </cell>
        </row>
        <row r="5976">
          <cell r="A5976" t="str">
            <v>05-123-20419</v>
          </cell>
          <cell r="B5976">
            <v>0</v>
          </cell>
        </row>
        <row r="5977">
          <cell r="A5977" t="str">
            <v>05-123-20422</v>
          </cell>
        </row>
        <row r="5978">
          <cell r="A5978" t="str">
            <v>05-123-20424</v>
          </cell>
          <cell r="B5978">
            <v>0</v>
          </cell>
        </row>
        <row r="5979">
          <cell r="A5979" t="str">
            <v>05-123-20429</v>
          </cell>
        </row>
        <row r="5980">
          <cell r="A5980" t="str">
            <v>05-123-20433</v>
          </cell>
          <cell r="B5980">
            <v>0</v>
          </cell>
        </row>
        <row r="5981">
          <cell r="A5981" t="str">
            <v>05-123-20438</v>
          </cell>
        </row>
        <row r="5982">
          <cell r="A5982" t="str">
            <v>05-123-20438</v>
          </cell>
          <cell r="B5982">
            <v>0</v>
          </cell>
        </row>
        <row r="5983">
          <cell r="A5983" t="str">
            <v>05-123-20444</v>
          </cell>
        </row>
        <row r="5984">
          <cell r="A5984" t="str">
            <v>05-123-20445</v>
          </cell>
          <cell r="B5984">
            <v>0</v>
          </cell>
        </row>
        <row r="5985">
          <cell r="A5985" t="str">
            <v>05-123-20447</v>
          </cell>
        </row>
        <row r="5986">
          <cell r="A5986" t="str">
            <v>05-123-20449</v>
          </cell>
          <cell r="B5986">
            <v>0</v>
          </cell>
        </row>
        <row r="5987">
          <cell r="A5987" t="str">
            <v>05-123-20450</v>
          </cell>
        </row>
        <row r="5988">
          <cell r="A5988" t="str">
            <v>05-123-20454</v>
          </cell>
          <cell r="B5988">
            <v>0</v>
          </cell>
        </row>
        <row r="5989">
          <cell r="A5989" t="str">
            <v>05-123-20457</v>
          </cell>
        </row>
        <row r="5990">
          <cell r="A5990" t="str">
            <v>05-123-20458</v>
          </cell>
          <cell r="B5990">
            <v>0</v>
          </cell>
        </row>
        <row r="5991">
          <cell r="A5991" t="str">
            <v>05-123-20459</v>
          </cell>
        </row>
        <row r="5992">
          <cell r="A5992" t="str">
            <v>05-123-20466</v>
          </cell>
          <cell r="B5992">
            <v>0</v>
          </cell>
        </row>
        <row r="5993">
          <cell r="A5993" t="str">
            <v>05-123-20466</v>
          </cell>
        </row>
        <row r="5994">
          <cell r="A5994" t="str">
            <v>05-123-20470</v>
          </cell>
          <cell r="B5994">
            <v>0</v>
          </cell>
        </row>
        <row r="5995">
          <cell r="A5995" t="str">
            <v>05-123-20471</v>
          </cell>
        </row>
        <row r="5996">
          <cell r="A5996" t="str">
            <v>05-123-20491</v>
          </cell>
        </row>
        <row r="5997">
          <cell r="A5997" t="str">
            <v>05-123-20492</v>
          </cell>
        </row>
        <row r="5998">
          <cell r="A5998" t="str">
            <v>05-123-20493</v>
          </cell>
          <cell r="B5998">
            <v>0</v>
          </cell>
        </row>
        <row r="5999">
          <cell r="A5999" t="str">
            <v>05-123-20493</v>
          </cell>
        </row>
        <row r="6000">
          <cell r="A6000" t="str">
            <v>05-123-20502</v>
          </cell>
          <cell r="B6000">
            <v>0</v>
          </cell>
        </row>
        <row r="6001">
          <cell r="A6001" t="str">
            <v>05-123-20502</v>
          </cell>
        </row>
        <row r="6002">
          <cell r="A6002" t="str">
            <v>05-123-20509</v>
          </cell>
          <cell r="B6002">
            <v>0</v>
          </cell>
        </row>
        <row r="6003">
          <cell r="A6003" t="str">
            <v>05-123-20510</v>
          </cell>
          <cell r="B6003">
            <v>8</v>
          </cell>
        </row>
        <row r="6004">
          <cell r="A6004" t="str">
            <v>05-123-20512</v>
          </cell>
          <cell r="B6004">
            <v>1</v>
          </cell>
        </row>
        <row r="6005">
          <cell r="A6005" t="str">
            <v>05-123-20514</v>
          </cell>
        </row>
        <row r="6006">
          <cell r="A6006" t="str">
            <v>05-123-20518</v>
          </cell>
          <cell r="B6006">
            <v>0</v>
          </cell>
        </row>
        <row r="6007">
          <cell r="A6007" t="str">
            <v>05-123-20518</v>
          </cell>
        </row>
        <row r="6008">
          <cell r="A6008" t="str">
            <v>05-123-20524</v>
          </cell>
          <cell r="B6008">
            <v>0</v>
          </cell>
        </row>
        <row r="6009">
          <cell r="A6009" t="str">
            <v>05-123-20524</v>
          </cell>
        </row>
        <row r="6010">
          <cell r="A6010" t="str">
            <v>05-123-20525</v>
          </cell>
          <cell r="B6010">
            <v>0</v>
          </cell>
        </row>
        <row r="6011">
          <cell r="A6011" t="str">
            <v>05-123-20526</v>
          </cell>
        </row>
        <row r="6012">
          <cell r="A6012" t="str">
            <v>05-123-20527</v>
          </cell>
          <cell r="B6012">
            <v>0</v>
          </cell>
        </row>
        <row r="6013">
          <cell r="A6013" t="str">
            <v>05-123-20529</v>
          </cell>
        </row>
        <row r="6014">
          <cell r="A6014" t="str">
            <v>05-123-20534</v>
          </cell>
          <cell r="B6014">
            <v>0</v>
          </cell>
        </row>
        <row r="6015">
          <cell r="A6015" t="str">
            <v>05-123-20543</v>
          </cell>
        </row>
        <row r="6016">
          <cell r="A6016" t="str">
            <v>05-123-20544</v>
          </cell>
          <cell r="B6016">
            <v>0</v>
          </cell>
        </row>
        <row r="6017">
          <cell r="A6017" t="str">
            <v>05-123-20555</v>
          </cell>
        </row>
        <row r="6018">
          <cell r="A6018" t="str">
            <v>05-123-20557</v>
          </cell>
          <cell r="B6018">
            <v>0</v>
          </cell>
        </row>
        <row r="6019">
          <cell r="A6019" t="str">
            <v>05-123-20558</v>
          </cell>
        </row>
        <row r="6020">
          <cell r="A6020" t="str">
            <v>05-123-20559</v>
          </cell>
        </row>
        <row r="6021">
          <cell r="A6021" t="str">
            <v>05-123-20564</v>
          </cell>
          <cell r="B6021">
            <v>0</v>
          </cell>
        </row>
        <row r="6022">
          <cell r="A6022" t="str">
            <v>05-123-20567</v>
          </cell>
        </row>
        <row r="6023">
          <cell r="A6023" t="str">
            <v>05-123-20567</v>
          </cell>
          <cell r="B6023">
            <v>0</v>
          </cell>
        </row>
        <row r="6024">
          <cell r="A6024" t="str">
            <v>05-123-20569</v>
          </cell>
        </row>
        <row r="6025">
          <cell r="A6025" t="str">
            <v>05-123-20569</v>
          </cell>
          <cell r="B6025">
            <v>0</v>
          </cell>
        </row>
        <row r="6026">
          <cell r="A6026" t="str">
            <v>05-123-20570</v>
          </cell>
        </row>
        <row r="6027">
          <cell r="A6027" t="str">
            <v>05-123-20577</v>
          </cell>
          <cell r="B6027">
            <v>26</v>
          </cell>
        </row>
        <row r="6028">
          <cell r="A6028" t="str">
            <v>05-123-20589</v>
          </cell>
        </row>
        <row r="6029">
          <cell r="A6029" t="str">
            <v>05-123-20595</v>
          </cell>
          <cell r="B6029">
            <v>10</v>
          </cell>
        </row>
        <row r="6030">
          <cell r="A6030" t="str">
            <v>05-123-20596</v>
          </cell>
        </row>
        <row r="6031">
          <cell r="A6031" t="str">
            <v>05-123-20598</v>
          </cell>
          <cell r="B6031">
            <v>0</v>
          </cell>
        </row>
        <row r="6032">
          <cell r="A6032" t="str">
            <v>05-123-20599</v>
          </cell>
        </row>
        <row r="6033">
          <cell r="A6033" t="str">
            <v>05-123-20600</v>
          </cell>
          <cell r="B6033">
            <v>0</v>
          </cell>
        </row>
        <row r="6034">
          <cell r="A6034" t="str">
            <v>05-123-20603</v>
          </cell>
        </row>
        <row r="6035">
          <cell r="A6035" t="str">
            <v>05-123-20605</v>
          </cell>
          <cell r="B6035">
            <v>0</v>
          </cell>
        </row>
        <row r="6036">
          <cell r="A6036" t="str">
            <v>05-123-20607</v>
          </cell>
        </row>
        <row r="6037">
          <cell r="A6037" t="str">
            <v>05-123-20607</v>
          </cell>
          <cell r="B6037">
            <v>0</v>
          </cell>
        </row>
        <row r="6038">
          <cell r="A6038" t="str">
            <v>05-123-20608</v>
          </cell>
        </row>
        <row r="6039">
          <cell r="A6039" t="str">
            <v>05-123-20608</v>
          </cell>
          <cell r="B6039">
            <v>0</v>
          </cell>
        </row>
        <row r="6040">
          <cell r="A6040" t="str">
            <v>05-123-20609</v>
          </cell>
        </row>
        <row r="6041">
          <cell r="A6041" t="str">
            <v>05-123-20609</v>
          </cell>
          <cell r="B6041">
            <v>0</v>
          </cell>
        </row>
        <row r="6042">
          <cell r="A6042" t="str">
            <v>05-123-20611</v>
          </cell>
        </row>
        <row r="6043">
          <cell r="A6043" t="str">
            <v>05-123-20611</v>
          </cell>
          <cell r="B6043">
            <v>0</v>
          </cell>
        </row>
        <row r="6044">
          <cell r="A6044" t="str">
            <v>05-123-20611</v>
          </cell>
        </row>
        <row r="6045">
          <cell r="A6045" t="str">
            <v>05-123-20611</v>
          </cell>
          <cell r="B6045">
            <v>0</v>
          </cell>
        </row>
        <row r="6046">
          <cell r="A6046" t="str">
            <v>05-123-20612</v>
          </cell>
        </row>
        <row r="6047">
          <cell r="A6047" t="str">
            <v>05-123-20612</v>
          </cell>
          <cell r="B6047">
            <v>0</v>
          </cell>
        </row>
        <row r="6048">
          <cell r="A6048" t="str">
            <v>05-123-20615</v>
          </cell>
        </row>
        <row r="6049">
          <cell r="A6049" t="str">
            <v>05-123-20615</v>
          </cell>
          <cell r="B6049">
            <v>0</v>
          </cell>
        </row>
        <row r="6050">
          <cell r="A6050" t="str">
            <v>05-123-20616</v>
          </cell>
        </row>
        <row r="6051">
          <cell r="A6051" t="str">
            <v>05-123-20617</v>
          </cell>
          <cell r="B6051">
            <v>0</v>
          </cell>
        </row>
        <row r="6052">
          <cell r="A6052" t="str">
            <v>05-123-20622</v>
          </cell>
        </row>
        <row r="6053">
          <cell r="A6053" t="str">
            <v>05-123-20624</v>
          </cell>
          <cell r="B6053">
            <v>0</v>
          </cell>
        </row>
        <row r="6054">
          <cell r="A6054" t="str">
            <v>05-123-20625</v>
          </cell>
        </row>
        <row r="6055">
          <cell r="A6055" t="str">
            <v>05-123-20626</v>
          </cell>
          <cell r="B6055">
            <v>0</v>
          </cell>
        </row>
        <row r="6056">
          <cell r="A6056" t="str">
            <v>05-123-20638</v>
          </cell>
        </row>
        <row r="6057">
          <cell r="A6057" t="str">
            <v>05-123-20638</v>
          </cell>
          <cell r="B6057">
            <v>0</v>
          </cell>
        </row>
        <row r="6058">
          <cell r="A6058" t="str">
            <v>05-123-20640</v>
          </cell>
        </row>
        <row r="6059">
          <cell r="A6059" t="str">
            <v>05-123-20642</v>
          </cell>
          <cell r="B6059">
            <v>0</v>
          </cell>
        </row>
        <row r="6060">
          <cell r="A6060" t="str">
            <v>05-123-20642</v>
          </cell>
        </row>
        <row r="6061">
          <cell r="A6061" t="str">
            <v>05-123-20642</v>
          </cell>
          <cell r="B6061">
            <v>0</v>
          </cell>
        </row>
        <row r="6062">
          <cell r="A6062" t="str">
            <v>05-123-20643</v>
          </cell>
        </row>
        <row r="6063">
          <cell r="A6063" t="str">
            <v>05-123-20643</v>
          </cell>
          <cell r="B6063">
            <v>0</v>
          </cell>
        </row>
        <row r="6064">
          <cell r="A6064" t="str">
            <v>05-123-20644</v>
          </cell>
        </row>
        <row r="6065">
          <cell r="A6065" t="str">
            <v>05-123-20644</v>
          </cell>
          <cell r="B6065">
            <v>0</v>
          </cell>
        </row>
        <row r="6066">
          <cell r="A6066" t="str">
            <v>05-123-20646</v>
          </cell>
        </row>
        <row r="6067">
          <cell r="A6067" t="str">
            <v>05-123-20646</v>
          </cell>
          <cell r="B6067">
            <v>0</v>
          </cell>
        </row>
        <row r="6068">
          <cell r="A6068" t="str">
            <v>05-123-20648</v>
          </cell>
        </row>
        <row r="6069">
          <cell r="A6069" t="str">
            <v>05-123-20649</v>
          </cell>
          <cell r="B6069">
            <v>0</v>
          </cell>
        </row>
        <row r="6070">
          <cell r="A6070" t="str">
            <v>05-123-20652</v>
          </cell>
        </row>
        <row r="6071">
          <cell r="A6071" t="str">
            <v>05-123-20652</v>
          </cell>
          <cell r="B6071">
            <v>0</v>
          </cell>
        </row>
        <row r="6072">
          <cell r="A6072" t="str">
            <v>05-123-20653</v>
          </cell>
        </row>
        <row r="6073">
          <cell r="A6073" t="str">
            <v>05-123-20653</v>
          </cell>
          <cell r="B6073">
            <v>16</v>
          </cell>
        </row>
        <row r="6074">
          <cell r="A6074" t="str">
            <v>05-123-20654</v>
          </cell>
        </row>
        <row r="6075">
          <cell r="A6075" t="str">
            <v>05-123-20655</v>
          </cell>
          <cell r="B6075">
            <v>2</v>
          </cell>
        </row>
        <row r="6076">
          <cell r="A6076" t="str">
            <v>05-123-20655</v>
          </cell>
        </row>
        <row r="6077">
          <cell r="A6077" t="str">
            <v>05-123-20663</v>
          </cell>
          <cell r="B6077">
            <v>0</v>
          </cell>
        </row>
        <row r="6078">
          <cell r="A6078" t="str">
            <v>05-123-20664</v>
          </cell>
        </row>
        <row r="6079">
          <cell r="A6079" t="str">
            <v>05-123-20666</v>
          </cell>
          <cell r="B6079">
            <v>0</v>
          </cell>
        </row>
        <row r="6080">
          <cell r="A6080" t="str">
            <v>05-123-20666</v>
          </cell>
        </row>
        <row r="6081">
          <cell r="A6081" t="str">
            <v>05-123-20666</v>
          </cell>
          <cell r="B6081">
            <v>0</v>
          </cell>
        </row>
        <row r="6082">
          <cell r="A6082" t="str">
            <v>05-123-20666</v>
          </cell>
          <cell r="B6082">
            <v>0</v>
          </cell>
        </row>
        <row r="6083">
          <cell r="A6083" t="str">
            <v>05-123-20669</v>
          </cell>
          <cell r="B6083">
            <v>0</v>
          </cell>
        </row>
        <row r="6084">
          <cell r="A6084" t="str">
            <v>05-123-20669</v>
          </cell>
        </row>
        <row r="6085">
          <cell r="A6085" t="str">
            <v>05-123-20681</v>
          </cell>
        </row>
        <row r="6086">
          <cell r="A6086" t="str">
            <v>05-123-20681</v>
          </cell>
          <cell r="B6086">
            <v>0</v>
          </cell>
        </row>
        <row r="6087">
          <cell r="A6087" t="str">
            <v>05-123-20683</v>
          </cell>
          <cell r="B6087">
            <v>0</v>
          </cell>
        </row>
        <row r="6088">
          <cell r="A6088" t="str">
            <v>05-123-20684</v>
          </cell>
          <cell r="B6088">
            <v>0</v>
          </cell>
        </row>
        <row r="6089">
          <cell r="A6089" t="str">
            <v>05-123-20686</v>
          </cell>
        </row>
        <row r="6090">
          <cell r="A6090" t="str">
            <v>05-123-20687</v>
          </cell>
          <cell r="B6090">
            <v>0</v>
          </cell>
        </row>
        <row r="6091">
          <cell r="A6091" t="str">
            <v>05-123-20687</v>
          </cell>
        </row>
        <row r="6092">
          <cell r="A6092" t="str">
            <v>05-123-20690</v>
          </cell>
          <cell r="B6092">
            <v>0</v>
          </cell>
        </row>
        <row r="6093">
          <cell r="A6093" t="str">
            <v>05-123-20691</v>
          </cell>
        </row>
        <row r="6094">
          <cell r="A6094" t="str">
            <v>05-123-20693</v>
          </cell>
          <cell r="B6094">
            <v>0</v>
          </cell>
        </row>
        <row r="6095">
          <cell r="A6095" t="str">
            <v>05-123-20693</v>
          </cell>
        </row>
        <row r="6096">
          <cell r="A6096" t="str">
            <v>05-123-20704</v>
          </cell>
          <cell r="B6096">
            <v>0</v>
          </cell>
        </row>
        <row r="6097">
          <cell r="A6097" t="str">
            <v>05-123-20706</v>
          </cell>
        </row>
        <row r="6098">
          <cell r="A6098" t="str">
            <v>05-123-20707</v>
          </cell>
          <cell r="B6098">
            <v>0</v>
          </cell>
        </row>
        <row r="6099">
          <cell r="A6099" t="str">
            <v>05-123-20707</v>
          </cell>
          <cell r="B6099">
            <v>0</v>
          </cell>
        </row>
        <row r="6100">
          <cell r="A6100" t="str">
            <v>05-123-20711</v>
          </cell>
        </row>
        <row r="6101">
          <cell r="A6101" t="str">
            <v>05-123-20714</v>
          </cell>
          <cell r="B6101">
            <v>0</v>
          </cell>
        </row>
        <row r="6102">
          <cell r="A6102" t="str">
            <v>05-123-20716</v>
          </cell>
        </row>
        <row r="6103">
          <cell r="A6103" t="str">
            <v>05-123-20716</v>
          </cell>
          <cell r="B6103">
            <v>30</v>
          </cell>
        </row>
        <row r="6104">
          <cell r="A6104" t="str">
            <v>05-123-20717</v>
          </cell>
        </row>
        <row r="6105">
          <cell r="A6105" t="str">
            <v>05-123-20717</v>
          </cell>
          <cell r="B6105">
            <v>2</v>
          </cell>
        </row>
        <row r="6106">
          <cell r="A6106" t="str">
            <v>05-123-20718</v>
          </cell>
        </row>
        <row r="6107">
          <cell r="A6107" t="str">
            <v>05-123-20718</v>
          </cell>
          <cell r="B6107">
            <v>0</v>
          </cell>
        </row>
        <row r="6108">
          <cell r="A6108" t="str">
            <v>05-123-20718</v>
          </cell>
        </row>
        <row r="6109">
          <cell r="A6109" t="str">
            <v>05-123-20719</v>
          </cell>
          <cell r="B6109">
            <v>0</v>
          </cell>
        </row>
        <row r="6110">
          <cell r="A6110" t="str">
            <v>05-123-20719</v>
          </cell>
        </row>
        <row r="6111">
          <cell r="A6111" t="str">
            <v>05-123-20720</v>
          </cell>
          <cell r="B6111">
            <v>23</v>
          </cell>
        </row>
        <row r="6112">
          <cell r="A6112" t="str">
            <v>05-123-20720</v>
          </cell>
        </row>
        <row r="6113">
          <cell r="A6113" t="str">
            <v>05-123-20721</v>
          </cell>
          <cell r="B6113">
            <v>0</v>
          </cell>
        </row>
        <row r="6114">
          <cell r="A6114" t="str">
            <v>05-123-20721</v>
          </cell>
        </row>
        <row r="6115">
          <cell r="A6115" t="str">
            <v>05-123-20722</v>
          </cell>
          <cell r="B6115">
            <v>4</v>
          </cell>
        </row>
        <row r="6116">
          <cell r="A6116" t="str">
            <v>05-123-20722</v>
          </cell>
        </row>
        <row r="6117">
          <cell r="A6117" t="str">
            <v>05-123-20723</v>
          </cell>
          <cell r="B6117">
            <v>0</v>
          </cell>
        </row>
        <row r="6118">
          <cell r="A6118" t="str">
            <v>05-123-20723</v>
          </cell>
        </row>
        <row r="6119">
          <cell r="A6119" t="str">
            <v>05-123-20725</v>
          </cell>
          <cell r="B6119">
            <v>0</v>
          </cell>
        </row>
        <row r="6120">
          <cell r="A6120" t="str">
            <v>05-123-20725</v>
          </cell>
        </row>
        <row r="6121">
          <cell r="A6121" t="str">
            <v>05-123-20726</v>
          </cell>
          <cell r="B6121">
            <v>0</v>
          </cell>
        </row>
        <row r="6122">
          <cell r="A6122" t="str">
            <v>05-123-20726</v>
          </cell>
        </row>
        <row r="6123">
          <cell r="A6123" t="str">
            <v>05-123-20729</v>
          </cell>
        </row>
        <row r="6124">
          <cell r="A6124" t="str">
            <v>05-123-20729</v>
          </cell>
        </row>
        <row r="6125">
          <cell r="A6125" t="str">
            <v>05-123-20731</v>
          </cell>
        </row>
        <row r="6126">
          <cell r="A6126" t="str">
            <v>05-123-20731</v>
          </cell>
          <cell r="B6126">
            <v>0</v>
          </cell>
        </row>
        <row r="6127">
          <cell r="A6127" t="str">
            <v>05-123-20735</v>
          </cell>
          <cell r="B6127">
            <v>0</v>
          </cell>
        </row>
        <row r="6128">
          <cell r="A6128" t="str">
            <v>05-123-20735</v>
          </cell>
        </row>
        <row r="6129">
          <cell r="A6129" t="str">
            <v>05-123-20735</v>
          </cell>
        </row>
        <row r="6130">
          <cell r="A6130" t="str">
            <v>05-123-20737</v>
          </cell>
          <cell r="B6130">
            <v>0</v>
          </cell>
        </row>
        <row r="6131">
          <cell r="A6131" t="str">
            <v>05-123-20739</v>
          </cell>
        </row>
        <row r="6132">
          <cell r="A6132" t="str">
            <v>05-123-20739</v>
          </cell>
          <cell r="B6132">
            <v>0</v>
          </cell>
        </row>
        <row r="6133">
          <cell r="A6133" t="str">
            <v>05-123-20740</v>
          </cell>
        </row>
        <row r="6134">
          <cell r="A6134" t="str">
            <v>05-123-20742</v>
          </cell>
          <cell r="B6134">
            <v>0</v>
          </cell>
        </row>
        <row r="6135">
          <cell r="A6135" t="str">
            <v>05-123-20742</v>
          </cell>
        </row>
        <row r="6136">
          <cell r="A6136" t="str">
            <v>05-123-20742</v>
          </cell>
          <cell r="B6136">
            <v>0</v>
          </cell>
        </row>
        <row r="6137">
          <cell r="A6137" t="str">
            <v>05-123-20747</v>
          </cell>
        </row>
        <row r="6138">
          <cell r="A6138" t="str">
            <v>05-123-20747</v>
          </cell>
          <cell r="B6138">
            <v>0</v>
          </cell>
        </row>
        <row r="6139">
          <cell r="A6139" t="str">
            <v>05-123-20750</v>
          </cell>
        </row>
        <row r="6140">
          <cell r="A6140" t="str">
            <v>05-123-20751</v>
          </cell>
          <cell r="B6140">
            <v>0</v>
          </cell>
        </row>
        <row r="6141">
          <cell r="A6141" t="str">
            <v>05-123-20751</v>
          </cell>
        </row>
        <row r="6142">
          <cell r="A6142" t="str">
            <v>05-123-20751</v>
          </cell>
          <cell r="B6142">
            <v>0</v>
          </cell>
        </row>
        <row r="6143">
          <cell r="A6143" t="str">
            <v>05-123-20752</v>
          </cell>
        </row>
        <row r="6144">
          <cell r="A6144" t="str">
            <v>05-123-20753</v>
          </cell>
          <cell r="B6144">
            <v>0</v>
          </cell>
        </row>
        <row r="6145">
          <cell r="A6145" t="str">
            <v>05-123-20756</v>
          </cell>
          <cell r="B6145">
            <v>0</v>
          </cell>
        </row>
        <row r="6146">
          <cell r="A6146" t="str">
            <v>05-123-20756</v>
          </cell>
        </row>
        <row r="6147">
          <cell r="A6147" t="str">
            <v>05-123-20757</v>
          </cell>
          <cell r="B6147">
            <v>0</v>
          </cell>
        </row>
        <row r="6148">
          <cell r="A6148" t="str">
            <v>05-123-20757</v>
          </cell>
        </row>
        <row r="6149">
          <cell r="A6149" t="str">
            <v>05-123-20760</v>
          </cell>
          <cell r="B6149">
            <v>0</v>
          </cell>
        </row>
        <row r="6150">
          <cell r="A6150" t="str">
            <v>05-123-20764</v>
          </cell>
        </row>
        <row r="6151">
          <cell r="A6151" t="str">
            <v>05-123-20769</v>
          </cell>
          <cell r="B6151">
            <v>0</v>
          </cell>
        </row>
        <row r="6152">
          <cell r="A6152" t="str">
            <v>05-123-20770</v>
          </cell>
        </row>
        <row r="6153">
          <cell r="A6153" t="str">
            <v>05-123-20774</v>
          </cell>
        </row>
        <row r="6154">
          <cell r="A6154" t="str">
            <v>05-123-20774</v>
          </cell>
          <cell r="B6154">
            <v>0</v>
          </cell>
        </row>
        <row r="6155">
          <cell r="A6155" t="str">
            <v>05-123-20775</v>
          </cell>
        </row>
        <row r="6156">
          <cell r="A6156" t="str">
            <v>05-123-20775</v>
          </cell>
          <cell r="B6156">
            <v>0</v>
          </cell>
        </row>
        <row r="6157">
          <cell r="A6157" t="str">
            <v>05-123-20777</v>
          </cell>
        </row>
        <row r="6158">
          <cell r="A6158" t="str">
            <v>05-123-20778</v>
          </cell>
          <cell r="B6158">
            <v>0</v>
          </cell>
        </row>
        <row r="6159">
          <cell r="A6159" t="str">
            <v>05-123-20779</v>
          </cell>
        </row>
        <row r="6160">
          <cell r="A6160" t="str">
            <v>05-123-20779</v>
          </cell>
          <cell r="B6160">
            <v>0</v>
          </cell>
        </row>
        <row r="6161">
          <cell r="A6161" t="str">
            <v>05-123-20784</v>
          </cell>
        </row>
        <row r="6162">
          <cell r="A6162" t="str">
            <v>05-123-20786</v>
          </cell>
          <cell r="B6162">
            <v>0</v>
          </cell>
        </row>
        <row r="6163">
          <cell r="A6163" t="str">
            <v>05-123-20797</v>
          </cell>
          <cell r="B6163">
            <v>0</v>
          </cell>
        </row>
        <row r="6164">
          <cell r="A6164" t="str">
            <v>05-123-20798</v>
          </cell>
        </row>
        <row r="6165">
          <cell r="A6165" t="str">
            <v>05-123-20798</v>
          </cell>
          <cell r="B6165">
            <v>0</v>
          </cell>
        </row>
        <row r="6166">
          <cell r="A6166" t="str">
            <v>05-123-20799</v>
          </cell>
          <cell r="B6166">
            <v>0</v>
          </cell>
        </row>
        <row r="6167">
          <cell r="A6167" t="str">
            <v>05-123-20802</v>
          </cell>
        </row>
        <row r="6168">
          <cell r="A6168" t="str">
            <v>05-123-20802</v>
          </cell>
          <cell r="B6168">
            <v>0</v>
          </cell>
        </row>
        <row r="6169">
          <cell r="A6169" t="str">
            <v>05-123-20802</v>
          </cell>
        </row>
        <row r="6170">
          <cell r="A6170" t="str">
            <v>05-123-20803</v>
          </cell>
          <cell r="B6170">
            <v>0</v>
          </cell>
        </row>
        <row r="6171">
          <cell r="A6171" t="str">
            <v>05-123-20805</v>
          </cell>
        </row>
        <row r="6172">
          <cell r="A6172" t="str">
            <v>05-123-20808</v>
          </cell>
        </row>
        <row r="6173">
          <cell r="A6173" t="str">
            <v>05-123-20810</v>
          </cell>
        </row>
        <row r="6174">
          <cell r="A6174" t="str">
            <v>05-123-20811</v>
          </cell>
          <cell r="B6174">
            <v>0</v>
          </cell>
        </row>
        <row r="6175">
          <cell r="A6175" t="str">
            <v>05-123-20812</v>
          </cell>
        </row>
        <row r="6176">
          <cell r="A6176" t="str">
            <v>05-123-20813</v>
          </cell>
        </row>
        <row r="6177">
          <cell r="A6177" t="str">
            <v>05-123-20813</v>
          </cell>
          <cell r="B6177">
            <v>0</v>
          </cell>
        </row>
        <row r="6178">
          <cell r="A6178" t="str">
            <v>05-123-20821</v>
          </cell>
          <cell r="B6178">
            <v>0</v>
          </cell>
        </row>
        <row r="6179">
          <cell r="A6179" t="str">
            <v>05-123-20821</v>
          </cell>
        </row>
        <row r="6180">
          <cell r="A6180" t="str">
            <v>05-123-20826</v>
          </cell>
        </row>
        <row r="6181">
          <cell r="A6181" t="str">
            <v>05-123-20829</v>
          </cell>
          <cell r="B6181">
            <v>0</v>
          </cell>
        </row>
        <row r="6182">
          <cell r="A6182" t="str">
            <v>05-123-20829</v>
          </cell>
        </row>
        <row r="6183">
          <cell r="A6183" t="str">
            <v>05-123-20832</v>
          </cell>
          <cell r="B6183">
            <v>25</v>
          </cell>
        </row>
        <row r="6184">
          <cell r="A6184" t="str">
            <v>05-123-20833</v>
          </cell>
        </row>
        <row r="6185">
          <cell r="A6185" t="str">
            <v>05-123-20833</v>
          </cell>
          <cell r="B6185">
            <v>0</v>
          </cell>
        </row>
        <row r="6186">
          <cell r="A6186" t="str">
            <v>05-123-20834</v>
          </cell>
        </row>
        <row r="6187">
          <cell r="A6187" t="str">
            <v>05-123-20836</v>
          </cell>
          <cell r="B6187">
            <v>0</v>
          </cell>
        </row>
        <row r="6188">
          <cell r="A6188" t="str">
            <v>05-123-20838</v>
          </cell>
          <cell r="B6188">
            <v>0</v>
          </cell>
        </row>
        <row r="6189">
          <cell r="A6189" t="str">
            <v>05-123-20839</v>
          </cell>
        </row>
        <row r="6190">
          <cell r="A6190" t="str">
            <v>05-123-20841</v>
          </cell>
          <cell r="B6190">
            <v>0</v>
          </cell>
        </row>
        <row r="6191">
          <cell r="A6191" t="str">
            <v>05-123-20842</v>
          </cell>
        </row>
        <row r="6192">
          <cell r="A6192" t="str">
            <v>05-123-20847</v>
          </cell>
          <cell r="B6192">
            <v>0</v>
          </cell>
        </row>
        <row r="6193">
          <cell r="A6193" t="str">
            <v>05-123-20855</v>
          </cell>
        </row>
        <row r="6194">
          <cell r="A6194" t="str">
            <v>05-123-20856</v>
          </cell>
          <cell r="B6194">
            <v>0</v>
          </cell>
        </row>
        <row r="6195">
          <cell r="A6195" t="str">
            <v>05-123-20856</v>
          </cell>
        </row>
        <row r="6196">
          <cell r="A6196" t="str">
            <v>05-123-20858</v>
          </cell>
          <cell r="B6196">
            <v>0</v>
          </cell>
        </row>
        <row r="6197">
          <cell r="A6197" t="str">
            <v>05-123-20861</v>
          </cell>
        </row>
        <row r="6198">
          <cell r="A6198" t="str">
            <v>05-123-20864</v>
          </cell>
          <cell r="B6198">
            <v>0</v>
          </cell>
        </row>
        <row r="6199">
          <cell r="A6199" t="str">
            <v>05-123-20867</v>
          </cell>
        </row>
        <row r="6200">
          <cell r="A6200" t="str">
            <v>05-123-20867</v>
          </cell>
          <cell r="B6200">
            <v>0</v>
          </cell>
        </row>
        <row r="6201">
          <cell r="A6201" t="str">
            <v>05-123-20869</v>
          </cell>
        </row>
        <row r="6202">
          <cell r="A6202" t="str">
            <v>05-123-20869</v>
          </cell>
          <cell r="B6202">
            <v>0</v>
          </cell>
        </row>
        <row r="6203">
          <cell r="A6203" t="str">
            <v>05-123-20875</v>
          </cell>
        </row>
        <row r="6204">
          <cell r="A6204" t="str">
            <v>05-123-20875</v>
          </cell>
          <cell r="B6204">
            <v>0</v>
          </cell>
        </row>
        <row r="6205">
          <cell r="A6205" t="str">
            <v>05-123-20875</v>
          </cell>
        </row>
        <row r="6206">
          <cell r="A6206" t="str">
            <v>05-123-20882</v>
          </cell>
          <cell r="B6206">
            <v>0</v>
          </cell>
        </row>
        <row r="6207">
          <cell r="A6207" t="str">
            <v>05-123-20882</v>
          </cell>
        </row>
        <row r="6208">
          <cell r="A6208" t="str">
            <v>05-123-20891</v>
          </cell>
        </row>
        <row r="6209">
          <cell r="A6209" t="str">
            <v>05-123-20893</v>
          </cell>
        </row>
        <row r="6210">
          <cell r="A6210" t="str">
            <v>05-123-20893</v>
          </cell>
          <cell r="B6210">
            <v>0</v>
          </cell>
        </row>
        <row r="6211">
          <cell r="A6211" t="str">
            <v>05-123-20894</v>
          </cell>
        </row>
        <row r="6212">
          <cell r="A6212" t="str">
            <v>05-123-20895</v>
          </cell>
          <cell r="B6212">
            <v>0</v>
          </cell>
        </row>
        <row r="6213">
          <cell r="A6213" t="str">
            <v>05-123-20896</v>
          </cell>
        </row>
        <row r="6214">
          <cell r="A6214" t="str">
            <v>05-123-20897</v>
          </cell>
          <cell r="B6214">
            <v>0</v>
          </cell>
        </row>
        <row r="6215">
          <cell r="A6215" t="str">
            <v>05-123-20902</v>
          </cell>
        </row>
        <row r="6216">
          <cell r="A6216" t="str">
            <v>05-123-20904</v>
          </cell>
          <cell r="B6216">
            <v>0</v>
          </cell>
        </row>
        <row r="6217">
          <cell r="A6217" t="str">
            <v>05-123-20904</v>
          </cell>
        </row>
        <row r="6218">
          <cell r="A6218" t="str">
            <v>05-123-20906</v>
          </cell>
          <cell r="B6218">
            <v>0</v>
          </cell>
        </row>
        <row r="6219">
          <cell r="A6219" t="str">
            <v>05-123-20906</v>
          </cell>
        </row>
        <row r="6220">
          <cell r="A6220" t="str">
            <v>05-123-20908</v>
          </cell>
        </row>
        <row r="6221">
          <cell r="A6221" t="str">
            <v>05-123-20909</v>
          </cell>
        </row>
        <row r="6222">
          <cell r="A6222" t="str">
            <v>05-123-20912</v>
          </cell>
          <cell r="B6222">
            <v>0</v>
          </cell>
        </row>
        <row r="6223">
          <cell r="A6223" t="str">
            <v>05-123-20913</v>
          </cell>
          <cell r="B6223">
            <v>0</v>
          </cell>
        </row>
        <row r="6224">
          <cell r="A6224" t="str">
            <v>05-123-20913</v>
          </cell>
        </row>
        <row r="6225">
          <cell r="A6225" t="str">
            <v>05-123-20914</v>
          </cell>
          <cell r="B6225">
            <v>0</v>
          </cell>
        </row>
        <row r="6226">
          <cell r="A6226" t="str">
            <v>05-123-20915</v>
          </cell>
        </row>
        <row r="6227">
          <cell r="A6227" t="str">
            <v>05-123-20916</v>
          </cell>
        </row>
        <row r="6228">
          <cell r="A6228" t="str">
            <v>05-123-20916</v>
          </cell>
          <cell r="B6228">
            <v>2</v>
          </cell>
        </row>
        <row r="6229">
          <cell r="A6229" t="str">
            <v>05-123-20917</v>
          </cell>
        </row>
        <row r="6230">
          <cell r="A6230" t="str">
            <v>05-123-20919</v>
          </cell>
        </row>
        <row r="6231">
          <cell r="A6231" t="str">
            <v>05-123-20920</v>
          </cell>
          <cell r="B6231">
            <v>0</v>
          </cell>
        </row>
        <row r="6232">
          <cell r="A6232" t="str">
            <v>05-123-20921</v>
          </cell>
        </row>
        <row r="6233">
          <cell r="A6233" t="str">
            <v>05-123-20923</v>
          </cell>
          <cell r="B6233">
            <v>0</v>
          </cell>
        </row>
        <row r="6234">
          <cell r="A6234" t="str">
            <v>05-123-20925</v>
          </cell>
        </row>
        <row r="6235">
          <cell r="A6235" t="str">
            <v>05-123-20935</v>
          </cell>
          <cell r="B6235">
            <v>0</v>
          </cell>
        </row>
        <row r="6236">
          <cell r="A6236" t="str">
            <v>05-123-20937</v>
          </cell>
        </row>
        <row r="6237">
          <cell r="A6237" t="str">
            <v>05-123-20939</v>
          </cell>
          <cell r="B6237">
            <v>0</v>
          </cell>
        </row>
        <row r="6238">
          <cell r="A6238" t="str">
            <v>05-123-20946</v>
          </cell>
        </row>
        <row r="6239">
          <cell r="A6239" t="str">
            <v>05-123-20946</v>
          </cell>
          <cell r="B6239">
            <v>36</v>
          </cell>
        </row>
        <row r="6240">
          <cell r="A6240" t="str">
            <v>05-123-20947</v>
          </cell>
        </row>
        <row r="6241">
          <cell r="A6241" t="str">
            <v>05-123-20948</v>
          </cell>
        </row>
        <row r="6242">
          <cell r="A6242" t="str">
            <v>05-123-20951</v>
          </cell>
        </row>
        <row r="6243">
          <cell r="A6243" t="str">
            <v>05-123-20956</v>
          </cell>
        </row>
        <row r="6244">
          <cell r="A6244" t="str">
            <v>05-123-20957</v>
          </cell>
          <cell r="B6244">
            <v>12</v>
          </cell>
        </row>
        <row r="6245">
          <cell r="A6245" t="str">
            <v>05-123-20957</v>
          </cell>
        </row>
        <row r="6246">
          <cell r="A6246" t="str">
            <v>05-123-20958</v>
          </cell>
          <cell r="B6246">
            <v>26</v>
          </cell>
        </row>
        <row r="6247">
          <cell r="A6247" t="str">
            <v>05-123-20961</v>
          </cell>
        </row>
        <row r="6248">
          <cell r="A6248" t="str">
            <v>05-123-20966</v>
          </cell>
          <cell r="B6248">
            <v>0</v>
          </cell>
        </row>
        <row r="6249">
          <cell r="A6249" t="str">
            <v>05-123-20967</v>
          </cell>
        </row>
        <row r="6250">
          <cell r="A6250" t="str">
            <v>05-123-20967</v>
          </cell>
          <cell r="B6250">
            <v>0</v>
          </cell>
        </row>
        <row r="6251">
          <cell r="A6251" t="str">
            <v>05-123-20969</v>
          </cell>
        </row>
        <row r="6252">
          <cell r="A6252" t="str">
            <v>05-123-20972</v>
          </cell>
          <cell r="B6252">
            <v>15</v>
          </cell>
        </row>
        <row r="6253">
          <cell r="A6253" t="str">
            <v>05-123-20977</v>
          </cell>
        </row>
        <row r="6254">
          <cell r="A6254" t="str">
            <v>05-123-20981</v>
          </cell>
          <cell r="B6254">
            <v>0</v>
          </cell>
        </row>
        <row r="6255">
          <cell r="A6255" t="str">
            <v>05-123-20983</v>
          </cell>
        </row>
        <row r="6256">
          <cell r="A6256" t="str">
            <v>05-123-20984</v>
          </cell>
          <cell r="B6256">
            <v>0</v>
          </cell>
        </row>
        <row r="6257">
          <cell r="A6257" t="str">
            <v>05-123-20990</v>
          </cell>
        </row>
        <row r="6258">
          <cell r="A6258" t="str">
            <v>05-123-20991</v>
          </cell>
        </row>
        <row r="6259">
          <cell r="A6259" t="str">
            <v>05-123-20996</v>
          </cell>
          <cell r="B6259">
            <v>0</v>
          </cell>
        </row>
        <row r="6260">
          <cell r="A6260" t="str">
            <v>05-123-20999</v>
          </cell>
        </row>
        <row r="6261">
          <cell r="A6261" t="str">
            <v>05-123-21008</v>
          </cell>
          <cell r="B6261">
            <v>0</v>
          </cell>
        </row>
        <row r="6262">
          <cell r="A6262" t="str">
            <v>05-123-21010</v>
          </cell>
          <cell r="B6262">
            <v>0</v>
          </cell>
        </row>
        <row r="6263">
          <cell r="A6263" t="str">
            <v>05-123-21011</v>
          </cell>
        </row>
        <row r="6264">
          <cell r="A6264" t="str">
            <v>05-123-21014</v>
          </cell>
        </row>
        <row r="6265">
          <cell r="A6265" t="str">
            <v>05-123-21015</v>
          </cell>
          <cell r="B6265">
            <v>0</v>
          </cell>
        </row>
        <row r="6266">
          <cell r="A6266" t="str">
            <v>05-123-21018</v>
          </cell>
        </row>
        <row r="6267">
          <cell r="A6267" t="str">
            <v>05-123-21018</v>
          </cell>
          <cell r="B6267">
            <v>0</v>
          </cell>
        </row>
        <row r="6268">
          <cell r="A6268" t="str">
            <v>05-123-21021</v>
          </cell>
        </row>
        <row r="6269">
          <cell r="A6269" t="str">
            <v>05-123-21021</v>
          </cell>
          <cell r="B6269">
            <v>0</v>
          </cell>
        </row>
        <row r="6270">
          <cell r="A6270" t="str">
            <v>05-123-21021</v>
          </cell>
        </row>
        <row r="6271">
          <cell r="A6271" t="str">
            <v>05-123-21023</v>
          </cell>
        </row>
        <row r="6272">
          <cell r="A6272" t="str">
            <v>05-123-21025</v>
          </cell>
          <cell r="B6272">
            <v>20</v>
          </cell>
        </row>
        <row r="6273">
          <cell r="A6273" t="str">
            <v>05-123-21036</v>
          </cell>
        </row>
        <row r="6274">
          <cell r="A6274" t="str">
            <v>05-123-21043</v>
          </cell>
          <cell r="B6274">
            <v>0</v>
          </cell>
        </row>
        <row r="6275">
          <cell r="A6275" t="str">
            <v>05-123-21043</v>
          </cell>
        </row>
        <row r="6276">
          <cell r="A6276" t="str">
            <v>05-123-21046</v>
          </cell>
          <cell r="B6276">
            <v>0</v>
          </cell>
        </row>
        <row r="6277">
          <cell r="A6277" t="str">
            <v>05-123-21047</v>
          </cell>
        </row>
        <row r="6278">
          <cell r="A6278" t="str">
            <v>05-123-21048</v>
          </cell>
          <cell r="B6278">
            <v>2</v>
          </cell>
        </row>
        <row r="6279">
          <cell r="A6279" t="str">
            <v>05-123-21050</v>
          </cell>
        </row>
        <row r="6280">
          <cell r="A6280" t="str">
            <v>05-123-21050</v>
          </cell>
          <cell r="B6280">
            <v>0</v>
          </cell>
        </row>
        <row r="6281">
          <cell r="A6281" t="str">
            <v>05-123-21053</v>
          </cell>
          <cell r="B6281">
            <v>0</v>
          </cell>
        </row>
        <row r="6282">
          <cell r="A6282" t="str">
            <v>05-123-21053</v>
          </cell>
        </row>
        <row r="6283">
          <cell r="A6283" t="str">
            <v>05-123-21062</v>
          </cell>
          <cell r="B6283">
            <v>0</v>
          </cell>
        </row>
        <row r="6284">
          <cell r="A6284" t="str">
            <v>05-123-21062</v>
          </cell>
        </row>
        <row r="6285">
          <cell r="A6285" t="str">
            <v>05-123-21062</v>
          </cell>
          <cell r="B6285">
            <v>0</v>
          </cell>
        </row>
        <row r="6286">
          <cell r="A6286" t="str">
            <v>05-123-21062</v>
          </cell>
        </row>
        <row r="6287">
          <cell r="A6287" t="str">
            <v>05-123-21066</v>
          </cell>
          <cell r="B6287">
            <v>0</v>
          </cell>
        </row>
        <row r="6288">
          <cell r="A6288" t="str">
            <v>05-123-21069</v>
          </cell>
          <cell r="B6288">
            <v>10</v>
          </cell>
        </row>
        <row r="6289">
          <cell r="A6289" t="str">
            <v>05-123-21070</v>
          </cell>
        </row>
        <row r="6290">
          <cell r="A6290" t="str">
            <v>05-123-21071</v>
          </cell>
          <cell r="B6290">
            <v>0</v>
          </cell>
        </row>
        <row r="6291">
          <cell r="A6291" t="str">
            <v>05-123-21073</v>
          </cell>
        </row>
        <row r="6292">
          <cell r="A6292" t="str">
            <v>05-123-21076</v>
          </cell>
          <cell r="B6292">
            <v>0</v>
          </cell>
        </row>
        <row r="6293">
          <cell r="A6293" t="str">
            <v>05-123-21078</v>
          </cell>
        </row>
        <row r="6294">
          <cell r="A6294" t="str">
            <v>05-123-21079</v>
          </cell>
          <cell r="B6294">
            <v>0</v>
          </cell>
        </row>
        <row r="6295">
          <cell r="A6295" t="str">
            <v>05-123-21079</v>
          </cell>
        </row>
        <row r="6296">
          <cell r="A6296" t="str">
            <v>05-123-21083</v>
          </cell>
          <cell r="B6296">
            <v>0</v>
          </cell>
        </row>
        <row r="6297">
          <cell r="A6297" t="str">
            <v>05-123-21087</v>
          </cell>
        </row>
        <row r="6298">
          <cell r="A6298" t="str">
            <v>05-123-21088</v>
          </cell>
          <cell r="B6298">
            <v>0</v>
          </cell>
        </row>
        <row r="6299">
          <cell r="A6299" t="str">
            <v>05-123-21090</v>
          </cell>
        </row>
        <row r="6300">
          <cell r="A6300" t="str">
            <v>05-123-21091</v>
          </cell>
          <cell r="B6300">
            <v>0</v>
          </cell>
        </row>
        <row r="6301">
          <cell r="A6301" t="str">
            <v>05-123-21092</v>
          </cell>
        </row>
        <row r="6302">
          <cell r="A6302" t="str">
            <v>05-123-21092</v>
          </cell>
          <cell r="B6302">
            <v>0</v>
          </cell>
        </row>
        <row r="6303">
          <cell r="A6303" t="str">
            <v>05-123-21103</v>
          </cell>
        </row>
        <row r="6304">
          <cell r="A6304" t="str">
            <v>05-123-21103</v>
          </cell>
          <cell r="B6304">
            <v>0</v>
          </cell>
        </row>
        <row r="6305">
          <cell r="A6305" t="str">
            <v>05-123-21108</v>
          </cell>
        </row>
        <row r="6306">
          <cell r="A6306" t="str">
            <v>05-123-21109</v>
          </cell>
          <cell r="B6306">
            <v>0</v>
          </cell>
        </row>
        <row r="6307">
          <cell r="A6307" t="str">
            <v>05-123-21110</v>
          </cell>
        </row>
        <row r="6308">
          <cell r="A6308" t="str">
            <v>05-123-21110</v>
          </cell>
          <cell r="B6308">
            <v>0</v>
          </cell>
        </row>
        <row r="6309">
          <cell r="A6309" t="str">
            <v>05-123-21113</v>
          </cell>
        </row>
        <row r="6310">
          <cell r="A6310" t="str">
            <v>05-123-21113</v>
          </cell>
          <cell r="B6310">
            <v>0</v>
          </cell>
        </row>
        <row r="6311">
          <cell r="A6311" t="str">
            <v>05-123-21114</v>
          </cell>
        </row>
        <row r="6312">
          <cell r="A6312" t="str">
            <v>05-123-21120</v>
          </cell>
          <cell r="B6312">
            <v>0</v>
          </cell>
        </row>
        <row r="6313">
          <cell r="A6313" t="str">
            <v>05-123-21121</v>
          </cell>
        </row>
        <row r="6314">
          <cell r="A6314" t="str">
            <v>05-123-21122</v>
          </cell>
        </row>
        <row r="6315">
          <cell r="A6315" t="str">
            <v>05-123-21125</v>
          </cell>
        </row>
        <row r="6316">
          <cell r="A6316" t="str">
            <v>05-123-21133</v>
          </cell>
          <cell r="B6316">
            <v>10</v>
          </cell>
        </row>
        <row r="6317">
          <cell r="A6317" t="str">
            <v>05-123-21137</v>
          </cell>
        </row>
        <row r="6318">
          <cell r="A6318" t="str">
            <v>05-123-21138</v>
          </cell>
          <cell r="B6318">
            <v>0</v>
          </cell>
        </row>
        <row r="6319">
          <cell r="A6319" t="str">
            <v>05-123-21138</v>
          </cell>
        </row>
        <row r="6320">
          <cell r="A6320" t="str">
            <v>05-123-21138</v>
          </cell>
          <cell r="B6320">
            <v>0</v>
          </cell>
        </row>
        <row r="6321">
          <cell r="A6321" t="str">
            <v>05-123-21140</v>
          </cell>
        </row>
        <row r="6322">
          <cell r="A6322" t="str">
            <v>05-123-21140</v>
          </cell>
          <cell r="B6322">
            <v>0</v>
          </cell>
        </row>
        <row r="6323">
          <cell r="A6323" t="str">
            <v>05-123-21144</v>
          </cell>
        </row>
        <row r="6324">
          <cell r="A6324" t="str">
            <v>05-123-21148</v>
          </cell>
          <cell r="B6324">
            <v>0</v>
          </cell>
        </row>
        <row r="6325">
          <cell r="A6325" t="str">
            <v>05-123-21150</v>
          </cell>
        </row>
        <row r="6326">
          <cell r="A6326" t="str">
            <v>05-123-21154</v>
          </cell>
          <cell r="B6326">
            <v>0</v>
          </cell>
        </row>
        <row r="6327">
          <cell r="A6327" t="str">
            <v>05-123-21159</v>
          </cell>
        </row>
        <row r="6328">
          <cell r="A6328" t="str">
            <v>05-123-21162</v>
          </cell>
          <cell r="B6328">
            <v>35</v>
          </cell>
        </row>
        <row r="6329">
          <cell r="A6329" t="str">
            <v>05-123-21164</v>
          </cell>
        </row>
        <row r="6330">
          <cell r="A6330" t="str">
            <v>05-123-21165</v>
          </cell>
        </row>
        <row r="6331">
          <cell r="A6331" t="str">
            <v>05-123-21165</v>
          </cell>
          <cell r="B6331">
            <v>0</v>
          </cell>
        </row>
        <row r="6332">
          <cell r="A6332" t="str">
            <v>05-123-21166</v>
          </cell>
          <cell r="B6332">
            <v>0</v>
          </cell>
        </row>
        <row r="6333">
          <cell r="A6333" t="str">
            <v>05-123-21167</v>
          </cell>
          <cell r="B6333">
            <v>0</v>
          </cell>
        </row>
        <row r="6334">
          <cell r="A6334" t="str">
            <v>05-123-21168</v>
          </cell>
          <cell r="B6334">
            <v>0</v>
          </cell>
        </row>
        <row r="6335">
          <cell r="A6335" t="str">
            <v>05-123-21182</v>
          </cell>
          <cell r="B6335">
            <v>0</v>
          </cell>
        </row>
        <row r="6336">
          <cell r="A6336" t="str">
            <v>05-123-21183</v>
          </cell>
          <cell r="B6336">
            <v>0</v>
          </cell>
        </row>
        <row r="6337">
          <cell r="A6337" t="str">
            <v>05-123-21184</v>
          </cell>
          <cell r="B6337">
            <v>0</v>
          </cell>
        </row>
        <row r="6338">
          <cell r="A6338" t="str">
            <v>05-123-21188</v>
          </cell>
          <cell r="B6338">
            <v>9</v>
          </cell>
        </row>
        <row r="6339">
          <cell r="A6339" t="str">
            <v>05-123-21194</v>
          </cell>
          <cell r="B6339">
            <v>0</v>
          </cell>
        </row>
        <row r="6340">
          <cell r="A6340" t="str">
            <v>05-123-21195</v>
          </cell>
          <cell r="B6340">
            <v>0</v>
          </cell>
        </row>
        <row r="6341">
          <cell r="A6341" t="str">
            <v>05-123-21201</v>
          </cell>
          <cell r="B6341">
            <v>0</v>
          </cell>
        </row>
        <row r="6342">
          <cell r="A6342" t="str">
            <v>05-123-21202</v>
          </cell>
          <cell r="B6342">
            <v>0</v>
          </cell>
        </row>
        <row r="6343">
          <cell r="A6343" t="str">
            <v>05-123-21203</v>
          </cell>
          <cell r="B6343">
            <v>0</v>
          </cell>
        </row>
        <row r="6344">
          <cell r="A6344" t="str">
            <v>05-123-21204</v>
          </cell>
          <cell r="B6344">
            <v>0</v>
          </cell>
        </row>
        <row r="6345">
          <cell r="A6345" t="str">
            <v>05-123-21205</v>
          </cell>
        </row>
        <row r="6346">
          <cell r="A6346" t="str">
            <v>05-123-21205</v>
          </cell>
          <cell r="B6346">
            <v>0</v>
          </cell>
        </row>
        <row r="6347">
          <cell r="A6347" t="str">
            <v>05-123-21206</v>
          </cell>
          <cell r="B6347">
            <v>0</v>
          </cell>
        </row>
        <row r="6348">
          <cell r="A6348" t="str">
            <v>05-123-21206</v>
          </cell>
          <cell r="B6348">
            <v>0</v>
          </cell>
        </row>
        <row r="6349">
          <cell r="A6349" t="str">
            <v>05-123-21213</v>
          </cell>
          <cell r="B6349">
            <v>0</v>
          </cell>
        </row>
        <row r="6350">
          <cell r="A6350" t="str">
            <v>05-123-21220</v>
          </cell>
          <cell r="B6350">
            <v>0</v>
          </cell>
        </row>
        <row r="6351">
          <cell r="A6351" t="str">
            <v>05-123-21220</v>
          </cell>
          <cell r="B6351">
            <v>0</v>
          </cell>
        </row>
        <row r="6352">
          <cell r="A6352" t="str">
            <v>05-123-21237</v>
          </cell>
          <cell r="B6352">
            <v>0</v>
          </cell>
        </row>
        <row r="6353">
          <cell r="A6353" t="str">
            <v>05-123-21239</v>
          </cell>
          <cell r="B6353">
            <v>0</v>
          </cell>
        </row>
        <row r="6354">
          <cell r="A6354" t="str">
            <v>05-123-21250</v>
          </cell>
          <cell r="B6354">
            <v>0</v>
          </cell>
        </row>
        <row r="6355">
          <cell r="A6355" t="str">
            <v>05-123-21250</v>
          </cell>
          <cell r="B6355">
            <v>0</v>
          </cell>
        </row>
        <row r="6356">
          <cell r="A6356" t="str">
            <v>05-123-21254</v>
          </cell>
          <cell r="B6356">
            <v>0</v>
          </cell>
        </row>
        <row r="6357">
          <cell r="A6357" t="str">
            <v>05-123-21256</v>
          </cell>
          <cell r="B6357">
            <v>0</v>
          </cell>
        </row>
        <row r="6358">
          <cell r="A6358" t="str">
            <v>05-123-21257</v>
          </cell>
          <cell r="B6358">
            <v>0</v>
          </cell>
        </row>
        <row r="6359">
          <cell r="A6359" t="str">
            <v>05-123-21258</v>
          </cell>
          <cell r="B6359">
            <v>0</v>
          </cell>
        </row>
        <row r="6360">
          <cell r="A6360" t="str">
            <v>05-123-21266</v>
          </cell>
          <cell r="B6360">
            <v>0</v>
          </cell>
        </row>
        <row r="6361">
          <cell r="A6361" t="str">
            <v>05-123-21266</v>
          </cell>
          <cell r="B6361">
            <v>0</v>
          </cell>
        </row>
        <row r="6362">
          <cell r="A6362" t="str">
            <v>05-123-21274</v>
          </cell>
          <cell r="B6362">
            <v>0</v>
          </cell>
        </row>
        <row r="6363">
          <cell r="A6363" t="str">
            <v>05-123-21274</v>
          </cell>
          <cell r="B6363">
            <v>0</v>
          </cell>
        </row>
        <row r="6364">
          <cell r="A6364" t="str">
            <v>05-123-21279</v>
          </cell>
          <cell r="B6364">
            <v>0</v>
          </cell>
        </row>
        <row r="6365">
          <cell r="A6365" t="str">
            <v>05-123-21280</v>
          </cell>
          <cell r="B6365">
            <v>0</v>
          </cell>
        </row>
        <row r="6366">
          <cell r="A6366" t="str">
            <v>05-123-21280</v>
          </cell>
          <cell r="B6366">
            <v>0</v>
          </cell>
        </row>
        <row r="6367">
          <cell r="A6367" t="str">
            <v>05-123-21292</v>
          </cell>
          <cell r="B6367">
            <v>0</v>
          </cell>
        </row>
        <row r="6368">
          <cell r="A6368" t="str">
            <v>05-123-21292</v>
          </cell>
          <cell r="B6368">
            <v>0</v>
          </cell>
        </row>
        <row r="6369">
          <cell r="A6369" t="str">
            <v>05-123-21292</v>
          </cell>
          <cell r="B6369">
            <v>0</v>
          </cell>
        </row>
        <row r="6370">
          <cell r="A6370" t="str">
            <v>05-123-21294</v>
          </cell>
          <cell r="B6370">
            <v>0</v>
          </cell>
        </row>
        <row r="6371">
          <cell r="A6371" t="str">
            <v>05-123-21295</v>
          </cell>
          <cell r="B6371">
            <v>0</v>
          </cell>
        </row>
        <row r="6372">
          <cell r="A6372" t="str">
            <v>05-123-21295</v>
          </cell>
          <cell r="B6372">
            <v>0</v>
          </cell>
        </row>
        <row r="6373">
          <cell r="A6373" t="str">
            <v>05-123-21299</v>
          </cell>
          <cell r="B6373">
            <v>0</v>
          </cell>
        </row>
        <row r="6374">
          <cell r="A6374" t="str">
            <v>05-123-21299</v>
          </cell>
        </row>
        <row r="6375">
          <cell r="A6375" t="str">
            <v>05-123-21302</v>
          </cell>
          <cell r="B6375">
            <v>0</v>
          </cell>
        </row>
        <row r="6376">
          <cell r="A6376" t="str">
            <v>05-123-21306</v>
          </cell>
          <cell r="B6376">
            <v>0</v>
          </cell>
        </row>
        <row r="6377">
          <cell r="A6377" t="str">
            <v>05-123-21307</v>
          </cell>
        </row>
        <row r="6378">
          <cell r="A6378" t="str">
            <v>05-123-21307</v>
          </cell>
          <cell r="B6378">
            <v>0</v>
          </cell>
        </row>
        <row r="6379">
          <cell r="A6379" t="str">
            <v>05-123-21308</v>
          </cell>
          <cell r="B6379">
            <v>46</v>
          </cell>
        </row>
        <row r="6380">
          <cell r="A6380" t="str">
            <v>05-123-21309</v>
          </cell>
          <cell r="B6380">
            <v>0</v>
          </cell>
        </row>
        <row r="6381">
          <cell r="A6381" t="str">
            <v>05-123-21309</v>
          </cell>
          <cell r="B6381">
            <v>32</v>
          </cell>
        </row>
        <row r="6382">
          <cell r="A6382" t="str">
            <v>05-123-21312</v>
          </cell>
          <cell r="B6382">
            <v>85</v>
          </cell>
        </row>
        <row r="6383">
          <cell r="A6383" t="str">
            <v>05-123-21315</v>
          </cell>
          <cell r="B6383">
            <v>34</v>
          </cell>
        </row>
        <row r="6384">
          <cell r="A6384" t="str">
            <v>05-123-21321</v>
          </cell>
          <cell r="B6384">
            <v>13</v>
          </cell>
        </row>
        <row r="6385">
          <cell r="A6385" t="str">
            <v>05-123-21321</v>
          </cell>
          <cell r="B6385">
            <v>129</v>
          </cell>
        </row>
        <row r="6386">
          <cell r="A6386" t="str">
            <v>05-123-21325</v>
          </cell>
          <cell r="B6386">
            <v>553</v>
          </cell>
        </row>
        <row r="6387">
          <cell r="A6387" t="str">
            <v>05-123-21326</v>
          </cell>
          <cell r="B6387">
            <v>0</v>
          </cell>
        </row>
        <row r="6388">
          <cell r="A6388" t="str">
            <v>05-123-21326</v>
          </cell>
          <cell r="B6388">
            <v>0</v>
          </cell>
        </row>
        <row r="6389">
          <cell r="A6389" t="str">
            <v>05-123-21328</v>
          </cell>
        </row>
        <row r="6390">
          <cell r="A6390" t="str">
            <v>05-123-21328</v>
          </cell>
          <cell r="B6390">
            <v>0</v>
          </cell>
        </row>
        <row r="6391">
          <cell r="A6391" t="str">
            <v>05-123-21328</v>
          </cell>
          <cell r="B6391">
            <v>0</v>
          </cell>
        </row>
        <row r="6392">
          <cell r="A6392" t="str">
            <v>05-123-21330</v>
          </cell>
          <cell r="B6392">
            <v>1</v>
          </cell>
        </row>
        <row r="6393">
          <cell r="A6393" t="str">
            <v>05-123-21331</v>
          </cell>
          <cell r="B6393">
            <v>2</v>
          </cell>
        </row>
        <row r="6394">
          <cell r="A6394" t="str">
            <v>05-123-21332</v>
          </cell>
          <cell r="B6394">
            <v>0</v>
          </cell>
        </row>
        <row r="6395">
          <cell r="A6395" t="str">
            <v>05-123-21334</v>
          </cell>
        </row>
        <row r="6396">
          <cell r="A6396" t="str">
            <v>05-123-21335</v>
          </cell>
          <cell r="B6396">
            <v>2</v>
          </cell>
        </row>
        <row r="6397">
          <cell r="A6397" t="str">
            <v>05-123-21336</v>
          </cell>
        </row>
        <row r="6398">
          <cell r="A6398" t="str">
            <v>05-123-21337</v>
          </cell>
          <cell r="B6398">
            <v>0</v>
          </cell>
        </row>
        <row r="6399">
          <cell r="A6399" t="str">
            <v>05-123-21338</v>
          </cell>
          <cell r="B6399">
            <v>0</v>
          </cell>
        </row>
        <row r="6400">
          <cell r="A6400" t="str">
            <v>05-123-21340</v>
          </cell>
          <cell r="B6400">
            <v>50</v>
          </cell>
        </row>
        <row r="6401">
          <cell r="A6401" t="str">
            <v>05-123-21342</v>
          </cell>
          <cell r="B6401">
            <v>0</v>
          </cell>
        </row>
        <row r="6402">
          <cell r="A6402" t="str">
            <v>05-123-21342</v>
          </cell>
          <cell r="B6402">
            <v>0</v>
          </cell>
        </row>
        <row r="6403">
          <cell r="A6403" t="str">
            <v>05-123-21347</v>
          </cell>
          <cell r="B6403">
            <v>0</v>
          </cell>
        </row>
        <row r="6404">
          <cell r="A6404" t="str">
            <v>05-123-21348</v>
          </cell>
          <cell r="B6404">
            <v>64</v>
          </cell>
        </row>
        <row r="6405">
          <cell r="A6405" t="str">
            <v>05-123-21349</v>
          </cell>
          <cell r="B6405">
            <v>80</v>
          </cell>
        </row>
        <row r="6406">
          <cell r="A6406" t="str">
            <v>05-123-21355</v>
          </cell>
          <cell r="B6406">
            <v>50</v>
          </cell>
        </row>
        <row r="6407">
          <cell r="A6407" t="str">
            <v>05-123-21357</v>
          </cell>
        </row>
        <row r="6408">
          <cell r="A6408" t="str">
            <v>05-123-21359</v>
          </cell>
          <cell r="B6408">
            <v>0</v>
          </cell>
        </row>
        <row r="6409">
          <cell r="A6409" t="str">
            <v>05-123-21362</v>
          </cell>
        </row>
        <row r="6410">
          <cell r="A6410" t="str">
            <v>05-123-21362</v>
          </cell>
          <cell r="B6410">
            <v>0</v>
          </cell>
        </row>
        <row r="6411">
          <cell r="A6411" t="str">
            <v>05-123-21364</v>
          </cell>
        </row>
        <row r="6412">
          <cell r="A6412" t="str">
            <v>05-123-21366</v>
          </cell>
          <cell r="B6412">
            <v>0</v>
          </cell>
        </row>
        <row r="6413">
          <cell r="A6413" t="str">
            <v>05-123-21366</v>
          </cell>
          <cell r="B6413">
            <v>-2</v>
          </cell>
        </row>
        <row r="6414">
          <cell r="A6414" t="str">
            <v>05-123-21367</v>
          </cell>
          <cell r="B6414">
            <v>0</v>
          </cell>
        </row>
        <row r="6415">
          <cell r="A6415" t="str">
            <v>05-123-21371</v>
          </cell>
        </row>
        <row r="6416">
          <cell r="A6416" t="str">
            <v>05-123-21374</v>
          </cell>
          <cell r="B6416">
            <v>0</v>
          </cell>
        </row>
        <row r="6417">
          <cell r="A6417" t="str">
            <v>05-123-21375</v>
          </cell>
        </row>
        <row r="6418">
          <cell r="A6418" t="str">
            <v>05-123-21386</v>
          </cell>
          <cell r="B6418">
            <v>0</v>
          </cell>
        </row>
        <row r="6419">
          <cell r="A6419" t="str">
            <v>05-123-21390</v>
          </cell>
        </row>
        <row r="6420">
          <cell r="A6420" t="str">
            <v>05-123-21394</v>
          </cell>
          <cell r="B6420">
            <v>0</v>
          </cell>
        </row>
        <row r="6421">
          <cell r="A6421" t="str">
            <v>05-123-21396</v>
          </cell>
          <cell r="B6421">
            <v>0</v>
          </cell>
        </row>
        <row r="6422">
          <cell r="A6422" t="str">
            <v>05-123-21397</v>
          </cell>
          <cell r="B6422">
            <v>0</v>
          </cell>
        </row>
        <row r="6423">
          <cell r="A6423" t="str">
            <v>05-123-21399</v>
          </cell>
        </row>
        <row r="6424">
          <cell r="A6424" t="str">
            <v>05-123-21399</v>
          </cell>
          <cell r="B6424">
            <v>0</v>
          </cell>
        </row>
        <row r="6425">
          <cell r="A6425" t="str">
            <v>05-123-21400</v>
          </cell>
        </row>
        <row r="6426">
          <cell r="A6426" t="str">
            <v>05-123-21400</v>
          </cell>
          <cell r="B6426">
            <v>0</v>
          </cell>
        </row>
        <row r="6427">
          <cell r="A6427" t="str">
            <v>05-123-21402</v>
          </cell>
        </row>
        <row r="6428">
          <cell r="A6428" t="str">
            <v>05-123-21407</v>
          </cell>
          <cell r="B6428">
            <v>0</v>
          </cell>
        </row>
        <row r="6429">
          <cell r="A6429" t="str">
            <v>05-123-21410</v>
          </cell>
        </row>
        <row r="6430">
          <cell r="A6430" t="str">
            <v>05-123-21412</v>
          </cell>
          <cell r="B6430">
            <v>0</v>
          </cell>
        </row>
        <row r="6431">
          <cell r="A6431" t="str">
            <v>05-123-21414</v>
          </cell>
        </row>
        <row r="6432">
          <cell r="A6432" t="str">
            <v>05-123-21415</v>
          </cell>
          <cell r="B6432">
            <v>0</v>
          </cell>
        </row>
        <row r="6433">
          <cell r="A6433" t="str">
            <v>05-123-21415</v>
          </cell>
        </row>
        <row r="6434">
          <cell r="A6434" t="str">
            <v>05-123-21416</v>
          </cell>
          <cell r="B6434">
            <v>0</v>
          </cell>
        </row>
        <row r="6435">
          <cell r="A6435" t="str">
            <v>05-123-21418</v>
          </cell>
        </row>
        <row r="6436">
          <cell r="A6436" t="str">
            <v>05-123-21419</v>
          </cell>
          <cell r="B6436">
            <v>0</v>
          </cell>
        </row>
        <row r="6437">
          <cell r="A6437" t="str">
            <v>05-123-21420</v>
          </cell>
        </row>
        <row r="6438">
          <cell r="A6438" t="str">
            <v>05-123-21423</v>
          </cell>
          <cell r="B6438">
            <v>0</v>
          </cell>
        </row>
        <row r="6439">
          <cell r="A6439" t="str">
            <v>05-123-21426</v>
          </cell>
        </row>
        <row r="6440">
          <cell r="A6440" t="str">
            <v>05-123-21430</v>
          </cell>
          <cell r="B6440">
            <v>0</v>
          </cell>
        </row>
        <row r="6441">
          <cell r="A6441" t="str">
            <v>05-123-21432</v>
          </cell>
        </row>
        <row r="6442">
          <cell r="A6442" t="str">
            <v>05-123-21434</v>
          </cell>
          <cell r="B6442">
            <v>0</v>
          </cell>
        </row>
        <row r="6443">
          <cell r="A6443" t="str">
            <v>05-123-21435</v>
          </cell>
          <cell r="B6443">
            <v>0</v>
          </cell>
        </row>
        <row r="6444">
          <cell r="A6444" t="str">
            <v>05-123-21437</v>
          </cell>
        </row>
        <row r="6445">
          <cell r="A6445" t="str">
            <v>05-123-21437</v>
          </cell>
          <cell r="B6445">
            <v>0</v>
          </cell>
        </row>
        <row r="6446">
          <cell r="A6446" t="str">
            <v>05-123-21441</v>
          </cell>
        </row>
        <row r="6447">
          <cell r="A6447" t="str">
            <v>05-123-21442</v>
          </cell>
          <cell r="B6447">
            <v>0</v>
          </cell>
        </row>
        <row r="6448">
          <cell r="A6448" t="str">
            <v>05-123-21442</v>
          </cell>
        </row>
        <row r="6449">
          <cell r="A6449" t="str">
            <v>05-123-21445</v>
          </cell>
          <cell r="B6449">
            <v>0</v>
          </cell>
        </row>
        <row r="6450">
          <cell r="A6450" t="str">
            <v>05-123-21446</v>
          </cell>
        </row>
        <row r="6451">
          <cell r="A6451" t="str">
            <v>05-123-21447</v>
          </cell>
          <cell r="B6451">
            <v>0</v>
          </cell>
        </row>
        <row r="6452">
          <cell r="A6452" t="str">
            <v>05-123-21448</v>
          </cell>
          <cell r="B6452">
            <v>0</v>
          </cell>
        </row>
        <row r="6453">
          <cell r="A6453" t="str">
            <v>05-123-21448</v>
          </cell>
        </row>
        <row r="6454">
          <cell r="A6454" t="str">
            <v>05-123-21449</v>
          </cell>
          <cell r="B6454">
            <v>0</v>
          </cell>
        </row>
        <row r="6455">
          <cell r="A6455" t="str">
            <v>05-123-21500</v>
          </cell>
          <cell r="B6455">
            <v>0</v>
          </cell>
        </row>
        <row r="6456">
          <cell r="A6456" t="str">
            <v>05-123-21501</v>
          </cell>
          <cell r="B6456">
            <v>0</v>
          </cell>
        </row>
        <row r="6457">
          <cell r="A6457" t="str">
            <v>05-123-21503</v>
          </cell>
          <cell r="B6457">
            <v>0</v>
          </cell>
        </row>
        <row r="6458">
          <cell r="A6458" t="str">
            <v>05-123-21504</v>
          </cell>
          <cell r="B6458">
            <v>0</v>
          </cell>
        </row>
        <row r="6459">
          <cell r="A6459" t="str">
            <v>05-123-21505</v>
          </cell>
          <cell r="B6459">
            <v>0</v>
          </cell>
        </row>
        <row r="6460">
          <cell r="A6460" t="str">
            <v>05-123-21507</v>
          </cell>
        </row>
        <row r="6461">
          <cell r="A6461" t="str">
            <v>05-123-21508</v>
          </cell>
          <cell r="B6461">
            <v>0</v>
          </cell>
        </row>
        <row r="6462">
          <cell r="A6462" t="str">
            <v>05-123-21509</v>
          </cell>
        </row>
        <row r="6463">
          <cell r="A6463" t="str">
            <v>05-123-21512</v>
          </cell>
        </row>
        <row r="6464">
          <cell r="A6464" t="str">
            <v>05-123-21513</v>
          </cell>
          <cell r="B6464">
            <v>0</v>
          </cell>
        </row>
        <row r="6465">
          <cell r="A6465" t="str">
            <v>05-123-21518</v>
          </cell>
        </row>
        <row r="6466">
          <cell r="A6466" t="str">
            <v>05-123-21519</v>
          </cell>
          <cell r="B6466">
            <v>0</v>
          </cell>
        </row>
        <row r="6467">
          <cell r="A6467" t="str">
            <v>05-123-21521</v>
          </cell>
          <cell r="B6467">
            <v>0</v>
          </cell>
        </row>
        <row r="6468">
          <cell r="A6468" t="str">
            <v>05-123-21521</v>
          </cell>
        </row>
        <row r="6469">
          <cell r="A6469" t="str">
            <v>05-123-21522</v>
          </cell>
          <cell r="B6469">
            <v>0</v>
          </cell>
        </row>
        <row r="6470">
          <cell r="A6470" t="str">
            <v>05-123-21534</v>
          </cell>
        </row>
        <row r="6471">
          <cell r="A6471" t="str">
            <v>05-123-21536</v>
          </cell>
          <cell r="B6471">
            <v>0</v>
          </cell>
        </row>
        <row r="6472">
          <cell r="A6472" t="str">
            <v>05-123-21541</v>
          </cell>
        </row>
        <row r="6473">
          <cell r="A6473" t="str">
            <v>05-123-21541</v>
          </cell>
          <cell r="B6473">
            <v>0</v>
          </cell>
        </row>
        <row r="6474">
          <cell r="A6474" t="str">
            <v>05-123-21552</v>
          </cell>
        </row>
        <row r="6475">
          <cell r="A6475" t="str">
            <v>05-123-21554</v>
          </cell>
          <cell r="B6475">
            <v>0</v>
          </cell>
        </row>
        <row r="6476">
          <cell r="A6476" t="str">
            <v>05-123-21554</v>
          </cell>
        </row>
        <row r="6477">
          <cell r="A6477" t="str">
            <v>05-123-21557</v>
          </cell>
          <cell r="B6477">
            <v>0</v>
          </cell>
        </row>
        <row r="6478">
          <cell r="A6478" t="str">
            <v>05-123-21557</v>
          </cell>
          <cell r="B6478">
            <v>0</v>
          </cell>
        </row>
        <row r="6479">
          <cell r="A6479" t="str">
            <v>05-123-21568</v>
          </cell>
        </row>
        <row r="6480">
          <cell r="A6480" t="str">
            <v>05-123-21570</v>
          </cell>
          <cell r="B6480">
            <v>0</v>
          </cell>
        </row>
        <row r="6481">
          <cell r="A6481" t="str">
            <v>05-123-21572</v>
          </cell>
          <cell r="B6481">
            <v>0</v>
          </cell>
        </row>
        <row r="6482">
          <cell r="A6482" t="str">
            <v>05-123-21576</v>
          </cell>
        </row>
        <row r="6483">
          <cell r="A6483" t="str">
            <v>05-123-21576</v>
          </cell>
          <cell r="B6483">
            <v>0</v>
          </cell>
        </row>
        <row r="6484">
          <cell r="A6484" t="str">
            <v>05-123-21577</v>
          </cell>
        </row>
        <row r="6485">
          <cell r="A6485" t="str">
            <v>05-123-21577</v>
          </cell>
          <cell r="B6485">
            <v>0</v>
          </cell>
        </row>
        <row r="6486">
          <cell r="A6486" t="str">
            <v>05-123-21577</v>
          </cell>
          <cell r="B6486">
            <v>0</v>
          </cell>
        </row>
        <row r="6487">
          <cell r="A6487" t="str">
            <v>05-123-21581</v>
          </cell>
        </row>
        <row r="6488">
          <cell r="A6488" t="str">
            <v>05-123-21581</v>
          </cell>
          <cell r="B6488">
            <v>0</v>
          </cell>
        </row>
        <row r="6489">
          <cell r="A6489" t="str">
            <v>05-123-21583</v>
          </cell>
        </row>
        <row r="6490">
          <cell r="A6490" t="str">
            <v>05-123-21586</v>
          </cell>
        </row>
        <row r="6491">
          <cell r="A6491" t="str">
            <v>05-123-21586</v>
          </cell>
          <cell r="B6491">
            <v>0</v>
          </cell>
        </row>
        <row r="6492">
          <cell r="A6492" t="str">
            <v>05-123-21587</v>
          </cell>
          <cell r="B6492">
            <v>0</v>
          </cell>
        </row>
        <row r="6493">
          <cell r="A6493" t="str">
            <v>05-123-21592</v>
          </cell>
        </row>
        <row r="6494">
          <cell r="A6494" t="str">
            <v>05-123-21592</v>
          </cell>
          <cell r="B6494">
            <v>0</v>
          </cell>
        </row>
        <row r="6495">
          <cell r="A6495" t="str">
            <v>05-123-21597</v>
          </cell>
          <cell r="B6495">
            <v>0</v>
          </cell>
        </row>
        <row r="6496">
          <cell r="A6496" t="str">
            <v>05-123-21598</v>
          </cell>
        </row>
        <row r="6497">
          <cell r="A6497" t="str">
            <v>05-123-21601</v>
          </cell>
          <cell r="B6497">
            <v>0</v>
          </cell>
        </row>
        <row r="6498">
          <cell r="A6498" t="str">
            <v>05-123-21601</v>
          </cell>
        </row>
        <row r="6499">
          <cell r="A6499" t="str">
            <v>05-123-21603</v>
          </cell>
          <cell r="B6499">
            <v>0</v>
          </cell>
        </row>
        <row r="6500">
          <cell r="A6500" t="str">
            <v>05-123-21606</v>
          </cell>
        </row>
        <row r="6501">
          <cell r="A6501" t="str">
            <v>05-123-21607</v>
          </cell>
          <cell r="B6501">
            <v>0</v>
          </cell>
        </row>
        <row r="6502">
          <cell r="A6502" t="str">
            <v>05-123-21608</v>
          </cell>
        </row>
        <row r="6503">
          <cell r="A6503" t="str">
            <v>05-123-21609</v>
          </cell>
          <cell r="B6503">
            <v>0</v>
          </cell>
        </row>
        <row r="6504">
          <cell r="A6504" t="str">
            <v>05-123-21612</v>
          </cell>
        </row>
        <row r="6505">
          <cell r="A6505" t="str">
            <v>05-123-21613</v>
          </cell>
          <cell r="B6505">
            <v>0</v>
          </cell>
        </row>
        <row r="6506">
          <cell r="A6506" t="str">
            <v>05-123-21615</v>
          </cell>
        </row>
        <row r="6507">
          <cell r="A6507" t="str">
            <v>05-123-21616</v>
          </cell>
          <cell r="B6507">
            <v>0</v>
          </cell>
        </row>
        <row r="6508">
          <cell r="A6508" t="str">
            <v>05-123-21617</v>
          </cell>
        </row>
        <row r="6509">
          <cell r="A6509" t="str">
            <v>05-123-21618</v>
          </cell>
        </row>
        <row r="6510">
          <cell r="A6510" t="str">
            <v>05-123-21622</v>
          </cell>
        </row>
        <row r="6511">
          <cell r="A6511" t="str">
            <v>05-123-21622</v>
          </cell>
          <cell r="B6511">
            <v>0</v>
          </cell>
        </row>
        <row r="6512">
          <cell r="A6512" t="str">
            <v>05-123-21623</v>
          </cell>
          <cell r="B6512">
            <v>0</v>
          </cell>
        </row>
        <row r="6513">
          <cell r="A6513" t="str">
            <v>05-123-21624</v>
          </cell>
        </row>
        <row r="6514">
          <cell r="A6514" t="str">
            <v>05-123-21625</v>
          </cell>
          <cell r="B6514">
            <v>0</v>
          </cell>
        </row>
        <row r="6515">
          <cell r="A6515" t="str">
            <v>05-123-21626</v>
          </cell>
          <cell r="B6515">
            <v>0</v>
          </cell>
        </row>
        <row r="6516">
          <cell r="A6516" t="str">
            <v>05-123-21626</v>
          </cell>
          <cell r="B6516">
            <v>5</v>
          </cell>
        </row>
        <row r="6517">
          <cell r="A6517" t="str">
            <v>05-123-21626</v>
          </cell>
        </row>
        <row r="6518">
          <cell r="A6518" t="str">
            <v>05-123-21629</v>
          </cell>
          <cell r="B6518">
            <v>0</v>
          </cell>
        </row>
        <row r="6519">
          <cell r="A6519" t="str">
            <v>05-123-21632</v>
          </cell>
        </row>
        <row r="6520">
          <cell r="A6520" t="str">
            <v>05-123-21633</v>
          </cell>
          <cell r="B6520">
            <v>0</v>
          </cell>
        </row>
        <row r="6521">
          <cell r="A6521" t="str">
            <v>05-123-21633</v>
          </cell>
        </row>
        <row r="6522">
          <cell r="A6522" t="str">
            <v>05-123-21637</v>
          </cell>
          <cell r="B6522">
            <v>0</v>
          </cell>
        </row>
        <row r="6523">
          <cell r="A6523" t="str">
            <v>05-123-21638</v>
          </cell>
          <cell r="B6523">
            <v>8</v>
          </cell>
        </row>
        <row r="6524">
          <cell r="A6524" t="str">
            <v>05-123-21639</v>
          </cell>
        </row>
        <row r="6525">
          <cell r="A6525" t="str">
            <v>05-123-21640</v>
          </cell>
          <cell r="B6525">
            <v>0</v>
          </cell>
        </row>
        <row r="6526">
          <cell r="A6526" t="str">
            <v>05-123-21641</v>
          </cell>
        </row>
        <row r="6527">
          <cell r="A6527" t="str">
            <v>05-123-21641</v>
          </cell>
          <cell r="B6527">
            <v>0</v>
          </cell>
        </row>
        <row r="6528">
          <cell r="A6528" t="str">
            <v>05-123-21643</v>
          </cell>
        </row>
        <row r="6529">
          <cell r="A6529" t="str">
            <v>05-123-21643</v>
          </cell>
          <cell r="B6529">
            <v>0</v>
          </cell>
        </row>
        <row r="6530">
          <cell r="A6530" t="str">
            <v>05-123-21646</v>
          </cell>
        </row>
        <row r="6531">
          <cell r="A6531" t="str">
            <v>05-123-21651</v>
          </cell>
          <cell r="B6531">
            <v>0</v>
          </cell>
        </row>
        <row r="6532">
          <cell r="A6532" t="str">
            <v>05-123-21655</v>
          </cell>
          <cell r="B6532">
            <v>0</v>
          </cell>
        </row>
        <row r="6533">
          <cell r="A6533" t="str">
            <v>05-123-21657</v>
          </cell>
        </row>
        <row r="6534">
          <cell r="A6534" t="str">
            <v>05-123-21659</v>
          </cell>
          <cell r="B6534">
            <v>0</v>
          </cell>
        </row>
        <row r="6535">
          <cell r="A6535" t="str">
            <v>05-123-21659</v>
          </cell>
          <cell r="B6535">
            <v>0</v>
          </cell>
        </row>
        <row r="6536">
          <cell r="A6536" t="str">
            <v>05-123-21669</v>
          </cell>
        </row>
        <row r="6537">
          <cell r="A6537" t="str">
            <v>05-123-21669</v>
          </cell>
          <cell r="B6537">
            <v>2</v>
          </cell>
        </row>
        <row r="6538">
          <cell r="A6538" t="str">
            <v>05-123-21672</v>
          </cell>
        </row>
        <row r="6539">
          <cell r="A6539" t="str">
            <v>05-123-21673</v>
          </cell>
        </row>
        <row r="6540">
          <cell r="A6540" t="str">
            <v>05-123-21673</v>
          </cell>
          <cell r="B6540">
            <v>1</v>
          </cell>
        </row>
        <row r="6541">
          <cell r="A6541" t="str">
            <v>05-123-21673</v>
          </cell>
          <cell r="B6541">
            <v>1</v>
          </cell>
        </row>
        <row r="6542">
          <cell r="A6542" t="str">
            <v>05-123-21676</v>
          </cell>
        </row>
        <row r="6543">
          <cell r="A6543" t="str">
            <v>05-123-21678</v>
          </cell>
          <cell r="B6543">
            <v>0</v>
          </cell>
        </row>
        <row r="6544">
          <cell r="A6544" t="str">
            <v>05-123-21681</v>
          </cell>
        </row>
        <row r="6545">
          <cell r="A6545" t="str">
            <v>05-123-21684</v>
          </cell>
          <cell r="B6545">
            <v>0</v>
          </cell>
        </row>
        <row r="6546">
          <cell r="A6546" t="str">
            <v>05-123-21684</v>
          </cell>
        </row>
        <row r="6547">
          <cell r="A6547" t="str">
            <v>05-123-21685</v>
          </cell>
          <cell r="B6547">
            <v>0</v>
          </cell>
        </row>
        <row r="6548">
          <cell r="A6548" t="str">
            <v>05-123-21687</v>
          </cell>
        </row>
        <row r="6549">
          <cell r="A6549" t="str">
            <v>05-123-21687</v>
          </cell>
          <cell r="B6549">
            <v>0</v>
          </cell>
        </row>
        <row r="6550">
          <cell r="A6550" t="str">
            <v>05-123-21690</v>
          </cell>
        </row>
        <row r="6551">
          <cell r="A6551" t="str">
            <v>05-123-21690</v>
          </cell>
          <cell r="B6551">
            <v>0</v>
          </cell>
        </row>
        <row r="6552">
          <cell r="A6552" t="str">
            <v>05-123-21690</v>
          </cell>
        </row>
        <row r="6553">
          <cell r="A6553" t="str">
            <v>05-123-21693</v>
          </cell>
          <cell r="B6553">
            <v>0</v>
          </cell>
        </row>
        <row r="6554">
          <cell r="A6554" t="str">
            <v>05-123-21696</v>
          </cell>
        </row>
        <row r="6555">
          <cell r="A6555" t="str">
            <v>05-123-21698</v>
          </cell>
          <cell r="B6555">
            <v>0</v>
          </cell>
        </row>
        <row r="6556">
          <cell r="A6556" t="str">
            <v>05-123-21698</v>
          </cell>
        </row>
        <row r="6557">
          <cell r="A6557" t="str">
            <v>05-123-21700</v>
          </cell>
          <cell r="B6557">
            <v>0</v>
          </cell>
        </row>
        <row r="6558">
          <cell r="A6558" t="str">
            <v>05-123-21700</v>
          </cell>
        </row>
        <row r="6559">
          <cell r="A6559" t="str">
            <v>05-123-21701</v>
          </cell>
          <cell r="B6559">
            <v>0</v>
          </cell>
        </row>
        <row r="6560">
          <cell r="A6560" t="str">
            <v>05-123-21701</v>
          </cell>
        </row>
        <row r="6561">
          <cell r="A6561" t="str">
            <v>05-123-21702</v>
          </cell>
          <cell r="B6561">
            <v>0</v>
          </cell>
        </row>
        <row r="6562">
          <cell r="A6562" t="str">
            <v>05-123-21703</v>
          </cell>
        </row>
        <row r="6563">
          <cell r="A6563" t="str">
            <v>05-123-21704</v>
          </cell>
        </row>
        <row r="6564">
          <cell r="A6564" t="str">
            <v>05-123-21705</v>
          </cell>
        </row>
        <row r="6565">
          <cell r="A6565" t="str">
            <v>05-123-21705</v>
          </cell>
          <cell r="B6565">
            <v>0</v>
          </cell>
        </row>
        <row r="6566">
          <cell r="A6566" t="str">
            <v>05-123-21705</v>
          </cell>
        </row>
        <row r="6567">
          <cell r="A6567" t="str">
            <v>05-123-21708</v>
          </cell>
          <cell r="B6567">
            <v>0</v>
          </cell>
        </row>
        <row r="6568">
          <cell r="A6568" t="str">
            <v>05-123-21710</v>
          </cell>
        </row>
        <row r="6569">
          <cell r="A6569" t="str">
            <v>05-123-21714</v>
          </cell>
          <cell r="B6569">
            <v>0</v>
          </cell>
        </row>
        <row r="6570">
          <cell r="A6570" t="str">
            <v>05-123-21714</v>
          </cell>
        </row>
        <row r="6571">
          <cell r="A6571" t="str">
            <v>05-123-21716</v>
          </cell>
        </row>
        <row r="6572">
          <cell r="A6572" t="str">
            <v>05-123-21717</v>
          </cell>
          <cell r="B6572">
            <v>0</v>
          </cell>
        </row>
        <row r="6573">
          <cell r="A6573" t="str">
            <v>05-123-21718</v>
          </cell>
        </row>
        <row r="6574">
          <cell r="A6574" t="str">
            <v>05-123-21718</v>
          </cell>
          <cell r="B6574">
            <v>0</v>
          </cell>
        </row>
        <row r="6575">
          <cell r="A6575" t="str">
            <v>05-123-21719</v>
          </cell>
        </row>
        <row r="6576">
          <cell r="A6576" t="str">
            <v>05-123-21721</v>
          </cell>
          <cell r="B6576">
            <v>0</v>
          </cell>
        </row>
        <row r="6577">
          <cell r="A6577" t="str">
            <v>05-123-21721</v>
          </cell>
          <cell r="B6577">
            <v>0</v>
          </cell>
        </row>
        <row r="6578">
          <cell r="A6578" t="str">
            <v>05-123-21722</v>
          </cell>
        </row>
        <row r="6579">
          <cell r="A6579" t="str">
            <v>05-123-21722</v>
          </cell>
        </row>
        <row r="6580">
          <cell r="A6580" t="str">
            <v>05-123-21723</v>
          </cell>
          <cell r="B6580">
            <v>1</v>
          </cell>
        </row>
        <row r="6581">
          <cell r="A6581" t="str">
            <v>05-123-21723</v>
          </cell>
          <cell r="B6581">
            <v>0</v>
          </cell>
        </row>
        <row r="6582">
          <cell r="A6582" t="str">
            <v>05-123-21726</v>
          </cell>
        </row>
        <row r="6583">
          <cell r="A6583" t="str">
            <v>05-123-21730</v>
          </cell>
          <cell r="B6583">
            <v>0</v>
          </cell>
        </row>
        <row r="6584">
          <cell r="A6584" t="str">
            <v>05-123-21731</v>
          </cell>
        </row>
        <row r="6585">
          <cell r="A6585" t="str">
            <v>05-123-21732</v>
          </cell>
          <cell r="B6585">
            <v>0</v>
          </cell>
        </row>
        <row r="6586">
          <cell r="A6586" t="str">
            <v>05-123-21733</v>
          </cell>
        </row>
        <row r="6587">
          <cell r="A6587" t="str">
            <v>05-123-21735</v>
          </cell>
          <cell r="B6587">
            <v>0</v>
          </cell>
        </row>
        <row r="6588">
          <cell r="A6588" t="str">
            <v>05-123-21735</v>
          </cell>
        </row>
        <row r="6589">
          <cell r="A6589" t="str">
            <v>05-123-21739</v>
          </cell>
        </row>
        <row r="6590">
          <cell r="A6590" t="str">
            <v>05-123-21741</v>
          </cell>
          <cell r="B6590">
            <v>0</v>
          </cell>
        </row>
        <row r="6591">
          <cell r="A6591" t="str">
            <v>05-123-21741</v>
          </cell>
          <cell r="B6591">
            <v>0</v>
          </cell>
        </row>
        <row r="6592">
          <cell r="A6592" t="str">
            <v>05-123-21746</v>
          </cell>
          <cell r="B6592">
            <v>0</v>
          </cell>
        </row>
        <row r="6593">
          <cell r="A6593" t="str">
            <v>05-123-21746</v>
          </cell>
          <cell r="B6593">
            <v>0</v>
          </cell>
        </row>
        <row r="6594">
          <cell r="A6594" t="str">
            <v>05-123-21752</v>
          </cell>
        </row>
        <row r="6595">
          <cell r="A6595" t="str">
            <v>05-123-21752</v>
          </cell>
        </row>
        <row r="6596">
          <cell r="A6596" t="str">
            <v>05-123-21754</v>
          </cell>
          <cell r="B6596">
            <v>0</v>
          </cell>
        </row>
        <row r="6597">
          <cell r="A6597" t="str">
            <v>05-123-21755</v>
          </cell>
        </row>
        <row r="6598">
          <cell r="A6598" t="str">
            <v>05-123-21756</v>
          </cell>
          <cell r="B6598">
            <v>0</v>
          </cell>
        </row>
        <row r="6599">
          <cell r="A6599" t="str">
            <v>05-123-21757</v>
          </cell>
        </row>
        <row r="6600">
          <cell r="A6600" t="str">
            <v>05-123-21758</v>
          </cell>
          <cell r="B6600">
            <v>0</v>
          </cell>
        </row>
        <row r="6601">
          <cell r="A6601" t="str">
            <v>05-123-21760</v>
          </cell>
        </row>
        <row r="6602">
          <cell r="A6602" t="str">
            <v>05-123-21768</v>
          </cell>
          <cell r="B6602">
            <v>0</v>
          </cell>
        </row>
        <row r="6603">
          <cell r="A6603" t="str">
            <v>05-123-21769</v>
          </cell>
        </row>
        <row r="6604">
          <cell r="A6604" t="str">
            <v>05-123-21769</v>
          </cell>
          <cell r="B6604">
            <v>0</v>
          </cell>
        </row>
        <row r="6605">
          <cell r="A6605" t="str">
            <v>05-123-21772</v>
          </cell>
        </row>
        <row r="6606">
          <cell r="A6606" t="str">
            <v>05-123-21772</v>
          </cell>
          <cell r="B6606">
            <v>0</v>
          </cell>
        </row>
        <row r="6607">
          <cell r="A6607" t="str">
            <v>05-123-21773</v>
          </cell>
        </row>
        <row r="6608">
          <cell r="A6608" t="str">
            <v>05-123-21774</v>
          </cell>
          <cell r="B6608">
            <v>2</v>
          </cell>
        </row>
        <row r="6609">
          <cell r="A6609" t="str">
            <v>05-123-21775</v>
          </cell>
        </row>
        <row r="6610">
          <cell r="A6610" t="str">
            <v>05-123-21776</v>
          </cell>
          <cell r="B6610">
            <v>0</v>
          </cell>
        </row>
        <row r="6611">
          <cell r="A6611" t="str">
            <v>05-123-21776</v>
          </cell>
          <cell r="B6611">
            <v>2</v>
          </cell>
        </row>
        <row r="6612">
          <cell r="A6612" t="str">
            <v>05-123-21776</v>
          </cell>
          <cell r="B6612">
            <v>0</v>
          </cell>
        </row>
        <row r="6613">
          <cell r="A6613" t="str">
            <v>05-123-21780</v>
          </cell>
          <cell r="B6613">
            <v>2</v>
          </cell>
        </row>
        <row r="6614">
          <cell r="A6614" t="str">
            <v>05-123-21780</v>
          </cell>
        </row>
        <row r="6615">
          <cell r="A6615" t="str">
            <v>05-123-21785</v>
          </cell>
          <cell r="B6615">
            <v>0</v>
          </cell>
        </row>
        <row r="6616">
          <cell r="A6616" t="str">
            <v>05-123-21787</v>
          </cell>
          <cell r="B6616">
            <v>0</v>
          </cell>
        </row>
        <row r="6617">
          <cell r="A6617" t="str">
            <v>05-123-21789</v>
          </cell>
          <cell r="B6617">
            <v>0</v>
          </cell>
        </row>
        <row r="6618">
          <cell r="A6618" t="str">
            <v>05-123-21789</v>
          </cell>
        </row>
        <row r="6619">
          <cell r="A6619" t="str">
            <v>05-123-21793</v>
          </cell>
        </row>
        <row r="6620">
          <cell r="A6620" t="str">
            <v>05-123-21793</v>
          </cell>
          <cell r="B6620">
            <v>0</v>
          </cell>
        </row>
        <row r="6621">
          <cell r="A6621" t="str">
            <v>05-123-21794</v>
          </cell>
        </row>
        <row r="6622">
          <cell r="A6622" t="str">
            <v>05-123-21794</v>
          </cell>
          <cell r="B6622">
            <v>0</v>
          </cell>
        </row>
        <row r="6623">
          <cell r="A6623" t="str">
            <v>05-123-21795</v>
          </cell>
        </row>
        <row r="6624">
          <cell r="A6624" t="str">
            <v>05-123-21796</v>
          </cell>
        </row>
        <row r="6625">
          <cell r="A6625" t="str">
            <v>05-123-21806</v>
          </cell>
          <cell r="B6625">
            <v>0</v>
          </cell>
        </row>
        <row r="6626">
          <cell r="A6626" t="str">
            <v>05-123-21811</v>
          </cell>
        </row>
        <row r="6627">
          <cell r="A6627" t="str">
            <v>05-123-21811</v>
          </cell>
          <cell r="B6627">
            <v>0</v>
          </cell>
        </row>
        <row r="6628">
          <cell r="A6628" t="str">
            <v>05-123-21812</v>
          </cell>
        </row>
        <row r="6629">
          <cell r="A6629" t="str">
            <v>05-123-21812</v>
          </cell>
          <cell r="B6629">
            <v>0</v>
          </cell>
        </row>
        <row r="6630">
          <cell r="A6630" t="str">
            <v>05-123-21813</v>
          </cell>
        </row>
        <row r="6631">
          <cell r="A6631" t="str">
            <v>05-123-21819</v>
          </cell>
          <cell r="B6631">
            <v>0</v>
          </cell>
        </row>
        <row r="6632">
          <cell r="A6632" t="str">
            <v>05-123-21821</v>
          </cell>
        </row>
        <row r="6633">
          <cell r="A6633" t="str">
            <v>05-123-21824</v>
          </cell>
          <cell r="B6633">
            <v>0</v>
          </cell>
        </row>
        <row r="6634">
          <cell r="A6634" t="str">
            <v>05-123-21827</v>
          </cell>
        </row>
        <row r="6635">
          <cell r="A6635" t="str">
            <v>05-123-21829</v>
          </cell>
          <cell r="B6635">
            <v>12</v>
          </cell>
        </row>
        <row r="6636">
          <cell r="A6636" t="str">
            <v>05-123-21830</v>
          </cell>
        </row>
        <row r="6637">
          <cell r="A6637" t="str">
            <v>05-123-21831</v>
          </cell>
          <cell r="B6637">
            <v>0</v>
          </cell>
        </row>
        <row r="6638">
          <cell r="A6638" t="str">
            <v>05-123-21833</v>
          </cell>
          <cell r="B6638">
            <v>44</v>
          </cell>
        </row>
        <row r="6639">
          <cell r="A6639" t="str">
            <v>05-123-21834</v>
          </cell>
          <cell r="B6639">
            <v>15</v>
          </cell>
        </row>
        <row r="6640">
          <cell r="A6640" t="str">
            <v>05-123-21834</v>
          </cell>
          <cell r="B6640">
            <v>40</v>
          </cell>
        </row>
        <row r="6641">
          <cell r="A6641" t="str">
            <v>05-123-21835</v>
          </cell>
          <cell r="B6641">
            <v>20</v>
          </cell>
        </row>
        <row r="6642">
          <cell r="A6642" t="str">
            <v>05-123-21835</v>
          </cell>
          <cell r="B6642">
            <v>20</v>
          </cell>
        </row>
        <row r="6643">
          <cell r="A6643" t="str">
            <v>05-123-21836</v>
          </cell>
          <cell r="B6643">
            <v>10</v>
          </cell>
        </row>
        <row r="6644">
          <cell r="A6644" t="str">
            <v>05-123-21836</v>
          </cell>
          <cell r="B6644">
            <v>0</v>
          </cell>
        </row>
        <row r="6645">
          <cell r="A6645" t="str">
            <v>05-123-21837</v>
          </cell>
        </row>
        <row r="6646">
          <cell r="A6646" t="str">
            <v>05-123-21837</v>
          </cell>
          <cell r="B6646">
            <v>0</v>
          </cell>
        </row>
        <row r="6647">
          <cell r="A6647" t="str">
            <v>05-123-21838</v>
          </cell>
        </row>
        <row r="6648">
          <cell r="A6648" t="str">
            <v>05-123-21838</v>
          </cell>
          <cell r="B6648">
            <v>0</v>
          </cell>
        </row>
        <row r="6649">
          <cell r="A6649" t="str">
            <v>05-123-21838</v>
          </cell>
        </row>
        <row r="6650">
          <cell r="A6650" t="str">
            <v>05-123-21838</v>
          </cell>
          <cell r="B6650">
            <v>0</v>
          </cell>
        </row>
        <row r="6651">
          <cell r="A6651" t="str">
            <v>05-123-21840</v>
          </cell>
        </row>
        <row r="6652">
          <cell r="A6652" t="str">
            <v>05-123-21841</v>
          </cell>
          <cell r="B6652">
            <v>0</v>
          </cell>
        </row>
        <row r="6653">
          <cell r="A6653" t="str">
            <v>05-123-21841</v>
          </cell>
        </row>
        <row r="6654">
          <cell r="A6654" t="str">
            <v>05-123-21841</v>
          </cell>
          <cell r="B6654">
            <v>0</v>
          </cell>
        </row>
        <row r="6655">
          <cell r="A6655" t="str">
            <v>05-123-21842</v>
          </cell>
        </row>
        <row r="6656">
          <cell r="A6656" t="str">
            <v>05-123-21847</v>
          </cell>
          <cell r="B6656">
            <v>0</v>
          </cell>
        </row>
        <row r="6657">
          <cell r="A6657" t="str">
            <v>05-123-21854</v>
          </cell>
        </row>
        <row r="6658">
          <cell r="A6658" t="str">
            <v>05-123-21855</v>
          </cell>
          <cell r="B6658">
            <v>0</v>
          </cell>
        </row>
        <row r="6659">
          <cell r="A6659" t="str">
            <v>05-123-21856</v>
          </cell>
        </row>
        <row r="6660">
          <cell r="A6660" t="str">
            <v>05-123-21859</v>
          </cell>
          <cell r="B6660">
            <v>0</v>
          </cell>
        </row>
        <row r="6661">
          <cell r="A6661" t="str">
            <v>05-123-21867</v>
          </cell>
          <cell r="B6661">
            <v>0</v>
          </cell>
        </row>
        <row r="6662">
          <cell r="A6662" t="str">
            <v>05-123-21867</v>
          </cell>
        </row>
        <row r="6663">
          <cell r="A6663" t="str">
            <v>05-123-21874</v>
          </cell>
        </row>
        <row r="6664">
          <cell r="A6664" t="str">
            <v>05-123-21875</v>
          </cell>
          <cell r="B6664">
            <v>10</v>
          </cell>
        </row>
        <row r="6665">
          <cell r="A6665" t="str">
            <v>05-123-21876</v>
          </cell>
        </row>
        <row r="6666">
          <cell r="A6666" t="str">
            <v>05-123-21878</v>
          </cell>
          <cell r="B6666">
            <v>16</v>
          </cell>
        </row>
        <row r="6667">
          <cell r="A6667" t="str">
            <v>05-123-21881</v>
          </cell>
        </row>
        <row r="6668">
          <cell r="A6668" t="str">
            <v>05-123-21881</v>
          </cell>
          <cell r="B6668">
            <v>1</v>
          </cell>
        </row>
        <row r="6669">
          <cell r="A6669" t="str">
            <v>05-123-21885</v>
          </cell>
          <cell r="B6669">
            <v>4</v>
          </cell>
        </row>
        <row r="6670">
          <cell r="A6670" t="str">
            <v>05-123-21886</v>
          </cell>
          <cell r="B6670">
            <v>2</v>
          </cell>
        </row>
        <row r="6671">
          <cell r="A6671" t="str">
            <v>05-123-21887</v>
          </cell>
        </row>
        <row r="6672">
          <cell r="A6672" t="str">
            <v>05-123-21888</v>
          </cell>
          <cell r="B6672">
            <v>0</v>
          </cell>
        </row>
        <row r="6673">
          <cell r="A6673" t="str">
            <v>05-123-21890</v>
          </cell>
        </row>
        <row r="6674">
          <cell r="A6674" t="str">
            <v>05-123-21892</v>
          </cell>
          <cell r="B6674">
            <v>0</v>
          </cell>
        </row>
        <row r="6675">
          <cell r="A6675" t="str">
            <v>05-123-21894</v>
          </cell>
          <cell r="B6675">
            <v>20</v>
          </cell>
        </row>
        <row r="6676">
          <cell r="A6676" t="str">
            <v>05-123-21894</v>
          </cell>
        </row>
        <row r="6677">
          <cell r="A6677" t="str">
            <v>05-123-21896</v>
          </cell>
        </row>
        <row r="6678">
          <cell r="A6678" t="str">
            <v>05-123-21896</v>
          </cell>
          <cell r="B6678">
            <v>0</v>
          </cell>
        </row>
        <row r="6679">
          <cell r="A6679" t="str">
            <v>05-123-21897</v>
          </cell>
        </row>
        <row r="6680">
          <cell r="A6680" t="str">
            <v>05-123-21903</v>
          </cell>
          <cell r="B6680">
            <v>5</v>
          </cell>
        </row>
        <row r="6681">
          <cell r="A6681" t="str">
            <v>05-123-21903</v>
          </cell>
        </row>
        <row r="6682">
          <cell r="A6682" t="str">
            <v>05-123-21903</v>
          </cell>
          <cell r="B6682">
            <v>0</v>
          </cell>
        </row>
        <row r="6683">
          <cell r="A6683" t="str">
            <v>05-123-21904</v>
          </cell>
        </row>
        <row r="6684">
          <cell r="A6684" t="str">
            <v>05-123-21907</v>
          </cell>
          <cell r="B6684">
            <v>0</v>
          </cell>
        </row>
        <row r="6685">
          <cell r="A6685" t="str">
            <v>05-123-21910</v>
          </cell>
        </row>
        <row r="6686">
          <cell r="A6686" t="str">
            <v>05-123-21912</v>
          </cell>
          <cell r="B6686">
            <v>0</v>
          </cell>
        </row>
        <row r="6687">
          <cell r="A6687" t="str">
            <v>05-123-21914</v>
          </cell>
        </row>
        <row r="6688">
          <cell r="A6688" t="str">
            <v>05-123-21915</v>
          </cell>
          <cell r="B6688">
            <v>0</v>
          </cell>
        </row>
        <row r="6689">
          <cell r="A6689" t="str">
            <v>05-123-21915</v>
          </cell>
        </row>
        <row r="6690">
          <cell r="A6690" t="str">
            <v>05-123-21916</v>
          </cell>
          <cell r="B6690">
            <v>0</v>
          </cell>
        </row>
        <row r="6691">
          <cell r="A6691" t="str">
            <v>05-123-21918</v>
          </cell>
        </row>
        <row r="6692">
          <cell r="A6692" t="str">
            <v>05-123-21919</v>
          </cell>
          <cell r="B6692">
            <v>0</v>
          </cell>
        </row>
        <row r="6693">
          <cell r="A6693" t="str">
            <v>05-123-21920</v>
          </cell>
        </row>
        <row r="6694">
          <cell r="A6694" t="str">
            <v>05-123-21921</v>
          </cell>
          <cell r="B6694">
            <v>0</v>
          </cell>
        </row>
        <row r="6695">
          <cell r="A6695" t="str">
            <v>05-123-21921</v>
          </cell>
          <cell r="B6695">
            <v>0</v>
          </cell>
        </row>
        <row r="6696">
          <cell r="A6696" t="str">
            <v>05-123-21922</v>
          </cell>
        </row>
        <row r="6697">
          <cell r="A6697" t="str">
            <v>05-123-21931</v>
          </cell>
          <cell r="B6697">
            <v>0</v>
          </cell>
        </row>
        <row r="6698">
          <cell r="A6698" t="str">
            <v>05-123-21932</v>
          </cell>
        </row>
        <row r="6699">
          <cell r="A6699" t="str">
            <v>05-123-21932</v>
          </cell>
          <cell r="B6699">
            <v>0</v>
          </cell>
        </row>
        <row r="6700">
          <cell r="A6700" t="str">
            <v>05-123-21933</v>
          </cell>
        </row>
        <row r="6701">
          <cell r="A6701" t="str">
            <v>05-123-21934</v>
          </cell>
        </row>
        <row r="6702">
          <cell r="A6702" t="str">
            <v>05-123-21935</v>
          </cell>
        </row>
        <row r="6703">
          <cell r="A6703" t="str">
            <v>05-123-21936</v>
          </cell>
          <cell r="B6703">
            <v>0</v>
          </cell>
        </row>
        <row r="6704">
          <cell r="A6704" t="str">
            <v>05-123-21940</v>
          </cell>
        </row>
        <row r="6705">
          <cell r="A6705" t="str">
            <v>05-123-21941</v>
          </cell>
          <cell r="B6705">
            <v>0</v>
          </cell>
        </row>
        <row r="6706">
          <cell r="A6706" t="str">
            <v>05-123-21941</v>
          </cell>
        </row>
        <row r="6707">
          <cell r="A6707" t="str">
            <v>05-123-21943</v>
          </cell>
          <cell r="B6707">
            <v>0</v>
          </cell>
        </row>
        <row r="6708">
          <cell r="A6708" t="str">
            <v>05-123-21943</v>
          </cell>
        </row>
        <row r="6709">
          <cell r="A6709" t="str">
            <v>05-123-21944</v>
          </cell>
          <cell r="B6709">
            <v>0</v>
          </cell>
        </row>
        <row r="6710">
          <cell r="A6710" t="str">
            <v>05-123-21944</v>
          </cell>
          <cell r="B6710">
            <v>0</v>
          </cell>
        </row>
        <row r="6711">
          <cell r="A6711" t="str">
            <v>05-123-21945</v>
          </cell>
        </row>
        <row r="6712">
          <cell r="A6712" t="str">
            <v>05-123-21945</v>
          </cell>
          <cell r="B6712">
            <v>0</v>
          </cell>
        </row>
        <row r="6713">
          <cell r="A6713" t="str">
            <v>05-123-21946</v>
          </cell>
        </row>
        <row r="6714">
          <cell r="A6714" t="str">
            <v>05-123-21947</v>
          </cell>
          <cell r="B6714">
            <v>0</v>
          </cell>
        </row>
        <row r="6715">
          <cell r="A6715" t="str">
            <v>05-123-21949</v>
          </cell>
          <cell r="B6715">
            <v>0</v>
          </cell>
        </row>
        <row r="6716">
          <cell r="A6716" t="str">
            <v>05-123-21952</v>
          </cell>
          <cell r="B6716">
            <v>2</v>
          </cell>
        </row>
        <row r="6717">
          <cell r="A6717" t="str">
            <v>05-123-21954</v>
          </cell>
        </row>
        <row r="6718">
          <cell r="A6718" t="str">
            <v>05-123-21956</v>
          </cell>
          <cell r="B6718">
            <v>0</v>
          </cell>
        </row>
        <row r="6719">
          <cell r="A6719" t="str">
            <v>05-123-21957</v>
          </cell>
        </row>
        <row r="6720">
          <cell r="A6720" t="str">
            <v>05-123-21958</v>
          </cell>
          <cell r="B6720">
            <v>0</v>
          </cell>
        </row>
        <row r="6721">
          <cell r="A6721" t="str">
            <v>05-123-21961</v>
          </cell>
        </row>
        <row r="6722">
          <cell r="A6722" t="str">
            <v>05-123-21962</v>
          </cell>
          <cell r="B6722">
            <v>0</v>
          </cell>
        </row>
        <row r="6723">
          <cell r="A6723" t="str">
            <v>05-123-21966</v>
          </cell>
          <cell r="B6723">
            <v>0</v>
          </cell>
        </row>
        <row r="6724">
          <cell r="A6724" t="str">
            <v>05-123-21969</v>
          </cell>
        </row>
        <row r="6725">
          <cell r="A6725" t="str">
            <v>05-123-21969</v>
          </cell>
          <cell r="B6725">
            <v>0</v>
          </cell>
        </row>
        <row r="6726">
          <cell r="A6726" t="str">
            <v>05-123-21969</v>
          </cell>
        </row>
        <row r="6727">
          <cell r="A6727" t="str">
            <v>05-123-21972</v>
          </cell>
          <cell r="B6727">
            <v>0</v>
          </cell>
        </row>
        <row r="6728">
          <cell r="A6728" t="str">
            <v>05-123-21973</v>
          </cell>
        </row>
        <row r="6729">
          <cell r="A6729" t="str">
            <v>05-123-21974</v>
          </cell>
          <cell r="B6729">
            <v>0</v>
          </cell>
        </row>
        <row r="6730">
          <cell r="A6730" t="str">
            <v>05-123-21976</v>
          </cell>
        </row>
        <row r="6731">
          <cell r="A6731" t="str">
            <v>05-123-21984</v>
          </cell>
          <cell r="B6731">
            <v>0</v>
          </cell>
        </row>
        <row r="6732">
          <cell r="A6732" t="str">
            <v>05-123-21986</v>
          </cell>
        </row>
        <row r="6733">
          <cell r="A6733" t="str">
            <v>05-123-21987</v>
          </cell>
          <cell r="B6733">
            <v>0</v>
          </cell>
        </row>
        <row r="6734">
          <cell r="A6734" t="str">
            <v>05-123-21990</v>
          </cell>
        </row>
        <row r="6735">
          <cell r="A6735" t="str">
            <v>05-123-21990</v>
          </cell>
          <cell r="B6735">
            <v>20</v>
          </cell>
        </row>
        <row r="6736">
          <cell r="A6736" t="str">
            <v>05-123-21991</v>
          </cell>
        </row>
        <row r="6737">
          <cell r="A6737" t="str">
            <v>05-123-21993</v>
          </cell>
        </row>
        <row r="6738">
          <cell r="A6738" t="str">
            <v>05-123-21994</v>
          </cell>
          <cell r="B6738">
            <v>0</v>
          </cell>
        </row>
        <row r="6739">
          <cell r="A6739" t="str">
            <v>05-123-21995</v>
          </cell>
        </row>
        <row r="6740">
          <cell r="A6740" t="str">
            <v>05-123-21995</v>
          </cell>
          <cell r="B6740">
            <v>0</v>
          </cell>
        </row>
        <row r="6741">
          <cell r="A6741" t="str">
            <v>05-123-21997</v>
          </cell>
        </row>
        <row r="6742">
          <cell r="A6742" t="str">
            <v>05-123-21997</v>
          </cell>
          <cell r="B6742">
            <v>0</v>
          </cell>
        </row>
        <row r="6743">
          <cell r="A6743" t="str">
            <v>05-123-21997</v>
          </cell>
        </row>
        <row r="6744">
          <cell r="A6744" t="str">
            <v>05-123-22001</v>
          </cell>
          <cell r="B6744">
            <v>0</v>
          </cell>
        </row>
        <row r="6745">
          <cell r="A6745" t="str">
            <v>05-123-22003</v>
          </cell>
        </row>
        <row r="6746">
          <cell r="A6746" t="str">
            <v>05-123-22005</v>
          </cell>
          <cell r="B6746">
            <v>0</v>
          </cell>
        </row>
        <row r="6747">
          <cell r="A6747" t="str">
            <v>05-123-22011</v>
          </cell>
        </row>
        <row r="6748">
          <cell r="A6748" t="str">
            <v>05-123-22011</v>
          </cell>
          <cell r="B6748">
            <v>0</v>
          </cell>
        </row>
        <row r="6749">
          <cell r="A6749" t="str">
            <v>05-123-22012</v>
          </cell>
        </row>
        <row r="6750">
          <cell r="A6750" t="str">
            <v>05-123-22012</v>
          </cell>
        </row>
        <row r="6751">
          <cell r="A6751" t="str">
            <v>05-123-22013</v>
          </cell>
          <cell r="B6751">
            <v>0</v>
          </cell>
        </row>
        <row r="6752">
          <cell r="A6752" t="str">
            <v>05-123-22015</v>
          </cell>
        </row>
        <row r="6753">
          <cell r="A6753" t="str">
            <v>05-123-22016</v>
          </cell>
          <cell r="B6753">
            <v>0</v>
          </cell>
        </row>
        <row r="6754">
          <cell r="A6754" t="str">
            <v>05-123-22017</v>
          </cell>
          <cell r="B6754">
            <v>27</v>
          </cell>
        </row>
        <row r="6755">
          <cell r="A6755" t="str">
            <v>05-123-22018</v>
          </cell>
          <cell r="B6755">
            <v>51</v>
          </cell>
        </row>
        <row r="6756">
          <cell r="A6756" t="str">
            <v>05-123-22020</v>
          </cell>
        </row>
        <row r="6757">
          <cell r="A6757" t="str">
            <v>05-123-22020</v>
          </cell>
          <cell r="B6757">
            <v>0</v>
          </cell>
        </row>
        <row r="6758">
          <cell r="A6758" t="str">
            <v>05-123-22021</v>
          </cell>
        </row>
        <row r="6759">
          <cell r="A6759" t="str">
            <v>05-123-22021</v>
          </cell>
          <cell r="B6759">
            <v>0</v>
          </cell>
        </row>
        <row r="6760">
          <cell r="A6760" t="str">
            <v>05-123-22022</v>
          </cell>
          <cell r="B6760">
            <v>2</v>
          </cell>
        </row>
        <row r="6761">
          <cell r="A6761" t="str">
            <v>05-123-22027</v>
          </cell>
        </row>
        <row r="6762">
          <cell r="A6762" t="str">
            <v>05-123-22031</v>
          </cell>
        </row>
        <row r="6763">
          <cell r="A6763" t="str">
            <v>05-123-22035</v>
          </cell>
        </row>
        <row r="6764">
          <cell r="A6764" t="str">
            <v>05-123-22035</v>
          </cell>
          <cell r="B6764">
            <v>0</v>
          </cell>
        </row>
        <row r="6765">
          <cell r="A6765" t="str">
            <v>05-123-22036</v>
          </cell>
        </row>
        <row r="6766">
          <cell r="A6766" t="str">
            <v>05-123-22037</v>
          </cell>
          <cell r="B6766">
            <v>0</v>
          </cell>
        </row>
        <row r="6767">
          <cell r="A6767" t="str">
            <v>05-123-22038</v>
          </cell>
          <cell r="B6767">
            <v>0</v>
          </cell>
        </row>
        <row r="6768">
          <cell r="A6768" t="str">
            <v>05-123-22038</v>
          </cell>
        </row>
        <row r="6769">
          <cell r="A6769" t="str">
            <v>05-123-22039</v>
          </cell>
          <cell r="B6769">
            <v>0</v>
          </cell>
        </row>
        <row r="6770">
          <cell r="A6770" t="str">
            <v>05-123-22040</v>
          </cell>
        </row>
        <row r="6771">
          <cell r="A6771" t="str">
            <v>05-123-22042</v>
          </cell>
          <cell r="B6771">
            <v>0</v>
          </cell>
        </row>
        <row r="6772">
          <cell r="A6772" t="str">
            <v>05-123-22043</v>
          </cell>
        </row>
        <row r="6773">
          <cell r="A6773" t="str">
            <v>05-123-22044</v>
          </cell>
          <cell r="B6773">
            <v>0</v>
          </cell>
        </row>
        <row r="6774">
          <cell r="A6774" t="str">
            <v>05-123-22045</v>
          </cell>
          <cell r="B6774">
            <v>0</v>
          </cell>
        </row>
        <row r="6775">
          <cell r="A6775" t="str">
            <v>05-123-22049</v>
          </cell>
          <cell r="B6775">
            <v>11</v>
          </cell>
        </row>
        <row r="6776">
          <cell r="A6776" t="str">
            <v>05-123-22051</v>
          </cell>
          <cell r="B6776">
            <v>10</v>
          </cell>
        </row>
        <row r="6777">
          <cell r="A6777" t="str">
            <v>05-123-22054</v>
          </cell>
          <cell r="B6777">
            <v>19</v>
          </cell>
        </row>
        <row r="6778">
          <cell r="A6778" t="str">
            <v>05-123-22054</v>
          </cell>
          <cell r="B6778">
            <v>0</v>
          </cell>
        </row>
        <row r="6779">
          <cell r="A6779" t="str">
            <v>05-123-22056</v>
          </cell>
        </row>
        <row r="6780">
          <cell r="A6780" t="str">
            <v>05-123-22057</v>
          </cell>
          <cell r="B6780">
            <v>0</v>
          </cell>
        </row>
        <row r="6781">
          <cell r="A6781" t="str">
            <v>05-123-22057</v>
          </cell>
        </row>
        <row r="6782">
          <cell r="A6782" t="str">
            <v>05-123-22058</v>
          </cell>
          <cell r="B6782">
            <v>0</v>
          </cell>
        </row>
        <row r="6783">
          <cell r="A6783" t="str">
            <v>05-123-22059</v>
          </cell>
          <cell r="B6783">
            <v>220</v>
          </cell>
        </row>
        <row r="6784">
          <cell r="A6784" t="str">
            <v>05-123-22059</v>
          </cell>
          <cell r="B6784">
            <v>163</v>
          </cell>
        </row>
        <row r="6785">
          <cell r="A6785" t="str">
            <v>05-123-22060</v>
          </cell>
          <cell r="B6785">
            <v>131</v>
          </cell>
        </row>
        <row r="6786">
          <cell r="A6786" t="str">
            <v>05-123-22061</v>
          </cell>
          <cell r="B6786">
            <v>1</v>
          </cell>
        </row>
        <row r="6787">
          <cell r="A6787" t="str">
            <v>05-123-22062</v>
          </cell>
        </row>
        <row r="6788">
          <cell r="A6788" t="str">
            <v>05-123-22062</v>
          </cell>
          <cell r="B6788">
            <v>0</v>
          </cell>
        </row>
        <row r="6789">
          <cell r="A6789" t="str">
            <v>05-123-22063</v>
          </cell>
        </row>
        <row r="6790">
          <cell r="A6790" t="str">
            <v>05-123-22063</v>
          </cell>
          <cell r="B6790">
            <v>0</v>
          </cell>
        </row>
        <row r="6791">
          <cell r="A6791" t="str">
            <v>05-123-22064</v>
          </cell>
        </row>
        <row r="6792">
          <cell r="A6792" t="str">
            <v>05-123-22064</v>
          </cell>
          <cell r="B6792">
            <v>0</v>
          </cell>
        </row>
        <row r="6793">
          <cell r="A6793" t="str">
            <v>05-123-22065</v>
          </cell>
          <cell r="B6793">
            <v>0</v>
          </cell>
        </row>
        <row r="6794">
          <cell r="A6794" t="str">
            <v>05-123-22066</v>
          </cell>
        </row>
        <row r="6795">
          <cell r="A6795" t="str">
            <v>05-123-22066</v>
          </cell>
          <cell r="B6795">
            <v>0</v>
          </cell>
        </row>
        <row r="6796">
          <cell r="A6796" t="str">
            <v>05-123-22069</v>
          </cell>
        </row>
        <row r="6797">
          <cell r="A6797" t="str">
            <v>05-123-22070</v>
          </cell>
          <cell r="B6797">
            <v>0</v>
          </cell>
        </row>
        <row r="6798">
          <cell r="A6798" t="str">
            <v>05-123-22071</v>
          </cell>
          <cell r="B6798">
            <v>2</v>
          </cell>
        </row>
        <row r="6799">
          <cell r="A6799" t="str">
            <v>05-123-22073</v>
          </cell>
          <cell r="B6799">
            <v>0</v>
          </cell>
        </row>
        <row r="6800">
          <cell r="A6800" t="str">
            <v>05-123-22074</v>
          </cell>
          <cell r="B6800">
            <v>2</v>
          </cell>
        </row>
        <row r="6801">
          <cell r="A6801" t="str">
            <v>05-123-22074</v>
          </cell>
          <cell r="B6801">
            <v>0</v>
          </cell>
        </row>
        <row r="6802">
          <cell r="A6802" t="str">
            <v>05-123-22076</v>
          </cell>
          <cell r="B6802">
            <v>1</v>
          </cell>
        </row>
        <row r="6803">
          <cell r="A6803" t="str">
            <v>05-123-22076</v>
          </cell>
        </row>
        <row r="6804">
          <cell r="A6804" t="str">
            <v>05-123-22083</v>
          </cell>
          <cell r="B6804">
            <v>0</v>
          </cell>
        </row>
        <row r="6805">
          <cell r="A6805" t="str">
            <v>05-123-22084</v>
          </cell>
        </row>
        <row r="6806">
          <cell r="A6806" t="str">
            <v>05-123-22085</v>
          </cell>
          <cell r="B6806">
            <v>0</v>
          </cell>
        </row>
        <row r="6807">
          <cell r="A6807" t="str">
            <v>05-123-22089</v>
          </cell>
        </row>
        <row r="6808">
          <cell r="A6808" t="str">
            <v>05-123-22090</v>
          </cell>
          <cell r="B6808">
            <v>0</v>
          </cell>
        </row>
        <row r="6809">
          <cell r="A6809" t="str">
            <v>05-123-22090</v>
          </cell>
        </row>
        <row r="6810">
          <cell r="A6810" t="str">
            <v>05-123-22091</v>
          </cell>
          <cell r="B6810">
            <v>0</v>
          </cell>
        </row>
        <row r="6811">
          <cell r="A6811" t="str">
            <v>05-123-22091</v>
          </cell>
        </row>
        <row r="6812">
          <cell r="A6812" t="str">
            <v>05-123-22092</v>
          </cell>
          <cell r="B6812">
            <v>0</v>
          </cell>
        </row>
        <row r="6813">
          <cell r="A6813" t="str">
            <v>05-123-22092</v>
          </cell>
        </row>
        <row r="6814">
          <cell r="A6814" t="str">
            <v>05-123-22097</v>
          </cell>
          <cell r="B6814">
            <v>0</v>
          </cell>
        </row>
        <row r="6815">
          <cell r="A6815" t="str">
            <v>05-123-22098</v>
          </cell>
          <cell r="B6815">
            <v>0</v>
          </cell>
        </row>
        <row r="6816">
          <cell r="A6816" t="str">
            <v>05-123-22100</v>
          </cell>
        </row>
        <row r="6817">
          <cell r="A6817" t="str">
            <v>05-123-22101</v>
          </cell>
          <cell r="B6817">
            <v>0</v>
          </cell>
        </row>
        <row r="6818">
          <cell r="A6818" t="str">
            <v>05-123-22102</v>
          </cell>
        </row>
        <row r="6819">
          <cell r="A6819" t="str">
            <v>05-123-22106</v>
          </cell>
          <cell r="B6819">
            <v>20</v>
          </cell>
        </row>
        <row r="6820">
          <cell r="A6820" t="str">
            <v>05-123-22106</v>
          </cell>
        </row>
        <row r="6821">
          <cell r="A6821" t="str">
            <v>05-123-22107</v>
          </cell>
          <cell r="B6821">
            <v>0</v>
          </cell>
        </row>
        <row r="6822">
          <cell r="A6822" t="str">
            <v>05-123-22109</v>
          </cell>
          <cell r="B6822">
            <v>0</v>
          </cell>
        </row>
        <row r="6823">
          <cell r="A6823" t="str">
            <v>05-123-22111</v>
          </cell>
        </row>
        <row r="6824">
          <cell r="A6824" t="str">
            <v>05-123-22112</v>
          </cell>
          <cell r="B6824">
            <v>0</v>
          </cell>
        </row>
        <row r="6825">
          <cell r="A6825" t="str">
            <v>05-123-22112</v>
          </cell>
        </row>
        <row r="6826">
          <cell r="A6826" t="str">
            <v>05-123-22113</v>
          </cell>
          <cell r="B6826">
            <v>0</v>
          </cell>
        </row>
        <row r="6827">
          <cell r="A6827" t="str">
            <v>05-123-22117</v>
          </cell>
          <cell r="B6827">
            <v>0</v>
          </cell>
        </row>
        <row r="6828">
          <cell r="A6828" t="str">
            <v>05-123-22118</v>
          </cell>
        </row>
        <row r="6829">
          <cell r="A6829" t="str">
            <v>05-123-22120</v>
          </cell>
          <cell r="B6829">
            <v>0</v>
          </cell>
        </row>
        <row r="6830">
          <cell r="A6830" t="str">
            <v>05-123-22123</v>
          </cell>
        </row>
        <row r="6831">
          <cell r="A6831" t="str">
            <v>05-123-22124</v>
          </cell>
          <cell r="B6831">
            <v>0</v>
          </cell>
        </row>
        <row r="6832">
          <cell r="A6832" t="str">
            <v>05-123-22125</v>
          </cell>
        </row>
        <row r="6833">
          <cell r="A6833" t="str">
            <v>05-123-22134</v>
          </cell>
          <cell r="B6833">
            <v>0</v>
          </cell>
        </row>
        <row r="6834">
          <cell r="A6834" t="str">
            <v>05-123-22135</v>
          </cell>
        </row>
        <row r="6835">
          <cell r="A6835" t="str">
            <v>05-123-22143</v>
          </cell>
          <cell r="B6835">
            <v>0</v>
          </cell>
        </row>
        <row r="6836">
          <cell r="A6836" t="str">
            <v>05-123-22143</v>
          </cell>
        </row>
        <row r="6837">
          <cell r="A6837" t="str">
            <v>05-123-22144</v>
          </cell>
          <cell r="B6837">
            <v>0</v>
          </cell>
        </row>
        <row r="6838">
          <cell r="A6838" t="str">
            <v>05-123-22144</v>
          </cell>
          <cell r="B6838">
            <v>0</v>
          </cell>
        </row>
        <row r="6839">
          <cell r="A6839" t="str">
            <v>05-123-22144</v>
          </cell>
          <cell r="B6839">
            <v>0</v>
          </cell>
        </row>
        <row r="6840">
          <cell r="A6840" t="str">
            <v>05-123-22149</v>
          </cell>
        </row>
        <row r="6841">
          <cell r="A6841" t="str">
            <v>05-123-22150</v>
          </cell>
          <cell r="B6841">
            <v>0</v>
          </cell>
        </row>
        <row r="6842">
          <cell r="A6842" t="str">
            <v>05-123-22150</v>
          </cell>
        </row>
        <row r="6843">
          <cell r="A6843" t="str">
            <v>05-123-22150</v>
          </cell>
          <cell r="B6843">
            <v>0</v>
          </cell>
        </row>
        <row r="6844">
          <cell r="A6844" t="str">
            <v>05-123-22153</v>
          </cell>
        </row>
        <row r="6845">
          <cell r="A6845" t="str">
            <v>05-123-22154</v>
          </cell>
          <cell r="B6845">
            <v>0</v>
          </cell>
        </row>
        <row r="6846">
          <cell r="A6846" t="str">
            <v>05-123-22159</v>
          </cell>
        </row>
        <row r="6847">
          <cell r="A6847" t="str">
            <v>05-123-22160</v>
          </cell>
          <cell r="B6847">
            <v>0</v>
          </cell>
        </row>
        <row r="6848">
          <cell r="A6848" t="str">
            <v>05-123-22162</v>
          </cell>
          <cell r="B6848">
            <v>2</v>
          </cell>
        </row>
        <row r="6849">
          <cell r="A6849" t="str">
            <v>05-123-22162</v>
          </cell>
        </row>
        <row r="6850">
          <cell r="A6850" t="str">
            <v>05-123-22163</v>
          </cell>
        </row>
        <row r="6851">
          <cell r="A6851" t="str">
            <v>05-123-22163</v>
          </cell>
        </row>
        <row r="6852">
          <cell r="A6852" t="str">
            <v>05-123-22165</v>
          </cell>
          <cell r="B6852">
            <v>1</v>
          </cell>
        </row>
        <row r="6853">
          <cell r="A6853" t="str">
            <v>05-123-22166</v>
          </cell>
          <cell r="B6853">
            <v>0</v>
          </cell>
        </row>
        <row r="6854">
          <cell r="A6854" t="str">
            <v>05-123-22167</v>
          </cell>
          <cell r="B6854">
            <v>14</v>
          </cell>
        </row>
        <row r="6855">
          <cell r="A6855" t="str">
            <v>05-123-22167</v>
          </cell>
        </row>
        <row r="6856">
          <cell r="A6856" t="str">
            <v>05-123-22168</v>
          </cell>
          <cell r="B6856">
            <v>0</v>
          </cell>
        </row>
        <row r="6857">
          <cell r="A6857" t="str">
            <v>05-123-22169</v>
          </cell>
        </row>
        <row r="6858">
          <cell r="A6858" t="str">
            <v>05-123-22171</v>
          </cell>
          <cell r="B6858">
            <v>0</v>
          </cell>
        </row>
        <row r="6859">
          <cell r="A6859" t="str">
            <v>05-123-22172</v>
          </cell>
          <cell r="B6859">
            <v>0</v>
          </cell>
        </row>
        <row r="6860">
          <cell r="A6860" t="str">
            <v>05-123-22173</v>
          </cell>
        </row>
        <row r="6861">
          <cell r="A6861" t="str">
            <v>05-123-22174</v>
          </cell>
          <cell r="B6861">
            <v>0</v>
          </cell>
        </row>
        <row r="6862">
          <cell r="A6862" t="str">
            <v>05-123-22175</v>
          </cell>
        </row>
        <row r="6863">
          <cell r="A6863" t="str">
            <v>05-123-22176</v>
          </cell>
        </row>
        <row r="6864">
          <cell r="A6864" t="str">
            <v>05-123-22177</v>
          </cell>
          <cell r="B6864">
            <v>20</v>
          </cell>
        </row>
        <row r="6865">
          <cell r="A6865" t="str">
            <v>05-123-22178</v>
          </cell>
        </row>
        <row r="6866">
          <cell r="A6866" t="str">
            <v>05-123-22179</v>
          </cell>
          <cell r="B6866">
            <v>26</v>
          </cell>
        </row>
        <row r="6867">
          <cell r="A6867" t="str">
            <v>05-123-22180</v>
          </cell>
        </row>
        <row r="6868">
          <cell r="A6868" t="str">
            <v>05-123-22182</v>
          </cell>
          <cell r="B6868">
            <v>0</v>
          </cell>
        </row>
        <row r="6869">
          <cell r="A6869" t="str">
            <v>05-123-22182</v>
          </cell>
        </row>
        <row r="6870">
          <cell r="A6870" t="str">
            <v>05-123-22184</v>
          </cell>
          <cell r="B6870">
            <v>0</v>
          </cell>
        </row>
        <row r="6871">
          <cell r="A6871" t="str">
            <v>05-123-22185</v>
          </cell>
          <cell r="B6871">
            <v>2</v>
          </cell>
        </row>
        <row r="6872">
          <cell r="A6872" t="str">
            <v>05-123-22186</v>
          </cell>
          <cell r="B6872">
            <v>1</v>
          </cell>
        </row>
        <row r="6873">
          <cell r="A6873" t="str">
            <v>05-123-22188</v>
          </cell>
        </row>
        <row r="6874">
          <cell r="A6874" t="str">
            <v>05-123-22191</v>
          </cell>
          <cell r="B6874">
            <v>0</v>
          </cell>
        </row>
        <row r="6875">
          <cell r="A6875" t="str">
            <v>05-123-22194</v>
          </cell>
        </row>
        <row r="6876">
          <cell r="A6876" t="str">
            <v>05-123-22195</v>
          </cell>
          <cell r="B6876">
            <v>0</v>
          </cell>
        </row>
        <row r="6877">
          <cell r="A6877" t="str">
            <v>05-123-22197</v>
          </cell>
          <cell r="B6877">
            <v>0</v>
          </cell>
        </row>
        <row r="6878">
          <cell r="A6878" t="str">
            <v>05-123-22198</v>
          </cell>
        </row>
        <row r="6879">
          <cell r="A6879" t="str">
            <v>05-123-22198</v>
          </cell>
          <cell r="B6879">
            <v>0</v>
          </cell>
        </row>
        <row r="6880">
          <cell r="A6880" t="str">
            <v>05-123-22204</v>
          </cell>
        </row>
        <row r="6881">
          <cell r="A6881" t="str">
            <v>05-123-22206</v>
          </cell>
          <cell r="B6881">
            <v>0</v>
          </cell>
        </row>
        <row r="6882">
          <cell r="A6882" t="str">
            <v>05-123-22211</v>
          </cell>
          <cell r="B6882">
            <v>0</v>
          </cell>
        </row>
        <row r="6883">
          <cell r="A6883" t="str">
            <v>05-123-22216</v>
          </cell>
        </row>
        <row r="6884">
          <cell r="A6884" t="str">
            <v>05-123-22216</v>
          </cell>
          <cell r="B6884">
            <v>26</v>
          </cell>
        </row>
        <row r="6885">
          <cell r="A6885" t="str">
            <v>05-123-22219</v>
          </cell>
          <cell r="B6885">
            <v>17</v>
          </cell>
        </row>
        <row r="6886">
          <cell r="A6886" t="str">
            <v>05-123-22219</v>
          </cell>
        </row>
        <row r="6887">
          <cell r="A6887" t="str">
            <v>05-123-22221</v>
          </cell>
          <cell r="B6887">
            <v>4</v>
          </cell>
        </row>
        <row r="6888">
          <cell r="A6888" t="str">
            <v>05-123-22223</v>
          </cell>
          <cell r="B6888">
            <v>0</v>
          </cell>
        </row>
        <row r="6889">
          <cell r="A6889" t="str">
            <v>05-123-22224</v>
          </cell>
        </row>
        <row r="6890">
          <cell r="A6890" t="str">
            <v>05-123-22226</v>
          </cell>
          <cell r="B6890">
            <v>0</v>
          </cell>
        </row>
        <row r="6891">
          <cell r="A6891" t="str">
            <v>05-123-22227</v>
          </cell>
          <cell r="B6891">
            <v>0</v>
          </cell>
        </row>
        <row r="6892">
          <cell r="A6892" t="str">
            <v>05-123-22236</v>
          </cell>
          <cell r="B6892">
            <v>1</v>
          </cell>
        </row>
        <row r="6893">
          <cell r="A6893" t="str">
            <v>05-123-22236</v>
          </cell>
          <cell r="B6893">
            <v>2</v>
          </cell>
        </row>
        <row r="6894">
          <cell r="A6894" t="str">
            <v>05-123-22238</v>
          </cell>
        </row>
        <row r="6895">
          <cell r="A6895" t="str">
            <v>05-123-22240</v>
          </cell>
        </row>
        <row r="6896">
          <cell r="A6896" t="str">
            <v>05-123-22246</v>
          </cell>
          <cell r="B6896">
            <v>2</v>
          </cell>
        </row>
        <row r="6897">
          <cell r="A6897" t="str">
            <v>05-123-22247</v>
          </cell>
        </row>
        <row r="6898">
          <cell r="A6898" t="str">
            <v>05-123-22249</v>
          </cell>
          <cell r="B6898">
            <v>0</v>
          </cell>
        </row>
        <row r="6899">
          <cell r="A6899" t="str">
            <v>05-123-22249</v>
          </cell>
        </row>
        <row r="6900">
          <cell r="A6900" t="str">
            <v>05-123-22254</v>
          </cell>
          <cell r="B6900">
            <v>0</v>
          </cell>
        </row>
        <row r="6901">
          <cell r="A6901" t="str">
            <v>05-123-22256</v>
          </cell>
        </row>
        <row r="6902">
          <cell r="A6902" t="str">
            <v>05-123-22260</v>
          </cell>
          <cell r="B6902">
            <v>0</v>
          </cell>
        </row>
        <row r="6903">
          <cell r="A6903" t="str">
            <v>05-123-22260</v>
          </cell>
          <cell r="B6903">
            <v>0</v>
          </cell>
        </row>
        <row r="6904">
          <cell r="A6904" t="str">
            <v>05-123-22261</v>
          </cell>
        </row>
        <row r="6905">
          <cell r="A6905" t="str">
            <v>05-123-22262</v>
          </cell>
          <cell r="B6905">
            <v>0</v>
          </cell>
        </row>
        <row r="6906">
          <cell r="A6906" t="str">
            <v>05-123-22268</v>
          </cell>
        </row>
        <row r="6907">
          <cell r="A6907" t="str">
            <v>05-123-22269</v>
          </cell>
          <cell r="B6907">
            <v>0</v>
          </cell>
        </row>
        <row r="6908">
          <cell r="A6908" t="str">
            <v>05-123-22271</v>
          </cell>
        </row>
        <row r="6909">
          <cell r="A6909" t="str">
            <v>05-123-22272</v>
          </cell>
          <cell r="B6909">
            <v>0</v>
          </cell>
        </row>
        <row r="6910">
          <cell r="A6910" t="str">
            <v>05-123-22277</v>
          </cell>
        </row>
        <row r="6911">
          <cell r="A6911" t="str">
            <v>05-123-22279</v>
          </cell>
          <cell r="B6911">
            <v>0</v>
          </cell>
        </row>
        <row r="6912">
          <cell r="A6912" t="str">
            <v>05-123-22280</v>
          </cell>
        </row>
        <row r="6913">
          <cell r="A6913" t="str">
            <v>05-123-22281</v>
          </cell>
          <cell r="B6913">
            <v>0</v>
          </cell>
        </row>
        <row r="6914">
          <cell r="A6914" t="str">
            <v>05-123-22281</v>
          </cell>
          <cell r="B6914">
            <v>43</v>
          </cell>
        </row>
        <row r="6915">
          <cell r="A6915" t="str">
            <v>05-123-22282</v>
          </cell>
          <cell r="B6915">
            <v>52</v>
          </cell>
        </row>
        <row r="6916">
          <cell r="A6916" t="str">
            <v>05-123-22283</v>
          </cell>
        </row>
        <row r="6917">
          <cell r="A6917" t="str">
            <v>05-123-22284</v>
          </cell>
        </row>
        <row r="6918">
          <cell r="A6918" t="str">
            <v>05-123-22286</v>
          </cell>
          <cell r="B6918">
            <v>0</v>
          </cell>
        </row>
        <row r="6919">
          <cell r="A6919" t="str">
            <v>05-123-22287</v>
          </cell>
        </row>
        <row r="6920">
          <cell r="A6920" t="str">
            <v>05-123-22288</v>
          </cell>
          <cell r="B6920">
            <v>0</v>
          </cell>
        </row>
        <row r="6921">
          <cell r="A6921" t="str">
            <v>05-123-22288</v>
          </cell>
        </row>
        <row r="6922">
          <cell r="A6922" t="str">
            <v>05-123-22289</v>
          </cell>
          <cell r="B6922">
            <v>3</v>
          </cell>
        </row>
        <row r="6923">
          <cell r="A6923" t="str">
            <v>05-123-22289</v>
          </cell>
        </row>
        <row r="6924">
          <cell r="A6924" t="str">
            <v>05-123-22290</v>
          </cell>
          <cell r="B6924">
            <v>0</v>
          </cell>
        </row>
        <row r="6925">
          <cell r="A6925" t="str">
            <v>05-123-22291</v>
          </cell>
        </row>
        <row r="6926">
          <cell r="A6926" t="str">
            <v>05-123-22292</v>
          </cell>
          <cell r="B6926">
            <v>0</v>
          </cell>
        </row>
        <row r="6927">
          <cell r="A6927" t="str">
            <v>05-123-22292</v>
          </cell>
          <cell r="B6927">
            <v>0</v>
          </cell>
        </row>
        <row r="6928">
          <cell r="A6928" t="str">
            <v>05-123-22293</v>
          </cell>
        </row>
        <row r="6929">
          <cell r="A6929" t="str">
            <v>05-123-22293</v>
          </cell>
          <cell r="B6929">
            <v>0</v>
          </cell>
        </row>
        <row r="6930">
          <cell r="A6930" t="str">
            <v>05-123-22294</v>
          </cell>
        </row>
        <row r="6931">
          <cell r="A6931" t="str">
            <v>05-123-22297</v>
          </cell>
          <cell r="B6931">
            <v>0</v>
          </cell>
        </row>
        <row r="6932">
          <cell r="A6932" t="str">
            <v>05-123-22298</v>
          </cell>
        </row>
        <row r="6933">
          <cell r="A6933" t="str">
            <v>05-123-22299</v>
          </cell>
          <cell r="B6933">
            <v>2</v>
          </cell>
        </row>
        <row r="6934">
          <cell r="A6934" t="str">
            <v>05-123-22300</v>
          </cell>
        </row>
        <row r="6935">
          <cell r="A6935" t="str">
            <v>05-123-22303</v>
          </cell>
          <cell r="B6935">
            <v>0</v>
          </cell>
        </row>
        <row r="6936">
          <cell r="A6936" t="str">
            <v>05-123-22303</v>
          </cell>
          <cell r="B6936">
            <v>0</v>
          </cell>
        </row>
        <row r="6937">
          <cell r="A6937" t="str">
            <v>05-123-22304</v>
          </cell>
        </row>
        <row r="6938">
          <cell r="A6938" t="str">
            <v>05-123-22309</v>
          </cell>
          <cell r="B6938">
            <v>0</v>
          </cell>
        </row>
        <row r="6939">
          <cell r="A6939" t="str">
            <v>05-123-22309</v>
          </cell>
          <cell r="B6939">
            <v>0</v>
          </cell>
        </row>
        <row r="6940">
          <cell r="A6940" t="str">
            <v>05-123-22312</v>
          </cell>
        </row>
        <row r="6941">
          <cell r="A6941" t="str">
            <v>05-123-22314</v>
          </cell>
          <cell r="B6941">
            <v>0</v>
          </cell>
        </row>
        <row r="6942">
          <cell r="A6942" t="str">
            <v>05-123-22314</v>
          </cell>
          <cell r="B6942">
            <v>7</v>
          </cell>
        </row>
        <row r="6943">
          <cell r="A6943" t="str">
            <v>05-123-22315</v>
          </cell>
        </row>
        <row r="6944">
          <cell r="A6944" t="str">
            <v>05-123-22316</v>
          </cell>
          <cell r="B6944">
            <v>0</v>
          </cell>
        </row>
        <row r="6945">
          <cell r="A6945" t="str">
            <v>05-123-22323</v>
          </cell>
          <cell r="B6945">
            <v>0</v>
          </cell>
        </row>
        <row r="6946">
          <cell r="A6946" t="str">
            <v>05-123-22331</v>
          </cell>
          <cell r="B6946">
            <v>154</v>
          </cell>
        </row>
        <row r="6947">
          <cell r="A6947" t="str">
            <v>05-123-22331</v>
          </cell>
          <cell r="B6947">
            <v>52</v>
          </cell>
        </row>
        <row r="6948">
          <cell r="A6948" t="str">
            <v>05-123-22334</v>
          </cell>
        </row>
        <row r="6949">
          <cell r="A6949" t="str">
            <v>05-123-22334</v>
          </cell>
          <cell r="B6949">
            <v>0</v>
          </cell>
        </row>
        <row r="6950">
          <cell r="A6950" t="str">
            <v>05-123-22334</v>
          </cell>
        </row>
        <row r="6951">
          <cell r="A6951" t="str">
            <v>05-123-22338</v>
          </cell>
          <cell r="B6951">
            <v>0</v>
          </cell>
        </row>
        <row r="6952">
          <cell r="A6952" t="str">
            <v>05-123-22338</v>
          </cell>
        </row>
        <row r="6953">
          <cell r="A6953" t="str">
            <v>05-123-22341</v>
          </cell>
          <cell r="B6953">
            <v>0</v>
          </cell>
        </row>
        <row r="6954">
          <cell r="A6954" t="str">
            <v>05-123-22341</v>
          </cell>
          <cell r="B6954">
            <v>0</v>
          </cell>
        </row>
        <row r="6955">
          <cell r="A6955" t="str">
            <v>05-123-22342</v>
          </cell>
        </row>
        <row r="6956">
          <cell r="A6956" t="str">
            <v>05-123-22343</v>
          </cell>
          <cell r="B6956">
            <v>0</v>
          </cell>
        </row>
        <row r="6957">
          <cell r="A6957" t="str">
            <v>05-123-22344</v>
          </cell>
        </row>
        <row r="6958">
          <cell r="A6958" t="str">
            <v>05-123-22345</v>
          </cell>
        </row>
        <row r="6959">
          <cell r="A6959" t="str">
            <v>05-123-22345</v>
          </cell>
          <cell r="B6959">
            <v>0</v>
          </cell>
        </row>
        <row r="6960">
          <cell r="A6960" t="str">
            <v>05-123-22346</v>
          </cell>
        </row>
        <row r="6961">
          <cell r="A6961" t="str">
            <v>05-123-22346</v>
          </cell>
          <cell r="B6961">
            <v>0</v>
          </cell>
        </row>
        <row r="6962">
          <cell r="A6962" t="str">
            <v>05-123-22348</v>
          </cell>
          <cell r="B6962">
            <v>0</v>
          </cell>
        </row>
        <row r="6963">
          <cell r="A6963" t="str">
            <v>05-123-22348</v>
          </cell>
        </row>
        <row r="6964">
          <cell r="A6964" t="str">
            <v>05-123-22351</v>
          </cell>
          <cell r="B6964">
            <v>0</v>
          </cell>
        </row>
        <row r="6965">
          <cell r="A6965" t="str">
            <v>05-123-22351</v>
          </cell>
        </row>
        <row r="6966">
          <cell r="A6966" t="str">
            <v>05-123-22353</v>
          </cell>
          <cell r="B6966">
            <v>0</v>
          </cell>
        </row>
        <row r="6967">
          <cell r="A6967" t="str">
            <v>05-123-22353</v>
          </cell>
        </row>
        <row r="6968">
          <cell r="A6968" t="str">
            <v>05-123-22354</v>
          </cell>
          <cell r="B6968">
            <v>0</v>
          </cell>
        </row>
        <row r="6969">
          <cell r="A6969" t="str">
            <v>05-123-22357</v>
          </cell>
          <cell r="B6969">
            <v>8</v>
          </cell>
        </row>
        <row r="6970">
          <cell r="A6970" t="str">
            <v>05-123-22359</v>
          </cell>
          <cell r="B6970">
            <v>28</v>
          </cell>
        </row>
        <row r="6971">
          <cell r="A6971" t="str">
            <v>05-123-22359</v>
          </cell>
          <cell r="B6971">
            <v>6</v>
          </cell>
        </row>
        <row r="6972">
          <cell r="A6972" t="str">
            <v>05-123-22360</v>
          </cell>
        </row>
        <row r="6973">
          <cell r="A6973" t="str">
            <v>05-123-22360</v>
          </cell>
          <cell r="B6973">
            <v>0</v>
          </cell>
        </row>
        <row r="6974">
          <cell r="A6974" t="str">
            <v>05-123-22361</v>
          </cell>
        </row>
        <row r="6975">
          <cell r="A6975" t="str">
            <v>05-123-22361</v>
          </cell>
          <cell r="B6975">
            <v>0</v>
          </cell>
        </row>
        <row r="6976">
          <cell r="A6976" t="str">
            <v>05-123-22362</v>
          </cell>
        </row>
        <row r="6977">
          <cell r="A6977" t="str">
            <v>05-123-22373</v>
          </cell>
          <cell r="B6977">
            <v>0</v>
          </cell>
        </row>
        <row r="6978">
          <cell r="A6978" t="str">
            <v>05-123-22373</v>
          </cell>
          <cell r="B6978">
            <v>0</v>
          </cell>
        </row>
        <row r="6979">
          <cell r="A6979" t="str">
            <v>05-123-22374</v>
          </cell>
        </row>
        <row r="6980">
          <cell r="A6980" t="str">
            <v>05-123-22374</v>
          </cell>
          <cell r="B6980">
            <v>18</v>
          </cell>
        </row>
        <row r="6981">
          <cell r="A6981" t="str">
            <v>05-123-22374</v>
          </cell>
        </row>
        <row r="6982">
          <cell r="A6982" t="str">
            <v>05-123-22376</v>
          </cell>
          <cell r="B6982">
            <v>0</v>
          </cell>
        </row>
        <row r="6983">
          <cell r="A6983" t="str">
            <v>05-123-22377</v>
          </cell>
          <cell r="B6983">
            <v>15</v>
          </cell>
        </row>
        <row r="6984">
          <cell r="A6984" t="str">
            <v>05-123-22378</v>
          </cell>
        </row>
        <row r="6985">
          <cell r="A6985" t="str">
            <v>05-123-22378</v>
          </cell>
          <cell r="B6985">
            <v>0</v>
          </cell>
        </row>
        <row r="6986">
          <cell r="A6986" t="str">
            <v>05-123-22384</v>
          </cell>
        </row>
        <row r="6987">
          <cell r="A6987" t="str">
            <v>05-123-22386</v>
          </cell>
          <cell r="B6987">
            <v>0</v>
          </cell>
        </row>
        <row r="6988">
          <cell r="A6988" t="str">
            <v>05-123-22387</v>
          </cell>
          <cell r="B6988">
            <v>1</v>
          </cell>
        </row>
        <row r="6989">
          <cell r="A6989" t="str">
            <v>05-123-22387</v>
          </cell>
        </row>
        <row r="6990">
          <cell r="A6990" t="str">
            <v>05-123-22387</v>
          </cell>
          <cell r="B6990">
            <v>6</v>
          </cell>
        </row>
        <row r="6991">
          <cell r="A6991" t="str">
            <v>05-123-22390</v>
          </cell>
          <cell r="B6991">
            <v>14</v>
          </cell>
        </row>
        <row r="6992">
          <cell r="A6992" t="str">
            <v>05-123-22392</v>
          </cell>
          <cell r="B6992">
            <v>0</v>
          </cell>
        </row>
        <row r="6993">
          <cell r="A6993" t="str">
            <v>05-123-22392</v>
          </cell>
        </row>
        <row r="6994">
          <cell r="A6994" t="str">
            <v>05-123-22394</v>
          </cell>
          <cell r="B6994">
            <v>0</v>
          </cell>
        </row>
        <row r="6995">
          <cell r="A6995" t="str">
            <v>05-123-22394</v>
          </cell>
          <cell r="B6995">
            <v>0</v>
          </cell>
        </row>
        <row r="6996">
          <cell r="A6996" t="str">
            <v>05-123-22396</v>
          </cell>
          <cell r="B6996">
            <v>19</v>
          </cell>
        </row>
        <row r="6997">
          <cell r="A6997" t="str">
            <v>05-123-22397</v>
          </cell>
        </row>
        <row r="6998">
          <cell r="A6998" t="str">
            <v>05-123-22398</v>
          </cell>
          <cell r="B6998">
            <v>0</v>
          </cell>
        </row>
        <row r="6999">
          <cell r="A6999" t="str">
            <v>05-123-22398</v>
          </cell>
          <cell r="B6999">
            <v>0</v>
          </cell>
        </row>
        <row r="7000">
          <cell r="A7000" t="str">
            <v>05-123-22398</v>
          </cell>
        </row>
        <row r="7001">
          <cell r="A7001" t="str">
            <v>05-123-22399</v>
          </cell>
          <cell r="B7001">
            <v>0</v>
          </cell>
        </row>
        <row r="7002">
          <cell r="A7002" t="str">
            <v>05-123-22400</v>
          </cell>
        </row>
        <row r="7003">
          <cell r="A7003" t="str">
            <v>05-123-22402</v>
          </cell>
          <cell r="B7003">
            <v>0</v>
          </cell>
        </row>
        <row r="7004">
          <cell r="A7004" t="str">
            <v>05-123-22404</v>
          </cell>
          <cell r="B7004">
            <v>1</v>
          </cell>
        </row>
        <row r="7005">
          <cell r="A7005" t="str">
            <v>05-123-22405</v>
          </cell>
        </row>
        <row r="7006">
          <cell r="A7006" t="str">
            <v>05-123-22408</v>
          </cell>
          <cell r="B7006">
            <v>0</v>
          </cell>
        </row>
        <row r="7007">
          <cell r="A7007" t="str">
            <v>05-123-22412</v>
          </cell>
        </row>
        <row r="7008">
          <cell r="A7008" t="str">
            <v>05-123-22415</v>
          </cell>
          <cell r="B7008">
            <v>0</v>
          </cell>
        </row>
        <row r="7009">
          <cell r="A7009" t="str">
            <v>05-123-22415</v>
          </cell>
        </row>
        <row r="7010">
          <cell r="A7010" t="str">
            <v>05-123-22416</v>
          </cell>
          <cell r="B7010">
            <v>0</v>
          </cell>
        </row>
        <row r="7011">
          <cell r="A7011" t="str">
            <v>05-123-22423</v>
          </cell>
        </row>
        <row r="7012">
          <cell r="A7012" t="str">
            <v>05-123-22423</v>
          </cell>
          <cell r="B7012">
            <v>0</v>
          </cell>
        </row>
        <row r="7013">
          <cell r="A7013" t="str">
            <v>05-123-22424</v>
          </cell>
        </row>
        <row r="7014">
          <cell r="A7014" t="str">
            <v>05-123-22424</v>
          </cell>
          <cell r="B7014">
            <v>0</v>
          </cell>
        </row>
        <row r="7015">
          <cell r="A7015" t="str">
            <v>05-123-22427</v>
          </cell>
        </row>
        <row r="7016">
          <cell r="A7016" t="str">
            <v>05-123-22428</v>
          </cell>
          <cell r="B7016">
            <v>0</v>
          </cell>
        </row>
        <row r="7017">
          <cell r="A7017" t="str">
            <v>05-123-22428</v>
          </cell>
        </row>
        <row r="7018">
          <cell r="A7018" t="str">
            <v>05-123-22431</v>
          </cell>
          <cell r="B7018">
            <v>0</v>
          </cell>
        </row>
        <row r="7019">
          <cell r="A7019" t="str">
            <v>05-123-22441</v>
          </cell>
        </row>
        <row r="7020">
          <cell r="A7020" t="str">
            <v>05-123-22441</v>
          </cell>
          <cell r="B7020">
            <v>0</v>
          </cell>
        </row>
        <row r="7021">
          <cell r="A7021" t="str">
            <v>05-123-22442</v>
          </cell>
        </row>
        <row r="7022">
          <cell r="A7022" t="str">
            <v>05-123-22443</v>
          </cell>
          <cell r="B7022">
            <v>0</v>
          </cell>
        </row>
        <row r="7023">
          <cell r="A7023" t="str">
            <v>05-123-22443</v>
          </cell>
        </row>
        <row r="7024">
          <cell r="A7024" t="str">
            <v>05-123-22444</v>
          </cell>
          <cell r="B7024">
            <v>0</v>
          </cell>
        </row>
        <row r="7025">
          <cell r="A7025" t="str">
            <v>05-123-22444</v>
          </cell>
        </row>
        <row r="7026">
          <cell r="A7026" t="str">
            <v>05-123-22446</v>
          </cell>
          <cell r="B7026">
            <v>0</v>
          </cell>
        </row>
        <row r="7027">
          <cell r="A7027" t="str">
            <v>05-123-22446</v>
          </cell>
        </row>
        <row r="7028">
          <cell r="A7028" t="str">
            <v>05-123-22447</v>
          </cell>
        </row>
        <row r="7029">
          <cell r="A7029" t="str">
            <v>05-123-22503</v>
          </cell>
        </row>
        <row r="7030">
          <cell r="A7030" t="str">
            <v>05-123-22504</v>
          </cell>
          <cell r="B7030">
            <v>0</v>
          </cell>
        </row>
        <row r="7031">
          <cell r="A7031" t="str">
            <v>05-123-22504</v>
          </cell>
        </row>
        <row r="7032">
          <cell r="A7032" t="str">
            <v>05-123-22505</v>
          </cell>
          <cell r="B7032">
            <v>0</v>
          </cell>
        </row>
        <row r="7033">
          <cell r="A7033" t="str">
            <v>05-123-22507</v>
          </cell>
        </row>
        <row r="7034">
          <cell r="A7034" t="str">
            <v>05-123-22507</v>
          </cell>
          <cell r="B7034">
            <v>0</v>
          </cell>
        </row>
        <row r="7035">
          <cell r="A7035" t="str">
            <v>05-123-22508</v>
          </cell>
          <cell r="B7035">
            <v>8</v>
          </cell>
        </row>
        <row r="7036">
          <cell r="A7036" t="str">
            <v>05-123-22508</v>
          </cell>
          <cell r="B7036">
            <v>1</v>
          </cell>
        </row>
        <row r="7037">
          <cell r="A7037" t="str">
            <v>05-123-22511</v>
          </cell>
        </row>
        <row r="7038">
          <cell r="A7038" t="str">
            <v>05-123-22511</v>
          </cell>
          <cell r="B7038">
            <v>0</v>
          </cell>
        </row>
        <row r="7039">
          <cell r="A7039" t="str">
            <v>05-123-22512</v>
          </cell>
        </row>
        <row r="7040">
          <cell r="A7040" t="str">
            <v>05-123-22512</v>
          </cell>
          <cell r="B7040">
            <v>0</v>
          </cell>
        </row>
        <row r="7041">
          <cell r="A7041" t="str">
            <v>05-123-22513</v>
          </cell>
        </row>
        <row r="7042">
          <cell r="A7042" t="str">
            <v>05-123-22513</v>
          </cell>
          <cell r="B7042">
            <v>0</v>
          </cell>
        </row>
        <row r="7043">
          <cell r="A7043" t="str">
            <v>05-123-22515</v>
          </cell>
        </row>
        <row r="7044">
          <cell r="A7044" t="str">
            <v>05-123-22515</v>
          </cell>
          <cell r="B7044">
            <v>0</v>
          </cell>
        </row>
        <row r="7045">
          <cell r="A7045" t="str">
            <v>05-123-22517</v>
          </cell>
        </row>
        <row r="7046">
          <cell r="A7046" t="str">
            <v>05-123-22518</v>
          </cell>
          <cell r="B7046">
            <v>0</v>
          </cell>
        </row>
        <row r="7047">
          <cell r="A7047" t="str">
            <v>05-123-22518</v>
          </cell>
        </row>
        <row r="7048">
          <cell r="A7048" t="str">
            <v>05-123-22520</v>
          </cell>
          <cell r="B7048">
            <v>0</v>
          </cell>
        </row>
        <row r="7049">
          <cell r="A7049" t="str">
            <v>05-123-22521</v>
          </cell>
        </row>
        <row r="7050">
          <cell r="A7050" t="str">
            <v>05-123-22521</v>
          </cell>
          <cell r="B7050">
            <v>0</v>
          </cell>
        </row>
        <row r="7051">
          <cell r="A7051" t="str">
            <v>05-123-22522</v>
          </cell>
        </row>
        <row r="7052">
          <cell r="A7052" t="str">
            <v>05-123-22523</v>
          </cell>
        </row>
        <row r="7053">
          <cell r="A7053" t="str">
            <v>05-123-22524</v>
          </cell>
          <cell r="B7053">
            <v>0</v>
          </cell>
        </row>
        <row r="7054">
          <cell r="A7054" t="str">
            <v>05-123-22526</v>
          </cell>
        </row>
        <row r="7055">
          <cell r="A7055" t="str">
            <v>05-123-22529</v>
          </cell>
          <cell r="B7055">
            <v>0</v>
          </cell>
        </row>
        <row r="7056">
          <cell r="A7056" t="str">
            <v>05-123-22530</v>
          </cell>
        </row>
        <row r="7057">
          <cell r="A7057" t="str">
            <v>05-123-22531</v>
          </cell>
          <cell r="B7057">
            <v>0</v>
          </cell>
        </row>
        <row r="7058">
          <cell r="A7058" t="str">
            <v>05-123-22532</v>
          </cell>
        </row>
        <row r="7059">
          <cell r="A7059" t="str">
            <v>05-123-22532</v>
          </cell>
          <cell r="B7059">
            <v>26</v>
          </cell>
        </row>
        <row r="7060">
          <cell r="A7060" t="str">
            <v>05-123-22533</v>
          </cell>
        </row>
        <row r="7061">
          <cell r="A7061" t="str">
            <v>05-123-22534</v>
          </cell>
          <cell r="B7061">
            <v>10</v>
          </cell>
        </row>
        <row r="7062">
          <cell r="A7062" t="str">
            <v>05-123-22534</v>
          </cell>
        </row>
        <row r="7063">
          <cell r="A7063" t="str">
            <v>05-123-22535</v>
          </cell>
          <cell r="B7063">
            <v>0</v>
          </cell>
        </row>
        <row r="7064">
          <cell r="A7064" t="str">
            <v>05-123-22535</v>
          </cell>
        </row>
        <row r="7065">
          <cell r="A7065" t="str">
            <v>05-123-22539</v>
          </cell>
          <cell r="B7065">
            <v>0</v>
          </cell>
        </row>
        <row r="7066">
          <cell r="A7066" t="str">
            <v>05-123-22540</v>
          </cell>
        </row>
        <row r="7067">
          <cell r="A7067" t="str">
            <v>05-123-22542</v>
          </cell>
          <cell r="B7067">
            <v>0</v>
          </cell>
        </row>
        <row r="7068">
          <cell r="A7068" t="str">
            <v>05-123-22545</v>
          </cell>
        </row>
        <row r="7069">
          <cell r="A7069" t="str">
            <v>05-123-22548</v>
          </cell>
          <cell r="B7069">
            <v>0</v>
          </cell>
        </row>
        <row r="7070">
          <cell r="A7070" t="str">
            <v>05-123-22556</v>
          </cell>
        </row>
        <row r="7071">
          <cell r="A7071" t="str">
            <v>05-123-22557</v>
          </cell>
          <cell r="B7071">
            <v>0</v>
          </cell>
        </row>
        <row r="7072">
          <cell r="A7072" t="str">
            <v>05-123-22558</v>
          </cell>
        </row>
        <row r="7073">
          <cell r="A7073" t="str">
            <v>05-123-22559</v>
          </cell>
          <cell r="B7073">
            <v>0</v>
          </cell>
        </row>
        <row r="7074">
          <cell r="A7074" t="str">
            <v>05-123-22560</v>
          </cell>
        </row>
        <row r="7075">
          <cell r="A7075" t="str">
            <v>05-123-22560</v>
          </cell>
          <cell r="B7075">
            <v>0</v>
          </cell>
        </row>
        <row r="7076">
          <cell r="A7076" t="str">
            <v>05-123-22560</v>
          </cell>
        </row>
        <row r="7077">
          <cell r="A7077" t="str">
            <v>05-123-22560</v>
          </cell>
          <cell r="B7077">
            <v>0</v>
          </cell>
        </row>
        <row r="7078">
          <cell r="A7078" t="str">
            <v>05-123-22561</v>
          </cell>
        </row>
        <row r="7079">
          <cell r="A7079" t="str">
            <v>05-123-22563</v>
          </cell>
          <cell r="B7079">
            <v>0</v>
          </cell>
        </row>
        <row r="7080">
          <cell r="A7080" t="str">
            <v>05-123-22567</v>
          </cell>
        </row>
        <row r="7081">
          <cell r="A7081" t="str">
            <v>05-123-22567</v>
          </cell>
          <cell r="B7081">
            <v>0</v>
          </cell>
        </row>
        <row r="7082">
          <cell r="A7082" t="str">
            <v>05-123-22568</v>
          </cell>
        </row>
        <row r="7083">
          <cell r="A7083" t="str">
            <v>05-123-22570</v>
          </cell>
          <cell r="B7083">
            <v>0</v>
          </cell>
        </row>
        <row r="7084">
          <cell r="A7084" t="str">
            <v>05-123-22571</v>
          </cell>
        </row>
        <row r="7085">
          <cell r="A7085" t="str">
            <v>05-123-22572</v>
          </cell>
          <cell r="B7085">
            <v>0</v>
          </cell>
        </row>
        <row r="7086">
          <cell r="A7086" t="str">
            <v>05-123-22572</v>
          </cell>
        </row>
        <row r="7087">
          <cell r="A7087" t="str">
            <v>05-123-22573</v>
          </cell>
          <cell r="B7087">
            <v>0</v>
          </cell>
        </row>
        <row r="7088">
          <cell r="A7088" t="str">
            <v>05-123-22573</v>
          </cell>
        </row>
        <row r="7089">
          <cell r="A7089" t="str">
            <v>05-123-22574</v>
          </cell>
          <cell r="B7089">
            <v>0</v>
          </cell>
        </row>
        <row r="7090">
          <cell r="A7090" t="str">
            <v>05-123-22574</v>
          </cell>
        </row>
        <row r="7091">
          <cell r="A7091" t="str">
            <v>05-123-22575</v>
          </cell>
          <cell r="B7091">
            <v>0</v>
          </cell>
        </row>
        <row r="7092">
          <cell r="A7092" t="str">
            <v>05-123-22575</v>
          </cell>
        </row>
        <row r="7093">
          <cell r="A7093" t="str">
            <v>05-123-22576</v>
          </cell>
          <cell r="B7093">
            <v>0</v>
          </cell>
        </row>
        <row r="7094">
          <cell r="A7094" t="str">
            <v>05-123-22582</v>
          </cell>
        </row>
        <row r="7095">
          <cell r="A7095" t="str">
            <v>05-123-22583</v>
          </cell>
          <cell r="B7095">
            <v>0</v>
          </cell>
        </row>
        <row r="7096">
          <cell r="A7096" t="str">
            <v>05-123-22583</v>
          </cell>
        </row>
        <row r="7097">
          <cell r="A7097" t="str">
            <v>05-123-22585</v>
          </cell>
          <cell r="B7097">
            <v>0</v>
          </cell>
        </row>
        <row r="7098">
          <cell r="A7098" t="str">
            <v>05-123-22585</v>
          </cell>
        </row>
        <row r="7099">
          <cell r="A7099" t="str">
            <v>05-123-22585</v>
          </cell>
          <cell r="B7099">
            <v>0</v>
          </cell>
        </row>
        <row r="7100">
          <cell r="A7100" t="str">
            <v>05-123-22586</v>
          </cell>
        </row>
        <row r="7101">
          <cell r="A7101" t="str">
            <v>05-123-22588</v>
          </cell>
          <cell r="B7101">
            <v>0</v>
          </cell>
        </row>
        <row r="7102">
          <cell r="A7102" t="str">
            <v>05-123-22589</v>
          </cell>
        </row>
        <row r="7103">
          <cell r="A7103" t="str">
            <v>05-123-22593</v>
          </cell>
          <cell r="B7103">
            <v>0</v>
          </cell>
        </row>
        <row r="7104">
          <cell r="A7104" t="str">
            <v>05-123-22593</v>
          </cell>
        </row>
        <row r="7105">
          <cell r="A7105" t="str">
            <v>05-123-22596</v>
          </cell>
          <cell r="B7105">
            <v>16</v>
          </cell>
        </row>
        <row r="7106">
          <cell r="A7106" t="str">
            <v>05-123-22597</v>
          </cell>
        </row>
        <row r="7107">
          <cell r="A7107" t="str">
            <v>05-123-22598</v>
          </cell>
          <cell r="B7107">
            <v>2</v>
          </cell>
        </row>
        <row r="7108">
          <cell r="A7108" t="str">
            <v>05-123-22599</v>
          </cell>
        </row>
        <row r="7109">
          <cell r="A7109" t="str">
            <v>05-123-22600</v>
          </cell>
          <cell r="B7109">
            <v>0</v>
          </cell>
        </row>
        <row r="7110">
          <cell r="A7110" t="str">
            <v>05-123-22600</v>
          </cell>
        </row>
        <row r="7111">
          <cell r="A7111" t="str">
            <v>05-123-22601</v>
          </cell>
          <cell r="B7111">
            <v>0</v>
          </cell>
        </row>
        <row r="7112">
          <cell r="A7112" t="str">
            <v>05-123-22602</v>
          </cell>
        </row>
        <row r="7113">
          <cell r="A7113" t="str">
            <v>05-123-22605</v>
          </cell>
          <cell r="B7113">
            <v>0</v>
          </cell>
        </row>
        <row r="7114">
          <cell r="A7114" t="str">
            <v>05-123-22605</v>
          </cell>
          <cell r="B7114">
            <v>0</v>
          </cell>
        </row>
        <row r="7115">
          <cell r="A7115" t="str">
            <v>05-123-22608</v>
          </cell>
          <cell r="B7115">
            <v>0</v>
          </cell>
        </row>
        <row r="7116">
          <cell r="A7116" t="str">
            <v>05-123-22610</v>
          </cell>
        </row>
        <row r="7117">
          <cell r="A7117" t="str">
            <v>05-123-22610</v>
          </cell>
        </row>
        <row r="7118">
          <cell r="A7118" t="str">
            <v>05-123-22613</v>
          </cell>
          <cell r="B7118">
            <v>0</v>
          </cell>
        </row>
        <row r="7119">
          <cell r="A7119" t="str">
            <v>05-123-22615</v>
          </cell>
          <cell r="B7119">
            <v>0</v>
          </cell>
        </row>
        <row r="7120">
          <cell r="A7120" t="str">
            <v>05-123-22616</v>
          </cell>
          <cell r="B7120">
            <v>0</v>
          </cell>
        </row>
        <row r="7121">
          <cell r="A7121" t="str">
            <v>05-123-22623</v>
          </cell>
        </row>
        <row r="7122">
          <cell r="A7122" t="str">
            <v>05-123-22625</v>
          </cell>
          <cell r="B7122">
            <v>0</v>
          </cell>
        </row>
        <row r="7123">
          <cell r="A7123" t="str">
            <v>05-123-22625</v>
          </cell>
        </row>
        <row r="7124">
          <cell r="A7124" t="str">
            <v>05-123-22627</v>
          </cell>
          <cell r="B7124">
            <v>0</v>
          </cell>
        </row>
        <row r="7125">
          <cell r="A7125" t="str">
            <v>05-123-22628</v>
          </cell>
        </row>
        <row r="7126">
          <cell r="A7126" t="str">
            <v>05-123-22628</v>
          </cell>
          <cell r="B7126">
            <v>0</v>
          </cell>
        </row>
        <row r="7127">
          <cell r="A7127" t="str">
            <v>05-123-22629</v>
          </cell>
        </row>
        <row r="7128">
          <cell r="A7128" t="str">
            <v>05-123-22629</v>
          </cell>
          <cell r="B7128">
            <v>0</v>
          </cell>
        </row>
        <row r="7129">
          <cell r="A7129" t="str">
            <v>05-123-22631</v>
          </cell>
        </row>
        <row r="7130">
          <cell r="A7130" t="str">
            <v>05-123-22631</v>
          </cell>
          <cell r="B7130">
            <v>0</v>
          </cell>
        </row>
        <row r="7131">
          <cell r="A7131" t="str">
            <v>05-123-22634</v>
          </cell>
          <cell r="B7131">
            <v>0</v>
          </cell>
        </row>
        <row r="7132">
          <cell r="A7132" t="str">
            <v>05-123-22635</v>
          </cell>
        </row>
        <row r="7133">
          <cell r="A7133" t="str">
            <v>05-123-22635</v>
          </cell>
          <cell r="B7133">
            <v>0</v>
          </cell>
        </row>
        <row r="7134">
          <cell r="A7134" t="str">
            <v>05-123-22636</v>
          </cell>
        </row>
        <row r="7135">
          <cell r="A7135" t="str">
            <v>05-123-22637</v>
          </cell>
          <cell r="B7135">
            <v>30</v>
          </cell>
        </row>
        <row r="7136">
          <cell r="A7136" t="str">
            <v>05-123-22638</v>
          </cell>
        </row>
        <row r="7137">
          <cell r="A7137" t="str">
            <v>05-123-22639</v>
          </cell>
          <cell r="B7137">
            <v>2</v>
          </cell>
        </row>
        <row r="7138">
          <cell r="A7138" t="str">
            <v>05-123-22641</v>
          </cell>
        </row>
        <row r="7139">
          <cell r="A7139" t="str">
            <v>05-123-22642</v>
          </cell>
          <cell r="B7139">
            <v>0</v>
          </cell>
        </row>
        <row r="7140">
          <cell r="A7140" t="str">
            <v>05-123-22643</v>
          </cell>
        </row>
        <row r="7141">
          <cell r="A7141" t="str">
            <v>05-123-22643</v>
          </cell>
          <cell r="B7141">
            <v>0</v>
          </cell>
        </row>
        <row r="7142">
          <cell r="A7142" t="str">
            <v>05-123-22644</v>
          </cell>
        </row>
        <row r="7143">
          <cell r="A7143" t="str">
            <v>05-123-22644</v>
          </cell>
          <cell r="B7143">
            <v>23</v>
          </cell>
        </row>
        <row r="7144">
          <cell r="A7144" t="str">
            <v>05-123-22645</v>
          </cell>
        </row>
        <row r="7145">
          <cell r="A7145" t="str">
            <v>05-123-22645</v>
          </cell>
          <cell r="B7145">
            <v>0</v>
          </cell>
        </row>
        <row r="7146">
          <cell r="A7146" t="str">
            <v>05-123-22648</v>
          </cell>
        </row>
        <row r="7147">
          <cell r="A7147" t="str">
            <v>05-123-22649</v>
          </cell>
          <cell r="B7147">
            <v>4</v>
          </cell>
        </row>
        <row r="7148">
          <cell r="A7148" t="str">
            <v>05-123-22650</v>
          </cell>
        </row>
        <row r="7149">
          <cell r="A7149" t="str">
            <v>05-123-22650</v>
          </cell>
          <cell r="B7149">
            <v>0</v>
          </cell>
        </row>
        <row r="7150">
          <cell r="A7150" t="str">
            <v>05-123-22655</v>
          </cell>
        </row>
        <row r="7151">
          <cell r="A7151" t="str">
            <v>05-123-22655</v>
          </cell>
          <cell r="B7151">
            <v>0</v>
          </cell>
        </row>
        <row r="7152">
          <cell r="A7152" t="str">
            <v>05-123-22656</v>
          </cell>
        </row>
        <row r="7153">
          <cell r="A7153" t="str">
            <v>05-123-22656</v>
          </cell>
          <cell r="B7153">
            <v>0</v>
          </cell>
        </row>
        <row r="7154">
          <cell r="A7154" t="str">
            <v>05-123-22657</v>
          </cell>
        </row>
        <row r="7155">
          <cell r="A7155" t="str">
            <v>05-123-22657</v>
          </cell>
        </row>
        <row r="7156">
          <cell r="A7156" t="str">
            <v>05-123-22658</v>
          </cell>
        </row>
        <row r="7157">
          <cell r="A7157" t="str">
            <v>05-123-22659</v>
          </cell>
        </row>
        <row r="7158">
          <cell r="A7158" t="str">
            <v>05-123-22661</v>
          </cell>
          <cell r="B7158">
            <v>0</v>
          </cell>
        </row>
        <row r="7159">
          <cell r="A7159" t="str">
            <v>05-123-22661</v>
          </cell>
          <cell r="B7159">
            <v>0</v>
          </cell>
        </row>
        <row r="7160">
          <cell r="A7160" t="str">
            <v>05-123-22662</v>
          </cell>
        </row>
        <row r="7161">
          <cell r="A7161" t="str">
            <v>05-123-22662</v>
          </cell>
        </row>
        <row r="7162">
          <cell r="A7162" t="str">
            <v>05-123-22663</v>
          </cell>
          <cell r="B7162">
            <v>0</v>
          </cell>
        </row>
        <row r="7163">
          <cell r="A7163" t="str">
            <v>05-123-22664</v>
          </cell>
        </row>
        <row r="7164">
          <cell r="A7164" t="str">
            <v>05-123-22668</v>
          </cell>
          <cell r="B7164">
            <v>0</v>
          </cell>
        </row>
        <row r="7165">
          <cell r="A7165" t="str">
            <v>05-123-22669</v>
          </cell>
        </row>
        <row r="7166">
          <cell r="A7166" t="str">
            <v>05-123-22670</v>
          </cell>
          <cell r="B7166">
            <v>0</v>
          </cell>
        </row>
        <row r="7167">
          <cell r="A7167" t="str">
            <v>05-123-22671</v>
          </cell>
        </row>
        <row r="7168">
          <cell r="A7168" t="str">
            <v>05-123-22673</v>
          </cell>
          <cell r="B7168">
            <v>0</v>
          </cell>
        </row>
        <row r="7169">
          <cell r="A7169" t="str">
            <v>05-123-22673</v>
          </cell>
        </row>
        <row r="7170">
          <cell r="A7170" t="str">
            <v>05-123-22675</v>
          </cell>
          <cell r="B7170">
            <v>0</v>
          </cell>
        </row>
        <row r="7171">
          <cell r="A7171" t="str">
            <v>05-123-22676</v>
          </cell>
        </row>
        <row r="7172">
          <cell r="A7172" t="str">
            <v>05-123-22678</v>
          </cell>
          <cell r="B7172">
            <v>0</v>
          </cell>
        </row>
        <row r="7173">
          <cell r="A7173" t="str">
            <v>05-123-22680</v>
          </cell>
        </row>
        <row r="7174">
          <cell r="A7174" t="str">
            <v>05-123-22683</v>
          </cell>
          <cell r="B7174">
            <v>0</v>
          </cell>
        </row>
        <row r="7175">
          <cell r="A7175" t="str">
            <v>05-123-22683</v>
          </cell>
        </row>
        <row r="7176">
          <cell r="A7176" t="str">
            <v>05-123-22685</v>
          </cell>
          <cell r="B7176">
            <v>0</v>
          </cell>
        </row>
        <row r="7177">
          <cell r="A7177" t="str">
            <v>05-123-22685</v>
          </cell>
          <cell r="B7177">
            <v>0</v>
          </cell>
        </row>
        <row r="7178">
          <cell r="A7178" t="str">
            <v>05-123-22698</v>
          </cell>
        </row>
        <row r="7179">
          <cell r="A7179" t="str">
            <v>05-123-22698</v>
          </cell>
          <cell r="B7179">
            <v>0</v>
          </cell>
        </row>
        <row r="7180">
          <cell r="A7180" t="str">
            <v>05-123-22702</v>
          </cell>
        </row>
        <row r="7181">
          <cell r="A7181" t="str">
            <v>05-123-22702</v>
          </cell>
          <cell r="B7181">
            <v>0</v>
          </cell>
        </row>
        <row r="7182">
          <cell r="A7182" t="str">
            <v>05-123-22704</v>
          </cell>
        </row>
        <row r="7183">
          <cell r="A7183" t="str">
            <v>05-123-22707</v>
          </cell>
          <cell r="B7183">
            <v>0</v>
          </cell>
        </row>
        <row r="7184">
          <cell r="A7184" t="str">
            <v>05-123-22708</v>
          </cell>
        </row>
        <row r="7185">
          <cell r="A7185" t="str">
            <v>05-123-22710</v>
          </cell>
        </row>
        <row r="7186">
          <cell r="A7186" t="str">
            <v>05-123-22712</v>
          </cell>
          <cell r="B7186">
            <v>0</v>
          </cell>
        </row>
        <row r="7187">
          <cell r="A7187" t="str">
            <v>05-123-22712</v>
          </cell>
        </row>
        <row r="7188">
          <cell r="A7188" t="str">
            <v>05-123-22714</v>
          </cell>
          <cell r="B7188">
            <v>0</v>
          </cell>
        </row>
        <row r="7189">
          <cell r="A7189" t="str">
            <v>05-123-22727</v>
          </cell>
        </row>
        <row r="7190">
          <cell r="A7190" t="str">
            <v>05-123-22729</v>
          </cell>
          <cell r="B7190">
            <v>0</v>
          </cell>
        </row>
        <row r="7191">
          <cell r="A7191" t="str">
            <v>05-123-22729</v>
          </cell>
        </row>
        <row r="7192">
          <cell r="A7192" t="str">
            <v>05-123-22731</v>
          </cell>
          <cell r="B7192">
            <v>0</v>
          </cell>
        </row>
        <row r="7193">
          <cell r="A7193" t="str">
            <v>05-123-22738</v>
          </cell>
        </row>
        <row r="7194">
          <cell r="A7194" t="str">
            <v>05-123-22741</v>
          </cell>
          <cell r="B7194">
            <v>0</v>
          </cell>
        </row>
        <row r="7195">
          <cell r="A7195" t="str">
            <v>05-123-22741</v>
          </cell>
          <cell r="B7195">
            <v>0</v>
          </cell>
        </row>
        <row r="7196">
          <cell r="A7196" t="str">
            <v>05-123-22747</v>
          </cell>
        </row>
        <row r="7197">
          <cell r="A7197" t="str">
            <v>05-123-22747</v>
          </cell>
          <cell r="B7197">
            <v>0</v>
          </cell>
        </row>
        <row r="7198">
          <cell r="A7198" t="str">
            <v>05-123-22751</v>
          </cell>
          <cell r="B7198">
            <v>0</v>
          </cell>
        </row>
        <row r="7199">
          <cell r="A7199" t="str">
            <v>05-123-22754</v>
          </cell>
        </row>
        <row r="7200">
          <cell r="A7200" t="str">
            <v>05-123-22754</v>
          </cell>
          <cell r="B7200">
            <v>0</v>
          </cell>
        </row>
        <row r="7201">
          <cell r="A7201" t="str">
            <v>05-123-22756</v>
          </cell>
        </row>
        <row r="7202">
          <cell r="A7202" t="str">
            <v>05-123-22756</v>
          </cell>
          <cell r="B7202">
            <v>0</v>
          </cell>
        </row>
        <row r="7203">
          <cell r="A7203" t="str">
            <v>05-123-22757</v>
          </cell>
        </row>
        <row r="7204">
          <cell r="A7204" t="str">
            <v>05-123-22757</v>
          </cell>
        </row>
        <row r="7205">
          <cell r="A7205" t="str">
            <v>05-123-22758</v>
          </cell>
        </row>
        <row r="7206">
          <cell r="A7206" t="str">
            <v>05-123-22758</v>
          </cell>
          <cell r="B7206">
            <v>0</v>
          </cell>
        </row>
        <row r="7207">
          <cell r="A7207" t="str">
            <v>05-123-22759</v>
          </cell>
        </row>
        <row r="7208">
          <cell r="A7208" t="str">
            <v>05-123-22760</v>
          </cell>
        </row>
        <row r="7209">
          <cell r="A7209" t="str">
            <v>05-123-22761</v>
          </cell>
          <cell r="B7209">
            <v>0</v>
          </cell>
        </row>
        <row r="7210">
          <cell r="A7210" t="str">
            <v>05-123-22762</v>
          </cell>
          <cell r="B7210">
            <v>0</v>
          </cell>
        </row>
        <row r="7211">
          <cell r="A7211" t="str">
            <v>05-123-22762</v>
          </cell>
        </row>
        <row r="7212">
          <cell r="A7212" t="str">
            <v>05-123-22771</v>
          </cell>
        </row>
        <row r="7213">
          <cell r="A7213" t="str">
            <v>05-123-22771</v>
          </cell>
          <cell r="B7213">
            <v>0</v>
          </cell>
        </row>
        <row r="7214">
          <cell r="A7214" t="str">
            <v>05-123-22776</v>
          </cell>
        </row>
        <row r="7215">
          <cell r="A7215" t="str">
            <v>05-123-22779</v>
          </cell>
          <cell r="B7215">
            <v>25</v>
          </cell>
        </row>
        <row r="7216">
          <cell r="A7216" t="str">
            <v>05-123-22781</v>
          </cell>
        </row>
        <row r="7217">
          <cell r="A7217" t="str">
            <v>05-123-22781</v>
          </cell>
          <cell r="B7217">
            <v>0</v>
          </cell>
        </row>
        <row r="7218">
          <cell r="A7218" t="str">
            <v>05-123-22781</v>
          </cell>
        </row>
        <row r="7219">
          <cell r="A7219" t="str">
            <v>05-123-22781</v>
          </cell>
          <cell r="B7219">
            <v>0</v>
          </cell>
        </row>
        <row r="7220">
          <cell r="A7220" t="str">
            <v>05-123-22781</v>
          </cell>
          <cell r="B7220">
            <v>0</v>
          </cell>
        </row>
        <row r="7221">
          <cell r="A7221" t="str">
            <v>05-123-22791</v>
          </cell>
        </row>
        <row r="7222">
          <cell r="A7222" t="str">
            <v>05-123-22799</v>
          </cell>
          <cell r="B7222">
            <v>0</v>
          </cell>
        </row>
        <row r="7223">
          <cell r="A7223" t="str">
            <v>05-123-22800</v>
          </cell>
        </row>
        <row r="7224">
          <cell r="A7224" t="str">
            <v>05-123-22800</v>
          </cell>
          <cell r="B7224">
            <v>0</v>
          </cell>
        </row>
        <row r="7225">
          <cell r="A7225" t="str">
            <v>05-123-22806</v>
          </cell>
        </row>
        <row r="7226">
          <cell r="A7226" t="str">
            <v>05-123-22808</v>
          </cell>
          <cell r="B7226">
            <v>0</v>
          </cell>
        </row>
        <row r="7227">
          <cell r="A7227" t="str">
            <v>05-123-22809</v>
          </cell>
        </row>
        <row r="7228">
          <cell r="A7228" t="str">
            <v>05-123-22813</v>
          </cell>
          <cell r="B7228">
            <v>0</v>
          </cell>
        </row>
        <row r="7229">
          <cell r="A7229" t="str">
            <v>05-123-22818</v>
          </cell>
        </row>
        <row r="7230">
          <cell r="A7230" t="str">
            <v>05-123-22821</v>
          </cell>
          <cell r="B7230">
            <v>0</v>
          </cell>
        </row>
        <row r="7231">
          <cell r="A7231" t="str">
            <v>05-123-22821</v>
          </cell>
        </row>
        <row r="7232">
          <cell r="A7232" t="str">
            <v>05-123-22822</v>
          </cell>
          <cell r="B7232">
            <v>0</v>
          </cell>
        </row>
        <row r="7233">
          <cell r="A7233" t="str">
            <v>05-123-22825</v>
          </cell>
        </row>
        <row r="7234">
          <cell r="A7234" t="str">
            <v>05-123-22825</v>
          </cell>
          <cell r="B7234">
            <v>0</v>
          </cell>
        </row>
        <row r="7235">
          <cell r="A7235" t="str">
            <v>05-123-22829</v>
          </cell>
        </row>
        <row r="7236">
          <cell r="A7236" t="str">
            <v>05-123-22830</v>
          </cell>
          <cell r="B7236">
            <v>0</v>
          </cell>
        </row>
        <row r="7237">
          <cell r="A7237" t="str">
            <v>05-123-22832</v>
          </cell>
        </row>
        <row r="7238">
          <cell r="A7238" t="str">
            <v>05-123-22832</v>
          </cell>
          <cell r="B7238">
            <v>0</v>
          </cell>
        </row>
        <row r="7239">
          <cell r="A7239" t="str">
            <v>05-123-22833</v>
          </cell>
        </row>
        <row r="7240">
          <cell r="A7240" t="str">
            <v>05-123-22833</v>
          </cell>
        </row>
        <row r="7241">
          <cell r="A7241" t="str">
            <v>05-123-22834</v>
          </cell>
        </row>
        <row r="7242">
          <cell r="A7242" t="str">
            <v>05-123-22840</v>
          </cell>
          <cell r="B7242">
            <v>0</v>
          </cell>
        </row>
        <row r="7243">
          <cell r="A7243" t="str">
            <v>05-123-22848</v>
          </cell>
        </row>
        <row r="7244">
          <cell r="A7244" t="str">
            <v>05-123-22848</v>
          </cell>
          <cell r="B7244">
            <v>0</v>
          </cell>
        </row>
        <row r="7245">
          <cell r="A7245" t="str">
            <v>05-123-22849</v>
          </cell>
        </row>
        <row r="7246">
          <cell r="A7246" t="str">
            <v>05-123-22849</v>
          </cell>
          <cell r="B7246">
            <v>0</v>
          </cell>
        </row>
        <row r="7247">
          <cell r="A7247" t="str">
            <v>05-123-22854</v>
          </cell>
        </row>
        <row r="7248">
          <cell r="A7248" t="str">
            <v>05-123-22854</v>
          </cell>
          <cell r="B7248">
            <v>0</v>
          </cell>
        </row>
        <row r="7249">
          <cell r="A7249" t="str">
            <v>05-123-22856</v>
          </cell>
        </row>
        <row r="7250">
          <cell r="A7250" t="str">
            <v>05-123-22856</v>
          </cell>
          <cell r="B7250">
            <v>0</v>
          </cell>
        </row>
        <row r="7251">
          <cell r="A7251" t="str">
            <v>05-123-22858</v>
          </cell>
        </row>
        <row r="7252">
          <cell r="A7252" t="str">
            <v>05-123-22859</v>
          </cell>
        </row>
        <row r="7253">
          <cell r="A7253" t="str">
            <v>05-123-22861</v>
          </cell>
        </row>
        <row r="7254">
          <cell r="A7254" t="str">
            <v>05-123-22865</v>
          </cell>
          <cell r="B7254">
            <v>0</v>
          </cell>
        </row>
        <row r="7255">
          <cell r="A7255" t="str">
            <v>05-123-22880</v>
          </cell>
          <cell r="B7255">
            <v>0</v>
          </cell>
        </row>
        <row r="7256">
          <cell r="A7256" t="str">
            <v>05-123-22882</v>
          </cell>
        </row>
        <row r="7257">
          <cell r="A7257" t="str">
            <v>05-123-22884</v>
          </cell>
          <cell r="B7257">
            <v>0</v>
          </cell>
        </row>
        <row r="7258">
          <cell r="A7258" t="str">
            <v>05-123-22885</v>
          </cell>
        </row>
        <row r="7259">
          <cell r="A7259" t="str">
            <v>05-123-22885</v>
          </cell>
        </row>
        <row r="7260">
          <cell r="A7260" t="str">
            <v>05-123-22887</v>
          </cell>
          <cell r="B7260">
            <v>2</v>
          </cell>
        </row>
        <row r="7261">
          <cell r="A7261" t="str">
            <v>05-123-22887</v>
          </cell>
        </row>
        <row r="7262">
          <cell r="A7262" t="str">
            <v>05-123-22888</v>
          </cell>
        </row>
        <row r="7263">
          <cell r="A7263" t="str">
            <v>05-123-22889</v>
          </cell>
          <cell r="B7263">
            <v>0</v>
          </cell>
        </row>
        <row r="7264">
          <cell r="A7264" t="str">
            <v>05-123-22892</v>
          </cell>
        </row>
        <row r="7265">
          <cell r="A7265" t="str">
            <v>05-123-22894</v>
          </cell>
          <cell r="B7265">
            <v>0</v>
          </cell>
        </row>
        <row r="7266">
          <cell r="A7266" t="str">
            <v>05-123-22895</v>
          </cell>
        </row>
        <row r="7267">
          <cell r="A7267" t="str">
            <v>05-123-22896</v>
          </cell>
          <cell r="B7267">
            <v>0</v>
          </cell>
        </row>
        <row r="7268">
          <cell r="A7268" t="str">
            <v>05-123-22897</v>
          </cell>
        </row>
        <row r="7269">
          <cell r="A7269" t="str">
            <v>05-123-22898</v>
          </cell>
          <cell r="B7269">
            <v>0</v>
          </cell>
        </row>
        <row r="7270">
          <cell r="A7270" t="str">
            <v>05-123-22898</v>
          </cell>
        </row>
        <row r="7271">
          <cell r="A7271" t="str">
            <v>05-123-22902</v>
          </cell>
          <cell r="B7271">
            <v>36</v>
          </cell>
        </row>
        <row r="7272">
          <cell r="A7272" t="str">
            <v>05-123-22910</v>
          </cell>
        </row>
        <row r="7273">
          <cell r="A7273" t="str">
            <v>05-123-22911</v>
          </cell>
        </row>
        <row r="7274">
          <cell r="A7274" t="str">
            <v>05-123-22913</v>
          </cell>
        </row>
        <row r="7275">
          <cell r="A7275" t="str">
            <v>05-123-22913</v>
          </cell>
        </row>
        <row r="7276">
          <cell r="A7276" t="str">
            <v>05-123-22921</v>
          </cell>
          <cell r="B7276">
            <v>12</v>
          </cell>
        </row>
        <row r="7277">
          <cell r="A7277" t="str">
            <v>05-123-22922</v>
          </cell>
        </row>
        <row r="7278">
          <cell r="A7278" t="str">
            <v>05-123-22925</v>
          </cell>
          <cell r="B7278">
            <v>26</v>
          </cell>
        </row>
        <row r="7279">
          <cell r="A7279" t="str">
            <v>05-123-22926</v>
          </cell>
        </row>
        <row r="7280">
          <cell r="A7280" t="str">
            <v>05-123-22926</v>
          </cell>
          <cell r="B7280">
            <v>0</v>
          </cell>
        </row>
        <row r="7281">
          <cell r="A7281" t="str">
            <v>05-123-22927</v>
          </cell>
        </row>
        <row r="7282">
          <cell r="A7282" t="str">
            <v>05-123-22928</v>
          </cell>
          <cell r="B7282">
            <v>0</v>
          </cell>
        </row>
        <row r="7283">
          <cell r="A7283" t="str">
            <v>05-123-22929</v>
          </cell>
        </row>
        <row r="7284">
          <cell r="A7284" t="str">
            <v>05-123-22930</v>
          </cell>
          <cell r="B7284">
            <v>15</v>
          </cell>
        </row>
        <row r="7285">
          <cell r="A7285" t="str">
            <v>05-123-22931</v>
          </cell>
        </row>
        <row r="7286">
          <cell r="A7286" t="str">
            <v>05-123-22932</v>
          </cell>
          <cell r="B7286">
            <v>0</v>
          </cell>
        </row>
        <row r="7287">
          <cell r="A7287" t="str">
            <v>05-123-22933</v>
          </cell>
        </row>
        <row r="7288">
          <cell r="A7288" t="str">
            <v>05-123-22933</v>
          </cell>
          <cell r="B7288">
            <v>0</v>
          </cell>
        </row>
        <row r="7289">
          <cell r="A7289" t="str">
            <v>05-123-22934</v>
          </cell>
        </row>
        <row r="7290">
          <cell r="A7290" t="str">
            <v>05-123-22934</v>
          </cell>
        </row>
        <row r="7291">
          <cell r="A7291" t="str">
            <v>05-123-22935</v>
          </cell>
          <cell r="B7291">
            <v>0</v>
          </cell>
        </row>
        <row r="7292">
          <cell r="A7292" t="str">
            <v>05-123-22938</v>
          </cell>
        </row>
        <row r="7293">
          <cell r="A7293" t="str">
            <v>05-123-22943</v>
          </cell>
          <cell r="B7293">
            <v>0</v>
          </cell>
        </row>
        <row r="7294">
          <cell r="A7294" t="str">
            <v>05-123-22944</v>
          </cell>
          <cell r="B7294">
            <v>0</v>
          </cell>
        </row>
        <row r="7295">
          <cell r="A7295" t="str">
            <v>05-123-22946</v>
          </cell>
        </row>
        <row r="7296">
          <cell r="A7296" t="str">
            <v>05-123-22950</v>
          </cell>
        </row>
        <row r="7297">
          <cell r="A7297" t="str">
            <v>05-123-22950</v>
          </cell>
          <cell r="B7297">
            <v>0</v>
          </cell>
        </row>
        <row r="7298">
          <cell r="A7298" t="str">
            <v>05-123-22955</v>
          </cell>
        </row>
        <row r="7299">
          <cell r="A7299" t="str">
            <v>05-123-22956</v>
          </cell>
          <cell r="B7299">
            <v>0</v>
          </cell>
        </row>
        <row r="7300">
          <cell r="A7300" t="str">
            <v>05-123-22959</v>
          </cell>
        </row>
        <row r="7301">
          <cell r="A7301" t="str">
            <v>05-123-22961</v>
          </cell>
          <cell r="B7301">
            <v>0</v>
          </cell>
        </row>
        <row r="7302">
          <cell r="A7302" t="str">
            <v>05-123-22961</v>
          </cell>
        </row>
        <row r="7303">
          <cell r="A7303" t="str">
            <v>05-123-22962</v>
          </cell>
        </row>
        <row r="7304">
          <cell r="A7304" t="str">
            <v>05-123-22966</v>
          </cell>
          <cell r="B7304">
            <v>20</v>
          </cell>
        </row>
        <row r="7305">
          <cell r="A7305" t="str">
            <v>05-123-22971</v>
          </cell>
        </row>
        <row r="7306">
          <cell r="A7306" t="str">
            <v>05-123-22971</v>
          </cell>
          <cell r="B7306">
            <v>0</v>
          </cell>
        </row>
        <row r="7307">
          <cell r="A7307" t="str">
            <v>05-123-22971</v>
          </cell>
        </row>
        <row r="7308">
          <cell r="A7308" t="str">
            <v>05-123-22974</v>
          </cell>
          <cell r="B7308">
            <v>0</v>
          </cell>
        </row>
        <row r="7309">
          <cell r="A7309" t="str">
            <v>05-123-22975</v>
          </cell>
        </row>
        <row r="7310">
          <cell r="A7310" t="str">
            <v>05-123-22976</v>
          </cell>
          <cell r="B7310">
            <v>2</v>
          </cell>
        </row>
        <row r="7311">
          <cell r="A7311" t="str">
            <v>05-123-22977</v>
          </cell>
        </row>
        <row r="7312">
          <cell r="A7312" t="str">
            <v>05-123-22978</v>
          </cell>
          <cell r="B7312">
            <v>0</v>
          </cell>
        </row>
        <row r="7313">
          <cell r="A7313" t="str">
            <v>05-123-22978</v>
          </cell>
          <cell r="B7313">
            <v>0</v>
          </cell>
        </row>
        <row r="7314">
          <cell r="A7314" t="str">
            <v>05-123-22982</v>
          </cell>
        </row>
        <row r="7315">
          <cell r="A7315" t="str">
            <v>05-123-22987</v>
          </cell>
          <cell r="B7315">
            <v>0</v>
          </cell>
        </row>
        <row r="7316">
          <cell r="A7316" t="str">
            <v>05-123-22989</v>
          </cell>
        </row>
        <row r="7317">
          <cell r="A7317" t="str">
            <v>05-123-22996</v>
          </cell>
          <cell r="B7317">
            <v>0</v>
          </cell>
        </row>
        <row r="7318">
          <cell r="A7318" t="str">
            <v>05-123-22996</v>
          </cell>
        </row>
        <row r="7319">
          <cell r="A7319" t="str">
            <v>05-123-22998</v>
          </cell>
          <cell r="B7319">
            <v>0</v>
          </cell>
        </row>
        <row r="7320">
          <cell r="A7320" t="str">
            <v>05-123-22999</v>
          </cell>
          <cell r="B7320">
            <v>10</v>
          </cell>
        </row>
        <row r="7321">
          <cell r="A7321" t="str">
            <v>05-123-23000</v>
          </cell>
        </row>
        <row r="7322">
          <cell r="A7322" t="str">
            <v>05-123-23000</v>
          </cell>
          <cell r="B7322">
            <v>0</v>
          </cell>
        </row>
        <row r="7323">
          <cell r="A7323" t="str">
            <v>05-123-23001</v>
          </cell>
        </row>
        <row r="7324">
          <cell r="A7324" t="str">
            <v>05-123-23005</v>
          </cell>
          <cell r="B7324">
            <v>0</v>
          </cell>
        </row>
        <row r="7325">
          <cell r="A7325" t="str">
            <v>05-123-23005</v>
          </cell>
        </row>
        <row r="7326">
          <cell r="A7326" t="str">
            <v>05-123-23007</v>
          </cell>
          <cell r="B7326">
            <v>0</v>
          </cell>
        </row>
        <row r="7327">
          <cell r="A7327" t="str">
            <v>05-123-23008</v>
          </cell>
        </row>
        <row r="7328">
          <cell r="A7328" t="str">
            <v>05-123-23011</v>
          </cell>
          <cell r="B7328">
            <v>0</v>
          </cell>
        </row>
        <row r="7329">
          <cell r="A7329" t="str">
            <v>05-123-23011</v>
          </cell>
        </row>
        <row r="7330">
          <cell r="A7330" t="str">
            <v>05-123-23012</v>
          </cell>
          <cell r="B7330">
            <v>0</v>
          </cell>
        </row>
        <row r="7331">
          <cell r="A7331" t="str">
            <v>05-123-23013</v>
          </cell>
        </row>
        <row r="7332">
          <cell r="A7332" t="str">
            <v>05-123-23015</v>
          </cell>
          <cell r="B7332">
            <v>0</v>
          </cell>
        </row>
        <row r="7333">
          <cell r="A7333" t="str">
            <v>05-123-23020</v>
          </cell>
        </row>
        <row r="7334">
          <cell r="A7334" t="str">
            <v>05-123-23026</v>
          </cell>
          <cell r="B7334">
            <v>0</v>
          </cell>
        </row>
        <row r="7335">
          <cell r="A7335" t="str">
            <v>05-123-23026</v>
          </cell>
        </row>
        <row r="7336">
          <cell r="A7336" t="str">
            <v>05-123-23027</v>
          </cell>
          <cell r="B7336">
            <v>0</v>
          </cell>
        </row>
        <row r="7337">
          <cell r="A7337" t="str">
            <v>05-123-23027</v>
          </cell>
        </row>
        <row r="7338">
          <cell r="A7338" t="str">
            <v>05-123-23028</v>
          </cell>
          <cell r="B7338">
            <v>0</v>
          </cell>
        </row>
        <row r="7339">
          <cell r="A7339" t="str">
            <v>05-123-23036</v>
          </cell>
        </row>
        <row r="7340">
          <cell r="A7340" t="str">
            <v>05-123-23037</v>
          </cell>
          <cell r="B7340">
            <v>0</v>
          </cell>
        </row>
        <row r="7341">
          <cell r="A7341" t="str">
            <v>05-123-23038</v>
          </cell>
        </row>
        <row r="7342">
          <cell r="A7342" t="str">
            <v>05-123-23039</v>
          </cell>
          <cell r="B7342">
            <v>0</v>
          </cell>
        </row>
        <row r="7343">
          <cell r="A7343" t="str">
            <v>05-123-23040</v>
          </cell>
        </row>
        <row r="7344">
          <cell r="A7344" t="str">
            <v>05-123-23041</v>
          </cell>
          <cell r="B7344">
            <v>0</v>
          </cell>
        </row>
        <row r="7345">
          <cell r="A7345" t="str">
            <v>05-123-23047</v>
          </cell>
        </row>
        <row r="7346">
          <cell r="A7346" t="str">
            <v>05-123-23047</v>
          </cell>
        </row>
        <row r="7347">
          <cell r="A7347" t="str">
            <v>05-123-23050</v>
          </cell>
        </row>
        <row r="7348">
          <cell r="A7348" t="str">
            <v>05-123-23050</v>
          </cell>
          <cell r="B7348">
            <v>10</v>
          </cell>
        </row>
        <row r="7349">
          <cell r="A7349" t="str">
            <v>05-123-23051</v>
          </cell>
        </row>
        <row r="7350">
          <cell r="A7350" t="str">
            <v>05-123-23052</v>
          </cell>
          <cell r="B7350">
            <v>0</v>
          </cell>
        </row>
        <row r="7351">
          <cell r="A7351" t="str">
            <v>05-123-23052</v>
          </cell>
        </row>
        <row r="7352">
          <cell r="A7352" t="str">
            <v>05-123-23053</v>
          </cell>
          <cell r="B7352">
            <v>0</v>
          </cell>
        </row>
        <row r="7353">
          <cell r="A7353" t="str">
            <v>05-123-23056</v>
          </cell>
        </row>
        <row r="7354">
          <cell r="A7354" t="str">
            <v>05-123-23056</v>
          </cell>
          <cell r="B7354">
            <v>0</v>
          </cell>
        </row>
        <row r="7355">
          <cell r="A7355" t="str">
            <v>05-123-23057</v>
          </cell>
        </row>
        <row r="7356">
          <cell r="A7356" t="str">
            <v>05-123-23061</v>
          </cell>
          <cell r="B7356">
            <v>0</v>
          </cell>
        </row>
        <row r="7357">
          <cell r="A7357" t="str">
            <v>05-123-23064</v>
          </cell>
        </row>
        <row r="7358">
          <cell r="A7358" t="str">
            <v>05-123-23069</v>
          </cell>
          <cell r="B7358">
            <v>0</v>
          </cell>
        </row>
        <row r="7359">
          <cell r="A7359" t="str">
            <v>05-123-23070</v>
          </cell>
        </row>
        <row r="7360">
          <cell r="A7360" t="str">
            <v>05-123-23070</v>
          </cell>
          <cell r="B7360">
            <v>35</v>
          </cell>
        </row>
        <row r="7361">
          <cell r="A7361" t="str">
            <v>05-123-23086</v>
          </cell>
        </row>
        <row r="7362">
          <cell r="A7362" t="str">
            <v>05-123-23088</v>
          </cell>
        </row>
        <row r="7363">
          <cell r="A7363" t="str">
            <v>05-123-23094</v>
          </cell>
          <cell r="B7363">
            <v>0</v>
          </cell>
        </row>
        <row r="7364">
          <cell r="A7364" t="str">
            <v>05-123-23099</v>
          </cell>
          <cell r="B7364">
            <v>0</v>
          </cell>
        </row>
        <row r="7365">
          <cell r="A7365" t="str">
            <v>05-123-23099</v>
          </cell>
          <cell r="B7365">
            <v>0</v>
          </cell>
        </row>
        <row r="7366">
          <cell r="A7366" t="str">
            <v>05-123-23100</v>
          </cell>
          <cell r="B7366">
            <v>0</v>
          </cell>
        </row>
        <row r="7367">
          <cell r="A7367" t="str">
            <v>05-123-23100</v>
          </cell>
          <cell r="B7367">
            <v>0</v>
          </cell>
        </row>
        <row r="7368">
          <cell r="A7368" t="str">
            <v>05-123-23102</v>
          </cell>
          <cell r="B7368">
            <v>0</v>
          </cell>
        </row>
        <row r="7369">
          <cell r="A7369" t="str">
            <v>05-123-23105</v>
          </cell>
          <cell r="B7369">
            <v>0</v>
          </cell>
        </row>
        <row r="7370">
          <cell r="A7370" t="str">
            <v>05-123-23105</v>
          </cell>
          <cell r="B7370">
            <v>9</v>
          </cell>
        </row>
        <row r="7371">
          <cell r="A7371" t="str">
            <v>05-123-23106</v>
          </cell>
          <cell r="B7371">
            <v>0</v>
          </cell>
        </row>
        <row r="7372">
          <cell r="A7372" t="str">
            <v>05-123-23106</v>
          </cell>
          <cell r="B7372">
            <v>0</v>
          </cell>
        </row>
        <row r="7373">
          <cell r="A7373" t="str">
            <v>05-123-23107</v>
          </cell>
          <cell r="B7373">
            <v>0</v>
          </cell>
        </row>
        <row r="7374">
          <cell r="A7374" t="str">
            <v>05-123-23111</v>
          </cell>
          <cell r="B7374">
            <v>0</v>
          </cell>
        </row>
        <row r="7375">
          <cell r="A7375" t="str">
            <v>05-123-23112</v>
          </cell>
          <cell r="B7375">
            <v>0</v>
          </cell>
        </row>
        <row r="7376">
          <cell r="A7376" t="str">
            <v>05-123-23119</v>
          </cell>
          <cell r="B7376">
            <v>0</v>
          </cell>
        </row>
        <row r="7377">
          <cell r="A7377" t="str">
            <v>05-123-23119</v>
          </cell>
        </row>
        <row r="7378">
          <cell r="A7378" t="str">
            <v>05-123-23120</v>
          </cell>
          <cell r="B7378">
            <v>0</v>
          </cell>
        </row>
        <row r="7379">
          <cell r="A7379" t="str">
            <v>05-123-23123</v>
          </cell>
          <cell r="B7379">
            <v>0</v>
          </cell>
        </row>
        <row r="7380">
          <cell r="A7380" t="str">
            <v>05-123-23125</v>
          </cell>
          <cell r="B7380">
            <v>0</v>
          </cell>
        </row>
        <row r="7381">
          <cell r="A7381" t="str">
            <v>05-123-23126</v>
          </cell>
          <cell r="B7381">
            <v>0</v>
          </cell>
        </row>
        <row r="7382">
          <cell r="A7382" t="str">
            <v>05-123-23127</v>
          </cell>
          <cell r="B7382">
            <v>0</v>
          </cell>
        </row>
        <row r="7383">
          <cell r="A7383" t="str">
            <v>05-123-23129</v>
          </cell>
          <cell r="B7383">
            <v>0</v>
          </cell>
        </row>
        <row r="7384">
          <cell r="A7384" t="str">
            <v>05-123-23129</v>
          </cell>
          <cell r="B7384">
            <v>0</v>
          </cell>
        </row>
        <row r="7385">
          <cell r="A7385" t="str">
            <v>05-123-23130</v>
          </cell>
          <cell r="B7385">
            <v>0</v>
          </cell>
        </row>
        <row r="7386">
          <cell r="A7386" t="str">
            <v>05-123-23130</v>
          </cell>
          <cell r="B7386">
            <v>0</v>
          </cell>
        </row>
        <row r="7387">
          <cell r="A7387" t="str">
            <v>05-123-23132</v>
          </cell>
          <cell r="B7387">
            <v>0</v>
          </cell>
        </row>
        <row r="7388">
          <cell r="A7388" t="str">
            <v>05-123-23137</v>
          </cell>
          <cell r="B7388">
            <v>0</v>
          </cell>
        </row>
        <row r="7389">
          <cell r="A7389" t="str">
            <v>05-123-23137</v>
          </cell>
          <cell r="B7389">
            <v>0</v>
          </cell>
        </row>
        <row r="7390">
          <cell r="A7390" t="str">
            <v>05-123-23143</v>
          </cell>
          <cell r="B7390">
            <v>0</v>
          </cell>
        </row>
        <row r="7391">
          <cell r="A7391" t="str">
            <v>05-123-23143</v>
          </cell>
          <cell r="B7391">
            <v>0</v>
          </cell>
        </row>
        <row r="7392">
          <cell r="A7392" t="str">
            <v>05-123-23143</v>
          </cell>
          <cell r="B7392">
            <v>0</v>
          </cell>
        </row>
        <row r="7393">
          <cell r="A7393" t="str">
            <v>05-123-23144</v>
          </cell>
          <cell r="B7393">
            <v>0</v>
          </cell>
        </row>
        <row r="7394">
          <cell r="A7394" t="str">
            <v>05-123-23144</v>
          </cell>
          <cell r="B7394">
            <v>0</v>
          </cell>
        </row>
        <row r="7395">
          <cell r="A7395" t="str">
            <v>05-123-23144</v>
          </cell>
          <cell r="B7395">
            <v>0</v>
          </cell>
        </row>
        <row r="7396">
          <cell r="A7396" t="str">
            <v>05-123-23145</v>
          </cell>
          <cell r="B7396">
            <v>0</v>
          </cell>
        </row>
        <row r="7397">
          <cell r="A7397" t="str">
            <v>05-123-23145</v>
          </cell>
          <cell r="B7397">
            <v>0</v>
          </cell>
        </row>
        <row r="7398">
          <cell r="A7398" t="str">
            <v>05-123-23146</v>
          </cell>
          <cell r="B7398">
            <v>0</v>
          </cell>
        </row>
        <row r="7399">
          <cell r="A7399" t="str">
            <v>05-123-23146</v>
          </cell>
          <cell r="B7399">
            <v>0</v>
          </cell>
        </row>
        <row r="7400">
          <cell r="A7400" t="str">
            <v>05-123-23166</v>
          </cell>
          <cell r="B7400">
            <v>0</v>
          </cell>
        </row>
        <row r="7401">
          <cell r="A7401" t="str">
            <v>05-123-23166</v>
          </cell>
          <cell r="B7401">
            <v>0</v>
          </cell>
        </row>
        <row r="7402">
          <cell r="A7402" t="str">
            <v>05-123-23168</v>
          </cell>
          <cell r="B7402">
            <v>0</v>
          </cell>
        </row>
        <row r="7403">
          <cell r="A7403" t="str">
            <v>05-123-23186</v>
          </cell>
          <cell r="B7403">
            <v>0</v>
          </cell>
        </row>
        <row r="7404">
          <cell r="A7404" t="str">
            <v>05-123-23187</v>
          </cell>
          <cell r="B7404">
            <v>0</v>
          </cell>
        </row>
        <row r="7405">
          <cell r="A7405" t="str">
            <v>05-123-23190</v>
          </cell>
          <cell r="B7405">
            <v>0</v>
          </cell>
        </row>
        <row r="7406">
          <cell r="A7406" t="str">
            <v>05-123-23191</v>
          </cell>
        </row>
        <row r="7407">
          <cell r="A7407" t="str">
            <v>05-123-23193</v>
          </cell>
          <cell r="B7407">
            <v>0</v>
          </cell>
        </row>
        <row r="7408">
          <cell r="A7408" t="str">
            <v>05-123-23196</v>
          </cell>
          <cell r="B7408">
            <v>0</v>
          </cell>
        </row>
        <row r="7409">
          <cell r="A7409" t="str">
            <v>05-123-23196</v>
          </cell>
        </row>
        <row r="7410">
          <cell r="A7410" t="str">
            <v>05-123-23197</v>
          </cell>
          <cell r="B7410">
            <v>0</v>
          </cell>
        </row>
        <row r="7411">
          <cell r="A7411" t="str">
            <v>05-123-23199</v>
          </cell>
          <cell r="B7411">
            <v>46</v>
          </cell>
        </row>
        <row r="7412">
          <cell r="A7412" t="str">
            <v>05-123-23199</v>
          </cell>
          <cell r="B7412">
            <v>0</v>
          </cell>
        </row>
        <row r="7413">
          <cell r="A7413" t="str">
            <v>05-123-23202</v>
          </cell>
          <cell r="B7413">
            <v>32</v>
          </cell>
        </row>
        <row r="7414">
          <cell r="A7414" t="str">
            <v>05-123-23204</v>
          </cell>
          <cell r="B7414">
            <v>85</v>
          </cell>
        </row>
        <row r="7415">
          <cell r="A7415" t="str">
            <v>05-123-23211</v>
          </cell>
          <cell r="B7415">
            <v>34</v>
          </cell>
        </row>
        <row r="7416">
          <cell r="A7416" t="str">
            <v>05-123-23211</v>
          </cell>
          <cell r="B7416">
            <v>13</v>
          </cell>
        </row>
        <row r="7417">
          <cell r="A7417" t="str">
            <v>05-123-23213</v>
          </cell>
          <cell r="B7417">
            <v>129</v>
          </cell>
        </row>
        <row r="7418">
          <cell r="A7418" t="str">
            <v>05-123-23214</v>
          </cell>
          <cell r="B7418">
            <v>553</v>
          </cell>
        </row>
        <row r="7419">
          <cell r="A7419" t="str">
            <v>05-123-23215</v>
          </cell>
          <cell r="B7419">
            <v>0</v>
          </cell>
        </row>
        <row r="7420">
          <cell r="A7420" t="str">
            <v>05-123-23216</v>
          </cell>
          <cell r="B7420">
            <v>0</v>
          </cell>
        </row>
        <row r="7421">
          <cell r="A7421" t="str">
            <v>05-123-23219</v>
          </cell>
        </row>
        <row r="7422">
          <cell r="A7422" t="str">
            <v>05-123-23219</v>
          </cell>
          <cell r="B7422">
            <v>0</v>
          </cell>
        </row>
        <row r="7423">
          <cell r="A7423" t="str">
            <v>05-123-23220</v>
          </cell>
          <cell r="B7423">
            <v>0</v>
          </cell>
        </row>
        <row r="7424">
          <cell r="A7424" t="str">
            <v>05-123-23223</v>
          </cell>
          <cell r="B7424">
            <v>1</v>
          </cell>
        </row>
        <row r="7425">
          <cell r="A7425" t="str">
            <v>05-123-23223</v>
          </cell>
          <cell r="B7425">
            <v>2</v>
          </cell>
        </row>
        <row r="7426">
          <cell r="A7426" t="str">
            <v>05-123-23223</v>
          </cell>
          <cell r="B7426">
            <v>0</v>
          </cell>
        </row>
        <row r="7427">
          <cell r="A7427" t="str">
            <v>05-123-23224</v>
          </cell>
        </row>
        <row r="7428">
          <cell r="A7428" t="str">
            <v>05-123-23227</v>
          </cell>
          <cell r="B7428">
            <v>2</v>
          </cell>
        </row>
        <row r="7429">
          <cell r="A7429" t="str">
            <v>05-123-23227</v>
          </cell>
        </row>
        <row r="7430">
          <cell r="A7430" t="str">
            <v>05-123-23229</v>
          </cell>
          <cell r="B7430">
            <v>0</v>
          </cell>
        </row>
        <row r="7431">
          <cell r="A7431" t="str">
            <v>05-123-23230</v>
          </cell>
          <cell r="B7431">
            <v>0</v>
          </cell>
        </row>
        <row r="7432">
          <cell r="A7432" t="str">
            <v>05-123-23233</v>
          </cell>
          <cell r="B7432">
            <v>50</v>
          </cell>
        </row>
        <row r="7433">
          <cell r="A7433" t="str">
            <v>05-123-23234</v>
          </cell>
          <cell r="B7433">
            <v>0</v>
          </cell>
        </row>
        <row r="7434">
          <cell r="A7434" t="str">
            <v>05-123-23235</v>
          </cell>
          <cell r="B7434">
            <v>0</v>
          </cell>
        </row>
        <row r="7435">
          <cell r="A7435" t="str">
            <v>05-123-23237</v>
          </cell>
          <cell r="B7435">
            <v>0</v>
          </cell>
        </row>
        <row r="7436">
          <cell r="A7436" t="str">
            <v>05-123-23238</v>
          </cell>
          <cell r="B7436">
            <v>64</v>
          </cell>
        </row>
        <row r="7437">
          <cell r="A7437" t="str">
            <v>05-123-23239</v>
          </cell>
          <cell r="B7437">
            <v>80</v>
          </cell>
        </row>
        <row r="7438">
          <cell r="A7438" t="str">
            <v>05-123-23240</v>
          </cell>
          <cell r="B7438">
            <v>50</v>
          </cell>
        </row>
        <row r="7439">
          <cell r="A7439" t="str">
            <v>05-123-23241</v>
          </cell>
        </row>
        <row r="7440">
          <cell r="A7440" t="str">
            <v>05-123-23242</v>
          </cell>
          <cell r="B7440">
            <v>0</v>
          </cell>
        </row>
        <row r="7441">
          <cell r="A7441" t="str">
            <v>05-123-23243</v>
          </cell>
        </row>
        <row r="7442">
          <cell r="A7442" t="str">
            <v>05-123-23244</v>
          </cell>
          <cell r="B7442">
            <v>0</v>
          </cell>
        </row>
        <row r="7443">
          <cell r="A7443" t="str">
            <v>05-123-23245</v>
          </cell>
        </row>
        <row r="7444">
          <cell r="A7444" t="str">
            <v>05-123-23246</v>
          </cell>
          <cell r="B7444">
            <v>0</v>
          </cell>
        </row>
        <row r="7445">
          <cell r="A7445" t="str">
            <v>05-123-23247</v>
          </cell>
          <cell r="B7445">
            <v>-2</v>
          </cell>
        </row>
        <row r="7446">
          <cell r="A7446" t="str">
            <v>05-123-23248</v>
          </cell>
          <cell r="B7446">
            <v>0</v>
          </cell>
        </row>
        <row r="7447">
          <cell r="A7447" t="str">
            <v>05-123-23249</v>
          </cell>
        </row>
        <row r="7448">
          <cell r="A7448" t="str">
            <v>05-123-23251</v>
          </cell>
          <cell r="B7448">
            <v>0</v>
          </cell>
        </row>
        <row r="7449">
          <cell r="A7449" t="str">
            <v>05-123-23251</v>
          </cell>
        </row>
        <row r="7450">
          <cell r="A7450" t="str">
            <v>05-123-23252</v>
          </cell>
          <cell r="B7450">
            <v>0</v>
          </cell>
        </row>
        <row r="7451">
          <cell r="A7451" t="str">
            <v>05-123-23253</v>
          </cell>
        </row>
        <row r="7452">
          <cell r="A7452" t="str">
            <v>05-123-23256</v>
          </cell>
          <cell r="B7452">
            <v>0</v>
          </cell>
        </row>
        <row r="7453">
          <cell r="A7453" t="str">
            <v>05-123-23261</v>
          </cell>
          <cell r="B7453">
            <v>0</v>
          </cell>
        </row>
        <row r="7454">
          <cell r="A7454" t="str">
            <v>05-123-23264</v>
          </cell>
          <cell r="B7454">
            <v>0</v>
          </cell>
        </row>
        <row r="7455">
          <cell r="A7455" t="str">
            <v>05-123-23265</v>
          </cell>
        </row>
        <row r="7456">
          <cell r="A7456" t="str">
            <v>05-123-23266</v>
          </cell>
          <cell r="B7456">
            <v>0</v>
          </cell>
        </row>
        <row r="7457">
          <cell r="A7457" t="str">
            <v>05-123-23266</v>
          </cell>
        </row>
        <row r="7458">
          <cell r="A7458" t="str">
            <v>05-123-23268</v>
          </cell>
          <cell r="B7458">
            <v>0</v>
          </cell>
        </row>
        <row r="7459">
          <cell r="A7459" t="str">
            <v>05-123-23269</v>
          </cell>
        </row>
        <row r="7460">
          <cell r="A7460" t="str">
            <v>05-123-23273</v>
          </cell>
          <cell r="B7460">
            <v>0</v>
          </cell>
        </row>
        <row r="7461">
          <cell r="A7461" t="str">
            <v>05-123-23275</v>
          </cell>
        </row>
        <row r="7462">
          <cell r="A7462" t="str">
            <v>05-123-23277</v>
          </cell>
          <cell r="B7462">
            <v>0</v>
          </cell>
        </row>
        <row r="7463">
          <cell r="A7463" t="str">
            <v>05-123-23278</v>
          </cell>
        </row>
        <row r="7464">
          <cell r="A7464" t="str">
            <v>05-123-23279</v>
          </cell>
          <cell r="B7464">
            <v>0</v>
          </cell>
        </row>
        <row r="7465">
          <cell r="A7465" t="str">
            <v>05-123-23280</v>
          </cell>
        </row>
        <row r="7466">
          <cell r="A7466" t="str">
            <v>05-123-23280</v>
          </cell>
          <cell r="B7466">
            <v>0</v>
          </cell>
        </row>
        <row r="7467">
          <cell r="A7467" t="str">
            <v>05-123-23281</v>
          </cell>
        </row>
        <row r="7468">
          <cell r="A7468" t="str">
            <v>05-123-23284</v>
          </cell>
          <cell r="B7468">
            <v>0</v>
          </cell>
        </row>
        <row r="7469">
          <cell r="A7469" t="str">
            <v>05-123-23286</v>
          </cell>
        </row>
        <row r="7470">
          <cell r="A7470" t="str">
            <v>05-123-23289</v>
          </cell>
          <cell r="B7470">
            <v>0</v>
          </cell>
        </row>
        <row r="7471">
          <cell r="A7471" t="str">
            <v>05-123-23290</v>
          </cell>
        </row>
        <row r="7472">
          <cell r="A7472" t="str">
            <v>05-123-23290</v>
          </cell>
          <cell r="B7472">
            <v>0</v>
          </cell>
        </row>
        <row r="7473">
          <cell r="A7473" t="str">
            <v>05-123-23291</v>
          </cell>
        </row>
        <row r="7474">
          <cell r="A7474" t="str">
            <v>05-123-23292</v>
          </cell>
          <cell r="B7474">
            <v>0</v>
          </cell>
        </row>
        <row r="7475">
          <cell r="A7475" t="str">
            <v>05-123-23296</v>
          </cell>
          <cell r="B7475">
            <v>0</v>
          </cell>
        </row>
        <row r="7476">
          <cell r="A7476" t="str">
            <v>05-123-23296</v>
          </cell>
        </row>
        <row r="7477">
          <cell r="A7477" t="str">
            <v>05-123-23296</v>
          </cell>
          <cell r="B7477">
            <v>0</v>
          </cell>
        </row>
        <row r="7478">
          <cell r="A7478" t="str">
            <v>05-123-23297</v>
          </cell>
        </row>
        <row r="7479">
          <cell r="A7479" t="str">
            <v>05-123-23298</v>
          </cell>
          <cell r="B7479">
            <v>0</v>
          </cell>
        </row>
        <row r="7480">
          <cell r="A7480" t="str">
            <v>05-123-23299</v>
          </cell>
        </row>
        <row r="7481">
          <cell r="A7481" t="str">
            <v>05-123-23299</v>
          </cell>
          <cell r="B7481">
            <v>0</v>
          </cell>
        </row>
        <row r="7482">
          <cell r="A7482" t="str">
            <v>05-123-23300</v>
          </cell>
        </row>
        <row r="7483">
          <cell r="A7483" t="str">
            <v>05-123-23300</v>
          </cell>
          <cell r="B7483">
            <v>0</v>
          </cell>
        </row>
        <row r="7484">
          <cell r="A7484" t="str">
            <v>05-123-23301</v>
          </cell>
          <cell r="B7484">
            <v>0</v>
          </cell>
        </row>
        <row r="7485">
          <cell r="A7485" t="str">
            <v>05-123-23301</v>
          </cell>
        </row>
        <row r="7486">
          <cell r="A7486" t="str">
            <v>05-123-23304</v>
          </cell>
          <cell r="B7486">
            <v>0</v>
          </cell>
        </row>
        <row r="7487">
          <cell r="A7487" t="str">
            <v>05-123-23308</v>
          </cell>
          <cell r="B7487">
            <v>0</v>
          </cell>
        </row>
        <row r="7488">
          <cell r="A7488" t="str">
            <v>05-123-23309</v>
          </cell>
          <cell r="B7488">
            <v>0</v>
          </cell>
        </row>
        <row r="7489">
          <cell r="A7489" t="str">
            <v>05-123-23310</v>
          </cell>
          <cell r="B7489">
            <v>0</v>
          </cell>
        </row>
        <row r="7490">
          <cell r="A7490" t="str">
            <v>05-123-23311</v>
          </cell>
          <cell r="B7490">
            <v>0</v>
          </cell>
        </row>
        <row r="7491">
          <cell r="A7491" t="str">
            <v>05-123-23311</v>
          </cell>
          <cell r="B7491">
            <v>0</v>
          </cell>
        </row>
        <row r="7492">
          <cell r="A7492" t="str">
            <v>05-123-23314</v>
          </cell>
        </row>
        <row r="7493">
          <cell r="A7493" t="str">
            <v>05-123-23315</v>
          </cell>
          <cell r="B7493">
            <v>0</v>
          </cell>
        </row>
        <row r="7494">
          <cell r="A7494" t="str">
            <v>05-123-23315</v>
          </cell>
        </row>
        <row r="7495">
          <cell r="A7495" t="str">
            <v>05-123-23318</v>
          </cell>
        </row>
        <row r="7496">
          <cell r="A7496" t="str">
            <v>05-123-23318</v>
          </cell>
          <cell r="B7496">
            <v>0</v>
          </cell>
        </row>
        <row r="7497">
          <cell r="A7497" t="str">
            <v>05-123-23321</v>
          </cell>
        </row>
        <row r="7498">
          <cell r="A7498" t="str">
            <v>05-123-23323</v>
          </cell>
          <cell r="B7498">
            <v>0</v>
          </cell>
        </row>
        <row r="7499">
          <cell r="A7499" t="str">
            <v>05-123-23323</v>
          </cell>
          <cell r="B7499">
            <v>0</v>
          </cell>
        </row>
        <row r="7500">
          <cell r="A7500" t="str">
            <v>05-123-23324</v>
          </cell>
        </row>
        <row r="7501">
          <cell r="A7501" t="str">
            <v>05-123-23326</v>
          </cell>
          <cell r="B7501">
            <v>0</v>
          </cell>
        </row>
        <row r="7502">
          <cell r="A7502" t="str">
            <v>05-123-23333</v>
          </cell>
        </row>
        <row r="7503">
          <cell r="A7503" t="str">
            <v>05-123-23333</v>
          </cell>
          <cell r="B7503">
            <v>0</v>
          </cell>
        </row>
        <row r="7504">
          <cell r="A7504" t="str">
            <v>05-123-23333</v>
          </cell>
        </row>
        <row r="7505">
          <cell r="A7505" t="str">
            <v>05-123-23334</v>
          </cell>
          <cell r="B7505">
            <v>0</v>
          </cell>
        </row>
        <row r="7506">
          <cell r="A7506" t="str">
            <v>05-123-23334</v>
          </cell>
        </row>
        <row r="7507">
          <cell r="A7507" t="str">
            <v>05-123-23335</v>
          </cell>
          <cell r="B7507">
            <v>0</v>
          </cell>
        </row>
        <row r="7508">
          <cell r="A7508" t="str">
            <v>05-123-23339</v>
          </cell>
        </row>
        <row r="7509">
          <cell r="A7509" t="str">
            <v>05-123-23341</v>
          </cell>
          <cell r="B7509">
            <v>0</v>
          </cell>
        </row>
        <row r="7510">
          <cell r="A7510" t="str">
            <v>05-123-23342</v>
          </cell>
          <cell r="B7510">
            <v>0</v>
          </cell>
        </row>
        <row r="7511">
          <cell r="A7511" t="str">
            <v>05-123-23342</v>
          </cell>
        </row>
        <row r="7512">
          <cell r="A7512" t="str">
            <v>05-123-23343</v>
          </cell>
          <cell r="B7512">
            <v>0</v>
          </cell>
        </row>
        <row r="7513">
          <cell r="A7513" t="str">
            <v>05-123-23344</v>
          </cell>
          <cell r="B7513">
            <v>0</v>
          </cell>
        </row>
        <row r="7514">
          <cell r="A7514" t="str">
            <v>05-123-23346</v>
          </cell>
        </row>
        <row r="7515">
          <cell r="A7515" t="str">
            <v>05-123-23348</v>
          </cell>
          <cell r="B7515">
            <v>0</v>
          </cell>
        </row>
        <row r="7516">
          <cell r="A7516" t="str">
            <v>05-123-23349</v>
          </cell>
        </row>
        <row r="7517">
          <cell r="A7517" t="str">
            <v>05-123-23349</v>
          </cell>
          <cell r="B7517">
            <v>0</v>
          </cell>
        </row>
        <row r="7518">
          <cell r="A7518" t="str">
            <v>05-123-23349</v>
          </cell>
          <cell r="B7518">
            <v>0</v>
          </cell>
        </row>
        <row r="7519">
          <cell r="A7519" t="str">
            <v>05-123-23349</v>
          </cell>
        </row>
        <row r="7520">
          <cell r="A7520" t="str">
            <v>05-123-23350</v>
          </cell>
          <cell r="B7520">
            <v>0</v>
          </cell>
        </row>
        <row r="7521">
          <cell r="A7521" t="str">
            <v>05-123-23351</v>
          </cell>
        </row>
        <row r="7522">
          <cell r="A7522" t="str">
            <v>05-123-23351</v>
          </cell>
        </row>
        <row r="7523">
          <cell r="A7523" t="str">
            <v>05-123-23354</v>
          </cell>
          <cell r="B7523">
            <v>0</v>
          </cell>
        </row>
        <row r="7524">
          <cell r="A7524" t="str">
            <v>05-123-23354</v>
          </cell>
          <cell r="B7524">
            <v>0</v>
          </cell>
        </row>
        <row r="7525">
          <cell r="A7525" t="str">
            <v>05-123-23355</v>
          </cell>
        </row>
        <row r="7526">
          <cell r="A7526" t="str">
            <v>05-123-23355</v>
          </cell>
          <cell r="B7526">
            <v>0</v>
          </cell>
        </row>
        <row r="7527">
          <cell r="A7527" t="str">
            <v>05-123-23356</v>
          </cell>
          <cell r="B7527">
            <v>0</v>
          </cell>
        </row>
        <row r="7528">
          <cell r="A7528" t="str">
            <v>05-123-23356</v>
          </cell>
        </row>
        <row r="7529">
          <cell r="A7529" t="str">
            <v>05-123-23357</v>
          </cell>
          <cell r="B7529">
            <v>0</v>
          </cell>
        </row>
        <row r="7530">
          <cell r="A7530" t="str">
            <v>05-123-23359</v>
          </cell>
        </row>
        <row r="7531">
          <cell r="A7531" t="str">
            <v>05-123-23360</v>
          </cell>
          <cell r="B7531">
            <v>0</v>
          </cell>
        </row>
        <row r="7532">
          <cell r="A7532" t="str">
            <v>05-123-23361</v>
          </cell>
        </row>
        <row r="7533">
          <cell r="A7533" t="str">
            <v>05-123-23365</v>
          </cell>
          <cell r="B7533">
            <v>0</v>
          </cell>
        </row>
        <row r="7534">
          <cell r="A7534" t="str">
            <v>05-123-23366</v>
          </cell>
        </row>
        <row r="7535">
          <cell r="A7535" t="str">
            <v>05-123-23367</v>
          </cell>
          <cell r="B7535">
            <v>0</v>
          </cell>
        </row>
        <row r="7536">
          <cell r="A7536" t="str">
            <v>05-123-23372</v>
          </cell>
        </row>
        <row r="7537">
          <cell r="A7537" t="str">
            <v>05-123-23373</v>
          </cell>
          <cell r="B7537">
            <v>0</v>
          </cell>
        </row>
        <row r="7538">
          <cell r="A7538" t="str">
            <v>05-123-23374</v>
          </cell>
        </row>
        <row r="7539">
          <cell r="A7539" t="str">
            <v>05-123-23374</v>
          </cell>
          <cell r="B7539">
            <v>0</v>
          </cell>
        </row>
        <row r="7540">
          <cell r="A7540" t="str">
            <v>05-123-23377</v>
          </cell>
        </row>
        <row r="7541">
          <cell r="A7541" t="str">
            <v>05-123-23378</v>
          </cell>
        </row>
        <row r="7542">
          <cell r="A7542" t="str">
            <v>05-123-23379</v>
          </cell>
        </row>
        <row r="7543">
          <cell r="A7543" t="str">
            <v>05-123-23380</v>
          </cell>
          <cell r="B7543">
            <v>0</v>
          </cell>
        </row>
        <row r="7544">
          <cell r="A7544" t="str">
            <v>05-123-23381</v>
          </cell>
          <cell r="B7544">
            <v>0</v>
          </cell>
        </row>
        <row r="7545">
          <cell r="A7545" t="str">
            <v>05-123-23382</v>
          </cell>
        </row>
        <row r="7546">
          <cell r="A7546" t="str">
            <v>05-123-23382</v>
          </cell>
          <cell r="B7546">
            <v>0</v>
          </cell>
        </row>
        <row r="7547">
          <cell r="A7547" t="str">
            <v>05-123-23383</v>
          </cell>
          <cell r="B7547">
            <v>0</v>
          </cell>
        </row>
        <row r="7548">
          <cell r="A7548" t="str">
            <v>05-123-23384</v>
          </cell>
          <cell r="B7548">
            <v>5</v>
          </cell>
        </row>
        <row r="7549">
          <cell r="A7549" t="str">
            <v>05-123-23385</v>
          </cell>
        </row>
        <row r="7550">
          <cell r="A7550" t="str">
            <v>05-123-23386</v>
          </cell>
          <cell r="B7550">
            <v>0</v>
          </cell>
        </row>
        <row r="7551">
          <cell r="A7551" t="str">
            <v>05-123-23389</v>
          </cell>
        </row>
        <row r="7552">
          <cell r="A7552" t="str">
            <v>05-123-23392</v>
          </cell>
          <cell r="B7552">
            <v>0</v>
          </cell>
        </row>
        <row r="7553">
          <cell r="A7553" t="str">
            <v>05-123-23393</v>
          </cell>
        </row>
        <row r="7554">
          <cell r="A7554" t="str">
            <v>05-123-23394</v>
          </cell>
          <cell r="B7554">
            <v>0</v>
          </cell>
        </row>
        <row r="7555">
          <cell r="A7555" t="str">
            <v>05-123-23396</v>
          </cell>
          <cell r="B7555">
            <v>8</v>
          </cell>
        </row>
        <row r="7556">
          <cell r="A7556" t="str">
            <v>05-123-23402</v>
          </cell>
        </row>
        <row r="7557">
          <cell r="A7557" t="str">
            <v>05-123-23403</v>
          </cell>
          <cell r="B7557">
            <v>0</v>
          </cell>
        </row>
        <row r="7558">
          <cell r="A7558" t="str">
            <v>05-123-23404</v>
          </cell>
        </row>
        <row r="7559">
          <cell r="A7559" t="str">
            <v>05-123-23404</v>
          </cell>
          <cell r="B7559">
            <v>0</v>
          </cell>
        </row>
        <row r="7560">
          <cell r="A7560" t="str">
            <v>05-123-23408</v>
          </cell>
        </row>
        <row r="7561">
          <cell r="A7561" t="str">
            <v>05-123-23408</v>
          </cell>
          <cell r="B7561">
            <v>0</v>
          </cell>
        </row>
        <row r="7562">
          <cell r="A7562" t="str">
            <v>05-123-23409</v>
          </cell>
        </row>
        <row r="7563">
          <cell r="A7563" t="str">
            <v>05-123-23410</v>
          </cell>
          <cell r="B7563">
            <v>0</v>
          </cell>
        </row>
        <row r="7564">
          <cell r="A7564" t="str">
            <v>05-123-23412</v>
          </cell>
          <cell r="B7564">
            <v>0</v>
          </cell>
        </row>
        <row r="7565">
          <cell r="A7565" t="str">
            <v>05-123-23412</v>
          </cell>
        </row>
        <row r="7566">
          <cell r="A7566" t="str">
            <v>05-123-23414</v>
          </cell>
          <cell r="B7566">
            <v>0</v>
          </cell>
        </row>
        <row r="7567">
          <cell r="A7567" t="str">
            <v>05-123-23418</v>
          </cell>
          <cell r="B7567">
            <v>0</v>
          </cell>
        </row>
        <row r="7568">
          <cell r="A7568" t="str">
            <v>05-123-23419</v>
          </cell>
        </row>
        <row r="7569">
          <cell r="A7569" t="str">
            <v>05-123-23425</v>
          </cell>
          <cell r="B7569">
            <v>2</v>
          </cell>
        </row>
        <row r="7570">
          <cell r="A7570" t="str">
            <v>05-123-23425</v>
          </cell>
        </row>
        <row r="7571">
          <cell r="A7571" t="str">
            <v>05-123-23426</v>
          </cell>
        </row>
        <row r="7572">
          <cell r="A7572" t="str">
            <v>05-123-23427</v>
          </cell>
          <cell r="B7572">
            <v>1</v>
          </cell>
        </row>
        <row r="7573">
          <cell r="A7573" t="str">
            <v>05-123-23428</v>
          </cell>
          <cell r="B7573">
            <v>1</v>
          </cell>
        </row>
        <row r="7574">
          <cell r="A7574" t="str">
            <v>05-123-23429</v>
          </cell>
        </row>
        <row r="7575">
          <cell r="A7575" t="str">
            <v>05-123-23430</v>
          </cell>
          <cell r="B7575">
            <v>0</v>
          </cell>
        </row>
        <row r="7576">
          <cell r="A7576" t="str">
            <v>05-123-23431</v>
          </cell>
        </row>
        <row r="7577">
          <cell r="A7577" t="str">
            <v>05-123-23432</v>
          </cell>
          <cell r="B7577">
            <v>0</v>
          </cell>
        </row>
        <row r="7578">
          <cell r="A7578" t="str">
            <v>05-123-23433</v>
          </cell>
        </row>
        <row r="7579">
          <cell r="A7579" t="str">
            <v>05-123-23433</v>
          </cell>
          <cell r="B7579">
            <v>0</v>
          </cell>
        </row>
        <row r="7580">
          <cell r="A7580" t="str">
            <v>05-123-23435</v>
          </cell>
        </row>
        <row r="7581">
          <cell r="A7581" t="str">
            <v>05-123-23442</v>
          </cell>
          <cell r="B7581">
            <v>0</v>
          </cell>
        </row>
        <row r="7582">
          <cell r="A7582" t="str">
            <v>05-123-23442</v>
          </cell>
        </row>
        <row r="7583">
          <cell r="A7583" t="str">
            <v>05-123-23443</v>
          </cell>
          <cell r="B7583">
            <v>0</v>
          </cell>
        </row>
        <row r="7584">
          <cell r="A7584" t="str">
            <v>05-123-23451</v>
          </cell>
        </row>
        <row r="7585">
          <cell r="A7585" t="str">
            <v>05-123-23454</v>
          </cell>
          <cell r="B7585">
            <v>0</v>
          </cell>
        </row>
        <row r="7586">
          <cell r="A7586" t="str">
            <v>05-123-23456</v>
          </cell>
        </row>
        <row r="7587">
          <cell r="A7587" t="str">
            <v>05-123-23461</v>
          </cell>
          <cell r="B7587">
            <v>0</v>
          </cell>
        </row>
        <row r="7588">
          <cell r="A7588" t="str">
            <v>05-123-23465</v>
          </cell>
        </row>
        <row r="7589">
          <cell r="A7589" t="str">
            <v>05-123-23466</v>
          </cell>
          <cell r="B7589">
            <v>0</v>
          </cell>
        </row>
        <row r="7590">
          <cell r="A7590" t="str">
            <v>05-123-23466</v>
          </cell>
        </row>
        <row r="7591">
          <cell r="A7591" t="str">
            <v>05-123-23467</v>
          </cell>
          <cell r="B7591">
            <v>0</v>
          </cell>
        </row>
        <row r="7592">
          <cell r="A7592" t="str">
            <v>05-123-23470</v>
          </cell>
        </row>
        <row r="7593">
          <cell r="A7593" t="str">
            <v>05-123-23471</v>
          </cell>
          <cell r="B7593">
            <v>0</v>
          </cell>
        </row>
        <row r="7594">
          <cell r="A7594" t="str">
            <v>05-123-23472</v>
          </cell>
        </row>
        <row r="7595">
          <cell r="A7595" t="str">
            <v>05-123-23474</v>
          </cell>
        </row>
        <row r="7596">
          <cell r="A7596" t="str">
            <v>05-123-23474</v>
          </cell>
        </row>
        <row r="7597">
          <cell r="A7597" t="str">
            <v>05-123-23477</v>
          </cell>
          <cell r="B7597">
            <v>0</v>
          </cell>
        </row>
        <row r="7598">
          <cell r="A7598" t="str">
            <v>05-123-23478</v>
          </cell>
        </row>
        <row r="7599">
          <cell r="A7599" t="str">
            <v>05-123-23479</v>
          </cell>
          <cell r="B7599">
            <v>0</v>
          </cell>
        </row>
        <row r="7600">
          <cell r="A7600" t="str">
            <v>05-123-23480</v>
          </cell>
        </row>
        <row r="7601">
          <cell r="A7601" t="str">
            <v>05-123-23482</v>
          </cell>
          <cell r="B7601">
            <v>0</v>
          </cell>
        </row>
        <row r="7602">
          <cell r="A7602" t="str">
            <v>05-123-23486</v>
          </cell>
        </row>
        <row r="7603">
          <cell r="A7603" t="str">
            <v>05-123-23489</v>
          </cell>
        </row>
        <row r="7604">
          <cell r="A7604" t="str">
            <v>05-123-23493</v>
          </cell>
          <cell r="B7604">
            <v>0</v>
          </cell>
        </row>
        <row r="7605">
          <cell r="A7605" t="str">
            <v>05-123-23494</v>
          </cell>
        </row>
        <row r="7606">
          <cell r="A7606" t="str">
            <v>05-123-23494</v>
          </cell>
          <cell r="B7606">
            <v>0</v>
          </cell>
        </row>
        <row r="7607">
          <cell r="A7607" t="str">
            <v>05-123-23495</v>
          </cell>
        </row>
        <row r="7608">
          <cell r="A7608" t="str">
            <v>05-123-23497</v>
          </cell>
          <cell r="B7608">
            <v>0</v>
          </cell>
        </row>
        <row r="7609">
          <cell r="A7609" t="str">
            <v>05-123-23501</v>
          </cell>
          <cell r="B7609">
            <v>0</v>
          </cell>
        </row>
        <row r="7610">
          <cell r="A7610" t="str">
            <v>05-123-23504</v>
          </cell>
        </row>
        <row r="7611">
          <cell r="A7611" t="str">
            <v>05-123-23505</v>
          </cell>
        </row>
        <row r="7612">
          <cell r="A7612" t="str">
            <v>05-123-23505</v>
          </cell>
          <cell r="B7612">
            <v>1</v>
          </cell>
        </row>
        <row r="7613">
          <cell r="A7613" t="str">
            <v>05-123-23507</v>
          </cell>
          <cell r="B7613">
            <v>0</v>
          </cell>
        </row>
        <row r="7614">
          <cell r="A7614" t="str">
            <v>05-123-23508</v>
          </cell>
        </row>
        <row r="7615">
          <cell r="A7615" t="str">
            <v>05-123-23509</v>
          </cell>
          <cell r="B7615">
            <v>0</v>
          </cell>
        </row>
        <row r="7616">
          <cell r="A7616" t="str">
            <v>05-123-23511</v>
          </cell>
        </row>
        <row r="7617">
          <cell r="A7617" t="str">
            <v>05-123-23511</v>
          </cell>
          <cell r="B7617">
            <v>0</v>
          </cell>
        </row>
        <row r="7618">
          <cell r="A7618" t="str">
            <v>05-123-23516</v>
          </cell>
        </row>
        <row r="7619">
          <cell r="A7619" t="str">
            <v>05-123-23516</v>
          </cell>
          <cell r="B7619">
            <v>0</v>
          </cell>
        </row>
        <row r="7620">
          <cell r="A7620" t="str">
            <v>05-123-23516</v>
          </cell>
        </row>
        <row r="7621">
          <cell r="A7621" t="str">
            <v>05-123-23517</v>
          </cell>
        </row>
        <row r="7622">
          <cell r="A7622" t="str">
            <v>05-123-23517</v>
          </cell>
          <cell r="B7622">
            <v>0</v>
          </cell>
        </row>
        <row r="7623">
          <cell r="A7623" t="str">
            <v>05-123-23520</v>
          </cell>
          <cell r="B7623">
            <v>0</v>
          </cell>
        </row>
        <row r="7624">
          <cell r="A7624" t="str">
            <v>05-123-23521</v>
          </cell>
          <cell r="B7624">
            <v>0</v>
          </cell>
        </row>
        <row r="7625">
          <cell r="A7625" t="str">
            <v>05-123-23523</v>
          </cell>
          <cell r="B7625">
            <v>0</v>
          </cell>
        </row>
        <row r="7626">
          <cell r="A7626" t="str">
            <v>05-123-23524</v>
          </cell>
        </row>
        <row r="7627">
          <cell r="A7627" t="str">
            <v>05-123-23526</v>
          </cell>
        </row>
        <row r="7628">
          <cell r="A7628" t="str">
            <v>05-123-23528</v>
          </cell>
          <cell r="B7628">
            <v>0</v>
          </cell>
        </row>
        <row r="7629">
          <cell r="A7629" t="str">
            <v>05-123-23528</v>
          </cell>
        </row>
        <row r="7630">
          <cell r="A7630" t="str">
            <v>05-123-23530</v>
          </cell>
          <cell r="B7630">
            <v>0</v>
          </cell>
        </row>
        <row r="7631">
          <cell r="A7631" t="str">
            <v>05-123-23530</v>
          </cell>
        </row>
        <row r="7632">
          <cell r="A7632" t="str">
            <v>05-123-23531</v>
          </cell>
          <cell r="B7632">
            <v>0</v>
          </cell>
        </row>
        <row r="7633">
          <cell r="A7633" t="str">
            <v>05-123-23532</v>
          </cell>
        </row>
        <row r="7634">
          <cell r="A7634" t="str">
            <v>05-123-23533</v>
          </cell>
          <cell r="B7634">
            <v>0</v>
          </cell>
        </row>
        <row r="7635">
          <cell r="A7635" t="str">
            <v>05-123-23534</v>
          </cell>
        </row>
        <row r="7636">
          <cell r="A7636" t="str">
            <v>05-123-23534</v>
          </cell>
          <cell r="B7636">
            <v>0</v>
          </cell>
        </row>
        <row r="7637">
          <cell r="A7637" t="str">
            <v>05-123-23535</v>
          </cell>
        </row>
        <row r="7638">
          <cell r="A7638" t="str">
            <v>05-123-23535</v>
          </cell>
          <cell r="B7638">
            <v>0</v>
          </cell>
        </row>
        <row r="7639">
          <cell r="A7639" t="str">
            <v>05-123-23536</v>
          </cell>
        </row>
        <row r="7640">
          <cell r="A7640" t="str">
            <v>05-123-23536</v>
          </cell>
          <cell r="B7640">
            <v>2</v>
          </cell>
        </row>
        <row r="7641">
          <cell r="A7641" t="str">
            <v>05-123-23539</v>
          </cell>
        </row>
        <row r="7642">
          <cell r="A7642" t="str">
            <v>05-123-23540</v>
          </cell>
          <cell r="B7642">
            <v>0</v>
          </cell>
        </row>
        <row r="7643">
          <cell r="A7643" t="str">
            <v>05-123-23541</v>
          </cell>
          <cell r="B7643">
            <v>2</v>
          </cell>
        </row>
        <row r="7644">
          <cell r="A7644" t="str">
            <v>05-123-23543</v>
          </cell>
          <cell r="B7644">
            <v>0</v>
          </cell>
        </row>
        <row r="7645">
          <cell r="A7645" t="str">
            <v>05-123-23543</v>
          </cell>
          <cell r="B7645">
            <v>2</v>
          </cell>
        </row>
        <row r="7646">
          <cell r="A7646" t="str">
            <v>05-123-23546</v>
          </cell>
        </row>
        <row r="7647">
          <cell r="A7647" t="str">
            <v>05-123-23552</v>
          </cell>
          <cell r="B7647">
            <v>0</v>
          </cell>
        </row>
        <row r="7648">
          <cell r="A7648" t="str">
            <v>05-123-23552</v>
          </cell>
          <cell r="B7648">
            <v>0</v>
          </cell>
        </row>
        <row r="7649">
          <cell r="A7649" t="str">
            <v>05-123-23552</v>
          </cell>
          <cell r="B7649">
            <v>0</v>
          </cell>
        </row>
        <row r="7650">
          <cell r="A7650" t="str">
            <v>05-123-23554</v>
          </cell>
        </row>
        <row r="7651">
          <cell r="A7651" t="str">
            <v>05-123-23556</v>
          </cell>
        </row>
        <row r="7652">
          <cell r="A7652" t="str">
            <v>05-123-23559</v>
          </cell>
          <cell r="B7652">
            <v>0</v>
          </cell>
        </row>
        <row r="7653">
          <cell r="A7653" t="str">
            <v>05-123-23559</v>
          </cell>
        </row>
        <row r="7654">
          <cell r="A7654" t="str">
            <v>05-123-23565</v>
          </cell>
          <cell r="B7654">
            <v>0</v>
          </cell>
        </row>
        <row r="7655">
          <cell r="A7655" t="str">
            <v>05-123-23568</v>
          </cell>
        </row>
        <row r="7656">
          <cell r="A7656" t="str">
            <v>05-123-23569</v>
          </cell>
        </row>
        <row r="7657">
          <cell r="A7657" t="str">
            <v>05-123-23577</v>
          </cell>
          <cell r="B7657">
            <v>0</v>
          </cell>
        </row>
        <row r="7658">
          <cell r="A7658" t="str">
            <v>05-123-23577</v>
          </cell>
        </row>
        <row r="7659">
          <cell r="A7659" t="str">
            <v>05-123-23577</v>
          </cell>
          <cell r="B7659">
            <v>0</v>
          </cell>
        </row>
        <row r="7660">
          <cell r="A7660" t="str">
            <v>05-123-23578</v>
          </cell>
        </row>
        <row r="7661">
          <cell r="A7661" t="str">
            <v>05-123-23578</v>
          </cell>
          <cell r="B7661">
            <v>0</v>
          </cell>
        </row>
        <row r="7662">
          <cell r="A7662" t="str">
            <v>05-123-23578</v>
          </cell>
        </row>
        <row r="7663">
          <cell r="A7663" t="str">
            <v>05-123-23579</v>
          </cell>
          <cell r="B7663">
            <v>0</v>
          </cell>
        </row>
        <row r="7664">
          <cell r="A7664" t="str">
            <v>05-123-23579</v>
          </cell>
        </row>
        <row r="7665">
          <cell r="A7665" t="str">
            <v>05-123-23579</v>
          </cell>
          <cell r="B7665">
            <v>0</v>
          </cell>
        </row>
        <row r="7666">
          <cell r="A7666" t="str">
            <v>05-123-23579</v>
          </cell>
        </row>
        <row r="7667">
          <cell r="A7667" t="str">
            <v>05-123-23588</v>
          </cell>
          <cell r="B7667">
            <v>12</v>
          </cell>
        </row>
        <row r="7668">
          <cell r="A7668" t="str">
            <v>05-123-23591</v>
          </cell>
        </row>
        <row r="7669">
          <cell r="A7669" t="str">
            <v>05-123-23592</v>
          </cell>
          <cell r="B7669">
            <v>0</v>
          </cell>
        </row>
        <row r="7670">
          <cell r="A7670" t="str">
            <v>05-123-23594</v>
          </cell>
          <cell r="B7670">
            <v>44</v>
          </cell>
        </row>
        <row r="7671">
          <cell r="A7671" t="str">
            <v>05-123-23594</v>
          </cell>
          <cell r="B7671">
            <v>15</v>
          </cell>
        </row>
        <row r="7672">
          <cell r="A7672" t="str">
            <v>05-123-23595</v>
          </cell>
          <cell r="B7672">
            <v>40</v>
          </cell>
        </row>
        <row r="7673">
          <cell r="A7673" t="str">
            <v>05-123-23596</v>
          </cell>
          <cell r="B7673">
            <v>20</v>
          </cell>
        </row>
        <row r="7674">
          <cell r="A7674" t="str">
            <v>05-123-23599</v>
          </cell>
          <cell r="B7674">
            <v>20</v>
          </cell>
        </row>
        <row r="7675">
          <cell r="A7675" t="str">
            <v>05-123-23600</v>
          </cell>
          <cell r="B7675">
            <v>10</v>
          </cell>
        </row>
        <row r="7676">
          <cell r="A7676" t="str">
            <v>05-123-23602</v>
          </cell>
          <cell r="B7676">
            <v>0</v>
          </cell>
        </row>
        <row r="7677">
          <cell r="A7677" t="str">
            <v>05-123-23605</v>
          </cell>
        </row>
        <row r="7678">
          <cell r="A7678" t="str">
            <v>05-123-23608</v>
          </cell>
          <cell r="B7678">
            <v>0</v>
          </cell>
        </row>
        <row r="7679">
          <cell r="A7679" t="str">
            <v>05-123-23611</v>
          </cell>
        </row>
        <row r="7680">
          <cell r="A7680" t="str">
            <v>05-123-23614</v>
          </cell>
          <cell r="B7680">
            <v>0</v>
          </cell>
        </row>
        <row r="7681">
          <cell r="A7681" t="str">
            <v>05-123-23614</v>
          </cell>
        </row>
        <row r="7682">
          <cell r="A7682" t="str">
            <v>05-123-23615</v>
          </cell>
          <cell r="B7682">
            <v>0</v>
          </cell>
        </row>
        <row r="7683">
          <cell r="A7683" t="str">
            <v>05-123-23615</v>
          </cell>
        </row>
        <row r="7684">
          <cell r="A7684" t="str">
            <v>05-123-23617</v>
          </cell>
          <cell r="B7684">
            <v>0</v>
          </cell>
        </row>
        <row r="7685">
          <cell r="A7685" t="str">
            <v>05-123-23617</v>
          </cell>
        </row>
        <row r="7686">
          <cell r="A7686" t="str">
            <v>05-123-23619</v>
          </cell>
          <cell r="B7686">
            <v>0</v>
          </cell>
        </row>
        <row r="7687">
          <cell r="A7687" t="str">
            <v>05-123-23620</v>
          </cell>
        </row>
        <row r="7688">
          <cell r="A7688" t="str">
            <v>05-123-23621</v>
          </cell>
          <cell r="B7688">
            <v>0</v>
          </cell>
        </row>
        <row r="7689">
          <cell r="A7689" t="str">
            <v>05-123-23624</v>
          </cell>
        </row>
        <row r="7690">
          <cell r="A7690" t="str">
            <v>05-123-23625</v>
          </cell>
          <cell r="B7690">
            <v>0</v>
          </cell>
        </row>
        <row r="7691">
          <cell r="A7691" t="str">
            <v>05-123-23625</v>
          </cell>
        </row>
        <row r="7692">
          <cell r="A7692" t="str">
            <v>05-123-23626</v>
          </cell>
          <cell r="B7692">
            <v>0</v>
          </cell>
        </row>
        <row r="7693">
          <cell r="A7693" t="str">
            <v>05-123-23630</v>
          </cell>
          <cell r="B7693">
            <v>0</v>
          </cell>
        </row>
        <row r="7694">
          <cell r="A7694" t="str">
            <v>05-123-23631</v>
          </cell>
        </row>
        <row r="7695">
          <cell r="A7695" t="str">
            <v>05-123-23631</v>
          </cell>
        </row>
        <row r="7696">
          <cell r="A7696" t="str">
            <v>05-123-23633</v>
          </cell>
          <cell r="B7696">
            <v>10</v>
          </cell>
        </row>
        <row r="7697">
          <cell r="A7697" t="str">
            <v>05-123-23636</v>
          </cell>
        </row>
        <row r="7698">
          <cell r="A7698" t="str">
            <v>05-123-23636</v>
          </cell>
          <cell r="B7698">
            <v>16</v>
          </cell>
        </row>
        <row r="7699">
          <cell r="A7699" t="str">
            <v>05-123-23638</v>
          </cell>
        </row>
        <row r="7700">
          <cell r="A7700" t="str">
            <v>05-123-23639</v>
          </cell>
          <cell r="B7700">
            <v>1</v>
          </cell>
        </row>
        <row r="7701">
          <cell r="A7701" t="str">
            <v>05-123-23641</v>
          </cell>
          <cell r="B7701">
            <v>4</v>
          </cell>
        </row>
        <row r="7702">
          <cell r="A7702" t="str">
            <v>05-123-23642</v>
          </cell>
          <cell r="B7702">
            <v>2</v>
          </cell>
        </row>
        <row r="7703">
          <cell r="A7703" t="str">
            <v>05-123-23642</v>
          </cell>
        </row>
        <row r="7704">
          <cell r="A7704" t="str">
            <v>05-123-23642</v>
          </cell>
          <cell r="B7704">
            <v>0</v>
          </cell>
        </row>
        <row r="7705">
          <cell r="A7705" t="str">
            <v>05-123-23647</v>
          </cell>
        </row>
        <row r="7706">
          <cell r="A7706" t="str">
            <v>05-123-23647</v>
          </cell>
          <cell r="B7706">
            <v>0</v>
          </cell>
        </row>
        <row r="7707">
          <cell r="A7707" t="str">
            <v>05-123-23647</v>
          </cell>
          <cell r="B7707">
            <v>20</v>
          </cell>
        </row>
        <row r="7708">
          <cell r="A7708" t="str">
            <v>05-123-23647</v>
          </cell>
        </row>
        <row r="7709">
          <cell r="A7709" t="str">
            <v>05-123-23647</v>
          </cell>
        </row>
        <row r="7710">
          <cell r="A7710" t="str">
            <v>05-123-23648</v>
          </cell>
          <cell r="B7710">
            <v>0</v>
          </cell>
        </row>
        <row r="7711">
          <cell r="A7711" t="str">
            <v>05-123-23650</v>
          </cell>
        </row>
        <row r="7712">
          <cell r="A7712" t="str">
            <v>05-123-23651</v>
          </cell>
          <cell r="B7712">
            <v>5</v>
          </cell>
        </row>
        <row r="7713">
          <cell r="A7713" t="str">
            <v>05-123-23652</v>
          </cell>
        </row>
        <row r="7714">
          <cell r="A7714" t="str">
            <v>05-123-23652</v>
          </cell>
          <cell r="B7714">
            <v>0</v>
          </cell>
        </row>
        <row r="7715">
          <cell r="A7715" t="str">
            <v>05-123-23653</v>
          </cell>
        </row>
        <row r="7716">
          <cell r="A7716" t="str">
            <v>05-123-23653</v>
          </cell>
          <cell r="B7716">
            <v>0</v>
          </cell>
        </row>
        <row r="7717">
          <cell r="A7717" t="str">
            <v>05-123-23654</v>
          </cell>
        </row>
        <row r="7718">
          <cell r="A7718" t="str">
            <v>05-123-23655</v>
          </cell>
          <cell r="B7718">
            <v>0</v>
          </cell>
        </row>
        <row r="7719">
          <cell r="A7719" t="str">
            <v>05-123-23656</v>
          </cell>
        </row>
        <row r="7720">
          <cell r="A7720" t="str">
            <v>05-123-23656</v>
          </cell>
          <cell r="B7720">
            <v>0</v>
          </cell>
        </row>
        <row r="7721">
          <cell r="A7721" t="str">
            <v>05-123-23657</v>
          </cell>
        </row>
        <row r="7722">
          <cell r="A7722" t="str">
            <v>05-123-23657</v>
          </cell>
          <cell r="B7722">
            <v>0</v>
          </cell>
        </row>
        <row r="7723">
          <cell r="A7723" t="str">
            <v>05-123-23658</v>
          </cell>
        </row>
        <row r="7724">
          <cell r="A7724" t="str">
            <v>05-123-23660</v>
          </cell>
          <cell r="B7724">
            <v>0</v>
          </cell>
        </row>
        <row r="7725">
          <cell r="A7725" t="str">
            <v>05-123-23668</v>
          </cell>
        </row>
        <row r="7726">
          <cell r="A7726" t="str">
            <v>05-123-23668</v>
          </cell>
          <cell r="B7726">
            <v>0</v>
          </cell>
        </row>
        <row r="7727">
          <cell r="A7727" t="str">
            <v>05-123-23669</v>
          </cell>
          <cell r="B7727">
            <v>0</v>
          </cell>
        </row>
        <row r="7728">
          <cell r="A7728" t="str">
            <v>05-123-23669</v>
          </cell>
        </row>
        <row r="7729">
          <cell r="A7729" t="str">
            <v>05-123-23677</v>
          </cell>
          <cell r="B7729">
            <v>0</v>
          </cell>
        </row>
        <row r="7730">
          <cell r="A7730" t="str">
            <v>05-123-23677</v>
          </cell>
        </row>
        <row r="7731">
          <cell r="A7731" t="str">
            <v>05-123-23677</v>
          </cell>
          <cell r="B7731">
            <v>0</v>
          </cell>
        </row>
        <row r="7732">
          <cell r="A7732" t="str">
            <v>05-123-23677</v>
          </cell>
        </row>
        <row r="7733">
          <cell r="A7733" t="str">
            <v>05-123-23677</v>
          </cell>
        </row>
        <row r="7734">
          <cell r="A7734" t="str">
            <v>05-123-23678</v>
          </cell>
        </row>
        <row r="7735">
          <cell r="A7735" t="str">
            <v>05-123-23678</v>
          </cell>
          <cell r="B7735">
            <v>0</v>
          </cell>
        </row>
        <row r="7736">
          <cell r="A7736" t="str">
            <v>05-123-23679</v>
          </cell>
        </row>
        <row r="7737">
          <cell r="A7737" t="str">
            <v>05-123-23683</v>
          </cell>
          <cell r="B7737">
            <v>0</v>
          </cell>
        </row>
        <row r="7738">
          <cell r="A7738" t="str">
            <v>05-123-23683</v>
          </cell>
        </row>
        <row r="7739">
          <cell r="A7739" t="str">
            <v>05-123-23684</v>
          </cell>
          <cell r="B7739">
            <v>0</v>
          </cell>
        </row>
        <row r="7740">
          <cell r="A7740" t="str">
            <v>05-123-23684</v>
          </cell>
        </row>
        <row r="7741">
          <cell r="A7741" t="str">
            <v>05-123-23684</v>
          </cell>
          <cell r="B7741">
            <v>0</v>
          </cell>
        </row>
        <row r="7742">
          <cell r="A7742" t="str">
            <v>05-123-23685</v>
          </cell>
          <cell r="B7742">
            <v>0</v>
          </cell>
        </row>
        <row r="7743">
          <cell r="A7743" t="str">
            <v>05-123-23687</v>
          </cell>
        </row>
        <row r="7744">
          <cell r="A7744" t="str">
            <v>05-123-23687</v>
          </cell>
          <cell r="B7744">
            <v>0</v>
          </cell>
        </row>
        <row r="7745">
          <cell r="A7745" t="str">
            <v>05-123-23688</v>
          </cell>
        </row>
        <row r="7746">
          <cell r="A7746" t="str">
            <v>05-123-23689</v>
          </cell>
          <cell r="B7746">
            <v>0</v>
          </cell>
        </row>
        <row r="7747">
          <cell r="A7747" t="str">
            <v>05-123-23693</v>
          </cell>
          <cell r="B7747">
            <v>0</v>
          </cell>
        </row>
        <row r="7748">
          <cell r="A7748" t="str">
            <v>05-123-23694</v>
          </cell>
          <cell r="B7748">
            <v>2</v>
          </cell>
        </row>
        <row r="7749">
          <cell r="A7749" t="str">
            <v>05-123-23699</v>
          </cell>
        </row>
        <row r="7750">
          <cell r="A7750" t="str">
            <v>05-123-23700</v>
          </cell>
          <cell r="B7750">
            <v>0</v>
          </cell>
        </row>
        <row r="7751">
          <cell r="A7751" t="str">
            <v>05-123-23707</v>
          </cell>
        </row>
        <row r="7752">
          <cell r="A7752" t="str">
            <v>05-123-23708</v>
          </cell>
          <cell r="B7752">
            <v>0</v>
          </cell>
        </row>
        <row r="7753">
          <cell r="A7753" t="str">
            <v>05-123-23710</v>
          </cell>
        </row>
        <row r="7754">
          <cell r="A7754" t="str">
            <v>05-123-23710</v>
          </cell>
          <cell r="B7754">
            <v>0</v>
          </cell>
        </row>
        <row r="7755">
          <cell r="A7755" t="str">
            <v>05-123-23713</v>
          </cell>
          <cell r="B7755">
            <v>0</v>
          </cell>
        </row>
        <row r="7756">
          <cell r="A7756" t="str">
            <v>05-123-23713</v>
          </cell>
        </row>
        <row r="7757">
          <cell r="A7757" t="str">
            <v>05-123-23714</v>
          </cell>
          <cell r="B7757">
            <v>0</v>
          </cell>
        </row>
        <row r="7758">
          <cell r="A7758" t="str">
            <v>05-123-23716</v>
          </cell>
        </row>
        <row r="7759">
          <cell r="A7759" t="str">
            <v>05-123-23718</v>
          </cell>
          <cell r="B7759">
            <v>0</v>
          </cell>
        </row>
        <row r="7760">
          <cell r="A7760" t="str">
            <v>05-123-23721</v>
          </cell>
        </row>
        <row r="7761">
          <cell r="A7761" t="str">
            <v>05-123-23721</v>
          </cell>
          <cell r="B7761">
            <v>0</v>
          </cell>
        </row>
        <row r="7762">
          <cell r="A7762" t="str">
            <v>05-123-23726</v>
          </cell>
        </row>
        <row r="7763">
          <cell r="A7763" t="str">
            <v>05-123-23727</v>
          </cell>
          <cell r="B7763">
            <v>0</v>
          </cell>
        </row>
        <row r="7764">
          <cell r="A7764" t="str">
            <v>05-123-23730</v>
          </cell>
        </row>
        <row r="7765">
          <cell r="A7765" t="str">
            <v>05-123-23730</v>
          </cell>
          <cell r="B7765">
            <v>0</v>
          </cell>
        </row>
        <row r="7766">
          <cell r="A7766" t="str">
            <v>05-123-23736</v>
          </cell>
        </row>
        <row r="7767">
          <cell r="A7767" t="str">
            <v>05-123-23740</v>
          </cell>
          <cell r="B7767">
            <v>20</v>
          </cell>
        </row>
        <row r="7768">
          <cell r="A7768" t="str">
            <v>05-123-23742</v>
          </cell>
        </row>
        <row r="7769">
          <cell r="A7769" t="str">
            <v>05-123-23742</v>
          </cell>
        </row>
        <row r="7770">
          <cell r="A7770" t="str">
            <v>05-123-23742</v>
          </cell>
          <cell r="B7770">
            <v>0</v>
          </cell>
        </row>
        <row r="7771">
          <cell r="A7771" t="str">
            <v>05-123-23743</v>
          </cell>
        </row>
        <row r="7772">
          <cell r="A7772" t="str">
            <v>05-123-23744</v>
          </cell>
          <cell r="B7772">
            <v>0</v>
          </cell>
        </row>
        <row r="7773">
          <cell r="A7773" t="str">
            <v>05-123-23744</v>
          </cell>
        </row>
        <row r="7774">
          <cell r="A7774" t="str">
            <v>05-123-23745</v>
          </cell>
          <cell r="B7774">
            <v>0</v>
          </cell>
        </row>
        <row r="7775">
          <cell r="A7775" t="str">
            <v>05-123-23745</v>
          </cell>
        </row>
        <row r="7776">
          <cell r="A7776" t="str">
            <v>05-123-23745</v>
          </cell>
          <cell r="B7776">
            <v>0</v>
          </cell>
        </row>
        <row r="7777">
          <cell r="A7777" t="str">
            <v>05-123-23745</v>
          </cell>
        </row>
        <row r="7778">
          <cell r="A7778" t="str">
            <v>05-123-23745</v>
          </cell>
          <cell r="B7778">
            <v>0</v>
          </cell>
        </row>
        <row r="7779">
          <cell r="A7779" t="str">
            <v>05-123-23748</v>
          </cell>
        </row>
        <row r="7780">
          <cell r="A7780" t="str">
            <v>05-123-23749</v>
          </cell>
          <cell r="B7780">
            <v>0</v>
          </cell>
        </row>
        <row r="7781">
          <cell r="A7781" t="str">
            <v>05-123-23749</v>
          </cell>
        </row>
        <row r="7782">
          <cell r="A7782" t="str">
            <v>05-123-23750</v>
          </cell>
        </row>
        <row r="7783">
          <cell r="A7783" t="str">
            <v>05-123-23751</v>
          </cell>
          <cell r="B7783">
            <v>0</v>
          </cell>
        </row>
        <row r="7784">
          <cell r="A7784" t="str">
            <v>05-123-23752</v>
          </cell>
        </row>
        <row r="7785">
          <cell r="A7785" t="str">
            <v>05-123-23756</v>
          </cell>
          <cell r="B7785">
            <v>0</v>
          </cell>
        </row>
        <row r="7786">
          <cell r="A7786" t="str">
            <v>05-123-23756</v>
          </cell>
          <cell r="B7786">
            <v>27</v>
          </cell>
        </row>
        <row r="7787">
          <cell r="A7787" t="str">
            <v>05-123-23760</v>
          </cell>
          <cell r="B7787">
            <v>51</v>
          </cell>
        </row>
        <row r="7788">
          <cell r="A7788" t="str">
            <v>05-123-23763</v>
          </cell>
        </row>
        <row r="7789">
          <cell r="A7789" t="str">
            <v>05-123-23770</v>
          </cell>
          <cell r="B7789">
            <v>0</v>
          </cell>
        </row>
        <row r="7790">
          <cell r="A7790" t="str">
            <v>05-123-23771</v>
          </cell>
        </row>
        <row r="7791">
          <cell r="A7791" t="str">
            <v>05-123-23773</v>
          </cell>
          <cell r="B7791">
            <v>0</v>
          </cell>
        </row>
        <row r="7792">
          <cell r="A7792" t="str">
            <v>05-123-23774</v>
          </cell>
          <cell r="B7792">
            <v>2</v>
          </cell>
        </row>
        <row r="7793">
          <cell r="A7793" t="str">
            <v>05-123-23774</v>
          </cell>
        </row>
        <row r="7794">
          <cell r="A7794" t="str">
            <v>05-123-23778</v>
          </cell>
        </row>
        <row r="7795">
          <cell r="A7795" t="str">
            <v>05-123-23779</v>
          </cell>
        </row>
        <row r="7796">
          <cell r="A7796" t="str">
            <v>05-123-23780</v>
          </cell>
          <cell r="B7796">
            <v>0</v>
          </cell>
        </row>
        <row r="7797">
          <cell r="A7797" t="str">
            <v>05-123-23782</v>
          </cell>
        </row>
        <row r="7798">
          <cell r="A7798" t="str">
            <v>05-123-23783</v>
          </cell>
          <cell r="B7798">
            <v>0</v>
          </cell>
        </row>
        <row r="7799">
          <cell r="A7799" t="str">
            <v>05-123-23783</v>
          </cell>
          <cell r="B7799">
            <v>0</v>
          </cell>
        </row>
        <row r="7800">
          <cell r="A7800" t="str">
            <v>05-123-23784</v>
          </cell>
        </row>
        <row r="7801">
          <cell r="A7801" t="str">
            <v>05-123-23785</v>
          </cell>
          <cell r="B7801">
            <v>0</v>
          </cell>
        </row>
        <row r="7802">
          <cell r="A7802" t="str">
            <v>05-123-23787</v>
          </cell>
        </row>
        <row r="7803">
          <cell r="A7803" t="str">
            <v>05-123-23788</v>
          </cell>
          <cell r="B7803">
            <v>0</v>
          </cell>
        </row>
        <row r="7804">
          <cell r="A7804" t="str">
            <v>05-123-23789</v>
          </cell>
        </row>
        <row r="7805">
          <cell r="A7805" t="str">
            <v>05-123-23789</v>
          </cell>
          <cell r="B7805">
            <v>0</v>
          </cell>
        </row>
        <row r="7806">
          <cell r="A7806" t="str">
            <v>05-123-23789</v>
          </cell>
          <cell r="B7806">
            <v>0</v>
          </cell>
        </row>
        <row r="7807">
          <cell r="A7807" t="str">
            <v>05-123-23790</v>
          </cell>
          <cell r="B7807">
            <v>11</v>
          </cell>
        </row>
        <row r="7808">
          <cell r="A7808" t="str">
            <v>05-123-23790</v>
          </cell>
          <cell r="B7808">
            <v>10</v>
          </cell>
        </row>
        <row r="7809">
          <cell r="A7809" t="str">
            <v>05-123-23790</v>
          </cell>
          <cell r="B7809">
            <v>19</v>
          </cell>
        </row>
        <row r="7810">
          <cell r="A7810" t="str">
            <v>05-123-23792</v>
          </cell>
          <cell r="B7810">
            <v>0</v>
          </cell>
        </row>
        <row r="7811">
          <cell r="A7811" t="str">
            <v>05-123-23792</v>
          </cell>
        </row>
        <row r="7812">
          <cell r="A7812" t="str">
            <v>05-123-23792</v>
          </cell>
          <cell r="B7812">
            <v>0</v>
          </cell>
        </row>
        <row r="7813">
          <cell r="A7813" t="str">
            <v>05-123-23795</v>
          </cell>
        </row>
        <row r="7814">
          <cell r="A7814" t="str">
            <v>05-123-23796</v>
          </cell>
          <cell r="B7814">
            <v>0</v>
          </cell>
        </row>
        <row r="7815">
          <cell r="A7815" t="str">
            <v>05-123-23809</v>
          </cell>
          <cell r="B7815">
            <v>220</v>
          </cell>
        </row>
        <row r="7816">
          <cell r="A7816" t="str">
            <v>05-123-23810</v>
          </cell>
          <cell r="B7816">
            <v>163</v>
          </cell>
        </row>
        <row r="7817">
          <cell r="A7817" t="str">
            <v>05-123-23811</v>
          </cell>
          <cell r="B7817">
            <v>131</v>
          </cell>
        </row>
        <row r="7818">
          <cell r="A7818" t="str">
            <v>05-123-23811</v>
          </cell>
          <cell r="B7818">
            <v>1</v>
          </cell>
        </row>
        <row r="7819">
          <cell r="A7819" t="str">
            <v>05-123-23812</v>
          </cell>
        </row>
        <row r="7820">
          <cell r="A7820" t="str">
            <v>05-123-23813</v>
          </cell>
          <cell r="B7820">
            <v>0</v>
          </cell>
        </row>
        <row r="7821">
          <cell r="A7821" t="str">
            <v>05-123-23813</v>
          </cell>
        </row>
        <row r="7822">
          <cell r="A7822" t="str">
            <v>05-123-23816</v>
          </cell>
          <cell r="B7822">
            <v>0</v>
          </cell>
        </row>
        <row r="7823">
          <cell r="A7823" t="str">
            <v>05-123-23818</v>
          </cell>
        </row>
        <row r="7824">
          <cell r="A7824" t="str">
            <v>05-123-23819</v>
          </cell>
          <cell r="B7824">
            <v>0</v>
          </cell>
        </row>
        <row r="7825">
          <cell r="A7825" t="str">
            <v>05-123-23822</v>
          </cell>
          <cell r="B7825">
            <v>0</v>
          </cell>
        </row>
        <row r="7826">
          <cell r="A7826" t="str">
            <v>05-123-23825</v>
          </cell>
        </row>
        <row r="7827">
          <cell r="A7827" t="str">
            <v>05-123-23826</v>
          </cell>
          <cell r="B7827">
            <v>0</v>
          </cell>
        </row>
        <row r="7828">
          <cell r="A7828" t="str">
            <v>05-123-23829</v>
          </cell>
        </row>
        <row r="7829">
          <cell r="A7829" t="str">
            <v>05-123-23829</v>
          </cell>
          <cell r="B7829">
            <v>0</v>
          </cell>
        </row>
        <row r="7830">
          <cell r="A7830" t="str">
            <v>05-123-23830</v>
          </cell>
          <cell r="B7830">
            <v>2</v>
          </cell>
        </row>
        <row r="7831">
          <cell r="A7831" t="str">
            <v>05-123-23830</v>
          </cell>
          <cell r="B7831">
            <v>0</v>
          </cell>
        </row>
        <row r="7832">
          <cell r="A7832" t="str">
            <v>05-123-23833</v>
          </cell>
          <cell r="B7832">
            <v>2</v>
          </cell>
        </row>
        <row r="7833">
          <cell r="A7833" t="str">
            <v>05-123-23833</v>
          </cell>
          <cell r="B7833">
            <v>0</v>
          </cell>
        </row>
        <row r="7834">
          <cell r="A7834" t="str">
            <v>05-123-23834</v>
          </cell>
          <cell r="B7834">
            <v>1</v>
          </cell>
        </row>
        <row r="7835">
          <cell r="A7835" t="str">
            <v>05-123-23834</v>
          </cell>
        </row>
        <row r="7836">
          <cell r="A7836" t="str">
            <v>05-123-23838</v>
          </cell>
          <cell r="B7836">
            <v>0</v>
          </cell>
        </row>
        <row r="7837">
          <cell r="A7837" t="str">
            <v>05-123-23842</v>
          </cell>
        </row>
        <row r="7838">
          <cell r="A7838" t="str">
            <v>05-123-23842</v>
          </cell>
          <cell r="B7838">
            <v>0</v>
          </cell>
        </row>
        <row r="7839">
          <cell r="A7839" t="str">
            <v>05-123-23846</v>
          </cell>
        </row>
        <row r="7840">
          <cell r="A7840" t="str">
            <v>05-123-23846</v>
          </cell>
          <cell r="B7840">
            <v>0</v>
          </cell>
        </row>
        <row r="7841">
          <cell r="A7841" t="str">
            <v>05-123-23847</v>
          </cell>
        </row>
        <row r="7842">
          <cell r="A7842" t="str">
            <v>05-123-23847</v>
          </cell>
          <cell r="B7842">
            <v>0</v>
          </cell>
        </row>
        <row r="7843">
          <cell r="A7843" t="str">
            <v>05-123-23852</v>
          </cell>
        </row>
        <row r="7844">
          <cell r="A7844" t="str">
            <v>05-123-23852</v>
          </cell>
          <cell r="B7844">
            <v>0</v>
          </cell>
        </row>
        <row r="7845">
          <cell r="A7845" t="str">
            <v>05-123-23853</v>
          </cell>
        </row>
        <row r="7846">
          <cell r="A7846" t="str">
            <v>05-123-23862</v>
          </cell>
          <cell r="B7846">
            <v>0</v>
          </cell>
        </row>
        <row r="7847">
          <cell r="A7847" t="str">
            <v>05-123-23863</v>
          </cell>
          <cell r="B7847">
            <v>0</v>
          </cell>
        </row>
        <row r="7848">
          <cell r="A7848" t="str">
            <v>05-123-23867</v>
          </cell>
        </row>
        <row r="7849">
          <cell r="A7849" t="str">
            <v>05-123-23868</v>
          </cell>
          <cell r="B7849">
            <v>0</v>
          </cell>
        </row>
        <row r="7850">
          <cell r="A7850" t="str">
            <v>05-123-23869</v>
          </cell>
        </row>
        <row r="7851">
          <cell r="A7851" t="str">
            <v>05-123-23871</v>
          </cell>
          <cell r="B7851">
            <v>20</v>
          </cell>
        </row>
        <row r="7852">
          <cell r="A7852" t="str">
            <v>05-123-23872</v>
          </cell>
        </row>
        <row r="7853">
          <cell r="A7853" t="str">
            <v>05-123-23873</v>
          </cell>
          <cell r="B7853">
            <v>0</v>
          </cell>
        </row>
        <row r="7854">
          <cell r="A7854" t="str">
            <v>05-123-23876</v>
          </cell>
          <cell r="B7854">
            <v>0</v>
          </cell>
        </row>
        <row r="7855">
          <cell r="A7855" t="str">
            <v>05-123-23884</v>
          </cell>
        </row>
        <row r="7856">
          <cell r="A7856" t="str">
            <v>05-123-23888</v>
          </cell>
          <cell r="B7856">
            <v>0</v>
          </cell>
        </row>
        <row r="7857">
          <cell r="A7857" t="str">
            <v>05-123-23890</v>
          </cell>
        </row>
        <row r="7858">
          <cell r="A7858" t="str">
            <v>05-123-23891</v>
          </cell>
          <cell r="B7858">
            <v>0</v>
          </cell>
        </row>
        <row r="7859">
          <cell r="A7859" t="str">
            <v>05-123-23891</v>
          </cell>
          <cell r="B7859">
            <v>0</v>
          </cell>
        </row>
        <row r="7860">
          <cell r="A7860" t="str">
            <v>05-123-23891</v>
          </cell>
        </row>
        <row r="7861">
          <cell r="A7861" t="str">
            <v>05-123-23891</v>
          </cell>
          <cell r="B7861">
            <v>0</v>
          </cell>
        </row>
        <row r="7862">
          <cell r="A7862" t="str">
            <v>05-123-23891</v>
          </cell>
        </row>
        <row r="7863">
          <cell r="A7863" t="str">
            <v>05-123-23897</v>
          </cell>
          <cell r="B7863">
            <v>0</v>
          </cell>
        </row>
        <row r="7864">
          <cell r="A7864" t="str">
            <v>05-123-23897</v>
          </cell>
        </row>
        <row r="7865">
          <cell r="A7865" t="str">
            <v>05-123-23898</v>
          </cell>
          <cell r="B7865">
            <v>0</v>
          </cell>
        </row>
        <row r="7866">
          <cell r="A7866" t="str">
            <v>05-123-23898</v>
          </cell>
        </row>
        <row r="7867">
          <cell r="A7867" t="str">
            <v>05-123-23900</v>
          </cell>
          <cell r="B7867">
            <v>0</v>
          </cell>
        </row>
        <row r="7868">
          <cell r="A7868" t="str">
            <v>05-123-23901</v>
          </cell>
        </row>
        <row r="7869">
          <cell r="A7869" t="str">
            <v>05-123-23902</v>
          </cell>
          <cell r="B7869">
            <v>0</v>
          </cell>
        </row>
        <row r="7870">
          <cell r="A7870" t="str">
            <v>05-123-23903</v>
          </cell>
          <cell r="B7870">
            <v>0</v>
          </cell>
        </row>
        <row r="7871">
          <cell r="A7871" t="str">
            <v>05-123-23904</v>
          </cell>
          <cell r="B7871">
            <v>0</v>
          </cell>
        </row>
        <row r="7872">
          <cell r="A7872" t="str">
            <v>05-123-23905</v>
          </cell>
        </row>
        <row r="7873">
          <cell r="A7873" t="str">
            <v>05-123-23924</v>
          </cell>
          <cell r="B7873">
            <v>0</v>
          </cell>
        </row>
        <row r="7874">
          <cell r="A7874" t="str">
            <v>05-123-23925</v>
          </cell>
        </row>
        <row r="7875">
          <cell r="A7875" t="str">
            <v>05-123-23926</v>
          </cell>
          <cell r="B7875">
            <v>0</v>
          </cell>
        </row>
        <row r="7876">
          <cell r="A7876" t="str">
            <v>05-123-23931</v>
          </cell>
        </row>
        <row r="7877">
          <cell r="A7877" t="str">
            <v>05-123-23932</v>
          </cell>
          <cell r="B7877">
            <v>0</v>
          </cell>
        </row>
        <row r="7878">
          <cell r="A7878" t="str">
            <v>05-123-23934</v>
          </cell>
        </row>
        <row r="7879">
          <cell r="A7879" t="str">
            <v>05-123-23935</v>
          </cell>
          <cell r="B7879">
            <v>0</v>
          </cell>
        </row>
        <row r="7880">
          <cell r="A7880" t="str">
            <v>05-123-23936</v>
          </cell>
          <cell r="B7880">
            <v>2</v>
          </cell>
        </row>
        <row r="7881">
          <cell r="A7881" t="str">
            <v>05-123-23936</v>
          </cell>
        </row>
        <row r="7882">
          <cell r="A7882" t="str">
            <v>05-123-23945</v>
          </cell>
        </row>
        <row r="7883">
          <cell r="A7883" t="str">
            <v>05-123-23950</v>
          </cell>
        </row>
        <row r="7884">
          <cell r="A7884" t="str">
            <v>05-123-23960</v>
          </cell>
          <cell r="B7884">
            <v>1</v>
          </cell>
        </row>
        <row r="7885">
          <cell r="A7885" t="str">
            <v>05-123-23962</v>
          </cell>
          <cell r="B7885">
            <v>0</v>
          </cell>
        </row>
        <row r="7886">
          <cell r="A7886" t="str">
            <v>05-123-23964</v>
          </cell>
          <cell r="B7886">
            <v>14</v>
          </cell>
        </row>
        <row r="7887">
          <cell r="A7887" t="str">
            <v>05-123-23967</v>
          </cell>
        </row>
        <row r="7888">
          <cell r="A7888" t="str">
            <v>05-123-23967</v>
          </cell>
          <cell r="B7888">
            <v>0</v>
          </cell>
        </row>
        <row r="7889">
          <cell r="A7889" t="str">
            <v>05-123-23968</v>
          </cell>
        </row>
        <row r="7890">
          <cell r="A7890" t="str">
            <v>05-123-23969</v>
          </cell>
          <cell r="B7890">
            <v>0</v>
          </cell>
        </row>
        <row r="7891">
          <cell r="A7891" t="str">
            <v>05-123-23973</v>
          </cell>
          <cell r="B7891">
            <v>0</v>
          </cell>
        </row>
        <row r="7892">
          <cell r="A7892" t="str">
            <v>05-123-23974</v>
          </cell>
        </row>
        <row r="7893">
          <cell r="A7893" t="str">
            <v>05-123-23976</v>
          </cell>
          <cell r="B7893">
            <v>0</v>
          </cell>
        </row>
        <row r="7894">
          <cell r="A7894" t="str">
            <v>05-123-23977</v>
          </cell>
        </row>
        <row r="7895">
          <cell r="A7895" t="str">
            <v>05-123-23979</v>
          </cell>
        </row>
        <row r="7896">
          <cell r="A7896" t="str">
            <v>05-123-23981</v>
          </cell>
          <cell r="B7896">
            <v>20</v>
          </cell>
        </row>
        <row r="7897">
          <cell r="A7897" t="str">
            <v>05-123-23982</v>
          </cell>
        </row>
        <row r="7898">
          <cell r="A7898" t="str">
            <v>05-123-23982</v>
          </cell>
          <cell r="B7898">
            <v>26</v>
          </cell>
        </row>
        <row r="7899">
          <cell r="A7899" t="str">
            <v>05-123-23982</v>
          </cell>
        </row>
        <row r="7900">
          <cell r="A7900" t="str">
            <v>05-123-23984</v>
          </cell>
          <cell r="B7900">
            <v>0</v>
          </cell>
        </row>
        <row r="7901">
          <cell r="A7901" t="str">
            <v>05-123-23985</v>
          </cell>
        </row>
        <row r="7902">
          <cell r="A7902" t="str">
            <v>05-123-23986</v>
          </cell>
          <cell r="B7902">
            <v>0</v>
          </cell>
        </row>
        <row r="7903">
          <cell r="A7903" t="str">
            <v>05-123-23987</v>
          </cell>
          <cell r="B7903">
            <v>2</v>
          </cell>
        </row>
        <row r="7904">
          <cell r="A7904" t="str">
            <v>05-123-23989</v>
          </cell>
          <cell r="B7904">
            <v>1</v>
          </cell>
        </row>
        <row r="7905">
          <cell r="A7905" t="str">
            <v>05-123-23992</v>
          </cell>
        </row>
        <row r="7906">
          <cell r="A7906" t="str">
            <v>05-123-23994</v>
          </cell>
          <cell r="B7906">
            <v>0</v>
          </cell>
        </row>
        <row r="7907">
          <cell r="A7907" t="str">
            <v>05-123-24000</v>
          </cell>
        </row>
        <row r="7908">
          <cell r="A7908" t="str">
            <v>05-123-24002</v>
          </cell>
          <cell r="B7908">
            <v>0</v>
          </cell>
        </row>
        <row r="7909">
          <cell r="A7909" t="str">
            <v>05-123-24003</v>
          </cell>
          <cell r="B7909">
            <v>0</v>
          </cell>
        </row>
        <row r="7910">
          <cell r="A7910" t="str">
            <v>05-123-24004</v>
          </cell>
        </row>
        <row r="7911">
          <cell r="A7911" t="str">
            <v>05-123-24005</v>
          </cell>
          <cell r="B7911">
            <v>0</v>
          </cell>
        </row>
        <row r="7912">
          <cell r="A7912" t="str">
            <v>05-123-24009</v>
          </cell>
        </row>
        <row r="7913">
          <cell r="A7913" t="str">
            <v>05-123-24023</v>
          </cell>
          <cell r="B7913">
            <v>0</v>
          </cell>
        </row>
        <row r="7914">
          <cell r="A7914" t="str">
            <v>05-123-24024</v>
          </cell>
          <cell r="B7914">
            <v>0</v>
          </cell>
        </row>
        <row r="7915">
          <cell r="A7915" t="str">
            <v>05-123-24025</v>
          </cell>
        </row>
        <row r="7916">
          <cell r="A7916" t="str">
            <v>05-123-24028</v>
          </cell>
          <cell r="B7916">
            <v>26</v>
          </cell>
        </row>
        <row r="7917">
          <cell r="A7917" t="str">
            <v>05-123-24031</v>
          </cell>
          <cell r="B7917">
            <v>17</v>
          </cell>
        </row>
        <row r="7918">
          <cell r="A7918" t="str">
            <v>05-123-24031</v>
          </cell>
        </row>
        <row r="7919">
          <cell r="A7919" t="str">
            <v>05-123-24035</v>
          </cell>
          <cell r="B7919">
            <v>4</v>
          </cell>
        </row>
        <row r="7920">
          <cell r="A7920" t="str">
            <v>05-123-24035</v>
          </cell>
          <cell r="B7920">
            <v>0</v>
          </cell>
        </row>
        <row r="7921">
          <cell r="A7921" t="str">
            <v>05-123-24039</v>
          </cell>
        </row>
        <row r="7922">
          <cell r="A7922" t="str">
            <v>05-123-24044</v>
          </cell>
          <cell r="B7922">
            <v>0</v>
          </cell>
        </row>
        <row r="7923">
          <cell r="A7923" t="str">
            <v>05-123-24047</v>
          </cell>
          <cell r="B7923">
            <v>0</v>
          </cell>
        </row>
        <row r="7924">
          <cell r="A7924" t="str">
            <v>05-123-24048</v>
          </cell>
          <cell r="B7924">
            <v>1</v>
          </cell>
        </row>
        <row r="7925">
          <cell r="A7925" t="str">
            <v>05-123-24055</v>
          </cell>
          <cell r="B7925">
            <v>2</v>
          </cell>
        </row>
        <row r="7926">
          <cell r="A7926" t="str">
            <v>05-123-24056</v>
          </cell>
        </row>
        <row r="7927">
          <cell r="A7927" t="str">
            <v>05-123-24057</v>
          </cell>
        </row>
        <row r="7928">
          <cell r="A7928" t="str">
            <v>05-123-24058</v>
          </cell>
          <cell r="B7928">
            <v>2</v>
          </cell>
        </row>
        <row r="7929">
          <cell r="A7929" t="str">
            <v>05-123-24062</v>
          </cell>
        </row>
        <row r="7930">
          <cell r="A7930" t="str">
            <v>05-123-24062</v>
          </cell>
          <cell r="B7930">
            <v>0</v>
          </cell>
        </row>
        <row r="7931">
          <cell r="A7931" t="str">
            <v>05-123-24063</v>
          </cell>
        </row>
        <row r="7932">
          <cell r="A7932" t="str">
            <v>05-123-24063</v>
          </cell>
          <cell r="B7932">
            <v>0</v>
          </cell>
        </row>
        <row r="7933">
          <cell r="A7933" t="str">
            <v>05-123-24065</v>
          </cell>
        </row>
        <row r="7934">
          <cell r="A7934" t="str">
            <v>05-123-24065</v>
          </cell>
          <cell r="B7934">
            <v>0</v>
          </cell>
        </row>
        <row r="7935">
          <cell r="A7935" t="str">
            <v>05-123-24067</v>
          </cell>
          <cell r="B7935">
            <v>0</v>
          </cell>
        </row>
        <row r="7936">
          <cell r="A7936" t="str">
            <v>05-123-24068</v>
          </cell>
        </row>
        <row r="7937">
          <cell r="A7937" t="str">
            <v>05-123-24068</v>
          </cell>
          <cell r="B7937">
            <v>0</v>
          </cell>
        </row>
        <row r="7938">
          <cell r="A7938" t="str">
            <v>05-123-24069</v>
          </cell>
        </row>
        <row r="7939">
          <cell r="A7939" t="str">
            <v>05-123-24070</v>
          </cell>
          <cell r="B7939">
            <v>0</v>
          </cell>
        </row>
        <row r="7940">
          <cell r="A7940" t="str">
            <v>05-123-24073</v>
          </cell>
        </row>
        <row r="7941">
          <cell r="A7941" t="str">
            <v>05-123-24075</v>
          </cell>
          <cell r="B7941">
            <v>0</v>
          </cell>
        </row>
        <row r="7942">
          <cell r="A7942" t="str">
            <v>05-123-24075</v>
          </cell>
        </row>
        <row r="7943">
          <cell r="A7943" t="str">
            <v>05-123-24076</v>
          </cell>
          <cell r="B7943">
            <v>0</v>
          </cell>
        </row>
        <row r="7944">
          <cell r="A7944" t="str">
            <v>05-123-24078</v>
          </cell>
        </row>
        <row r="7945">
          <cell r="A7945" t="str">
            <v>05-123-24079</v>
          </cell>
          <cell r="B7945">
            <v>0</v>
          </cell>
        </row>
        <row r="7946">
          <cell r="A7946" t="str">
            <v>05-123-24079</v>
          </cell>
          <cell r="B7946">
            <v>43</v>
          </cell>
        </row>
        <row r="7947">
          <cell r="A7947" t="str">
            <v>05-123-24083</v>
          </cell>
          <cell r="B7947">
            <v>52</v>
          </cell>
        </row>
        <row r="7948">
          <cell r="A7948" t="str">
            <v>05-123-24086</v>
          </cell>
        </row>
        <row r="7949">
          <cell r="A7949" t="str">
            <v>05-123-24086</v>
          </cell>
        </row>
        <row r="7950">
          <cell r="A7950" t="str">
            <v>05-123-24087</v>
          </cell>
          <cell r="B7950">
            <v>0</v>
          </cell>
        </row>
        <row r="7951">
          <cell r="A7951" t="str">
            <v>05-123-24087</v>
          </cell>
        </row>
        <row r="7952">
          <cell r="A7952" t="str">
            <v>05-123-24091</v>
          </cell>
          <cell r="B7952">
            <v>0</v>
          </cell>
        </row>
        <row r="7953">
          <cell r="A7953" t="str">
            <v>05-123-24092</v>
          </cell>
        </row>
        <row r="7954">
          <cell r="A7954" t="str">
            <v>05-123-24093</v>
          </cell>
          <cell r="B7954">
            <v>3</v>
          </cell>
        </row>
        <row r="7955">
          <cell r="A7955" t="str">
            <v>05-123-24093</v>
          </cell>
        </row>
        <row r="7956">
          <cell r="A7956" t="str">
            <v>05-123-24093</v>
          </cell>
          <cell r="B7956">
            <v>0</v>
          </cell>
        </row>
        <row r="7957">
          <cell r="A7957" t="str">
            <v>05-123-24096</v>
          </cell>
        </row>
        <row r="7958">
          <cell r="A7958" t="str">
            <v>05-123-24096</v>
          </cell>
          <cell r="B7958">
            <v>0</v>
          </cell>
        </row>
        <row r="7959">
          <cell r="A7959" t="str">
            <v>05-123-24099</v>
          </cell>
          <cell r="B7959">
            <v>0</v>
          </cell>
        </row>
        <row r="7960">
          <cell r="A7960" t="str">
            <v>05-123-24099</v>
          </cell>
        </row>
        <row r="7961">
          <cell r="A7961" t="str">
            <v>05-123-24099</v>
          </cell>
          <cell r="B7961">
            <v>0</v>
          </cell>
        </row>
        <row r="7962">
          <cell r="A7962" t="str">
            <v>05-123-24100</v>
          </cell>
        </row>
        <row r="7963">
          <cell r="A7963" t="str">
            <v>05-123-24101</v>
          </cell>
          <cell r="B7963">
            <v>0</v>
          </cell>
        </row>
        <row r="7964">
          <cell r="A7964" t="str">
            <v>05-123-24102</v>
          </cell>
        </row>
        <row r="7965">
          <cell r="A7965" t="str">
            <v>05-123-24102</v>
          </cell>
          <cell r="B7965">
            <v>2</v>
          </cell>
        </row>
        <row r="7966">
          <cell r="A7966" t="str">
            <v>05-123-24103</v>
          </cell>
        </row>
        <row r="7967">
          <cell r="A7967" t="str">
            <v>05-123-24104</v>
          </cell>
          <cell r="B7967">
            <v>0</v>
          </cell>
        </row>
        <row r="7968">
          <cell r="A7968" t="str">
            <v>05-123-24104</v>
          </cell>
          <cell r="B7968">
            <v>0</v>
          </cell>
        </row>
        <row r="7969">
          <cell r="A7969" t="str">
            <v>05-123-24105</v>
          </cell>
        </row>
        <row r="7970">
          <cell r="A7970" t="str">
            <v>05-123-24106</v>
          </cell>
          <cell r="B7970">
            <v>0</v>
          </cell>
        </row>
        <row r="7971">
          <cell r="A7971" t="str">
            <v>05-123-24106</v>
          </cell>
          <cell r="B7971">
            <v>0</v>
          </cell>
        </row>
        <row r="7972">
          <cell r="A7972" t="str">
            <v>05-123-24107</v>
          </cell>
        </row>
        <row r="7973">
          <cell r="A7973" t="str">
            <v>05-123-24108</v>
          </cell>
          <cell r="B7973">
            <v>0</v>
          </cell>
        </row>
        <row r="7974">
          <cell r="A7974" t="str">
            <v>05-123-24109</v>
          </cell>
          <cell r="B7974">
            <v>7</v>
          </cell>
        </row>
        <row r="7975">
          <cell r="A7975" t="str">
            <v>05-123-24110</v>
          </cell>
        </row>
        <row r="7976">
          <cell r="A7976" t="str">
            <v>05-123-24110</v>
          </cell>
          <cell r="B7976">
            <v>0</v>
          </cell>
        </row>
        <row r="7977">
          <cell r="A7977" t="str">
            <v>05-123-24113</v>
          </cell>
          <cell r="B7977">
            <v>0</v>
          </cell>
        </row>
        <row r="7978">
          <cell r="A7978" t="str">
            <v>05-123-24115</v>
          </cell>
          <cell r="B7978">
            <v>154</v>
          </cell>
        </row>
        <row r="7979">
          <cell r="A7979" t="str">
            <v>05-123-24116</v>
          </cell>
          <cell r="B7979">
            <v>52</v>
          </cell>
        </row>
        <row r="7980">
          <cell r="A7980" t="str">
            <v>05-123-24118</v>
          </cell>
        </row>
        <row r="7981">
          <cell r="A7981" t="str">
            <v>05-123-24119</v>
          </cell>
          <cell r="B7981">
            <v>0</v>
          </cell>
        </row>
        <row r="7982">
          <cell r="A7982" t="str">
            <v>05-123-24119</v>
          </cell>
        </row>
        <row r="7983">
          <cell r="A7983" t="str">
            <v>05-123-24119</v>
          </cell>
          <cell r="B7983">
            <v>0</v>
          </cell>
        </row>
        <row r="7984">
          <cell r="A7984" t="str">
            <v>05-123-24123</v>
          </cell>
        </row>
        <row r="7985">
          <cell r="A7985" t="str">
            <v>05-123-24124</v>
          </cell>
          <cell r="B7985">
            <v>0</v>
          </cell>
        </row>
        <row r="7986">
          <cell r="A7986" t="str">
            <v>05-123-24125</v>
          </cell>
          <cell r="B7986">
            <v>0</v>
          </cell>
        </row>
        <row r="7987">
          <cell r="A7987" t="str">
            <v>05-123-24126</v>
          </cell>
        </row>
        <row r="7988">
          <cell r="A7988" t="str">
            <v>05-123-24128</v>
          </cell>
          <cell r="B7988">
            <v>0</v>
          </cell>
        </row>
        <row r="7989">
          <cell r="A7989" t="str">
            <v>05-123-24129</v>
          </cell>
        </row>
        <row r="7990">
          <cell r="A7990" t="str">
            <v>05-123-24131</v>
          </cell>
        </row>
        <row r="7991">
          <cell r="A7991" t="str">
            <v>05-123-24131</v>
          </cell>
          <cell r="B7991">
            <v>0</v>
          </cell>
        </row>
        <row r="7992">
          <cell r="A7992" t="str">
            <v>05-123-24132</v>
          </cell>
        </row>
        <row r="7993">
          <cell r="A7993" t="str">
            <v>05-123-24133</v>
          </cell>
          <cell r="B7993">
            <v>0</v>
          </cell>
        </row>
        <row r="7994">
          <cell r="A7994" t="str">
            <v>05-123-24134</v>
          </cell>
          <cell r="B7994">
            <v>0</v>
          </cell>
        </row>
        <row r="7995">
          <cell r="A7995" t="str">
            <v>05-123-24136</v>
          </cell>
        </row>
        <row r="7996">
          <cell r="A7996" t="str">
            <v>05-123-24137</v>
          </cell>
          <cell r="B7996">
            <v>0</v>
          </cell>
        </row>
        <row r="7997">
          <cell r="A7997" t="str">
            <v>05-123-24137</v>
          </cell>
        </row>
        <row r="7998">
          <cell r="A7998" t="str">
            <v>05-123-24138</v>
          </cell>
          <cell r="B7998">
            <v>0</v>
          </cell>
        </row>
        <row r="7999">
          <cell r="A7999" t="str">
            <v>05-123-24140</v>
          </cell>
        </row>
        <row r="8000">
          <cell r="A8000" t="str">
            <v>05-123-24140</v>
          </cell>
          <cell r="B8000">
            <v>0</v>
          </cell>
        </row>
        <row r="8001">
          <cell r="A8001" t="str">
            <v>05-123-24141</v>
          </cell>
          <cell r="B8001">
            <v>8</v>
          </cell>
        </row>
        <row r="8002">
          <cell r="A8002" t="str">
            <v>05-123-24141</v>
          </cell>
          <cell r="B8002">
            <v>28</v>
          </cell>
        </row>
        <row r="8003">
          <cell r="A8003" t="str">
            <v>05-123-24142</v>
          </cell>
          <cell r="B8003">
            <v>6</v>
          </cell>
        </row>
        <row r="8004">
          <cell r="A8004" t="str">
            <v>05-123-24142</v>
          </cell>
        </row>
        <row r="8005">
          <cell r="A8005" t="str">
            <v>05-123-24143</v>
          </cell>
          <cell r="B8005">
            <v>0</v>
          </cell>
        </row>
        <row r="8006">
          <cell r="A8006" t="str">
            <v>05-123-24143</v>
          </cell>
        </row>
        <row r="8007">
          <cell r="A8007" t="str">
            <v>05-123-24146</v>
          </cell>
          <cell r="B8007">
            <v>0</v>
          </cell>
        </row>
        <row r="8008">
          <cell r="A8008" t="str">
            <v>05-123-24146</v>
          </cell>
        </row>
        <row r="8009">
          <cell r="A8009" t="str">
            <v>05-123-24147</v>
          </cell>
          <cell r="B8009">
            <v>0</v>
          </cell>
        </row>
        <row r="8010">
          <cell r="A8010" t="str">
            <v>05-123-24147</v>
          </cell>
          <cell r="B8010">
            <v>0</v>
          </cell>
        </row>
        <row r="8011">
          <cell r="A8011" t="str">
            <v>05-123-24148</v>
          </cell>
        </row>
        <row r="8012">
          <cell r="A8012" t="str">
            <v>05-123-24149</v>
          </cell>
          <cell r="B8012">
            <v>18</v>
          </cell>
        </row>
        <row r="8013">
          <cell r="A8013" t="str">
            <v>05-123-24149</v>
          </cell>
        </row>
        <row r="8014">
          <cell r="A8014" t="str">
            <v>05-123-24150</v>
          </cell>
          <cell r="B8014">
            <v>0</v>
          </cell>
        </row>
        <row r="8015">
          <cell r="A8015" t="str">
            <v>05-123-24152</v>
          </cell>
          <cell r="B8015">
            <v>15</v>
          </cell>
        </row>
        <row r="8016">
          <cell r="A8016" t="str">
            <v>05-123-24154</v>
          </cell>
        </row>
        <row r="8017">
          <cell r="A8017" t="str">
            <v>05-123-24155</v>
          </cell>
          <cell r="B8017">
            <v>0</v>
          </cell>
        </row>
        <row r="8018">
          <cell r="A8018" t="str">
            <v>05-123-24155</v>
          </cell>
        </row>
        <row r="8019">
          <cell r="A8019" t="str">
            <v>05-123-24155</v>
          </cell>
          <cell r="B8019">
            <v>0</v>
          </cell>
        </row>
        <row r="8020">
          <cell r="A8020" t="str">
            <v>05-123-24157</v>
          </cell>
          <cell r="B8020">
            <v>1</v>
          </cell>
        </row>
        <row r="8021">
          <cell r="A8021" t="str">
            <v>05-123-24160</v>
          </cell>
        </row>
        <row r="8022">
          <cell r="A8022" t="str">
            <v>05-123-24161</v>
          </cell>
          <cell r="B8022">
            <v>6</v>
          </cell>
        </row>
        <row r="8023">
          <cell r="A8023" t="str">
            <v>05-123-24161</v>
          </cell>
          <cell r="B8023">
            <v>14</v>
          </cell>
        </row>
        <row r="8024">
          <cell r="A8024" t="str">
            <v>05-123-24163</v>
          </cell>
          <cell r="B8024">
            <v>0</v>
          </cell>
        </row>
        <row r="8025">
          <cell r="A8025" t="str">
            <v>05-123-24163</v>
          </cell>
        </row>
        <row r="8026">
          <cell r="A8026" t="str">
            <v>05-123-24163</v>
          </cell>
          <cell r="B8026">
            <v>0</v>
          </cell>
        </row>
        <row r="8027">
          <cell r="A8027" t="str">
            <v>05-123-24164</v>
          </cell>
          <cell r="B8027">
            <v>0</v>
          </cell>
        </row>
        <row r="8028">
          <cell r="A8028" t="str">
            <v>05-123-24165</v>
          </cell>
          <cell r="B8028">
            <v>19</v>
          </cell>
        </row>
        <row r="8029">
          <cell r="A8029" t="str">
            <v>05-123-24166</v>
          </cell>
        </row>
        <row r="8030">
          <cell r="A8030" t="str">
            <v>05-123-24166</v>
          </cell>
          <cell r="B8030">
            <v>0</v>
          </cell>
        </row>
        <row r="8031">
          <cell r="A8031" t="str">
            <v>05-123-24166</v>
          </cell>
          <cell r="B8031">
            <v>0</v>
          </cell>
        </row>
        <row r="8032">
          <cell r="A8032" t="str">
            <v>05-123-24168</v>
          </cell>
        </row>
        <row r="8033">
          <cell r="A8033" t="str">
            <v>05-123-24168</v>
          </cell>
          <cell r="B8033">
            <v>0</v>
          </cell>
        </row>
        <row r="8034">
          <cell r="A8034" t="str">
            <v>05-123-24169</v>
          </cell>
        </row>
        <row r="8035">
          <cell r="A8035" t="str">
            <v>05-123-24169</v>
          </cell>
          <cell r="B8035">
            <v>0</v>
          </cell>
        </row>
        <row r="8036">
          <cell r="A8036" t="str">
            <v>05-123-24173</v>
          </cell>
          <cell r="B8036">
            <v>1</v>
          </cell>
        </row>
        <row r="8037">
          <cell r="A8037" t="str">
            <v>05-123-24176</v>
          </cell>
        </row>
        <row r="8038">
          <cell r="A8038" t="str">
            <v>05-123-24182</v>
          </cell>
          <cell r="B8038">
            <v>0</v>
          </cell>
        </row>
        <row r="8039">
          <cell r="A8039" t="str">
            <v>05-123-24185</v>
          </cell>
        </row>
        <row r="8040">
          <cell r="A8040" t="str">
            <v>05-123-24187</v>
          </cell>
          <cell r="B8040">
            <v>0</v>
          </cell>
        </row>
        <row r="8041">
          <cell r="A8041" t="str">
            <v>05-123-24190</v>
          </cell>
        </row>
        <row r="8042">
          <cell r="A8042" t="str">
            <v>05-123-24191</v>
          </cell>
          <cell r="B8042">
            <v>0</v>
          </cell>
        </row>
        <row r="8043">
          <cell r="A8043" t="str">
            <v>05-123-24194</v>
          </cell>
        </row>
        <row r="8044">
          <cell r="A8044" t="str">
            <v>05-123-24207</v>
          </cell>
          <cell r="B8044">
            <v>0</v>
          </cell>
        </row>
        <row r="8045">
          <cell r="A8045" t="str">
            <v>05-123-24214</v>
          </cell>
        </row>
        <row r="8046">
          <cell r="A8046" t="str">
            <v>05-123-24216</v>
          </cell>
          <cell r="B8046">
            <v>0</v>
          </cell>
        </row>
        <row r="8047">
          <cell r="A8047" t="str">
            <v>05-123-24216</v>
          </cell>
        </row>
        <row r="8048">
          <cell r="A8048" t="str">
            <v>05-123-24217</v>
          </cell>
          <cell r="B8048">
            <v>0</v>
          </cell>
        </row>
        <row r="8049">
          <cell r="A8049" t="str">
            <v>05-123-24218</v>
          </cell>
        </row>
        <row r="8050">
          <cell r="A8050" t="str">
            <v>05-123-24218</v>
          </cell>
          <cell r="B8050">
            <v>0</v>
          </cell>
        </row>
        <row r="8051">
          <cell r="A8051" t="str">
            <v>05-123-24221</v>
          </cell>
        </row>
        <row r="8052">
          <cell r="A8052" t="str">
            <v>05-123-24222</v>
          </cell>
          <cell r="B8052">
            <v>0</v>
          </cell>
        </row>
        <row r="8053">
          <cell r="A8053" t="str">
            <v>05-123-24223</v>
          </cell>
        </row>
        <row r="8054">
          <cell r="A8054" t="str">
            <v>05-123-24224</v>
          </cell>
          <cell r="B8054">
            <v>0</v>
          </cell>
        </row>
        <row r="8055">
          <cell r="A8055" t="str">
            <v>05-123-24225</v>
          </cell>
        </row>
        <row r="8056">
          <cell r="A8056" t="str">
            <v>05-123-24226</v>
          </cell>
          <cell r="B8056">
            <v>0</v>
          </cell>
        </row>
        <row r="8057">
          <cell r="A8057" t="str">
            <v>05-123-24229</v>
          </cell>
        </row>
        <row r="8058">
          <cell r="A8058" t="str">
            <v>05-123-24230</v>
          </cell>
          <cell r="B8058">
            <v>0</v>
          </cell>
        </row>
        <row r="8059">
          <cell r="A8059" t="str">
            <v>05-123-24231</v>
          </cell>
        </row>
        <row r="8060">
          <cell r="A8060" t="str">
            <v>05-123-24236</v>
          </cell>
        </row>
        <row r="8061">
          <cell r="A8061" t="str">
            <v>05-123-24236</v>
          </cell>
        </row>
        <row r="8062">
          <cell r="A8062" t="str">
            <v>05-123-24237</v>
          </cell>
          <cell r="B8062">
            <v>0</v>
          </cell>
        </row>
        <row r="8063">
          <cell r="A8063" t="str">
            <v>05-123-24237</v>
          </cell>
        </row>
        <row r="8064">
          <cell r="A8064" t="str">
            <v>05-123-24238</v>
          </cell>
          <cell r="B8064">
            <v>0</v>
          </cell>
        </row>
        <row r="8065">
          <cell r="A8065" t="str">
            <v>05-123-24238</v>
          </cell>
        </row>
        <row r="8066">
          <cell r="A8066" t="str">
            <v>05-123-24239</v>
          </cell>
          <cell r="B8066">
            <v>0</v>
          </cell>
        </row>
        <row r="8067">
          <cell r="A8067" t="str">
            <v>05-123-24240</v>
          </cell>
          <cell r="B8067">
            <v>8</v>
          </cell>
        </row>
        <row r="8068">
          <cell r="A8068" t="str">
            <v>05-123-24240</v>
          </cell>
          <cell r="B8068">
            <v>1</v>
          </cell>
        </row>
        <row r="8069">
          <cell r="A8069" t="str">
            <v>05-123-24240</v>
          </cell>
        </row>
        <row r="8070">
          <cell r="A8070" t="str">
            <v>05-123-24240</v>
          </cell>
          <cell r="B8070">
            <v>0</v>
          </cell>
        </row>
        <row r="8071">
          <cell r="A8071" t="str">
            <v>05-123-24242</v>
          </cell>
        </row>
        <row r="8072">
          <cell r="A8072" t="str">
            <v>05-123-24243</v>
          </cell>
          <cell r="B8072">
            <v>0</v>
          </cell>
        </row>
        <row r="8073">
          <cell r="A8073" t="str">
            <v>05-123-24243</v>
          </cell>
        </row>
        <row r="8074">
          <cell r="A8074" t="str">
            <v>05-123-24243</v>
          </cell>
          <cell r="B8074">
            <v>0</v>
          </cell>
        </row>
        <row r="8075">
          <cell r="A8075" t="str">
            <v>05-123-24249</v>
          </cell>
        </row>
        <row r="8076">
          <cell r="A8076" t="str">
            <v>05-123-24250</v>
          </cell>
          <cell r="B8076">
            <v>0</v>
          </cell>
        </row>
        <row r="8077">
          <cell r="A8077" t="str">
            <v>05-123-24250</v>
          </cell>
        </row>
        <row r="8078">
          <cell r="A8078" t="str">
            <v>05-123-24250</v>
          </cell>
          <cell r="B8078">
            <v>0</v>
          </cell>
        </row>
        <row r="8079">
          <cell r="A8079" t="str">
            <v>05-123-24252</v>
          </cell>
        </row>
        <row r="8080">
          <cell r="A8080" t="str">
            <v>05-123-24254</v>
          </cell>
          <cell r="B8080">
            <v>0</v>
          </cell>
        </row>
        <row r="8081">
          <cell r="A8081" t="str">
            <v>05-123-24256</v>
          </cell>
        </row>
        <row r="8082">
          <cell r="A8082" t="str">
            <v>05-123-24256</v>
          </cell>
          <cell r="B8082">
            <v>0</v>
          </cell>
        </row>
        <row r="8083">
          <cell r="A8083" t="str">
            <v>05-123-24256</v>
          </cell>
        </row>
        <row r="8084">
          <cell r="A8084" t="str">
            <v>05-123-24257</v>
          </cell>
        </row>
        <row r="8085">
          <cell r="A8085" t="str">
            <v>05-123-24257</v>
          </cell>
          <cell r="B8085">
            <v>0</v>
          </cell>
        </row>
        <row r="8086">
          <cell r="A8086" t="str">
            <v>05-123-24257</v>
          </cell>
        </row>
        <row r="8087">
          <cell r="A8087" t="str">
            <v>05-123-24258</v>
          </cell>
          <cell r="B8087">
            <v>0</v>
          </cell>
        </row>
        <row r="8088">
          <cell r="A8088" t="str">
            <v>05-123-24259</v>
          </cell>
        </row>
        <row r="8089">
          <cell r="A8089" t="str">
            <v>05-123-24260</v>
          </cell>
          <cell r="B8089">
            <v>0</v>
          </cell>
        </row>
        <row r="8090">
          <cell r="A8090" t="str">
            <v>05-123-24261</v>
          </cell>
        </row>
        <row r="8091">
          <cell r="A8091" t="str">
            <v>05-123-24265</v>
          </cell>
          <cell r="B8091">
            <v>26</v>
          </cell>
        </row>
        <row r="8092">
          <cell r="A8092" t="str">
            <v>05-123-24273</v>
          </cell>
        </row>
        <row r="8093">
          <cell r="A8093" t="str">
            <v>05-123-24274</v>
          </cell>
          <cell r="B8093">
            <v>10</v>
          </cell>
        </row>
        <row r="8094">
          <cell r="A8094" t="str">
            <v>05-123-24275</v>
          </cell>
        </row>
        <row r="8095">
          <cell r="A8095" t="str">
            <v>05-123-24278</v>
          </cell>
          <cell r="B8095">
            <v>0</v>
          </cell>
        </row>
        <row r="8096">
          <cell r="A8096" t="str">
            <v>05-123-24279</v>
          </cell>
        </row>
        <row r="8097">
          <cell r="A8097" t="str">
            <v>05-123-24280</v>
          </cell>
          <cell r="B8097">
            <v>0</v>
          </cell>
        </row>
        <row r="8098">
          <cell r="A8098" t="str">
            <v>05-123-24281</v>
          </cell>
        </row>
        <row r="8099">
          <cell r="A8099" t="str">
            <v>05-123-24285</v>
          </cell>
          <cell r="B8099">
            <v>0</v>
          </cell>
        </row>
        <row r="8100">
          <cell r="A8100" t="str">
            <v>05-123-24290</v>
          </cell>
        </row>
        <row r="8101">
          <cell r="A8101" t="str">
            <v>05-123-24291</v>
          </cell>
          <cell r="B8101">
            <v>0</v>
          </cell>
        </row>
        <row r="8102">
          <cell r="A8102" t="str">
            <v>05-123-24292</v>
          </cell>
        </row>
        <row r="8103">
          <cell r="A8103" t="str">
            <v>05-123-24292</v>
          </cell>
          <cell r="B8103">
            <v>0</v>
          </cell>
        </row>
        <row r="8104">
          <cell r="A8104" t="str">
            <v>05-123-24294</v>
          </cell>
        </row>
        <row r="8105">
          <cell r="A8105" t="str">
            <v>05-123-24295</v>
          </cell>
          <cell r="B8105">
            <v>0</v>
          </cell>
        </row>
        <row r="8106">
          <cell r="A8106" t="str">
            <v>05-123-24295</v>
          </cell>
        </row>
        <row r="8107">
          <cell r="A8107" t="str">
            <v>05-123-24295</v>
          </cell>
          <cell r="B8107">
            <v>0</v>
          </cell>
        </row>
        <row r="8108">
          <cell r="A8108" t="str">
            <v>05-123-24297</v>
          </cell>
        </row>
        <row r="8109">
          <cell r="A8109" t="str">
            <v>05-123-24298</v>
          </cell>
          <cell r="B8109">
            <v>0</v>
          </cell>
        </row>
        <row r="8110">
          <cell r="A8110" t="str">
            <v>05-123-24298</v>
          </cell>
        </row>
        <row r="8111">
          <cell r="A8111" t="str">
            <v>05-123-24301</v>
          </cell>
          <cell r="B8111">
            <v>0</v>
          </cell>
        </row>
        <row r="8112">
          <cell r="A8112" t="str">
            <v>05-123-24307</v>
          </cell>
        </row>
        <row r="8113">
          <cell r="A8113" t="str">
            <v>05-123-24311</v>
          </cell>
          <cell r="B8113">
            <v>0</v>
          </cell>
        </row>
        <row r="8114">
          <cell r="A8114" t="str">
            <v>05-123-24320</v>
          </cell>
        </row>
        <row r="8115">
          <cell r="A8115" t="str">
            <v>05-123-24321</v>
          </cell>
          <cell r="B8115">
            <v>0</v>
          </cell>
        </row>
        <row r="8116">
          <cell r="A8116" t="str">
            <v>05-123-24322</v>
          </cell>
        </row>
        <row r="8117">
          <cell r="A8117" t="str">
            <v>05-123-24323</v>
          </cell>
          <cell r="B8117">
            <v>0</v>
          </cell>
        </row>
        <row r="8118">
          <cell r="A8118" t="str">
            <v>05-123-24324</v>
          </cell>
        </row>
        <row r="8119">
          <cell r="A8119" t="str">
            <v>05-123-24332</v>
          </cell>
          <cell r="B8119">
            <v>0</v>
          </cell>
        </row>
        <row r="8120">
          <cell r="A8120" t="str">
            <v>05-123-24335</v>
          </cell>
        </row>
        <row r="8121">
          <cell r="A8121" t="str">
            <v>05-123-24340</v>
          </cell>
          <cell r="B8121">
            <v>0</v>
          </cell>
        </row>
        <row r="8122">
          <cell r="A8122" t="str">
            <v>05-123-24341</v>
          </cell>
        </row>
        <row r="8123">
          <cell r="A8123" t="str">
            <v>05-123-24342</v>
          </cell>
          <cell r="B8123">
            <v>0</v>
          </cell>
        </row>
        <row r="8124">
          <cell r="A8124" t="str">
            <v>05-123-24347</v>
          </cell>
        </row>
        <row r="8125">
          <cell r="A8125" t="str">
            <v>05-123-24348</v>
          </cell>
          <cell r="B8125">
            <v>0</v>
          </cell>
        </row>
        <row r="8126">
          <cell r="A8126" t="str">
            <v>05-123-24355</v>
          </cell>
        </row>
        <row r="8127">
          <cell r="A8127" t="str">
            <v>05-123-24358</v>
          </cell>
          <cell r="B8127">
            <v>0</v>
          </cell>
        </row>
        <row r="8128">
          <cell r="A8128" t="str">
            <v>05-123-24359</v>
          </cell>
        </row>
        <row r="8129">
          <cell r="A8129" t="str">
            <v>05-123-24364</v>
          </cell>
          <cell r="B8129">
            <v>0</v>
          </cell>
        </row>
        <row r="8130">
          <cell r="A8130" t="str">
            <v>05-123-24364</v>
          </cell>
        </row>
        <row r="8131">
          <cell r="A8131" t="str">
            <v>05-123-24365</v>
          </cell>
          <cell r="B8131">
            <v>0</v>
          </cell>
        </row>
        <row r="8132">
          <cell r="A8132" t="str">
            <v>05-123-24366</v>
          </cell>
        </row>
        <row r="8133">
          <cell r="A8133" t="str">
            <v>05-123-24366</v>
          </cell>
          <cell r="B8133">
            <v>0</v>
          </cell>
        </row>
        <row r="8134">
          <cell r="A8134" t="str">
            <v>05-123-24369</v>
          </cell>
        </row>
        <row r="8135">
          <cell r="A8135" t="str">
            <v>05-123-24369</v>
          </cell>
          <cell r="B8135">
            <v>0</v>
          </cell>
        </row>
        <row r="8136">
          <cell r="A8136" t="str">
            <v>05-123-24372</v>
          </cell>
        </row>
        <row r="8137">
          <cell r="A8137" t="str">
            <v>05-123-24373</v>
          </cell>
          <cell r="B8137">
            <v>16</v>
          </cell>
        </row>
        <row r="8138">
          <cell r="A8138" t="str">
            <v>05-123-24376</v>
          </cell>
        </row>
        <row r="8139">
          <cell r="A8139" t="str">
            <v>05-123-24378</v>
          </cell>
          <cell r="B8139">
            <v>2</v>
          </cell>
        </row>
        <row r="8140">
          <cell r="A8140" t="str">
            <v>05-123-24379</v>
          </cell>
        </row>
        <row r="8141">
          <cell r="A8141" t="str">
            <v>05-123-24381</v>
          </cell>
          <cell r="B8141">
            <v>0</v>
          </cell>
        </row>
        <row r="8142">
          <cell r="A8142" t="str">
            <v>05-123-24387</v>
          </cell>
        </row>
        <row r="8143">
          <cell r="A8143" t="str">
            <v>05-123-24389</v>
          </cell>
          <cell r="B8143">
            <v>0</v>
          </cell>
        </row>
        <row r="8144">
          <cell r="A8144" t="str">
            <v>05-123-24391</v>
          </cell>
        </row>
        <row r="8145">
          <cell r="A8145" t="str">
            <v>05-123-24391</v>
          </cell>
          <cell r="B8145">
            <v>0</v>
          </cell>
        </row>
        <row r="8146">
          <cell r="A8146" t="str">
            <v>05-123-24394</v>
          </cell>
          <cell r="B8146">
            <v>0</v>
          </cell>
        </row>
        <row r="8147">
          <cell r="A8147" t="str">
            <v>05-123-24400</v>
          </cell>
          <cell r="B8147">
            <v>0</v>
          </cell>
        </row>
        <row r="8148">
          <cell r="A8148" t="str">
            <v>05-123-24401</v>
          </cell>
        </row>
        <row r="8149">
          <cell r="A8149" t="str">
            <v>05-123-24402</v>
          </cell>
        </row>
        <row r="8150">
          <cell r="A8150" t="str">
            <v>05-123-24405</v>
          </cell>
          <cell r="B8150">
            <v>0</v>
          </cell>
        </row>
        <row r="8151">
          <cell r="A8151" t="str">
            <v>05-123-24410</v>
          </cell>
          <cell r="B8151">
            <v>0</v>
          </cell>
        </row>
        <row r="8152">
          <cell r="A8152" t="str">
            <v>05-123-24410</v>
          </cell>
          <cell r="B8152">
            <v>0</v>
          </cell>
        </row>
        <row r="8153">
          <cell r="A8153" t="str">
            <v>05-123-24411</v>
          </cell>
        </row>
        <row r="8154">
          <cell r="A8154" t="str">
            <v>05-123-24412</v>
          </cell>
          <cell r="B8154">
            <v>0</v>
          </cell>
        </row>
        <row r="8155">
          <cell r="A8155" t="str">
            <v>05-123-24412</v>
          </cell>
        </row>
        <row r="8156">
          <cell r="A8156" t="str">
            <v>05-123-24413</v>
          </cell>
          <cell r="B8156">
            <v>0</v>
          </cell>
        </row>
        <row r="8157">
          <cell r="A8157" t="str">
            <v>05-123-24425</v>
          </cell>
        </row>
        <row r="8158">
          <cell r="A8158" t="str">
            <v>05-123-24425</v>
          </cell>
          <cell r="B8158">
            <v>0</v>
          </cell>
        </row>
        <row r="8159">
          <cell r="A8159" t="str">
            <v>05-123-24427</v>
          </cell>
        </row>
        <row r="8160">
          <cell r="A8160" t="str">
            <v>05-123-24430</v>
          </cell>
          <cell r="B8160">
            <v>0</v>
          </cell>
        </row>
        <row r="8161">
          <cell r="A8161" t="str">
            <v>05-123-24430</v>
          </cell>
        </row>
        <row r="8162">
          <cell r="A8162" t="str">
            <v>05-123-24431</v>
          </cell>
          <cell r="B8162">
            <v>0</v>
          </cell>
        </row>
        <row r="8163">
          <cell r="A8163" t="str">
            <v>05-123-24431</v>
          </cell>
          <cell r="B8163">
            <v>0</v>
          </cell>
        </row>
        <row r="8164">
          <cell r="A8164" t="str">
            <v>05-123-24432</v>
          </cell>
        </row>
        <row r="8165">
          <cell r="A8165" t="str">
            <v>05-123-24432</v>
          </cell>
          <cell r="B8165">
            <v>0</v>
          </cell>
        </row>
        <row r="8166">
          <cell r="A8166" t="str">
            <v>05-123-24432</v>
          </cell>
        </row>
        <row r="8167">
          <cell r="A8167" t="str">
            <v>05-123-24437</v>
          </cell>
          <cell r="B8167">
            <v>30</v>
          </cell>
        </row>
        <row r="8168">
          <cell r="A8168" t="str">
            <v>05-123-24444</v>
          </cell>
        </row>
        <row r="8169">
          <cell r="A8169" t="str">
            <v>05-123-24446</v>
          </cell>
          <cell r="B8169">
            <v>2</v>
          </cell>
        </row>
        <row r="8170">
          <cell r="A8170" t="str">
            <v>05-123-24446</v>
          </cell>
        </row>
        <row r="8171">
          <cell r="A8171" t="str">
            <v>05-123-24449</v>
          </cell>
          <cell r="B8171">
            <v>0</v>
          </cell>
        </row>
        <row r="8172">
          <cell r="A8172" t="str">
            <v>05-123-24454</v>
          </cell>
        </row>
        <row r="8173">
          <cell r="A8173" t="str">
            <v>05-123-24455</v>
          </cell>
          <cell r="B8173">
            <v>0</v>
          </cell>
        </row>
        <row r="8174">
          <cell r="A8174" t="str">
            <v>05-123-24456</v>
          </cell>
        </row>
        <row r="8175">
          <cell r="A8175" t="str">
            <v>05-123-24458</v>
          </cell>
          <cell r="B8175">
            <v>23</v>
          </cell>
        </row>
        <row r="8176">
          <cell r="A8176" t="str">
            <v>05-123-24459</v>
          </cell>
        </row>
        <row r="8177">
          <cell r="A8177" t="str">
            <v>05-123-24461</v>
          </cell>
          <cell r="B8177">
            <v>0</v>
          </cell>
        </row>
        <row r="8178">
          <cell r="A8178" t="str">
            <v>05-123-24461</v>
          </cell>
        </row>
        <row r="8179">
          <cell r="A8179" t="str">
            <v>05-123-24461</v>
          </cell>
          <cell r="B8179">
            <v>4</v>
          </cell>
        </row>
        <row r="8180">
          <cell r="A8180" t="str">
            <v>05-123-24461</v>
          </cell>
        </row>
        <row r="8181">
          <cell r="A8181" t="str">
            <v>05-123-24462</v>
          </cell>
          <cell r="B8181">
            <v>0</v>
          </cell>
        </row>
        <row r="8182">
          <cell r="A8182" t="str">
            <v>05-123-24465</v>
          </cell>
        </row>
        <row r="8183">
          <cell r="A8183" t="str">
            <v>05-123-24465</v>
          </cell>
          <cell r="B8183">
            <v>0</v>
          </cell>
        </row>
        <row r="8184">
          <cell r="A8184" t="str">
            <v>05-123-24479</v>
          </cell>
        </row>
        <row r="8185">
          <cell r="A8185" t="str">
            <v>05-123-24484</v>
          </cell>
          <cell r="B8185">
            <v>0</v>
          </cell>
        </row>
        <row r="8186">
          <cell r="A8186" t="str">
            <v>05-123-24485</v>
          </cell>
        </row>
        <row r="8187">
          <cell r="A8187" t="str">
            <v>05-123-24486</v>
          </cell>
        </row>
        <row r="8188">
          <cell r="A8188" t="str">
            <v>05-123-24487</v>
          </cell>
        </row>
        <row r="8189">
          <cell r="A8189" t="str">
            <v>05-123-24488</v>
          </cell>
        </row>
        <row r="8190">
          <cell r="A8190" t="str">
            <v>05-123-24488</v>
          </cell>
          <cell r="B8190">
            <v>0</v>
          </cell>
        </row>
        <row r="8191">
          <cell r="A8191" t="str">
            <v>05-123-24488</v>
          </cell>
          <cell r="B8191">
            <v>0</v>
          </cell>
        </row>
        <row r="8192">
          <cell r="A8192" t="str">
            <v>05-123-24489</v>
          </cell>
        </row>
        <row r="8193">
          <cell r="A8193" t="str">
            <v>05-123-24490</v>
          </cell>
        </row>
        <row r="8194">
          <cell r="A8194" t="str">
            <v>05-123-24491</v>
          </cell>
          <cell r="B8194">
            <v>0</v>
          </cell>
        </row>
        <row r="8195">
          <cell r="A8195" t="str">
            <v>05-123-24491</v>
          </cell>
        </row>
        <row r="8196">
          <cell r="A8196" t="str">
            <v>05-123-24491</v>
          </cell>
          <cell r="B8196">
            <v>0</v>
          </cell>
        </row>
        <row r="8197">
          <cell r="A8197" t="str">
            <v>05-123-24492</v>
          </cell>
        </row>
        <row r="8198">
          <cell r="A8198" t="str">
            <v>05-123-24492</v>
          </cell>
          <cell r="B8198">
            <v>0</v>
          </cell>
        </row>
        <row r="8199">
          <cell r="A8199" t="str">
            <v>05-123-24494</v>
          </cell>
        </row>
        <row r="8200">
          <cell r="A8200" t="str">
            <v>05-123-24495</v>
          </cell>
          <cell r="B8200">
            <v>0</v>
          </cell>
        </row>
        <row r="8201">
          <cell r="A8201" t="str">
            <v>05-123-24495</v>
          </cell>
        </row>
        <row r="8202">
          <cell r="A8202" t="str">
            <v>05-123-24496</v>
          </cell>
          <cell r="B8202">
            <v>0</v>
          </cell>
        </row>
        <row r="8203">
          <cell r="A8203" t="str">
            <v>05-123-24497</v>
          </cell>
        </row>
        <row r="8204">
          <cell r="A8204" t="str">
            <v>05-123-24498</v>
          </cell>
          <cell r="B8204">
            <v>0</v>
          </cell>
        </row>
        <row r="8205">
          <cell r="A8205" t="str">
            <v>05-123-24498</v>
          </cell>
        </row>
        <row r="8206">
          <cell r="A8206" t="str">
            <v>05-123-24499</v>
          </cell>
          <cell r="B8206">
            <v>0</v>
          </cell>
        </row>
        <row r="8207">
          <cell r="A8207" t="str">
            <v>05-123-24499</v>
          </cell>
        </row>
        <row r="8208">
          <cell r="A8208" t="str">
            <v>05-123-24499</v>
          </cell>
          <cell r="B8208">
            <v>0</v>
          </cell>
        </row>
        <row r="8209">
          <cell r="A8209" t="str">
            <v>05-123-24499</v>
          </cell>
          <cell r="B8209">
            <v>0</v>
          </cell>
        </row>
        <row r="8210">
          <cell r="A8210" t="str">
            <v>05-123-24499</v>
          </cell>
        </row>
        <row r="8211">
          <cell r="A8211" t="str">
            <v>05-123-24500</v>
          </cell>
          <cell r="B8211">
            <v>0</v>
          </cell>
        </row>
        <row r="8212">
          <cell r="A8212" t="str">
            <v>05-123-24500</v>
          </cell>
        </row>
        <row r="8213">
          <cell r="A8213" t="str">
            <v>05-123-24502</v>
          </cell>
          <cell r="B8213">
            <v>0</v>
          </cell>
        </row>
        <row r="8214">
          <cell r="A8214" t="str">
            <v>05-123-24505</v>
          </cell>
        </row>
        <row r="8215">
          <cell r="A8215" t="str">
            <v>05-123-24505</v>
          </cell>
          <cell r="B8215">
            <v>0</v>
          </cell>
        </row>
        <row r="8216">
          <cell r="A8216" t="str">
            <v>05-123-24507</v>
          </cell>
        </row>
        <row r="8217">
          <cell r="A8217" t="str">
            <v>05-123-24512</v>
          </cell>
        </row>
        <row r="8218">
          <cell r="A8218" t="str">
            <v>05-123-24513</v>
          </cell>
          <cell r="B8218">
            <v>0</v>
          </cell>
        </row>
        <row r="8219">
          <cell r="A8219" t="str">
            <v>05-123-24523</v>
          </cell>
        </row>
        <row r="8220">
          <cell r="A8220" t="str">
            <v>05-123-24524</v>
          </cell>
          <cell r="B8220">
            <v>0</v>
          </cell>
        </row>
        <row r="8221">
          <cell r="A8221" t="str">
            <v>05-123-24529</v>
          </cell>
        </row>
        <row r="8222">
          <cell r="A8222" t="str">
            <v>05-123-24532</v>
          </cell>
          <cell r="B8222">
            <v>0</v>
          </cell>
        </row>
        <row r="8223">
          <cell r="A8223" t="str">
            <v>05-123-24534</v>
          </cell>
        </row>
        <row r="8224">
          <cell r="A8224" t="str">
            <v>05-123-24535</v>
          </cell>
          <cell r="B8224">
            <v>0</v>
          </cell>
        </row>
        <row r="8225">
          <cell r="A8225" t="str">
            <v>05-123-24535</v>
          </cell>
        </row>
        <row r="8226">
          <cell r="A8226" t="str">
            <v>05-123-24535</v>
          </cell>
          <cell r="B8226">
            <v>0</v>
          </cell>
        </row>
        <row r="8227">
          <cell r="A8227" t="str">
            <v>05-123-24536</v>
          </cell>
          <cell r="B8227">
            <v>0</v>
          </cell>
        </row>
        <row r="8228">
          <cell r="A8228" t="str">
            <v>05-123-24538</v>
          </cell>
        </row>
        <row r="8229">
          <cell r="A8229" t="str">
            <v>05-123-24542</v>
          </cell>
          <cell r="B8229">
            <v>0</v>
          </cell>
        </row>
        <row r="8230">
          <cell r="A8230" t="str">
            <v>05-123-24542</v>
          </cell>
          <cell r="B8230">
            <v>0</v>
          </cell>
        </row>
        <row r="8231">
          <cell r="A8231" t="str">
            <v>05-123-24543</v>
          </cell>
        </row>
        <row r="8232">
          <cell r="A8232" t="str">
            <v>05-123-24545</v>
          </cell>
          <cell r="B8232">
            <v>0</v>
          </cell>
        </row>
        <row r="8233">
          <cell r="A8233" t="str">
            <v>05-123-24546</v>
          </cell>
        </row>
        <row r="8234">
          <cell r="A8234" t="str">
            <v>05-123-24550</v>
          </cell>
          <cell r="B8234">
            <v>0</v>
          </cell>
        </row>
        <row r="8235">
          <cell r="A8235" t="str">
            <v>05-123-24551</v>
          </cell>
        </row>
        <row r="8236">
          <cell r="A8236" t="str">
            <v>05-123-24551</v>
          </cell>
        </row>
        <row r="8237">
          <cell r="A8237" t="str">
            <v>05-123-24552</v>
          </cell>
        </row>
        <row r="8238">
          <cell r="A8238" t="str">
            <v>05-123-24552</v>
          </cell>
          <cell r="B8238">
            <v>0</v>
          </cell>
        </row>
        <row r="8239">
          <cell r="A8239" t="str">
            <v>05-123-24552</v>
          </cell>
        </row>
        <row r="8240">
          <cell r="A8240" t="str">
            <v>05-123-24553</v>
          </cell>
        </row>
        <row r="8241">
          <cell r="A8241" t="str">
            <v>05-123-24553</v>
          </cell>
          <cell r="B8241">
            <v>0</v>
          </cell>
        </row>
        <row r="8242">
          <cell r="A8242" t="str">
            <v>05-123-24555</v>
          </cell>
          <cell r="B8242">
            <v>0</v>
          </cell>
        </row>
        <row r="8243">
          <cell r="A8243" t="str">
            <v>05-123-24557</v>
          </cell>
        </row>
        <row r="8244">
          <cell r="A8244" t="str">
            <v>05-123-24559</v>
          </cell>
        </row>
        <row r="8245">
          <cell r="A8245" t="str">
            <v>05-123-24559</v>
          </cell>
          <cell r="B8245">
            <v>0</v>
          </cell>
        </row>
        <row r="8246">
          <cell r="A8246" t="str">
            <v>05-123-24562</v>
          </cell>
        </row>
        <row r="8247">
          <cell r="A8247" t="str">
            <v>05-123-24563</v>
          </cell>
          <cell r="B8247">
            <v>25</v>
          </cell>
        </row>
        <row r="8248">
          <cell r="A8248" t="str">
            <v>05-123-24563</v>
          </cell>
        </row>
        <row r="8249">
          <cell r="A8249" t="str">
            <v>05-123-24565</v>
          </cell>
          <cell r="B8249">
            <v>0</v>
          </cell>
        </row>
        <row r="8250">
          <cell r="A8250" t="str">
            <v>05-123-24566</v>
          </cell>
        </row>
        <row r="8251">
          <cell r="A8251" t="str">
            <v>05-123-24567</v>
          </cell>
          <cell r="B8251">
            <v>0</v>
          </cell>
        </row>
        <row r="8252">
          <cell r="A8252" t="str">
            <v>05-123-24569</v>
          </cell>
          <cell r="B8252">
            <v>0</v>
          </cell>
        </row>
        <row r="8253">
          <cell r="A8253" t="str">
            <v>05-123-24569</v>
          </cell>
        </row>
        <row r="8254">
          <cell r="A8254" t="str">
            <v>05-123-24571</v>
          </cell>
          <cell r="B8254">
            <v>0</v>
          </cell>
        </row>
        <row r="8255">
          <cell r="A8255" t="str">
            <v>05-123-24571</v>
          </cell>
        </row>
        <row r="8256">
          <cell r="A8256" t="str">
            <v>05-123-24576</v>
          </cell>
          <cell r="B8256">
            <v>0</v>
          </cell>
        </row>
        <row r="8257">
          <cell r="A8257" t="str">
            <v>05-123-24582</v>
          </cell>
        </row>
        <row r="8258">
          <cell r="A8258" t="str">
            <v>05-123-24582</v>
          </cell>
          <cell r="B8258">
            <v>0</v>
          </cell>
        </row>
        <row r="8259">
          <cell r="A8259" t="str">
            <v>05-123-24584</v>
          </cell>
        </row>
        <row r="8260">
          <cell r="A8260" t="str">
            <v>05-123-24584</v>
          </cell>
          <cell r="B8260">
            <v>0</v>
          </cell>
        </row>
        <row r="8261">
          <cell r="A8261" t="str">
            <v>05-123-24585</v>
          </cell>
        </row>
        <row r="8262">
          <cell r="A8262" t="str">
            <v>05-123-24586</v>
          </cell>
          <cell r="B8262">
            <v>0</v>
          </cell>
        </row>
        <row r="8263">
          <cell r="A8263" t="str">
            <v>05-123-24591</v>
          </cell>
        </row>
        <row r="8264">
          <cell r="A8264" t="str">
            <v>05-123-24591</v>
          </cell>
          <cell r="B8264">
            <v>0</v>
          </cell>
        </row>
        <row r="8265">
          <cell r="A8265" t="str">
            <v>05-123-24592</v>
          </cell>
        </row>
        <row r="8266">
          <cell r="A8266" t="str">
            <v>05-123-24593</v>
          </cell>
          <cell r="B8266">
            <v>0</v>
          </cell>
        </row>
        <row r="8267">
          <cell r="A8267" t="str">
            <v>05-123-24593</v>
          </cell>
        </row>
        <row r="8268">
          <cell r="A8268" t="str">
            <v>05-123-24594</v>
          </cell>
          <cell r="B8268">
            <v>0</v>
          </cell>
        </row>
        <row r="8269">
          <cell r="A8269" t="str">
            <v>05-123-24595</v>
          </cell>
        </row>
        <row r="8270">
          <cell r="A8270" t="str">
            <v>05-123-24596</v>
          </cell>
          <cell r="B8270">
            <v>0</v>
          </cell>
        </row>
        <row r="8271">
          <cell r="A8271" t="str">
            <v>05-123-24598</v>
          </cell>
        </row>
        <row r="8272">
          <cell r="A8272" t="str">
            <v>05-123-24601</v>
          </cell>
        </row>
        <row r="8273">
          <cell r="A8273" t="str">
            <v>05-123-24601</v>
          </cell>
        </row>
        <row r="8274">
          <cell r="A8274" t="str">
            <v>05-123-24601</v>
          </cell>
          <cell r="B8274">
            <v>0</v>
          </cell>
        </row>
        <row r="8275">
          <cell r="A8275" t="str">
            <v>05-123-24601</v>
          </cell>
        </row>
        <row r="8276">
          <cell r="A8276" t="str">
            <v>05-123-24602</v>
          </cell>
          <cell r="B8276">
            <v>0</v>
          </cell>
        </row>
        <row r="8277">
          <cell r="A8277" t="str">
            <v>05-123-24603</v>
          </cell>
        </row>
        <row r="8278">
          <cell r="A8278" t="str">
            <v>05-123-24605</v>
          </cell>
          <cell r="B8278">
            <v>0</v>
          </cell>
        </row>
        <row r="8279">
          <cell r="A8279" t="str">
            <v>05-123-24608</v>
          </cell>
        </row>
        <row r="8280">
          <cell r="A8280" t="str">
            <v>05-123-24609</v>
          </cell>
          <cell r="B8280">
            <v>0</v>
          </cell>
        </row>
        <row r="8281">
          <cell r="A8281" t="str">
            <v>05-123-24611</v>
          </cell>
        </row>
        <row r="8282">
          <cell r="A8282" t="str">
            <v>05-123-24620</v>
          </cell>
          <cell r="B8282">
            <v>0</v>
          </cell>
        </row>
        <row r="8283">
          <cell r="A8283" t="str">
            <v>05-123-24620</v>
          </cell>
        </row>
        <row r="8284">
          <cell r="A8284" t="str">
            <v>05-123-24621</v>
          </cell>
        </row>
        <row r="8285">
          <cell r="A8285" t="str">
            <v>05-123-24621</v>
          </cell>
        </row>
        <row r="8286">
          <cell r="A8286" t="str">
            <v>05-123-24623</v>
          </cell>
          <cell r="B8286">
            <v>0</v>
          </cell>
        </row>
        <row r="8287">
          <cell r="A8287" t="str">
            <v>05-123-24623</v>
          </cell>
          <cell r="B8287">
            <v>0</v>
          </cell>
        </row>
        <row r="8288">
          <cell r="A8288" t="str">
            <v>05-123-24624</v>
          </cell>
        </row>
        <row r="8289">
          <cell r="A8289" t="str">
            <v>05-123-24625</v>
          </cell>
          <cell r="B8289">
            <v>0</v>
          </cell>
        </row>
        <row r="8290">
          <cell r="A8290" t="str">
            <v>05-123-24626</v>
          </cell>
        </row>
        <row r="8291">
          <cell r="A8291" t="str">
            <v>05-123-24627</v>
          </cell>
        </row>
        <row r="8292">
          <cell r="A8292" t="str">
            <v>05-123-24628</v>
          </cell>
          <cell r="B8292">
            <v>2</v>
          </cell>
        </row>
        <row r="8293">
          <cell r="A8293" t="str">
            <v>05-123-24637</v>
          </cell>
        </row>
        <row r="8294">
          <cell r="A8294" t="str">
            <v>05-123-24639</v>
          </cell>
        </row>
        <row r="8295">
          <cell r="A8295" t="str">
            <v>05-123-24641</v>
          </cell>
          <cell r="B8295">
            <v>0</v>
          </cell>
        </row>
        <row r="8296">
          <cell r="A8296" t="str">
            <v>05-123-24642</v>
          </cell>
        </row>
        <row r="8297">
          <cell r="A8297" t="str">
            <v>05-123-24643</v>
          </cell>
          <cell r="B8297">
            <v>0</v>
          </cell>
        </row>
        <row r="8298">
          <cell r="A8298" t="str">
            <v>05-123-24644</v>
          </cell>
        </row>
        <row r="8299">
          <cell r="A8299" t="str">
            <v>05-123-24646</v>
          </cell>
          <cell r="B8299">
            <v>0</v>
          </cell>
        </row>
        <row r="8300">
          <cell r="A8300" t="str">
            <v>05-123-24646</v>
          </cell>
        </row>
        <row r="8301">
          <cell r="A8301" t="str">
            <v>05-123-24651</v>
          </cell>
          <cell r="B8301">
            <v>0</v>
          </cell>
        </row>
        <row r="8302">
          <cell r="A8302" t="str">
            <v>05-123-24654</v>
          </cell>
        </row>
        <row r="8303">
          <cell r="A8303" t="str">
            <v>05-123-24654</v>
          </cell>
          <cell r="B8303">
            <v>36</v>
          </cell>
        </row>
        <row r="8304">
          <cell r="A8304" t="str">
            <v>05-123-24659</v>
          </cell>
        </row>
        <row r="8305">
          <cell r="A8305" t="str">
            <v>05-123-24663</v>
          </cell>
        </row>
        <row r="8306">
          <cell r="A8306" t="str">
            <v>05-123-24663</v>
          </cell>
        </row>
        <row r="8307">
          <cell r="A8307" t="str">
            <v>05-123-24663</v>
          </cell>
        </row>
        <row r="8308">
          <cell r="A8308" t="str">
            <v>05-123-24664</v>
          </cell>
          <cell r="B8308">
            <v>12</v>
          </cell>
        </row>
        <row r="8309">
          <cell r="A8309" t="str">
            <v>05-123-24666</v>
          </cell>
        </row>
        <row r="8310">
          <cell r="A8310" t="str">
            <v>05-123-24666</v>
          </cell>
          <cell r="B8310">
            <v>26</v>
          </cell>
        </row>
        <row r="8311">
          <cell r="A8311" t="str">
            <v>05-123-24668</v>
          </cell>
        </row>
        <row r="8312">
          <cell r="A8312" t="str">
            <v>05-123-24672</v>
          </cell>
          <cell r="B8312">
            <v>0</v>
          </cell>
        </row>
        <row r="8313">
          <cell r="A8313" t="str">
            <v>05-123-24672</v>
          </cell>
        </row>
        <row r="8314">
          <cell r="A8314" t="str">
            <v>05-123-24673</v>
          </cell>
          <cell r="B8314">
            <v>0</v>
          </cell>
        </row>
        <row r="8315">
          <cell r="A8315" t="str">
            <v>05-123-24674</v>
          </cell>
        </row>
        <row r="8316">
          <cell r="A8316" t="str">
            <v>05-123-24674</v>
          </cell>
          <cell r="B8316">
            <v>15</v>
          </cell>
        </row>
        <row r="8317">
          <cell r="A8317" t="str">
            <v>05-123-24675</v>
          </cell>
        </row>
        <row r="8318">
          <cell r="A8318" t="str">
            <v>05-123-24676</v>
          </cell>
          <cell r="B8318">
            <v>0</v>
          </cell>
        </row>
        <row r="8319">
          <cell r="A8319" t="str">
            <v>05-123-24676</v>
          </cell>
        </row>
        <row r="8320">
          <cell r="A8320" t="str">
            <v>05-123-24683</v>
          </cell>
          <cell r="B8320">
            <v>0</v>
          </cell>
        </row>
        <row r="8321">
          <cell r="A8321" t="str">
            <v>05-123-24685</v>
          </cell>
        </row>
        <row r="8322">
          <cell r="A8322" t="str">
            <v>05-123-24685</v>
          </cell>
        </row>
        <row r="8323">
          <cell r="A8323" t="str">
            <v>05-123-24690</v>
          </cell>
          <cell r="B8323">
            <v>0</v>
          </cell>
        </row>
        <row r="8324">
          <cell r="A8324" t="str">
            <v>05-123-24692</v>
          </cell>
        </row>
        <row r="8325">
          <cell r="A8325" t="str">
            <v>05-123-24692</v>
          </cell>
          <cell r="B8325">
            <v>0</v>
          </cell>
        </row>
        <row r="8326">
          <cell r="A8326" t="str">
            <v>05-123-24692</v>
          </cell>
          <cell r="B8326">
            <v>0</v>
          </cell>
        </row>
        <row r="8327">
          <cell r="A8327" t="str">
            <v>05-123-24692</v>
          </cell>
        </row>
        <row r="8328">
          <cell r="A8328" t="str">
            <v>05-123-24693</v>
          </cell>
        </row>
        <row r="8329">
          <cell r="A8329" t="str">
            <v>05-123-24694</v>
          </cell>
          <cell r="B8329">
            <v>0</v>
          </cell>
        </row>
        <row r="8330">
          <cell r="A8330" t="str">
            <v>05-123-24695</v>
          </cell>
        </row>
        <row r="8331">
          <cell r="A8331" t="str">
            <v>05-123-24695</v>
          </cell>
          <cell r="B8331">
            <v>0</v>
          </cell>
        </row>
        <row r="8332">
          <cell r="A8332" t="str">
            <v>05-123-24696</v>
          </cell>
        </row>
        <row r="8333">
          <cell r="A8333" t="str">
            <v>05-123-24697</v>
          </cell>
          <cell r="B8333">
            <v>0</v>
          </cell>
        </row>
        <row r="8334">
          <cell r="A8334" t="str">
            <v>05-123-24698</v>
          </cell>
        </row>
        <row r="8335">
          <cell r="A8335" t="str">
            <v>05-123-24698</v>
          </cell>
        </row>
        <row r="8336">
          <cell r="A8336" t="str">
            <v>05-123-24698</v>
          </cell>
          <cell r="B8336">
            <v>20</v>
          </cell>
        </row>
        <row r="8337">
          <cell r="A8337" t="str">
            <v>05-123-24699</v>
          </cell>
        </row>
        <row r="8338">
          <cell r="A8338" t="str">
            <v>05-123-24699</v>
          </cell>
          <cell r="B8338">
            <v>0</v>
          </cell>
        </row>
        <row r="8339">
          <cell r="A8339" t="str">
            <v>05-123-24700</v>
          </cell>
        </row>
        <row r="8340">
          <cell r="A8340" t="str">
            <v>05-123-24700</v>
          </cell>
          <cell r="B8340">
            <v>0</v>
          </cell>
        </row>
        <row r="8341">
          <cell r="A8341" t="str">
            <v>05-123-24701</v>
          </cell>
        </row>
        <row r="8342">
          <cell r="A8342" t="str">
            <v>05-123-24702</v>
          </cell>
          <cell r="B8342">
            <v>2</v>
          </cell>
        </row>
        <row r="8343">
          <cell r="A8343" t="str">
            <v>05-123-24702</v>
          </cell>
        </row>
        <row r="8344">
          <cell r="A8344" t="str">
            <v>05-123-24703</v>
          </cell>
          <cell r="B8344">
            <v>0</v>
          </cell>
        </row>
        <row r="8345">
          <cell r="A8345" t="str">
            <v>05-123-24704</v>
          </cell>
          <cell r="B8345">
            <v>0</v>
          </cell>
        </row>
        <row r="8346">
          <cell r="A8346" t="str">
            <v>05-123-24704</v>
          </cell>
        </row>
        <row r="8347">
          <cell r="A8347" t="str">
            <v>05-123-24705</v>
          </cell>
          <cell r="B8347">
            <v>0</v>
          </cell>
        </row>
        <row r="8348">
          <cell r="A8348" t="str">
            <v>05-123-24709</v>
          </cell>
        </row>
        <row r="8349">
          <cell r="A8349" t="str">
            <v>05-123-24710</v>
          </cell>
          <cell r="B8349">
            <v>0</v>
          </cell>
        </row>
        <row r="8350">
          <cell r="A8350" t="str">
            <v>05-123-24711</v>
          </cell>
        </row>
        <row r="8351">
          <cell r="A8351" t="str">
            <v>05-123-24712</v>
          </cell>
          <cell r="B8351">
            <v>0</v>
          </cell>
        </row>
        <row r="8352">
          <cell r="A8352" t="str">
            <v>05-123-24713</v>
          </cell>
          <cell r="B8352">
            <v>10</v>
          </cell>
        </row>
        <row r="8353">
          <cell r="A8353" t="str">
            <v>05-123-24714</v>
          </cell>
        </row>
        <row r="8354">
          <cell r="A8354" t="str">
            <v>05-123-24715</v>
          </cell>
          <cell r="B8354">
            <v>0</v>
          </cell>
        </row>
        <row r="8355">
          <cell r="A8355" t="str">
            <v>05-123-24716</v>
          </cell>
        </row>
        <row r="8356">
          <cell r="A8356" t="str">
            <v>05-123-24722</v>
          </cell>
          <cell r="B8356">
            <v>0</v>
          </cell>
        </row>
        <row r="8357">
          <cell r="A8357" t="str">
            <v>05-123-24724</v>
          </cell>
        </row>
        <row r="8358">
          <cell r="A8358" t="str">
            <v>05-123-24724</v>
          </cell>
          <cell r="B8358">
            <v>0</v>
          </cell>
        </row>
        <row r="8359">
          <cell r="A8359" t="str">
            <v>05-123-24729</v>
          </cell>
        </row>
        <row r="8360">
          <cell r="A8360" t="str">
            <v>05-123-24730</v>
          </cell>
          <cell r="B8360">
            <v>0</v>
          </cell>
        </row>
        <row r="8361">
          <cell r="A8361" t="str">
            <v>05-123-24730</v>
          </cell>
        </row>
        <row r="8362">
          <cell r="A8362" t="str">
            <v>05-123-24730</v>
          </cell>
          <cell r="B8362">
            <v>0</v>
          </cell>
        </row>
        <row r="8363">
          <cell r="A8363" t="str">
            <v>05-123-24731</v>
          </cell>
        </row>
        <row r="8364">
          <cell r="A8364" t="str">
            <v>05-123-24731</v>
          </cell>
          <cell r="B8364">
            <v>0</v>
          </cell>
        </row>
        <row r="8365">
          <cell r="A8365" t="str">
            <v>05-123-24732</v>
          </cell>
        </row>
        <row r="8366">
          <cell r="A8366" t="str">
            <v>05-123-24735</v>
          </cell>
          <cell r="B8366">
            <v>0</v>
          </cell>
        </row>
        <row r="8367">
          <cell r="A8367" t="str">
            <v>05-123-24739</v>
          </cell>
        </row>
        <row r="8368">
          <cell r="A8368" t="str">
            <v>05-123-24739</v>
          </cell>
          <cell r="B8368">
            <v>0</v>
          </cell>
        </row>
        <row r="8369">
          <cell r="A8369" t="str">
            <v>05-123-24741</v>
          </cell>
        </row>
        <row r="8370">
          <cell r="A8370" t="str">
            <v>05-123-24742</v>
          </cell>
          <cell r="B8370">
            <v>0</v>
          </cell>
        </row>
        <row r="8371">
          <cell r="A8371" t="str">
            <v>05-123-24743</v>
          </cell>
        </row>
        <row r="8372">
          <cell r="A8372" t="str">
            <v>05-123-24751</v>
          </cell>
          <cell r="B8372">
            <v>0</v>
          </cell>
        </row>
        <row r="8373">
          <cell r="A8373" t="str">
            <v>05-123-24754</v>
          </cell>
        </row>
        <row r="8374">
          <cell r="A8374" t="str">
            <v>05-123-24755</v>
          </cell>
          <cell r="B8374">
            <v>0</v>
          </cell>
        </row>
        <row r="8375">
          <cell r="A8375" t="str">
            <v>05-123-24756</v>
          </cell>
        </row>
        <row r="8376">
          <cell r="A8376" t="str">
            <v>05-123-24759</v>
          </cell>
          <cell r="B8376">
            <v>0</v>
          </cell>
        </row>
        <row r="8377">
          <cell r="A8377" t="str">
            <v>05-123-24760</v>
          </cell>
        </row>
        <row r="8378">
          <cell r="A8378" t="str">
            <v>05-123-24760</v>
          </cell>
        </row>
        <row r="8379">
          <cell r="A8379" t="str">
            <v>05-123-24760</v>
          </cell>
        </row>
        <row r="8380">
          <cell r="A8380" t="str">
            <v>05-123-24760</v>
          </cell>
          <cell r="B8380">
            <v>10</v>
          </cell>
        </row>
        <row r="8381">
          <cell r="A8381" t="str">
            <v>05-123-24764</v>
          </cell>
        </row>
        <row r="8382">
          <cell r="A8382" t="str">
            <v>05-123-24764</v>
          </cell>
          <cell r="B8382">
            <v>0</v>
          </cell>
        </row>
        <row r="8383">
          <cell r="A8383" t="str">
            <v>05-123-24766</v>
          </cell>
        </row>
        <row r="8384">
          <cell r="A8384" t="str">
            <v>05-123-24773</v>
          </cell>
          <cell r="B8384">
            <v>0</v>
          </cell>
        </row>
        <row r="8385">
          <cell r="A8385" t="str">
            <v>05-123-24773</v>
          </cell>
        </row>
        <row r="8386">
          <cell r="A8386" t="str">
            <v>05-123-24774</v>
          </cell>
          <cell r="B8386">
            <v>0</v>
          </cell>
        </row>
        <row r="8387">
          <cell r="A8387" t="str">
            <v>05-123-24774</v>
          </cell>
        </row>
        <row r="8388">
          <cell r="A8388" t="str">
            <v>05-123-24790</v>
          </cell>
          <cell r="B8388">
            <v>0</v>
          </cell>
        </row>
        <row r="8389">
          <cell r="A8389" t="str">
            <v>05-123-24791</v>
          </cell>
        </row>
        <row r="8390">
          <cell r="A8390" t="str">
            <v>05-123-24792</v>
          </cell>
          <cell r="B8390">
            <v>0</v>
          </cell>
        </row>
        <row r="8391">
          <cell r="A8391" t="str">
            <v>05-123-24793</v>
          </cell>
        </row>
        <row r="8392">
          <cell r="A8392" t="str">
            <v>05-123-24794</v>
          </cell>
          <cell r="B8392">
            <v>35</v>
          </cell>
        </row>
        <row r="8393">
          <cell r="A8393" t="str">
            <v>05-123-24795</v>
          </cell>
        </row>
        <row r="8394">
          <cell r="A8394" t="str">
            <v>05-123-24796</v>
          </cell>
        </row>
        <row r="8395">
          <cell r="A8395" t="str">
            <v>05-123-24797</v>
          </cell>
          <cell r="B8395">
            <v>0</v>
          </cell>
        </row>
        <row r="8396">
          <cell r="A8396" t="str">
            <v>05-123-24798</v>
          </cell>
          <cell r="B8396">
            <v>0</v>
          </cell>
        </row>
        <row r="8397">
          <cell r="A8397" t="str">
            <v>05-123-24799</v>
          </cell>
          <cell r="B8397">
            <v>0</v>
          </cell>
        </row>
        <row r="8398">
          <cell r="A8398" t="str">
            <v>05-123-24800</v>
          </cell>
          <cell r="B8398">
            <v>0</v>
          </cell>
        </row>
        <row r="8399">
          <cell r="A8399" t="str">
            <v>05-123-24801</v>
          </cell>
          <cell r="B8399">
            <v>0</v>
          </cell>
        </row>
        <row r="8400">
          <cell r="A8400" t="str">
            <v>05-123-24802</v>
          </cell>
          <cell r="B8400">
            <v>0</v>
          </cell>
        </row>
        <row r="8401">
          <cell r="A8401" t="str">
            <v>05-123-24805</v>
          </cell>
          <cell r="B8401">
            <v>0</v>
          </cell>
        </row>
        <row r="8402">
          <cell r="A8402" t="str">
            <v>05-123-24807</v>
          </cell>
          <cell r="B8402">
            <v>9</v>
          </cell>
        </row>
        <row r="8403">
          <cell r="A8403" t="str">
            <v>05-123-24809</v>
          </cell>
          <cell r="B8403">
            <v>0</v>
          </cell>
        </row>
        <row r="8404">
          <cell r="A8404" t="str">
            <v>05-123-24812</v>
          </cell>
          <cell r="B8404">
            <v>0</v>
          </cell>
        </row>
        <row r="8405">
          <cell r="A8405" t="str">
            <v>05-123-24821</v>
          </cell>
          <cell r="B8405">
            <v>0</v>
          </cell>
        </row>
        <row r="8406">
          <cell r="A8406" t="str">
            <v>05-123-24822</v>
          </cell>
          <cell r="B8406">
            <v>0</v>
          </cell>
        </row>
        <row r="8407">
          <cell r="A8407" t="str">
            <v>05-123-24824</v>
          </cell>
          <cell r="B8407">
            <v>0</v>
          </cell>
        </row>
        <row r="8408">
          <cell r="A8408" t="str">
            <v>05-123-24825</v>
          </cell>
          <cell r="B8408">
            <v>0</v>
          </cell>
        </row>
        <row r="8409">
          <cell r="A8409" t="str">
            <v>05-123-24826</v>
          </cell>
        </row>
        <row r="8410">
          <cell r="A8410" t="str">
            <v>05-123-24827</v>
          </cell>
          <cell r="B8410">
            <v>0</v>
          </cell>
        </row>
        <row r="8411">
          <cell r="A8411" t="str">
            <v>05-123-24833</v>
          </cell>
          <cell r="B8411">
            <v>0</v>
          </cell>
        </row>
        <row r="8412">
          <cell r="A8412" t="str">
            <v>05-123-24833</v>
          </cell>
          <cell r="B8412">
            <v>0</v>
          </cell>
        </row>
        <row r="8413">
          <cell r="A8413" t="str">
            <v>05-123-24833</v>
          </cell>
          <cell r="B8413">
            <v>0</v>
          </cell>
        </row>
        <row r="8414">
          <cell r="A8414" t="str">
            <v>05-123-24833</v>
          </cell>
          <cell r="B8414">
            <v>0</v>
          </cell>
        </row>
        <row r="8415">
          <cell r="A8415" t="str">
            <v>05-123-24840</v>
          </cell>
          <cell r="B8415">
            <v>0</v>
          </cell>
        </row>
        <row r="8416">
          <cell r="A8416" t="str">
            <v>05-123-24846</v>
          </cell>
          <cell r="B8416">
            <v>0</v>
          </cell>
        </row>
        <row r="8417">
          <cell r="A8417" t="str">
            <v>05-123-24848</v>
          </cell>
          <cell r="B8417">
            <v>0</v>
          </cell>
        </row>
        <row r="8418">
          <cell r="A8418" t="str">
            <v>05-123-24851</v>
          </cell>
          <cell r="B8418">
            <v>0</v>
          </cell>
        </row>
        <row r="8419">
          <cell r="A8419" t="str">
            <v>05-123-24853</v>
          </cell>
          <cell r="B8419">
            <v>0</v>
          </cell>
        </row>
        <row r="8420">
          <cell r="A8420" t="str">
            <v>05-123-24853</v>
          </cell>
          <cell r="B8420">
            <v>0</v>
          </cell>
        </row>
        <row r="8421">
          <cell r="A8421" t="str">
            <v>05-123-24854</v>
          </cell>
          <cell r="B8421">
            <v>0</v>
          </cell>
        </row>
        <row r="8422">
          <cell r="A8422" t="str">
            <v>05-123-24855</v>
          </cell>
          <cell r="B8422">
            <v>0</v>
          </cell>
        </row>
        <row r="8423">
          <cell r="A8423" t="str">
            <v>05-123-24858</v>
          </cell>
          <cell r="B8423">
            <v>0</v>
          </cell>
        </row>
        <row r="8424">
          <cell r="A8424" t="str">
            <v>05-123-24858</v>
          </cell>
          <cell r="B8424">
            <v>0</v>
          </cell>
        </row>
        <row r="8425">
          <cell r="A8425" t="str">
            <v>05-123-24858</v>
          </cell>
          <cell r="B8425">
            <v>0</v>
          </cell>
        </row>
        <row r="8426">
          <cell r="A8426" t="str">
            <v>05-123-24858</v>
          </cell>
          <cell r="B8426">
            <v>0</v>
          </cell>
        </row>
        <row r="8427">
          <cell r="A8427" t="str">
            <v>05-123-24864</v>
          </cell>
          <cell r="B8427">
            <v>0</v>
          </cell>
        </row>
        <row r="8428">
          <cell r="A8428" t="str">
            <v>05-123-24866</v>
          </cell>
          <cell r="B8428">
            <v>0</v>
          </cell>
        </row>
        <row r="8429">
          <cell r="A8429" t="str">
            <v>05-123-24870</v>
          </cell>
          <cell r="B8429">
            <v>0</v>
          </cell>
        </row>
        <row r="8430">
          <cell r="A8430" t="str">
            <v>05-123-24871</v>
          </cell>
          <cell r="B8430">
            <v>0</v>
          </cell>
        </row>
        <row r="8431">
          <cell r="A8431" t="str">
            <v>05-123-24871</v>
          </cell>
          <cell r="B8431">
            <v>0</v>
          </cell>
        </row>
        <row r="8432">
          <cell r="A8432" t="str">
            <v>05-123-24875</v>
          </cell>
          <cell r="B8432">
            <v>0</v>
          </cell>
        </row>
        <row r="8433">
          <cell r="A8433" t="str">
            <v>05-123-24881</v>
          </cell>
          <cell r="B8433">
            <v>0</v>
          </cell>
        </row>
        <row r="8434">
          <cell r="A8434" t="str">
            <v>05-123-24882</v>
          </cell>
          <cell r="B8434">
            <v>0</v>
          </cell>
        </row>
        <row r="8435">
          <cell r="A8435" t="str">
            <v>05-123-24883</v>
          </cell>
          <cell r="B8435">
            <v>0</v>
          </cell>
        </row>
        <row r="8436">
          <cell r="A8436" t="str">
            <v>05-123-24885</v>
          </cell>
          <cell r="B8436">
            <v>0</v>
          </cell>
        </row>
        <row r="8437">
          <cell r="A8437" t="str">
            <v>05-123-24886</v>
          </cell>
          <cell r="B8437">
            <v>0</v>
          </cell>
        </row>
        <row r="8438">
          <cell r="A8438" t="str">
            <v>05-123-24887</v>
          </cell>
        </row>
        <row r="8439">
          <cell r="A8439" t="str">
            <v>05-123-24891</v>
          </cell>
          <cell r="B8439">
            <v>0</v>
          </cell>
        </row>
        <row r="8440">
          <cell r="A8440" t="str">
            <v>05-123-24892</v>
          </cell>
          <cell r="B8440">
            <v>0</v>
          </cell>
        </row>
        <row r="8441">
          <cell r="A8441" t="str">
            <v>05-123-24893</v>
          </cell>
        </row>
        <row r="8442">
          <cell r="A8442" t="str">
            <v>05-123-24895</v>
          </cell>
          <cell r="B8442">
            <v>0</v>
          </cell>
        </row>
        <row r="8443">
          <cell r="A8443" t="str">
            <v>05-123-24895</v>
          </cell>
          <cell r="B8443">
            <v>46</v>
          </cell>
        </row>
        <row r="8444">
          <cell r="A8444" t="str">
            <v>05-123-24896</v>
          </cell>
          <cell r="B8444">
            <v>0</v>
          </cell>
        </row>
        <row r="8445">
          <cell r="A8445" t="str">
            <v>05-123-24897</v>
          </cell>
          <cell r="B8445">
            <v>32</v>
          </cell>
        </row>
        <row r="8446">
          <cell r="A8446" t="str">
            <v>05-123-24898</v>
          </cell>
          <cell r="B8446">
            <v>85</v>
          </cell>
        </row>
        <row r="8447">
          <cell r="A8447" t="str">
            <v>05-123-24898</v>
          </cell>
          <cell r="B8447">
            <v>34</v>
          </cell>
        </row>
        <row r="8448">
          <cell r="A8448" t="str">
            <v>05-123-24899</v>
          </cell>
          <cell r="B8448">
            <v>13</v>
          </cell>
        </row>
        <row r="8449">
          <cell r="A8449" t="str">
            <v>05-123-24899</v>
          </cell>
          <cell r="B8449">
            <v>129</v>
          </cell>
        </row>
        <row r="8450">
          <cell r="A8450" t="str">
            <v>05-123-24900</v>
          </cell>
          <cell r="B8450">
            <v>553</v>
          </cell>
        </row>
        <row r="8451">
          <cell r="A8451" t="str">
            <v>05-123-24903</v>
          </cell>
          <cell r="B8451">
            <v>0</v>
          </cell>
        </row>
        <row r="8452">
          <cell r="A8452" t="str">
            <v>05-123-24904</v>
          </cell>
          <cell r="B8452">
            <v>0</v>
          </cell>
        </row>
        <row r="8453">
          <cell r="A8453" t="str">
            <v>05-123-24905</v>
          </cell>
        </row>
        <row r="8454">
          <cell r="A8454" t="str">
            <v>05-123-24906</v>
          </cell>
          <cell r="B8454">
            <v>0</v>
          </cell>
        </row>
        <row r="8455">
          <cell r="A8455" t="str">
            <v>05-123-24914</v>
          </cell>
          <cell r="B8455">
            <v>0</v>
          </cell>
        </row>
        <row r="8456">
          <cell r="A8456" t="str">
            <v>05-123-24915</v>
          </cell>
          <cell r="B8456">
            <v>1</v>
          </cell>
        </row>
        <row r="8457">
          <cell r="A8457" t="str">
            <v>05-123-24924</v>
          </cell>
          <cell r="B8457">
            <v>2</v>
          </cell>
        </row>
        <row r="8458">
          <cell r="A8458" t="str">
            <v>05-123-24925</v>
          </cell>
          <cell r="B8458">
            <v>0</v>
          </cell>
        </row>
        <row r="8459">
          <cell r="A8459" t="str">
            <v>05-123-24925</v>
          </cell>
        </row>
        <row r="8460">
          <cell r="A8460" t="str">
            <v>05-123-24929</v>
          </cell>
          <cell r="B8460">
            <v>2</v>
          </cell>
        </row>
        <row r="8461">
          <cell r="A8461" t="str">
            <v>05-123-24930</v>
          </cell>
        </row>
        <row r="8462">
          <cell r="A8462" t="str">
            <v>05-123-24933</v>
          </cell>
          <cell r="B8462">
            <v>0</v>
          </cell>
        </row>
        <row r="8463">
          <cell r="A8463" t="str">
            <v>05-123-24935</v>
          </cell>
          <cell r="B8463">
            <v>0</v>
          </cell>
        </row>
        <row r="8464">
          <cell r="A8464" t="str">
            <v>05-123-24937</v>
          </cell>
          <cell r="B8464">
            <v>50</v>
          </cell>
        </row>
        <row r="8465">
          <cell r="A8465" t="str">
            <v>05-123-24938</v>
          </cell>
          <cell r="B8465">
            <v>0</v>
          </cell>
        </row>
        <row r="8466">
          <cell r="A8466" t="str">
            <v>05-123-24950</v>
          </cell>
          <cell r="B8466">
            <v>0</v>
          </cell>
        </row>
        <row r="8467">
          <cell r="A8467" t="str">
            <v>05-123-24951</v>
          </cell>
          <cell r="B8467">
            <v>0</v>
          </cell>
        </row>
        <row r="8468">
          <cell r="A8468" t="str">
            <v>05-123-24952</v>
          </cell>
          <cell r="B8468">
            <v>64</v>
          </cell>
        </row>
        <row r="8469">
          <cell r="A8469" t="str">
            <v>05-123-24953</v>
          </cell>
          <cell r="B8469">
            <v>80</v>
          </cell>
        </row>
        <row r="8470">
          <cell r="A8470" t="str">
            <v>05-123-24956</v>
          </cell>
          <cell r="B8470">
            <v>50</v>
          </cell>
        </row>
        <row r="8471">
          <cell r="A8471" t="str">
            <v>05-123-24956</v>
          </cell>
        </row>
        <row r="8472">
          <cell r="A8472" t="str">
            <v>05-123-24957</v>
          </cell>
          <cell r="B8472">
            <v>0</v>
          </cell>
        </row>
        <row r="8473">
          <cell r="A8473" t="str">
            <v>05-123-24957</v>
          </cell>
        </row>
        <row r="8474">
          <cell r="A8474" t="str">
            <v>05-123-24958</v>
          </cell>
          <cell r="B8474">
            <v>0</v>
          </cell>
        </row>
        <row r="8475">
          <cell r="A8475" t="str">
            <v>05-123-24958</v>
          </cell>
        </row>
        <row r="8476">
          <cell r="A8476" t="str">
            <v>05-123-24959</v>
          </cell>
          <cell r="B8476">
            <v>0</v>
          </cell>
        </row>
        <row r="8477">
          <cell r="A8477" t="str">
            <v>05-123-24959</v>
          </cell>
          <cell r="B8477">
            <v>-2</v>
          </cell>
        </row>
        <row r="8478">
          <cell r="A8478" t="str">
            <v>05-123-24965</v>
          </cell>
          <cell r="B8478">
            <v>0</v>
          </cell>
        </row>
        <row r="8479">
          <cell r="A8479" t="str">
            <v>05-123-24967</v>
          </cell>
        </row>
        <row r="8480">
          <cell r="A8480" t="str">
            <v>05-123-24968</v>
          </cell>
          <cell r="B8480">
            <v>0</v>
          </cell>
        </row>
        <row r="8481">
          <cell r="A8481" t="str">
            <v>05-123-24969</v>
          </cell>
        </row>
        <row r="8482">
          <cell r="A8482" t="str">
            <v>05-123-24973</v>
          </cell>
          <cell r="B8482">
            <v>0</v>
          </cell>
        </row>
        <row r="8483">
          <cell r="A8483" t="str">
            <v>05-123-24973</v>
          </cell>
        </row>
        <row r="8484">
          <cell r="A8484" t="str">
            <v>05-123-24973</v>
          </cell>
          <cell r="B8484">
            <v>0</v>
          </cell>
        </row>
        <row r="8485">
          <cell r="A8485" t="str">
            <v>05-123-24974</v>
          </cell>
          <cell r="B8485">
            <v>0</v>
          </cell>
        </row>
        <row r="8486">
          <cell r="A8486" t="str">
            <v>05-123-24976</v>
          </cell>
          <cell r="B8486">
            <v>0</v>
          </cell>
        </row>
        <row r="8487">
          <cell r="A8487" t="str">
            <v>05-123-24976</v>
          </cell>
        </row>
        <row r="8488">
          <cell r="A8488" t="str">
            <v>05-123-24999</v>
          </cell>
          <cell r="B8488">
            <v>0</v>
          </cell>
        </row>
        <row r="8489">
          <cell r="A8489" t="str">
            <v>05-123-25000</v>
          </cell>
        </row>
        <row r="8490">
          <cell r="A8490" t="str">
            <v>05-123-25016</v>
          </cell>
          <cell r="B8490">
            <v>0</v>
          </cell>
        </row>
        <row r="8491">
          <cell r="A8491" t="str">
            <v>05-123-25016</v>
          </cell>
        </row>
        <row r="8492">
          <cell r="A8492" t="str">
            <v>05-123-25018</v>
          </cell>
          <cell r="B8492">
            <v>0</v>
          </cell>
        </row>
        <row r="8493">
          <cell r="A8493" t="str">
            <v>05-123-25019</v>
          </cell>
        </row>
        <row r="8494">
          <cell r="A8494" t="str">
            <v>05-123-25024</v>
          </cell>
          <cell r="B8494">
            <v>0</v>
          </cell>
        </row>
        <row r="8495">
          <cell r="A8495" t="str">
            <v>05-123-25024</v>
          </cell>
        </row>
        <row r="8496">
          <cell r="A8496" t="str">
            <v>05-123-25025</v>
          </cell>
          <cell r="B8496">
            <v>0</v>
          </cell>
        </row>
        <row r="8497">
          <cell r="A8497" t="str">
            <v>05-123-25025</v>
          </cell>
        </row>
        <row r="8498">
          <cell r="A8498" t="str">
            <v>05-123-25026</v>
          </cell>
          <cell r="B8498">
            <v>0</v>
          </cell>
        </row>
        <row r="8499">
          <cell r="A8499" t="str">
            <v>05-123-25026</v>
          </cell>
        </row>
        <row r="8500">
          <cell r="A8500" t="str">
            <v>05-123-25030</v>
          </cell>
          <cell r="B8500">
            <v>0</v>
          </cell>
        </row>
        <row r="8501">
          <cell r="A8501" t="str">
            <v>05-123-25030</v>
          </cell>
        </row>
        <row r="8502">
          <cell r="A8502" t="str">
            <v>05-123-25031</v>
          </cell>
          <cell r="B8502">
            <v>0</v>
          </cell>
        </row>
        <row r="8503">
          <cell r="A8503" t="str">
            <v>05-123-25032</v>
          </cell>
        </row>
        <row r="8504">
          <cell r="A8504" t="str">
            <v>05-123-25033</v>
          </cell>
          <cell r="B8504">
            <v>0</v>
          </cell>
        </row>
        <row r="8505">
          <cell r="A8505" t="str">
            <v>05-123-25034</v>
          </cell>
        </row>
        <row r="8506">
          <cell r="A8506" t="str">
            <v>05-123-25035</v>
          </cell>
          <cell r="B8506">
            <v>0</v>
          </cell>
        </row>
        <row r="8507">
          <cell r="A8507" t="str">
            <v>05-123-25036</v>
          </cell>
          <cell r="B8507">
            <v>0</v>
          </cell>
        </row>
        <row r="8508">
          <cell r="A8508" t="str">
            <v>05-123-25045</v>
          </cell>
        </row>
        <row r="8509">
          <cell r="A8509" t="str">
            <v>05-123-25045</v>
          </cell>
          <cell r="B8509">
            <v>0</v>
          </cell>
        </row>
        <row r="8510">
          <cell r="A8510" t="str">
            <v>05-123-25046</v>
          </cell>
        </row>
        <row r="8511">
          <cell r="A8511" t="str">
            <v>05-123-25047</v>
          </cell>
          <cell r="B8511">
            <v>0</v>
          </cell>
        </row>
        <row r="8512">
          <cell r="A8512" t="str">
            <v>05-123-25051</v>
          </cell>
        </row>
        <row r="8513">
          <cell r="A8513" t="str">
            <v>05-123-25052</v>
          </cell>
          <cell r="B8513">
            <v>0</v>
          </cell>
        </row>
        <row r="8514">
          <cell r="A8514" t="str">
            <v>05-123-25053</v>
          </cell>
        </row>
        <row r="8515">
          <cell r="A8515" t="str">
            <v>05-123-25054</v>
          </cell>
          <cell r="B8515">
            <v>0</v>
          </cell>
        </row>
        <row r="8516">
          <cell r="A8516" t="str">
            <v>05-123-25055</v>
          </cell>
          <cell r="B8516">
            <v>0</v>
          </cell>
        </row>
        <row r="8517">
          <cell r="A8517" t="str">
            <v>05-123-25056</v>
          </cell>
        </row>
        <row r="8518">
          <cell r="A8518" t="str">
            <v>05-123-25057</v>
          </cell>
          <cell r="B8518">
            <v>0</v>
          </cell>
        </row>
        <row r="8519">
          <cell r="A8519" t="str">
            <v>05-123-25057</v>
          </cell>
          <cell r="B8519">
            <v>0</v>
          </cell>
        </row>
        <row r="8520">
          <cell r="A8520" t="str">
            <v>05-123-25061</v>
          </cell>
          <cell r="B8520">
            <v>0</v>
          </cell>
        </row>
        <row r="8521">
          <cell r="A8521" t="str">
            <v>05-123-25064</v>
          </cell>
          <cell r="B8521">
            <v>0</v>
          </cell>
        </row>
        <row r="8522">
          <cell r="A8522" t="str">
            <v>05-123-25066</v>
          </cell>
          <cell r="B8522">
            <v>0</v>
          </cell>
        </row>
        <row r="8523">
          <cell r="A8523" t="str">
            <v>05-123-25067</v>
          </cell>
          <cell r="B8523">
            <v>0</v>
          </cell>
        </row>
        <row r="8524">
          <cell r="A8524" t="str">
            <v>05-123-25072</v>
          </cell>
        </row>
        <row r="8525">
          <cell r="A8525" t="str">
            <v>05-123-25074</v>
          </cell>
          <cell r="B8525">
            <v>0</v>
          </cell>
        </row>
        <row r="8526">
          <cell r="A8526" t="str">
            <v>05-123-25075</v>
          </cell>
        </row>
        <row r="8527">
          <cell r="A8527" t="str">
            <v>05-123-25076</v>
          </cell>
        </row>
        <row r="8528">
          <cell r="A8528" t="str">
            <v>05-123-25077</v>
          </cell>
          <cell r="B8528">
            <v>0</v>
          </cell>
        </row>
        <row r="8529">
          <cell r="A8529" t="str">
            <v>05-123-25078</v>
          </cell>
        </row>
        <row r="8530">
          <cell r="A8530" t="str">
            <v>05-123-25081</v>
          </cell>
          <cell r="B8530">
            <v>0</v>
          </cell>
        </row>
        <row r="8531">
          <cell r="A8531" t="str">
            <v>05-123-25082</v>
          </cell>
          <cell r="B8531">
            <v>0</v>
          </cell>
        </row>
        <row r="8532">
          <cell r="A8532" t="str">
            <v>05-123-25083</v>
          </cell>
        </row>
        <row r="8533">
          <cell r="A8533" t="str">
            <v>05-123-25083</v>
          </cell>
          <cell r="B8533">
            <v>0</v>
          </cell>
        </row>
        <row r="8534">
          <cell r="A8534" t="str">
            <v>05-123-25084</v>
          </cell>
        </row>
        <row r="8535">
          <cell r="A8535" t="str">
            <v>05-123-25085</v>
          </cell>
          <cell r="B8535">
            <v>0</v>
          </cell>
        </row>
        <row r="8536">
          <cell r="A8536" t="str">
            <v>05-123-25085</v>
          </cell>
        </row>
        <row r="8537">
          <cell r="A8537" t="str">
            <v>05-123-25085</v>
          </cell>
          <cell r="B8537">
            <v>0</v>
          </cell>
        </row>
        <row r="8538">
          <cell r="A8538" t="str">
            <v>05-123-25094</v>
          </cell>
        </row>
        <row r="8539">
          <cell r="A8539" t="str">
            <v>05-123-25094</v>
          </cell>
          <cell r="B8539">
            <v>0</v>
          </cell>
        </row>
        <row r="8540">
          <cell r="A8540" t="str">
            <v>05-123-25094</v>
          </cell>
        </row>
        <row r="8541">
          <cell r="A8541" t="str">
            <v>05-123-25099</v>
          </cell>
          <cell r="B8541">
            <v>0</v>
          </cell>
        </row>
        <row r="8542">
          <cell r="A8542" t="str">
            <v>05-123-25100</v>
          </cell>
          <cell r="B8542">
            <v>0</v>
          </cell>
        </row>
        <row r="8543">
          <cell r="A8543" t="str">
            <v>05-123-25101</v>
          </cell>
        </row>
        <row r="8544">
          <cell r="A8544" t="str">
            <v>05-123-25102</v>
          </cell>
          <cell r="B8544">
            <v>0</v>
          </cell>
        </row>
        <row r="8545">
          <cell r="A8545" t="str">
            <v>05-123-25103</v>
          </cell>
          <cell r="B8545">
            <v>0</v>
          </cell>
        </row>
        <row r="8546">
          <cell r="A8546" t="str">
            <v>05-123-25104</v>
          </cell>
        </row>
        <row r="8547">
          <cell r="A8547" t="str">
            <v>05-123-25105</v>
          </cell>
          <cell r="B8547">
            <v>0</v>
          </cell>
        </row>
        <row r="8548">
          <cell r="A8548" t="str">
            <v>05-123-25111</v>
          </cell>
        </row>
        <row r="8549">
          <cell r="A8549" t="str">
            <v>05-123-25113</v>
          </cell>
          <cell r="B8549">
            <v>0</v>
          </cell>
        </row>
        <row r="8550">
          <cell r="A8550" t="str">
            <v>05-123-25113</v>
          </cell>
          <cell r="B8550">
            <v>0</v>
          </cell>
        </row>
        <row r="8551">
          <cell r="A8551" t="str">
            <v>05-123-25113</v>
          </cell>
        </row>
        <row r="8552">
          <cell r="A8552" t="str">
            <v>05-123-25118</v>
          </cell>
          <cell r="B8552">
            <v>0</v>
          </cell>
        </row>
        <row r="8553">
          <cell r="A8553" t="str">
            <v>05-123-25121</v>
          </cell>
        </row>
        <row r="8554">
          <cell r="A8554" t="str">
            <v>05-123-25122</v>
          </cell>
        </row>
        <row r="8555">
          <cell r="A8555" t="str">
            <v>05-123-25128</v>
          </cell>
          <cell r="B8555">
            <v>0</v>
          </cell>
        </row>
        <row r="8556">
          <cell r="A8556" t="str">
            <v>05-123-25130</v>
          </cell>
          <cell r="B8556">
            <v>0</v>
          </cell>
        </row>
        <row r="8557">
          <cell r="A8557" t="str">
            <v>05-123-25135</v>
          </cell>
        </row>
        <row r="8558">
          <cell r="A8558" t="str">
            <v>05-123-25135</v>
          </cell>
          <cell r="B8558">
            <v>0</v>
          </cell>
        </row>
        <row r="8559">
          <cell r="A8559" t="str">
            <v>05-123-25136</v>
          </cell>
          <cell r="B8559">
            <v>0</v>
          </cell>
        </row>
        <row r="8560">
          <cell r="A8560" t="str">
            <v>05-123-25136</v>
          </cell>
        </row>
        <row r="8561">
          <cell r="A8561" t="str">
            <v>05-123-25138</v>
          </cell>
          <cell r="B8561">
            <v>0</v>
          </cell>
        </row>
        <row r="8562">
          <cell r="A8562" t="str">
            <v>05-123-25138</v>
          </cell>
        </row>
        <row r="8563">
          <cell r="A8563" t="str">
            <v>05-123-25138</v>
          </cell>
          <cell r="B8563">
            <v>0</v>
          </cell>
        </row>
        <row r="8564">
          <cell r="A8564" t="str">
            <v>05-123-25142</v>
          </cell>
        </row>
        <row r="8565">
          <cell r="A8565" t="str">
            <v>05-123-25143</v>
          </cell>
          <cell r="B8565">
            <v>0</v>
          </cell>
        </row>
        <row r="8566">
          <cell r="A8566" t="str">
            <v>05-123-25144</v>
          </cell>
        </row>
        <row r="8567">
          <cell r="A8567" t="str">
            <v>05-123-25146</v>
          </cell>
          <cell r="B8567">
            <v>0</v>
          </cell>
        </row>
        <row r="8568">
          <cell r="A8568" t="str">
            <v>05-123-25146</v>
          </cell>
        </row>
        <row r="8569">
          <cell r="A8569" t="str">
            <v>05-123-25146</v>
          </cell>
          <cell r="B8569">
            <v>0</v>
          </cell>
        </row>
        <row r="8570">
          <cell r="A8570" t="str">
            <v>05-123-25148</v>
          </cell>
        </row>
        <row r="8571">
          <cell r="A8571" t="str">
            <v>05-123-25149</v>
          </cell>
          <cell r="B8571">
            <v>0</v>
          </cell>
        </row>
        <row r="8572">
          <cell r="A8572" t="str">
            <v>05-123-25150</v>
          </cell>
        </row>
        <row r="8573">
          <cell r="A8573" t="str">
            <v>05-123-25151</v>
          </cell>
        </row>
        <row r="8574">
          <cell r="A8574" t="str">
            <v>05-123-25153</v>
          </cell>
        </row>
        <row r="8575">
          <cell r="A8575" t="str">
            <v>05-123-25154</v>
          </cell>
          <cell r="B8575">
            <v>0</v>
          </cell>
        </row>
        <row r="8576">
          <cell r="A8576" t="str">
            <v>05-123-25160</v>
          </cell>
          <cell r="B8576">
            <v>0</v>
          </cell>
        </row>
        <row r="8577">
          <cell r="A8577" t="str">
            <v>05-123-25164</v>
          </cell>
        </row>
        <row r="8578">
          <cell r="A8578" t="str">
            <v>05-123-25165</v>
          </cell>
          <cell r="B8578">
            <v>0</v>
          </cell>
        </row>
        <row r="8579">
          <cell r="A8579" t="str">
            <v>05-123-25166</v>
          </cell>
          <cell r="B8579">
            <v>0</v>
          </cell>
        </row>
        <row r="8580">
          <cell r="A8580" t="str">
            <v>05-123-25167</v>
          </cell>
          <cell r="B8580">
            <v>5</v>
          </cell>
        </row>
        <row r="8581">
          <cell r="A8581" t="str">
            <v>05-123-25168</v>
          </cell>
        </row>
        <row r="8582">
          <cell r="A8582" t="str">
            <v>05-123-25169</v>
          </cell>
          <cell r="B8582">
            <v>0</v>
          </cell>
        </row>
        <row r="8583">
          <cell r="A8583" t="str">
            <v>05-123-25170</v>
          </cell>
        </row>
        <row r="8584">
          <cell r="A8584" t="str">
            <v>05-123-25171</v>
          </cell>
          <cell r="B8584">
            <v>0</v>
          </cell>
        </row>
        <row r="8585">
          <cell r="A8585" t="str">
            <v>05-123-25176</v>
          </cell>
        </row>
        <row r="8586">
          <cell r="A8586" t="str">
            <v>05-123-25176</v>
          </cell>
          <cell r="B8586">
            <v>0</v>
          </cell>
        </row>
        <row r="8587">
          <cell r="A8587" t="str">
            <v>05-123-25177</v>
          </cell>
          <cell r="B8587">
            <v>8</v>
          </cell>
        </row>
        <row r="8588">
          <cell r="A8588" t="str">
            <v>05-123-25179</v>
          </cell>
        </row>
        <row r="8589">
          <cell r="A8589" t="str">
            <v>05-123-25182</v>
          </cell>
          <cell r="B8589">
            <v>0</v>
          </cell>
        </row>
        <row r="8590">
          <cell r="A8590" t="str">
            <v>05-123-25184</v>
          </cell>
        </row>
        <row r="8591">
          <cell r="A8591" t="str">
            <v>05-123-25185</v>
          </cell>
          <cell r="B8591">
            <v>0</v>
          </cell>
        </row>
        <row r="8592">
          <cell r="A8592" t="str">
            <v>05-123-25185</v>
          </cell>
        </row>
        <row r="8593">
          <cell r="A8593" t="str">
            <v>05-123-25186</v>
          </cell>
          <cell r="B8593">
            <v>0</v>
          </cell>
        </row>
        <row r="8594">
          <cell r="A8594" t="str">
            <v>05-123-25189</v>
          </cell>
        </row>
        <row r="8595">
          <cell r="A8595" t="str">
            <v>05-123-25191</v>
          </cell>
          <cell r="B8595">
            <v>0</v>
          </cell>
        </row>
        <row r="8596">
          <cell r="A8596" t="str">
            <v>05-123-25192</v>
          </cell>
          <cell r="B8596">
            <v>0</v>
          </cell>
        </row>
        <row r="8597">
          <cell r="A8597" t="str">
            <v>05-123-25192</v>
          </cell>
        </row>
        <row r="8598">
          <cell r="A8598" t="str">
            <v>05-123-25192</v>
          </cell>
          <cell r="B8598">
            <v>0</v>
          </cell>
        </row>
        <row r="8599">
          <cell r="A8599" t="str">
            <v>05-123-25192</v>
          </cell>
          <cell r="B8599">
            <v>0</v>
          </cell>
        </row>
        <row r="8600">
          <cell r="A8600" t="str">
            <v>05-123-25193</v>
          </cell>
        </row>
        <row r="8601">
          <cell r="A8601" t="str">
            <v>05-123-25193</v>
          </cell>
          <cell r="B8601">
            <v>2</v>
          </cell>
        </row>
        <row r="8602">
          <cell r="A8602" t="str">
            <v>05-123-25194</v>
          </cell>
        </row>
        <row r="8603">
          <cell r="A8603" t="str">
            <v>05-123-25201</v>
          </cell>
        </row>
        <row r="8604">
          <cell r="A8604" t="str">
            <v>05-123-25202</v>
          </cell>
          <cell r="B8604">
            <v>1</v>
          </cell>
        </row>
        <row r="8605">
          <cell r="A8605" t="str">
            <v>05-123-25206</v>
          </cell>
          <cell r="B8605">
            <v>1</v>
          </cell>
        </row>
        <row r="8606">
          <cell r="A8606" t="str">
            <v>05-123-25210</v>
          </cell>
        </row>
        <row r="8607">
          <cell r="A8607" t="str">
            <v>05-123-25211</v>
          </cell>
          <cell r="B8607">
            <v>0</v>
          </cell>
        </row>
        <row r="8608">
          <cell r="A8608" t="str">
            <v>05-123-25216</v>
          </cell>
        </row>
        <row r="8609">
          <cell r="A8609" t="str">
            <v>05-123-25219</v>
          </cell>
          <cell r="B8609">
            <v>0</v>
          </cell>
        </row>
        <row r="8610">
          <cell r="A8610" t="str">
            <v>05-123-25220</v>
          </cell>
        </row>
        <row r="8611">
          <cell r="A8611" t="str">
            <v>05-123-25221</v>
          </cell>
          <cell r="B8611">
            <v>0</v>
          </cell>
        </row>
        <row r="8612">
          <cell r="A8612" t="str">
            <v>05-123-25225</v>
          </cell>
        </row>
        <row r="8613">
          <cell r="A8613" t="str">
            <v>05-123-25226</v>
          </cell>
          <cell r="B8613">
            <v>0</v>
          </cell>
        </row>
        <row r="8614">
          <cell r="A8614" t="str">
            <v>05-123-25226</v>
          </cell>
        </row>
        <row r="8615">
          <cell r="A8615" t="str">
            <v>05-123-25228</v>
          </cell>
          <cell r="B8615">
            <v>0</v>
          </cell>
        </row>
        <row r="8616">
          <cell r="A8616" t="str">
            <v>05-123-25228</v>
          </cell>
        </row>
        <row r="8617">
          <cell r="A8617" t="str">
            <v>05-123-25228</v>
          </cell>
          <cell r="B8617">
            <v>0</v>
          </cell>
        </row>
        <row r="8618">
          <cell r="A8618" t="str">
            <v>05-123-25228</v>
          </cell>
        </row>
        <row r="8619">
          <cell r="A8619" t="str">
            <v>05-123-25229</v>
          </cell>
          <cell r="B8619">
            <v>0</v>
          </cell>
        </row>
        <row r="8620">
          <cell r="A8620" t="str">
            <v>05-123-25229</v>
          </cell>
        </row>
        <row r="8621">
          <cell r="A8621" t="str">
            <v>05-123-25229</v>
          </cell>
          <cell r="B8621">
            <v>0</v>
          </cell>
        </row>
        <row r="8622">
          <cell r="A8622" t="str">
            <v>05-123-25229</v>
          </cell>
        </row>
        <row r="8623">
          <cell r="A8623" t="str">
            <v>05-123-25230</v>
          </cell>
          <cell r="B8623">
            <v>0</v>
          </cell>
        </row>
        <row r="8624">
          <cell r="A8624" t="str">
            <v>05-123-25236</v>
          </cell>
        </row>
        <row r="8625">
          <cell r="A8625" t="str">
            <v>05-123-25236</v>
          </cell>
          <cell r="B8625">
            <v>0</v>
          </cell>
        </row>
        <row r="8626">
          <cell r="A8626" t="str">
            <v>05-123-25242</v>
          </cell>
        </row>
        <row r="8627">
          <cell r="A8627" t="str">
            <v>05-123-25243</v>
          </cell>
        </row>
        <row r="8628">
          <cell r="A8628" t="str">
            <v>05-123-25244</v>
          </cell>
        </row>
        <row r="8629">
          <cell r="A8629" t="str">
            <v>05-123-25244</v>
          </cell>
          <cell r="B8629">
            <v>0</v>
          </cell>
        </row>
        <row r="8630">
          <cell r="A8630" t="str">
            <v>05-123-25245</v>
          </cell>
        </row>
        <row r="8631">
          <cell r="A8631" t="str">
            <v>05-123-25246</v>
          </cell>
          <cell r="B8631">
            <v>0</v>
          </cell>
        </row>
        <row r="8632">
          <cell r="A8632" t="str">
            <v>05-123-25247</v>
          </cell>
        </row>
        <row r="8633">
          <cell r="A8633" t="str">
            <v>05-123-25248</v>
          </cell>
          <cell r="B8633">
            <v>0</v>
          </cell>
        </row>
        <row r="8634">
          <cell r="A8634" t="str">
            <v>05-123-25248</v>
          </cell>
        </row>
        <row r="8635">
          <cell r="A8635" t="str">
            <v>05-123-25252</v>
          </cell>
        </row>
        <row r="8636">
          <cell r="A8636" t="str">
            <v>05-123-25252</v>
          </cell>
          <cell r="B8636">
            <v>0</v>
          </cell>
        </row>
        <row r="8637">
          <cell r="A8637" t="str">
            <v>05-123-25253</v>
          </cell>
        </row>
        <row r="8638">
          <cell r="A8638" t="str">
            <v>05-123-25253</v>
          </cell>
          <cell r="B8638">
            <v>0</v>
          </cell>
        </row>
        <row r="8639">
          <cell r="A8639" t="str">
            <v>05-123-25253</v>
          </cell>
        </row>
        <row r="8640">
          <cell r="A8640" t="str">
            <v>05-123-25255</v>
          </cell>
          <cell r="B8640">
            <v>0</v>
          </cell>
        </row>
        <row r="8641">
          <cell r="A8641" t="str">
            <v>05-123-25256</v>
          </cell>
          <cell r="B8641">
            <v>0</v>
          </cell>
        </row>
        <row r="8642">
          <cell r="A8642" t="str">
            <v>05-123-25256</v>
          </cell>
        </row>
        <row r="8643">
          <cell r="A8643" t="str">
            <v>05-123-25257</v>
          </cell>
        </row>
        <row r="8644">
          <cell r="A8644" t="str">
            <v>05-123-25257</v>
          </cell>
          <cell r="B8644">
            <v>1</v>
          </cell>
        </row>
        <row r="8645">
          <cell r="A8645" t="str">
            <v>05-123-25257</v>
          </cell>
          <cell r="B8645">
            <v>0</v>
          </cell>
        </row>
        <row r="8646">
          <cell r="A8646" t="str">
            <v>05-123-25257</v>
          </cell>
        </row>
        <row r="8647">
          <cell r="A8647" t="str">
            <v>05-123-25257</v>
          </cell>
          <cell r="B8647">
            <v>0</v>
          </cell>
        </row>
        <row r="8648">
          <cell r="A8648" t="str">
            <v>05-123-25258</v>
          </cell>
        </row>
        <row r="8649">
          <cell r="A8649" t="str">
            <v>05-123-25259</v>
          </cell>
          <cell r="B8649">
            <v>0</v>
          </cell>
        </row>
        <row r="8650">
          <cell r="A8650" t="str">
            <v>05-123-25259</v>
          </cell>
        </row>
        <row r="8651">
          <cell r="A8651" t="str">
            <v>05-123-25259</v>
          </cell>
          <cell r="B8651">
            <v>0</v>
          </cell>
        </row>
        <row r="8652">
          <cell r="A8652" t="str">
            <v>05-123-25260</v>
          </cell>
        </row>
        <row r="8653">
          <cell r="A8653" t="str">
            <v>05-123-25260</v>
          </cell>
        </row>
        <row r="8654">
          <cell r="A8654" t="str">
            <v>05-123-25260</v>
          </cell>
          <cell r="B8654">
            <v>0</v>
          </cell>
        </row>
        <row r="8655">
          <cell r="A8655" t="str">
            <v>05-123-25262</v>
          </cell>
          <cell r="B8655">
            <v>0</v>
          </cell>
        </row>
        <row r="8656">
          <cell r="A8656" t="str">
            <v>05-123-25262</v>
          </cell>
          <cell r="B8656">
            <v>0</v>
          </cell>
        </row>
        <row r="8657">
          <cell r="A8657" t="str">
            <v>05-123-25263</v>
          </cell>
          <cell r="B8657">
            <v>0</v>
          </cell>
        </row>
        <row r="8658">
          <cell r="A8658" t="str">
            <v>05-123-25263</v>
          </cell>
        </row>
        <row r="8659">
          <cell r="A8659" t="str">
            <v>05-123-25264</v>
          </cell>
        </row>
        <row r="8660">
          <cell r="A8660" t="str">
            <v>05-123-25266</v>
          </cell>
          <cell r="B8660">
            <v>0</v>
          </cell>
        </row>
        <row r="8661">
          <cell r="A8661" t="str">
            <v>05-123-25266</v>
          </cell>
        </row>
        <row r="8662">
          <cell r="A8662" t="str">
            <v>05-123-25269</v>
          </cell>
          <cell r="B8662">
            <v>0</v>
          </cell>
        </row>
        <row r="8663">
          <cell r="A8663" t="str">
            <v>05-123-25271</v>
          </cell>
        </row>
        <row r="8664">
          <cell r="A8664" t="str">
            <v>05-123-25275</v>
          </cell>
          <cell r="B8664">
            <v>0</v>
          </cell>
        </row>
        <row r="8665">
          <cell r="A8665" t="str">
            <v>05-123-25275</v>
          </cell>
        </row>
        <row r="8666">
          <cell r="A8666" t="str">
            <v>05-123-25276</v>
          </cell>
          <cell r="B8666">
            <v>0</v>
          </cell>
        </row>
        <row r="8667">
          <cell r="A8667" t="str">
            <v>05-123-25276</v>
          </cell>
        </row>
        <row r="8668">
          <cell r="A8668" t="str">
            <v>05-123-25279</v>
          </cell>
          <cell r="B8668">
            <v>0</v>
          </cell>
        </row>
        <row r="8669">
          <cell r="A8669" t="str">
            <v>05-123-25280</v>
          </cell>
        </row>
        <row r="8670">
          <cell r="A8670" t="str">
            <v>05-123-25284</v>
          </cell>
          <cell r="B8670">
            <v>0</v>
          </cell>
        </row>
        <row r="8671">
          <cell r="A8671" t="str">
            <v>05-123-25284</v>
          </cell>
        </row>
        <row r="8672">
          <cell r="A8672" t="str">
            <v>05-123-25284</v>
          </cell>
          <cell r="B8672">
            <v>2</v>
          </cell>
        </row>
        <row r="8673">
          <cell r="A8673" t="str">
            <v>05-123-25285</v>
          </cell>
        </row>
        <row r="8674">
          <cell r="A8674" t="str">
            <v>05-123-25290</v>
          </cell>
          <cell r="B8674">
            <v>0</v>
          </cell>
        </row>
        <row r="8675">
          <cell r="A8675" t="str">
            <v>05-123-25290</v>
          </cell>
          <cell r="B8675">
            <v>2</v>
          </cell>
        </row>
        <row r="8676">
          <cell r="A8676" t="str">
            <v>05-123-25296</v>
          </cell>
          <cell r="B8676">
            <v>0</v>
          </cell>
        </row>
        <row r="8677">
          <cell r="A8677" t="str">
            <v>05-123-25297</v>
          </cell>
          <cell r="B8677">
            <v>2</v>
          </cell>
        </row>
        <row r="8678">
          <cell r="A8678" t="str">
            <v>05-123-25298</v>
          </cell>
        </row>
        <row r="8679">
          <cell r="A8679" t="str">
            <v>05-123-25300</v>
          </cell>
          <cell r="B8679">
            <v>0</v>
          </cell>
        </row>
        <row r="8680">
          <cell r="A8680" t="str">
            <v>05-123-25300</v>
          </cell>
          <cell r="B8680">
            <v>0</v>
          </cell>
        </row>
        <row r="8681">
          <cell r="A8681" t="str">
            <v>05-123-25300</v>
          </cell>
          <cell r="B8681">
            <v>0</v>
          </cell>
        </row>
        <row r="8682">
          <cell r="A8682" t="str">
            <v>05-123-25300</v>
          </cell>
        </row>
        <row r="8683">
          <cell r="A8683" t="str">
            <v>05-123-25302</v>
          </cell>
        </row>
        <row r="8684">
          <cell r="A8684" t="str">
            <v>05-123-25302</v>
          </cell>
          <cell r="B8684">
            <v>0</v>
          </cell>
        </row>
        <row r="8685">
          <cell r="A8685" t="str">
            <v>05-123-25303</v>
          </cell>
        </row>
        <row r="8686">
          <cell r="A8686" t="str">
            <v>05-123-25303</v>
          </cell>
          <cell r="B8686">
            <v>0</v>
          </cell>
        </row>
        <row r="8687">
          <cell r="A8687" t="str">
            <v>05-123-25303</v>
          </cell>
        </row>
        <row r="8688">
          <cell r="A8688" t="str">
            <v>05-123-25304</v>
          </cell>
        </row>
        <row r="8689">
          <cell r="A8689" t="str">
            <v>05-123-25305</v>
          </cell>
          <cell r="B8689">
            <v>0</v>
          </cell>
        </row>
        <row r="8690">
          <cell r="A8690" t="str">
            <v>05-123-25306</v>
          </cell>
        </row>
        <row r="8691">
          <cell r="A8691" t="str">
            <v>05-123-25308</v>
          </cell>
          <cell r="B8691">
            <v>0</v>
          </cell>
        </row>
        <row r="8692">
          <cell r="A8692" t="str">
            <v>05-123-25314</v>
          </cell>
        </row>
        <row r="8693">
          <cell r="A8693" t="str">
            <v>05-123-25314</v>
          </cell>
          <cell r="B8693">
            <v>0</v>
          </cell>
        </row>
        <row r="8694">
          <cell r="A8694" t="str">
            <v>05-123-25315</v>
          </cell>
        </row>
        <row r="8695">
          <cell r="A8695" t="str">
            <v>05-123-25317</v>
          </cell>
          <cell r="B8695">
            <v>0</v>
          </cell>
        </row>
        <row r="8696">
          <cell r="A8696" t="str">
            <v>05-123-25318</v>
          </cell>
        </row>
        <row r="8697">
          <cell r="A8697" t="str">
            <v>05-123-25319</v>
          </cell>
          <cell r="B8697">
            <v>0</v>
          </cell>
        </row>
        <row r="8698">
          <cell r="A8698" t="str">
            <v>05-123-25320</v>
          </cell>
        </row>
        <row r="8699">
          <cell r="A8699" t="str">
            <v>05-123-25321</v>
          </cell>
          <cell r="B8699">
            <v>12</v>
          </cell>
        </row>
        <row r="8700">
          <cell r="A8700" t="str">
            <v>05-123-25323</v>
          </cell>
        </row>
        <row r="8701">
          <cell r="A8701" t="str">
            <v>05-123-25347</v>
          </cell>
          <cell r="B8701">
            <v>0</v>
          </cell>
        </row>
        <row r="8702">
          <cell r="A8702" t="str">
            <v>05-123-25348</v>
          </cell>
          <cell r="B8702">
            <v>44</v>
          </cell>
        </row>
        <row r="8703">
          <cell r="A8703" t="str">
            <v>05-123-25348</v>
          </cell>
          <cell r="B8703">
            <v>15</v>
          </cell>
        </row>
        <row r="8704">
          <cell r="A8704" t="str">
            <v>05-123-25349</v>
          </cell>
          <cell r="B8704">
            <v>40</v>
          </cell>
        </row>
        <row r="8705">
          <cell r="A8705" t="str">
            <v>05-123-25349</v>
          </cell>
          <cell r="B8705">
            <v>20</v>
          </cell>
        </row>
        <row r="8706">
          <cell r="A8706" t="str">
            <v>05-123-25350</v>
          </cell>
          <cell r="B8706">
            <v>20</v>
          </cell>
        </row>
        <row r="8707">
          <cell r="A8707" t="str">
            <v>05-123-25350</v>
          </cell>
          <cell r="B8707">
            <v>10</v>
          </cell>
        </row>
        <row r="8708">
          <cell r="A8708" t="str">
            <v>05-123-25350</v>
          </cell>
          <cell r="B8708">
            <v>0</v>
          </cell>
        </row>
        <row r="8709">
          <cell r="A8709" t="str">
            <v>05-123-25351</v>
          </cell>
        </row>
        <row r="8710">
          <cell r="A8710" t="str">
            <v>05-123-25352</v>
          </cell>
          <cell r="B8710">
            <v>0</v>
          </cell>
        </row>
        <row r="8711">
          <cell r="A8711" t="str">
            <v>05-123-25354</v>
          </cell>
        </row>
        <row r="8712">
          <cell r="A8712" t="str">
            <v>05-123-25355</v>
          </cell>
          <cell r="B8712">
            <v>0</v>
          </cell>
        </row>
        <row r="8713">
          <cell r="A8713" t="str">
            <v>05-123-25356</v>
          </cell>
        </row>
        <row r="8714">
          <cell r="A8714" t="str">
            <v>05-123-25367</v>
          </cell>
          <cell r="B8714">
            <v>0</v>
          </cell>
        </row>
        <row r="8715">
          <cell r="A8715" t="str">
            <v>05-123-25369</v>
          </cell>
        </row>
        <row r="8716">
          <cell r="A8716" t="str">
            <v>05-123-25378</v>
          </cell>
          <cell r="B8716">
            <v>0</v>
          </cell>
        </row>
        <row r="8717">
          <cell r="A8717" t="str">
            <v>05-123-25380</v>
          </cell>
        </row>
        <row r="8718">
          <cell r="A8718" t="str">
            <v>05-123-25381</v>
          </cell>
          <cell r="B8718">
            <v>0</v>
          </cell>
        </row>
        <row r="8719">
          <cell r="A8719" t="str">
            <v>05-123-25381</v>
          </cell>
        </row>
        <row r="8720">
          <cell r="A8720" t="str">
            <v>05-123-25381</v>
          </cell>
          <cell r="B8720">
            <v>0</v>
          </cell>
        </row>
        <row r="8721">
          <cell r="A8721" t="str">
            <v>05-123-25382</v>
          </cell>
        </row>
        <row r="8722">
          <cell r="A8722" t="str">
            <v>05-123-25383</v>
          </cell>
          <cell r="B8722">
            <v>0</v>
          </cell>
        </row>
        <row r="8723">
          <cell r="A8723" t="str">
            <v>05-123-25389</v>
          </cell>
        </row>
        <row r="8724">
          <cell r="A8724" t="str">
            <v>05-123-25389</v>
          </cell>
          <cell r="B8724">
            <v>0</v>
          </cell>
        </row>
        <row r="8725">
          <cell r="A8725" t="str">
            <v>05-123-25390</v>
          </cell>
          <cell r="B8725">
            <v>0</v>
          </cell>
        </row>
        <row r="8726">
          <cell r="A8726" t="str">
            <v>05-123-25391</v>
          </cell>
        </row>
        <row r="8727">
          <cell r="A8727" t="str">
            <v>05-123-25395</v>
          </cell>
        </row>
        <row r="8728">
          <cell r="A8728" t="str">
            <v>05-123-25398</v>
          </cell>
          <cell r="B8728">
            <v>10</v>
          </cell>
        </row>
        <row r="8729">
          <cell r="A8729" t="str">
            <v>05-123-25399</v>
          </cell>
        </row>
        <row r="8730">
          <cell r="A8730" t="str">
            <v>05-123-25406</v>
          </cell>
          <cell r="B8730">
            <v>16</v>
          </cell>
        </row>
        <row r="8731">
          <cell r="A8731" t="str">
            <v>05-123-25407</v>
          </cell>
        </row>
        <row r="8732">
          <cell r="A8732" t="str">
            <v>05-123-25409</v>
          </cell>
          <cell r="B8732">
            <v>1</v>
          </cell>
        </row>
        <row r="8733">
          <cell r="A8733" t="str">
            <v>05-123-25410</v>
          </cell>
          <cell r="B8733">
            <v>4</v>
          </cell>
        </row>
        <row r="8734">
          <cell r="A8734" t="str">
            <v>05-123-25411</v>
          </cell>
          <cell r="B8734">
            <v>2</v>
          </cell>
        </row>
        <row r="8735">
          <cell r="A8735" t="str">
            <v>05-123-25412</v>
          </cell>
        </row>
        <row r="8736">
          <cell r="A8736" t="str">
            <v>05-123-25421</v>
          </cell>
          <cell r="B8736">
            <v>0</v>
          </cell>
        </row>
        <row r="8737">
          <cell r="A8737" t="str">
            <v>05-123-25421</v>
          </cell>
        </row>
        <row r="8738">
          <cell r="A8738" t="str">
            <v>05-123-25422</v>
          </cell>
          <cell r="B8738">
            <v>0</v>
          </cell>
        </row>
        <row r="8739">
          <cell r="A8739" t="str">
            <v>05-123-25422</v>
          </cell>
          <cell r="B8739">
            <v>20</v>
          </cell>
        </row>
        <row r="8740">
          <cell r="A8740" t="str">
            <v>05-123-25423</v>
          </cell>
        </row>
        <row r="8741">
          <cell r="A8741" t="str">
            <v>05-123-25423</v>
          </cell>
        </row>
        <row r="8742">
          <cell r="A8742" t="str">
            <v>05-123-25424</v>
          </cell>
          <cell r="B8742">
            <v>0</v>
          </cell>
        </row>
        <row r="8743">
          <cell r="A8743" t="str">
            <v>05-123-25424</v>
          </cell>
        </row>
        <row r="8744">
          <cell r="A8744" t="str">
            <v>05-123-25425</v>
          </cell>
          <cell r="B8744">
            <v>5</v>
          </cell>
        </row>
        <row r="8745">
          <cell r="A8745" t="str">
            <v>05-123-25427</v>
          </cell>
        </row>
        <row r="8746">
          <cell r="A8746" t="str">
            <v>05-123-25427</v>
          </cell>
          <cell r="B8746">
            <v>0</v>
          </cell>
        </row>
        <row r="8747">
          <cell r="A8747" t="str">
            <v>05-123-25428</v>
          </cell>
        </row>
        <row r="8748">
          <cell r="A8748" t="str">
            <v>05-123-25429</v>
          </cell>
          <cell r="B8748">
            <v>0</v>
          </cell>
        </row>
        <row r="8749">
          <cell r="A8749" t="str">
            <v>05-123-25430</v>
          </cell>
        </row>
        <row r="8750">
          <cell r="A8750" t="str">
            <v>05-123-25431</v>
          </cell>
          <cell r="B8750">
            <v>0</v>
          </cell>
        </row>
        <row r="8751">
          <cell r="A8751" t="str">
            <v>05-123-25432</v>
          </cell>
        </row>
        <row r="8752">
          <cell r="A8752" t="str">
            <v>05-123-25433</v>
          </cell>
          <cell r="B8752">
            <v>0</v>
          </cell>
        </row>
        <row r="8753">
          <cell r="A8753" t="str">
            <v>05-123-25434</v>
          </cell>
        </row>
        <row r="8754">
          <cell r="A8754" t="str">
            <v>05-123-25435</v>
          </cell>
          <cell r="B8754">
            <v>0</v>
          </cell>
        </row>
        <row r="8755">
          <cell r="A8755" t="str">
            <v>05-123-25436</v>
          </cell>
        </row>
        <row r="8756">
          <cell r="A8756" t="str">
            <v>05-123-25437</v>
          </cell>
          <cell r="B8756">
            <v>0</v>
          </cell>
        </row>
        <row r="8757">
          <cell r="A8757" t="str">
            <v>05-123-25437</v>
          </cell>
        </row>
        <row r="8758">
          <cell r="A8758" t="str">
            <v>05-123-25438</v>
          </cell>
          <cell r="B8758">
            <v>0</v>
          </cell>
        </row>
        <row r="8759">
          <cell r="A8759" t="str">
            <v>05-123-25439</v>
          </cell>
          <cell r="B8759">
            <v>0</v>
          </cell>
        </row>
        <row r="8760">
          <cell r="A8760" t="str">
            <v>05-123-25441</v>
          </cell>
        </row>
        <row r="8761">
          <cell r="A8761" t="str">
            <v>05-123-25445</v>
          </cell>
          <cell r="B8761">
            <v>0</v>
          </cell>
        </row>
        <row r="8762">
          <cell r="A8762" t="str">
            <v>05-123-25446</v>
          </cell>
        </row>
        <row r="8763">
          <cell r="A8763" t="str">
            <v>05-123-25446</v>
          </cell>
          <cell r="B8763">
            <v>0</v>
          </cell>
        </row>
        <row r="8764">
          <cell r="A8764" t="str">
            <v>05-123-25447</v>
          </cell>
        </row>
        <row r="8765">
          <cell r="A8765" t="str">
            <v>05-123-25447</v>
          </cell>
        </row>
        <row r="8766">
          <cell r="A8766" t="str">
            <v>05-123-25453</v>
          </cell>
        </row>
        <row r="8767">
          <cell r="A8767" t="str">
            <v>05-123-25461</v>
          </cell>
          <cell r="B8767">
            <v>0</v>
          </cell>
        </row>
        <row r="8768">
          <cell r="A8768" t="str">
            <v>05-123-25463</v>
          </cell>
        </row>
        <row r="8769">
          <cell r="A8769" t="str">
            <v>05-123-25464</v>
          </cell>
          <cell r="B8769">
            <v>0</v>
          </cell>
        </row>
        <row r="8770">
          <cell r="A8770" t="str">
            <v>05-123-25465</v>
          </cell>
        </row>
        <row r="8771">
          <cell r="A8771" t="str">
            <v>05-123-25465</v>
          </cell>
          <cell r="B8771">
            <v>0</v>
          </cell>
        </row>
        <row r="8772">
          <cell r="A8772" t="str">
            <v>05-123-25467</v>
          </cell>
        </row>
        <row r="8773">
          <cell r="A8773" t="str">
            <v>05-123-25468</v>
          </cell>
          <cell r="B8773">
            <v>0</v>
          </cell>
        </row>
        <row r="8774">
          <cell r="A8774" t="str">
            <v>05-123-25469</v>
          </cell>
          <cell r="B8774">
            <v>0</v>
          </cell>
        </row>
        <row r="8775">
          <cell r="A8775" t="str">
            <v>05-123-25470</v>
          </cell>
        </row>
        <row r="8776">
          <cell r="A8776" t="str">
            <v>05-123-25470</v>
          </cell>
          <cell r="B8776">
            <v>0</v>
          </cell>
        </row>
        <row r="8777">
          <cell r="A8777" t="str">
            <v>05-123-25471</v>
          </cell>
        </row>
        <row r="8778">
          <cell r="A8778" t="str">
            <v>05-123-25472</v>
          </cell>
          <cell r="B8778">
            <v>0</v>
          </cell>
        </row>
        <row r="8779">
          <cell r="A8779" t="str">
            <v>05-123-25474</v>
          </cell>
          <cell r="B8779">
            <v>0</v>
          </cell>
        </row>
        <row r="8780">
          <cell r="A8780" t="str">
            <v>05-123-25475</v>
          </cell>
          <cell r="B8780">
            <v>2</v>
          </cell>
        </row>
        <row r="8781">
          <cell r="A8781" t="str">
            <v>05-123-25478</v>
          </cell>
        </row>
        <row r="8782">
          <cell r="A8782" t="str">
            <v>05-123-25479</v>
          </cell>
          <cell r="B8782">
            <v>0</v>
          </cell>
        </row>
        <row r="8783">
          <cell r="A8783" t="str">
            <v>05-123-25480</v>
          </cell>
        </row>
        <row r="8784">
          <cell r="A8784" t="str">
            <v>05-123-25481</v>
          </cell>
          <cell r="B8784">
            <v>0</v>
          </cell>
        </row>
        <row r="8785">
          <cell r="A8785" t="str">
            <v>05-123-25481</v>
          </cell>
        </row>
        <row r="8786">
          <cell r="A8786" t="str">
            <v>05-123-25482</v>
          </cell>
          <cell r="B8786">
            <v>0</v>
          </cell>
        </row>
        <row r="8787">
          <cell r="A8787" t="str">
            <v>05-123-25482</v>
          </cell>
          <cell r="B8787">
            <v>0</v>
          </cell>
        </row>
        <row r="8788">
          <cell r="A8788" t="str">
            <v>05-123-25483</v>
          </cell>
        </row>
        <row r="8789">
          <cell r="A8789" t="str">
            <v>05-123-25483</v>
          </cell>
          <cell r="B8789">
            <v>0</v>
          </cell>
        </row>
        <row r="8790">
          <cell r="A8790" t="str">
            <v>05-123-25484</v>
          </cell>
        </row>
        <row r="8791">
          <cell r="A8791" t="str">
            <v>05-123-25484</v>
          </cell>
          <cell r="B8791">
            <v>0</v>
          </cell>
        </row>
        <row r="8792">
          <cell r="A8792" t="str">
            <v>05-123-25485</v>
          </cell>
        </row>
        <row r="8793">
          <cell r="A8793" t="str">
            <v>05-123-25485</v>
          </cell>
          <cell r="B8793">
            <v>0</v>
          </cell>
        </row>
        <row r="8794">
          <cell r="A8794" t="str">
            <v>05-123-25486</v>
          </cell>
        </row>
        <row r="8795">
          <cell r="A8795" t="str">
            <v>05-123-25487</v>
          </cell>
          <cell r="B8795">
            <v>0</v>
          </cell>
        </row>
        <row r="8796">
          <cell r="A8796" t="str">
            <v>05-123-25487</v>
          </cell>
        </row>
        <row r="8797">
          <cell r="A8797" t="str">
            <v>05-123-25487</v>
          </cell>
          <cell r="B8797">
            <v>0</v>
          </cell>
        </row>
        <row r="8798">
          <cell r="A8798" t="str">
            <v>05-123-25488</v>
          </cell>
        </row>
        <row r="8799">
          <cell r="A8799" t="str">
            <v>05-123-25489</v>
          </cell>
          <cell r="B8799">
            <v>20</v>
          </cell>
        </row>
        <row r="8800">
          <cell r="A8800" t="str">
            <v>05-123-25490</v>
          </cell>
        </row>
        <row r="8801">
          <cell r="A8801" t="str">
            <v>05-123-25491</v>
          </cell>
        </row>
        <row r="8802">
          <cell r="A8802" t="str">
            <v>05-123-25492</v>
          </cell>
          <cell r="B8802">
            <v>0</v>
          </cell>
        </row>
        <row r="8803">
          <cell r="A8803" t="str">
            <v>05-123-25496</v>
          </cell>
        </row>
        <row r="8804">
          <cell r="A8804" t="str">
            <v>05-123-25496</v>
          </cell>
          <cell r="B8804">
            <v>0</v>
          </cell>
        </row>
        <row r="8805">
          <cell r="A8805" t="str">
            <v>05-123-25498</v>
          </cell>
        </row>
        <row r="8806">
          <cell r="A8806" t="str">
            <v>05-123-25499</v>
          </cell>
          <cell r="B8806">
            <v>0</v>
          </cell>
        </row>
        <row r="8807">
          <cell r="A8807" t="str">
            <v>05-123-25501</v>
          </cell>
        </row>
        <row r="8808">
          <cell r="A8808" t="str">
            <v>05-123-25506</v>
          </cell>
          <cell r="B8808">
            <v>0</v>
          </cell>
        </row>
        <row r="8809">
          <cell r="A8809" t="str">
            <v>05-123-25507</v>
          </cell>
        </row>
        <row r="8810">
          <cell r="A8810" t="str">
            <v>05-123-25511</v>
          </cell>
          <cell r="B8810">
            <v>0</v>
          </cell>
        </row>
        <row r="8811">
          <cell r="A8811" t="str">
            <v>05-123-25514</v>
          </cell>
        </row>
        <row r="8812">
          <cell r="A8812" t="str">
            <v>05-123-25514</v>
          </cell>
          <cell r="B8812">
            <v>0</v>
          </cell>
        </row>
        <row r="8813">
          <cell r="A8813" t="str">
            <v>05-123-25514</v>
          </cell>
        </row>
        <row r="8814">
          <cell r="A8814" t="str">
            <v>05-123-25514</v>
          </cell>
        </row>
        <row r="8815">
          <cell r="A8815" t="str">
            <v>05-123-25515</v>
          </cell>
          <cell r="B8815">
            <v>0</v>
          </cell>
        </row>
        <row r="8816">
          <cell r="A8816" t="str">
            <v>05-123-25516</v>
          </cell>
        </row>
        <row r="8817">
          <cell r="A8817" t="str">
            <v>05-123-25517</v>
          </cell>
          <cell r="B8817">
            <v>0</v>
          </cell>
        </row>
        <row r="8818">
          <cell r="A8818" t="str">
            <v>05-123-25518</v>
          </cell>
          <cell r="B8818">
            <v>27</v>
          </cell>
        </row>
        <row r="8819">
          <cell r="A8819" t="str">
            <v>05-123-25520</v>
          </cell>
          <cell r="B8819">
            <v>51</v>
          </cell>
        </row>
        <row r="8820">
          <cell r="A8820" t="str">
            <v>05-123-25520</v>
          </cell>
        </row>
        <row r="8821">
          <cell r="A8821" t="str">
            <v>05-123-25521</v>
          </cell>
          <cell r="B8821">
            <v>0</v>
          </cell>
        </row>
        <row r="8822">
          <cell r="A8822" t="str">
            <v>05-123-25522</v>
          </cell>
        </row>
        <row r="8823">
          <cell r="A8823" t="str">
            <v>05-123-25523</v>
          </cell>
          <cell r="B8823">
            <v>0</v>
          </cell>
        </row>
        <row r="8824">
          <cell r="A8824" t="str">
            <v>05-123-25524</v>
          </cell>
          <cell r="B8824">
            <v>2</v>
          </cell>
        </row>
        <row r="8825">
          <cell r="A8825" t="str">
            <v>05-123-25525</v>
          </cell>
        </row>
        <row r="8826">
          <cell r="A8826" t="str">
            <v>05-123-25526</v>
          </cell>
        </row>
        <row r="8827">
          <cell r="A8827" t="str">
            <v>05-123-25527</v>
          </cell>
        </row>
        <row r="8828">
          <cell r="A8828" t="str">
            <v>05-123-25534</v>
          </cell>
          <cell r="B8828">
            <v>0</v>
          </cell>
        </row>
        <row r="8829">
          <cell r="A8829" t="str">
            <v>05-123-25537</v>
          </cell>
        </row>
        <row r="8830">
          <cell r="A8830" t="str">
            <v>05-123-25537</v>
          </cell>
          <cell r="B8830">
            <v>0</v>
          </cell>
        </row>
        <row r="8831">
          <cell r="A8831" t="str">
            <v>05-123-25539</v>
          </cell>
          <cell r="B8831">
            <v>0</v>
          </cell>
        </row>
        <row r="8832">
          <cell r="A8832" t="str">
            <v>05-123-25541</v>
          </cell>
        </row>
        <row r="8833">
          <cell r="A8833" t="str">
            <v>05-123-25542</v>
          </cell>
          <cell r="B8833">
            <v>0</v>
          </cell>
        </row>
        <row r="8834">
          <cell r="A8834" t="str">
            <v>05-123-25547</v>
          </cell>
        </row>
        <row r="8835">
          <cell r="A8835" t="str">
            <v>05-123-25548</v>
          </cell>
          <cell r="B8835">
            <v>0</v>
          </cell>
        </row>
        <row r="8836">
          <cell r="A8836" t="str">
            <v>05-123-25553</v>
          </cell>
        </row>
        <row r="8837">
          <cell r="A8837" t="str">
            <v>05-123-25554</v>
          </cell>
          <cell r="B8837">
            <v>0</v>
          </cell>
        </row>
        <row r="8838">
          <cell r="A8838" t="str">
            <v>05-123-25560</v>
          </cell>
          <cell r="B8838">
            <v>0</v>
          </cell>
        </row>
        <row r="8839">
          <cell r="A8839" t="str">
            <v>05-123-25561</v>
          </cell>
          <cell r="B8839">
            <v>11</v>
          </cell>
        </row>
        <row r="8840">
          <cell r="A8840" t="str">
            <v>05-123-25562</v>
          </cell>
          <cell r="B8840">
            <v>10</v>
          </cell>
        </row>
        <row r="8841">
          <cell r="A8841" t="str">
            <v>05-123-25563</v>
          </cell>
          <cell r="B8841">
            <v>19</v>
          </cell>
        </row>
        <row r="8842">
          <cell r="A8842" t="str">
            <v>05-123-25563</v>
          </cell>
          <cell r="B8842">
            <v>0</v>
          </cell>
        </row>
        <row r="8843">
          <cell r="A8843" t="str">
            <v>05-123-25564</v>
          </cell>
        </row>
        <row r="8844">
          <cell r="A8844" t="str">
            <v>05-123-25565</v>
          </cell>
          <cell r="B8844">
            <v>0</v>
          </cell>
        </row>
        <row r="8845">
          <cell r="A8845" t="str">
            <v>05-123-25566</v>
          </cell>
        </row>
        <row r="8846">
          <cell r="A8846" t="str">
            <v>05-123-25567</v>
          </cell>
          <cell r="B8846">
            <v>0</v>
          </cell>
        </row>
        <row r="8847">
          <cell r="A8847" t="str">
            <v>05-123-25570</v>
          </cell>
          <cell r="B8847">
            <v>220</v>
          </cell>
        </row>
        <row r="8848">
          <cell r="A8848" t="str">
            <v>05-123-25571</v>
          </cell>
          <cell r="B8848">
            <v>163</v>
          </cell>
        </row>
        <row r="8849">
          <cell r="A8849" t="str">
            <v>05-123-25571</v>
          </cell>
          <cell r="B8849">
            <v>131</v>
          </cell>
        </row>
        <row r="8850">
          <cell r="A8850" t="str">
            <v>05-123-25571</v>
          </cell>
          <cell r="B8850">
            <v>1</v>
          </cell>
        </row>
        <row r="8851">
          <cell r="A8851" t="str">
            <v>05-123-25571</v>
          </cell>
        </row>
        <row r="8852">
          <cell r="A8852" t="str">
            <v>05-123-25575</v>
          </cell>
          <cell r="B8852">
            <v>0</v>
          </cell>
        </row>
        <row r="8853">
          <cell r="A8853" t="str">
            <v>05-123-25576</v>
          </cell>
        </row>
        <row r="8854">
          <cell r="A8854" t="str">
            <v>05-123-25577</v>
          </cell>
          <cell r="B8854">
            <v>0</v>
          </cell>
        </row>
        <row r="8855">
          <cell r="A8855" t="str">
            <v>05-123-25578</v>
          </cell>
        </row>
        <row r="8856">
          <cell r="A8856" t="str">
            <v>05-123-25580</v>
          </cell>
          <cell r="B8856">
            <v>0</v>
          </cell>
        </row>
        <row r="8857">
          <cell r="A8857" t="str">
            <v>05-123-25581</v>
          </cell>
          <cell r="B8857">
            <v>0</v>
          </cell>
        </row>
        <row r="8858">
          <cell r="A8858" t="str">
            <v>05-123-25584</v>
          </cell>
        </row>
        <row r="8859">
          <cell r="A8859" t="str">
            <v>05-123-25588</v>
          </cell>
          <cell r="B8859">
            <v>0</v>
          </cell>
        </row>
        <row r="8860">
          <cell r="A8860" t="str">
            <v>05-123-25589</v>
          </cell>
        </row>
        <row r="8861">
          <cell r="A8861" t="str">
            <v>05-123-25590</v>
          </cell>
          <cell r="B8861">
            <v>0</v>
          </cell>
        </row>
        <row r="8862">
          <cell r="A8862" t="str">
            <v>05-123-25591</v>
          </cell>
          <cell r="B8862">
            <v>2</v>
          </cell>
        </row>
        <row r="8863">
          <cell r="A8863" t="str">
            <v>05-123-25592</v>
          </cell>
          <cell r="B8863">
            <v>0</v>
          </cell>
        </row>
        <row r="8864">
          <cell r="A8864" t="str">
            <v>05-123-25592</v>
          </cell>
          <cell r="B8864">
            <v>2</v>
          </cell>
        </row>
        <row r="8865">
          <cell r="A8865" t="str">
            <v>05-123-25594</v>
          </cell>
          <cell r="B8865">
            <v>0</v>
          </cell>
        </row>
        <row r="8866">
          <cell r="A8866" t="str">
            <v>05-123-25595</v>
          </cell>
          <cell r="B8866">
            <v>1</v>
          </cell>
        </row>
        <row r="8867">
          <cell r="A8867" t="str">
            <v>05-123-25595</v>
          </cell>
        </row>
        <row r="8868">
          <cell r="A8868" t="str">
            <v>05-123-25596</v>
          </cell>
          <cell r="B8868">
            <v>0</v>
          </cell>
        </row>
        <row r="8869">
          <cell r="A8869" t="str">
            <v>05-123-25608</v>
          </cell>
        </row>
        <row r="8870">
          <cell r="A8870" t="str">
            <v>05-123-25609</v>
          </cell>
          <cell r="B8870">
            <v>0</v>
          </cell>
        </row>
        <row r="8871">
          <cell r="A8871" t="str">
            <v>05-123-25611</v>
          </cell>
        </row>
        <row r="8872">
          <cell r="A8872" t="str">
            <v>05-123-25611</v>
          </cell>
          <cell r="B8872">
            <v>0</v>
          </cell>
        </row>
        <row r="8873">
          <cell r="A8873" t="str">
            <v>05-123-25612</v>
          </cell>
        </row>
        <row r="8874">
          <cell r="A8874" t="str">
            <v>05-123-25617</v>
          </cell>
          <cell r="B8874">
            <v>0</v>
          </cell>
        </row>
        <row r="8875">
          <cell r="A8875" t="str">
            <v>05-123-25617</v>
          </cell>
        </row>
        <row r="8876">
          <cell r="A8876" t="str">
            <v>05-123-25617</v>
          </cell>
          <cell r="B8876">
            <v>0</v>
          </cell>
        </row>
        <row r="8877">
          <cell r="A8877" t="str">
            <v>05-123-25619</v>
          </cell>
        </row>
        <row r="8878">
          <cell r="A8878" t="str">
            <v>05-123-25620</v>
          </cell>
          <cell r="B8878">
            <v>0</v>
          </cell>
        </row>
        <row r="8879">
          <cell r="A8879" t="str">
            <v>05-123-25624</v>
          </cell>
          <cell r="B8879">
            <v>0</v>
          </cell>
        </row>
        <row r="8880">
          <cell r="A8880" t="str">
            <v>05-123-25624</v>
          </cell>
        </row>
        <row r="8881">
          <cell r="A8881" t="str">
            <v>05-123-25628</v>
          </cell>
          <cell r="B8881">
            <v>0</v>
          </cell>
        </row>
        <row r="8882">
          <cell r="A8882" t="str">
            <v>05-123-25630</v>
          </cell>
        </row>
        <row r="8883">
          <cell r="A8883" t="str">
            <v>05-123-25631</v>
          </cell>
          <cell r="B8883">
            <v>20</v>
          </cell>
        </row>
        <row r="8884">
          <cell r="A8884" t="str">
            <v>05-123-25631</v>
          </cell>
        </row>
        <row r="8885">
          <cell r="A8885" t="str">
            <v>05-123-25631</v>
          </cell>
          <cell r="B8885">
            <v>0</v>
          </cell>
        </row>
        <row r="8886">
          <cell r="A8886" t="str">
            <v>05-123-25636</v>
          </cell>
          <cell r="B8886">
            <v>0</v>
          </cell>
        </row>
        <row r="8887">
          <cell r="A8887" t="str">
            <v>05-123-25638</v>
          </cell>
        </row>
        <row r="8888">
          <cell r="A8888" t="str">
            <v>05-123-25638</v>
          </cell>
          <cell r="B8888">
            <v>0</v>
          </cell>
        </row>
        <row r="8889">
          <cell r="A8889" t="str">
            <v>05-123-25639</v>
          </cell>
        </row>
        <row r="8890">
          <cell r="A8890" t="str">
            <v>05-123-25644</v>
          </cell>
          <cell r="B8890">
            <v>0</v>
          </cell>
        </row>
        <row r="8891">
          <cell r="A8891" t="str">
            <v>05-123-25645</v>
          </cell>
          <cell r="B8891">
            <v>0</v>
          </cell>
        </row>
        <row r="8892">
          <cell r="A8892" t="str">
            <v>05-123-25649</v>
          </cell>
        </row>
        <row r="8893">
          <cell r="A8893" t="str">
            <v>05-123-25651</v>
          </cell>
          <cell r="B8893">
            <v>0</v>
          </cell>
        </row>
        <row r="8894">
          <cell r="A8894" t="str">
            <v>05-123-25653</v>
          </cell>
        </row>
        <row r="8895">
          <cell r="A8895" t="str">
            <v>05-123-25654</v>
          </cell>
          <cell r="B8895">
            <v>0</v>
          </cell>
        </row>
        <row r="8896">
          <cell r="A8896" t="str">
            <v>05-123-25654</v>
          </cell>
        </row>
        <row r="8897">
          <cell r="A8897" t="str">
            <v>05-123-25655</v>
          </cell>
          <cell r="B8897">
            <v>0</v>
          </cell>
        </row>
        <row r="8898">
          <cell r="A8898" t="str">
            <v>05-123-25656</v>
          </cell>
        </row>
        <row r="8899">
          <cell r="A8899" t="str">
            <v>05-123-25657</v>
          </cell>
          <cell r="B8899">
            <v>0</v>
          </cell>
        </row>
        <row r="8900">
          <cell r="A8900" t="str">
            <v>05-123-25663</v>
          </cell>
        </row>
        <row r="8901">
          <cell r="A8901" t="str">
            <v>05-123-25664</v>
          </cell>
          <cell r="B8901">
            <v>0</v>
          </cell>
        </row>
        <row r="8902">
          <cell r="A8902" t="str">
            <v>05-123-25665</v>
          </cell>
          <cell r="B8902">
            <v>0</v>
          </cell>
        </row>
        <row r="8903">
          <cell r="A8903" t="str">
            <v>05-123-25665</v>
          </cell>
          <cell r="B8903">
            <v>0</v>
          </cell>
        </row>
        <row r="8904">
          <cell r="A8904" t="str">
            <v>05-123-25667</v>
          </cell>
        </row>
        <row r="8905">
          <cell r="A8905" t="str">
            <v>05-123-25667</v>
          </cell>
          <cell r="B8905">
            <v>0</v>
          </cell>
        </row>
        <row r="8906">
          <cell r="A8906" t="str">
            <v>05-123-25667</v>
          </cell>
        </row>
        <row r="8907">
          <cell r="A8907" t="str">
            <v>05-123-25672</v>
          </cell>
          <cell r="B8907">
            <v>0</v>
          </cell>
        </row>
        <row r="8908">
          <cell r="A8908" t="str">
            <v>05-123-25673</v>
          </cell>
        </row>
        <row r="8909">
          <cell r="A8909" t="str">
            <v>05-123-25675</v>
          </cell>
          <cell r="B8909">
            <v>0</v>
          </cell>
        </row>
        <row r="8910">
          <cell r="A8910" t="str">
            <v>05-123-25675</v>
          </cell>
        </row>
        <row r="8911">
          <cell r="A8911" t="str">
            <v>05-123-25676</v>
          </cell>
          <cell r="B8911">
            <v>0</v>
          </cell>
        </row>
        <row r="8912">
          <cell r="A8912" t="str">
            <v>05-123-25677</v>
          </cell>
          <cell r="B8912">
            <v>2</v>
          </cell>
        </row>
        <row r="8913">
          <cell r="A8913" t="str">
            <v>05-123-25680</v>
          </cell>
        </row>
        <row r="8914">
          <cell r="A8914" t="str">
            <v>05-123-25681</v>
          </cell>
        </row>
        <row r="8915">
          <cell r="A8915" t="str">
            <v>05-123-25682</v>
          </cell>
        </row>
        <row r="8916">
          <cell r="A8916" t="str">
            <v>05-123-25687</v>
          </cell>
          <cell r="B8916">
            <v>1</v>
          </cell>
        </row>
        <row r="8917">
          <cell r="A8917" t="str">
            <v>05-123-25693</v>
          </cell>
          <cell r="B8917">
            <v>0</v>
          </cell>
        </row>
        <row r="8918">
          <cell r="A8918" t="str">
            <v>05-123-25695</v>
          </cell>
          <cell r="B8918">
            <v>14</v>
          </cell>
        </row>
        <row r="8919">
          <cell r="A8919" t="str">
            <v>05-123-25695</v>
          </cell>
        </row>
        <row r="8920">
          <cell r="A8920" t="str">
            <v>05-123-25697</v>
          </cell>
          <cell r="B8920">
            <v>0</v>
          </cell>
        </row>
        <row r="8921">
          <cell r="A8921" t="str">
            <v>05-123-25698</v>
          </cell>
        </row>
        <row r="8922">
          <cell r="A8922" t="str">
            <v>05-123-25698</v>
          </cell>
          <cell r="B8922">
            <v>0</v>
          </cell>
        </row>
        <row r="8923">
          <cell r="A8923" t="str">
            <v>05-123-25698</v>
          </cell>
          <cell r="B8923">
            <v>0</v>
          </cell>
        </row>
        <row r="8924">
          <cell r="A8924" t="str">
            <v>05-123-25698</v>
          </cell>
        </row>
        <row r="8925">
          <cell r="A8925" t="str">
            <v>05-123-25698</v>
          </cell>
          <cell r="B8925">
            <v>0</v>
          </cell>
        </row>
        <row r="8926">
          <cell r="A8926" t="str">
            <v>05-123-25699</v>
          </cell>
        </row>
        <row r="8927">
          <cell r="A8927" t="str">
            <v>05-123-25700</v>
          </cell>
        </row>
        <row r="8928">
          <cell r="A8928" t="str">
            <v>05-123-25701</v>
          </cell>
          <cell r="B8928">
            <v>20</v>
          </cell>
        </row>
        <row r="8929">
          <cell r="A8929" t="str">
            <v>05-123-25702</v>
          </cell>
        </row>
        <row r="8930">
          <cell r="A8930" t="str">
            <v>05-123-25703</v>
          </cell>
          <cell r="B8930">
            <v>26</v>
          </cell>
        </row>
        <row r="8931">
          <cell r="A8931" t="str">
            <v>05-123-25704</v>
          </cell>
        </row>
        <row r="8932">
          <cell r="A8932" t="str">
            <v>05-123-25706</v>
          </cell>
          <cell r="B8932">
            <v>0</v>
          </cell>
        </row>
        <row r="8933">
          <cell r="A8933" t="str">
            <v>05-123-25707</v>
          </cell>
        </row>
        <row r="8934">
          <cell r="A8934" t="str">
            <v>05-123-25708</v>
          </cell>
          <cell r="B8934">
            <v>0</v>
          </cell>
        </row>
        <row r="8935">
          <cell r="A8935" t="str">
            <v>05-123-25709</v>
          </cell>
          <cell r="B8935">
            <v>2</v>
          </cell>
        </row>
        <row r="8936">
          <cell r="A8936" t="str">
            <v>05-123-25712</v>
          </cell>
          <cell r="B8936">
            <v>1</v>
          </cell>
        </row>
        <row r="8937">
          <cell r="A8937" t="str">
            <v>05-123-25713</v>
          </cell>
        </row>
        <row r="8938">
          <cell r="A8938" t="str">
            <v>05-123-25713</v>
          </cell>
          <cell r="B8938">
            <v>0</v>
          </cell>
        </row>
        <row r="8939">
          <cell r="A8939" t="str">
            <v>05-123-25713</v>
          </cell>
        </row>
        <row r="8940">
          <cell r="A8940" t="str">
            <v>05-123-25713</v>
          </cell>
          <cell r="B8940">
            <v>0</v>
          </cell>
        </row>
        <row r="8941">
          <cell r="A8941" t="str">
            <v>05-123-25715</v>
          </cell>
          <cell r="B8941">
            <v>0</v>
          </cell>
        </row>
        <row r="8942">
          <cell r="A8942" t="str">
            <v>05-123-25717</v>
          </cell>
        </row>
        <row r="8943">
          <cell r="A8943" t="str">
            <v>05-123-25720</v>
          </cell>
          <cell r="B8943">
            <v>0</v>
          </cell>
        </row>
        <row r="8944">
          <cell r="A8944" t="str">
            <v>05-123-25720</v>
          </cell>
        </row>
        <row r="8945">
          <cell r="A8945" t="str">
            <v>05-123-25723</v>
          </cell>
          <cell r="B8945">
            <v>0</v>
          </cell>
        </row>
        <row r="8946">
          <cell r="A8946" t="str">
            <v>05-123-25729</v>
          </cell>
          <cell r="B8946">
            <v>0</v>
          </cell>
        </row>
        <row r="8947">
          <cell r="A8947" t="str">
            <v>05-123-25730</v>
          </cell>
        </row>
        <row r="8948">
          <cell r="A8948" t="str">
            <v>05-123-25731</v>
          </cell>
          <cell r="B8948">
            <v>26</v>
          </cell>
        </row>
        <row r="8949">
          <cell r="A8949" t="str">
            <v>05-123-25732</v>
          </cell>
          <cell r="B8949">
            <v>17</v>
          </cell>
        </row>
        <row r="8950">
          <cell r="A8950" t="str">
            <v>05-123-25733</v>
          </cell>
        </row>
        <row r="8951">
          <cell r="A8951" t="str">
            <v>05-123-25737</v>
          </cell>
          <cell r="B8951">
            <v>4</v>
          </cell>
        </row>
        <row r="8952">
          <cell r="A8952" t="str">
            <v>05-123-25739</v>
          </cell>
          <cell r="B8952">
            <v>0</v>
          </cell>
        </row>
        <row r="8953">
          <cell r="A8953" t="str">
            <v>05-123-25742</v>
          </cell>
        </row>
        <row r="8954">
          <cell r="A8954" t="str">
            <v>05-123-25744</v>
          </cell>
          <cell r="B8954">
            <v>0</v>
          </cell>
        </row>
        <row r="8955">
          <cell r="A8955" t="str">
            <v>05-123-25746</v>
          </cell>
          <cell r="B8955">
            <v>0</v>
          </cell>
        </row>
        <row r="8956">
          <cell r="A8956" t="str">
            <v>05-123-25747</v>
          </cell>
          <cell r="B8956">
            <v>1</v>
          </cell>
        </row>
        <row r="8957">
          <cell r="A8957" t="str">
            <v>05-123-25747</v>
          </cell>
          <cell r="B8957">
            <v>2</v>
          </cell>
        </row>
        <row r="8958">
          <cell r="A8958" t="str">
            <v>05-123-25749</v>
          </cell>
        </row>
        <row r="8959">
          <cell r="A8959" t="str">
            <v>05-123-25750</v>
          </cell>
        </row>
        <row r="8960">
          <cell r="A8960" t="str">
            <v>05-123-25751</v>
          </cell>
          <cell r="B8960">
            <v>2</v>
          </cell>
        </row>
        <row r="8961">
          <cell r="A8961" t="str">
            <v>05-123-25752</v>
          </cell>
        </row>
        <row r="8962">
          <cell r="A8962" t="str">
            <v>05-123-25753</v>
          </cell>
          <cell r="B8962">
            <v>0</v>
          </cell>
        </row>
        <row r="8963">
          <cell r="A8963" t="str">
            <v>05-123-25754</v>
          </cell>
        </row>
        <row r="8964">
          <cell r="A8964" t="str">
            <v>05-123-25756</v>
          </cell>
          <cell r="B8964">
            <v>0</v>
          </cell>
        </row>
        <row r="8965">
          <cell r="A8965" t="str">
            <v>05-123-25757</v>
          </cell>
        </row>
        <row r="8966">
          <cell r="A8966" t="str">
            <v>05-123-25762</v>
          </cell>
          <cell r="B8966">
            <v>0</v>
          </cell>
        </row>
        <row r="8967">
          <cell r="A8967" t="str">
            <v>05-123-25763</v>
          </cell>
          <cell r="B8967">
            <v>0</v>
          </cell>
        </row>
        <row r="8968">
          <cell r="A8968" t="str">
            <v>05-123-25764</v>
          </cell>
        </row>
        <row r="8969">
          <cell r="A8969" t="str">
            <v>05-123-25765</v>
          </cell>
          <cell r="B8969">
            <v>0</v>
          </cell>
        </row>
        <row r="8970">
          <cell r="A8970" t="str">
            <v>05-123-25767</v>
          </cell>
        </row>
        <row r="8971">
          <cell r="A8971" t="str">
            <v>05-123-25769</v>
          </cell>
          <cell r="B8971">
            <v>0</v>
          </cell>
        </row>
        <row r="8972">
          <cell r="A8972" t="str">
            <v>05-123-25770</v>
          </cell>
        </row>
        <row r="8973">
          <cell r="A8973" t="str">
            <v>05-123-25773</v>
          </cell>
          <cell r="B8973">
            <v>0</v>
          </cell>
        </row>
        <row r="8974">
          <cell r="A8974" t="str">
            <v>05-123-25775</v>
          </cell>
        </row>
        <row r="8975">
          <cell r="A8975" t="str">
            <v>05-123-25775</v>
          </cell>
          <cell r="B8975">
            <v>0</v>
          </cell>
        </row>
        <row r="8976">
          <cell r="A8976" t="str">
            <v>05-123-25775</v>
          </cell>
        </row>
        <row r="8977">
          <cell r="A8977" t="str">
            <v>05-123-25776</v>
          </cell>
          <cell r="B8977">
            <v>0</v>
          </cell>
        </row>
        <row r="8978">
          <cell r="A8978" t="str">
            <v>05-123-25779</v>
          </cell>
          <cell r="B8978">
            <v>43</v>
          </cell>
        </row>
        <row r="8979">
          <cell r="A8979" t="str">
            <v>05-123-25780</v>
          </cell>
          <cell r="B8979">
            <v>52</v>
          </cell>
        </row>
        <row r="8980">
          <cell r="A8980" t="str">
            <v>05-123-25784</v>
          </cell>
        </row>
        <row r="8981">
          <cell r="A8981" t="str">
            <v>05-123-25786</v>
          </cell>
        </row>
        <row r="8982">
          <cell r="A8982" t="str">
            <v>05-123-25792</v>
          </cell>
          <cell r="B8982">
            <v>0</v>
          </cell>
        </row>
        <row r="8983">
          <cell r="A8983" t="str">
            <v>05-123-25792</v>
          </cell>
        </row>
        <row r="8984">
          <cell r="A8984" t="str">
            <v>05-123-25798</v>
          </cell>
          <cell r="B8984">
            <v>0</v>
          </cell>
        </row>
        <row r="8985">
          <cell r="A8985" t="str">
            <v>05-123-25799</v>
          </cell>
        </row>
        <row r="8986">
          <cell r="A8986" t="str">
            <v>05-123-25800</v>
          </cell>
          <cell r="B8986">
            <v>3</v>
          </cell>
        </row>
        <row r="8987">
          <cell r="A8987" t="str">
            <v>05-123-25801</v>
          </cell>
        </row>
        <row r="8988">
          <cell r="A8988" t="str">
            <v>05-123-25804</v>
          </cell>
          <cell r="B8988">
            <v>0</v>
          </cell>
        </row>
        <row r="8989">
          <cell r="A8989" t="str">
            <v>05-123-25805</v>
          </cell>
        </row>
        <row r="8990">
          <cell r="A8990" t="str">
            <v>05-123-25806</v>
          </cell>
          <cell r="B8990">
            <v>0</v>
          </cell>
        </row>
        <row r="8991">
          <cell r="A8991" t="str">
            <v>05-123-25807</v>
          </cell>
          <cell r="B8991">
            <v>0</v>
          </cell>
        </row>
        <row r="8992">
          <cell r="A8992" t="str">
            <v>05-123-25808</v>
          </cell>
        </row>
        <row r="8993">
          <cell r="A8993" t="str">
            <v>05-123-25815</v>
          </cell>
          <cell r="B8993">
            <v>0</v>
          </cell>
        </row>
        <row r="8994">
          <cell r="A8994" t="str">
            <v>05-123-25817</v>
          </cell>
        </row>
        <row r="8995">
          <cell r="A8995" t="str">
            <v>05-123-25817</v>
          </cell>
          <cell r="B8995">
            <v>0</v>
          </cell>
        </row>
        <row r="8996">
          <cell r="A8996" t="str">
            <v>05-123-25820</v>
          </cell>
        </row>
        <row r="8997">
          <cell r="A8997" t="str">
            <v>05-123-25821</v>
          </cell>
          <cell r="B8997">
            <v>2</v>
          </cell>
        </row>
        <row r="8998">
          <cell r="A8998" t="str">
            <v>05-123-25822</v>
          </cell>
        </row>
        <row r="8999">
          <cell r="A8999" t="str">
            <v>05-123-25824</v>
          </cell>
          <cell r="B8999">
            <v>0</v>
          </cell>
        </row>
        <row r="9000">
          <cell r="A9000" t="str">
            <v>05-123-25825</v>
          </cell>
          <cell r="B9000">
            <v>0</v>
          </cell>
        </row>
        <row r="9001">
          <cell r="A9001" t="str">
            <v>05-123-25826</v>
          </cell>
        </row>
        <row r="9002">
          <cell r="A9002" t="str">
            <v>05-123-25827</v>
          </cell>
          <cell r="B9002">
            <v>0</v>
          </cell>
        </row>
        <row r="9003">
          <cell r="A9003" t="str">
            <v>05-123-25828</v>
          </cell>
          <cell r="B9003">
            <v>0</v>
          </cell>
        </row>
        <row r="9004">
          <cell r="A9004" t="str">
            <v>05-123-25829</v>
          </cell>
        </row>
        <row r="9005">
          <cell r="A9005" t="str">
            <v>05-123-25830</v>
          </cell>
          <cell r="B9005">
            <v>0</v>
          </cell>
        </row>
        <row r="9006">
          <cell r="A9006" t="str">
            <v>05-123-25831</v>
          </cell>
          <cell r="B9006">
            <v>7</v>
          </cell>
        </row>
        <row r="9007">
          <cell r="A9007" t="str">
            <v>05-123-25831</v>
          </cell>
        </row>
        <row r="9008">
          <cell r="A9008" t="str">
            <v>05-123-25832</v>
          </cell>
          <cell r="B9008">
            <v>0</v>
          </cell>
        </row>
        <row r="9009">
          <cell r="A9009" t="str">
            <v>05-123-25833</v>
          </cell>
          <cell r="B9009">
            <v>0</v>
          </cell>
        </row>
        <row r="9010">
          <cell r="A9010" t="str">
            <v>05-123-25834</v>
          </cell>
          <cell r="B9010">
            <v>154</v>
          </cell>
        </row>
        <row r="9011">
          <cell r="A9011" t="str">
            <v>05-123-25834</v>
          </cell>
          <cell r="B9011">
            <v>52</v>
          </cell>
        </row>
        <row r="9012">
          <cell r="A9012" t="str">
            <v>05-123-25834</v>
          </cell>
        </row>
        <row r="9013">
          <cell r="A9013" t="str">
            <v>05-123-25835</v>
          </cell>
          <cell r="B9013">
            <v>0</v>
          </cell>
        </row>
        <row r="9014">
          <cell r="A9014" t="str">
            <v>05-123-25836</v>
          </cell>
        </row>
        <row r="9015">
          <cell r="A9015" t="str">
            <v>05-123-25840</v>
          </cell>
          <cell r="B9015">
            <v>0</v>
          </cell>
        </row>
        <row r="9016">
          <cell r="A9016" t="str">
            <v>05-123-25843</v>
          </cell>
        </row>
        <row r="9017">
          <cell r="A9017" t="str">
            <v>05-123-25845</v>
          </cell>
          <cell r="B9017">
            <v>0</v>
          </cell>
        </row>
        <row r="9018">
          <cell r="A9018" t="str">
            <v>05-123-25846</v>
          </cell>
          <cell r="B9018">
            <v>0</v>
          </cell>
        </row>
        <row r="9019">
          <cell r="A9019" t="str">
            <v>05-123-25847</v>
          </cell>
        </row>
        <row r="9020">
          <cell r="A9020" t="str">
            <v>05-123-25848</v>
          </cell>
          <cell r="B9020">
            <v>0</v>
          </cell>
        </row>
        <row r="9021">
          <cell r="A9021" t="str">
            <v>05-123-25848</v>
          </cell>
        </row>
        <row r="9022">
          <cell r="A9022" t="str">
            <v>05-123-25855</v>
          </cell>
        </row>
        <row r="9023">
          <cell r="A9023" t="str">
            <v>05-123-25856</v>
          </cell>
          <cell r="B9023">
            <v>0</v>
          </cell>
        </row>
        <row r="9024">
          <cell r="A9024" t="str">
            <v>05-123-25857</v>
          </cell>
        </row>
        <row r="9025">
          <cell r="A9025" t="str">
            <v>05-123-25858</v>
          </cell>
          <cell r="B9025">
            <v>0</v>
          </cell>
        </row>
        <row r="9026">
          <cell r="A9026" t="str">
            <v>05-123-25858</v>
          </cell>
          <cell r="B9026">
            <v>0</v>
          </cell>
        </row>
        <row r="9027">
          <cell r="A9027" t="str">
            <v>05-123-25859</v>
          </cell>
        </row>
        <row r="9028">
          <cell r="A9028" t="str">
            <v>05-123-25859</v>
          </cell>
          <cell r="B9028">
            <v>0</v>
          </cell>
        </row>
        <row r="9029">
          <cell r="A9029" t="str">
            <v>05-123-25860</v>
          </cell>
        </row>
        <row r="9030">
          <cell r="A9030" t="str">
            <v>05-123-25864</v>
          </cell>
          <cell r="B9030">
            <v>0</v>
          </cell>
        </row>
        <row r="9031">
          <cell r="A9031" t="str">
            <v>05-123-25865</v>
          </cell>
        </row>
        <row r="9032">
          <cell r="A9032" t="str">
            <v>05-123-25876</v>
          </cell>
          <cell r="B9032">
            <v>0</v>
          </cell>
        </row>
        <row r="9033">
          <cell r="A9033" t="str">
            <v>05-123-25877</v>
          </cell>
          <cell r="B9033">
            <v>8</v>
          </cell>
        </row>
        <row r="9034">
          <cell r="A9034" t="str">
            <v>05-123-25878</v>
          </cell>
          <cell r="B9034">
            <v>28</v>
          </cell>
        </row>
        <row r="9035">
          <cell r="A9035" t="str">
            <v>05-123-25880</v>
          </cell>
          <cell r="B9035">
            <v>6</v>
          </cell>
        </row>
        <row r="9036">
          <cell r="A9036" t="str">
            <v>05-123-25881</v>
          </cell>
        </row>
        <row r="9037">
          <cell r="A9037" t="str">
            <v>05-123-25884</v>
          </cell>
          <cell r="B9037">
            <v>0</v>
          </cell>
        </row>
        <row r="9038">
          <cell r="A9038" t="str">
            <v>05-123-25885</v>
          </cell>
        </row>
        <row r="9039">
          <cell r="A9039" t="str">
            <v>05-123-25886</v>
          </cell>
          <cell r="B9039">
            <v>0</v>
          </cell>
        </row>
        <row r="9040">
          <cell r="A9040" t="str">
            <v>05-123-25888</v>
          </cell>
        </row>
        <row r="9041">
          <cell r="A9041" t="str">
            <v>05-123-25889</v>
          </cell>
          <cell r="B9041">
            <v>0</v>
          </cell>
        </row>
        <row r="9042">
          <cell r="A9042" t="str">
            <v>05-123-25890</v>
          </cell>
          <cell r="B9042">
            <v>0</v>
          </cell>
        </row>
        <row r="9043">
          <cell r="A9043" t="str">
            <v>05-123-25891</v>
          </cell>
        </row>
        <row r="9044">
          <cell r="A9044" t="str">
            <v>05-123-25892</v>
          </cell>
          <cell r="B9044">
            <v>18</v>
          </cell>
        </row>
        <row r="9045">
          <cell r="A9045" t="str">
            <v>05-123-25892</v>
          </cell>
        </row>
        <row r="9046">
          <cell r="A9046" t="str">
            <v>05-123-25895</v>
          </cell>
          <cell r="B9046">
            <v>0</v>
          </cell>
        </row>
        <row r="9047">
          <cell r="A9047" t="str">
            <v>05-123-25895</v>
          </cell>
          <cell r="B9047">
            <v>15</v>
          </cell>
        </row>
        <row r="9048">
          <cell r="A9048" t="str">
            <v>05-123-25896</v>
          </cell>
        </row>
        <row r="9049">
          <cell r="A9049" t="str">
            <v>05-123-25897</v>
          </cell>
          <cell r="B9049">
            <v>0</v>
          </cell>
        </row>
        <row r="9050">
          <cell r="A9050" t="str">
            <v>05-123-25897</v>
          </cell>
        </row>
        <row r="9051">
          <cell r="A9051" t="str">
            <v>05-123-25897</v>
          </cell>
          <cell r="B9051">
            <v>0</v>
          </cell>
        </row>
        <row r="9052">
          <cell r="A9052" t="str">
            <v>05-123-25898</v>
          </cell>
          <cell r="B9052">
            <v>1</v>
          </cell>
        </row>
        <row r="9053">
          <cell r="A9053" t="str">
            <v>05-123-25898</v>
          </cell>
        </row>
        <row r="9054">
          <cell r="A9054" t="str">
            <v>05-123-25899</v>
          </cell>
          <cell r="B9054">
            <v>6</v>
          </cell>
        </row>
        <row r="9055">
          <cell r="A9055" t="str">
            <v>05-123-25899</v>
          </cell>
          <cell r="B9055">
            <v>14</v>
          </cell>
        </row>
        <row r="9056">
          <cell r="A9056" t="str">
            <v>05-123-25900</v>
          </cell>
          <cell r="B9056">
            <v>0</v>
          </cell>
        </row>
        <row r="9057">
          <cell r="A9057" t="str">
            <v>05-123-25900</v>
          </cell>
        </row>
        <row r="9058">
          <cell r="A9058" t="str">
            <v>05-123-25901</v>
          </cell>
          <cell r="B9058">
            <v>0</v>
          </cell>
        </row>
        <row r="9059">
          <cell r="A9059" t="str">
            <v>05-123-25902</v>
          </cell>
          <cell r="B9059">
            <v>0</v>
          </cell>
        </row>
        <row r="9060">
          <cell r="A9060" t="str">
            <v>05-123-25904</v>
          </cell>
          <cell r="B9060">
            <v>19</v>
          </cell>
        </row>
        <row r="9061">
          <cell r="A9061" t="str">
            <v>05-123-25905</v>
          </cell>
        </row>
        <row r="9062">
          <cell r="A9062" t="str">
            <v>05-123-25915</v>
          </cell>
          <cell r="B9062">
            <v>0</v>
          </cell>
        </row>
        <row r="9063">
          <cell r="A9063" t="str">
            <v>05-123-25916</v>
          </cell>
          <cell r="B9063">
            <v>0</v>
          </cell>
        </row>
        <row r="9064">
          <cell r="A9064" t="str">
            <v>05-123-25920</v>
          </cell>
        </row>
        <row r="9065">
          <cell r="A9065" t="str">
            <v>05-123-25920</v>
          </cell>
          <cell r="B9065">
            <v>0</v>
          </cell>
        </row>
        <row r="9066">
          <cell r="A9066" t="str">
            <v>05-123-25921</v>
          </cell>
        </row>
        <row r="9067">
          <cell r="A9067" t="str">
            <v>05-123-25927</v>
          </cell>
          <cell r="B9067">
            <v>0</v>
          </cell>
        </row>
        <row r="9068">
          <cell r="A9068" t="str">
            <v>05-123-25928</v>
          </cell>
          <cell r="B9068">
            <v>1</v>
          </cell>
        </row>
        <row r="9069">
          <cell r="A9069" t="str">
            <v>05-123-25928</v>
          </cell>
        </row>
        <row r="9070">
          <cell r="A9070" t="str">
            <v>05-123-25930</v>
          </cell>
          <cell r="B9070">
            <v>0</v>
          </cell>
        </row>
        <row r="9071">
          <cell r="A9071" t="str">
            <v>05-123-25931</v>
          </cell>
        </row>
        <row r="9072">
          <cell r="A9072" t="str">
            <v>05-123-25933</v>
          </cell>
          <cell r="B9072">
            <v>0</v>
          </cell>
        </row>
        <row r="9073">
          <cell r="A9073" t="str">
            <v>05-123-25934</v>
          </cell>
        </row>
        <row r="9074">
          <cell r="A9074" t="str">
            <v>05-123-25934</v>
          </cell>
          <cell r="B9074">
            <v>0</v>
          </cell>
        </row>
        <row r="9075">
          <cell r="A9075" t="str">
            <v>05-123-25937</v>
          </cell>
        </row>
        <row r="9076">
          <cell r="A9076" t="str">
            <v>05-123-25938</v>
          </cell>
          <cell r="B9076">
            <v>0</v>
          </cell>
        </row>
        <row r="9077">
          <cell r="A9077" t="str">
            <v>05-123-25939</v>
          </cell>
        </row>
        <row r="9078">
          <cell r="A9078" t="str">
            <v>05-123-25940</v>
          </cell>
          <cell r="B9078">
            <v>0</v>
          </cell>
        </row>
        <row r="9079">
          <cell r="A9079" t="str">
            <v>05-123-25950</v>
          </cell>
        </row>
        <row r="9080">
          <cell r="A9080" t="str">
            <v>05-123-25951</v>
          </cell>
          <cell r="B9080">
            <v>0</v>
          </cell>
        </row>
        <row r="9081">
          <cell r="A9081" t="str">
            <v>05-123-25952</v>
          </cell>
        </row>
        <row r="9082">
          <cell r="A9082" t="str">
            <v>05-123-25953</v>
          </cell>
          <cell r="B9082">
            <v>0</v>
          </cell>
        </row>
        <row r="9083">
          <cell r="A9083" t="str">
            <v>05-123-25953</v>
          </cell>
        </row>
        <row r="9084">
          <cell r="A9084" t="str">
            <v>05-123-25954</v>
          </cell>
          <cell r="B9084">
            <v>0</v>
          </cell>
        </row>
        <row r="9085">
          <cell r="A9085" t="str">
            <v>05-123-25954</v>
          </cell>
        </row>
        <row r="9086">
          <cell r="A9086" t="str">
            <v>05-123-25956</v>
          </cell>
          <cell r="B9086">
            <v>0</v>
          </cell>
        </row>
        <row r="9087">
          <cell r="A9087" t="str">
            <v>05-123-25956</v>
          </cell>
        </row>
        <row r="9088">
          <cell r="A9088" t="str">
            <v>05-123-25959</v>
          </cell>
          <cell r="B9088">
            <v>0</v>
          </cell>
        </row>
        <row r="9089">
          <cell r="A9089" t="str">
            <v>05-123-25960</v>
          </cell>
        </row>
        <row r="9090">
          <cell r="A9090" t="str">
            <v>05-123-25960</v>
          </cell>
          <cell r="B9090">
            <v>0</v>
          </cell>
        </row>
        <row r="9091">
          <cell r="A9091" t="str">
            <v>05-123-25961</v>
          </cell>
        </row>
        <row r="9092">
          <cell r="A9092" t="str">
            <v>05-123-25962</v>
          </cell>
        </row>
        <row r="9093">
          <cell r="A9093" t="str">
            <v>05-123-25964</v>
          </cell>
        </row>
        <row r="9094">
          <cell r="A9094" t="str">
            <v>05-123-25967</v>
          </cell>
          <cell r="B9094">
            <v>0</v>
          </cell>
        </row>
        <row r="9095">
          <cell r="A9095" t="str">
            <v>05-123-25967</v>
          </cell>
        </row>
        <row r="9096">
          <cell r="A9096" t="str">
            <v>05-123-25967</v>
          </cell>
          <cell r="B9096">
            <v>0</v>
          </cell>
        </row>
        <row r="9097">
          <cell r="A9097" t="str">
            <v>05-123-25969</v>
          </cell>
        </row>
        <row r="9098">
          <cell r="A9098" t="str">
            <v>05-123-25971</v>
          </cell>
          <cell r="B9098">
            <v>0</v>
          </cell>
        </row>
        <row r="9099">
          <cell r="A9099" t="str">
            <v>05-123-25971</v>
          </cell>
          <cell r="B9099">
            <v>8</v>
          </cell>
        </row>
        <row r="9100">
          <cell r="A9100" t="str">
            <v>05-123-25975</v>
          </cell>
          <cell r="B9100">
            <v>1</v>
          </cell>
        </row>
        <row r="9101">
          <cell r="A9101" t="str">
            <v>05-123-25980</v>
          </cell>
        </row>
        <row r="9102">
          <cell r="A9102" t="str">
            <v>05-123-26004</v>
          </cell>
          <cell r="B9102">
            <v>0</v>
          </cell>
        </row>
        <row r="9103">
          <cell r="A9103" t="str">
            <v>05-123-26008</v>
          </cell>
        </row>
        <row r="9104">
          <cell r="A9104" t="str">
            <v>05-123-26018</v>
          </cell>
          <cell r="B9104">
            <v>0</v>
          </cell>
        </row>
        <row r="9105">
          <cell r="A9105" t="str">
            <v>05-123-26021</v>
          </cell>
        </row>
        <row r="9106">
          <cell r="A9106" t="str">
            <v>05-123-26022</v>
          </cell>
          <cell r="B9106">
            <v>0</v>
          </cell>
        </row>
        <row r="9107">
          <cell r="A9107" t="str">
            <v>05-123-26025</v>
          </cell>
        </row>
        <row r="9108">
          <cell r="A9108" t="str">
            <v>05-123-26026</v>
          </cell>
          <cell r="B9108">
            <v>0</v>
          </cell>
        </row>
        <row r="9109">
          <cell r="A9109" t="str">
            <v>05-123-26027</v>
          </cell>
        </row>
        <row r="9110">
          <cell r="A9110" t="str">
            <v>05-123-26027</v>
          </cell>
          <cell r="B9110">
            <v>0</v>
          </cell>
        </row>
        <row r="9111">
          <cell r="A9111" t="str">
            <v>05-123-26030</v>
          </cell>
        </row>
        <row r="9112">
          <cell r="A9112" t="str">
            <v>05-123-26030</v>
          </cell>
          <cell r="B9112">
            <v>0</v>
          </cell>
        </row>
        <row r="9113">
          <cell r="A9113" t="str">
            <v>05-123-26039</v>
          </cell>
        </row>
        <row r="9114">
          <cell r="A9114" t="str">
            <v>05-123-26041</v>
          </cell>
          <cell r="B9114">
            <v>0</v>
          </cell>
        </row>
        <row r="9115">
          <cell r="A9115" t="str">
            <v>05-123-26043</v>
          </cell>
        </row>
        <row r="9116">
          <cell r="A9116" t="str">
            <v>05-123-26046</v>
          </cell>
        </row>
        <row r="9117">
          <cell r="A9117" t="str">
            <v>05-123-26047</v>
          </cell>
          <cell r="B9117">
            <v>0</v>
          </cell>
        </row>
        <row r="9118">
          <cell r="A9118" t="str">
            <v>05-123-26050</v>
          </cell>
        </row>
        <row r="9119">
          <cell r="A9119" t="str">
            <v>05-123-26051</v>
          </cell>
          <cell r="B9119">
            <v>0</v>
          </cell>
        </row>
        <row r="9120">
          <cell r="A9120" t="str">
            <v>05-123-26051</v>
          </cell>
        </row>
        <row r="9121">
          <cell r="A9121" t="str">
            <v>05-123-26053</v>
          </cell>
          <cell r="B9121">
            <v>0</v>
          </cell>
        </row>
        <row r="9122">
          <cell r="A9122" t="str">
            <v>05-123-26055</v>
          </cell>
        </row>
        <row r="9123">
          <cell r="A9123" t="str">
            <v>05-123-26055</v>
          </cell>
          <cell r="B9123">
            <v>26</v>
          </cell>
        </row>
        <row r="9124">
          <cell r="A9124" t="str">
            <v>05-123-26056</v>
          </cell>
        </row>
        <row r="9125">
          <cell r="A9125" t="str">
            <v>05-123-26059</v>
          </cell>
          <cell r="B9125">
            <v>10</v>
          </cell>
        </row>
        <row r="9126">
          <cell r="A9126" t="str">
            <v>05-123-26060</v>
          </cell>
        </row>
        <row r="9127">
          <cell r="A9127" t="str">
            <v>05-123-26060</v>
          </cell>
          <cell r="B9127">
            <v>0</v>
          </cell>
        </row>
        <row r="9128">
          <cell r="A9128" t="str">
            <v>05-123-26061</v>
          </cell>
        </row>
        <row r="9129">
          <cell r="A9129" t="str">
            <v>05-123-26061</v>
          </cell>
          <cell r="B9129">
            <v>0</v>
          </cell>
        </row>
        <row r="9130">
          <cell r="A9130" t="str">
            <v>05-123-26062</v>
          </cell>
        </row>
        <row r="9131">
          <cell r="A9131" t="str">
            <v>05-123-26062</v>
          </cell>
          <cell r="B9131">
            <v>0</v>
          </cell>
        </row>
        <row r="9132">
          <cell r="A9132" t="str">
            <v>05-123-26067</v>
          </cell>
        </row>
        <row r="9133">
          <cell r="A9133" t="str">
            <v>05-123-26071</v>
          </cell>
          <cell r="B9133">
            <v>0</v>
          </cell>
        </row>
        <row r="9134">
          <cell r="A9134" t="str">
            <v>05-123-26071</v>
          </cell>
        </row>
        <row r="9135">
          <cell r="A9135" t="str">
            <v>05-123-26073</v>
          </cell>
          <cell r="B9135">
            <v>0</v>
          </cell>
        </row>
        <row r="9136">
          <cell r="A9136" t="str">
            <v>05-123-26075</v>
          </cell>
        </row>
        <row r="9137">
          <cell r="A9137" t="str">
            <v>05-123-26077</v>
          </cell>
          <cell r="B9137">
            <v>0</v>
          </cell>
        </row>
        <row r="9138">
          <cell r="A9138" t="str">
            <v>05-123-26080</v>
          </cell>
        </row>
        <row r="9139">
          <cell r="A9139" t="str">
            <v>05-123-26084</v>
          </cell>
          <cell r="B9139">
            <v>0</v>
          </cell>
        </row>
        <row r="9140">
          <cell r="A9140" t="str">
            <v>05-123-26087</v>
          </cell>
        </row>
        <row r="9141">
          <cell r="A9141" t="str">
            <v>05-123-26088</v>
          </cell>
          <cell r="B9141">
            <v>0</v>
          </cell>
        </row>
        <row r="9142">
          <cell r="A9142" t="str">
            <v>05-123-26089</v>
          </cell>
        </row>
        <row r="9143">
          <cell r="A9143" t="str">
            <v>05-123-26091</v>
          </cell>
          <cell r="B9143">
            <v>0</v>
          </cell>
        </row>
        <row r="9144">
          <cell r="A9144" t="str">
            <v>05-123-26092</v>
          </cell>
        </row>
        <row r="9145">
          <cell r="A9145" t="str">
            <v>05-123-26093</v>
          </cell>
          <cell r="B9145">
            <v>0</v>
          </cell>
        </row>
        <row r="9146">
          <cell r="A9146" t="str">
            <v>05-123-26094</v>
          </cell>
        </row>
        <row r="9147">
          <cell r="A9147" t="str">
            <v>05-123-26094</v>
          </cell>
          <cell r="B9147">
            <v>0</v>
          </cell>
        </row>
        <row r="9148">
          <cell r="A9148" t="str">
            <v>05-123-26094</v>
          </cell>
        </row>
        <row r="9149">
          <cell r="A9149" t="str">
            <v>05-123-26095</v>
          </cell>
          <cell r="B9149">
            <v>0</v>
          </cell>
        </row>
        <row r="9150">
          <cell r="A9150" t="str">
            <v>05-123-26095</v>
          </cell>
        </row>
        <row r="9151">
          <cell r="A9151" t="str">
            <v>05-123-26097</v>
          </cell>
          <cell r="B9151">
            <v>0</v>
          </cell>
        </row>
        <row r="9152">
          <cell r="A9152" t="str">
            <v>05-123-26113</v>
          </cell>
        </row>
        <row r="9153">
          <cell r="A9153" t="str">
            <v>05-123-26116</v>
          </cell>
          <cell r="B9153">
            <v>0</v>
          </cell>
        </row>
        <row r="9154">
          <cell r="A9154" t="str">
            <v>05-123-26118</v>
          </cell>
        </row>
        <row r="9155">
          <cell r="A9155" t="str">
            <v>05-123-26119</v>
          </cell>
          <cell r="B9155">
            <v>0</v>
          </cell>
        </row>
        <row r="9156">
          <cell r="A9156" t="str">
            <v>05-123-26121</v>
          </cell>
        </row>
        <row r="9157">
          <cell r="A9157" t="str">
            <v>05-123-26123</v>
          </cell>
          <cell r="B9157">
            <v>0</v>
          </cell>
        </row>
        <row r="9158">
          <cell r="A9158" t="str">
            <v>05-123-26125</v>
          </cell>
        </row>
        <row r="9159">
          <cell r="A9159" t="str">
            <v>05-123-26133</v>
          </cell>
          <cell r="B9159">
            <v>0</v>
          </cell>
        </row>
        <row r="9160">
          <cell r="A9160" t="str">
            <v>05-123-26134</v>
          </cell>
        </row>
        <row r="9161">
          <cell r="A9161" t="str">
            <v>05-123-26134</v>
          </cell>
          <cell r="B9161">
            <v>0</v>
          </cell>
        </row>
        <row r="9162">
          <cell r="A9162" t="str">
            <v>05-123-26135</v>
          </cell>
        </row>
        <row r="9163">
          <cell r="A9163" t="str">
            <v>05-123-26136</v>
          </cell>
          <cell r="B9163">
            <v>0</v>
          </cell>
        </row>
        <row r="9164">
          <cell r="A9164" t="str">
            <v>05-123-26136</v>
          </cell>
        </row>
        <row r="9165">
          <cell r="A9165" t="str">
            <v>05-123-26137</v>
          </cell>
          <cell r="B9165">
            <v>0</v>
          </cell>
        </row>
        <row r="9166">
          <cell r="A9166" t="str">
            <v>05-123-26143</v>
          </cell>
        </row>
        <row r="9167">
          <cell r="A9167" t="str">
            <v>05-123-26146</v>
          </cell>
          <cell r="B9167">
            <v>0</v>
          </cell>
        </row>
        <row r="9168">
          <cell r="A9168" t="str">
            <v>05-123-26150</v>
          </cell>
        </row>
        <row r="9169">
          <cell r="A9169" t="str">
            <v>05-123-26152</v>
          </cell>
          <cell r="B9169">
            <v>16</v>
          </cell>
        </row>
        <row r="9170">
          <cell r="A9170" t="str">
            <v>05-123-26156</v>
          </cell>
        </row>
        <row r="9171">
          <cell r="A9171" t="str">
            <v>05-123-26157</v>
          </cell>
          <cell r="B9171">
            <v>2</v>
          </cell>
        </row>
        <row r="9172">
          <cell r="A9172" t="str">
            <v>05-123-26158</v>
          </cell>
        </row>
        <row r="9173">
          <cell r="A9173" t="str">
            <v>05-123-26159</v>
          </cell>
          <cell r="B9173">
            <v>0</v>
          </cell>
        </row>
        <row r="9174">
          <cell r="A9174" t="str">
            <v>05-123-26160</v>
          </cell>
        </row>
        <row r="9175">
          <cell r="A9175" t="str">
            <v>05-123-26162</v>
          </cell>
          <cell r="B9175">
            <v>0</v>
          </cell>
        </row>
        <row r="9176">
          <cell r="A9176" t="str">
            <v>05-123-26163</v>
          </cell>
        </row>
        <row r="9177">
          <cell r="A9177" t="str">
            <v>05-123-26164</v>
          </cell>
          <cell r="B9177">
            <v>0</v>
          </cell>
        </row>
        <row r="9178">
          <cell r="A9178" t="str">
            <v>05-123-26165</v>
          </cell>
          <cell r="B9178">
            <v>0</v>
          </cell>
        </row>
        <row r="9179">
          <cell r="A9179" t="str">
            <v>05-123-26166</v>
          </cell>
          <cell r="B9179">
            <v>0</v>
          </cell>
        </row>
        <row r="9180">
          <cell r="A9180" t="str">
            <v>05-123-26167</v>
          </cell>
        </row>
        <row r="9181">
          <cell r="A9181" t="str">
            <v>05-123-26168</v>
          </cell>
        </row>
        <row r="9182">
          <cell r="A9182" t="str">
            <v>05-123-26175</v>
          </cell>
          <cell r="B9182">
            <v>0</v>
          </cell>
        </row>
        <row r="9183">
          <cell r="A9183" t="str">
            <v>05-123-26175</v>
          </cell>
          <cell r="B9183">
            <v>0</v>
          </cell>
        </row>
        <row r="9184">
          <cell r="A9184" t="str">
            <v>05-123-26176</v>
          </cell>
          <cell r="B9184">
            <v>0</v>
          </cell>
        </row>
        <row r="9185">
          <cell r="A9185" t="str">
            <v>05-123-26183</v>
          </cell>
        </row>
        <row r="9186">
          <cell r="A9186" t="str">
            <v>05-123-26183</v>
          </cell>
          <cell r="B9186">
            <v>0</v>
          </cell>
        </row>
        <row r="9187">
          <cell r="A9187" t="str">
            <v>05-123-26189</v>
          </cell>
        </row>
        <row r="9188">
          <cell r="A9188" t="str">
            <v>05-123-26195</v>
          </cell>
          <cell r="B9188">
            <v>0</v>
          </cell>
        </row>
        <row r="9189">
          <cell r="A9189" t="str">
            <v>05-123-26198</v>
          </cell>
        </row>
        <row r="9190">
          <cell r="A9190" t="str">
            <v>05-123-26199</v>
          </cell>
          <cell r="B9190">
            <v>0</v>
          </cell>
        </row>
        <row r="9191">
          <cell r="A9191" t="str">
            <v>05-123-26204</v>
          </cell>
        </row>
        <row r="9192">
          <cell r="A9192" t="str">
            <v>05-123-26205</v>
          </cell>
          <cell r="B9192">
            <v>0</v>
          </cell>
        </row>
        <row r="9193">
          <cell r="A9193" t="str">
            <v>05-123-26207</v>
          </cell>
        </row>
        <row r="9194">
          <cell r="A9194" t="str">
            <v>05-123-26208</v>
          </cell>
          <cell r="B9194">
            <v>0</v>
          </cell>
        </row>
        <row r="9195">
          <cell r="A9195" t="str">
            <v>05-123-26212</v>
          </cell>
          <cell r="B9195">
            <v>0</v>
          </cell>
        </row>
        <row r="9196">
          <cell r="A9196" t="str">
            <v>05-123-26212</v>
          </cell>
        </row>
        <row r="9197">
          <cell r="A9197" t="str">
            <v>05-123-26212</v>
          </cell>
          <cell r="B9197">
            <v>0</v>
          </cell>
        </row>
        <row r="9198">
          <cell r="A9198" t="str">
            <v>05-123-26213</v>
          </cell>
        </row>
        <row r="9199">
          <cell r="A9199" t="str">
            <v>05-123-26219</v>
          </cell>
          <cell r="B9199">
            <v>30</v>
          </cell>
        </row>
        <row r="9200">
          <cell r="A9200" t="str">
            <v>05-123-26226</v>
          </cell>
        </row>
        <row r="9201">
          <cell r="A9201" t="str">
            <v>05-123-26227</v>
          </cell>
          <cell r="B9201">
            <v>2</v>
          </cell>
        </row>
        <row r="9202">
          <cell r="A9202" t="str">
            <v>05-123-26230</v>
          </cell>
        </row>
        <row r="9203">
          <cell r="A9203" t="str">
            <v>05-123-26233</v>
          </cell>
          <cell r="B9203">
            <v>0</v>
          </cell>
        </row>
        <row r="9204">
          <cell r="A9204" t="str">
            <v>05-123-26243</v>
          </cell>
        </row>
        <row r="9205">
          <cell r="A9205" t="str">
            <v>05-123-26244</v>
          </cell>
          <cell r="B9205">
            <v>0</v>
          </cell>
        </row>
        <row r="9206">
          <cell r="A9206" t="str">
            <v>05-123-26245</v>
          </cell>
        </row>
        <row r="9207">
          <cell r="A9207" t="str">
            <v>05-123-26248</v>
          </cell>
          <cell r="B9207">
            <v>23</v>
          </cell>
        </row>
        <row r="9208">
          <cell r="A9208" t="str">
            <v>05-123-26249</v>
          </cell>
        </row>
        <row r="9209">
          <cell r="A9209" t="str">
            <v>05-123-26250</v>
          </cell>
          <cell r="B9209">
            <v>0</v>
          </cell>
        </row>
        <row r="9210">
          <cell r="A9210" t="str">
            <v>05-123-26251</v>
          </cell>
        </row>
        <row r="9211">
          <cell r="A9211" t="str">
            <v>05-123-26252</v>
          </cell>
          <cell r="B9211">
            <v>4</v>
          </cell>
        </row>
        <row r="9212">
          <cell r="A9212" t="str">
            <v>05-123-26252</v>
          </cell>
        </row>
        <row r="9213">
          <cell r="A9213" t="str">
            <v>05-123-26253</v>
          </cell>
          <cell r="B9213">
            <v>0</v>
          </cell>
        </row>
        <row r="9214">
          <cell r="A9214" t="str">
            <v>05-123-26259</v>
          </cell>
        </row>
        <row r="9215">
          <cell r="A9215" t="str">
            <v>05-123-26260</v>
          </cell>
          <cell r="B9215">
            <v>0</v>
          </cell>
        </row>
        <row r="9216">
          <cell r="A9216" t="str">
            <v>05-123-26261</v>
          </cell>
        </row>
        <row r="9217">
          <cell r="A9217" t="str">
            <v>05-123-26264</v>
          </cell>
          <cell r="B9217">
            <v>0</v>
          </cell>
        </row>
        <row r="9218">
          <cell r="A9218" t="str">
            <v>05-123-26265</v>
          </cell>
        </row>
        <row r="9219">
          <cell r="A9219" t="str">
            <v>05-123-26267</v>
          </cell>
        </row>
        <row r="9220">
          <cell r="A9220" t="str">
            <v>05-123-26268</v>
          </cell>
        </row>
        <row r="9221">
          <cell r="A9221" t="str">
            <v>05-123-26269</v>
          </cell>
        </row>
        <row r="9222">
          <cell r="A9222" t="str">
            <v>05-123-26269</v>
          </cell>
          <cell r="B9222">
            <v>0</v>
          </cell>
        </row>
        <row r="9223">
          <cell r="A9223" t="str">
            <v>05-123-26270</v>
          </cell>
          <cell r="B9223">
            <v>0</v>
          </cell>
        </row>
        <row r="9224">
          <cell r="A9224" t="str">
            <v>05-123-26270</v>
          </cell>
        </row>
        <row r="9225">
          <cell r="A9225" t="str">
            <v>05-123-26271</v>
          </cell>
        </row>
        <row r="9226">
          <cell r="A9226" t="str">
            <v>05-123-26271</v>
          </cell>
          <cell r="B9226">
            <v>0</v>
          </cell>
        </row>
        <row r="9227">
          <cell r="A9227" t="str">
            <v>05-123-26272</v>
          </cell>
        </row>
        <row r="9228">
          <cell r="A9228" t="str">
            <v>05-123-26272</v>
          </cell>
          <cell r="B9228">
            <v>0</v>
          </cell>
        </row>
        <row r="9229">
          <cell r="A9229" t="str">
            <v>05-123-26273</v>
          </cell>
        </row>
        <row r="9230">
          <cell r="A9230" t="str">
            <v>05-123-26273</v>
          </cell>
          <cell r="B9230">
            <v>0</v>
          </cell>
        </row>
        <row r="9231">
          <cell r="A9231" t="str">
            <v>05-123-26274</v>
          </cell>
        </row>
        <row r="9232">
          <cell r="A9232" t="str">
            <v>05-123-26276</v>
          </cell>
          <cell r="B9232">
            <v>0</v>
          </cell>
        </row>
        <row r="9233">
          <cell r="A9233" t="str">
            <v>05-123-26276</v>
          </cell>
        </row>
        <row r="9234">
          <cell r="A9234" t="str">
            <v>05-123-26277</v>
          </cell>
          <cell r="B9234">
            <v>0</v>
          </cell>
        </row>
        <row r="9235">
          <cell r="A9235" t="str">
            <v>05-123-26278</v>
          </cell>
        </row>
        <row r="9236">
          <cell r="A9236" t="str">
            <v>05-123-26278</v>
          </cell>
          <cell r="B9236">
            <v>0</v>
          </cell>
        </row>
        <row r="9237">
          <cell r="A9237" t="str">
            <v>05-123-26279</v>
          </cell>
        </row>
        <row r="9238">
          <cell r="A9238" t="str">
            <v>05-123-26279</v>
          </cell>
          <cell r="B9238">
            <v>0</v>
          </cell>
        </row>
        <row r="9239">
          <cell r="A9239" t="str">
            <v>05-123-26281</v>
          </cell>
        </row>
        <row r="9240">
          <cell r="A9240" t="str">
            <v>05-123-26282</v>
          </cell>
          <cell r="B9240">
            <v>0</v>
          </cell>
        </row>
        <row r="9241">
          <cell r="A9241" t="str">
            <v>05-123-26283</v>
          </cell>
          <cell r="B9241">
            <v>0</v>
          </cell>
        </row>
        <row r="9242">
          <cell r="A9242" t="str">
            <v>05-123-26284</v>
          </cell>
        </row>
        <row r="9243">
          <cell r="A9243" t="str">
            <v>05-123-26286</v>
          </cell>
          <cell r="B9243">
            <v>0</v>
          </cell>
        </row>
        <row r="9244">
          <cell r="A9244" t="str">
            <v>05-123-26287</v>
          </cell>
        </row>
        <row r="9245">
          <cell r="A9245" t="str">
            <v>05-123-26287</v>
          </cell>
          <cell r="B9245">
            <v>0</v>
          </cell>
        </row>
        <row r="9246">
          <cell r="A9246" t="str">
            <v>05-123-26303</v>
          </cell>
        </row>
        <row r="9247">
          <cell r="A9247" t="str">
            <v>05-123-26303</v>
          </cell>
          <cell r="B9247">
            <v>0</v>
          </cell>
        </row>
        <row r="9248">
          <cell r="A9248" t="str">
            <v>05-123-26304</v>
          </cell>
        </row>
        <row r="9249">
          <cell r="A9249" t="str">
            <v>05-123-26304</v>
          </cell>
        </row>
        <row r="9250">
          <cell r="A9250" t="str">
            <v>05-123-26308</v>
          </cell>
          <cell r="B9250">
            <v>0</v>
          </cell>
        </row>
        <row r="9251">
          <cell r="A9251" t="str">
            <v>05-123-26308</v>
          </cell>
        </row>
        <row r="9252">
          <cell r="A9252" t="str">
            <v>05-123-26311</v>
          </cell>
          <cell r="B9252">
            <v>0</v>
          </cell>
        </row>
        <row r="9253">
          <cell r="A9253" t="str">
            <v>05-123-26319</v>
          </cell>
        </row>
        <row r="9254">
          <cell r="A9254" t="str">
            <v>05-123-26327</v>
          </cell>
          <cell r="B9254">
            <v>0</v>
          </cell>
        </row>
        <row r="9255">
          <cell r="A9255" t="str">
            <v>05-123-26328</v>
          </cell>
        </row>
        <row r="9256">
          <cell r="A9256" t="str">
            <v>05-123-26329</v>
          </cell>
          <cell r="B9256">
            <v>0</v>
          </cell>
        </row>
        <row r="9257">
          <cell r="A9257" t="str">
            <v>05-123-26330</v>
          </cell>
        </row>
        <row r="9258">
          <cell r="A9258" t="str">
            <v>05-123-26331</v>
          </cell>
          <cell r="B9258">
            <v>0</v>
          </cell>
        </row>
        <row r="9259">
          <cell r="A9259" t="str">
            <v>05-123-26332</v>
          </cell>
          <cell r="B9259">
            <v>0</v>
          </cell>
        </row>
        <row r="9260">
          <cell r="A9260" t="str">
            <v>05-123-26332</v>
          </cell>
        </row>
        <row r="9261">
          <cell r="A9261" t="str">
            <v>05-123-26333</v>
          </cell>
          <cell r="B9261">
            <v>0</v>
          </cell>
        </row>
        <row r="9262">
          <cell r="A9262" t="str">
            <v>05-123-26333</v>
          </cell>
          <cell r="B9262">
            <v>0</v>
          </cell>
        </row>
        <row r="9263">
          <cell r="A9263" t="str">
            <v>05-123-26334</v>
          </cell>
        </row>
        <row r="9264">
          <cell r="A9264" t="str">
            <v>05-123-26336</v>
          </cell>
          <cell r="B9264">
            <v>0</v>
          </cell>
        </row>
        <row r="9265">
          <cell r="A9265" t="str">
            <v>05-123-26336</v>
          </cell>
        </row>
        <row r="9266">
          <cell r="A9266" t="str">
            <v>05-123-26336</v>
          </cell>
          <cell r="B9266">
            <v>0</v>
          </cell>
        </row>
        <row r="9267">
          <cell r="A9267" t="str">
            <v>05-123-26336</v>
          </cell>
        </row>
        <row r="9268">
          <cell r="A9268" t="str">
            <v>05-123-26337</v>
          </cell>
        </row>
        <row r="9269">
          <cell r="A9269" t="str">
            <v>05-123-26338</v>
          </cell>
        </row>
        <row r="9270">
          <cell r="A9270" t="str">
            <v>05-123-26338</v>
          </cell>
          <cell r="B9270">
            <v>0</v>
          </cell>
        </row>
        <row r="9271">
          <cell r="A9271" t="str">
            <v>05-123-26339</v>
          </cell>
        </row>
        <row r="9272">
          <cell r="A9272" t="str">
            <v>05-123-26339</v>
          </cell>
        </row>
        <row r="9273">
          <cell r="A9273" t="str">
            <v>05-123-26340</v>
          </cell>
          <cell r="B9273">
            <v>0</v>
          </cell>
        </row>
        <row r="9274">
          <cell r="A9274" t="str">
            <v>05-123-26341</v>
          </cell>
          <cell r="B9274">
            <v>0</v>
          </cell>
        </row>
        <row r="9275">
          <cell r="A9275" t="str">
            <v>05-123-26341</v>
          </cell>
        </row>
        <row r="9276">
          <cell r="A9276" t="str">
            <v>05-123-26346</v>
          </cell>
        </row>
        <row r="9277">
          <cell r="A9277" t="str">
            <v>05-123-26348</v>
          </cell>
          <cell r="B9277">
            <v>0</v>
          </cell>
        </row>
        <row r="9278">
          <cell r="A9278" t="str">
            <v>05-123-26348</v>
          </cell>
        </row>
        <row r="9279">
          <cell r="A9279" t="str">
            <v>05-123-26358</v>
          </cell>
          <cell r="B9279">
            <v>25</v>
          </cell>
        </row>
        <row r="9280">
          <cell r="A9280" t="str">
            <v>05-123-26358</v>
          </cell>
        </row>
        <row r="9281">
          <cell r="A9281" t="str">
            <v>05-123-26361</v>
          </cell>
          <cell r="B9281">
            <v>0</v>
          </cell>
        </row>
        <row r="9282">
          <cell r="A9282" t="str">
            <v>05-123-26363</v>
          </cell>
        </row>
        <row r="9283">
          <cell r="A9283" t="str">
            <v>05-123-26363</v>
          </cell>
          <cell r="B9283">
            <v>0</v>
          </cell>
        </row>
        <row r="9284">
          <cell r="A9284" t="str">
            <v>05-123-26363</v>
          </cell>
          <cell r="B9284">
            <v>0</v>
          </cell>
        </row>
        <row r="9285">
          <cell r="A9285" t="str">
            <v>05-123-26363</v>
          </cell>
        </row>
        <row r="9286">
          <cell r="A9286" t="str">
            <v>05-123-26365</v>
          </cell>
          <cell r="B9286">
            <v>0</v>
          </cell>
        </row>
        <row r="9287">
          <cell r="A9287" t="str">
            <v>05-123-26366</v>
          </cell>
        </row>
        <row r="9288">
          <cell r="A9288" t="str">
            <v>05-123-26368</v>
          </cell>
          <cell r="B9288">
            <v>0</v>
          </cell>
        </row>
        <row r="9289">
          <cell r="A9289" t="str">
            <v>05-123-26368</v>
          </cell>
        </row>
        <row r="9290">
          <cell r="A9290" t="str">
            <v>05-123-26371</v>
          </cell>
          <cell r="B9290">
            <v>0</v>
          </cell>
        </row>
        <row r="9291">
          <cell r="A9291" t="str">
            <v>05-123-26372</v>
          </cell>
        </row>
        <row r="9292">
          <cell r="A9292" t="str">
            <v>05-123-26373</v>
          </cell>
          <cell r="B9292">
            <v>0</v>
          </cell>
        </row>
        <row r="9293">
          <cell r="A9293" t="str">
            <v>05-123-26374</v>
          </cell>
        </row>
        <row r="9294">
          <cell r="A9294" t="str">
            <v>05-123-26379</v>
          </cell>
          <cell r="B9294">
            <v>0</v>
          </cell>
        </row>
        <row r="9295">
          <cell r="A9295" t="str">
            <v>05-123-26380</v>
          </cell>
        </row>
        <row r="9296">
          <cell r="A9296" t="str">
            <v>05-123-26383</v>
          </cell>
          <cell r="B9296">
            <v>0</v>
          </cell>
        </row>
        <row r="9297">
          <cell r="A9297" t="str">
            <v>05-123-26390</v>
          </cell>
        </row>
        <row r="9298">
          <cell r="A9298" t="str">
            <v>05-123-26390</v>
          </cell>
          <cell r="B9298">
            <v>0</v>
          </cell>
        </row>
        <row r="9299">
          <cell r="A9299" t="str">
            <v>05-123-26393</v>
          </cell>
        </row>
        <row r="9300">
          <cell r="A9300" t="str">
            <v>05-123-26394</v>
          </cell>
          <cell r="B9300">
            <v>0</v>
          </cell>
        </row>
        <row r="9301">
          <cell r="A9301" t="str">
            <v>05-123-26395</v>
          </cell>
        </row>
        <row r="9302">
          <cell r="A9302" t="str">
            <v>05-123-26396</v>
          </cell>
          <cell r="B9302">
            <v>0</v>
          </cell>
        </row>
        <row r="9303">
          <cell r="A9303" t="str">
            <v>05-123-26397</v>
          </cell>
        </row>
        <row r="9304">
          <cell r="A9304" t="str">
            <v>05-123-26398</v>
          </cell>
        </row>
        <row r="9305">
          <cell r="A9305" t="str">
            <v>05-123-26398</v>
          </cell>
        </row>
        <row r="9306">
          <cell r="A9306" t="str">
            <v>05-123-26399</v>
          </cell>
          <cell r="B9306">
            <v>0</v>
          </cell>
        </row>
        <row r="9307">
          <cell r="A9307" t="str">
            <v>05-123-26399</v>
          </cell>
        </row>
        <row r="9308">
          <cell r="A9308" t="str">
            <v>05-123-26403</v>
          </cell>
          <cell r="B9308">
            <v>0</v>
          </cell>
        </row>
        <row r="9309">
          <cell r="A9309" t="str">
            <v>05-123-26408</v>
          </cell>
        </row>
        <row r="9310">
          <cell r="A9310" t="str">
            <v>05-123-26408</v>
          </cell>
          <cell r="B9310">
            <v>0</v>
          </cell>
        </row>
        <row r="9311">
          <cell r="A9311" t="str">
            <v>05-123-26412</v>
          </cell>
        </row>
        <row r="9312">
          <cell r="A9312" t="str">
            <v>05-123-26413</v>
          </cell>
          <cell r="B9312">
            <v>0</v>
          </cell>
        </row>
        <row r="9313">
          <cell r="A9313" t="str">
            <v>05-123-26413</v>
          </cell>
        </row>
        <row r="9314">
          <cell r="A9314" t="str">
            <v>05-123-26414</v>
          </cell>
          <cell r="B9314">
            <v>0</v>
          </cell>
        </row>
        <row r="9315">
          <cell r="A9315" t="str">
            <v>05-123-26415</v>
          </cell>
        </row>
        <row r="9316">
          <cell r="A9316" t="str">
            <v>05-123-26415</v>
          </cell>
        </row>
        <row r="9317">
          <cell r="A9317" t="str">
            <v>05-123-26417</v>
          </cell>
        </row>
        <row r="9318">
          <cell r="A9318" t="str">
            <v>05-123-26421</v>
          </cell>
          <cell r="B9318">
            <v>0</v>
          </cell>
        </row>
        <row r="9319">
          <cell r="A9319" t="str">
            <v>05-123-26421</v>
          </cell>
          <cell r="B9319">
            <v>0</v>
          </cell>
        </row>
        <row r="9320">
          <cell r="A9320" t="str">
            <v>05-123-26422</v>
          </cell>
        </row>
        <row r="9321">
          <cell r="A9321" t="str">
            <v>05-123-26426</v>
          </cell>
          <cell r="B9321">
            <v>0</v>
          </cell>
        </row>
        <row r="9322">
          <cell r="A9322" t="str">
            <v>05-123-26428</v>
          </cell>
        </row>
        <row r="9323">
          <cell r="A9323" t="str">
            <v>05-123-26429</v>
          </cell>
        </row>
        <row r="9324">
          <cell r="A9324" t="str">
            <v>05-123-26437</v>
          </cell>
          <cell r="B9324">
            <v>2</v>
          </cell>
        </row>
        <row r="9325">
          <cell r="A9325" t="str">
            <v>05-123-26439</v>
          </cell>
        </row>
        <row r="9326">
          <cell r="A9326" t="str">
            <v>05-123-26440</v>
          </cell>
        </row>
        <row r="9327">
          <cell r="A9327" t="str">
            <v>05-123-26440</v>
          </cell>
          <cell r="B9327">
            <v>0</v>
          </cell>
        </row>
        <row r="9328">
          <cell r="A9328" t="str">
            <v>05-123-26440</v>
          </cell>
        </row>
        <row r="9329">
          <cell r="A9329" t="str">
            <v>05-123-26441</v>
          </cell>
          <cell r="B9329">
            <v>0</v>
          </cell>
        </row>
        <row r="9330">
          <cell r="A9330" t="str">
            <v>05-123-26442</v>
          </cell>
        </row>
        <row r="9331">
          <cell r="A9331" t="str">
            <v>05-123-26442</v>
          </cell>
          <cell r="B9331">
            <v>0</v>
          </cell>
        </row>
        <row r="9332">
          <cell r="A9332" t="str">
            <v>05-123-26443</v>
          </cell>
        </row>
        <row r="9333">
          <cell r="A9333" t="str">
            <v>05-123-26447</v>
          </cell>
          <cell r="B9333">
            <v>0</v>
          </cell>
        </row>
        <row r="9334">
          <cell r="A9334" t="str">
            <v>05-123-26461</v>
          </cell>
        </row>
        <row r="9335">
          <cell r="A9335" t="str">
            <v>05-123-26462</v>
          </cell>
          <cell r="B9335">
            <v>36</v>
          </cell>
        </row>
        <row r="9336">
          <cell r="A9336" t="str">
            <v>05-123-26463</v>
          </cell>
        </row>
        <row r="9337">
          <cell r="A9337" t="str">
            <v>05-123-26466</v>
          </cell>
        </row>
        <row r="9338">
          <cell r="A9338" t="str">
            <v>05-123-26467</v>
          </cell>
        </row>
        <row r="9339">
          <cell r="A9339" t="str">
            <v>05-123-26468</v>
          </cell>
        </row>
        <row r="9340">
          <cell r="A9340" t="str">
            <v>05-123-26471</v>
          </cell>
          <cell r="B9340">
            <v>12</v>
          </cell>
        </row>
        <row r="9341">
          <cell r="A9341" t="str">
            <v>05-123-26475</v>
          </cell>
        </row>
        <row r="9342">
          <cell r="A9342" t="str">
            <v>05-123-26477</v>
          </cell>
          <cell r="B9342">
            <v>26</v>
          </cell>
        </row>
        <row r="9343">
          <cell r="A9343" t="str">
            <v>05-123-26477</v>
          </cell>
        </row>
        <row r="9344">
          <cell r="A9344" t="str">
            <v>05-123-26479</v>
          </cell>
          <cell r="B9344">
            <v>0</v>
          </cell>
        </row>
        <row r="9345">
          <cell r="A9345" t="str">
            <v>05-123-26482</v>
          </cell>
        </row>
        <row r="9346">
          <cell r="A9346" t="str">
            <v>05-123-26483</v>
          </cell>
          <cell r="B9346">
            <v>0</v>
          </cell>
        </row>
        <row r="9347">
          <cell r="A9347" t="str">
            <v>05-123-26483</v>
          </cell>
        </row>
        <row r="9348">
          <cell r="A9348" t="str">
            <v>05-123-26487</v>
          </cell>
          <cell r="B9348">
            <v>15</v>
          </cell>
        </row>
        <row r="9349">
          <cell r="A9349" t="str">
            <v>05-123-26496</v>
          </cell>
        </row>
        <row r="9350">
          <cell r="A9350" t="str">
            <v>05-123-26496</v>
          </cell>
          <cell r="B9350">
            <v>0</v>
          </cell>
        </row>
        <row r="9351">
          <cell r="A9351" t="str">
            <v>05-123-26497</v>
          </cell>
        </row>
        <row r="9352">
          <cell r="A9352" t="str">
            <v>05-123-26501</v>
          </cell>
          <cell r="B9352">
            <v>0</v>
          </cell>
        </row>
        <row r="9353">
          <cell r="A9353" t="str">
            <v>05-123-26507</v>
          </cell>
        </row>
        <row r="9354">
          <cell r="A9354" t="str">
            <v>05-123-26508</v>
          </cell>
        </row>
        <row r="9355">
          <cell r="A9355" t="str">
            <v>05-123-26509</v>
          </cell>
          <cell r="B9355">
            <v>0</v>
          </cell>
        </row>
        <row r="9356">
          <cell r="A9356" t="str">
            <v>05-123-26510</v>
          </cell>
        </row>
        <row r="9357">
          <cell r="A9357" t="str">
            <v>05-123-26518</v>
          </cell>
          <cell r="B9357">
            <v>0</v>
          </cell>
        </row>
        <row r="9358">
          <cell r="A9358" t="str">
            <v>05-123-26520</v>
          </cell>
          <cell r="B9358">
            <v>0</v>
          </cell>
        </row>
        <row r="9359">
          <cell r="A9359" t="str">
            <v>05-123-26524</v>
          </cell>
        </row>
        <row r="9360">
          <cell r="A9360" t="str">
            <v>05-123-26526</v>
          </cell>
        </row>
        <row r="9361">
          <cell r="A9361" t="str">
            <v>05-123-26527</v>
          </cell>
          <cell r="B9361">
            <v>0</v>
          </cell>
        </row>
        <row r="9362">
          <cell r="A9362" t="str">
            <v>05-123-26527</v>
          </cell>
        </row>
        <row r="9363">
          <cell r="A9363" t="str">
            <v>05-123-26528</v>
          </cell>
          <cell r="B9363">
            <v>0</v>
          </cell>
        </row>
        <row r="9364">
          <cell r="A9364" t="str">
            <v>05-123-26529</v>
          </cell>
        </row>
        <row r="9365">
          <cell r="A9365" t="str">
            <v>05-123-26529</v>
          </cell>
          <cell r="B9365">
            <v>0</v>
          </cell>
        </row>
        <row r="9366">
          <cell r="A9366" t="str">
            <v>05-123-26530</v>
          </cell>
        </row>
        <row r="9367">
          <cell r="A9367" t="str">
            <v>05-123-26531</v>
          </cell>
        </row>
        <row r="9368">
          <cell r="A9368" t="str">
            <v>05-123-26532</v>
          </cell>
          <cell r="B9368">
            <v>20</v>
          </cell>
        </row>
        <row r="9369">
          <cell r="A9369" t="str">
            <v>05-123-26534</v>
          </cell>
        </row>
        <row r="9370">
          <cell r="A9370" t="str">
            <v>05-123-26535</v>
          </cell>
          <cell r="B9370">
            <v>0</v>
          </cell>
        </row>
        <row r="9371">
          <cell r="A9371" t="str">
            <v>05-123-26536</v>
          </cell>
        </row>
        <row r="9372">
          <cell r="A9372" t="str">
            <v>05-123-26536</v>
          </cell>
          <cell r="B9372">
            <v>0</v>
          </cell>
        </row>
        <row r="9373">
          <cell r="A9373" t="str">
            <v>05-123-26541</v>
          </cell>
        </row>
        <row r="9374">
          <cell r="A9374" t="str">
            <v>05-123-26542</v>
          </cell>
          <cell r="B9374">
            <v>2</v>
          </cell>
        </row>
        <row r="9375">
          <cell r="A9375" t="str">
            <v>05-123-26542</v>
          </cell>
        </row>
        <row r="9376">
          <cell r="A9376" t="str">
            <v>05-123-26545</v>
          </cell>
          <cell r="B9376">
            <v>0</v>
          </cell>
        </row>
        <row r="9377">
          <cell r="A9377" t="str">
            <v>05-123-26546</v>
          </cell>
          <cell r="B9377">
            <v>0</v>
          </cell>
        </row>
        <row r="9378">
          <cell r="A9378" t="str">
            <v>05-123-26553</v>
          </cell>
        </row>
        <row r="9379">
          <cell r="A9379" t="str">
            <v>05-123-26556</v>
          </cell>
          <cell r="B9379">
            <v>0</v>
          </cell>
        </row>
        <row r="9380">
          <cell r="A9380" t="str">
            <v>05-123-26557</v>
          </cell>
        </row>
        <row r="9381">
          <cell r="A9381" t="str">
            <v>05-123-26557</v>
          </cell>
          <cell r="B9381">
            <v>0</v>
          </cell>
        </row>
        <row r="9382">
          <cell r="A9382" t="str">
            <v>05-123-26560</v>
          </cell>
        </row>
        <row r="9383">
          <cell r="A9383" t="str">
            <v>05-123-26561</v>
          </cell>
          <cell r="B9383">
            <v>0</v>
          </cell>
        </row>
        <row r="9384">
          <cell r="A9384" t="str">
            <v>05-123-26567</v>
          </cell>
          <cell r="B9384">
            <v>10</v>
          </cell>
        </row>
        <row r="9385">
          <cell r="A9385" t="str">
            <v>05-123-26568</v>
          </cell>
        </row>
        <row r="9386">
          <cell r="A9386" t="str">
            <v>05-123-26571</v>
          </cell>
          <cell r="B9386">
            <v>0</v>
          </cell>
        </row>
        <row r="9387">
          <cell r="A9387" t="str">
            <v>05-123-26571</v>
          </cell>
        </row>
        <row r="9388">
          <cell r="A9388" t="str">
            <v>05-123-26572</v>
          </cell>
          <cell r="B9388">
            <v>0</v>
          </cell>
        </row>
        <row r="9389">
          <cell r="A9389" t="str">
            <v>05-123-26572</v>
          </cell>
        </row>
        <row r="9390">
          <cell r="A9390" t="str">
            <v>05-123-26575</v>
          </cell>
          <cell r="B9390">
            <v>0</v>
          </cell>
        </row>
        <row r="9391">
          <cell r="A9391" t="str">
            <v>05-123-26582</v>
          </cell>
        </row>
        <row r="9392">
          <cell r="A9392" t="str">
            <v>05-123-26582</v>
          </cell>
          <cell r="B9392">
            <v>0</v>
          </cell>
        </row>
        <row r="9393">
          <cell r="A9393" t="str">
            <v>05-123-26583</v>
          </cell>
        </row>
        <row r="9394">
          <cell r="A9394" t="str">
            <v>05-123-26583</v>
          </cell>
          <cell r="B9394">
            <v>0</v>
          </cell>
        </row>
        <row r="9395">
          <cell r="A9395" t="str">
            <v>05-123-26583</v>
          </cell>
        </row>
        <row r="9396">
          <cell r="A9396" t="str">
            <v>05-123-26583</v>
          </cell>
          <cell r="B9396">
            <v>0</v>
          </cell>
        </row>
        <row r="9397">
          <cell r="A9397" t="str">
            <v>05-123-26583</v>
          </cell>
        </row>
        <row r="9398">
          <cell r="A9398" t="str">
            <v>05-123-26583</v>
          </cell>
          <cell r="B9398">
            <v>0</v>
          </cell>
        </row>
        <row r="9399">
          <cell r="A9399" t="str">
            <v>05-123-26584</v>
          </cell>
        </row>
        <row r="9400">
          <cell r="A9400" t="str">
            <v>05-123-26587</v>
          </cell>
          <cell r="B9400">
            <v>0</v>
          </cell>
        </row>
        <row r="9401">
          <cell r="A9401" t="str">
            <v>05-123-26587</v>
          </cell>
        </row>
        <row r="9402">
          <cell r="A9402" t="str">
            <v>05-123-26588</v>
          </cell>
          <cell r="B9402">
            <v>0</v>
          </cell>
        </row>
        <row r="9403">
          <cell r="A9403" t="str">
            <v>05-123-26589</v>
          </cell>
        </row>
        <row r="9404">
          <cell r="A9404" t="str">
            <v>05-123-26591</v>
          </cell>
          <cell r="B9404">
            <v>0</v>
          </cell>
        </row>
        <row r="9405">
          <cell r="A9405" t="str">
            <v>05-123-26594</v>
          </cell>
        </row>
        <row r="9406">
          <cell r="A9406" t="str">
            <v>05-123-26595</v>
          </cell>
          <cell r="B9406">
            <v>0</v>
          </cell>
        </row>
        <row r="9407">
          <cell r="A9407" t="str">
            <v>05-123-26600</v>
          </cell>
        </row>
        <row r="9408">
          <cell r="A9408" t="str">
            <v>05-123-26601</v>
          </cell>
          <cell r="B9408">
            <v>0</v>
          </cell>
        </row>
        <row r="9409">
          <cell r="A9409" t="str">
            <v>05-123-26601</v>
          </cell>
        </row>
        <row r="9410">
          <cell r="A9410" t="str">
            <v>05-123-26611</v>
          </cell>
        </row>
        <row r="9411">
          <cell r="A9411" t="str">
            <v>05-123-26612</v>
          </cell>
        </row>
        <row r="9412">
          <cell r="A9412" t="str">
            <v>05-123-26613</v>
          </cell>
          <cell r="B9412">
            <v>10</v>
          </cell>
        </row>
        <row r="9413">
          <cell r="A9413" t="str">
            <v>05-123-26614</v>
          </cell>
        </row>
        <row r="9414">
          <cell r="A9414" t="str">
            <v>05-123-26616</v>
          </cell>
          <cell r="B9414">
            <v>0</v>
          </cell>
        </row>
        <row r="9415">
          <cell r="A9415" t="str">
            <v>05-123-26623</v>
          </cell>
        </row>
        <row r="9416">
          <cell r="A9416" t="str">
            <v>05-123-26628</v>
          </cell>
          <cell r="B9416">
            <v>0</v>
          </cell>
        </row>
        <row r="9417">
          <cell r="A9417" t="str">
            <v>05-123-26628</v>
          </cell>
        </row>
        <row r="9418">
          <cell r="A9418" t="str">
            <v>05-123-26629</v>
          </cell>
          <cell r="B9418">
            <v>0</v>
          </cell>
        </row>
        <row r="9419">
          <cell r="A9419" t="str">
            <v>05-123-26629</v>
          </cell>
        </row>
        <row r="9420">
          <cell r="A9420" t="str">
            <v>05-123-26630</v>
          </cell>
          <cell r="B9420">
            <v>0</v>
          </cell>
        </row>
        <row r="9421">
          <cell r="A9421" t="str">
            <v>05-123-26631</v>
          </cell>
        </row>
        <row r="9422">
          <cell r="A9422" t="str">
            <v>05-123-26636</v>
          </cell>
          <cell r="B9422">
            <v>0</v>
          </cell>
        </row>
        <row r="9423">
          <cell r="A9423" t="str">
            <v>05-123-26636</v>
          </cell>
        </row>
        <row r="9424">
          <cell r="A9424" t="str">
            <v>05-123-26643</v>
          </cell>
          <cell r="B9424">
            <v>35</v>
          </cell>
        </row>
        <row r="9425">
          <cell r="A9425" t="str">
            <v>05-123-26650</v>
          </cell>
        </row>
        <row r="9426">
          <cell r="A9426" t="str">
            <v>05-123-26650</v>
          </cell>
        </row>
        <row r="9427">
          <cell r="A9427" t="str">
            <v>05-123-26652</v>
          </cell>
          <cell r="B9427">
            <v>0</v>
          </cell>
        </row>
        <row r="9428">
          <cell r="A9428" t="str">
            <v>05-123-26652</v>
          </cell>
          <cell r="B9428">
            <v>0</v>
          </cell>
        </row>
        <row r="9429">
          <cell r="A9429" t="str">
            <v>05-123-26653</v>
          </cell>
          <cell r="B9429">
            <v>0</v>
          </cell>
        </row>
        <row r="9430">
          <cell r="A9430" t="str">
            <v>05-123-26654</v>
          </cell>
          <cell r="B9430">
            <v>0</v>
          </cell>
        </row>
        <row r="9431">
          <cell r="A9431" t="str">
            <v>05-123-26657</v>
          </cell>
          <cell r="B9431">
            <v>0</v>
          </cell>
        </row>
        <row r="9432">
          <cell r="A9432" t="str">
            <v>05-123-26658</v>
          </cell>
          <cell r="B9432">
            <v>0</v>
          </cell>
        </row>
        <row r="9433">
          <cell r="A9433" t="str">
            <v>05-123-26660</v>
          </cell>
          <cell r="B9433">
            <v>0</v>
          </cell>
        </row>
        <row r="9434">
          <cell r="A9434" t="str">
            <v>05-123-26662</v>
          </cell>
          <cell r="B9434">
            <v>9</v>
          </cell>
        </row>
        <row r="9435">
          <cell r="A9435" t="str">
            <v>05-123-26663</v>
          </cell>
          <cell r="B9435">
            <v>0</v>
          </cell>
        </row>
        <row r="9436">
          <cell r="A9436" t="str">
            <v>05-123-26664</v>
          </cell>
          <cell r="B9436">
            <v>0</v>
          </cell>
        </row>
        <row r="9437">
          <cell r="A9437" t="str">
            <v>05-123-26666</v>
          </cell>
          <cell r="B9437">
            <v>0</v>
          </cell>
        </row>
        <row r="9438">
          <cell r="A9438" t="str">
            <v>05-123-26667</v>
          </cell>
          <cell r="B9438">
            <v>0</v>
          </cell>
        </row>
        <row r="9439">
          <cell r="A9439" t="str">
            <v>05-123-26668</v>
          </cell>
          <cell r="B9439">
            <v>0</v>
          </cell>
        </row>
        <row r="9440">
          <cell r="A9440" t="str">
            <v>05-123-26671</v>
          </cell>
          <cell r="B9440">
            <v>0</v>
          </cell>
        </row>
        <row r="9441">
          <cell r="A9441" t="str">
            <v>05-123-26671</v>
          </cell>
        </row>
        <row r="9442">
          <cell r="A9442" t="str">
            <v>05-123-26671</v>
          </cell>
          <cell r="B9442">
            <v>0</v>
          </cell>
        </row>
        <row r="9443">
          <cell r="A9443" t="str">
            <v>05-123-26672</v>
          </cell>
          <cell r="B9443">
            <v>0</v>
          </cell>
        </row>
        <row r="9444">
          <cell r="A9444" t="str">
            <v>05-123-26672</v>
          </cell>
          <cell r="B9444">
            <v>0</v>
          </cell>
        </row>
        <row r="9445">
          <cell r="A9445" t="str">
            <v>05-123-26674</v>
          </cell>
          <cell r="B9445">
            <v>0</v>
          </cell>
        </row>
        <row r="9446">
          <cell r="A9446" t="str">
            <v>05-123-26678</v>
          </cell>
          <cell r="B9446">
            <v>0</v>
          </cell>
        </row>
        <row r="9447">
          <cell r="A9447" t="str">
            <v>05-123-26679</v>
          </cell>
          <cell r="B9447">
            <v>0</v>
          </cell>
        </row>
        <row r="9448">
          <cell r="A9448" t="str">
            <v>05-123-26680</v>
          </cell>
          <cell r="B9448">
            <v>0</v>
          </cell>
        </row>
        <row r="9449">
          <cell r="A9449" t="str">
            <v>05-123-26684</v>
          </cell>
          <cell r="B9449">
            <v>0</v>
          </cell>
        </row>
        <row r="9450">
          <cell r="A9450" t="str">
            <v>05-123-26684</v>
          </cell>
          <cell r="B9450">
            <v>0</v>
          </cell>
        </row>
        <row r="9451">
          <cell r="A9451" t="str">
            <v>05-123-26685</v>
          </cell>
          <cell r="B9451">
            <v>0</v>
          </cell>
        </row>
        <row r="9452">
          <cell r="A9452" t="str">
            <v>05-123-26689</v>
          </cell>
          <cell r="B9452">
            <v>0</v>
          </cell>
        </row>
        <row r="9453">
          <cell r="A9453" t="str">
            <v>05-123-26704</v>
          </cell>
          <cell r="B9453">
            <v>0</v>
          </cell>
        </row>
        <row r="9454">
          <cell r="A9454" t="str">
            <v>05-123-26706</v>
          </cell>
          <cell r="B9454">
            <v>0</v>
          </cell>
        </row>
        <row r="9455">
          <cell r="A9455" t="str">
            <v>05-123-26707</v>
          </cell>
          <cell r="B9455">
            <v>0</v>
          </cell>
        </row>
        <row r="9456">
          <cell r="A9456" t="str">
            <v>05-123-26708</v>
          </cell>
          <cell r="B9456">
            <v>0</v>
          </cell>
        </row>
        <row r="9457">
          <cell r="A9457" t="str">
            <v>05-123-26709</v>
          </cell>
          <cell r="B9457">
            <v>0</v>
          </cell>
        </row>
        <row r="9458">
          <cell r="A9458" t="str">
            <v>05-123-26711</v>
          </cell>
          <cell r="B9458">
            <v>0</v>
          </cell>
        </row>
        <row r="9459">
          <cell r="A9459" t="str">
            <v>05-123-26712</v>
          </cell>
          <cell r="B9459">
            <v>0</v>
          </cell>
        </row>
        <row r="9460">
          <cell r="A9460" t="str">
            <v>05-123-26712</v>
          </cell>
          <cell r="B9460">
            <v>0</v>
          </cell>
        </row>
        <row r="9461">
          <cell r="A9461" t="str">
            <v>05-123-26713</v>
          </cell>
          <cell r="B9461">
            <v>0</v>
          </cell>
        </row>
        <row r="9462">
          <cell r="A9462" t="str">
            <v>05-123-26713</v>
          </cell>
          <cell r="B9462">
            <v>0</v>
          </cell>
        </row>
        <row r="9463">
          <cell r="A9463" t="str">
            <v>05-123-26714</v>
          </cell>
          <cell r="B9463">
            <v>0</v>
          </cell>
        </row>
        <row r="9464">
          <cell r="A9464" t="str">
            <v>05-123-26714</v>
          </cell>
          <cell r="B9464">
            <v>0</v>
          </cell>
        </row>
        <row r="9465">
          <cell r="A9465" t="str">
            <v>05-123-26715</v>
          </cell>
          <cell r="B9465">
            <v>0</v>
          </cell>
        </row>
        <row r="9466">
          <cell r="A9466" t="str">
            <v>05-123-26716</v>
          </cell>
          <cell r="B9466">
            <v>0</v>
          </cell>
        </row>
        <row r="9467">
          <cell r="A9467" t="str">
            <v>05-123-26717</v>
          </cell>
          <cell r="B9467">
            <v>0</v>
          </cell>
        </row>
        <row r="9468">
          <cell r="A9468" t="str">
            <v>05-123-26722</v>
          </cell>
          <cell r="B9468">
            <v>0</v>
          </cell>
        </row>
        <row r="9469">
          <cell r="A9469" t="str">
            <v>05-123-26722</v>
          </cell>
          <cell r="B9469">
            <v>0</v>
          </cell>
        </row>
        <row r="9470">
          <cell r="A9470" t="str">
            <v>05-123-26723</v>
          </cell>
        </row>
        <row r="9471">
          <cell r="A9471" t="str">
            <v>05-123-26723</v>
          </cell>
          <cell r="B9471">
            <v>0</v>
          </cell>
        </row>
        <row r="9472">
          <cell r="A9472" t="str">
            <v>05-123-26724</v>
          </cell>
          <cell r="B9472">
            <v>0</v>
          </cell>
        </row>
        <row r="9473">
          <cell r="A9473" t="str">
            <v>05-123-26726</v>
          </cell>
        </row>
        <row r="9474">
          <cell r="A9474" t="str">
            <v>05-123-26727</v>
          </cell>
          <cell r="B9474">
            <v>0</v>
          </cell>
        </row>
        <row r="9475">
          <cell r="A9475" t="str">
            <v>05-123-26729</v>
          </cell>
          <cell r="B9475">
            <v>46</v>
          </cell>
        </row>
        <row r="9476">
          <cell r="A9476" t="str">
            <v>05-123-26729</v>
          </cell>
          <cell r="B9476">
            <v>0</v>
          </cell>
        </row>
        <row r="9477">
          <cell r="A9477" t="str">
            <v>05-123-26735</v>
          </cell>
          <cell r="B9477">
            <v>32</v>
          </cell>
        </row>
        <row r="9478">
          <cell r="A9478" t="str">
            <v>05-123-26736</v>
          </cell>
          <cell r="B9478">
            <v>85</v>
          </cell>
        </row>
        <row r="9479">
          <cell r="A9479" t="str">
            <v>05-123-26737</v>
          </cell>
          <cell r="B9479">
            <v>34</v>
          </cell>
        </row>
        <row r="9480">
          <cell r="A9480" t="str">
            <v>05-123-26738</v>
          </cell>
          <cell r="B9480">
            <v>13</v>
          </cell>
        </row>
        <row r="9481">
          <cell r="A9481" t="str">
            <v>05-123-26739</v>
          </cell>
          <cell r="B9481">
            <v>129</v>
          </cell>
        </row>
        <row r="9482">
          <cell r="A9482" t="str">
            <v>05-123-26740</v>
          </cell>
          <cell r="B9482">
            <v>553</v>
          </cell>
        </row>
        <row r="9483">
          <cell r="A9483" t="str">
            <v>05-123-26741</v>
          </cell>
          <cell r="B9483">
            <v>0</v>
          </cell>
        </row>
        <row r="9484">
          <cell r="A9484" t="str">
            <v>05-123-26742</v>
          </cell>
          <cell r="B9484">
            <v>0</v>
          </cell>
        </row>
        <row r="9485">
          <cell r="A9485" t="str">
            <v>05-123-26743</v>
          </cell>
        </row>
        <row r="9486">
          <cell r="A9486" t="str">
            <v>05-123-26744</v>
          </cell>
          <cell r="B9486">
            <v>0</v>
          </cell>
        </row>
        <row r="9487">
          <cell r="A9487" t="str">
            <v>05-123-26749</v>
          </cell>
          <cell r="B9487">
            <v>0</v>
          </cell>
        </row>
        <row r="9488">
          <cell r="A9488" t="str">
            <v>05-123-26749</v>
          </cell>
          <cell r="B9488">
            <v>1</v>
          </cell>
        </row>
        <row r="9489">
          <cell r="A9489" t="str">
            <v>05-123-26752</v>
          </cell>
          <cell r="B9489">
            <v>2</v>
          </cell>
        </row>
        <row r="9490">
          <cell r="A9490" t="str">
            <v>05-123-26752</v>
          </cell>
          <cell r="B9490">
            <v>0</v>
          </cell>
        </row>
        <row r="9491">
          <cell r="A9491" t="str">
            <v>05-123-26753</v>
          </cell>
        </row>
        <row r="9492">
          <cell r="A9492" t="str">
            <v>05-123-26759</v>
          </cell>
          <cell r="B9492">
            <v>2</v>
          </cell>
        </row>
        <row r="9493">
          <cell r="A9493" t="str">
            <v>05-123-26774</v>
          </cell>
        </row>
        <row r="9494">
          <cell r="A9494" t="str">
            <v>05-123-26774</v>
          </cell>
          <cell r="B9494">
            <v>0</v>
          </cell>
        </row>
        <row r="9495">
          <cell r="A9495" t="str">
            <v>05-123-26774</v>
          </cell>
          <cell r="B9495">
            <v>0</v>
          </cell>
        </row>
        <row r="9496">
          <cell r="A9496" t="str">
            <v>05-123-26774</v>
          </cell>
          <cell r="B9496">
            <v>50</v>
          </cell>
        </row>
        <row r="9497">
          <cell r="A9497" t="str">
            <v>05-123-26775</v>
          </cell>
          <cell r="B9497">
            <v>0</v>
          </cell>
        </row>
        <row r="9498">
          <cell r="A9498" t="str">
            <v>05-123-26775</v>
          </cell>
          <cell r="B9498">
            <v>0</v>
          </cell>
        </row>
        <row r="9499">
          <cell r="A9499" t="str">
            <v>05-123-26776</v>
          </cell>
          <cell r="B9499">
            <v>0</v>
          </cell>
        </row>
        <row r="9500">
          <cell r="A9500" t="str">
            <v>05-123-26776</v>
          </cell>
          <cell r="B9500">
            <v>64</v>
          </cell>
        </row>
        <row r="9501">
          <cell r="A9501" t="str">
            <v>05-123-26777</v>
          </cell>
          <cell r="B9501">
            <v>80</v>
          </cell>
        </row>
        <row r="9502">
          <cell r="A9502" t="str">
            <v>05-123-26777</v>
          </cell>
          <cell r="B9502">
            <v>50</v>
          </cell>
        </row>
        <row r="9503">
          <cell r="A9503" t="str">
            <v>05-123-26778</v>
          </cell>
        </row>
        <row r="9504">
          <cell r="A9504" t="str">
            <v>05-123-26778</v>
          </cell>
          <cell r="B9504">
            <v>0</v>
          </cell>
        </row>
        <row r="9505">
          <cell r="A9505" t="str">
            <v>05-123-26779</v>
          </cell>
        </row>
        <row r="9506">
          <cell r="A9506" t="str">
            <v>05-123-26779</v>
          </cell>
          <cell r="B9506">
            <v>0</v>
          </cell>
        </row>
        <row r="9507">
          <cell r="A9507" t="str">
            <v>05-123-26780</v>
          </cell>
        </row>
        <row r="9508">
          <cell r="A9508" t="str">
            <v>05-123-26780</v>
          </cell>
          <cell r="B9508">
            <v>0</v>
          </cell>
        </row>
        <row r="9509">
          <cell r="A9509" t="str">
            <v>05-123-26781</v>
          </cell>
          <cell r="B9509">
            <v>-2</v>
          </cell>
        </row>
        <row r="9510">
          <cell r="A9510" t="str">
            <v>05-123-26781</v>
          </cell>
          <cell r="B9510">
            <v>0</v>
          </cell>
        </row>
        <row r="9511">
          <cell r="A9511" t="str">
            <v>05-123-26782</v>
          </cell>
        </row>
        <row r="9512">
          <cell r="A9512" t="str">
            <v>05-123-26782</v>
          </cell>
          <cell r="B9512">
            <v>0</v>
          </cell>
        </row>
        <row r="9513">
          <cell r="A9513" t="str">
            <v>05-123-26783</v>
          </cell>
        </row>
        <row r="9514">
          <cell r="A9514" t="str">
            <v>05-123-26783</v>
          </cell>
          <cell r="B9514">
            <v>0</v>
          </cell>
        </row>
        <row r="9515">
          <cell r="A9515" t="str">
            <v>05-123-26788</v>
          </cell>
        </row>
        <row r="9516">
          <cell r="A9516" t="str">
            <v>05-123-26788</v>
          </cell>
          <cell r="B9516">
            <v>0</v>
          </cell>
        </row>
        <row r="9517">
          <cell r="A9517" t="str">
            <v>05-123-26791</v>
          </cell>
          <cell r="B9517">
            <v>0</v>
          </cell>
        </row>
        <row r="9518">
          <cell r="A9518" t="str">
            <v>05-123-26793</v>
          </cell>
          <cell r="B9518">
            <v>0</v>
          </cell>
        </row>
        <row r="9519">
          <cell r="A9519" t="str">
            <v>05-123-26793</v>
          </cell>
        </row>
        <row r="9520">
          <cell r="A9520" t="str">
            <v>05-123-26795</v>
          </cell>
          <cell r="B9520">
            <v>0</v>
          </cell>
        </row>
        <row r="9521">
          <cell r="A9521" t="str">
            <v>05-123-26795</v>
          </cell>
        </row>
        <row r="9522">
          <cell r="A9522" t="str">
            <v>05-123-26796</v>
          </cell>
          <cell r="B9522">
            <v>0</v>
          </cell>
        </row>
        <row r="9523">
          <cell r="A9523" t="str">
            <v>05-123-26806</v>
          </cell>
        </row>
        <row r="9524">
          <cell r="A9524" t="str">
            <v>05-123-26808</v>
          </cell>
          <cell r="B9524">
            <v>0</v>
          </cell>
        </row>
        <row r="9525">
          <cell r="A9525" t="str">
            <v>05-123-26809</v>
          </cell>
        </row>
        <row r="9526">
          <cell r="A9526" t="str">
            <v>05-123-26810</v>
          </cell>
          <cell r="B9526">
            <v>0</v>
          </cell>
        </row>
        <row r="9527">
          <cell r="A9527" t="str">
            <v>05-123-26811</v>
          </cell>
        </row>
        <row r="9528">
          <cell r="A9528" t="str">
            <v>05-123-26812</v>
          </cell>
          <cell r="B9528">
            <v>0</v>
          </cell>
        </row>
        <row r="9529">
          <cell r="A9529" t="str">
            <v>05-123-26814</v>
          </cell>
        </row>
        <row r="9530">
          <cell r="A9530" t="str">
            <v>05-123-26814</v>
          </cell>
          <cell r="B9530">
            <v>0</v>
          </cell>
        </row>
        <row r="9531">
          <cell r="A9531" t="str">
            <v>05-123-26817</v>
          </cell>
        </row>
        <row r="9532">
          <cell r="A9532" t="str">
            <v>05-123-26818</v>
          </cell>
          <cell r="B9532">
            <v>0</v>
          </cell>
        </row>
        <row r="9533">
          <cell r="A9533" t="str">
            <v>05-123-26819</v>
          </cell>
        </row>
        <row r="9534">
          <cell r="A9534" t="str">
            <v>05-123-26822</v>
          </cell>
          <cell r="B9534">
            <v>0</v>
          </cell>
        </row>
        <row r="9535">
          <cell r="A9535" t="str">
            <v>05-123-26822</v>
          </cell>
        </row>
        <row r="9536">
          <cell r="A9536" t="str">
            <v>05-123-26823</v>
          </cell>
          <cell r="B9536">
            <v>0</v>
          </cell>
        </row>
        <row r="9537">
          <cell r="A9537" t="str">
            <v>05-123-26823</v>
          </cell>
        </row>
        <row r="9538">
          <cell r="A9538" t="str">
            <v>05-123-26823</v>
          </cell>
          <cell r="B9538">
            <v>0</v>
          </cell>
        </row>
        <row r="9539">
          <cell r="A9539" t="str">
            <v>05-123-26823</v>
          </cell>
          <cell r="B9539">
            <v>0</v>
          </cell>
        </row>
        <row r="9540">
          <cell r="A9540" t="str">
            <v>05-123-26824</v>
          </cell>
        </row>
        <row r="9541">
          <cell r="A9541" t="str">
            <v>05-123-26824</v>
          </cell>
          <cell r="B9541">
            <v>0</v>
          </cell>
        </row>
        <row r="9542">
          <cell r="A9542" t="str">
            <v>05-123-26824</v>
          </cell>
        </row>
        <row r="9543">
          <cell r="A9543" t="str">
            <v>05-123-26825</v>
          </cell>
          <cell r="B9543">
            <v>0</v>
          </cell>
        </row>
        <row r="9544">
          <cell r="A9544" t="str">
            <v>05-123-26827</v>
          </cell>
        </row>
        <row r="9545">
          <cell r="A9545" t="str">
            <v>05-123-26828</v>
          </cell>
          <cell r="B9545">
            <v>0</v>
          </cell>
        </row>
        <row r="9546">
          <cell r="A9546" t="str">
            <v>05-123-26829</v>
          </cell>
        </row>
        <row r="9547">
          <cell r="A9547" t="str">
            <v>05-123-26830</v>
          </cell>
          <cell r="B9547">
            <v>0</v>
          </cell>
        </row>
        <row r="9548">
          <cell r="A9548" t="str">
            <v>05-123-26831</v>
          </cell>
          <cell r="B9548">
            <v>0</v>
          </cell>
        </row>
        <row r="9549">
          <cell r="A9549" t="str">
            <v>05-123-26832</v>
          </cell>
        </row>
        <row r="9550">
          <cell r="A9550" t="str">
            <v>05-123-26834</v>
          </cell>
          <cell r="B9550">
            <v>0</v>
          </cell>
        </row>
        <row r="9551">
          <cell r="A9551" t="str">
            <v>05-123-26835</v>
          </cell>
          <cell r="B9551">
            <v>0</v>
          </cell>
        </row>
        <row r="9552">
          <cell r="A9552" t="str">
            <v>05-123-26836</v>
          </cell>
          <cell r="B9552">
            <v>0</v>
          </cell>
        </row>
        <row r="9553">
          <cell r="A9553" t="str">
            <v>05-123-26840</v>
          </cell>
          <cell r="B9553">
            <v>0</v>
          </cell>
        </row>
        <row r="9554">
          <cell r="A9554" t="str">
            <v>05-123-26841</v>
          </cell>
          <cell r="B9554">
            <v>0</v>
          </cell>
        </row>
        <row r="9555">
          <cell r="A9555" t="str">
            <v>05-123-26842</v>
          </cell>
          <cell r="B9555">
            <v>0</v>
          </cell>
        </row>
        <row r="9556">
          <cell r="A9556" t="str">
            <v>05-123-26843</v>
          </cell>
        </row>
        <row r="9557">
          <cell r="A9557" t="str">
            <v>05-123-26845</v>
          </cell>
          <cell r="B9557">
            <v>0</v>
          </cell>
        </row>
        <row r="9558">
          <cell r="A9558" t="str">
            <v>05-123-26848</v>
          </cell>
        </row>
        <row r="9559">
          <cell r="A9559" t="str">
            <v>05-123-26851</v>
          </cell>
        </row>
        <row r="9560">
          <cell r="A9560" t="str">
            <v>05-123-26851</v>
          </cell>
          <cell r="B9560">
            <v>0</v>
          </cell>
        </row>
        <row r="9561">
          <cell r="A9561" t="str">
            <v>05-123-26868</v>
          </cell>
        </row>
        <row r="9562">
          <cell r="A9562" t="str">
            <v>05-123-26870</v>
          </cell>
          <cell r="B9562">
            <v>0</v>
          </cell>
        </row>
        <row r="9563">
          <cell r="A9563" t="str">
            <v>05-123-26871</v>
          </cell>
          <cell r="B9563">
            <v>0</v>
          </cell>
        </row>
        <row r="9564">
          <cell r="A9564" t="str">
            <v>05-123-26872</v>
          </cell>
        </row>
        <row r="9565">
          <cell r="A9565" t="str">
            <v>05-123-26873</v>
          </cell>
          <cell r="B9565">
            <v>0</v>
          </cell>
        </row>
        <row r="9566">
          <cell r="A9566" t="str">
            <v>05-123-26874</v>
          </cell>
        </row>
        <row r="9567">
          <cell r="A9567" t="str">
            <v>05-123-26875</v>
          </cell>
          <cell r="B9567">
            <v>0</v>
          </cell>
        </row>
        <row r="9568">
          <cell r="A9568" t="str">
            <v>05-123-26877</v>
          </cell>
        </row>
        <row r="9569">
          <cell r="A9569" t="str">
            <v>05-123-26878</v>
          </cell>
          <cell r="B9569">
            <v>0</v>
          </cell>
        </row>
        <row r="9570">
          <cell r="A9570" t="str">
            <v>05-123-26879</v>
          </cell>
        </row>
        <row r="9571">
          <cell r="A9571" t="str">
            <v>05-123-26880</v>
          </cell>
          <cell r="B9571">
            <v>0</v>
          </cell>
        </row>
        <row r="9572">
          <cell r="A9572" t="str">
            <v>05-123-26881</v>
          </cell>
        </row>
        <row r="9573">
          <cell r="A9573" t="str">
            <v>05-123-26882</v>
          </cell>
          <cell r="B9573">
            <v>0</v>
          </cell>
        </row>
        <row r="9574">
          <cell r="A9574" t="str">
            <v>05-123-26883</v>
          </cell>
          <cell r="B9574">
            <v>0</v>
          </cell>
        </row>
        <row r="9575">
          <cell r="A9575" t="str">
            <v>05-123-26885</v>
          </cell>
        </row>
        <row r="9576">
          <cell r="A9576" t="str">
            <v>05-123-26887</v>
          </cell>
          <cell r="B9576">
            <v>0</v>
          </cell>
        </row>
        <row r="9577">
          <cell r="A9577" t="str">
            <v>05-123-26887</v>
          </cell>
          <cell r="B9577">
            <v>0</v>
          </cell>
        </row>
        <row r="9578">
          <cell r="A9578" t="str">
            <v>05-123-26887</v>
          </cell>
        </row>
        <row r="9579">
          <cell r="A9579" t="str">
            <v>05-123-26892</v>
          </cell>
          <cell r="B9579">
            <v>0</v>
          </cell>
        </row>
        <row r="9580">
          <cell r="A9580" t="str">
            <v>05-123-26895</v>
          </cell>
        </row>
        <row r="9581">
          <cell r="A9581" t="str">
            <v>05-123-26896</v>
          </cell>
          <cell r="B9581">
            <v>0</v>
          </cell>
        </row>
        <row r="9582">
          <cell r="A9582" t="str">
            <v>05-123-26897</v>
          </cell>
          <cell r="B9582">
            <v>0</v>
          </cell>
        </row>
        <row r="9583">
          <cell r="A9583" t="str">
            <v>05-123-26904</v>
          </cell>
        </row>
        <row r="9584">
          <cell r="A9584" t="str">
            <v>05-123-26904</v>
          </cell>
          <cell r="B9584">
            <v>0</v>
          </cell>
        </row>
        <row r="9585">
          <cell r="A9585" t="str">
            <v>05-123-26905</v>
          </cell>
        </row>
        <row r="9586">
          <cell r="A9586" t="str">
            <v>05-123-26905</v>
          </cell>
        </row>
        <row r="9587">
          <cell r="A9587" t="str">
            <v>05-123-26906</v>
          </cell>
          <cell r="B9587">
            <v>0</v>
          </cell>
        </row>
        <row r="9588">
          <cell r="A9588" t="str">
            <v>05-123-26906</v>
          </cell>
          <cell r="B9588">
            <v>0</v>
          </cell>
        </row>
        <row r="9589">
          <cell r="A9589" t="str">
            <v>05-123-26907</v>
          </cell>
        </row>
        <row r="9590">
          <cell r="A9590" t="str">
            <v>05-123-26907</v>
          </cell>
          <cell r="B9590">
            <v>0</v>
          </cell>
        </row>
        <row r="9591">
          <cell r="A9591" t="str">
            <v>05-123-26908</v>
          </cell>
          <cell r="B9591">
            <v>0</v>
          </cell>
        </row>
        <row r="9592">
          <cell r="A9592" t="str">
            <v>05-123-26909</v>
          </cell>
        </row>
        <row r="9593">
          <cell r="A9593" t="str">
            <v>05-123-26910</v>
          </cell>
          <cell r="B9593">
            <v>0</v>
          </cell>
        </row>
        <row r="9594">
          <cell r="A9594" t="str">
            <v>05-123-26910</v>
          </cell>
        </row>
        <row r="9595">
          <cell r="A9595" t="str">
            <v>05-123-26911</v>
          </cell>
          <cell r="B9595">
            <v>0</v>
          </cell>
        </row>
        <row r="9596">
          <cell r="A9596" t="str">
            <v>05-123-26912</v>
          </cell>
        </row>
        <row r="9597">
          <cell r="A9597" t="str">
            <v>05-123-26912</v>
          </cell>
          <cell r="B9597">
            <v>0</v>
          </cell>
        </row>
        <row r="9598">
          <cell r="A9598" t="str">
            <v>05-123-26913</v>
          </cell>
        </row>
        <row r="9599">
          <cell r="A9599" t="str">
            <v>05-123-26913</v>
          </cell>
          <cell r="B9599">
            <v>0</v>
          </cell>
        </row>
        <row r="9600">
          <cell r="A9600" t="str">
            <v>05-123-26913</v>
          </cell>
        </row>
        <row r="9601">
          <cell r="A9601" t="str">
            <v>05-123-26913</v>
          </cell>
          <cell r="B9601">
            <v>0</v>
          </cell>
        </row>
        <row r="9602">
          <cell r="A9602" t="str">
            <v>05-123-26914</v>
          </cell>
        </row>
        <row r="9603">
          <cell r="A9603" t="str">
            <v>05-123-26914</v>
          </cell>
          <cell r="B9603">
            <v>0</v>
          </cell>
        </row>
        <row r="9604">
          <cell r="A9604" t="str">
            <v>05-123-26915</v>
          </cell>
        </row>
        <row r="9605">
          <cell r="A9605" t="str">
            <v>05-123-26915</v>
          </cell>
        </row>
        <row r="9606">
          <cell r="A9606" t="str">
            <v>05-123-26916</v>
          </cell>
        </row>
        <row r="9607">
          <cell r="A9607" t="str">
            <v>05-123-26916</v>
          </cell>
          <cell r="B9607">
            <v>0</v>
          </cell>
        </row>
        <row r="9608">
          <cell r="A9608" t="str">
            <v>05-123-26916</v>
          </cell>
          <cell r="B9608">
            <v>0</v>
          </cell>
        </row>
        <row r="9609">
          <cell r="A9609" t="str">
            <v>05-123-26917</v>
          </cell>
        </row>
        <row r="9610">
          <cell r="A9610" t="str">
            <v>05-123-26917</v>
          </cell>
          <cell r="B9610">
            <v>0</v>
          </cell>
        </row>
        <row r="9611">
          <cell r="A9611" t="str">
            <v>05-123-26918</v>
          </cell>
          <cell r="B9611">
            <v>0</v>
          </cell>
        </row>
        <row r="9612">
          <cell r="A9612" t="str">
            <v>05-123-26919</v>
          </cell>
          <cell r="B9612">
            <v>5</v>
          </cell>
        </row>
        <row r="9613">
          <cell r="A9613" t="str">
            <v>05-123-26930</v>
          </cell>
        </row>
        <row r="9614">
          <cell r="A9614" t="str">
            <v>05-123-26931</v>
          </cell>
          <cell r="B9614">
            <v>0</v>
          </cell>
        </row>
        <row r="9615">
          <cell r="A9615" t="str">
            <v>05-123-26932</v>
          </cell>
        </row>
        <row r="9616">
          <cell r="A9616" t="str">
            <v>05-123-26932</v>
          </cell>
          <cell r="B9616">
            <v>0</v>
          </cell>
        </row>
        <row r="9617">
          <cell r="A9617" t="str">
            <v>05-123-26944</v>
          </cell>
        </row>
        <row r="9618">
          <cell r="A9618" t="str">
            <v>05-123-26946</v>
          </cell>
          <cell r="B9618">
            <v>0</v>
          </cell>
        </row>
        <row r="9619">
          <cell r="A9619" t="str">
            <v>05-123-26946</v>
          </cell>
          <cell r="B9619">
            <v>8</v>
          </cell>
        </row>
        <row r="9620">
          <cell r="A9620" t="str">
            <v>05-123-26947</v>
          </cell>
        </row>
        <row r="9621">
          <cell r="A9621" t="str">
            <v>05-123-26950</v>
          </cell>
          <cell r="B9621">
            <v>0</v>
          </cell>
        </row>
        <row r="9622">
          <cell r="A9622" t="str">
            <v>05-123-26952</v>
          </cell>
        </row>
        <row r="9623">
          <cell r="A9623" t="str">
            <v>05-123-26954</v>
          </cell>
          <cell r="B9623">
            <v>0</v>
          </cell>
        </row>
        <row r="9624">
          <cell r="A9624" t="str">
            <v>05-123-26955</v>
          </cell>
        </row>
        <row r="9625">
          <cell r="A9625" t="str">
            <v>05-123-26955</v>
          </cell>
          <cell r="B9625">
            <v>0</v>
          </cell>
        </row>
        <row r="9626">
          <cell r="A9626" t="str">
            <v>05-123-26956</v>
          </cell>
        </row>
        <row r="9627">
          <cell r="A9627" t="str">
            <v>05-123-26957</v>
          </cell>
          <cell r="B9627">
            <v>0</v>
          </cell>
        </row>
        <row r="9628">
          <cell r="A9628" t="str">
            <v>05-123-26959</v>
          </cell>
          <cell r="B9628">
            <v>0</v>
          </cell>
        </row>
        <row r="9629">
          <cell r="A9629" t="str">
            <v>05-123-26959</v>
          </cell>
        </row>
        <row r="9630">
          <cell r="A9630" t="str">
            <v>05-123-26960</v>
          </cell>
          <cell r="B9630">
            <v>0</v>
          </cell>
        </row>
        <row r="9631">
          <cell r="A9631" t="str">
            <v>05-123-26960</v>
          </cell>
          <cell r="B9631">
            <v>0</v>
          </cell>
        </row>
        <row r="9632">
          <cell r="A9632" t="str">
            <v>05-123-26961</v>
          </cell>
        </row>
        <row r="9633">
          <cell r="A9633" t="str">
            <v>05-123-26962</v>
          </cell>
          <cell r="B9633">
            <v>2</v>
          </cell>
        </row>
        <row r="9634">
          <cell r="A9634" t="str">
            <v>05-123-26963</v>
          </cell>
        </row>
        <row r="9635">
          <cell r="A9635" t="str">
            <v>05-123-26964</v>
          </cell>
        </row>
        <row r="9636">
          <cell r="A9636" t="str">
            <v>05-123-26965</v>
          </cell>
          <cell r="B9636">
            <v>1</v>
          </cell>
        </row>
        <row r="9637">
          <cell r="A9637" t="str">
            <v>05-123-26966</v>
          </cell>
          <cell r="B9637">
            <v>1</v>
          </cell>
        </row>
        <row r="9638">
          <cell r="A9638" t="str">
            <v>05-123-26967</v>
          </cell>
        </row>
        <row r="9639">
          <cell r="A9639" t="str">
            <v>05-123-26968</v>
          </cell>
          <cell r="B9639">
            <v>0</v>
          </cell>
        </row>
        <row r="9640">
          <cell r="A9640" t="str">
            <v>05-123-26969</v>
          </cell>
        </row>
        <row r="9641">
          <cell r="A9641" t="str">
            <v>05-123-26970</v>
          </cell>
          <cell r="B9641">
            <v>0</v>
          </cell>
        </row>
        <row r="9642">
          <cell r="A9642" t="str">
            <v>05-123-26973</v>
          </cell>
        </row>
        <row r="9643">
          <cell r="A9643" t="str">
            <v>05-123-26975</v>
          </cell>
          <cell r="B9643">
            <v>0</v>
          </cell>
        </row>
        <row r="9644">
          <cell r="A9644" t="str">
            <v>05-123-26975</v>
          </cell>
        </row>
        <row r="9645">
          <cell r="A9645" t="str">
            <v>05-123-26976</v>
          </cell>
          <cell r="B9645">
            <v>0</v>
          </cell>
        </row>
        <row r="9646">
          <cell r="A9646" t="str">
            <v>05-123-26976</v>
          </cell>
        </row>
        <row r="9647">
          <cell r="A9647" t="str">
            <v>05-123-26978</v>
          </cell>
          <cell r="B9647">
            <v>0</v>
          </cell>
        </row>
        <row r="9648">
          <cell r="A9648" t="str">
            <v>05-123-26980</v>
          </cell>
        </row>
        <row r="9649">
          <cell r="A9649" t="str">
            <v>05-123-26981</v>
          </cell>
          <cell r="B9649">
            <v>0</v>
          </cell>
        </row>
        <row r="9650">
          <cell r="A9650" t="str">
            <v>05-123-26982</v>
          </cell>
        </row>
        <row r="9651">
          <cell r="A9651" t="str">
            <v>05-123-26983</v>
          </cell>
          <cell r="B9651">
            <v>0</v>
          </cell>
        </row>
        <row r="9652">
          <cell r="A9652" t="str">
            <v>05-123-26984</v>
          </cell>
        </row>
        <row r="9653">
          <cell r="A9653" t="str">
            <v>05-123-26986</v>
          </cell>
          <cell r="B9653">
            <v>0</v>
          </cell>
        </row>
        <row r="9654">
          <cell r="A9654" t="str">
            <v>05-123-26987</v>
          </cell>
        </row>
        <row r="9655">
          <cell r="A9655" t="str">
            <v>05-123-26988</v>
          </cell>
          <cell r="B9655">
            <v>0</v>
          </cell>
        </row>
        <row r="9656">
          <cell r="A9656" t="str">
            <v>05-123-26999</v>
          </cell>
        </row>
        <row r="9657">
          <cell r="A9657" t="str">
            <v>05-123-27001</v>
          </cell>
          <cell r="B9657">
            <v>0</v>
          </cell>
        </row>
        <row r="9658">
          <cell r="A9658" t="str">
            <v>05-123-27002</v>
          </cell>
        </row>
        <row r="9659">
          <cell r="A9659" t="str">
            <v>05-123-27003</v>
          </cell>
        </row>
        <row r="9660">
          <cell r="A9660" t="str">
            <v>05-123-27004</v>
          </cell>
        </row>
        <row r="9661">
          <cell r="A9661" t="str">
            <v>05-123-27005</v>
          </cell>
          <cell r="B9661">
            <v>0</v>
          </cell>
        </row>
        <row r="9662">
          <cell r="A9662" t="str">
            <v>05-123-27006</v>
          </cell>
        </row>
        <row r="9663">
          <cell r="A9663" t="str">
            <v>05-123-27007</v>
          </cell>
          <cell r="B9663">
            <v>0</v>
          </cell>
        </row>
        <row r="9664">
          <cell r="A9664" t="str">
            <v>05-123-27008</v>
          </cell>
        </row>
        <row r="9665">
          <cell r="A9665" t="str">
            <v>05-123-27009</v>
          </cell>
          <cell r="B9665">
            <v>0</v>
          </cell>
        </row>
        <row r="9666">
          <cell r="A9666" t="str">
            <v>05-123-27009</v>
          </cell>
        </row>
        <row r="9667">
          <cell r="A9667" t="str">
            <v>05-123-27009</v>
          </cell>
        </row>
        <row r="9668">
          <cell r="A9668" t="str">
            <v>05-123-27010</v>
          </cell>
          <cell r="B9668">
            <v>0</v>
          </cell>
        </row>
        <row r="9669">
          <cell r="A9669" t="str">
            <v>05-123-27012</v>
          </cell>
        </row>
        <row r="9670">
          <cell r="A9670" t="str">
            <v>05-123-27012</v>
          </cell>
          <cell r="B9670">
            <v>0</v>
          </cell>
        </row>
        <row r="9671">
          <cell r="A9671" t="str">
            <v>05-123-27012</v>
          </cell>
        </row>
        <row r="9672">
          <cell r="A9672" t="str">
            <v>05-123-27013</v>
          </cell>
          <cell r="B9672">
            <v>0</v>
          </cell>
        </row>
        <row r="9673">
          <cell r="A9673" t="str">
            <v>05-123-27013</v>
          </cell>
          <cell r="B9673">
            <v>0</v>
          </cell>
        </row>
        <row r="9674">
          <cell r="A9674" t="str">
            <v>05-123-27013</v>
          </cell>
        </row>
        <row r="9675">
          <cell r="A9675" t="str">
            <v>05-123-27016</v>
          </cell>
        </row>
        <row r="9676">
          <cell r="A9676" t="str">
            <v>05-123-27016</v>
          </cell>
          <cell r="B9676">
            <v>1</v>
          </cell>
        </row>
        <row r="9677">
          <cell r="A9677" t="str">
            <v>05-123-27019</v>
          </cell>
          <cell r="B9677">
            <v>0</v>
          </cell>
        </row>
        <row r="9678">
          <cell r="A9678" t="str">
            <v>05-123-27020</v>
          </cell>
        </row>
        <row r="9679">
          <cell r="A9679" t="str">
            <v>05-123-27021</v>
          </cell>
          <cell r="B9679">
            <v>0</v>
          </cell>
        </row>
        <row r="9680">
          <cell r="A9680" t="str">
            <v>05-123-27021</v>
          </cell>
        </row>
        <row r="9681">
          <cell r="A9681" t="str">
            <v>05-123-27022</v>
          </cell>
          <cell r="B9681">
            <v>0</v>
          </cell>
        </row>
        <row r="9682">
          <cell r="A9682" t="str">
            <v>05-123-27023</v>
          </cell>
        </row>
        <row r="9683">
          <cell r="A9683" t="str">
            <v>05-123-27024</v>
          </cell>
          <cell r="B9683">
            <v>0</v>
          </cell>
        </row>
        <row r="9684">
          <cell r="A9684" t="str">
            <v>05-123-27024</v>
          </cell>
        </row>
        <row r="9685">
          <cell r="A9685" t="str">
            <v>05-123-27025</v>
          </cell>
        </row>
        <row r="9686">
          <cell r="A9686" t="str">
            <v>05-123-27035</v>
          </cell>
          <cell r="B9686">
            <v>0</v>
          </cell>
        </row>
        <row r="9687">
          <cell r="A9687" t="str">
            <v>05-123-27035</v>
          </cell>
          <cell r="B9687">
            <v>0</v>
          </cell>
        </row>
        <row r="9688">
          <cell r="A9688" t="str">
            <v>05-123-27036</v>
          </cell>
          <cell r="B9688">
            <v>0</v>
          </cell>
        </row>
        <row r="9689">
          <cell r="A9689" t="str">
            <v>05-123-27036</v>
          </cell>
          <cell r="B9689">
            <v>0</v>
          </cell>
        </row>
        <row r="9690">
          <cell r="A9690" t="str">
            <v>05-123-27046</v>
          </cell>
        </row>
        <row r="9691">
          <cell r="A9691" t="str">
            <v>05-123-27049</v>
          </cell>
        </row>
        <row r="9692">
          <cell r="A9692" t="str">
            <v>05-123-27055</v>
          </cell>
          <cell r="B9692">
            <v>0</v>
          </cell>
        </row>
        <row r="9693">
          <cell r="A9693" t="str">
            <v>05-123-27056</v>
          </cell>
        </row>
        <row r="9694">
          <cell r="A9694" t="str">
            <v>05-123-27059</v>
          </cell>
          <cell r="B9694">
            <v>0</v>
          </cell>
        </row>
        <row r="9695">
          <cell r="A9695" t="str">
            <v>05-123-27061</v>
          </cell>
        </row>
        <row r="9696">
          <cell r="A9696" t="str">
            <v>05-123-27062</v>
          </cell>
          <cell r="B9696">
            <v>0</v>
          </cell>
        </row>
        <row r="9697">
          <cell r="A9697" t="str">
            <v>05-123-27066</v>
          </cell>
        </row>
        <row r="9698">
          <cell r="A9698" t="str">
            <v>05-123-27067</v>
          </cell>
          <cell r="B9698">
            <v>0</v>
          </cell>
        </row>
        <row r="9699">
          <cell r="A9699" t="str">
            <v>05-123-27069</v>
          </cell>
        </row>
        <row r="9700">
          <cell r="A9700" t="str">
            <v>05-123-27073</v>
          </cell>
          <cell r="B9700">
            <v>0</v>
          </cell>
        </row>
        <row r="9701">
          <cell r="A9701" t="str">
            <v>05-123-27074</v>
          </cell>
        </row>
        <row r="9702">
          <cell r="A9702" t="str">
            <v>05-123-27077</v>
          </cell>
          <cell r="B9702">
            <v>0</v>
          </cell>
        </row>
        <row r="9703">
          <cell r="A9703" t="str">
            <v>05-123-27078</v>
          </cell>
        </row>
        <row r="9704">
          <cell r="A9704" t="str">
            <v>05-123-27083</v>
          </cell>
          <cell r="B9704">
            <v>2</v>
          </cell>
        </row>
        <row r="9705">
          <cell r="A9705" t="str">
            <v>05-123-27084</v>
          </cell>
        </row>
        <row r="9706">
          <cell r="A9706" t="str">
            <v>05-123-27090</v>
          </cell>
          <cell r="B9706">
            <v>0</v>
          </cell>
        </row>
        <row r="9707">
          <cell r="A9707" t="str">
            <v>05-123-27090</v>
          </cell>
          <cell r="B9707">
            <v>2</v>
          </cell>
        </row>
        <row r="9708">
          <cell r="A9708" t="str">
            <v>05-123-27090</v>
          </cell>
          <cell r="B9708">
            <v>0</v>
          </cell>
        </row>
        <row r="9709">
          <cell r="A9709" t="str">
            <v>05-123-27090</v>
          </cell>
          <cell r="B9709">
            <v>2</v>
          </cell>
        </row>
        <row r="9710">
          <cell r="A9710" t="str">
            <v>05-123-27092</v>
          </cell>
        </row>
        <row r="9711">
          <cell r="A9711" t="str">
            <v>05-123-27092</v>
          </cell>
          <cell r="B9711">
            <v>0</v>
          </cell>
        </row>
        <row r="9712">
          <cell r="A9712" t="str">
            <v>05-123-27092</v>
          </cell>
          <cell r="B9712">
            <v>0</v>
          </cell>
        </row>
        <row r="9713">
          <cell r="A9713" t="str">
            <v>05-123-27093</v>
          </cell>
          <cell r="B9713">
            <v>0</v>
          </cell>
        </row>
        <row r="9714">
          <cell r="A9714" t="str">
            <v>05-123-27094</v>
          </cell>
        </row>
        <row r="9715">
          <cell r="A9715" t="str">
            <v>05-123-27099</v>
          </cell>
        </row>
        <row r="9716">
          <cell r="A9716" t="str">
            <v>05-123-27099</v>
          </cell>
          <cell r="B9716">
            <v>0</v>
          </cell>
        </row>
        <row r="9717">
          <cell r="A9717" t="str">
            <v>05-123-27102</v>
          </cell>
        </row>
        <row r="9718">
          <cell r="A9718" t="str">
            <v>05-123-27102</v>
          </cell>
          <cell r="B9718">
            <v>0</v>
          </cell>
        </row>
        <row r="9719">
          <cell r="A9719" t="str">
            <v>05-123-27103</v>
          </cell>
        </row>
        <row r="9720">
          <cell r="A9720" t="str">
            <v>05-123-27105</v>
          </cell>
        </row>
        <row r="9721">
          <cell r="A9721" t="str">
            <v>05-123-27106</v>
          </cell>
          <cell r="B9721">
            <v>0</v>
          </cell>
        </row>
        <row r="9722">
          <cell r="A9722" t="str">
            <v>05-123-27108</v>
          </cell>
        </row>
        <row r="9723">
          <cell r="A9723" t="str">
            <v>05-123-27109</v>
          </cell>
          <cell r="B9723">
            <v>0</v>
          </cell>
        </row>
        <row r="9724">
          <cell r="A9724" t="str">
            <v>05-123-27109</v>
          </cell>
        </row>
        <row r="9725">
          <cell r="A9725" t="str">
            <v>05-123-27110</v>
          </cell>
          <cell r="B9725">
            <v>0</v>
          </cell>
        </row>
        <row r="9726">
          <cell r="A9726" t="str">
            <v>05-123-27110</v>
          </cell>
        </row>
        <row r="9727">
          <cell r="A9727" t="str">
            <v>05-123-27115</v>
          </cell>
          <cell r="B9727">
            <v>0</v>
          </cell>
        </row>
        <row r="9728">
          <cell r="A9728" t="str">
            <v>05-123-27116</v>
          </cell>
        </row>
        <row r="9729">
          <cell r="A9729" t="str">
            <v>05-123-27116</v>
          </cell>
          <cell r="B9729">
            <v>0</v>
          </cell>
        </row>
        <row r="9730">
          <cell r="A9730" t="str">
            <v>05-123-27117</v>
          </cell>
        </row>
        <row r="9731">
          <cell r="A9731" t="str">
            <v>05-123-27118</v>
          </cell>
          <cell r="B9731">
            <v>12</v>
          </cell>
        </row>
        <row r="9732">
          <cell r="A9732" t="str">
            <v>05-123-27119</v>
          </cell>
        </row>
        <row r="9733">
          <cell r="A9733" t="str">
            <v>05-123-27119</v>
          </cell>
          <cell r="B9733">
            <v>0</v>
          </cell>
        </row>
        <row r="9734">
          <cell r="A9734" t="str">
            <v>05-123-27119</v>
          </cell>
          <cell r="B9734">
            <v>44</v>
          </cell>
        </row>
        <row r="9735">
          <cell r="A9735" t="str">
            <v>05-123-27120</v>
          </cell>
          <cell r="B9735">
            <v>15</v>
          </cell>
        </row>
        <row r="9736">
          <cell r="A9736" t="str">
            <v>05-123-27122</v>
          </cell>
          <cell r="B9736">
            <v>40</v>
          </cell>
        </row>
        <row r="9737">
          <cell r="A9737" t="str">
            <v>05-123-27125</v>
          </cell>
          <cell r="B9737">
            <v>20</v>
          </cell>
        </row>
        <row r="9738">
          <cell r="A9738" t="str">
            <v>05-123-27128</v>
          </cell>
          <cell r="B9738">
            <v>20</v>
          </cell>
        </row>
        <row r="9739">
          <cell r="A9739" t="str">
            <v>05-123-27131</v>
          </cell>
          <cell r="B9739">
            <v>10</v>
          </cell>
        </row>
        <row r="9740">
          <cell r="A9740" t="str">
            <v>05-123-27131</v>
          </cell>
          <cell r="B9740">
            <v>0</v>
          </cell>
        </row>
        <row r="9741">
          <cell r="A9741" t="str">
            <v>05-123-27133</v>
          </cell>
        </row>
        <row r="9742">
          <cell r="A9742" t="str">
            <v>05-123-27134</v>
          </cell>
          <cell r="B9742">
            <v>0</v>
          </cell>
        </row>
        <row r="9743">
          <cell r="A9743" t="str">
            <v>05-123-27134</v>
          </cell>
        </row>
        <row r="9744">
          <cell r="A9744" t="str">
            <v>05-123-27135</v>
          </cell>
          <cell r="B9744">
            <v>0</v>
          </cell>
        </row>
        <row r="9745">
          <cell r="A9745" t="str">
            <v>05-123-27135</v>
          </cell>
        </row>
        <row r="9746">
          <cell r="A9746" t="str">
            <v>05-123-27136</v>
          </cell>
          <cell r="B9746">
            <v>0</v>
          </cell>
        </row>
        <row r="9747">
          <cell r="A9747" t="str">
            <v>05-123-27136</v>
          </cell>
        </row>
        <row r="9748">
          <cell r="A9748" t="str">
            <v>05-123-27137</v>
          </cell>
          <cell r="B9748">
            <v>0</v>
          </cell>
        </row>
        <row r="9749">
          <cell r="A9749" t="str">
            <v>05-123-27138</v>
          </cell>
        </row>
        <row r="9750">
          <cell r="A9750" t="str">
            <v>05-123-27138</v>
          </cell>
          <cell r="B9750">
            <v>0</v>
          </cell>
        </row>
        <row r="9751">
          <cell r="A9751" t="str">
            <v>05-123-27148</v>
          </cell>
        </row>
        <row r="9752">
          <cell r="A9752" t="str">
            <v>05-123-27150</v>
          </cell>
          <cell r="B9752">
            <v>0</v>
          </cell>
        </row>
        <row r="9753">
          <cell r="A9753" t="str">
            <v>05-123-27150</v>
          </cell>
        </row>
        <row r="9754">
          <cell r="A9754" t="str">
            <v>05-123-27151</v>
          </cell>
          <cell r="B9754">
            <v>0</v>
          </cell>
        </row>
        <row r="9755">
          <cell r="A9755" t="str">
            <v>05-123-27152</v>
          </cell>
        </row>
        <row r="9756">
          <cell r="A9756" t="str">
            <v>05-123-27153</v>
          </cell>
          <cell r="B9756">
            <v>0</v>
          </cell>
        </row>
        <row r="9757">
          <cell r="A9757" t="str">
            <v>05-123-27153</v>
          </cell>
          <cell r="B9757">
            <v>0</v>
          </cell>
        </row>
        <row r="9758">
          <cell r="A9758" t="str">
            <v>05-123-27157</v>
          </cell>
        </row>
        <row r="9759">
          <cell r="A9759" t="str">
            <v>05-123-27158</v>
          </cell>
        </row>
        <row r="9760">
          <cell r="A9760" t="str">
            <v>05-123-27158</v>
          </cell>
          <cell r="B9760">
            <v>10</v>
          </cell>
        </row>
        <row r="9761">
          <cell r="A9761" t="str">
            <v>05-123-27159</v>
          </cell>
        </row>
        <row r="9762">
          <cell r="A9762" t="str">
            <v>05-123-27160</v>
          </cell>
          <cell r="B9762">
            <v>16</v>
          </cell>
        </row>
        <row r="9763">
          <cell r="A9763" t="str">
            <v>05-123-27161</v>
          </cell>
        </row>
        <row r="9764">
          <cell r="A9764" t="str">
            <v>05-123-27162</v>
          </cell>
          <cell r="B9764">
            <v>1</v>
          </cell>
        </row>
        <row r="9765">
          <cell r="A9765" t="str">
            <v>05-123-27165</v>
          </cell>
          <cell r="B9765">
            <v>4</v>
          </cell>
        </row>
        <row r="9766">
          <cell r="A9766" t="str">
            <v>05-123-27166</v>
          </cell>
          <cell r="B9766">
            <v>2</v>
          </cell>
        </row>
        <row r="9767">
          <cell r="A9767" t="str">
            <v>05-123-27167</v>
          </cell>
        </row>
        <row r="9768">
          <cell r="A9768" t="str">
            <v>05-123-27168</v>
          </cell>
          <cell r="B9768">
            <v>0</v>
          </cell>
        </row>
        <row r="9769">
          <cell r="A9769" t="str">
            <v>05-123-27170</v>
          </cell>
        </row>
        <row r="9770">
          <cell r="A9770" t="str">
            <v>05-123-27171</v>
          </cell>
          <cell r="B9770">
            <v>0</v>
          </cell>
        </row>
        <row r="9771">
          <cell r="A9771" t="str">
            <v>05-123-27171</v>
          </cell>
          <cell r="B9771">
            <v>20</v>
          </cell>
        </row>
        <row r="9772">
          <cell r="A9772" t="str">
            <v>05-123-27176</v>
          </cell>
        </row>
        <row r="9773">
          <cell r="A9773" t="str">
            <v>05-123-27176</v>
          </cell>
        </row>
        <row r="9774">
          <cell r="A9774" t="str">
            <v>05-123-27178</v>
          </cell>
          <cell r="B9774">
            <v>0</v>
          </cell>
        </row>
        <row r="9775">
          <cell r="A9775" t="str">
            <v>05-123-27179</v>
          </cell>
        </row>
        <row r="9776">
          <cell r="A9776" t="str">
            <v>05-123-27180</v>
          </cell>
          <cell r="B9776">
            <v>5</v>
          </cell>
        </row>
        <row r="9777">
          <cell r="A9777" t="str">
            <v>05-123-27181</v>
          </cell>
        </row>
        <row r="9778">
          <cell r="A9778" t="str">
            <v>05-123-27183</v>
          </cell>
          <cell r="B9778">
            <v>0</v>
          </cell>
        </row>
        <row r="9779">
          <cell r="A9779" t="str">
            <v>05-123-27184</v>
          </cell>
        </row>
        <row r="9780">
          <cell r="A9780" t="str">
            <v>05-123-27185</v>
          </cell>
          <cell r="B9780">
            <v>0</v>
          </cell>
        </row>
        <row r="9781">
          <cell r="A9781" t="str">
            <v>05-123-27185</v>
          </cell>
        </row>
        <row r="9782">
          <cell r="A9782" t="str">
            <v>05-123-27188</v>
          </cell>
          <cell r="B9782">
            <v>0</v>
          </cell>
        </row>
        <row r="9783">
          <cell r="A9783" t="str">
            <v>05-123-27188</v>
          </cell>
        </row>
        <row r="9784">
          <cell r="A9784" t="str">
            <v>05-123-27188</v>
          </cell>
          <cell r="B9784">
            <v>0</v>
          </cell>
        </row>
        <row r="9785">
          <cell r="A9785" t="str">
            <v>05-123-27189</v>
          </cell>
        </row>
        <row r="9786">
          <cell r="A9786" t="str">
            <v>05-123-27192</v>
          </cell>
          <cell r="B9786">
            <v>0</v>
          </cell>
        </row>
        <row r="9787">
          <cell r="A9787" t="str">
            <v>05-123-27192</v>
          </cell>
        </row>
        <row r="9788">
          <cell r="A9788" t="str">
            <v>05-123-27192</v>
          </cell>
          <cell r="B9788">
            <v>0</v>
          </cell>
        </row>
        <row r="9789">
          <cell r="A9789" t="str">
            <v>05-123-27193</v>
          </cell>
        </row>
        <row r="9790">
          <cell r="A9790" t="str">
            <v>05-123-27195</v>
          </cell>
          <cell r="B9790">
            <v>0</v>
          </cell>
        </row>
        <row r="9791">
          <cell r="A9791" t="str">
            <v>05-123-27197</v>
          </cell>
          <cell r="B9791">
            <v>0</v>
          </cell>
        </row>
        <row r="9792">
          <cell r="A9792" t="str">
            <v>05-123-27198</v>
          </cell>
        </row>
        <row r="9793">
          <cell r="A9793" t="str">
            <v>05-123-27199</v>
          </cell>
          <cell r="B9793">
            <v>0</v>
          </cell>
        </row>
        <row r="9794">
          <cell r="A9794" t="str">
            <v>05-123-27275</v>
          </cell>
        </row>
        <row r="9795">
          <cell r="A9795" t="str">
            <v>05-123-27276</v>
          </cell>
          <cell r="B9795">
            <v>0</v>
          </cell>
        </row>
        <row r="9796">
          <cell r="A9796" t="str">
            <v>05-123-27280</v>
          </cell>
        </row>
        <row r="9797">
          <cell r="A9797" t="str">
            <v>05-123-27281</v>
          </cell>
        </row>
        <row r="9798">
          <cell r="A9798" t="str">
            <v>05-123-27290</v>
          </cell>
        </row>
        <row r="9799">
          <cell r="A9799" t="str">
            <v>05-123-27291</v>
          </cell>
          <cell r="B9799">
            <v>0</v>
          </cell>
        </row>
        <row r="9800">
          <cell r="A9800" t="str">
            <v>05-123-27291</v>
          </cell>
        </row>
        <row r="9801">
          <cell r="A9801" t="str">
            <v>05-123-27291</v>
          </cell>
          <cell r="B9801">
            <v>0</v>
          </cell>
        </row>
        <row r="9802">
          <cell r="A9802" t="str">
            <v>05-123-27294</v>
          </cell>
        </row>
        <row r="9803">
          <cell r="A9803" t="str">
            <v>05-123-27295</v>
          </cell>
          <cell r="B9803">
            <v>0</v>
          </cell>
        </row>
        <row r="9804">
          <cell r="A9804" t="str">
            <v>05-123-27296</v>
          </cell>
        </row>
        <row r="9805">
          <cell r="A9805" t="str">
            <v>05-123-27297</v>
          </cell>
          <cell r="B9805">
            <v>0</v>
          </cell>
        </row>
        <row r="9806">
          <cell r="A9806" t="str">
            <v>05-123-27298</v>
          </cell>
          <cell r="B9806">
            <v>0</v>
          </cell>
        </row>
        <row r="9807">
          <cell r="A9807" t="str">
            <v>05-123-27299</v>
          </cell>
        </row>
        <row r="9808">
          <cell r="A9808" t="str">
            <v>05-123-27303</v>
          </cell>
          <cell r="B9808">
            <v>0</v>
          </cell>
        </row>
        <row r="9809">
          <cell r="A9809" t="str">
            <v>05-123-27303</v>
          </cell>
        </row>
        <row r="9810">
          <cell r="A9810" t="str">
            <v>05-123-27306</v>
          </cell>
          <cell r="B9810">
            <v>0</v>
          </cell>
        </row>
        <row r="9811">
          <cell r="A9811" t="str">
            <v>05-123-27306</v>
          </cell>
          <cell r="B9811">
            <v>0</v>
          </cell>
        </row>
        <row r="9812">
          <cell r="A9812" t="str">
            <v>05-123-27323</v>
          </cell>
          <cell r="B9812">
            <v>2</v>
          </cell>
        </row>
        <row r="9813">
          <cell r="A9813" t="str">
            <v>05-123-27329</v>
          </cell>
        </row>
        <row r="9814">
          <cell r="A9814" t="str">
            <v>05-123-27329</v>
          </cell>
          <cell r="B9814">
            <v>0</v>
          </cell>
        </row>
        <row r="9815">
          <cell r="A9815" t="str">
            <v>05-123-27331</v>
          </cell>
        </row>
        <row r="9816">
          <cell r="A9816" t="str">
            <v>05-123-27332</v>
          </cell>
          <cell r="B9816">
            <v>0</v>
          </cell>
        </row>
        <row r="9817">
          <cell r="A9817" t="str">
            <v>05-123-27335</v>
          </cell>
        </row>
        <row r="9818">
          <cell r="A9818" t="str">
            <v>05-123-27336</v>
          </cell>
          <cell r="B9818">
            <v>0</v>
          </cell>
        </row>
        <row r="9819">
          <cell r="A9819" t="str">
            <v>05-123-27337</v>
          </cell>
          <cell r="B9819">
            <v>0</v>
          </cell>
        </row>
        <row r="9820">
          <cell r="A9820" t="str">
            <v>05-123-27337</v>
          </cell>
        </row>
        <row r="9821">
          <cell r="A9821" t="str">
            <v>05-123-27337</v>
          </cell>
          <cell r="B9821">
            <v>0</v>
          </cell>
        </row>
        <row r="9822">
          <cell r="A9822" t="str">
            <v>05-123-27338</v>
          </cell>
        </row>
        <row r="9823">
          <cell r="A9823" t="str">
            <v>05-123-27338</v>
          </cell>
          <cell r="B9823">
            <v>0</v>
          </cell>
        </row>
        <row r="9824">
          <cell r="A9824" t="str">
            <v>05-123-27340</v>
          </cell>
        </row>
        <row r="9825">
          <cell r="A9825" t="str">
            <v>05-123-27344</v>
          </cell>
          <cell r="B9825">
            <v>0</v>
          </cell>
        </row>
        <row r="9826">
          <cell r="A9826" t="str">
            <v>05-123-27344</v>
          </cell>
        </row>
        <row r="9827">
          <cell r="A9827" t="str">
            <v>05-123-27346</v>
          </cell>
          <cell r="B9827">
            <v>0</v>
          </cell>
        </row>
        <row r="9828">
          <cell r="A9828" t="str">
            <v>05-123-27348</v>
          </cell>
        </row>
        <row r="9829">
          <cell r="A9829" t="str">
            <v>05-123-27349</v>
          </cell>
          <cell r="B9829">
            <v>0</v>
          </cell>
        </row>
        <row r="9830">
          <cell r="A9830" t="str">
            <v>05-123-27350</v>
          </cell>
        </row>
        <row r="9831">
          <cell r="A9831" t="str">
            <v>05-123-27351</v>
          </cell>
          <cell r="B9831">
            <v>20</v>
          </cell>
        </row>
        <row r="9832">
          <cell r="A9832" t="str">
            <v>05-123-27352</v>
          </cell>
        </row>
        <row r="9833">
          <cell r="A9833" t="str">
            <v>05-123-27353</v>
          </cell>
        </row>
        <row r="9834">
          <cell r="A9834" t="str">
            <v>05-123-27354</v>
          </cell>
          <cell r="B9834">
            <v>0</v>
          </cell>
        </row>
        <row r="9835">
          <cell r="A9835" t="str">
            <v>05-123-27355</v>
          </cell>
        </row>
        <row r="9836">
          <cell r="A9836" t="str">
            <v>05-123-27357</v>
          </cell>
          <cell r="B9836">
            <v>0</v>
          </cell>
        </row>
        <row r="9837">
          <cell r="A9837" t="str">
            <v>05-123-27359</v>
          </cell>
        </row>
        <row r="9838">
          <cell r="A9838" t="str">
            <v>05-123-27360</v>
          </cell>
          <cell r="B9838">
            <v>0</v>
          </cell>
        </row>
        <row r="9839">
          <cell r="A9839" t="str">
            <v>05-123-27364</v>
          </cell>
        </row>
        <row r="9840">
          <cell r="A9840" t="str">
            <v>05-123-27366</v>
          </cell>
          <cell r="B9840">
            <v>0</v>
          </cell>
        </row>
        <row r="9841">
          <cell r="A9841" t="str">
            <v>05-123-27366</v>
          </cell>
        </row>
        <row r="9842">
          <cell r="A9842" t="str">
            <v>05-123-27366</v>
          </cell>
          <cell r="B9842">
            <v>0</v>
          </cell>
        </row>
        <row r="9843">
          <cell r="A9843" t="str">
            <v>05-123-27367</v>
          </cell>
        </row>
        <row r="9844">
          <cell r="A9844" t="str">
            <v>05-123-27367</v>
          </cell>
          <cell r="B9844">
            <v>0</v>
          </cell>
        </row>
        <row r="9845">
          <cell r="A9845" t="str">
            <v>05-123-27367</v>
          </cell>
        </row>
        <row r="9846">
          <cell r="A9846" t="str">
            <v>05-123-27369</v>
          </cell>
        </row>
        <row r="9847">
          <cell r="A9847" t="str">
            <v>05-123-27372</v>
          </cell>
          <cell r="B9847">
            <v>0</v>
          </cell>
        </row>
        <row r="9848">
          <cell r="A9848" t="str">
            <v>05-123-27372</v>
          </cell>
        </row>
        <row r="9849">
          <cell r="A9849" t="str">
            <v>05-123-27375</v>
          </cell>
          <cell r="B9849">
            <v>0</v>
          </cell>
        </row>
        <row r="9850">
          <cell r="A9850" t="str">
            <v>05-123-27375</v>
          </cell>
          <cell r="B9850">
            <v>27</v>
          </cell>
        </row>
        <row r="9851">
          <cell r="A9851" t="str">
            <v>05-123-27375</v>
          </cell>
          <cell r="B9851">
            <v>51</v>
          </cell>
        </row>
        <row r="9852">
          <cell r="A9852" t="str">
            <v>05-123-27377</v>
          </cell>
        </row>
        <row r="9853">
          <cell r="A9853" t="str">
            <v>05-123-27378</v>
          </cell>
          <cell r="B9853">
            <v>0</v>
          </cell>
        </row>
        <row r="9854">
          <cell r="A9854" t="str">
            <v>05-123-27380</v>
          </cell>
        </row>
        <row r="9855">
          <cell r="A9855" t="str">
            <v>05-123-27382</v>
          </cell>
          <cell r="B9855">
            <v>0</v>
          </cell>
        </row>
        <row r="9856">
          <cell r="A9856" t="str">
            <v>05-123-27382</v>
          </cell>
          <cell r="B9856">
            <v>2</v>
          </cell>
        </row>
        <row r="9857">
          <cell r="A9857" t="str">
            <v>05-123-27384</v>
          </cell>
        </row>
        <row r="9858">
          <cell r="A9858" t="str">
            <v>05-123-27384</v>
          </cell>
        </row>
        <row r="9859">
          <cell r="A9859" t="str">
            <v>05-123-27385</v>
          </cell>
        </row>
        <row r="9860">
          <cell r="A9860" t="str">
            <v>05-123-27386</v>
          </cell>
          <cell r="B9860">
            <v>0</v>
          </cell>
        </row>
        <row r="9861">
          <cell r="A9861" t="str">
            <v>05-123-27386</v>
          </cell>
        </row>
        <row r="9862">
          <cell r="A9862" t="str">
            <v>05-123-27387</v>
          </cell>
          <cell r="B9862">
            <v>0</v>
          </cell>
        </row>
        <row r="9863">
          <cell r="A9863" t="str">
            <v>05-123-27388</v>
          </cell>
          <cell r="B9863">
            <v>0</v>
          </cell>
        </row>
        <row r="9864">
          <cell r="A9864" t="str">
            <v>05-123-27388</v>
          </cell>
        </row>
        <row r="9865">
          <cell r="A9865" t="str">
            <v>05-123-27389</v>
          </cell>
          <cell r="B9865">
            <v>0</v>
          </cell>
        </row>
        <row r="9866">
          <cell r="A9866" t="str">
            <v>05-123-27390</v>
          </cell>
        </row>
        <row r="9867">
          <cell r="A9867" t="str">
            <v>05-123-27392</v>
          </cell>
          <cell r="B9867">
            <v>0</v>
          </cell>
        </row>
        <row r="9868">
          <cell r="A9868" t="str">
            <v>05-123-27393</v>
          </cell>
        </row>
        <row r="9869">
          <cell r="A9869" t="str">
            <v>05-123-27394</v>
          </cell>
          <cell r="B9869">
            <v>0</v>
          </cell>
        </row>
        <row r="9870">
          <cell r="A9870" t="str">
            <v>05-123-27397</v>
          </cell>
          <cell r="B9870">
            <v>0</v>
          </cell>
        </row>
        <row r="9871">
          <cell r="A9871" t="str">
            <v>05-123-27397</v>
          </cell>
          <cell r="B9871">
            <v>11</v>
          </cell>
        </row>
        <row r="9872">
          <cell r="A9872" t="str">
            <v>05-123-27397</v>
          </cell>
          <cell r="B9872">
            <v>10</v>
          </cell>
        </row>
        <row r="9873">
          <cell r="A9873" t="str">
            <v>05-123-27398</v>
          </cell>
          <cell r="B9873">
            <v>19</v>
          </cell>
        </row>
        <row r="9874">
          <cell r="A9874" t="str">
            <v>05-123-27398</v>
          </cell>
          <cell r="B9874">
            <v>0</v>
          </cell>
        </row>
        <row r="9875">
          <cell r="A9875" t="str">
            <v>05-123-27399</v>
          </cell>
        </row>
        <row r="9876">
          <cell r="A9876" t="str">
            <v>05-123-27400</v>
          </cell>
          <cell r="B9876">
            <v>0</v>
          </cell>
        </row>
        <row r="9877">
          <cell r="A9877" t="str">
            <v>05-123-28002</v>
          </cell>
        </row>
        <row r="9878">
          <cell r="A9878" t="str">
            <v>05-123-28003</v>
          </cell>
          <cell r="B9878">
            <v>0</v>
          </cell>
        </row>
        <row r="9879">
          <cell r="A9879" t="str">
            <v>05-123-28007</v>
          </cell>
          <cell r="B9879">
            <v>220</v>
          </cell>
        </row>
        <row r="9880">
          <cell r="A9880" t="str">
            <v>05-123-28010</v>
          </cell>
          <cell r="B9880">
            <v>163</v>
          </cell>
        </row>
        <row r="9881">
          <cell r="A9881" t="str">
            <v>05-123-28010</v>
          </cell>
          <cell r="B9881">
            <v>131</v>
          </cell>
        </row>
        <row r="9882">
          <cell r="A9882" t="str">
            <v>05-123-28011</v>
          </cell>
          <cell r="B9882">
            <v>1</v>
          </cell>
        </row>
        <row r="9883">
          <cell r="A9883" t="str">
            <v>05-123-28012</v>
          </cell>
        </row>
        <row r="9884">
          <cell r="A9884" t="str">
            <v>05-123-28012</v>
          </cell>
          <cell r="B9884">
            <v>0</v>
          </cell>
        </row>
        <row r="9885">
          <cell r="A9885" t="str">
            <v>05-123-28013</v>
          </cell>
        </row>
        <row r="9886">
          <cell r="A9886" t="str">
            <v>05-123-28014</v>
          </cell>
          <cell r="B9886">
            <v>0</v>
          </cell>
        </row>
        <row r="9887">
          <cell r="A9887" t="str">
            <v>05-123-28020</v>
          </cell>
        </row>
        <row r="9888">
          <cell r="A9888" t="str">
            <v>05-123-28021</v>
          </cell>
          <cell r="B9888">
            <v>0</v>
          </cell>
        </row>
        <row r="9889">
          <cell r="A9889" t="str">
            <v>05-123-28023</v>
          </cell>
          <cell r="B9889">
            <v>0</v>
          </cell>
        </row>
        <row r="9890">
          <cell r="A9890" t="str">
            <v>05-123-28024</v>
          </cell>
        </row>
        <row r="9891">
          <cell r="A9891" t="str">
            <v>05-123-28024</v>
          </cell>
          <cell r="B9891">
            <v>0</v>
          </cell>
        </row>
        <row r="9892">
          <cell r="A9892" t="str">
            <v>05-123-28025</v>
          </cell>
        </row>
        <row r="9893">
          <cell r="A9893" t="str">
            <v>05-123-28025</v>
          </cell>
          <cell r="B9893">
            <v>0</v>
          </cell>
        </row>
        <row r="9894">
          <cell r="A9894" t="str">
            <v>05-123-28026</v>
          </cell>
          <cell r="B9894">
            <v>2</v>
          </cell>
        </row>
        <row r="9895">
          <cell r="A9895" t="str">
            <v>05-123-28027</v>
          </cell>
          <cell r="B9895">
            <v>0</v>
          </cell>
        </row>
        <row r="9896">
          <cell r="A9896" t="str">
            <v>05-123-28029</v>
          </cell>
          <cell r="B9896">
            <v>2</v>
          </cell>
        </row>
        <row r="9897">
          <cell r="A9897" t="str">
            <v>05-123-28029</v>
          </cell>
          <cell r="B9897">
            <v>0</v>
          </cell>
        </row>
        <row r="9898">
          <cell r="A9898" t="str">
            <v>05-123-28030</v>
          </cell>
          <cell r="B9898">
            <v>1</v>
          </cell>
        </row>
        <row r="9899">
          <cell r="A9899" t="str">
            <v>05-123-28031</v>
          </cell>
        </row>
        <row r="9900">
          <cell r="A9900" t="str">
            <v>05-123-28032</v>
          </cell>
          <cell r="B9900">
            <v>0</v>
          </cell>
        </row>
        <row r="9901">
          <cell r="A9901" t="str">
            <v>05-123-28033</v>
          </cell>
        </row>
        <row r="9902">
          <cell r="A9902" t="str">
            <v>05-123-28033</v>
          </cell>
          <cell r="B9902">
            <v>0</v>
          </cell>
        </row>
        <row r="9903">
          <cell r="A9903" t="str">
            <v>05-123-28034</v>
          </cell>
        </row>
        <row r="9904">
          <cell r="A9904" t="str">
            <v>05-123-28035</v>
          </cell>
          <cell r="B9904">
            <v>0</v>
          </cell>
        </row>
        <row r="9905">
          <cell r="A9905" t="str">
            <v>05-123-28036</v>
          </cell>
        </row>
        <row r="9906">
          <cell r="A9906" t="str">
            <v>05-123-28039</v>
          </cell>
          <cell r="B9906">
            <v>0</v>
          </cell>
        </row>
        <row r="9907">
          <cell r="A9907" t="str">
            <v>05-123-28040</v>
          </cell>
        </row>
        <row r="9908">
          <cell r="A9908" t="str">
            <v>05-123-28042</v>
          </cell>
          <cell r="B9908">
            <v>0</v>
          </cell>
        </row>
        <row r="9909">
          <cell r="A9909" t="str">
            <v>05-123-28044</v>
          </cell>
        </row>
        <row r="9910">
          <cell r="A9910" t="str">
            <v>05-123-28045</v>
          </cell>
          <cell r="B9910">
            <v>0</v>
          </cell>
        </row>
        <row r="9911">
          <cell r="A9911" t="str">
            <v>05-123-28045</v>
          </cell>
          <cell r="B9911">
            <v>0</v>
          </cell>
        </row>
        <row r="9912">
          <cell r="A9912" t="str">
            <v>05-123-28046</v>
          </cell>
        </row>
        <row r="9913">
          <cell r="A9913" t="str">
            <v>05-123-28050</v>
          </cell>
          <cell r="B9913">
            <v>0</v>
          </cell>
        </row>
        <row r="9914">
          <cell r="A9914" t="str">
            <v>05-123-28052</v>
          </cell>
        </row>
        <row r="9915">
          <cell r="A9915" t="str">
            <v>05-123-28056</v>
          </cell>
          <cell r="B9915">
            <v>20</v>
          </cell>
        </row>
        <row r="9916">
          <cell r="A9916" t="str">
            <v>05-123-28057</v>
          </cell>
        </row>
        <row r="9917">
          <cell r="A9917" t="str">
            <v>05-123-28057</v>
          </cell>
          <cell r="B9917">
            <v>0</v>
          </cell>
        </row>
        <row r="9918">
          <cell r="A9918" t="str">
            <v>05-123-28058</v>
          </cell>
          <cell r="B9918">
            <v>0</v>
          </cell>
        </row>
        <row r="9919">
          <cell r="A9919" t="str">
            <v>05-123-28062</v>
          </cell>
        </row>
        <row r="9920">
          <cell r="A9920" t="str">
            <v>05-123-28064</v>
          </cell>
          <cell r="B9920">
            <v>0</v>
          </cell>
        </row>
        <row r="9921">
          <cell r="A9921" t="str">
            <v>05-123-28065</v>
          </cell>
        </row>
        <row r="9922">
          <cell r="A9922" t="str">
            <v>05-123-28067</v>
          </cell>
          <cell r="B9922">
            <v>0</v>
          </cell>
        </row>
        <row r="9923">
          <cell r="A9923" t="str">
            <v>05-123-28068</v>
          </cell>
          <cell r="B9923">
            <v>0</v>
          </cell>
        </row>
        <row r="9924">
          <cell r="A9924" t="str">
            <v>05-123-28068</v>
          </cell>
        </row>
        <row r="9925">
          <cell r="A9925" t="str">
            <v>05-123-28069</v>
          </cell>
          <cell r="B9925">
            <v>0</v>
          </cell>
        </row>
        <row r="9926">
          <cell r="A9926" t="str">
            <v>05-123-28077</v>
          </cell>
        </row>
        <row r="9927">
          <cell r="A9927" t="str">
            <v>05-123-28077</v>
          </cell>
          <cell r="B9927">
            <v>0</v>
          </cell>
        </row>
        <row r="9928">
          <cell r="A9928" t="str">
            <v>05-123-28082</v>
          </cell>
        </row>
        <row r="9929">
          <cell r="A9929" t="str">
            <v>05-123-28085</v>
          </cell>
          <cell r="B9929">
            <v>0</v>
          </cell>
        </row>
        <row r="9930">
          <cell r="A9930" t="str">
            <v>05-123-28086</v>
          </cell>
        </row>
        <row r="9931">
          <cell r="A9931" t="str">
            <v>05-123-28090</v>
          </cell>
          <cell r="B9931">
            <v>0</v>
          </cell>
        </row>
        <row r="9932">
          <cell r="A9932" t="str">
            <v>05-123-28090</v>
          </cell>
        </row>
        <row r="9933">
          <cell r="A9933" t="str">
            <v>05-123-28090</v>
          </cell>
          <cell r="B9933">
            <v>0</v>
          </cell>
        </row>
        <row r="9934">
          <cell r="A9934" t="str">
            <v>05-123-28094</v>
          </cell>
          <cell r="B9934">
            <v>0</v>
          </cell>
        </row>
        <row r="9935">
          <cell r="A9935" t="str">
            <v>05-123-28094</v>
          </cell>
          <cell r="B9935">
            <v>0</v>
          </cell>
        </row>
        <row r="9936">
          <cell r="A9936" t="str">
            <v>05-123-28099</v>
          </cell>
        </row>
        <row r="9937">
          <cell r="A9937" t="str">
            <v>05-123-28100</v>
          </cell>
          <cell r="B9937">
            <v>0</v>
          </cell>
        </row>
        <row r="9938">
          <cell r="A9938" t="str">
            <v>05-123-28104</v>
          </cell>
        </row>
        <row r="9939">
          <cell r="A9939" t="str">
            <v>05-123-28106</v>
          </cell>
          <cell r="B9939">
            <v>0</v>
          </cell>
        </row>
        <row r="9940">
          <cell r="A9940" t="str">
            <v>05-123-28107</v>
          </cell>
        </row>
        <row r="9941">
          <cell r="A9941" t="str">
            <v>05-123-28111</v>
          </cell>
          <cell r="B9941">
            <v>0</v>
          </cell>
        </row>
        <row r="9942">
          <cell r="A9942" t="str">
            <v>05-123-28115</v>
          </cell>
        </row>
        <row r="9943">
          <cell r="A9943" t="str">
            <v>05-123-28115</v>
          </cell>
          <cell r="B9943">
            <v>0</v>
          </cell>
        </row>
        <row r="9944">
          <cell r="A9944" t="str">
            <v>05-123-28117</v>
          </cell>
          <cell r="B9944">
            <v>2</v>
          </cell>
        </row>
        <row r="9945">
          <cell r="A9945" t="str">
            <v>05-123-28117</v>
          </cell>
        </row>
        <row r="9946">
          <cell r="A9946" t="str">
            <v>05-123-28118</v>
          </cell>
        </row>
        <row r="9947">
          <cell r="A9947" t="str">
            <v>05-123-28118</v>
          </cell>
        </row>
        <row r="9948">
          <cell r="A9948" t="str">
            <v>05-123-28119</v>
          </cell>
          <cell r="B9948">
            <v>1</v>
          </cell>
        </row>
        <row r="9949">
          <cell r="A9949" t="str">
            <v>05-123-28120</v>
          </cell>
          <cell r="B9949">
            <v>0</v>
          </cell>
        </row>
        <row r="9950">
          <cell r="A9950" t="str">
            <v>05-123-28120</v>
          </cell>
          <cell r="B9950">
            <v>14</v>
          </cell>
        </row>
        <row r="9951">
          <cell r="A9951" t="str">
            <v>05-123-28123</v>
          </cell>
        </row>
        <row r="9952">
          <cell r="A9952" t="str">
            <v>05-123-28127</v>
          </cell>
          <cell r="B9952">
            <v>0</v>
          </cell>
        </row>
        <row r="9953">
          <cell r="A9953" t="str">
            <v>05-123-28127</v>
          </cell>
        </row>
        <row r="9954">
          <cell r="A9954" t="str">
            <v>05-123-28127</v>
          </cell>
          <cell r="B9954">
            <v>0</v>
          </cell>
        </row>
        <row r="9955">
          <cell r="A9955" t="str">
            <v>05-123-28127</v>
          </cell>
          <cell r="B9955">
            <v>0</v>
          </cell>
        </row>
        <row r="9956">
          <cell r="A9956" t="str">
            <v>05-123-28138</v>
          </cell>
        </row>
        <row r="9957">
          <cell r="A9957" t="str">
            <v>05-123-28141</v>
          </cell>
          <cell r="B9957">
            <v>0</v>
          </cell>
        </row>
        <row r="9958">
          <cell r="A9958" t="str">
            <v>05-123-28142</v>
          </cell>
        </row>
        <row r="9959">
          <cell r="A9959" t="str">
            <v>05-123-28143</v>
          </cell>
        </row>
        <row r="9960">
          <cell r="A9960" t="str">
            <v>05-123-28144</v>
          </cell>
          <cell r="B9960">
            <v>20</v>
          </cell>
        </row>
        <row r="9961">
          <cell r="A9961" t="str">
            <v>05-123-28145</v>
          </cell>
        </row>
        <row r="9962">
          <cell r="A9962" t="str">
            <v>05-123-28146</v>
          </cell>
          <cell r="B9962">
            <v>26</v>
          </cell>
        </row>
        <row r="9963">
          <cell r="A9963" t="str">
            <v>05-123-28147</v>
          </cell>
        </row>
        <row r="9964">
          <cell r="A9964" t="str">
            <v>05-123-28147</v>
          </cell>
          <cell r="B9964">
            <v>0</v>
          </cell>
        </row>
        <row r="9965">
          <cell r="A9965" t="str">
            <v>05-123-28149</v>
          </cell>
        </row>
        <row r="9966">
          <cell r="A9966" t="str">
            <v>05-123-28152</v>
          </cell>
          <cell r="B9966">
            <v>0</v>
          </cell>
        </row>
        <row r="9967">
          <cell r="A9967" t="str">
            <v>05-123-28158</v>
          </cell>
          <cell r="B9967">
            <v>2</v>
          </cell>
        </row>
        <row r="9968">
          <cell r="A9968" t="str">
            <v>05-123-28159</v>
          </cell>
          <cell r="B9968">
            <v>1</v>
          </cell>
        </row>
        <row r="9969">
          <cell r="A9969" t="str">
            <v>05-123-28161</v>
          </cell>
        </row>
        <row r="9970">
          <cell r="A9970" t="str">
            <v>05-123-28163</v>
          </cell>
          <cell r="B9970">
            <v>0</v>
          </cell>
        </row>
        <row r="9971">
          <cell r="A9971" t="str">
            <v>05-123-28164</v>
          </cell>
        </row>
        <row r="9972">
          <cell r="A9972" t="str">
            <v>05-123-28165</v>
          </cell>
          <cell r="B9972">
            <v>0</v>
          </cell>
        </row>
        <row r="9973">
          <cell r="A9973" t="str">
            <v>05-123-28166</v>
          </cell>
          <cell r="B9973">
            <v>0</v>
          </cell>
        </row>
        <row r="9974">
          <cell r="A9974" t="str">
            <v>05-123-28169</v>
          </cell>
        </row>
        <row r="9975">
          <cell r="A9975" t="str">
            <v>05-123-28170</v>
          </cell>
          <cell r="B9975">
            <v>0</v>
          </cell>
        </row>
        <row r="9976">
          <cell r="A9976" t="str">
            <v>05-123-28170</v>
          </cell>
        </row>
        <row r="9977">
          <cell r="A9977" t="str">
            <v>05-123-28173</v>
          </cell>
          <cell r="B9977">
            <v>0</v>
          </cell>
        </row>
        <row r="9978">
          <cell r="A9978" t="str">
            <v>05-123-28174</v>
          </cell>
          <cell r="B9978">
            <v>0</v>
          </cell>
        </row>
        <row r="9979">
          <cell r="A9979" t="str">
            <v>05-123-28180</v>
          </cell>
        </row>
        <row r="9980">
          <cell r="A9980" t="str">
            <v>05-123-28183</v>
          </cell>
          <cell r="B9980">
            <v>26</v>
          </cell>
        </row>
        <row r="9981">
          <cell r="A9981" t="str">
            <v>05-123-28187</v>
          </cell>
          <cell r="B9981">
            <v>17</v>
          </cell>
        </row>
        <row r="9982">
          <cell r="A9982" t="str">
            <v>05-123-28189</v>
          </cell>
        </row>
        <row r="9983">
          <cell r="A9983" t="str">
            <v>05-123-28189</v>
          </cell>
          <cell r="B9983">
            <v>4</v>
          </cell>
        </row>
        <row r="9984">
          <cell r="A9984" t="str">
            <v>05-123-28190</v>
          </cell>
          <cell r="B9984">
            <v>0</v>
          </cell>
        </row>
        <row r="9985">
          <cell r="A9985" t="str">
            <v>05-123-28191</v>
          </cell>
        </row>
        <row r="9986">
          <cell r="A9986" t="str">
            <v>05-123-28193</v>
          </cell>
          <cell r="B9986">
            <v>0</v>
          </cell>
        </row>
        <row r="9987">
          <cell r="A9987" t="str">
            <v>05-123-28194</v>
          </cell>
          <cell r="B9987">
            <v>0</v>
          </cell>
        </row>
        <row r="9988">
          <cell r="A9988" t="str">
            <v>05-123-28195</v>
          </cell>
          <cell r="B9988">
            <v>1</v>
          </cell>
        </row>
        <row r="9989">
          <cell r="A9989" t="str">
            <v>05-123-28197</v>
          </cell>
          <cell r="B9989">
            <v>2</v>
          </cell>
        </row>
        <row r="9990">
          <cell r="A9990" t="str">
            <v>05-123-28198</v>
          </cell>
        </row>
        <row r="9991">
          <cell r="A9991" t="str">
            <v>05-123-28198</v>
          </cell>
        </row>
        <row r="9992">
          <cell r="A9992" t="str">
            <v>05-123-29003</v>
          </cell>
          <cell r="B9992">
            <v>2</v>
          </cell>
        </row>
        <row r="9993">
          <cell r="A9993" t="str">
            <v>05-123-29005</v>
          </cell>
        </row>
        <row r="9994">
          <cell r="A9994" t="str">
            <v>05-123-29005</v>
          </cell>
          <cell r="B9994">
            <v>0</v>
          </cell>
        </row>
        <row r="9995">
          <cell r="A9995" t="str">
            <v>05-123-29010</v>
          </cell>
        </row>
        <row r="9996">
          <cell r="A9996" t="str">
            <v>05-123-29017</v>
          </cell>
          <cell r="B9996">
            <v>0</v>
          </cell>
        </row>
        <row r="9997">
          <cell r="A9997" t="str">
            <v>05-123-29017</v>
          </cell>
        </row>
        <row r="9998">
          <cell r="A9998" t="str">
            <v>05-123-29020</v>
          </cell>
          <cell r="B9998">
            <v>0</v>
          </cell>
        </row>
        <row r="9999">
          <cell r="A9999" t="str">
            <v>05-123-29037</v>
          </cell>
          <cell r="B9999">
            <v>0</v>
          </cell>
        </row>
        <row r="10000">
          <cell r="A10000" t="str">
            <v>05-123-29038</v>
          </cell>
        </row>
        <row r="10001">
          <cell r="A10001" t="str">
            <v>05-123-29039</v>
          </cell>
          <cell r="B10001">
            <v>0</v>
          </cell>
        </row>
        <row r="10002">
          <cell r="A10002" t="str">
            <v>05-123-29040</v>
          </cell>
        </row>
        <row r="10003">
          <cell r="A10003" t="str">
            <v>05-123-29042</v>
          </cell>
          <cell r="B10003">
            <v>0</v>
          </cell>
        </row>
        <row r="10004">
          <cell r="A10004" t="str">
            <v>05-123-29042</v>
          </cell>
        </row>
        <row r="10005">
          <cell r="A10005" t="str">
            <v>05-123-29053</v>
          </cell>
          <cell r="B10005">
            <v>0</v>
          </cell>
        </row>
        <row r="10006">
          <cell r="A10006" t="str">
            <v>05-123-29055</v>
          </cell>
        </row>
        <row r="10007">
          <cell r="A10007" t="str">
            <v>05-123-29058</v>
          </cell>
          <cell r="B10007">
            <v>0</v>
          </cell>
        </row>
        <row r="10008">
          <cell r="A10008" t="str">
            <v>05-123-29060</v>
          </cell>
        </row>
        <row r="10009">
          <cell r="A10009" t="str">
            <v>05-123-29061</v>
          </cell>
          <cell r="B10009">
            <v>0</v>
          </cell>
        </row>
        <row r="10010">
          <cell r="A10010" t="str">
            <v>05-123-29063</v>
          </cell>
          <cell r="B10010">
            <v>43</v>
          </cell>
        </row>
        <row r="10011">
          <cell r="A10011" t="str">
            <v>05-123-29065</v>
          </cell>
          <cell r="B10011">
            <v>52</v>
          </cell>
        </row>
        <row r="10012">
          <cell r="A10012" t="str">
            <v>05-123-29070</v>
          </cell>
        </row>
        <row r="10013">
          <cell r="A10013" t="str">
            <v>05-123-29071</v>
          </cell>
        </row>
        <row r="10014">
          <cell r="A10014" t="str">
            <v>05-123-29071</v>
          </cell>
          <cell r="B10014">
            <v>0</v>
          </cell>
        </row>
        <row r="10015">
          <cell r="A10015" t="str">
            <v>05-123-29072</v>
          </cell>
        </row>
        <row r="10016">
          <cell r="A10016" t="str">
            <v>05-123-29072</v>
          </cell>
          <cell r="B10016">
            <v>0</v>
          </cell>
        </row>
        <row r="10017">
          <cell r="A10017" t="str">
            <v>05-123-29077</v>
          </cell>
        </row>
        <row r="10018">
          <cell r="A10018" t="str">
            <v>05-123-29082</v>
          </cell>
          <cell r="B10018">
            <v>3</v>
          </cell>
        </row>
        <row r="10019">
          <cell r="A10019" t="str">
            <v>05-123-29085</v>
          </cell>
        </row>
        <row r="10020">
          <cell r="A10020" t="str">
            <v>05-123-29087</v>
          </cell>
          <cell r="B10020">
            <v>0</v>
          </cell>
        </row>
        <row r="10021">
          <cell r="A10021" t="str">
            <v>05-123-29088</v>
          </cell>
        </row>
        <row r="10022">
          <cell r="A10022" t="str">
            <v>05-123-29090</v>
          </cell>
          <cell r="B10022">
            <v>0</v>
          </cell>
        </row>
        <row r="10023">
          <cell r="A10023" t="str">
            <v>05-123-29091</v>
          </cell>
          <cell r="B10023">
            <v>0</v>
          </cell>
        </row>
        <row r="10024">
          <cell r="A10024" t="str">
            <v>05-123-29098</v>
          </cell>
        </row>
        <row r="10025">
          <cell r="A10025" t="str">
            <v>05-123-29102</v>
          </cell>
          <cell r="B10025">
            <v>0</v>
          </cell>
        </row>
        <row r="10026">
          <cell r="A10026" t="str">
            <v>05-123-29103</v>
          </cell>
        </row>
        <row r="10027">
          <cell r="A10027" t="str">
            <v>05-123-29104</v>
          </cell>
          <cell r="B10027">
            <v>0</v>
          </cell>
        </row>
        <row r="10028">
          <cell r="A10028" t="str">
            <v>05-123-29106</v>
          </cell>
        </row>
        <row r="10029">
          <cell r="A10029" t="str">
            <v>05-123-29107</v>
          </cell>
          <cell r="B10029">
            <v>2</v>
          </cell>
        </row>
        <row r="10030">
          <cell r="A10030" t="str">
            <v>05-123-29107</v>
          </cell>
        </row>
        <row r="10031">
          <cell r="A10031" t="str">
            <v>05-123-29109</v>
          </cell>
          <cell r="B10031">
            <v>0</v>
          </cell>
        </row>
        <row r="10032">
          <cell r="A10032" t="str">
            <v>05-123-29115</v>
          </cell>
          <cell r="B10032">
            <v>0</v>
          </cell>
        </row>
        <row r="10033">
          <cell r="A10033" t="str">
            <v>05-123-29120</v>
          </cell>
        </row>
        <row r="10034">
          <cell r="A10034" t="str">
            <v>05-123-29140</v>
          </cell>
          <cell r="B10034">
            <v>0</v>
          </cell>
        </row>
        <row r="10035">
          <cell r="A10035" t="str">
            <v>05-123-29140</v>
          </cell>
          <cell r="B10035">
            <v>0</v>
          </cell>
        </row>
        <row r="10036">
          <cell r="A10036" t="str">
            <v>05-123-29141</v>
          </cell>
        </row>
        <row r="10037">
          <cell r="A10037" t="str">
            <v>05-123-29142</v>
          </cell>
          <cell r="B10037">
            <v>0</v>
          </cell>
        </row>
        <row r="10038">
          <cell r="A10038" t="str">
            <v>05-123-29144</v>
          </cell>
          <cell r="B10038">
            <v>7</v>
          </cell>
        </row>
        <row r="10039">
          <cell r="A10039" t="str">
            <v>05-123-29145</v>
          </cell>
        </row>
        <row r="10040">
          <cell r="A10040" t="str">
            <v>05-123-29146</v>
          </cell>
          <cell r="B10040">
            <v>0</v>
          </cell>
        </row>
        <row r="10041">
          <cell r="A10041" t="str">
            <v>05-123-29146</v>
          </cell>
          <cell r="B10041">
            <v>0</v>
          </cell>
        </row>
        <row r="10042">
          <cell r="A10042" t="str">
            <v>05-123-29147</v>
          </cell>
          <cell r="B10042">
            <v>154</v>
          </cell>
        </row>
        <row r="10043">
          <cell r="A10043" t="str">
            <v>05-123-29147</v>
          </cell>
          <cell r="B10043">
            <v>52</v>
          </cell>
        </row>
        <row r="10044">
          <cell r="A10044" t="str">
            <v>05-123-29148</v>
          </cell>
        </row>
        <row r="10045">
          <cell r="A10045" t="str">
            <v>05-123-29148</v>
          </cell>
          <cell r="B10045">
            <v>0</v>
          </cell>
        </row>
        <row r="10046">
          <cell r="A10046" t="str">
            <v>05-123-29150</v>
          </cell>
        </row>
        <row r="10047">
          <cell r="A10047" t="str">
            <v>05-123-29150</v>
          </cell>
          <cell r="B10047">
            <v>0</v>
          </cell>
        </row>
        <row r="10048">
          <cell r="A10048" t="str">
            <v>05-123-29151</v>
          </cell>
        </row>
        <row r="10049">
          <cell r="A10049" t="str">
            <v>05-123-29152</v>
          </cell>
          <cell r="B10049">
            <v>0</v>
          </cell>
        </row>
        <row r="10050">
          <cell r="A10050" t="str">
            <v>05-123-29154</v>
          </cell>
          <cell r="B10050">
            <v>0</v>
          </cell>
        </row>
        <row r="10051">
          <cell r="A10051" t="str">
            <v>05-123-29155</v>
          </cell>
        </row>
        <row r="10052">
          <cell r="A10052" t="str">
            <v>05-123-29164</v>
          </cell>
          <cell r="B10052">
            <v>0</v>
          </cell>
        </row>
        <row r="10053">
          <cell r="A10053" t="str">
            <v>05-123-29165</v>
          </cell>
        </row>
        <row r="10054">
          <cell r="A10054" t="str">
            <v>05-123-29165</v>
          </cell>
        </row>
        <row r="10055">
          <cell r="A10055" t="str">
            <v>05-123-29168</v>
          </cell>
          <cell r="B10055">
            <v>0</v>
          </cell>
        </row>
        <row r="10056">
          <cell r="A10056" t="str">
            <v>05-123-29172</v>
          </cell>
        </row>
        <row r="10057">
          <cell r="A10057" t="str">
            <v>05-123-29185</v>
          </cell>
          <cell r="B10057">
            <v>0</v>
          </cell>
        </row>
        <row r="10058">
          <cell r="A10058" t="str">
            <v>05-123-29185</v>
          </cell>
          <cell r="B10058">
            <v>0</v>
          </cell>
        </row>
        <row r="10059">
          <cell r="A10059" t="str">
            <v>05-123-29187</v>
          </cell>
        </row>
        <row r="10060">
          <cell r="A10060" t="str">
            <v>05-123-29187</v>
          </cell>
          <cell r="B10060">
            <v>0</v>
          </cell>
        </row>
        <row r="10061">
          <cell r="A10061" t="str">
            <v>05-123-29188</v>
          </cell>
        </row>
        <row r="10062">
          <cell r="A10062" t="str">
            <v>05-123-29200</v>
          </cell>
          <cell r="B10062">
            <v>0</v>
          </cell>
        </row>
        <row r="10063">
          <cell r="A10063" t="str">
            <v>05-123-29202</v>
          </cell>
        </row>
        <row r="10064">
          <cell r="A10064" t="str">
            <v>05-123-29204</v>
          </cell>
          <cell r="B10064">
            <v>0</v>
          </cell>
        </row>
        <row r="10065">
          <cell r="A10065" t="str">
            <v>05-123-29205</v>
          </cell>
          <cell r="B10065">
            <v>8</v>
          </cell>
        </row>
        <row r="10066">
          <cell r="A10066" t="str">
            <v>05-123-29205</v>
          </cell>
          <cell r="B10066">
            <v>28</v>
          </cell>
        </row>
        <row r="10067">
          <cell r="A10067" t="str">
            <v>05-123-29206</v>
          </cell>
          <cell r="B10067">
            <v>6</v>
          </cell>
        </row>
        <row r="10068">
          <cell r="A10068" t="str">
            <v>05-123-29208</v>
          </cell>
        </row>
        <row r="10069">
          <cell r="A10069" t="str">
            <v>05-123-29209</v>
          </cell>
          <cell r="B10069">
            <v>0</v>
          </cell>
        </row>
        <row r="10070">
          <cell r="A10070" t="str">
            <v>05-123-29213</v>
          </cell>
        </row>
        <row r="10071">
          <cell r="A10071" t="str">
            <v>05-123-29215</v>
          </cell>
          <cell r="B10071">
            <v>0</v>
          </cell>
        </row>
        <row r="10072">
          <cell r="A10072" t="str">
            <v>05-123-29216</v>
          </cell>
        </row>
        <row r="10073">
          <cell r="A10073" t="str">
            <v>05-123-29216</v>
          </cell>
          <cell r="B10073">
            <v>0</v>
          </cell>
        </row>
        <row r="10074">
          <cell r="A10074" t="str">
            <v>05-123-29217</v>
          </cell>
          <cell r="B10074">
            <v>0</v>
          </cell>
        </row>
        <row r="10075">
          <cell r="A10075" t="str">
            <v>05-123-29219</v>
          </cell>
        </row>
        <row r="10076">
          <cell r="A10076" t="str">
            <v>05-123-29220</v>
          </cell>
          <cell r="B10076">
            <v>18</v>
          </cell>
        </row>
        <row r="10077">
          <cell r="A10077" t="str">
            <v>05-123-29223</v>
          </cell>
        </row>
        <row r="10078">
          <cell r="A10078" t="str">
            <v>05-123-29226</v>
          </cell>
          <cell r="B10078">
            <v>0</v>
          </cell>
        </row>
        <row r="10079">
          <cell r="A10079" t="str">
            <v>05-123-29227</v>
          </cell>
          <cell r="B10079">
            <v>15</v>
          </cell>
        </row>
        <row r="10080">
          <cell r="A10080" t="str">
            <v>05-123-29230</v>
          </cell>
        </row>
        <row r="10081">
          <cell r="A10081" t="str">
            <v>05-123-29231</v>
          </cell>
          <cell r="B10081">
            <v>0</v>
          </cell>
        </row>
        <row r="10082">
          <cell r="A10082" t="str">
            <v>05-123-29235</v>
          </cell>
        </row>
        <row r="10083">
          <cell r="A10083" t="str">
            <v>05-123-29236</v>
          </cell>
          <cell r="B10083">
            <v>0</v>
          </cell>
        </row>
        <row r="10084">
          <cell r="A10084" t="str">
            <v>05-123-29237</v>
          </cell>
          <cell r="B10084">
            <v>1</v>
          </cell>
        </row>
        <row r="10085">
          <cell r="A10085" t="str">
            <v>05-123-29237</v>
          </cell>
        </row>
        <row r="10086">
          <cell r="A10086" t="str">
            <v>05-123-29238</v>
          </cell>
          <cell r="B10086">
            <v>6</v>
          </cell>
        </row>
        <row r="10087">
          <cell r="A10087" t="str">
            <v>05-123-29238</v>
          </cell>
          <cell r="B10087">
            <v>14</v>
          </cell>
        </row>
        <row r="10088">
          <cell r="A10088" t="str">
            <v>05-123-29239</v>
          </cell>
          <cell r="B10088">
            <v>0</v>
          </cell>
        </row>
        <row r="10089">
          <cell r="A10089" t="str">
            <v>05-123-29240</v>
          </cell>
        </row>
        <row r="10090">
          <cell r="A10090" t="str">
            <v>05-123-29241</v>
          </cell>
          <cell r="B10090">
            <v>0</v>
          </cell>
        </row>
        <row r="10091">
          <cell r="A10091" t="str">
            <v>05-123-29242</v>
          </cell>
          <cell r="B10091">
            <v>0</v>
          </cell>
        </row>
        <row r="10092">
          <cell r="A10092" t="str">
            <v>05-123-29246</v>
          </cell>
          <cell r="B10092">
            <v>19</v>
          </cell>
        </row>
        <row r="10093">
          <cell r="A10093" t="str">
            <v>05-123-29247</v>
          </cell>
        </row>
        <row r="10094">
          <cell r="A10094" t="str">
            <v>05-123-29250</v>
          </cell>
          <cell r="B10094">
            <v>0</v>
          </cell>
        </row>
        <row r="10095">
          <cell r="A10095" t="str">
            <v>05-123-29252</v>
          </cell>
          <cell r="B10095">
            <v>0</v>
          </cell>
        </row>
        <row r="10096">
          <cell r="A10096" t="str">
            <v>05-123-29253</v>
          </cell>
        </row>
        <row r="10097">
          <cell r="A10097" t="str">
            <v>05-123-29254</v>
          </cell>
          <cell r="B10097">
            <v>0</v>
          </cell>
        </row>
        <row r="10098">
          <cell r="A10098" t="str">
            <v>05-123-29255</v>
          </cell>
        </row>
        <row r="10099">
          <cell r="A10099" t="str">
            <v>05-123-29256</v>
          </cell>
          <cell r="B10099">
            <v>0</v>
          </cell>
        </row>
        <row r="10100">
          <cell r="A10100" t="str">
            <v>05-123-29257</v>
          </cell>
          <cell r="B10100">
            <v>1</v>
          </cell>
        </row>
        <row r="10101">
          <cell r="A10101" t="str">
            <v>05-123-29261</v>
          </cell>
        </row>
        <row r="10102">
          <cell r="A10102" t="str">
            <v>05-123-29262</v>
          </cell>
          <cell r="B10102">
            <v>0</v>
          </cell>
        </row>
        <row r="10103">
          <cell r="A10103" t="str">
            <v>05-123-29265</v>
          </cell>
        </row>
        <row r="10104">
          <cell r="A10104" t="str">
            <v>05-123-29266</v>
          </cell>
          <cell r="B10104">
            <v>0</v>
          </cell>
        </row>
        <row r="10105">
          <cell r="A10105" t="str">
            <v>05-123-29268</v>
          </cell>
        </row>
        <row r="10106">
          <cell r="A10106" t="str">
            <v>05-123-29269</v>
          </cell>
          <cell r="B10106">
            <v>0</v>
          </cell>
        </row>
        <row r="10107">
          <cell r="A10107" t="str">
            <v>05-123-29272</v>
          </cell>
        </row>
        <row r="10108">
          <cell r="A10108" t="str">
            <v>05-123-29273</v>
          </cell>
          <cell r="B10108">
            <v>0</v>
          </cell>
        </row>
        <row r="10109">
          <cell r="A10109" t="str">
            <v>05-123-29276</v>
          </cell>
        </row>
        <row r="10110">
          <cell r="A10110" t="str">
            <v>05-123-29277</v>
          </cell>
          <cell r="B10110">
            <v>0</v>
          </cell>
        </row>
        <row r="10111">
          <cell r="A10111" t="str">
            <v>05-123-29278</v>
          </cell>
        </row>
        <row r="10112">
          <cell r="A10112" t="str">
            <v>05-123-29279</v>
          </cell>
          <cell r="B10112">
            <v>0</v>
          </cell>
        </row>
        <row r="10113">
          <cell r="A10113" t="str">
            <v>05-123-29280</v>
          </cell>
        </row>
        <row r="10114">
          <cell r="A10114" t="str">
            <v>05-123-29281</v>
          </cell>
          <cell r="B10114">
            <v>0</v>
          </cell>
        </row>
        <row r="10115">
          <cell r="A10115" t="str">
            <v>05-123-29284</v>
          </cell>
        </row>
        <row r="10116">
          <cell r="A10116" t="str">
            <v>05-123-29285</v>
          </cell>
          <cell r="B10116">
            <v>0</v>
          </cell>
        </row>
        <row r="10117">
          <cell r="A10117" t="str">
            <v>05-123-29286</v>
          </cell>
        </row>
        <row r="10118">
          <cell r="A10118" t="str">
            <v>05-123-29287</v>
          </cell>
          <cell r="B10118">
            <v>0</v>
          </cell>
        </row>
        <row r="10119">
          <cell r="A10119" t="str">
            <v>05-123-29288</v>
          </cell>
        </row>
        <row r="10120">
          <cell r="A10120" t="str">
            <v>05-123-29289</v>
          </cell>
          <cell r="B10120">
            <v>0</v>
          </cell>
        </row>
        <row r="10121">
          <cell r="A10121" t="str">
            <v>05-123-29290</v>
          </cell>
        </row>
        <row r="10122">
          <cell r="A10122" t="str">
            <v>05-123-29295</v>
          </cell>
          <cell r="B10122">
            <v>0</v>
          </cell>
        </row>
        <row r="10123">
          <cell r="A10123" t="str">
            <v>05-123-29297</v>
          </cell>
        </row>
        <row r="10124">
          <cell r="A10124" t="str">
            <v>05-123-29299</v>
          </cell>
        </row>
        <row r="10125">
          <cell r="A10125" t="str">
            <v>05-123-29300</v>
          </cell>
        </row>
        <row r="10126">
          <cell r="A10126" t="str">
            <v>05-123-29303</v>
          </cell>
          <cell r="B10126">
            <v>0</v>
          </cell>
        </row>
        <row r="10127">
          <cell r="A10127" t="str">
            <v>05-123-29304</v>
          </cell>
        </row>
        <row r="10128">
          <cell r="A10128" t="str">
            <v>05-123-29305</v>
          </cell>
          <cell r="B10128">
            <v>0</v>
          </cell>
        </row>
        <row r="10129">
          <cell r="A10129" t="str">
            <v>05-123-29306</v>
          </cell>
        </row>
        <row r="10130">
          <cell r="A10130" t="str">
            <v>05-123-29307</v>
          </cell>
          <cell r="B10130">
            <v>0</v>
          </cell>
        </row>
        <row r="10131">
          <cell r="A10131" t="str">
            <v>05-123-29309</v>
          </cell>
          <cell r="B10131">
            <v>8</v>
          </cell>
        </row>
        <row r="10132">
          <cell r="A10132" t="str">
            <v>05-123-29310</v>
          </cell>
          <cell r="B10132">
            <v>1</v>
          </cell>
        </row>
        <row r="10133">
          <cell r="A10133" t="str">
            <v>05-123-29310</v>
          </cell>
        </row>
        <row r="10134">
          <cell r="A10134" t="str">
            <v>05-123-29311</v>
          </cell>
          <cell r="B10134">
            <v>0</v>
          </cell>
        </row>
        <row r="10135">
          <cell r="A10135" t="str">
            <v>05-123-29311</v>
          </cell>
        </row>
        <row r="10136">
          <cell r="A10136" t="str">
            <v>05-123-29312</v>
          </cell>
          <cell r="B10136">
            <v>0</v>
          </cell>
        </row>
        <row r="10137">
          <cell r="A10137" t="str">
            <v>05-123-29312</v>
          </cell>
        </row>
        <row r="10138">
          <cell r="A10138" t="str">
            <v>05-123-29313</v>
          </cell>
          <cell r="B10138">
            <v>0</v>
          </cell>
        </row>
        <row r="10139">
          <cell r="A10139" t="str">
            <v>05-123-29313</v>
          </cell>
        </row>
        <row r="10140">
          <cell r="A10140" t="str">
            <v>05-123-29314</v>
          </cell>
          <cell r="B10140">
            <v>0</v>
          </cell>
        </row>
        <row r="10141">
          <cell r="A10141" t="str">
            <v>05-123-29314</v>
          </cell>
        </row>
        <row r="10142">
          <cell r="A10142" t="str">
            <v>05-123-29315</v>
          </cell>
          <cell r="B10142">
            <v>0</v>
          </cell>
        </row>
        <row r="10143">
          <cell r="A10143" t="str">
            <v>05-123-29315</v>
          </cell>
        </row>
        <row r="10144">
          <cell r="A10144" t="str">
            <v>05-123-29316</v>
          </cell>
          <cell r="B10144">
            <v>0</v>
          </cell>
        </row>
        <row r="10145">
          <cell r="A10145" t="str">
            <v>05-123-29318</v>
          </cell>
        </row>
        <row r="10146">
          <cell r="A10146" t="str">
            <v>05-123-29322</v>
          </cell>
          <cell r="B10146">
            <v>0</v>
          </cell>
        </row>
        <row r="10147">
          <cell r="A10147" t="str">
            <v>05-123-29322</v>
          </cell>
        </row>
        <row r="10148">
          <cell r="A10148" t="str">
            <v>05-123-29323</v>
          </cell>
        </row>
        <row r="10149">
          <cell r="A10149" t="str">
            <v>05-123-29323</v>
          </cell>
          <cell r="B10149">
            <v>0</v>
          </cell>
        </row>
        <row r="10150">
          <cell r="A10150" t="str">
            <v>05-123-29324</v>
          </cell>
        </row>
        <row r="10151">
          <cell r="A10151" t="str">
            <v>05-123-29324</v>
          </cell>
          <cell r="B10151">
            <v>0</v>
          </cell>
        </row>
        <row r="10152">
          <cell r="A10152" t="str">
            <v>05-123-29325</v>
          </cell>
        </row>
        <row r="10153">
          <cell r="A10153" t="str">
            <v>05-123-29325</v>
          </cell>
          <cell r="B10153">
            <v>0</v>
          </cell>
        </row>
        <row r="10154">
          <cell r="A10154" t="str">
            <v>05-123-29326</v>
          </cell>
        </row>
        <row r="10155">
          <cell r="A10155" t="str">
            <v>05-123-29327</v>
          </cell>
          <cell r="B10155">
            <v>26</v>
          </cell>
        </row>
        <row r="10156">
          <cell r="A10156" t="str">
            <v>05-123-29329</v>
          </cell>
        </row>
        <row r="10157">
          <cell r="A10157" t="str">
            <v>05-123-29334</v>
          </cell>
          <cell r="B10157">
            <v>10</v>
          </cell>
        </row>
        <row r="10158">
          <cell r="A10158" t="str">
            <v>05-123-29337</v>
          </cell>
        </row>
        <row r="10159">
          <cell r="A10159" t="str">
            <v>05-123-29337</v>
          </cell>
          <cell r="B10159">
            <v>0</v>
          </cell>
        </row>
        <row r="10160">
          <cell r="A10160" t="str">
            <v>05-123-29337</v>
          </cell>
        </row>
        <row r="10161">
          <cell r="A10161" t="str">
            <v>05-123-29338</v>
          </cell>
          <cell r="B10161">
            <v>0</v>
          </cell>
        </row>
        <row r="10162">
          <cell r="A10162" t="str">
            <v>05-123-29338</v>
          </cell>
        </row>
        <row r="10163">
          <cell r="A10163" t="str">
            <v>05-123-29339</v>
          </cell>
          <cell r="B10163">
            <v>0</v>
          </cell>
        </row>
        <row r="10164">
          <cell r="A10164" t="str">
            <v>05-123-29341</v>
          </cell>
        </row>
        <row r="10165">
          <cell r="A10165" t="str">
            <v>05-123-29341</v>
          </cell>
          <cell r="B10165">
            <v>0</v>
          </cell>
        </row>
        <row r="10166">
          <cell r="A10166" t="str">
            <v>05-123-29341</v>
          </cell>
        </row>
        <row r="10167">
          <cell r="A10167" t="str">
            <v>05-123-29341</v>
          </cell>
          <cell r="B10167">
            <v>0</v>
          </cell>
        </row>
        <row r="10168">
          <cell r="A10168" t="str">
            <v>05-123-29343</v>
          </cell>
        </row>
        <row r="10169">
          <cell r="A10169" t="str">
            <v>05-123-29345</v>
          </cell>
          <cell r="B10169">
            <v>0</v>
          </cell>
        </row>
        <row r="10170">
          <cell r="A10170" t="str">
            <v>05-123-29356</v>
          </cell>
        </row>
        <row r="10171">
          <cell r="A10171" t="str">
            <v>05-123-29356</v>
          </cell>
          <cell r="B10171">
            <v>0</v>
          </cell>
        </row>
        <row r="10172">
          <cell r="A10172" t="str">
            <v>05-123-29357</v>
          </cell>
        </row>
        <row r="10173">
          <cell r="A10173" t="str">
            <v>05-123-29357</v>
          </cell>
          <cell r="B10173">
            <v>0</v>
          </cell>
        </row>
        <row r="10174">
          <cell r="A10174" t="str">
            <v>05-123-29358</v>
          </cell>
        </row>
        <row r="10175">
          <cell r="A10175" t="str">
            <v>05-123-29358</v>
          </cell>
          <cell r="B10175">
            <v>0</v>
          </cell>
        </row>
        <row r="10176">
          <cell r="A10176" t="str">
            <v>05-123-29359</v>
          </cell>
        </row>
        <row r="10177">
          <cell r="A10177" t="str">
            <v>05-123-29359</v>
          </cell>
          <cell r="B10177">
            <v>0</v>
          </cell>
        </row>
        <row r="10178">
          <cell r="A10178" t="str">
            <v>05-123-29360</v>
          </cell>
        </row>
        <row r="10179">
          <cell r="A10179" t="str">
            <v>05-123-29361</v>
          </cell>
          <cell r="B10179">
            <v>0</v>
          </cell>
        </row>
        <row r="10180">
          <cell r="A10180" t="str">
            <v>05-123-29361</v>
          </cell>
        </row>
        <row r="10181">
          <cell r="A10181" t="str">
            <v>05-123-29363</v>
          </cell>
          <cell r="B10181">
            <v>0</v>
          </cell>
        </row>
        <row r="10182">
          <cell r="A10182" t="str">
            <v>05-123-29363</v>
          </cell>
        </row>
        <row r="10183">
          <cell r="A10183" t="str">
            <v>05-123-29363</v>
          </cell>
          <cell r="B10183">
            <v>0</v>
          </cell>
        </row>
        <row r="10184">
          <cell r="A10184" t="str">
            <v>05-123-29364</v>
          </cell>
        </row>
        <row r="10185">
          <cell r="A10185" t="str">
            <v>05-123-29371</v>
          </cell>
          <cell r="B10185">
            <v>0</v>
          </cell>
        </row>
        <row r="10186">
          <cell r="A10186" t="str">
            <v>05-123-29389</v>
          </cell>
        </row>
        <row r="10187">
          <cell r="A10187" t="str">
            <v>05-123-29390</v>
          </cell>
          <cell r="B10187">
            <v>0</v>
          </cell>
        </row>
        <row r="10188">
          <cell r="A10188" t="str">
            <v>05-123-29391</v>
          </cell>
        </row>
        <row r="10189">
          <cell r="A10189" t="str">
            <v>05-123-29400</v>
          </cell>
          <cell r="B10189">
            <v>0</v>
          </cell>
        </row>
        <row r="10190">
          <cell r="A10190" t="str">
            <v>05-123-29401</v>
          </cell>
        </row>
        <row r="10191">
          <cell r="A10191" t="str">
            <v>05-123-29402</v>
          </cell>
          <cell r="B10191">
            <v>0</v>
          </cell>
        </row>
        <row r="10192">
          <cell r="A10192" t="str">
            <v>05-123-29403</v>
          </cell>
        </row>
        <row r="10193">
          <cell r="A10193" t="str">
            <v>05-123-29404</v>
          </cell>
          <cell r="B10193">
            <v>0</v>
          </cell>
        </row>
        <row r="10194">
          <cell r="A10194" t="str">
            <v>05-123-29405</v>
          </cell>
        </row>
        <row r="10195">
          <cell r="A10195" t="str">
            <v>05-123-29406</v>
          </cell>
          <cell r="B10195">
            <v>0</v>
          </cell>
        </row>
        <row r="10196">
          <cell r="A10196" t="str">
            <v>05-123-29409</v>
          </cell>
        </row>
        <row r="10197">
          <cell r="A10197" t="str">
            <v>05-123-29410</v>
          </cell>
          <cell r="B10197">
            <v>0</v>
          </cell>
        </row>
        <row r="10198">
          <cell r="A10198" t="str">
            <v>05-123-29412</v>
          </cell>
        </row>
        <row r="10199">
          <cell r="A10199" t="str">
            <v>05-123-29414</v>
          </cell>
          <cell r="B10199">
            <v>0</v>
          </cell>
        </row>
        <row r="10200">
          <cell r="A10200" t="str">
            <v>05-123-29415</v>
          </cell>
        </row>
        <row r="10201">
          <cell r="A10201" t="str">
            <v>05-123-29416</v>
          </cell>
          <cell r="B10201">
            <v>16</v>
          </cell>
        </row>
        <row r="10202">
          <cell r="A10202" t="str">
            <v>05-123-29417</v>
          </cell>
        </row>
        <row r="10203">
          <cell r="A10203" t="str">
            <v>05-123-29418</v>
          </cell>
          <cell r="B10203">
            <v>2</v>
          </cell>
        </row>
        <row r="10204">
          <cell r="A10204" t="str">
            <v>05-123-29419</v>
          </cell>
        </row>
        <row r="10205">
          <cell r="A10205" t="str">
            <v>05-123-29420</v>
          </cell>
          <cell r="B10205">
            <v>0</v>
          </cell>
        </row>
        <row r="10206">
          <cell r="A10206" t="str">
            <v>05-123-29421</v>
          </cell>
        </row>
        <row r="10207">
          <cell r="A10207" t="str">
            <v>05-123-29422</v>
          </cell>
          <cell r="B10207">
            <v>0</v>
          </cell>
        </row>
        <row r="10208">
          <cell r="A10208" t="str">
            <v>05-123-29423</v>
          </cell>
        </row>
        <row r="10209">
          <cell r="A10209" t="str">
            <v>05-123-29426</v>
          </cell>
          <cell r="B10209">
            <v>0</v>
          </cell>
        </row>
        <row r="10210">
          <cell r="A10210" t="str">
            <v>05-123-29426</v>
          </cell>
          <cell r="B10210">
            <v>0</v>
          </cell>
        </row>
        <row r="10211">
          <cell r="A10211" t="str">
            <v>05-123-29427</v>
          </cell>
          <cell r="B10211">
            <v>0</v>
          </cell>
        </row>
        <row r="10212">
          <cell r="A10212" t="str">
            <v>05-123-29432</v>
          </cell>
        </row>
        <row r="10213">
          <cell r="A10213" t="str">
            <v>05-123-29433</v>
          </cell>
        </row>
        <row r="10214">
          <cell r="A10214" t="str">
            <v>05-123-29437</v>
          </cell>
          <cell r="B10214">
            <v>0</v>
          </cell>
        </row>
        <row r="10215">
          <cell r="A10215" t="str">
            <v>05-123-29439</v>
          </cell>
          <cell r="B10215">
            <v>0</v>
          </cell>
        </row>
        <row r="10216">
          <cell r="A10216" t="str">
            <v>05-123-29442</v>
          </cell>
          <cell r="B10216">
            <v>0</v>
          </cell>
        </row>
        <row r="10217">
          <cell r="A10217" t="str">
            <v>05-123-29442</v>
          </cell>
        </row>
        <row r="10218">
          <cell r="A10218" t="str">
            <v>05-123-29443</v>
          </cell>
          <cell r="B10218">
            <v>0</v>
          </cell>
        </row>
        <row r="10219">
          <cell r="A10219" t="str">
            <v>05-123-29444</v>
          </cell>
        </row>
        <row r="10220">
          <cell r="A10220" t="str">
            <v>05-123-29446</v>
          </cell>
          <cell r="B10220">
            <v>0</v>
          </cell>
        </row>
        <row r="10221">
          <cell r="A10221" t="str">
            <v>05-123-29447</v>
          </cell>
        </row>
        <row r="10222">
          <cell r="A10222" t="str">
            <v>05-123-29448</v>
          </cell>
          <cell r="B10222">
            <v>0</v>
          </cell>
        </row>
        <row r="10223">
          <cell r="A10223" t="str">
            <v>05-123-29468</v>
          </cell>
        </row>
        <row r="10224">
          <cell r="A10224" t="str">
            <v>05-123-29469</v>
          </cell>
          <cell r="B10224">
            <v>0</v>
          </cell>
        </row>
        <row r="10225">
          <cell r="A10225" t="str">
            <v>05-123-29472</v>
          </cell>
        </row>
        <row r="10226">
          <cell r="A10226" t="str">
            <v>05-123-29472</v>
          </cell>
          <cell r="B10226">
            <v>0</v>
          </cell>
        </row>
        <row r="10227">
          <cell r="A10227" t="str">
            <v>05-123-29473</v>
          </cell>
          <cell r="B10227">
            <v>0</v>
          </cell>
        </row>
        <row r="10228">
          <cell r="A10228" t="str">
            <v>05-123-29473</v>
          </cell>
        </row>
        <row r="10229">
          <cell r="A10229" t="str">
            <v>05-123-29474</v>
          </cell>
          <cell r="B10229">
            <v>0</v>
          </cell>
        </row>
        <row r="10230">
          <cell r="A10230" t="str">
            <v>05-123-29474</v>
          </cell>
        </row>
        <row r="10231">
          <cell r="A10231" t="str">
            <v>05-123-29477</v>
          </cell>
          <cell r="B10231">
            <v>30</v>
          </cell>
        </row>
        <row r="10232">
          <cell r="A10232" t="str">
            <v>05-123-29478</v>
          </cell>
        </row>
        <row r="10233">
          <cell r="A10233" t="str">
            <v>05-123-29480</v>
          </cell>
          <cell r="B10233">
            <v>2</v>
          </cell>
        </row>
        <row r="10234">
          <cell r="A10234" t="str">
            <v>05-123-29481</v>
          </cell>
        </row>
        <row r="10235">
          <cell r="A10235" t="str">
            <v>05-123-29482</v>
          </cell>
          <cell r="B10235">
            <v>0</v>
          </cell>
        </row>
        <row r="10236">
          <cell r="A10236" t="str">
            <v>05-123-29483</v>
          </cell>
        </row>
        <row r="10237">
          <cell r="A10237" t="str">
            <v>05-123-29484</v>
          </cell>
          <cell r="B10237">
            <v>0</v>
          </cell>
        </row>
        <row r="10238">
          <cell r="A10238" t="str">
            <v>05-123-29485</v>
          </cell>
        </row>
        <row r="10239">
          <cell r="A10239" t="str">
            <v>05-123-29486</v>
          </cell>
          <cell r="B10239">
            <v>23</v>
          </cell>
        </row>
        <row r="10240">
          <cell r="A10240" t="str">
            <v>05-123-29487</v>
          </cell>
        </row>
        <row r="10241">
          <cell r="A10241" t="str">
            <v>05-123-29488</v>
          </cell>
          <cell r="B10241">
            <v>0</v>
          </cell>
        </row>
        <row r="10242">
          <cell r="A10242" t="str">
            <v>05-123-29491</v>
          </cell>
        </row>
        <row r="10243">
          <cell r="A10243" t="str">
            <v>05-123-29493</v>
          </cell>
          <cell r="B10243">
            <v>4</v>
          </cell>
        </row>
        <row r="10244">
          <cell r="A10244" t="str">
            <v>05-123-29495</v>
          </cell>
        </row>
        <row r="10245">
          <cell r="A10245" t="str">
            <v>05-123-29496</v>
          </cell>
          <cell r="B10245">
            <v>0</v>
          </cell>
        </row>
        <row r="10246">
          <cell r="A10246" t="str">
            <v>05-123-29497</v>
          </cell>
        </row>
        <row r="10247">
          <cell r="A10247" t="str">
            <v>05-123-29499</v>
          </cell>
          <cell r="B10247">
            <v>0</v>
          </cell>
        </row>
        <row r="10248">
          <cell r="A10248" t="str">
            <v>05-123-29500</v>
          </cell>
        </row>
        <row r="10249">
          <cell r="A10249" t="str">
            <v>05-123-29508</v>
          </cell>
          <cell r="B10249">
            <v>0</v>
          </cell>
        </row>
        <row r="10250">
          <cell r="A10250" t="str">
            <v>05-123-29508</v>
          </cell>
        </row>
        <row r="10251">
          <cell r="A10251" t="str">
            <v>05-123-29508</v>
          </cell>
        </row>
        <row r="10252">
          <cell r="A10252" t="str">
            <v>05-123-29509</v>
          </cell>
        </row>
        <row r="10253">
          <cell r="A10253" t="str">
            <v>05-123-29510</v>
          </cell>
        </row>
        <row r="10254">
          <cell r="A10254" t="str">
            <v>05-123-29513</v>
          </cell>
          <cell r="B10254">
            <v>0</v>
          </cell>
        </row>
        <row r="10255">
          <cell r="A10255" t="str">
            <v>05-123-29519</v>
          </cell>
          <cell r="B10255">
            <v>0</v>
          </cell>
        </row>
        <row r="10256">
          <cell r="A10256" t="str">
            <v>05-123-29520</v>
          </cell>
        </row>
        <row r="10257">
          <cell r="A10257" t="str">
            <v>05-123-29520</v>
          </cell>
        </row>
        <row r="10258">
          <cell r="A10258" t="str">
            <v>05-123-29520</v>
          </cell>
          <cell r="B10258">
            <v>0</v>
          </cell>
        </row>
        <row r="10259">
          <cell r="A10259" t="str">
            <v>05-123-29521</v>
          </cell>
        </row>
        <row r="10260">
          <cell r="A10260" t="str">
            <v>05-123-29527</v>
          </cell>
          <cell r="B10260">
            <v>0</v>
          </cell>
        </row>
        <row r="10261">
          <cell r="A10261" t="str">
            <v>05-123-29528</v>
          </cell>
        </row>
        <row r="10262">
          <cell r="A10262" t="str">
            <v>05-123-29531</v>
          </cell>
          <cell r="B10262">
            <v>0</v>
          </cell>
        </row>
        <row r="10263">
          <cell r="A10263" t="str">
            <v>05-123-29531</v>
          </cell>
        </row>
        <row r="10264">
          <cell r="A10264" t="str">
            <v>05-123-29535</v>
          </cell>
          <cell r="B10264">
            <v>0</v>
          </cell>
        </row>
        <row r="10265">
          <cell r="A10265" t="str">
            <v>05-123-29536</v>
          </cell>
        </row>
        <row r="10266">
          <cell r="A10266" t="str">
            <v>05-123-29547</v>
          </cell>
          <cell r="B10266">
            <v>0</v>
          </cell>
        </row>
        <row r="10267">
          <cell r="A10267" t="str">
            <v>05-123-29547</v>
          </cell>
        </row>
        <row r="10268">
          <cell r="A10268" t="str">
            <v>05-123-29552</v>
          </cell>
          <cell r="B10268">
            <v>0</v>
          </cell>
        </row>
        <row r="10269">
          <cell r="A10269" t="str">
            <v>05-123-29553</v>
          </cell>
        </row>
        <row r="10270">
          <cell r="A10270" t="str">
            <v>05-123-29553</v>
          </cell>
          <cell r="B10270">
            <v>0</v>
          </cell>
        </row>
        <row r="10271">
          <cell r="A10271" t="str">
            <v>05-123-29554</v>
          </cell>
        </row>
        <row r="10272">
          <cell r="A10272" t="str">
            <v>05-123-29556</v>
          </cell>
          <cell r="B10272">
            <v>0</v>
          </cell>
        </row>
        <row r="10273">
          <cell r="A10273" t="str">
            <v>05-123-29560</v>
          </cell>
          <cell r="B10273">
            <v>0</v>
          </cell>
        </row>
        <row r="10274">
          <cell r="A10274" t="str">
            <v>05-123-29564</v>
          </cell>
        </row>
        <row r="10275">
          <cell r="A10275" t="str">
            <v>05-123-29569</v>
          </cell>
          <cell r="B10275">
            <v>0</v>
          </cell>
        </row>
        <row r="10276">
          <cell r="A10276" t="str">
            <v>05-123-29573</v>
          </cell>
        </row>
        <row r="10277">
          <cell r="A10277" t="str">
            <v>05-123-29573</v>
          </cell>
          <cell r="B10277">
            <v>0</v>
          </cell>
        </row>
        <row r="10278">
          <cell r="A10278" t="str">
            <v>05-123-29574</v>
          </cell>
        </row>
        <row r="10279">
          <cell r="A10279" t="str">
            <v>05-123-29575</v>
          </cell>
          <cell r="B10279">
            <v>0</v>
          </cell>
        </row>
        <row r="10280">
          <cell r="A10280" t="str">
            <v>05-123-29576</v>
          </cell>
        </row>
        <row r="10281">
          <cell r="A10281" t="str">
            <v>05-123-29579</v>
          </cell>
        </row>
        <row r="10282">
          <cell r="A10282" t="str">
            <v>05-123-29584</v>
          </cell>
          <cell r="B10282">
            <v>0</v>
          </cell>
        </row>
        <row r="10283">
          <cell r="A10283" t="str">
            <v>05-123-29585</v>
          </cell>
        </row>
        <row r="10284">
          <cell r="A10284" t="str">
            <v>05-123-29585</v>
          </cell>
          <cell r="B10284">
            <v>0</v>
          </cell>
        </row>
        <row r="10285">
          <cell r="A10285" t="str">
            <v>05-123-29587</v>
          </cell>
        </row>
        <row r="10286">
          <cell r="A10286" t="str">
            <v>05-123-29588</v>
          </cell>
          <cell r="B10286">
            <v>0</v>
          </cell>
        </row>
        <row r="10287">
          <cell r="A10287" t="str">
            <v>05-123-29589</v>
          </cell>
        </row>
        <row r="10288">
          <cell r="A10288" t="str">
            <v>05-123-29592</v>
          </cell>
          <cell r="B10288">
            <v>0</v>
          </cell>
        </row>
        <row r="10289">
          <cell r="A10289" t="str">
            <v>05-123-29592</v>
          </cell>
        </row>
        <row r="10290">
          <cell r="A10290" t="str">
            <v>05-123-29594</v>
          </cell>
          <cell r="B10290">
            <v>0</v>
          </cell>
        </row>
        <row r="10291">
          <cell r="A10291" t="str">
            <v>05-123-29594</v>
          </cell>
          <cell r="B10291">
            <v>0</v>
          </cell>
        </row>
        <row r="10292">
          <cell r="A10292" t="str">
            <v>05-123-29595</v>
          </cell>
        </row>
        <row r="10293">
          <cell r="A10293" t="str">
            <v>05-123-29598</v>
          </cell>
          <cell r="B10293">
            <v>0</v>
          </cell>
        </row>
        <row r="10294">
          <cell r="A10294" t="str">
            <v>05-123-29602</v>
          </cell>
          <cell r="B10294">
            <v>0</v>
          </cell>
        </row>
        <row r="10295">
          <cell r="A10295" t="str">
            <v>05-123-29603</v>
          </cell>
        </row>
        <row r="10296">
          <cell r="A10296" t="str">
            <v>05-123-29605</v>
          </cell>
          <cell r="B10296">
            <v>0</v>
          </cell>
        </row>
        <row r="10297">
          <cell r="A10297" t="str">
            <v>05-123-29605</v>
          </cell>
        </row>
        <row r="10298">
          <cell r="A10298" t="str">
            <v>05-123-29606</v>
          </cell>
          <cell r="B10298">
            <v>0</v>
          </cell>
        </row>
        <row r="10299">
          <cell r="A10299" t="str">
            <v>05-123-29606</v>
          </cell>
        </row>
        <row r="10300">
          <cell r="A10300" t="str">
            <v>05-123-29613</v>
          </cell>
        </row>
        <row r="10301">
          <cell r="A10301" t="str">
            <v>05-123-29613</v>
          </cell>
        </row>
        <row r="10302">
          <cell r="A10302" t="str">
            <v>05-123-29615</v>
          </cell>
          <cell r="B10302">
            <v>0</v>
          </cell>
        </row>
        <row r="10303">
          <cell r="A10303" t="str">
            <v>05-123-29616</v>
          </cell>
        </row>
        <row r="10304">
          <cell r="A10304" t="str">
            <v>05-123-29621</v>
          </cell>
        </row>
        <row r="10305">
          <cell r="A10305" t="str">
            <v>05-123-29621</v>
          </cell>
          <cell r="B10305">
            <v>0</v>
          </cell>
        </row>
        <row r="10306">
          <cell r="A10306" t="str">
            <v>05-123-29622</v>
          </cell>
          <cell r="B10306">
            <v>0</v>
          </cell>
        </row>
        <row r="10307">
          <cell r="A10307" t="str">
            <v>05-123-29626</v>
          </cell>
        </row>
        <row r="10308">
          <cell r="A10308" t="str">
            <v>05-123-29630</v>
          </cell>
        </row>
        <row r="10309">
          <cell r="A10309" t="str">
            <v>05-123-29630</v>
          </cell>
          <cell r="B10309">
            <v>0</v>
          </cell>
        </row>
        <row r="10310">
          <cell r="A10310" t="str">
            <v>05-123-29630</v>
          </cell>
        </row>
        <row r="10311">
          <cell r="A10311" t="str">
            <v>05-123-29630</v>
          </cell>
          <cell r="B10311">
            <v>25</v>
          </cell>
        </row>
        <row r="10312">
          <cell r="A10312" t="str">
            <v>05-123-29630</v>
          </cell>
        </row>
        <row r="10313">
          <cell r="A10313" t="str">
            <v>05-123-29630</v>
          </cell>
          <cell r="B10313">
            <v>0</v>
          </cell>
        </row>
        <row r="10314">
          <cell r="A10314" t="str">
            <v>05-123-29632</v>
          </cell>
        </row>
        <row r="10315">
          <cell r="A10315" t="str">
            <v>05-123-29635</v>
          </cell>
          <cell r="B10315">
            <v>0</v>
          </cell>
        </row>
        <row r="10316">
          <cell r="A10316" t="str">
            <v>05-123-29636</v>
          </cell>
          <cell r="B10316">
            <v>0</v>
          </cell>
        </row>
        <row r="10317">
          <cell r="A10317" t="str">
            <v>05-123-29642</v>
          </cell>
        </row>
        <row r="10318">
          <cell r="A10318" t="str">
            <v>05-123-29642</v>
          </cell>
          <cell r="B10318">
            <v>0</v>
          </cell>
        </row>
        <row r="10319">
          <cell r="A10319" t="str">
            <v>05-123-29643</v>
          </cell>
        </row>
        <row r="10320">
          <cell r="A10320" t="str">
            <v>05-123-29643</v>
          </cell>
          <cell r="B10320">
            <v>0</v>
          </cell>
        </row>
        <row r="10321">
          <cell r="A10321" t="str">
            <v>05-123-29650</v>
          </cell>
        </row>
        <row r="10322">
          <cell r="A10322" t="str">
            <v>05-123-29653</v>
          </cell>
          <cell r="B10322">
            <v>0</v>
          </cell>
        </row>
        <row r="10323">
          <cell r="A10323" t="str">
            <v>05-123-29654</v>
          </cell>
        </row>
        <row r="10324">
          <cell r="A10324" t="str">
            <v>05-123-29655</v>
          </cell>
          <cell r="B10324">
            <v>0</v>
          </cell>
        </row>
        <row r="10325">
          <cell r="A10325" t="str">
            <v>05-123-29658</v>
          </cell>
        </row>
        <row r="10326">
          <cell r="A10326" t="str">
            <v>05-123-29659</v>
          </cell>
          <cell r="B10326">
            <v>0</v>
          </cell>
        </row>
        <row r="10327">
          <cell r="A10327" t="str">
            <v>05-123-29660</v>
          </cell>
        </row>
        <row r="10328">
          <cell r="A10328" t="str">
            <v>05-123-29660</v>
          </cell>
          <cell r="B10328">
            <v>0</v>
          </cell>
        </row>
        <row r="10329">
          <cell r="A10329" t="str">
            <v>05-123-29661</v>
          </cell>
        </row>
        <row r="10330">
          <cell r="A10330" t="str">
            <v>05-123-29663</v>
          </cell>
          <cell r="B10330">
            <v>0</v>
          </cell>
        </row>
        <row r="10331">
          <cell r="A10331" t="str">
            <v>05-123-29664</v>
          </cell>
        </row>
        <row r="10332">
          <cell r="A10332" t="str">
            <v>05-123-29666</v>
          </cell>
          <cell r="B10332">
            <v>0</v>
          </cell>
        </row>
        <row r="10333">
          <cell r="A10333" t="str">
            <v>05-123-29668</v>
          </cell>
        </row>
        <row r="10334">
          <cell r="A10334" t="str">
            <v>05-123-29669</v>
          </cell>
          <cell r="B10334">
            <v>0</v>
          </cell>
        </row>
        <row r="10335">
          <cell r="A10335" t="str">
            <v>05-123-29670</v>
          </cell>
        </row>
        <row r="10336">
          <cell r="A10336" t="str">
            <v>05-123-29672</v>
          </cell>
        </row>
        <row r="10337">
          <cell r="A10337" t="str">
            <v>05-123-29673</v>
          </cell>
        </row>
        <row r="10338">
          <cell r="A10338" t="str">
            <v>05-123-29682</v>
          </cell>
          <cell r="B10338">
            <v>0</v>
          </cell>
        </row>
        <row r="10339">
          <cell r="A10339" t="str">
            <v>05-123-29684</v>
          </cell>
        </row>
        <row r="10340">
          <cell r="A10340" t="str">
            <v>05-123-29685</v>
          </cell>
          <cell r="B10340">
            <v>0</v>
          </cell>
        </row>
        <row r="10341">
          <cell r="A10341" t="str">
            <v>05-123-29687</v>
          </cell>
        </row>
        <row r="10342">
          <cell r="A10342" t="str">
            <v>05-123-29687</v>
          </cell>
          <cell r="B10342">
            <v>0</v>
          </cell>
        </row>
        <row r="10343">
          <cell r="A10343" t="str">
            <v>05-123-29688</v>
          </cell>
        </row>
        <row r="10344">
          <cell r="A10344" t="str">
            <v>05-123-29688</v>
          </cell>
          <cell r="B10344">
            <v>0</v>
          </cell>
        </row>
        <row r="10345">
          <cell r="A10345" t="str">
            <v>05-123-29689</v>
          </cell>
        </row>
        <row r="10346">
          <cell r="A10346" t="str">
            <v>05-123-29690</v>
          </cell>
          <cell r="B10346">
            <v>0</v>
          </cell>
        </row>
        <row r="10347">
          <cell r="A10347" t="str">
            <v>05-123-29691</v>
          </cell>
        </row>
        <row r="10348">
          <cell r="A10348" t="str">
            <v>05-123-29693</v>
          </cell>
        </row>
        <row r="10349">
          <cell r="A10349" t="str">
            <v>05-123-29694</v>
          </cell>
        </row>
        <row r="10350">
          <cell r="A10350" t="str">
            <v>05-123-29695</v>
          </cell>
          <cell r="B10350">
            <v>0</v>
          </cell>
        </row>
        <row r="10351">
          <cell r="A10351" t="str">
            <v>05-123-29696</v>
          </cell>
          <cell r="B10351">
            <v>0</v>
          </cell>
        </row>
        <row r="10352">
          <cell r="A10352" t="str">
            <v>05-123-29699</v>
          </cell>
        </row>
        <row r="10353">
          <cell r="A10353" t="str">
            <v>05-123-29702</v>
          </cell>
          <cell r="B10353">
            <v>0</v>
          </cell>
        </row>
        <row r="10354">
          <cell r="A10354" t="str">
            <v>05-123-29703</v>
          </cell>
        </row>
        <row r="10355">
          <cell r="A10355" t="str">
            <v>05-123-29704</v>
          </cell>
        </row>
        <row r="10356">
          <cell r="A10356" t="str">
            <v>05-123-29705</v>
          </cell>
          <cell r="B10356">
            <v>2</v>
          </cell>
        </row>
        <row r="10357">
          <cell r="A10357" t="str">
            <v>05-123-29706</v>
          </cell>
        </row>
        <row r="10358">
          <cell r="A10358" t="str">
            <v>05-123-29715</v>
          </cell>
        </row>
        <row r="10359">
          <cell r="A10359" t="str">
            <v>05-123-29715</v>
          </cell>
          <cell r="B10359">
            <v>0</v>
          </cell>
        </row>
        <row r="10360">
          <cell r="A10360" t="str">
            <v>05-123-29715</v>
          </cell>
        </row>
        <row r="10361">
          <cell r="A10361" t="str">
            <v>05-123-29715</v>
          </cell>
          <cell r="B10361">
            <v>0</v>
          </cell>
        </row>
        <row r="10362">
          <cell r="A10362" t="str">
            <v>05-123-29715</v>
          </cell>
        </row>
        <row r="10363">
          <cell r="A10363" t="str">
            <v>05-123-29715</v>
          </cell>
          <cell r="B10363">
            <v>0</v>
          </cell>
        </row>
        <row r="10364">
          <cell r="A10364" t="str">
            <v>05-123-29718</v>
          </cell>
        </row>
        <row r="10365">
          <cell r="A10365" t="str">
            <v>05-123-29720</v>
          </cell>
          <cell r="B10365">
            <v>0</v>
          </cell>
        </row>
        <row r="10366">
          <cell r="A10366" t="str">
            <v>05-123-29720</v>
          </cell>
        </row>
        <row r="10367">
          <cell r="A10367" t="str">
            <v>05-123-29722</v>
          </cell>
          <cell r="B10367">
            <v>36</v>
          </cell>
        </row>
        <row r="10368">
          <cell r="A10368" t="str">
            <v>05-123-29723</v>
          </cell>
        </row>
        <row r="10369">
          <cell r="A10369" t="str">
            <v>05-123-29723</v>
          </cell>
        </row>
        <row r="10370">
          <cell r="A10370" t="str">
            <v>05-123-29728</v>
          </cell>
        </row>
        <row r="10371">
          <cell r="A10371" t="str">
            <v>05-123-29728</v>
          </cell>
        </row>
        <row r="10372">
          <cell r="A10372" t="str">
            <v>05-123-29730</v>
          </cell>
          <cell r="B10372">
            <v>12</v>
          </cell>
        </row>
        <row r="10373">
          <cell r="A10373" t="str">
            <v>05-123-29732</v>
          </cell>
        </row>
        <row r="10374">
          <cell r="A10374" t="str">
            <v>05-123-29735</v>
          </cell>
          <cell r="B10374">
            <v>26</v>
          </cell>
        </row>
        <row r="10375">
          <cell r="A10375" t="str">
            <v>05-123-29740</v>
          </cell>
        </row>
        <row r="10376">
          <cell r="A10376" t="str">
            <v>05-123-29741</v>
          </cell>
          <cell r="B10376">
            <v>0</v>
          </cell>
        </row>
        <row r="10377">
          <cell r="A10377" t="str">
            <v>05-123-29741</v>
          </cell>
        </row>
        <row r="10378">
          <cell r="A10378" t="str">
            <v>05-123-29742</v>
          </cell>
          <cell r="B10378">
            <v>0</v>
          </cell>
        </row>
        <row r="10379">
          <cell r="A10379" t="str">
            <v>05-123-29746</v>
          </cell>
        </row>
        <row r="10380">
          <cell r="A10380" t="str">
            <v>05-123-29746</v>
          </cell>
          <cell r="B10380">
            <v>15</v>
          </cell>
        </row>
        <row r="10381">
          <cell r="A10381" t="str">
            <v>05-123-29747</v>
          </cell>
        </row>
        <row r="10382">
          <cell r="A10382" t="str">
            <v>05-123-29747</v>
          </cell>
          <cell r="B10382">
            <v>0</v>
          </cell>
        </row>
        <row r="10383">
          <cell r="A10383" t="str">
            <v>05-123-29748</v>
          </cell>
        </row>
        <row r="10384">
          <cell r="A10384" t="str">
            <v>05-123-29748</v>
          </cell>
          <cell r="B10384">
            <v>0</v>
          </cell>
        </row>
        <row r="10385">
          <cell r="A10385" t="str">
            <v>05-123-29749</v>
          </cell>
        </row>
        <row r="10386">
          <cell r="A10386" t="str">
            <v>05-123-29750</v>
          </cell>
        </row>
        <row r="10387">
          <cell r="A10387" t="str">
            <v>05-123-29751</v>
          </cell>
          <cell r="B10387">
            <v>0</v>
          </cell>
        </row>
        <row r="10388">
          <cell r="A10388" t="str">
            <v>05-123-29752</v>
          </cell>
        </row>
        <row r="10389">
          <cell r="A10389" t="str">
            <v>05-123-29753</v>
          </cell>
          <cell r="B10389">
            <v>0</v>
          </cell>
        </row>
        <row r="10390">
          <cell r="A10390" t="str">
            <v>05-123-29754</v>
          </cell>
          <cell r="B10390">
            <v>0</v>
          </cell>
        </row>
        <row r="10391">
          <cell r="A10391" t="str">
            <v>05-123-29755</v>
          </cell>
        </row>
        <row r="10392">
          <cell r="A10392" t="str">
            <v>05-123-29756</v>
          </cell>
        </row>
        <row r="10393">
          <cell r="A10393" t="str">
            <v>05-123-29757</v>
          </cell>
          <cell r="B10393">
            <v>0</v>
          </cell>
        </row>
        <row r="10394">
          <cell r="A10394" t="str">
            <v>05-123-29757</v>
          </cell>
        </row>
        <row r="10395">
          <cell r="A10395" t="str">
            <v>05-123-29759</v>
          </cell>
          <cell r="B10395">
            <v>0</v>
          </cell>
        </row>
        <row r="10396">
          <cell r="A10396" t="str">
            <v>05-123-29759</v>
          </cell>
        </row>
        <row r="10397">
          <cell r="A10397" t="str">
            <v>05-123-29760</v>
          </cell>
          <cell r="B10397">
            <v>0</v>
          </cell>
        </row>
        <row r="10398">
          <cell r="A10398" t="str">
            <v>05-123-29761</v>
          </cell>
        </row>
        <row r="10399">
          <cell r="A10399" t="str">
            <v>05-123-29762</v>
          </cell>
        </row>
        <row r="10400">
          <cell r="A10400" t="str">
            <v>05-123-29762</v>
          </cell>
          <cell r="B10400">
            <v>20</v>
          </cell>
        </row>
        <row r="10401">
          <cell r="A10401" t="str">
            <v>05-123-29762</v>
          </cell>
        </row>
        <row r="10402">
          <cell r="A10402" t="str">
            <v>05-123-29764</v>
          </cell>
          <cell r="B10402">
            <v>0</v>
          </cell>
        </row>
        <row r="10403">
          <cell r="A10403" t="str">
            <v>05-123-29765</v>
          </cell>
        </row>
        <row r="10404">
          <cell r="A10404" t="str">
            <v>05-123-29766</v>
          </cell>
          <cell r="B10404">
            <v>0</v>
          </cell>
        </row>
        <row r="10405">
          <cell r="A10405" t="str">
            <v>05-123-29770</v>
          </cell>
        </row>
        <row r="10406">
          <cell r="A10406" t="str">
            <v>05-123-29770</v>
          </cell>
          <cell r="B10406">
            <v>2</v>
          </cell>
        </row>
        <row r="10407">
          <cell r="A10407" t="str">
            <v>05-123-29788</v>
          </cell>
        </row>
        <row r="10408">
          <cell r="A10408" t="str">
            <v>05-123-29793</v>
          </cell>
          <cell r="B10408">
            <v>0</v>
          </cell>
        </row>
        <row r="10409">
          <cell r="A10409" t="str">
            <v>05-123-29795</v>
          </cell>
          <cell r="B10409">
            <v>0</v>
          </cell>
        </row>
        <row r="10410">
          <cell r="A10410" t="str">
            <v>05-123-29796</v>
          </cell>
        </row>
        <row r="10411">
          <cell r="A10411" t="str">
            <v>05-123-29801</v>
          </cell>
          <cell r="B10411">
            <v>0</v>
          </cell>
        </row>
        <row r="10412">
          <cell r="A10412" t="str">
            <v>05-123-29802</v>
          </cell>
        </row>
        <row r="10413">
          <cell r="A10413" t="str">
            <v>05-123-29802</v>
          </cell>
          <cell r="B10413">
            <v>0</v>
          </cell>
        </row>
        <row r="10414">
          <cell r="A10414" t="str">
            <v>05-123-29803</v>
          </cell>
        </row>
        <row r="10415">
          <cell r="A10415" t="str">
            <v>05-123-29803</v>
          </cell>
          <cell r="B10415">
            <v>0</v>
          </cell>
        </row>
        <row r="10416">
          <cell r="A10416" t="str">
            <v>05-123-29808</v>
          </cell>
          <cell r="B10416">
            <v>10</v>
          </cell>
        </row>
        <row r="10417">
          <cell r="A10417" t="str">
            <v>05-123-29812</v>
          </cell>
        </row>
        <row r="10418">
          <cell r="A10418" t="str">
            <v>05-123-29814</v>
          </cell>
          <cell r="B10418">
            <v>0</v>
          </cell>
        </row>
        <row r="10419">
          <cell r="A10419" t="str">
            <v>05-123-29814</v>
          </cell>
        </row>
        <row r="10420">
          <cell r="A10420" t="str">
            <v>05-123-29815</v>
          </cell>
          <cell r="B10420">
            <v>0</v>
          </cell>
        </row>
        <row r="10421">
          <cell r="A10421" t="str">
            <v>05-123-29816</v>
          </cell>
        </row>
        <row r="10422">
          <cell r="A10422" t="str">
            <v>05-123-29826</v>
          </cell>
          <cell r="B10422">
            <v>0</v>
          </cell>
        </row>
        <row r="10423">
          <cell r="A10423" t="str">
            <v>05-123-29830</v>
          </cell>
        </row>
        <row r="10424">
          <cell r="A10424" t="str">
            <v>05-123-29830</v>
          </cell>
          <cell r="B10424">
            <v>0</v>
          </cell>
        </row>
        <row r="10425">
          <cell r="A10425" t="str">
            <v>05-123-29831</v>
          </cell>
        </row>
        <row r="10426">
          <cell r="A10426" t="str">
            <v>05-123-29831</v>
          </cell>
          <cell r="B10426">
            <v>0</v>
          </cell>
        </row>
        <row r="10427">
          <cell r="A10427" t="str">
            <v>05-123-29832</v>
          </cell>
        </row>
        <row r="10428">
          <cell r="A10428" t="str">
            <v>05-123-29833</v>
          </cell>
          <cell r="B10428">
            <v>0</v>
          </cell>
        </row>
        <row r="10429">
          <cell r="A10429" t="str">
            <v>05-123-29833</v>
          </cell>
        </row>
        <row r="10430">
          <cell r="A10430" t="str">
            <v>05-123-29834</v>
          </cell>
          <cell r="B10430">
            <v>0</v>
          </cell>
        </row>
        <row r="10431">
          <cell r="A10431" t="str">
            <v>05-123-29835</v>
          </cell>
        </row>
        <row r="10432">
          <cell r="A10432" t="str">
            <v>05-123-29835</v>
          </cell>
          <cell r="B10432">
            <v>0</v>
          </cell>
        </row>
        <row r="10433">
          <cell r="A10433" t="str">
            <v>05-123-29836</v>
          </cell>
        </row>
        <row r="10434">
          <cell r="A10434" t="str">
            <v>05-123-29836</v>
          </cell>
          <cell r="B10434">
            <v>0</v>
          </cell>
        </row>
        <row r="10435">
          <cell r="A10435" t="str">
            <v>05-123-29837</v>
          </cell>
        </row>
        <row r="10436">
          <cell r="A10436" t="str">
            <v>05-123-29837</v>
          </cell>
          <cell r="B10436">
            <v>0</v>
          </cell>
        </row>
        <row r="10437">
          <cell r="A10437" t="str">
            <v>05-123-29838</v>
          </cell>
        </row>
        <row r="10438">
          <cell r="A10438" t="str">
            <v>05-123-29838</v>
          </cell>
          <cell r="B10438">
            <v>0</v>
          </cell>
        </row>
        <row r="10439">
          <cell r="A10439" t="str">
            <v>05-123-29839</v>
          </cell>
        </row>
        <row r="10440">
          <cell r="A10440" t="str">
            <v>05-123-29840</v>
          </cell>
          <cell r="B10440">
            <v>0</v>
          </cell>
        </row>
        <row r="10441">
          <cell r="A10441" t="str">
            <v>05-123-29841</v>
          </cell>
        </row>
        <row r="10442">
          <cell r="A10442" t="str">
            <v>05-123-29841</v>
          </cell>
        </row>
        <row r="10443">
          <cell r="A10443" t="str">
            <v>05-123-29842</v>
          </cell>
        </row>
        <row r="10444">
          <cell r="A10444" t="str">
            <v>05-123-29842</v>
          </cell>
          <cell r="B10444">
            <v>10</v>
          </cell>
        </row>
        <row r="10445">
          <cell r="A10445" t="str">
            <v>05-123-29844</v>
          </cell>
        </row>
        <row r="10446">
          <cell r="A10446" t="str">
            <v>05-123-29846</v>
          </cell>
          <cell r="B10446">
            <v>0</v>
          </cell>
        </row>
        <row r="10447">
          <cell r="A10447" t="str">
            <v>05-123-29846</v>
          </cell>
        </row>
        <row r="10448">
          <cell r="A10448" t="str">
            <v>05-123-29848</v>
          </cell>
          <cell r="B10448">
            <v>0</v>
          </cell>
        </row>
        <row r="10449">
          <cell r="A10449" t="str">
            <v>05-123-29848</v>
          </cell>
        </row>
        <row r="10450">
          <cell r="A10450" t="str">
            <v>05-123-29853</v>
          </cell>
          <cell r="B10450">
            <v>0</v>
          </cell>
        </row>
        <row r="10451">
          <cell r="A10451" t="str">
            <v>05-123-29854</v>
          </cell>
        </row>
        <row r="10452">
          <cell r="A10452" t="str">
            <v>05-123-29854</v>
          </cell>
          <cell r="B10452">
            <v>0</v>
          </cell>
        </row>
        <row r="10453">
          <cell r="A10453" t="str">
            <v>05-123-29855</v>
          </cell>
        </row>
        <row r="10454">
          <cell r="A10454" t="str">
            <v>05-123-29856</v>
          </cell>
          <cell r="B10454">
            <v>0</v>
          </cell>
        </row>
        <row r="10455">
          <cell r="A10455" t="str">
            <v>05-123-29858</v>
          </cell>
        </row>
        <row r="10456">
          <cell r="A10456" t="str">
            <v>05-123-29859</v>
          </cell>
          <cell r="B10456">
            <v>35</v>
          </cell>
        </row>
        <row r="10457">
          <cell r="A10457" t="str">
            <v>05-123-29869</v>
          </cell>
        </row>
        <row r="10458">
          <cell r="A10458" t="str">
            <v>05-123-29869</v>
          </cell>
        </row>
        <row r="10459">
          <cell r="A10459" t="str">
            <v>05-123-29874</v>
          </cell>
          <cell r="B10459">
            <v>0</v>
          </cell>
        </row>
        <row r="10460">
          <cell r="A10460" t="str">
            <v>05-123-29876</v>
          </cell>
          <cell r="B10460">
            <v>0</v>
          </cell>
        </row>
        <row r="10461">
          <cell r="A10461" t="str">
            <v>05-123-29877</v>
          </cell>
          <cell r="B10461">
            <v>0</v>
          </cell>
        </row>
        <row r="10462">
          <cell r="A10462" t="str">
            <v>05-123-29885</v>
          </cell>
          <cell r="B10462">
            <v>0</v>
          </cell>
        </row>
        <row r="10463">
          <cell r="A10463" t="str">
            <v>05-123-29886</v>
          </cell>
          <cell r="B10463">
            <v>0</v>
          </cell>
        </row>
        <row r="10464">
          <cell r="A10464" t="str">
            <v>05-123-29887</v>
          </cell>
          <cell r="B10464">
            <v>0</v>
          </cell>
        </row>
        <row r="10465">
          <cell r="A10465" t="str">
            <v>05-123-29892</v>
          </cell>
          <cell r="B10465">
            <v>0</v>
          </cell>
        </row>
        <row r="10466">
          <cell r="A10466" t="str">
            <v>05-123-29894</v>
          </cell>
          <cell r="B10466">
            <v>9</v>
          </cell>
        </row>
        <row r="10467">
          <cell r="A10467" t="str">
            <v>05-123-29907</v>
          </cell>
          <cell r="B10467">
            <v>0</v>
          </cell>
        </row>
        <row r="10468">
          <cell r="A10468" t="str">
            <v>05-123-29908</v>
          </cell>
          <cell r="B10468">
            <v>0</v>
          </cell>
        </row>
        <row r="10469">
          <cell r="A10469" t="str">
            <v>05-123-29927</v>
          </cell>
          <cell r="B10469">
            <v>0</v>
          </cell>
        </row>
        <row r="10470">
          <cell r="A10470" t="str">
            <v>05-123-29928</v>
          </cell>
          <cell r="B10470">
            <v>0</v>
          </cell>
        </row>
        <row r="10471">
          <cell r="A10471" t="str">
            <v>05-123-29929</v>
          </cell>
          <cell r="B10471">
            <v>0</v>
          </cell>
        </row>
        <row r="10472">
          <cell r="A10472" t="str">
            <v>05-123-29930</v>
          </cell>
          <cell r="B10472">
            <v>0</v>
          </cell>
        </row>
        <row r="10473">
          <cell r="A10473" t="str">
            <v>05-123-29932</v>
          </cell>
        </row>
        <row r="10474">
          <cell r="A10474" t="str">
            <v>05-123-29934</v>
          </cell>
          <cell r="B10474">
            <v>0</v>
          </cell>
        </row>
        <row r="10475">
          <cell r="A10475" t="str">
            <v>05-123-29935</v>
          </cell>
          <cell r="B10475">
            <v>0</v>
          </cell>
        </row>
        <row r="10476">
          <cell r="A10476" t="str">
            <v>05-123-29941</v>
          </cell>
          <cell r="B10476">
            <v>0</v>
          </cell>
        </row>
        <row r="10477">
          <cell r="A10477" t="str">
            <v>05-123-29943</v>
          </cell>
          <cell r="B10477">
            <v>0</v>
          </cell>
        </row>
        <row r="10478">
          <cell r="A10478" t="str">
            <v>05-123-29944</v>
          </cell>
          <cell r="B10478">
            <v>0</v>
          </cell>
        </row>
        <row r="10479">
          <cell r="A10479" t="str">
            <v>05-123-29948</v>
          </cell>
          <cell r="B10479">
            <v>0</v>
          </cell>
        </row>
        <row r="10480">
          <cell r="A10480" t="str">
            <v>05-123-29949</v>
          </cell>
          <cell r="B10480">
            <v>0</v>
          </cell>
        </row>
        <row r="10481">
          <cell r="A10481" t="str">
            <v>05-123-29959</v>
          </cell>
          <cell r="B10481">
            <v>0</v>
          </cell>
        </row>
        <row r="10482">
          <cell r="A10482" t="str">
            <v>05-123-29963</v>
          </cell>
          <cell r="B10482">
            <v>0</v>
          </cell>
        </row>
        <row r="10483">
          <cell r="A10483" t="str">
            <v>05-123-29965</v>
          </cell>
          <cell r="B10483">
            <v>0</v>
          </cell>
        </row>
        <row r="10484">
          <cell r="A10484" t="str">
            <v>05-123-29973</v>
          </cell>
          <cell r="B10484">
            <v>0</v>
          </cell>
        </row>
        <row r="10485">
          <cell r="A10485" t="str">
            <v>05-123-29976</v>
          </cell>
          <cell r="B10485">
            <v>0</v>
          </cell>
        </row>
        <row r="10486">
          <cell r="A10486" t="str">
            <v>05-123-29978</v>
          </cell>
          <cell r="B10486">
            <v>0</v>
          </cell>
        </row>
        <row r="10487">
          <cell r="A10487" t="str">
            <v>05-123-29978</v>
          </cell>
          <cell r="B10487">
            <v>0</v>
          </cell>
        </row>
        <row r="10488">
          <cell r="A10488" t="str">
            <v>05-123-29978</v>
          </cell>
          <cell r="B10488">
            <v>0</v>
          </cell>
        </row>
        <row r="10489">
          <cell r="A10489" t="str">
            <v>05-123-29979</v>
          </cell>
          <cell r="B10489">
            <v>0</v>
          </cell>
        </row>
        <row r="10490">
          <cell r="A10490" t="str">
            <v>05-123-29983</v>
          </cell>
          <cell r="B10490">
            <v>0</v>
          </cell>
        </row>
        <row r="10491">
          <cell r="A10491" t="str">
            <v>05-123-29988</v>
          </cell>
          <cell r="B10491">
            <v>0</v>
          </cell>
        </row>
        <row r="10492">
          <cell r="A10492" t="str">
            <v>05-123-29989</v>
          </cell>
          <cell r="B10492">
            <v>0</v>
          </cell>
        </row>
        <row r="10493">
          <cell r="A10493" t="str">
            <v>05-123-29991</v>
          </cell>
          <cell r="B10493">
            <v>0</v>
          </cell>
        </row>
        <row r="10494">
          <cell r="A10494" t="str">
            <v>05-123-29993</v>
          </cell>
          <cell r="B10494">
            <v>0</v>
          </cell>
        </row>
        <row r="10495">
          <cell r="A10495" t="str">
            <v>05-123-29997</v>
          </cell>
          <cell r="B10495">
            <v>0</v>
          </cell>
        </row>
        <row r="10496">
          <cell r="A10496" t="str">
            <v>05-123-30000</v>
          </cell>
          <cell r="B10496">
            <v>0</v>
          </cell>
        </row>
        <row r="10497">
          <cell r="A10497" t="str">
            <v>05-123-30000</v>
          </cell>
          <cell r="B10497">
            <v>0</v>
          </cell>
        </row>
        <row r="10498">
          <cell r="A10498" t="str">
            <v>05-123-30000</v>
          </cell>
          <cell r="B10498">
            <v>0</v>
          </cell>
        </row>
        <row r="10499">
          <cell r="A10499" t="str">
            <v>05-123-30000</v>
          </cell>
          <cell r="B10499">
            <v>0</v>
          </cell>
        </row>
        <row r="10500">
          <cell r="A10500" t="str">
            <v>05-123-30003</v>
          </cell>
          <cell r="B10500">
            <v>0</v>
          </cell>
        </row>
        <row r="10501">
          <cell r="A10501" t="str">
            <v>05-123-30010</v>
          </cell>
          <cell r="B10501">
            <v>0</v>
          </cell>
        </row>
        <row r="10502">
          <cell r="A10502" t="str">
            <v>05-123-30012</v>
          </cell>
        </row>
        <row r="10503">
          <cell r="A10503" t="str">
            <v>05-123-30012</v>
          </cell>
          <cell r="B10503">
            <v>0</v>
          </cell>
        </row>
        <row r="10504">
          <cell r="A10504" t="str">
            <v>05-123-30013</v>
          </cell>
          <cell r="B10504">
            <v>0</v>
          </cell>
        </row>
        <row r="10505">
          <cell r="A10505" t="str">
            <v>05-123-30014</v>
          </cell>
        </row>
        <row r="10506">
          <cell r="A10506" t="str">
            <v>05-123-30015</v>
          </cell>
          <cell r="B10506">
            <v>0</v>
          </cell>
        </row>
        <row r="10507">
          <cell r="A10507" t="str">
            <v>05-123-30018</v>
          </cell>
          <cell r="B10507">
            <v>46</v>
          </cell>
        </row>
        <row r="10508">
          <cell r="A10508" t="str">
            <v>05-123-30018</v>
          </cell>
          <cell r="B10508">
            <v>0</v>
          </cell>
        </row>
        <row r="10509">
          <cell r="A10509" t="str">
            <v>05-123-30018</v>
          </cell>
          <cell r="B10509">
            <v>32</v>
          </cell>
        </row>
        <row r="10510">
          <cell r="A10510" t="str">
            <v>05-123-30019</v>
          </cell>
          <cell r="B10510">
            <v>85</v>
          </cell>
        </row>
        <row r="10511">
          <cell r="A10511" t="str">
            <v>05-123-30019</v>
          </cell>
          <cell r="B10511">
            <v>34</v>
          </cell>
        </row>
        <row r="10512">
          <cell r="A10512" t="str">
            <v>05-123-30019</v>
          </cell>
          <cell r="B10512">
            <v>13</v>
          </cell>
        </row>
        <row r="10513">
          <cell r="A10513" t="str">
            <v>05-123-30021</v>
          </cell>
          <cell r="B10513">
            <v>129</v>
          </cell>
        </row>
        <row r="10514">
          <cell r="A10514" t="str">
            <v>05-123-30021</v>
          </cell>
          <cell r="B10514">
            <v>553</v>
          </cell>
        </row>
        <row r="10515">
          <cell r="A10515" t="str">
            <v>05-123-30024</v>
          </cell>
          <cell r="B10515">
            <v>0</v>
          </cell>
        </row>
        <row r="10516">
          <cell r="A10516" t="str">
            <v>05-123-30025</v>
          </cell>
          <cell r="B10516">
            <v>0</v>
          </cell>
        </row>
        <row r="10517">
          <cell r="A10517" t="str">
            <v>05-123-30030</v>
          </cell>
        </row>
        <row r="10518">
          <cell r="A10518" t="str">
            <v>05-123-30032</v>
          </cell>
          <cell r="B10518">
            <v>0</v>
          </cell>
        </row>
        <row r="10519">
          <cell r="A10519" t="str">
            <v>05-123-30040</v>
          </cell>
          <cell r="B10519">
            <v>0</v>
          </cell>
        </row>
        <row r="10520">
          <cell r="A10520" t="str">
            <v>05-123-30041</v>
          </cell>
          <cell r="B10520">
            <v>1</v>
          </cell>
        </row>
        <row r="10521">
          <cell r="A10521" t="str">
            <v>05-123-30047</v>
          </cell>
          <cell r="B10521">
            <v>2</v>
          </cell>
        </row>
        <row r="10522">
          <cell r="A10522" t="str">
            <v>05-123-30049</v>
          </cell>
          <cell r="B10522">
            <v>0</v>
          </cell>
        </row>
        <row r="10523">
          <cell r="A10523" t="str">
            <v>05-123-30054</v>
          </cell>
        </row>
        <row r="10524">
          <cell r="A10524" t="str">
            <v>05-123-30054</v>
          </cell>
          <cell r="B10524">
            <v>2</v>
          </cell>
        </row>
        <row r="10525">
          <cell r="A10525" t="str">
            <v>05-123-30055</v>
          </cell>
        </row>
        <row r="10526">
          <cell r="A10526" t="str">
            <v>05-123-30055</v>
          </cell>
          <cell r="B10526">
            <v>0</v>
          </cell>
        </row>
        <row r="10527">
          <cell r="A10527" t="str">
            <v>05-123-30055</v>
          </cell>
          <cell r="B10527">
            <v>0</v>
          </cell>
        </row>
        <row r="10528">
          <cell r="A10528" t="str">
            <v>05-123-30056</v>
          </cell>
          <cell r="B10528">
            <v>50</v>
          </cell>
        </row>
        <row r="10529">
          <cell r="A10529" t="str">
            <v>05-123-30056</v>
          </cell>
          <cell r="B10529">
            <v>0</v>
          </cell>
        </row>
        <row r="10530">
          <cell r="A10530" t="str">
            <v>05-123-30060</v>
          </cell>
          <cell r="B10530">
            <v>0</v>
          </cell>
        </row>
        <row r="10531">
          <cell r="A10531" t="str">
            <v>05-123-30061</v>
          </cell>
          <cell r="B10531">
            <v>0</v>
          </cell>
        </row>
        <row r="10532">
          <cell r="A10532" t="str">
            <v>05-123-30061</v>
          </cell>
          <cell r="B10532">
            <v>64</v>
          </cell>
        </row>
        <row r="10533">
          <cell r="A10533" t="str">
            <v>05-123-30062</v>
          </cell>
          <cell r="B10533">
            <v>80</v>
          </cell>
        </row>
        <row r="10534">
          <cell r="A10534" t="str">
            <v>05-123-30063</v>
          </cell>
          <cell r="B10534">
            <v>50</v>
          </cell>
        </row>
        <row r="10535">
          <cell r="A10535" t="str">
            <v>05-123-30064</v>
          </cell>
        </row>
        <row r="10536">
          <cell r="A10536" t="str">
            <v>05-123-30065</v>
          </cell>
          <cell r="B10536">
            <v>0</v>
          </cell>
        </row>
        <row r="10537">
          <cell r="A10537" t="str">
            <v>05-123-30067</v>
          </cell>
        </row>
        <row r="10538">
          <cell r="A10538" t="str">
            <v>05-123-30069</v>
          </cell>
          <cell r="B10538">
            <v>0</v>
          </cell>
        </row>
        <row r="10539">
          <cell r="A10539" t="str">
            <v>05-123-30070</v>
          </cell>
        </row>
        <row r="10540">
          <cell r="A10540" t="str">
            <v>05-123-30070</v>
          </cell>
          <cell r="B10540">
            <v>0</v>
          </cell>
        </row>
        <row r="10541">
          <cell r="A10541" t="str">
            <v>05-123-30071</v>
          </cell>
          <cell r="B10541">
            <v>-2</v>
          </cell>
        </row>
        <row r="10542">
          <cell r="A10542" t="str">
            <v>05-123-30072</v>
          </cell>
          <cell r="B10542">
            <v>0</v>
          </cell>
        </row>
        <row r="10543">
          <cell r="A10543" t="str">
            <v>05-123-30073</v>
          </cell>
        </row>
        <row r="10544">
          <cell r="A10544" t="str">
            <v>05-123-30078</v>
          </cell>
          <cell r="B10544">
            <v>0</v>
          </cell>
        </row>
        <row r="10545">
          <cell r="A10545" t="str">
            <v>05-123-30079</v>
          </cell>
        </row>
        <row r="10546">
          <cell r="A10546" t="str">
            <v>05-123-30081</v>
          </cell>
          <cell r="B10546">
            <v>0</v>
          </cell>
        </row>
        <row r="10547">
          <cell r="A10547" t="str">
            <v>05-123-30082</v>
          </cell>
        </row>
        <row r="10548">
          <cell r="A10548" t="str">
            <v>05-123-30083</v>
          </cell>
          <cell r="B10548">
            <v>0</v>
          </cell>
        </row>
        <row r="10549">
          <cell r="A10549" t="str">
            <v>05-123-30086</v>
          </cell>
          <cell r="B10549">
            <v>0</v>
          </cell>
        </row>
        <row r="10550">
          <cell r="A10550" t="str">
            <v>05-123-30087</v>
          </cell>
          <cell r="B10550">
            <v>0</v>
          </cell>
        </row>
        <row r="10551">
          <cell r="A10551" t="str">
            <v>05-123-30088</v>
          </cell>
        </row>
        <row r="10552">
          <cell r="A10552" t="str">
            <v>05-123-30089</v>
          </cell>
          <cell r="B10552">
            <v>0</v>
          </cell>
        </row>
        <row r="10553">
          <cell r="A10553" t="str">
            <v>05-123-30090</v>
          </cell>
        </row>
        <row r="10554">
          <cell r="A10554" t="str">
            <v>05-123-30092</v>
          </cell>
          <cell r="B10554">
            <v>0</v>
          </cell>
        </row>
        <row r="10555">
          <cell r="A10555" t="str">
            <v>05-123-30094</v>
          </cell>
        </row>
        <row r="10556">
          <cell r="A10556" t="str">
            <v>05-123-30095</v>
          </cell>
          <cell r="B10556">
            <v>0</v>
          </cell>
        </row>
        <row r="10557">
          <cell r="A10557" t="str">
            <v>05-123-30096</v>
          </cell>
        </row>
        <row r="10558">
          <cell r="A10558" t="str">
            <v>05-123-30097</v>
          </cell>
          <cell r="B10558">
            <v>0</v>
          </cell>
        </row>
        <row r="10559">
          <cell r="A10559" t="str">
            <v>05-123-30098</v>
          </cell>
        </row>
        <row r="10560">
          <cell r="A10560" t="str">
            <v>05-123-30099</v>
          </cell>
          <cell r="B10560">
            <v>0</v>
          </cell>
        </row>
        <row r="10561">
          <cell r="A10561" t="str">
            <v>05-123-30104</v>
          </cell>
        </row>
        <row r="10562">
          <cell r="A10562" t="str">
            <v>05-123-30104</v>
          </cell>
          <cell r="B10562">
            <v>0</v>
          </cell>
        </row>
        <row r="10563">
          <cell r="A10563" t="str">
            <v>05-123-30105</v>
          </cell>
        </row>
        <row r="10564">
          <cell r="A10564" t="str">
            <v>05-123-30106</v>
          </cell>
          <cell r="B10564">
            <v>0</v>
          </cell>
        </row>
        <row r="10565">
          <cell r="A10565" t="str">
            <v>05-123-30107</v>
          </cell>
        </row>
        <row r="10566">
          <cell r="A10566" t="str">
            <v>05-123-30109</v>
          </cell>
          <cell r="B10566">
            <v>0</v>
          </cell>
        </row>
        <row r="10567">
          <cell r="A10567" t="str">
            <v>05-123-30110</v>
          </cell>
        </row>
        <row r="10568">
          <cell r="A10568" t="str">
            <v>05-123-30111</v>
          </cell>
          <cell r="B10568">
            <v>0</v>
          </cell>
        </row>
        <row r="10569">
          <cell r="A10569" t="str">
            <v>05-123-30113</v>
          </cell>
        </row>
        <row r="10570">
          <cell r="A10570" t="str">
            <v>05-123-30113</v>
          </cell>
          <cell r="B10570">
            <v>0</v>
          </cell>
        </row>
        <row r="10571">
          <cell r="A10571" t="str">
            <v>05-123-30115</v>
          </cell>
          <cell r="B10571">
            <v>0</v>
          </cell>
        </row>
        <row r="10572">
          <cell r="A10572" t="str">
            <v>05-123-30116</v>
          </cell>
        </row>
        <row r="10573">
          <cell r="A10573" t="str">
            <v>05-123-30117</v>
          </cell>
          <cell r="B10573">
            <v>0</v>
          </cell>
        </row>
        <row r="10574">
          <cell r="A10574" t="str">
            <v>05-123-30118</v>
          </cell>
        </row>
        <row r="10575">
          <cell r="A10575" t="str">
            <v>05-123-30120</v>
          </cell>
          <cell r="B10575">
            <v>0</v>
          </cell>
        </row>
        <row r="10576">
          <cell r="A10576" t="str">
            <v>05-123-30120</v>
          </cell>
        </row>
        <row r="10577">
          <cell r="A10577" t="str">
            <v>05-123-30122</v>
          </cell>
          <cell r="B10577">
            <v>0</v>
          </cell>
        </row>
        <row r="10578">
          <cell r="A10578" t="str">
            <v>05-123-30131</v>
          </cell>
        </row>
        <row r="10579">
          <cell r="A10579" t="str">
            <v>05-123-30131</v>
          </cell>
          <cell r="B10579">
            <v>0</v>
          </cell>
        </row>
        <row r="10580">
          <cell r="A10580" t="str">
            <v>05-123-30132</v>
          </cell>
          <cell r="B10580">
            <v>0</v>
          </cell>
        </row>
        <row r="10581">
          <cell r="A10581" t="str">
            <v>05-123-30132</v>
          </cell>
        </row>
        <row r="10582">
          <cell r="A10582" t="str">
            <v>05-123-30133</v>
          </cell>
          <cell r="B10582">
            <v>0</v>
          </cell>
        </row>
        <row r="10583">
          <cell r="A10583" t="str">
            <v>05-123-30133</v>
          </cell>
          <cell r="B10583">
            <v>0</v>
          </cell>
        </row>
        <row r="10584">
          <cell r="A10584" t="str">
            <v>05-123-30148</v>
          </cell>
          <cell r="B10584">
            <v>0</v>
          </cell>
        </row>
        <row r="10585">
          <cell r="A10585" t="str">
            <v>05-123-30150</v>
          </cell>
          <cell r="B10585">
            <v>0</v>
          </cell>
        </row>
        <row r="10586">
          <cell r="A10586" t="str">
            <v>05-123-30151</v>
          </cell>
          <cell r="B10586">
            <v>0</v>
          </cell>
        </row>
        <row r="10587">
          <cell r="A10587" t="str">
            <v>05-123-30160</v>
          </cell>
          <cell r="B10587">
            <v>0</v>
          </cell>
        </row>
        <row r="10588">
          <cell r="A10588" t="str">
            <v>05-123-30162</v>
          </cell>
        </row>
        <row r="10589">
          <cell r="A10589" t="str">
            <v>05-123-30166</v>
          </cell>
          <cell r="B10589">
            <v>0</v>
          </cell>
        </row>
        <row r="10590">
          <cell r="A10590" t="str">
            <v>05-123-30167</v>
          </cell>
        </row>
        <row r="10591">
          <cell r="A10591" t="str">
            <v>05-123-30176</v>
          </cell>
        </row>
        <row r="10592">
          <cell r="A10592" t="str">
            <v>05-123-30177</v>
          </cell>
          <cell r="B10592">
            <v>0</v>
          </cell>
        </row>
        <row r="10593">
          <cell r="A10593" t="str">
            <v>05-123-30181</v>
          </cell>
        </row>
        <row r="10594">
          <cell r="A10594" t="str">
            <v>05-123-30186</v>
          </cell>
          <cell r="B10594">
            <v>0</v>
          </cell>
        </row>
        <row r="10595">
          <cell r="A10595" t="str">
            <v>05-123-30188</v>
          </cell>
          <cell r="B10595">
            <v>0</v>
          </cell>
        </row>
        <row r="10596">
          <cell r="A10596" t="str">
            <v>05-123-30197</v>
          </cell>
        </row>
        <row r="10597">
          <cell r="A10597" t="str">
            <v>05-123-30201</v>
          </cell>
          <cell r="B10597">
            <v>0</v>
          </cell>
        </row>
        <row r="10598">
          <cell r="A10598" t="str">
            <v>05-123-30201</v>
          </cell>
        </row>
        <row r="10599">
          <cell r="A10599" t="str">
            <v>05-123-30202</v>
          </cell>
          <cell r="B10599">
            <v>0</v>
          </cell>
        </row>
        <row r="10600">
          <cell r="A10600" t="str">
            <v>05-123-30203</v>
          </cell>
        </row>
        <row r="10601">
          <cell r="A10601" t="str">
            <v>05-123-30204</v>
          </cell>
          <cell r="B10601">
            <v>0</v>
          </cell>
        </row>
        <row r="10602">
          <cell r="A10602" t="str">
            <v>05-123-30223</v>
          </cell>
        </row>
        <row r="10603">
          <cell r="A10603" t="str">
            <v>05-123-30228</v>
          </cell>
          <cell r="B10603">
            <v>0</v>
          </cell>
        </row>
        <row r="10604">
          <cell r="A10604" t="str">
            <v>05-123-30228</v>
          </cell>
        </row>
        <row r="10605">
          <cell r="A10605" t="str">
            <v>05-123-30236</v>
          </cell>
          <cell r="B10605">
            <v>0</v>
          </cell>
        </row>
        <row r="10606">
          <cell r="A10606" t="str">
            <v>05-123-30239</v>
          </cell>
          <cell r="B10606">
            <v>0</v>
          </cell>
        </row>
        <row r="10607">
          <cell r="A10607" t="str">
            <v>05-123-30246</v>
          </cell>
        </row>
        <row r="10608">
          <cell r="A10608" t="str">
            <v>05-123-30247</v>
          </cell>
          <cell r="B10608">
            <v>0</v>
          </cell>
        </row>
        <row r="10609">
          <cell r="A10609" t="str">
            <v>05-123-30259</v>
          </cell>
          <cell r="B10609">
            <v>0</v>
          </cell>
        </row>
        <row r="10610">
          <cell r="A10610" t="str">
            <v>05-123-30260</v>
          </cell>
        </row>
        <row r="10611">
          <cell r="A10611" t="str">
            <v>05-123-30260</v>
          </cell>
          <cell r="B10611">
            <v>0</v>
          </cell>
        </row>
        <row r="10612">
          <cell r="A10612" t="str">
            <v>05-123-30260</v>
          </cell>
        </row>
        <row r="10613">
          <cell r="A10613" t="str">
            <v>05-123-30261</v>
          </cell>
          <cell r="B10613">
            <v>0</v>
          </cell>
        </row>
        <row r="10614">
          <cell r="A10614" t="str">
            <v>05-123-30264</v>
          </cell>
          <cell r="B10614">
            <v>0</v>
          </cell>
        </row>
        <row r="10615">
          <cell r="A10615" t="str">
            <v>05-123-30265</v>
          </cell>
        </row>
        <row r="10616">
          <cell r="A10616" t="str">
            <v>05-123-30267</v>
          </cell>
          <cell r="B10616">
            <v>0</v>
          </cell>
        </row>
        <row r="10617">
          <cell r="A10617" t="str">
            <v>05-123-30269</v>
          </cell>
        </row>
        <row r="10618">
          <cell r="A10618" t="str">
            <v>05-123-30273</v>
          </cell>
        </row>
        <row r="10619">
          <cell r="A10619" t="str">
            <v>05-123-30275</v>
          </cell>
          <cell r="B10619">
            <v>0</v>
          </cell>
        </row>
        <row r="10620">
          <cell r="A10620" t="str">
            <v>05-123-30275</v>
          </cell>
          <cell r="B10620">
            <v>0</v>
          </cell>
        </row>
        <row r="10621">
          <cell r="A10621" t="str">
            <v>05-123-30280</v>
          </cell>
        </row>
        <row r="10622">
          <cell r="A10622" t="str">
            <v>05-123-30281</v>
          </cell>
          <cell r="B10622">
            <v>0</v>
          </cell>
        </row>
        <row r="10623">
          <cell r="A10623" t="str">
            <v>05-123-30287</v>
          </cell>
          <cell r="B10623">
            <v>0</v>
          </cell>
        </row>
        <row r="10624">
          <cell r="A10624" t="str">
            <v>05-123-30288</v>
          </cell>
        </row>
        <row r="10625">
          <cell r="A10625" t="str">
            <v>05-123-30293</v>
          </cell>
          <cell r="B10625">
            <v>0</v>
          </cell>
        </row>
        <row r="10626">
          <cell r="A10626" t="str">
            <v>05-123-30293</v>
          </cell>
        </row>
        <row r="10627">
          <cell r="A10627" t="str">
            <v>05-123-30294</v>
          </cell>
          <cell r="B10627">
            <v>0</v>
          </cell>
        </row>
        <row r="10628">
          <cell r="A10628" t="str">
            <v>05-123-30295</v>
          </cell>
        </row>
        <row r="10629">
          <cell r="A10629" t="str">
            <v>05-123-30296</v>
          </cell>
          <cell r="B10629">
            <v>0</v>
          </cell>
        </row>
        <row r="10630">
          <cell r="A10630" t="str">
            <v>05-123-30297</v>
          </cell>
        </row>
        <row r="10631">
          <cell r="A10631" t="str">
            <v>05-123-30303</v>
          </cell>
          <cell r="B10631">
            <v>0</v>
          </cell>
        </row>
        <row r="10632">
          <cell r="A10632" t="str">
            <v>05-123-30310</v>
          </cell>
        </row>
        <row r="10633">
          <cell r="A10633" t="str">
            <v>05-123-30310</v>
          </cell>
          <cell r="B10633">
            <v>0</v>
          </cell>
        </row>
        <row r="10634">
          <cell r="A10634" t="str">
            <v>05-123-30310</v>
          </cell>
        </row>
        <row r="10635">
          <cell r="A10635" t="str">
            <v>05-123-30311</v>
          </cell>
          <cell r="B10635">
            <v>0</v>
          </cell>
        </row>
        <row r="10636">
          <cell r="A10636" t="str">
            <v>05-123-30312</v>
          </cell>
        </row>
        <row r="10637">
          <cell r="A10637" t="str">
            <v>05-123-30313</v>
          </cell>
        </row>
        <row r="10638">
          <cell r="A10638" t="str">
            <v>05-123-30313</v>
          </cell>
        </row>
        <row r="10639">
          <cell r="A10639" t="str">
            <v>05-123-30313</v>
          </cell>
          <cell r="B10639">
            <v>0</v>
          </cell>
        </row>
        <row r="10640">
          <cell r="A10640" t="str">
            <v>05-123-30314</v>
          </cell>
          <cell r="B10640">
            <v>0</v>
          </cell>
        </row>
        <row r="10641">
          <cell r="A10641" t="str">
            <v>05-123-30315</v>
          </cell>
        </row>
        <row r="10642">
          <cell r="A10642" t="str">
            <v>05-123-30316</v>
          </cell>
          <cell r="B10642">
            <v>0</v>
          </cell>
        </row>
        <row r="10643">
          <cell r="A10643" t="str">
            <v>05-123-30316</v>
          </cell>
          <cell r="B10643">
            <v>0</v>
          </cell>
        </row>
        <row r="10644">
          <cell r="A10644" t="str">
            <v>05-123-30316</v>
          </cell>
          <cell r="B10644">
            <v>5</v>
          </cell>
        </row>
        <row r="10645">
          <cell r="A10645" t="str">
            <v>05-123-30316</v>
          </cell>
        </row>
        <row r="10646">
          <cell r="A10646" t="str">
            <v>05-123-30320</v>
          </cell>
          <cell r="B10646">
            <v>0</v>
          </cell>
        </row>
        <row r="10647">
          <cell r="A10647" t="str">
            <v>05-123-30322</v>
          </cell>
        </row>
        <row r="10648">
          <cell r="A10648" t="str">
            <v>05-123-30324</v>
          </cell>
          <cell r="B10648">
            <v>0</v>
          </cell>
        </row>
        <row r="10649">
          <cell r="A10649" t="str">
            <v>05-123-30327</v>
          </cell>
        </row>
        <row r="10650">
          <cell r="A10650" t="str">
            <v>05-123-30329</v>
          </cell>
          <cell r="B10650">
            <v>0</v>
          </cell>
        </row>
        <row r="10651">
          <cell r="A10651" t="str">
            <v>05-123-30329</v>
          </cell>
          <cell r="B10651">
            <v>8</v>
          </cell>
        </row>
        <row r="10652">
          <cell r="A10652" t="str">
            <v>05-123-30333</v>
          </cell>
        </row>
        <row r="10653">
          <cell r="A10653" t="str">
            <v>05-123-30334</v>
          </cell>
          <cell r="B10653">
            <v>0</v>
          </cell>
        </row>
        <row r="10654">
          <cell r="A10654" t="str">
            <v>05-123-30336</v>
          </cell>
        </row>
        <row r="10655">
          <cell r="A10655" t="str">
            <v>05-123-30348</v>
          </cell>
          <cell r="B10655">
            <v>0</v>
          </cell>
        </row>
        <row r="10656">
          <cell r="A10656" t="str">
            <v>05-123-30349</v>
          </cell>
        </row>
        <row r="10657">
          <cell r="A10657" t="str">
            <v>05-123-30350</v>
          </cell>
          <cell r="B10657">
            <v>0</v>
          </cell>
        </row>
        <row r="10658">
          <cell r="A10658" t="str">
            <v>05-123-30350</v>
          </cell>
        </row>
        <row r="10659">
          <cell r="A10659" t="str">
            <v>05-123-30351</v>
          </cell>
          <cell r="B10659">
            <v>0</v>
          </cell>
        </row>
        <row r="10660">
          <cell r="A10660" t="str">
            <v>05-123-30352</v>
          </cell>
          <cell r="B10660">
            <v>0</v>
          </cell>
        </row>
        <row r="10661">
          <cell r="A10661" t="str">
            <v>05-123-30353</v>
          </cell>
        </row>
        <row r="10662">
          <cell r="A10662" t="str">
            <v>05-123-30353</v>
          </cell>
          <cell r="B10662">
            <v>0</v>
          </cell>
        </row>
        <row r="10663">
          <cell r="A10663" t="str">
            <v>05-123-30353</v>
          </cell>
          <cell r="B10663">
            <v>0</v>
          </cell>
        </row>
        <row r="10664">
          <cell r="A10664" t="str">
            <v>05-123-30354</v>
          </cell>
        </row>
        <row r="10665">
          <cell r="A10665" t="str">
            <v>05-123-30354</v>
          </cell>
          <cell r="B10665">
            <v>2</v>
          </cell>
        </row>
        <row r="10666">
          <cell r="A10666" t="str">
            <v>05-123-30354</v>
          </cell>
        </row>
        <row r="10667">
          <cell r="A10667" t="str">
            <v>05-123-30354</v>
          </cell>
        </row>
        <row r="10668">
          <cell r="A10668" t="str">
            <v>05-123-30354</v>
          </cell>
          <cell r="B10668">
            <v>1</v>
          </cell>
        </row>
        <row r="10669">
          <cell r="A10669" t="str">
            <v>05-123-30354</v>
          </cell>
          <cell r="B10669">
            <v>1</v>
          </cell>
        </row>
        <row r="10670">
          <cell r="A10670" t="str">
            <v>05-123-30354</v>
          </cell>
        </row>
        <row r="10671">
          <cell r="A10671" t="str">
            <v>05-123-30354</v>
          </cell>
          <cell r="B10671">
            <v>0</v>
          </cell>
        </row>
        <row r="10672">
          <cell r="A10672" t="str">
            <v>05-123-30355</v>
          </cell>
        </row>
        <row r="10673">
          <cell r="A10673" t="str">
            <v>05-123-30356</v>
          </cell>
          <cell r="B10673">
            <v>0</v>
          </cell>
        </row>
        <row r="10674">
          <cell r="A10674" t="str">
            <v>05-123-30356</v>
          </cell>
        </row>
        <row r="10675">
          <cell r="A10675" t="str">
            <v>05-123-30356</v>
          </cell>
          <cell r="B10675">
            <v>0</v>
          </cell>
        </row>
        <row r="10676">
          <cell r="A10676" t="str">
            <v>05-123-30356</v>
          </cell>
        </row>
        <row r="10677">
          <cell r="A10677" t="str">
            <v>05-123-30357</v>
          </cell>
          <cell r="B10677">
            <v>0</v>
          </cell>
        </row>
        <row r="10678">
          <cell r="A10678" t="str">
            <v>05-123-30357</v>
          </cell>
        </row>
        <row r="10679">
          <cell r="A10679" t="str">
            <v>05-123-30358</v>
          </cell>
          <cell r="B10679">
            <v>0</v>
          </cell>
        </row>
        <row r="10680">
          <cell r="A10680" t="str">
            <v>05-123-30359</v>
          </cell>
        </row>
        <row r="10681">
          <cell r="A10681" t="str">
            <v>05-123-30363</v>
          </cell>
          <cell r="B10681">
            <v>0</v>
          </cell>
        </row>
        <row r="10682">
          <cell r="A10682" t="str">
            <v>05-123-30364</v>
          </cell>
        </row>
        <row r="10683">
          <cell r="A10683" t="str">
            <v>05-123-30367</v>
          </cell>
          <cell r="B10683">
            <v>0</v>
          </cell>
        </row>
        <row r="10684">
          <cell r="A10684" t="str">
            <v>05-123-30370</v>
          </cell>
        </row>
        <row r="10685">
          <cell r="A10685" t="str">
            <v>05-123-30371</v>
          </cell>
          <cell r="B10685">
            <v>0</v>
          </cell>
        </row>
        <row r="10686">
          <cell r="A10686" t="str">
            <v>05-123-30378</v>
          </cell>
        </row>
        <row r="10687">
          <cell r="A10687" t="str">
            <v>05-123-30379</v>
          </cell>
          <cell r="B10687">
            <v>0</v>
          </cell>
        </row>
        <row r="10688">
          <cell r="A10688" t="str">
            <v>05-123-30380</v>
          </cell>
        </row>
        <row r="10689">
          <cell r="A10689" t="str">
            <v>05-123-30380</v>
          </cell>
          <cell r="B10689">
            <v>0</v>
          </cell>
        </row>
        <row r="10690">
          <cell r="A10690" t="str">
            <v>05-123-30381</v>
          </cell>
        </row>
        <row r="10691">
          <cell r="A10691" t="str">
            <v>05-123-30382</v>
          </cell>
        </row>
        <row r="10692">
          <cell r="A10692" t="str">
            <v>05-123-30383</v>
          </cell>
        </row>
        <row r="10693">
          <cell r="A10693" t="str">
            <v>05-123-30383</v>
          </cell>
          <cell r="B10693">
            <v>0</v>
          </cell>
        </row>
        <row r="10694">
          <cell r="A10694" t="str">
            <v>05-123-30384</v>
          </cell>
        </row>
        <row r="10695">
          <cell r="A10695" t="str">
            <v>05-123-30385</v>
          </cell>
          <cell r="B10695">
            <v>0</v>
          </cell>
        </row>
        <row r="10696">
          <cell r="A10696" t="str">
            <v>05-123-30385</v>
          </cell>
        </row>
        <row r="10697">
          <cell r="A10697" t="str">
            <v>05-123-30386</v>
          </cell>
          <cell r="B10697">
            <v>0</v>
          </cell>
        </row>
        <row r="10698">
          <cell r="A10698" t="str">
            <v>05-123-30387</v>
          </cell>
        </row>
        <row r="10699">
          <cell r="A10699" t="str">
            <v>05-123-30395</v>
          </cell>
        </row>
        <row r="10700">
          <cell r="A10700" t="str">
            <v>05-123-30405</v>
          </cell>
          <cell r="B10700">
            <v>0</v>
          </cell>
        </row>
        <row r="10701">
          <cell r="A10701" t="str">
            <v>05-123-30405</v>
          </cell>
        </row>
        <row r="10702">
          <cell r="A10702" t="str">
            <v>05-123-30407</v>
          </cell>
          <cell r="B10702">
            <v>0</v>
          </cell>
        </row>
        <row r="10703">
          <cell r="A10703" t="str">
            <v>05-123-30408</v>
          </cell>
        </row>
        <row r="10704">
          <cell r="A10704" t="str">
            <v>05-123-30409</v>
          </cell>
          <cell r="B10704">
            <v>0</v>
          </cell>
        </row>
        <row r="10705">
          <cell r="A10705" t="str">
            <v>05-123-30411</v>
          </cell>
          <cell r="B10705">
            <v>0</v>
          </cell>
        </row>
        <row r="10706">
          <cell r="A10706" t="str">
            <v>05-123-30412</v>
          </cell>
        </row>
        <row r="10707">
          <cell r="A10707" t="str">
            <v>05-123-30413</v>
          </cell>
        </row>
        <row r="10708">
          <cell r="A10708" t="str">
            <v>05-123-30414</v>
          </cell>
          <cell r="B10708">
            <v>1</v>
          </cell>
        </row>
        <row r="10709">
          <cell r="A10709" t="str">
            <v>05-123-30415</v>
          </cell>
          <cell r="B10709">
            <v>0</v>
          </cell>
        </row>
        <row r="10710">
          <cell r="A10710" t="str">
            <v>05-123-30416</v>
          </cell>
        </row>
        <row r="10711">
          <cell r="A10711" t="str">
            <v>05-123-30417</v>
          </cell>
          <cell r="B10711">
            <v>0</v>
          </cell>
        </row>
        <row r="10712">
          <cell r="A10712" t="str">
            <v>05-123-30418</v>
          </cell>
        </row>
        <row r="10713">
          <cell r="A10713" t="str">
            <v>05-123-30418</v>
          </cell>
          <cell r="B10713">
            <v>0</v>
          </cell>
        </row>
        <row r="10714">
          <cell r="A10714" t="str">
            <v>05-123-30424</v>
          </cell>
        </row>
        <row r="10715">
          <cell r="A10715" t="str">
            <v>05-123-30425</v>
          </cell>
          <cell r="B10715">
            <v>0</v>
          </cell>
        </row>
        <row r="10716">
          <cell r="A10716" t="str">
            <v>05-123-30429</v>
          </cell>
        </row>
        <row r="10717">
          <cell r="A10717" t="str">
            <v>05-123-30441</v>
          </cell>
        </row>
        <row r="10718">
          <cell r="A10718" t="str">
            <v>05-123-30442</v>
          </cell>
          <cell r="B10718">
            <v>0</v>
          </cell>
        </row>
        <row r="10719">
          <cell r="A10719" t="str">
            <v>05-123-30442</v>
          </cell>
          <cell r="B10719">
            <v>0</v>
          </cell>
        </row>
        <row r="10720">
          <cell r="A10720" t="str">
            <v>05-123-30443</v>
          </cell>
          <cell r="B10720">
            <v>0</v>
          </cell>
        </row>
        <row r="10721">
          <cell r="A10721" t="str">
            <v>05-123-30454</v>
          </cell>
          <cell r="B10721">
            <v>0</v>
          </cell>
        </row>
        <row r="10722">
          <cell r="A10722" t="str">
            <v>05-123-30458</v>
          </cell>
        </row>
        <row r="10723">
          <cell r="A10723" t="str">
            <v>05-123-30458</v>
          </cell>
        </row>
        <row r="10724">
          <cell r="A10724" t="str">
            <v>05-123-30480</v>
          </cell>
          <cell r="B10724">
            <v>0</v>
          </cell>
        </row>
        <row r="10725">
          <cell r="A10725" t="str">
            <v>05-123-30484</v>
          </cell>
        </row>
        <row r="10726">
          <cell r="A10726" t="str">
            <v>05-123-30486</v>
          </cell>
          <cell r="B10726">
            <v>0</v>
          </cell>
        </row>
        <row r="10727">
          <cell r="A10727" t="str">
            <v>05-123-30487</v>
          </cell>
        </row>
        <row r="10728">
          <cell r="A10728" t="str">
            <v>05-123-30488</v>
          </cell>
          <cell r="B10728">
            <v>0</v>
          </cell>
        </row>
        <row r="10729">
          <cell r="A10729" t="str">
            <v>05-123-30492</v>
          </cell>
        </row>
        <row r="10730">
          <cell r="A10730" t="str">
            <v>05-123-30493</v>
          </cell>
          <cell r="B10730">
            <v>0</v>
          </cell>
        </row>
        <row r="10731">
          <cell r="A10731" t="str">
            <v>05-123-30494</v>
          </cell>
        </row>
        <row r="10732">
          <cell r="A10732" t="str">
            <v>05-123-30495</v>
          </cell>
          <cell r="B10732">
            <v>0</v>
          </cell>
        </row>
        <row r="10733">
          <cell r="A10733" t="str">
            <v>05-123-30496</v>
          </cell>
        </row>
        <row r="10734">
          <cell r="A10734" t="str">
            <v>05-123-30497</v>
          </cell>
          <cell r="B10734">
            <v>0</v>
          </cell>
        </row>
        <row r="10735">
          <cell r="A10735" t="str">
            <v>05-123-30497</v>
          </cell>
        </row>
        <row r="10736">
          <cell r="A10736" t="str">
            <v>05-123-30498</v>
          </cell>
          <cell r="B10736">
            <v>2</v>
          </cell>
        </row>
        <row r="10737">
          <cell r="A10737" t="str">
            <v>05-123-30499</v>
          </cell>
        </row>
        <row r="10738">
          <cell r="A10738" t="str">
            <v>05-123-30500</v>
          </cell>
          <cell r="B10738">
            <v>0</v>
          </cell>
        </row>
        <row r="10739">
          <cell r="A10739" t="str">
            <v>05-123-30500</v>
          </cell>
          <cell r="B10739">
            <v>2</v>
          </cell>
        </row>
        <row r="10740">
          <cell r="A10740" t="str">
            <v>05-123-30502</v>
          </cell>
          <cell r="B10740">
            <v>0</v>
          </cell>
        </row>
        <row r="10741">
          <cell r="A10741" t="str">
            <v>05-123-30502</v>
          </cell>
          <cell r="B10741">
            <v>2</v>
          </cell>
        </row>
        <row r="10742">
          <cell r="A10742" t="str">
            <v>05-123-30502</v>
          </cell>
        </row>
        <row r="10743">
          <cell r="A10743" t="str">
            <v>05-123-30503</v>
          </cell>
          <cell r="B10743">
            <v>0</v>
          </cell>
        </row>
        <row r="10744">
          <cell r="A10744" t="str">
            <v>05-123-30504</v>
          </cell>
          <cell r="B10744">
            <v>0</v>
          </cell>
        </row>
        <row r="10745">
          <cell r="A10745" t="str">
            <v>05-123-30504</v>
          </cell>
          <cell r="B10745">
            <v>0</v>
          </cell>
        </row>
        <row r="10746">
          <cell r="A10746" t="str">
            <v>05-123-30504</v>
          </cell>
        </row>
        <row r="10747">
          <cell r="A10747" t="str">
            <v>05-123-30506</v>
          </cell>
        </row>
        <row r="10748">
          <cell r="A10748" t="str">
            <v>05-123-30506</v>
          </cell>
          <cell r="B10748">
            <v>0</v>
          </cell>
        </row>
        <row r="10749">
          <cell r="A10749" t="str">
            <v>05-123-30508</v>
          </cell>
        </row>
        <row r="10750">
          <cell r="A10750" t="str">
            <v>05-123-30509</v>
          </cell>
          <cell r="B10750">
            <v>0</v>
          </cell>
        </row>
        <row r="10751">
          <cell r="A10751" t="str">
            <v>05-123-30510</v>
          </cell>
        </row>
        <row r="10752">
          <cell r="A10752" t="str">
            <v>05-123-30511</v>
          </cell>
        </row>
        <row r="10753">
          <cell r="A10753" t="str">
            <v>05-123-30511</v>
          </cell>
          <cell r="B10753">
            <v>0</v>
          </cell>
        </row>
        <row r="10754">
          <cell r="A10754" t="str">
            <v>05-123-30512</v>
          </cell>
        </row>
        <row r="10755">
          <cell r="A10755" t="str">
            <v>05-123-30513</v>
          </cell>
          <cell r="B10755">
            <v>0</v>
          </cell>
        </row>
        <row r="10756">
          <cell r="A10756" t="str">
            <v>05-123-30515</v>
          </cell>
        </row>
        <row r="10757">
          <cell r="A10757" t="str">
            <v>05-123-30516</v>
          </cell>
          <cell r="B10757">
            <v>0</v>
          </cell>
        </row>
        <row r="10758">
          <cell r="A10758" t="str">
            <v>05-123-30517</v>
          </cell>
        </row>
        <row r="10759">
          <cell r="A10759" t="str">
            <v>05-123-30518</v>
          </cell>
          <cell r="B10759">
            <v>0</v>
          </cell>
        </row>
        <row r="10760">
          <cell r="A10760" t="str">
            <v>05-123-30519</v>
          </cell>
        </row>
        <row r="10761">
          <cell r="A10761" t="str">
            <v>05-123-30520</v>
          </cell>
          <cell r="B10761">
            <v>0</v>
          </cell>
        </row>
        <row r="10762">
          <cell r="A10762" t="str">
            <v>05-123-30520</v>
          </cell>
        </row>
        <row r="10763">
          <cell r="A10763" t="str">
            <v>05-123-30521</v>
          </cell>
          <cell r="B10763">
            <v>12</v>
          </cell>
        </row>
        <row r="10764">
          <cell r="A10764" t="str">
            <v>05-123-30531</v>
          </cell>
        </row>
        <row r="10765">
          <cell r="A10765" t="str">
            <v>05-123-30532</v>
          </cell>
          <cell r="B10765">
            <v>0</v>
          </cell>
        </row>
        <row r="10766">
          <cell r="A10766" t="str">
            <v>05-123-30542</v>
          </cell>
          <cell r="B10766">
            <v>44</v>
          </cell>
        </row>
        <row r="10767">
          <cell r="A10767" t="str">
            <v>05-123-30542</v>
          </cell>
          <cell r="B10767">
            <v>15</v>
          </cell>
        </row>
        <row r="10768">
          <cell r="A10768" t="str">
            <v>05-123-30542</v>
          </cell>
          <cell r="B10768">
            <v>40</v>
          </cell>
        </row>
        <row r="10769">
          <cell r="A10769" t="str">
            <v>05-123-30543</v>
          </cell>
          <cell r="B10769">
            <v>20</v>
          </cell>
        </row>
        <row r="10770">
          <cell r="A10770" t="str">
            <v>05-123-30544</v>
          </cell>
          <cell r="B10770">
            <v>20</v>
          </cell>
        </row>
        <row r="10771">
          <cell r="A10771" t="str">
            <v>05-123-30545</v>
          </cell>
          <cell r="B10771">
            <v>10</v>
          </cell>
        </row>
        <row r="10772">
          <cell r="A10772" t="str">
            <v>05-123-30546</v>
          </cell>
          <cell r="B10772">
            <v>0</v>
          </cell>
        </row>
        <row r="10773">
          <cell r="A10773" t="str">
            <v>05-123-30547</v>
          </cell>
        </row>
        <row r="10774">
          <cell r="A10774" t="str">
            <v>05-123-30550</v>
          </cell>
          <cell r="B10774">
            <v>0</v>
          </cell>
        </row>
        <row r="10775">
          <cell r="A10775" t="str">
            <v>05-123-30551</v>
          </cell>
        </row>
        <row r="10776">
          <cell r="A10776" t="str">
            <v>05-123-30552</v>
          </cell>
          <cell r="B10776">
            <v>0</v>
          </cell>
        </row>
        <row r="10777">
          <cell r="A10777" t="str">
            <v>05-123-30556</v>
          </cell>
        </row>
        <row r="10778">
          <cell r="A10778" t="str">
            <v>05-123-30559</v>
          </cell>
          <cell r="B10778">
            <v>0</v>
          </cell>
        </row>
        <row r="10779">
          <cell r="A10779" t="str">
            <v>05-123-30565</v>
          </cell>
        </row>
        <row r="10780">
          <cell r="A10780" t="str">
            <v>05-123-30566</v>
          </cell>
          <cell r="B10780">
            <v>0</v>
          </cell>
        </row>
        <row r="10781">
          <cell r="A10781" t="str">
            <v>05-123-30567</v>
          </cell>
        </row>
        <row r="10782">
          <cell r="A10782" t="str">
            <v>05-123-30567</v>
          </cell>
          <cell r="B10782">
            <v>0</v>
          </cell>
        </row>
        <row r="10783">
          <cell r="A10783" t="str">
            <v>05-123-30568</v>
          </cell>
        </row>
        <row r="10784">
          <cell r="A10784" t="str">
            <v>05-123-30569</v>
          </cell>
          <cell r="B10784">
            <v>0</v>
          </cell>
        </row>
        <row r="10785">
          <cell r="A10785" t="str">
            <v>05-123-30574</v>
          </cell>
        </row>
        <row r="10786">
          <cell r="A10786" t="str">
            <v>05-123-30575</v>
          </cell>
          <cell r="B10786">
            <v>0</v>
          </cell>
        </row>
        <row r="10787">
          <cell r="A10787" t="str">
            <v>05-123-30578</v>
          </cell>
        </row>
        <row r="10788">
          <cell r="A10788" t="str">
            <v>05-123-30579</v>
          </cell>
          <cell r="B10788">
            <v>0</v>
          </cell>
        </row>
        <row r="10789">
          <cell r="A10789" t="str">
            <v>05-123-30583</v>
          </cell>
          <cell r="B10789">
            <v>0</v>
          </cell>
        </row>
        <row r="10790">
          <cell r="A10790" t="str">
            <v>05-123-30583</v>
          </cell>
        </row>
        <row r="10791">
          <cell r="A10791" t="str">
            <v>05-123-30584</v>
          </cell>
        </row>
        <row r="10792">
          <cell r="A10792" t="str">
            <v>05-123-30585</v>
          </cell>
          <cell r="B10792">
            <v>10</v>
          </cell>
        </row>
        <row r="10793">
          <cell r="A10793" t="str">
            <v>05-123-30586</v>
          </cell>
        </row>
        <row r="10794">
          <cell r="A10794" t="str">
            <v>05-123-30587</v>
          </cell>
          <cell r="B10794">
            <v>16</v>
          </cell>
        </row>
        <row r="10795">
          <cell r="A10795" t="str">
            <v>05-123-30591</v>
          </cell>
        </row>
        <row r="10796">
          <cell r="A10796" t="str">
            <v>05-123-30599</v>
          </cell>
          <cell r="B10796">
            <v>1</v>
          </cell>
        </row>
        <row r="10797">
          <cell r="A10797" t="str">
            <v>05-123-30600</v>
          </cell>
          <cell r="B10797">
            <v>4</v>
          </cell>
        </row>
        <row r="10798">
          <cell r="A10798" t="str">
            <v>05-123-30601</v>
          </cell>
          <cell r="B10798">
            <v>2</v>
          </cell>
        </row>
        <row r="10799">
          <cell r="A10799" t="str">
            <v>05-123-30602</v>
          </cell>
        </row>
        <row r="10800">
          <cell r="A10800" t="str">
            <v>05-123-30604</v>
          </cell>
          <cell r="B10800">
            <v>0</v>
          </cell>
        </row>
        <row r="10801">
          <cell r="A10801" t="str">
            <v>05-123-30605</v>
          </cell>
        </row>
        <row r="10802">
          <cell r="A10802" t="str">
            <v>05-123-30606</v>
          </cell>
          <cell r="B10802">
            <v>0</v>
          </cell>
        </row>
        <row r="10803">
          <cell r="A10803" t="str">
            <v>05-123-30606</v>
          </cell>
          <cell r="B10803">
            <v>20</v>
          </cell>
        </row>
        <row r="10804">
          <cell r="A10804" t="str">
            <v>05-123-30607</v>
          </cell>
        </row>
        <row r="10805">
          <cell r="A10805" t="str">
            <v>05-123-30608</v>
          </cell>
        </row>
        <row r="10806">
          <cell r="A10806" t="str">
            <v>05-123-30608</v>
          </cell>
          <cell r="B10806">
            <v>0</v>
          </cell>
        </row>
        <row r="10807">
          <cell r="A10807" t="str">
            <v>05-123-30609</v>
          </cell>
        </row>
        <row r="10808">
          <cell r="A10808" t="str">
            <v>05-123-30609</v>
          </cell>
          <cell r="B10808">
            <v>5</v>
          </cell>
        </row>
        <row r="10809">
          <cell r="A10809" t="str">
            <v>05-123-30610</v>
          </cell>
        </row>
        <row r="10810">
          <cell r="A10810" t="str">
            <v>05-123-30613</v>
          </cell>
          <cell r="B10810">
            <v>0</v>
          </cell>
        </row>
        <row r="10811">
          <cell r="A10811" t="str">
            <v>05-123-30613</v>
          </cell>
        </row>
        <row r="10812">
          <cell r="A10812" t="str">
            <v>05-123-30614</v>
          </cell>
          <cell r="B10812">
            <v>0</v>
          </cell>
        </row>
        <row r="10813">
          <cell r="A10813" t="str">
            <v>05-123-30618</v>
          </cell>
        </row>
        <row r="10814">
          <cell r="A10814" t="str">
            <v>05-123-30618</v>
          </cell>
          <cell r="B10814">
            <v>0</v>
          </cell>
        </row>
        <row r="10815">
          <cell r="A10815" t="str">
            <v>05-123-30620</v>
          </cell>
        </row>
        <row r="10816">
          <cell r="A10816" t="str">
            <v>05-123-30620</v>
          </cell>
          <cell r="B10816">
            <v>0</v>
          </cell>
        </row>
        <row r="10817">
          <cell r="A10817" t="str">
            <v>05-123-30624</v>
          </cell>
        </row>
        <row r="10818">
          <cell r="A10818" t="str">
            <v>05-123-30626</v>
          </cell>
          <cell r="B10818">
            <v>0</v>
          </cell>
        </row>
        <row r="10819">
          <cell r="A10819" t="str">
            <v>05-123-30626</v>
          </cell>
        </row>
        <row r="10820">
          <cell r="A10820" t="str">
            <v>05-123-30627</v>
          </cell>
          <cell r="B10820">
            <v>0</v>
          </cell>
        </row>
        <row r="10821">
          <cell r="A10821" t="str">
            <v>05-123-30627</v>
          </cell>
        </row>
        <row r="10822">
          <cell r="A10822" t="str">
            <v>05-123-30630</v>
          </cell>
          <cell r="B10822">
            <v>0</v>
          </cell>
        </row>
        <row r="10823">
          <cell r="A10823" t="str">
            <v>05-123-30630</v>
          </cell>
          <cell r="B10823">
            <v>0</v>
          </cell>
        </row>
        <row r="10824">
          <cell r="A10824" t="str">
            <v>05-123-30631</v>
          </cell>
        </row>
        <row r="10825">
          <cell r="A10825" t="str">
            <v>05-123-30636</v>
          </cell>
          <cell r="B10825">
            <v>0</v>
          </cell>
        </row>
        <row r="10826">
          <cell r="A10826" t="str">
            <v>05-123-30637</v>
          </cell>
        </row>
        <row r="10827">
          <cell r="A10827" t="str">
            <v>05-123-30637</v>
          </cell>
          <cell r="B10827">
            <v>0</v>
          </cell>
        </row>
        <row r="10828">
          <cell r="A10828" t="str">
            <v>05-123-30637</v>
          </cell>
        </row>
        <row r="10829">
          <cell r="A10829" t="str">
            <v>05-123-30638</v>
          </cell>
        </row>
        <row r="10830">
          <cell r="A10830" t="str">
            <v>05-123-30638</v>
          </cell>
        </row>
        <row r="10831">
          <cell r="A10831" t="str">
            <v>05-123-30639</v>
          </cell>
          <cell r="B10831">
            <v>0</v>
          </cell>
        </row>
        <row r="10832">
          <cell r="A10832" t="str">
            <v>05-123-30641</v>
          </cell>
        </row>
        <row r="10833">
          <cell r="A10833" t="str">
            <v>05-123-30641</v>
          </cell>
          <cell r="B10833">
            <v>0</v>
          </cell>
        </row>
        <row r="10834">
          <cell r="A10834" t="str">
            <v>05-123-30642</v>
          </cell>
        </row>
        <row r="10835">
          <cell r="A10835" t="str">
            <v>05-123-30643</v>
          </cell>
          <cell r="B10835">
            <v>0</v>
          </cell>
        </row>
        <row r="10836">
          <cell r="A10836" t="str">
            <v>05-123-30651</v>
          </cell>
        </row>
        <row r="10837">
          <cell r="A10837" t="str">
            <v>05-123-30652</v>
          </cell>
          <cell r="B10837">
            <v>0</v>
          </cell>
        </row>
        <row r="10838">
          <cell r="A10838" t="str">
            <v>05-123-30653</v>
          </cell>
          <cell r="B10838">
            <v>0</v>
          </cell>
        </row>
        <row r="10839">
          <cell r="A10839" t="str">
            <v>05-123-30654</v>
          </cell>
        </row>
        <row r="10840">
          <cell r="A10840" t="str">
            <v>05-123-30655</v>
          </cell>
          <cell r="B10840">
            <v>0</v>
          </cell>
        </row>
        <row r="10841">
          <cell r="A10841" t="str">
            <v>05-123-30656</v>
          </cell>
        </row>
        <row r="10842">
          <cell r="A10842" t="str">
            <v>05-123-30657</v>
          </cell>
          <cell r="B10842">
            <v>0</v>
          </cell>
        </row>
        <row r="10843">
          <cell r="A10843" t="str">
            <v>05-123-30658</v>
          </cell>
          <cell r="B10843">
            <v>0</v>
          </cell>
        </row>
        <row r="10844">
          <cell r="A10844" t="str">
            <v>05-123-30659</v>
          </cell>
          <cell r="B10844">
            <v>2</v>
          </cell>
        </row>
        <row r="10845">
          <cell r="A10845" t="str">
            <v>05-123-30660</v>
          </cell>
        </row>
        <row r="10846">
          <cell r="A10846" t="str">
            <v>05-123-30661</v>
          </cell>
          <cell r="B10846">
            <v>0</v>
          </cell>
        </row>
        <row r="10847">
          <cell r="A10847" t="str">
            <v>05-123-30662</v>
          </cell>
        </row>
        <row r="10848">
          <cell r="A10848" t="str">
            <v>05-123-30664</v>
          </cell>
          <cell r="B10848">
            <v>0</v>
          </cell>
        </row>
        <row r="10849">
          <cell r="A10849" t="str">
            <v>05-123-30664</v>
          </cell>
        </row>
        <row r="10850">
          <cell r="A10850" t="str">
            <v>05-123-30672</v>
          </cell>
          <cell r="B10850">
            <v>0</v>
          </cell>
        </row>
        <row r="10851">
          <cell r="A10851" t="str">
            <v>05-123-30673</v>
          </cell>
          <cell r="B10851">
            <v>0</v>
          </cell>
        </row>
        <row r="10852">
          <cell r="A10852" t="str">
            <v>05-123-30683</v>
          </cell>
        </row>
        <row r="10853">
          <cell r="A10853" t="str">
            <v>05-123-30686</v>
          </cell>
          <cell r="B10853">
            <v>0</v>
          </cell>
        </row>
        <row r="10854">
          <cell r="A10854" t="str">
            <v>05-123-30687</v>
          </cell>
        </row>
        <row r="10855">
          <cell r="A10855" t="str">
            <v>05-123-30688</v>
          </cell>
          <cell r="B10855">
            <v>0</v>
          </cell>
        </row>
        <row r="10856">
          <cell r="A10856" t="str">
            <v>05-123-30690</v>
          </cell>
        </row>
        <row r="10857">
          <cell r="A10857" t="str">
            <v>05-123-30691</v>
          </cell>
          <cell r="B10857">
            <v>0</v>
          </cell>
        </row>
        <row r="10858">
          <cell r="A10858" t="str">
            <v>05-123-30692</v>
          </cell>
        </row>
        <row r="10859">
          <cell r="A10859" t="str">
            <v>05-123-30693</v>
          </cell>
          <cell r="B10859">
            <v>0</v>
          </cell>
        </row>
        <row r="10860">
          <cell r="A10860" t="str">
            <v>05-123-30694</v>
          </cell>
        </row>
        <row r="10861">
          <cell r="A10861" t="str">
            <v>05-123-30695</v>
          </cell>
          <cell r="B10861">
            <v>0</v>
          </cell>
        </row>
        <row r="10862">
          <cell r="A10862" t="str">
            <v>05-123-30697</v>
          </cell>
        </row>
        <row r="10863">
          <cell r="A10863" t="str">
            <v>05-123-30701</v>
          </cell>
          <cell r="B10863">
            <v>20</v>
          </cell>
        </row>
        <row r="10864">
          <cell r="A10864" t="str">
            <v>05-123-30701</v>
          </cell>
        </row>
        <row r="10865">
          <cell r="A10865" t="str">
            <v>05-123-30701</v>
          </cell>
        </row>
        <row r="10866">
          <cell r="A10866" t="str">
            <v>05-123-30703</v>
          </cell>
          <cell r="B10866">
            <v>0</v>
          </cell>
        </row>
        <row r="10867">
          <cell r="A10867" t="str">
            <v>05-123-30705</v>
          </cell>
        </row>
        <row r="10868">
          <cell r="A10868" t="str">
            <v>05-123-30706</v>
          </cell>
          <cell r="B10868">
            <v>0</v>
          </cell>
        </row>
        <row r="10869">
          <cell r="A10869" t="str">
            <v>05-123-30713</v>
          </cell>
        </row>
        <row r="10870">
          <cell r="A10870" t="str">
            <v>05-123-30714</v>
          </cell>
          <cell r="B10870">
            <v>0</v>
          </cell>
        </row>
        <row r="10871">
          <cell r="A10871" t="str">
            <v>05-123-30714</v>
          </cell>
        </row>
        <row r="10872">
          <cell r="A10872" t="str">
            <v>05-123-30715</v>
          </cell>
          <cell r="B10872">
            <v>0</v>
          </cell>
        </row>
        <row r="10873">
          <cell r="A10873" t="str">
            <v>05-123-30716</v>
          </cell>
        </row>
        <row r="10874">
          <cell r="A10874" t="str">
            <v>05-123-30719</v>
          </cell>
          <cell r="B10874">
            <v>0</v>
          </cell>
        </row>
        <row r="10875">
          <cell r="A10875" t="str">
            <v>05-123-30727</v>
          </cell>
        </row>
        <row r="10876">
          <cell r="A10876" t="str">
            <v>05-123-30729</v>
          </cell>
          <cell r="B10876">
            <v>0</v>
          </cell>
        </row>
        <row r="10877">
          <cell r="A10877" t="str">
            <v>05-123-30730</v>
          </cell>
        </row>
        <row r="10878">
          <cell r="A10878" t="str">
            <v>05-123-30731</v>
          </cell>
        </row>
        <row r="10879">
          <cell r="A10879" t="str">
            <v>05-123-30732</v>
          </cell>
          <cell r="B10879">
            <v>0</v>
          </cell>
        </row>
        <row r="10880">
          <cell r="A10880" t="str">
            <v>05-123-30733</v>
          </cell>
        </row>
        <row r="10881">
          <cell r="A10881" t="str">
            <v>05-123-30734</v>
          </cell>
          <cell r="B10881">
            <v>0</v>
          </cell>
        </row>
        <row r="10882">
          <cell r="A10882" t="str">
            <v>05-123-30734</v>
          </cell>
          <cell r="B10882">
            <v>27</v>
          </cell>
        </row>
        <row r="10883">
          <cell r="A10883" t="str">
            <v>05-123-30734</v>
          </cell>
          <cell r="B10883">
            <v>51</v>
          </cell>
        </row>
        <row r="10884">
          <cell r="A10884" t="str">
            <v>05-123-30735</v>
          </cell>
        </row>
        <row r="10885">
          <cell r="A10885" t="str">
            <v>05-123-30741</v>
          </cell>
          <cell r="B10885">
            <v>0</v>
          </cell>
        </row>
        <row r="10886">
          <cell r="A10886" t="str">
            <v>05-123-30746</v>
          </cell>
        </row>
        <row r="10887">
          <cell r="A10887" t="str">
            <v>05-123-30746</v>
          </cell>
          <cell r="B10887">
            <v>0</v>
          </cell>
        </row>
        <row r="10888">
          <cell r="A10888" t="str">
            <v>05-123-30747</v>
          </cell>
          <cell r="B10888">
            <v>2</v>
          </cell>
        </row>
        <row r="10889">
          <cell r="A10889" t="str">
            <v>05-123-30747</v>
          </cell>
        </row>
        <row r="10890">
          <cell r="A10890" t="str">
            <v>05-123-30748</v>
          </cell>
        </row>
        <row r="10891">
          <cell r="A10891" t="str">
            <v>05-123-30750</v>
          </cell>
        </row>
        <row r="10892">
          <cell r="A10892" t="str">
            <v>05-123-30753</v>
          </cell>
          <cell r="B10892">
            <v>0</v>
          </cell>
        </row>
        <row r="10893">
          <cell r="A10893" t="str">
            <v>05-123-30753</v>
          </cell>
        </row>
        <row r="10894">
          <cell r="A10894" t="str">
            <v>05-123-30753</v>
          </cell>
          <cell r="B10894">
            <v>0</v>
          </cell>
        </row>
        <row r="10895">
          <cell r="A10895" t="str">
            <v>05-123-30754</v>
          </cell>
          <cell r="B10895">
            <v>0</v>
          </cell>
        </row>
        <row r="10896">
          <cell r="A10896" t="str">
            <v>05-123-30755</v>
          </cell>
        </row>
        <row r="10897">
          <cell r="A10897" t="str">
            <v>05-123-30757</v>
          </cell>
          <cell r="B10897">
            <v>0</v>
          </cell>
        </row>
        <row r="10898">
          <cell r="A10898" t="str">
            <v>05-123-30757</v>
          </cell>
        </row>
        <row r="10899">
          <cell r="A10899" t="str">
            <v>05-123-30760</v>
          </cell>
          <cell r="B10899">
            <v>0</v>
          </cell>
        </row>
        <row r="10900">
          <cell r="A10900" t="str">
            <v>05-123-30761</v>
          </cell>
        </row>
        <row r="10901">
          <cell r="A10901" t="str">
            <v>05-123-30761</v>
          </cell>
          <cell r="B10901">
            <v>0</v>
          </cell>
        </row>
        <row r="10902">
          <cell r="A10902" t="str">
            <v>05-123-30762</v>
          </cell>
          <cell r="B10902">
            <v>0</v>
          </cell>
        </row>
        <row r="10903">
          <cell r="A10903" t="str">
            <v>05-123-30764</v>
          </cell>
          <cell r="B10903">
            <v>11</v>
          </cell>
        </row>
        <row r="10904">
          <cell r="A10904" t="str">
            <v>05-123-30765</v>
          </cell>
          <cell r="B10904">
            <v>10</v>
          </cell>
        </row>
        <row r="10905">
          <cell r="A10905" t="str">
            <v>05-123-30767</v>
          </cell>
          <cell r="B10905">
            <v>19</v>
          </cell>
        </row>
        <row r="10906">
          <cell r="A10906" t="str">
            <v>05-123-30768</v>
          </cell>
          <cell r="B10906">
            <v>0</v>
          </cell>
        </row>
        <row r="10907">
          <cell r="A10907" t="str">
            <v>05-123-30768</v>
          </cell>
        </row>
        <row r="10908">
          <cell r="A10908" t="str">
            <v>05-123-30770</v>
          </cell>
          <cell r="B10908">
            <v>0</v>
          </cell>
        </row>
        <row r="10909">
          <cell r="A10909" t="str">
            <v>05-123-30773</v>
          </cell>
        </row>
        <row r="10910">
          <cell r="A10910" t="str">
            <v>05-123-30774</v>
          </cell>
          <cell r="B10910">
            <v>0</v>
          </cell>
        </row>
        <row r="10911">
          <cell r="A10911" t="str">
            <v>05-123-30774</v>
          </cell>
          <cell r="B10911">
            <v>220</v>
          </cell>
        </row>
        <row r="10912">
          <cell r="A10912" t="str">
            <v>05-123-30775</v>
          </cell>
          <cell r="B10912">
            <v>163</v>
          </cell>
        </row>
        <row r="10913">
          <cell r="A10913" t="str">
            <v>05-123-30780</v>
          </cell>
          <cell r="B10913">
            <v>131</v>
          </cell>
        </row>
        <row r="10914">
          <cell r="A10914" t="str">
            <v>05-123-30780</v>
          </cell>
          <cell r="B10914">
            <v>1</v>
          </cell>
        </row>
        <row r="10915">
          <cell r="A10915" t="str">
            <v>05-123-30781</v>
          </cell>
        </row>
        <row r="10916">
          <cell r="A10916" t="str">
            <v>05-123-30784</v>
          </cell>
          <cell r="B10916">
            <v>0</v>
          </cell>
        </row>
        <row r="10917">
          <cell r="A10917" t="str">
            <v>05-123-30788</v>
          </cell>
        </row>
        <row r="10918">
          <cell r="A10918" t="str">
            <v>05-123-30789</v>
          </cell>
          <cell r="B10918">
            <v>0</v>
          </cell>
        </row>
        <row r="10919">
          <cell r="A10919" t="str">
            <v>05-123-30790</v>
          </cell>
        </row>
        <row r="10920">
          <cell r="A10920" t="str">
            <v>05-123-30791</v>
          </cell>
          <cell r="B10920">
            <v>0</v>
          </cell>
        </row>
        <row r="10921">
          <cell r="A10921" t="str">
            <v>05-123-30792</v>
          </cell>
          <cell r="B10921">
            <v>0</v>
          </cell>
        </row>
        <row r="10922">
          <cell r="A10922" t="str">
            <v>05-123-30792</v>
          </cell>
        </row>
        <row r="10923">
          <cell r="A10923" t="str">
            <v>05-123-30792</v>
          </cell>
          <cell r="B10923">
            <v>0</v>
          </cell>
        </row>
        <row r="10924">
          <cell r="A10924" t="str">
            <v>05-123-30793</v>
          </cell>
        </row>
        <row r="10925">
          <cell r="A10925" t="str">
            <v>05-123-30796</v>
          </cell>
          <cell r="B10925">
            <v>0</v>
          </cell>
        </row>
        <row r="10926">
          <cell r="A10926" t="str">
            <v>05-123-30796</v>
          </cell>
          <cell r="B10926">
            <v>2</v>
          </cell>
        </row>
        <row r="10927">
          <cell r="A10927" t="str">
            <v>05-123-30799</v>
          </cell>
          <cell r="B10927">
            <v>0</v>
          </cell>
        </row>
        <row r="10928">
          <cell r="A10928" t="str">
            <v>05-123-30799</v>
          </cell>
          <cell r="B10928">
            <v>2</v>
          </cell>
        </row>
        <row r="10929">
          <cell r="A10929" t="str">
            <v>05-123-30799</v>
          </cell>
          <cell r="B10929">
            <v>0</v>
          </cell>
        </row>
        <row r="10930">
          <cell r="A10930" t="str">
            <v>05-123-30799</v>
          </cell>
          <cell r="B10930">
            <v>1</v>
          </cell>
        </row>
        <row r="10931">
          <cell r="A10931" t="str">
            <v>05-123-30800</v>
          </cell>
        </row>
        <row r="10932">
          <cell r="A10932" t="str">
            <v>05-123-30800</v>
          </cell>
          <cell r="B10932">
            <v>0</v>
          </cell>
        </row>
        <row r="10933">
          <cell r="A10933" t="str">
            <v>05-123-30800</v>
          </cell>
        </row>
        <row r="10934">
          <cell r="A10934" t="str">
            <v>05-123-30801</v>
          </cell>
          <cell r="B10934">
            <v>0</v>
          </cell>
        </row>
        <row r="10935">
          <cell r="A10935" t="str">
            <v>05-123-30802</v>
          </cell>
        </row>
        <row r="10936">
          <cell r="A10936" t="str">
            <v>05-123-30804</v>
          </cell>
          <cell r="B10936">
            <v>0</v>
          </cell>
        </row>
        <row r="10937">
          <cell r="A10937" t="str">
            <v>05-123-30806</v>
          </cell>
        </row>
        <row r="10938">
          <cell r="A10938" t="str">
            <v>05-123-30808</v>
          </cell>
          <cell r="B10938">
            <v>0</v>
          </cell>
        </row>
        <row r="10939">
          <cell r="A10939" t="str">
            <v>05-123-30809</v>
          </cell>
        </row>
        <row r="10940">
          <cell r="A10940" t="str">
            <v>05-123-30809</v>
          </cell>
          <cell r="B10940">
            <v>0</v>
          </cell>
        </row>
        <row r="10941">
          <cell r="A10941" t="str">
            <v>05-123-30811</v>
          </cell>
        </row>
        <row r="10942">
          <cell r="A10942" t="str">
            <v>05-123-30811</v>
          </cell>
          <cell r="B10942">
            <v>0</v>
          </cell>
        </row>
        <row r="10943">
          <cell r="A10943" t="str">
            <v>05-123-30812</v>
          </cell>
          <cell r="B10943">
            <v>0</v>
          </cell>
        </row>
        <row r="10944">
          <cell r="A10944" t="str">
            <v>05-123-30812</v>
          </cell>
        </row>
        <row r="10945">
          <cell r="A10945" t="str">
            <v>05-123-30813</v>
          </cell>
          <cell r="B10945">
            <v>0</v>
          </cell>
        </row>
        <row r="10946">
          <cell r="A10946" t="str">
            <v>05-123-30813</v>
          </cell>
        </row>
        <row r="10947">
          <cell r="A10947" t="str">
            <v>05-123-30814</v>
          </cell>
          <cell r="B10947">
            <v>20</v>
          </cell>
        </row>
        <row r="10948">
          <cell r="A10948" t="str">
            <v>05-123-30814</v>
          </cell>
        </row>
        <row r="10949">
          <cell r="A10949" t="str">
            <v>05-123-30816</v>
          </cell>
          <cell r="B10949">
            <v>0</v>
          </cell>
        </row>
        <row r="10950">
          <cell r="A10950" t="str">
            <v>05-123-30817</v>
          </cell>
          <cell r="B10950">
            <v>0</v>
          </cell>
        </row>
        <row r="10951">
          <cell r="A10951" t="str">
            <v>05-123-30819</v>
          </cell>
        </row>
        <row r="10952">
          <cell r="A10952" t="str">
            <v>05-123-30821</v>
          </cell>
          <cell r="B10952">
            <v>0</v>
          </cell>
        </row>
        <row r="10953">
          <cell r="A10953" t="str">
            <v>05-123-30822</v>
          </cell>
        </row>
        <row r="10954">
          <cell r="A10954" t="str">
            <v>05-123-30823</v>
          </cell>
          <cell r="B10954">
            <v>0</v>
          </cell>
        </row>
        <row r="10955">
          <cell r="A10955" t="str">
            <v>05-123-30824</v>
          </cell>
          <cell r="B10955">
            <v>0</v>
          </cell>
        </row>
        <row r="10956">
          <cell r="A10956" t="str">
            <v>05-123-30826</v>
          </cell>
        </row>
        <row r="10957">
          <cell r="A10957" t="str">
            <v>05-123-30832</v>
          </cell>
          <cell r="B10957">
            <v>0</v>
          </cell>
        </row>
        <row r="10958">
          <cell r="A10958" t="str">
            <v>05-123-30832</v>
          </cell>
        </row>
        <row r="10959">
          <cell r="A10959" t="str">
            <v>05-123-30836</v>
          </cell>
          <cell r="B10959">
            <v>0</v>
          </cell>
        </row>
        <row r="10960">
          <cell r="A10960" t="str">
            <v>05-123-30836</v>
          </cell>
        </row>
        <row r="10961">
          <cell r="A10961" t="str">
            <v>05-123-30838</v>
          </cell>
          <cell r="B10961">
            <v>0</v>
          </cell>
        </row>
        <row r="10962">
          <cell r="A10962" t="str">
            <v>05-123-30838</v>
          </cell>
        </row>
        <row r="10963">
          <cell r="A10963" t="str">
            <v>05-123-30846</v>
          </cell>
          <cell r="B10963">
            <v>0</v>
          </cell>
        </row>
        <row r="10964">
          <cell r="A10964" t="str">
            <v>05-123-30847</v>
          </cell>
        </row>
        <row r="10965">
          <cell r="A10965" t="str">
            <v>05-123-30848</v>
          </cell>
          <cell r="B10965">
            <v>0</v>
          </cell>
        </row>
        <row r="10966">
          <cell r="A10966" t="str">
            <v>05-123-30855</v>
          </cell>
          <cell r="B10966">
            <v>0</v>
          </cell>
        </row>
        <row r="10967">
          <cell r="A10967" t="str">
            <v>05-123-30856</v>
          </cell>
          <cell r="B10967">
            <v>0</v>
          </cell>
        </row>
        <row r="10968">
          <cell r="A10968" t="str">
            <v>05-123-30856</v>
          </cell>
        </row>
        <row r="10969">
          <cell r="A10969" t="str">
            <v>05-123-30856</v>
          </cell>
          <cell r="B10969">
            <v>0</v>
          </cell>
        </row>
        <row r="10970">
          <cell r="A10970" t="str">
            <v>05-123-30856</v>
          </cell>
        </row>
        <row r="10971">
          <cell r="A10971" t="str">
            <v>05-123-30857</v>
          </cell>
          <cell r="B10971">
            <v>0</v>
          </cell>
        </row>
        <row r="10972">
          <cell r="A10972" t="str">
            <v>05-123-30857</v>
          </cell>
        </row>
        <row r="10973">
          <cell r="A10973" t="str">
            <v>05-123-30858</v>
          </cell>
          <cell r="B10973">
            <v>0</v>
          </cell>
        </row>
        <row r="10974">
          <cell r="A10974" t="str">
            <v>05-123-30860</v>
          </cell>
        </row>
        <row r="10975">
          <cell r="A10975" t="str">
            <v>05-123-30860</v>
          </cell>
          <cell r="B10975">
            <v>0</v>
          </cell>
        </row>
        <row r="10976">
          <cell r="A10976" t="str">
            <v>05-123-30860</v>
          </cell>
          <cell r="B10976">
            <v>2</v>
          </cell>
        </row>
        <row r="10977">
          <cell r="A10977" t="str">
            <v>05-123-30861</v>
          </cell>
        </row>
        <row r="10978">
          <cell r="A10978" t="str">
            <v>05-123-30861</v>
          </cell>
        </row>
        <row r="10979">
          <cell r="A10979" t="str">
            <v>05-123-30862</v>
          </cell>
        </row>
        <row r="10980">
          <cell r="A10980" t="str">
            <v>05-123-30864</v>
          </cell>
          <cell r="B10980">
            <v>1</v>
          </cell>
        </row>
        <row r="10981">
          <cell r="A10981" t="str">
            <v>05-123-30864</v>
          </cell>
          <cell r="B10981">
            <v>0</v>
          </cell>
        </row>
        <row r="10982">
          <cell r="A10982" t="str">
            <v>05-123-30866</v>
          </cell>
          <cell r="B10982">
            <v>14</v>
          </cell>
        </row>
        <row r="10983">
          <cell r="A10983" t="str">
            <v>05-123-30870</v>
          </cell>
        </row>
        <row r="10984">
          <cell r="A10984" t="str">
            <v>05-123-30872</v>
          </cell>
          <cell r="B10984">
            <v>0</v>
          </cell>
        </row>
        <row r="10985">
          <cell r="A10985" t="str">
            <v>05-123-30873</v>
          </cell>
        </row>
        <row r="10986">
          <cell r="A10986" t="str">
            <v>05-123-30873</v>
          </cell>
          <cell r="B10986">
            <v>0</v>
          </cell>
        </row>
        <row r="10987">
          <cell r="A10987" t="str">
            <v>05-123-30874</v>
          </cell>
          <cell r="B10987">
            <v>0</v>
          </cell>
        </row>
        <row r="10988">
          <cell r="A10988" t="str">
            <v>05-123-30874</v>
          </cell>
        </row>
        <row r="10989">
          <cell r="A10989" t="str">
            <v>05-123-30875</v>
          </cell>
          <cell r="B10989">
            <v>0</v>
          </cell>
        </row>
        <row r="10990">
          <cell r="A10990" t="str">
            <v>05-123-30878</v>
          </cell>
        </row>
        <row r="10991">
          <cell r="A10991" t="str">
            <v>05-123-30879</v>
          </cell>
        </row>
        <row r="10992">
          <cell r="A10992" t="str">
            <v>05-123-30880</v>
          </cell>
          <cell r="B10992">
            <v>20</v>
          </cell>
        </row>
        <row r="10993">
          <cell r="A10993" t="str">
            <v>05-123-30882</v>
          </cell>
        </row>
        <row r="10994">
          <cell r="A10994" t="str">
            <v>05-123-30882</v>
          </cell>
          <cell r="B10994">
            <v>26</v>
          </cell>
        </row>
        <row r="10995">
          <cell r="A10995" t="str">
            <v>05-123-30882</v>
          </cell>
        </row>
        <row r="10996">
          <cell r="A10996" t="str">
            <v>05-123-30883</v>
          </cell>
          <cell r="B10996">
            <v>0</v>
          </cell>
        </row>
        <row r="10997">
          <cell r="A10997" t="str">
            <v>05-123-30884</v>
          </cell>
        </row>
        <row r="10998">
          <cell r="A10998" t="str">
            <v>05-123-30885</v>
          </cell>
          <cell r="B10998">
            <v>0</v>
          </cell>
        </row>
        <row r="10999">
          <cell r="A10999" t="str">
            <v>05-123-30889</v>
          </cell>
          <cell r="B10999">
            <v>2</v>
          </cell>
        </row>
        <row r="11000">
          <cell r="A11000" t="str">
            <v>05-123-30889</v>
          </cell>
          <cell r="B11000">
            <v>1</v>
          </cell>
        </row>
        <row r="11001">
          <cell r="A11001" t="str">
            <v>05-123-30892</v>
          </cell>
        </row>
        <row r="11002">
          <cell r="A11002" t="str">
            <v>05-123-30892</v>
          </cell>
          <cell r="B11002">
            <v>0</v>
          </cell>
        </row>
        <row r="11003">
          <cell r="A11003" t="str">
            <v>05-123-30893</v>
          </cell>
        </row>
        <row r="11004">
          <cell r="A11004" t="str">
            <v>05-123-30899</v>
          </cell>
          <cell r="B11004">
            <v>0</v>
          </cell>
        </row>
        <row r="11005">
          <cell r="A11005" t="str">
            <v>05-123-30900</v>
          </cell>
          <cell r="B11005">
            <v>0</v>
          </cell>
        </row>
        <row r="11006">
          <cell r="A11006" t="str">
            <v>05-123-30900</v>
          </cell>
        </row>
        <row r="11007">
          <cell r="A11007" t="str">
            <v>05-123-30901</v>
          </cell>
          <cell r="B11007">
            <v>0</v>
          </cell>
        </row>
        <row r="11008">
          <cell r="A11008" t="str">
            <v>05-123-30901</v>
          </cell>
        </row>
        <row r="11009">
          <cell r="A11009" t="str">
            <v>05-123-30903</v>
          </cell>
          <cell r="B11009">
            <v>0</v>
          </cell>
        </row>
        <row r="11010">
          <cell r="A11010" t="str">
            <v>05-123-30903</v>
          </cell>
          <cell r="B11010">
            <v>0</v>
          </cell>
        </row>
        <row r="11011">
          <cell r="A11011" t="str">
            <v>05-123-30905</v>
          </cell>
        </row>
        <row r="11012">
          <cell r="A11012" t="str">
            <v>05-123-30905</v>
          </cell>
          <cell r="B11012">
            <v>26</v>
          </cell>
        </row>
        <row r="11013">
          <cell r="A11013" t="str">
            <v>05-123-30906</v>
          </cell>
          <cell r="B11013">
            <v>17</v>
          </cell>
        </row>
        <row r="11014">
          <cell r="A11014" t="str">
            <v>05-123-30907</v>
          </cell>
        </row>
        <row r="11015">
          <cell r="A11015" t="str">
            <v>05-123-30908</v>
          </cell>
          <cell r="B11015">
            <v>4</v>
          </cell>
        </row>
        <row r="11016">
          <cell r="A11016" t="str">
            <v>05-123-30909</v>
          </cell>
          <cell r="B11016">
            <v>0</v>
          </cell>
        </row>
        <row r="11017">
          <cell r="A11017" t="str">
            <v>05-123-30909</v>
          </cell>
        </row>
        <row r="11018">
          <cell r="A11018" t="str">
            <v>05-123-30910</v>
          </cell>
          <cell r="B11018">
            <v>0</v>
          </cell>
        </row>
        <row r="11019">
          <cell r="A11019" t="str">
            <v>05-123-30910</v>
          </cell>
          <cell r="B11019">
            <v>0</v>
          </cell>
        </row>
        <row r="11020">
          <cell r="A11020" t="str">
            <v>05-123-30911</v>
          </cell>
          <cell r="B11020">
            <v>1</v>
          </cell>
        </row>
        <row r="11021">
          <cell r="A11021" t="str">
            <v>05-123-30912</v>
          </cell>
          <cell r="B11021">
            <v>2</v>
          </cell>
        </row>
        <row r="11022">
          <cell r="A11022" t="str">
            <v>05-123-30912</v>
          </cell>
        </row>
        <row r="11023">
          <cell r="A11023" t="str">
            <v>05-123-30913</v>
          </cell>
        </row>
        <row r="11024">
          <cell r="A11024" t="str">
            <v>05-123-30913</v>
          </cell>
          <cell r="B11024">
            <v>2</v>
          </cell>
        </row>
        <row r="11025">
          <cell r="A11025" t="str">
            <v>05-123-30914</v>
          </cell>
        </row>
        <row r="11026">
          <cell r="A11026" t="str">
            <v>05-123-30917</v>
          </cell>
          <cell r="B11026">
            <v>0</v>
          </cell>
        </row>
        <row r="11027">
          <cell r="A11027" t="str">
            <v>05-123-30920</v>
          </cell>
        </row>
        <row r="11028">
          <cell r="A11028" t="str">
            <v>05-123-30921</v>
          </cell>
          <cell r="B11028">
            <v>0</v>
          </cell>
        </row>
        <row r="11029">
          <cell r="A11029" t="str">
            <v>05-123-30923</v>
          </cell>
        </row>
        <row r="11030">
          <cell r="A11030" t="str">
            <v>05-123-30925</v>
          </cell>
          <cell r="B11030">
            <v>0</v>
          </cell>
        </row>
        <row r="11031">
          <cell r="A11031" t="str">
            <v>05-123-30925</v>
          </cell>
          <cell r="B11031">
            <v>0</v>
          </cell>
        </row>
        <row r="11032">
          <cell r="A11032" t="str">
            <v>05-123-30925</v>
          </cell>
        </row>
        <row r="11033">
          <cell r="A11033" t="str">
            <v>05-123-30926</v>
          </cell>
          <cell r="B11033">
            <v>0</v>
          </cell>
        </row>
        <row r="11034">
          <cell r="A11034" t="str">
            <v>05-123-30926</v>
          </cell>
        </row>
        <row r="11035">
          <cell r="A11035" t="str">
            <v>05-123-30930</v>
          </cell>
          <cell r="B11035">
            <v>0</v>
          </cell>
        </row>
        <row r="11036">
          <cell r="A11036" t="str">
            <v>05-123-30933</v>
          </cell>
        </row>
        <row r="11037">
          <cell r="A11037" t="str">
            <v>05-123-30934</v>
          </cell>
          <cell r="B11037">
            <v>0</v>
          </cell>
        </row>
        <row r="11038">
          <cell r="A11038" t="str">
            <v>05-123-30934</v>
          </cell>
        </row>
        <row r="11039">
          <cell r="A11039" t="str">
            <v>05-123-30934</v>
          </cell>
          <cell r="B11039">
            <v>0</v>
          </cell>
        </row>
        <row r="11040">
          <cell r="A11040" t="str">
            <v>05-123-30937</v>
          </cell>
        </row>
        <row r="11041">
          <cell r="A11041" t="str">
            <v>05-123-30941</v>
          </cell>
          <cell r="B11041">
            <v>0</v>
          </cell>
        </row>
        <row r="11042">
          <cell r="A11042" t="str">
            <v>05-123-30942</v>
          </cell>
          <cell r="B11042">
            <v>43</v>
          </cell>
        </row>
        <row r="11043">
          <cell r="A11043" t="str">
            <v>05-123-30944</v>
          </cell>
          <cell r="B11043">
            <v>52</v>
          </cell>
        </row>
        <row r="11044">
          <cell r="A11044" t="str">
            <v>05-123-30944</v>
          </cell>
        </row>
        <row r="11045">
          <cell r="A11045" t="str">
            <v>05-123-30945</v>
          </cell>
        </row>
        <row r="11046">
          <cell r="A11046" t="str">
            <v>05-123-30947</v>
          </cell>
          <cell r="B11046">
            <v>0</v>
          </cell>
        </row>
        <row r="11047">
          <cell r="A11047" t="str">
            <v>05-123-30947</v>
          </cell>
        </row>
        <row r="11048">
          <cell r="A11048" t="str">
            <v>05-123-30948</v>
          </cell>
          <cell r="B11048">
            <v>0</v>
          </cell>
        </row>
        <row r="11049">
          <cell r="A11049" t="str">
            <v>05-123-30950</v>
          </cell>
        </row>
        <row r="11050">
          <cell r="A11050" t="str">
            <v>05-123-30951</v>
          </cell>
          <cell r="B11050">
            <v>3</v>
          </cell>
        </row>
        <row r="11051">
          <cell r="A11051" t="str">
            <v>05-123-30952</v>
          </cell>
        </row>
        <row r="11052">
          <cell r="A11052" t="str">
            <v>05-123-30956</v>
          </cell>
          <cell r="B11052">
            <v>0</v>
          </cell>
        </row>
        <row r="11053">
          <cell r="A11053" t="str">
            <v>05-123-30956</v>
          </cell>
        </row>
        <row r="11054">
          <cell r="A11054" t="str">
            <v>05-123-30956</v>
          </cell>
          <cell r="B11054">
            <v>0</v>
          </cell>
        </row>
        <row r="11055">
          <cell r="A11055" t="str">
            <v>05-123-30957</v>
          </cell>
          <cell r="B11055">
            <v>0</v>
          </cell>
        </row>
        <row r="11056">
          <cell r="A11056" t="str">
            <v>05-123-30958</v>
          </cell>
        </row>
        <row r="11057">
          <cell r="A11057" t="str">
            <v>05-123-30959</v>
          </cell>
          <cell r="B11057">
            <v>0</v>
          </cell>
        </row>
        <row r="11058">
          <cell r="A11058" t="str">
            <v>05-123-30960</v>
          </cell>
        </row>
        <row r="11059">
          <cell r="A11059" t="str">
            <v>05-123-30961</v>
          </cell>
          <cell r="B11059">
            <v>0</v>
          </cell>
        </row>
        <row r="11060">
          <cell r="A11060" t="str">
            <v>05-123-30964</v>
          </cell>
        </row>
        <row r="11061">
          <cell r="A11061" t="str">
            <v>05-123-30967</v>
          </cell>
          <cell r="B11061">
            <v>2</v>
          </cell>
        </row>
        <row r="11062">
          <cell r="A11062" t="str">
            <v>05-123-30967</v>
          </cell>
        </row>
        <row r="11063">
          <cell r="A11063" t="str">
            <v>05-123-30980</v>
          </cell>
          <cell r="B11063">
            <v>0</v>
          </cell>
        </row>
        <row r="11064">
          <cell r="A11064" t="str">
            <v>05-123-30980</v>
          </cell>
          <cell r="B11064">
            <v>0</v>
          </cell>
        </row>
        <row r="11065">
          <cell r="A11065" t="str">
            <v>05-123-30980</v>
          </cell>
        </row>
        <row r="11066">
          <cell r="A11066" t="str">
            <v>05-123-30980</v>
          </cell>
          <cell r="B11066">
            <v>0</v>
          </cell>
        </row>
        <row r="11067">
          <cell r="A11067" t="str">
            <v>05-123-30980</v>
          </cell>
          <cell r="B11067">
            <v>0</v>
          </cell>
        </row>
        <row r="11068">
          <cell r="A11068" t="str">
            <v>05-123-30980</v>
          </cell>
        </row>
        <row r="11069">
          <cell r="A11069" t="str">
            <v>05-123-30981</v>
          </cell>
          <cell r="B11069">
            <v>0</v>
          </cell>
        </row>
        <row r="11070">
          <cell r="A11070" t="str">
            <v>05-123-30981</v>
          </cell>
          <cell r="B11070">
            <v>7</v>
          </cell>
        </row>
        <row r="11071">
          <cell r="A11071" t="str">
            <v>05-123-30981</v>
          </cell>
        </row>
        <row r="11072">
          <cell r="A11072" t="str">
            <v>05-123-30981</v>
          </cell>
          <cell r="B11072">
            <v>0</v>
          </cell>
        </row>
        <row r="11073">
          <cell r="A11073" t="str">
            <v>05-123-30981</v>
          </cell>
          <cell r="B11073">
            <v>0</v>
          </cell>
        </row>
        <row r="11074">
          <cell r="A11074" t="str">
            <v>05-123-30984</v>
          </cell>
          <cell r="B11074">
            <v>154</v>
          </cell>
        </row>
        <row r="11075">
          <cell r="A11075" t="str">
            <v>05-123-30986</v>
          </cell>
          <cell r="B11075">
            <v>52</v>
          </cell>
        </row>
        <row r="11076">
          <cell r="A11076" t="str">
            <v>05-123-30986</v>
          </cell>
        </row>
        <row r="11077">
          <cell r="A11077" t="str">
            <v>05-123-30986</v>
          </cell>
          <cell r="B11077">
            <v>0</v>
          </cell>
        </row>
        <row r="11078">
          <cell r="A11078" t="str">
            <v>05-123-30986</v>
          </cell>
        </row>
        <row r="11079">
          <cell r="A11079" t="str">
            <v>05-123-30987</v>
          </cell>
          <cell r="B11079">
            <v>0</v>
          </cell>
        </row>
        <row r="11080">
          <cell r="A11080" t="str">
            <v>05-123-30988</v>
          </cell>
        </row>
        <row r="11081">
          <cell r="A11081" t="str">
            <v>05-123-30988</v>
          </cell>
          <cell r="B11081">
            <v>0</v>
          </cell>
        </row>
        <row r="11082">
          <cell r="A11082" t="str">
            <v>05-123-30988</v>
          </cell>
          <cell r="B11082">
            <v>0</v>
          </cell>
        </row>
        <row r="11083">
          <cell r="A11083" t="str">
            <v>05-123-30988</v>
          </cell>
        </row>
        <row r="11084">
          <cell r="A11084" t="str">
            <v>05-123-30989</v>
          </cell>
          <cell r="B11084">
            <v>0</v>
          </cell>
        </row>
        <row r="11085">
          <cell r="A11085" t="str">
            <v>05-123-30994</v>
          </cell>
        </row>
        <row r="11086">
          <cell r="A11086" t="str">
            <v>05-123-31004</v>
          </cell>
        </row>
        <row r="11087">
          <cell r="A11087" t="str">
            <v>05-123-31006</v>
          </cell>
          <cell r="B11087">
            <v>0</v>
          </cell>
        </row>
        <row r="11088">
          <cell r="A11088" t="str">
            <v>05-123-31007</v>
          </cell>
        </row>
        <row r="11089">
          <cell r="A11089" t="str">
            <v>05-123-31007</v>
          </cell>
          <cell r="B11089">
            <v>0</v>
          </cell>
        </row>
        <row r="11090">
          <cell r="A11090" t="str">
            <v>05-123-31009</v>
          </cell>
          <cell r="B11090">
            <v>0</v>
          </cell>
        </row>
        <row r="11091">
          <cell r="A11091" t="str">
            <v>05-123-31010</v>
          </cell>
        </row>
        <row r="11092">
          <cell r="A11092" t="str">
            <v>05-123-31010</v>
          </cell>
          <cell r="B11092">
            <v>0</v>
          </cell>
        </row>
        <row r="11093">
          <cell r="A11093" t="str">
            <v>05-123-31015</v>
          </cell>
        </row>
        <row r="11094">
          <cell r="A11094" t="str">
            <v>05-123-31015</v>
          </cell>
          <cell r="B11094">
            <v>0</v>
          </cell>
        </row>
        <row r="11095">
          <cell r="A11095" t="str">
            <v>05-123-31017</v>
          </cell>
        </row>
        <row r="11096">
          <cell r="A11096" t="str">
            <v>05-123-31018</v>
          </cell>
          <cell r="B11096">
            <v>0</v>
          </cell>
        </row>
        <row r="11097">
          <cell r="A11097" t="str">
            <v>05-123-31019</v>
          </cell>
          <cell r="B11097">
            <v>8</v>
          </cell>
        </row>
        <row r="11098">
          <cell r="A11098" t="str">
            <v>05-123-31021</v>
          </cell>
          <cell r="B11098">
            <v>28</v>
          </cell>
        </row>
        <row r="11099">
          <cell r="A11099" t="str">
            <v>05-123-31021</v>
          </cell>
          <cell r="B11099">
            <v>6</v>
          </cell>
        </row>
        <row r="11100">
          <cell r="A11100" t="str">
            <v>05-123-31022</v>
          </cell>
        </row>
        <row r="11101">
          <cell r="A11101" t="str">
            <v>05-123-31023</v>
          </cell>
          <cell r="B11101">
            <v>0</v>
          </cell>
        </row>
        <row r="11102">
          <cell r="A11102" t="str">
            <v>05-123-31030</v>
          </cell>
        </row>
        <row r="11103">
          <cell r="A11103" t="str">
            <v>05-123-31030</v>
          </cell>
          <cell r="B11103">
            <v>0</v>
          </cell>
        </row>
        <row r="11104">
          <cell r="A11104" t="str">
            <v>05-123-31033</v>
          </cell>
        </row>
        <row r="11105">
          <cell r="A11105" t="str">
            <v>05-123-31034</v>
          </cell>
          <cell r="B11105">
            <v>0</v>
          </cell>
        </row>
        <row r="11106">
          <cell r="A11106" t="str">
            <v>05-123-31035</v>
          </cell>
          <cell r="B11106">
            <v>0</v>
          </cell>
        </row>
        <row r="11107">
          <cell r="A11107" t="str">
            <v>05-123-31036</v>
          </cell>
        </row>
        <row r="11108">
          <cell r="A11108" t="str">
            <v>05-123-31037</v>
          </cell>
          <cell r="B11108">
            <v>18</v>
          </cell>
        </row>
        <row r="11109">
          <cell r="A11109" t="str">
            <v>05-123-31038</v>
          </cell>
        </row>
        <row r="11110">
          <cell r="A11110" t="str">
            <v>05-123-31040</v>
          </cell>
          <cell r="B11110">
            <v>0</v>
          </cell>
        </row>
        <row r="11111">
          <cell r="A11111" t="str">
            <v>05-123-31043</v>
          </cell>
          <cell r="B11111">
            <v>15</v>
          </cell>
        </row>
        <row r="11112">
          <cell r="A11112" t="str">
            <v>05-123-31043</v>
          </cell>
        </row>
        <row r="11113">
          <cell r="A11113" t="str">
            <v>05-123-31047</v>
          </cell>
          <cell r="B11113">
            <v>0</v>
          </cell>
        </row>
        <row r="11114">
          <cell r="A11114" t="str">
            <v>05-123-31049</v>
          </cell>
        </row>
        <row r="11115">
          <cell r="A11115" t="str">
            <v>05-123-31050</v>
          </cell>
          <cell r="B11115">
            <v>0</v>
          </cell>
        </row>
        <row r="11116">
          <cell r="A11116" t="str">
            <v>05-123-31051</v>
          </cell>
          <cell r="B11116">
            <v>1</v>
          </cell>
        </row>
        <row r="11117">
          <cell r="A11117" t="str">
            <v>05-123-31052</v>
          </cell>
        </row>
        <row r="11118">
          <cell r="A11118" t="str">
            <v>05-123-31053</v>
          </cell>
          <cell r="B11118">
            <v>6</v>
          </cell>
        </row>
        <row r="11119">
          <cell r="A11119" t="str">
            <v>05-123-31055</v>
          </cell>
          <cell r="B11119">
            <v>14</v>
          </cell>
        </row>
        <row r="11120">
          <cell r="A11120" t="str">
            <v>05-123-31057</v>
          </cell>
          <cell r="B11120">
            <v>0</v>
          </cell>
        </row>
        <row r="11121">
          <cell r="A11121" t="str">
            <v>05-123-31060</v>
          </cell>
        </row>
        <row r="11122">
          <cell r="A11122" t="str">
            <v>05-123-31061</v>
          </cell>
          <cell r="B11122">
            <v>0</v>
          </cell>
        </row>
        <row r="11123">
          <cell r="A11123" t="str">
            <v>05-123-31063</v>
          </cell>
          <cell r="B11123">
            <v>0</v>
          </cell>
        </row>
        <row r="11124">
          <cell r="A11124" t="str">
            <v>05-123-31064</v>
          </cell>
          <cell r="B11124">
            <v>19</v>
          </cell>
        </row>
        <row r="11125">
          <cell r="A11125" t="str">
            <v>05-123-31066</v>
          </cell>
        </row>
        <row r="11126">
          <cell r="A11126" t="str">
            <v>05-123-31068</v>
          </cell>
          <cell r="B11126">
            <v>0</v>
          </cell>
        </row>
        <row r="11127">
          <cell r="A11127" t="str">
            <v>05-123-31069</v>
          </cell>
          <cell r="B11127">
            <v>0</v>
          </cell>
        </row>
        <row r="11128">
          <cell r="A11128" t="str">
            <v>05-123-31070</v>
          </cell>
        </row>
        <row r="11129">
          <cell r="A11129" t="str">
            <v>05-123-31071</v>
          </cell>
          <cell r="B11129">
            <v>0</v>
          </cell>
        </row>
        <row r="11130">
          <cell r="A11130" t="str">
            <v>05-123-31074</v>
          </cell>
        </row>
        <row r="11131">
          <cell r="A11131" t="str">
            <v>05-123-31075</v>
          </cell>
          <cell r="B11131">
            <v>0</v>
          </cell>
        </row>
        <row r="11132">
          <cell r="A11132" t="str">
            <v>05-123-31076</v>
          </cell>
          <cell r="B11132">
            <v>1</v>
          </cell>
        </row>
        <row r="11133">
          <cell r="A11133" t="str">
            <v>05-123-31079</v>
          </cell>
        </row>
        <row r="11134">
          <cell r="A11134" t="str">
            <v>05-123-31082</v>
          </cell>
          <cell r="B11134">
            <v>0</v>
          </cell>
        </row>
        <row r="11135">
          <cell r="A11135" t="str">
            <v>05-123-31083</v>
          </cell>
        </row>
        <row r="11136">
          <cell r="A11136" t="str">
            <v>05-123-31084</v>
          </cell>
          <cell r="B11136">
            <v>0</v>
          </cell>
        </row>
        <row r="11137">
          <cell r="A11137" t="str">
            <v>05-123-31085</v>
          </cell>
        </row>
        <row r="11138">
          <cell r="A11138" t="str">
            <v>05-123-31088</v>
          </cell>
          <cell r="B11138">
            <v>0</v>
          </cell>
        </row>
        <row r="11139">
          <cell r="A11139" t="str">
            <v>05-123-31088</v>
          </cell>
        </row>
        <row r="11140">
          <cell r="A11140" t="str">
            <v>05-123-31088</v>
          </cell>
          <cell r="B11140">
            <v>0</v>
          </cell>
        </row>
        <row r="11141">
          <cell r="A11141" t="str">
            <v>05-123-31088</v>
          </cell>
        </row>
        <row r="11142">
          <cell r="A11142" t="str">
            <v>05-123-31091</v>
          </cell>
          <cell r="B11142">
            <v>0</v>
          </cell>
        </row>
        <row r="11143">
          <cell r="A11143" t="str">
            <v>05-123-31095</v>
          </cell>
        </row>
        <row r="11144">
          <cell r="A11144" t="str">
            <v>05-123-31096</v>
          </cell>
          <cell r="B11144">
            <v>0</v>
          </cell>
        </row>
        <row r="11145">
          <cell r="A11145" t="str">
            <v>05-123-31099</v>
          </cell>
        </row>
        <row r="11146">
          <cell r="A11146" t="str">
            <v>05-123-31102</v>
          </cell>
          <cell r="B11146">
            <v>0</v>
          </cell>
        </row>
        <row r="11147">
          <cell r="A11147" t="str">
            <v>05-123-31105</v>
          </cell>
        </row>
        <row r="11148">
          <cell r="A11148" t="str">
            <v>05-123-31108</v>
          </cell>
          <cell r="B11148">
            <v>0</v>
          </cell>
        </row>
        <row r="11149">
          <cell r="A11149" t="str">
            <v>05-123-31108</v>
          </cell>
        </row>
        <row r="11150">
          <cell r="A11150" t="str">
            <v>05-123-31108</v>
          </cell>
          <cell r="B11150">
            <v>0</v>
          </cell>
        </row>
        <row r="11151">
          <cell r="A11151" t="str">
            <v>05-123-31108</v>
          </cell>
        </row>
        <row r="11152">
          <cell r="A11152" t="str">
            <v>05-123-31108</v>
          </cell>
          <cell r="B11152">
            <v>0</v>
          </cell>
        </row>
        <row r="11153">
          <cell r="A11153" t="str">
            <v>05-123-31115</v>
          </cell>
        </row>
        <row r="11154">
          <cell r="A11154" t="str">
            <v>05-123-31117</v>
          </cell>
          <cell r="B11154">
            <v>0</v>
          </cell>
        </row>
        <row r="11155">
          <cell r="A11155" t="str">
            <v>05-123-31121</v>
          </cell>
        </row>
        <row r="11156">
          <cell r="A11156" t="str">
            <v>05-123-31125</v>
          </cell>
        </row>
        <row r="11157">
          <cell r="A11157" t="str">
            <v>05-123-31125</v>
          </cell>
        </row>
        <row r="11158">
          <cell r="A11158" t="str">
            <v>05-123-31126</v>
          </cell>
          <cell r="B11158">
            <v>0</v>
          </cell>
        </row>
        <row r="11159">
          <cell r="A11159" t="str">
            <v>05-123-31127</v>
          </cell>
        </row>
        <row r="11160">
          <cell r="A11160" t="str">
            <v>05-123-31129</v>
          </cell>
          <cell r="B11160">
            <v>0</v>
          </cell>
        </row>
        <row r="11161">
          <cell r="A11161" t="str">
            <v>05-123-31130</v>
          </cell>
        </row>
        <row r="11162">
          <cell r="A11162" t="str">
            <v>05-123-31131</v>
          </cell>
          <cell r="B11162">
            <v>0</v>
          </cell>
        </row>
        <row r="11163">
          <cell r="A11163" t="str">
            <v>05-123-31131</v>
          </cell>
          <cell r="B11163">
            <v>8</v>
          </cell>
        </row>
        <row r="11164">
          <cell r="A11164" t="str">
            <v>05-123-31131</v>
          </cell>
          <cell r="B11164">
            <v>1</v>
          </cell>
        </row>
        <row r="11165">
          <cell r="A11165" t="str">
            <v>05-123-31131</v>
          </cell>
        </row>
        <row r="11166">
          <cell r="A11166" t="str">
            <v>05-123-31133</v>
          </cell>
          <cell r="B11166">
            <v>0</v>
          </cell>
        </row>
        <row r="11167">
          <cell r="A11167" t="str">
            <v>05-123-31134</v>
          </cell>
        </row>
        <row r="11168">
          <cell r="A11168" t="str">
            <v>05-123-31135</v>
          </cell>
          <cell r="B11168">
            <v>0</v>
          </cell>
        </row>
        <row r="11169">
          <cell r="A11169" t="str">
            <v>05-123-31137</v>
          </cell>
        </row>
        <row r="11170">
          <cell r="A11170" t="str">
            <v>05-123-31138</v>
          </cell>
          <cell r="B11170">
            <v>0</v>
          </cell>
        </row>
        <row r="11171">
          <cell r="A11171" t="str">
            <v>05-123-31138</v>
          </cell>
        </row>
        <row r="11172">
          <cell r="A11172" t="str">
            <v>05-123-31140</v>
          </cell>
          <cell r="B11172">
            <v>0</v>
          </cell>
        </row>
        <row r="11173">
          <cell r="A11173" t="str">
            <v>05-123-31141</v>
          </cell>
        </row>
        <row r="11174">
          <cell r="A11174" t="str">
            <v>05-123-31143</v>
          </cell>
          <cell r="B11174">
            <v>0</v>
          </cell>
        </row>
        <row r="11175">
          <cell r="A11175" t="str">
            <v>05-123-31146</v>
          </cell>
        </row>
        <row r="11176">
          <cell r="A11176" t="str">
            <v>05-123-31147</v>
          </cell>
          <cell r="B11176">
            <v>0</v>
          </cell>
        </row>
        <row r="11177">
          <cell r="A11177" t="str">
            <v>05-123-31148</v>
          </cell>
        </row>
        <row r="11178">
          <cell r="A11178" t="str">
            <v>05-123-31148</v>
          </cell>
          <cell r="B11178">
            <v>0</v>
          </cell>
        </row>
        <row r="11179">
          <cell r="A11179" t="str">
            <v>05-123-31149</v>
          </cell>
        </row>
        <row r="11180">
          <cell r="A11180" t="str">
            <v>05-123-31149</v>
          </cell>
        </row>
        <row r="11181">
          <cell r="A11181" t="str">
            <v>05-123-31150</v>
          </cell>
          <cell r="B11181">
            <v>0</v>
          </cell>
        </row>
        <row r="11182">
          <cell r="A11182" t="str">
            <v>05-123-31152</v>
          </cell>
        </row>
        <row r="11183">
          <cell r="A11183" t="str">
            <v>05-123-31152</v>
          </cell>
          <cell r="B11183">
            <v>0</v>
          </cell>
        </row>
        <row r="11184">
          <cell r="A11184" t="str">
            <v>05-123-31153</v>
          </cell>
        </row>
        <row r="11185">
          <cell r="A11185" t="str">
            <v>05-123-31153</v>
          </cell>
          <cell r="B11185">
            <v>0</v>
          </cell>
        </row>
        <row r="11186">
          <cell r="A11186" t="str">
            <v>05-123-31160</v>
          </cell>
        </row>
        <row r="11187">
          <cell r="A11187" t="str">
            <v>05-123-31161</v>
          </cell>
          <cell r="B11187">
            <v>26</v>
          </cell>
        </row>
        <row r="11188">
          <cell r="A11188" t="str">
            <v>05-123-31164</v>
          </cell>
        </row>
        <row r="11189">
          <cell r="A11189" t="str">
            <v>05-123-31167</v>
          </cell>
          <cell r="B11189">
            <v>10</v>
          </cell>
        </row>
        <row r="11190">
          <cell r="A11190" t="str">
            <v>05-123-31168</v>
          </cell>
        </row>
        <row r="11191">
          <cell r="A11191" t="str">
            <v>05-123-31169</v>
          </cell>
          <cell r="B11191">
            <v>0</v>
          </cell>
        </row>
        <row r="11192">
          <cell r="A11192" t="str">
            <v>05-123-31170</v>
          </cell>
        </row>
        <row r="11193">
          <cell r="A11193" t="str">
            <v>05-123-31170</v>
          </cell>
          <cell r="B11193">
            <v>0</v>
          </cell>
        </row>
        <row r="11194">
          <cell r="A11194" t="str">
            <v>05-123-31171</v>
          </cell>
        </row>
        <row r="11195">
          <cell r="A11195" t="str">
            <v>05-123-31172</v>
          </cell>
          <cell r="B11195">
            <v>0</v>
          </cell>
        </row>
        <row r="11196">
          <cell r="A11196" t="str">
            <v>05-123-31173</v>
          </cell>
        </row>
        <row r="11197">
          <cell r="A11197" t="str">
            <v>05-123-31178</v>
          </cell>
          <cell r="B11197">
            <v>0</v>
          </cell>
        </row>
        <row r="11198">
          <cell r="A11198" t="str">
            <v>05-123-31181</v>
          </cell>
        </row>
        <row r="11199">
          <cell r="A11199" t="str">
            <v>05-123-31184</v>
          </cell>
          <cell r="B11199">
            <v>0</v>
          </cell>
        </row>
        <row r="11200">
          <cell r="A11200" t="str">
            <v>05-123-31185</v>
          </cell>
        </row>
        <row r="11201">
          <cell r="A11201" t="str">
            <v>05-123-31185</v>
          </cell>
          <cell r="B11201">
            <v>0</v>
          </cell>
        </row>
        <row r="11202">
          <cell r="A11202" t="str">
            <v>05-123-31186</v>
          </cell>
        </row>
        <row r="11203">
          <cell r="A11203" t="str">
            <v>05-123-31188</v>
          </cell>
          <cell r="B11203">
            <v>0</v>
          </cell>
        </row>
        <row r="11204">
          <cell r="A11204" t="str">
            <v>05-123-31191</v>
          </cell>
        </row>
        <row r="11205">
          <cell r="A11205" t="str">
            <v>05-123-31195</v>
          </cell>
          <cell r="B11205">
            <v>0</v>
          </cell>
        </row>
        <row r="11206">
          <cell r="A11206" t="str">
            <v>05-123-31198</v>
          </cell>
        </row>
        <row r="11207">
          <cell r="A11207" t="str">
            <v>05-123-31198</v>
          </cell>
          <cell r="B11207">
            <v>0</v>
          </cell>
        </row>
        <row r="11208">
          <cell r="A11208" t="str">
            <v>05-123-31199</v>
          </cell>
        </row>
        <row r="11209">
          <cell r="A11209" t="str">
            <v>05-123-31200</v>
          </cell>
          <cell r="B11209">
            <v>0</v>
          </cell>
        </row>
        <row r="11210">
          <cell r="A11210" t="str">
            <v>05-123-31203</v>
          </cell>
        </row>
        <row r="11211">
          <cell r="A11211" t="str">
            <v>05-123-31207</v>
          </cell>
          <cell r="B11211">
            <v>0</v>
          </cell>
        </row>
        <row r="11212">
          <cell r="A11212" t="str">
            <v>05-123-31210</v>
          </cell>
        </row>
        <row r="11213">
          <cell r="A11213" t="str">
            <v>05-123-31211</v>
          </cell>
          <cell r="B11213">
            <v>0</v>
          </cell>
        </row>
        <row r="11214">
          <cell r="A11214" t="str">
            <v>05-123-31217</v>
          </cell>
        </row>
        <row r="11215">
          <cell r="A11215" t="str">
            <v>05-123-31220</v>
          </cell>
          <cell r="B11215">
            <v>0</v>
          </cell>
        </row>
        <row r="11216">
          <cell r="A11216" t="str">
            <v>05-123-31221</v>
          </cell>
        </row>
        <row r="11217">
          <cell r="A11217" t="str">
            <v>05-123-31222</v>
          </cell>
          <cell r="B11217">
            <v>0</v>
          </cell>
        </row>
        <row r="11218">
          <cell r="A11218" t="str">
            <v>05-123-31223</v>
          </cell>
        </row>
        <row r="11219">
          <cell r="A11219" t="str">
            <v>05-123-31223</v>
          </cell>
          <cell r="B11219">
            <v>0</v>
          </cell>
        </row>
        <row r="11220">
          <cell r="A11220" t="str">
            <v>05-123-31224</v>
          </cell>
        </row>
        <row r="11221">
          <cell r="A11221" t="str">
            <v>05-123-31224</v>
          </cell>
          <cell r="B11221">
            <v>0</v>
          </cell>
        </row>
        <row r="11222">
          <cell r="A11222" t="str">
            <v>05-123-31225</v>
          </cell>
        </row>
        <row r="11223">
          <cell r="A11223" t="str">
            <v>05-123-31226</v>
          </cell>
          <cell r="B11223">
            <v>0</v>
          </cell>
        </row>
        <row r="11224">
          <cell r="A11224" t="str">
            <v>05-123-31227</v>
          </cell>
        </row>
        <row r="11225">
          <cell r="A11225" t="str">
            <v>05-123-31227</v>
          </cell>
          <cell r="B11225">
            <v>0</v>
          </cell>
        </row>
        <row r="11226">
          <cell r="A11226" t="str">
            <v>05-123-31227</v>
          </cell>
        </row>
        <row r="11227">
          <cell r="A11227" t="str">
            <v>05-123-31228</v>
          </cell>
          <cell r="B11227">
            <v>0</v>
          </cell>
        </row>
        <row r="11228">
          <cell r="A11228" t="str">
            <v>05-123-31231</v>
          </cell>
        </row>
        <row r="11229">
          <cell r="A11229" t="str">
            <v>05-123-31233</v>
          </cell>
          <cell r="B11229">
            <v>0</v>
          </cell>
        </row>
        <row r="11230">
          <cell r="A11230" t="str">
            <v>05-123-31237</v>
          </cell>
        </row>
        <row r="11231">
          <cell r="A11231" t="str">
            <v>05-123-31240</v>
          </cell>
          <cell r="B11231">
            <v>0</v>
          </cell>
        </row>
        <row r="11232">
          <cell r="A11232" t="str">
            <v>05-123-31243</v>
          </cell>
        </row>
        <row r="11233">
          <cell r="A11233" t="str">
            <v>05-123-31243</v>
          </cell>
          <cell r="B11233">
            <v>16</v>
          </cell>
        </row>
        <row r="11234">
          <cell r="A11234" t="str">
            <v>05-123-31243</v>
          </cell>
        </row>
        <row r="11235">
          <cell r="A11235" t="str">
            <v>05-123-31243</v>
          </cell>
          <cell r="B11235">
            <v>2</v>
          </cell>
        </row>
        <row r="11236">
          <cell r="A11236" t="str">
            <v>05-123-31243</v>
          </cell>
        </row>
        <row r="11237">
          <cell r="A11237" t="str">
            <v>05-123-31243</v>
          </cell>
          <cell r="B11237">
            <v>0</v>
          </cell>
        </row>
        <row r="11238">
          <cell r="A11238" t="str">
            <v>05-123-31244</v>
          </cell>
        </row>
        <row r="11239">
          <cell r="A11239" t="str">
            <v>05-123-31249</v>
          </cell>
          <cell r="B11239">
            <v>0</v>
          </cell>
        </row>
        <row r="11240">
          <cell r="A11240" t="str">
            <v>05-123-31253</v>
          </cell>
        </row>
        <row r="11241">
          <cell r="A11241" t="str">
            <v>05-123-31254</v>
          </cell>
          <cell r="B11241">
            <v>0</v>
          </cell>
        </row>
        <row r="11242">
          <cell r="A11242" t="str">
            <v>05-123-31257</v>
          </cell>
          <cell r="B11242">
            <v>0</v>
          </cell>
        </row>
        <row r="11243">
          <cell r="A11243" t="str">
            <v>05-123-31262</v>
          </cell>
          <cell r="B11243">
            <v>0</v>
          </cell>
        </row>
        <row r="11244">
          <cell r="A11244" t="str">
            <v>05-123-31263</v>
          </cell>
        </row>
        <row r="11245">
          <cell r="A11245" t="str">
            <v>05-123-31263</v>
          </cell>
        </row>
        <row r="11246">
          <cell r="A11246" t="str">
            <v>05-123-31264</v>
          </cell>
          <cell r="B11246">
            <v>0</v>
          </cell>
        </row>
        <row r="11247">
          <cell r="A11247" t="str">
            <v>05-123-31266</v>
          </cell>
          <cell r="B11247">
            <v>0</v>
          </cell>
        </row>
        <row r="11248">
          <cell r="A11248" t="str">
            <v>05-123-31267</v>
          </cell>
          <cell r="B11248">
            <v>0</v>
          </cell>
        </row>
        <row r="11249">
          <cell r="A11249" t="str">
            <v>05-123-31268</v>
          </cell>
        </row>
        <row r="11250">
          <cell r="A11250" t="str">
            <v>05-123-31269</v>
          </cell>
          <cell r="B11250">
            <v>0</v>
          </cell>
        </row>
        <row r="11251">
          <cell r="A11251" t="str">
            <v>05-123-31275</v>
          </cell>
        </row>
        <row r="11252">
          <cell r="A11252" t="str">
            <v>05-123-31277</v>
          </cell>
          <cell r="B11252">
            <v>0</v>
          </cell>
        </row>
        <row r="11253">
          <cell r="A11253" t="str">
            <v>05-123-31279</v>
          </cell>
        </row>
        <row r="11254">
          <cell r="A11254" t="str">
            <v>05-123-31280</v>
          </cell>
          <cell r="B11254">
            <v>0</v>
          </cell>
        </row>
        <row r="11255">
          <cell r="A11255" t="str">
            <v>05-123-31281</v>
          </cell>
        </row>
        <row r="11256">
          <cell r="A11256" t="str">
            <v>05-123-31282</v>
          </cell>
          <cell r="B11256">
            <v>0</v>
          </cell>
        </row>
        <row r="11257">
          <cell r="A11257" t="str">
            <v>05-123-31283</v>
          </cell>
        </row>
        <row r="11258">
          <cell r="A11258" t="str">
            <v>05-123-31284</v>
          </cell>
          <cell r="B11258">
            <v>0</v>
          </cell>
        </row>
        <row r="11259">
          <cell r="A11259" t="str">
            <v>05-123-31284</v>
          </cell>
          <cell r="B11259">
            <v>0</v>
          </cell>
        </row>
        <row r="11260">
          <cell r="A11260" t="str">
            <v>05-123-31285</v>
          </cell>
        </row>
        <row r="11261">
          <cell r="A11261" t="str">
            <v>05-123-31286</v>
          </cell>
          <cell r="B11261">
            <v>0</v>
          </cell>
        </row>
        <row r="11262">
          <cell r="A11262" t="str">
            <v>05-123-31287</v>
          </cell>
        </row>
        <row r="11263">
          <cell r="A11263" t="str">
            <v>05-123-31295</v>
          </cell>
          <cell r="B11263">
            <v>30</v>
          </cell>
        </row>
        <row r="11264">
          <cell r="A11264" t="str">
            <v>05-123-31296</v>
          </cell>
        </row>
        <row r="11265">
          <cell r="A11265" t="str">
            <v>05-123-31297</v>
          </cell>
          <cell r="B11265">
            <v>2</v>
          </cell>
        </row>
        <row r="11266">
          <cell r="A11266" t="str">
            <v>05-123-31298</v>
          </cell>
        </row>
        <row r="11267">
          <cell r="A11267" t="str">
            <v>05-123-31299</v>
          </cell>
          <cell r="B11267">
            <v>0</v>
          </cell>
        </row>
        <row r="11268">
          <cell r="A11268" t="str">
            <v>05-123-31300</v>
          </cell>
        </row>
        <row r="11269">
          <cell r="A11269" t="str">
            <v>05-123-31301</v>
          </cell>
          <cell r="B11269">
            <v>0</v>
          </cell>
        </row>
        <row r="11270">
          <cell r="A11270" t="str">
            <v>05-123-31302</v>
          </cell>
        </row>
        <row r="11271">
          <cell r="A11271" t="str">
            <v>05-123-31302</v>
          </cell>
          <cell r="B11271">
            <v>23</v>
          </cell>
        </row>
        <row r="11272">
          <cell r="A11272" t="str">
            <v>05-123-31302</v>
          </cell>
        </row>
        <row r="11273">
          <cell r="A11273" t="str">
            <v>05-123-31302</v>
          </cell>
          <cell r="B11273">
            <v>0</v>
          </cell>
        </row>
        <row r="11274">
          <cell r="A11274" t="str">
            <v>05-123-31303</v>
          </cell>
        </row>
        <row r="11275">
          <cell r="A11275" t="str">
            <v>05-123-31304</v>
          </cell>
          <cell r="B11275">
            <v>4</v>
          </cell>
        </row>
        <row r="11276">
          <cell r="A11276" t="str">
            <v>05-123-31306</v>
          </cell>
        </row>
        <row r="11277">
          <cell r="A11277" t="str">
            <v>05-123-31307</v>
          </cell>
          <cell r="B11277">
            <v>0</v>
          </cell>
        </row>
        <row r="11278">
          <cell r="A11278" t="str">
            <v>05-123-31309</v>
          </cell>
        </row>
        <row r="11279">
          <cell r="A11279" t="str">
            <v>05-123-31313</v>
          </cell>
          <cell r="B11279">
            <v>0</v>
          </cell>
        </row>
        <row r="11280">
          <cell r="A11280" t="str">
            <v>05-123-31314</v>
          </cell>
        </row>
        <row r="11281">
          <cell r="A11281" t="str">
            <v>05-123-31318</v>
          </cell>
          <cell r="B11281">
            <v>0</v>
          </cell>
        </row>
        <row r="11282">
          <cell r="A11282" t="str">
            <v>05-123-31319</v>
          </cell>
        </row>
        <row r="11283">
          <cell r="A11283" t="str">
            <v>05-123-31323</v>
          </cell>
        </row>
        <row r="11284">
          <cell r="A11284" t="str">
            <v>05-123-31325</v>
          </cell>
        </row>
        <row r="11285">
          <cell r="A11285" t="str">
            <v>05-123-31327</v>
          </cell>
        </row>
        <row r="11286">
          <cell r="A11286" t="str">
            <v>05-123-31331</v>
          </cell>
          <cell r="B11286">
            <v>0</v>
          </cell>
        </row>
        <row r="11287">
          <cell r="A11287" t="str">
            <v>05-123-31333</v>
          </cell>
          <cell r="B11287">
            <v>0</v>
          </cell>
        </row>
        <row r="11288">
          <cell r="A11288" t="str">
            <v>05-123-31339</v>
          </cell>
        </row>
        <row r="11289">
          <cell r="A11289" t="str">
            <v>05-123-31340</v>
          </cell>
        </row>
        <row r="11290">
          <cell r="A11290" t="str">
            <v>05-123-31340</v>
          </cell>
          <cell r="B11290">
            <v>0</v>
          </cell>
        </row>
        <row r="11291">
          <cell r="A11291" t="str">
            <v>05-123-31341</v>
          </cell>
        </row>
        <row r="11292">
          <cell r="A11292" t="str">
            <v>05-123-31344</v>
          </cell>
          <cell r="B11292">
            <v>0</v>
          </cell>
        </row>
        <row r="11293">
          <cell r="A11293" t="str">
            <v>05-123-31344</v>
          </cell>
        </row>
        <row r="11294">
          <cell r="A11294" t="str">
            <v>05-123-31350</v>
          </cell>
          <cell r="B11294">
            <v>0</v>
          </cell>
        </row>
        <row r="11295">
          <cell r="A11295" t="str">
            <v>05-123-31356</v>
          </cell>
        </row>
        <row r="11296">
          <cell r="A11296" t="str">
            <v>05-123-31357</v>
          </cell>
          <cell r="B11296">
            <v>0</v>
          </cell>
        </row>
        <row r="11297">
          <cell r="A11297" t="str">
            <v>05-123-31359</v>
          </cell>
        </row>
        <row r="11298">
          <cell r="A11298" t="str">
            <v>05-123-31359</v>
          </cell>
          <cell r="B11298">
            <v>0</v>
          </cell>
        </row>
        <row r="11299">
          <cell r="A11299" t="str">
            <v>05-123-31364</v>
          </cell>
        </row>
        <row r="11300">
          <cell r="A11300" t="str">
            <v>05-123-31368</v>
          </cell>
          <cell r="B11300">
            <v>0</v>
          </cell>
        </row>
        <row r="11301">
          <cell r="A11301" t="str">
            <v>05-123-31368</v>
          </cell>
        </row>
        <row r="11302">
          <cell r="A11302" t="str">
            <v>05-123-31368</v>
          </cell>
          <cell r="B11302">
            <v>0</v>
          </cell>
        </row>
        <row r="11303">
          <cell r="A11303" t="str">
            <v>05-123-31368</v>
          </cell>
        </row>
        <row r="11304">
          <cell r="A11304" t="str">
            <v>05-123-31368</v>
          </cell>
          <cell r="B11304">
            <v>0</v>
          </cell>
        </row>
        <row r="11305">
          <cell r="A11305" t="str">
            <v>05-123-31368</v>
          </cell>
          <cell r="B11305">
            <v>0</v>
          </cell>
        </row>
        <row r="11306">
          <cell r="A11306" t="str">
            <v>05-123-31368</v>
          </cell>
        </row>
        <row r="11307">
          <cell r="A11307" t="str">
            <v>05-123-31376</v>
          </cell>
          <cell r="B11307">
            <v>0</v>
          </cell>
        </row>
        <row r="11308">
          <cell r="A11308" t="str">
            <v>05-123-31376</v>
          </cell>
        </row>
        <row r="11309">
          <cell r="A11309" t="str">
            <v>05-123-31378</v>
          </cell>
          <cell r="B11309">
            <v>0</v>
          </cell>
        </row>
        <row r="11310">
          <cell r="A11310" t="str">
            <v>05-123-31378</v>
          </cell>
        </row>
        <row r="11311">
          <cell r="A11311" t="str">
            <v>05-123-31378</v>
          </cell>
          <cell r="B11311">
            <v>0</v>
          </cell>
        </row>
        <row r="11312">
          <cell r="A11312" t="str">
            <v>05-123-31379</v>
          </cell>
        </row>
        <row r="11313">
          <cell r="A11313" t="str">
            <v>05-123-31380</v>
          </cell>
        </row>
        <row r="11314">
          <cell r="A11314" t="str">
            <v>05-123-31380</v>
          </cell>
          <cell r="B11314">
            <v>0</v>
          </cell>
        </row>
        <row r="11315">
          <cell r="A11315" t="str">
            <v>05-123-31380</v>
          </cell>
        </row>
        <row r="11316">
          <cell r="A11316" t="str">
            <v>05-123-31381</v>
          </cell>
          <cell r="B11316">
            <v>0</v>
          </cell>
        </row>
        <row r="11317">
          <cell r="A11317" t="str">
            <v>05-123-31381</v>
          </cell>
        </row>
        <row r="11318">
          <cell r="A11318" t="str">
            <v>05-123-31382</v>
          </cell>
          <cell r="B11318">
            <v>0</v>
          </cell>
        </row>
        <row r="11319">
          <cell r="A11319" t="str">
            <v>05-123-31382</v>
          </cell>
        </row>
        <row r="11320">
          <cell r="A11320" t="str">
            <v>05-123-31383</v>
          </cell>
          <cell r="B11320">
            <v>0</v>
          </cell>
        </row>
        <row r="11321">
          <cell r="A11321" t="str">
            <v>05-123-31385</v>
          </cell>
        </row>
        <row r="11322">
          <cell r="A11322" t="str">
            <v>05-123-31386</v>
          </cell>
          <cell r="B11322">
            <v>0</v>
          </cell>
        </row>
        <row r="11323">
          <cell r="A11323" t="str">
            <v>05-123-31386</v>
          </cell>
          <cell r="B11323">
            <v>0</v>
          </cell>
        </row>
        <row r="11324">
          <cell r="A11324" t="str">
            <v>05-123-31390</v>
          </cell>
        </row>
        <row r="11325">
          <cell r="A11325" t="str">
            <v>05-123-31390</v>
          </cell>
          <cell r="B11325">
            <v>0</v>
          </cell>
        </row>
        <row r="11326">
          <cell r="A11326" t="str">
            <v>05-123-31392</v>
          </cell>
          <cell r="B11326">
            <v>0</v>
          </cell>
        </row>
        <row r="11327">
          <cell r="A11327" t="str">
            <v>05-123-31395</v>
          </cell>
        </row>
        <row r="11328">
          <cell r="A11328" t="str">
            <v>05-123-31395</v>
          </cell>
          <cell r="B11328">
            <v>0</v>
          </cell>
        </row>
        <row r="11329">
          <cell r="A11329" t="str">
            <v>05-123-31398</v>
          </cell>
        </row>
        <row r="11330">
          <cell r="A11330" t="str">
            <v>05-123-31398</v>
          </cell>
          <cell r="B11330">
            <v>0</v>
          </cell>
        </row>
        <row r="11331">
          <cell r="A11331" t="str">
            <v>05-123-31400</v>
          </cell>
        </row>
        <row r="11332">
          <cell r="A11332" t="str">
            <v>05-123-31401</v>
          </cell>
        </row>
        <row r="11333">
          <cell r="A11333" t="str">
            <v>05-123-31404</v>
          </cell>
        </row>
        <row r="11334">
          <cell r="A11334" t="str">
            <v>05-123-31405</v>
          </cell>
          <cell r="B11334">
            <v>0</v>
          </cell>
        </row>
        <row r="11335">
          <cell r="A11335" t="str">
            <v>05-123-31410</v>
          </cell>
        </row>
        <row r="11336">
          <cell r="A11336" t="str">
            <v>05-123-31410</v>
          </cell>
        </row>
        <row r="11337">
          <cell r="A11337" t="str">
            <v>05-123-31411</v>
          </cell>
          <cell r="B11337">
            <v>0</v>
          </cell>
        </row>
        <row r="11338">
          <cell r="A11338" t="str">
            <v>05-123-31411</v>
          </cell>
          <cell r="B11338">
            <v>0</v>
          </cell>
        </row>
        <row r="11339">
          <cell r="A11339" t="str">
            <v>05-123-31412</v>
          </cell>
        </row>
        <row r="11340">
          <cell r="A11340" t="str">
            <v>05-123-31412</v>
          </cell>
        </row>
        <row r="11341">
          <cell r="A11341" t="str">
            <v>05-123-31413</v>
          </cell>
          <cell r="B11341">
            <v>0</v>
          </cell>
        </row>
        <row r="11342">
          <cell r="A11342" t="str">
            <v>05-123-31414</v>
          </cell>
        </row>
        <row r="11343">
          <cell r="A11343" t="str">
            <v>05-123-31417</v>
          </cell>
          <cell r="B11343">
            <v>25</v>
          </cell>
        </row>
        <row r="11344">
          <cell r="A11344" t="str">
            <v>05-123-31418</v>
          </cell>
        </row>
        <row r="11345">
          <cell r="A11345" t="str">
            <v>05-123-31418</v>
          </cell>
          <cell r="B11345">
            <v>0</v>
          </cell>
        </row>
        <row r="11346">
          <cell r="A11346" t="str">
            <v>05-123-31419</v>
          </cell>
        </row>
        <row r="11347">
          <cell r="A11347" t="str">
            <v>05-123-31419</v>
          </cell>
          <cell r="B11347">
            <v>0</v>
          </cell>
        </row>
        <row r="11348">
          <cell r="A11348" t="str">
            <v>05-123-31421</v>
          </cell>
          <cell r="B11348">
            <v>0</v>
          </cell>
        </row>
        <row r="11349">
          <cell r="A11349" t="str">
            <v>05-123-31421</v>
          </cell>
        </row>
        <row r="11350">
          <cell r="A11350" t="str">
            <v>05-123-31421</v>
          </cell>
          <cell r="B11350">
            <v>0</v>
          </cell>
        </row>
        <row r="11351">
          <cell r="A11351" t="str">
            <v>05-123-31422</v>
          </cell>
        </row>
        <row r="11352">
          <cell r="A11352" t="str">
            <v>05-123-31422</v>
          </cell>
          <cell r="B11352">
            <v>0</v>
          </cell>
        </row>
        <row r="11353">
          <cell r="A11353" t="str">
            <v>05-123-31423</v>
          </cell>
        </row>
        <row r="11354">
          <cell r="A11354" t="str">
            <v>05-123-31424</v>
          </cell>
          <cell r="B11354">
            <v>0</v>
          </cell>
        </row>
        <row r="11355">
          <cell r="A11355" t="str">
            <v>05-123-31427</v>
          </cell>
        </row>
        <row r="11356">
          <cell r="A11356" t="str">
            <v>05-123-31428</v>
          </cell>
          <cell r="B11356">
            <v>0</v>
          </cell>
        </row>
        <row r="11357">
          <cell r="A11357" t="str">
            <v>05-123-31431</v>
          </cell>
        </row>
        <row r="11358">
          <cell r="A11358" t="str">
            <v>05-123-31439</v>
          </cell>
          <cell r="B11358">
            <v>0</v>
          </cell>
        </row>
        <row r="11359">
          <cell r="A11359" t="str">
            <v>05-123-31444</v>
          </cell>
        </row>
        <row r="11360">
          <cell r="A11360" t="str">
            <v>05-123-31445</v>
          </cell>
          <cell r="B11360">
            <v>0</v>
          </cell>
        </row>
        <row r="11361">
          <cell r="A11361" t="str">
            <v>05-123-31446</v>
          </cell>
        </row>
        <row r="11362">
          <cell r="A11362" t="str">
            <v>05-123-31447</v>
          </cell>
          <cell r="B11362">
            <v>0</v>
          </cell>
        </row>
        <row r="11363">
          <cell r="A11363" t="str">
            <v>05-123-31449</v>
          </cell>
        </row>
        <row r="11364">
          <cell r="A11364" t="str">
            <v>05-123-31453</v>
          </cell>
          <cell r="B11364">
            <v>0</v>
          </cell>
        </row>
        <row r="11365">
          <cell r="A11365" t="str">
            <v>05-123-31457</v>
          </cell>
        </row>
        <row r="11366">
          <cell r="A11366" t="str">
            <v>05-123-31463</v>
          </cell>
          <cell r="B11366">
            <v>0</v>
          </cell>
        </row>
        <row r="11367">
          <cell r="A11367" t="str">
            <v>05-123-31463</v>
          </cell>
        </row>
        <row r="11368">
          <cell r="A11368" t="str">
            <v>05-123-31464</v>
          </cell>
        </row>
        <row r="11369">
          <cell r="A11369" t="str">
            <v>05-123-31465</v>
          </cell>
        </row>
        <row r="11370">
          <cell r="A11370" t="str">
            <v>05-123-31465</v>
          </cell>
          <cell r="B11370">
            <v>0</v>
          </cell>
        </row>
        <row r="11371">
          <cell r="A11371" t="str">
            <v>05-123-31465</v>
          </cell>
        </row>
        <row r="11372">
          <cell r="A11372" t="str">
            <v>05-123-31467</v>
          </cell>
          <cell r="B11372">
            <v>0</v>
          </cell>
        </row>
        <row r="11373">
          <cell r="A11373" t="str">
            <v>05-123-31470</v>
          </cell>
        </row>
        <row r="11374">
          <cell r="A11374" t="str">
            <v>05-123-31471</v>
          </cell>
          <cell r="B11374">
            <v>0</v>
          </cell>
        </row>
        <row r="11375">
          <cell r="A11375" t="str">
            <v>05-123-31471</v>
          </cell>
        </row>
        <row r="11376">
          <cell r="A11376" t="str">
            <v>05-123-31472</v>
          </cell>
          <cell r="B11376">
            <v>0</v>
          </cell>
        </row>
        <row r="11377">
          <cell r="A11377" t="str">
            <v>05-123-31472</v>
          </cell>
        </row>
        <row r="11378">
          <cell r="A11378" t="str">
            <v>05-123-31473</v>
          </cell>
          <cell r="B11378">
            <v>0</v>
          </cell>
        </row>
        <row r="11379">
          <cell r="A11379" t="str">
            <v>05-123-31474</v>
          </cell>
        </row>
        <row r="11380">
          <cell r="A11380" t="str">
            <v>05-123-31476</v>
          </cell>
        </row>
        <row r="11381">
          <cell r="A11381" t="str">
            <v>05-123-31476</v>
          </cell>
        </row>
        <row r="11382">
          <cell r="A11382" t="str">
            <v>05-123-31477</v>
          </cell>
          <cell r="B11382">
            <v>0</v>
          </cell>
        </row>
        <row r="11383">
          <cell r="A11383" t="str">
            <v>05-123-31478</v>
          </cell>
          <cell r="B11383">
            <v>0</v>
          </cell>
        </row>
        <row r="11384">
          <cell r="A11384" t="str">
            <v>05-123-31478</v>
          </cell>
        </row>
        <row r="11385">
          <cell r="A11385" t="str">
            <v>05-123-31479</v>
          </cell>
          <cell r="B11385">
            <v>0</v>
          </cell>
        </row>
        <row r="11386">
          <cell r="A11386" t="str">
            <v>05-123-31480</v>
          </cell>
        </row>
        <row r="11387">
          <cell r="A11387" t="str">
            <v>05-123-31481</v>
          </cell>
        </row>
        <row r="11388">
          <cell r="A11388" t="str">
            <v>05-123-31481</v>
          </cell>
          <cell r="B11388">
            <v>2</v>
          </cell>
        </row>
        <row r="11389">
          <cell r="A11389" t="str">
            <v>05-123-31481</v>
          </cell>
        </row>
        <row r="11390">
          <cell r="A11390" t="str">
            <v>05-123-31482</v>
          </cell>
        </row>
        <row r="11391">
          <cell r="A11391" t="str">
            <v>05-123-31482</v>
          </cell>
          <cell r="B11391">
            <v>0</v>
          </cell>
        </row>
        <row r="11392">
          <cell r="A11392" t="str">
            <v>05-123-31482</v>
          </cell>
        </row>
        <row r="11393">
          <cell r="A11393" t="str">
            <v>05-123-31485</v>
          </cell>
          <cell r="B11393">
            <v>0</v>
          </cell>
        </row>
        <row r="11394">
          <cell r="A11394" t="str">
            <v>05-123-31488</v>
          </cell>
        </row>
        <row r="11395">
          <cell r="A11395" t="str">
            <v>05-123-31493</v>
          </cell>
          <cell r="B11395">
            <v>0</v>
          </cell>
        </row>
        <row r="11396">
          <cell r="A11396" t="str">
            <v>05-123-31495</v>
          </cell>
        </row>
        <row r="11397">
          <cell r="A11397" t="str">
            <v>05-123-31496</v>
          </cell>
          <cell r="B11397">
            <v>0</v>
          </cell>
        </row>
        <row r="11398">
          <cell r="A11398" t="str">
            <v>05-123-31497</v>
          </cell>
        </row>
        <row r="11399">
          <cell r="A11399" t="str">
            <v>05-123-31499</v>
          </cell>
          <cell r="B11399">
            <v>36</v>
          </cell>
        </row>
        <row r="11400">
          <cell r="A11400" t="str">
            <v>05-123-31500</v>
          </cell>
        </row>
        <row r="11401">
          <cell r="A11401" t="str">
            <v>05-123-31501</v>
          </cell>
        </row>
        <row r="11402">
          <cell r="A11402" t="str">
            <v>05-123-31505</v>
          </cell>
        </row>
        <row r="11403">
          <cell r="A11403" t="str">
            <v>05-123-31506</v>
          </cell>
        </row>
        <row r="11404">
          <cell r="A11404" t="str">
            <v>05-123-31506</v>
          </cell>
          <cell r="B11404">
            <v>12</v>
          </cell>
        </row>
        <row r="11405">
          <cell r="A11405" t="str">
            <v>05-123-31507</v>
          </cell>
        </row>
        <row r="11406">
          <cell r="A11406" t="str">
            <v>05-123-31508</v>
          </cell>
          <cell r="B11406">
            <v>26</v>
          </cell>
        </row>
        <row r="11407">
          <cell r="A11407" t="str">
            <v>05-123-31508</v>
          </cell>
        </row>
        <row r="11408">
          <cell r="A11408" t="str">
            <v>05-123-31513</v>
          </cell>
          <cell r="B11408">
            <v>0</v>
          </cell>
        </row>
        <row r="11409">
          <cell r="A11409" t="str">
            <v>05-123-31514</v>
          </cell>
        </row>
        <row r="11410">
          <cell r="A11410" t="str">
            <v>05-123-31515</v>
          </cell>
          <cell r="B11410">
            <v>0</v>
          </cell>
        </row>
        <row r="11411">
          <cell r="A11411" t="str">
            <v>05-123-31516</v>
          </cell>
        </row>
        <row r="11412">
          <cell r="A11412" t="str">
            <v>05-123-31519</v>
          </cell>
          <cell r="B11412">
            <v>15</v>
          </cell>
        </row>
        <row r="11413">
          <cell r="A11413" t="str">
            <v>05-123-31519</v>
          </cell>
        </row>
        <row r="11414">
          <cell r="A11414" t="str">
            <v>05-123-31521</v>
          </cell>
          <cell r="B11414">
            <v>0</v>
          </cell>
        </row>
        <row r="11415">
          <cell r="A11415" t="str">
            <v>05-123-31521</v>
          </cell>
        </row>
        <row r="11416">
          <cell r="A11416" t="str">
            <v>05-123-31521</v>
          </cell>
          <cell r="B11416">
            <v>0</v>
          </cell>
        </row>
        <row r="11417">
          <cell r="A11417" t="str">
            <v>05-123-31526</v>
          </cell>
        </row>
        <row r="11418">
          <cell r="A11418" t="str">
            <v>05-123-31526</v>
          </cell>
        </row>
        <row r="11419">
          <cell r="A11419" t="str">
            <v>05-123-31527</v>
          </cell>
          <cell r="B11419">
            <v>0</v>
          </cell>
        </row>
        <row r="11420">
          <cell r="A11420" t="str">
            <v>05-123-31528</v>
          </cell>
        </row>
        <row r="11421">
          <cell r="A11421" t="str">
            <v>05-123-31529</v>
          </cell>
          <cell r="B11421">
            <v>0</v>
          </cell>
        </row>
        <row r="11422">
          <cell r="A11422" t="str">
            <v>05-123-31530</v>
          </cell>
          <cell r="B11422">
            <v>0</v>
          </cell>
        </row>
        <row r="11423">
          <cell r="A11423" t="str">
            <v>05-123-31530</v>
          </cell>
        </row>
        <row r="11424">
          <cell r="A11424" t="str">
            <v>05-123-31530</v>
          </cell>
        </row>
        <row r="11425">
          <cell r="A11425" t="str">
            <v>05-123-31531</v>
          </cell>
          <cell r="B11425">
            <v>0</v>
          </cell>
        </row>
        <row r="11426">
          <cell r="A11426" t="str">
            <v>05-123-31531</v>
          </cell>
        </row>
        <row r="11427">
          <cell r="A11427" t="str">
            <v>05-123-31531</v>
          </cell>
          <cell r="B11427">
            <v>0</v>
          </cell>
        </row>
        <row r="11428">
          <cell r="A11428" t="str">
            <v>05-123-31532</v>
          </cell>
        </row>
        <row r="11429">
          <cell r="A11429" t="str">
            <v>05-123-31534</v>
          </cell>
          <cell r="B11429">
            <v>0</v>
          </cell>
        </row>
        <row r="11430">
          <cell r="A11430" t="str">
            <v>05-123-31535</v>
          </cell>
        </row>
        <row r="11431">
          <cell r="A11431" t="str">
            <v>05-123-31536</v>
          </cell>
        </row>
        <row r="11432">
          <cell r="A11432" t="str">
            <v>05-123-31541</v>
          </cell>
          <cell r="B11432">
            <v>20</v>
          </cell>
        </row>
        <row r="11433">
          <cell r="A11433" t="str">
            <v>05-123-31541</v>
          </cell>
        </row>
        <row r="11434">
          <cell r="A11434" t="str">
            <v>05-123-31542</v>
          </cell>
          <cell r="B11434">
            <v>0</v>
          </cell>
        </row>
        <row r="11435">
          <cell r="A11435" t="str">
            <v>05-123-31542</v>
          </cell>
        </row>
        <row r="11436">
          <cell r="A11436" t="str">
            <v>05-123-31542</v>
          </cell>
          <cell r="B11436">
            <v>0</v>
          </cell>
        </row>
        <row r="11437">
          <cell r="A11437" t="str">
            <v>05-123-31544</v>
          </cell>
        </row>
        <row r="11438">
          <cell r="A11438" t="str">
            <v>05-123-31544</v>
          </cell>
          <cell r="B11438">
            <v>2</v>
          </cell>
        </row>
        <row r="11439">
          <cell r="A11439" t="str">
            <v>05-123-31547</v>
          </cell>
        </row>
        <row r="11440">
          <cell r="A11440" t="str">
            <v>05-123-31548</v>
          </cell>
          <cell r="B11440">
            <v>0</v>
          </cell>
        </row>
        <row r="11441">
          <cell r="A11441" t="str">
            <v>05-123-31548</v>
          </cell>
          <cell r="B11441">
            <v>0</v>
          </cell>
        </row>
        <row r="11442">
          <cell r="A11442" t="str">
            <v>05-123-31549</v>
          </cell>
        </row>
        <row r="11443">
          <cell r="A11443" t="str">
            <v>05-123-31569</v>
          </cell>
          <cell r="B11443">
            <v>0</v>
          </cell>
        </row>
        <row r="11444">
          <cell r="A11444" t="str">
            <v>05-123-31569</v>
          </cell>
        </row>
        <row r="11445">
          <cell r="A11445" t="str">
            <v>05-123-31570</v>
          </cell>
          <cell r="B11445">
            <v>0</v>
          </cell>
        </row>
        <row r="11446">
          <cell r="A11446" t="str">
            <v>05-123-31571</v>
          </cell>
        </row>
        <row r="11447">
          <cell r="A11447" t="str">
            <v>05-123-31571</v>
          </cell>
          <cell r="B11447">
            <v>0</v>
          </cell>
        </row>
        <row r="11448">
          <cell r="A11448" t="str">
            <v>05-123-31573</v>
          </cell>
          <cell r="B11448">
            <v>10</v>
          </cell>
        </row>
        <row r="11449">
          <cell r="A11449" t="str">
            <v>05-123-31574</v>
          </cell>
        </row>
        <row r="11450">
          <cell r="A11450" t="str">
            <v>05-123-31575</v>
          </cell>
          <cell r="B11450">
            <v>0</v>
          </cell>
        </row>
        <row r="11451">
          <cell r="A11451" t="str">
            <v>05-123-31576</v>
          </cell>
        </row>
        <row r="11452">
          <cell r="A11452" t="str">
            <v>05-123-31576</v>
          </cell>
          <cell r="B11452">
            <v>0</v>
          </cell>
        </row>
        <row r="11453">
          <cell r="A11453" t="str">
            <v>05-123-31579</v>
          </cell>
        </row>
        <row r="11454">
          <cell r="A11454" t="str">
            <v>05-123-31579</v>
          </cell>
          <cell r="B11454">
            <v>0</v>
          </cell>
        </row>
        <row r="11455">
          <cell r="A11455" t="str">
            <v>05-123-31583</v>
          </cell>
        </row>
        <row r="11456">
          <cell r="A11456" t="str">
            <v>05-123-31584</v>
          </cell>
          <cell r="B11456">
            <v>0</v>
          </cell>
        </row>
        <row r="11457">
          <cell r="A11457" t="str">
            <v>05-123-31584</v>
          </cell>
        </row>
        <row r="11458">
          <cell r="A11458" t="str">
            <v>05-123-31585</v>
          </cell>
          <cell r="B11458">
            <v>0</v>
          </cell>
        </row>
        <row r="11459">
          <cell r="A11459" t="str">
            <v>05-123-31585</v>
          </cell>
        </row>
        <row r="11460">
          <cell r="A11460" t="str">
            <v>05-123-31586</v>
          </cell>
          <cell r="B11460">
            <v>0</v>
          </cell>
        </row>
        <row r="11461">
          <cell r="A11461" t="str">
            <v>05-123-31587</v>
          </cell>
        </row>
        <row r="11462">
          <cell r="A11462" t="str">
            <v>05-123-31587</v>
          </cell>
          <cell r="B11462">
            <v>0</v>
          </cell>
        </row>
        <row r="11463">
          <cell r="A11463" t="str">
            <v>05-123-31587</v>
          </cell>
        </row>
        <row r="11464">
          <cell r="A11464" t="str">
            <v>05-123-31588</v>
          </cell>
          <cell r="B11464">
            <v>0</v>
          </cell>
        </row>
        <row r="11465">
          <cell r="A11465" t="str">
            <v>05-123-31589</v>
          </cell>
        </row>
        <row r="11466">
          <cell r="A11466" t="str">
            <v>05-123-31589</v>
          </cell>
          <cell r="B11466">
            <v>0</v>
          </cell>
        </row>
        <row r="11467">
          <cell r="A11467" t="str">
            <v>05-123-31592</v>
          </cell>
        </row>
        <row r="11468">
          <cell r="A11468" t="str">
            <v>05-123-31592</v>
          </cell>
          <cell r="B11468">
            <v>0</v>
          </cell>
        </row>
        <row r="11469">
          <cell r="A11469" t="str">
            <v>05-123-31595</v>
          </cell>
        </row>
        <row r="11470">
          <cell r="A11470" t="str">
            <v>05-123-31598</v>
          </cell>
          <cell r="B11470">
            <v>0</v>
          </cell>
        </row>
        <row r="11471">
          <cell r="A11471" t="str">
            <v>05-123-31599</v>
          </cell>
        </row>
        <row r="11472">
          <cell r="A11472" t="str">
            <v>05-123-31600</v>
          </cell>
          <cell r="B11472">
            <v>0</v>
          </cell>
        </row>
        <row r="11473">
          <cell r="A11473" t="str">
            <v>05-123-31601</v>
          </cell>
        </row>
        <row r="11474">
          <cell r="A11474" t="str">
            <v>05-123-31602</v>
          </cell>
        </row>
        <row r="11475">
          <cell r="A11475" t="str">
            <v>05-123-31604</v>
          </cell>
        </row>
        <row r="11476">
          <cell r="A11476" t="str">
            <v>05-123-31605</v>
          </cell>
          <cell r="B11476">
            <v>10</v>
          </cell>
        </row>
        <row r="11477">
          <cell r="A11477" t="str">
            <v>05-123-31606</v>
          </cell>
        </row>
        <row r="11478">
          <cell r="A11478" t="str">
            <v>05-123-31607</v>
          </cell>
          <cell r="B11478">
            <v>0</v>
          </cell>
        </row>
        <row r="11479">
          <cell r="A11479" t="str">
            <v>05-123-31609</v>
          </cell>
        </row>
        <row r="11480">
          <cell r="A11480" t="str">
            <v>05-123-31611</v>
          </cell>
          <cell r="B11480">
            <v>0</v>
          </cell>
        </row>
        <row r="11481">
          <cell r="A11481" t="str">
            <v>05-123-31618</v>
          </cell>
        </row>
        <row r="11482">
          <cell r="A11482" t="str">
            <v>05-123-31631</v>
          </cell>
          <cell r="B11482">
            <v>0</v>
          </cell>
        </row>
        <row r="11483">
          <cell r="A11483" t="str">
            <v>05-123-31632</v>
          </cell>
        </row>
        <row r="11484">
          <cell r="A11484" t="str">
            <v>05-123-31633</v>
          </cell>
          <cell r="B11484">
            <v>0</v>
          </cell>
        </row>
        <row r="11485">
          <cell r="A11485" t="str">
            <v>05-123-31636</v>
          </cell>
        </row>
        <row r="11486">
          <cell r="A11486" t="str">
            <v>05-123-31638</v>
          </cell>
          <cell r="B11486">
            <v>0</v>
          </cell>
        </row>
        <row r="11487">
          <cell r="A11487" t="str">
            <v>05-123-31640</v>
          </cell>
        </row>
        <row r="11488">
          <cell r="A11488" t="str">
            <v>05-123-31641</v>
          </cell>
          <cell r="B11488">
            <v>35</v>
          </cell>
        </row>
        <row r="11489">
          <cell r="A11489" t="str">
            <v>05-123-31641</v>
          </cell>
        </row>
        <row r="11490">
          <cell r="A11490" t="str">
            <v>05-123-31641</v>
          </cell>
        </row>
        <row r="11491">
          <cell r="A11491" t="str">
            <v>05-123-31642</v>
          </cell>
          <cell r="B11491">
            <v>0</v>
          </cell>
        </row>
        <row r="11492">
          <cell r="A11492" t="str">
            <v>05-123-31644</v>
          </cell>
          <cell r="B11492">
            <v>0</v>
          </cell>
        </row>
        <row r="11493">
          <cell r="A11493" t="str">
            <v>05-123-31645</v>
          </cell>
          <cell r="B11493">
            <v>0</v>
          </cell>
        </row>
        <row r="11494">
          <cell r="A11494" t="str">
            <v>05-123-31646</v>
          </cell>
          <cell r="B11494">
            <v>0</v>
          </cell>
        </row>
        <row r="11495">
          <cell r="A11495" t="str">
            <v>05-123-31646</v>
          </cell>
          <cell r="B11495">
            <v>0</v>
          </cell>
        </row>
        <row r="11496">
          <cell r="A11496" t="str">
            <v>05-123-31646</v>
          </cell>
          <cell r="B11496">
            <v>0</v>
          </cell>
        </row>
        <row r="11497">
          <cell r="A11497" t="str">
            <v>05-123-31652</v>
          </cell>
          <cell r="B11497">
            <v>0</v>
          </cell>
        </row>
        <row r="11498">
          <cell r="A11498" t="str">
            <v>05-123-31653</v>
          </cell>
          <cell r="B11498">
            <v>9</v>
          </cell>
        </row>
        <row r="11499">
          <cell r="A11499" t="str">
            <v>05-123-31653</v>
          </cell>
          <cell r="B11499">
            <v>0</v>
          </cell>
        </row>
        <row r="11500">
          <cell r="A11500" t="str">
            <v>05-123-31657</v>
          </cell>
          <cell r="B11500">
            <v>0</v>
          </cell>
        </row>
        <row r="11501">
          <cell r="A11501" t="str">
            <v>05-123-31658</v>
          </cell>
          <cell r="B11501">
            <v>0</v>
          </cell>
        </row>
        <row r="11502">
          <cell r="A11502" t="str">
            <v>05-123-31660</v>
          </cell>
          <cell r="B11502">
            <v>0</v>
          </cell>
        </row>
        <row r="11503">
          <cell r="A11503" t="str">
            <v>05-123-31663</v>
          </cell>
          <cell r="B11503">
            <v>0</v>
          </cell>
        </row>
        <row r="11504">
          <cell r="A11504" t="str">
            <v>05-123-31663</v>
          </cell>
          <cell r="B11504">
            <v>0</v>
          </cell>
        </row>
        <row r="11505">
          <cell r="A11505" t="str">
            <v>05-123-31664</v>
          </cell>
        </row>
        <row r="11506">
          <cell r="A11506" t="str">
            <v>05-123-31665</v>
          </cell>
          <cell r="B11506">
            <v>0</v>
          </cell>
        </row>
        <row r="11507">
          <cell r="A11507" t="str">
            <v>05-123-31666</v>
          </cell>
          <cell r="B11507">
            <v>0</v>
          </cell>
        </row>
        <row r="11508">
          <cell r="A11508" t="str">
            <v>05-123-31667</v>
          </cell>
          <cell r="B11508">
            <v>0</v>
          </cell>
        </row>
        <row r="11509">
          <cell r="A11509" t="str">
            <v>05-123-31671</v>
          </cell>
          <cell r="B11509">
            <v>0</v>
          </cell>
        </row>
        <row r="11510">
          <cell r="A11510" t="str">
            <v>05-123-31686</v>
          </cell>
          <cell r="B11510">
            <v>0</v>
          </cell>
        </row>
        <row r="11511">
          <cell r="A11511" t="str">
            <v>05-123-31689</v>
          </cell>
          <cell r="B11511">
            <v>0</v>
          </cell>
        </row>
        <row r="11512">
          <cell r="A11512" t="str">
            <v>05-123-31689</v>
          </cell>
          <cell r="B11512">
            <v>0</v>
          </cell>
        </row>
        <row r="11513">
          <cell r="A11513" t="str">
            <v>05-123-31693</v>
          </cell>
          <cell r="B11513">
            <v>0</v>
          </cell>
        </row>
        <row r="11514">
          <cell r="A11514" t="str">
            <v>05-123-31695</v>
          </cell>
          <cell r="B11514">
            <v>0</v>
          </cell>
        </row>
        <row r="11515">
          <cell r="A11515" t="str">
            <v>05-123-31701</v>
          </cell>
          <cell r="B11515">
            <v>0</v>
          </cell>
        </row>
        <row r="11516">
          <cell r="A11516" t="str">
            <v>05-123-31701</v>
          </cell>
          <cell r="B11516">
            <v>0</v>
          </cell>
        </row>
        <row r="11517">
          <cell r="A11517" t="str">
            <v>05-123-31702</v>
          </cell>
          <cell r="B11517">
            <v>0</v>
          </cell>
        </row>
        <row r="11518">
          <cell r="A11518" t="str">
            <v>05-123-31702</v>
          </cell>
          <cell r="B11518">
            <v>0</v>
          </cell>
        </row>
        <row r="11519">
          <cell r="A11519" t="str">
            <v>05-123-31703</v>
          </cell>
          <cell r="B11519">
            <v>0</v>
          </cell>
        </row>
        <row r="11520">
          <cell r="A11520" t="str">
            <v>05-123-31704</v>
          </cell>
          <cell r="B11520">
            <v>0</v>
          </cell>
        </row>
        <row r="11521">
          <cell r="A11521" t="str">
            <v>05-123-31704</v>
          </cell>
          <cell r="B11521">
            <v>0</v>
          </cell>
        </row>
        <row r="11522">
          <cell r="A11522" t="str">
            <v>05-123-31705</v>
          </cell>
          <cell r="B11522">
            <v>0</v>
          </cell>
        </row>
        <row r="11523">
          <cell r="A11523" t="str">
            <v>05-123-31709</v>
          </cell>
          <cell r="B11523">
            <v>0</v>
          </cell>
        </row>
        <row r="11524">
          <cell r="A11524" t="str">
            <v>05-123-31710</v>
          </cell>
          <cell r="B11524">
            <v>0</v>
          </cell>
        </row>
        <row r="11525">
          <cell r="A11525" t="str">
            <v>05-123-31712</v>
          </cell>
          <cell r="B11525">
            <v>0</v>
          </cell>
        </row>
        <row r="11526">
          <cell r="A11526" t="str">
            <v>05-123-31712</v>
          </cell>
          <cell r="B11526">
            <v>0</v>
          </cell>
        </row>
        <row r="11527">
          <cell r="A11527" t="str">
            <v>05-123-31714</v>
          </cell>
          <cell r="B11527">
            <v>0</v>
          </cell>
        </row>
        <row r="11528">
          <cell r="A11528" t="str">
            <v>05-123-31715</v>
          </cell>
          <cell r="B11528">
            <v>0</v>
          </cell>
        </row>
        <row r="11529">
          <cell r="A11529" t="str">
            <v>05-123-31716</v>
          </cell>
          <cell r="B11529">
            <v>0</v>
          </cell>
        </row>
        <row r="11530">
          <cell r="A11530" t="str">
            <v>05-123-31717</v>
          </cell>
          <cell r="B11530">
            <v>0</v>
          </cell>
        </row>
        <row r="11531">
          <cell r="A11531" t="str">
            <v>05-123-31718</v>
          </cell>
          <cell r="B11531">
            <v>0</v>
          </cell>
        </row>
        <row r="11532">
          <cell r="A11532" t="str">
            <v>05-123-31718</v>
          </cell>
          <cell r="B11532">
            <v>0</v>
          </cell>
        </row>
        <row r="11533">
          <cell r="A11533" t="str">
            <v>05-123-31719</v>
          </cell>
          <cell r="B11533">
            <v>0</v>
          </cell>
        </row>
        <row r="11534">
          <cell r="A11534" t="str">
            <v>05-123-31721</v>
          </cell>
        </row>
        <row r="11535">
          <cell r="A11535" t="str">
            <v>05-123-31722</v>
          </cell>
          <cell r="B11535">
            <v>0</v>
          </cell>
        </row>
        <row r="11536">
          <cell r="A11536" t="str">
            <v>05-123-31726</v>
          </cell>
          <cell r="B11536">
            <v>0</v>
          </cell>
        </row>
        <row r="11537">
          <cell r="A11537" t="str">
            <v>05-123-31727</v>
          </cell>
        </row>
        <row r="11538">
          <cell r="A11538" t="str">
            <v>05-123-31728</v>
          </cell>
          <cell r="B11538">
            <v>0</v>
          </cell>
        </row>
        <row r="11539">
          <cell r="A11539" t="str">
            <v>05-123-31729</v>
          </cell>
          <cell r="B11539">
            <v>46</v>
          </cell>
        </row>
        <row r="11540">
          <cell r="A11540" t="str">
            <v>05-123-31729</v>
          </cell>
          <cell r="B11540">
            <v>0</v>
          </cell>
        </row>
        <row r="11541">
          <cell r="A11541" t="str">
            <v>05-123-31730</v>
          </cell>
          <cell r="B11541">
            <v>32</v>
          </cell>
        </row>
        <row r="11542">
          <cell r="A11542" t="str">
            <v>05-123-31730</v>
          </cell>
          <cell r="B11542">
            <v>85</v>
          </cell>
        </row>
        <row r="11543">
          <cell r="A11543" t="str">
            <v>05-123-31731</v>
          </cell>
          <cell r="B11543">
            <v>34</v>
          </cell>
        </row>
        <row r="11544">
          <cell r="A11544" t="str">
            <v>05-123-31733</v>
          </cell>
          <cell r="B11544">
            <v>13</v>
          </cell>
        </row>
        <row r="11545">
          <cell r="A11545" t="str">
            <v>05-123-31735</v>
          </cell>
          <cell r="B11545">
            <v>129</v>
          </cell>
        </row>
        <row r="11546">
          <cell r="A11546" t="str">
            <v>05-123-31736</v>
          </cell>
          <cell r="B11546">
            <v>553</v>
          </cell>
        </row>
        <row r="11547">
          <cell r="A11547" t="str">
            <v>05-123-31736</v>
          </cell>
          <cell r="B11547">
            <v>0</v>
          </cell>
        </row>
        <row r="11548">
          <cell r="A11548" t="str">
            <v>05-123-31736</v>
          </cell>
          <cell r="B11548">
            <v>0</v>
          </cell>
        </row>
        <row r="11549">
          <cell r="A11549" t="str">
            <v>05-123-31738</v>
          </cell>
        </row>
        <row r="11550">
          <cell r="A11550" t="str">
            <v>05-123-31739</v>
          </cell>
          <cell r="B11550">
            <v>0</v>
          </cell>
        </row>
        <row r="11551">
          <cell r="A11551" t="str">
            <v>05-123-31742</v>
          </cell>
          <cell r="B11551">
            <v>0</v>
          </cell>
        </row>
        <row r="11552">
          <cell r="A11552" t="str">
            <v>05-123-31743</v>
          </cell>
          <cell r="B11552">
            <v>1</v>
          </cell>
        </row>
        <row r="11553">
          <cell r="A11553" t="str">
            <v>05-123-31747</v>
          </cell>
          <cell r="B11553">
            <v>2</v>
          </cell>
        </row>
        <row r="11554">
          <cell r="A11554" t="str">
            <v>05-123-31749</v>
          </cell>
          <cell r="B11554">
            <v>0</v>
          </cell>
        </row>
        <row r="11555">
          <cell r="A11555" t="str">
            <v>05-123-31755</v>
          </cell>
        </row>
        <row r="11556">
          <cell r="A11556" t="str">
            <v>05-123-31755</v>
          </cell>
          <cell r="B11556">
            <v>2</v>
          </cell>
        </row>
        <row r="11557">
          <cell r="A11557" t="str">
            <v>05-123-31755</v>
          </cell>
        </row>
        <row r="11558">
          <cell r="A11558" t="str">
            <v>05-123-31755</v>
          </cell>
          <cell r="B11558">
            <v>0</v>
          </cell>
        </row>
        <row r="11559">
          <cell r="A11559" t="str">
            <v>05-123-31755</v>
          </cell>
          <cell r="B11559">
            <v>0</v>
          </cell>
        </row>
        <row r="11560">
          <cell r="A11560" t="str">
            <v>05-123-31755</v>
          </cell>
          <cell r="B11560">
            <v>50</v>
          </cell>
        </row>
        <row r="11561">
          <cell r="A11561" t="str">
            <v>05-123-31755</v>
          </cell>
          <cell r="B11561">
            <v>0</v>
          </cell>
        </row>
        <row r="11562">
          <cell r="A11562" t="str">
            <v>05-123-31757</v>
          </cell>
          <cell r="B11562">
            <v>0</v>
          </cell>
        </row>
        <row r="11563">
          <cell r="A11563" t="str">
            <v>05-123-31758</v>
          </cell>
          <cell r="B11563">
            <v>0</v>
          </cell>
        </row>
        <row r="11564">
          <cell r="A11564" t="str">
            <v>05-123-31759</v>
          </cell>
          <cell r="B11564">
            <v>64</v>
          </cell>
        </row>
        <row r="11565">
          <cell r="A11565" t="str">
            <v>05-123-31760</v>
          </cell>
          <cell r="B11565">
            <v>80</v>
          </cell>
        </row>
        <row r="11566">
          <cell r="A11566" t="str">
            <v>05-123-31763</v>
          </cell>
          <cell r="B11566">
            <v>50</v>
          </cell>
        </row>
        <row r="11567">
          <cell r="A11567" t="str">
            <v>05-123-31767</v>
          </cell>
        </row>
        <row r="11568">
          <cell r="A11568" t="str">
            <v>05-123-31767</v>
          </cell>
          <cell r="B11568">
            <v>0</v>
          </cell>
        </row>
        <row r="11569">
          <cell r="A11569" t="str">
            <v>05-123-31769</v>
          </cell>
        </row>
        <row r="11570">
          <cell r="A11570" t="str">
            <v>05-123-31770</v>
          </cell>
          <cell r="B11570">
            <v>0</v>
          </cell>
        </row>
        <row r="11571">
          <cell r="A11571" t="str">
            <v>05-123-31770</v>
          </cell>
        </row>
        <row r="11572">
          <cell r="A11572" t="str">
            <v>05-123-31772</v>
          </cell>
          <cell r="B11572">
            <v>0</v>
          </cell>
        </row>
        <row r="11573">
          <cell r="A11573" t="str">
            <v>05-123-31773</v>
          </cell>
          <cell r="B11573">
            <v>-2</v>
          </cell>
        </row>
        <row r="11574">
          <cell r="A11574" t="str">
            <v>05-123-31773</v>
          </cell>
          <cell r="B11574">
            <v>0</v>
          </cell>
        </row>
        <row r="11575">
          <cell r="A11575" t="str">
            <v>05-123-31773</v>
          </cell>
        </row>
        <row r="11576">
          <cell r="A11576" t="str">
            <v>05-123-31774</v>
          </cell>
          <cell r="B11576">
            <v>0</v>
          </cell>
        </row>
        <row r="11577">
          <cell r="A11577" t="str">
            <v>05-123-31775</v>
          </cell>
        </row>
        <row r="11578">
          <cell r="A11578" t="str">
            <v>05-123-31776</v>
          </cell>
          <cell r="B11578">
            <v>0</v>
          </cell>
        </row>
        <row r="11579">
          <cell r="A11579" t="str">
            <v>05-123-31777</v>
          </cell>
        </row>
        <row r="11580">
          <cell r="A11580" t="str">
            <v>05-123-31780</v>
          </cell>
          <cell r="B11580">
            <v>0</v>
          </cell>
        </row>
        <row r="11581">
          <cell r="A11581" t="str">
            <v>05-123-31781</v>
          </cell>
          <cell r="B11581">
            <v>0</v>
          </cell>
        </row>
        <row r="11582">
          <cell r="A11582" t="str">
            <v>05-123-31782</v>
          </cell>
          <cell r="B11582">
            <v>0</v>
          </cell>
        </row>
        <row r="11583">
          <cell r="A11583" t="str">
            <v>05-123-31786</v>
          </cell>
        </row>
        <row r="11584">
          <cell r="A11584" t="str">
            <v>05-123-31787</v>
          </cell>
          <cell r="B11584">
            <v>0</v>
          </cell>
        </row>
        <row r="11585">
          <cell r="A11585" t="str">
            <v>05-123-31788</v>
          </cell>
        </row>
        <row r="11586">
          <cell r="A11586" t="str">
            <v>05-123-31791</v>
          </cell>
          <cell r="B11586">
            <v>0</v>
          </cell>
        </row>
        <row r="11587">
          <cell r="A11587" t="str">
            <v>05-123-31794</v>
          </cell>
        </row>
        <row r="11588">
          <cell r="A11588" t="str">
            <v>05-123-31796</v>
          </cell>
          <cell r="B11588">
            <v>0</v>
          </cell>
        </row>
        <row r="11589">
          <cell r="A11589" t="str">
            <v>05-123-31798</v>
          </cell>
        </row>
        <row r="11590">
          <cell r="A11590" t="str">
            <v>05-123-31799</v>
          </cell>
          <cell r="B11590">
            <v>0</v>
          </cell>
        </row>
        <row r="11591">
          <cell r="A11591" t="str">
            <v>05-123-31800</v>
          </cell>
        </row>
        <row r="11592">
          <cell r="A11592" t="str">
            <v>05-123-31802</v>
          </cell>
          <cell r="B11592">
            <v>0</v>
          </cell>
        </row>
        <row r="11593">
          <cell r="A11593" t="str">
            <v>05-123-31802</v>
          </cell>
        </row>
        <row r="11594">
          <cell r="A11594" t="str">
            <v>05-123-31804</v>
          </cell>
          <cell r="B11594">
            <v>0</v>
          </cell>
        </row>
        <row r="11595">
          <cell r="A11595" t="str">
            <v>05-123-31804</v>
          </cell>
        </row>
        <row r="11596">
          <cell r="A11596" t="str">
            <v>05-123-31805</v>
          </cell>
          <cell r="B11596">
            <v>0</v>
          </cell>
        </row>
        <row r="11597">
          <cell r="A11597" t="str">
            <v>05-123-31808</v>
          </cell>
        </row>
        <row r="11598">
          <cell r="A11598" t="str">
            <v>05-123-31808</v>
          </cell>
          <cell r="B11598">
            <v>0</v>
          </cell>
        </row>
        <row r="11599">
          <cell r="A11599" t="str">
            <v>05-123-31809</v>
          </cell>
        </row>
        <row r="11600">
          <cell r="A11600" t="str">
            <v>05-123-31810</v>
          </cell>
          <cell r="B11600">
            <v>0</v>
          </cell>
        </row>
        <row r="11601">
          <cell r="A11601" t="str">
            <v>05-123-31813</v>
          </cell>
        </row>
        <row r="11602">
          <cell r="A11602" t="str">
            <v>05-123-31819</v>
          </cell>
          <cell r="B11602">
            <v>0</v>
          </cell>
        </row>
        <row r="11603">
          <cell r="A11603" t="str">
            <v>05-123-31819</v>
          </cell>
          <cell r="B11603">
            <v>0</v>
          </cell>
        </row>
        <row r="11604">
          <cell r="A11604" t="str">
            <v>05-123-31819</v>
          </cell>
        </row>
        <row r="11605">
          <cell r="A11605" t="str">
            <v>05-123-31819</v>
          </cell>
          <cell r="B11605">
            <v>0</v>
          </cell>
        </row>
        <row r="11606">
          <cell r="A11606" t="str">
            <v>05-123-31820</v>
          </cell>
        </row>
        <row r="11607">
          <cell r="A11607" t="str">
            <v>05-123-31820</v>
          </cell>
          <cell r="B11607">
            <v>0</v>
          </cell>
        </row>
        <row r="11608">
          <cell r="A11608" t="str">
            <v>05-123-31821</v>
          </cell>
        </row>
        <row r="11609">
          <cell r="A11609" t="str">
            <v>05-123-31821</v>
          </cell>
          <cell r="B11609">
            <v>0</v>
          </cell>
        </row>
        <row r="11610">
          <cell r="A11610" t="str">
            <v>05-123-31822</v>
          </cell>
        </row>
        <row r="11611">
          <cell r="A11611" t="str">
            <v>05-123-31822</v>
          </cell>
          <cell r="B11611">
            <v>0</v>
          </cell>
        </row>
        <row r="11612">
          <cell r="A11612" t="str">
            <v>05-123-31827</v>
          </cell>
          <cell r="B11612">
            <v>0</v>
          </cell>
        </row>
        <row r="11613">
          <cell r="A11613" t="str">
            <v>05-123-31828</v>
          </cell>
        </row>
        <row r="11614">
          <cell r="A11614" t="str">
            <v>05-123-31829</v>
          </cell>
          <cell r="B11614">
            <v>0</v>
          </cell>
        </row>
        <row r="11615">
          <cell r="A11615" t="str">
            <v>05-123-31830</v>
          </cell>
          <cell r="B11615">
            <v>0</v>
          </cell>
        </row>
        <row r="11616">
          <cell r="A11616" t="str">
            <v>05-123-31832</v>
          </cell>
          <cell r="B11616">
            <v>0</v>
          </cell>
        </row>
        <row r="11617">
          <cell r="A11617" t="str">
            <v>05-123-31835</v>
          </cell>
          <cell r="B11617">
            <v>0</v>
          </cell>
        </row>
        <row r="11618">
          <cell r="A11618" t="str">
            <v>05-123-31835</v>
          </cell>
          <cell r="B11618">
            <v>0</v>
          </cell>
        </row>
        <row r="11619">
          <cell r="A11619" t="str">
            <v>05-123-31836</v>
          </cell>
          <cell r="B11619">
            <v>0</v>
          </cell>
        </row>
        <row r="11620">
          <cell r="A11620" t="str">
            <v>05-123-31838</v>
          </cell>
        </row>
        <row r="11621">
          <cell r="A11621" t="str">
            <v>05-123-31838</v>
          </cell>
          <cell r="B11621">
            <v>0</v>
          </cell>
        </row>
        <row r="11622">
          <cell r="A11622" t="str">
            <v>05-123-31838</v>
          </cell>
        </row>
        <row r="11623">
          <cell r="A11623" t="str">
            <v>05-123-31838</v>
          </cell>
        </row>
        <row r="11624">
          <cell r="A11624" t="str">
            <v>05-123-31843</v>
          </cell>
          <cell r="B11624">
            <v>0</v>
          </cell>
        </row>
        <row r="11625">
          <cell r="A11625" t="str">
            <v>05-123-31844</v>
          </cell>
        </row>
        <row r="11626">
          <cell r="A11626" t="str">
            <v>05-123-31845</v>
          </cell>
          <cell r="B11626">
            <v>0</v>
          </cell>
        </row>
        <row r="11627">
          <cell r="A11627" t="str">
            <v>05-123-31847</v>
          </cell>
          <cell r="B11627">
            <v>0</v>
          </cell>
        </row>
        <row r="11628">
          <cell r="A11628" t="str">
            <v>05-123-31847</v>
          </cell>
        </row>
        <row r="11629">
          <cell r="A11629" t="str">
            <v>05-123-31848</v>
          </cell>
          <cell r="B11629">
            <v>0</v>
          </cell>
        </row>
        <row r="11630">
          <cell r="A11630" t="str">
            <v>05-123-31849</v>
          </cell>
        </row>
        <row r="11631">
          <cell r="A11631" t="str">
            <v>05-123-31850</v>
          </cell>
          <cell r="B11631">
            <v>0</v>
          </cell>
        </row>
        <row r="11632">
          <cell r="A11632" t="str">
            <v>05-123-31850</v>
          </cell>
        </row>
        <row r="11633">
          <cell r="A11633" t="str">
            <v>05-123-31852</v>
          </cell>
          <cell r="B11633">
            <v>0</v>
          </cell>
        </row>
        <row r="11634">
          <cell r="A11634" t="str">
            <v>05-123-31853</v>
          </cell>
        </row>
        <row r="11635">
          <cell r="A11635" t="str">
            <v>05-123-31854</v>
          </cell>
          <cell r="B11635">
            <v>0</v>
          </cell>
        </row>
        <row r="11636">
          <cell r="A11636" t="str">
            <v>05-123-31855</v>
          </cell>
        </row>
        <row r="11637">
          <cell r="A11637" t="str">
            <v>05-123-31856</v>
          </cell>
          <cell r="B11637">
            <v>0</v>
          </cell>
        </row>
        <row r="11638">
          <cell r="A11638" t="str">
            <v>05-123-31859</v>
          </cell>
          <cell r="B11638">
            <v>0</v>
          </cell>
        </row>
        <row r="11639">
          <cell r="A11639" t="str">
            <v>05-123-31860</v>
          </cell>
        </row>
        <row r="11640">
          <cell r="A11640" t="str">
            <v>05-123-31861</v>
          </cell>
          <cell r="B11640">
            <v>0</v>
          </cell>
        </row>
        <row r="11641">
          <cell r="A11641" t="str">
            <v>05-123-31862</v>
          </cell>
          <cell r="B11641">
            <v>0</v>
          </cell>
        </row>
        <row r="11642">
          <cell r="A11642" t="str">
            <v>05-123-31863</v>
          </cell>
        </row>
        <row r="11643">
          <cell r="A11643" t="str">
            <v>05-123-31863</v>
          </cell>
          <cell r="B11643">
            <v>0</v>
          </cell>
        </row>
        <row r="11644">
          <cell r="A11644" t="str">
            <v>05-123-31864</v>
          </cell>
        </row>
        <row r="11645">
          <cell r="A11645" t="str">
            <v>05-123-31864</v>
          </cell>
          <cell r="B11645">
            <v>0</v>
          </cell>
        </row>
        <row r="11646">
          <cell r="A11646" t="str">
            <v>05-123-31864</v>
          </cell>
          <cell r="B11646">
            <v>0</v>
          </cell>
        </row>
        <row r="11647">
          <cell r="A11647" t="str">
            <v>05-123-31864</v>
          </cell>
        </row>
        <row r="11648">
          <cell r="A11648" t="str">
            <v>05-123-31865</v>
          </cell>
          <cell r="B11648">
            <v>0</v>
          </cell>
        </row>
        <row r="11649">
          <cell r="A11649" t="str">
            <v>05-123-31869</v>
          </cell>
        </row>
        <row r="11650">
          <cell r="A11650" t="str">
            <v>05-123-31870</v>
          </cell>
        </row>
        <row r="11651">
          <cell r="A11651" t="str">
            <v>05-123-31879</v>
          </cell>
          <cell r="B11651">
            <v>0</v>
          </cell>
        </row>
        <row r="11652">
          <cell r="A11652" t="str">
            <v>05-123-31880</v>
          </cell>
          <cell r="B11652">
            <v>0</v>
          </cell>
        </row>
        <row r="11653">
          <cell r="A11653" t="str">
            <v>05-123-31880</v>
          </cell>
        </row>
        <row r="11654">
          <cell r="A11654" t="str">
            <v>05-123-31883</v>
          </cell>
          <cell r="B11654">
            <v>0</v>
          </cell>
        </row>
        <row r="11655">
          <cell r="A11655" t="str">
            <v>05-123-31886</v>
          </cell>
          <cell r="B11655">
            <v>0</v>
          </cell>
        </row>
        <row r="11656">
          <cell r="A11656" t="str">
            <v>05-123-31889</v>
          </cell>
        </row>
        <row r="11657">
          <cell r="A11657" t="str">
            <v>05-123-31889</v>
          </cell>
          <cell r="B11657">
            <v>0</v>
          </cell>
        </row>
        <row r="11658">
          <cell r="A11658" t="str">
            <v>05-123-31904</v>
          </cell>
        </row>
        <row r="11659">
          <cell r="A11659" t="str">
            <v>05-123-31907</v>
          </cell>
          <cell r="B11659">
            <v>0</v>
          </cell>
        </row>
        <row r="11660">
          <cell r="A11660" t="str">
            <v>05-123-31907</v>
          </cell>
        </row>
        <row r="11661">
          <cell r="A11661" t="str">
            <v>05-123-31909</v>
          </cell>
          <cell r="B11661">
            <v>0</v>
          </cell>
        </row>
        <row r="11662">
          <cell r="A11662" t="str">
            <v>05-123-31910</v>
          </cell>
        </row>
        <row r="11663">
          <cell r="A11663" t="str">
            <v>05-123-31912</v>
          </cell>
          <cell r="B11663">
            <v>0</v>
          </cell>
        </row>
        <row r="11664">
          <cell r="A11664" t="str">
            <v>05-123-31913</v>
          </cell>
        </row>
        <row r="11665">
          <cell r="A11665" t="str">
            <v>05-123-31915</v>
          </cell>
          <cell r="B11665">
            <v>0</v>
          </cell>
        </row>
        <row r="11666">
          <cell r="A11666" t="str">
            <v>05-123-31917</v>
          </cell>
        </row>
        <row r="11667">
          <cell r="A11667" t="str">
            <v>05-123-31918</v>
          </cell>
          <cell r="B11667">
            <v>0</v>
          </cell>
        </row>
        <row r="11668">
          <cell r="A11668" t="str">
            <v>05-123-31920</v>
          </cell>
        </row>
        <row r="11669">
          <cell r="A11669" t="str">
            <v>05-123-31922</v>
          </cell>
        </row>
        <row r="11670">
          <cell r="A11670" t="str">
            <v>05-123-31922</v>
          </cell>
        </row>
        <row r="11671">
          <cell r="A11671" t="str">
            <v>05-123-31924</v>
          </cell>
          <cell r="B11671">
            <v>0</v>
          </cell>
        </row>
        <row r="11672">
          <cell r="A11672" t="str">
            <v>05-123-31924</v>
          </cell>
          <cell r="B11672">
            <v>0</v>
          </cell>
        </row>
        <row r="11673">
          <cell r="A11673" t="str">
            <v>05-123-31925</v>
          </cell>
        </row>
        <row r="11674">
          <cell r="A11674" t="str">
            <v>05-123-31926</v>
          </cell>
          <cell r="B11674">
            <v>0</v>
          </cell>
        </row>
        <row r="11675">
          <cell r="A11675" t="str">
            <v>05-123-31932</v>
          </cell>
          <cell r="B11675">
            <v>0</v>
          </cell>
        </row>
        <row r="11676">
          <cell r="A11676" t="str">
            <v>05-123-31936</v>
          </cell>
          <cell r="B11676">
            <v>5</v>
          </cell>
        </row>
        <row r="11677">
          <cell r="A11677" t="str">
            <v>05-123-31939</v>
          </cell>
        </row>
        <row r="11678">
          <cell r="A11678" t="str">
            <v>05-123-31940</v>
          </cell>
          <cell r="B11678">
            <v>0</v>
          </cell>
        </row>
        <row r="11679">
          <cell r="A11679" t="str">
            <v>05-123-31940</v>
          </cell>
        </row>
        <row r="11680">
          <cell r="A11680" t="str">
            <v>05-123-31943</v>
          </cell>
          <cell r="B11680">
            <v>0</v>
          </cell>
        </row>
        <row r="11681">
          <cell r="A11681" t="str">
            <v>05-123-31943</v>
          </cell>
        </row>
        <row r="11682">
          <cell r="A11682" t="str">
            <v>05-123-31944</v>
          </cell>
          <cell r="B11682">
            <v>0</v>
          </cell>
        </row>
        <row r="11683">
          <cell r="A11683" t="str">
            <v>05-123-31944</v>
          </cell>
          <cell r="B11683">
            <v>8</v>
          </cell>
        </row>
        <row r="11684">
          <cell r="A11684" t="str">
            <v>05-123-31949</v>
          </cell>
        </row>
        <row r="11685">
          <cell r="A11685" t="str">
            <v>05-123-31949</v>
          </cell>
          <cell r="B11685">
            <v>0</v>
          </cell>
        </row>
        <row r="11686">
          <cell r="A11686" t="str">
            <v>05-123-31951</v>
          </cell>
        </row>
        <row r="11687">
          <cell r="A11687" t="str">
            <v>05-123-31951</v>
          </cell>
          <cell r="B11687">
            <v>0</v>
          </cell>
        </row>
        <row r="11688">
          <cell r="A11688" t="str">
            <v>05-123-31955</v>
          </cell>
        </row>
        <row r="11689">
          <cell r="A11689" t="str">
            <v>05-123-31961</v>
          </cell>
          <cell r="B11689">
            <v>0</v>
          </cell>
        </row>
        <row r="11690">
          <cell r="A11690" t="str">
            <v>05-123-31962</v>
          </cell>
        </row>
        <row r="11691">
          <cell r="A11691" t="str">
            <v>05-123-31962</v>
          </cell>
          <cell r="B11691">
            <v>0</v>
          </cell>
        </row>
        <row r="11692">
          <cell r="A11692" t="str">
            <v>05-123-31962</v>
          </cell>
          <cell r="B11692">
            <v>0</v>
          </cell>
        </row>
        <row r="11693">
          <cell r="A11693" t="str">
            <v>05-123-31963</v>
          </cell>
        </row>
        <row r="11694">
          <cell r="A11694" t="str">
            <v>05-123-31963</v>
          </cell>
          <cell r="B11694">
            <v>0</v>
          </cell>
        </row>
        <row r="11695">
          <cell r="A11695" t="str">
            <v>05-123-31966</v>
          </cell>
          <cell r="B11695">
            <v>0</v>
          </cell>
        </row>
        <row r="11696">
          <cell r="A11696" t="str">
            <v>05-123-31966</v>
          </cell>
        </row>
        <row r="11697">
          <cell r="A11697" t="str">
            <v>05-123-31967</v>
          </cell>
          <cell r="B11697">
            <v>2</v>
          </cell>
        </row>
        <row r="11698">
          <cell r="A11698" t="str">
            <v>05-123-31967</v>
          </cell>
        </row>
        <row r="11699">
          <cell r="A11699" t="str">
            <v>05-123-31968</v>
          </cell>
        </row>
        <row r="11700">
          <cell r="A11700" t="str">
            <v>05-123-31968</v>
          </cell>
          <cell r="B11700">
            <v>1</v>
          </cell>
        </row>
        <row r="11701">
          <cell r="A11701" t="str">
            <v>05-123-31969</v>
          </cell>
          <cell r="B11701">
            <v>1</v>
          </cell>
        </row>
        <row r="11702">
          <cell r="A11702" t="str">
            <v>05-123-31970</v>
          </cell>
        </row>
        <row r="11703">
          <cell r="A11703" t="str">
            <v>05-123-31972</v>
          </cell>
          <cell r="B11703">
            <v>0</v>
          </cell>
        </row>
        <row r="11704">
          <cell r="A11704" t="str">
            <v>05-123-31973</v>
          </cell>
        </row>
        <row r="11705">
          <cell r="A11705" t="str">
            <v>05-123-31974</v>
          </cell>
          <cell r="B11705">
            <v>0</v>
          </cell>
        </row>
        <row r="11706">
          <cell r="A11706" t="str">
            <v>05-123-31976</v>
          </cell>
        </row>
        <row r="11707">
          <cell r="A11707" t="str">
            <v>05-123-31980</v>
          </cell>
          <cell r="B11707">
            <v>0</v>
          </cell>
        </row>
        <row r="11708">
          <cell r="A11708" t="str">
            <v>05-123-31986</v>
          </cell>
        </row>
        <row r="11709">
          <cell r="A11709" t="str">
            <v>05-123-31986</v>
          </cell>
          <cell r="B11709">
            <v>0</v>
          </cell>
        </row>
        <row r="11710">
          <cell r="A11710" t="str">
            <v>05-123-31987</v>
          </cell>
        </row>
        <row r="11711">
          <cell r="A11711" t="str">
            <v>05-123-31989</v>
          </cell>
          <cell r="B11711">
            <v>0</v>
          </cell>
        </row>
        <row r="11712">
          <cell r="A11712" t="str">
            <v>05-123-31989</v>
          </cell>
        </row>
        <row r="11713">
          <cell r="A11713" t="str">
            <v>05-123-31990</v>
          </cell>
          <cell r="B11713">
            <v>0</v>
          </cell>
        </row>
        <row r="11714">
          <cell r="A11714" t="str">
            <v>05-123-31991</v>
          </cell>
        </row>
        <row r="11715">
          <cell r="A11715" t="str">
            <v>05-123-31993</v>
          </cell>
          <cell r="B11715">
            <v>0</v>
          </cell>
        </row>
        <row r="11716">
          <cell r="A11716" t="str">
            <v>05-123-31993</v>
          </cell>
        </row>
        <row r="11717">
          <cell r="A11717" t="str">
            <v>05-123-31996</v>
          </cell>
          <cell r="B11717">
            <v>0</v>
          </cell>
        </row>
        <row r="11718">
          <cell r="A11718" t="str">
            <v>05-123-31996</v>
          </cell>
        </row>
        <row r="11719">
          <cell r="A11719" t="str">
            <v>05-123-31998</v>
          </cell>
          <cell r="B11719">
            <v>0</v>
          </cell>
        </row>
        <row r="11720">
          <cell r="A11720" t="str">
            <v>05-123-31998</v>
          </cell>
        </row>
        <row r="11721">
          <cell r="A11721" t="str">
            <v>05-123-31999</v>
          </cell>
          <cell r="B11721">
            <v>0</v>
          </cell>
        </row>
        <row r="11722">
          <cell r="A11722" t="str">
            <v>05-123-31999</v>
          </cell>
        </row>
        <row r="11723">
          <cell r="A11723" t="str">
            <v>05-123-32000</v>
          </cell>
        </row>
        <row r="11724">
          <cell r="A11724" t="str">
            <v>05-123-32000</v>
          </cell>
        </row>
        <row r="11725">
          <cell r="A11725" t="str">
            <v>05-123-32001</v>
          </cell>
          <cell r="B11725">
            <v>0</v>
          </cell>
        </row>
        <row r="11726">
          <cell r="A11726" t="str">
            <v>05-123-32001</v>
          </cell>
        </row>
        <row r="11727">
          <cell r="A11727" t="str">
            <v>05-123-32007</v>
          </cell>
          <cell r="B11727">
            <v>0</v>
          </cell>
        </row>
        <row r="11728">
          <cell r="A11728" t="str">
            <v>05-123-32022</v>
          </cell>
        </row>
        <row r="11729">
          <cell r="A11729" t="str">
            <v>05-123-32024</v>
          </cell>
          <cell r="B11729">
            <v>0</v>
          </cell>
        </row>
        <row r="11730">
          <cell r="A11730" t="str">
            <v>05-123-32025</v>
          </cell>
        </row>
        <row r="11731">
          <cell r="A11731" t="str">
            <v>05-123-32026</v>
          </cell>
        </row>
        <row r="11732">
          <cell r="A11732" t="str">
            <v>05-123-32026</v>
          </cell>
          <cell r="B11732">
            <v>0</v>
          </cell>
        </row>
        <row r="11733">
          <cell r="A11733" t="str">
            <v>05-123-32027</v>
          </cell>
        </row>
        <row r="11734">
          <cell r="A11734" t="str">
            <v>05-123-32029</v>
          </cell>
          <cell r="B11734">
            <v>0</v>
          </cell>
        </row>
        <row r="11735">
          <cell r="A11735" t="str">
            <v>05-123-32030</v>
          </cell>
        </row>
        <row r="11736">
          <cell r="A11736" t="str">
            <v>05-123-32031</v>
          </cell>
          <cell r="B11736">
            <v>0</v>
          </cell>
        </row>
        <row r="11737">
          <cell r="A11737" t="str">
            <v>05-123-32031</v>
          </cell>
          <cell r="B11737">
            <v>0</v>
          </cell>
        </row>
        <row r="11738">
          <cell r="A11738" t="str">
            <v>05-123-32031</v>
          </cell>
        </row>
        <row r="11739">
          <cell r="A11739" t="str">
            <v>05-123-32032</v>
          </cell>
        </row>
        <row r="11740">
          <cell r="A11740" t="str">
            <v>05-123-32033</v>
          </cell>
          <cell r="B11740">
            <v>1</v>
          </cell>
        </row>
        <row r="11741">
          <cell r="A11741" t="str">
            <v>05-123-32035</v>
          </cell>
          <cell r="B11741">
            <v>0</v>
          </cell>
        </row>
        <row r="11742">
          <cell r="A11742" t="str">
            <v>05-123-32036</v>
          </cell>
        </row>
        <row r="11743">
          <cell r="A11743" t="str">
            <v>05-123-32037</v>
          </cell>
          <cell r="B11743">
            <v>0</v>
          </cell>
        </row>
        <row r="11744">
          <cell r="A11744" t="str">
            <v>05-123-32038</v>
          </cell>
        </row>
        <row r="11745">
          <cell r="A11745" t="str">
            <v>05-123-32038</v>
          </cell>
          <cell r="B11745">
            <v>0</v>
          </cell>
        </row>
        <row r="11746">
          <cell r="A11746" t="str">
            <v>05-123-32039</v>
          </cell>
        </row>
        <row r="11747">
          <cell r="A11747" t="str">
            <v>05-123-32040</v>
          </cell>
          <cell r="B11747">
            <v>0</v>
          </cell>
        </row>
        <row r="11748">
          <cell r="A11748" t="str">
            <v>05-123-32041</v>
          </cell>
        </row>
        <row r="11749">
          <cell r="A11749" t="str">
            <v>05-123-32042</v>
          </cell>
        </row>
        <row r="11750">
          <cell r="A11750" t="str">
            <v>05-123-32044</v>
          </cell>
          <cell r="B11750">
            <v>0</v>
          </cell>
        </row>
        <row r="11751">
          <cell r="A11751" t="str">
            <v>05-123-32044</v>
          </cell>
          <cell r="B11751">
            <v>0</v>
          </cell>
        </row>
        <row r="11752">
          <cell r="A11752" t="str">
            <v>05-123-32045</v>
          </cell>
          <cell r="B11752">
            <v>0</v>
          </cell>
        </row>
        <row r="11753">
          <cell r="A11753" t="str">
            <v>05-123-32046</v>
          </cell>
          <cell r="B11753">
            <v>0</v>
          </cell>
        </row>
        <row r="11754">
          <cell r="A11754" t="str">
            <v>05-123-32048</v>
          </cell>
        </row>
        <row r="11755">
          <cell r="A11755" t="str">
            <v>05-123-32049</v>
          </cell>
        </row>
        <row r="11756">
          <cell r="A11756" t="str">
            <v>05-123-32050</v>
          </cell>
          <cell r="B11756">
            <v>0</v>
          </cell>
        </row>
        <row r="11757">
          <cell r="A11757" t="str">
            <v>05-123-32056</v>
          </cell>
        </row>
        <row r="11758">
          <cell r="A11758" t="str">
            <v>05-123-32058</v>
          </cell>
          <cell r="B11758">
            <v>0</v>
          </cell>
        </row>
        <row r="11759">
          <cell r="A11759" t="str">
            <v>05-123-32062</v>
          </cell>
        </row>
        <row r="11760">
          <cell r="A11760" t="str">
            <v>05-123-32064</v>
          </cell>
          <cell r="B11760">
            <v>0</v>
          </cell>
        </row>
        <row r="11761">
          <cell r="A11761" t="str">
            <v>05-123-32065</v>
          </cell>
        </row>
        <row r="11762">
          <cell r="A11762" t="str">
            <v>05-123-32070</v>
          </cell>
          <cell r="B11762">
            <v>0</v>
          </cell>
        </row>
        <row r="11763">
          <cell r="A11763" t="str">
            <v>05-123-32071</v>
          </cell>
        </row>
        <row r="11764">
          <cell r="A11764" t="str">
            <v>05-123-32071</v>
          </cell>
          <cell r="B11764">
            <v>0</v>
          </cell>
        </row>
        <row r="11765">
          <cell r="A11765" t="str">
            <v>05-123-32072</v>
          </cell>
        </row>
        <row r="11766">
          <cell r="A11766" t="str">
            <v>05-123-32074</v>
          </cell>
          <cell r="B11766">
            <v>0</v>
          </cell>
        </row>
        <row r="11767">
          <cell r="A11767" t="str">
            <v>05-123-32075</v>
          </cell>
        </row>
        <row r="11768">
          <cell r="A11768" t="str">
            <v>05-123-32076</v>
          </cell>
          <cell r="B11768">
            <v>2</v>
          </cell>
        </row>
        <row r="11769">
          <cell r="A11769" t="str">
            <v>05-123-32077</v>
          </cell>
        </row>
        <row r="11770">
          <cell r="A11770" t="str">
            <v>05-123-32080</v>
          </cell>
          <cell r="B11770">
            <v>0</v>
          </cell>
        </row>
        <row r="11771">
          <cell r="A11771" t="str">
            <v>05-123-32081</v>
          </cell>
          <cell r="B11771">
            <v>2</v>
          </cell>
        </row>
        <row r="11772">
          <cell r="A11772" t="str">
            <v>05-123-32083</v>
          </cell>
          <cell r="B11772">
            <v>0</v>
          </cell>
        </row>
        <row r="11773">
          <cell r="A11773" t="str">
            <v>05-123-32084</v>
          </cell>
          <cell r="B11773">
            <v>2</v>
          </cell>
        </row>
        <row r="11774">
          <cell r="A11774" t="str">
            <v>05-123-32084</v>
          </cell>
        </row>
        <row r="11775">
          <cell r="A11775" t="str">
            <v>05-123-32088</v>
          </cell>
          <cell r="B11775">
            <v>0</v>
          </cell>
        </row>
        <row r="11776">
          <cell r="A11776" t="str">
            <v>05-123-32090</v>
          </cell>
          <cell r="B11776">
            <v>0</v>
          </cell>
        </row>
        <row r="11777">
          <cell r="A11777" t="str">
            <v>05-123-32093</v>
          </cell>
          <cell r="B11777">
            <v>0</v>
          </cell>
        </row>
        <row r="11778">
          <cell r="A11778" t="str">
            <v>05-123-32094</v>
          </cell>
        </row>
        <row r="11779">
          <cell r="A11779" t="str">
            <v>05-123-32097</v>
          </cell>
        </row>
        <row r="11780">
          <cell r="A11780" t="str">
            <v>05-123-32099</v>
          </cell>
          <cell r="B11780">
            <v>0</v>
          </cell>
        </row>
        <row r="11781">
          <cell r="A11781" t="str">
            <v>05-123-32100</v>
          </cell>
        </row>
        <row r="11782">
          <cell r="A11782" t="str">
            <v>05-123-32101</v>
          </cell>
          <cell r="B11782">
            <v>0</v>
          </cell>
        </row>
        <row r="11783">
          <cell r="A11783" t="str">
            <v>05-123-32105</v>
          </cell>
        </row>
        <row r="11784">
          <cell r="A11784" t="str">
            <v>05-123-32109</v>
          </cell>
        </row>
        <row r="11785">
          <cell r="A11785" t="str">
            <v>05-123-32113</v>
          </cell>
          <cell r="B11785">
            <v>0</v>
          </cell>
        </row>
        <row r="11786">
          <cell r="A11786" t="str">
            <v>05-123-32114</v>
          </cell>
        </row>
        <row r="11787">
          <cell r="A11787" t="str">
            <v>05-123-32115</v>
          </cell>
          <cell r="B11787">
            <v>0</v>
          </cell>
        </row>
        <row r="11788">
          <cell r="A11788" t="str">
            <v>05-123-32117</v>
          </cell>
        </row>
        <row r="11789">
          <cell r="A11789" t="str">
            <v>05-123-32118</v>
          </cell>
          <cell r="B11789">
            <v>0</v>
          </cell>
        </row>
        <row r="11790">
          <cell r="A11790" t="str">
            <v>05-123-32119</v>
          </cell>
        </row>
        <row r="11791">
          <cell r="A11791" t="str">
            <v>05-123-32120</v>
          </cell>
          <cell r="B11791">
            <v>0</v>
          </cell>
        </row>
        <row r="11792">
          <cell r="A11792" t="str">
            <v>05-123-32121</v>
          </cell>
        </row>
        <row r="11793">
          <cell r="A11793" t="str">
            <v>05-123-32122</v>
          </cell>
          <cell r="B11793">
            <v>0</v>
          </cell>
        </row>
        <row r="11794">
          <cell r="A11794" t="str">
            <v>05-123-32122</v>
          </cell>
        </row>
        <row r="11795">
          <cell r="A11795" t="str">
            <v>05-123-32126</v>
          </cell>
          <cell r="B11795">
            <v>12</v>
          </cell>
        </row>
        <row r="11796">
          <cell r="A11796" t="str">
            <v>05-123-32128</v>
          </cell>
        </row>
        <row r="11797">
          <cell r="A11797" t="str">
            <v>05-123-32131</v>
          </cell>
          <cell r="B11797">
            <v>0</v>
          </cell>
        </row>
        <row r="11798">
          <cell r="A11798" t="str">
            <v>05-123-32131</v>
          </cell>
          <cell r="B11798">
            <v>44</v>
          </cell>
        </row>
        <row r="11799">
          <cell r="A11799" t="str">
            <v>05-123-32134</v>
          </cell>
          <cell r="B11799">
            <v>15</v>
          </cell>
        </row>
        <row r="11800">
          <cell r="A11800" t="str">
            <v>05-123-32139</v>
          </cell>
          <cell r="B11800">
            <v>40</v>
          </cell>
        </row>
        <row r="11801">
          <cell r="A11801" t="str">
            <v>05-123-32139</v>
          </cell>
          <cell r="B11801">
            <v>20</v>
          </cell>
        </row>
        <row r="11802">
          <cell r="A11802" t="str">
            <v>05-123-32141</v>
          </cell>
          <cell r="B11802">
            <v>20</v>
          </cell>
        </row>
        <row r="11803">
          <cell r="A11803" t="str">
            <v>05-123-32142</v>
          </cell>
          <cell r="B11803">
            <v>10</v>
          </cell>
        </row>
        <row r="11804">
          <cell r="A11804" t="str">
            <v>05-123-32143</v>
          </cell>
          <cell r="B11804">
            <v>0</v>
          </cell>
        </row>
        <row r="11805">
          <cell r="A11805" t="str">
            <v>05-123-32145</v>
          </cell>
        </row>
        <row r="11806">
          <cell r="A11806" t="str">
            <v>05-123-32146</v>
          </cell>
          <cell r="B11806">
            <v>0</v>
          </cell>
        </row>
        <row r="11807">
          <cell r="A11807" t="str">
            <v>05-123-32147</v>
          </cell>
        </row>
        <row r="11808">
          <cell r="A11808" t="str">
            <v>05-123-32148</v>
          </cell>
          <cell r="B11808">
            <v>0</v>
          </cell>
        </row>
        <row r="11809">
          <cell r="A11809" t="str">
            <v>05-123-32149</v>
          </cell>
        </row>
        <row r="11810">
          <cell r="A11810" t="str">
            <v>05-123-32151</v>
          </cell>
          <cell r="B11810">
            <v>0</v>
          </cell>
        </row>
        <row r="11811">
          <cell r="A11811" t="str">
            <v>05-123-32153</v>
          </cell>
        </row>
        <row r="11812">
          <cell r="A11812" t="str">
            <v>05-123-32153</v>
          </cell>
          <cell r="B11812">
            <v>0</v>
          </cell>
        </row>
        <row r="11813">
          <cell r="A11813" t="str">
            <v>05-123-32154</v>
          </cell>
        </row>
        <row r="11814">
          <cell r="A11814" t="str">
            <v>05-123-32154</v>
          </cell>
          <cell r="B11814">
            <v>0</v>
          </cell>
        </row>
        <row r="11815">
          <cell r="A11815" t="str">
            <v>05-123-32154</v>
          </cell>
        </row>
        <row r="11816">
          <cell r="A11816" t="str">
            <v>05-123-32155</v>
          </cell>
          <cell r="B11816">
            <v>0</v>
          </cell>
        </row>
        <row r="11817">
          <cell r="A11817" t="str">
            <v>05-123-32156</v>
          </cell>
        </row>
        <row r="11818">
          <cell r="A11818" t="str">
            <v>05-123-32158</v>
          </cell>
          <cell r="B11818">
            <v>0</v>
          </cell>
        </row>
        <row r="11819">
          <cell r="A11819" t="str">
            <v>05-123-32158</v>
          </cell>
        </row>
        <row r="11820">
          <cell r="A11820" t="str">
            <v>05-123-32159</v>
          </cell>
          <cell r="B11820">
            <v>0</v>
          </cell>
        </row>
        <row r="11821">
          <cell r="A11821" t="str">
            <v>05-123-32159</v>
          </cell>
          <cell r="B11821">
            <v>0</v>
          </cell>
        </row>
        <row r="11822">
          <cell r="A11822" t="str">
            <v>05-123-32160</v>
          </cell>
        </row>
        <row r="11823">
          <cell r="A11823" t="str">
            <v>05-123-32160</v>
          </cell>
        </row>
        <row r="11824">
          <cell r="A11824" t="str">
            <v>05-123-32161</v>
          </cell>
          <cell r="B11824">
            <v>10</v>
          </cell>
        </row>
        <row r="11825">
          <cell r="A11825" t="str">
            <v>05-123-32163</v>
          </cell>
        </row>
        <row r="11826">
          <cell r="A11826" t="str">
            <v>05-123-32165</v>
          </cell>
          <cell r="B11826">
            <v>16</v>
          </cell>
        </row>
        <row r="11827">
          <cell r="A11827" t="str">
            <v>05-123-32166</v>
          </cell>
        </row>
        <row r="11828">
          <cell r="A11828" t="str">
            <v>05-123-32168</v>
          </cell>
          <cell r="B11828">
            <v>1</v>
          </cell>
        </row>
        <row r="11829">
          <cell r="A11829" t="str">
            <v>05-123-32170</v>
          </cell>
          <cell r="B11829">
            <v>4</v>
          </cell>
        </row>
        <row r="11830">
          <cell r="A11830" t="str">
            <v>05-123-32171</v>
          </cell>
          <cell r="B11830">
            <v>2</v>
          </cell>
        </row>
        <row r="11831">
          <cell r="A11831" t="str">
            <v>05-123-32172</v>
          </cell>
        </row>
        <row r="11832">
          <cell r="A11832" t="str">
            <v>05-123-32173</v>
          </cell>
          <cell r="B11832">
            <v>0</v>
          </cell>
        </row>
        <row r="11833">
          <cell r="A11833" t="str">
            <v>05-123-32175</v>
          </cell>
        </row>
        <row r="11834">
          <cell r="A11834" t="str">
            <v>05-123-32177</v>
          </cell>
          <cell r="B11834">
            <v>0</v>
          </cell>
        </row>
        <row r="11835">
          <cell r="A11835" t="str">
            <v>05-123-32182</v>
          </cell>
          <cell r="B11835">
            <v>20</v>
          </cell>
        </row>
        <row r="11836">
          <cell r="A11836" t="str">
            <v>05-123-32184</v>
          </cell>
        </row>
        <row r="11837">
          <cell r="A11837" t="str">
            <v>05-123-32186</v>
          </cell>
        </row>
        <row r="11838">
          <cell r="A11838" t="str">
            <v>05-123-32186</v>
          </cell>
          <cell r="B11838">
            <v>0</v>
          </cell>
        </row>
        <row r="11839">
          <cell r="A11839" t="str">
            <v>05-123-32187</v>
          </cell>
        </row>
        <row r="11840">
          <cell r="A11840" t="str">
            <v>05-123-32187</v>
          </cell>
          <cell r="B11840">
            <v>5</v>
          </cell>
        </row>
        <row r="11841">
          <cell r="A11841" t="str">
            <v>05-123-32188</v>
          </cell>
        </row>
        <row r="11842">
          <cell r="A11842" t="str">
            <v>05-123-32189</v>
          </cell>
          <cell r="B11842">
            <v>0</v>
          </cell>
        </row>
        <row r="11843">
          <cell r="A11843" t="str">
            <v>05-123-32190</v>
          </cell>
        </row>
        <row r="11844">
          <cell r="A11844" t="str">
            <v>05-123-32190</v>
          </cell>
          <cell r="B11844">
            <v>0</v>
          </cell>
        </row>
        <row r="11845">
          <cell r="A11845" t="str">
            <v>05-123-32191</v>
          </cell>
        </row>
        <row r="11846">
          <cell r="A11846" t="str">
            <v>05-123-32191</v>
          </cell>
          <cell r="B11846">
            <v>0</v>
          </cell>
        </row>
        <row r="11847">
          <cell r="A11847" t="str">
            <v>05-123-32194</v>
          </cell>
        </row>
        <row r="11848">
          <cell r="A11848" t="str">
            <v>05-123-32194</v>
          </cell>
          <cell r="B11848">
            <v>0</v>
          </cell>
        </row>
        <row r="11849">
          <cell r="A11849" t="str">
            <v>05-123-32195</v>
          </cell>
        </row>
        <row r="11850">
          <cell r="A11850" t="str">
            <v>05-123-32196</v>
          </cell>
          <cell r="B11850">
            <v>0</v>
          </cell>
        </row>
        <row r="11851">
          <cell r="A11851" t="str">
            <v>05-123-32196</v>
          </cell>
        </row>
        <row r="11852">
          <cell r="A11852" t="str">
            <v>05-123-32197</v>
          </cell>
          <cell r="B11852">
            <v>0</v>
          </cell>
        </row>
        <row r="11853">
          <cell r="A11853" t="str">
            <v>05-123-32199</v>
          </cell>
        </row>
        <row r="11854">
          <cell r="A11854" t="str">
            <v>05-123-32200</v>
          </cell>
          <cell r="B11854">
            <v>0</v>
          </cell>
        </row>
        <row r="11855">
          <cell r="A11855" t="str">
            <v>05-123-32207</v>
          </cell>
          <cell r="B11855">
            <v>0</v>
          </cell>
        </row>
        <row r="11856">
          <cell r="A11856" t="str">
            <v>05-123-32214</v>
          </cell>
        </row>
        <row r="11857">
          <cell r="A11857" t="str">
            <v>05-123-32214</v>
          </cell>
          <cell r="B11857">
            <v>0</v>
          </cell>
        </row>
        <row r="11858">
          <cell r="A11858" t="str">
            <v>05-123-32222</v>
          </cell>
        </row>
        <row r="11859">
          <cell r="A11859" t="str">
            <v>05-123-32222</v>
          </cell>
          <cell r="B11859">
            <v>0</v>
          </cell>
        </row>
        <row r="11860">
          <cell r="A11860" t="str">
            <v>05-123-32223</v>
          </cell>
        </row>
        <row r="11861">
          <cell r="A11861" t="str">
            <v>05-123-32223</v>
          </cell>
        </row>
        <row r="11862">
          <cell r="A11862" t="str">
            <v>05-123-32224</v>
          </cell>
        </row>
        <row r="11863">
          <cell r="A11863" t="str">
            <v>05-123-32225</v>
          </cell>
          <cell r="B11863">
            <v>0</v>
          </cell>
        </row>
        <row r="11864">
          <cell r="A11864" t="str">
            <v>05-123-32226</v>
          </cell>
        </row>
        <row r="11865">
          <cell r="A11865" t="str">
            <v>05-123-32227</v>
          </cell>
          <cell r="B11865">
            <v>0</v>
          </cell>
        </row>
        <row r="11866">
          <cell r="A11866" t="str">
            <v>05-123-32228</v>
          </cell>
        </row>
        <row r="11867">
          <cell r="A11867" t="str">
            <v>05-123-32230</v>
          </cell>
          <cell r="B11867">
            <v>0</v>
          </cell>
        </row>
        <row r="11868">
          <cell r="A11868" t="str">
            <v>05-123-32231</v>
          </cell>
        </row>
        <row r="11869">
          <cell r="A11869" t="str">
            <v>05-123-32232</v>
          </cell>
          <cell r="B11869">
            <v>0</v>
          </cell>
        </row>
        <row r="11870">
          <cell r="A11870" t="str">
            <v>05-123-32232</v>
          </cell>
          <cell r="B11870">
            <v>0</v>
          </cell>
        </row>
        <row r="11871">
          <cell r="A11871" t="str">
            <v>05-123-32233</v>
          </cell>
        </row>
        <row r="11872">
          <cell r="A11872" t="str">
            <v>05-123-32234</v>
          </cell>
          <cell r="B11872">
            <v>0</v>
          </cell>
        </row>
        <row r="11873">
          <cell r="A11873" t="str">
            <v>05-123-32235</v>
          </cell>
        </row>
        <row r="11874">
          <cell r="A11874" t="str">
            <v>05-123-32238</v>
          </cell>
          <cell r="B11874">
            <v>0</v>
          </cell>
        </row>
        <row r="11875">
          <cell r="A11875" t="str">
            <v>05-123-32238</v>
          </cell>
          <cell r="B11875">
            <v>0</v>
          </cell>
        </row>
        <row r="11876">
          <cell r="A11876" t="str">
            <v>05-123-32244</v>
          </cell>
          <cell r="B11876">
            <v>2</v>
          </cell>
        </row>
        <row r="11877">
          <cell r="A11877" t="str">
            <v>05-123-32245</v>
          </cell>
        </row>
        <row r="11878">
          <cell r="A11878" t="str">
            <v>05-123-32245</v>
          </cell>
          <cell r="B11878">
            <v>0</v>
          </cell>
        </row>
        <row r="11879">
          <cell r="A11879" t="str">
            <v>05-123-32248</v>
          </cell>
        </row>
        <row r="11880">
          <cell r="A11880" t="str">
            <v>05-123-32249</v>
          </cell>
          <cell r="B11880">
            <v>0</v>
          </cell>
        </row>
        <row r="11881">
          <cell r="A11881" t="str">
            <v>05-123-32249</v>
          </cell>
        </row>
        <row r="11882">
          <cell r="A11882" t="str">
            <v>05-123-32255</v>
          </cell>
          <cell r="B11882">
            <v>0</v>
          </cell>
        </row>
        <row r="11883">
          <cell r="A11883" t="str">
            <v>05-123-32255</v>
          </cell>
          <cell r="B11883">
            <v>0</v>
          </cell>
        </row>
        <row r="11884">
          <cell r="A11884" t="str">
            <v>05-123-32256</v>
          </cell>
        </row>
        <row r="11885">
          <cell r="A11885" t="str">
            <v>05-123-32257</v>
          </cell>
          <cell r="B11885">
            <v>0</v>
          </cell>
        </row>
        <row r="11886">
          <cell r="A11886" t="str">
            <v>05-123-32258</v>
          </cell>
        </row>
        <row r="11887">
          <cell r="A11887" t="str">
            <v>05-123-32258</v>
          </cell>
          <cell r="B11887">
            <v>0</v>
          </cell>
        </row>
        <row r="11888">
          <cell r="A11888" t="str">
            <v>05-123-32260</v>
          </cell>
        </row>
        <row r="11889">
          <cell r="A11889" t="str">
            <v>05-123-32263</v>
          </cell>
          <cell r="B11889">
            <v>0</v>
          </cell>
        </row>
        <row r="11890">
          <cell r="A11890" t="str">
            <v>05-123-32266</v>
          </cell>
        </row>
        <row r="11891">
          <cell r="A11891" t="str">
            <v>05-123-32270</v>
          </cell>
          <cell r="B11891">
            <v>0</v>
          </cell>
        </row>
        <row r="11892">
          <cell r="A11892" t="str">
            <v>05-123-32270</v>
          </cell>
        </row>
        <row r="11893">
          <cell r="A11893" t="str">
            <v>05-123-32271</v>
          </cell>
          <cell r="B11893">
            <v>0</v>
          </cell>
        </row>
        <row r="11894">
          <cell r="A11894" t="str">
            <v>05-123-32273</v>
          </cell>
        </row>
        <row r="11895">
          <cell r="A11895" t="str">
            <v>05-123-32273</v>
          </cell>
          <cell r="B11895">
            <v>20</v>
          </cell>
        </row>
        <row r="11896">
          <cell r="A11896" t="str">
            <v>05-123-32275</v>
          </cell>
        </row>
        <row r="11897">
          <cell r="A11897" t="str">
            <v>05-123-32275</v>
          </cell>
        </row>
        <row r="11898">
          <cell r="A11898" t="str">
            <v>05-123-32275</v>
          </cell>
          <cell r="B11898">
            <v>0</v>
          </cell>
        </row>
        <row r="11899">
          <cell r="A11899" t="str">
            <v>05-123-32276</v>
          </cell>
        </row>
        <row r="11900">
          <cell r="A11900" t="str">
            <v>05-123-32276</v>
          </cell>
          <cell r="B11900">
            <v>0</v>
          </cell>
        </row>
        <row r="11901">
          <cell r="A11901" t="str">
            <v>05-123-32276</v>
          </cell>
        </row>
        <row r="11902">
          <cell r="A11902" t="str">
            <v>05-123-32276</v>
          </cell>
          <cell r="B11902">
            <v>0</v>
          </cell>
        </row>
        <row r="11903">
          <cell r="A11903" t="str">
            <v>05-123-32276</v>
          </cell>
        </row>
        <row r="11904">
          <cell r="A11904" t="str">
            <v>05-123-32277</v>
          </cell>
          <cell r="B11904">
            <v>0</v>
          </cell>
        </row>
        <row r="11905">
          <cell r="A11905" t="str">
            <v>05-123-32277</v>
          </cell>
        </row>
        <row r="11906">
          <cell r="A11906" t="str">
            <v>05-123-32278</v>
          </cell>
          <cell r="B11906">
            <v>0</v>
          </cell>
        </row>
        <row r="11907">
          <cell r="A11907" t="str">
            <v>05-123-32278</v>
          </cell>
        </row>
        <row r="11908">
          <cell r="A11908" t="str">
            <v>05-123-32278</v>
          </cell>
          <cell r="B11908">
            <v>0</v>
          </cell>
        </row>
        <row r="11909">
          <cell r="A11909" t="str">
            <v>05-123-32279</v>
          </cell>
        </row>
        <row r="11910">
          <cell r="A11910" t="str">
            <v>05-123-32280</v>
          </cell>
        </row>
        <row r="11911">
          <cell r="A11911" t="str">
            <v>05-123-32280</v>
          </cell>
          <cell r="B11911">
            <v>0</v>
          </cell>
        </row>
        <row r="11912">
          <cell r="A11912" t="str">
            <v>05-123-32280</v>
          </cell>
        </row>
        <row r="11913">
          <cell r="A11913" t="str">
            <v>05-123-32282</v>
          </cell>
          <cell r="B11913">
            <v>0</v>
          </cell>
        </row>
        <row r="11914">
          <cell r="A11914" t="str">
            <v>05-123-32285</v>
          </cell>
          <cell r="B11914">
            <v>27</v>
          </cell>
        </row>
        <row r="11915">
          <cell r="A11915" t="str">
            <v>05-123-32288</v>
          </cell>
          <cell r="B11915">
            <v>51</v>
          </cell>
        </row>
        <row r="11916">
          <cell r="A11916" t="str">
            <v>05-123-32290</v>
          </cell>
        </row>
        <row r="11917">
          <cell r="A11917" t="str">
            <v>05-123-32298</v>
          </cell>
          <cell r="B11917">
            <v>0</v>
          </cell>
        </row>
        <row r="11918">
          <cell r="A11918" t="str">
            <v>05-123-32298</v>
          </cell>
        </row>
        <row r="11919">
          <cell r="A11919" t="str">
            <v>05-123-32300</v>
          </cell>
          <cell r="B11919">
            <v>0</v>
          </cell>
        </row>
        <row r="11920">
          <cell r="A11920" t="str">
            <v>05-123-32301</v>
          </cell>
          <cell r="B11920">
            <v>2</v>
          </cell>
        </row>
        <row r="11921">
          <cell r="A11921" t="str">
            <v>05-123-32302</v>
          </cell>
        </row>
        <row r="11922">
          <cell r="A11922" t="str">
            <v>05-123-32302</v>
          </cell>
        </row>
        <row r="11923">
          <cell r="A11923" t="str">
            <v>05-123-32303</v>
          </cell>
        </row>
        <row r="11924">
          <cell r="A11924" t="str">
            <v>05-123-32303</v>
          </cell>
          <cell r="B11924">
            <v>0</v>
          </cell>
        </row>
        <row r="11925">
          <cell r="A11925" t="str">
            <v>05-123-32304</v>
          </cell>
        </row>
        <row r="11926">
          <cell r="A11926" t="str">
            <v>05-123-32305</v>
          </cell>
          <cell r="B11926">
            <v>0</v>
          </cell>
        </row>
        <row r="11927">
          <cell r="A11927" t="str">
            <v>05-123-32305</v>
          </cell>
          <cell r="B11927">
            <v>0</v>
          </cell>
        </row>
        <row r="11928">
          <cell r="A11928" t="str">
            <v>05-123-32316</v>
          </cell>
        </row>
        <row r="11929">
          <cell r="A11929" t="str">
            <v>05-123-32316</v>
          </cell>
          <cell r="B11929">
            <v>0</v>
          </cell>
        </row>
        <row r="11930">
          <cell r="A11930" t="str">
            <v>05-123-32318</v>
          </cell>
        </row>
        <row r="11931">
          <cell r="A11931" t="str">
            <v>05-123-32319</v>
          </cell>
          <cell r="B11931">
            <v>0</v>
          </cell>
        </row>
        <row r="11932">
          <cell r="A11932" t="str">
            <v>05-123-32320</v>
          </cell>
        </row>
        <row r="11933">
          <cell r="A11933" t="str">
            <v>05-123-32321</v>
          </cell>
          <cell r="B11933">
            <v>0</v>
          </cell>
        </row>
        <row r="11934">
          <cell r="A11934" t="str">
            <v>05-123-32322</v>
          </cell>
          <cell r="B11934">
            <v>0</v>
          </cell>
        </row>
        <row r="11935">
          <cell r="A11935" t="str">
            <v>05-123-32326</v>
          </cell>
          <cell r="B11935">
            <v>11</v>
          </cell>
        </row>
        <row r="11936">
          <cell r="A11936" t="str">
            <v>05-123-32328</v>
          </cell>
          <cell r="B11936">
            <v>10</v>
          </cell>
        </row>
        <row r="11937">
          <cell r="A11937" t="str">
            <v>05-123-32335</v>
          </cell>
          <cell r="B11937">
            <v>19</v>
          </cell>
        </row>
        <row r="11938">
          <cell r="A11938" t="str">
            <v>05-123-32335</v>
          </cell>
          <cell r="B11938">
            <v>0</v>
          </cell>
        </row>
        <row r="11939">
          <cell r="A11939" t="str">
            <v>05-123-32336</v>
          </cell>
        </row>
        <row r="11940">
          <cell r="A11940" t="str">
            <v>05-123-32336</v>
          </cell>
          <cell r="B11940">
            <v>0</v>
          </cell>
        </row>
        <row r="11941">
          <cell r="A11941" t="str">
            <v>05-123-32336</v>
          </cell>
        </row>
        <row r="11942">
          <cell r="A11942" t="str">
            <v>05-123-32337</v>
          </cell>
          <cell r="B11942">
            <v>0</v>
          </cell>
        </row>
        <row r="11943">
          <cell r="A11943" t="str">
            <v>05-123-32341</v>
          </cell>
          <cell r="B11943">
            <v>220</v>
          </cell>
        </row>
        <row r="11944">
          <cell r="A11944" t="str">
            <v>05-123-32341</v>
          </cell>
          <cell r="B11944">
            <v>163</v>
          </cell>
        </row>
        <row r="11945">
          <cell r="A11945" t="str">
            <v>05-123-32341</v>
          </cell>
          <cell r="B11945">
            <v>131</v>
          </cell>
        </row>
        <row r="11946">
          <cell r="A11946" t="str">
            <v>05-123-32341</v>
          </cell>
          <cell r="B11946">
            <v>1</v>
          </cell>
        </row>
        <row r="11947">
          <cell r="A11947" t="str">
            <v>05-123-32341</v>
          </cell>
        </row>
        <row r="11948">
          <cell r="A11948" t="str">
            <v>05-123-32344</v>
          </cell>
          <cell r="B11948">
            <v>0</v>
          </cell>
        </row>
        <row r="11949">
          <cell r="A11949" t="str">
            <v>05-123-32344</v>
          </cell>
        </row>
        <row r="11950">
          <cell r="A11950" t="str">
            <v>05-123-32347</v>
          </cell>
          <cell r="B11950">
            <v>0</v>
          </cell>
        </row>
        <row r="11951">
          <cell r="A11951" t="str">
            <v>05-123-32347</v>
          </cell>
        </row>
        <row r="11952">
          <cell r="A11952" t="str">
            <v>05-123-32348</v>
          </cell>
          <cell r="B11952">
            <v>0</v>
          </cell>
        </row>
        <row r="11953">
          <cell r="A11953" t="str">
            <v>05-123-32348</v>
          </cell>
          <cell r="B11953">
            <v>0</v>
          </cell>
        </row>
        <row r="11954">
          <cell r="A11954" t="str">
            <v>05-123-32348</v>
          </cell>
        </row>
        <row r="11955">
          <cell r="A11955" t="str">
            <v>05-123-32348</v>
          </cell>
          <cell r="B11955">
            <v>0</v>
          </cell>
        </row>
        <row r="11956">
          <cell r="A11956" t="str">
            <v>05-123-32348</v>
          </cell>
        </row>
        <row r="11957">
          <cell r="A11957" t="str">
            <v>05-123-32349</v>
          </cell>
          <cell r="B11957">
            <v>0</v>
          </cell>
        </row>
        <row r="11958">
          <cell r="A11958" t="str">
            <v>05-123-32349</v>
          </cell>
          <cell r="B11958">
            <v>2</v>
          </cell>
        </row>
        <row r="11959">
          <cell r="A11959" t="str">
            <v>05-123-32351</v>
          </cell>
          <cell r="B11959">
            <v>0</v>
          </cell>
        </row>
        <row r="11960">
          <cell r="A11960" t="str">
            <v>05-123-32351</v>
          </cell>
          <cell r="B11960">
            <v>2</v>
          </cell>
        </row>
        <row r="11961">
          <cell r="A11961" t="str">
            <v>05-123-32352</v>
          </cell>
          <cell r="B11961">
            <v>0</v>
          </cell>
        </row>
        <row r="11962">
          <cell r="A11962" t="str">
            <v>05-123-32353</v>
          </cell>
          <cell r="B11962">
            <v>1</v>
          </cell>
        </row>
        <row r="11963">
          <cell r="A11963" t="str">
            <v>05-123-32354</v>
          </cell>
        </row>
        <row r="11964">
          <cell r="A11964" t="str">
            <v>05-123-32357</v>
          </cell>
          <cell r="B11964">
            <v>0</v>
          </cell>
        </row>
        <row r="11965">
          <cell r="A11965" t="str">
            <v>05-123-32358</v>
          </cell>
        </row>
        <row r="11966">
          <cell r="A11966" t="str">
            <v>05-123-32359</v>
          </cell>
          <cell r="B11966">
            <v>0</v>
          </cell>
        </row>
        <row r="11967">
          <cell r="A11967" t="str">
            <v>05-123-32361</v>
          </cell>
        </row>
        <row r="11968">
          <cell r="A11968" t="str">
            <v>05-123-32362</v>
          </cell>
          <cell r="B11968">
            <v>0</v>
          </cell>
        </row>
        <row r="11969">
          <cell r="A11969" t="str">
            <v>05-123-32364</v>
          </cell>
        </row>
        <row r="11970">
          <cell r="A11970" t="str">
            <v>05-123-32364</v>
          </cell>
          <cell r="B11970">
            <v>0</v>
          </cell>
        </row>
        <row r="11971">
          <cell r="A11971" t="str">
            <v>05-123-32367</v>
          </cell>
        </row>
        <row r="11972">
          <cell r="A11972" t="str">
            <v>05-123-32367</v>
          </cell>
          <cell r="B11972">
            <v>0</v>
          </cell>
        </row>
        <row r="11973">
          <cell r="A11973" t="str">
            <v>05-123-32368</v>
          </cell>
        </row>
        <row r="11974">
          <cell r="A11974" t="str">
            <v>05-123-32370</v>
          </cell>
          <cell r="B11974">
            <v>0</v>
          </cell>
        </row>
        <row r="11975">
          <cell r="A11975" t="str">
            <v>05-123-32372</v>
          </cell>
          <cell r="B11975">
            <v>0</v>
          </cell>
        </row>
        <row r="11976">
          <cell r="A11976" t="str">
            <v>05-123-32374</v>
          </cell>
        </row>
        <row r="11977">
          <cell r="A11977" t="str">
            <v>05-123-32375</v>
          </cell>
          <cell r="B11977">
            <v>0</v>
          </cell>
        </row>
        <row r="11978">
          <cell r="A11978" t="str">
            <v>05-123-32376</v>
          </cell>
        </row>
        <row r="11979">
          <cell r="A11979" t="str">
            <v>05-123-32379</v>
          </cell>
          <cell r="B11979">
            <v>20</v>
          </cell>
        </row>
        <row r="11980">
          <cell r="A11980" t="str">
            <v>05-123-32383</v>
          </cell>
        </row>
        <row r="11981">
          <cell r="A11981" t="str">
            <v>05-123-32385</v>
          </cell>
          <cell r="B11981">
            <v>0</v>
          </cell>
        </row>
        <row r="11982">
          <cell r="A11982" t="str">
            <v>05-123-32387</v>
          </cell>
          <cell r="B11982">
            <v>0</v>
          </cell>
        </row>
        <row r="11983">
          <cell r="A11983" t="str">
            <v>05-123-32388</v>
          </cell>
        </row>
        <row r="11984">
          <cell r="A11984" t="str">
            <v>05-123-32390</v>
          </cell>
          <cell r="B11984">
            <v>0</v>
          </cell>
        </row>
        <row r="11985">
          <cell r="A11985" t="str">
            <v>05-123-32391</v>
          </cell>
        </row>
        <row r="11986">
          <cell r="A11986" t="str">
            <v>05-123-32392</v>
          </cell>
          <cell r="B11986">
            <v>0</v>
          </cell>
        </row>
        <row r="11987">
          <cell r="A11987" t="str">
            <v>05-123-32401</v>
          </cell>
          <cell r="B11987">
            <v>0</v>
          </cell>
        </row>
        <row r="11988">
          <cell r="A11988" t="str">
            <v>05-123-32407</v>
          </cell>
        </row>
        <row r="11989">
          <cell r="A11989" t="str">
            <v>05-123-32413</v>
          </cell>
          <cell r="B11989">
            <v>0</v>
          </cell>
        </row>
        <row r="11990">
          <cell r="A11990" t="str">
            <v>05-123-32415</v>
          </cell>
        </row>
        <row r="11991">
          <cell r="A11991" t="str">
            <v>05-123-32418</v>
          </cell>
          <cell r="B11991">
            <v>0</v>
          </cell>
        </row>
        <row r="11992">
          <cell r="A11992" t="str">
            <v>05-123-32424</v>
          </cell>
        </row>
        <row r="11993">
          <cell r="A11993" t="str">
            <v>05-123-32424</v>
          </cell>
          <cell r="B11993">
            <v>0</v>
          </cell>
        </row>
        <row r="11994">
          <cell r="A11994" t="str">
            <v>05-123-32426</v>
          </cell>
        </row>
        <row r="11995">
          <cell r="A11995" t="str">
            <v>05-123-32428</v>
          </cell>
          <cell r="B11995">
            <v>0</v>
          </cell>
        </row>
        <row r="11996">
          <cell r="A11996" t="str">
            <v>05-123-32428</v>
          </cell>
        </row>
        <row r="11997">
          <cell r="A11997" t="str">
            <v>05-123-32430</v>
          </cell>
          <cell r="B11997">
            <v>0</v>
          </cell>
        </row>
        <row r="11998">
          <cell r="A11998" t="str">
            <v>05-123-32434</v>
          </cell>
          <cell r="B11998">
            <v>0</v>
          </cell>
        </row>
        <row r="11999">
          <cell r="A11999" t="str">
            <v>05-123-32436</v>
          </cell>
          <cell r="B11999">
            <v>0</v>
          </cell>
        </row>
        <row r="12000">
          <cell r="A12000" t="str">
            <v>05-123-32442</v>
          </cell>
        </row>
        <row r="12001">
          <cell r="A12001" t="str">
            <v>05-123-32445</v>
          </cell>
          <cell r="B12001">
            <v>0</v>
          </cell>
        </row>
        <row r="12002">
          <cell r="A12002" t="str">
            <v>05-123-32455</v>
          </cell>
        </row>
        <row r="12003">
          <cell r="A12003" t="str">
            <v>05-123-32457</v>
          </cell>
          <cell r="B12003">
            <v>0</v>
          </cell>
        </row>
        <row r="12004">
          <cell r="A12004" t="str">
            <v>05-123-32464</v>
          </cell>
        </row>
        <row r="12005">
          <cell r="A12005" t="str">
            <v>05-123-32466</v>
          </cell>
          <cell r="B12005">
            <v>0</v>
          </cell>
        </row>
        <row r="12006">
          <cell r="A12006" t="str">
            <v>05-123-32467</v>
          </cell>
        </row>
        <row r="12007">
          <cell r="A12007" t="str">
            <v>05-123-32468</v>
          </cell>
          <cell r="B12007">
            <v>0</v>
          </cell>
        </row>
        <row r="12008">
          <cell r="A12008" t="str">
            <v>05-123-32469</v>
          </cell>
          <cell r="B12008">
            <v>2</v>
          </cell>
        </row>
        <row r="12009">
          <cell r="A12009" t="str">
            <v>05-123-32469</v>
          </cell>
        </row>
        <row r="12010">
          <cell r="A12010" t="str">
            <v>05-123-32470</v>
          </cell>
        </row>
        <row r="12011">
          <cell r="A12011" t="str">
            <v>05-123-32471</v>
          </cell>
        </row>
        <row r="12012">
          <cell r="A12012" t="str">
            <v>05-123-32472</v>
          </cell>
          <cell r="B12012">
            <v>1</v>
          </cell>
        </row>
        <row r="12013">
          <cell r="A12013" t="str">
            <v>05-123-32473</v>
          </cell>
          <cell r="B12013">
            <v>0</v>
          </cell>
        </row>
        <row r="12014">
          <cell r="A12014" t="str">
            <v>05-123-32474</v>
          </cell>
          <cell r="B12014">
            <v>14</v>
          </cell>
        </row>
        <row r="12015">
          <cell r="A12015" t="str">
            <v>05-123-32474</v>
          </cell>
        </row>
        <row r="12016">
          <cell r="A12016" t="str">
            <v>05-123-32475</v>
          </cell>
          <cell r="B12016">
            <v>0</v>
          </cell>
        </row>
        <row r="12017">
          <cell r="A12017" t="str">
            <v>05-123-32476</v>
          </cell>
        </row>
        <row r="12018">
          <cell r="A12018" t="str">
            <v>05-123-32476</v>
          </cell>
          <cell r="B12018">
            <v>0</v>
          </cell>
        </row>
        <row r="12019">
          <cell r="A12019" t="str">
            <v>05-123-32478</v>
          </cell>
          <cell r="B12019">
            <v>0</v>
          </cell>
        </row>
        <row r="12020">
          <cell r="A12020" t="str">
            <v>05-123-32480</v>
          </cell>
        </row>
        <row r="12021">
          <cell r="A12021" t="str">
            <v>05-123-32483</v>
          </cell>
          <cell r="B12021">
            <v>0</v>
          </cell>
        </row>
        <row r="12022">
          <cell r="A12022" t="str">
            <v>05-123-32484</v>
          </cell>
        </row>
        <row r="12023">
          <cell r="A12023" t="str">
            <v>05-123-32485</v>
          </cell>
        </row>
        <row r="12024">
          <cell r="A12024" t="str">
            <v>05-123-32486</v>
          </cell>
          <cell r="B12024">
            <v>20</v>
          </cell>
        </row>
        <row r="12025">
          <cell r="A12025" t="str">
            <v>05-123-32487</v>
          </cell>
        </row>
        <row r="12026">
          <cell r="A12026" t="str">
            <v>05-123-32487</v>
          </cell>
          <cell r="B12026">
            <v>26</v>
          </cell>
        </row>
        <row r="12027">
          <cell r="A12027" t="str">
            <v>05-123-32489</v>
          </cell>
        </row>
        <row r="12028">
          <cell r="A12028" t="str">
            <v>05-123-32490</v>
          </cell>
          <cell r="B12028">
            <v>0</v>
          </cell>
        </row>
        <row r="12029">
          <cell r="A12029" t="str">
            <v>05-123-32492</v>
          </cell>
        </row>
        <row r="12030">
          <cell r="A12030" t="str">
            <v>05-123-32493</v>
          </cell>
          <cell r="B12030">
            <v>0</v>
          </cell>
        </row>
        <row r="12031">
          <cell r="A12031" t="str">
            <v>05-123-32493</v>
          </cell>
          <cell r="B12031">
            <v>2</v>
          </cell>
        </row>
        <row r="12032">
          <cell r="A12032" t="str">
            <v>05-123-32494</v>
          </cell>
          <cell r="B12032">
            <v>1</v>
          </cell>
        </row>
        <row r="12033">
          <cell r="A12033" t="str">
            <v>05-123-32495</v>
          </cell>
        </row>
        <row r="12034">
          <cell r="A12034" t="str">
            <v>05-123-32496</v>
          </cell>
          <cell r="B12034">
            <v>0</v>
          </cell>
        </row>
        <row r="12035">
          <cell r="A12035" t="str">
            <v>05-123-32497</v>
          </cell>
        </row>
        <row r="12036">
          <cell r="A12036" t="str">
            <v>05-123-32498</v>
          </cell>
          <cell r="B12036">
            <v>0</v>
          </cell>
        </row>
        <row r="12037">
          <cell r="A12037" t="str">
            <v>05-123-32499</v>
          </cell>
          <cell r="B12037">
            <v>0</v>
          </cell>
        </row>
        <row r="12038">
          <cell r="A12038" t="str">
            <v>05-123-32501</v>
          </cell>
        </row>
        <row r="12039">
          <cell r="A12039" t="str">
            <v>05-123-32502</v>
          </cell>
          <cell r="B12039">
            <v>0</v>
          </cell>
        </row>
        <row r="12040">
          <cell r="A12040" t="str">
            <v>05-123-32503</v>
          </cell>
        </row>
        <row r="12041">
          <cell r="A12041" t="str">
            <v>05-123-32504</v>
          </cell>
          <cell r="B12041">
            <v>0</v>
          </cell>
        </row>
        <row r="12042">
          <cell r="A12042" t="str">
            <v>05-123-32505</v>
          </cell>
          <cell r="B12042">
            <v>0</v>
          </cell>
        </row>
        <row r="12043">
          <cell r="A12043" t="str">
            <v>05-123-32506</v>
          </cell>
        </row>
        <row r="12044">
          <cell r="A12044" t="str">
            <v>05-123-32507</v>
          </cell>
          <cell r="B12044">
            <v>26</v>
          </cell>
        </row>
        <row r="12045">
          <cell r="A12045" t="str">
            <v>05-123-32508</v>
          </cell>
          <cell r="B12045">
            <v>17</v>
          </cell>
        </row>
        <row r="12046">
          <cell r="A12046" t="str">
            <v>05-123-32512</v>
          </cell>
        </row>
        <row r="12047">
          <cell r="A12047" t="str">
            <v>05-123-32513</v>
          </cell>
          <cell r="B12047">
            <v>4</v>
          </cell>
        </row>
        <row r="12048">
          <cell r="A12048" t="str">
            <v>05-123-32520</v>
          </cell>
          <cell r="B12048">
            <v>0</v>
          </cell>
        </row>
        <row r="12049">
          <cell r="A12049" t="str">
            <v>05-123-32521</v>
          </cell>
        </row>
        <row r="12050">
          <cell r="A12050" t="str">
            <v>05-123-32522</v>
          </cell>
          <cell r="B12050">
            <v>0</v>
          </cell>
        </row>
        <row r="12051">
          <cell r="A12051" t="str">
            <v>05-123-32526</v>
          </cell>
          <cell r="B12051">
            <v>0</v>
          </cell>
        </row>
        <row r="12052">
          <cell r="A12052" t="str">
            <v>05-123-32527</v>
          </cell>
          <cell r="B12052">
            <v>1</v>
          </cell>
        </row>
        <row r="12053">
          <cell r="A12053" t="str">
            <v>05-123-32530</v>
          </cell>
          <cell r="B12053">
            <v>2</v>
          </cell>
        </row>
        <row r="12054">
          <cell r="A12054" t="str">
            <v>05-123-32531</v>
          </cell>
        </row>
        <row r="12055">
          <cell r="A12055" t="str">
            <v>05-123-32532</v>
          </cell>
        </row>
        <row r="12056">
          <cell r="A12056" t="str">
            <v>05-123-32534</v>
          </cell>
          <cell r="B12056">
            <v>2</v>
          </cell>
        </row>
        <row r="12057">
          <cell r="A12057" t="str">
            <v>05-123-32536</v>
          </cell>
        </row>
        <row r="12058">
          <cell r="A12058" t="str">
            <v>05-123-32541</v>
          </cell>
          <cell r="B12058">
            <v>0</v>
          </cell>
        </row>
        <row r="12059">
          <cell r="A12059" t="str">
            <v>05-123-32545</v>
          </cell>
        </row>
        <row r="12060">
          <cell r="A12060" t="str">
            <v>05-123-32546</v>
          </cell>
          <cell r="B12060">
            <v>0</v>
          </cell>
        </row>
        <row r="12061">
          <cell r="A12061" t="str">
            <v>05-123-32547</v>
          </cell>
        </row>
        <row r="12062">
          <cell r="A12062" t="str">
            <v>05-123-32547</v>
          </cell>
          <cell r="B12062">
            <v>0</v>
          </cell>
        </row>
        <row r="12063">
          <cell r="A12063" t="str">
            <v>05-123-32547</v>
          </cell>
          <cell r="B12063">
            <v>0</v>
          </cell>
        </row>
        <row r="12064">
          <cell r="A12064" t="str">
            <v>05-123-32548</v>
          </cell>
        </row>
        <row r="12065">
          <cell r="A12065" t="str">
            <v>05-123-32549</v>
          </cell>
          <cell r="B12065">
            <v>0</v>
          </cell>
        </row>
        <row r="12066">
          <cell r="A12066" t="str">
            <v>05-123-32550</v>
          </cell>
        </row>
        <row r="12067">
          <cell r="A12067" t="str">
            <v>05-123-32551</v>
          </cell>
          <cell r="B12067">
            <v>0</v>
          </cell>
        </row>
        <row r="12068">
          <cell r="A12068" t="str">
            <v>05-123-32553</v>
          </cell>
        </row>
        <row r="12069">
          <cell r="A12069" t="str">
            <v>05-123-32555</v>
          </cell>
          <cell r="B12069">
            <v>0</v>
          </cell>
        </row>
        <row r="12070">
          <cell r="A12070" t="str">
            <v>05-123-32556</v>
          </cell>
        </row>
        <row r="12071">
          <cell r="A12071" t="str">
            <v>05-123-32556</v>
          </cell>
          <cell r="B12071">
            <v>0</v>
          </cell>
        </row>
        <row r="12072">
          <cell r="A12072" t="str">
            <v>05-123-32558</v>
          </cell>
        </row>
        <row r="12073">
          <cell r="A12073" t="str">
            <v>05-123-32560</v>
          </cell>
          <cell r="B12073">
            <v>0</v>
          </cell>
        </row>
        <row r="12074">
          <cell r="A12074" t="str">
            <v>05-123-32561</v>
          </cell>
          <cell r="B12074">
            <v>43</v>
          </cell>
        </row>
        <row r="12075">
          <cell r="A12075" t="str">
            <v>05-123-32562</v>
          </cell>
          <cell r="B12075">
            <v>52</v>
          </cell>
        </row>
        <row r="12076">
          <cell r="A12076" t="str">
            <v>05-123-32563</v>
          </cell>
        </row>
        <row r="12077">
          <cell r="A12077" t="str">
            <v>05-123-32565</v>
          </cell>
        </row>
        <row r="12078">
          <cell r="A12078" t="str">
            <v>05-123-32567</v>
          </cell>
          <cell r="B12078">
            <v>0</v>
          </cell>
        </row>
        <row r="12079">
          <cell r="A12079" t="str">
            <v>05-123-32568</v>
          </cell>
        </row>
        <row r="12080">
          <cell r="A12080" t="str">
            <v>05-123-32571</v>
          </cell>
          <cell r="B12080">
            <v>0</v>
          </cell>
        </row>
        <row r="12081">
          <cell r="A12081" t="str">
            <v>05-123-32573</v>
          </cell>
        </row>
        <row r="12082">
          <cell r="A12082" t="str">
            <v>05-123-32575</v>
          </cell>
          <cell r="B12082">
            <v>3</v>
          </cell>
        </row>
        <row r="12083">
          <cell r="A12083" t="str">
            <v>05-123-32576</v>
          </cell>
        </row>
        <row r="12084">
          <cell r="A12084" t="str">
            <v>05-123-32579</v>
          </cell>
          <cell r="B12084">
            <v>0</v>
          </cell>
        </row>
        <row r="12085">
          <cell r="A12085" t="str">
            <v>05-123-32582</v>
          </cell>
        </row>
        <row r="12086">
          <cell r="A12086" t="str">
            <v>05-123-32583</v>
          </cell>
          <cell r="B12086">
            <v>0</v>
          </cell>
        </row>
        <row r="12087">
          <cell r="A12087" t="str">
            <v>05-123-32584</v>
          </cell>
          <cell r="B12087">
            <v>0</v>
          </cell>
        </row>
        <row r="12088">
          <cell r="A12088" t="str">
            <v>05-123-32585</v>
          </cell>
        </row>
        <row r="12089">
          <cell r="A12089" t="str">
            <v>05-123-32587</v>
          </cell>
          <cell r="B12089">
            <v>0</v>
          </cell>
        </row>
        <row r="12090">
          <cell r="A12090" t="str">
            <v>05-123-32588</v>
          </cell>
        </row>
        <row r="12091">
          <cell r="A12091" t="str">
            <v>05-123-32590</v>
          </cell>
          <cell r="B12091">
            <v>0</v>
          </cell>
        </row>
        <row r="12092">
          <cell r="A12092" t="str">
            <v>05-123-32591</v>
          </cell>
        </row>
        <row r="12093">
          <cell r="A12093" t="str">
            <v>05-123-32592</v>
          </cell>
          <cell r="B12093">
            <v>2</v>
          </cell>
        </row>
        <row r="12094">
          <cell r="A12094" t="str">
            <v>05-123-32593</v>
          </cell>
        </row>
        <row r="12095">
          <cell r="A12095" t="str">
            <v>05-123-32594</v>
          </cell>
          <cell r="B12095">
            <v>0</v>
          </cell>
        </row>
        <row r="12096">
          <cell r="A12096" t="str">
            <v>05-123-32594</v>
          </cell>
          <cell r="B12096">
            <v>0</v>
          </cell>
        </row>
        <row r="12097">
          <cell r="A12097" t="str">
            <v>05-123-32594</v>
          </cell>
        </row>
        <row r="12098">
          <cell r="A12098" t="str">
            <v>05-123-32599</v>
          </cell>
          <cell r="B12098">
            <v>0</v>
          </cell>
        </row>
        <row r="12099">
          <cell r="A12099" t="str">
            <v>05-123-32600</v>
          </cell>
          <cell r="B12099">
            <v>0</v>
          </cell>
        </row>
        <row r="12100">
          <cell r="A12100" t="str">
            <v>05-123-32601</v>
          </cell>
        </row>
        <row r="12101">
          <cell r="A12101" t="str">
            <v>05-123-32603</v>
          </cell>
          <cell r="B12101">
            <v>0</v>
          </cell>
        </row>
        <row r="12102">
          <cell r="A12102" t="str">
            <v>05-123-32604</v>
          </cell>
          <cell r="B12102">
            <v>7</v>
          </cell>
        </row>
        <row r="12103">
          <cell r="A12103" t="str">
            <v>05-123-32606</v>
          </cell>
        </row>
        <row r="12104">
          <cell r="A12104" t="str">
            <v>05-123-32610</v>
          </cell>
          <cell r="B12104">
            <v>0</v>
          </cell>
        </row>
        <row r="12105">
          <cell r="A12105" t="str">
            <v>05-123-32615</v>
          </cell>
          <cell r="B12105">
            <v>0</v>
          </cell>
        </row>
        <row r="12106">
          <cell r="A12106" t="str">
            <v>05-123-32616</v>
          </cell>
          <cell r="B12106">
            <v>154</v>
          </cell>
        </row>
        <row r="12107">
          <cell r="A12107" t="str">
            <v>05-123-32618</v>
          </cell>
          <cell r="B12107">
            <v>52</v>
          </cell>
        </row>
        <row r="12108">
          <cell r="A12108" t="str">
            <v>05-123-32618</v>
          </cell>
        </row>
        <row r="12109">
          <cell r="A12109" t="str">
            <v>05-123-32619</v>
          </cell>
          <cell r="B12109">
            <v>0</v>
          </cell>
        </row>
        <row r="12110">
          <cell r="A12110" t="str">
            <v>05-123-32631</v>
          </cell>
        </row>
        <row r="12111">
          <cell r="A12111" t="str">
            <v>05-123-32634</v>
          </cell>
          <cell r="B12111">
            <v>0</v>
          </cell>
        </row>
        <row r="12112">
          <cell r="A12112" t="str">
            <v>05-123-32635</v>
          </cell>
        </row>
        <row r="12113">
          <cell r="A12113" t="str">
            <v>05-123-32635</v>
          </cell>
          <cell r="B12113">
            <v>0</v>
          </cell>
        </row>
        <row r="12114">
          <cell r="A12114" t="str">
            <v>05-123-32636</v>
          </cell>
          <cell r="B12114">
            <v>0</v>
          </cell>
        </row>
        <row r="12115">
          <cell r="A12115" t="str">
            <v>05-123-32637</v>
          </cell>
        </row>
        <row r="12116">
          <cell r="A12116" t="str">
            <v>05-123-32638</v>
          </cell>
          <cell r="B12116">
            <v>0</v>
          </cell>
        </row>
        <row r="12117">
          <cell r="A12117" t="str">
            <v>05-123-32640</v>
          </cell>
        </row>
        <row r="12118">
          <cell r="A12118" t="str">
            <v>05-123-32641</v>
          </cell>
        </row>
        <row r="12119">
          <cell r="A12119" t="str">
            <v>05-123-32642</v>
          </cell>
          <cell r="B12119">
            <v>0</v>
          </cell>
        </row>
        <row r="12120">
          <cell r="A12120" t="str">
            <v>05-123-32644</v>
          </cell>
        </row>
        <row r="12121">
          <cell r="A12121" t="str">
            <v>05-123-32646</v>
          </cell>
          <cell r="B12121">
            <v>0</v>
          </cell>
        </row>
        <row r="12122">
          <cell r="A12122" t="str">
            <v>05-123-32648</v>
          </cell>
          <cell r="B12122">
            <v>0</v>
          </cell>
        </row>
        <row r="12123">
          <cell r="A12123" t="str">
            <v>05-123-32650</v>
          </cell>
        </row>
        <row r="12124">
          <cell r="A12124" t="str">
            <v>05-123-32651</v>
          </cell>
          <cell r="B12124">
            <v>0</v>
          </cell>
        </row>
        <row r="12125">
          <cell r="A12125" t="str">
            <v>05-123-32652</v>
          </cell>
        </row>
        <row r="12126">
          <cell r="A12126" t="str">
            <v>05-123-32653</v>
          </cell>
          <cell r="B12126">
            <v>0</v>
          </cell>
        </row>
        <row r="12127">
          <cell r="A12127" t="str">
            <v>05-123-32653</v>
          </cell>
        </row>
        <row r="12128">
          <cell r="A12128" t="str">
            <v>05-123-32654</v>
          </cell>
          <cell r="B12128">
            <v>0</v>
          </cell>
        </row>
        <row r="12129">
          <cell r="A12129" t="str">
            <v>05-123-32654</v>
          </cell>
          <cell r="B12129">
            <v>8</v>
          </cell>
        </row>
        <row r="12130">
          <cell r="A12130" t="str">
            <v>05-123-32655</v>
          </cell>
          <cell r="B12130">
            <v>28</v>
          </cell>
        </row>
        <row r="12131">
          <cell r="A12131" t="str">
            <v>05-123-32656</v>
          </cell>
          <cell r="B12131">
            <v>6</v>
          </cell>
        </row>
        <row r="12132">
          <cell r="A12132" t="str">
            <v>05-123-32659</v>
          </cell>
        </row>
        <row r="12133">
          <cell r="A12133" t="str">
            <v>05-123-32660</v>
          </cell>
          <cell r="B12133">
            <v>0</v>
          </cell>
        </row>
        <row r="12134">
          <cell r="A12134" t="str">
            <v>05-123-32661</v>
          </cell>
        </row>
        <row r="12135">
          <cell r="A12135" t="str">
            <v>05-123-32665</v>
          </cell>
          <cell r="B12135">
            <v>0</v>
          </cell>
        </row>
        <row r="12136">
          <cell r="A12136" t="str">
            <v>05-123-32666</v>
          </cell>
        </row>
        <row r="12137">
          <cell r="A12137" t="str">
            <v>05-123-32668</v>
          </cell>
          <cell r="B12137">
            <v>0</v>
          </cell>
        </row>
        <row r="12138">
          <cell r="A12138" t="str">
            <v>05-123-32669</v>
          </cell>
          <cell r="B12138">
            <v>0</v>
          </cell>
        </row>
        <row r="12139">
          <cell r="A12139" t="str">
            <v>05-123-32672</v>
          </cell>
        </row>
        <row r="12140">
          <cell r="A12140" t="str">
            <v>05-123-32673</v>
          </cell>
          <cell r="B12140">
            <v>18</v>
          </cell>
        </row>
        <row r="12141">
          <cell r="A12141" t="str">
            <v>05-123-32679</v>
          </cell>
        </row>
        <row r="12142">
          <cell r="A12142" t="str">
            <v>05-123-32685</v>
          </cell>
          <cell r="B12142">
            <v>0</v>
          </cell>
        </row>
        <row r="12143">
          <cell r="A12143" t="str">
            <v>05-123-32687</v>
          </cell>
          <cell r="B12143">
            <v>15</v>
          </cell>
        </row>
        <row r="12144">
          <cell r="A12144" t="str">
            <v>05-123-32689</v>
          </cell>
        </row>
        <row r="12145">
          <cell r="A12145" t="str">
            <v>05-123-32689</v>
          </cell>
          <cell r="B12145">
            <v>0</v>
          </cell>
        </row>
        <row r="12146">
          <cell r="A12146" t="str">
            <v>05-123-32694</v>
          </cell>
        </row>
        <row r="12147">
          <cell r="A12147" t="str">
            <v>05-123-32697</v>
          </cell>
          <cell r="B12147">
            <v>0</v>
          </cell>
        </row>
        <row r="12148">
          <cell r="A12148" t="str">
            <v>05-123-32698</v>
          </cell>
          <cell r="B12148">
            <v>1</v>
          </cell>
        </row>
        <row r="12149">
          <cell r="A12149" t="str">
            <v>05-123-32700</v>
          </cell>
        </row>
        <row r="12150">
          <cell r="A12150" t="str">
            <v>05-123-32701</v>
          </cell>
          <cell r="B12150">
            <v>6</v>
          </cell>
        </row>
        <row r="12151">
          <cell r="A12151" t="str">
            <v>05-123-32702</v>
          </cell>
          <cell r="B12151">
            <v>14</v>
          </cell>
        </row>
        <row r="12152">
          <cell r="A12152" t="str">
            <v>05-123-32705</v>
          </cell>
          <cell r="B12152">
            <v>0</v>
          </cell>
        </row>
        <row r="12153">
          <cell r="A12153" t="str">
            <v>05-123-32707</v>
          </cell>
        </row>
        <row r="12154">
          <cell r="A12154" t="str">
            <v>05-123-32709</v>
          </cell>
          <cell r="B12154">
            <v>0</v>
          </cell>
        </row>
        <row r="12155">
          <cell r="A12155" t="str">
            <v>05-123-32710</v>
          </cell>
          <cell r="B12155">
            <v>0</v>
          </cell>
        </row>
        <row r="12156">
          <cell r="A12156" t="str">
            <v>05-123-32711</v>
          </cell>
          <cell r="B12156">
            <v>19</v>
          </cell>
        </row>
        <row r="12157">
          <cell r="A12157" t="str">
            <v>05-123-32712</v>
          </cell>
        </row>
        <row r="12158">
          <cell r="A12158" t="str">
            <v>05-123-32713</v>
          </cell>
          <cell r="B12158">
            <v>0</v>
          </cell>
        </row>
        <row r="12159">
          <cell r="A12159" t="str">
            <v>05-123-32714</v>
          </cell>
          <cell r="B12159">
            <v>0</v>
          </cell>
        </row>
        <row r="12160">
          <cell r="A12160" t="str">
            <v>05-123-32718</v>
          </cell>
        </row>
        <row r="12161">
          <cell r="A12161" t="str">
            <v>05-123-32718</v>
          </cell>
          <cell r="B12161">
            <v>0</v>
          </cell>
        </row>
        <row r="12162">
          <cell r="A12162" t="str">
            <v>05-123-32719</v>
          </cell>
        </row>
        <row r="12163">
          <cell r="A12163" t="str">
            <v>05-123-32720</v>
          </cell>
          <cell r="B12163">
            <v>0</v>
          </cell>
        </row>
        <row r="12164">
          <cell r="A12164" t="str">
            <v>05-123-32723</v>
          </cell>
          <cell r="B12164">
            <v>1</v>
          </cell>
        </row>
        <row r="12165">
          <cell r="A12165" t="str">
            <v>05-123-32723</v>
          </cell>
        </row>
        <row r="12166">
          <cell r="A12166" t="str">
            <v>05-123-32724</v>
          </cell>
          <cell r="B12166">
            <v>0</v>
          </cell>
        </row>
        <row r="12167">
          <cell r="A12167" t="str">
            <v>05-123-32726</v>
          </cell>
        </row>
        <row r="12168">
          <cell r="A12168" t="str">
            <v>05-123-32732</v>
          </cell>
          <cell r="B12168">
            <v>0</v>
          </cell>
        </row>
        <row r="12169">
          <cell r="A12169" t="str">
            <v>05-123-32733</v>
          </cell>
        </row>
        <row r="12170">
          <cell r="A12170" t="str">
            <v>05-123-32733</v>
          </cell>
          <cell r="B12170">
            <v>0</v>
          </cell>
        </row>
        <row r="12171">
          <cell r="A12171" t="str">
            <v>05-123-32735</v>
          </cell>
        </row>
        <row r="12172">
          <cell r="A12172" t="str">
            <v>05-123-32735</v>
          </cell>
          <cell r="B12172">
            <v>0</v>
          </cell>
        </row>
        <row r="12173">
          <cell r="A12173" t="str">
            <v>05-123-32735</v>
          </cell>
        </row>
        <row r="12174">
          <cell r="A12174" t="str">
            <v>05-123-32737</v>
          </cell>
          <cell r="B12174">
            <v>0</v>
          </cell>
        </row>
        <row r="12175">
          <cell r="A12175" t="str">
            <v>05-123-32738</v>
          </cell>
        </row>
        <row r="12176">
          <cell r="A12176" t="str">
            <v>05-123-32739</v>
          </cell>
          <cell r="B12176">
            <v>0</v>
          </cell>
        </row>
        <row r="12177">
          <cell r="A12177" t="str">
            <v>05-123-32739</v>
          </cell>
        </row>
        <row r="12178">
          <cell r="A12178" t="str">
            <v>05-123-32740</v>
          </cell>
          <cell r="B12178">
            <v>0</v>
          </cell>
        </row>
        <row r="12179">
          <cell r="A12179" t="str">
            <v>05-123-32740</v>
          </cell>
        </row>
        <row r="12180">
          <cell r="A12180" t="str">
            <v>05-123-32741</v>
          </cell>
          <cell r="B12180">
            <v>0</v>
          </cell>
        </row>
        <row r="12181">
          <cell r="A12181" t="str">
            <v>05-123-32742</v>
          </cell>
        </row>
        <row r="12182">
          <cell r="A12182" t="str">
            <v>05-123-32743</v>
          </cell>
          <cell r="B12182">
            <v>0</v>
          </cell>
        </row>
        <row r="12183">
          <cell r="A12183" t="str">
            <v>05-123-32745</v>
          </cell>
        </row>
        <row r="12184">
          <cell r="A12184" t="str">
            <v>05-123-32746</v>
          </cell>
          <cell r="B12184">
            <v>0</v>
          </cell>
        </row>
        <row r="12185">
          <cell r="A12185" t="str">
            <v>05-123-32746</v>
          </cell>
        </row>
        <row r="12186">
          <cell r="A12186" t="str">
            <v>05-123-32747</v>
          </cell>
          <cell r="B12186">
            <v>0</v>
          </cell>
        </row>
        <row r="12187">
          <cell r="A12187" t="str">
            <v>05-123-32747</v>
          </cell>
        </row>
        <row r="12188">
          <cell r="A12188" t="str">
            <v>05-123-32748</v>
          </cell>
        </row>
        <row r="12189">
          <cell r="A12189" t="str">
            <v>05-123-32748</v>
          </cell>
        </row>
        <row r="12190">
          <cell r="A12190" t="str">
            <v>05-123-32751</v>
          </cell>
          <cell r="B12190">
            <v>0</v>
          </cell>
        </row>
        <row r="12191">
          <cell r="A12191" t="str">
            <v>05-123-32751</v>
          </cell>
        </row>
        <row r="12192">
          <cell r="A12192" t="str">
            <v>05-123-32754</v>
          </cell>
          <cell r="B12192">
            <v>0</v>
          </cell>
        </row>
        <row r="12193">
          <cell r="A12193" t="str">
            <v>05-123-32754</v>
          </cell>
        </row>
        <row r="12194">
          <cell r="A12194" t="str">
            <v>05-123-32754</v>
          </cell>
          <cell r="B12194">
            <v>0</v>
          </cell>
        </row>
        <row r="12195">
          <cell r="A12195" t="str">
            <v>05-123-32754</v>
          </cell>
          <cell r="B12195">
            <v>8</v>
          </cell>
        </row>
        <row r="12196">
          <cell r="A12196" t="str">
            <v>05-123-32755</v>
          </cell>
          <cell r="B12196">
            <v>1</v>
          </cell>
        </row>
        <row r="12197">
          <cell r="A12197" t="str">
            <v>05-123-32755</v>
          </cell>
        </row>
        <row r="12198">
          <cell r="A12198" t="str">
            <v>05-123-32762</v>
          </cell>
          <cell r="B12198">
            <v>0</v>
          </cell>
        </row>
        <row r="12199">
          <cell r="A12199" t="str">
            <v>05-123-32762</v>
          </cell>
        </row>
        <row r="12200">
          <cell r="A12200" t="str">
            <v>05-123-32762</v>
          </cell>
          <cell r="B12200">
            <v>0</v>
          </cell>
        </row>
        <row r="12201">
          <cell r="A12201" t="str">
            <v>05-123-32763</v>
          </cell>
        </row>
        <row r="12202">
          <cell r="A12202" t="str">
            <v>05-123-32763</v>
          </cell>
          <cell r="B12202">
            <v>0</v>
          </cell>
        </row>
        <row r="12203">
          <cell r="A12203" t="str">
            <v>05-123-32766</v>
          </cell>
        </row>
        <row r="12204">
          <cell r="A12204" t="str">
            <v>05-123-32768</v>
          </cell>
          <cell r="B12204">
            <v>0</v>
          </cell>
        </row>
        <row r="12205">
          <cell r="A12205" t="str">
            <v>05-123-32769</v>
          </cell>
        </row>
        <row r="12206">
          <cell r="A12206" t="str">
            <v>05-123-32773</v>
          </cell>
          <cell r="B12206">
            <v>0</v>
          </cell>
        </row>
        <row r="12207">
          <cell r="A12207" t="str">
            <v>05-123-32778</v>
          </cell>
        </row>
        <row r="12208">
          <cell r="A12208" t="str">
            <v>05-123-32780</v>
          </cell>
          <cell r="B12208">
            <v>0</v>
          </cell>
        </row>
        <row r="12209">
          <cell r="A12209" t="str">
            <v>05-123-32781</v>
          </cell>
        </row>
        <row r="12210">
          <cell r="A12210" t="str">
            <v>05-123-32782</v>
          </cell>
          <cell r="B12210">
            <v>0</v>
          </cell>
        </row>
        <row r="12211">
          <cell r="A12211" t="str">
            <v>05-123-32783</v>
          </cell>
        </row>
        <row r="12212">
          <cell r="A12212" t="str">
            <v>05-123-32789</v>
          </cell>
        </row>
        <row r="12213">
          <cell r="A12213" t="str">
            <v>05-123-32789</v>
          </cell>
          <cell r="B12213">
            <v>0</v>
          </cell>
        </row>
        <row r="12214">
          <cell r="A12214" t="str">
            <v>05-123-32793</v>
          </cell>
        </row>
        <row r="12215">
          <cell r="A12215" t="str">
            <v>05-123-32795</v>
          </cell>
          <cell r="B12215">
            <v>0</v>
          </cell>
        </row>
        <row r="12216">
          <cell r="A12216" t="str">
            <v>05-123-32796</v>
          </cell>
        </row>
        <row r="12217">
          <cell r="A12217" t="str">
            <v>05-123-32797</v>
          </cell>
          <cell r="B12217">
            <v>0</v>
          </cell>
        </row>
        <row r="12218">
          <cell r="A12218" t="str">
            <v>05-123-32798</v>
          </cell>
        </row>
        <row r="12219">
          <cell r="A12219" t="str">
            <v>05-123-32799</v>
          </cell>
          <cell r="B12219">
            <v>26</v>
          </cell>
        </row>
        <row r="12220">
          <cell r="A12220" t="str">
            <v>05-123-32800</v>
          </cell>
        </row>
        <row r="12221">
          <cell r="A12221" t="str">
            <v>05-123-32800</v>
          </cell>
          <cell r="B12221">
            <v>10</v>
          </cell>
        </row>
        <row r="12222">
          <cell r="A12222" t="str">
            <v>05-123-32804</v>
          </cell>
        </row>
        <row r="12223">
          <cell r="A12223" t="str">
            <v>05-123-32807</v>
          </cell>
          <cell r="B12223">
            <v>0</v>
          </cell>
        </row>
        <row r="12224">
          <cell r="A12224" t="str">
            <v>05-123-32809</v>
          </cell>
        </row>
        <row r="12225">
          <cell r="A12225" t="str">
            <v>05-123-32812</v>
          </cell>
          <cell r="B12225">
            <v>0</v>
          </cell>
        </row>
        <row r="12226">
          <cell r="A12226" t="str">
            <v>05-123-32815</v>
          </cell>
        </row>
        <row r="12227">
          <cell r="A12227" t="str">
            <v>05-123-32817</v>
          </cell>
          <cell r="B12227">
            <v>0</v>
          </cell>
        </row>
        <row r="12228">
          <cell r="A12228" t="str">
            <v>05-123-32819</v>
          </cell>
        </row>
        <row r="12229">
          <cell r="A12229" t="str">
            <v>05-123-32819</v>
          </cell>
          <cell r="B12229">
            <v>0</v>
          </cell>
        </row>
        <row r="12230">
          <cell r="A12230" t="str">
            <v>05-123-32819</v>
          </cell>
        </row>
        <row r="12231">
          <cell r="A12231" t="str">
            <v>05-123-32819</v>
          </cell>
          <cell r="B12231">
            <v>0</v>
          </cell>
        </row>
        <row r="12232">
          <cell r="A12232" t="str">
            <v>05-123-32824</v>
          </cell>
        </row>
        <row r="12233">
          <cell r="A12233" t="str">
            <v>05-123-32824</v>
          </cell>
          <cell r="B12233">
            <v>0</v>
          </cell>
        </row>
        <row r="12234">
          <cell r="A12234" t="str">
            <v>05-123-32825</v>
          </cell>
        </row>
        <row r="12235">
          <cell r="A12235" t="str">
            <v>05-123-32826</v>
          </cell>
          <cell r="B12235">
            <v>0</v>
          </cell>
        </row>
        <row r="12236">
          <cell r="A12236" t="str">
            <v>05-123-32827</v>
          </cell>
        </row>
        <row r="12237">
          <cell r="A12237" t="str">
            <v>05-123-32833</v>
          </cell>
          <cell r="B12237">
            <v>0</v>
          </cell>
        </row>
        <row r="12238">
          <cell r="A12238" t="str">
            <v>05-123-32834</v>
          </cell>
        </row>
        <row r="12239">
          <cell r="A12239" t="str">
            <v>05-123-32838</v>
          </cell>
          <cell r="B12239">
            <v>0</v>
          </cell>
        </row>
        <row r="12240">
          <cell r="A12240" t="str">
            <v>05-123-32838</v>
          </cell>
        </row>
        <row r="12241">
          <cell r="A12241" t="str">
            <v>05-123-32838</v>
          </cell>
          <cell r="B12241">
            <v>0</v>
          </cell>
        </row>
        <row r="12242">
          <cell r="A12242" t="str">
            <v>05-123-32838</v>
          </cell>
        </row>
        <row r="12243">
          <cell r="A12243" t="str">
            <v>05-123-32840</v>
          </cell>
          <cell r="B12243">
            <v>0</v>
          </cell>
        </row>
        <row r="12244">
          <cell r="A12244" t="str">
            <v>05-123-32841</v>
          </cell>
        </row>
        <row r="12245">
          <cell r="A12245" t="str">
            <v>05-123-32842</v>
          </cell>
          <cell r="B12245">
            <v>0</v>
          </cell>
        </row>
        <row r="12246">
          <cell r="A12246" t="str">
            <v>05-123-32843</v>
          </cell>
        </row>
        <row r="12247">
          <cell r="A12247" t="str">
            <v>05-123-32845</v>
          </cell>
          <cell r="B12247">
            <v>0</v>
          </cell>
        </row>
        <row r="12248">
          <cell r="A12248" t="str">
            <v>05-123-32850</v>
          </cell>
        </row>
        <row r="12249">
          <cell r="A12249" t="str">
            <v>05-123-32852</v>
          </cell>
          <cell r="B12249">
            <v>0</v>
          </cell>
        </row>
        <row r="12250">
          <cell r="A12250" t="str">
            <v>05-123-32853</v>
          </cell>
        </row>
        <row r="12251">
          <cell r="A12251" t="str">
            <v>05-123-32854</v>
          </cell>
          <cell r="B12251">
            <v>0</v>
          </cell>
        </row>
        <row r="12252">
          <cell r="A12252" t="str">
            <v>05-123-32855</v>
          </cell>
        </row>
        <row r="12253">
          <cell r="A12253" t="str">
            <v>05-123-32856</v>
          </cell>
          <cell r="B12253">
            <v>0</v>
          </cell>
        </row>
        <row r="12254">
          <cell r="A12254" t="str">
            <v>05-123-32857</v>
          </cell>
        </row>
        <row r="12255">
          <cell r="A12255" t="str">
            <v>05-123-32857</v>
          </cell>
          <cell r="B12255">
            <v>0</v>
          </cell>
        </row>
        <row r="12256">
          <cell r="A12256" t="str">
            <v>05-123-32858</v>
          </cell>
        </row>
        <row r="12257">
          <cell r="A12257" t="str">
            <v>05-123-32860</v>
          </cell>
          <cell r="B12257">
            <v>0</v>
          </cell>
        </row>
        <row r="12258">
          <cell r="A12258" t="str">
            <v>05-123-32862</v>
          </cell>
        </row>
        <row r="12259">
          <cell r="A12259" t="str">
            <v>05-123-32862</v>
          </cell>
          <cell r="B12259">
            <v>0</v>
          </cell>
        </row>
        <row r="12260">
          <cell r="A12260" t="str">
            <v>05-123-32865</v>
          </cell>
        </row>
        <row r="12261">
          <cell r="A12261" t="str">
            <v>05-123-32866</v>
          </cell>
          <cell r="B12261">
            <v>0</v>
          </cell>
        </row>
        <row r="12262">
          <cell r="A12262" t="str">
            <v>05-123-32868</v>
          </cell>
        </row>
        <row r="12263">
          <cell r="A12263" t="str">
            <v>05-123-32868</v>
          </cell>
          <cell r="B12263">
            <v>0</v>
          </cell>
        </row>
        <row r="12264">
          <cell r="A12264" t="str">
            <v>05-123-32869</v>
          </cell>
        </row>
        <row r="12265">
          <cell r="A12265" t="str">
            <v>05-123-32871</v>
          </cell>
          <cell r="B12265">
            <v>16</v>
          </cell>
        </row>
        <row r="12266">
          <cell r="A12266" t="str">
            <v>05-123-32872</v>
          </cell>
        </row>
        <row r="12267">
          <cell r="A12267" t="str">
            <v>05-123-32872</v>
          </cell>
          <cell r="B12267">
            <v>2</v>
          </cell>
        </row>
        <row r="12268">
          <cell r="A12268" t="str">
            <v>05-123-32873</v>
          </cell>
        </row>
        <row r="12269">
          <cell r="A12269" t="str">
            <v>05-123-32876</v>
          </cell>
          <cell r="B12269">
            <v>0</v>
          </cell>
        </row>
        <row r="12270">
          <cell r="A12270" t="str">
            <v>05-123-32878</v>
          </cell>
        </row>
        <row r="12271">
          <cell r="A12271" t="str">
            <v>05-123-32879</v>
          </cell>
          <cell r="B12271">
            <v>0</v>
          </cell>
        </row>
        <row r="12272">
          <cell r="A12272" t="str">
            <v>05-123-32882</v>
          </cell>
        </row>
        <row r="12273">
          <cell r="A12273" t="str">
            <v>05-123-32883</v>
          </cell>
          <cell r="B12273">
            <v>0</v>
          </cell>
        </row>
        <row r="12274">
          <cell r="A12274" t="str">
            <v>05-123-32884</v>
          </cell>
          <cell r="B12274">
            <v>0</v>
          </cell>
        </row>
        <row r="12275">
          <cell r="A12275" t="str">
            <v>05-123-32884</v>
          </cell>
          <cell r="B12275">
            <v>0</v>
          </cell>
        </row>
        <row r="12276">
          <cell r="A12276" t="str">
            <v>05-123-32885</v>
          </cell>
        </row>
        <row r="12277">
          <cell r="A12277" t="str">
            <v>05-123-32887</v>
          </cell>
        </row>
        <row r="12278">
          <cell r="A12278" t="str">
            <v>05-123-32888</v>
          </cell>
          <cell r="B12278">
            <v>0</v>
          </cell>
        </row>
        <row r="12279">
          <cell r="A12279" t="str">
            <v>05-123-32889</v>
          </cell>
          <cell r="B12279">
            <v>0</v>
          </cell>
        </row>
        <row r="12280">
          <cell r="A12280" t="str">
            <v>05-123-32890</v>
          </cell>
          <cell r="B12280">
            <v>0</v>
          </cell>
        </row>
        <row r="12281">
          <cell r="A12281" t="str">
            <v>05-123-32891</v>
          </cell>
        </row>
        <row r="12282">
          <cell r="A12282" t="str">
            <v>05-123-32892</v>
          </cell>
          <cell r="B12282">
            <v>0</v>
          </cell>
        </row>
        <row r="12283">
          <cell r="A12283" t="str">
            <v>05-123-32893</v>
          </cell>
        </row>
        <row r="12284">
          <cell r="A12284" t="str">
            <v>05-123-32894</v>
          </cell>
          <cell r="B12284">
            <v>0</v>
          </cell>
        </row>
        <row r="12285">
          <cell r="A12285" t="str">
            <v>05-123-32895</v>
          </cell>
        </row>
        <row r="12286">
          <cell r="A12286" t="str">
            <v>05-123-32896</v>
          </cell>
          <cell r="B12286">
            <v>0</v>
          </cell>
        </row>
        <row r="12287">
          <cell r="A12287" t="str">
            <v>05-123-32896</v>
          </cell>
        </row>
        <row r="12288">
          <cell r="A12288" t="str">
            <v>05-123-32897</v>
          </cell>
          <cell r="B12288">
            <v>0</v>
          </cell>
        </row>
        <row r="12289">
          <cell r="A12289" t="str">
            <v>05-123-32904</v>
          </cell>
        </row>
        <row r="12290">
          <cell r="A12290" t="str">
            <v>05-123-32904</v>
          </cell>
          <cell r="B12290">
            <v>0</v>
          </cell>
        </row>
        <row r="12291">
          <cell r="A12291" t="str">
            <v>05-123-32904</v>
          </cell>
          <cell r="B12291">
            <v>0</v>
          </cell>
        </row>
        <row r="12292">
          <cell r="A12292" t="str">
            <v>05-123-32907</v>
          </cell>
        </row>
        <row r="12293">
          <cell r="A12293" t="str">
            <v>05-123-32907</v>
          </cell>
          <cell r="B12293">
            <v>0</v>
          </cell>
        </row>
        <row r="12294">
          <cell r="A12294" t="str">
            <v>05-123-32907</v>
          </cell>
        </row>
        <row r="12295">
          <cell r="A12295" t="str">
            <v>05-123-32910</v>
          </cell>
          <cell r="B12295">
            <v>30</v>
          </cell>
        </row>
        <row r="12296">
          <cell r="A12296" t="str">
            <v>05-123-32913</v>
          </cell>
        </row>
        <row r="12297">
          <cell r="A12297" t="str">
            <v>05-123-32922</v>
          </cell>
          <cell r="B12297">
            <v>2</v>
          </cell>
        </row>
        <row r="12298">
          <cell r="A12298" t="str">
            <v>05-123-32922</v>
          </cell>
        </row>
        <row r="12299">
          <cell r="A12299" t="str">
            <v>05-123-32924</v>
          </cell>
          <cell r="B12299">
            <v>0</v>
          </cell>
        </row>
        <row r="12300">
          <cell r="A12300" t="str">
            <v>05-123-32927</v>
          </cell>
        </row>
        <row r="12301">
          <cell r="A12301" t="str">
            <v>05-123-32928</v>
          </cell>
          <cell r="B12301">
            <v>0</v>
          </cell>
        </row>
        <row r="12302">
          <cell r="A12302" t="str">
            <v>05-123-32928</v>
          </cell>
        </row>
        <row r="12303">
          <cell r="A12303" t="str">
            <v>05-123-32928</v>
          </cell>
          <cell r="B12303">
            <v>23</v>
          </cell>
        </row>
        <row r="12304">
          <cell r="A12304" t="str">
            <v>05-123-32929</v>
          </cell>
        </row>
        <row r="12305">
          <cell r="A12305" t="str">
            <v>05-123-32934</v>
          </cell>
          <cell r="B12305">
            <v>0</v>
          </cell>
        </row>
        <row r="12306">
          <cell r="A12306" t="str">
            <v>05-123-32939</v>
          </cell>
        </row>
        <row r="12307">
          <cell r="A12307" t="str">
            <v>05-123-32941</v>
          </cell>
          <cell r="B12307">
            <v>4</v>
          </cell>
        </row>
        <row r="12308">
          <cell r="A12308" t="str">
            <v>05-123-32943</v>
          </cell>
        </row>
        <row r="12309">
          <cell r="A12309" t="str">
            <v>05-123-32943</v>
          </cell>
          <cell r="B12309">
            <v>0</v>
          </cell>
        </row>
        <row r="12310">
          <cell r="A12310" t="str">
            <v>05-123-32943</v>
          </cell>
        </row>
        <row r="12311">
          <cell r="A12311" t="str">
            <v>05-123-32946</v>
          </cell>
          <cell r="B12311">
            <v>0</v>
          </cell>
        </row>
        <row r="12312">
          <cell r="A12312" t="str">
            <v>05-123-32949</v>
          </cell>
        </row>
        <row r="12313">
          <cell r="A12313" t="str">
            <v>05-123-32957</v>
          </cell>
          <cell r="B12313">
            <v>0</v>
          </cell>
        </row>
        <row r="12314">
          <cell r="A12314" t="str">
            <v>05-123-32961</v>
          </cell>
        </row>
        <row r="12315">
          <cell r="A12315" t="str">
            <v>05-123-32962</v>
          </cell>
        </row>
        <row r="12316">
          <cell r="A12316" t="str">
            <v>05-123-32966</v>
          </cell>
        </row>
        <row r="12317">
          <cell r="A12317" t="str">
            <v>05-123-32971</v>
          </cell>
        </row>
        <row r="12318">
          <cell r="A12318" t="str">
            <v>05-123-32971</v>
          </cell>
          <cell r="B12318">
            <v>0</v>
          </cell>
        </row>
        <row r="12319">
          <cell r="A12319" t="str">
            <v>05-123-32972</v>
          </cell>
          <cell r="B12319">
            <v>0</v>
          </cell>
        </row>
        <row r="12320">
          <cell r="A12320" t="str">
            <v>05-123-32973</v>
          </cell>
        </row>
        <row r="12321">
          <cell r="A12321" t="str">
            <v>05-123-32973</v>
          </cell>
        </row>
        <row r="12322">
          <cell r="A12322" t="str">
            <v>05-123-32974</v>
          </cell>
          <cell r="B12322">
            <v>0</v>
          </cell>
        </row>
        <row r="12323">
          <cell r="A12323" t="str">
            <v>05-123-32974</v>
          </cell>
        </row>
        <row r="12324">
          <cell r="A12324" t="str">
            <v>05-123-32975</v>
          </cell>
          <cell r="B12324">
            <v>0</v>
          </cell>
        </row>
        <row r="12325">
          <cell r="A12325" t="str">
            <v>05-123-32976</v>
          </cell>
        </row>
        <row r="12326">
          <cell r="A12326" t="str">
            <v>05-123-32979</v>
          </cell>
          <cell r="B12326">
            <v>0</v>
          </cell>
        </row>
        <row r="12327">
          <cell r="A12327" t="str">
            <v>05-123-32981</v>
          </cell>
        </row>
        <row r="12328">
          <cell r="A12328" t="str">
            <v>05-123-32981</v>
          </cell>
          <cell r="B12328">
            <v>0</v>
          </cell>
        </row>
        <row r="12329">
          <cell r="A12329" t="str">
            <v>05-123-32981</v>
          </cell>
        </row>
        <row r="12330">
          <cell r="A12330" t="str">
            <v>05-123-32981</v>
          </cell>
          <cell r="B12330">
            <v>0</v>
          </cell>
        </row>
        <row r="12331">
          <cell r="A12331" t="str">
            <v>05-123-32982</v>
          </cell>
        </row>
        <row r="12332">
          <cell r="A12332" t="str">
            <v>05-123-32982</v>
          </cell>
          <cell r="B12332">
            <v>0</v>
          </cell>
        </row>
        <row r="12333">
          <cell r="A12333" t="str">
            <v>05-123-32982</v>
          </cell>
        </row>
        <row r="12334">
          <cell r="A12334" t="str">
            <v>05-123-32984</v>
          </cell>
          <cell r="B12334">
            <v>0</v>
          </cell>
        </row>
        <row r="12335">
          <cell r="A12335" t="str">
            <v>05-123-32984</v>
          </cell>
        </row>
        <row r="12336">
          <cell r="A12336" t="str">
            <v>05-123-32985</v>
          </cell>
          <cell r="B12336">
            <v>0</v>
          </cell>
        </row>
        <row r="12337">
          <cell r="A12337" t="str">
            <v>05-123-32986</v>
          </cell>
          <cell r="B12337">
            <v>0</v>
          </cell>
        </row>
        <row r="12338">
          <cell r="A12338" t="str">
            <v>05-123-32987</v>
          </cell>
        </row>
        <row r="12339">
          <cell r="A12339" t="str">
            <v>05-123-32988</v>
          </cell>
          <cell r="B12339">
            <v>0</v>
          </cell>
        </row>
        <row r="12340">
          <cell r="A12340" t="str">
            <v>05-123-32988</v>
          </cell>
        </row>
        <row r="12341">
          <cell r="A12341" t="str">
            <v>05-123-32988</v>
          </cell>
          <cell r="B12341">
            <v>0</v>
          </cell>
        </row>
        <row r="12342">
          <cell r="A12342" t="str">
            <v>05-123-32989</v>
          </cell>
        </row>
        <row r="12343">
          <cell r="A12343" t="str">
            <v>05-123-32990</v>
          </cell>
          <cell r="B12343">
            <v>0</v>
          </cell>
        </row>
        <row r="12344">
          <cell r="A12344" t="str">
            <v>05-123-32991</v>
          </cell>
        </row>
        <row r="12345">
          <cell r="A12345" t="str">
            <v>05-123-32992</v>
          </cell>
        </row>
        <row r="12346">
          <cell r="A12346" t="str">
            <v>05-123-32994</v>
          </cell>
          <cell r="B12346">
            <v>0</v>
          </cell>
        </row>
        <row r="12347">
          <cell r="A12347" t="str">
            <v>05-123-32995</v>
          </cell>
        </row>
        <row r="12348">
          <cell r="A12348" t="str">
            <v>05-123-32996</v>
          </cell>
          <cell r="B12348">
            <v>0</v>
          </cell>
        </row>
        <row r="12349">
          <cell r="A12349" t="str">
            <v>05-123-32997</v>
          </cell>
        </row>
        <row r="12350">
          <cell r="A12350" t="str">
            <v>05-123-33000</v>
          </cell>
          <cell r="B12350">
            <v>0</v>
          </cell>
        </row>
        <row r="12351">
          <cell r="A12351" t="str">
            <v>05-123-33001</v>
          </cell>
        </row>
        <row r="12352">
          <cell r="A12352" t="str">
            <v>05-123-33004</v>
          </cell>
          <cell r="B12352">
            <v>0</v>
          </cell>
        </row>
        <row r="12353">
          <cell r="A12353" t="str">
            <v>05-123-33005</v>
          </cell>
        </row>
        <row r="12354">
          <cell r="A12354" t="str">
            <v>05-123-33005</v>
          </cell>
          <cell r="B12354">
            <v>0</v>
          </cell>
        </row>
        <row r="12355">
          <cell r="A12355" t="str">
            <v>05-123-33005</v>
          </cell>
          <cell r="B12355">
            <v>0</v>
          </cell>
        </row>
        <row r="12356">
          <cell r="A12356" t="str">
            <v>05-123-33005</v>
          </cell>
        </row>
        <row r="12357">
          <cell r="A12357" t="str">
            <v>05-123-33005</v>
          </cell>
          <cell r="B12357">
            <v>0</v>
          </cell>
        </row>
        <row r="12358">
          <cell r="A12358" t="str">
            <v>05-123-33006</v>
          </cell>
          <cell r="B12358">
            <v>0</v>
          </cell>
        </row>
        <row r="12359">
          <cell r="A12359" t="str">
            <v>05-123-33007</v>
          </cell>
        </row>
        <row r="12360">
          <cell r="A12360" t="str">
            <v>05-123-33008</v>
          </cell>
          <cell r="B12360">
            <v>0</v>
          </cell>
        </row>
        <row r="12361">
          <cell r="A12361" t="str">
            <v>05-123-33009</v>
          </cell>
        </row>
        <row r="12362">
          <cell r="A12362" t="str">
            <v>05-123-33011</v>
          </cell>
          <cell r="B12362">
            <v>0</v>
          </cell>
        </row>
        <row r="12363">
          <cell r="A12363" t="str">
            <v>05-123-33012</v>
          </cell>
        </row>
        <row r="12364">
          <cell r="A12364" t="str">
            <v>05-123-33013</v>
          </cell>
        </row>
        <row r="12365">
          <cell r="A12365" t="str">
            <v>05-123-33014</v>
          </cell>
        </row>
        <row r="12366">
          <cell r="A12366" t="str">
            <v>05-123-33015</v>
          </cell>
          <cell r="B12366">
            <v>0</v>
          </cell>
        </row>
        <row r="12367">
          <cell r="A12367" t="str">
            <v>05-123-33016</v>
          </cell>
        </row>
        <row r="12368">
          <cell r="A12368" t="str">
            <v>05-123-33017</v>
          </cell>
        </row>
        <row r="12369">
          <cell r="A12369" t="str">
            <v>05-123-33018</v>
          </cell>
          <cell r="B12369">
            <v>0</v>
          </cell>
        </row>
        <row r="12370">
          <cell r="A12370" t="str">
            <v>05-123-33018</v>
          </cell>
          <cell r="B12370">
            <v>0</v>
          </cell>
        </row>
        <row r="12371">
          <cell r="A12371" t="str">
            <v>05-123-33020</v>
          </cell>
        </row>
        <row r="12372">
          <cell r="A12372" t="str">
            <v>05-123-33021</v>
          </cell>
        </row>
        <row r="12373">
          <cell r="A12373" t="str">
            <v>05-123-33022</v>
          </cell>
          <cell r="B12373">
            <v>0</v>
          </cell>
        </row>
        <row r="12374">
          <cell r="A12374" t="str">
            <v>05-123-33023</v>
          </cell>
        </row>
        <row r="12375">
          <cell r="A12375" t="str">
            <v>05-123-33024</v>
          </cell>
          <cell r="B12375">
            <v>25</v>
          </cell>
        </row>
        <row r="12376">
          <cell r="A12376" t="str">
            <v>05-123-33025</v>
          </cell>
        </row>
        <row r="12377">
          <cell r="A12377" t="str">
            <v>05-123-33026</v>
          </cell>
          <cell r="B12377">
            <v>0</v>
          </cell>
        </row>
        <row r="12378">
          <cell r="A12378" t="str">
            <v>05-123-33027</v>
          </cell>
        </row>
        <row r="12379">
          <cell r="A12379" t="str">
            <v>05-123-33028</v>
          </cell>
          <cell r="B12379">
            <v>0</v>
          </cell>
        </row>
        <row r="12380">
          <cell r="A12380" t="str">
            <v>05-123-33034</v>
          </cell>
          <cell r="B12380">
            <v>0</v>
          </cell>
        </row>
        <row r="12381">
          <cell r="A12381" t="str">
            <v>05-123-33038</v>
          </cell>
        </row>
        <row r="12382">
          <cell r="A12382" t="str">
            <v>05-123-33039</v>
          </cell>
          <cell r="B12382">
            <v>0</v>
          </cell>
        </row>
        <row r="12383">
          <cell r="A12383" t="str">
            <v>05-123-33041</v>
          </cell>
        </row>
        <row r="12384">
          <cell r="A12384" t="str">
            <v>05-123-33060</v>
          </cell>
          <cell r="B12384">
            <v>0</v>
          </cell>
        </row>
        <row r="12385">
          <cell r="A12385" t="str">
            <v>05-123-33060</v>
          </cell>
        </row>
        <row r="12386">
          <cell r="A12386" t="str">
            <v>05-123-33064</v>
          </cell>
          <cell r="B12386">
            <v>0</v>
          </cell>
        </row>
        <row r="12387">
          <cell r="A12387" t="str">
            <v>05-123-33067</v>
          </cell>
        </row>
        <row r="12388">
          <cell r="A12388" t="str">
            <v>05-123-33070</v>
          </cell>
          <cell r="B12388">
            <v>0</v>
          </cell>
        </row>
        <row r="12389">
          <cell r="A12389" t="str">
            <v>05-123-33076</v>
          </cell>
        </row>
        <row r="12390">
          <cell r="A12390" t="str">
            <v>05-123-33077</v>
          </cell>
          <cell r="B12390">
            <v>0</v>
          </cell>
        </row>
        <row r="12391">
          <cell r="A12391" t="str">
            <v>05-123-33080</v>
          </cell>
        </row>
        <row r="12392">
          <cell r="A12392" t="str">
            <v>05-123-33082</v>
          </cell>
          <cell r="B12392">
            <v>0</v>
          </cell>
        </row>
        <row r="12393">
          <cell r="A12393" t="str">
            <v>05-123-33086</v>
          </cell>
        </row>
        <row r="12394">
          <cell r="A12394" t="str">
            <v>05-123-33087</v>
          </cell>
          <cell r="B12394">
            <v>0</v>
          </cell>
        </row>
        <row r="12395">
          <cell r="A12395" t="str">
            <v>05-123-33088</v>
          </cell>
        </row>
        <row r="12396">
          <cell r="A12396" t="str">
            <v>05-123-33090</v>
          </cell>
          <cell r="B12396">
            <v>0</v>
          </cell>
        </row>
        <row r="12397">
          <cell r="A12397" t="str">
            <v>05-123-33097</v>
          </cell>
        </row>
        <row r="12398">
          <cell r="A12398" t="str">
            <v>05-123-33100</v>
          </cell>
          <cell r="B12398">
            <v>0</v>
          </cell>
        </row>
        <row r="12399">
          <cell r="A12399" t="str">
            <v>05-123-33101</v>
          </cell>
        </row>
        <row r="12400">
          <cell r="A12400" t="str">
            <v>05-123-33102</v>
          </cell>
        </row>
        <row r="12401">
          <cell r="A12401" t="str">
            <v>05-123-33102</v>
          </cell>
        </row>
        <row r="12402">
          <cell r="A12402" t="str">
            <v>05-123-33102</v>
          </cell>
          <cell r="B12402">
            <v>0</v>
          </cell>
        </row>
        <row r="12403">
          <cell r="A12403" t="str">
            <v>05-123-33103</v>
          </cell>
        </row>
        <row r="12404">
          <cell r="A12404" t="str">
            <v>05-123-33104</v>
          </cell>
          <cell r="B12404">
            <v>0</v>
          </cell>
        </row>
        <row r="12405">
          <cell r="A12405" t="str">
            <v>05-123-33104</v>
          </cell>
        </row>
        <row r="12406">
          <cell r="A12406" t="str">
            <v>05-123-33106</v>
          </cell>
          <cell r="B12406">
            <v>0</v>
          </cell>
        </row>
        <row r="12407">
          <cell r="A12407" t="str">
            <v>05-123-33106</v>
          </cell>
        </row>
        <row r="12408">
          <cell r="A12408" t="str">
            <v>05-123-33106</v>
          </cell>
          <cell r="B12408">
            <v>0</v>
          </cell>
        </row>
        <row r="12409">
          <cell r="A12409" t="str">
            <v>05-123-33107</v>
          </cell>
        </row>
        <row r="12410">
          <cell r="A12410" t="str">
            <v>05-123-33108</v>
          </cell>
          <cell r="B12410">
            <v>0</v>
          </cell>
        </row>
        <row r="12411">
          <cell r="A12411" t="str">
            <v>05-123-33110</v>
          </cell>
        </row>
        <row r="12412">
          <cell r="A12412" t="str">
            <v>05-123-33114</v>
          </cell>
        </row>
        <row r="12413">
          <cell r="A12413" t="str">
            <v>05-123-33115</v>
          </cell>
        </row>
        <row r="12414">
          <cell r="A12414" t="str">
            <v>05-123-33117</v>
          </cell>
          <cell r="B12414">
            <v>0</v>
          </cell>
        </row>
        <row r="12415">
          <cell r="A12415" t="str">
            <v>05-123-33118</v>
          </cell>
          <cell r="B12415">
            <v>0</v>
          </cell>
        </row>
        <row r="12416">
          <cell r="A12416" t="str">
            <v>05-123-33118</v>
          </cell>
        </row>
        <row r="12417">
          <cell r="A12417" t="str">
            <v>05-123-33119</v>
          </cell>
          <cell r="B12417">
            <v>0</v>
          </cell>
        </row>
        <row r="12418">
          <cell r="A12418" t="str">
            <v>05-123-33120</v>
          </cell>
        </row>
        <row r="12419">
          <cell r="A12419" t="str">
            <v>05-123-33120</v>
          </cell>
        </row>
        <row r="12420">
          <cell r="A12420" t="str">
            <v>05-123-33122</v>
          </cell>
          <cell r="B12420">
            <v>2</v>
          </cell>
        </row>
        <row r="12421">
          <cell r="A12421" t="str">
            <v>05-123-33123</v>
          </cell>
        </row>
        <row r="12422">
          <cell r="A12422" t="str">
            <v>05-123-33123</v>
          </cell>
        </row>
        <row r="12423">
          <cell r="A12423" t="str">
            <v>05-123-33123</v>
          </cell>
          <cell r="B12423">
            <v>0</v>
          </cell>
        </row>
        <row r="12424">
          <cell r="A12424" t="str">
            <v>05-123-33123</v>
          </cell>
        </row>
        <row r="12425">
          <cell r="A12425" t="str">
            <v>05-123-33124</v>
          </cell>
          <cell r="B12425">
            <v>0</v>
          </cell>
        </row>
        <row r="12426">
          <cell r="A12426" t="str">
            <v>05-123-33124</v>
          </cell>
        </row>
        <row r="12427">
          <cell r="A12427" t="str">
            <v>05-123-33125</v>
          </cell>
          <cell r="B12427">
            <v>0</v>
          </cell>
        </row>
        <row r="12428">
          <cell r="A12428" t="str">
            <v>05-123-33126</v>
          </cell>
        </row>
        <row r="12429">
          <cell r="A12429" t="str">
            <v>05-123-33127</v>
          </cell>
          <cell r="B12429">
            <v>0</v>
          </cell>
        </row>
        <row r="12430">
          <cell r="A12430" t="str">
            <v>05-123-33127</v>
          </cell>
        </row>
        <row r="12431">
          <cell r="A12431" t="str">
            <v>05-123-33129</v>
          </cell>
          <cell r="B12431">
            <v>36</v>
          </cell>
        </row>
        <row r="12432">
          <cell r="A12432" t="str">
            <v>05-123-33132</v>
          </cell>
        </row>
        <row r="12433">
          <cell r="A12433" t="str">
            <v>05-123-33133</v>
          </cell>
        </row>
        <row r="12434">
          <cell r="A12434" t="str">
            <v>05-123-33133</v>
          </cell>
        </row>
        <row r="12435">
          <cell r="A12435" t="str">
            <v>05-123-33134</v>
          </cell>
        </row>
        <row r="12436">
          <cell r="A12436" t="str">
            <v>05-123-33137</v>
          </cell>
          <cell r="B12436">
            <v>12</v>
          </cell>
        </row>
        <row r="12437">
          <cell r="A12437" t="str">
            <v>05-123-33138</v>
          </cell>
        </row>
        <row r="12438">
          <cell r="A12438" t="str">
            <v>05-123-33139</v>
          </cell>
          <cell r="B12438">
            <v>26</v>
          </cell>
        </row>
        <row r="12439">
          <cell r="A12439" t="str">
            <v>05-123-33141</v>
          </cell>
        </row>
        <row r="12440">
          <cell r="A12440" t="str">
            <v>05-123-33142</v>
          </cell>
          <cell r="B12440">
            <v>0</v>
          </cell>
        </row>
        <row r="12441">
          <cell r="A12441" t="str">
            <v>05-123-33143</v>
          </cell>
        </row>
        <row r="12442">
          <cell r="A12442" t="str">
            <v>05-123-33144</v>
          </cell>
          <cell r="B12442">
            <v>0</v>
          </cell>
        </row>
        <row r="12443">
          <cell r="A12443" t="str">
            <v>05-123-33147</v>
          </cell>
        </row>
        <row r="12444">
          <cell r="A12444" t="str">
            <v>05-123-33161</v>
          </cell>
          <cell r="B12444">
            <v>15</v>
          </cell>
        </row>
        <row r="12445">
          <cell r="A12445" t="str">
            <v>05-123-33166</v>
          </cell>
        </row>
        <row r="12446">
          <cell r="A12446" t="str">
            <v>05-123-33169</v>
          </cell>
          <cell r="B12446">
            <v>0</v>
          </cell>
        </row>
        <row r="12447">
          <cell r="A12447" t="str">
            <v>05-123-33169</v>
          </cell>
        </row>
        <row r="12448">
          <cell r="A12448" t="str">
            <v>05-123-33170</v>
          </cell>
          <cell r="B12448">
            <v>0</v>
          </cell>
        </row>
        <row r="12449">
          <cell r="A12449" t="str">
            <v>05-123-33171</v>
          </cell>
        </row>
        <row r="12450">
          <cell r="A12450" t="str">
            <v>05-123-33173</v>
          </cell>
        </row>
        <row r="12451">
          <cell r="A12451" t="str">
            <v>05-123-33174</v>
          </cell>
          <cell r="B12451">
            <v>0</v>
          </cell>
        </row>
        <row r="12452">
          <cell r="A12452" t="str">
            <v>05-123-33175</v>
          </cell>
        </row>
        <row r="12453">
          <cell r="A12453" t="str">
            <v>05-123-33176</v>
          </cell>
          <cell r="B12453">
            <v>0</v>
          </cell>
        </row>
        <row r="12454">
          <cell r="A12454" t="str">
            <v>05-123-33178</v>
          </cell>
          <cell r="B12454">
            <v>0</v>
          </cell>
        </row>
        <row r="12455">
          <cell r="A12455" t="str">
            <v>05-123-33179</v>
          </cell>
        </row>
        <row r="12456">
          <cell r="A12456" t="str">
            <v>05-123-33180</v>
          </cell>
        </row>
        <row r="12457">
          <cell r="A12457" t="str">
            <v>05-123-33181</v>
          </cell>
          <cell r="B12457">
            <v>0</v>
          </cell>
        </row>
        <row r="12458">
          <cell r="A12458" t="str">
            <v>05-123-33184</v>
          </cell>
        </row>
        <row r="12459">
          <cell r="A12459" t="str">
            <v>05-123-33188</v>
          </cell>
          <cell r="B12459">
            <v>0</v>
          </cell>
        </row>
        <row r="12460">
          <cell r="A12460" t="str">
            <v>05-123-33192</v>
          </cell>
        </row>
        <row r="12461">
          <cell r="A12461" t="str">
            <v>05-123-33193</v>
          </cell>
          <cell r="B12461">
            <v>0</v>
          </cell>
        </row>
        <row r="12462">
          <cell r="A12462" t="str">
            <v>05-123-33193</v>
          </cell>
        </row>
        <row r="12463">
          <cell r="A12463" t="str">
            <v>05-123-33194</v>
          </cell>
        </row>
        <row r="12464">
          <cell r="A12464" t="str">
            <v>05-123-33194</v>
          </cell>
          <cell r="B12464">
            <v>20</v>
          </cell>
        </row>
        <row r="12465">
          <cell r="A12465" t="str">
            <v>05-123-33195</v>
          </cell>
        </row>
        <row r="12466">
          <cell r="A12466" t="str">
            <v>05-123-33196</v>
          </cell>
          <cell r="B12466">
            <v>0</v>
          </cell>
        </row>
        <row r="12467">
          <cell r="A12467" t="str">
            <v>05-123-33198</v>
          </cell>
        </row>
        <row r="12468">
          <cell r="A12468" t="str">
            <v>05-123-33200</v>
          </cell>
          <cell r="B12468">
            <v>0</v>
          </cell>
        </row>
        <row r="12469">
          <cell r="A12469" t="str">
            <v>05-123-33201</v>
          </cell>
        </row>
        <row r="12470">
          <cell r="A12470" t="str">
            <v>05-123-33202</v>
          </cell>
          <cell r="B12470">
            <v>2</v>
          </cell>
        </row>
        <row r="12471">
          <cell r="A12471" t="str">
            <v>05-123-33204</v>
          </cell>
        </row>
        <row r="12472">
          <cell r="A12472" t="str">
            <v>05-123-33205</v>
          </cell>
          <cell r="B12472">
            <v>0</v>
          </cell>
        </row>
        <row r="12473">
          <cell r="A12473" t="str">
            <v>05-123-33205</v>
          </cell>
          <cell r="B12473">
            <v>0</v>
          </cell>
        </row>
        <row r="12474">
          <cell r="A12474" t="str">
            <v>05-123-33205</v>
          </cell>
        </row>
        <row r="12475">
          <cell r="A12475" t="str">
            <v>05-123-33206</v>
          </cell>
          <cell r="B12475">
            <v>0</v>
          </cell>
        </row>
        <row r="12476">
          <cell r="A12476" t="str">
            <v>05-123-33209</v>
          </cell>
        </row>
        <row r="12477">
          <cell r="A12477" t="str">
            <v>05-123-33210</v>
          </cell>
          <cell r="B12477">
            <v>0</v>
          </cell>
        </row>
        <row r="12478">
          <cell r="A12478" t="str">
            <v>05-123-33210</v>
          </cell>
        </row>
        <row r="12479">
          <cell r="A12479" t="str">
            <v>05-123-33211</v>
          </cell>
          <cell r="B12479">
            <v>0</v>
          </cell>
        </row>
        <row r="12480">
          <cell r="A12480" t="str">
            <v>05-123-33212</v>
          </cell>
          <cell r="B12480">
            <v>10</v>
          </cell>
        </row>
        <row r="12481">
          <cell r="A12481" t="str">
            <v>05-123-33212</v>
          </cell>
        </row>
        <row r="12482">
          <cell r="A12482" t="str">
            <v>05-123-33213</v>
          </cell>
          <cell r="B12482">
            <v>0</v>
          </cell>
        </row>
        <row r="12483">
          <cell r="A12483" t="str">
            <v>05-123-33214</v>
          </cell>
        </row>
        <row r="12484">
          <cell r="A12484" t="str">
            <v>05-123-33215</v>
          </cell>
          <cell r="B12484">
            <v>0</v>
          </cell>
        </row>
        <row r="12485">
          <cell r="A12485" t="str">
            <v>05-123-33215</v>
          </cell>
        </row>
        <row r="12486">
          <cell r="A12486" t="str">
            <v>05-123-33216</v>
          </cell>
          <cell r="B12486">
            <v>0</v>
          </cell>
        </row>
        <row r="12487">
          <cell r="A12487" t="str">
            <v>05-123-33217</v>
          </cell>
        </row>
        <row r="12488">
          <cell r="A12488" t="str">
            <v>05-123-33225</v>
          </cell>
          <cell r="B12488">
            <v>0</v>
          </cell>
        </row>
        <row r="12489">
          <cell r="A12489" t="str">
            <v>05-123-33226</v>
          </cell>
        </row>
        <row r="12490">
          <cell r="A12490" t="str">
            <v>05-123-33226</v>
          </cell>
          <cell r="B12490">
            <v>0</v>
          </cell>
        </row>
        <row r="12491">
          <cell r="A12491" t="str">
            <v>05-123-33231</v>
          </cell>
        </row>
        <row r="12492">
          <cell r="A12492" t="str">
            <v>05-123-33233</v>
          </cell>
          <cell r="B12492">
            <v>0</v>
          </cell>
        </row>
        <row r="12493">
          <cell r="A12493" t="str">
            <v>05-123-33233</v>
          </cell>
        </row>
        <row r="12494">
          <cell r="A12494" t="str">
            <v>05-123-33236</v>
          </cell>
          <cell r="B12494">
            <v>0</v>
          </cell>
        </row>
        <row r="12495">
          <cell r="A12495" t="str">
            <v>05-123-33237</v>
          </cell>
        </row>
        <row r="12496">
          <cell r="A12496" t="str">
            <v>05-123-33238</v>
          </cell>
          <cell r="B12496">
            <v>0</v>
          </cell>
        </row>
        <row r="12497">
          <cell r="A12497" t="str">
            <v>05-123-33239</v>
          </cell>
        </row>
        <row r="12498">
          <cell r="A12498" t="str">
            <v>05-123-33241</v>
          </cell>
          <cell r="B12498">
            <v>0</v>
          </cell>
        </row>
        <row r="12499">
          <cell r="A12499" t="str">
            <v>05-123-33241</v>
          </cell>
        </row>
        <row r="12500">
          <cell r="A12500" t="str">
            <v>05-123-33242</v>
          </cell>
          <cell r="B12500">
            <v>0</v>
          </cell>
        </row>
        <row r="12501">
          <cell r="A12501" t="str">
            <v>05-123-33242</v>
          </cell>
        </row>
        <row r="12502">
          <cell r="A12502" t="str">
            <v>05-123-33243</v>
          </cell>
          <cell r="B12502">
            <v>0</v>
          </cell>
        </row>
        <row r="12503">
          <cell r="A12503" t="str">
            <v>05-123-33243</v>
          </cell>
        </row>
        <row r="12504">
          <cell r="A12504" t="str">
            <v>05-123-33243</v>
          </cell>
          <cell r="B12504">
            <v>0</v>
          </cell>
        </row>
        <row r="12505">
          <cell r="A12505" t="str">
            <v>05-123-33245</v>
          </cell>
        </row>
        <row r="12506">
          <cell r="A12506" t="str">
            <v>05-123-33245</v>
          </cell>
        </row>
        <row r="12507">
          <cell r="A12507" t="str">
            <v>05-123-33246</v>
          </cell>
        </row>
        <row r="12508">
          <cell r="A12508" t="str">
            <v>05-123-33249</v>
          </cell>
          <cell r="B12508">
            <v>10</v>
          </cell>
        </row>
        <row r="12509">
          <cell r="A12509" t="str">
            <v>05-123-33251</v>
          </cell>
        </row>
        <row r="12510">
          <cell r="A12510" t="str">
            <v>05-123-33252</v>
          </cell>
          <cell r="B12510">
            <v>0</v>
          </cell>
        </row>
        <row r="12511">
          <cell r="A12511" t="str">
            <v>05-123-33254</v>
          </cell>
        </row>
        <row r="12512">
          <cell r="A12512" t="str">
            <v>05-123-33257</v>
          </cell>
          <cell r="B12512">
            <v>0</v>
          </cell>
        </row>
        <row r="12513">
          <cell r="A12513" t="str">
            <v>05-123-33257</v>
          </cell>
        </row>
        <row r="12514">
          <cell r="A12514" t="str">
            <v>05-123-33258</v>
          </cell>
          <cell r="B12514">
            <v>0</v>
          </cell>
        </row>
        <row r="12515">
          <cell r="A12515" t="str">
            <v>05-123-33258</v>
          </cell>
        </row>
        <row r="12516">
          <cell r="A12516" t="str">
            <v>05-123-33262</v>
          </cell>
          <cell r="B12516">
            <v>0</v>
          </cell>
        </row>
        <row r="12517">
          <cell r="A12517" t="str">
            <v>05-123-33262</v>
          </cell>
        </row>
        <row r="12518">
          <cell r="A12518" t="str">
            <v>05-123-33264</v>
          </cell>
          <cell r="B12518">
            <v>0</v>
          </cell>
        </row>
        <row r="12519">
          <cell r="A12519" t="str">
            <v>05-123-33265</v>
          </cell>
        </row>
        <row r="12520">
          <cell r="A12520" t="str">
            <v>05-123-33267</v>
          </cell>
          <cell r="B12520">
            <v>35</v>
          </cell>
        </row>
        <row r="12521">
          <cell r="A12521" t="str">
            <v>05-123-33268</v>
          </cell>
        </row>
        <row r="12522">
          <cell r="A12522" t="str">
            <v>05-123-33269</v>
          </cell>
        </row>
        <row r="12523">
          <cell r="A12523" t="str">
            <v>05-123-33271</v>
          </cell>
          <cell r="B12523">
            <v>0</v>
          </cell>
        </row>
        <row r="12524">
          <cell r="A12524" t="str">
            <v>05-123-33271</v>
          </cell>
          <cell r="B12524">
            <v>0</v>
          </cell>
        </row>
        <row r="12525">
          <cell r="A12525" t="str">
            <v>05-123-33279</v>
          </cell>
          <cell r="B12525">
            <v>0</v>
          </cell>
        </row>
        <row r="12526">
          <cell r="A12526" t="str">
            <v>05-123-33279</v>
          </cell>
          <cell r="B12526">
            <v>0</v>
          </cell>
        </row>
        <row r="12527">
          <cell r="A12527" t="str">
            <v>05-123-33279</v>
          </cell>
          <cell r="B12527">
            <v>0</v>
          </cell>
        </row>
        <row r="12528">
          <cell r="A12528" t="str">
            <v>05-123-33279</v>
          </cell>
          <cell r="B12528">
            <v>0</v>
          </cell>
        </row>
        <row r="12529">
          <cell r="A12529" t="str">
            <v>05-123-33281</v>
          </cell>
          <cell r="B12529">
            <v>0</v>
          </cell>
        </row>
        <row r="12530">
          <cell r="A12530" t="str">
            <v>05-123-33281</v>
          </cell>
          <cell r="B12530">
            <v>9</v>
          </cell>
        </row>
        <row r="12531">
          <cell r="A12531" t="str">
            <v>05-123-33281</v>
          </cell>
          <cell r="B12531">
            <v>0</v>
          </cell>
        </row>
        <row r="12532">
          <cell r="A12532" t="str">
            <v>05-123-33282</v>
          </cell>
          <cell r="B12532">
            <v>0</v>
          </cell>
        </row>
        <row r="12533">
          <cell r="A12533" t="str">
            <v>05-123-33283</v>
          </cell>
          <cell r="B12533">
            <v>0</v>
          </cell>
        </row>
        <row r="12534">
          <cell r="A12534" t="str">
            <v>05-123-33283</v>
          </cell>
          <cell r="B12534">
            <v>0</v>
          </cell>
        </row>
        <row r="12535">
          <cell r="A12535" t="str">
            <v>05-123-33284</v>
          </cell>
          <cell r="B12535">
            <v>0</v>
          </cell>
        </row>
        <row r="12536">
          <cell r="A12536" t="str">
            <v>05-123-33286</v>
          </cell>
          <cell r="B12536">
            <v>0</v>
          </cell>
        </row>
        <row r="12537">
          <cell r="A12537" t="str">
            <v>05-123-33286</v>
          </cell>
        </row>
        <row r="12538">
          <cell r="A12538" t="str">
            <v>05-123-33287</v>
          </cell>
          <cell r="B12538">
            <v>0</v>
          </cell>
        </row>
        <row r="12539">
          <cell r="A12539" t="str">
            <v>05-123-33287</v>
          </cell>
          <cell r="B12539">
            <v>0</v>
          </cell>
        </row>
        <row r="12540">
          <cell r="A12540" t="str">
            <v>05-123-33287</v>
          </cell>
          <cell r="B12540">
            <v>0</v>
          </cell>
        </row>
        <row r="12541">
          <cell r="A12541" t="str">
            <v>05-123-33287</v>
          </cell>
          <cell r="B12541">
            <v>0</v>
          </cell>
        </row>
        <row r="12542">
          <cell r="A12542" t="str">
            <v>05-123-33288</v>
          </cell>
          <cell r="B12542">
            <v>0</v>
          </cell>
        </row>
        <row r="12543">
          <cell r="A12543" t="str">
            <v>05-123-33289</v>
          </cell>
          <cell r="B12543">
            <v>0</v>
          </cell>
        </row>
        <row r="12544">
          <cell r="A12544" t="str">
            <v>05-123-33289</v>
          </cell>
          <cell r="B12544">
            <v>0</v>
          </cell>
        </row>
        <row r="12545">
          <cell r="A12545" t="str">
            <v>05-123-33290</v>
          </cell>
          <cell r="B12545">
            <v>0</v>
          </cell>
        </row>
        <row r="12546">
          <cell r="A12546" t="str">
            <v>05-123-33290</v>
          </cell>
          <cell r="B12546">
            <v>0</v>
          </cell>
        </row>
        <row r="12547">
          <cell r="A12547" t="str">
            <v>05-123-33290</v>
          </cell>
          <cell r="B12547">
            <v>0</v>
          </cell>
        </row>
        <row r="12548">
          <cell r="A12548" t="str">
            <v>05-123-33291</v>
          </cell>
          <cell r="B12548">
            <v>0</v>
          </cell>
        </row>
        <row r="12549">
          <cell r="A12549" t="str">
            <v>05-123-33293</v>
          </cell>
          <cell r="B12549">
            <v>0</v>
          </cell>
        </row>
        <row r="12550">
          <cell r="A12550" t="str">
            <v>05-123-33294</v>
          </cell>
          <cell r="B12550">
            <v>0</v>
          </cell>
        </row>
        <row r="12551">
          <cell r="A12551" t="str">
            <v>05-123-33295</v>
          </cell>
          <cell r="B12551">
            <v>0</v>
          </cell>
        </row>
        <row r="12552">
          <cell r="A12552" t="str">
            <v>05-123-33296</v>
          </cell>
          <cell r="B12552">
            <v>0</v>
          </cell>
        </row>
        <row r="12553">
          <cell r="A12553" t="str">
            <v>05-123-33297</v>
          </cell>
          <cell r="B12553">
            <v>0</v>
          </cell>
        </row>
        <row r="12554">
          <cell r="A12554" t="str">
            <v>05-123-33299</v>
          </cell>
          <cell r="B12554">
            <v>0</v>
          </cell>
        </row>
        <row r="12555">
          <cell r="A12555" t="str">
            <v>05-123-33300</v>
          </cell>
          <cell r="B12555">
            <v>0</v>
          </cell>
        </row>
        <row r="12556">
          <cell r="A12556" t="str">
            <v>05-123-33301</v>
          </cell>
          <cell r="B12556">
            <v>0</v>
          </cell>
        </row>
        <row r="12557">
          <cell r="A12557" t="str">
            <v>05-123-33301</v>
          </cell>
          <cell r="B12557">
            <v>0</v>
          </cell>
        </row>
        <row r="12558">
          <cell r="A12558" t="str">
            <v>05-123-33303</v>
          </cell>
          <cell r="B12558">
            <v>0</v>
          </cell>
        </row>
        <row r="12559">
          <cell r="A12559" t="str">
            <v>05-123-33305</v>
          </cell>
          <cell r="B12559">
            <v>0</v>
          </cell>
        </row>
        <row r="12560">
          <cell r="A12560" t="str">
            <v>05-123-33308</v>
          </cell>
          <cell r="B12560">
            <v>0</v>
          </cell>
        </row>
        <row r="12561">
          <cell r="A12561" t="str">
            <v>05-123-33309</v>
          </cell>
          <cell r="B12561">
            <v>0</v>
          </cell>
        </row>
        <row r="12562">
          <cell r="A12562" t="str">
            <v>05-123-33311</v>
          </cell>
          <cell r="B12562">
            <v>0</v>
          </cell>
        </row>
        <row r="12563">
          <cell r="A12563" t="str">
            <v>05-123-33312</v>
          </cell>
          <cell r="B12563">
            <v>0</v>
          </cell>
        </row>
        <row r="12564">
          <cell r="A12564" t="str">
            <v>05-123-33312</v>
          </cell>
          <cell r="B12564">
            <v>0</v>
          </cell>
        </row>
        <row r="12565">
          <cell r="A12565" t="str">
            <v>05-123-33312</v>
          </cell>
          <cell r="B12565">
            <v>0</v>
          </cell>
        </row>
        <row r="12566">
          <cell r="A12566" t="str">
            <v>05-123-33315</v>
          </cell>
        </row>
        <row r="12567">
          <cell r="A12567" t="str">
            <v>05-123-33317</v>
          </cell>
          <cell r="B12567">
            <v>0</v>
          </cell>
        </row>
        <row r="12568">
          <cell r="A12568" t="str">
            <v>05-123-33318</v>
          </cell>
          <cell r="B12568">
            <v>0</v>
          </cell>
        </row>
        <row r="12569">
          <cell r="A12569" t="str">
            <v>05-123-33320</v>
          </cell>
        </row>
        <row r="12570">
          <cell r="A12570" t="str">
            <v>05-123-33321</v>
          </cell>
          <cell r="B12570">
            <v>0</v>
          </cell>
        </row>
        <row r="12571">
          <cell r="A12571" t="str">
            <v>05-123-33322</v>
          </cell>
          <cell r="B12571">
            <v>46</v>
          </cell>
        </row>
        <row r="12572">
          <cell r="A12572" t="str">
            <v>05-123-33323</v>
          </cell>
          <cell r="B12572">
            <v>0</v>
          </cell>
        </row>
        <row r="12573">
          <cell r="A12573" t="str">
            <v>05-123-33324</v>
          </cell>
          <cell r="B12573">
            <v>32</v>
          </cell>
        </row>
        <row r="12574">
          <cell r="A12574" t="str">
            <v>05-123-33325</v>
          </cell>
          <cell r="B12574">
            <v>85</v>
          </cell>
        </row>
        <row r="12575">
          <cell r="A12575" t="str">
            <v>05-123-33326</v>
          </cell>
          <cell r="B12575">
            <v>34</v>
          </cell>
        </row>
        <row r="12576">
          <cell r="A12576" t="str">
            <v>05-123-33327</v>
          </cell>
          <cell r="B12576">
            <v>13</v>
          </cell>
        </row>
        <row r="12577">
          <cell r="A12577" t="str">
            <v>05-123-33328</v>
          </cell>
          <cell r="B12577">
            <v>129</v>
          </cell>
        </row>
        <row r="12578">
          <cell r="A12578" t="str">
            <v>05-123-33328</v>
          </cell>
          <cell r="B12578">
            <v>553</v>
          </cell>
        </row>
        <row r="12579">
          <cell r="A12579" t="str">
            <v>05-123-33330</v>
          </cell>
          <cell r="B12579">
            <v>0</v>
          </cell>
        </row>
        <row r="12580">
          <cell r="A12580" t="str">
            <v>05-123-33331</v>
          </cell>
          <cell r="B12580">
            <v>0</v>
          </cell>
        </row>
        <row r="12581">
          <cell r="A12581" t="str">
            <v>05-123-33338</v>
          </cell>
        </row>
        <row r="12582">
          <cell r="A12582" t="str">
            <v>05-123-33338</v>
          </cell>
          <cell r="B12582">
            <v>0</v>
          </cell>
        </row>
        <row r="12583">
          <cell r="A12583" t="str">
            <v>05-123-33338</v>
          </cell>
          <cell r="B12583">
            <v>0</v>
          </cell>
        </row>
        <row r="12584">
          <cell r="A12584" t="str">
            <v>05-123-33339</v>
          </cell>
          <cell r="B12584">
            <v>1</v>
          </cell>
        </row>
        <row r="12585">
          <cell r="A12585" t="str">
            <v>05-123-33345</v>
          </cell>
          <cell r="B12585">
            <v>2</v>
          </cell>
        </row>
        <row r="12586">
          <cell r="A12586" t="str">
            <v>05-123-33351</v>
          </cell>
          <cell r="B12586">
            <v>0</v>
          </cell>
        </row>
        <row r="12587">
          <cell r="A12587" t="str">
            <v>05-123-33352</v>
          </cell>
        </row>
        <row r="12588">
          <cell r="A12588" t="str">
            <v>05-123-33353</v>
          </cell>
          <cell r="B12588">
            <v>2</v>
          </cell>
        </row>
        <row r="12589">
          <cell r="A12589" t="str">
            <v>05-123-33361</v>
          </cell>
        </row>
        <row r="12590">
          <cell r="A12590" t="str">
            <v>05-123-33362</v>
          </cell>
          <cell r="B12590">
            <v>0</v>
          </cell>
        </row>
        <row r="12591">
          <cell r="A12591" t="str">
            <v>05-123-33363</v>
          </cell>
          <cell r="B12591">
            <v>0</v>
          </cell>
        </row>
        <row r="12592">
          <cell r="A12592" t="str">
            <v>05-123-33364</v>
          </cell>
          <cell r="B12592">
            <v>50</v>
          </cell>
        </row>
        <row r="12593">
          <cell r="A12593" t="str">
            <v>05-123-33365</v>
          </cell>
          <cell r="B12593">
            <v>0</v>
          </cell>
        </row>
        <row r="12594">
          <cell r="A12594" t="str">
            <v>05-123-33367</v>
          </cell>
          <cell r="B12594">
            <v>0</v>
          </cell>
        </row>
        <row r="12595">
          <cell r="A12595" t="str">
            <v>05-123-33367</v>
          </cell>
          <cell r="B12595">
            <v>0</v>
          </cell>
        </row>
        <row r="12596">
          <cell r="A12596" t="str">
            <v>05-123-33367</v>
          </cell>
          <cell r="B12596">
            <v>64</v>
          </cell>
        </row>
        <row r="12597">
          <cell r="A12597" t="str">
            <v>05-123-33368</v>
          </cell>
          <cell r="B12597">
            <v>80</v>
          </cell>
        </row>
        <row r="12598">
          <cell r="A12598" t="str">
            <v>05-123-33370</v>
          </cell>
          <cell r="B12598">
            <v>50</v>
          </cell>
        </row>
        <row r="12599">
          <cell r="A12599" t="str">
            <v>05-123-33372</v>
          </cell>
        </row>
        <row r="12600">
          <cell r="A12600" t="str">
            <v>05-123-33374</v>
          </cell>
          <cell r="B12600">
            <v>0</v>
          </cell>
        </row>
        <row r="12601">
          <cell r="A12601" t="str">
            <v>05-123-33374</v>
          </cell>
        </row>
        <row r="12602">
          <cell r="A12602" t="str">
            <v>05-123-33374</v>
          </cell>
          <cell r="B12602">
            <v>0</v>
          </cell>
        </row>
        <row r="12603">
          <cell r="A12603" t="str">
            <v>05-123-33374</v>
          </cell>
        </row>
        <row r="12604">
          <cell r="A12604" t="str">
            <v>05-123-33374</v>
          </cell>
          <cell r="B12604">
            <v>0</v>
          </cell>
        </row>
        <row r="12605">
          <cell r="A12605" t="str">
            <v>05-123-33374</v>
          </cell>
          <cell r="B12605">
            <v>-2</v>
          </cell>
        </row>
        <row r="12606">
          <cell r="A12606" t="str">
            <v>05-123-33374</v>
          </cell>
          <cell r="B12606">
            <v>0</v>
          </cell>
        </row>
        <row r="12607">
          <cell r="A12607" t="str">
            <v>05-123-33375</v>
          </cell>
        </row>
        <row r="12608">
          <cell r="A12608" t="str">
            <v>05-123-33376</v>
          </cell>
          <cell r="B12608">
            <v>0</v>
          </cell>
        </row>
        <row r="12609">
          <cell r="A12609" t="str">
            <v>05-123-33377</v>
          </cell>
        </row>
        <row r="12610">
          <cell r="A12610" t="str">
            <v>05-123-33378</v>
          </cell>
          <cell r="B12610">
            <v>0</v>
          </cell>
        </row>
        <row r="12611">
          <cell r="A12611" t="str">
            <v>05-123-33379</v>
          </cell>
        </row>
        <row r="12612">
          <cell r="A12612" t="str">
            <v>05-123-33381</v>
          </cell>
          <cell r="B12612">
            <v>0</v>
          </cell>
        </row>
        <row r="12613">
          <cell r="A12613" t="str">
            <v>05-123-33382</v>
          </cell>
          <cell r="B12613">
            <v>0</v>
          </cell>
        </row>
        <row r="12614">
          <cell r="A12614" t="str">
            <v>05-123-33382</v>
          </cell>
          <cell r="B12614">
            <v>0</v>
          </cell>
        </row>
        <row r="12615">
          <cell r="A12615" t="str">
            <v>05-123-33382</v>
          </cell>
        </row>
        <row r="12616">
          <cell r="A12616" t="str">
            <v>05-123-33382</v>
          </cell>
          <cell r="B12616">
            <v>0</v>
          </cell>
        </row>
        <row r="12617">
          <cell r="A12617" t="str">
            <v>05-123-33382</v>
          </cell>
        </row>
        <row r="12618">
          <cell r="A12618" t="str">
            <v>05-123-33382</v>
          </cell>
          <cell r="B12618">
            <v>0</v>
          </cell>
        </row>
        <row r="12619">
          <cell r="A12619" t="str">
            <v>05-123-33382</v>
          </cell>
        </row>
        <row r="12620">
          <cell r="A12620" t="str">
            <v>05-123-33383</v>
          </cell>
          <cell r="B12620">
            <v>0</v>
          </cell>
        </row>
        <row r="12621">
          <cell r="A12621" t="str">
            <v>05-123-33386</v>
          </cell>
        </row>
        <row r="12622">
          <cell r="A12622" t="str">
            <v>05-123-33388</v>
          </cell>
          <cell r="B12622">
            <v>0</v>
          </cell>
        </row>
        <row r="12623">
          <cell r="A12623" t="str">
            <v>05-123-33388</v>
          </cell>
        </row>
        <row r="12624">
          <cell r="A12624" t="str">
            <v>05-123-33388</v>
          </cell>
          <cell r="B12624">
            <v>0</v>
          </cell>
        </row>
        <row r="12625">
          <cell r="A12625" t="str">
            <v>05-123-33388</v>
          </cell>
        </row>
        <row r="12626">
          <cell r="A12626" t="str">
            <v>05-123-33390</v>
          </cell>
          <cell r="B12626">
            <v>0</v>
          </cell>
        </row>
        <row r="12627">
          <cell r="A12627" t="str">
            <v>05-123-33394</v>
          </cell>
        </row>
        <row r="12628">
          <cell r="A12628" t="str">
            <v>05-123-33396</v>
          </cell>
          <cell r="B12628">
            <v>0</v>
          </cell>
        </row>
        <row r="12629">
          <cell r="A12629" t="str">
            <v>05-123-33400</v>
          </cell>
        </row>
        <row r="12630">
          <cell r="A12630" t="str">
            <v>05-123-33401</v>
          </cell>
          <cell r="B12630">
            <v>0</v>
          </cell>
        </row>
        <row r="12631">
          <cell r="A12631" t="str">
            <v>05-123-33401</v>
          </cell>
        </row>
        <row r="12632">
          <cell r="A12632" t="str">
            <v>05-123-33401</v>
          </cell>
          <cell r="B12632">
            <v>0</v>
          </cell>
        </row>
        <row r="12633">
          <cell r="A12633" t="str">
            <v>05-123-33403</v>
          </cell>
        </row>
        <row r="12634">
          <cell r="A12634" t="str">
            <v>05-123-33404</v>
          </cell>
          <cell r="B12634">
            <v>0</v>
          </cell>
        </row>
        <row r="12635">
          <cell r="A12635" t="str">
            <v>05-123-33405</v>
          </cell>
          <cell r="B12635">
            <v>0</v>
          </cell>
        </row>
        <row r="12636">
          <cell r="A12636" t="str">
            <v>05-123-33406</v>
          </cell>
        </row>
        <row r="12637">
          <cell r="A12637" t="str">
            <v>05-123-33406</v>
          </cell>
          <cell r="B12637">
            <v>0</v>
          </cell>
        </row>
        <row r="12638">
          <cell r="A12638" t="str">
            <v>05-123-33407</v>
          </cell>
        </row>
        <row r="12639">
          <cell r="A12639" t="str">
            <v>05-123-33410</v>
          </cell>
          <cell r="B12639">
            <v>0</v>
          </cell>
        </row>
        <row r="12640">
          <cell r="A12640" t="str">
            <v>05-123-33411</v>
          </cell>
        </row>
        <row r="12641">
          <cell r="A12641" t="str">
            <v>05-123-33411</v>
          </cell>
          <cell r="B12641">
            <v>0</v>
          </cell>
        </row>
        <row r="12642">
          <cell r="A12642" t="str">
            <v>05-123-33413</v>
          </cell>
        </row>
        <row r="12643">
          <cell r="A12643" t="str">
            <v>05-123-33415</v>
          </cell>
          <cell r="B12643">
            <v>0</v>
          </cell>
        </row>
        <row r="12644">
          <cell r="A12644" t="str">
            <v>05-123-33415</v>
          </cell>
          <cell r="B12644">
            <v>0</v>
          </cell>
        </row>
        <row r="12645">
          <cell r="A12645" t="str">
            <v>05-123-33416</v>
          </cell>
        </row>
        <row r="12646">
          <cell r="A12646" t="str">
            <v>05-123-33417</v>
          </cell>
          <cell r="B12646">
            <v>0</v>
          </cell>
        </row>
        <row r="12647">
          <cell r="A12647" t="str">
            <v>05-123-33418</v>
          </cell>
          <cell r="B12647">
            <v>0</v>
          </cell>
        </row>
        <row r="12648">
          <cell r="A12648" t="str">
            <v>05-123-33421</v>
          </cell>
          <cell r="B12648">
            <v>0</v>
          </cell>
        </row>
        <row r="12649">
          <cell r="A12649" t="str">
            <v>05-123-33423</v>
          </cell>
          <cell r="B12649">
            <v>0</v>
          </cell>
        </row>
        <row r="12650">
          <cell r="A12650" t="str">
            <v>05-123-33423</v>
          </cell>
          <cell r="B12650">
            <v>0</v>
          </cell>
        </row>
        <row r="12651">
          <cell r="A12651" t="str">
            <v>05-123-33424</v>
          </cell>
          <cell r="B12651">
            <v>0</v>
          </cell>
        </row>
        <row r="12652">
          <cell r="A12652" t="str">
            <v>05-123-33430</v>
          </cell>
        </row>
        <row r="12653">
          <cell r="A12653" t="str">
            <v>05-123-33431</v>
          </cell>
          <cell r="B12653">
            <v>0</v>
          </cell>
        </row>
        <row r="12654">
          <cell r="A12654" t="str">
            <v>05-123-33433</v>
          </cell>
        </row>
        <row r="12655">
          <cell r="A12655" t="str">
            <v>05-123-33436</v>
          </cell>
        </row>
        <row r="12656">
          <cell r="A12656" t="str">
            <v>05-123-33440</v>
          </cell>
          <cell r="B12656">
            <v>0</v>
          </cell>
        </row>
        <row r="12657">
          <cell r="A12657" t="str">
            <v>05-123-33441</v>
          </cell>
        </row>
        <row r="12658">
          <cell r="A12658" t="str">
            <v>05-123-33441</v>
          </cell>
          <cell r="B12658">
            <v>0</v>
          </cell>
        </row>
        <row r="12659">
          <cell r="A12659" t="str">
            <v>05-123-33442</v>
          </cell>
          <cell r="B12659">
            <v>0</v>
          </cell>
        </row>
        <row r="12660">
          <cell r="A12660" t="str">
            <v>05-123-33443</v>
          </cell>
        </row>
        <row r="12661">
          <cell r="A12661" t="str">
            <v>05-123-33444</v>
          </cell>
          <cell r="B12661">
            <v>0</v>
          </cell>
        </row>
        <row r="12662">
          <cell r="A12662" t="str">
            <v>05-123-33445</v>
          </cell>
        </row>
        <row r="12663">
          <cell r="A12663" t="str">
            <v>05-123-33447</v>
          </cell>
          <cell r="B12663">
            <v>0</v>
          </cell>
        </row>
        <row r="12664">
          <cell r="A12664" t="str">
            <v>05-123-33450</v>
          </cell>
        </row>
        <row r="12665">
          <cell r="A12665" t="str">
            <v>05-123-33451</v>
          </cell>
          <cell r="B12665">
            <v>0</v>
          </cell>
        </row>
        <row r="12666">
          <cell r="A12666" t="str">
            <v>05-123-33453</v>
          </cell>
        </row>
        <row r="12667">
          <cell r="A12667" t="str">
            <v>05-123-33459</v>
          </cell>
          <cell r="B12667">
            <v>0</v>
          </cell>
        </row>
        <row r="12668">
          <cell r="A12668" t="str">
            <v>05-123-33460</v>
          </cell>
        </row>
        <row r="12669">
          <cell r="A12669" t="str">
            <v>05-123-33461</v>
          </cell>
          <cell r="B12669">
            <v>0</v>
          </cell>
        </row>
        <row r="12670">
          <cell r="A12670" t="str">
            <v>05-123-33464</v>
          </cell>
          <cell r="B12670">
            <v>0</v>
          </cell>
        </row>
        <row r="12671">
          <cell r="A12671" t="str">
            <v>05-123-33467</v>
          </cell>
        </row>
        <row r="12672">
          <cell r="A12672" t="str">
            <v>05-123-33468</v>
          </cell>
          <cell r="B12672">
            <v>0</v>
          </cell>
        </row>
        <row r="12673">
          <cell r="A12673" t="str">
            <v>05-123-33475</v>
          </cell>
          <cell r="B12673">
            <v>0</v>
          </cell>
        </row>
        <row r="12674">
          <cell r="A12674" t="str">
            <v>05-123-33476</v>
          </cell>
        </row>
        <row r="12675">
          <cell r="A12675" t="str">
            <v>05-123-33477</v>
          </cell>
          <cell r="B12675">
            <v>0</v>
          </cell>
        </row>
        <row r="12676">
          <cell r="A12676" t="str">
            <v>05-123-33478</v>
          </cell>
        </row>
        <row r="12677">
          <cell r="A12677" t="str">
            <v>05-123-33479</v>
          </cell>
          <cell r="B12677">
            <v>0</v>
          </cell>
        </row>
        <row r="12678">
          <cell r="A12678" t="str">
            <v>05-123-33480</v>
          </cell>
          <cell r="B12678">
            <v>0</v>
          </cell>
        </row>
        <row r="12679">
          <cell r="A12679" t="str">
            <v>05-123-33481</v>
          </cell>
        </row>
        <row r="12680">
          <cell r="A12680" t="str">
            <v>05-123-33487</v>
          </cell>
          <cell r="B12680">
            <v>0</v>
          </cell>
        </row>
        <row r="12681">
          <cell r="A12681" t="str">
            <v>05-123-33489</v>
          </cell>
        </row>
        <row r="12682">
          <cell r="A12682" t="str">
            <v>05-123-33490</v>
          </cell>
        </row>
        <row r="12683">
          <cell r="A12683" t="str">
            <v>05-123-33490</v>
          </cell>
          <cell r="B12683">
            <v>0</v>
          </cell>
        </row>
        <row r="12684">
          <cell r="A12684" t="str">
            <v>05-123-33492</v>
          </cell>
          <cell r="B12684">
            <v>0</v>
          </cell>
        </row>
        <row r="12685">
          <cell r="A12685" t="str">
            <v>05-123-33493</v>
          </cell>
        </row>
        <row r="12686">
          <cell r="A12686" t="str">
            <v>05-123-33495</v>
          </cell>
          <cell r="B12686">
            <v>0</v>
          </cell>
        </row>
        <row r="12687">
          <cell r="A12687" t="str">
            <v>05-123-33495</v>
          </cell>
          <cell r="B12687">
            <v>0</v>
          </cell>
        </row>
        <row r="12688">
          <cell r="A12688" t="str">
            <v>05-123-33496</v>
          </cell>
        </row>
        <row r="12689">
          <cell r="A12689" t="str">
            <v>05-123-33496</v>
          </cell>
          <cell r="B12689">
            <v>0</v>
          </cell>
        </row>
        <row r="12690">
          <cell r="A12690" t="str">
            <v>05-123-33497</v>
          </cell>
        </row>
        <row r="12691">
          <cell r="A12691" t="str">
            <v>05-123-33497</v>
          </cell>
          <cell r="B12691">
            <v>0</v>
          </cell>
        </row>
        <row r="12692">
          <cell r="A12692" t="str">
            <v>05-123-33498</v>
          </cell>
        </row>
        <row r="12693">
          <cell r="A12693" t="str">
            <v>05-123-33498</v>
          </cell>
          <cell r="B12693">
            <v>0</v>
          </cell>
        </row>
        <row r="12694">
          <cell r="A12694" t="str">
            <v>05-123-33498</v>
          </cell>
        </row>
        <row r="12695">
          <cell r="A12695" t="str">
            <v>05-123-33499</v>
          </cell>
          <cell r="B12695">
            <v>0</v>
          </cell>
        </row>
        <row r="12696">
          <cell r="A12696" t="str">
            <v>05-123-33500</v>
          </cell>
        </row>
        <row r="12697">
          <cell r="A12697" t="str">
            <v>05-123-33502</v>
          </cell>
          <cell r="B12697">
            <v>0</v>
          </cell>
        </row>
        <row r="12698">
          <cell r="A12698" t="str">
            <v>05-123-33503</v>
          </cell>
        </row>
        <row r="12699">
          <cell r="A12699" t="str">
            <v>05-123-33505</v>
          </cell>
          <cell r="B12699">
            <v>0</v>
          </cell>
        </row>
        <row r="12700">
          <cell r="A12700" t="str">
            <v>05-123-33507</v>
          </cell>
        </row>
        <row r="12701">
          <cell r="A12701" t="str">
            <v>05-123-33510</v>
          </cell>
        </row>
        <row r="12702">
          <cell r="A12702" t="str">
            <v>05-123-33511</v>
          </cell>
        </row>
        <row r="12703">
          <cell r="A12703" t="str">
            <v>05-123-33513</v>
          </cell>
          <cell r="B12703">
            <v>0</v>
          </cell>
        </row>
        <row r="12704">
          <cell r="A12704" t="str">
            <v>05-123-33514</v>
          </cell>
          <cell r="B12704">
            <v>0</v>
          </cell>
        </row>
        <row r="12705">
          <cell r="A12705" t="str">
            <v>05-123-33518</v>
          </cell>
        </row>
        <row r="12706">
          <cell r="A12706" t="str">
            <v>05-123-33520</v>
          </cell>
          <cell r="B12706">
            <v>0</v>
          </cell>
        </row>
        <row r="12707">
          <cell r="A12707" t="str">
            <v>05-123-33522</v>
          </cell>
          <cell r="B12707">
            <v>0</v>
          </cell>
        </row>
        <row r="12708">
          <cell r="A12708" t="str">
            <v>05-123-33524</v>
          </cell>
          <cell r="B12708">
            <v>5</v>
          </cell>
        </row>
        <row r="12709">
          <cell r="A12709" t="str">
            <v>05-123-33526</v>
          </cell>
        </row>
        <row r="12710">
          <cell r="A12710" t="str">
            <v>05-123-33531</v>
          </cell>
          <cell r="B12710">
            <v>0</v>
          </cell>
        </row>
        <row r="12711">
          <cell r="A12711" t="str">
            <v>05-123-33532</v>
          </cell>
        </row>
        <row r="12712">
          <cell r="A12712" t="str">
            <v>05-123-33539</v>
          </cell>
          <cell r="B12712">
            <v>0</v>
          </cell>
        </row>
        <row r="12713">
          <cell r="A12713" t="str">
            <v>05-123-33541</v>
          </cell>
        </row>
        <row r="12714">
          <cell r="A12714" t="str">
            <v>05-123-33542</v>
          </cell>
          <cell r="B12714">
            <v>0</v>
          </cell>
        </row>
        <row r="12715">
          <cell r="A12715" t="str">
            <v>05-123-33543</v>
          </cell>
          <cell r="B12715">
            <v>8</v>
          </cell>
        </row>
        <row r="12716">
          <cell r="A12716" t="str">
            <v>05-123-33543</v>
          </cell>
        </row>
        <row r="12717">
          <cell r="A12717" t="str">
            <v>05-123-33545</v>
          </cell>
          <cell r="B12717">
            <v>0</v>
          </cell>
        </row>
        <row r="12718">
          <cell r="A12718" t="str">
            <v>05-123-33546</v>
          </cell>
        </row>
        <row r="12719">
          <cell r="A12719" t="str">
            <v>05-123-33548</v>
          </cell>
          <cell r="B12719">
            <v>0</v>
          </cell>
        </row>
        <row r="12720">
          <cell r="A12720" t="str">
            <v>05-123-33549</v>
          </cell>
        </row>
        <row r="12721">
          <cell r="A12721" t="str">
            <v>05-123-33551</v>
          </cell>
          <cell r="B12721">
            <v>0</v>
          </cell>
        </row>
        <row r="12722">
          <cell r="A12722" t="str">
            <v>05-123-33553</v>
          </cell>
        </row>
        <row r="12723">
          <cell r="A12723" t="str">
            <v>05-123-33553</v>
          </cell>
          <cell r="B12723">
            <v>0</v>
          </cell>
        </row>
        <row r="12724">
          <cell r="A12724" t="str">
            <v>05-123-33553</v>
          </cell>
          <cell r="B12724">
            <v>0</v>
          </cell>
        </row>
        <row r="12725">
          <cell r="A12725" t="str">
            <v>05-123-33558</v>
          </cell>
        </row>
        <row r="12726">
          <cell r="A12726" t="str">
            <v>05-123-33559</v>
          </cell>
          <cell r="B12726">
            <v>0</v>
          </cell>
        </row>
        <row r="12727">
          <cell r="A12727" t="str">
            <v>05-123-33560</v>
          </cell>
          <cell r="B12727">
            <v>0</v>
          </cell>
        </row>
        <row r="12728">
          <cell r="A12728" t="str">
            <v>05-123-33560</v>
          </cell>
        </row>
        <row r="12729">
          <cell r="A12729" t="str">
            <v>05-123-33561</v>
          </cell>
          <cell r="B12729">
            <v>2</v>
          </cell>
        </row>
        <row r="12730">
          <cell r="A12730" t="str">
            <v>05-123-33561</v>
          </cell>
        </row>
        <row r="12731">
          <cell r="A12731" t="str">
            <v>05-123-33562</v>
          </cell>
        </row>
        <row r="12732">
          <cell r="A12732" t="str">
            <v>05-123-33563</v>
          </cell>
          <cell r="B12732">
            <v>1</v>
          </cell>
        </row>
        <row r="12733">
          <cell r="A12733" t="str">
            <v>05-123-33567</v>
          </cell>
          <cell r="B12733">
            <v>1</v>
          </cell>
        </row>
        <row r="12734">
          <cell r="A12734" t="str">
            <v>05-123-33568</v>
          </cell>
        </row>
        <row r="12735">
          <cell r="A12735" t="str">
            <v>05-123-33569</v>
          </cell>
          <cell r="B12735">
            <v>0</v>
          </cell>
        </row>
        <row r="12736">
          <cell r="A12736" t="str">
            <v>05-123-33570</v>
          </cell>
        </row>
        <row r="12737">
          <cell r="A12737" t="str">
            <v>05-123-33571</v>
          </cell>
          <cell r="B12737">
            <v>0</v>
          </cell>
        </row>
        <row r="12738">
          <cell r="A12738" t="str">
            <v>05-123-33572</v>
          </cell>
        </row>
        <row r="12739">
          <cell r="A12739" t="str">
            <v>05-123-33575</v>
          </cell>
          <cell r="B12739">
            <v>0</v>
          </cell>
        </row>
        <row r="12740">
          <cell r="A12740" t="str">
            <v>05-123-33575</v>
          </cell>
        </row>
        <row r="12741">
          <cell r="A12741" t="str">
            <v>05-123-33576</v>
          </cell>
          <cell r="B12741">
            <v>0</v>
          </cell>
        </row>
        <row r="12742">
          <cell r="A12742" t="str">
            <v>05-123-33577</v>
          </cell>
        </row>
        <row r="12743">
          <cell r="A12743" t="str">
            <v>05-123-33579</v>
          </cell>
          <cell r="B12743">
            <v>0</v>
          </cell>
        </row>
        <row r="12744">
          <cell r="A12744" t="str">
            <v>05-123-33581</v>
          </cell>
        </row>
        <row r="12745">
          <cell r="A12745" t="str">
            <v>05-123-33583</v>
          </cell>
          <cell r="B12745">
            <v>0</v>
          </cell>
        </row>
        <row r="12746">
          <cell r="A12746" t="str">
            <v>05-123-33584</v>
          </cell>
        </row>
        <row r="12747">
          <cell r="A12747" t="str">
            <v>05-123-33586</v>
          </cell>
          <cell r="B12747">
            <v>0</v>
          </cell>
        </row>
        <row r="12748">
          <cell r="A12748" t="str">
            <v>05-123-33588</v>
          </cell>
        </row>
        <row r="12749">
          <cell r="A12749" t="str">
            <v>05-123-33589</v>
          </cell>
          <cell r="B12749">
            <v>0</v>
          </cell>
        </row>
        <row r="12750">
          <cell r="A12750" t="str">
            <v>05-123-33590</v>
          </cell>
        </row>
        <row r="12751">
          <cell r="A12751" t="str">
            <v>05-123-33608</v>
          </cell>
          <cell r="B12751">
            <v>0</v>
          </cell>
        </row>
        <row r="12752">
          <cell r="A12752" t="str">
            <v>05-123-33609</v>
          </cell>
        </row>
        <row r="12753">
          <cell r="A12753" t="str">
            <v>05-123-33611</v>
          </cell>
          <cell r="B12753">
            <v>0</v>
          </cell>
        </row>
        <row r="12754">
          <cell r="A12754" t="str">
            <v>05-123-33613</v>
          </cell>
        </row>
        <row r="12755">
          <cell r="A12755" t="str">
            <v>05-123-33614</v>
          </cell>
        </row>
        <row r="12756">
          <cell r="A12756" t="str">
            <v>05-123-33615</v>
          </cell>
        </row>
        <row r="12757">
          <cell r="A12757" t="str">
            <v>05-123-33615</v>
          </cell>
          <cell r="B12757">
            <v>0</v>
          </cell>
        </row>
        <row r="12758">
          <cell r="A12758" t="str">
            <v>05-123-33615</v>
          </cell>
        </row>
        <row r="12759">
          <cell r="A12759" t="str">
            <v>05-123-33615</v>
          </cell>
          <cell r="B12759">
            <v>0</v>
          </cell>
        </row>
        <row r="12760">
          <cell r="A12760" t="str">
            <v>05-123-33615</v>
          </cell>
        </row>
        <row r="12761">
          <cell r="A12761" t="str">
            <v>05-123-33615</v>
          </cell>
          <cell r="B12761">
            <v>0</v>
          </cell>
        </row>
        <row r="12762">
          <cell r="A12762" t="str">
            <v>05-123-33615</v>
          </cell>
        </row>
        <row r="12763">
          <cell r="A12763" t="str">
            <v>05-123-33616</v>
          </cell>
        </row>
        <row r="12764">
          <cell r="A12764" t="str">
            <v>05-123-33617</v>
          </cell>
          <cell r="B12764">
            <v>0</v>
          </cell>
        </row>
        <row r="12765">
          <cell r="A12765" t="str">
            <v>05-123-33618</v>
          </cell>
        </row>
        <row r="12766">
          <cell r="A12766" t="str">
            <v>05-123-33620</v>
          </cell>
          <cell r="B12766">
            <v>0</v>
          </cell>
        </row>
        <row r="12767">
          <cell r="A12767" t="str">
            <v>05-123-33621</v>
          </cell>
        </row>
        <row r="12768">
          <cell r="A12768" t="str">
            <v>05-123-33622</v>
          </cell>
          <cell r="B12768">
            <v>0</v>
          </cell>
        </row>
        <row r="12769">
          <cell r="A12769" t="str">
            <v>05-123-33623</v>
          </cell>
          <cell r="B12769">
            <v>0</v>
          </cell>
        </row>
        <row r="12770">
          <cell r="A12770" t="str">
            <v>05-123-33625</v>
          </cell>
        </row>
        <row r="12771">
          <cell r="A12771" t="str">
            <v>05-123-33626</v>
          </cell>
        </row>
        <row r="12772">
          <cell r="A12772" t="str">
            <v>05-123-33628</v>
          </cell>
          <cell r="B12772">
            <v>1</v>
          </cell>
        </row>
        <row r="12773">
          <cell r="A12773" t="str">
            <v>05-123-33631</v>
          </cell>
          <cell r="B12773">
            <v>0</v>
          </cell>
        </row>
        <row r="12774">
          <cell r="A12774" t="str">
            <v>05-123-33632</v>
          </cell>
        </row>
        <row r="12775">
          <cell r="A12775" t="str">
            <v>05-123-33633</v>
          </cell>
          <cell r="B12775">
            <v>0</v>
          </cell>
        </row>
        <row r="12776">
          <cell r="A12776" t="str">
            <v>05-123-33644</v>
          </cell>
        </row>
        <row r="12777">
          <cell r="A12777" t="str">
            <v>05-123-33644</v>
          </cell>
          <cell r="B12777">
            <v>0</v>
          </cell>
        </row>
        <row r="12778">
          <cell r="A12778" t="str">
            <v>05-123-33649</v>
          </cell>
        </row>
        <row r="12779">
          <cell r="A12779" t="str">
            <v>05-123-33650</v>
          </cell>
          <cell r="B12779">
            <v>0</v>
          </cell>
        </row>
        <row r="12780">
          <cell r="A12780" t="str">
            <v>05-123-33650</v>
          </cell>
        </row>
        <row r="12781">
          <cell r="A12781" t="str">
            <v>05-123-33661</v>
          </cell>
        </row>
        <row r="12782">
          <cell r="A12782" t="str">
            <v>05-123-33666</v>
          </cell>
          <cell r="B12782">
            <v>0</v>
          </cell>
        </row>
        <row r="12783">
          <cell r="A12783" t="str">
            <v>05-123-33668</v>
          </cell>
          <cell r="B12783">
            <v>0</v>
          </cell>
        </row>
        <row r="12784">
          <cell r="A12784" t="str">
            <v>05-123-33669</v>
          </cell>
          <cell r="B12784">
            <v>0</v>
          </cell>
        </row>
        <row r="12785">
          <cell r="A12785" t="str">
            <v>05-123-33671</v>
          </cell>
          <cell r="B12785">
            <v>0</v>
          </cell>
        </row>
        <row r="12786">
          <cell r="A12786" t="str">
            <v>05-123-33672</v>
          </cell>
        </row>
        <row r="12787">
          <cell r="A12787" t="str">
            <v>05-123-33673</v>
          </cell>
        </row>
        <row r="12788">
          <cell r="A12788" t="str">
            <v>05-123-33674</v>
          </cell>
          <cell r="B12788">
            <v>0</v>
          </cell>
        </row>
        <row r="12789">
          <cell r="A12789" t="str">
            <v>05-123-33675</v>
          </cell>
        </row>
        <row r="12790">
          <cell r="A12790" t="str">
            <v>05-123-33675</v>
          </cell>
          <cell r="B12790">
            <v>0</v>
          </cell>
        </row>
        <row r="12791">
          <cell r="A12791" t="str">
            <v>05-123-33675</v>
          </cell>
        </row>
        <row r="12792">
          <cell r="A12792" t="str">
            <v>05-123-33679</v>
          </cell>
          <cell r="B12792">
            <v>0</v>
          </cell>
        </row>
        <row r="12793">
          <cell r="A12793" t="str">
            <v>05-123-33681</v>
          </cell>
        </row>
        <row r="12794">
          <cell r="A12794" t="str">
            <v>05-123-33684</v>
          </cell>
          <cell r="B12794">
            <v>0</v>
          </cell>
        </row>
        <row r="12795">
          <cell r="A12795" t="str">
            <v>05-123-33685</v>
          </cell>
        </row>
        <row r="12796">
          <cell r="A12796" t="str">
            <v>05-123-33686</v>
          </cell>
          <cell r="B12796">
            <v>0</v>
          </cell>
        </row>
        <row r="12797">
          <cell r="A12797" t="str">
            <v>05-123-33687</v>
          </cell>
        </row>
        <row r="12798">
          <cell r="A12798" t="str">
            <v>05-123-33688</v>
          </cell>
          <cell r="B12798">
            <v>0</v>
          </cell>
        </row>
        <row r="12799">
          <cell r="A12799" t="str">
            <v>05-123-33689</v>
          </cell>
        </row>
        <row r="12800">
          <cell r="A12800" t="str">
            <v>05-123-33693</v>
          </cell>
          <cell r="B12800">
            <v>2</v>
          </cell>
        </row>
        <row r="12801">
          <cell r="A12801" t="str">
            <v>05-123-33693</v>
          </cell>
        </row>
        <row r="12802">
          <cell r="A12802" t="str">
            <v>05-123-33694</v>
          </cell>
          <cell r="B12802">
            <v>0</v>
          </cell>
        </row>
        <row r="12803">
          <cell r="A12803" t="str">
            <v>05-123-33694</v>
          </cell>
          <cell r="B12803">
            <v>2</v>
          </cell>
        </row>
        <row r="12804">
          <cell r="A12804" t="str">
            <v>05-123-33696</v>
          </cell>
          <cell r="B12804">
            <v>0</v>
          </cell>
        </row>
        <row r="12805">
          <cell r="A12805" t="str">
            <v>05-123-33697</v>
          </cell>
          <cell r="B12805">
            <v>2</v>
          </cell>
        </row>
        <row r="12806">
          <cell r="A12806" t="str">
            <v>05-123-33698</v>
          </cell>
        </row>
        <row r="12807">
          <cell r="A12807" t="str">
            <v>05-123-33698</v>
          </cell>
          <cell r="B12807">
            <v>0</v>
          </cell>
        </row>
        <row r="12808">
          <cell r="A12808" t="str">
            <v>05-123-33699</v>
          </cell>
          <cell r="B12808">
            <v>0</v>
          </cell>
        </row>
        <row r="12809">
          <cell r="A12809" t="str">
            <v>05-123-33700</v>
          </cell>
          <cell r="B12809">
            <v>0</v>
          </cell>
        </row>
        <row r="12810">
          <cell r="A12810" t="str">
            <v>05-123-33701</v>
          </cell>
        </row>
        <row r="12811">
          <cell r="A12811" t="str">
            <v>05-123-33702</v>
          </cell>
        </row>
        <row r="12812">
          <cell r="A12812" t="str">
            <v>05-123-33703</v>
          </cell>
          <cell r="B12812">
            <v>0</v>
          </cell>
        </row>
        <row r="12813">
          <cell r="A12813" t="str">
            <v>05-123-33705</v>
          </cell>
        </row>
        <row r="12814">
          <cell r="A12814" t="str">
            <v>05-123-33706</v>
          </cell>
          <cell r="B12814">
            <v>0</v>
          </cell>
        </row>
        <row r="12815">
          <cell r="A12815" t="str">
            <v>05-123-33706</v>
          </cell>
        </row>
        <row r="12816">
          <cell r="A12816" t="str">
            <v>05-123-33708</v>
          </cell>
        </row>
        <row r="12817">
          <cell r="A12817" t="str">
            <v>05-123-33709</v>
          </cell>
          <cell r="B12817">
            <v>0</v>
          </cell>
        </row>
        <row r="12818">
          <cell r="A12818" t="str">
            <v>05-123-33709</v>
          </cell>
        </row>
        <row r="12819">
          <cell r="A12819" t="str">
            <v>05-123-33710</v>
          </cell>
          <cell r="B12819">
            <v>0</v>
          </cell>
        </row>
        <row r="12820">
          <cell r="A12820" t="str">
            <v>05-123-33712</v>
          </cell>
        </row>
        <row r="12821">
          <cell r="A12821" t="str">
            <v>05-123-33713</v>
          </cell>
          <cell r="B12821">
            <v>0</v>
          </cell>
        </row>
        <row r="12822">
          <cell r="A12822" t="str">
            <v>05-123-33715</v>
          </cell>
        </row>
        <row r="12823">
          <cell r="A12823" t="str">
            <v>05-123-33716</v>
          </cell>
          <cell r="B12823">
            <v>0</v>
          </cell>
        </row>
        <row r="12824">
          <cell r="A12824" t="str">
            <v>05-123-33717</v>
          </cell>
        </row>
        <row r="12825">
          <cell r="A12825" t="str">
            <v>05-123-33719</v>
          </cell>
          <cell r="B12825">
            <v>0</v>
          </cell>
        </row>
        <row r="12826">
          <cell r="A12826" t="str">
            <v>05-123-33720</v>
          </cell>
        </row>
        <row r="12827">
          <cell r="A12827" t="str">
            <v>05-123-33721</v>
          </cell>
          <cell r="B12827">
            <v>12</v>
          </cell>
        </row>
        <row r="12828">
          <cell r="A12828" t="str">
            <v>05-123-33722</v>
          </cell>
        </row>
        <row r="12829">
          <cell r="A12829" t="str">
            <v>05-123-33723</v>
          </cell>
          <cell r="B12829">
            <v>0</v>
          </cell>
        </row>
        <row r="12830">
          <cell r="A12830" t="str">
            <v>05-123-33724</v>
          </cell>
          <cell r="B12830">
            <v>44</v>
          </cell>
        </row>
        <row r="12831">
          <cell r="A12831" t="str">
            <v>05-123-33725</v>
          </cell>
          <cell r="B12831">
            <v>15</v>
          </cell>
        </row>
        <row r="12832">
          <cell r="A12832" t="str">
            <v>05-123-33726</v>
          </cell>
          <cell r="B12832">
            <v>40</v>
          </cell>
        </row>
        <row r="12833">
          <cell r="A12833" t="str">
            <v>05-123-33727</v>
          </cell>
          <cell r="B12833">
            <v>20</v>
          </cell>
        </row>
        <row r="12834">
          <cell r="A12834" t="str">
            <v>05-123-33728</v>
          </cell>
          <cell r="B12834">
            <v>20</v>
          </cell>
        </row>
        <row r="12835">
          <cell r="A12835" t="str">
            <v>05-123-33729</v>
          </cell>
          <cell r="B12835">
            <v>10</v>
          </cell>
        </row>
        <row r="12836">
          <cell r="A12836" t="str">
            <v>05-123-33737</v>
          </cell>
          <cell r="B12836">
            <v>0</v>
          </cell>
        </row>
        <row r="12837">
          <cell r="A12837" t="str">
            <v>05-123-33742</v>
          </cell>
        </row>
        <row r="12838">
          <cell r="A12838" t="str">
            <v>05-123-33746</v>
          </cell>
          <cell r="B12838">
            <v>0</v>
          </cell>
        </row>
        <row r="12839">
          <cell r="A12839" t="str">
            <v>05-123-33746</v>
          </cell>
        </row>
        <row r="12840">
          <cell r="A12840" t="str">
            <v>05-123-33752</v>
          </cell>
          <cell r="B12840">
            <v>0</v>
          </cell>
        </row>
        <row r="12841">
          <cell r="A12841" t="str">
            <v>05-123-33755</v>
          </cell>
        </row>
        <row r="12842">
          <cell r="A12842" t="str">
            <v>05-123-33780</v>
          </cell>
          <cell r="B12842">
            <v>0</v>
          </cell>
        </row>
        <row r="12843">
          <cell r="A12843" t="str">
            <v>05-123-33780</v>
          </cell>
        </row>
        <row r="12844">
          <cell r="A12844" t="str">
            <v>05-123-33782</v>
          </cell>
          <cell r="B12844">
            <v>0</v>
          </cell>
        </row>
        <row r="12845">
          <cell r="A12845" t="str">
            <v>05-123-33786</v>
          </cell>
        </row>
        <row r="12846">
          <cell r="A12846" t="str">
            <v>05-123-33790</v>
          </cell>
          <cell r="B12846">
            <v>0</v>
          </cell>
        </row>
        <row r="12847">
          <cell r="A12847" t="str">
            <v>05-123-33790</v>
          </cell>
        </row>
        <row r="12848">
          <cell r="A12848" t="str">
            <v>05-123-33790</v>
          </cell>
          <cell r="B12848">
            <v>0</v>
          </cell>
        </row>
        <row r="12849">
          <cell r="A12849" t="str">
            <v>05-123-33795</v>
          </cell>
        </row>
        <row r="12850">
          <cell r="A12850" t="str">
            <v>05-123-33796</v>
          </cell>
          <cell r="B12850">
            <v>0</v>
          </cell>
        </row>
        <row r="12851">
          <cell r="A12851" t="str">
            <v>05-123-33799</v>
          </cell>
        </row>
        <row r="12852">
          <cell r="A12852" t="str">
            <v>05-123-33801</v>
          </cell>
          <cell r="B12852">
            <v>0</v>
          </cell>
        </row>
        <row r="12853">
          <cell r="A12853" t="str">
            <v>05-123-33808</v>
          </cell>
          <cell r="B12853">
            <v>0</v>
          </cell>
        </row>
        <row r="12854">
          <cell r="A12854" t="str">
            <v>05-123-33811</v>
          </cell>
        </row>
        <row r="12855">
          <cell r="A12855" t="str">
            <v>05-123-33813</v>
          </cell>
        </row>
        <row r="12856">
          <cell r="A12856" t="str">
            <v>05-123-33814</v>
          </cell>
          <cell r="B12856">
            <v>10</v>
          </cell>
        </row>
        <row r="12857">
          <cell r="A12857" t="str">
            <v>05-123-33815</v>
          </cell>
        </row>
        <row r="12858">
          <cell r="A12858" t="str">
            <v>05-123-33821</v>
          </cell>
          <cell r="B12858">
            <v>16</v>
          </cell>
        </row>
        <row r="12859">
          <cell r="A12859" t="str">
            <v>05-123-33822</v>
          </cell>
        </row>
        <row r="12860">
          <cell r="A12860" t="str">
            <v>05-123-33824</v>
          </cell>
          <cell r="B12860">
            <v>1</v>
          </cell>
        </row>
        <row r="12861">
          <cell r="A12861" t="str">
            <v>05-123-33824</v>
          </cell>
          <cell r="B12861">
            <v>4</v>
          </cell>
        </row>
        <row r="12862">
          <cell r="A12862" t="str">
            <v>05-123-33826</v>
          </cell>
          <cell r="B12862">
            <v>2</v>
          </cell>
        </row>
        <row r="12863">
          <cell r="A12863" t="str">
            <v>05-123-33826</v>
          </cell>
        </row>
        <row r="12864">
          <cell r="A12864" t="str">
            <v>05-123-33831</v>
          </cell>
          <cell r="B12864">
            <v>0</v>
          </cell>
        </row>
        <row r="12865">
          <cell r="A12865" t="str">
            <v>05-123-33831</v>
          </cell>
        </row>
        <row r="12866">
          <cell r="A12866" t="str">
            <v>05-123-33834</v>
          </cell>
          <cell r="B12866">
            <v>0</v>
          </cell>
        </row>
        <row r="12867">
          <cell r="A12867" t="str">
            <v>05-123-33834</v>
          </cell>
          <cell r="B12867">
            <v>20</v>
          </cell>
        </row>
        <row r="12868">
          <cell r="A12868" t="str">
            <v>05-123-33835</v>
          </cell>
        </row>
        <row r="12869">
          <cell r="A12869" t="str">
            <v>05-123-33835</v>
          </cell>
        </row>
        <row r="12870">
          <cell r="A12870" t="str">
            <v>05-123-33836</v>
          </cell>
          <cell r="B12870">
            <v>0</v>
          </cell>
        </row>
        <row r="12871">
          <cell r="A12871" t="str">
            <v>05-123-33838</v>
          </cell>
        </row>
        <row r="12872">
          <cell r="A12872" t="str">
            <v>05-123-33838</v>
          </cell>
          <cell r="B12872">
            <v>5</v>
          </cell>
        </row>
        <row r="12873">
          <cell r="A12873" t="str">
            <v>05-123-33841</v>
          </cell>
        </row>
        <row r="12874">
          <cell r="A12874" t="str">
            <v>05-123-33841</v>
          </cell>
          <cell r="B12874">
            <v>0</v>
          </cell>
        </row>
        <row r="12875">
          <cell r="A12875" t="str">
            <v>05-123-33847</v>
          </cell>
        </row>
        <row r="12876">
          <cell r="A12876" t="str">
            <v>05-123-33848</v>
          </cell>
          <cell r="B12876">
            <v>0</v>
          </cell>
        </row>
        <row r="12877">
          <cell r="A12877" t="str">
            <v>05-123-33850</v>
          </cell>
        </row>
        <row r="12878">
          <cell r="A12878" t="str">
            <v>05-123-33852</v>
          </cell>
          <cell r="B12878">
            <v>0</v>
          </cell>
        </row>
        <row r="12879">
          <cell r="A12879" t="str">
            <v>05-123-33857</v>
          </cell>
        </row>
        <row r="12880">
          <cell r="A12880" t="str">
            <v>05-123-33859</v>
          </cell>
          <cell r="B12880">
            <v>0</v>
          </cell>
        </row>
        <row r="12881">
          <cell r="A12881" t="str">
            <v>05-123-33860</v>
          </cell>
        </row>
        <row r="12882">
          <cell r="A12882" t="str">
            <v>05-123-33864</v>
          </cell>
          <cell r="B12882">
            <v>0</v>
          </cell>
        </row>
        <row r="12883">
          <cell r="A12883" t="str">
            <v>05-123-33869</v>
          </cell>
        </row>
        <row r="12884">
          <cell r="A12884" t="str">
            <v>05-123-33870</v>
          </cell>
          <cell r="B12884">
            <v>0</v>
          </cell>
        </row>
        <row r="12885">
          <cell r="A12885" t="str">
            <v>05-123-33874</v>
          </cell>
        </row>
        <row r="12886">
          <cell r="A12886" t="str">
            <v>05-123-33875</v>
          </cell>
          <cell r="B12886">
            <v>0</v>
          </cell>
        </row>
        <row r="12887">
          <cell r="A12887" t="str">
            <v>05-123-33875</v>
          </cell>
          <cell r="B12887">
            <v>0</v>
          </cell>
        </row>
        <row r="12888">
          <cell r="A12888" t="str">
            <v>05-123-33878</v>
          </cell>
        </row>
        <row r="12889">
          <cell r="A12889" t="str">
            <v>05-123-33878</v>
          </cell>
          <cell r="B12889">
            <v>0</v>
          </cell>
        </row>
        <row r="12890">
          <cell r="A12890" t="str">
            <v>05-123-33886</v>
          </cell>
        </row>
        <row r="12891">
          <cell r="A12891" t="str">
            <v>05-123-33889</v>
          </cell>
          <cell r="B12891">
            <v>0</v>
          </cell>
        </row>
        <row r="12892">
          <cell r="A12892" t="str">
            <v>05-123-33889</v>
          </cell>
        </row>
        <row r="12893">
          <cell r="A12893" t="str">
            <v>05-123-33890</v>
          </cell>
        </row>
        <row r="12894">
          <cell r="A12894" t="str">
            <v>05-123-33891</v>
          </cell>
        </row>
        <row r="12895">
          <cell r="A12895" t="str">
            <v>05-123-33892</v>
          </cell>
          <cell r="B12895">
            <v>0</v>
          </cell>
        </row>
        <row r="12896">
          <cell r="A12896" t="str">
            <v>05-123-33893</v>
          </cell>
        </row>
        <row r="12897">
          <cell r="A12897" t="str">
            <v>05-123-33894</v>
          </cell>
          <cell r="B12897">
            <v>0</v>
          </cell>
        </row>
        <row r="12898">
          <cell r="A12898" t="str">
            <v>05-123-33894</v>
          </cell>
        </row>
        <row r="12899">
          <cell r="A12899" t="str">
            <v>05-123-33895</v>
          </cell>
          <cell r="B12899">
            <v>0</v>
          </cell>
        </row>
        <row r="12900">
          <cell r="A12900" t="str">
            <v>05-123-33896</v>
          </cell>
        </row>
        <row r="12901">
          <cell r="A12901" t="str">
            <v>05-123-33901</v>
          </cell>
          <cell r="B12901">
            <v>0</v>
          </cell>
        </row>
        <row r="12902">
          <cell r="A12902" t="str">
            <v>05-123-33901</v>
          </cell>
          <cell r="B12902">
            <v>0</v>
          </cell>
        </row>
        <row r="12903">
          <cell r="A12903" t="str">
            <v>05-123-33907</v>
          </cell>
        </row>
        <row r="12904">
          <cell r="A12904" t="str">
            <v>05-123-33909</v>
          </cell>
          <cell r="B12904">
            <v>0</v>
          </cell>
        </row>
        <row r="12905">
          <cell r="A12905" t="str">
            <v>05-123-33917</v>
          </cell>
        </row>
        <row r="12906">
          <cell r="A12906" t="str">
            <v>05-123-33918</v>
          </cell>
          <cell r="B12906">
            <v>0</v>
          </cell>
        </row>
        <row r="12907">
          <cell r="A12907" t="str">
            <v>05-123-33919</v>
          </cell>
          <cell r="B12907">
            <v>0</v>
          </cell>
        </row>
        <row r="12908">
          <cell r="A12908" t="str">
            <v>05-123-33919</v>
          </cell>
          <cell r="B12908">
            <v>2</v>
          </cell>
        </row>
        <row r="12909">
          <cell r="A12909" t="str">
            <v>05-123-33920</v>
          </cell>
        </row>
        <row r="12910">
          <cell r="A12910" t="str">
            <v>05-123-33921</v>
          </cell>
          <cell r="B12910">
            <v>0</v>
          </cell>
        </row>
        <row r="12911">
          <cell r="A12911" t="str">
            <v>05-123-33922</v>
          </cell>
        </row>
        <row r="12912">
          <cell r="A12912" t="str">
            <v>05-123-33923</v>
          </cell>
          <cell r="B12912">
            <v>0</v>
          </cell>
        </row>
        <row r="12913">
          <cell r="A12913" t="str">
            <v>05-123-33923</v>
          </cell>
        </row>
        <row r="12914">
          <cell r="A12914" t="str">
            <v>05-123-33924</v>
          </cell>
          <cell r="B12914">
            <v>0</v>
          </cell>
        </row>
        <row r="12915">
          <cell r="A12915" t="str">
            <v>05-123-33924</v>
          </cell>
          <cell r="B12915">
            <v>0</v>
          </cell>
        </row>
        <row r="12916">
          <cell r="A12916" t="str">
            <v>05-123-33924</v>
          </cell>
        </row>
        <row r="12917">
          <cell r="A12917" t="str">
            <v>05-123-33925</v>
          </cell>
          <cell r="B12917">
            <v>0</v>
          </cell>
        </row>
        <row r="12918">
          <cell r="A12918" t="str">
            <v>05-123-33925</v>
          </cell>
        </row>
        <row r="12919">
          <cell r="A12919" t="str">
            <v>05-123-33926</v>
          </cell>
          <cell r="B12919">
            <v>0</v>
          </cell>
        </row>
        <row r="12920">
          <cell r="A12920" t="str">
            <v>05-123-33927</v>
          </cell>
        </row>
        <row r="12921">
          <cell r="A12921" t="str">
            <v>05-123-33928</v>
          </cell>
          <cell r="B12921">
            <v>0</v>
          </cell>
        </row>
        <row r="12922">
          <cell r="A12922" t="str">
            <v>05-123-33929</v>
          </cell>
        </row>
        <row r="12923">
          <cell r="A12923" t="str">
            <v>05-123-33932</v>
          </cell>
          <cell r="B12923">
            <v>0</v>
          </cell>
        </row>
        <row r="12924">
          <cell r="A12924" t="str">
            <v>05-123-33932</v>
          </cell>
        </row>
        <row r="12925">
          <cell r="A12925" t="str">
            <v>05-123-33932</v>
          </cell>
          <cell r="B12925">
            <v>0</v>
          </cell>
        </row>
        <row r="12926">
          <cell r="A12926" t="str">
            <v>05-123-33932</v>
          </cell>
        </row>
        <row r="12927">
          <cell r="A12927" t="str">
            <v>05-123-33933</v>
          </cell>
          <cell r="B12927">
            <v>20</v>
          </cell>
        </row>
        <row r="12928">
          <cell r="A12928" t="str">
            <v>05-123-33937</v>
          </cell>
        </row>
        <row r="12929">
          <cell r="A12929" t="str">
            <v>05-123-33942</v>
          </cell>
        </row>
        <row r="12930">
          <cell r="A12930" t="str">
            <v>05-123-33945</v>
          </cell>
          <cell r="B12930">
            <v>0</v>
          </cell>
        </row>
        <row r="12931">
          <cell r="A12931" t="str">
            <v>05-123-33946</v>
          </cell>
        </row>
        <row r="12932">
          <cell r="A12932" t="str">
            <v>05-123-33948</v>
          </cell>
          <cell r="B12932">
            <v>0</v>
          </cell>
        </row>
        <row r="12933">
          <cell r="A12933" t="str">
            <v>05-123-33949</v>
          </cell>
        </row>
        <row r="12934">
          <cell r="A12934" t="str">
            <v>05-123-33950</v>
          </cell>
          <cell r="B12934">
            <v>0</v>
          </cell>
        </row>
        <row r="12935">
          <cell r="A12935" t="str">
            <v>05-123-33951</v>
          </cell>
        </row>
        <row r="12936">
          <cell r="A12936" t="str">
            <v>05-123-33952</v>
          </cell>
          <cell r="B12936">
            <v>0</v>
          </cell>
        </row>
        <row r="12937">
          <cell r="A12937" t="str">
            <v>05-123-33953</v>
          </cell>
        </row>
        <row r="12938">
          <cell r="A12938" t="str">
            <v>05-123-33954</v>
          </cell>
          <cell r="B12938">
            <v>0</v>
          </cell>
        </row>
        <row r="12939">
          <cell r="A12939" t="str">
            <v>05-123-33954</v>
          </cell>
        </row>
        <row r="12940">
          <cell r="A12940" t="str">
            <v>05-123-33955</v>
          </cell>
          <cell r="B12940">
            <v>0</v>
          </cell>
        </row>
        <row r="12941">
          <cell r="A12941" t="str">
            <v>05-123-33956</v>
          </cell>
        </row>
        <row r="12942">
          <cell r="A12942" t="str">
            <v>05-123-33958</v>
          </cell>
        </row>
        <row r="12943">
          <cell r="A12943" t="str">
            <v>05-123-33959</v>
          </cell>
          <cell r="B12943">
            <v>0</v>
          </cell>
        </row>
        <row r="12944">
          <cell r="A12944" t="str">
            <v>05-123-33960</v>
          </cell>
        </row>
        <row r="12945">
          <cell r="A12945" t="str">
            <v>05-123-33962</v>
          </cell>
          <cell r="B12945">
            <v>0</v>
          </cell>
        </row>
        <row r="12946">
          <cell r="A12946" t="str">
            <v>05-123-33966</v>
          </cell>
          <cell r="B12946">
            <v>27</v>
          </cell>
        </row>
        <row r="12947">
          <cell r="A12947" t="str">
            <v>05-123-33967</v>
          </cell>
          <cell r="B12947">
            <v>51</v>
          </cell>
        </row>
        <row r="12948">
          <cell r="A12948" t="str">
            <v>05-123-33967</v>
          </cell>
        </row>
        <row r="12949">
          <cell r="A12949" t="str">
            <v>05-123-33968</v>
          </cell>
          <cell r="B12949">
            <v>0</v>
          </cell>
        </row>
        <row r="12950">
          <cell r="A12950" t="str">
            <v>05-123-33968</v>
          </cell>
        </row>
        <row r="12951">
          <cell r="A12951" t="str">
            <v>05-123-33968</v>
          </cell>
          <cell r="B12951">
            <v>0</v>
          </cell>
        </row>
        <row r="12952">
          <cell r="A12952" t="str">
            <v>05-123-33971</v>
          </cell>
          <cell r="B12952">
            <v>2</v>
          </cell>
        </row>
        <row r="12953">
          <cell r="A12953" t="str">
            <v>05-123-33971</v>
          </cell>
        </row>
        <row r="12954">
          <cell r="A12954" t="str">
            <v>05-123-33975</v>
          </cell>
        </row>
        <row r="12955">
          <cell r="A12955" t="str">
            <v>05-123-33975</v>
          </cell>
        </row>
        <row r="12956">
          <cell r="A12956" t="str">
            <v>05-123-33976</v>
          </cell>
          <cell r="B12956">
            <v>0</v>
          </cell>
        </row>
        <row r="12957">
          <cell r="A12957" t="str">
            <v>05-123-33976</v>
          </cell>
        </row>
        <row r="12958">
          <cell r="A12958" t="str">
            <v>05-123-33988</v>
          </cell>
          <cell r="B12958">
            <v>0</v>
          </cell>
        </row>
        <row r="12959">
          <cell r="A12959" t="str">
            <v>05-123-33991</v>
          </cell>
          <cell r="B12959">
            <v>0</v>
          </cell>
        </row>
        <row r="12960">
          <cell r="A12960" t="str">
            <v>05-123-33991</v>
          </cell>
        </row>
        <row r="12961">
          <cell r="A12961" t="str">
            <v>05-123-33991</v>
          </cell>
          <cell r="B12961">
            <v>0</v>
          </cell>
        </row>
        <row r="12962">
          <cell r="A12962" t="str">
            <v>05-123-33993</v>
          </cell>
        </row>
        <row r="12963">
          <cell r="A12963" t="str">
            <v>05-123-33993</v>
          </cell>
          <cell r="B12963">
            <v>0</v>
          </cell>
        </row>
        <row r="12964">
          <cell r="A12964" t="str">
            <v>05-123-33994</v>
          </cell>
        </row>
        <row r="12965">
          <cell r="A12965" t="str">
            <v>05-123-33995</v>
          </cell>
          <cell r="B12965">
            <v>0</v>
          </cell>
        </row>
        <row r="12966">
          <cell r="A12966" t="str">
            <v>05-123-33995</v>
          </cell>
          <cell r="B12966">
            <v>0</v>
          </cell>
        </row>
        <row r="12967">
          <cell r="A12967" t="str">
            <v>05-123-33996</v>
          </cell>
          <cell r="B12967">
            <v>11</v>
          </cell>
        </row>
        <row r="12968">
          <cell r="A12968" t="str">
            <v>05-123-34001</v>
          </cell>
          <cell r="B12968">
            <v>10</v>
          </cell>
        </row>
        <row r="12969">
          <cell r="A12969" t="str">
            <v>05-123-34018</v>
          </cell>
          <cell r="B12969">
            <v>19</v>
          </cell>
        </row>
        <row r="12970">
          <cell r="A12970" t="str">
            <v>05-123-34022</v>
          </cell>
          <cell r="B12970">
            <v>0</v>
          </cell>
        </row>
        <row r="12971">
          <cell r="A12971" t="str">
            <v>05-123-34022</v>
          </cell>
        </row>
        <row r="12972">
          <cell r="A12972" t="str">
            <v>05-123-34023</v>
          </cell>
          <cell r="B12972">
            <v>0</v>
          </cell>
        </row>
        <row r="12973">
          <cell r="A12973" t="str">
            <v>05-123-34023</v>
          </cell>
        </row>
        <row r="12974">
          <cell r="A12974" t="str">
            <v>05-123-34025</v>
          </cell>
          <cell r="B12974">
            <v>0</v>
          </cell>
        </row>
        <row r="12975">
          <cell r="A12975" t="str">
            <v>05-123-34025</v>
          </cell>
          <cell r="B12975">
            <v>220</v>
          </cell>
        </row>
        <row r="12976">
          <cell r="A12976" t="str">
            <v>05-123-34027</v>
          </cell>
          <cell r="B12976">
            <v>163</v>
          </cell>
        </row>
        <row r="12977">
          <cell r="A12977" t="str">
            <v>05-123-34028</v>
          </cell>
          <cell r="B12977">
            <v>131</v>
          </cell>
        </row>
        <row r="12978">
          <cell r="A12978" t="str">
            <v>05-123-34028</v>
          </cell>
          <cell r="B12978">
            <v>1</v>
          </cell>
        </row>
        <row r="12979">
          <cell r="A12979" t="str">
            <v>05-123-34029</v>
          </cell>
        </row>
        <row r="12980">
          <cell r="A12980" t="str">
            <v>05-123-34030</v>
          </cell>
          <cell r="B12980">
            <v>0</v>
          </cell>
        </row>
        <row r="12981">
          <cell r="A12981" t="str">
            <v>05-123-34031</v>
          </cell>
        </row>
        <row r="12982">
          <cell r="A12982" t="str">
            <v>05-123-34033</v>
          </cell>
          <cell r="B12982">
            <v>0</v>
          </cell>
        </row>
        <row r="12983">
          <cell r="A12983" t="str">
            <v>05-123-34035</v>
          </cell>
        </row>
        <row r="12984">
          <cell r="A12984" t="str">
            <v>05-123-34039</v>
          </cell>
          <cell r="B12984">
            <v>0</v>
          </cell>
        </row>
        <row r="12985">
          <cell r="A12985" t="str">
            <v>05-123-34042</v>
          </cell>
          <cell r="B12985">
            <v>0</v>
          </cell>
        </row>
        <row r="12986">
          <cell r="A12986" t="str">
            <v>05-123-34043</v>
          </cell>
        </row>
        <row r="12987">
          <cell r="A12987" t="str">
            <v>05-123-34044</v>
          </cell>
          <cell r="B12987">
            <v>0</v>
          </cell>
        </row>
        <row r="12988">
          <cell r="A12988" t="str">
            <v>05-123-34047</v>
          </cell>
        </row>
        <row r="12989">
          <cell r="A12989" t="str">
            <v>05-123-34048</v>
          </cell>
          <cell r="B12989">
            <v>0</v>
          </cell>
        </row>
        <row r="12990">
          <cell r="A12990" t="str">
            <v>05-123-34048</v>
          </cell>
          <cell r="B12990">
            <v>2</v>
          </cell>
        </row>
        <row r="12991">
          <cell r="A12991" t="str">
            <v>05-123-34048</v>
          </cell>
          <cell r="B12991">
            <v>0</v>
          </cell>
        </row>
        <row r="12992">
          <cell r="A12992" t="str">
            <v>05-123-34049</v>
          </cell>
          <cell r="B12992">
            <v>2</v>
          </cell>
        </row>
        <row r="12993">
          <cell r="A12993" t="str">
            <v>05-123-34058</v>
          </cell>
          <cell r="B12993">
            <v>0</v>
          </cell>
        </row>
        <row r="12994">
          <cell r="A12994" t="str">
            <v>05-123-34059</v>
          </cell>
          <cell r="B12994">
            <v>1</v>
          </cell>
        </row>
        <row r="12995">
          <cell r="A12995" t="str">
            <v>05-123-34060</v>
          </cell>
        </row>
        <row r="12996">
          <cell r="A12996" t="str">
            <v>05-123-34061</v>
          </cell>
          <cell r="B12996">
            <v>0</v>
          </cell>
        </row>
        <row r="12997">
          <cell r="A12997" t="str">
            <v>05-123-34061</v>
          </cell>
        </row>
        <row r="12998">
          <cell r="A12998" t="str">
            <v>05-123-34061</v>
          </cell>
          <cell r="B12998">
            <v>0</v>
          </cell>
        </row>
        <row r="12999">
          <cell r="A12999" t="str">
            <v>05-123-34061</v>
          </cell>
        </row>
        <row r="13000">
          <cell r="A13000" t="str">
            <v>05-123-34062</v>
          </cell>
          <cell r="B13000">
            <v>0</v>
          </cell>
        </row>
        <row r="13001">
          <cell r="A13001" t="str">
            <v>05-123-34062</v>
          </cell>
        </row>
        <row r="13002">
          <cell r="A13002" t="str">
            <v>05-123-34063</v>
          </cell>
          <cell r="B13002">
            <v>0</v>
          </cell>
        </row>
        <row r="13003">
          <cell r="A13003" t="str">
            <v>05-123-34064</v>
          </cell>
        </row>
        <row r="13004">
          <cell r="A13004" t="str">
            <v>05-123-34065</v>
          </cell>
          <cell r="B13004">
            <v>0</v>
          </cell>
        </row>
        <row r="13005">
          <cell r="A13005" t="str">
            <v>05-123-34066</v>
          </cell>
        </row>
        <row r="13006">
          <cell r="A13006" t="str">
            <v>05-123-34068</v>
          </cell>
          <cell r="B13006">
            <v>0</v>
          </cell>
        </row>
        <row r="13007">
          <cell r="A13007" t="str">
            <v>05-123-34068</v>
          </cell>
          <cell r="B13007">
            <v>0</v>
          </cell>
        </row>
        <row r="13008">
          <cell r="A13008" t="str">
            <v>05-123-34068</v>
          </cell>
        </row>
        <row r="13009">
          <cell r="A13009" t="str">
            <v>05-123-34085</v>
          </cell>
          <cell r="B13009">
            <v>0</v>
          </cell>
        </row>
        <row r="13010">
          <cell r="A13010" t="str">
            <v>05-123-34086</v>
          </cell>
        </row>
        <row r="13011">
          <cell r="A13011" t="str">
            <v>05-123-34087</v>
          </cell>
          <cell r="B13011">
            <v>20</v>
          </cell>
        </row>
        <row r="13012">
          <cell r="A13012" t="str">
            <v>05-123-34088</v>
          </cell>
        </row>
        <row r="13013">
          <cell r="A13013" t="str">
            <v>05-123-34089</v>
          </cell>
          <cell r="B13013">
            <v>0</v>
          </cell>
        </row>
        <row r="13014">
          <cell r="A13014" t="str">
            <v>05-123-34092</v>
          </cell>
          <cell r="B13014">
            <v>0</v>
          </cell>
        </row>
        <row r="13015">
          <cell r="A13015" t="str">
            <v>05-123-34092</v>
          </cell>
        </row>
        <row r="13016">
          <cell r="A13016" t="str">
            <v>05-123-34096</v>
          </cell>
          <cell r="B13016">
            <v>0</v>
          </cell>
        </row>
        <row r="13017">
          <cell r="A13017" t="str">
            <v>05-123-34097</v>
          </cell>
        </row>
        <row r="13018">
          <cell r="A13018" t="str">
            <v>05-123-34098</v>
          </cell>
          <cell r="B13018">
            <v>0</v>
          </cell>
        </row>
        <row r="13019">
          <cell r="A13019" t="str">
            <v>05-123-34099</v>
          </cell>
          <cell r="B13019">
            <v>0</v>
          </cell>
        </row>
        <row r="13020">
          <cell r="A13020" t="str">
            <v>05-123-34100</v>
          </cell>
        </row>
        <row r="13021">
          <cell r="A13021" t="str">
            <v>05-123-34102</v>
          </cell>
          <cell r="B13021">
            <v>0</v>
          </cell>
        </row>
        <row r="13022">
          <cell r="A13022" t="str">
            <v>05-123-34102</v>
          </cell>
        </row>
        <row r="13023">
          <cell r="A13023" t="str">
            <v>05-123-34106</v>
          </cell>
          <cell r="B13023">
            <v>0</v>
          </cell>
        </row>
        <row r="13024">
          <cell r="A13024" t="str">
            <v>05-123-34107</v>
          </cell>
        </row>
        <row r="13025">
          <cell r="A13025" t="str">
            <v>05-123-34107</v>
          </cell>
          <cell r="B13025">
            <v>0</v>
          </cell>
        </row>
        <row r="13026">
          <cell r="A13026" t="str">
            <v>05-123-34108</v>
          </cell>
        </row>
        <row r="13027">
          <cell r="A13027" t="str">
            <v>05-123-34109</v>
          </cell>
          <cell r="B13027">
            <v>0</v>
          </cell>
        </row>
        <row r="13028">
          <cell r="A13028" t="str">
            <v>05-123-34111</v>
          </cell>
        </row>
        <row r="13029">
          <cell r="A13029" t="str">
            <v>05-123-34114</v>
          </cell>
          <cell r="B13029">
            <v>0</v>
          </cell>
        </row>
        <row r="13030">
          <cell r="A13030" t="str">
            <v>05-123-34115</v>
          </cell>
          <cell r="B13030">
            <v>0</v>
          </cell>
        </row>
        <row r="13031">
          <cell r="A13031" t="str">
            <v>05-123-34116</v>
          </cell>
          <cell r="B13031">
            <v>0</v>
          </cell>
        </row>
        <row r="13032">
          <cell r="A13032" t="str">
            <v>05-123-34117</v>
          </cell>
        </row>
        <row r="13033">
          <cell r="A13033" t="str">
            <v>05-123-34117</v>
          </cell>
          <cell r="B13033">
            <v>0</v>
          </cell>
        </row>
        <row r="13034">
          <cell r="A13034" t="str">
            <v>05-123-34118</v>
          </cell>
        </row>
        <row r="13035">
          <cell r="A13035" t="str">
            <v>05-123-34122</v>
          </cell>
          <cell r="B13035">
            <v>0</v>
          </cell>
        </row>
        <row r="13036">
          <cell r="A13036" t="str">
            <v>05-123-34123</v>
          </cell>
        </row>
        <row r="13037">
          <cell r="A13037" t="str">
            <v>05-123-34124</v>
          </cell>
          <cell r="B13037">
            <v>0</v>
          </cell>
        </row>
        <row r="13038">
          <cell r="A13038" t="str">
            <v>05-123-34125</v>
          </cell>
        </row>
        <row r="13039">
          <cell r="A13039" t="str">
            <v>05-123-34126</v>
          </cell>
          <cell r="B13039">
            <v>0</v>
          </cell>
        </row>
        <row r="13040">
          <cell r="A13040" t="str">
            <v>05-123-34134</v>
          </cell>
          <cell r="B13040">
            <v>2</v>
          </cell>
        </row>
        <row r="13041">
          <cell r="A13041" t="str">
            <v>05-123-34136</v>
          </cell>
        </row>
        <row r="13042">
          <cell r="A13042" t="str">
            <v>05-123-34136</v>
          </cell>
        </row>
        <row r="13043">
          <cell r="A13043" t="str">
            <v>05-123-34142</v>
          </cell>
        </row>
        <row r="13044">
          <cell r="A13044" t="str">
            <v>05-123-34142</v>
          </cell>
          <cell r="B13044">
            <v>1</v>
          </cell>
        </row>
        <row r="13045">
          <cell r="A13045" t="str">
            <v>05-123-34142</v>
          </cell>
          <cell r="B13045">
            <v>0</v>
          </cell>
        </row>
        <row r="13046">
          <cell r="A13046" t="str">
            <v>05-123-34142</v>
          </cell>
          <cell r="B13046">
            <v>14</v>
          </cell>
        </row>
        <row r="13047">
          <cell r="A13047" t="str">
            <v>05-123-34143</v>
          </cell>
        </row>
        <row r="13048">
          <cell r="A13048" t="str">
            <v>05-123-34150</v>
          </cell>
          <cell r="B13048">
            <v>0</v>
          </cell>
        </row>
        <row r="13049">
          <cell r="A13049" t="str">
            <v>05-123-34150</v>
          </cell>
        </row>
        <row r="13050">
          <cell r="A13050" t="str">
            <v>05-123-34151</v>
          </cell>
          <cell r="B13050">
            <v>0</v>
          </cell>
        </row>
        <row r="13051">
          <cell r="A13051" t="str">
            <v>05-123-34152</v>
          </cell>
          <cell r="B13051">
            <v>0</v>
          </cell>
        </row>
        <row r="13052">
          <cell r="A13052" t="str">
            <v>05-123-34153</v>
          </cell>
        </row>
        <row r="13053">
          <cell r="A13053" t="str">
            <v>05-123-34155</v>
          </cell>
          <cell r="B13053">
            <v>0</v>
          </cell>
        </row>
        <row r="13054">
          <cell r="A13054" t="str">
            <v>05-123-34156</v>
          </cell>
        </row>
        <row r="13055">
          <cell r="A13055" t="str">
            <v>05-123-34157</v>
          </cell>
        </row>
        <row r="13056">
          <cell r="A13056" t="str">
            <v>05-123-34157</v>
          </cell>
          <cell r="B13056">
            <v>20</v>
          </cell>
        </row>
        <row r="13057">
          <cell r="A13057" t="str">
            <v>05-123-34158</v>
          </cell>
        </row>
        <row r="13058">
          <cell r="A13058" t="str">
            <v>05-123-34159</v>
          </cell>
          <cell r="B13058">
            <v>26</v>
          </cell>
        </row>
        <row r="13059">
          <cell r="A13059" t="str">
            <v>05-123-34162</v>
          </cell>
        </row>
        <row r="13060">
          <cell r="A13060" t="str">
            <v>05-123-34163</v>
          </cell>
          <cell r="B13060">
            <v>0</v>
          </cell>
        </row>
        <row r="13061">
          <cell r="A13061" t="str">
            <v>05-123-34164</v>
          </cell>
        </row>
        <row r="13062">
          <cell r="A13062" t="str">
            <v>05-123-34165</v>
          </cell>
          <cell r="B13062">
            <v>0</v>
          </cell>
        </row>
        <row r="13063">
          <cell r="A13063" t="str">
            <v>05-123-34166</v>
          </cell>
          <cell r="B13063">
            <v>2</v>
          </cell>
        </row>
        <row r="13064">
          <cell r="A13064" t="str">
            <v>05-123-34167</v>
          </cell>
          <cell r="B13064">
            <v>1</v>
          </cell>
        </row>
        <row r="13065">
          <cell r="A13065" t="str">
            <v>05-123-34168</v>
          </cell>
        </row>
        <row r="13066">
          <cell r="A13066" t="str">
            <v>05-123-34168</v>
          </cell>
          <cell r="B13066">
            <v>0</v>
          </cell>
        </row>
        <row r="13067">
          <cell r="A13067" t="str">
            <v>05-123-34168</v>
          </cell>
        </row>
        <row r="13068">
          <cell r="A13068" t="str">
            <v>05-123-34168</v>
          </cell>
          <cell r="B13068">
            <v>0</v>
          </cell>
        </row>
        <row r="13069">
          <cell r="A13069" t="str">
            <v>05-123-34169</v>
          </cell>
          <cell r="B13069">
            <v>0</v>
          </cell>
        </row>
        <row r="13070">
          <cell r="A13070" t="str">
            <v>05-123-34171</v>
          </cell>
        </row>
        <row r="13071">
          <cell r="A13071" t="str">
            <v>05-123-34175</v>
          </cell>
          <cell r="B13071">
            <v>0</v>
          </cell>
        </row>
        <row r="13072">
          <cell r="A13072" t="str">
            <v>05-123-34184</v>
          </cell>
        </row>
        <row r="13073">
          <cell r="A13073" t="str">
            <v>05-123-34185</v>
          </cell>
          <cell r="B13073">
            <v>0</v>
          </cell>
        </row>
        <row r="13074">
          <cell r="A13074" t="str">
            <v>05-123-34192</v>
          </cell>
          <cell r="B13074">
            <v>0</v>
          </cell>
        </row>
        <row r="13075">
          <cell r="A13075" t="str">
            <v>05-123-34194</v>
          </cell>
        </row>
        <row r="13076">
          <cell r="A13076" t="str">
            <v>05-123-34195</v>
          </cell>
          <cell r="B13076">
            <v>26</v>
          </cell>
        </row>
        <row r="13077">
          <cell r="A13077" t="str">
            <v>05-123-34197</v>
          </cell>
          <cell r="B13077">
            <v>17</v>
          </cell>
        </row>
        <row r="13078">
          <cell r="A13078" t="str">
            <v>05-123-34197</v>
          </cell>
        </row>
        <row r="13079">
          <cell r="A13079" t="str">
            <v>05-123-34203</v>
          </cell>
          <cell r="B13079">
            <v>4</v>
          </cell>
        </row>
        <row r="13080">
          <cell r="A13080" t="str">
            <v>05-123-34208</v>
          </cell>
          <cell r="B13080">
            <v>0</v>
          </cell>
        </row>
        <row r="13081">
          <cell r="A13081" t="str">
            <v>05-123-34208</v>
          </cell>
        </row>
        <row r="13082">
          <cell r="A13082" t="str">
            <v>05-123-34210</v>
          </cell>
          <cell r="B13082">
            <v>0</v>
          </cell>
        </row>
        <row r="13083">
          <cell r="A13083" t="str">
            <v>05-123-34215</v>
          </cell>
          <cell r="B13083">
            <v>0</v>
          </cell>
        </row>
        <row r="13084">
          <cell r="A13084" t="str">
            <v>05-123-34217</v>
          </cell>
          <cell r="B13084">
            <v>1</v>
          </cell>
        </row>
        <row r="13085">
          <cell r="A13085" t="str">
            <v>05-123-34217</v>
          </cell>
          <cell r="B13085">
            <v>2</v>
          </cell>
        </row>
        <row r="13086">
          <cell r="A13086" t="str">
            <v>05-123-34220</v>
          </cell>
        </row>
        <row r="13087">
          <cell r="A13087" t="str">
            <v>05-123-34227</v>
          </cell>
        </row>
        <row r="13088">
          <cell r="A13088" t="str">
            <v>05-123-34231</v>
          </cell>
          <cell r="B13088">
            <v>2</v>
          </cell>
        </row>
        <row r="13089">
          <cell r="A13089" t="str">
            <v>05-123-34232</v>
          </cell>
        </row>
        <row r="13090">
          <cell r="A13090" t="str">
            <v>05-123-34233</v>
          </cell>
          <cell r="B13090">
            <v>0</v>
          </cell>
        </row>
        <row r="13091">
          <cell r="A13091" t="str">
            <v>05-123-34234</v>
          </cell>
        </row>
        <row r="13092">
          <cell r="A13092" t="str">
            <v>05-123-34236</v>
          </cell>
          <cell r="B13092">
            <v>0</v>
          </cell>
        </row>
        <row r="13093">
          <cell r="A13093" t="str">
            <v>05-123-34237</v>
          </cell>
        </row>
        <row r="13094">
          <cell r="A13094" t="str">
            <v>05-123-34238</v>
          </cell>
          <cell r="B13094">
            <v>0</v>
          </cell>
        </row>
        <row r="13095">
          <cell r="A13095" t="str">
            <v>05-123-34241</v>
          </cell>
          <cell r="B13095">
            <v>0</v>
          </cell>
        </row>
        <row r="13096">
          <cell r="A13096" t="str">
            <v>05-123-34241</v>
          </cell>
        </row>
        <row r="13097">
          <cell r="A13097" t="str">
            <v>05-123-34242</v>
          </cell>
          <cell r="B13097">
            <v>0</v>
          </cell>
        </row>
        <row r="13098">
          <cell r="A13098" t="str">
            <v>05-123-34242</v>
          </cell>
        </row>
        <row r="13099">
          <cell r="A13099" t="str">
            <v>05-123-34242</v>
          </cell>
          <cell r="B13099">
            <v>0</v>
          </cell>
        </row>
        <row r="13100">
          <cell r="A13100" t="str">
            <v>05-123-34244</v>
          </cell>
        </row>
        <row r="13101">
          <cell r="A13101" t="str">
            <v>05-123-34256</v>
          </cell>
          <cell r="B13101">
            <v>0</v>
          </cell>
        </row>
        <row r="13102">
          <cell r="A13102" t="str">
            <v>05-123-34256</v>
          </cell>
        </row>
        <row r="13103">
          <cell r="A13103" t="str">
            <v>05-123-34256</v>
          </cell>
          <cell r="B13103">
            <v>0</v>
          </cell>
        </row>
        <row r="13104">
          <cell r="A13104" t="str">
            <v>05-123-34257</v>
          </cell>
        </row>
        <row r="13105">
          <cell r="A13105" t="str">
            <v>05-123-34259</v>
          </cell>
          <cell r="B13105">
            <v>0</v>
          </cell>
        </row>
        <row r="13106">
          <cell r="A13106" t="str">
            <v>05-123-34259</v>
          </cell>
          <cell r="B13106">
            <v>43</v>
          </cell>
        </row>
        <row r="13107">
          <cell r="A13107" t="str">
            <v>05-123-34259</v>
          </cell>
          <cell r="B13107">
            <v>52</v>
          </cell>
        </row>
        <row r="13108">
          <cell r="A13108" t="str">
            <v>05-123-34263</v>
          </cell>
        </row>
        <row r="13109">
          <cell r="A13109" t="str">
            <v>05-123-34265</v>
          </cell>
        </row>
        <row r="13110">
          <cell r="A13110" t="str">
            <v>05-123-34270</v>
          </cell>
          <cell r="B13110">
            <v>0</v>
          </cell>
        </row>
        <row r="13111">
          <cell r="A13111" t="str">
            <v>05-123-34271</v>
          </cell>
        </row>
        <row r="13112">
          <cell r="A13112" t="str">
            <v>05-123-34272</v>
          </cell>
          <cell r="B13112">
            <v>0</v>
          </cell>
        </row>
        <row r="13113">
          <cell r="A13113" t="str">
            <v>05-123-34274</v>
          </cell>
        </row>
        <row r="13114">
          <cell r="A13114" t="str">
            <v>05-123-34277</v>
          </cell>
          <cell r="B13114">
            <v>3</v>
          </cell>
        </row>
        <row r="13115">
          <cell r="A13115" t="str">
            <v>05-123-34281</v>
          </cell>
        </row>
        <row r="13116">
          <cell r="A13116" t="str">
            <v>05-123-34282</v>
          </cell>
          <cell r="B13116">
            <v>0</v>
          </cell>
        </row>
        <row r="13117">
          <cell r="A13117" t="str">
            <v>05-123-34284</v>
          </cell>
        </row>
        <row r="13118">
          <cell r="A13118" t="str">
            <v>05-123-34285</v>
          </cell>
          <cell r="B13118">
            <v>0</v>
          </cell>
        </row>
        <row r="13119">
          <cell r="A13119" t="str">
            <v>05-123-34286</v>
          </cell>
          <cell r="B13119">
            <v>0</v>
          </cell>
        </row>
        <row r="13120">
          <cell r="A13120" t="str">
            <v>05-123-34288</v>
          </cell>
        </row>
        <row r="13121">
          <cell r="A13121" t="str">
            <v>05-123-34289</v>
          </cell>
          <cell r="B13121">
            <v>0</v>
          </cell>
        </row>
        <row r="13122">
          <cell r="A13122" t="str">
            <v>05-123-34290</v>
          </cell>
        </row>
        <row r="13123">
          <cell r="A13123" t="str">
            <v>05-123-34291</v>
          </cell>
          <cell r="B13123">
            <v>0</v>
          </cell>
        </row>
        <row r="13124">
          <cell r="A13124" t="str">
            <v>05-123-34293</v>
          </cell>
        </row>
        <row r="13125">
          <cell r="A13125" t="str">
            <v>05-123-34298</v>
          </cell>
          <cell r="B13125">
            <v>2</v>
          </cell>
        </row>
        <row r="13126">
          <cell r="A13126" t="str">
            <v>05-123-34299</v>
          </cell>
        </row>
        <row r="13127">
          <cell r="A13127" t="str">
            <v>05-123-34300</v>
          </cell>
          <cell r="B13127">
            <v>0</v>
          </cell>
        </row>
        <row r="13128">
          <cell r="A13128" t="str">
            <v>05-123-34300</v>
          </cell>
          <cell r="B13128">
            <v>0</v>
          </cell>
        </row>
        <row r="13129">
          <cell r="A13129" t="str">
            <v>05-123-34302</v>
          </cell>
        </row>
        <row r="13130">
          <cell r="A13130" t="str">
            <v>05-123-34303</v>
          </cell>
          <cell r="B13130">
            <v>0</v>
          </cell>
        </row>
        <row r="13131">
          <cell r="A13131" t="str">
            <v>05-123-34329</v>
          </cell>
          <cell r="B13131">
            <v>0</v>
          </cell>
        </row>
        <row r="13132">
          <cell r="A13132" t="str">
            <v>05-123-34330</v>
          </cell>
        </row>
        <row r="13133">
          <cell r="A13133" t="str">
            <v>05-123-34331</v>
          </cell>
          <cell r="B13133">
            <v>0</v>
          </cell>
        </row>
        <row r="13134">
          <cell r="A13134" t="str">
            <v>05-123-34332</v>
          </cell>
          <cell r="B13134">
            <v>7</v>
          </cell>
        </row>
        <row r="13135">
          <cell r="A13135" t="str">
            <v>05-123-34334</v>
          </cell>
        </row>
        <row r="13136">
          <cell r="A13136" t="str">
            <v>05-123-34338</v>
          </cell>
          <cell r="B13136">
            <v>0</v>
          </cell>
        </row>
        <row r="13137">
          <cell r="A13137" t="str">
            <v>05-123-34340</v>
          </cell>
          <cell r="B13137">
            <v>0</v>
          </cell>
        </row>
        <row r="13138">
          <cell r="A13138" t="str">
            <v>05-123-34341</v>
          </cell>
          <cell r="B13138">
            <v>154</v>
          </cell>
        </row>
        <row r="13139">
          <cell r="A13139" t="str">
            <v>05-123-34341</v>
          </cell>
          <cell r="B13139">
            <v>52</v>
          </cell>
        </row>
        <row r="13140">
          <cell r="A13140" t="str">
            <v>05-123-34342</v>
          </cell>
        </row>
        <row r="13141">
          <cell r="A13141" t="str">
            <v>05-123-34342</v>
          </cell>
          <cell r="B13141">
            <v>0</v>
          </cell>
        </row>
        <row r="13142">
          <cell r="A13142" t="str">
            <v>05-123-34342</v>
          </cell>
        </row>
        <row r="13143">
          <cell r="A13143" t="str">
            <v>05-123-34344</v>
          </cell>
          <cell r="B13143">
            <v>0</v>
          </cell>
        </row>
        <row r="13144">
          <cell r="A13144" t="str">
            <v>05-123-34347</v>
          </cell>
        </row>
        <row r="13145">
          <cell r="A13145" t="str">
            <v>05-123-34350</v>
          </cell>
          <cell r="B13145">
            <v>0</v>
          </cell>
        </row>
        <row r="13146">
          <cell r="A13146" t="str">
            <v>05-123-34350</v>
          </cell>
          <cell r="B13146">
            <v>0</v>
          </cell>
        </row>
        <row r="13147">
          <cell r="A13147" t="str">
            <v>05-123-34351</v>
          </cell>
        </row>
        <row r="13148">
          <cell r="A13148" t="str">
            <v>05-123-34352</v>
          </cell>
          <cell r="B13148">
            <v>0</v>
          </cell>
        </row>
        <row r="13149">
          <cell r="A13149" t="str">
            <v>05-123-34352</v>
          </cell>
        </row>
        <row r="13150">
          <cell r="A13150" t="str">
            <v>05-123-34352</v>
          </cell>
        </row>
        <row r="13151">
          <cell r="A13151" t="str">
            <v>05-123-34353</v>
          </cell>
          <cell r="B13151">
            <v>0</v>
          </cell>
        </row>
        <row r="13152">
          <cell r="A13152" t="str">
            <v>05-123-34356</v>
          </cell>
        </row>
        <row r="13153">
          <cell r="A13153" t="str">
            <v>05-123-34358</v>
          </cell>
          <cell r="B13153">
            <v>0</v>
          </cell>
        </row>
        <row r="13154">
          <cell r="A13154" t="str">
            <v>05-123-34361</v>
          </cell>
          <cell r="B13154">
            <v>0</v>
          </cell>
        </row>
        <row r="13155">
          <cell r="A13155" t="str">
            <v>05-123-34362</v>
          </cell>
        </row>
        <row r="13156">
          <cell r="A13156" t="str">
            <v>05-123-34363</v>
          </cell>
          <cell r="B13156">
            <v>0</v>
          </cell>
        </row>
        <row r="13157">
          <cell r="A13157" t="str">
            <v>05-123-34364</v>
          </cell>
        </row>
        <row r="13158">
          <cell r="A13158" t="str">
            <v>05-123-34365</v>
          </cell>
          <cell r="B13158">
            <v>0</v>
          </cell>
        </row>
        <row r="13159">
          <cell r="A13159" t="str">
            <v>05-123-34366</v>
          </cell>
        </row>
        <row r="13160">
          <cell r="A13160" t="str">
            <v>05-123-34367</v>
          </cell>
          <cell r="B13160">
            <v>0</v>
          </cell>
        </row>
        <row r="13161">
          <cell r="A13161" t="str">
            <v>05-123-34369</v>
          </cell>
          <cell r="B13161">
            <v>8</v>
          </cell>
        </row>
        <row r="13162">
          <cell r="A13162" t="str">
            <v>05-123-34370</v>
          </cell>
          <cell r="B13162">
            <v>28</v>
          </cell>
        </row>
        <row r="13163">
          <cell r="A13163" t="str">
            <v>05-123-34371</v>
          </cell>
          <cell r="B13163">
            <v>6</v>
          </cell>
        </row>
        <row r="13164">
          <cell r="A13164" t="str">
            <v>05-123-34373</v>
          </cell>
        </row>
        <row r="13165">
          <cell r="A13165" t="str">
            <v>05-123-34384</v>
          </cell>
          <cell r="B13165">
            <v>0</v>
          </cell>
        </row>
        <row r="13166">
          <cell r="A13166" t="str">
            <v>05-123-34387</v>
          </cell>
        </row>
        <row r="13167">
          <cell r="A13167" t="str">
            <v>05-123-34389</v>
          </cell>
          <cell r="B13167">
            <v>0</v>
          </cell>
        </row>
        <row r="13168">
          <cell r="A13168" t="str">
            <v>05-123-34391</v>
          </cell>
        </row>
        <row r="13169">
          <cell r="A13169" t="str">
            <v>05-123-34392</v>
          </cell>
          <cell r="B13169">
            <v>0</v>
          </cell>
        </row>
        <row r="13170">
          <cell r="A13170" t="str">
            <v>05-123-34393</v>
          </cell>
          <cell r="B13170">
            <v>0</v>
          </cell>
        </row>
        <row r="13171">
          <cell r="A13171" t="str">
            <v>05-123-34393</v>
          </cell>
        </row>
        <row r="13172">
          <cell r="A13172" t="str">
            <v>05-123-34394</v>
          </cell>
          <cell r="B13172">
            <v>18</v>
          </cell>
        </row>
        <row r="13173">
          <cell r="A13173" t="str">
            <v>05-123-34395</v>
          </cell>
        </row>
        <row r="13174">
          <cell r="A13174" t="str">
            <v>05-123-34396</v>
          </cell>
          <cell r="B13174">
            <v>0</v>
          </cell>
        </row>
        <row r="13175">
          <cell r="A13175" t="str">
            <v>05-123-34398</v>
          </cell>
          <cell r="B13175">
            <v>15</v>
          </cell>
        </row>
        <row r="13176">
          <cell r="A13176" t="str">
            <v>05-123-34399</v>
          </cell>
        </row>
        <row r="13177">
          <cell r="A13177" t="str">
            <v>05-123-34399</v>
          </cell>
          <cell r="B13177">
            <v>0</v>
          </cell>
        </row>
        <row r="13178">
          <cell r="A13178" t="str">
            <v>05-123-34401</v>
          </cell>
        </row>
        <row r="13179">
          <cell r="A13179" t="str">
            <v>05-123-34403</v>
          </cell>
          <cell r="B13179">
            <v>0</v>
          </cell>
        </row>
        <row r="13180">
          <cell r="A13180" t="str">
            <v>05-123-34404</v>
          </cell>
          <cell r="B13180">
            <v>1</v>
          </cell>
        </row>
        <row r="13181">
          <cell r="A13181" t="str">
            <v>05-123-34405</v>
          </cell>
        </row>
        <row r="13182">
          <cell r="A13182" t="str">
            <v>05-123-34409</v>
          </cell>
          <cell r="B13182">
            <v>6</v>
          </cell>
        </row>
        <row r="13183">
          <cell r="A13183" t="str">
            <v>05-123-34410</v>
          </cell>
          <cell r="B13183">
            <v>14</v>
          </cell>
        </row>
        <row r="13184">
          <cell r="A13184" t="str">
            <v>05-123-34410</v>
          </cell>
          <cell r="B13184">
            <v>0</v>
          </cell>
        </row>
        <row r="13185">
          <cell r="A13185" t="str">
            <v>05-123-34412</v>
          </cell>
        </row>
        <row r="13186">
          <cell r="A13186" t="str">
            <v>05-123-34412</v>
          </cell>
          <cell r="B13186">
            <v>0</v>
          </cell>
        </row>
        <row r="13187">
          <cell r="A13187" t="str">
            <v>05-123-34415</v>
          </cell>
          <cell r="B13187">
            <v>0</v>
          </cell>
        </row>
        <row r="13188">
          <cell r="A13188" t="str">
            <v>05-123-34415</v>
          </cell>
          <cell r="B13188">
            <v>19</v>
          </cell>
        </row>
        <row r="13189">
          <cell r="A13189" t="str">
            <v>05-123-34418</v>
          </cell>
        </row>
        <row r="13190">
          <cell r="A13190" t="str">
            <v>05-123-34420</v>
          </cell>
          <cell r="B13190">
            <v>0</v>
          </cell>
        </row>
        <row r="13191">
          <cell r="A13191" t="str">
            <v>05-123-34421</v>
          </cell>
          <cell r="B13191">
            <v>0</v>
          </cell>
        </row>
        <row r="13192">
          <cell r="A13192" t="str">
            <v>05-123-34423</v>
          </cell>
        </row>
        <row r="13193">
          <cell r="A13193" t="str">
            <v>05-123-34424</v>
          </cell>
          <cell r="B13193">
            <v>0</v>
          </cell>
        </row>
        <row r="13194">
          <cell r="A13194" t="str">
            <v>05-123-34425</v>
          </cell>
        </row>
        <row r="13195">
          <cell r="A13195" t="str">
            <v>05-123-34425</v>
          </cell>
          <cell r="B13195">
            <v>0</v>
          </cell>
        </row>
        <row r="13196">
          <cell r="A13196" t="str">
            <v>05-123-34426</v>
          </cell>
          <cell r="B13196">
            <v>1</v>
          </cell>
        </row>
        <row r="13197">
          <cell r="A13197" t="str">
            <v>05-123-34426</v>
          </cell>
        </row>
        <row r="13198">
          <cell r="A13198" t="str">
            <v>05-123-34430</v>
          </cell>
          <cell r="B13198">
            <v>0</v>
          </cell>
        </row>
        <row r="13199">
          <cell r="A13199" t="str">
            <v>05-123-34432</v>
          </cell>
        </row>
        <row r="13200">
          <cell r="A13200" t="str">
            <v>05-123-34432</v>
          </cell>
          <cell r="B13200">
            <v>0</v>
          </cell>
        </row>
        <row r="13201">
          <cell r="A13201" t="str">
            <v>05-123-34438</v>
          </cell>
        </row>
        <row r="13202">
          <cell r="A13202" t="str">
            <v>05-123-34446</v>
          </cell>
          <cell r="B13202">
            <v>0</v>
          </cell>
        </row>
        <row r="13203">
          <cell r="A13203" t="str">
            <v>05-123-34447</v>
          </cell>
        </row>
        <row r="13204">
          <cell r="A13204" t="str">
            <v>05-123-34447</v>
          </cell>
          <cell r="B13204">
            <v>0</v>
          </cell>
        </row>
        <row r="13205">
          <cell r="A13205" t="str">
            <v>05-123-34448</v>
          </cell>
        </row>
        <row r="13206">
          <cell r="A13206" t="str">
            <v>05-123-34449</v>
          </cell>
          <cell r="B13206">
            <v>0</v>
          </cell>
        </row>
        <row r="13207">
          <cell r="A13207" t="str">
            <v>05-123-34449</v>
          </cell>
        </row>
        <row r="13208">
          <cell r="A13208" t="str">
            <v>05-123-34450</v>
          </cell>
          <cell r="B13208">
            <v>0</v>
          </cell>
        </row>
        <row r="13209">
          <cell r="A13209" t="str">
            <v>05-123-34450</v>
          </cell>
        </row>
        <row r="13210">
          <cell r="A13210" t="str">
            <v>05-123-34451</v>
          </cell>
          <cell r="B13210">
            <v>0</v>
          </cell>
        </row>
        <row r="13211">
          <cell r="A13211" t="str">
            <v>05-123-34451</v>
          </cell>
        </row>
        <row r="13212">
          <cell r="A13212" t="str">
            <v>05-123-34452</v>
          </cell>
          <cell r="B13212">
            <v>0</v>
          </cell>
        </row>
        <row r="13213">
          <cell r="A13213" t="str">
            <v>05-123-34452</v>
          </cell>
        </row>
        <row r="13214">
          <cell r="A13214" t="str">
            <v>05-123-34452</v>
          </cell>
          <cell r="B13214">
            <v>0</v>
          </cell>
        </row>
        <row r="13215">
          <cell r="A13215" t="str">
            <v>05-123-34452</v>
          </cell>
        </row>
        <row r="13216">
          <cell r="A13216" t="str">
            <v>05-123-34452</v>
          </cell>
          <cell r="B13216">
            <v>0</v>
          </cell>
        </row>
        <row r="13217">
          <cell r="A13217" t="str">
            <v>05-123-34453</v>
          </cell>
        </row>
        <row r="13218">
          <cell r="A13218" t="str">
            <v>05-123-34453</v>
          </cell>
          <cell r="B13218">
            <v>0</v>
          </cell>
        </row>
        <row r="13219">
          <cell r="A13219" t="str">
            <v>05-123-34454</v>
          </cell>
        </row>
        <row r="13220">
          <cell r="A13220" t="str">
            <v>05-123-34454</v>
          </cell>
        </row>
        <row r="13221">
          <cell r="A13221" t="str">
            <v>05-123-34455</v>
          </cell>
        </row>
        <row r="13222">
          <cell r="A13222" t="str">
            <v>05-123-34455</v>
          </cell>
          <cell r="B13222">
            <v>0</v>
          </cell>
        </row>
        <row r="13223">
          <cell r="A13223" t="str">
            <v>05-123-34456</v>
          </cell>
        </row>
        <row r="13224">
          <cell r="A13224" t="str">
            <v>05-123-34456</v>
          </cell>
          <cell r="B13224">
            <v>0</v>
          </cell>
        </row>
        <row r="13225">
          <cell r="A13225" t="str">
            <v>05-123-34457</v>
          </cell>
        </row>
        <row r="13226">
          <cell r="A13226" t="str">
            <v>05-123-34458</v>
          </cell>
          <cell r="B13226">
            <v>0</v>
          </cell>
        </row>
        <row r="13227">
          <cell r="A13227" t="str">
            <v>05-123-34458</v>
          </cell>
          <cell r="B13227">
            <v>8</v>
          </cell>
        </row>
        <row r="13228">
          <cell r="A13228" t="str">
            <v>05-123-34463</v>
          </cell>
          <cell r="B13228">
            <v>1</v>
          </cell>
        </row>
        <row r="13229">
          <cell r="A13229" t="str">
            <v>05-123-34464</v>
          </cell>
        </row>
        <row r="13230">
          <cell r="A13230" t="str">
            <v>05-123-34464</v>
          </cell>
          <cell r="B13230">
            <v>0</v>
          </cell>
        </row>
        <row r="13231">
          <cell r="A13231" t="str">
            <v>05-123-34464</v>
          </cell>
        </row>
        <row r="13232">
          <cell r="A13232" t="str">
            <v>05-123-34464</v>
          </cell>
          <cell r="B13232">
            <v>0</v>
          </cell>
        </row>
        <row r="13233">
          <cell r="A13233" t="str">
            <v>05-123-34465</v>
          </cell>
        </row>
        <row r="13234">
          <cell r="A13234" t="str">
            <v>05-123-34466</v>
          </cell>
          <cell r="B13234">
            <v>0</v>
          </cell>
        </row>
        <row r="13235">
          <cell r="A13235" t="str">
            <v>05-123-34466</v>
          </cell>
        </row>
        <row r="13236">
          <cell r="A13236" t="str">
            <v>05-123-34467</v>
          </cell>
          <cell r="B13236">
            <v>0</v>
          </cell>
        </row>
        <row r="13237">
          <cell r="A13237" t="str">
            <v>05-123-34469</v>
          </cell>
        </row>
        <row r="13238">
          <cell r="A13238" t="str">
            <v>05-123-34471</v>
          </cell>
          <cell r="B13238">
            <v>0</v>
          </cell>
        </row>
        <row r="13239">
          <cell r="A13239" t="str">
            <v>05-123-34472</v>
          </cell>
        </row>
        <row r="13240">
          <cell r="A13240" t="str">
            <v>05-123-34473</v>
          </cell>
          <cell r="B13240">
            <v>0</v>
          </cell>
        </row>
        <row r="13241">
          <cell r="A13241" t="str">
            <v>05-123-34475</v>
          </cell>
        </row>
        <row r="13242">
          <cell r="A13242" t="str">
            <v>05-123-34476</v>
          </cell>
          <cell r="B13242">
            <v>0</v>
          </cell>
        </row>
        <row r="13243">
          <cell r="A13243" t="str">
            <v>05-123-34477</v>
          </cell>
        </row>
        <row r="13244">
          <cell r="A13244" t="str">
            <v>05-123-34479</v>
          </cell>
        </row>
        <row r="13245">
          <cell r="A13245" t="str">
            <v>05-123-34479</v>
          </cell>
          <cell r="B13245">
            <v>0</v>
          </cell>
        </row>
        <row r="13246">
          <cell r="A13246" t="str">
            <v>05-123-34480</v>
          </cell>
        </row>
        <row r="13247">
          <cell r="A13247" t="str">
            <v>05-123-34480</v>
          </cell>
          <cell r="B13247">
            <v>0</v>
          </cell>
        </row>
        <row r="13248">
          <cell r="A13248" t="str">
            <v>05-123-34481</v>
          </cell>
        </row>
        <row r="13249">
          <cell r="A13249" t="str">
            <v>05-123-34481</v>
          </cell>
          <cell r="B13249">
            <v>0</v>
          </cell>
        </row>
        <row r="13250">
          <cell r="A13250" t="str">
            <v>05-123-34482</v>
          </cell>
        </row>
        <row r="13251">
          <cell r="A13251" t="str">
            <v>05-123-34482</v>
          </cell>
          <cell r="B13251">
            <v>26</v>
          </cell>
        </row>
        <row r="13252">
          <cell r="A13252" t="str">
            <v>05-123-34483</v>
          </cell>
        </row>
        <row r="13253">
          <cell r="A13253" t="str">
            <v>05-123-34483</v>
          </cell>
          <cell r="B13253">
            <v>10</v>
          </cell>
        </row>
        <row r="13254">
          <cell r="A13254" t="str">
            <v>05-123-34483</v>
          </cell>
        </row>
        <row r="13255">
          <cell r="A13255" t="str">
            <v>05-123-34483</v>
          </cell>
          <cell r="B13255">
            <v>0</v>
          </cell>
        </row>
        <row r="13256">
          <cell r="A13256" t="str">
            <v>05-123-34484</v>
          </cell>
        </row>
        <row r="13257">
          <cell r="A13257" t="str">
            <v>05-123-34484</v>
          </cell>
          <cell r="B13257">
            <v>0</v>
          </cell>
        </row>
        <row r="13258">
          <cell r="A13258" t="str">
            <v>05-123-34485</v>
          </cell>
        </row>
        <row r="13259">
          <cell r="A13259" t="str">
            <v>05-123-34485</v>
          </cell>
          <cell r="B13259">
            <v>0</v>
          </cell>
        </row>
        <row r="13260">
          <cell r="A13260" t="str">
            <v>05-123-34487</v>
          </cell>
        </row>
        <row r="13261">
          <cell r="A13261" t="str">
            <v>05-123-34487</v>
          </cell>
          <cell r="B13261">
            <v>0</v>
          </cell>
        </row>
        <row r="13262">
          <cell r="A13262" t="str">
            <v>05-123-34488</v>
          </cell>
        </row>
        <row r="13263">
          <cell r="A13263" t="str">
            <v>05-123-34489</v>
          </cell>
          <cell r="B13263">
            <v>0</v>
          </cell>
        </row>
        <row r="13264">
          <cell r="A13264" t="str">
            <v>05-123-34493</v>
          </cell>
        </row>
        <row r="13265">
          <cell r="A13265" t="str">
            <v>05-123-34493</v>
          </cell>
          <cell r="B13265">
            <v>0</v>
          </cell>
        </row>
        <row r="13266">
          <cell r="A13266" t="str">
            <v>05-123-34494</v>
          </cell>
        </row>
        <row r="13267">
          <cell r="A13267" t="str">
            <v>05-123-34494</v>
          </cell>
          <cell r="B13267">
            <v>0</v>
          </cell>
        </row>
        <row r="13268">
          <cell r="A13268" t="str">
            <v>05-123-34500</v>
          </cell>
        </row>
        <row r="13269">
          <cell r="A13269" t="str">
            <v>05-123-34503</v>
          </cell>
          <cell r="B13269">
            <v>0</v>
          </cell>
        </row>
        <row r="13270">
          <cell r="A13270" t="str">
            <v>05-123-34503</v>
          </cell>
        </row>
        <row r="13271">
          <cell r="A13271" t="str">
            <v>05-123-34504</v>
          </cell>
          <cell r="B13271">
            <v>0</v>
          </cell>
        </row>
        <row r="13272">
          <cell r="A13272" t="str">
            <v>05-123-34504</v>
          </cell>
        </row>
        <row r="13273">
          <cell r="A13273" t="str">
            <v>05-123-34505</v>
          </cell>
          <cell r="B13273">
            <v>0</v>
          </cell>
        </row>
        <row r="13274">
          <cell r="A13274" t="str">
            <v>05-123-34506</v>
          </cell>
        </row>
        <row r="13275">
          <cell r="A13275" t="str">
            <v>05-123-34507</v>
          </cell>
          <cell r="B13275">
            <v>0</v>
          </cell>
        </row>
        <row r="13276">
          <cell r="A13276" t="str">
            <v>05-123-34509</v>
          </cell>
        </row>
        <row r="13277">
          <cell r="A13277" t="str">
            <v>05-123-34510</v>
          </cell>
          <cell r="B13277">
            <v>0</v>
          </cell>
        </row>
        <row r="13278">
          <cell r="A13278" t="str">
            <v>05-123-34513</v>
          </cell>
        </row>
        <row r="13279">
          <cell r="A13279" t="str">
            <v>05-123-34514</v>
          </cell>
          <cell r="B13279">
            <v>0</v>
          </cell>
        </row>
        <row r="13280">
          <cell r="A13280" t="str">
            <v>05-123-34514</v>
          </cell>
        </row>
        <row r="13281">
          <cell r="A13281" t="str">
            <v>05-123-34515</v>
          </cell>
          <cell r="B13281">
            <v>0</v>
          </cell>
        </row>
        <row r="13282">
          <cell r="A13282" t="str">
            <v>05-123-34516</v>
          </cell>
        </row>
        <row r="13283">
          <cell r="A13283" t="str">
            <v>05-123-34516</v>
          </cell>
          <cell r="B13283">
            <v>0</v>
          </cell>
        </row>
        <row r="13284">
          <cell r="A13284" t="str">
            <v>05-123-34517</v>
          </cell>
        </row>
        <row r="13285">
          <cell r="A13285" t="str">
            <v>05-123-34518</v>
          </cell>
          <cell r="B13285">
            <v>0</v>
          </cell>
        </row>
        <row r="13286">
          <cell r="A13286" t="str">
            <v>05-123-34519</v>
          </cell>
        </row>
        <row r="13287">
          <cell r="A13287" t="str">
            <v>05-123-34520</v>
          </cell>
          <cell r="B13287">
            <v>0</v>
          </cell>
        </row>
        <row r="13288">
          <cell r="A13288" t="str">
            <v>05-123-34521</v>
          </cell>
        </row>
        <row r="13289">
          <cell r="A13289" t="str">
            <v>05-123-34522</v>
          </cell>
          <cell r="B13289">
            <v>0</v>
          </cell>
        </row>
        <row r="13290">
          <cell r="A13290" t="str">
            <v>05-123-34523</v>
          </cell>
        </row>
        <row r="13291">
          <cell r="A13291" t="str">
            <v>05-123-34524</v>
          </cell>
          <cell r="B13291">
            <v>0</v>
          </cell>
        </row>
        <row r="13292">
          <cell r="A13292" t="str">
            <v>05-123-34525</v>
          </cell>
        </row>
        <row r="13293">
          <cell r="A13293" t="str">
            <v>05-123-34526</v>
          </cell>
          <cell r="B13293">
            <v>0</v>
          </cell>
        </row>
        <row r="13294">
          <cell r="A13294" t="str">
            <v>05-123-34527</v>
          </cell>
        </row>
        <row r="13295">
          <cell r="A13295" t="str">
            <v>05-123-34528</v>
          </cell>
          <cell r="B13295">
            <v>0</v>
          </cell>
        </row>
        <row r="13296">
          <cell r="A13296" t="str">
            <v>05-123-34529</v>
          </cell>
        </row>
        <row r="13297">
          <cell r="A13297" t="str">
            <v>05-123-34530</v>
          </cell>
          <cell r="B13297">
            <v>16</v>
          </cell>
        </row>
        <row r="13298">
          <cell r="A13298" t="str">
            <v>05-123-34536</v>
          </cell>
        </row>
        <row r="13299">
          <cell r="A13299" t="str">
            <v>05-123-34536</v>
          </cell>
          <cell r="B13299">
            <v>2</v>
          </cell>
        </row>
        <row r="13300">
          <cell r="A13300" t="str">
            <v>05-123-34537</v>
          </cell>
        </row>
        <row r="13301">
          <cell r="A13301" t="str">
            <v>05-123-34540</v>
          </cell>
          <cell r="B13301">
            <v>0</v>
          </cell>
        </row>
        <row r="13302">
          <cell r="A13302" t="str">
            <v>05-123-34540</v>
          </cell>
        </row>
        <row r="13303">
          <cell r="A13303" t="str">
            <v>05-123-34542</v>
          </cell>
          <cell r="B13303">
            <v>0</v>
          </cell>
        </row>
        <row r="13304">
          <cell r="A13304" t="str">
            <v>05-123-34546</v>
          </cell>
        </row>
        <row r="13305">
          <cell r="A13305" t="str">
            <v>05-123-34546</v>
          </cell>
          <cell r="B13305">
            <v>0</v>
          </cell>
        </row>
        <row r="13306">
          <cell r="A13306" t="str">
            <v>05-123-34554</v>
          </cell>
          <cell r="B13306">
            <v>0</v>
          </cell>
        </row>
        <row r="13307">
          <cell r="A13307" t="str">
            <v>05-123-34557</v>
          </cell>
          <cell r="B13307">
            <v>0</v>
          </cell>
        </row>
        <row r="13308">
          <cell r="A13308" t="str">
            <v>05-123-34558</v>
          </cell>
        </row>
        <row r="13309">
          <cell r="A13309" t="str">
            <v>05-123-34559</v>
          </cell>
        </row>
        <row r="13310">
          <cell r="A13310" t="str">
            <v>05-123-34561</v>
          </cell>
          <cell r="B13310">
            <v>0</v>
          </cell>
        </row>
        <row r="13311">
          <cell r="A13311" t="str">
            <v>05-123-34562</v>
          </cell>
          <cell r="B13311">
            <v>0</v>
          </cell>
        </row>
        <row r="13312">
          <cell r="A13312" t="str">
            <v>05-123-34566</v>
          </cell>
          <cell r="B13312">
            <v>0</v>
          </cell>
        </row>
        <row r="13313">
          <cell r="A13313" t="str">
            <v>05-123-34568</v>
          </cell>
        </row>
        <row r="13314">
          <cell r="A13314" t="str">
            <v>05-123-34570</v>
          </cell>
          <cell r="B13314">
            <v>0</v>
          </cell>
        </row>
        <row r="13315">
          <cell r="A13315" t="str">
            <v>05-123-34574</v>
          </cell>
        </row>
        <row r="13316">
          <cell r="A13316" t="str">
            <v>05-123-34574</v>
          </cell>
          <cell r="B13316">
            <v>0</v>
          </cell>
        </row>
        <row r="13317">
          <cell r="A13317" t="str">
            <v>05-123-34575</v>
          </cell>
        </row>
        <row r="13318">
          <cell r="A13318" t="str">
            <v>05-123-34575</v>
          </cell>
          <cell r="B13318">
            <v>0</v>
          </cell>
        </row>
        <row r="13319">
          <cell r="A13319" t="str">
            <v>05-123-34595</v>
          </cell>
        </row>
        <row r="13320">
          <cell r="A13320" t="str">
            <v>05-123-34596</v>
          </cell>
          <cell r="B13320">
            <v>0</v>
          </cell>
        </row>
        <row r="13321">
          <cell r="A13321" t="str">
            <v>05-123-34596</v>
          </cell>
        </row>
        <row r="13322">
          <cell r="A13322" t="str">
            <v>05-123-34597</v>
          </cell>
          <cell r="B13322">
            <v>0</v>
          </cell>
        </row>
        <row r="13323">
          <cell r="A13323" t="str">
            <v>05-123-34599</v>
          </cell>
          <cell r="B13323">
            <v>0</v>
          </cell>
        </row>
        <row r="13324">
          <cell r="A13324" t="str">
            <v>05-123-34600</v>
          </cell>
        </row>
        <row r="13325">
          <cell r="A13325" t="str">
            <v>05-123-34601</v>
          </cell>
          <cell r="B13325">
            <v>0</v>
          </cell>
        </row>
        <row r="13326">
          <cell r="A13326" t="str">
            <v>05-123-34602</v>
          </cell>
        </row>
        <row r="13327">
          <cell r="A13327" t="str">
            <v>05-123-34603</v>
          </cell>
          <cell r="B13327">
            <v>30</v>
          </cell>
        </row>
        <row r="13328">
          <cell r="A13328" t="str">
            <v>05-123-34606</v>
          </cell>
        </row>
        <row r="13329">
          <cell r="A13329" t="str">
            <v>05-123-34609</v>
          </cell>
          <cell r="B13329">
            <v>2</v>
          </cell>
        </row>
        <row r="13330">
          <cell r="A13330" t="str">
            <v>05-123-34609</v>
          </cell>
        </row>
        <row r="13331">
          <cell r="A13331" t="str">
            <v>05-123-34610</v>
          </cell>
          <cell r="B13331">
            <v>0</v>
          </cell>
        </row>
        <row r="13332">
          <cell r="A13332" t="str">
            <v>05-123-34610</v>
          </cell>
        </row>
        <row r="13333">
          <cell r="A13333" t="str">
            <v>05-123-34611</v>
          </cell>
          <cell r="B13333">
            <v>0</v>
          </cell>
        </row>
        <row r="13334">
          <cell r="A13334" t="str">
            <v>05-123-34612</v>
          </cell>
        </row>
        <row r="13335">
          <cell r="A13335" t="str">
            <v>05-123-34613</v>
          </cell>
          <cell r="B13335">
            <v>23</v>
          </cell>
        </row>
        <row r="13336">
          <cell r="A13336" t="str">
            <v>05-123-34614</v>
          </cell>
        </row>
        <row r="13337">
          <cell r="A13337" t="str">
            <v>05-123-34614</v>
          </cell>
          <cell r="B13337">
            <v>0</v>
          </cell>
        </row>
        <row r="13338">
          <cell r="A13338" t="str">
            <v>05-123-34617</v>
          </cell>
        </row>
        <row r="13339">
          <cell r="A13339" t="str">
            <v>05-123-34620</v>
          </cell>
          <cell r="B13339">
            <v>4</v>
          </cell>
        </row>
        <row r="13340">
          <cell r="A13340" t="str">
            <v>05-123-34623</v>
          </cell>
        </row>
        <row r="13341">
          <cell r="A13341" t="str">
            <v>05-123-34623</v>
          </cell>
          <cell r="B13341">
            <v>0</v>
          </cell>
        </row>
        <row r="13342">
          <cell r="A13342" t="str">
            <v>05-123-34630</v>
          </cell>
        </row>
        <row r="13343">
          <cell r="A13343" t="str">
            <v>05-123-34631</v>
          </cell>
          <cell r="B13343">
            <v>0</v>
          </cell>
        </row>
        <row r="13344">
          <cell r="A13344" t="str">
            <v>05-123-34633</v>
          </cell>
        </row>
        <row r="13345">
          <cell r="A13345" t="str">
            <v>05-123-34635</v>
          </cell>
          <cell r="B13345">
            <v>0</v>
          </cell>
        </row>
        <row r="13346">
          <cell r="A13346" t="str">
            <v>05-123-34636</v>
          </cell>
        </row>
        <row r="13347">
          <cell r="A13347" t="str">
            <v>05-123-34639</v>
          </cell>
        </row>
        <row r="13348">
          <cell r="A13348" t="str">
            <v>05-123-34640</v>
          </cell>
        </row>
        <row r="13349">
          <cell r="A13349" t="str">
            <v>05-123-34640</v>
          </cell>
        </row>
        <row r="13350">
          <cell r="A13350" t="str">
            <v>05-123-34641</v>
          </cell>
          <cell r="B13350">
            <v>0</v>
          </cell>
        </row>
        <row r="13351">
          <cell r="A13351" t="str">
            <v>05-123-34641</v>
          </cell>
          <cell r="B13351">
            <v>0</v>
          </cell>
        </row>
        <row r="13352">
          <cell r="A13352" t="str">
            <v>05-123-34647</v>
          </cell>
        </row>
        <row r="13353">
          <cell r="A13353" t="str">
            <v>05-123-34649</v>
          </cell>
        </row>
        <row r="13354">
          <cell r="A13354" t="str">
            <v>05-123-34651</v>
          </cell>
          <cell r="B13354">
            <v>0</v>
          </cell>
        </row>
        <row r="13355">
          <cell r="A13355" t="str">
            <v>05-123-34655</v>
          </cell>
        </row>
        <row r="13356">
          <cell r="A13356" t="str">
            <v>05-123-34656</v>
          </cell>
          <cell r="B13356">
            <v>0</v>
          </cell>
        </row>
        <row r="13357">
          <cell r="A13357" t="str">
            <v>05-123-34657</v>
          </cell>
        </row>
        <row r="13358">
          <cell r="A13358" t="str">
            <v>05-123-34658</v>
          </cell>
          <cell r="B13358">
            <v>0</v>
          </cell>
        </row>
        <row r="13359">
          <cell r="A13359" t="str">
            <v>05-123-34658</v>
          </cell>
        </row>
        <row r="13360">
          <cell r="A13360" t="str">
            <v>05-123-34661</v>
          </cell>
          <cell r="B13360">
            <v>0</v>
          </cell>
        </row>
        <row r="13361">
          <cell r="A13361" t="str">
            <v>05-123-34663</v>
          </cell>
        </row>
        <row r="13362">
          <cell r="A13362" t="str">
            <v>05-123-34664</v>
          </cell>
          <cell r="B13362">
            <v>0</v>
          </cell>
        </row>
        <row r="13363">
          <cell r="A13363" t="str">
            <v>05-123-34665</v>
          </cell>
        </row>
        <row r="13364">
          <cell r="A13364" t="str">
            <v>05-123-34674</v>
          </cell>
          <cell r="B13364">
            <v>0</v>
          </cell>
        </row>
        <row r="13365">
          <cell r="A13365" t="str">
            <v>05-123-34675</v>
          </cell>
        </row>
        <row r="13366">
          <cell r="A13366" t="str">
            <v>05-123-34675</v>
          </cell>
          <cell r="B13366">
            <v>0</v>
          </cell>
        </row>
        <row r="13367">
          <cell r="A13367" t="str">
            <v>05-123-34676</v>
          </cell>
        </row>
        <row r="13368">
          <cell r="A13368" t="str">
            <v>05-123-34677</v>
          </cell>
          <cell r="B13368">
            <v>0</v>
          </cell>
        </row>
        <row r="13369">
          <cell r="A13369" t="str">
            <v>05-123-34677</v>
          </cell>
          <cell r="B13369">
            <v>0</v>
          </cell>
        </row>
        <row r="13370">
          <cell r="A13370" t="str">
            <v>05-123-34679</v>
          </cell>
        </row>
        <row r="13371">
          <cell r="A13371" t="str">
            <v>05-123-34682</v>
          </cell>
          <cell r="B13371">
            <v>0</v>
          </cell>
        </row>
        <row r="13372">
          <cell r="A13372" t="str">
            <v>05-123-34682</v>
          </cell>
        </row>
        <row r="13373">
          <cell r="A13373" t="str">
            <v>05-123-34684</v>
          </cell>
          <cell r="B13373">
            <v>0</v>
          </cell>
        </row>
        <row r="13374">
          <cell r="A13374" t="str">
            <v>05-123-34685</v>
          </cell>
        </row>
        <row r="13375">
          <cell r="A13375" t="str">
            <v>05-123-34686</v>
          </cell>
          <cell r="B13375">
            <v>0</v>
          </cell>
        </row>
        <row r="13376">
          <cell r="A13376" t="str">
            <v>05-123-34688</v>
          </cell>
        </row>
        <row r="13377">
          <cell r="A13377" t="str">
            <v>05-123-34688</v>
          </cell>
        </row>
        <row r="13378">
          <cell r="A13378" t="str">
            <v>05-123-34695</v>
          </cell>
          <cell r="B13378">
            <v>0</v>
          </cell>
        </row>
        <row r="13379">
          <cell r="A13379" t="str">
            <v>05-123-34695</v>
          </cell>
        </row>
        <row r="13380">
          <cell r="A13380" t="str">
            <v>05-123-34696</v>
          </cell>
          <cell r="B13380">
            <v>0</v>
          </cell>
        </row>
        <row r="13381">
          <cell r="A13381" t="str">
            <v>05-123-34696</v>
          </cell>
        </row>
        <row r="13382">
          <cell r="A13382" t="str">
            <v>05-123-34699</v>
          </cell>
          <cell r="B13382">
            <v>0</v>
          </cell>
        </row>
        <row r="13383">
          <cell r="A13383" t="str">
            <v>05-123-34700</v>
          </cell>
        </row>
        <row r="13384">
          <cell r="A13384" t="str">
            <v>05-123-34701</v>
          </cell>
          <cell r="B13384">
            <v>0</v>
          </cell>
        </row>
        <row r="13385">
          <cell r="A13385" t="str">
            <v>05-123-34704</v>
          </cell>
        </row>
        <row r="13386">
          <cell r="A13386" t="str">
            <v>05-123-34704</v>
          </cell>
          <cell r="B13386">
            <v>0</v>
          </cell>
        </row>
        <row r="13387">
          <cell r="A13387" t="str">
            <v>05-123-34704</v>
          </cell>
          <cell r="B13387">
            <v>0</v>
          </cell>
        </row>
        <row r="13388">
          <cell r="A13388" t="str">
            <v>05-123-34704</v>
          </cell>
        </row>
        <row r="13389">
          <cell r="A13389" t="str">
            <v>05-123-34704</v>
          </cell>
          <cell r="B13389">
            <v>0</v>
          </cell>
        </row>
        <row r="13390">
          <cell r="A13390" t="str">
            <v>05-123-34704</v>
          </cell>
          <cell r="B13390">
            <v>0</v>
          </cell>
        </row>
        <row r="13391">
          <cell r="A13391" t="str">
            <v>05-123-34705</v>
          </cell>
        </row>
        <row r="13392">
          <cell r="A13392" t="str">
            <v>05-123-34709</v>
          </cell>
          <cell r="B13392">
            <v>0</v>
          </cell>
        </row>
        <row r="13393">
          <cell r="A13393" t="str">
            <v>05-123-34717</v>
          </cell>
        </row>
        <row r="13394">
          <cell r="A13394" t="str">
            <v>05-123-34718</v>
          </cell>
          <cell r="B13394">
            <v>0</v>
          </cell>
        </row>
        <row r="13395">
          <cell r="A13395" t="str">
            <v>05-123-34719</v>
          </cell>
        </row>
        <row r="13396">
          <cell r="A13396" t="str">
            <v>05-123-34720</v>
          </cell>
        </row>
        <row r="13397">
          <cell r="A13397" t="str">
            <v>05-123-34721</v>
          </cell>
        </row>
        <row r="13398">
          <cell r="A13398" t="str">
            <v>05-123-34722</v>
          </cell>
          <cell r="B13398">
            <v>0</v>
          </cell>
        </row>
        <row r="13399">
          <cell r="A13399" t="str">
            <v>05-123-34722</v>
          </cell>
        </row>
        <row r="13400">
          <cell r="A13400" t="str">
            <v>05-123-34723</v>
          </cell>
        </row>
        <row r="13401">
          <cell r="A13401" t="str">
            <v>05-123-34724</v>
          </cell>
          <cell r="B13401">
            <v>0</v>
          </cell>
        </row>
        <row r="13402">
          <cell r="A13402" t="str">
            <v>05-123-34725</v>
          </cell>
          <cell r="B13402">
            <v>0</v>
          </cell>
        </row>
        <row r="13403">
          <cell r="A13403" t="str">
            <v>05-123-34726</v>
          </cell>
        </row>
        <row r="13404">
          <cell r="A13404" t="str">
            <v>05-123-34727</v>
          </cell>
        </row>
        <row r="13405">
          <cell r="A13405" t="str">
            <v>05-123-34727</v>
          </cell>
          <cell r="B13405">
            <v>0</v>
          </cell>
        </row>
        <row r="13406">
          <cell r="A13406" t="str">
            <v>05-123-34728</v>
          </cell>
        </row>
        <row r="13407">
          <cell r="A13407" t="str">
            <v>05-123-34728</v>
          </cell>
          <cell r="B13407">
            <v>25</v>
          </cell>
        </row>
        <row r="13408">
          <cell r="A13408" t="str">
            <v>05-123-34729</v>
          </cell>
        </row>
        <row r="13409">
          <cell r="A13409" t="str">
            <v>05-123-34729</v>
          </cell>
          <cell r="B13409">
            <v>0</v>
          </cell>
        </row>
        <row r="13410">
          <cell r="A13410" t="str">
            <v>05-123-34730</v>
          </cell>
        </row>
        <row r="13411">
          <cell r="A13411" t="str">
            <v>05-123-34730</v>
          </cell>
          <cell r="B13411">
            <v>0</v>
          </cell>
        </row>
        <row r="13412">
          <cell r="A13412" t="str">
            <v>05-123-34731</v>
          </cell>
          <cell r="B13412">
            <v>0</v>
          </cell>
        </row>
        <row r="13413">
          <cell r="A13413" t="str">
            <v>05-123-34731</v>
          </cell>
        </row>
        <row r="13414">
          <cell r="A13414" t="str">
            <v>05-123-34732</v>
          </cell>
          <cell r="B13414">
            <v>0</v>
          </cell>
        </row>
        <row r="13415">
          <cell r="A13415" t="str">
            <v>05-123-34732</v>
          </cell>
        </row>
        <row r="13416">
          <cell r="A13416" t="str">
            <v>05-123-34733</v>
          </cell>
          <cell r="B13416">
            <v>0</v>
          </cell>
        </row>
        <row r="13417">
          <cell r="A13417" t="str">
            <v>05-123-34733</v>
          </cell>
        </row>
        <row r="13418">
          <cell r="A13418" t="str">
            <v>05-123-34740</v>
          </cell>
          <cell r="B13418">
            <v>0</v>
          </cell>
        </row>
        <row r="13419">
          <cell r="A13419" t="str">
            <v>05-123-34742</v>
          </cell>
        </row>
        <row r="13420">
          <cell r="A13420" t="str">
            <v>05-123-34745</v>
          </cell>
          <cell r="B13420">
            <v>0</v>
          </cell>
        </row>
        <row r="13421">
          <cell r="A13421" t="str">
            <v>05-123-34745</v>
          </cell>
        </row>
        <row r="13422">
          <cell r="A13422" t="str">
            <v>05-123-34749</v>
          </cell>
          <cell r="B13422">
            <v>0</v>
          </cell>
        </row>
        <row r="13423">
          <cell r="A13423" t="str">
            <v>05-123-34750</v>
          </cell>
        </row>
        <row r="13424">
          <cell r="A13424" t="str">
            <v>05-123-34750</v>
          </cell>
          <cell r="B13424">
            <v>0</v>
          </cell>
        </row>
        <row r="13425">
          <cell r="A13425" t="str">
            <v>05-123-34751</v>
          </cell>
        </row>
        <row r="13426">
          <cell r="A13426" t="str">
            <v>05-123-34751</v>
          </cell>
          <cell r="B13426">
            <v>0</v>
          </cell>
        </row>
        <row r="13427">
          <cell r="A13427" t="str">
            <v>05-123-34752</v>
          </cell>
        </row>
        <row r="13428">
          <cell r="A13428" t="str">
            <v>05-123-34753</v>
          </cell>
          <cell r="B13428">
            <v>0</v>
          </cell>
        </row>
        <row r="13429">
          <cell r="A13429" t="str">
            <v>05-123-34753</v>
          </cell>
        </row>
        <row r="13430">
          <cell r="A13430" t="str">
            <v>05-123-34754</v>
          </cell>
          <cell r="B13430">
            <v>0</v>
          </cell>
        </row>
        <row r="13431">
          <cell r="A13431" t="str">
            <v>05-123-34754</v>
          </cell>
        </row>
        <row r="13432">
          <cell r="A13432" t="str">
            <v>05-123-34755</v>
          </cell>
        </row>
        <row r="13433">
          <cell r="A13433" t="str">
            <v>05-123-34755</v>
          </cell>
        </row>
        <row r="13434">
          <cell r="A13434" t="str">
            <v>05-123-34757</v>
          </cell>
          <cell r="B13434">
            <v>0</v>
          </cell>
        </row>
        <row r="13435">
          <cell r="A13435" t="str">
            <v>05-123-34763</v>
          </cell>
        </row>
        <row r="13436">
          <cell r="A13436" t="str">
            <v>05-123-34764</v>
          </cell>
          <cell r="B13436">
            <v>0</v>
          </cell>
        </row>
        <row r="13437">
          <cell r="A13437" t="str">
            <v>05-123-34764</v>
          </cell>
        </row>
        <row r="13438">
          <cell r="A13438" t="str">
            <v>05-123-34768</v>
          </cell>
          <cell r="B13438">
            <v>0</v>
          </cell>
        </row>
        <row r="13439">
          <cell r="A13439" t="str">
            <v>05-123-34772</v>
          </cell>
        </row>
        <row r="13440">
          <cell r="A13440" t="str">
            <v>05-123-34773</v>
          </cell>
          <cell r="B13440">
            <v>0</v>
          </cell>
        </row>
        <row r="13441">
          <cell r="A13441" t="str">
            <v>05-123-34774</v>
          </cell>
        </row>
        <row r="13442">
          <cell r="A13442" t="str">
            <v>05-123-34775</v>
          </cell>
          <cell r="B13442">
            <v>0</v>
          </cell>
        </row>
        <row r="13443">
          <cell r="A13443" t="str">
            <v>05-123-34776</v>
          </cell>
        </row>
        <row r="13444">
          <cell r="A13444" t="str">
            <v>05-123-34777</v>
          </cell>
        </row>
        <row r="13445">
          <cell r="A13445" t="str">
            <v>05-123-34779</v>
          </cell>
        </row>
        <row r="13446">
          <cell r="A13446" t="str">
            <v>05-123-34779</v>
          </cell>
          <cell r="B13446">
            <v>0</v>
          </cell>
        </row>
        <row r="13447">
          <cell r="A13447" t="str">
            <v>05-123-34780</v>
          </cell>
          <cell r="B13447">
            <v>0</v>
          </cell>
        </row>
        <row r="13448">
          <cell r="A13448" t="str">
            <v>05-123-34781</v>
          </cell>
        </row>
        <row r="13449">
          <cell r="A13449" t="str">
            <v>05-123-34782</v>
          </cell>
          <cell r="B13449">
            <v>0</v>
          </cell>
        </row>
        <row r="13450">
          <cell r="A13450" t="str">
            <v>05-123-34782</v>
          </cell>
        </row>
        <row r="13451">
          <cell r="A13451" t="str">
            <v>05-123-34783</v>
          </cell>
        </row>
        <row r="13452">
          <cell r="A13452" t="str">
            <v>05-123-34784</v>
          </cell>
          <cell r="B13452">
            <v>2</v>
          </cell>
        </row>
        <row r="13453">
          <cell r="A13453" t="str">
            <v>05-123-34785</v>
          </cell>
        </row>
        <row r="13454">
          <cell r="A13454" t="str">
            <v>05-123-34785</v>
          </cell>
        </row>
        <row r="13455">
          <cell r="A13455" t="str">
            <v>05-123-34786</v>
          </cell>
          <cell r="B13455">
            <v>0</v>
          </cell>
        </row>
        <row r="13456">
          <cell r="A13456" t="str">
            <v>05-123-34787</v>
          </cell>
        </row>
        <row r="13457">
          <cell r="A13457" t="str">
            <v>05-123-34789</v>
          </cell>
          <cell r="B13457">
            <v>0</v>
          </cell>
        </row>
        <row r="13458">
          <cell r="A13458" t="str">
            <v>05-123-34789</v>
          </cell>
        </row>
        <row r="13459">
          <cell r="A13459" t="str">
            <v>05-123-34790</v>
          </cell>
          <cell r="B13459">
            <v>0</v>
          </cell>
        </row>
        <row r="13460">
          <cell r="A13460" t="str">
            <v>05-123-34790</v>
          </cell>
        </row>
        <row r="13461">
          <cell r="A13461" t="str">
            <v>05-123-34791</v>
          </cell>
          <cell r="B13461">
            <v>0</v>
          </cell>
        </row>
        <row r="13462">
          <cell r="A13462" t="str">
            <v>05-123-34793</v>
          </cell>
        </row>
        <row r="13463">
          <cell r="A13463" t="str">
            <v>05-123-34793</v>
          </cell>
          <cell r="B13463">
            <v>36</v>
          </cell>
        </row>
        <row r="13464">
          <cell r="A13464" t="str">
            <v>05-123-34795</v>
          </cell>
        </row>
        <row r="13465">
          <cell r="A13465" t="str">
            <v>05-123-34797</v>
          </cell>
        </row>
        <row r="13466">
          <cell r="A13466" t="str">
            <v>05-123-34799</v>
          </cell>
        </row>
        <row r="13467">
          <cell r="A13467" t="str">
            <v>05-123-34799</v>
          </cell>
        </row>
        <row r="13468">
          <cell r="A13468" t="str">
            <v>05-123-34801</v>
          </cell>
          <cell r="B13468">
            <v>12</v>
          </cell>
        </row>
        <row r="13469">
          <cell r="A13469" t="str">
            <v>05-123-34802</v>
          </cell>
        </row>
        <row r="13470">
          <cell r="A13470" t="str">
            <v>05-123-34802</v>
          </cell>
          <cell r="B13470">
            <v>26</v>
          </cell>
        </row>
        <row r="13471">
          <cell r="A13471" t="str">
            <v>05-123-34802</v>
          </cell>
        </row>
        <row r="13472">
          <cell r="A13472" t="str">
            <v>05-123-34806</v>
          </cell>
          <cell r="B13472">
            <v>0</v>
          </cell>
        </row>
        <row r="13473">
          <cell r="A13473" t="str">
            <v>05-123-34807</v>
          </cell>
        </row>
        <row r="13474">
          <cell r="A13474" t="str">
            <v>05-123-34808</v>
          </cell>
          <cell r="B13474">
            <v>0</v>
          </cell>
        </row>
        <row r="13475">
          <cell r="A13475" t="str">
            <v>05-123-34809</v>
          </cell>
        </row>
        <row r="13476">
          <cell r="A13476" t="str">
            <v>05-123-34810</v>
          </cell>
          <cell r="B13476">
            <v>15</v>
          </cell>
        </row>
        <row r="13477">
          <cell r="A13477" t="str">
            <v>05-123-34812</v>
          </cell>
        </row>
        <row r="13478">
          <cell r="A13478" t="str">
            <v>05-123-34813</v>
          </cell>
          <cell r="B13478">
            <v>0</v>
          </cell>
        </row>
        <row r="13479">
          <cell r="A13479" t="str">
            <v>05-123-34813</v>
          </cell>
        </row>
        <row r="13480">
          <cell r="A13480" t="str">
            <v>05-123-34814</v>
          </cell>
          <cell r="B13480">
            <v>0</v>
          </cell>
        </row>
        <row r="13481">
          <cell r="A13481" t="str">
            <v>05-123-34815</v>
          </cell>
        </row>
        <row r="13482">
          <cell r="A13482" t="str">
            <v>05-123-34815</v>
          </cell>
        </row>
        <row r="13483">
          <cell r="A13483" t="str">
            <v>05-123-34815</v>
          </cell>
          <cell r="B13483">
            <v>0</v>
          </cell>
        </row>
        <row r="13484">
          <cell r="A13484" t="str">
            <v>05-123-34816</v>
          </cell>
        </row>
        <row r="13485">
          <cell r="A13485" t="str">
            <v>05-123-34817</v>
          </cell>
          <cell r="B13485">
            <v>0</v>
          </cell>
        </row>
        <row r="13486">
          <cell r="A13486" t="str">
            <v>05-123-34820</v>
          </cell>
          <cell r="B13486">
            <v>0</v>
          </cell>
        </row>
        <row r="13487">
          <cell r="A13487" t="str">
            <v>05-123-34821</v>
          </cell>
        </row>
        <row r="13488">
          <cell r="A13488" t="str">
            <v>05-123-34822</v>
          </cell>
        </row>
        <row r="13489">
          <cell r="A13489" t="str">
            <v>05-123-34823</v>
          </cell>
          <cell r="B13489">
            <v>0</v>
          </cell>
        </row>
        <row r="13490">
          <cell r="A13490" t="str">
            <v>05-123-34823</v>
          </cell>
        </row>
        <row r="13491">
          <cell r="A13491" t="str">
            <v>05-123-34824</v>
          </cell>
          <cell r="B13491">
            <v>0</v>
          </cell>
        </row>
        <row r="13492">
          <cell r="A13492" t="str">
            <v>05-123-34827</v>
          </cell>
        </row>
        <row r="13493">
          <cell r="A13493" t="str">
            <v>05-123-34828</v>
          </cell>
          <cell r="B13493">
            <v>0</v>
          </cell>
        </row>
        <row r="13494">
          <cell r="A13494" t="str">
            <v>05-123-34828</v>
          </cell>
        </row>
        <row r="13495">
          <cell r="A13495" t="str">
            <v>05-123-34829</v>
          </cell>
        </row>
        <row r="13496">
          <cell r="A13496" t="str">
            <v>05-123-34829</v>
          </cell>
          <cell r="B13496">
            <v>20</v>
          </cell>
        </row>
        <row r="13497">
          <cell r="A13497" t="str">
            <v>05-123-34830</v>
          </cell>
        </row>
        <row r="13498">
          <cell r="A13498" t="str">
            <v>05-123-34832</v>
          </cell>
          <cell r="B13498">
            <v>0</v>
          </cell>
        </row>
        <row r="13499">
          <cell r="A13499" t="str">
            <v>05-123-34832</v>
          </cell>
        </row>
        <row r="13500">
          <cell r="A13500" t="str">
            <v>05-123-34835</v>
          </cell>
          <cell r="B13500">
            <v>0</v>
          </cell>
        </row>
        <row r="13501">
          <cell r="A13501" t="str">
            <v>05-123-34836</v>
          </cell>
        </row>
        <row r="13502">
          <cell r="A13502" t="str">
            <v>05-123-34844</v>
          </cell>
          <cell r="B13502">
            <v>2</v>
          </cell>
        </row>
        <row r="13503">
          <cell r="A13503" t="str">
            <v>05-123-34846</v>
          </cell>
        </row>
        <row r="13504">
          <cell r="A13504" t="str">
            <v>05-123-34849</v>
          </cell>
          <cell r="B13504">
            <v>0</v>
          </cell>
        </row>
        <row r="13505">
          <cell r="A13505" t="str">
            <v>05-123-34850</v>
          </cell>
          <cell r="B13505">
            <v>0</v>
          </cell>
        </row>
        <row r="13506">
          <cell r="A13506" t="str">
            <v>05-123-34851</v>
          </cell>
        </row>
        <row r="13507">
          <cell r="A13507" t="str">
            <v>05-123-34852</v>
          </cell>
          <cell r="B13507">
            <v>0</v>
          </cell>
        </row>
        <row r="13508">
          <cell r="A13508" t="str">
            <v>05-123-34852</v>
          </cell>
        </row>
        <row r="13509">
          <cell r="A13509" t="str">
            <v>05-123-34854</v>
          </cell>
          <cell r="B13509">
            <v>0</v>
          </cell>
        </row>
        <row r="13510">
          <cell r="A13510" t="str">
            <v>05-123-34854</v>
          </cell>
        </row>
        <row r="13511">
          <cell r="A13511" t="str">
            <v>05-123-34855</v>
          </cell>
          <cell r="B13511">
            <v>0</v>
          </cell>
        </row>
        <row r="13512">
          <cell r="A13512" t="str">
            <v>05-123-34856</v>
          </cell>
          <cell r="B13512">
            <v>10</v>
          </cell>
        </row>
        <row r="13513">
          <cell r="A13513" t="str">
            <v>05-123-34856</v>
          </cell>
        </row>
        <row r="13514">
          <cell r="A13514" t="str">
            <v>05-123-34857</v>
          </cell>
          <cell r="B13514">
            <v>0</v>
          </cell>
        </row>
        <row r="13515">
          <cell r="A13515" t="str">
            <v>05-123-34857</v>
          </cell>
        </row>
        <row r="13516">
          <cell r="A13516" t="str">
            <v>05-123-34859</v>
          </cell>
          <cell r="B13516">
            <v>0</v>
          </cell>
        </row>
        <row r="13517">
          <cell r="A13517" t="str">
            <v>05-123-34859</v>
          </cell>
        </row>
        <row r="13518">
          <cell r="A13518" t="str">
            <v>05-123-34860</v>
          </cell>
          <cell r="B13518">
            <v>0</v>
          </cell>
        </row>
        <row r="13519">
          <cell r="A13519" t="str">
            <v>05-123-34861</v>
          </cell>
        </row>
        <row r="13520">
          <cell r="A13520" t="str">
            <v>05-123-34865</v>
          </cell>
          <cell r="B13520">
            <v>0</v>
          </cell>
        </row>
        <row r="13521">
          <cell r="A13521" t="str">
            <v>05-123-34866</v>
          </cell>
        </row>
        <row r="13522">
          <cell r="A13522" t="str">
            <v>05-123-34866</v>
          </cell>
          <cell r="B13522">
            <v>0</v>
          </cell>
        </row>
        <row r="13523">
          <cell r="A13523" t="str">
            <v>05-123-34867</v>
          </cell>
        </row>
        <row r="13524">
          <cell r="A13524" t="str">
            <v>05-123-34868</v>
          </cell>
          <cell r="B13524">
            <v>0</v>
          </cell>
        </row>
        <row r="13525">
          <cell r="A13525" t="str">
            <v>05-123-34868</v>
          </cell>
        </row>
        <row r="13526">
          <cell r="A13526" t="str">
            <v>05-123-34869</v>
          </cell>
          <cell r="B13526">
            <v>0</v>
          </cell>
        </row>
        <row r="13527">
          <cell r="A13527" t="str">
            <v>05-123-34870</v>
          </cell>
        </row>
        <row r="13528">
          <cell r="A13528" t="str">
            <v>05-123-34871</v>
          </cell>
          <cell r="B13528">
            <v>0</v>
          </cell>
        </row>
        <row r="13529">
          <cell r="A13529" t="str">
            <v>05-123-34872</v>
          </cell>
        </row>
        <row r="13530">
          <cell r="A13530" t="str">
            <v>05-123-34873</v>
          </cell>
          <cell r="B13530">
            <v>0</v>
          </cell>
        </row>
        <row r="13531">
          <cell r="A13531" t="str">
            <v>05-123-34874</v>
          </cell>
        </row>
        <row r="13532">
          <cell r="A13532" t="str">
            <v>05-123-34876</v>
          </cell>
          <cell r="B13532">
            <v>0</v>
          </cell>
        </row>
        <row r="13533">
          <cell r="A13533" t="str">
            <v>05-123-34877</v>
          </cell>
        </row>
        <row r="13534">
          <cell r="A13534" t="str">
            <v>05-123-34878</v>
          </cell>
          <cell r="B13534">
            <v>0</v>
          </cell>
        </row>
        <row r="13535">
          <cell r="A13535" t="str">
            <v>05-123-34878</v>
          </cell>
        </row>
        <row r="13536">
          <cell r="A13536" t="str">
            <v>05-123-34879</v>
          </cell>
          <cell r="B13536">
            <v>0</v>
          </cell>
        </row>
        <row r="13537">
          <cell r="A13537" t="str">
            <v>05-123-34881</v>
          </cell>
        </row>
        <row r="13538">
          <cell r="A13538" t="str">
            <v>05-123-34884</v>
          </cell>
        </row>
        <row r="13539">
          <cell r="A13539" t="str">
            <v>05-123-34885</v>
          </cell>
        </row>
        <row r="13540">
          <cell r="A13540" t="str">
            <v>05-123-34888</v>
          </cell>
          <cell r="B13540">
            <v>10</v>
          </cell>
        </row>
        <row r="13541">
          <cell r="A13541" t="str">
            <v>05-123-34890</v>
          </cell>
        </row>
        <row r="13542">
          <cell r="A13542" t="str">
            <v>05-123-34891</v>
          </cell>
          <cell r="B13542">
            <v>0</v>
          </cell>
        </row>
        <row r="13543">
          <cell r="A13543" t="str">
            <v>05-123-34891</v>
          </cell>
        </row>
        <row r="13544">
          <cell r="A13544" t="str">
            <v>05-123-34891</v>
          </cell>
          <cell r="B13544">
            <v>0</v>
          </cell>
        </row>
        <row r="13545">
          <cell r="A13545" t="str">
            <v>05-123-34896</v>
          </cell>
        </row>
        <row r="13546">
          <cell r="A13546" t="str">
            <v>05-123-34900</v>
          </cell>
          <cell r="B13546">
            <v>0</v>
          </cell>
        </row>
        <row r="13547">
          <cell r="A13547" t="str">
            <v>05-123-34900</v>
          </cell>
        </row>
        <row r="13548">
          <cell r="A13548" t="str">
            <v>05-123-34901</v>
          </cell>
          <cell r="B13548">
            <v>0</v>
          </cell>
        </row>
        <row r="13549">
          <cell r="A13549" t="str">
            <v>05-123-34902</v>
          </cell>
        </row>
        <row r="13550">
          <cell r="A13550" t="str">
            <v>05-123-34903</v>
          </cell>
          <cell r="B13550">
            <v>0</v>
          </cell>
        </row>
        <row r="13551">
          <cell r="A13551" t="str">
            <v>05-123-34904</v>
          </cell>
        </row>
        <row r="13552">
          <cell r="A13552" t="str">
            <v>05-123-34906</v>
          </cell>
          <cell r="B13552">
            <v>35</v>
          </cell>
        </row>
        <row r="13553">
          <cell r="A13553" t="str">
            <v>05-123-34906</v>
          </cell>
        </row>
        <row r="13554">
          <cell r="A13554" t="str">
            <v>05-123-34907</v>
          </cell>
        </row>
        <row r="13555">
          <cell r="A13555" t="str">
            <v>05-123-34907</v>
          </cell>
          <cell r="B13555">
            <v>0</v>
          </cell>
        </row>
        <row r="13556">
          <cell r="A13556" t="str">
            <v>05-123-34909</v>
          </cell>
          <cell r="B13556">
            <v>0</v>
          </cell>
        </row>
        <row r="13557">
          <cell r="A13557" t="str">
            <v>05-123-34910</v>
          </cell>
          <cell r="B13557">
            <v>0</v>
          </cell>
        </row>
        <row r="13558">
          <cell r="A13558" t="str">
            <v>05-123-34911</v>
          </cell>
          <cell r="B13558">
            <v>0</v>
          </cell>
        </row>
        <row r="13559">
          <cell r="A13559" t="str">
            <v>05-123-34912</v>
          </cell>
          <cell r="B13559">
            <v>0</v>
          </cell>
        </row>
        <row r="13560">
          <cell r="A13560" t="str">
            <v>05-123-34913</v>
          </cell>
          <cell r="B13560">
            <v>0</v>
          </cell>
        </row>
        <row r="13561">
          <cell r="A13561" t="str">
            <v>05-123-34914</v>
          </cell>
          <cell r="B13561">
            <v>0</v>
          </cell>
        </row>
        <row r="13562">
          <cell r="A13562" t="str">
            <v>05-123-34915</v>
          </cell>
          <cell r="B13562">
            <v>9</v>
          </cell>
        </row>
        <row r="13563">
          <cell r="A13563" t="str">
            <v>05-123-34915</v>
          </cell>
          <cell r="B13563">
            <v>0</v>
          </cell>
        </row>
        <row r="13564">
          <cell r="A13564" t="str">
            <v>05-123-34916</v>
          </cell>
          <cell r="B13564">
            <v>0</v>
          </cell>
        </row>
        <row r="13565">
          <cell r="A13565" t="str">
            <v>05-123-34916</v>
          </cell>
          <cell r="B13565">
            <v>0</v>
          </cell>
        </row>
        <row r="13566">
          <cell r="A13566" t="str">
            <v>05-123-34917</v>
          </cell>
          <cell r="B13566">
            <v>0</v>
          </cell>
        </row>
        <row r="13567">
          <cell r="A13567" t="str">
            <v>05-123-34917</v>
          </cell>
          <cell r="B13567">
            <v>0</v>
          </cell>
        </row>
        <row r="13568">
          <cell r="A13568" t="str">
            <v>05-123-34918</v>
          </cell>
          <cell r="B13568">
            <v>0</v>
          </cell>
        </row>
        <row r="13569">
          <cell r="A13569" t="str">
            <v>05-123-34919</v>
          </cell>
        </row>
        <row r="13570">
          <cell r="A13570" t="str">
            <v>05-123-34920</v>
          </cell>
          <cell r="B13570">
            <v>0</v>
          </cell>
        </row>
        <row r="13571">
          <cell r="A13571" t="str">
            <v>05-123-34921</v>
          </cell>
          <cell r="B13571">
            <v>0</v>
          </cell>
        </row>
        <row r="13572">
          <cell r="A13572" t="str">
            <v>05-123-34922</v>
          </cell>
          <cell r="B13572">
            <v>0</v>
          </cell>
        </row>
        <row r="13573">
          <cell r="A13573" t="str">
            <v>05-123-34923</v>
          </cell>
          <cell r="B13573">
            <v>0</v>
          </cell>
        </row>
        <row r="13574">
          <cell r="A13574" t="str">
            <v>05-123-34924</v>
          </cell>
          <cell r="B13574">
            <v>0</v>
          </cell>
        </row>
        <row r="13575">
          <cell r="A13575" t="str">
            <v>05-123-34925</v>
          </cell>
          <cell r="B13575">
            <v>0</v>
          </cell>
        </row>
        <row r="13576">
          <cell r="A13576" t="str">
            <v>05-123-34926</v>
          </cell>
          <cell r="B13576">
            <v>0</v>
          </cell>
        </row>
        <row r="13577">
          <cell r="A13577" t="str">
            <v>05-123-34928</v>
          </cell>
          <cell r="B13577">
            <v>0</v>
          </cell>
        </row>
        <row r="13578">
          <cell r="A13578" t="str">
            <v>05-123-34929</v>
          </cell>
          <cell r="B13578">
            <v>0</v>
          </cell>
        </row>
        <row r="13579">
          <cell r="A13579" t="str">
            <v>05-123-34932</v>
          </cell>
          <cell r="B13579">
            <v>0</v>
          </cell>
        </row>
        <row r="13580">
          <cell r="A13580" t="str">
            <v>05-123-34934</v>
          </cell>
          <cell r="B13580">
            <v>0</v>
          </cell>
        </row>
        <row r="13581">
          <cell r="A13581" t="str">
            <v>05-123-34934</v>
          </cell>
          <cell r="B13581">
            <v>0</v>
          </cell>
        </row>
        <row r="13582">
          <cell r="A13582" t="str">
            <v>05-123-34937</v>
          </cell>
          <cell r="B13582">
            <v>0</v>
          </cell>
        </row>
        <row r="13583">
          <cell r="A13583" t="str">
            <v>05-123-34939</v>
          </cell>
          <cell r="B13583">
            <v>0</v>
          </cell>
        </row>
        <row r="13584">
          <cell r="A13584" t="str">
            <v>05-123-34940</v>
          </cell>
          <cell r="B13584">
            <v>0</v>
          </cell>
        </row>
        <row r="13585">
          <cell r="A13585" t="str">
            <v>05-123-34942</v>
          </cell>
          <cell r="B13585">
            <v>0</v>
          </cell>
        </row>
        <row r="13586">
          <cell r="A13586" t="str">
            <v>05-123-34943</v>
          </cell>
          <cell r="B13586">
            <v>0</v>
          </cell>
        </row>
        <row r="13587">
          <cell r="A13587" t="str">
            <v>05-123-34945</v>
          </cell>
          <cell r="B13587">
            <v>0</v>
          </cell>
        </row>
        <row r="13588">
          <cell r="A13588" t="str">
            <v>05-123-34946</v>
          </cell>
          <cell r="B13588">
            <v>0</v>
          </cell>
        </row>
        <row r="13589">
          <cell r="A13589" t="str">
            <v>05-123-34947</v>
          </cell>
          <cell r="B13589">
            <v>0</v>
          </cell>
        </row>
        <row r="13590">
          <cell r="A13590" t="str">
            <v>05-123-34947</v>
          </cell>
          <cell r="B13590">
            <v>0</v>
          </cell>
        </row>
        <row r="13591">
          <cell r="A13591" t="str">
            <v>05-123-34947</v>
          </cell>
          <cell r="B13591">
            <v>0</v>
          </cell>
        </row>
        <row r="13592">
          <cell r="A13592" t="str">
            <v>05-123-34947</v>
          </cell>
          <cell r="B13592">
            <v>0</v>
          </cell>
        </row>
        <row r="13593">
          <cell r="A13593" t="str">
            <v>05-123-34947</v>
          </cell>
          <cell r="B13593">
            <v>0</v>
          </cell>
        </row>
        <row r="13594">
          <cell r="A13594" t="str">
            <v>05-123-34947</v>
          </cell>
          <cell r="B13594">
            <v>0</v>
          </cell>
        </row>
        <row r="13595">
          <cell r="A13595" t="str">
            <v>05-123-34949</v>
          </cell>
          <cell r="B13595">
            <v>0</v>
          </cell>
        </row>
        <row r="13596">
          <cell r="A13596" t="str">
            <v>05-123-34949</v>
          </cell>
          <cell r="B13596">
            <v>0</v>
          </cell>
        </row>
        <row r="13597">
          <cell r="A13597" t="str">
            <v>05-123-34950</v>
          </cell>
          <cell r="B13597">
            <v>0</v>
          </cell>
        </row>
        <row r="13598">
          <cell r="A13598" t="str">
            <v>05-123-34950</v>
          </cell>
        </row>
        <row r="13599">
          <cell r="A13599" t="str">
            <v>05-123-34951</v>
          </cell>
          <cell r="B13599">
            <v>0</v>
          </cell>
        </row>
        <row r="13600">
          <cell r="A13600" t="str">
            <v>05-123-34951</v>
          </cell>
          <cell r="B13600">
            <v>0</v>
          </cell>
        </row>
        <row r="13601">
          <cell r="A13601" t="str">
            <v>05-123-34952</v>
          </cell>
        </row>
        <row r="13602">
          <cell r="A13602" t="str">
            <v>05-123-34953</v>
          </cell>
          <cell r="B13602">
            <v>0</v>
          </cell>
        </row>
        <row r="13603">
          <cell r="A13603" t="str">
            <v>05-123-34953</v>
          </cell>
          <cell r="B13603">
            <v>46</v>
          </cell>
        </row>
        <row r="13604">
          <cell r="A13604" t="str">
            <v>05-123-34954</v>
          </cell>
          <cell r="B13604">
            <v>0</v>
          </cell>
        </row>
        <row r="13605">
          <cell r="A13605" t="str">
            <v>05-123-34954</v>
          </cell>
          <cell r="B13605">
            <v>32</v>
          </cell>
        </row>
        <row r="13606">
          <cell r="A13606" t="str">
            <v>05-123-34955</v>
          </cell>
          <cell r="B13606">
            <v>85</v>
          </cell>
        </row>
        <row r="13607">
          <cell r="A13607" t="str">
            <v>05-123-34955</v>
          </cell>
          <cell r="B13607">
            <v>34</v>
          </cell>
        </row>
        <row r="13608">
          <cell r="A13608" t="str">
            <v>05-123-34956</v>
          </cell>
          <cell r="B13608">
            <v>13</v>
          </cell>
        </row>
        <row r="13609">
          <cell r="A13609" t="str">
            <v>05-123-34956</v>
          </cell>
          <cell r="B13609">
            <v>129</v>
          </cell>
        </row>
        <row r="13610">
          <cell r="A13610" t="str">
            <v>05-123-34956</v>
          </cell>
          <cell r="B13610">
            <v>553</v>
          </cell>
        </row>
        <row r="13611">
          <cell r="A13611" t="str">
            <v>05-123-34957</v>
          </cell>
          <cell r="B13611">
            <v>0</v>
          </cell>
        </row>
        <row r="13612">
          <cell r="A13612" t="str">
            <v>05-123-34957</v>
          </cell>
          <cell r="B13612">
            <v>0</v>
          </cell>
        </row>
        <row r="13613">
          <cell r="A13613" t="str">
            <v>05-123-34959</v>
          </cell>
        </row>
        <row r="13614">
          <cell r="A13614" t="str">
            <v>05-123-34960</v>
          </cell>
          <cell r="B13614">
            <v>0</v>
          </cell>
        </row>
        <row r="13615">
          <cell r="A13615" t="str">
            <v>05-123-34961</v>
          </cell>
          <cell r="B13615">
            <v>0</v>
          </cell>
        </row>
        <row r="13616">
          <cell r="A13616" t="str">
            <v>05-123-34972</v>
          </cell>
          <cell r="B13616">
            <v>1</v>
          </cell>
        </row>
        <row r="13617">
          <cell r="A13617" t="str">
            <v>05-123-34974</v>
          </cell>
          <cell r="B13617">
            <v>2</v>
          </cell>
        </row>
        <row r="13618">
          <cell r="A13618" t="str">
            <v>05-123-34975</v>
          </cell>
          <cell r="B13618">
            <v>0</v>
          </cell>
        </row>
        <row r="13619">
          <cell r="A13619" t="str">
            <v>05-123-34978</v>
          </cell>
        </row>
        <row r="13620">
          <cell r="A13620" t="str">
            <v>05-123-34980</v>
          </cell>
          <cell r="B13620">
            <v>2</v>
          </cell>
        </row>
        <row r="13621">
          <cell r="A13621" t="str">
            <v>05-123-34984</v>
          </cell>
        </row>
        <row r="13622">
          <cell r="A13622" t="str">
            <v>05-123-34984</v>
          </cell>
          <cell r="B13622">
            <v>0</v>
          </cell>
        </row>
        <row r="13623">
          <cell r="A13623" t="str">
            <v>05-123-34984</v>
          </cell>
          <cell r="B13623">
            <v>0</v>
          </cell>
        </row>
        <row r="13624">
          <cell r="A13624" t="str">
            <v>05-123-34984</v>
          </cell>
          <cell r="B13624">
            <v>50</v>
          </cell>
        </row>
        <row r="13625">
          <cell r="A13625" t="str">
            <v>05-123-34984</v>
          </cell>
          <cell r="B13625">
            <v>0</v>
          </cell>
        </row>
        <row r="13626">
          <cell r="A13626" t="str">
            <v>05-123-34986</v>
          </cell>
          <cell r="B13626">
            <v>0</v>
          </cell>
        </row>
        <row r="13627">
          <cell r="A13627" t="str">
            <v>05-123-34991</v>
          </cell>
          <cell r="B13627">
            <v>0</v>
          </cell>
        </row>
        <row r="13628">
          <cell r="A13628" t="str">
            <v>05-123-34996</v>
          </cell>
          <cell r="B13628">
            <v>64</v>
          </cell>
        </row>
        <row r="13629">
          <cell r="A13629" t="str">
            <v>05-123-34996</v>
          </cell>
          <cell r="B13629">
            <v>80</v>
          </cell>
        </row>
        <row r="13630">
          <cell r="A13630" t="str">
            <v>05-123-35000</v>
          </cell>
          <cell r="B13630">
            <v>50</v>
          </cell>
        </row>
        <row r="13631">
          <cell r="A13631" t="str">
            <v>05-123-35003</v>
          </cell>
        </row>
        <row r="13632">
          <cell r="A13632" t="str">
            <v>05-123-35005</v>
          </cell>
          <cell r="B13632">
            <v>0</v>
          </cell>
        </row>
        <row r="13633">
          <cell r="A13633" t="str">
            <v>05-123-35010</v>
          </cell>
        </row>
        <row r="13634">
          <cell r="A13634" t="str">
            <v>05-123-35011</v>
          </cell>
          <cell r="B13634">
            <v>0</v>
          </cell>
        </row>
        <row r="13635">
          <cell r="A13635" t="str">
            <v>05-123-35014</v>
          </cell>
        </row>
        <row r="13636">
          <cell r="A13636" t="str">
            <v>05-123-35015</v>
          </cell>
          <cell r="B13636">
            <v>0</v>
          </cell>
        </row>
        <row r="13637">
          <cell r="A13637" t="str">
            <v>05-123-35016</v>
          </cell>
          <cell r="B13637">
            <v>-2</v>
          </cell>
        </row>
        <row r="13638">
          <cell r="A13638" t="str">
            <v>05-123-35018</v>
          </cell>
          <cell r="B13638">
            <v>0</v>
          </cell>
        </row>
        <row r="13639">
          <cell r="A13639" t="str">
            <v>05-123-35019</v>
          </cell>
        </row>
        <row r="13640">
          <cell r="A13640" t="str">
            <v>05-123-35021</v>
          </cell>
          <cell r="B13640">
            <v>0</v>
          </cell>
        </row>
        <row r="13641">
          <cell r="A13641" t="str">
            <v>05-123-35022</v>
          </cell>
        </row>
        <row r="13642">
          <cell r="A13642" t="str">
            <v>05-123-35023</v>
          </cell>
          <cell r="B13642">
            <v>0</v>
          </cell>
        </row>
        <row r="13643">
          <cell r="A13643" t="str">
            <v>05-123-35024</v>
          </cell>
        </row>
        <row r="13644">
          <cell r="A13644" t="str">
            <v>05-123-35025</v>
          </cell>
          <cell r="B13644">
            <v>0</v>
          </cell>
        </row>
        <row r="13645">
          <cell r="A13645" t="str">
            <v>05-123-35026</v>
          </cell>
          <cell r="B13645">
            <v>0</v>
          </cell>
        </row>
        <row r="13646">
          <cell r="A13646" t="str">
            <v>05-123-35027</v>
          </cell>
          <cell r="B13646">
            <v>0</v>
          </cell>
        </row>
        <row r="13647">
          <cell r="A13647" t="str">
            <v>05-123-35028</v>
          </cell>
        </row>
        <row r="13648">
          <cell r="A13648" t="str">
            <v>05-123-35029</v>
          </cell>
          <cell r="B13648">
            <v>0</v>
          </cell>
        </row>
        <row r="13649">
          <cell r="A13649" t="str">
            <v>05-123-35030</v>
          </cell>
        </row>
        <row r="13650">
          <cell r="A13650" t="str">
            <v>05-123-35031</v>
          </cell>
          <cell r="B13650">
            <v>0</v>
          </cell>
        </row>
        <row r="13651">
          <cell r="A13651" t="str">
            <v>05-123-35032</v>
          </cell>
        </row>
        <row r="13652">
          <cell r="A13652" t="str">
            <v>05-123-35034</v>
          </cell>
          <cell r="B13652">
            <v>0</v>
          </cell>
        </row>
        <row r="13653">
          <cell r="A13653" t="str">
            <v>05-123-35035</v>
          </cell>
        </row>
        <row r="13654">
          <cell r="A13654" t="str">
            <v>05-123-35036</v>
          </cell>
          <cell r="B13654">
            <v>0</v>
          </cell>
        </row>
        <row r="13655">
          <cell r="A13655" t="str">
            <v>05-123-35036</v>
          </cell>
        </row>
        <row r="13656">
          <cell r="A13656" t="str">
            <v>05-123-35037</v>
          </cell>
          <cell r="B13656">
            <v>0</v>
          </cell>
        </row>
        <row r="13657">
          <cell r="A13657" t="str">
            <v>05-123-35037</v>
          </cell>
        </row>
        <row r="13658">
          <cell r="A13658" t="str">
            <v>05-123-35039</v>
          </cell>
          <cell r="B13658">
            <v>0</v>
          </cell>
        </row>
        <row r="13659">
          <cell r="A13659" t="str">
            <v>05-123-35040</v>
          </cell>
        </row>
        <row r="13660">
          <cell r="A13660" t="str">
            <v>05-123-35040</v>
          </cell>
          <cell r="B13660">
            <v>0</v>
          </cell>
        </row>
        <row r="13661">
          <cell r="A13661" t="str">
            <v>05-123-35042</v>
          </cell>
        </row>
        <row r="13662">
          <cell r="A13662" t="str">
            <v>05-123-35042</v>
          </cell>
          <cell r="B13662">
            <v>0</v>
          </cell>
        </row>
        <row r="13663">
          <cell r="A13663" t="str">
            <v>05-123-35044</v>
          </cell>
        </row>
        <row r="13664">
          <cell r="A13664" t="str">
            <v>05-123-35044</v>
          </cell>
          <cell r="B13664">
            <v>0</v>
          </cell>
        </row>
        <row r="13665">
          <cell r="A13665" t="str">
            <v>05-123-35047</v>
          </cell>
        </row>
        <row r="13666">
          <cell r="A13666" t="str">
            <v>05-123-35049</v>
          </cell>
          <cell r="B13666">
            <v>0</v>
          </cell>
        </row>
        <row r="13667">
          <cell r="A13667" t="str">
            <v>05-123-35050</v>
          </cell>
          <cell r="B13667">
            <v>0</v>
          </cell>
        </row>
        <row r="13668">
          <cell r="A13668" t="str">
            <v>05-123-35053</v>
          </cell>
        </row>
        <row r="13669">
          <cell r="A13669" t="str">
            <v>05-123-35054</v>
          </cell>
          <cell r="B13669">
            <v>0</v>
          </cell>
        </row>
        <row r="13670">
          <cell r="A13670" t="str">
            <v>05-123-35055</v>
          </cell>
        </row>
        <row r="13671">
          <cell r="A13671" t="str">
            <v>05-123-35058</v>
          </cell>
          <cell r="B13671">
            <v>0</v>
          </cell>
        </row>
        <row r="13672">
          <cell r="A13672" t="str">
            <v>05-123-35060</v>
          </cell>
        </row>
        <row r="13673">
          <cell r="A13673" t="str">
            <v>05-123-35061</v>
          </cell>
          <cell r="B13673">
            <v>0</v>
          </cell>
        </row>
        <row r="13674">
          <cell r="A13674" t="str">
            <v>05-123-35066</v>
          </cell>
        </row>
        <row r="13675">
          <cell r="A13675" t="str">
            <v>05-123-35066</v>
          </cell>
          <cell r="B13675">
            <v>0</v>
          </cell>
        </row>
        <row r="13676">
          <cell r="A13676" t="str">
            <v>05-123-35067</v>
          </cell>
          <cell r="B13676">
            <v>0</v>
          </cell>
        </row>
        <row r="13677">
          <cell r="A13677" t="str">
            <v>05-123-35068</v>
          </cell>
        </row>
        <row r="13678">
          <cell r="A13678" t="str">
            <v>05-123-35070</v>
          </cell>
          <cell r="B13678">
            <v>0</v>
          </cell>
        </row>
        <row r="13679">
          <cell r="A13679" t="str">
            <v>05-123-35071</v>
          </cell>
          <cell r="B13679">
            <v>0</v>
          </cell>
        </row>
        <row r="13680">
          <cell r="A13680" t="str">
            <v>05-123-35073</v>
          </cell>
          <cell r="B13680">
            <v>0</v>
          </cell>
        </row>
        <row r="13681">
          <cell r="A13681" t="str">
            <v>05-123-35074</v>
          </cell>
          <cell r="B13681">
            <v>0</v>
          </cell>
        </row>
        <row r="13682">
          <cell r="A13682" t="str">
            <v>05-123-35075</v>
          </cell>
          <cell r="B13682">
            <v>0</v>
          </cell>
        </row>
        <row r="13683">
          <cell r="A13683" t="str">
            <v>05-123-35076</v>
          </cell>
          <cell r="B13683">
            <v>0</v>
          </cell>
        </row>
        <row r="13684">
          <cell r="A13684" t="str">
            <v>05-123-35077</v>
          </cell>
        </row>
        <row r="13685">
          <cell r="A13685" t="str">
            <v>05-123-35078</v>
          </cell>
          <cell r="B13685">
            <v>0</v>
          </cell>
        </row>
        <row r="13686">
          <cell r="A13686" t="str">
            <v>05-123-35079</v>
          </cell>
        </row>
        <row r="13687">
          <cell r="A13687" t="str">
            <v>05-123-35079</v>
          </cell>
        </row>
        <row r="13688">
          <cell r="A13688" t="str">
            <v>05-123-35080</v>
          </cell>
          <cell r="B13688">
            <v>0</v>
          </cell>
        </row>
        <row r="13689">
          <cell r="A13689" t="str">
            <v>05-123-35080</v>
          </cell>
        </row>
        <row r="13690">
          <cell r="A13690" t="str">
            <v>05-123-35081</v>
          </cell>
          <cell r="B13690">
            <v>0</v>
          </cell>
        </row>
        <row r="13691">
          <cell r="A13691" t="str">
            <v>05-123-35081</v>
          </cell>
          <cell r="B13691">
            <v>0</v>
          </cell>
        </row>
        <row r="13692">
          <cell r="A13692" t="str">
            <v>05-123-35082</v>
          </cell>
        </row>
        <row r="13693">
          <cell r="A13693" t="str">
            <v>05-123-35082</v>
          </cell>
          <cell r="B13693">
            <v>0</v>
          </cell>
        </row>
        <row r="13694">
          <cell r="A13694" t="str">
            <v>05-123-35088</v>
          </cell>
        </row>
        <row r="13695">
          <cell r="A13695" t="str">
            <v>05-123-35093</v>
          </cell>
          <cell r="B13695">
            <v>0</v>
          </cell>
        </row>
        <row r="13696">
          <cell r="A13696" t="str">
            <v>05-123-35095</v>
          </cell>
        </row>
        <row r="13697">
          <cell r="A13697" t="str">
            <v>05-123-35096</v>
          </cell>
          <cell r="B13697">
            <v>0</v>
          </cell>
        </row>
        <row r="13698">
          <cell r="A13698" t="str">
            <v>05-123-35099</v>
          </cell>
        </row>
        <row r="13699">
          <cell r="A13699" t="str">
            <v>05-123-35100</v>
          </cell>
          <cell r="B13699">
            <v>0</v>
          </cell>
        </row>
        <row r="13700">
          <cell r="A13700" t="str">
            <v>05-123-35102</v>
          </cell>
        </row>
        <row r="13701">
          <cell r="A13701" t="str">
            <v>05-123-35109</v>
          </cell>
          <cell r="B13701">
            <v>0</v>
          </cell>
        </row>
        <row r="13702">
          <cell r="A13702" t="str">
            <v>05-123-35111</v>
          </cell>
          <cell r="B13702">
            <v>0</v>
          </cell>
        </row>
        <row r="13703">
          <cell r="A13703" t="str">
            <v>05-123-35112</v>
          </cell>
        </row>
        <row r="13704">
          <cell r="A13704" t="str">
            <v>05-123-35112</v>
          </cell>
          <cell r="B13704">
            <v>0</v>
          </cell>
        </row>
        <row r="13705">
          <cell r="A13705" t="str">
            <v>05-123-35113</v>
          </cell>
          <cell r="B13705">
            <v>0</v>
          </cell>
        </row>
        <row r="13706">
          <cell r="A13706" t="str">
            <v>05-123-35115</v>
          </cell>
        </row>
        <row r="13707">
          <cell r="A13707" t="str">
            <v>05-123-35116</v>
          </cell>
          <cell r="B13707">
            <v>0</v>
          </cell>
        </row>
        <row r="13708">
          <cell r="A13708" t="str">
            <v>05-123-35117</v>
          </cell>
        </row>
        <row r="13709">
          <cell r="A13709" t="str">
            <v>05-123-35118</v>
          </cell>
          <cell r="B13709">
            <v>0</v>
          </cell>
        </row>
        <row r="13710">
          <cell r="A13710" t="str">
            <v>05-123-35121</v>
          </cell>
          <cell r="B13710">
            <v>0</v>
          </cell>
        </row>
        <row r="13711">
          <cell r="A13711" t="str">
            <v>05-123-35122</v>
          </cell>
        </row>
        <row r="13712">
          <cell r="A13712" t="str">
            <v>05-123-35123</v>
          </cell>
          <cell r="B13712">
            <v>0</v>
          </cell>
        </row>
        <row r="13713">
          <cell r="A13713" t="str">
            <v>05-123-35125</v>
          </cell>
        </row>
        <row r="13714">
          <cell r="A13714" t="str">
            <v>05-123-35126</v>
          </cell>
        </row>
        <row r="13715">
          <cell r="A13715" t="str">
            <v>05-123-35127</v>
          </cell>
          <cell r="B13715">
            <v>0</v>
          </cell>
        </row>
        <row r="13716">
          <cell r="A13716" t="str">
            <v>05-123-35128</v>
          </cell>
          <cell r="B13716">
            <v>0</v>
          </cell>
        </row>
        <row r="13717">
          <cell r="A13717" t="str">
            <v>05-123-35129</v>
          </cell>
        </row>
        <row r="13718">
          <cell r="A13718" t="str">
            <v>05-123-35130</v>
          </cell>
          <cell r="B13718">
            <v>0</v>
          </cell>
        </row>
        <row r="13719">
          <cell r="A13719" t="str">
            <v>05-123-35131</v>
          </cell>
          <cell r="B13719">
            <v>0</v>
          </cell>
        </row>
        <row r="13720">
          <cell r="A13720" t="str">
            <v>05-123-35132</v>
          </cell>
        </row>
        <row r="13721">
          <cell r="A13721" t="str">
            <v>05-123-35133</v>
          </cell>
          <cell r="B13721">
            <v>0</v>
          </cell>
        </row>
        <row r="13722">
          <cell r="A13722" t="str">
            <v>05-123-35134</v>
          </cell>
        </row>
        <row r="13723">
          <cell r="A13723" t="str">
            <v>05-123-35135</v>
          </cell>
          <cell r="B13723">
            <v>0</v>
          </cell>
        </row>
        <row r="13724">
          <cell r="A13724" t="str">
            <v>05-123-35136</v>
          </cell>
        </row>
        <row r="13725">
          <cell r="A13725" t="str">
            <v>05-123-35137</v>
          </cell>
          <cell r="B13725">
            <v>0</v>
          </cell>
        </row>
        <row r="13726">
          <cell r="A13726" t="str">
            <v>05-123-35138</v>
          </cell>
        </row>
        <row r="13727">
          <cell r="A13727" t="str">
            <v>05-123-35139</v>
          </cell>
          <cell r="B13727">
            <v>0</v>
          </cell>
        </row>
        <row r="13728">
          <cell r="A13728" t="str">
            <v>05-123-35139</v>
          </cell>
        </row>
        <row r="13729">
          <cell r="A13729" t="str">
            <v>05-123-35140</v>
          </cell>
          <cell r="B13729">
            <v>0</v>
          </cell>
        </row>
        <row r="13730">
          <cell r="A13730" t="str">
            <v>05-123-35140</v>
          </cell>
        </row>
        <row r="13731">
          <cell r="A13731" t="str">
            <v>05-123-35141</v>
          </cell>
          <cell r="B13731">
            <v>0</v>
          </cell>
        </row>
        <row r="13732">
          <cell r="A13732" t="str">
            <v>05-123-35142</v>
          </cell>
        </row>
        <row r="13733">
          <cell r="A13733" t="str">
            <v>05-123-35143</v>
          </cell>
        </row>
        <row r="13734">
          <cell r="A13734" t="str">
            <v>05-123-35143</v>
          </cell>
        </row>
        <row r="13735">
          <cell r="A13735" t="str">
            <v>05-123-35143</v>
          </cell>
          <cell r="B13735">
            <v>0</v>
          </cell>
        </row>
        <row r="13736">
          <cell r="A13736" t="str">
            <v>05-123-35143</v>
          </cell>
          <cell r="B13736">
            <v>0</v>
          </cell>
        </row>
        <row r="13737">
          <cell r="A13737" t="str">
            <v>05-123-35144</v>
          </cell>
        </row>
        <row r="13738">
          <cell r="A13738" t="str">
            <v>05-123-35144</v>
          </cell>
          <cell r="B13738">
            <v>0</v>
          </cell>
        </row>
        <row r="13739">
          <cell r="A13739" t="str">
            <v>05-123-35144</v>
          </cell>
          <cell r="B13739">
            <v>0</v>
          </cell>
        </row>
        <row r="13740">
          <cell r="A13740" t="str">
            <v>05-123-35144</v>
          </cell>
          <cell r="B13740">
            <v>5</v>
          </cell>
        </row>
        <row r="13741">
          <cell r="A13741" t="str">
            <v>05-123-35145</v>
          </cell>
        </row>
        <row r="13742">
          <cell r="A13742" t="str">
            <v>05-123-35146</v>
          </cell>
          <cell r="B13742">
            <v>0</v>
          </cell>
        </row>
        <row r="13743">
          <cell r="A13743" t="str">
            <v>05-123-35146</v>
          </cell>
        </row>
        <row r="13744">
          <cell r="A13744" t="str">
            <v>05-123-35147</v>
          </cell>
          <cell r="B13744">
            <v>0</v>
          </cell>
        </row>
        <row r="13745">
          <cell r="A13745" t="str">
            <v>05-123-35148</v>
          </cell>
        </row>
        <row r="13746">
          <cell r="A13746" t="str">
            <v>05-123-35148</v>
          </cell>
          <cell r="B13746">
            <v>0</v>
          </cell>
        </row>
        <row r="13747">
          <cell r="A13747" t="str">
            <v>05-123-35149</v>
          </cell>
          <cell r="B13747">
            <v>8</v>
          </cell>
        </row>
        <row r="13748">
          <cell r="A13748" t="str">
            <v>05-123-35151</v>
          </cell>
        </row>
        <row r="13749">
          <cell r="A13749" t="str">
            <v>05-123-35151</v>
          </cell>
          <cell r="B13749">
            <v>0</v>
          </cell>
        </row>
        <row r="13750">
          <cell r="A13750" t="str">
            <v>05-123-35151</v>
          </cell>
        </row>
        <row r="13751">
          <cell r="A13751" t="str">
            <v>05-123-35152</v>
          </cell>
          <cell r="B13751">
            <v>0</v>
          </cell>
        </row>
        <row r="13752">
          <cell r="A13752" t="str">
            <v>05-123-35153</v>
          </cell>
        </row>
        <row r="13753">
          <cell r="A13753" t="str">
            <v>05-123-35154</v>
          </cell>
          <cell r="B13753">
            <v>0</v>
          </cell>
        </row>
        <row r="13754">
          <cell r="A13754" t="str">
            <v>05-123-35154</v>
          </cell>
        </row>
        <row r="13755">
          <cell r="A13755" t="str">
            <v>05-123-35156</v>
          </cell>
          <cell r="B13755">
            <v>0</v>
          </cell>
        </row>
        <row r="13756">
          <cell r="A13756" t="str">
            <v>05-123-35156</v>
          </cell>
          <cell r="B13756">
            <v>0</v>
          </cell>
        </row>
        <row r="13757">
          <cell r="A13757" t="str">
            <v>05-123-35157</v>
          </cell>
        </row>
        <row r="13758">
          <cell r="A13758" t="str">
            <v>05-123-35157</v>
          </cell>
          <cell r="B13758">
            <v>0</v>
          </cell>
        </row>
        <row r="13759">
          <cell r="A13759" t="str">
            <v>05-123-35158</v>
          </cell>
          <cell r="B13759">
            <v>0</v>
          </cell>
        </row>
        <row r="13760">
          <cell r="A13760" t="str">
            <v>05-123-35159</v>
          </cell>
        </row>
        <row r="13761">
          <cell r="A13761" t="str">
            <v>05-123-35160</v>
          </cell>
          <cell r="B13761">
            <v>2</v>
          </cell>
        </row>
        <row r="13762">
          <cell r="A13762" t="str">
            <v>05-123-35160</v>
          </cell>
        </row>
        <row r="13763">
          <cell r="A13763" t="str">
            <v>05-123-35161</v>
          </cell>
        </row>
        <row r="13764">
          <cell r="A13764" t="str">
            <v>05-123-35163</v>
          </cell>
          <cell r="B13764">
            <v>1</v>
          </cell>
        </row>
        <row r="13765">
          <cell r="A13765" t="str">
            <v>05-123-35165</v>
          </cell>
          <cell r="B13765">
            <v>1</v>
          </cell>
        </row>
        <row r="13766">
          <cell r="A13766" t="str">
            <v>05-123-35165</v>
          </cell>
        </row>
        <row r="13767">
          <cell r="A13767" t="str">
            <v>05-123-35166</v>
          </cell>
          <cell r="B13767">
            <v>0</v>
          </cell>
        </row>
        <row r="13768">
          <cell r="A13768" t="str">
            <v>05-123-35166</v>
          </cell>
        </row>
        <row r="13769">
          <cell r="A13769" t="str">
            <v>05-123-35167</v>
          </cell>
          <cell r="B13769">
            <v>0</v>
          </cell>
        </row>
        <row r="13770">
          <cell r="A13770" t="str">
            <v>05-123-35168</v>
          </cell>
        </row>
        <row r="13771">
          <cell r="A13771" t="str">
            <v>05-123-35168</v>
          </cell>
          <cell r="B13771">
            <v>0</v>
          </cell>
        </row>
        <row r="13772">
          <cell r="A13772" t="str">
            <v>05-123-35169</v>
          </cell>
        </row>
        <row r="13773">
          <cell r="A13773" t="str">
            <v>05-123-35170</v>
          </cell>
          <cell r="B13773">
            <v>0</v>
          </cell>
        </row>
        <row r="13774">
          <cell r="A13774" t="str">
            <v>05-123-35171</v>
          </cell>
        </row>
        <row r="13775">
          <cell r="A13775" t="str">
            <v>05-123-35177</v>
          </cell>
          <cell r="B13775">
            <v>0</v>
          </cell>
        </row>
        <row r="13776">
          <cell r="A13776" t="str">
            <v>05-123-35178</v>
          </cell>
        </row>
        <row r="13777">
          <cell r="A13777" t="str">
            <v>05-123-35178</v>
          </cell>
          <cell r="B13777">
            <v>0</v>
          </cell>
        </row>
        <row r="13778">
          <cell r="A13778" t="str">
            <v>05-123-35180</v>
          </cell>
        </row>
        <row r="13779">
          <cell r="A13779" t="str">
            <v>05-123-35180</v>
          </cell>
          <cell r="B13779">
            <v>0</v>
          </cell>
        </row>
        <row r="13780">
          <cell r="A13780" t="str">
            <v>05-123-35180</v>
          </cell>
        </row>
        <row r="13781">
          <cell r="A13781" t="str">
            <v>05-123-35180</v>
          </cell>
          <cell r="B13781">
            <v>0</v>
          </cell>
        </row>
        <row r="13782">
          <cell r="A13782" t="str">
            <v>05-123-35180</v>
          </cell>
        </row>
        <row r="13783">
          <cell r="A13783" t="str">
            <v>05-123-35181</v>
          </cell>
          <cell r="B13783">
            <v>0</v>
          </cell>
        </row>
        <row r="13784">
          <cell r="A13784" t="str">
            <v>05-123-35181</v>
          </cell>
        </row>
        <row r="13785">
          <cell r="A13785" t="str">
            <v>05-123-35181</v>
          </cell>
          <cell r="B13785">
            <v>0</v>
          </cell>
        </row>
        <row r="13786">
          <cell r="A13786" t="str">
            <v>05-123-35181</v>
          </cell>
        </row>
        <row r="13787">
          <cell r="A13787" t="str">
            <v>05-123-35182</v>
          </cell>
        </row>
        <row r="13788">
          <cell r="A13788" t="str">
            <v>05-123-35182</v>
          </cell>
        </row>
        <row r="13789">
          <cell r="A13789" t="str">
            <v>05-123-35183</v>
          </cell>
          <cell r="B13789">
            <v>0</v>
          </cell>
        </row>
        <row r="13790">
          <cell r="A13790" t="str">
            <v>05-123-35183</v>
          </cell>
        </row>
        <row r="13791">
          <cell r="A13791" t="str">
            <v>05-123-35183</v>
          </cell>
          <cell r="B13791">
            <v>0</v>
          </cell>
        </row>
        <row r="13792">
          <cell r="A13792" t="str">
            <v>05-123-35184</v>
          </cell>
        </row>
        <row r="13793">
          <cell r="A13793" t="str">
            <v>05-123-35184</v>
          </cell>
          <cell r="B13793">
            <v>0</v>
          </cell>
        </row>
        <row r="13794">
          <cell r="A13794" t="str">
            <v>05-123-35184</v>
          </cell>
        </row>
        <row r="13795">
          <cell r="A13795" t="str">
            <v>05-123-35184</v>
          </cell>
        </row>
        <row r="13796">
          <cell r="A13796" t="str">
            <v>05-123-35185</v>
          </cell>
          <cell r="B13796">
            <v>0</v>
          </cell>
        </row>
        <row r="13797">
          <cell r="A13797" t="str">
            <v>05-123-35186</v>
          </cell>
        </row>
        <row r="13798">
          <cell r="A13798" t="str">
            <v>05-123-35188</v>
          </cell>
          <cell r="B13798">
            <v>0</v>
          </cell>
        </row>
        <row r="13799">
          <cell r="A13799" t="str">
            <v>05-123-35190</v>
          </cell>
        </row>
        <row r="13800">
          <cell r="A13800" t="str">
            <v>05-123-35191</v>
          </cell>
          <cell r="B13800">
            <v>0</v>
          </cell>
        </row>
        <row r="13801">
          <cell r="A13801" t="str">
            <v>05-123-35192</v>
          </cell>
          <cell r="B13801">
            <v>0</v>
          </cell>
        </row>
        <row r="13802">
          <cell r="A13802" t="str">
            <v>05-123-35193</v>
          </cell>
        </row>
        <row r="13803">
          <cell r="A13803" t="str">
            <v>05-123-35194</v>
          </cell>
        </row>
        <row r="13804">
          <cell r="A13804" t="str">
            <v>05-123-35195</v>
          </cell>
          <cell r="B13804">
            <v>1</v>
          </cell>
        </row>
        <row r="13805">
          <cell r="A13805" t="str">
            <v>05-123-35197</v>
          </cell>
          <cell r="B13805">
            <v>0</v>
          </cell>
        </row>
        <row r="13806">
          <cell r="A13806" t="str">
            <v>05-123-35198</v>
          </cell>
        </row>
        <row r="13807">
          <cell r="A13807" t="str">
            <v>05-123-35199</v>
          </cell>
          <cell r="B13807">
            <v>0</v>
          </cell>
        </row>
        <row r="13808">
          <cell r="A13808" t="str">
            <v>05-123-35201</v>
          </cell>
        </row>
        <row r="13809">
          <cell r="A13809" t="str">
            <v>05-123-35201</v>
          </cell>
          <cell r="B13809">
            <v>0</v>
          </cell>
        </row>
        <row r="13810">
          <cell r="A13810" t="str">
            <v>05-123-35202</v>
          </cell>
        </row>
        <row r="13811">
          <cell r="A13811" t="str">
            <v>05-123-35202</v>
          </cell>
          <cell r="B13811">
            <v>0</v>
          </cell>
        </row>
        <row r="13812">
          <cell r="A13812" t="str">
            <v>05-123-35203</v>
          </cell>
        </row>
        <row r="13813">
          <cell r="A13813" t="str">
            <v>05-123-35203</v>
          </cell>
        </row>
        <row r="13814">
          <cell r="A13814" t="str">
            <v>05-123-35207</v>
          </cell>
          <cell r="B13814">
            <v>0</v>
          </cell>
        </row>
        <row r="13815">
          <cell r="A13815" t="str">
            <v>05-123-35214</v>
          </cell>
          <cell r="B13815">
            <v>0</v>
          </cell>
        </row>
        <row r="13816">
          <cell r="A13816" t="str">
            <v>05-123-35217</v>
          </cell>
          <cell r="B13816">
            <v>0</v>
          </cell>
        </row>
        <row r="13817">
          <cell r="A13817" t="str">
            <v>05-123-35218</v>
          </cell>
          <cell r="B13817">
            <v>0</v>
          </cell>
        </row>
        <row r="13818">
          <cell r="A13818" t="str">
            <v>05-123-35220</v>
          </cell>
        </row>
        <row r="13819">
          <cell r="A13819" t="str">
            <v>05-123-35226</v>
          </cell>
        </row>
        <row r="13820">
          <cell r="A13820" t="str">
            <v>05-123-35226</v>
          </cell>
          <cell r="B13820">
            <v>0</v>
          </cell>
        </row>
        <row r="13821">
          <cell r="A13821" t="str">
            <v>05-123-35227</v>
          </cell>
        </row>
        <row r="13822">
          <cell r="A13822" t="str">
            <v>05-123-35228</v>
          </cell>
          <cell r="B13822">
            <v>0</v>
          </cell>
        </row>
        <row r="13823">
          <cell r="A13823" t="str">
            <v>05-123-35228</v>
          </cell>
        </row>
        <row r="13824">
          <cell r="A13824" t="str">
            <v>05-123-35229</v>
          </cell>
          <cell r="B13824">
            <v>0</v>
          </cell>
        </row>
        <row r="13825">
          <cell r="A13825" t="str">
            <v>05-123-35230</v>
          </cell>
        </row>
        <row r="13826">
          <cell r="A13826" t="str">
            <v>05-123-35231</v>
          </cell>
          <cell r="B13826">
            <v>0</v>
          </cell>
        </row>
        <row r="13827">
          <cell r="A13827" t="str">
            <v>05-123-35233</v>
          </cell>
        </row>
        <row r="13828">
          <cell r="A13828" t="str">
            <v>05-123-35234</v>
          </cell>
          <cell r="B13828">
            <v>0</v>
          </cell>
        </row>
        <row r="13829">
          <cell r="A13829" t="str">
            <v>05-123-35235</v>
          </cell>
        </row>
        <row r="13830">
          <cell r="A13830" t="str">
            <v>05-123-35238</v>
          </cell>
          <cell r="B13830">
            <v>0</v>
          </cell>
        </row>
        <row r="13831">
          <cell r="A13831" t="str">
            <v>05-123-35239</v>
          </cell>
        </row>
        <row r="13832">
          <cell r="A13832" t="str">
            <v>05-123-35240</v>
          </cell>
          <cell r="B13832">
            <v>2</v>
          </cell>
        </row>
        <row r="13833">
          <cell r="A13833" t="str">
            <v>05-123-35241</v>
          </cell>
        </row>
        <row r="13834">
          <cell r="A13834" t="str">
            <v>05-123-35242</v>
          </cell>
          <cell r="B13834">
            <v>0</v>
          </cell>
        </row>
        <row r="13835">
          <cell r="A13835" t="str">
            <v>05-123-35243</v>
          </cell>
          <cell r="B13835">
            <v>2</v>
          </cell>
        </row>
        <row r="13836">
          <cell r="A13836" t="str">
            <v>05-123-35243</v>
          </cell>
          <cell r="B13836">
            <v>0</v>
          </cell>
        </row>
        <row r="13837">
          <cell r="A13837" t="str">
            <v>05-123-35244</v>
          </cell>
          <cell r="B13837">
            <v>2</v>
          </cell>
        </row>
        <row r="13838">
          <cell r="A13838" t="str">
            <v>05-123-35246</v>
          </cell>
        </row>
        <row r="13839">
          <cell r="A13839" t="str">
            <v>05-123-35247</v>
          </cell>
          <cell r="B13839">
            <v>0</v>
          </cell>
        </row>
        <row r="13840">
          <cell r="A13840" t="str">
            <v>05-123-35248</v>
          </cell>
          <cell r="B13840">
            <v>0</v>
          </cell>
        </row>
        <row r="13841">
          <cell r="A13841" t="str">
            <v>05-123-35250</v>
          </cell>
          <cell r="B13841">
            <v>0</v>
          </cell>
        </row>
        <row r="13842">
          <cell r="A13842" t="str">
            <v>05-123-35251</v>
          </cell>
        </row>
        <row r="13843">
          <cell r="A13843" t="str">
            <v>05-123-35252</v>
          </cell>
        </row>
        <row r="13844">
          <cell r="A13844" t="str">
            <v>05-123-35255</v>
          </cell>
          <cell r="B13844">
            <v>0</v>
          </cell>
        </row>
        <row r="13845">
          <cell r="A13845" t="str">
            <v>05-123-35255</v>
          </cell>
        </row>
        <row r="13846">
          <cell r="A13846" t="str">
            <v>05-123-35255</v>
          </cell>
          <cell r="B13846">
            <v>0</v>
          </cell>
        </row>
        <row r="13847">
          <cell r="A13847" t="str">
            <v>05-123-35256</v>
          </cell>
        </row>
        <row r="13848">
          <cell r="A13848" t="str">
            <v>05-123-35258</v>
          </cell>
        </row>
        <row r="13849">
          <cell r="A13849" t="str">
            <v>05-123-35258</v>
          </cell>
          <cell r="B13849">
            <v>0</v>
          </cell>
        </row>
        <row r="13850">
          <cell r="A13850" t="str">
            <v>05-123-35258</v>
          </cell>
        </row>
        <row r="13851">
          <cell r="A13851" t="str">
            <v>05-123-35259</v>
          </cell>
          <cell r="B13851">
            <v>0</v>
          </cell>
        </row>
        <row r="13852">
          <cell r="A13852" t="str">
            <v>05-123-35259</v>
          </cell>
        </row>
        <row r="13853">
          <cell r="A13853" t="str">
            <v>05-123-35260</v>
          </cell>
          <cell r="B13853">
            <v>0</v>
          </cell>
        </row>
        <row r="13854">
          <cell r="A13854" t="str">
            <v>05-123-35260</v>
          </cell>
        </row>
        <row r="13855">
          <cell r="A13855" t="str">
            <v>05-123-35261</v>
          </cell>
          <cell r="B13855">
            <v>0</v>
          </cell>
        </row>
        <row r="13856">
          <cell r="A13856" t="str">
            <v>05-123-35261</v>
          </cell>
        </row>
        <row r="13857">
          <cell r="A13857" t="str">
            <v>05-123-35263</v>
          </cell>
          <cell r="B13857">
            <v>0</v>
          </cell>
        </row>
        <row r="13858">
          <cell r="A13858" t="str">
            <v>05-123-35266</v>
          </cell>
        </row>
        <row r="13859">
          <cell r="A13859" t="str">
            <v>05-123-35268</v>
          </cell>
          <cell r="B13859">
            <v>12</v>
          </cell>
        </row>
        <row r="13860">
          <cell r="A13860" t="str">
            <v>05-123-35268</v>
          </cell>
        </row>
        <row r="13861">
          <cell r="A13861" t="str">
            <v>05-123-35272</v>
          </cell>
          <cell r="B13861">
            <v>0</v>
          </cell>
        </row>
        <row r="13862">
          <cell r="A13862" t="str">
            <v>05-123-35273</v>
          </cell>
          <cell r="B13862">
            <v>44</v>
          </cell>
        </row>
        <row r="13863">
          <cell r="A13863" t="str">
            <v>05-123-35274</v>
          </cell>
          <cell r="B13863">
            <v>15</v>
          </cell>
        </row>
        <row r="13864">
          <cell r="A13864" t="str">
            <v>05-123-35275</v>
          </cell>
          <cell r="B13864">
            <v>40</v>
          </cell>
        </row>
        <row r="13865">
          <cell r="A13865" t="str">
            <v>05-123-35276</v>
          </cell>
          <cell r="B13865">
            <v>20</v>
          </cell>
        </row>
        <row r="13866">
          <cell r="A13866" t="str">
            <v>05-123-35278</v>
          </cell>
          <cell r="B13866">
            <v>20</v>
          </cell>
        </row>
        <row r="13867">
          <cell r="A13867" t="str">
            <v>05-123-35283</v>
          </cell>
          <cell r="B13867">
            <v>10</v>
          </cell>
        </row>
        <row r="13868">
          <cell r="A13868" t="str">
            <v>05-123-35283</v>
          </cell>
          <cell r="B13868">
            <v>0</v>
          </cell>
        </row>
        <row r="13869">
          <cell r="A13869" t="str">
            <v>05-123-35284</v>
          </cell>
        </row>
        <row r="13870">
          <cell r="A13870" t="str">
            <v>05-123-35284</v>
          </cell>
          <cell r="B13870">
            <v>0</v>
          </cell>
        </row>
        <row r="13871">
          <cell r="A13871" t="str">
            <v>05-123-35285</v>
          </cell>
        </row>
        <row r="13872">
          <cell r="A13872" t="str">
            <v>05-123-35286</v>
          </cell>
          <cell r="B13872">
            <v>0</v>
          </cell>
        </row>
        <row r="13873">
          <cell r="A13873" t="str">
            <v>05-123-35287</v>
          </cell>
        </row>
        <row r="13874">
          <cell r="A13874" t="str">
            <v>05-123-35288</v>
          </cell>
          <cell r="B13874">
            <v>0</v>
          </cell>
        </row>
        <row r="13875">
          <cell r="A13875" t="str">
            <v>05-123-35292</v>
          </cell>
        </row>
        <row r="13876">
          <cell r="A13876" t="str">
            <v>05-123-35293</v>
          </cell>
          <cell r="B13876">
            <v>0</v>
          </cell>
        </row>
        <row r="13877">
          <cell r="A13877" t="str">
            <v>05-123-35294</v>
          </cell>
        </row>
        <row r="13878">
          <cell r="A13878" t="str">
            <v>05-123-35295</v>
          </cell>
          <cell r="B13878">
            <v>0</v>
          </cell>
        </row>
        <row r="13879">
          <cell r="A13879" t="str">
            <v>05-123-35297</v>
          </cell>
        </row>
        <row r="13880">
          <cell r="A13880" t="str">
            <v>05-123-35298</v>
          </cell>
          <cell r="B13880">
            <v>0</v>
          </cell>
        </row>
        <row r="13881">
          <cell r="A13881" t="str">
            <v>05-123-35300</v>
          </cell>
        </row>
        <row r="13882">
          <cell r="A13882" t="str">
            <v>05-123-35303</v>
          </cell>
          <cell r="B13882">
            <v>0</v>
          </cell>
        </row>
        <row r="13883">
          <cell r="A13883" t="str">
            <v>05-123-35306</v>
          </cell>
        </row>
        <row r="13884">
          <cell r="A13884" t="str">
            <v>05-123-35307</v>
          </cell>
          <cell r="B13884">
            <v>0</v>
          </cell>
        </row>
        <row r="13885">
          <cell r="A13885" t="str">
            <v>05-123-35313</v>
          </cell>
          <cell r="B13885">
            <v>0</v>
          </cell>
        </row>
        <row r="13886">
          <cell r="A13886" t="str">
            <v>05-123-35322</v>
          </cell>
        </row>
        <row r="13887">
          <cell r="A13887" t="str">
            <v>05-123-35324</v>
          </cell>
        </row>
        <row r="13888">
          <cell r="A13888" t="str">
            <v>05-123-35325</v>
          </cell>
          <cell r="B13888">
            <v>10</v>
          </cell>
        </row>
        <row r="13889">
          <cell r="A13889" t="str">
            <v>05-123-35328</v>
          </cell>
        </row>
        <row r="13890">
          <cell r="A13890" t="str">
            <v>05-123-35328</v>
          </cell>
          <cell r="B13890">
            <v>16</v>
          </cell>
        </row>
        <row r="13891">
          <cell r="A13891" t="str">
            <v>05-123-35329</v>
          </cell>
        </row>
        <row r="13892">
          <cell r="A13892" t="str">
            <v>05-123-35330</v>
          </cell>
          <cell r="B13892">
            <v>1</v>
          </cell>
        </row>
        <row r="13893">
          <cell r="A13893" t="str">
            <v>05-123-35331</v>
          </cell>
          <cell r="B13893">
            <v>4</v>
          </cell>
        </row>
        <row r="13894">
          <cell r="A13894" t="str">
            <v>05-123-35332</v>
          </cell>
          <cell r="B13894">
            <v>2</v>
          </cell>
        </row>
        <row r="13895">
          <cell r="A13895" t="str">
            <v>05-123-35333</v>
          </cell>
        </row>
        <row r="13896">
          <cell r="A13896" t="str">
            <v>05-123-35334</v>
          </cell>
          <cell r="B13896">
            <v>0</v>
          </cell>
        </row>
        <row r="13897">
          <cell r="A13897" t="str">
            <v>05-123-35335</v>
          </cell>
        </row>
        <row r="13898">
          <cell r="A13898" t="str">
            <v>05-123-35336</v>
          </cell>
          <cell r="B13898">
            <v>0</v>
          </cell>
        </row>
        <row r="13899">
          <cell r="A13899" t="str">
            <v>05-123-35337</v>
          </cell>
          <cell r="B13899">
            <v>20</v>
          </cell>
        </row>
        <row r="13900">
          <cell r="A13900" t="str">
            <v>05-123-35339</v>
          </cell>
        </row>
        <row r="13901">
          <cell r="A13901" t="str">
            <v>05-123-35340</v>
          </cell>
        </row>
        <row r="13902">
          <cell r="A13902" t="str">
            <v>05-123-35341</v>
          </cell>
          <cell r="B13902">
            <v>0</v>
          </cell>
        </row>
        <row r="13903">
          <cell r="A13903" t="str">
            <v>05-123-35342</v>
          </cell>
        </row>
        <row r="13904">
          <cell r="A13904" t="str">
            <v>05-123-35343</v>
          </cell>
          <cell r="B13904">
            <v>5</v>
          </cell>
        </row>
        <row r="13905">
          <cell r="A13905" t="str">
            <v>05-123-35343</v>
          </cell>
        </row>
        <row r="13906">
          <cell r="A13906" t="str">
            <v>05-123-35345</v>
          </cell>
          <cell r="B13906">
            <v>0</v>
          </cell>
        </row>
        <row r="13907">
          <cell r="A13907" t="str">
            <v>05-123-35346</v>
          </cell>
        </row>
        <row r="13908">
          <cell r="A13908" t="str">
            <v>05-123-35346</v>
          </cell>
          <cell r="B13908">
            <v>0</v>
          </cell>
        </row>
        <row r="13909">
          <cell r="A13909" t="str">
            <v>05-123-35346</v>
          </cell>
        </row>
        <row r="13910">
          <cell r="A13910" t="str">
            <v>05-123-35346</v>
          </cell>
          <cell r="B13910">
            <v>0</v>
          </cell>
        </row>
        <row r="13911">
          <cell r="A13911" t="str">
            <v>05-123-35347</v>
          </cell>
        </row>
        <row r="13912">
          <cell r="A13912" t="str">
            <v>05-123-35347</v>
          </cell>
          <cell r="B13912">
            <v>0</v>
          </cell>
        </row>
        <row r="13913">
          <cell r="A13913" t="str">
            <v>05-123-35352</v>
          </cell>
        </row>
        <row r="13914">
          <cell r="A13914" t="str">
            <v>05-123-35355</v>
          </cell>
          <cell r="B13914">
            <v>0</v>
          </cell>
        </row>
        <row r="13915">
          <cell r="A13915" t="str">
            <v>05-123-35356</v>
          </cell>
        </row>
        <row r="13916">
          <cell r="A13916" t="str">
            <v>05-123-35356</v>
          </cell>
          <cell r="B13916">
            <v>0</v>
          </cell>
        </row>
        <row r="13917">
          <cell r="A13917" t="str">
            <v>05-123-35359</v>
          </cell>
        </row>
        <row r="13918">
          <cell r="A13918" t="str">
            <v>05-123-35359</v>
          </cell>
          <cell r="B13918">
            <v>0</v>
          </cell>
        </row>
        <row r="13919">
          <cell r="A13919" t="str">
            <v>05-123-35365</v>
          </cell>
          <cell r="B13919">
            <v>0</v>
          </cell>
        </row>
        <row r="13920">
          <cell r="A13920" t="str">
            <v>05-123-35365</v>
          </cell>
        </row>
        <row r="13921">
          <cell r="A13921" t="str">
            <v>05-123-35366</v>
          </cell>
          <cell r="B13921">
            <v>0</v>
          </cell>
        </row>
        <row r="13922">
          <cell r="A13922" t="str">
            <v>05-123-35366</v>
          </cell>
        </row>
        <row r="13923">
          <cell r="A13923" t="str">
            <v>05-123-35367</v>
          </cell>
          <cell r="B13923">
            <v>0</v>
          </cell>
        </row>
        <row r="13924">
          <cell r="A13924" t="str">
            <v>05-123-35368</v>
          </cell>
        </row>
        <row r="13925">
          <cell r="A13925" t="str">
            <v>05-123-35369</v>
          </cell>
        </row>
        <row r="13926">
          <cell r="A13926" t="str">
            <v>05-123-35394</v>
          </cell>
        </row>
        <row r="13927">
          <cell r="A13927" t="str">
            <v>05-123-35395</v>
          </cell>
          <cell r="B13927">
            <v>0</v>
          </cell>
        </row>
        <row r="13928">
          <cell r="A13928" t="str">
            <v>05-123-35396</v>
          </cell>
        </row>
        <row r="13929">
          <cell r="A13929" t="str">
            <v>05-123-35397</v>
          </cell>
          <cell r="B13929">
            <v>0</v>
          </cell>
        </row>
        <row r="13930">
          <cell r="A13930" t="str">
            <v>05-123-35406</v>
          </cell>
        </row>
        <row r="13931">
          <cell r="A13931" t="str">
            <v>05-123-35408</v>
          </cell>
          <cell r="B13931">
            <v>0</v>
          </cell>
        </row>
        <row r="13932">
          <cell r="A13932" t="str">
            <v>05-123-35410</v>
          </cell>
        </row>
        <row r="13933">
          <cell r="A13933" t="str">
            <v>05-123-35413</v>
          </cell>
          <cell r="B13933">
            <v>0</v>
          </cell>
        </row>
        <row r="13934">
          <cell r="A13934" t="str">
            <v>05-123-35413</v>
          </cell>
          <cell r="B13934">
            <v>0</v>
          </cell>
        </row>
        <row r="13935">
          <cell r="A13935" t="str">
            <v>05-123-35418</v>
          </cell>
        </row>
        <row r="13936">
          <cell r="A13936" t="str">
            <v>05-123-35418</v>
          </cell>
          <cell r="B13936">
            <v>0</v>
          </cell>
        </row>
        <row r="13937">
          <cell r="A13937" t="str">
            <v>05-123-35420</v>
          </cell>
        </row>
        <row r="13938">
          <cell r="A13938" t="str">
            <v>05-123-35420</v>
          </cell>
          <cell r="B13938">
            <v>0</v>
          </cell>
        </row>
        <row r="13939">
          <cell r="A13939" t="str">
            <v>05-123-35421</v>
          </cell>
          <cell r="B13939">
            <v>0</v>
          </cell>
        </row>
        <row r="13940">
          <cell r="A13940" t="str">
            <v>05-123-35421</v>
          </cell>
          <cell r="B13940">
            <v>2</v>
          </cell>
        </row>
        <row r="13941">
          <cell r="A13941" t="str">
            <v>05-123-35424</v>
          </cell>
        </row>
        <row r="13942">
          <cell r="A13942" t="str">
            <v>05-123-35425</v>
          </cell>
          <cell r="B13942">
            <v>0</v>
          </cell>
        </row>
        <row r="13943">
          <cell r="A13943" t="str">
            <v>05-123-35426</v>
          </cell>
        </row>
        <row r="13944">
          <cell r="A13944" t="str">
            <v>05-123-35427</v>
          </cell>
          <cell r="B13944">
            <v>0</v>
          </cell>
        </row>
        <row r="13945">
          <cell r="A13945" t="str">
            <v>05-123-35429</v>
          </cell>
        </row>
        <row r="13946">
          <cell r="A13946" t="str">
            <v>05-123-35431</v>
          </cell>
          <cell r="B13946">
            <v>0</v>
          </cell>
        </row>
        <row r="13947">
          <cell r="A13947" t="str">
            <v>05-123-35432</v>
          </cell>
          <cell r="B13947">
            <v>0</v>
          </cell>
        </row>
        <row r="13948">
          <cell r="A13948" t="str">
            <v>05-123-35434</v>
          </cell>
        </row>
        <row r="13949">
          <cell r="A13949" t="str">
            <v>05-123-35435</v>
          </cell>
          <cell r="B13949">
            <v>0</v>
          </cell>
        </row>
        <row r="13950">
          <cell r="A13950" t="str">
            <v>05-123-35436</v>
          </cell>
        </row>
        <row r="13951">
          <cell r="A13951" t="str">
            <v>05-123-35437</v>
          </cell>
          <cell r="B13951">
            <v>0</v>
          </cell>
        </row>
        <row r="13952">
          <cell r="A13952" t="str">
            <v>05-123-35438</v>
          </cell>
        </row>
        <row r="13953">
          <cell r="A13953" t="str">
            <v>05-123-35439</v>
          </cell>
          <cell r="B13953">
            <v>0</v>
          </cell>
        </row>
        <row r="13954">
          <cell r="A13954" t="str">
            <v>05-123-35440</v>
          </cell>
        </row>
        <row r="13955">
          <cell r="A13955" t="str">
            <v>05-123-35441</v>
          </cell>
          <cell r="B13955">
            <v>0</v>
          </cell>
        </row>
        <row r="13956">
          <cell r="A13956" t="str">
            <v>05-123-35441</v>
          </cell>
        </row>
        <row r="13957">
          <cell r="A13957" t="str">
            <v>05-123-35443</v>
          </cell>
          <cell r="B13957">
            <v>0</v>
          </cell>
        </row>
        <row r="13958">
          <cell r="A13958" t="str">
            <v>05-123-35445</v>
          </cell>
        </row>
        <row r="13959">
          <cell r="A13959" t="str">
            <v>05-123-35445</v>
          </cell>
          <cell r="B13959">
            <v>20</v>
          </cell>
        </row>
        <row r="13960">
          <cell r="A13960" t="str">
            <v>05-123-35446</v>
          </cell>
        </row>
        <row r="13961">
          <cell r="A13961" t="str">
            <v>05-123-35446</v>
          </cell>
        </row>
        <row r="13962">
          <cell r="A13962" t="str">
            <v>05-123-35452</v>
          </cell>
          <cell r="B13962">
            <v>0</v>
          </cell>
        </row>
        <row r="13963">
          <cell r="A13963" t="str">
            <v>05-123-35452</v>
          </cell>
        </row>
        <row r="13964">
          <cell r="A13964" t="str">
            <v>05-123-35453</v>
          </cell>
          <cell r="B13964">
            <v>0</v>
          </cell>
        </row>
        <row r="13965">
          <cell r="A13965" t="str">
            <v>05-123-35454</v>
          </cell>
        </row>
        <row r="13966">
          <cell r="A13966" t="str">
            <v>05-123-35457</v>
          </cell>
          <cell r="B13966">
            <v>0</v>
          </cell>
        </row>
        <row r="13967">
          <cell r="A13967" t="str">
            <v>05-123-35457</v>
          </cell>
        </row>
        <row r="13968">
          <cell r="A13968" t="str">
            <v>05-123-35457</v>
          </cell>
          <cell r="B13968">
            <v>0</v>
          </cell>
        </row>
        <row r="13969">
          <cell r="A13969" t="str">
            <v>05-123-35458</v>
          </cell>
        </row>
        <row r="13970">
          <cell r="A13970" t="str">
            <v>05-123-35458</v>
          </cell>
          <cell r="B13970">
            <v>0</v>
          </cell>
        </row>
        <row r="13971">
          <cell r="A13971" t="str">
            <v>05-123-35460</v>
          </cell>
        </row>
        <row r="13972">
          <cell r="A13972" t="str">
            <v>05-123-35463</v>
          </cell>
          <cell r="B13972">
            <v>0</v>
          </cell>
        </row>
        <row r="13973">
          <cell r="A13973" t="str">
            <v>05-123-35463</v>
          </cell>
        </row>
        <row r="13974">
          <cell r="A13974" t="str">
            <v>05-123-35465</v>
          </cell>
        </row>
        <row r="13975">
          <cell r="A13975" t="str">
            <v>05-123-35466</v>
          </cell>
          <cell r="B13975">
            <v>0</v>
          </cell>
        </row>
        <row r="13976">
          <cell r="A13976" t="str">
            <v>05-123-35472</v>
          </cell>
        </row>
        <row r="13977">
          <cell r="A13977" t="str">
            <v>05-123-35472</v>
          </cell>
          <cell r="B13977">
            <v>0</v>
          </cell>
        </row>
        <row r="13978">
          <cell r="A13978" t="str">
            <v>05-123-35474</v>
          </cell>
          <cell r="B13978">
            <v>27</v>
          </cell>
        </row>
        <row r="13979">
          <cell r="A13979" t="str">
            <v>05-123-35474</v>
          </cell>
          <cell r="B13979">
            <v>51</v>
          </cell>
        </row>
        <row r="13980">
          <cell r="A13980" t="str">
            <v>05-123-35475</v>
          </cell>
        </row>
        <row r="13981">
          <cell r="A13981" t="str">
            <v>05-123-35476</v>
          </cell>
          <cell r="B13981">
            <v>0</v>
          </cell>
        </row>
        <row r="13982">
          <cell r="A13982" t="str">
            <v>05-123-35479</v>
          </cell>
        </row>
        <row r="13983">
          <cell r="A13983" t="str">
            <v>05-123-35480</v>
          </cell>
          <cell r="B13983">
            <v>0</v>
          </cell>
        </row>
        <row r="13984">
          <cell r="A13984" t="str">
            <v>05-123-35481</v>
          </cell>
          <cell r="B13984">
            <v>2</v>
          </cell>
        </row>
        <row r="13985">
          <cell r="A13985" t="str">
            <v>05-123-35482</v>
          </cell>
        </row>
        <row r="13986">
          <cell r="A13986" t="str">
            <v>05-123-35483</v>
          </cell>
        </row>
        <row r="13987">
          <cell r="A13987" t="str">
            <v>05-123-35483</v>
          </cell>
        </row>
        <row r="13988">
          <cell r="A13988" t="str">
            <v>05-123-35484</v>
          </cell>
          <cell r="B13988">
            <v>0</v>
          </cell>
        </row>
        <row r="13989">
          <cell r="A13989" t="str">
            <v>05-123-35484</v>
          </cell>
        </row>
        <row r="13990">
          <cell r="A13990" t="str">
            <v>05-123-35485</v>
          </cell>
          <cell r="B13990">
            <v>0</v>
          </cell>
        </row>
        <row r="13991">
          <cell r="A13991" t="str">
            <v>05-123-35485</v>
          </cell>
          <cell r="B13991">
            <v>0</v>
          </cell>
        </row>
        <row r="13992">
          <cell r="A13992" t="str">
            <v>05-123-35486</v>
          </cell>
        </row>
        <row r="13993">
          <cell r="A13993" t="str">
            <v>05-123-35486</v>
          </cell>
          <cell r="B13993">
            <v>0</v>
          </cell>
        </row>
        <row r="13994">
          <cell r="A13994" t="str">
            <v>05-123-35487</v>
          </cell>
        </row>
        <row r="13995">
          <cell r="A13995" t="str">
            <v>05-123-35487</v>
          </cell>
          <cell r="B13995">
            <v>0</v>
          </cell>
        </row>
        <row r="13996">
          <cell r="A13996" t="str">
            <v>05-123-35488</v>
          </cell>
        </row>
        <row r="13997">
          <cell r="A13997" t="str">
            <v>05-123-35489</v>
          </cell>
          <cell r="B13997">
            <v>0</v>
          </cell>
        </row>
        <row r="13998">
          <cell r="A13998" t="str">
            <v>05-123-35489</v>
          </cell>
          <cell r="B13998">
            <v>0</v>
          </cell>
        </row>
        <row r="13999">
          <cell r="A13999" t="str">
            <v>05-123-35490</v>
          </cell>
          <cell r="B13999">
            <v>11</v>
          </cell>
        </row>
        <row r="14000">
          <cell r="A14000" t="str">
            <v>05-123-35490</v>
          </cell>
          <cell r="B14000">
            <v>10</v>
          </cell>
        </row>
        <row r="14001">
          <cell r="A14001" t="str">
            <v>05-123-35491</v>
          </cell>
          <cell r="B14001">
            <v>19</v>
          </cell>
        </row>
        <row r="14002">
          <cell r="A14002" t="str">
            <v>05-123-35491</v>
          </cell>
          <cell r="B14002">
            <v>0</v>
          </cell>
        </row>
        <row r="14003">
          <cell r="A14003" t="str">
            <v>05-123-35492</v>
          </cell>
        </row>
        <row r="14004">
          <cell r="A14004" t="str">
            <v>05-123-35492</v>
          </cell>
          <cell r="B14004">
            <v>0</v>
          </cell>
        </row>
        <row r="14005">
          <cell r="A14005" t="str">
            <v>05-123-35493</v>
          </cell>
        </row>
        <row r="14006">
          <cell r="A14006" t="str">
            <v>05-123-35493</v>
          </cell>
          <cell r="B14006">
            <v>0</v>
          </cell>
        </row>
        <row r="14007">
          <cell r="A14007" t="str">
            <v>05-123-35494</v>
          </cell>
          <cell r="B14007">
            <v>220</v>
          </cell>
        </row>
        <row r="14008">
          <cell r="A14008" t="str">
            <v>05-123-35494</v>
          </cell>
          <cell r="B14008">
            <v>163</v>
          </cell>
        </row>
        <row r="14009">
          <cell r="A14009" t="str">
            <v>05-123-35495</v>
          </cell>
          <cell r="B14009">
            <v>131</v>
          </cell>
        </row>
        <row r="14010">
          <cell r="A14010" t="str">
            <v>05-123-35495</v>
          </cell>
          <cell r="B14010">
            <v>1</v>
          </cell>
        </row>
        <row r="14011">
          <cell r="A14011" t="str">
            <v>05-123-35499</v>
          </cell>
        </row>
        <row r="14012">
          <cell r="A14012" t="str">
            <v>05-123-35500</v>
          </cell>
          <cell r="B14012">
            <v>0</v>
          </cell>
        </row>
        <row r="14013">
          <cell r="A14013" t="str">
            <v>05-123-35502</v>
          </cell>
        </row>
        <row r="14014">
          <cell r="A14014" t="str">
            <v>05-123-35502</v>
          </cell>
          <cell r="B14014">
            <v>0</v>
          </cell>
        </row>
        <row r="14015">
          <cell r="A14015" t="str">
            <v>05-123-35523</v>
          </cell>
        </row>
        <row r="14016">
          <cell r="A14016" t="str">
            <v>05-123-35524</v>
          </cell>
          <cell r="B14016">
            <v>0</v>
          </cell>
        </row>
        <row r="14017">
          <cell r="A14017" t="str">
            <v>05-123-35525</v>
          </cell>
          <cell r="B14017">
            <v>0</v>
          </cell>
        </row>
        <row r="14018">
          <cell r="A14018" t="str">
            <v>05-123-35526</v>
          </cell>
        </row>
        <row r="14019">
          <cell r="A14019" t="str">
            <v>05-123-35527</v>
          </cell>
          <cell r="B14019">
            <v>0</v>
          </cell>
        </row>
        <row r="14020">
          <cell r="A14020" t="str">
            <v>05-123-35534</v>
          </cell>
        </row>
        <row r="14021">
          <cell r="A14021" t="str">
            <v>05-123-35535</v>
          </cell>
          <cell r="B14021">
            <v>0</v>
          </cell>
        </row>
        <row r="14022">
          <cell r="A14022" t="str">
            <v>05-123-35536</v>
          </cell>
          <cell r="B14022">
            <v>2</v>
          </cell>
        </row>
        <row r="14023">
          <cell r="A14023" t="str">
            <v>05-123-35537</v>
          </cell>
          <cell r="B14023">
            <v>0</v>
          </cell>
        </row>
        <row r="14024">
          <cell r="A14024" t="str">
            <v>05-123-35541</v>
          </cell>
          <cell r="B14024">
            <v>2</v>
          </cell>
        </row>
        <row r="14025">
          <cell r="A14025" t="str">
            <v>05-123-35543</v>
          </cell>
          <cell r="B14025">
            <v>0</v>
          </cell>
        </row>
        <row r="14026">
          <cell r="A14026" t="str">
            <v>05-123-35544</v>
          </cell>
          <cell r="B14026">
            <v>1</v>
          </cell>
        </row>
        <row r="14027">
          <cell r="A14027" t="str">
            <v>05-123-35545</v>
          </cell>
        </row>
        <row r="14028">
          <cell r="A14028" t="str">
            <v>05-123-35546</v>
          </cell>
          <cell r="B14028">
            <v>0</v>
          </cell>
        </row>
        <row r="14029">
          <cell r="A14029" t="str">
            <v>05-123-35546</v>
          </cell>
        </row>
        <row r="14030">
          <cell r="A14030" t="str">
            <v>05-123-35547</v>
          </cell>
          <cell r="B14030">
            <v>0</v>
          </cell>
        </row>
        <row r="14031">
          <cell r="A14031" t="str">
            <v>05-123-35554</v>
          </cell>
        </row>
        <row r="14032">
          <cell r="A14032" t="str">
            <v>05-123-35554</v>
          </cell>
          <cell r="B14032">
            <v>0</v>
          </cell>
        </row>
        <row r="14033">
          <cell r="A14033" t="str">
            <v>05-123-35557</v>
          </cell>
        </row>
        <row r="14034">
          <cell r="A14034" t="str">
            <v>05-123-35558</v>
          </cell>
          <cell r="B14034">
            <v>0</v>
          </cell>
        </row>
        <row r="14035">
          <cell r="A14035" t="str">
            <v>05-123-35559</v>
          </cell>
        </row>
        <row r="14036">
          <cell r="A14036" t="str">
            <v>05-123-35560</v>
          </cell>
          <cell r="B14036">
            <v>0</v>
          </cell>
        </row>
        <row r="14037">
          <cell r="A14037" t="str">
            <v>05-123-35561</v>
          </cell>
        </row>
        <row r="14038">
          <cell r="A14038" t="str">
            <v>05-123-35563</v>
          </cell>
          <cell r="B14038">
            <v>0</v>
          </cell>
        </row>
        <row r="14039">
          <cell r="A14039" t="str">
            <v>05-123-35564</v>
          </cell>
          <cell r="B14039">
            <v>0</v>
          </cell>
        </row>
        <row r="14040">
          <cell r="A14040" t="str">
            <v>05-123-35566</v>
          </cell>
        </row>
        <row r="14041">
          <cell r="A14041" t="str">
            <v>05-123-35566</v>
          </cell>
          <cell r="B14041">
            <v>0</v>
          </cell>
        </row>
        <row r="14042">
          <cell r="A14042" t="str">
            <v>05-123-35566</v>
          </cell>
        </row>
        <row r="14043">
          <cell r="A14043" t="str">
            <v>05-123-35567</v>
          </cell>
          <cell r="B14043">
            <v>20</v>
          </cell>
        </row>
        <row r="14044">
          <cell r="A14044" t="str">
            <v>05-123-35569</v>
          </cell>
        </row>
        <row r="14045">
          <cell r="A14045" t="str">
            <v>05-123-35570</v>
          </cell>
          <cell r="B14045">
            <v>0</v>
          </cell>
        </row>
        <row r="14046">
          <cell r="A14046" t="str">
            <v>05-123-35572</v>
          </cell>
          <cell r="B14046">
            <v>0</v>
          </cell>
        </row>
        <row r="14047">
          <cell r="A14047" t="str">
            <v>05-123-35573</v>
          </cell>
        </row>
        <row r="14048">
          <cell r="A14048" t="str">
            <v>05-123-35574</v>
          </cell>
          <cell r="B14048">
            <v>0</v>
          </cell>
        </row>
        <row r="14049">
          <cell r="A14049" t="str">
            <v>05-123-35577</v>
          </cell>
        </row>
        <row r="14050">
          <cell r="A14050" t="str">
            <v>05-123-35579</v>
          </cell>
          <cell r="B14050">
            <v>0</v>
          </cell>
        </row>
        <row r="14051">
          <cell r="A14051" t="str">
            <v>05-123-35580</v>
          </cell>
          <cell r="B14051">
            <v>0</v>
          </cell>
        </row>
        <row r="14052">
          <cell r="A14052" t="str">
            <v>05-123-35581</v>
          </cell>
        </row>
        <row r="14053">
          <cell r="A14053" t="str">
            <v>05-123-35582</v>
          </cell>
          <cell r="B14053">
            <v>0</v>
          </cell>
        </row>
        <row r="14054">
          <cell r="A14054" t="str">
            <v>05-123-35583</v>
          </cell>
        </row>
        <row r="14055">
          <cell r="A14055" t="str">
            <v>05-123-35583</v>
          </cell>
          <cell r="B14055">
            <v>0</v>
          </cell>
        </row>
        <row r="14056">
          <cell r="A14056" t="str">
            <v>05-123-35584</v>
          </cell>
        </row>
        <row r="14057">
          <cell r="A14057" t="str">
            <v>05-123-35585</v>
          </cell>
          <cell r="B14057">
            <v>0</v>
          </cell>
        </row>
        <row r="14058">
          <cell r="A14058" t="str">
            <v>05-123-35591</v>
          </cell>
        </row>
        <row r="14059">
          <cell r="A14059" t="str">
            <v>05-123-35591</v>
          </cell>
          <cell r="B14059">
            <v>0</v>
          </cell>
        </row>
        <row r="14060">
          <cell r="A14060" t="str">
            <v>05-123-35591</v>
          </cell>
        </row>
        <row r="14061">
          <cell r="A14061" t="str">
            <v>05-123-35592</v>
          </cell>
          <cell r="B14061">
            <v>0</v>
          </cell>
        </row>
        <row r="14062">
          <cell r="A14062" t="str">
            <v>05-123-35592</v>
          </cell>
          <cell r="B14062">
            <v>0</v>
          </cell>
        </row>
        <row r="14063">
          <cell r="A14063" t="str">
            <v>05-123-35592</v>
          </cell>
          <cell r="B14063">
            <v>0</v>
          </cell>
        </row>
        <row r="14064">
          <cell r="A14064" t="str">
            <v>05-123-35592</v>
          </cell>
        </row>
        <row r="14065">
          <cell r="A14065" t="str">
            <v>05-123-35593</v>
          </cell>
          <cell r="B14065">
            <v>0</v>
          </cell>
        </row>
        <row r="14066">
          <cell r="A14066" t="str">
            <v>05-123-35593</v>
          </cell>
        </row>
        <row r="14067">
          <cell r="A14067" t="str">
            <v>05-123-35594</v>
          </cell>
          <cell r="B14067">
            <v>0</v>
          </cell>
        </row>
        <row r="14068">
          <cell r="A14068" t="str">
            <v>05-123-35594</v>
          </cell>
        </row>
        <row r="14069">
          <cell r="A14069" t="str">
            <v>05-123-35595</v>
          </cell>
          <cell r="B14069">
            <v>0</v>
          </cell>
        </row>
        <row r="14070">
          <cell r="A14070" t="str">
            <v>05-123-35595</v>
          </cell>
        </row>
        <row r="14071">
          <cell r="A14071" t="str">
            <v>05-123-35595</v>
          </cell>
          <cell r="B14071">
            <v>0</v>
          </cell>
        </row>
        <row r="14072">
          <cell r="A14072" t="str">
            <v>05-123-35595</v>
          </cell>
          <cell r="B14072">
            <v>2</v>
          </cell>
        </row>
        <row r="14073">
          <cell r="A14073" t="str">
            <v>05-123-35596</v>
          </cell>
        </row>
        <row r="14074">
          <cell r="A14074" t="str">
            <v>05-123-35597</v>
          </cell>
        </row>
        <row r="14075">
          <cell r="A14075" t="str">
            <v>05-123-35598</v>
          </cell>
        </row>
        <row r="14076">
          <cell r="A14076" t="str">
            <v>05-123-35600</v>
          </cell>
          <cell r="B14076">
            <v>1</v>
          </cell>
        </row>
        <row r="14077">
          <cell r="A14077" t="str">
            <v>05-123-35601</v>
          </cell>
          <cell r="B14077">
            <v>0</v>
          </cell>
        </row>
        <row r="14078">
          <cell r="A14078" t="str">
            <v>05-123-35607</v>
          </cell>
          <cell r="B14078">
            <v>14</v>
          </cell>
        </row>
        <row r="14079">
          <cell r="A14079" t="str">
            <v>05-123-35608</v>
          </cell>
        </row>
        <row r="14080">
          <cell r="A14080" t="str">
            <v>05-123-35609</v>
          </cell>
          <cell r="B14080">
            <v>0</v>
          </cell>
        </row>
        <row r="14081">
          <cell r="A14081" t="str">
            <v>05-123-35610</v>
          </cell>
        </row>
        <row r="14082">
          <cell r="A14082" t="str">
            <v>05-123-35610</v>
          </cell>
          <cell r="B14082">
            <v>0</v>
          </cell>
        </row>
        <row r="14083">
          <cell r="A14083" t="str">
            <v>05-123-35611</v>
          </cell>
          <cell r="B14083">
            <v>0</v>
          </cell>
        </row>
        <row r="14084">
          <cell r="A14084" t="str">
            <v>05-123-35612</v>
          </cell>
        </row>
        <row r="14085">
          <cell r="A14085" t="str">
            <v>05-123-35613</v>
          </cell>
          <cell r="B14085">
            <v>0</v>
          </cell>
        </row>
        <row r="14086">
          <cell r="A14086" t="str">
            <v>05-123-35614</v>
          </cell>
        </row>
        <row r="14087">
          <cell r="A14087" t="str">
            <v>05-123-35615</v>
          </cell>
        </row>
        <row r="14088">
          <cell r="A14088" t="str">
            <v>05-123-35624</v>
          </cell>
          <cell r="B14088">
            <v>20</v>
          </cell>
        </row>
        <row r="14089">
          <cell r="A14089" t="str">
            <v>05-123-35624</v>
          </cell>
        </row>
        <row r="14090">
          <cell r="A14090" t="str">
            <v>05-123-35624</v>
          </cell>
          <cell r="B14090">
            <v>26</v>
          </cell>
        </row>
        <row r="14091">
          <cell r="A14091" t="str">
            <v>05-123-35626</v>
          </cell>
        </row>
        <row r="14092">
          <cell r="A14092" t="str">
            <v>05-123-35627</v>
          </cell>
          <cell r="B14092">
            <v>0</v>
          </cell>
        </row>
        <row r="14093">
          <cell r="A14093" t="str">
            <v>05-123-35628</v>
          </cell>
        </row>
        <row r="14094">
          <cell r="A14094" t="str">
            <v>05-123-35629</v>
          </cell>
          <cell r="B14094">
            <v>0</v>
          </cell>
        </row>
        <row r="14095">
          <cell r="A14095" t="str">
            <v>05-123-35630</v>
          </cell>
          <cell r="B14095">
            <v>2</v>
          </cell>
        </row>
        <row r="14096">
          <cell r="A14096" t="str">
            <v>05-123-35631</v>
          </cell>
          <cell r="B14096">
            <v>1</v>
          </cell>
        </row>
        <row r="14097">
          <cell r="A14097" t="str">
            <v>05-123-35632</v>
          </cell>
        </row>
        <row r="14098">
          <cell r="A14098" t="str">
            <v>05-123-35633</v>
          </cell>
          <cell r="B14098">
            <v>0</v>
          </cell>
        </row>
        <row r="14099">
          <cell r="A14099" t="str">
            <v>05-123-35635</v>
          </cell>
        </row>
        <row r="14100">
          <cell r="A14100" t="str">
            <v>05-123-35635</v>
          </cell>
          <cell r="B14100">
            <v>0</v>
          </cell>
        </row>
        <row r="14101">
          <cell r="A14101" t="str">
            <v>05-123-35636</v>
          </cell>
          <cell r="B14101">
            <v>0</v>
          </cell>
        </row>
        <row r="14102">
          <cell r="A14102" t="str">
            <v>05-123-35637</v>
          </cell>
        </row>
        <row r="14103">
          <cell r="A14103" t="str">
            <v>05-123-35638</v>
          </cell>
          <cell r="B14103">
            <v>0</v>
          </cell>
        </row>
        <row r="14104">
          <cell r="A14104" t="str">
            <v>05-123-35639</v>
          </cell>
        </row>
        <row r="14105">
          <cell r="A14105" t="str">
            <v>05-123-35640</v>
          </cell>
          <cell r="B14105">
            <v>0</v>
          </cell>
        </row>
        <row r="14106">
          <cell r="A14106" t="str">
            <v>05-123-35642</v>
          </cell>
          <cell r="B14106">
            <v>0</v>
          </cell>
        </row>
        <row r="14107">
          <cell r="A14107" t="str">
            <v>05-123-35643</v>
          </cell>
        </row>
        <row r="14108">
          <cell r="A14108" t="str">
            <v>05-123-35644</v>
          </cell>
          <cell r="B14108">
            <v>26</v>
          </cell>
        </row>
        <row r="14109">
          <cell r="A14109" t="str">
            <v>05-123-35645</v>
          </cell>
          <cell r="B14109">
            <v>17</v>
          </cell>
        </row>
        <row r="14110">
          <cell r="A14110" t="str">
            <v>05-123-35646</v>
          </cell>
        </row>
        <row r="14111">
          <cell r="A14111" t="str">
            <v>05-123-35647</v>
          </cell>
          <cell r="B14111">
            <v>4</v>
          </cell>
        </row>
        <row r="14112">
          <cell r="A14112" t="str">
            <v>05-123-35648</v>
          </cell>
          <cell r="B14112">
            <v>0</v>
          </cell>
        </row>
        <row r="14113">
          <cell r="A14113" t="str">
            <v>05-123-35649</v>
          </cell>
        </row>
        <row r="14114">
          <cell r="A14114" t="str">
            <v>05-123-35650</v>
          </cell>
          <cell r="B14114">
            <v>0</v>
          </cell>
        </row>
        <row r="14115">
          <cell r="A14115" t="str">
            <v>05-123-35652</v>
          </cell>
          <cell r="B14115">
            <v>0</v>
          </cell>
        </row>
        <row r="14116">
          <cell r="A14116" t="str">
            <v>05-123-35656</v>
          </cell>
          <cell r="B14116">
            <v>1</v>
          </cell>
        </row>
        <row r="14117">
          <cell r="A14117" t="str">
            <v>05-123-35656</v>
          </cell>
          <cell r="B14117">
            <v>2</v>
          </cell>
        </row>
        <row r="14118">
          <cell r="A14118" t="str">
            <v>05-123-35657</v>
          </cell>
        </row>
        <row r="14119">
          <cell r="A14119" t="str">
            <v>05-123-35658</v>
          </cell>
        </row>
        <row r="14120">
          <cell r="A14120" t="str">
            <v>05-123-35659</v>
          </cell>
          <cell r="B14120">
            <v>2</v>
          </cell>
        </row>
        <row r="14121">
          <cell r="A14121" t="str">
            <v>05-123-35660</v>
          </cell>
        </row>
        <row r="14122">
          <cell r="A14122" t="str">
            <v>05-123-35660</v>
          </cell>
          <cell r="B14122">
            <v>0</v>
          </cell>
        </row>
        <row r="14123">
          <cell r="A14123" t="str">
            <v>05-123-35661</v>
          </cell>
        </row>
        <row r="14124">
          <cell r="A14124" t="str">
            <v>05-123-35661</v>
          </cell>
          <cell r="B14124">
            <v>0</v>
          </cell>
        </row>
        <row r="14125">
          <cell r="A14125" t="str">
            <v>05-123-35662</v>
          </cell>
        </row>
        <row r="14126">
          <cell r="A14126" t="str">
            <v>05-123-35662</v>
          </cell>
          <cell r="B14126">
            <v>0</v>
          </cell>
        </row>
        <row r="14127">
          <cell r="A14127" t="str">
            <v>05-123-35662</v>
          </cell>
          <cell r="B14127">
            <v>0</v>
          </cell>
        </row>
        <row r="14128">
          <cell r="A14128" t="str">
            <v>05-123-35662</v>
          </cell>
        </row>
        <row r="14129">
          <cell r="A14129" t="str">
            <v>05-123-35663</v>
          </cell>
          <cell r="B14129">
            <v>0</v>
          </cell>
        </row>
        <row r="14130">
          <cell r="A14130" t="str">
            <v>05-123-35664</v>
          </cell>
        </row>
        <row r="14131">
          <cell r="A14131" t="str">
            <v>05-123-35665</v>
          </cell>
          <cell r="B14131">
            <v>0</v>
          </cell>
        </row>
        <row r="14132">
          <cell r="A14132" t="str">
            <v>05-123-35666</v>
          </cell>
        </row>
        <row r="14133">
          <cell r="A14133" t="str">
            <v>05-123-35667</v>
          </cell>
          <cell r="B14133">
            <v>0</v>
          </cell>
        </row>
        <row r="14134">
          <cell r="A14134" t="str">
            <v>05-123-35668</v>
          </cell>
        </row>
        <row r="14135">
          <cell r="A14135" t="str">
            <v>05-123-35669</v>
          </cell>
          <cell r="B14135">
            <v>0</v>
          </cell>
        </row>
        <row r="14136">
          <cell r="A14136" t="str">
            <v>05-123-35670</v>
          </cell>
        </row>
        <row r="14137">
          <cell r="A14137" t="str">
            <v>05-123-35671</v>
          </cell>
          <cell r="B14137">
            <v>0</v>
          </cell>
        </row>
        <row r="14138">
          <cell r="A14138" t="str">
            <v>05-123-35672</v>
          </cell>
          <cell r="B14138">
            <v>43</v>
          </cell>
        </row>
        <row r="14139">
          <cell r="A14139" t="str">
            <v>05-123-35673</v>
          </cell>
          <cell r="B14139">
            <v>52</v>
          </cell>
        </row>
        <row r="14140">
          <cell r="A14140" t="str">
            <v>05-123-35674</v>
          </cell>
        </row>
        <row r="14141">
          <cell r="A14141" t="str">
            <v>05-123-35675</v>
          </cell>
        </row>
        <row r="14142">
          <cell r="A14142" t="str">
            <v>05-123-35676</v>
          </cell>
          <cell r="B14142">
            <v>0</v>
          </cell>
        </row>
        <row r="14143">
          <cell r="A14143" t="str">
            <v>05-123-35677</v>
          </cell>
        </row>
        <row r="14144">
          <cell r="A14144" t="str">
            <v>05-123-35678</v>
          </cell>
          <cell r="B14144">
            <v>0</v>
          </cell>
        </row>
        <row r="14145">
          <cell r="A14145" t="str">
            <v>05-123-35679</v>
          </cell>
        </row>
        <row r="14146">
          <cell r="A14146" t="str">
            <v>05-123-35685</v>
          </cell>
          <cell r="B14146">
            <v>3</v>
          </cell>
        </row>
        <row r="14147">
          <cell r="A14147" t="str">
            <v>05-123-35690</v>
          </cell>
        </row>
        <row r="14148">
          <cell r="A14148" t="str">
            <v>05-123-35691</v>
          </cell>
          <cell r="B14148">
            <v>0</v>
          </cell>
        </row>
        <row r="14149">
          <cell r="A14149" t="str">
            <v>05-123-35692</v>
          </cell>
        </row>
        <row r="14150">
          <cell r="A14150" t="str">
            <v>05-123-35693</v>
          </cell>
          <cell r="B14150">
            <v>0</v>
          </cell>
        </row>
        <row r="14151">
          <cell r="A14151" t="str">
            <v>05-123-35694</v>
          </cell>
          <cell r="B14151">
            <v>0</v>
          </cell>
        </row>
        <row r="14152">
          <cell r="A14152" t="str">
            <v>05-123-35695</v>
          </cell>
        </row>
        <row r="14153">
          <cell r="A14153" t="str">
            <v>05-123-35696</v>
          </cell>
          <cell r="B14153">
            <v>0</v>
          </cell>
        </row>
        <row r="14154">
          <cell r="A14154" t="str">
            <v>05-123-35699</v>
          </cell>
        </row>
        <row r="14155">
          <cell r="A14155" t="str">
            <v>05-123-35699</v>
          </cell>
          <cell r="B14155">
            <v>0</v>
          </cell>
        </row>
        <row r="14156">
          <cell r="A14156" t="str">
            <v>05-123-35700</v>
          </cell>
        </row>
        <row r="14157">
          <cell r="A14157" t="str">
            <v>05-123-35701</v>
          </cell>
          <cell r="B14157">
            <v>2</v>
          </cell>
        </row>
        <row r="14158">
          <cell r="A14158" t="str">
            <v>05-123-35703</v>
          </cell>
        </row>
        <row r="14159">
          <cell r="A14159" t="str">
            <v>05-123-35703</v>
          </cell>
          <cell r="B14159">
            <v>0</v>
          </cell>
        </row>
        <row r="14160">
          <cell r="A14160" t="str">
            <v>05-123-35706</v>
          </cell>
          <cell r="B14160">
            <v>0</v>
          </cell>
        </row>
        <row r="14161">
          <cell r="A14161" t="str">
            <v>05-123-35706</v>
          </cell>
        </row>
        <row r="14162">
          <cell r="A14162" t="str">
            <v>05-123-35720</v>
          </cell>
          <cell r="B14162">
            <v>0</v>
          </cell>
        </row>
        <row r="14163">
          <cell r="A14163" t="str">
            <v>05-123-35720</v>
          </cell>
          <cell r="B14163">
            <v>0</v>
          </cell>
        </row>
        <row r="14164">
          <cell r="A14164" t="str">
            <v>05-123-35721</v>
          </cell>
        </row>
        <row r="14165">
          <cell r="A14165" t="str">
            <v>05-123-35722</v>
          </cell>
          <cell r="B14165">
            <v>0</v>
          </cell>
        </row>
        <row r="14166">
          <cell r="A14166" t="str">
            <v>05-123-35723</v>
          </cell>
          <cell r="B14166">
            <v>7</v>
          </cell>
        </row>
        <row r="14167">
          <cell r="A14167" t="str">
            <v>05-123-35732</v>
          </cell>
        </row>
        <row r="14168">
          <cell r="A14168" t="str">
            <v>05-123-35733</v>
          </cell>
          <cell r="B14168">
            <v>0</v>
          </cell>
        </row>
        <row r="14169">
          <cell r="A14169" t="str">
            <v>05-123-35734</v>
          </cell>
          <cell r="B14169">
            <v>0</v>
          </cell>
        </row>
        <row r="14170">
          <cell r="A14170" t="str">
            <v>05-123-35735</v>
          </cell>
          <cell r="B14170">
            <v>154</v>
          </cell>
        </row>
        <row r="14171">
          <cell r="A14171" t="str">
            <v>05-123-35736</v>
          </cell>
          <cell r="B14171">
            <v>52</v>
          </cell>
        </row>
        <row r="14172">
          <cell r="A14172" t="str">
            <v>05-123-35737</v>
          </cell>
        </row>
        <row r="14173">
          <cell r="A14173" t="str">
            <v>05-123-35738</v>
          </cell>
          <cell r="B14173">
            <v>0</v>
          </cell>
        </row>
        <row r="14174">
          <cell r="A14174" t="str">
            <v>05-123-35739</v>
          </cell>
        </row>
        <row r="14175">
          <cell r="A14175" t="str">
            <v>05-123-35740</v>
          </cell>
          <cell r="B14175">
            <v>0</v>
          </cell>
        </row>
        <row r="14176">
          <cell r="A14176" t="str">
            <v>05-123-35740</v>
          </cell>
        </row>
        <row r="14177">
          <cell r="A14177" t="str">
            <v>05-123-35741</v>
          </cell>
          <cell r="B14177">
            <v>0</v>
          </cell>
        </row>
        <row r="14178">
          <cell r="A14178" t="str">
            <v>05-123-35743</v>
          </cell>
          <cell r="B14178">
            <v>0</v>
          </cell>
        </row>
        <row r="14179">
          <cell r="A14179" t="str">
            <v>05-123-35744</v>
          </cell>
        </row>
        <row r="14180">
          <cell r="A14180" t="str">
            <v>05-123-35745</v>
          </cell>
          <cell r="B14180">
            <v>0</v>
          </cell>
        </row>
        <row r="14181">
          <cell r="A14181" t="str">
            <v>05-123-35746</v>
          </cell>
        </row>
        <row r="14182">
          <cell r="A14182" t="str">
            <v>05-123-35747</v>
          </cell>
        </row>
        <row r="14183">
          <cell r="A14183" t="str">
            <v>05-123-35755</v>
          </cell>
          <cell r="B14183">
            <v>0</v>
          </cell>
        </row>
        <row r="14184">
          <cell r="A14184" t="str">
            <v>05-123-35756</v>
          </cell>
        </row>
        <row r="14185">
          <cell r="A14185" t="str">
            <v>05-123-35757</v>
          </cell>
          <cell r="B14185">
            <v>0</v>
          </cell>
        </row>
        <row r="14186">
          <cell r="A14186" t="str">
            <v>05-123-35759</v>
          </cell>
          <cell r="B14186">
            <v>0</v>
          </cell>
        </row>
        <row r="14187">
          <cell r="A14187" t="str">
            <v>05-123-35760</v>
          </cell>
        </row>
        <row r="14188">
          <cell r="A14188" t="str">
            <v>05-123-35761</v>
          </cell>
          <cell r="B14188">
            <v>0</v>
          </cell>
        </row>
        <row r="14189">
          <cell r="A14189" t="str">
            <v>05-123-35762</v>
          </cell>
        </row>
        <row r="14190">
          <cell r="A14190" t="str">
            <v>05-123-35763</v>
          </cell>
          <cell r="B14190">
            <v>0</v>
          </cell>
        </row>
        <row r="14191">
          <cell r="A14191" t="str">
            <v>05-123-35763</v>
          </cell>
        </row>
        <row r="14192">
          <cell r="A14192" t="str">
            <v>05-123-35763</v>
          </cell>
          <cell r="B14192">
            <v>0</v>
          </cell>
        </row>
        <row r="14193">
          <cell r="A14193" t="str">
            <v>05-123-35764</v>
          </cell>
          <cell r="B14193">
            <v>8</v>
          </cell>
        </row>
        <row r="14194">
          <cell r="A14194" t="str">
            <v>05-123-35765</v>
          </cell>
          <cell r="B14194">
            <v>28</v>
          </cell>
        </row>
        <row r="14195">
          <cell r="A14195" t="str">
            <v>05-123-35769</v>
          </cell>
          <cell r="B14195">
            <v>6</v>
          </cell>
        </row>
        <row r="14196">
          <cell r="A14196" t="str">
            <v>05-123-35770</v>
          </cell>
        </row>
        <row r="14197">
          <cell r="A14197" t="str">
            <v>05-123-35771</v>
          </cell>
          <cell r="B14197">
            <v>0</v>
          </cell>
        </row>
        <row r="14198">
          <cell r="A14198" t="str">
            <v>05-123-35772</v>
          </cell>
        </row>
        <row r="14199">
          <cell r="A14199" t="str">
            <v>05-123-35773</v>
          </cell>
          <cell r="B14199">
            <v>0</v>
          </cell>
        </row>
        <row r="14200">
          <cell r="A14200" t="str">
            <v>05-123-35773</v>
          </cell>
        </row>
        <row r="14201">
          <cell r="A14201" t="str">
            <v>05-123-35774</v>
          </cell>
          <cell r="B14201">
            <v>0</v>
          </cell>
        </row>
        <row r="14202">
          <cell r="A14202" t="str">
            <v>05-123-35775</v>
          </cell>
          <cell r="B14202">
            <v>0</v>
          </cell>
        </row>
        <row r="14203">
          <cell r="A14203" t="str">
            <v>05-123-35784</v>
          </cell>
        </row>
        <row r="14204">
          <cell r="A14204" t="str">
            <v>05-123-35784</v>
          </cell>
          <cell r="B14204">
            <v>18</v>
          </cell>
        </row>
        <row r="14205">
          <cell r="A14205" t="str">
            <v>05-123-35784</v>
          </cell>
        </row>
        <row r="14206">
          <cell r="A14206" t="str">
            <v>05-123-35785</v>
          </cell>
          <cell r="B14206">
            <v>0</v>
          </cell>
        </row>
        <row r="14207">
          <cell r="A14207" t="str">
            <v>05-123-35786</v>
          </cell>
          <cell r="B14207">
            <v>15</v>
          </cell>
        </row>
        <row r="14208">
          <cell r="A14208" t="str">
            <v>05-123-35787</v>
          </cell>
        </row>
        <row r="14209">
          <cell r="A14209" t="str">
            <v>05-123-35789</v>
          </cell>
          <cell r="B14209">
            <v>0</v>
          </cell>
        </row>
        <row r="14210">
          <cell r="A14210" t="str">
            <v>05-123-35789</v>
          </cell>
        </row>
        <row r="14211">
          <cell r="A14211" t="str">
            <v>05-123-35790</v>
          </cell>
          <cell r="B14211">
            <v>0</v>
          </cell>
        </row>
        <row r="14212">
          <cell r="A14212" t="str">
            <v>05-123-35790</v>
          </cell>
          <cell r="B14212">
            <v>1</v>
          </cell>
        </row>
        <row r="14213">
          <cell r="A14213" t="str">
            <v>05-123-35791</v>
          </cell>
        </row>
        <row r="14214">
          <cell r="A14214" t="str">
            <v>05-123-35791</v>
          </cell>
          <cell r="B14214">
            <v>6</v>
          </cell>
        </row>
        <row r="14215">
          <cell r="A14215" t="str">
            <v>05-123-35792</v>
          </cell>
          <cell r="B14215">
            <v>14</v>
          </cell>
        </row>
        <row r="14216">
          <cell r="A14216" t="str">
            <v>05-123-35794</v>
          </cell>
          <cell r="B14216">
            <v>0</v>
          </cell>
        </row>
        <row r="14217">
          <cell r="A14217" t="str">
            <v>05-123-35795</v>
          </cell>
        </row>
        <row r="14218">
          <cell r="A14218" t="str">
            <v>05-123-35796</v>
          </cell>
          <cell r="B14218">
            <v>0</v>
          </cell>
        </row>
        <row r="14219">
          <cell r="A14219" t="str">
            <v>05-123-35797</v>
          </cell>
          <cell r="B14219">
            <v>0</v>
          </cell>
        </row>
        <row r="14220">
          <cell r="A14220" t="str">
            <v>05-123-35798</v>
          </cell>
          <cell r="B14220">
            <v>19</v>
          </cell>
        </row>
        <row r="14221">
          <cell r="A14221" t="str">
            <v>05-123-35801</v>
          </cell>
        </row>
        <row r="14222">
          <cell r="A14222" t="str">
            <v>05-123-35802</v>
          </cell>
          <cell r="B14222">
            <v>0</v>
          </cell>
        </row>
        <row r="14223">
          <cell r="A14223" t="str">
            <v>05-123-35804</v>
          </cell>
          <cell r="B14223">
            <v>0</v>
          </cell>
        </row>
        <row r="14224">
          <cell r="A14224" t="str">
            <v>05-123-35805</v>
          </cell>
        </row>
        <row r="14225">
          <cell r="A14225" t="str">
            <v>05-123-35808</v>
          </cell>
          <cell r="B14225">
            <v>0</v>
          </cell>
        </row>
        <row r="14226">
          <cell r="A14226" t="str">
            <v>05-123-35809</v>
          </cell>
        </row>
        <row r="14227">
          <cell r="A14227" t="str">
            <v>05-123-35810</v>
          </cell>
          <cell r="B14227">
            <v>0</v>
          </cell>
        </row>
        <row r="14228">
          <cell r="A14228" t="str">
            <v>05-123-35811</v>
          </cell>
          <cell r="B14228">
            <v>1</v>
          </cell>
        </row>
        <row r="14229">
          <cell r="A14229" t="str">
            <v>05-123-35812</v>
          </cell>
        </row>
        <row r="14230">
          <cell r="A14230" t="str">
            <v>05-123-35813</v>
          </cell>
          <cell r="B14230">
            <v>0</v>
          </cell>
        </row>
        <row r="14231">
          <cell r="A14231" t="str">
            <v>05-123-35814</v>
          </cell>
        </row>
        <row r="14232">
          <cell r="A14232" t="str">
            <v>05-123-35815</v>
          </cell>
          <cell r="B14232">
            <v>0</v>
          </cell>
        </row>
        <row r="14233">
          <cell r="A14233" t="str">
            <v>05-123-35816</v>
          </cell>
        </row>
        <row r="14234">
          <cell r="A14234" t="str">
            <v>05-123-35819</v>
          </cell>
          <cell r="B14234">
            <v>0</v>
          </cell>
        </row>
        <row r="14235">
          <cell r="A14235" t="str">
            <v>05-123-35820</v>
          </cell>
        </row>
        <row r="14236">
          <cell r="A14236" t="str">
            <v>05-123-35824</v>
          </cell>
          <cell r="B14236">
            <v>0</v>
          </cell>
        </row>
        <row r="14237">
          <cell r="A14237" t="str">
            <v>05-123-35826</v>
          </cell>
        </row>
        <row r="14238">
          <cell r="A14238" t="str">
            <v>05-123-35830</v>
          </cell>
          <cell r="B14238">
            <v>0</v>
          </cell>
        </row>
        <row r="14239">
          <cell r="A14239" t="str">
            <v>05-123-35830</v>
          </cell>
        </row>
        <row r="14240">
          <cell r="A14240" t="str">
            <v>05-123-35830</v>
          </cell>
          <cell r="B14240">
            <v>0</v>
          </cell>
        </row>
        <row r="14241">
          <cell r="A14241" t="str">
            <v>05-123-35831</v>
          </cell>
        </row>
        <row r="14242">
          <cell r="A14242" t="str">
            <v>05-123-35832</v>
          </cell>
          <cell r="B14242">
            <v>0</v>
          </cell>
        </row>
        <row r="14243">
          <cell r="A14243" t="str">
            <v>05-123-35833</v>
          </cell>
        </row>
        <row r="14244">
          <cell r="A14244" t="str">
            <v>05-123-35834</v>
          </cell>
          <cell r="B14244">
            <v>0</v>
          </cell>
        </row>
        <row r="14245">
          <cell r="A14245" t="str">
            <v>05-123-35835</v>
          </cell>
        </row>
        <row r="14246">
          <cell r="A14246" t="str">
            <v>05-123-35836</v>
          </cell>
          <cell r="B14246">
            <v>0</v>
          </cell>
        </row>
        <row r="14247">
          <cell r="A14247" t="str">
            <v>05-123-35837</v>
          </cell>
        </row>
        <row r="14248">
          <cell r="A14248" t="str">
            <v>05-123-35837</v>
          </cell>
          <cell r="B14248">
            <v>0</v>
          </cell>
        </row>
        <row r="14249">
          <cell r="A14249" t="str">
            <v>05-123-35841</v>
          </cell>
        </row>
        <row r="14250">
          <cell r="A14250" t="str">
            <v>05-123-35842</v>
          </cell>
          <cell r="B14250">
            <v>0</v>
          </cell>
        </row>
        <row r="14251">
          <cell r="A14251" t="str">
            <v>05-123-35842</v>
          </cell>
        </row>
        <row r="14252">
          <cell r="A14252" t="str">
            <v>05-123-35843</v>
          </cell>
        </row>
        <row r="14253">
          <cell r="A14253" t="str">
            <v>05-123-35843</v>
          </cell>
        </row>
        <row r="14254">
          <cell r="A14254" t="str">
            <v>05-123-35843</v>
          </cell>
          <cell r="B14254">
            <v>0</v>
          </cell>
        </row>
        <row r="14255">
          <cell r="A14255" t="str">
            <v>05-123-35844</v>
          </cell>
        </row>
        <row r="14256">
          <cell r="A14256" t="str">
            <v>05-123-35844</v>
          </cell>
          <cell r="B14256">
            <v>0</v>
          </cell>
        </row>
        <row r="14257">
          <cell r="A14257" t="str">
            <v>05-123-35845</v>
          </cell>
        </row>
        <row r="14258">
          <cell r="A14258" t="str">
            <v>05-123-35845</v>
          </cell>
          <cell r="B14258">
            <v>0</v>
          </cell>
        </row>
        <row r="14259">
          <cell r="A14259" t="str">
            <v>05-123-35846</v>
          </cell>
          <cell r="B14259">
            <v>8</v>
          </cell>
        </row>
        <row r="14260">
          <cell r="A14260" t="str">
            <v>05-123-35846</v>
          </cell>
          <cell r="B14260">
            <v>1</v>
          </cell>
        </row>
        <row r="14261">
          <cell r="A14261" t="str">
            <v>05-123-35847</v>
          </cell>
        </row>
        <row r="14262">
          <cell r="A14262" t="str">
            <v>05-123-35847</v>
          </cell>
          <cell r="B14262">
            <v>0</v>
          </cell>
        </row>
        <row r="14263">
          <cell r="A14263" t="str">
            <v>05-123-35848</v>
          </cell>
        </row>
        <row r="14264">
          <cell r="A14264" t="str">
            <v>05-123-35848</v>
          </cell>
          <cell r="B14264">
            <v>0</v>
          </cell>
        </row>
        <row r="14265">
          <cell r="A14265" t="str">
            <v>05-123-35850</v>
          </cell>
        </row>
        <row r="14266">
          <cell r="A14266" t="str">
            <v>05-123-35851</v>
          </cell>
          <cell r="B14266">
            <v>0</v>
          </cell>
        </row>
        <row r="14267">
          <cell r="A14267" t="str">
            <v>05-123-35852</v>
          </cell>
        </row>
        <row r="14268">
          <cell r="A14268" t="str">
            <v>05-123-35853</v>
          </cell>
          <cell r="B14268">
            <v>0</v>
          </cell>
        </row>
        <row r="14269">
          <cell r="A14269" t="str">
            <v>05-123-35854</v>
          </cell>
        </row>
        <row r="14270">
          <cell r="A14270" t="str">
            <v>05-123-35855</v>
          </cell>
          <cell r="B14270">
            <v>0</v>
          </cell>
        </row>
        <row r="14271">
          <cell r="A14271" t="str">
            <v>05-123-35856</v>
          </cell>
        </row>
        <row r="14272">
          <cell r="A14272" t="str">
            <v>05-123-35857</v>
          </cell>
          <cell r="B14272">
            <v>0</v>
          </cell>
        </row>
        <row r="14273">
          <cell r="A14273" t="str">
            <v>05-123-35858</v>
          </cell>
        </row>
        <row r="14274">
          <cell r="A14274" t="str">
            <v>05-123-35859</v>
          </cell>
          <cell r="B14274">
            <v>0</v>
          </cell>
        </row>
        <row r="14275">
          <cell r="A14275" t="str">
            <v>05-123-35860</v>
          </cell>
        </row>
        <row r="14276">
          <cell r="A14276" t="str">
            <v>05-123-35863</v>
          </cell>
        </row>
        <row r="14277">
          <cell r="A14277" t="str">
            <v>05-123-35865</v>
          </cell>
          <cell r="B14277">
            <v>0</v>
          </cell>
        </row>
        <row r="14278">
          <cell r="A14278" t="str">
            <v>05-123-35867</v>
          </cell>
        </row>
        <row r="14279">
          <cell r="A14279" t="str">
            <v>05-123-35868</v>
          </cell>
          <cell r="B14279">
            <v>0</v>
          </cell>
        </row>
        <row r="14280">
          <cell r="A14280" t="str">
            <v>05-123-35869</v>
          </cell>
        </row>
        <row r="14281">
          <cell r="A14281" t="str">
            <v>05-123-35870</v>
          </cell>
          <cell r="B14281">
            <v>0</v>
          </cell>
        </row>
        <row r="14282">
          <cell r="A14282" t="str">
            <v>05-123-35871</v>
          </cell>
        </row>
        <row r="14283">
          <cell r="A14283" t="str">
            <v>05-123-35872</v>
          </cell>
          <cell r="B14283">
            <v>26</v>
          </cell>
        </row>
        <row r="14284">
          <cell r="A14284" t="str">
            <v>05-123-35873</v>
          </cell>
        </row>
        <row r="14285">
          <cell r="A14285" t="str">
            <v>05-123-35874</v>
          </cell>
          <cell r="B14285">
            <v>10</v>
          </cell>
        </row>
        <row r="14286">
          <cell r="A14286" t="str">
            <v>05-123-35874</v>
          </cell>
        </row>
        <row r="14287">
          <cell r="A14287" t="str">
            <v>05-123-35874</v>
          </cell>
          <cell r="B14287">
            <v>0</v>
          </cell>
        </row>
        <row r="14288">
          <cell r="A14288" t="str">
            <v>05-123-35874</v>
          </cell>
        </row>
        <row r="14289">
          <cell r="A14289" t="str">
            <v>05-123-35875</v>
          </cell>
          <cell r="B14289">
            <v>0</v>
          </cell>
        </row>
        <row r="14290">
          <cell r="A14290" t="str">
            <v>05-123-35876</v>
          </cell>
        </row>
        <row r="14291">
          <cell r="A14291" t="str">
            <v>05-123-35877</v>
          </cell>
          <cell r="B14291">
            <v>0</v>
          </cell>
        </row>
        <row r="14292">
          <cell r="A14292" t="str">
            <v>05-123-35878</v>
          </cell>
        </row>
        <row r="14293">
          <cell r="A14293" t="str">
            <v>05-123-35879</v>
          </cell>
          <cell r="B14293">
            <v>0</v>
          </cell>
        </row>
        <row r="14294">
          <cell r="A14294" t="str">
            <v>05-123-35879</v>
          </cell>
        </row>
        <row r="14295">
          <cell r="A14295" t="str">
            <v>05-123-35880</v>
          </cell>
          <cell r="B14295">
            <v>0</v>
          </cell>
        </row>
        <row r="14296">
          <cell r="A14296" t="str">
            <v>05-123-35880</v>
          </cell>
        </row>
        <row r="14297">
          <cell r="A14297" t="str">
            <v>05-123-35881</v>
          </cell>
          <cell r="B14297">
            <v>0</v>
          </cell>
        </row>
        <row r="14298">
          <cell r="A14298" t="str">
            <v>05-123-35881</v>
          </cell>
        </row>
        <row r="14299">
          <cell r="A14299" t="str">
            <v>05-123-35882</v>
          </cell>
          <cell r="B14299">
            <v>0</v>
          </cell>
        </row>
        <row r="14300">
          <cell r="A14300" t="str">
            <v>05-123-35882</v>
          </cell>
        </row>
        <row r="14301">
          <cell r="A14301" t="str">
            <v>05-123-35883</v>
          </cell>
          <cell r="B14301">
            <v>0</v>
          </cell>
        </row>
        <row r="14302">
          <cell r="A14302" t="str">
            <v>05-123-35883</v>
          </cell>
        </row>
        <row r="14303">
          <cell r="A14303" t="str">
            <v>05-123-35883</v>
          </cell>
          <cell r="B14303">
            <v>0</v>
          </cell>
        </row>
        <row r="14304">
          <cell r="A14304" t="str">
            <v>05-123-35887</v>
          </cell>
        </row>
        <row r="14305">
          <cell r="A14305" t="str">
            <v>05-123-35892</v>
          </cell>
          <cell r="B14305">
            <v>0</v>
          </cell>
        </row>
        <row r="14306">
          <cell r="A14306" t="str">
            <v>05-123-35893</v>
          </cell>
        </row>
        <row r="14307">
          <cell r="A14307" t="str">
            <v>05-123-35894</v>
          </cell>
          <cell r="B14307">
            <v>0</v>
          </cell>
        </row>
        <row r="14308">
          <cell r="A14308" t="str">
            <v>05-123-35895</v>
          </cell>
        </row>
        <row r="14309">
          <cell r="A14309" t="str">
            <v>05-123-35896</v>
          </cell>
          <cell r="B14309">
            <v>0</v>
          </cell>
        </row>
        <row r="14310">
          <cell r="A14310" t="str">
            <v>05-123-35897</v>
          </cell>
        </row>
        <row r="14311">
          <cell r="A14311" t="str">
            <v>05-123-35898</v>
          </cell>
          <cell r="B14311">
            <v>0</v>
          </cell>
        </row>
        <row r="14312">
          <cell r="A14312" t="str">
            <v>05-123-35900</v>
          </cell>
        </row>
        <row r="14313">
          <cell r="A14313" t="str">
            <v>05-123-35902</v>
          </cell>
          <cell r="B14313">
            <v>0</v>
          </cell>
        </row>
        <row r="14314">
          <cell r="A14314" t="str">
            <v>05-123-35904</v>
          </cell>
        </row>
        <row r="14315">
          <cell r="A14315" t="str">
            <v>05-123-35905</v>
          </cell>
          <cell r="B14315">
            <v>0</v>
          </cell>
        </row>
        <row r="14316">
          <cell r="A14316" t="str">
            <v>05-123-35906</v>
          </cell>
        </row>
        <row r="14317">
          <cell r="A14317" t="str">
            <v>05-123-35907</v>
          </cell>
          <cell r="B14317">
            <v>0</v>
          </cell>
        </row>
        <row r="14318">
          <cell r="A14318" t="str">
            <v>05-123-35911</v>
          </cell>
        </row>
        <row r="14319">
          <cell r="A14319" t="str">
            <v>05-123-35911</v>
          </cell>
          <cell r="B14319">
            <v>0</v>
          </cell>
        </row>
        <row r="14320">
          <cell r="A14320" t="str">
            <v>05-123-35912</v>
          </cell>
        </row>
        <row r="14321">
          <cell r="A14321" t="str">
            <v>05-123-35912</v>
          </cell>
          <cell r="B14321">
            <v>0</v>
          </cell>
        </row>
        <row r="14322">
          <cell r="A14322" t="str">
            <v>05-123-35913</v>
          </cell>
        </row>
        <row r="14323">
          <cell r="A14323" t="str">
            <v>05-123-35914</v>
          </cell>
          <cell r="B14323">
            <v>0</v>
          </cell>
        </row>
        <row r="14324">
          <cell r="A14324" t="str">
            <v>05-123-35915</v>
          </cell>
        </row>
        <row r="14325">
          <cell r="A14325" t="str">
            <v>05-123-35917</v>
          </cell>
          <cell r="B14325">
            <v>0</v>
          </cell>
        </row>
        <row r="14326">
          <cell r="A14326" t="str">
            <v>05-123-35918</v>
          </cell>
        </row>
        <row r="14327">
          <cell r="A14327" t="str">
            <v>05-123-35919</v>
          </cell>
          <cell r="B14327">
            <v>0</v>
          </cell>
        </row>
        <row r="14328">
          <cell r="A14328" t="str">
            <v>05-123-35925</v>
          </cell>
        </row>
        <row r="14329">
          <cell r="A14329" t="str">
            <v>05-123-35925</v>
          </cell>
          <cell r="B14329">
            <v>16</v>
          </cell>
        </row>
        <row r="14330">
          <cell r="A14330" t="str">
            <v>05-123-35927</v>
          </cell>
        </row>
        <row r="14331">
          <cell r="A14331" t="str">
            <v>05-123-35927</v>
          </cell>
          <cell r="B14331">
            <v>2</v>
          </cell>
        </row>
        <row r="14332">
          <cell r="A14332" t="str">
            <v>05-123-35928</v>
          </cell>
        </row>
        <row r="14333">
          <cell r="A14333" t="str">
            <v>05-123-35928</v>
          </cell>
          <cell r="B14333">
            <v>0</v>
          </cell>
        </row>
        <row r="14334">
          <cell r="A14334" t="str">
            <v>05-123-35939</v>
          </cell>
        </row>
        <row r="14335">
          <cell r="A14335" t="str">
            <v>05-123-35945</v>
          </cell>
          <cell r="B14335">
            <v>0</v>
          </cell>
        </row>
        <row r="14336">
          <cell r="A14336" t="str">
            <v>05-123-35946</v>
          </cell>
        </row>
        <row r="14337">
          <cell r="A14337" t="str">
            <v>05-123-35947</v>
          </cell>
          <cell r="B14337">
            <v>0</v>
          </cell>
        </row>
        <row r="14338">
          <cell r="A14338" t="str">
            <v>05-123-35948</v>
          </cell>
          <cell r="B14338">
            <v>0</v>
          </cell>
        </row>
        <row r="14339">
          <cell r="A14339" t="str">
            <v>05-123-35950</v>
          </cell>
          <cell r="B14339">
            <v>0</v>
          </cell>
        </row>
        <row r="14340">
          <cell r="A14340" t="str">
            <v>05-123-35951</v>
          </cell>
        </row>
        <row r="14341">
          <cell r="A14341" t="str">
            <v>05-123-35952</v>
          </cell>
        </row>
        <row r="14342">
          <cell r="A14342" t="str">
            <v>05-123-35954</v>
          </cell>
          <cell r="B14342">
            <v>0</v>
          </cell>
        </row>
        <row r="14343">
          <cell r="A14343" t="str">
            <v>05-123-35954</v>
          </cell>
          <cell r="B14343">
            <v>0</v>
          </cell>
        </row>
        <row r="14344">
          <cell r="A14344" t="str">
            <v>05-123-35956</v>
          </cell>
          <cell r="B14344">
            <v>0</v>
          </cell>
        </row>
        <row r="14345">
          <cell r="A14345" t="str">
            <v>05-123-35956</v>
          </cell>
        </row>
        <row r="14346">
          <cell r="A14346" t="str">
            <v>05-123-35958</v>
          </cell>
          <cell r="B14346">
            <v>0</v>
          </cell>
        </row>
        <row r="14347">
          <cell r="A14347" t="str">
            <v>05-123-35968</v>
          </cell>
        </row>
        <row r="14348">
          <cell r="A14348" t="str">
            <v>05-123-35969</v>
          </cell>
          <cell r="B14348">
            <v>0</v>
          </cell>
        </row>
        <row r="14349">
          <cell r="A14349" t="str">
            <v>05-123-35970</v>
          </cell>
        </row>
        <row r="14350">
          <cell r="A14350" t="str">
            <v>05-123-35970</v>
          </cell>
          <cell r="B14350">
            <v>0</v>
          </cell>
        </row>
        <row r="14351">
          <cell r="A14351" t="str">
            <v>05-123-35971</v>
          </cell>
        </row>
        <row r="14352">
          <cell r="A14352" t="str">
            <v>05-123-35971</v>
          </cell>
          <cell r="B14352">
            <v>0</v>
          </cell>
        </row>
        <row r="14353">
          <cell r="A14353" t="str">
            <v>05-123-35972</v>
          </cell>
        </row>
        <row r="14354">
          <cell r="A14354" t="str">
            <v>05-123-35972</v>
          </cell>
          <cell r="B14354">
            <v>0</v>
          </cell>
        </row>
        <row r="14355">
          <cell r="A14355" t="str">
            <v>05-123-35973</v>
          </cell>
          <cell r="B14355">
            <v>0</v>
          </cell>
        </row>
        <row r="14356">
          <cell r="A14356" t="str">
            <v>05-123-35973</v>
          </cell>
        </row>
        <row r="14357">
          <cell r="A14357" t="str">
            <v>05-123-35974</v>
          </cell>
          <cell r="B14357">
            <v>0</v>
          </cell>
        </row>
        <row r="14358">
          <cell r="A14358" t="str">
            <v>05-123-35974</v>
          </cell>
        </row>
        <row r="14359">
          <cell r="A14359" t="str">
            <v>05-123-35974</v>
          </cell>
          <cell r="B14359">
            <v>30</v>
          </cell>
        </row>
        <row r="14360">
          <cell r="A14360" t="str">
            <v>05-123-35975</v>
          </cell>
        </row>
        <row r="14361">
          <cell r="A14361" t="str">
            <v>05-123-35975</v>
          </cell>
          <cell r="B14361">
            <v>2</v>
          </cell>
        </row>
        <row r="14362">
          <cell r="A14362" t="str">
            <v>05-123-35976</v>
          </cell>
        </row>
        <row r="14363">
          <cell r="A14363" t="str">
            <v>05-123-35976</v>
          </cell>
          <cell r="B14363">
            <v>0</v>
          </cell>
        </row>
        <row r="14364">
          <cell r="A14364" t="str">
            <v>05-123-35977</v>
          </cell>
        </row>
        <row r="14365">
          <cell r="A14365" t="str">
            <v>05-123-35977</v>
          </cell>
          <cell r="B14365">
            <v>0</v>
          </cell>
        </row>
        <row r="14366">
          <cell r="A14366" t="str">
            <v>05-123-35979</v>
          </cell>
        </row>
        <row r="14367">
          <cell r="A14367" t="str">
            <v>05-123-35980</v>
          </cell>
          <cell r="B14367">
            <v>23</v>
          </cell>
        </row>
        <row r="14368">
          <cell r="A14368" t="str">
            <v>05-123-35981</v>
          </cell>
        </row>
        <row r="14369">
          <cell r="A14369" t="str">
            <v>05-123-35982</v>
          </cell>
          <cell r="B14369">
            <v>0</v>
          </cell>
        </row>
        <row r="14370">
          <cell r="A14370" t="str">
            <v>05-123-35983</v>
          </cell>
        </row>
        <row r="14371">
          <cell r="A14371" t="str">
            <v>05-123-35984</v>
          </cell>
          <cell r="B14371">
            <v>4</v>
          </cell>
        </row>
        <row r="14372">
          <cell r="A14372" t="str">
            <v>05-123-35985</v>
          </cell>
        </row>
        <row r="14373">
          <cell r="A14373" t="str">
            <v>05-123-35994</v>
          </cell>
          <cell r="B14373">
            <v>0</v>
          </cell>
        </row>
        <row r="14374">
          <cell r="A14374" t="str">
            <v>05-123-35995</v>
          </cell>
        </row>
        <row r="14375">
          <cell r="A14375" t="str">
            <v>05-123-35996</v>
          </cell>
          <cell r="B14375">
            <v>0</v>
          </cell>
        </row>
        <row r="14376">
          <cell r="A14376" t="str">
            <v>05-123-35996</v>
          </cell>
        </row>
        <row r="14377">
          <cell r="A14377" t="str">
            <v>05-123-35997</v>
          </cell>
          <cell r="B14377">
            <v>0</v>
          </cell>
        </row>
        <row r="14378">
          <cell r="A14378" t="str">
            <v>05-123-35997</v>
          </cell>
        </row>
        <row r="14379">
          <cell r="A14379" t="str">
            <v>05-123-35999</v>
          </cell>
        </row>
        <row r="14380">
          <cell r="A14380" t="str">
            <v>05-123-36000</v>
          </cell>
        </row>
        <row r="14381">
          <cell r="A14381" t="str">
            <v>05-123-36001</v>
          </cell>
        </row>
        <row r="14382">
          <cell r="A14382" t="str">
            <v>05-123-36002</v>
          </cell>
          <cell r="B14382">
            <v>0</v>
          </cell>
        </row>
        <row r="14383">
          <cell r="A14383" t="str">
            <v>05-123-36003</v>
          </cell>
          <cell r="B14383">
            <v>0</v>
          </cell>
        </row>
        <row r="14384">
          <cell r="A14384" t="str">
            <v>05-123-36003</v>
          </cell>
        </row>
        <row r="14385">
          <cell r="A14385" t="str">
            <v>05-123-36003</v>
          </cell>
        </row>
        <row r="14386">
          <cell r="A14386" t="str">
            <v>05-123-36004</v>
          </cell>
          <cell r="B14386">
            <v>0</v>
          </cell>
        </row>
        <row r="14387">
          <cell r="A14387" t="str">
            <v>05-123-36005</v>
          </cell>
        </row>
        <row r="14388">
          <cell r="A14388" t="str">
            <v>05-123-36006</v>
          </cell>
          <cell r="B14388">
            <v>0</v>
          </cell>
        </row>
        <row r="14389">
          <cell r="A14389" t="str">
            <v>05-123-36014</v>
          </cell>
        </row>
        <row r="14390">
          <cell r="A14390" t="str">
            <v>05-123-36015</v>
          </cell>
          <cell r="B14390">
            <v>0</v>
          </cell>
        </row>
        <row r="14391">
          <cell r="A14391" t="str">
            <v>05-123-36016</v>
          </cell>
        </row>
        <row r="14392">
          <cell r="A14392" t="str">
            <v>05-123-36016</v>
          </cell>
          <cell r="B14392">
            <v>0</v>
          </cell>
        </row>
        <row r="14393">
          <cell r="A14393" t="str">
            <v>05-123-36016</v>
          </cell>
        </row>
        <row r="14394">
          <cell r="A14394" t="str">
            <v>05-123-36016</v>
          </cell>
          <cell r="B14394">
            <v>0</v>
          </cell>
        </row>
        <row r="14395">
          <cell r="A14395" t="str">
            <v>05-123-36016</v>
          </cell>
        </row>
        <row r="14396">
          <cell r="A14396" t="str">
            <v>05-123-36017</v>
          </cell>
          <cell r="B14396">
            <v>0</v>
          </cell>
        </row>
        <row r="14397">
          <cell r="A14397" t="str">
            <v>05-123-36023</v>
          </cell>
        </row>
        <row r="14398">
          <cell r="A14398" t="str">
            <v>05-123-36023</v>
          </cell>
          <cell r="B14398">
            <v>0</v>
          </cell>
        </row>
        <row r="14399">
          <cell r="A14399" t="str">
            <v>05-123-36024</v>
          </cell>
        </row>
        <row r="14400">
          <cell r="A14400" t="str">
            <v>05-123-36025</v>
          </cell>
          <cell r="B14400">
            <v>0</v>
          </cell>
        </row>
        <row r="14401">
          <cell r="A14401" t="str">
            <v>05-123-36026</v>
          </cell>
          <cell r="B14401">
            <v>0</v>
          </cell>
        </row>
        <row r="14402">
          <cell r="A14402" t="str">
            <v>05-123-36026</v>
          </cell>
        </row>
        <row r="14403">
          <cell r="A14403" t="str">
            <v>05-123-36029</v>
          </cell>
          <cell r="B14403">
            <v>0</v>
          </cell>
        </row>
        <row r="14404">
          <cell r="A14404" t="str">
            <v>05-123-36034</v>
          </cell>
        </row>
        <row r="14405">
          <cell r="A14405" t="str">
            <v>05-123-36035</v>
          </cell>
          <cell r="B14405">
            <v>0</v>
          </cell>
        </row>
        <row r="14406">
          <cell r="A14406" t="str">
            <v>05-123-36035</v>
          </cell>
        </row>
        <row r="14407">
          <cell r="A14407" t="str">
            <v>05-123-36036</v>
          </cell>
          <cell r="B14407">
            <v>0</v>
          </cell>
        </row>
        <row r="14408">
          <cell r="A14408" t="str">
            <v>05-123-36036</v>
          </cell>
        </row>
        <row r="14409">
          <cell r="A14409" t="str">
            <v>05-123-36037</v>
          </cell>
        </row>
        <row r="14410">
          <cell r="A14410" t="str">
            <v>05-123-36037</v>
          </cell>
          <cell r="B14410">
            <v>0</v>
          </cell>
        </row>
        <row r="14411">
          <cell r="A14411" t="str">
            <v>05-123-36038</v>
          </cell>
        </row>
        <row r="14412">
          <cell r="A14412" t="str">
            <v>05-123-36038</v>
          </cell>
          <cell r="B14412">
            <v>0</v>
          </cell>
        </row>
        <row r="14413">
          <cell r="A14413" t="str">
            <v>05-123-36039</v>
          </cell>
        </row>
        <row r="14414">
          <cell r="A14414" t="str">
            <v>05-123-36039</v>
          </cell>
          <cell r="B14414">
            <v>0</v>
          </cell>
        </row>
        <row r="14415">
          <cell r="A14415" t="str">
            <v>05-123-36040</v>
          </cell>
        </row>
        <row r="14416">
          <cell r="A14416" t="str">
            <v>05-123-36041</v>
          </cell>
          <cell r="B14416">
            <v>0</v>
          </cell>
        </row>
        <row r="14417">
          <cell r="A14417" t="str">
            <v>05-123-36042</v>
          </cell>
        </row>
        <row r="14418">
          <cell r="A14418" t="str">
            <v>05-123-36043</v>
          </cell>
          <cell r="B14418">
            <v>0</v>
          </cell>
        </row>
        <row r="14419">
          <cell r="A14419" t="str">
            <v>05-123-36044</v>
          </cell>
          <cell r="B14419">
            <v>0</v>
          </cell>
        </row>
        <row r="14420">
          <cell r="A14420" t="str">
            <v>05-123-36044</v>
          </cell>
        </row>
        <row r="14421">
          <cell r="A14421" t="str">
            <v>05-123-36045</v>
          </cell>
          <cell r="B14421">
            <v>0</v>
          </cell>
        </row>
        <row r="14422">
          <cell r="A14422" t="str">
            <v>05-123-36046</v>
          </cell>
          <cell r="B14422">
            <v>0</v>
          </cell>
        </row>
        <row r="14423">
          <cell r="A14423" t="str">
            <v>05-123-36046</v>
          </cell>
        </row>
        <row r="14424">
          <cell r="A14424" t="str">
            <v>05-123-36047</v>
          </cell>
          <cell r="B14424">
            <v>0</v>
          </cell>
        </row>
        <row r="14425">
          <cell r="A14425" t="str">
            <v>05-123-36048</v>
          </cell>
        </row>
        <row r="14426">
          <cell r="A14426" t="str">
            <v>05-123-36049</v>
          </cell>
          <cell r="B14426">
            <v>0</v>
          </cell>
        </row>
        <row r="14427">
          <cell r="A14427" t="str">
            <v>05-123-36049</v>
          </cell>
        </row>
        <row r="14428">
          <cell r="A14428" t="str">
            <v>05-123-36050</v>
          </cell>
        </row>
        <row r="14429">
          <cell r="A14429" t="str">
            <v>05-123-36050</v>
          </cell>
        </row>
        <row r="14430">
          <cell r="A14430" t="str">
            <v>05-123-36050</v>
          </cell>
          <cell r="B14430">
            <v>0</v>
          </cell>
        </row>
        <row r="14431">
          <cell r="A14431" t="str">
            <v>05-123-36051</v>
          </cell>
        </row>
        <row r="14432">
          <cell r="A14432" t="str">
            <v>05-123-36051</v>
          </cell>
        </row>
        <row r="14433">
          <cell r="A14433" t="str">
            <v>05-123-36052</v>
          </cell>
          <cell r="B14433">
            <v>0</v>
          </cell>
        </row>
        <row r="14434">
          <cell r="A14434" t="str">
            <v>05-123-36053</v>
          </cell>
          <cell r="B14434">
            <v>0</v>
          </cell>
        </row>
        <row r="14435">
          <cell r="A14435" t="str">
            <v>05-123-36054</v>
          </cell>
        </row>
        <row r="14436">
          <cell r="A14436" t="str">
            <v>05-123-36055</v>
          </cell>
        </row>
        <row r="14437">
          <cell r="A14437" t="str">
            <v>05-123-36055</v>
          </cell>
          <cell r="B14437">
            <v>0</v>
          </cell>
        </row>
        <row r="14438">
          <cell r="A14438" t="str">
            <v>05-123-36056</v>
          </cell>
        </row>
        <row r="14439">
          <cell r="A14439" t="str">
            <v>05-123-36057</v>
          </cell>
          <cell r="B14439">
            <v>25</v>
          </cell>
        </row>
        <row r="14440">
          <cell r="A14440" t="str">
            <v>05-123-36058</v>
          </cell>
        </row>
        <row r="14441">
          <cell r="A14441" t="str">
            <v>05-123-36059</v>
          </cell>
          <cell r="B14441">
            <v>0</v>
          </cell>
        </row>
        <row r="14442">
          <cell r="A14442" t="str">
            <v>05-123-36061</v>
          </cell>
        </row>
        <row r="14443">
          <cell r="A14443" t="str">
            <v>05-123-36063</v>
          </cell>
          <cell r="B14443">
            <v>0</v>
          </cell>
        </row>
        <row r="14444">
          <cell r="A14444" t="str">
            <v>05-123-36068</v>
          </cell>
          <cell r="B14444">
            <v>0</v>
          </cell>
        </row>
        <row r="14445">
          <cell r="A14445" t="str">
            <v>05-123-36069</v>
          </cell>
        </row>
        <row r="14446">
          <cell r="A14446" t="str">
            <v>05-123-36069</v>
          </cell>
          <cell r="B14446">
            <v>0</v>
          </cell>
        </row>
        <row r="14447">
          <cell r="A14447" t="str">
            <v>05-123-36071</v>
          </cell>
        </row>
        <row r="14448">
          <cell r="A14448" t="str">
            <v>05-123-36071</v>
          </cell>
          <cell r="B14448">
            <v>0</v>
          </cell>
        </row>
        <row r="14449">
          <cell r="A14449" t="str">
            <v>05-123-36072</v>
          </cell>
        </row>
        <row r="14450">
          <cell r="A14450" t="str">
            <v>05-123-36076</v>
          </cell>
          <cell r="B14450">
            <v>0</v>
          </cell>
        </row>
        <row r="14451">
          <cell r="A14451" t="str">
            <v>05-123-36076</v>
          </cell>
        </row>
        <row r="14452">
          <cell r="A14452" t="str">
            <v>05-123-36077</v>
          </cell>
          <cell r="B14452">
            <v>0</v>
          </cell>
        </row>
        <row r="14453">
          <cell r="A14453" t="str">
            <v>05-123-36077</v>
          </cell>
        </row>
        <row r="14454">
          <cell r="A14454" t="str">
            <v>05-123-36079</v>
          </cell>
          <cell r="B14454">
            <v>0</v>
          </cell>
        </row>
        <row r="14455">
          <cell r="A14455" t="str">
            <v>05-123-36079</v>
          </cell>
        </row>
        <row r="14456">
          <cell r="A14456" t="str">
            <v>05-123-36080</v>
          </cell>
          <cell r="B14456">
            <v>0</v>
          </cell>
        </row>
        <row r="14457">
          <cell r="A14457" t="str">
            <v>05-123-36080</v>
          </cell>
        </row>
        <row r="14458">
          <cell r="A14458" t="str">
            <v>05-123-36082</v>
          </cell>
          <cell r="B14458">
            <v>0</v>
          </cell>
        </row>
        <row r="14459">
          <cell r="A14459" t="str">
            <v>05-123-36082</v>
          </cell>
        </row>
        <row r="14460">
          <cell r="A14460" t="str">
            <v>05-123-36083</v>
          </cell>
          <cell r="B14460">
            <v>0</v>
          </cell>
        </row>
        <row r="14461">
          <cell r="A14461" t="str">
            <v>05-123-36083</v>
          </cell>
        </row>
        <row r="14462">
          <cell r="A14462" t="str">
            <v>05-123-36084</v>
          </cell>
          <cell r="B14462">
            <v>0</v>
          </cell>
        </row>
        <row r="14463">
          <cell r="A14463" t="str">
            <v>05-123-36084</v>
          </cell>
        </row>
        <row r="14464">
          <cell r="A14464" t="str">
            <v>05-123-36087</v>
          </cell>
        </row>
        <row r="14465">
          <cell r="A14465" t="str">
            <v>05-123-36087</v>
          </cell>
        </row>
        <row r="14466">
          <cell r="A14466" t="str">
            <v>05-123-36089</v>
          </cell>
          <cell r="B14466">
            <v>0</v>
          </cell>
        </row>
        <row r="14467">
          <cell r="A14467" t="str">
            <v>05-123-36089</v>
          </cell>
        </row>
        <row r="14468">
          <cell r="A14468" t="str">
            <v>05-123-36090</v>
          </cell>
          <cell r="B14468">
            <v>0</v>
          </cell>
        </row>
        <row r="14469">
          <cell r="A14469" t="str">
            <v>05-123-36090</v>
          </cell>
        </row>
        <row r="14470">
          <cell r="A14470" t="str">
            <v>05-123-36091</v>
          </cell>
          <cell r="B14470">
            <v>0</v>
          </cell>
        </row>
        <row r="14471">
          <cell r="A14471" t="str">
            <v>05-123-36091</v>
          </cell>
        </row>
        <row r="14472">
          <cell r="A14472" t="str">
            <v>05-123-36092</v>
          </cell>
          <cell r="B14472">
            <v>0</v>
          </cell>
        </row>
        <row r="14473">
          <cell r="A14473" t="str">
            <v>05-123-36092</v>
          </cell>
        </row>
        <row r="14474">
          <cell r="A14474" t="str">
            <v>05-123-36093</v>
          </cell>
          <cell r="B14474">
            <v>0</v>
          </cell>
        </row>
        <row r="14475">
          <cell r="A14475" t="str">
            <v>05-123-36093</v>
          </cell>
        </row>
        <row r="14476">
          <cell r="A14476" t="str">
            <v>05-123-36094</v>
          </cell>
        </row>
        <row r="14477">
          <cell r="A14477" t="str">
            <v>05-123-36094</v>
          </cell>
        </row>
        <row r="14478">
          <cell r="A14478" t="str">
            <v>05-123-36098</v>
          </cell>
          <cell r="B14478">
            <v>0</v>
          </cell>
        </row>
        <row r="14479">
          <cell r="A14479" t="str">
            <v>05-123-36100</v>
          </cell>
          <cell r="B14479">
            <v>0</v>
          </cell>
        </row>
        <row r="14480">
          <cell r="A14480" t="str">
            <v>05-123-36105</v>
          </cell>
        </row>
        <row r="14481">
          <cell r="A14481" t="str">
            <v>05-123-36106</v>
          </cell>
          <cell r="B14481">
            <v>0</v>
          </cell>
        </row>
        <row r="14482">
          <cell r="A14482" t="str">
            <v>05-123-36107</v>
          </cell>
        </row>
        <row r="14483">
          <cell r="A14483" t="str">
            <v>05-123-36109</v>
          </cell>
        </row>
        <row r="14484">
          <cell r="A14484" t="str">
            <v>05-123-36109</v>
          </cell>
          <cell r="B14484">
            <v>2</v>
          </cell>
        </row>
        <row r="14485">
          <cell r="A14485" t="str">
            <v>05-123-36110</v>
          </cell>
        </row>
        <row r="14486">
          <cell r="A14486" t="str">
            <v>05-123-36110</v>
          </cell>
        </row>
        <row r="14487">
          <cell r="A14487" t="str">
            <v>05-123-36111</v>
          </cell>
          <cell r="B14487">
            <v>0</v>
          </cell>
        </row>
        <row r="14488">
          <cell r="A14488" t="str">
            <v>05-123-36111</v>
          </cell>
        </row>
        <row r="14489">
          <cell r="A14489" t="str">
            <v>05-123-36112</v>
          </cell>
          <cell r="B14489">
            <v>0</v>
          </cell>
        </row>
        <row r="14490">
          <cell r="A14490" t="str">
            <v>05-123-36112</v>
          </cell>
        </row>
        <row r="14491">
          <cell r="A14491" t="str">
            <v>05-123-36113</v>
          </cell>
          <cell r="B14491">
            <v>0</v>
          </cell>
        </row>
        <row r="14492">
          <cell r="A14492" t="str">
            <v>05-123-36113</v>
          </cell>
        </row>
        <row r="14493">
          <cell r="A14493" t="str">
            <v>05-123-36119</v>
          </cell>
          <cell r="B14493">
            <v>0</v>
          </cell>
        </row>
        <row r="14494">
          <cell r="A14494" t="str">
            <v>05-123-36119</v>
          </cell>
        </row>
        <row r="14495">
          <cell r="A14495" t="str">
            <v>05-123-36121</v>
          </cell>
          <cell r="B14495">
            <v>36</v>
          </cell>
        </row>
        <row r="14496">
          <cell r="A14496" t="str">
            <v>05-123-36122</v>
          </cell>
        </row>
        <row r="14497">
          <cell r="A14497" t="str">
            <v>05-123-36122</v>
          </cell>
        </row>
        <row r="14498">
          <cell r="A14498" t="str">
            <v>05-123-36123</v>
          </cell>
        </row>
        <row r="14499">
          <cell r="A14499" t="str">
            <v>05-123-36124</v>
          </cell>
        </row>
        <row r="14500">
          <cell r="A14500" t="str">
            <v>05-123-36124</v>
          </cell>
          <cell r="B14500">
            <v>12</v>
          </cell>
        </row>
        <row r="14501">
          <cell r="A14501" t="str">
            <v>05-123-36125</v>
          </cell>
        </row>
        <row r="14502">
          <cell r="A14502" t="str">
            <v>05-123-36127</v>
          </cell>
          <cell r="B14502">
            <v>26</v>
          </cell>
        </row>
        <row r="14503">
          <cell r="A14503" t="str">
            <v>05-123-36130</v>
          </cell>
        </row>
        <row r="14504">
          <cell r="A14504" t="str">
            <v>05-123-36131</v>
          </cell>
          <cell r="B14504">
            <v>0</v>
          </cell>
        </row>
        <row r="14505">
          <cell r="A14505" t="str">
            <v>05-123-36135</v>
          </cell>
        </row>
        <row r="14506">
          <cell r="A14506" t="str">
            <v>05-123-36135</v>
          </cell>
          <cell r="B14506">
            <v>0</v>
          </cell>
        </row>
        <row r="14507">
          <cell r="A14507" t="str">
            <v>05-123-36137</v>
          </cell>
        </row>
        <row r="14508">
          <cell r="A14508" t="str">
            <v>05-123-36137</v>
          </cell>
          <cell r="B14508">
            <v>15</v>
          </cell>
        </row>
        <row r="14509">
          <cell r="A14509" t="str">
            <v>05-123-36138</v>
          </cell>
        </row>
        <row r="14510">
          <cell r="A14510" t="str">
            <v>05-123-36139</v>
          </cell>
          <cell r="B14510">
            <v>0</v>
          </cell>
        </row>
        <row r="14511">
          <cell r="A14511" t="str">
            <v>05-123-36140</v>
          </cell>
        </row>
        <row r="14512">
          <cell r="A14512" t="str">
            <v>05-123-36140</v>
          </cell>
          <cell r="B14512">
            <v>0</v>
          </cell>
        </row>
        <row r="14513">
          <cell r="A14513" t="str">
            <v>05-123-36140</v>
          </cell>
        </row>
        <row r="14514">
          <cell r="A14514" t="str">
            <v>05-123-36140</v>
          </cell>
        </row>
        <row r="14515">
          <cell r="A14515" t="str">
            <v>05-123-36140</v>
          </cell>
          <cell r="B14515">
            <v>0</v>
          </cell>
        </row>
        <row r="14516">
          <cell r="A14516" t="str">
            <v>05-123-36141</v>
          </cell>
        </row>
        <row r="14517">
          <cell r="A14517" t="str">
            <v>05-123-36141</v>
          </cell>
          <cell r="B14517">
            <v>0</v>
          </cell>
        </row>
        <row r="14518">
          <cell r="A14518" t="str">
            <v>05-123-36141</v>
          </cell>
          <cell r="B14518">
            <v>0</v>
          </cell>
        </row>
        <row r="14519">
          <cell r="A14519" t="str">
            <v>05-123-36141</v>
          </cell>
        </row>
        <row r="14520">
          <cell r="A14520" t="str">
            <v>05-123-36141</v>
          </cell>
        </row>
        <row r="14521">
          <cell r="A14521" t="str">
            <v>05-123-36144</v>
          </cell>
          <cell r="B14521">
            <v>0</v>
          </cell>
        </row>
        <row r="14522">
          <cell r="A14522" t="str">
            <v>05-123-36144</v>
          </cell>
        </row>
        <row r="14523">
          <cell r="A14523" t="str">
            <v>05-123-36148</v>
          </cell>
          <cell r="B14523">
            <v>0</v>
          </cell>
        </row>
        <row r="14524">
          <cell r="A14524" t="str">
            <v>05-123-36148</v>
          </cell>
        </row>
        <row r="14525">
          <cell r="A14525" t="str">
            <v>05-123-36148</v>
          </cell>
          <cell r="B14525">
            <v>0</v>
          </cell>
        </row>
        <row r="14526">
          <cell r="A14526" t="str">
            <v>05-123-36148</v>
          </cell>
        </row>
        <row r="14527">
          <cell r="A14527" t="str">
            <v>05-123-36149</v>
          </cell>
        </row>
        <row r="14528">
          <cell r="A14528" t="str">
            <v>05-123-36149</v>
          </cell>
          <cell r="B14528">
            <v>20</v>
          </cell>
        </row>
        <row r="14529">
          <cell r="A14529" t="str">
            <v>05-123-36150</v>
          </cell>
        </row>
        <row r="14530">
          <cell r="A14530" t="str">
            <v>05-123-36150</v>
          </cell>
          <cell r="B14530">
            <v>0</v>
          </cell>
        </row>
        <row r="14531">
          <cell r="A14531" t="str">
            <v>05-123-36151</v>
          </cell>
        </row>
        <row r="14532">
          <cell r="A14532" t="str">
            <v>05-123-36151</v>
          </cell>
          <cell r="B14532">
            <v>0</v>
          </cell>
        </row>
        <row r="14533">
          <cell r="A14533" t="str">
            <v>05-123-36152</v>
          </cell>
        </row>
        <row r="14534">
          <cell r="A14534" t="str">
            <v>05-123-36152</v>
          </cell>
          <cell r="B14534">
            <v>2</v>
          </cell>
        </row>
        <row r="14535">
          <cell r="A14535" t="str">
            <v>05-123-36153</v>
          </cell>
        </row>
        <row r="14536">
          <cell r="A14536" t="str">
            <v>05-123-36153</v>
          </cell>
          <cell r="B14536">
            <v>0</v>
          </cell>
        </row>
        <row r="14537">
          <cell r="A14537" t="str">
            <v>05-123-36154</v>
          </cell>
          <cell r="B14537">
            <v>0</v>
          </cell>
        </row>
        <row r="14538">
          <cell r="A14538" t="str">
            <v>05-123-36156</v>
          </cell>
        </row>
        <row r="14539">
          <cell r="A14539" t="str">
            <v>05-123-36157</v>
          </cell>
          <cell r="B14539">
            <v>0</v>
          </cell>
        </row>
        <row r="14540">
          <cell r="A14540" t="str">
            <v>05-123-36164</v>
          </cell>
        </row>
        <row r="14541">
          <cell r="A14541" t="str">
            <v>05-123-36165</v>
          </cell>
          <cell r="B14541">
            <v>0</v>
          </cell>
        </row>
        <row r="14542">
          <cell r="A14542" t="str">
            <v>05-123-36168</v>
          </cell>
        </row>
        <row r="14543">
          <cell r="A14543" t="str">
            <v>05-123-36169</v>
          </cell>
          <cell r="B14543">
            <v>0</v>
          </cell>
        </row>
        <row r="14544">
          <cell r="A14544" t="str">
            <v>05-123-36169</v>
          </cell>
          <cell r="B14544">
            <v>10</v>
          </cell>
        </row>
        <row r="14545">
          <cell r="A14545" t="str">
            <v>05-123-36170</v>
          </cell>
        </row>
        <row r="14546">
          <cell r="A14546" t="str">
            <v>05-123-36170</v>
          </cell>
          <cell r="B14546">
            <v>0</v>
          </cell>
        </row>
        <row r="14547">
          <cell r="A14547" t="str">
            <v>05-123-36171</v>
          </cell>
        </row>
        <row r="14548">
          <cell r="A14548" t="str">
            <v>05-123-36172</v>
          </cell>
          <cell r="B14548">
            <v>0</v>
          </cell>
        </row>
        <row r="14549">
          <cell r="A14549" t="str">
            <v>05-123-36173</v>
          </cell>
        </row>
        <row r="14550">
          <cell r="A14550" t="str">
            <v>05-123-36174</v>
          </cell>
          <cell r="B14550">
            <v>0</v>
          </cell>
        </row>
        <row r="14551">
          <cell r="A14551" t="str">
            <v>05-123-36175</v>
          </cell>
        </row>
        <row r="14552">
          <cell r="A14552" t="str">
            <v>05-123-36176</v>
          </cell>
          <cell r="B14552">
            <v>0</v>
          </cell>
        </row>
        <row r="14553">
          <cell r="A14553" t="str">
            <v>05-123-36182</v>
          </cell>
        </row>
        <row r="14554">
          <cell r="A14554" t="str">
            <v>05-123-36183</v>
          </cell>
          <cell r="B14554">
            <v>0</v>
          </cell>
        </row>
        <row r="14555">
          <cell r="A14555" t="str">
            <v>05-123-36184</v>
          </cell>
        </row>
        <row r="14556">
          <cell r="A14556" t="str">
            <v>05-123-36184</v>
          </cell>
          <cell r="B14556">
            <v>0</v>
          </cell>
        </row>
        <row r="14557">
          <cell r="A14557" t="str">
            <v>05-123-36185</v>
          </cell>
        </row>
        <row r="14558">
          <cell r="A14558" t="str">
            <v>05-123-36185</v>
          </cell>
          <cell r="B14558">
            <v>0</v>
          </cell>
        </row>
        <row r="14559">
          <cell r="A14559" t="str">
            <v>05-123-36185</v>
          </cell>
        </row>
        <row r="14560">
          <cell r="A14560" t="str">
            <v>05-123-36185</v>
          </cell>
          <cell r="B14560">
            <v>0</v>
          </cell>
        </row>
        <row r="14561">
          <cell r="A14561" t="str">
            <v>05-123-36186</v>
          </cell>
        </row>
        <row r="14562">
          <cell r="A14562" t="str">
            <v>05-123-36202</v>
          </cell>
          <cell r="B14562">
            <v>0</v>
          </cell>
        </row>
        <row r="14563">
          <cell r="A14563" t="str">
            <v>05-123-36202</v>
          </cell>
        </row>
        <row r="14564">
          <cell r="A14564" t="str">
            <v>05-123-36204</v>
          </cell>
          <cell r="B14564">
            <v>0</v>
          </cell>
        </row>
        <row r="14565">
          <cell r="A14565" t="str">
            <v>05-123-36204</v>
          </cell>
        </row>
        <row r="14566">
          <cell r="A14566" t="str">
            <v>05-123-36206</v>
          </cell>
          <cell r="B14566">
            <v>0</v>
          </cell>
        </row>
        <row r="14567">
          <cell r="A14567" t="str">
            <v>05-123-36206</v>
          </cell>
        </row>
        <row r="14568">
          <cell r="A14568" t="str">
            <v>05-123-36208</v>
          </cell>
          <cell r="B14568">
            <v>0</v>
          </cell>
        </row>
        <row r="14569">
          <cell r="A14569" t="str">
            <v>05-123-36208</v>
          </cell>
        </row>
        <row r="14570">
          <cell r="A14570" t="str">
            <v>05-123-36210</v>
          </cell>
        </row>
        <row r="14571">
          <cell r="A14571" t="str">
            <v>05-123-36212</v>
          </cell>
        </row>
        <row r="14572">
          <cell r="A14572" t="str">
            <v>05-123-36213</v>
          </cell>
          <cell r="B14572">
            <v>10</v>
          </cell>
        </row>
        <row r="14573">
          <cell r="A14573" t="str">
            <v>05-123-36214</v>
          </cell>
        </row>
        <row r="14574">
          <cell r="A14574" t="str">
            <v>05-123-36215</v>
          </cell>
          <cell r="B14574">
            <v>0</v>
          </cell>
        </row>
        <row r="14575">
          <cell r="A14575" t="str">
            <v>05-123-36215</v>
          </cell>
        </row>
        <row r="14576">
          <cell r="A14576" t="str">
            <v>05-123-36215</v>
          </cell>
          <cell r="B14576">
            <v>0</v>
          </cell>
        </row>
        <row r="14577">
          <cell r="A14577" t="str">
            <v>05-123-36216</v>
          </cell>
        </row>
        <row r="14578">
          <cell r="A14578" t="str">
            <v>05-123-36217</v>
          </cell>
          <cell r="B14578">
            <v>0</v>
          </cell>
        </row>
        <row r="14579">
          <cell r="A14579" t="str">
            <v>05-123-36218</v>
          </cell>
        </row>
        <row r="14580">
          <cell r="A14580" t="str">
            <v>05-123-36219</v>
          </cell>
          <cell r="B14580">
            <v>0</v>
          </cell>
        </row>
        <row r="14581">
          <cell r="A14581" t="str">
            <v>05-123-36220</v>
          </cell>
        </row>
        <row r="14582">
          <cell r="A14582" t="str">
            <v>05-123-36222</v>
          </cell>
          <cell r="B14582">
            <v>0</v>
          </cell>
        </row>
        <row r="14583">
          <cell r="A14583" t="str">
            <v>05-123-36223</v>
          </cell>
        </row>
        <row r="14584">
          <cell r="A14584" t="str">
            <v>05-123-36224</v>
          </cell>
          <cell r="B14584">
            <v>35</v>
          </cell>
        </row>
        <row r="14585">
          <cell r="A14585" t="str">
            <v>05-123-36224</v>
          </cell>
        </row>
        <row r="14586">
          <cell r="A14586" t="str">
            <v>05-123-36224</v>
          </cell>
        </row>
        <row r="14587">
          <cell r="A14587" t="str">
            <v>05-123-36225</v>
          </cell>
          <cell r="B14587">
            <v>0</v>
          </cell>
        </row>
        <row r="14588">
          <cell r="A14588" t="str">
            <v>05-123-36226</v>
          </cell>
          <cell r="B14588">
            <v>0</v>
          </cell>
        </row>
        <row r="14589">
          <cell r="A14589" t="str">
            <v>05-123-36227</v>
          </cell>
          <cell r="B14589">
            <v>0</v>
          </cell>
        </row>
        <row r="14590">
          <cell r="A14590" t="str">
            <v>05-123-36228</v>
          </cell>
          <cell r="B14590">
            <v>0</v>
          </cell>
        </row>
        <row r="14591">
          <cell r="A14591" t="str">
            <v>05-123-36229</v>
          </cell>
          <cell r="B14591">
            <v>0</v>
          </cell>
        </row>
        <row r="14592">
          <cell r="A14592" t="str">
            <v>05-123-36230</v>
          </cell>
          <cell r="B14592">
            <v>0</v>
          </cell>
        </row>
        <row r="14593">
          <cell r="A14593" t="str">
            <v>05-123-36231</v>
          </cell>
          <cell r="B14593">
            <v>0</v>
          </cell>
        </row>
        <row r="14594">
          <cell r="A14594" t="str">
            <v>05-123-36235</v>
          </cell>
          <cell r="B14594">
            <v>9</v>
          </cell>
        </row>
        <row r="14595">
          <cell r="A14595" t="str">
            <v>05-123-36236</v>
          </cell>
          <cell r="B14595">
            <v>0</v>
          </cell>
        </row>
        <row r="14596">
          <cell r="A14596" t="str">
            <v>05-123-36237</v>
          </cell>
          <cell r="B14596">
            <v>0</v>
          </cell>
        </row>
        <row r="14597">
          <cell r="A14597" t="str">
            <v>05-123-36238</v>
          </cell>
          <cell r="B14597">
            <v>0</v>
          </cell>
        </row>
        <row r="14598">
          <cell r="A14598" t="str">
            <v>05-123-36239</v>
          </cell>
          <cell r="B14598">
            <v>0</v>
          </cell>
        </row>
        <row r="14599">
          <cell r="A14599" t="str">
            <v>05-123-36239</v>
          </cell>
          <cell r="B14599">
            <v>0</v>
          </cell>
        </row>
        <row r="14600">
          <cell r="A14600" t="str">
            <v>05-123-36239</v>
          </cell>
          <cell r="B14600">
            <v>0</v>
          </cell>
        </row>
        <row r="14601">
          <cell r="A14601" t="str">
            <v>05-123-36239</v>
          </cell>
        </row>
        <row r="14602">
          <cell r="A14602" t="str">
            <v>05-123-36239</v>
          </cell>
          <cell r="B14602">
            <v>0</v>
          </cell>
        </row>
        <row r="14603">
          <cell r="A14603" t="str">
            <v>05-123-36240</v>
          </cell>
          <cell r="B14603">
            <v>0</v>
          </cell>
        </row>
        <row r="14604">
          <cell r="A14604" t="str">
            <v>05-123-36241</v>
          </cell>
          <cell r="B14604">
            <v>0</v>
          </cell>
        </row>
        <row r="14605">
          <cell r="A14605" t="str">
            <v>05-123-36242</v>
          </cell>
          <cell r="B14605">
            <v>0</v>
          </cell>
        </row>
        <row r="14606">
          <cell r="A14606" t="str">
            <v>05-123-36245</v>
          </cell>
          <cell r="B14606">
            <v>0</v>
          </cell>
        </row>
        <row r="14607">
          <cell r="A14607" t="str">
            <v>05-123-36246</v>
          </cell>
          <cell r="B14607">
            <v>0</v>
          </cell>
        </row>
        <row r="14608">
          <cell r="A14608" t="str">
            <v>05-123-36246</v>
          </cell>
          <cell r="B14608">
            <v>0</v>
          </cell>
        </row>
        <row r="14609">
          <cell r="A14609" t="str">
            <v>05-123-36246</v>
          </cell>
          <cell r="B14609">
            <v>0</v>
          </cell>
        </row>
        <row r="14610">
          <cell r="A14610" t="str">
            <v>05-123-36246</v>
          </cell>
          <cell r="B14610">
            <v>0</v>
          </cell>
        </row>
        <row r="14611">
          <cell r="A14611" t="str">
            <v>05-123-36246</v>
          </cell>
          <cell r="B14611">
            <v>0</v>
          </cell>
        </row>
        <row r="14612">
          <cell r="A14612" t="str">
            <v>05-123-36247</v>
          </cell>
          <cell r="B14612">
            <v>0</v>
          </cell>
        </row>
        <row r="14613">
          <cell r="A14613" t="str">
            <v>05-123-36248</v>
          </cell>
          <cell r="B14613">
            <v>0</v>
          </cell>
        </row>
        <row r="14614">
          <cell r="A14614" t="str">
            <v>05-123-36251</v>
          </cell>
          <cell r="B14614">
            <v>0</v>
          </cell>
        </row>
        <row r="14615">
          <cell r="A14615" t="str">
            <v>05-123-36251</v>
          </cell>
          <cell r="B14615">
            <v>0</v>
          </cell>
        </row>
        <row r="14616">
          <cell r="A14616" t="str">
            <v>05-123-36252</v>
          </cell>
          <cell r="B14616">
            <v>0</v>
          </cell>
        </row>
        <row r="14617">
          <cell r="A14617" t="str">
            <v>05-123-36253</v>
          </cell>
          <cell r="B14617">
            <v>0</v>
          </cell>
        </row>
        <row r="14618">
          <cell r="A14618" t="str">
            <v>05-123-36254</v>
          </cell>
          <cell r="B14618">
            <v>0</v>
          </cell>
        </row>
        <row r="14619">
          <cell r="A14619" t="str">
            <v>05-123-36255</v>
          </cell>
          <cell r="B14619">
            <v>0</v>
          </cell>
        </row>
        <row r="14620">
          <cell r="A14620" t="str">
            <v>05-123-36256</v>
          </cell>
          <cell r="B14620">
            <v>0</v>
          </cell>
        </row>
        <row r="14621">
          <cell r="A14621" t="str">
            <v>05-123-36256</v>
          </cell>
          <cell r="B14621">
            <v>0</v>
          </cell>
        </row>
        <row r="14622">
          <cell r="A14622" t="str">
            <v>05-123-36257</v>
          </cell>
          <cell r="B14622">
            <v>0</v>
          </cell>
        </row>
        <row r="14623">
          <cell r="A14623" t="str">
            <v>05-123-36259</v>
          </cell>
          <cell r="B14623">
            <v>0</v>
          </cell>
        </row>
        <row r="14624">
          <cell r="A14624" t="str">
            <v>05-123-36260</v>
          </cell>
          <cell r="B14624">
            <v>0</v>
          </cell>
        </row>
        <row r="14625">
          <cell r="A14625" t="str">
            <v>05-123-36262</v>
          </cell>
          <cell r="B14625">
            <v>0</v>
          </cell>
        </row>
        <row r="14626">
          <cell r="A14626" t="str">
            <v>05-123-36263</v>
          </cell>
          <cell r="B14626">
            <v>0</v>
          </cell>
        </row>
        <row r="14627">
          <cell r="A14627" t="str">
            <v>05-123-36264</v>
          </cell>
          <cell r="B14627">
            <v>0</v>
          </cell>
        </row>
        <row r="14628">
          <cell r="A14628" t="str">
            <v>05-123-36264</v>
          </cell>
          <cell r="B14628">
            <v>0</v>
          </cell>
        </row>
        <row r="14629">
          <cell r="A14629" t="str">
            <v>05-123-36264</v>
          </cell>
          <cell r="B14629">
            <v>0</v>
          </cell>
        </row>
        <row r="14630">
          <cell r="A14630" t="str">
            <v>05-123-36266</v>
          </cell>
        </row>
        <row r="14631">
          <cell r="A14631" t="str">
            <v>05-123-36266</v>
          </cell>
          <cell r="B14631">
            <v>0</v>
          </cell>
        </row>
        <row r="14632">
          <cell r="A14632" t="str">
            <v>05-123-36266</v>
          </cell>
          <cell r="B14632">
            <v>0</v>
          </cell>
        </row>
        <row r="14633">
          <cell r="A14633" t="str">
            <v>05-123-36266</v>
          </cell>
        </row>
        <row r="14634">
          <cell r="A14634" t="str">
            <v>05-123-36266</v>
          </cell>
          <cell r="B14634">
            <v>0</v>
          </cell>
        </row>
        <row r="14635">
          <cell r="A14635" t="str">
            <v>05-123-36266</v>
          </cell>
          <cell r="B14635">
            <v>46</v>
          </cell>
        </row>
        <row r="14636">
          <cell r="A14636" t="str">
            <v>05-123-36267</v>
          </cell>
          <cell r="B14636">
            <v>0</v>
          </cell>
        </row>
        <row r="14637">
          <cell r="A14637" t="str">
            <v>05-123-36268</v>
          </cell>
          <cell r="B14637">
            <v>32</v>
          </cell>
        </row>
        <row r="14638">
          <cell r="A14638" t="str">
            <v>05-123-36270</v>
          </cell>
          <cell r="B14638">
            <v>85</v>
          </cell>
        </row>
        <row r="14639">
          <cell r="A14639" t="str">
            <v>05-123-36272</v>
          </cell>
          <cell r="B14639">
            <v>34</v>
          </cell>
        </row>
        <row r="14640">
          <cell r="A14640" t="str">
            <v>05-123-36277</v>
          </cell>
          <cell r="B14640">
            <v>13</v>
          </cell>
        </row>
        <row r="14641">
          <cell r="A14641" t="str">
            <v>05-123-36278</v>
          </cell>
          <cell r="B14641">
            <v>129</v>
          </cell>
        </row>
        <row r="14642">
          <cell r="A14642" t="str">
            <v>05-123-36279</v>
          </cell>
          <cell r="B14642">
            <v>553</v>
          </cell>
        </row>
        <row r="14643">
          <cell r="A14643" t="str">
            <v>05-123-36280</v>
          </cell>
          <cell r="B14643">
            <v>0</v>
          </cell>
        </row>
        <row r="14644">
          <cell r="A14644" t="str">
            <v>05-123-36281</v>
          </cell>
          <cell r="B14644">
            <v>0</v>
          </cell>
        </row>
        <row r="14645">
          <cell r="A14645" t="str">
            <v>05-123-36282</v>
          </cell>
        </row>
        <row r="14646">
          <cell r="A14646" t="str">
            <v>05-123-36283</v>
          </cell>
          <cell r="B14646">
            <v>0</v>
          </cell>
        </row>
        <row r="14647">
          <cell r="A14647" t="str">
            <v>05-123-36284</v>
          </cell>
          <cell r="B14647">
            <v>0</v>
          </cell>
        </row>
        <row r="14648">
          <cell r="A14648" t="str">
            <v>05-123-36285</v>
          </cell>
          <cell r="B14648">
            <v>1</v>
          </cell>
        </row>
        <row r="14649">
          <cell r="A14649" t="str">
            <v>05-123-36286</v>
          </cell>
          <cell r="B14649">
            <v>2</v>
          </cell>
        </row>
        <row r="14650">
          <cell r="A14650" t="str">
            <v>05-123-36287</v>
          </cell>
          <cell r="B14650">
            <v>0</v>
          </cell>
        </row>
        <row r="14651">
          <cell r="A14651" t="str">
            <v>05-123-36288</v>
          </cell>
        </row>
        <row r="14652">
          <cell r="A14652" t="str">
            <v>05-123-36289</v>
          </cell>
          <cell r="B14652">
            <v>2</v>
          </cell>
        </row>
        <row r="14653">
          <cell r="A14653" t="str">
            <v>05-123-36289</v>
          </cell>
        </row>
        <row r="14654">
          <cell r="A14654" t="str">
            <v>05-123-36289</v>
          </cell>
          <cell r="B14654">
            <v>0</v>
          </cell>
        </row>
        <row r="14655">
          <cell r="A14655" t="str">
            <v>05-123-36290</v>
          </cell>
          <cell r="B14655">
            <v>0</v>
          </cell>
        </row>
        <row r="14656">
          <cell r="A14656" t="str">
            <v>05-123-36291</v>
          </cell>
          <cell r="B14656">
            <v>50</v>
          </cell>
        </row>
        <row r="14657">
          <cell r="A14657" t="str">
            <v>05-123-36292</v>
          </cell>
          <cell r="B14657">
            <v>0</v>
          </cell>
        </row>
        <row r="14658">
          <cell r="A14658" t="str">
            <v>05-123-36293</v>
          </cell>
          <cell r="B14658">
            <v>0</v>
          </cell>
        </row>
        <row r="14659">
          <cell r="A14659" t="str">
            <v>05-123-36296</v>
          </cell>
          <cell r="B14659">
            <v>0</v>
          </cell>
        </row>
        <row r="14660">
          <cell r="A14660" t="str">
            <v>05-123-36296</v>
          </cell>
          <cell r="B14660">
            <v>64</v>
          </cell>
        </row>
        <row r="14661">
          <cell r="A14661" t="str">
            <v>05-123-36298</v>
          </cell>
          <cell r="B14661">
            <v>80</v>
          </cell>
        </row>
        <row r="14662">
          <cell r="A14662" t="str">
            <v>05-123-36298</v>
          </cell>
          <cell r="B14662">
            <v>50</v>
          </cell>
        </row>
        <row r="14663">
          <cell r="A14663" t="str">
            <v>05-123-36299</v>
          </cell>
        </row>
        <row r="14664">
          <cell r="A14664" t="str">
            <v>05-123-36300</v>
          </cell>
          <cell r="B14664">
            <v>0</v>
          </cell>
        </row>
        <row r="14665">
          <cell r="A14665" t="str">
            <v>05-123-36301</v>
          </cell>
        </row>
        <row r="14666">
          <cell r="A14666" t="str">
            <v>05-123-36301</v>
          </cell>
          <cell r="B14666">
            <v>0</v>
          </cell>
        </row>
        <row r="14667">
          <cell r="A14667" t="str">
            <v>05-123-36303</v>
          </cell>
        </row>
        <row r="14668">
          <cell r="A14668" t="str">
            <v>05-123-36303</v>
          </cell>
          <cell r="B14668">
            <v>0</v>
          </cell>
        </row>
        <row r="14669">
          <cell r="A14669" t="str">
            <v>05-123-36304</v>
          </cell>
          <cell r="B14669">
            <v>-2</v>
          </cell>
        </row>
        <row r="14670">
          <cell r="A14670" t="str">
            <v>05-123-36305</v>
          </cell>
          <cell r="B14670">
            <v>0</v>
          </cell>
        </row>
        <row r="14671">
          <cell r="A14671" t="str">
            <v>05-123-36306</v>
          </cell>
        </row>
        <row r="14672">
          <cell r="A14672" t="str">
            <v>05-123-36306</v>
          </cell>
          <cell r="B14672">
            <v>0</v>
          </cell>
        </row>
        <row r="14673">
          <cell r="A14673" t="str">
            <v>05-123-36307</v>
          </cell>
        </row>
        <row r="14674">
          <cell r="A14674" t="str">
            <v>05-123-36307</v>
          </cell>
          <cell r="B14674">
            <v>0</v>
          </cell>
        </row>
        <row r="14675">
          <cell r="A14675" t="str">
            <v>05-123-36308</v>
          </cell>
        </row>
        <row r="14676">
          <cell r="A14676" t="str">
            <v>05-123-36308</v>
          </cell>
          <cell r="B14676">
            <v>0</v>
          </cell>
        </row>
        <row r="14677">
          <cell r="A14677" t="str">
            <v>05-123-36310</v>
          </cell>
          <cell r="B14677">
            <v>0</v>
          </cell>
        </row>
        <row r="14678">
          <cell r="A14678" t="str">
            <v>05-123-36310</v>
          </cell>
          <cell r="B14678">
            <v>0</v>
          </cell>
        </row>
        <row r="14679">
          <cell r="A14679" t="str">
            <v>05-123-36311</v>
          </cell>
        </row>
        <row r="14680">
          <cell r="A14680" t="str">
            <v>05-123-36311</v>
          </cell>
          <cell r="B14680">
            <v>0</v>
          </cell>
        </row>
        <row r="14681">
          <cell r="A14681" t="str">
            <v>05-123-36313</v>
          </cell>
        </row>
        <row r="14682">
          <cell r="A14682" t="str">
            <v>05-123-36313</v>
          </cell>
          <cell r="B14682">
            <v>0</v>
          </cell>
        </row>
        <row r="14683">
          <cell r="A14683" t="str">
            <v>05-123-36314</v>
          </cell>
        </row>
        <row r="14684">
          <cell r="A14684" t="str">
            <v>05-123-36314</v>
          </cell>
          <cell r="B14684">
            <v>0</v>
          </cell>
        </row>
        <row r="14685">
          <cell r="A14685" t="str">
            <v>05-123-36314</v>
          </cell>
        </row>
        <row r="14686">
          <cell r="A14686" t="str">
            <v>05-123-36315</v>
          </cell>
          <cell r="B14686">
            <v>0</v>
          </cell>
        </row>
        <row r="14687">
          <cell r="A14687" t="str">
            <v>05-123-36315</v>
          </cell>
        </row>
        <row r="14688">
          <cell r="A14688" t="str">
            <v>05-123-36317</v>
          </cell>
          <cell r="B14688">
            <v>0</v>
          </cell>
        </row>
        <row r="14689">
          <cell r="A14689" t="str">
            <v>05-123-36317</v>
          </cell>
        </row>
        <row r="14690">
          <cell r="A14690" t="str">
            <v>05-123-36318</v>
          </cell>
          <cell r="B14690">
            <v>0</v>
          </cell>
        </row>
        <row r="14691">
          <cell r="A14691" t="str">
            <v>05-123-36319</v>
          </cell>
        </row>
        <row r="14692">
          <cell r="A14692" t="str">
            <v>05-123-36320</v>
          </cell>
          <cell r="B14692">
            <v>0</v>
          </cell>
        </row>
        <row r="14693">
          <cell r="A14693" t="str">
            <v>05-123-36321</v>
          </cell>
        </row>
        <row r="14694">
          <cell r="A14694" t="str">
            <v>05-123-36322</v>
          </cell>
          <cell r="B14694">
            <v>0</v>
          </cell>
        </row>
        <row r="14695">
          <cell r="A14695" t="str">
            <v>05-123-36324</v>
          </cell>
        </row>
        <row r="14696">
          <cell r="A14696" t="str">
            <v>05-123-36328</v>
          </cell>
          <cell r="B14696">
            <v>0</v>
          </cell>
        </row>
        <row r="14697">
          <cell r="A14697" t="str">
            <v>05-123-36328</v>
          </cell>
        </row>
        <row r="14698">
          <cell r="A14698" t="str">
            <v>05-123-36329</v>
          </cell>
          <cell r="B14698">
            <v>0</v>
          </cell>
        </row>
        <row r="14699">
          <cell r="A14699" t="str">
            <v>05-123-36329</v>
          </cell>
          <cell r="B14699">
            <v>0</v>
          </cell>
        </row>
        <row r="14700">
          <cell r="A14700" t="str">
            <v>05-123-36330</v>
          </cell>
        </row>
        <row r="14701">
          <cell r="A14701" t="str">
            <v>05-123-36330</v>
          </cell>
          <cell r="B14701">
            <v>0</v>
          </cell>
        </row>
        <row r="14702">
          <cell r="A14702" t="str">
            <v>05-123-36331</v>
          </cell>
        </row>
        <row r="14703">
          <cell r="A14703" t="str">
            <v>05-123-36332</v>
          </cell>
          <cell r="B14703">
            <v>0</v>
          </cell>
        </row>
        <row r="14704">
          <cell r="A14704" t="str">
            <v>05-123-36336</v>
          </cell>
        </row>
        <row r="14705">
          <cell r="A14705" t="str">
            <v>05-123-36337</v>
          </cell>
          <cell r="B14705">
            <v>0</v>
          </cell>
        </row>
        <row r="14706">
          <cell r="A14706" t="str">
            <v>05-123-36338</v>
          </cell>
        </row>
        <row r="14707">
          <cell r="A14707" t="str">
            <v>05-123-36339</v>
          </cell>
          <cell r="B14707">
            <v>0</v>
          </cell>
        </row>
        <row r="14708">
          <cell r="A14708" t="str">
            <v>05-123-36340</v>
          </cell>
          <cell r="B14708">
            <v>0</v>
          </cell>
        </row>
        <row r="14709">
          <cell r="A14709" t="str">
            <v>05-123-36341</v>
          </cell>
        </row>
        <row r="14710">
          <cell r="A14710" t="str">
            <v>05-123-36341</v>
          </cell>
          <cell r="B14710">
            <v>0</v>
          </cell>
        </row>
        <row r="14711">
          <cell r="A14711" t="str">
            <v>05-123-36343</v>
          </cell>
          <cell r="B14711">
            <v>0</v>
          </cell>
        </row>
        <row r="14712">
          <cell r="A14712" t="str">
            <v>05-123-36343</v>
          </cell>
          <cell r="B14712">
            <v>0</v>
          </cell>
        </row>
        <row r="14713">
          <cell r="A14713" t="str">
            <v>05-123-36344</v>
          </cell>
          <cell r="B14713">
            <v>0</v>
          </cell>
        </row>
        <row r="14714">
          <cell r="A14714" t="str">
            <v>05-123-36344</v>
          </cell>
          <cell r="B14714">
            <v>0</v>
          </cell>
        </row>
        <row r="14715">
          <cell r="A14715" t="str">
            <v>05-123-36347</v>
          </cell>
          <cell r="B14715">
            <v>0</v>
          </cell>
        </row>
        <row r="14716">
          <cell r="A14716" t="str">
            <v>05-123-36348</v>
          </cell>
        </row>
        <row r="14717">
          <cell r="A14717" t="str">
            <v>05-123-36349</v>
          </cell>
          <cell r="B14717">
            <v>0</v>
          </cell>
        </row>
        <row r="14718">
          <cell r="A14718" t="str">
            <v>05-123-36350</v>
          </cell>
        </row>
        <row r="14719">
          <cell r="A14719" t="str">
            <v>05-123-36350</v>
          </cell>
        </row>
        <row r="14720">
          <cell r="A14720" t="str">
            <v>05-123-36350</v>
          </cell>
          <cell r="B14720">
            <v>0</v>
          </cell>
        </row>
        <row r="14721">
          <cell r="A14721" t="str">
            <v>05-123-36351</v>
          </cell>
        </row>
        <row r="14722">
          <cell r="A14722" t="str">
            <v>05-123-36352</v>
          </cell>
          <cell r="B14722">
            <v>0</v>
          </cell>
        </row>
        <row r="14723">
          <cell r="A14723" t="str">
            <v>05-123-36352</v>
          </cell>
          <cell r="B14723">
            <v>0</v>
          </cell>
        </row>
        <row r="14724">
          <cell r="A14724" t="str">
            <v>05-123-36357</v>
          </cell>
        </row>
        <row r="14725">
          <cell r="A14725" t="str">
            <v>05-123-36358</v>
          </cell>
          <cell r="B14725">
            <v>0</v>
          </cell>
        </row>
        <row r="14726">
          <cell r="A14726" t="str">
            <v>05-123-36359</v>
          </cell>
        </row>
        <row r="14727">
          <cell r="A14727" t="str">
            <v>05-123-36360</v>
          </cell>
          <cell r="B14727">
            <v>0</v>
          </cell>
        </row>
        <row r="14728">
          <cell r="A14728" t="str">
            <v>05-123-36361</v>
          </cell>
        </row>
        <row r="14729">
          <cell r="A14729" t="str">
            <v>05-123-36362</v>
          </cell>
          <cell r="B14729">
            <v>0</v>
          </cell>
        </row>
        <row r="14730">
          <cell r="A14730" t="str">
            <v>05-123-36363</v>
          </cell>
        </row>
        <row r="14731">
          <cell r="A14731" t="str">
            <v>05-123-36364</v>
          </cell>
          <cell r="B14731">
            <v>0</v>
          </cell>
        </row>
        <row r="14732">
          <cell r="A14732" t="str">
            <v>05-123-36365</v>
          </cell>
        </row>
        <row r="14733">
          <cell r="A14733" t="str">
            <v>05-123-36371</v>
          </cell>
          <cell r="B14733">
            <v>0</v>
          </cell>
        </row>
        <row r="14734">
          <cell r="A14734" t="str">
            <v>05-123-36372</v>
          </cell>
          <cell r="B14734">
            <v>0</v>
          </cell>
        </row>
        <row r="14735">
          <cell r="A14735" t="str">
            <v>05-123-36377</v>
          </cell>
        </row>
        <row r="14736">
          <cell r="A14736" t="str">
            <v>05-123-36378</v>
          </cell>
          <cell r="B14736">
            <v>0</v>
          </cell>
        </row>
        <row r="14737">
          <cell r="A14737" t="str">
            <v>05-123-36379</v>
          </cell>
          <cell r="B14737">
            <v>0</v>
          </cell>
        </row>
        <row r="14738">
          <cell r="A14738" t="str">
            <v>05-123-36380</v>
          </cell>
        </row>
        <row r="14739">
          <cell r="A14739" t="str">
            <v>05-123-36381</v>
          </cell>
          <cell r="B14739">
            <v>0</v>
          </cell>
        </row>
        <row r="14740">
          <cell r="A14740" t="str">
            <v>05-123-36383</v>
          </cell>
        </row>
        <row r="14741">
          <cell r="A14741" t="str">
            <v>05-123-36383</v>
          </cell>
          <cell r="B14741">
            <v>0</v>
          </cell>
        </row>
        <row r="14742">
          <cell r="A14742" t="str">
            <v>05-123-36383</v>
          </cell>
          <cell r="B14742">
            <v>0</v>
          </cell>
        </row>
        <row r="14743">
          <cell r="A14743" t="str">
            <v>05-123-36383</v>
          </cell>
        </row>
        <row r="14744">
          <cell r="A14744" t="str">
            <v>05-123-36383</v>
          </cell>
          <cell r="B14744">
            <v>0</v>
          </cell>
        </row>
        <row r="14745">
          <cell r="A14745" t="str">
            <v>05-123-36383</v>
          </cell>
        </row>
        <row r="14746">
          <cell r="A14746" t="str">
            <v>05-123-36383</v>
          </cell>
        </row>
        <row r="14747">
          <cell r="A14747" t="str">
            <v>05-123-36383</v>
          </cell>
          <cell r="B14747">
            <v>0</v>
          </cell>
        </row>
        <row r="14748">
          <cell r="A14748" t="str">
            <v>05-123-36384</v>
          </cell>
          <cell r="B14748">
            <v>0</v>
          </cell>
        </row>
        <row r="14749">
          <cell r="A14749" t="str">
            <v>05-123-36385</v>
          </cell>
        </row>
        <row r="14750">
          <cell r="A14750" t="str">
            <v>05-123-36386</v>
          </cell>
          <cell r="B14750">
            <v>0</v>
          </cell>
        </row>
        <row r="14751">
          <cell r="A14751" t="str">
            <v>05-123-36389</v>
          </cell>
          <cell r="B14751">
            <v>0</v>
          </cell>
        </row>
        <row r="14752">
          <cell r="A14752" t="str">
            <v>05-123-36390</v>
          </cell>
        </row>
        <row r="14753">
          <cell r="A14753" t="str">
            <v>05-123-36391</v>
          </cell>
          <cell r="B14753">
            <v>0</v>
          </cell>
        </row>
        <row r="14754">
          <cell r="A14754" t="str">
            <v>05-123-36391</v>
          </cell>
        </row>
        <row r="14755">
          <cell r="A14755" t="str">
            <v>05-123-36392</v>
          </cell>
          <cell r="B14755">
            <v>0</v>
          </cell>
        </row>
        <row r="14756">
          <cell r="A14756" t="str">
            <v>05-123-36394</v>
          </cell>
        </row>
        <row r="14757">
          <cell r="A14757" t="str">
            <v>05-123-36394</v>
          </cell>
          <cell r="B14757">
            <v>0</v>
          </cell>
        </row>
        <row r="14758">
          <cell r="A14758" t="str">
            <v>05-123-36399</v>
          </cell>
        </row>
        <row r="14759">
          <cell r="A14759" t="str">
            <v>05-123-36399</v>
          </cell>
          <cell r="B14759">
            <v>0</v>
          </cell>
        </row>
        <row r="14760">
          <cell r="A14760" t="str">
            <v>05-123-36403</v>
          </cell>
        </row>
        <row r="14761">
          <cell r="A14761" t="str">
            <v>05-123-36404</v>
          </cell>
          <cell r="B14761">
            <v>0</v>
          </cell>
        </row>
        <row r="14762">
          <cell r="A14762" t="str">
            <v>05-123-36405</v>
          </cell>
        </row>
        <row r="14763">
          <cell r="A14763" t="str">
            <v>05-123-36406</v>
          </cell>
          <cell r="B14763">
            <v>0</v>
          </cell>
        </row>
        <row r="14764">
          <cell r="A14764" t="str">
            <v>05-123-36407</v>
          </cell>
        </row>
        <row r="14765">
          <cell r="A14765" t="str">
            <v>05-123-36408</v>
          </cell>
        </row>
        <row r="14766">
          <cell r="A14766" t="str">
            <v>05-123-36409</v>
          </cell>
        </row>
        <row r="14767">
          <cell r="A14767" t="str">
            <v>05-123-36410</v>
          </cell>
          <cell r="B14767">
            <v>0</v>
          </cell>
        </row>
        <row r="14768">
          <cell r="A14768" t="str">
            <v>05-123-36414</v>
          </cell>
          <cell r="B14768">
            <v>0</v>
          </cell>
        </row>
        <row r="14769">
          <cell r="A14769" t="str">
            <v>05-123-36416</v>
          </cell>
        </row>
        <row r="14770">
          <cell r="A14770" t="str">
            <v>05-123-36417</v>
          </cell>
          <cell r="B14770">
            <v>0</v>
          </cell>
        </row>
        <row r="14771">
          <cell r="A14771" t="str">
            <v>05-123-36418</v>
          </cell>
          <cell r="B14771">
            <v>0</v>
          </cell>
        </row>
        <row r="14772">
          <cell r="A14772" t="str">
            <v>05-123-36419</v>
          </cell>
          <cell r="B14772">
            <v>5</v>
          </cell>
        </row>
        <row r="14773">
          <cell r="A14773" t="str">
            <v>05-123-36426</v>
          </cell>
        </row>
        <row r="14774">
          <cell r="A14774" t="str">
            <v>05-123-36427</v>
          </cell>
          <cell r="B14774">
            <v>0</v>
          </cell>
        </row>
        <row r="14775">
          <cell r="A14775" t="str">
            <v>05-123-36427</v>
          </cell>
        </row>
        <row r="14776">
          <cell r="A14776" t="str">
            <v>05-123-36427</v>
          </cell>
          <cell r="B14776">
            <v>0</v>
          </cell>
        </row>
        <row r="14777">
          <cell r="A14777" t="str">
            <v>05-123-36428</v>
          </cell>
        </row>
        <row r="14778">
          <cell r="A14778" t="str">
            <v>05-123-36428</v>
          </cell>
          <cell r="B14778">
            <v>0</v>
          </cell>
        </row>
        <row r="14779">
          <cell r="A14779" t="str">
            <v>05-123-36428</v>
          </cell>
          <cell r="B14779">
            <v>8</v>
          </cell>
        </row>
        <row r="14780">
          <cell r="A14780" t="str">
            <v>05-123-36429</v>
          </cell>
        </row>
        <row r="14781">
          <cell r="A14781" t="str">
            <v>05-123-36430</v>
          </cell>
          <cell r="B14781">
            <v>0</v>
          </cell>
        </row>
        <row r="14782">
          <cell r="A14782" t="str">
            <v>05-123-36430</v>
          </cell>
        </row>
        <row r="14783">
          <cell r="A14783" t="str">
            <v>05-123-36431</v>
          </cell>
          <cell r="B14783">
            <v>0</v>
          </cell>
        </row>
        <row r="14784">
          <cell r="A14784" t="str">
            <v>05-123-36432</v>
          </cell>
        </row>
        <row r="14785">
          <cell r="A14785" t="str">
            <v>05-123-36433</v>
          </cell>
          <cell r="B14785">
            <v>0</v>
          </cell>
        </row>
        <row r="14786">
          <cell r="A14786" t="str">
            <v>05-123-36433</v>
          </cell>
        </row>
        <row r="14787">
          <cell r="A14787" t="str">
            <v>05-123-36434</v>
          </cell>
          <cell r="B14787">
            <v>0</v>
          </cell>
        </row>
        <row r="14788">
          <cell r="A14788" t="str">
            <v>05-123-36438</v>
          </cell>
          <cell r="B14788">
            <v>0</v>
          </cell>
        </row>
        <row r="14789">
          <cell r="A14789" t="str">
            <v>05-123-36439</v>
          </cell>
        </row>
        <row r="14790">
          <cell r="A14790" t="str">
            <v>05-123-36440</v>
          </cell>
          <cell r="B14790">
            <v>0</v>
          </cell>
        </row>
        <row r="14791">
          <cell r="A14791" t="str">
            <v>05-123-36442</v>
          </cell>
          <cell r="B14791">
            <v>0</v>
          </cell>
        </row>
        <row r="14792">
          <cell r="A14792" t="str">
            <v>05-123-36442</v>
          </cell>
        </row>
        <row r="14793">
          <cell r="A14793" t="str">
            <v>05-123-36443</v>
          </cell>
          <cell r="B14793">
            <v>2</v>
          </cell>
        </row>
        <row r="14794">
          <cell r="A14794" t="str">
            <v>05-123-36444</v>
          </cell>
        </row>
        <row r="14795">
          <cell r="A14795" t="str">
            <v>05-123-36444</v>
          </cell>
        </row>
        <row r="14796">
          <cell r="A14796" t="str">
            <v>05-123-36446</v>
          </cell>
          <cell r="B14796">
            <v>1</v>
          </cell>
        </row>
        <row r="14797">
          <cell r="A14797" t="str">
            <v>05-123-36446</v>
          </cell>
          <cell r="B14797">
            <v>1</v>
          </cell>
        </row>
        <row r="14798">
          <cell r="A14798" t="str">
            <v>05-123-36447</v>
          </cell>
        </row>
        <row r="14799">
          <cell r="A14799" t="str">
            <v>05-123-36447</v>
          </cell>
          <cell r="B14799">
            <v>0</v>
          </cell>
        </row>
        <row r="14800">
          <cell r="A14800" t="str">
            <v>05-123-36448</v>
          </cell>
        </row>
        <row r="14801">
          <cell r="A14801" t="str">
            <v>05-123-36448</v>
          </cell>
          <cell r="B14801">
            <v>0</v>
          </cell>
        </row>
        <row r="14802">
          <cell r="A14802" t="str">
            <v>05-123-36448</v>
          </cell>
        </row>
        <row r="14803">
          <cell r="A14803" t="str">
            <v>05-123-36448</v>
          </cell>
          <cell r="B14803">
            <v>0</v>
          </cell>
        </row>
        <row r="14804">
          <cell r="A14804" t="str">
            <v>05-123-36449</v>
          </cell>
        </row>
        <row r="14805">
          <cell r="A14805" t="str">
            <v>05-123-36449</v>
          </cell>
          <cell r="B14805">
            <v>0</v>
          </cell>
        </row>
        <row r="14806">
          <cell r="A14806" t="str">
            <v>05-123-36450</v>
          </cell>
        </row>
        <row r="14807">
          <cell r="A14807" t="str">
            <v>05-123-36450</v>
          </cell>
          <cell r="B14807">
            <v>0</v>
          </cell>
        </row>
        <row r="14808">
          <cell r="A14808" t="str">
            <v>05-123-36451</v>
          </cell>
        </row>
        <row r="14809">
          <cell r="A14809" t="str">
            <v>05-123-36452</v>
          </cell>
          <cell r="B14809">
            <v>0</v>
          </cell>
        </row>
        <row r="14810">
          <cell r="A14810" t="str">
            <v>05-123-36453</v>
          </cell>
        </row>
        <row r="14811">
          <cell r="A14811" t="str">
            <v>05-123-36453</v>
          </cell>
          <cell r="B14811">
            <v>0</v>
          </cell>
        </row>
        <row r="14812">
          <cell r="A14812" t="str">
            <v>05-123-36454</v>
          </cell>
        </row>
        <row r="14813">
          <cell r="A14813" t="str">
            <v>05-123-36455</v>
          </cell>
          <cell r="B14813">
            <v>0</v>
          </cell>
        </row>
        <row r="14814">
          <cell r="A14814" t="str">
            <v>05-123-36456</v>
          </cell>
        </row>
        <row r="14815">
          <cell r="A14815" t="str">
            <v>05-123-36457</v>
          </cell>
          <cell r="B14815">
            <v>0</v>
          </cell>
        </row>
        <row r="14816">
          <cell r="A14816" t="str">
            <v>05-123-36457</v>
          </cell>
        </row>
        <row r="14817">
          <cell r="A14817" t="str">
            <v>05-123-36457</v>
          </cell>
          <cell r="B14817">
            <v>0</v>
          </cell>
        </row>
        <row r="14818">
          <cell r="A14818" t="str">
            <v>05-123-36458</v>
          </cell>
        </row>
        <row r="14819">
          <cell r="A14819" t="str">
            <v>05-123-36459</v>
          </cell>
        </row>
        <row r="14820">
          <cell r="A14820" t="str">
            <v>05-123-36459</v>
          </cell>
        </row>
        <row r="14821">
          <cell r="A14821" t="str">
            <v>05-123-36459</v>
          </cell>
          <cell r="B14821">
            <v>0</v>
          </cell>
        </row>
        <row r="14822">
          <cell r="A14822" t="str">
            <v>05-123-36460</v>
          </cell>
        </row>
        <row r="14823">
          <cell r="A14823" t="str">
            <v>05-123-36461</v>
          </cell>
          <cell r="B14823">
            <v>0</v>
          </cell>
        </row>
        <row r="14824">
          <cell r="A14824" t="str">
            <v>05-123-36462</v>
          </cell>
        </row>
        <row r="14825">
          <cell r="A14825" t="str">
            <v>05-123-36463</v>
          </cell>
          <cell r="B14825">
            <v>0</v>
          </cell>
        </row>
        <row r="14826">
          <cell r="A14826" t="str">
            <v>05-123-36463</v>
          </cell>
        </row>
        <row r="14827">
          <cell r="A14827" t="str">
            <v>05-123-36463</v>
          </cell>
        </row>
        <row r="14828">
          <cell r="A14828" t="str">
            <v>05-123-36464</v>
          </cell>
          <cell r="B14828">
            <v>0</v>
          </cell>
        </row>
        <row r="14829">
          <cell r="A14829" t="str">
            <v>05-123-36464</v>
          </cell>
        </row>
        <row r="14830">
          <cell r="A14830" t="str">
            <v>05-123-36465</v>
          </cell>
          <cell r="B14830">
            <v>0</v>
          </cell>
        </row>
        <row r="14831">
          <cell r="A14831" t="str">
            <v>05-123-36467</v>
          </cell>
        </row>
        <row r="14832">
          <cell r="A14832" t="str">
            <v>05-123-36468</v>
          </cell>
          <cell r="B14832">
            <v>0</v>
          </cell>
        </row>
        <row r="14833">
          <cell r="A14833" t="str">
            <v>05-123-36469</v>
          </cell>
          <cell r="B14833">
            <v>0</v>
          </cell>
        </row>
        <row r="14834">
          <cell r="A14834" t="str">
            <v>05-123-36470</v>
          </cell>
        </row>
        <row r="14835">
          <cell r="A14835" t="str">
            <v>05-123-36471</v>
          </cell>
        </row>
        <row r="14836">
          <cell r="A14836" t="str">
            <v>05-123-36472</v>
          </cell>
          <cell r="B14836">
            <v>1</v>
          </cell>
        </row>
        <row r="14837">
          <cell r="A14837" t="str">
            <v>05-123-36473</v>
          </cell>
          <cell r="B14837">
            <v>0</v>
          </cell>
        </row>
        <row r="14838">
          <cell r="A14838" t="str">
            <v>05-123-36474</v>
          </cell>
        </row>
        <row r="14839">
          <cell r="A14839" t="str">
            <v>05-123-36474</v>
          </cell>
          <cell r="B14839">
            <v>0</v>
          </cell>
        </row>
        <row r="14840">
          <cell r="A14840" t="str">
            <v>05-123-36476</v>
          </cell>
        </row>
        <row r="14841">
          <cell r="A14841" t="str">
            <v>05-123-36476</v>
          </cell>
          <cell r="B14841">
            <v>0</v>
          </cell>
        </row>
        <row r="14842">
          <cell r="A14842" t="str">
            <v>05-123-36477</v>
          </cell>
        </row>
        <row r="14843">
          <cell r="A14843" t="str">
            <v>05-123-36477</v>
          </cell>
          <cell r="B14843">
            <v>0</v>
          </cell>
        </row>
        <row r="14844">
          <cell r="A14844" t="str">
            <v>05-123-36478</v>
          </cell>
        </row>
        <row r="14845">
          <cell r="A14845" t="str">
            <v>05-123-36478</v>
          </cell>
        </row>
        <row r="14846">
          <cell r="A14846" t="str">
            <v>05-123-36479</v>
          </cell>
          <cell r="B14846">
            <v>0</v>
          </cell>
        </row>
        <row r="14847">
          <cell r="A14847" t="str">
            <v>05-123-36482</v>
          </cell>
          <cell r="B14847">
            <v>0</v>
          </cell>
        </row>
        <row r="14848">
          <cell r="A14848" t="str">
            <v>05-123-36484</v>
          </cell>
          <cell r="B14848">
            <v>0</v>
          </cell>
        </row>
        <row r="14849">
          <cell r="A14849" t="str">
            <v>05-123-36486</v>
          </cell>
          <cell r="B14849">
            <v>0</v>
          </cell>
        </row>
        <row r="14850">
          <cell r="A14850" t="str">
            <v>05-123-36487</v>
          </cell>
        </row>
        <row r="14851">
          <cell r="A14851" t="str">
            <v>05-123-36491</v>
          </cell>
        </row>
        <row r="14852">
          <cell r="A14852" t="str">
            <v>05-123-36496</v>
          </cell>
          <cell r="B14852">
            <v>0</v>
          </cell>
        </row>
        <row r="14853">
          <cell r="A14853" t="str">
            <v>05-123-36496</v>
          </cell>
        </row>
        <row r="14854">
          <cell r="A14854" t="str">
            <v>05-123-36500</v>
          </cell>
          <cell r="B14854">
            <v>0</v>
          </cell>
        </row>
        <row r="14855">
          <cell r="A14855" t="str">
            <v>05-123-36502</v>
          </cell>
        </row>
        <row r="14856">
          <cell r="A14856" t="str">
            <v>05-123-36505</v>
          </cell>
          <cell r="B14856">
            <v>0</v>
          </cell>
        </row>
        <row r="14857">
          <cell r="A14857" t="str">
            <v>05-123-36506</v>
          </cell>
        </row>
        <row r="14858">
          <cell r="A14858" t="str">
            <v>05-123-36510</v>
          </cell>
          <cell r="B14858">
            <v>0</v>
          </cell>
        </row>
        <row r="14859">
          <cell r="A14859" t="str">
            <v>05-123-36512</v>
          </cell>
        </row>
        <row r="14860">
          <cell r="A14860" t="str">
            <v>05-123-36513</v>
          </cell>
          <cell r="B14860">
            <v>0</v>
          </cell>
        </row>
        <row r="14861">
          <cell r="A14861" t="str">
            <v>05-123-36515</v>
          </cell>
        </row>
        <row r="14862">
          <cell r="A14862" t="str">
            <v>05-123-36515</v>
          </cell>
          <cell r="B14862">
            <v>0</v>
          </cell>
        </row>
        <row r="14863">
          <cell r="A14863" t="str">
            <v>05-123-36517</v>
          </cell>
        </row>
        <row r="14864">
          <cell r="A14864" t="str">
            <v>05-123-36517</v>
          </cell>
          <cell r="B14864">
            <v>2</v>
          </cell>
        </row>
        <row r="14865">
          <cell r="A14865" t="str">
            <v>05-123-36518</v>
          </cell>
        </row>
        <row r="14866">
          <cell r="A14866" t="str">
            <v>05-123-36518</v>
          </cell>
          <cell r="B14866">
            <v>0</v>
          </cell>
        </row>
        <row r="14867">
          <cell r="A14867" t="str">
            <v>05-123-36519</v>
          </cell>
          <cell r="B14867">
            <v>2</v>
          </cell>
        </row>
        <row r="14868">
          <cell r="A14868" t="str">
            <v>05-123-36519</v>
          </cell>
          <cell r="B14868">
            <v>0</v>
          </cell>
        </row>
        <row r="14869">
          <cell r="A14869" t="str">
            <v>05-123-36520</v>
          </cell>
          <cell r="B14869">
            <v>2</v>
          </cell>
        </row>
        <row r="14870">
          <cell r="A14870" t="str">
            <v>05-123-36520</v>
          </cell>
        </row>
        <row r="14871">
          <cell r="A14871" t="str">
            <v>05-123-36521</v>
          </cell>
          <cell r="B14871">
            <v>0</v>
          </cell>
        </row>
        <row r="14872">
          <cell r="A14872" t="str">
            <v>05-123-36521</v>
          </cell>
          <cell r="B14872">
            <v>0</v>
          </cell>
        </row>
        <row r="14873">
          <cell r="A14873" t="str">
            <v>05-123-36521</v>
          </cell>
          <cell r="B14873">
            <v>0</v>
          </cell>
        </row>
        <row r="14874">
          <cell r="A14874" t="str">
            <v>05-123-36525</v>
          </cell>
        </row>
        <row r="14875">
          <cell r="A14875" t="str">
            <v>05-123-36526</v>
          </cell>
        </row>
        <row r="14876">
          <cell r="A14876" t="str">
            <v>05-123-36527</v>
          </cell>
          <cell r="B14876">
            <v>0</v>
          </cell>
        </row>
        <row r="14877">
          <cell r="A14877" t="str">
            <v>05-123-36528</v>
          </cell>
        </row>
        <row r="14878">
          <cell r="A14878" t="str">
            <v>05-123-36529</v>
          </cell>
          <cell r="B14878">
            <v>0</v>
          </cell>
        </row>
        <row r="14879">
          <cell r="A14879" t="str">
            <v>05-123-36530</v>
          </cell>
        </row>
        <row r="14880">
          <cell r="A14880" t="str">
            <v>05-123-36531</v>
          </cell>
        </row>
        <row r="14881">
          <cell r="A14881" t="str">
            <v>05-123-36532</v>
          </cell>
          <cell r="B14881">
            <v>0</v>
          </cell>
        </row>
        <row r="14882">
          <cell r="A14882" t="str">
            <v>05-123-36533</v>
          </cell>
        </row>
        <row r="14883">
          <cell r="A14883" t="str">
            <v>05-123-36534</v>
          </cell>
          <cell r="B14883">
            <v>0</v>
          </cell>
        </row>
        <row r="14884">
          <cell r="A14884" t="str">
            <v>05-123-36545</v>
          </cell>
        </row>
        <row r="14885">
          <cell r="A14885" t="str">
            <v>05-123-36549</v>
          </cell>
          <cell r="B14885">
            <v>0</v>
          </cell>
        </row>
        <row r="14886">
          <cell r="A14886" t="str">
            <v>05-123-36551</v>
          </cell>
        </row>
        <row r="14887">
          <cell r="A14887" t="str">
            <v>05-123-36551</v>
          </cell>
          <cell r="B14887">
            <v>0</v>
          </cell>
        </row>
        <row r="14888">
          <cell r="A14888" t="str">
            <v>05-123-36552</v>
          </cell>
        </row>
        <row r="14889">
          <cell r="A14889" t="str">
            <v>05-123-36553</v>
          </cell>
          <cell r="B14889">
            <v>0</v>
          </cell>
        </row>
        <row r="14890">
          <cell r="A14890" t="str">
            <v>05-123-36553</v>
          </cell>
        </row>
        <row r="14891">
          <cell r="A14891" t="str">
            <v>05-123-36555</v>
          </cell>
          <cell r="B14891">
            <v>12</v>
          </cell>
        </row>
        <row r="14892">
          <cell r="A14892" t="str">
            <v>05-123-36555</v>
          </cell>
        </row>
        <row r="14893">
          <cell r="A14893" t="str">
            <v>05-123-36556</v>
          </cell>
          <cell r="B14893">
            <v>0</v>
          </cell>
        </row>
        <row r="14894">
          <cell r="A14894" t="str">
            <v>05-123-36557</v>
          </cell>
          <cell r="B14894">
            <v>44</v>
          </cell>
        </row>
        <row r="14895">
          <cell r="A14895" t="str">
            <v>05-123-36561</v>
          </cell>
          <cell r="B14895">
            <v>15</v>
          </cell>
        </row>
        <row r="14896">
          <cell r="A14896" t="str">
            <v>05-123-36562</v>
          </cell>
          <cell r="B14896">
            <v>40</v>
          </cell>
        </row>
        <row r="14897">
          <cell r="A14897" t="str">
            <v>05-123-36563</v>
          </cell>
          <cell r="B14897">
            <v>20</v>
          </cell>
        </row>
        <row r="14898">
          <cell r="A14898" t="str">
            <v>05-123-36565</v>
          </cell>
          <cell r="B14898">
            <v>20</v>
          </cell>
        </row>
        <row r="14899">
          <cell r="A14899" t="str">
            <v>05-123-36566</v>
          </cell>
          <cell r="B14899">
            <v>10</v>
          </cell>
        </row>
        <row r="14900">
          <cell r="A14900" t="str">
            <v>05-123-36567</v>
          </cell>
          <cell r="B14900">
            <v>0</v>
          </cell>
        </row>
        <row r="14901">
          <cell r="A14901" t="str">
            <v>05-123-36568</v>
          </cell>
        </row>
        <row r="14902">
          <cell r="A14902" t="str">
            <v>05-123-36570</v>
          </cell>
          <cell r="B14902">
            <v>0</v>
          </cell>
        </row>
        <row r="14903">
          <cell r="A14903" t="str">
            <v>05-123-36571</v>
          </cell>
        </row>
        <row r="14904">
          <cell r="A14904" t="str">
            <v>05-123-36578</v>
          </cell>
          <cell r="B14904">
            <v>0</v>
          </cell>
        </row>
        <row r="14905">
          <cell r="A14905" t="str">
            <v>05-123-36579</v>
          </cell>
        </row>
        <row r="14906">
          <cell r="A14906" t="str">
            <v>05-123-36580</v>
          </cell>
          <cell r="B14906">
            <v>0</v>
          </cell>
        </row>
        <row r="14907">
          <cell r="A14907" t="str">
            <v>05-123-36581</v>
          </cell>
        </row>
        <row r="14908">
          <cell r="A14908" t="str">
            <v>05-123-36582</v>
          </cell>
          <cell r="B14908">
            <v>0</v>
          </cell>
        </row>
        <row r="14909">
          <cell r="A14909" t="str">
            <v>05-123-36583</v>
          </cell>
        </row>
        <row r="14910">
          <cell r="A14910" t="str">
            <v>05-123-36585</v>
          </cell>
          <cell r="B14910">
            <v>0</v>
          </cell>
        </row>
        <row r="14911">
          <cell r="A14911" t="str">
            <v>05-123-36586</v>
          </cell>
        </row>
        <row r="14912">
          <cell r="A14912" t="str">
            <v>05-123-36589</v>
          </cell>
          <cell r="B14912">
            <v>0</v>
          </cell>
        </row>
        <row r="14913">
          <cell r="A14913" t="str">
            <v>05-123-36591</v>
          </cell>
        </row>
        <row r="14914">
          <cell r="A14914" t="str">
            <v>05-123-36592</v>
          </cell>
          <cell r="B14914">
            <v>0</v>
          </cell>
        </row>
        <row r="14915">
          <cell r="A14915" t="str">
            <v>05-123-36593</v>
          </cell>
        </row>
        <row r="14916">
          <cell r="A14916" t="str">
            <v>05-123-36594</v>
          </cell>
          <cell r="B14916">
            <v>0</v>
          </cell>
        </row>
        <row r="14917">
          <cell r="A14917" t="str">
            <v>05-123-36595</v>
          </cell>
          <cell r="B14917">
            <v>0</v>
          </cell>
        </row>
        <row r="14918">
          <cell r="A14918" t="str">
            <v>05-123-36595</v>
          </cell>
        </row>
        <row r="14919">
          <cell r="A14919" t="str">
            <v>05-123-36597</v>
          </cell>
        </row>
        <row r="14920">
          <cell r="A14920" t="str">
            <v>05-123-36598</v>
          </cell>
          <cell r="B14920">
            <v>10</v>
          </cell>
        </row>
        <row r="14921">
          <cell r="A14921" t="str">
            <v>05-123-36599</v>
          </cell>
        </row>
        <row r="14922">
          <cell r="A14922" t="str">
            <v>05-123-36600</v>
          </cell>
          <cell r="B14922">
            <v>16</v>
          </cell>
        </row>
        <row r="14923">
          <cell r="A14923" t="str">
            <v>05-123-36600</v>
          </cell>
        </row>
        <row r="14924">
          <cell r="A14924" t="str">
            <v>05-123-36601</v>
          </cell>
          <cell r="B14924">
            <v>1</v>
          </cell>
        </row>
        <row r="14925">
          <cell r="A14925" t="str">
            <v>05-123-36601</v>
          </cell>
          <cell r="B14925">
            <v>4</v>
          </cell>
        </row>
        <row r="14926">
          <cell r="A14926" t="str">
            <v>05-123-36602</v>
          </cell>
          <cell r="B14926">
            <v>2</v>
          </cell>
        </row>
        <row r="14927">
          <cell r="A14927" t="str">
            <v>05-123-36602</v>
          </cell>
        </row>
        <row r="14928">
          <cell r="A14928" t="str">
            <v>05-123-36603</v>
          </cell>
          <cell r="B14928">
            <v>0</v>
          </cell>
        </row>
        <row r="14929">
          <cell r="A14929" t="str">
            <v>05-123-36603</v>
          </cell>
        </row>
        <row r="14930">
          <cell r="A14930" t="str">
            <v>05-123-36605</v>
          </cell>
          <cell r="B14930">
            <v>0</v>
          </cell>
        </row>
        <row r="14931">
          <cell r="A14931" t="str">
            <v>05-123-36605</v>
          </cell>
          <cell r="B14931">
            <v>20</v>
          </cell>
        </row>
        <row r="14932">
          <cell r="A14932" t="str">
            <v>05-123-36605</v>
          </cell>
        </row>
        <row r="14933">
          <cell r="A14933" t="str">
            <v>05-123-36605</v>
          </cell>
        </row>
        <row r="14934">
          <cell r="A14934" t="str">
            <v>05-123-36605</v>
          </cell>
          <cell r="B14934">
            <v>0</v>
          </cell>
        </row>
        <row r="14935">
          <cell r="A14935" t="str">
            <v>05-123-36606</v>
          </cell>
        </row>
        <row r="14936">
          <cell r="A14936" t="str">
            <v>05-123-36606</v>
          </cell>
          <cell r="B14936">
            <v>5</v>
          </cell>
        </row>
        <row r="14937">
          <cell r="A14937" t="str">
            <v>05-123-36608</v>
          </cell>
        </row>
        <row r="14938">
          <cell r="A14938" t="str">
            <v>05-123-36610</v>
          </cell>
          <cell r="B14938">
            <v>0</v>
          </cell>
        </row>
        <row r="14939">
          <cell r="A14939" t="str">
            <v>05-123-36622</v>
          </cell>
        </row>
        <row r="14940">
          <cell r="A14940" t="str">
            <v>05-123-36623</v>
          </cell>
          <cell r="B14940">
            <v>0</v>
          </cell>
        </row>
        <row r="14941">
          <cell r="A14941" t="str">
            <v>05-123-36625</v>
          </cell>
        </row>
        <row r="14942">
          <cell r="A14942" t="str">
            <v>05-123-36626</v>
          </cell>
          <cell r="B14942">
            <v>0</v>
          </cell>
        </row>
        <row r="14943">
          <cell r="A14943" t="str">
            <v>05-123-36627</v>
          </cell>
        </row>
        <row r="14944">
          <cell r="A14944" t="str">
            <v>05-123-36628</v>
          </cell>
          <cell r="B14944">
            <v>0</v>
          </cell>
        </row>
        <row r="14945">
          <cell r="A14945" t="str">
            <v>05-123-36628</v>
          </cell>
        </row>
        <row r="14946">
          <cell r="A14946" t="str">
            <v>05-123-36628</v>
          </cell>
          <cell r="B14946">
            <v>0</v>
          </cell>
        </row>
        <row r="14947">
          <cell r="A14947" t="str">
            <v>05-123-36629</v>
          </cell>
        </row>
        <row r="14948">
          <cell r="A14948" t="str">
            <v>05-123-36630</v>
          </cell>
          <cell r="B14948">
            <v>0</v>
          </cell>
        </row>
        <row r="14949">
          <cell r="A14949" t="str">
            <v>05-123-36631</v>
          </cell>
        </row>
        <row r="14950">
          <cell r="A14950" t="str">
            <v>05-123-36631</v>
          </cell>
          <cell r="B14950">
            <v>0</v>
          </cell>
        </row>
        <row r="14951">
          <cell r="A14951" t="str">
            <v>05-123-36632</v>
          </cell>
          <cell r="B14951">
            <v>0</v>
          </cell>
        </row>
        <row r="14952">
          <cell r="A14952" t="str">
            <v>05-123-36633</v>
          </cell>
        </row>
        <row r="14953">
          <cell r="A14953" t="str">
            <v>05-123-36634</v>
          </cell>
          <cell r="B14953">
            <v>0</v>
          </cell>
        </row>
        <row r="14954">
          <cell r="A14954" t="str">
            <v>05-123-36636</v>
          </cell>
        </row>
        <row r="14955">
          <cell r="A14955" t="str">
            <v>05-123-36638</v>
          </cell>
          <cell r="B14955">
            <v>0</v>
          </cell>
        </row>
        <row r="14956">
          <cell r="A14956" t="str">
            <v>05-123-36639</v>
          </cell>
        </row>
        <row r="14957">
          <cell r="A14957" t="str">
            <v>05-123-36645</v>
          </cell>
        </row>
        <row r="14958">
          <cell r="A14958" t="str">
            <v>05-123-36647</v>
          </cell>
        </row>
        <row r="14959">
          <cell r="A14959" t="str">
            <v>05-123-36648</v>
          </cell>
          <cell r="B14959">
            <v>0</v>
          </cell>
        </row>
        <row r="14960">
          <cell r="A14960" t="str">
            <v>05-123-36649</v>
          </cell>
        </row>
        <row r="14961">
          <cell r="A14961" t="str">
            <v>05-123-36650</v>
          </cell>
          <cell r="B14961">
            <v>0</v>
          </cell>
        </row>
        <row r="14962">
          <cell r="A14962" t="str">
            <v>05-123-36651</v>
          </cell>
        </row>
        <row r="14963">
          <cell r="A14963" t="str">
            <v>05-123-36652</v>
          </cell>
          <cell r="B14963">
            <v>0</v>
          </cell>
        </row>
        <row r="14964">
          <cell r="A14964" t="str">
            <v>05-123-36653</v>
          </cell>
        </row>
        <row r="14965">
          <cell r="A14965" t="str">
            <v>05-123-36654</v>
          </cell>
          <cell r="B14965">
            <v>0</v>
          </cell>
        </row>
        <row r="14966">
          <cell r="A14966" t="str">
            <v>05-123-36655</v>
          </cell>
          <cell r="B14966">
            <v>0</v>
          </cell>
        </row>
        <row r="14967">
          <cell r="A14967" t="str">
            <v>05-123-36656</v>
          </cell>
        </row>
        <row r="14968">
          <cell r="A14968" t="str">
            <v>05-123-36657</v>
          </cell>
          <cell r="B14968">
            <v>0</v>
          </cell>
        </row>
        <row r="14969">
          <cell r="A14969" t="str">
            <v>05-123-36658</v>
          </cell>
        </row>
        <row r="14970">
          <cell r="A14970" t="str">
            <v>05-123-36659</v>
          </cell>
          <cell r="B14970">
            <v>0</v>
          </cell>
        </row>
        <row r="14971">
          <cell r="A14971" t="str">
            <v>05-123-36660</v>
          </cell>
          <cell r="B14971">
            <v>0</v>
          </cell>
        </row>
        <row r="14972">
          <cell r="A14972" t="str">
            <v>05-123-36661</v>
          </cell>
          <cell r="B14972">
            <v>2</v>
          </cell>
        </row>
        <row r="14973">
          <cell r="A14973" t="str">
            <v>05-123-36661</v>
          </cell>
        </row>
        <row r="14974">
          <cell r="A14974" t="str">
            <v>05-123-36661</v>
          </cell>
          <cell r="B14974">
            <v>0</v>
          </cell>
        </row>
        <row r="14975">
          <cell r="A14975" t="str">
            <v>05-123-36663</v>
          </cell>
        </row>
        <row r="14976">
          <cell r="A14976" t="str">
            <v>05-123-36665</v>
          </cell>
          <cell r="B14976">
            <v>0</v>
          </cell>
        </row>
        <row r="14977">
          <cell r="A14977" t="str">
            <v>05-123-36665</v>
          </cell>
        </row>
        <row r="14978">
          <cell r="A14978" t="str">
            <v>05-123-36665</v>
          </cell>
          <cell r="B14978">
            <v>0</v>
          </cell>
        </row>
        <row r="14979">
          <cell r="A14979" t="str">
            <v>05-123-36667</v>
          </cell>
          <cell r="B14979">
            <v>0</v>
          </cell>
        </row>
        <row r="14980">
          <cell r="A14980" t="str">
            <v>05-123-36670</v>
          </cell>
        </row>
        <row r="14981">
          <cell r="A14981" t="str">
            <v>05-123-36672</v>
          </cell>
          <cell r="B14981">
            <v>0</v>
          </cell>
        </row>
        <row r="14982">
          <cell r="A14982" t="str">
            <v>05-123-36673</v>
          </cell>
        </row>
        <row r="14983">
          <cell r="A14983" t="str">
            <v>05-123-36674</v>
          </cell>
          <cell r="B14983">
            <v>0</v>
          </cell>
        </row>
        <row r="14984">
          <cell r="A14984" t="str">
            <v>05-123-36674</v>
          </cell>
        </row>
        <row r="14985">
          <cell r="A14985" t="str">
            <v>05-123-36676</v>
          </cell>
          <cell r="B14985">
            <v>0</v>
          </cell>
        </row>
        <row r="14986">
          <cell r="A14986" t="str">
            <v>05-123-36678</v>
          </cell>
        </row>
        <row r="14987">
          <cell r="A14987" t="str">
            <v>05-123-36679</v>
          </cell>
          <cell r="B14987">
            <v>0</v>
          </cell>
        </row>
        <row r="14988">
          <cell r="A14988" t="str">
            <v>05-123-36679</v>
          </cell>
        </row>
        <row r="14989">
          <cell r="A14989" t="str">
            <v>05-123-36680</v>
          </cell>
          <cell r="B14989">
            <v>0</v>
          </cell>
        </row>
        <row r="14990">
          <cell r="A14990" t="str">
            <v>05-123-36681</v>
          </cell>
        </row>
        <row r="14991">
          <cell r="A14991" t="str">
            <v>05-123-36682</v>
          </cell>
          <cell r="B14991">
            <v>20</v>
          </cell>
        </row>
        <row r="14992">
          <cell r="A14992" t="str">
            <v>05-123-36683</v>
          </cell>
        </row>
        <row r="14993">
          <cell r="A14993" t="str">
            <v>05-123-36684</v>
          </cell>
        </row>
        <row r="14994">
          <cell r="A14994" t="str">
            <v>05-123-36685</v>
          </cell>
          <cell r="B14994">
            <v>0</v>
          </cell>
        </row>
        <row r="14995">
          <cell r="A14995" t="str">
            <v>05-123-36686</v>
          </cell>
        </row>
        <row r="14996">
          <cell r="A14996" t="str">
            <v>05-123-36687</v>
          </cell>
          <cell r="B14996">
            <v>0</v>
          </cell>
        </row>
        <row r="14997">
          <cell r="A14997" t="str">
            <v>05-123-36688</v>
          </cell>
        </row>
        <row r="14998">
          <cell r="A14998" t="str">
            <v>05-123-36689</v>
          </cell>
          <cell r="B14998">
            <v>0</v>
          </cell>
        </row>
        <row r="14999">
          <cell r="A14999" t="str">
            <v>05-123-36691</v>
          </cell>
        </row>
        <row r="15000">
          <cell r="A15000" t="str">
            <v>05-123-36691</v>
          </cell>
          <cell r="B15000">
            <v>0</v>
          </cell>
        </row>
        <row r="15001">
          <cell r="A15001" t="str">
            <v>05-123-36692</v>
          </cell>
        </row>
        <row r="15002">
          <cell r="A15002" t="str">
            <v>05-123-36692</v>
          </cell>
          <cell r="B15002">
            <v>0</v>
          </cell>
        </row>
        <row r="15003">
          <cell r="A15003" t="str">
            <v>05-123-36693</v>
          </cell>
        </row>
        <row r="15004">
          <cell r="A15004" t="str">
            <v>05-123-36694</v>
          </cell>
          <cell r="B15004">
            <v>0</v>
          </cell>
        </row>
        <row r="15005">
          <cell r="A15005" t="str">
            <v>05-123-36694</v>
          </cell>
        </row>
        <row r="15006">
          <cell r="A15006" t="str">
            <v>05-123-36695</v>
          </cell>
        </row>
        <row r="15007">
          <cell r="A15007" t="str">
            <v>05-123-36696</v>
          </cell>
          <cell r="B15007">
            <v>0</v>
          </cell>
        </row>
        <row r="15008">
          <cell r="A15008" t="str">
            <v>05-123-36699</v>
          </cell>
        </row>
        <row r="15009">
          <cell r="A15009" t="str">
            <v>05-123-36699</v>
          </cell>
          <cell r="B15009">
            <v>0</v>
          </cell>
        </row>
        <row r="15010">
          <cell r="A15010" t="str">
            <v>05-123-36699</v>
          </cell>
          <cell r="B15010">
            <v>27</v>
          </cell>
        </row>
        <row r="15011">
          <cell r="A15011" t="str">
            <v>05-123-36699</v>
          </cell>
          <cell r="B15011">
            <v>51</v>
          </cell>
        </row>
        <row r="15012">
          <cell r="A15012" t="str">
            <v>05-123-36700</v>
          </cell>
        </row>
        <row r="15013">
          <cell r="A15013" t="str">
            <v>05-123-36702</v>
          </cell>
          <cell r="B15013">
            <v>0</v>
          </cell>
        </row>
        <row r="15014">
          <cell r="A15014" t="str">
            <v>05-123-36703</v>
          </cell>
        </row>
        <row r="15015">
          <cell r="A15015" t="str">
            <v>05-123-36709</v>
          </cell>
          <cell r="B15015">
            <v>0</v>
          </cell>
        </row>
        <row r="15016">
          <cell r="A15016" t="str">
            <v>05-123-36718</v>
          </cell>
          <cell r="B15016">
            <v>2</v>
          </cell>
        </row>
        <row r="15017">
          <cell r="A15017" t="str">
            <v>05-123-36719</v>
          </cell>
        </row>
        <row r="15018">
          <cell r="A15018" t="str">
            <v>05-123-36720</v>
          </cell>
        </row>
        <row r="15019">
          <cell r="A15019" t="str">
            <v>05-123-36721</v>
          </cell>
        </row>
        <row r="15020">
          <cell r="A15020" t="str">
            <v>05-123-36721</v>
          </cell>
          <cell r="B15020">
            <v>0</v>
          </cell>
        </row>
        <row r="15021">
          <cell r="A15021" t="str">
            <v>05-123-36723</v>
          </cell>
        </row>
        <row r="15022">
          <cell r="A15022" t="str">
            <v>05-123-36723</v>
          </cell>
          <cell r="B15022">
            <v>0</v>
          </cell>
        </row>
        <row r="15023">
          <cell r="A15023" t="str">
            <v>05-123-36724</v>
          </cell>
          <cell r="B15023">
            <v>0</v>
          </cell>
        </row>
        <row r="15024">
          <cell r="A15024" t="str">
            <v>05-123-36725</v>
          </cell>
        </row>
        <row r="15025">
          <cell r="A15025" t="str">
            <v>05-123-36727</v>
          </cell>
          <cell r="B15025">
            <v>0</v>
          </cell>
        </row>
        <row r="15026">
          <cell r="A15026" t="str">
            <v>05-123-36727</v>
          </cell>
        </row>
        <row r="15027">
          <cell r="A15027" t="str">
            <v>05-123-36728</v>
          </cell>
          <cell r="B15027">
            <v>0</v>
          </cell>
        </row>
        <row r="15028">
          <cell r="A15028" t="str">
            <v>05-123-36728</v>
          </cell>
        </row>
        <row r="15029">
          <cell r="A15029" t="str">
            <v>05-123-36729</v>
          </cell>
          <cell r="B15029">
            <v>0</v>
          </cell>
        </row>
        <row r="15030">
          <cell r="A15030" t="str">
            <v>05-123-36729</v>
          </cell>
          <cell r="B15030">
            <v>0</v>
          </cell>
        </row>
        <row r="15031">
          <cell r="A15031" t="str">
            <v>05-123-36730</v>
          </cell>
          <cell r="B15031">
            <v>11</v>
          </cell>
        </row>
        <row r="15032">
          <cell r="A15032" t="str">
            <v>05-123-36730</v>
          </cell>
          <cell r="B15032">
            <v>10</v>
          </cell>
        </row>
        <row r="15033">
          <cell r="A15033" t="str">
            <v>05-123-36732</v>
          </cell>
          <cell r="B15033">
            <v>19</v>
          </cell>
        </row>
        <row r="15034">
          <cell r="A15034" t="str">
            <v>05-123-36735</v>
          </cell>
          <cell r="B15034">
            <v>0</v>
          </cell>
        </row>
        <row r="15035">
          <cell r="A15035" t="str">
            <v>05-123-36737</v>
          </cell>
        </row>
        <row r="15036">
          <cell r="A15036" t="str">
            <v>05-123-36737</v>
          </cell>
          <cell r="B15036">
            <v>0</v>
          </cell>
        </row>
        <row r="15037">
          <cell r="A15037" t="str">
            <v>05-123-36738</v>
          </cell>
        </row>
        <row r="15038">
          <cell r="A15038" t="str">
            <v>05-123-36740</v>
          </cell>
          <cell r="B15038">
            <v>0</v>
          </cell>
        </row>
        <row r="15039">
          <cell r="A15039" t="str">
            <v>05-123-36741</v>
          </cell>
          <cell r="B15039">
            <v>220</v>
          </cell>
        </row>
        <row r="15040">
          <cell r="A15040" t="str">
            <v>05-123-36741</v>
          </cell>
          <cell r="B15040">
            <v>163</v>
          </cell>
        </row>
        <row r="15041">
          <cell r="A15041" t="str">
            <v>05-123-36742</v>
          </cell>
          <cell r="B15041">
            <v>131</v>
          </cell>
        </row>
        <row r="15042">
          <cell r="A15042" t="str">
            <v>05-123-36742</v>
          </cell>
          <cell r="B15042">
            <v>1</v>
          </cell>
        </row>
        <row r="15043">
          <cell r="A15043" t="str">
            <v>05-123-36743</v>
          </cell>
        </row>
        <row r="15044">
          <cell r="A15044" t="str">
            <v>05-123-36743</v>
          </cell>
          <cell r="B15044">
            <v>0</v>
          </cell>
        </row>
        <row r="15045">
          <cell r="A15045" t="str">
            <v>05-123-36744</v>
          </cell>
        </row>
        <row r="15046">
          <cell r="A15046" t="str">
            <v>05-123-36744</v>
          </cell>
          <cell r="B15046">
            <v>0</v>
          </cell>
        </row>
        <row r="15047">
          <cell r="A15047" t="str">
            <v>05-123-36746</v>
          </cell>
        </row>
        <row r="15048">
          <cell r="A15048" t="str">
            <v>05-123-36747</v>
          </cell>
          <cell r="B15048">
            <v>0</v>
          </cell>
        </row>
        <row r="15049">
          <cell r="A15049" t="str">
            <v>05-123-36747</v>
          </cell>
          <cell r="B15049">
            <v>0</v>
          </cell>
        </row>
        <row r="15050">
          <cell r="A15050" t="str">
            <v>05-123-36747</v>
          </cell>
        </row>
        <row r="15051">
          <cell r="A15051" t="str">
            <v>05-123-36747</v>
          </cell>
          <cell r="B15051">
            <v>0</v>
          </cell>
        </row>
        <row r="15052">
          <cell r="A15052" t="str">
            <v>05-123-36747</v>
          </cell>
        </row>
        <row r="15053">
          <cell r="A15053" t="str">
            <v>05-123-36747</v>
          </cell>
          <cell r="B15053">
            <v>0</v>
          </cell>
        </row>
        <row r="15054">
          <cell r="A15054" t="str">
            <v>05-123-36747</v>
          </cell>
          <cell r="B15054">
            <v>2</v>
          </cell>
        </row>
        <row r="15055">
          <cell r="A15055" t="str">
            <v>05-123-36748</v>
          </cell>
          <cell r="B15055">
            <v>0</v>
          </cell>
        </row>
        <row r="15056">
          <cell r="A15056" t="str">
            <v>05-123-36748</v>
          </cell>
          <cell r="B15056">
            <v>2</v>
          </cell>
        </row>
        <row r="15057">
          <cell r="A15057" t="str">
            <v>05-123-36749</v>
          </cell>
          <cell r="B15057">
            <v>0</v>
          </cell>
        </row>
        <row r="15058">
          <cell r="A15058" t="str">
            <v>05-123-36750</v>
          </cell>
          <cell r="B15058">
            <v>1</v>
          </cell>
        </row>
        <row r="15059">
          <cell r="A15059" t="str">
            <v>05-123-36751</v>
          </cell>
        </row>
        <row r="15060">
          <cell r="A15060" t="str">
            <v>05-123-36751</v>
          </cell>
          <cell r="B15060">
            <v>0</v>
          </cell>
        </row>
        <row r="15061">
          <cell r="A15061" t="str">
            <v>05-123-36754</v>
          </cell>
        </row>
        <row r="15062">
          <cell r="A15062" t="str">
            <v>05-123-36755</v>
          </cell>
          <cell r="B15062">
            <v>0</v>
          </cell>
        </row>
        <row r="15063">
          <cell r="A15063" t="str">
            <v>05-123-36758</v>
          </cell>
        </row>
        <row r="15064">
          <cell r="A15064" t="str">
            <v>05-123-36760</v>
          </cell>
          <cell r="B15064">
            <v>0</v>
          </cell>
        </row>
        <row r="15065">
          <cell r="A15065" t="str">
            <v>05-123-36764</v>
          </cell>
        </row>
        <row r="15066">
          <cell r="A15066" t="str">
            <v>05-123-36764</v>
          </cell>
          <cell r="B15066">
            <v>0</v>
          </cell>
        </row>
        <row r="15067">
          <cell r="A15067" t="str">
            <v>05-123-36764</v>
          </cell>
        </row>
        <row r="15068">
          <cell r="A15068" t="str">
            <v>05-123-36765</v>
          </cell>
          <cell r="B15068">
            <v>0</v>
          </cell>
        </row>
        <row r="15069">
          <cell r="A15069" t="str">
            <v>05-123-36765</v>
          </cell>
        </row>
        <row r="15070">
          <cell r="A15070" t="str">
            <v>05-123-36765</v>
          </cell>
          <cell r="B15070">
            <v>0</v>
          </cell>
        </row>
        <row r="15071">
          <cell r="A15071" t="str">
            <v>05-123-36766</v>
          </cell>
          <cell r="B15071">
            <v>0</v>
          </cell>
        </row>
        <row r="15072">
          <cell r="A15072" t="str">
            <v>05-123-36767</v>
          </cell>
        </row>
        <row r="15073">
          <cell r="A15073" t="str">
            <v>05-123-36768</v>
          </cell>
          <cell r="B15073">
            <v>0</v>
          </cell>
        </row>
        <row r="15074">
          <cell r="A15074" t="str">
            <v>05-123-36769</v>
          </cell>
        </row>
        <row r="15075">
          <cell r="A15075" t="str">
            <v>05-123-36769</v>
          </cell>
          <cell r="B15075">
            <v>20</v>
          </cell>
        </row>
        <row r="15076">
          <cell r="A15076" t="str">
            <v>05-123-36770</v>
          </cell>
        </row>
        <row r="15077">
          <cell r="A15077" t="str">
            <v>05-123-36770</v>
          </cell>
          <cell r="B15077">
            <v>0</v>
          </cell>
        </row>
        <row r="15078">
          <cell r="A15078" t="str">
            <v>05-123-36770</v>
          </cell>
          <cell r="B15078">
            <v>0</v>
          </cell>
        </row>
        <row r="15079">
          <cell r="A15079" t="str">
            <v>05-123-36771</v>
          </cell>
        </row>
        <row r="15080">
          <cell r="A15080" t="str">
            <v>05-123-36772</v>
          </cell>
          <cell r="B15080">
            <v>0</v>
          </cell>
        </row>
        <row r="15081">
          <cell r="A15081" t="str">
            <v>05-123-36772</v>
          </cell>
        </row>
        <row r="15082">
          <cell r="A15082" t="str">
            <v>05-123-36773</v>
          </cell>
          <cell r="B15082">
            <v>0</v>
          </cell>
        </row>
        <row r="15083">
          <cell r="A15083" t="str">
            <v>05-123-36774</v>
          </cell>
          <cell r="B15083">
            <v>0</v>
          </cell>
        </row>
        <row r="15084">
          <cell r="A15084" t="str">
            <v>05-123-36774</v>
          </cell>
        </row>
        <row r="15085">
          <cell r="A15085" t="str">
            <v>05-123-36775</v>
          </cell>
          <cell r="B15085">
            <v>0</v>
          </cell>
        </row>
        <row r="15086">
          <cell r="A15086" t="str">
            <v>05-123-36775</v>
          </cell>
        </row>
        <row r="15087">
          <cell r="A15087" t="str">
            <v>05-123-36776</v>
          </cell>
          <cell r="B15087">
            <v>0</v>
          </cell>
        </row>
        <row r="15088">
          <cell r="A15088" t="str">
            <v>05-123-36776</v>
          </cell>
        </row>
        <row r="15089">
          <cell r="A15089" t="str">
            <v>05-123-36777</v>
          </cell>
          <cell r="B15089">
            <v>0</v>
          </cell>
        </row>
        <row r="15090">
          <cell r="A15090" t="str">
            <v>05-123-36777</v>
          </cell>
        </row>
        <row r="15091">
          <cell r="A15091" t="str">
            <v>05-123-36778</v>
          </cell>
          <cell r="B15091">
            <v>0</v>
          </cell>
        </row>
        <row r="15092">
          <cell r="A15092" t="str">
            <v>05-123-36778</v>
          </cell>
        </row>
        <row r="15093">
          <cell r="A15093" t="str">
            <v>05-123-36779</v>
          </cell>
          <cell r="B15093">
            <v>0</v>
          </cell>
        </row>
        <row r="15094">
          <cell r="A15094" t="str">
            <v>05-123-36779</v>
          </cell>
          <cell r="B15094">
            <v>0</v>
          </cell>
        </row>
        <row r="15095">
          <cell r="A15095" t="str">
            <v>05-123-36780</v>
          </cell>
          <cell r="B15095">
            <v>0</v>
          </cell>
        </row>
        <row r="15096">
          <cell r="A15096" t="str">
            <v>05-123-36780</v>
          </cell>
        </row>
        <row r="15097">
          <cell r="A15097" t="str">
            <v>05-123-36782</v>
          </cell>
          <cell r="B15097">
            <v>0</v>
          </cell>
        </row>
        <row r="15098">
          <cell r="A15098" t="str">
            <v>05-123-36787</v>
          </cell>
        </row>
        <row r="15099">
          <cell r="A15099" t="str">
            <v>05-123-36792</v>
          </cell>
          <cell r="B15099">
            <v>0</v>
          </cell>
        </row>
        <row r="15100">
          <cell r="A15100" t="str">
            <v>05-123-36792</v>
          </cell>
        </row>
        <row r="15101">
          <cell r="A15101" t="str">
            <v>05-123-36794</v>
          </cell>
          <cell r="B15101">
            <v>0</v>
          </cell>
        </row>
        <row r="15102">
          <cell r="A15102" t="str">
            <v>05-123-36794</v>
          </cell>
        </row>
        <row r="15103">
          <cell r="A15103" t="str">
            <v>05-123-36794</v>
          </cell>
          <cell r="B15103">
            <v>0</v>
          </cell>
        </row>
        <row r="15104">
          <cell r="A15104" t="str">
            <v>05-123-36795</v>
          </cell>
          <cell r="B15104">
            <v>2</v>
          </cell>
        </row>
        <row r="15105">
          <cell r="A15105" t="str">
            <v>05-123-36797</v>
          </cell>
        </row>
        <row r="15106">
          <cell r="A15106" t="str">
            <v>05-123-36799</v>
          </cell>
        </row>
        <row r="15107">
          <cell r="A15107" t="str">
            <v>05-123-36800</v>
          </cell>
        </row>
        <row r="15108">
          <cell r="A15108" t="str">
            <v>05-123-36800</v>
          </cell>
          <cell r="B15108">
            <v>1</v>
          </cell>
        </row>
        <row r="15109">
          <cell r="A15109" t="str">
            <v>05-123-36806</v>
          </cell>
          <cell r="B15109">
            <v>0</v>
          </cell>
        </row>
        <row r="15110">
          <cell r="A15110" t="str">
            <v>05-123-36809</v>
          </cell>
          <cell r="B15110">
            <v>14</v>
          </cell>
        </row>
        <row r="15111">
          <cell r="A15111" t="str">
            <v>05-123-36810</v>
          </cell>
        </row>
        <row r="15112">
          <cell r="A15112" t="str">
            <v>05-123-36810</v>
          </cell>
          <cell r="B15112">
            <v>0</v>
          </cell>
        </row>
        <row r="15113">
          <cell r="A15113" t="str">
            <v>05-123-36811</v>
          </cell>
        </row>
        <row r="15114">
          <cell r="A15114" t="str">
            <v>05-123-36811</v>
          </cell>
          <cell r="B15114">
            <v>0</v>
          </cell>
        </row>
        <row r="15115">
          <cell r="A15115" t="str">
            <v>05-123-36812</v>
          </cell>
          <cell r="B15115">
            <v>0</v>
          </cell>
        </row>
        <row r="15116">
          <cell r="A15116" t="str">
            <v>05-123-36812</v>
          </cell>
        </row>
        <row r="15117">
          <cell r="A15117" t="str">
            <v>05-123-36814</v>
          </cell>
          <cell r="B15117">
            <v>0</v>
          </cell>
        </row>
        <row r="15118">
          <cell r="A15118" t="str">
            <v>05-123-36814</v>
          </cell>
        </row>
        <row r="15119">
          <cell r="A15119" t="str">
            <v>05-123-36816</v>
          </cell>
        </row>
        <row r="15120">
          <cell r="A15120" t="str">
            <v>05-123-36816</v>
          </cell>
          <cell r="B15120">
            <v>20</v>
          </cell>
        </row>
        <row r="15121">
          <cell r="A15121" t="str">
            <v>05-123-36817</v>
          </cell>
        </row>
        <row r="15122">
          <cell r="A15122" t="str">
            <v>05-123-36818</v>
          </cell>
          <cell r="B15122">
            <v>26</v>
          </cell>
        </row>
        <row r="15123">
          <cell r="A15123" t="str">
            <v>05-123-36821</v>
          </cell>
        </row>
        <row r="15124">
          <cell r="A15124" t="str">
            <v>05-123-36821</v>
          </cell>
          <cell r="B15124">
            <v>0</v>
          </cell>
        </row>
        <row r="15125">
          <cell r="A15125" t="str">
            <v>05-123-36823</v>
          </cell>
        </row>
        <row r="15126">
          <cell r="A15126" t="str">
            <v>05-123-36824</v>
          </cell>
          <cell r="B15126">
            <v>0</v>
          </cell>
        </row>
        <row r="15127">
          <cell r="A15127" t="str">
            <v>05-123-36825</v>
          </cell>
          <cell r="B15127">
            <v>2</v>
          </cell>
        </row>
        <row r="15128">
          <cell r="A15128" t="str">
            <v>05-123-36826</v>
          </cell>
          <cell r="B15128">
            <v>1</v>
          </cell>
        </row>
        <row r="15129">
          <cell r="A15129" t="str">
            <v>05-123-36827</v>
          </cell>
        </row>
        <row r="15130">
          <cell r="A15130" t="str">
            <v>05-123-36828</v>
          </cell>
          <cell r="B15130">
            <v>0</v>
          </cell>
        </row>
        <row r="15131">
          <cell r="A15131" t="str">
            <v>05-123-36829</v>
          </cell>
        </row>
        <row r="15132">
          <cell r="A15132" t="str">
            <v>05-123-36830</v>
          </cell>
          <cell r="B15132">
            <v>0</v>
          </cell>
        </row>
        <row r="15133">
          <cell r="A15133" t="str">
            <v>05-123-36832</v>
          </cell>
          <cell r="B15133">
            <v>0</v>
          </cell>
        </row>
        <row r="15134">
          <cell r="A15134" t="str">
            <v>05-123-36836</v>
          </cell>
        </row>
        <row r="15135">
          <cell r="A15135" t="str">
            <v>05-123-36837</v>
          </cell>
          <cell r="B15135">
            <v>0</v>
          </cell>
        </row>
        <row r="15136">
          <cell r="A15136" t="str">
            <v>05-123-36838</v>
          </cell>
        </row>
        <row r="15137">
          <cell r="A15137" t="str">
            <v>05-123-36839</v>
          </cell>
          <cell r="B15137">
            <v>0</v>
          </cell>
        </row>
        <row r="15138">
          <cell r="A15138" t="str">
            <v>05-123-36840</v>
          </cell>
          <cell r="B15138">
            <v>0</v>
          </cell>
        </row>
        <row r="15139">
          <cell r="A15139" t="str">
            <v>05-123-36843</v>
          </cell>
        </row>
        <row r="15140">
          <cell r="A15140" t="str">
            <v>05-123-36843</v>
          </cell>
          <cell r="B15140">
            <v>26</v>
          </cell>
        </row>
        <row r="15141">
          <cell r="A15141" t="str">
            <v>05-123-36845</v>
          </cell>
          <cell r="B15141">
            <v>17</v>
          </cell>
        </row>
        <row r="15142">
          <cell r="A15142" t="str">
            <v>05-123-36845</v>
          </cell>
        </row>
        <row r="15143">
          <cell r="A15143" t="str">
            <v>05-123-36846</v>
          </cell>
          <cell r="B15143">
            <v>4</v>
          </cell>
        </row>
        <row r="15144">
          <cell r="A15144" t="str">
            <v>05-123-36846</v>
          </cell>
          <cell r="B15144">
            <v>0</v>
          </cell>
        </row>
        <row r="15145">
          <cell r="A15145" t="str">
            <v>05-123-36847</v>
          </cell>
        </row>
        <row r="15146">
          <cell r="A15146" t="str">
            <v>05-123-36847</v>
          </cell>
          <cell r="B15146">
            <v>0</v>
          </cell>
        </row>
        <row r="15147">
          <cell r="A15147" t="str">
            <v>05-123-36848</v>
          </cell>
          <cell r="B15147">
            <v>0</v>
          </cell>
        </row>
        <row r="15148">
          <cell r="A15148" t="str">
            <v>05-123-36848</v>
          </cell>
          <cell r="B15148">
            <v>1</v>
          </cell>
        </row>
        <row r="15149">
          <cell r="A15149" t="str">
            <v>05-123-36851</v>
          </cell>
          <cell r="B15149">
            <v>2</v>
          </cell>
        </row>
        <row r="15150">
          <cell r="A15150" t="str">
            <v>05-123-36851</v>
          </cell>
        </row>
        <row r="15151">
          <cell r="A15151" t="str">
            <v>05-123-36852</v>
          </cell>
        </row>
        <row r="15152">
          <cell r="A15152" t="str">
            <v>05-123-36852</v>
          </cell>
          <cell r="B15152">
            <v>2</v>
          </cell>
        </row>
        <row r="15153">
          <cell r="A15153" t="str">
            <v>05-123-36853</v>
          </cell>
        </row>
        <row r="15154">
          <cell r="A15154" t="str">
            <v>05-123-36854</v>
          </cell>
          <cell r="B15154">
            <v>0</v>
          </cell>
        </row>
        <row r="15155">
          <cell r="A15155" t="str">
            <v>05-123-36855</v>
          </cell>
        </row>
        <row r="15156">
          <cell r="A15156" t="str">
            <v>05-123-36856</v>
          </cell>
          <cell r="B15156">
            <v>0</v>
          </cell>
        </row>
        <row r="15157">
          <cell r="A15157" t="str">
            <v>05-123-36857</v>
          </cell>
        </row>
        <row r="15158">
          <cell r="A15158" t="str">
            <v>05-123-36860</v>
          </cell>
          <cell r="B15158">
            <v>0</v>
          </cell>
        </row>
        <row r="15159">
          <cell r="A15159" t="str">
            <v>05-123-36861</v>
          </cell>
          <cell r="B15159">
            <v>0</v>
          </cell>
        </row>
        <row r="15160">
          <cell r="A15160" t="str">
            <v>05-123-36862</v>
          </cell>
        </row>
        <row r="15161">
          <cell r="A15161" t="str">
            <v>05-123-36864</v>
          </cell>
          <cell r="B15161">
            <v>0</v>
          </cell>
        </row>
        <row r="15162">
          <cell r="A15162" t="str">
            <v>05-123-36865</v>
          </cell>
        </row>
        <row r="15163">
          <cell r="A15163" t="str">
            <v>05-123-36867</v>
          </cell>
          <cell r="B15163">
            <v>0</v>
          </cell>
        </row>
        <row r="15164">
          <cell r="A15164" t="str">
            <v>05-123-36868</v>
          </cell>
        </row>
        <row r="15165">
          <cell r="A15165" t="str">
            <v>05-123-36869</v>
          </cell>
          <cell r="B15165">
            <v>0</v>
          </cell>
        </row>
        <row r="15166">
          <cell r="A15166" t="str">
            <v>05-123-36870</v>
          </cell>
        </row>
        <row r="15167">
          <cell r="A15167" t="str">
            <v>05-123-36871</v>
          </cell>
          <cell r="B15167">
            <v>0</v>
          </cell>
        </row>
        <row r="15168">
          <cell r="A15168" t="str">
            <v>05-123-36872</v>
          </cell>
        </row>
        <row r="15169">
          <cell r="A15169" t="str">
            <v>05-123-36872</v>
          </cell>
          <cell r="B15169">
            <v>0</v>
          </cell>
        </row>
        <row r="15170">
          <cell r="A15170" t="str">
            <v>05-123-36873</v>
          </cell>
          <cell r="B15170">
            <v>43</v>
          </cell>
        </row>
        <row r="15171">
          <cell r="A15171" t="str">
            <v>05-123-36874</v>
          </cell>
          <cell r="B15171">
            <v>52</v>
          </cell>
        </row>
        <row r="15172">
          <cell r="A15172" t="str">
            <v>05-123-36875</v>
          </cell>
        </row>
        <row r="15173">
          <cell r="A15173" t="str">
            <v>05-123-36875</v>
          </cell>
        </row>
        <row r="15174">
          <cell r="A15174" t="str">
            <v>05-123-36876</v>
          </cell>
          <cell r="B15174">
            <v>0</v>
          </cell>
        </row>
        <row r="15175">
          <cell r="A15175" t="str">
            <v>05-123-36877</v>
          </cell>
        </row>
        <row r="15176">
          <cell r="A15176" t="str">
            <v>05-123-36878</v>
          </cell>
          <cell r="B15176">
            <v>0</v>
          </cell>
        </row>
        <row r="15177">
          <cell r="A15177" t="str">
            <v>05-123-36878</v>
          </cell>
        </row>
        <row r="15178">
          <cell r="A15178" t="str">
            <v>05-123-36879</v>
          </cell>
          <cell r="B15178">
            <v>3</v>
          </cell>
        </row>
        <row r="15179">
          <cell r="A15179" t="str">
            <v>05-123-36880</v>
          </cell>
        </row>
        <row r="15180">
          <cell r="A15180" t="str">
            <v>05-123-36882</v>
          </cell>
          <cell r="B15180">
            <v>0</v>
          </cell>
        </row>
        <row r="15181">
          <cell r="A15181" t="str">
            <v>05-123-36884</v>
          </cell>
        </row>
        <row r="15182">
          <cell r="A15182" t="str">
            <v>05-123-36885</v>
          </cell>
          <cell r="B15182">
            <v>0</v>
          </cell>
        </row>
        <row r="15183">
          <cell r="A15183" t="str">
            <v>05-123-36886</v>
          </cell>
          <cell r="B15183">
            <v>0</v>
          </cell>
        </row>
        <row r="15184">
          <cell r="A15184" t="str">
            <v>05-123-36886</v>
          </cell>
        </row>
        <row r="15185">
          <cell r="A15185" t="str">
            <v>05-123-36887</v>
          </cell>
          <cell r="B15185">
            <v>0</v>
          </cell>
        </row>
        <row r="15186">
          <cell r="A15186" t="str">
            <v>05-123-36887</v>
          </cell>
        </row>
        <row r="15187">
          <cell r="A15187" t="str">
            <v>05-123-36888</v>
          </cell>
          <cell r="B15187">
            <v>0</v>
          </cell>
        </row>
        <row r="15188">
          <cell r="A15188" t="str">
            <v>05-123-36888</v>
          </cell>
        </row>
        <row r="15189">
          <cell r="A15189" t="str">
            <v>05-123-36889</v>
          </cell>
          <cell r="B15189">
            <v>2</v>
          </cell>
        </row>
        <row r="15190">
          <cell r="A15190" t="str">
            <v>05-123-36890</v>
          </cell>
        </row>
        <row r="15191">
          <cell r="A15191" t="str">
            <v>05-123-36891</v>
          </cell>
          <cell r="B15191">
            <v>0</v>
          </cell>
        </row>
        <row r="15192">
          <cell r="A15192" t="str">
            <v>05-123-36892</v>
          </cell>
          <cell r="B15192">
            <v>0</v>
          </cell>
        </row>
        <row r="15193">
          <cell r="A15193" t="str">
            <v>05-123-36893</v>
          </cell>
        </row>
        <row r="15194">
          <cell r="A15194" t="str">
            <v>05-123-36895</v>
          </cell>
          <cell r="B15194">
            <v>0</v>
          </cell>
        </row>
        <row r="15195">
          <cell r="A15195" t="str">
            <v>05-123-36896</v>
          </cell>
          <cell r="B15195">
            <v>0</v>
          </cell>
        </row>
        <row r="15196">
          <cell r="A15196" t="str">
            <v>05-123-36897</v>
          </cell>
        </row>
        <row r="15197">
          <cell r="A15197" t="str">
            <v>05-123-36897</v>
          </cell>
          <cell r="B15197">
            <v>0</v>
          </cell>
        </row>
        <row r="15198">
          <cell r="A15198" t="str">
            <v>05-123-36898</v>
          </cell>
          <cell r="B15198">
            <v>7</v>
          </cell>
        </row>
        <row r="15199">
          <cell r="A15199" t="str">
            <v>05-123-36898</v>
          </cell>
        </row>
        <row r="15200">
          <cell r="A15200" t="str">
            <v>05-123-36899</v>
          </cell>
          <cell r="B15200">
            <v>0</v>
          </cell>
        </row>
        <row r="15201">
          <cell r="A15201" t="str">
            <v>05-123-36899</v>
          </cell>
          <cell r="B15201">
            <v>0</v>
          </cell>
        </row>
        <row r="15202">
          <cell r="A15202" t="str">
            <v>05-123-36900</v>
          </cell>
          <cell r="B15202">
            <v>154</v>
          </cell>
        </row>
        <row r="15203">
          <cell r="A15203" t="str">
            <v>05-123-36901</v>
          </cell>
          <cell r="B15203">
            <v>52</v>
          </cell>
        </row>
        <row r="15204">
          <cell r="A15204" t="str">
            <v>05-123-36902</v>
          </cell>
        </row>
        <row r="15205">
          <cell r="A15205" t="str">
            <v>05-123-36904</v>
          </cell>
          <cell r="B15205">
            <v>0</v>
          </cell>
        </row>
        <row r="15206">
          <cell r="A15206" t="str">
            <v>05-123-36905</v>
          </cell>
        </row>
        <row r="15207">
          <cell r="A15207" t="str">
            <v>05-123-36908</v>
          </cell>
          <cell r="B15207">
            <v>0</v>
          </cell>
        </row>
        <row r="15208">
          <cell r="A15208" t="str">
            <v>05-123-36908</v>
          </cell>
        </row>
        <row r="15209">
          <cell r="A15209" t="str">
            <v>05-123-36909</v>
          </cell>
          <cell r="B15209">
            <v>0</v>
          </cell>
        </row>
        <row r="15210">
          <cell r="A15210" t="str">
            <v>05-123-36909</v>
          </cell>
          <cell r="B15210">
            <v>0</v>
          </cell>
        </row>
        <row r="15211">
          <cell r="A15211" t="str">
            <v>05-123-36910</v>
          </cell>
        </row>
        <row r="15212">
          <cell r="A15212" t="str">
            <v>05-123-36910</v>
          </cell>
          <cell r="B15212">
            <v>0</v>
          </cell>
        </row>
        <row r="15213">
          <cell r="A15213" t="str">
            <v>05-123-36911</v>
          </cell>
        </row>
        <row r="15214">
          <cell r="A15214" t="str">
            <v>05-123-36911</v>
          </cell>
        </row>
        <row r="15215">
          <cell r="A15215" t="str">
            <v>05-123-36914</v>
          </cell>
          <cell r="B15215">
            <v>0</v>
          </cell>
        </row>
        <row r="15216">
          <cell r="A15216" t="str">
            <v>05-123-36914</v>
          </cell>
        </row>
        <row r="15217">
          <cell r="A15217" t="str">
            <v>05-123-36915</v>
          </cell>
          <cell r="B15217">
            <v>0</v>
          </cell>
        </row>
        <row r="15218">
          <cell r="A15218" t="str">
            <v>05-123-36916</v>
          </cell>
          <cell r="B15218">
            <v>0</v>
          </cell>
        </row>
        <row r="15219">
          <cell r="A15219" t="str">
            <v>05-123-36917</v>
          </cell>
        </row>
        <row r="15220">
          <cell r="A15220" t="str">
            <v>05-123-36918</v>
          </cell>
          <cell r="B15220">
            <v>0</v>
          </cell>
        </row>
        <row r="15221">
          <cell r="A15221" t="str">
            <v>05-123-36919</v>
          </cell>
        </row>
        <row r="15222">
          <cell r="A15222" t="str">
            <v>05-123-36920</v>
          </cell>
          <cell r="B15222">
            <v>0</v>
          </cell>
        </row>
        <row r="15223">
          <cell r="A15223" t="str">
            <v>05-123-36923</v>
          </cell>
        </row>
        <row r="15224">
          <cell r="A15224" t="str">
            <v>05-123-36925</v>
          </cell>
          <cell r="B15224">
            <v>0</v>
          </cell>
        </row>
        <row r="15225">
          <cell r="A15225" t="str">
            <v>05-123-36926</v>
          </cell>
          <cell r="B15225">
            <v>8</v>
          </cell>
        </row>
        <row r="15226">
          <cell r="A15226" t="str">
            <v>05-123-36928</v>
          </cell>
          <cell r="B15226">
            <v>28</v>
          </cell>
        </row>
        <row r="15227">
          <cell r="A15227" t="str">
            <v>05-123-36928</v>
          </cell>
          <cell r="B15227">
            <v>6</v>
          </cell>
        </row>
        <row r="15228">
          <cell r="A15228" t="str">
            <v>05-123-36928</v>
          </cell>
        </row>
        <row r="15229">
          <cell r="A15229" t="str">
            <v>05-123-36928</v>
          </cell>
          <cell r="B15229">
            <v>0</v>
          </cell>
        </row>
        <row r="15230">
          <cell r="A15230" t="str">
            <v>05-123-36928</v>
          </cell>
        </row>
        <row r="15231">
          <cell r="A15231" t="str">
            <v>05-123-36931</v>
          </cell>
          <cell r="B15231">
            <v>0</v>
          </cell>
        </row>
        <row r="15232">
          <cell r="A15232" t="str">
            <v>05-123-36932</v>
          </cell>
        </row>
        <row r="15233">
          <cell r="A15233" t="str">
            <v>05-123-36933</v>
          </cell>
          <cell r="B15233">
            <v>0</v>
          </cell>
        </row>
        <row r="15234">
          <cell r="A15234" t="str">
            <v>05-123-36934</v>
          </cell>
          <cell r="B15234">
            <v>0</v>
          </cell>
        </row>
        <row r="15235">
          <cell r="A15235" t="str">
            <v>05-123-36935</v>
          </cell>
        </row>
        <row r="15236">
          <cell r="A15236" t="str">
            <v>05-123-36936</v>
          </cell>
          <cell r="B15236">
            <v>18</v>
          </cell>
        </row>
        <row r="15237">
          <cell r="A15237" t="str">
            <v>05-123-36936</v>
          </cell>
        </row>
        <row r="15238">
          <cell r="A15238" t="str">
            <v>05-123-36937</v>
          </cell>
          <cell r="B15238">
            <v>0</v>
          </cell>
        </row>
        <row r="15239">
          <cell r="A15239" t="str">
            <v>05-123-36938</v>
          </cell>
          <cell r="B15239">
            <v>15</v>
          </cell>
        </row>
        <row r="15240">
          <cell r="A15240" t="str">
            <v>05-123-36938</v>
          </cell>
        </row>
        <row r="15241">
          <cell r="A15241" t="str">
            <v>05-123-36943</v>
          </cell>
          <cell r="B15241">
            <v>0</v>
          </cell>
        </row>
        <row r="15242">
          <cell r="A15242" t="str">
            <v>05-123-36945</v>
          </cell>
        </row>
        <row r="15243">
          <cell r="A15243" t="str">
            <v>05-123-36949</v>
          </cell>
          <cell r="B15243">
            <v>0</v>
          </cell>
        </row>
        <row r="15244">
          <cell r="A15244" t="str">
            <v>05-123-36951</v>
          </cell>
          <cell r="B15244">
            <v>1</v>
          </cell>
        </row>
        <row r="15245">
          <cell r="A15245" t="str">
            <v>05-123-36952</v>
          </cell>
        </row>
        <row r="15246">
          <cell r="A15246" t="str">
            <v>05-123-36953</v>
          </cell>
          <cell r="B15246">
            <v>6</v>
          </cell>
        </row>
        <row r="15247">
          <cell r="A15247" t="str">
            <v>05-123-36953</v>
          </cell>
          <cell r="B15247">
            <v>14</v>
          </cell>
        </row>
        <row r="15248">
          <cell r="A15248" t="str">
            <v>05-123-36954</v>
          </cell>
          <cell r="B15248">
            <v>0</v>
          </cell>
        </row>
        <row r="15249">
          <cell r="A15249" t="str">
            <v>05-123-36954</v>
          </cell>
        </row>
        <row r="15250">
          <cell r="A15250" t="str">
            <v>05-123-36956</v>
          </cell>
          <cell r="B15250">
            <v>0</v>
          </cell>
        </row>
        <row r="15251">
          <cell r="A15251" t="str">
            <v>05-123-36957</v>
          </cell>
          <cell r="B15251">
            <v>0</v>
          </cell>
        </row>
        <row r="15252">
          <cell r="A15252" t="str">
            <v>05-123-36957</v>
          </cell>
          <cell r="B15252">
            <v>19</v>
          </cell>
        </row>
        <row r="15253">
          <cell r="A15253" t="str">
            <v>05-123-36958</v>
          </cell>
        </row>
        <row r="15254">
          <cell r="A15254" t="str">
            <v>05-123-36958</v>
          </cell>
          <cell r="B15254">
            <v>0</v>
          </cell>
        </row>
        <row r="15255">
          <cell r="A15255" t="str">
            <v>05-123-36958</v>
          </cell>
          <cell r="B15255">
            <v>0</v>
          </cell>
        </row>
        <row r="15256">
          <cell r="A15256" t="str">
            <v>05-123-36959</v>
          </cell>
        </row>
        <row r="15257">
          <cell r="A15257" t="str">
            <v>05-123-36959</v>
          </cell>
          <cell r="B15257">
            <v>0</v>
          </cell>
        </row>
        <row r="15258">
          <cell r="A15258" t="str">
            <v>05-123-36960</v>
          </cell>
        </row>
        <row r="15259">
          <cell r="A15259" t="str">
            <v>05-123-36960</v>
          </cell>
          <cell r="B15259">
            <v>0</v>
          </cell>
        </row>
        <row r="15260">
          <cell r="A15260" t="str">
            <v>05-123-36961</v>
          </cell>
          <cell r="B15260">
            <v>1</v>
          </cell>
        </row>
        <row r="15261">
          <cell r="A15261" t="str">
            <v>05-123-36962</v>
          </cell>
        </row>
        <row r="15262">
          <cell r="A15262" t="str">
            <v>05-123-36963</v>
          </cell>
          <cell r="B15262">
            <v>0</v>
          </cell>
        </row>
        <row r="15263">
          <cell r="A15263" t="str">
            <v>05-123-36964</v>
          </cell>
        </row>
        <row r="15264">
          <cell r="A15264" t="str">
            <v>05-123-36965</v>
          </cell>
          <cell r="B15264">
            <v>0</v>
          </cell>
        </row>
        <row r="15265">
          <cell r="A15265" t="str">
            <v>05-123-36966</v>
          </cell>
        </row>
        <row r="15266">
          <cell r="A15266" t="str">
            <v>05-123-36966</v>
          </cell>
          <cell r="B15266">
            <v>0</v>
          </cell>
        </row>
        <row r="15267">
          <cell r="A15267" t="str">
            <v>05-123-36967</v>
          </cell>
        </row>
        <row r="15268">
          <cell r="A15268" t="str">
            <v>05-123-36972</v>
          </cell>
          <cell r="B15268">
            <v>0</v>
          </cell>
        </row>
        <row r="15269">
          <cell r="A15269" t="str">
            <v>05-123-36974</v>
          </cell>
        </row>
        <row r="15270">
          <cell r="A15270" t="str">
            <v>05-123-36975</v>
          </cell>
          <cell r="B15270">
            <v>0</v>
          </cell>
        </row>
        <row r="15271">
          <cell r="A15271" t="str">
            <v>05-123-36976</v>
          </cell>
        </row>
        <row r="15272">
          <cell r="A15272" t="str">
            <v>05-123-36977</v>
          </cell>
          <cell r="B15272">
            <v>0</v>
          </cell>
        </row>
        <row r="15273">
          <cell r="A15273" t="str">
            <v>05-123-36978</v>
          </cell>
        </row>
        <row r="15274">
          <cell r="A15274" t="str">
            <v>05-123-36979</v>
          </cell>
          <cell r="B15274">
            <v>0</v>
          </cell>
        </row>
        <row r="15275">
          <cell r="A15275" t="str">
            <v>05-123-36980</v>
          </cell>
        </row>
        <row r="15276">
          <cell r="A15276" t="str">
            <v>05-123-36981</v>
          </cell>
          <cell r="B15276">
            <v>0</v>
          </cell>
        </row>
        <row r="15277">
          <cell r="A15277" t="str">
            <v>05-123-36982</v>
          </cell>
        </row>
        <row r="15278">
          <cell r="A15278" t="str">
            <v>05-123-36983</v>
          </cell>
          <cell r="B15278">
            <v>0</v>
          </cell>
        </row>
        <row r="15279">
          <cell r="A15279" t="str">
            <v>05-123-36984</v>
          </cell>
        </row>
        <row r="15280">
          <cell r="A15280" t="str">
            <v>05-123-36986</v>
          </cell>
          <cell r="B15280">
            <v>0</v>
          </cell>
        </row>
        <row r="15281">
          <cell r="A15281" t="str">
            <v>05-123-36995</v>
          </cell>
        </row>
        <row r="15282">
          <cell r="A15282" t="str">
            <v>05-123-36996</v>
          </cell>
          <cell r="B15282">
            <v>0</v>
          </cell>
        </row>
        <row r="15283">
          <cell r="A15283" t="str">
            <v>05-123-36997</v>
          </cell>
        </row>
        <row r="15284">
          <cell r="A15284" t="str">
            <v>05-123-37000</v>
          </cell>
        </row>
        <row r="15285">
          <cell r="A15285" t="str">
            <v>05-123-37000</v>
          </cell>
        </row>
        <row r="15286">
          <cell r="A15286" t="str">
            <v>05-123-37001</v>
          </cell>
          <cell r="B15286">
            <v>0</v>
          </cell>
        </row>
        <row r="15287">
          <cell r="A15287" t="str">
            <v>05-123-37001</v>
          </cell>
        </row>
        <row r="15288">
          <cell r="A15288" t="str">
            <v>05-123-37002</v>
          </cell>
          <cell r="B15288">
            <v>0</v>
          </cell>
        </row>
        <row r="15289">
          <cell r="A15289" t="str">
            <v>05-123-37003</v>
          </cell>
        </row>
        <row r="15290">
          <cell r="A15290" t="str">
            <v>05-123-37004</v>
          </cell>
          <cell r="B15290">
            <v>0</v>
          </cell>
        </row>
        <row r="15291">
          <cell r="A15291" t="str">
            <v>05-123-37005</v>
          </cell>
          <cell r="B15291">
            <v>8</v>
          </cell>
        </row>
        <row r="15292">
          <cell r="A15292" t="str">
            <v>05-123-37006</v>
          </cell>
          <cell r="B15292">
            <v>1</v>
          </cell>
        </row>
        <row r="15293">
          <cell r="A15293" t="str">
            <v>05-123-37007</v>
          </cell>
        </row>
        <row r="15294">
          <cell r="A15294" t="str">
            <v>05-123-37008</v>
          </cell>
          <cell r="B15294">
            <v>0</v>
          </cell>
        </row>
        <row r="15295">
          <cell r="A15295" t="str">
            <v>05-123-37009</v>
          </cell>
        </row>
        <row r="15296">
          <cell r="A15296" t="str">
            <v>05-123-37010</v>
          </cell>
          <cell r="B15296">
            <v>0</v>
          </cell>
        </row>
        <row r="15297">
          <cell r="A15297" t="str">
            <v>05-123-37010</v>
          </cell>
        </row>
        <row r="15298">
          <cell r="A15298" t="str">
            <v>05-123-37011</v>
          </cell>
          <cell r="B15298">
            <v>0</v>
          </cell>
        </row>
        <row r="15299">
          <cell r="A15299" t="str">
            <v>05-123-37012</v>
          </cell>
        </row>
        <row r="15300">
          <cell r="A15300" t="str">
            <v>05-123-37012</v>
          </cell>
          <cell r="B15300">
            <v>0</v>
          </cell>
        </row>
        <row r="15301">
          <cell r="A15301" t="str">
            <v>05-123-37012</v>
          </cell>
        </row>
        <row r="15302">
          <cell r="A15302" t="str">
            <v>05-123-37012</v>
          </cell>
          <cell r="B15302">
            <v>0</v>
          </cell>
        </row>
        <row r="15303">
          <cell r="A15303" t="str">
            <v>05-123-37014</v>
          </cell>
        </row>
        <row r="15304">
          <cell r="A15304" t="str">
            <v>05-123-37014</v>
          </cell>
          <cell r="B15304">
            <v>0</v>
          </cell>
        </row>
        <row r="15305">
          <cell r="A15305" t="str">
            <v>05-123-37021</v>
          </cell>
        </row>
        <row r="15306">
          <cell r="A15306" t="str">
            <v>05-123-37022</v>
          </cell>
          <cell r="B15306">
            <v>0</v>
          </cell>
        </row>
        <row r="15307">
          <cell r="A15307" t="str">
            <v>05-123-37023</v>
          </cell>
        </row>
        <row r="15308">
          <cell r="A15308" t="str">
            <v>05-123-37024</v>
          </cell>
        </row>
        <row r="15309">
          <cell r="A15309" t="str">
            <v>05-123-37025</v>
          </cell>
          <cell r="B15309">
            <v>0</v>
          </cell>
        </row>
        <row r="15310">
          <cell r="A15310" t="str">
            <v>05-123-37025</v>
          </cell>
        </row>
        <row r="15311">
          <cell r="A15311" t="str">
            <v>05-123-37027</v>
          </cell>
          <cell r="B15311">
            <v>0</v>
          </cell>
        </row>
        <row r="15312">
          <cell r="A15312" t="str">
            <v>05-123-37028</v>
          </cell>
        </row>
        <row r="15313">
          <cell r="A15313" t="str">
            <v>05-123-37030</v>
          </cell>
          <cell r="B15313">
            <v>0</v>
          </cell>
        </row>
        <row r="15314">
          <cell r="A15314" t="str">
            <v>05-123-37030</v>
          </cell>
        </row>
        <row r="15315">
          <cell r="A15315" t="str">
            <v>05-123-37031</v>
          </cell>
          <cell r="B15315">
            <v>26</v>
          </cell>
        </row>
        <row r="15316">
          <cell r="A15316" t="str">
            <v>05-123-37031</v>
          </cell>
        </row>
        <row r="15317">
          <cell r="A15317" t="str">
            <v>05-123-37032</v>
          </cell>
          <cell r="B15317">
            <v>10</v>
          </cell>
        </row>
        <row r="15318">
          <cell r="A15318" t="str">
            <v>05-123-37032</v>
          </cell>
        </row>
        <row r="15319">
          <cell r="A15319" t="str">
            <v>05-123-37032</v>
          </cell>
          <cell r="B15319">
            <v>0</v>
          </cell>
        </row>
        <row r="15320">
          <cell r="A15320" t="str">
            <v>05-123-37032</v>
          </cell>
        </row>
        <row r="15321">
          <cell r="A15321" t="str">
            <v>05-123-37032</v>
          </cell>
          <cell r="B15321">
            <v>0</v>
          </cell>
        </row>
        <row r="15322">
          <cell r="A15322" t="str">
            <v>05-123-37033</v>
          </cell>
        </row>
        <row r="15323">
          <cell r="A15323" t="str">
            <v>05-123-37033</v>
          </cell>
          <cell r="B15323">
            <v>0</v>
          </cell>
        </row>
        <row r="15324">
          <cell r="A15324" t="str">
            <v>05-123-37034</v>
          </cell>
        </row>
        <row r="15325">
          <cell r="A15325" t="str">
            <v>05-123-37034</v>
          </cell>
          <cell r="B15325">
            <v>0</v>
          </cell>
        </row>
        <row r="15326">
          <cell r="A15326" t="str">
            <v>05-123-37037</v>
          </cell>
        </row>
        <row r="15327">
          <cell r="A15327" t="str">
            <v>05-123-37037</v>
          </cell>
          <cell r="B15327">
            <v>0</v>
          </cell>
        </row>
        <row r="15328">
          <cell r="A15328" t="str">
            <v>05-123-37037</v>
          </cell>
        </row>
        <row r="15329">
          <cell r="A15329" t="str">
            <v>05-123-37037</v>
          </cell>
          <cell r="B15329">
            <v>0</v>
          </cell>
        </row>
        <row r="15330">
          <cell r="A15330" t="str">
            <v>05-123-37038</v>
          </cell>
        </row>
        <row r="15331">
          <cell r="A15331" t="str">
            <v>05-123-37038</v>
          </cell>
          <cell r="B15331">
            <v>0</v>
          </cell>
        </row>
        <row r="15332">
          <cell r="A15332" t="str">
            <v>05-123-37038</v>
          </cell>
        </row>
        <row r="15333">
          <cell r="A15333" t="str">
            <v>05-123-37038</v>
          </cell>
          <cell r="B15333">
            <v>0</v>
          </cell>
        </row>
        <row r="15334">
          <cell r="A15334" t="str">
            <v>05-123-37038</v>
          </cell>
        </row>
        <row r="15335">
          <cell r="A15335" t="str">
            <v>05-123-37039</v>
          </cell>
          <cell r="B15335">
            <v>0</v>
          </cell>
        </row>
        <row r="15336">
          <cell r="A15336" t="str">
            <v>05-123-37039</v>
          </cell>
        </row>
        <row r="15337">
          <cell r="A15337" t="str">
            <v>05-123-37040</v>
          </cell>
          <cell r="B15337">
            <v>0</v>
          </cell>
        </row>
        <row r="15338">
          <cell r="A15338" t="str">
            <v>05-123-37041</v>
          </cell>
        </row>
        <row r="15339">
          <cell r="A15339" t="str">
            <v>05-123-37041</v>
          </cell>
          <cell r="B15339">
            <v>0</v>
          </cell>
        </row>
        <row r="15340">
          <cell r="A15340" t="str">
            <v>05-123-37041</v>
          </cell>
        </row>
        <row r="15341">
          <cell r="A15341" t="str">
            <v>05-123-37041</v>
          </cell>
          <cell r="B15341">
            <v>0</v>
          </cell>
        </row>
        <row r="15342">
          <cell r="A15342" t="str">
            <v>05-123-37042</v>
          </cell>
        </row>
        <row r="15343">
          <cell r="A15343" t="str">
            <v>05-123-37043</v>
          </cell>
          <cell r="B15343">
            <v>0</v>
          </cell>
        </row>
        <row r="15344">
          <cell r="A15344" t="str">
            <v>05-123-37044</v>
          </cell>
        </row>
        <row r="15345">
          <cell r="A15345" t="str">
            <v>05-123-37044</v>
          </cell>
          <cell r="B15345">
            <v>0</v>
          </cell>
        </row>
        <row r="15346">
          <cell r="A15346" t="str">
            <v>05-123-37045</v>
          </cell>
        </row>
        <row r="15347">
          <cell r="A15347" t="str">
            <v>05-123-37045</v>
          </cell>
          <cell r="B15347">
            <v>0</v>
          </cell>
        </row>
        <row r="15348">
          <cell r="A15348" t="str">
            <v>05-123-37047</v>
          </cell>
        </row>
        <row r="15349">
          <cell r="A15349" t="str">
            <v>05-123-37048</v>
          </cell>
          <cell r="B15349">
            <v>0</v>
          </cell>
        </row>
        <row r="15350">
          <cell r="A15350" t="str">
            <v>05-123-37052</v>
          </cell>
        </row>
        <row r="15351">
          <cell r="A15351" t="str">
            <v>05-123-37054</v>
          </cell>
          <cell r="B15351">
            <v>0</v>
          </cell>
        </row>
        <row r="15352">
          <cell r="A15352" t="str">
            <v>05-123-37055</v>
          </cell>
        </row>
        <row r="15353">
          <cell r="A15353" t="str">
            <v>05-123-37056</v>
          </cell>
          <cell r="B15353">
            <v>0</v>
          </cell>
        </row>
        <row r="15354">
          <cell r="A15354" t="str">
            <v>05-123-37061</v>
          </cell>
        </row>
        <row r="15355">
          <cell r="A15355" t="str">
            <v>05-123-37062</v>
          </cell>
          <cell r="B15355">
            <v>0</v>
          </cell>
        </row>
        <row r="15356">
          <cell r="A15356" t="str">
            <v>05-123-37063</v>
          </cell>
        </row>
        <row r="15357">
          <cell r="A15357" t="str">
            <v>05-123-37064</v>
          </cell>
          <cell r="B15357">
            <v>0</v>
          </cell>
        </row>
        <row r="15358">
          <cell r="A15358" t="str">
            <v>05-123-37067</v>
          </cell>
        </row>
        <row r="15359">
          <cell r="A15359" t="str">
            <v>05-123-37067</v>
          </cell>
          <cell r="B15359">
            <v>0</v>
          </cell>
        </row>
        <row r="15360">
          <cell r="A15360" t="str">
            <v>05-123-37068</v>
          </cell>
        </row>
        <row r="15361">
          <cell r="A15361" t="str">
            <v>05-123-37068</v>
          </cell>
          <cell r="B15361">
            <v>16</v>
          </cell>
        </row>
        <row r="15362">
          <cell r="A15362" t="str">
            <v>05-123-37069</v>
          </cell>
        </row>
        <row r="15363">
          <cell r="A15363" t="str">
            <v>05-123-37070</v>
          </cell>
          <cell r="B15363">
            <v>2</v>
          </cell>
        </row>
        <row r="15364">
          <cell r="A15364" t="str">
            <v>05-123-37073</v>
          </cell>
        </row>
        <row r="15365">
          <cell r="A15365" t="str">
            <v>05-123-37075</v>
          </cell>
          <cell r="B15365">
            <v>0</v>
          </cell>
        </row>
        <row r="15366">
          <cell r="A15366" t="str">
            <v>05-123-37075</v>
          </cell>
        </row>
        <row r="15367">
          <cell r="A15367" t="str">
            <v>05-123-37076</v>
          </cell>
          <cell r="B15367">
            <v>0</v>
          </cell>
        </row>
        <row r="15368">
          <cell r="A15368" t="str">
            <v>05-123-37077</v>
          </cell>
        </row>
        <row r="15369">
          <cell r="A15369" t="str">
            <v>05-123-37078</v>
          </cell>
          <cell r="B15369">
            <v>0</v>
          </cell>
        </row>
        <row r="15370">
          <cell r="A15370" t="str">
            <v>05-123-37079</v>
          </cell>
          <cell r="B15370">
            <v>0</v>
          </cell>
        </row>
        <row r="15371">
          <cell r="A15371" t="str">
            <v>05-123-37080</v>
          </cell>
          <cell r="B15371">
            <v>0</v>
          </cell>
        </row>
        <row r="15372">
          <cell r="A15372" t="str">
            <v>05-123-37081</v>
          </cell>
        </row>
        <row r="15373">
          <cell r="A15373" t="str">
            <v>05-123-37082</v>
          </cell>
        </row>
        <row r="15374">
          <cell r="A15374" t="str">
            <v>05-123-37083</v>
          </cell>
          <cell r="B15374">
            <v>0</v>
          </cell>
        </row>
        <row r="15375">
          <cell r="A15375" t="str">
            <v>05-123-37084</v>
          </cell>
          <cell r="B15375">
            <v>0</v>
          </cell>
        </row>
        <row r="15376">
          <cell r="A15376" t="str">
            <v>05-123-37085</v>
          </cell>
          <cell r="B15376">
            <v>0</v>
          </cell>
        </row>
        <row r="15377">
          <cell r="A15377" t="str">
            <v>05-123-37085</v>
          </cell>
        </row>
        <row r="15378">
          <cell r="A15378" t="str">
            <v>05-123-37086</v>
          </cell>
          <cell r="B15378">
            <v>0</v>
          </cell>
        </row>
        <row r="15379">
          <cell r="A15379" t="str">
            <v>05-123-37086</v>
          </cell>
        </row>
        <row r="15380">
          <cell r="A15380" t="str">
            <v>05-123-37087</v>
          </cell>
          <cell r="B15380">
            <v>0</v>
          </cell>
        </row>
        <row r="15381">
          <cell r="A15381" t="str">
            <v>05-123-37087</v>
          </cell>
        </row>
        <row r="15382">
          <cell r="A15382" t="str">
            <v>05-123-37089</v>
          </cell>
          <cell r="B15382">
            <v>0</v>
          </cell>
        </row>
        <row r="15383">
          <cell r="A15383" t="str">
            <v>05-123-37090</v>
          </cell>
        </row>
        <row r="15384">
          <cell r="A15384" t="str">
            <v>05-123-37091</v>
          </cell>
          <cell r="B15384">
            <v>0</v>
          </cell>
        </row>
        <row r="15385">
          <cell r="A15385" t="str">
            <v>05-123-37092</v>
          </cell>
        </row>
        <row r="15386">
          <cell r="A15386" t="str">
            <v>05-123-37093</v>
          </cell>
          <cell r="B15386">
            <v>0</v>
          </cell>
        </row>
        <row r="15387">
          <cell r="A15387" t="str">
            <v>05-123-37095</v>
          </cell>
          <cell r="B15387">
            <v>0</v>
          </cell>
        </row>
        <row r="15388">
          <cell r="A15388" t="str">
            <v>05-123-37096</v>
          </cell>
        </row>
        <row r="15389">
          <cell r="A15389" t="str">
            <v>05-123-37097</v>
          </cell>
          <cell r="B15389">
            <v>0</v>
          </cell>
        </row>
        <row r="15390">
          <cell r="A15390" t="str">
            <v>05-123-37098</v>
          </cell>
        </row>
        <row r="15391">
          <cell r="A15391" t="str">
            <v>05-123-37098</v>
          </cell>
          <cell r="B15391">
            <v>30</v>
          </cell>
        </row>
        <row r="15392">
          <cell r="A15392" t="str">
            <v>05-123-37100</v>
          </cell>
        </row>
        <row r="15393">
          <cell r="A15393" t="str">
            <v>05-123-37105</v>
          </cell>
          <cell r="B15393">
            <v>2</v>
          </cell>
        </row>
        <row r="15394">
          <cell r="A15394" t="str">
            <v>05-123-37106</v>
          </cell>
        </row>
        <row r="15395">
          <cell r="A15395" t="str">
            <v>05-123-37107</v>
          </cell>
          <cell r="B15395">
            <v>0</v>
          </cell>
        </row>
        <row r="15396">
          <cell r="A15396" t="str">
            <v>05-123-37108</v>
          </cell>
        </row>
        <row r="15397">
          <cell r="A15397" t="str">
            <v>05-123-37109</v>
          </cell>
          <cell r="B15397">
            <v>0</v>
          </cell>
        </row>
        <row r="15398">
          <cell r="A15398" t="str">
            <v>05-123-37110</v>
          </cell>
        </row>
        <row r="15399">
          <cell r="A15399" t="str">
            <v>05-123-37111</v>
          </cell>
          <cell r="B15399">
            <v>23</v>
          </cell>
        </row>
        <row r="15400">
          <cell r="A15400" t="str">
            <v>05-123-37111</v>
          </cell>
        </row>
        <row r="15401">
          <cell r="A15401" t="str">
            <v>05-123-37112</v>
          </cell>
          <cell r="B15401">
            <v>0</v>
          </cell>
        </row>
        <row r="15402">
          <cell r="A15402" t="str">
            <v>05-123-37112</v>
          </cell>
        </row>
        <row r="15403">
          <cell r="A15403" t="str">
            <v>05-123-37113</v>
          </cell>
          <cell r="B15403">
            <v>4</v>
          </cell>
        </row>
        <row r="15404">
          <cell r="A15404" t="str">
            <v>05-123-37113</v>
          </cell>
        </row>
        <row r="15405">
          <cell r="A15405" t="str">
            <v>05-123-37120</v>
          </cell>
          <cell r="B15405">
            <v>0</v>
          </cell>
        </row>
        <row r="15406">
          <cell r="A15406" t="str">
            <v>05-123-37121</v>
          </cell>
        </row>
        <row r="15407">
          <cell r="A15407" t="str">
            <v>05-123-37121</v>
          </cell>
          <cell r="B15407">
            <v>0</v>
          </cell>
        </row>
        <row r="15408">
          <cell r="A15408" t="str">
            <v>05-123-37122</v>
          </cell>
        </row>
        <row r="15409">
          <cell r="A15409" t="str">
            <v>05-123-37122</v>
          </cell>
          <cell r="B15409">
            <v>0</v>
          </cell>
        </row>
        <row r="15410">
          <cell r="A15410" t="str">
            <v>05-123-37123</v>
          </cell>
        </row>
        <row r="15411">
          <cell r="A15411" t="str">
            <v>05-123-37123</v>
          </cell>
        </row>
        <row r="15412">
          <cell r="A15412" t="str">
            <v>05-123-37124</v>
          </cell>
        </row>
        <row r="15413">
          <cell r="A15413" t="str">
            <v>05-123-37124</v>
          </cell>
        </row>
        <row r="15414">
          <cell r="A15414" t="str">
            <v>05-123-37128</v>
          </cell>
          <cell r="B15414">
            <v>0</v>
          </cell>
        </row>
        <row r="15415">
          <cell r="A15415" t="str">
            <v>05-123-37129</v>
          </cell>
          <cell r="B15415">
            <v>0</v>
          </cell>
        </row>
        <row r="15416">
          <cell r="A15416" t="str">
            <v>05-123-37130</v>
          </cell>
        </row>
        <row r="15417">
          <cell r="A15417" t="str">
            <v>05-123-37130</v>
          </cell>
        </row>
        <row r="15418">
          <cell r="A15418" t="str">
            <v>05-123-37131</v>
          </cell>
          <cell r="B15418">
            <v>0</v>
          </cell>
        </row>
        <row r="15419">
          <cell r="A15419" t="str">
            <v>05-123-37132</v>
          </cell>
        </row>
        <row r="15420">
          <cell r="A15420" t="str">
            <v>05-123-37133</v>
          </cell>
          <cell r="B15420">
            <v>0</v>
          </cell>
        </row>
        <row r="15421">
          <cell r="A15421" t="str">
            <v>05-123-37136</v>
          </cell>
        </row>
        <row r="15422">
          <cell r="A15422" t="str">
            <v>05-123-37137</v>
          </cell>
          <cell r="B15422">
            <v>0</v>
          </cell>
        </row>
        <row r="15423">
          <cell r="A15423" t="str">
            <v>05-123-37138</v>
          </cell>
        </row>
        <row r="15424">
          <cell r="A15424" t="str">
            <v>05-123-37139</v>
          </cell>
          <cell r="B15424">
            <v>0</v>
          </cell>
        </row>
        <row r="15425">
          <cell r="A15425" t="str">
            <v>05-123-37140</v>
          </cell>
        </row>
        <row r="15426">
          <cell r="A15426" t="str">
            <v>05-123-37141</v>
          </cell>
          <cell r="B15426">
            <v>0</v>
          </cell>
        </row>
        <row r="15427">
          <cell r="A15427" t="str">
            <v>05-123-37142</v>
          </cell>
        </row>
        <row r="15428">
          <cell r="A15428" t="str">
            <v>05-123-37143</v>
          </cell>
          <cell r="B15428">
            <v>0</v>
          </cell>
        </row>
        <row r="15429">
          <cell r="A15429" t="str">
            <v>05-123-37144</v>
          </cell>
        </row>
        <row r="15430">
          <cell r="A15430" t="str">
            <v>05-123-37145</v>
          </cell>
          <cell r="B15430">
            <v>0</v>
          </cell>
        </row>
        <row r="15431">
          <cell r="A15431" t="str">
            <v>05-123-37145</v>
          </cell>
        </row>
        <row r="15432">
          <cell r="A15432" t="str">
            <v>05-123-37146</v>
          </cell>
          <cell r="B15432">
            <v>0</v>
          </cell>
        </row>
        <row r="15433">
          <cell r="A15433" t="str">
            <v>05-123-37146</v>
          </cell>
          <cell r="B15433">
            <v>0</v>
          </cell>
        </row>
        <row r="15434">
          <cell r="A15434" t="str">
            <v>05-123-37147</v>
          </cell>
        </row>
        <row r="15435">
          <cell r="A15435" t="str">
            <v>05-123-37147</v>
          </cell>
          <cell r="B15435">
            <v>0</v>
          </cell>
        </row>
        <row r="15436">
          <cell r="A15436" t="str">
            <v>05-123-37148</v>
          </cell>
        </row>
        <row r="15437">
          <cell r="A15437" t="str">
            <v>05-123-37148</v>
          </cell>
          <cell r="B15437">
            <v>0</v>
          </cell>
        </row>
        <row r="15438">
          <cell r="A15438" t="str">
            <v>05-123-37149</v>
          </cell>
        </row>
        <row r="15439">
          <cell r="A15439" t="str">
            <v>05-123-37149</v>
          </cell>
          <cell r="B15439">
            <v>0</v>
          </cell>
        </row>
        <row r="15440">
          <cell r="A15440" t="str">
            <v>05-123-37152</v>
          </cell>
        </row>
        <row r="15441">
          <cell r="A15441" t="str">
            <v>05-123-37152</v>
          </cell>
        </row>
        <row r="15442">
          <cell r="A15442" t="str">
            <v>05-123-37153</v>
          </cell>
          <cell r="B15442">
            <v>0</v>
          </cell>
        </row>
        <row r="15443">
          <cell r="A15443" t="str">
            <v>05-123-37153</v>
          </cell>
        </row>
        <row r="15444">
          <cell r="A15444" t="str">
            <v>05-123-37154</v>
          </cell>
          <cell r="B15444">
            <v>0</v>
          </cell>
        </row>
        <row r="15445">
          <cell r="A15445" t="str">
            <v>05-123-37154</v>
          </cell>
        </row>
        <row r="15446">
          <cell r="A15446" t="str">
            <v>05-123-37156</v>
          </cell>
          <cell r="B15446">
            <v>0</v>
          </cell>
        </row>
        <row r="15447">
          <cell r="A15447" t="str">
            <v>05-123-37157</v>
          </cell>
        </row>
        <row r="15448">
          <cell r="A15448" t="str">
            <v>05-123-37159</v>
          </cell>
          <cell r="B15448">
            <v>0</v>
          </cell>
        </row>
        <row r="15449">
          <cell r="A15449" t="str">
            <v>05-123-37161</v>
          </cell>
        </row>
        <row r="15450">
          <cell r="A15450" t="str">
            <v>05-123-37164</v>
          </cell>
          <cell r="B15450">
            <v>0</v>
          </cell>
        </row>
        <row r="15451">
          <cell r="A15451" t="str">
            <v>05-123-37165</v>
          </cell>
          <cell r="B15451">
            <v>0</v>
          </cell>
        </row>
        <row r="15452">
          <cell r="A15452" t="str">
            <v>05-123-37168</v>
          </cell>
        </row>
        <row r="15453">
          <cell r="A15453" t="str">
            <v>05-123-37169</v>
          </cell>
          <cell r="B15453">
            <v>0</v>
          </cell>
        </row>
        <row r="15454">
          <cell r="A15454" t="str">
            <v>05-123-37170</v>
          </cell>
          <cell r="B15454">
            <v>0</v>
          </cell>
        </row>
        <row r="15455">
          <cell r="A15455" t="str">
            <v>05-123-37171</v>
          </cell>
        </row>
        <row r="15456">
          <cell r="A15456" t="str">
            <v>05-123-37172</v>
          </cell>
          <cell r="B15456">
            <v>0</v>
          </cell>
        </row>
        <row r="15457">
          <cell r="A15457" t="str">
            <v>05-123-37173</v>
          </cell>
        </row>
        <row r="15458">
          <cell r="A15458" t="str">
            <v>05-123-37174</v>
          </cell>
          <cell r="B15458">
            <v>0</v>
          </cell>
        </row>
        <row r="15459">
          <cell r="A15459" t="str">
            <v>05-123-37175</v>
          </cell>
        </row>
        <row r="15460">
          <cell r="A15460" t="str">
            <v>05-123-37176</v>
          </cell>
        </row>
        <row r="15461">
          <cell r="A15461" t="str">
            <v>05-123-37177</v>
          </cell>
        </row>
        <row r="15462">
          <cell r="A15462" t="str">
            <v>05-123-37178</v>
          </cell>
          <cell r="B15462">
            <v>0</v>
          </cell>
        </row>
        <row r="15463">
          <cell r="A15463" t="str">
            <v>05-123-37179</v>
          </cell>
        </row>
        <row r="15464">
          <cell r="A15464" t="str">
            <v>05-123-37180</v>
          </cell>
        </row>
        <row r="15465">
          <cell r="A15465" t="str">
            <v>05-123-37181</v>
          </cell>
          <cell r="B15465">
            <v>0</v>
          </cell>
        </row>
        <row r="15466">
          <cell r="A15466" t="str">
            <v>05-123-37182</v>
          </cell>
          <cell r="B15466">
            <v>0</v>
          </cell>
        </row>
        <row r="15467">
          <cell r="A15467" t="str">
            <v>05-123-37183</v>
          </cell>
        </row>
        <row r="15468">
          <cell r="A15468" t="str">
            <v>05-123-37184</v>
          </cell>
        </row>
        <row r="15469">
          <cell r="A15469" t="str">
            <v>05-123-37185</v>
          </cell>
          <cell r="B15469">
            <v>0</v>
          </cell>
        </row>
        <row r="15470">
          <cell r="A15470" t="str">
            <v>05-123-37186</v>
          </cell>
        </row>
        <row r="15471">
          <cell r="A15471" t="str">
            <v>05-123-37188</v>
          </cell>
          <cell r="B15471">
            <v>25</v>
          </cell>
        </row>
        <row r="15472">
          <cell r="A15472" t="str">
            <v>05-123-37188</v>
          </cell>
        </row>
        <row r="15473">
          <cell r="A15473" t="str">
            <v>05-123-37190</v>
          </cell>
          <cell r="B15473">
            <v>0</v>
          </cell>
        </row>
        <row r="15474">
          <cell r="A15474" t="str">
            <v>05-123-37190</v>
          </cell>
        </row>
        <row r="15475">
          <cell r="A15475" t="str">
            <v>05-123-37190</v>
          </cell>
          <cell r="B15475">
            <v>0</v>
          </cell>
        </row>
        <row r="15476">
          <cell r="A15476" t="str">
            <v>05-123-37191</v>
          </cell>
          <cell r="B15476">
            <v>0</v>
          </cell>
        </row>
        <row r="15477">
          <cell r="A15477" t="str">
            <v>05-123-37191</v>
          </cell>
        </row>
        <row r="15478">
          <cell r="A15478" t="str">
            <v>05-123-37192</v>
          </cell>
          <cell r="B15478">
            <v>0</v>
          </cell>
        </row>
        <row r="15479">
          <cell r="A15479" t="str">
            <v>05-123-37193</v>
          </cell>
        </row>
        <row r="15480">
          <cell r="A15480" t="str">
            <v>05-123-37194</v>
          </cell>
          <cell r="B15480">
            <v>0</v>
          </cell>
        </row>
        <row r="15481">
          <cell r="A15481" t="str">
            <v>05-123-37200</v>
          </cell>
        </row>
        <row r="15482">
          <cell r="A15482" t="str">
            <v>05-123-37200</v>
          </cell>
          <cell r="B15482">
            <v>0</v>
          </cell>
        </row>
        <row r="15483">
          <cell r="A15483" t="str">
            <v>05-123-37201</v>
          </cell>
        </row>
        <row r="15484">
          <cell r="A15484" t="str">
            <v>05-123-37202</v>
          </cell>
          <cell r="B15484">
            <v>0</v>
          </cell>
        </row>
        <row r="15485">
          <cell r="A15485" t="str">
            <v>05-123-37203</v>
          </cell>
        </row>
        <row r="15486">
          <cell r="A15486" t="str">
            <v>05-123-37208</v>
          </cell>
          <cell r="B15486">
            <v>0</v>
          </cell>
        </row>
        <row r="15487">
          <cell r="A15487" t="str">
            <v>05-123-37209</v>
          </cell>
        </row>
        <row r="15488">
          <cell r="A15488" t="str">
            <v>05-123-37210</v>
          </cell>
          <cell r="B15488">
            <v>0</v>
          </cell>
        </row>
        <row r="15489">
          <cell r="A15489" t="str">
            <v>05-123-37211</v>
          </cell>
        </row>
        <row r="15490">
          <cell r="A15490" t="str">
            <v>05-123-37212</v>
          </cell>
          <cell r="B15490">
            <v>0</v>
          </cell>
        </row>
        <row r="15491">
          <cell r="A15491" t="str">
            <v>05-123-37213</v>
          </cell>
        </row>
        <row r="15492">
          <cell r="A15492" t="str">
            <v>05-123-37214</v>
          </cell>
          <cell r="B15492">
            <v>0</v>
          </cell>
        </row>
        <row r="15493">
          <cell r="A15493" t="str">
            <v>05-123-37215</v>
          </cell>
        </row>
        <row r="15494">
          <cell r="A15494" t="str">
            <v>05-123-37216</v>
          </cell>
          <cell r="B15494">
            <v>0</v>
          </cell>
        </row>
        <row r="15495">
          <cell r="A15495" t="str">
            <v>05-123-37217</v>
          </cell>
        </row>
        <row r="15496">
          <cell r="A15496" t="str">
            <v>05-123-37218</v>
          </cell>
        </row>
        <row r="15497">
          <cell r="A15497" t="str">
            <v>05-123-37219</v>
          </cell>
        </row>
        <row r="15498">
          <cell r="A15498" t="str">
            <v>05-123-37220</v>
          </cell>
          <cell r="B15498">
            <v>0</v>
          </cell>
        </row>
        <row r="15499">
          <cell r="A15499" t="str">
            <v>05-123-37221</v>
          </cell>
        </row>
        <row r="15500">
          <cell r="A15500" t="str">
            <v>05-123-37222</v>
          </cell>
          <cell r="B15500">
            <v>0</v>
          </cell>
        </row>
        <row r="15501">
          <cell r="A15501" t="str">
            <v>05-123-37223</v>
          </cell>
        </row>
        <row r="15502">
          <cell r="A15502" t="str">
            <v>05-123-37224</v>
          </cell>
          <cell r="B15502">
            <v>0</v>
          </cell>
        </row>
        <row r="15503">
          <cell r="A15503" t="str">
            <v>05-123-37227</v>
          </cell>
        </row>
        <row r="15504">
          <cell r="A15504" t="str">
            <v>05-123-37228</v>
          </cell>
          <cell r="B15504">
            <v>0</v>
          </cell>
        </row>
        <row r="15505">
          <cell r="A15505" t="str">
            <v>05-123-37230</v>
          </cell>
        </row>
        <row r="15506">
          <cell r="A15506" t="str">
            <v>05-123-37231</v>
          </cell>
          <cell r="B15506">
            <v>0</v>
          </cell>
        </row>
        <row r="15507">
          <cell r="A15507" t="str">
            <v>05-123-37232</v>
          </cell>
        </row>
        <row r="15508">
          <cell r="A15508" t="str">
            <v>05-123-37232</v>
          </cell>
        </row>
        <row r="15509">
          <cell r="A15509" t="str">
            <v>05-123-37233</v>
          </cell>
        </row>
        <row r="15510">
          <cell r="A15510" t="str">
            <v>05-123-37233</v>
          </cell>
          <cell r="B15510">
            <v>0</v>
          </cell>
        </row>
        <row r="15511">
          <cell r="A15511" t="str">
            <v>05-123-37233</v>
          </cell>
          <cell r="B15511">
            <v>0</v>
          </cell>
        </row>
        <row r="15512">
          <cell r="A15512" t="str">
            <v>05-123-37234</v>
          </cell>
        </row>
        <row r="15513">
          <cell r="A15513" t="str">
            <v>05-123-37235</v>
          </cell>
          <cell r="B15513">
            <v>0</v>
          </cell>
        </row>
        <row r="15514">
          <cell r="A15514" t="str">
            <v>05-123-37237</v>
          </cell>
        </row>
        <row r="15515">
          <cell r="A15515" t="str">
            <v>05-123-37239</v>
          </cell>
        </row>
        <row r="15516">
          <cell r="A15516" t="str">
            <v>05-123-37240</v>
          </cell>
          <cell r="B15516">
            <v>2</v>
          </cell>
        </row>
        <row r="15517">
          <cell r="A15517" t="str">
            <v>05-123-37243</v>
          </cell>
        </row>
        <row r="15518">
          <cell r="A15518" t="str">
            <v>05-123-37244</v>
          </cell>
        </row>
        <row r="15519">
          <cell r="A15519" t="str">
            <v>05-123-37245</v>
          </cell>
          <cell r="B15519">
            <v>0</v>
          </cell>
        </row>
        <row r="15520">
          <cell r="A15520" t="str">
            <v>05-123-37246</v>
          </cell>
        </row>
        <row r="15521">
          <cell r="A15521" t="str">
            <v>05-123-37246</v>
          </cell>
          <cell r="B15521">
            <v>0</v>
          </cell>
        </row>
        <row r="15522">
          <cell r="A15522" t="str">
            <v>05-123-37247</v>
          </cell>
        </row>
        <row r="15523">
          <cell r="A15523" t="str">
            <v>05-123-37250</v>
          </cell>
          <cell r="B15523">
            <v>0</v>
          </cell>
        </row>
        <row r="15524">
          <cell r="A15524" t="str">
            <v>05-123-37251</v>
          </cell>
        </row>
        <row r="15525">
          <cell r="A15525" t="str">
            <v>05-123-37252</v>
          </cell>
          <cell r="B15525">
            <v>0</v>
          </cell>
        </row>
        <row r="15526">
          <cell r="A15526" t="str">
            <v>05-123-37253</v>
          </cell>
        </row>
        <row r="15527">
          <cell r="A15527" t="str">
            <v>05-123-37254</v>
          </cell>
          <cell r="B15527">
            <v>36</v>
          </cell>
        </row>
        <row r="15528">
          <cell r="A15528" t="str">
            <v>05-123-37255</v>
          </cell>
        </row>
        <row r="15529">
          <cell r="A15529" t="str">
            <v>05-123-37256</v>
          </cell>
        </row>
        <row r="15530">
          <cell r="A15530" t="str">
            <v>05-123-37257</v>
          </cell>
        </row>
        <row r="15531">
          <cell r="A15531" t="str">
            <v>05-123-37258</v>
          </cell>
        </row>
        <row r="15532">
          <cell r="A15532" t="str">
            <v>05-123-37259</v>
          </cell>
          <cell r="B15532">
            <v>12</v>
          </cell>
        </row>
        <row r="15533">
          <cell r="A15533" t="str">
            <v>05-123-37260</v>
          </cell>
        </row>
        <row r="15534">
          <cell r="A15534" t="str">
            <v>05-123-37260</v>
          </cell>
          <cell r="B15534">
            <v>26</v>
          </cell>
        </row>
        <row r="15535">
          <cell r="A15535" t="str">
            <v>05-123-37261</v>
          </cell>
        </row>
        <row r="15536">
          <cell r="A15536" t="str">
            <v>05-123-37261</v>
          </cell>
          <cell r="B15536">
            <v>0</v>
          </cell>
        </row>
        <row r="15537">
          <cell r="A15537" t="str">
            <v>05-123-37261</v>
          </cell>
        </row>
        <row r="15538">
          <cell r="A15538" t="str">
            <v>05-123-37261</v>
          </cell>
          <cell r="B15538">
            <v>0</v>
          </cell>
        </row>
        <row r="15539">
          <cell r="A15539" t="str">
            <v>05-123-37263</v>
          </cell>
        </row>
        <row r="15540">
          <cell r="A15540" t="str">
            <v>05-123-37263</v>
          </cell>
          <cell r="B15540">
            <v>15</v>
          </cell>
        </row>
        <row r="15541">
          <cell r="A15541" t="str">
            <v>05-123-37264</v>
          </cell>
        </row>
        <row r="15542">
          <cell r="A15542" t="str">
            <v>05-123-37264</v>
          </cell>
          <cell r="B15542">
            <v>0</v>
          </cell>
        </row>
        <row r="15543">
          <cell r="A15543" t="str">
            <v>05-123-37265</v>
          </cell>
        </row>
        <row r="15544">
          <cell r="A15544" t="str">
            <v>05-123-37265</v>
          </cell>
          <cell r="B15544">
            <v>0</v>
          </cell>
        </row>
        <row r="15545">
          <cell r="A15545" t="str">
            <v>05-123-37266</v>
          </cell>
        </row>
        <row r="15546">
          <cell r="A15546" t="str">
            <v>05-123-37266</v>
          </cell>
        </row>
        <row r="15547">
          <cell r="A15547" t="str">
            <v>05-123-37267</v>
          </cell>
          <cell r="B15547">
            <v>0</v>
          </cell>
        </row>
        <row r="15548">
          <cell r="A15548" t="str">
            <v>05-123-37268</v>
          </cell>
        </row>
        <row r="15549">
          <cell r="A15549" t="str">
            <v>05-123-37268</v>
          </cell>
          <cell r="B15549">
            <v>0</v>
          </cell>
        </row>
        <row r="15550">
          <cell r="A15550" t="str">
            <v>05-123-37269</v>
          </cell>
          <cell r="B15550">
            <v>0</v>
          </cell>
        </row>
        <row r="15551">
          <cell r="A15551" t="str">
            <v>05-123-37269</v>
          </cell>
        </row>
        <row r="15552">
          <cell r="A15552" t="str">
            <v>05-123-37270</v>
          </cell>
        </row>
        <row r="15553">
          <cell r="A15553" t="str">
            <v>05-123-37271</v>
          </cell>
          <cell r="B15553">
            <v>0</v>
          </cell>
        </row>
        <row r="15554">
          <cell r="A15554" t="str">
            <v>05-123-37271</v>
          </cell>
        </row>
        <row r="15555">
          <cell r="A15555" t="str">
            <v>05-123-37272</v>
          </cell>
          <cell r="B15555">
            <v>0</v>
          </cell>
        </row>
        <row r="15556">
          <cell r="A15556" t="str">
            <v>05-123-37272</v>
          </cell>
        </row>
        <row r="15557">
          <cell r="A15557" t="str">
            <v>05-123-37273</v>
          </cell>
          <cell r="B15557">
            <v>0</v>
          </cell>
        </row>
        <row r="15558">
          <cell r="A15558" t="str">
            <v>05-123-37273</v>
          </cell>
        </row>
        <row r="15559">
          <cell r="A15559" t="str">
            <v>05-123-37274</v>
          </cell>
        </row>
        <row r="15560">
          <cell r="A15560" t="str">
            <v>05-123-37275</v>
          </cell>
          <cell r="B15560">
            <v>20</v>
          </cell>
        </row>
        <row r="15561">
          <cell r="A15561" t="str">
            <v>05-123-37276</v>
          </cell>
        </row>
        <row r="15562">
          <cell r="A15562" t="str">
            <v>05-123-37277</v>
          </cell>
          <cell r="B15562">
            <v>0</v>
          </cell>
        </row>
        <row r="15563">
          <cell r="A15563" t="str">
            <v>05-123-37278</v>
          </cell>
        </row>
        <row r="15564">
          <cell r="A15564" t="str">
            <v>05-123-37283</v>
          </cell>
          <cell r="B15564">
            <v>0</v>
          </cell>
        </row>
        <row r="15565">
          <cell r="A15565" t="str">
            <v>05-123-37286</v>
          </cell>
        </row>
        <row r="15566">
          <cell r="A15566" t="str">
            <v>05-123-37287</v>
          </cell>
          <cell r="B15566">
            <v>2</v>
          </cell>
        </row>
        <row r="15567">
          <cell r="A15567" t="str">
            <v>05-123-37288</v>
          </cell>
        </row>
        <row r="15568">
          <cell r="A15568" t="str">
            <v>05-123-37289</v>
          </cell>
          <cell r="B15568">
            <v>0</v>
          </cell>
        </row>
        <row r="15569">
          <cell r="A15569" t="str">
            <v>05-123-37290</v>
          </cell>
          <cell r="B15569">
            <v>0</v>
          </cell>
        </row>
        <row r="15570">
          <cell r="A15570" t="str">
            <v>05-123-37291</v>
          </cell>
        </row>
        <row r="15571">
          <cell r="A15571" t="str">
            <v>05-123-37292</v>
          </cell>
          <cell r="B15571">
            <v>0</v>
          </cell>
        </row>
        <row r="15572">
          <cell r="A15572" t="str">
            <v>05-123-37293</v>
          </cell>
        </row>
        <row r="15573">
          <cell r="A15573" t="str">
            <v>05-123-37294</v>
          </cell>
          <cell r="B15573">
            <v>0</v>
          </cell>
        </row>
        <row r="15574">
          <cell r="A15574" t="str">
            <v>05-123-37296</v>
          </cell>
        </row>
        <row r="15575">
          <cell r="A15575" t="str">
            <v>05-123-37297</v>
          </cell>
          <cell r="B15575">
            <v>0</v>
          </cell>
        </row>
        <row r="15576">
          <cell r="A15576" t="str">
            <v>05-123-37298</v>
          </cell>
          <cell r="B15576">
            <v>10</v>
          </cell>
        </row>
        <row r="15577">
          <cell r="A15577" t="str">
            <v>05-123-37299</v>
          </cell>
        </row>
        <row r="15578">
          <cell r="A15578" t="str">
            <v>05-123-37300</v>
          </cell>
          <cell r="B15578">
            <v>0</v>
          </cell>
        </row>
        <row r="15579">
          <cell r="A15579" t="str">
            <v>05-123-37301</v>
          </cell>
        </row>
        <row r="15580">
          <cell r="A15580" t="str">
            <v>05-123-37302</v>
          </cell>
          <cell r="B15580">
            <v>0</v>
          </cell>
        </row>
        <row r="15581">
          <cell r="A15581" t="str">
            <v>05-123-37303</v>
          </cell>
        </row>
        <row r="15582">
          <cell r="A15582" t="str">
            <v>05-123-37304</v>
          </cell>
          <cell r="B15582">
            <v>0</v>
          </cell>
        </row>
        <row r="15583">
          <cell r="A15583" t="str">
            <v>05-123-37305</v>
          </cell>
        </row>
        <row r="15584">
          <cell r="A15584" t="str">
            <v>05-123-37306</v>
          </cell>
          <cell r="B15584">
            <v>0</v>
          </cell>
        </row>
        <row r="15585">
          <cell r="A15585" t="str">
            <v>05-123-37307</v>
          </cell>
        </row>
        <row r="15586">
          <cell r="A15586" t="str">
            <v>05-123-37309</v>
          </cell>
          <cell r="B15586">
            <v>0</v>
          </cell>
        </row>
        <row r="15587">
          <cell r="A15587" t="str">
            <v>05-123-37310</v>
          </cell>
        </row>
        <row r="15588">
          <cell r="A15588" t="str">
            <v>05-123-37311</v>
          </cell>
          <cell r="B15588">
            <v>0</v>
          </cell>
        </row>
        <row r="15589">
          <cell r="A15589" t="str">
            <v>05-123-37312</v>
          </cell>
        </row>
        <row r="15590">
          <cell r="A15590" t="str">
            <v>05-123-37321</v>
          </cell>
          <cell r="B15590">
            <v>0</v>
          </cell>
        </row>
        <row r="15591">
          <cell r="A15591" t="str">
            <v>05-123-37322</v>
          </cell>
        </row>
        <row r="15592">
          <cell r="A15592" t="str">
            <v>05-123-37323</v>
          </cell>
          <cell r="B15592">
            <v>0</v>
          </cell>
        </row>
        <row r="15593">
          <cell r="A15593" t="str">
            <v>05-123-37324</v>
          </cell>
        </row>
        <row r="15594">
          <cell r="A15594" t="str">
            <v>05-123-37325</v>
          </cell>
          <cell r="B15594">
            <v>0</v>
          </cell>
        </row>
        <row r="15595">
          <cell r="A15595" t="str">
            <v>05-123-37326</v>
          </cell>
        </row>
        <row r="15596">
          <cell r="A15596" t="str">
            <v>05-123-37327</v>
          </cell>
          <cell r="B15596">
            <v>0</v>
          </cell>
        </row>
        <row r="15597">
          <cell r="A15597" t="str">
            <v>05-123-37328</v>
          </cell>
        </row>
        <row r="15598">
          <cell r="A15598" t="str">
            <v>05-123-37329</v>
          </cell>
          <cell r="B15598">
            <v>0</v>
          </cell>
        </row>
        <row r="15599">
          <cell r="A15599" t="str">
            <v>05-123-37329</v>
          </cell>
        </row>
        <row r="15600">
          <cell r="A15600" t="str">
            <v>05-123-37330</v>
          </cell>
          <cell r="B15600">
            <v>0</v>
          </cell>
        </row>
        <row r="15601">
          <cell r="A15601" t="str">
            <v>05-123-37330</v>
          </cell>
        </row>
        <row r="15602">
          <cell r="A15602" t="str">
            <v>05-123-37331</v>
          </cell>
        </row>
        <row r="15603">
          <cell r="A15603" t="str">
            <v>05-123-37331</v>
          </cell>
        </row>
        <row r="15604">
          <cell r="A15604" t="str">
            <v>05-123-37332</v>
          </cell>
          <cell r="B15604">
            <v>10</v>
          </cell>
        </row>
        <row r="15605">
          <cell r="A15605" t="str">
            <v>05-123-37332</v>
          </cell>
        </row>
        <row r="15606">
          <cell r="A15606" t="str">
            <v>05-123-37334</v>
          </cell>
          <cell r="B15606">
            <v>0</v>
          </cell>
        </row>
        <row r="15607">
          <cell r="A15607" t="str">
            <v>05-123-37336</v>
          </cell>
        </row>
        <row r="15608">
          <cell r="A15608" t="str">
            <v>05-123-37336</v>
          </cell>
          <cell r="B15608">
            <v>0</v>
          </cell>
        </row>
        <row r="15609">
          <cell r="A15609" t="str">
            <v>05-123-37338</v>
          </cell>
        </row>
        <row r="15610">
          <cell r="A15610" t="str">
            <v>05-123-37340</v>
          </cell>
          <cell r="B15610">
            <v>0</v>
          </cell>
        </row>
        <row r="15611">
          <cell r="A15611" t="str">
            <v>05-123-37346</v>
          </cell>
        </row>
        <row r="15612">
          <cell r="A15612" t="str">
            <v>05-123-37346</v>
          </cell>
          <cell r="B15612">
            <v>0</v>
          </cell>
        </row>
        <row r="15613">
          <cell r="A15613" t="str">
            <v>05-123-37350</v>
          </cell>
        </row>
        <row r="15614">
          <cell r="A15614" t="str">
            <v>05-123-37350</v>
          </cell>
          <cell r="B15614">
            <v>0</v>
          </cell>
        </row>
        <row r="15615">
          <cell r="A15615" t="str">
            <v>05-123-37352</v>
          </cell>
        </row>
        <row r="15616">
          <cell r="A15616" t="str">
            <v>05-123-37352</v>
          </cell>
          <cell r="B15616">
            <v>35</v>
          </cell>
        </row>
        <row r="15617">
          <cell r="A15617" t="str">
            <v>05-123-37360</v>
          </cell>
        </row>
        <row r="15618">
          <cell r="A15618" t="str">
            <v>05-123-37360</v>
          </cell>
        </row>
        <row r="15619">
          <cell r="A15619" t="str">
            <v>05-123-37362</v>
          </cell>
          <cell r="B15619">
            <v>0</v>
          </cell>
        </row>
        <row r="15620">
          <cell r="A15620" t="str">
            <v>05-123-37362</v>
          </cell>
          <cell r="B15620">
            <v>0</v>
          </cell>
        </row>
        <row r="15621">
          <cell r="A15621" t="str">
            <v>05-123-37363</v>
          </cell>
          <cell r="B15621">
            <v>0</v>
          </cell>
        </row>
        <row r="15622">
          <cell r="A15622" t="str">
            <v>05-123-37367</v>
          </cell>
          <cell r="B15622">
            <v>0</v>
          </cell>
        </row>
        <row r="15623">
          <cell r="A15623" t="str">
            <v>05-123-37368</v>
          </cell>
          <cell r="B15623">
            <v>0</v>
          </cell>
        </row>
        <row r="15624">
          <cell r="A15624" t="str">
            <v>05-123-37369</v>
          </cell>
          <cell r="B15624">
            <v>0</v>
          </cell>
        </row>
        <row r="15625">
          <cell r="A15625" t="str">
            <v>05-123-37370</v>
          </cell>
          <cell r="B15625">
            <v>0</v>
          </cell>
        </row>
        <row r="15626">
          <cell r="A15626" t="str">
            <v>05-123-37370</v>
          </cell>
          <cell r="B15626">
            <v>9</v>
          </cell>
        </row>
        <row r="15627">
          <cell r="A15627" t="str">
            <v>05-123-37370</v>
          </cell>
          <cell r="B15627">
            <v>0</v>
          </cell>
        </row>
        <row r="15628">
          <cell r="A15628" t="str">
            <v>05-123-37370</v>
          </cell>
          <cell r="B15628">
            <v>0</v>
          </cell>
        </row>
        <row r="15629">
          <cell r="A15629" t="str">
            <v>05-123-37370</v>
          </cell>
          <cell r="B15629">
            <v>0</v>
          </cell>
        </row>
        <row r="15630">
          <cell r="A15630" t="str">
            <v>05-123-37370</v>
          </cell>
          <cell r="B15630">
            <v>0</v>
          </cell>
        </row>
        <row r="15631">
          <cell r="A15631" t="str">
            <v>05-123-37371</v>
          </cell>
          <cell r="B15631">
            <v>0</v>
          </cell>
        </row>
        <row r="15632">
          <cell r="A15632" t="str">
            <v>05-123-37371</v>
          </cell>
          <cell r="B15632">
            <v>0</v>
          </cell>
        </row>
        <row r="15633">
          <cell r="A15633" t="str">
            <v>05-123-37371</v>
          </cell>
        </row>
        <row r="15634">
          <cell r="A15634" t="str">
            <v>05-123-37371</v>
          </cell>
          <cell r="B15634">
            <v>0</v>
          </cell>
        </row>
        <row r="15635">
          <cell r="A15635" t="str">
            <v>05-123-37371</v>
          </cell>
          <cell r="B15635">
            <v>0</v>
          </cell>
        </row>
        <row r="15636">
          <cell r="A15636" t="str">
            <v>05-123-37371</v>
          </cell>
          <cell r="B15636">
            <v>0</v>
          </cell>
        </row>
        <row r="15637">
          <cell r="A15637" t="str">
            <v>05-123-37372</v>
          </cell>
          <cell r="B15637">
            <v>0</v>
          </cell>
        </row>
        <row r="15638">
          <cell r="A15638" t="str">
            <v>05-123-37373</v>
          </cell>
          <cell r="B15638">
            <v>0</v>
          </cell>
        </row>
        <row r="15639">
          <cell r="A15639" t="str">
            <v>05-123-37374</v>
          </cell>
          <cell r="B15639">
            <v>0</v>
          </cell>
        </row>
        <row r="15640">
          <cell r="A15640" t="str">
            <v>05-123-37396</v>
          </cell>
          <cell r="B15640">
            <v>0</v>
          </cell>
        </row>
        <row r="15641">
          <cell r="A15641" t="str">
            <v>05-123-37396</v>
          </cell>
          <cell r="B15641">
            <v>0</v>
          </cell>
        </row>
        <row r="15642">
          <cell r="A15642" t="str">
            <v>05-123-37396</v>
          </cell>
          <cell r="B15642">
            <v>0</v>
          </cell>
        </row>
        <row r="15643">
          <cell r="A15643" t="str">
            <v>05-123-37396</v>
          </cell>
          <cell r="B15643">
            <v>0</v>
          </cell>
        </row>
        <row r="15644">
          <cell r="A15644" t="str">
            <v>05-123-37397</v>
          </cell>
          <cell r="B15644">
            <v>0</v>
          </cell>
        </row>
        <row r="15645">
          <cell r="A15645" t="str">
            <v>05-123-37397</v>
          </cell>
          <cell r="B15645">
            <v>0</v>
          </cell>
        </row>
        <row r="15646">
          <cell r="A15646" t="str">
            <v>05-123-37397</v>
          </cell>
          <cell r="B15646">
            <v>0</v>
          </cell>
        </row>
        <row r="15647">
          <cell r="A15647" t="str">
            <v>05-123-37397</v>
          </cell>
          <cell r="B15647">
            <v>0</v>
          </cell>
        </row>
        <row r="15648">
          <cell r="A15648" t="str">
            <v>05-123-37397</v>
          </cell>
          <cell r="B15648">
            <v>0</v>
          </cell>
        </row>
        <row r="15649">
          <cell r="A15649" t="str">
            <v>05-123-37398</v>
          </cell>
          <cell r="B15649">
            <v>0</v>
          </cell>
        </row>
        <row r="15650">
          <cell r="A15650" t="str">
            <v>05-123-37398</v>
          </cell>
          <cell r="B15650">
            <v>0</v>
          </cell>
        </row>
        <row r="15651">
          <cell r="A15651" t="str">
            <v>05-123-37398</v>
          </cell>
          <cell r="B15651">
            <v>0</v>
          </cell>
        </row>
        <row r="15652">
          <cell r="A15652" t="str">
            <v>05-123-37398</v>
          </cell>
          <cell r="B15652">
            <v>0</v>
          </cell>
        </row>
        <row r="15653">
          <cell r="A15653" t="str">
            <v>05-123-37399</v>
          </cell>
          <cell r="B15653">
            <v>0</v>
          </cell>
        </row>
        <row r="15654">
          <cell r="A15654" t="str">
            <v>05-123-37399</v>
          </cell>
          <cell r="B15654">
            <v>0</v>
          </cell>
        </row>
        <row r="15655">
          <cell r="A15655" t="str">
            <v>05-123-37399</v>
          </cell>
          <cell r="B15655">
            <v>0</v>
          </cell>
        </row>
        <row r="15656">
          <cell r="A15656" t="str">
            <v>05-123-37399</v>
          </cell>
          <cell r="B15656">
            <v>0</v>
          </cell>
        </row>
        <row r="15657">
          <cell r="A15657" t="str">
            <v>05-123-37400</v>
          </cell>
          <cell r="B15657">
            <v>0</v>
          </cell>
        </row>
        <row r="15658">
          <cell r="A15658" t="str">
            <v>05-123-37400</v>
          </cell>
          <cell r="B15658">
            <v>0</v>
          </cell>
        </row>
        <row r="15659">
          <cell r="A15659" t="str">
            <v>05-123-37400</v>
          </cell>
          <cell r="B15659">
            <v>0</v>
          </cell>
        </row>
        <row r="15660">
          <cell r="A15660" t="str">
            <v>05-123-37400</v>
          </cell>
          <cell r="B15660">
            <v>0</v>
          </cell>
        </row>
        <row r="15661">
          <cell r="A15661" t="str">
            <v>05-123-37401</v>
          </cell>
          <cell r="B15661">
            <v>0</v>
          </cell>
        </row>
        <row r="15662">
          <cell r="A15662" t="str">
            <v>05-123-37402</v>
          </cell>
        </row>
        <row r="15663">
          <cell r="A15663" t="str">
            <v>05-123-37403</v>
          </cell>
          <cell r="B15663">
            <v>0</v>
          </cell>
        </row>
        <row r="15664">
          <cell r="A15664" t="str">
            <v>05-123-37404</v>
          </cell>
          <cell r="B15664">
            <v>0</v>
          </cell>
        </row>
        <row r="15665">
          <cell r="A15665" t="str">
            <v>05-123-37405</v>
          </cell>
        </row>
        <row r="15666">
          <cell r="A15666" t="str">
            <v>05-123-37406</v>
          </cell>
          <cell r="B15666">
            <v>0</v>
          </cell>
        </row>
        <row r="15667">
          <cell r="A15667" t="str">
            <v>05-123-37408</v>
          </cell>
          <cell r="B15667">
            <v>46</v>
          </cell>
        </row>
        <row r="15668">
          <cell r="A15668" t="str">
            <v>05-123-37409</v>
          </cell>
          <cell r="B15668">
            <v>0</v>
          </cell>
        </row>
        <row r="15669">
          <cell r="A15669" t="str">
            <v>05-123-37410</v>
          </cell>
          <cell r="B15669">
            <v>32</v>
          </cell>
        </row>
        <row r="15670">
          <cell r="A15670" t="str">
            <v>05-123-37417</v>
          </cell>
          <cell r="B15670">
            <v>85</v>
          </cell>
        </row>
        <row r="15671">
          <cell r="A15671" t="str">
            <v>05-123-37418</v>
          </cell>
          <cell r="B15671">
            <v>34</v>
          </cell>
        </row>
        <row r="15672">
          <cell r="A15672" t="str">
            <v>05-123-37419</v>
          </cell>
          <cell r="B15672">
            <v>13</v>
          </cell>
        </row>
        <row r="15673">
          <cell r="A15673" t="str">
            <v>05-123-37420</v>
          </cell>
          <cell r="B15673">
            <v>129</v>
          </cell>
        </row>
        <row r="15674">
          <cell r="A15674" t="str">
            <v>05-123-37421</v>
          </cell>
          <cell r="B15674">
            <v>553</v>
          </cell>
        </row>
        <row r="15675">
          <cell r="A15675" t="str">
            <v>05-123-37422</v>
          </cell>
          <cell r="B15675">
            <v>0</v>
          </cell>
        </row>
        <row r="15676">
          <cell r="A15676" t="str">
            <v>05-123-37423</v>
          </cell>
          <cell r="B15676">
            <v>0</v>
          </cell>
        </row>
        <row r="15677">
          <cell r="A15677" t="str">
            <v>05-123-37424</v>
          </cell>
        </row>
        <row r="15678">
          <cell r="A15678" t="str">
            <v>05-123-37425</v>
          </cell>
          <cell r="B15678">
            <v>0</v>
          </cell>
        </row>
        <row r="15679">
          <cell r="A15679" t="str">
            <v>05-123-37426</v>
          </cell>
          <cell r="B15679">
            <v>0</v>
          </cell>
        </row>
        <row r="15680">
          <cell r="A15680" t="str">
            <v>05-123-37427</v>
          </cell>
          <cell r="B15680">
            <v>1</v>
          </cell>
        </row>
        <row r="15681">
          <cell r="A15681" t="str">
            <v>05-123-37427</v>
          </cell>
          <cell r="B15681">
            <v>2</v>
          </cell>
        </row>
        <row r="15682">
          <cell r="A15682" t="str">
            <v>05-123-37427</v>
          </cell>
          <cell r="B15682">
            <v>0</v>
          </cell>
        </row>
        <row r="15683">
          <cell r="A15683" t="str">
            <v>05-123-37427</v>
          </cell>
        </row>
        <row r="15684">
          <cell r="A15684" t="str">
            <v>05-123-37427</v>
          </cell>
          <cell r="B15684">
            <v>2</v>
          </cell>
        </row>
        <row r="15685">
          <cell r="A15685" t="str">
            <v>05-123-37427</v>
          </cell>
        </row>
        <row r="15686">
          <cell r="A15686" t="str">
            <v>05-123-37428</v>
          </cell>
          <cell r="B15686">
            <v>0</v>
          </cell>
        </row>
        <row r="15687">
          <cell r="A15687" t="str">
            <v>05-123-37428</v>
          </cell>
          <cell r="B15687">
            <v>0</v>
          </cell>
        </row>
        <row r="15688">
          <cell r="A15688" t="str">
            <v>05-123-37429</v>
          </cell>
          <cell r="B15688">
            <v>50</v>
          </cell>
        </row>
        <row r="15689">
          <cell r="A15689" t="str">
            <v>05-123-37429</v>
          </cell>
          <cell r="B15689">
            <v>0</v>
          </cell>
        </row>
        <row r="15690">
          <cell r="A15690" t="str">
            <v>05-123-37430</v>
          </cell>
          <cell r="B15690">
            <v>0</v>
          </cell>
        </row>
        <row r="15691">
          <cell r="A15691" t="str">
            <v>05-123-37430</v>
          </cell>
          <cell r="B15691">
            <v>0</v>
          </cell>
        </row>
        <row r="15692">
          <cell r="A15692" t="str">
            <v>05-123-37431</v>
          </cell>
          <cell r="B15692">
            <v>64</v>
          </cell>
        </row>
        <row r="15693">
          <cell r="A15693" t="str">
            <v>05-123-37431</v>
          </cell>
          <cell r="B15693">
            <v>80</v>
          </cell>
        </row>
        <row r="15694">
          <cell r="A15694" t="str">
            <v>05-123-37432</v>
          </cell>
          <cell r="B15694">
            <v>50</v>
          </cell>
        </row>
        <row r="15695">
          <cell r="A15695" t="str">
            <v>05-123-37433</v>
          </cell>
        </row>
        <row r="15696">
          <cell r="A15696" t="str">
            <v>05-123-37434</v>
          </cell>
          <cell r="B15696">
            <v>0</v>
          </cell>
        </row>
        <row r="15697">
          <cell r="A15697" t="str">
            <v>05-123-37435</v>
          </cell>
        </row>
        <row r="15698">
          <cell r="A15698" t="str">
            <v>05-123-37436</v>
          </cell>
          <cell r="B15698">
            <v>0</v>
          </cell>
        </row>
        <row r="15699">
          <cell r="A15699" t="str">
            <v>05-123-37436</v>
          </cell>
        </row>
        <row r="15700">
          <cell r="A15700" t="str">
            <v>05-123-37437</v>
          </cell>
          <cell r="B15700">
            <v>0</v>
          </cell>
        </row>
        <row r="15701">
          <cell r="A15701" t="str">
            <v>05-123-37438</v>
          </cell>
          <cell r="B15701">
            <v>-2</v>
          </cell>
        </row>
        <row r="15702">
          <cell r="A15702" t="str">
            <v>05-123-37438</v>
          </cell>
          <cell r="B15702">
            <v>0</v>
          </cell>
        </row>
        <row r="15703">
          <cell r="A15703" t="str">
            <v>05-123-37439</v>
          </cell>
        </row>
        <row r="15704">
          <cell r="A15704" t="str">
            <v>05-123-37440</v>
          </cell>
          <cell r="B15704">
            <v>0</v>
          </cell>
        </row>
        <row r="15705">
          <cell r="A15705" t="str">
            <v>05-123-37441</v>
          </cell>
        </row>
        <row r="15706">
          <cell r="A15706" t="str">
            <v>05-123-37441</v>
          </cell>
          <cell r="B15706">
            <v>0</v>
          </cell>
        </row>
        <row r="15707">
          <cell r="A15707" t="str">
            <v>05-123-37442</v>
          </cell>
        </row>
        <row r="15708">
          <cell r="A15708" t="str">
            <v>05-123-37443</v>
          </cell>
          <cell r="B15708">
            <v>0</v>
          </cell>
        </row>
        <row r="15709">
          <cell r="A15709" t="str">
            <v>05-123-37443</v>
          </cell>
          <cell r="B15709">
            <v>0</v>
          </cell>
        </row>
        <row r="15710">
          <cell r="A15710" t="str">
            <v>05-123-37443</v>
          </cell>
          <cell r="B15710">
            <v>0</v>
          </cell>
        </row>
        <row r="15711">
          <cell r="A15711" t="str">
            <v>05-123-37445</v>
          </cell>
        </row>
        <row r="15712">
          <cell r="A15712" t="str">
            <v>05-123-37448</v>
          </cell>
          <cell r="B15712">
            <v>0</v>
          </cell>
        </row>
        <row r="15713">
          <cell r="A15713" t="str">
            <v>05-123-37451</v>
          </cell>
        </row>
        <row r="15714">
          <cell r="A15714" t="str">
            <v>05-123-37452</v>
          </cell>
          <cell r="B15714">
            <v>0</v>
          </cell>
        </row>
        <row r="15715">
          <cell r="A15715" t="str">
            <v>05-123-37453</v>
          </cell>
        </row>
        <row r="15716">
          <cell r="A15716" t="str">
            <v>05-123-37455</v>
          </cell>
          <cell r="B15716">
            <v>0</v>
          </cell>
        </row>
        <row r="15717">
          <cell r="A15717" t="str">
            <v>05-123-37457</v>
          </cell>
        </row>
        <row r="15718">
          <cell r="A15718" t="str">
            <v>05-123-37458</v>
          </cell>
          <cell r="B15718">
            <v>0</v>
          </cell>
        </row>
        <row r="15719">
          <cell r="A15719" t="str">
            <v>05-123-37459</v>
          </cell>
        </row>
        <row r="15720">
          <cell r="A15720" t="str">
            <v>05-123-37460</v>
          </cell>
          <cell r="B15720">
            <v>0</v>
          </cell>
        </row>
        <row r="15721">
          <cell r="A15721" t="str">
            <v>05-123-37461</v>
          </cell>
        </row>
        <row r="15722">
          <cell r="A15722" t="str">
            <v>05-123-37462</v>
          </cell>
          <cell r="B15722">
            <v>0</v>
          </cell>
        </row>
        <row r="15723">
          <cell r="A15723" t="str">
            <v>05-123-37463</v>
          </cell>
        </row>
        <row r="15724">
          <cell r="A15724" t="str">
            <v>05-123-37465</v>
          </cell>
          <cell r="B15724">
            <v>0</v>
          </cell>
        </row>
        <row r="15725">
          <cell r="A15725" t="str">
            <v>05-123-37466</v>
          </cell>
        </row>
        <row r="15726">
          <cell r="A15726" t="str">
            <v>05-123-37467</v>
          </cell>
          <cell r="B15726">
            <v>0</v>
          </cell>
        </row>
        <row r="15727">
          <cell r="A15727" t="str">
            <v>05-123-37470</v>
          </cell>
        </row>
        <row r="15728">
          <cell r="A15728" t="str">
            <v>05-123-37471</v>
          </cell>
          <cell r="B15728">
            <v>0</v>
          </cell>
        </row>
        <row r="15729">
          <cell r="A15729" t="str">
            <v>05-123-37472</v>
          </cell>
        </row>
        <row r="15730">
          <cell r="A15730" t="str">
            <v>05-123-37473</v>
          </cell>
          <cell r="B15730">
            <v>0</v>
          </cell>
        </row>
        <row r="15731">
          <cell r="A15731" t="str">
            <v>05-123-37475</v>
          </cell>
          <cell r="B15731">
            <v>0</v>
          </cell>
        </row>
        <row r="15732">
          <cell r="A15732" t="str">
            <v>05-123-37476</v>
          </cell>
        </row>
        <row r="15733">
          <cell r="A15733" t="str">
            <v>05-123-37479</v>
          </cell>
          <cell r="B15733">
            <v>0</v>
          </cell>
        </row>
        <row r="15734">
          <cell r="A15734" t="str">
            <v>05-123-37480</v>
          </cell>
        </row>
        <row r="15735">
          <cell r="A15735" t="str">
            <v>05-123-37481</v>
          </cell>
          <cell r="B15735">
            <v>0</v>
          </cell>
        </row>
        <row r="15736">
          <cell r="A15736" t="str">
            <v>05-123-37482</v>
          </cell>
        </row>
        <row r="15737">
          <cell r="A15737" t="str">
            <v>05-123-37483</v>
          </cell>
          <cell r="B15737">
            <v>0</v>
          </cell>
        </row>
        <row r="15738">
          <cell r="A15738" t="str">
            <v>05-123-37484</v>
          </cell>
        </row>
        <row r="15739">
          <cell r="A15739" t="str">
            <v>05-123-37486</v>
          </cell>
          <cell r="B15739">
            <v>0</v>
          </cell>
        </row>
        <row r="15740">
          <cell r="A15740" t="str">
            <v>05-123-37487</v>
          </cell>
          <cell r="B15740">
            <v>0</v>
          </cell>
        </row>
        <row r="15741">
          <cell r="A15741" t="str">
            <v>05-123-37488</v>
          </cell>
        </row>
        <row r="15742">
          <cell r="A15742" t="str">
            <v>05-123-37489</v>
          </cell>
          <cell r="B15742">
            <v>0</v>
          </cell>
        </row>
        <row r="15743">
          <cell r="A15743" t="str">
            <v>05-123-37490</v>
          </cell>
          <cell r="B15743">
            <v>0</v>
          </cell>
        </row>
        <row r="15744">
          <cell r="A15744" t="str">
            <v>05-123-37491</v>
          </cell>
          <cell r="B15744">
            <v>0</v>
          </cell>
        </row>
        <row r="15745">
          <cell r="A15745" t="str">
            <v>05-123-37493</v>
          </cell>
          <cell r="B15745">
            <v>0</v>
          </cell>
        </row>
        <row r="15746">
          <cell r="A15746" t="str">
            <v>05-123-37494</v>
          </cell>
          <cell r="B15746">
            <v>0</v>
          </cell>
        </row>
        <row r="15747">
          <cell r="A15747" t="str">
            <v>05-123-37495</v>
          </cell>
          <cell r="B15747">
            <v>0</v>
          </cell>
        </row>
        <row r="15748">
          <cell r="A15748" t="str">
            <v>05-123-37499</v>
          </cell>
        </row>
        <row r="15749">
          <cell r="A15749" t="str">
            <v>05-123-37500</v>
          </cell>
          <cell r="B15749">
            <v>0</v>
          </cell>
        </row>
        <row r="15750">
          <cell r="A15750" t="str">
            <v>05-123-37500</v>
          </cell>
        </row>
        <row r="15751">
          <cell r="A15751" t="str">
            <v>05-123-37501</v>
          </cell>
        </row>
        <row r="15752">
          <cell r="A15752" t="str">
            <v>05-123-37501</v>
          </cell>
          <cell r="B15752">
            <v>0</v>
          </cell>
        </row>
        <row r="15753">
          <cell r="A15753" t="str">
            <v>05-123-37502</v>
          </cell>
        </row>
        <row r="15754">
          <cell r="A15754" t="str">
            <v>05-123-37502</v>
          </cell>
          <cell r="B15754">
            <v>0</v>
          </cell>
        </row>
        <row r="15755">
          <cell r="A15755" t="str">
            <v>05-123-37503</v>
          </cell>
          <cell r="B15755">
            <v>0</v>
          </cell>
        </row>
        <row r="15756">
          <cell r="A15756" t="str">
            <v>05-123-37503</v>
          </cell>
        </row>
        <row r="15757">
          <cell r="A15757" t="str">
            <v>05-123-37504</v>
          </cell>
          <cell r="B15757">
            <v>0</v>
          </cell>
        </row>
        <row r="15758">
          <cell r="A15758" t="str">
            <v>05-123-37504</v>
          </cell>
        </row>
        <row r="15759">
          <cell r="A15759" t="str">
            <v>05-123-37505</v>
          </cell>
          <cell r="B15759">
            <v>0</v>
          </cell>
        </row>
        <row r="15760">
          <cell r="A15760" t="str">
            <v>05-123-37505</v>
          </cell>
        </row>
        <row r="15761">
          <cell r="A15761" t="str">
            <v>05-123-37506</v>
          </cell>
          <cell r="B15761">
            <v>0</v>
          </cell>
        </row>
        <row r="15762">
          <cell r="A15762" t="str">
            <v>05-123-37507</v>
          </cell>
        </row>
        <row r="15763">
          <cell r="A15763" t="str">
            <v>05-123-37508</v>
          </cell>
          <cell r="B15763">
            <v>0</v>
          </cell>
        </row>
        <row r="15764">
          <cell r="A15764" t="str">
            <v>05-123-37509</v>
          </cell>
        </row>
        <row r="15765">
          <cell r="A15765" t="str">
            <v>05-123-37509</v>
          </cell>
          <cell r="B15765">
            <v>0</v>
          </cell>
        </row>
        <row r="15766">
          <cell r="A15766" t="str">
            <v>05-123-37510</v>
          </cell>
          <cell r="B15766">
            <v>0</v>
          </cell>
        </row>
        <row r="15767">
          <cell r="A15767" t="str">
            <v>05-123-37511</v>
          </cell>
        </row>
        <row r="15768">
          <cell r="A15768" t="str">
            <v>05-123-37512</v>
          </cell>
          <cell r="B15768">
            <v>0</v>
          </cell>
        </row>
        <row r="15769">
          <cell r="A15769" t="str">
            <v>05-123-37513</v>
          </cell>
          <cell r="B15769">
            <v>0</v>
          </cell>
        </row>
        <row r="15770">
          <cell r="A15770" t="str">
            <v>05-123-37514</v>
          </cell>
        </row>
        <row r="15771">
          <cell r="A15771" t="str">
            <v>05-123-37515</v>
          </cell>
          <cell r="B15771">
            <v>0</v>
          </cell>
        </row>
        <row r="15772">
          <cell r="A15772" t="str">
            <v>05-123-37517</v>
          </cell>
        </row>
        <row r="15773">
          <cell r="A15773" t="str">
            <v>05-123-37527</v>
          </cell>
          <cell r="B15773">
            <v>0</v>
          </cell>
        </row>
        <row r="15774">
          <cell r="A15774" t="str">
            <v>05-123-37528</v>
          </cell>
          <cell r="B15774">
            <v>0</v>
          </cell>
        </row>
        <row r="15775">
          <cell r="A15775" t="str">
            <v>05-123-37530</v>
          </cell>
        </row>
        <row r="15776">
          <cell r="A15776" t="str">
            <v>05-123-37533</v>
          </cell>
          <cell r="B15776">
            <v>0</v>
          </cell>
        </row>
        <row r="15777">
          <cell r="A15777" t="str">
            <v>05-123-37537</v>
          </cell>
        </row>
        <row r="15778">
          <cell r="A15778" t="str">
            <v>05-123-37539</v>
          </cell>
        </row>
        <row r="15779">
          <cell r="A15779" t="str">
            <v>05-123-37540</v>
          </cell>
          <cell r="B15779">
            <v>0</v>
          </cell>
        </row>
        <row r="15780">
          <cell r="A15780" t="str">
            <v>05-123-37542</v>
          </cell>
          <cell r="B15780">
            <v>0</v>
          </cell>
        </row>
        <row r="15781">
          <cell r="A15781" t="str">
            <v>05-123-37543</v>
          </cell>
        </row>
        <row r="15782">
          <cell r="A15782" t="str">
            <v>05-123-37545</v>
          </cell>
          <cell r="B15782">
            <v>0</v>
          </cell>
        </row>
        <row r="15783">
          <cell r="A15783" t="str">
            <v>05-123-37546</v>
          </cell>
          <cell r="B15783">
            <v>0</v>
          </cell>
        </row>
        <row r="15784">
          <cell r="A15784" t="str">
            <v>05-123-37547</v>
          </cell>
        </row>
        <row r="15785">
          <cell r="A15785" t="str">
            <v>05-123-37548</v>
          </cell>
          <cell r="B15785">
            <v>0</v>
          </cell>
        </row>
        <row r="15786">
          <cell r="A15786" t="str">
            <v>05-123-37549</v>
          </cell>
        </row>
        <row r="15787">
          <cell r="A15787" t="str">
            <v>05-123-37550</v>
          </cell>
          <cell r="B15787">
            <v>0</v>
          </cell>
        </row>
        <row r="15788">
          <cell r="A15788" t="str">
            <v>05-123-37551</v>
          </cell>
        </row>
        <row r="15789">
          <cell r="A15789" t="str">
            <v>05-123-37551</v>
          </cell>
          <cell r="B15789">
            <v>0</v>
          </cell>
        </row>
        <row r="15790">
          <cell r="A15790" t="str">
            <v>05-123-37552</v>
          </cell>
        </row>
        <row r="15791">
          <cell r="A15791" t="str">
            <v>05-123-37554</v>
          </cell>
          <cell r="B15791">
            <v>0</v>
          </cell>
        </row>
        <row r="15792">
          <cell r="A15792" t="str">
            <v>05-123-37561</v>
          </cell>
        </row>
        <row r="15793">
          <cell r="A15793" t="str">
            <v>05-123-37562</v>
          </cell>
          <cell r="B15793">
            <v>0</v>
          </cell>
        </row>
        <row r="15794">
          <cell r="A15794" t="str">
            <v>05-123-37563</v>
          </cell>
        </row>
        <row r="15795">
          <cell r="A15795" t="str">
            <v>05-123-37564</v>
          </cell>
          <cell r="B15795">
            <v>0</v>
          </cell>
        </row>
        <row r="15796">
          <cell r="A15796" t="str">
            <v>05-123-37565</v>
          </cell>
        </row>
        <row r="15797">
          <cell r="A15797" t="str">
            <v>05-123-37566</v>
          </cell>
        </row>
        <row r="15798">
          <cell r="A15798" t="str">
            <v>05-123-37567</v>
          </cell>
        </row>
        <row r="15799">
          <cell r="A15799" t="str">
            <v>05-123-37568</v>
          </cell>
          <cell r="B15799">
            <v>0</v>
          </cell>
        </row>
        <row r="15800">
          <cell r="A15800" t="str">
            <v>05-123-37569</v>
          </cell>
          <cell r="B15800">
            <v>0</v>
          </cell>
        </row>
        <row r="15801">
          <cell r="A15801" t="str">
            <v>05-123-37571</v>
          </cell>
        </row>
        <row r="15802">
          <cell r="A15802" t="str">
            <v>05-123-37571</v>
          </cell>
          <cell r="B15802">
            <v>0</v>
          </cell>
        </row>
        <row r="15803">
          <cell r="A15803" t="str">
            <v>05-123-37572</v>
          </cell>
          <cell r="B15803">
            <v>0</v>
          </cell>
        </row>
        <row r="15804">
          <cell r="A15804" t="str">
            <v>05-123-37572</v>
          </cell>
          <cell r="B15804">
            <v>5</v>
          </cell>
        </row>
        <row r="15805">
          <cell r="A15805" t="str">
            <v>05-123-37573</v>
          </cell>
        </row>
        <row r="15806">
          <cell r="A15806" t="str">
            <v>05-123-37573</v>
          </cell>
          <cell r="B15806">
            <v>0</v>
          </cell>
        </row>
        <row r="15807">
          <cell r="A15807" t="str">
            <v>05-123-37574</v>
          </cell>
        </row>
        <row r="15808">
          <cell r="A15808" t="str">
            <v>05-123-37574</v>
          </cell>
          <cell r="B15808">
            <v>0</v>
          </cell>
        </row>
        <row r="15809">
          <cell r="A15809" t="str">
            <v>05-123-37577</v>
          </cell>
        </row>
        <row r="15810">
          <cell r="A15810" t="str">
            <v>05-123-37578</v>
          </cell>
          <cell r="B15810">
            <v>0</v>
          </cell>
        </row>
        <row r="15811">
          <cell r="A15811" t="str">
            <v>05-123-37579</v>
          </cell>
          <cell r="B15811">
            <v>8</v>
          </cell>
        </row>
        <row r="15812">
          <cell r="A15812" t="str">
            <v>05-123-37580</v>
          </cell>
        </row>
        <row r="15813">
          <cell r="A15813" t="str">
            <v>05-123-37581</v>
          </cell>
          <cell r="B15813">
            <v>0</v>
          </cell>
        </row>
        <row r="15814">
          <cell r="A15814" t="str">
            <v>05-123-37582</v>
          </cell>
        </row>
        <row r="15815">
          <cell r="A15815" t="str">
            <v>05-123-37583</v>
          </cell>
          <cell r="B15815">
            <v>0</v>
          </cell>
        </row>
        <row r="15816">
          <cell r="A15816" t="str">
            <v>05-123-37584</v>
          </cell>
        </row>
        <row r="15817">
          <cell r="A15817" t="str">
            <v>05-123-37585</v>
          </cell>
          <cell r="B15817">
            <v>0</v>
          </cell>
        </row>
        <row r="15818">
          <cell r="A15818" t="str">
            <v>05-123-37586</v>
          </cell>
        </row>
        <row r="15819">
          <cell r="A15819" t="str">
            <v>05-123-37587</v>
          </cell>
          <cell r="B15819">
            <v>0</v>
          </cell>
        </row>
        <row r="15820">
          <cell r="A15820" t="str">
            <v>05-123-37588</v>
          </cell>
          <cell r="B15820">
            <v>0</v>
          </cell>
        </row>
        <row r="15821">
          <cell r="A15821" t="str">
            <v>05-123-37589</v>
          </cell>
        </row>
        <row r="15822">
          <cell r="A15822" t="str">
            <v>05-123-37590</v>
          </cell>
          <cell r="B15822">
            <v>0</v>
          </cell>
        </row>
        <row r="15823">
          <cell r="A15823" t="str">
            <v>05-123-37591</v>
          </cell>
          <cell r="B15823">
            <v>0</v>
          </cell>
        </row>
        <row r="15824">
          <cell r="A15824" t="str">
            <v>05-123-37592</v>
          </cell>
        </row>
        <row r="15825">
          <cell r="A15825" t="str">
            <v>05-123-37592</v>
          </cell>
          <cell r="B15825">
            <v>2</v>
          </cell>
        </row>
        <row r="15826">
          <cell r="A15826" t="str">
            <v>05-123-37592</v>
          </cell>
        </row>
        <row r="15827">
          <cell r="A15827" t="str">
            <v>05-123-37592</v>
          </cell>
        </row>
        <row r="15828">
          <cell r="A15828" t="str">
            <v>05-123-37593</v>
          </cell>
          <cell r="B15828">
            <v>1</v>
          </cell>
        </row>
        <row r="15829">
          <cell r="A15829" t="str">
            <v>05-123-37594</v>
          </cell>
          <cell r="B15829">
            <v>1</v>
          </cell>
        </row>
        <row r="15830">
          <cell r="A15830" t="str">
            <v>05-123-37594</v>
          </cell>
        </row>
        <row r="15831">
          <cell r="A15831" t="str">
            <v>05-123-37595</v>
          </cell>
          <cell r="B15831">
            <v>0</v>
          </cell>
        </row>
        <row r="15832">
          <cell r="A15832" t="str">
            <v>05-123-37595</v>
          </cell>
        </row>
        <row r="15833">
          <cell r="A15833" t="str">
            <v>05-123-37596</v>
          </cell>
          <cell r="B15833">
            <v>0</v>
          </cell>
        </row>
        <row r="15834">
          <cell r="A15834" t="str">
            <v>05-123-37597</v>
          </cell>
        </row>
        <row r="15835">
          <cell r="A15835" t="str">
            <v>05-123-37598</v>
          </cell>
          <cell r="B15835">
            <v>0</v>
          </cell>
        </row>
        <row r="15836">
          <cell r="A15836" t="str">
            <v>05-123-37599</v>
          </cell>
        </row>
        <row r="15837">
          <cell r="A15837" t="str">
            <v>05-123-37600</v>
          </cell>
          <cell r="B15837">
            <v>0</v>
          </cell>
        </row>
        <row r="15838">
          <cell r="A15838" t="str">
            <v>05-123-37601</v>
          </cell>
        </row>
        <row r="15839">
          <cell r="A15839" t="str">
            <v>05-123-37602</v>
          </cell>
          <cell r="B15839">
            <v>0</v>
          </cell>
        </row>
        <row r="15840">
          <cell r="A15840" t="str">
            <v>05-123-37603</v>
          </cell>
        </row>
        <row r="15841">
          <cell r="A15841" t="str">
            <v>05-123-37604</v>
          </cell>
          <cell r="B15841">
            <v>0</v>
          </cell>
        </row>
        <row r="15842">
          <cell r="A15842" t="str">
            <v>05-123-37605</v>
          </cell>
        </row>
        <row r="15843">
          <cell r="A15843" t="str">
            <v>05-123-37606</v>
          </cell>
          <cell r="B15843">
            <v>0</v>
          </cell>
        </row>
        <row r="15844">
          <cell r="A15844" t="str">
            <v>05-123-37607</v>
          </cell>
        </row>
        <row r="15845">
          <cell r="A15845" t="str">
            <v>05-123-37607</v>
          </cell>
          <cell r="B15845">
            <v>0</v>
          </cell>
        </row>
        <row r="15846">
          <cell r="A15846" t="str">
            <v>05-123-37607</v>
          </cell>
        </row>
        <row r="15847">
          <cell r="A15847" t="str">
            <v>05-123-37608</v>
          </cell>
          <cell r="B15847">
            <v>0</v>
          </cell>
        </row>
        <row r="15848">
          <cell r="A15848" t="str">
            <v>05-123-37609</v>
          </cell>
        </row>
        <row r="15849">
          <cell r="A15849" t="str">
            <v>05-123-37610</v>
          </cell>
          <cell r="B15849">
            <v>0</v>
          </cell>
        </row>
        <row r="15850">
          <cell r="A15850" t="str">
            <v>05-123-37611</v>
          </cell>
        </row>
        <row r="15851">
          <cell r="A15851" t="str">
            <v>05-123-37612</v>
          </cell>
        </row>
        <row r="15852">
          <cell r="A15852" t="str">
            <v>05-123-37613</v>
          </cell>
        </row>
        <row r="15853">
          <cell r="A15853" t="str">
            <v>05-123-37614</v>
          </cell>
          <cell r="B15853">
            <v>0</v>
          </cell>
        </row>
        <row r="15854">
          <cell r="A15854" t="str">
            <v>05-123-37615</v>
          </cell>
        </row>
        <row r="15855">
          <cell r="A15855" t="str">
            <v>05-123-37616</v>
          </cell>
          <cell r="B15855">
            <v>0</v>
          </cell>
        </row>
        <row r="15856">
          <cell r="A15856" t="str">
            <v>05-123-37617</v>
          </cell>
        </row>
        <row r="15857">
          <cell r="A15857" t="str">
            <v>05-123-37618</v>
          </cell>
          <cell r="B15857">
            <v>0</v>
          </cell>
        </row>
        <row r="15858">
          <cell r="A15858" t="str">
            <v>05-123-37619</v>
          </cell>
        </row>
        <row r="15859">
          <cell r="A15859" t="str">
            <v>05-123-37620</v>
          </cell>
        </row>
        <row r="15860">
          <cell r="A15860" t="str">
            <v>05-123-37621</v>
          </cell>
          <cell r="B15860">
            <v>0</v>
          </cell>
        </row>
        <row r="15861">
          <cell r="A15861" t="str">
            <v>05-123-37622</v>
          </cell>
        </row>
        <row r="15862">
          <cell r="A15862" t="str">
            <v>05-123-37623</v>
          </cell>
          <cell r="B15862">
            <v>0</v>
          </cell>
        </row>
        <row r="15863">
          <cell r="A15863" t="str">
            <v>05-123-37624</v>
          </cell>
        </row>
        <row r="15864">
          <cell r="A15864" t="str">
            <v>05-123-37625</v>
          </cell>
          <cell r="B15864">
            <v>0</v>
          </cell>
        </row>
        <row r="15865">
          <cell r="A15865" t="str">
            <v>05-123-37626</v>
          </cell>
          <cell r="B15865">
            <v>0</v>
          </cell>
        </row>
        <row r="15866">
          <cell r="A15866" t="str">
            <v>05-123-37627</v>
          </cell>
        </row>
        <row r="15867">
          <cell r="A15867" t="str">
            <v>05-123-37628</v>
          </cell>
        </row>
        <row r="15868">
          <cell r="A15868" t="str">
            <v>05-123-37629</v>
          </cell>
          <cell r="B15868">
            <v>1</v>
          </cell>
        </row>
        <row r="15869">
          <cell r="A15869" t="str">
            <v>05-123-37630</v>
          </cell>
          <cell r="B15869">
            <v>0</v>
          </cell>
        </row>
        <row r="15870">
          <cell r="A15870" t="str">
            <v>05-123-37631</v>
          </cell>
        </row>
        <row r="15871">
          <cell r="A15871" t="str">
            <v>05-123-37632</v>
          </cell>
          <cell r="B15871">
            <v>0</v>
          </cell>
        </row>
        <row r="15872">
          <cell r="A15872" t="str">
            <v>05-123-37634</v>
          </cell>
        </row>
        <row r="15873">
          <cell r="A15873" t="str">
            <v>05-123-37634</v>
          </cell>
          <cell r="B15873">
            <v>0</v>
          </cell>
        </row>
        <row r="15874">
          <cell r="A15874" t="str">
            <v>05-123-37636</v>
          </cell>
        </row>
        <row r="15875">
          <cell r="A15875" t="str">
            <v>05-123-37637</v>
          </cell>
          <cell r="B15875">
            <v>0</v>
          </cell>
        </row>
        <row r="15876">
          <cell r="A15876" t="str">
            <v>05-123-37638</v>
          </cell>
        </row>
        <row r="15877">
          <cell r="A15877" t="str">
            <v>05-123-37638</v>
          </cell>
        </row>
        <row r="15878">
          <cell r="A15878" t="str">
            <v>05-123-37639</v>
          </cell>
          <cell r="B15878">
            <v>0</v>
          </cell>
        </row>
        <row r="15879">
          <cell r="A15879" t="str">
            <v>05-123-37639</v>
          </cell>
          <cell r="B15879">
            <v>0</v>
          </cell>
        </row>
        <row r="15880">
          <cell r="A15880" t="str">
            <v>05-123-37640</v>
          </cell>
          <cell r="B15880">
            <v>0</v>
          </cell>
        </row>
        <row r="15881">
          <cell r="A15881" t="str">
            <v>05-123-37641</v>
          </cell>
          <cell r="B15881">
            <v>0</v>
          </cell>
        </row>
        <row r="15882">
          <cell r="A15882" t="str">
            <v>05-123-37641</v>
          </cell>
        </row>
        <row r="15883">
          <cell r="A15883" t="str">
            <v>05-123-37641</v>
          </cell>
        </row>
        <row r="15884">
          <cell r="A15884" t="str">
            <v>05-123-37641</v>
          </cell>
          <cell r="B15884">
            <v>0</v>
          </cell>
        </row>
        <row r="15885">
          <cell r="A15885" t="str">
            <v>05-123-37642</v>
          </cell>
        </row>
        <row r="15886">
          <cell r="A15886" t="str">
            <v>05-123-37642</v>
          </cell>
          <cell r="B15886">
            <v>0</v>
          </cell>
        </row>
        <row r="15887">
          <cell r="A15887" t="str">
            <v>05-123-37643</v>
          </cell>
        </row>
        <row r="15888">
          <cell r="A15888" t="str">
            <v>05-123-37643</v>
          </cell>
          <cell r="B15888">
            <v>0</v>
          </cell>
        </row>
        <row r="15889">
          <cell r="A15889" t="str">
            <v>05-123-37644</v>
          </cell>
        </row>
        <row r="15890">
          <cell r="A15890" t="str">
            <v>05-123-37644</v>
          </cell>
          <cell r="B15890">
            <v>0</v>
          </cell>
        </row>
        <row r="15891">
          <cell r="A15891" t="str">
            <v>05-123-37645</v>
          </cell>
        </row>
        <row r="15892">
          <cell r="A15892" t="str">
            <v>05-123-37645</v>
          </cell>
          <cell r="B15892">
            <v>0</v>
          </cell>
        </row>
        <row r="15893">
          <cell r="A15893" t="str">
            <v>05-123-37646</v>
          </cell>
        </row>
        <row r="15894">
          <cell r="A15894" t="str">
            <v>05-123-37646</v>
          </cell>
          <cell r="B15894">
            <v>0</v>
          </cell>
        </row>
        <row r="15895">
          <cell r="A15895" t="str">
            <v>05-123-37647</v>
          </cell>
        </row>
        <row r="15896">
          <cell r="A15896" t="str">
            <v>05-123-37647</v>
          </cell>
          <cell r="B15896">
            <v>2</v>
          </cell>
        </row>
        <row r="15897">
          <cell r="A15897" t="str">
            <v>05-123-37648</v>
          </cell>
        </row>
        <row r="15898">
          <cell r="A15898" t="str">
            <v>05-123-37649</v>
          </cell>
          <cell r="B15898">
            <v>0</v>
          </cell>
        </row>
        <row r="15899">
          <cell r="A15899" t="str">
            <v>05-123-37649</v>
          </cell>
          <cell r="B15899">
            <v>2</v>
          </cell>
        </row>
        <row r="15900">
          <cell r="A15900" t="str">
            <v>05-123-37650</v>
          </cell>
          <cell r="B15900">
            <v>0</v>
          </cell>
        </row>
        <row r="15901">
          <cell r="A15901" t="str">
            <v>05-123-37650</v>
          </cell>
          <cell r="B15901">
            <v>2</v>
          </cell>
        </row>
        <row r="15902">
          <cell r="A15902" t="str">
            <v>05-123-37651</v>
          </cell>
        </row>
        <row r="15903">
          <cell r="A15903" t="str">
            <v>05-123-37652</v>
          </cell>
          <cell r="B15903">
            <v>0</v>
          </cell>
        </row>
        <row r="15904">
          <cell r="A15904" t="str">
            <v>05-123-37652</v>
          </cell>
          <cell r="B15904">
            <v>0</v>
          </cell>
        </row>
        <row r="15905">
          <cell r="A15905" t="str">
            <v>05-123-37653</v>
          </cell>
          <cell r="B15905">
            <v>0</v>
          </cell>
        </row>
        <row r="15906">
          <cell r="A15906" t="str">
            <v>05-123-37654</v>
          </cell>
        </row>
        <row r="15907">
          <cell r="A15907" t="str">
            <v>05-123-37654</v>
          </cell>
        </row>
        <row r="15908">
          <cell r="A15908" t="str">
            <v>05-123-37655</v>
          </cell>
          <cell r="B15908">
            <v>0</v>
          </cell>
        </row>
        <row r="15909">
          <cell r="A15909" t="str">
            <v>05-123-37656</v>
          </cell>
        </row>
        <row r="15910">
          <cell r="A15910" t="str">
            <v>05-123-37656</v>
          </cell>
          <cell r="B15910">
            <v>0</v>
          </cell>
        </row>
        <row r="15911">
          <cell r="A15911" t="str">
            <v>05-123-37657</v>
          </cell>
        </row>
        <row r="15912">
          <cell r="A15912" t="str">
            <v>05-123-37657</v>
          </cell>
        </row>
        <row r="15913">
          <cell r="A15913" t="str">
            <v>05-123-37658</v>
          </cell>
          <cell r="B15913">
            <v>0</v>
          </cell>
        </row>
        <row r="15914">
          <cell r="A15914" t="str">
            <v>05-123-37658</v>
          </cell>
        </row>
        <row r="15915">
          <cell r="A15915" t="str">
            <v>05-123-37659</v>
          </cell>
          <cell r="B15915">
            <v>0</v>
          </cell>
        </row>
        <row r="15916">
          <cell r="A15916" t="str">
            <v>05-123-37659</v>
          </cell>
        </row>
        <row r="15917">
          <cell r="A15917" t="str">
            <v>05-123-37660</v>
          </cell>
          <cell r="B15917">
            <v>0</v>
          </cell>
        </row>
        <row r="15918">
          <cell r="A15918" t="str">
            <v>05-123-37660</v>
          </cell>
        </row>
        <row r="15919">
          <cell r="A15919" t="str">
            <v>05-123-37661</v>
          </cell>
          <cell r="B15919">
            <v>0</v>
          </cell>
        </row>
        <row r="15920">
          <cell r="A15920" t="str">
            <v>05-123-37662</v>
          </cell>
        </row>
        <row r="15921">
          <cell r="A15921" t="str">
            <v>05-123-37663</v>
          </cell>
          <cell r="B15921">
            <v>0</v>
          </cell>
        </row>
        <row r="15922">
          <cell r="A15922" t="str">
            <v>05-123-37663</v>
          </cell>
        </row>
        <row r="15923">
          <cell r="A15923" t="str">
            <v>05-123-37663</v>
          </cell>
          <cell r="B15923">
            <v>12</v>
          </cell>
        </row>
        <row r="15924">
          <cell r="A15924" t="str">
            <v>05-123-37664</v>
          </cell>
        </row>
        <row r="15925">
          <cell r="A15925" t="str">
            <v>05-123-37665</v>
          </cell>
          <cell r="B15925">
            <v>0</v>
          </cell>
        </row>
        <row r="15926">
          <cell r="A15926" t="str">
            <v>05-123-37666</v>
          </cell>
          <cell r="B15926">
            <v>44</v>
          </cell>
        </row>
        <row r="15927">
          <cell r="A15927" t="str">
            <v>05-123-37667</v>
          </cell>
          <cell r="B15927">
            <v>15</v>
          </cell>
        </row>
        <row r="15928">
          <cell r="A15928" t="str">
            <v>05-123-37667</v>
          </cell>
          <cell r="B15928">
            <v>40</v>
          </cell>
        </row>
        <row r="15929">
          <cell r="A15929" t="str">
            <v>05-123-37668</v>
          </cell>
          <cell r="B15929">
            <v>20</v>
          </cell>
        </row>
        <row r="15930">
          <cell r="A15930" t="str">
            <v>05-123-37669</v>
          </cell>
          <cell r="B15930">
            <v>20</v>
          </cell>
        </row>
        <row r="15931">
          <cell r="A15931" t="str">
            <v>05-123-37669</v>
          </cell>
          <cell r="B15931">
            <v>10</v>
          </cell>
        </row>
        <row r="15932">
          <cell r="A15932" t="str">
            <v>05-123-37670</v>
          </cell>
          <cell r="B15932">
            <v>0</v>
          </cell>
        </row>
        <row r="15933">
          <cell r="A15933" t="str">
            <v>05-123-37671</v>
          </cell>
        </row>
        <row r="15934">
          <cell r="A15934" t="str">
            <v>05-123-37672</v>
          </cell>
          <cell r="B15934">
            <v>0</v>
          </cell>
        </row>
        <row r="15935">
          <cell r="A15935" t="str">
            <v>05-123-37673</v>
          </cell>
        </row>
        <row r="15936">
          <cell r="A15936" t="str">
            <v>05-123-37674</v>
          </cell>
          <cell r="B15936">
            <v>0</v>
          </cell>
        </row>
        <row r="15937">
          <cell r="A15937" t="str">
            <v>05-123-37675</v>
          </cell>
        </row>
        <row r="15938">
          <cell r="A15938" t="str">
            <v>05-123-37676</v>
          </cell>
          <cell r="B15938">
            <v>0</v>
          </cell>
        </row>
        <row r="15939">
          <cell r="A15939" t="str">
            <v>05-123-37677</v>
          </cell>
        </row>
        <row r="15940">
          <cell r="A15940" t="str">
            <v>05-123-37678</v>
          </cell>
          <cell r="B15940">
            <v>0</v>
          </cell>
        </row>
        <row r="15941">
          <cell r="A15941" t="str">
            <v>05-123-37679</v>
          </cell>
        </row>
        <row r="15942">
          <cell r="A15942" t="str">
            <v>05-123-37680</v>
          </cell>
          <cell r="B15942">
            <v>0</v>
          </cell>
        </row>
        <row r="15943">
          <cell r="A15943" t="str">
            <v>05-123-37681</v>
          </cell>
        </row>
        <row r="15944">
          <cell r="A15944" t="str">
            <v>05-123-37682</v>
          </cell>
          <cell r="B15944">
            <v>0</v>
          </cell>
        </row>
        <row r="15945">
          <cell r="A15945" t="str">
            <v>05-123-37683</v>
          </cell>
        </row>
        <row r="15946">
          <cell r="A15946" t="str">
            <v>05-123-37683</v>
          </cell>
          <cell r="B15946">
            <v>0</v>
          </cell>
        </row>
        <row r="15947">
          <cell r="A15947" t="str">
            <v>05-123-37683</v>
          </cell>
        </row>
        <row r="15948">
          <cell r="A15948" t="str">
            <v>05-123-37684</v>
          </cell>
          <cell r="B15948">
            <v>0</v>
          </cell>
        </row>
        <row r="15949">
          <cell r="A15949" t="str">
            <v>05-123-37692</v>
          </cell>
          <cell r="B15949">
            <v>0</v>
          </cell>
        </row>
        <row r="15950">
          <cell r="A15950" t="str">
            <v>05-123-37693</v>
          </cell>
        </row>
        <row r="15951">
          <cell r="A15951" t="str">
            <v>05-123-37694</v>
          </cell>
        </row>
        <row r="15952">
          <cell r="A15952" t="str">
            <v>05-123-37695</v>
          </cell>
          <cell r="B15952">
            <v>10</v>
          </cell>
        </row>
        <row r="15953">
          <cell r="A15953" t="str">
            <v>05-123-37697</v>
          </cell>
        </row>
        <row r="15954">
          <cell r="A15954" t="str">
            <v>05-123-37698</v>
          </cell>
          <cell r="B15954">
            <v>16</v>
          </cell>
        </row>
        <row r="15955">
          <cell r="A15955" t="str">
            <v>05-123-37700</v>
          </cell>
        </row>
        <row r="15956">
          <cell r="A15956" t="str">
            <v>05-123-37700</v>
          </cell>
          <cell r="B15956">
            <v>1</v>
          </cell>
        </row>
        <row r="15957">
          <cell r="A15957" t="str">
            <v>05-123-37701</v>
          </cell>
          <cell r="B15957">
            <v>4</v>
          </cell>
        </row>
        <row r="15958">
          <cell r="A15958" t="str">
            <v>05-123-37702</v>
          </cell>
          <cell r="B15958">
            <v>2</v>
          </cell>
        </row>
        <row r="15959">
          <cell r="A15959" t="str">
            <v>05-123-37703</v>
          </cell>
        </row>
        <row r="15960">
          <cell r="A15960" t="str">
            <v>05-123-37704</v>
          </cell>
          <cell r="B15960">
            <v>0</v>
          </cell>
        </row>
        <row r="15961">
          <cell r="A15961" t="str">
            <v>05-123-37704</v>
          </cell>
        </row>
        <row r="15962">
          <cell r="A15962" t="str">
            <v>05-123-37704</v>
          </cell>
          <cell r="B15962">
            <v>0</v>
          </cell>
        </row>
        <row r="15963">
          <cell r="A15963" t="str">
            <v>05-123-37706</v>
          </cell>
          <cell r="B15963">
            <v>20</v>
          </cell>
        </row>
        <row r="15964">
          <cell r="A15964" t="str">
            <v>05-123-37708</v>
          </cell>
        </row>
        <row r="15965">
          <cell r="A15965" t="str">
            <v>05-123-37709</v>
          </cell>
        </row>
        <row r="15966">
          <cell r="A15966" t="str">
            <v>05-123-37710</v>
          </cell>
          <cell r="B15966">
            <v>0</v>
          </cell>
        </row>
        <row r="15967">
          <cell r="A15967" t="str">
            <v>05-123-37712</v>
          </cell>
        </row>
        <row r="15968">
          <cell r="A15968" t="str">
            <v>05-123-37713</v>
          </cell>
          <cell r="B15968">
            <v>5</v>
          </cell>
        </row>
        <row r="15969">
          <cell r="A15969" t="str">
            <v>05-123-37717</v>
          </cell>
        </row>
        <row r="15970">
          <cell r="A15970" t="str">
            <v>05-123-37719</v>
          </cell>
          <cell r="B15970">
            <v>0</v>
          </cell>
        </row>
        <row r="15971">
          <cell r="A15971" t="str">
            <v>05-123-37722</v>
          </cell>
        </row>
        <row r="15972">
          <cell r="A15972" t="str">
            <v>05-123-37723</v>
          </cell>
          <cell r="B15972">
            <v>0</v>
          </cell>
        </row>
        <row r="15973">
          <cell r="A15973" t="str">
            <v>05-123-37724</v>
          </cell>
        </row>
        <row r="15974">
          <cell r="A15974" t="str">
            <v>05-123-37725</v>
          </cell>
          <cell r="B15974">
            <v>0</v>
          </cell>
        </row>
        <row r="15975">
          <cell r="A15975" t="str">
            <v>05-123-37727</v>
          </cell>
        </row>
        <row r="15976">
          <cell r="A15976" t="str">
            <v>05-123-37728</v>
          </cell>
          <cell r="B15976">
            <v>0</v>
          </cell>
        </row>
        <row r="15977">
          <cell r="A15977" t="str">
            <v>05-123-37728</v>
          </cell>
        </row>
        <row r="15978">
          <cell r="A15978" t="str">
            <v>05-123-37728</v>
          </cell>
          <cell r="B15978">
            <v>0</v>
          </cell>
        </row>
        <row r="15979">
          <cell r="A15979" t="str">
            <v>05-123-37729</v>
          </cell>
        </row>
        <row r="15980">
          <cell r="A15980" t="str">
            <v>05-123-37730</v>
          </cell>
          <cell r="B15980">
            <v>0</v>
          </cell>
        </row>
        <row r="15981">
          <cell r="A15981" t="str">
            <v>05-123-37731</v>
          </cell>
        </row>
        <row r="15982">
          <cell r="A15982" t="str">
            <v>05-123-37732</v>
          </cell>
          <cell r="B15982">
            <v>0</v>
          </cell>
        </row>
        <row r="15983">
          <cell r="A15983" t="str">
            <v>05-123-37732</v>
          </cell>
          <cell r="B15983">
            <v>0</v>
          </cell>
        </row>
        <row r="15984">
          <cell r="A15984" t="str">
            <v>05-123-37734</v>
          </cell>
        </row>
        <row r="15985">
          <cell r="A15985" t="str">
            <v>05-123-37735</v>
          </cell>
          <cell r="B15985">
            <v>0</v>
          </cell>
        </row>
        <row r="15986">
          <cell r="A15986" t="str">
            <v>05-123-37739</v>
          </cell>
        </row>
        <row r="15987">
          <cell r="A15987" t="str">
            <v>05-123-37739</v>
          </cell>
          <cell r="B15987">
            <v>0</v>
          </cell>
        </row>
        <row r="15988">
          <cell r="A15988" t="str">
            <v>05-123-37740</v>
          </cell>
        </row>
        <row r="15989">
          <cell r="A15989" t="str">
            <v>05-123-37741</v>
          </cell>
        </row>
        <row r="15990">
          <cell r="A15990" t="str">
            <v>05-123-37742</v>
          </cell>
        </row>
        <row r="15991">
          <cell r="A15991" t="str">
            <v>05-123-37743</v>
          </cell>
          <cell r="B15991">
            <v>0</v>
          </cell>
        </row>
        <row r="15992">
          <cell r="A15992" t="str">
            <v>05-123-37744</v>
          </cell>
        </row>
        <row r="15993">
          <cell r="A15993" t="str">
            <v>05-123-37745</v>
          </cell>
          <cell r="B15993">
            <v>0</v>
          </cell>
        </row>
        <row r="15994">
          <cell r="A15994" t="str">
            <v>05-123-37748</v>
          </cell>
        </row>
        <row r="15995">
          <cell r="A15995" t="str">
            <v>05-123-37750</v>
          </cell>
          <cell r="B15995">
            <v>0</v>
          </cell>
        </row>
        <row r="15996">
          <cell r="A15996" t="str">
            <v>05-123-37751</v>
          </cell>
        </row>
        <row r="15997">
          <cell r="A15997" t="str">
            <v>05-123-37755</v>
          </cell>
          <cell r="B15997">
            <v>0</v>
          </cell>
        </row>
        <row r="15998">
          <cell r="A15998" t="str">
            <v>05-123-37756</v>
          </cell>
          <cell r="B15998">
            <v>0</v>
          </cell>
        </row>
        <row r="15999">
          <cell r="A15999" t="str">
            <v>05-123-37758</v>
          </cell>
        </row>
        <row r="16000">
          <cell r="A16000" t="str">
            <v>05-123-37759</v>
          </cell>
          <cell r="B16000">
            <v>0</v>
          </cell>
        </row>
        <row r="16001">
          <cell r="A16001" t="str">
            <v>05-123-37760</v>
          </cell>
        </row>
        <row r="16002">
          <cell r="A16002" t="str">
            <v>05-123-37761</v>
          </cell>
          <cell r="B16002">
            <v>0</v>
          </cell>
        </row>
        <row r="16003">
          <cell r="A16003" t="str">
            <v>05-123-37761</v>
          </cell>
          <cell r="B16003">
            <v>0</v>
          </cell>
        </row>
        <row r="16004">
          <cell r="A16004" t="str">
            <v>05-123-37761</v>
          </cell>
          <cell r="B16004">
            <v>2</v>
          </cell>
        </row>
        <row r="16005">
          <cell r="A16005" t="str">
            <v>05-123-37761</v>
          </cell>
        </row>
        <row r="16006">
          <cell r="A16006" t="str">
            <v>05-123-37761</v>
          </cell>
          <cell r="B16006">
            <v>0</v>
          </cell>
        </row>
        <row r="16007">
          <cell r="A16007" t="str">
            <v>05-123-37761</v>
          </cell>
        </row>
        <row r="16008">
          <cell r="A16008" t="str">
            <v>05-123-37762</v>
          </cell>
          <cell r="B16008">
            <v>0</v>
          </cell>
        </row>
        <row r="16009">
          <cell r="A16009" t="str">
            <v>05-123-37762</v>
          </cell>
        </row>
        <row r="16010">
          <cell r="A16010" t="str">
            <v>05-123-37763</v>
          </cell>
          <cell r="B16010">
            <v>0</v>
          </cell>
        </row>
        <row r="16011">
          <cell r="A16011" t="str">
            <v>05-123-37764</v>
          </cell>
          <cell r="B16011">
            <v>0</v>
          </cell>
        </row>
        <row r="16012">
          <cell r="A16012" t="str">
            <v>05-123-37765</v>
          </cell>
        </row>
        <row r="16013">
          <cell r="A16013" t="str">
            <v>05-123-37766</v>
          </cell>
          <cell r="B16013">
            <v>0</v>
          </cell>
        </row>
        <row r="16014">
          <cell r="A16014" t="str">
            <v>05-123-37767</v>
          </cell>
        </row>
        <row r="16015">
          <cell r="A16015" t="str">
            <v>05-123-37768</v>
          </cell>
          <cell r="B16015">
            <v>0</v>
          </cell>
        </row>
        <row r="16016">
          <cell r="A16016" t="str">
            <v>05-123-37770</v>
          </cell>
        </row>
        <row r="16017">
          <cell r="A16017" t="str">
            <v>05-123-37771</v>
          </cell>
          <cell r="B16017">
            <v>0</v>
          </cell>
        </row>
        <row r="16018">
          <cell r="A16018" t="str">
            <v>05-123-37772</v>
          </cell>
        </row>
        <row r="16019">
          <cell r="A16019" t="str">
            <v>05-123-37773</v>
          </cell>
          <cell r="B16019">
            <v>0</v>
          </cell>
        </row>
        <row r="16020">
          <cell r="A16020" t="str">
            <v>05-123-37774</v>
          </cell>
        </row>
        <row r="16021">
          <cell r="A16021" t="str">
            <v>05-123-37775</v>
          </cell>
          <cell r="B16021">
            <v>0</v>
          </cell>
        </row>
        <row r="16022">
          <cell r="A16022" t="str">
            <v>05-123-37776</v>
          </cell>
        </row>
        <row r="16023">
          <cell r="A16023" t="str">
            <v>05-123-37777</v>
          </cell>
          <cell r="B16023">
            <v>20</v>
          </cell>
        </row>
        <row r="16024">
          <cell r="A16024" t="str">
            <v>05-123-37778</v>
          </cell>
        </row>
        <row r="16025">
          <cell r="A16025" t="str">
            <v>05-123-37779</v>
          </cell>
        </row>
        <row r="16026">
          <cell r="A16026" t="str">
            <v>05-123-37779</v>
          </cell>
          <cell r="B16026">
            <v>0</v>
          </cell>
        </row>
        <row r="16027">
          <cell r="A16027" t="str">
            <v>05-123-37779</v>
          </cell>
        </row>
        <row r="16028">
          <cell r="A16028" t="str">
            <v>05-123-37780</v>
          </cell>
          <cell r="B16028">
            <v>0</v>
          </cell>
        </row>
        <row r="16029">
          <cell r="A16029" t="str">
            <v>05-123-37780</v>
          </cell>
        </row>
        <row r="16030">
          <cell r="A16030" t="str">
            <v>05-123-37781</v>
          </cell>
          <cell r="B16030">
            <v>0</v>
          </cell>
        </row>
        <row r="16031">
          <cell r="A16031" t="str">
            <v>05-123-37782</v>
          </cell>
        </row>
        <row r="16032">
          <cell r="A16032" t="str">
            <v>05-123-37783</v>
          </cell>
          <cell r="B16032">
            <v>0</v>
          </cell>
        </row>
        <row r="16033">
          <cell r="A16033" t="str">
            <v>05-123-37784</v>
          </cell>
        </row>
        <row r="16034">
          <cell r="A16034" t="str">
            <v>05-123-37785</v>
          </cell>
          <cell r="B16034">
            <v>0</v>
          </cell>
        </row>
        <row r="16035">
          <cell r="A16035" t="str">
            <v>05-123-37786</v>
          </cell>
        </row>
        <row r="16036">
          <cell r="A16036" t="str">
            <v>05-123-37787</v>
          </cell>
          <cell r="B16036">
            <v>0</v>
          </cell>
        </row>
        <row r="16037">
          <cell r="A16037" t="str">
            <v>05-123-37788</v>
          </cell>
        </row>
        <row r="16038">
          <cell r="A16038" t="str">
            <v>05-123-37789</v>
          </cell>
        </row>
        <row r="16039">
          <cell r="A16039" t="str">
            <v>05-123-37790</v>
          </cell>
          <cell r="B16039">
            <v>0</v>
          </cell>
        </row>
        <row r="16040">
          <cell r="A16040" t="str">
            <v>05-123-37791</v>
          </cell>
        </row>
        <row r="16041">
          <cell r="A16041" t="str">
            <v>05-123-37792</v>
          </cell>
          <cell r="B16041">
            <v>0</v>
          </cell>
        </row>
        <row r="16042">
          <cell r="A16042" t="str">
            <v>05-123-37793</v>
          </cell>
          <cell r="B16042">
            <v>27</v>
          </cell>
        </row>
        <row r="16043">
          <cell r="A16043" t="str">
            <v>05-123-37794</v>
          </cell>
          <cell r="B16043">
            <v>51</v>
          </cell>
        </row>
        <row r="16044">
          <cell r="A16044" t="str">
            <v>05-123-37795</v>
          </cell>
        </row>
        <row r="16045">
          <cell r="A16045" t="str">
            <v>05-123-37795</v>
          </cell>
          <cell r="B16045">
            <v>0</v>
          </cell>
        </row>
        <row r="16046">
          <cell r="A16046" t="str">
            <v>05-123-37796</v>
          </cell>
        </row>
        <row r="16047">
          <cell r="A16047" t="str">
            <v>05-123-37797</v>
          </cell>
          <cell r="B16047">
            <v>0</v>
          </cell>
        </row>
        <row r="16048">
          <cell r="A16048" t="str">
            <v>05-123-37798</v>
          </cell>
          <cell r="B16048">
            <v>2</v>
          </cell>
        </row>
        <row r="16049">
          <cell r="A16049" t="str">
            <v>05-123-37798</v>
          </cell>
        </row>
        <row r="16050">
          <cell r="A16050" t="str">
            <v>05-123-37798</v>
          </cell>
        </row>
        <row r="16051">
          <cell r="A16051" t="str">
            <v>05-123-37800</v>
          </cell>
        </row>
        <row r="16052">
          <cell r="A16052" t="str">
            <v>05-123-37807</v>
          </cell>
          <cell r="B16052">
            <v>0</v>
          </cell>
        </row>
        <row r="16053">
          <cell r="A16053" t="str">
            <v>05-123-37807</v>
          </cell>
        </row>
        <row r="16054">
          <cell r="A16054" t="str">
            <v>05-123-37808</v>
          </cell>
          <cell r="B16054">
            <v>0</v>
          </cell>
        </row>
        <row r="16055">
          <cell r="A16055" t="str">
            <v>05-123-37809</v>
          </cell>
          <cell r="B16055">
            <v>0</v>
          </cell>
        </row>
        <row r="16056">
          <cell r="A16056" t="str">
            <v>05-123-37809</v>
          </cell>
        </row>
        <row r="16057">
          <cell r="A16057" t="str">
            <v>05-123-37809</v>
          </cell>
          <cell r="B16057">
            <v>0</v>
          </cell>
        </row>
        <row r="16058">
          <cell r="A16058" t="str">
            <v>05-123-37810</v>
          </cell>
        </row>
        <row r="16059">
          <cell r="A16059" t="str">
            <v>05-123-37811</v>
          </cell>
          <cell r="B16059">
            <v>0</v>
          </cell>
        </row>
        <row r="16060">
          <cell r="A16060" t="str">
            <v>05-123-37811</v>
          </cell>
        </row>
        <row r="16061">
          <cell r="A16061" t="str">
            <v>05-123-37811</v>
          </cell>
          <cell r="B16061">
            <v>0</v>
          </cell>
        </row>
        <row r="16062">
          <cell r="A16062" t="str">
            <v>05-123-37811</v>
          </cell>
          <cell r="B16062">
            <v>0</v>
          </cell>
        </row>
        <row r="16063">
          <cell r="A16063" t="str">
            <v>05-123-37812</v>
          </cell>
          <cell r="B16063">
            <v>11</v>
          </cell>
        </row>
        <row r="16064">
          <cell r="A16064" t="str">
            <v>05-123-37813</v>
          </cell>
          <cell r="B16064">
            <v>10</v>
          </cell>
        </row>
        <row r="16065">
          <cell r="A16065" t="str">
            <v>05-123-37814</v>
          </cell>
          <cell r="B16065">
            <v>19</v>
          </cell>
        </row>
        <row r="16066">
          <cell r="A16066" t="str">
            <v>05-123-37815</v>
          </cell>
          <cell r="B16066">
            <v>0</v>
          </cell>
        </row>
        <row r="16067">
          <cell r="A16067" t="str">
            <v>05-123-37816</v>
          </cell>
        </row>
        <row r="16068">
          <cell r="A16068" t="str">
            <v>05-123-37817</v>
          </cell>
          <cell r="B16068">
            <v>0</v>
          </cell>
        </row>
        <row r="16069">
          <cell r="A16069" t="str">
            <v>05-123-37818</v>
          </cell>
        </row>
        <row r="16070">
          <cell r="A16070" t="str">
            <v>05-123-37819</v>
          </cell>
          <cell r="B16070">
            <v>0</v>
          </cell>
        </row>
        <row r="16071">
          <cell r="A16071" t="str">
            <v>05-123-37820</v>
          </cell>
          <cell r="B16071">
            <v>220</v>
          </cell>
        </row>
        <row r="16072">
          <cell r="A16072" t="str">
            <v>05-123-37821</v>
          </cell>
          <cell r="B16072">
            <v>163</v>
          </cell>
        </row>
        <row r="16073">
          <cell r="A16073" t="str">
            <v>05-123-37824</v>
          </cell>
          <cell r="B16073">
            <v>131</v>
          </cell>
        </row>
        <row r="16074">
          <cell r="A16074" t="str">
            <v>05-123-37824</v>
          </cell>
          <cell r="B16074">
            <v>1</v>
          </cell>
        </row>
        <row r="16075">
          <cell r="A16075" t="str">
            <v>05-123-37825</v>
          </cell>
        </row>
        <row r="16076">
          <cell r="A16076" t="str">
            <v>05-123-37825</v>
          </cell>
          <cell r="B16076">
            <v>0</v>
          </cell>
        </row>
        <row r="16077">
          <cell r="A16077" t="str">
            <v>05-123-37826</v>
          </cell>
        </row>
        <row r="16078">
          <cell r="A16078" t="str">
            <v>05-123-37826</v>
          </cell>
          <cell r="B16078">
            <v>0</v>
          </cell>
        </row>
        <row r="16079">
          <cell r="A16079" t="str">
            <v>05-123-37827</v>
          </cell>
        </row>
        <row r="16080">
          <cell r="A16080" t="str">
            <v>05-123-37828</v>
          </cell>
          <cell r="B16080">
            <v>0</v>
          </cell>
        </row>
        <row r="16081">
          <cell r="A16081" t="str">
            <v>05-123-37829</v>
          </cell>
          <cell r="B16081">
            <v>0</v>
          </cell>
        </row>
        <row r="16082">
          <cell r="A16082" t="str">
            <v>05-123-37830</v>
          </cell>
        </row>
        <row r="16083">
          <cell r="A16083" t="str">
            <v>05-123-37831</v>
          </cell>
          <cell r="B16083">
            <v>0</v>
          </cell>
        </row>
        <row r="16084">
          <cell r="A16084" t="str">
            <v>05-123-37832</v>
          </cell>
        </row>
        <row r="16085">
          <cell r="A16085" t="str">
            <v>05-123-37833</v>
          </cell>
          <cell r="B16085">
            <v>0</v>
          </cell>
        </row>
        <row r="16086">
          <cell r="A16086" t="str">
            <v>05-123-37834</v>
          </cell>
          <cell r="B16086">
            <v>2</v>
          </cell>
        </row>
        <row r="16087">
          <cell r="A16087" t="str">
            <v>05-123-37835</v>
          </cell>
          <cell r="B16087">
            <v>0</v>
          </cell>
        </row>
        <row r="16088">
          <cell r="A16088" t="str">
            <v>05-123-37836</v>
          </cell>
          <cell r="B16088">
            <v>2</v>
          </cell>
        </row>
        <row r="16089">
          <cell r="A16089" t="str">
            <v>05-123-37837</v>
          </cell>
          <cell r="B16089">
            <v>0</v>
          </cell>
        </row>
        <row r="16090">
          <cell r="A16090" t="str">
            <v>05-123-37838</v>
          </cell>
          <cell r="B16090">
            <v>1</v>
          </cell>
        </row>
        <row r="16091">
          <cell r="A16091" t="str">
            <v>05-123-37839</v>
          </cell>
        </row>
        <row r="16092">
          <cell r="A16092" t="str">
            <v>05-123-37840</v>
          </cell>
          <cell r="B16092">
            <v>0</v>
          </cell>
        </row>
        <row r="16093">
          <cell r="A16093" t="str">
            <v>05-123-37841</v>
          </cell>
        </row>
        <row r="16094">
          <cell r="A16094" t="str">
            <v>05-123-37842</v>
          </cell>
          <cell r="B16094">
            <v>0</v>
          </cell>
        </row>
        <row r="16095">
          <cell r="A16095" t="str">
            <v>05-123-37843</v>
          </cell>
        </row>
        <row r="16096">
          <cell r="A16096" t="str">
            <v>05-123-37844</v>
          </cell>
          <cell r="B16096">
            <v>0</v>
          </cell>
        </row>
        <row r="16097">
          <cell r="A16097" t="str">
            <v>05-123-37845</v>
          </cell>
        </row>
        <row r="16098">
          <cell r="A16098" t="str">
            <v>05-123-37846</v>
          </cell>
          <cell r="B16098">
            <v>0</v>
          </cell>
        </row>
        <row r="16099">
          <cell r="A16099" t="str">
            <v>05-123-37847</v>
          </cell>
        </row>
        <row r="16100">
          <cell r="A16100" t="str">
            <v>05-123-37848</v>
          </cell>
          <cell r="B16100">
            <v>0</v>
          </cell>
        </row>
        <row r="16101">
          <cell r="A16101" t="str">
            <v>05-123-37850</v>
          </cell>
        </row>
        <row r="16102">
          <cell r="A16102" t="str">
            <v>05-123-37851</v>
          </cell>
          <cell r="B16102">
            <v>0</v>
          </cell>
        </row>
        <row r="16103">
          <cell r="A16103" t="str">
            <v>05-123-37852</v>
          </cell>
          <cell r="B16103">
            <v>0</v>
          </cell>
        </row>
        <row r="16104">
          <cell r="A16104" t="str">
            <v>05-123-37853</v>
          </cell>
        </row>
        <row r="16105">
          <cell r="A16105" t="str">
            <v>05-123-37855</v>
          </cell>
          <cell r="B16105">
            <v>0</v>
          </cell>
        </row>
        <row r="16106">
          <cell r="A16106" t="str">
            <v>05-123-37860</v>
          </cell>
        </row>
        <row r="16107">
          <cell r="A16107" t="str">
            <v>05-123-37861</v>
          </cell>
          <cell r="B16107">
            <v>20</v>
          </cell>
        </row>
        <row r="16108">
          <cell r="A16108" t="str">
            <v>05-123-37861</v>
          </cell>
        </row>
        <row r="16109">
          <cell r="A16109" t="str">
            <v>05-123-37863</v>
          </cell>
          <cell r="B16109">
            <v>0</v>
          </cell>
        </row>
        <row r="16110">
          <cell r="A16110" t="str">
            <v>05-123-37864</v>
          </cell>
          <cell r="B16110">
            <v>0</v>
          </cell>
        </row>
        <row r="16111">
          <cell r="A16111" t="str">
            <v>05-123-37865</v>
          </cell>
        </row>
        <row r="16112">
          <cell r="A16112" t="str">
            <v>05-123-37867</v>
          </cell>
          <cell r="B16112">
            <v>0</v>
          </cell>
        </row>
        <row r="16113">
          <cell r="A16113" t="str">
            <v>05-123-37868</v>
          </cell>
        </row>
        <row r="16114">
          <cell r="A16114" t="str">
            <v>05-123-37869</v>
          </cell>
          <cell r="B16114">
            <v>0</v>
          </cell>
        </row>
        <row r="16115">
          <cell r="A16115" t="str">
            <v>05-123-37869</v>
          </cell>
          <cell r="B16115">
            <v>0</v>
          </cell>
        </row>
        <row r="16116">
          <cell r="A16116" t="str">
            <v>05-123-37869</v>
          </cell>
        </row>
        <row r="16117">
          <cell r="A16117" t="str">
            <v>05-123-37870</v>
          </cell>
          <cell r="B16117">
            <v>0</v>
          </cell>
        </row>
        <row r="16118">
          <cell r="A16118" t="str">
            <v>05-123-37872</v>
          </cell>
        </row>
        <row r="16119">
          <cell r="A16119" t="str">
            <v>05-123-37874</v>
          </cell>
          <cell r="B16119">
            <v>0</v>
          </cell>
        </row>
        <row r="16120">
          <cell r="A16120" t="str">
            <v>05-123-37875</v>
          </cell>
        </row>
        <row r="16121">
          <cell r="A16121" t="str">
            <v>05-123-37876</v>
          </cell>
          <cell r="B16121">
            <v>0</v>
          </cell>
        </row>
        <row r="16122">
          <cell r="A16122" t="str">
            <v>05-123-37877</v>
          </cell>
        </row>
        <row r="16123">
          <cell r="A16123" t="str">
            <v>05-123-37878</v>
          </cell>
          <cell r="B16123">
            <v>0</v>
          </cell>
        </row>
        <row r="16124">
          <cell r="A16124" t="str">
            <v>05-123-37879</v>
          </cell>
        </row>
        <row r="16125">
          <cell r="A16125" t="str">
            <v>05-123-37880</v>
          </cell>
          <cell r="B16125">
            <v>0</v>
          </cell>
        </row>
        <row r="16126">
          <cell r="A16126" t="str">
            <v>05-123-37881</v>
          </cell>
          <cell r="B16126">
            <v>0</v>
          </cell>
        </row>
        <row r="16127">
          <cell r="A16127" t="str">
            <v>05-123-37882</v>
          </cell>
          <cell r="B16127">
            <v>0</v>
          </cell>
        </row>
        <row r="16128">
          <cell r="A16128" t="str">
            <v>05-123-37883</v>
          </cell>
        </row>
        <row r="16129">
          <cell r="A16129" t="str">
            <v>05-123-37886</v>
          </cell>
          <cell r="B16129">
            <v>0</v>
          </cell>
        </row>
        <row r="16130">
          <cell r="A16130" t="str">
            <v>05-123-37887</v>
          </cell>
        </row>
        <row r="16131">
          <cell r="A16131" t="str">
            <v>05-123-37888</v>
          </cell>
          <cell r="B16131">
            <v>0</v>
          </cell>
        </row>
        <row r="16132">
          <cell r="A16132" t="str">
            <v>05-123-37889</v>
          </cell>
        </row>
        <row r="16133">
          <cell r="A16133" t="str">
            <v>05-123-37890</v>
          </cell>
          <cell r="B16133">
            <v>0</v>
          </cell>
        </row>
        <row r="16134">
          <cell r="A16134" t="str">
            <v>05-123-37891</v>
          </cell>
        </row>
        <row r="16135">
          <cell r="A16135" t="str">
            <v>05-123-37892</v>
          </cell>
          <cell r="B16135">
            <v>0</v>
          </cell>
        </row>
        <row r="16136">
          <cell r="A16136" t="str">
            <v>05-123-37893</v>
          </cell>
          <cell r="B16136">
            <v>2</v>
          </cell>
        </row>
        <row r="16137">
          <cell r="A16137" t="str">
            <v>05-123-37894</v>
          </cell>
        </row>
        <row r="16138">
          <cell r="A16138" t="str">
            <v>05-123-37895</v>
          </cell>
        </row>
        <row r="16139">
          <cell r="A16139" t="str">
            <v>05-123-37896</v>
          </cell>
        </row>
        <row r="16140">
          <cell r="A16140" t="str">
            <v>05-123-37897</v>
          </cell>
          <cell r="B16140">
            <v>1</v>
          </cell>
        </row>
        <row r="16141">
          <cell r="A16141" t="str">
            <v>05-123-37898</v>
          </cell>
          <cell r="B16141">
            <v>0</v>
          </cell>
        </row>
        <row r="16142">
          <cell r="A16142" t="str">
            <v>05-123-37899</v>
          </cell>
          <cell r="B16142">
            <v>14</v>
          </cell>
        </row>
        <row r="16143">
          <cell r="A16143" t="str">
            <v>05-123-37900</v>
          </cell>
        </row>
        <row r="16144">
          <cell r="A16144" t="str">
            <v>05-123-37901</v>
          </cell>
          <cell r="B16144">
            <v>0</v>
          </cell>
        </row>
        <row r="16145">
          <cell r="A16145" t="str">
            <v>05-123-37906</v>
          </cell>
        </row>
        <row r="16146">
          <cell r="A16146" t="str">
            <v>05-123-37907</v>
          </cell>
          <cell r="B16146">
            <v>0</v>
          </cell>
        </row>
        <row r="16147">
          <cell r="A16147" t="str">
            <v>05-123-37908</v>
          </cell>
          <cell r="B16147">
            <v>0</v>
          </cell>
        </row>
        <row r="16148">
          <cell r="A16148" t="str">
            <v>05-123-37909</v>
          </cell>
        </row>
        <row r="16149">
          <cell r="A16149" t="str">
            <v>05-123-37910</v>
          </cell>
          <cell r="B16149">
            <v>0</v>
          </cell>
        </row>
        <row r="16150">
          <cell r="A16150" t="str">
            <v>05-123-37911</v>
          </cell>
        </row>
        <row r="16151">
          <cell r="A16151" t="str">
            <v>05-123-37913</v>
          </cell>
        </row>
        <row r="16152">
          <cell r="A16152" t="str">
            <v>05-123-37914</v>
          </cell>
          <cell r="B16152">
            <v>20</v>
          </cell>
        </row>
        <row r="16153">
          <cell r="A16153" t="str">
            <v>05-123-37916</v>
          </cell>
        </row>
        <row r="16154">
          <cell r="A16154" t="str">
            <v>05-123-37917</v>
          </cell>
          <cell r="B16154">
            <v>26</v>
          </cell>
        </row>
        <row r="16155">
          <cell r="A16155" t="str">
            <v>05-123-37918</v>
          </cell>
        </row>
        <row r="16156">
          <cell r="A16156" t="str">
            <v>05-123-37918</v>
          </cell>
          <cell r="B16156">
            <v>0</v>
          </cell>
        </row>
        <row r="16157">
          <cell r="A16157" t="str">
            <v>05-123-37920</v>
          </cell>
        </row>
        <row r="16158">
          <cell r="A16158" t="str">
            <v>05-123-37921</v>
          </cell>
          <cell r="B16158">
            <v>0</v>
          </cell>
        </row>
        <row r="16159">
          <cell r="A16159" t="str">
            <v>05-123-37921</v>
          </cell>
          <cell r="B16159">
            <v>2</v>
          </cell>
        </row>
        <row r="16160">
          <cell r="A16160" t="str">
            <v>05-123-37922</v>
          </cell>
          <cell r="B16160">
            <v>1</v>
          </cell>
        </row>
        <row r="16161">
          <cell r="A16161" t="str">
            <v>05-123-37923</v>
          </cell>
        </row>
        <row r="16162">
          <cell r="A16162" t="str">
            <v>05-123-37923</v>
          </cell>
          <cell r="B16162">
            <v>0</v>
          </cell>
        </row>
        <row r="16163">
          <cell r="A16163" t="str">
            <v>05-123-37924</v>
          </cell>
        </row>
        <row r="16164">
          <cell r="A16164" t="str">
            <v>05-123-37924</v>
          </cell>
          <cell r="B16164">
            <v>0</v>
          </cell>
        </row>
        <row r="16165">
          <cell r="A16165" t="str">
            <v>05-123-37925</v>
          </cell>
          <cell r="B16165">
            <v>0</v>
          </cell>
        </row>
        <row r="16166">
          <cell r="A16166" t="str">
            <v>05-123-37925</v>
          </cell>
        </row>
        <row r="16167">
          <cell r="A16167" t="str">
            <v>05-123-37926</v>
          </cell>
          <cell r="B16167">
            <v>0</v>
          </cell>
        </row>
        <row r="16168">
          <cell r="A16168" t="str">
            <v>05-123-37927</v>
          </cell>
        </row>
        <row r="16169">
          <cell r="A16169" t="str">
            <v>05-123-37928</v>
          </cell>
          <cell r="B16169">
            <v>0</v>
          </cell>
        </row>
        <row r="16170">
          <cell r="A16170" t="str">
            <v>05-123-37929</v>
          </cell>
          <cell r="B16170">
            <v>0</v>
          </cell>
        </row>
        <row r="16171">
          <cell r="A16171" t="str">
            <v>05-123-37930</v>
          </cell>
        </row>
        <row r="16172">
          <cell r="A16172" t="str">
            <v>05-123-37930</v>
          </cell>
          <cell r="B16172">
            <v>26</v>
          </cell>
        </row>
        <row r="16173">
          <cell r="A16173" t="str">
            <v>05-123-37931</v>
          </cell>
          <cell r="B16173">
            <v>17</v>
          </cell>
        </row>
        <row r="16174">
          <cell r="A16174" t="str">
            <v>05-123-37931</v>
          </cell>
        </row>
        <row r="16175">
          <cell r="A16175" t="str">
            <v>05-123-37932</v>
          </cell>
          <cell r="B16175">
            <v>4</v>
          </cell>
        </row>
        <row r="16176">
          <cell r="A16176" t="str">
            <v>05-123-37932</v>
          </cell>
          <cell r="B16176">
            <v>0</v>
          </cell>
        </row>
        <row r="16177">
          <cell r="A16177" t="str">
            <v>05-123-37937</v>
          </cell>
        </row>
        <row r="16178">
          <cell r="A16178" t="str">
            <v>05-123-37939</v>
          </cell>
          <cell r="B16178">
            <v>0</v>
          </cell>
        </row>
        <row r="16179">
          <cell r="A16179" t="str">
            <v>05-123-37940</v>
          </cell>
          <cell r="B16179">
            <v>0</v>
          </cell>
        </row>
        <row r="16180">
          <cell r="A16180" t="str">
            <v>05-123-37940</v>
          </cell>
          <cell r="B16180">
            <v>1</v>
          </cell>
        </row>
        <row r="16181">
          <cell r="A16181" t="str">
            <v>05-123-37940</v>
          </cell>
          <cell r="B16181">
            <v>2</v>
          </cell>
        </row>
        <row r="16182">
          <cell r="A16182" t="str">
            <v>05-123-37940</v>
          </cell>
        </row>
        <row r="16183">
          <cell r="A16183" t="str">
            <v>05-123-37941</v>
          </cell>
        </row>
        <row r="16184">
          <cell r="A16184" t="str">
            <v>05-123-37942</v>
          </cell>
          <cell r="B16184">
            <v>2</v>
          </cell>
        </row>
        <row r="16185">
          <cell r="A16185" t="str">
            <v>05-123-37942</v>
          </cell>
        </row>
        <row r="16186">
          <cell r="A16186" t="str">
            <v>05-123-37943</v>
          </cell>
          <cell r="B16186">
            <v>0</v>
          </cell>
        </row>
        <row r="16187">
          <cell r="A16187" t="str">
            <v>05-123-37943</v>
          </cell>
        </row>
        <row r="16188">
          <cell r="A16188" t="str">
            <v>05-123-37944</v>
          </cell>
          <cell r="B16188">
            <v>0</v>
          </cell>
        </row>
        <row r="16189">
          <cell r="A16189" t="str">
            <v>05-123-37944</v>
          </cell>
        </row>
        <row r="16190">
          <cell r="A16190" t="str">
            <v>05-123-37945</v>
          </cell>
          <cell r="B16190">
            <v>0</v>
          </cell>
        </row>
        <row r="16191">
          <cell r="A16191" t="str">
            <v>05-123-37945</v>
          </cell>
          <cell r="B16191">
            <v>0</v>
          </cell>
        </row>
        <row r="16192">
          <cell r="A16192" t="str">
            <v>05-123-37946</v>
          </cell>
        </row>
        <row r="16193">
          <cell r="A16193" t="str">
            <v>05-123-37949</v>
          </cell>
          <cell r="B16193">
            <v>0</v>
          </cell>
        </row>
        <row r="16194">
          <cell r="A16194" t="str">
            <v>05-123-37953</v>
          </cell>
        </row>
        <row r="16195">
          <cell r="A16195" t="str">
            <v>05-123-37956</v>
          </cell>
          <cell r="B16195">
            <v>0</v>
          </cell>
        </row>
        <row r="16196">
          <cell r="A16196" t="str">
            <v>05-123-37957</v>
          </cell>
        </row>
        <row r="16197">
          <cell r="A16197" t="str">
            <v>05-123-37957</v>
          </cell>
          <cell r="B16197">
            <v>0</v>
          </cell>
        </row>
        <row r="16198">
          <cell r="A16198" t="str">
            <v>05-123-37957</v>
          </cell>
        </row>
        <row r="16199">
          <cell r="A16199" t="str">
            <v>05-123-37958</v>
          </cell>
          <cell r="B16199">
            <v>0</v>
          </cell>
        </row>
        <row r="16200">
          <cell r="A16200" t="str">
            <v>05-123-37959</v>
          </cell>
        </row>
        <row r="16201">
          <cell r="A16201" t="str">
            <v>05-123-37960</v>
          </cell>
          <cell r="B16201">
            <v>0</v>
          </cell>
        </row>
        <row r="16202">
          <cell r="A16202" t="str">
            <v>05-123-37960</v>
          </cell>
          <cell r="B16202">
            <v>43</v>
          </cell>
        </row>
        <row r="16203">
          <cell r="A16203" t="str">
            <v>05-123-37960</v>
          </cell>
          <cell r="B16203">
            <v>52</v>
          </cell>
        </row>
        <row r="16204">
          <cell r="A16204" t="str">
            <v>05-123-37961</v>
          </cell>
        </row>
        <row r="16205">
          <cell r="A16205" t="str">
            <v>05-123-37961</v>
          </cell>
        </row>
        <row r="16206">
          <cell r="A16206" t="str">
            <v>05-123-37961</v>
          </cell>
          <cell r="B16206">
            <v>0</v>
          </cell>
        </row>
        <row r="16207">
          <cell r="A16207" t="str">
            <v>05-123-37962</v>
          </cell>
        </row>
        <row r="16208">
          <cell r="A16208" t="str">
            <v>05-123-37963</v>
          </cell>
          <cell r="B16208">
            <v>0</v>
          </cell>
        </row>
        <row r="16209">
          <cell r="A16209" t="str">
            <v>05-123-37963</v>
          </cell>
        </row>
        <row r="16210">
          <cell r="A16210" t="str">
            <v>05-123-37963</v>
          </cell>
          <cell r="B16210">
            <v>3</v>
          </cell>
        </row>
        <row r="16211">
          <cell r="A16211" t="str">
            <v>05-123-37963</v>
          </cell>
        </row>
        <row r="16212">
          <cell r="A16212" t="str">
            <v>05-123-37964</v>
          </cell>
          <cell r="B16212">
            <v>0</v>
          </cell>
        </row>
        <row r="16213">
          <cell r="A16213" t="str">
            <v>05-123-37965</v>
          </cell>
        </row>
        <row r="16214">
          <cell r="A16214" t="str">
            <v>05-123-37966</v>
          </cell>
          <cell r="B16214">
            <v>0</v>
          </cell>
        </row>
        <row r="16215">
          <cell r="A16215" t="str">
            <v>05-123-37967</v>
          </cell>
          <cell r="B16215">
            <v>0</v>
          </cell>
        </row>
        <row r="16216">
          <cell r="A16216" t="str">
            <v>05-123-37968</v>
          </cell>
        </row>
        <row r="16217">
          <cell r="A16217" t="str">
            <v>05-123-37969</v>
          </cell>
          <cell r="B16217">
            <v>0</v>
          </cell>
        </row>
        <row r="16218">
          <cell r="A16218" t="str">
            <v>05-123-37969</v>
          </cell>
        </row>
        <row r="16219">
          <cell r="A16219" t="str">
            <v>05-123-37969</v>
          </cell>
          <cell r="B16219">
            <v>0</v>
          </cell>
        </row>
        <row r="16220">
          <cell r="A16220" t="str">
            <v>05-123-37970</v>
          </cell>
        </row>
        <row r="16221">
          <cell r="A16221" t="str">
            <v>05-123-37971</v>
          </cell>
          <cell r="B16221">
            <v>2</v>
          </cell>
        </row>
        <row r="16222">
          <cell r="A16222" t="str">
            <v>05-123-37972</v>
          </cell>
        </row>
        <row r="16223">
          <cell r="A16223" t="str">
            <v>05-123-37973</v>
          </cell>
          <cell r="B16223">
            <v>0</v>
          </cell>
        </row>
        <row r="16224">
          <cell r="A16224" t="str">
            <v>05-123-37974</v>
          </cell>
          <cell r="B16224">
            <v>0</v>
          </cell>
        </row>
        <row r="16225">
          <cell r="A16225" t="str">
            <v>05-123-37975</v>
          </cell>
        </row>
        <row r="16226">
          <cell r="A16226" t="str">
            <v>05-123-37976</v>
          </cell>
          <cell r="B16226">
            <v>0</v>
          </cell>
        </row>
        <row r="16227">
          <cell r="A16227" t="str">
            <v>05-123-37977</v>
          </cell>
          <cell r="B16227">
            <v>0</v>
          </cell>
        </row>
        <row r="16228">
          <cell r="A16228" t="str">
            <v>05-123-37978</v>
          </cell>
        </row>
        <row r="16229">
          <cell r="A16229" t="str">
            <v>05-123-37979</v>
          </cell>
          <cell r="B16229">
            <v>0</v>
          </cell>
        </row>
        <row r="16230">
          <cell r="A16230" t="str">
            <v>05-123-37980</v>
          </cell>
          <cell r="B16230">
            <v>7</v>
          </cell>
        </row>
        <row r="16231">
          <cell r="A16231" t="str">
            <v>05-123-37981</v>
          </cell>
        </row>
        <row r="16232">
          <cell r="A16232" t="str">
            <v>05-123-37982</v>
          </cell>
          <cell r="B16232">
            <v>0</v>
          </cell>
        </row>
        <row r="16233">
          <cell r="A16233" t="str">
            <v>05-123-37982</v>
          </cell>
          <cell r="B16233">
            <v>0</v>
          </cell>
        </row>
        <row r="16234">
          <cell r="A16234" t="str">
            <v>05-123-37983</v>
          </cell>
          <cell r="B16234">
            <v>154</v>
          </cell>
        </row>
        <row r="16235">
          <cell r="A16235" t="str">
            <v>05-123-37984</v>
          </cell>
          <cell r="B16235">
            <v>52</v>
          </cell>
        </row>
        <row r="16236">
          <cell r="A16236" t="str">
            <v>05-123-37985</v>
          </cell>
        </row>
        <row r="16237">
          <cell r="A16237" t="str">
            <v>05-123-37986</v>
          </cell>
          <cell r="B16237">
            <v>0</v>
          </cell>
        </row>
        <row r="16238">
          <cell r="A16238" t="str">
            <v>05-123-37987</v>
          </cell>
        </row>
        <row r="16239">
          <cell r="A16239" t="str">
            <v>05-123-37988</v>
          </cell>
          <cell r="B16239">
            <v>0</v>
          </cell>
        </row>
        <row r="16240">
          <cell r="A16240" t="str">
            <v>05-123-37989</v>
          </cell>
        </row>
        <row r="16241">
          <cell r="A16241" t="str">
            <v>05-123-37990</v>
          </cell>
          <cell r="B16241">
            <v>0</v>
          </cell>
        </row>
        <row r="16242">
          <cell r="A16242" t="str">
            <v>05-123-37991</v>
          </cell>
          <cell r="B16242">
            <v>0</v>
          </cell>
        </row>
        <row r="16243">
          <cell r="A16243" t="str">
            <v>05-123-37992</v>
          </cell>
        </row>
        <row r="16244">
          <cell r="A16244" t="str">
            <v>05-123-37993</v>
          </cell>
          <cell r="B16244">
            <v>0</v>
          </cell>
        </row>
        <row r="16245">
          <cell r="A16245" t="str">
            <v>05-123-37993</v>
          </cell>
        </row>
        <row r="16246">
          <cell r="A16246" t="str">
            <v>05-123-37994</v>
          </cell>
        </row>
        <row r="16247">
          <cell r="A16247" t="str">
            <v>05-123-37994</v>
          </cell>
          <cell r="B16247">
            <v>0</v>
          </cell>
        </row>
        <row r="16248">
          <cell r="A16248" t="str">
            <v>05-123-37996</v>
          </cell>
        </row>
        <row r="16249">
          <cell r="A16249" t="str">
            <v>05-123-37996</v>
          </cell>
          <cell r="B16249">
            <v>0</v>
          </cell>
        </row>
        <row r="16250">
          <cell r="A16250" t="str">
            <v>05-123-37997</v>
          </cell>
          <cell r="B16250">
            <v>0</v>
          </cell>
        </row>
        <row r="16251">
          <cell r="A16251" t="str">
            <v>05-123-37998</v>
          </cell>
        </row>
        <row r="16252">
          <cell r="A16252" t="str">
            <v>05-123-37998</v>
          </cell>
          <cell r="B16252">
            <v>0</v>
          </cell>
        </row>
        <row r="16253">
          <cell r="A16253" t="str">
            <v>05-123-37999</v>
          </cell>
        </row>
        <row r="16254">
          <cell r="A16254" t="str">
            <v>05-123-37999</v>
          </cell>
          <cell r="B16254">
            <v>0</v>
          </cell>
        </row>
        <row r="16255">
          <cell r="A16255" t="str">
            <v>05-123-38000</v>
          </cell>
        </row>
        <row r="16256">
          <cell r="A16256" t="str">
            <v>05-123-38000</v>
          </cell>
          <cell r="B16256">
            <v>0</v>
          </cell>
        </row>
        <row r="16257">
          <cell r="A16257" t="str">
            <v>05-123-38001</v>
          </cell>
          <cell r="B16257">
            <v>8</v>
          </cell>
        </row>
        <row r="16258">
          <cell r="A16258" t="str">
            <v>05-123-38001</v>
          </cell>
          <cell r="B16258">
            <v>28</v>
          </cell>
        </row>
        <row r="16259">
          <cell r="A16259" t="str">
            <v>05-123-38002</v>
          </cell>
          <cell r="B16259">
            <v>6</v>
          </cell>
        </row>
        <row r="16260">
          <cell r="A16260" t="str">
            <v>05-123-38002</v>
          </cell>
        </row>
        <row r="16261">
          <cell r="A16261" t="str">
            <v>05-123-38003</v>
          </cell>
          <cell r="B16261">
            <v>0</v>
          </cell>
        </row>
        <row r="16262">
          <cell r="A16262" t="str">
            <v>05-123-38003</v>
          </cell>
        </row>
        <row r="16263">
          <cell r="A16263" t="str">
            <v>05-123-38004</v>
          </cell>
          <cell r="B16263">
            <v>0</v>
          </cell>
        </row>
        <row r="16264">
          <cell r="A16264" t="str">
            <v>05-123-38004</v>
          </cell>
        </row>
        <row r="16265">
          <cell r="A16265" t="str">
            <v>05-123-38005</v>
          </cell>
          <cell r="B16265">
            <v>0</v>
          </cell>
        </row>
        <row r="16266">
          <cell r="A16266" t="str">
            <v>05-123-38005</v>
          </cell>
          <cell r="B16266">
            <v>0</v>
          </cell>
        </row>
        <row r="16267">
          <cell r="A16267" t="str">
            <v>05-123-38006</v>
          </cell>
        </row>
        <row r="16268">
          <cell r="A16268" t="str">
            <v>05-123-38007</v>
          </cell>
          <cell r="B16268">
            <v>18</v>
          </cell>
        </row>
        <row r="16269">
          <cell r="A16269" t="str">
            <v>05-123-38009</v>
          </cell>
        </row>
        <row r="16270">
          <cell r="A16270" t="str">
            <v>05-123-38012</v>
          </cell>
          <cell r="B16270">
            <v>0</v>
          </cell>
        </row>
        <row r="16271">
          <cell r="A16271" t="str">
            <v>05-123-38012</v>
          </cell>
          <cell r="B16271">
            <v>15</v>
          </cell>
        </row>
        <row r="16272">
          <cell r="A16272" t="str">
            <v>05-123-38013</v>
          </cell>
        </row>
        <row r="16273">
          <cell r="A16273" t="str">
            <v>05-123-38014</v>
          </cell>
          <cell r="B16273">
            <v>0</v>
          </cell>
        </row>
        <row r="16274">
          <cell r="A16274" t="str">
            <v>05-123-38015</v>
          </cell>
        </row>
        <row r="16275">
          <cell r="A16275" t="str">
            <v>05-123-38016</v>
          </cell>
          <cell r="B16275">
            <v>0</v>
          </cell>
        </row>
        <row r="16276">
          <cell r="A16276" t="str">
            <v>05-123-38017</v>
          </cell>
          <cell r="B16276">
            <v>1</v>
          </cell>
        </row>
        <row r="16277">
          <cell r="A16277" t="str">
            <v>05-123-38018</v>
          </cell>
        </row>
        <row r="16278">
          <cell r="A16278" t="str">
            <v>05-123-38019</v>
          </cell>
          <cell r="B16278">
            <v>6</v>
          </cell>
        </row>
        <row r="16279">
          <cell r="A16279" t="str">
            <v>05-123-38020</v>
          </cell>
          <cell r="B16279">
            <v>14</v>
          </cell>
        </row>
        <row r="16280">
          <cell r="A16280" t="str">
            <v>05-123-38021</v>
          </cell>
          <cell r="B16280">
            <v>0</v>
          </cell>
        </row>
        <row r="16281">
          <cell r="A16281" t="str">
            <v>05-123-38022</v>
          </cell>
        </row>
        <row r="16282">
          <cell r="A16282" t="str">
            <v>05-123-38023</v>
          </cell>
          <cell r="B16282">
            <v>0</v>
          </cell>
        </row>
        <row r="16283">
          <cell r="A16283" t="str">
            <v>05-123-38024</v>
          </cell>
          <cell r="B16283">
            <v>0</v>
          </cell>
        </row>
        <row r="16284">
          <cell r="A16284" t="str">
            <v>05-123-38024</v>
          </cell>
          <cell r="B16284">
            <v>19</v>
          </cell>
        </row>
        <row r="16285">
          <cell r="A16285" t="str">
            <v>05-123-38025</v>
          </cell>
        </row>
        <row r="16286">
          <cell r="A16286" t="str">
            <v>05-123-38026</v>
          </cell>
          <cell r="B16286">
            <v>0</v>
          </cell>
        </row>
        <row r="16287">
          <cell r="A16287" t="str">
            <v>05-123-38026</v>
          </cell>
          <cell r="B16287">
            <v>0</v>
          </cell>
        </row>
        <row r="16288">
          <cell r="A16288" t="str">
            <v>05-123-38026</v>
          </cell>
        </row>
        <row r="16289">
          <cell r="A16289" t="str">
            <v>05-123-38027</v>
          </cell>
          <cell r="B16289">
            <v>0</v>
          </cell>
        </row>
        <row r="16290">
          <cell r="A16290" t="str">
            <v>05-123-38028</v>
          </cell>
        </row>
        <row r="16291">
          <cell r="A16291" t="str">
            <v>05-123-38029</v>
          </cell>
          <cell r="B16291">
            <v>0</v>
          </cell>
        </row>
        <row r="16292">
          <cell r="A16292" t="str">
            <v>05-123-38029</v>
          </cell>
          <cell r="B16292">
            <v>1</v>
          </cell>
        </row>
        <row r="16293">
          <cell r="A16293" t="str">
            <v>05-123-38029</v>
          </cell>
        </row>
        <row r="16294">
          <cell r="A16294" t="str">
            <v>05-123-38029</v>
          </cell>
          <cell r="B16294">
            <v>0</v>
          </cell>
        </row>
        <row r="16295">
          <cell r="A16295" t="str">
            <v>05-123-38030</v>
          </cell>
        </row>
        <row r="16296">
          <cell r="A16296" t="str">
            <v>05-123-38031</v>
          </cell>
          <cell r="B16296">
            <v>0</v>
          </cell>
        </row>
        <row r="16297">
          <cell r="A16297" t="str">
            <v>05-123-38032</v>
          </cell>
        </row>
        <row r="16298">
          <cell r="A16298" t="str">
            <v>05-123-38033</v>
          </cell>
          <cell r="B16298">
            <v>0</v>
          </cell>
        </row>
        <row r="16299">
          <cell r="A16299" t="str">
            <v>05-123-38034</v>
          </cell>
        </row>
        <row r="16300">
          <cell r="A16300" t="str">
            <v>05-123-38035</v>
          </cell>
          <cell r="B16300">
            <v>0</v>
          </cell>
        </row>
        <row r="16301">
          <cell r="A16301" t="str">
            <v>05-123-38036</v>
          </cell>
        </row>
        <row r="16302">
          <cell r="A16302" t="str">
            <v>05-123-38037</v>
          </cell>
          <cell r="B16302">
            <v>0</v>
          </cell>
        </row>
        <row r="16303">
          <cell r="A16303" t="str">
            <v>05-123-38038</v>
          </cell>
        </row>
        <row r="16304">
          <cell r="A16304" t="str">
            <v>05-123-38039</v>
          </cell>
          <cell r="B16304">
            <v>0</v>
          </cell>
        </row>
        <row r="16305">
          <cell r="A16305" t="str">
            <v>05-123-38040</v>
          </cell>
        </row>
        <row r="16306">
          <cell r="A16306" t="str">
            <v>05-123-38041</v>
          </cell>
          <cell r="B16306">
            <v>0</v>
          </cell>
        </row>
        <row r="16307">
          <cell r="A16307" t="str">
            <v>05-123-38042</v>
          </cell>
        </row>
        <row r="16308">
          <cell r="A16308" t="str">
            <v>05-123-38043</v>
          </cell>
          <cell r="B16308">
            <v>0</v>
          </cell>
        </row>
        <row r="16309">
          <cell r="A16309" t="str">
            <v>05-123-38044</v>
          </cell>
        </row>
        <row r="16310">
          <cell r="A16310" t="str">
            <v>05-123-38045</v>
          </cell>
          <cell r="B16310">
            <v>0</v>
          </cell>
        </row>
        <row r="16311">
          <cell r="A16311" t="str">
            <v>05-123-38046</v>
          </cell>
        </row>
        <row r="16312">
          <cell r="A16312" t="str">
            <v>05-123-38046</v>
          </cell>
          <cell r="B16312">
            <v>0</v>
          </cell>
        </row>
        <row r="16313">
          <cell r="A16313" t="str">
            <v>05-123-38047</v>
          </cell>
        </row>
        <row r="16314">
          <cell r="A16314" t="str">
            <v>05-123-38048</v>
          </cell>
          <cell r="B16314">
            <v>0</v>
          </cell>
        </row>
        <row r="16315">
          <cell r="A16315" t="str">
            <v>05-123-38049</v>
          </cell>
        </row>
        <row r="16316">
          <cell r="A16316" t="str">
            <v>05-123-38050</v>
          </cell>
        </row>
        <row r="16317">
          <cell r="A16317" t="str">
            <v>05-123-38051</v>
          </cell>
        </row>
        <row r="16318">
          <cell r="A16318" t="str">
            <v>05-123-38052</v>
          </cell>
          <cell r="B16318">
            <v>0</v>
          </cell>
        </row>
        <row r="16319">
          <cell r="A16319" t="str">
            <v>05-123-38053</v>
          </cell>
        </row>
        <row r="16320">
          <cell r="A16320" t="str">
            <v>05-123-38054</v>
          </cell>
          <cell r="B16320">
            <v>0</v>
          </cell>
        </row>
        <row r="16321">
          <cell r="A16321" t="str">
            <v>05-123-38055</v>
          </cell>
        </row>
        <row r="16322">
          <cell r="A16322" t="str">
            <v>05-123-38057</v>
          </cell>
          <cell r="B16322">
            <v>0</v>
          </cell>
        </row>
        <row r="16323">
          <cell r="A16323" t="str">
            <v>05-123-38057</v>
          </cell>
          <cell r="B16323">
            <v>8</v>
          </cell>
        </row>
        <row r="16324">
          <cell r="A16324" t="str">
            <v>05-123-38058</v>
          </cell>
          <cell r="B16324">
            <v>1</v>
          </cell>
        </row>
        <row r="16325">
          <cell r="A16325" t="str">
            <v>05-123-38058</v>
          </cell>
        </row>
        <row r="16326">
          <cell r="A16326" t="str">
            <v>05-123-38059</v>
          </cell>
          <cell r="B16326">
            <v>0</v>
          </cell>
        </row>
        <row r="16327">
          <cell r="A16327" t="str">
            <v>05-123-38059</v>
          </cell>
        </row>
        <row r="16328">
          <cell r="A16328" t="str">
            <v>05-123-38060</v>
          </cell>
          <cell r="B16328">
            <v>0</v>
          </cell>
        </row>
        <row r="16329">
          <cell r="A16329" t="str">
            <v>05-123-38061</v>
          </cell>
        </row>
        <row r="16330">
          <cell r="A16330" t="str">
            <v>05-123-38062</v>
          </cell>
          <cell r="B16330">
            <v>0</v>
          </cell>
        </row>
        <row r="16331">
          <cell r="A16331" t="str">
            <v>05-123-38063</v>
          </cell>
        </row>
        <row r="16332">
          <cell r="A16332" t="str">
            <v>05-123-38064</v>
          </cell>
          <cell r="B16332">
            <v>0</v>
          </cell>
        </row>
        <row r="16333">
          <cell r="A16333" t="str">
            <v>05-123-38065</v>
          </cell>
        </row>
        <row r="16334">
          <cell r="A16334" t="str">
            <v>05-123-38066</v>
          </cell>
          <cell r="B16334">
            <v>0</v>
          </cell>
        </row>
        <row r="16335">
          <cell r="A16335" t="str">
            <v>05-123-38067</v>
          </cell>
        </row>
        <row r="16336">
          <cell r="A16336" t="str">
            <v>05-123-38068</v>
          </cell>
          <cell r="B16336">
            <v>0</v>
          </cell>
        </row>
        <row r="16337">
          <cell r="A16337" t="str">
            <v>05-123-38068</v>
          </cell>
        </row>
        <row r="16338">
          <cell r="A16338" t="str">
            <v>05-123-38069</v>
          </cell>
          <cell r="B16338">
            <v>0</v>
          </cell>
        </row>
        <row r="16339">
          <cell r="A16339" t="str">
            <v>05-123-38070</v>
          </cell>
        </row>
        <row r="16340">
          <cell r="A16340" t="str">
            <v>05-123-38070</v>
          </cell>
        </row>
        <row r="16341">
          <cell r="A16341" t="str">
            <v>05-123-38071</v>
          </cell>
          <cell r="B16341">
            <v>0</v>
          </cell>
        </row>
        <row r="16342">
          <cell r="A16342" t="str">
            <v>05-123-38071</v>
          </cell>
        </row>
        <row r="16343">
          <cell r="A16343" t="str">
            <v>05-123-38072</v>
          </cell>
          <cell r="B16343">
            <v>0</v>
          </cell>
        </row>
        <row r="16344">
          <cell r="A16344" t="str">
            <v>05-123-38073</v>
          </cell>
        </row>
        <row r="16345">
          <cell r="A16345" t="str">
            <v>05-123-38073</v>
          </cell>
          <cell r="B16345">
            <v>0</v>
          </cell>
        </row>
        <row r="16346">
          <cell r="A16346" t="str">
            <v>05-123-38074</v>
          </cell>
        </row>
        <row r="16347">
          <cell r="A16347" t="str">
            <v>05-123-38074</v>
          </cell>
          <cell r="B16347">
            <v>26</v>
          </cell>
        </row>
        <row r="16348">
          <cell r="A16348" t="str">
            <v>05-123-38075</v>
          </cell>
        </row>
        <row r="16349">
          <cell r="A16349" t="str">
            <v>05-123-38076</v>
          </cell>
          <cell r="B16349">
            <v>10</v>
          </cell>
        </row>
        <row r="16350">
          <cell r="A16350" t="str">
            <v>05-123-38077</v>
          </cell>
        </row>
        <row r="16351">
          <cell r="A16351" t="str">
            <v>05-123-38078</v>
          </cell>
          <cell r="B16351">
            <v>0</v>
          </cell>
        </row>
        <row r="16352">
          <cell r="A16352" t="str">
            <v>05-123-38079</v>
          </cell>
        </row>
        <row r="16353">
          <cell r="A16353" t="str">
            <v>05-123-38080</v>
          </cell>
          <cell r="B16353">
            <v>0</v>
          </cell>
        </row>
        <row r="16354">
          <cell r="A16354" t="str">
            <v>05-123-38081</v>
          </cell>
        </row>
        <row r="16355">
          <cell r="A16355" t="str">
            <v>05-123-38081</v>
          </cell>
          <cell r="B16355">
            <v>0</v>
          </cell>
        </row>
        <row r="16356">
          <cell r="A16356" t="str">
            <v>05-123-38082</v>
          </cell>
        </row>
        <row r="16357">
          <cell r="A16357" t="str">
            <v>05-123-38083</v>
          </cell>
          <cell r="B16357">
            <v>0</v>
          </cell>
        </row>
        <row r="16358">
          <cell r="A16358" t="str">
            <v>05-123-38085</v>
          </cell>
        </row>
        <row r="16359">
          <cell r="A16359" t="str">
            <v>05-123-38085</v>
          </cell>
          <cell r="B16359">
            <v>0</v>
          </cell>
        </row>
        <row r="16360">
          <cell r="A16360" t="str">
            <v>05-123-38085</v>
          </cell>
        </row>
        <row r="16361">
          <cell r="A16361" t="str">
            <v>05-123-38086</v>
          </cell>
          <cell r="B16361">
            <v>0</v>
          </cell>
        </row>
        <row r="16362">
          <cell r="A16362" t="str">
            <v>05-123-38086</v>
          </cell>
        </row>
        <row r="16363">
          <cell r="A16363" t="str">
            <v>05-123-38087</v>
          </cell>
          <cell r="B16363">
            <v>0</v>
          </cell>
        </row>
        <row r="16364">
          <cell r="A16364" t="str">
            <v>05-123-38088</v>
          </cell>
        </row>
        <row r="16365">
          <cell r="A16365" t="str">
            <v>05-123-38088</v>
          </cell>
          <cell r="B16365">
            <v>0</v>
          </cell>
        </row>
        <row r="16366">
          <cell r="A16366" t="str">
            <v>05-123-38089</v>
          </cell>
        </row>
        <row r="16367">
          <cell r="A16367" t="str">
            <v>05-123-38089</v>
          </cell>
          <cell r="B16367">
            <v>0</v>
          </cell>
        </row>
        <row r="16368">
          <cell r="A16368" t="str">
            <v>05-123-38090</v>
          </cell>
        </row>
        <row r="16369">
          <cell r="A16369" t="str">
            <v>05-123-38090</v>
          </cell>
          <cell r="B16369">
            <v>0</v>
          </cell>
        </row>
        <row r="16370">
          <cell r="A16370" t="str">
            <v>05-123-38091</v>
          </cell>
        </row>
        <row r="16371">
          <cell r="A16371" t="str">
            <v>05-123-38091</v>
          </cell>
          <cell r="B16371">
            <v>0</v>
          </cell>
        </row>
        <row r="16372">
          <cell r="A16372" t="str">
            <v>05-123-38092</v>
          </cell>
        </row>
        <row r="16373">
          <cell r="A16373" t="str">
            <v>05-123-38092</v>
          </cell>
          <cell r="B16373">
            <v>0</v>
          </cell>
        </row>
        <row r="16374">
          <cell r="A16374" t="str">
            <v>05-123-38092</v>
          </cell>
        </row>
        <row r="16375">
          <cell r="A16375" t="str">
            <v>05-123-38093</v>
          </cell>
          <cell r="B16375">
            <v>0</v>
          </cell>
        </row>
        <row r="16376">
          <cell r="A16376" t="str">
            <v>05-123-38093</v>
          </cell>
        </row>
        <row r="16377">
          <cell r="A16377" t="str">
            <v>05-123-38094</v>
          </cell>
          <cell r="B16377">
            <v>0</v>
          </cell>
        </row>
        <row r="16378">
          <cell r="A16378" t="str">
            <v>05-123-38094</v>
          </cell>
        </row>
        <row r="16379">
          <cell r="A16379" t="str">
            <v>05-123-38096</v>
          </cell>
          <cell r="B16379">
            <v>0</v>
          </cell>
        </row>
        <row r="16380">
          <cell r="A16380" t="str">
            <v>05-123-38097</v>
          </cell>
        </row>
        <row r="16381">
          <cell r="A16381" t="str">
            <v>05-123-38098</v>
          </cell>
          <cell r="B16381">
            <v>0</v>
          </cell>
        </row>
        <row r="16382">
          <cell r="A16382" t="str">
            <v>05-123-38099</v>
          </cell>
        </row>
        <row r="16383">
          <cell r="A16383" t="str">
            <v>05-123-38099</v>
          </cell>
          <cell r="B16383">
            <v>0</v>
          </cell>
        </row>
        <row r="16384">
          <cell r="A16384" t="str">
            <v>05-123-38100</v>
          </cell>
        </row>
        <row r="16385">
          <cell r="A16385" t="str">
            <v>05-123-38100</v>
          </cell>
          <cell r="B16385">
            <v>0</v>
          </cell>
        </row>
        <row r="16386">
          <cell r="A16386" t="str">
            <v>05-123-38101</v>
          </cell>
        </row>
        <row r="16387">
          <cell r="A16387" t="str">
            <v>05-123-38101</v>
          </cell>
          <cell r="B16387">
            <v>0</v>
          </cell>
        </row>
        <row r="16388">
          <cell r="A16388" t="str">
            <v>05-123-38102</v>
          </cell>
        </row>
        <row r="16389">
          <cell r="A16389" t="str">
            <v>05-123-38102</v>
          </cell>
          <cell r="B16389">
            <v>0</v>
          </cell>
        </row>
        <row r="16390">
          <cell r="A16390" t="str">
            <v>05-123-38103</v>
          </cell>
        </row>
        <row r="16391">
          <cell r="A16391" t="str">
            <v>05-123-38103</v>
          </cell>
          <cell r="B16391">
            <v>0</v>
          </cell>
        </row>
        <row r="16392">
          <cell r="A16392" t="str">
            <v>05-123-38104</v>
          </cell>
        </row>
        <row r="16393">
          <cell r="A16393" t="str">
            <v>05-123-38105</v>
          </cell>
          <cell r="B16393">
            <v>16</v>
          </cell>
        </row>
        <row r="16394">
          <cell r="A16394" t="str">
            <v>05-123-38106</v>
          </cell>
        </row>
        <row r="16395">
          <cell r="A16395" t="str">
            <v>05-123-38107</v>
          </cell>
          <cell r="B16395">
            <v>2</v>
          </cell>
        </row>
        <row r="16396">
          <cell r="A16396" t="str">
            <v>05-123-38108</v>
          </cell>
        </row>
        <row r="16397">
          <cell r="A16397" t="str">
            <v>05-123-38109</v>
          </cell>
          <cell r="B16397">
            <v>0</v>
          </cell>
        </row>
        <row r="16398">
          <cell r="A16398" t="str">
            <v>05-123-38110</v>
          </cell>
        </row>
        <row r="16399">
          <cell r="A16399" t="str">
            <v>05-123-38111</v>
          </cell>
          <cell r="B16399">
            <v>0</v>
          </cell>
        </row>
        <row r="16400">
          <cell r="A16400" t="str">
            <v>05-123-38112</v>
          </cell>
        </row>
        <row r="16401">
          <cell r="A16401" t="str">
            <v>05-123-38113</v>
          </cell>
          <cell r="B16401">
            <v>0</v>
          </cell>
        </row>
        <row r="16402">
          <cell r="A16402" t="str">
            <v>05-123-38113</v>
          </cell>
          <cell r="B16402">
            <v>0</v>
          </cell>
        </row>
        <row r="16403">
          <cell r="A16403" t="str">
            <v>05-123-38114</v>
          </cell>
          <cell r="B16403">
            <v>0</v>
          </cell>
        </row>
        <row r="16404">
          <cell r="A16404" t="str">
            <v>05-123-38115</v>
          </cell>
        </row>
        <row r="16405">
          <cell r="A16405" t="str">
            <v>05-123-38116</v>
          </cell>
        </row>
        <row r="16406">
          <cell r="A16406" t="str">
            <v>05-123-38120</v>
          </cell>
          <cell r="B16406">
            <v>0</v>
          </cell>
        </row>
        <row r="16407">
          <cell r="A16407" t="str">
            <v>05-123-38121</v>
          </cell>
          <cell r="B16407">
            <v>0</v>
          </cell>
        </row>
        <row r="16408">
          <cell r="A16408" t="str">
            <v>05-123-38122</v>
          </cell>
          <cell r="B16408">
            <v>0</v>
          </cell>
        </row>
        <row r="16409">
          <cell r="A16409" t="str">
            <v>05-123-38123</v>
          </cell>
        </row>
        <row r="16410">
          <cell r="A16410" t="str">
            <v>05-123-38124</v>
          </cell>
          <cell r="B16410">
            <v>0</v>
          </cell>
        </row>
        <row r="16411">
          <cell r="A16411" t="str">
            <v>05-123-38125</v>
          </cell>
        </row>
        <row r="16412">
          <cell r="A16412" t="str">
            <v>05-123-38126</v>
          </cell>
          <cell r="B16412">
            <v>0</v>
          </cell>
        </row>
        <row r="16413">
          <cell r="A16413" t="str">
            <v>05-123-38127</v>
          </cell>
        </row>
        <row r="16414">
          <cell r="A16414" t="str">
            <v>05-123-38128</v>
          </cell>
          <cell r="B16414">
            <v>0</v>
          </cell>
        </row>
        <row r="16415">
          <cell r="A16415" t="str">
            <v>05-123-38129</v>
          </cell>
        </row>
        <row r="16416">
          <cell r="A16416" t="str">
            <v>05-123-38130</v>
          </cell>
          <cell r="B16416">
            <v>0</v>
          </cell>
        </row>
        <row r="16417">
          <cell r="A16417" t="str">
            <v>05-123-38131</v>
          </cell>
        </row>
        <row r="16418">
          <cell r="A16418" t="str">
            <v>05-123-38131</v>
          </cell>
          <cell r="B16418">
            <v>0</v>
          </cell>
        </row>
        <row r="16419">
          <cell r="A16419" t="str">
            <v>05-123-38132</v>
          </cell>
          <cell r="B16419">
            <v>0</v>
          </cell>
        </row>
        <row r="16420">
          <cell r="A16420" t="str">
            <v>05-123-38140</v>
          </cell>
        </row>
        <row r="16421">
          <cell r="A16421" t="str">
            <v>05-123-38141</v>
          </cell>
          <cell r="B16421">
            <v>0</v>
          </cell>
        </row>
        <row r="16422">
          <cell r="A16422" t="str">
            <v>05-123-38142</v>
          </cell>
        </row>
        <row r="16423">
          <cell r="A16423" t="str">
            <v>05-123-38143</v>
          </cell>
          <cell r="B16423">
            <v>30</v>
          </cell>
        </row>
        <row r="16424">
          <cell r="A16424" t="str">
            <v>05-123-38144</v>
          </cell>
        </row>
        <row r="16425">
          <cell r="A16425" t="str">
            <v>05-123-38145</v>
          </cell>
          <cell r="B16425">
            <v>2</v>
          </cell>
        </row>
        <row r="16426">
          <cell r="A16426" t="str">
            <v>05-123-38146</v>
          </cell>
        </row>
        <row r="16427">
          <cell r="A16427" t="str">
            <v>05-123-38147</v>
          </cell>
          <cell r="B16427">
            <v>0</v>
          </cell>
        </row>
        <row r="16428">
          <cell r="A16428" t="str">
            <v>05-123-38148</v>
          </cell>
        </row>
        <row r="16429">
          <cell r="A16429" t="str">
            <v>05-123-38150</v>
          </cell>
          <cell r="B16429">
            <v>0</v>
          </cell>
        </row>
        <row r="16430">
          <cell r="A16430" t="str">
            <v>05-123-38151</v>
          </cell>
        </row>
        <row r="16431">
          <cell r="A16431" t="str">
            <v>05-123-38152</v>
          </cell>
          <cell r="B16431">
            <v>23</v>
          </cell>
        </row>
        <row r="16432">
          <cell r="A16432" t="str">
            <v>05-123-38153</v>
          </cell>
        </row>
        <row r="16433">
          <cell r="A16433" t="str">
            <v>05-123-38154</v>
          </cell>
          <cell r="B16433">
            <v>0</v>
          </cell>
        </row>
        <row r="16434">
          <cell r="A16434" t="str">
            <v>05-123-38155</v>
          </cell>
        </row>
        <row r="16435">
          <cell r="A16435" t="str">
            <v>05-123-38156</v>
          </cell>
          <cell r="B16435">
            <v>4</v>
          </cell>
        </row>
        <row r="16436">
          <cell r="A16436" t="str">
            <v>05-123-38157</v>
          </cell>
        </row>
        <row r="16437">
          <cell r="A16437" t="str">
            <v>05-123-38158</v>
          </cell>
          <cell r="B16437">
            <v>0</v>
          </cell>
        </row>
        <row r="16438">
          <cell r="A16438" t="str">
            <v>05-123-38159</v>
          </cell>
        </row>
        <row r="16439">
          <cell r="A16439" t="str">
            <v>05-123-38160</v>
          </cell>
          <cell r="B16439">
            <v>0</v>
          </cell>
        </row>
        <row r="16440">
          <cell r="A16440" t="str">
            <v>05-123-38161</v>
          </cell>
        </row>
        <row r="16441">
          <cell r="A16441" t="str">
            <v>05-123-38162</v>
          </cell>
          <cell r="B16441">
            <v>0</v>
          </cell>
        </row>
        <row r="16442">
          <cell r="A16442" t="str">
            <v>05-123-38163</v>
          </cell>
        </row>
        <row r="16443">
          <cell r="A16443" t="str">
            <v>05-123-38164</v>
          </cell>
        </row>
        <row r="16444">
          <cell r="A16444" t="str">
            <v>05-123-38165</v>
          </cell>
        </row>
        <row r="16445">
          <cell r="A16445" t="str">
            <v>05-123-38166</v>
          </cell>
        </row>
        <row r="16446">
          <cell r="A16446" t="str">
            <v>05-123-38167</v>
          </cell>
          <cell r="B16446">
            <v>0</v>
          </cell>
        </row>
        <row r="16447">
          <cell r="A16447" t="str">
            <v>05-123-38167</v>
          </cell>
          <cell r="B16447">
            <v>0</v>
          </cell>
        </row>
        <row r="16448">
          <cell r="A16448" t="str">
            <v>05-123-38168</v>
          </cell>
        </row>
        <row r="16449">
          <cell r="A16449" t="str">
            <v>05-123-38169</v>
          </cell>
        </row>
        <row r="16450">
          <cell r="A16450" t="str">
            <v>05-123-38171</v>
          </cell>
          <cell r="B16450">
            <v>0</v>
          </cell>
        </row>
        <row r="16451">
          <cell r="A16451" t="str">
            <v>05-123-38173</v>
          </cell>
        </row>
        <row r="16452">
          <cell r="A16452" t="str">
            <v>05-123-38173</v>
          </cell>
          <cell r="B16452">
            <v>0</v>
          </cell>
        </row>
        <row r="16453">
          <cell r="A16453" t="str">
            <v>05-123-38173</v>
          </cell>
        </row>
        <row r="16454">
          <cell r="A16454" t="str">
            <v>05-123-38175</v>
          </cell>
          <cell r="B16454">
            <v>0</v>
          </cell>
        </row>
        <row r="16455">
          <cell r="A16455" t="str">
            <v>05-123-38177</v>
          </cell>
        </row>
        <row r="16456">
          <cell r="A16456" t="str">
            <v>05-123-38179</v>
          </cell>
          <cell r="B16456">
            <v>0</v>
          </cell>
        </row>
        <row r="16457">
          <cell r="A16457" t="str">
            <v>05-123-38180</v>
          </cell>
        </row>
        <row r="16458">
          <cell r="A16458" t="str">
            <v>05-123-38181</v>
          </cell>
          <cell r="B16458">
            <v>0</v>
          </cell>
        </row>
        <row r="16459">
          <cell r="A16459" t="str">
            <v>05-123-38183</v>
          </cell>
        </row>
        <row r="16460">
          <cell r="A16460" t="str">
            <v>05-123-38184</v>
          </cell>
          <cell r="B16460">
            <v>0</v>
          </cell>
        </row>
        <row r="16461">
          <cell r="A16461" t="str">
            <v>05-123-38186</v>
          </cell>
        </row>
        <row r="16462">
          <cell r="A16462" t="str">
            <v>05-123-38188</v>
          </cell>
          <cell r="B16462">
            <v>0</v>
          </cell>
        </row>
        <row r="16463">
          <cell r="A16463" t="str">
            <v>05-123-38189</v>
          </cell>
        </row>
        <row r="16464">
          <cell r="A16464" t="str">
            <v>05-123-38190</v>
          </cell>
          <cell r="B16464">
            <v>0</v>
          </cell>
        </row>
        <row r="16465">
          <cell r="A16465" t="str">
            <v>05-123-38191</v>
          </cell>
          <cell r="B16465">
            <v>0</v>
          </cell>
        </row>
        <row r="16466">
          <cell r="A16466" t="str">
            <v>05-123-38192</v>
          </cell>
        </row>
        <row r="16467">
          <cell r="A16467" t="str">
            <v>05-123-38193</v>
          </cell>
          <cell r="B16467">
            <v>0</v>
          </cell>
        </row>
        <row r="16468">
          <cell r="A16468" t="str">
            <v>05-123-38195</v>
          </cell>
        </row>
        <row r="16469">
          <cell r="A16469" t="str">
            <v>05-123-38197</v>
          </cell>
          <cell r="B16469">
            <v>0</v>
          </cell>
        </row>
        <row r="16470">
          <cell r="A16470" t="str">
            <v>05-123-38198</v>
          </cell>
        </row>
        <row r="16471">
          <cell r="A16471" t="str">
            <v>05-123-38199</v>
          </cell>
          <cell r="B16471">
            <v>0</v>
          </cell>
        </row>
        <row r="16472">
          <cell r="A16472" t="str">
            <v>05-123-38200</v>
          </cell>
        </row>
        <row r="16473">
          <cell r="A16473" t="str">
            <v>05-123-38200</v>
          </cell>
        </row>
        <row r="16474">
          <cell r="A16474" t="str">
            <v>05-123-38201</v>
          </cell>
          <cell r="B16474">
            <v>0</v>
          </cell>
        </row>
        <row r="16475">
          <cell r="A16475" t="str">
            <v>05-123-38202</v>
          </cell>
        </row>
        <row r="16476">
          <cell r="A16476" t="str">
            <v>05-123-38202</v>
          </cell>
          <cell r="B16476">
            <v>0</v>
          </cell>
        </row>
        <row r="16477">
          <cell r="A16477" t="str">
            <v>05-123-38203</v>
          </cell>
        </row>
        <row r="16478">
          <cell r="A16478" t="str">
            <v>05-123-38203</v>
          </cell>
          <cell r="B16478">
            <v>0</v>
          </cell>
        </row>
        <row r="16479">
          <cell r="A16479" t="str">
            <v>05-123-38204</v>
          </cell>
        </row>
        <row r="16480">
          <cell r="A16480" t="str">
            <v>05-123-38204</v>
          </cell>
          <cell r="B16480">
            <v>0</v>
          </cell>
        </row>
        <row r="16481">
          <cell r="A16481" t="str">
            <v>05-123-38205</v>
          </cell>
        </row>
        <row r="16482">
          <cell r="A16482" t="str">
            <v>05-123-38205</v>
          </cell>
          <cell r="B16482">
            <v>0</v>
          </cell>
        </row>
        <row r="16483">
          <cell r="A16483" t="str">
            <v>05-123-38211</v>
          </cell>
          <cell r="B16483">
            <v>0</v>
          </cell>
        </row>
        <row r="16484">
          <cell r="A16484" t="str">
            <v>05-123-38212</v>
          </cell>
        </row>
        <row r="16485">
          <cell r="A16485" t="str">
            <v>05-123-38219</v>
          </cell>
          <cell r="B16485">
            <v>0</v>
          </cell>
        </row>
        <row r="16486">
          <cell r="A16486" t="str">
            <v>05-123-38220</v>
          </cell>
          <cell r="B16486">
            <v>0</v>
          </cell>
        </row>
        <row r="16487">
          <cell r="A16487" t="str">
            <v>05-123-38221</v>
          </cell>
        </row>
        <row r="16488">
          <cell r="A16488" t="str">
            <v>05-123-38222</v>
          </cell>
          <cell r="B16488">
            <v>0</v>
          </cell>
        </row>
        <row r="16489">
          <cell r="A16489" t="str">
            <v>05-123-38223</v>
          </cell>
        </row>
        <row r="16490">
          <cell r="A16490" t="str">
            <v>05-123-38224</v>
          </cell>
          <cell r="B16490">
            <v>0</v>
          </cell>
        </row>
        <row r="16491">
          <cell r="A16491" t="str">
            <v>05-123-38225</v>
          </cell>
        </row>
        <row r="16492">
          <cell r="A16492" t="str">
            <v>05-123-38225</v>
          </cell>
        </row>
        <row r="16493">
          <cell r="A16493" t="str">
            <v>05-123-38226</v>
          </cell>
        </row>
        <row r="16494">
          <cell r="A16494" t="str">
            <v>05-123-38227</v>
          </cell>
          <cell r="B16494">
            <v>0</v>
          </cell>
        </row>
        <row r="16495">
          <cell r="A16495" t="str">
            <v>05-123-38228</v>
          </cell>
        </row>
        <row r="16496">
          <cell r="A16496" t="str">
            <v>05-123-38229</v>
          </cell>
        </row>
        <row r="16497">
          <cell r="A16497" t="str">
            <v>05-123-38230</v>
          </cell>
          <cell r="B16497">
            <v>0</v>
          </cell>
        </row>
        <row r="16498">
          <cell r="A16498" t="str">
            <v>05-123-38231</v>
          </cell>
          <cell r="B16498">
            <v>0</v>
          </cell>
        </row>
        <row r="16499">
          <cell r="A16499" t="str">
            <v>05-123-38231</v>
          </cell>
        </row>
        <row r="16500">
          <cell r="A16500" t="str">
            <v>05-123-38231</v>
          </cell>
        </row>
        <row r="16501">
          <cell r="A16501" t="str">
            <v>05-123-38231</v>
          </cell>
          <cell r="B16501">
            <v>0</v>
          </cell>
        </row>
        <row r="16502">
          <cell r="A16502" t="str">
            <v>05-123-38231</v>
          </cell>
        </row>
        <row r="16503">
          <cell r="A16503" t="str">
            <v>05-123-38232</v>
          </cell>
          <cell r="B16503">
            <v>25</v>
          </cell>
        </row>
        <row r="16504">
          <cell r="A16504" t="str">
            <v>05-123-38232</v>
          </cell>
        </row>
        <row r="16505">
          <cell r="A16505" t="str">
            <v>05-123-38233</v>
          </cell>
          <cell r="B16505">
            <v>0</v>
          </cell>
        </row>
        <row r="16506">
          <cell r="A16506" t="str">
            <v>05-123-38234</v>
          </cell>
        </row>
        <row r="16507">
          <cell r="A16507" t="str">
            <v>05-123-38235</v>
          </cell>
          <cell r="B16507">
            <v>0</v>
          </cell>
        </row>
        <row r="16508">
          <cell r="A16508" t="str">
            <v>05-123-38236</v>
          </cell>
          <cell r="B16508">
            <v>0</v>
          </cell>
        </row>
        <row r="16509">
          <cell r="A16509" t="str">
            <v>05-123-38237</v>
          </cell>
        </row>
        <row r="16510">
          <cell r="A16510" t="str">
            <v>05-123-38238</v>
          </cell>
          <cell r="B16510">
            <v>0</v>
          </cell>
        </row>
        <row r="16511">
          <cell r="A16511" t="str">
            <v>05-123-38239</v>
          </cell>
        </row>
        <row r="16512">
          <cell r="A16512" t="str">
            <v>05-123-38240</v>
          </cell>
          <cell r="B16512">
            <v>0</v>
          </cell>
        </row>
        <row r="16513">
          <cell r="A16513" t="str">
            <v>05-123-38244</v>
          </cell>
        </row>
        <row r="16514">
          <cell r="A16514" t="str">
            <v>05-123-38245</v>
          </cell>
          <cell r="B16514">
            <v>0</v>
          </cell>
        </row>
        <row r="16515">
          <cell r="A16515" t="str">
            <v>05-123-38246</v>
          </cell>
        </row>
        <row r="16516">
          <cell r="A16516" t="str">
            <v>05-123-38247</v>
          </cell>
          <cell r="B16516">
            <v>0</v>
          </cell>
        </row>
        <row r="16517">
          <cell r="A16517" t="str">
            <v>05-123-38248</v>
          </cell>
        </row>
        <row r="16518">
          <cell r="A16518" t="str">
            <v>05-123-38249</v>
          </cell>
          <cell r="B16518">
            <v>0</v>
          </cell>
        </row>
        <row r="16519">
          <cell r="A16519" t="str">
            <v>05-123-38250</v>
          </cell>
        </row>
        <row r="16520">
          <cell r="A16520" t="str">
            <v>05-123-38251</v>
          </cell>
          <cell r="B16520">
            <v>0</v>
          </cell>
        </row>
        <row r="16521">
          <cell r="A16521" t="str">
            <v>05-123-38252</v>
          </cell>
        </row>
        <row r="16522">
          <cell r="A16522" t="str">
            <v>05-123-38252</v>
          </cell>
          <cell r="B16522">
            <v>0</v>
          </cell>
        </row>
        <row r="16523">
          <cell r="A16523" t="str">
            <v>05-123-38253</v>
          </cell>
        </row>
        <row r="16524">
          <cell r="A16524" t="str">
            <v>05-123-38254</v>
          </cell>
          <cell r="B16524">
            <v>0</v>
          </cell>
        </row>
        <row r="16525">
          <cell r="A16525" t="str">
            <v>05-123-38255</v>
          </cell>
        </row>
        <row r="16526">
          <cell r="A16526" t="str">
            <v>05-123-38256</v>
          </cell>
          <cell r="B16526">
            <v>0</v>
          </cell>
        </row>
        <row r="16527">
          <cell r="A16527" t="str">
            <v>05-123-38256</v>
          </cell>
        </row>
        <row r="16528">
          <cell r="A16528" t="str">
            <v>05-123-38257</v>
          </cell>
        </row>
        <row r="16529">
          <cell r="A16529" t="str">
            <v>05-123-38258</v>
          </cell>
        </row>
        <row r="16530">
          <cell r="A16530" t="str">
            <v>05-123-38258</v>
          </cell>
          <cell r="B16530">
            <v>0</v>
          </cell>
        </row>
        <row r="16531">
          <cell r="A16531" t="str">
            <v>05-123-38258</v>
          </cell>
        </row>
        <row r="16532">
          <cell r="A16532" t="str">
            <v>05-123-38259</v>
          </cell>
          <cell r="B16532">
            <v>0</v>
          </cell>
        </row>
        <row r="16533">
          <cell r="A16533" t="str">
            <v>05-123-38260</v>
          </cell>
        </row>
        <row r="16534">
          <cell r="A16534" t="str">
            <v>05-123-38262</v>
          </cell>
          <cell r="B16534">
            <v>0</v>
          </cell>
        </row>
        <row r="16535">
          <cell r="A16535" t="str">
            <v>05-123-38263</v>
          </cell>
        </row>
        <row r="16536">
          <cell r="A16536" t="str">
            <v>05-123-38264</v>
          </cell>
          <cell r="B16536">
            <v>0</v>
          </cell>
        </row>
        <row r="16537">
          <cell r="A16537" t="str">
            <v>05-123-38265</v>
          </cell>
        </row>
        <row r="16538">
          <cell r="A16538" t="str">
            <v>05-123-38266</v>
          </cell>
          <cell r="B16538">
            <v>0</v>
          </cell>
        </row>
        <row r="16539">
          <cell r="A16539" t="str">
            <v>05-123-38267</v>
          </cell>
        </row>
        <row r="16540">
          <cell r="A16540" t="str">
            <v>05-123-38268</v>
          </cell>
        </row>
        <row r="16541">
          <cell r="A16541" t="str">
            <v>05-123-38268</v>
          </cell>
        </row>
        <row r="16542">
          <cell r="A16542" t="str">
            <v>05-123-38269</v>
          </cell>
          <cell r="B16542">
            <v>0</v>
          </cell>
        </row>
        <row r="16543">
          <cell r="A16543" t="str">
            <v>05-123-38270</v>
          </cell>
          <cell r="B16543">
            <v>0</v>
          </cell>
        </row>
        <row r="16544">
          <cell r="A16544" t="str">
            <v>05-123-38270</v>
          </cell>
        </row>
        <row r="16545">
          <cell r="A16545" t="str">
            <v>05-123-38271</v>
          </cell>
          <cell r="B16545">
            <v>0</v>
          </cell>
        </row>
        <row r="16546">
          <cell r="A16546" t="str">
            <v>05-123-38272</v>
          </cell>
        </row>
        <row r="16547">
          <cell r="A16547" t="str">
            <v>05-123-38273</v>
          </cell>
        </row>
        <row r="16548">
          <cell r="A16548" t="str">
            <v>05-123-38275</v>
          </cell>
          <cell r="B16548">
            <v>2</v>
          </cell>
        </row>
        <row r="16549">
          <cell r="A16549" t="str">
            <v>05-123-38276</v>
          </cell>
        </row>
        <row r="16550">
          <cell r="A16550" t="str">
            <v>05-123-38277</v>
          </cell>
        </row>
        <row r="16551">
          <cell r="A16551" t="str">
            <v>05-123-38278</v>
          </cell>
          <cell r="B16551">
            <v>0</v>
          </cell>
        </row>
        <row r="16552">
          <cell r="A16552" t="str">
            <v>05-123-38279</v>
          </cell>
        </row>
        <row r="16553">
          <cell r="A16553" t="str">
            <v>05-123-38280</v>
          </cell>
          <cell r="B16553">
            <v>0</v>
          </cell>
        </row>
        <row r="16554">
          <cell r="A16554" t="str">
            <v>05-123-38282</v>
          </cell>
        </row>
        <row r="16555">
          <cell r="A16555" t="str">
            <v>05-123-38283</v>
          </cell>
          <cell r="B16555">
            <v>0</v>
          </cell>
        </row>
        <row r="16556">
          <cell r="A16556" t="str">
            <v>05-123-38283</v>
          </cell>
        </row>
        <row r="16557">
          <cell r="A16557" t="str">
            <v>05-123-38284</v>
          </cell>
          <cell r="B16557">
            <v>0</v>
          </cell>
        </row>
        <row r="16558">
          <cell r="A16558" t="str">
            <v>05-123-38285</v>
          </cell>
        </row>
        <row r="16559">
          <cell r="A16559" t="str">
            <v>05-123-38286</v>
          </cell>
          <cell r="B16559">
            <v>36</v>
          </cell>
        </row>
        <row r="16560">
          <cell r="A16560" t="str">
            <v>05-123-38287</v>
          </cell>
        </row>
        <row r="16561">
          <cell r="A16561" t="str">
            <v>05-123-38288</v>
          </cell>
        </row>
        <row r="16562">
          <cell r="A16562" t="str">
            <v>05-123-38291</v>
          </cell>
        </row>
        <row r="16563">
          <cell r="A16563" t="str">
            <v>05-123-38291</v>
          </cell>
        </row>
        <row r="16564">
          <cell r="A16564" t="str">
            <v>05-123-38292</v>
          </cell>
          <cell r="B16564">
            <v>12</v>
          </cell>
        </row>
        <row r="16565">
          <cell r="A16565" t="str">
            <v>05-123-38292</v>
          </cell>
        </row>
        <row r="16566">
          <cell r="A16566" t="str">
            <v>05-123-38293</v>
          </cell>
          <cell r="B16566">
            <v>26</v>
          </cell>
        </row>
        <row r="16567">
          <cell r="A16567" t="str">
            <v>05-123-38293</v>
          </cell>
        </row>
        <row r="16568">
          <cell r="A16568" t="str">
            <v>05-123-38294</v>
          </cell>
          <cell r="B16568">
            <v>0</v>
          </cell>
        </row>
        <row r="16569">
          <cell r="A16569" t="str">
            <v>05-123-38294</v>
          </cell>
        </row>
        <row r="16570">
          <cell r="A16570" t="str">
            <v>05-123-38295</v>
          </cell>
          <cell r="B16570">
            <v>0</v>
          </cell>
        </row>
        <row r="16571">
          <cell r="A16571" t="str">
            <v>05-123-38295</v>
          </cell>
        </row>
        <row r="16572">
          <cell r="A16572" t="str">
            <v>05-123-38296</v>
          </cell>
          <cell r="B16572">
            <v>15</v>
          </cell>
        </row>
        <row r="16573">
          <cell r="A16573" t="str">
            <v>05-123-38296</v>
          </cell>
        </row>
        <row r="16574">
          <cell r="A16574" t="str">
            <v>05-123-38297</v>
          </cell>
          <cell r="B16574">
            <v>0</v>
          </cell>
        </row>
        <row r="16575">
          <cell r="A16575" t="str">
            <v>05-123-38297</v>
          </cell>
        </row>
        <row r="16576">
          <cell r="A16576" t="str">
            <v>05-123-38298</v>
          </cell>
          <cell r="B16576">
            <v>0</v>
          </cell>
        </row>
        <row r="16577">
          <cell r="A16577" t="str">
            <v>05-123-38298</v>
          </cell>
        </row>
        <row r="16578">
          <cell r="A16578" t="str">
            <v>05-123-38298</v>
          </cell>
        </row>
        <row r="16579">
          <cell r="A16579" t="str">
            <v>05-123-38299</v>
          </cell>
          <cell r="B16579">
            <v>0</v>
          </cell>
        </row>
        <row r="16580">
          <cell r="A16580" t="str">
            <v>05-123-38299</v>
          </cell>
        </row>
        <row r="16581">
          <cell r="A16581" t="str">
            <v>05-123-38300</v>
          </cell>
          <cell r="B16581">
            <v>0</v>
          </cell>
        </row>
        <row r="16582">
          <cell r="A16582" t="str">
            <v>05-123-38300</v>
          </cell>
          <cell r="B16582">
            <v>0</v>
          </cell>
        </row>
        <row r="16583">
          <cell r="A16583" t="str">
            <v>05-123-38300</v>
          </cell>
        </row>
        <row r="16584">
          <cell r="A16584" t="str">
            <v>05-123-38301</v>
          </cell>
        </row>
        <row r="16585">
          <cell r="A16585" t="str">
            <v>05-123-38302</v>
          </cell>
          <cell r="B16585">
            <v>0</v>
          </cell>
        </row>
        <row r="16586">
          <cell r="A16586" t="str">
            <v>05-123-38302</v>
          </cell>
        </row>
        <row r="16587">
          <cell r="A16587" t="str">
            <v>05-123-38303</v>
          </cell>
          <cell r="B16587">
            <v>0</v>
          </cell>
        </row>
        <row r="16588">
          <cell r="A16588" t="str">
            <v>05-123-38304</v>
          </cell>
        </row>
        <row r="16589">
          <cell r="A16589" t="str">
            <v>05-123-38304</v>
          </cell>
          <cell r="B16589">
            <v>0</v>
          </cell>
        </row>
        <row r="16590">
          <cell r="A16590" t="str">
            <v>05-123-38304</v>
          </cell>
        </row>
        <row r="16591">
          <cell r="A16591" t="str">
            <v>05-123-38305</v>
          </cell>
        </row>
        <row r="16592">
          <cell r="A16592" t="str">
            <v>05-123-38306</v>
          </cell>
          <cell r="B16592">
            <v>20</v>
          </cell>
        </row>
        <row r="16593">
          <cell r="A16593" t="str">
            <v>05-123-38307</v>
          </cell>
        </row>
        <row r="16594">
          <cell r="A16594" t="str">
            <v>05-123-38308</v>
          </cell>
          <cell r="B16594">
            <v>0</v>
          </cell>
        </row>
        <row r="16595">
          <cell r="A16595" t="str">
            <v>05-123-38309</v>
          </cell>
        </row>
        <row r="16596">
          <cell r="A16596" t="str">
            <v>05-123-38310</v>
          </cell>
          <cell r="B16596">
            <v>0</v>
          </cell>
        </row>
        <row r="16597">
          <cell r="A16597" t="str">
            <v>05-123-38311</v>
          </cell>
        </row>
        <row r="16598">
          <cell r="A16598" t="str">
            <v>05-123-38312</v>
          </cell>
          <cell r="B16598">
            <v>2</v>
          </cell>
        </row>
        <row r="16599">
          <cell r="A16599" t="str">
            <v>05-123-38313</v>
          </cell>
        </row>
        <row r="16600">
          <cell r="A16600" t="str">
            <v>05-123-38313</v>
          </cell>
          <cell r="B16600">
            <v>0</v>
          </cell>
        </row>
        <row r="16601">
          <cell r="A16601" t="str">
            <v>05-123-38317</v>
          </cell>
          <cell r="B16601">
            <v>0</v>
          </cell>
        </row>
        <row r="16602">
          <cell r="A16602" t="str">
            <v>05-123-38318</v>
          </cell>
        </row>
        <row r="16603">
          <cell r="A16603" t="str">
            <v>05-123-38319</v>
          </cell>
          <cell r="B16603">
            <v>0</v>
          </cell>
        </row>
        <row r="16604">
          <cell r="A16604" t="str">
            <v>05-123-38320</v>
          </cell>
        </row>
        <row r="16605">
          <cell r="A16605" t="str">
            <v>05-123-38321</v>
          </cell>
          <cell r="B16605">
            <v>0</v>
          </cell>
        </row>
        <row r="16606">
          <cell r="A16606" t="str">
            <v>05-123-38321</v>
          </cell>
        </row>
        <row r="16607">
          <cell r="A16607" t="str">
            <v>05-123-38322</v>
          </cell>
          <cell r="B16607">
            <v>0</v>
          </cell>
        </row>
        <row r="16608">
          <cell r="A16608" t="str">
            <v>05-123-38323</v>
          </cell>
          <cell r="B16608">
            <v>10</v>
          </cell>
        </row>
        <row r="16609">
          <cell r="A16609" t="str">
            <v>05-123-38324</v>
          </cell>
        </row>
        <row r="16610">
          <cell r="A16610" t="str">
            <v>05-123-38325</v>
          </cell>
          <cell r="B16610">
            <v>0</v>
          </cell>
        </row>
        <row r="16611">
          <cell r="A16611" t="str">
            <v>05-123-38326</v>
          </cell>
        </row>
        <row r="16612">
          <cell r="A16612" t="str">
            <v>05-123-38327</v>
          </cell>
          <cell r="B16612">
            <v>0</v>
          </cell>
        </row>
        <row r="16613">
          <cell r="A16613" t="str">
            <v>05-123-38328</v>
          </cell>
        </row>
        <row r="16614">
          <cell r="A16614" t="str">
            <v>05-123-38328</v>
          </cell>
          <cell r="B16614">
            <v>0</v>
          </cell>
        </row>
        <row r="16615">
          <cell r="A16615" t="str">
            <v>05-123-38328</v>
          </cell>
        </row>
        <row r="16616">
          <cell r="A16616" t="str">
            <v>05-123-38328</v>
          </cell>
          <cell r="B16616">
            <v>0</v>
          </cell>
        </row>
        <row r="16617">
          <cell r="A16617" t="str">
            <v>05-123-38329</v>
          </cell>
        </row>
        <row r="16618">
          <cell r="A16618" t="str">
            <v>05-123-38330</v>
          </cell>
          <cell r="B16618">
            <v>0</v>
          </cell>
        </row>
        <row r="16619">
          <cell r="A16619" t="str">
            <v>05-123-38331</v>
          </cell>
        </row>
        <row r="16620">
          <cell r="A16620" t="str">
            <v>05-123-38332</v>
          </cell>
          <cell r="B16620">
            <v>0</v>
          </cell>
        </row>
        <row r="16621">
          <cell r="A16621" t="str">
            <v>05-123-38334</v>
          </cell>
        </row>
        <row r="16622">
          <cell r="A16622" t="str">
            <v>05-123-38334</v>
          </cell>
          <cell r="B16622">
            <v>0</v>
          </cell>
        </row>
        <row r="16623">
          <cell r="A16623" t="str">
            <v>05-123-38334</v>
          </cell>
        </row>
        <row r="16624">
          <cell r="A16624" t="str">
            <v>05-123-38334</v>
          </cell>
          <cell r="B16624">
            <v>0</v>
          </cell>
        </row>
        <row r="16625">
          <cell r="A16625" t="str">
            <v>05-123-38334</v>
          </cell>
        </row>
        <row r="16626">
          <cell r="A16626" t="str">
            <v>05-123-38334</v>
          </cell>
          <cell r="B16626">
            <v>0</v>
          </cell>
        </row>
        <row r="16627">
          <cell r="A16627" t="str">
            <v>05-123-38334</v>
          </cell>
        </row>
        <row r="16628">
          <cell r="A16628" t="str">
            <v>05-123-38335</v>
          </cell>
          <cell r="B16628">
            <v>0</v>
          </cell>
        </row>
        <row r="16629">
          <cell r="A16629" t="str">
            <v>05-123-38335</v>
          </cell>
        </row>
        <row r="16630">
          <cell r="A16630" t="str">
            <v>05-123-38336</v>
          </cell>
          <cell r="B16630">
            <v>0</v>
          </cell>
        </row>
        <row r="16631">
          <cell r="A16631" t="str">
            <v>05-123-38336</v>
          </cell>
        </row>
        <row r="16632">
          <cell r="A16632" t="str">
            <v>05-123-38337</v>
          </cell>
          <cell r="B16632">
            <v>0</v>
          </cell>
        </row>
        <row r="16633">
          <cell r="A16633" t="str">
            <v>05-123-38337</v>
          </cell>
        </row>
        <row r="16634">
          <cell r="A16634" t="str">
            <v>05-123-38338</v>
          </cell>
        </row>
        <row r="16635">
          <cell r="A16635" t="str">
            <v>05-123-38338</v>
          </cell>
        </row>
        <row r="16636">
          <cell r="A16636" t="str">
            <v>05-123-38339</v>
          </cell>
          <cell r="B16636">
            <v>10</v>
          </cell>
        </row>
        <row r="16637">
          <cell r="A16637" t="str">
            <v>05-123-38340</v>
          </cell>
        </row>
        <row r="16638">
          <cell r="A16638" t="str">
            <v>05-123-38341</v>
          </cell>
          <cell r="B16638">
            <v>0</v>
          </cell>
        </row>
        <row r="16639">
          <cell r="A16639" t="str">
            <v>05-123-38342</v>
          </cell>
        </row>
        <row r="16640">
          <cell r="A16640" t="str">
            <v>05-123-38343</v>
          </cell>
          <cell r="B16640">
            <v>0</v>
          </cell>
        </row>
        <row r="16641">
          <cell r="A16641" t="str">
            <v>05-123-38344</v>
          </cell>
        </row>
        <row r="16642">
          <cell r="A16642" t="str">
            <v>05-123-38345</v>
          </cell>
          <cell r="B16642">
            <v>0</v>
          </cell>
        </row>
        <row r="16643">
          <cell r="A16643" t="str">
            <v>05-123-38346</v>
          </cell>
        </row>
        <row r="16644">
          <cell r="A16644" t="str">
            <v>05-123-38347</v>
          </cell>
          <cell r="B16644">
            <v>0</v>
          </cell>
        </row>
        <row r="16645">
          <cell r="A16645" t="str">
            <v>05-123-38348</v>
          </cell>
        </row>
        <row r="16646">
          <cell r="A16646" t="str">
            <v>05-123-38348</v>
          </cell>
          <cell r="B16646">
            <v>0</v>
          </cell>
        </row>
        <row r="16647">
          <cell r="A16647" t="str">
            <v>05-123-38350</v>
          </cell>
        </row>
        <row r="16648">
          <cell r="A16648" t="str">
            <v>05-123-38351</v>
          </cell>
          <cell r="B16648">
            <v>35</v>
          </cell>
        </row>
        <row r="16649">
          <cell r="A16649" t="str">
            <v>05-123-38352</v>
          </cell>
        </row>
        <row r="16650">
          <cell r="A16650" t="str">
            <v>05-123-38365</v>
          </cell>
        </row>
        <row r="16651">
          <cell r="A16651" t="str">
            <v>05-123-38366</v>
          </cell>
          <cell r="B16651">
            <v>0</v>
          </cell>
        </row>
        <row r="16652">
          <cell r="A16652" t="str">
            <v>05-123-38367</v>
          </cell>
          <cell r="B16652">
            <v>0</v>
          </cell>
        </row>
        <row r="16653">
          <cell r="A16653" t="str">
            <v>05-123-38367</v>
          </cell>
          <cell r="B16653">
            <v>0</v>
          </cell>
        </row>
        <row r="16654">
          <cell r="A16654" t="str">
            <v>05-123-38368</v>
          </cell>
          <cell r="B16654">
            <v>0</v>
          </cell>
        </row>
        <row r="16655">
          <cell r="A16655" t="str">
            <v>05-123-38369</v>
          </cell>
          <cell r="B16655">
            <v>0</v>
          </cell>
        </row>
        <row r="16656">
          <cell r="A16656" t="str">
            <v>05-123-38370</v>
          </cell>
          <cell r="B16656">
            <v>0</v>
          </cell>
        </row>
        <row r="16657">
          <cell r="A16657" t="str">
            <v>05-123-38380</v>
          </cell>
          <cell r="B16657">
            <v>0</v>
          </cell>
        </row>
        <row r="16658">
          <cell r="A16658" t="str">
            <v>05-123-38389</v>
          </cell>
          <cell r="B16658">
            <v>9</v>
          </cell>
        </row>
        <row r="16659">
          <cell r="A16659" t="str">
            <v>05-123-38390</v>
          </cell>
          <cell r="B16659">
            <v>0</v>
          </cell>
        </row>
        <row r="16660">
          <cell r="A16660" t="str">
            <v>05-123-38390</v>
          </cell>
          <cell r="B16660">
            <v>0</v>
          </cell>
        </row>
        <row r="16661">
          <cell r="A16661" t="str">
            <v>05-123-38390</v>
          </cell>
          <cell r="B16661">
            <v>0</v>
          </cell>
        </row>
        <row r="16662">
          <cell r="A16662" t="str">
            <v>05-123-38391</v>
          </cell>
          <cell r="B16662">
            <v>0</v>
          </cell>
        </row>
        <row r="16663">
          <cell r="A16663" t="str">
            <v>05-123-38392</v>
          </cell>
          <cell r="B16663">
            <v>0</v>
          </cell>
        </row>
        <row r="16664">
          <cell r="A16664" t="str">
            <v>05-123-38393</v>
          </cell>
          <cell r="B16664">
            <v>0</v>
          </cell>
        </row>
        <row r="16665">
          <cell r="A16665" t="str">
            <v>05-123-38394</v>
          </cell>
        </row>
        <row r="16666">
          <cell r="A16666" t="str">
            <v>05-123-38397</v>
          </cell>
          <cell r="B16666">
            <v>0</v>
          </cell>
        </row>
        <row r="16667">
          <cell r="A16667" t="str">
            <v>05-123-38398</v>
          </cell>
          <cell r="B16667">
            <v>0</v>
          </cell>
        </row>
        <row r="16668">
          <cell r="A16668" t="str">
            <v>05-123-38399</v>
          </cell>
          <cell r="B16668">
            <v>0</v>
          </cell>
        </row>
        <row r="16669">
          <cell r="A16669" t="str">
            <v>05-123-38404</v>
          </cell>
          <cell r="B16669">
            <v>0</v>
          </cell>
        </row>
        <row r="16670">
          <cell r="A16670" t="str">
            <v>05-123-38405</v>
          </cell>
          <cell r="B16670">
            <v>0</v>
          </cell>
        </row>
        <row r="16671">
          <cell r="A16671" t="str">
            <v>05-123-38406</v>
          </cell>
          <cell r="B16671">
            <v>0</v>
          </cell>
        </row>
        <row r="16672">
          <cell r="A16672" t="str">
            <v>05-123-38406</v>
          </cell>
          <cell r="B16672">
            <v>0</v>
          </cell>
        </row>
        <row r="16673">
          <cell r="A16673" t="str">
            <v>05-123-38407</v>
          </cell>
          <cell r="B16673">
            <v>0</v>
          </cell>
        </row>
        <row r="16674">
          <cell r="A16674" t="str">
            <v>05-123-38407</v>
          </cell>
          <cell r="B16674">
            <v>0</v>
          </cell>
        </row>
        <row r="16675">
          <cell r="A16675" t="str">
            <v>05-123-38408</v>
          </cell>
          <cell r="B16675">
            <v>0</v>
          </cell>
        </row>
        <row r="16676">
          <cell r="A16676" t="str">
            <v>05-123-38408</v>
          </cell>
          <cell r="B16676">
            <v>0</v>
          </cell>
        </row>
        <row r="16677">
          <cell r="A16677" t="str">
            <v>05-123-38409</v>
          </cell>
          <cell r="B16677">
            <v>0</v>
          </cell>
        </row>
        <row r="16678">
          <cell r="A16678" t="str">
            <v>05-123-38409</v>
          </cell>
          <cell r="B16678">
            <v>0</v>
          </cell>
        </row>
        <row r="16679">
          <cell r="A16679" t="str">
            <v>05-123-38410</v>
          </cell>
          <cell r="B16679">
            <v>0</v>
          </cell>
        </row>
        <row r="16680">
          <cell r="A16680" t="str">
            <v>05-123-38410</v>
          </cell>
          <cell r="B16680">
            <v>0</v>
          </cell>
        </row>
        <row r="16681">
          <cell r="A16681" t="str">
            <v>05-123-38411</v>
          </cell>
          <cell r="B16681">
            <v>0</v>
          </cell>
        </row>
        <row r="16682">
          <cell r="A16682" t="str">
            <v>05-123-38412</v>
          </cell>
          <cell r="B16682">
            <v>0</v>
          </cell>
        </row>
        <row r="16683">
          <cell r="A16683" t="str">
            <v>05-123-38413</v>
          </cell>
          <cell r="B16683">
            <v>0</v>
          </cell>
        </row>
        <row r="16684">
          <cell r="A16684" t="str">
            <v>05-123-38415</v>
          </cell>
          <cell r="B16684">
            <v>0</v>
          </cell>
        </row>
        <row r="16685">
          <cell r="A16685" t="str">
            <v>05-123-38416</v>
          </cell>
          <cell r="B16685">
            <v>0</v>
          </cell>
        </row>
        <row r="16686">
          <cell r="A16686" t="str">
            <v>05-123-38417</v>
          </cell>
          <cell r="B16686">
            <v>0</v>
          </cell>
        </row>
        <row r="16687">
          <cell r="A16687" t="str">
            <v>05-123-38418</v>
          </cell>
          <cell r="B16687">
            <v>0</v>
          </cell>
        </row>
        <row r="16688">
          <cell r="A16688" t="str">
            <v>05-123-38419</v>
          </cell>
          <cell r="B16688">
            <v>0</v>
          </cell>
        </row>
        <row r="16689">
          <cell r="A16689" t="str">
            <v>05-123-38420</v>
          </cell>
          <cell r="B16689">
            <v>0</v>
          </cell>
        </row>
        <row r="16690">
          <cell r="A16690" t="str">
            <v>05-123-38428</v>
          </cell>
          <cell r="B16690">
            <v>0</v>
          </cell>
        </row>
        <row r="16691">
          <cell r="A16691" t="str">
            <v>05-123-38429</v>
          </cell>
          <cell r="B16691">
            <v>0</v>
          </cell>
        </row>
        <row r="16692">
          <cell r="A16692" t="str">
            <v>05-123-38430</v>
          </cell>
          <cell r="B16692">
            <v>0</v>
          </cell>
        </row>
        <row r="16693">
          <cell r="A16693" t="str">
            <v>05-123-38431</v>
          </cell>
          <cell r="B16693">
            <v>0</v>
          </cell>
        </row>
        <row r="16694">
          <cell r="A16694" t="str">
            <v>05-123-38442</v>
          </cell>
        </row>
        <row r="16695">
          <cell r="A16695" t="str">
            <v>05-123-38442</v>
          </cell>
          <cell r="B16695">
            <v>0</v>
          </cell>
        </row>
        <row r="16696">
          <cell r="A16696" t="str">
            <v>05-123-38443</v>
          </cell>
          <cell r="B16696">
            <v>0</v>
          </cell>
        </row>
        <row r="16697">
          <cell r="A16697" t="str">
            <v>05-123-38443</v>
          </cell>
        </row>
        <row r="16698">
          <cell r="A16698" t="str">
            <v>05-123-38444</v>
          </cell>
          <cell r="B16698">
            <v>0</v>
          </cell>
        </row>
        <row r="16699">
          <cell r="A16699" t="str">
            <v>05-123-38444</v>
          </cell>
          <cell r="B16699">
            <v>46</v>
          </cell>
        </row>
        <row r="16700">
          <cell r="A16700" t="str">
            <v>05-123-38445</v>
          </cell>
          <cell r="B16700">
            <v>0</v>
          </cell>
        </row>
        <row r="16701">
          <cell r="A16701" t="str">
            <v>05-123-38445</v>
          </cell>
          <cell r="B16701">
            <v>32</v>
          </cell>
        </row>
        <row r="16702">
          <cell r="A16702" t="str">
            <v>05-123-38446</v>
          </cell>
          <cell r="B16702">
            <v>85</v>
          </cell>
        </row>
        <row r="16703">
          <cell r="A16703" t="str">
            <v>05-123-38446</v>
          </cell>
          <cell r="B16703">
            <v>34</v>
          </cell>
        </row>
        <row r="16704">
          <cell r="A16704" t="str">
            <v>05-123-38447</v>
          </cell>
          <cell r="B16704">
            <v>13</v>
          </cell>
        </row>
        <row r="16705">
          <cell r="A16705" t="str">
            <v>05-123-38447</v>
          </cell>
          <cell r="B16705">
            <v>129</v>
          </cell>
        </row>
        <row r="16706">
          <cell r="A16706" t="str">
            <v>05-123-38448</v>
          </cell>
          <cell r="B16706">
            <v>553</v>
          </cell>
        </row>
        <row r="16707">
          <cell r="A16707" t="str">
            <v>05-123-38448</v>
          </cell>
          <cell r="B16707">
            <v>0</v>
          </cell>
        </row>
        <row r="16708">
          <cell r="A16708" t="str">
            <v>05-123-38449</v>
          </cell>
          <cell r="B16708">
            <v>0</v>
          </cell>
        </row>
        <row r="16709">
          <cell r="A16709" t="str">
            <v>05-123-38449</v>
          </cell>
        </row>
        <row r="16710">
          <cell r="A16710" t="str">
            <v>05-123-38450</v>
          </cell>
          <cell r="B16710">
            <v>0</v>
          </cell>
        </row>
        <row r="16711">
          <cell r="A16711" t="str">
            <v>05-123-38450</v>
          </cell>
          <cell r="B16711">
            <v>0</v>
          </cell>
        </row>
        <row r="16712">
          <cell r="A16712" t="str">
            <v>05-123-38451</v>
          </cell>
          <cell r="B16712">
            <v>1</v>
          </cell>
        </row>
        <row r="16713">
          <cell r="A16713" t="str">
            <v>05-123-38451</v>
          </cell>
          <cell r="B16713">
            <v>2</v>
          </cell>
        </row>
        <row r="16714">
          <cell r="A16714" t="str">
            <v>05-123-38451</v>
          </cell>
          <cell r="B16714">
            <v>0</v>
          </cell>
        </row>
        <row r="16715">
          <cell r="A16715" t="str">
            <v>05-123-38451</v>
          </cell>
        </row>
        <row r="16716">
          <cell r="A16716" t="str">
            <v>05-123-38452</v>
          </cell>
          <cell r="B16716">
            <v>2</v>
          </cell>
        </row>
        <row r="16717">
          <cell r="A16717" t="str">
            <v>05-123-38453</v>
          </cell>
        </row>
        <row r="16718">
          <cell r="A16718" t="str">
            <v>05-123-38484</v>
          </cell>
          <cell r="B16718">
            <v>0</v>
          </cell>
        </row>
        <row r="16719">
          <cell r="A16719" t="str">
            <v>05-123-38485</v>
          </cell>
          <cell r="B16719">
            <v>0</v>
          </cell>
        </row>
        <row r="16720">
          <cell r="A16720" t="str">
            <v>05-123-38486</v>
          </cell>
          <cell r="B16720">
            <v>50</v>
          </cell>
        </row>
        <row r="16721">
          <cell r="A16721" t="str">
            <v>05-123-38487</v>
          </cell>
          <cell r="B16721">
            <v>0</v>
          </cell>
        </row>
        <row r="16722">
          <cell r="A16722" t="str">
            <v>05-123-38488</v>
          </cell>
          <cell r="B16722">
            <v>0</v>
          </cell>
        </row>
        <row r="16723">
          <cell r="A16723" t="str">
            <v>05-123-38489</v>
          </cell>
          <cell r="B16723">
            <v>0</v>
          </cell>
        </row>
        <row r="16724">
          <cell r="A16724" t="str">
            <v>05-123-38490</v>
          </cell>
          <cell r="B16724">
            <v>64</v>
          </cell>
        </row>
        <row r="16725">
          <cell r="A16725" t="str">
            <v>05-123-38491</v>
          </cell>
          <cell r="B16725">
            <v>80</v>
          </cell>
        </row>
        <row r="16726">
          <cell r="A16726" t="str">
            <v>05-123-38493</v>
          </cell>
          <cell r="B16726">
            <v>50</v>
          </cell>
        </row>
        <row r="16727">
          <cell r="A16727" t="str">
            <v>05-123-38493</v>
          </cell>
        </row>
        <row r="16728">
          <cell r="A16728" t="str">
            <v>05-123-38494</v>
          </cell>
          <cell r="B16728">
            <v>0</v>
          </cell>
        </row>
        <row r="16729">
          <cell r="A16729" t="str">
            <v>05-123-38494</v>
          </cell>
        </row>
        <row r="16730">
          <cell r="A16730" t="str">
            <v>05-123-38495</v>
          </cell>
          <cell r="B16730">
            <v>0</v>
          </cell>
        </row>
        <row r="16731">
          <cell r="A16731" t="str">
            <v>05-123-38495</v>
          </cell>
        </row>
        <row r="16732">
          <cell r="A16732" t="str">
            <v>05-123-38495</v>
          </cell>
          <cell r="B16732">
            <v>0</v>
          </cell>
        </row>
        <row r="16733">
          <cell r="A16733" t="str">
            <v>05-123-38496</v>
          </cell>
          <cell r="B16733">
            <v>-2</v>
          </cell>
        </row>
        <row r="16734">
          <cell r="A16734" t="str">
            <v>05-123-38497</v>
          </cell>
          <cell r="B16734">
            <v>0</v>
          </cell>
        </row>
        <row r="16735">
          <cell r="A16735" t="str">
            <v>05-123-38498</v>
          </cell>
        </row>
        <row r="16736">
          <cell r="A16736" t="str">
            <v>05-123-38499</v>
          </cell>
          <cell r="B16736">
            <v>0</v>
          </cell>
        </row>
        <row r="16737">
          <cell r="A16737" t="str">
            <v>05-123-38500</v>
          </cell>
        </row>
        <row r="16738">
          <cell r="A16738" t="str">
            <v>05-123-38500</v>
          </cell>
          <cell r="B16738">
            <v>0</v>
          </cell>
        </row>
        <row r="16739">
          <cell r="A16739" t="str">
            <v>05-123-38500</v>
          </cell>
        </row>
        <row r="16740">
          <cell r="A16740" t="str">
            <v>05-123-38500</v>
          </cell>
          <cell r="B16740">
            <v>0</v>
          </cell>
        </row>
        <row r="16741">
          <cell r="A16741" t="str">
            <v>05-123-38501</v>
          </cell>
          <cell r="B16741">
            <v>0</v>
          </cell>
        </row>
        <row r="16742">
          <cell r="A16742" t="str">
            <v>05-123-38501</v>
          </cell>
          <cell r="B16742">
            <v>0</v>
          </cell>
        </row>
        <row r="16743">
          <cell r="A16743" t="str">
            <v>05-123-38502</v>
          </cell>
        </row>
        <row r="16744">
          <cell r="A16744" t="str">
            <v>05-123-38502</v>
          </cell>
          <cell r="B16744">
            <v>0</v>
          </cell>
        </row>
        <row r="16745">
          <cell r="A16745" t="str">
            <v>05-123-38503</v>
          </cell>
        </row>
        <row r="16746">
          <cell r="A16746" t="str">
            <v>05-123-38503</v>
          </cell>
          <cell r="B16746">
            <v>0</v>
          </cell>
        </row>
        <row r="16747">
          <cell r="A16747" t="str">
            <v>05-123-38507</v>
          </cell>
        </row>
        <row r="16748">
          <cell r="A16748" t="str">
            <v>05-123-38508</v>
          </cell>
          <cell r="B16748">
            <v>0</v>
          </cell>
        </row>
        <row r="16749">
          <cell r="A16749" t="str">
            <v>05-123-38510</v>
          </cell>
        </row>
        <row r="16750">
          <cell r="A16750" t="str">
            <v>05-123-38529</v>
          </cell>
          <cell r="B16750">
            <v>0</v>
          </cell>
        </row>
        <row r="16751">
          <cell r="A16751" t="str">
            <v>05-123-38530</v>
          </cell>
        </row>
        <row r="16752">
          <cell r="A16752" t="str">
            <v>05-123-38531</v>
          </cell>
          <cell r="B16752">
            <v>0</v>
          </cell>
        </row>
        <row r="16753">
          <cell r="A16753" t="str">
            <v>05-123-38532</v>
          </cell>
        </row>
        <row r="16754">
          <cell r="A16754" t="str">
            <v>05-123-38533</v>
          </cell>
          <cell r="B16754">
            <v>0</v>
          </cell>
        </row>
        <row r="16755">
          <cell r="A16755" t="str">
            <v>05-123-38534</v>
          </cell>
        </row>
        <row r="16756">
          <cell r="A16756" t="str">
            <v>05-123-38534</v>
          </cell>
          <cell r="B16756">
            <v>0</v>
          </cell>
        </row>
        <row r="16757">
          <cell r="A16757" t="str">
            <v>05-123-38534</v>
          </cell>
        </row>
        <row r="16758">
          <cell r="A16758" t="str">
            <v>05-123-38535</v>
          </cell>
          <cell r="B16758">
            <v>0</v>
          </cell>
        </row>
        <row r="16759">
          <cell r="A16759" t="str">
            <v>05-123-38536</v>
          </cell>
        </row>
        <row r="16760">
          <cell r="A16760" t="str">
            <v>05-123-38537</v>
          </cell>
          <cell r="B16760">
            <v>0</v>
          </cell>
        </row>
        <row r="16761">
          <cell r="A16761" t="str">
            <v>05-123-38538</v>
          </cell>
        </row>
        <row r="16762">
          <cell r="A16762" t="str">
            <v>05-123-38538</v>
          </cell>
          <cell r="B16762">
            <v>0</v>
          </cell>
        </row>
        <row r="16763">
          <cell r="A16763" t="str">
            <v>05-123-38538</v>
          </cell>
          <cell r="B16763">
            <v>0</v>
          </cell>
        </row>
        <row r="16764">
          <cell r="A16764" t="str">
            <v>05-123-38538</v>
          </cell>
        </row>
        <row r="16765">
          <cell r="A16765" t="str">
            <v>05-123-38538</v>
          </cell>
          <cell r="B16765">
            <v>0</v>
          </cell>
        </row>
        <row r="16766">
          <cell r="A16766" t="str">
            <v>05-123-38539</v>
          </cell>
        </row>
        <row r="16767">
          <cell r="A16767" t="str">
            <v>05-123-38540</v>
          </cell>
          <cell r="B16767">
            <v>0</v>
          </cell>
        </row>
        <row r="16768">
          <cell r="A16768" t="str">
            <v>05-123-38541</v>
          </cell>
        </row>
        <row r="16769">
          <cell r="A16769" t="str">
            <v>05-123-38542</v>
          </cell>
          <cell r="B16769">
            <v>0</v>
          </cell>
        </row>
        <row r="16770">
          <cell r="A16770" t="str">
            <v>05-123-38543</v>
          </cell>
        </row>
        <row r="16771">
          <cell r="A16771" t="str">
            <v>05-123-38544</v>
          </cell>
          <cell r="B16771">
            <v>0</v>
          </cell>
        </row>
        <row r="16772">
          <cell r="A16772" t="str">
            <v>05-123-38545</v>
          </cell>
          <cell r="B16772">
            <v>0</v>
          </cell>
        </row>
        <row r="16773">
          <cell r="A16773" t="str">
            <v>05-123-38546</v>
          </cell>
        </row>
        <row r="16774">
          <cell r="A16774" t="str">
            <v>05-123-38547</v>
          </cell>
          <cell r="B16774">
            <v>0</v>
          </cell>
        </row>
        <row r="16775">
          <cell r="A16775" t="str">
            <v>05-123-38548</v>
          </cell>
          <cell r="B16775">
            <v>0</v>
          </cell>
        </row>
        <row r="16776">
          <cell r="A16776" t="str">
            <v>05-123-38549</v>
          </cell>
          <cell r="B16776">
            <v>0</v>
          </cell>
        </row>
        <row r="16777">
          <cell r="A16777" t="str">
            <v>05-123-38561</v>
          </cell>
          <cell r="B16777">
            <v>0</v>
          </cell>
        </row>
        <row r="16778">
          <cell r="A16778" t="str">
            <v>05-123-38562</v>
          </cell>
          <cell r="B16778">
            <v>0</v>
          </cell>
        </row>
        <row r="16779">
          <cell r="A16779" t="str">
            <v>05-123-38563</v>
          </cell>
          <cell r="B16779">
            <v>0</v>
          </cell>
        </row>
        <row r="16780">
          <cell r="A16780" t="str">
            <v>05-123-38564</v>
          </cell>
        </row>
        <row r="16781">
          <cell r="A16781" t="str">
            <v>05-123-38565</v>
          </cell>
          <cell r="B16781">
            <v>0</v>
          </cell>
        </row>
        <row r="16782">
          <cell r="A16782" t="str">
            <v>05-123-38566</v>
          </cell>
        </row>
        <row r="16783">
          <cell r="A16783" t="str">
            <v>05-123-38567</v>
          </cell>
        </row>
        <row r="16784">
          <cell r="A16784" t="str">
            <v>05-123-38568</v>
          </cell>
          <cell r="B16784">
            <v>0</v>
          </cell>
        </row>
        <row r="16785">
          <cell r="A16785" t="str">
            <v>05-123-38568</v>
          </cell>
        </row>
        <row r="16786">
          <cell r="A16786" t="str">
            <v>05-123-38568</v>
          </cell>
          <cell r="B16786">
            <v>0</v>
          </cell>
        </row>
        <row r="16787">
          <cell r="A16787" t="str">
            <v>05-123-38568</v>
          </cell>
          <cell r="B16787">
            <v>0</v>
          </cell>
        </row>
        <row r="16788">
          <cell r="A16788" t="str">
            <v>05-123-38575</v>
          </cell>
        </row>
        <row r="16789">
          <cell r="A16789" t="str">
            <v>05-123-38576</v>
          </cell>
          <cell r="B16789">
            <v>0</v>
          </cell>
        </row>
        <row r="16790">
          <cell r="A16790" t="str">
            <v>05-123-38577</v>
          </cell>
        </row>
        <row r="16791">
          <cell r="A16791" t="str">
            <v>05-123-38578</v>
          </cell>
          <cell r="B16791">
            <v>0</v>
          </cell>
        </row>
        <row r="16792">
          <cell r="A16792" t="str">
            <v>05-123-38579</v>
          </cell>
        </row>
        <row r="16793">
          <cell r="A16793" t="str">
            <v>05-123-38580</v>
          </cell>
          <cell r="B16793">
            <v>0</v>
          </cell>
        </row>
        <row r="16794">
          <cell r="A16794" t="str">
            <v>05-123-38581</v>
          </cell>
        </row>
        <row r="16795">
          <cell r="A16795" t="str">
            <v>05-123-38582</v>
          </cell>
          <cell r="B16795">
            <v>0</v>
          </cell>
        </row>
        <row r="16796">
          <cell r="A16796" t="str">
            <v>05-123-38583</v>
          </cell>
        </row>
        <row r="16797">
          <cell r="A16797" t="str">
            <v>05-123-38584</v>
          </cell>
          <cell r="B16797">
            <v>0</v>
          </cell>
        </row>
        <row r="16798">
          <cell r="A16798" t="str">
            <v>05-123-38586</v>
          </cell>
          <cell r="B16798">
            <v>0</v>
          </cell>
        </row>
        <row r="16799">
          <cell r="A16799" t="str">
            <v>05-123-38586</v>
          </cell>
        </row>
        <row r="16800">
          <cell r="A16800" t="str">
            <v>05-123-38587</v>
          </cell>
          <cell r="B16800">
            <v>0</v>
          </cell>
        </row>
        <row r="16801">
          <cell r="A16801" t="str">
            <v>05-123-38588</v>
          </cell>
          <cell r="B16801">
            <v>0</v>
          </cell>
        </row>
        <row r="16802">
          <cell r="A16802" t="str">
            <v>05-123-38589</v>
          </cell>
        </row>
        <row r="16803">
          <cell r="A16803" t="str">
            <v>05-123-38590</v>
          </cell>
          <cell r="B16803">
            <v>0</v>
          </cell>
        </row>
        <row r="16804">
          <cell r="A16804" t="str">
            <v>05-123-38591</v>
          </cell>
        </row>
        <row r="16805">
          <cell r="A16805" t="str">
            <v>05-123-38598</v>
          </cell>
          <cell r="B16805">
            <v>0</v>
          </cell>
        </row>
        <row r="16806">
          <cell r="A16806" t="str">
            <v>05-123-38601</v>
          </cell>
          <cell r="B16806">
            <v>0</v>
          </cell>
        </row>
        <row r="16807">
          <cell r="A16807" t="str">
            <v>05-123-38603</v>
          </cell>
        </row>
        <row r="16808">
          <cell r="A16808" t="str">
            <v>05-123-38604</v>
          </cell>
          <cell r="B16808">
            <v>0</v>
          </cell>
        </row>
        <row r="16809">
          <cell r="A16809" t="str">
            <v>05-123-38605</v>
          </cell>
        </row>
        <row r="16810">
          <cell r="A16810" t="str">
            <v>05-123-38606</v>
          </cell>
        </row>
        <row r="16811">
          <cell r="A16811" t="str">
            <v>05-123-38607</v>
          </cell>
          <cell r="B16811">
            <v>0</v>
          </cell>
        </row>
        <row r="16812">
          <cell r="A16812" t="str">
            <v>05-123-38608</v>
          </cell>
          <cell r="B16812">
            <v>0</v>
          </cell>
        </row>
        <row r="16813">
          <cell r="A16813" t="str">
            <v>05-123-38609</v>
          </cell>
        </row>
        <row r="16814">
          <cell r="A16814" t="str">
            <v>05-123-38610</v>
          </cell>
          <cell r="B16814">
            <v>0</v>
          </cell>
        </row>
        <row r="16815">
          <cell r="A16815" t="str">
            <v>05-123-38611</v>
          </cell>
          <cell r="B16815">
            <v>0</v>
          </cell>
        </row>
        <row r="16816">
          <cell r="A16816" t="str">
            <v>05-123-38612</v>
          </cell>
        </row>
        <row r="16817">
          <cell r="A16817" t="str">
            <v>05-123-38613</v>
          </cell>
          <cell r="B16817">
            <v>0</v>
          </cell>
        </row>
        <row r="16818">
          <cell r="A16818" t="str">
            <v>05-123-38614</v>
          </cell>
        </row>
        <row r="16819">
          <cell r="A16819" t="str">
            <v>05-123-38615</v>
          </cell>
          <cell r="B16819">
            <v>0</v>
          </cell>
        </row>
        <row r="16820">
          <cell r="A16820" t="str">
            <v>05-123-38616</v>
          </cell>
        </row>
        <row r="16821">
          <cell r="A16821" t="str">
            <v>05-123-38617</v>
          </cell>
          <cell r="B16821">
            <v>0</v>
          </cell>
        </row>
        <row r="16822">
          <cell r="A16822" t="str">
            <v>05-123-38618</v>
          </cell>
        </row>
        <row r="16823">
          <cell r="A16823" t="str">
            <v>05-123-38619</v>
          </cell>
          <cell r="B16823">
            <v>0</v>
          </cell>
        </row>
        <row r="16824">
          <cell r="A16824" t="str">
            <v>05-123-38620</v>
          </cell>
        </row>
        <row r="16825">
          <cell r="A16825" t="str">
            <v>05-123-38621</v>
          </cell>
          <cell r="B16825">
            <v>0</v>
          </cell>
        </row>
        <row r="16826">
          <cell r="A16826" t="str">
            <v>05-123-38622</v>
          </cell>
        </row>
        <row r="16827">
          <cell r="A16827" t="str">
            <v>05-123-38623</v>
          </cell>
          <cell r="B16827">
            <v>0</v>
          </cell>
        </row>
        <row r="16828">
          <cell r="A16828" t="str">
            <v>05-123-38624</v>
          </cell>
        </row>
        <row r="16829">
          <cell r="A16829" t="str">
            <v>05-123-38625</v>
          </cell>
        </row>
        <row r="16830">
          <cell r="A16830" t="str">
            <v>05-123-38626</v>
          </cell>
        </row>
        <row r="16831">
          <cell r="A16831" t="str">
            <v>05-123-38627</v>
          </cell>
          <cell r="B16831">
            <v>0</v>
          </cell>
        </row>
        <row r="16832">
          <cell r="A16832" t="str">
            <v>05-123-38628</v>
          </cell>
          <cell r="B16832">
            <v>0</v>
          </cell>
        </row>
        <row r="16833">
          <cell r="A16833" t="str">
            <v>05-123-38629</v>
          </cell>
        </row>
        <row r="16834">
          <cell r="A16834" t="str">
            <v>05-123-38630</v>
          </cell>
          <cell r="B16834">
            <v>0</v>
          </cell>
        </row>
        <row r="16835">
          <cell r="A16835" t="str">
            <v>05-123-38631</v>
          </cell>
          <cell r="B16835">
            <v>0</v>
          </cell>
        </row>
        <row r="16836">
          <cell r="A16836" t="str">
            <v>05-123-38632</v>
          </cell>
          <cell r="B16836">
            <v>5</v>
          </cell>
        </row>
        <row r="16837">
          <cell r="A16837" t="str">
            <v>05-123-38633</v>
          </cell>
        </row>
        <row r="16838">
          <cell r="A16838" t="str">
            <v>05-123-38634</v>
          </cell>
          <cell r="B16838">
            <v>0</v>
          </cell>
        </row>
        <row r="16839">
          <cell r="A16839" t="str">
            <v>05-123-38642</v>
          </cell>
        </row>
        <row r="16840">
          <cell r="A16840" t="str">
            <v>05-123-38643</v>
          </cell>
          <cell r="B16840">
            <v>0</v>
          </cell>
        </row>
        <row r="16841">
          <cell r="A16841" t="str">
            <v>05-123-38644</v>
          </cell>
        </row>
        <row r="16842">
          <cell r="A16842" t="str">
            <v>05-123-38645</v>
          </cell>
          <cell r="B16842">
            <v>0</v>
          </cell>
        </row>
        <row r="16843">
          <cell r="A16843" t="str">
            <v>05-123-38646</v>
          </cell>
          <cell r="B16843">
            <v>8</v>
          </cell>
        </row>
        <row r="16844">
          <cell r="A16844" t="str">
            <v>05-123-38647</v>
          </cell>
        </row>
        <row r="16845">
          <cell r="A16845" t="str">
            <v>05-123-38648</v>
          </cell>
          <cell r="B16845">
            <v>0</v>
          </cell>
        </row>
        <row r="16846">
          <cell r="A16846" t="str">
            <v>05-123-38649</v>
          </cell>
        </row>
        <row r="16847">
          <cell r="A16847" t="str">
            <v>05-123-38650</v>
          </cell>
          <cell r="B16847">
            <v>0</v>
          </cell>
        </row>
        <row r="16848">
          <cell r="A16848" t="str">
            <v>05-123-38651</v>
          </cell>
        </row>
        <row r="16849">
          <cell r="A16849" t="str">
            <v>05-123-38651</v>
          </cell>
          <cell r="B16849">
            <v>0</v>
          </cell>
        </row>
        <row r="16850">
          <cell r="A16850" t="str">
            <v>05-123-38652</v>
          </cell>
        </row>
        <row r="16851">
          <cell r="A16851" t="str">
            <v>05-123-38653</v>
          </cell>
          <cell r="B16851">
            <v>0</v>
          </cell>
        </row>
        <row r="16852">
          <cell r="A16852" t="str">
            <v>05-123-38654</v>
          </cell>
          <cell r="B16852">
            <v>0</v>
          </cell>
        </row>
        <row r="16853">
          <cell r="A16853" t="str">
            <v>05-123-38655</v>
          </cell>
        </row>
        <row r="16854">
          <cell r="A16854" t="str">
            <v>05-123-38656</v>
          </cell>
          <cell r="B16854">
            <v>0</v>
          </cell>
        </row>
        <row r="16855">
          <cell r="A16855" t="str">
            <v>05-123-38657</v>
          </cell>
          <cell r="B16855">
            <v>0</v>
          </cell>
        </row>
        <row r="16856">
          <cell r="A16856" t="str">
            <v>05-123-38658</v>
          </cell>
        </row>
        <row r="16857">
          <cell r="A16857" t="str">
            <v>05-123-38659</v>
          </cell>
          <cell r="B16857">
            <v>2</v>
          </cell>
        </row>
        <row r="16858">
          <cell r="A16858" t="str">
            <v>05-123-38660</v>
          </cell>
        </row>
        <row r="16859">
          <cell r="A16859" t="str">
            <v>05-123-38661</v>
          </cell>
        </row>
        <row r="16860">
          <cell r="A16860" t="str">
            <v>05-123-38662</v>
          </cell>
          <cell r="B16860">
            <v>1</v>
          </cell>
        </row>
        <row r="16861">
          <cell r="A16861" t="str">
            <v>05-123-38663</v>
          </cell>
          <cell r="B16861">
            <v>1</v>
          </cell>
        </row>
        <row r="16862">
          <cell r="A16862" t="str">
            <v>05-123-38664</v>
          </cell>
        </row>
        <row r="16863">
          <cell r="A16863" t="str">
            <v>05-123-38665</v>
          </cell>
          <cell r="B16863">
            <v>0</v>
          </cell>
        </row>
        <row r="16864">
          <cell r="A16864" t="str">
            <v>05-123-38666</v>
          </cell>
        </row>
        <row r="16865">
          <cell r="A16865" t="str">
            <v>05-123-38667</v>
          </cell>
          <cell r="B16865">
            <v>0</v>
          </cell>
        </row>
        <row r="16866">
          <cell r="A16866" t="str">
            <v>05-123-38668</v>
          </cell>
        </row>
        <row r="16867">
          <cell r="A16867" t="str">
            <v>05-123-38669</v>
          </cell>
          <cell r="B16867">
            <v>0</v>
          </cell>
        </row>
        <row r="16868">
          <cell r="A16868" t="str">
            <v>05-123-38670</v>
          </cell>
        </row>
        <row r="16869">
          <cell r="A16869" t="str">
            <v>05-123-38673</v>
          </cell>
          <cell r="B16869">
            <v>0</v>
          </cell>
        </row>
        <row r="16870">
          <cell r="A16870" t="str">
            <v>05-123-38675</v>
          </cell>
        </row>
        <row r="16871">
          <cell r="A16871" t="str">
            <v>05-123-38676</v>
          </cell>
          <cell r="B16871">
            <v>0</v>
          </cell>
        </row>
        <row r="16872">
          <cell r="A16872" t="str">
            <v>05-123-38677</v>
          </cell>
        </row>
        <row r="16873">
          <cell r="A16873" t="str">
            <v>05-123-38678</v>
          </cell>
          <cell r="B16873">
            <v>0</v>
          </cell>
        </row>
        <row r="16874">
          <cell r="A16874" t="str">
            <v>05-123-38679</v>
          </cell>
        </row>
        <row r="16875">
          <cell r="A16875" t="str">
            <v>05-123-38680</v>
          </cell>
          <cell r="B16875">
            <v>0</v>
          </cell>
        </row>
        <row r="16876">
          <cell r="A16876" t="str">
            <v>05-123-38681</v>
          </cell>
        </row>
        <row r="16877">
          <cell r="A16877" t="str">
            <v>05-123-38682</v>
          </cell>
          <cell r="B16877">
            <v>0</v>
          </cell>
        </row>
        <row r="16878">
          <cell r="A16878" t="str">
            <v>05-123-38683</v>
          </cell>
        </row>
        <row r="16879">
          <cell r="A16879" t="str">
            <v>05-123-38684</v>
          </cell>
          <cell r="B16879">
            <v>0</v>
          </cell>
        </row>
        <row r="16880">
          <cell r="A16880" t="str">
            <v>05-123-38685</v>
          </cell>
        </row>
        <row r="16881">
          <cell r="A16881" t="str">
            <v>05-123-38686</v>
          </cell>
          <cell r="B16881">
            <v>0</v>
          </cell>
        </row>
        <row r="16882">
          <cell r="A16882" t="str">
            <v>05-123-38687</v>
          </cell>
        </row>
        <row r="16883">
          <cell r="A16883" t="str">
            <v>05-123-38688</v>
          </cell>
        </row>
        <row r="16884">
          <cell r="A16884" t="str">
            <v>05-123-38689</v>
          </cell>
        </row>
        <row r="16885">
          <cell r="A16885" t="str">
            <v>05-123-38690</v>
          </cell>
          <cell r="B16885">
            <v>0</v>
          </cell>
        </row>
        <row r="16886">
          <cell r="A16886" t="str">
            <v>05-123-38691</v>
          </cell>
        </row>
        <row r="16887">
          <cell r="A16887" t="str">
            <v>05-123-38692</v>
          </cell>
          <cell r="B16887">
            <v>0</v>
          </cell>
        </row>
        <row r="16888">
          <cell r="A16888" t="str">
            <v>05-123-38693</v>
          </cell>
        </row>
        <row r="16889">
          <cell r="A16889" t="str">
            <v>05-123-38694</v>
          </cell>
          <cell r="B16889">
            <v>0</v>
          </cell>
        </row>
        <row r="16890">
          <cell r="A16890" t="str">
            <v>05-123-38695</v>
          </cell>
        </row>
        <row r="16891">
          <cell r="A16891" t="str">
            <v>05-123-38696</v>
          </cell>
        </row>
        <row r="16892">
          <cell r="A16892" t="str">
            <v>05-123-38699</v>
          </cell>
          <cell r="B16892">
            <v>0</v>
          </cell>
        </row>
        <row r="16893">
          <cell r="A16893" t="str">
            <v>05-123-38701</v>
          </cell>
        </row>
        <row r="16894">
          <cell r="A16894" t="str">
            <v>05-123-38702</v>
          </cell>
          <cell r="B16894">
            <v>0</v>
          </cell>
        </row>
        <row r="16895">
          <cell r="A16895" t="str">
            <v>05-123-38703</v>
          </cell>
        </row>
        <row r="16896">
          <cell r="A16896" t="str">
            <v>05-123-38705</v>
          </cell>
          <cell r="B16896">
            <v>0</v>
          </cell>
        </row>
        <row r="16897">
          <cell r="A16897" t="str">
            <v>05-123-38706</v>
          </cell>
          <cell r="B16897">
            <v>0</v>
          </cell>
        </row>
        <row r="16898">
          <cell r="A16898" t="str">
            <v>05-123-38707</v>
          </cell>
        </row>
        <row r="16899">
          <cell r="A16899" t="str">
            <v>05-123-38708</v>
          </cell>
        </row>
        <row r="16900">
          <cell r="A16900" t="str">
            <v>05-123-38709</v>
          </cell>
          <cell r="B16900">
            <v>1</v>
          </cell>
        </row>
        <row r="16901">
          <cell r="A16901" t="str">
            <v>05-123-38710</v>
          </cell>
          <cell r="B16901">
            <v>0</v>
          </cell>
        </row>
        <row r="16902">
          <cell r="A16902" t="str">
            <v>05-123-38710</v>
          </cell>
        </row>
        <row r="16903">
          <cell r="A16903" t="str">
            <v>05-123-38711</v>
          </cell>
          <cell r="B16903">
            <v>0</v>
          </cell>
        </row>
        <row r="16904">
          <cell r="A16904" t="str">
            <v>05-123-38712</v>
          </cell>
        </row>
        <row r="16905">
          <cell r="A16905" t="str">
            <v>05-123-38713</v>
          </cell>
          <cell r="B16905">
            <v>0</v>
          </cell>
        </row>
        <row r="16906">
          <cell r="A16906" t="str">
            <v>05-123-38714</v>
          </cell>
        </row>
        <row r="16907">
          <cell r="A16907" t="str">
            <v>05-123-38715</v>
          </cell>
          <cell r="B16907">
            <v>0</v>
          </cell>
        </row>
        <row r="16908">
          <cell r="A16908" t="str">
            <v>05-123-38716</v>
          </cell>
        </row>
        <row r="16909">
          <cell r="A16909" t="str">
            <v>05-123-38717</v>
          </cell>
        </row>
        <row r="16910">
          <cell r="A16910" t="str">
            <v>05-123-38718</v>
          </cell>
          <cell r="B16910">
            <v>0</v>
          </cell>
        </row>
        <row r="16911">
          <cell r="A16911" t="str">
            <v>05-123-38719</v>
          </cell>
          <cell r="B16911">
            <v>0</v>
          </cell>
        </row>
        <row r="16912">
          <cell r="A16912" t="str">
            <v>05-123-38720</v>
          </cell>
          <cell r="B16912">
            <v>0</v>
          </cell>
        </row>
        <row r="16913">
          <cell r="A16913" t="str">
            <v>05-123-38721</v>
          </cell>
          <cell r="B16913">
            <v>0</v>
          </cell>
        </row>
        <row r="16914">
          <cell r="A16914" t="str">
            <v>05-123-38722</v>
          </cell>
        </row>
        <row r="16915">
          <cell r="A16915" t="str">
            <v>05-123-38723</v>
          </cell>
        </row>
        <row r="16916">
          <cell r="A16916" t="str">
            <v>05-123-38724</v>
          </cell>
          <cell r="B16916">
            <v>0</v>
          </cell>
        </row>
        <row r="16917">
          <cell r="A16917" t="str">
            <v>05-123-38727</v>
          </cell>
        </row>
        <row r="16918">
          <cell r="A16918" t="str">
            <v>05-123-38728</v>
          </cell>
          <cell r="B16918">
            <v>0</v>
          </cell>
        </row>
        <row r="16919">
          <cell r="A16919" t="str">
            <v>05-123-38730</v>
          </cell>
        </row>
        <row r="16920">
          <cell r="A16920" t="str">
            <v>05-123-38731</v>
          </cell>
          <cell r="B16920">
            <v>0</v>
          </cell>
        </row>
        <row r="16921">
          <cell r="A16921" t="str">
            <v>05-123-38733</v>
          </cell>
        </row>
        <row r="16922">
          <cell r="A16922" t="str">
            <v>05-123-38734</v>
          </cell>
          <cell r="B16922">
            <v>0</v>
          </cell>
        </row>
        <row r="16923">
          <cell r="A16923" t="str">
            <v>05-123-38735</v>
          </cell>
        </row>
        <row r="16924">
          <cell r="A16924" t="str">
            <v>05-123-38736</v>
          </cell>
          <cell r="B16924">
            <v>0</v>
          </cell>
        </row>
        <row r="16925">
          <cell r="A16925" t="str">
            <v>05-123-38737</v>
          </cell>
        </row>
        <row r="16926">
          <cell r="A16926" t="str">
            <v>05-123-38738</v>
          </cell>
          <cell r="B16926">
            <v>0</v>
          </cell>
        </row>
        <row r="16927">
          <cell r="A16927" t="str">
            <v>05-123-38739</v>
          </cell>
        </row>
        <row r="16928">
          <cell r="A16928" t="str">
            <v>05-123-38740</v>
          </cell>
          <cell r="B16928">
            <v>2</v>
          </cell>
        </row>
        <row r="16929">
          <cell r="A16929" t="str">
            <v>05-123-38741</v>
          </cell>
        </row>
        <row r="16930">
          <cell r="A16930" t="str">
            <v>05-123-38742</v>
          </cell>
          <cell r="B16930">
            <v>0</v>
          </cell>
        </row>
        <row r="16931">
          <cell r="A16931" t="str">
            <v>05-123-38743</v>
          </cell>
          <cell r="B16931">
            <v>2</v>
          </cell>
        </row>
        <row r="16932">
          <cell r="A16932" t="str">
            <v>05-123-38744</v>
          </cell>
          <cell r="B16932">
            <v>0</v>
          </cell>
        </row>
        <row r="16933">
          <cell r="A16933" t="str">
            <v>05-123-38745</v>
          </cell>
          <cell r="B16933">
            <v>2</v>
          </cell>
        </row>
        <row r="16934">
          <cell r="A16934" t="str">
            <v>05-123-38758</v>
          </cell>
        </row>
        <row r="16935">
          <cell r="A16935" t="str">
            <v>05-123-38759</v>
          </cell>
          <cell r="B16935">
            <v>0</v>
          </cell>
        </row>
        <row r="16936">
          <cell r="A16936" t="str">
            <v>05-123-38760</v>
          </cell>
          <cell r="B16936">
            <v>0</v>
          </cell>
        </row>
        <row r="16937">
          <cell r="A16937" t="str">
            <v>05-123-38761</v>
          </cell>
          <cell r="B16937">
            <v>0</v>
          </cell>
        </row>
        <row r="16938">
          <cell r="A16938" t="str">
            <v>05-123-38763</v>
          </cell>
        </row>
        <row r="16939">
          <cell r="A16939" t="str">
            <v>05-123-38776</v>
          </cell>
        </row>
        <row r="16940">
          <cell r="A16940" t="str">
            <v>05-123-38777</v>
          </cell>
          <cell r="B16940">
            <v>0</v>
          </cell>
        </row>
        <row r="16941">
          <cell r="A16941" t="str">
            <v>05-123-38778</v>
          </cell>
        </row>
        <row r="16942">
          <cell r="A16942" t="str">
            <v>05-123-38779</v>
          </cell>
          <cell r="B16942">
            <v>0</v>
          </cell>
        </row>
        <row r="16943">
          <cell r="A16943" t="str">
            <v>05-123-38780</v>
          </cell>
        </row>
        <row r="16944">
          <cell r="A16944" t="str">
            <v>05-123-38781</v>
          </cell>
        </row>
        <row r="16945">
          <cell r="A16945" t="str">
            <v>05-123-38782</v>
          </cell>
          <cell r="B16945">
            <v>0</v>
          </cell>
        </row>
        <row r="16946">
          <cell r="A16946" t="str">
            <v>05-123-38783</v>
          </cell>
        </row>
        <row r="16947">
          <cell r="A16947" t="str">
            <v>05-123-38784</v>
          </cell>
          <cell r="B16947">
            <v>0</v>
          </cell>
        </row>
        <row r="16948">
          <cell r="A16948" t="str">
            <v>05-123-38785</v>
          </cell>
        </row>
        <row r="16949">
          <cell r="A16949" t="str">
            <v>05-123-38786</v>
          </cell>
          <cell r="B16949">
            <v>0</v>
          </cell>
        </row>
        <row r="16950">
          <cell r="A16950" t="str">
            <v>05-123-38787</v>
          </cell>
        </row>
        <row r="16951">
          <cell r="A16951" t="str">
            <v>05-123-38788</v>
          </cell>
          <cell r="B16951">
            <v>0</v>
          </cell>
        </row>
        <row r="16952">
          <cell r="A16952" t="str">
            <v>05-123-38789</v>
          </cell>
        </row>
        <row r="16953">
          <cell r="A16953" t="str">
            <v>05-123-38790</v>
          </cell>
          <cell r="B16953">
            <v>0</v>
          </cell>
        </row>
        <row r="16954">
          <cell r="A16954" t="str">
            <v>05-123-38791</v>
          </cell>
        </row>
        <row r="16955">
          <cell r="A16955" t="str">
            <v>05-123-38804</v>
          </cell>
          <cell r="B16955">
            <v>12</v>
          </cell>
        </row>
        <row r="16956">
          <cell r="A16956" t="str">
            <v>05-123-38807</v>
          </cell>
        </row>
        <row r="16957">
          <cell r="A16957" t="str">
            <v>05-123-38816</v>
          </cell>
          <cell r="B16957">
            <v>0</v>
          </cell>
        </row>
        <row r="16958">
          <cell r="A16958" t="str">
            <v>05-123-38817</v>
          </cell>
          <cell r="B16958">
            <v>44</v>
          </cell>
        </row>
        <row r="16959">
          <cell r="A16959" t="str">
            <v>05-123-38818</v>
          </cell>
          <cell r="B16959">
            <v>15</v>
          </cell>
        </row>
        <row r="16960">
          <cell r="A16960" t="str">
            <v>05-123-38819</v>
          </cell>
          <cell r="B16960">
            <v>40</v>
          </cell>
        </row>
        <row r="16961">
          <cell r="A16961" t="str">
            <v>05-123-38820</v>
          </cell>
          <cell r="B16961">
            <v>20</v>
          </cell>
        </row>
        <row r="16962">
          <cell r="A16962" t="str">
            <v>05-123-38820</v>
          </cell>
          <cell r="B16962">
            <v>20</v>
          </cell>
        </row>
        <row r="16963">
          <cell r="A16963" t="str">
            <v>05-123-38821</v>
          </cell>
          <cell r="B16963">
            <v>10</v>
          </cell>
        </row>
        <row r="16964">
          <cell r="A16964" t="str">
            <v>05-123-38822</v>
          </cell>
          <cell r="B16964">
            <v>0</v>
          </cell>
        </row>
        <row r="16965">
          <cell r="A16965" t="str">
            <v>05-123-38823</v>
          </cell>
        </row>
        <row r="16966">
          <cell r="A16966" t="str">
            <v>05-123-38824</v>
          </cell>
          <cell r="B16966">
            <v>0</v>
          </cell>
        </row>
        <row r="16967">
          <cell r="A16967" t="str">
            <v>05-123-38826</v>
          </cell>
        </row>
        <row r="16968">
          <cell r="A16968" t="str">
            <v>05-123-38827</v>
          </cell>
          <cell r="B16968">
            <v>0</v>
          </cell>
        </row>
        <row r="16969">
          <cell r="A16969" t="str">
            <v>05-123-38828</v>
          </cell>
        </row>
        <row r="16970">
          <cell r="A16970" t="str">
            <v>05-123-38829</v>
          </cell>
          <cell r="B16970">
            <v>0</v>
          </cell>
        </row>
        <row r="16971">
          <cell r="A16971" t="str">
            <v>05-123-38830</v>
          </cell>
        </row>
        <row r="16972">
          <cell r="A16972" t="str">
            <v>05-123-38830</v>
          </cell>
          <cell r="B16972">
            <v>0</v>
          </cell>
        </row>
        <row r="16973">
          <cell r="A16973" t="str">
            <v>05-123-38831</v>
          </cell>
        </row>
        <row r="16974">
          <cell r="A16974" t="str">
            <v>05-123-38832</v>
          </cell>
          <cell r="B16974">
            <v>0</v>
          </cell>
        </row>
        <row r="16975">
          <cell r="A16975" t="str">
            <v>05-123-38833</v>
          </cell>
        </row>
        <row r="16976">
          <cell r="A16976" t="str">
            <v>05-123-38834</v>
          </cell>
          <cell r="B16976">
            <v>0</v>
          </cell>
        </row>
        <row r="16977">
          <cell r="A16977" t="str">
            <v>05-123-38835</v>
          </cell>
        </row>
        <row r="16978">
          <cell r="A16978" t="str">
            <v>05-123-38838</v>
          </cell>
          <cell r="B16978">
            <v>0</v>
          </cell>
        </row>
        <row r="16979">
          <cell r="A16979" t="str">
            <v>05-123-38841</v>
          </cell>
        </row>
        <row r="16980">
          <cell r="A16980" t="str">
            <v>05-123-38842</v>
          </cell>
          <cell r="B16980">
            <v>0</v>
          </cell>
        </row>
        <row r="16981">
          <cell r="A16981" t="str">
            <v>05-123-38844</v>
          </cell>
          <cell r="B16981">
            <v>0</v>
          </cell>
        </row>
        <row r="16982">
          <cell r="A16982" t="str">
            <v>05-123-38845</v>
          </cell>
        </row>
        <row r="16983">
          <cell r="A16983" t="str">
            <v>05-123-38846</v>
          </cell>
        </row>
        <row r="16984">
          <cell r="A16984" t="str">
            <v>05-123-38847</v>
          </cell>
          <cell r="B16984">
            <v>10</v>
          </cell>
        </row>
        <row r="16985">
          <cell r="A16985" t="str">
            <v>05-123-38848</v>
          </cell>
        </row>
        <row r="16986">
          <cell r="A16986" t="str">
            <v>05-123-38849</v>
          </cell>
          <cell r="B16986">
            <v>16</v>
          </cell>
        </row>
        <row r="16987">
          <cell r="A16987" t="str">
            <v>05-123-38851</v>
          </cell>
        </row>
        <row r="16988">
          <cell r="A16988" t="str">
            <v>05-123-38852</v>
          </cell>
          <cell r="B16988">
            <v>1</v>
          </cell>
        </row>
        <row r="16989">
          <cell r="A16989" t="str">
            <v>05-123-38853</v>
          </cell>
          <cell r="B16989">
            <v>4</v>
          </cell>
        </row>
        <row r="16990">
          <cell r="A16990" t="str">
            <v>05-123-38854</v>
          </cell>
          <cell r="B16990">
            <v>2</v>
          </cell>
        </row>
        <row r="16991">
          <cell r="A16991" t="str">
            <v>05-123-38855</v>
          </cell>
        </row>
        <row r="16992">
          <cell r="A16992" t="str">
            <v>05-123-38856</v>
          </cell>
          <cell r="B16992">
            <v>0</v>
          </cell>
        </row>
        <row r="16993">
          <cell r="A16993" t="str">
            <v>05-123-38857</v>
          </cell>
        </row>
        <row r="16994">
          <cell r="A16994" t="str">
            <v>05-123-38862</v>
          </cell>
          <cell r="B16994">
            <v>0</v>
          </cell>
        </row>
        <row r="16995">
          <cell r="A16995" t="str">
            <v>05-123-38863</v>
          </cell>
          <cell r="B16995">
            <v>20</v>
          </cell>
        </row>
        <row r="16996">
          <cell r="A16996" t="str">
            <v>05-123-38864</v>
          </cell>
        </row>
        <row r="16997">
          <cell r="A16997" t="str">
            <v>05-123-38864</v>
          </cell>
        </row>
        <row r="16998">
          <cell r="A16998" t="str">
            <v>05-123-38865</v>
          </cell>
          <cell r="B16998">
            <v>0</v>
          </cell>
        </row>
        <row r="16999">
          <cell r="A16999" t="str">
            <v>05-123-38866</v>
          </cell>
        </row>
        <row r="17000">
          <cell r="A17000" t="str">
            <v>05-123-38867</v>
          </cell>
          <cell r="B17000">
            <v>5</v>
          </cell>
        </row>
        <row r="17001">
          <cell r="A17001" t="str">
            <v>05-123-38868</v>
          </cell>
        </row>
        <row r="17002">
          <cell r="A17002" t="str">
            <v>05-123-38869</v>
          </cell>
          <cell r="B17002">
            <v>0</v>
          </cell>
        </row>
        <row r="17003">
          <cell r="A17003" t="str">
            <v>05-123-38878</v>
          </cell>
        </row>
        <row r="17004">
          <cell r="A17004" t="str">
            <v>05-123-38879</v>
          </cell>
          <cell r="B17004">
            <v>0</v>
          </cell>
        </row>
        <row r="17005">
          <cell r="A17005" t="str">
            <v>05-123-38880</v>
          </cell>
        </row>
        <row r="17006">
          <cell r="A17006" t="str">
            <v>05-123-38881</v>
          </cell>
          <cell r="B17006">
            <v>0</v>
          </cell>
        </row>
        <row r="17007">
          <cell r="A17007" t="str">
            <v>05-123-38882</v>
          </cell>
        </row>
        <row r="17008">
          <cell r="A17008" t="str">
            <v>05-123-38883</v>
          </cell>
          <cell r="B17008">
            <v>0</v>
          </cell>
        </row>
        <row r="17009">
          <cell r="A17009" t="str">
            <v>05-123-38884</v>
          </cell>
        </row>
        <row r="17010">
          <cell r="A17010" t="str">
            <v>05-123-38885</v>
          </cell>
          <cell r="B17010">
            <v>0</v>
          </cell>
        </row>
        <row r="17011">
          <cell r="A17011" t="str">
            <v>05-123-38886</v>
          </cell>
        </row>
        <row r="17012">
          <cell r="A17012" t="str">
            <v>05-123-38887</v>
          </cell>
          <cell r="B17012">
            <v>0</v>
          </cell>
        </row>
        <row r="17013">
          <cell r="A17013" t="str">
            <v>05-123-38888</v>
          </cell>
        </row>
        <row r="17014">
          <cell r="A17014" t="str">
            <v>05-123-38889</v>
          </cell>
          <cell r="B17014">
            <v>0</v>
          </cell>
        </row>
        <row r="17015">
          <cell r="A17015" t="str">
            <v>05-123-38890</v>
          </cell>
          <cell r="B17015">
            <v>0</v>
          </cell>
        </row>
        <row r="17016">
          <cell r="A17016" t="str">
            <v>05-123-38892</v>
          </cell>
        </row>
        <row r="17017">
          <cell r="A17017" t="str">
            <v>05-123-38893</v>
          </cell>
          <cell r="B17017">
            <v>0</v>
          </cell>
        </row>
        <row r="17018">
          <cell r="A17018" t="str">
            <v>05-123-38894</v>
          </cell>
        </row>
        <row r="17019">
          <cell r="A17019" t="str">
            <v>05-123-38895</v>
          </cell>
          <cell r="B17019">
            <v>0</v>
          </cell>
        </row>
        <row r="17020">
          <cell r="A17020" t="str">
            <v>05-123-38896</v>
          </cell>
        </row>
        <row r="17021">
          <cell r="A17021" t="str">
            <v>05-123-38897</v>
          </cell>
        </row>
        <row r="17022">
          <cell r="A17022" t="str">
            <v>05-123-38898</v>
          </cell>
        </row>
        <row r="17023">
          <cell r="A17023" t="str">
            <v>05-123-38898</v>
          </cell>
          <cell r="B17023">
            <v>0</v>
          </cell>
        </row>
        <row r="17024">
          <cell r="A17024" t="str">
            <v>05-123-38899</v>
          </cell>
        </row>
        <row r="17025">
          <cell r="A17025" t="str">
            <v>05-123-38900</v>
          </cell>
          <cell r="B17025">
            <v>0</v>
          </cell>
        </row>
        <row r="17026">
          <cell r="A17026" t="str">
            <v>05-123-38901</v>
          </cell>
        </row>
        <row r="17027">
          <cell r="A17027" t="str">
            <v>05-123-38902</v>
          </cell>
          <cell r="B17027">
            <v>0</v>
          </cell>
        </row>
        <row r="17028">
          <cell r="A17028" t="str">
            <v>05-123-38903</v>
          </cell>
        </row>
        <row r="17029">
          <cell r="A17029" t="str">
            <v>05-123-38903</v>
          </cell>
          <cell r="B17029">
            <v>0</v>
          </cell>
        </row>
        <row r="17030">
          <cell r="A17030" t="str">
            <v>05-123-38904</v>
          </cell>
          <cell r="B17030">
            <v>0</v>
          </cell>
        </row>
        <row r="17031">
          <cell r="A17031" t="str">
            <v>05-123-38904</v>
          </cell>
        </row>
        <row r="17032">
          <cell r="A17032" t="str">
            <v>05-123-38905</v>
          </cell>
          <cell r="B17032">
            <v>0</v>
          </cell>
        </row>
        <row r="17033">
          <cell r="A17033" t="str">
            <v>05-123-38906</v>
          </cell>
        </row>
        <row r="17034">
          <cell r="A17034" t="str">
            <v>05-123-38907</v>
          </cell>
          <cell r="B17034">
            <v>0</v>
          </cell>
        </row>
        <row r="17035">
          <cell r="A17035" t="str">
            <v>05-123-38908</v>
          </cell>
          <cell r="B17035">
            <v>0</v>
          </cell>
        </row>
        <row r="17036">
          <cell r="A17036" t="str">
            <v>05-123-38909</v>
          </cell>
          <cell r="B17036">
            <v>2</v>
          </cell>
        </row>
        <row r="17037">
          <cell r="A17037" t="str">
            <v>05-123-38910</v>
          </cell>
        </row>
        <row r="17038">
          <cell r="A17038" t="str">
            <v>05-123-38911</v>
          </cell>
          <cell r="B17038">
            <v>0</v>
          </cell>
        </row>
        <row r="17039">
          <cell r="A17039" t="str">
            <v>05-123-38912</v>
          </cell>
        </row>
        <row r="17040">
          <cell r="A17040" t="str">
            <v>05-123-38913</v>
          </cell>
          <cell r="B17040">
            <v>0</v>
          </cell>
        </row>
        <row r="17041">
          <cell r="A17041" t="str">
            <v>05-123-38914</v>
          </cell>
        </row>
        <row r="17042">
          <cell r="A17042" t="str">
            <v>05-123-38915</v>
          </cell>
          <cell r="B17042">
            <v>0</v>
          </cell>
        </row>
        <row r="17043">
          <cell r="A17043" t="str">
            <v>05-123-38920</v>
          </cell>
          <cell r="B17043">
            <v>0</v>
          </cell>
        </row>
        <row r="17044">
          <cell r="A17044" t="str">
            <v>05-123-38921</v>
          </cell>
        </row>
        <row r="17045">
          <cell r="A17045" t="str">
            <v>05-123-38923</v>
          </cell>
          <cell r="B17045">
            <v>0</v>
          </cell>
        </row>
        <row r="17046">
          <cell r="A17046" t="str">
            <v>05-123-38924</v>
          </cell>
        </row>
        <row r="17047">
          <cell r="A17047" t="str">
            <v>05-123-38925</v>
          </cell>
          <cell r="B17047">
            <v>0</v>
          </cell>
        </row>
        <row r="17048">
          <cell r="A17048" t="str">
            <v>05-123-38926</v>
          </cell>
        </row>
        <row r="17049">
          <cell r="A17049" t="str">
            <v>05-123-38927</v>
          </cell>
          <cell r="B17049">
            <v>0</v>
          </cell>
        </row>
        <row r="17050">
          <cell r="A17050" t="str">
            <v>05-123-38928</v>
          </cell>
        </row>
        <row r="17051">
          <cell r="A17051" t="str">
            <v>05-123-38929</v>
          </cell>
          <cell r="B17051">
            <v>0</v>
          </cell>
        </row>
        <row r="17052">
          <cell r="A17052" t="str">
            <v>05-123-38932</v>
          </cell>
        </row>
        <row r="17053">
          <cell r="A17053" t="str">
            <v>05-123-38937</v>
          </cell>
          <cell r="B17053">
            <v>0</v>
          </cell>
        </row>
        <row r="17054">
          <cell r="A17054" t="str">
            <v>05-123-38938</v>
          </cell>
        </row>
        <row r="17055">
          <cell r="A17055" t="str">
            <v>05-123-38940</v>
          </cell>
          <cell r="B17055">
            <v>20</v>
          </cell>
        </row>
        <row r="17056">
          <cell r="A17056" t="str">
            <v>05-123-38941</v>
          </cell>
        </row>
        <row r="17057">
          <cell r="A17057" t="str">
            <v>05-123-38942</v>
          </cell>
        </row>
        <row r="17058">
          <cell r="A17058" t="str">
            <v>05-123-38943</v>
          </cell>
          <cell r="B17058">
            <v>0</v>
          </cell>
        </row>
        <row r="17059">
          <cell r="A17059" t="str">
            <v>05-123-38944</v>
          </cell>
        </row>
        <row r="17060">
          <cell r="A17060" t="str">
            <v>05-123-38945</v>
          </cell>
          <cell r="B17060">
            <v>0</v>
          </cell>
        </row>
        <row r="17061">
          <cell r="A17061" t="str">
            <v>05-123-38946</v>
          </cell>
        </row>
        <row r="17062">
          <cell r="A17062" t="str">
            <v>05-123-38947</v>
          </cell>
          <cell r="B17062">
            <v>0</v>
          </cell>
        </row>
        <row r="17063">
          <cell r="A17063" t="str">
            <v>05-123-38948</v>
          </cell>
        </row>
        <row r="17064">
          <cell r="A17064" t="str">
            <v>05-123-38949</v>
          </cell>
          <cell r="B17064">
            <v>0</v>
          </cell>
        </row>
        <row r="17065">
          <cell r="A17065" t="str">
            <v>05-123-38950</v>
          </cell>
        </row>
        <row r="17066">
          <cell r="A17066" t="str">
            <v>05-123-38951</v>
          </cell>
          <cell r="B17066">
            <v>0</v>
          </cell>
        </row>
        <row r="17067">
          <cell r="A17067" t="str">
            <v>05-123-38952</v>
          </cell>
        </row>
        <row r="17068">
          <cell r="A17068" t="str">
            <v>05-123-38953</v>
          </cell>
          <cell r="B17068">
            <v>0</v>
          </cell>
        </row>
        <row r="17069">
          <cell r="A17069" t="str">
            <v>05-123-38954</v>
          </cell>
        </row>
        <row r="17070">
          <cell r="A17070" t="str">
            <v>05-123-38955</v>
          </cell>
        </row>
        <row r="17071">
          <cell r="A17071" t="str">
            <v>05-123-38956</v>
          </cell>
          <cell r="B17071">
            <v>0</v>
          </cell>
        </row>
        <row r="17072">
          <cell r="A17072" t="str">
            <v>05-123-38957</v>
          </cell>
        </row>
        <row r="17073">
          <cell r="A17073" t="str">
            <v>05-123-38958</v>
          </cell>
          <cell r="B17073">
            <v>0</v>
          </cell>
        </row>
        <row r="17074">
          <cell r="A17074" t="str">
            <v>05-123-38959</v>
          </cell>
          <cell r="B17074">
            <v>27</v>
          </cell>
        </row>
        <row r="17075">
          <cell r="A17075" t="str">
            <v>05-123-38961</v>
          </cell>
          <cell r="B17075">
            <v>51</v>
          </cell>
        </row>
        <row r="17076">
          <cell r="A17076" t="str">
            <v>05-123-38962</v>
          </cell>
        </row>
        <row r="17077">
          <cell r="A17077" t="str">
            <v>05-123-38963</v>
          </cell>
          <cell r="B17077">
            <v>0</v>
          </cell>
        </row>
        <row r="17078">
          <cell r="A17078" t="str">
            <v>05-123-38964</v>
          </cell>
        </row>
        <row r="17079">
          <cell r="A17079" t="str">
            <v>05-123-38964</v>
          </cell>
          <cell r="B17079">
            <v>0</v>
          </cell>
        </row>
        <row r="17080">
          <cell r="A17080" t="str">
            <v>05-123-38965</v>
          </cell>
          <cell r="B17080">
            <v>2</v>
          </cell>
        </row>
        <row r="17081">
          <cell r="A17081" t="str">
            <v>05-123-38966</v>
          </cell>
        </row>
        <row r="17082">
          <cell r="A17082" t="str">
            <v>05-123-38967</v>
          </cell>
        </row>
        <row r="17083">
          <cell r="A17083" t="str">
            <v>05-123-38968</v>
          </cell>
        </row>
        <row r="17084">
          <cell r="A17084" t="str">
            <v>05-123-38969</v>
          </cell>
          <cell r="B17084">
            <v>0</v>
          </cell>
        </row>
        <row r="17085">
          <cell r="A17085" t="str">
            <v>05-123-38970</v>
          </cell>
        </row>
        <row r="17086">
          <cell r="A17086" t="str">
            <v>05-123-38972</v>
          </cell>
          <cell r="B17086">
            <v>0</v>
          </cell>
        </row>
        <row r="17087">
          <cell r="A17087" t="str">
            <v>05-123-38973</v>
          </cell>
          <cell r="B17087">
            <v>0</v>
          </cell>
        </row>
        <row r="17088">
          <cell r="A17088" t="str">
            <v>05-123-38974</v>
          </cell>
        </row>
        <row r="17089">
          <cell r="A17089" t="str">
            <v>05-123-38978</v>
          </cell>
          <cell r="B17089">
            <v>0</v>
          </cell>
        </row>
        <row r="17090">
          <cell r="A17090" t="str">
            <v>05-123-38979</v>
          </cell>
        </row>
        <row r="17091">
          <cell r="A17091" t="str">
            <v>05-123-38980</v>
          </cell>
          <cell r="B17091">
            <v>0</v>
          </cell>
        </row>
        <row r="17092">
          <cell r="A17092" t="str">
            <v>05-123-38981</v>
          </cell>
        </row>
        <row r="17093">
          <cell r="A17093" t="str">
            <v>05-123-38982</v>
          </cell>
          <cell r="B17093">
            <v>0</v>
          </cell>
        </row>
        <row r="17094">
          <cell r="A17094" t="str">
            <v>05-123-38983</v>
          </cell>
          <cell r="B17094">
            <v>0</v>
          </cell>
        </row>
        <row r="17095">
          <cell r="A17095" t="str">
            <v>05-123-38994</v>
          </cell>
          <cell r="B17095">
            <v>11</v>
          </cell>
        </row>
        <row r="17096">
          <cell r="A17096" t="str">
            <v>05-123-38995</v>
          </cell>
          <cell r="B17096">
            <v>10</v>
          </cell>
        </row>
        <row r="17097">
          <cell r="A17097" t="str">
            <v>05-123-38996</v>
          </cell>
          <cell r="B17097">
            <v>19</v>
          </cell>
        </row>
        <row r="17098">
          <cell r="A17098" t="str">
            <v>05-123-38997</v>
          </cell>
          <cell r="B17098">
            <v>0</v>
          </cell>
        </row>
        <row r="17099">
          <cell r="A17099" t="str">
            <v>05-123-38998</v>
          </cell>
        </row>
        <row r="17100">
          <cell r="A17100" t="str">
            <v>05-123-38999</v>
          </cell>
          <cell r="B17100">
            <v>0</v>
          </cell>
        </row>
        <row r="17101">
          <cell r="A17101" t="str">
            <v>05-123-38999</v>
          </cell>
        </row>
        <row r="17102">
          <cell r="A17102" t="str">
            <v>05-123-39000</v>
          </cell>
          <cell r="B17102">
            <v>0</v>
          </cell>
        </row>
        <row r="17103">
          <cell r="A17103" t="str">
            <v>05-123-39000</v>
          </cell>
          <cell r="B17103">
            <v>220</v>
          </cell>
        </row>
        <row r="17104">
          <cell r="A17104" t="str">
            <v>05-123-39001</v>
          </cell>
          <cell r="B17104">
            <v>163</v>
          </cell>
        </row>
        <row r="17105">
          <cell r="A17105" t="str">
            <v>05-123-39002</v>
          </cell>
          <cell r="B17105">
            <v>131</v>
          </cell>
        </row>
        <row r="17106">
          <cell r="A17106" t="str">
            <v>05-123-39002</v>
          </cell>
          <cell r="B17106">
            <v>1</v>
          </cell>
        </row>
        <row r="17107">
          <cell r="A17107" t="str">
            <v>05-123-39003</v>
          </cell>
        </row>
        <row r="17108">
          <cell r="A17108" t="str">
            <v>05-123-39004</v>
          </cell>
          <cell r="B17108">
            <v>0</v>
          </cell>
        </row>
        <row r="17109">
          <cell r="A17109" t="str">
            <v>05-123-39005</v>
          </cell>
        </row>
        <row r="17110">
          <cell r="A17110" t="str">
            <v>05-123-39006</v>
          </cell>
          <cell r="B17110">
            <v>0</v>
          </cell>
        </row>
        <row r="17111">
          <cell r="A17111" t="str">
            <v>05-123-39006</v>
          </cell>
        </row>
        <row r="17112">
          <cell r="A17112" t="str">
            <v>05-123-39007</v>
          </cell>
          <cell r="B17112">
            <v>0</v>
          </cell>
        </row>
        <row r="17113">
          <cell r="A17113" t="str">
            <v>05-123-39007</v>
          </cell>
          <cell r="B17113">
            <v>0</v>
          </cell>
        </row>
        <row r="17114">
          <cell r="A17114" t="str">
            <v>05-123-39008</v>
          </cell>
        </row>
        <row r="17115">
          <cell r="A17115" t="str">
            <v>05-123-39009</v>
          </cell>
          <cell r="B17115">
            <v>0</v>
          </cell>
        </row>
        <row r="17116">
          <cell r="A17116" t="str">
            <v>05-123-39010</v>
          </cell>
        </row>
        <row r="17117">
          <cell r="A17117" t="str">
            <v>05-123-39010</v>
          </cell>
          <cell r="B17117">
            <v>0</v>
          </cell>
        </row>
        <row r="17118">
          <cell r="A17118" t="str">
            <v>05-123-39012</v>
          </cell>
          <cell r="B17118">
            <v>2</v>
          </cell>
        </row>
        <row r="17119">
          <cell r="A17119" t="str">
            <v>05-123-39013</v>
          </cell>
          <cell r="B17119">
            <v>0</v>
          </cell>
        </row>
        <row r="17120">
          <cell r="A17120" t="str">
            <v>05-123-39014</v>
          </cell>
          <cell r="B17120">
            <v>2</v>
          </cell>
        </row>
        <row r="17121">
          <cell r="A17121" t="str">
            <v>05-123-39015</v>
          </cell>
          <cell r="B17121">
            <v>0</v>
          </cell>
        </row>
        <row r="17122">
          <cell r="A17122" t="str">
            <v>05-123-39018</v>
          </cell>
          <cell r="B17122">
            <v>1</v>
          </cell>
        </row>
        <row r="17123">
          <cell r="A17123" t="str">
            <v>05-123-39021</v>
          </cell>
        </row>
        <row r="17124">
          <cell r="A17124" t="str">
            <v>05-123-39024</v>
          </cell>
          <cell r="B17124">
            <v>0</v>
          </cell>
        </row>
        <row r="17125">
          <cell r="A17125" t="str">
            <v>05-123-39025</v>
          </cell>
        </row>
        <row r="17126">
          <cell r="A17126" t="str">
            <v>05-123-39026</v>
          </cell>
          <cell r="B17126">
            <v>0</v>
          </cell>
        </row>
        <row r="17127">
          <cell r="A17127" t="str">
            <v>05-123-39027</v>
          </cell>
        </row>
        <row r="17128">
          <cell r="A17128" t="str">
            <v>05-123-39028</v>
          </cell>
          <cell r="B17128">
            <v>0</v>
          </cell>
        </row>
        <row r="17129">
          <cell r="A17129" t="str">
            <v>05-123-39029</v>
          </cell>
        </row>
        <row r="17130">
          <cell r="A17130" t="str">
            <v>05-123-39030</v>
          </cell>
          <cell r="B17130">
            <v>0</v>
          </cell>
        </row>
        <row r="17131">
          <cell r="A17131" t="str">
            <v>05-123-39031</v>
          </cell>
        </row>
        <row r="17132">
          <cell r="A17132" t="str">
            <v>05-123-39032</v>
          </cell>
          <cell r="B17132">
            <v>0</v>
          </cell>
        </row>
        <row r="17133">
          <cell r="A17133" t="str">
            <v>05-123-39033</v>
          </cell>
        </row>
        <row r="17134">
          <cell r="A17134" t="str">
            <v>05-123-39034</v>
          </cell>
          <cell r="B17134">
            <v>0</v>
          </cell>
        </row>
        <row r="17135">
          <cell r="A17135" t="str">
            <v>05-123-39035</v>
          </cell>
          <cell r="B17135">
            <v>0</v>
          </cell>
        </row>
        <row r="17136">
          <cell r="A17136" t="str">
            <v>05-123-39036</v>
          </cell>
        </row>
        <row r="17137">
          <cell r="A17137" t="str">
            <v>05-123-39037</v>
          </cell>
          <cell r="B17137">
            <v>0</v>
          </cell>
        </row>
        <row r="17138">
          <cell r="A17138" t="str">
            <v>05-123-39038</v>
          </cell>
        </row>
        <row r="17139">
          <cell r="A17139" t="str">
            <v>05-123-39039</v>
          </cell>
          <cell r="B17139">
            <v>20</v>
          </cell>
        </row>
        <row r="17140">
          <cell r="A17140" t="str">
            <v>05-123-39040</v>
          </cell>
        </row>
        <row r="17141">
          <cell r="A17141" t="str">
            <v>05-123-39041</v>
          </cell>
          <cell r="B17141">
            <v>0</v>
          </cell>
        </row>
        <row r="17142">
          <cell r="A17142" t="str">
            <v>05-123-39042</v>
          </cell>
          <cell r="B17142">
            <v>0</v>
          </cell>
        </row>
        <row r="17143">
          <cell r="A17143" t="str">
            <v>05-123-39042</v>
          </cell>
        </row>
        <row r="17144">
          <cell r="A17144" t="str">
            <v>05-123-39042</v>
          </cell>
          <cell r="B17144">
            <v>0</v>
          </cell>
        </row>
        <row r="17145">
          <cell r="A17145" t="str">
            <v>05-123-39043</v>
          </cell>
        </row>
        <row r="17146">
          <cell r="A17146" t="str">
            <v>05-123-39044</v>
          </cell>
          <cell r="B17146">
            <v>0</v>
          </cell>
        </row>
        <row r="17147">
          <cell r="A17147" t="str">
            <v>05-123-39045</v>
          </cell>
          <cell r="B17147">
            <v>0</v>
          </cell>
        </row>
        <row r="17148">
          <cell r="A17148" t="str">
            <v>05-123-39046</v>
          </cell>
        </row>
        <row r="17149">
          <cell r="A17149" t="str">
            <v>05-123-39046</v>
          </cell>
          <cell r="B17149">
            <v>0</v>
          </cell>
        </row>
        <row r="17150">
          <cell r="A17150" t="str">
            <v>05-123-39046</v>
          </cell>
        </row>
        <row r="17151">
          <cell r="A17151" t="str">
            <v>05-123-39046</v>
          </cell>
          <cell r="B17151">
            <v>0</v>
          </cell>
        </row>
        <row r="17152">
          <cell r="A17152" t="str">
            <v>05-123-39046</v>
          </cell>
        </row>
        <row r="17153">
          <cell r="A17153" t="str">
            <v>05-123-39047</v>
          </cell>
          <cell r="B17153">
            <v>0</v>
          </cell>
        </row>
        <row r="17154">
          <cell r="A17154" t="str">
            <v>05-123-39048</v>
          </cell>
        </row>
        <row r="17155">
          <cell r="A17155" t="str">
            <v>05-123-39048</v>
          </cell>
          <cell r="B17155">
            <v>0</v>
          </cell>
        </row>
        <row r="17156">
          <cell r="A17156" t="str">
            <v>05-123-39049</v>
          </cell>
        </row>
        <row r="17157">
          <cell r="A17157" t="str">
            <v>05-123-39050</v>
          </cell>
          <cell r="B17157">
            <v>0</v>
          </cell>
        </row>
        <row r="17158">
          <cell r="A17158" t="str">
            <v>05-123-39053</v>
          </cell>
          <cell r="B17158">
            <v>0</v>
          </cell>
        </row>
        <row r="17159">
          <cell r="A17159" t="str">
            <v>05-123-39054</v>
          </cell>
          <cell r="B17159">
            <v>0</v>
          </cell>
        </row>
        <row r="17160">
          <cell r="A17160" t="str">
            <v>05-123-39055</v>
          </cell>
        </row>
        <row r="17161">
          <cell r="A17161" t="str">
            <v>05-123-39057</v>
          </cell>
          <cell r="B17161">
            <v>0</v>
          </cell>
        </row>
        <row r="17162">
          <cell r="A17162" t="str">
            <v>05-123-39058</v>
          </cell>
        </row>
        <row r="17163">
          <cell r="A17163" t="str">
            <v>05-123-39059</v>
          </cell>
          <cell r="B17163">
            <v>0</v>
          </cell>
        </row>
        <row r="17164">
          <cell r="A17164" t="str">
            <v>05-123-39060</v>
          </cell>
        </row>
        <row r="17165">
          <cell r="A17165" t="str">
            <v>05-123-39061</v>
          </cell>
          <cell r="B17165">
            <v>0</v>
          </cell>
        </row>
        <row r="17166">
          <cell r="A17166" t="str">
            <v>05-123-39061</v>
          </cell>
        </row>
        <row r="17167">
          <cell r="A17167" t="str">
            <v>05-123-39061</v>
          </cell>
          <cell r="B17167">
            <v>0</v>
          </cell>
        </row>
        <row r="17168">
          <cell r="A17168" t="str">
            <v>05-123-39061</v>
          </cell>
          <cell r="B17168">
            <v>2</v>
          </cell>
        </row>
        <row r="17169">
          <cell r="A17169" t="str">
            <v>05-123-39062</v>
          </cell>
        </row>
        <row r="17170">
          <cell r="A17170" t="str">
            <v>05-123-39063</v>
          </cell>
        </row>
        <row r="17171">
          <cell r="A17171" t="str">
            <v>05-123-39064</v>
          </cell>
        </row>
        <row r="17172">
          <cell r="A17172" t="str">
            <v>05-123-39065</v>
          </cell>
          <cell r="B17172">
            <v>1</v>
          </cell>
        </row>
        <row r="17173">
          <cell r="A17173" t="str">
            <v>05-123-39066</v>
          </cell>
          <cell r="B17173">
            <v>0</v>
          </cell>
        </row>
        <row r="17174">
          <cell r="A17174" t="str">
            <v>05-123-39067</v>
          </cell>
          <cell r="B17174">
            <v>14</v>
          </cell>
        </row>
        <row r="17175">
          <cell r="A17175" t="str">
            <v>05-123-39068</v>
          </cell>
        </row>
        <row r="17176">
          <cell r="A17176" t="str">
            <v>05-123-39069</v>
          </cell>
          <cell r="B17176">
            <v>0</v>
          </cell>
        </row>
        <row r="17177">
          <cell r="A17177" t="str">
            <v>05-123-39069</v>
          </cell>
        </row>
        <row r="17178">
          <cell r="A17178" t="str">
            <v>05-123-39070</v>
          </cell>
          <cell r="B17178">
            <v>0</v>
          </cell>
        </row>
        <row r="17179">
          <cell r="A17179" t="str">
            <v>05-123-39071</v>
          </cell>
          <cell r="B17179">
            <v>0</v>
          </cell>
        </row>
        <row r="17180">
          <cell r="A17180" t="str">
            <v>05-123-39073</v>
          </cell>
        </row>
        <row r="17181">
          <cell r="A17181" t="str">
            <v>05-123-39074</v>
          </cell>
          <cell r="B17181">
            <v>0</v>
          </cell>
        </row>
        <row r="17182">
          <cell r="A17182" t="str">
            <v>05-123-39075</v>
          </cell>
        </row>
        <row r="17183">
          <cell r="A17183" t="str">
            <v>05-123-39076</v>
          </cell>
        </row>
        <row r="17184">
          <cell r="A17184" t="str">
            <v>05-123-39078</v>
          </cell>
          <cell r="B17184">
            <v>20</v>
          </cell>
        </row>
        <row r="17185">
          <cell r="A17185" t="str">
            <v>05-123-39079</v>
          </cell>
        </row>
        <row r="17186">
          <cell r="A17186" t="str">
            <v>05-123-39080</v>
          </cell>
          <cell r="B17186">
            <v>26</v>
          </cell>
        </row>
        <row r="17187">
          <cell r="A17187" t="str">
            <v>05-123-39081</v>
          </cell>
        </row>
        <row r="17188">
          <cell r="A17188" t="str">
            <v>05-123-39083</v>
          </cell>
          <cell r="B17188">
            <v>0</v>
          </cell>
        </row>
        <row r="17189">
          <cell r="A17189" t="str">
            <v>05-123-39085</v>
          </cell>
        </row>
        <row r="17190">
          <cell r="A17190" t="str">
            <v>05-123-39086</v>
          </cell>
          <cell r="B17190">
            <v>0</v>
          </cell>
        </row>
        <row r="17191">
          <cell r="A17191" t="str">
            <v>05-123-39087</v>
          </cell>
          <cell r="B17191">
            <v>2</v>
          </cell>
        </row>
        <row r="17192">
          <cell r="A17192" t="str">
            <v>05-123-39088</v>
          </cell>
          <cell r="B17192">
            <v>1</v>
          </cell>
        </row>
        <row r="17193">
          <cell r="A17193" t="str">
            <v>05-123-39089</v>
          </cell>
        </row>
        <row r="17194">
          <cell r="A17194" t="str">
            <v>05-123-39090</v>
          </cell>
          <cell r="B17194">
            <v>0</v>
          </cell>
        </row>
        <row r="17195">
          <cell r="A17195" t="str">
            <v>05-123-39091</v>
          </cell>
        </row>
        <row r="17196">
          <cell r="A17196" t="str">
            <v>05-123-39092</v>
          </cell>
          <cell r="B17196">
            <v>0</v>
          </cell>
        </row>
        <row r="17197">
          <cell r="A17197" t="str">
            <v>05-123-39093</v>
          </cell>
          <cell r="B17197">
            <v>0</v>
          </cell>
        </row>
        <row r="17198">
          <cell r="A17198" t="str">
            <v>05-123-39094</v>
          </cell>
        </row>
        <row r="17199">
          <cell r="A17199" t="str">
            <v>05-123-39095</v>
          </cell>
          <cell r="B17199">
            <v>0</v>
          </cell>
        </row>
        <row r="17200">
          <cell r="A17200" t="str">
            <v>05-123-39096</v>
          </cell>
        </row>
        <row r="17201">
          <cell r="A17201" t="str">
            <v>05-123-39099</v>
          </cell>
          <cell r="B17201">
            <v>0</v>
          </cell>
        </row>
        <row r="17202">
          <cell r="A17202" t="str">
            <v>05-123-39102</v>
          </cell>
          <cell r="B17202">
            <v>0</v>
          </cell>
        </row>
        <row r="17203">
          <cell r="A17203" t="str">
            <v>05-123-39103</v>
          </cell>
        </row>
        <row r="17204">
          <cell r="A17204" t="str">
            <v>05-123-39104</v>
          </cell>
          <cell r="B17204">
            <v>26</v>
          </cell>
        </row>
        <row r="17205">
          <cell r="A17205" t="str">
            <v>05-123-39105</v>
          </cell>
          <cell r="B17205">
            <v>17</v>
          </cell>
        </row>
        <row r="17206">
          <cell r="A17206" t="str">
            <v>05-123-39106</v>
          </cell>
        </row>
        <row r="17207">
          <cell r="A17207" t="str">
            <v>05-123-39109</v>
          </cell>
          <cell r="B17207">
            <v>4</v>
          </cell>
        </row>
        <row r="17208">
          <cell r="A17208" t="str">
            <v>05-123-39110</v>
          </cell>
          <cell r="B17208">
            <v>0</v>
          </cell>
        </row>
        <row r="17209">
          <cell r="A17209" t="str">
            <v>05-123-39111</v>
          </cell>
        </row>
        <row r="17210">
          <cell r="A17210" t="str">
            <v>05-123-39116</v>
          </cell>
          <cell r="B17210">
            <v>0</v>
          </cell>
        </row>
        <row r="17211">
          <cell r="A17211" t="str">
            <v>05-123-39118</v>
          </cell>
          <cell r="B17211">
            <v>0</v>
          </cell>
        </row>
        <row r="17212">
          <cell r="A17212" t="str">
            <v>05-123-39119</v>
          </cell>
          <cell r="B17212">
            <v>1</v>
          </cell>
        </row>
        <row r="17213">
          <cell r="A17213" t="str">
            <v>05-123-39120</v>
          </cell>
          <cell r="B17213">
            <v>2</v>
          </cell>
        </row>
        <row r="17214">
          <cell r="A17214" t="str">
            <v>05-123-39121</v>
          </cell>
        </row>
        <row r="17215">
          <cell r="A17215" t="str">
            <v>05-123-39122</v>
          </cell>
        </row>
        <row r="17216">
          <cell r="A17216" t="str">
            <v>05-123-39123</v>
          </cell>
          <cell r="B17216">
            <v>2</v>
          </cell>
        </row>
        <row r="17217">
          <cell r="A17217" t="str">
            <v>05-123-39124</v>
          </cell>
        </row>
        <row r="17218">
          <cell r="A17218" t="str">
            <v>05-123-39125</v>
          </cell>
          <cell r="B17218">
            <v>0</v>
          </cell>
        </row>
        <row r="17219">
          <cell r="A17219" t="str">
            <v>05-123-39126</v>
          </cell>
        </row>
        <row r="17220">
          <cell r="A17220" t="str">
            <v>05-123-39127</v>
          </cell>
          <cell r="B17220">
            <v>0</v>
          </cell>
        </row>
        <row r="17221">
          <cell r="A17221" t="str">
            <v>05-123-39128</v>
          </cell>
        </row>
        <row r="17222">
          <cell r="A17222" t="str">
            <v>05-123-39129</v>
          </cell>
          <cell r="B17222">
            <v>0</v>
          </cell>
        </row>
        <row r="17223">
          <cell r="A17223" t="str">
            <v>05-123-39130</v>
          </cell>
          <cell r="B17223">
            <v>0</v>
          </cell>
        </row>
        <row r="17224">
          <cell r="A17224" t="str">
            <v>05-123-39131</v>
          </cell>
        </row>
        <row r="17225">
          <cell r="A17225" t="str">
            <v>05-123-39132</v>
          </cell>
          <cell r="B17225">
            <v>0</v>
          </cell>
        </row>
        <row r="17226">
          <cell r="A17226" t="str">
            <v>05-123-39133</v>
          </cell>
        </row>
        <row r="17227">
          <cell r="A17227" t="str">
            <v>05-123-39134</v>
          </cell>
          <cell r="B17227">
            <v>0</v>
          </cell>
        </row>
        <row r="17228">
          <cell r="A17228" t="str">
            <v>05-123-39135</v>
          </cell>
        </row>
        <row r="17229">
          <cell r="A17229" t="str">
            <v>05-123-39136</v>
          </cell>
          <cell r="B17229">
            <v>0</v>
          </cell>
        </row>
        <row r="17230">
          <cell r="A17230" t="str">
            <v>05-123-39136</v>
          </cell>
        </row>
        <row r="17231">
          <cell r="A17231" t="str">
            <v>05-123-39136</v>
          </cell>
          <cell r="B17231">
            <v>0</v>
          </cell>
        </row>
        <row r="17232">
          <cell r="A17232" t="str">
            <v>05-123-39137</v>
          </cell>
        </row>
        <row r="17233">
          <cell r="A17233" t="str">
            <v>05-123-39138</v>
          </cell>
          <cell r="B17233">
            <v>0</v>
          </cell>
        </row>
        <row r="17234">
          <cell r="A17234" t="str">
            <v>05-123-39139</v>
          </cell>
          <cell r="B17234">
            <v>43</v>
          </cell>
        </row>
        <row r="17235">
          <cell r="A17235" t="str">
            <v>05-123-39140</v>
          </cell>
          <cell r="B17235">
            <v>52</v>
          </cell>
        </row>
        <row r="17236">
          <cell r="A17236" t="str">
            <v>05-123-39140</v>
          </cell>
        </row>
        <row r="17237">
          <cell r="A17237" t="str">
            <v>05-123-39140</v>
          </cell>
        </row>
        <row r="17238">
          <cell r="A17238" t="str">
            <v>05-123-39140</v>
          </cell>
          <cell r="B17238">
            <v>0</v>
          </cell>
        </row>
        <row r="17239">
          <cell r="A17239" t="str">
            <v>05-123-39141</v>
          </cell>
        </row>
        <row r="17240">
          <cell r="A17240" t="str">
            <v>05-123-39142</v>
          </cell>
          <cell r="B17240">
            <v>0</v>
          </cell>
        </row>
        <row r="17241">
          <cell r="A17241" t="str">
            <v>05-123-39143</v>
          </cell>
        </row>
        <row r="17242">
          <cell r="A17242" t="str">
            <v>05-123-39145</v>
          </cell>
          <cell r="B17242">
            <v>3</v>
          </cell>
        </row>
        <row r="17243">
          <cell r="A17243" t="str">
            <v>05-123-39146</v>
          </cell>
        </row>
        <row r="17244">
          <cell r="A17244" t="str">
            <v>05-123-39147</v>
          </cell>
          <cell r="B17244">
            <v>0</v>
          </cell>
        </row>
        <row r="17245">
          <cell r="A17245" t="str">
            <v>05-123-39149</v>
          </cell>
        </row>
        <row r="17246">
          <cell r="A17246" t="str">
            <v>05-123-39150</v>
          </cell>
          <cell r="B17246">
            <v>0</v>
          </cell>
        </row>
        <row r="17247">
          <cell r="A17247" t="str">
            <v>05-123-39151</v>
          </cell>
          <cell r="B17247">
            <v>0</v>
          </cell>
        </row>
        <row r="17248">
          <cell r="A17248" t="str">
            <v>05-123-39152</v>
          </cell>
        </row>
        <row r="17249">
          <cell r="A17249" t="str">
            <v>05-123-39153</v>
          </cell>
          <cell r="B17249">
            <v>0</v>
          </cell>
        </row>
        <row r="17250">
          <cell r="A17250" t="str">
            <v>05-123-39154</v>
          </cell>
        </row>
        <row r="17251">
          <cell r="A17251" t="str">
            <v>05-123-39155</v>
          </cell>
          <cell r="B17251">
            <v>0</v>
          </cell>
        </row>
        <row r="17252">
          <cell r="A17252" t="str">
            <v>05-123-39156</v>
          </cell>
        </row>
        <row r="17253">
          <cell r="A17253" t="str">
            <v>05-123-39157</v>
          </cell>
          <cell r="B17253">
            <v>2</v>
          </cell>
        </row>
        <row r="17254">
          <cell r="A17254" t="str">
            <v>05-123-39158</v>
          </cell>
        </row>
        <row r="17255">
          <cell r="A17255" t="str">
            <v>05-123-39159</v>
          </cell>
          <cell r="B17255">
            <v>0</v>
          </cell>
        </row>
        <row r="17256">
          <cell r="A17256" t="str">
            <v>05-123-39160</v>
          </cell>
          <cell r="B17256">
            <v>0</v>
          </cell>
        </row>
        <row r="17257">
          <cell r="A17257" t="str">
            <v>05-123-39161</v>
          </cell>
        </row>
        <row r="17258">
          <cell r="A17258" t="str">
            <v>05-123-39162</v>
          </cell>
          <cell r="B17258">
            <v>0</v>
          </cell>
        </row>
        <row r="17259">
          <cell r="A17259" t="str">
            <v>05-123-39163</v>
          </cell>
          <cell r="B17259">
            <v>0</v>
          </cell>
        </row>
        <row r="17260">
          <cell r="A17260" t="str">
            <v>05-123-39164</v>
          </cell>
        </row>
        <row r="17261">
          <cell r="A17261" t="str">
            <v>05-123-39167</v>
          </cell>
          <cell r="B17261">
            <v>0</v>
          </cell>
        </row>
        <row r="17262">
          <cell r="A17262" t="str">
            <v>05-123-39168</v>
          </cell>
          <cell r="B17262">
            <v>7</v>
          </cell>
        </row>
        <row r="17263">
          <cell r="A17263" t="str">
            <v>05-123-39169</v>
          </cell>
        </row>
        <row r="17264">
          <cell r="A17264" t="str">
            <v>05-123-39170</v>
          </cell>
          <cell r="B17264">
            <v>0</v>
          </cell>
        </row>
        <row r="17265">
          <cell r="A17265" t="str">
            <v>05-123-39171</v>
          </cell>
          <cell r="B17265">
            <v>0</v>
          </cell>
        </row>
        <row r="17266">
          <cell r="A17266" t="str">
            <v>05-123-39172</v>
          </cell>
          <cell r="B17266">
            <v>154</v>
          </cell>
        </row>
        <row r="17267">
          <cell r="A17267" t="str">
            <v>05-123-39173</v>
          </cell>
          <cell r="B17267">
            <v>52</v>
          </cell>
        </row>
        <row r="17268">
          <cell r="A17268" t="str">
            <v>05-123-39174</v>
          </cell>
        </row>
        <row r="17269">
          <cell r="A17269" t="str">
            <v>05-123-39175</v>
          </cell>
          <cell r="B17269">
            <v>0</v>
          </cell>
        </row>
        <row r="17270">
          <cell r="A17270" t="str">
            <v>05-123-39179</v>
          </cell>
        </row>
        <row r="17271">
          <cell r="A17271" t="str">
            <v>05-123-39180</v>
          </cell>
          <cell r="B17271">
            <v>0</v>
          </cell>
        </row>
        <row r="17272">
          <cell r="A17272" t="str">
            <v>05-123-39181</v>
          </cell>
        </row>
        <row r="17273">
          <cell r="A17273" t="str">
            <v>05-123-39182</v>
          </cell>
          <cell r="B17273">
            <v>0</v>
          </cell>
        </row>
        <row r="17274">
          <cell r="A17274" t="str">
            <v>05-123-39183</v>
          </cell>
          <cell r="B17274">
            <v>0</v>
          </cell>
        </row>
        <row r="17275">
          <cell r="A17275" t="str">
            <v>05-123-39184</v>
          </cell>
        </row>
        <row r="17276">
          <cell r="A17276" t="str">
            <v>05-123-39185</v>
          </cell>
          <cell r="B17276">
            <v>0</v>
          </cell>
        </row>
        <row r="17277">
          <cell r="A17277" t="str">
            <v>05-123-39186</v>
          </cell>
        </row>
        <row r="17278">
          <cell r="A17278" t="str">
            <v>05-123-39187</v>
          </cell>
        </row>
        <row r="17279">
          <cell r="A17279" t="str">
            <v>05-123-39188</v>
          </cell>
          <cell r="B17279">
            <v>0</v>
          </cell>
        </row>
        <row r="17280">
          <cell r="A17280" t="str">
            <v>05-123-39189</v>
          </cell>
        </row>
        <row r="17281">
          <cell r="A17281" t="str">
            <v>05-123-39190</v>
          </cell>
          <cell r="B17281">
            <v>0</v>
          </cell>
        </row>
        <row r="17282">
          <cell r="A17282" t="str">
            <v>05-123-39191</v>
          </cell>
          <cell r="B17282">
            <v>0</v>
          </cell>
        </row>
        <row r="17283">
          <cell r="A17283" t="str">
            <v>05-123-39192</v>
          </cell>
        </row>
        <row r="17284">
          <cell r="A17284" t="str">
            <v>05-123-39193</v>
          </cell>
          <cell r="B17284">
            <v>0</v>
          </cell>
        </row>
        <row r="17285">
          <cell r="A17285" t="str">
            <v>05-123-39194</v>
          </cell>
        </row>
        <row r="17286">
          <cell r="A17286" t="str">
            <v>05-123-39195</v>
          </cell>
          <cell r="B17286">
            <v>0</v>
          </cell>
        </row>
        <row r="17287">
          <cell r="A17287" t="str">
            <v>05-123-39196</v>
          </cell>
        </row>
        <row r="17288">
          <cell r="A17288" t="str">
            <v>05-123-39197</v>
          </cell>
          <cell r="B17288">
            <v>0</v>
          </cell>
        </row>
        <row r="17289">
          <cell r="A17289" t="str">
            <v>05-123-39198</v>
          </cell>
          <cell r="B17289">
            <v>8</v>
          </cell>
        </row>
        <row r="17290">
          <cell r="A17290" t="str">
            <v>05-123-39199</v>
          </cell>
          <cell r="B17290">
            <v>28</v>
          </cell>
        </row>
        <row r="17291">
          <cell r="A17291" t="str">
            <v>05-123-39200</v>
          </cell>
          <cell r="B17291">
            <v>6</v>
          </cell>
        </row>
        <row r="17292">
          <cell r="A17292" t="str">
            <v>05-123-39201</v>
          </cell>
        </row>
        <row r="17293">
          <cell r="A17293" t="str">
            <v>05-123-39202</v>
          </cell>
          <cell r="B17293">
            <v>0</v>
          </cell>
        </row>
        <row r="17294">
          <cell r="A17294" t="str">
            <v>05-123-39203</v>
          </cell>
        </row>
        <row r="17295">
          <cell r="A17295" t="str">
            <v>05-123-39204</v>
          </cell>
          <cell r="B17295">
            <v>0</v>
          </cell>
        </row>
        <row r="17296">
          <cell r="A17296" t="str">
            <v>05-123-39205</v>
          </cell>
        </row>
        <row r="17297">
          <cell r="A17297" t="str">
            <v>05-123-39206</v>
          </cell>
          <cell r="B17297">
            <v>0</v>
          </cell>
        </row>
        <row r="17298">
          <cell r="A17298" t="str">
            <v>05-123-39207</v>
          </cell>
          <cell r="B17298">
            <v>0</v>
          </cell>
        </row>
        <row r="17299">
          <cell r="A17299" t="str">
            <v>05-123-39208</v>
          </cell>
        </row>
        <row r="17300">
          <cell r="A17300" t="str">
            <v>05-123-39209</v>
          </cell>
          <cell r="B17300">
            <v>18</v>
          </cell>
        </row>
        <row r="17301">
          <cell r="A17301" t="str">
            <v>05-123-39210</v>
          </cell>
        </row>
        <row r="17302">
          <cell r="A17302" t="str">
            <v>05-123-39211</v>
          </cell>
          <cell r="B17302">
            <v>0</v>
          </cell>
        </row>
        <row r="17303">
          <cell r="A17303" t="str">
            <v>05-123-39212</v>
          </cell>
          <cell r="B17303">
            <v>15</v>
          </cell>
        </row>
        <row r="17304">
          <cell r="A17304" t="str">
            <v>05-123-39213</v>
          </cell>
        </row>
        <row r="17305">
          <cell r="A17305" t="str">
            <v>05-123-39214</v>
          </cell>
          <cell r="B17305">
            <v>0</v>
          </cell>
        </row>
        <row r="17306">
          <cell r="A17306" t="str">
            <v>05-123-39215</v>
          </cell>
        </row>
        <row r="17307">
          <cell r="A17307" t="str">
            <v>05-123-39216</v>
          </cell>
          <cell r="B17307">
            <v>0</v>
          </cell>
        </row>
        <row r="17308">
          <cell r="A17308" t="str">
            <v>05-123-39217</v>
          </cell>
          <cell r="B17308">
            <v>1</v>
          </cell>
        </row>
        <row r="17309">
          <cell r="A17309" t="str">
            <v>05-123-39218</v>
          </cell>
        </row>
        <row r="17310">
          <cell r="A17310" t="str">
            <v>05-123-39219</v>
          </cell>
          <cell r="B17310">
            <v>6</v>
          </cell>
        </row>
        <row r="17311">
          <cell r="A17311" t="str">
            <v>05-123-39220</v>
          </cell>
          <cell r="B17311">
            <v>14</v>
          </cell>
        </row>
        <row r="17312">
          <cell r="A17312" t="str">
            <v>05-123-39222</v>
          </cell>
          <cell r="B17312">
            <v>0</v>
          </cell>
        </row>
        <row r="17313">
          <cell r="A17313" t="str">
            <v>05-123-39223</v>
          </cell>
        </row>
        <row r="17314">
          <cell r="A17314" t="str">
            <v>05-123-39224</v>
          </cell>
          <cell r="B17314">
            <v>0</v>
          </cell>
        </row>
        <row r="17315">
          <cell r="A17315" t="str">
            <v>05-123-39225</v>
          </cell>
          <cell r="B17315">
            <v>0</v>
          </cell>
        </row>
        <row r="17316">
          <cell r="A17316" t="str">
            <v>05-123-39226</v>
          </cell>
          <cell r="B17316">
            <v>19</v>
          </cell>
        </row>
        <row r="17317">
          <cell r="A17317" t="str">
            <v>05-123-39227</v>
          </cell>
        </row>
        <row r="17318">
          <cell r="A17318" t="str">
            <v>05-123-39228</v>
          </cell>
          <cell r="B17318">
            <v>0</v>
          </cell>
        </row>
        <row r="17319">
          <cell r="A17319" t="str">
            <v>05-123-39229</v>
          </cell>
          <cell r="B17319">
            <v>0</v>
          </cell>
        </row>
        <row r="17320">
          <cell r="A17320" t="str">
            <v>05-123-39230</v>
          </cell>
        </row>
        <row r="17321">
          <cell r="A17321" t="str">
            <v>05-123-39231</v>
          </cell>
          <cell r="B17321">
            <v>0</v>
          </cell>
        </row>
        <row r="17322">
          <cell r="A17322" t="str">
            <v>05-123-39232</v>
          </cell>
        </row>
        <row r="17323">
          <cell r="A17323" t="str">
            <v>05-123-39233</v>
          </cell>
          <cell r="B17323">
            <v>0</v>
          </cell>
        </row>
        <row r="17324">
          <cell r="A17324" t="str">
            <v>05-123-39233</v>
          </cell>
          <cell r="B17324">
            <v>1</v>
          </cell>
        </row>
        <row r="17325">
          <cell r="A17325" t="str">
            <v>05-123-39234</v>
          </cell>
        </row>
        <row r="17326">
          <cell r="A17326" t="str">
            <v>05-123-39235</v>
          </cell>
          <cell r="B17326">
            <v>0</v>
          </cell>
        </row>
        <row r="17327">
          <cell r="A17327" t="str">
            <v>05-123-39236</v>
          </cell>
        </row>
        <row r="17328">
          <cell r="A17328" t="str">
            <v>05-123-39240</v>
          </cell>
          <cell r="B17328">
            <v>0</v>
          </cell>
        </row>
        <row r="17329">
          <cell r="A17329" t="str">
            <v>05-123-39241</v>
          </cell>
        </row>
        <row r="17330">
          <cell r="A17330" t="str">
            <v>05-123-39242</v>
          </cell>
          <cell r="B17330">
            <v>0</v>
          </cell>
        </row>
        <row r="17331">
          <cell r="A17331" t="str">
            <v>05-123-39243</v>
          </cell>
        </row>
        <row r="17332">
          <cell r="A17332" t="str">
            <v>05-123-39244</v>
          </cell>
          <cell r="B17332">
            <v>0</v>
          </cell>
        </row>
        <row r="17333">
          <cell r="A17333" t="str">
            <v>05-123-39245</v>
          </cell>
        </row>
        <row r="17334">
          <cell r="A17334" t="str">
            <v>05-123-39246</v>
          </cell>
          <cell r="B17334">
            <v>0</v>
          </cell>
        </row>
        <row r="17335">
          <cell r="A17335" t="str">
            <v>05-123-39247</v>
          </cell>
        </row>
        <row r="17336">
          <cell r="A17336" t="str">
            <v>05-123-39248</v>
          </cell>
          <cell r="B17336">
            <v>0</v>
          </cell>
        </row>
        <row r="17337">
          <cell r="A17337" t="str">
            <v>05-123-39249</v>
          </cell>
        </row>
        <row r="17338">
          <cell r="A17338" t="str">
            <v>05-123-39253</v>
          </cell>
          <cell r="B17338">
            <v>0</v>
          </cell>
        </row>
        <row r="17339">
          <cell r="A17339" t="str">
            <v>05-123-39254</v>
          </cell>
        </row>
        <row r="17340">
          <cell r="A17340" t="str">
            <v>05-123-39255</v>
          </cell>
          <cell r="B17340">
            <v>0</v>
          </cell>
        </row>
        <row r="17341">
          <cell r="A17341" t="str">
            <v>05-123-39256</v>
          </cell>
        </row>
        <row r="17342">
          <cell r="A17342" t="str">
            <v>05-123-39257</v>
          </cell>
          <cell r="B17342">
            <v>0</v>
          </cell>
        </row>
        <row r="17343">
          <cell r="A17343" t="str">
            <v>05-123-39258</v>
          </cell>
        </row>
        <row r="17344">
          <cell r="A17344" t="str">
            <v>05-123-39259</v>
          </cell>
          <cell r="B17344">
            <v>0</v>
          </cell>
        </row>
        <row r="17345">
          <cell r="A17345" t="str">
            <v>05-123-39260</v>
          </cell>
        </row>
        <row r="17346">
          <cell r="A17346" t="str">
            <v>05-123-39261</v>
          </cell>
          <cell r="B17346">
            <v>0</v>
          </cell>
        </row>
        <row r="17347">
          <cell r="A17347" t="str">
            <v>05-123-39262</v>
          </cell>
        </row>
        <row r="17348">
          <cell r="A17348" t="str">
            <v>05-123-39263</v>
          </cell>
        </row>
        <row r="17349">
          <cell r="A17349" t="str">
            <v>05-123-39264</v>
          </cell>
        </row>
        <row r="17350">
          <cell r="A17350" t="str">
            <v>05-123-39266</v>
          </cell>
          <cell r="B17350">
            <v>0</v>
          </cell>
        </row>
        <row r="17351">
          <cell r="A17351" t="str">
            <v>05-123-39267</v>
          </cell>
        </row>
        <row r="17352">
          <cell r="A17352" t="str">
            <v>05-123-39268</v>
          </cell>
          <cell r="B17352">
            <v>0</v>
          </cell>
        </row>
        <row r="17353">
          <cell r="A17353" t="str">
            <v>05-123-39269</v>
          </cell>
        </row>
        <row r="17354">
          <cell r="A17354" t="str">
            <v>05-123-39270</v>
          </cell>
          <cell r="B17354">
            <v>0</v>
          </cell>
        </row>
        <row r="17355">
          <cell r="A17355" t="str">
            <v>05-123-39271</v>
          </cell>
          <cell r="B17355">
            <v>8</v>
          </cell>
        </row>
        <row r="17356">
          <cell r="A17356" t="str">
            <v>05-123-39272</v>
          </cell>
          <cell r="B17356">
            <v>1</v>
          </cell>
        </row>
        <row r="17357">
          <cell r="A17357" t="str">
            <v>05-123-39273</v>
          </cell>
        </row>
        <row r="17358">
          <cell r="A17358" t="str">
            <v>05-123-39274</v>
          </cell>
          <cell r="B17358">
            <v>0</v>
          </cell>
        </row>
        <row r="17359">
          <cell r="A17359" t="str">
            <v>05-123-39275</v>
          </cell>
        </row>
        <row r="17360">
          <cell r="A17360" t="str">
            <v>05-123-39277</v>
          </cell>
          <cell r="B17360">
            <v>0</v>
          </cell>
        </row>
        <row r="17361">
          <cell r="A17361" t="str">
            <v>05-123-39278</v>
          </cell>
        </row>
        <row r="17362">
          <cell r="A17362" t="str">
            <v>05-123-39279</v>
          </cell>
          <cell r="B17362">
            <v>0</v>
          </cell>
        </row>
        <row r="17363">
          <cell r="A17363" t="str">
            <v>05-123-39279</v>
          </cell>
        </row>
        <row r="17364">
          <cell r="A17364" t="str">
            <v>05-123-39280</v>
          </cell>
          <cell r="B17364">
            <v>0</v>
          </cell>
        </row>
        <row r="17365">
          <cell r="A17365" t="str">
            <v>05-123-39281</v>
          </cell>
        </row>
        <row r="17366">
          <cell r="A17366" t="str">
            <v>05-123-39282</v>
          </cell>
          <cell r="B17366">
            <v>0</v>
          </cell>
        </row>
        <row r="17367">
          <cell r="A17367" t="str">
            <v>05-123-39283</v>
          </cell>
        </row>
        <row r="17368">
          <cell r="A17368" t="str">
            <v>05-123-39284</v>
          </cell>
          <cell r="B17368">
            <v>0</v>
          </cell>
        </row>
        <row r="17369">
          <cell r="A17369" t="str">
            <v>05-123-39285</v>
          </cell>
        </row>
        <row r="17370">
          <cell r="A17370" t="str">
            <v>05-123-39286</v>
          </cell>
          <cell r="B17370">
            <v>0</v>
          </cell>
        </row>
        <row r="17371">
          <cell r="A17371" t="str">
            <v>05-123-39287</v>
          </cell>
        </row>
        <row r="17372">
          <cell r="A17372" t="str">
            <v>05-123-39288</v>
          </cell>
        </row>
        <row r="17373">
          <cell r="A17373" t="str">
            <v>05-123-39289</v>
          </cell>
          <cell r="B17373">
            <v>0</v>
          </cell>
        </row>
        <row r="17374">
          <cell r="A17374" t="str">
            <v>05-123-39290</v>
          </cell>
        </row>
        <row r="17375">
          <cell r="A17375" t="str">
            <v>05-123-39291</v>
          </cell>
          <cell r="B17375">
            <v>0</v>
          </cell>
        </row>
        <row r="17376">
          <cell r="A17376" t="str">
            <v>05-123-39292</v>
          </cell>
        </row>
        <row r="17377">
          <cell r="A17377" t="str">
            <v>05-123-39293</v>
          </cell>
          <cell r="B17377">
            <v>0</v>
          </cell>
        </row>
        <row r="17378">
          <cell r="A17378" t="str">
            <v>05-123-39294</v>
          </cell>
        </row>
        <row r="17379">
          <cell r="A17379" t="str">
            <v>05-123-39295</v>
          </cell>
          <cell r="B17379">
            <v>26</v>
          </cell>
        </row>
        <row r="17380">
          <cell r="A17380" t="str">
            <v>05-123-39296</v>
          </cell>
        </row>
        <row r="17381">
          <cell r="A17381" t="str">
            <v>05-123-39297</v>
          </cell>
          <cell r="B17381">
            <v>10</v>
          </cell>
        </row>
        <row r="17382">
          <cell r="A17382" t="str">
            <v>05-123-39298</v>
          </cell>
        </row>
        <row r="17383">
          <cell r="A17383" t="str">
            <v>05-123-39299</v>
          </cell>
          <cell r="B17383">
            <v>0</v>
          </cell>
        </row>
        <row r="17384">
          <cell r="A17384" t="str">
            <v>05-123-39300</v>
          </cell>
        </row>
        <row r="17385">
          <cell r="A17385" t="str">
            <v>05-123-39301</v>
          </cell>
          <cell r="B17385">
            <v>0</v>
          </cell>
        </row>
        <row r="17386">
          <cell r="A17386" t="str">
            <v>05-123-39302</v>
          </cell>
        </row>
        <row r="17387">
          <cell r="A17387" t="str">
            <v>05-123-39303</v>
          </cell>
          <cell r="B17387">
            <v>0</v>
          </cell>
        </row>
        <row r="17388">
          <cell r="A17388" t="str">
            <v>05-123-39304</v>
          </cell>
        </row>
        <row r="17389">
          <cell r="A17389" t="str">
            <v>05-123-39305</v>
          </cell>
          <cell r="B17389">
            <v>0</v>
          </cell>
        </row>
        <row r="17390">
          <cell r="A17390" t="str">
            <v>05-123-39306</v>
          </cell>
        </row>
        <row r="17391">
          <cell r="A17391" t="str">
            <v>05-123-39307</v>
          </cell>
          <cell r="B17391">
            <v>0</v>
          </cell>
        </row>
        <row r="17392">
          <cell r="A17392" t="str">
            <v>05-123-39308</v>
          </cell>
        </row>
        <row r="17393">
          <cell r="A17393" t="str">
            <v>05-123-39313</v>
          </cell>
          <cell r="B17393">
            <v>0</v>
          </cell>
        </row>
        <row r="17394">
          <cell r="A17394" t="str">
            <v>05-123-39314</v>
          </cell>
        </row>
        <row r="17395">
          <cell r="A17395" t="str">
            <v>05-123-39315</v>
          </cell>
          <cell r="B17395">
            <v>0</v>
          </cell>
        </row>
        <row r="17396">
          <cell r="A17396" t="str">
            <v>05-123-39316</v>
          </cell>
        </row>
        <row r="17397">
          <cell r="A17397" t="str">
            <v>05-123-39317</v>
          </cell>
          <cell r="B17397">
            <v>0</v>
          </cell>
        </row>
        <row r="17398">
          <cell r="A17398" t="str">
            <v>05-123-39318</v>
          </cell>
        </row>
        <row r="17399">
          <cell r="A17399" t="str">
            <v>05-123-39319</v>
          </cell>
          <cell r="B17399">
            <v>0</v>
          </cell>
        </row>
        <row r="17400">
          <cell r="A17400" t="str">
            <v>05-123-39320</v>
          </cell>
        </row>
        <row r="17401">
          <cell r="A17401" t="str">
            <v>05-123-39321</v>
          </cell>
          <cell r="B17401">
            <v>0</v>
          </cell>
        </row>
        <row r="17402">
          <cell r="A17402" t="str">
            <v>05-123-39322</v>
          </cell>
        </row>
        <row r="17403">
          <cell r="A17403" t="str">
            <v>05-123-39322</v>
          </cell>
          <cell r="B17403">
            <v>0</v>
          </cell>
        </row>
        <row r="17404">
          <cell r="A17404" t="str">
            <v>05-123-39328</v>
          </cell>
        </row>
        <row r="17405">
          <cell r="A17405" t="str">
            <v>05-123-39329</v>
          </cell>
          <cell r="B17405">
            <v>0</v>
          </cell>
        </row>
        <row r="17406">
          <cell r="A17406" t="str">
            <v>05-123-39330</v>
          </cell>
        </row>
        <row r="17407">
          <cell r="A17407" t="str">
            <v>05-123-39331</v>
          </cell>
          <cell r="B17407">
            <v>0</v>
          </cell>
        </row>
        <row r="17408">
          <cell r="A17408" t="str">
            <v>05-123-39332</v>
          </cell>
        </row>
        <row r="17409">
          <cell r="A17409" t="str">
            <v>05-123-39333</v>
          </cell>
          <cell r="B17409">
            <v>0</v>
          </cell>
        </row>
        <row r="17410">
          <cell r="A17410" t="str">
            <v>05-123-39333</v>
          </cell>
        </row>
        <row r="17411">
          <cell r="A17411" t="str">
            <v>05-123-39334</v>
          </cell>
          <cell r="B17411">
            <v>0</v>
          </cell>
        </row>
        <row r="17412">
          <cell r="A17412" t="str">
            <v>05-123-39334</v>
          </cell>
        </row>
        <row r="17413">
          <cell r="A17413" t="str">
            <v>05-123-39335</v>
          </cell>
          <cell r="B17413">
            <v>0</v>
          </cell>
        </row>
        <row r="17414">
          <cell r="A17414" t="str">
            <v>05-123-39335</v>
          </cell>
        </row>
        <row r="17415">
          <cell r="A17415" t="str">
            <v>05-123-39336</v>
          </cell>
          <cell r="B17415">
            <v>0</v>
          </cell>
        </row>
        <row r="17416">
          <cell r="A17416" t="str">
            <v>05-123-39337</v>
          </cell>
        </row>
        <row r="17417">
          <cell r="A17417" t="str">
            <v>05-123-39338</v>
          </cell>
          <cell r="B17417">
            <v>0</v>
          </cell>
        </row>
        <row r="17418">
          <cell r="A17418" t="str">
            <v>05-123-39339</v>
          </cell>
        </row>
        <row r="17419">
          <cell r="A17419" t="str">
            <v>05-123-39340</v>
          </cell>
          <cell r="B17419">
            <v>0</v>
          </cell>
        </row>
        <row r="17420">
          <cell r="A17420" t="str">
            <v>05-123-39341</v>
          </cell>
        </row>
        <row r="17421">
          <cell r="A17421" t="str">
            <v>05-123-39342</v>
          </cell>
          <cell r="B17421">
            <v>0</v>
          </cell>
        </row>
        <row r="17422">
          <cell r="A17422" t="str">
            <v>05-123-39343</v>
          </cell>
        </row>
        <row r="17423">
          <cell r="A17423" t="str">
            <v>05-123-39343</v>
          </cell>
          <cell r="B17423">
            <v>0</v>
          </cell>
        </row>
        <row r="17424">
          <cell r="A17424" t="str">
            <v>05-123-39343</v>
          </cell>
        </row>
        <row r="17425">
          <cell r="A17425" t="str">
            <v>05-123-39344</v>
          </cell>
          <cell r="B17425">
            <v>16</v>
          </cell>
        </row>
        <row r="17426">
          <cell r="A17426" t="str">
            <v>05-123-39345</v>
          </cell>
        </row>
        <row r="17427">
          <cell r="A17427" t="str">
            <v>05-123-39346</v>
          </cell>
          <cell r="B17427">
            <v>2</v>
          </cell>
        </row>
        <row r="17428">
          <cell r="A17428" t="str">
            <v>05-123-39346</v>
          </cell>
        </row>
        <row r="17429">
          <cell r="A17429" t="str">
            <v>05-123-39347</v>
          </cell>
          <cell r="B17429">
            <v>0</v>
          </cell>
        </row>
        <row r="17430">
          <cell r="A17430" t="str">
            <v>05-123-39347</v>
          </cell>
        </row>
        <row r="17431">
          <cell r="A17431" t="str">
            <v>05-123-39348</v>
          </cell>
          <cell r="B17431">
            <v>0</v>
          </cell>
        </row>
        <row r="17432">
          <cell r="A17432" t="str">
            <v>05-123-39349</v>
          </cell>
        </row>
        <row r="17433">
          <cell r="A17433" t="str">
            <v>05-123-39350</v>
          </cell>
          <cell r="B17433">
            <v>0</v>
          </cell>
        </row>
        <row r="17434">
          <cell r="A17434" t="str">
            <v>05-123-39351</v>
          </cell>
          <cell r="B17434">
            <v>0</v>
          </cell>
        </row>
        <row r="17435">
          <cell r="A17435" t="str">
            <v>05-123-39352</v>
          </cell>
          <cell r="B17435">
            <v>0</v>
          </cell>
        </row>
        <row r="17436">
          <cell r="A17436" t="str">
            <v>05-123-39352</v>
          </cell>
        </row>
        <row r="17437">
          <cell r="A17437" t="str">
            <v>05-123-39353</v>
          </cell>
        </row>
        <row r="17438">
          <cell r="A17438" t="str">
            <v>05-123-39354</v>
          </cell>
          <cell r="B17438">
            <v>0</v>
          </cell>
        </row>
        <row r="17439">
          <cell r="A17439" t="str">
            <v>05-123-39355</v>
          </cell>
          <cell r="B17439">
            <v>0</v>
          </cell>
        </row>
        <row r="17440">
          <cell r="A17440" t="str">
            <v>05-123-39356</v>
          </cell>
          <cell r="B17440">
            <v>0</v>
          </cell>
        </row>
        <row r="17441">
          <cell r="A17441" t="str">
            <v>05-123-39357</v>
          </cell>
        </row>
        <row r="17442">
          <cell r="A17442" t="str">
            <v>05-123-39358</v>
          </cell>
          <cell r="B17442">
            <v>0</v>
          </cell>
        </row>
        <row r="17443">
          <cell r="A17443" t="str">
            <v>05-123-39359</v>
          </cell>
        </row>
        <row r="17444">
          <cell r="A17444" t="str">
            <v>05-123-39368</v>
          </cell>
          <cell r="B17444">
            <v>0</v>
          </cell>
        </row>
        <row r="17445">
          <cell r="A17445" t="str">
            <v>05-123-39370</v>
          </cell>
        </row>
        <row r="17446">
          <cell r="A17446" t="str">
            <v>05-123-39372</v>
          </cell>
          <cell r="B17446">
            <v>0</v>
          </cell>
        </row>
        <row r="17447">
          <cell r="A17447" t="str">
            <v>05-123-39375</v>
          </cell>
        </row>
        <row r="17448">
          <cell r="A17448" t="str">
            <v>05-123-39376</v>
          </cell>
          <cell r="B17448">
            <v>0</v>
          </cell>
        </row>
        <row r="17449">
          <cell r="A17449" t="str">
            <v>05-123-39377</v>
          </cell>
        </row>
        <row r="17450">
          <cell r="A17450" t="str">
            <v>05-123-39378</v>
          </cell>
          <cell r="B17450">
            <v>0</v>
          </cell>
        </row>
        <row r="17451">
          <cell r="A17451" t="str">
            <v>05-123-39379</v>
          </cell>
          <cell r="B17451">
            <v>0</v>
          </cell>
        </row>
        <row r="17452">
          <cell r="A17452" t="str">
            <v>05-123-39383</v>
          </cell>
        </row>
        <row r="17453">
          <cell r="A17453" t="str">
            <v>05-123-39384</v>
          </cell>
          <cell r="B17453">
            <v>0</v>
          </cell>
        </row>
        <row r="17454">
          <cell r="A17454" t="str">
            <v>05-123-39385</v>
          </cell>
        </row>
        <row r="17455">
          <cell r="A17455" t="str">
            <v>05-123-39386</v>
          </cell>
          <cell r="B17455">
            <v>30</v>
          </cell>
        </row>
        <row r="17456">
          <cell r="A17456" t="str">
            <v>05-123-39386</v>
          </cell>
        </row>
        <row r="17457">
          <cell r="A17457" t="str">
            <v>05-123-39387</v>
          </cell>
          <cell r="B17457">
            <v>2</v>
          </cell>
        </row>
        <row r="17458">
          <cell r="A17458" t="str">
            <v>05-123-39388</v>
          </cell>
        </row>
        <row r="17459">
          <cell r="A17459" t="str">
            <v>05-123-39389</v>
          </cell>
          <cell r="B17459">
            <v>0</v>
          </cell>
        </row>
        <row r="17460">
          <cell r="A17460" t="str">
            <v>05-123-39390</v>
          </cell>
        </row>
        <row r="17461">
          <cell r="A17461" t="str">
            <v>05-123-39390</v>
          </cell>
          <cell r="B17461">
            <v>0</v>
          </cell>
        </row>
        <row r="17462">
          <cell r="A17462" t="str">
            <v>05-123-39392</v>
          </cell>
        </row>
        <row r="17463">
          <cell r="A17463" t="str">
            <v>05-123-39392</v>
          </cell>
          <cell r="B17463">
            <v>23</v>
          </cell>
        </row>
        <row r="17464">
          <cell r="A17464" t="str">
            <v>05-123-39393</v>
          </cell>
        </row>
        <row r="17465">
          <cell r="A17465" t="str">
            <v>05-123-39393</v>
          </cell>
          <cell r="B17465">
            <v>0</v>
          </cell>
        </row>
        <row r="17466">
          <cell r="A17466" t="str">
            <v>05-123-39394</v>
          </cell>
        </row>
        <row r="17467">
          <cell r="A17467" t="str">
            <v>05-123-39395</v>
          </cell>
          <cell r="B17467">
            <v>4</v>
          </cell>
        </row>
        <row r="17468">
          <cell r="A17468" t="str">
            <v>05-123-39396</v>
          </cell>
        </row>
        <row r="17469">
          <cell r="A17469" t="str">
            <v>05-123-39397</v>
          </cell>
          <cell r="B17469">
            <v>0</v>
          </cell>
        </row>
        <row r="17470">
          <cell r="A17470" t="str">
            <v>05-123-39398</v>
          </cell>
        </row>
        <row r="17471">
          <cell r="A17471" t="str">
            <v>05-123-39399</v>
          </cell>
          <cell r="B17471">
            <v>0</v>
          </cell>
        </row>
        <row r="17472">
          <cell r="A17472" t="str">
            <v>05-123-39400</v>
          </cell>
        </row>
        <row r="17473">
          <cell r="A17473" t="str">
            <v>05-123-39401</v>
          </cell>
          <cell r="B17473">
            <v>0</v>
          </cell>
        </row>
        <row r="17474">
          <cell r="A17474" t="str">
            <v>05-123-39402</v>
          </cell>
        </row>
        <row r="17475">
          <cell r="A17475" t="str">
            <v>05-123-39411</v>
          </cell>
        </row>
        <row r="17476">
          <cell r="A17476" t="str">
            <v>05-123-39412</v>
          </cell>
        </row>
        <row r="17477">
          <cell r="A17477" t="str">
            <v>05-123-39413</v>
          </cell>
        </row>
        <row r="17478">
          <cell r="A17478" t="str">
            <v>05-123-39416</v>
          </cell>
          <cell r="B17478">
            <v>0</v>
          </cell>
        </row>
        <row r="17479">
          <cell r="A17479" t="str">
            <v>05-123-39417</v>
          </cell>
          <cell r="B17479">
            <v>0</v>
          </cell>
        </row>
        <row r="17480">
          <cell r="A17480" t="str">
            <v>05-123-39418</v>
          </cell>
        </row>
        <row r="17481">
          <cell r="A17481" t="str">
            <v>05-123-39419</v>
          </cell>
        </row>
        <row r="17482">
          <cell r="A17482" t="str">
            <v>05-123-39420</v>
          </cell>
          <cell r="B17482">
            <v>0</v>
          </cell>
        </row>
        <row r="17483">
          <cell r="A17483" t="str">
            <v>05-123-39421</v>
          </cell>
        </row>
        <row r="17484">
          <cell r="A17484" t="str">
            <v>05-123-39422</v>
          </cell>
          <cell r="B17484">
            <v>0</v>
          </cell>
        </row>
        <row r="17485">
          <cell r="A17485" t="str">
            <v>05-123-39423</v>
          </cell>
        </row>
        <row r="17486">
          <cell r="A17486" t="str">
            <v>05-123-39424</v>
          </cell>
          <cell r="B17486">
            <v>0</v>
          </cell>
        </row>
        <row r="17487">
          <cell r="A17487" t="str">
            <v>05-123-39424</v>
          </cell>
        </row>
        <row r="17488">
          <cell r="A17488" t="str">
            <v>05-123-39424</v>
          </cell>
          <cell r="B17488">
            <v>0</v>
          </cell>
        </row>
        <row r="17489">
          <cell r="A17489" t="str">
            <v>05-123-39424</v>
          </cell>
        </row>
        <row r="17490">
          <cell r="A17490" t="str">
            <v>05-123-39424</v>
          </cell>
          <cell r="B17490">
            <v>0</v>
          </cell>
        </row>
        <row r="17491">
          <cell r="A17491" t="str">
            <v>05-123-39425</v>
          </cell>
        </row>
        <row r="17492">
          <cell r="A17492" t="str">
            <v>05-123-39426</v>
          </cell>
          <cell r="B17492">
            <v>0</v>
          </cell>
        </row>
        <row r="17493">
          <cell r="A17493" t="str">
            <v>05-123-39427</v>
          </cell>
        </row>
        <row r="17494">
          <cell r="A17494" t="str">
            <v>05-123-39428</v>
          </cell>
          <cell r="B17494">
            <v>0</v>
          </cell>
        </row>
        <row r="17495">
          <cell r="A17495" t="str">
            <v>05-123-39429</v>
          </cell>
        </row>
        <row r="17496">
          <cell r="A17496" t="str">
            <v>05-123-39430</v>
          </cell>
          <cell r="B17496">
            <v>0</v>
          </cell>
        </row>
        <row r="17497">
          <cell r="A17497" t="str">
            <v>05-123-39431</v>
          </cell>
          <cell r="B17497">
            <v>0</v>
          </cell>
        </row>
        <row r="17498">
          <cell r="A17498" t="str">
            <v>05-123-39433</v>
          </cell>
        </row>
        <row r="17499">
          <cell r="A17499" t="str">
            <v>05-123-39435</v>
          </cell>
          <cell r="B17499">
            <v>0</v>
          </cell>
        </row>
        <row r="17500">
          <cell r="A17500" t="str">
            <v>05-123-39438</v>
          </cell>
        </row>
        <row r="17501">
          <cell r="A17501" t="str">
            <v>05-123-39439</v>
          </cell>
          <cell r="B17501">
            <v>0</v>
          </cell>
        </row>
        <row r="17502">
          <cell r="A17502" t="str">
            <v>05-123-39440</v>
          </cell>
        </row>
        <row r="17503">
          <cell r="A17503" t="str">
            <v>05-123-39441</v>
          </cell>
          <cell r="B17503">
            <v>0</v>
          </cell>
        </row>
        <row r="17504">
          <cell r="A17504" t="str">
            <v>05-123-39442</v>
          </cell>
        </row>
        <row r="17505">
          <cell r="A17505" t="str">
            <v>05-123-39443</v>
          </cell>
        </row>
        <row r="17506">
          <cell r="A17506" t="str">
            <v>05-123-39444</v>
          </cell>
          <cell r="B17506">
            <v>0</v>
          </cell>
        </row>
        <row r="17507">
          <cell r="A17507" t="str">
            <v>05-123-39445</v>
          </cell>
        </row>
        <row r="17508">
          <cell r="A17508" t="str">
            <v>05-123-39446</v>
          </cell>
          <cell r="B17508">
            <v>0</v>
          </cell>
        </row>
        <row r="17509">
          <cell r="A17509" t="str">
            <v>05-123-39447</v>
          </cell>
        </row>
        <row r="17510">
          <cell r="A17510" t="str">
            <v>05-123-39448</v>
          </cell>
          <cell r="B17510">
            <v>0</v>
          </cell>
        </row>
        <row r="17511">
          <cell r="A17511" t="str">
            <v>05-123-39458</v>
          </cell>
        </row>
        <row r="17512">
          <cell r="A17512" t="str">
            <v>05-123-39458</v>
          </cell>
          <cell r="B17512">
            <v>0</v>
          </cell>
        </row>
        <row r="17513">
          <cell r="A17513" t="str">
            <v>05-123-39460</v>
          </cell>
        </row>
        <row r="17514">
          <cell r="A17514" t="str">
            <v>05-123-39460</v>
          </cell>
          <cell r="B17514">
            <v>0</v>
          </cell>
        </row>
        <row r="17515">
          <cell r="A17515" t="str">
            <v>05-123-39461</v>
          </cell>
          <cell r="B17515">
            <v>0</v>
          </cell>
        </row>
        <row r="17516">
          <cell r="A17516" t="str">
            <v>05-123-39461</v>
          </cell>
        </row>
        <row r="17517">
          <cell r="A17517" t="str">
            <v>05-123-39462</v>
          </cell>
          <cell r="B17517">
            <v>0</v>
          </cell>
        </row>
        <row r="17518">
          <cell r="A17518" t="str">
            <v>05-123-39463</v>
          </cell>
          <cell r="B17518">
            <v>0</v>
          </cell>
        </row>
        <row r="17519">
          <cell r="A17519" t="str">
            <v>05-123-39463</v>
          </cell>
        </row>
        <row r="17520">
          <cell r="A17520" t="str">
            <v>05-123-39463</v>
          </cell>
          <cell r="B17520">
            <v>0</v>
          </cell>
        </row>
        <row r="17521">
          <cell r="A17521" t="str">
            <v>05-123-39464</v>
          </cell>
        </row>
        <row r="17522">
          <cell r="A17522" t="str">
            <v>05-123-39465</v>
          </cell>
          <cell r="B17522">
            <v>0</v>
          </cell>
        </row>
        <row r="17523">
          <cell r="A17523" t="str">
            <v>05-123-39466</v>
          </cell>
        </row>
        <row r="17524">
          <cell r="A17524" t="str">
            <v>05-123-39474</v>
          </cell>
        </row>
        <row r="17525">
          <cell r="A17525" t="str">
            <v>05-123-39475</v>
          </cell>
        </row>
        <row r="17526">
          <cell r="A17526" t="str">
            <v>05-123-39476</v>
          </cell>
          <cell r="B17526">
            <v>0</v>
          </cell>
        </row>
        <row r="17527">
          <cell r="A17527" t="str">
            <v>05-123-39476</v>
          </cell>
        </row>
        <row r="17528">
          <cell r="A17528" t="str">
            <v>05-123-39477</v>
          </cell>
        </row>
        <row r="17529">
          <cell r="A17529" t="str">
            <v>05-123-39477</v>
          </cell>
          <cell r="B17529">
            <v>0</v>
          </cell>
        </row>
        <row r="17530">
          <cell r="A17530" t="str">
            <v>05-123-39478</v>
          </cell>
          <cell r="B17530">
            <v>0</v>
          </cell>
        </row>
        <row r="17531">
          <cell r="A17531" t="str">
            <v>05-123-39479</v>
          </cell>
        </row>
        <row r="17532">
          <cell r="A17532" t="str">
            <v>05-123-39480</v>
          </cell>
        </row>
        <row r="17533">
          <cell r="A17533" t="str">
            <v>05-123-39480</v>
          </cell>
          <cell r="B17533">
            <v>0</v>
          </cell>
        </row>
        <row r="17534">
          <cell r="A17534" t="str">
            <v>05-123-39481</v>
          </cell>
        </row>
        <row r="17535">
          <cell r="A17535" t="str">
            <v>05-123-39482</v>
          </cell>
          <cell r="B17535">
            <v>25</v>
          </cell>
        </row>
        <row r="17536">
          <cell r="A17536" t="str">
            <v>05-123-39483</v>
          </cell>
        </row>
        <row r="17537">
          <cell r="A17537" t="str">
            <v>05-123-39483</v>
          </cell>
          <cell r="B17537">
            <v>0</v>
          </cell>
        </row>
        <row r="17538">
          <cell r="A17538" t="str">
            <v>05-123-39484</v>
          </cell>
        </row>
        <row r="17539">
          <cell r="A17539" t="str">
            <v>05-123-39485</v>
          </cell>
          <cell r="B17539">
            <v>0</v>
          </cell>
        </row>
        <row r="17540">
          <cell r="A17540" t="str">
            <v>05-123-39486</v>
          </cell>
          <cell r="B17540">
            <v>0</v>
          </cell>
        </row>
        <row r="17541">
          <cell r="A17541" t="str">
            <v>05-123-39487</v>
          </cell>
        </row>
        <row r="17542">
          <cell r="A17542" t="str">
            <v>05-123-39494</v>
          </cell>
          <cell r="B17542">
            <v>0</v>
          </cell>
        </row>
        <row r="17543">
          <cell r="A17543" t="str">
            <v>05-123-39495</v>
          </cell>
        </row>
        <row r="17544">
          <cell r="A17544" t="str">
            <v>05-123-39496</v>
          </cell>
          <cell r="B17544">
            <v>0</v>
          </cell>
        </row>
        <row r="17545">
          <cell r="A17545" t="str">
            <v>05-123-39496</v>
          </cell>
        </row>
        <row r="17546">
          <cell r="A17546" t="str">
            <v>05-123-39497</v>
          </cell>
          <cell r="B17546">
            <v>0</v>
          </cell>
        </row>
        <row r="17547">
          <cell r="A17547" t="str">
            <v>05-123-39498</v>
          </cell>
        </row>
        <row r="17548">
          <cell r="A17548" t="str">
            <v>05-123-39498</v>
          </cell>
          <cell r="B17548">
            <v>0</v>
          </cell>
        </row>
        <row r="17549">
          <cell r="A17549" t="str">
            <v>05-123-39499</v>
          </cell>
        </row>
        <row r="17550">
          <cell r="A17550" t="str">
            <v>05-123-39501</v>
          </cell>
          <cell r="B17550">
            <v>0</v>
          </cell>
        </row>
        <row r="17551">
          <cell r="A17551" t="str">
            <v>05-123-39501</v>
          </cell>
        </row>
        <row r="17552">
          <cell r="A17552" t="str">
            <v>05-123-39501</v>
          </cell>
          <cell r="B17552">
            <v>0</v>
          </cell>
        </row>
        <row r="17553">
          <cell r="A17553" t="str">
            <v>05-123-39501</v>
          </cell>
        </row>
        <row r="17554">
          <cell r="A17554" t="str">
            <v>05-123-39501</v>
          </cell>
          <cell r="B17554">
            <v>0</v>
          </cell>
        </row>
        <row r="17555">
          <cell r="A17555" t="str">
            <v>05-123-39502</v>
          </cell>
        </row>
        <row r="17556">
          <cell r="A17556" t="str">
            <v>05-123-39504</v>
          </cell>
          <cell r="B17556">
            <v>0</v>
          </cell>
        </row>
        <row r="17557">
          <cell r="A17557" t="str">
            <v>05-123-39504</v>
          </cell>
        </row>
        <row r="17558">
          <cell r="A17558" t="str">
            <v>05-123-39504</v>
          </cell>
          <cell r="B17558">
            <v>0</v>
          </cell>
        </row>
        <row r="17559">
          <cell r="A17559" t="str">
            <v>05-123-39506</v>
          </cell>
        </row>
        <row r="17560">
          <cell r="A17560" t="str">
            <v>05-123-39507</v>
          </cell>
        </row>
        <row r="17561">
          <cell r="A17561" t="str">
            <v>05-123-39509</v>
          </cell>
        </row>
        <row r="17562">
          <cell r="A17562" t="str">
            <v>05-123-39510</v>
          </cell>
          <cell r="B17562">
            <v>0</v>
          </cell>
        </row>
        <row r="17563">
          <cell r="A17563" t="str">
            <v>05-123-39510</v>
          </cell>
        </row>
        <row r="17564">
          <cell r="A17564" t="str">
            <v>05-123-39513</v>
          </cell>
          <cell r="B17564">
            <v>0</v>
          </cell>
        </row>
        <row r="17565">
          <cell r="A17565" t="str">
            <v>05-123-39514</v>
          </cell>
        </row>
        <row r="17566">
          <cell r="A17566" t="str">
            <v>05-123-39515</v>
          </cell>
          <cell r="B17566">
            <v>0</v>
          </cell>
        </row>
        <row r="17567">
          <cell r="A17567" t="str">
            <v>05-123-39516</v>
          </cell>
        </row>
        <row r="17568">
          <cell r="A17568" t="str">
            <v>05-123-39517</v>
          </cell>
          <cell r="B17568">
            <v>0</v>
          </cell>
        </row>
        <row r="17569">
          <cell r="A17569" t="str">
            <v>05-123-39518</v>
          </cell>
        </row>
        <row r="17570">
          <cell r="A17570" t="str">
            <v>05-123-39519</v>
          </cell>
          <cell r="B17570">
            <v>0</v>
          </cell>
        </row>
        <row r="17571">
          <cell r="A17571" t="str">
            <v>05-123-39520</v>
          </cell>
        </row>
        <row r="17572">
          <cell r="A17572" t="str">
            <v>05-123-39520</v>
          </cell>
        </row>
        <row r="17573">
          <cell r="A17573" t="str">
            <v>05-123-39520</v>
          </cell>
        </row>
        <row r="17574">
          <cell r="A17574" t="str">
            <v>05-123-39523</v>
          </cell>
          <cell r="B17574">
            <v>0</v>
          </cell>
        </row>
        <row r="17575">
          <cell r="A17575" t="str">
            <v>05-123-39524</v>
          </cell>
          <cell r="B17575">
            <v>0</v>
          </cell>
        </row>
        <row r="17576">
          <cell r="A17576" t="str">
            <v>05-123-39525</v>
          </cell>
        </row>
        <row r="17577">
          <cell r="A17577" t="str">
            <v>05-123-39526</v>
          </cell>
          <cell r="B17577">
            <v>0</v>
          </cell>
        </row>
        <row r="17578">
          <cell r="A17578" t="str">
            <v>05-123-39527</v>
          </cell>
        </row>
        <row r="17579">
          <cell r="A17579" t="str">
            <v>05-123-39528</v>
          </cell>
        </row>
        <row r="17580">
          <cell r="A17580" t="str">
            <v>05-123-39529</v>
          </cell>
          <cell r="B17580">
            <v>2</v>
          </cell>
        </row>
        <row r="17581">
          <cell r="A17581" t="str">
            <v>05-123-39530</v>
          </cell>
        </row>
        <row r="17582">
          <cell r="A17582" t="str">
            <v>05-123-39531</v>
          </cell>
        </row>
        <row r="17583">
          <cell r="A17583" t="str">
            <v>05-123-39532</v>
          </cell>
          <cell r="B17583">
            <v>0</v>
          </cell>
        </row>
        <row r="17584">
          <cell r="A17584" t="str">
            <v>05-123-39533</v>
          </cell>
        </row>
        <row r="17585">
          <cell r="A17585" t="str">
            <v>05-123-39534</v>
          </cell>
          <cell r="B17585">
            <v>0</v>
          </cell>
        </row>
        <row r="17586">
          <cell r="A17586" t="str">
            <v>05-123-39540</v>
          </cell>
        </row>
        <row r="17587">
          <cell r="A17587" t="str">
            <v>05-123-39541</v>
          </cell>
          <cell r="B17587">
            <v>0</v>
          </cell>
        </row>
        <row r="17588">
          <cell r="A17588" t="str">
            <v>05-123-39542</v>
          </cell>
        </row>
        <row r="17589">
          <cell r="A17589" t="str">
            <v>05-123-39544</v>
          </cell>
          <cell r="B17589">
            <v>0</v>
          </cell>
        </row>
        <row r="17590">
          <cell r="A17590" t="str">
            <v>05-123-39545</v>
          </cell>
        </row>
        <row r="17591">
          <cell r="A17591" t="str">
            <v>05-123-39546</v>
          </cell>
          <cell r="B17591">
            <v>36</v>
          </cell>
        </row>
        <row r="17592">
          <cell r="A17592" t="str">
            <v>05-123-39547</v>
          </cell>
        </row>
        <row r="17593">
          <cell r="A17593" t="str">
            <v>05-123-39548</v>
          </cell>
        </row>
        <row r="17594">
          <cell r="A17594" t="str">
            <v>05-123-39549</v>
          </cell>
        </row>
        <row r="17595">
          <cell r="A17595" t="str">
            <v>05-123-39549</v>
          </cell>
        </row>
        <row r="17596">
          <cell r="A17596" t="str">
            <v>05-123-39549</v>
          </cell>
          <cell r="B17596">
            <v>12</v>
          </cell>
        </row>
        <row r="17597">
          <cell r="A17597" t="str">
            <v>05-123-39550</v>
          </cell>
        </row>
        <row r="17598">
          <cell r="A17598" t="str">
            <v>05-123-39551</v>
          </cell>
          <cell r="B17598">
            <v>26</v>
          </cell>
        </row>
        <row r="17599">
          <cell r="A17599" t="str">
            <v>05-123-39551</v>
          </cell>
        </row>
        <row r="17600">
          <cell r="A17600" t="str">
            <v>05-123-39551</v>
          </cell>
          <cell r="B17600">
            <v>0</v>
          </cell>
        </row>
        <row r="17601">
          <cell r="A17601" t="str">
            <v>05-123-39551</v>
          </cell>
        </row>
        <row r="17602">
          <cell r="A17602" t="str">
            <v>05-123-39552</v>
          </cell>
          <cell r="B17602">
            <v>0</v>
          </cell>
        </row>
        <row r="17603">
          <cell r="A17603" t="str">
            <v>05-123-39553</v>
          </cell>
        </row>
        <row r="17604">
          <cell r="A17604" t="str">
            <v>05-123-39554</v>
          </cell>
          <cell r="B17604">
            <v>15</v>
          </cell>
        </row>
        <row r="17605">
          <cell r="A17605" t="str">
            <v>05-123-39555</v>
          </cell>
        </row>
        <row r="17606">
          <cell r="A17606" t="str">
            <v>05-123-39555</v>
          </cell>
          <cell r="B17606">
            <v>0</v>
          </cell>
        </row>
        <row r="17607">
          <cell r="A17607" t="str">
            <v>05-123-39556</v>
          </cell>
        </row>
        <row r="17608">
          <cell r="A17608" t="str">
            <v>05-123-39556</v>
          </cell>
          <cell r="B17608">
            <v>0</v>
          </cell>
        </row>
        <row r="17609">
          <cell r="A17609" t="str">
            <v>05-123-39557</v>
          </cell>
        </row>
        <row r="17610">
          <cell r="A17610" t="str">
            <v>05-123-39557</v>
          </cell>
        </row>
        <row r="17611">
          <cell r="A17611" t="str">
            <v>05-123-39558</v>
          </cell>
          <cell r="B17611">
            <v>0</v>
          </cell>
        </row>
        <row r="17612">
          <cell r="A17612" t="str">
            <v>05-123-39558</v>
          </cell>
        </row>
        <row r="17613">
          <cell r="A17613" t="str">
            <v>05-123-39558</v>
          </cell>
          <cell r="B17613">
            <v>0</v>
          </cell>
        </row>
        <row r="17614">
          <cell r="A17614" t="str">
            <v>05-123-39559</v>
          </cell>
          <cell r="B17614">
            <v>0</v>
          </cell>
        </row>
        <row r="17615">
          <cell r="A17615" t="str">
            <v>05-123-39559</v>
          </cell>
        </row>
        <row r="17616">
          <cell r="A17616" t="str">
            <v>05-123-39559</v>
          </cell>
        </row>
        <row r="17617">
          <cell r="A17617" t="str">
            <v>05-123-39559</v>
          </cell>
          <cell r="B17617">
            <v>0</v>
          </cell>
        </row>
        <row r="17618">
          <cell r="A17618" t="str">
            <v>05-123-39560</v>
          </cell>
        </row>
        <row r="17619">
          <cell r="A17619" t="str">
            <v>05-123-39560</v>
          </cell>
          <cell r="B17619">
            <v>0</v>
          </cell>
        </row>
        <row r="17620">
          <cell r="A17620" t="str">
            <v>05-123-39560</v>
          </cell>
        </row>
        <row r="17621">
          <cell r="A17621" t="str">
            <v>05-123-39560</v>
          </cell>
          <cell r="B17621">
            <v>0</v>
          </cell>
        </row>
        <row r="17622">
          <cell r="A17622" t="str">
            <v>05-123-39560</v>
          </cell>
        </row>
        <row r="17623">
          <cell r="A17623" t="str">
            <v>05-123-39561</v>
          </cell>
        </row>
        <row r="17624">
          <cell r="A17624" t="str">
            <v>05-123-39562</v>
          </cell>
          <cell r="B17624">
            <v>20</v>
          </cell>
        </row>
        <row r="17625">
          <cell r="A17625" t="str">
            <v>05-123-39562</v>
          </cell>
        </row>
        <row r="17626">
          <cell r="A17626" t="str">
            <v>05-123-39573</v>
          </cell>
          <cell r="B17626">
            <v>0</v>
          </cell>
        </row>
        <row r="17627">
          <cell r="A17627" t="str">
            <v>05-123-39574</v>
          </cell>
        </row>
        <row r="17628">
          <cell r="A17628" t="str">
            <v>05-123-39575</v>
          </cell>
          <cell r="B17628">
            <v>0</v>
          </cell>
        </row>
        <row r="17629">
          <cell r="A17629" t="str">
            <v>05-123-39576</v>
          </cell>
        </row>
        <row r="17630">
          <cell r="A17630" t="str">
            <v>05-123-39577</v>
          </cell>
          <cell r="B17630">
            <v>2</v>
          </cell>
        </row>
        <row r="17631">
          <cell r="A17631" t="str">
            <v>05-123-39578</v>
          </cell>
        </row>
        <row r="17632">
          <cell r="A17632" t="str">
            <v>05-123-39579</v>
          </cell>
          <cell r="B17632">
            <v>0</v>
          </cell>
        </row>
        <row r="17633">
          <cell r="A17633" t="str">
            <v>05-123-39580</v>
          </cell>
          <cell r="B17633">
            <v>0</v>
          </cell>
        </row>
        <row r="17634">
          <cell r="A17634" t="str">
            <v>05-123-39581</v>
          </cell>
        </row>
        <row r="17635">
          <cell r="A17635" t="str">
            <v>05-123-39582</v>
          </cell>
          <cell r="B17635">
            <v>0</v>
          </cell>
        </row>
        <row r="17636">
          <cell r="A17636" t="str">
            <v>05-123-39583</v>
          </cell>
        </row>
        <row r="17637">
          <cell r="A17637" t="str">
            <v>05-123-39584</v>
          </cell>
          <cell r="B17637">
            <v>0</v>
          </cell>
        </row>
        <row r="17638">
          <cell r="A17638" t="str">
            <v>05-123-39585</v>
          </cell>
        </row>
        <row r="17639">
          <cell r="A17639" t="str">
            <v>05-123-39585</v>
          </cell>
          <cell r="B17639">
            <v>0</v>
          </cell>
        </row>
        <row r="17640">
          <cell r="A17640" t="str">
            <v>05-123-39585</v>
          </cell>
          <cell r="B17640">
            <v>10</v>
          </cell>
        </row>
        <row r="17641">
          <cell r="A17641" t="str">
            <v>05-123-39585</v>
          </cell>
        </row>
        <row r="17642">
          <cell r="A17642" t="str">
            <v>05-123-39586</v>
          </cell>
          <cell r="B17642">
            <v>0</v>
          </cell>
        </row>
        <row r="17643">
          <cell r="A17643" t="str">
            <v>05-123-39587</v>
          </cell>
        </row>
        <row r="17644">
          <cell r="A17644" t="str">
            <v>05-123-39588</v>
          </cell>
          <cell r="B17644">
            <v>0</v>
          </cell>
        </row>
        <row r="17645">
          <cell r="A17645" t="str">
            <v>05-123-39589</v>
          </cell>
        </row>
        <row r="17646">
          <cell r="A17646" t="str">
            <v>05-123-39590</v>
          </cell>
          <cell r="B17646">
            <v>0</v>
          </cell>
        </row>
        <row r="17647">
          <cell r="A17647" t="str">
            <v>05-123-39591</v>
          </cell>
        </row>
        <row r="17648">
          <cell r="A17648" t="str">
            <v>05-123-39592</v>
          </cell>
          <cell r="B17648">
            <v>0</v>
          </cell>
        </row>
        <row r="17649">
          <cell r="A17649" t="str">
            <v>05-123-39593</v>
          </cell>
        </row>
        <row r="17650">
          <cell r="A17650" t="str">
            <v>05-123-39594</v>
          </cell>
          <cell r="B17650">
            <v>0</v>
          </cell>
        </row>
        <row r="17651">
          <cell r="A17651" t="str">
            <v>05-123-39595</v>
          </cell>
        </row>
        <row r="17652">
          <cell r="A17652" t="str">
            <v>05-123-39596</v>
          </cell>
          <cell r="B17652">
            <v>0</v>
          </cell>
        </row>
        <row r="17653">
          <cell r="A17653" t="str">
            <v>05-123-39597</v>
          </cell>
        </row>
        <row r="17654">
          <cell r="A17654" t="str">
            <v>05-123-39598</v>
          </cell>
          <cell r="B17654">
            <v>0</v>
          </cell>
        </row>
        <row r="17655">
          <cell r="A17655" t="str">
            <v>05-123-39599</v>
          </cell>
        </row>
        <row r="17656">
          <cell r="A17656" t="str">
            <v>05-123-39600</v>
          </cell>
          <cell r="B17656">
            <v>0</v>
          </cell>
        </row>
        <row r="17657">
          <cell r="A17657" t="str">
            <v>05-123-39601</v>
          </cell>
        </row>
        <row r="17658">
          <cell r="A17658" t="str">
            <v>05-123-39602</v>
          </cell>
          <cell r="B17658">
            <v>0</v>
          </cell>
        </row>
        <row r="17659">
          <cell r="A17659" t="str">
            <v>05-123-39603</v>
          </cell>
        </row>
        <row r="17660">
          <cell r="A17660" t="str">
            <v>05-123-39604</v>
          </cell>
          <cell r="B17660">
            <v>0</v>
          </cell>
        </row>
        <row r="17661">
          <cell r="A17661" t="str">
            <v>05-123-39605</v>
          </cell>
        </row>
        <row r="17662">
          <cell r="A17662" t="str">
            <v>05-123-39615</v>
          </cell>
          <cell r="B17662">
            <v>0</v>
          </cell>
        </row>
        <row r="17663">
          <cell r="A17663" t="str">
            <v>05-123-39615</v>
          </cell>
        </row>
        <row r="17664">
          <cell r="A17664" t="str">
            <v>05-123-39616</v>
          </cell>
          <cell r="B17664">
            <v>0</v>
          </cell>
        </row>
        <row r="17665">
          <cell r="A17665" t="str">
            <v>05-123-39616</v>
          </cell>
        </row>
        <row r="17666">
          <cell r="A17666" t="str">
            <v>05-123-39616</v>
          </cell>
        </row>
        <row r="17667">
          <cell r="A17667" t="str">
            <v>05-123-39617</v>
          </cell>
        </row>
        <row r="17668">
          <cell r="A17668" t="str">
            <v>05-123-39617</v>
          </cell>
          <cell r="B17668">
            <v>10</v>
          </cell>
        </row>
        <row r="17669">
          <cell r="A17669" t="str">
            <v>05-123-39618</v>
          </cell>
        </row>
        <row r="17670">
          <cell r="A17670" t="str">
            <v>05-123-39618</v>
          </cell>
          <cell r="B17670">
            <v>0</v>
          </cell>
        </row>
        <row r="17671">
          <cell r="A17671" t="str">
            <v>05-123-39623</v>
          </cell>
        </row>
        <row r="17672">
          <cell r="A17672" t="str">
            <v>05-123-39624</v>
          </cell>
          <cell r="B17672">
            <v>0</v>
          </cell>
        </row>
        <row r="17673">
          <cell r="A17673" t="str">
            <v>05-123-39625</v>
          </cell>
        </row>
        <row r="17674">
          <cell r="A17674" t="str">
            <v>05-123-39626</v>
          </cell>
          <cell r="B17674">
            <v>0</v>
          </cell>
        </row>
        <row r="17675">
          <cell r="A17675" t="str">
            <v>05-123-39627</v>
          </cell>
        </row>
        <row r="17676">
          <cell r="A17676" t="str">
            <v>05-123-39630</v>
          </cell>
          <cell r="B17676">
            <v>0</v>
          </cell>
        </row>
        <row r="17677">
          <cell r="A17677" t="str">
            <v>05-123-39631</v>
          </cell>
        </row>
        <row r="17678">
          <cell r="A17678" t="str">
            <v>05-123-39631</v>
          </cell>
          <cell r="B17678">
            <v>0</v>
          </cell>
        </row>
        <row r="17679">
          <cell r="A17679" t="str">
            <v>05-123-39632</v>
          </cell>
        </row>
        <row r="17680">
          <cell r="A17680" t="str">
            <v>05-123-39632</v>
          </cell>
          <cell r="B17680">
            <v>35</v>
          </cell>
        </row>
        <row r="17681">
          <cell r="A17681" t="str">
            <v>05-123-39633</v>
          </cell>
        </row>
        <row r="17682">
          <cell r="A17682" t="str">
            <v>05-123-39634</v>
          </cell>
        </row>
        <row r="17683">
          <cell r="A17683" t="str">
            <v>05-123-39635</v>
          </cell>
          <cell r="B17683">
            <v>0</v>
          </cell>
        </row>
        <row r="17684">
          <cell r="A17684" t="str">
            <v>05-123-39636</v>
          </cell>
          <cell r="B17684">
            <v>0</v>
          </cell>
        </row>
        <row r="17685">
          <cell r="A17685" t="str">
            <v>05-123-39637</v>
          </cell>
          <cell r="B17685">
            <v>0</v>
          </cell>
        </row>
        <row r="17686">
          <cell r="A17686" t="str">
            <v>05-123-39638</v>
          </cell>
          <cell r="B17686">
            <v>0</v>
          </cell>
        </row>
        <row r="17687">
          <cell r="A17687" t="str">
            <v>05-123-39639</v>
          </cell>
          <cell r="B17687">
            <v>0</v>
          </cell>
        </row>
        <row r="17688">
          <cell r="A17688" t="str">
            <v>05-123-39640</v>
          </cell>
          <cell r="B17688">
            <v>0</v>
          </cell>
        </row>
        <row r="17689">
          <cell r="A17689" t="str">
            <v>05-123-39641</v>
          </cell>
          <cell r="B17689">
            <v>0</v>
          </cell>
        </row>
        <row r="17690">
          <cell r="A17690" t="str">
            <v>05-123-39642</v>
          </cell>
          <cell r="B17690">
            <v>9</v>
          </cell>
        </row>
        <row r="17691">
          <cell r="A17691" t="str">
            <v>05-123-39643</v>
          </cell>
          <cell r="B17691">
            <v>0</v>
          </cell>
        </row>
        <row r="17692">
          <cell r="A17692" t="str">
            <v>05-123-39649</v>
          </cell>
          <cell r="B17692">
            <v>0</v>
          </cell>
        </row>
        <row r="17693">
          <cell r="A17693" t="str">
            <v>05-123-39652</v>
          </cell>
          <cell r="B17693">
            <v>0</v>
          </cell>
        </row>
        <row r="17694">
          <cell r="A17694" t="str">
            <v>05-123-39654</v>
          </cell>
          <cell r="B17694">
            <v>0</v>
          </cell>
        </row>
        <row r="17695">
          <cell r="A17695" t="str">
            <v>05-123-39655</v>
          </cell>
          <cell r="B17695">
            <v>0</v>
          </cell>
        </row>
        <row r="17696">
          <cell r="A17696" t="str">
            <v>05-123-39663</v>
          </cell>
          <cell r="B17696">
            <v>0</v>
          </cell>
        </row>
        <row r="17697">
          <cell r="A17697" t="str">
            <v>05-123-39672</v>
          </cell>
        </row>
        <row r="17698">
          <cell r="A17698" t="str">
            <v>05-123-39681</v>
          </cell>
          <cell r="B17698">
            <v>0</v>
          </cell>
        </row>
        <row r="17699">
          <cell r="A17699" t="str">
            <v>05-123-39683</v>
          </cell>
          <cell r="B17699">
            <v>0</v>
          </cell>
        </row>
        <row r="17700">
          <cell r="A17700" t="str">
            <v>05-123-39684</v>
          </cell>
          <cell r="B17700">
            <v>0</v>
          </cell>
        </row>
        <row r="17701">
          <cell r="A17701" t="str">
            <v>05-123-39686</v>
          </cell>
          <cell r="B17701">
            <v>0</v>
          </cell>
        </row>
        <row r="17702">
          <cell r="A17702" t="str">
            <v>05-123-39688</v>
          </cell>
          <cell r="B17702">
            <v>0</v>
          </cell>
        </row>
        <row r="17703">
          <cell r="A17703" t="str">
            <v>05-123-39695</v>
          </cell>
          <cell r="B17703">
            <v>0</v>
          </cell>
        </row>
        <row r="17704">
          <cell r="A17704" t="str">
            <v>05-123-39698</v>
          </cell>
          <cell r="B17704">
            <v>0</v>
          </cell>
        </row>
        <row r="17705">
          <cell r="A17705" t="str">
            <v>05-123-39699</v>
          </cell>
          <cell r="B17705">
            <v>0</v>
          </cell>
        </row>
        <row r="17706">
          <cell r="A17706" t="str">
            <v>05-123-39700</v>
          </cell>
          <cell r="B17706">
            <v>0</v>
          </cell>
        </row>
        <row r="17707">
          <cell r="A17707" t="str">
            <v>05-123-39701</v>
          </cell>
          <cell r="B17707">
            <v>0</v>
          </cell>
        </row>
        <row r="17708">
          <cell r="A17708" t="str">
            <v>05-123-39703</v>
          </cell>
          <cell r="B17708">
            <v>0</v>
          </cell>
        </row>
        <row r="17709">
          <cell r="A17709" t="str">
            <v>05-123-39707</v>
          </cell>
          <cell r="B17709">
            <v>0</v>
          </cell>
        </row>
        <row r="17710">
          <cell r="A17710" t="str">
            <v>05-123-39708</v>
          </cell>
          <cell r="B17710">
            <v>0</v>
          </cell>
        </row>
        <row r="17711">
          <cell r="A17711" t="str">
            <v>05-123-39709</v>
          </cell>
          <cell r="B17711">
            <v>0</v>
          </cell>
        </row>
        <row r="17712">
          <cell r="A17712" t="str">
            <v>05-123-39710</v>
          </cell>
          <cell r="B17712">
            <v>0</v>
          </cell>
        </row>
        <row r="17713">
          <cell r="A17713" t="str">
            <v>05-123-39710</v>
          </cell>
          <cell r="B17713">
            <v>0</v>
          </cell>
        </row>
        <row r="17714">
          <cell r="A17714" t="str">
            <v>05-123-39711</v>
          </cell>
          <cell r="B17714">
            <v>0</v>
          </cell>
        </row>
        <row r="17715">
          <cell r="A17715" t="str">
            <v>05-123-39712</v>
          </cell>
          <cell r="B17715">
            <v>0</v>
          </cell>
        </row>
        <row r="17716">
          <cell r="A17716" t="str">
            <v>05-123-39713</v>
          </cell>
          <cell r="B17716">
            <v>0</v>
          </cell>
        </row>
        <row r="17717">
          <cell r="A17717" t="str">
            <v>05-123-39714</v>
          </cell>
          <cell r="B17717">
            <v>0</v>
          </cell>
        </row>
        <row r="17718">
          <cell r="A17718" t="str">
            <v>05-123-39715</v>
          </cell>
          <cell r="B17718">
            <v>0</v>
          </cell>
        </row>
        <row r="17719">
          <cell r="A17719" t="str">
            <v>05-123-39716</v>
          </cell>
          <cell r="B17719">
            <v>0</v>
          </cell>
        </row>
        <row r="17720">
          <cell r="A17720" t="str">
            <v>05-123-39717</v>
          </cell>
          <cell r="B17720">
            <v>0</v>
          </cell>
        </row>
        <row r="17721">
          <cell r="A17721" t="str">
            <v>05-123-39718</v>
          </cell>
          <cell r="B17721">
            <v>0</v>
          </cell>
        </row>
        <row r="17722">
          <cell r="A17722" t="str">
            <v>05-123-39719</v>
          </cell>
          <cell r="B17722">
            <v>0</v>
          </cell>
        </row>
        <row r="17723">
          <cell r="A17723" t="str">
            <v>05-123-39720</v>
          </cell>
          <cell r="B17723">
            <v>0</v>
          </cell>
        </row>
        <row r="17724">
          <cell r="A17724" t="str">
            <v>05-123-39721</v>
          </cell>
          <cell r="B17724">
            <v>0</v>
          </cell>
        </row>
        <row r="17725">
          <cell r="A17725" t="str">
            <v>05-123-39722</v>
          </cell>
          <cell r="B17725">
            <v>0</v>
          </cell>
        </row>
        <row r="17726">
          <cell r="A17726" t="str">
            <v>05-123-39723</v>
          </cell>
        </row>
        <row r="17727">
          <cell r="A17727" t="str">
            <v>05-123-39724</v>
          </cell>
          <cell r="B17727">
            <v>0</v>
          </cell>
        </row>
        <row r="17728">
          <cell r="A17728" t="str">
            <v>05-123-39725</v>
          </cell>
          <cell r="B17728">
            <v>0</v>
          </cell>
        </row>
        <row r="17729">
          <cell r="A17729" t="str">
            <v>05-123-39726</v>
          </cell>
        </row>
        <row r="17730">
          <cell r="A17730" t="str">
            <v>05-123-39727</v>
          </cell>
          <cell r="B17730">
            <v>0</v>
          </cell>
        </row>
        <row r="17731">
          <cell r="A17731" t="str">
            <v>05-123-39728</v>
          </cell>
          <cell r="B17731">
            <v>46</v>
          </cell>
        </row>
        <row r="17732">
          <cell r="A17732" t="str">
            <v>05-123-39729</v>
          </cell>
          <cell r="B17732">
            <v>0</v>
          </cell>
        </row>
        <row r="17733">
          <cell r="A17733" t="str">
            <v>05-123-39730</v>
          </cell>
          <cell r="B17733">
            <v>32</v>
          </cell>
        </row>
        <row r="17734">
          <cell r="A17734" t="str">
            <v>05-123-39731</v>
          </cell>
          <cell r="B17734">
            <v>85</v>
          </cell>
        </row>
        <row r="17735">
          <cell r="A17735" t="str">
            <v>05-123-39732</v>
          </cell>
          <cell r="B17735">
            <v>34</v>
          </cell>
        </row>
        <row r="17736">
          <cell r="A17736" t="str">
            <v>05-123-39733</v>
          </cell>
          <cell r="B17736">
            <v>13</v>
          </cell>
        </row>
        <row r="17737">
          <cell r="A17737" t="str">
            <v>05-123-39734</v>
          </cell>
          <cell r="B17737">
            <v>129</v>
          </cell>
        </row>
        <row r="17738">
          <cell r="A17738" t="str">
            <v>05-123-39734</v>
          </cell>
          <cell r="B17738">
            <v>553</v>
          </cell>
        </row>
        <row r="17739">
          <cell r="A17739" t="str">
            <v>05-123-39737</v>
          </cell>
          <cell r="B17739">
            <v>0</v>
          </cell>
        </row>
        <row r="17740">
          <cell r="A17740" t="str">
            <v>05-123-39738</v>
          </cell>
          <cell r="B17740">
            <v>0</v>
          </cell>
        </row>
        <row r="17741">
          <cell r="A17741" t="str">
            <v>05-123-39739</v>
          </cell>
        </row>
        <row r="17742">
          <cell r="A17742" t="str">
            <v>05-123-39740</v>
          </cell>
          <cell r="B17742">
            <v>0</v>
          </cell>
        </row>
        <row r="17743">
          <cell r="A17743" t="str">
            <v>05-123-39746</v>
          </cell>
          <cell r="B17743">
            <v>0</v>
          </cell>
        </row>
        <row r="17744">
          <cell r="A17744" t="str">
            <v>05-123-39747</v>
          </cell>
          <cell r="B17744">
            <v>1</v>
          </cell>
        </row>
        <row r="17745">
          <cell r="A17745" t="str">
            <v>05-123-39748</v>
          </cell>
          <cell r="B17745">
            <v>2</v>
          </cell>
        </row>
        <row r="17746">
          <cell r="A17746" t="str">
            <v>05-123-39749</v>
          </cell>
          <cell r="B17746">
            <v>0</v>
          </cell>
        </row>
        <row r="17747">
          <cell r="A17747" t="str">
            <v>05-123-39750</v>
          </cell>
        </row>
        <row r="17748">
          <cell r="A17748" t="str">
            <v>05-123-39751</v>
          </cell>
          <cell r="B17748">
            <v>2</v>
          </cell>
        </row>
        <row r="17749">
          <cell r="A17749" t="str">
            <v>05-123-39752</v>
          </cell>
        </row>
        <row r="17750">
          <cell r="A17750" t="str">
            <v>05-123-39752</v>
          </cell>
          <cell r="B17750">
            <v>0</v>
          </cell>
        </row>
        <row r="17751">
          <cell r="A17751" t="str">
            <v>05-123-39752</v>
          </cell>
          <cell r="B17751">
            <v>0</v>
          </cell>
        </row>
        <row r="17752">
          <cell r="A17752" t="str">
            <v>05-123-39752</v>
          </cell>
          <cell r="B17752">
            <v>50</v>
          </cell>
        </row>
        <row r="17753">
          <cell r="A17753" t="str">
            <v>05-123-39753</v>
          </cell>
          <cell r="B17753">
            <v>0</v>
          </cell>
        </row>
        <row r="17754">
          <cell r="A17754" t="str">
            <v>05-123-39754</v>
          </cell>
          <cell r="B17754">
            <v>0</v>
          </cell>
        </row>
        <row r="17755">
          <cell r="A17755" t="str">
            <v>05-123-39754</v>
          </cell>
          <cell r="B17755">
            <v>0</v>
          </cell>
        </row>
        <row r="17756">
          <cell r="A17756" t="str">
            <v>05-123-39755</v>
          </cell>
          <cell r="B17756">
            <v>64</v>
          </cell>
        </row>
        <row r="17757">
          <cell r="A17757" t="str">
            <v>05-123-39755</v>
          </cell>
          <cell r="B17757">
            <v>80</v>
          </cell>
        </row>
        <row r="17758">
          <cell r="A17758" t="str">
            <v>05-123-39756</v>
          </cell>
          <cell r="B17758">
            <v>50</v>
          </cell>
        </row>
        <row r="17759">
          <cell r="A17759" t="str">
            <v>05-123-39757</v>
          </cell>
        </row>
        <row r="17760">
          <cell r="A17760" t="str">
            <v>05-123-39757</v>
          </cell>
          <cell r="B17760">
            <v>0</v>
          </cell>
        </row>
        <row r="17761">
          <cell r="A17761" t="str">
            <v>05-123-39758</v>
          </cell>
        </row>
        <row r="17762">
          <cell r="A17762" t="str">
            <v>05-123-39760</v>
          </cell>
          <cell r="B17762">
            <v>0</v>
          </cell>
        </row>
        <row r="17763">
          <cell r="A17763" t="str">
            <v>05-123-39761</v>
          </cell>
        </row>
        <row r="17764">
          <cell r="A17764" t="str">
            <v>05-123-39765</v>
          </cell>
          <cell r="B17764">
            <v>0</v>
          </cell>
        </row>
        <row r="17765">
          <cell r="A17765" t="str">
            <v>05-123-39766</v>
          </cell>
          <cell r="B17765">
            <v>-2</v>
          </cell>
        </row>
        <row r="17766">
          <cell r="A17766" t="str">
            <v>05-123-39767</v>
          </cell>
          <cell r="B17766">
            <v>0</v>
          </cell>
        </row>
        <row r="17767">
          <cell r="A17767" t="str">
            <v>05-123-39770</v>
          </cell>
        </row>
        <row r="17768">
          <cell r="A17768" t="str">
            <v>05-123-39772</v>
          </cell>
          <cell r="B17768">
            <v>0</v>
          </cell>
        </row>
        <row r="17769">
          <cell r="A17769" t="str">
            <v>05-123-39773</v>
          </cell>
        </row>
        <row r="17770">
          <cell r="A17770" t="str">
            <v>05-123-39774</v>
          </cell>
          <cell r="B17770">
            <v>0</v>
          </cell>
        </row>
        <row r="17771">
          <cell r="A17771" t="str">
            <v>05-123-39775</v>
          </cell>
        </row>
        <row r="17772">
          <cell r="A17772" t="str">
            <v>05-123-39776</v>
          </cell>
          <cell r="B17772">
            <v>0</v>
          </cell>
        </row>
        <row r="17773">
          <cell r="A17773" t="str">
            <v>05-123-39777</v>
          </cell>
          <cell r="B17773">
            <v>0</v>
          </cell>
        </row>
        <row r="17774">
          <cell r="A17774" t="str">
            <v>05-123-39778</v>
          </cell>
          <cell r="B17774">
            <v>0</v>
          </cell>
        </row>
        <row r="17775">
          <cell r="A17775" t="str">
            <v>05-123-39779</v>
          </cell>
        </row>
        <row r="17776">
          <cell r="A17776" t="str">
            <v>05-123-39780</v>
          </cell>
          <cell r="B17776">
            <v>0</v>
          </cell>
        </row>
        <row r="17777">
          <cell r="A17777" t="str">
            <v>05-123-39781</v>
          </cell>
        </row>
        <row r="17778">
          <cell r="A17778" t="str">
            <v>05-123-39782</v>
          </cell>
          <cell r="B17778">
            <v>0</v>
          </cell>
        </row>
        <row r="17779">
          <cell r="A17779" t="str">
            <v>05-123-39783</v>
          </cell>
        </row>
        <row r="17780">
          <cell r="A17780" t="str">
            <v>05-123-39784</v>
          </cell>
          <cell r="B17780">
            <v>0</v>
          </cell>
        </row>
        <row r="17781">
          <cell r="A17781" t="str">
            <v>05-123-39785</v>
          </cell>
        </row>
        <row r="17782">
          <cell r="A17782" t="str">
            <v>05-123-39786</v>
          </cell>
          <cell r="B17782">
            <v>0</v>
          </cell>
        </row>
        <row r="17783">
          <cell r="A17783" t="str">
            <v>05-123-39788</v>
          </cell>
        </row>
        <row r="17784">
          <cell r="A17784" t="str">
            <v>05-123-39789</v>
          </cell>
          <cell r="B17784">
            <v>0</v>
          </cell>
        </row>
        <row r="17785">
          <cell r="A17785" t="str">
            <v>05-123-39790</v>
          </cell>
        </row>
        <row r="17786">
          <cell r="A17786" t="str">
            <v>05-123-39791</v>
          </cell>
          <cell r="B17786">
            <v>0</v>
          </cell>
        </row>
        <row r="17787">
          <cell r="A17787" t="str">
            <v>05-123-39792</v>
          </cell>
        </row>
        <row r="17788">
          <cell r="A17788" t="str">
            <v>05-123-39794</v>
          </cell>
          <cell r="B17788">
            <v>0</v>
          </cell>
        </row>
        <row r="17789">
          <cell r="A17789" t="str">
            <v>05-123-39795</v>
          </cell>
        </row>
        <row r="17790">
          <cell r="A17790" t="str">
            <v>05-123-39796</v>
          </cell>
          <cell r="B17790">
            <v>0</v>
          </cell>
        </row>
        <row r="17791">
          <cell r="A17791" t="str">
            <v>05-123-39797</v>
          </cell>
        </row>
        <row r="17792">
          <cell r="A17792" t="str">
            <v>05-123-39798</v>
          </cell>
          <cell r="B17792">
            <v>0</v>
          </cell>
        </row>
        <row r="17793">
          <cell r="A17793" t="str">
            <v>05-123-39799</v>
          </cell>
        </row>
        <row r="17794">
          <cell r="A17794" t="str">
            <v>05-123-39800</v>
          </cell>
          <cell r="B17794">
            <v>0</v>
          </cell>
        </row>
        <row r="17795">
          <cell r="A17795" t="str">
            <v>05-123-39801</v>
          </cell>
          <cell r="B17795">
            <v>0</v>
          </cell>
        </row>
        <row r="17796">
          <cell r="A17796" t="str">
            <v>05-123-39802</v>
          </cell>
        </row>
        <row r="17797">
          <cell r="A17797" t="str">
            <v>05-123-39802</v>
          </cell>
          <cell r="B17797">
            <v>0</v>
          </cell>
        </row>
        <row r="17798">
          <cell r="A17798" t="str">
            <v>05-123-39805</v>
          </cell>
        </row>
        <row r="17799">
          <cell r="A17799" t="str">
            <v>05-123-39806</v>
          </cell>
          <cell r="B17799">
            <v>0</v>
          </cell>
        </row>
        <row r="17800">
          <cell r="A17800" t="str">
            <v>05-123-39807</v>
          </cell>
        </row>
        <row r="17801">
          <cell r="A17801" t="str">
            <v>05-123-39809</v>
          </cell>
          <cell r="B17801">
            <v>0</v>
          </cell>
        </row>
        <row r="17802">
          <cell r="A17802" t="str">
            <v>05-123-39810</v>
          </cell>
        </row>
        <row r="17803">
          <cell r="A17803" t="str">
            <v>05-123-39812</v>
          </cell>
          <cell r="B17803">
            <v>0</v>
          </cell>
        </row>
        <row r="17804">
          <cell r="A17804" t="str">
            <v>05-123-39814</v>
          </cell>
          <cell r="B17804">
            <v>0</v>
          </cell>
        </row>
        <row r="17805">
          <cell r="A17805" t="str">
            <v>05-123-39817</v>
          </cell>
        </row>
        <row r="17806">
          <cell r="A17806" t="str">
            <v>05-123-39819</v>
          </cell>
          <cell r="B17806">
            <v>0</v>
          </cell>
        </row>
        <row r="17807">
          <cell r="A17807" t="str">
            <v>05-123-39820</v>
          </cell>
          <cell r="B17807">
            <v>0</v>
          </cell>
        </row>
        <row r="17808">
          <cell r="A17808" t="str">
            <v>05-123-39824</v>
          </cell>
          <cell r="B17808">
            <v>0</v>
          </cell>
        </row>
        <row r="17809">
          <cell r="A17809" t="str">
            <v>05-123-39824</v>
          </cell>
          <cell r="B17809">
            <v>0</v>
          </cell>
        </row>
        <row r="17810">
          <cell r="A17810" t="str">
            <v>05-123-39826</v>
          </cell>
          <cell r="B17810">
            <v>0</v>
          </cell>
        </row>
        <row r="17811">
          <cell r="A17811" t="str">
            <v>05-123-39826</v>
          </cell>
          <cell r="B17811">
            <v>0</v>
          </cell>
        </row>
        <row r="17812">
          <cell r="A17812" t="str">
            <v>05-123-39828</v>
          </cell>
        </row>
        <row r="17813">
          <cell r="A17813" t="str">
            <v>05-123-39829</v>
          </cell>
          <cell r="B17813">
            <v>0</v>
          </cell>
        </row>
        <row r="17814">
          <cell r="A17814" t="str">
            <v>05-123-39829</v>
          </cell>
        </row>
        <row r="17815">
          <cell r="A17815" t="str">
            <v>05-123-39831</v>
          </cell>
        </row>
        <row r="17816">
          <cell r="A17816" t="str">
            <v>05-123-39833</v>
          </cell>
          <cell r="B17816">
            <v>0</v>
          </cell>
        </row>
        <row r="17817">
          <cell r="A17817" t="str">
            <v>05-123-39833</v>
          </cell>
        </row>
        <row r="17818">
          <cell r="A17818" t="str">
            <v>05-123-39835</v>
          </cell>
          <cell r="B17818">
            <v>0</v>
          </cell>
        </row>
        <row r="17819">
          <cell r="A17819" t="str">
            <v>05-123-39835</v>
          </cell>
          <cell r="B17819">
            <v>0</v>
          </cell>
        </row>
        <row r="17820">
          <cell r="A17820" t="str">
            <v>05-123-39836</v>
          </cell>
        </row>
        <row r="17821">
          <cell r="A17821" t="str">
            <v>05-123-39842</v>
          </cell>
          <cell r="B17821">
            <v>0</v>
          </cell>
        </row>
        <row r="17822">
          <cell r="A17822" t="str">
            <v>05-123-39842</v>
          </cell>
        </row>
        <row r="17823">
          <cell r="A17823" t="str">
            <v>05-123-39844</v>
          </cell>
          <cell r="B17823">
            <v>0</v>
          </cell>
        </row>
        <row r="17824">
          <cell r="A17824" t="str">
            <v>05-123-39848</v>
          </cell>
        </row>
        <row r="17825">
          <cell r="A17825" t="str">
            <v>05-123-39848</v>
          </cell>
          <cell r="B17825">
            <v>0</v>
          </cell>
        </row>
        <row r="17826">
          <cell r="A17826" t="str">
            <v>05-123-39852</v>
          </cell>
        </row>
        <row r="17827">
          <cell r="A17827" t="str">
            <v>05-123-39855</v>
          </cell>
          <cell r="B17827">
            <v>0</v>
          </cell>
        </row>
        <row r="17828">
          <cell r="A17828" t="str">
            <v>05-123-39855</v>
          </cell>
        </row>
        <row r="17829">
          <cell r="A17829" t="str">
            <v>05-123-39858</v>
          </cell>
          <cell r="B17829">
            <v>0</v>
          </cell>
        </row>
        <row r="17830">
          <cell r="A17830" t="str">
            <v>05-123-39859</v>
          </cell>
          <cell r="B17830">
            <v>0</v>
          </cell>
        </row>
        <row r="17831">
          <cell r="A17831" t="str">
            <v>05-123-39860</v>
          </cell>
        </row>
        <row r="17832">
          <cell r="A17832" t="str">
            <v>05-123-39861</v>
          </cell>
          <cell r="B17832">
            <v>0</v>
          </cell>
        </row>
        <row r="17833">
          <cell r="A17833" t="str">
            <v>05-123-39862</v>
          </cell>
          <cell r="B17833">
            <v>0</v>
          </cell>
        </row>
        <row r="17834">
          <cell r="A17834" t="str">
            <v>05-123-39863</v>
          </cell>
        </row>
        <row r="17835">
          <cell r="A17835" t="str">
            <v>05-123-39864</v>
          </cell>
          <cell r="B17835">
            <v>0</v>
          </cell>
        </row>
        <row r="17836">
          <cell r="A17836" t="str">
            <v>05-123-39869</v>
          </cell>
        </row>
        <row r="17837">
          <cell r="A17837" t="str">
            <v>05-123-39872</v>
          </cell>
          <cell r="B17837">
            <v>0</v>
          </cell>
        </row>
        <row r="17838">
          <cell r="A17838" t="str">
            <v>05-123-39875</v>
          </cell>
          <cell r="B17838">
            <v>0</v>
          </cell>
        </row>
        <row r="17839">
          <cell r="A17839" t="str">
            <v>05-123-39877</v>
          </cell>
        </row>
        <row r="17840">
          <cell r="A17840" t="str">
            <v>05-123-39878</v>
          </cell>
          <cell r="B17840">
            <v>0</v>
          </cell>
        </row>
        <row r="17841">
          <cell r="A17841" t="str">
            <v>05-123-39879</v>
          </cell>
        </row>
        <row r="17842">
          <cell r="A17842" t="str">
            <v>05-123-39881</v>
          </cell>
        </row>
        <row r="17843">
          <cell r="A17843" t="str">
            <v>05-123-39882</v>
          </cell>
          <cell r="B17843">
            <v>0</v>
          </cell>
        </row>
        <row r="17844">
          <cell r="A17844" t="str">
            <v>05-123-39883</v>
          </cell>
          <cell r="B17844">
            <v>0</v>
          </cell>
        </row>
        <row r="17845">
          <cell r="A17845" t="str">
            <v>05-123-39883</v>
          </cell>
        </row>
        <row r="17846">
          <cell r="A17846" t="str">
            <v>05-123-39886</v>
          </cell>
          <cell r="B17846">
            <v>0</v>
          </cell>
        </row>
        <row r="17847">
          <cell r="A17847" t="str">
            <v>05-123-39887</v>
          </cell>
          <cell r="B17847">
            <v>0</v>
          </cell>
        </row>
        <row r="17848">
          <cell r="A17848" t="str">
            <v>05-123-39888</v>
          </cell>
        </row>
        <row r="17849">
          <cell r="A17849" t="str">
            <v>05-123-39889</v>
          </cell>
          <cell r="B17849">
            <v>0</v>
          </cell>
        </row>
        <row r="17850">
          <cell r="A17850" t="str">
            <v>05-123-39890</v>
          </cell>
        </row>
        <row r="17851">
          <cell r="A17851" t="str">
            <v>05-123-39891</v>
          </cell>
          <cell r="B17851">
            <v>0</v>
          </cell>
        </row>
        <row r="17852">
          <cell r="A17852" t="str">
            <v>05-123-39892</v>
          </cell>
        </row>
        <row r="17853">
          <cell r="A17853" t="str">
            <v>05-123-39892</v>
          </cell>
          <cell r="B17853">
            <v>0</v>
          </cell>
        </row>
        <row r="17854">
          <cell r="A17854" t="str">
            <v>05-123-39893</v>
          </cell>
        </row>
        <row r="17855">
          <cell r="A17855" t="str">
            <v>05-123-39893</v>
          </cell>
          <cell r="B17855">
            <v>0</v>
          </cell>
        </row>
        <row r="17856">
          <cell r="A17856" t="str">
            <v>05-123-39894</v>
          </cell>
        </row>
        <row r="17857">
          <cell r="A17857" t="str">
            <v>05-123-39895</v>
          </cell>
          <cell r="B17857">
            <v>0</v>
          </cell>
        </row>
        <row r="17858">
          <cell r="A17858" t="str">
            <v>05-123-39896</v>
          </cell>
        </row>
        <row r="17859">
          <cell r="A17859" t="str">
            <v>05-123-39898</v>
          </cell>
          <cell r="B17859">
            <v>0</v>
          </cell>
        </row>
        <row r="17860">
          <cell r="A17860" t="str">
            <v>05-123-39899</v>
          </cell>
        </row>
        <row r="17861">
          <cell r="A17861" t="str">
            <v>05-123-39902</v>
          </cell>
        </row>
        <row r="17862">
          <cell r="A17862" t="str">
            <v>05-123-39903</v>
          </cell>
        </row>
        <row r="17863">
          <cell r="A17863" t="str">
            <v>05-123-39904</v>
          </cell>
          <cell r="B17863">
            <v>0</v>
          </cell>
        </row>
        <row r="17864">
          <cell r="A17864" t="str">
            <v>05-123-39905</v>
          </cell>
          <cell r="B17864">
            <v>0</v>
          </cell>
        </row>
        <row r="17865">
          <cell r="A17865" t="str">
            <v>05-123-39906</v>
          </cell>
        </row>
        <row r="17866">
          <cell r="A17866" t="str">
            <v>05-123-39907</v>
          </cell>
          <cell r="B17866">
            <v>0</v>
          </cell>
        </row>
        <row r="17867">
          <cell r="A17867" t="str">
            <v>05-123-39908</v>
          </cell>
          <cell r="B17867">
            <v>0</v>
          </cell>
        </row>
        <row r="17868">
          <cell r="A17868" t="str">
            <v>05-123-39909</v>
          </cell>
          <cell r="B17868">
            <v>5</v>
          </cell>
        </row>
        <row r="17869">
          <cell r="A17869" t="str">
            <v>05-123-39910</v>
          </cell>
        </row>
        <row r="17870">
          <cell r="A17870" t="str">
            <v>05-123-39911</v>
          </cell>
          <cell r="B17870">
            <v>0</v>
          </cell>
        </row>
        <row r="17871">
          <cell r="A17871" t="str">
            <v>05-123-39912</v>
          </cell>
        </row>
        <row r="17872">
          <cell r="A17872" t="str">
            <v>05-123-39913</v>
          </cell>
          <cell r="B17872">
            <v>0</v>
          </cell>
        </row>
        <row r="17873">
          <cell r="A17873" t="str">
            <v>05-123-39914</v>
          </cell>
        </row>
        <row r="17874">
          <cell r="A17874" t="str">
            <v>05-123-39914</v>
          </cell>
          <cell r="B17874">
            <v>0</v>
          </cell>
        </row>
        <row r="17875">
          <cell r="A17875" t="str">
            <v>05-123-39915</v>
          </cell>
          <cell r="B17875">
            <v>8</v>
          </cell>
        </row>
        <row r="17876">
          <cell r="A17876" t="str">
            <v>05-123-39916</v>
          </cell>
        </row>
        <row r="17877">
          <cell r="A17877" t="str">
            <v>05-123-39917</v>
          </cell>
          <cell r="B17877">
            <v>0</v>
          </cell>
        </row>
        <row r="17878">
          <cell r="A17878" t="str">
            <v>05-123-39918</v>
          </cell>
        </row>
        <row r="17879">
          <cell r="A17879" t="str">
            <v>05-123-39919</v>
          </cell>
          <cell r="B17879">
            <v>0</v>
          </cell>
        </row>
        <row r="17880">
          <cell r="A17880" t="str">
            <v>05-123-39920</v>
          </cell>
        </row>
        <row r="17881">
          <cell r="A17881" t="str">
            <v>05-123-39921</v>
          </cell>
          <cell r="B17881">
            <v>0</v>
          </cell>
        </row>
        <row r="17882">
          <cell r="A17882" t="str">
            <v>05-123-39922</v>
          </cell>
        </row>
        <row r="17883">
          <cell r="A17883" t="str">
            <v>05-123-39922</v>
          </cell>
          <cell r="B17883">
            <v>0</v>
          </cell>
        </row>
        <row r="17884">
          <cell r="A17884" t="str">
            <v>05-123-39932</v>
          </cell>
          <cell r="B17884">
            <v>0</v>
          </cell>
        </row>
        <row r="17885">
          <cell r="A17885" t="str">
            <v>05-123-39933</v>
          </cell>
        </row>
        <row r="17886">
          <cell r="A17886" t="str">
            <v>05-123-39934</v>
          </cell>
          <cell r="B17886">
            <v>0</v>
          </cell>
        </row>
        <row r="17887">
          <cell r="A17887" t="str">
            <v>05-123-39935</v>
          </cell>
          <cell r="B17887">
            <v>0</v>
          </cell>
        </row>
        <row r="17888">
          <cell r="A17888" t="str">
            <v>05-123-39936</v>
          </cell>
        </row>
        <row r="17889">
          <cell r="A17889" t="str">
            <v>05-123-39937</v>
          </cell>
          <cell r="B17889">
            <v>2</v>
          </cell>
        </row>
        <row r="17890">
          <cell r="A17890" t="str">
            <v>05-123-39944</v>
          </cell>
        </row>
        <row r="17891">
          <cell r="A17891" t="str">
            <v>05-123-39945</v>
          </cell>
        </row>
        <row r="17892">
          <cell r="A17892" t="str">
            <v>05-123-39946</v>
          </cell>
          <cell r="B17892">
            <v>1</v>
          </cell>
        </row>
        <row r="17893">
          <cell r="A17893" t="str">
            <v>05-123-39948</v>
          </cell>
          <cell r="B17893">
            <v>1</v>
          </cell>
        </row>
        <row r="17894">
          <cell r="A17894" t="str">
            <v>05-123-39954</v>
          </cell>
        </row>
        <row r="17895">
          <cell r="A17895" t="str">
            <v>05-123-39955</v>
          </cell>
          <cell r="B17895">
            <v>0</v>
          </cell>
        </row>
        <row r="17896">
          <cell r="A17896" t="str">
            <v>05-123-39958</v>
          </cell>
        </row>
        <row r="17897">
          <cell r="A17897" t="str">
            <v>05-123-39959</v>
          </cell>
          <cell r="B17897">
            <v>0</v>
          </cell>
        </row>
        <row r="17898">
          <cell r="A17898" t="str">
            <v>05-123-39961</v>
          </cell>
        </row>
        <row r="17899">
          <cell r="A17899" t="str">
            <v>05-123-39962</v>
          </cell>
          <cell r="B17899">
            <v>0</v>
          </cell>
        </row>
        <row r="17900">
          <cell r="A17900" t="str">
            <v>05-123-39963</v>
          </cell>
        </row>
        <row r="17901">
          <cell r="A17901" t="str">
            <v>05-123-39964</v>
          </cell>
          <cell r="B17901">
            <v>0</v>
          </cell>
        </row>
        <row r="17902">
          <cell r="A17902" t="str">
            <v>05-123-39964</v>
          </cell>
        </row>
        <row r="17903">
          <cell r="A17903" t="str">
            <v>05-123-39970</v>
          </cell>
          <cell r="B17903">
            <v>0</v>
          </cell>
        </row>
        <row r="17904">
          <cell r="A17904" t="str">
            <v>05-123-39970</v>
          </cell>
        </row>
        <row r="17905">
          <cell r="A17905" t="str">
            <v>05-123-39970</v>
          </cell>
          <cell r="B17905">
            <v>0</v>
          </cell>
        </row>
        <row r="17906">
          <cell r="A17906" t="str">
            <v>05-123-39970</v>
          </cell>
        </row>
        <row r="17907">
          <cell r="A17907" t="str">
            <v>05-123-39971</v>
          </cell>
          <cell r="B17907">
            <v>0</v>
          </cell>
        </row>
        <row r="17908">
          <cell r="A17908" t="str">
            <v>05-123-39971</v>
          </cell>
        </row>
        <row r="17909">
          <cell r="A17909" t="str">
            <v>05-123-39971</v>
          </cell>
          <cell r="B17909">
            <v>0</v>
          </cell>
        </row>
        <row r="17910">
          <cell r="A17910" t="str">
            <v>05-123-39971</v>
          </cell>
        </row>
        <row r="17911">
          <cell r="A17911" t="str">
            <v>05-123-39971</v>
          </cell>
          <cell r="B17911">
            <v>0</v>
          </cell>
        </row>
        <row r="17912">
          <cell r="A17912" t="str">
            <v>05-123-39972</v>
          </cell>
        </row>
        <row r="17913">
          <cell r="A17913" t="str">
            <v>05-123-39973</v>
          </cell>
          <cell r="B17913">
            <v>0</v>
          </cell>
        </row>
        <row r="17914">
          <cell r="A17914" t="str">
            <v>05-123-39974</v>
          </cell>
        </row>
        <row r="17915">
          <cell r="A17915" t="str">
            <v>05-123-39975</v>
          </cell>
        </row>
        <row r="17916">
          <cell r="A17916" t="str">
            <v>05-123-39976</v>
          </cell>
        </row>
        <row r="17917">
          <cell r="A17917" t="str">
            <v>05-123-39977</v>
          </cell>
          <cell r="B17917">
            <v>0</v>
          </cell>
        </row>
        <row r="17918">
          <cell r="A17918" t="str">
            <v>05-123-39978</v>
          </cell>
        </row>
        <row r="17919">
          <cell r="A17919" t="str">
            <v>05-123-39979</v>
          </cell>
          <cell r="B17919">
            <v>0</v>
          </cell>
        </row>
        <row r="17920">
          <cell r="A17920" t="str">
            <v>05-123-39979</v>
          </cell>
        </row>
        <row r="17921">
          <cell r="A17921" t="str">
            <v>05-123-39980</v>
          </cell>
          <cell r="B17921">
            <v>0</v>
          </cell>
        </row>
        <row r="17922">
          <cell r="A17922" t="str">
            <v>05-123-39981</v>
          </cell>
        </row>
        <row r="17923">
          <cell r="A17923" t="str">
            <v>05-123-39981</v>
          </cell>
        </row>
        <row r="17924">
          <cell r="A17924" t="str">
            <v>05-123-39982</v>
          </cell>
          <cell r="B17924">
            <v>0</v>
          </cell>
        </row>
        <row r="17925">
          <cell r="A17925" t="str">
            <v>05-123-39983</v>
          </cell>
        </row>
        <row r="17926">
          <cell r="A17926" t="str">
            <v>05-123-39984</v>
          </cell>
          <cell r="B17926">
            <v>0</v>
          </cell>
        </row>
        <row r="17927">
          <cell r="A17927" t="str">
            <v>05-123-39985</v>
          </cell>
        </row>
        <row r="17928">
          <cell r="A17928" t="str">
            <v>05-123-39986</v>
          </cell>
          <cell r="B17928">
            <v>0</v>
          </cell>
        </row>
        <row r="17929">
          <cell r="A17929" t="str">
            <v>05-123-39987</v>
          </cell>
          <cell r="B17929">
            <v>0</v>
          </cell>
        </row>
        <row r="17930">
          <cell r="A17930" t="str">
            <v>05-123-39988</v>
          </cell>
        </row>
        <row r="17931">
          <cell r="A17931" t="str">
            <v>05-123-39989</v>
          </cell>
        </row>
        <row r="17932">
          <cell r="A17932" t="str">
            <v>05-123-39990</v>
          </cell>
          <cell r="B17932">
            <v>1</v>
          </cell>
        </row>
        <row r="17933">
          <cell r="A17933" t="str">
            <v>05-123-39991</v>
          </cell>
          <cell r="B17933">
            <v>0</v>
          </cell>
        </row>
        <row r="17934">
          <cell r="A17934" t="str">
            <v>05-123-39992</v>
          </cell>
        </row>
        <row r="17935">
          <cell r="A17935" t="str">
            <v>05-123-39993</v>
          </cell>
          <cell r="B17935">
            <v>0</v>
          </cell>
        </row>
        <row r="17936">
          <cell r="A17936" t="str">
            <v>05-123-39994</v>
          </cell>
        </row>
        <row r="17937">
          <cell r="A17937" t="str">
            <v>05-123-39995</v>
          </cell>
          <cell r="B17937">
            <v>0</v>
          </cell>
        </row>
        <row r="17938">
          <cell r="A17938" t="str">
            <v>05-123-39996</v>
          </cell>
        </row>
        <row r="17939">
          <cell r="A17939" t="str">
            <v>05-123-39998</v>
          </cell>
          <cell r="B17939">
            <v>0</v>
          </cell>
        </row>
        <row r="17940">
          <cell r="A17940" t="str">
            <v>05-123-39999</v>
          </cell>
        </row>
        <row r="17941">
          <cell r="A17941" t="str">
            <v>05-123-40004</v>
          </cell>
        </row>
        <row r="17942">
          <cell r="A17942" t="str">
            <v>05-123-40011</v>
          </cell>
          <cell r="B17942">
            <v>0</v>
          </cell>
        </row>
        <row r="17943">
          <cell r="A17943" t="str">
            <v>05-123-40014</v>
          </cell>
          <cell r="B17943">
            <v>0</v>
          </cell>
        </row>
        <row r="17944">
          <cell r="A17944" t="str">
            <v>05-123-40014</v>
          </cell>
          <cell r="B17944">
            <v>0</v>
          </cell>
        </row>
        <row r="17945">
          <cell r="A17945" t="str">
            <v>05-123-40015</v>
          </cell>
          <cell r="B17945">
            <v>0</v>
          </cell>
        </row>
        <row r="17946">
          <cell r="A17946" t="str">
            <v>05-123-40015</v>
          </cell>
        </row>
        <row r="17947">
          <cell r="A17947" t="str">
            <v>05-123-40016</v>
          </cell>
        </row>
        <row r="17948">
          <cell r="A17948" t="str">
            <v>05-123-40016</v>
          </cell>
          <cell r="B17948">
            <v>0</v>
          </cell>
        </row>
        <row r="17949">
          <cell r="A17949" t="str">
            <v>05-123-40017</v>
          </cell>
        </row>
        <row r="17950">
          <cell r="A17950" t="str">
            <v>05-123-40017</v>
          </cell>
          <cell r="B17950">
            <v>0</v>
          </cell>
        </row>
        <row r="17951">
          <cell r="A17951" t="str">
            <v>05-123-40018</v>
          </cell>
        </row>
        <row r="17952">
          <cell r="A17952" t="str">
            <v>05-123-40018</v>
          </cell>
          <cell r="B17952">
            <v>0</v>
          </cell>
        </row>
        <row r="17953">
          <cell r="A17953" t="str">
            <v>05-123-40019</v>
          </cell>
        </row>
        <row r="17954">
          <cell r="A17954" t="str">
            <v>05-123-40019</v>
          </cell>
          <cell r="B17954">
            <v>0</v>
          </cell>
        </row>
        <row r="17955">
          <cell r="A17955" t="str">
            <v>05-123-40020</v>
          </cell>
        </row>
        <row r="17956">
          <cell r="A17956" t="str">
            <v>05-123-40020</v>
          </cell>
          <cell r="B17956">
            <v>0</v>
          </cell>
        </row>
        <row r="17957">
          <cell r="A17957" t="str">
            <v>05-123-40021</v>
          </cell>
        </row>
        <row r="17958">
          <cell r="A17958" t="str">
            <v>05-123-40022</v>
          </cell>
          <cell r="B17958">
            <v>0</v>
          </cell>
        </row>
        <row r="17959">
          <cell r="A17959" t="str">
            <v>05-123-40022</v>
          </cell>
        </row>
        <row r="17960">
          <cell r="A17960" t="str">
            <v>05-123-40023</v>
          </cell>
          <cell r="B17960">
            <v>2</v>
          </cell>
        </row>
        <row r="17961">
          <cell r="A17961" t="str">
            <v>05-123-40024</v>
          </cell>
        </row>
        <row r="17962">
          <cell r="A17962" t="str">
            <v>05-123-40028</v>
          </cell>
          <cell r="B17962">
            <v>0</v>
          </cell>
        </row>
        <row r="17963">
          <cell r="A17963" t="str">
            <v>05-123-40034</v>
          </cell>
          <cell r="B17963">
            <v>2</v>
          </cell>
        </row>
        <row r="17964">
          <cell r="A17964" t="str">
            <v>05-123-40049</v>
          </cell>
          <cell r="B17964">
            <v>0</v>
          </cell>
        </row>
        <row r="17965">
          <cell r="A17965" t="str">
            <v>05-123-40058</v>
          </cell>
          <cell r="B17965">
            <v>2</v>
          </cell>
        </row>
        <row r="17966">
          <cell r="A17966" t="str">
            <v>05-123-40059</v>
          </cell>
        </row>
        <row r="17967">
          <cell r="A17967" t="str">
            <v>05-123-40060</v>
          </cell>
          <cell r="B17967">
            <v>0</v>
          </cell>
        </row>
        <row r="17968">
          <cell r="A17968" t="str">
            <v>05-123-40061</v>
          </cell>
          <cell r="B17968">
            <v>0</v>
          </cell>
        </row>
        <row r="17969">
          <cell r="A17969" t="str">
            <v>05-123-40062</v>
          </cell>
          <cell r="B17969">
            <v>0</v>
          </cell>
        </row>
        <row r="17970">
          <cell r="A17970" t="str">
            <v>05-123-40063</v>
          </cell>
        </row>
        <row r="17971">
          <cell r="A17971" t="str">
            <v>05-123-40063</v>
          </cell>
        </row>
        <row r="17972">
          <cell r="A17972" t="str">
            <v>05-123-40064</v>
          </cell>
          <cell r="B17972">
            <v>0</v>
          </cell>
        </row>
        <row r="17973">
          <cell r="A17973" t="str">
            <v>05-123-40064</v>
          </cell>
        </row>
        <row r="17974">
          <cell r="A17974" t="str">
            <v>05-123-40065</v>
          </cell>
          <cell r="B17974">
            <v>0</v>
          </cell>
        </row>
        <row r="17975">
          <cell r="A17975" t="str">
            <v>05-123-40065</v>
          </cell>
        </row>
        <row r="17976">
          <cell r="A17976" t="str">
            <v>05-123-40066</v>
          </cell>
        </row>
        <row r="17977">
          <cell r="A17977" t="str">
            <v>05-123-40066</v>
          </cell>
          <cell r="B17977">
            <v>0</v>
          </cell>
        </row>
        <row r="17978">
          <cell r="A17978" t="str">
            <v>05-123-40067</v>
          </cell>
        </row>
        <row r="17979">
          <cell r="A17979" t="str">
            <v>05-123-40067</v>
          </cell>
          <cell r="B17979">
            <v>0</v>
          </cell>
        </row>
        <row r="17980">
          <cell r="A17980" t="str">
            <v>05-123-40068</v>
          </cell>
        </row>
        <row r="17981">
          <cell r="A17981" t="str">
            <v>05-123-40068</v>
          </cell>
          <cell r="B17981">
            <v>0</v>
          </cell>
        </row>
        <row r="17982">
          <cell r="A17982" t="str">
            <v>05-123-40069</v>
          </cell>
        </row>
        <row r="17983">
          <cell r="A17983" t="str">
            <v>05-123-40069</v>
          </cell>
          <cell r="B17983">
            <v>0</v>
          </cell>
        </row>
        <row r="17984">
          <cell r="A17984" t="str">
            <v>05-123-40070</v>
          </cell>
        </row>
        <row r="17985">
          <cell r="A17985" t="str">
            <v>05-123-40071</v>
          </cell>
          <cell r="B17985">
            <v>0</v>
          </cell>
        </row>
        <row r="17986">
          <cell r="A17986" t="str">
            <v>05-123-40072</v>
          </cell>
        </row>
        <row r="17987">
          <cell r="A17987" t="str">
            <v>05-123-40072</v>
          </cell>
          <cell r="B17987">
            <v>12</v>
          </cell>
        </row>
        <row r="17988">
          <cell r="A17988" t="str">
            <v>05-123-40073</v>
          </cell>
        </row>
        <row r="17989">
          <cell r="A17989" t="str">
            <v>05-123-40073</v>
          </cell>
          <cell r="B17989">
            <v>0</v>
          </cell>
        </row>
        <row r="17990">
          <cell r="A17990" t="str">
            <v>05-123-40074</v>
          </cell>
          <cell r="B17990">
            <v>44</v>
          </cell>
        </row>
        <row r="17991">
          <cell r="A17991" t="str">
            <v>05-123-40074</v>
          </cell>
          <cell r="B17991">
            <v>15</v>
          </cell>
        </row>
        <row r="17992">
          <cell r="A17992" t="str">
            <v>05-123-40075</v>
          </cell>
          <cell r="B17992">
            <v>40</v>
          </cell>
        </row>
        <row r="17993">
          <cell r="A17993" t="str">
            <v>05-123-40076</v>
          </cell>
          <cell r="B17993">
            <v>20</v>
          </cell>
        </row>
        <row r="17994">
          <cell r="A17994" t="str">
            <v>05-123-40076</v>
          </cell>
          <cell r="B17994">
            <v>20</v>
          </cell>
        </row>
        <row r="17995">
          <cell r="A17995" t="str">
            <v>05-123-40077</v>
          </cell>
          <cell r="B17995">
            <v>10</v>
          </cell>
        </row>
        <row r="17996">
          <cell r="A17996" t="str">
            <v>05-123-40078</v>
          </cell>
          <cell r="B17996">
            <v>0</v>
          </cell>
        </row>
        <row r="17997">
          <cell r="A17997" t="str">
            <v>05-123-40079</v>
          </cell>
        </row>
        <row r="17998">
          <cell r="A17998" t="str">
            <v>05-123-40080</v>
          </cell>
          <cell r="B17998">
            <v>0</v>
          </cell>
        </row>
        <row r="17999">
          <cell r="A17999" t="str">
            <v>05-123-40081</v>
          </cell>
        </row>
        <row r="18000">
          <cell r="A18000" t="str">
            <v>05-123-40082</v>
          </cell>
          <cell r="B18000">
            <v>0</v>
          </cell>
        </row>
        <row r="18001">
          <cell r="A18001" t="str">
            <v>05-123-40087</v>
          </cell>
        </row>
        <row r="18002">
          <cell r="A18002" t="str">
            <v>05-123-40088</v>
          </cell>
          <cell r="B18002">
            <v>0</v>
          </cell>
        </row>
        <row r="18003">
          <cell r="A18003" t="str">
            <v>05-123-40089</v>
          </cell>
        </row>
        <row r="18004">
          <cell r="A18004" t="str">
            <v>05-123-40090</v>
          </cell>
          <cell r="B18004">
            <v>0</v>
          </cell>
        </row>
        <row r="18005">
          <cell r="A18005" t="str">
            <v>05-123-40091</v>
          </cell>
        </row>
        <row r="18006">
          <cell r="A18006" t="str">
            <v>05-123-40092</v>
          </cell>
          <cell r="B18006">
            <v>0</v>
          </cell>
        </row>
        <row r="18007">
          <cell r="A18007" t="str">
            <v>05-123-40092</v>
          </cell>
        </row>
        <row r="18008">
          <cell r="A18008" t="str">
            <v>05-123-40093</v>
          </cell>
          <cell r="B18008">
            <v>0</v>
          </cell>
        </row>
        <row r="18009">
          <cell r="A18009" t="str">
            <v>05-123-40094</v>
          </cell>
        </row>
        <row r="18010">
          <cell r="A18010" t="str">
            <v>05-123-40095</v>
          </cell>
          <cell r="B18010">
            <v>0</v>
          </cell>
        </row>
        <row r="18011">
          <cell r="A18011" t="str">
            <v>05-123-40096</v>
          </cell>
        </row>
        <row r="18012">
          <cell r="A18012" t="str">
            <v>05-123-40097</v>
          </cell>
          <cell r="B18012">
            <v>0</v>
          </cell>
        </row>
        <row r="18013">
          <cell r="A18013" t="str">
            <v>05-123-40098</v>
          </cell>
          <cell r="B18013">
            <v>0</v>
          </cell>
        </row>
        <row r="18014">
          <cell r="A18014" t="str">
            <v>05-123-40100</v>
          </cell>
        </row>
        <row r="18015">
          <cell r="A18015" t="str">
            <v>05-123-40101</v>
          </cell>
        </row>
        <row r="18016">
          <cell r="A18016" t="str">
            <v>05-123-40102</v>
          </cell>
          <cell r="B18016">
            <v>10</v>
          </cell>
        </row>
        <row r="18017">
          <cell r="A18017" t="str">
            <v>05-123-40103</v>
          </cell>
        </row>
        <row r="18018">
          <cell r="A18018" t="str">
            <v>05-123-40104</v>
          </cell>
          <cell r="B18018">
            <v>16</v>
          </cell>
        </row>
        <row r="18019">
          <cell r="A18019" t="str">
            <v>05-123-40105</v>
          </cell>
        </row>
        <row r="18020">
          <cell r="A18020" t="str">
            <v>05-123-40105</v>
          </cell>
          <cell r="B18020">
            <v>1</v>
          </cell>
        </row>
        <row r="18021">
          <cell r="A18021" t="str">
            <v>05-123-40106</v>
          </cell>
          <cell r="B18021">
            <v>4</v>
          </cell>
        </row>
        <row r="18022">
          <cell r="A18022" t="str">
            <v>05-123-40107</v>
          </cell>
          <cell r="B18022">
            <v>2</v>
          </cell>
        </row>
        <row r="18023">
          <cell r="A18023" t="str">
            <v>05-123-40108</v>
          </cell>
        </row>
        <row r="18024">
          <cell r="A18024" t="str">
            <v>05-123-40109</v>
          </cell>
          <cell r="B18024">
            <v>0</v>
          </cell>
        </row>
        <row r="18025">
          <cell r="A18025" t="str">
            <v>05-123-40110</v>
          </cell>
        </row>
        <row r="18026">
          <cell r="A18026" t="str">
            <v>05-123-40111</v>
          </cell>
          <cell r="B18026">
            <v>0</v>
          </cell>
        </row>
        <row r="18027">
          <cell r="A18027" t="str">
            <v>05-123-40112</v>
          </cell>
          <cell r="B18027">
            <v>20</v>
          </cell>
        </row>
        <row r="18028">
          <cell r="A18028" t="str">
            <v>05-123-40113</v>
          </cell>
        </row>
        <row r="18029">
          <cell r="A18029" t="str">
            <v>05-123-40114</v>
          </cell>
        </row>
        <row r="18030">
          <cell r="A18030" t="str">
            <v>05-123-40115</v>
          </cell>
          <cell r="B18030">
            <v>0</v>
          </cell>
        </row>
        <row r="18031">
          <cell r="A18031" t="str">
            <v>05-123-40116</v>
          </cell>
        </row>
        <row r="18032">
          <cell r="A18032" t="str">
            <v>05-123-40117</v>
          </cell>
          <cell r="B18032">
            <v>5</v>
          </cell>
        </row>
        <row r="18033">
          <cell r="A18033" t="str">
            <v>05-123-40119</v>
          </cell>
        </row>
        <row r="18034">
          <cell r="A18034" t="str">
            <v>05-123-40120</v>
          </cell>
          <cell r="B18034">
            <v>0</v>
          </cell>
        </row>
        <row r="18035">
          <cell r="A18035" t="str">
            <v>05-123-40122</v>
          </cell>
        </row>
        <row r="18036">
          <cell r="A18036" t="str">
            <v>05-123-40123</v>
          </cell>
          <cell r="B18036">
            <v>0</v>
          </cell>
        </row>
        <row r="18037">
          <cell r="A18037" t="str">
            <v>05-123-40124</v>
          </cell>
        </row>
        <row r="18038">
          <cell r="A18038" t="str">
            <v>05-123-40127</v>
          </cell>
          <cell r="B18038">
            <v>0</v>
          </cell>
        </row>
        <row r="18039">
          <cell r="A18039" t="str">
            <v>05-123-40128</v>
          </cell>
        </row>
        <row r="18040">
          <cell r="A18040" t="str">
            <v>05-123-40129</v>
          </cell>
          <cell r="B18040">
            <v>0</v>
          </cell>
        </row>
        <row r="18041">
          <cell r="A18041" t="str">
            <v>05-123-40131</v>
          </cell>
        </row>
        <row r="18042">
          <cell r="A18042" t="str">
            <v>05-123-40132</v>
          </cell>
          <cell r="B18042">
            <v>0</v>
          </cell>
        </row>
        <row r="18043">
          <cell r="A18043" t="str">
            <v>05-123-40134</v>
          </cell>
        </row>
        <row r="18044">
          <cell r="A18044" t="str">
            <v>05-123-40139</v>
          </cell>
          <cell r="B18044">
            <v>0</v>
          </cell>
        </row>
        <row r="18045">
          <cell r="A18045" t="str">
            <v>05-123-40144</v>
          </cell>
        </row>
        <row r="18046">
          <cell r="A18046" t="str">
            <v>05-123-40145</v>
          </cell>
          <cell r="B18046">
            <v>0</v>
          </cell>
        </row>
        <row r="18047">
          <cell r="A18047" t="str">
            <v>05-123-40146</v>
          </cell>
          <cell r="B18047">
            <v>0</v>
          </cell>
        </row>
        <row r="18048">
          <cell r="A18048" t="str">
            <v>05-123-40147</v>
          </cell>
        </row>
        <row r="18049">
          <cell r="A18049" t="str">
            <v>05-123-40148</v>
          </cell>
          <cell r="B18049">
            <v>0</v>
          </cell>
        </row>
        <row r="18050">
          <cell r="A18050" t="str">
            <v>05-123-40149</v>
          </cell>
        </row>
        <row r="18051">
          <cell r="A18051" t="str">
            <v>05-123-40150</v>
          </cell>
          <cell r="B18051">
            <v>0</v>
          </cell>
        </row>
        <row r="18052">
          <cell r="A18052" t="str">
            <v>05-123-40151</v>
          </cell>
        </row>
        <row r="18053">
          <cell r="A18053" t="str">
            <v>05-123-40152</v>
          </cell>
        </row>
        <row r="18054">
          <cell r="A18054" t="str">
            <v>05-123-40153</v>
          </cell>
        </row>
        <row r="18055">
          <cell r="A18055" t="str">
            <v>05-123-40154</v>
          </cell>
          <cell r="B18055">
            <v>0</v>
          </cell>
        </row>
        <row r="18056">
          <cell r="A18056" t="str">
            <v>05-123-40155</v>
          </cell>
        </row>
        <row r="18057">
          <cell r="A18057" t="str">
            <v>05-123-40156</v>
          </cell>
          <cell r="B18057">
            <v>0</v>
          </cell>
        </row>
        <row r="18058">
          <cell r="A18058" t="str">
            <v>05-123-40157</v>
          </cell>
        </row>
        <row r="18059">
          <cell r="A18059" t="str">
            <v>05-123-40158</v>
          </cell>
          <cell r="B18059">
            <v>0</v>
          </cell>
        </row>
        <row r="18060">
          <cell r="A18060" t="str">
            <v>05-123-40159</v>
          </cell>
        </row>
        <row r="18061">
          <cell r="A18061" t="str">
            <v>05-123-40160</v>
          </cell>
          <cell r="B18061">
            <v>0</v>
          </cell>
        </row>
        <row r="18062">
          <cell r="A18062" t="str">
            <v>05-123-40161</v>
          </cell>
          <cell r="B18062">
            <v>0</v>
          </cell>
        </row>
        <row r="18063">
          <cell r="A18063" t="str">
            <v>05-123-40162</v>
          </cell>
        </row>
        <row r="18064">
          <cell r="A18064" t="str">
            <v>05-123-40163</v>
          </cell>
          <cell r="B18064">
            <v>0</v>
          </cell>
        </row>
        <row r="18065">
          <cell r="A18065" t="str">
            <v>05-123-40164</v>
          </cell>
        </row>
        <row r="18066">
          <cell r="A18066" t="str">
            <v>05-123-40165</v>
          </cell>
          <cell r="B18066">
            <v>0</v>
          </cell>
        </row>
        <row r="18067">
          <cell r="A18067" t="str">
            <v>05-123-40166</v>
          </cell>
          <cell r="B18067">
            <v>0</v>
          </cell>
        </row>
        <row r="18068">
          <cell r="A18068" t="str">
            <v>05-123-40167</v>
          </cell>
          <cell r="B18068">
            <v>2</v>
          </cell>
        </row>
        <row r="18069">
          <cell r="A18069" t="str">
            <v>05-123-40168</v>
          </cell>
        </row>
        <row r="18070">
          <cell r="A18070" t="str">
            <v>05-123-40169</v>
          </cell>
          <cell r="B18070">
            <v>0</v>
          </cell>
        </row>
        <row r="18071">
          <cell r="A18071" t="str">
            <v>05-123-40170</v>
          </cell>
        </row>
        <row r="18072">
          <cell r="A18072" t="str">
            <v>05-123-40171</v>
          </cell>
          <cell r="B18072">
            <v>0</v>
          </cell>
        </row>
        <row r="18073">
          <cell r="A18073" t="str">
            <v>05-123-40172</v>
          </cell>
        </row>
        <row r="18074">
          <cell r="A18074" t="str">
            <v>05-123-40173</v>
          </cell>
          <cell r="B18074">
            <v>0</v>
          </cell>
        </row>
        <row r="18075">
          <cell r="A18075" t="str">
            <v>05-123-40174</v>
          </cell>
          <cell r="B18075">
            <v>0</v>
          </cell>
        </row>
        <row r="18076">
          <cell r="A18076" t="str">
            <v>05-123-40175</v>
          </cell>
        </row>
        <row r="18077">
          <cell r="A18077" t="str">
            <v>05-123-40176</v>
          </cell>
          <cell r="B18077">
            <v>0</v>
          </cell>
        </row>
        <row r="18078">
          <cell r="A18078" t="str">
            <v>05-123-40177</v>
          </cell>
        </row>
        <row r="18079">
          <cell r="A18079" t="str">
            <v>05-123-40178</v>
          </cell>
          <cell r="B18079">
            <v>0</v>
          </cell>
        </row>
        <row r="18080">
          <cell r="A18080" t="str">
            <v>05-123-40179</v>
          </cell>
        </row>
        <row r="18081">
          <cell r="A18081" t="str">
            <v>05-123-40180</v>
          </cell>
          <cell r="B18081">
            <v>0</v>
          </cell>
        </row>
        <row r="18082">
          <cell r="A18082" t="str">
            <v>05-123-40183</v>
          </cell>
        </row>
        <row r="18083">
          <cell r="A18083" t="str">
            <v>05-123-40184</v>
          </cell>
          <cell r="B18083">
            <v>0</v>
          </cell>
        </row>
        <row r="18084">
          <cell r="A18084" t="str">
            <v>05-123-40185</v>
          </cell>
        </row>
        <row r="18085">
          <cell r="A18085" t="str">
            <v>05-123-40186</v>
          </cell>
          <cell r="B18085">
            <v>0</v>
          </cell>
        </row>
        <row r="18086">
          <cell r="A18086" t="str">
            <v>05-123-40187</v>
          </cell>
        </row>
        <row r="18087">
          <cell r="A18087" t="str">
            <v>05-123-40188</v>
          </cell>
          <cell r="B18087">
            <v>20</v>
          </cell>
        </row>
        <row r="18088">
          <cell r="A18088" t="str">
            <v>05-123-40190</v>
          </cell>
        </row>
        <row r="18089">
          <cell r="A18089" t="str">
            <v>05-123-40191</v>
          </cell>
        </row>
        <row r="18090">
          <cell r="A18090" t="str">
            <v>05-123-40194</v>
          </cell>
          <cell r="B18090">
            <v>0</v>
          </cell>
        </row>
        <row r="18091">
          <cell r="A18091" t="str">
            <v>05-123-40195</v>
          </cell>
        </row>
        <row r="18092">
          <cell r="A18092" t="str">
            <v>05-123-40195</v>
          </cell>
          <cell r="B18092">
            <v>0</v>
          </cell>
        </row>
        <row r="18093">
          <cell r="A18093" t="str">
            <v>05-123-40196</v>
          </cell>
        </row>
        <row r="18094">
          <cell r="A18094" t="str">
            <v>05-123-40196</v>
          </cell>
          <cell r="B18094">
            <v>0</v>
          </cell>
        </row>
        <row r="18095">
          <cell r="A18095" t="str">
            <v>05-123-40197</v>
          </cell>
        </row>
        <row r="18096">
          <cell r="A18096" t="str">
            <v>05-123-40197</v>
          </cell>
          <cell r="B18096">
            <v>0</v>
          </cell>
        </row>
        <row r="18097">
          <cell r="A18097" t="str">
            <v>05-123-40198</v>
          </cell>
        </row>
        <row r="18098">
          <cell r="A18098" t="str">
            <v>05-123-40198</v>
          </cell>
          <cell r="B18098">
            <v>0</v>
          </cell>
        </row>
        <row r="18099">
          <cell r="A18099" t="str">
            <v>05-123-40199</v>
          </cell>
        </row>
        <row r="18100">
          <cell r="A18100" t="str">
            <v>05-123-40199</v>
          </cell>
          <cell r="B18100">
            <v>0</v>
          </cell>
        </row>
        <row r="18101">
          <cell r="A18101" t="str">
            <v>05-123-40200</v>
          </cell>
        </row>
        <row r="18102">
          <cell r="A18102" t="str">
            <v>05-123-40200</v>
          </cell>
        </row>
        <row r="18103">
          <cell r="A18103" t="str">
            <v>05-123-40209</v>
          </cell>
          <cell r="B18103">
            <v>0</v>
          </cell>
        </row>
        <row r="18104">
          <cell r="A18104" t="str">
            <v>05-123-40212</v>
          </cell>
        </row>
        <row r="18105">
          <cell r="A18105" t="str">
            <v>05-123-40213</v>
          </cell>
          <cell r="B18105">
            <v>0</v>
          </cell>
        </row>
        <row r="18106">
          <cell r="A18106" t="str">
            <v>05-123-40214</v>
          </cell>
          <cell r="B18106">
            <v>27</v>
          </cell>
        </row>
        <row r="18107">
          <cell r="A18107" t="str">
            <v>05-123-40215</v>
          </cell>
          <cell r="B18107">
            <v>51</v>
          </cell>
        </row>
        <row r="18108">
          <cell r="A18108" t="str">
            <v>05-123-40216</v>
          </cell>
        </row>
        <row r="18109">
          <cell r="A18109" t="str">
            <v>05-123-40218</v>
          </cell>
          <cell r="B18109">
            <v>0</v>
          </cell>
        </row>
        <row r="18110">
          <cell r="A18110" t="str">
            <v>05-123-40219</v>
          </cell>
        </row>
        <row r="18111">
          <cell r="A18111" t="str">
            <v>05-123-40220</v>
          </cell>
          <cell r="B18111">
            <v>0</v>
          </cell>
        </row>
        <row r="18112">
          <cell r="A18112" t="str">
            <v>05-123-40222</v>
          </cell>
          <cell r="B18112">
            <v>2</v>
          </cell>
        </row>
        <row r="18113">
          <cell r="A18113" t="str">
            <v>05-123-40223</v>
          </cell>
        </row>
        <row r="18114">
          <cell r="A18114" t="str">
            <v>05-123-40224</v>
          </cell>
        </row>
        <row r="18115">
          <cell r="A18115" t="str">
            <v>05-123-40228</v>
          </cell>
        </row>
        <row r="18116">
          <cell r="A18116" t="str">
            <v>05-123-40232</v>
          </cell>
          <cell r="B18116">
            <v>0</v>
          </cell>
        </row>
        <row r="18117">
          <cell r="A18117" t="str">
            <v>05-123-40233</v>
          </cell>
        </row>
        <row r="18118">
          <cell r="A18118" t="str">
            <v>05-123-40238</v>
          </cell>
          <cell r="B18118">
            <v>0</v>
          </cell>
        </row>
        <row r="18119">
          <cell r="A18119" t="str">
            <v>05-123-40238</v>
          </cell>
          <cell r="B18119">
            <v>0</v>
          </cell>
        </row>
        <row r="18120">
          <cell r="A18120" t="str">
            <v>05-123-40239</v>
          </cell>
        </row>
        <row r="18121">
          <cell r="A18121" t="str">
            <v>05-123-40239</v>
          </cell>
          <cell r="B18121">
            <v>0</v>
          </cell>
        </row>
        <row r="18122">
          <cell r="A18122" t="str">
            <v>05-123-40240</v>
          </cell>
        </row>
        <row r="18123">
          <cell r="A18123" t="str">
            <v>05-123-40240</v>
          </cell>
          <cell r="B18123">
            <v>0</v>
          </cell>
        </row>
        <row r="18124">
          <cell r="A18124" t="str">
            <v>05-123-40241</v>
          </cell>
        </row>
        <row r="18125">
          <cell r="A18125" t="str">
            <v>05-123-40241</v>
          </cell>
          <cell r="B18125">
            <v>0</v>
          </cell>
        </row>
        <row r="18126">
          <cell r="A18126" t="str">
            <v>05-123-40241</v>
          </cell>
          <cell r="B18126">
            <v>0</v>
          </cell>
        </row>
        <row r="18127">
          <cell r="A18127" t="str">
            <v>05-123-40242</v>
          </cell>
          <cell r="B18127">
            <v>11</v>
          </cell>
        </row>
        <row r="18128">
          <cell r="A18128" t="str">
            <v>05-123-40242</v>
          </cell>
          <cell r="B18128">
            <v>10</v>
          </cell>
        </row>
        <row r="18129">
          <cell r="A18129" t="str">
            <v>05-123-40243</v>
          </cell>
          <cell r="B18129">
            <v>19</v>
          </cell>
        </row>
        <row r="18130">
          <cell r="A18130" t="str">
            <v>05-123-40243</v>
          </cell>
          <cell r="B18130">
            <v>0</v>
          </cell>
        </row>
        <row r="18131">
          <cell r="A18131" t="str">
            <v>05-123-40244</v>
          </cell>
        </row>
        <row r="18132">
          <cell r="A18132" t="str">
            <v>05-123-40244</v>
          </cell>
          <cell r="B18132">
            <v>0</v>
          </cell>
        </row>
        <row r="18133">
          <cell r="A18133" t="str">
            <v>05-123-40245</v>
          </cell>
        </row>
        <row r="18134">
          <cell r="A18134" t="str">
            <v>05-123-40245</v>
          </cell>
          <cell r="B18134">
            <v>0</v>
          </cell>
        </row>
        <row r="18135">
          <cell r="A18135" t="str">
            <v>05-123-40246</v>
          </cell>
          <cell r="B18135">
            <v>220</v>
          </cell>
        </row>
        <row r="18136">
          <cell r="A18136" t="str">
            <v>05-123-40246</v>
          </cell>
          <cell r="B18136">
            <v>163</v>
          </cell>
        </row>
        <row r="18137">
          <cell r="A18137" t="str">
            <v>05-123-40247</v>
          </cell>
          <cell r="B18137">
            <v>131</v>
          </cell>
        </row>
        <row r="18138">
          <cell r="A18138" t="str">
            <v>05-123-40248</v>
          </cell>
          <cell r="B18138">
            <v>1</v>
          </cell>
        </row>
        <row r="18139">
          <cell r="A18139" t="str">
            <v>05-123-40249</v>
          </cell>
        </row>
        <row r="18140">
          <cell r="A18140" t="str">
            <v>05-123-40250</v>
          </cell>
          <cell r="B18140">
            <v>0</v>
          </cell>
        </row>
        <row r="18141">
          <cell r="A18141" t="str">
            <v>05-123-40251</v>
          </cell>
        </row>
        <row r="18142">
          <cell r="A18142" t="str">
            <v>05-123-40253</v>
          </cell>
          <cell r="B18142">
            <v>0</v>
          </cell>
        </row>
        <row r="18143">
          <cell r="A18143" t="str">
            <v>05-123-40253</v>
          </cell>
        </row>
        <row r="18144">
          <cell r="A18144" t="str">
            <v>05-123-40253</v>
          </cell>
          <cell r="B18144">
            <v>0</v>
          </cell>
        </row>
        <row r="18145">
          <cell r="A18145" t="str">
            <v>05-123-40254</v>
          </cell>
          <cell r="B18145">
            <v>0</v>
          </cell>
        </row>
        <row r="18146">
          <cell r="A18146" t="str">
            <v>05-123-40256</v>
          </cell>
        </row>
        <row r="18147">
          <cell r="A18147" t="str">
            <v>05-123-40257</v>
          </cell>
          <cell r="B18147">
            <v>0</v>
          </cell>
        </row>
        <row r="18148">
          <cell r="A18148" t="str">
            <v>05-123-40259</v>
          </cell>
        </row>
        <row r="18149">
          <cell r="A18149" t="str">
            <v>05-123-40260</v>
          </cell>
          <cell r="B18149">
            <v>0</v>
          </cell>
        </row>
        <row r="18150">
          <cell r="A18150" t="str">
            <v>05-123-40261</v>
          </cell>
          <cell r="B18150">
            <v>2</v>
          </cell>
        </row>
        <row r="18151">
          <cell r="A18151" t="str">
            <v>05-123-40263</v>
          </cell>
          <cell r="B18151">
            <v>0</v>
          </cell>
        </row>
        <row r="18152">
          <cell r="A18152" t="str">
            <v>05-123-40264</v>
          </cell>
          <cell r="B18152">
            <v>2</v>
          </cell>
        </row>
        <row r="18153">
          <cell r="A18153" t="str">
            <v>05-123-40265</v>
          </cell>
          <cell r="B18153">
            <v>0</v>
          </cell>
        </row>
        <row r="18154">
          <cell r="A18154" t="str">
            <v>05-123-40267</v>
          </cell>
          <cell r="B18154">
            <v>1</v>
          </cell>
        </row>
        <row r="18155">
          <cell r="A18155" t="str">
            <v>05-123-40268</v>
          </cell>
        </row>
        <row r="18156">
          <cell r="A18156" t="str">
            <v>05-123-40268</v>
          </cell>
          <cell r="B18156">
            <v>0</v>
          </cell>
        </row>
        <row r="18157">
          <cell r="A18157" t="str">
            <v>05-123-40268</v>
          </cell>
        </row>
        <row r="18158">
          <cell r="A18158" t="str">
            <v>05-123-40269</v>
          </cell>
          <cell r="B18158">
            <v>0</v>
          </cell>
        </row>
        <row r="18159">
          <cell r="A18159" t="str">
            <v>05-123-40271</v>
          </cell>
        </row>
        <row r="18160">
          <cell r="A18160" t="str">
            <v>05-123-40272</v>
          </cell>
          <cell r="B18160">
            <v>0</v>
          </cell>
        </row>
        <row r="18161">
          <cell r="A18161" t="str">
            <v>05-123-40273</v>
          </cell>
        </row>
        <row r="18162">
          <cell r="A18162" t="str">
            <v>05-123-40275</v>
          </cell>
          <cell r="B18162">
            <v>0</v>
          </cell>
        </row>
        <row r="18163">
          <cell r="A18163" t="str">
            <v>05-123-40276</v>
          </cell>
        </row>
        <row r="18164">
          <cell r="A18164" t="str">
            <v>05-123-40277</v>
          </cell>
          <cell r="B18164">
            <v>0</v>
          </cell>
        </row>
        <row r="18165">
          <cell r="A18165" t="str">
            <v>05-123-40278</v>
          </cell>
        </row>
        <row r="18166">
          <cell r="A18166" t="str">
            <v>05-123-40279</v>
          </cell>
          <cell r="B18166">
            <v>0</v>
          </cell>
        </row>
        <row r="18167">
          <cell r="A18167" t="str">
            <v>05-123-40280</v>
          </cell>
          <cell r="B18167">
            <v>0</v>
          </cell>
        </row>
        <row r="18168">
          <cell r="A18168" t="str">
            <v>05-123-40281</v>
          </cell>
        </row>
        <row r="18169">
          <cell r="A18169" t="str">
            <v>05-123-40282</v>
          </cell>
          <cell r="B18169">
            <v>0</v>
          </cell>
        </row>
        <row r="18170">
          <cell r="A18170" t="str">
            <v>05-123-40283</v>
          </cell>
        </row>
        <row r="18171">
          <cell r="A18171" t="str">
            <v>05-123-40283</v>
          </cell>
          <cell r="B18171">
            <v>20</v>
          </cell>
        </row>
        <row r="18172">
          <cell r="A18172" t="str">
            <v>05-123-40284</v>
          </cell>
        </row>
        <row r="18173">
          <cell r="A18173" t="str">
            <v>05-123-40285</v>
          </cell>
          <cell r="B18173">
            <v>0</v>
          </cell>
        </row>
        <row r="18174">
          <cell r="A18174" t="str">
            <v>05-123-40286</v>
          </cell>
          <cell r="B18174">
            <v>0</v>
          </cell>
        </row>
        <row r="18175">
          <cell r="A18175" t="str">
            <v>05-123-40287</v>
          </cell>
        </row>
        <row r="18176">
          <cell r="A18176" t="str">
            <v>05-123-40288</v>
          </cell>
          <cell r="B18176">
            <v>0</v>
          </cell>
        </row>
        <row r="18177">
          <cell r="A18177" t="str">
            <v>05-123-40290</v>
          </cell>
        </row>
        <row r="18178">
          <cell r="A18178" t="str">
            <v>05-123-40290</v>
          </cell>
          <cell r="B18178">
            <v>0</v>
          </cell>
        </row>
        <row r="18179">
          <cell r="A18179" t="str">
            <v>05-123-40291</v>
          </cell>
          <cell r="B18179">
            <v>0</v>
          </cell>
        </row>
        <row r="18180">
          <cell r="A18180" t="str">
            <v>05-123-40291</v>
          </cell>
        </row>
        <row r="18181">
          <cell r="A18181" t="str">
            <v>05-123-40291</v>
          </cell>
          <cell r="B18181">
            <v>0</v>
          </cell>
        </row>
        <row r="18182">
          <cell r="A18182" t="str">
            <v>05-123-40292</v>
          </cell>
        </row>
        <row r="18183">
          <cell r="A18183" t="str">
            <v>05-123-40293</v>
          </cell>
          <cell r="B18183">
            <v>0</v>
          </cell>
        </row>
        <row r="18184">
          <cell r="A18184" t="str">
            <v>05-123-40293</v>
          </cell>
        </row>
        <row r="18185">
          <cell r="A18185" t="str">
            <v>05-123-40294</v>
          </cell>
          <cell r="B18185">
            <v>0</v>
          </cell>
        </row>
        <row r="18186">
          <cell r="A18186" t="str">
            <v>05-123-40294</v>
          </cell>
        </row>
        <row r="18187">
          <cell r="A18187" t="str">
            <v>05-123-40295</v>
          </cell>
          <cell r="B18187">
            <v>0</v>
          </cell>
        </row>
        <row r="18188">
          <cell r="A18188" t="str">
            <v>05-123-40295</v>
          </cell>
        </row>
        <row r="18189">
          <cell r="A18189" t="str">
            <v>05-123-40297</v>
          </cell>
          <cell r="B18189">
            <v>0</v>
          </cell>
        </row>
        <row r="18190">
          <cell r="A18190" t="str">
            <v>05-123-40297</v>
          </cell>
          <cell r="B18190">
            <v>0</v>
          </cell>
        </row>
        <row r="18191">
          <cell r="A18191" t="str">
            <v>05-123-40298</v>
          </cell>
          <cell r="B18191">
            <v>0</v>
          </cell>
        </row>
        <row r="18192">
          <cell r="A18192" t="str">
            <v>05-123-40298</v>
          </cell>
        </row>
        <row r="18193">
          <cell r="A18193" t="str">
            <v>05-123-40298</v>
          </cell>
          <cell r="B18193">
            <v>0</v>
          </cell>
        </row>
        <row r="18194">
          <cell r="A18194" t="str">
            <v>05-123-40298</v>
          </cell>
        </row>
        <row r="18195">
          <cell r="A18195" t="str">
            <v>05-123-40300</v>
          </cell>
          <cell r="B18195">
            <v>0</v>
          </cell>
        </row>
        <row r="18196">
          <cell r="A18196" t="str">
            <v>05-123-40300</v>
          </cell>
        </row>
        <row r="18197">
          <cell r="A18197" t="str">
            <v>05-123-40301</v>
          </cell>
          <cell r="B18197">
            <v>0</v>
          </cell>
        </row>
        <row r="18198">
          <cell r="A18198" t="str">
            <v>05-123-40301</v>
          </cell>
        </row>
        <row r="18199">
          <cell r="A18199" t="str">
            <v>05-123-40302</v>
          </cell>
          <cell r="B18199">
            <v>0</v>
          </cell>
        </row>
        <row r="18200">
          <cell r="A18200" t="str">
            <v>05-123-40302</v>
          </cell>
          <cell r="B18200">
            <v>2</v>
          </cell>
        </row>
        <row r="18201">
          <cell r="A18201" t="str">
            <v>05-123-40304</v>
          </cell>
        </row>
        <row r="18202">
          <cell r="A18202" t="str">
            <v>05-123-40304</v>
          </cell>
        </row>
        <row r="18203">
          <cell r="A18203" t="str">
            <v>05-123-40305</v>
          </cell>
        </row>
        <row r="18204">
          <cell r="A18204" t="str">
            <v>05-123-40305</v>
          </cell>
          <cell r="B18204">
            <v>1</v>
          </cell>
        </row>
        <row r="18205">
          <cell r="A18205" t="str">
            <v>05-123-40306</v>
          </cell>
          <cell r="B18205">
            <v>0</v>
          </cell>
        </row>
        <row r="18206">
          <cell r="A18206" t="str">
            <v>05-123-40306</v>
          </cell>
          <cell r="B18206">
            <v>14</v>
          </cell>
        </row>
        <row r="18207">
          <cell r="A18207" t="str">
            <v>05-123-40307</v>
          </cell>
        </row>
        <row r="18208">
          <cell r="A18208" t="str">
            <v>05-123-40307</v>
          </cell>
          <cell r="B18208">
            <v>0</v>
          </cell>
        </row>
        <row r="18209">
          <cell r="A18209" t="str">
            <v>05-123-40308</v>
          </cell>
        </row>
        <row r="18210">
          <cell r="A18210" t="str">
            <v>05-123-40308</v>
          </cell>
          <cell r="B18210">
            <v>0</v>
          </cell>
        </row>
        <row r="18211">
          <cell r="A18211" t="str">
            <v>05-123-40308</v>
          </cell>
          <cell r="B18211">
            <v>0</v>
          </cell>
        </row>
        <row r="18212">
          <cell r="A18212" t="str">
            <v>05-123-40308</v>
          </cell>
        </row>
        <row r="18213">
          <cell r="A18213" t="str">
            <v>05-123-40310</v>
          </cell>
          <cell r="B18213">
            <v>0</v>
          </cell>
        </row>
        <row r="18214">
          <cell r="A18214" t="str">
            <v>05-123-40310</v>
          </cell>
        </row>
        <row r="18215">
          <cell r="A18215" t="str">
            <v>05-123-40310</v>
          </cell>
        </row>
        <row r="18216">
          <cell r="A18216" t="str">
            <v>05-123-40311</v>
          </cell>
          <cell r="B18216">
            <v>20</v>
          </cell>
        </row>
        <row r="18217">
          <cell r="A18217" t="str">
            <v>05-123-40312</v>
          </cell>
        </row>
        <row r="18218">
          <cell r="A18218" t="str">
            <v>05-123-40313</v>
          </cell>
          <cell r="B18218">
            <v>26</v>
          </cell>
        </row>
        <row r="18219">
          <cell r="A18219" t="str">
            <v>05-123-40314</v>
          </cell>
        </row>
        <row r="18220">
          <cell r="A18220" t="str">
            <v>05-123-40314</v>
          </cell>
          <cell r="B18220">
            <v>0</v>
          </cell>
        </row>
        <row r="18221">
          <cell r="A18221" t="str">
            <v>05-123-40315</v>
          </cell>
        </row>
        <row r="18222">
          <cell r="A18222" t="str">
            <v>05-123-40316</v>
          </cell>
          <cell r="B18222">
            <v>0</v>
          </cell>
        </row>
        <row r="18223">
          <cell r="A18223" t="str">
            <v>05-123-40317</v>
          </cell>
          <cell r="B18223">
            <v>2</v>
          </cell>
        </row>
        <row r="18224">
          <cell r="A18224" t="str">
            <v>05-123-40318</v>
          </cell>
          <cell r="B18224">
            <v>1</v>
          </cell>
        </row>
        <row r="18225">
          <cell r="A18225" t="str">
            <v>05-123-40319</v>
          </cell>
        </row>
        <row r="18226">
          <cell r="A18226" t="str">
            <v>05-123-40328</v>
          </cell>
          <cell r="B18226">
            <v>0</v>
          </cell>
        </row>
        <row r="18227">
          <cell r="A18227" t="str">
            <v>05-123-40328</v>
          </cell>
        </row>
        <row r="18228">
          <cell r="A18228" t="str">
            <v>05-123-40329</v>
          </cell>
          <cell r="B18228">
            <v>0</v>
          </cell>
        </row>
        <row r="18229">
          <cell r="A18229" t="str">
            <v>05-123-40330</v>
          </cell>
          <cell r="B18229">
            <v>0</v>
          </cell>
        </row>
        <row r="18230">
          <cell r="A18230" t="str">
            <v>05-123-40331</v>
          </cell>
        </row>
        <row r="18231">
          <cell r="A18231" t="str">
            <v>05-123-40334</v>
          </cell>
          <cell r="B18231">
            <v>0</v>
          </cell>
        </row>
        <row r="18232">
          <cell r="A18232" t="str">
            <v>05-123-40337</v>
          </cell>
        </row>
        <row r="18233">
          <cell r="A18233" t="str">
            <v>05-123-40338</v>
          </cell>
          <cell r="B18233">
            <v>0</v>
          </cell>
        </row>
        <row r="18234">
          <cell r="A18234" t="str">
            <v>05-123-40339</v>
          </cell>
          <cell r="B18234">
            <v>0</v>
          </cell>
        </row>
        <row r="18235">
          <cell r="A18235" t="str">
            <v>05-123-40340</v>
          </cell>
        </row>
        <row r="18236">
          <cell r="A18236" t="str">
            <v>05-123-40341</v>
          </cell>
          <cell r="B18236">
            <v>26</v>
          </cell>
        </row>
        <row r="18237">
          <cell r="A18237" t="str">
            <v>05-123-40342</v>
          </cell>
          <cell r="B18237">
            <v>17</v>
          </cell>
        </row>
        <row r="18238">
          <cell r="A18238" t="str">
            <v>05-123-40343</v>
          </cell>
        </row>
        <row r="18239">
          <cell r="A18239" t="str">
            <v>05-123-40345</v>
          </cell>
          <cell r="B18239">
            <v>4</v>
          </cell>
        </row>
        <row r="18240">
          <cell r="A18240" t="str">
            <v>05-123-40346</v>
          </cell>
          <cell r="B18240">
            <v>0</v>
          </cell>
        </row>
        <row r="18241">
          <cell r="A18241" t="str">
            <v>05-123-40347</v>
          </cell>
        </row>
        <row r="18242">
          <cell r="A18242" t="str">
            <v>05-123-40348</v>
          </cell>
          <cell r="B18242">
            <v>0</v>
          </cell>
        </row>
        <row r="18243">
          <cell r="A18243" t="str">
            <v>05-123-40349</v>
          </cell>
          <cell r="B18243">
            <v>0</v>
          </cell>
        </row>
        <row r="18244">
          <cell r="A18244" t="str">
            <v>05-123-40350</v>
          </cell>
          <cell r="B18244">
            <v>1</v>
          </cell>
        </row>
        <row r="18245">
          <cell r="A18245" t="str">
            <v>05-123-40351</v>
          </cell>
          <cell r="B18245">
            <v>2</v>
          </cell>
        </row>
        <row r="18246">
          <cell r="A18246" t="str">
            <v>05-123-40352</v>
          </cell>
        </row>
        <row r="18247">
          <cell r="A18247" t="str">
            <v>05-123-40353</v>
          </cell>
        </row>
        <row r="18248">
          <cell r="A18248" t="str">
            <v>05-123-40354</v>
          </cell>
          <cell r="B18248">
            <v>2</v>
          </cell>
        </row>
        <row r="18249">
          <cell r="A18249" t="str">
            <v>05-123-40355</v>
          </cell>
        </row>
        <row r="18250">
          <cell r="A18250" t="str">
            <v>05-123-40356</v>
          </cell>
          <cell r="B18250">
            <v>0</v>
          </cell>
        </row>
        <row r="18251">
          <cell r="A18251" t="str">
            <v>05-123-40357</v>
          </cell>
        </row>
        <row r="18252">
          <cell r="A18252" t="str">
            <v>05-123-40358</v>
          </cell>
          <cell r="B18252">
            <v>0</v>
          </cell>
        </row>
        <row r="18253">
          <cell r="A18253" t="str">
            <v>05-123-40359</v>
          </cell>
        </row>
        <row r="18254">
          <cell r="A18254" t="str">
            <v>05-123-40360</v>
          </cell>
          <cell r="B18254">
            <v>0</v>
          </cell>
        </row>
        <row r="18255">
          <cell r="A18255" t="str">
            <v>05-123-40361</v>
          </cell>
          <cell r="B18255">
            <v>0</v>
          </cell>
        </row>
        <row r="18256">
          <cell r="A18256" t="str">
            <v>05-123-40362</v>
          </cell>
        </row>
        <row r="18257">
          <cell r="A18257" t="str">
            <v>05-123-40363</v>
          </cell>
          <cell r="B18257">
            <v>0</v>
          </cell>
        </row>
        <row r="18258">
          <cell r="A18258" t="str">
            <v>05-123-40364</v>
          </cell>
        </row>
        <row r="18259">
          <cell r="A18259" t="str">
            <v>05-123-40365</v>
          </cell>
          <cell r="B18259">
            <v>0</v>
          </cell>
        </row>
        <row r="18260">
          <cell r="A18260" t="str">
            <v>05-123-40372</v>
          </cell>
        </row>
        <row r="18261">
          <cell r="A18261" t="str">
            <v>05-123-40373</v>
          </cell>
          <cell r="B18261">
            <v>0</v>
          </cell>
        </row>
        <row r="18262">
          <cell r="A18262" t="str">
            <v>05-123-40373</v>
          </cell>
        </row>
        <row r="18263">
          <cell r="A18263" t="str">
            <v>05-123-40374</v>
          </cell>
          <cell r="B18263">
            <v>0</v>
          </cell>
        </row>
        <row r="18264">
          <cell r="A18264" t="str">
            <v>05-123-40374</v>
          </cell>
        </row>
        <row r="18265">
          <cell r="A18265" t="str">
            <v>05-123-40375</v>
          </cell>
          <cell r="B18265">
            <v>0</v>
          </cell>
        </row>
        <row r="18266">
          <cell r="A18266" t="str">
            <v>05-123-40376</v>
          </cell>
          <cell r="B18266">
            <v>43</v>
          </cell>
        </row>
        <row r="18267">
          <cell r="A18267" t="str">
            <v>05-123-40377</v>
          </cell>
          <cell r="B18267">
            <v>52</v>
          </cell>
        </row>
        <row r="18268">
          <cell r="A18268" t="str">
            <v>05-123-40378</v>
          </cell>
        </row>
        <row r="18269">
          <cell r="A18269" t="str">
            <v>05-123-40378</v>
          </cell>
        </row>
        <row r="18270">
          <cell r="A18270" t="str">
            <v>05-123-40379</v>
          </cell>
          <cell r="B18270">
            <v>0</v>
          </cell>
        </row>
        <row r="18271">
          <cell r="A18271" t="str">
            <v>05-123-40380</v>
          </cell>
        </row>
        <row r="18272">
          <cell r="A18272" t="str">
            <v>05-123-40380</v>
          </cell>
          <cell r="B18272">
            <v>0</v>
          </cell>
        </row>
        <row r="18273">
          <cell r="A18273" t="str">
            <v>05-123-40381</v>
          </cell>
        </row>
        <row r="18274">
          <cell r="A18274" t="str">
            <v>05-123-40381</v>
          </cell>
          <cell r="B18274">
            <v>3</v>
          </cell>
        </row>
        <row r="18275">
          <cell r="A18275" t="str">
            <v>05-123-40382</v>
          </cell>
        </row>
        <row r="18276">
          <cell r="A18276" t="str">
            <v>05-123-40383</v>
          </cell>
          <cell r="B18276">
            <v>0</v>
          </cell>
        </row>
        <row r="18277">
          <cell r="A18277" t="str">
            <v>05-123-40384</v>
          </cell>
        </row>
        <row r="18278">
          <cell r="A18278" t="str">
            <v>05-123-40385</v>
          </cell>
          <cell r="B18278">
            <v>0</v>
          </cell>
        </row>
        <row r="18279">
          <cell r="A18279" t="str">
            <v>05-123-40386</v>
          </cell>
          <cell r="B18279">
            <v>0</v>
          </cell>
        </row>
        <row r="18280">
          <cell r="A18280" t="str">
            <v>05-123-40387</v>
          </cell>
        </row>
        <row r="18281">
          <cell r="A18281" t="str">
            <v>05-123-40388</v>
          </cell>
          <cell r="B18281">
            <v>0</v>
          </cell>
        </row>
        <row r="18282">
          <cell r="A18282" t="str">
            <v>05-123-40394</v>
          </cell>
        </row>
        <row r="18283">
          <cell r="A18283" t="str">
            <v>05-123-40395</v>
          </cell>
          <cell r="B18283">
            <v>0</v>
          </cell>
        </row>
        <row r="18284">
          <cell r="A18284" t="str">
            <v>05-123-40395</v>
          </cell>
        </row>
        <row r="18285">
          <cell r="A18285" t="str">
            <v>05-123-40396</v>
          </cell>
          <cell r="B18285">
            <v>2</v>
          </cell>
        </row>
        <row r="18286">
          <cell r="A18286" t="str">
            <v>05-123-40396</v>
          </cell>
        </row>
        <row r="18287">
          <cell r="A18287" t="str">
            <v>05-123-40397</v>
          </cell>
          <cell r="B18287">
            <v>0</v>
          </cell>
        </row>
        <row r="18288">
          <cell r="A18288" t="str">
            <v>05-123-40397</v>
          </cell>
          <cell r="B18288">
            <v>0</v>
          </cell>
        </row>
        <row r="18289">
          <cell r="A18289" t="str">
            <v>05-123-40398</v>
          </cell>
        </row>
        <row r="18290">
          <cell r="A18290" t="str">
            <v>05-123-40398</v>
          </cell>
          <cell r="B18290">
            <v>0</v>
          </cell>
        </row>
        <row r="18291">
          <cell r="A18291" t="str">
            <v>05-123-40399</v>
          </cell>
          <cell r="B18291">
            <v>0</v>
          </cell>
        </row>
        <row r="18292">
          <cell r="A18292" t="str">
            <v>05-123-40399</v>
          </cell>
        </row>
        <row r="18293">
          <cell r="A18293" t="str">
            <v>05-123-40400</v>
          </cell>
          <cell r="B18293">
            <v>0</v>
          </cell>
        </row>
        <row r="18294">
          <cell r="A18294" t="str">
            <v>05-123-40400</v>
          </cell>
          <cell r="B18294">
            <v>7</v>
          </cell>
        </row>
        <row r="18295">
          <cell r="A18295" t="str">
            <v>05-123-40401</v>
          </cell>
        </row>
        <row r="18296">
          <cell r="A18296" t="str">
            <v>05-123-40401</v>
          </cell>
          <cell r="B18296">
            <v>0</v>
          </cell>
        </row>
        <row r="18297">
          <cell r="A18297" t="str">
            <v>05-123-40406</v>
          </cell>
          <cell r="B18297">
            <v>0</v>
          </cell>
        </row>
        <row r="18298">
          <cell r="A18298" t="str">
            <v>05-123-40407</v>
          </cell>
          <cell r="B18298">
            <v>154</v>
          </cell>
        </row>
        <row r="18299">
          <cell r="A18299" t="str">
            <v>05-123-40408</v>
          </cell>
          <cell r="B18299">
            <v>52</v>
          </cell>
        </row>
        <row r="18300">
          <cell r="A18300" t="str">
            <v>05-123-40411</v>
          </cell>
        </row>
        <row r="18301">
          <cell r="A18301" t="str">
            <v>05-123-40418</v>
          </cell>
          <cell r="B18301">
            <v>0</v>
          </cell>
        </row>
        <row r="18302">
          <cell r="A18302" t="str">
            <v>05-123-40418</v>
          </cell>
        </row>
        <row r="18303">
          <cell r="A18303" t="str">
            <v>05-123-40419</v>
          </cell>
          <cell r="B18303">
            <v>0</v>
          </cell>
        </row>
        <row r="18304">
          <cell r="A18304" t="str">
            <v>05-123-40420</v>
          </cell>
        </row>
        <row r="18305">
          <cell r="A18305" t="str">
            <v>05-123-40421</v>
          </cell>
          <cell r="B18305">
            <v>0</v>
          </cell>
        </row>
        <row r="18306">
          <cell r="A18306" t="str">
            <v>05-123-40422</v>
          </cell>
          <cell r="B18306">
            <v>0</v>
          </cell>
        </row>
        <row r="18307">
          <cell r="A18307" t="str">
            <v>05-123-40423</v>
          </cell>
        </row>
        <row r="18308">
          <cell r="A18308" t="str">
            <v>05-123-40424</v>
          </cell>
          <cell r="B18308">
            <v>0</v>
          </cell>
        </row>
        <row r="18309">
          <cell r="A18309" t="str">
            <v>05-123-40425</v>
          </cell>
        </row>
        <row r="18310">
          <cell r="A18310" t="str">
            <v>05-123-40426</v>
          </cell>
        </row>
        <row r="18311">
          <cell r="A18311" t="str">
            <v>05-123-40427</v>
          </cell>
          <cell r="B18311">
            <v>0</v>
          </cell>
        </row>
        <row r="18312">
          <cell r="A18312" t="str">
            <v>05-123-40428</v>
          </cell>
        </row>
        <row r="18313">
          <cell r="A18313" t="str">
            <v>05-123-40429</v>
          </cell>
          <cell r="B18313">
            <v>0</v>
          </cell>
        </row>
        <row r="18314">
          <cell r="A18314" t="str">
            <v>05-123-40438</v>
          </cell>
          <cell r="B18314">
            <v>0</v>
          </cell>
        </row>
        <row r="18315">
          <cell r="A18315" t="str">
            <v>05-123-40443</v>
          </cell>
        </row>
        <row r="18316">
          <cell r="A18316" t="str">
            <v>05-123-40444</v>
          </cell>
          <cell r="B18316">
            <v>0</v>
          </cell>
        </row>
        <row r="18317">
          <cell r="A18317" t="str">
            <v>05-123-40445</v>
          </cell>
        </row>
        <row r="18318">
          <cell r="A18318" t="str">
            <v>05-123-40446</v>
          </cell>
          <cell r="B18318">
            <v>0</v>
          </cell>
        </row>
        <row r="18319">
          <cell r="A18319" t="str">
            <v>05-123-40448</v>
          </cell>
        </row>
        <row r="18320">
          <cell r="A18320" t="str">
            <v>05-123-40449</v>
          </cell>
          <cell r="B18320">
            <v>0</v>
          </cell>
        </row>
        <row r="18321">
          <cell r="A18321" t="str">
            <v>05-123-40451</v>
          </cell>
          <cell r="B18321">
            <v>8</v>
          </cell>
        </row>
        <row r="18322">
          <cell r="A18322" t="str">
            <v>05-123-40454</v>
          </cell>
          <cell r="B18322">
            <v>28</v>
          </cell>
        </row>
        <row r="18323">
          <cell r="A18323" t="str">
            <v>05-123-40455</v>
          </cell>
          <cell r="B18323">
            <v>6</v>
          </cell>
        </row>
        <row r="18324">
          <cell r="A18324" t="str">
            <v>05-123-40459</v>
          </cell>
        </row>
        <row r="18325">
          <cell r="A18325" t="str">
            <v>05-123-40459</v>
          </cell>
          <cell r="B18325">
            <v>0</v>
          </cell>
        </row>
        <row r="18326">
          <cell r="A18326" t="str">
            <v>05-123-40462</v>
          </cell>
        </row>
        <row r="18327">
          <cell r="A18327" t="str">
            <v>05-123-40462</v>
          </cell>
          <cell r="B18327">
            <v>0</v>
          </cell>
        </row>
        <row r="18328">
          <cell r="A18328" t="str">
            <v>05-123-40463</v>
          </cell>
        </row>
        <row r="18329">
          <cell r="A18329" t="str">
            <v>05-123-40464</v>
          </cell>
          <cell r="B18329">
            <v>0</v>
          </cell>
        </row>
        <row r="18330">
          <cell r="A18330" t="str">
            <v>05-123-40465</v>
          </cell>
          <cell r="B18330">
            <v>0</v>
          </cell>
        </row>
        <row r="18331">
          <cell r="A18331" t="str">
            <v>05-123-40466</v>
          </cell>
        </row>
        <row r="18332">
          <cell r="A18332" t="str">
            <v>05-123-40467</v>
          </cell>
          <cell r="B18332">
            <v>18</v>
          </cell>
        </row>
        <row r="18333">
          <cell r="A18333" t="str">
            <v>05-123-40468</v>
          </cell>
        </row>
        <row r="18334">
          <cell r="A18334" t="str">
            <v>05-123-40469</v>
          </cell>
          <cell r="B18334">
            <v>0</v>
          </cell>
        </row>
        <row r="18335">
          <cell r="A18335" t="str">
            <v>05-123-40493</v>
          </cell>
          <cell r="B18335">
            <v>15</v>
          </cell>
        </row>
        <row r="18336">
          <cell r="A18336" t="str">
            <v>05-123-40493</v>
          </cell>
        </row>
        <row r="18337">
          <cell r="A18337" t="str">
            <v>05-123-40494</v>
          </cell>
          <cell r="B18337">
            <v>0</v>
          </cell>
        </row>
        <row r="18338">
          <cell r="A18338" t="str">
            <v>05-123-40495</v>
          </cell>
        </row>
        <row r="18339">
          <cell r="A18339" t="str">
            <v>05-123-40496</v>
          </cell>
          <cell r="B18339">
            <v>0</v>
          </cell>
        </row>
        <row r="18340">
          <cell r="A18340" t="str">
            <v>05-123-40503</v>
          </cell>
          <cell r="B18340">
            <v>1</v>
          </cell>
        </row>
        <row r="18341">
          <cell r="A18341" t="str">
            <v>05-123-40510</v>
          </cell>
        </row>
        <row r="18342">
          <cell r="A18342" t="str">
            <v>05-123-40511</v>
          </cell>
          <cell r="B18342">
            <v>6</v>
          </cell>
        </row>
        <row r="18343">
          <cell r="A18343" t="str">
            <v>05-123-40513</v>
          </cell>
          <cell r="B18343">
            <v>14</v>
          </cell>
        </row>
        <row r="18344">
          <cell r="A18344" t="str">
            <v>05-123-40514</v>
          </cell>
          <cell r="B18344">
            <v>0</v>
          </cell>
        </row>
        <row r="18345">
          <cell r="A18345" t="str">
            <v>05-123-40516</v>
          </cell>
        </row>
        <row r="18346">
          <cell r="A18346" t="str">
            <v>05-123-40525</v>
          </cell>
          <cell r="B18346">
            <v>0</v>
          </cell>
        </row>
        <row r="18347">
          <cell r="A18347" t="str">
            <v>05-123-40527</v>
          </cell>
          <cell r="B18347">
            <v>0</v>
          </cell>
        </row>
        <row r="18348">
          <cell r="A18348" t="str">
            <v>05-123-40533</v>
          </cell>
          <cell r="B18348">
            <v>19</v>
          </cell>
        </row>
        <row r="18349">
          <cell r="A18349" t="str">
            <v>05-123-40534</v>
          </cell>
        </row>
        <row r="18350">
          <cell r="A18350" t="str">
            <v>05-123-40535</v>
          </cell>
          <cell r="B18350">
            <v>0</v>
          </cell>
        </row>
        <row r="18351">
          <cell r="A18351" t="str">
            <v>05-123-40536</v>
          </cell>
          <cell r="B18351">
            <v>0</v>
          </cell>
        </row>
        <row r="18352">
          <cell r="A18352" t="str">
            <v>05-123-40537</v>
          </cell>
        </row>
        <row r="18353">
          <cell r="A18353" t="str">
            <v>05-123-40538</v>
          </cell>
          <cell r="B18353">
            <v>0</v>
          </cell>
        </row>
        <row r="18354">
          <cell r="A18354" t="str">
            <v>05-123-40539</v>
          </cell>
        </row>
        <row r="18355">
          <cell r="A18355" t="str">
            <v>05-123-40541</v>
          </cell>
          <cell r="B18355">
            <v>0</v>
          </cell>
        </row>
        <row r="18356">
          <cell r="A18356" t="str">
            <v>05-123-40541</v>
          </cell>
          <cell r="B18356">
            <v>1</v>
          </cell>
        </row>
        <row r="18357">
          <cell r="A18357" t="str">
            <v>05-123-40542</v>
          </cell>
        </row>
        <row r="18358">
          <cell r="A18358" t="str">
            <v>05-123-40542</v>
          </cell>
          <cell r="B18358">
            <v>0</v>
          </cell>
        </row>
        <row r="18359">
          <cell r="A18359" t="str">
            <v>05-123-40543</v>
          </cell>
        </row>
        <row r="18360">
          <cell r="A18360" t="str">
            <v>05-123-40543</v>
          </cell>
          <cell r="B18360">
            <v>0</v>
          </cell>
        </row>
        <row r="18361">
          <cell r="A18361" t="str">
            <v>05-123-40544</v>
          </cell>
        </row>
        <row r="18362">
          <cell r="A18362" t="str">
            <v>05-123-40545</v>
          </cell>
          <cell r="B18362">
            <v>0</v>
          </cell>
        </row>
        <row r="18363">
          <cell r="A18363" t="str">
            <v>05-123-40545</v>
          </cell>
        </row>
        <row r="18364">
          <cell r="A18364" t="str">
            <v>05-123-40546</v>
          </cell>
          <cell r="B18364">
            <v>0</v>
          </cell>
        </row>
        <row r="18365">
          <cell r="A18365" t="str">
            <v>05-123-40546</v>
          </cell>
        </row>
        <row r="18366">
          <cell r="A18366" t="str">
            <v>05-123-40547</v>
          </cell>
          <cell r="B18366">
            <v>0</v>
          </cell>
        </row>
        <row r="18367">
          <cell r="A18367" t="str">
            <v>05-123-40548</v>
          </cell>
        </row>
        <row r="18368">
          <cell r="A18368" t="str">
            <v>05-123-40549</v>
          </cell>
          <cell r="B18368">
            <v>0</v>
          </cell>
        </row>
        <row r="18369">
          <cell r="A18369" t="str">
            <v>05-123-40549</v>
          </cell>
        </row>
        <row r="18370">
          <cell r="A18370" t="str">
            <v>05-123-40550</v>
          </cell>
          <cell r="B18370">
            <v>0</v>
          </cell>
        </row>
        <row r="18371">
          <cell r="A18371" t="str">
            <v>05-123-40551</v>
          </cell>
        </row>
        <row r="18372">
          <cell r="A18372" t="str">
            <v>05-123-40552</v>
          </cell>
          <cell r="B18372">
            <v>0</v>
          </cell>
        </row>
        <row r="18373">
          <cell r="A18373" t="str">
            <v>05-123-40553</v>
          </cell>
        </row>
        <row r="18374">
          <cell r="A18374" t="str">
            <v>05-123-40554</v>
          </cell>
          <cell r="B18374">
            <v>0</v>
          </cell>
        </row>
        <row r="18375">
          <cell r="A18375" t="str">
            <v>05-123-40554</v>
          </cell>
        </row>
        <row r="18376">
          <cell r="A18376" t="str">
            <v>05-123-40555</v>
          </cell>
          <cell r="B18376">
            <v>0</v>
          </cell>
        </row>
        <row r="18377">
          <cell r="A18377" t="str">
            <v>05-123-40556</v>
          </cell>
        </row>
        <row r="18378">
          <cell r="A18378" t="str">
            <v>05-123-40556</v>
          </cell>
          <cell r="B18378">
            <v>0</v>
          </cell>
        </row>
        <row r="18379">
          <cell r="A18379" t="str">
            <v>05-123-40557</v>
          </cell>
        </row>
        <row r="18380">
          <cell r="A18380" t="str">
            <v>05-123-40558</v>
          </cell>
        </row>
        <row r="18381">
          <cell r="A18381" t="str">
            <v>05-123-40558</v>
          </cell>
        </row>
        <row r="18382">
          <cell r="A18382" t="str">
            <v>05-123-40559</v>
          </cell>
          <cell r="B18382">
            <v>0</v>
          </cell>
        </row>
        <row r="18383">
          <cell r="A18383" t="str">
            <v>05-123-40560</v>
          </cell>
        </row>
        <row r="18384">
          <cell r="A18384" t="str">
            <v>05-123-40560</v>
          </cell>
          <cell r="B18384">
            <v>0</v>
          </cell>
        </row>
        <row r="18385">
          <cell r="A18385" t="str">
            <v>05-123-40561</v>
          </cell>
        </row>
        <row r="18386">
          <cell r="A18386" t="str">
            <v>05-123-40562</v>
          </cell>
          <cell r="B18386">
            <v>0</v>
          </cell>
        </row>
        <row r="18387">
          <cell r="A18387" t="str">
            <v>05-123-40563</v>
          </cell>
          <cell r="B18387">
            <v>8</v>
          </cell>
        </row>
        <row r="18388">
          <cell r="A18388" t="str">
            <v>05-123-40564</v>
          </cell>
          <cell r="B18388">
            <v>1</v>
          </cell>
        </row>
        <row r="18389">
          <cell r="A18389" t="str">
            <v>05-123-40565</v>
          </cell>
        </row>
        <row r="18390">
          <cell r="A18390" t="str">
            <v>05-123-40566</v>
          </cell>
          <cell r="B18390">
            <v>0</v>
          </cell>
        </row>
        <row r="18391">
          <cell r="A18391" t="str">
            <v>05-123-40566</v>
          </cell>
        </row>
        <row r="18392">
          <cell r="A18392" t="str">
            <v>05-123-40567</v>
          </cell>
          <cell r="B18392">
            <v>0</v>
          </cell>
        </row>
        <row r="18393">
          <cell r="A18393" t="str">
            <v>05-123-40567</v>
          </cell>
        </row>
        <row r="18394">
          <cell r="A18394" t="str">
            <v>05-123-40568</v>
          </cell>
          <cell r="B18394">
            <v>0</v>
          </cell>
        </row>
        <row r="18395">
          <cell r="A18395" t="str">
            <v>05-123-40569</v>
          </cell>
        </row>
        <row r="18396">
          <cell r="A18396" t="str">
            <v>05-123-40570</v>
          </cell>
          <cell r="B18396">
            <v>0</v>
          </cell>
        </row>
        <row r="18397">
          <cell r="A18397" t="str">
            <v>05-123-40572</v>
          </cell>
        </row>
        <row r="18398">
          <cell r="A18398" t="str">
            <v>05-123-40574</v>
          </cell>
          <cell r="B18398">
            <v>0</v>
          </cell>
        </row>
        <row r="18399">
          <cell r="A18399" t="str">
            <v>05-123-40575</v>
          </cell>
        </row>
        <row r="18400">
          <cell r="A18400" t="str">
            <v>05-123-40576</v>
          </cell>
          <cell r="B18400">
            <v>0</v>
          </cell>
        </row>
        <row r="18401">
          <cell r="A18401" t="str">
            <v>05-123-40577</v>
          </cell>
        </row>
        <row r="18402">
          <cell r="A18402" t="str">
            <v>05-123-40578</v>
          </cell>
          <cell r="B18402">
            <v>0</v>
          </cell>
        </row>
        <row r="18403">
          <cell r="A18403" t="str">
            <v>05-123-40578</v>
          </cell>
        </row>
        <row r="18404">
          <cell r="A18404" t="str">
            <v>05-123-40579</v>
          </cell>
        </row>
        <row r="18405">
          <cell r="A18405" t="str">
            <v>05-123-40580</v>
          </cell>
          <cell r="B18405">
            <v>0</v>
          </cell>
        </row>
        <row r="18406">
          <cell r="A18406" t="str">
            <v>05-123-40582</v>
          </cell>
        </row>
        <row r="18407">
          <cell r="A18407" t="str">
            <v>05-123-40584</v>
          </cell>
          <cell r="B18407">
            <v>0</v>
          </cell>
        </row>
        <row r="18408">
          <cell r="A18408" t="str">
            <v>05-123-40585</v>
          </cell>
        </row>
        <row r="18409">
          <cell r="A18409" t="str">
            <v>05-123-40586</v>
          </cell>
          <cell r="B18409">
            <v>0</v>
          </cell>
        </row>
        <row r="18410">
          <cell r="A18410" t="str">
            <v>05-123-40587</v>
          </cell>
        </row>
        <row r="18411">
          <cell r="A18411" t="str">
            <v>05-123-40588</v>
          </cell>
          <cell r="B18411">
            <v>26</v>
          </cell>
        </row>
        <row r="18412">
          <cell r="A18412" t="str">
            <v>05-123-40589</v>
          </cell>
        </row>
        <row r="18413">
          <cell r="A18413" t="str">
            <v>05-123-40590</v>
          </cell>
          <cell r="B18413">
            <v>10</v>
          </cell>
        </row>
        <row r="18414">
          <cell r="A18414" t="str">
            <v>05-123-40591</v>
          </cell>
        </row>
        <row r="18415">
          <cell r="A18415" t="str">
            <v>05-123-40592</v>
          </cell>
          <cell r="B18415">
            <v>0</v>
          </cell>
        </row>
        <row r="18416">
          <cell r="A18416" t="str">
            <v>05-123-40593</v>
          </cell>
        </row>
        <row r="18417">
          <cell r="A18417" t="str">
            <v>05-123-40597</v>
          </cell>
          <cell r="B18417">
            <v>0</v>
          </cell>
        </row>
        <row r="18418">
          <cell r="A18418" t="str">
            <v>05-123-40599</v>
          </cell>
        </row>
        <row r="18419">
          <cell r="A18419" t="str">
            <v>05-123-40600</v>
          </cell>
          <cell r="B18419">
            <v>0</v>
          </cell>
        </row>
        <row r="18420">
          <cell r="A18420" t="str">
            <v>05-123-40601</v>
          </cell>
        </row>
        <row r="18421">
          <cell r="A18421" t="str">
            <v>05-123-40602</v>
          </cell>
          <cell r="B18421">
            <v>0</v>
          </cell>
        </row>
        <row r="18422">
          <cell r="A18422" t="str">
            <v>05-123-40603</v>
          </cell>
        </row>
        <row r="18423">
          <cell r="A18423" t="str">
            <v>05-123-40603</v>
          </cell>
          <cell r="B18423">
            <v>0</v>
          </cell>
        </row>
        <row r="18424">
          <cell r="A18424" t="str">
            <v>05-123-40604</v>
          </cell>
        </row>
        <row r="18425">
          <cell r="A18425" t="str">
            <v>05-123-40605</v>
          </cell>
          <cell r="B18425">
            <v>0</v>
          </cell>
        </row>
        <row r="18426">
          <cell r="A18426" t="str">
            <v>05-123-40607</v>
          </cell>
        </row>
        <row r="18427">
          <cell r="A18427" t="str">
            <v>05-123-40608</v>
          </cell>
          <cell r="B18427">
            <v>0</v>
          </cell>
        </row>
        <row r="18428">
          <cell r="A18428" t="str">
            <v>05-123-40614</v>
          </cell>
        </row>
        <row r="18429">
          <cell r="A18429" t="str">
            <v>05-123-40615</v>
          </cell>
          <cell r="B18429">
            <v>0</v>
          </cell>
        </row>
        <row r="18430">
          <cell r="A18430" t="str">
            <v>05-123-40616</v>
          </cell>
        </row>
        <row r="18431">
          <cell r="A18431" t="str">
            <v>05-123-40617</v>
          </cell>
          <cell r="B18431">
            <v>0</v>
          </cell>
        </row>
        <row r="18432">
          <cell r="A18432" t="str">
            <v>05-123-40617</v>
          </cell>
        </row>
        <row r="18433">
          <cell r="A18433" t="str">
            <v>05-123-40618</v>
          </cell>
          <cell r="B18433">
            <v>0</v>
          </cell>
        </row>
        <row r="18434">
          <cell r="A18434" t="str">
            <v>05-123-40618</v>
          </cell>
        </row>
        <row r="18435">
          <cell r="A18435" t="str">
            <v>05-123-40619</v>
          </cell>
          <cell r="B18435">
            <v>0</v>
          </cell>
        </row>
        <row r="18436">
          <cell r="A18436" t="str">
            <v>05-123-40620</v>
          </cell>
        </row>
        <row r="18437">
          <cell r="A18437" t="str">
            <v>05-123-40621</v>
          </cell>
          <cell r="B18437">
            <v>0</v>
          </cell>
        </row>
        <row r="18438">
          <cell r="A18438" t="str">
            <v>05-123-40622</v>
          </cell>
        </row>
        <row r="18439">
          <cell r="A18439" t="str">
            <v>05-123-40623</v>
          </cell>
          <cell r="B18439">
            <v>0</v>
          </cell>
        </row>
        <row r="18440">
          <cell r="A18440" t="str">
            <v>05-123-40624</v>
          </cell>
        </row>
        <row r="18441">
          <cell r="A18441" t="str">
            <v>05-123-40625</v>
          </cell>
          <cell r="B18441">
            <v>0</v>
          </cell>
        </row>
        <row r="18442">
          <cell r="A18442" t="str">
            <v>05-123-40625</v>
          </cell>
        </row>
        <row r="18443">
          <cell r="A18443" t="str">
            <v>05-123-40625</v>
          </cell>
          <cell r="B18443">
            <v>0</v>
          </cell>
        </row>
        <row r="18444">
          <cell r="A18444" t="str">
            <v>05-123-40625</v>
          </cell>
        </row>
        <row r="18445">
          <cell r="A18445" t="str">
            <v>05-123-40625</v>
          </cell>
          <cell r="B18445">
            <v>0</v>
          </cell>
        </row>
        <row r="18446">
          <cell r="A18446" t="str">
            <v>05-123-40626</v>
          </cell>
        </row>
        <row r="18447">
          <cell r="A18447" t="str">
            <v>05-123-40628</v>
          </cell>
          <cell r="B18447">
            <v>0</v>
          </cell>
        </row>
        <row r="18448">
          <cell r="A18448" t="str">
            <v>05-123-40629</v>
          </cell>
        </row>
        <row r="18449">
          <cell r="A18449" t="str">
            <v>05-123-40630</v>
          </cell>
          <cell r="B18449">
            <v>0</v>
          </cell>
        </row>
        <row r="18450">
          <cell r="A18450" t="str">
            <v>05-123-40631</v>
          </cell>
        </row>
        <row r="18451">
          <cell r="A18451" t="str">
            <v>05-123-40634</v>
          </cell>
          <cell r="B18451">
            <v>0</v>
          </cell>
        </row>
        <row r="18452">
          <cell r="A18452" t="str">
            <v>05-123-40639</v>
          </cell>
        </row>
        <row r="18453">
          <cell r="A18453" t="str">
            <v>05-123-40640</v>
          </cell>
          <cell r="B18453">
            <v>0</v>
          </cell>
        </row>
        <row r="18454">
          <cell r="A18454" t="str">
            <v>05-123-40641</v>
          </cell>
        </row>
        <row r="18455">
          <cell r="A18455" t="str">
            <v>05-123-40642</v>
          </cell>
          <cell r="B18455">
            <v>0</v>
          </cell>
        </row>
        <row r="18456">
          <cell r="A18456" t="str">
            <v>05-123-40645</v>
          </cell>
        </row>
        <row r="18457">
          <cell r="A18457" t="str">
            <v>05-123-40647</v>
          </cell>
          <cell r="B18457">
            <v>16</v>
          </cell>
        </row>
        <row r="18458">
          <cell r="A18458" t="str">
            <v>05-123-40648</v>
          </cell>
        </row>
        <row r="18459">
          <cell r="A18459" t="str">
            <v>05-123-40659</v>
          </cell>
          <cell r="B18459">
            <v>2</v>
          </cell>
        </row>
        <row r="18460">
          <cell r="A18460" t="str">
            <v>05-123-40660</v>
          </cell>
        </row>
        <row r="18461">
          <cell r="A18461" t="str">
            <v>05-123-40662</v>
          </cell>
          <cell r="B18461">
            <v>0</v>
          </cell>
        </row>
        <row r="18462">
          <cell r="A18462" t="str">
            <v>05-123-40663</v>
          </cell>
        </row>
        <row r="18463">
          <cell r="A18463" t="str">
            <v>05-123-40664</v>
          </cell>
          <cell r="B18463">
            <v>0</v>
          </cell>
        </row>
        <row r="18464">
          <cell r="A18464" t="str">
            <v>05-123-40667</v>
          </cell>
        </row>
        <row r="18465">
          <cell r="A18465" t="str">
            <v>05-123-40673</v>
          </cell>
          <cell r="B18465">
            <v>0</v>
          </cell>
        </row>
        <row r="18466">
          <cell r="A18466" t="str">
            <v>05-123-40675</v>
          </cell>
          <cell r="B18466">
            <v>0</v>
          </cell>
        </row>
        <row r="18467">
          <cell r="A18467" t="str">
            <v>05-123-40676</v>
          </cell>
          <cell r="B18467">
            <v>0</v>
          </cell>
        </row>
        <row r="18468">
          <cell r="A18468" t="str">
            <v>05-123-40681</v>
          </cell>
        </row>
        <row r="18469">
          <cell r="A18469" t="str">
            <v>05-123-40682</v>
          </cell>
        </row>
        <row r="18470">
          <cell r="A18470" t="str">
            <v>05-123-40683</v>
          </cell>
          <cell r="B18470">
            <v>0</v>
          </cell>
        </row>
        <row r="18471">
          <cell r="A18471" t="str">
            <v>05-123-40684</v>
          </cell>
          <cell r="B18471">
            <v>0</v>
          </cell>
        </row>
        <row r="18472">
          <cell r="A18472" t="str">
            <v>05-123-40685</v>
          </cell>
          <cell r="B18472">
            <v>0</v>
          </cell>
        </row>
        <row r="18473">
          <cell r="A18473" t="str">
            <v>05-123-40688</v>
          </cell>
        </row>
        <row r="18474">
          <cell r="A18474" t="str">
            <v>05-123-40689</v>
          </cell>
          <cell r="B18474">
            <v>0</v>
          </cell>
        </row>
        <row r="18475">
          <cell r="A18475" t="str">
            <v>05-123-40690</v>
          </cell>
        </row>
        <row r="18476">
          <cell r="A18476" t="str">
            <v>05-123-40691</v>
          </cell>
          <cell r="B18476">
            <v>0</v>
          </cell>
        </row>
        <row r="18477">
          <cell r="A18477" t="str">
            <v>05-123-40692</v>
          </cell>
        </row>
        <row r="18478">
          <cell r="A18478" t="str">
            <v>05-123-40692</v>
          </cell>
          <cell r="B18478">
            <v>0</v>
          </cell>
        </row>
        <row r="18479">
          <cell r="A18479" t="str">
            <v>05-123-40692</v>
          </cell>
        </row>
        <row r="18480">
          <cell r="A18480" t="str">
            <v>05-123-40693</v>
          </cell>
          <cell r="B18480">
            <v>0</v>
          </cell>
        </row>
        <row r="18481">
          <cell r="A18481" t="str">
            <v>05-123-40693</v>
          </cell>
        </row>
        <row r="18482">
          <cell r="A18482" t="str">
            <v>05-123-40694</v>
          </cell>
          <cell r="B18482">
            <v>0</v>
          </cell>
        </row>
        <row r="18483">
          <cell r="A18483" t="str">
            <v>05-123-40694</v>
          </cell>
          <cell r="B18483">
            <v>0</v>
          </cell>
        </row>
        <row r="18484">
          <cell r="A18484" t="str">
            <v>05-123-40694</v>
          </cell>
        </row>
        <row r="18485">
          <cell r="A18485" t="str">
            <v>05-123-40695</v>
          </cell>
          <cell r="B18485">
            <v>0</v>
          </cell>
        </row>
        <row r="18486">
          <cell r="A18486" t="str">
            <v>05-123-40695</v>
          </cell>
        </row>
        <row r="18487">
          <cell r="A18487" t="str">
            <v>05-123-40696</v>
          </cell>
          <cell r="B18487">
            <v>30</v>
          </cell>
        </row>
        <row r="18488">
          <cell r="A18488" t="str">
            <v>05-123-40696</v>
          </cell>
        </row>
        <row r="18489">
          <cell r="A18489" t="str">
            <v>05-123-40697</v>
          </cell>
          <cell r="B18489">
            <v>2</v>
          </cell>
        </row>
        <row r="18490">
          <cell r="A18490" t="str">
            <v>05-123-40697</v>
          </cell>
        </row>
        <row r="18491">
          <cell r="A18491" t="str">
            <v>05-123-40697</v>
          </cell>
          <cell r="B18491">
            <v>0</v>
          </cell>
        </row>
        <row r="18492">
          <cell r="A18492" t="str">
            <v>05-123-40698</v>
          </cell>
        </row>
        <row r="18493">
          <cell r="A18493" t="str">
            <v>05-123-40698</v>
          </cell>
          <cell r="B18493">
            <v>0</v>
          </cell>
        </row>
        <row r="18494">
          <cell r="A18494" t="str">
            <v>05-123-40700</v>
          </cell>
        </row>
        <row r="18495">
          <cell r="A18495" t="str">
            <v>05-123-40700</v>
          </cell>
          <cell r="B18495">
            <v>23</v>
          </cell>
        </row>
        <row r="18496">
          <cell r="A18496" t="str">
            <v>05-123-40701</v>
          </cell>
        </row>
        <row r="18497">
          <cell r="A18497" t="str">
            <v>05-123-40701</v>
          </cell>
          <cell r="B18497">
            <v>0</v>
          </cell>
        </row>
        <row r="18498">
          <cell r="A18498" t="str">
            <v>05-123-40702</v>
          </cell>
        </row>
        <row r="18499">
          <cell r="A18499" t="str">
            <v>05-123-40702</v>
          </cell>
          <cell r="B18499">
            <v>4</v>
          </cell>
        </row>
        <row r="18500">
          <cell r="A18500" t="str">
            <v>05-123-40703</v>
          </cell>
        </row>
        <row r="18501">
          <cell r="A18501" t="str">
            <v>05-123-40703</v>
          </cell>
          <cell r="B18501">
            <v>0</v>
          </cell>
        </row>
        <row r="18502">
          <cell r="A18502" t="str">
            <v>05-123-40704</v>
          </cell>
        </row>
        <row r="18503">
          <cell r="A18503" t="str">
            <v>05-123-40704</v>
          </cell>
          <cell r="B18503">
            <v>0</v>
          </cell>
        </row>
        <row r="18504">
          <cell r="A18504" t="str">
            <v>05-123-40705</v>
          </cell>
        </row>
        <row r="18505">
          <cell r="A18505" t="str">
            <v>05-123-40705</v>
          </cell>
          <cell r="B18505">
            <v>0</v>
          </cell>
        </row>
        <row r="18506">
          <cell r="A18506" t="str">
            <v>05-123-40705</v>
          </cell>
        </row>
        <row r="18507">
          <cell r="A18507" t="str">
            <v>05-123-40714</v>
          </cell>
        </row>
        <row r="18508">
          <cell r="A18508" t="str">
            <v>05-123-40715</v>
          </cell>
        </row>
        <row r="18509">
          <cell r="A18509" t="str">
            <v>05-123-40716</v>
          </cell>
        </row>
        <row r="18510">
          <cell r="A18510" t="str">
            <v>05-123-40717</v>
          </cell>
          <cell r="B18510">
            <v>0</v>
          </cell>
        </row>
        <row r="18511">
          <cell r="A18511" t="str">
            <v>05-123-40718</v>
          </cell>
          <cell r="B18511">
            <v>0</v>
          </cell>
        </row>
        <row r="18512">
          <cell r="A18512" t="str">
            <v>05-123-40723</v>
          </cell>
        </row>
        <row r="18513">
          <cell r="A18513" t="str">
            <v>05-123-40727</v>
          </cell>
        </row>
        <row r="18514">
          <cell r="A18514" t="str">
            <v>05-123-40728</v>
          </cell>
          <cell r="B18514">
            <v>0</v>
          </cell>
        </row>
        <row r="18515">
          <cell r="A18515" t="str">
            <v>05-123-40729</v>
          </cell>
        </row>
        <row r="18516">
          <cell r="A18516" t="str">
            <v>05-123-40730</v>
          </cell>
          <cell r="B18516">
            <v>0</v>
          </cell>
        </row>
        <row r="18517">
          <cell r="A18517" t="str">
            <v>05-123-40731</v>
          </cell>
        </row>
        <row r="18518">
          <cell r="A18518" t="str">
            <v>05-123-40731</v>
          </cell>
          <cell r="B18518">
            <v>0</v>
          </cell>
        </row>
        <row r="18519">
          <cell r="A18519" t="str">
            <v>05-123-40732</v>
          </cell>
        </row>
        <row r="18520">
          <cell r="A18520" t="str">
            <v>05-123-40733</v>
          </cell>
          <cell r="B18520">
            <v>0</v>
          </cell>
        </row>
        <row r="18521">
          <cell r="A18521" t="str">
            <v>05-123-40733</v>
          </cell>
        </row>
        <row r="18522">
          <cell r="A18522" t="str">
            <v>05-123-40733</v>
          </cell>
          <cell r="B18522">
            <v>0</v>
          </cell>
        </row>
        <row r="18523">
          <cell r="A18523" t="str">
            <v>05-123-40734</v>
          </cell>
        </row>
        <row r="18524">
          <cell r="A18524" t="str">
            <v>05-123-40736</v>
          </cell>
          <cell r="B18524">
            <v>0</v>
          </cell>
        </row>
        <row r="18525">
          <cell r="A18525" t="str">
            <v>05-123-40736</v>
          </cell>
        </row>
        <row r="18526">
          <cell r="A18526" t="str">
            <v>05-123-40737</v>
          </cell>
          <cell r="B18526">
            <v>0</v>
          </cell>
        </row>
        <row r="18527">
          <cell r="A18527" t="str">
            <v>05-123-40737</v>
          </cell>
        </row>
        <row r="18528">
          <cell r="A18528" t="str">
            <v>05-123-40739</v>
          </cell>
          <cell r="B18528">
            <v>0</v>
          </cell>
        </row>
        <row r="18529">
          <cell r="A18529" t="str">
            <v>05-123-40739</v>
          </cell>
          <cell r="B18529">
            <v>0</v>
          </cell>
        </row>
        <row r="18530">
          <cell r="A18530" t="str">
            <v>05-123-40740</v>
          </cell>
        </row>
        <row r="18531">
          <cell r="A18531" t="str">
            <v>05-123-40740</v>
          </cell>
          <cell r="B18531">
            <v>0</v>
          </cell>
        </row>
        <row r="18532">
          <cell r="A18532" t="str">
            <v>05-123-40742</v>
          </cell>
        </row>
        <row r="18533">
          <cell r="A18533" t="str">
            <v>05-123-40743</v>
          </cell>
          <cell r="B18533">
            <v>0</v>
          </cell>
        </row>
        <row r="18534">
          <cell r="A18534" t="str">
            <v>05-123-40744</v>
          </cell>
        </row>
        <row r="18535">
          <cell r="A18535" t="str">
            <v>05-123-40745</v>
          </cell>
          <cell r="B18535">
            <v>0</v>
          </cell>
        </row>
        <row r="18536">
          <cell r="A18536" t="str">
            <v>05-123-40746</v>
          </cell>
        </row>
        <row r="18537">
          <cell r="A18537" t="str">
            <v>05-123-40747</v>
          </cell>
        </row>
        <row r="18538">
          <cell r="A18538" t="str">
            <v>05-123-40748</v>
          </cell>
          <cell r="B18538">
            <v>0</v>
          </cell>
        </row>
        <row r="18539">
          <cell r="A18539" t="str">
            <v>05-123-40749</v>
          </cell>
        </row>
        <row r="18540">
          <cell r="A18540" t="str">
            <v>05-123-40750</v>
          </cell>
          <cell r="B18540">
            <v>0</v>
          </cell>
        </row>
        <row r="18541">
          <cell r="A18541" t="str">
            <v>05-123-40751</v>
          </cell>
        </row>
        <row r="18542">
          <cell r="A18542" t="str">
            <v>05-123-40752</v>
          </cell>
          <cell r="B18542">
            <v>0</v>
          </cell>
        </row>
        <row r="18543">
          <cell r="A18543" t="str">
            <v>05-123-40753</v>
          </cell>
        </row>
        <row r="18544">
          <cell r="A18544" t="str">
            <v>05-123-40754</v>
          </cell>
          <cell r="B18544">
            <v>0</v>
          </cell>
        </row>
        <row r="18545">
          <cell r="A18545" t="str">
            <v>05-123-40754</v>
          </cell>
        </row>
        <row r="18546">
          <cell r="A18546" t="str">
            <v>05-123-40755</v>
          </cell>
          <cell r="B18546">
            <v>0</v>
          </cell>
        </row>
        <row r="18547">
          <cell r="A18547" t="str">
            <v>05-123-40755</v>
          </cell>
          <cell r="B18547">
            <v>0</v>
          </cell>
        </row>
        <row r="18548">
          <cell r="A18548" t="str">
            <v>05-123-40756</v>
          </cell>
        </row>
        <row r="18549">
          <cell r="A18549" t="str">
            <v>05-123-40757</v>
          </cell>
          <cell r="B18549">
            <v>0</v>
          </cell>
        </row>
        <row r="18550">
          <cell r="A18550" t="str">
            <v>05-123-40757</v>
          </cell>
          <cell r="B18550">
            <v>0</v>
          </cell>
        </row>
        <row r="18551">
          <cell r="A18551" t="str">
            <v>05-123-40770</v>
          </cell>
        </row>
        <row r="18552">
          <cell r="A18552" t="str">
            <v>05-123-40771</v>
          </cell>
          <cell r="B18552">
            <v>0</v>
          </cell>
        </row>
        <row r="18553">
          <cell r="A18553" t="str">
            <v>05-123-40772</v>
          </cell>
        </row>
        <row r="18554">
          <cell r="A18554" t="str">
            <v>05-123-40776</v>
          </cell>
          <cell r="B18554">
            <v>0</v>
          </cell>
        </row>
        <row r="18555">
          <cell r="A18555" t="str">
            <v>05-123-40777</v>
          </cell>
        </row>
        <row r="18556">
          <cell r="A18556" t="str">
            <v>05-123-40778</v>
          </cell>
        </row>
        <row r="18557">
          <cell r="A18557" t="str">
            <v>05-123-40779</v>
          </cell>
        </row>
        <row r="18558">
          <cell r="A18558" t="str">
            <v>05-123-40780</v>
          </cell>
          <cell r="B18558">
            <v>0</v>
          </cell>
        </row>
        <row r="18559">
          <cell r="A18559" t="str">
            <v>05-123-40780</v>
          </cell>
        </row>
        <row r="18560">
          <cell r="A18560" t="str">
            <v>05-123-40781</v>
          </cell>
        </row>
        <row r="18561">
          <cell r="A18561" t="str">
            <v>05-123-40782</v>
          </cell>
          <cell r="B18561">
            <v>0</v>
          </cell>
        </row>
        <row r="18562">
          <cell r="A18562" t="str">
            <v>05-123-40783</v>
          </cell>
          <cell r="B18562">
            <v>0</v>
          </cell>
        </row>
        <row r="18563">
          <cell r="A18563" t="str">
            <v>05-123-40784</v>
          </cell>
        </row>
        <row r="18564">
          <cell r="A18564" t="str">
            <v>05-123-40785</v>
          </cell>
        </row>
        <row r="18565">
          <cell r="A18565" t="str">
            <v>05-123-40785</v>
          </cell>
          <cell r="B18565">
            <v>0</v>
          </cell>
        </row>
        <row r="18566">
          <cell r="A18566" t="str">
            <v>05-123-40785</v>
          </cell>
        </row>
        <row r="18567">
          <cell r="A18567" t="str">
            <v>05-123-40786</v>
          </cell>
          <cell r="B18567">
            <v>25</v>
          </cell>
        </row>
        <row r="18568">
          <cell r="A18568" t="str">
            <v>05-123-40787</v>
          </cell>
        </row>
        <row r="18569">
          <cell r="A18569" t="str">
            <v>05-123-40788</v>
          </cell>
          <cell r="B18569">
            <v>0</v>
          </cell>
        </row>
        <row r="18570">
          <cell r="A18570" t="str">
            <v>05-123-40789</v>
          </cell>
        </row>
        <row r="18571">
          <cell r="A18571" t="str">
            <v>05-123-40792</v>
          </cell>
          <cell r="B18571">
            <v>0</v>
          </cell>
        </row>
        <row r="18572">
          <cell r="A18572" t="str">
            <v>05-123-40792</v>
          </cell>
          <cell r="B18572">
            <v>0</v>
          </cell>
        </row>
        <row r="18573">
          <cell r="A18573" t="str">
            <v>05-123-40794</v>
          </cell>
        </row>
        <row r="18574">
          <cell r="A18574" t="str">
            <v>05-123-40794</v>
          </cell>
          <cell r="B18574">
            <v>0</v>
          </cell>
        </row>
        <row r="18575">
          <cell r="A18575" t="str">
            <v>05-123-40796</v>
          </cell>
        </row>
        <row r="18576">
          <cell r="A18576" t="str">
            <v>05-123-40798</v>
          </cell>
          <cell r="B18576">
            <v>0</v>
          </cell>
        </row>
        <row r="18577">
          <cell r="A18577" t="str">
            <v>05-123-40802</v>
          </cell>
        </row>
        <row r="18578">
          <cell r="A18578" t="str">
            <v>05-123-40804</v>
          </cell>
          <cell r="B18578">
            <v>0</v>
          </cell>
        </row>
        <row r="18579">
          <cell r="A18579" t="str">
            <v>05-123-40804</v>
          </cell>
        </row>
        <row r="18580">
          <cell r="A18580" t="str">
            <v>05-123-40808</v>
          </cell>
          <cell r="B18580">
            <v>0</v>
          </cell>
        </row>
        <row r="18581">
          <cell r="A18581" t="str">
            <v>05-123-40812</v>
          </cell>
        </row>
        <row r="18582">
          <cell r="A18582" t="str">
            <v>05-123-40813</v>
          </cell>
          <cell r="B18582">
            <v>0</v>
          </cell>
        </row>
        <row r="18583">
          <cell r="A18583" t="str">
            <v>05-123-40815</v>
          </cell>
        </row>
        <row r="18584">
          <cell r="A18584" t="str">
            <v>05-123-40816</v>
          </cell>
          <cell r="B18584">
            <v>0</v>
          </cell>
        </row>
        <row r="18585">
          <cell r="A18585" t="str">
            <v>05-123-40816</v>
          </cell>
        </row>
        <row r="18586">
          <cell r="A18586" t="str">
            <v>05-123-40818</v>
          </cell>
          <cell r="B18586">
            <v>0</v>
          </cell>
        </row>
        <row r="18587">
          <cell r="A18587" t="str">
            <v>05-123-40819</v>
          </cell>
        </row>
        <row r="18588">
          <cell r="A18588" t="str">
            <v>05-123-40822</v>
          </cell>
          <cell r="B18588">
            <v>0</v>
          </cell>
        </row>
        <row r="18589">
          <cell r="A18589" t="str">
            <v>05-123-40824</v>
          </cell>
        </row>
        <row r="18590">
          <cell r="A18590" t="str">
            <v>05-123-40825</v>
          </cell>
          <cell r="B18590">
            <v>0</v>
          </cell>
        </row>
        <row r="18591">
          <cell r="A18591" t="str">
            <v>05-123-40827</v>
          </cell>
        </row>
        <row r="18592">
          <cell r="A18592" t="str">
            <v>05-123-40828</v>
          </cell>
        </row>
        <row r="18593">
          <cell r="A18593" t="str">
            <v>05-123-40829</v>
          </cell>
        </row>
        <row r="18594">
          <cell r="A18594" t="str">
            <v>05-123-40830</v>
          </cell>
          <cell r="B18594">
            <v>0</v>
          </cell>
        </row>
        <row r="18595">
          <cell r="A18595" t="str">
            <v>05-123-40832</v>
          </cell>
        </row>
        <row r="18596">
          <cell r="A18596" t="str">
            <v>05-123-40834</v>
          </cell>
          <cell r="B18596">
            <v>0</v>
          </cell>
        </row>
        <row r="18597">
          <cell r="A18597" t="str">
            <v>05-123-40835</v>
          </cell>
        </row>
        <row r="18598">
          <cell r="A18598" t="str">
            <v>05-123-40836</v>
          </cell>
          <cell r="B18598">
            <v>0</v>
          </cell>
        </row>
        <row r="18599">
          <cell r="A18599" t="str">
            <v>05-123-40837</v>
          </cell>
        </row>
        <row r="18600">
          <cell r="A18600" t="str">
            <v>05-123-40838</v>
          </cell>
          <cell r="B18600">
            <v>0</v>
          </cell>
        </row>
        <row r="18601">
          <cell r="A18601" t="str">
            <v>05-123-40839</v>
          </cell>
        </row>
        <row r="18602">
          <cell r="A18602" t="str">
            <v>05-123-40840</v>
          </cell>
          <cell r="B18602">
            <v>0</v>
          </cell>
        </row>
        <row r="18603">
          <cell r="A18603" t="str">
            <v>05-123-40844</v>
          </cell>
        </row>
        <row r="18604">
          <cell r="A18604" t="str">
            <v>05-123-40844</v>
          </cell>
        </row>
        <row r="18605">
          <cell r="A18605" t="str">
            <v>05-123-40845</v>
          </cell>
        </row>
        <row r="18606">
          <cell r="A18606" t="str">
            <v>05-123-40846</v>
          </cell>
          <cell r="B18606">
            <v>0</v>
          </cell>
        </row>
        <row r="18607">
          <cell r="A18607" t="str">
            <v>05-123-40846</v>
          </cell>
          <cell r="B18607">
            <v>0</v>
          </cell>
        </row>
        <row r="18608">
          <cell r="A18608" t="str">
            <v>05-123-40847</v>
          </cell>
        </row>
        <row r="18609">
          <cell r="A18609" t="str">
            <v>05-123-40856</v>
          </cell>
          <cell r="B18609">
            <v>0</v>
          </cell>
        </row>
        <row r="18610">
          <cell r="A18610" t="str">
            <v>05-123-40856</v>
          </cell>
        </row>
        <row r="18611">
          <cell r="A18611" t="str">
            <v>05-123-40857</v>
          </cell>
        </row>
        <row r="18612">
          <cell r="A18612" t="str">
            <v>05-123-40857</v>
          </cell>
          <cell r="B18612">
            <v>2</v>
          </cell>
        </row>
        <row r="18613">
          <cell r="A18613" t="str">
            <v>05-123-40859</v>
          </cell>
        </row>
        <row r="18614">
          <cell r="A18614" t="str">
            <v>05-123-40859</v>
          </cell>
        </row>
        <row r="18615">
          <cell r="A18615" t="str">
            <v>05-123-40860</v>
          </cell>
          <cell r="B18615">
            <v>0</v>
          </cell>
        </row>
        <row r="18616">
          <cell r="A18616" t="str">
            <v>05-123-40862</v>
          </cell>
        </row>
        <row r="18617">
          <cell r="A18617" t="str">
            <v>05-123-40862</v>
          </cell>
          <cell r="B18617">
            <v>0</v>
          </cell>
        </row>
        <row r="18618">
          <cell r="A18618" t="str">
            <v>05-123-40865</v>
          </cell>
        </row>
        <row r="18619">
          <cell r="A18619" t="str">
            <v>05-123-40868</v>
          </cell>
          <cell r="B18619">
            <v>0</v>
          </cell>
        </row>
        <row r="18620">
          <cell r="A18620" t="str">
            <v>05-123-40868</v>
          </cell>
        </row>
        <row r="18621">
          <cell r="A18621" t="str">
            <v>05-123-40871</v>
          </cell>
          <cell r="B18621">
            <v>0</v>
          </cell>
        </row>
        <row r="18622">
          <cell r="A18622" t="str">
            <v>05-123-40871</v>
          </cell>
        </row>
        <row r="18623">
          <cell r="A18623" t="str">
            <v>05-123-40872</v>
          </cell>
          <cell r="B18623">
            <v>36</v>
          </cell>
        </row>
        <row r="18624">
          <cell r="A18624" t="str">
            <v>05-123-40872</v>
          </cell>
        </row>
        <row r="18625">
          <cell r="A18625" t="str">
            <v>05-123-40874</v>
          </cell>
        </row>
        <row r="18626">
          <cell r="A18626" t="str">
            <v>05-123-40875</v>
          </cell>
        </row>
        <row r="18627">
          <cell r="A18627" t="str">
            <v>05-123-40875</v>
          </cell>
        </row>
        <row r="18628">
          <cell r="A18628" t="str">
            <v>05-123-40876</v>
          </cell>
          <cell r="B18628">
            <v>12</v>
          </cell>
        </row>
        <row r="18629">
          <cell r="A18629" t="str">
            <v>05-123-40876</v>
          </cell>
        </row>
        <row r="18630">
          <cell r="A18630" t="str">
            <v>05-123-40877</v>
          </cell>
          <cell r="B18630">
            <v>26</v>
          </cell>
        </row>
        <row r="18631">
          <cell r="A18631" t="str">
            <v>05-123-40877</v>
          </cell>
        </row>
        <row r="18632">
          <cell r="A18632" t="str">
            <v>05-123-40878</v>
          </cell>
          <cell r="B18632">
            <v>0</v>
          </cell>
        </row>
        <row r="18633">
          <cell r="A18633" t="str">
            <v>05-123-40880</v>
          </cell>
        </row>
        <row r="18634">
          <cell r="A18634" t="str">
            <v>05-123-40881</v>
          </cell>
          <cell r="B18634">
            <v>0</v>
          </cell>
        </row>
        <row r="18635">
          <cell r="A18635" t="str">
            <v>05-123-40882</v>
          </cell>
        </row>
        <row r="18636">
          <cell r="A18636" t="str">
            <v>05-123-40882</v>
          </cell>
          <cell r="B18636">
            <v>15</v>
          </cell>
        </row>
        <row r="18637">
          <cell r="A18637" t="str">
            <v>05-123-40883</v>
          </cell>
        </row>
        <row r="18638">
          <cell r="A18638" t="str">
            <v>05-123-40884</v>
          </cell>
          <cell r="B18638">
            <v>0</v>
          </cell>
        </row>
        <row r="18639">
          <cell r="A18639" t="str">
            <v>05-123-40885</v>
          </cell>
        </row>
        <row r="18640">
          <cell r="A18640" t="str">
            <v>05-123-40885</v>
          </cell>
          <cell r="B18640">
            <v>0</v>
          </cell>
        </row>
        <row r="18641">
          <cell r="A18641" t="str">
            <v>05-123-40885</v>
          </cell>
        </row>
        <row r="18642">
          <cell r="A18642" t="str">
            <v>05-123-40886</v>
          </cell>
        </row>
        <row r="18643">
          <cell r="A18643" t="str">
            <v>05-123-40887</v>
          </cell>
          <cell r="B18643">
            <v>0</v>
          </cell>
        </row>
        <row r="18644">
          <cell r="A18644" t="str">
            <v>05-123-40889</v>
          </cell>
        </row>
        <row r="18645">
          <cell r="A18645" t="str">
            <v>05-123-40890</v>
          </cell>
          <cell r="B18645">
            <v>0</v>
          </cell>
        </row>
        <row r="18646">
          <cell r="A18646" t="str">
            <v>05-123-40891</v>
          </cell>
          <cell r="B18646">
            <v>0</v>
          </cell>
        </row>
        <row r="18647">
          <cell r="A18647" t="str">
            <v>05-123-40892</v>
          </cell>
        </row>
        <row r="18648">
          <cell r="A18648" t="str">
            <v>05-123-40893</v>
          </cell>
        </row>
        <row r="18649">
          <cell r="A18649" t="str">
            <v>05-123-40894</v>
          </cell>
          <cell r="B18649">
            <v>0</v>
          </cell>
        </row>
        <row r="18650">
          <cell r="A18650" t="str">
            <v>05-123-40894</v>
          </cell>
        </row>
        <row r="18651">
          <cell r="A18651" t="str">
            <v>05-123-40894</v>
          </cell>
          <cell r="B18651">
            <v>0</v>
          </cell>
        </row>
        <row r="18652">
          <cell r="A18652" t="str">
            <v>05-123-40895</v>
          </cell>
        </row>
        <row r="18653">
          <cell r="A18653" t="str">
            <v>05-123-40895</v>
          </cell>
          <cell r="B18653">
            <v>0</v>
          </cell>
        </row>
        <row r="18654">
          <cell r="A18654" t="str">
            <v>05-123-40895</v>
          </cell>
        </row>
        <row r="18655">
          <cell r="A18655" t="str">
            <v>05-123-40896</v>
          </cell>
        </row>
        <row r="18656">
          <cell r="A18656" t="str">
            <v>05-123-40897</v>
          </cell>
          <cell r="B18656">
            <v>20</v>
          </cell>
        </row>
        <row r="18657">
          <cell r="A18657" t="str">
            <v>05-123-40898</v>
          </cell>
        </row>
        <row r="18658">
          <cell r="A18658" t="str">
            <v>05-123-40899</v>
          </cell>
          <cell r="B18658">
            <v>0</v>
          </cell>
        </row>
        <row r="18659">
          <cell r="A18659" t="str">
            <v>05-123-40900</v>
          </cell>
        </row>
        <row r="18660">
          <cell r="A18660" t="str">
            <v>05-123-40901</v>
          </cell>
          <cell r="B18660">
            <v>0</v>
          </cell>
        </row>
        <row r="18661">
          <cell r="A18661" t="str">
            <v>05-123-40902</v>
          </cell>
        </row>
        <row r="18662">
          <cell r="A18662" t="str">
            <v>05-123-40903</v>
          </cell>
          <cell r="B18662">
            <v>2</v>
          </cell>
        </row>
        <row r="18663">
          <cell r="A18663" t="str">
            <v>05-123-40904</v>
          </cell>
        </row>
        <row r="18664">
          <cell r="A18664" t="str">
            <v>05-123-40905</v>
          </cell>
          <cell r="B18664">
            <v>0</v>
          </cell>
        </row>
        <row r="18665">
          <cell r="A18665" t="str">
            <v>05-123-40906</v>
          </cell>
          <cell r="B18665">
            <v>0</v>
          </cell>
        </row>
        <row r="18666">
          <cell r="A18666" t="str">
            <v>05-123-40907</v>
          </cell>
        </row>
        <row r="18667">
          <cell r="A18667" t="str">
            <v>05-123-40908</v>
          </cell>
          <cell r="B18667">
            <v>0</v>
          </cell>
        </row>
        <row r="18668">
          <cell r="A18668" t="str">
            <v>05-123-40909</v>
          </cell>
        </row>
        <row r="18669">
          <cell r="A18669" t="str">
            <v>05-123-40910</v>
          </cell>
          <cell r="B18669">
            <v>0</v>
          </cell>
        </row>
        <row r="18670">
          <cell r="A18670" t="str">
            <v>05-123-40911</v>
          </cell>
        </row>
        <row r="18671">
          <cell r="A18671" t="str">
            <v>05-123-40912</v>
          </cell>
          <cell r="B18671">
            <v>0</v>
          </cell>
        </row>
        <row r="18672">
          <cell r="A18672" t="str">
            <v>05-123-40914</v>
          </cell>
          <cell r="B18672">
            <v>10</v>
          </cell>
        </row>
        <row r="18673">
          <cell r="A18673" t="str">
            <v>05-123-40915</v>
          </cell>
        </row>
        <row r="18674">
          <cell r="A18674" t="str">
            <v>05-123-40916</v>
          </cell>
          <cell r="B18674">
            <v>0</v>
          </cell>
        </row>
        <row r="18675">
          <cell r="A18675" t="str">
            <v>05-123-40917</v>
          </cell>
        </row>
        <row r="18676">
          <cell r="A18676" t="str">
            <v>05-123-40918</v>
          </cell>
          <cell r="B18676">
            <v>0</v>
          </cell>
        </row>
        <row r="18677">
          <cell r="A18677" t="str">
            <v>05-123-40919</v>
          </cell>
        </row>
        <row r="18678">
          <cell r="A18678" t="str">
            <v>05-123-40922</v>
          </cell>
          <cell r="B18678">
            <v>0</v>
          </cell>
        </row>
        <row r="18679">
          <cell r="A18679" t="str">
            <v>05-123-40923</v>
          </cell>
        </row>
        <row r="18680">
          <cell r="A18680" t="str">
            <v>05-123-40924</v>
          </cell>
          <cell r="B18680">
            <v>0</v>
          </cell>
        </row>
        <row r="18681">
          <cell r="A18681" t="str">
            <v>05-123-40925</v>
          </cell>
        </row>
        <row r="18682">
          <cell r="A18682" t="str">
            <v>05-123-40926</v>
          </cell>
          <cell r="B18682">
            <v>0</v>
          </cell>
        </row>
        <row r="18683">
          <cell r="A18683" t="str">
            <v>05-123-40928</v>
          </cell>
        </row>
        <row r="18684">
          <cell r="A18684" t="str">
            <v>05-123-40930</v>
          </cell>
          <cell r="B18684">
            <v>0</v>
          </cell>
        </row>
        <row r="18685">
          <cell r="A18685" t="str">
            <v>05-123-40932</v>
          </cell>
        </row>
        <row r="18686">
          <cell r="A18686" t="str">
            <v>05-123-40933</v>
          </cell>
          <cell r="B18686">
            <v>0</v>
          </cell>
        </row>
        <row r="18687">
          <cell r="A18687" t="str">
            <v>05-123-40934</v>
          </cell>
        </row>
        <row r="18688">
          <cell r="A18688" t="str">
            <v>05-123-40935</v>
          </cell>
          <cell r="B18688">
            <v>0</v>
          </cell>
        </row>
        <row r="18689">
          <cell r="A18689" t="str">
            <v>05-123-40936</v>
          </cell>
        </row>
        <row r="18690">
          <cell r="A18690" t="str">
            <v>05-123-40937</v>
          </cell>
          <cell r="B18690">
            <v>0</v>
          </cell>
        </row>
        <row r="18691">
          <cell r="A18691" t="str">
            <v>05-123-40938</v>
          </cell>
        </row>
        <row r="18692">
          <cell r="A18692" t="str">
            <v>05-123-40939</v>
          </cell>
          <cell r="B18692">
            <v>0</v>
          </cell>
        </row>
        <row r="18693">
          <cell r="A18693" t="str">
            <v>05-123-40940</v>
          </cell>
        </row>
        <row r="18694">
          <cell r="A18694" t="str">
            <v>05-123-40941</v>
          </cell>
          <cell r="B18694">
            <v>0</v>
          </cell>
        </row>
        <row r="18695">
          <cell r="A18695" t="str">
            <v>05-123-40942</v>
          </cell>
        </row>
        <row r="18696">
          <cell r="A18696" t="str">
            <v>05-123-40943</v>
          </cell>
          <cell r="B18696">
            <v>0</v>
          </cell>
        </row>
        <row r="18697">
          <cell r="A18697" t="str">
            <v>05-123-40944</v>
          </cell>
        </row>
        <row r="18698">
          <cell r="A18698" t="str">
            <v>05-123-40945</v>
          </cell>
        </row>
        <row r="18699">
          <cell r="A18699" t="str">
            <v>05-123-40946</v>
          </cell>
        </row>
        <row r="18700">
          <cell r="A18700" t="str">
            <v>05-123-40947</v>
          </cell>
          <cell r="B18700">
            <v>10</v>
          </cell>
        </row>
        <row r="18701">
          <cell r="A18701" t="str">
            <v>05-123-40948</v>
          </cell>
        </row>
        <row r="18702">
          <cell r="A18702" t="str">
            <v>05-123-40948</v>
          </cell>
          <cell r="B18702">
            <v>0</v>
          </cell>
        </row>
        <row r="18703">
          <cell r="A18703" t="str">
            <v>05-123-40948</v>
          </cell>
        </row>
        <row r="18704">
          <cell r="A18704" t="str">
            <v>05-123-40948</v>
          </cell>
          <cell r="B18704">
            <v>0</v>
          </cell>
        </row>
        <row r="18705">
          <cell r="A18705" t="str">
            <v>05-123-40949</v>
          </cell>
        </row>
        <row r="18706">
          <cell r="A18706" t="str">
            <v>05-123-40950</v>
          </cell>
          <cell r="B18706">
            <v>0</v>
          </cell>
        </row>
        <row r="18707">
          <cell r="A18707" t="str">
            <v>05-123-40951</v>
          </cell>
        </row>
        <row r="18708">
          <cell r="A18708" t="str">
            <v>05-123-40955</v>
          </cell>
          <cell r="B18708">
            <v>0</v>
          </cell>
        </row>
        <row r="18709">
          <cell r="A18709" t="str">
            <v>05-123-40956</v>
          </cell>
        </row>
        <row r="18710">
          <cell r="A18710" t="str">
            <v>05-123-40957</v>
          </cell>
          <cell r="B18710">
            <v>0</v>
          </cell>
        </row>
        <row r="18711">
          <cell r="A18711" t="str">
            <v>05-123-40958</v>
          </cell>
        </row>
        <row r="18712">
          <cell r="A18712" t="str">
            <v>05-123-40959</v>
          </cell>
          <cell r="B18712">
            <v>35</v>
          </cell>
        </row>
        <row r="18713">
          <cell r="A18713" t="str">
            <v>05-123-40960</v>
          </cell>
        </row>
        <row r="18714">
          <cell r="A18714" t="str">
            <v>05-123-40962</v>
          </cell>
        </row>
        <row r="18715">
          <cell r="A18715" t="str">
            <v>05-123-40963</v>
          </cell>
          <cell r="B18715">
            <v>0</v>
          </cell>
        </row>
        <row r="18716">
          <cell r="A18716" t="str">
            <v>05-123-40964</v>
          </cell>
          <cell r="B18716">
            <v>0</v>
          </cell>
        </row>
        <row r="18717">
          <cell r="A18717" t="str">
            <v>05-123-40965</v>
          </cell>
          <cell r="B18717">
            <v>0</v>
          </cell>
        </row>
        <row r="18718">
          <cell r="A18718" t="str">
            <v>05-123-40966</v>
          </cell>
          <cell r="B18718">
            <v>0</v>
          </cell>
        </row>
        <row r="18719">
          <cell r="A18719" t="str">
            <v>05-123-40967</v>
          </cell>
          <cell r="B18719">
            <v>0</v>
          </cell>
        </row>
        <row r="18720">
          <cell r="A18720" t="str">
            <v>05-123-40968</v>
          </cell>
          <cell r="B18720">
            <v>0</v>
          </cell>
        </row>
        <row r="18721">
          <cell r="A18721" t="str">
            <v>05-123-40973</v>
          </cell>
          <cell r="B18721">
            <v>0</v>
          </cell>
        </row>
        <row r="18722">
          <cell r="A18722" t="str">
            <v>05-123-40979</v>
          </cell>
          <cell r="B18722">
            <v>9</v>
          </cell>
        </row>
        <row r="18723">
          <cell r="A18723" t="str">
            <v>05-123-40980</v>
          </cell>
          <cell r="B18723">
            <v>0</v>
          </cell>
        </row>
        <row r="18724">
          <cell r="A18724" t="str">
            <v>05-123-40981</v>
          </cell>
          <cell r="B18724">
            <v>0</v>
          </cell>
        </row>
        <row r="18725">
          <cell r="A18725" t="str">
            <v>05-123-40982</v>
          </cell>
          <cell r="B18725">
            <v>0</v>
          </cell>
        </row>
        <row r="18726">
          <cell r="A18726" t="str">
            <v>05-123-40983</v>
          </cell>
          <cell r="B18726">
            <v>0</v>
          </cell>
        </row>
        <row r="18727">
          <cell r="A18727" t="str">
            <v>05-123-40983</v>
          </cell>
          <cell r="B18727">
            <v>0</v>
          </cell>
        </row>
        <row r="18728">
          <cell r="A18728" t="str">
            <v>05-123-40984</v>
          </cell>
          <cell r="B18728">
            <v>0</v>
          </cell>
        </row>
        <row r="18729">
          <cell r="A18729" t="str">
            <v>05-123-40985</v>
          </cell>
        </row>
        <row r="18730">
          <cell r="A18730" t="str">
            <v>05-123-40986</v>
          </cell>
          <cell r="B18730">
            <v>0</v>
          </cell>
        </row>
        <row r="18731">
          <cell r="A18731" t="str">
            <v>05-123-40987</v>
          </cell>
          <cell r="B18731">
            <v>0</v>
          </cell>
        </row>
        <row r="18732">
          <cell r="A18732" t="str">
            <v>05-123-40989</v>
          </cell>
          <cell r="B18732">
            <v>0</v>
          </cell>
        </row>
        <row r="18733">
          <cell r="A18733" t="str">
            <v>05-123-40990</v>
          </cell>
          <cell r="B18733">
            <v>0</v>
          </cell>
        </row>
        <row r="18734">
          <cell r="A18734" t="str">
            <v>05-123-40991</v>
          </cell>
          <cell r="B18734">
            <v>0</v>
          </cell>
        </row>
        <row r="18735">
          <cell r="A18735" t="str">
            <v>05-123-40992</v>
          </cell>
          <cell r="B18735">
            <v>0</v>
          </cell>
        </row>
        <row r="18736">
          <cell r="A18736" t="str">
            <v>05-123-40993</v>
          </cell>
          <cell r="B18736">
            <v>0</v>
          </cell>
        </row>
        <row r="18737">
          <cell r="A18737" t="str">
            <v>05-123-40995</v>
          </cell>
          <cell r="B18737">
            <v>0</v>
          </cell>
        </row>
        <row r="18738">
          <cell r="A18738" t="str">
            <v>05-123-40996</v>
          </cell>
          <cell r="B18738">
            <v>0</v>
          </cell>
        </row>
        <row r="18739">
          <cell r="A18739" t="str">
            <v>05-123-40997</v>
          </cell>
          <cell r="B18739">
            <v>0</v>
          </cell>
        </row>
        <row r="18740">
          <cell r="A18740" t="str">
            <v>05-123-40998</v>
          </cell>
          <cell r="B18740">
            <v>0</v>
          </cell>
        </row>
        <row r="18741">
          <cell r="A18741" t="str">
            <v>05-123-40999</v>
          </cell>
          <cell r="B18741">
            <v>0</v>
          </cell>
        </row>
        <row r="18742">
          <cell r="A18742" t="str">
            <v>05-123-41000</v>
          </cell>
          <cell r="B18742">
            <v>0</v>
          </cell>
        </row>
        <row r="18743">
          <cell r="A18743" t="str">
            <v>05-123-41001</v>
          </cell>
          <cell r="B18743">
            <v>0</v>
          </cell>
        </row>
        <row r="18744">
          <cell r="A18744" t="str">
            <v>05-123-41002</v>
          </cell>
          <cell r="B18744">
            <v>0</v>
          </cell>
        </row>
        <row r="18745">
          <cell r="A18745" t="str">
            <v>05-123-41003</v>
          </cell>
          <cell r="B18745">
            <v>0</v>
          </cell>
        </row>
        <row r="18746">
          <cell r="A18746" t="str">
            <v>05-123-41004</v>
          </cell>
          <cell r="B18746">
            <v>0</v>
          </cell>
        </row>
        <row r="18747">
          <cell r="A18747" t="str">
            <v>05-123-41005</v>
          </cell>
          <cell r="B18747">
            <v>0</v>
          </cell>
        </row>
        <row r="18748">
          <cell r="A18748" t="str">
            <v>05-123-41006</v>
          </cell>
          <cell r="B18748">
            <v>0</v>
          </cell>
        </row>
        <row r="18749">
          <cell r="A18749" t="str">
            <v>05-123-41007</v>
          </cell>
          <cell r="B18749">
            <v>0</v>
          </cell>
        </row>
        <row r="18750">
          <cell r="A18750" t="str">
            <v>05-123-41008</v>
          </cell>
          <cell r="B18750">
            <v>0</v>
          </cell>
        </row>
        <row r="18751">
          <cell r="A18751" t="str">
            <v>05-123-41009</v>
          </cell>
          <cell r="B18751">
            <v>0</v>
          </cell>
        </row>
        <row r="18752">
          <cell r="A18752" t="str">
            <v>05-123-41010</v>
          </cell>
          <cell r="B18752">
            <v>0</v>
          </cell>
        </row>
        <row r="18753">
          <cell r="A18753" t="str">
            <v>05-123-41011</v>
          </cell>
          <cell r="B18753">
            <v>0</v>
          </cell>
        </row>
        <row r="18754">
          <cell r="A18754" t="str">
            <v>05-123-41012</v>
          </cell>
          <cell r="B18754">
            <v>0</v>
          </cell>
        </row>
        <row r="18755">
          <cell r="A18755" t="str">
            <v>05-123-41013</v>
          </cell>
          <cell r="B18755">
            <v>0</v>
          </cell>
        </row>
        <row r="18756">
          <cell r="A18756" t="str">
            <v>05-123-41014</v>
          </cell>
          <cell r="B18756">
            <v>0</v>
          </cell>
        </row>
        <row r="18757">
          <cell r="A18757" t="str">
            <v>05-123-41014</v>
          </cell>
          <cell r="B18757">
            <v>0</v>
          </cell>
        </row>
        <row r="18758">
          <cell r="A18758" t="str">
            <v>05-123-41014</v>
          </cell>
        </row>
        <row r="18759">
          <cell r="A18759" t="str">
            <v>05-123-41015</v>
          </cell>
          <cell r="B18759">
            <v>0</v>
          </cell>
        </row>
        <row r="18760">
          <cell r="A18760" t="str">
            <v>05-123-41016</v>
          </cell>
          <cell r="B18760">
            <v>0</v>
          </cell>
        </row>
        <row r="18761">
          <cell r="A18761" t="str">
            <v>05-123-41017</v>
          </cell>
        </row>
        <row r="18762">
          <cell r="A18762" t="str">
            <v>05-123-41018</v>
          </cell>
          <cell r="B18762">
            <v>0</v>
          </cell>
        </row>
        <row r="18763">
          <cell r="A18763" t="str">
            <v>05-123-41019</v>
          </cell>
          <cell r="B18763">
            <v>46</v>
          </cell>
        </row>
        <row r="18764">
          <cell r="A18764" t="str">
            <v>05-123-41021</v>
          </cell>
          <cell r="B18764">
            <v>0</v>
          </cell>
        </row>
        <row r="18765">
          <cell r="A18765" t="str">
            <v>05-123-41024</v>
          </cell>
          <cell r="B18765">
            <v>32</v>
          </cell>
        </row>
        <row r="18766">
          <cell r="A18766" t="str">
            <v>05-123-41025</v>
          </cell>
          <cell r="B18766">
            <v>85</v>
          </cell>
        </row>
        <row r="18767">
          <cell r="A18767" t="str">
            <v>05-123-41027</v>
          </cell>
          <cell r="B18767">
            <v>34</v>
          </cell>
        </row>
        <row r="18768">
          <cell r="A18768" t="str">
            <v>05-123-41027</v>
          </cell>
          <cell r="B18768">
            <v>13</v>
          </cell>
        </row>
        <row r="18769">
          <cell r="A18769" t="str">
            <v>05-123-41028</v>
          </cell>
          <cell r="B18769">
            <v>129</v>
          </cell>
        </row>
        <row r="18770">
          <cell r="A18770" t="str">
            <v>05-123-41028</v>
          </cell>
          <cell r="B18770">
            <v>553</v>
          </cell>
        </row>
        <row r="18771">
          <cell r="A18771" t="str">
            <v>05-123-41029</v>
          </cell>
          <cell r="B18771">
            <v>0</v>
          </cell>
        </row>
        <row r="18772">
          <cell r="A18772" t="str">
            <v>05-123-41029</v>
          </cell>
          <cell r="B18772">
            <v>0</v>
          </cell>
        </row>
        <row r="18773">
          <cell r="A18773" t="str">
            <v>05-123-41030</v>
          </cell>
        </row>
        <row r="18774">
          <cell r="A18774" t="str">
            <v>05-123-41030</v>
          </cell>
          <cell r="B18774">
            <v>0</v>
          </cell>
        </row>
        <row r="18775">
          <cell r="A18775" t="str">
            <v>05-123-41031</v>
          </cell>
          <cell r="B18775">
            <v>0</v>
          </cell>
        </row>
        <row r="18776">
          <cell r="A18776" t="str">
            <v>05-123-41031</v>
          </cell>
          <cell r="B18776">
            <v>1</v>
          </cell>
        </row>
        <row r="18777">
          <cell r="A18777" t="str">
            <v>05-123-41032</v>
          </cell>
          <cell r="B18777">
            <v>2</v>
          </cell>
        </row>
        <row r="18778">
          <cell r="A18778" t="str">
            <v>05-123-41032</v>
          </cell>
          <cell r="B18778">
            <v>0</v>
          </cell>
        </row>
        <row r="18779">
          <cell r="A18779" t="str">
            <v>05-123-41034</v>
          </cell>
        </row>
        <row r="18780">
          <cell r="A18780" t="str">
            <v>05-123-41034</v>
          </cell>
          <cell r="B18780">
            <v>2</v>
          </cell>
        </row>
        <row r="18781">
          <cell r="A18781" t="str">
            <v>05-123-41037</v>
          </cell>
        </row>
        <row r="18782">
          <cell r="A18782" t="str">
            <v>05-123-41037</v>
          </cell>
          <cell r="B18782">
            <v>0</v>
          </cell>
        </row>
        <row r="18783">
          <cell r="A18783" t="str">
            <v>05-123-41038</v>
          </cell>
          <cell r="B18783">
            <v>0</v>
          </cell>
        </row>
        <row r="18784">
          <cell r="A18784" t="str">
            <v>05-123-41039</v>
          </cell>
          <cell r="B18784">
            <v>50</v>
          </cell>
        </row>
        <row r="18785">
          <cell r="A18785" t="str">
            <v>05-123-41040</v>
          </cell>
          <cell r="B18785">
            <v>0</v>
          </cell>
        </row>
        <row r="18786">
          <cell r="A18786" t="str">
            <v>05-123-41041</v>
          </cell>
          <cell r="B18786">
            <v>0</v>
          </cell>
        </row>
        <row r="18787">
          <cell r="A18787" t="str">
            <v>05-123-41042</v>
          </cell>
          <cell r="B18787">
            <v>0</v>
          </cell>
        </row>
        <row r="18788">
          <cell r="A18788" t="str">
            <v>05-123-41043</v>
          </cell>
          <cell r="B18788">
            <v>64</v>
          </cell>
        </row>
        <row r="18789">
          <cell r="A18789" t="str">
            <v>05-123-41044</v>
          </cell>
          <cell r="B18789">
            <v>80</v>
          </cell>
        </row>
        <row r="18790">
          <cell r="A18790" t="str">
            <v>05-123-41045</v>
          </cell>
          <cell r="B18790">
            <v>50</v>
          </cell>
        </row>
        <row r="18791">
          <cell r="A18791" t="str">
            <v>05-123-41046</v>
          </cell>
        </row>
        <row r="18792">
          <cell r="A18792" t="str">
            <v>05-123-41047</v>
          </cell>
          <cell r="B18792">
            <v>0</v>
          </cell>
        </row>
        <row r="18793">
          <cell r="A18793" t="str">
            <v>05-123-41048</v>
          </cell>
        </row>
        <row r="18794">
          <cell r="A18794" t="str">
            <v>05-123-41049</v>
          </cell>
          <cell r="B18794">
            <v>0</v>
          </cell>
        </row>
        <row r="18795">
          <cell r="A18795" t="str">
            <v>05-123-41052</v>
          </cell>
        </row>
        <row r="18796">
          <cell r="A18796" t="str">
            <v>05-123-41053</v>
          </cell>
          <cell r="B18796">
            <v>0</v>
          </cell>
        </row>
        <row r="18797">
          <cell r="A18797" t="str">
            <v>05-123-41054</v>
          </cell>
          <cell r="B18797">
            <v>-2</v>
          </cell>
        </row>
        <row r="18798">
          <cell r="A18798" t="str">
            <v>05-123-41055</v>
          </cell>
          <cell r="B18798">
            <v>0</v>
          </cell>
        </row>
        <row r="18799">
          <cell r="A18799" t="str">
            <v>05-123-41056</v>
          </cell>
        </row>
        <row r="18800">
          <cell r="A18800" t="str">
            <v>05-123-41057</v>
          </cell>
          <cell r="B18800">
            <v>0</v>
          </cell>
        </row>
        <row r="18801">
          <cell r="A18801" t="str">
            <v>05-123-41058</v>
          </cell>
        </row>
        <row r="18802">
          <cell r="A18802" t="str">
            <v>05-123-41059</v>
          </cell>
          <cell r="B18802">
            <v>0</v>
          </cell>
        </row>
        <row r="18803">
          <cell r="A18803" t="str">
            <v>05-123-41060</v>
          </cell>
        </row>
        <row r="18804">
          <cell r="A18804" t="str">
            <v>05-123-41061</v>
          </cell>
          <cell r="B18804">
            <v>0</v>
          </cell>
        </row>
        <row r="18805">
          <cell r="A18805" t="str">
            <v>05-123-41062</v>
          </cell>
          <cell r="B18805">
            <v>0</v>
          </cell>
        </row>
        <row r="18806">
          <cell r="A18806" t="str">
            <v>05-123-41063</v>
          </cell>
          <cell r="B18806">
            <v>0</v>
          </cell>
        </row>
        <row r="18807">
          <cell r="A18807" t="str">
            <v>05-123-41064</v>
          </cell>
        </row>
        <row r="18808">
          <cell r="A18808" t="str">
            <v>05-123-41065</v>
          </cell>
          <cell r="B18808">
            <v>0</v>
          </cell>
        </row>
        <row r="18809">
          <cell r="A18809" t="str">
            <v>05-123-41066</v>
          </cell>
        </row>
        <row r="18810">
          <cell r="A18810" t="str">
            <v>05-123-41067</v>
          </cell>
          <cell r="B18810">
            <v>0</v>
          </cell>
        </row>
        <row r="18811">
          <cell r="A18811" t="str">
            <v>05-123-41068</v>
          </cell>
        </row>
        <row r="18812">
          <cell r="A18812" t="str">
            <v>05-123-41069</v>
          </cell>
          <cell r="B18812">
            <v>0</v>
          </cell>
        </row>
        <row r="18813">
          <cell r="A18813" t="str">
            <v>05-123-41070</v>
          </cell>
        </row>
        <row r="18814">
          <cell r="A18814" t="str">
            <v>05-123-41071</v>
          </cell>
          <cell r="B18814">
            <v>0</v>
          </cell>
        </row>
        <row r="18815">
          <cell r="A18815" t="str">
            <v>05-123-41072</v>
          </cell>
        </row>
        <row r="18816">
          <cell r="A18816" t="str">
            <v>05-123-41073</v>
          </cell>
          <cell r="B18816">
            <v>0</v>
          </cell>
        </row>
        <row r="18817">
          <cell r="A18817" t="str">
            <v>05-123-41073</v>
          </cell>
        </row>
        <row r="18818">
          <cell r="A18818" t="str">
            <v>05-123-41073</v>
          </cell>
          <cell r="B18818">
            <v>0</v>
          </cell>
        </row>
        <row r="18819">
          <cell r="A18819" t="str">
            <v>05-123-41073</v>
          </cell>
        </row>
        <row r="18820">
          <cell r="A18820" t="str">
            <v>05-123-41074</v>
          </cell>
          <cell r="B18820">
            <v>0</v>
          </cell>
        </row>
        <row r="18821">
          <cell r="A18821" t="str">
            <v>05-123-41074</v>
          </cell>
        </row>
        <row r="18822">
          <cell r="A18822" t="str">
            <v>05-123-41074</v>
          </cell>
          <cell r="B18822">
            <v>0</v>
          </cell>
        </row>
        <row r="18823">
          <cell r="A18823" t="str">
            <v>05-123-41074</v>
          </cell>
        </row>
        <row r="18824">
          <cell r="A18824" t="str">
            <v>05-123-41075</v>
          </cell>
          <cell r="B18824">
            <v>0</v>
          </cell>
        </row>
        <row r="18825">
          <cell r="A18825" t="str">
            <v>05-123-41075</v>
          </cell>
        </row>
        <row r="18826">
          <cell r="A18826" t="str">
            <v>05-123-41075</v>
          </cell>
          <cell r="B18826">
            <v>0</v>
          </cell>
        </row>
        <row r="18827">
          <cell r="A18827" t="str">
            <v>05-123-41075</v>
          </cell>
          <cell r="B18827">
            <v>0</v>
          </cell>
        </row>
        <row r="18828">
          <cell r="A18828" t="str">
            <v>05-123-41076</v>
          </cell>
        </row>
        <row r="18829">
          <cell r="A18829" t="str">
            <v>05-123-41076</v>
          </cell>
          <cell r="B18829">
            <v>0</v>
          </cell>
        </row>
        <row r="18830">
          <cell r="A18830" t="str">
            <v>05-123-41076</v>
          </cell>
        </row>
        <row r="18831">
          <cell r="A18831" t="str">
            <v>05-123-41076</v>
          </cell>
          <cell r="B18831">
            <v>0</v>
          </cell>
        </row>
        <row r="18832">
          <cell r="A18832" t="str">
            <v>05-123-41077</v>
          </cell>
        </row>
        <row r="18833">
          <cell r="A18833" t="str">
            <v>05-123-41077</v>
          </cell>
          <cell r="B18833">
            <v>0</v>
          </cell>
        </row>
        <row r="18834">
          <cell r="A18834" t="str">
            <v>05-123-41077</v>
          </cell>
        </row>
        <row r="18835">
          <cell r="A18835" t="str">
            <v>05-123-41077</v>
          </cell>
          <cell r="B18835">
            <v>0</v>
          </cell>
        </row>
        <row r="18836">
          <cell r="A18836" t="str">
            <v>05-123-41078</v>
          </cell>
          <cell r="B18836">
            <v>0</v>
          </cell>
        </row>
        <row r="18837">
          <cell r="A18837" t="str">
            <v>05-123-41078</v>
          </cell>
        </row>
        <row r="18838">
          <cell r="A18838" t="str">
            <v>05-123-41078</v>
          </cell>
          <cell r="B18838">
            <v>0</v>
          </cell>
        </row>
        <row r="18839">
          <cell r="A18839" t="str">
            <v>05-123-41078</v>
          </cell>
          <cell r="B18839">
            <v>0</v>
          </cell>
        </row>
        <row r="18840">
          <cell r="A18840" t="str">
            <v>05-123-41079</v>
          </cell>
          <cell r="B18840">
            <v>0</v>
          </cell>
        </row>
        <row r="18841">
          <cell r="A18841" t="str">
            <v>05-123-41079</v>
          </cell>
          <cell r="B18841">
            <v>0</v>
          </cell>
        </row>
        <row r="18842">
          <cell r="A18842" t="str">
            <v>05-123-41079</v>
          </cell>
          <cell r="B18842">
            <v>0</v>
          </cell>
        </row>
        <row r="18843">
          <cell r="A18843" t="str">
            <v>05-123-41079</v>
          </cell>
          <cell r="B18843">
            <v>0</v>
          </cell>
        </row>
        <row r="18844">
          <cell r="A18844" t="str">
            <v>05-123-41080</v>
          </cell>
        </row>
        <row r="18845">
          <cell r="A18845" t="str">
            <v>05-123-41080</v>
          </cell>
          <cell r="B18845">
            <v>0</v>
          </cell>
        </row>
        <row r="18846">
          <cell r="A18846" t="str">
            <v>05-123-41080</v>
          </cell>
        </row>
        <row r="18847">
          <cell r="A18847" t="str">
            <v>05-123-41080</v>
          </cell>
        </row>
        <row r="18848">
          <cell r="A18848" t="str">
            <v>05-123-41081</v>
          </cell>
          <cell r="B18848">
            <v>0</v>
          </cell>
        </row>
        <row r="18849">
          <cell r="A18849" t="str">
            <v>05-123-41081</v>
          </cell>
        </row>
        <row r="18850">
          <cell r="A18850" t="str">
            <v>05-123-41081</v>
          </cell>
          <cell r="B18850">
            <v>0</v>
          </cell>
        </row>
        <row r="18851">
          <cell r="A18851" t="str">
            <v>05-123-41081</v>
          </cell>
          <cell r="B18851">
            <v>0</v>
          </cell>
        </row>
        <row r="18852">
          <cell r="A18852" t="str">
            <v>05-123-41082</v>
          </cell>
        </row>
        <row r="18853">
          <cell r="A18853" t="str">
            <v>05-123-41082</v>
          </cell>
          <cell r="B18853">
            <v>0</v>
          </cell>
        </row>
        <row r="18854">
          <cell r="A18854" t="str">
            <v>05-123-41082</v>
          </cell>
        </row>
        <row r="18855">
          <cell r="A18855" t="str">
            <v>05-123-41082</v>
          </cell>
          <cell r="B18855">
            <v>0</v>
          </cell>
        </row>
        <row r="18856">
          <cell r="A18856" t="str">
            <v>05-123-41084</v>
          </cell>
        </row>
        <row r="18857">
          <cell r="A18857" t="str">
            <v>05-123-41084</v>
          </cell>
          <cell r="B18857">
            <v>0</v>
          </cell>
        </row>
        <row r="18858">
          <cell r="A18858" t="str">
            <v>05-123-41084</v>
          </cell>
        </row>
        <row r="18859">
          <cell r="A18859" t="str">
            <v>05-123-41084</v>
          </cell>
          <cell r="B18859">
            <v>0</v>
          </cell>
        </row>
        <row r="18860">
          <cell r="A18860" t="str">
            <v>05-123-41105</v>
          </cell>
        </row>
        <row r="18861">
          <cell r="A18861" t="str">
            <v>05-123-41105</v>
          </cell>
          <cell r="B18861">
            <v>0</v>
          </cell>
        </row>
        <row r="18862">
          <cell r="A18862" t="str">
            <v>05-123-41106</v>
          </cell>
          <cell r="B18862">
            <v>0</v>
          </cell>
        </row>
        <row r="18863">
          <cell r="A18863" t="str">
            <v>05-123-41106</v>
          </cell>
        </row>
        <row r="18864">
          <cell r="A18864" t="str">
            <v>05-123-41107</v>
          </cell>
          <cell r="B18864">
            <v>0</v>
          </cell>
        </row>
        <row r="18865">
          <cell r="A18865" t="str">
            <v>05-123-41107</v>
          </cell>
          <cell r="B18865">
            <v>0</v>
          </cell>
        </row>
        <row r="18866">
          <cell r="A18866" t="str">
            <v>05-123-41108</v>
          </cell>
        </row>
        <row r="18867">
          <cell r="A18867" t="str">
            <v>05-123-41108</v>
          </cell>
          <cell r="B18867">
            <v>0</v>
          </cell>
        </row>
        <row r="18868">
          <cell r="A18868" t="str">
            <v>05-123-41109</v>
          </cell>
        </row>
        <row r="18869">
          <cell r="A18869" t="str">
            <v>05-123-41109</v>
          </cell>
          <cell r="B18869">
            <v>0</v>
          </cell>
        </row>
        <row r="18870">
          <cell r="A18870" t="str">
            <v>05-123-41110</v>
          </cell>
          <cell r="B18870">
            <v>0</v>
          </cell>
        </row>
        <row r="18871">
          <cell r="A18871" t="str">
            <v>05-123-41110</v>
          </cell>
        </row>
        <row r="18872">
          <cell r="A18872" t="str">
            <v>05-123-41111</v>
          </cell>
          <cell r="B18872">
            <v>0</v>
          </cell>
        </row>
        <row r="18873">
          <cell r="A18873" t="str">
            <v>05-123-41111</v>
          </cell>
        </row>
        <row r="18874">
          <cell r="A18874" t="str">
            <v>05-123-41112</v>
          </cell>
        </row>
        <row r="18875">
          <cell r="A18875" t="str">
            <v>05-123-41112</v>
          </cell>
          <cell r="B18875">
            <v>0</v>
          </cell>
        </row>
        <row r="18876">
          <cell r="A18876" t="str">
            <v>05-123-41113</v>
          </cell>
          <cell r="B18876">
            <v>0</v>
          </cell>
        </row>
        <row r="18877">
          <cell r="A18877" t="str">
            <v>05-123-41113</v>
          </cell>
        </row>
        <row r="18878">
          <cell r="A18878" t="str">
            <v>05-123-41114</v>
          </cell>
          <cell r="B18878">
            <v>0</v>
          </cell>
        </row>
        <row r="18879">
          <cell r="A18879" t="str">
            <v>05-123-41114</v>
          </cell>
          <cell r="B18879">
            <v>0</v>
          </cell>
        </row>
        <row r="18880">
          <cell r="A18880" t="str">
            <v>05-123-41116</v>
          </cell>
        </row>
        <row r="18881">
          <cell r="A18881" t="str">
            <v>05-123-41117</v>
          </cell>
          <cell r="B18881">
            <v>0</v>
          </cell>
        </row>
        <row r="18882">
          <cell r="A18882" t="str">
            <v>05-123-41117</v>
          </cell>
        </row>
        <row r="18883">
          <cell r="A18883" t="str">
            <v>05-123-41120</v>
          </cell>
          <cell r="B18883">
            <v>0</v>
          </cell>
        </row>
        <row r="18884">
          <cell r="A18884" t="str">
            <v>05-123-41121</v>
          </cell>
        </row>
        <row r="18885">
          <cell r="A18885" t="str">
            <v>05-123-41126</v>
          </cell>
          <cell r="B18885">
            <v>0</v>
          </cell>
        </row>
        <row r="18886">
          <cell r="A18886" t="str">
            <v>05-123-41127</v>
          </cell>
        </row>
        <row r="18887">
          <cell r="A18887" t="str">
            <v>05-123-41128</v>
          </cell>
          <cell r="B18887">
            <v>0</v>
          </cell>
        </row>
        <row r="18888">
          <cell r="A18888" t="str">
            <v>05-123-41129</v>
          </cell>
        </row>
        <row r="18889">
          <cell r="A18889" t="str">
            <v>05-123-41129</v>
          </cell>
          <cell r="B18889">
            <v>0</v>
          </cell>
        </row>
        <row r="18890">
          <cell r="A18890" t="str">
            <v>05-123-41130</v>
          </cell>
        </row>
        <row r="18891">
          <cell r="A18891" t="str">
            <v>05-123-41131</v>
          </cell>
          <cell r="B18891">
            <v>0</v>
          </cell>
        </row>
        <row r="18892">
          <cell r="A18892" t="str">
            <v>05-123-41132</v>
          </cell>
        </row>
        <row r="18893">
          <cell r="A18893" t="str">
            <v>05-123-41132</v>
          </cell>
        </row>
        <row r="18894">
          <cell r="A18894" t="str">
            <v>05-123-41132</v>
          </cell>
        </row>
        <row r="18895">
          <cell r="A18895" t="str">
            <v>05-123-41132</v>
          </cell>
          <cell r="B18895">
            <v>0</v>
          </cell>
        </row>
        <row r="18896">
          <cell r="A18896" t="str">
            <v>05-123-41133</v>
          </cell>
          <cell r="B18896">
            <v>0</v>
          </cell>
        </row>
        <row r="18897">
          <cell r="A18897" t="str">
            <v>05-123-41133</v>
          </cell>
        </row>
        <row r="18898">
          <cell r="A18898" t="str">
            <v>05-123-41134</v>
          </cell>
          <cell r="B18898">
            <v>0</v>
          </cell>
        </row>
        <row r="18899">
          <cell r="A18899" t="str">
            <v>05-123-41135</v>
          </cell>
          <cell r="B18899">
            <v>0</v>
          </cell>
        </row>
        <row r="18900">
          <cell r="A18900" t="str">
            <v>05-123-41135</v>
          </cell>
          <cell r="B18900">
            <v>5</v>
          </cell>
        </row>
        <row r="18901">
          <cell r="A18901" t="str">
            <v>05-123-41136</v>
          </cell>
        </row>
        <row r="18902">
          <cell r="A18902" t="str">
            <v>05-123-41136</v>
          </cell>
          <cell r="B18902">
            <v>0</v>
          </cell>
        </row>
        <row r="18903">
          <cell r="A18903" t="str">
            <v>05-123-41137</v>
          </cell>
        </row>
        <row r="18904">
          <cell r="A18904" t="str">
            <v>05-123-41137</v>
          </cell>
          <cell r="B18904">
            <v>0</v>
          </cell>
        </row>
        <row r="18905">
          <cell r="A18905" t="str">
            <v>05-123-41138</v>
          </cell>
        </row>
        <row r="18906">
          <cell r="A18906" t="str">
            <v>05-123-41138</v>
          </cell>
          <cell r="B18906">
            <v>0</v>
          </cell>
        </row>
        <row r="18907">
          <cell r="A18907" t="str">
            <v>05-123-41139</v>
          </cell>
          <cell r="B18907">
            <v>8</v>
          </cell>
        </row>
        <row r="18908">
          <cell r="A18908" t="str">
            <v>05-123-41139</v>
          </cell>
        </row>
        <row r="18909">
          <cell r="A18909" t="str">
            <v>05-123-41139</v>
          </cell>
          <cell r="B18909">
            <v>0</v>
          </cell>
        </row>
        <row r="18910">
          <cell r="A18910" t="str">
            <v>05-123-41139</v>
          </cell>
        </row>
        <row r="18911">
          <cell r="A18911" t="str">
            <v>05-123-41140</v>
          </cell>
          <cell r="B18911">
            <v>0</v>
          </cell>
        </row>
        <row r="18912">
          <cell r="A18912" t="str">
            <v>05-123-41140</v>
          </cell>
        </row>
        <row r="18913">
          <cell r="A18913" t="str">
            <v>05-123-41141</v>
          </cell>
          <cell r="B18913">
            <v>0</v>
          </cell>
        </row>
        <row r="18914">
          <cell r="A18914" t="str">
            <v>05-123-41142</v>
          </cell>
        </row>
        <row r="18915">
          <cell r="A18915" t="str">
            <v>05-123-41142</v>
          </cell>
          <cell r="B18915">
            <v>0</v>
          </cell>
        </row>
        <row r="18916">
          <cell r="A18916" t="str">
            <v>05-123-41142</v>
          </cell>
          <cell r="B18916">
            <v>0</v>
          </cell>
        </row>
        <row r="18917">
          <cell r="A18917" t="str">
            <v>05-123-41143</v>
          </cell>
        </row>
        <row r="18918">
          <cell r="A18918" t="str">
            <v>05-123-41143</v>
          </cell>
          <cell r="B18918">
            <v>0</v>
          </cell>
        </row>
        <row r="18919">
          <cell r="A18919" t="str">
            <v>05-123-41143</v>
          </cell>
          <cell r="B18919">
            <v>0</v>
          </cell>
        </row>
        <row r="18920">
          <cell r="A18920" t="str">
            <v>05-123-41144</v>
          </cell>
        </row>
        <row r="18921">
          <cell r="A18921" t="str">
            <v>05-123-41144</v>
          </cell>
          <cell r="B18921">
            <v>2</v>
          </cell>
        </row>
        <row r="18922">
          <cell r="A18922" t="str">
            <v>05-123-41145</v>
          </cell>
        </row>
        <row r="18923">
          <cell r="A18923" t="str">
            <v>05-123-41145</v>
          </cell>
        </row>
        <row r="18924">
          <cell r="A18924" t="str">
            <v>05-123-41145</v>
          </cell>
          <cell r="B18924">
            <v>1</v>
          </cell>
        </row>
        <row r="18925">
          <cell r="A18925" t="str">
            <v>05-123-41146</v>
          </cell>
          <cell r="B18925">
            <v>1</v>
          </cell>
        </row>
        <row r="18926">
          <cell r="A18926" t="str">
            <v>05-123-41146</v>
          </cell>
        </row>
        <row r="18927">
          <cell r="A18927" t="str">
            <v>05-123-41147</v>
          </cell>
          <cell r="B18927">
            <v>0</v>
          </cell>
        </row>
        <row r="18928">
          <cell r="A18928" t="str">
            <v>05-123-41148</v>
          </cell>
        </row>
        <row r="18929">
          <cell r="A18929" t="str">
            <v>05-123-41149</v>
          </cell>
          <cell r="B18929">
            <v>0</v>
          </cell>
        </row>
        <row r="18930">
          <cell r="A18930" t="str">
            <v>05-123-41150</v>
          </cell>
        </row>
        <row r="18931">
          <cell r="A18931" t="str">
            <v>05-123-41151</v>
          </cell>
          <cell r="B18931">
            <v>0</v>
          </cell>
        </row>
        <row r="18932">
          <cell r="A18932" t="str">
            <v>05-123-41152</v>
          </cell>
        </row>
        <row r="18933">
          <cell r="A18933" t="str">
            <v>05-123-41153</v>
          </cell>
          <cell r="B18933">
            <v>0</v>
          </cell>
        </row>
        <row r="18934">
          <cell r="A18934" t="str">
            <v>05-123-41154</v>
          </cell>
        </row>
        <row r="18935">
          <cell r="A18935" t="str">
            <v>05-123-41155</v>
          </cell>
          <cell r="B18935">
            <v>0</v>
          </cell>
        </row>
        <row r="18936">
          <cell r="A18936" t="str">
            <v>05-123-41159</v>
          </cell>
        </row>
        <row r="18937">
          <cell r="A18937" t="str">
            <v>05-123-41160</v>
          </cell>
          <cell r="B18937">
            <v>0</v>
          </cell>
        </row>
        <row r="18938">
          <cell r="A18938" t="str">
            <v>05-123-41161</v>
          </cell>
        </row>
        <row r="18939">
          <cell r="A18939" t="str">
            <v>05-123-41162</v>
          </cell>
          <cell r="B18939">
            <v>0</v>
          </cell>
        </row>
        <row r="18940">
          <cell r="A18940" t="str">
            <v>05-123-41166</v>
          </cell>
        </row>
        <row r="18941">
          <cell r="A18941" t="str">
            <v>05-123-41168</v>
          </cell>
          <cell r="B18941">
            <v>0</v>
          </cell>
        </row>
        <row r="18942">
          <cell r="A18942" t="str">
            <v>05-123-41169</v>
          </cell>
        </row>
        <row r="18943">
          <cell r="A18943" t="str">
            <v>05-123-41170</v>
          </cell>
          <cell r="B18943">
            <v>0</v>
          </cell>
        </row>
        <row r="18944">
          <cell r="A18944" t="str">
            <v>05-123-41174</v>
          </cell>
        </row>
        <row r="18945">
          <cell r="A18945" t="str">
            <v>05-123-41177</v>
          </cell>
          <cell r="B18945">
            <v>0</v>
          </cell>
        </row>
        <row r="18946">
          <cell r="A18946" t="str">
            <v>05-123-41179</v>
          </cell>
        </row>
        <row r="18947">
          <cell r="A18947" t="str">
            <v>05-123-41180</v>
          </cell>
        </row>
        <row r="18948">
          <cell r="A18948" t="str">
            <v>05-123-41181</v>
          </cell>
        </row>
        <row r="18949">
          <cell r="A18949" t="str">
            <v>05-123-41184</v>
          </cell>
          <cell r="B18949">
            <v>0</v>
          </cell>
        </row>
        <row r="18950">
          <cell r="A18950" t="str">
            <v>05-123-41186</v>
          </cell>
        </row>
        <row r="18951">
          <cell r="A18951" t="str">
            <v>05-123-41187</v>
          </cell>
          <cell r="B18951">
            <v>0</v>
          </cell>
        </row>
        <row r="18952">
          <cell r="A18952" t="str">
            <v>05-123-41189</v>
          </cell>
        </row>
        <row r="18953">
          <cell r="A18953" t="str">
            <v>05-123-41190</v>
          </cell>
          <cell r="B18953">
            <v>0</v>
          </cell>
        </row>
        <row r="18954">
          <cell r="A18954" t="str">
            <v>05-123-41191</v>
          </cell>
        </row>
        <row r="18955">
          <cell r="A18955" t="str">
            <v>05-123-41192</v>
          </cell>
        </row>
        <row r="18956">
          <cell r="A18956" t="str">
            <v>05-123-41193</v>
          </cell>
          <cell r="B18956">
            <v>0</v>
          </cell>
        </row>
        <row r="18957">
          <cell r="A18957" t="str">
            <v>05-123-41195</v>
          </cell>
        </row>
        <row r="18958">
          <cell r="A18958" t="str">
            <v>05-123-41196</v>
          </cell>
          <cell r="B18958">
            <v>0</v>
          </cell>
        </row>
        <row r="18959">
          <cell r="A18959" t="str">
            <v>05-123-41197</v>
          </cell>
        </row>
        <row r="18960">
          <cell r="A18960" t="str">
            <v>05-123-41198</v>
          </cell>
          <cell r="B18960">
            <v>0</v>
          </cell>
        </row>
        <row r="18961">
          <cell r="A18961" t="str">
            <v>05-123-41200</v>
          </cell>
          <cell r="B18961">
            <v>0</v>
          </cell>
        </row>
        <row r="18962">
          <cell r="A18962" t="str">
            <v>05-123-41201</v>
          </cell>
        </row>
        <row r="18963">
          <cell r="A18963" t="str">
            <v>05-123-41202</v>
          </cell>
        </row>
        <row r="18964">
          <cell r="A18964" t="str">
            <v>05-123-41204</v>
          </cell>
          <cell r="B18964">
            <v>1</v>
          </cell>
        </row>
        <row r="18965">
          <cell r="A18965" t="str">
            <v>05-123-41205</v>
          </cell>
          <cell r="B18965">
            <v>0</v>
          </cell>
        </row>
        <row r="18966">
          <cell r="A18966" t="str">
            <v>05-123-41205</v>
          </cell>
        </row>
        <row r="18967">
          <cell r="A18967" t="str">
            <v>05-123-41205</v>
          </cell>
          <cell r="B18967">
            <v>0</v>
          </cell>
        </row>
        <row r="18968">
          <cell r="A18968" t="str">
            <v>05-123-41206</v>
          </cell>
        </row>
        <row r="18969">
          <cell r="A18969" t="str">
            <v>05-123-41207</v>
          </cell>
          <cell r="B18969">
            <v>0</v>
          </cell>
        </row>
        <row r="18970">
          <cell r="A18970" t="str">
            <v>05-123-41208</v>
          </cell>
        </row>
        <row r="18971">
          <cell r="A18971" t="str">
            <v>05-123-41208</v>
          </cell>
          <cell r="B18971">
            <v>0</v>
          </cell>
        </row>
        <row r="18972">
          <cell r="A18972" t="str">
            <v>05-123-41209</v>
          </cell>
        </row>
        <row r="18973">
          <cell r="A18973" t="str">
            <v>05-123-41210</v>
          </cell>
        </row>
        <row r="18974">
          <cell r="A18974" t="str">
            <v>05-123-41211</v>
          </cell>
          <cell r="B18974">
            <v>0</v>
          </cell>
        </row>
        <row r="18975">
          <cell r="A18975" t="str">
            <v>05-123-41212</v>
          </cell>
          <cell r="B18975">
            <v>0</v>
          </cell>
        </row>
        <row r="18976">
          <cell r="A18976" t="str">
            <v>05-123-41214</v>
          </cell>
          <cell r="B18976">
            <v>0</v>
          </cell>
        </row>
        <row r="18977">
          <cell r="A18977" t="str">
            <v>05-123-41215</v>
          </cell>
          <cell r="B18977">
            <v>0</v>
          </cell>
        </row>
        <row r="18978">
          <cell r="A18978" t="str">
            <v>05-123-41216</v>
          </cell>
        </row>
        <row r="18979">
          <cell r="A18979" t="str">
            <v>05-123-41217</v>
          </cell>
        </row>
        <row r="18980">
          <cell r="A18980" t="str">
            <v>05-123-41218</v>
          </cell>
          <cell r="B18980">
            <v>0</v>
          </cell>
        </row>
        <row r="18981">
          <cell r="A18981" t="str">
            <v>05-123-41219</v>
          </cell>
        </row>
        <row r="18982">
          <cell r="A18982" t="str">
            <v>05-123-41221</v>
          </cell>
          <cell r="B18982">
            <v>0</v>
          </cell>
        </row>
        <row r="18983">
          <cell r="A18983" t="str">
            <v>05-123-41222</v>
          </cell>
        </row>
        <row r="18984">
          <cell r="A18984" t="str">
            <v>05-123-41239</v>
          </cell>
          <cell r="B18984">
            <v>0</v>
          </cell>
        </row>
        <row r="18985">
          <cell r="A18985" t="str">
            <v>05-123-41242</v>
          </cell>
        </row>
        <row r="18986">
          <cell r="A18986" t="str">
            <v>05-123-41243</v>
          </cell>
          <cell r="B18986">
            <v>0</v>
          </cell>
        </row>
        <row r="18987">
          <cell r="A18987" t="str">
            <v>05-123-41244</v>
          </cell>
        </row>
        <row r="18988">
          <cell r="A18988" t="str">
            <v>05-123-41246</v>
          </cell>
          <cell r="B18988">
            <v>0</v>
          </cell>
        </row>
        <row r="18989">
          <cell r="A18989" t="str">
            <v>05-123-41247</v>
          </cell>
        </row>
        <row r="18990">
          <cell r="A18990" t="str">
            <v>05-123-41248</v>
          </cell>
          <cell r="B18990">
            <v>0</v>
          </cell>
        </row>
        <row r="18991">
          <cell r="A18991" t="str">
            <v>05-123-41249</v>
          </cell>
        </row>
        <row r="18992">
          <cell r="A18992" t="str">
            <v>05-123-41250</v>
          </cell>
          <cell r="B18992">
            <v>2</v>
          </cell>
        </row>
        <row r="18993">
          <cell r="A18993" t="str">
            <v>05-123-41251</v>
          </cell>
        </row>
        <row r="18994">
          <cell r="A18994" t="str">
            <v>05-123-41252</v>
          </cell>
          <cell r="B18994">
            <v>0</v>
          </cell>
        </row>
        <row r="18995">
          <cell r="A18995" t="str">
            <v>05-123-41253</v>
          </cell>
          <cell r="B18995">
            <v>2</v>
          </cell>
        </row>
        <row r="18996">
          <cell r="A18996" t="str">
            <v>05-123-41254</v>
          </cell>
          <cell r="B18996">
            <v>0</v>
          </cell>
        </row>
        <row r="18997">
          <cell r="A18997" t="str">
            <v>05-123-41255</v>
          </cell>
          <cell r="B18997">
            <v>2</v>
          </cell>
        </row>
        <row r="18998">
          <cell r="A18998" t="str">
            <v>05-123-41256</v>
          </cell>
        </row>
        <row r="18999">
          <cell r="A18999" t="str">
            <v>05-123-41257</v>
          </cell>
          <cell r="B18999">
            <v>0</v>
          </cell>
        </row>
        <row r="19000">
          <cell r="A19000" t="str">
            <v>05-123-41258</v>
          </cell>
          <cell r="B19000">
            <v>0</v>
          </cell>
        </row>
        <row r="19001">
          <cell r="A19001" t="str">
            <v>05-123-41259</v>
          </cell>
          <cell r="B19001">
            <v>0</v>
          </cell>
        </row>
        <row r="19002">
          <cell r="A19002" t="str">
            <v>05-123-41260</v>
          </cell>
        </row>
        <row r="19003">
          <cell r="A19003" t="str">
            <v>05-123-41261</v>
          </cell>
        </row>
        <row r="19004">
          <cell r="A19004" t="str">
            <v>05-123-41262</v>
          </cell>
          <cell r="B19004">
            <v>0</v>
          </cell>
        </row>
        <row r="19005">
          <cell r="A19005" t="str">
            <v>05-123-41263</v>
          </cell>
        </row>
        <row r="19006">
          <cell r="A19006" t="str">
            <v>05-123-41283</v>
          </cell>
          <cell r="B19006">
            <v>0</v>
          </cell>
        </row>
        <row r="19007">
          <cell r="A19007" t="str">
            <v>05-123-41284</v>
          </cell>
        </row>
        <row r="19008">
          <cell r="A19008" t="str">
            <v>05-123-41285</v>
          </cell>
        </row>
        <row r="19009">
          <cell r="A19009" t="str">
            <v>05-123-41286</v>
          </cell>
          <cell r="B19009">
            <v>0</v>
          </cell>
        </row>
        <row r="19010">
          <cell r="A19010" t="str">
            <v>05-123-41286</v>
          </cell>
        </row>
        <row r="19011">
          <cell r="A19011" t="str">
            <v>05-123-41286</v>
          </cell>
          <cell r="B19011">
            <v>0</v>
          </cell>
        </row>
        <row r="19012">
          <cell r="A19012" t="str">
            <v>05-123-41287</v>
          </cell>
        </row>
        <row r="19013">
          <cell r="A19013" t="str">
            <v>05-123-41288</v>
          </cell>
          <cell r="B19013">
            <v>0</v>
          </cell>
        </row>
        <row r="19014">
          <cell r="A19014" t="str">
            <v>05-123-41289</v>
          </cell>
        </row>
        <row r="19015">
          <cell r="A19015" t="str">
            <v>05-123-41290</v>
          </cell>
          <cell r="B19015">
            <v>0</v>
          </cell>
        </row>
        <row r="19016">
          <cell r="A19016" t="str">
            <v>05-123-41291</v>
          </cell>
        </row>
        <row r="19017">
          <cell r="A19017" t="str">
            <v>05-123-41292</v>
          </cell>
          <cell r="B19017">
            <v>0</v>
          </cell>
        </row>
        <row r="19018">
          <cell r="A19018" t="str">
            <v>05-123-41293</v>
          </cell>
        </row>
        <row r="19019">
          <cell r="A19019" t="str">
            <v>05-123-41294</v>
          </cell>
          <cell r="B19019">
            <v>12</v>
          </cell>
        </row>
        <row r="19020">
          <cell r="A19020" t="str">
            <v>05-123-41294</v>
          </cell>
        </row>
        <row r="19021">
          <cell r="A19021" t="str">
            <v>05-123-41295</v>
          </cell>
          <cell r="B19021">
            <v>0</v>
          </cell>
        </row>
        <row r="19022">
          <cell r="A19022" t="str">
            <v>05-123-41295</v>
          </cell>
          <cell r="B19022">
            <v>44</v>
          </cell>
        </row>
        <row r="19023">
          <cell r="A19023" t="str">
            <v>05-123-41295</v>
          </cell>
          <cell r="B19023">
            <v>15</v>
          </cell>
        </row>
        <row r="19024">
          <cell r="A19024" t="str">
            <v>05-123-41296</v>
          </cell>
          <cell r="B19024">
            <v>40</v>
          </cell>
        </row>
        <row r="19025">
          <cell r="A19025" t="str">
            <v>05-123-41297</v>
          </cell>
          <cell r="B19025">
            <v>20</v>
          </cell>
        </row>
        <row r="19026">
          <cell r="A19026" t="str">
            <v>05-123-41297</v>
          </cell>
          <cell r="B19026">
            <v>20</v>
          </cell>
        </row>
        <row r="19027">
          <cell r="A19027" t="str">
            <v>05-123-41298</v>
          </cell>
          <cell r="B19027">
            <v>10</v>
          </cell>
        </row>
        <row r="19028">
          <cell r="A19028" t="str">
            <v>05-123-41299</v>
          </cell>
          <cell r="B19028">
            <v>0</v>
          </cell>
        </row>
        <row r="19029">
          <cell r="A19029" t="str">
            <v>05-123-41300</v>
          </cell>
        </row>
        <row r="19030">
          <cell r="A19030" t="str">
            <v>05-123-41301</v>
          </cell>
          <cell r="B19030">
            <v>0</v>
          </cell>
        </row>
        <row r="19031">
          <cell r="A19031" t="str">
            <v>05-123-41303</v>
          </cell>
        </row>
        <row r="19032">
          <cell r="A19032" t="str">
            <v>05-123-41304</v>
          </cell>
          <cell r="B19032">
            <v>0</v>
          </cell>
        </row>
        <row r="19033">
          <cell r="A19033" t="str">
            <v>05-123-41305</v>
          </cell>
        </row>
        <row r="19034">
          <cell r="A19034" t="str">
            <v>05-123-41306</v>
          </cell>
          <cell r="B19034">
            <v>0</v>
          </cell>
        </row>
        <row r="19035">
          <cell r="A19035" t="str">
            <v>05-123-41307</v>
          </cell>
        </row>
        <row r="19036">
          <cell r="A19036" t="str">
            <v>05-123-41308</v>
          </cell>
          <cell r="B19036">
            <v>0</v>
          </cell>
        </row>
        <row r="19037">
          <cell r="A19037" t="str">
            <v>05-123-41309</v>
          </cell>
        </row>
        <row r="19038">
          <cell r="A19038" t="str">
            <v>05-123-41310</v>
          </cell>
          <cell r="B19038">
            <v>0</v>
          </cell>
        </row>
        <row r="19039">
          <cell r="A19039" t="str">
            <v>05-123-41311</v>
          </cell>
        </row>
        <row r="19040">
          <cell r="A19040" t="str">
            <v>05-123-41312</v>
          </cell>
          <cell r="B19040">
            <v>0</v>
          </cell>
        </row>
        <row r="19041">
          <cell r="A19041" t="str">
            <v>05-123-41312</v>
          </cell>
        </row>
        <row r="19042">
          <cell r="A19042" t="str">
            <v>05-123-41313</v>
          </cell>
          <cell r="B19042">
            <v>0</v>
          </cell>
        </row>
        <row r="19043">
          <cell r="A19043" t="str">
            <v>05-123-41314</v>
          </cell>
        </row>
        <row r="19044">
          <cell r="A19044" t="str">
            <v>05-123-41315</v>
          </cell>
          <cell r="B19044">
            <v>0</v>
          </cell>
        </row>
        <row r="19045">
          <cell r="A19045" t="str">
            <v>05-123-41316</v>
          </cell>
          <cell r="B19045">
            <v>0</v>
          </cell>
        </row>
        <row r="19046">
          <cell r="A19046" t="str">
            <v>05-123-41317</v>
          </cell>
        </row>
        <row r="19047">
          <cell r="A19047" t="str">
            <v>05-123-41317</v>
          </cell>
        </row>
        <row r="19048">
          <cell r="A19048" t="str">
            <v>05-123-41318</v>
          </cell>
          <cell r="B19048">
            <v>10</v>
          </cell>
        </row>
        <row r="19049">
          <cell r="A19049" t="str">
            <v>05-123-41319</v>
          </cell>
        </row>
        <row r="19050">
          <cell r="A19050" t="str">
            <v>05-123-41320</v>
          </cell>
          <cell r="B19050">
            <v>16</v>
          </cell>
        </row>
        <row r="19051">
          <cell r="A19051" t="str">
            <v>05-123-41321</v>
          </cell>
        </row>
        <row r="19052">
          <cell r="A19052" t="str">
            <v>05-123-41322</v>
          </cell>
          <cell r="B19052">
            <v>1</v>
          </cell>
        </row>
        <row r="19053">
          <cell r="A19053" t="str">
            <v>05-123-41323</v>
          </cell>
          <cell r="B19053">
            <v>4</v>
          </cell>
        </row>
        <row r="19054">
          <cell r="A19054" t="str">
            <v>05-123-41324</v>
          </cell>
          <cell r="B19054">
            <v>2</v>
          </cell>
        </row>
        <row r="19055">
          <cell r="A19055" t="str">
            <v>05-123-41325</v>
          </cell>
        </row>
        <row r="19056">
          <cell r="A19056" t="str">
            <v>05-123-41326</v>
          </cell>
          <cell r="B19056">
            <v>0</v>
          </cell>
        </row>
        <row r="19057">
          <cell r="A19057" t="str">
            <v>05-123-41327</v>
          </cell>
        </row>
        <row r="19058">
          <cell r="A19058" t="str">
            <v>05-123-41328</v>
          </cell>
          <cell r="B19058">
            <v>0</v>
          </cell>
        </row>
        <row r="19059">
          <cell r="A19059" t="str">
            <v>05-123-41329</v>
          </cell>
          <cell r="B19059">
            <v>20</v>
          </cell>
        </row>
        <row r="19060">
          <cell r="A19060" t="str">
            <v>05-123-41330</v>
          </cell>
        </row>
        <row r="19061">
          <cell r="A19061" t="str">
            <v>05-123-41331</v>
          </cell>
        </row>
        <row r="19062">
          <cell r="A19062" t="str">
            <v>05-123-41332</v>
          </cell>
          <cell r="B19062">
            <v>0</v>
          </cell>
        </row>
        <row r="19063">
          <cell r="A19063" t="str">
            <v>05-123-41333</v>
          </cell>
        </row>
        <row r="19064">
          <cell r="A19064" t="str">
            <v>05-123-41334</v>
          </cell>
          <cell r="B19064">
            <v>5</v>
          </cell>
        </row>
        <row r="19065">
          <cell r="A19065" t="str">
            <v>05-123-41334</v>
          </cell>
        </row>
        <row r="19066">
          <cell r="A19066" t="str">
            <v>05-123-41335</v>
          </cell>
          <cell r="B19066">
            <v>0</v>
          </cell>
        </row>
        <row r="19067">
          <cell r="A19067" t="str">
            <v>05-123-41336</v>
          </cell>
        </row>
        <row r="19068">
          <cell r="A19068" t="str">
            <v>05-123-41337</v>
          </cell>
          <cell r="B19068">
            <v>0</v>
          </cell>
        </row>
        <row r="19069">
          <cell r="A19069" t="str">
            <v>05-123-41338</v>
          </cell>
        </row>
        <row r="19070">
          <cell r="A19070" t="str">
            <v>05-123-41340</v>
          </cell>
          <cell r="B19070">
            <v>0</v>
          </cell>
        </row>
        <row r="19071">
          <cell r="A19071" t="str">
            <v>05-123-41341</v>
          </cell>
        </row>
        <row r="19072">
          <cell r="A19072" t="str">
            <v>05-123-41342</v>
          </cell>
          <cell r="B19072">
            <v>0</v>
          </cell>
        </row>
        <row r="19073">
          <cell r="A19073" t="str">
            <v>05-123-41343</v>
          </cell>
        </row>
        <row r="19074">
          <cell r="A19074" t="str">
            <v>05-123-41344</v>
          </cell>
          <cell r="B19074">
            <v>0</v>
          </cell>
        </row>
        <row r="19075">
          <cell r="A19075" t="str">
            <v>05-123-41346</v>
          </cell>
        </row>
        <row r="19076">
          <cell r="A19076" t="str">
            <v>05-123-41346</v>
          </cell>
          <cell r="B19076">
            <v>0</v>
          </cell>
        </row>
        <row r="19077">
          <cell r="A19077" t="str">
            <v>05-123-41347</v>
          </cell>
        </row>
        <row r="19078">
          <cell r="A19078" t="str">
            <v>05-123-41348</v>
          </cell>
          <cell r="B19078">
            <v>0</v>
          </cell>
        </row>
        <row r="19079">
          <cell r="A19079" t="str">
            <v>05-123-41349</v>
          </cell>
          <cell r="B19079">
            <v>0</v>
          </cell>
        </row>
        <row r="19080">
          <cell r="A19080" t="str">
            <v>05-123-41349</v>
          </cell>
        </row>
        <row r="19081">
          <cell r="A19081" t="str">
            <v>05-123-41350</v>
          </cell>
          <cell r="B19081">
            <v>0</v>
          </cell>
        </row>
        <row r="19082">
          <cell r="A19082" t="str">
            <v>05-123-41351</v>
          </cell>
        </row>
        <row r="19083">
          <cell r="A19083" t="str">
            <v>05-123-41352</v>
          </cell>
          <cell r="B19083">
            <v>0</v>
          </cell>
        </row>
        <row r="19084">
          <cell r="A19084" t="str">
            <v>05-123-41353</v>
          </cell>
        </row>
        <row r="19085">
          <cell r="A19085" t="str">
            <v>05-123-41354</v>
          </cell>
        </row>
        <row r="19086">
          <cell r="A19086" t="str">
            <v>05-123-41355</v>
          </cell>
        </row>
        <row r="19087">
          <cell r="A19087" t="str">
            <v>05-123-41355</v>
          </cell>
          <cell r="B19087">
            <v>0</v>
          </cell>
        </row>
        <row r="19088">
          <cell r="A19088" t="str">
            <v>05-123-41355</v>
          </cell>
        </row>
        <row r="19089">
          <cell r="A19089" t="str">
            <v>05-123-41357</v>
          </cell>
          <cell r="B19089">
            <v>0</v>
          </cell>
        </row>
        <row r="19090">
          <cell r="A19090" t="str">
            <v>05-123-41358</v>
          </cell>
        </row>
        <row r="19091">
          <cell r="A19091" t="str">
            <v>05-123-41359</v>
          </cell>
          <cell r="B19091">
            <v>0</v>
          </cell>
        </row>
        <row r="19092">
          <cell r="A19092" t="str">
            <v>05-123-41359</v>
          </cell>
        </row>
        <row r="19093">
          <cell r="A19093" t="str">
            <v>05-123-41359</v>
          </cell>
          <cell r="B19093">
            <v>0</v>
          </cell>
        </row>
        <row r="19094">
          <cell r="A19094" t="str">
            <v>05-123-41360</v>
          </cell>
          <cell r="B19094">
            <v>0</v>
          </cell>
        </row>
        <row r="19095">
          <cell r="A19095" t="str">
            <v>05-123-41361</v>
          </cell>
        </row>
        <row r="19096">
          <cell r="A19096" t="str">
            <v>05-123-41362</v>
          </cell>
          <cell r="B19096">
            <v>0</v>
          </cell>
        </row>
        <row r="19097">
          <cell r="A19097" t="str">
            <v>05-123-41363</v>
          </cell>
        </row>
        <row r="19098">
          <cell r="A19098" t="str">
            <v>05-123-41364</v>
          </cell>
          <cell r="B19098">
            <v>0</v>
          </cell>
        </row>
        <row r="19099">
          <cell r="A19099" t="str">
            <v>05-123-41365</v>
          </cell>
          <cell r="B19099">
            <v>0</v>
          </cell>
        </row>
        <row r="19100">
          <cell r="A19100" t="str">
            <v>05-123-41366</v>
          </cell>
          <cell r="B19100">
            <v>2</v>
          </cell>
        </row>
        <row r="19101">
          <cell r="A19101" t="str">
            <v>05-123-41367</v>
          </cell>
        </row>
        <row r="19102">
          <cell r="A19102" t="str">
            <v>05-123-41368</v>
          </cell>
          <cell r="B19102">
            <v>0</v>
          </cell>
        </row>
        <row r="19103">
          <cell r="A19103" t="str">
            <v>05-123-41368</v>
          </cell>
        </row>
        <row r="19104">
          <cell r="A19104" t="str">
            <v>05-123-41369</v>
          </cell>
          <cell r="B19104">
            <v>0</v>
          </cell>
        </row>
        <row r="19105">
          <cell r="A19105" t="str">
            <v>05-123-41370</v>
          </cell>
        </row>
        <row r="19106">
          <cell r="A19106" t="str">
            <v>05-123-41371</v>
          </cell>
          <cell r="B19106">
            <v>0</v>
          </cell>
        </row>
        <row r="19107">
          <cell r="A19107" t="str">
            <v>05-123-41372</v>
          </cell>
          <cell r="B19107">
            <v>0</v>
          </cell>
        </row>
        <row r="19108">
          <cell r="A19108" t="str">
            <v>05-123-41373</v>
          </cell>
        </row>
        <row r="19109">
          <cell r="A19109" t="str">
            <v>05-123-41374</v>
          </cell>
          <cell r="B19109">
            <v>0</v>
          </cell>
        </row>
        <row r="19110">
          <cell r="A19110" t="str">
            <v>05-123-41375</v>
          </cell>
        </row>
        <row r="19111">
          <cell r="A19111" t="str">
            <v>05-123-41381</v>
          </cell>
          <cell r="B19111">
            <v>0</v>
          </cell>
        </row>
        <row r="19112">
          <cell r="A19112" t="str">
            <v>05-123-41385</v>
          </cell>
        </row>
        <row r="19113">
          <cell r="A19113" t="str">
            <v>05-123-41386</v>
          </cell>
          <cell r="B19113">
            <v>0</v>
          </cell>
        </row>
        <row r="19114">
          <cell r="A19114" t="str">
            <v>05-123-41413</v>
          </cell>
        </row>
        <row r="19115">
          <cell r="A19115" t="str">
            <v>05-123-41415</v>
          </cell>
          <cell r="B19115">
            <v>0</v>
          </cell>
        </row>
        <row r="19116">
          <cell r="A19116" t="str">
            <v>05-123-41417</v>
          </cell>
        </row>
        <row r="19117">
          <cell r="A19117" t="str">
            <v>05-123-41420</v>
          </cell>
          <cell r="B19117">
            <v>0</v>
          </cell>
        </row>
        <row r="19118">
          <cell r="A19118" t="str">
            <v>05-123-41421</v>
          </cell>
        </row>
        <row r="19119">
          <cell r="A19119" t="str">
            <v>05-123-41423</v>
          </cell>
          <cell r="B19119">
            <v>20</v>
          </cell>
        </row>
        <row r="19120">
          <cell r="A19120" t="str">
            <v>05-123-41425</v>
          </cell>
        </row>
        <row r="19121">
          <cell r="A19121" t="str">
            <v>05-123-41426</v>
          </cell>
        </row>
        <row r="19122">
          <cell r="A19122" t="str">
            <v>05-123-41427</v>
          </cell>
          <cell r="B19122">
            <v>0</v>
          </cell>
        </row>
        <row r="19123">
          <cell r="A19123" t="str">
            <v>05-123-41429</v>
          </cell>
        </row>
        <row r="19124">
          <cell r="A19124" t="str">
            <v>05-123-41430</v>
          </cell>
          <cell r="B19124">
            <v>0</v>
          </cell>
        </row>
        <row r="19125">
          <cell r="A19125" t="str">
            <v>05-123-41431</v>
          </cell>
        </row>
        <row r="19126">
          <cell r="A19126" t="str">
            <v>05-123-41432</v>
          </cell>
          <cell r="B19126">
            <v>0</v>
          </cell>
        </row>
        <row r="19127">
          <cell r="A19127" t="str">
            <v>05-123-41433</v>
          </cell>
        </row>
        <row r="19128">
          <cell r="A19128" t="str">
            <v>05-123-41434</v>
          </cell>
          <cell r="B19128">
            <v>0</v>
          </cell>
        </row>
        <row r="19129">
          <cell r="A19129" t="str">
            <v>05-123-41435</v>
          </cell>
        </row>
        <row r="19130">
          <cell r="A19130" t="str">
            <v>05-123-41436</v>
          </cell>
          <cell r="B19130">
            <v>0</v>
          </cell>
        </row>
        <row r="19131">
          <cell r="A19131" t="str">
            <v>05-123-41437</v>
          </cell>
        </row>
        <row r="19132">
          <cell r="A19132" t="str">
            <v>05-123-41438</v>
          </cell>
          <cell r="B19132">
            <v>0</v>
          </cell>
        </row>
        <row r="19133">
          <cell r="A19133" t="str">
            <v>05-123-41439</v>
          </cell>
        </row>
        <row r="19134">
          <cell r="A19134" t="str">
            <v>05-123-41445</v>
          </cell>
        </row>
        <row r="19135">
          <cell r="A19135" t="str">
            <v>05-123-41446</v>
          </cell>
          <cell r="B19135">
            <v>0</v>
          </cell>
        </row>
        <row r="19136">
          <cell r="A19136" t="str">
            <v>05-123-41448</v>
          </cell>
        </row>
        <row r="19137">
          <cell r="A19137" t="str">
            <v>05-123-41451</v>
          </cell>
          <cell r="B19137">
            <v>0</v>
          </cell>
        </row>
        <row r="19138">
          <cell r="A19138" t="str">
            <v>05-123-41452</v>
          </cell>
          <cell r="B19138">
            <v>27</v>
          </cell>
        </row>
        <row r="19139">
          <cell r="A19139" t="str">
            <v>05-123-41458</v>
          </cell>
          <cell r="B19139">
            <v>51</v>
          </cell>
        </row>
        <row r="19140">
          <cell r="A19140" t="str">
            <v>05-123-41458</v>
          </cell>
        </row>
        <row r="19141">
          <cell r="A19141" t="str">
            <v>05-123-41459</v>
          </cell>
          <cell r="B19141">
            <v>0</v>
          </cell>
        </row>
        <row r="19142">
          <cell r="A19142" t="str">
            <v>05-123-41460</v>
          </cell>
        </row>
        <row r="19143">
          <cell r="A19143" t="str">
            <v>05-123-41461</v>
          </cell>
          <cell r="B19143">
            <v>0</v>
          </cell>
        </row>
        <row r="19144">
          <cell r="A19144" t="str">
            <v>05-123-41462</v>
          </cell>
          <cell r="B19144">
            <v>2</v>
          </cell>
        </row>
        <row r="19145">
          <cell r="A19145" t="str">
            <v>05-123-41463</v>
          </cell>
        </row>
        <row r="19146">
          <cell r="A19146" t="str">
            <v>05-123-41463</v>
          </cell>
        </row>
        <row r="19147">
          <cell r="A19147" t="str">
            <v>05-123-41463</v>
          </cell>
        </row>
        <row r="19148">
          <cell r="A19148" t="str">
            <v>05-123-41464</v>
          </cell>
          <cell r="B19148">
            <v>0</v>
          </cell>
        </row>
        <row r="19149">
          <cell r="A19149" t="str">
            <v>05-123-41465</v>
          </cell>
        </row>
        <row r="19150">
          <cell r="A19150" t="str">
            <v>05-123-41465</v>
          </cell>
          <cell r="B19150">
            <v>0</v>
          </cell>
        </row>
        <row r="19151">
          <cell r="A19151" t="str">
            <v>05-123-41466</v>
          </cell>
          <cell r="B19151">
            <v>0</v>
          </cell>
        </row>
        <row r="19152">
          <cell r="A19152" t="str">
            <v>05-123-41467</v>
          </cell>
        </row>
        <row r="19153">
          <cell r="A19153" t="str">
            <v>05-123-41468</v>
          </cell>
          <cell r="B19153">
            <v>0</v>
          </cell>
        </row>
        <row r="19154">
          <cell r="A19154" t="str">
            <v>05-123-41469</v>
          </cell>
        </row>
        <row r="19155">
          <cell r="A19155" t="str">
            <v>05-123-41470</v>
          </cell>
          <cell r="B19155">
            <v>0</v>
          </cell>
        </row>
        <row r="19156">
          <cell r="A19156" t="str">
            <v>05-123-41470</v>
          </cell>
        </row>
        <row r="19157">
          <cell r="A19157" t="str">
            <v>05-123-41470</v>
          </cell>
          <cell r="B19157">
            <v>0</v>
          </cell>
        </row>
        <row r="19158">
          <cell r="A19158" t="str">
            <v>05-123-41470</v>
          </cell>
          <cell r="B19158">
            <v>0</v>
          </cell>
        </row>
        <row r="19159">
          <cell r="A19159" t="str">
            <v>05-123-41471</v>
          </cell>
          <cell r="B19159">
            <v>11</v>
          </cell>
        </row>
        <row r="19160">
          <cell r="A19160" t="str">
            <v>05-123-41472</v>
          </cell>
          <cell r="B19160">
            <v>10</v>
          </cell>
        </row>
        <row r="19161">
          <cell r="A19161" t="str">
            <v>05-123-41473</v>
          </cell>
          <cell r="B19161">
            <v>19</v>
          </cell>
        </row>
        <row r="19162">
          <cell r="A19162" t="str">
            <v>05-123-41474</v>
          </cell>
          <cell r="B19162">
            <v>0</v>
          </cell>
        </row>
        <row r="19163">
          <cell r="A19163" t="str">
            <v>05-123-41475</v>
          </cell>
        </row>
        <row r="19164">
          <cell r="A19164" t="str">
            <v>05-123-41476</v>
          </cell>
          <cell r="B19164">
            <v>0</v>
          </cell>
        </row>
        <row r="19165">
          <cell r="A19165" t="str">
            <v>05-123-41476</v>
          </cell>
        </row>
        <row r="19166">
          <cell r="A19166" t="str">
            <v>05-123-41477</v>
          </cell>
          <cell r="B19166">
            <v>0</v>
          </cell>
        </row>
        <row r="19167">
          <cell r="A19167" t="str">
            <v>05-123-41478</v>
          </cell>
          <cell r="B19167">
            <v>220</v>
          </cell>
        </row>
        <row r="19168">
          <cell r="A19168" t="str">
            <v>05-123-41479</v>
          </cell>
          <cell r="B19168">
            <v>163</v>
          </cell>
        </row>
        <row r="19169">
          <cell r="A19169" t="str">
            <v>05-123-41481</v>
          </cell>
          <cell r="B19169">
            <v>131</v>
          </cell>
        </row>
        <row r="19170">
          <cell r="A19170" t="str">
            <v>05-123-41482</v>
          </cell>
          <cell r="B19170">
            <v>1</v>
          </cell>
        </row>
        <row r="19171">
          <cell r="A19171" t="str">
            <v>05-123-41483</v>
          </cell>
        </row>
        <row r="19172">
          <cell r="A19172" t="str">
            <v>05-123-41484</v>
          </cell>
          <cell r="B19172">
            <v>0</v>
          </cell>
        </row>
        <row r="19173">
          <cell r="A19173" t="str">
            <v>05-123-41485</v>
          </cell>
        </row>
        <row r="19174">
          <cell r="A19174" t="str">
            <v>05-123-41486</v>
          </cell>
          <cell r="B19174">
            <v>0</v>
          </cell>
        </row>
        <row r="19175">
          <cell r="A19175" t="str">
            <v>05-123-41487</v>
          </cell>
        </row>
        <row r="19176">
          <cell r="A19176" t="str">
            <v>05-123-41488</v>
          </cell>
          <cell r="B19176">
            <v>0</v>
          </cell>
        </row>
        <row r="19177">
          <cell r="A19177" t="str">
            <v>05-123-41489</v>
          </cell>
          <cell r="B19177">
            <v>0</v>
          </cell>
        </row>
        <row r="19178">
          <cell r="A19178" t="str">
            <v>05-123-41490</v>
          </cell>
        </row>
        <row r="19179">
          <cell r="A19179" t="str">
            <v>05-123-41491</v>
          </cell>
          <cell r="B19179">
            <v>0</v>
          </cell>
        </row>
        <row r="19180">
          <cell r="A19180" t="str">
            <v>05-123-41492</v>
          </cell>
        </row>
        <row r="19181">
          <cell r="A19181" t="str">
            <v>05-123-41493</v>
          </cell>
          <cell r="B19181">
            <v>0</v>
          </cell>
        </row>
        <row r="19182">
          <cell r="A19182" t="str">
            <v>05-123-41494</v>
          </cell>
          <cell r="B19182">
            <v>2</v>
          </cell>
        </row>
        <row r="19183">
          <cell r="A19183" t="str">
            <v>05-123-41495</v>
          </cell>
          <cell r="B19183">
            <v>0</v>
          </cell>
        </row>
        <row r="19184">
          <cell r="A19184" t="str">
            <v>05-123-41496</v>
          </cell>
          <cell r="B19184">
            <v>2</v>
          </cell>
        </row>
        <row r="19185">
          <cell r="A19185" t="str">
            <v>05-123-41501</v>
          </cell>
          <cell r="B19185">
            <v>0</v>
          </cell>
        </row>
        <row r="19186">
          <cell r="A19186" t="str">
            <v>05-123-41502</v>
          </cell>
          <cell r="B19186">
            <v>1</v>
          </cell>
        </row>
        <row r="19187">
          <cell r="A19187" t="str">
            <v>05-123-41503</v>
          </cell>
        </row>
        <row r="19188">
          <cell r="A19188" t="str">
            <v>05-123-41504</v>
          </cell>
          <cell r="B19188">
            <v>0</v>
          </cell>
        </row>
        <row r="19189">
          <cell r="A19189" t="str">
            <v>05-123-41505</v>
          </cell>
        </row>
        <row r="19190">
          <cell r="A19190" t="str">
            <v>05-123-41505</v>
          </cell>
          <cell r="B19190">
            <v>0</v>
          </cell>
        </row>
        <row r="19191">
          <cell r="A19191" t="str">
            <v>05-123-41506</v>
          </cell>
        </row>
        <row r="19192">
          <cell r="A19192" t="str">
            <v>05-123-41507</v>
          </cell>
          <cell r="B19192">
            <v>0</v>
          </cell>
        </row>
        <row r="19193">
          <cell r="A19193" t="str">
            <v>05-123-41508</v>
          </cell>
        </row>
        <row r="19194">
          <cell r="A19194" t="str">
            <v>05-123-41509</v>
          </cell>
          <cell r="B19194">
            <v>0</v>
          </cell>
        </row>
        <row r="19195">
          <cell r="A19195" t="str">
            <v>05-123-41510</v>
          </cell>
        </row>
        <row r="19196">
          <cell r="A19196" t="str">
            <v>05-123-41513</v>
          </cell>
          <cell r="B19196">
            <v>0</v>
          </cell>
        </row>
        <row r="19197">
          <cell r="A19197" t="str">
            <v>05-123-41514</v>
          </cell>
        </row>
        <row r="19198">
          <cell r="A19198" t="str">
            <v>05-123-41516</v>
          </cell>
          <cell r="B19198">
            <v>0</v>
          </cell>
        </row>
        <row r="19199">
          <cell r="A19199" t="str">
            <v>05-123-41517</v>
          </cell>
          <cell r="B19199">
            <v>0</v>
          </cell>
        </row>
        <row r="19200">
          <cell r="A19200" t="str">
            <v>05-123-41518</v>
          </cell>
        </row>
        <row r="19201">
          <cell r="A19201" t="str">
            <v>05-123-41518</v>
          </cell>
          <cell r="B19201">
            <v>0</v>
          </cell>
        </row>
        <row r="19202">
          <cell r="A19202" t="str">
            <v>05-123-41518</v>
          </cell>
        </row>
        <row r="19203">
          <cell r="A19203" t="str">
            <v>05-123-41519</v>
          </cell>
          <cell r="B19203">
            <v>20</v>
          </cell>
        </row>
        <row r="19204">
          <cell r="A19204" t="str">
            <v>05-123-41520</v>
          </cell>
        </row>
        <row r="19205">
          <cell r="A19205" t="str">
            <v>05-123-41520</v>
          </cell>
          <cell r="B19205">
            <v>0</v>
          </cell>
        </row>
        <row r="19206">
          <cell r="A19206" t="str">
            <v>05-123-41520</v>
          </cell>
          <cell r="B19206">
            <v>0</v>
          </cell>
        </row>
        <row r="19207">
          <cell r="A19207" t="str">
            <v>05-123-41521</v>
          </cell>
        </row>
        <row r="19208">
          <cell r="A19208" t="str">
            <v>05-123-41522</v>
          </cell>
          <cell r="B19208">
            <v>0</v>
          </cell>
        </row>
        <row r="19209">
          <cell r="A19209" t="str">
            <v>05-123-41523</v>
          </cell>
        </row>
        <row r="19210">
          <cell r="A19210" t="str">
            <v>05-123-41524</v>
          </cell>
          <cell r="B19210">
            <v>0</v>
          </cell>
        </row>
        <row r="19211">
          <cell r="A19211" t="str">
            <v>05-123-41525</v>
          </cell>
          <cell r="B19211">
            <v>0</v>
          </cell>
        </row>
        <row r="19212">
          <cell r="A19212" t="str">
            <v>05-123-41529</v>
          </cell>
        </row>
        <row r="19213">
          <cell r="A19213" t="str">
            <v>05-123-41530</v>
          </cell>
          <cell r="B19213">
            <v>0</v>
          </cell>
        </row>
        <row r="19214">
          <cell r="A19214" t="str">
            <v>05-123-41531</v>
          </cell>
        </row>
        <row r="19215">
          <cell r="A19215" t="str">
            <v>05-123-41532</v>
          </cell>
          <cell r="B19215">
            <v>0</v>
          </cell>
        </row>
        <row r="19216">
          <cell r="A19216" t="str">
            <v>05-123-41533</v>
          </cell>
        </row>
        <row r="19217">
          <cell r="A19217" t="str">
            <v>05-123-41534</v>
          </cell>
          <cell r="B19217">
            <v>0</v>
          </cell>
        </row>
        <row r="19218">
          <cell r="A19218" t="str">
            <v>05-123-41535</v>
          </cell>
        </row>
        <row r="19219">
          <cell r="A19219" t="str">
            <v>05-123-41536</v>
          </cell>
          <cell r="B19219">
            <v>0</v>
          </cell>
        </row>
        <row r="19220">
          <cell r="A19220" t="str">
            <v>05-123-41537</v>
          </cell>
        </row>
        <row r="19221">
          <cell r="A19221" t="str">
            <v>05-123-41538</v>
          </cell>
          <cell r="B19221">
            <v>0</v>
          </cell>
        </row>
        <row r="19222">
          <cell r="A19222" t="str">
            <v>05-123-41539</v>
          </cell>
          <cell r="B19222">
            <v>0</v>
          </cell>
        </row>
        <row r="19223">
          <cell r="A19223" t="str">
            <v>05-123-41541</v>
          </cell>
          <cell r="B19223">
            <v>0</v>
          </cell>
        </row>
        <row r="19224">
          <cell r="A19224" t="str">
            <v>05-123-41547</v>
          </cell>
        </row>
        <row r="19225">
          <cell r="A19225" t="str">
            <v>05-123-41548</v>
          </cell>
          <cell r="B19225">
            <v>0</v>
          </cell>
        </row>
        <row r="19226">
          <cell r="A19226" t="str">
            <v>05-123-41549</v>
          </cell>
        </row>
        <row r="19227">
          <cell r="A19227" t="str">
            <v>05-123-41550</v>
          </cell>
          <cell r="B19227">
            <v>0</v>
          </cell>
        </row>
        <row r="19228">
          <cell r="A19228" t="str">
            <v>05-123-41551</v>
          </cell>
        </row>
        <row r="19229">
          <cell r="A19229" t="str">
            <v>05-123-41552</v>
          </cell>
          <cell r="B19229">
            <v>0</v>
          </cell>
        </row>
        <row r="19230">
          <cell r="A19230" t="str">
            <v>05-123-41553</v>
          </cell>
        </row>
        <row r="19231">
          <cell r="A19231" t="str">
            <v>05-123-41554</v>
          </cell>
          <cell r="B19231">
            <v>0</v>
          </cell>
        </row>
        <row r="19232">
          <cell r="A19232" t="str">
            <v>05-123-41555</v>
          </cell>
          <cell r="B19232">
            <v>2</v>
          </cell>
        </row>
        <row r="19233">
          <cell r="A19233" t="str">
            <v>05-123-41556</v>
          </cell>
        </row>
        <row r="19234">
          <cell r="A19234" t="str">
            <v>05-123-41557</v>
          </cell>
        </row>
        <row r="19235">
          <cell r="A19235" t="str">
            <v>05-123-41558</v>
          </cell>
        </row>
        <row r="19236">
          <cell r="A19236" t="str">
            <v>05-123-41559</v>
          </cell>
          <cell r="B19236">
            <v>1</v>
          </cell>
        </row>
        <row r="19237">
          <cell r="A19237" t="str">
            <v>05-123-41559</v>
          </cell>
          <cell r="B19237">
            <v>0</v>
          </cell>
        </row>
        <row r="19238">
          <cell r="A19238" t="str">
            <v>05-123-41560</v>
          </cell>
          <cell r="B19238">
            <v>14</v>
          </cell>
        </row>
        <row r="19239">
          <cell r="A19239" t="str">
            <v>05-123-41560</v>
          </cell>
        </row>
        <row r="19240">
          <cell r="A19240" t="str">
            <v>05-123-41561</v>
          </cell>
          <cell r="B19240">
            <v>0</v>
          </cell>
        </row>
        <row r="19241">
          <cell r="A19241" t="str">
            <v>05-123-41562</v>
          </cell>
        </row>
        <row r="19242">
          <cell r="A19242" t="str">
            <v>05-123-41563</v>
          </cell>
          <cell r="B19242">
            <v>0</v>
          </cell>
        </row>
        <row r="19243">
          <cell r="A19243" t="str">
            <v>05-123-41564</v>
          </cell>
          <cell r="B19243">
            <v>0</v>
          </cell>
        </row>
        <row r="19244">
          <cell r="A19244" t="str">
            <v>05-123-41565</v>
          </cell>
        </row>
        <row r="19245">
          <cell r="A19245" t="str">
            <v>05-123-41566</v>
          </cell>
          <cell r="B19245">
            <v>0</v>
          </cell>
        </row>
        <row r="19246">
          <cell r="A19246" t="str">
            <v>05-123-41567</v>
          </cell>
        </row>
        <row r="19247">
          <cell r="A19247" t="str">
            <v>05-123-41568</v>
          </cell>
        </row>
        <row r="19248">
          <cell r="A19248" t="str">
            <v>05-123-41584</v>
          </cell>
          <cell r="B19248">
            <v>20</v>
          </cell>
        </row>
        <row r="19249">
          <cell r="A19249" t="str">
            <v>05-123-41585</v>
          </cell>
        </row>
        <row r="19250">
          <cell r="A19250" t="str">
            <v>05-123-41586</v>
          </cell>
          <cell r="B19250">
            <v>26</v>
          </cell>
        </row>
        <row r="19251">
          <cell r="A19251" t="str">
            <v>05-123-41587</v>
          </cell>
        </row>
        <row r="19252">
          <cell r="A19252" t="str">
            <v>05-123-41588</v>
          </cell>
          <cell r="B19252">
            <v>0</v>
          </cell>
        </row>
        <row r="19253">
          <cell r="A19253" t="str">
            <v>05-123-41589</v>
          </cell>
        </row>
        <row r="19254">
          <cell r="A19254" t="str">
            <v>05-123-41590</v>
          </cell>
          <cell r="B19254">
            <v>0</v>
          </cell>
        </row>
        <row r="19255">
          <cell r="A19255" t="str">
            <v>05-123-41612</v>
          </cell>
          <cell r="B19255">
            <v>2</v>
          </cell>
        </row>
        <row r="19256">
          <cell r="A19256" t="str">
            <v>05-123-41613</v>
          </cell>
          <cell r="B19256">
            <v>1</v>
          </cell>
        </row>
        <row r="19257">
          <cell r="A19257" t="str">
            <v>05-123-41614</v>
          </cell>
        </row>
        <row r="19258">
          <cell r="A19258" t="str">
            <v>05-123-41633</v>
          </cell>
          <cell r="B19258">
            <v>0</v>
          </cell>
        </row>
        <row r="19259">
          <cell r="A19259" t="str">
            <v>05-123-41634</v>
          </cell>
        </row>
        <row r="19260">
          <cell r="A19260" t="str">
            <v>05-123-41635</v>
          </cell>
          <cell r="B19260">
            <v>0</v>
          </cell>
        </row>
        <row r="19261">
          <cell r="A19261" t="str">
            <v>05-123-41641</v>
          </cell>
          <cell r="B19261">
            <v>0</v>
          </cell>
        </row>
        <row r="19262">
          <cell r="A19262" t="str">
            <v>05-123-41642</v>
          </cell>
        </row>
        <row r="19263">
          <cell r="A19263" t="str">
            <v>05-123-41643</v>
          </cell>
          <cell r="B19263">
            <v>0</v>
          </cell>
        </row>
        <row r="19264">
          <cell r="A19264" t="str">
            <v>05-123-41644</v>
          </cell>
        </row>
        <row r="19265">
          <cell r="A19265" t="str">
            <v>05-123-41645</v>
          </cell>
          <cell r="B19265">
            <v>0</v>
          </cell>
        </row>
        <row r="19266">
          <cell r="A19266" t="str">
            <v>05-123-41646</v>
          </cell>
          <cell r="B19266">
            <v>0</v>
          </cell>
        </row>
        <row r="19267">
          <cell r="A19267" t="str">
            <v>05-123-41647</v>
          </cell>
        </row>
        <row r="19268">
          <cell r="A19268" t="str">
            <v>05-123-41648</v>
          </cell>
          <cell r="B19268">
            <v>26</v>
          </cell>
        </row>
        <row r="19269">
          <cell r="A19269" t="str">
            <v>05-123-41649</v>
          </cell>
          <cell r="B19269">
            <v>17</v>
          </cell>
        </row>
        <row r="19270">
          <cell r="A19270" t="str">
            <v>05-123-41650</v>
          </cell>
        </row>
        <row r="19271">
          <cell r="A19271" t="str">
            <v>05-123-41651</v>
          </cell>
          <cell r="B19271">
            <v>4</v>
          </cell>
        </row>
        <row r="19272">
          <cell r="A19272" t="str">
            <v>05-123-41652</v>
          </cell>
          <cell r="B19272">
            <v>0</v>
          </cell>
        </row>
        <row r="19273">
          <cell r="A19273" t="str">
            <v>05-123-41653</v>
          </cell>
        </row>
        <row r="19274">
          <cell r="A19274" t="str">
            <v>05-123-41654</v>
          </cell>
          <cell r="B19274">
            <v>0</v>
          </cell>
        </row>
        <row r="19275">
          <cell r="A19275" t="str">
            <v>05-123-41655</v>
          </cell>
          <cell r="B19275">
            <v>0</v>
          </cell>
        </row>
        <row r="19276">
          <cell r="A19276" t="str">
            <v>05-123-41656</v>
          </cell>
          <cell r="B19276">
            <v>1</v>
          </cell>
        </row>
        <row r="19277">
          <cell r="A19277" t="str">
            <v>05-123-41657</v>
          </cell>
          <cell r="B19277">
            <v>2</v>
          </cell>
        </row>
        <row r="19278">
          <cell r="A19278" t="str">
            <v>05-123-41658</v>
          </cell>
        </row>
        <row r="19279">
          <cell r="A19279" t="str">
            <v>05-123-41666</v>
          </cell>
        </row>
        <row r="19280">
          <cell r="A19280" t="str">
            <v>05-123-41668</v>
          </cell>
          <cell r="B19280">
            <v>2</v>
          </cell>
        </row>
        <row r="19281">
          <cell r="A19281" t="str">
            <v>05-123-41669</v>
          </cell>
        </row>
        <row r="19282">
          <cell r="A19282" t="str">
            <v>05-123-41670</v>
          </cell>
          <cell r="B19282">
            <v>0</v>
          </cell>
        </row>
        <row r="19283">
          <cell r="A19283" t="str">
            <v>05-123-41671</v>
          </cell>
        </row>
        <row r="19284">
          <cell r="A19284" t="str">
            <v>05-123-41672</v>
          </cell>
          <cell r="B19284">
            <v>0</v>
          </cell>
        </row>
        <row r="19285">
          <cell r="A19285" t="str">
            <v>05-123-41673</v>
          </cell>
        </row>
        <row r="19286">
          <cell r="A19286" t="str">
            <v>05-123-41675</v>
          </cell>
          <cell r="B19286">
            <v>0</v>
          </cell>
        </row>
        <row r="19287">
          <cell r="A19287" t="str">
            <v>05-123-41675</v>
          </cell>
          <cell r="B19287">
            <v>0</v>
          </cell>
        </row>
        <row r="19288">
          <cell r="A19288" t="str">
            <v>05-123-41676</v>
          </cell>
        </row>
        <row r="19289">
          <cell r="A19289" t="str">
            <v>05-123-41684</v>
          </cell>
          <cell r="B19289">
            <v>0</v>
          </cell>
        </row>
        <row r="19290">
          <cell r="A19290" t="str">
            <v>05-123-41685</v>
          </cell>
        </row>
        <row r="19291">
          <cell r="A19291" t="str">
            <v>05-123-41688</v>
          </cell>
          <cell r="B19291">
            <v>0</v>
          </cell>
        </row>
        <row r="19292">
          <cell r="A19292" t="str">
            <v>05-123-41689</v>
          </cell>
        </row>
        <row r="19293">
          <cell r="A19293" t="str">
            <v>05-123-41693</v>
          </cell>
          <cell r="B19293">
            <v>0</v>
          </cell>
        </row>
        <row r="19294">
          <cell r="A19294" t="str">
            <v>05-123-41694</v>
          </cell>
        </row>
        <row r="19295">
          <cell r="A19295" t="str">
            <v>05-123-41709</v>
          </cell>
          <cell r="B19295">
            <v>0</v>
          </cell>
        </row>
        <row r="19296">
          <cell r="A19296" t="str">
            <v>05-123-41709</v>
          </cell>
        </row>
        <row r="19297">
          <cell r="A19297" t="str">
            <v>05-123-41709</v>
          </cell>
          <cell r="B19297">
            <v>0</v>
          </cell>
        </row>
        <row r="19298">
          <cell r="A19298" t="str">
            <v>05-123-41709</v>
          </cell>
          <cell r="B19298">
            <v>43</v>
          </cell>
        </row>
        <row r="19299">
          <cell r="A19299" t="str">
            <v>05-123-41710</v>
          </cell>
          <cell r="B19299">
            <v>52</v>
          </cell>
        </row>
        <row r="19300">
          <cell r="A19300" t="str">
            <v>05-123-41710</v>
          </cell>
        </row>
        <row r="19301">
          <cell r="A19301" t="str">
            <v>05-123-41710</v>
          </cell>
        </row>
        <row r="19302">
          <cell r="A19302" t="str">
            <v>05-123-41710</v>
          </cell>
          <cell r="B19302">
            <v>0</v>
          </cell>
        </row>
        <row r="19303">
          <cell r="A19303" t="str">
            <v>05-123-41711</v>
          </cell>
        </row>
        <row r="19304">
          <cell r="A19304" t="str">
            <v>05-123-41711</v>
          </cell>
          <cell r="B19304">
            <v>0</v>
          </cell>
        </row>
        <row r="19305">
          <cell r="A19305" t="str">
            <v>05-123-41712</v>
          </cell>
        </row>
        <row r="19306">
          <cell r="A19306" t="str">
            <v>05-123-41712</v>
          </cell>
          <cell r="B19306">
            <v>3</v>
          </cell>
        </row>
        <row r="19307">
          <cell r="A19307" t="str">
            <v>05-123-41713</v>
          </cell>
        </row>
        <row r="19308">
          <cell r="A19308" t="str">
            <v>05-123-41713</v>
          </cell>
          <cell r="B19308">
            <v>0</v>
          </cell>
        </row>
        <row r="19309">
          <cell r="A19309" t="str">
            <v>05-123-41714</v>
          </cell>
        </row>
        <row r="19310">
          <cell r="A19310" t="str">
            <v>05-123-41714</v>
          </cell>
          <cell r="B19310">
            <v>0</v>
          </cell>
        </row>
        <row r="19311">
          <cell r="A19311" t="str">
            <v>05-123-41715</v>
          </cell>
          <cell r="B19311">
            <v>0</v>
          </cell>
        </row>
        <row r="19312">
          <cell r="A19312" t="str">
            <v>05-123-41715</v>
          </cell>
        </row>
        <row r="19313">
          <cell r="A19313" t="str">
            <v>05-123-41716</v>
          </cell>
          <cell r="B19313">
            <v>0</v>
          </cell>
        </row>
        <row r="19314">
          <cell r="A19314" t="str">
            <v>05-123-41716</v>
          </cell>
        </row>
        <row r="19315">
          <cell r="A19315" t="str">
            <v>05-123-41717</v>
          </cell>
          <cell r="B19315">
            <v>0</v>
          </cell>
        </row>
        <row r="19316">
          <cell r="A19316" t="str">
            <v>05-123-41717</v>
          </cell>
        </row>
        <row r="19317">
          <cell r="A19317" t="str">
            <v>05-123-41718</v>
          </cell>
          <cell r="B19317">
            <v>2</v>
          </cell>
        </row>
        <row r="19318">
          <cell r="A19318" t="str">
            <v>05-123-41718</v>
          </cell>
        </row>
        <row r="19319">
          <cell r="A19319" t="str">
            <v>05-123-41719</v>
          </cell>
          <cell r="B19319">
            <v>0</v>
          </cell>
        </row>
        <row r="19320">
          <cell r="A19320" t="str">
            <v>05-123-41719</v>
          </cell>
          <cell r="B19320">
            <v>0</v>
          </cell>
        </row>
        <row r="19321">
          <cell r="A19321" t="str">
            <v>05-123-41720</v>
          </cell>
        </row>
        <row r="19322">
          <cell r="A19322" t="str">
            <v>05-123-41720</v>
          </cell>
          <cell r="B19322">
            <v>0</v>
          </cell>
        </row>
        <row r="19323">
          <cell r="A19323" t="str">
            <v>05-123-41721</v>
          </cell>
          <cell r="B19323">
            <v>0</v>
          </cell>
        </row>
        <row r="19324">
          <cell r="A19324" t="str">
            <v>05-123-41722</v>
          </cell>
        </row>
        <row r="19325">
          <cell r="A19325" t="str">
            <v>05-123-41723</v>
          </cell>
          <cell r="B19325">
            <v>0</v>
          </cell>
        </row>
        <row r="19326">
          <cell r="A19326" t="str">
            <v>05-123-41724</v>
          </cell>
          <cell r="B19326">
            <v>7</v>
          </cell>
        </row>
        <row r="19327">
          <cell r="A19327" t="str">
            <v>05-123-41725</v>
          </cell>
        </row>
        <row r="19328">
          <cell r="A19328" t="str">
            <v>05-123-41726</v>
          </cell>
          <cell r="B19328">
            <v>0</v>
          </cell>
        </row>
        <row r="19329">
          <cell r="A19329" t="str">
            <v>05-123-41727</v>
          </cell>
          <cell r="B19329">
            <v>0</v>
          </cell>
        </row>
        <row r="19330">
          <cell r="A19330" t="str">
            <v>05-123-41728</v>
          </cell>
          <cell r="B19330">
            <v>154</v>
          </cell>
        </row>
        <row r="19331">
          <cell r="A19331" t="str">
            <v>05-123-41729</v>
          </cell>
          <cell r="B19331">
            <v>52</v>
          </cell>
        </row>
        <row r="19332">
          <cell r="A19332" t="str">
            <v>05-123-41730</v>
          </cell>
        </row>
        <row r="19333">
          <cell r="A19333" t="str">
            <v>05-123-41731</v>
          </cell>
          <cell r="B19333">
            <v>0</v>
          </cell>
        </row>
        <row r="19334">
          <cell r="A19334" t="str">
            <v>05-123-41732</v>
          </cell>
        </row>
        <row r="19335">
          <cell r="A19335" t="str">
            <v>05-123-41733</v>
          </cell>
          <cell r="B19335">
            <v>0</v>
          </cell>
        </row>
        <row r="19336">
          <cell r="A19336" t="str">
            <v>05-123-41741</v>
          </cell>
        </row>
        <row r="19337">
          <cell r="A19337" t="str">
            <v>05-123-41741</v>
          </cell>
          <cell r="B19337">
            <v>0</v>
          </cell>
        </row>
        <row r="19338">
          <cell r="A19338" t="str">
            <v>05-123-41742</v>
          </cell>
          <cell r="B19338">
            <v>0</v>
          </cell>
        </row>
        <row r="19339">
          <cell r="A19339" t="str">
            <v>05-123-41742</v>
          </cell>
        </row>
        <row r="19340">
          <cell r="A19340" t="str">
            <v>05-123-41743</v>
          </cell>
          <cell r="B19340">
            <v>0</v>
          </cell>
        </row>
        <row r="19341">
          <cell r="A19341" t="str">
            <v>05-123-41744</v>
          </cell>
        </row>
        <row r="19342">
          <cell r="A19342" t="str">
            <v>05-123-41744</v>
          </cell>
        </row>
        <row r="19343">
          <cell r="A19343" t="str">
            <v>05-123-41745</v>
          </cell>
          <cell r="B19343">
            <v>0</v>
          </cell>
        </row>
        <row r="19344">
          <cell r="A19344" t="str">
            <v>05-123-41746</v>
          </cell>
        </row>
        <row r="19345">
          <cell r="A19345" t="str">
            <v>05-123-41746</v>
          </cell>
          <cell r="B19345">
            <v>0</v>
          </cell>
        </row>
        <row r="19346">
          <cell r="A19346" t="str">
            <v>05-123-41747</v>
          </cell>
          <cell r="B19346">
            <v>0</v>
          </cell>
        </row>
        <row r="19347">
          <cell r="A19347" t="str">
            <v>05-123-41747</v>
          </cell>
        </row>
        <row r="19348">
          <cell r="A19348" t="str">
            <v>05-123-41748</v>
          </cell>
          <cell r="B19348">
            <v>0</v>
          </cell>
        </row>
        <row r="19349">
          <cell r="A19349" t="str">
            <v>05-123-41749</v>
          </cell>
        </row>
        <row r="19350">
          <cell r="A19350" t="str">
            <v>05-123-41750</v>
          </cell>
          <cell r="B19350">
            <v>0</v>
          </cell>
        </row>
        <row r="19351">
          <cell r="A19351" t="str">
            <v>05-123-41751</v>
          </cell>
        </row>
        <row r="19352">
          <cell r="A19352" t="str">
            <v>05-123-41753</v>
          </cell>
          <cell r="B19352">
            <v>0</v>
          </cell>
        </row>
        <row r="19353">
          <cell r="A19353" t="str">
            <v>05-123-41754</v>
          </cell>
          <cell r="B19353">
            <v>8</v>
          </cell>
        </row>
        <row r="19354">
          <cell r="A19354" t="str">
            <v>05-123-41755</v>
          </cell>
          <cell r="B19354">
            <v>28</v>
          </cell>
        </row>
        <row r="19355">
          <cell r="A19355" t="str">
            <v>05-123-41757</v>
          </cell>
          <cell r="B19355">
            <v>6</v>
          </cell>
        </row>
        <row r="19356">
          <cell r="A19356" t="str">
            <v>05-123-41758</v>
          </cell>
        </row>
        <row r="19357">
          <cell r="A19357" t="str">
            <v>05-123-41759</v>
          </cell>
          <cell r="B19357">
            <v>0</v>
          </cell>
        </row>
        <row r="19358">
          <cell r="A19358" t="str">
            <v>05-123-41760</v>
          </cell>
        </row>
        <row r="19359">
          <cell r="A19359" t="str">
            <v>05-123-41761</v>
          </cell>
          <cell r="B19359">
            <v>0</v>
          </cell>
        </row>
        <row r="19360">
          <cell r="A19360" t="str">
            <v>05-123-41762</v>
          </cell>
        </row>
        <row r="19361">
          <cell r="A19361" t="str">
            <v>05-123-41764</v>
          </cell>
          <cell r="B19361">
            <v>0</v>
          </cell>
        </row>
        <row r="19362">
          <cell r="A19362" t="str">
            <v>05-123-41765</v>
          </cell>
          <cell r="B19362">
            <v>0</v>
          </cell>
        </row>
        <row r="19363">
          <cell r="A19363" t="str">
            <v>05-123-41766</v>
          </cell>
        </row>
        <row r="19364">
          <cell r="A19364" t="str">
            <v>05-123-41767</v>
          </cell>
          <cell r="B19364">
            <v>18</v>
          </cell>
        </row>
        <row r="19365">
          <cell r="A19365" t="str">
            <v>05-123-41768</v>
          </cell>
        </row>
        <row r="19366">
          <cell r="A19366" t="str">
            <v>05-123-41769</v>
          </cell>
          <cell r="B19366">
            <v>0</v>
          </cell>
        </row>
        <row r="19367">
          <cell r="A19367" t="str">
            <v>05-123-41770</v>
          </cell>
          <cell r="B19367">
            <v>15</v>
          </cell>
        </row>
        <row r="19368">
          <cell r="A19368" t="str">
            <v>05-123-41771</v>
          </cell>
        </row>
        <row r="19369">
          <cell r="A19369" t="str">
            <v>05-123-41772</v>
          </cell>
          <cell r="B19369">
            <v>0</v>
          </cell>
        </row>
        <row r="19370">
          <cell r="A19370" t="str">
            <v>05-123-41773</v>
          </cell>
        </row>
        <row r="19371">
          <cell r="A19371" t="str">
            <v>05-123-41773</v>
          </cell>
          <cell r="B19371">
            <v>0</v>
          </cell>
        </row>
        <row r="19372">
          <cell r="A19372" t="str">
            <v>05-123-41774</v>
          </cell>
          <cell r="B19372">
            <v>1</v>
          </cell>
        </row>
        <row r="19373">
          <cell r="A19373" t="str">
            <v>05-123-41778</v>
          </cell>
        </row>
        <row r="19374">
          <cell r="A19374" t="str">
            <v>05-123-41779</v>
          </cell>
          <cell r="B19374">
            <v>6</v>
          </cell>
        </row>
        <row r="19375">
          <cell r="A19375" t="str">
            <v>05-123-41781</v>
          </cell>
          <cell r="B19375">
            <v>14</v>
          </cell>
        </row>
        <row r="19376">
          <cell r="A19376" t="str">
            <v>05-123-41782</v>
          </cell>
          <cell r="B19376">
            <v>0</v>
          </cell>
        </row>
        <row r="19377">
          <cell r="A19377" t="str">
            <v>05-123-41783</v>
          </cell>
        </row>
        <row r="19378">
          <cell r="A19378" t="str">
            <v>05-123-41784</v>
          </cell>
          <cell r="B19378">
            <v>0</v>
          </cell>
        </row>
        <row r="19379">
          <cell r="A19379" t="str">
            <v>05-123-41785</v>
          </cell>
          <cell r="B19379">
            <v>0</v>
          </cell>
        </row>
        <row r="19380">
          <cell r="A19380" t="str">
            <v>05-123-41786</v>
          </cell>
          <cell r="B19380">
            <v>19</v>
          </cell>
        </row>
        <row r="19381">
          <cell r="A19381" t="str">
            <v>05-123-41787</v>
          </cell>
        </row>
        <row r="19382">
          <cell r="A19382" t="str">
            <v>05-123-41788</v>
          </cell>
          <cell r="B19382">
            <v>0</v>
          </cell>
        </row>
        <row r="19383">
          <cell r="A19383" t="str">
            <v>05-123-41789</v>
          </cell>
          <cell r="B19383">
            <v>0</v>
          </cell>
        </row>
        <row r="19384">
          <cell r="A19384" t="str">
            <v>05-123-41790</v>
          </cell>
        </row>
        <row r="19385">
          <cell r="A19385" t="str">
            <v>05-123-41791</v>
          </cell>
          <cell r="B19385">
            <v>0</v>
          </cell>
        </row>
        <row r="19386">
          <cell r="A19386" t="str">
            <v>05-123-41792</v>
          </cell>
        </row>
        <row r="19387">
          <cell r="A19387" t="str">
            <v>05-123-41793</v>
          </cell>
          <cell r="B19387">
            <v>0</v>
          </cell>
        </row>
        <row r="19388">
          <cell r="A19388" t="str">
            <v>05-123-41794</v>
          </cell>
          <cell r="B19388">
            <v>1</v>
          </cell>
        </row>
        <row r="19389">
          <cell r="A19389" t="str">
            <v>05-123-41795</v>
          </cell>
        </row>
        <row r="19390">
          <cell r="A19390" t="str">
            <v>05-123-41796</v>
          </cell>
          <cell r="B19390">
            <v>0</v>
          </cell>
        </row>
        <row r="19391">
          <cell r="A19391" t="str">
            <v>05-123-41797</v>
          </cell>
        </row>
        <row r="19392">
          <cell r="A19392" t="str">
            <v>05-123-41797</v>
          </cell>
          <cell r="B19392">
            <v>0</v>
          </cell>
        </row>
        <row r="19393">
          <cell r="A19393" t="str">
            <v>05-123-41798</v>
          </cell>
        </row>
        <row r="19394">
          <cell r="A19394" t="str">
            <v>05-123-41798</v>
          </cell>
          <cell r="B19394">
            <v>0</v>
          </cell>
        </row>
        <row r="19395">
          <cell r="A19395" t="str">
            <v>05-123-41799</v>
          </cell>
        </row>
        <row r="19396">
          <cell r="A19396" t="str">
            <v>05-123-41799</v>
          </cell>
          <cell r="B19396">
            <v>0</v>
          </cell>
        </row>
        <row r="19397">
          <cell r="A19397" t="str">
            <v>05-123-41800</v>
          </cell>
        </row>
        <row r="19398">
          <cell r="A19398" t="str">
            <v>05-123-41800</v>
          </cell>
          <cell r="B19398">
            <v>0</v>
          </cell>
        </row>
        <row r="19399">
          <cell r="A19399" t="str">
            <v>05-123-41801</v>
          </cell>
        </row>
        <row r="19400">
          <cell r="A19400" t="str">
            <v>05-123-41801</v>
          </cell>
          <cell r="B19400">
            <v>0</v>
          </cell>
        </row>
        <row r="19401">
          <cell r="A19401" t="str">
            <v>05-123-41802</v>
          </cell>
        </row>
        <row r="19402">
          <cell r="A19402" t="str">
            <v>05-123-41802</v>
          </cell>
          <cell r="B19402">
            <v>0</v>
          </cell>
        </row>
        <row r="19403">
          <cell r="A19403" t="str">
            <v>05-123-41803</v>
          </cell>
        </row>
        <row r="19404">
          <cell r="A19404" t="str">
            <v>05-123-41803</v>
          </cell>
          <cell r="B19404">
            <v>0</v>
          </cell>
        </row>
        <row r="19405">
          <cell r="A19405" t="str">
            <v>05-123-41811</v>
          </cell>
        </row>
        <row r="19406">
          <cell r="A19406" t="str">
            <v>05-123-41817</v>
          </cell>
          <cell r="B19406">
            <v>0</v>
          </cell>
        </row>
        <row r="19407">
          <cell r="A19407" t="str">
            <v>05-123-41819</v>
          </cell>
        </row>
        <row r="19408">
          <cell r="A19408" t="str">
            <v>05-123-41820</v>
          </cell>
          <cell r="B19408">
            <v>0</v>
          </cell>
        </row>
        <row r="19409">
          <cell r="A19409" t="str">
            <v>05-123-41821</v>
          </cell>
        </row>
        <row r="19410">
          <cell r="A19410" t="str">
            <v>05-123-41822</v>
          </cell>
          <cell r="B19410">
            <v>0</v>
          </cell>
        </row>
        <row r="19411">
          <cell r="A19411" t="str">
            <v>05-123-41823</v>
          </cell>
        </row>
        <row r="19412">
          <cell r="A19412" t="str">
            <v>05-123-41829</v>
          </cell>
        </row>
        <row r="19413">
          <cell r="A19413" t="str">
            <v>05-123-41830</v>
          </cell>
        </row>
        <row r="19414">
          <cell r="A19414" t="str">
            <v>05-123-41831</v>
          </cell>
          <cell r="B19414">
            <v>0</v>
          </cell>
        </row>
        <row r="19415">
          <cell r="A19415" t="str">
            <v>05-123-41832</v>
          </cell>
        </row>
        <row r="19416">
          <cell r="A19416" t="str">
            <v>05-123-41834</v>
          </cell>
          <cell r="B19416">
            <v>0</v>
          </cell>
        </row>
        <row r="19417">
          <cell r="A19417" t="str">
            <v>05-123-41836</v>
          </cell>
        </row>
        <row r="19418">
          <cell r="A19418" t="str">
            <v>05-123-41839</v>
          </cell>
          <cell r="B19418">
            <v>0</v>
          </cell>
        </row>
        <row r="19419">
          <cell r="A19419" t="str">
            <v>05-123-41840</v>
          </cell>
          <cell r="B19419">
            <v>8</v>
          </cell>
        </row>
        <row r="19420">
          <cell r="A19420" t="str">
            <v>05-123-41841</v>
          </cell>
          <cell r="B19420">
            <v>1</v>
          </cell>
        </row>
        <row r="19421">
          <cell r="A19421" t="str">
            <v>05-123-41847</v>
          </cell>
        </row>
        <row r="19422">
          <cell r="A19422" t="str">
            <v>05-123-41848</v>
          </cell>
          <cell r="B19422">
            <v>0</v>
          </cell>
        </row>
        <row r="19423">
          <cell r="A19423" t="str">
            <v>05-123-41849</v>
          </cell>
        </row>
        <row r="19424">
          <cell r="A19424" t="str">
            <v>05-123-41850</v>
          </cell>
          <cell r="B19424">
            <v>0</v>
          </cell>
        </row>
        <row r="19425">
          <cell r="A19425" t="str">
            <v>05-123-41850</v>
          </cell>
        </row>
        <row r="19426">
          <cell r="A19426" t="str">
            <v>05-123-41851</v>
          </cell>
          <cell r="B19426">
            <v>0</v>
          </cell>
        </row>
        <row r="19427">
          <cell r="A19427" t="str">
            <v>05-123-41852</v>
          </cell>
        </row>
        <row r="19428">
          <cell r="A19428" t="str">
            <v>05-123-41853</v>
          </cell>
          <cell r="B19428">
            <v>0</v>
          </cell>
        </row>
        <row r="19429">
          <cell r="A19429" t="str">
            <v>05-123-41854</v>
          </cell>
        </row>
        <row r="19430">
          <cell r="A19430" t="str">
            <v>05-123-41855</v>
          </cell>
          <cell r="B19430">
            <v>0</v>
          </cell>
        </row>
        <row r="19431">
          <cell r="A19431" t="str">
            <v>05-123-41856</v>
          </cell>
        </row>
        <row r="19432">
          <cell r="A19432" t="str">
            <v>05-123-41858</v>
          </cell>
          <cell r="B19432">
            <v>0</v>
          </cell>
        </row>
        <row r="19433">
          <cell r="A19433" t="str">
            <v>05-123-41858</v>
          </cell>
        </row>
        <row r="19434">
          <cell r="A19434" t="str">
            <v>05-123-41883</v>
          </cell>
          <cell r="B19434">
            <v>0</v>
          </cell>
        </row>
        <row r="19435">
          <cell r="A19435" t="str">
            <v>05-123-41884</v>
          </cell>
        </row>
        <row r="19436">
          <cell r="A19436" t="str">
            <v>05-123-41885</v>
          </cell>
        </row>
        <row r="19437">
          <cell r="A19437" t="str">
            <v>05-123-41886</v>
          </cell>
          <cell r="B19437">
            <v>0</v>
          </cell>
        </row>
        <row r="19438">
          <cell r="A19438" t="str">
            <v>05-123-41887</v>
          </cell>
        </row>
        <row r="19439">
          <cell r="A19439" t="str">
            <v>05-123-41901</v>
          </cell>
          <cell r="B19439">
            <v>0</v>
          </cell>
        </row>
        <row r="19440">
          <cell r="A19440" t="str">
            <v>05-123-41902</v>
          </cell>
        </row>
        <row r="19441">
          <cell r="A19441" t="str">
            <v>05-123-41902</v>
          </cell>
          <cell r="B19441">
            <v>0</v>
          </cell>
        </row>
        <row r="19442">
          <cell r="A19442" t="str">
            <v>05-123-41903</v>
          </cell>
        </row>
        <row r="19443">
          <cell r="A19443" t="str">
            <v>05-123-41904</v>
          </cell>
          <cell r="B19443">
            <v>26</v>
          </cell>
        </row>
        <row r="19444">
          <cell r="A19444" t="str">
            <v>05-123-41905</v>
          </cell>
        </row>
        <row r="19445">
          <cell r="A19445" t="str">
            <v>05-123-41906</v>
          </cell>
          <cell r="B19445">
            <v>10</v>
          </cell>
        </row>
        <row r="19446">
          <cell r="A19446" t="str">
            <v>05-123-41907</v>
          </cell>
        </row>
        <row r="19447">
          <cell r="A19447" t="str">
            <v>05-123-41908</v>
          </cell>
          <cell r="B19447">
            <v>0</v>
          </cell>
        </row>
        <row r="19448">
          <cell r="A19448" t="str">
            <v>05-123-41909</v>
          </cell>
        </row>
        <row r="19449">
          <cell r="A19449" t="str">
            <v>05-123-41910</v>
          </cell>
          <cell r="B19449">
            <v>0</v>
          </cell>
        </row>
        <row r="19450">
          <cell r="A19450" t="str">
            <v>05-123-41911</v>
          </cell>
        </row>
        <row r="19451">
          <cell r="A19451" t="str">
            <v>05-123-41912</v>
          </cell>
          <cell r="B19451">
            <v>0</v>
          </cell>
        </row>
        <row r="19452">
          <cell r="A19452" t="str">
            <v>05-123-41913</v>
          </cell>
        </row>
        <row r="19453">
          <cell r="A19453" t="str">
            <v>05-123-41914</v>
          </cell>
          <cell r="B19453">
            <v>0</v>
          </cell>
        </row>
        <row r="19454">
          <cell r="A19454" t="str">
            <v>05-123-41915</v>
          </cell>
        </row>
        <row r="19455">
          <cell r="A19455" t="str">
            <v>05-123-41916</v>
          </cell>
          <cell r="B19455">
            <v>0</v>
          </cell>
        </row>
        <row r="19456">
          <cell r="A19456" t="str">
            <v>05-123-41917</v>
          </cell>
        </row>
        <row r="19457">
          <cell r="A19457" t="str">
            <v>05-123-41918</v>
          </cell>
          <cell r="B19457">
            <v>0</v>
          </cell>
        </row>
        <row r="19458">
          <cell r="A19458" t="str">
            <v>05-123-41919</v>
          </cell>
        </row>
        <row r="19459">
          <cell r="A19459" t="str">
            <v>05-123-41920</v>
          </cell>
          <cell r="B19459">
            <v>0</v>
          </cell>
        </row>
        <row r="19460">
          <cell r="A19460" t="str">
            <v>05-123-41921</v>
          </cell>
        </row>
        <row r="19461">
          <cell r="A19461" t="str">
            <v>05-123-41922</v>
          </cell>
          <cell r="B19461">
            <v>0</v>
          </cell>
        </row>
        <row r="19462">
          <cell r="A19462" t="str">
            <v>05-123-41925</v>
          </cell>
        </row>
        <row r="19463">
          <cell r="A19463" t="str">
            <v>05-123-41926</v>
          </cell>
          <cell r="B19463">
            <v>0</v>
          </cell>
        </row>
        <row r="19464">
          <cell r="A19464" t="str">
            <v>05-123-41927</v>
          </cell>
        </row>
        <row r="19465">
          <cell r="A19465" t="str">
            <v>05-123-41928</v>
          </cell>
          <cell r="B19465">
            <v>0</v>
          </cell>
        </row>
        <row r="19466">
          <cell r="A19466" t="str">
            <v>05-123-41930</v>
          </cell>
        </row>
        <row r="19467">
          <cell r="A19467" t="str">
            <v>05-123-41930</v>
          </cell>
          <cell r="B19467">
            <v>0</v>
          </cell>
        </row>
        <row r="19468">
          <cell r="A19468" t="str">
            <v>05-123-41930</v>
          </cell>
        </row>
        <row r="19469">
          <cell r="A19469" t="str">
            <v>05-123-41931</v>
          </cell>
          <cell r="B19469">
            <v>0</v>
          </cell>
        </row>
        <row r="19470">
          <cell r="A19470" t="str">
            <v>05-123-41933</v>
          </cell>
        </row>
        <row r="19471">
          <cell r="A19471" t="str">
            <v>05-123-41935</v>
          </cell>
          <cell r="B19471">
            <v>0</v>
          </cell>
        </row>
        <row r="19472">
          <cell r="A19472" t="str">
            <v>05-123-41937</v>
          </cell>
        </row>
        <row r="19473">
          <cell r="A19473" t="str">
            <v>05-123-41938</v>
          </cell>
          <cell r="B19473">
            <v>0</v>
          </cell>
        </row>
        <row r="19474">
          <cell r="A19474" t="str">
            <v>05-123-41939</v>
          </cell>
        </row>
        <row r="19475">
          <cell r="A19475" t="str">
            <v>05-123-41940</v>
          </cell>
          <cell r="B19475">
            <v>0</v>
          </cell>
        </row>
        <row r="19476">
          <cell r="A19476" t="str">
            <v>05-123-41941</v>
          </cell>
        </row>
        <row r="19477">
          <cell r="A19477" t="str">
            <v>05-123-41942</v>
          </cell>
          <cell r="B19477">
            <v>0</v>
          </cell>
        </row>
        <row r="19478">
          <cell r="A19478" t="str">
            <v>05-123-41943</v>
          </cell>
        </row>
        <row r="19479">
          <cell r="A19479" t="str">
            <v>05-123-41944</v>
          </cell>
          <cell r="B19479">
            <v>0</v>
          </cell>
        </row>
        <row r="19480">
          <cell r="A19480" t="str">
            <v>05-123-41945</v>
          </cell>
        </row>
        <row r="19481">
          <cell r="A19481" t="str">
            <v>05-123-41946</v>
          </cell>
          <cell r="B19481">
            <v>0</v>
          </cell>
        </row>
        <row r="19482">
          <cell r="A19482" t="str">
            <v>05-123-41947</v>
          </cell>
        </row>
        <row r="19483">
          <cell r="A19483" t="str">
            <v>05-123-41948</v>
          </cell>
          <cell r="B19483">
            <v>0</v>
          </cell>
        </row>
        <row r="19484">
          <cell r="A19484" t="str">
            <v>05-123-41949</v>
          </cell>
        </row>
        <row r="19485">
          <cell r="A19485" t="str">
            <v>05-123-41950</v>
          </cell>
          <cell r="B19485">
            <v>0</v>
          </cell>
        </row>
        <row r="19486">
          <cell r="A19486" t="str">
            <v>05-123-41951</v>
          </cell>
        </row>
        <row r="19487">
          <cell r="A19487" t="str">
            <v>05-123-41952</v>
          </cell>
          <cell r="B19487">
            <v>0</v>
          </cell>
        </row>
        <row r="19488">
          <cell r="A19488" t="str">
            <v>05-123-41953</v>
          </cell>
        </row>
        <row r="19489">
          <cell r="A19489" t="str">
            <v>05-123-41954</v>
          </cell>
          <cell r="B19489">
            <v>16</v>
          </cell>
        </row>
        <row r="19490">
          <cell r="A19490" t="str">
            <v>05-123-41954</v>
          </cell>
        </row>
        <row r="19491">
          <cell r="A19491" t="str">
            <v>05-123-41955</v>
          </cell>
          <cell r="B19491">
            <v>2</v>
          </cell>
        </row>
        <row r="19492">
          <cell r="A19492" t="str">
            <v>05-123-41955</v>
          </cell>
        </row>
        <row r="19493">
          <cell r="A19493" t="str">
            <v>05-123-41956</v>
          </cell>
          <cell r="B19493">
            <v>0</v>
          </cell>
        </row>
        <row r="19494">
          <cell r="A19494" t="str">
            <v>05-123-41970</v>
          </cell>
        </row>
        <row r="19495">
          <cell r="A19495" t="str">
            <v>05-123-41971</v>
          </cell>
          <cell r="B19495">
            <v>0</v>
          </cell>
        </row>
        <row r="19496">
          <cell r="A19496" t="str">
            <v>05-123-41973</v>
          </cell>
        </row>
        <row r="19497">
          <cell r="A19497" t="str">
            <v>05-123-41974</v>
          </cell>
          <cell r="B19497">
            <v>0</v>
          </cell>
        </row>
        <row r="19498">
          <cell r="A19498" t="str">
            <v>05-123-41975</v>
          </cell>
          <cell r="B19498">
            <v>0</v>
          </cell>
        </row>
        <row r="19499">
          <cell r="A19499" t="str">
            <v>05-123-41976</v>
          </cell>
          <cell r="B19499">
            <v>0</v>
          </cell>
        </row>
        <row r="19500">
          <cell r="A19500" t="str">
            <v>05-123-41977</v>
          </cell>
        </row>
        <row r="19501">
          <cell r="A19501" t="str">
            <v>05-123-41978</v>
          </cell>
        </row>
        <row r="19502">
          <cell r="A19502" t="str">
            <v>05-123-41981</v>
          </cell>
          <cell r="B19502">
            <v>0</v>
          </cell>
        </row>
        <row r="19503">
          <cell r="A19503" t="str">
            <v>05-123-41982</v>
          </cell>
          <cell r="B19503">
            <v>0</v>
          </cell>
        </row>
        <row r="19504">
          <cell r="A19504" t="str">
            <v>05-123-41984</v>
          </cell>
          <cell r="B19504">
            <v>0</v>
          </cell>
        </row>
        <row r="19505">
          <cell r="A19505" t="str">
            <v>05-123-41985</v>
          </cell>
        </row>
        <row r="19506">
          <cell r="A19506" t="str">
            <v>05-123-41986</v>
          </cell>
          <cell r="B19506">
            <v>0</v>
          </cell>
        </row>
        <row r="19507">
          <cell r="A19507" t="str">
            <v>05-123-41987</v>
          </cell>
        </row>
        <row r="19508">
          <cell r="A19508" t="str">
            <v>05-123-41988</v>
          </cell>
          <cell r="B19508">
            <v>0</v>
          </cell>
        </row>
        <row r="19509">
          <cell r="A19509" t="str">
            <v>05-123-41990</v>
          </cell>
        </row>
        <row r="19510">
          <cell r="A19510" t="str">
            <v>05-123-41991</v>
          </cell>
          <cell r="B19510">
            <v>0</v>
          </cell>
        </row>
        <row r="19511">
          <cell r="A19511" t="str">
            <v>05-123-41993</v>
          </cell>
        </row>
        <row r="19512">
          <cell r="A19512" t="str">
            <v>05-123-41994</v>
          </cell>
          <cell r="B19512">
            <v>0</v>
          </cell>
        </row>
        <row r="19513">
          <cell r="A19513" t="str">
            <v>05-123-41995</v>
          </cell>
        </row>
        <row r="19514">
          <cell r="A19514" t="str">
            <v>05-123-41996</v>
          </cell>
          <cell r="B19514">
            <v>0</v>
          </cell>
        </row>
        <row r="19515">
          <cell r="A19515" t="str">
            <v>05-123-41997</v>
          </cell>
          <cell r="B19515">
            <v>0</v>
          </cell>
        </row>
        <row r="19516">
          <cell r="A19516" t="str">
            <v>05-123-41998</v>
          </cell>
        </row>
        <row r="19517">
          <cell r="A19517" t="str">
            <v>05-123-41999</v>
          </cell>
          <cell r="B19517">
            <v>0</v>
          </cell>
        </row>
        <row r="19518">
          <cell r="A19518" t="str">
            <v>05-123-42000</v>
          </cell>
        </row>
        <row r="19519">
          <cell r="A19519" t="str">
            <v>05-123-42001</v>
          </cell>
          <cell r="B19519">
            <v>30</v>
          </cell>
        </row>
        <row r="19520">
          <cell r="A19520" t="str">
            <v>05-123-42002</v>
          </cell>
        </row>
        <row r="19521">
          <cell r="A19521" t="str">
            <v>05-123-42003</v>
          </cell>
          <cell r="B19521">
            <v>2</v>
          </cell>
        </row>
        <row r="19522">
          <cell r="A19522" t="str">
            <v>05-123-42003</v>
          </cell>
        </row>
        <row r="19523">
          <cell r="A19523" t="str">
            <v>05-123-42003</v>
          </cell>
          <cell r="B19523">
            <v>0</v>
          </cell>
        </row>
        <row r="19524">
          <cell r="A19524" t="str">
            <v>05-123-42004</v>
          </cell>
        </row>
        <row r="19525">
          <cell r="A19525" t="str">
            <v>05-123-42004</v>
          </cell>
          <cell r="B19525">
            <v>0</v>
          </cell>
        </row>
        <row r="19526">
          <cell r="A19526" t="str">
            <v>05-123-42004</v>
          </cell>
        </row>
        <row r="19527">
          <cell r="A19527" t="str">
            <v>05-123-42004</v>
          </cell>
          <cell r="B19527">
            <v>23</v>
          </cell>
        </row>
        <row r="19528">
          <cell r="A19528" t="str">
            <v>05-123-42004</v>
          </cell>
        </row>
        <row r="19529">
          <cell r="A19529" t="str">
            <v>05-123-42005</v>
          </cell>
          <cell r="B19529">
            <v>0</v>
          </cell>
        </row>
        <row r="19530">
          <cell r="A19530" t="str">
            <v>05-123-42006</v>
          </cell>
        </row>
        <row r="19531">
          <cell r="A19531" t="str">
            <v>05-123-42007</v>
          </cell>
          <cell r="B19531">
            <v>4</v>
          </cell>
        </row>
        <row r="19532">
          <cell r="A19532" t="str">
            <v>05-123-42008</v>
          </cell>
        </row>
        <row r="19533">
          <cell r="A19533" t="str">
            <v>05-123-42009</v>
          </cell>
          <cell r="B19533">
            <v>0</v>
          </cell>
        </row>
        <row r="19534">
          <cell r="A19534" t="str">
            <v>05-123-42010</v>
          </cell>
        </row>
        <row r="19535">
          <cell r="A19535" t="str">
            <v>05-123-42011</v>
          </cell>
          <cell r="B19535">
            <v>0</v>
          </cell>
        </row>
        <row r="19536">
          <cell r="A19536" t="str">
            <v>05-123-42012</v>
          </cell>
        </row>
        <row r="19537">
          <cell r="A19537" t="str">
            <v>05-123-42013</v>
          </cell>
          <cell r="B19537">
            <v>0</v>
          </cell>
        </row>
        <row r="19538">
          <cell r="A19538" t="str">
            <v>05-123-42014</v>
          </cell>
        </row>
        <row r="19539">
          <cell r="A19539" t="str">
            <v>05-123-42015</v>
          </cell>
        </row>
        <row r="19540">
          <cell r="A19540" t="str">
            <v>05-123-42016</v>
          </cell>
        </row>
        <row r="19541">
          <cell r="A19541" t="str">
            <v>05-123-42017</v>
          </cell>
        </row>
        <row r="19542">
          <cell r="A19542" t="str">
            <v>05-123-42018</v>
          </cell>
          <cell r="B19542">
            <v>0</v>
          </cell>
        </row>
        <row r="19543">
          <cell r="A19543" t="str">
            <v>05-123-42019</v>
          </cell>
          <cell r="B19543">
            <v>0</v>
          </cell>
        </row>
        <row r="19544">
          <cell r="A19544" t="str">
            <v>05-123-42020</v>
          </cell>
        </row>
        <row r="19545">
          <cell r="A19545" t="str">
            <v>05-123-42021</v>
          </cell>
        </row>
        <row r="19546">
          <cell r="A19546" t="str">
            <v>05-123-42022</v>
          </cell>
          <cell r="B19546">
            <v>0</v>
          </cell>
        </row>
        <row r="19547">
          <cell r="A19547" t="str">
            <v>05-123-42023</v>
          </cell>
        </row>
        <row r="19548">
          <cell r="A19548" t="str">
            <v>05-123-42025</v>
          </cell>
          <cell r="B19548">
            <v>0</v>
          </cell>
        </row>
        <row r="19549">
          <cell r="A19549" t="str">
            <v>05-123-42026</v>
          </cell>
        </row>
        <row r="19550">
          <cell r="A19550" t="str">
            <v>05-123-42027</v>
          </cell>
          <cell r="B19550">
            <v>0</v>
          </cell>
        </row>
        <row r="19551">
          <cell r="A19551" t="str">
            <v>05-123-42054</v>
          </cell>
        </row>
        <row r="19552">
          <cell r="A19552" t="str">
            <v>05-123-42055</v>
          </cell>
          <cell r="B19552">
            <v>0</v>
          </cell>
        </row>
        <row r="19553">
          <cell r="A19553" t="str">
            <v>05-123-42056</v>
          </cell>
        </row>
        <row r="19554">
          <cell r="A19554" t="str">
            <v>05-123-42057</v>
          </cell>
          <cell r="B19554">
            <v>0</v>
          </cell>
        </row>
        <row r="19555">
          <cell r="A19555" t="str">
            <v>05-123-42058</v>
          </cell>
        </row>
        <row r="19556">
          <cell r="A19556" t="str">
            <v>05-123-42059</v>
          </cell>
          <cell r="B19556">
            <v>0</v>
          </cell>
        </row>
        <row r="19557">
          <cell r="A19557" t="str">
            <v>05-123-42060</v>
          </cell>
        </row>
        <row r="19558">
          <cell r="A19558" t="str">
            <v>05-123-42061</v>
          </cell>
          <cell r="B19558">
            <v>0</v>
          </cell>
        </row>
        <row r="19559">
          <cell r="A19559" t="str">
            <v>05-123-42062</v>
          </cell>
        </row>
        <row r="19560">
          <cell r="A19560" t="str">
            <v>05-123-42063</v>
          </cell>
          <cell r="B19560">
            <v>0</v>
          </cell>
        </row>
        <row r="19561">
          <cell r="A19561" t="str">
            <v>05-123-42064</v>
          </cell>
          <cell r="B19561">
            <v>0</v>
          </cell>
        </row>
        <row r="19562">
          <cell r="A19562" t="str">
            <v>05-123-42064</v>
          </cell>
        </row>
        <row r="19563">
          <cell r="A19563" t="str">
            <v>05-123-42065</v>
          </cell>
          <cell r="B19563">
            <v>0</v>
          </cell>
        </row>
        <row r="19564">
          <cell r="A19564" t="str">
            <v>05-123-42066</v>
          </cell>
        </row>
        <row r="19565">
          <cell r="A19565" t="str">
            <v>05-123-42067</v>
          </cell>
          <cell r="B19565">
            <v>0</v>
          </cell>
        </row>
        <row r="19566">
          <cell r="A19566" t="str">
            <v>05-123-42068</v>
          </cell>
        </row>
        <row r="19567">
          <cell r="A19567" t="str">
            <v>05-123-42069</v>
          </cell>
          <cell r="B19567">
            <v>0</v>
          </cell>
        </row>
        <row r="19568">
          <cell r="A19568" t="str">
            <v>05-123-42070</v>
          </cell>
        </row>
        <row r="19569">
          <cell r="A19569" t="str">
            <v>05-123-42071</v>
          </cell>
        </row>
        <row r="19570">
          <cell r="A19570" t="str">
            <v>05-123-42072</v>
          </cell>
          <cell r="B19570">
            <v>0</v>
          </cell>
        </row>
        <row r="19571">
          <cell r="A19571" t="str">
            <v>05-123-42073</v>
          </cell>
        </row>
        <row r="19572">
          <cell r="A19572" t="str">
            <v>05-123-42074</v>
          </cell>
          <cell r="B19572">
            <v>0</v>
          </cell>
        </row>
        <row r="19573">
          <cell r="A19573" t="str">
            <v>05-123-42075</v>
          </cell>
        </row>
        <row r="19574">
          <cell r="A19574" t="str">
            <v>05-123-42076</v>
          </cell>
          <cell r="B19574">
            <v>0</v>
          </cell>
        </row>
        <row r="19575">
          <cell r="A19575" t="str">
            <v>05-123-42077</v>
          </cell>
        </row>
        <row r="19576">
          <cell r="A19576" t="str">
            <v>05-123-42097</v>
          </cell>
          <cell r="B19576">
            <v>0</v>
          </cell>
        </row>
        <row r="19577">
          <cell r="A19577" t="str">
            <v>05-123-42108</v>
          </cell>
        </row>
        <row r="19578">
          <cell r="A19578" t="str">
            <v>05-123-42109</v>
          </cell>
          <cell r="B19578">
            <v>0</v>
          </cell>
        </row>
        <row r="19579">
          <cell r="A19579" t="str">
            <v>05-123-42110</v>
          </cell>
          <cell r="B19579">
            <v>0</v>
          </cell>
        </row>
        <row r="19580">
          <cell r="A19580" t="str">
            <v>05-123-42111</v>
          </cell>
        </row>
        <row r="19581">
          <cell r="A19581" t="str">
            <v>05-123-42112</v>
          </cell>
          <cell r="B19581">
            <v>0</v>
          </cell>
        </row>
        <row r="19582">
          <cell r="A19582" t="str">
            <v>05-123-42114</v>
          </cell>
          <cell r="B19582">
            <v>0</v>
          </cell>
        </row>
        <row r="19583">
          <cell r="A19583" t="str">
            <v>05-123-42115</v>
          </cell>
        </row>
        <row r="19584">
          <cell r="A19584" t="str">
            <v>05-123-42116</v>
          </cell>
          <cell r="B19584">
            <v>0</v>
          </cell>
        </row>
        <row r="19585">
          <cell r="A19585" t="str">
            <v>05-123-42117</v>
          </cell>
        </row>
        <row r="19586">
          <cell r="A19586" t="str">
            <v>05-123-42118</v>
          </cell>
          <cell r="B19586">
            <v>0</v>
          </cell>
        </row>
        <row r="19587">
          <cell r="A19587" t="str">
            <v>05-123-42121</v>
          </cell>
        </row>
        <row r="19588">
          <cell r="A19588" t="str">
            <v>05-123-42123</v>
          </cell>
        </row>
        <row r="19589">
          <cell r="A19589" t="str">
            <v>05-123-42124</v>
          </cell>
        </row>
        <row r="19590">
          <cell r="A19590" t="str">
            <v>05-123-42125</v>
          </cell>
          <cell r="B19590">
            <v>0</v>
          </cell>
        </row>
        <row r="19591">
          <cell r="A19591" t="str">
            <v>05-123-42126</v>
          </cell>
        </row>
        <row r="19592">
          <cell r="A19592" t="str">
            <v>05-123-42128</v>
          </cell>
        </row>
        <row r="19593">
          <cell r="A19593" t="str">
            <v>05-123-42128</v>
          </cell>
          <cell r="B19593">
            <v>0</v>
          </cell>
        </row>
        <row r="19594">
          <cell r="A19594" t="str">
            <v>05-123-42128</v>
          </cell>
          <cell r="B19594">
            <v>0</v>
          </cell>
        </row>
        <row r="19595">
          <cell r="A19595" t="str">
            <v>05-123-42129</v>
          </cell>
        </row>
        <row r="19596">
          <cell r="A19596" t="str">
            <v>05-123-42133</v>
          </cell>
        </row>
        <row r="19597">
          <cell r="A19597" t="str">
            <v>05-123-42134</v>
          </cell>
          <cell r="B19597">
            <v>0</v>
          </cell>
        </row>
        <row r="19598">
          <cell r="A19598" t="str">
            <v>05-123-42136</v>
          </cell>
        </row>
        <row r="19599">
          <cell r="A19599" t="str">
            <v>05-123-42137</v>
          </cell>
          <cell r="B19599">
            <v>25</v>
          </cell>
        </row>
        <row r="19600">
          <cell r="A19600" t="str">
            <v>05-123-42140</v>
          </cell>
        </row>
        <row r="19601">
          <cell r="A19601" t="str">
            <v>05-123-42141</v>
          </cell>
          <cell r="B19601">
            <v>0</v>
          </cell>
        </row>
        <row r="19602">
          <cell r="A19602" t="str">
            <v>05-123-42142</v>
          </cell>
        </row>
        <row r="19603">
          <cell r="A19603" t="str">
            <v>05-123-42143</v>
          </cell>
          <cell r="B19603">
            <v>0</v>
          </cell>
        </row>
        <row r="19604">
          <cell r="A19604" t="str">
            <v>05-123-42144</v>
          </cell>
          <cell r="B19604">
            <v>0</v>
          </cell>
        </row>
        <row r="19605">
          <cell r="A19605" t="str">
            <v>05-123-42145</v>
          </cell>
        </row>
        <row r="19606">
          <cell r="A19606" t="str">
            <v>05-123-42146</v>
          </cell>
          <cell r="B19606">
            <v>0</v>
          </cell>
        </row>
        <row r="19607">
          <cell r="A19607" t="str">
            <v>05-123-42147</v>
          </cell>
        </row>
        <row r="19608">
          <cell r="A19608" t="str">
            <v>05-123-42148</v>
          </cell>
          <cell r="B19608">
            <v>0</v>
          </cell>
        </row>
        <row r="19609">
          <cell r="A19609" t="str">
            <v>05-123-42151</v>
          </cell>
        </row>
        <row r="19610">
          <cell r="A19610" t="str">
            <v>05-123-42153</v>
          </cell>
          <cell r="B19610">
            <v>0</v>
          </cell>
        </row>
        <row r="19611">
          <cell r="A19611" t="str">
            <v>05-123-42155</v>
          </cell>
        </row>
        <row r="19612">
          <cell r="A19612" t="str">
            <v>05-123-42156</v>
          </cell>
          <cell r="B19612">
            <v>0</v>
          </cell>
        </row>
        <row r="19613">
          <cell r="A19613" t="str">
            <v>05-123-42157</v>
          </cell>
        </row>
        <row r="19614">
          <cell r="A19614" t="str">
            <v>05-123-42158</v>
          </cell>
          <cell r="B19614">
            <v>0</v>
          </cell>
        </row>
        <row r="19615">
          <cell r="A19615" t="str">
            <v>05-123-42159</v>
          </cell>
        </row>
        <row r="19616">
          <cell r="A19616" t="str">
            <v>05-123-42162</v>
          </cell>
          <cell r="B19616">
            <v>0</v>
          </cell>
        </row>
        <row r="19617">
          <cell r="A19617" t="str">
            <v>05-123-42163</v>
          </cell>
        </row>
        <row r="19618">
          <cell r="A19618" t="str">
            <v>05-123-42164</v>
          </cell>
          <cell r="B19618">
            <v>0</v>
          </cell>
        </row>
        <row r="19619">
          <cell r="A19619" t="str">
            <v>05-123-42165</v>
          </cell>
        </row>
        <row r="19620">
          <cell r="A19620" t="str">
            <v>05-123-42166</v>
          </cell>
          <cell r="B19620">
            <v>0</v>
          </cell>
        </row>
        <row r="19621">
          <cell r="A19621" t="str">
            <v>05-123-42167</v>
          </cell>
        </row>
        <row r="19622">
          <cell r="A19622" t="str">
            <v>05-123-42168</v>
          </cell>
          <cell r="B19622">
            <v>0</v>
          </cell>
        </row>
        <row r="19623">
          <cell r="A19623" t="str">
            <v>05-123-42169</v>
          </cell>
        </row>
        <row r="19624">
          <cell r="A19624" t="str">
            <v>05-123-42170</v>
          </cell>
        </row>
        <row r="19625">
          <cell r="A19625" t="str">
            <v>05-123-42171</v>
          </cell>
        </row>
        <row r="19626">
          <cell r="A19626" t="str">
            <v>05-123-42172</v>
          </cell>
          <cell r="B19626">
            <v>0</v>
          </cell>
        </row>
        <row r="19627">
          <cell r="A19627" t="str">
            <v>05-123-42173</v>
          </cell>
        </row>
        <row r="19628">
          <cell r="A19628" t="str">
            <v>05-123-42174</v>
          </cell>
          <cell r="B19628">
            <v>0</v>
          </cell>
        </row>
        <row r="19629">
          <cell r="A19629" t="str">
            <v>05-123-42175</v>
          </cell>
        </row>
        <row r="19630">
          <cell r="A19630" t="str">
            <v>05-123-42176</v>
          </cell>
          <cell r="B19630">
            <v>0</v>
          </cell>
        </row>
        <row r="19631">
          <cell r="A19631" t="str">
            <v>05-123-42177</v>
          </cell>
        </row>
        <row r="19632">
          <cell r="A19632" t="str">
            <v>05-123-42178</v>
          </cell>
          <cell r="B19632">
            <v>0</v>
          </cell>
        </row>
        <row r="19633">
          <cell r="A19633" t="str">
            <v>05-123-42179</v>
          </cell>
        </row>
        <row r="19634">
          <cell r="A19634" t="str">
            <v>05-123-42180</v>
          </cell>
          <cell r="B19634">
            <v>0</v>
          </cell>
        </row>
        <row r="19635">
          <cell r="A19635" t="str">
            <v>05-123-42181</v>
          </cell>
        </row>
        <row r="19636">
          <cell r="A19636" t="str">
            <v>05-123-42182</v>
          </cell>
        </row>
        <row r="19637">
          <cell r="A19637" t="str">
            <v>05-123-42183</v>
          </cell>
        </row>
        <row r="19638">
          <cell r="A19638" t="str">
            <v>05-123-42184</v>
          </cell>
          <cell r="B19638">
            <v>0</v>
          </cell>
        </row>
        <row r="19639">
          <cell r="A19639" t="str">
            <v>05-123-42185</v>
          </cell>
          <cell r="B19639">
            <v>0</v>
          </cell>
        </row>
        <row r="19640">
          <cell r="A19640" t="str">
            <v>05-123-42186</v>
          </cell>
        </row>
        <row r="19641">
          <cell r="A19641" t="str">
            <v>05-123-42187</v>
          </cell>
          <cell r="B19641">
            <v>0</v>
          </cell>
        </row>
        <row r="19642">
          <cell r="A19642" t="str">
            <v>05-123-42187</v>
          </cell>
        </row>
        <row r="19643">
          <cell r="A19643" t="str">
            <v>05-123-42187</v>
          </cell>
        </row>
        <row r="19644">
          <cell r="A19644" t="str">
            <v>05-123-42204</v>
          </cell>
          <cell r="B19644">
            <v>2</v>
          </cell>
        </row>
        <row r="19645">
          <cell r="A19645" t="str">
            <v>05-123-42205</v>
          </cell>
        </row>
        <row r="19646">
          <cell r="A19646" t="str">
            <v>05-123-42205</v>
          </cell>
        </row>
        <row r="19647">
          <cell r="A19647" t="str">
            <v>05-123-42206</v>
          </cell>
          <cell r="B19647">
            <v>0</v>
          </cell>
        </row>
        <row r="19648">
          <cell r="A19648" t="str">
            <v>05-123-42207</v>
          </cell>
        </row>
        <row r="19649">
          <cell r="A19649" t="str">
            <v>05-123-42208</v>
          </cell>
          <cell r="B19649">
            <v>0</v>
          </cell>
        </row>
        <row r="19650">
          <cell r="A19650" t="str">
            <v>05-123-42209</v>
          </cell>
        </row>
        <row r="19651">
          <cell r="A19651" t="str">
            <v>05-123-42210</v>
          </cell>
          <cell r="B19651">
            <v>0</v>
          </cell>
        </row>
        <row r="19652">
          <cell r="A19652" t="str">
            <v>05-123-42227</v>
          </cell>
        </row>
        <row r="19653">
          <cell r="A19653" t="str">
            <v>05-123-42228</v>
          </cell>
          <cell r="B19653">
            <v>0</v>
          </cell>
        </row>
        <row r="19654">
          <cell r="A19654" t="str">
            <v>05-123-42228</v>
          </cell>
        </row>
        <row r="19655">
          <cell r="A19655" t="str">
            <v>05-123-42228</v>
          </cell>
          <cell r="B19655">
            <v>36</v>
          </cell>
        </row>
        <row r="19656">
          <cell r="A19656" t="str">
            <v>05-123-42229</v>
          </cell>
        </row>
        <row r="19657">
          <cell r="A19657" t="str">
            <v>05-123-42229</v>
          </cell>
        </row>
        <row r="19658">
          <cell r="A19658" t="str">
            <v>05-123-42230</v>
          </cell>
        </row>
        <row r="19659">
          <cell r="A19659" t="str">
            <v>05-123-42230</v>
          </cell>
        </row>
        <row r="19660">
          <cell r="A19660" t="str">
            <v>05-123-42231</v>
          </cell>
          <cell r="B19660">
            <v>12</v>
          </cell>
        </row>
        <row r="19661">
          <cell r="A19661" t="str">
            <v>05-123-42231</v>
          </cell>
        </row>
        <row r="19662">
          <cell r="A19662" t="str">
            <v>05-123-42232</v>
          </cell>
          <cell r="B19662">
            <v>26</v>
          </cell>
        </row>
        <row r="19663">
          <cell r="A19663" t="str">
            <v>05-123-42233</v>
          </cell>
        </row>
        <row r="19664">
          <cell r="A19664" t="str">
            <v>05-123-42233</v>
          </cell>
          <cell r="B19664">
            <v>0</v>
          </cell>
        </row>
        <row r="19665">
          <cell r="A19665" t="str">
            <v>05-123-42233</v>
          </cell>
        </row>
        <row r="19666">
          <cell r="A19666" t="str">
            <v>05-123-42234</v>
          </cell>
          <cell r="B19666">
            <v>0</v>
          </cell>
        </row>
        <row r="19667">
          <cell r="A19667" t="str">
            <v>05-123-42234</v>
          </cell>
        </row>
        <row r="19668">
          <cell r="A19668" t="str">
            <v>05-123-42234</v>
          </cell>
          <cell r="B19668">
            <v>15</v>
          </cell>
        </row>
        <row r="19669">
          <cell r="A19669" t="str">
            <v>05-123-42235</v>
          </cell>
        </row>
        <row r="19670">
          <cell r="A19670" t="str">
            <v>05-123-42236</v>
          </cell>
          <cell r="B19670">
            <v>0</v>
          </cell>
        </row>
        <row r="19671">
          <cell r="A19671" t="str">
            <v>05-123-42236</v>
          </cell>
        </row>
        <row r="19672">
          <cell r="A19672" t="str">
            <v>05-123-42236</v>
          </cell>
          <cell r="B19672">
            <v>0</v>
          </cell>
        </row>
        <row r="19673">
          <cell r="A19673" t="str">
            <v>05-123-42236</v>
          </cell>
        </row>
        <row r="19674">
          <cell r="A19674" t="str">
            <v>05-123-42236</v>
          </cell>
        </row>
        <row r="19675">
          <cell r="A19675" t="str">
            <v>05-123-42236</v>
          </cell>
          <cell r="B19675">
            <v>0</v>
          </cell>
        </row>
        <row r="19676">
          <cell r="A19676" t="str">
            <v>05-123-42236</v>
          </cell>
        </row>
        <row r="19677">
          <cell r="A19677" t="str">
            <v>05-123-42236</v>
          </cell>
          <cell r="B19677">
            <v>0</v>
          </cell>
        </row>
        <row r="19678">
          <cell r="A19678" t="str">
            <v>05-123-42237</v>
          </cell>
          <cell r="B19678">
            <v>0</v>
          </cell>
        </row>
        <row r="19679">
          <cell r="A19679" t="str">
            <v>05-123-42237</v>
          </cell>
        </row>
        <row r="19680">
          <cell r="A19680" t="str">
            <v>05-123-42238</v>
          </cell>
        </row>
        <row r="19681">
          <cell r="A19681" t="str">
            <v>05-123-42239</v>
          </cell>
          <cell r="B19681">
            <v>0</v>
          </cell>
        </row>
        <row r="19682">
          <cell r="A19682" t="str">
            <v>05-123-42240</v>
          </cell>
        </row>
        <row r="19683">
          <cell r="A19683" t="str">
            <v>05-123-42241</v>
          </cell>
          <cell r="B19683">
            <v>0</v>
          </cell>
        </row>
        <row r="19684">
          <cell r="A19684" t="str">
            <v>05-123-42253</v>
          </cell>
        </row>
        <row r="19685">
          <cell r="A19685" t="str">
            <v>05-123-42254</v>
          </cell>
          <cell r="B19685">
            <v>0</v>
          </cell>
        </row>
        <row r="19686">
          <cell r="A19686" t="str">
            <v>05-123-42255</v>
          </cell>
        </row>
        <row r="19687">
          <cell r="A19687" t="str">
            <v>05-123-42256</v>
          </cell>
        </row>
        <row r="19688">
          <cell r="A19688" t="str">
            <v>05-123-42257</v>
          </cell>
          <cell r="B19688">
            <v>20</v>
          </cell>
        </row>
        <row r="19689">
          <cell r="A19689" t="str">
            <v>05-123-42258</v>
          </cell>
        </row>
        <row r="19690">
          <cell r="A19690" t="str">
            <v>05-123-42259</v>
          </cell>
          <cell r="B19690">
            <v>0</v>
          </cell>
        </row>
        <row r="19691">
          <cell r="A19691" t="str">
            <v>05-123-42260</v>
          </cell>
        </row>
        <row r="19692">
          <cell r="A19692" t="str">
            <v>05-123-42261</v>
          </cell>
          <cell r="B19692">
            <v>0</v>
          </cell>
        </row>
        <row r="19693">
          <cell r="A19693" t="str">
            <v>05-123-42262</v>
          </cell>
        </row>
        <row r="19694">
          <cell r="A19694" t="str">
            <v>05-123-42263</v>
          </cell>
          <cell r="B19694">
            <v>2</v>
          </cell>
        </row>
        <row r="19695">
          <cell r="A19695" t="str">
            <v>05-123-42264</v>
          </cell>
        </row>
        <row r="19696">
          <cell r="A19696" t="str">
            <v>05-123-42266</v>
          </cell>
          <cell r="B19696">
            <v>0</v>
          </cell>
        </row>
        <row r="19697">
          <cell r="A19697" t="str">
            <v>05-123-42269</v>
          </cell>
          <cell r="B19697">
            <v>0</v>
          </cell>
        </row>
        <row r="19698">
          <cell r="A19698" t="str">
            <v>05-123-42270</v>
          </cell>
        </row>
        <row r="19699">
          <cell r="A19699" t="str">
            <v>05-123-42270</v>
          </cell>
          <cell r="B19699">
            <v>0</v>
          </cell>
        </row>
        <row r="19700">
          <cell r="A19700" t="str">
            <v>05-123-42271</v>
          </cell>
        </row>
        <row r="19701">
          <cell r="A19701" t="str">
            <v>05-123-42271</v>
          </cell>
          <cell r="B19701">
            <v>0</v>
          </cell>
        </row>
        <row r="19702">
          <cell r="A19702" t="str">
            <v>05-123-42272</v>
          </cell>
        </row>
        <row r="19703">
          <cell r="A19703" t="str">
            <v>05-123-42273</v>
          </cell>
          <cell r="B19703">
            <v>0</v>
          </cell>
        </row>
        <row r="19704">
          <cell r="A19704" t="str">
            <v>05-123-42274</v>
          </cell>
          <cell r="B19704">
            <v>10</v>
          </cell>
        </row>
        <row r="19705">
          <cell r="A19705" t="str">
            <v>05-123-42275</v>
          </cell>
        </row>
        <row r="19706">
          <cell r="A19706" t="str">
            <v>05-123-42276</v>
          </cell>
          <cell r="B19706">
            <v>0</v>
          </cell>
        </row>
        <row r="19707">
          <cell r="A19707" t="str">
            <v>05-123-42277</v>
          </cell>
        </row>
        <row r="19708">
          <cell r="A19708" t="str">
            <v>05-123-42278</v>
          </cell>
          <cell r="B19708">
            <v>0</v>
          </cell>
        </row>
        <row r="19709">
          <cell r="A19709" t="str">
            <v>05-123-42279</v>
          </cell>
        </row>
        <row r="19710">
          <cell r="A19710" t="str">
            <v>05-123-42280</v>
          </cell>
          <cell r="B19710">
            <v>0</v>
          </cell>
        </row>
        <row r="19711">
          <cell r="A19711" t="str">
            <v>05-123-42281</v>
          </cell>
        </row>
        <row r="19712">
          <cell r="A19712" t="str">
            <v>05-123-42282</v>
          </cell>
          <cell r="B19712">
            <v>0</v>
          </cell>
        </row>
        <row r="19713">
          <cell r="A19713" t="str">
            <v>05-123-42283</v>
          </cell>
        </row>
        <row r="19714">
          <cell r="A19714" t="str">
            <v>05-123-42285</v>
          </cell>
          <cell r="B19714">
            <v>0</v>
          </cell>
        </row>
        <row r="19715">
          <cell r="A19715" t="str">
            <v>05-123-42296</v>
          </cell>
        </row>
        <row r="19716">
          <cell r="A19716" t="str">
            <v>05-123-42297</v>
          </cell>
          <cell r="B19716">
            <v>0</v>
          </cell>
        </row>
        <row r="19717">
          <cell r="A19717" t="str">
            <v>05-123-42298</v>
          </cell>
        </row>
        <row r="19718">
          <cell r="A19718" t="str">
            <v>05-123-42299</v>
          </cell>
          <cell r="B19718">
            <v>0</v>
          </cell>
        </row>
        <row r="19719">
          <cell r="A19719" t="str">
            <v>05-123-42299</v>
          </cell>
        </row>
        <row r="19720">
          <cell r="A19720" t="str">
            <v>05-123-42300</v>
          </cell>
          <cell r="B19720">
            <v>0</v>
          </cell>
        </row>
        <row r="19721">
          <cell r="A19721" t="str">
            <v>05-123-42301</v>
          </cell>
        </row>
        <row r="19722">
          <cell r="A19722" t="str">
            <v>05-123-42302</v>
          </cell>
          <cell r="B19722">
            <v>0</v>
          </cell>
        </row>
        <row r="19723">
          <cell r="A19723" t="str">
            <v>05-123-42303</v>
          </cell>
        </row>
        <row r="19724">
          <cell r="A19724" t="str">
            <v>05-123-42304</v>
          </cell>
          <cell r="B19724">
            <v>0</v>
          </cell>
        </row>
        <row r="19725">
          <cell r="A19725" t="str">
            <v>05-123-42305</v>
          </cell>
        </row>
        <row r="19726">
          <cell r="A19726" t="str">
            <v>05-123-42306</v>
          </cell>
          <cell r="B19726">
            <v>0</v>
          </cell>
        </row>
        <row r="19727">
          <cell r="A19727" t="str">
            <v>05-123-42307</v>
          </cell>
        </row>
        <row r="19728">
          <cell r="A19728" t="str">
            <v>05-123-42313</v>
          </cell>
          <cell r="B19728">
            <v>0</v>
          </cell>
        </row>
        <row r="19729">
          <cell r="A19729" t="str">
            <v>05-123-42313</v>
          </cell>
        </row>
        <row r="19730">
          <cell r="A19730" t="str">
            <v>05-123-42314</v>
          </cell>
        </row>
        <row r="19731">
          <cell r="A19731" t="str">
            <v>05-123-42314</v>
          </cell>
        </row>
        <row r="19732">
          <cell r="A19732" t="str">
            <v>05-123-42315</v>
          </cell>
          <cell r="B19732">
            <v>10</v>
          </cell>
        </row>
        <row r="19733">
          <cell r="A19733" t="str">
            <v>05-123-42315</v>
          </cell>
        </row>
        <row r="19734">
          <cell r="A19734" t="str">
            <v>05-123-42316</v>
          </cell>
          <cell r="B19734">
            <v>0</v>
          </cell>
        </row>
        <row r="19735">
          <cell r="A19735" t="str">
            <v>05-123-42316</v>
          </cell>
        </row>
        <row r="19736">
          <cell r="A19736" t="str">
            <v>05-123-42317</v>
          </cell>
          <cell r="B19736">
            <v>0</v>
          </cell>
        </row>
        <row r="19737">
          <cell r="A19737" t="str">
            <v>05-123-42317</v>
          </cell>
        </row>
        <row r="19738">
          <cell r="A19738" t="str">
            <v>05-123-42318</v>
          </cell>
          <cell r="B19738">
            <v>0</v>
          </cell>
        </row>
        <row r="19739">
          <cell r="A19739" t="str">
            <v>05-123-42318</v>
          </cell>
        </row>
        <row r="19740">
          <cell r="A19740" t="str">
            <v>05-123-42319</v>
          </cell>
          <cell r="B19740">
            <v>0</v>
          </cell>
        </row>
        <row r="19741">
          <cell r="A19741" t="str">
            <v>05-123-42319</v>
          </cell>
        </row>
        <row r="19742">
          <cell r="A19742" t="str">
            <v>05-123-42320</v>
          </cell>
          <cell r="B19742">
            <v>0</v>
          </cell>
        </row>
        <row r="19743">
          <cell r="A19743" t="str">
            <v>05-123-42320</v>
          </cell>
        </row>
        <row r="19744">
          <cell r="A19744" t="str">
            <v>05-123-42321</v>
          </cell>
          <cell r="B19744">
            <v>35</v>
          </cell>
        </row>
        <row r="19745">
          <cell r="A19745" t="str">
            <v>05-123-42321</v>
          </cell>
        </row>
        <row r="19746">
          <cell r="A19746" t="str">
            <v>05-123-42322</v>
          </cell>
        </row>
        <row r="19747">
          <cell r="A19747" t="str">
            <v>05-123-42323</v>
          </cell>
          <cell r="B19747">
            <v>0</v>
          </cell>
        </row>
        <row r="19748">
          <cell r="A19748" t="str">
            <v>05-123-42324</v>
          </cell>
          <cell r="B19748">
            <v>0</v>
          </cell>
        </row>
        <row r="19749">
          <cell r="A19749" t="str">
            <v>05-123-42324</v>
          </cell>
          <cell r="B19749">
            <v>0</v>
          </cell>
        </row>
        <row r="19750">
          <cell r="A19750" t="str">
            <v>05-123-42325</v>
          </cell>
          <cell r="B19750">
            <v>0</v>
          </cell>
        </row>
        <row r="19751">
          <cell r="A19751" t="str">
            <v>05-123-42326</v>
          </cell>
          <cell r="B19751">
            <v>0</v>
          </cell>
        </row>
        <row r="19752">
          <cell r="A19752" t="str">
            <v>05-123-42327</v>
          </cell>
          <cell r="B19752">
            <v>0</v>
          </cell>
        </row>
        <row r="19753">
          <cell r="A19753" t="str">
            <v>05-123-42327</v>
          </cell>
          <cell r="B19753">
            <v>0</v>
          </cell>
        </row>
        <row r="19754">
          <cell r="A19754" t="str">
            <v>05-123-42328</v>
          </cell>
          <cell r="B19754">
            <v>9</v>
          </cell>
        </row>
        <row r="19755">
          <cell r="A19755" t="str">
            <v>05-123-42328</v>
          </cell>
          <cell r="B19755">
            <v>0</v>
          </cell>
        </row>
        <row r="19756">
          <cell r="A19756" t="str">
            <v>05-123-42329</v>
          </cell>
          <cell r="B19756">
            <v>0</v>
          </cell>
        </row>
        <row r="19757">
          <cell r="A19757" t="str">
            <v>05-123-42330</v>
          </cell>
          <cell r="B19757">
            <v>0</v>
          </cell>
        </row>
        <row r="19758">
          <cell r="A19758" t="str">
            <v>05-123-42331</v>
          </cell>
          <cell r="B19758">
            <v>0</v>
          </cell>
        </row>
        <row r="19759">
          <cell r="A19759" t="str">
            <v>05-123-42332</v>
          </cell>
          <cell r="B19759">
            <v>0</v>
          </cell>
        </row>
        <row r="19760">
          <cell r="A19760" t="str">
            <v>05-123-42333</v>
          </cell>
          <cell r="B19760">
            <v>0</v>
          </cell>
        </row>
        <row r="19761">
          <cell r="A19761" t="str">
            <v>05-123-42334</v>
          </cell>
        </row>
        <row r="19762">
          <cell r="A19762" t="str">
            <v>05-123-42335</v>
          </cell>
          <cell r="B19762">
            <v>0</v>
          </cell>
        </row>
        <row r="19763">
          <cell r="A19763" t="str">
            <v>05-123-42336</v>
          </cell>
          <cell r="B19763">
            <v>0</v>
          </cell>
        </row>
        <row r="19764">
          <cell r="A19764" t="str">
            <v>05-123-42337</v>
          </cell>
          <cell r="B19764">
            <v>0</v>
          </cell>
        </row>
        <row r="19765">
          <cell r="A19765" t="str">
            <v>05-123-42350</v>
          </cell>
          <cell r="B19765">
            <v>0</v>
          </cell>
        </row>
        <row r="19766">
          <cell r="A19766" t="str">
            <v>05-123-42351</v>
          </cell>
          <cell r="B19766">
            <v>0</v>
          </cell>
        </row>
        <row r="19767">
          <cell r="A19767" t="str">
            <v>05-123-42352</v>
          </cell>
          <cell r="B19767">
            <v>0</v>
          </cell>
        </row>
        <row r="19768">
          <cell r="A19768" t="str">
            <v>05-123-42353</v>
          </cell>
          <cell r="B19768">
            <v>0</v>
          </cell>
        </row>
        <row r="19769">
          <cell r="A19769" t="str">
            <v>05-123-42355</v>
          </cell>
          <cell r="B19769">
            <v>0</v>
          </cell>
        </row>
        <row r="19770">
          <cell r="A19770" t="str">
            <v>05-123-42356</v>
          </cell>
          <cell r="B19770">
            <v>0</v>
          </cell>
        </row>
        <row r="19771">
          <cell r="A19771" t="str">
            <v>05-123-42357</v>
          </cell>
          <cell r="B19771">
            <v>0</v>
          </cell>
        </row>
        <row r="19772">
          <cell r="A19772" t="str">
            <v>05-123-42358</v>
          </cell>
          <cell r="B19772">
            <v>0</v>
          </cell>
        </row>
        <row r="19773">
          <cell r="A19773" t="str">
            <v>05-123-42359</v>
          </cell>
          <cell r="B19773">
            <v>0</v>
          </cell>
        </row>
        <row r="19774">
          <cell r="A19774" t="str">
            <v>05-123-42360</v>
          </cell>
          <cell r="B19774">
            <v>0</v>
          </cell>
        </row>
        <row r="19775">
          <cell r="A19775" t="str">
            <v>05-123-42361</v>
          </cell>
          <cell r="B19775">
            <v>0</v>
          </cell>
        </row>
        <row r="19776">
          <cell r="A19776" t="str">
            <v>05-123-42362</v>
          </cell>
          <cell r="B19776">
            <v>0</v>
          </cell>
        </row>
        <row r="19777">
          <cell r="A19777" t="str">
            <v>05-123-42362</v>
          </cell>
          <cell r="B19777">
            <v>0</v>
          </cell>
        </row>
        <row r="19778">
          <cell r="A19778" t="str">
            <v>05-123-42363</v>
          </cell>
          <cell r="B19778">
            <v>0</v>
          </cell>
        </row>
        <row r="19779">
          <cell r="A19779" t="str">
            <v>05-123-42364</v>
          </cell>
          <cell r="B19779">
            <v>0</v>
          </cell>
        </row>
        <row r="19780">
          <cell r="A19780" t="str">
            <v>05-123-42365</v>
          </cell>
          <cell r="B19780">
            <v>0</v>
          </cell>
        </row>
        <row r="19781">
          <cell r="A19781" t="str">
            <v>05-123-42366</v>
          </cell>
          <cell r="B19781">
            <v>0</v>
          </cell>
        </row>
        <row r="19782">
          <cell r="A19782" t="str">
            <v>05-123-42368</v>
          </cell>
          <cell r="B19782">
            <v>0</v>
          </cell>
        </row>
        <row r="19783">
          <cell r="A19783" t="str">
            <v>05-123-42389</v>
          </cell>
          <cell r="B19783">
            <v>0</v>
          </cell>
        </row>
        <row r="19784">
          <cell r="A19784" t="str">
            <v>05-123-42390</v>
          </cell>
          <cell r="B19784">
            <v>0</v>
          </cell>
        </row>
        <row r="19785">
          <cell r="A19785" t="str">
            <v>05-123-42391</v>
          </cell>
          <cell r="B19785">
            <v>0</v>
          </cell>
        </row>
        <row r="19786">
          <cell r="A19786" t="str">
            <v>05-123-42392</v>
          </cell>
          <cell r="B19786">
            <v>0</v>
          </cell>
        </row>
        <row r="19787">
          <cell r="A19787" t="str">
            <v>05-123-42393</v>
          </cell>
          <cell r="B19787">
            <v>0</v>
          </cell>
        </row>
        <row r="19788">
          <cell r="A19788" t="str">
            <v>05-123-42394</v>
          </cell>
          <cell r="B19788">
            <v>0</v>
          </cell>
        </row>
        <row r="19789">
          <cell r="A19789" t="str">
            <v>05-123-42395</v>
          </cell>
          <cell r="B19789">
            <v>0</v>
          </cell>
        </row>
        <row r="19790">
          <cell r="A19790" t="str">
            <v>05-123-42396</v>
          </cell>
        </row>
        <row r="19791">
          <cell r="A19791" t="str">
            <v>05-123-42397</v>
          </cell>
          <cell r="B19791">
            <v>0</v>
          </cell>
        </row>
        <row r="19792">
          <cell r="A19792" t="str">
            <v>05-123-42398</v>
          </cell>
          <cell r="B19792">
            <v>0</v>
          </cell>
        </row>
        <row r="19793">
          <cell r="A19793" t="str">
            <v>05-123-42399</v>
          </cell>
        </row>
        <row r="19794">
          <cell r="A19794" t="str">
            <v>05-123-42400</v>
          </cell>
          <cell r="B19794">
            <v>0</v>
          </cell>
        </row>
        <row r="19795">
          <cell r="A19795" t="str">
            <v>05-123-42401</v>
          </cell>
          <cell r="B19795">
            <v>46</v>
          </cell>
        </row>
        <row r="19796">
          <cell r="A19796" t="str">
            <v>05-123-42401</v>
          </cell>
          <cell r="B19796">
            <v>0</v>
          </cell>
        </row>
        <row r="19797">
          <cell r="A19797" t="str">
            <v>05-123-42406</v>
          </cell>
          <cell r="B19797">
            <v>32</v>
          </cell>
        </row>
        <row r="19798">
          <cell r="A19798" t="str">
            <v>05-123-42407</v>
          </cell>
          <cell r="B19798">
            <v>85</v>
          </cell>
        </row>
        <row r="19799">
          <cell r="A19799" t="str">
            <v>05-123-42407</v>
          </cell>
          <cell r="B19799">
            <v>34</v>
          </cell>
        </row>
        <row r="19800">
          <cell r="A19800" t="str">
            <v>05-123-42407</v>
          </cell>
          <cell r="B19800">
            <v>13</v>
          </cell>
        </row>
        <row r="19801">
          <cell r="A19801" t="str">
            <v>05-123-42408</v>
          </cell>
          <cell r="B19801">
            <v>129</v>
          </cell>
        </row>
        <row r="19802">
          <cell r="A19802" t="str">
            <v>05-123-42409</v>
          </cell>
          <cell r="B19802">
            <v>553</v>
          </cell>
        </row>
        <row r="19803">
          <cell r="A19803" t="str">
            <v>05-123-42410</v>
          </cell>
          <cell r="B19803">
            <v>0</v>
          </cell>
        </row>
        <row r="19804">
          <cell r="A19804" t="str">
            <v>05-123-42411</v>
          </cell>
          <cell r="B19804">
            <v>0</v>
          </cell>
        </row>
        <row r="19805">
          <cell r="A19805" t="str">
            <v>05-123-42412</v>
          </cell>
        </row>
        <row r="19806">
          <cell r="A19806" t="str">
            <v>05-123-42412</v>
          </cell>
          <cell r="B19806">
            <v>0</v>
          </cell>
        </row>
        <row r="19807">
          <cell r="A19807" t="str">
            <v>05-123-42413</v>
          </cell>
          <cell r="B19807">
            <v>0</v>
          </cell>
        </row>
        <row r="19808">
          <cell r="A19808" t="str">
            <v>05-123-42421</v>
          </cell>
          <cell r="B19808">
            <v>1</v>
          </cell>
        </row>
        <row r="19809">
          <cell r="A19809" t="str">
            <v>05-123-42422</v>
          </cell>
          <cell r="B19809">
            <v>2</v>
          </cell>
        </row>
        <row r="19810">
          <cell r="A19810" t="str">
            <v>05-123-42423</v>
          </cell>
          <cell r="B19810">
            <v>0</v>
          </cell>
        </row>
        <row r="19811">
          <cell r="A19811" t="str">
            <v>05-123-42424</v>
          </cell>
        </row>
        <row r="19812">
          <cell r="A19812" t="str">
            <v>05-123-42433</v>
          </cell>
          <cell r="B19812">
            <v>2</v>
          </cell>
        </row>
        <row r="19813">
          <cell r="A19813" t="str">
            <v>05-123-42434</v>
          </cell>
        </row>
        <row r="19814">
          <cell r="A19814" t="str">
            <v>05-123-42435</v>
          </cell>
          <cell r="B19814">
            <v>0</v>
          </cell>
        </row>
        <row r="19815">
          <cell r="A19815" t="str">
            <v>05-123-42438</v>
          </cell>
          <cell r="B19815">
            <v>0</v>
          </cell>
        </row>
        <row r="19816">
          <cell r="A19816" t="str">
            <v>05-123-42451</v>
          </cell>
          <cell r="B19816">
            <v>50</v>
          </cell>
        </row>
        <row r="19817">
          <cell r="A19817" t="str">
            <v>05-123-42452</v>
          </cell>
          <cell r="B19817">
            <v>0</v>
          </cell>
        </row>
        <row r="19818">
          <cell r="A19818" t="str">
            <v>05-123-42453</v>
          </cell>
          <cell r="B19818">
            <v>0</v>
          </cell>
        </row>
        <row r="19819">
          <cell r="A19819" t="str">
            <v>05-123-42454</v>
          </cell>
          <cell r="B19819">
            <v>0</v>
          </cell>
        </row>
        <row r="19820">
          <cell r="A19820" t="str">
            <v>05-123-42455</v>
          </cell>
          <cell r="B19820">
            <v>64</v>
          </cell>
        </row>
        <row r="19821">
          <cell r="A19821" t="str">
            <v>05-123-42456</v>
          </cell>
          <cell r="B19821">
            <v>80</v>
          </cell>
        </row>
        <row r="19822">
          <cell r="A19822" t="str">
            <v>05-123-42457</v>
          </cell>
          <cell r="B19822">
            <v>50</v>
          </cell>
        </row>
        <row r="19823">
          <cell r="A19823" t="str">
            <v>05-123-42458</v>
          </cell>
        </row>
        <row r="19824">
          <cell r="A19824" t="str">
            <v>05-123-42459</v>
          </cell>
          <cell r="B19824">
            <v>0</v>
          </cell>
        </row>
        <row r="19825">
          <cell r="A19825" t="str">
            <v>05-123-42460</v>
          </cell>
        </row>
        <row r="19826">
          <cell r="A19826" t="str">
            <v>05-123-42461</v>
          </cell>
          <cell r="B19826">
            <v>0</v>
          </cell>
        </row>
        <row r="19827">
          <cell r="A19827" t="str">
            <v>05-123-42462</v>
          </cell>
        </row>
        <row r="19828">
          <cell r="A19828" t="str">
            <v>05-123-42466</v>
          </cell>
          <cell r="B19828">
            <v>0</v>
          </cell>
        </row>
        <row r="19829">
          <cell r="A19829" t="str">
            <v>05-123-42475</v>
          </cell>
          <cell r="B19829">
            <v>-2</v>
          </cell>
        </row>
        <row r="19830">
          <cell r="A19830" t="str">
            <v>05-123-42476</v>
          </cell>
          <cell r="B19830">
            <v>0</v>
          </cell>
        </row>
        <row r="19831">
          <cell r="A19831" t="str">
            <v>05-123-42479</v>
          </cell>
        </row>
        <row r="19832">
          <cell r="A19832" t="str">
            <v>05-123-42479</v>
          </cell>
          <cell r="B19832">
            <v>0</v>
          </cell>
        </row>
        <row r="19833">
          <cell r="A19833" t="str">
            <v>05-123-42479</v>
          </cell>
        </row>
        <row r="19834">
          <cell r="A19834" t="str">
            <v>05-123-42479</v>
          </cell>
          <cell r="B19834">
            <v>0</v>
          </cell>
        </row>
        <row r="19835">
          <cell r="A19835" t="str">
            <v>05-123-42480</v>
          </cell>
        </row>
        <row r="19836">
          <cell r="A19836" t="str">
            <v>05-123-42480</v>
          </cell>
          <cell r="B19836">
            <v>0</v>
          </cell>
        </row>
        <row r="19837">
          <cell r="A19837" t="str">
            <v>05-123-42482</v>
          </cell>
          <cell r="B19837">
            <v>0</v>
          </cell>
        </row>
        <row r="19838">
          <cell r="A19838" t="str">
            <v>05-123-42482</v>
          </cell>
          <cell r="B19838">
            <v>0</v>
          </cell>
        </row>
        <row r="19839">
          <cell r="A19839" t="str">
            <v>05-123-42483</v>
          </cell>
        </row>
        <row r="19840">
          <cell r="A19840" t="str">
            <v>05-123-42483</v>
          </cell>
          <cell r="B19840">
            <v>0</v>
          </cell>
        </row>
        <row r="19841">
          <cell r="A19841" t="str">
            <v>05-123-42483</v>
          </cell>
        </row>
        <row r="19842">
          <cell r="A19842" t="str">
            <v>05-123-42493</v>
          </cell>
          <cell r="B19842">
            <v>0</v>
          </cell>
        </row>
        <row r="19843">
          <cell r="A19843" t="str">
            <v>05-123-42493</v>
          </cell>
        </row>
        <row r="19844">
          <cell r="A19844" t="str">
            <v>05-123-42493</v>
          </cell>
          <cell r="B19844">
            <v>0</v>
          </cell>
        </row>
        <row r="19845">
          <cell r="A19845" t="str">
            <v>05-123-42494</v>
          </cell>
        </row>
        <row r="19846">
          <cell r="A19846" t="str">
            <v>05-123-42494</v>
          </cell>
          <cell r="B19846">
            <v>0</v>
          </cell>
        </row>
        <row r="19847">
          <cell r="A19847" t="str">
            <v>05-123-42495</v>
          </cell>
        </row>
        <row r="19848">
          <cell r="A19848" t="str">
            <v>05-123-42496</v>
          </cell>
          <cell r="B19848">
            <v>0</v>
          </cell>
        </row>
        <row r="19849">
          <cell r="A19849" t="str">
            <v>05-123-42497</v>
          </cell>
        </row>
        <row r="19850">
          <cell r="A19850" t="str">
            <v>05-123-42497</v>
          </cell>
          <cell r="B19850">
            <v>0</v>
          </cell>
        </row>
        <row r="19851">
          <cell r="A19851" t="str">
            <v>05-123-42498</v>
          </cell>
        </row>
        <row r="19852">
          <cell r="A19852" t="str">
            <v>05-123-42498</v>
          </cell>
          <cell r="B19852">
            <v>0</v>
          </cell>
        </row>
        <row r="19853">
          <cell r="A19853" t="str">
            <v>05-123-42499</v>
          </cell>
        </row>
        <row r="19854">
          <cell r="A19854" t="str">
            <v>05-123-42500</v>
          </cell>
          <cell r="B19854">
            <v>0</v>
          </cell>
        </row>
        <row r="19855">
          <cell r="A19855" t="str">
            <v>05-123-42501</v>
          </cell>
        </row>
        <row r="19856">
          <cell r="A19856" t="str">
            <v>05-123-42502</v>
          </cell>
          <cell r="B19856">
            <v>0</v>
          </cell>
        </row>
        <row r="19857">
          <cell r="A19857" t="str">
            <v>05-123-42502</v>
          </cell>
        </row>
        <row r="19858">
          <cell r="A19858" t="str">
            <v>05-123-42503</v>
          </cell>
          <cell r="B19858">
            <v>0</v>
          </cell>
        </row>
        <row r="19859">
          <cell r="A19859" t="str">
            <v>05-123-42504</v>
          </cell>
          <cell r="B19859">
            <v>0</v>
          </cell>
        </row>
        <row r="19860">
          <cell r="A19860" t="str">
            <v>05-123-42507</v>
          </cell>
        </row>
        <row r="19861">
          <cell r="A19861" t="str">
            <v>05-123-42508</v>
          </cell>
          <cell r="B19861">
            <v>0</v>
          </cell>
        </row>
        <row r="19862">
          <cell r="A19862" t="str">
            <v>05-123-42509</v>
          </cell>
        </row>
        <row r="19863">
          <cell r="A19863" t="str">
            <v>05-123-42510</v>
          </cell>
          <cell r="B19863">
            <v>0</v>
          </cell>
        </row>
        <row r="19864">
          <cell r="A19864" t="str">
            <v>05-123-42525</v>
          </cell>
        </row>
        <row r="19865">
          <cell r="A19865" t="str">
            <v>05-123-42530</v>
          </cell>
          <cell r="B19865">
            <v>0</v>
          </cell>
        </row>
        <row r="19866">
          <cell r="A19866" t="str">
            <v>05-123-42537</v>
          </cell>
        </row>
        <row r="19867">
          <cell r="A19867" t="str">
            <v>05-123-42538</v>
          </cell>
          <cell r="B19867">
            <v>0</v>
          </cell>
        </row>
        <row r="19868">
          <cell r="A19868" t="str">
            <v>05-123-42539</v>
          </cell>
          <cell r="B19868">
            <v>0</v>
          </cell>
        </row>
        <row r="19869">
          <cell r="A19869" t="str">
            <v>05-123-42540</v>
          </cell>
        </row>
        <row r="19870">
          <cell r="A19870" t="str">
            <v>05-123-42541</v>
          </cell>
          <cell r="B19870">
            <v>0</v>
          </cell>
        </row>
        <row r="19871">
          <cell r="A19871" t="str">
            <v>05-123-42542</v>
          </cell>
          <cell r="B19871">
            <v>0</v>
          </cell>
        </row>
        <row r="19872">
          <cell r="A19872" t="str">
            <v>05-123-42543</v>
          </cell>
          <cell r="B19872">
            <v>0</v>
          </cell>
        </row>
        <row r="19873">
          <cell r="A19873" t="str">
            <v>05-123-42544</v>
          </cell>
          <cell r="B19873">
            <v>0</v>
          </cell>
        </row>
        <row r="19874">
          <cell r="A19874" t="str">
            <v>05-123-42555</v>
          </cell>
          <cell r="B19874">
            <v>0</v>
          </cell>
        </row>
        <row r="19875">
          <cell r="A19875" t="str">
            <v>05-123-42556</v>
          </cell>
          <cell r="B19875">
            <v>0</v>
          </cell>
        </row>
        <row r="19876">
          <cell r="A19876" t="str">
            <v>05-123-42557</v>
          </cell>
        </row>
        <row r="19877">
          <cell r="A19877" t="str">
            <v>05-123-42558</v>
          </cell>
          <cell r="B19877">
            <v>0</v>
          </cell>
        </row>
        <row r="19878">
          <cell r="A19878" t="str">
            <v>05-123-42559</v>
          </cell>
        </row>
        <row r="19879">
          <cell r="A19879" t="str">
            <v>05-123-42560</v>
          </cell>
        </row>
        <row r="19880">
          <cell r="A19880" t="str">
            <v>05-123-42561</v>
          </cell>
          <cell r="B19880">
            <v>0</v>
          </cell>
        </row>
        <row r="19881">
          <cell r="A19881" t="str">
            <v>05-123-42562</v>
          </cell>
        </row>
        <row r="19882">
          <cell r="A19882" t="str">
            <v>05-123-42563</v>
          </cell>
          <cell r="B19882">
            <v>0</v>
          </cell>
        </row>
        <row r="19883">
          <cell r="A19883" t="str">
            <v>05-123-42564</v>
          </cell>
          <cell r="B19883">
            <v>0</v>
          </cell>
        </row>
        <row r="19884">
          <cell r="A19884" t="str">
            <v>05-123-42565</v>
          </cell>
        </row>
        <row r="19885">
          <cell r="A19885" t="str">
            <v>05-123-42566</v>
          </cell>
          <cell r="B19885">
            <v>0</v>
          </cell>
        </row>
        <row r="19886">
          <cell r="A19886" t="str">
            <v>05-123-42567</v>
          </cell>
        </row>
        <row r="19887">
          <cell r="A19887" t="str">
            <v>05-123-42568</v>
          </cell>
          <cell r="B19887">
            <v>0</v>
          </cell>
        </row>
        <row r="19888">
          <cell r="A19888" t="str">
            <v>05-123-42569</v>
          </cell>
        </row>
        <row r="19889">
          <cell r="A19889" t="str">
            <v>05-123-42570</v>
          </cell>
          <cell r="B19889">
            <v>0</v>
          </cell>
        </row>
        <row r="19890">
          <cell r="A19890" t="str">
            <v>05-123-42571</v>
          </cell>
        </row>
        <row r="19891">
          <cell r="A19891" t="str">
            <v>05-123-42572</v>
          </cell>
          <cell r="B19891">
            <v>0</v>
          </cell>
        </row>
        <row r="19892">
          <cell r="A19892" t="str">
            <v>05-123-42573</v>
          </cell>
        </row>
        <row r="19893">
          <cell r="A19893" t="str">
            <v>05-123-42575</v>
          </cell>
          <cell r="B19893">
            <v>0</v>
          </cell>
        </row>
        <row r="19894">
          <cell r="A19894" t="str">
            <v>05-123-42576</v>
          </cell>
          <cell r="B19894">
            <v>0</v>
          </cell>
        </row>
        <row r="19895">
          <cell r="A19895" t="str">
            <v>05-123-42579</v>
          </cell>
        </row>
        <row r="19896">
          <cell r="A19896" t="str">
            <v>05-123-42581</v>
          </cell>
          <cell r="B19896">
            <v>0</v>
          </cell>
        </row>
        <row r="19897">
          <cell r="A19897" t="str">
            <v>05-123-42582</v>
          </cell>
          <cell r="B19897">
            <v>0</v>
          </cell>
        </row>
        <row r="19898">
          <cell r="A19898" t="str">
            <v>05-123-42583</v>
          </cell>
        </row>
        <row r="19899">
          <cell r="A19899" t="str">
            <v>05-123-42584</v>
          </cell>
          <cell r="B19899">
            <v>0</v>
          </cell>
        </row>
        <row r="19900">
          <cell r="A19900" t="str">
            <v>05-123-42585</v>
          </cell>
        </row>
        <row r="19901">
          <cell r="A19901" t="str">
            <v>05-123-42586</v>
          </cell>
          <cell r="B19901">
            <v>0</v>
          </cell>
        </row>
        <row r="19902">
          <cell r="A19902" t="str">
            <v>05-123-42587</v>
          </cell>
          <cell r="B19902">
            <v>0</v>
          </cell>
        </row>
        <row r="19903">
          <cell r="A19903" t="str">
            <v>05-123-42588</v>
          </cell>
        </row>
        <row r="19904">
          <cell r="A19904" t="str">
            <v>05-123-42594</v>
          </cell>
          <cell r="B19904">
            <v>0</v>
          </cell>
        </row>
        <row r="19905">
          <cell r="A19905" t="str">
            <v>05-123-42595</v>
          </cell>
        </row>
        <row r="19906">
          <cell r="A19906" t="str">
            <v>05-123-42596</v>
          </cell>
        </row>
        <row r="19907">
          <cell r="A19907" t="str">
            <v>05-123-42597</v>
          </cell>
          <cell r="B19907">
            <v>0</v>
          </cell>
        </row>
        <row r="19908">
          <cell r="A19908" t="str">
            <v>05-123-42598</v>
          </cell>
          <cell r="B19908">
            <v>0</v>
          </cell>
        </row>
        <row r="19909">
          <cell r="A19909" t="str">
            <v>05-123-42599</v>
          </cell>
        </row>
        <row r="19910">
          <cell r="A19910" t="str">
            <v>05-123-42606</v>
          </cell>
          <cell r="B19910">
            <v>0</v>
          </cell>
        </row>
        <row r="19911">
          <cell r="A19911" t="str">
            <v>05-123-42607</v>
          </cell>
          <cell r="B19911">
            <v>0</v>
          </cell>
        </row>
        <row r="19912">
          <cell r="A19912" t="str">
            <v>05-123-42608</v>
          </cell>
        </row>
        <row r="19913">
          <cell r="A19913" t="str">
            <v>05-123-42609</v>
          </cell>
          <cell r="B19913">
            <v>0</v>
          </cell>
        </row>
        <row r="19914">
          <cell r="A19914" t="str">
            <v>05-123-42610</v>
          </cell>
        </row>
        <row r="19915">
          <cell r="A19915" t="str">
            <v>05-123-42611</v>
          </cell>
          <cell r="B19915">
            <v>0</v>
          </cell>
        </row>
        <row r="19916">
          <cell r="A19916" t="str">
            <v>05-123-42612</v>
          </cell>
        </row>
        <row r="19917">
          <cell r="A19917" t="str">
            <v>05-123-42613</v>
          </cell>
          <cell r="B19917">
            <v>0</v>
          </cell>
        </row>
        <row r="19918">
          <cell r="A19918" t="str">
            <v>05-123-42614</v>
          </cell>
        </row>
        <row r="19919">
          <cell r="A19919" t="str">
            <v>05-123-42615</v>
          </cell>
          <cell r="B19919">
            <v>0</v>
          </cell>
        </row>
        <row r="19920">
          <cell r="A19920" t="str">
            <v>05-123-42616</v>
          </cell>
        </row>
        <row r="19921">
          <cell r="A19921" t="str">
            <v>05-123-42617</v>
          </cell>
          <cell r="B19921">
            <v>0</v>
          </cell>
        </row>
        <row r="19922">
          <cell r="A19922" t="str">
            <v>05-123-42618</v>
          </cell>
        </row>
        <row r="19923">
          <cell r="A19923" t="str">
            <v>05-123-42619</v>
          </cell>
          <cell r="B19923">
            <v>0</v>
          </cell>
        </row>
        <row r="19924">
          <cell r="A19924" t="str">
            <v>05-123-42620</v>
          </cell>
        </row>
        <row r="19925">
          <cell r="A19925" t="str">
            <v>05-123-42621</v>
          </cell>
        </row>
        <row r="19926">
          <cell r="A19926" t="str">
            <v>05-123-42622</v>
          </cell>
        </row>
        <row r="19927">
          <cell r="A19927" t="str">
            <v>05-123-42623</v>
          </cell>
          <cell r="B19927">
            <v>0</v>
          </cell>
        </row>
        <row r="19928">
          <cell r="A19928" t="str">
            <v>05-123-42625</v>
          </cell>
          <cell r="B19928">
            <v>0</v>
          </cell>
        </row>
        <row r="19929">
          <cell r="A19929" t="str">
            <v>05-123-42626</v>
          </cell>
        </row>
        <row r="19930">
          <cell r="A19930" t="str">
            <v>05-123-42627</v>
          </cell>
          <cell r="B19930">
            <v>0</v>
          </cell>
        </row>
        <row r="19931">
          <cell r="A19931" t="str">
            <v>05-123-42628</v>
          </cell>
          <cell r="B19931">
            <v>0</v>
          </cell>
        </row>
        <row r="19932">
          <cell r="A19932" t="str">
            <v>05-123-42629</v>
          </cell>
          <cell r="B19932">
            <v>5</v>
          </cell>
        </row>
        <row r="19933">
          <cell r="A19933" t="str">
            <v>05-123-42630</v>
          </cell>
        </row>
        <row r="19934">
          <cell r="A19934" t="str">
            <v>05-123-42631</v>
          </cell>
          <cell r="B19934">
            <v>0</v>
          </cell>
        </row>
        <row r="19935">
          <cell r="A19935" t="str">
            <v>05-123-42632</v>
          </cell>
        </row>
        <row r="19936">
          <cell r="A19936" t="str">
            <v>05-123-42633</v>
          </cell>
          <cell r="B19936">
            <v>0</v>
          </cell>
        </row>
        <row r="19937">
          <cell r="A19937" t="str">
            <v>05-123-42634</v>
          </cell>
        </row>
        <row r="19938">
          <cell r="A19938" t="str">
            <v>05-123-42635</v>
          </cell>
          <cell r="B19938">
            <v>0</v>
          </cell>
        </row>
        <row r="19939">
          <cell r="A19939" t="str">
            <v>05-123-42636</v>
          </cell>
          <cell r="B19939">
            <v>8</v>
          </cell>
        </row>
        <row r="19940">
          <cell r="A19940" t="str">
            <v>05-123-42637</v>
          </cell>
        </row>
        <row r="19941">
          <cell r="A19941" t="str">
            <v>05-123-42638</v>
          </cell>
          <cell r="B19941">
            <v>0</v>
          </cell>
        </row>
        <row r="19942">
          <cell r="A19942" t="str">
            <v>05-123-42639</v>
          </cell>
        </row>
        <row r="19943">
          <cell r="A19943" t="str">
            <v>05-123-42640</v>
          </cell>
          <cell r="B19943">
            <v>0</v>
          </cell>
        </row>
        <row r="19944">
          <cell r="A19944" t="str">
            <v>05-123-42641</v>
          </cell>
        </row>
        <row r="19945">
          <cell r="A19945" t="str">
            <v>05-123-42642</v>
          </cell>
          <cell r="B19945">
            <v>0</v>
          </cell>
        </row>
        <row r="19946">
          <cell r="A19946" t="str">
            <v>05-123-42643</v>
          </cell>
        </row>
        <row r="19947">
          <cell r="A19947" t="str">
            <v>05-123-42646</v>
          </cell>
          <cell r="B19947">
            <v>0</v>
          </cell>
        </row>
        <row r="19948">
          <cell r="A19948" t="str">
            <v>05-123-42647</v>
          </cell>
          <cell r="B19948">
            <v>0</v>
          </cell>
        </row>
        <row r="19949">
          <cell r="A19949" t="str">
            <v>05-123-42648</v>
          </cell>
        </row>
        <row r="19950">
          <cell r="A19950" t="str">
            <v>05-123-42649</v>
          </cell>
          <cell r="B19950">
            <v>0</v>
          </cell>
        </row>
        <row r="19951">
          <cell r="A19951" t="str">
            <v>05-123-42650</v>
          </cell>
          <cell r="B19951">
            <v>0</v>
          </cell>
        </row>
        <row r="19952">
          <cell r="A19952" t="str">
            <v>05-123-42651</v>
          </cell>
        </row>
        <row r="19953">
          <cell r="A19953" t="str">
            <v>05-123-42652</v>
          </cell>
          <cell r="B19953">
            <v>2</v>
          </cell>
        </row>
        <row r="19954">
          <cell r="A19954" t="str">
            <v>05-123-42653</v>
          </cell>
        </row>
        <row r="19955">
          <cell r="A19955" t="str">
            <v>05-123-42654</v>
          </cell>
        </row>
        <row r="19956">
          <cell r="A19956" t="str">
            <v>05-123-42655</v>
          </cell>
          <cell r="B19956">
            <v>1</v>
          </cell>
        </row>
        <row r="19957">
          <cell r="A19957" t="str">
            <v>05-123-42656</v>
          </cell>
          <cell r="B19957">
            <v>1</v>
          </cell>
        </row>
        <row r="19958">
          <cell r="A19958" t="str">
            <v>05-123-42656</v>
          </cell>
        </row>
        <row r="19959">
          <cell r="A19959" t="str">
            <v>05-123-42657</v>
          </cell>
          <cell r="B19959">
            <v>0</v>
          </cell>
        </row>
        <row r="19960">
          <cell r="A19960" t="str">
            <v>05-123-42658</v>
          </cell>
        </row>
        <row r="19961">
          <cell r="A19961" t="str">
            <v>05-123-42659</v>
          </cell>
          <cell r="B19961">
            <v>0</v>
          </cell>
        </row>
        <row r="19962">
          <cell r="A19962" t="str">
            <v>05-123-42659</v>
          </cell>
        </row>
        <row r="19963">
          <cell r="A19963" t="str">
            <v>05-123-42660</v>
          </cell>
          <cell r="B19963">
            <v>0</v>
          </cell>
        </row>
        <row r="19964">
          <cell r="A19964" t="str">
            <v>05-123-42661</v>
          </cell>
        </row>
        <row r="19965">
          <cell r="A19965" t="str">
            <v>05-123-42661</v>
          </cell>
          <cell r="B19965">
            <v>0</v>
          </cell>
        </row>
        <row r="19966">
          <cell r="A19966" t="str">
            <v>05-123-42666</v>
          </cell>
        </row>
        <row r="19967">
          <cell r="A19967" t="str">
            <v>05-123-42667</v>
          </cell>
          <cell r="B19967">
            <v>0</v>
          </cell>
        </row>
        <row r="19968">
          <cell r="A19968" t="str">
            <v>05-123-42668</v>
          </cell>
        </row>
        <row r="19969">
          <cell r="A19969" t="str">
            <v>05-123-42669</v>
          </cell>
          <cell r="B19969">
            <v>0</v>
          </cell>
        </row>
        <row r="19970">
          <cell r="A19970" t="str">
            <v>05-123-42670</v>
          </cell>
        </row>
        <row r="19971">
          <cell r="A19971" t="str">
            <v>05-123-42671</v>
          </cell>
          <cell r="B19971">
            <v>0</v>
          </cell>
        </row>
        <row r="19972">
          <cell r="A19972" t="str">
            <v>05-123-42672</v>
          </cell>
        </row>
        <row r="19973">
          <cell r="A19973" t="str">
            <v>05-123-42672</v>
          </cell>
          <cell r="B19973">
            <v>0</v>
          </cell>
        </row>
        <row r="19974">
          <cell r="A19974" t="str">
            <v>05-123-42672</v>
          </cell>
        </row>
        <row r="19975">
          <cell r="A19975" t="str">
            <v>05-123-42673</v>
          </cell>
          <cell r="B19975">
            <v>0</v>
          </cell>
        </row>
        <row r="19976">
          <cell r="A19976" t="str">
            <v>05-123-42674</v>
          </cell>
        </row>
        <row r="19977">
          <cell r="A19977" t="str">
            <v>05-123-42675</v>
          </cell>
          <cell r="B19977">
            <v>0</v>
          </cell>
        </row>
        <row r="19978">
          <cell r="A19978" t="str">
            <v>05-123-42676</v>
          </cell>
        </row>
        <row r="19979">
          <cell r="A19979" t="str">
            <v>05-123-42677</v>
          </cell>
        </row>
        <row r="19980">
          <cell r="A19980" t="str">
            <v>05-123-42678</v>
          </cell>
        </row>
        <row r="19981">
          <cell r="A19981" t="str">
            <v>05-123-42678</v>
          </cell>
          <cell r="B19981">
            <v>0</v>
          </cell>
        </row>
        <row r="19982">
          <cell r="A19982" t="str">
            <v>05-123-42678</v>
          </cell>
        </row>
        <row r="19983">
          <cell r="A19983" t="str">
            <v>05-123-42679</v>
          </cell>
          <cell r="B19983">
            <v>0</v>
          </cell>
        </row>
        <row r="19984">
          <cell r="A19984" t="str">
            <v>05-123-42680</v>
          </cell>
        </row>
        <row r="19985">
          <cell r="A19985" t="str">
            <v>05-123-42681</v>
          </cell>
          <cell r="B19985">
            <v>0</v>
          </cell>
        </row>
        <row r="19986">
          <cell r="A19986" t="str">
            <v>05-123-42682</v>
          </cell>
        </row>
        <row r="19987">
          <cell r="A19987" t="str">
            <v>05-123-42683</v>
          </cell>
        </row>
        <row r="19988">
          <cell r="A19988" t="str">
            <v>05-123-42684</v>
          </cell>
          <cell r="B19988">
            <v>0</v>
          </cell>
        </row>
        <row r="19989">
          <cell r="A19989" t="str">
            <v>05-123-42685</v>
          </cell>
        </row>
        <row r="19990">
          <cell r="A19990" t="str">
            <v>05-123-42686</v>
          </cell>
          <cell r="B19990">
            <v>0</v>
          </cell>
        </row>
        <row r="19991">
          <cell r="A19991" t="str">
            <v>05-123-42687</v>
          </cell>
        </row>
        <row r="19992">
          <cell r="A19992" t="str">
            <v>05-123-42688</v>
          </cell>
          <cell r="B19992">
            <v>0</v>
          </cell>
        </row>
        <row r="19993">
          <cell r="A19993" t="str">
            <v>05-123-42689</v>
          </cell>
          <cell r="B19993">
            <v>0</v>
          </cell>
        </row>
        <row r="19994">
          <cell r="A19994" t="str">
            <v>05-123-42690</v>
          </cell>
        </row>
        <row r="19995">
          <cell r="A19995" t="str">
            <v>05-123-42690</v>
          </cell>
        </row>
        <row r="19996">
          <cell r="A19996" t="str">
            <v>05-123-42691</v>
          </cell>
          <cell r="B19996">
            <v>1</v>
          </cell>
        </row>
        <row r="19997">
          <cell r="A19997" t="str">
            <v>05-123-42691</v>
          </cell>
          <cell r="B19997">
            <v>0</v>
          </cell>
        </row>
        <row r="19998">
          <cell r="A19998" t="str">
            <v>05-123-42692</v>
          </cell>
        </row>
        <row r="19999">
          <cell r="A19999" t="str">
            <v>05-123-42693</v>
          </cell>
          <cell r="B19999">
            <v>0</v>
          </cell>
        </row>
        <row r="20000">
          <cell r="A20000" t="str">
            <v>05-123-42696</v>
          </cell>
        </row>
        <row r="20001">
          <cell r="A20001" t="str">
            <v>05-123-42697</v>
          </cell>
          <cell r="B20001">
            <v>0</v>
          </cell>
        </row>
        <row r="20002">
          <cell r="A20002" t="str">
            <v>05-123-42698</v>
          </cell>
        </row>
        <row r="20003">
          <cell r="A20003" t="str">
            <v>05-123-42709</v>
          </cell>
          <cell r="B20003">
            <v>0</v>
          </cell>
        </row>
        <row r="20004">
          <cell r="A20004" t="str">
            <v>05-123-42710</v>
          </cell>
        </row>
        <row r="20005">
          <cell r="A20005" t="str">
            <v>05-123-42710</v>
          </cell>
        </row>
        <row r="20006">
          <cell r="A20006" t="str">
            <v>05-123-42711</v>
          </cell>
          <cell r="B20006">
            <v>0</v>
          </cell>
        </row>
        <row r="20007">
          <cell r="A20007" t="str">
            <v>05-123-42711</v>
          </cell>
          <cell r="B20007">
            <v>0</v>
          </cell>
        </row>
        <row r="20008">
          <cell r="A20008" t="str">
            <v>05-123-42712</v>
          </cell>
          <cell r="B20008">
            <v>0</v>
          </cell>
        </row>
        <row r="20009">
          <cell r="A20009" t="str">
            <v>05-123-42713</v>
          </cell>
          <cell r="B20009">
            <v>0</v>
          </cell>
        </row>
        <row r="20010">
          <cell r="A20010" t="str">
            <v>05-123-42713</v>
          </cell>
        </row>
        <row r="20011">
          <cell r="A20011" t="str">
            <v>05-123-42715</v>
          </cell>
        </row>
        <row r="20012">
          <cell r="A20012" t="str">
            <v>05-123-42715</v>
          </cell>
          <cell r="B20012">
            <v>0</v>
          </cell>
        </row>
        <row r="20013">
          <cell r="A20013" t="str">
            <v>05-123-42723</v>
          </cell>
        </row>
        <row r="20014">
          <cell r="A20014" t="str">
            <v>05-123-42724</v>
          </cell>
          <cell r="B20014">
            <v>0</v>
          </cell>
        </row>
        <row r="20015">
          <cell r="A20015" t="str">
            <v>05-123-42727</v>
          </cell>
        </row>
        <row r="20016">
          <cell r="A20016" t="str">
            <v>05-123-42728</v>
          </cell>
          <cell r="B20016">
            <v>0</v>
          </cell>
        </row>
        <row r="20017">
          <cell r="A20017" t="str">
            <v>05-123-42729</v>
          </cell>
        </row>
        <row r="20018">
          <cell r="A20018" t="str">
            <v>05-123-42730</v>
          </cell>
          <cell r="B20018">
            <v>0</v>
          </cell>
        </row>
        <row r="20019">
          <cell r="A20019" t="str">
            <v>05-123-42732</v>
          </cell>
        </row>
        <row r="20020">
          <cell r="A20020" t="str">
            <v>05-123-42733</v>
          </cell>
          <cell r="B20020">
            <v>0</v>
          </cell>
        </row>
        <row r="20021">
          <cell r="A20021" t="str">
            <v>05-123-42734</v>
          </cell>
        </row>
        <row r="20022">
          <cell r="A20022" t="str">
            <v>05-123-42735</v>
          </cell>
          <cell r="B20022">
            <v>0</v>
          </cell>
        </row>
        <row r="20023">
          <cell r="A20023" t="str">
            <v>05-123-42738</v>
          </cell>
        </row>
        <row r="20024">
          <cell r="A20024" t="str">
            <v>05-123-42740</v>
          </cell>
          <cell r="B20024">
            <v>2</v>
          </cell>
        </row>
        <row r="20025">
          <cell r="A20025" t="str">
            <v>05-123-42744</v>
          </cell>
        </row>
        <row r="20026">
          <cell r="A20026" t="str">
            <v>05-123-42748</v>
          </cell>
          <cell r="B20026">
            <v>0</v>
          </cell>
        </row>
        <row r="20027">
          <cell r="A20027" t="str">
            <v>05-123-42749</v>
          </cell>
          <cell r="B20027">
            <v>2</v>
          </cell>
        </row>
        <row r="20028">
          <cell r="A20028" t="str">
            <v>05-123-42764</v>
          </cell>
          <cell r="B20028">
            <v>0</v>
          </cell>
        </row>
        <row r="20029">
          <cell r="A20029" t="str">
            <v>05-123-42765</v>
          </cell>
          <cell r="B20029">
            <v>2</v>
          </cell>
        </row>
        <row r="20030">
          <cell r="A20030" t="str">
            <v>05-123-42766</v>
          </cell>
        </row>
        <row r="20031">
          <cell r="A20031" t="str">
            <v>05-123-42767</v>
          </cell>
          <cell r="B20031">
            <v>0</v>
          </cell>
        </row>
        <row r="20032">
          <cell r="A20032" t="str">
            <v>05-123-42769</v>
          </cell>
          <cell r="B20032">
            <v>0</v>
          </cell>
        </row>
        <row r="20033">
          <cell r="A20033" t="str">
            <v>05-123-42770</v>
          </cell>
          <cell r="B20033">
            <v>0</v>
          </cell>
        </row>
        <row r="20034">
          <cell r="A20034" t="str">
            <v>05-123-42771</v>
          </cell>
        </row>
        <row r="20035">
          <cell r="A20035" t="str">
            <v>05-123-42772</v>
          </cell>
        </row>
        <row r="20036">
          <cell r="A20036" t="str">
            <v>05-123-42773</v>
          </cell>
          <cell r="B20036">
            <v>0</v>
          </cell>
        </row>
        <row r="20037">
          <cell r="A20037" t="str">
            <v>05-123-42775</v>
          </cell>
        </row>
        <row r="20038">
          <cell r="A20038" t="str">
            <v>05-123-42776</v>
          </cell>
          <cell r="B20038">
            <v>0</v>
          </cell>
        </row>
        <row r="20039">
          <cell r="A20039" t="str">
            <v>05-123-42777</v>
          </cell>
        </row>
        <row r="20040">
          <cell r="A20040" t="str">
            <v>05-123-42778</v>
          </cell>
        </row>
        <row r="20041">
          <cell r="A20041" t="str">
            <v>05-123-42780</v>
          </cell>
          <cell r="B20041">
            <v>0</v>
          </cell>
        </row>
        <row r="20042">
          <cell r="A20042" t="str">
            <v>05-123-42781</v>
          </cell>
        </row>
        <row r="20043">
          <cell r="A20043" t="str">
            <v>05-123-42782</v>
          </cell>
          <cell r="B20043">
            <v>0</v>
          </cell>
        </row>
        <row r="20044">
          <cell r="A20044" t="str">
            <v>05-123-42783</v>
          </cell>
        </row>
        <row r="20045">
          <cell r="A20045" t="str">
            <v>05-123-42784</v>
          </cell>
          <cell r="B20045">
            <v>0</v>
          </cell>
        </row>
        <row r="20046">
          <cell r="A20046" t="str">
            <v>05-123-42785</v>
          </cell>
        </row>
        <row r="20047">
          <cell r="A20047" t="str">
            <v>05-123-42786</v>
          </cell>
          <cell r="B20047">
            <v>0</v>
          </cell>
        </row>
        <row r="20048">
          <cell r="A20048" t="str">
            <v>05-123-42787</v>
          </cell>
        </row>
        <row r="20049">
          <cell r="A20049" t="str">
            <v>05-123-42788</v>
          </cell>
          <cell r="B20049">
            <v>0</v>
          </cell>
        </row>
        <row r="20050">
          <cell r="A20050" t="str">
            <v>05-123-42789</v>
          </cell>
        </row>
        <row r="20051">
          <cell r="A20051" t="str">
            <v>05-123-42803</v>
          </cell>
          <cell r="B20051">
            <v>12</v>
          </cell>
        </row>
        <row r="20052">
          <cell r="A20052" t="str">
            <v>05-123-42804</v>
          </cell>
        </row>
        <row r="20053">
          <cell r="A20053" t="str">
            <v>05-123-42805</v>
          </cell>
          <cell r="B20053">
            <v>0</v>
          </cell>
        </row>
        <row r="20054">
          <cell r="A20054" t="str">
            <v>05-123-42811</v>
          </cell>
          <cell r="B20054">
            <v>44</v>
          </cell>
        </row>
        <row r="20055">
          <cell r="A20055" t="str">
            <v>05-123-42812</v>
          </cell>
          <cell r="B20055">
            <v>15</v>
          </cell>
        </row>
        <row r="20056">
          <cell r="A20056" t="str">
            <v>05-123-42812</v>
          </cell>
          <cell r="B20056">
            <v>40</v>
          </cell>
        </row>
        <row r="20057">
          <cell r="A20057" t="str">
            <v>05-123-42812</v>
          </cell>
          <cell r="B20057">
            <v>20</v>
          </cell>
        </row>
        <row r="20058">
          <cell r="A20058" t="str">
            <v>05-123-42813</v>
          </cell>
          <cell r="B20058">
            <v>20</v>
          </cell>
        </row>
        <row r="20059">
          <cell r="A20059" t="str">
            <v>05-123-42814</v>
          </cell>
          <cell r="B20059">
            <v>10</v>
          </cell>
        </row>
        <row r="20060">
          <cell r="A20060" t="str">
            <v>05-123-42815</v>
          </cell>
          <cell r="B20060">
            <v>0</v>
          </cell>
        </row>
        <row r="20061">
          <cell r="A20061" t="str">
            <v>05-123-42815</v>
          </cell>
        </row>
        <row r="20062">
          <cell r="A20062" t="str">
            <v>05-123-42816</v>
          </cell>
          <cell r="B20062">
            <v>0</v>
          </cell>
        </row>
        <row r="20063">
          <cell r="A20063" t="str">
            <v>05-123-42816</v>
          </cell>
        </row>
        <row r="20064">
          <cell r="A20064" t="str">
            <v>05-123-42817</v>
          </cell>
          <cell r="B20064">
            <v>0</v>
          </cell>
        </row>
        <row r="20065">
          <cell r="A20065" t="str">
            <v>05-123-42818</v>
          </cell>
        </row>
        <row r="20066">
          <cell r="A20066" t="str">
            <v>05-123-42819</v>
          </cell>
          <cell r="B20066">
            <v>0</v>
          </cell>
        </row>
        <row r="20067">
          <cell r="A20067" t="str">
            <v>05-123-42819</v>
          </cell>
        </row>
        <row r="20068">
          <cell r="A20068" t="str">
            <v>05-123-42819</v>
          </cell>
          <cell r="B20068">
            <v>0</v>
          </cell>
        </row>
        <row r="20069">
          <cell r="A20069" t="str">
            <v>05-123-42820</v>
          </cell>
        </row>
        <row r="20070">
          <cell r="A20070" t="str">
            <v>05-123-42821</v>
          </cell>
          <cell r="B20070">
            <v>0</v>
          </cell>
        </row>
        <row r="20071">
          <cell r="A20071" t="str">
            <v>05-123-42821</v>
          </cell>
        </row>
        <row r="20072">
          <cell r="A20072" t="str">
            <v>05-123-42822</v>
          </cell>
          <cell r="B20072">
            <v>0</v>
          </cell>
        </row>
        <row r="20073">
          <cell r="A20073" t="str">
            <v>05-123-42823</v>
          </cell>
        </row>
        <row r="20074">
          <cell r="A20074" t="str">
            <v>05-123-42824</v>
          </cell>
          <cell r="B20074">
            <v>0</v>
          </cell>
        </row>
        <row r="20075">
          <cell r="A20075" t="str">
            <v>05-123-42825</v>
          </cell>
        </row>
        <row r="20076">
          <cell r="A20076" t="str">
            <v>05-123-42826</v>
          </cell>
          <cell r="B20076">
            <v>0</v>
          </cell>
        </row>
        <row r="20077">
          <cell r="A20077" t="str">
            <v>05-123-42827</v>
          </cell>
          <cell r="B20077">
            <v>0</v>
          </cell>
        </row>
        <row r="20078">
          <cell r="A20078" t="str">
            <v>05-123-42828</v>
          </cell>
        </row>
        <row r="20079">
          <cell r="A20079" t="str">
            <v>05-123-42829</v>
          </cell>
        </row>
        <row r="20080">
          <cell r="A20080" t="str">
            <v>05-123-42830</v>
          </cell>
          <cell r="B20080">
            <v>10</v>
          </cell>
        </row>
        <row r="20081">
          <cell r="A20081" t="str">
            <v>05-123-42830</v>
          </cell>
        </row>
        <row r="20082">
          <cell r="A20082" t="str">
            <v>05-123-42831</v>
          </cell>
          <cell r="B20082">
            <v>16</v>
          </cell>
        </row>
        <row r="20083">
          <cell r="A20083" t="str">
            <v>05-123-42832</v>
          </cell>
        </row>
        <row r="20084">
          <cell r="A20084" t="str">
            <v>05-123-42833</v>
          </cell>
          <cell r="B20084">
            <v>1</v>
          </cell>
        </row>
        <row r="20085">
          <cell r="A20085" t="str">
            <v>05-123-42833</v>
          </cell>
          <cell r="B20085">
            <v>4</v>
          </cell>
        </row>
        <row r="20086">
          <cell r="A20086" t="str">
            <v>05-123-42834</v>
          </cell>
          <cell r="B20086">
            <v>2</v>
          </cell>
        </row>
        <row r="20087">
          <cell r="A20087" t="str">
            <v>05-123-42835</v>
          </cell>
        </row>
        <row r="20088">
          <cell r="A20088" t="str">
            <v>05-123-42836</v>
          </cell>
          <cell r="B20088">
            <v>0</v>
          </cell>
        </row>
        <row r="20089">
          <cell r="A20089" t="str">
            <v>05-123-42837</v>
          </cell>
        </row>
        <row r="20090">
          <cell r="A20090" t="str">
            <v>05-123-42838</v>
          </cell>
          <cell r="B20090">
            <v>0</v>
          </cell>
        </row>
        <row r="20091">
          <cell r="A20091" t="str">
            <v>05-123-42839</v>
          </cell>
          <cell r="B20091">
            <v>20</v>
          </cell>
        </row>
        <row r="20092">
          <cell r="A20092" t="str">
            <v>05-123-42839</v>
          </cell>
        </row>
        <row r="20093">
          <cell r="A20093" t="str">
            <v>05-123-42839</v>
          </cell>
        </row>
        <row r="20094">
          <cell r="A20094" t="str">
            <v>05-123-42839</v>
          </cell>
          <cell r="B20094">
            <v>0</v>
          </cell>
        </row>
        <row r="20095">
          <cell r="A20095" t="str">
            <v>05-123-42841</v>
          </cell>
        </row>
        <row r="20096">
          <cell r="A20096" t="str">
            <v>05-123-42842</v>
          </cell>
          <cell r="B20096">
            <v>5</v>
          </cell>
        </row>
        <row r="20097">
          <cell r="A20097" t="str">
            <v>05-123-42842</v>
          </cell>
        </row>
        <row r="20098">
          <cell r="A20098" t="str">
            <v>05-123-42842</v>
          </cell>
          <cell r="B20098">
            <v>0</v>
          </cell>
        </row>
        <row r="20099">
          <cell r="A20099" t="str">
            <v>05-123-42843</v>
          </cell>
        </row>
        <row r="20100">
          <cell r="A20100" t="str">
            <v>05-123-42844</v>
          </cell>
          <cell r="B20100">
            <v>0</v>
          </cell>
        </row>
        <row r="20101">
          <cell r="A20101" t="str">
            <v>05-123-42847</v>
          </cell>
        </row>
        <row r="20102">
          <cell r="A20102" t="str">
            <v>05-123-42848</v>
          </cell>
          <cell r="B20102">
            <v>0</v>
          </cell>
        </row>
        <row r="20103">
          <cell r="A20103" t="str">
            <v>05-123-42850</v>
          </cell>
        </row>
        <row r="20104">
          <cell r="A20104" t="str">
            <v>05-123-42852</v>
          </cell>
          <cell r="B20104">
            <v>0</v>
          </cell>
        </row>
        <row r="20105">
          <cell r="A20105" t="str">
            <v>05-123-42853</v>
          </cell>
        </row>
        <row r="20106">
          <cell r="A20106" t="str">
            <v>05-123-42853</v>
          </cell>
          <cell r="B20106">
            <v>0</v>
          </cell>
        </row>
        <row r="20107">
          <cell r="A20107" t="str">
            <v>05-123-42854</v>
          </cell>
        </row>
        <row r="20108">
          <cell r="A20108" t="str">
            <v>05-123-42854</v>
          </cell>
          <cell r="B20108">
            <v>0</v>
          </cell>
        </row>
        <row r="20109">
          <cell r="A20109" t="str">
            <v>05-123-42855</v>
          </cell>
        </row>
        <row r="20110">
          <cell r="A20110" t="str">
            <v>05-123-42856</v>
          </cell>
          <cell r="B20110">
            <v>0</v>
          </cell>
        </row>
        <row r="20111">
          <cell r="A20111" t="str">
            <v>05-123-42856</v>
          </cell>
          <cell r="B20111">
            <v>0</v>
          </cell>
        </row>
        <row r="20112">
          <cell r="A20112" t="str">
            <v>05-123-42856</v>
          </cell>
        </row>
        <row r="20113">
          <cell r="A20113" t="str">
            <v>05-123-42857</v>
          </cell>
          <cell r="B20113">
            <v>0</v>
          </cell>
        </row>
        <row r="20114">
          <cell r="A20114" t="str">
            <v>05-123-42858</v>
          </cell>
        </row>
        <row r="20115">
          <cell r="A20115" t="str">
            <v>05-123-42858</v>
          </cell>
          <cell r="B20115">
            <v>0</v>
          </cell>
        </row>
        <row r="20116">
          <cell r="A20116" t="str">
            <v>05-123-42859</v>
          </cell>
        </row>
        <row r="20117">
          <cell r="A20117" t="str">
            <v>05-123-42860</v>
          </cell>
        </row>
        <row r="20118">
          <cell r="A20118" t="str">
            <v>05-123-42861</v>
          </cell>
        </row>
        <row r="20119">
          <cell r="A20119" t="str">
            <v>05-123-42861</v>
          </cell>
          <cell r="B20119">
            <v>0</v>
          </cell>
        </row>
        <row r="20120">
          <cell r="A20120" t="str">
            <v>05-123-42861</v>
          </cell>
        </row>
        <row r="20121">
          <cell r="A20121" t="str">
            <v>05-123-42862</v>
          </cell>
          <cell r="B20121">
            <v>0</v>
          </cell>
        </row>
        <row r="20122">
          <cell r="A20122" t="str">
            <v>05-123-42863</v>
          </cell>
        </row>
        <row r="20123">
          <cell r="A20123" t="str">
            <v>05-123-42864</v>
          </cell>
          <cell r="B20123">
            <v>0</v>
          </cell>
        </row>
        <row r="20124">
          <cell r="A20124" t="str">
            <v>05-123-42865</v>
          </cell>
        </row>
        <row r="20125">
          <cell r="A20125" t="str">
            <v>05-123-42866</v>
          </cell>
          <cell r="B20125">
            <v>0</v>
          </cell>
        </row>
        <row r="20126">
          <cell r="A20126" t="str">
            <v>05-123-42867</v>
          </cell>
          <cell r="B20126">
            <v>0</v>
          </cell>
        </row>
        <row r="20127">
          <cell r="A20127" t="str">
            <v>05-123-42868</v>
          </cell>
        </row>
        <row r="20128">
          <cell r="A20128" t="str">
            <v>05-123-42869</v>
          </cell>
          <cell r="B20128">
            <v>0</v>
          </cell>
        </row>
        <row r="20129">
          <cell r="A20129" t="str">
            <v>05-123-42870</v>
          </cell>
        </row>
        <row r="20130">
          <cell r="A20130" t="str">
            <v>05-123-42870</v>
          </cell>
          <cell r="B20130">
            <v>0</v>
          </cell>
        </row>
        <row r="20131">
          <cell r="A20131" t="str">
            <v>05-123-42871</v>
          </cell>
          <cell r="B20131">
            <v>0</v>
          </cell>
        </row>
        <row r="20132">
          <cell r="A20132" t="str">
            <v>05-123-42872</v>
          </cell>
          <cell r="B20132">
            <v>2</v>
          </cell>
        </row>
        <row r="20133">
          <cell r="A20133" t="str">
            <v>05-123-42873</v>
          </cell>
        </row>
        <row r="20134">
          <cell r="A20134" t="str">
            <v>05-123-42875</v>
          </cell>
          <cell r="B20134">
            <v>0</v>
          </cell>
        </row>
        <row r="20135">
          <cell r="A20135" t="str">
            <v>05-123-42878</v>
          </cell>
        </row>
        <row r="20136">
          <cell r="A20136" t="str">
            <v>05-123-42880</v>
          </cell>
          <cell r="B20136">
            <v>0</v>
          </cell>
        </row>
        <row r="20137">
          <cell r="A20137" t="str">
            <v>05-123-42881</v>
          </cell>
        </row>
        <row r="20138">
          <cell r="A20138" t="str">
            <v>05-123-42881</v>
          </cell>
          <cell r="B20138">
            <v>0</v>
          </cell>
        </row>
        <row r="20139">
          <cell r="A20139" t="str">
            <v>05-123-42882</v>
          </cell>
          <cell r="B20139">
            <v>0</v>
          </cell>
        </row>
        <row r="20140">
          <cell r="A20140" t="str">
            <v>05-123-42884</v>
          </cell>
        </row>
        <row r="20141">
          <cell r="A20141" t="str">
            <v>05-123-42885</v>
          </cell>
          <cell r="B20141">
            <v>0</v>
          </cell>
        </row>
        <row r="20142">
          <cell r="A20142" t="str">
            <v>05-123-42887</v>
          </cell>
        </row>
        <row r="20143">
          <cell r="A20143" t="str">
            <v>05-123-42888</v>
          </cell>
          <cell r="B20143">
            <v>0</v>
          </cell>
        </row>
        <row r="20144">
          <cell r="A20144" t="str">
            <v>05-123-42889</v>
          </cell>
        </row>
        <row r="20145">
          <cell r="A20145" t="str">
            <v>05-123-42890</v>
          </cell>
          <cell r="B20145">
            <v>0</v>
          </cell>
        </row>
        <row r="20146">
          <cell r="A20146" t="str">
            <v>05-123-42891</v>
          </cell>
        </row>
        <row r="20147">
          <cell r="A20147" t="str">
            <v>05-123-42891</v>
          </cell>
          <cell r="B20147">
            <v>0</v>
          </cell>
        </row>
        <row r="20148">
          <cell r="A20148" t="str">
            <v>05-123-42891</v>
          </cell>
        </row>
        <row r="20149">
          <cell r="A20149" t="str">
            <v>05-123-42892</v>
          </cell>
          <cell r="B20149">
            <v>0</v>
          </cell>
        </row>
        <row r="20150">
          <cell r="A20150" t="str">
            <v>05-123-42894</v>
          </cell>
        </row>
        <row r="20151">
          <cell r="A20151" t="str">
            <v>05-123-42895</v>
          </cell>
          <cell r="B20151">
            <v>20</v>
          </cell>
        </row>
        <row r="20152">
          <cell r="A20152" t="str">
            <v>05-123-42897</v>
          </cell>
        </row>
        <row r="20153">
          <cell r="A20153" t="str">
            <v>05-123-42898</v>
          </cell>
        </row>
        <row r="20154">
          <cell r="A20154" t="str">
            <v>05-123-42899</v>
          </cell>
          <cell r="B20154">
            <v>0</v>
          </cell>
        </row>
        <row r="20155">
          <cell r="A20155" t="str">
            <v>05-123-42900</v>
          </cell>
        </row>
        <row r="20156">
          <cell r="A20156" t="str">
            <v>05-123-42901</v>
          </cell>
          <cell r="B20156">
            <v>0</v>
          </cell>
        </row>
        <row r="20157">
          <cell r="A20157" t="str">
            <v>05-123-42901</v>
          </cell>
        </row>
        <row r="20158">
          <cell r="A20158" t="str">
            <v>05-123-42901</v>
          </cell>
          <cell r="B20158">
            <v>0</v>
          </cell>
        </row>
        <row r="20159">
          <cell r="A20159" t="str">
            <v>05-123-42902</v>
          </cell>
        </row>
        <row r="20160">
          <cell r="A20160" t="str">
            <v>05-123-42903</v>
          </cell>
          <cell r="B20160">
            <v>0</v>
          </cell>
        </row>
        <row r="20161">
          <cell r="A20161" t="str">
            <v>05-123-42904</v>
          </cell>
        </row>
        <row r="20162">
          <cell r="A20162" t="str">
            <v>05-123-42904</v>
          </cell>
          <cell r="B20162">
            <v>0</v>
          </cell>
        </row>
        <row r="20163">
          <cell r="A20163" t="str">
            <v>05-123-42905</v>
          </cell>
        </row>
        <row r="20164">
          <cell r="A20164" t="str">
            <v>05-123-42906</v>
          </cell>
          <cell r="B20164">
            <v>0</v>
          </cell>
        </row>
        <row r="20165">
          <cell r="A20165" t="str">
            <v>05-123-42907</v>
          </cell>
        </row>
        <row r="20166">
          <cell r="A20166" t="str">
            <v>05-123-42908</v>
          </cell>
        </row>
        <row r="20167">
          <cell r="A20167" t="str">
            <v>05-123-42909</v>
          </cell>
          <cell r="B20167">
            <v>0</v>
          </cell>
        </row>
        <row r="20168">
          <cell r="A20168" t="str">
            <v>05-123-42911</v>
          </cell>
        </row>
        <row r="20169">
          <cell r="A20169" t="str">
            <v>05-123-42912</v>
          </cell>
          <cell r="B20169">
            <v>0</v>
          </cell>
        </row>
        <row r="20170">
          <cell r="A20170" t="str">
            <v>05-123-42914</v>
          </cell>
          <cell r="B20170">
            <v>27</v>
          </cell>
        </row>
        <row r="20171">
          <cell r="A20171" t="str">
            <v>05-123-42915</v>
          </cell>
          <cell r="B20171">
            <v>51</v>
          </cell>
        </row>
        <row r="20172">
          <cell r="A20172" t="str">
            <v>05-123-42916</v>
          </cell>
        </row>
        <row r="20173">
          <cell r="A20173" t="str">
            <v>05-123-42918</v>
          </cell>
          <cell r="B20173">
            <v>0</v>
          </cell>
        </row>
        <row r="20174">
          <cell r="A20174" t="str">
            <v>05-123-42919</v>
          </cell>
        </row>
        <row r="20175">
          <cell r="A20175" t="str">
            <v>05-123-42920</v>
          </cell>
          <cell r="B20175">
            <v>0</v>
          </cell>
        </row>
        <row r="20176">
          <cell r="A20176" t="str">
            <v>05-123-42921</v>
          </cell>
          <cell r="B20176">
            <v>2</v>
          </cell>
        </row>
        <row r="20177">
          <cell r="A20177" t="str">
            <v>05-123-42936</v>
          </cell>
        </row>
        <row r="20178">
          <cell r="A20178" t="str">
            <v>05-123-42937</v>
          </cell>
        </row>
        <row r="20179">
          <cell r="A20179" t="str">
            <v>05-123-42938</v>
          </cell>
        </row>
        <row r="20180">
          <cell r="A20180" t="str">
            <v>05-123-42939</v>
          </cell>
          <cell r="B20180">
            <v>0</v>
          </cell>
        </row>
        <row r="20181">
          <cell r="A20181" t="str">
            <v>05-123-42940</v>
          </cell>
        </row>
        <row r="20182">
          <cell r="A20182" t="str">
            <v>05-123-42941</v>
          </cell>
          <cell r="B20182">
            <v>0</v>
          </cell>
        </row>
        <row r="20183">
          <cell r="A20183" t="str">
            <v>05-123-42942</v>
          </cell>
          <cell r="B20183">
            <v>0</v>
          </cell>
        </row>
        <row r="20184">
          <cell r="A20184" t="str">
            <v>05-123-42943</v>
          </cell>
        </row>
        <row r="20185">
          <cell r="A20185" t="str">
            <v>05-123-42944</v>
          </cell>
          <cell r="B20185">
            <v>0</v>
          </cell>
        </row>
        <row r="20186">
          <cell r="A20186" t="str">
            <v>05-123-42946</v>
          </cell>
        </row>
        <row r="20187">
          <cell r="A20187" t="str">
            <v>05-123-42947</v>
          </cell>
          <cell r="B20187">
            <v>0</v>
          </cell>
        </row>
        <row r="20188">
          <cell r="A20188" t="str">
            <v>05-123-42948</v>
          </cell>
        </row>
        <row r="20189">
          <cell r="A20189" t="str">
            <v>05-123-42949</v>
          </cell>
          <cell r="B20189">
            <v>0</v>
          </cell>
        </row>
        <row r="20190">
          <cell r="A20190" t="str">
            <v>05-123-42950</v>
          </cell>
          <cell r="B20190">
            <v>0</v>
          </cell>
        </row>
        <row r="20191">
          <cell r="A20191" t="str">
            <v>05-123-42951</v>
          </cell>
          <cell r="B20191">
            <v>11</v>
          </cell>
        </row>
        <row r="20192">
          <cell r="A20192" t="str">
            <v>05-123-42952</v>
          </cell>
          <cell r="B20192">
            <v>10</v>
          </cell>
        </row>
        <row r="20193">
          <cell r="A20193" t="str">
            <v>05-123-42953</v>
          </cell>
          <cell r="B20193">
            <v>19</v>
          </cell>
        </row>
        <row r="20194">
          <cell r="A20194" t="str">
            <v>05-123-42957</v>
          </cell>
          <cell r="B20194">
            <v>0</v>
          </cell>
        </row>
        <row r="20195">
          <cell r="A20195" t="str">
            <v>05-123-42958</v>
          </cell>
        </row>
        <row r="20196">
          <cell r="A20196" t="str">
            <v>05-123-42959</v>
          </cell>
          <cell r="B20196">
            <v>0</v>
          </cell>
        </row>
        <row r="20197">
          <cell r="A20197" t="str">
            <v>05-123-42960</v>
          </cell>
        </row>
        <row r="20198">
          <cell r="A20198" t="str">
            <v>05-123-42961</v>
          </cell>
          <cell r="B20198">
            <v>0</v>
          </cell>
        </row>
        <row r="20199">
          <cell r="A20199" t="str">
            <v>05-123-42962</v>
          </cell>
          <cell r="B20199">
            <v>220</v>
          </cell>
        </row>
        <row r="20200">
          <cell r="A20200" t="str">
            <v>05-123-42963</v>
          </cell>
          <cell r="B20200">
            <v>163</v>
          </cell>
        </row>
        <row r="20201">
          <cell r="A20201" t="str">
            <v>05-123-42964</v>
          </cell>
          <cell r="B20201">
            <v>131</v>
          </cell>
        </row>
        <row r="20202">
          <cell r="A20202" t="str">
            <v>05-123-42965</v>
          </cell>
          <cell r="B20202">
            <v>1</v>
          </cell>
        </row>
        <row r="20203">
          <cell r="A20203" t="str">
            <v>05-123-42966</v>
          </cell>
        </row>
        <row r="20204">
          <cell r="A20204" t="str">
            <v>05-123-42967</v>
          </cell>
          <cell r="B20204">
            <v>0</v>
          </cell>
        </row>
        <row r="20205">
          <cell r="A20205" t="str">
            <v>05-123-42968</v>
          </cell>
        </row>
        <row r="20206">
          <cell r="A20206" t="str">
            <v>05-123-42969</v>
          </cell>
          <cell r="B20206">
            <v>0</v>
          </cell>
        </row>
        <row r="20207">
          <cell r="A20207" t="str">
            <v>05-123-42970</v>
          </cell>
        </row>
        <row r="20208">
          <cell r="A20208" t="str">
            <v>05-123-42971</v>
          </cell>
          <cell r="B20208">
            <v>0</v>
          </cell>
        </row>
        <row r="20209">
          <cell r="A20209" t="str">
            <v>05-123-42972</v>
          </cell>
          <cell r="B20209">
            <v>0</v>
          </cell>
        </row>
        <row r="20210">
          <cell r="A20210" t="str">
            <v>05-123-42973</v>
          </cell>
        </row>
        <row r="20211">
          <cell r="A20211" t="str">
            <v>05-123-42975</v>
          </cell>
          <cell r="B20211">
            <v>0</v>
          </cell>
        </row>
        <row r="20212">
          <cell r="A20212" t="str">
            <v>05-123-42977</v>
          </cell>
        </row>
        <row r="20213">
          <cell r="A20213" t="str">
            <v>05-123-42978</v>
          </cell>
          <cell r="B20213">
            <v>0</v>
          </cell>
        </row>
        <row r="20214">
          <cell r="A20214" t="str">
            <v>05-123-42979</v>
          </cell>
          <cell r="B20214">
            <v>2</v>
          </cell>
        </row>
        <row r="20215">
          <cell r="A20215" t="str">
            <v>05-123-42980</v>
          </cell>
          <cell r="B20215">
            <v>0</v>
          </cell>
        </row>
        <row r="20216">
          <cell r="A20216" t="str">
            <v>05-123-42981</v>
          </cell>
          <cell r="B20216">
            <v>2</v>
          </cell>
        </row>
        <row r="20217">
          <cell r="A20217" t="str">
            <v>05-123-42982</v>
          </cell>
          <cell r="B20217">
            <v>0</v>
          </cell>
        </row>
        <row r="20218">
          <cell r="A20218" t="str">
            <v>05-123-42983</v>
          </cell>
          <cell r="B20218">
            <v>1</v>
          </cell>
        </row>
        <row r="20219">
          <cell r="A20219" t="str">
            <v>05-123-42984</v>
          </cell>
        </row>
        <row r="20220">
          <cell r="A20220" t="str">
            <v>05-123-42991</v>
          </cell>
          <cell r="B20220">
            <v>0</v>
          </cell>
        </row>
        <row r="20221">
          <cell r="A20221" t="str">
            <v>05-123-42992</v>
          </cell>
        </row>
        <row r="20222">
          <cell r="A20222" t="str">
            <v>05-123-42993</v>
          </cell>
          <cell r="B20222">
            <v>0</v>
          </cell>
        </row>
        <row r="20223">
          <cell r="A20223" t="str">
            <v>05-123-42994</v>
          </cell>
        </row>
        <row r="20224">
          <cell r="A20224" t="str">
            <v>05-123-42998</v>
          </cell>
          <cell r="B20224">
            <v>0</v>
          </cell>
        </row>
        <row r="20225">
          <cell r="A20225" t="str">
            <v>05-123-42999</v>
          </cell>
        </row>
        <row r="20226">
          <cell r="A20226" t="str">
            <v>05-123-43000</v>
          </cell>
          <cell r="B20226">
            <v>0</v>
          </cell>
        </row>
        <row r="20227">
          <cell r="A20227" t="str">
            <v>05-123-43001</v>
          </cell>
        </row>
        <row r="20228">
          <cell r="A20228" t="str">
            <v>05-123-43002</v>
          </cell>
          <cell r="B20228">
            <v>0</v>
          </cell>
        </row>
        <row r="20229">
          <cell r="A20229" t="str">
            <v>05-123-43003</v>
          </cell>
        </row>
        <row r="20230">
          <cell r="A20230" t="str">
            <v>05-123-43004</v>
          </cell>
          <cell r="B20230">
            <v>0</v>
          </cell>
        </row>
        <row r="20231">
          <cell r="A20231" t="str">
            <v>05-123-43004</v>
          </cell>
          <cell r="B20231">
            <v>0</v>
          </cell>
        </row>
        <row r="20232">
          <cell r="A20232" t="str">
            <v>05-123-43004</v>
          </cell>
        </row>
        <row r="20233">
          <cell r="A20233" t="str">
            <v>05-123-43004</v>
          </cell>
          <cell r="B20233">
            <v>0</v>
          </cell>
        </row>
        <row r="20234">
          <cell r="A20234" t="str">
            <v>05-123-43004</v>
          </cell>
        </row>
        <row r="20235">
          <cell r="A20235" t="str">
            <v>05-123-43004</v>
          </cell>
          <cell r="B20235">
            <v>20</v>
          </cell>
        </row>
        <row r="20236">
          <cell r="A20236" t="str">
            <v>05-123-43005</v>
          </cell>
        </row>
        <row r="20237">
          <cell r="A20237" t="str">
            <v>05-123-43006</v>
          </cell>
          <cell r="B20237">
            <v>0</v>
          </cell>
        </row>
        <row r="20238">
          <cell r="A20238" t="str">
            <v>05-123-43006</v>
          </cell>
          <cell r="B20238">
            <v>0</v>
          </cell>
        </row>
        <row r="20239">
          <cell r="A20239" t="str">
            <v>05-123-43007</v>
          </cell>
        </row>
        <row r="20240">
          <cell r="A20240" t="str">
            <v>05-123-43008</v>
          </cell>
          <cell r="B20240">
            <v>0</v>
          </cell>
        </row>
        <row r="20241">
          <cell r="A20241" t="str">
            <v>05-123-43009</v>
          </cell>
        </row>
        <row r="20242">
          <cell r="A20242" t="str">
            <v>05-123-43009</v>
          </cell>
          <cell r="B20242">
            <v>0</v>
          </cell>
        </row>
        <row r="20243">
          <cell r="A20243" t="str">
            <v>05-123-43009</v>
          </cell>
          <cell r="B20243">
            <v>0</v>
          </cell>
        </row>
        <row r="20244">
          <cell r="A20244" t="str">
            <v>05-123-43009</v>
          </cell>
        </row>
        <row r="20245">
          <cell r="A20245" t="str">
            <v>05-123-43010</v>
          </cell>
          <cell r="B20245">
            <v>0</v>
          </cell>
        </row>
        <row r="20246">
          <cell r="A20246" t="str">
            <v>05-123-43011</v>
          </cell>
        </row>
        <row r="20247">
          <cell r="A20247" t="str">
            <v>05-123-43012</v>
          </cell>
          <cell r="B20247">
            <v>0</v>
          </cell>
        </row>
        <row r="20248">
          <cell r="A20248" t="str">
            <v>05-123-43012</v>
          </cell>
        </row>
        <row r="20249">
          <cell r="A20249" t="str">
            <v>05-123-43013</v>
          </cell>
          <cell r="B20249">
            <v>0</v>
          </cell>
        </row>
        <row r="20250">
          <cell r="A20250" t="str">
            <v>05-123-43014</v>
          </cell>
        </row>
        <row r="20251">
          <cell r="A20251" t="str">
            <v>05-123-43014</v>
          </cell>
          <cell r="B20251">
            <v>0</v>
          </cell>
        </row>
        <row r="20252">
          <cell r="A20252" t="str">
            <v>05-123-43015</v>
          </cell>
        </row>
        <row r="20253">
          <cell r="A20253" t="str">
            <v>05-123-43015</v>
          </cell>
          <cell r="B20253">
            <v>0</v>
          </cell>
        </row>
        <row r="20254">
          <cell r="A20254" t="str">
            <v>05-123-43016</v>
          </cell>
          <cell r="B20254">
            <v>0</v>
          </cell>
        </row>
        <row r="20255">
          <cell r="A20255" t="str">
            <v>05-123-43017</v>
          </cell>
          <cell r="B20255">
            <v>0</v>
          </cell>
        </row>
        <row r="20256">
          <cell r="A20256" t="str">
            <v>05-123-43018</v>
          </cell>
        </row>
        <row r="20257">
          <cell r="A20257" t="str">
            <v>05-123-43018</v>
          </cell>
          <cell r="B20257">
            <v>0</v>
          </cell>
        </row>
        <row r="20258">
          <cell r="A20258" t="str">
            <v>05-123-43018</v>
          </cell>
        </row>
        <row r="20259">
          <cell r="A20259" t="str">
            <v>05-123-43018</v>
          </cell>
          <cell r="B20259">
            <v>0</v>
          </cell>
        </row>
        <row r="20260">
          <cell r="A20260" t="str">
            <v>05-123-43018</v>
          </cell>
        </row>
        <row r="20261">
          <cell r="A20261" t="str">
            <v>05-123-43019</v>
          </cell>
          <cell r="B20261">
            <v>0</v>
          </cell>
        </row>
        <row r="20262">
          <cell r="A20262" t="str">
            <v>05-123-43020</v>
          </cell>
        </row>
        <row r="20263">
          <cell r="A20263" t="str">
            <v>05-123-43021</v>
          </cell>
          <cell r="B20263">
            <v>0</v>
          </cell>
        </row>
        <row r="20264">
          <cell r="A20264" t="str">
            <v>05-123-43022</v>
          </cell>
          <cell r="B20264">
            <v>2</v>
          </cell>
        </row>
        <row r="20265">
          <cell r="A20265" t="str">
            <v>05-123-43023</v>
          </cell>
        </row>
        <row r="20266">
          <cell r="A20266" t="str">
            <v>05-123-43024</v>
          </cell>
        </row>
        <row r="20267">
          <cell r="A20267" t="str">
            <v>05-123-43025</v>
          </cell>
        </row>
        <row r="20268">
          <cell r="A20268" t="str">
            <v>05-123-43026</v>
          </cell>
          <cell r="B20268">
            <v>1</v>
          </cell>
        </row>
        <row r="20269">
          <cell r="A20269" t="str">
            <v>05-123-43028</v>
          </cell>
          <cell r="B20269">
            <v>0</v>
          </cell>
        </row>
        <row r="20270">
          <cell r="A20270" t="str">
            <v>05-123-43030</v>
          </cell>
          <cell r="B20270">
            <v>14</v>
          </cell>
        </row>
        <row r="20271">
          <cell r="A20271" t="str">
            <v>05-123-43031</v>
          </cell>
        </row>
        <row r="20272">
          <cell r="A20272" t="str">
            <v>05-123-43032</v>
          </cell>
          <cell r="B20272">
            <v>0</v>
          </cell>
        </row>
        <row r="20273">
          <cell r="A20273" t="str">
            <v>05-123-43034</v>
          </cell>
        </row>
        <row r="20274">
          <cell r="A20274" t="str">
            <v>05-123-43036</v>
          </cell>
          <cell r="B20274">
            <v>0</v>
          </cell>
        </row>
        <row r="20275">
          <cell r="A20275" t="str">
            <v>05-123-43038</v>
          </cell>
          <cell r="B20275">
            <v>0</v>
          </cell>
        </row>
        <row r="20276">
          <cell r="A20276" t="str">
            <v>05-123-43039</v>
          </cell>
        </row>
        <row r="20277">
          <cell r="A20277" t="str">
            <v>05-123-43040</v>
          </cell>
          <cell r="B20277">
            <v>0</v>
          </cell>
        </row>
        <row r="20278">
          <cell r="A20278" t="str">
            <v>05-123-43042</v>
          </cell>
        </row>
        <row r="20279">
          <cell r="A20279" t="str">
            <v>05-123-43043</v>
          </cell>
        </row>
        <row r="20280">
          <cell r="A20280" t="str">
            <v>05-123-43087</v>
          </cell>
          <cell r="B20280">
            <v>20</v>
          </cell>
        </row>
        <row r="20281">
          <cell r="A20281" t="str">
            <v>05-123-43087</v>
          </cell>
        </row>
        <row r="20282">
          <cell r="A20282" t="str">
            <v>05-123-43088</v>
          </cell>
          <cell r="B20282">
            <v>26</v>
          </cell>
        </row>
        <row r="20283">
          <cell r="A20283" t="str">
            <v>05-123-43090</v>
          </cell>
        </row>
        <row r="20284">
          <cell r="A20284" t="str">
            <v>05-123-43091</v>
          </cell>
          <cell r="B20284">
            <v>0</v>
          </cell>
        </row>
        <row r="20285">
          <cell r="A20285" t="str">
            <v>05-123-43092</v>
          </cell>
        </row>
        <row r="20286">
          <cell r="A20286" t="str">
            <v>05-123-43093</v>
          </cell>
          <cell r="B20286">
            <v>0</v>
          </cell>
        </row>
        <row r="20287">
          <cell r="A20287" t="str">
            <v>05-123-43094</v>
          </cell>
          <cell r="B20287">
            <v>2</v>
          </cell>
        </row>
        <row r="20288">
          <cell r="A20288" t="str">
            <v>05-123-43094</v>
          </cell>
          <cell r="B20288">
            <v>1</v>
          </cell>
        </row>
        <row r="20289">
          <cell r="A20289" t="str">
            <v>05-123-43095</v>
          </cell>
        </row>
        <row r="20290">
          <cell r="A20290" t="str">
            <v>05-123-43096</v>
          </cell>
          <cell r="B20290">
            <v>0</v>
          </cell>
        </row>
        <row r="20291">
          <cell r="A20291" t="str">
            <v>05-123-43097</v>
          </cell>
        </row>
        <row r="20292">
          <cell r="A20292" t="str">
            <v>05-123-43098</v>
          </cell>
          <cell r="B20292">
            <v>0</v>
          </cell>
        </row>
        <row r="20293">
          <cell r="A20293" t="str">
            <v>05-123-43099</v>
          </cell>
          <cell r="B20293">
            <v>0</v>
          </cell>
        </row>
        <row r="20294">
          <cell r="A20294" t="str">
            <v>05-123-43100</v>
          </cell>
        </row>
        <row r="20295">
          <cell r="A20295" t="str">
            <v>05-123-43101</v>
          </cell>
          <cell r="B20295">
            <v>0</v>
          </cell>
        </row>
        <row r="20296">
          <cell r="A20296" t="str">
            <v>05-123-43102</v>
          </cell>
        </row>
        <row r="20297">
          <cell r="A20297" t="str">
            <v>05-123-43103</v>
          </cell>
          <cell r="B20297">
            <v>0</v>
          </cell>
        </row>
        <row r="20298">
          <cell r="A20298" t="str">
            <v>05-123-43104</v>
          </cell>
          <cell r="B20298">
            <v>0</v>
          </cell>
        </row>
        <row r="20299">
          <cell r="A20299" t="str">
            <v>05-123-43105</v>
          </cell>
        </row>
        <row r="20300">
          <cell r="A20300" t="str">
            <v>05-123-43105</v>
          </cell>
          <cell r="B20300">
            <v>26</v>
          </cell>
        </row>
        <row r="20301">
          <cell r="A20301" t="str">
            <v>05-123-43105</v>
          </cell>
          <cell r="B20301">
            <v>17</v>
          </cell>
        </row>
        <row r="20302">
          <cell r="A20302" t="str">
            <v>05-123-43105</v>
          </cell>
        </row>
        <row r="20303">
          <cell r="A20303" t="str">
            <v>05-123-43106</v>
          </cell>
          <cell r="B20303">
            <v>4</v>
          </cell>
        </row>
        <row r="20304">
          <cell r="A20304" t="str">
            <v>05-123-43107</v>
          </cell>
          <cell r="B20304">
            <v>0</v>
          </cell>
        </row>
        <row r="20305">
          <cell r="A20305" t="str">
            <v>05-123-43107</v>
          </cell>
        </row>
        <row r="20306">
          <cell r="A20306" t="str">
            <v>05-123-43108</v>
          </cell>
          <cell r="B20306">
            <v>0</v>
          </cell>
        </row>
        <row r="20307">
          <cell r="A20307" t="str">
            <v>05-123-43108</v>
          </cell>
          <cell r="B20307">
            <v>0</v>
          </cell>
        </row>
        <row r="20308">
          <cell r="A20308" t="str">
            <v>05-123-43109</v>
          </cell>
          <cell r="B20308">
            <v>1</v>
          </cell>
        </row>
        <row r="20309">
          <cell r="A20309" t="str">
            <v>05-123-43110</v>
          </cell>
          <cell r="B20309">
            <v>2</v>
          </cell>
        </row>
        <row r="20310">
          <cell r="A20310" t="str">
            <v>05-123-43111</v>
          </cell>
        </row>
        <row r="20311">
          <cell r="A20311" t="str">
            <v>05-123-43112</v>
          </cell>
        </row>
        <row r="20312">
          <cell r="A20312" t="str">
            <v>05-123-43112</v>
          </cell>
          <cell r="B20312">
            <v>2</v>
          </cell>
        </row>
        <row r="20313">
          <cell r="A20313" t="str">
            <v>05-123-43113</v>
          </cell>
        </row>
        <row r="20314">
          <cell r="A20314" t="str">
            <v>05-123-43113</v>
          </cell>
          <cell r="B20314">
            <v>0</v>
          </cell>
        </row>
        <row r="20315">
          <cell r="A20315" t="str">
            <v>05-123-43118</v>
          </cell>
        </row>
        <row r="20316">
          <cell r="A20316" t="str">
            <v>05-123-43121</v>
          </cell>
          <cell r="B20316">
            <v>0</v>
          </cell>
        </row>
        <row r="20317">
          <cell r="A20317" t="str">
            <v>05-123-43122</v>
          </cell>
        </row>
        <row r="20318">
          <cell r="A20318" t="str">
            <v>05-123-43123</v>
          </cell>
          <cell r="B20318">
            <v>0</v>
          </cell>
        </row>
        <row r="20319">
          <cell r="A20319" t="str">
            <v>05-123-43127</v>
          </cell>
          <cell r="B20319">
            <v>0</v>
          </cell>
        </row>
        <row r="20320">
          <cell r="A20320" t="str">
            <v>05-123-43128</v>
          </cell>
        </row>
        <row r="20321">
          <cell r="A20321" t="str">
            <v>05-123-43129</v>
          </cell>
          <cell r="B20321">
            <v>0</v>
          </cell>
        </row>
        <row r="20322">
          <cell r="A20322" t="str">
            <v>05-123-43131</v>
          </cell>
        </row>
        <row r="20323">
          <cell r="A20323" t="str">
            <v>05-123-43132</v>
          </cell>
          <cell r="B20323">
            <v>0</v>
          </cell>
        </row>
        <row r="20324">
          <cell r="A20324" t="str">
            <v>05-123-43134</v>
          </cell>
        </row>
        <row r="20325">
          <cell r="A20325" t="str">
            <v>05-123-43135</v>
          </cell>
          <cell r="B20325">
            <v>0</v>
          </cell>
        </row>
        <row r="20326">
          <cell r="A20326" t="str">
            <v>05-123-43136</v>
          </cell>
        </row>
        <row r="20327">
          <cell r="A20327" t="str">
            <v>05-123-43138</v>
          </cell>
          <cell r="B20327">
            <v>0</v>
          </cell>
        </row>
        <row r="20328">
          <cell r="A20328" t="str">
            <v>05-123-43139</v>
          </cell>
        </row>
        <row r="20329">
          <cell r="A20329" t="str">
            <v>05-123-43140</v>
          </cell>
          <cell r="B20329">
            <v>0</v>
          </cell>
        </row>
        <row r="20330">
          <cell r="A20330" t="str">
            <v>05-123-43141</v>
          </cell>
          <cell r="B20330">
            <v>43</v>
          </cell>
        </row>
        <row r="20331">
          <cell r="A20331" t="str">
            <v>05-123-43142</v>
          </cell>
          <cell r="B20331">
            <v>52</v>
          </cell>
        </row>
        <row r="20332">
          <cell r="A20332" t="str">
            <v>05-123-43143</v>
          </cell>
        </row>
        <row r="20333">
          <cell r="A20333" t="str">
            <v>05-123-43144</v>
          </cell>
        </row>
        <row r="20334">
          <cell r="A20334" t="str">
            <v>05-123-43145</v>
          </cell>
          <cell r="B20334">
            <v>0</v>
          </cell>
        </row>
        <row r="20335">
          <cell r="A20335" t="str">
            <v>05-123-43146</v>
          </cell>
        </row>
        <row r="20336">
          <cell r="A20336" t="str">
            <v>05-123-43147</v>
          </cell>
          <cell r="B20336">
            <v>0</v>
          </cell>
        </row>
        <row r="20337">
          <cell r="A20337" t="str">
            <v>05-123-43148</v>
          </cell>
        </row>
        <row r="20338">
          <cell r="A20338" t="str">
            <v>05-123-43149</v>
          </cell>
          <cell r="B20338">
            <v>3</v>
          </cell>
        </row>
        <row r="20339">
          <cell r="A20339" t="str">
            <v>05-123-43150</v>
          </cell>
        </row>
        <row r="20340">
          <cell r="A20340" t="str">
            <v>05-123-43156</v>
          </cell>
          <cell r="B20340">
            <v>0</v>
          </cell>
        </row>
        <row r="20341">
          <cell r="A20341" t="str">
            <v>05-123-43157</v>
          </cell>
        </row>
        <row r="20342">
          <cell r="A20342" t="str">
            <v>05-123-43158</v>
          </cell>
          <cell r="B20342">
            <v>0</v>
          </cell>
        </row>
        <row r="20343">
          <cell r="A20343" t="str">
            <v>05-123-43159</v>
          </cell>
          <cell r="B20343">
            <v>0</v>
          </cell>
        </row>
        <row r="20344">
          <cell r="A20344" t="str">
            <v>05-123-43160</v>
          </cell>
        </row>
        <row r="20345">
          <cell r="A20345" t="str">
            <v>05-123-43167</v>
          </cell>
          <cell r="B20345">
            <v>0</v>
          </cell>
        </row>
        <row r="20346">
          <cell r="A20346" t="str">
            <v>05-123-43168</v>
          </cell>
        </row>
        <row r="20347">
          <cell r="A20347" t="str">
            <v>05-123-43169</v>
          </cell>
          <cell r="B20347">
            <v>0</v>
          </cell>
        </row>
        <row r="20348">
          <cell r="A20348" t="str">
            <v>05-123-43170</v>
          </cell>
        </row>
        <row r="20349">
          <cell r="A20349" t="str">
            <v>05-123-43171</v>
          </cell>
          <cell r="B20349">
            <v>2</v>
          </cell>
        </row>
        <row r="20350">
          <cell r="A20350" t="str">
            <v>05-123-43172</v>
          </cell>
        </row>
        <row r="20351">
          <cell r="A20351" t="str">
            <v>05-123-43173</v>
          </cell>
          <cell r="B20351">
            <v>0</v>
          </cell>
        </row>
        <row r="20352">
          <cell r="A20352" t="str">
            <v>05-123-43173</v>
          </cell>
          <cell r="B20352">
            <v>0</v>
          </cell>
        </row>
        <row r="20353">
          <cell r="A20353" t="str">
            <v>05-123-43174</v>
          </cell>
        </row>
        <row r="20354">
          <cell r="A20354" t="str">
            <v>05-123-43175</v>
          </cell>
          <cell r="B20354">
            <v>0</v>
          </cell>
        </row>
        <row r="20355">
          <cell r="A20355" t="str">
            <v>05-123-43177</v>
          </cell>
          <cell r="B20355">
            <v>0</v>
          </cell>
        </row>
        <row r="20356">
          <cell r="A20356" t="str">
            <v>05-123-43178</v>
          </cell>
        </row>
        <row r="20357">
          <cell r="A20357" t="str">
            <v>05-123-43179</v>
          </cell>
          <cell r="B20357">
            <v>0</v>
          </cell>
        </row>
        <row r="20358">
          <cell r="A20358" t="str">
            <v>05-123-43180</v>
          </cell>
          <cell r="B20358">
            <v>7</v>
          </cell>
        </row>
        <row r="20359">
          <cell r="A20359" t="str">
            <v>05-123-43180</v>
          </cell>
        </row>
        <row r="20360">
          <cell r="A20360" t="str">
            <v>05-123-43181</v>
          </cell>
          <cell r="B20360">
            <v>0</v>
          </cell>
        </row>
        <row r="20361">
          <cell r="A20361" t="str">
            <v>05-123-43182</v>
          </cell>
          <cell r="B20361">
            <v>0</v>
          </cell>
        </row>
        <row r="20362">
          <cell r="A20362" t="str">
            <v>05-123-43183</v>
          </cell>
          <cell r="B20362">
            <v>154</v>
          </cell>
        </row>
        <row r="20363">
          <cell r="A20363" t="str">
            <v>05-123-43184</v>
          </cell>
          <cell r="B20363">
            <v>52</v>
          </cell>
        </row>
        <row r="20364">
          <cell r="A20364" t="str">
            <v>05-123-43203</v>
          </cell>
        </row>
        <row r="20365">
          <cell r="A20365" t="str">
            <v>05-123-43204</v>
          </cell>
          <cell r="B20365">
            <v>0</v>
          </cell>
        </row>
        <row r="20366">
          <cell r="A20366" t="str">
            <v>05-123-43205</v>
          </cell>
        </row>
        <row r="20367">
          <cell r="A20367" t="str">
            <v>05-123-43206</v>
          </cell>
          <cell r="B20367">
            <v>0</v>
          </cell>
        </row>
        <row r="20368">
          <cell r="A20368" t="str">
            <v>05-123-43207</v>
          </cell>
        </row>
        <row r="20369">
          <cell r="A20369" t="str">
            <v>05-123-43208</v>
          </cell>
          <cell r="B20369">
            <v>0</v>
          </cell>
        </row>
        <row r="20370">
          <cell r="A20370" t="str">
            <v>05-123-43209</v>
          </cell>
          <cell r="B20370">
            <v>0</v>
          </cell>
        </row>
        <row r="20371">
          <cell r="A20371" t="str">
            <v>05-123-43210</v>
          </cell>
        </row>
        <row r="20372">
          <cell r="A20372" t="str">
            <v>05-123-43211</v>
          </cell>
          <cell r="B20372">
            <v>0</v>
          </cell>
        </row>
        <row r="20373">
          <cell r="A20373" t="str">
            <v>05-123-43212</v>
          </cell>
        </row>
        <row r="20374">
          <cell r="A20374" t="str">
            <v>05-123-43213</v>
          </cell>
        </row>
        <row r="20375">
          <cell r="A20375" t="str">
            <v>05-123-43217</v>
          </cell>
          <cell r="B20375">
            <v>0</v>
          </cell>
        </row>
        <row r="20376">
          <cell r="A20376" t="str">
            <v>05-123-43221</v>
          </cell>
        </row>
        <row r="20377">
          <cell r="A20377" t="str">
            <v>05-123-43226</v>
          </cell>
          <cell r="B20377">
            <v>0</v>
          </cell>
        </row>
        <row r="20378">
          <cell r="A20378" t="str">
            <v>05-123-43227</v>
          </cell>
          <cell r="B20378">
            <v>0</v>
          </cell>
        </row>
        <row r="20379">
          <cell r="A20379" t="str">
            <v>05-123-43241</v>
          </cell>
        </row>
        <row r="20380">
          <cell r="A20380" t="str">
            <v>05-123-43242</v>
          </cell>
          <cell r="B20380">
            <v>0</v>
          </cell>
        </row>
        <row r="20381">
          <cell r="A20381" t="str">
            <v>05-123-43243</v>
          </cell>
        </row>
        <row r="20382">
          <cell r="A20382" t="str">
            <v>05-123-43244</v>
          </cell>
          <cell r="B20382">
            <v>0</v>
          </cell>
        </row>
        <row r="20383">
          <cell r="A20383" t="str">
            <v>05-123-43245</v>
          </cell>
        </row>
        <row r="20384">
          <cell r="A20384" t="str">
            <v>05-123-43246</v>
          </cell>
          <cell r="B20384">
            <v>0</v>
          </cell>
        </row>
        <row r="20385">
          <cell r="A20385" t="str">
            <v>05-123-43247</v>
          </cell>
          <cell r="B20385">
            <v>8</v>
          </cell>
        </row>
        <row r="20386">
          <cell r="A20386" t="str">
            <v>05-123-43248</v>
          </cell>
          <cell r="B20386">
            <v>28</v>
          </cell>
        </row>
        <row r="20387">
          <cell r="A20387" t="str">
            <v>05-123-43249</v>
          </cell>
          <cell r="B20387">
            <v>6</v>
          </cell>
        </row>
        <row r="20388">
          <cell r="A20388" t="str">
            <v>05-123-43250</v>
          </cell>
        </row>
        <row r="20389">
          <cell r="A20389" t="str">
            <v>05-123-43250</v>
          </cell>
          <cell r="B20389">
            <v>0</v>
          </cell>
        </row>
        <row r="20390">
          <cell r="A20390" t="str">
            <v>05-123-43260</v>
          </cell>
        </row>
        <row r="20391">
          <cell r="A20391" t="str">
            <v>05-123-43261</v>
          </cell>
          <cell r="B20391">
            <v>0</v>
          </cell>
        </row>
        <row r="20392">
          <cell r="A20392" t="str">
            <v>05-123-43262</v>
          </cell>
        </row>
        <row r="20393">
          <cell r="A20393" t="str">
            <v>05-123-43263</v>
          </cell>
          <cell r="B20393">
            <v>0</v>
          </cell>
        </row>
        <row r="20394">
          <cell r="A20394" t="str">
            <v>05-123-43263</v>
          </cell>
          <cell r="B20394">
            <v>0</v>
          </cell>
        </row>
        <row r="20395">
          <cell r="A20395" t="str">
            <v>05-123-43270</v>
          </cell>
        </row>
        <row r="20396">
          <cell r="A20396" t="str">
            <v>05-123-43271</v>
          </cell>
          <cell r="B20396">
            <v>18</v>
          </cell>
        </row>
        <row r="20397">
          <cell r="A20397" t="str">
            <v>05-123-43272</v>
          </cell>
        </row>
        <row r="20398">
          <cell r="A20398" t="str">
            <v>05-123-43273</v>
          </cell>
          <cell r="B20398">
            <v>0</v>
          </cell>
        </row>
        <row r="20399">
          <cell r="A20399" t="str">
            <v>05-123-43274</v>
          </cell>
          <cell r="B20399">
            <v>15</v>
          </cell>
        </row>
        <row r="20400">
          <cell r="A20400" t="str">
            <v>05-123-43275</v>
          </cell>
        </row>
        <row r="20401">
          <cell r="A20401" t="str">
            <v>05-123-43287</v>
          </cell>
          <cell r="B20401">
            <v>0</v>
          </cell>
        </row>
        <row r="20402">
          <cell r="A20402" t="str">
            <v>05-123-43288</v>
          </cell>
        </row>
        <row r="20403">
          <cell r="A20403" t="str">
            <v>05-123-43289</v>
          </cell>
          <cell r="B20403">
            <v>0</v>
          </cell>
        </row>
        <row r="20404">
          <cell r="A20404" t="str">
            <v>05-123-43290</v>
          </cell>
          <cell r="B20404">
            <v>1</v>
          </cell>
        </row>
        <row r="20405">
          <cell r="A20405" t="str">
            <v>05-123-43291</v>
          </cell>
        </row>
        <row r="20406">
          <cell r="A20406" t="str">
            <v>05-123-43292</v>
          </cell>
          <cell r="B20406">
            <v>6</v>
          </cell>
        </row>
        <row r="20407">
          <cell r="A20407" t="str">
            <v>05-123-43293</v>
          </cell>
          <cell r="B20407">
            <v>14</v>
          </cell>
        </row>
        <row r="20408">
          <cell r="A20408" t="str">
            <v>05-123-43294</v>
          </cell>
          <cell r="B20408">
            <v>0</v>
          </cell>
        </row>
        <row r="20409">
          <cell r="A20409" t="str">
            <v>05-123-43295</v>
          </cell>
        </row>
        <row r="20410">
          <cell r="A20410" t="str">
            <v>05-123-43296</v>
          </cell>
          <cell r="B20410">
            <v>0</v>
          </cell>
        </row>
        <row r="20411">
          <cell r="A20411" t="str">
            <v>05-123-43297</v>
          </cell>
          <cell r="B20411">
            <v>0</v>
          </cell>
        </row>
        <row r="20412">
          <cell r="A20412" t="str">
            <v>05-123-43298</v>
          </cell>
          <cell r="B20412">
            <v>19</v>
          </cell>
        </row>
        <row r="20413">
          <cell r="A20413" t="str">
            <v>05-123-43299</v>
          </cell>
        </row>
        <row r="20414">
          <cell r="A20414" t="str">
            <v>05-123-43300</v>
          </cell>
          <cell r="B20414">
            <v>0</v>
          </cell>
        </row>
        <row r="20415">
          <cell r="A20415" t="str">
            <v>05-123-43301</v>
          </cell>
          <cell r="B20415">
            <v>0</v>
          </cell>
        </row>
        <row r="20416">
          <cell r="A20416" t="str">
            <v>05-123-43302</v>
          </cell>
        </row>
        <row r="20417">
          <cell r="A20417" t="str">
            <v>05-123-43303</v>
          </cell>
          <cell r="B20417">
            <v>0</v>
          </cell>
        </row>
        <row r="20418">
          <cell r="A20418" t="str">
            <v>05-123-43304</v>
          </cell>
        </row>
        <row r="20419">
          <cell r="A20419" t="str">
            <v>05-123-43305</v>
          </cell>
          <cell r="B20419">
            <v>0</v>
          </cell>
        </row>
        <row r="20420">
          <cell r="A20420" t="str">
            <v>05-123-43306</v>
          </cell>
          <cell r="B20420">
            <v>1</v>
          </cell>
        </row>
        <row r="20421">
          <cell r="A20421" t="str">
            <v>05-123-43307</v>
          </cell>
        </row>
        <row r="20422">
          <cell r="A20422" t="str">
            <v>05-123-43308</v>
          </cell>
          <cell r="B20422">
            <v>0</v>
          </cell>
        </row>
        <row r="20423">
          <cell r="A20423" t="str">
            <v>05-123-43309</v>
          </cell>
        </row>
        <row r="20424">
          <cell r="A20424" t="str">
            <v>05-123-43310</v>
          </cell>
          <cell r="B20424">
            <v>0</v>
          </cell>
        </row>
        <row r="20425">
          <cell r="A20425" t="str">
            <v>05-123-43311</v>
          </cell>
        </row>
        <row r="20426">
          <cell r="A20426" t="str">
            <v>05-123-43312</v>
          </cell>
          <cell r="B20426">
            <v>0</v>
          </cell>
        </row>
        <row r="20427">
          <cell r="A20427" t="str">
            <v>05-123-43319</v>
          </cell>
        </row>
        <row r="20428">
          <cell r="A20428" t="str">
            <v>05-123-43320</v>
          </cell>
          <cell r="B20428">
            <v>0</v>
          </cell>
        </row>
        <row r="20429">
          <cell r="A20429" t="str">
            <v>05-123-43321</v>
          </cell>
        </row>
        <row r="20430">
          <cell r="A20430" t="str">
            <v>05-123-43322</v>
          </cell>
          <cell r="B20430">
            <v>0</v>
          </cell>
        </row>
        <row r="20431">
          <cell r="A20431" t="str">
            <v>05-123-43337</v>
          </cell>
        </row>
        <row r="20432">
          <cell r="A20432" t="str">
            <v>05-123-43338</v>
          </cell>
          <cell r="B20432">
            <v>0</v>
          </cell>
        </row>
        <row r="20433">
          <cell r="A20433" t="str">
            <v>05-123-43339</v>
          </cell>
        </row>
        <row r="20434">
          <cell r="A20434" t="str">
            <v>05-123-43340</v>
          </cell>
          <cell r="B20434">
            <v>0</v>
          </cell>
        </row>
        <row r="20435">
          <cell r="A20435" t="str">
            <v>05-123-43341</v>
          </cell>
        </row>
        <row r="20436">
          <cell r="A20436" t="str">
            <v>05-123-43342</v>
          </cell>
          <cell r="B20436">
            <v>0</v>
          </cell>
        </row>
        <row r="20437">
          <cell r="A20437" t="str">
            <v>05-123-43343</v>
          </cell>
        </row>
        <row r="20438">
          <cell r="A20438" t="str">
            <v>05-123-43344</v>
          </cell>
          <cell r="B20438">
            <v>0</v>
          </cell>
        </row>
        <row r="20439">
          <cell r="A20439" t="str">
            <v>05-123-43361</v>
          </cell>
        </row>
        <row r="20440">
          <cell r="A20440" t="str">
            <v>05-123-43362</v>
          </cell>
          <cell r="B20440">
            <v>0</v>
          </cell>
        </row>
        <row r="20441">
          <cell r="A20441" t="str">
            <v>05-123-43363</v>
          </cell>
        </row>
        <row r="20442">
          <cell r="A20442" t="str">
            <v>05-123-43364</v>
          </cell>
          <cell r="B20442">
            <v>0</v>
          </cell>
        </row>
        <row r="20443">
          <cell r="A20443" t="str">
            <v>05-123-43365</v>
          </cell>
        </row>
        <row r="20444">
          <cell r="A20444" t="str">
            <v>05-123-43366</v>
          </cell>
        </row>
        <row r="20445">
          <cell r="A20445" t="str">
            <v>05-123-43367</v>
          </cell>
        </row>
        <row r="20446">
          <cell r="A20446" t="str">
            <v>05-123-43368</v>
          </cell>
          <cell r="B20446">
            <v>0</v>
          </cell>
        </row>
        <row r="20447">
          <cell r="A20447" t="str">
            <v>05-123-43379</v>
          </cell>
        </row>
        <row r="20448">
          <cell r="A20448" t="str">
            <v>05-123-43379</v>
          </cell>
          <cell r="B20448">
            <v>0</v>
          </cell>
        </row>
        <row r="20449">
          <cell r="A20449" t="str">
            <v>05-123-43380</v>
          </cell>
        </row>
        <row r="20450">
          <cell r="A20450" t="str">
            <v>05-123-43381</v>
          </cell>
          <cell r="B20450">
            <v>0</v>
          </cell>
        </row>
        <row r="20451">
          <cell r="A20451" t="str">
            <v>05-123-43382</v>
          </cell>
          <cell r="B20451">
            <v>8</v>
          </cell>
        </row>
        <row r="20452">
          <cell r="A20452" t="str">
            <v>05-123-43382</v>
          </cell>
          <cell r="B20452">
            <v>1</v>
          </cell>
        </row>
        <row r="20453">
          <cell r="A20453" t="str">
            <v>05-123-43383</v>
          </cell>
        </row>
        <row r="20454">
          <cell r="A20454" t="str">
            <v>05-123-43384</v>
          </cell>
          <cell r="B20454">
            <v>0</v>
          </cell>
        </row>
        <row r="20455">
          <cell r="A20455" t="str">
            <v>05-123-43384</v>
          </cell>
        </row>
        <row r="20456">
          <cell r="A20456" t="str">
            <v>05-123-43384</v>
          </cell>
          <cell r="B20456">
            <v>0</v>
          </cell>
        </row>
        <row r="20457">
          <cell r="A20457" t="str">
            <v>05-123-43385</v>
          </cell>
        </row>
        <row r="20458">
          <cell r="A20458" t="str">
            <v>05-123-43385</v>
          </cell>
          <cell r="B20458">
            <v>0</v>
          </cell>
        </row>
        <row r="20459">
          <cell r="A20459" t="str">
            <v>05-123-43386</v>
          </cell>
        </row>
        <row r="20460">
          <cell r="A20460" t="str">
            <v>05-123-43386</v>
          </cell>
          <cell r="B20460">
            <v>0</v>
          </cell>
        </row>
        <row r="20461">
          <cell r="A20461" t="str">
            <v>05-123-43387</v>
          </cell>
        </row>
        <row r="20462">
          <cell r="A20462" t="str">
            <v>05-123-43387</v>
          </cell>
          <cell r="B20462">
            <v>0</v>
          </cell>
        </row>
        <row r="20463">
          <cell r="A20463" t="str">
            <v>05-123-43387</v>
          </cell>
        </row>
        <row r="20464">
          <cell r="A20464" t="str">
            <v>05-123-43388</v>
          </cell>
          <cell r="B20464">
            <v>0</v>
          </cell>
        </row>
        <row r="20465">
          <cell r="A20465" t="str">
            <v>05-123-43388</v>
          </cell>
        </row>
        <row r="20466">
          <cell r="A20466" t="str">
            <v>05-123-43389</v>
          </cell>
          <cell r="B20466">
            <v>0</v>
          </cell>
        </row>
        <row r="20467">
          <cell r="A20467" t="str">
            <v>05-123-43390</v>
          </cell>
        </row>
        <row r="20468">
          <cell r="A20468" t="str">
            <v>05-123-43391</v>
          </cell>
        </row>
        <row r="20469">
          <cell r="A20469" t="str">
            <v>05-123-43392</v>
          </cell>
          <cell r="B20469">
            <v>0</v>
          </cell>
        </row>
        <row r="20470">
          <cell r="A20470" t="str">
            <v>05-123-43393</v>
          </cell>
        </row>
        <row r="20471">
          <cell r="A20471" t="str">
            <v>05-123-43394</v>
          </cell>
          <cell r="B20471">
            <v>0</v>
          </cell>
        </row>
        <row r="20472">
          <cell r="A20472" t="str">
            <v>05-123-43395</v>
          </cell>
        </row>
        <row r="20473">
          <cell r="A20473" t="str">
            <v>05-123-43396</v>
          </cell>
          <cell r="B20473">
            <v>0</v>
          </cell>
        </row>
        <row r="20474">
          <cell r="A20474" t="str">
            <v>05-123-43397</v>
          </cell>
        </row>
        <row r="20475">
          <cell r="A20475" t="str">
            <v>05-123-43398</v>
          </cell>
          <cell r="B20475">
            <v>26</v>
          </cell>
        </row>
        <row r="20476">
          <cell r="A20476" t="str">
            <v>05-123-43399</v>
          </cell>
        </row>
        <row r="20477">
          <cell r="A20477" t="str">
            <v>05-123-43400</v>
          </cell>
          <cell r="B20477">
            <v>10</v>
          </cell>
        </row>
        <row r="20478">
          <cell r="A20478" t="str">
            <v>05-123-43401</v>
          </cell>
        </row>
        <row r="20479">
          <cell r="A20479" t="str">
            <v>05-123-43402</v>
          </cell>
          <cell r="B20479">
            <v>0</v>
          </cell>
        </row>
        <row r="20480">
          <cell r="A20480" t="str">
            <v>05-123-43403</v>
          </cell>
        </row>
        <row r="20481">
          <cell r="A20481" t="str">
            <v>05-123-43404</v>
          </cell>
          <cell r="B20481">
            <v>0</v>
          </cell>
        </row>
        <row r="20482">
          <cell r="A20482" t="str">
            <v>05-123-43405</v>
          </cell>
        </row>
        <row r="20483">
          <cell r="A20483" t="str">
            <v>05-123-43406</v>
          </cell>
          <cell r="B20483">
            <v>0</v>
          </cell>
        </row>
        <row r="20484">
          <cell r="A20484" t="str">
            <v>05-123-43407</v>
          </cell>
        </row>
        <row r="20485">
          <cell r="A20485" t="str">
            <v>05-123-43407</v>
          </cell>
          <cell r="B20485">
            <v>0</v>
          </cell>
        </row>
        <row r="20486">
          <cell r="A20486" t="str">
            <v>05-123-43408</v>
          </cell>
        </row>
        <row r="20487">
          <cell r="A20487" t="str">
            <v>05-123-43419</v>
          </cell>
          <cell r="B20487">
            <v>0</v>
          </cell>
        </row>
        <row r="20488">
          <cell r="A20488" t="str">
            <v>05-123-43428</v>
          </cell>
        </row>
        <row r="20489">
          <cell r="A20489" t="str">
            <v>05-123-43428</v>
          </cell>
          <cell r="B20489">
            <v>0</v>
          </cell>
        </row>
        <row r="20490">
          <cell r="A20490" t="str">
            <v>05-123-43429</v>
          </cell>
        </row>
        <row r="20491">
          <cell r="A20491" t="str">
            <v>05-123-43429</v>
          </cell>
          <cell r="B20491">
            <v>0</v>
          </cell>
        </row>
        <row r="20492">
          <cell r="A20492" t="str">
            <v>05-123-43433</v>
          </cell>
        </row>
        <row r="20493">
          <cell r="A20493" t="str">
            <v>05-123-43433</v>
          </cell>
          <cell r="B20493">
            <v>0</v>
          </cell>
        </row>
        <row r="20494">
          <cell r="A20494" t="str">
            <v>05-123-43434</v>
          </cell>
        </row>
        <row r="20495">
          <cell r="A20495" t="str">
            <v>05-123-43434</v>
          </cell>
          <cell r="B20495">
            <v>0</v>
          </cell>
        </row>
        <row r="20496">
          <cell r="A20496" t="str">
            <v>05-123-43437</v>
          </cell>
        </row>
        <row r="20497">
          <cell r="A20497" t="str">
            <v>05-123-43437</v>
          </cell>
          <cell r="B20497">
            <v>0</v>
          </cell>
        </row>
        <row r="20498">
          <cell r="A20498" t="str">
            <v>05-123-43438</v>
          </cell>
        </row>
        <row r="20499">
          <cell r="A20499" t="str">
            <v>05-123-43439</v>
          </cell>
          <cell r="B20499">
            <v>0</v>
          </cell>
        </row>
        <row r="20500">
          <cell r="A20500" t="str">
            <v>05-123-43439</v>
          </cell>
        </row>
        <row r="20501">
          <cell r="A20501" t="str">
            <v>05-123-43441</v>
          </cell>
          <cell r="B20501">
            <v>0</v>
          </cell>
        </row>
        <row r="20502">
          <cell r="A20502" t="str">
            <v>05-123-43442</v>
          </cell>
        </row>
        <row r="20503">
          <cell r="A20503" t="str">
            <v>05-123-43443</v>
          </cell>
          <cell r="B20503">
            <v>0</v>
          </cell>
        </row>
        <row r="20504">
          <cell r="A20504" t="str">
            <v>05-123-43444</v>
          </cell>
        </row>
        <row r="20505">
          <cell r="A20505" t="str">
            <v>05-123-43445</v>
          </cell>
          <cell r="B20505">
            <v>0</v>
          </cell>
        </row>
        <row r="20506">
          <cell r="A20506" t="str">
            <v>05-123-43446</v>
          </cell>
        </row>
        <row r="20507">
          <cell r="A20507" t="str">
            <v>05-123-43447</v>
          </cell>
          <cell r="B20507">
            <v>0</v>
          </cell>
        </row>
        <row r="20508">
          <cell r="A20508" t="str">
            <v>05-123-43448</v>
          </cell>
        </row>
        <row r="20509">
          <cell r="A20509" t="str">
            <v>05-123-43449</v>
          </cell>
          <cell r="B20509">
            <v>0</v>
          </cell>
        </row>
        <row r="20510">
          <cell r="A20510" t="str">
            <v>05-123-43450</v>
          </cell>
        </row>
        <row r="20511">
          <cell r="A20511" t="str">
            <v>05-123-43450</v>
          </cell>
          <cell r="B20511">
            <v>0</v>
          </cell>
        </row>
        <row r="20512">
          <cell r="A20512" t="str">
            <v>05-123-43452</v>
          </cell>
        </row>
        <row r="20513">
          <cell r="A20513" t="str">
            <v>05-123-43453</v>
          </cell>
          <cell r="B20513">
            <v>0</v>
          </cell>
        </row>
        <row r="20514">
          <cell r="A20514" t="str">
            <v>05-123-43454</v>
          </cell>
        </row>
        <row r="20515">
          <cell r="A20515" t="str">
            <v>05-123-43455</v>
          </cell>
          <cell r="B20515">
            <v>0</v>
          </cell>
        </row>
        <row r="20516">
          <cell r="A20516" t="str">
            <v>05-123-43456</v>
          </cell>
        </row>
        <row r="20517">
          <cell r="A20517" t="str">
            <v>05-123-43457</v>
          </cell>
          <cell r="B20517">
            <v>0</v>
          </cell>
        </row>
        <row r="20518">
          <cell r="A20518" t="str">
            <v>05-123-43458</v>
          </cell>
        </row>
        <row r="20519">
          <cell r="A20519" t="str">
            <v>05-123-43459</v>
          </cell>
          <cell r="B20519">
            <v>0</v>
          </cell>
        </row>
        <row r="20520">
          <cell r="A20520" t="str">
            <v>05-123-43460</v>
          </cell>
        </row>
        <row r="20521">
          <cell r="A20521" t="str">
            <v>05-123-43461</v>
          </cell>
          <cell r="B20521">
            <v>16</v>
          </cell>
        </row>
        <row r="20522">
          <cell r="A20522" t="str">
            <v>05-123-43462</v>
          </cell>
        </row>
        <row r="20523">
          <cell r="A20523" t="str">
            <v>05-123-43462</v>
          </cell>
          <cell r="B20523">
            <v>2</v>
          </cell>
        </row>
        <row r="20524">
          <cell r="A20524" t="str">
            <v>05-123-43463</v>
          </cell>
        </row>
        <row r="20525">
          <cell r="A20525" t="str">
            <v>05-123-43463</v>
          </cell>
          <cell r="B20525">
            <v>0</v>
          </cell>
        </row>
        <row r="20526">
          <cell r="A20526" t="str">
            <v>05-123-43464</v>
          </cell>
        </row>
        <row r="20527">
          <cell r="A20527" t="str">
            <v>05-123-43464</v>
          </cell>
          <cell r="B20527">
            <v>0</v>
          </cell>
        </row>
        <row r="20528">
          <cell r="A20528" t="str">
            <v>05-123-43467</v>
          </cell>
        </row>
        <row r="20529">
          <cell r="A20529" t="str">
            <v>05-123-43467</v>
          </cell>
          <cell r="B20529">
            <v>0</v>
          </cell>
        </row>
        <row r="20530">
          <cell r="A20530" t="str">
            <v>05-123-43468</v>
          </cell>
          <cell r="B20530">
            <v>0</v>
          </cell>
        </row>
        <row r="20531">
          <cell r="A20531" t="str">
            <v>05-123-43469</v>
          </cell>
          <cell r="B20531">
            <v>0</v>
          </cell>
        </row>
        <row r="20532">
          <cell r="A20532" t="str">
            <v>05-123-43470</v>
          </cell>
        </row>
        <row r="20533">
          <cell r="A20533" t="str">
            <v>05-123-43471</v>
          </cell>
        </row>
        <row r="20534">
          <cell r="A20534" t="str">
            <v>05-123-43472</v>
          </cell>
          <cell r="B20534">
            <v>0</v>
          </cell>
        </row>
        <row r="20535">
          <cell r="A20535" t="str">
            <v>05-123-43473</v>
          </cell>
          <cell r="B20535">
            <v>0</v>
          </cell>
        </row>
        <row r="20536">
          <cell r="A20536" t="str">
            <v>05-123-43474</v>
          </cell>
          <cell r="B20536">
            <v>0</v>
          </cell>
        </row>
        <row r="20537">
          <cell r="A20537" t="str">
            <v>05-123-43475</v>
          </cell>
        </row>
        <row r="20538">
          <cell r="A20538" t="str">
            <v>05-123-43475</v>
          </cell>
          <cell r="B20538">
            <v>0</v>
          </cell>
        </row>
        <row r="20539">
          <cell r="A20539" t="str">
            <v>05-123-43476</v>
          </cell>
        </row>
        <row r="20540">
          <cell r="A20540" t="str">
            <v>05-123-43477</v>
          </cell>
          <cell r="B20540">
            <v>0</v>
          </cell>
        </row>
        <row r="20541">
          <cell r="A20541" t="str">
            <v>05-123-43478</v>
          </cell>
        </row>
        <row r="20542">
          <cell r="A20542" t="str">
            <v>05-123-43479</v>
          </cell>
          <cell r="B20542">
            <v>0</v>
          </cell>
        </row>
        <row r="20543">
          <cell r="A20543" t="str">
            <v>05-123-43480</v>
          </cell>
        </row>
        <row r="20544">
          <cell r="A20544" t="str">
            <v>05-123-43481</v>
          </cell>
          <cell r="B20544">
            <v>0</v>
          </cell>
        </row>
        <row r="20545">
          <cell r="A20545" t="str">
            <v>05-123-43491</v>
          </cell>
        </row>
        <row r="20546">
          <cell r="A20546" t="str">
            <v>05-123-43492</v>
          </cell>
          <cell r="B20546">
            <v>0</v>
          </cell>
        </row>
        <row r="20547">
          <cell r="A20547" t="str">
            <v>05-123-43493</v>
          </cell>
          <cell r="B20547">
            <v>0</v>
          </cell>
        </row>
        <row r="20548">
          <cell r="A20548" t="str">
            <v>05-123-43494</v>
          </cell>
        </row>
        <row r="20549">
          <cell r="A20549" t="str">
            <v>05-123-43495</v>
          </cell>
          <cell r="B20549">
            <v>0</v>
          </cell>
        </row>
        <row r="20550">
          <cell r="A20550" t="str">
            <v>05-123-43496</v>
          </cell>
        </row>
        <row r="20551">
          <cell r="A20551" t="str">
            <v>05-123-43497</v>
          </cell>
          <cell r="B20551">
            <v>30</v>
          </cell>
        </row>
        <row r="20552">
          <cell r="A20552" t="str">
            <v>05-123-43498</v>
          </cell>
        </row>
        <row r="20553">
          <cell r="A20553" t="str">
            <v>05-123-43498</v>
          </cell>
          <cell r="B20553">
            <v>2</v>
          </cell>
        </row>
        <row r="20554">
          <cell r="A20554" t="str">
            <v>05-123-43499</v>
          </cell>
        </row>
        <row r="20555">
          <cell r="A20555" t="str">
            <v>05-123-43499</v>
          </cell>
          <cell r="B20555">
            <v>0</v>
          </cell>
        </row>
        <row r="20556">
          <cell r="A20556" t="str">
            <v>05-123-43499</v>
          </cell>
        </row>
        <row r="20557">
          <cell r="A20557" t="str">
            <v>05-123-43500</v>
          </cell>
          <cell r="B20557">
            <v>0</v>
          </cell>
        </row>
        <row r="20558">
          <cell r="A20558" t="str">
            <v>05-123-43501</v>
          </cell>
        </row>
        <row r="20559">
          <cell r="A20559" t="str">
            <v>05-123-43501</v>
          </cell>
          <cell r="B20559">
            <v>23</v>
          </cell>
        </row>
        <row r="20560">
          <cell r="A20560" t="str">
            <v>05-123-43502</v>
          </cell>
        </row>
        <row r="20561">
          <cell r="A20561" t="str">
            <v>05-123-43502</v>
          </cell>
          <cell r="B20561">
            <v>0</v>
          </cell>
        </row>
        <row r="20562">
          <cell r="A20562" t="str">
            <v>05-123-43502</v>
          </cell>
        </row>
        <row r="20563">
          <cell r="A20563" t="str">
            <v>05-123-43503</v>
          </cell>
          <cell r="B20563">
            <v>4</v>
          </cell>
        </row>
        <row r="20564">
          <cell r="A20564" t="str">
            <v>05-123-43503</v>
          </cell>
        </row>
        <row r="20565">
          <cell r="A20565" t="str">
            <v>05-123-43504</v>
          </cell>
          <cell r="B20565">
            <v>0</v>
          </cell>
        </row>
        <row r="20566">
          <cell r="A20566" t="str">
            <v>05-123-43504</v>
          </cell>
        </row>
        <row r="20567">
          <cell r="A20567" t="str">
            <v>05-123-43504</v>
          </cell>
          <cell r="B20567">
            <v>0</v>
          </cell>
        </row>
        <row r="20568">
          <cell r="A20568" t="str">
            <v>05-123-43505</v>
          </cell>
        </row>
        <row r="20569">
          <cell r="A20569" t="str">
            <v>05-123-43505</v>
          </cell>
          <cell r="B20569">
            <v>0</v>
          </cell>
        </row>
        <row r="20570">
          <cell r="A20570" t="str">
            <v>05-123-43506</v>
          </cell>
        </row>
        <row r="20571">
          <cell r="A20571" t="str">
            <v>05-123-43506</v>
          </cell>
        </row>
        <row r="20572">
          <cell r="A20572" t="str">
            <v>05-123-43506</v>
          </cell>
        </row>
        <row r="20573">
          <cell r="A20573" t="str">
            <v>05-123-43507</v>
          </cell>
        </row>
        <row r="20574">
          <cell r="A20574" t="str">
            <v>05-123-43507</v>
          </cell>
          <cell r="B20574">
            <v>0</v>
          </cell>
        </row>
        <row r="20575">
          <cell r="A20575" t="str">
            <v>05-123-43507</v>
          </cell>
          <cell r="B20575">
            <v>0</v>
          </cell>
        </row>
        <row r="20576">
          <cell r="A20576" t="str">
            <v>05-123-43508</v>
          </cell>
        </row>
        <row r="20577">
          <cell r="A20577" t="str">
            <v>05-123-43508</v>
          </cell>
        </row>
        <row r="20578">
          <cell r="A20578" t="str">
            <v>05-123-43509</v>
          </cell>
          <cell r="B20578">
            <v>0</v>
          </cell>
        </row>
        <row r="20579">
          <cell r="A20579" t="str">
            <v>05-123-43509</v>
          </cell>
        </row>
        <row r="20580">
          <cell r="A20580" t="str">
            <v>05-123-43509</v>
          </cell>
          <cell r="B20580">
            <v>0</v>
          </cell>
        </row>
        <row r="20581">
          <cell r="A20581" t="str">
            <v>05-123-43510</v>
          </cell>
        </row>
        <row r="20582">
          <cell r="A20582" t="str">
            <v>05-123-43510</v>
          </cell>
          <cell r="B20582">
            <v>0</v>
          </cell>
        </row>
        <row r="20583">
          <cell r="A20583" t="str">
            <v>05-123-43510</v>
          </cell>
        </row>
        <row r="20584">
          <cell r="A20584" t="str">
            <v>05-123-43511</v>
          </cell>
          <cell r="B20584">
            <v>0</v>
          </cell>
        </row>
        <row r="20585">
          <cell r="A20585" t="str">
            <v>05-123-43511</v>
          </cell>
        </row>
        <row r="20586">
          <cell r="A20586" t="str">
            <v>05-123-43511</v>
          </cell>
          <cell r="B20586">
            <v>0</v>
          </cell>
        </row>
        <row r="20587">
          <cell r="A20587" t="str">
            <v>05-123-43512</v>
          </cell>
        </row>
        <row r="20588">
          <cell r="A20588" t="str">
            <v>05-123-43512</v>
          </cell>
          <cell r="B20588">
            <v>0</v>
          </cell>
        </row>
        <row r="20589">
          <cell r="A20589" t="str">
            <v>05-123-43512</v>
          </cell>
        </row>
        <row r="20590">
          <cell r="A20590" t="str">
            <v>05-123-43513</v>
          </cell>
          <cell r="B20590">
            <v>0</v>
          </cell>
        </row>
        <row r="20591">
          <cell r="A20591" t="str">
            <v>05-123-43513</v>
          </cell>
        </row>
        <row r="20592">
          <cell r="A20592" t="str">
            <v>05-123-43514</v>
          </cell>
          <cell r="B20592">
            <v>0</v>
          </cell>
        </row>
        <row r="20593">
          <cell r="A20593" t="str">
            <v>05-123-43514</v>
          </cell>
          <cell r="B20593">
            <v>0</v>
          </cell>
        </row>
        <row r="20594">
          <cell r="A20594" t="str">
            <v>05-123-43515</v>
          </cell>
        </row>
        <row r="20595">
          <cell r="A20595" t="str">
            <v>05-123-43515</v>
          </cell>
          <cell r="B20595">
            <v>0</v>
          </cell>
        </row>
        <row r="20596">
          <cell r="A20596" t="str">
            <v>05-123-43516</v>
          </cell>
        </row>
        <row r="20597">
          <cell r="A20597" t="str">
            <v>05-123-43517</v>
          </cell>
          <cell r="B20597">
            <v>0</v>
          </cell>
        </row>
        <row r="20598">
          <cell r="A20598" t="str">
            <v>05-123-43517</v>
          </cell>
        </row>
        <row r="20599">
          <cell r="A20599" t="str">
            <v>05-123-43517</v>
          </cell>
          <cell r="B20599">
            <v>0</v>
          </cell>
        </row>
        <row r="20600">
          <cell r="A20600" t="str">
            <v>05-123-43518</v>
          </cell>
        </row>
        <row r="20601">
          <cell r="A20601" t="str">
            <v>05-123-43519</v>
          </cell>
        </row>
        <row r="20602">
          <cell r="A20602" t="str">
            <v>05-123-43520</v>
          </cell>
          <cell r="B20602">
            <v>0</v>
          </cell>
        </row>
        <row r="20603">
          <cell r="A20603" t="str">
            <v>05-123-43521</v>
          </cell>
        </row>
        <row r="20604">
          <cell r="A20604" t="str">
            <v>05-123-43522</v>
          </cell>
          <cell r="B20604">
            <v>0</v>
          </cell>
        </row>
        <row r="20605">
          <cell r="A20605" t="str">
            <v>05-123-43523</v>
          </cell>
        </row>
        <row r="20606">
          <cell r="A20606" t="str">
            <v>05-123-43528</v>
          </cell>
          <cell r="B20606">
            <v>0</v>
          </cell>
        </row>
        <row r="20607">
          <cell r="A20607" t="str">
            <v>05-123-43531</v>
          </cell>
        </row>
        <row r="20608">
          <cell r="A20608" t="str">
            <v>05-123-43533</v>
          </cell>
          <cell r="B20608">
            <v>0</v>
          </cell>
        </row>
        <row r="20609">
          <cell r="A20609" t="str">
            <v>05-123-43533</v>
          </cell>
        </row>
        <row r="20610">
          <cell r="A20610" t="str">
            <v>05-123-43535</v>
          </cell>
          <cell r="B20610">
            <v>0</v>
          </cell>
        </row>
        <row r="20611">
          <cell r="A20611" t="str">
            <v>05-123-43538</v>
          </cell>
          <cell r="B20611">
            <v>0</v>
          </cell>
        </row>
        <row r="20612">
          <cell r="A20612" t="str">
            <v>05-123-43539</v>
          </cell>
        </row>
        <row r="20613">
          <cell r="A20613" t="str">
            <v>05-123-43539</v>
          </cell>
          <cell r="B20613">
            <v>0</v>
          </cell>
        </row>
        <row r="20614">
          <cell r="A20614" t="str">
            <v>05-123-43540</v>
          </cell>
          <cell r="B20614">
            <v>0</v>
          </cell>
        </row>
        <row r="20615">
          <cell r="A20615" t="str">
            <v>05-123-43541</v>
          </cell>
        </row>
        <row r="20616">
          <cell r="A20616" t="str">
            <v>05-123-43542</v>
          </cell>
          <cell r="B20616">
            <v>0</v>
          </cell>
        </row>
        <row r="20617">
          <cell r="A20617" t="str">
            <v>05-123-43543</v>
          </cell>
        </row>
        <row r="20618">
          <cell r="A20618" t="str">
            <v>05-123-43543</v>
          </cell>
          <cell r="B20618">
            <v>0</v>
          </cell>
        </row>
        <row r="20619">
          <cell r="A20619" t="str">
            <v>05-123-43544</v>
          </cell>
        </row>
        <row r="20620">
          <cell r="A20620" t="str">
            <v>05-123-43544</v>
          </cell>
        </row>
        <row r="20621">
          <cell r="A20621" t="str">
            <v>05-123-43545</v>
          </cell>
        </row>
        <row r="20622">
          <cell r="A20622" t="str">
            <v>05-123-43546</v>
          </cell>
          <cell r="B20622">
            <v>0</v>
          </cell>
        </row>
        <row r="20623">
          <cell r="A20623" t="str">
            <v>05-123-43546</v>
          </cell>
        </row>
        <row r="20624">
          <cell r="A20624" t="str">
            <v>05-123-43547</v>
          </cell>
        </row>
        <row r="20625">
          <cell r="A20625" t="str">
            <v>05-123-43547</v>
          </cell>
          <cell r="B20625">
            <v>0</v>
          </cell>
        </row>
        <row r="20626">
          <cell r="A20626" t="str">
            <v>05-123-43548</v>
          </cell>
          <cell r="B20626">
            <v>0</v>
          </cell>
        </row>
        <row r="20627">
          <cell r="A20627" t="str">
            <v>05-123-43549</v>
          </cell>
        </row>
        <row r="20628">
          <cell r="A20628" t="str">
            <v>05-123-43559</v>
          </cell>
        </row>
        <row r="20629">
          <cell r="A20629" t="str">
            <v>05-123-43560</v>
          </cell>
          <cell r="B20629">
            <v>0</v>
          </cell>
        </row>
        <row r="20630">
          <cell r="A20630" t="str">
            <v>05-123-43560</v>
          </cell>
        </row>
        <row r="20631">
          <cell r="A20631" t="str">
            <v>05-123-43561</v>
          </cell>
          <cell r="B20631">
            <v>25</v>
          </cell>
        </row>
        <row r="20632">
          <cell r="A20632" t="str">
            <v>05-123-43562</v>
          </cell>
        </row>
        <row r="20633">
          <cell r="A20633" t="str">
            <v>05-123-43562</v>
          </cell>
          <cell r="B20633">
            <v>0</v>
          </cell>
        </row>
        <row r="20634">
          <cell r="A20634" t="str">
            <v>05-123-43563</v>
          </cell>
        </row>
        <row r="20635">
          <cell r="A20635" t="str">
            <v>05-123-43564</v>
          </cell>
          <cell r="B20635">
            <v>0</v>
          </cell>
        </row>
        <row r="20636">
          <cell r="A20636" t="str">
            <v>05-123-43565</v>
          </cell>
          <cell r="B20636">
            <v>0</v>
          </cell>
        </row>
        <row r="20637">
          <cell r="A20637" t="str">
            <v>05-123-43566</v>
          </cell>
        </row>
        <row r="20638">
          <cell r="A20638" t="str">
            <v>05-123-43567</v>
          </cell>
          <cell r="B20638">
            <v>0</v>
          </cell>
        </row>
        <row r="20639">
          <cell r="A20639" t="str">
            <v>05-123-43568</v>
          </cell>
        </row>
        <row r="20640">
          <cell r="A20640" t="str">
            <v>05-123-43569</v>
          </cell>
          <cell r="B20640">
            <v>0</v>
          </cell>
        </row>
        <row r="20641">
          <cell r="A20641" t="str">
            <v>05-123-43570</v>
          </cell>
        </row>
        <row r="20642">
          <cell r="A20642" t="str">
            <v>05-123-43571</v>
          </cell>
          <cell r="B20642">
            <v>0</v>
          </cell>
        </row>
        <row r="20643">
          <cell r="A20643" t="str">
            <v>05-123-43572</v>
          </cell>
        </row>
        <row r="20644">
          <cell r="A20644" t="str">
            <v>05-123-43573</v>
          </cell>
          <cell r="B20644">
            <v>0</v>
          </cell>
        </row>
        <row r="20645">
          <cell r="A20645" t="str">
            <v>05-123-43574</v>
          </cell>
        </row>
        <row r="20646">
          <cell r="A20646" t="str">
            <v>05-123-43575</v>
          </cell>
          <cell r="B20646">
            <v>0</v>
          </cell>
        </row>
        <row r="20647">
          <cell r="A20647" t="str">
            <v>05-123-43576</v>
          </cell>
        </row>
        <row r="20648">
          <cell r="A20648" t="str">
            <v>05-123-43577</v>
          </cell>
          <cell r="B20648">
            <v>0</v>
          </cell>
        </row>
        <row r="20649">
          <cell r="A20649" t="str">
            <v>05-123-43578</v>
          </cell>
        </row>
        <row r="20650">
          <cell r="A20650" t="str">
            <v>05-123-43580</v>
          </cell>
          <cell r="B20650">
            <v>0</v>
          </cell>
        </row>
        <row r="20651">
          <cell r="A20651" t="str">
            <v>05-123-43580</v>
          </cell>
        </row>
        <row r="20652">
          <cell r="A20652" t="str">
            <v>05-123-43581</v>
          </cell>
          <cell r="B20652">
            <v>0</v>
          </cell>
        </row>
        <row r="20653">
          <cell r="A20653" t="str">
            <v>05-123-43581</v>
          </cell>
        </row>
        <row r="20654">
          <cell r="A20654" t="str">
            <v>05-123-43583</v>
          </cell>
          <cell r="B20654">
            <v>0</v>
          </cell>
        </row>
        <row r="20655">
          <cell r="A20655" t="str">
            <v>05-123-43583</v>
          </cell>
        </row>
        <row r="20656">
          <cell r="A20656" t="str">
            <v>05-123-43584</v>
          </cell>
        </row>
        <row r="20657">
          <cell r="A20657" t="str">
            <v>05-123-43584</v>
          </cell>
        </row>
        <row r="20658">
          <cell r="A20658" t="str">
            <v>05-123-43585</v>
          </cell>
          <cell r="B20658">
            <v>0</v>
          </cell>
        </row>
        <row r="20659">
          <cell r="A20659" t="str">
            <v>05-123-43585</v>
          </cell>
        </row>
        <row r="20660">
          <cell r="A20660" t="str">
            <v>05-123-43586</v>
          </cell>
          <cell r="B20660">
            <v>0</v>
          </cell>
        </row>
        <row r="20661">
          <cell r="A20661" t="str">
            <v>05-123-43586</v>
          </cell>
        </row>
        <row r="20662">
          <cell r="A20662" t="str">
            <v>05-123-43588</v>
          </cell>
          <cell r="B20662">
            <v>0</v>
          </cell>
        </row>
        <row r="20663">
          <cell r="A20663" t="str">
            <v>05-123-43588</v>
          </cell>
        </row>
        <row r="20664">
          <cell r="A20664" t="str">
            <v>05-123-43589</v>
          </cell>
          <cell r="B20664">
            <v>0</v>
          </cell>
        </row>
        <row r="20665">
          <cell r="A20665" t="str">
            <v>05-123-43589</v>
          </cell>
        </row>
        <row r="20666">
          <cell r="A20666" t="str">
            <v>05-123-43592</v>
          </cell>
          <cell r="B20666">
            <v>0</v>
          </cell>
        </row>
        <row r="20667">
          <cell r="A20667" t="str">
            <v>05-123-43592</v>
          </cell>
        </row>
        <row r="20668">
          <cell r="A20668" t="str">
            <v>05-123-43593</v>
          </cell>
        </row>
        <row r="20669">
          <cell r="A20669" t="str">
            <v>05-123-43593</v>
          </cell>
        </row>
        <row r="20670">
          <cell r="A20670" t="str">
            <v>05-123-43596</v>
          </cell>
          <cell r="B20670">
            <v>0</v>
          </cell>
        </row>
        <row r="20671">
          <cell r="A20671" t="str">
            <v>05-123-43596</v>
          </cell>
          <cell r="B20671">
            <v>0</v>
          </cell>
        </row>
        <row r="20672">
          <cell r="A20672" t="str">
            <v>05-123-43597</v>
          </cell>
        </row>
        <row r="20673">
          <cell r="A20673" t="str">
            <v>05-123-43597</v>
          </cell>
          <cell r="B20673">
            <v>0</v>
          </cell>
        </row>
        <row r="20674">
          <cell r="A20674" t="str">
            <v>05-123-43598</v>
          </cell>
        </row>
        <row r="20675">
          <cell r="A20675" t="str">
            <v>05-123-43598</v>
          </cell>
        </row>
        <row r="20676">
          <cell r="A20676" t="str">
            <v>05-123-43599</v>
          </cell>
          <cell r="B20676">
            <v>2</v>
          </cell>
        </row>
        <row r="20677">
          <cell r="A20677" t="str">
            <v>05-123-43599</v>
          </cell>
        </row>
        <row r="20678">
          <cell r="A20678" t="str">
            <v>05-123-43604</v>
          </cell>
        </row>
        <row r="20679">
          <cell r="A20679" t="str">
            <v>05-123-43604</v>
          </cell>
          <cell r="B20679">
            <v>0</v>
          </cell>
        </row>
        <row r="20680">
          <cell r="A20680" t="str">
            <v>05-123-43605</v>
          </cell>
        </row>
        <row r="20681">
          <cell r="A20681" t="str">
            <v>05-123-43605</v>
          </cell>
          <cell r="B20681">
            <v>0</v>
          </cell>
        </row>
        <row r="20682">
          <cell r="A20682" t="str">
            <v>05-123-43609</v>
          </cell>
        </row>
        <row r="20683">
          <cell r="A20683" t="str">
            <v>05-123-43609</v>
          </cell>
          <cell r="B20683">
            <v>0</v>
          </cell>
        </row>
        <row r="20684">
          <cell r="A20684" t="str">
            <v>05-123-43610</v>
          </cell>
        </row>
        <row r="20685">
          <cell r="A20685" t="str">
            <v>05-123-43610</v>
          </cell>
          <cell r="B20685">
            <v>0</v>
          </cell>
        </row>
        <row r="20686">
          <cell r="A20686" t="str">
            <v>05-123-43611</v>
          </cell>
        </row>
        <row r="20687">
          <cell r="A20687" t="str">
            <v>05-123-43611</v>
          </cell>
          <cell r="B20687">
            <v>36</v>
          </cell>
        </row>
        <row r="20688">
          <cell r="A20688" t="str">
            <v>05-123-43613</v>
          </cell>
        </row>
        <row r="20689">
          <cell r="A20689" t="str">
            <v>05-123-43614</v>
          </cell>
        </row>
        <row r="20690">
          <cell r="A20690" t="str">
            <v>05-123-43617</v>
          </cell>
        </row>
        <row r="20691">
          <cell r="A20691" t="str">
            <v>05-123-43618</v>
          </cell>
        </row>
        <row r="20692">
          <cell r="A20692" t="str">
            <v>05-123-43619</v>
          </cell>
          <cell r="B20692">
            <v>12</v>
          </cell>
        </row>
        <row r="20693">
          <cell r="A20693" t="str">
            <v>05-123-43620</v>
          </cell>
        </row>
        <row r="20694">
          <cell r="A20694" t="str">
            <v>05-123-43623</v>
          </cell>
          <cell r="B20694">
            <v>26</v>
          </cell>
        </row>
        <row r="20695">
          <cell r="A20695" t="str">
            <v>05-123-43624</v>
          </cell>
        </row>
        <row r="20696">
          <cell r="A20696" t="str">
            <v>05-123-43625</v>
          </cell>
          <cell r="B20696">
            <v>0</v>
          </cell>
        </row>
        <row r="20697">
          <cell r="A20697" t="str">
            <v>05-123-43627</v>
          </cell>
        </row>
        <row r="20698">
          <cell r="A20698" t="str">
            <v>05-123-43628</v>
          </cell>
          <cell r="B20698">
            <v>0</v>
          </cell>
        </row>
        <row r="20699">
          <cell r="A20699" t="str">
            <v>05-123-43629</v>
          </cell>
        </row>
        <row r="20700">
          <cell r="A20700" t="str">
            <v>05-123-43630</v>
          </cell>
          <cell r="B20700">
            <v>15</v>
          </cell>
        </row>
        <row r="20701">
          <cell r="A20701" t="str">
            <v>05-123-43639</v>
          </cell>
        </row>
        <row r="20702">
          <cell r="A20702" t="str">
            <v>05-123-43640</v>
          </cell>
          <cell r="B20702">
            <v>0</v>
          </cell>
        </row>
        <row r="20703">
          <cell r="A20703" t="str">
            <v>05-123-43641</v>
          </cell>
        </row>
        <row r="20704">
          <cell r="A20704" t="str">
            <v>05-123-43642</v>
          </cell>
          <cell r="B20704">
            <v>0</v>
          </cell>
        </row>
        <row r="20705">
          <cell r="A20705" t="str">
            <v>05-123-43643</v>
          </cell>
        </row>
        <row r="20706">
          <cell r="A20706" t="str">
            <v>05-123-43644</v>
          </cell>
        </row>
        <row r="20707">
          <cell r="A20707" t="str">
            <v>05-123-43645</v>
          </cell>
          <cell r="B20707">
            <v>0</v>
          </cell>
        </row>
        <row r="20708">
          <cell r="A20708" t="str">
            <v>05-123-43646</v>
          </cell>
        </row>
        <row r="20709">
          <cell r="A20709" t="str">
            <v>05-123-43647</v>
          </cell>
          <cell r="B20709">
            <v>0</v>
          </cell>
        </row>
        <row r="20710">
          <cell r="A20710" t="str">
            <v>05-123-43647</v>
          </cell>
          <cell r="B20710">
            <v>0</v>
          </cell>
        </row>
        <row r="20711">
          <cell r="A20711" t="str">
            <v>05-123-43647</v>
          </cell>
        </row>
        <row r="20712">
          <cell r="A20712" t="str">
            <v>05-123-43648</v>
          </cell>
        </row>
        <row r="20713">
          <cell r="A20713" t="str">
            <v>05-123-43649</v>
          </cell>
          <cell r="B20713">
            <v>0</v>
          </cell>
        </row>
        <row r="20714">
          <cell r="A20714" t="str">
            <v>05-123-43650</v>
          </cell>
        </row>
        <row r="20715">
          <cell r="A20715" t="str">
            <v>05-123-43651</v>
          </cell>
          <cell r="B20715">
            <v>0</v>
          </cell>
        </row>
        <row r="20716">
          <cell r="A20716" t="str">
            <v>05-123-43651</v>
          </cell>
        </row>
        <row r="20717">
          <cell r="A20717" t="str">
            <v>05-123-43652</v>
          </cell>
          <cell r="B20717">
            <v>0</v>
          </cell>
        </row>
        <row r="20718">
          <cell r="A20718" t="str">
            <v>05-123-43652</v>
          </cell>
        </row>
        <row r="20719">
          <cell r="A20719" t="str">
            <v>05-123-43653</v>
          </cell>
        </row>
        <row r="20720">
          <cell r="A20720" t="str">
            <v>05-123-43653</v>
          </cell>
          <cell r="B20720">
            <v>20</v>
          </cell>
        </row>
        <row r="20721">
          <cell r="A20721" t="str">
            <v>05-123-43654</v>
          </cell>
        </row>
        <row r="20722">
          <cell r="A20722" t="str">
            <v>05-123-43654</v>
          </cell>
          <cell r="B20722">
            <v>0</v>
          </cell>
        </row>
        <row r="20723">
          <cell r="A20723" t="str">
            <v>05-123-43655</v>
          </cell>
        </row>
        <row r="20724">
          <cell r="A20724" t="str">
            <v>05-123-43655</v>
          </cell>
          <cell r="B20724">
            <v>0</v>
          </cell>
        </row>
        <row r="20725">
          <cell r="A20725" t="str">
            <v>05-123-43656</v>
          </cell>
        </row>
        <row r="20726">
          <cell r="A20726" t="str">
            <v>05-123-43656</v>
          </cell>
          <cell r="B20726">
            <v>2</v>
          </cell>
        </row>
        <row r="20727">
          <cell r="A20727" t="str">
            <v>05-123-43657</v>
          </cell>
        </row>
        <row r="20728">
          <cell r="A20728" t="str">
            <v>05-123-43657</v>
          </cell>
          <cell r="B20728">
            <v>0</v>
          </cell>
        </row>
        <row r="20729">
          <cell r="A20729" t="str">
            <v>05-123-43658</v>
          </cell>
          <cell r="B20729">
            <v>0</v>
          </cell>
        </row>
        <row r="20730">
          <cell r="A20730" t="str">
            <v>05-123-43658</v>
          </cell>
        </row>
        <row r="20731">
          <cell r="A20731" t="str">
            <v>05-123-43659</v>
          </cell>
          <cell r="B20731">
            <v>0</v>
          </cell>
        </row>
        <row r="20732">
          <cell r="A20732" t="str">
            <v>05-123-43659</v>
          </cell>
        </row>
        <row r="20733">
          <cell r="A20733" t="str">
            <v>05-123-43659</v>
          </cell>
          <cell r="B20733">
            <v>0</v>
          </cell>
        </row>
        <row r="20734">
          <cell r="A20734" t="str">
            <v>05-123-43660</v>
          </cell>
        </row>
        <row r="20735">
          <cell r="A20735" t="str">
            <v>05-123-43660</v>
          </cell>
          <cell r="B20735">
            <v>0</v>
          </cell>
        </row>
        <row r="20736">
          <cell r="A20736" t="str">
            <v>05-123-43661</v>
          </cell>
          <cell r="B20736">
            <v>10</v>
          </cell>
        </row>
        <row r="20737">
          <cell r="A20737" t="str">
            <v>05-123-43661</v>
          </cell>
        </row>
        <row r="20738">
          <cell r="A20738" t="str">
            <v>05-123-43662</v>
          </cell>
          <cell r="B20738">
            <v>0</v>
          </cell>
        </row>
        <row r="20739">
          <cell r="A20739" t="str">
            <v>05-123-43662</v>
          </cell>
        </row>
        <row r="20740">
          <cell r="A20740" t="str">
            <v>05-123-43662</v>
          </cell>
          <cell r="B20740">
            <v>0</v>
          </cell>
        </row>
        <row r="20741">
          <cell r="A20741" t="str">
            <v>05-123-43662</v>
          </cell>
        </row>
        <row r="20742">
          <cell r="A20742" t="str">
            <v>05-123-43662</v>
          </cell>
          <cell r="B20742">
            <v>0</v>
          </cell>
        </row>
        <row r="20743">
          <cell r="A20743" t="str">
            <v>05-123-43662</v>
          </cell>
        </row>
        <row r="20744">
          <cell r="A20744" t="str">
            <v>05-123-43663</v>
          </cell>
          <cell r="B20744">
            <v>0</v>
          </cell>
        </row>
        <row r="20745">
          <cell r="A20745" t="str">
            <v>05-123-43664</v>
          </cell>
        </row>
        <row r="20746">
          <cell r="A20746" t="str">
            <v>05-123-43670</v>
          </cell>
          <cell r="B20746">
            <v>0</v>
          </cell>
        </row>
        <row r="20747">
          <cell r="A20747" t="str">
            <v>05-123-43677</v>
          </cell>
        </row>
        <row r="20748">
          <cell r="A20748" t="str">
            <v>05-123-43682</v>
          </cell>
          <cell r="B20748">
            <v>0</v>
          </cell>
        </row>
        <row r="20749">
          <cell r="A20749" t="str">
            <v>05-123-43686</v>
          </cell>
        </row>
        <row r="20750">
          <cell r="A20750" t="str">
            <v>05-123-43687</v>
          </cell>
          <cell r="B20750">
            <v>0</v>
          </cell>
        </row>
        <row r="20751">
          <cell r="A20751" t="str">
            <v>05-123-43694</v>
          </cell>
        </row>
        <row r="20752">
          <cell r="A20752" t="str">
            <v>05-123-43712</v>
          </cell>
          <cell r="B20752">
            <v>0</v>
          </cell>
        </row>
        <row r="20753">
          <cell r="A20753" t="str">
            <v>05-123-43713</v>
          </cell>
        </row>
        <row r="20754">
          <cell r="A20754" t="str">
            <v>05-123-43714</v>
          </cell>
          <cell r="B20754">
            <v>0</v>
          </cell>
        </row>
        <row r="20755">
          <cell r="A20755" t="str">
            <v>05-123-43715</v>
          </cell>
        </row>
        <row r="20756">
          <cell r="A20756" t="str">
            <v>05-123-43716</v>
          </cell>
          <cell r="B20756">
            <v>0</v>
          </cell>
        </row>
        <row r="20757">
          <cell r="A20757" t="str">
            <v>05-123-43717</v>
          </cell>
        </row>
        <row r="20758">
          <cell r="A20758" t="str">
            <v>05-123-43718</v>
          </cell>
          <cell r="B20758">
            <v>0</v>
          </cell>
        </row>
        <row r="20759">
          <cell r="A20759" t="str">
            <v>05-123-43719</v>
          </cell>
        </row>
        <row r="20760">
          <cell r="A20760" t="str">
            <v>05-123-43720</v>
          </cell>
          <cell r="B20760">
            <v>0</v>
          </cell>
        </row>
        <row r="20761">
          <cell r="A20761" t="str">
            <v>05-123-43721</v>
          </cell>
        </row>
        <row r="20762">
          <cell r="A20762" t="str">
            <v>05-123-43742</v>
          </cell>
        </row>
        <row r="20763">
          <cell r="A20763" t="str">
            <v>05-123-43742</v>
          </cell>
        </row>
        <row r="20764">
          <cell r="A20764" t="str">
            <v>05-123-43742</v>
          </cell>
          <cell r="B20764">
            <v>10</v>
          </cell>
        </row>
        <row r="20765">
          <cell r="A20765" t="str">
            <v>05-123-43743</v>
          </cell>
        </row>
        <row r="20766">
          <cell r="A20766" t="str">
            <v>05-123-43743</v>
          </cell>
          <cell r="B20766">
            <v>0</v>
          </cell>
        </row>
        <row r="20767">
          <cell r="A20767" t="str">
            <v>05-123-43743</v>
          </cell>
        </row>
        <row r="20768">
          <cell r="A20768" t="str">
            <v>05-123-43744</v>
          </cell>
          <cell r="B20768">
            <v>0</v>
          </cell>
        </row>
        <row r="20769">
          <cell r="A20769" t="str">
            <v>05-123-43744</v>
          </cell>
        </row>
        <row r="20770">
          <cell r="A20770" t="str">
            <v>05-123-43744</v>
          </cell>
          <cell r="B20770">
            <v>0</v>
          </cell>
        </row>
        <row r="20771">
          <cell r="A20771" t="str">
            <v>05-123-43745</v>
          </cell>
        </row>
        <row r="20772">
          <cell r="A20772" t="str">
            <v>05-123-43745</v>
          </cell>
          <cell r="B20772">
            <v>0</v>
          </cell>
        </row>
        <row r="20773">
          <cell r="A20773" t="str">
            <v>05-123-43745</v>
          </cell>
        </row>
        <row r="20774">
          <cell r="A20774" t="str">
            <v>05-123-43746</v>
          </cell>
          <cell r="B20774">
            <v>0</v>
          </cell>
        </row>
        <row r="20775">
          <cell r="A20775" t="str">
            <v>05-123-43746</v>
          </cell>
        </row>
        <row r="20776">
          <cell r="A20776" t="str">
            <v>05-123-43746</v>
          </cell>
          <cell r="B20776">
            <v>35</v>
          </cell>
        </row>
        <row r="20777">
          <cell r="A20777" t="str">
            <v>05-123-43747</v>
          </cell>
        </row>
        <row r="20778">
          <cell r="A20778" t="str">
            <v>05-123-43747</v>
          </cell>
        </row>
        <row r="20779">
          <cell r="A20779" t="str">
            <v>05-123-43747</v>
          </cell>
          <cell r="B20779">
            <v>0</v>
          </cell>
        </row>
        <row r="20780">
          <cell r="A20780" t="str">
            <v>05-123-43748</v>
          </cell>
          <cell r="B20780">
            <v>0</v>
          </cell>
        </row>
        <row r="20781">
          <cell r="A20781" t="str">
            <v>05-123-43748</v>
          </cell>
          <cell r="B20781">
            <v>0</v>
          </cell>
        </row>
        <row r="20782">
          <cell r="A20782" t="str">
            <v>05-123-43748</v>
          </cell>
          <cell r="B20782">
            <v>0</v>
          </cell>
        </row>
        <row r="20783">
          <cell r="A20783" t="str">
            <v>05-123-43749</v>
          </cell>
          <cell r="B20783">
            <v>0</v>
          </cell>
        </row>
        <row r="20784">
          <cell r="A20784" t="str">
            <v>05-123-43749</v>
          </cell>
          <cell r="B20784">
            <v>0</v>
          </cell>
        </row>
        <row r="20785">
          <cell r="A20785" t="str">
            <v>05-123-43749</v>
          </cell>
          <cell r="B20785">
            <v>0</v>
          </cell>
        </row>
        <row r="20786">
          <cell r="A20786" t="str">
            <v>05-123-43760</v>
          </cell>
          <cell r="B20786">
            <v>9</v>
          </cell>
        </row>
        <row r="20787">
          <cell r="A20787" t="str">
            <v>05-123-43760</v>
          </cell>
          <cell r="B20787">
            <v>0</v>
          </cell>
        </row>
        <row r="20788">
          <cell r="A20788" t="str">
            <v>05-123-43761</v>
          </cell>
          <cell r="B20788">
            <v>0</v>
          </cell>
        </row>
        <row r="20789">
          <cell r="A20789" t="str">
            <v>05-123-43762</v>
          </cell>
          <cell r="B20789">
            <v>0</v>
          </cell>
        </row>
        <row r="20790">
          <cell r="A20790" t="str">
            <v>05-123-43763</v>
          </cell>
          <cell r="B20790">
            <v>0</v>
          </cell>
        </row>
        <row r="20791">
          <cell r="A20791" t="str">
            <v>05-123-43764</v>
          </cell>
          <cell r="B20791">
            <v>0</v>
          </cell>
        </row>
        <row r="20792">
          <cell r="A20792" t="str">
            <v>05-123-43765</v>
          </cell>
          <cell r="B20792">
            <v>0</v>
          </cell>
        </row>
        <row r="20793">
          <cell r="A20793" t="str">
            <v>05-123-43766</v>
          </cell>
        </row>
        <row r="20794">
          <cell r="A20794" t="str">
            <v>05-123-43766</v>
          </cell>
          <cell r="B20794">
            <v>0</v>
          </cell>
        </row>
        <row r="20795">
          <cell r="A20795" t="str">
            <v>05-123-43767</v>
          </cell>
          <cell r="B20795">
            <v>0</v>
          </cell>
        </row>
        <row r="20796">
          <cell r="A20796" t="str">
            <v>05-123-43768</v>
          </cell>
          <cell r="B20796">
            <v>0</v>
          </cell>
        </row>
        <row r="20797">
          <cell r="A20797" t="str">
            <v>05-123-43769</v>
          </cell>
          <cell r="B20797">
            <v>0</v>
          </cell>
        </row>
        <row r="20798">
          <cell r="A20798" t="str">
            <v>05-123-43770</v>
          </cell>
          <cell r="B20798">
            <v>0</v>
          </cell>
        </row>
        <row r="20799">
          <cell r="A20799" t="str">
            <v>05-123-43771</v>
          </cell>
          <cell r="B20799">
            <v>0</v>
          </cell>
        </row>
        <row r="20800">
          <cell r="A20800" t="str">
            <v>05-123-43772</v>
          </cell>
          <cell r="B20800">
            <v>0</v>
          </cell>
        </row>
        <row r="20801">
          <cell r="A20801" t="str">
            <v>05-123-43773</v>
          </cell>
          <cell r="B20801">
            <v>0</v>
          </cell>
        </row>
        <row r="20802">
          <cell r="A20802" t="str">
            <v>05-123-43773</v>
          </cell>
          <cell r="B20802">
            <v>0</v>
          </cell>
        </row>
        <row r="20803">
          <cell r="A20803" t="str">
            <v>05-123-43774</v>
          </cell>
          <cell r="B20803">
            <v>0</v>
          </cell>
        </row>
        <row r="20804">
          <cell r="A20804" t="str">
            <v>05-123-43775</v>
          </cell>
          <cell r="B20804">
            <v>0</v>
          </cell>
        </row>
        <row r="20805">
          <cell r="A20805" t="str">
            <v>05-123-43775</v>
          </cell>
          <cell r="B20805">
            <v>0</v>
          </cell>
        </row>
        <row r="20806">
          <cell r="A20806" t="str">
            <v>05-123-43776</v>
          </cell>
          <cell r="B20806">
            <v>0</v>
          </cell>
        </row>
        <row r="20807">
          <cell r="A20807" t="str">
            <v>05-123-43777</v>
          </cell>
          <cell r="B20807">
            <v>0</v>
          </cell>
        </row>
        <row r="20808">
          <cell r="A20808" t="str">
            <v>05-123-43778</v>
          </cell>
          <cell r="B20808">
            <v>0</v>
          </cell>
        </row>
        <row r="20809">
          <cell r="A20809" t="str">
            <v>05-123-43779</v>
          </cell>
          <cell r="B20809">
            <v>0</v>
          </cell>
        </row>
        <row r="20810">
          <cell r="A20810" t="str">
            <v>05-123-43779</v>
          </cell>
          <cell r="B20810">
            <v>0</v>
          </cell>
        </row>
        <row r="20811">
          <cell r="A20811" t="str">
            <v>05-123-43779</v>
          </cell>
          <cell r="B20811">
            <v>0</v>
          </cell>
        </row>
        <row r="20812">
          <cell r="A20812" t="str">
            <v>05-123-43780</v>
          </cell>
          <cell r="B20812">
            <v>0</v>
          </cell>
        </row>
        <row r="20813">
          <cell r="A20813" t="str">
            <v>05-123-43781</v>
          </cell>
          <cell r="B20813">
            <v>0</v>
          </cell>
        </row>
        <row r="20814">
          <cell r="A20814" t="str">
            <v>05-123-43782</v>
          </cell>
          <cell r="B20814">
            <v>0</v>
          </cell>
        </row>
        <row r="20815">
          <cell r="A20815" t="str">
            <v>05-123-43782</v>
          </cell>
          <cell r="B20815">
            <v>0</v>
          </cell>
        </row>
        <row r="20816">
          <cell r="A20816" t="str">
            <v>05-123-43783</v>
          </cell>
          <cell r="B20816">
            <v>0</v>
          </cell>
        </row>
        <row r="20817">
          <cell r="A20817" t="str">
            <v>05-123-43783</v>
          </cell>
          <cell r="B20817">
            <v>0</v>
          </cell>
        </row>
        <row r="20818">
          <cell r="A20818" t="str">
            <v>05-123-43784</v>
          </cell>
          <cell r="B20818">
            <v>0</v>
          </cell>
        </row>
        <row r="20819">
          <cell r="A20819" t="str">
            <v>05-123-43785</v>
          </cell>
          <cell r="B20819">
            <v>0</v>
          </cell>
        </row>
        <row r="20820">
          <cell r="A20820" t="str">
            <v>05-123-43797</v>
          </cell>
          <cell r="B20820">
            <v>0</v>
          </cell>
        </row>
        <row r="20821">
          <cell r="A20821" t="str">
            <v>05-123-43797</v>
          </cell>
          <cell r="B20821">
            <v>0</v>
          </cell>
        </row>
        <row r="20822">
          <cell r="A20822" t="str">
            <v>05-123-43798</v>
          </cell>
        </row>
        <row r="20823">
          <cell r="A20823" t="str">
            <v>05-123-43799</v>
          </cell>
          <cell r="B20823">
            <v>0</v>
          </cell>
        </row>
        <row r="20824">
          <cell r="A20824" t="str">
            <v>05-123-43799</v>
          </cell>
          <cell r="B20824">
            <v>0</v>
          </cell>
        </row>
        <row r="20825">
          <cell r="A20825" t="str">
            <v>05-123-43799</v>
          </cell>
        </row>
        <row r="20826">
          <cell r="A20826" t="str">
            <v>05-123-43800</v>
          </cell>
          <cell r="B20826">
            <v>0</v>
          </cell>
        </row>
        <row r="20827">
          <cell r="A20827" t="str">
            <v>05-123-43801</v>
          </cell>
          <cell r="B20827">
            <v>46</v>
          </cell>
        </row>
        <row r="20828">
          <cell r="A20828" t="str">
            <v>05-123-43802</v>
          </cell>
          <cell r="B20828">
            <v>0</v>
          </cell>
        </row>
        <row r="20829">
          <cell r="A20829" t="str">
            <v>05-123-43803</v>
          </cell>
          <cell r="B20829">
            <v>32</v>
          </cell>
        </row>
        <row r="20830">
          <cell r="A20830" t="str">
            <v>05-123-43804</v>
          </cell>
          <cell r="B20830">
            <v>85</v>
          </cell>
        </row>
        <row r="20831">
          <cell r="A20831" t="str">
            <v>05-123-43805</v>
          </cell>
          <cell r="B20831">
            <v>34</v>
          </cell>
        </row>
        <row r="20832">
          <cell r="A20832" t="str">
            <v>05-123-43806</v>
          </cell>
          <cell r="B20832">
            <v>13</v>
          </cell>
        </row>
        <row r="20833">
          <cell r="A20833" t="str">
            <v>05-123-43807</v>
          </cell>
          <cell r="B20833">
            <v>129</v>
          </cell>
        </row>
        <row r="20834">
          <cell r="A20834" t="str">
            <v>05-123-43808</v>
          </cell>
          <cell r="B20834">
            <v>553</v>
          </cell>
        </row>
        <row r="20835">
          <cell r="A20835" t="str">
            <v>05-123-43809</v>
          </cell>
          <cell r="B20835">
            <v>0</v>
          </cell>
        </row>
        <row r="20836">
          <cell r="A20836" t="str">
            <v>05-123-43809</v>
          </cell>
          <cell r="B20836">
            <v>0</v>
          </cell>
        </row>
        <row r="20837">
          <cell r="A20837" t="str">
            <v>05-123-43810</v>
          </cell>
        </row>
        <row r="20838">
          <cell r="A20838" t="str">
            <v>05-123-43811</v>
          </cell>
          <cell r="B20838">
            <v>0</v>
          </cell>
        </row>
        <row r="20839">
          <cell r="A20839" t="str">
            <v>05-123-43812</v>
          </cell>
          <cell r="B20839">
            <v>0</v>
          </cell>
        </row>
        <row r="20840">
          <cell r="A20840" t="str">
            <v>05-123-43813</v>
          </cell>
          <cell r="B20840">
            <v>1</v>
          </cell>
        </row>
        <row r="20841">
          <cell r="A20841" t="str">
            <v>05-123-43814</v>
          </cell>
          <cell r="B20841">
            <v>2</v>
          </cell>
        </row>
        <row r="20842">
          <cell r="A20842" t="str">
            <v>05-123-43815</v>
          </cell>
          <cell r="B20842">
            <v>0</v>
          </cell>
        </row>
        <row r="20843">
          <cell r="A20843" t="str">
            <v>05-123-43816</v>
          </cell>
        </row>
        <row r="20844">
          <cell r="A20844" t="str">
            <v>05-123-43817</v>
          </cell>
          <cell r="B20844">
            <v>2</v>
          </cell>
        </row>
        <row r="20845">
          <cell r="A20845" t="str">
            <v>05-123-43818</v>
          </cell>
        </row>
        <row r="20846">
          <cell r="A20846" t="str">
            <v>05-123-43819</v>
          </cell>
          <cell r="B20846">
            <v>0</v>
          </cell>
        </row>
        <row r="20847">
          <cell r="A20847" t="str">
            <v>05-123-43820</v>
          </cell>
          <cell r="B20847">
            <v>0</v>
          </cell>
        </row>
        <row r="20848">
          <cell r="A20848" t="str">
            <v>05-123-43821</v>
          </cell>
          <cell r="B20848">
            <v>50</v>
          </cell>
        </row>
        <row r="20849">
          <cell r="A20849" t="str">
            <v>05-123-43822</v>
          </cell>
          <cell r="B20849">
            <v>0</v>
          </cell>
        </row>
        <row r="20850">
          <cell r="A20850" t="str">
            <v>05-123-43822</v>
          </cell>
          <cell r="B20850">
            <v>0</v>
          </cell>
        </row>
        <row r="20851">
          <cell r="A20851" t="str">
            <v>05-123-43823</v>
          </cell>
          <cell r="B20851">
            <v>0</v>
          </cell>
        </row>
        <row r="20852">
          <cell r="A20852" t="str">
            <v>05-123-43824</v>
          </cell>
          <cell r="B20852">
            <v>64</v>
          </cell>
        </row>
        <row r="20853">
          <cell r="A20853" t="str">
            <v>05-123-43824</v>
          </cell>
          <cell r="B20853">
            <v>80</v>
          </cell>
        </row>
        <row r="20854">
          <cell r="A20854" t="str">
            <v>05-123-43825</v>
          </cell>
          <cell r="B20854">
            <v>50</v>
          </cell>
        </row>
        <row r="20855">
          <cell r="A20855" t="str">
            <v>05-123-43826</v>
          </cell>
        </row>
        <row r="20856">
          <cell r="A20856" t="str">
            <v>05-123-43827</v>
          </cell>
          <cell r="B20856">
            <v>0</v>
          </cell>
        </row>
        <row r="20857">
          <cell r="A20857" t="str">
            <v>05-123-43845</v>
          </cell>
        </row>
        <row r="20858">
          <cell r="A20858" t="str">
            <v>05-123-43846</v>
          </cell>
          <cell r="B20858">
            <v>0</v>
          </cell>
        </row>
        <row r="20859">
          <cell r="A20859" t="str">
            <v>05-123-43847</v>
          </cell>
        </row>
        <row r="20860">
          <cell r="A20860" t="str">
            <v>05-123-43848</v>
          </cell>
          <cell r="B20860">
            <v>0</v>
          </cell>
        </row>
        <row r="20861">
          <cell r="A20861" t="str">
            <v>05-123-43850</v>
          </cell>
          <cell r="B20861">
            <v>-2</v>
          </cell>
        </row>
        <row r="20862">
          <cell r="A20862" t="str">
            <v>05-123-43851</v>
          </cell>
          <cell r="B20862">
            <v>0</v>
          </cell>
        </row>
        <row r="20863">
          <cell r="A20863" t="str">
            <v>05-123-43852</v>
          </cell>
        </row>
        <row r="20864">
          <cell r="A20864" t="str">
            <v>05-123-43853</v>
          </cell>
          <cell r="B20864">
            <v>0</v>
          </cell>
        </row>
        <row r="20865">
          <cell r="A20865" t="str">
            <v>05-123-43854</v>
          </cell>
        </row>
        <row r="20866">
          <cell r="A20866" t="str">
            <v>05-123-43855</v>
          </cell>
          <cell r="B20866">
            <v>0</v>
          </cell>
        </row>
        <row r="20867">
          <cell r="A20867" t="str">
            <v>05-123-43856</v>
          </cell>
        </row>
        <row r="20868">
          <cell r="A20868" t="str">
            <v>05-123-43857</v>
          </cell>
          <cell r="B20868">
            <v>0</v>
          </cell>
        </row>
        <row r="20869">
          <cell r="A20869" t="str">
            <v>05-123-43871</v>
          </cell>
          <cell r="B20869">
            <v>0</v>
          </cell>
        </row>
        <row r="20870">
          <cell r="A20870" t="str">
            <v>05-123-43872</v>
          </cell>
          <cell r="B20870">
            <v>0</v>
          </cell>
        </row>
        <row r="20871">
          <cell r="A20871" t="str">
            <v>05-123-43873</v>
          </cell>
        </row>
        <row r="20872">
          <cell r="A20872" t="str">
            <v>05-123-43874</v>
          </cell>
          <cell r="B20872">
            <v>0</v>
          </cell>
        </row>
        <row r="20873">
          <cell r="A20873" t="str">
            <v>05-123-43875</v>
          </cell>
        </row>
        <row r="20874">
          <cell r="A20874" t="str">
            <v>05-123-43875</v>
          </cell>
          <cell r="B20874">
            <v>0</v>
          </cell>
        </row>
        <row r="20875">
          <cell r="A20875" t="str">
            <v>05-123-43875</v>
          </cell>
        </row>
        <row r="20876">
          <cell r="A20876" t="str">
            <v>05-123-43876</v>
          </cell>
          <cell r="B20876">
            <v>0</v>
          </cell>
        </row>
        <row r="20877">
          <cell r="A20877" t="str">
            <v>05-123-43877</v>
          </cell>
        </row>
        <row r="20878">
          <cell r="A20878" t="str">
            <v>05-123-43878</v>
          </cell>
          <cell r="B20878">
            <v>0</v>
          </cell>
        </row>
        <row r="20879">
          <cell r="A20879" t="str">
            <v>05-123-43879</v>
          </cell>
        </row>
        <row r="20880">
          <cell r="A20880" t="str">
            <v>05-123-43880</v>
          </cell>
          <cell r="B20880">
            <v>0</v>
          </cell>
        </row>
        <row r="20881">
          <cell r="A20881" t="str">
            <v>05-123-43894</v>
          </cell>
        </row>
        <row r="20882">
          <cell r="A20882" t="str">
            <v>05-123-43895</v>
          </cell>
          <cell r="B20882">
            <v>0</v>
          </cell>
        </row>
        <row r="20883">
          <cell r="A20883" t="str">
            <v>05-123-43895</v>
          </cell>
        </row>
        <row r="20884">
          <cell r="A20884" t="str">
            <v>05-123-43896</v>
          </cell>
          <cell r="B20884">
            <v>0</v>
          </cell>
        </row>
        <row r="20885">
          <cell r="A20885" t="str">
            <v>05-123-43897</v>
          </cell>
        </row>
        <row r="20886">
          <cell r="A20886" t="str">
            <v>05-123-43898</v>
          </cell>
          <cell r="B20886">
            <v>0</v>
          </cell>
        </row>
        <row r="20887">
          <cell r="A20887" t="str">
            <v>05-123-43899</v>
          </cell>
        </row>
        <row r="20888">
          <cell r="A20888" t="str">
            <v>05-123-43902</v>
          </cell>
          <cell r="B20888">
            <v>0</v>
          </cell>
        </row>
        <row r="20889">
          <cell r="A20889" t="str">
            <v>05-123-43904</v>
          </cell>
        </row>
        <row r="20890">
          <cell r="A20890" t="str">
            <v>05-123-43908</v>
          </cell>
          <cell r="B20890">
            <v>0</v>
          </cell>
        </row>
        <row r="20891">
          <cell r="A20891" t="str">
            <v>05-123-43908</v>
          </cell>
          <cell r="B20891">
            <v>0</v>
          </cell>
        </row>
        <row r="20892">
          <cell r="A20892" t="str">
            <v>05-123-43914</v>
          </cell>
        </row>
        <row r="20893">
          <cell r="A20893" t="str">
            <v>05-123-43916</v>
          </cell>
          <cell r="B20893">
            <v>0</v>
          </cell>
        </row>
        <row r="20894">
          <cell r="A20894" t="str">
            <v>05-123-43917</v>
          </cell>
        </row>
        <row r="20895">
          <cell r="A20895" t="str">
            <v>05-123-43917</v>
          </cell>
          <cell r="B20895">
            <v>0</v>
          </cell>
        </row>
        <row r="20896">
          <cell r="A20896" t="str">
            <v>05-123-43918</v>
          </cell>
        </row>
        <row r="20897">
          <cell r="A20897" t="str">
            <v>05-123-43918</v>
          </cell>
          <cell r="B20897">
            <v>0</v>
          </cell>
        </row>
        <row r="20898">
          <cell r="A20898" t="str">
            <v>05-123-43919</v>
          </cell>
        </row>
        <row r="20899">
          <cell r="A20899" t="str">
            <v>05-123-43919</v>
          </cell>
          <cell r="B20899">
            <v>0</v>
          </cell>
        </row>
        <row r="20900">
          <cell r="A20900" t="str">
            <v>05-123-43920</v>
          </cell>
          <cell r="B20900">
            <v>0</v>
          </cell>
        </row>
        <row r="20901">
          <cell r="A20901" t="str">
            <v>05-123-43920</v>
          </cell>
        </row>
        <row r="20902">
          <cell r="A20902" t="str">
            <v>05-123-43921</v>
          </cell>
          <cell r="B20902">
            <v>0</v>
          </cell>
        </row>
        <row r="20903">
          <cell r="A20903" t="str">
            <v>05-123-43921</v>
          </cell>
          <cell r="B20903">
            <v>0</v>
          </cell>
        </row>
        <row r="20904">
          <cell r="A20904" t="str">
            <v>05-123-43922</v>
          </cell>
          <cell r="B20904">
            <v>0</v>
          </cell>
        </row>
        <row r="20905">
          <cell r="A20905" t="str">
            <v>05-123-43922</v>
          </cell>
          <cell r="B20905">
            <v>0</v>
          </cell>
        </row>
        <row r="20906">
          <cell r="A20906" t="str">
            <v>05-123-43923</v>
          </cell>
          <cell r="B20906">
            <v>0</v>
          </cell>
        </row>
        <row r="20907">
          <cell r="A20907" t="str">
            <v>05-123-43923</v>
          </cell>
          <cell r="B20907">
            <v>0</v>
          </cell>
        </row>
        <row r="20908">
          <cell r="A20908" t="str">
            <v>05-123-43924</v>
          </cell>
        </row>
        <row r="20909">
          <cell r="A20909" t="str">
            <v>05-123-43924</v>
          </cell>
          <cell r="B20909">
            <v>0</v>
          </cell>
        </row>
        <row r="20910">
          <cell r="A20910" t="str">
            <v>05-123-43925</v>
          </cell>
        </row>
        <row r="20911">
          <cell r="A20911" t="str">
            <v>05-123-43925</v>
          </cell>
        </row>
        <row r="20912">
          <cell r="A20912" t="str">
            <v>05-123-43926</v>
          </cell>
          <cell r="B20912">
            <v>0</v>
          </cell>
        </row>
        <row r="20913">
          <cell r="A20913" t="str">
            <v>05-123-43926</v>
          </cell>
        </row>
        <row r="20914">
          <cell r="A20914" t="str">
            <v>05-123-43927</v>
          </cell>
          <cell r="B20914">
            <v>0</v>
          </cell>
        </row>
        <row r="20915">
          <cell r="A20915" t="str">
            <v>05-123-43927</v>
          </cell>
          <cell r="B20915">
            <v>0</v>
          </cell>
        </row>
        <row r="20916">
          <cell r="A20916" t="str">
            <v>05-123-43930</v>
          </cell>
        </row>
        <row r="20917">
          <cell r="A20917" t="str">
            <v>05-123-43931</v>
          </cell>
          <cell r="B20917">
            <v>0</v>
          </cell>
        </row>
        <row r="20918">
          <cell r="A20918" t="str">
            <v>05-123-43932</v>
          </cell>
        </row>
        <row r="20919">
          <cell r="A20919" t="str">
            <v>05-123-43935</v>
          </cell>
          <cell r="B20919">
            <v>0</v>
          </cell>
        </row>
        <row r="20920">
          <cell r="A20920" t="str">
            <v>05-123-43945</v>
          </cell>
        </row>
        <row r="20921">
          <cell r="A20921" t="str">
            <v>05-123-43947</v>
          </cell>
          <cell r="B20921">
            <v>0</v>
          </cell>
        </row>
        <row r="20922">
          <cell r="A20922" t="str">
            <v>05-123-43948</v>
          </cell>
        </row>
        <row r="20923">
          <cell r="A20923" t="str">
            <v>05-123-43949</v>
          </cell>
          <cell r="B20923">
            <v>0</v>
          </cell>
        </row>
        <row r="20924">
          <cell r="A20924" t="str">
            <v>05-123-43950</v>
          </cell>
        </row>
        <row r="20925">
          <cell r="A20925" t="str">
            <v>05-123-43950</v>
          </cell>
          <cell r="B20925">
            <v>0</v>
          </cell>
        </row>
        <row r="20926">
          <cell r="A20926" t="str">
            <v>05-123-43951</v>
          </cell>
          <cell r="B20926">
            <v>0</v>
          </cell>
        </row>
        <row r="20927">
          <cell r="A20927" t="str">
            <v>05-123-43951</v>
          </cell>
        </row>
        <row r="20928">
          <cell r="A20928" t="str">
            <v>05-123-43951</v>
          </cell>
          <cell r="B20928">
            <v>0</v>
          </cell>
        </row>
        <row r="20929">
          <cell r="A20929" t="str">
            <v>05-123-43952</v>
          </cell>
          <cell r="B20929">
            <v>0</v>
          </cell>
        </row>
        <row r="20930">
          <cell r="A20930" t="str">
            <v>05-123-43953</v>
          </cell>
        </row>
        <row r="20931">
          <cell r="A20931" t="str">
            <v>05-123-43953</v>
          </cell>
          <cell r="B20931">
            <v>0</v>
          </cell>
        </row>
        <row r="20932">
          <cell r="A20932" t="str">
            <v>05-123-43953</v>
          </cell>
        </row>
        <row r="20933">
          <cell r="A20933" t="str">
            <v>05-123-43954</v>
          </cell>
          <cell r="B20933">
            <v>0</v>
          </cell>
        </row>
        <row r="20934">
          <cell r="A20934" t="str">
            <v>05-123-43955</v>
          </cell>
          <cell r="B20934">
            <v>0</v>
          </cell>
        </row>
        <row r="20935">
          <cell r="A20935" t="str">
            <v>05-123-43956</v>
          </cell>
        </row>
        <row r="20936">
          <cell r="A20936" t="str">
            <v>05-123-43957</v>
          </cell>
          <cell r="B20936">
            <v>0</v>
          </cell>
        </row>
        <row r="20937">
          <cell r="A20937" t="str">
            <v>05-123-43966</v>
          </cell>
        </row>
        <row r="20938">
          <cell r="A20938" t="str">
            <v>05-123-43967</v>
          </cell>
        </row>
        <row r="20939">
          <cell r="A20939" t="str">
            <v>05-123-43967</v>
          </cell>
          <cell r="B20939">
            <v>0</v>
          </cell>
        </row>
        <row r="20940">
          <cell r="A20940" t="str">
            <v>05-123-43968</v>
          </cell>
          <cell r="B20940">
            <v>0</v>
          </cell>
        </row>
        <row r="20941">
          <cell r="A20941" t="str">
            <v>05-123-43968</v>
          </cell>
        </row>
        <row r="20942">
          <cell r="A20942" t="str">
            <v>05-123-43969</v>
          </cell>
          <cell r="B20942">
            <v>0</v>
          </cell>
        </row>
        <row r="20943">
          <cell r="A20943" t="str">
            <v>05-123-43969</v>
          </cell>
          <cell r="B20943">
            <v>0</v>
          </cell>
        </row>
        <row r="20944">
          <cell r="A20944" t="str">
            <v>05-123-43969</v>
          </cell>
        </row>
        <row r="20945">
          <cell r="A20945" t="str">
            <v>05-123-43970</v>
          </cell>
          <cell r="B20945">
            <v>0</v>
          </cell>
        </row>
        <row r="20946">
          <cell r="A20946" t="str">
            <v>05-123-43970</v>
          </cell>
        </row>
        <row r="20947">
          <cell r="A20947" t="str">
            <v>05-123-43971</v>
          </cell>
          <cell r="B20947">
            <v>0</v>
          </cell>
        </row>
        <row r="20948">
          <cell r="A20948" t="str">
            <v>05-123-43971</v>
          </cell>
        </row>
        <row r="20949">
          <cell r="A20949" t="str">
            <v>05-123-43972</v>
          </cell>
          <cell r="B20949">
            <v>0</v>
          </cell>
        </row>
        <row r="20950">
          <cell r="A20950" t="str">
            <v>05-123-43972</v>
          </cell>
        </row>
        <row r="20951">
          <cell r="A20951" t="str">
            <v>05-123-43973</v>
          </cell>
          <cell r="B20951">
            <v>0</v>
          </cell>
        </row>
        <row r="20952">
          <cell r="A20952" t="str">
            <v>05-123-43973</v>
          </cell>
        </row>
        <row r="20953">
          <cell r="A20953" t="str">
            <v>05-123-43974</v>
          </cell>
          <cell r="B20953">
            <v>0</v>
          </cell>
        </row>
        <row r="20954">
          <cell r="A20954" t="str">
            <v>05-123-43974</v>
          </cell>
        </row>
        <row r="20955">
          <cell r="A20955" t="str">
            <v>05-123-43975</v>
          </cell>
          <cell r="B20955">
            <v>0</v>
          </cell>
        </row>
        <row r="20956">
          <cell r="A20956" t="str">
            <v>05-123-43975</v>
          </cell>
        </row>
        <row r="20957">
          <cell r="A20957" t="str">
            <v>05-123-43976</v>
          </cell>
        </row>
        <row r="20958">
          <cell r="A20958" t="str">
            <v>05-123-43976</v>
          </cell>
        </row>
        <row r="20959">
          <cell r="A20959" t="str">
            <v>05-123-43977</v>
          </cell>
          <cell r="B20959">
            <v>0</v>
          </cell>
        </row>
        <row r="20960">
          <cell r="A20960" t="str">
            <v>05-123-43977</v>
          </cell>
          <cell r="B20960">
            <v>0</v>
          </cell>
        </row>
        <row r="20961">
          <cell r="A20961" t="str">
            <v>05-123-43978</v>
          </cell>
        </row>
        <row r="20962">
          <cell r="A20962" t="str">
            <v>05-123-43978</v>
          </cell>
          <cell r="B20962">
            <v>0</v>
          </cell>
        </row>
        <row r="20963">
          <cell r="A20963" t="str">
            <v>05-123-43978</v>
          </cell>
          <cell r="B20963">
            <v>0</v>
          </cell>
        </row>
        <row r="20964">
          <cell r="A20964" t="str">
            <v>05-123-43979</v>
          </cell>
          <cell r="B20964">
            <v>5</v>
          </cell>
        </row>
        <row r="20965">
          <cell r="A20965" t="str">
            <v>05-123-43979</v>
          </cell>
        </row>
        <row r="20966">
          <cell r="A20966" t="str">
            <v>05-123-43980</v>
          </cell>
          <cell r="B20966">
            <v>0</v>
          </cell>
        </row>
        <row r="20967">
          <cell r="A20967" t="str">
            <v>05-123-43980</v>
          </cell>
        </row>
        <row r="20968">
          <cell r="A20968" t="str">
            <v>05-123-43980</v>
          </cell>
          <cell r="B20968">
            <v>0</v>
          </cell>
        </row>
        <row r="20969">
          <cell r="A20969" t="str">
            <v>05-123-43981</v>
          </cell>
        </row>
        <row r="20970">
          <cell r="A20970" t="str">
            <v>05-123-43981</v>
          </cell>
          <cell r="B20970">
            <v>0</v>
          </cell>
        </row>
        <row r="20971">
          <cell r="A20971" t="str">
            <v>05-123-43982</v>
          </cell>
          <cell r="B20971">
            <v>8</v>
          </cell>
        </row>
        <row r="20972">
          <cell r="A20972" t="str">
            <v>05-123-43982</v>
          </cell>
        </row>
        <row r="20973">
          <cell r="A20973" t="str">
            <v>05-123-43983</v>
          </cell>
          <cell r="B20973">
            <v>0</v>
          </cell>
        </row>
        <row r="20974">
          <cell r="A20974" t="str">
            <v>05-123-43983</v>
          </cell>
        </row>
        <row r="20975">
          <cell r="A20975" t="str">
            <v>05-123-43984</v>
          </cell>
          <cell r="B20975">
            <v>0</v>
          </cell>
        </row>
        <row r="20976">
          <cell r="A20976" t="str">
            <v>05-123-43984</v>
          </cell>
        </row>
        <row r="20977">
          <cell r="A20977" t="str">
            <v>05-123-43985</v>
          </cell>
          <cell r="B20977">
            <v>0</v>
          </cell>
        </row>
        <row r="20978">
          <cell r="A20978" t="str">
            <v>05-123-43985</v>
          </cell>
        </row>
        <row r="20979">
          <cell r="A20979" t="str">
            <v>05-123-43986</v>
          </cell>
          <cell r="B20979">
            <v>0</v>
          </cell>
        </row>
        <row r="20980">
          <cell r="A20980" t="str">
            <v>05-123-43986</v>
          </cell>
          <cell r="B20980">
            <v>0</v>
          </cell>
        </row>
        <row r="20981">
          <cell r="A20981" t="str">
            <v>05-123-43986</v>
          </cell>
        </row>
        <row r="20982">
          <cell r="A20982" t="str">
            <v>05-123-43987</v>
          </cell>
          <cell r="B20982">
            <v>0</v>
          </cell>
        </row>
        <row r="20983">
          <cell r="A20983" t="str">
            <v>05-123-43987</v>
          </cell>
          <cell r="B20983">
            <v>0</v>
          </cell>
        </row>
        <row r="20984">
          <cell r="A20984" t="str">
            <v>05-123-43988</v>
          </cell>
        </row>
        <row r="20985">
          <cell r="A20985" t="str">
            <v>05-123-43988</v>
          </cell>
          <cell r="B20985">
            <v>2</v>
          </cell>
        </row>
        <row r="20986">
          <cell r="A20986" t="str">
            <v>05-123-43989</v>
          </cell>
        </row>
        <row r="20987">
          <cell r="A20987" t="str">
            <v>05-123-43989</v>
          </cell>
        </row>
        <row r="20988">
          <cell r="A20988" t="str">
            <v>05-123-43990</v>
          </cell>
          <cell r="B20988">
            <v>1</v>
          </cell>
        </row>
        <row r="20989">
          <cell r="A20989" t="str">
            <v>05-123-43990</v>
          </cell>
          <cell r="B20989">
            <v>1</v>
          </cell>
        </row>
        <row r="20990">
          <cell r="A20990" t="str">
            <v>05-123-43992</v>
          </cell>
        </row>
        <row r="20991">
          <cell r="A20991" t="str">
            <v>05-123-43993</v>
          </cell>
          <cell r="B20991">
            <v>0</v>
          </cell>
        </row>
        <row r="20992">
          <cell r="A20992" t="str">
            <v>05-123-43994</v>
          </cell>
        </row>
        <row r="20993">
          <cell r="A20993" t="str">
            <v>05-123-43995</v>
          </cell>
          <cell r="B20993">
            <v>0</v>
          </cell>
        </row>
        <row r="20994">
          <cell r="A20994" t="str">
            <v>05-123-43996</v>
          </cell>
        </row>
        <row r="20995">
          <cell r="A20995" t="str">
            <v>05-123-43997</v>
          </cell>
          <cell r="B20995">
            <v>0</v>
          </cell>
        </row>
        <row r="20996">
          <cell r="A20996" t="str">
            <v>05-123-43998</v>
          </cell>
        </row>
        <row r="20997">
          <cell r="A20997" t="str">
            <v>05-123-43999</v>
          </cell>
          <cell r="B20997">
            <v>0</v>
          </cell>
        </row>
        <row r="20998">
          <cell r="A20998" t="str">
            <v>05-123-44000</v>
          </cell>
        </row>
        <row r="20999">
          <cell r="A20999" t="str">
            <v>05-123-44001</v>
          </cell>
          <cell r="B20999">
            <v>0</v>
          </cell>
        </row>
        <row r="21000">
          <cell r="A21000" t="str">
            <v>05-123-44002</v>
          </cell>
        </row>
        <row r="21001">
          <cell r="A21001" t="str">
            <v>05-123-44003</v>
          </cell>
          <cell r="B21001">
            <v>0</v>
          </cell>
        </row>
        <row r="21002">
          <cell r="A21002" t="str">
            <v>05-123-44004</v>
          </cell>
        </row>
        <row r="21003">
          <cell r="A21003" t="str">
            <v>05-123-44004</v>
          </cell>
          <cell r="B21003">
            <v>0</v>
          </cell>
        </row>
        <row r="21004">
          <cell r="A21004" t="str">
            <v>05-123-44005</v>
          </cell>
        </row>
        <row r="21005">
          <cell r="A21005" t="str">
            <v>05-123-44005</v>
          </cell>
          <cell r="B21005">
            <v>0</v>
          </cell>
        </row>
        <row r="21006">
          <cell r="A21006" t="str">
            <v>05-123-44005</v>
          </cell>
        </row>
        <row r="21007">
          <cell r="A21007" t="str">
            <v>05-123-44006</v>
          </cell>
          <cell r="B21007">
            <v>0</v>
          </cell>
        </row>
        <row r="21008">
          <cell r="A21008" t="str">
            <v>05-123-44007</v>
          </cell>
        </row>
        <row r="21009">
          <cell r="A21009" t="str">
            <v>05-123-44008</v>
          </cell>
          <cell r="B21009">
            <v>0</v>
          </cell>
        </row>
        <row r="21010">
          <cell r="A21010" t="str">
            <v>05-123-44009</v>
          </cell>
        </row>
        <row r="21011">
          <cell r="A21011" t="str">
            <v>05-123-44009</v>
          </cell>
        </row>
        <row r="21012">
          <cell r="A21012" t="str">
            <v>05-123-44010</v>
          </cell>
        </row>
        <row r="21013">
          <cell r="A21013" t="str">
            <v>05-123-44010</v>
          </cell>
          <cell r="B21013">
            <v>0</v>
          </cell>
        </row>
        <row r="21014">
          <cell r="A21014" t="str">
            <v>05-123-44011</v>
          </cell>
        </row>
        <row r="21015">
          <cell r="A21015" t="str">
            <v>05-123-44012</v>
          </cell>
          <cell r="B21015">
            <v>0</v>
          </cell>
        </row>
        <row r="21016">
          <cell r="A21016" t="str">
            <v>05-123-44013</v>
          </cell>
        </row>
        <row r="21017">
          <cell r="A21017" t="str">
            <v>05-123-44014</v>
          </cell>
          <cell r="B21017">
            <v>0</v>
          </cell>
        </row>
        <row r="21018">
          <cell r="A21018" t="str">
            <v>05-123-44015</v>
          </cell>
        </row>
        <row r="21019">
          <cell r="A21019" t="str">
            <v>05-123-44016</v>
          </cell>
        </row>
        <row r="21020">
          <cell r="A21020" t="str">
            <v>05-123-44017</v>
          </cell>
          <cell r="B21020">
            <v>0</v>
          </cell>
        </row>
        <row r="21021">
          <cell r="A21021" t="str">
            <v>05-123-44018</v>
          </cell>
        </row>
        <row r="21022">
          <cell r="A21022" t="str">
            <v>05-123-44019</v>
          </cell>
          <cell r="B21022">
            <v>0</v>
          </cell>
        </row>
        <row r="21023">
          <cell r="A21023" t="str">
            <v>05-123-44020</v>
          </cell>
        </row>
        <row r="21024">
          <cell r="A21024" t="str">
            <v>05-123-44023</v>
          </cell>
          <cell r="B21024">
            <v>0</v>
          </cell>
        </row>
        <row r="21025">
          <cell r="A21025" t="str">
            <v>05-123-44024</v>
          </cell>
          <cell r="B21025">
            <v>0</v>
          </cell>
        </row>
        <row r="21026">
          <cell r="A21026" t="str">
            <v>05-123-44025</v>
          </cell>
        </row>
        <row r="21027">
          <cell r="A21027" t="str">
            <v>05-123-44026</v>
          </cell>
        </row>
        <row r="21028">
          <cell r="A21028" t="str">
            <v>05-123-44027</v>
          </cell>
          <cell r="B21028">
            <v>1</v>
          </cell>
        </row>
        <row r="21029">
          <cell r="A21029" t="str">
            <v>05-123-44028</v>
          </cell>
          <cell r="B21029">
            <v>0</v>
          </cell>
        </row>
        <row r="21030">
          <cell r="A21030" t="str">
            <v>05-123-44029</v>
          </cell>
        </row>
        <row r="21031">
          <cell r="A21031" t="str">
            <v>05-123-44030</v>
          </cell>
          <cell r="B21031">
            <v>0</v>
          </cell>
        </row>
        <row r="21032">
          <cell r="A21032" t="str">
            <v>05-123-44031</v>
          </cell>
        </row>
        <row r="21033">
          <cell r="A21033" t="str">
            <v>05-123-44032</v>
          </cell>
          <cell r="B21033">
            <v>0</v>
          </cell>
        </row>
        <row r="21034">
          <cell r="A21034" t="str">
            <v>05-123-44033</v>
          </cell>
        </row>
        <row r="21035">
          <cell r="A21035" t="str">
            <v>05-123-44034</v>
          </cell>
          <cell r="B21035">
            <v>0</v>
          </cell>
        </row>
        <row r="21036">
          <cell r="A21036" t="str">
            <v>05-123-44035</v>
          </cell>
        </row>
        <row r="21037">
          <cell r="A21037" t="str">
            <v>05-123-44036</v>
          </cell>
        </row>
        <row r="21038">
          <cell r="A21038" t="str">
            <v>05-123-44037</v>
          </cell>
          <cell r="B21038">
            <v>0</v>
          </cell>
        </row>
        <row r="21039">
          <cell r="A21039" t="str">
            <v>05-123-44038</v>
          </cell>
          <cell r="B21039">
            <v>0</v>
          </cell>
        </row>
        <row r="21040">
          <cell r="A21040" t="str">
            <v>05-123-44040</v>
          </cell>
          <cell r="B21040">
            <v>0</v>
          </cell>
        </row>
        <row r="21041">
          <cell r="A21041" t="str">
            <v>05-123-44041</v>
          </cell>
          <cell r="B21041">
            <v>0</v>
          </cell>
        </row>
        <row r="21042">
          <cell r="A21042" t="str">
            <v>05-123-44042</v>
          </cell>
        </row>
        <row r="21043">
          <cell r="A21043" t="str">
            <v>05-123-44043</v>
          </cell>
        </row>
        <row r="21044">
          <cell r="A21044" t="str">
            <v>05-123-44044</v>
          </cell>
          <cell r="B21044">
            <v>0</v>
          </cell>
        </row>
        <row r="21045">
          <cell r="A21045" t="str">
            <v>05-123-44045</v>
          </cell>
        </row>
        <row r="21046">
          <cell r="A21046" t="str">
            <v>05-123-44046</v>
          </cell>
          <cell r="B21046">
            <v>0</v>
          </cell>
        </row>
        <row r="21047">
          <cell r="A21047" t="str">
            <v>05-123-44047</v>
          </cell>
        </row>
        <row r="21048">
          <cell r="A21048" t="str">
            <v>05-123-44048</v>
          </cell>
          <cell r="B21048">
            <v>0</v>
          </cell>
        </row>
        <row r="21049">
          <cell r="A21049" t="str">
            <v>05-123-44049</v>
          </cell>
        </row>
        <row r="21050">
          <cell r="A21050" t="str">
            <v>05-123-44049</v>
          </cell>
          <cell r="B21050">
            <v>0</v>
          </cell>
        </row>
        <row r="21051">
          <cell r="A21051" t="str">
            <v>05-123-44050</v>
          </cell>
        </row>
        <row r="21052">
          <cell r="A21052" t="str">
            <v>05-123-44050</v>
          </cell>
          <cell r="B21052">
            <v>0</v>
          </cell>
        </row>
        <row r="21053">
          <cell r="A21053" t="str">
            <v>05-123-44051</v>
          </cell>
        </row>
        <row r="21054">
          <cell r="A21054" t="str">
            <v>05-123-44052</v>
          </cell>
          <cell r="B21054">
            <v>0</v>
          </cell>
        </row>
        <row r="21055">
          <cell r="A21055" t="str">
            <v>05-123-44053</v>
          </cell>
        </row>
        <row r="21056">
          <cell r="A21056" t="str">
            <v>05-123-44081</v>
          </cell>
          <cell r="B21056">
            <v>2</v>
          </cell>
        </row>
        <row r="21057">
          <cell r="A21057" t="str">
            <v>05-123-44082</v>
          </cell>
        </row>
        <row r="21058">
          <cell r="A21058" t="str">
            <v>05-123-44083</v>
          </cell>
          <cell r="B21058">
            <v>0</v>
          </cell>
        </row>
        <row r="21059">
          <cell r="A21059" t="str">
            <v>05-123-44084</v>
          </cell>
          <cell r="B21059">
            <v>2</v>
          </cell>
        </row>
        <row r="21060">
          <cell r="A21060" t="str">
            <v>05-123-44084</v>
          </cell>
          <cell r="B21060">
            <v>0</v>
          </cell>
        </row>
        <row r="21061">
          <cell r="A21061" t="str">
            <v>05-123-44085</v>
          </cell>
          <cell r="B21061">
            <v>2</v>
          </cell>
        </row>
        <row r="21062">
          <cell r="A21062" t="str">
            <v>05-123-44086</v>
          </cell>
        </row>
        <row r="21063">
          <cell r="A21063" t="str">
            <v>05-123-44087</v>
          </cell>
          <cell r="B21063">
            <v>0</v>
          </cell>
        </row>
        <row r="21064">
          <cell r="A21064" t="str">
            <v>05-123-44088</v>
          </cell>
          <cell r="B21064">
            <v>0</v>
          </cell>
        </row>
        <row r="21065">
          <cell r="A21065" t="str">
            <v>05-123-44089</v>
          </cell>
          <cell r="B21065">
            <v>0</v>
          </cell>
        </row>
        <row r="21066">
          <cell r="A21066" t="str">
            <v>05-123-44090</v>
          </cell>
        </row>
        <row r="21067">
          <cell r="A21067" t="str">
            <v>05-123-44090</v>
          </cell>
        </row>
        <row r="21068">
          <cell r="A21068" t="str">
            <v>05-123-44091</v>
          </cell>
          <cell r="B21068">
            <v>0</v>
          </cell>
        </row>
        <row r="21069">
          <cell r="A21069" t="str">
            <v>05-123-44092</v>
          </cell>
        </row>
        <row r="21070">
          <cell r="A21070" t="str">
            <v>05-123-44093</v>
          </cell>
          <cell r="B21070">
            <v>0</v>
          </cell>
        </row>
        <row r="21071">
          <cell r="A21071" t="str">
            <v>05-123-44093</v>
          </cell>
        </row>
        <row r="21072">
          <cell r="A21072" t="str">
            <v>05-123-44094</v>
          </cell>
        </row>
        <row r="21073">
          <cell r="A21073" t="str">
            <v>05-123-44095</v>
          </cell>
          <cell r="B21073">
            <v>0</v>
          </cell>
        </row>
        <row r="21074">
          <cell r="A21074" t="str">
            <v>05-123-44096</v>
          </cell>
        </row>
        <row r="21075">
          <cell r="A21075" t="str">
            <v>05-123-44097</v>
          </cell>
          <cell r="B21075">
            <v>0</v>
          </cell>
        </row>
        <row r="21076">
          <cell r="A21076" t="str">
            <v>05-123-44097</v>
          </cell>
        </row>
        <row r="21077">
          <cell r="A21077" t="str">
            <v>05-123-44097</v>
          </cell>
          <cell r="B21077">
            <v>0</v>
          </cell>
        </row>
        <row r="21078">
          <cell r="A21078" t="str">
            <v>05-123-44097</v>
          </cell>
        </row>
        <row r="21079">
          <cell r="A21079" t="str">
            <v>05-123-44097</v>
          </cell>
          <cell r="B21079">
            <v>0</v>
          </cell>
        </row>
        <row r="21080">
          <cell r="A21080" t="str">
            <v>05-123-44111</v>
          </cell>
        </row>
        <row r="21081">
          <cell r="A21081" t="str">
            <v>05-123-44111</v>
          </cell>
          <cell r="B21081">
            <v>0</v>
          </cell>
        </row>
        <row r="21082">
          <cell r="A21082" t="str">
            <v>05-123-44112</v>
          </cell>
        </row>
        <row r="21083">
          <cell r="A21083" t="str">
            <v>05-123-44112</v>
          </cell>
          <cell r="B21083">
            <v>12</v>
          </cell>
        </row>
        <row r="21084">
          <cell r="A21084" t="str">
            <v>05-123-44113</v>
          </cell>
        </row>
        <row r="21085">
          <cell r="A21085" t="str">
            <v>05-123-44113</v>
          </cell>
          <cell r="B21085">
            <v>0</v>
          </cell>
        </row>
        <row r="21086">
          <cell r="A21086" t="str">
            <v>05-123-44114</v>
          </cell>
          <cell r="B21086">
            <v>44</v>
          </cell>
        </row>
        <row r="21087">
          <cell r="A21087" t="str">
            <v>05-123-44114</v>
          </cell>
          <cell r="B21087">
            <v>15</v>
          </cell>
        </row>
        <row r="21088">
          <cell r="A21088" t="str">
            <v>05-123-44115</v>
          </cell>
          <cell r="B21088">
            <v>40</v>
          </cell>
        </row>
        <row r="21089">
          <cell r="A21089" t="str">
            <v>05-123-44116</v>
          </cell>
          <cell r="B21089">
            <v>20</v>
          </cell>
        </row>
        <row r="21090">
          <cell r="A21090" t="str">
            <v>05-123-44117</v>
          </cell>
          <cell r="B21090">
            <v>20</v>
          </cell>
        </row>
        <row r="21091">
          <cell r="A21091" t="str">
            <v>05-123-44118</v>
          </cell>
          <cell r="B21091">
            <v>10</v>
          </cell>
        </row>
        <row r="21092">
          <cell r="A21092" t="str">
            <v>05-123-44119</v>
          </cell>
          <cell r="B21092">
            <v>0</v>
          </cell>
        </row>
        <row r="21093">
          <cell r="A21093" t="str">
            <v>05-123-44119</v>
          </cell>
        </row>
        <row r="21094">
          <cell r="A21094" t="str">
            <v>05-123-44120</v>
          </cell>
          <cell r="B21094">
            <v>0</v>
          </cell>
        </row>
        <row r="21095">
          <cell r="A21095" t="str">
            <v>05-123-44121</v>
          </cell>
        </row>
        <row r="21096">
          <cell r="A21096" t="str">
            <v>05-123-44122</v>
          </cell>
          <cell r="B21096">
            <v>0</v>
          </cell>
        </row>
        <row r="21097">
          <cell r="A21097" t="str">
            <v>05-123-44123</v>
          </cell>
        </row>
        <row r="21098">
          <cell r="A21098" t="str">
            <v>05-123-44133</v>
          </cell>
          <cell r="B21098">
            <v>0</v>
          </cell>
        </row>
        <row r="21099">
          <cell r="A21099" t="str">
            <v>05-123-44134</v>
          </cell>
        </row>
        <row r="21100">
          <cell r="A21100" t="str">
            <v>05-123-44134</v>
          </cell>
          <cell r="B21100">
            <v>0</v>
          </cell>
        </row>
        <row r="21101">
          <cell r="A21101" t="str">
            <v>05-123-44135</v>
          </cell>
        </row>
        <row r="21102">
          <cell r="A21102" t="str">
            <v>05-123-44135</v>
          </cell>
          <cell r="B21102">
            <v>0</v>
          </cell>
        </row>
        <row r="21103">
          <cell r="A21103" t="str">
            <v>05-123-44136</v>
          </cell>
        </row>
        <row r="21104">
          <cell r="A21104" t="str">
            <v>05-123-44136</v>
          </cell>
          <cell r="B21104">
            <v>0</v>
          </cell>
        </row>
        <row r="21105">
          <cell r="A21105" t="str">
            <v>05-123-44137</v>
          </cell>
        </row>
        <row r="21106">
          <cell r="A21106" t="str">
            <v>05-123-44137</v>
          </cell>
          <cell r="B21106">
            <v>0</v>
          </cell>
        </row>
        <row r="21107">
          <cell r="A21107" t="str">
            <v>05-123-44138</v>
          </cell>
        </row>
        <row r="21108">
          <cell r="A21108" t="str">
            <v>05-123-44138</v>
          </cell>
          <cell r="B21108">
            <v>0</v>
          </cell>
        </row>
        <row r="21109">
          <cell r="A21109" t="str">
            <v>05-123-44139</v>
          </cell>
          <cell r="B21109">
            <v>0</v>
          </cell>
        </row>
        <row r="21110">
          <cell r="A21110" t="str">
            <v>05-123-44139</v>
          </cell>
        </row>
        <row r="21111">
          <cell r="A21111" t="str">
            <v>05-123-44140</v>
          </cell>
        </row>
        <row r="21112">
          <cell r="A21112" t="str">
            <v>05-123-44140</v>
          </cell>
          <cell r="B21112">
            <v>10</v>
          </cell>
        </row>
        <row r="21113">
          <cell r="A21113" t="str">
            <v>05-123-44141</v>
          </cell>
        </row>
        <row r="21114">
          <cell r="A21114" t="str">
            <v>05-123-44141</v>
          </cell>
          <cell r="B21114">
            <v>16</v>
          </cell>
        </row>
        <row r="21115">
          <cell r="A21115" t="str">
            <v>05-123-44142</v>
          </cell>
        </row>
        <row r="21116">
          <cell r="A21116" t="str">
            <v>05-123-44142</v>
          </cell>
          <cell r="B21116">
            <v>1</v>
          </cell>
        </row>
        <row r="21117">
          <cell r="A21117" t="str">
            <v>05-123-44143</v>
          </cell>
          <cell r="B21117">
            <v>4</v>
          </cell>
        </row>
        <row r="21118">
          <cell r="A21118" t="str">
            <v>05-123-44143</v>
          </cell>
          <cell r="B21118">
            <v>2</v>
          </cell>
        </row>
        <row r="21119">
          <cell r="A21119" t="str">
            <v>05-123-44144</v>
          </cell>
        </row>
        <row r="21120">
          <cell r="A21120" t="str">
            <v>05-123-44144</v>
          </cell>
          <cell r="B21120">
            <v>0</v>
          </cell>
        </row>
        <row r="21121">
          <cell r="A21121" t="str">
            <v>05-123-44144</v>
          </cell>
        </row>
        <row r="21122">
          <cell r="A21122" t="str">
            <v>05-123-44145</v>
          </cell>
          <cell r="B21122">
            <v>0</v>
          </cell>
        </row>
        <row r="21123">
          <cell r="A21123" t="str">
            <v>05-123-44145</v>
          </cell>
          <cell r="B21123">
            <v>20</v>
          </cell>
        </row>
        <row r="21124">
          <cell r="A21124" t="str">
            <v>05-123-44167</v>
          </cell>
        </row>
        <row r="21125">
          <cell r="A21125" t="str">
            <v>05-123-44168</v>
          </cell>
        </row>
        <row r="21126">
          <cell r="A21126" t="str">
            <v>05-123-44169</v>
          </cell>
          <cell r="B21126">
            <v>0</v>
          </cell>
        </row>
        <row r="21127">
          <cell r="A21127" t="str">
            <v>05-123-44169</v>
          </cell>
        </row>
        <row r="21128">
          <cell r="A21128" t="str">
            <v>05-123-44170</v>
          </cell>
          <cell r="B21128">
            <v>5</v>
          </cell>
        </row>
        <row r="21129">
          <cell r="A21129" t="str">
            <v>05-123-44171</v>
          </cell>
        </row>
        <row r="21130">
          <cell r="A21130" t="str">
            <v>05-123-44172</v>
          </cell>
          <cell r="B21130">
            <v>0</v>
          </cell>
        </row>
        <row r="21131">
          <cell r="A21131" t="str">
            <v>05-123-44173</v>
          </cell>
        </row>
        <row r="21132">
          <cell r="A21132" t="str">
            <v>05-123-44184</v>
          </cell>
          <cell r="B21132">
            <v>0</v>
          </cell>
        </row>
        <row r="21133">
          <cell r="A21133" t="str">
            <v>05-123-44184</v>
          </cell>
        </row>
        <row r="21134">
          <cell r="A21134" t="str">
            <v>05-123-44185</v>
          </cell>
          <cell r="B21134">
            <v>0</v>
          </cell>
        </row>
        <row r="21135">
          <cell r="A21135" t="str">
            <v>05-123-44185</v>
          </cell>
        </row>
        <row r="21136">
          <cell r="A21136" t="str">
            <v>05-123-44186</v>
          </cell>
          <cell r="B21136">
            <v>0</v>
          </cell>
        </row>
        <row r="21137">
          <cell r="A21137" t="str">
            <v>05-123-44186</v>
          </cell>
        </row>
        <row r="21138">
          <cell r="A21138" t="str">
            <v>05-123-44187</v>
          </cell>
          <cell r="B21138">
            <v>0</v>
          </cell>
        </row>
        <row r="21139">
          <cell r="A21139" t="str">
            <v>05-123-44187</v>
          </cell>
        </row>
        <row r="21140">
          <cell r="A21140" t="str">
            <v>05-123-44188</v>
          </cell>
          <cell r="B21140">
            <v>0</v>
          </cell>
        </row>
        <row r="21141">
          <cell r="A21141" t="str">
            <v>05-123-44188</v>
          </cell>
        </row>
        <row r="21142">
          <cell r="A21142" t="str">
            <v>05-123-44189</v>
          </cell>
          <cell r="B21142">
            <v>0</v>
          </cell>
        </row>
        <row r="21143">
          <cell r="A21143" t="str">
            <v>05-123-44189</v>
          </cell>
          <cell r="B21143">
            <v>0</v>
          </cell>
        </row>
        <row r="21144">
          <cell r="A21144" t="str">
            <v>05-123-44190</v>
          </cell>
        </row>
        <row r="21145">
          <cell r="A21145" t="str">
            <v>05-123-44190</v>
          </cell>
          <cell r="B21145">
            <v>0</v>
          </cell>
        </row>
        <row r="21146">
          <cell r="A21146" t="str">
            <v>05-123-44191</v>
          </cell>
        </row>
        <row r="21147">
          <cell r="A21147" t="str">
            <v>05-123-44191</v>
          </cell>
          <cell r="B21147">
            <v>0</v>
          </cell>
        </row>
        <row r="21148">
          <cell r="A21148" t="str">
            <v>05-123-44192</v>
          </cell>
        </row>
        <row r="21149">
          <cell r="A21149" t="str">
            <v>05-123-44192</v>
          </cell>
        </row>
        <row r="21150">
          <cell r="A21150" t="str">
            <v>05-123-44193</v>
          </cell>
        </row>
        <row r="21151">
          <cell r="A21151" t="str">
            <v>05-123-44193</v>
          </cell>
          <cell r="B21151">
            <v>0</v>
          </cell>
        </row>
        <row r="21152">
          <cell r="A21152" t="str">
            <v>05-123-44194</v>
          </cell>
        </row>
        <row r="21153">
          <cell r="A21153" t="str">
            <v>05-123-44194</v>
          </cell>
          <cell r="B21153">
            <v>0</v>
          </cell>
        </row>
        <row r="21154">
          <cell r="A21154" t="str">
            <v>05-123-44195</v>
          </cell>
        </row>
        <row r="21155">
          <cell r="A21155" t="str">
            <v>05-123-44195</v>
          </cell>
          <cell r="B21155">
            <v>0</v>
          </cell>
        </row>
        <row r="21156">
          <cell r="A21156" t="str">
            <v>05-123-44195</v>
          </cell>
        </row>
        <row r="21157">
          <cell r="A21157" t="str">
            <v>05-123-44195</v>
          </cell>
          <cell r="B21157">
            <v>0</v>
          </cell>
        </row>
        <row r="21158">
          <cell r="A21158" t="str">
            <v>05-123-44196</v>
          </cell>
          <cell r="B21158">
            <v>0</v>
          </cell>
        </row>
        <row r="21159">
          <cell r="A21159" t="str">
            <v>05-123-44197</v>
          </cell>
        </row>
        <row r="21160">
          <cell r="A21160" t="str">
            <v>05-123-44198</v>
          </cell>
          <cell r="B21160">
            <v>0</v>
          </cell>
        </row>
        <row r="21161">
          <cell r="A21161" t="str">
            <v>05-123-44199</v>
          </cell>
        </row>
        <row r="21162">
          <cell r="A21162" t="str">
            <v>05-123-44200</v>
          </cell>
          <cell r="B21162">
            <v>0</v>
          </cell>
        </row>
        <row r="21163">
          <cell r="A21163" t="str">
            <v>05-123-44201</v>
          </cell>
          <cell r="B21163">
            <v>0</v>
          </cell>
        </row>
        <row r="21164">
          <cell r="A21164" t="str">
            <v>05-123-44202</v>
          </cell>
          <cell r="B21164">
            <v>2</v>
          </cell>
        </row>
        <row r="21165">
          <cell r="A21165" t="str">
            <v>05-123-44203</v>
          </cell>
        </row>
        <row r="21166">
          <cell r="A21166" t="str">
            <v>05-123-44204</v>
          </cell>
          <cell r="B21166">
            <v>0</v>
          </cell>
        </row>
        <row r="21167">
          <cell r="A21167" t="str">
            <v>05-123-44205</v>
          </cell>
        </row>
        <row r="21168">
          <cell r="A21168" t="str">
            <v>05-123-44206</v>
          </cell>
          <cell r="B21168">
            <v>0</v>
          </cell>
        </row>
        <row r="21169">
          <cell r="A21169" t="str">
            <v>05-123-44218</v>
          </cell>
        </row>
        <row r="21170">
          <cell r="A21170" t="str">
            <v>05-123-44218</v>
          </cell>
          <cell r="B21170">
            <v>0</v>
          </cell>
        </row>
        <row r="21171">
          <cell r="A21171" t="str">
            <v>05-123-44219</v>
          </cell>
          <cell r="B21171">
            <v>0</v>
          </cell>
        </row>
        <row r="21172">
          <cell r="A21172" t="str">
            <v>05-123-44220</v>
          </cell>
        </row>
        <row r="21173">
          <cell r="A21173" t="str">
            <v>05-123-44221</v>
          </cell>
          <cell r="B21173">
            <v>0</v>
          </cell>
        </row>
        <row r="21174">
          <cell r="A21174" t="str">
            <v>05-123-44222</v>
          </cell>
        </row>
        <row r="21175">
          <cell r="A21175" t="str">
            <v>05-123-44223</v>
          </cell>
          <cell r="B21175">
            <v>0</v>
          </cell>
        </row>
        <row r="21176">
          <cell r="A21176" t="str">
            <v>05-123-44224</v>
          </cell>
        </row>
        <row r="21177">
          <cell r="A21177" t="str">
            <v>05-123-44225</v>
          </cell>
          <cell r="B21177">
            <v>0</v>
          </cell>
        </row>
        <row r="21178">
          <cell r="A21178" t="str">
            <v>05-123-44225</v>
          </cell>
        </row>
        <row r="21179">
          <cell r="A21179" t="str">
            <v>05-123-44225</v>
          </cell>
          <cell r="B21179">
            <v>0</v>
          </cell>
        </row>
        <row r="21180">
          <cell r="A21180" t="str">
            <v>05-123-44225</v>
          </cell>
        </row>
        <row r="21181">
          <cell r="A21181" t="str">
            <v>05-123-44226</v>
          </cell>
          <cell r="B21181">
            <v>0</v>
          </cell>
        </row>
        <row r="21182">
          <cell r="A21182" t="str">
            <v>05-123-44227</v>
          </cell>
        </row>
        <row r="21183">
          <cell r="A21183" t="str">
            <v>05-123-44228</v>
          </cell>
          <cell r="B21183">
            <v>20</v>
          </cell>
        </row>
        <row r="21184">
          <cell r="A21184" t="str">
            <v>05-123-44229</v>
          </cell>
        </row>
        <row r="21185">
          <cell r="A21185" t="str">
            <v>05-123-44230</v>
          </cell>
        </row>
        <row r="21186">
          <cell r="A21186" t="str">
            <v>05-123-44231</v>
          </cell>
          <cell r="B21186">
            <v>0</v>
          </cell>
        </row>
        <row r="21187">
          <cell r="A21187" t="str">
            <v>05-123-44232</v>
          </cell>
        </row>
        <row r="21188">
          <cell r="A21188" t="str">
            <v>05-123-44233</v>
          </cell>
          <cell r="B21188">
            <v>0</v>
          </cell>
        </row>
        <row r="21189">
          <cell r="A21189" t="str">
            <v>05-123-44234</v>
          </cell>
        </row>
        <row r="21190">
          <cell r="A21190" t="str">
            <v>05-123-44235</v>
          </cell>
          <cell r="B21190">
            <v>0</v>
          </cell>
        </row>
        <row r="21191">
          <cell r="A21191" t="str">
            <v>05-123-44236</v>
          </cell>
        </row>
        <row r="21192">
          <cell r="A21192" t="str">
            <v>05-123-44237</v>
          </cell>
          <cell r="B21192">
            <v>0</v>
          </cell>
        </row>
        <row r="21193">
          <cell r="A21193" t="str">
            <v>05-123-44238</v>
          </cell>
        </row>
        <row r="21194">
          <cell r="A21194" t="str">
            <v>05-123-44239</v>
          </cell>
          <cell r="B21194">
            <v>0</v>
          </cell>
        </row>
        <row r="21195">
          <cell r="A21195" t="str">
            <v>05-123-44239</v>
          </cell>
        </row>
        <row r="21196">
          <cell r="A21196" t="str">
            <v>05-123-44240</v>
          </cell>
          <cell r="B21196">
            <v>0</v>
          </cell>
        </row>
        <row r="21197">
          <cell r="A21197" t="str">
            <v>05-123-44241</v>
          </cell>
        </row>
        <row r="21198">
          <cell r="A21198" t="str">
            <v>05-123-44242</v>
          </cell>
        </row>
        <row r="21199">
          <cell r="A21199" t="str">
            <v>05-123-44243</v>
          </cell>
          <cell r="B21199">
            <v>0</v>
          </cell>
        </row>
        <row r="21200">
          <cell r="A21200" t="str">
            <v>05-123-44244</v>
          </cell>
        </row>
        <row r="21201">
          <cell r="A21201" t="str">
            <v>05-123-44244</v>
          </cell>
          <cell r="B21201">
            <v>0</v>
          </cell>
        </row>
        <row r="21202">
          <cell r="A21202" t="str">
            <v>05-123-44245</v>
          </cell>
          <cell r="B21202">
            <v>27</v>
          </cell>
        </row>
        <row r="21203">
          <cell r="A21203" t="str">
            <v>05-123-44245</v>
          </cell>
          <cell r="B21203">
            <v>51</v>
          </cell>
        </row>
        <row r="21204">
          <cell r="A21204" t="str">
            <v>05-123-44245</v>
          </cell>
        </row>
        <row r="21205">
          <cell r="A21205" t="str">
            <v>05-123-44246</v>
          </cell>
          <cell r="B21205">
            <v>0</v>
          </cell>
        </row>
        <row r="21206">
          <cell r="A21206" t="str">
            <v>05-123-44247</v>
          </cell>
        </row>
        <row r="21207">
          <cell r="A21207" t="str">
            <v>05-123-44248</v>
          </cell>
          <cell r="B21207">
            <v>0</v>
          </cell>
        </row>
        <row r="21208">
          <cell r="A21208" t="str">
            <v>05-123-44249</v>
          </cell>
          <cell r="B21208">
            <v>2</v>
          </cell>
        </row>
        <row r="21209">
          <cell r="A21209" t="str">
            <v>05-123-44249</v>
          </cell>
        </row>
        <row r="21210">
          <cell r="A21210" t="str">
            <v>05-123-44249</v>
          </cell>
        </row>
        <row r="21211">
          <cell r="A21211" t="str">
            <v>05-123-44250</v>
          </cell>
        </row>
        <row r="21212">
          <cell r="A21212" t="str">
            <v>05-123-44251</v>
          </cell>
          <cell r="B21212">
            <v>0</v>
          </cell>
        </row>
        <row r="21213">
          <cell r="A21213" t="str">
            <v>05-123-44253</v>
          </cell>
        </row>
        <row r="21214">
          <cell r="A21214" t="str">
            <v>05-123-44253</v>
          </cell>
          <cell r="B21214">
            <v>0</v>
          </cell>
        </row>
        <row r="21215">
          <cell r="A21215" t="str">
            <v>05-123-44254</v>
          </cell>
          <cell r="B21215">
            <v>0</v>
          </cell>
        </row>
        <row r="21216">
          <cell r="A21216" t="str">
            <v>05-123-44254</v>
          </cell>
        </row>
        <row r="21217">
          <cell r="A21217" t="str">
            <v>05-123-44255</v>
          </cell>
          <cell r="B21217">
            <v>0</v>
          </cell>
        </row>
        <row r="21218">
          <cell r="A21218" t="str">
            <v>05-123-44255</v>
          </cell>
        </row>
        <row r="21219">
          <cell r="A21219" t="str">
            <v>05-123-44256</v>
          </cell>
          <cell r="B21219">
            <v>0</v>
          </cell>
        </row>
        <row r="21220">
          <cell r="A21220" t="str">
            <v>05-123-44256</v>
          </cell>
        </row>
        <row r="21221">
          <cell r="A21221" t="str">
            <v>05-123-44257</v>
          </cell>
          <cell r="B21221">
            <v>0</v>
          </cell>
        </row>
        <row r="21222">
          <cell r="A21222" t="str">
            <v>05-123-44257</v>
          </cell>
          <cell r="B21222">
            <v>0</v>
          </cell>
        </row>
        <row r="21223">
          <cell r="A21223" t="str">
            <v>05-123-44262</v>
          </cell>
          <cell r="B21223">
            <v>11</v>
          </cell>
        </row>
        <row r="21224">
          <cell r="A21224" t="str">
            <v>05-123-44262</v>
          </cell>
          <cell r="B21224">
            <v>10</v>
          </cell>
        </row>
        <row r="21225">
          <cell r="A21225" t="str">
            <v>05-123-44263</v>
          </cell>
          <cell r="B21225">
            <v>19</v>
          </cell>
        </row>
        <row r="21226">
          <cell r="A21226" t="str">
            <v>05-123-44264</v>
          </cell>
          <cell r="B21226">
            <v>0</v>
          </cell>
        </row>
        <row r="21227">
          <cell r="A21227" t="str">
            <v>05-123-44265</v>
          </cell>
        </row>
        <row r="21228">
          <cell r="A21228" t="str">
            <v>05-123-44265</v>
          </cell>
          <cell r="B21228">
            <v>0</v>
          </cell>
        </row>
        <row r="21229">
          <cell r="A21229" t="str">
            <v>05-123-44295</v>
          </cell>
        </row>
        <row r="21230">
          <cell r="A21230" t="str">
            <v>05-123-44296</v>
          </cell>
          <cell r="B21230">
            <v>0</v>
          </cell>
        </row>
        <row r="21231">
          <cell r="A21231" t="str">
            <v>05-123-44297</v>
          </cell>
          <cell r="B21231">
            <v>220</v>
          </cell>
        </row>
        <row r="21232">
          <cell r="A21232" t="str">
            <v>05-123-44298</v>
          </cell>
          <cell r="B21232">
            <v>163</v>
          </cell>
        </row>
        <row r="21233">
          <cell r="A21233" t="str">
            <v>05-123-44299</v>
          </cell>
          <cell r="B21233">
            <v>131</v>
          </cell>
        </row>
        <row r="21234">
          <cell r="A21234" t="str">
            <v>05-123-44300</v>
          </cell>
          <cell r="B21234">
            <v>1</v>
          </cell>
        </row>
        <row r="21235">
          <cell r="A21235" t="str">
            <v>05-123-44301</v>
          </cell>
        </row>
        <row r="21236">
          <cell r="A21236" t="str">
            <v>05-123-44302</v>
          </cell>
          <cell r="B21236">
            <v>0</v>
          </cell>
        </row>
        <row r="21237">
          <cell r="A21237" t="str">
            <v>05-123-44304</v>
          </cell>
        </row>
        <row r="21238">
          <cell r="A21238" t="str">
            <v>05-123-44305</v>
          </cell>
          <cell r="B21238">
            <v>0</v>
          </cell>
        </row>
        <row r="21239">
          <cell r="A21239" t="str">
            <v>05-123-44306</v>
          </cell>
        </row>
        <row r="21240">
          <cell r="A21240" t="str">
            <v>05-123-44307</v>
          </cell>
          <cell r="B21240">
            <v>0</v>
          </cell>
        </row>
        <row r="21241">
          <cell r="A21241" t="str">
            <v>05-123-44308</v>
          </cell>
          <cell r="B21241">
            <v>0</v>
          </cell>
        </row>
        <row r="21242">
          <cell r="A21242" t="str">
            <v>05-123-44309</v>
          </cell>
        </row>
        <row r="21243">
          <cell r="A21243" t="str">
            <v>05-123-44310</v>
          </cell>
          <cell r="B21243">
            <v>0</v>
          </cell>
        </row>
        <row r="21244">
          <cell r="A21244" t="str">
            <v>05-123-44311</v>
          </cell>
        </row>
        <row r="21245">
          <cell r="A21245" t="str">
            <v>05-123-44312</v>
          </cell>
          <cell r="B21245">
            <v>0</v>
          </cell>
        </row>
        <row r="21246">
          <cell r="A21246" t="str">
            <v>05-123-44313</v>
          </cell>
          <cell r="B21246">
            <v>2</v>
          </cell>
        </row>
        <row r="21247">
          <cell r="A21247" t="str">
            <v>05-123-44314</v>
          </cell>
          <cell r="B21247">
            <v>0</v>
          </cell>
        </row>
        <row r="21248">
          <cell r="A21248" t="str">
            <v>05-123-44315</v>
          </cell>
          <cell r="B21248">
            <v>2</v>
          </cell>
        </row>
        <row r="21249">
          <cell r="A21249" t="str">
            <v>05-123-44316</v>
          </cell>
          <cell r="B21249">
            <v>0</v>
          </cell>
        </row>
        <row r="21250">
          <cell r="A21250" t="str">
            <v>05-123-44317</v>
          </cell>
          <cell r="B21250">
            <v>1</v>
          </cell>
        </row>
        <row r="21251">
          <cell r="A21251" t="str">
            <v>05-123-44318</v>
          </cell>
        </row>
        <row r="21252">
          <cell r="A21252" t="str">
            <v>05-123-44319</v>
          </cell>
          <cell r="B21252">
            <v>0</v>
          </cell>
        </row>
        <row r="21253">
          <cell r="A21253" t="str">
            <v>05-123-44319</v>
          </cell>
        </row>
        <row r="21254">
          <cell r="A21254" t="str">
            <v>05-123-44319</v>
          </cell>
          <cell r="B21254">
            <v>0</v>
          </cell>
        </row>
        <row r="21255">
          <cell r="A21255" t="str">
            <v>05-123-44319</v>
          </cell>
        </row>
        <row r="21256">
          <cell r="A21256" t="str">
            <v>05-123-44320</v>
          </cell>
          <cell r="B21256">
            <v>0</v>
          </cell>
        </row>
        <row r="21257">
          <cell r="A21257" t="str">
            <v>05-123-44321</v>
          </cell>
        </row>
        <row r="21258">
          <cell r="A21258" t="str">
            <v>05-123-44322</v>
          </cell>
          <cell r="B21258">
            <v>0</v>
          </cell>
        </row>
        <row r="21259">
          <cell r="A21259" t="str">
            <v>05-123-44322</v>
          </cell>
        </row>
        <row r="21260">
          <cell r="A21260" t="str">
            <v>05-123-44323</v>
          </cell>
          <cell r="B21260">
            <v>0</v>
          </cell>
        </row>
        <row r="21261">
          <cell r="A21261" t="str">
            <v>05-123-44324</v>
          </cell>
        </row>
        <row r="21262">
          <cell r="A21262" t="str">
            <v>05-123-44325</v>
          </cell>
          <cell r="B21262">
            <v>0</v>
          </cell>
        </row>
        <row r="21263">
          <cell r="A21263" t="str">
            <v>05-123-44326</v>
          </cell>
          <cell r="B21263">
            <v>0</v>
          </cell>
        </row>
        <row r="21264">
          <cell r="A21264" t="str">
            <v>05-123-44327</v>
          </cell>
        </row>
        <row r="21265">
          <cell r="A21265" t="str">
            <v>05-123-44328</v>
          </cell>
          <cell r="B21265">
            <v>0</v>
          </cell>
        </row>
        <row r="21266">
          <cell r="A21266" t="str">
            <v>05-123-44328</v>
          </cell>
        </row>
        <row r="21267">
          <cell r="A21267" t="str">
            <v>05-123-44329</v>
          </cell>
          <cell r="B21267">
            <v>20</v>
          </cell>
        </row>
        <row r="21268">
          <cell r="A21268" t="str">
            <v>05-123-44330</v>
          </cell>
        </row>
        <row r="21269">
          <cell r="A21269" t="str">
            <v>05-123-44332</v>
          </cell>
          <cell r="B21269">
            <v>0</v>
          </cell>
        </row>
        <row r="21270">
          <cell r="A21270" t="str">
            <v>05-123-44335</v>
          </cell>
          <cell r="B21270">
            <v>0</v>
          </cell>
        </row>
        <row r="21271">
          <cell r="A21271" t="str">
            <v>05-123-44336</v>
          </cell>
        </row>
        <row r="21272">
          <cell r="A21272" t="str">
            <v>05-123-44337</v>
          </cell>
          <cell r="B21272">
            <v>0</v>
          </cell>
        </row>
        <row r="21273">
          <cell r="A21273" t="str">
            <v>05-123-44343</v>
          </cell>
        </row>
        <row r="21274">
          <cell r="A21274" t="str">
            <v>05-123-44344</v>
          </cell>
          <cell r="B21274">
            <v>0</v>
          </cell>
        </row>
        <row r="21275">
          <cell r="A21275" t="str">
            <v>05-123-44345</v>
          </cell>
          <cell r="B21275">
            <v>0</v>
          </cell>
        </row>
        <row r="21276">
          <cell r="A21276" t="str">
            <v>05-123-44347</v>
          </cell>
        </row>
        <row r="21277">
          <cell r="A21277" t="str">
            <v>05-123-44351</v>
          </cell>
          <cell r="B21277">
            <v>0</v>
          </cell>
        </row>
        <row r="21278">
          <cell r="A21278" t="str">
            <v>05-123-44355</v>
          </cell>
        </row>
        <row r="21279">
          <cell r="A21279" t="str">
            <v>05-123-44357</v>
          </cell>
          <cell r="B21279">
            <v>0</v>
          </cell>
        </row>
        <row r="21280">
          <cell r="A21280" t="str">
            <v>05-123-44364</v>
          </cell>
        </row>
        <row r="21281">
          <cell r="A21281" t="str">
            <v>05-123-44368</v>
          </cell>
          <cell r="B21281">
            <v>0</v>
          </cell>
        </row>
        <row r="21282">
          <cell r="A21282" t="str">
            <v>05-123-44371</v>
          </cell>
        </row>
        <row r="21283">
          <cell r="A21283" t="str">
            <v>05-123-44371</v>
          </cell>
          <cell r="B21283">
            <v>0</v>
          </cell>
        </row>
        <row r="21284">
          <cell r="A21284" t="str">
            <v>05-123-44372</v>
          </cell>
        </row>
        <row r="21285">
          <cell r="A21285" t="str">
            <v>05-123-44372</v>
          </cell>
          <cell r="B21285">
            <v>0</v>
          </cell>
        </row>
        <row r="21286">
          <cell r="A21286" t="str">
            <v>05-123-44373</v>
          </cell>
          <cell r="B21286">
            <v>0</v>
          </cell>
        </row>
        <row r="21287">
          <cell r="A21287" t="str">
            <v>05-123-44373</v>
          </cell>
          <cell r="B21287">
            <v>0</v>
          </cell>
        </row>
        <row r="21288">
          <cell r="A21288" t="str">
            <v>05-123-44374</v>
          </cell>
        </row>
        <row r="21289">
          <cell r="A21289" t="str">
            <v>05-123-44374</v>
          </cell>
          <cell r="B21289">
            <v>0</v>
          </cell>
        </row>
        <row r="21290">
          <cell r="A21290" t="str">
            <v>05-123-44375</v>
          </cell>
        </row>
        <row r="21291">
          <cell r="A21291" t="str">
            <v>05-123-44375</v>
          </cell>
          <cell r="B21291">
            <v>0</v>
          </cell>
        </row>
        <row r="21292">
          <cell r="A21292" t="str">
            <v>05-123-44376</v>
          </cell>
        </row>
        <row r="21293">
          <cell r="A21293" t="str">
            <v>05-123-44376</v>
          </cell>
          <cell r="B21293">
            <v>0</v>
          </cell>
        </row>
        <row r="21294">
          <cell r="A21294" t="str">
            <v>05-123-44377</v>
          </cell>
        </row>
        <row r="21295">
          <cell r="A21295" t="str">
            <v>05-123-44377</v>
          </cell>
          <cell r="B21295">
            <v>0</v>
          </cell>
        </row>
        <row r="21296">
          <cell r="A21296" t="str">
            <v>05-123-44378</v>
          </cell>
          <cell r="B21296">
            <v>2</v>
          </cell>
        </row>
        <row r="21297">
          <cell r="A21297" t="str">
            <v>05-123-44378</v>
          </cell>
        </row>
        <row r="21298">
          <cell r="A21298" t="str">
            <v>05-123-44379</v>
          </cell>
        </row>
        <row r="21299">
          <cell r="A21299" t="str">
            <v>05-123-44379</v>
          </cell>
        </row>
        <row r="21300">
          <cell r="A21300" t="str">
            <v>05-123-44380</v>
          </cell>
          <cell r="B21300">
            <v>1</v>
          </cell>
        </row>
        <row r="21301">
          <cell r="A21301" t="str">
            <v>05-123-44380</v>
          </cell>
          <cell r="B21301">
            <v>0</v>
          </cell>
        </row>
        <row r="21302">
          <cell r="A21302" t="str">
            <v>05-123-44381</v>
          </cell>
          <cell r="B21302">
            <v>14</v>
          </cell>
        </row>
        <row r="21303">
          <cell r="A21303" t="str">
            <v>05-123-44381</v>
          </cell>
        </row>
        <row r="21304">
          <cell r="A21304" t="str">
            <v>05-123-44404</v>
          </cell>
          <cell r="B21304">
            <v>0</v>
          </cell>
        </row>
        <row r="21305">
          <cell r="A21305" t="str">
            <v>05-123-44405</v>
          </cell>
        </row>
        <row r="21306">
          <cell r="A21306" t="str">
            <v>05-123-44406</v>
          </cell>
          <cell r="B21306">
            <v>0</v>
          </cell>
        </row>
        <row r="21307">
          <cell r="A21307" t="str">
            <v>05-123-44407</v>
          </cell>
          <cell r="B21307">
            <v>0</v>
          </cell>
        </row>
        <row r="21308">
          <cell r="A21308" t="str">
            <v>05-123-44407</v>
          </cell>
        </row>
        <row r="21309">
          <cell r="A21309" t="str">
            <v>05-123-44408</v>
          </cell>
          <cell r="B21309">
            <v>0</v>
          </cell>
        </row>
        <row r="21310">
          <cell r="A21310" t="str">
            <v>05-123-44409</v>
          </cell>
        </row>
        <row r="21311">
          <cell r="A21311" t="str">
            <v>05-123-44410</v>
          </cell>
        </row>
        <row r="21312">
          <cell r="A21312" t="str">
            <v>05-123-44411</v>
          </cell>
          <cell r="B21312">
            <v>20</v>
          </cell>
        </row>
        <row r="21313">
          <cell r="A21313" t="str">
            <v>05-123-44412</v>
          </cell>
        </row>
        <row r="21314">
          <cell r="A21314" t="str">
            <v>05-123-44413</v>
          </cell>
          <cell r="B21314">
            <v>26</v>
          </cell>
        </row>
        <row r="21315">
          <cell r="A21315" t="str">
            <v>05-123-44414</v>
          </cell>
        </row>
        <row r="21316">
          <cell r="A21316" t="str">
            <v>05-123-44415</v>
          </cell>
          <cell r="B21316">
            <v>0</v>
          </cell>
        </row>
        <row r="21317">
          <cell r="A21317" t="str">
            <v>05-123-44415</v>
          </cell>
        </row>
        <row r="21318">
          <cell r="A21318" t="str">
            <v>05-123-44415</v>
          </cell>
          <cell r="B21318">
            <v>0</v>
          </cell>
        </row>
        <row r="21319">
          <cell r="A21319" t="str">
            <v>05-123-44415</v>
          </cell>
          <cell r="B21319">
            <v>2</v>
          </cell>
        </row>
        <row r="21320">
          <cell r="A21320" t="str">
            <v>05-123-44415</v>
          </cell>
          <cell r="B21320">
            <v>1</v>
          </cell>
        </row>
        <row r="21321">
          <cell r="A21321" t="str">
            <v>05-123-44416</v>
          </cell>
        </row>
        <row r="21322">
          <cell r="A21322" t="str">
            <v>05-123-44417</v>
          </cell>
          <cell r="B21322">
            <v>0</v>
          </cell>
        </row>
        <row r="21323">
          <cell r="A21323" t="str">
            <v>05-123-44418</v>
          </cell>
        </row>
        <row r="21324">
          <cell r="A21324" t="str">
            <v>05-123-44418</v>
          </cell>
          <cell r="B21324">
            <v>0</v>
          </cell>
        </row>
        <row r="21325">
          <cell r="A21325" t="str">
            <v>05-123-44418</v>
          </cell>
          <cell r="B21325">
            <v>0</v>
          </cell>
        </row>
        <row r="21326">
          <cell r="A21326" t="str">
            <v>05-123-44419</v>
          </cell>
        </row>
        <row r="21327">
          <cell r="A21327" t="str">
            <v>05-123-44420</v>
          </cell>
          <cell r="B21327">
            <v>0</v>
          </cell>
        </row>
        <row r="21328">
          <cell r="A21328" t="str">
            <v>05-123-44420</v>
          </cell>
        </row>
        <row r="21329">
          <cell r="A21329" t="str">
            <v>05-123-44421</v>
          </cell>
          <cell r="B21329">
            <v>0</v>
          </cell>
        </row>
        <row r="21330">
          <cell r="A21330" t="str">
            <v>05-123-44422</v>
          </cell>
          <cell r="B21330">
            <v>0</v>
          </cell>
        </row>
        <row r="21331">
          <cell r="A21331" t="str">
            <v>05-123-44423</v>
          </cell>
        </row>
        <row r="21332">
          <cell r="A21332" t="str">
            <v>05-123-44424</v>
          </cell>
          <cell r="B21332">
            <v>26</v>
          </cell>
        </row>
        <row r="21333">
          <cell r="A21333" t="str">
            <v>05-123-44425</v>
          </cell>
          <cell r="B21333">
            <v>17</v>
          </cell>
        </row>
        <row r="21334">
          <cell r="A21334" t="str">
            <v>05-123-44425</v>
          </cell>
        </row>
        <row r="21335">
          <cell r="A21335" t="str">
            <v>05-123-44426</v>
          </cell>
          <cell r="B21335">
            <v>4</v>
          </cell>
        </row>
        <row r="21336">
          <cell r="A21336" t="str">
            <v>05-123-44427</v>
          </cell>
          <cell r="B21336">
            <v>0</v>
          </cell>
        </row>
        <row r="21337">
          <cell r="A21337" t="str">
            <v>05-123-44428</v>
          </cell>
        </row>
        <row r="21338">
          <cell r="A21338" t="str">
            <v>05-123-44429</v>
          </cell>
          <cell r="B21338">
            <v>0</v>
          </cell>
        </row>
        <row r="21339">
          <cell r="A21339" t="str">
            <v>05-123-44429</v>
          </cell>
          <cell r="B21339">
            <v>0</v>
          </cell>
        </row>
        <row r="21340">
          <cell r="A21340" t="str">
            <v>05-123-44429</v>
          </cell>
          <cell r="B21340">
            <v>1</v>
          </cell>
        </row>
        <row r="21341">
          <cell r="A21341" t="str">
            <v>05-123-44430</v>
          </cell>
          <cell r="B21341">
            <v>2</v>
          </cell>
        </row>
        <row r="21342">
          <cell r="A21342" t="str">
            <v>05-123-44430</v>
          </cell>
        </row>
        <row r="21343">
          <cell r="A21343" t="str">
            <v>05-123-44430</v>
          </cell>
        </row>
        <row r="21344">
          <cell r="A21344" t="str">
            <v>05-123-44431</v>
          </cell>
          <cell r="B21344">
            <v>2</v>
          </cell>
        </row>
        <row r="21345">
          <cell r="A21345" t="str">
            <v>05-123-44432</v>
          </cell>
        </row>
        <row r="21346">
          <cell r="A21346" t="str">
            <v>05-123-44432</v>
          </cell>
          <cell r="B21346">
            <v>0</v>
          </cell>
        </row>
        <row r="21347">
          <cell r="A21347" t="str">
            <v>05-123-44432</v>
          </cell>
        </row>
        <row r="21348">
          <cell r="A21348" t="str">
            <v>05-123-44432</v>
          </cell>
          <cell r="B21348">
            <v>0</v>
          </cell>
        </row>
        <row r="21349">
          <cell r="A21349" t="str">
            <v>05-123-44433</v>
          </cell>
        </row>
        <row r="21350">
          <cell r="A21350" t="str">
            <v>05-123-44433</v>
          </cell>
          <cell r="B21350">
            <v>0</v>
          </cell>
        </row>
        <row r="21351">
          <cell r="A21351" t="str">
            <v>05-123-44434</v>
          </cell>
          <cell r="B21351">
            <v>0</v>
          </cell>
        </row>
        <row r="21352">
          <cell r="A21352" t="str">
            <v>05-123-44435</v>
          </cell>
        </row>
        <row r="21353">
          <cell r="A21353" t="str">
            <v>05-123-44436</v>
          </cell>
          <cell r="B21353">
            <v>0</v>
          </cell>
        </row>
        <row r="21354">
          <cell r="A21354" t="str">
            <v>05-123-44437</v>
          </cell>
        </row>
        <row r="21355">
          <cell r="A21355" t="str">
            <v>05-123-44437</v>
          </cell>
          <cell r="B21355">
            <v>0</v>
          </cell>
        </row>
        <row r="21356">
          <cell r="A21356" t="str">
            <v>05-123-44438</v>
          </cell>
        </row>
        <row r="21357">
          <cell r="A21357" t="str">
            <v>05-123-44439</v>
          </cell>
          <cell r="B21357">
            <v>0</v>
          </cell>
        </row>
        <row r="21358">
          <cell r="A21358" t="str">
            <v>05-123-44440</v>
          </cell>
        </row>
        <row r="21359">
          <cell r="A21359" t="str">
            <v>05-123-44441</v>
          </cell>
          <cell r="B21359">
            <v>0</v>
          </cell>
        </row>
        <row r="21360">
          <cell r="A21360" t="str">
            <v>05-123-44442</v>
          </cell>
        </row>
        <row r="21361">
          <cell r="A21361" t="str">
            <v>05-123-44443</v>
          </cell>
          <cell r="B21361">
            <v>0</v>
          </cell>
        </row>
        <row r="21362">
          <cell r="A21362" t="str">
            <v>05-123-44444</v>
          </cell>
          <cell r="B21362">
            <v>43</v>
          </cell>
        </row>
        <row r="21363">
          <cell r="A21363" t="str">
            <v>05-123-44445</v>
          </cell>
          <cell r="B21363">
            <v>52</v>
          </cell>
        </row>
        <row r="21364">
          <cell r="A21364" t="str">
            <v>05-123-44446</v>
          </cell>
        </row>
        <row r="21365">
          <cell r="A21365" t="str">
            <v>05-123-44447</v>
          </cell>
        </row>
        <row r="21366">
          <cell r="A21366" t="str">
            <v>05-123-44448</v>
          </cell>
          <cell r="B21366">
            <v>0</v>
          </cell>
        </row>
        <row r="21367">
          <cell r="A21367" t="str">
            <v>05-123-44449</v>
          </cell>
        </row>
        <row r="21368">
          <cell r="A21368" t="str">
            <v>05-123-44464</v>
          </cell>
          <cell r="B21368">
            <v>0</v>
          </cell>
        </row>
        <row r="21369">
          <cell r="A21369" t="str">
            <v>05-123-44468</v>
          </cell>
        </row>
        <row r="21370">
          <cell r="A21370" t="str">
            <v>05-123-44471</v>
          </cell>
          <cell r="B21370">
            <v>3</v>
          </cell>
        </row>
        <row r="21371">
          <cell r="A21371" t="str">
            <v>05-123-44471</v>
          </cell>
        </row>
        <row r="21372">
          <cell r="A21372" t="str">
            <v>05-123-44471</v>
          </cell>
          <cell r="B21372">
            <v>0</v>
          </cell>
        </row>
        <row r="21373">
          <cell r="A21373" t="str">
            <v>05-123-44473</v>
          </cell>
        </row>
        <row r="21374">
          <cell r="A21374" t="str">
            <v>05-123-44473</v>
          </cell>
          <cell r="B21374">
            <v>0</v>
          </cell>
        </row>
        <row r="21375">
          <cell r="A21375" t="str">
            <v>05-123-44474</v>
          </cell>
          <cell r="B21375">
            <v>0</v>
          </cell>
        </row>
        <row r="21376">
          <cell r="A21376" t="str">
            <v>05-123-44474</v>
          </cell>
        </row>
        <row r="21377">
          <cell r="A21377" t="str">
            <v>05-123-44474</v>
          </cell>
          <cell r="B21377">
            <v>0</v>
          </cell>
        </row>
        <row r="21378">
          <cell r="A21378" t="str">
            <v>05-123-44475</v>
          </cell>
        </row>
        <row r="21379">
          <cell r="A21379" t="str">
            <v>05-123-44475</v>
          </cell>
          <cell r="B21379">
            <v>0</v>
          </cell>
        </row>
        <row r="21380">
          <cell r="A21380" t="str">
            <v>05-123-44475</v>
          </cell>
        </row>
        <row r="21381">
          <cell r="A21381" t="str">
            <v>05-123-44476</v>
          </cell>
          <cell r="B21381">
            <v>2</v>
          </cell>
        </row>
        <row r="21382">
          <cell r="A21382" t="str">
            <v>05-123-44476</v>
          </cell>
        </row>
        <row r="21383">
          <cell r="A21383" t="str">
            <v>05-123-44476</v>
          </cell>
          <cell r="B21383">
            <v>0</v>
          </cell>
        </row>
        <row r="21384">
          <cell r="A21384" t="str">
            <v>05-123-44477</v>
          </cell>
          <cell r="B21384">
            <v>0</v>
          </cell>
        </row>
        <row r="21385">
          <cell r="A21385" t="str">
            <v>05-123-44477</v>
          </cell>
        </row>
        <row r="21386">
          <cell r="A21386" t="str">
            <v>05-123-44477</v>
          </cell>
          <cell r="B21386">
            <v>0</v>
          </cell>
        </row>
        <row r="21387">
          <cell r="A21387" t="str">
            <v>05-123-44477</v>
          </cell>
          <cell r="B21387">
            <v>0</v>
          </cell>
        </row>
        <row r="21388">
          <cell r="A21388" t="str">
            <v>05-123-44478</v>
          </cell>
        </row>
        <row r="21389">
          <cell r="A21389" t="str">
            <v>05-123-44478</v>
          </cell>
          <cell r="B21389">
            <v>0</v>
          </cell>
        </row>
        <row r="21390">
          <cell r="A21390" t="str">
            <v>05-123-44481</v>
          </cell>
          <cell r="B21390">
            <v>7</v>
          </cell>
        </row>
        <row r="21391">
          <cell r="A21391" t="str">
            <v>05-123-44483</v>
          </cell>
        </row>
        <row r="21392">
          <cell r="A21392" t="str">
            <v>05-123-44485</v>
          </cell>
          <cell r="B21392">
            <v>0</v>
          </cell>
        </row>
        <row r="21393">
          <cell r="A21393" t="str">
            <v>05-123-44485</v>
          </cell>
          <cell r="B21393">
            <v>0</v>
          </cell>
        </row>
        <row r="21394">
          <cell r="A21394" t="str">
            <v>05-123-44485</v>
          </cell>
          <cell r="B21394">
            <v>154</v>
          </cell>
        </row>
        <row r="21395">
          <cell r="A21395" t="str">
            <v>05-123-44486</v>
          </cell>
          <cell r="B21395">
            <v>52</v>
          </cell>
        </row>
        <row r="21396">
          <cell r="A21396" t="str">
            <v>05-123-44492</v>
          </cell>
        </row>
        <row r="21397">
          <cell r="A21397" t="str">
            <v>05-123-44493</v>
          </cell>
          <cell r="B21397">
            <v>0</v>
          </cell>
        </row>
        <row r="21398">
          <cell r="A21398" t="str">
            <v>05-123-44518</v>
          </cell>
        </row>
        <row r="21399">
          <cell r="A21399" t="str">
            <v>05-123-44519</v>
          </cell>
          <cell r="B21399">
            <v>0</v>
          </cell>
        </row>
        <row r="21400">
          <cell r="A21400" t="str">
            <v>05-123-44520</v>
          </cell>
        </row>
        <row r="21401">
          <cell r="A21401" t="str">
            <v>05-123-44521</v>
          </cell>
          <cell r="B21401">
            <v>0</v>
          </cell>
        </row>
        <row r="21402">
          <cell r="A21402" t="str">
            <v>05-123-44523</v>
          </cell>
          <cell r="B21402">
            <v>0</v>
          </cell>
        </row>
        <row r="21403">
          <cell r="A21403" t="str">
            <v>05-123-44523</v>
          </cell>
        </row>
        <row r="21404">
          <cell r="A21404" t="str">
            <v>05-123-44523</v>
          </cell>
          <cell r="B21404">
            <v>0</v>
          </cell>
        </row>
        <row r="21405">
          <cell r="A21405" t="str">
            <v>05-123-44523</v>
          </cell>
        </row>
        <row r="21406">
          <cell r="A21406" t="str">
            <v>05-123-44524</v>
          </cell>
        </row>
        <row r="21407">
          <cell r="A21407" t="str">
            <v>05-123-44524</v>
          </cell>
          <cell r="B21407">
            <v>0</v>
          </cell>
        </row>
        <row r="21408">
          <cell r="A21408" t="str">
            <v>05-123-44525</v>
          </cell>
        </row>
        <row r="21409">
          <cell r="A21409" t="str">
            <v>05-123-44525</v>
          </cell>
          <cell r="B21409">
            <v>0</v>
          </cell>
        </row>
        <row r="21410">
          <cell r="A21410" t="str">
            <v>05-123-44525</v>
          </cell>
          <cell r="B21410">
            <v>0</v>
          </cell>
        </row>
        <row r="21411">
          <cell r="A21411" t="str">
            <v>05-123-44539</v>
          </cell>
        </row>
        <row r="21412">
          <cell r="A21412" t="str">
            <v>05-123-44541</v>
          </cell>
          <cell r="B21412">
            <v>0</v>
          </cell>
        </row>
        <row r="21413">
          <cell r="A21413" t="str">
            <v>05-123-44542</v>
          </cell>
        </row>
        <row r="21414">
          <cell r="A21414" t="str">
            <v>05-123-44542</v>
          </cell>
          <cell r="B21414">
            <v>0</v>
          </cell>
        </row>
        <row r="21415">
          <cell r="A21415" t="str">
            <v>05-123-44543</v>
          </cell>
        </row>
        <row r="21416">
          <cell r="A21416" t="str">
            <v>05-123-44543</v>
          </cell>
          <cell r="B21416">
            <v>0</v>
          </cell>
        </row>
        <row r="21417">
          <cell r="A21417" t="str">
            <v>05-123-44544</v>
          </cell>
          <cell r="B21417">
            <v>8</v>
          </cell>
        </row>
        <row r="21418">
          <cell r="A21418" t="str">
            <v>05-123-44544</v>
          </cell>
          <cell r="B21418">
            <v>28</v>
          </cell>
        </row>
        <row r="21419">
          <cell r="A21419" t="str">
            <v>05-123-44545</v>
          </cell>
          <cell r="B21419">
            <v>6</v>
          </cell>
        </row>
        <row r="21420">
          <cell r="A21420" t="str">
            <v>05-123-44545</v>
          </cell>
        </row>
        <row r="21421">
          <cell r="A21421" t="str">
            <v>05-123-44561</v>
          </cell>
          <cell r="B21421">
            <v>0</v>
          </cell>
        </row>
        <row r="21422">
          <cell r="A21422" t="str">
            <v>05-123-44561</v>
          </cell>
        </row>
        <row r="21423">
          <cell r="A21423" t="str">
            <v>05-123-44562</v>
          </cell>
          <cell r="B21423">
            <v>0</v>
          </cell>
        </row>
        <row r="21424">
          <cell r="A21424" t="str">
            <v>05-123-44563</v>
          </cell>
        </row>
        <row r="21425">
          <cell r="A21425" t="str">
            <v>05-123-44563</v>
          </cell>
          <cell r="B21425">
            <v>0</v>
          </cell>
        </row>
        <row r="21426">
          <cell r="A21426" t="str">
            <v>05-123-44564</v>
          </cell>
          <cell r="B21426">
            <v>0</v>
          </cell>
        </row>
        <row r="21427">
          <cell r="A21427" t="str">
            <v>05-123-44565</v>
          </cell>
        </row>
        <row r="21428">
          <cell r="A21428" t="str">
            <v>05-123-44566</v>
          </cell>
          <cell r="B21428">
            <v>18</v>
          </cell>
        </row>
        <row r="21429">
          <cell r="A21429" t="str">
            <v>05-123-44566</v>
          </cell>
        </row>
        <row r="21430">
          <cell r="A21430" t="str">
            <v>05-123-44567</v>
          </cell>
          <cell r="B21430">
            <v>0</v>
          </cell>
        </row>
        <row r="21431">
          <cell r="A21431" t="str">
            <v>05-123-44567</v>
          </cell>
          <cell r="B21431">
            <v>15</v>
          </cell>
        </row>
        <row r="21432">
          <cell r="A21432" t="str">
            <v>05-123-44568</v>
          </cell>
        </row>
        <row r="21433">
          <cell r="A21433" t="str">
            <v>05-123-44572</v>
          </cell>
          <cell r="B21433">
            <v>0</v>
          </cell>
        </row>
        <row r="21434">
          <cell r="A21434" t="str">
            <v>05-123-44572</v>
          </cell>
        </row>
        <row r="21435">
          <cell r="A21435" t="str">
            <v>05-123-44572</v>
          </cell>
          <cell r="B21435">
            <v>0</v>
          </cell>
        </row>
        <row r="21436">
          <cell r="A21436" t="str">
            <v>05-123-44573</v>
          </cell>
          <cell r="B21436">
            <v>1</v>
          </cell>
        </row>
        <row r="21437">
          <cell r="A21437" t="str">
            <v>05-123-44574</v>
          </cell>
        </row>
        <row r="21438">
          <cell r="A21438" t="str">
            <v>05-123-44574</v>
          </cell>
          <cell r="B21438">
            <v>6</v>
          </cell>
        </row>
        <row r="21439">
          <cell r="A21439" t="str">
            <v>05-123-44575</v>
          </cell>
          <cell r="B21439">
            <v>14</v>
          </cell>
        </row>
        <row r="21440">
          <cell r="A21440" t="str">
            <v>05-123-44576</v>
          </cell>
          <cell r="B21440">
            <v>0</v>
          </cell>
        </row>
        <row r="21441">
          <cell r="A21441" t="str">
            <v>05-123-44576</v>
          </cell>
        </row>
        <row r="21442">
          <cell r="A21442" t="str">
            <v>05-123-44577</v>
          </cell>
          <cell r="B21442">
            <v>0</v>
          </cell>
        </row>
        <row r="21443">
          <cell r="A21443" t="str">
            <v>05-123-44578</v>
          </cell>
          <cell r="B21443">
            <v>0</v>
          </cell>
        </row>
        <row r="21444">
          <cell r="A21444" t="str">
            <v>05-123-44578</v>
          </cell>
          <cell r="B21444">
            <v>19</v>
          </cell>
        </row>
        <row r="21445">
          <cell r="A21445" t="str">
            <v>05-123-44578</v>
          </cell>
        </row>
        <row r="21446">
          <cell r="A21446" t="str">
            <v>05-123-44579</v>
          </cell>
          <cell r="B21446">
            <v>0</v>
          </cell>
        </row>
        <row r="21447">
          <cell r="A21447" t="str">
            <v>05-123-44579</v>
          </cell>
          <cell r="B21447">
            <v>0</v>
          </cell>
        </row>
        <row r="21448">
          <cell r="A21448" t="str">
            <v>05-123-44579</v>
          </cell>
        </row>
        <row r="21449">
          <cell r="A21449" t="str">
            <v>05-123-44579</v>
          </cell>
          <cell r="B21449">
            <v>0</v>
          </cell>
        </row>
        <row r="21450">
          <cell r="A21450" t="str">
            <v>05-123-44580</v>
          </cell>
        </row>
        <row r="21451">
          <cell r="A21451" t="str">
            <v>05-123-44580</v>
          </cell>
          <cell r="B21451">
            <v>0</v>
          </cell>
        </row>
        <row r="21452">
          <cell r="A21452" t="str">
            <v>05-123-44580</v>
          </cell>
          <cell r="B21452">
            <v>1</v>
          </cell>
        </row>
        <row r="21453">
          <cell r="A21453" t="str">
            <v>05-123-44580</v>
          </cell>
        </row>
        <row r="21454">
          <cell r="A21454" t="str">
            <v>05-123-44581</v>
          </cell>
          <cell r="B21454">
            <v>0</v>
          </cell>
        </row>
        <row r="21455">
          <cell r="A21455" t="str">
            <v>05-123-44581</v>
          </cell>
        </row>
        <row r="21456">
          <cell r="A21456" t="str">
            <v>05-123-44582</v>
          </cell>
          <cell r="B21456">
            <v>0</v>
          </cell>
        </row>
        <row r="21457">
          <cell r="A21457" t="str">
            <v>05-123-44582</v>
          </cell>
        </row>
        <row r="21458">
          <cell r="A21458" t="str">
            <v>05-123-44582</v>
          </cell>
          <cell r="B21458">
            <v>0</v>
          </cell>
        </row>
        <row r="21459">
          <cell r="A21459" t="str">
            <v>05-123-44583</v>
          </cell>
        </row>
        <row r="21460">
          <cell r="A21460" t="str">
            <v>05-123-44583</v>
          </cell>
          <cell r="B21460">
            <v>0</v>
          </cell>
        </row>
        <row r="21461">
          <cell r="A21461" t="str">
            <v>05-123-44583</v>
          </cell>
        </row>
        <row r="21462">
          <cell r="A21462" t="str">
            <v>05-123-44584</v>
          </cell>
          <cell r="B21462">
            <v>0</v>
          </cell>
        </row>
        <row r="21463">
          <cell r="A21463" t="str">
            <v>05-123-44584</v>
          </cell>
        </row>
        <row r="21464">
          <cell r="A21464" t="str">
            <v>05-123-44585</v>
          </cell>
          <cell r="B21464">
            <v>0</v>
          </cell>
        </row>
        <row r="21465">
          <cell r="A21465" t="str">
            <v>05-123-44585</v>
          </cell>
        </row>
        <row r="21466">
          <cell r="A21466" t="str">
            <v>05-123-44586</v>
          </cell>
          <cell r="B21466">
            <v>0</v>
          </cell>
        </row>
        <row r="21467">
          <cell r="A21467" t="str">
            <v>05-123-44586</v>
          </cell>
        </row>
        <row r="21468">
          <cell r="A21468" t="str">
            <v>05-123-44586</v>
          </cell>
          <cell r="B21468">
            <v>0</v>
          </cell>
        </row>
        <row r="21469">
          <cell r="A21469" t="str">
            <v>05-123-44587</v>
          </cell>
        </row>
        <row r="21470">
          <cell r="A21470" t="str">
            <v>05-123-44587</v>
          </cell>
          <cell r="B21470">
            <v>0</v>
          </cell>
        </row>
        <row r="21471">
          <cell r="A21471" t="str">
            <v>05-123-44588</v>
          </cell>
        </row>
        <row r="21472">
          <cell r="A21472" t="str">
            <v>05-123-44588</v>
          </cell>
          <cell r="B21472">
            <v>0</v>
          </cell>
        </row>
        <row r="21473">
          <cell r="A21473" t="str">
            <v>05-123-44588</v>
          </cell>
        </row>
        <row r="21474">
          <cell r="A21474" t="str">
            <v>05-123-44595</v>
          </cell>
          <cell r="B21474">
            <v>0</v>
          </cell>
        </row>
        <row r="21475">
          <cell r="A21475" t="str">
            <v>05-123-44600</v>
          </cell>
        </row>
        <row r="21476">
          <cell r="A21476" t="str">
            <v>05-123-44600</v>
          </cell>
        </row>
        <row r="21477">
          <cell r="A21477" t="str">
            <v>05-123-44601</v>
          </cell>
        </row>
        <row r="21478">
          <cell r="A21478" t="str">
            <v>05-123-44601</v>
          </cell>
          <cell r="B21478">
            <v>0</v>
          </cell>
        </row>
        <row r="21479">
          <cell r="A21479" t="str">
            <v>05-123-44602</v>
          </cell>
        </row>
        <row r="21480">
          <cell r="A21480" t="str">
            <v>05-123-44604</v>
          </cell>
          <cell r="B21480">
            <v>0</v>
          </cell>
        </row>
        <row r="21481">
          <cell r="A21481" t="str">
            <v>05-123-44604</v>
          </cell>
        </row>
        <row r="21482">
          <cell r="A21482" t="str">
            <v>05-123-44604</v>
          </cell>
          <cell r="B21482">
            <v>0</v>
          </cell>
        </row>
        <row r="21483">
          <cell r="A21483" t="str">
            <v>05-123-44605</v>
          </cell>
          <cell r="B21483">
            <v>8</v>
          </cell>
        </row>
        <row r="21484">
          <cell r="A21484" t="str">
            <v>05-123-44606</v>
          </cell>
          <cell r="B21484">
            <v>1</v>
          </cell>
        </row>
        <row r="21485">
          <cell r="A21485" t="str">
            <v>05-123-44607</v>
          </cell>
        </row>
        <row r="21486">
          <cell r="A21486" t="str">
            <v>05-123-44608</v>
          </cell>
          <cell r="B21486">
            <v>0</v>
          </cell>
        </row>
        <row r="21487">
          <cell r="A21487" t="str">
            <v>05-123-44609</v>
          </cell>
        </row>
        <row r="21488">
          <cell r="A21488" t="str">
            <v>05-123-44610</v>
          </cell>
          <cell r="B21488">
            <v>0</v>
          </cell>
        </row>
        <row r="21489">
          <cell r="A21489" t="str">
            <v>05-123-44611</v>
          </cell>
        </row>
        <row r="21490">
          <cell r="A21490" t="str">
            <v>05-123-44611</v>
          </cell>
          <cell r="B21490">
            <v>0</v>
          </cell>
        </row>
        <row r="21491">
          <cell r="A21491" t="str">
            <v>05-123-44612</v>
          </cell>
        </row>
        <row r="21492">
          <cell r="A21492" t="str">
            <v>05-123-44612</v>
          </cell>
          <cell r="B21492">
            <v>0</v>
          </cell>
        </row>
        <row r="21493">
          <cell r="A21493" t="str">
            <v>05-123-44612</v>
          </cell>
        </row>
        <row r="21494">
          <cell r="A21494" t="str">
            <v>05-123-44612</v>
          </cell>
          <cell r="B21494">
            <v>0</v>
          </cell>
        </row>
        <row r="21495">
          <cell r="A21495" t="str">
            <v>05-123-44612</v>
          </cell>
        </row>
        <row r="21496">
          <cell r="A21496" t="str">
            <v>05-123-44613</v>
          </cell>
          <cell r="B21496">
            <v>0</v>
          </cell>
        </row>
        <row r="21497">
          <cell r="A21497" t="str">
            <v>05-123-44614</v>
          </cell>
        </row>
        <row r="21498">
          <cell r="A21498" t="str">
            <v>05-123-44615</v>
          </cell>
          <cell r="B21498">
            <v>0</v>
          </cell>
        </row>
        <row r="21499">
          <cell r="A21499" t="str">
            <v>05-123-44616</v>
          </cell>
        </row>
        <row r="21500">
          <cell r="A21500" t="str">
            <v>05-123-44617</v>
          </cell>
        </row>
        <row r="21501">
          <cell r="A21501" t="str">
            <v>05-123-44618</v>
          </cell>
          <cell r="B21501">
            <v>0</v>
          </cell>
        </row>
        <row r="21502">
          <cell r="A21502" t="str">
            <v>05-123-44619</v>
          </cell>
        </row>
        <row r="21503">
          <cell r="A21503" t="str">
            <v>05-123-44620</v>
          </cell>
          <cell r="B21503">
            <v>0</v>
          </cell>
        </row>
        <row r="21504">
          <cell r="A21504" t="str">
            <v>05-123-44621</v>
          </cell>
        </row>
        <row r="21505">
          <cell r="A21505" t="str">
            <v>05-123-44622</v>
          </cell>
          <cell r="B21505">
            <v>0</v>
          </cell>
        </row>
        <row r="21506">
          <cell r="A21506" t="str">
            <v>05-123-44624</v>
          </cell>
        </row>
        <row r="21507">
          <cell r="A21507" t="str">
            <v>05-123-44625</v>
          </cell>
          <cell r="B21507">
            <v>26</v>
          </cell>
        </row>
        <row r="21508">
          <cell r="A21508" t="str">
            <v>05-123-44625</v>
          </cell>
        </row>
        <row r="21509">
          <cell r="A21509" t="str">
            <v>05-123-44626</v>
          </cell>
          <cell r="B21509">
            <v>10</v>
          </cell>
        </row>
        <row r="21510">
          <cell r="A21510" t="str">
            <v>05-123-44626</v>
          </cell>
        </row>
        <row r="21511">
          <cell r="A21511" t="str">
            <v>05-123-44627</v>
          </cell>
          <cell r="B21511">
            <v>0</v>
          </cell>
        </row>
        <row r="21512">
          <cell r="A21512" t="str">
            <v>05-123-44628</v>
          </cell>
        </row>
        <row r="21513">
          <cell r="A21513" t="str">
            <v>05-123-44628</v>
          </cell>
          <cell r="B21513">
            <v>0</v>
          </cell>
        </row>
        <row r="21514">
          <cell r="A21514" t="str">
            <v>05-123-44630</v>
          </cell>
        </row>
        <row r="21515">
          <cell r="A21515" t="str">
            <v>05-123-44630</v>
          </cell>
          <cell r="B21515">
            <v>0</v>
          </cell>
        </row>
        <row r="21516">
          <cell r="A21516" t="str">
            <v>05-123-44631</v>
          </cell>
        </row>
        <row r="21517">
          <cell r="A21517" t="str">
            <v>05-123-44633</v>
          </cell>
          <cell r="B21517">
            <v>0</v>
          </cell>
        </row>
        <row r="21518">
          <cell r="A21518" t="str">
            <v>05-123-44633</v>
          </cell>
        </row>
        <row r="21519">
          <cell r="A21519" t="str">
            <v>05-123-44636</v>
          </cell>
          <cell r="B21519">
            <v>0</v>
          </cell>
        </row>
        <row r="21520">
          <cell r="A21520" t="str">
            <v>05-123-44638</v>
          </cell>
        </row>
        <row r="21521">
          <cell r="A21521" t="str">
            <v>05-123-44642</v>
          </cell>
          <cell r="B21521">
            <v>0</v>
          </cell>
        </row>
        <row r="21522">
          <cell r="A21522" t="str">
            <v>05-123-44642</v>
          </cell>
        </row>
        <row r="21523">
          <cell r="A21523" t="str">
            <v>05-123-44643</v>
          </cell>
          <cell r="B21523">
            <v>0</v>
          </cell>
        </row>
        <row r="21524">
          <cell r="A21524" t="str">
            <v>05-123-44644</v>
          </cell>
        </row>
        <row r="21525">
          <cell r="A21525" t="str">
            <v>05-123-44645</v>
          </cell>
          <cell r="B21525">
            <v>0</v>
          </cell>
        </row>
        <row r="21526">
          <cell r="A21526" t="str">
            <v>05-123-44645</v>
          </cell>
        </row>
        <row r="21527">
          <cell r="A21527" t="str">
            <v>05-123-44646</v>
          </cell>
          <cell r="B21527">
            <v>0</v>
          </cell>
        </row>
        <row r="21528">
          <cell r="A21528" t="str">
            <v>05-123-44647</v>
          </cell>
        </row>
        <row r="21529">
          <cell r="A21529" t="str">
            <v>05-123-44647</v>
          </cell>
          <cell r="B21529">
            <v>0</v>
          </cell>
        </row>
        <row r="21530">
          <cell r="A21530" t="str">
            <v>05-123-44648</v>
          </cell>
        </row>
        <row r="21531">
          <cell r="A21531" t="str">
            <v>05-123-44661</v>
          </cell>
          <cell r="B21531">
            <v>0</v>
          </cell>
        </row>
        <row r="21532">
          <cell r="A21532" t="str">
            <v>05-123-44661</v>
          </cell>
        </row>
        <row r="21533">
          <cell r="A21533" t="str">
            <v>05-123-44662</v>
          </cell>
          <cell r="B21533">
            <v>0</v>
          </cell>
        </row>
        <row r="21534">
          <cell r="A21534" t="str">
            <v>05-123-44662</v>
          </cell>
        </row>
        <row r="21535">
          <cell r="A21535" t="str">
            <v>05-123-44663</v>
          </cell>
          <cell r="B21535">
            <v>0</v>
          </cell>
        </row>
        <row r="21536">
          <cell r="A21536" t="str">
            <v>05-123-44664</v>
          </cell>
        </row>
        <row r="21537">
          <cell r="A21537" t="str">
            <v>05-123-44664</v>
          </cell>
          <cell r="B21537">
            <v>0</v>
          </cell>
        </row>
        <row r="21538">
          <cell r="A21538" t="str">
            <v>05-123-44664</v>
          </cell>
        </row>
        <row r="21539">
          <cell r="A21539" t="str">
            <v>05-123-44664</v>
          </cell>
          <cell r="B21539">
            <v>0</v>
          </cell>
        </row>
        <row r="21540">
          <cell r="A21540" t="str">
            <v>05-123-44665</v>
          </cell>
        </row>
        <row r="21541">
          <cell r="A21541" t="str">
            <v>05-123-44666</v>
          </cell>
          <cell r="B21541">
            <v>0</v>
          </cell>
        </row>
        <row r="21542">
          <cell r="A21542" t="str">
            <v>05-123-44667</v>
          </cell>
        </row>
        <row r="21543">
          <cell r="A21543" t="str">
            <v>05-123-44668</v>
          </cell>
          <cell r="B21543">
            <v>0</v>
          </cell>
        </row>
        <row r="21544">
          <cell r="A21544" t="str">
            <v>05-123-44668</v>
          </cell>
        </row>
        <row r="21545">
          <cell r="A21545" t="str">
            <v>05-123-44669</v>
          </cell>
          <cell r="B21545">
            <v>0</v>
          </cell>
        </row>
        <row r="21546">
          <cell r="A21546" t="str">
            <v>05-123-44669</v>
          </cell>
        </row>
        <row r="21547">
          <cell r="A21547" t="str">
            <v>05-123-44670</v>
          </cell>
          <cell r="B21547">
            <v>0</v>
          </cell>
        </row>
        <row r="21548">
          <cell r="A21548" t="str">
            <v>05-123-44670</v>
          </cell>
        </row>
        <row r="21549">
          <cell r="A21549" t="str">
            <v>05-123-44671</v>
          </cell>
          <cell r="B21549">
            <v>0</v>
          </cell>
        </row>
        <row r="21550">
          <cell r="A21550" t="str">
            <v>05-123-44671</v>
          </cell>
        </row>
        <row r="21551">
          <cell r="A21551" t="str">
            <v>05-123-44672</v>
          </cell>
          <cell r="B21551">
            <v>0</v>
          </cell>
        </row>
        <row r="21552">
          <cell r="A21552" t="str">
            <v>05-123-44673</v>
          </cell>
        </row>
        <row r="21553">
          <cell r="A21553" t="str">
            <v>05-123-44674</v>
          </cell>
          <cell r="B21553">
            <v>16</v>
          </cell>
        </row>
        <row r="21554">
          <cell r="A21554" t="str">
            <v>05-123-44675</v>
          </cell>
        </row>
        <row r="21555">
          <cell r="A21555" t="str">
            <v>05-123-44676</v>
          </cell>
          <cell r="B21555">
            <v>2</v>
          </cell>
        </row>
        <row r="21556">
          <cell r="A21556" t="str">
            <v>05-123-44677</v>
          </cell>
        </row>
        <row r="21557">
          <cell r="A21557" t="str">
            <v>05-123-44678</v>
          </cell>
          <cell r="B21557">
            <v>0</v>
          </cell>
        </row>
        <row r="21558">
          <cell r="A21558" t="str">
            <v>05-123-44678</v>
          </cell>
        </row>
        <row r="21559">
          <cell r="A21559" t="str">
            <v>05-123-44678</v>
          </cell>
          <cell r="B21559">
            <v>0</v>
          </cell>
        </row>
        <row r="21560">
          <cell r="A21560" t="str">
            <v>05-123-44679</v>
          </cell>
        </row>
        <row r="21561">
          <cell r="A21561" t="str">
            <v>05-123-44680</v>
          </cell>
          <cell r="B21561">
            <v>0</v>
          </cell>
        </row>
        <row r="21562">
          <cell r="A21562" t="str">
            <v>05-123-44681</v>
          </cell>
          <cell r="B21562">
            <v>0</v>
          </cell>
        </row>
        <row r="21563">
          <cell r="A21563" t="str">
            <v>05-123-44682</v>
          </cell>
          <cell r="B21563">
            <v>0</v>
          </cell>
        </row>
        <row r="21564">
          <cell r="A21564" t="str">
            <v>05-123-44683</v>
          </cell>
        </row>
        <row r="21565">
          <cell r="A21565" t="str">
            <v>05-123-44684</v>
          </cell>
        </row>
        <row r="21566">
          <cell r="A21566" t="str">
            <v>05-123-44685</v>
          </cell>
          <cell r="B21566">
            <v>0</v>
          </cell>
        </row>
        <row r="21567">
          <cell r="A21567" t="str">
            <v>05-123-44700</v>
          </cell>
          <cell r="B21567">
            <v>0</v>
          </cell>
        </row>
        <row r="21568">
          <cell r="A21568" t="str">
            <v>05-123-44702</v>
          </cell>
          <cell r="B21568">
            <v>0</v>
          </cell>
        </row>
        <row r="21569">
          <cell r="A21569" t="str">
            <v>05-123-44703</v>
          </cell>
        </row>
        <row r="21570">
          <cell r="A21570" t="str">
            <v>05-123-44704</v>
          </cell>
          <cell r="B21570">
            <v>0</v>
          </cell>
        </row>
        <row r="21571">
          <cell r="A21571" t="str">
            <v>05-123-44709</v>
          </cell>
        </row>
        <row r="21572">
          <cell r="A21572" t="str">
            <v>05-123-44711</v>
          </cell>
          <cell r="B21572">
            <v>0</v>
          </cell>
        </row>
        <row r="21573">
          <cell r="A21573" t="str">
            <v>05-123-44713</v>
          </cell>
        </row>
        <row r="21574">
          <cell r="A21574" t="str">
            <v>05-123-44713</v>
          </cell>
          <cell r="B21574">
            <v>0</v>
          </cell>
        </row>
        <row r="21575">
          <cell r="A21575" t="str">
            <v>05-123-44714</v>
          </cell>
        </row>
        <row r="21576">
          <cell r="A21576" t="str">
            <v>05-123-44714</v>
          </cell>
          <cell r="B21576">
            <v>0</v>
          </cell>
        </row>
        <row r="21577">
          <cell r="A21577" t="str">
            <v>05-123-44715</v>
          </cell>
        </row>
        <row r="21578">
          <cell r="A21578" t="str">
            <v>05-123-44715</v>
          </cell>
          <cell r="B21578">
            <v>0</v>
          </cell>
        </row>
        <row r="21579">
          <cell r="A21579" t="str">
            <v>05-123-44716</v>
          </cell>
          <cell r="B21579">
            <v>0</v>
          </cell>
        </row>
        <row r="21580">
          <cell r="A21580" t="str">
            <v>05-123-44716</v>
          </cell>
        </row>
        <row r="21581">
          <cell r="A21581" t="str">
            <v>05-123-44717</v>
          </cell>
          <cell r="B21581">
            <v>0</v>
          </cell>
        </row>
        <row r="21582">
          <cell r="A21582" t="str">
            <v>05-123-44717</v>
          </cell>
        </row>
        <row r="21583">
          <cell r="A21583" t="str">
            <v>05-123-44718</v>
          </cell>
          <cell r="B21583">
            <v>30</v>
          </cell>
        </row>
        <row r="21584">
          <cell r="A21584" t="str">
            <v>05-123-44718</v>
          </cell>
        </row>
        <row r="21585">
          <cell r="A21585" t="str">
            <v>05-123-44719</v>
          </cell>
          <cell r="B21585">
            <v>2</v>
          </cell>
        </row>
        <row r="21586">
          <cell r="A21586" t="str">
            <v>05-123-44720</v>
          </cell>
        </row>
        <row r="21587">
          <cell r="A21587" t="str">
            <v>05-123-44721</v>
          </cell>
          <cell r="B21587">
            <v>0</v>
          </cell>
        </row>
        <row r="21588">
          <cell r="A21588" t="str">
            <v>05-123-44721</v>
          </cell>
        </row>
        <row r="21589">
          <cell r="A21589" t="str">
            <v>05-123-44722</v>
          </cell>
          <cell r="B21589">
            <v>0</v>
          </cell>
        </row>
        <row r="21590">
          <cell r="A21590" t="str">
            <v>05-123-44723</v>
          </cell>
        </row>
        <row r="21591">
          <cell r="A21591" t="str">
            <v>05-123-44724</v>
          </cell>
          <cell r="B21591">
            <v>23</v>
          </cell>
        </row>
        <row r="21592">
          <cell r="A21592" t="str">
            <v>05-123-44725</v>
          </cell>
        </row>
        <row r="21593">
          <cell r="A21593" t="str">
            <v>05-123-44726</v>
          </cell>
          <cell r="B21593">
            <v>0</v>
          </cell>
        </row>
        <row r="21594">
          <cell r="A21594" t="str">
            <v>05-123-44727</v>
          </cell>
        </row>
        <row r="21595">
          <cell r="A21595" t="str">
            <v>05-123-44742</v>
          </cell>
          <cell r="B21595">
            <v>4</v>
          </cell>
        </row>
        <row r="21596">
          <cell r="A21596" t="str">
            <v>05-123-44745</v>
          </cell>
        </row>
        <row r="21597">
          <cell r="A21597" t="str">
            <v>05-123-44747</v>
          </cell>
          <cell r="B21597">
            <v>0</v>
          </cell>
        </row>
        <row r="21598">
          <cell r="A21598" t="str">
            <v>05-123-44748</v>
          </cell>
        </row>
        <row r="21599">
          <cell r="A21599" t="str">
            <v>05-123-44749</v>
          </cell>
          <cell r="B21599">
            <v>0</v>
          </cell>
        </row>
        <row r="21600">
          <cell r="A21600" t="str">
            <v>05-123-44750</v>
          </cell>
        </row>
        <row r="21601">
          <cell r="A21601" t="str">
            <v>05-123-44751</v>
          </cell>
          <cell r="B21601">
            <v>0</v>
          </cell>
        </row>
        <row r="21602">
          <cell r="A21602" t="str">
            <v>05-123-44752</v>
          </cell>
        </row>
        <row r="21603">
          <cell r="A21603" t="str">
            <v>05-123-44753</v>
          </cell>
        </row>
        <row r="21604">
          <cell r="A21604" t="str">
            <v>05-123-44754</v>
          </cell>
        </row>
        <row r="21605">
          <cell r="A21605" t="str">
            <v>05-123-44760</v>
          </cell>
        </row>
        <row r="21606">
          <cell r="A21606" t="str">
            <v>05-123-44761</v>
          </cell>
          <cell r="B21606">
            <v>0</v>
          </cell>
        </row>
        <row r="21607">
          <cell r="A21607" t="str">
            <v>05-123-44762</v>
          </cell>
          <cell r="B21607">
            <v>0</v>
          </cell>
        </row>
        <row r="21608">
          <cell r="A21608" t="str">
            <v>05-123-44763</v>
          </cell>
        </row>
        <row r="21609">
          <cell r="A21609" t="str">
            <v>05-123-44765</v>
          </cell>
        </row>
        <row r="21610">
          <cell r="A21610" t="str">
            <v>05-123-44766</v>
          </cell>
          <cell r="B21610">
            <v>0</v>
          </cell>
        </row>
        <row r="21611">
          <cell r="A21611" t="str">
            <v>05-123-44767</v>
          </cell>
        </row>
        <row r="21612">
          <cell r="A21612" t="str">
            <v>05-123-44770</v>
          </cell>
          <cell r="B21612">
            <v>0</v>
          </cell>
        </row>
        <row r="21613">
          <cell r="A21613" t="str">
            <v>05-123-44770</v>
          </cell>
        </row>
        <row r="21614">
          <cell r="A21614" t="str">
            <v>05-123-44771</v>
          </cell>
          <cell r="B21614">
            <v>0</v>
          </cell>
        </row>
        <row r="21615">
          <cell r="A21615" t="str">
            <v>05-123-44771</v>
          </cell>
        </row>
        <row r="21616">
          <cell r="A21616" t="str">
            <v>05-123-44772</v>
          </cell>
          <cell r="B21616">
            <v>0</v>
          </cell>
        </row>
        <row r="21617">
          <cell r="A21617" t="str">
            <v>05-123-44772</v>
          </cell>
        </row>
        <row r="21618">
          <cell r="A21618" t="str">
            <v>05-123-44773</v>
          </cell>
          <cell r="B21618">
            <v>0</v>
          </cell>
        </row>
        <row r="21619">
          <cell r="A21619" t="str">
            <v>05-123-44773</v>
          </cell>
        </row>
        <row r="21620">
          <cell r="A21620" t="str">
            <v>05-123-44774</v>
          </cell>
          <cell r="B21620">
            <v>0</v>
          </cell>
        </row>
        <row r="21621">
          <cell r="A21621" t="str">
            <v>05-123-44774</v>
          </cell>
        </row>
        <row r="21622">
          <cell r="A21622" t="str">
            <v>05-123-44775</v>
          </cell>
          <cell r="B21622">
            <v>0</v>
          </cell>
        </row>
        <row r="21623">
          <cell r="A21623" t="str">
            <v>05-123-44775</v>
          </cell>
        </row>
        <row r="21624">
          <cell r="A21624" t="str">
            <v>05-123-44776</v>
          </cell>
          <cell r="B21624">
            <v>0</v>
          </cell>
        </row>
        <row r="21625">
          <cell r="A21625" t="str">
            <v>05-123-44777</v>
          </cell>
          <cell r="B21625">
            <v>0</v>
          </cell>
        </row>
        <row r="21626">
          <cell r="A21626" t="str">
            <v>05-123-44778</v>
          </cell>
        </row>
        <row r="21627">
          <cell r="A21627" t="str">
            <v>05-123-44779</v>
          </cell>
          <cell r="B21627">
            <v>0</v>
          </cell>
        </row>
        <row r="21628">
          <cell r="A21628" t="str">
            <v>05-123-44780</v>
          </cell>
        </row>
        <row r="21629">
          <cell r="A21629" t="str">
            <v>05-123-44781</v>
          </cell>
          <cell r="B21629">
            <v>0</v>
          </cell>
        </row>
        <row r="21630">
          <cell r="A21630" t="str">
            <v>05-123-44782</v>
          </cell>
        </row>
        <row r="21631">
          <cell r="A21631" t="str">
            <v>05-123-44783</v>
          </cell>
          <cell r="B21631">
            <v>0</v>
          </cell>
        </row>
        <row r="21632">
          <cell r="A21632" t="str">
            <v>05-123-44784</v>
          </cell>
        </row>
        <row r="21633">
          <cell r="A21633" t="str">
            <v>05-123-44785</v>
          </cell>
        </row>
        <row r="21634">
          <cell r="A21634" t="str">
            <v>05-123-44786</v>
          </cell>
          <cell r="B21634">
            <v>0</v>
          </cell>
        </row>
        <row r="21635">
          <cell r="A21635" t="str">
            <v>05-123-44787</v>
          </cell>
        </row>
        <row r="21636">
          <cell r="A21636" t="str">
            <v>05-123-44788</v>
          </cell>
          <cell r="B21636">
            <v>0</v>
          </cell>
        </row>
        <row r="21637">
          <cell r="A21637" t="str">
            <v>05-123-44789</v>
          </cell>
        </row>
        <row r="21638">
          <cell r="A21638" t="str">
            <v>05-123-44790</v>
          </cell>
          <cell r="B21638">
            <v>0</v>
          </cell>
        </row>
        <row r="21639">
          <cell r="A21639" t="str">
            <v>05-123-44791</v>
          </cell>
        </row>
        <row r="21640">
          <cell r="A21640" t="str">
            <v>05-123-44792</v>
          </cell>
          <cell r="B21640">
            <v>0</v>
          </cell>
        </row>
        <row r="21641">
          <cell r="A21641" t="str">
            <v>05-123-44793</v>
          </cell>
        </row>
        <row r="21642">
          <cell r="A21642" t="str">
            <v>05-123-44794</v>
          </cell>
          <cell r="B21642">
            <v>0</v>
          </cell>
        </row>
        <row r="21643">
          <cell r="A21643" t="str">
            <v>05-123-44795</v>
          </cell>
          <cell r="B21643">
            <v>0</v>
          </cell>
        </row>
        <row r="21644">
          <cell r="A21644" t="str">
            <v>05-123-44796</v>
          </cell>
        </row>
        <row r="21645">
          <cell r="A21645" t="str">
            <v>05-123-44797</v>
          </cell>
          <cell r="B21645">
            <v>0</v>
          </cell>
        </row>
        <row r="21646">
          <cell r="A21646" t="str">
            <v>05-123-44798</v>
          </cell>
          <cell r="B21646">
            <v>0</v>
          </cell>
        </row>
        <row r="21647">
          <cell r="A21647" t="str">
            <v>05-123-44799</v>
          </cell>
        </row>
        <row r="21648">
          <cell r="A21648" t="str">
            <v>05-123-44800</v>
          </cell>
          <cell r="B21648">
            <v>0</v>
          </cell>
        </row>
        <row r="21649">
          <cell r="A21649" t="str">
            <v>05-123-44801</v>
          </cell>
        </row>
        <row r="21650">
          <cell r="A21650" t="str">
            <v>05-123-44810</v>
          </cell>
          <cell r="B21650">
            <v>0</v>
          </cell>
        </row>
        <row r="21651">
          <cell r="A21651" t="str">
            <v>05-123-44810</v>
          </cell>
        </row>
        <row r="21652">
          <cell r="A21652" t="str">
            <v>05-123-44810</v>
          </cell>
        </row>
        <row r="21653">
          <cell r="A21653" t="str">
            <v>05-123-44810</v>
          </cell>
        </row>
        <row r="21654">
          <cell r="A21654" t="str">
            <v>05-123-44812</v>
          </cell>
          <cell r="B21654">
            <v>0</v>
          </cell>
        </row>
        <row r="21655">
          <cell r="A21655" t="str">
            <v>05-123-44812</v>
          </cell>
        </row>
        <row r="21656">
          <cell r="A21656" t="str">
            <v>05-123-44813</v>
          </cell>
        </row>
        <row r="21657">
          <cell r="A21657" t="str">
            <v>05-123-44813</v>
          </cell>
          <cell r="B21657">
            <v>0</v>
          </cell>
        </row>
        <row r="21658">
          <cell r="A21658" t="str">
            <v>05-123-44815</v>
          </cell>
          <cell r="B21658">
            <v>0</v>
          </cell>
        </row>
        <row r="21659">
          <cell r="A21659" t="str">
            <v>05-123-44815</v>
          </cell>
        </row>
        <row r="21660">
          <cell r="A21660" t="str">
            <v>05-123-44816</v>
          </cell>
        </row>
        <row r="21661">
          <cell r="A21661" t="str">
            <v>05-123-44816</v>
          </cell>
          <cell r="B21661">
            <v>0</v>
          </cell>
        </row>
        <row r="21662">
          <cell r="A21662" t="str">
            <v>05-123-44817</v>
          </cell>
        </row>
        <row r="21663">
          <cell r="A21663" t="str">
            <v>05-123-44817</v>
          </cell>
          <cell r="B21663">
            <v>25</v>
          </cell>
        </row>
        <row r="21664">
          <cell r="A21664" t="str">
            <v>05-123-44818</v>
          </cell>
        </row>
        <row r="21665">
          <cell r="A21665" t="str">
            <v>05-123-44818</v>
          </cell>
          <cell r="B21665">
            <v>0</v>
          </cell>
        </row>
        <row r="21666">
          <cell r="A21666" t="str">
            <v>05-123-44821</v>
          </cell>
        </row>
        <row r="21667">
          <cell r="A21667" t="str">
            <v>05-123-44821</v>
          </cell>
          <cell r="B21667">
            <v>0</v>
          </cell>
        </row>
        <row r="21668">
          <cell r="A21668" t="str">
            <v>05-123-44822</v>
          </cell>
          <cell r="B21668">
            <v>0</v>
          </cell>
        </row>
        <row r="21669">
          <cell r="A21669" t="str">
            <v>05-123-44822</v>
          </cell>
        </row>
        <row r="21670">
          <cell r="A21670" t="str">
            <v>05-123-44823</v>
          </cell>
          <cell r="B21670">
            <v>0</v>
          </cell>
        </row>
        <row r="21671">
          <cell r="A21671" t="str">
            <v>05-123-44824</v>
          </cell>
        </row>
        <row r="21672">
          <cell r="A21672" t="str">
            <v>05-123-44825</v>
          </cell>
          <cell r="B21672">
            <v>0</v>
          </cell>
        </row>
        <row r="21673">
          <cell r="A21673" t="str">
            <v>05-123-44826</v>
          </cell>
        </row>
        <row r="21674">
          <cell r="A21674" t="str">
            <v>05-123-44827</v>
          </cell>
          <cell r="B21674">
            <v>0</v>
          </cell>
        </row>
        <row r="21675">
          <cell r="A21675" t="str">
            <v>05-123-44828</v>
          </cell>
        </row>
        <row r="21676">
          <cell r="A21676" t="str">
            <v>05-123-44829</v>
          </cell>
          <cell r="B21676">
            <v>0</v>
          </cell>
        </row>
        <row r="21677">
          <cell r="A21677" t="str">
            <v>05-123-44830</v>
          </cell>
        </row>
        <row r="21678">
          <cell r="A21678" t="str">
            <v>05-123-44831</v>
          </cell>
          <cell r="B21678">
            <v>0</v>
          </cell>
        </row>
        <row r="21679">
          <cell r="A21679" t="str">
            <v>05-123-44832</v>
          </cell>
        </row>
        <row r="21680">
          <cell r="A21680" t="str">
            <v>05-123-44833</v>
          </cell>
          <cell r="B21680">
            <v>0</v>
          </cell>
        </row>
        <row r="21681">
          <cell r="A21681" t="str">
            <v>05-123-44834</v>
          </cell>
        </row>
        <row r="21682">
          <cell r="A21682" t="str">
            <v>05-123-44836</v>
          </cell>
          <cell r="B21682">
            <v>0</v>
          </cell>
        </row>
        <row r="21683">
          <cell r="A21683" t="str">
            <v>05-123-44838</v>
          </cell>
        </row>
        <row r="21684">
          <cell r="A21684" t="str">
            <v>05-123-44839</v>
          </cell>
          <cell r="B21684">
            <v>0</v>
          </cell>
        </row>
        <row r="21685">
          <cell r="A21685" t="str">
            <v>05-123-44840</v>
          </cell>
        </row>
        <row r="21686">
          <cell r="A21686" t="str">
            <v>05-123-44841</v>
          </cell>
          <cell r="B21686">
            <v>0</v>
          </cell>
        </row>
        <row r="21687">
          <cell r="A21687" t="str">
            <v>05-123-44843</v>
          </cell>
        </row>
        <row r="21688">
          <cell r="A21688" t="str">
            <v>05-123-44844</v>
          </cell>
        </row>
        <row r="21689">
          <cell r="A21689" t="str">
            <v>05-123-44845</v>
          </cell>
        </row>
        <row r="21690">
          <cell r="A21690" t="str">
            <v>05-123-44846</v>
          </cell>
          <cell r="B21690">
            <v>0</v>
          </cell>
        </row>
        <row r="21691">
          <cell r="A21691" t="str">
            <v>05-123-44847</v>
          </cell>
        </row>
        <row r="21692">
          <cell r="A21692" t="str">
            <v>05-123-44849</v>
          </cell>
          <cell r="B21692">
            <v>0</v>
          </cell>
        </row>
        <row r="21693">
          <cell r="A21693" t="str">
            <v>05-123-44851</v>
          </cell>
        </row>
        <row r="21694">
          <cell r="A21694" t="str">
            <v>05-123-44855</v>
          </cell>
          <cell r="B21694">
            <v>0</v>
          </cell>
        </row>
        <row r="21695">
          <cell r="A21695" t="str">
            <v>05-123-44856</v>
          </cell>
        </row>
        <row r="21696">
          <cell r="A21696" t="str">
            <v>05-123-44857</v>
          </cell>
          <cell r="B21696">
            <v>0</v>
          </cell>
        </row>
        <row r="21697">
          <cell r="A21697" t="str">
            <v>05-123-44858</v>
          </cell>
        </row>
        <row r="21698">
          <cell r="A21698" t="str">
            <v>05-123-44859</v>
          </cell>
          <cell r="B21698">
            <v>0</v>
          </cell>
        </row>
        <row r="21699">
          <cell r="A21699" t="str">
            <v>05-123-44860</v>
          </cell>
        </row>
        <row r="21700">
          <cell r="A21700" t="str">
            <v>05-123-44861</v>
          </cell>
        </row>
        <row r="21701">
          <cell r="A21701" t="str">
            <v>05-123-44862</v>
          </cell>
        </row>
        <row r="21702">
          <cell r="A21702" t="str">
            <v>05-123-44863</v>
          </cell>
          <cell r="B21702">
            <v>0</v>
          </cell>
        </row>
        <row r="21703">
          <cell r="A21703" t="str">
            <v>05-123-44863</v>
          </cell>
          <cell r="B21703">
            <v>0</v>
          </cell>
        </row>
        <row r="21704">
          <cell r="A21704" t="str">
            <v>05-123-44864</v>
          </cell>
        </row>
        <row r="21705">
          <cell r="A21705" t="str">
            <v>05-123-44865</v>
          </cell>
          <cell r="B21705">
            <v>0</v>
          </cell>
        </row>
        <row r="21706">
          <cell r="A21706" t="str">
            <v>05-123-44866</v>
          </cell>
        </row>
        <row r="21707">
          <cell r="A21707" t="str">
            <v>05-123-44867</v>
          </cell>
        </row>
        <row r="21708">
          <cell r="A21708" t="str">
            <v>05-123-44868</v>
          </cell>
          <cell r="B21708">
            <v>2</v>
          </cell>
        </row>
        <row r="21709">
          <cell r="A21709" t="str">
            <v>05-123-44869</v>
          </cell>
        </row>
        <row r="21710">
          <cell r="A21710" t="str">
            <v>05-123-44870</v>
          </cell>
        </row>
        <row r="21711">
          <cell r="A21711" t="str">
            <v>05-123-44871</v>
          </cell>
          <cell r="B21711">
            <v>0</v>
          </cell>
        </row>
        <row r="21712">
          <cell r="A21712" t="str">
            <v>05-123-44872</v>
          </cell>
        </row>
        <row r="21713">
          <cell r="A21713" t="str">
            <v>05-123-44873</v>
          </cell>
          <cell r="B21713">
            <v>0</v>
          </cell>
        </row>
        <row r="21714">
          <cell r="A21714" t="str">
            <v>05-123-44873</v>
          </cell>
        </row>
        <row r="21715">
          <cell r="A21715" t="str">
            <v>05-123-44874</v>
          </cell>
          <cell r="B21715">
            <v>0</v>
          </cell>
        </row>
        <row r="21716">
          <cell r="A21716" t="str">
            <v>05-123-44874</v>
          </cell>
        </row>
        <row r="21717">
          <cell r="A21717" t="str">
            <v>05-123-44874</v>
          </cell>
          <cell r="B21717">
            <v>0</v>
          </cell>
        </row>
        <row r="21718">
          <cell r="A21718" t="str">
            <v>05-123-44874</v>
          </cell>
        </row>
        <row r="21719">
          <cell r="A21719" t="str">
            <v>05-123-44874</v>
          </cell>
          <cell r="B21719">
            <v>36</v>
          </cell>
        </row>
        <row r="21720">
          <cell r="A21720" t="str">
            <v>05-123-44874</v>
          </cell>
        </row>
        <row r="21721">
          <cell r="A21721" t="str">
            <v>05-123-44875</v>
          </cell>
        </row>
        <row r="21722">
          <cell r="A21722" t="str">
            <v>05-123-44875</v>
          </cell>
        </row>
        <row r="21723">
          <cell r="A21723" t="str">
            <v>05-123-44876</v>
          </cell>
        </row>
        <row r="21724">
          <cell r="A21724" t="str">
            <v>05-123-44876</v>
          </cell>
          <cell r="B21724">
            <v>12</v>
          </cell>
        </row>
        <row r="21725">
          <cell r="A21725" t="str">
            <v>05-123-44877</v>
          </cell>
        </row>
        <row r="21726">
          <cell r="A21726" t="str">
            <v>05-123-44877</v>
          </cell>
          <cell r="B21726">
            <v>26</v>
          </cell>
        </row>
        <row r="21727">
          <cell r="A21727" t="str">
            <v>05-123-44878</v>
          </cell>
        </row>
        <row r="21728">
          <cell r="A21728" t="str">
            <v>05-123-44878</v>
          </cell>
          <cell r="B21728">
            <v>0</v>
          </cell>
        </row>
        <row r="21729">
          <cell r="A21729" t="str">
            <v>05-123-44879</v>
          </cell>
        </row>
        <row r="21730">
          <cell r="A21730" t="str">
            <v>05-123-44879</v>
          </cell>
          <cell r="B21730">
            <v>0</v>
          </cell>
        </row>
        <row r="21731">
          <cell r="A21731" t="str">
            <v>05-123-44880</v>
          </cell>
        </row>
        <row r="21732">
          <cell r="A21732" t="str">
            <v>05-123-44880</v>
          </cell>
          <cell r="B21732">
            <v>15</v>
          </cell>
        </row>
        <row r="21733">
          <cell r="A21733" t="str">
            <v>05-123-44881</v>
          </cell>
        </row>
        <row r="21734">
          <cell r="A21734" t="str">
            <v>05-123-44881</v>
          </cell>
          <cell r="B21734">
            <v>0</v>
          </cell>
        </row>
        <row r="21735">
          <cell r="A21735" t="str">
            <v>05-123-44882</v>
          </cell>
        </row>
        <row r="21736">
          <cell r="A21736" t="str">
            <v>05-123-44882</v>
          </cell>
          <cell r="B21736">
            <v>0</v>
          </cell>
        </row>
        <row r="21737">
          <cell r="A21737" t="str">
            <v>05-123-44883</v>
          </cell>
        </row>
        <row r="21738">
          <cell r="A21738" t="str">
            <v>05-123-44883</v>
          </cell>
        </row>
        <row r="21739">
          <cell r="A21739" t="str">
            <v>05-123-44884</v>
          </cell>
          <cell r="B21739">
            <v>0</v>
          </cell>
        </row>
        <row r="21740">
          <cell r="A21740" t="str">
            <v>05-123-44884</v>
          </cell>
        </row>
        <row r="21741">
          <cell r="A21741" t="str">
            <v>05-123-44885</v>
          </cell>
          <cell r="B21741">
            <v>0</v>
          </cell>
        </row>
        <row r="21742">
          <cell r="A21742" t="str">
            <v>05-123-44886</v>
          </cell>
          <cell r="B21742">
            <v>0</v>
          </cell>
        </row>
        <row r="21743">
          <cell r="A21743" t="str">
            <v>05-123-44886</v>
          </cell>
        </row>
        <row r="21744">
          <cell r="A21744" t="str">
            <v>05-123-44887</v>
          </cell>
        </row>
        <row r="21745">
          <cell r="A21745" t="str">
            <v>05-123-44887</v>
          </cell>
          <cell r="B21745">
            <v>0</v>
          </cell>
        </row>
        <row r="21746">
          <cell r="A21746" t="str">
            <v>05-123-44888</v>
          </cell>
        </row>
        <row r="21747">
          <cell r="A21747" t="str">
            <v>05-123-44889</v>
          </cell>
          <cell r="B21747">
            <v>0</v>
          </cell>
        </row>
        <row r="21748">
          <cell r="A21748" t="str">
            <v>05-123-44890</v>
          </cell>
        </row>
        <row r="21749">
          <cell r="A21749" t="str">
            <v>05-123-44891</v>
          </cell>
          <cell r="B21749">
            <v>0</v>
          </cell>
        </row>
        <row r="21750">
          <cell r="A21750" t="str">
            <v>05-123-44892</v>
          </cell>
        </row>
        <row r="21751">
          <cell r="A21751" t="str">
            <v>05-123-44892</v>
          </cell>
        </row>
        <row r="21752">
          <cell r="A21752" t="str">
            <v>05-123-44893</v>
          </cell>
          <cell r="B21752">
            <v>20</v>
          </cell>
        </row>
        <row r="21753">
          <cell r="A21753" t="str">
            <v>05-123-44894</v>
          </cell>
        </row>
        <row r="21754">
          <cell r="A21754" t="str">
            <v>05-123-44897</v>
          </cell>
          <cell r="B21754">
            <v>0</v>
          </cell>
        </row>
        <row r="21755">
          <cell r="A21755" t="str">
            <v>05-123-44897</v>
          </cell>
        </row>
        <row r="21756">
          <cell r="A21756" t="str">
            <v>05-123-44903</v>
          </cell>
          <cell r="B21756">
            <v>0</v>
          </cell>
        </row>
        <row r="21757">
          <cell r="A21757" t="str">
            <v>05-123-44910</v>
          </cell>
        </row>
        <row r="21758">
          <cell r="A21758" t="str">
            <v>05-123-44918</v>
          </cell>
          <cell r="B21758">
            <v>2</v>
          </cell>
        </row>
        <row r="21759">
          <cell r="A21759" t="str">
            <v>05-123-44921</v>
          </cell>
        </row>
        <row r="21760">
          <cell r="A21760" t="str">
            <v>05-123-44933</v>
          </cell>
          <cell r="B21760">
            <v>0</v>
          </cell>
        </row>
        <row r="21761">
          <cell r="A21761" t="str">
            <v>05-123-44935</v>
          </cell>
          <cell r="B21761">
            <v>0</v>
          </cell>
        </row>
        <row r="21762">
          <cell r="A21762" t="str">
            <v>05-123-44936</v>
          </cell>
        </row>
        <row r="21763">
          <cell r="A21763" t="str">
            <v>05-123-44937</v>
          </cell>
          <cell r="B21763">
            <v>0</v>
          </cell>
        </row>
        <row r="21764">
          <cell r="A21764" t="str">
            <v>05-123-44938</v>
          </cell>
        </row>
        <row r="21765">
          <cell r="A21765" t="str">
            <v>05-123-44938</v>
          </cell>
          <cell r="B21765">
            <v>0</v>
          </cell>
        </row>
        <row r="21766">
          <cell r="A21766" t="str">
            <v>05-123-44940</v>
          </cell>
        </row>
        <row r="21767">
          <cell r="A21767" t="str">
            <v>05-123-44941</v>
          </cell>
          <cell r="B21767">
            <v>0</v>
          </cell>
        </row>
        <row r="21768">
          <cell r="A21768" t="str">
            <v>05-123-44941</v>
          </cell>
          <cell r="B21768">
            <v>10</v>
          </cell>
        </row>
        <row r="21769">
          <cell r="A21769" t="str">
            <v>05-123-44942</v>
          </cell>
        </row>
        <row r="21770">
          <cell r="A21770" t="str">
            <v>05-123-44942</v>
          </cell>
          <cell r="B21770">
            <v>0</v>
          </cell>
        </row>
        <row r="21771">
          <cell r="A21771" t="str">
            <v>05-123-44943</v>
          </cell>
        </row>
        <row r="21772">
          <cell r="A21772" t="str">
            <v>05-123-44944</v>
          </cell>
          <cell r="B21772">
            <v>0</v>
          </cell>
        </row>
        <row r="21773">
          <cell r="A21773" t="str">
            <v>05-123-44945</v>
          </cell>
        </row>
        <row r="21774">
          <cell r="A21774" t="str">
            <v>05-123-44946</v>
          </cell>
          <cell r="B21774">
            <v>0</v>
          </cell>
        </row>
        <row r="21775">
          <cell r="A21775" t="str">
            <v>05-123-44947</v>
          </cell>
        </row>
        <row r="21776">
          <cell r="A21776" t="str">
            <v>05-123-44947</v>
          </cell>
          <cell r="B21776">
            <v>0</v>
          </cell>
        </row>
        <row r="21777">
          <cell r="A21777" t="str">
            <v>05-123-44948</v>
          </cell>
        </row>
        <row r="21778">
          <cell r="A21778" t="str">
            <v>05-123-44948</v>
          </cell>
          <cell r="B21778">
            <v>0</v>
          </cell>
        </row>
        <row r="21779">
          <cell r="A21779" t="str">
            <v>05-123-44949</v>
          </cell>
        </row>
        <row r="21780">
          <cell r="A21780" t="str">
            <v>05-123-44950</v>
          </cell>
          <cell r="B21780">
            <v>0</v>
          </cell>
        </row>
        <row r="21781">
          <cell r="A21781" t="str">
            <v>05-123-44951</v>
          </cell>
        </row>
        <row r="21782">
          <cell r="A21782" t="str">
            <v>05-123-44952</v>
          </cell>
          <cell r="B21782">
            <v>0</v>
          </cell>
        </row>
        <row r="21783">
          <cell r="A21783" t="str">
            <v>05-123-44952</v>
          </cell>
        </row>
        <row r="21784">
          <cell r="A21784" t="str">
            <v>05-123-44952</v>
          </cell>
          <cell r="B21784">
            <v>0</v>
          </cell>
        </row>
        <row r="21785">
          <cell r="A21785" t="str">
            <v>05-123-44953</v>
          </cell>
        </row>
        <row r="21786">
          <cell r="A21786" t="str">
            <v>05-123-44954</v>
          </cell>
          <cell r="B21786">
            <v>0</v>
          </cell>
        </row>
        <row r="21787">
          <cell r="A21787" t="str">
            <v>05-123-44955</v>
          </cell>
        </row>
        <row r="21788">
          <cell r="A21788" t="str">
            <v>05-123-44956</v>
          </cell>
          <cell r="B21788">
            <v>0</v>
          </cell>
        </row>
        <row r="21789">
          <cell r="A21789" t="str">
            <v>05-123-44957</v>
          </cell>
        </row>
        <row r="21790">
          <cell r="A21790" t="str">
            <v>05-123-44958</v>
          </cell>
          <cell r="B21790">
            <v>0</v>
          </cell>
        </row>
        <row r="21791">
          <cell r="A21791" t="str">
            <v>05-123-44958</v>
          </cell>
        </row>
        <row r="21792">
          <cell r="A21792" t="str">
            <v>05-123-44959</v>
          </cell>
          <cell r="B21792">
            <v>0</v>
          </cell>
        </row>
        <row r="21793">
          <cell r="A21793" t="str">
            <v>05-123-44960</v>
          </cell>
        </row>
        <row r="21794">
          <cell r="A21794" t="str">
            <v>05-123-44961</v>
          </cell>
        </row>
        <row r="21795">
          <cell r="A21795" t="str">
            <v>05-123-44962</v>
          </cell>
        </row>
        <row r="21796">
          <cell r="A21796" t="str">
            <v>05-123-44963</v>
          </cell>
          <cell r="B21796">
            <v>10</v>
          </cell>
        </row>
        <row r="21797">
          <cell r="A21797" t="str">
            <v>05-123-44963</v>
          </cell>
        </row>
        <row r="21798">
          <cell r="A21798" t="str">
            <v>05-123-44963</v>
          </cell>
          <cell r="B21798">
            <v>0</v>
          </cell>
        </row>
        <row r="21799">
          <cell r="A21799" t="str">
            <v>05-123-44963</v>
          </cell>
        </row>
        <row r="21800">
          <cell r="A21800" t="str">
            <v>05-123-44964</v>
          </cell>
          <cell r="B21800">
            <v>0</v>
          </cell>
        </row>
        <row r="21801">
          <cell r="A21801" t="str">
            <v>05-123-44964</v>
          </cell>
        </row>
        <row r="21802">
          <cell r="A21802" t="str">
            <v>05-123-44965</v>
          </cell>
          <cell r="B21802">
            <v>0</v>
          </cell>
        </row>
        <row r="21803">
          <cell r="A21803" t="str">
            <v>05-123-44966</v>
          </cell>
        </row>
        <row r="21804">
          <cell r="A21804" t="str">
            <v>05-123-44966</v>
          </cell>
          <cell r="B21804">
            <v>0</v>
          </cell>
        </row>
        <row r="21805">
          <cell r="A21805" t="str">
            <v>05-123-44967</v>
          </cell>
        </row>
        <row r="21806">
          <cell r="A21806" t="str">
            <v>05-123-44967</v>
          </cell>
          <cell r="B21806">
            <v>0</v>
          </cell>
        </row>
        <row r="21807">
          <cell r="A21807" t="str">
            <v>05-123-44968</v>
          </cell>
        </row>
        <row r="21808">
          <cell r="A21808" t="str">
            <v>05-123-44969</v>
          </cell>
          <cell r="B21808">
            <v>35</v>
          </cell>
        </row>
        <row r="21809">
          <cell r="A21809" t="str">
            <v>05-123-44970</v>
          </cell>
        </row>
        <row r="21810">
          <cell r="A21810" t="str">
            <v>05-123-44971</v>
          </cell>
        </row>
        <row r="21811">
          <cell r="A21811" t="str">
            <v>05-123-44972</v>
          </cell>
          <cell r="B21811">
            <v>0</v>
          </cell>
        </row>
        <row r="21812">
          <cell r="A21812" t="str">
            <v>05-123-44973</v>
          </cell>
          <cell r="B21812">
            <v>0</v>
          </cell>
        </row>
        <row r="21813">
          <cell r="A21813" t="str">
            <v>05-123-44974</v>
          </cell>
          <cell r="B21813">
            <v>0</v>
          </cell>
        </row>
        <row r="21814">
          <cell r="A21814" t="str">
            <v>05-123-44974</v>
          </cell>
          <cell r="B21814">
            <v>0</v>
          </cell>
        </row>
        <row r="21815">
          <cell r="A21815" t="str">
            <v>05-123-44974</v>
          </cell>
          <cell r="B21815">
            <v>0</v>
          </cell>
        </row>
        <row r="21816">
          <cell r="A21816" t="str">
            <v>05-123-44975</v>
          </cell>
          <cell r="B21816">
            <v>0</v>
          </cell>
        </row>
        <row r="21817">
          <cell r="A21817" t="str">
            <v>05-123-44976</v>
          </cell>
          <cell r="B21817">
            <v>0</v>
          </cell>
        </row>
        <row r="21818">
          <cell r="A21818" t="str">
            <v>05-123-44976</v>
          </cell>
          <cell r="B21818">
            <v>9</v>
          </cell>
        </row>
        <row r="21819">
          <cell r="A21819" t="str">
            <v>05-123-44977</v>
          </cell>
          <cell r="B21819">
            <v>0</v>
          </cell>
        </row>
        <row r="21820">
          <cell r="A21820" t="str">
            <v>05-123-44978</v>
          </cell>
          <cell r="B21820">
            <v>0</v>
          </cell>
        </row>
        <row r="21821">
          <cell r="A21821" t="str">
            <v>05-123-44979</v>
          </cell>
          <cell r="B21821">
            <v>0</v>
          </cell>
        </row>
        <row r="21822">
          <cell r="A21822" t="str">
            <v>05-123-44981</v>
          </cell>
          <cell r="B21822">
            <v>0</v>
          </cell>
        </row>
        <row r="21823">
          <cell r="A21823" t="str">
            <v>05-123-44982</v>
          </cell>
          <cell r="B21823">
            <v>0</v>
          </cell>
        </row>
        <row r="21824">
          <cell r="A21824" t="str">
            <v>05-123-44983</v>
          </cell>
          <cell r="B21824">
            <v>0</v>
          </cell>
        </row>
        <row r="21825">
          <cell r="A21825" t="str">
            <v>05-123-44984</v>
          </cell>
        </row>
        <row r="21826">
          <cell r="A21826" t="str">
            <v>05-123-44985</v>
          </cell>
          <cell r="B21826">
            <v>0</v>
          </cell>
        </row>
        <row r="21827">
          <cell r="A21827" t="str">
            <v>05-123-44986</v>
          </cell>
          <cell r="B21827">
            <v>0</v>
          </cell>
        </row>
        <row r="21828">
          <cell r="A21828" t="str">
            <v>05-123-44987</v>
          </cell>
          <cell r="B21828">
            <v>0</v>
          </cell>
        </row>
        <row r="21829">
          <cell r="A21829" t="str">
            <v>05-123-44987</v>
          </cell>
          <cell r="B21829">
            <v>0</v>
          </cell>
        </row>
        <row r="21830">
          <cell r="A21830" t="str">
            <v>05-123-44988</v>
          </cell>
          <cell r="B21830">
            <v>0</v>
          </cell>
        </row>
        <row r="21831">
          <cell r="A21831" t="str">
            <v>05-123-44988</v>
          </cell>
          <cell r="B21831">
            <v>0</v>
          </cell>
        </row>
        <row r="21832">
          <cell r="A21832" t="str">
            <v>05-123-44989</v>
          </cell>
          <cell r="B21832">
            <v>0</v>
          </cell>
        </row>
        <row r="21833">
          <cell r="A21833" t="str">
            <v>05-123-44990</v>
          </cell>
          <cell r="B21833">
            <v>0</v>
          </cell>
        </row>
        <row r="21834">
          <cell r="A21834" t="str">
            <v>05-123-44991</v>
          </cell>
          <cell r="B21834">
            <v>0</v>
          </cell>
        </row>
        <row r="21835">
          <cell r="A21835" t="str">
            <v>05-123-44992</v>
          </cell>
          <cell r="B21835">
            <v>0</v>
          </cell>
        </row>
        <row r="21836">
          <cell r="A21836" t="str">
            <v>05-123-44996</v>
          </cell>
          <cell r="B21836">
            <v>0</v>
          </cell>
        </row>
        <row r="21837">
          <cell r="A21837" t="str">
            <v>05-123-44997</v>
          </cell>
          <cell r="B21837">
            <v>0</v>
          </cell>
        </row>
        <row r="21838">
          <cell r="A21838" t="str">
            <v>05-123-45000</v>
          </cell>
          <cell r="B21838">
            <v>0</v>
          </cell>
        </row>
        <row r="21839">
          <cell r="A21839" t="str">
            <v>05-123-45007</v>
          </cell>
          <cell r="B21839">
            <v>0</v>
          </cell>
        </row>
        <row r="21840">
          <cell r="A21840" t="str">
            <v>05-123-45008</v>
          </cell>
          <cell r="B21840">
            <v>0</v>
          </cell>
        </row>
        <row r="21841">
          <cell r="A21841" t="str">
            <v>05-123-45008</v>
          </cell>
          <cell r="B21841">
            <v>0</v>
          </cell>
        </row>
        <row r="21842">
          <cell r="A21842" t="str">
            <v>05-123-45008</v>
          </cell>
          <cell r="B21842">
            <v>0</v>
          </cell>
        </row>
        <row r="21843">
          <cell r="A21843" t="str">
            <v>05-123-45008</v>
          </cell>
          <cell r="B21843">
            <v>0</v>
          </cell>
        </row>
        <row r="21844">
          <cell r="A21844" t="str">
            <v>05-123-45010</v>
          </cell>
          <cell r="B21844">
            <v>0</v>
          </cell>
        </row>
        <row r="21845">
          <cell r="A21845" t="str">
            <v>05-123-45010</v>
          </cell>
          <cell r="B21845">
            <v>0</v>
          </cell>
        </row>
        <row r="21846">
          <cell r="A21846" t="str">
            <v>05-123-45010</v>
          </cell>
          <cell r="B21846">
            <v>0</v>
          </cell>
        </row>
        <row r="21847">
          <cell r="A21847" t="str">
            <v>05-123-45010</v>
          </cell>
          <cell r="B21847">
            <v>0</v>
          </cell>
        </row>
        <row r="21848">
          <cell r="A21848" t="str">
            <v>05-123-45010</v>
          </cell>
          <cell r="B21848">
            <v>0</v>
          </cell>
        </row>
        <row r="21849">
          <cell r="A21849" t="str">
            <v>05-123-45011</v>
          </cell>
          <cell r="B21849">
            <v>0</v>
          </cell>
        </row>
        <row r="21850">
          <cell r="A21850" t="str">
            <v>05-123-45011</v>
          </cell>
          <cell r="B21850">
            <v>0</v>
          </cell>
        </row>
        <row r="21851">
          <cell r="A21851" t="str">
            <v>05-123-45011</v>
          </cell>
          <cell r="B21851">
            <v>0</v>
          </cell>
        </row>
        <row r="21852">
          <cell r="A21852" t="str">
            <v>05-123-45011</v>
          </cell>
          <cell r="B21852">
            <v>0</v>
          </cell>
        </row>
        <row r="21853">
          <cell r="A21853" t="str">
            <v>05-123-45012</v>
          </cell>
          <cell r="B21853">
            <v>0</v>
          </cell>
        </row>
        <row r="21854">
          <cell r="A21854" t="str">
            <v>05-123-45012</v>
          </cell>
        </row>
        <row r="21855">
          <cell r="A21855" t="str">
            <v>05-123-45012</v>
          </cell>
          <cell r="B21855">
            <v>0</v>
          </cell>
        </row>
        <row r="21856">
          <cell r="A21856" t="str">
            <v>05-123-45012</v>
          </cell>
          <cell r="B21856">
            <v>0</v>
          </cell>
        </row>
        <row r="21857">
          <cell r="A21857" t="str">
            <v>05-123-45014</v>
          </cell>
        </row>
        <row r="21858">
          <cell r="A21858" t="str">
            <v>05-123-45014</v>
          </cell>
          <cell r="B21858">
            <v>0</v>
          </cell>
        </row>
        <row r="21859">
          <cell r="A21859" t="str">
            <v>05-123-45014</v>
          </cell>
          <cell r="B21859">
            <v>46</v>
          </cell>
        </row>
        <row r="21860">
          <cell r="A21860" t="str">
            <v>05-123-45014</v>
          </cell>
          <cell r="B21860">
            <v>0</v>
          </cell>
        </row>
        <row r="21861">
          <cell r="A21861" t="str">
            <v>05-123-45018</v>
          </cell>
          <cell r="B21861">
            <v>32</v>
          </cell>
        </row>
        <row r="21862">
          <cell r="A21862" t="str">
            <v>05-123-45018</v>
          </cell>
          <cell r="B21862">
            <v>85</v>
          </cell>
        </row>
        <row r="21863">
          <cell r="A21863" t="str">
            <v>05-123-45018</v>
          </cell>
          <cell r="B21863">
            <v>34</v>
          </cell>
        </row>
        <row r="21864">
          <cell r="A21864" t="str">
            <v>05-123-45018</v>
          </cell>
          <cell r="B21864">
            <v>13</v>
          </cell>
        </row>
        <row r="21865">
          <cell r="A21865" t="str">
            <v>05-123-45019</v>
          </cell>
          <cell r="B21865">
            <v>129</v>
          </cell>
        </row>
        <row r="21866">
          <cell r="A21866" t="str">
            <v>05-123-45019</v>
          </cell>
          <cell r="B21866">
            <v>553</v>
          </cell>
        </row>
        <row r="21867">
          <cell r="A21867" t="str">
            <v>05-123-45019</v>
          </cell>
          <cell r="B21867">
            <v>0</v>
          </cell>
        </row>
        <row r="21868">
          <cell r="A21868" t="str">
            <v>05-123-45019</v>
          </cell>
          <cell r="B21868">
            <v>0</v>
          </cell>
        </row>
        <row r="21869">
          <cell r="A21869" t="str">
            <v>05-123-45021</v>
          </cell>
        </row>
        <row r="21870">
          <cell r="A21870" t="str">
            <v>05-123-45021</v>
          </cell>
          <cell r="B21870">
            <v>0</v>
          </cell>
        </row>
        <row r="21871">
          <cell r="A21871" t="str">
            <v>05-123-45021</v>
          </cell>
          <cell r="B21871">
            <v>0</v>
          </cell>
        </row>
        <row r="21872">
          <cell r="A21872" t="str">
            <v>05-123-45021</v>
          </cell>
          <cell r="B21872">
            <v>1</v>
          </cell>
        </row>
        <row r="21873">
          <cell r="A21873" t="str">
            <v>05-123-45023</v>
          </cell>
          <cell r="B21873">
            <v>2</v>
          </cell>
        </row>
        <row r="21874">
          <cell r="A21874" t="str">
            <v>05-123-45023</v>
          </cell>
          <cell r="B21874">
            <v>0</v>
          </cell>
        </row>
        <row r="21875">
          <cell r="A21875" t="str">
            <v>05-123-45023</v>
          </cell>
        </row>
        <row r="21876">
          <cell r="A21876" t="str">
            <v>05-123-45023</v>
          </cell>
          <cell r="B21876">
            <v>2</v>
          </cell>
        </row>
        <row r="21877">
          <cell r="A21877" t="str">
            <v>05-123-45025</v>
          </cell>
        </row>
        <row r="21878">
          <cell r="A21878" t="str">
            <v>05-123-45025</v>
          </cell>
          <cell r="B21878">
            <v>0</v>
          </cell>
        </row>
        <row r="21879">
          <cell r="A21879" t="str">
            <v>05-123-45025</v>
          </cell>
          <cell r="B21879">
            <v>0</v>
          </cell>
        </row>
        <row r="21880">
          <cell r="A21880" t="str">
            <v>05-123-45025</v>
          </cell>
          <cell r="B21880">
            <v>50</v>
          </cell>
        </row>
        <row r="21881">
          <cell r="A21881" t="str">
            <v>05-123-45027</v>
          </cell>
          <cell r="B21881">
            <v>0</v>
          </cell>
        </row>
        <row r="21882">
          <cell r="A21882" t="str">
            <v>05-123-45027</v>
          </cell>
          <cell r="B21882">
            <v>0</v>
          </cell>
        </row>
        <row r="21883">
          <cell r="A21883" t="str">
            <v>05-123-45027</v>
          </cell>
          <cell r="B21883">
            <v>0</v>
          </cell>
        </row>
        <row r="21884">
          <cell r="A21884" t="str">
            <v>05-123-45027</v>
          </cell>
          <cell r="B21884">
            <v>64</v>
          </cell>
        </row>
        <row r="21885">
          <cell r="A21885" t="str">
            <v>05-123-45029</v>
          </cell>
          <cell r="B21885">
            <v>80</v>
          </cell>
        </row>
        <row r="21886">
          <cell r="A21886" t="str">
            <v>05-123-45029</v>
          </cell>
          <cell r="B21886">
            <v>50</v>
          </cell>
        </row>
        <row r="21887">
          <cell r="A21887" t="str">
            <v>05-123-45029</v>
          </cell>
        </row>
        <row r="21888">
          <cell r="A21888" t="str">
            <v>05-123-45029</v>
          </cell>
          <cell r="B21888">
            <v>0</v>
          </cell>
        </row>
        <row r="21889">
          <cell r="A21889" t="str">
            <v>05-123-45031</v>
          </cell>
        </row>
        <row r="21890">
          <cell r="A21890" t="str">
            <v>05-123-45031</v>
          </cell>
          <cell r="B21890">
            <v>0</v>
          </cell>
        </row>
        <row r="21891">
          <cell r="A21891" t="str">
            <v>05-123-45031</v>
          </cell>
        </row>
        <row r="21892">
          <cell r="A21892" t="str">
            <v>05-123-45031</v>
          </cell>
          <cell r="B21892">
            <v>0</v>
          </cell>
        </row>
        <row r="21893">
          <cell r="A21893" t="str">
            <v>05-123-45032</v>
          </cell>
          <cell r="B21893">
            <v>-2</v>
          </cell>
        </row>
        <row r="21894">
          <cell r="A21894" t="str">
            <v>05-123-45032</v>
          </cell>
          <cell r="B21894">
            <v>0</v>
          </cell>
        </row>
        <row r="21895">
          <cell r="A21895" t="str">
            <v>05-123-45033</v>
          </cell>
        </row>
        <row r="21896">
          <cell r="A21896" t="str">
            <v>05-123-45033</v>
          </cell>
          <cell r="B21896">
            <v>0</v>
          </cell>
        </row>
        <row r="21897">
          <cell r="A21897" t="str">
            <v>05-123-45034</v>
          </cell>
        </row>
        <row r="21898">
          <cell r="A21898" t="str">
            <v>05-123-45034</v>
          </cell>
          <cell r="B21898">
            <v>0</v>
          </cell>
        </row>
        <row r="21899">
          <cell r="A21899" t="str">
            <v>05-123-45035</v>
          </cell>
        </row>
        <row r="21900">
          <cell r="A21900" t="str">
            <v>05-123-45035</v>
          </cell>
          <cell r="B21900">
            <v>0</v>
          </cell>
        </row>
        <row r="21901">
          <cell r="A21901" t="str">
            <v>05-123-45036</v>
          </cell>
          <cell r="B21901">
            <v>0</v>
          </cell>
        </row>
        <row r="21902">
          <cell r="A21902" t="str">
            <v>05-123-45036</v>
          </cell>
          <cell r="B21902">
            <v>0</v>
          </cell>
        </row>
        <row r="21903">
          <cell r="A21903" t="str">
            <v>05-123-45037</v>
          </cell>
        </row>
        <row r="21904">
          <cell r="A21904" t="str">
            <v>05-123-45037</v>
          </cell>
          <cell r="B21904">
            <v>0</v>
          </cell>
        </row>
        <row r="21905">
          <cell r="A21905" t="str">
            <v>05-123-45038</v>
          </cell>
        </row>
        <row r="21906">
          <cell r="A21906" t="str">
            <v>05-123-45038</v>
          </cell>
          <cell r="B21906">
            <v>0</v>
          </cell>
        </row>
        <row r="21907">
          <cell r="A21907" t="str">
            <v>05-123-45038</v>
          </cell>
        </row>
        <row r="21908">
          <cell r="A21908" t="str">
            <v>05-123-45039</v>
          </cell>
          <cell r="B21908">
            <v>0</v>
          </cell>
        </row>
        <row r="21909">
          <cell r="A21909" t="str">
            <v>05-123-45039</v>
          </cell>
        </row>
        <row r="21910">
          <cell r="A21910" t="str">
            <v>05-123-45040</v>
          </cell>
          <cell r="B21910">
            <v>0</v>
          </cell>
        </row>
        <row r="21911">
          <cell r="A21911" t="str">
            <v>05-123-45040</v>
          </cell>
        </row>
        <row r="21912">
          <cell r="A21912" t="str">
            <v>05-123-45041</v>
          </cell>
          <cell r="B21912">
            <v>0</v>
          </cell>
        </row>
        <row r="21913">
          <cell r="A21913" t="str">
            <v>05-123-45041</v>
          </cell>
        </row>
        <row r="21914">
          <cell r="A21914" t="str">
            <v>05-123-45044</v>
          </cell>
          <cell r="B21914">
            <v>0</v>
          </cell>
        </row>
        <row r="21915">
          <cell r="A21915" t="str">
            <v>05-123-45045</v>
          </cell>
        </row>
        <row r="21916">
          <cell r="A21916" t="str">
            <v>05-123-45046</v>
          </cell>
          <cell r="B21916">
            <v>0</v>
          </cell>
        </row>
        <row r="21917">
          <cell r="A21917" t="str">
            <v>05-123-45047</v>
          </cell>
        </row>
        <row r="21918">
          <cell r="A21918" t="str">
            <v>05-123-45048</v>
          </cell>
          <cell r="B21918">
            <v>0</v>
          </cell>
        </row>
        <row r="21919">
          <cell r="A21919" t="str">
            <v>05-123-45049</v>
          </cell>
        </row>
        <row r="21920">
          <cell r="A21920" t="str">
            <v>05-123-45050</v>
          </cell>
          <cell r="B21920">
            <v>0</v>
          </cell>
        </row>
        <row r="21921">
          <cell r="A21921" t="str">
            <v>05-123-45052</v>
          </cell>
        </row>
        <row r="21922">
          <cell r="A21922" t="str">
            <v>05-123-45061</v>
          </cell>
          <cell r="B21922">
            <v>0</v>
          </cell>
        </row>
        <row r="21923">
          <cell r="A21923" t="str">
            <v>05-123-45061</v>
          </cell>
          <cell r="B21923">
            <v>0</v>
          </cell>
        </row>
        <row r="21924">
          <cell r="A21924" t="str">
            <v>05-123-45062</v>
          </cell>
        </row>
        <row r="21925">
          <cell r="A21925" t="str">
            <v>05-123-45062</v>
          </cell>
          <cell r="B21925">
            <v>0</v>
          </cell>
        </row>
        <row r="21926">
          <cell r="A21926" t="str">
            <v>05-123-45063</v>
          </cell>
        </row>
        <row r="21927">
          <cell r="A21927" t="str">
            <v>05-123-45063</v>
          </cell>
          <cell r="B21927">
            <v>0</v>
          </cell>
        </row>
        <row r="21928">
          <cell r="A21928" t="str">
            <v>05-123-45064</v>
          </cell>
        </row>
        <row r="21929">
          <cell r="A21929" t="str">
            <v>05-123-45064</v>
          </cell>
          <cell r="B21929">
            <v>0</v>
          </cell>
        </row>
        <row r="21930">
          <cell r="A21930" t="str">
            <v>05-123-45065</v>
          </cell>
        </row>
        <row r="21931">
          <cell r="A21931" t="str">
            <v>05-123-45065</v>
          </cell>
          <cell r="B21931">
            <v>0</v>
          </cell>
        </row>
        <row r="21932">
          <cell r="A21932" t="str">
            <v>05-123-45066</v>
          </cell>
          <cell r="B21932">
            <v>0</v>
          </cell>
        </row>
        <row r="21933">
          <cell r="A21933" t="str">
            <v>05-123-45066</v>
          </cell>
        </row>
        <row r="21934">
          <cell r="A21934" t="str">
            <v>05-123-45067</v>
          </cell>
          <cell r="B21934">
            <v>0</v>
          </cell>
        </row>
        <row r="21935">
          <cell r="A21935" t="str">
            <v>05-123-45068</v>
          </cell>
          <cell r="B21935">
            <v>0</v>
          </cell>
        </row>
        <row r="21936">
          <cell r="A21936" t="str">
            <v>05-123-45068</v>
          </cell>
          <cell r="B21936">
            <v>0</v>
          </cell>
        </row>
        <row r="21937">
          <cell r="A21937" t="str">
            <v>05-123-45069</v>
          </cell>
          <cell r="B21937">
            <v>0</v>
          </cell>
        </row>
        <row r="21938">
          <cell r="A21938" t="str">
            <v>05-123-45069</v>
          </cell>
          <cell r="B21938">
            <v>0</v>
          </cell>
        </row>
        <row r="21939">
          <cell r="A21939" t="str">
            <v>05-123-45072</v>
          </cell>
          <cell r="B21939">
            <v>0</v>
          </cell>
        </row>
        <row r="21940">
          <cell r="A21940" t="str">
            <v>05-123-45073</v>
          </cell>
        </row>
        <row r="21941">
          <cell r="A21941" t="str">
            <v>05-123-45073</v>
          </cell>
          <cell r="B21941">
            <v>0</v>
          </cell>
        </row>
        <row r="21942">
          <cell r="A21942" t="str">
            <v>05-123-45074</v>
          </cell>
        </row>
        <row r="21943">
          <cell r="A21943" t="str">
            <v>05-123-45074</v>
          </cell>
        </row>
        <row r="21944">
          <cell r="A21944" t="str">
            <v>05-123-45076</v>
          </cell>
          <cell r="B21944">
            <v>0</v>
          </cell>
        </row>
        <row r="21945">
          <cell r="A21945" t="str">
            <v>05-123-45077</v>
          </cell>
        </row>
        <row r="21946">
          <cell r="A21946" t="str">
            <v>05-123-45078</v>
          </cell>
          <cell r="B21946">
            <v>0</v>
          </cell>
        </row>
        <row r="21947">
          <cell r="A21947" t="str">
            <v>05-123-45080</v>
          </cell>
          <cell r="B21947">
            <v>0</v>
          </cell>
        </row>
        <row r="21948">
          <cell r="A21948" t="str">
            <v>05-123-45080</v>
          </cell>
        </row>
        <row r="21949">
          <cell r="A21949" t="str">
            <v>05-123-45081</v>
          </cell>
          <cell r="B21949">
            <v>0</v>
          </cell>
        </row>
        <row r="21950">
          <cell r="A21950" t="str">
            <v>05-123-45082</v>
          </cell>
        </row>
        <row r="21951">
          <cell r="A21951" t="str">
            <v>05-123-45082</v>
          </cell>
          <cell r="B21951">
            <v>0</v>
          </cell>
        </row>
        <row r="21952">
          <cell r="A21952" t="str">
            <v>05-123-45083</v>
          </cell>
        </row>
        <row r="21953">
          <cell r="A21953" t="str">
            <v>05-123-45084</v>
          </cell>
          <cell r="B21953">
            <v>0</v>
          </cell>
        </row>
        <row r="21954">
          <cell r="A21954" t="str">
            <v>05-123-45084</v>
          </cell>
        </row>
        <row r="21955">
          <cell r="A21955" t="str">
            <v>05-123-45085</v>
          </cell>
          <cell r="B21955">
            <v>0</v>
          </cell>
        </row>
        <row r="21956">
          <cell r="A21956" t="str">
            <v>05-123-45086</v>
          </cell>
        </row>
        <row r="21957">
          <cell r="A21957" t="str">
            <v>05-123-45087</v>
          </cell>
          <cell r="B21957">
            <v>0</v>
          </cell>
        </row>
        <row r="21958">
          <cell r="A21958" t="str">
            <v>05-123-45087</v>
          </cell>
          <cell r="B21958">
            <v>0</v>
          </cell>
        </row>
        <row r="21959">
          <cell r="A21959" t="str">
            <v>05-123-45087</v>
          </cell>
        </row>
        <row r="21960">
          <cell r="A21960" t="str">
            <v>05-123-45088</v>
          </cell>
          <cell r="B21960">
            <v>0</v>
          </cell>
        </row>
        <row r="21961">
          <cell r="A21961" t="str">
            <v>05-123-45089</v>
          </cell>
          <cell r="B21961">
            <v>0</v>
          </cell>
        </row>
        <row r="21962">
          <cell r="A21962" t="str">
            <v>05-123-45090</v>
          </cell>
        </row>
        <row r="21963">
          <cell r="A21963" t="str">
            <v>05-123-45091</v>
          </cell>
          <cell r="B21963">
            <v>0</v>
          </cell>
        </row>
        <row r="21964">
          <cell r="A21964" t="str">
            <v>05-123-45092</v>
          </cell>
        </row>
        <row r="21965">
          <cell r="A21965" t="str">
            <v>05-123-45093</v>
          </cell>
          <cell r="B21965">
            <v>0</v>
          </cell>
        </row>
        <row r="21966">
          <cell r="A21966" t="str">
            <v>05-123-45093</v>
          </cell>
          <cell r="B21966">
            <v>0</v>
          </cell>
        </row>
        <row r="21967">
          <cell r="A21967" t="str">
            <v>05-123-45093</v>
          </cell>
        </row>
        <row r="21968">
          <cell r="A21968" t="str">
            <v>05-123-45094</v>
          </cell>
          <cell r="B21968">
            <v>0</v>
          </cell>
        </row>
        <row r="21969">
          <cell r="A21969" t="str">
            <v>05-123-45094</v>
          </cell>
        </row>
        <row r="21970">
          <cell r="A21970" t="str">
            <v>05-123-45095</v>
          </cell>
        </row>
        <row r="21971">
          <cell r="A21971" t="str">
            <v>05-123-45095</v>
          </cell>
          <cell r="B21971">
            <v>0</v>
          </cell>
        </row>
        <row r="21972">
          <cell r="A21972" t="str">
            <v>05-123-45096</v>
          </cell>
          <cell r="B21972">
            <v>0</v>
          </cell>
        </row>
        <row r="21973">
          <cell r="A21973" t="str">
            <v>05-123-45097</v>
          </cell>
        </row>
        <row r="21974">
          <cell r="A21974" t="str">
            <v>05-123-45097</v>
          </cell>
          <cell r="B21974">
            <v>0</v>
          </cell>
        </row>
        <row r="21975">
          <cell r="A21975" t="str">
            <v>05-123-45101</v>
          </cell>
          <cell r="B21975">
            <v>0</v>
          </cell>
        </row>
        <row r="21976">
          <cell r="A21976" t="str">
            <v>05-123-45102</v>
          </cell>
        </row>
        <row r="21977">
          <cell r="A21977" t="str">
            <v>05-123-45103</v>
          </cell>
          <cell r="B21977">
            <v>0</v>
          </cell>
        </row>
        <row r="21978">
          <cell r="A21978" t="str">
            <v>05-123-45104</v>
          </cell>
        </row>
        <row r="21979">
          <cell r="A21979" t="str">
            <v>05-123-45105</v>
          </cell>
          <cell r="B21979">
            <v>0</v>
          </cell>
        </row>
        <row r="21980">
          <cell r="A21980" t="str">
            <v>05-123-45105</v>
          </cell>
        </row>
        <row r="21981">
          <cell r="A21981" t="str">
            <v>05-123-45105</v>
          </cell>
          <cell r="B21981">
            <v>0</v>
          </cell>
        </row>
        <row r="21982">
          <cell r="A21982" t="str">
            <v>05-123-45105</v>
          </cell>
        </row>
        <row r="21983">
          <cell r="A21983" t="str">
            <v>05-123-45105</v>
          </cell>
          <cell r="B21983">
            <v>0</v>
          </cell>
        </row>
        <row r="21984">
          <cell r="A21984" t="str">
            <v>05-123-45105</v>
          </cell>
        </row>
        <row r="21985">
          <cell r="A21985" t="str">
            <v>05-123-45105</v>
          </cell>
          <cell r="B21985">
            <v>0</v>
          </cell>
        </row>
        <row r="21986">
          <cell r="A21986" t="str">
            <v>05-123-45106</v>
          </cell>
        </row>
        <row r="21987">
          <cell r="A21987" t="str">
            <v>05-123-45107</v>
          </cell>
          <cell r="B21987">
            <v>0</v>
          </cell>
        </row>
        <row r="21988">
          <cell r="A21988" t="str">
            <v>05-123-45108</v>
          </cell>
        </row>
        <row r="21989">
          <cell r="A21989" t="str">
            <v>05-123-45109</v>
          </cell>
        </row>
        <row r="21990">
          <cell r="A21990" t="str">
            <v>05-123-45110</v>
          </cell>
        </row>
        <row r="21991">
          <cell r="A21991" t="str">
            <v>05-123-45111</v>
          </cell>
          <cell r="B21991">
            <v>0</v>
          </cell>
        </row>
        <row r="21992">
          <cell r="A21992" t="str">
            <v>05-123-45112</v>
          </cell>
          <cell r="B21992">
            <v>0</v>
          </cell>
        </row>
        <row r="21993">
          <cell r="A21993" t="str">
            <v>05-123-45113</v>
          </cell>
        </row>
        <row r="21994">
          <cell r="A21994" t="str">
            <v>05-123-45113</v>
          </cell>
          <cell r="B21994">
            <v>0</v>
          </cell>
        </row>
        <row r="21995">
          <cell r="A21995" t="str">
            <v>05-123-45113</v>
          </cell>
          <cell r="B21995">
            <v>0</v>
          </cell>
        </row>
        <row r="21996">
          <cell r="A21996" t="str">
            <v>05-123-45113</v>
          </cell>
          <cell r="B21996">
            <v>5</v>
          </cell>
        </row>
        <row r="21997">
          <cell r="A21997" t="str">
            <v>05-123-45113</v>
          </cell>
        </row>
        <row r="21998">
          <cell r="A21998" t="str">
            <v>05-123-45114</v>
          </cell>
          <cell r="B21998">
            <v>0</v>
          </cell>
        </row>
        <row r="21999">
          <cell r="A21999" t="str">
            <v>05-123-45115</v>
          </cell>
        </row>
        <row r="22000">
          <cell r="A22000" t="str">
            <v>05-123-45116</v>
          </cell>
          <cell r="B22000">
            <v>0</v>
          </cell>
        </row>
        <row r="22001">
          <cell r="A22001" t="str">
            <v>05-123-45117</v>
          </cell>
        </row>
        <row r="22002">
          <cell r="A22002" t="str">
            <v>05-123-45118</v>
          </cell>
          <cell r="B22002">
            <v>0</v>
          </cell>
        </row>
        <row r="22003">
          <cell r="A22003" t="str">
            <v>05-123-45119</v>
          </cell>
          <cell r="B22003">
            <v>8</v>
          </cell>
        </row>
        <row r="22004">
          <cell r="A22004" t="str">
            <v>05-123-45120</v>
          </cell>
        </row>
        <row r="22005">
          <cell r="A22005" t="str">
            <v>05-123-45121</v>
          </cell>
          <cell r="B22005">
            <v>0</v>
          </cell>
        </row>
        <row r="22006">
          <cell r="A22006" t="str">
            <v>05-123-45122</v>
          </cell>
        </row>
        <row r="22007">
          <cell r="A22007" t="str">
            <v>05-123-45123</v>
          </cell>
          <cell r="B22007">
            <v>0</v>
          </cell>
        </row>
        <row r="22008">
          <cell r="A22008" t="str">
            <v>05-123-45124</v>
          </cell>
        </row>
        <row r="22009">
          <cell r="A22009" t="str">
            <v>05-123-45125</v>
          </cell>
          <cell r="B22009">
            <v>0</v>
          </cell>
        </row>
        <row r="22010">
          <cell r="A22010" t="str">
            <v>05-123-45126</v>
          </cell>
        </row>
        <row r="22011">
          <cell r="A22011" t="str">
            <v>05-123-45127</v>
          </cell>
          <cell r="B22011">
            <v>0</v>
          </cell>
        </row>
        <row r="22012">
          <cell r="A22012" t="str">
            <v>05-123-45128</v>
          </cell>
          <cell r="B22012">
            <v>0</v>
          </cell>
        </row>
        <row r="22013">
          <cell r="A22013" t="str">
            <v>05-123-45128</v>
          </cell>
        </row>
        <row r="22014">
          <cell r="A22014" t="str">
            <v>05-123-45128</v>
          </cell>
          <cell r="B22014">
            <v>0</v>
          </cell>
        </row>
        <row r="22015">
          <cell r="A22015" t="str">
            <v>05-123-45128</v>
          </cell>
          <cell r="B22015">
            <v>0</v>
          </cell>
        </row>
        <row r="22016">
          <cell r="A22016" t="str">
            <v>05-123-45129</v>
          </cell>
        </row>
        <row r="22017">
          <cell r="A22017" t="str">
            <v>05-123-45130</v>
          </cell>
          <cell r="B22017">
            <v>2</v>
          </cell>
        </row>
        <row r="22018">
          <cell r="A22018" t="str">
            <v>05-123-45131</v>
          </cell>
        </row>
        <row r="22019">
          <cell r="A22019" t="str">
            <v>05-123-45132</v>
          </cell>
        </row>
        <row r="22020">
          <cell r="A22020" t="str">
            <v>05-123-45133</v>
          </cell>
          <cell r="B22020">
            <v>1</v>
          </cell>
        </row>
        <row r="22021">
          <cell r="A22021" t="str">
            <v>05-123-45134</v>
          </cell>
          <cell r="B22021">
            <v>1</v>
          </cell>
        </row>
        <row r="22022">
          <cell r="A22022" t="str">
            <v>05-123-45135</v>
          </cell>
        </row>
        <row r="22023">
          <cell r="A22023" t="str">
            <v>05-123-45136</v>
          </cell>
          <cell r="B22023">
            <v>0</v>
          </cell>
        </row>
        <row r="22024">
          <cell r="A22024" t="str">
            <v>05-123-45146</v>
          </cell>
        </row>
        <row r="22025">
          <cell r="A22025" t="str">
            <v>05-123-45147</v>
          </cell>
          <cell r="B22025">
            <v>0</v>
          </cell>
        </row>
        <row r="22026">
          <cell r="A22026" t="str">
            <v>05-123-45147</v>
          </cell>
        </row>
        <row r="22027">
          <cell r="A22027" t="str">
            <v>05-123-45147</v>
          </cell>
          <cell r="B22027">
            <v>0</v>
          </cell>
        </row>
        <row r="22028">
          <cell r="A22028" t="str">
            <v>05-123-45148</v>
          </cell>
        </row>
        <row r="22029">
          <cell r="A22029" t="str">
            <v>05-123-45149</v>
          </cell>
          <cell r="B22029">
            <v>0</v>
          </cell>
        </row>
        <row r="22030">
          <cell r="A22030" t="str">
            <v>05-123-45150</v>
          </cell>
        </row>
        <row r="22031">
          <cell r="A22031" t="str">
            <v>05-123-45151</v>
          </cell>
          <cell r="B22031">
            <v>0</v>
          </cell>
        </row>
        <row r="22032">
          <cell r="A22032" t="str">
            <v>05-123-45152</v>
          </cell>
        </row>
        <row r="22033">
          <cell r="A22033" t="str">
            <v>05-123-45153</v>
          </cell>
          <cell r="B22033">
            <v>0</v>
          </cell>
        </row>
        <row r="22034">
          <cell r="A22034" t="str">
            <v>05-123-45154</v>
          </cell>
        </row>
        <row r="22035">
          <cell r="A22035" t="str">
            <v>05-123-45155</v>
          </cell>
          <cell r="B22035">
            <v>0</v>
          </cell>
        </row>
        <row r="22036">
          <cell r="A22036" t="str">
            <v>05-123-45156</v>
          </cell>
        </row>
        <row r="22037">
          <cell r="A22037" t="str">
            <v>05-123-45157</v>
          </cell>
          <cell r="B22037">
            <v>0</v>
          </cell>
        </row>
        <row r="22038">
          <cell r="A22038" t="str">
            <v>05-123-45162</v>
          </cell>
        </row>
        <row r="22039">
          <cell r="A22039" t="str">
            <v>05-123-45163</v>
          </cell>
          <cell r="B22039">
            <v>0</v>
          </cell>
        </row>
        <row r="22040">
          <cell r="A22040" t="str">
            <v>05-123-45170</v>
          </cell>
        </row>
        <row r="22041">
          <cell r="A22041" t="str">
            <v>05-123-45172</v>
          </cell>
          <cell r="B22041">
            <v>0</v>
          </cell>
        </row>
        <row r="22042">
          <cell r="A22042" t="str">
            <v>05-123-45173</v>
          </cell>
        </row>
        <row r="22043">
          <cell r="A22043" t="str">
            <v>05-123-45175</v>
          </cell>
        </row>
        <row r="22044">
          <cell r="A22044" t="str">
            <v>05-123-45176</v>
          </cell>
        </row>
        <row r="22045">
          <cell r="A22045" t="str">
            <v>05-123-45178</v>
          </cell>
          <cell r="B22045">
            <v>0</v>
          </cell>
        </row>
        <row r="22046">
          <cell r="A22046" t="str">
            <v>05-123-45179</v>
          </cell>
        </row>
        <row r="22047">
          <cell r="A22047" t="str">
            <v>05-123-45180</v>
          </cell>
          <cell r="B22047">
            <v>0</v>
          </cell>
        </row>
        <row r="22048">
          <cell r="A22048" t="str">
            <v>05-123-45196</v>
          </cell>
        </row>
        <row r="22049">
          <cell r="A22049" t="str">
            <v>05-123-45222</v>
          </cell>
          <cell r="B22049">
            <v>0</v>
          </cell>
        </row>
        <row r="22050">
          <cell r="A22050" t="str">
            <v>05-123-45223</v>
          </cell>
        </row>
        <row r="22051">
          <cell r="A22051" t="str">
            <v>05-123-45224</v>
          </cell>
        </row>
        <row r="22052">
          <cell r="A22052" t="str">
            <v>05-123-45225</v>
          </cell>
          <cell r="B22052">
            <v>0</v>
          </cell>
        </row>
        <row r="22053">
          <cell r="A22053" t="str">
            <v>05-123-45226</v>
          </cell>
        </row>
        <row r="22054">
          <cell r="A22054" t="str">
            <v>05-123-45227</v>
          </cell>
          <cell r="B22054">
            <v>0</v>
          </cell>
        </row>
        <row r="22055">
          <cell r="A22055" t="str">
            <v>05-123-45228</v>
          </cell>
        </row>
        <row r="22056">
          <cell r="A22056" t="str">
            <v>05-123-45229</v>
          </cell>
          <cell r="B22056">
            <v>0</v>
          </cell>
        </row>
        <row r="22057">
          <cell r="A22057" t="str">
            <v>05-123-45230</v>
          </cell>
          <cell r="B22057">
            <v>0</v>
          </cell>
        </row>
        <row r="22058">
          <cell r="A22058" t="str">
            <v>05-123-45231</v>
          </cell>
        </row>
        <row r="22059">
          <cell r="A22059" t="str">
            <v>05-123-45232</v>
          </cell>
        </row>
        <row r="22060">
          <cell r="A22060" t="str">
            <v>05-123-45233</v>
          </cell>
          <cell r="B22060">
            <v>1</v>
          </cell>
        </row>
        <row r="22061">
          <cell r="A22061" t="str">
            <v>05-123-45234</v>
          </cell>
          <cell r="B22061">
            <v>0</v>
          </cell>
        </row>
        <row r="22062">
          <cell r="A22062" t="str">
            <v>05-123-45235</v>
          </cell>
        </row>
        <row r="22063">
          <cell r="A22063" t="str">
            <v>05-123-45236</v>
          </cell>
          <cell r="B22063">
            <v>0</v>
          </cell>
        </row>
        <row r="22064">
          <cell r="A22064" t="str">
            <v>05-123-45237</v>
          </cell>
        </row>
        <row r="22065">
          <cell r="A22065" t="str">
            <v>05-123-45238</v>
          </cell>
          <cell r="B22065">
            <v>0</v>
          </cell>
        </row>
        <row r="22066">
          <cell r="A22066" t="str">
            <v>05-123-45239</v>
          </cell>
        </row>
        <row r="22067">
          <cell r="A22067" t="str">
            <v>05-123-45240</v>
          </cell>
          <cell r="B22067">
            <v>0</v>
          </cell>
        </row>
        <row r="22068">
          <cell r="A22068" t="str">
            <v>05-123-45241</v>
          </cell>
        </row>
        <row r="22069">
          <cell r="A22069" t="str">
            <v>05-123-45243</v>
          </cell>
        </row>
        <row r="22070">
          <cell r="A22070" t="str">
            <v>05-123-45245</v>
          </cell>
          <cell r="B22070">
            <v>0</v>
          </cell>
        </row>
        <row r="22071">
          <cell r="A22071" t="str">
            <v>05-123-45246</v>
          </cell>
          <cell r="B22071">
            <v>0</v>
          </cell>
        </row>
        <row r="22072">
          <cell r="A22072" t="str">
            <v>05-123-45247</v>
          </cell>
          <cell r="B22072">
            <v>0</v>
          </cell>
        </row>
        <row r="22073">
          <cell r="A22073" t="str">
            <v>05-123-45248</v>
          </cell>
          <cell r="B22073">
            <v>0</v>
          </cell>
        </row>
        <row r="22074">
          <cell r="A22074" t="str">
            <v>05-123-45248</v>
          </cell>
        </row>
        <row r="22075">
          <cell r="A22075" t="str">
            <v>05-123-45249</v>
          </cell>
        </row>
        <row r="22076">
          <cell r="A22076" t="str">
            <v>05-123-45250</v>
          </cell>
          <cell r="B22076">
            <v>0</v>
          </cell>
        </row>
        <row r="22077">
          <cell r="A22077" t="str">
            <v>05-123-45251</v>
          </cell>
        </row>
        <row r="22078">
          <cell r="A22078" t="str">
            <v>05-123-45252</v>
          </cell>
          <cell r="B22078">
            <v>0</v>
          </cell>
        </row>
        <row r="22079">
          <cell r="A22079" t="str">
            <v>05-123-45254</v>
          </cell>
        </row>
        <row r="22080">
          <cell r="A22080" t="str">
            <v>05-123-45255</v>
          </cell>
          <cell r="B22080">
            <v>0</v>
          </cell>
        </row>
        <row r="22081">
          <cell r="A22081" t="str">
            <v>05-123-45256</v>
          </cell>
        </row>
        <row r="22082">
          <cell r="A22082" t="str">
            <v>05-123-45257</v>
          </cell>
          <cell r="B22082">
            <v>0</v>
          </cell>
        </row>
        <row r="22083">
          <cell r="A22083" t="str">
            <v>05-123-45258</v>
          </cell>
        </row>
        <row r="22084">
          <cell r="A22084" t="str">
            <v>05-123-45259</v>
          </cell>
          <cell r="B22084">
            <v>0</v>
          </cell>
        </row>
        <row r="22085">
          <cell r="A22085" t="str">
            <v>05-123-45260</v>
          </cell>
        </row>
        <row r="22086">
          <cell r="A22086" t="str">
            <v>05-123-45261</v>
          </cell>
          <cell r="B22086">
            <v>0</v>
          </cell>
        </row>
        <row r="22087">
          <cell r="A22087" t="str">
            <v>05-123-45262</v>
          </cell>
        </row>
        <row r="22088">
          <cell r="A22088" t="str">
            <v>05-123-45263</v>
          </cell>
          <cell r="B22088">
            <v>2</v>
          </cell>
        </row>
        <row r="22089">
          <cell r="A22089" t="str">
            <v>05-123-45264</v>
          </cell>
        </row>
        <row r="22090">
          <cell r="A22090" t="str">
            <v>05-123-45265</v>
          </cell>
          <cell r="B22090">
            <v>0</v>
          </cell>
        </row>
        <row r="22091">
          <cell r="A22091" t="str">
            <v>05-123-45266</v>
          </cell>
          <cell r="B22091">
            <v>2</v>
          </cell>
        </row>
        <row r="22092">
          <cell r="A22092" t="str">
            <v>05-123-45267</v>
          </cell>
          <cell r="B22092">
            <v>0</v>
          </cell>
        </row>
        <row r="22093">
          <cell r="A22093" t="str">
            <v>05-123-45268</v>
          </cell>
          <cell r="B22093">
            <v>2</v>
          </cell>
        </row>
        <row r="22094">
          <cell r="A22094" t="str">
            <v>05-123-45269</v>
          </cell>
        </row>
        <row r="22095">
          <cell r="A22095" t="str">
            <v>05-123-45270</v>
          </cell>
          <cell r="B22095">
            <v>0</v>
          </cell>
        </row>
        <row r="22096">
          <cell r="A22096" t="str">
            <v>05-123-45271</v>
          </cell>
          <cell r="B22096">
            <v>0</v>
          </cell>
        </row>
        <row r="22097">
          <cell r="A22097" t="str">
            <v>05-123-45272</v>
          </cell>
          <cell r="B22097">
            <v>0</v>
          </cell>
        </row>
        <row r="22098">
          <cell r="A22098" t="str">
            <v>05-123-45273</v>
          </cell>
        </row>
        <row r="22099">
          <cell r="A22099" t="str">
            <v>05-123-45274</v>
          </cell>
        </row>
        <row r="22100">
          <cell r="A22100" t="str">
            <v>05-123-45275</v>
          </cell>
          <cell r="B22100">
            <v>0</v>
          </cell>
        </row>
        <row r="22101">
          <cell r="A22101" t="str">
            <v>05-123-45276</v>
          </cell>
        </row>
        <row r="22102">
          <cell r="A22102" t="str">
            <v>05-123-45277</v>
          </cell>
          <cell r="B22102">
            <v>0</v>
          </cell>
        </row>
        <row r="22103">
          <cell r="A22103" t="str">
            <v>05-123-45278</v>
          </cell>
        </row>
        <row r="22104">
          <cell r="A22104" t="str">
            <v>05-123-45278</v>
          </cell>
        </row>
        <row r="22105">
          <cell r="A22105" t="str">
            <v>05-123-45278</v>
          </cell>
          <cell r="B22105">
            <v>0</v>
          </cell>
        </row>
        <row r="22106">
          <cell r="A22106" t="str">
            <v>05-123-45279</v>
          </cell>
        </row>
        <row r="22107">
          <cell r="A22107" t="str">
            <v>05-123-45280</v>
          </cell>
          <cell r="B22107">
            <v>0</v>
          </cell>
        </row>
        <row r="22108">
          <cell r="A22108" t="str">
            <v>05-123-45281</v>
          </cell>
        </row>
        <row r="22109">
          <cell r="A22109" t="str">
            <v>05-123-45281</v>
          </cell>
          <cell r="B22109">
            <v>0</v>
          </cell>
        </row>
        <row r="22110">
          <cell r="A22110" t="str">
            <v>05-123-45281</v>
          </cell>
        </row>
        <row r="22111">
          <cell r="A22111" t="str">
            <v>05-123-45281</v>
          </cell>
          <cell r="B22111">
            <v>0</v>
          </cell>
        </row>
        <row r="22112">
          <cell r="A22112" t="str">
            <v>05-123-45282</v>
          </cell>
        </row>
        <row r="22113">
          <cell r="A22113" t="str">
            <v>05-123-45283</v>
          </cell>
          <cell r="B22113">
            <v>0</v>
          </cell>
        </row>
        <row r="22114">
          <cell r="A22114" t="str">
            <v>05-123-45284</v>
          </cell>
        </row>
        <row r="22115">
          <cell r="A22115" t="str">
            <v>05-123-45284</v>
          </cell>
          <cell r="B22115">
            <v>12</v>
          </cell>
        </row>
        <row r="22116">
          <cell r="A22116" t="str">
            <v>05-123-45285</v>
          </cell>
        </row>
        <row r="22117">
          <cell r="A22117" t="str">
            <v>05-123-45286</v>
          </cell>
          <cell r="B22117">
            <v>0</v>
          </cell>
        </row>
        <row r="22118">
          <cell r="A22118" t="str">
            <v>05-123-45287</v>
          </cell>
          <cell r="B22118">
            <v>44</v>
          </cell>
        </row>
        <row r="22119">
          <cell r="A22119" t="str">
            <v>05-123-45288</v>
          </cell>
          <cell r="B22119">
            <v>15</v>
          </cell>
        </row>
        <row r="22120">
          <cell r="A22120" t="str">
            <v>05-123-45297</v>
          </cell>
          <cell r="B22120">
            <v>40</v>
          </cell>
        </row>
        <row r="22121">
          <cell r="A22121" t="str">
            <v>05-123-45298</v>
          </cell>
          <cell r="B22121">
            <v>20</v>
          </cell>
        </row>
        <row r="22122">
          <cell r="A22122" t="str">
            <v>05-123-45299</v>
          </cell>
          <cell r="B22122">
            <v>20</v>
          </cell>
        </row>
        <row r="22123">
          <cell r="A22123" t="str">
            <v>05-123-45300</v>
          </cell>
          <cell r="B22123">
            <v>10</v>
          </cell>
        </row>
        <row r="22124">
          <cell r="A22124" t="str">
            <v>05-123-45301</v>
          </cell>
          <cell r="B22124">
            <v>0</v>
          </cell>
        </row>
        <row r="22125">
          <cell r="A22125" t="str">
            <v>05-123-45302</v>
          </cell>
        </row>
        <row r="22126">
          <cell r="A22126" t="str">
            <v>05-123-45303</v>
          </cell>
          <cell r="B22126">
            <v>0</v>
          </cell>
        </row>
        <row r="22127">
          <cell r="A22127" t="str">
            <v>05-123-45303</v>
          </cell>
        </row>
        <row r="22128">
          <cell r="A22128" t="str">
            <v>05-123-45304</v>
          </cell>
          <cell r="B22128">
            <v>0</v>
          </cell>
        </row>
        <row r="22129">
          <cell r="A22129" t="str">
            <v>05-123-45304</v>
          </cell>
        </row>
        <row r="22130">
          <cell r="A22130" t="str">
            <v>05-123-45305</v>
          </cell>
          <cell r="B22130">
            <v>0</v>
          </cell>
        </row>
        <row r="22131">
          <cell r="A22131" t="str">
            <v>05-123-45305</v>
          </cell>
        </row>
        <row r="22132">
          <cell r="A22132" t="str">
            <v>05-123-45306</v>
          </cell>
          <cell r="B22132">
            <v>0</v>
          </cell>
        </row>
        <row r="22133">
          <cell r="A22133" t="str">
            <v>05-123-45306</v>
          </cell>
        </row>
        <row r="22134">
          <cell r="A22134" t="str">
            <v>05-123-45307</v>
          </cell>
          <cell r="B22134">
            <v>0</v>
          </cell>
        </row>
        <row r="22135">
          <cell r="A22135" t="str">
            <v>05-123-45307</v>
          </cell>
        </row>
        <row r="22136">
          <cell r="A22136" t="str">
            <v>05-123-45308</v>
          </cell>
          <cell r="B22136">
            <v>0</v>
          </cell>
        </row>
        <row r="22137">
          <cell r="A22137" t="str">
            <v>05-123-45308</v>
          </cell>
        </row>
        <row r="22138">
          <cell r="A22138" t="str">
            <v>05-123-45309</v>
          </cell>
          <cell r="B22138">
            <v>0</v>
          </cell>
        </row>
        <row r="22139">
          <cell r="A22139" t="str">
            <v>05-123-45309</v>
          </cell>
        </row>
        <row r="22140">
          <cell r="A22140" t="str">
            <v>05-123-45310</v>
          </cell>
          <cell r="B22140">
            <v>0</v>
          </cell>
        </row>
        <row r="22141">
          <cell r="A22141" t="str">
            <v>05-123-45310</v>
          </cell>
          <cell r="B22141">
            <v>0</v>
          </cell>
        </row>
        <row r="22142">
          <cell r="A22142" t="str">
            <v>05-123-45323</v>
          </cell>
        </row>
        <row r="22143">
          <cell r="A22143" t="str">
            <v>05-123-45324</v>
          </cell>
        </row>
        <row r="22144">
          <cell r="A22144" t="str">
            <v>05-123-45369</v>
          </cell>
          <cell r="B22144">
            <v>10</v>
          </cell>
        </row>
        <row r="22145">
          <cell r="A22145" t="str">
            <v>05-123-45370</v>
          </cell>
        </row>
        <row r="22146">
          <cell r="A22146" t="str">
            <v>05-123-45371</v>
          </cell>
          <cell r="B22146">
            <v>16</v>
          </cell>
        </row>
        <row r="22147">
          <cell r="A22147" t="str">
            <v>05-123-45372</v>
          </cell>
        </row>
        <row r="22148">
          <cell r="A22148" t="str">
            <v>05-123-45373</v>
          </cell>
          <cell r="B22148">
            <v>1</v>
          </cell>
        </row>
        <row r="22149">
          <cell r="A22149" t="str">
            <v>05-123-45374</v>
          </cell>
          <cell r="B22149">
            <v>4</v>
          </cell>
        </row>
        <row r="22150">
          <cell r="A22150" t="str">
            <v>05-123-45375</v>
          </cell>
          <cell r="B22150">
            <v>2</v>
          </cell>
        </row>
        <row r="22151">
          <cell r="A22151" t="str">
            <v>05-123-45375</v>
          </cell>
        </row>
        <row r="22152">
          <cell r="A22152" t="str">
            <v>05-123-45375</v>
          </cell>
          <cell r="B22152">
            <v>0</v>
          </cell>
        </row>
        <row r="22153">
          <cell r="A22153" t="str">
            <v>05-123-45376</v>
          </cell>
        </row>
        <row r="22154">
          <cell r="A22154" t="str">
            <v>05-123-45376</v>
          </cell>
          <cell r="B22154">
            <v>0</v>
          </cell>
        </row>
        <row r="22155">
          <cell r="A22155" t="str">
            <v>05-123-45377</v>
          </cell>
          <cell r="B22155">
            <v>20</v>
          </cell>
        </row>
        <row r="22156">
          <cell r="A22156" t="str">
            <v>05-123-45378</v>
          </cell>
        </row>
        <row r="22157">
          <cell r="A22157" t="str">
            <v>05-123-45379</v>
          </cell>
        </row>
        <row r="22158">
          <cell r="A22158" t="str">
            <v>05-123-45379</v>
          </cell>
          <cell r="B22158">
            <v>0</v>
          </cell>
        </row>
        <row r="22159">
          <cell r="A22159" t="str">
            <v>05-123-45379</v>
          </cell>
        </row>
        <row r="22160">
          <cell r="A22160" t="str">
            <v>05-123-45380</v>
          </cell>
          <cell r="B22160">
            <v>5</v>
          </cell>
        </row>
        <row r="22161">
          <cell r="A22161" t="str">
            <v>05-123-45383</v>
          </cell>
        </row>
        <row r="22162">
          <cell r="A22162" t="str">
            <v>05-123-45385</v>
          </cell>
          <cell r="B22162">
            <v>0</v>
          </cell>
        </row>
        <row r="22163">
          <cell r="A22163" t="str">
            <v>05-123-45387</v>
          </cell>
        </row>
        <row r="22164">
          <cell r="A22164" t="str">
            <v>05-123-45388</v>
          </cell>
          <cell r="B22164">
            <v>0</v>
          </cell>
        </row>
        <row r="22165">
          <cell r="A22165" t="str">
            <v>05-123-45389</v>
          </cell>
        </row>
        <row r="22166">
          <cell r="A22166" t="str">
            <v>05-123-45389</v>
          </cell>
          <cell r="B22166">
            <v>0</v>
          </cell>
        </row>
        <row r="22167">
          <cell r="A22167" t="str">
            <v>05-123-45390</v>
          </cell>
        </row>
        <row r="22168">
          <cell r="A22168" t="str">
            <v>05-123-45390</v>
          </cell>
          <cell r="B22168">
            <v>0</v>
          </cell>
        </row>
        <row r="22169">
          <cell r="A22169" t="str">
            <v>05-123-45391</v>
          </cell>
        </row>
        <row r="22170">
          <cell r="A22170" t="str">
            <v>05-123-45391</v>
          </cell>
          <cell r="B22170">
            <v>0</v>
          </cell>
        </row>
        <row r="22171">
          <cell r="A22171" t="str">
            <v>05-123-45392</v>
          </cell>
        </row>
        <row r="22172">
          <cell r="A22172" t="str">
            <v>05-123-45392</v>
          </cell>
          <cell r="B22172">
            <v>0</v>
          </cell>
        </row>
        <row r="22173">
          <cell r="A22173" t="str">
            <v>05-123-45393</v>
          </cell>
        </row>
        <row r="22174">
          <cell r="A22174" t="str">
            <v>05-123-45393</v>
          </cell>
          <cell r="B22174">
            <v>0</v>
          </cell>
        </row>
        <row r="22175">
          <cell r="A22175" t="str">
            <v>05-123-45394</v>
          </cell>
          <cell r="B22175">
            <v>0</v>
          </cell>
        </row>
        <row r="22176">
          <cell r="A22176" t="str">
            <v>05-123-45394</v>
          </cell>
        </row>
        <row r="22177">
          <cell r="A22177" t="str">
            <v>05-123-45395</v>
          </cell>
          <cell r="B22177">
            <v>0</v>
          </cell>
        </row>
        <row r="22178">
          <cell r="A22178" t="str">
            <v>05-123-45395</v>
          </cell>
        </row>
        <row r="22179">
          <cell r="A22179" t="str">
            <v>05-123-45396</v>
          </cell>
          <cell r="B22179">
            <v>0</v>
          </cell>
        </row>
        <row r="22180">
          <cell r="A22180" t="str">
            <v>05-123-45396</v>
          </cell>
        </row>
        <row r="22181">
          <cell r="A22181" t="str">
            <v>05-123-45397</v>
          </cell>
        </row>
        <row r="22182">
          <cell r="A22182" t="str">
            <v>05-123-45397</v>
          </cell>
        </row>
        <row r="22183">
          <cell r="A22183" t="str">
            <v>05-123-45398</v>
          </cell>
          <cell r="B22183">
            <v>0</v>
          </cell>
        </row>
        <row r="22184">
          <cell r="A22184" t="str">
            <v>05-123-45398</v>
          </cell>
        </row>
        <row r="22185">
          <cell r="A22185" t="str">
            <v>05-123-45399</v>
          </cell>
          <cell r="B22185">
            <v>0</v>
          </cell>
        </row>
        <row r="22186">
          <cell r="A22186" t="str">
            <v>05-123-45399</v>
          </cell>
        </row>
        <row r="22187">
          <cell r="A22187" t="str">
            <v>05-123-45400</v>
          </cell>
          <cell r="B22187">
            <v>0</v>
          </cell>
        </row>
        <row r="22188">
          <cell r="A22188" t="str">
            <v>05-123-45400</v>
          </cell>
        </row>
        <row r="22189">
          <cell r="A22189" t="str">
            <v>05-123-45401</v>
          </cell>
          <cell r="B22189">
            <v>0</v>
          </cell>
        </row>
        <row r="22190">
          <cell r="A22190" t="str">
            <v>05-123-45402</v>
          </cell>
          <cell r="B22190">
            <v>0</v>
          </cell>
        </row>
        <row r="22191">
          <cell r="A22191" t="str">
            <v>05-123-45403</v>
          </cell>
        </row>
        <row r="22192">
          <cell r="A22192" t="str">
            <v>05-123-45404</v>
          </cell>
          <cell r="B22192">
            <v>0</v>
          </cell>
        </row>
        <row r="22193">
          <cell r="A22193" t="str">
            <v>05-123-45407</v>
          </cell>
        </row>
        <row r="22194">
          <cell r="A22194" t="str">
            <v>05-123-45408</v>
          </cell>
          <cell r="B22194">
            <v>0</v>
          </cell>
        </row>
        <row r="22195">
          <cell r="A22195" t="str">
            <v>05-123-45408</v>
          </cell>
          <cell r="B22195">
            <v>0</v>
          </cell>
        </row>
        <row r="22196">
          <cell r="A22196" t="str">
            <v>05-123-45410</v>
          </cell>
          <cell r="B22196">
            <v>2</v>
          </cell>
        </row>
        <row r="22197">
          <cell r="A22197" t="str">
            <v>05-123-45412</v>
          </cell>
        </row>
        <row r="22198">
          <cell r="A22198" t="str">
            <v>05-123-45416</v>
          </cell>
          <cell r="B22198">
            <v>0</v>
          </cell>
        </row>
        <row r="22199">
          <cell r="A22199" t="str">
            <v>05-123-45426</v>
          </cell>
        </row>
        <row r="22200">
          <cell r="A22200" t="str">
            <v>05-123-45427</v>
          </cell>
          <cell r="B22200">
            <v>0</v>
          </cell>
        </row>
        <row r="22201">
          <cell r="A22201" t="str">
            <v>05-123-45427</v>
          </cell>
        </row>
        <row r="22202">
          <cell r="A22202" t="str">
            <v>05-123-45427</v>
          </cell>
          <cell r="B22202">
            <v>0</v>
          </cell>
        </row>
        <row r="22203">
          <cell r="A22203" t="str">
            <v>05-123-45427</v>
          </cell>
          <cell r="B22203">
            <v>0</v>
          </cell>
        </row>
        <row r="22204">
          <cell r="A22204" t="str">
            <v>05-123-45428</v>
          </cell>
        </row>
        <row r="22205">
          <cell r="A22205" t="str">
            <v>05-123-45429</v>
          </cell>
          <cell r="B22205">
            <v>0</v>
          </cell>
        </row>
        <row r="22206">
          <cell r="A22206" t="str">
            <v>05-123-45430</v>
          </cell>
        </row>
        <row r="22207">
          <cell r="A22207" t="str">
            <v>05-123-45431</v>
          </cell>
          <cell r="B22207">
            <v>0</v>
          </cell>
        </row>
        <row r="22208">
          <cell r="A22208" t="str">
            <v>05-123-45432</v>
          </cell>
        </row>
        <row r="22209">
          <cell r="A22209" t="str">
            <v>05-123-45432</v>
          </cell>
          <cell r="B22209">
            <v>0</v>
          </cell>
        </row>
        <row r="22210">
          <cell r="A22210" t="str">
            <v>05-123-45433</v>
          </cell>
        </row>
        <row r="22211">
          <cell r="A22211" t="str">
            <v>05-123-45433</v>
          </cell>
          <cell r="B22211">
            <v>0</v>
          </cell>
        </row>
        <row r="22212">
          <cell r="A22212" t="str">
            <v>05-123-45434</v>
          </cell>
        </row>
        <row r="22213">
          <cell r="A22213" t="str">
            <v>05-123-45435</v>
          </cell>
          <cell r="B22213">
            <v>0</v>
          </cell>
        </row>
        <row r="22214">
          <cell r="A22214" t="str">
            <v>05-123-45435</v>
          </cell>
        </row>
        <row r="22215">
          <cell r="A22215" t="str">
            <v>05-123-45436</v>
          </cell>
          <cell r="B22215">
            <v>20</v>
          </cell>
        </row>
        <row r="22216">
          <cell r="A22216" t="str">
            <v>05-123-45437</v>
          </cell>
        </row>
        <row r="22217">
          <cell r="A22217" t="str">
            <v>05-123-45437</v>
          </cell>
        </row>
        <row r="22218">
          <cell r="A22218" t="str">
            <v>05-123-45438</v>
          </cell>
          <cell r="B22218">
            <v>0</v>
          </cell>
        </row>
        <row r="22219">
          <cell r="A22219" t="str">
            <v>05-123-45439</v>
          </cell>
        </row>
        <row r="22220">
          <cell r="A22220" t="str">
            <v>05-123-45439</v>
          </cell>
          <cell r="B22220">
            <v>0</v>
          </cell>
        </row>
        <row r="22221">
          <cell r="A22221" t="str">
            <v>05-123-45439</v>
          </cell>
        </row>
        <row r="22222">
          <cell r="A22222" t="str">
            <v>05-123-45440</v>
          </cell>
          <cell r="B22222">
            <v>0</v>
          </cell>
        </row>
        <row r="22223">
          <cell r="A22223" t="str">
            <v>05-123-45441</v>
          </cell>
        </row>
        <row r="22224">
          <cell r="A22224" t="str">
            <v>05-123-45442</v>
          </cell>
          <cell r="B22224">
            <v>0</v>
          </cell>
        </row>
        <row r="22225">
          <cell r="A22225" t="str">
            <v>05-123-45442</v>
          </cell>
        </row>
        <row r="22226">
          <cell r="A22226" t="str">
            <v>05-123-45443</v>
          </cell>
          <cell r="B22226">
            <v>0</v>
          </cell>
        </row>
        <row r="22227">
          <cell r="A22227" t="str">
            <v>05-123-45444</v>
          </cell>
        </row>
        <row r="22228">
          <cell r="A22228" t="str">
            <v>05-123-45444</v>
          </cell>
          <cell r="B22228">
            <v>0</v>
          </cell>
        </row>
        <row r="22229">
          <cell r="A22229" t="str">
            <v>05-123-45446</v>
          </cell>
        </row>
        <row r="22230">
          <cell r="A22230" t="str">
            <v>05-123-45446</v>
          </cell>
        </row>
        <row r="22231">
          <cell r="A22231" t="str">
            <v>05-123-45447</v>
          </cell>
          <cell r="B22231">
            <v>0</v>
          </cell>
        </row>
        <row r="22232">
          <cell r="A22232" t="str">
            <v>05-123-45448</v>
          </cell>
        </row>
        <row r="22233">
          <cell r="A22233" t="str">
            <v>05-123-45449</v>
          </cell>
          <cell r="B22233">
            <v>0</v>
          </cell>
        </row>
        <row r="22234">
          <cell r="A22234" t="str">
            <v>05-123-45450</v>
          </cell>
          <cell r="B22234">
            <v>27</v>
          </cell>
        </row>
        <row r="22235">
          <cell r="A22235" t="str">
            <v>05-123-45451</v>
          </cell>
          <cell r="B22235">
            <v>51</v>
          </cell>
        </row>
        <row r="22236">
          <cell r="A22236" t="str">
            <v>05-123-45451</v>
          </cell>
        </row>
        <row r="22237">
          <cell r="A22237" t="str">
            <v>05-123-45452</v>
          </cell>
          <cell r="B22237">
            <v>0</v>
          </cell>
        </row>
        <row r="22238">
          <cell r="A22238" t="str">
            <v>05-123-45452</v>
          </cell>
        </row>
        <row r="22239">
          <cell r="A22239" t="str">
            <v>05-123-45453</v>
          </cell>
          <cell r="B22239">
            <v>0</v>
          </cell>
        </row>
        <row r="22240">
          <cell r="A22240" t="str">
            <v>05-123-45454</v>
          </cell>
          <cell r="B22240">
            <v>2</v>
          </cell>
        </row>
        <row r="22241">
          <cell r="A22241" t="str">
            <v>05-123-45455</v>
          </cell>
        </row>
        <row r="22242">
          <cell r="A22242" t="str">
            <v>05-123-45456</v>
          </cell>
        </row>
        <row r="22243">
          <cell r="A22243" t="str">
            <v>05-123-45458</v>
          </cell>
        </row>
        <row r="22244">
          <cell r="A22244" t="str">
            <v>05-123-45458</v>
          </cell>
          <cell r="B22244">
            <v>0</v>
          </cell>
        </row>
        <row r="22245">
          <cell r="A22245" t="str">
            <v>05-123-45459</v>
          </cell>
        </row>
        <row r="22246">
          <cell r="A22246" t="str">
            <v>05-123-45460</v>
          </cell>
          <cell r="B22246">
            <v>0</v>
          </cell>
        </row>
        <row r="22247">
          <cell r="A22247" t="str">
            <v>05-123-45461</v>
          </cell>
          <cell r="B22247">
            <v>0</v>
          </cell>
        </row>
        <row r="22248">
          <cell r="A22248" t="str">
            <v>05-123-45461</v>
          </cell>
        </row>
        <row r="22249">
          <cell r="A22249" t="str">
            <v>05-123-45462</v>
          </cell>
          <cell r="B22249">
            <v>0</v>
          </cell>
        </row>
        <row r="22250">
          <cell r="A22250" t="str">
            <v>05-123-45463</v>
          </cell>
        </row>
        <row r="22251">
          <cell r="A22251" t="str">
            <v>05-123-45464</v>
          </cell>
          <cell r="B22251">
            <v>0</v>
          </cell>
        </row>
        <row r="22252">
          <cell r="A22252" t="str">
            <v>05-123-45480</v>
          </cell>
        </row>
        <row r="22253">
          <cell r="A22253" t="str">
            <v>05-123-45481</v>
          </cell>
          <cell r="B22253">
            <v>0</v>
          </cell>
        </row>
        <row r="22254">
          <cell r="A22254" t="str">
            <v>05-123-45481</v>
          </cell>
          <cell r="B22254">
            <v>0</v>
          </cell>
        </row>
        <row r="22255">
          <cell r="A22255" t="str">
            <v>05-123-45482</v>
          </cell>
          <cell r="B22255">
            <v>11</v>
          </cell>
        </row>
        <row r="22256">
          <cell r="A22256" t="str">
            <v>05-123-45482</v>
          </cell>
          <cell r="B22256">
            <v>10</v>
          </cell>
        </row>
        <row r="22257">
          <cell r="A22257" t="str">
            <v>05-123-45483</v>
          </cell>
          <cell r="B22257">
            <v>19</v>
          </cell>
        </row>
        <row r="22258">
          <cell r="A22258" t="str">
            <v>05-123-45484</v>
          </cell>
          <cell r="B22258">
            <v>0</v>
          </cell>
        </row>
        <row r="22259">
          <cell r="A22259" t="str">
            <v>05-123-45484</v>
          </cell>
        </row>
        <row r="22260">
          <cell r="A22260" t="str">
            <v>05-123-45485</v>
          </cell>
          <cell r="B22260">
            <v>0</v>
          </cell>
        </row>
        <row r="22261">
          <cell r="A22261" t="str">
            <v>05-123-45485</v>
          </cell>
        </row>
        <row r="22262">
          <cell r="A22262" t="str">
            <v>05-123-45486</v>
          </cell>
          <cell r="B22262">
            <v>0</v>
          </cell>
        </row>
        <row r="22263">
          <cell r="A22263" t="str">
            <v>05-123-45486</v>
          </cell>
          <cell r="B22263">
            <v>220</v>
          </cell>
        </row>
        <row r="22264">
          <cell r="A22264" t="str">
            <v>05-123-45487</v>
          </cell>
          <cell r="B22264">
            <v>163</v>
          </cell>
        </row>
        <row r="22265">
          <cell r="A22265" t="str">
            <v>05-123-45487</v>
          </cell>
          <cell r="B22265">
            <v>131</v>
          </cell>
        </row>
        <row r="22266">
          <cell r="A22266" t="str">
            <v>05-123-45488</v>
          </cell>
          <cell r="B22266">
            <v>1</v>
          </cell>
        </row>
        <row r="22267">
          <cell r="A22267" t="str">
            <v>05-123-45488</v>
          </cell>
        </row>
        <row r="22268">
          <cell r="A22268" t="str">
            <v>05-123-45489</v>
          </cell>
          <cell r="B22268">
            <v>0</v>
          </cell>
        </row>
        <row r="22269">
          <cell r="A22269" t="str">
            <v>05-123-45489</v>
          </cell>
        </row>
        <row r="22270">
          <cell r="A22270" t="str">
            <v>05-123-45490</v>
          </cell>
          <cell r="B22270">
            <v>0</v>
          </cell>
        </row>
        <row r="22271">
          <cell r="A22271" t="str">
            <v>05-123-45491</v>
          </cell>
        </row>
        <row r="22272">
          <cell r="A22272" t="str">
            <v>05-123-45491</v>
          </cell>
          <cell r="B22272">
            <v>0</v>
          </cell>
        </row>
        <row r="22273">
          <cell r="A22273" t="str">
            <v>05-123-45492</v>
          </cell>
          <cell r="B22273">
            <v>0</v>
          </cell>
        </row>
        <row r="22274">
          <cell r="A22274" t="str">
            <v>05-123-45493</v>
          </cell>
        </row>
        <row r="22275">
          <cell r="A22275" t="str">
            <v>05-123-45494</v>
          </cell>
          <cell r="B22275">
            <v>0</v>
          </cell>
        </row>
        <row r="22276">
          <cell r="A22276" t="str">
            <v>05-123-45494</v>
          </cell>
        </row>
        <row r="22277">
          <cell r="A22277" t="str">
            <v>05-123-45494</v>
          </cell>
          <cell r="B22277">
            <v>0</v>
          </cell>
        </row>
        <row r="22278">
          <cell r="A22278" t="str">
            <v>05-123-45495</v>
          </cell>
          <cell r="B22278">
            <v>2</v>
          </cell>
        </row>
        <row r="22279">
          <cell r="A22279" t="str">
            <v>05-123-45495</v>
          </cell>
          <cell r="B22279">
            <v>0</v>
          </cell>
        </row>
        <row r="22280">
          <cell r="A22280" t="str">
            <v>05-123-45495</v>
          </cell>
          <cell r="B22280">
            <v>2</v>
          </cell>
        </row>
        <row r="22281">
          <cell r="A22281" t="str">
            <v>05-123-45495</v>
          </cell>
          <cell r="B22281">
            <v>0</v>
          </cell>
        </row>
        <row r="22282">
          <cell r="A22282" t="str">
            <v>05-123-45496</v>
          </cell>
          <cell r="B22282">
            <v>1</v>
          </cell>
        </row>
        <row r="22283">
          <cell r="A22283" t="str">
            <v>05-123-45497</v>
          </cell>
        </row>
        <row r="22284">
          <cell r="A22284" t="str">
            <v>05-123-45498</v>
          </cell>
          <cell r="B22284">
            <v>0</v>
          </cell>
        </row>
        <row r="22285">
          <cell r="A22285" t="str">
            <v>05-123-45498</v>
          </cell>
        </row>
        <row r="22286">
          <cell r="A22286" t="str">
            <v>05-123-45498</v>
          </cell>
          <cell r="B22286">
            <v>0</v>
          </cell>
        </row>
        <row r="22287">
          <cell r="A22287" t="str">
            <v>05-123-45499</v>
          </cell>
        </row>
        <row r="22288">
          <cell r="A22288" t="str">
            <v>05-123-45500</v>
          </cell>
          <cell r="B22288">
            <v>0</v>
          </cell>
        </row>
        <row r="22289">
          <cell r="A22289" t="str">
            <v>05-123-45501</v>
          </cell>
        </row>
        <row r="22290">
          <cell r="A22290" t="str">
            <v>05-123-45502</v>
          </cell>
          <cell r="B22290">
            <v>0</v>
          </cell>
        </row>
        <row r="22291">
          <cell r="A22291" t="str">
            <v>05-123-45502</v>
          </cell>
        </row>
        <row r="22292">
          <cell r="A22292" t="str">
            <v>05-123-45502</v>
          </cell>
          <cell r="B22292">
            <v>0</v>
          </cell>
        </row>
        <row r="22293">
          <cell r="A22293" t="str">
            <v>05-123-45503</v>
          </cell>
        </row>
        <row r="22294">
          <cell r="A22294" t="str">
            <v>05-123-45504</v>
          </cell>
          <cell r="B22294">
            <v>0</v>
          </cell>
        </row>
        <row r="22295">
          <cell r="A22295" t="str">
            <v>05-123-45505</v>
          </cell>
          <cell r="B22295">
            <v>0</v>
          </cell>
        </row>
        <row r="22296">
          <cell r="A22296" t="str">
            <v>05-123-45506</v>
          </cell>
        </row>
        <row r="22297">
          <cell r="A22297" t="str">
            <v>05-123-45507</v>
          </cell>
          <cell r="B22297">
            <v>0</v>
          </cell>
        </row>
        <row r="22298">
          <cell r="A22298" t="str">
            <v>05-123-45508</v>
          </cell>
        </row>
        <row r="22299">
          <cell r="A22299" t="str">
            <v>05-123-45509</v>
          </cell>
          <cell r="B22299">
            <v>20</v>
          </cell>
        </row>
        <row r="22300">
          <cell r="A22300" t="str">
            <v>05-123-45510</v>
          </cell>
        </row>
        <row r="22301">
          <cell r="A22301" t="str">
            <v>05-123-45511</v>
          </cell>
          <cell r="B22301">
            <v>0</v>
          </cell>
        </row>
        <row r="22302">
          <cell r="A22302" t="str">
            <v>05-123-45512</v>
          </cell>
          <cell r="B22302">
            <v>0</v>
          </cell>
        </row>
        <row r="22303">
          <cell r="A22303" t="str">
            <v>05-123-45512</v>
          </cell>
        </row>
        <row r="22304">
          <cell r="A22304" t="str">
            <v>05-123-45513</v>
          </cell>
          <cell r="B22304">
            <v>0</v>
          </cell>
        </row>
        <row r="22305">
          <cell r="A22305" t="str">
            <v>05-123-45513</v>
          </cell>
        </row>
        <row r="22306">
          <cell r="A22306" t="str">
            <v>05-123-45514</v>
          </cell>
          <cell r="B22306">
            <v>0</v>
          </cell>
        </row>
        <row r="22307">
          <cell r="A22307" t="str">
            <v>05-123-45515</v>
          </cell>
          <cell r="B22307">
            <v>0</v>
          </cell>
        </row>
        <row r="22308">
          <cell r="A22308" t="str">
            <v>05-123-45515</v>
          </cell>
        </row>
        <row r="22309">
          <cell r="A22309" t="str">
            <v>05-123-45515</v>
          </cell>
          <cell r="B22309">
            <v>0</v>
          </cell>
        </row>
        <row r="22310">
          <cell r="A22310" t="str">
            <v>05-123-45516</v>
          </cell>
        </row>
        <row r="22311">
          <cell r="A22311" t="str">
            <v>05-123-45516</v>
          </cell>
          <cell r="B22311">
            <v>0</v>
          </cell>
        </row>
        <row r="22312">
          <cell r="A22312" t="str">
            <v>05-123-45517</v>
          </cell>
        </row>
        <row r="22313">
          <cell r="A22313" t="str">
            <v>05-123-45532</v>
          </cell>
          <cell r="B22313">
            <v>0</v>
          </cell>
        </row>
        <row r="22314">
          <cell r="A22314" t="str">
            <v>05-123-45533</v>
          </cell>
        </row>
        <row r="22315">
          <cell r="A22315" t="str">
            <v>05-123-45533</v>
          </cell>
          <cell r="B22315">
            <v>0</v>
          </cell>
        </row>
        <row r="22316">
          <cell r="A22316" t="str">
            <v>05-123-45533</v>
          </cell>
        </row>
        <row r="22317">
          <cell r="A22317" t="str">
            <v>05-123-45534</v>
          </cell>
          <cell r="B22317">
            <v>0</v>
          </cell>
        </row>
        <row r="22318">
          <cell r="A22318" t="str">
            <v>05-123-45542</v>
          </cell>
          <cell r="B22318">
            <v>0</v>
          </cell>
        </row>
        <row r="22319">
          <cell r="A22319" t="str">
            <v>05-123-45544</v>
          </cell>
          <cell r="B22319">
            <v>0</v>
          </cell>
        </row>
        <row r="22320">
          <cell r="A22320" t="str">
            <v>05-123-45545</v>
          </cell>
        </row>
        <row r="22321">
          <cell r="A22321" t="str">
            <v>05-123-45546</v>
          </cell>
          <cell r="B22321">
            <v>0</v>
          </cell>
        </row>
        <row r="22322">
          <cell r="A22322" t="str">
            <v>05-123-45546</v>
          </cell>
        </row>
        <row r="22323">
          <cell r="A22323" t="str">
            <v>05-123-45546</v>
          </cell>
          <cell r="B22323">
            <v>0</v>
          </cell>
        </row>
        <row r="22324">
          <cell r="A22324" t="str">
            <v>05-123-45547</v>
          </cell>
        </row>
        <row r="22325">
          <cell r="A22325" t="str">
            <v>05-123-45547</v>
          </cell>
          <cell r="B22325">
            <v>0</v>
          </cell>
        </row>
        <row r="22326">
          <cell r="A22326" t="str">
            <v>05-123-45548</v>
          </cell>
        </row>
        <row r="22327">
          <cell r="A22327" t="str">
            <v>05-123-45548</v>
          </cell>
          <cell r="B22327">
            <v>0</v>
          </cell>
        </row>
        <row r="22328">
          <cell r="A22328" t="str">
            <v>05-123-45549</v>
          </cell>
          <cell r="B22328">
            <v>2</v>
          </cell>
        </row>
        <row r="22329">
          <cell r="A22329" t="str">
            <v>05-123-45549</v>
          </cell>
        </row>
        <row r="22330">
          <cell r="A22330" t="str">
            <v>05-123-45549</v>
          </cell>
        </row>
        <row r="22331">
          <cell r="A22331" t="str">
            <v>05-123-45550</v>
          </cell>
        </row>
        <row r="22332">
          <cell r="A22332" t="str">
            <v>05-123-45551</v>
          </cell>
          <cell r="B22332">
            <v>1</v>
          </cell>
        </row>
        <row r="22333">
          <cell r="A22333" t="str">
            <v>05-123-45552</v>
          </cell>
          <cell r="B22333">
            <v>0</v>
          </cell>
        </row>
        <row r="22334">
          <cell r="A22334" t="str">
            <v>05-123-45552</v>
          </cell>
          <cell r="B22334">
            <v>14</v>
          </cell>
        </row>
        <row r="22335">
          <cell r="A22335" t="str">
            <v>05-123-45552</v>
          </cell>
        </row>
        <row r="22336">
          <cell r="A22336" t="str">
            <v>05-123-45553</v>
          </cell>
          <cell r="B22336">
            <v>0</v>
          </cell>
        </row>
        <row r="22337">
          <cell r="A22337" t="str">
            <v>05-123-45553</v>
          </cell>
        </row>
        <row r="22338">
          <cell r="A22338" t="str">
            <v>05-123-45553</v>
          </cell>
          <cell r="B22338">
            <v>0</v>
          </cell>
        </row>
        <row r="22339">
          <cell r="A22339" t="str">
            <v>05-123-45582</v>
          </cell>
          <cell r="B22339">
            <v>0</v>
          </cell>
        </row>
        <row r="22340">
          <cell r="A22340" t="str">
            <v>05-123-45582</v>
          </cell>
        </row>
        <row r="22341">
          <cell r="A22341" t="str">
            <v>05-123-45583</v>
          </cell>
          <cell r="B22341">
            <v>0</v>
          </cell>
        </row>
        <row r="22342">
          <cell r="A22342" t="str">
            <v>05-123-45584</v>
          </cell>
        </row>
        <row r="22343">
          <cell r="A22343" t="str">
            <v>05-123-45585</v>
          </cell>
        </row>
        <row r="22344">
          <cell r="A22344" t="str">
            <v>05-123-45586</v>
          </cell>
          <cell r="B22344">
            <v>20</v>
          </cell>
        </row>
        <row r="22345">
          <cell r="A22345" t="str">
            <v>05-123-45587</v>
          </cell>
        </row>
        <row r="22346">
          <cell r="A22346" t="str">
            <v>05-123-45588</v>
          </cell>
          <cell r="B22346">
            <v>26</v>
          </cell>
        </row>
        <row r="22347">
          <cell r="A22347" t="str">
            <v>05-123-45589</v>
          </cell>
        </row>
        <row r="22348">
          <cell r="A22348" t="str">
            <v>05-123-45590</v>
          </cell>
          <cell r="B22348">
            <v>0</v>
          </cell>
        </row>
        <row r="22349">
          <cell r="A22349" t="str">
            <v>05-123-45591</v>
          </cell>
        </row>
        <row r="22350">
          <cell r="A22350" t="str">
            <v>05-123-45592</v>
          </cell>
          <cell r="B22350">
            <v>0</v>
          </cell>
        </row>
        <row r="22351">
          <cell r="A22351" t="str">
            <v>05-123-45593</v>
          </cell>
          <cell r="B22351">
            <v>2</v>
          </cell>
        </row>
        <row r="22352">
          <cell r="A22352" t="str">
            <v>05-123-45621</v>
          </cell>
          <cell r="B22352">
            <v>1</v>
          </cell>
        </row>
        <row r="22353">
          <cell r="A22353" t="str">
            <v>05-123-45637</v>
          </cell>
        </row>
        <row r="22354">
          <cell r="A22354" t="str">
            <v>05-123-45658</v>
          </cell>
          <cell r="B22354">
            <v>0</v>
          </cell>
        </row>
        <row r="22355">
          <cell r="A22355" t="str">
            <v>05-123-45659</v>
          </cell>
        </row>
        <row r="22356">
          <cell r="A22356" t="str">
            <v>05-123-45660</v>
          </cell>
          <cell r="B22356">
            <v>0</v>
          </cell>
        </row>
        <row r="22357">
          <cell r="A22357" t="str">
            <v>05-123-45661</v>
          </cell>
          <cell r="B22357">
            <v>0</v>
          </cell>
        </row>
        <row r="22358">
          <cell r="A22358" t="str">
            <v>05-123-45662</v>
          </cell>
        </row>
        <row r="22359">
          <cell r="A22359" t="str">
            <v>05-123-45663</v>
          </cell>
          <cell r="B22359">
            <v>0</v>
          </cell>
        </row>
        <row r="22360">
          <cell r="A22360" t="str">
            <v>05-123-45664</v>
          </cell>
        </row>
        <row r="22361">
          <cell r="A22361" t="str">
            <v>05-123-45666</v>
          </cell>
          <cell r="B22361">
            <v>0</v>
          </cell>
        </row>
        <row r="22362">
          <cell r="A22362" t="str">
            <v>05-123-45667</v>
          </cell>
          <cell r="B22362">
            <v>0</v>
          </cell>
        </row>
        <row r="22363">
          <cell r="A22363" t="str">
            <v>05-123-45668</v>
          </cell>
        </row>
        <row r="22364">
          <cell r="A22364" t="str">
            <v>05-123-45669</v>
          </cell>
          <cell r="B22364">
            <v>26</v>
          </cell>
        </row>
        <row r="22365">
          <cell r="A22365" t="str">
            <v>05-123-45670</v>
          </cell>
          <cell r="B22365">
            <v>17</v>
          </cell>
        </row>
        <row r="22366">
          <cell r="A22366" t="str">
            <v>05-123-45671</v>
          </cell>
        </row>
        <row r="22367">
          <cell r="A22367" t="str">
            <v>05-123-45672</v>
          </cell>
          <cell r="B22367">
            <v>4</v>
          </cell>
        </row>
        <row r="22368">
          <cell r="A22368" t="str">
            <v>05-123-45673</v>
          </cell>
          <cell r="B22368">
            <v>0</v>
          </cell>
        </row>
        <row r="22369">
          <cell r="A22369" t="str">
            <v>05-123-45674</v>
          </cell>
        </row>
        <row r="22370">
          <cell r="A22370" t="str">
            <v>05-123-45681</v>
          </cell>
          <cell r="B22370">
            <v>0</v>
          </cell>
        </row>
        <row r="22371">
          <cell r="A22371" t="str">
            <v>05-123-45681</v>
          </cell>
          <cell r="B22371">
            <v>0</v>
          </cell>
        </row>
        <row r="22372">
          <cell r="A22372" t="str">
            <v>05-123-45682</v>
          </cell>
          <cell r="B22372">
            <v>1</v>
          </cell>
        </row>
        <row r="22373">
          <cell r="A22373" t="str">
            <v>05-123-45682</v>
          </cell>
          <cell r="B22373">
            <v>2</v>
          </cell>
        </row>
        <row r="22374">
          <cell r="A22374" t="str">
            <v>05-123-45683</v>
          </cell>
        </row>
        <row r="22375">
          <cell r="A22375" t="str">
            <v>05-123-45683</v>
          </cell>
        </row>
        <row r="22376">
          <cell r="A22376" t="str">
            <v>05-123-45684</v>
          </cell>
          <cell r="B22376">
            <v>2</v>
          </cell>
        </row>
        <row r="22377">
          <cell r="A22377" t="str">
            <v>05-123-45684</v>
          </cell>
        </row>
        <row r="22378">
          <cell r="A22378" t="str">
            <v>05-123-45685</v>
          </cell>
          <cell r="B22378">
            <v>0</v>
          </cell>
        </row>
        <row r="22379">
          <cell r="A22379" t="str">
            <v>05-123-45685</v>
          </cell>
        </row>
        <row r="22380">
          <cell r="A22380" t="str">
            <v>05-123-45686</v>
          </cell>
          <cell r="B22380">
            <v>0</v>
          </cell>
        </row>
        <row r="22381">
          <cell r="A22381" t="str">
            <v>05-123-45686</v>
          </cell>
        </row>
        <row r="22382">
          <cell r="A22382" t="str">
            <v>05-123-45687</v>
          </cell>
          <cell r="B22382">
            <v>0</v>
          </cell>
        </row>
        <row r="22383">
          <cell r="A22383" t="str">
            <v>05-123-45687</v>
          </cell>
          <cell r="B22383">
            <v>0</v>
          </cell>
        </row>
        <row r="22384">
          <cell r="A22384" t="str">
            <v>05-123-45688</v>
          </cell>
        </row>
        <row r="22385">
          <cell r="A22385" t="str">
            <v>05-123-45688</v>
          </cell>
          <cell r="B22385">
            <v>0</v>
          </cell>
        </row>
        <row r="22386">
          <cell r="A22386" t="str">
            <v>05-123-45688</v>
          </cell>
        </row>
        <row r="22387">
          <cell r="A22387" t="str">
            <v>05-123-45689</v>
          </cell>
          <cell r="B22387">
            <v>0</v>
          </cell>
        </row>
        <row r="22388">
          <cell r="A22388" t="str">
            <v>05-123-45689</v>
          </cell>
        </row>
        <row r="22389">
          <cell r="A22389" t="str">
            <v>05-123-45689</v>
          </cell>
          <cell r="B22389">
            <v>0</v>
          </cell>
        </row>
        <row r="22390">
          <cell r="A22390" t="str">
            <v>05-123-45690</v>
          </cell>
        </row>
        <row r="22391">
          <cell r="A22391" t="str">
            <v>05-123-45690</v>
          </cell>
          <cell r="B22391">
            <v>0</v>
          </cell>
        </row>
        <row r="22392">
          <cell r="A22392" t="str">
            <v>05-123-45691</v>
          </cell>
        </row>
        <row r="22393">
          <cell r="A22393" t="str">
            <v>05-123-45691</v>
          </cell>
          <cell r="B22393">
            <v>0</v>
          </cell>
        </row>
        <row r="22394">
          <cell r="A22394" t="str">
            <v>05-123-45692</v>
          </cell>
          <cell r="B22394">
            <v>43</v>
          </cell>
        </row>
        <row r="22395">
          <cell r="A22395" t="str">
            <v>05-123-45692</v>
          </cell>
          <cell r="B22395">
            <v>52</v>
          </cell>
        </row>
        <row r="22396">
          <cell r="A22396" t="str">
            <v>05-123-45701</v>
          </cell>
        </row>
        <row r="22397">
          <cell r="A22397" t="str">
            <v>05-123-45701</v>
          </cell>
        </row>
        <row r="22398">
          <cell r="A22398" t="str">
            <v>05-123-45702</v>
          </cell>
          <cell r="B22398">
            <v>0</v>
          </cell>
        </row>
        <row r="22399">
          <cell r="A22399" t="str">
            <v>05-123-45702</v>
          </cell>
        </row>
        <row r="22400">
          <cell r="A22400" t="str">
            <v>05-123-45703</v>
          </cell>
          <cell r="B22400">
            <v>0</v>
          </cell>
        </row>
        <row r="22401">
          <cell r="A22401" t="str">
            <v>05-123-45704</v>
          </cell>
        </row>
        <row r="22402">
          <cell r="A22402" t="str">
            <v>05-123-45706</v>
          </cell>
          <cell r="B22402">
            <v>3</v>
          </cell>
        </row>
        <row r="22403">
          <cell r="A22403" t="str">
            <v>05-123-45707</v>
          </cell>
        </row>
        <row r="22404">
          <cell r="A22404" t="str">
            <v>05-123-45708</v>
          </cell>
          <cell r="B22404">
            <v>0</v>
          </cell>
        </row>
        <row r="22405">
          <cell r="A22405" t="str">
            <v>05-123-45709</v>
          </cell>
        </row>
        <row r="22406">
          <cell r="A22406" t="str">
            <v>05-123-45709</v>
          </cell>
          <cell r="B22406">
            <v>0</v>
          </cell>
        </row>
        <row r="22407">
          <cell r="A22407" t="str">
            <v>05-123-45710</v>
          </cell>
          <cell r="B22407">
            <v>0</v>
          </cell>
        </row>
        <row r="22408">
          <cell r="A22408" t="str">
            <v>05-123-45710</v>
          </cell>
        </row>
        <row r="22409">
          <cell r="A22409" t="str">
            <v>05-123-45711</v>
          </cell>
          <cell r="B22409">
            <v>0</v>
          </cell>
        </row>
        <row r="22410">
          <cell r="A22410" t="str">
            <v>05-123-45712</v>
          </cell>
        </row>
        <row r="22411">
          <cell r="A22411" t="str">
            <v>05-123-45712</v>
          </cell>
          <cell r="B22411">
            <v>0</v>
          </cell>
        </row>
        <row r="22412">
          <cell r="A22412" t="str">
            <v>05-123-45714</v>
          </cell>
        </row>
        <row r="22413">
          <cell r="A22413" t="str">
            <v>05-123-45714</v>
          </cell>
          <cell r="B22413">
            <v>2</v>
          </cell>
        </row>
        <row r="22414">
          <cell r="A22414" t="str">
            <v>05-123-45715</v>
          </cell>
        </row>
        <row r="22415">
          <cell r="A22415" t="str">
            <v>05-123-45716</v>
          </cell>
          <cell r="B22415">
            <v>0</v>
          </cell>
        </row>
        <row r="22416">
          <cell r="A22416" t="str">
            <v>05-123-45716</v>
          </cell>
          <cell r="B22416">
            <v>0</v>
          </cell>
        </row>
        <row r="22417">
          <cell r="A22417" t="str">
            <v>05-123-45718</v>
          </cell>
        </row>
        <row r="22418">
          <cell r="A22418" t="str">
            <v>05-123-45718</v>
          </cell>
          <cell r="B22418">
            <v>0</v>
          </cell>
        </row>
        <row r="22419">
          <cell r="A22419" t="str">
            <v>05-123-45719</v>
          </cell>
          <cell r="B22419">
            <v>0</v>
          </cell>
        </row>
        <row r="22420">
          <cell r="A22420" t="str">
            <v>05-123-45719</v>
          </cell>
        </row>
        <row r="22421">
          <cell r="A22421" t="str">
            <v>05-123-45720</v>
          </cell>
          <cell r="B22421">
            <v>0</v>
          </cell>
        </row>
        <row r="22422">
          <cell r="A22422" t="str">
            <v>05-123-45720</v>
          </cell>
          <cell r="B22422">
            <v>7</v>
          </cell>
        </row>
        <row r="22423">
          <cell r="A22423" t="str">
            <v>05-123-45721</v>
          </cell>
        </row>
        <row r="22424">
          <cell r="A22424" t="str">
            <v>05-123-45721</v>
          </cell>
          <cell r="B22424">
            <v>0</v>
          </cell>
        </row>
        <row r="22425">
          <cell r="A22425" t="str">
            <v>05-123-45723</v>
          </cell>
          <cell r="B22425">
            <v>0</v>
          </cell>
        </row>
        <row r="22426">
          <cell r="A22426" t="str">
            <v>05-123-45723</v>
          </cell>
          <cell r="B22426">
            <v>154</v>
          </cell>
        </row>
        <row r="22427">
          <cell r="A22427" t="str">
            <v>05-123-45724</v>
          </cell>
          <cell r="B22427">
            <v>52</v>
          </cell>
        </row>
        <row r="22428">
          <cell r="A22428" t="str">
            <v>05-123-45724</v>
          </cell>
        </row>
        <row r="22429">
          <cell r="A22429" t="str">
            <v>05-123-45725</v>
          </cell>
          <cell r="B22429">
            <v>0</v>
          </cell>
        </row>
        <row r="22430">
          <cell r="A22430" t="str">
            <v>05-123-45725</v>
          </cell>
        </row>
        <row r="22431">
          <cell r="A22431" t="str">
            <v>05-123-45726</v>
          </cell>
          <cell r="B22431">
            <v>0</v>
          </cell>
        </row>
        <row r="22432">
          <cell r="A22432" t="str">
            <v>05-123-45727</v>
          </cell>
        </row>
        <row r="22433">
          <cell r="A22433" t="str">
            <v>05-123-45728</v>
          </cell>
          <cell r="B22433">
            <v>0</v>
          </cell>
        </row>
        <row r="22434">
          <cell r="A22434" t="str">
            <v>05-123-45728</v>
          </cell>
          <cell r="B22434">
            <v>0</v>
          </cell>
        </row>
        <row r="22435">
          <cell r="A22435" t="str">
            <v>05-123-45729</v>
          </cell>
        </row>
        <row r="22436">
          <cell r="A22436" t="str">
            <v>05-123-45730</v>
          </cell>
          <cell r="B22436">
            <v>0</v>
          </cell>
        </row>
        <row r="22437">
          <cell r="A22437" t="str">
            <v>05-123-45731</v>
          </cell>
        </row>
        <row r="22438">
          <cell r="A22438" t="str">
            <v>05-123-45731</v>
          </cell>
        </row>
        <row r="22439">
          <cell r="A22439" t="str">
            <v>05-123-45732</v>
          </cell>
          <cell r="B22439">
            <v>0</v>
          </cell>
        </row>
        <row r="22440">
          <cell r="A22440" t="str">
            <v>05-123-45732</v>
          </cell>
        </row>
        <row r="22441">
          <cell r="A22441" t="str">
            <v>05-123-45733</v>
          </cell>
          <cell r="B22441">
            <v>0</v>
          </cell>
        </row>
        <row r="22442">
          <cell r="A22442" t="str">
            <v>05-123-45733</v>
          </cell>
          <cell r="B22442">
            <v>0</v>
          </cell>
        </row>
        <row r="22443">
          <cell r="A22443" t="str">
            <v>05-123-45734</v>
          </cell>
        </row>
        <row r="22444">
          <cell r="A22444" t="str">
            <v>05-123-45734</v>
          </cell>
          <cell r="B22444">
            <v>0</v>
          </cell>
        </row>
        <row r="22445">
          <cell r="A22445" t="str">
            <v>05-123-45734</v>
          </cell>
        </row>
        <row r="22446">
          <cell r="A22446" t="str">
            <v>05-123-45734</v>
          </cell>
          <cell r="B22446">
            <v>0</v>
          </cell>
        </row>
        <row r="22447">
          <cell r="A22447" t="str">
            <v>05-123-45735</v>
          </cell>
        </row>
        <row r="22448">
          <cell r="A22448" t="str">
            <v>05-123-45735</v>
          </cell>
          <cell r="B22448">
            <v>0</v>
          </cell>
        </row>
        <row r="22449">
          <cell r="A22449" t="str">
            <v>05-123-45735</v>
          </cell>
          <cell r="B22449">
            <v>8</v>
          </cell>
        </row>
        <row r="22450">
          <cell r="A22450" t="str">
            <v>05-123-45736</v>
          </cell>
          <cell r="B22450">
            <v>28</v>
          </cell>
        </row>
        <row r="22451">
          <cell r="A22451" t="str">
            <v>05-123-45736</v>
          </cell>
          <cell r="B22451">
            <v>6</v>
          </cell>
        </row>
        <row r="22452">
          <cell r="A22452" t="str">
            <v>05-123-45736</v>
          </cell>
        </row>
        <row r="22453">
          <cell r="A22453" t="str">
            <v>05-123-45737</v>
          </cell>
          <cell r="B22453">
            <v>0</v>
          </cell>
        </row>
        <row r="22454">
          <cell r="A22454" t="str">
            <v>05-123-45737</v>
          </cell>
        </row>
        <row r="22455">
          <cell r="A22455" t="str">
            <v>05-123-45737</v>
          </cell>
          <cell r="B22455">
            <v>0</v>
          </cell>
        </row>
        <row r="22456">
          <cell r="A22456" t="str">
            <v>05-123-45737</v>
          </cell>
        </row>
        <row r="22457">
          <cell r="A22457" t="str">
            <v>05-123-45737</v>
          </cell>
          <cell r="B22457">
            <v>0</v>
          </cell>
        </row>
        <row r="22458">
          <cell r="A22458" t="str">
            <v>05-123-45738</v>
          </cell>
          <cell r="B22458">
            <v>0</v>
          </cell>
        </row>
        <row r="22459">
          <cell r="A22459" t="str">
            <v>05-123-45738</v>
          </cell>
        </row>
        <row r="22460">
          <cell r="A22460" t="str">
            <v>05-123-45739</v>
          </cell>
          <cell r="B22460">
            <v>18</v>
          </cell>
        </row>
        <row r="22461">
          <cell r="A22461" t="str">
            <v>05-123-45739</v>
          </cell>
        </row>
        <row r="22462">
          <cell r="A22462" t="str">
            <v>05-123-45739</v>
          </cell>
          <cell r="B22462">
            <v>0</v>
          </cell>
        </row>
        <row r="22463">
          <cell r="A22463" t="str">
            <v>05-123-45739</v>
          </cell>
          <cell r="B22463">
            <v>15</v>
          </cell>
        </row>
        <row r="22464">
          <cell r="A22464" t="str">
            <v>05-123-45740</v>
          </cell>
        </row>
        <row r="22465">
          <cell r="A22465" t="str">
            <v>05-123-45740</v>
          </cell>
          <cell r="B22465">
            <v>0</v>
          </cell>
        </row>
        <row r="22466">
          <cell r="A22466" t="str">
            <v>05-123-45740</v>
          </cell>
        </row>
        <row r="22467">
          <cell r="A22467" t="str">
            <v>05-123-45741</v>
          </cell>
          <cell r="B22467">
            <v>0</v>
          </cell>
        </row>
        <row r="22468">
          <cell r="A22468" t="str">
            <v>05-123-45741</v>
          </cell>
          <cell r="B22468">
            <v>1</v>
          </cell>
        </row>
        <row r="22469">
          <cell r="A22469" t="str">
            <v>05-123-45741</v>
          </cell>
        </row>
        <row r="22470">
          <cell r="A22470" t="str">
            <v>05-123-45741</v>
          </cell>
          <cell r="B22470">
            <v>6</v>
          </cell>
        </row>
        <row r="22471">
          <cell r="A22471" t="str">
            <v>05-123-45742</v>
          </cell>
          <cell r="B22471">
            <v>14</v>
          </cell>
        </row>
        <row r="22472">
          <cell r="A22472" t="str">
            <v>05-123-45742</v>
          </cell>
          <cell r="B22472">
            <v>0</v>
          </cell>
        </row>
        <row r="22473">
          <cell r="A22473" t="str">
            <v>05-123-45742</v>
          </cell>
        </row>
        <row r="22474">
          <cell r="A22474" t="str">
            <v>05-123-45743</v>
          </cell>
          <cell r="B22474">
            <v>0</v>
          </cell>
        </row>
        <row r="22475">
          <cell r="A22475" t="str">
            <v>05-123-45743</v>
          </cell>
          <cell r="B22475">
            <v>0</v>
          </cell>
        </row>
        <row r="22476">
          <cell r="A22476" t="str">
            <v>05-123-45743</v>
          </cell>
          <cell r="B22476">
            <v>19</v>
          </cell>
        </row>
        <row r="22477">
          <cell r="A22477" t="str">
            <v>05-123-45744</v>
          </cell>
        </row>
        <row r="22478">
          <cell r="A22478" t="str">
            <v>05-123-45744</v>
          </cell>
          <cell r="B22478">
            <v>0</v>
          </cell>
        </row>
        <row r="22479">
          <cell r="A22479" t="str">
            <v>05-123-45744</v>
          </cell>
          <cell r="B22479">
            <v>0</v>
          </cell>
        </row>
        <row r="22480">
          <cell r="A22480" t="str">
            <v>05-123-45744</v>
          </cell>
        </row>
        <row r="22481">
          <cell r="A22481" t="str">
            <v>05-123-45745</v>
          </cell>
          <cell r="B22481">
            <v>0</v>
          </cell>
        </row>
        <row r="22482">
          <cell r="A22482" t="str">
            <v>05-123-45745</v>
          </cell>
        </row>
        <row r="22483">
          <cell r="A22483" t="str">
            <v>05-123-45745</v>
          </cell>
          <cell r="B22483">
            <v>0</v>
          </cell>
        </row>
        <row r="22484">
          <cell r="A22484" t="str">
            <v>05-123-45745</v>
          </cell>
          <cell r="B22484">
            <v>1</v>
          </cell>
        </row>
        <row r="22485">
          <cell r="A22485" t="str">
            <v>05-123-45746</v>
          </cell>
        </row>
        <row r="22486">
          <cell r="A22486" t="str">
            <v>05-123-45747</v>
          </cell>
          <cell r="B22486">
            <v>0</v>
          </cell>
        </row>
        <row r="22487">
          <cell r="A22487" t="str">
            <v>05-123-45747</v>
          </cell>
        </row>
        <row r="22488">
          <cell r="A22488" t="str">
            <v>05-123-45747</v>
          </cell>
          <cell r="B22488">
            <v>0</v>
          </cell>
        </row>
        <row r="22489">
          <cell r="A22489" t="str">
            <v>05-123-45747</v>
          </cell>
        </row>
        <row r="22490">
          <cell r="A22490" t="str">
            <v>05-123-45747</v>
          </cell>
          <cell r="B22490">
            <v>0</v>
          </cell>
        </row>
        <row r="22491">
          <cell r="A22491" t="str">
            <v>05-123-45747</v>
          </cell>
        </row>
        <row r="22492">
          <cell r="A22492" t="str">
            <v>05-123-45748</v>
          </cell>
          <cell r="B22492">
            <v>0</v>
          </cell>
        </row>
        <row r="22493">
          <cell r="A22493" t="str">
            <v>05-123-45748</v>
          </cell>
        </row>
        <row r="22494">
          <cell r="A22494" t="str">
            <v>05-123-45748</v>
          </cell>
          <cell r="B22494">
            <v>0</v>
          </cell>
        </row>
        <row r="22495">
          <cell r="A22495" t="str">
            <v>05-123-45748</v>
          </cell>
        </row>
        <row r="22496">
          <cell r="A22496" t="str">
            <v>05-123-45749</v>
          </cell>
          <cell r="B22496">
            <v>0</v>
          </cell>
        </row>
        <row r="22497">
          <cell r="A22497" t="str">
            <v>05-123-45749</v>
          </cell>
        </row>
        <row r="22498">
          <cell r="A22498" t="str">
            <v>05-123-45749</v>
          </cell>
          <cell r="B22498">
            <v>0</v>
          </cell>
        </row>
        <row r="22499">
          <cell r="A22499" t="str">
            <v>05-123-45749</v>
          </cell>
        </row>
        <row r="22500">
          <cell r="A22500" t="str">
            <v>05-123-45750</v>
          </cell>
          <cell r="B22500">
            <v>0</v>
          </cell>
        </row>
        <row r="22501">
          <cell r="A22501" t="str">
            <v>05-123-45750</v>
          </cell>
        </row>
        <row r="22502">
          <cell r="A22502" t="str">
            <v>05-123-45750</v>
          </cell>
          <cell r="B22502">
            <v>0</v>
          </cell>
        </row>
        <row r="22503">
          <cell r="A22503" t="str">
            <v>05-123-45751</v>
          </cell>
        </row>
        <row r="22504">
          <cell r="A22504" t="str">
            <v>05-123-45751</v>
          </cell>
          <cell r="B22504">
            <v>0</v>
          </cell>
        </row>
        <row r="22505">
          <cell r="A22505" t="str">
            <v>05-123-45751</v>
          </cell>
        </row>
        <row r="22506">
          <cell r="A22506" t="str">
            <v>05-123-45751</v>
          </cell>
          <cell r="B22506">
            <v>0</v>
          </cell>
        </row>
        <row r="22507">
          <cell r="A22507" t="str">
            <v>05-123-45751</v>
          </cell>
        </row>
        <row r="22508">
          <cell r="A22508" t="str">
            <v>05-123-45751</v>
          </cell>
        </row>
        <row r="22509">
          <cell r="A22509" t="str">
            <v>05-123-45752</v>
          </cell>
        </row>
        <row r="22510">
          <cell r="A22510" t="str">
            <v>05-123-45752</v>
          </cell>
          <cell r="B22510">
            <v>0</v>
          </cell>
        </row>
        <row r="22511">
          <cell r="A22511" t="str">
            <v>05-123-45752</v>
          </cell>
        </row>
        <row r="22512">
          <cell r="A22512" t="str">
            <v>05-123-45752</v>
          </cell>
          <cell r="B22512">
            <v>0</v>
          </cell>
        </row>
        <row r="22513">
          <cell r="A22513" t="str">
            <v>05-123-45752</v>
          </cell>
        </row>
        <row r="22514">
          <cell r="A22514" t="str">
            <v>05-123-45753</v>
          </cell>
          <cell r="B22514">
            <v>0</v>
          </cell>
        </row>
        <row r="22515">
          <cell r="A22515" t="str">
            <v>05-123-45753</v>
          </cell>
          <cell r="B22515">
            <v>8</v>
          </cell>
        </row>
        <row r="22516">
          <cell r="A22516" t="str">
            <v>05-123-45753</v>
          </cell>
          <cell r="B22516">
            <v>1</v>
          </cell>
        </row>
        <row r="22517">
          <cell r="A22517" t="str">
            <v>05-123-45754</v>
          </cell>
        </row>
        <row r="22518">
          <cell r="A22518" t="str">
            <v>05-123-45754</v>
          </cell>
          <cell r="B22518">
            <v>0</v>
          </cell>
        </row>
        <row r="22519">
          <cell r="A22519" t="str">
            <v>05-123-45754</v>
          </cell>
        </row>
        <row r="22520">
          <cell r="A22520" t="str">
            <v>05-123-45754</v>
          </cell>
          <cell r="B22520">
            <v>0</v>
          </cell>
        </row>
        <row r="22521">
          <cell r="A22521" t="str">
            <v>05-123-45754</v>
          </cell>
        </row>
        <row r="22522">
          <cell r="A22522" t="str">
            <v>05-123-45755</v>
          </cell>
          <cell r="B22522">
            <v>0</v>
          </cell>
        </row>
        <row r="22523">
          <cell r="A22523" t="str">
            <v>05-123-45755</v>
          </cell>
        </row>
        <row r="22524">
          <cell r="A22524" t="str">
            <v>05-123-45755</v>
          </cell>
          <cell r="B22524">
            <v>0</v>
          </cell>
        </row>
        <row r="22525">
          <cell r="A22525" t="str">
            <v>05-123-45755</v>
          </cell>
        </row>
        <row r="22526">
          <cell r="A22526" t="str">
            <v>05-123-45755</v>
          </cell>
          <cell r="B22526">
            <v>0</v>
          </cell>
        </row>
        <row r="22527">
          <cell r="A22527" t="str">
            <v>05-123-45755</v>
          </cell>
        </row>
        <row r="22528">
          <cell r="A22528" t="str">
            <v>05-123-45756</v>
          </cell>
          <cell r="B22528">
            <v>0</v>
          </cell>
        </row>
        <row r="22529">
          <cell r="A22529" t="str">
            <v>05-123-45756</v>
          </cell>
        </row>
        <row r="22530">
          <cell r="A22530" t="str">
            <v>05-123-45756</v>
          </cell>
          <cell r="B22530">
            <v>0</v>
          </cell>
        </row>
        <row r="22531">
          <cell r="A22531" t="str">
            <v>05-123-45756</v>
          </cell>
        </row>
        <row r="22532">
          <cell r="A22532" t="str">
            <v>05-123-45757</v>
          </cell>
        </row>
        <row r="22533">
          <cell r="A22533" t="str">
            <v>05-123-45757</v>
          </cell>
          <cell r="B22533">
            <v>0</v>
          </cell>
        </row>
        <row r="22534">
          <cell r="A22534" t="str">
            <v>05-123-45757</v>
          </cell>
        </row>
        <row r="22535">
          <cell r="A22535" t="str">
            <v>05-123-45757</v>
          </cell>
          <cell r="B22535">
            <v>0</v>
          </cell>
        </row>
        <row r="22536">
          <cell r="A22536" t="str">
            <v>05-123-45803</v>
          </cell>
        </row>
        <row r="22537">
          <cell r="A22537" t="str">
            <v>05-123-45804</v>
          </cell>
          <cell r="B22537">
            <v>0</v>
          </cell>
        </row>
        <row r="22538">
          <cell r="A22538" t="str">
            <v>05-123-45805</v>
          </cell>
        </row>
        <row r="22539">
          <cell r="A22539" t="str">
            <v>05-123-45806</v>
          </cell>
          <cell r="B22539">
            <v>26</v>
          </cell>
        </row>
        <row r="22540">
          <cell r="A22540" t="str">
            <v>05-123-45806</v>
          </cell>
        </row>
        <row r="22541">
          <cell r="A22541" t="str">
            <v>05-123-45807</v>
          </cell>
          <cell r="B22541">
            <v>10</v>
          </cell>
        </row>
        <row r="22542">
          <cell r="A22542" t="str">
            <v>05-123-45808</v>
          </cell>
        </row>
        <row r="22543">
          <cell r="A22543" t="str">
            <v>05-123-45808</v>
          </cell>
          <cell r="B22543">
            <v>0</v>
          </cell>
        </row>
        <row r="22544">
          <cell r="A22544" t="str">
            <v>05-123-45808</v>
          </cell>
        </row>
        <row r="22545">
          <cell r="A22545" t="str">
            <v>05-123-45808</v>
          </cell>
          <cell r="B22545">
            <v>0</v>
          </cell>
        </row>
        <row r="22546">
          <cell r="A22546" t="str">
            <v>05-123-45809</v>
          </cell>
        </row>
        <row r="22547">
          <cell r="A22547" t="str">
            <v>05-123-45809</v>
          </cell>
          <cell r="B22547">
            <v>0</v>
          </cell>
        </row>
        <row r="22548">
          <cell r="A22548" t="str">
            <v>05-123-45809</v>
          </cell>
        </row>
        <row r="22549">
          <cell r="A22549" t="str">
            <v>05-123-45809</v>
          </cell>
          <cell r="B22549">
            <v>0</v>
          </cell>
        </row>
        <row r="22550">
          <cell r="A22550" t="str">
            <v>05-123-45810</v>
          </cell>
        </row>
        <row r="22551">
          <cell r="A22551" t="str">
            <v>05-123-45810</v>
          </cell>
          <cell r="B22551">
            <v>0</v>
          </cell>
        </row>
        <row r="22552">
          <cell r="A22552" t="str">
            <v>05-123-45810</v>
          </cell>
        </row>
        <row r="22553">
          <cell r="A22553" t="str">
            <v>05-123-45810</v>
          </cell>
          <cell r="B22553">
            <v>0</v>
          </cell>
        </row>
        <row r="22554">
          <cell r="A22554" t="str">
            <v>05-123-45811</v>
          </cell>
        </row>
        <row r="22555">
          <cell r="A22555" t="str">
            <v>05-123-45811</v>
          </cell>
          <cell r="B22555">
            <v>0</v>
          </cell>
        </row>
        <row r="22556">
          <cell r="A22556" t="str">
            <v>05-123-45811</v>
          </cell>
        </row>
        <row r="22557">
          <cell r="A22557" t="str">
            <v>05-123-45811</v>
          </cell>
          <cell r="B22557">
            <v>0</v>
          </cell>
        </row>
        <row r="22558">
          <cell r="A22558" t="str">
            <v>05-123-45812</v>
          </cell>
        </row>
        <row r="22559">
          <cell r="A22559" t="str">
            <v>05-123-45812</v>
          </cell>
          <cell r="B22559">
            <v>0</v>
          </cell>
        </row>
        <row r="22560">
          <cell r="A22560" t="str">
            <v>05-123-45812</v>
          </cell>
        </row>
        <row r="22561">
          <cell r="A22561" t="str">
            <v>05-123-45812</v>
          </cell>
          <cell r="B22561">
            <v>0</v>
          </cell>
        </row>
        <row r="22562">
          <cell r="A22562" t="str">
            <v>05-123-45812</v>
          </cell>
        </row>
        <row r="22563">
          <cell r="A22563" t="str">
            <v>05-123-45813</v>
          </cell>
          <cell r="B22563">
            <v>0</v>
          </cell>
        </row>
        <row r="22564">
          <cell r="A22564" t="str">
            <v>05-123-45813</v>
          </cell>
        </row>
        <row r="22565">
          <cell r="A22565" t="str">
            <v>05-123-45813</v>
          </cell>
          <cell r="B22565">
            <v>0</v>
          </cell>
        </row>
        <row r="22566">
          <cell r="A22566" t="str">
            <v>05-123-45813</v>
          </cell>
        </row>
        <row r="22567">
          <cell r="A22567" t="str">
            <v>05-123-45814</v>
          </cell>
          <cell r="B22567">
            <v>0</v>
          </cell>
        </row>
        <row r="22568">
          <cell r="A22568" t="str">
            <v>05-123-45814</v>
          </cell>
        </row>
        <row r="22569">
          <cell r="A22569" t="str">
            <v>05-123-45814</v>
          </cell>
          <cell r="B22569">
            <v>0</v>
          </cell>
        </row>
        <row r="22570">
          <cell r="A22570" t="str">
            <v>05-123-45814</v>
          </cell>
        </row>
        <row r="22571">
          <cell r="A22571" t="str">
            <v>05-123-45815</v>
          </cell>
          <cell r="B22571">
            <v>0</v>
          </cell>
        </row>
        <row r="22572">
          <cell r="A22572" t="str">
            <v>05-123-45815</v>
          </cell>
        </row>
        <row r="22573">
          <cell r="A22573" t="str">
            <v>05-123-45815</v>
          </cell>
          <cell r="B22573">
            <v>0</v>
          </cell>
        </row>
        <row r="22574">
          <cell r="A22574" t="str">
            <v>05-123-45815</v>
          </cell>
        </row>
        <row r="22575">
          <cell r="A22575" t="str">
            <v>05-123-45816</v>
          </cell>
          <cell r="B22575">
            <v>0</v>
          </cell>
        </row>
        <row r="22576">
          <cell r="A22576" t="str">
            <v>05-123-45816</v>
          </cell>
        </row>
        <row r="22577">
          <cell r="A22577" t="str">
            <v>05-123-45817</v>
          </cell>
          <cell r="B22577">
            <v>0</v>
          </cell>
        </row>
        <row r="22578">
          <cell r="A22578" t="str">
            <v>05-123-45817</v>
          </cell>
        </row>
        <row r="22579">
          <cell r="A22579" t="str">
            <v>05-123-45818</v>
          </cell>
          <cell r="B22579">
            <v>0</v>
          </cell>
        </row>
        <row r="22580">
          <cell r="A22580" t="str">
            <v>05-123-45818</v>
          </cell>
        </row>
        <row r="22581">
          <cell r="A22581" t="str">
            <v>05-123-45819</v>
          </cell>
          <cell r="B22581">
            <v>0</v>
          </cell>
        </row>
        <row r="22582">
          <cell r="A22582" t="str">
            <v>05-123-45819</v>
          </cell>
        </row>
        <row r="22583">
          <cell r="A22583" t="str">
            <v>05-123-45820</v>
          </cell>
          <cell r="B22583">
            <v>0</v>
          </cell>
        </row>
        <row r="22584">
          <cell r="A22584" t="str">
            <v>05-123-45820</v>
          </cell>
        </row>
        <row r="22585">
          <cell r="A22585" t="str">
            <v>05-123-45821</v>
          </cell>
          <cell r="B22585">
            <v>16</v>
          </cell>
        </row>
        <row r="22586">
          <cell r="A22586" t="str">
            <v>05-123-45821</v>
          </cell>
        </row>
        <row r="22587">
          <cell r="A22587" t="str">
            <v>05-123-45822</v>
          </cell>
          <cell r="B22587">
            <v>2</v>
          </cell>
        </row>
        <row r="22588">
          <cell r="A22588" t="str">
            <v>05-123-45822</v>
          </cell>
        </row>
        <row r="22589">
          <cell r="A22589" t="str">
            <v>05-123-45823</v>
          </cell>
          <cell r="B22589">
            <v>0</v>
          </cell>
        </row>
        <row r="22590">
          <cell r="A22590" t="str">
            <v>05-123-45823</v>
          </cell>
        </row>
        <row r="22591">
          <cell r="A22591" t="str">
            <v>05-123-45824</v>
          </cell>
          <cell r="B22591">
            <v>0</v>
          </cell>
        </row>
        <row r="22592">
          <cell r="A22592" t="str">
            <v>05-123-45824</v>
          </cell>
        </row>
        <row r="22593">
          <cell r="A22593" t="str">
            <v>05-123-45825</v>
          </cell>
          <cell r="B22593">
            <v>0</v>
          </cell>
        </row>
        <row r="22594">
          <cell r="A22594" t="str">
            <v>05-123-45825</v>
          </cell>
          <cell r="B22594">
            <v>0</v>
          </cell>
        </row>
        <row r="22595">
          <cell r="A22595" t="str">
            <v>05-123-45826</v>
          </cell>
          <cell r="B22595">
            <v>0</v>
          </cell>
        </row>
        <row r="22596">
          <cell r="A22596" t="str">
            <v>05-123-45826</v>
          </cell>
        </row>
        <row r="22597">
          <cell r="A22597" t="str">
            <v>05-123-45827</v>
          </cell>
        </row>
        <row r="22598">
          <cell r="A22598" t="str">
            <v>05-123-45827</v>
          </cell>
          <cell r="B22598">
            <v>0</v>
          </cell>
        </row>
        <row r="22599">
          <cell r="A22599" t="str">
            <v>05-123-45828</v>
          </cell>
          <cell r="B22599">
            <v>0</v>
          </cell>
        </row>
        <row r="22600">
          <cell r="A22600" t="str">
            <v>05-123-45828</v>
          </cell>
          <cell r="B22600">
            <v>0</v>
          </cell>
        </row>
        <row r="22601">
          <cell r="A22601" t="str">
            <v>05-123-45829</v>
          </cell>
        </row>
        <row r="22602">
          <cell r="A22602" t="str">
            <v>05-123-45830</v>
          </cell>
          <cell r="B22602">
            <v>0</v>
          </cell>
        </row>
        <row r="22603">
          <cell r="A22603" t="str">
            <v>05-123-45831</v>
          </cell>
        </row>
        <row r="22604">
          <cell r="A22604" t="str">
            <v>05-123-45832</v>
          </cell>
          <cell r="B22604">
            <v>0</v>
          </cell>
        </row>
        <row r="22605">
          <cell r="A22605" t="str">
            <v>05-123-45842</v>
          </cell>
        </row>
        <row r="22606">
          <cell r="A22606" t="str">
            <v>05-123-45846</v>
          </cell>
          <cell r="B22606">
            <v>0</v>
          </cell>
        </row>
        <row r="22607">
          <cell r="A22607" t="str">
            <v>05-123-45848</v>
          </cell>
        </row>
        <row r="22608">
          <cell r="A22608" t="str">
            <v>05-123-45850</v>
          </cell>
          <cell r="B22608">
            <v>0</v>
          </cell>
        </row>
        <row r="22609">
          <cell r="A22609" t="str">
            <v>05-123-45852</v>
          </cell>
        </row>
        <row r="22610">
          <cell r="A22610" t="str">
            <v>05-123-45855</v>
          </cell>
          <cell r="B22610">
            <v>0</v>
          </cell>
        </row>
        <row r="22611">
          <cell r="A22611" t="str">
            <v>05-123-45858</v>
          </cell>
          <cell r="B22611">
            <v>0</v>
          </cell>
        </row>
        <row r="22612">
          <cell r="A22612" t="str">
            <v>05-123-45859</v>
          </cell>
        </row>
        <row r="22613">
          <cell r="A22613" t="str">
            <v>05-123-45860</v>
          </cell>
          <cell r="B22613">
            <v>0</v>
          </cell>
        </row>
        <row r="22614">
          <cell r="A22614" t="str">
            <v>05-123-45861</v>
          </cell>
        </row>
        <row r="22615">
          <cell r="A22615" t="str">
            <v>05-123-45861</v>
          </cell>
          <cell r="B22615">
            <v>30</v>
          </cell>
        </row>
        <row r="22616">
          <cell r="A22616" t="str">
            <v>05-123-45861</v>
          </cell>
        </row>
        <row r="22617">
          <cell r="A22617" t="str">
            <v>05-123-45861</v>
          </cell>
          <cell r="B22617">
            <v>2</v>
          </cell>
        </row>
        <row r="22618">
          <cell r="A22618" t="str">
            <v>05-123-45861</v>
          </cell>
        </row>
        <row r="22619">
          <cell r="A22619" t="str">
            <v>05-123-45862</v>
          </cell>
          <cell r="B22619">
            <v>0</v>
          </cell>
        </row>
        <row r="22620">
          <cell r="A22620" t="str">
            <v>05-123-45862</v>
          </cell>
        </row>
        <row r="22621">
          <cell r="A22621" t="str">
            <v>05-123-45862</v>
          </cell>
          <cell r="B22621">
            <v>0</v>
          </cell>
        </row>
        <row r="22622">
          <cell r="A22622" t="str">
            <v>05-123-45862</v>
          </cell>
        </row>
        <row r="22623">
          <cell r="A22623" t="str">
            <v>05-123-45862</v>
          </cell>
          <cell r="B22623">
            <v>23</v>
          </cell>
        </row>
        <row r="22624">
          <cell r="A22624" t="str">
            <v>05-123-45863</v>
          </cell>
        </row>
        <row r="22625">
          <cell r="A22625" t="str">
            <v>05-123-45864</v>
          </cell>
          <cell r="B22625">
            <v>0</v>
          </cell>
        </row>
        <row r="22626">
          <cell r="A22626" t="str">
            <v>05-123-45877</v>
          </cell>
        </row>
        <row r="22627">
          <cell r="A22627" t="str">
            <v>05-123-45878</v>
          </cell>
          <cell r="B22627">
            <v>4</v>
          </cell>
        </row>
        <row r="22628">
          <cell r="A22628" t="str">
            <v>05-123-45878</v>
          </cell>
        </row>
        <row r="22629">
          <cell r="A22629" t="str">
            <v>05-123-45878</v>
          </cell>
          <cell r="B22629">
            <v>0</v>
          </cell>
        </row>
        <row r="22630">
          <cell r="A22630" t="str">
            <v>05-123-45878</v>
          </cell>
        </row>
        <row r="22631">
          <cell r="A22631" t="str">
            <v>05-123-45878</v>
          </cell>
          <cell r="B22631">
            <v>0</v>
          </cell>
        </row>
        <row r="22632">
          <cell r="A22632" t="str">
            <v>05-123-45879</v>
          </cell>
        </row>
        <row r="22633">
          <cell r="A22633" t="str">
            <v>05-123-45879</v>
          </cell>
          <cell r="B22633">
            <v>0</v>
          </cell>
        </row>
        <row r="22634">
          <cell r="A22634" t="str">
            <v>05-123-45879</v>
          </cell>
        </row>
        <row r="22635">
          <cell r="A22635" t="str">
            <v>05-123-45879</v>
          </cell>
        </row>
        <row r="22636">
          <cell r="A22636" t="str">
            <v>05-123-45879</v>
          </cell>
        </row>
        <row r="22637">
          <cell r="A22637" t="str">
            <v>05-123-45880</v>
          </cell>
        </row>
        <row r="22638">
          <cell r="A22638" t="str">
            <v>05-123-45880</v>
          </cell>
          <cell r="B22638">
            <v>0</v>
          </cell>
        </row>
        <row r="22639">
          <cell r="A22639" t="str">
            <v>05-123-45880</v>
          </cell>
          <cell r="B22639">
            <v>0</v>
          </cell>
        </row>
        <row r="22640">
          <cell r="A22640" t="str">
            <v>05-123-45880</v>
          </cell>
        </row>
        <row r="22641">
          <cell r="A22641" t="str">
            <v>05-123-45880</v>
          </cell>
        </row>
        <row r="22642">
          <cell r="A22642" t="str">
            <v>05-123-45881</v>
          </cell>
          <cell r="B22642">
            <v>0</v>
          </cell>
        </row>
        <row r="22643">
          <cell r="A22643" t="str">
            <v>05-123-45881</v>
          </cell>
        </row>
        <row r="22644">
          <cell r="A22644" t="str">
            <v>05-123-45881</v>
          </cell>
          <cell r="B22644">
            <v>0</v>
          </cell>
        </row>
        <row r="22645">
          <cell r="A22645" t="str">
            <v>05-123-45881</v>
          </cell>
        </row>
        <row r="22646">
          <cell r="A22646" t="str">
            <v>05-123-45881</v>
          </cell>
          <cell r="B22646">
            <v>0</v>
          </cell>
        </row>
        <row r="22647">
          <cell r="A22647" t="str">
            <v>05-123-45882</v>
          </cell>
        </row>
        <row r="22648">
          <cell r="A22648" t="str">
            <v>05-123-45882</v>
          </cell>
          <cell r="B22648">
            <v>0</v>
          </cell>
        </row>
        <row r="22649">
          <cell r="A22649" t="str">
            <v>05-123-45882</v>
          </cell>
        </row>
        <row r="22650">
          <cell r="A22650" t="str">
            <v>05-123-45882</v>
          </cell>
          <cell r="B22650">
            <v>0</v>
          </cell>
        </row>
        <row r="22651">
          <cell r="A22651" t="str">
            <v>05-123-45882</v>
          </cell>
        </row>
        <row r="22652">
          <cell r="A22652" t="str">
            <v>05-123-45883</v>
          </cell>
          <cell r="B22652">
            <v>0</v>
          </cell>
        </row>
        <row r="22653">
          <cell r="A22653" t="str">
            <v>05-123-45883</v>
          </cell>
        </row>
        <row r="22654">
          <cell r="A22654" t="str">
            <v>05-123-45883</v>
          </cell>
          <cell r="B22654">
            <v>0</v>
          </cell>
        </row>
        <row r="22655">
          <cell r="A22655" t="str">
            <v>05-123-45883</v>
          </cell>
        </row>
        <row r="22656">
          <cell r="A22656" t="str">
            <v>05-123-45883</v>
          </cell>
          <cell r="B22656">
            <v>0</v>
          </cell>
        </row>
        <row r="22657">
          <cell r="A22657" t="str">
            <v>05-123-45884</v>
          </cell>
          <cell r="B22657">
            <v>0</v>
          </cell>
        </row>
        <row r="22658">
          <cell r="A22658" t="str">
            <v>05-123-45884</v>
          </cell>
        </row>
        <row r="22659">
          <cell r="A22659" t="str">
            <v>05-123-45884</v>
          </cell>
          <cell r="B22659">
            <v>0</v>
          </cell>
        </row>
        <row r="22660">
          <cell r="A22660" t="str">
            <v>05-123-45884</v>
          </cell>
        </row>
        <row r="22661">
          <cell r="A22661" t="str">
            <v>05-123-45884</v>
          </cell>
          <cell r="B22661">
            <v>0</v>
          </cell>
        </row>
        <row r="22662">
          <cell r="A22662" t="str">
            <v>05-123-45885</v>
          </cell>
        </row>
        <row r="22663">
          <cell r="A22663" t="str">
            <v>05-123-45885</v>
          </cell>
          <cell r="B22663">
            <v>0</v>
          </cell>
        </row>
        <row r="22664">
          <cell r="A22664" t="str">
            <v>05-123-45885</v>
          </cell>
        </row>
        <row r="22665">
          <cell r="A22665" t="str">
            <v>05-123-45885</v>
          </cell>
        </row>
        <row r="22666">
          <cell r="A22666" t="str">
            <v>05-123-45885</v>
          </cell>
          <cell r="B22666">
            <v>0</v>
          </cell>
        </row>
        <row r="22667">
          <cell r="A22667" t="str">
            <v>05-123-45886</v>
          </cell>
        </row>
        <row r="22668">
          <cell r="A22668" t="str">
            <v>05-123-45886</v>
          </cell>
          <cell r="B22668">
            <v>0</v>
          </cell>
        </row>
        <row r="22669">
          <cell r="A22669" t="str">
            <v>05-123-45886</v>
          </cell>
        </row>
        <row r="22670">
          <cell r="A22670" t="str">
            <v>05-123-45886</v>
          </cell>
          <cell r="B22670">
            <v>0</v>
          </cell>
        </row>
        <row r="22671">
          <cell r="A22671" t="str">
            <v>05-123-45886</v>
          </cell>
        </row>
        <row r="22672">
          <cell r="A22672" t="str">
            <v>05-123-45887</v>
          </cell>
          <cell r="B22672">
            <v>0</v>
          </cell>
        </row>
        <row r="22673">
          <cell r="A22673" t="str">
            <v>05-123-45887</v>
          </cell>
        </row>
        <row r="22674">
          <cell r="A22674" t="str">
            <v>05-123-45887</v>
          </cell>
          <cell r="B22674">
            <v>0</v>
          </cell>
        </row>
        <row r="22675">
          <cell r="A22675" t="str">
            <v>05-123-45887</v>
          </cell>
          <cell r="B22675">
            <v>0</v>
          </cell>
        </row>
        <row r="22676">
          <cell r="A22676" t="str">
            <v>05-123-45887</v>
          </cell>
        </row>
        <row r="22677">
          <cell r="A22677" t="str">
            <v>05-123-45889</v>
          </cell>
          <cell r="B22677">
            <v>0</v>
          </cell>
        </row>
        <row r="22678">
          <cell r="A22678" t="str">
            <v>05-123-45889</v>
          </cell>
          <cell r="B22678">
            <v>0</v>
          </cell>
        </row>
        <row r="22679">
          <cell r="A22679" t="str">
            <v>05-123-45889</v>
          </cell>
        </row>
        <row r="22680">
          <cell r="A22680" t="str">
            <v>05-123-45889</v>
          </cell>
          <cell r="B22680">
            <v>0</v>
          </cell>
        </row>
        <row r="22681">
          <cell r="A22681" t="str">
            <v>05-123-45890</v>
          </cell>
        </row>
        <row r="22682">
          <cell r="A22682" t="str">
            <v>05-123-45890</v>
          </cell>
          <cell r="B22682">
            <v>0</v>
          </cell>
        </row>
        <row r="22683">
          <cell r="A22683" t="str">
            <v>05-123-45890</v>
          </cell>
        </row>
        <row r="22684">
          <cell r="A22684" t="str">
            <v>05-123-45890</v>
          </cell>
        </row>
        <row r="22685">
          <cell r="A22685" t="str">
            <v>05-123-45891</v>
          </cell>
        </row>
        <row r="22686">
          <cell r="A22686" t="str">
            <v>05-123-45891</v>
          </cell>
          <cell r="B22686">
            <v>0</v>
          </cell>
        </row>
        <row r="22687">
          <cell r="A22687" t="str">
            <v>05-123-45891</v>
          </cell>
        </row>
        <row r="22688">
          <cell r="A22688" t="str">
            <v>05-123-45891</v>
          </cell>
        </row>
        <row r="22689">
          <cell r="A22689" t="str">
            <v>05-123-45892</v>
          </cell>
          <cell r="B22689">
            <v>0</v>
          </cell>
        </row>
        <row r="22690">
          <cell r="A22690" t="str">
            <v>05-123-45892</v>
          </cell>
          <cell r="B22690">
            <v>0</v>
          </cell>
        </row>
        <row r="22691">
          <cell r="A22691" t="str">
            <v>05-123-45892</v>
          </cell>
        </row>
        <row r="22692">
          <cell r="A22692" t="str">
            <v>05-123-45892</v>
          </cell>
        </row>
        <row r="22693">
          <cell r="A22693" t="str">
            <v>05-123-45892</v>
          </cell>
          <cell r="B22693">
            <v>0</v>
          </cell>
        </row>
        <row r="22694">
          <cell r="A22694" t="str">
            <v>05-123-45893</v>
          </cell>
        </row>
        <row r="22695">
          <cell r="A22695" t="str">
            <v>05-123-45893</v>
          </cell>
          <cell r="B22695">
            <v>25</v>
          </cell>
        </row>
        <row r="22696">
          <cell r="A22696" t="str">
            <v>05-123-45893</v>
          </cell>
        </row>
        <row r="22697">
          <cell r="A22697" t="str">
            <v>05-123-45893</v>
          </cell>
          <cell r="B22697">
            <v>0</v>
          </cell>
        </row>
        <row r="22698">
          <cell r="A22698" t="str">
            <v>05-123-45894</v>
          </cell>
        </row>
        <row r="22699">
          <cell r="A22699" t="str">
            <v>05-123-45894</v>
          </cell>
          <cell r="B22699">
            <v>0</v>
          </cell>
        </row>
        <row r="22700">
          <cell r="A22700" t="str">
            <v>05-123-45894</v>
          </cell>
          <cell r="B22700">
            <v>0</v>
          </cell>
        </row>
        <row r="22701">
          <cell r="A22701" t="str">
            <v>05-123-45894</v>
          </cell>
        </row>
        <row r="22702">
          <cell r="A22702" t="str">
            <v>05-123-45895</v>
          </cell>
          <cell r="B22702">
            <v>0</v>
          </cell>
        </row>
        <row r="22703">
          <cell r="A22703" t="str">
            <v>05-123-45895</v>
          </cell>
        </row>
        <row r="22704">
          <cell r="A22704" t="str">
            <v>05-123-45895</v>
          </cell>
          <cell r="B22704">
            <v>0</v>
          </cell>
        </row>
        <row r="22705">
          <cell r="A22705" t="str">
            <v>05-123-45895</v>
          </cell>
        </row>
        <row r="22706">
          <cell r="A22706" t="str">
            <v>05-123-45896</v>
          </cell>
          <cell r="B22706">
            <v>0</v>
          </cell>
        </row>
        <row r="22707">
          <cell r="A22707" t="str">
            <v>05-123-45896</v>
          </cell>
        </row>
        <row r="22708">
          <cell r="A22708" t="str">
            <v>05-123-45896</v>
          </cell>
          <cell r="B22708">
            <v>0</v>
          </cell>
        </row>
        <row r="22709">
          <cell r="A22709" t="str">
            <v>05-123-45896</v>
          </cell>
        </row>
        <row r="22710">
          <cell r="A22710" t="str">
            <v>05-123-45897</v>
          </cell>
          <cell r="B22710">
            <v>0</v>
          </cell>
        </row>
        <row r="22711">
          <cell r="A22711" t="str">
            <v>05-123-45897</v>
          </cell>
        </row>
        <row r="22712">
          <cell r="A22712" t="str">
            <v>05-123-45897</v>
          </cell>
          <cell r="B22712">
            <v>0</v>
          </cell>
        </row>
        <row r="22713">
          <cell r="A22713" t="str">
            <v>05-123-45897</v>
          </cell>
        </row>
        <row r="22714">
          <cell r="A22714" t="str">
            <v>05-123-45898</v>
          </cell>
          <cell r="B22714">
            <v>0</v>
          </cell>
        </row>
        <row r="22715">
          <cell r="A22715" t="str">
            <v>05-123-45898</v>
          </cell>
        </row>
        <row r="22716">
          <cell r="A22716" t="str">
            <v>05-123-45899</v>
          </cell>
          <cell r="B22716">
            <v>0</v>
          </cell>
        </row>
        <row r="22717">
          <cell r="A22717" t="str">
            <v>05-123-45899</v>
          </cell>
        </row>
        <row r="22718">
          <cell r="A22718" t="str">
            <v>05-123-45900</v>
          </cell>
          <cell r="B22718">
            <v>0</v>
          </cell>
        </row>
        <row r="22719">
          <cell r="A22719" t="str">
            <v>05-123-45901</v>
          </cell>
        </row>
        <row r="22720">
          <cell r="A22720" t="str">
            <v>05-123-45902</v>
          </cell>
        </row>
        <row r="22721">
          <cell r="A22721" t="str">
            <v>05-123-45903</v>
          </cell>
        </row>
        <row r="22722">
          <cell r="A22722" t="str">
            <v>05-123-45904</v>
          </cell>
          <cell r="B22722">
            <v>0</v>
          </cell>
        </row>
        <row r="22723">
          <cell r="A22723" t="str">
            <v>05-123-45905</v>
          </cell>
        </row>
        <row r="22724">
          <cell r="A22724" t="str">
            <v>05-123-45906</v>
          </cell>
          <cell r="B22724">
            <v>0</v>
          </cell>
        </row>
        <row r="22725">
          <cell r="A22725" t="str">
            <v>05-123-45907</v>
          </cell>
        </row>
        <row r="22726">
          <cell r="A22726" t="str">
            <v>05-123-45908</v>
          </cell>
          <cell r="B22726">
            <v>0</v>
          </cell>
        </row>
        <row r="22727">
          <cell r="A22727" t="str">
            <v>05-123-45909</v>
          </cell>
        </row>
        <row r="22728">
          <cell r="A22728" t="str">
            <v>05-123-45909</v>
          </cell>
          <cell r="B22728">
            <v>0</v>
          </cell>
        </row>
        <row r="22729">
          <cell r="A22729" t="str">
            <v>05-123-45909</v>
          </cell>
        </row>
        <row r="22730">
          <cell r="A22730" t="str">
            <v>05-123-45910</v>
          </cell>
          <cell r="B22730">
            <v>0</v>
          </cell>
        </row>
        <row r="22731">
          <cell r="A22731" t="str">
            <v>05-123-45911</v>
          </cell>
        </row>
        <row r="22732">
          <cell r="A22732" t="str">
            <v>05-123-45912</v>
          </cell>
        </row>
        <row r="22733">
          <cell r="A22733" t="str">
            <v>05-123-45913</v>
          </cell>
        </row>
        <row r="22734">
          <cell r="A22734" t="str">
            <v>05-123-45914</v>
          </cell>
          <cell r="B22734">
            <v>0</v>
          </cell>
        </row>
        <row r="22735">
          <cell r="A22735" t="str">
            <v>05-123-45915</v>
          </cell>
          <cell r="B22735">
            <v>0</v>
          </cell>
        </row>
        <row r="22736">
          <cell r="A22736" t="str">
            <v>05-123-45915</v>
          </cell>
        </row>
        <row r="22737">
          <cell r="A22737" t="str">
            <v>05-123-45915</v>
          </cell>
          <cell r="B22737">
            <v>0</v>
          </cell>
        </row>
        <row r="22738">
          <cell r="A22738" t="str">
            <v>05-123-45916</v>
          </cell>
        </row>
        <row r="22739">
          <cell r="A22739" t="str">
            <v>05-123-45916</v>
          </cell>
        </row>
        <row r="22740">
          <cell r="A22740" t="str">
            <v>05-123-45917</v>
          </cell>
          <cell r="B22740">
            <v>2</v>
          </cell>
        </row>
        <row r="22741">
          <cell r="A22741" t="str">
            <v>05-123-45918</v>
          </cell>
        </row>
        <row r="22742">
          <cell r="A22742" t="str">
            <v>05-123-45919</v>
          </cell>
        </row>
        <row r="22743">
          <cell r="A22743" t="str">
            <v>05-123-45937</v>
          </cell>
          <cell r="B22743">
            <v>0</v>
          </cell>
        </row>
        <row r="22744">
          <cell r="A22744" t="str">
            <v>05-123-45937</v>
          </cell>
        </row>
        <row r="22745">
          <cell r="A22745" t="str">
            <v>05-123-45956</v>
          </cell>
          <cell r="B22745">
            <v>0</v>
          </cell>
        </row>
        <row r="22746">
          <cell r="A22746" t="str">
            <v>05-123-45957</v>
          </cell>
        </row>
        <row r="22747">
          <cell r="A22747" t="str">
            <v>05-123-45958</v>
          </cell>
          <cell r="B22747">
            <v>0</v>
          </cell>
        </row>
        <row r="22748">
          <cell r="A22748" t="str">
            <v>05-123-45959</v>
          </cell>
        </row>
        <row r="22749">
          <cell r="A22749" t="str">
            <v>05-123-45960</v>
          </cell>
          <cell r="B22749">
            <v>0</v>
          </cell>
        </row>
        <row r="22750">
          <cell r="A22750" t="str">
            <v>05-123-45961</v>
          </cell>
        </row>
        <row r="22751">
          <cell r="A22751" t="str">
            <v>05-123-45963</v>
          </cell>
          <cell r="B22751">
            <v>36</v>
          </cell>
        </row>
        <row r="22752">
          <cell r="A22752" t="str">
            <v>05-123-45963</v>
          </cell>
        </row>
        <row r="22753">
          <cell r="A22753" t="str">
            <v>05-123-45963</v>
          </cell>
        </row>
        <row r="22754">
          <cell r="A22754" t="str">
            <v>05-123-45963</v>
          </cell>
        </row>
        <row r="22755">
          <cell r="A22755" t="str">
            <v>05-123-45964</v>
          </cell>
        </row>
        <row r="22756">
          <cell r="A22756" t="str">
            <v>05-123-45964</v>
          </cell>
          <cell r="B22756">
            <v>12</v>
          </cell>
        </row>
        <row r="22757">
          <cell r="A22757" t="str">
            <v>05-123-45964</v>
          </cell>
        </row>
        <row r="22758">
          <cell r="A22758" t="str">
            <v>05-123-45964</v>
          </cell>
          <cell r="B22758">
            <v>26</v>
          </cell>
        </row>
        <row r="22759">
          <cell r="A22759" t="str">
            <v>05-123-45965</v>
          </cell>
        </row>
        <row r="22760">
          <cell r="A22760" t="str">
            <v>05-123-45965</v>
          </cell>
          <cell r="B22760">
            <v>0</v>
          </cell>
        </row>
        <row r="22761">
          <cell r="A22761" t="str">
            <v>05-123-45965</v>
          </cell>
        </row>
        <row r="22762">
          <cell r="A22762" t="str">
            <v>05-123-45965</v>
          </cell>
          <cell r="B22762">
            <v>0</v>
          </cell>
        </row>
        <row r="22763">
          <cell r="A22763" t="str">
            <v>05-123-45966</v>
          </cell>
        </row>
        <row r="22764">
          <cell r="A22764" t="str">
            <v>05-123-45966</v>
          </cell>
          <cell r="B22764">
            <v>15</v>
          </cell>
        </row>
        <row r="22765">
          <cell r="A22765" t="str">
            <v>05-123-45966</v>
          </cell>
        </row>
        <row r="22766">
          <cell r="A22766" t="str">
            <v>05-123-45967</v>
          </cell>
          <cell r="B22766">
            <v>0</v>
          </cell>
        </row>
        <row r="22767">
          <cell r="A22767" t="str">
            <v>05-123-45967</v>
          </cell>
        </row>
        <row r="22768">
          <cell r="A22768" t="str">
            <v>05-123-45967</v>
          </cell>
          <cell r="B22768">
            <v>0</v>
          </cell>
        </row>
        <row r="22769">
          <cell r="A22769" t="str">
            <v>05-123-45967</v>
          </cell>
        </row>
        <row r="22770">
          <cell r="A22770" t="str">
            <v>05-123-45968</v>
          </cell>
        </row>
        <row r="22771">
          <cell r="A22771" t="str">
            <v>05-123-45968</v>
          </cell>
          <cell r="B22771">
            <v>0</v>
          </cell>
        </row>
        <row r="22772">
          <cell r="A22772" t="str">
            <v>05-123-45968</v>
          </cell>
        </row>
        <row r="22773">
          <cell r="A22773" t="str">
            <v>05-123-45968</v>
          </cell>
          <cell r="B22773">
            <v>0</v>
          </cell>
        </row>
        <row r="22774">
          <cell r="A22774" t="str">
            <v>05-123-45969</v>
          </cell>
          <cell r="B22774">
            <v>0</v>
          </cell>
        </row>
        <row r="22775">
          <cell r="A22775" t="str">
            <v>05-123-45969</v>
          </cell>
        </row>
        <row r="22776">
          <cell r="A22776" t="str">
            <v>05-123-45969</v>
          </cell>
        </row>
        <row r="22777">
          <cell r="A22777" t="str">
            <v>05-123-45970</v>
          </cell>
          <cell r="B22777">
            <v>0</v>
          </cell>
        </row>
        <row r="22778">
          <cell r="A22778" t="str">
            <v>05-123-45970</v>
          </cell>
        </row>
        <row r="22779">
          <cell r="A22779" t="str">
            <v>05-123-45970</v>
          </cell>
          <cell r="B22779">
            <v>0</v>
          </cell>
        </row>
        <row r="22780">
          <cell r="A22780" t="str">
            <v>05-123-45970</v>
          </cell>
        </row>
        <row r="22781">
          <cell r="A22781" t="str">
            <v>05-123-45971</v>
          </cell>
          <cell r="B22781">
            <v>0</v>
          </cell>
        </row>
        <row r="22782">
          <cell r="A22782" t="str">
            <v>05-123-45971</v>
          </cell>
        </row>
        <row r="22783">
          <cell r="A22783" t="str">
            <v>05-123-45971</v>
          </cell>
        </row>
        <row r="22784">
          <cell r="A22784" t="str">
            <v>05-123-45972</v>
          </cell>
          <cell r="B22784">
            <v>20</v>
          </cell>
        </row>
        <row r="22785">
          <cell r="A22785" t="str">
            <v>05-123-45972</v>
          </cell>
        </row>
        <row r="22786">
          <cell r="A22786" t="str">
            <v>05-123-45972</v>
          </cell>
          <cell r="B22786">
            <v>0</v>
          </cell>
        </row>
        <row r="22787">
          <cell r="A22787" t="str">
            <v>05-123-45973</v>
          </cell>
        </row>
        <row r="22788">
          <cell r="A22788" t="str">
            <v>05-123-45974</v>
          </cell>
          <cell r="B22788">
            <v>0</v>
          </cell>
        </row>
        <row r="22789">
          <cell r="A22789" t="str">
            <v>05-123-45975</v>
          </cell>
        </row>
        <row r="22790">
          <cell r="A22790" t="str">
            <v>05-123-45976</v>
          </cell>
          <cell r="B22790">
            <v>2</v>
          </cell>
        </row>
        <row r="22791">
          <cell r="A22791" t="str">
            <v>05-123-45977</v>
          </cell>
        </row>
        <row r="22792">
          <cell r="A22792" t="str">
            <v>05-123-45978</v>
          </cell>
          <cell r="B22792">
            <v>0</v>
          </cell>
        </row>
        <row r="22793">
          <cell r="A22793" t="str">
            <v>05-123-45979</v>
          </cell>
          <cell r="B22793">
            <v>0</v>
          </cell>
        </row>
        <row r="22794">
          <cell r="A22794" t="str">
            <v>05-123-45980</v>
          </cell>
        </row>
        <row r="22795">
          <cell r="A22795" t="str">
            <v>05-123-45981</v>
          </cell>
          <cell r="B22795">
            <v>0</v>
          </cell>
        </row>
        <row r="22796">
          <cell r="A22796" t="str">
            <v>05-123-45982</v>
          </cell>
        </row>
        <row r="22797">
          <cell r="A22797" t="str">
            <v>05-123-45983</v>
          </cell>
          <cell r="B22797">
            <v>0</v>
          </cell>
        </row>
        <row r="22798">
          <cell r="A22798" t="str">
            <v>05-123-45983</v>
          </cell>
        </row>
        <row r="22799">
          <cell r="A22799" t="str">
            <v>05-123-45984</v>
          </cell>
          <cell r="B22799">
            <v>0</v>
          </cell>
        </row>
        <row r="22800">
          <cell r="A22800" t="str">
            <v>05-123-45984</v>
          </cell>
          <cell r="B22800">
            <v>10</v>
          </cell>
        </row>
        <row r="22801">
          <cell r="A22801" t="str">
            <v>05-123-45985</v>
          </cell>
        </row>
        <row r="22802">
          <cell r="A22802" t="str">
            <v>05-123-45985</v>
          </cell>
          <cell r="B22802">
            <v>0</v>
          </cell>
        </row>
        <row r="22803">
          <cell r="A22803" t="str">
            <v>05-123-45986</v>
          </cell>
        </row>
        <row r="22804">
          <cell r="A22804" t="str">
            <v>05-123-45986</v>
          </cell>
          <cell r="B22804">
            <v>0</v>
          </cell>
        </row>
        <row r="22805">
          <cell r="A22805" t="str">
            <v>05-123-45986</v>
          </cell>
        </row>
        <row r="22806">
          <cell r="A22806" t="str">
            <v>05-123-45986</v>
          </cell>
          <cell r="B22806">
            <v>0</v>
          </cell>
        </row>
        <row r="22807">
          <cell r="A22807" t="str">
            <v>05-123-45986</v>
          </cell>
        </row>
        <row r="22808">
          <cell r="A22808" t="str">
            <v>05-123-45987</v>
          </cell>
          <cell r="B22808">
            <v>0</v>
          </cell>
        </row>
        <row r="22809">
          <cell r="A22809" t="str">
            <v>05-123-45987</v>
          </cell>
        </row>
        <row r="22810">
          <cell r="A22810" t="str">
            <v>05-123-45987</v>
          </cell>
          <cell r="B22810">
            <v>0</v>
          </cell>
        </row>
        <row r="22811">
          <cell r="A22811" t="str">
            <v>05-123-45988</v>
          </cell>
        </row>
        <row r="22812">
          <cell r="A22812" t="str">
            <v>05-123-45988</v>
          </cell>
          <cell r="B22812">
            <v>0</v>
          </cell>
        </row>
        <row r="22813">
          <cell r="A22813" t="str">
            <v>05-123-45989</v>
          </cell>
        </row>
        <row r="22814">
          <cell r="A22814" t="str">
            <v>05-123-45989</v>
          </cell>
          <cell r="B22814">
            <v>0</v>
          </cell>
        </row>
        <row r="22815">
          <cell r="A22815" t="str">
            <v>05-123-45990</v>
          </cell>
        </row>
        <row r="22816">
          <cell r="A22816" t="str">
            <v>05-123-45990</v>
          </cell>
          <cell r="B22816">
            <v>0</v>
          </cell>
        </row>
        <row r="22817">
          <cell r="A22817" t="str">
            <v>05-123-45991</v>
          </cell>
        </row>
        <row r="22818">
          <cell r="A22818" t="str">
            <v>05-123-45991</v>
          </cell>
          <cell r="B22818">
            <v>0</v>
          </cell>
        </row>
        <row r="22819">
          <cell r="A22819" t="str">
            <v>05-123-45992</v>
          </cell>
        </row>
        <row r="22820">
          <cell r="A22820" t="str">
            <v>05-123-45992</v>
          </cell>
          <cell r="B22820">
            <v>0</v>
          </cell>
        </row>
        <row r="22821">
          <cell r="A22821" t="str">
            <v>05-123-45993</v>
          </cell>
        </row>
        <row r="22822">
          <cell r="A22822" t="str">
            <v>05-123-45993</v>
          </cell>
          <cell r="B22822">
            <v>0</v>
          </cell>
        </row>
        <row r="22823">
          <cell r="A22823" t="str">
            <v>05-123-45994</v>
          </cell>
        </row>
        <row r="22824">
          <cell r="A22824" t="str">
            <v>05-123-45994</v>
          </cell>
          <cell r="B22824">
            <v>0</v>
          </cell>
        </row>
        <row r="22825">
          <cell r="A22825" t="str">
            <v>05-123-45995</v>
          </cell>
        </row>
        <row r="22826">
          <cell r="A22826" t="str">
            <v>05-123-45995</v>
          </cell>
        </row>
        <row r="22827">
          <cell r="A22827" t="str">
            <v>05-123-45996</v>
          </cell>
        </row>
        <row r="22828">
          <cell r="A22828" t="str">
            <v>05-123-45996</v>
          </cell>
          <cell r="B22828">
            <v>10</v>
          </cell>
        </row>
        <row r="22829">
          <cell r="A22829" t="str">
            <v>05-123-45997</v>
          </cell>
        </row>
        <row r="22830">
          <cell r="A22830" t="str">
            <v>05-123-45997</v>
          </cell>
          <cell r="B22830">
            <v>0</v>
          </cell>
        </row>
        <row r="22831">
          <cell r="A22831" t="str">
            <v>05-123-45998</v>
          </cell>
        </row>
        <row r="22832">
          <cell r="A22832" t="str">
            <v>05-123-45998</v>
          </cell>
          <cell r="B22832">
            <v>0</v>
          </cell>
        </row>
        <row r="22833">
          <cell r="A22833" t="str">
            <v>05-123-45999</v>
          </cell>
        </row>
        <row r="22834">
          <cell r="A22834" t="str">
            <v>05-123-45999</v>
          </cell>
          <cell r="B22834">
            <v>0</v>
          </cell>
        </row>
        <row r="22835">
          <cell r="A22835" t="str">
            <v>05-123-46000</v>
          </cell>
        </row>
        <row r="22836">
          <cell r="A22836" t="str">
            <v>05-123-46000</v>
          </cell>
          <cell r="B22836">
            <v>0</v>
          </cell>
        </row>
        <row r="22837">
          <cell r="A22837" t="str">
            <v>05-123-46001</v>
          </cell>
        </row>
        <row r="22838">
          <cell r="A22838" t="str">
            <v>05-123-46001</v>
          </cell>
          <cell r="B22838">
            <v>0</v>
          </cell>
        </row>
        <row r="22839">
          <cell r="A22839" t="str">
            <v>05-123-46001</v>
          </cell>
        </row>
        <row r="22840">
          <cell r="A22840" t="str">
            <v>05-123-46001</v>
          </cell>
          <cell r="B22840">
            <v>35</v>
          </cell>
        </row>
        <row r="22841">
          <cell r="A22841" t="str">
            <v>05-123-46014</v>
          </cell>
        </row>
        <row r="22842">
          <cell r="A22842" t="str">
            <v>05-123-46015</v>
          </cell>
        </row>
        <row r="22843">
          <cell r="A22843" t="str">
            <v>05-123-46016</v>
          </cell>
          <cell r="B22843">
            <v>0</v>
          </cell>
        </row>
        <row r="22844">
          <cell r="A22844" t="str">
            <v>05-123-46017</v>
          </cell>
          <cell r="B22844">
            <v>0</v>
          </cell>
        </row>
        <row r="22845">
          <cell r="A22845" t="str">
            <v>05-123-46018</v>
          </cell>
          <cell r="B22845">
            <v>0</v>
          </cell>
        </row>
        <row r="22846">
          <cell r="A22846" t="str">
            <v>05-123-46019</v>
          </cell>
          <cell r="B22846">
            <v>0</v>
          </cell>
        </row>
        <row r="22847">
          <cell r="A22847" t="str">
            <v>05-123-46020</v>
          </cell>
          <cell r="B22847">
            <v>0</v>
          </cell>
        </row>
        <row r="22848">
          <cell r="A22848" t="str">
            <v>05-123-46020</v>
          </cell>
          <cell r="B22848">
            <v>0</v>
          </cell>
        </row>
        <row r="22849">
          <cell r="A22849" t="str">
            <v>05-123-46027</v>
          </cell>
          <cell r="B22849">
            <v>0</v>
          </cell>
        </row>
        <row r="22850">
          <cell r="A22850" t="str">
            <v>05-123-46029</v>
          </cell>
          <cell r="B22850">
            <v>9</v>
          </cell>
        </row>
        <row r="22851">
          <cell r="A22851" t="str">
            <v>05-123-46030</v>
          </cell>
          <cell r="B22851">
            <v>0</v>
          </cell>
        </row>
        <row r="22852">
          <cell r="A22852" t="str">
            <v>05-123-46032</v>
          </cell>
          <cell r="B22852">
            <v>0</v>
          </cell>
        </row>
        <row r="22853">
          <cell r="A22853" t="str">
            <v>05-123-46033</v>
          </cell>
          <cell r="B22853">
            <v>0</v>
          </cell>
        </row>
        <row r="22854">
          <cell r="A22854" t="str">
            <v>05-123-46034</v>
          </cell>
          <cell r="B22854">
            <v>0</v>
          </cell>
        </row>
        <row r="22855">
          <cell r="A22855" t="str">
            <v>05-123-46034</v>
          </cell>
          <cell r="B22855">
            <v>0</v>
          </cell>
        </row>
        <row r="22856">
          <cell r="A22856" t="str">
            <v>05-123-46035</v>
          </cell>
          <cell r="B22856">
            <v>0</v>
          </cell>
        </row>
        <row r="22857">
          <cell r="A22857" t="str">
            <v>05-123-46036</v>
          </cell>
        </row>
        <row r="22858">
          <cell r="A22858" t="str">
            <v>05-123-46037</v>
          </cell>
          <cell r="B22858">
            <v>0</v>
          </cell>
        </row>
        <row r="22859">
          <cell r="A22859" t="str">
            <v>05-123-46038</v>
          </cell>
          <cell r="B22859">
            <v>0</v>
          </cell>
        </row>
        <row r="22860">
          <cell r="A22860" t="str">
            <v>05-123-46039</v>
          </cell>
          <cell r="B22860">
            <v>0</v>
          </cell>
        </row>
        <row r="22861">
          <cell r="A22861" t="str">
            <v>05-123-46040</v>
          </cell>
          <cell r="B22861">
            <v>0</v>
          </cell>
        </row>
        <row r="22862">
          <cell r="A22862" t="str">
            <v>05-123-46040</v>
          </cell>
          <cell r="B22862">
            <v>0</v>
          </cell>
        </row>
        <row r="22863">
          <cell r="A22863" t="str">
            <v>05-123-46041</v>
          </cell>
          <cell r="B22863">
            <v>0</v>
          </cell>
        </row>
        <row r="22864">
          <cell r="A22864" t="str">
            <v>05-123-46041</v>
          </cell>
          <cell r="B22864">
            <v>0</v>
          </cell>
        </row>
        <row r="22865">
          <cell r="A22865" t="str">
            <v>05-123-46042</v>
          </cell>
          <cell r="B22865">
            <v>0</v>
          </cell>
        </row>
        <row r="22866">
          <cell r="A22866" t="str">
            <v>05-123-46043</v>
          </cell>
          <cell r="B22866">
            <v>0</v>
          </cell>
        </row>
        <row r="22867">
          <cell r="A22867" t="str">
            <v>05-123-46043</v>
          </cell>
          <cell r="B22867">
            <v>0</v>
          </cell>
        </row>
        <row r="22868">
          <cell r="A22868" t="str">
            <v>05-123-46044</v>
          </cell>
          <cell r="B22868">
            <v>0</v>
          </cell>
        </row>
        <row r="22869">
          <cell r="A22869" t="str">
            <v>05-123-46044</v>
          </cell>
          <cell r="B22869">
            <v>0</v>
          </cell>
        </row>
        <row r="22870">
          <cell r="A22870" t="str">
            <v>05-123-46045</v>
          </cell>
          <cell r="B22870">
            <v>0</v>
          </cell>
        </row>
        <row r="22871">
          <cell r="A22871" t="str">
            <v>05-123-46046</v>
          </cell>
          <cell r="B22871">
            <v>0</v>
          </cell>
        </row>
        <row r="22872">
          <cell r="A22872" t="str">
            <v>05-123-46047</v>
          </cell>
          <cell r="B22872">
            <v>0</v>
          </cell>
        </row>
        <row r="22873">
          <cell r="A22873" t="str">
            <v>05-123-46048</v>
          </cell>
          <cell r="B22873">
            <v>0</v>
          </cell>
        </row>
        <row r="22874">
          <cell r="A22874" t="str">
            <v>05-123-46049</v>
          </cell>
          <cell r="B22874">
            <v>0</v>
          </cell>
        </row>
        <row r="22875">
          <cell r="A22875" t="str">
            <v>05-123-46050</v>
          </cell>
          <cell r="B22875">
            <v>0</v>
          </cell>
        </row>
        <row r="22876">
          <cell r="A22876" t="str">
            <v>05-123-46051</v>
          </cell>
          <cell r="B22876">
            <v>0</v>
          </cell>
        </row>
        <row r="22877">
          <cell r="A22877" t="str">
            <v>05-123-46052</v>
          </cell>
          <cell r="B22877">
            <v>0</v>
          </cell>
        </row>
        <row r="22878">
          <cell r="A22878" t="str">
            <v>05-123-46053</v>
          </cell>
          <cell r="B22878">
            <v>0</v>
          </cell>
        </row>
        <row r="22879">
          <cell r="A22879" t="str">
            <v>05-123-46053</v>
          </cell>
          <cell r="B22879">
            <v>0</v>
          </cell>
        </row>
        <row r="22880">
          <cell r="A22880" t="str">
            <v>05-123-46054</v>
          </cell>
          <cell r="B22880">
            <v>0</v>
          </cell>
        </row>
        <row r="22881">
          <cell r="A22881" t="str">
            <v>05-123-46054</v>
          </cell>
          <cell r="B22881">
            <v>0</v>
          </cell>
        </row>
        <row r="22882">
          <cell r="A22882" t="str">
            <v>05-123-46055</v>
          </cell>
          <cell r="B22882">
            <v>0</v>
          </cell>
        </row>
        <row r="22883">
          <cell r="A22883" t="str">
            <v>05-123-46055</v>
          </cell>
          <cell r="B22883">
            <v>0</v>
          </cell>
        </row>
        <row r="22884">
          <cell r="A22884" t="str">
            <v>05-123-46056</v>
          </cell>
          <cell r="B22884">
            <v>0</v>
          </cell>
        </row>
        <row r="22885">
          <cell r="A22885" t="str">
            <v>05-123-46056</v>
          </cell>
          <cell r="B22885">
            <v>0</v>
          </cell>
        </row>
        <row r="22886">
          <cell r="A22886" t="str">
            <v>05-123-46059</v>
          </cell>
        </row>
        <row r="22887">
          <cell r="A22887" t="str">
            <v>05-123-46059</v>
          </cell>
          <cell r="B22887">
            <v>0</v>
          </cell>
        </row>
        <row r="22888">
          <cell r="A22888" t="str">
            <v>05-123-46061</v>
          </cell>
          <cell r="B22888">
            <v>0</v>
          </cell>
        </row>
        <row r="22889">
          <cell r="A22889" t="str">
            <v>05-123-46061</v>
          </cell>
        </row>
        <row r="22890">
          <cell r="A22890" t="str">
            <v>05-123-46063</v>
          </cell>
          <cell r="B22890">
            <v>0</v>
          </cell>
        </row>
        <row r="22891">
          <cell r="A22891" t="str">
            <v>05-123-46063</v>
          </cell>
          <cell r="B22891">
            <v>46</v>
          </cell>
        </row>
        <row r="22892">
          <cell r="A22892" t="str">
            <v>05-123-46067</v>
          </cell>
          <cell r="B22892">
            <v>0</v>
          </cell>
        </row>
        <row r="22893">
          <cell r="A22893" t="str">
            <v>05-123-46067</v>
          </cell>
          <cell r="B22893">
            <v>32</v>
          </cell>
        </row>
        <row r="22894">
          <cell r="A22894" t="str">
            <v>05-123-46068</v>
          </cell>
          <cell r="B22894">
            <v>85</v>
          </cell>
        </row>
        <row r="22895">
          <cell r="A22895" t="str">
            <v>05-123-46068</v>
          </cell>
          <cell r="B22895">
            <v>34</v>
          </cell>
        </row>
        <row r="22896">
          <cell r="A22896" t="str">
            <v>05-123-46069</v>
          </cell>
          <cell r="B22896">
            <v>13</v>
          </cell>
        </row>
        <row r="22897">
          <cell r="A22897" t="str">
            <v>05-123-46069</v>
          </cell>
          <cell r="B22897">
            <v>129</v>
          </cell>
        </row>
        <row r="22898">
          <cell r="A22898" t="str">
            <v>05-123-46070</v>
          </cell>
          <cell r="B22898">
            <v>553</v>
          </cell>
        </row>
        <row r="22899">
          <cell r="A22899" t="str">
            <v>05-123-46070</v>
          </cell>
          <cell r="B22899">
            <v>0</v>
          </cell>
        </row>
        <row r="22900">
          <cell r="A22900" t="str">
            <v>05-123-46072</v>
          </cell>
          <cell r="B22900">
            <v>0</v>
          </cell>
        </row>
        <row r="22901">
          <cell r="A22901" t="str">
            <v>05-123-46072</v>
          </cell>
        </row>
        <row r="22902">
          <cell r="A22902" t="str">
            <v>05-123-46080</v>
          </cell>
          <cell r="B22902">
            <v>0</v>
          </cell>
        </row>
        <row r="22903">
          <cell r="A22903" t="str">
            <v>05-123-46081</v>
          </cell>
          <cell r="B22903">
            <v>0</v>
          </cell>
        </row>
        <row r="22904">
          <cell r="A22904" t="str">
            <v>05-123-46082</v>
          </cell>
          <cell r="B22904">
            <v>1</v>
          </cell>
        </row>
        <row r="22905">
          <cell r="A22905" t="str">
            <v>05-123-46083</v>
          </cell>
          <cell r="B22905">
            <v>2</v>
          </cell>
        </row>
        <row r="22906">
          <cell r="A22906" t="str">
            <v>05-123-46084</v>
          </cell>
          <cell r="B22906">
            <v>0</v>
          </cell>
        </row>
        <row r="22907">
          <cell r="A22907" t="str">
            <v>05-123-46085</v>
          </cell>
        </row>
        <row r="22908">
          <cell r="A22908" t="str">
            <v>05-123-46099</v>
          </cell>
          <cell r="B22908">
            <v>2</v>
          </cell>
        </row>
        <row r="22909">
          <cell r="A22909" t="str">
            <v>05-123-46100</v>
          </cell>
        </row>
        <row r="22910">
          <cell r="A22910" t="str">
            <v>05-123-46101</v>
          </cell>
          <cell r="B22910">
            <v>0</v>
          </cell>
        </row>
        <row r="22911">
          <cell r="A22911" t="str">
            <v>05-123-46102</v>
          </cell>
          <cell r="B22911">
            <v>0</v>
          </cell>
        </row>
        <row r="22912">
          <cell r="A22912" t="str">
            <v>05-123-46103</v>
          </cell>
          <cell r="B22912">
            <v>50</v>
          </cell>
        </row>
        <row r="22913">
          <cell r="A22913" t="str">
            <v>05-123-46104</v>
          </cell>
          <cell r="B22913">
            <v>0</v>
          </cell>
        </row>
        <row r="22914">
          <cell r="A22914" t="str">
            <v>05-123-46105</v>
          </cell>
          <cell r="B22914">
            <v>0</v>
          </cell>
        </row>
        <row r="22915">
          <cell r="A22915" t="str">
            <v>05-123-46106</v>
          </cell>
          <cell r="B22915">
            <v>0</v>
          </cell>
        </row>
        <row r="22916">
          <cell r="A22916" t="str">
            <v>05-123-46107</v>
          </cell>
          <cell r="B22916">
            <v>64</v>
          </cell>
        </row>
        <row r="22917">
          <cell r="A22917" t="str">
            <v>05-123-46108</v>
          </cell>
          <cell r="B22917">
            <v>80</v>
          </cell>
        </row>
        <row r="22918">
          <cell r="A22918" t="str">
            <v>05-123-46109</v>
          </cell>
          <cell r="B22918">
            <v>50</v>
          </cell>
        </row>
        <row r="22919">
          <cell r="A22919" t="str">
            <v>05-123-46110</v>
          </cell>
        </row>
        <row r="22920">
          <cell r="A22920" t="str">
            <v>05-123-46111</v>
          </cell>
          <cell r="B22920">
            <v>0</v>
          </cell>
        </row>
        <row r="22921">
          <cell r="A22921" t="str">
            <v>05-123-46112</v>
          </cell>
        </row>
        <row r="22922">
          <cell r="A22922" t="str">
            <v>05-123-46113</v>
          </cell>
          <cell r="B22922">
            <v>0</v>
          </cell>
        </row>
        <row r="22923">
          <cell r="A22923" t="str">
            <v>05-123-46114</v>
          </cell>
        </row>
        <row r="22924">
          <cell r="A22924" t="str">
            <v>05-123-46115</v>
          </cell>
          <cell r="B22924">
            <v>0</v>
          </cell>
        </row>
        <row r="22925">
          <cell r="A22925" t="str">
            <v>05-123-46116</v>
          </cell>
          <cell r="B22925">
            <v>-2</v>
          </cell>
        </row>
        <row r="22926">
          <cell r="A22926" t="str">
            <v>05-123-46117</v>
          </cell>
          <cell r="B22926">
            <v>0</v>
          </cell>
        </row>
        <row r="22927">
          <cell r="A22927" t="str">
            <v>05-123-46118</v>
          </cell>
        </row>
        <row r="22928">
          <cell r="A22928" t="str">
            <v>05-123-46119</v>
          </cell>
          <cell r="B22928">
            <v>0</v>
          </cell>
        </row>
        <row r="22929">
          <cell r="A22929" t="str">
            <v>05-123-46120</v>
          </cell>
        </row>
        <row r="22930">
          <cell r="A22930" t="str">
            <v>05-123-46121</v>
          </cell>
          <cell r="B22930">
            <v>0</v>
          </cell>
        </row>
        <row r="22931">
          <cell r="A22931" t="str">
            <v>05-123-46121</v>
          </cell>
        </row>
        <row r="22932">
          <cell r="A22932" t="str">
            <v>05-123-46122</v>
          </cell>
          <cell r="B22932">
            <v>0</v>
          </cell>
        </row>
        <row r="22933">
          <cell r="A22933" t="str">
            <v>05-123-46122</v>
          </cell>
          <cell r="B22933">
            <v>0</v>
          </cell>
        </row>
        <row r="22934">
          <cell r="A22934" t="str">
            <v>05-123-46124</v>
          </cell>
          <cell r="B22934">
            <v>0</v>
          </cell>
        </row>
        <row r="22935">
          <cell r="A22935" t="str">
            <v>05-123-46124</v>
          </cell>
        </row>
        <row r="22936">
          <cell r="A22936" t="str">
            <v>05-123-46125</v>
          </cell>
          <cell r="B22936">
            <v>0</v>
          </cell>
        </row>
        <row r="22937">
          <cell r="A22937" t="str">
            <v>05-123-46125</v>
          </cell>
        </row>
        <row r="22938">
          <cell r="A22938" t="str">
            <v>05-123-46127</v>
          </cell>
          <cell r="B22938">
            <v>0</v>
          </cell>
        </row>
        <row r="22939">
          <cell r="A22939" t="str">
            <v>05-123-46127</v>
          </cell>
        </row>
        <row r="22940">
          <cell r="A22940" t="str">
            <v>05-123-46128</v>
          </cell>
          <cell r="B22940">
            <v>0</v>
          </cell>
        </row>
        <row r="22941">
          <cell r="A22941" t="str">
            <v>05-123-46128</v>
          </cell>
        </row>
        <row r="22942">
          <cell r="A22942" t="str">
            <v>05-123-46129</v>
          </cell>
          <cell r="B22942">
            <v>0</v>
          </cell>
        </row>
        <row r="22943">
          <cell r="A22943" t="str">
            <v>05-123-46129</v>
          </cell>
        </row>
        <row r="22944">
          <cell r="A22944" t="str">
            <v>05-123-46130</v>
          </cell>
          <cell r="B22944">
            <v>0</v>
          </cell>
        </row>
        <row r="22945">
          <cell r="A22945" t="str">
            <v>05-123-46130</v>
          </cell>
        </row>
        <row r="22946">
          <cell r="A22946" t="str">
            <v>05-123-46132</v>
          </cell>
          <cell r="B22946">
            <v>0</v>
          </cell>
        </row>
        <row r="22947">
          <cell r="A22947" t="str">
            <v>05-123-46132</v>
          </cell>
        </row>
        <row r="22948">
          <cell r="A22948" t="str">
            <v>05-123-46133</v>
          </cell>
          <cell r="B22948">
            <v>0</v>
          </cell>
        </row>
        <row r="22949">
          <cell r="A22949" t="str">
            <v>05-123-46133</v>
          </cell>
        </row>
        <row r="22950">
          <cell r="A22950" t="str">
            <v>05-123-46134</v>
          </cell>
          <cell r="B22950">
            <v>0</v>
          </cell>
        </row>
        <row r="22951">
          <cell r="A22951" t="str">
            <v>05-123-46134</v>
          </cell>
        </row>
        <row r="22952">
          <cell r="A22952" t="str">
            <v>05-123-46138</v>
          </cell>
          <cell r="B22952">
            <v>0</v>
          </cell>
        </row>
        <row r="22953">
          <cell r="A22953" t="str">
            <v>05-123-46138</v>
          </cell>
        </row>
        <row r="22954">
          <cell r="A22954" t="str">
            <v>05-123-46141</v>
          </cell>
          <cell r="B22954">
            <v>0</v>
          </cell>
        </row>
        <row r="22955">
          <cell r="A22955" t="str">
            <v>05-123-46141</v>
          </cell>
          <cell r="B22955">
            <v>0</v>
          </cell>
        </row>
        <row r="22956">
          <cell r="A22956" t="str">
            <v>05-123-46142</v>
          </cell>
        </row>
        <row r="22957">
          <cell r="A22957" t="str">
            <v>05-123-46142</v>
          </cell>
          <cell r="B22957">
            <v>0</v>
          </cell>
        </row>
        <row r="22958">
          <cell r="A22958" t="str">
            <v>05-123-46147</v>
          </cell>
        </row>
        <row r="22959">
          <cell r="A22959" t="str">
            <v>05-123-46147</v>
          </cell>
          <cell r="B22959">
            <v>0</v>
          </cell>
        </row>
        <row r="22960">
          <cell r="A22960" t="str">
            <v>05-123-46158</v>
          </cell>
        </row>
        <row r="22961">
          <cell r="A22961" t="str">
            <v>05-123-46159</v>
          </cell>
          <cell r="B22961">
            <v>0</v>
          </cell>
        </row>
        <row r="22962">
          <cell r="A22962" t="str">
            <v>05-123-46160</v>
          </cell>
        </row>
        <row r="22963">
          <cell r="A22963" t="str">
            <v>05-123-46162</v>
          </cell>
          <cell r="B22963">
            <v>0</v>
          </cell>
        </row>
        <row r="22964">
          <cell r="A22964" t="str">
            <v>05-123-46164</v>
          </cell>
          <cell r="B22964">
            <v>0</v>
          </cell>
        </row>
        <row r="22965">
          <cell r="A22965" t="str">
            <v>05-123-46165</v>
          </cell>
        </row>
        <row r="22966">
          <cell r="A22966" t="str">
            <v>05-123-46166</v>
          </cell>
          <cell r="B22966">
            <v>0</v>
          </cell>
        </row>
        <row r="22967">
          <cell r="A22967" t="str">
            <v>05-123-46167</v>
          </cell>
          <cell r="B22967">
            <v>0</v>
          </cell>
        </row>
        <row r="22968">
          <cell r="A22968" t="str">
            <v>05-123-46170</v>
          </cell>
          <cell r="B22968">
            <v>0</v>
          </cell>
        </row>
        <row r="22969">
          <cell r="A22969" t="str">
            <v>05-123-46172</v>
          </cell>
          <cell r="B22969">
            <v>0</v>
          </cell>
        </row>
        <row r="22970">
          <cell r="A22970" t="str">
            <v>05-123-46177</v>
          </cell>
          <cell r="B22970">
            <v>0</v>
          </cell>
        </row>
        <row r="22971">
          <cell r="A22971" t="str">
            <v>05-123-46178</v>
          </cell>
          <cell r="B22971">
            <v>0</v>
          </cell>
        </row>
        <row r="22972">
          <cell r="A22972" t="str">
            <v>05-123-46179</v>
          </cell>
        </row>
        <row r="22973">
          <cell r="A22973" t="str">
            <v>05-123-46181</v>
          </cell>
          <cell r="B22973">
            <v>0</v>
          </cell>
        </row>
        <row r="22974">
          <cell r="A22974" t="str">
            <v>05-123-46182</v>
          </cell>
        </row>
        <row r="22975">
          <cell r="A22975" t="str">
            <v>05-123-46196</v>
          </cell>
        </row>
        <row r="22976">
          <cell r="A22976" t="str">
            <v>05-123-46196</v>
          </cell>
          <cell r="B22976">
            <v>0</v>
          </cell>
        </row>
        <row r="22977">
          <cell r="A22977" t="str">
            <v>05-123-46196</v>
          </cell>
        </row>
        <row r="22978">
          <cell r="A22978" t="str">
            <v>05-123-46196</v>
          </cell>
          <cell r="B22978">
            <v>0</v>
          </cell>
        </row>
        <row r="22979">
          <cell r="A22979" t="str">
            <v>05-123-46197</v>
          </cell>
          <cell r="B22979">
            <v>0</v>
          </cell>
        </row>
        <row r="22980">
          <cell r="A22980" t="str">
            <v>05-123-46197</v>
          </cell>
        </row>
        <row r="22981">
          <cell r="A22981" t="str">
            <v>05-123-46197</v>
          </cell>
          <cell r="B22981">
            <v>0</v>
          </cell>
        </row>
        <row r="22982">
          <cell r="A22982" t="str">
            <v>05-123-46197</v>
          </cell>
        </row>
        <row r="22983">
          <cell r="A22983" t="str">
            <v>05-123-46198</v>
          </cell>
          <cell r="B22983">
            <v>0</v>
          </cell>
        </row>
        <row r="22984">
          <cell r="A22984" t="str">
            <v>05-123-46198</v>
          </cell>
        </row>
        <row r="22985">
          <cell r="A22985" t="str">
            <v>05-123-46198</v>
          </cell>
          <cell r="B22985">
            <v>0</v>
          </cell>
        </row>
        <row r="22986">
          <cell r="A22986" t="str">
            <v>05-123-46198</v>
          </cell>
        </row>
        <row r="22987">
          <cell r="A22987" t="str">
            <v>05-123-46199</v>
          </cell>
          <cell r="B22987">
            <v>0</v>
          </cell>
        </row>
        <row r="22988">
          <cell r="A22988" t="str">
            <v>05-123-46199</v>
          </cell>
        </row>
        <row r="22989">
          <cell r="A22989" t="str">
            <v>05-123-46199</v>
          </cell>
          <cell r="B22989">
            <v>0</v>
          </cell>
        </row>
        <row r="22990">
          <cell r="A22990" t="str">
            <v>05-123-46199</v>
          </cell>
          <cell r="B22990">
            <v>0</v>
          </cell>
        </row>
        <row r="22991">
          <cell r="A22991" t="str">
            <v>05-123-46199</v>
          </cell>
        </row>
        <row r="22992">
          <cell r="A22992" t="str">
            <v>05-123-46202</v>
          </cell>
          <cell r="B22992">
            <v>0</v>
          </cell>
        </row>
        <row r="22993">
          <cell r="A22993" t="str">
            <v>05-123-46205</v>
          </cell>
          <cell r="B22993">
            <v>0</v>
          </cell>
        </row>
        <row r="22994">
          <cell r="A22994" t="str">
            <v>05-123-46206</v>
          </cell>
        </row>
        <row r="22995">
          <cell r="A22995" t="str">
            <v>05-123-46208</v>
          </cell>
          <cell r="B22995">
            <v>0</v>
          </cell>
        </row>
        <row r="22996">
          <cell r="A22996" t="str">
            <v>05-123-46209</v>
          </cell>
        </row>
        <row r="22997">
          <cell r="A22997" t="str">
            <v>05-123-46211</v>
          </cell>
          <cell r="B22997">
            <v>0</v>
          </cell>
        </row>
        <row r="22998">
          <cell r="A22998" t="str">
            <v>05-123-46212</v>
          </cell>
          <cell r="B22998">
            <v>0</v>
          </cell>
        </row>
        <row r="22999">
          <cell r="A22999" t="str">
            <v>05-123-46213</v>
          </cell>
        </row>
        <row r="23000">
          <cell r="A23000" t="str">
            <v>05-123-46221</v>
          </cell>
          <cell r="B23000">
            <v>0</v>
          </cell>
        </row>
        <row r="23001">
          <cell r="A23001" t="str">
            <v>05-123-46221</v>
          </cell>
        </row>
        <row r="23002">
          <cell r="A23002" t="str">
            <v>05-123-46221</v>
          </cell>
        </row>
        <row r="23003">
          <cell r="A23003" t="str">
            <v>05-123-46221</v>
          </cell>
          <cell r="B23003">
            <v>0</v>
          </cell>
        </row>
        <row r="23004">
          <cell r="A23004" t="str">
            <v>05-123-46221</v>
          </cell>
          <cell r="B23004">
            <v>0</v>
          </cell>
        </row>
        <row r="23005">
          <cell r="A23005" t="str">
            <v>05-123-46232</v>
          </cell>
        </row>
        <row r="23006">
          <cell r="A23006" t="str">
            <v>05-123-46233</v>
          </cell>
          <cell r="B23006">
            <v>0</v>
          </cell>
        </row>
        <row r="23007">
          <cell r="A23007" t="str">
            <v>05-123-46234</v>
          </cell>
          <cell r="B23007">
            <v>0</v>
          </cell>
        </row>
        <row r="23008">
          <cell r="A23008" t="str">
            <v>05-123-46235</v>
          </cell>
        </row>
        <row r="23009">
          <cell r="A23009" t="str">
            <v>05-123-46236</v>
          </cell>
          <cell r="B23009">
            <v>0</v>
          </cell>
        </row>
        <row r="23010">
          <cell r="A23010" t="str">
            <v>05-123-46237</v>
          </cell>
        </row>
        <row r="23011">
          <cell r="A23011" t="str">
            <v>05-123-46238</v>
          </cell>
          <cell r="B23011">
            <v>0</v>
          </cell>
        </row>
        <row r="23012">
          <cell r="A23012" t="str">
            <v>05-123-46239</v>
          </cell>
        </row>
        <row r="23013">
          <cell r="A23013" t="str">
            <v>05-123-46240</v>
          </cell>
          <cell r="B23013">
            <v>0</v>
          </cell>
        </row>
        <row r="23014">
          <cell r="A23014" t="str">
            <v>05-123-46240</v>
          </cell>
        </row>
        <row r="23015">
          <cell r="A23015" t="str">
            <v>05-123-46240</v>
          </cell>
          <cell r="B23015">
            <v>0</v>
          </cell>
        </row>
        <row r="23016">
          <cell r="A23016" t="str">
            <v>05-123-46241</v>
          </cell>
        </row>
        <row r="23017">
          <cell r="A23017" t="str">
            <v>05-123-46242</v>
          </cell>
          <cell r="B23017">
            <v>0</v>
          </cell>
        </row>
        <row r="23018">
          <cell r="A23018" t="str">
            <v>05-123-46243</v>
          </cell>
        </row>
        <row r="23019">
          <cell r="A23019" t="str">
            <v>05-123-46244</v>
          </cell>
          <cell r="B23019">
            <v>0</v>
          </cell>
        </row>
        <row r="23020">
          <cell r="A23020" t="str">
            <v>05-123-46245</v>
          </cell>
        </row>
        <row r="23021">
          <cell r="A23021" t="str">
            <v>05-123-46246</v>
          </cell>
        </row>
        <row r="23022">
          <cell r="A23022" t="str">
            <v>05-123-46247</v>
          </cell>
        </row>
        <row r="23023">
          <cell r="A23023" t="str">
            <v>05-123-46248</v>
          </cell>
          <cell r="B23023">
            <v>0</v>
          </cell>
        </row>
        <row r="23024">
          <cell r="A23024" t="str">
            <v>05-123-46249</v>
          </cell>
          <cell r="B23024">
            <v>0</v>
          </cell>
        </row>
        <row r="23025">
          <cell r="A23025" t="str">
            <v>05-123-46250</v>
          </cell>
        </row>
        <row r="23026">
          <cell r="A23026" t="str">
            <v>05-123-46251</v>
          </cell>
          <cell r="B23026">
            <v>0</v>
          </cell>
        </row>
        <row r="23027">
          <cell r="A23027" t="str">
            <v>05-123-46252</v>
          </cell>
          <cell r="B23027">
            <v>0</v>
          </cell>
        </row>
        <row r="23028">
          <cell r="A23028" t="str">
            <v>05-123-46253</v>
          </cell>
          <cell r="B23028">
            <v>5</v>
          </cell>
        </row>
        <row r="23029">
          <cell r="A23029" t="str">
            <v>05-123-46254</v>
          </cell>
        </row>
        <row r="23030">
          <cell r="A23030" t="str">
            <v>05-123-46255</v>
          </cell>
          <cell r="B23030">
            <v>0</v>
          </cell>
        </row>
        <row r="23031">
          <cell r="A23031" t="str">
            <v>05-123-46256</v>
          </cell>
        </row>
        <row r="23032">
          <cell r="A23032" t="str">
            <v>05-123-46257</v>
          </cell>
          <cell r="B23032">
            <v>0</v>
          </cell>
        </row>
        <row r="23033">
          <cell r="A23033" t="str">
            <v>05-123-46258</v>
          </cell>
        </row>
        <row r="23034">
          <cell r="A23034" t="str">
            <v>05-123-46259</v>
          </cell>
          <cell r="B23034">
            <v>0</v>
          </cell>
        </row>
        <row r="23035">
          <cell r="A23035" t="str">
            <v>05-123-46259</v>
          </cell>
          <cell r="B23035">
            <v>8</v>
          </cell>
        </row>
        <row r="23036">
          <cell r="A23036" t="str">
            <v>05-123-46259</v>
          </cell>
        </row>
        <row r="23037">
          <cell r="A23037" t="str">
            <v>05-123-46260</v>
          </cell>
          <cell r="B23037">
            <v>0</v>
          </cell>
        </row>
        <row r="23038">
          <cell r="A23038" t="str">
            <v>05-123-46260</v>
          </cell>
        </row>
        <row r="23039">
          <cell r="A23039" t="str">
            <v>05-123-46260</v>
          </cell>
          <cell r="B23039">
            <v>0</v>
          </cell>
        </row>
        <row r="23040">
          <cell r="A23040" t="str">
            <v>05-123-46260</v>
          </cell>
        </row>
        <row r="23041">
          <cell r="A23041" t="str">
            <v>05-123-46261</v>
          </cell>
          <cell r="B23041">
            <v>0</v>
          </cell>
        </row>
        <row r="23042">
          <cell r="A23042" t="str">
            <v>05-123-46262</v>
          </cell>
        </row>
        <row r="23043">
          <cell r="A23043" t="str">
            <v>05-123-46262</v>
          </cell>
          <cell r="B23043">
            <v>0</v>
          </cell>
        </row>
        <row r="23044">
          <cell r="A23044" t="str">
            <v>05-123-46263</v>
          </cell>
          <cell r="B23044">
            <v>0</v>
          </cell>
        </row>
        <row r="23045">
          <cell r="A23045" t="str">
            <v>05-123-46264</v>
          </cell>
        </row>
        <row r="23046">
          <cell r="A23046" t="str">
            <v>05-123-46265</v>
          </cell>
          <cell r="B23046">
            <v>0</v>
          </cell>
        </row>
        <row r="23047">
          <cell r="A23047" t="str">
            <v>05-123-46266</v>
          </cell>
          <cell r="B23047">
            <v>0</v>
          </cell>
        </row>
        <row r="23048">
          <cell r="A23048" t="str">
            <v>05-123-46267</v>
          </cell>
        </row>
        <row r="23049">
          <cell r="A23049" t="str">
            <v>05-123-46268</v>
          </cell>
          <cell r="B23049">
            <v>2</v>
          </cell>
        </row>
        <row r="23050">
          <cell r="A23050" t="str">
            <v>05-123-46269</v>
          </cell>
        </row>
        <row r="23051">
          <cell r="A23051" t="str">
            <v>05-123-46274</v>
          </cell>
        </row>
        <row r="23052">
          <cell r="A23052" t="str">
            <v>05-123-46275</v>
          </cell>
          <cell r="B23052">
            <v>1</v>
          </cell>
        </row>
        <row r="23053">
          <cell r="A23053" t="str">
            <v>05-123-46276</v>
          </cell>
          <cell r="B23053">
            <v>1</v>
          </cell>
        </row>
        <row r="23054">
          <cell r="A23054" t="str">
            <v>05-123-46277</v>
          </cell>
        </row>
        <row r="23055">
          <cell r="A23055" t="str">
            <v>05-123-46278</v>
          </cell>
          <cell r="B23055">
            <v>0</v>
          </cell>
        </row>
        <row r="23056">
          <cell r="A23056" t="str">
            <v>05-123-46279</v>
          </cell>
        </row>
        <row r="23057">
          <cell r="A23057" t="str">
            <v>05-123-46280</v>
          </cell>
          <cell r="B23057">
            <v>0</v>
          </cell>
        </row>
        <row r="23058">
          <cell r="A23058" t="str">
            <v>05-123-46281</v>
          </cell>
        </row>
        <row r="23059">
          <cell r="A23059" t="str">
            <v>05-123-46282</v>
          </cell>
          <cell r="B23059">
            <v>0</v>
          </cell>
        </row>
        <row r="23060">
          <cell r="A23060" t="str">
            <v>05-123-46283</v>
          </cell>
        </row>
        <row r="23061">
          <cell r="A23061" t="str">
            <v>05-123-46284</v>
          </cell>
          <cell r="B23061">
            <v>0</v>
          </cell>
        </row>
        <row r="23062">
          <cell r="A23062" t="str">
            <v>05-123-46284</v>
          </cell>
        </row>
        <row r="23063">
          <cell r="A23063" t="str">
            <v>05-123-46285</v>
          </cell>
          <cell r="B23063">
            <v>0</v>
          </cell>
        </row>
        <row r="23064">
          <cell r="A23064" t="str">
            <v>05-123-46286</v>
          </cell>
        </row>
        <row r="23065">
          <cell r="A23065" t="str">
            <v>05-123-46287</v>
          </cell>
          <cell r="B23065">
            <v>0</v>
          </cell>
        </row>
        <row r="23066">
          <cell r="A23066" t="str">
            <v>05-123-46288</v>
          </cell>
        </row>
        <row r="23067">
          <cell r="A23067" t="str">
            <v>05-123-46289</v>
          </cell>
          <cell r="B23067">
            <v>0</v>
          </cell>
        </row>
        <row r="23068">
          <cell r="A23068" t="str">
            <v>05-123-46290</v>
          </cell>
        </row>
        <row r="23069">
          <cell r="A23069" t="str">
            <v>05-123-46291</v>
          </cell>
          <cell r="B23069">
            <v>0</v>
          </cell>
        </row>
        <row r="23070">
          <cell r="A23070" t="str">
            <v>05-123-46292</v>
          </cell>
        </row>
        <row r="23071">
          <cell r="A23071" t="str">
            <v>05-123-46293</v>
          </cell>
          <cell r="B23071">
            <v>0</v>
          </cell>
        </row>
        <row r="23072">
          <cell r="A23072" t="str">
            <v>05-123-46294</v>
          </cell>
        </row>
        <row r="23073">
          <cell r="A23073" t="str">
            <v>05-123-46295</v>
          </cell>
          <cell r="B23073">
            <v>0</v>
          </cell>
        </row>
        <row r="23074">
          <cell r="A23074" t="str">
            <v>05-123-46296</v>
          </cell>
        </row>
        <row r="23075">
          <cell r="A23075" t="str">
            <v>05-123-46297</v>
          </cell>
        </row>
        <row r="23076">
          <cell r="A23076" t="str">
            <v>05-123-46297</v>
          </cell>
        </row>
        <row r="23077">
          <cell r="A23077" t="str">
            <v>05-123-46298</v>
          </cell>
          <cell r="B23077">
            <v>0</v>
          </cell>
        </row>
        <row r="23078">
          <cell r="A23078" t="str">
            <v>05-123-46299</v>
          </cell>
        </row>
        <row r="23079">
          <cell r="A23079" t="str">
            <v>05-123-46300</v>
          </cell>
          <cell r="B23079">
            <v>0</v>
          </cell>
        </row>
        <row r="23080">
          <cell r="A23080" t="str">
            <v>05-123-46301</v>
          </cell>
        </row>
        <row r="23081">
          <cell r="A23081" t="str">
            <v>05-123-46302</v>
          </cell>
          <cell r="B23081">
            <v>0</v>
          </cell>
        </row>
        <row r="23082">
          <cell r="A23082" t="str">
            <v>05-123-46303</v>
          </cell>
        </row>
        <row r="23083">
          <cell r="A23083" t="str">
            <v>05-123-46304</v>
          </cell>
        </row>
        <row r="23084">
          <cell r="A23084" t="str">
            <v>05-123-46305</v>
          </cell>
          <cell r="B23084">
            <v>0</v>
          </cell>
        </row>
        <row r="23085">
          <cell r="A23085" t="str">
            <v>05-123-46306</v>
          </cell>
        </row>
        <row r="23086">
          <cell r="A23086" t="str">
            <v>05-123-46307</v>
          </cell>
          <cell r="B23086">
            <v>0</v>
          </cell>
        </row>
        <row r="23087">
          <cell r="A23087" t="str">
            <v>05-123-46307</v>
          </cell>
        </row>
        <row r="23088">
          <cell r="A23088" t="str">
            <v>05-123-46308</v>
          </cell>
          <cell r="B23088">
            <v>0</v>
          </cell>
        </row>
        <row r="23089">
          <cell r="A23089" t="str">
            <v>05-123-46309</v>
          </cell>
          <cell r="B23089">
            <v>0</v>
          </cell>
        </row>
        <row r="23090">
          <cell r="A23090" t="str">
            <v>05-123-46310</v>
          </cell>
        </row>
        <row r="23091">
          <cell r="A23091" t="str">
            <v>05-123-46310</v>
          </cell>
        </row>
        <row r="23092">
          <cell r="A23092" t="str">
            <v>05-123-46311</v>
          </cell>
          <cell r="B23092">
            <v>1</v>
          </cell>
        </row>
        <row r="23093">
          <cell r="A23093" t="str">
            <v>05-123-46312</v>
          </cell>
          <cell r="B23093">
            <v>0</v>
          </cell>
        </row>
        <row r="23094">
          <cell r="A23094" t="str">
            <v>05-123-46313</v>
          </cell>
        </row>
        <row r="23095">
          <cell r="A23095" t="str">
            <v>05-123-46314</v>
          </cell>
          <cell r="B23095">
            <v>0</v>
          </cell>
        </row>
        <row r="23096">
          <cell r="A23096" t="str">
            <v>05-123-46315</v>
          </cell>
        </row>
        <row r="23097">
          <cell r="A23097" t="str">
            <v>05-123-46316</v>
          </cell>
          <cell r="B23097">
            <v>0</v>
          </cell>
        </row>
        <row r="23098">
          <cell r="A23098" t="str">
            <v>05-123-46317</v>
          </cell>
        </row>
        <row r="23099">
          <cell r="A23099" t="str">
            <v>05-123-46317</v>
          </cell>
          <cell r="B23099">
            <v>0</v>
          </cell>
        </row>
        <row r="23100">
          <cell r="A23100" t="str">
            <v>05-123-46317</v>
          </cell>
        </row>
        <row r="23101">
          <cell r="A23101" t="str">
            <v>05-123-46317</v>
          </cell>
        </row>
        <row r="23102">
          <cell r="A23102" t="str">
            <v>05-123-46318</v>
          </cell>
          <cell r="B23102">
            <v>0</v>
          </cell>
        </row>
        <row r="23103">
          <cell r="A23103" t="str">
            <v>05-123-46319</v>
          </cell>
          <cell r="B23103">
            <v>0</v>
          </cell>
        </row>
        <row r="23104">
          <cell r="A23104" t="str">
            <v>05-123-46319</v>
          </cell>
          <cell r="B23104">
            <v>0</v>
          </cell>
        </row>
        <row r="23105">
          <cell r="A23105" t="str">
            <v>05-123-46319</v>
          </cell>
          <cell r="B23105">
            <v>0</v>
          </cell>
        </row>
        <row r="23106">
          <cell r="A23106" t="str">
            <v>05-123-46320</v>
          </cell>
        </row>
        <row r="23107">
          <cell r="A23107" t="str">
            <v>05-123-46321</v>
          </cell>
        </row>
        <row r="23108">
          <cell r="A23108" t="str">
            <v>05-123-46321</v>
          </cell>
          <cell r="B23108">
            <v>0</v>
          </cell>
        </row>
        <row r="23109">
          <cell r="A23109" t="str">
            <v>05-123-46322</v>
          </cell>
        </row>
        <row r="23110">
          <cell r="A23110" t="str">
            <v>05-123-46329</v>
          </cell>
          <cell r="B23110">
            <v>0</v>
          </cell>
        </row>
        <row r="23111">
          <cell r="A23111" t="str">
            <v>05-123-46330</v>
          </cell>
        </row>
        <row r="23112">
          <cell r="A23112" t="str">
            <v>05-123-46331</v>
          </cell>
          <cell r="B23112">
            <v>0</v>
          </cell>
        </row>
        <row r="23113">
          <cell r="A23113" t="str">
            <v>05-123-46332</v>
          </cell>
        </row>
        <row r="23114">
          <cell r="A23114" t="str">
            <v>05-123-46333</v>
          </cell>
          <cell r="B23114">
            <v>0</v>
          </cell>
        </row>
        <row r="23115">
          <cell r="A23115" t="str">
            <v>05-123-46334</v>
          </cell>
        </row>
        <row r="23116">
          <cell r="A23116" t="str">
            <v>05-123-46335</v>
          </cell>
          <cell r="B23116">
            <v>0</v>
          </cell>
        </row>
        <row r="23117">
          <cell r="A23117" t="str">
            <v>05-123-46336</v>
          </cell>
        </row>
        <row r="23118">
          <cell r="A23118" t="str">
            <v>05-123-46337</v>
          </cell>
          <cell r="B23118">
            <v>0</v>
          </cell>
        </row>
        <row r="23119">
          <cell r="A23119" t="str">
            <v>05-123-46338</v>
          </cell>
        </row>
        <row r="23120">
          <cell r="A23120" t="str">
            <v>05-123-46339</v>
          </cell>
          <cell r="B23120">
            <v>2</v>
          </cell>
        </row>
        <row r="23121">
          <cell r="A23121" t="str">
            <v>05-123-46340</v>
          </cell>
        </row>
        <row r="23122">
          <cell r="A23122" t="str">
            <v>05-123-46341</v>
          </cell>
          <cell r="B23122">
            <v>0</v>
          </cell>
        </row>
        <row r="23123">
          <cell r="A23123" t="str">
            <v>05-123-46342</v>
          </cell>
          <cell r="B23123">
            <v>2</v>
          </cell>
        </row>
        <row r="23124">
          <cell r="A23124" t="str">
            <v>05-123-46354</v>
          </cell>
          <cell r="B23124">
            <v>0</v>
          </cell>
        </row>
        <row r="23125">
          <cell r="A23125" t="str">
            <v>05-123-46358</v>
          </cell>
          <cell r="B23125">
            <v>2</v>
          </cell>
        </row>
        <row r="23126">
          <cell r="A23126" t="str">
            <v>05-123-46360</v>
          </cell>
        </row>
        <row r="23127">
          <cell r="A23127" t="str">
            <v>05-123-46362</v>
          </cell>
          <cell r="B23127">
            <v>0</v>
          </cell>
        </row>
        <row r="23128">
          <cell r="A23128" t="str">
            <v>05-123-46362</v>
          </cell>
          <cell r="B23128">
            <v>0</v>
          </cell>
        </row>
        <row r="23129">
          <cell r="A23129" t="str">
            <v>05-123-46363</v>
          </cell>
          <cell r="B23129">
            <v>0</v>
          </cell>
        </row>
        <row r="23130">
          <cell r="A23130" t="str">
            <v>05-123-46369</v>
          </cell>
        </row>
        <row r="23131">
          <cell r="A23131" t="str">
            <v>05-123-46371</v>
          </cell>
        </row>
        <row r="23132">
          <cell r="A23132" t="str">
            <v>05-123-46372</v>
          </cell>
          <cell r="B23132">
            <v>0</v>
          </cell>
        </row>
        <row r="23133">
          <cell r="A23133" t="str">
            <v>05-123-46373</v>
          </cell>
        </row>
        <row r="23134">
          <cell r="A23134" t="str">
            <v>05-123-46374</v>
          </cell>
          <cell r="B23134">
            <v>0</v>
          </cell>
        </row>
        <row r="23135">
          <cell r="A23135" t="str">
            <v>05-123-46375</v>
          </cell>
        </row>
        <row r="23136">
          <cell r="A23136" t="str">
            <v>05-123-46376</v>
          </cell>
        </row>
        <row r="23137">
          <cell r="A23137" t="str">
            <v>05-123-46383</v>
          </cell>
          <cell r="B23137">
            <v>0</v>
          </cell>
        </row>
        <row r="23138">
          <cell r="A23138" t="str">
            <v>05-123-46384</v>
          </cell>
        </row>
        <row r="23139">
          <cell r="A23139" t="str">
            <v>05-123-46384</v>
          </cell>
          <cell r="B23139">
            <v>0</v>
          </cell>
        </row>
        <row r="23140">
          <cell r="A23140" t="str">
            <v>05-123-46384</v>
          </cell>
        </row>
        <row r="23141">
          <cell r="A23141" t="str">
            <v>05-123-46385</v>
          </cell>
          <cell r="B23141">
            <v>0</v>
          </cell>
        </row>
        <row r="23142">
          <cell r="A23142" t="str">
            <v>05-123-46386</v>
          </cell>
        </row>
        <row r="23143">
          <cell r="A23143" t="str">
            <v>05-123-46387</v>
          </cell>
          <cell r="B23143">
            <v>0</v>
          </cell>
        </row>
        <row r="23144">
          <cell r="A23144" t="str">
            <v>05-123-46388</v>
          </cell>
        </row>
        <row r="23145">
          <cell r="A23145" t="str">
            <v>05-123-46388</v>
          </cell>
          <cell r="B23145">
            <v>0</v>
          </cell>
        </row>
        <row r="23146">
          <cell r="A23146" t="str">
            <v>05-123-46388</v>
          </cell>
        </row>
        <row r="23147">
          <cell r="A23147" t="str">
            <v>05-123-46389</v>
          </cell>
          <cell r="B23147">
            <v>12</v>
          </cell>
        </row>
        <row r="23148">
          <cell r="A23148" t="str">
            <v>05-123-46389</v>
          </cell>
        </row>
        <row r="23149">
          <cell r="A23149" t="str">
            <v>05-123-46390</v>
          </cell>
          <cell r="B23149">
            <v>0</v>
          </cell>
        </row>
        <row r="23150">
          <cell r="A23150" t="str">
            <v>05-123-46391</v>
          </cell>
          <cell r="B23150">
            <v>44</v>
          </cell>
        </row>
        <row r="23151">
          <cell r="A23151" t="str">
            <v>05-123-46392</v>
          </cell>
          <cell r="B23151">
            <v>15</v>
          </cell>
        </row>
        <row r="23152">
          <cell r="A23152" t="str">
            <v>05-123-46393</v>
          </cell>
          <cell r="B23152">
            <v>40</v>
          </cell>
        </row>
        <row r="23153">
          <cell r="A23153" t="str">
            <v>05-123-46394</v>
          </cell>
          <cell r="B23153">
            <v>20</v>
          </cell>
        </row>
        <row r="23154">
          <cell r="A23154" t="str">
            <v>05-123-46395</v>
          </cell>
          <cell r="B23154">
            <v>20</v>
          </cell>
        </row>
        <row r="23155">
          <cell r="A23155" t="str">
            <v>05-123-46396</v>
          </cell>
          <cell r="B23155">
            <v>10</v>
          </cell>
        </row>
        <row r="23156">
          <cell r="A23156" t="str">
            <v>05-123-46397</v>
          </cell>
          <cell r="B23156">
            <v>0</v>
          </cell>
        </row>
        <row r="23157">
          <cell r="A23157" t="str">
            <v>05-123-46398</v>
          </cell>
        </row>
        <row r="23158">
          <cell r="A23158" t="str">
            <v>05-123-46399</v>
          </cell>
          <cell r="B23158">
            <v>0</v>
          </cell>
        </row>
        <row r="23159">
          <cell r="A23159" t="str">
            <v>05-123-46400</v>
          </cell>
        </row>
        <row r="23160">
          <cell r="A23160" t="str">
            <v>05-123-46401</v>
          </cell>
          <cell r="B23160">
            <v>0</v>
          </cell>
        </row>
        <row r="23161">
          <cell r="A23161" t="str">
            <v>05-123-46402</v>
          </cell>
        </row>
        <row r="23162">
          <cell r="A23162" t="str">
            <v>05-123-46402</v>
          </cell>
          <cell r="B23162">
            <v>0</v>
          </cell>
        </row>
        <row r="23163">
          <cell r="A23163" t="str">
            <v>05-123-46403</v>
          </cell>
        </row>
        <row r="23164">
          <cell r="A23164" t="str">
            <v>05-123-46403</v>
          </cell>
          <cell r="B23164">
            <v>0</v>
          </cell>
        </row>
        <row r="23165">
          <cell r="A23165" t="str">
            <v>05-123-46404</v>
          </cell>
        </row>
        <row r="23166">
          <cell r="A23166" t="str">
            <v>05-123-46405</v>
          </cell>
          <cell r="B23166">
            <v>0</v>
          </cell>
        </row>
        <row r="23167">
          <cell r="A23167" t="str">
            <v>05-123-46405</v>
          </cell>
        </row>
        <row r="23168">
          <cell r="A23168" t="str">
            <v>05-123-46406</v>
          </cell>
          <cell r="B23168">
            <v>0</v>
          </cell>
        </row>
        <row r="23169">
          <cell r="A23169" t="str">
            <v>05-123-46406</v>
          </cell>
        </row>
        <row r="23170">
          <cell r="A23170" t="str">
            <v>05-123-46407</v>
          </cell>
          <cell r="B23170">
            <v>0</v>
          </cell>
        </row>
        <row r="23171">
          <cell r="A23171" t="str">
            <v>05-123-46407</v>
          </cell>
        </row>
        <row r="23172">
          <cell r="A23172" t="str">
            <v>05-123-46408</v>
          </cell>
          <cell r="B23172">
            <v>0</v>
          </cell>
        </row>
        <row r="23173">
          <cell r="A23173" t="str">
            <v>05-123-46409</v>
          </cell>
          <cell r="B23173">
            <v>0</v>
          </cell>
        </row>
        <row r="23174">
          <cell r="A23174" t="str">
            <v>05-123-46409</v>
          </cell>
        </row>
        <row r="23175">
          <cell r="A23175" t="str">
            <v>05-123-46410</v>
          </cell>
        </row>
        <row r="23176">
          <cell r="A23176" t="str">
            <v>05-123-46410</v>
          </cell>
          <cell r="B23176">
            <v>10</v>
          </cell>
        </row>
        <row r="23177">
          <cell r="A23177" t="str">
            <v>05-123-46411</v>
          </cell>
        </row>
        <row r="23178">
          <cell r="A23178" t="str">
            <v>05-123-46412</v>
          </cell>
          <cell r="B23178">
            <v>16</v>
          </cell>
        </row>
        <row r="23179">
          <cell r="A23179" t="str">
            <v>05-123-46412</v>
          </cell>
        </row>
        <row r="23180">
          <cell r="A23180" t="str">
            <v>05-123-46413</v>
          </cell>
          <cell r="B23180">
            <v>1</v>
          </cell>
        </row>
        <row r="23181">
          <cell r="A23181" t="str">
            <v>05-123-46414</v>
          </cell>
          <cell r="B23181">
            <v>4</v>
          </cell>
        </row>
        <row r="23182">
          <cell r="A23182" t="str">
            <v>05-123-46415</v>
          </cell>
          <cell r="B23182">
            <v>2</v>
          </cell>
        </row>
        <row r="23183">
          <cell r="A23183" t="str">
            <v>05-123-46416</v>
          </cell>
        </row>
        <row r="23184">
          <cell r="A23184" t="str">
            <v>05-123-46417</v>
          </cell>
          <cell r="B23184">
            <v>0</v>
          </cell>
        </row>
        <row r="23185">
          <cell r="A23185" t="str">
            <v>05-123-46417</v>
          </cell>
        </row>
        <row r="23186">
          <cell r="A23186" t="str">
            <v>05-123-46418</v>
          </cell>
          <cell r="B23186">
            <v>0</v>
          </cell>
        </row>
        <row r="23187">
          <cell r="A23187" t="str">
            <v>05-123-46418</v>
          </cell>
          <cell r="B23187">
            <v>20</v>
          </cell>
        </row>
        <row r="23188">
          <cell r="A23188" t="str">
            <v>05-123-46421</v>
          </cell>
        </row>
        <row r="23189">
          <cell r="A23189" t="str">
            <v>05-123-46424</v>
          </cell>
        </row>
        <row r="23190">
          <cell r="A23190" t="str">
            <v>05-123-46430</v>
          </cell>
          <cell r="B23190">
            <v>0</v>
          </cell>
        </row>
        <row r="23191">
          <cell r="A23191" t="str">
            <v>05-123-46431</v>
          </cell>
        </row>
        <row r="23192">
          <cell r="A23192" t="str">
            <v>05-123-46431</v>
          </cell>
          <cell r="B23192">
            <v>5</v>
          </cell>
        </row>
        <row r="23193">
          <cell r="A23193" t="str">
            <v>05-123-46432</v>
          </cell>
        </row>
        <row r="23194">
          <cell r="A23194" t="str">
            <v>05-123-46433</v>
          </cell>
          <cell r="B23194">
            <v>0</v>
          </cell>
        </row>
        <row r="23195">
          <cell r="A23195" t="str">
            <v>05-123-46433</v>
          </cell>
        </row>
        <row r="23196">
          <cell r="A23196" t="str">
            <v>05-123-46433</v>
          </cell>
          <cell r="B23196">
            <v>0</v>
          </cell>
        </row>
        <row r="23197">
          <cell r="A23197" t="str">
            <v>05-123-46433</v>
          </cell>
        </row>
        <row r="23198">
          <cell r="A23198" t="str">
            <v>05-123-46434</v>
          </cell>
          <cell r="B23198">
            <v>0</v>
          </cell>
        </row>
        <row r="23199">
          <cell r="A23199" t="str">
            <v>05-123-46435</v>
          </cell>
        </row>
        <row r="23200">
          <cell r="A23200" t="str">
            <v>05-123-46436</v>
          </cell>
          <cell r="B23200">
            <v>0</v>
          </cell>
        </row>
        <row r="23201">
          <cell r="A23201" t="str">
            <v>05-123-46437</v>
          </cell>
        </row>
        <row r="23202">
          <cell r="A23202" t="str">
            <v>05-123-46438</v>
          </cell>
          <cell r="B23202">
            <v>0</v>
          </cell>
        </row>
        <row r="23203">
          <cell r="A23203" t="str">
            <v>05-123-46439</v>
          </cell>
        </row>
        <row r="23204">
          <cell r="A23204" t="str">
            <v>05-123-46440</v>
          </cell>
          <cell r="B23204">
            <v>0</v>
          </cell>
        </row>
        <row r="23205">
          <cell r="A23205" t="str">
            <v>05-123-46441</v>
          </cell>
        </row>
        <row r="23206">
          <cell r="A23206" t="str">
            <v>05-123-46442</v>
          </cell>
          <cell r="B23206">
            <v>0</v>
          </cell>
        </row>
        <row r="23207">
          <cell r="A23207" t="str">
            <v>05-123-46443</v>
          </cell>
          <cell r="B23207">
            <v>0</v>
          </cell>
        </row>
        <row r="23208">
          <cell r="A23208" t="str">
            <v>05-123-46444</v>
          </cell>
        </row>
        <row r="23209">
          <cell r="A23209" t="str">
            <v>05-123-46445</v>
          </cell>
          <cell r="B23209">
            <v>0</v>
          </cell>
        </row>
        <row r="23210">
          <cell r="A23210" t="str">
            <v>05-123-46446</v>
          </cell>
        </row>
        <row r="23211">
          <cell r="A23211" t="str">
            <v>05-123-46447</v>
          </cell>
          <cell r="B23211">
            <v>0</v>
          </cell>
        </row>
        <row r="23212">
          <cell r="A23212" t="str">
            <v>05-123-46447</v>
          </cell>
        </row>
        <row r="23213">
          <cell r="A23213" t="str">
            <v>05-123-46448</v>
          </cell>
        </row>
        <row r="23214">
          <cell r="A23214" t="str">
            <v>05-123-46448</v>
          </cell>
        </row>
        <row r="23215">
          <cell r="A23215" t="str">
            <v>05-123-46456</v>
          </cell>
          <cell r="B23215">
            <v>0</v>
          </cell>
        </row>
        <row r="23216">
          <cell r="A23216" t="str">
            <v>05-123-46459</v>
          </cell>
        </row>
        <row r="23217">
          <cell r="A23217" t="str">
            <v>05-123-46460</v>
          </cell>
          <cell r="B23217">
            <v>0</v>
          </cell>
        </row>
        <row r="23218">
          <cell r="A23218" t="str">
            <v>05-123-46467</v>
          </cell>
        </row>
        <row r="23219">
          <cell r="A23219" t="str">
            <v>05-123-46467</v>
          </cell>
          <cell r="B23219">
            <v>0</v>
          </cell>
        </row>
        <row r="23220">
          <cell r="A23220" t="str">
            <v>05-123-46468</v>
          </cell>
        </row>
        <row r="23221">
          <cell r="A23221" t="str">
            <v>05-123-46469</v>
          </cell>
          <cell r="B23221">
            <v>0</v>
          </cell>
        </row>
        <row r="23222">
          <cell r="A23222" t="str">
            <v>05-123-46469</v>
          </cell>
          <cell r="B23222">
            <v>0</v>
          </cell>
        </row>
        <row r="23223">
          <cell r="A23223" t="str">
            <v>05-123-46469</v>
          </cell>
        </row>
        <row r="23224">
          <cell r="A23224" t="str">
            <v>05-123-46470</v>
          </cell>
          <cell r="B23224">
            <v>0</v>
          </cell>
        </row>
        <row r="23225">
          <cell r="A23225" t="str">
            <v>05-123-46470</v>
          </cell>
        </row>
        <row r="23226">
          <cell r="A23226" t="str">
            <v>05-123-46471</v>
          </cell>
          <cell r="B23226">
            <v>0</v>
          </cell>
        </row>
        <row r="23227">
          <cell r="A23227" t="str">
            <v>05-123-46471</v>
          </cell>
          <cell r="B23227">
            <v>0</v>
          </cell>
        </row>
        <row r="23228">
          <cell r="A23228" t="str">
            <v>05-123-46472</v>
          </cell>
          <cell r="B23228">
            <v>2</v>
          </cell>
        </row>
        <row r="23229">
          <cell r="A23229" t="str">
            <v>05-123-46494</v>
          </cell>
        </row>
        <row r="23230">
          <cell r="A23230" t="str">
            <v>05-123-46497</v>
          </cell>
          <cell r="B23230">
            <v>0</v>
          </cell>
        </row>
        <row r="23231">
          <cell r="A23231" t="str">
            <v>05-123-46500</v>
          </cell>
        </row>
        <row r="23232">
          <cell r="A23232" t="str">
            <v>05-123-46501</v>
          </cell>
          <cell r="B23232">
            <v>0</v>
          </cell>
        </row>
        <row r="23233">
          <cell r="A23233" t="str">
            <v>05-123-46503</v>
          </cell>
        </row>
        <row r="23234">
          <cell r="A23234" t="str">
            <v>05-123-46503</v>
          </cell>
          <cell r="B23234">
            <v>0</v>
          </cell>
        </row>
        <row r="23235">
          <cell r="A23235" t="str">
            <v>05-123-46504</v>
          </cell>
          <cell r="B23235">
            <v>0</v>
          </cell>
        </row>
        <row r="23236">
          <cell r="A23236" t="str">
            <v>05-123-46504</v>
          </cell>
        </row>
        <row r="23237">
          <cell r="A23237" t="str">
            <v>05-123-46505</v>
          </cell>
          <cell r="B23237">
            <v>0</v>
          </cell>
        </row>
        <row r="23238">
          <cell r="A23238" t="str">
            <v>05-123-46505</v>
          </cell>
        </row>
        <row r="23239">
          <cell r="A23239" t="str">
            <v>05-123-46506</v>
          </cell>
          <cell r="B23239">
            <v>0</v>
          </cell>
        </row>
        <row r="23240">
          <cell r="A23240" t="str">
            <v>05-123-46506</v>
          </cell>
        </row>
        <row r="23241">
          <cell r="A23241" t="str">
            <v>05-123-46507</v>
          </cell>
          <cell r="B23241">
            <v>0</v>
          </cell>
        </row>
        <row r="23242">
          <cell r="A23242" t="str">
            <v>05-123-46507</v>
          </cell>
        </row>
        <row r="23243">
          <cell r="A23243" t="str">
            <v>05-123-46508</v>
          </cell>
          <cell r="B23243">
            <v>0</v>
          </cell>
        </row>
        <row r="23244">
          <cell r="A23244" t="str">
            <v>05-123-46508</v>
          </cell>
        </row>
        <row r="23245">
          <cell r="A23245" t="str">
            <v>05-123-46510</v>
          </cell>
          <cell r="B23245">
            <v>0</v>
          </cell>
        </row>
        <row r="23246">
          <cell r="A23246" t="str">
            <v>05-123-46510</v>
          </cell>
        </row>
        <row r="23247">
          <cell r="A23247" t="str">
            <v>05-123-46511</v>
          </cell>
          <cell r="B23247">
            <v>20</v>
          </cell>
        </row>
        <row r="23248">
          <cell r="A23248" t="str">
            <v>05-123-46511</v>
          </cell>
        </row>
        <row r="23249">
          <cell r="A23249" t="str">
            <v>05-123-46512</v>
          </cell>
        </row>
        <row r="23250">
          <cell r="A23250" t="str">
            <v>05-123-46513</v>
          </cell>
          <cell r="B23250">
            <v>0</v>
          </cell>
        </row>
        <row r="23251">
          <cell r="A23251" t="str">
            <v>05-123-46513</v>
          </cell>
        </row>
        <row r="23252">
          <cell r="A23252" t="str">
            <v>05-123-46516</v>
          </cell>
          <cell r="B23252">
            <v>0</v>
          </cell>
        </row>
        <row r="23253">
          <cell r="A23253" t="str">
            <v>05-123-46516</v>
          </cell>
        </row>
        <row r="23254">
          <cell r="A23254" t="str">
            <v>05-123-46517</v>
          </cell>
          <cell r="B23254">
            <v>0</v>
          </cell>
        </row>
        <row r="23255">
          <cell r="A23255" t="str">
            <v>05-123-46517</v>
          </cell>
        </row>
        <row r="23256">
          <cell r="A23256" t="str">
            <v>05-123-46519</v>
          </cell>
          <cell r="B23256">
            <v>0</v>
          </cell>
        </row>
        <row r="23257">
          <cell r="A23257" t="str">
            <v>05-123-46519</v>
          </cell>
        </row>
        <row r="23258">
          <cell r="A23258" t="str">
            <v>05-123-46520</v>
          </cell>
          <cell r="B23258">
            <v>0</v>
          </cell>
        </row>
        <row r="23259">
          <cell r="A23259" t="str">
            <v>05-123-46520</v>
          </cell>
        </row>
        <row r="23260">
          <cell r="A23260" t="str">
            <v>05-123-46521</v>
          </cell>
          <cell r="B23260">
            <v>0</v>
          </cell>
        </row>
        <row r="23261">
          <cell r="A23261" t="str">
            <v>05-123-46522</v>
          </cell>
        </row>
        <row r="23262">
          <cell r="A23262" t="str">
            <v>05-123-46523</v>
          </cell>
        </row>
        <row r="23263">
          <cell r="A23263" t="str">
            <v>05-123-46524</v>
          </cell>
          <cell r="B23263">
            <v>0</v>
          </cell>
        </row>
        <row r="23264">
          <cell r="A23264" t="str">
            <v>05-123-46525</v>
          </cell>
        </row>
        <row r="23265">
          <cell r="A23265" t="str">
            <v>05-123-46526</v>
          </cell>
          <cell r="B23265">
            <v>0</v>
          </cell>
        </row>
        <row r="23266">
          <cell r="A23266" t="str">
            <v>05-123-46527</v>
          </cell>
          <cell r="B23266">
            <v>27</v>
          </cell>
        </row>
        <row r="23267">
          <cell r="A23267" t="str">
            <v>05-123-46528</v>
          </cell>
          <cell r="B23267">
            <v>51</v>
          </cell>
        </row>
        <row r="23268">
          <cell r="A23268" t="str">
            <v>05-123-46528</v>
          </cell>
        </row>
        <row r="23269">
          <cell r="A23269" t="str">
            <v>05-123-46529</v>
          </cell>
          <cell r="B23269">
            <v>0</v>
          </cell>
        </row>
        <row r="23270">
          <cell r="A23270" t="str">
            <v>05-123-46529</v>
          </cell>
        </row>
        <row r="23271">
          <cell r="A23271" t="str">
            <v>05-123-46530</v>
          </cell>
          <cell r="B23271">
            <v>0</v>
          </cell>
        </row>
        <row r="23272">
          <cell r="A23272" t="str">
            <v>05-123-46530</v>
          </cell>
          <cell r="B23272">
            <v>2</v>
          </cell>
        </row>
        <row r="23273">
          <cell r="A23273" t="str">
            <v>05-123-46531</v>
          </cell>
        </row>
        <row r="23274">
          <cell r="A23274" t="str">
            <v>05-123-46531</v>
          </cell>
        </row>
        <row r="23275">
          <cell r="A23275" t="str">
            <v>05-123-46532</v>
          </cell>
        </row>
        <row r="23276">
          <cell r="A23276" t="str">
            <v>05-123-46532</v>
          </cell>
          <cell r="B23276">
            <v>0</v>
          </cell>
        </row>
        <row r="23277">
          <cell r="A23277" t="str">
            <v>05-123-46533</v>
          </cell>
        </row>
        <row r="23278">
          <cell r="A23278" t="str">
            <v>05-123-46533</v>
          </cell>
          <cell r="B23278">
            <v>0</v>
          </cell>
        </row>
        <row r="23279">
          <cell r="A23279" t="str">
            <v>05-123-46534</v>
          </cell>
          <cell r="B23279">
            <v>0</v>
          </cell>
        </row>
        <row r="23280">
          <cell r="A23280" t="str">
            <v>05-123-46534</v>
          </cell>
        </row>
        <row r="23281">
          <cell r="A23281" t="str">
            <v>05-123-46535</v>
          </cell>
          <cell r="B23281">
            <v>0</v>
          </cell>
        </row>
        <row r="23282">
          <cell r="A23282" t="str">
            <v>05-123-46535</v>
          </cell>
        </row>
        <row r="23283">
          <cell r="A23283" t="str">
            <v>05-123-46536</v>
          </cell>
          <cell r="B23283">
            <v>0</v>
          </cell>
        </row>
        <row r="23284">
          <cell r="A23284" t="str">
            <v>05-123-46536</v>
          </cell>
        </row>
        <row r="23285">
          <cell r="A23285" t="str">
            <v>05-123-46536</v>
          </cell>
          <cell r="B23285">
            <v>0</v>
          </cell>
        </row>
        <row r="23286">
          <cell r="A23286" t="str">
            <v>05-123-46537</v>
          </cell>
          <cell r="B23286">
            <v>0</v>
          </cell>
        </row>
        <row r="23287">
          <cell r="A23287" t="str">
            <v>05-123-46537</v>
          </cell>
          <cell r="B23287">
            <v>11</v>
          </cell>
        </row>
        <row r="23288">
          <cell r="A23288" t="str">
            <v>05-123-46538</v>
          </cell>
          <cell r="B23288">
            <v>10</v>
          </cell>
        </row>
        <row r="23289">
          <cell r="A23289" t="str">
            <v>05-123-46538</v>
          </cell>
          <cell r="B23289">
            <v>19</v>
          </cell>
        </row>
        <row r="23290">
          <cell r="A23290" t="str">
            <v>05-123-46539</v>
          </cell>
          <cell r="B23290">
            <v>0</v>
          </cell>
        </row>
        <row r="23291">
          <cell r="A23291" t="str">
            <v>05-123-46539</v>
          </cell>
        </row>
        <row r="23292">
          <cell r="A23292" t="str">
            <v>05-123-46540</v>
          </cell>
          <cell r="B23292">
            <v>0</v>
          </cell>
        </row>
        <row r="23293">
          <cell r="A23293" t="str">
            <v>05-123-46540</v>
          </cell>
        </row>
        <row r="23294">
          <cell r="A23294" t="str">
            <v>05-123-46540</v>
          </cell>
          <cell r="B23294">
            <v>0</v>
          </cell>
        </row>
        <row r="23295">
          <cell r="A23295" t="str">
            <v>05-123-46542</v>
          </cell>
          <cell r="B23295">
            <v>220</v>
          </cell>
        </row>
        <row r="23296">
          <cell r="A23296" t="str">
            <v>05-123-46542</v>
          </cell>
          <cell r="B23296">
            <v>163</v>
          </cell>
        </row>
        <row r="23297">
          <cell r="A23297" t="str">
            <v>05-123-46542</v>
          </cell>
          <cell r="B23297">
            <v>131</v>
          </cell>
        </row>
        <row r="23298">
          <cell r="A23298" t="str">
            <v>05-123-46543</v>
          </cell>
          <cell r="B23298">
            <v>1</v>
          </cell>
        </row>
        <row r="23299">
          <cell r="A23299" t="str">
            <v>05-123-46543</v>
          </cell>
        </row>
        <row r="23300">
          <cell r="A23300" t="str">
            <v>05-123-46543</v>
          </cell>
          <cell r="B23300">
            <v>0</v>
          </cell>
        </row>
        <row r="23301">
          <cell r="A23301" t="str">
            <v>05-123-46545</v>
          </cell>
        </row>
        <row r="23302">
          <cell r="A23302" t="str">
            <v>05-123-46545</v>
          </cell>
          <cell r="B23302">
            <v>0</v>
          </cell>
        </row>
        <row r="23303">
          <cell r="A23303" t="str">
            <v>05-123-46545</v>
          </cell>
        </row>
        <row r="23304">
          <cell r="A23304" t="str">
            <v>05-123-46546</v>
          </cell>
          <cell r="B23304">
            <v>0</v>
          </cell>
        </row>
        <row r="23305">
          <cell r="A23305" t="str">
            <v>05-123-46546</v>
          </cell>
          <cell r="B23305">
            <v>0</v>
          </cell>
        </row>
        <row r="23306">
          <cell r="A23306" t="str">
            <v>05-123-46546</v>
          </cell>
        </row>
        <row r="23307">
          <cell r="A23307" t="str">
            <v>05-123-46547</v>
          </cell>
          <cell r="B23307">
            <v>0</v>
          </cell>
        </row>
        <row r="23308">
          <cell r="A23308" t="str">
            <v>05-123-46547</v>
          </cell>
        </row>
        <row r="23309">
          <cell r="A23309" t="str">
            <v>05-123-46547</v>
          </cell>
          <cell r="B23309">
            <v>0</v>
          </cell>
        </row>
        <row r="23310">
          <cell r="A23310" t="str">
            <v>05-123-46554</v>
          </cell>
          <cell r="B23310">
            <v>2</v>
          </cell>
        </row>
        <row r="23311">
          <cell r="A23311" t="str">
            <v>05-123-46554</v>
          </cell>
          <cell r="B23311">
            <v>0</v>
          </cell>
        </row>
        <row r="23312">
          <cell r="A23312" t="str">
            <v>05-123-46554</v>
          </cell>
          <cell r="B23312">
            <v>2</v>
          </cell>
        </row>
        <row r="23313">
          <cell r="A23313" t="str">
            <v>05-123-46555</v>
          </cell>
          <cell r="B23313">
            <v>0</v>
          </cell>
        </row>
        <row r="23314">
          <cell r="A23314" t="str">
            <v>05-123-46555</v>
          </cell>
          <cell r="B23314">
            <v>1</v>
          </cell>
        </row>
        <row r="23315">
          <cell r="A23315" t="str">
            <v>05-123-46555</v>
          </cell>
        </row>
        <row r="23316">
          <cell r="A23316" t="str">
            <v>05-123-46556</v>
          </cell>
          <cell r="B23316">
            <v>0</v>
          </cell>
        </row>
        <row r="23317">
          <cell r="A23317" t="str">
            <v>05-123-46557</v>
          </cell>
        </row>
        <row r="23318">
          <cell r="A23318" t="str">
            <v>05-123-46557</v>
          </cell>
          <cell r="B23318">
            <v>0</v>
          </cell>
        </row>
        <row r="23319">
          <cell r="A23319" t="str">
            <v>05-123-46558</v>
          </cell>
        </row>
        <row r="23320">
          <cell r="A23320" t="str">
            <v>05-123-46559</v>
          </cell>
          <cell r="B23320">
            <v>0</v>
          </cell>
        </row>
        <row r="23321">
          <cell r="A23321" t="str">
            <v>05-123-46560</v>
          </cell>
        </row>
        <row r="23322">
          <cell r="A23322" t="str">
            <v>05-123-46561</v>
          </cell>
          <cell r="B23322">
            <v>0</v>
          </cell>
        </row>
        <row r="23323">
          <cell r="A23323" t="str">
            <v>05-123-46562</v>
          </cell>
        </row>
        <row r="23324">
          <cell r="A23324" t="str">
            <v>05-123-46563</v>
          </cell>
          <cell r="B23324">
            <v>0</v>
          </cell>
        </row>
        <row r="23325">
          <cell r="A23325" t="str">
            <v>05-123-46564</v>
          </cell>
        </row>
        <row r="23326">
          <cell r="A23326" t="str">
            <v>05-123-46565</v>
          </cell>
          <cell r="B23326">
            <v>0</v>
          </cell>
        </row>
        <row r="23327">
          <cell r="A23327" t="str">
            <v>05-123-46566</v>
          </cell>
          <cell r="B23327">
            <v>0</v>
          </cell>
        </row>
        <row r="23328">
          <cell r="A23328" t="str">
            <v>05-123-46567</v>
          </cell>
        </row>
        <row r="23329">
          <cell r="A23329" t="str">
            <v>05-123-46568</v>
          </cell>
          <cell r="B23329">
            <v>0</v>
          </cell>
        </row>
        <row r="23330">
          <cell r="A23330" t="str">
            <v>05-123-46569</v>
          </cell>
        </row>
        <row r="23331">
          <cell r="A23331" t="str">
            <v>05-123-46570</v>
          </cell>
          <cell r="B23331">
            <v>20</v>
          </cell>
        </row>
        <row r="23332">
          <cell r="A23332" t="str">
            <v>05-123-46571</v>
          </cell>
        </row>
        <row r="23333">
          <cell r="A23333" t="str">
            <v>05-123-46579</v>
          </cell>
          <cell r="B23333">
            <v>0</v>
          </cell>
        </row>
        <row r="23334">
          <cell r="A23334" t="str">
            <v>05-123-46579</v>
          </cell>
          <cell r="B23334">
            <v>0</v>
          </cell>
        </row>
        <row r="23335">
          <cell r="A23335" t="str">
            <v>05-123-46580</v>
          </cell>
        </row>
        <row r="23336">
          <cell r="A23336" t="str">
            <v>05-123-46580</v>
          </cell>
          <cell r="B23336">
            <v>0</v>
          </cell>
        </row>
        <row r="23337">
          <cell r="A23337" t="str">
            <v>05-123-46581</v>
          </cell>
        </row>
        <row r="23338">
          <cell r="A23338" t="str">
            <v>05-123-46581</v>
          </cell>
          <cell r="B23338">
            <v>0</v>
          </cell>
        </row>
        <row r="23339">
          <cell r="A23339" t="str">
            <v>05-123-46582</v>
          </cell>
          <cell r="B23339">
            <v>0</v>
          </cell>
        </row>
        <row r="23340">
          <cell r="A23340" t="str">
            <v>05-123-46582</v>
          </cell>
        </row>
        <row r="23341">
          <cell r="A23341" t="str">
            <v>05-123-46584</v>
          </cell>
          <cell r="B23341">
            <v>0</v>
          </cell>
        </row>
        <row r="23342">
          <cell r="A23342" t="str">
            <v>05-123-46584</v>
          </cell>
        </row>
        <row r="23343">
          <cell r="A23343" t="str">
            <v>05-123-46585</v>
          </cell>
          <cell r="B23343">
            <v>0</v>
          </cell>
        </row>
        <row r="23344">
          <cell r="A23344" t="str">
            <v>05-123-46585</v>
          </cell>
        </row>
        <row r="23345">
          <cell r="A23345" t="str">
            <v>05-123-46587</v>
          </cell>
          <cell r="B23345">
            <v>0</v>
          </cell>
        </row>
        <row r="23346">
          <cell r="A23346" t="str">
            <v>05-123-46587</v>
          </cell>
        </row>
        <row r="23347">
          <cell r="A23347" t="str">
            <v>05-123-46588</v>
          </cell>
          <cell r="B23347">
            <v>0</v>
          </cell>
        </row>
        <row r="23348">
          <cell r="A23348" t="str">
            <v>05-123-46589</v>
          </cell>
        </row>
        <row r="23349">
          <cell r="A23349" t="str">
            <v>05-123-46590</v>
          </cell>
          <cell r="B23349">
            <v>0</v>
          </cell>
        </row>
        <row r="23350">
          <cell r="A23350" t="str">
            <v>05-123-46591</v>
          </cell>
          <cell r="B23350">
            <v>0</v>
          </cell>
        </row>
        <row r="23351">
          <cell r="A23351" t="str">
            <v>05-123-46592</v>
          </cell>
          <cell r="B23351">
            <v>0</v>
          </cell>
        </row>
        <row r="23352">
          <cell r="A23352" t="str">
            <v>05-123-46593</v>
          </cell>
        </row>
        <row r="23353">
          <cell r="A23353" t="str">
            <v>05-123-46594</v>
          </cell>
          <cell r="B23353">
            <v>0</v>
          </cell>
        </row>
        <row r="23354">
          <cell r="A23354" t="str">
            <v>05-123-46596</v>
          </cell>
        </row>
        <row r="23355">
          <cell r="A23355" t="str">
            <v>05-123-46612</v>
          </cell>
          <cell r="B23355">
            <v>0</v>
          </cell>
        </row>
        <row r="23356">
          <cell r="A23356" t="str">
            <v>05-123-46613</v>
          </cell>
        </row>
        <row r="23357">
          <cell r="A23357" t="str">
            <v>05-123-46614</v>
          </cell>
          <cell r="B23357">
            <v>0</v>
          </cell>
        </row>
        <row r="23358">
          <cell r="A23358" t="str">
            <v>05-123-46615</v>
          </cell>
        </row>
        <row r="23359">
          <cell r="A23359" t="str">
            <v>05-123-46617</v>
          </cell>
          <cell r="B23359">
            <v>0</v>
          </cell>
        </row>
        <row r="23360">
          <cell r="A23360" t="str">
            <v>05-123-46619</v>
          </cell>
          <cell r="B23360">
            <v>2</v>
          </cell>
        </row>
        <row r="23361">
          <cell r="A23361" t="str">
            <v>05-123-46644</v>
          </cell>
        </row>
        <row r="23362">
          <cell r="A23362" t="str">
            <v>05-123-46646</v>
          </cell>
        </row>
        <row r="23363">
          <cell r="A23363" t="str">
            <v>05-123-46650</v>
          </cell>
        </row>
        <row r="23364">
          <cell r="A23364" t="str">
            <v>05-123-46651</v>
          </cell>
          <cell r="B23364">
            <v>1</v>
          </cell>
        </row>
        <row r="23365">
          <cell r="A23365" t="str">
            <v>05-123-46652</v>
          </cell>
          <cell r="B23365">
            <v>0</v>
          </cell>
        </row>
        <row r="23366">
          <cell r="A23366" t="str">
            <v>05-123-46653</v>
          </cell>
          <cell r="B23366">
            <v>14</v>
          </cell>
        </row>
        <row r="23367">
          <cell r="A23367" t="str">
            <v>05-123-46654</v>
          </cell>
        </row>
        <row r="23368">
          <cell r="A23368" t="str">
            <v>05-123-46655</v>
          </cell>
          <cell r="B23368">
            <v>0</v>
          </cell>
        </row>
        <row r="23369">
          <cell r="A23369" t="str">
            <v>05-123-46656</v>
          </cell>
        </row>
        <row r="23370">
          <cell r="A23370" t="str">
            <v>05-123-46660</v>
          </cell>
          <cell r="B23370">
            <v>0</v>
          </cell>
        </row>
        <row r="23371">
          <cell r="A23371" t="str">
            <v>05-123-46662</v>
          </cell>
          <cell r="B23371">
            <v>0</v>
          </cell>
        </row>
        <row r="23372">
          <cell r="A23372" t="str">
            <v>05-123-46666</v>
          </cell>
        </row>
        <row r="23373">
          <cell r="A23373" t="str">
            <v>05-123-46666</v>
          </cell>
          <cell r="B23373">
            <v>0</v>
          </cell>
        </row>
        <row r="23374">
          <cell r="A23374" t="str">
            <v>05-123-46672</v>
          </cell>
        </row>
        <row r="23375">
          <cell r="A23375" t="str">
            <v>05-123-46672</v>
          </cell>
        </row>
        <row r="23376">
          <cell r="A23376" t="str">
            <v>05-123-46674</v>
          </cell>
          <cell r="B23376">
            <v>20</v>
          </cell>
        </row>
        <row r="23377">
          <cell r="A23377" t="str">
            <v>05-123-46674</v>
          </cell>
        </row>
        <row r="23378">
          <cell r="A23378" t="str">
            <v>05-123-46681</v>
          </cell>
          <cell r="B23378">
            <v>26</v>
          </cell>
        </row>
        <row r="23379">
          <cell r="A23379" t="str">
            <v>05-123-46681</v>
          </cell>
        </row>
        <row r="23380">
          <cell r="A23380" t="str">
            <v>05-123-46682</v>
          </cell>
          <cell r="B23380">
            <v>0</v>
          </cell>
        </row>
        <row r="23381">
          <cell r="A23381" t="str">
            <v>05-123-46683</v>
          </cell>
        </row>
        <row r="23382">
          <cell r="A23382" t="str">
            <v>05-123-46683</v>
          </cell>
          <cell r="B23382">
            <v>0</v>
          </cell>
        </row>
        <row r="23383">
          <cell r="A23383" t="str">
            <v>05-123-46683</v>
          </cell>
          <cell r="B23383">
            <v>2</v>
          </cell>
        </row>
        <row r="23384">
          <cell r="A23384" t="str">
            <v>05-123-46684</v>
          </cell>
          <cell r="B23384">
            <v>1</v>
          </cell>
        </row>
        <row r="23385">
          <cell r="A23385" t="str">
            <v>05-123-46685</v>
          </cell>
        </row>
        <row r="23386">
          <cell r="A23386" t="str">
            <v>05-123-46686</v>
          </cell>
          <cell r="B23386">
            <v>0</v>
          </cell>
        </row>
        <row r="23387">
          <cell r="A23387" t="str">
            <v>05-123-46687</v>
          </cell>
        </row>
        <row r="23388">
          <cell r="A23388" t="str">
            <v>05-123-46687</v>
          </cell>
          <cell r="B23388">
            <v>0</v>
          </cell>
        </row>
        <row r="23389">
          <cell r="A23389" t="str">
            <v>05-123-46688</v>
          </cell>
          <cell r="B23389">
            <v>0</v>
          </cell>
        </row>
        <row r="23390">
          <cell r="A23390" t="str">
            <v>05-123-46689</v>
          </cell>
        </row>
        <row r="23391">
          <cell r="A23391" t="str">
            <v>05-123-46689</v>
          </cell>
          <cell r="B23391">
            <v>0</v>
          </cell>
        </row>
        <row r="23392">
          <cell r="A23392" t="str">
            <v>05-123-46689</v>
          </cell>
        </row>
        <row r="23393">
          <cell r="A23393" t="str">
            <v>05-123-46690</v>
          </cell>
          <cell r="B23393">
            <v>0</v>
          </cell>
        </row>
        <row r="23394">
          <cell r="A23394" t="str">
            <v>05-123-46691</v>
          </cell>
          <cell r="B23394">
            <v>0</v>
          </cell>
        </row>
        <row r="23395">
          <cell r="A23395" t="str">
            <v>05-123-46691</v>
          </cell>
        </row>
        <row r="23396">
          <cell r="A23396" t="str">
            <v>05-123-46692</v>
          </cell>
          <cell r="B23396">
            <v>26</v>
          </cell>
        </row>
        <row r="23397">
          <cell r="A23397" t="str">
            <v>05-123-46692</v>
          </cell>
          <cell r="B23397">
            <v>17</v>
          </cell>
        </row>
        <row r="23398">
          <cell r="A23398" t="str">
            <v>05-123-46693</v>
          </cell>
        </row>
        <row r="23399">
          <cell r="A23399" t="str">
            <v>05-123-46693</v>
          </cell>
          <cell r="B23399">
            <v>4</v>
          </cell>
        </row>
        <row r="23400">
          <cell r="A23400" t="str">
            <v>05-123-46694</v>
          </cell>
          <cell r="B23400">
            <v>0</v>
          </cell>
        </row>
        <row r="23401">
          <cell r="A23401" t="str">
            <v>05-123-46695</v>
          </cell>
        </row>
        <row r="23402">
          <cell r="A23402" t="str">
            <v>05-123-46696</v>
          </cell>
          <cell r="B23402">
            <v>0</v>
          </cell>
        </row>
        <row r="23403">
          <cell r="A23403" t="str">
            <v>05-123-46696</v>
          </cell>
          <cell r="B23403">
            <v>0</v>
          </cell>
        </row>
        <row r="23404">
          <cell r="A23404" t="str">
            <v>05-123-46697</v>
          </cell>
          <cell r="B23404">
            <v>1</v>
          </cell>
        </row>
        <row r="23405">
          <cell r="A23405" t="str">
            <v>05-123-46697</v>
          </cell>
          <cell r="B23405">
            <v>2</v>
          </cell>
        </row>
        <row r="23406">
          <cell r="A23406" t="str">
            <v>05-123-46697</v>
          </cell>
        </row>
        <row r="23407">
          <cell r="A23407" t="str">
            <v>05-123-46700</v>
          </cell>
        </row>
        <row r="23408">
          <cell r="A23408" t="str">
            <v>05-123-46701</v>
          </cell>
          <cell r="B23408">
            <v>2</v>
          </cell>
        </row>
        <row r="23409">
          <cell r="A23409" t="str">
            <v>05-123-46702</v>
          </cell>
        </row>
        <row r="23410">
          <cell r="A23410" t="str">
            <v>05-123-46702</v>
          </cell>
          <cell r="B23410">
            <v>0</v>
          </cell>
        </row>
        <row r="23411">
          <cell r="A23411" t="str">
            <v>05-123-46703</v>
          </cell>
        </row>
        <row r="23412">
          <cell r="A23412" t="str">
            <v>05-123-46704</v>
          </cell>
          <cell r="B23412">
            <v>0</v>
          </cell>
        </row>
        <row r="23413">
          <cell r="A23413" t="str">
            <v>05-123-46726</v>
          </cell>
        </row>
        <row r="23414">
          <cell r="A23414" t="str">
            <v>05-123-46726</v>
          </cell>
          <cell r="B23414">
            <v>0</v>
          </cell>
        </row>
        <row r="23415">
          <cell r="A23415" t="str">
            <v>05-123-46727</v>
          </cell>
          <cell r="B23415">
            <v>0</v>
          </cell>
        </row>
        <row r="23416">
          <cell r="A23416" t="str">
            <v>05-123-46727</v>
          </cell>
        </row>
        <row r="23417">
          <cell r="A23417" t="str">
            <v>05-123-46728</v>
          </cell>
          <cell r="B23417">
            <v>0</v>
          </cell>
        </row>
        <row r="23418">
          <cell r="A23418" t="str">
            <v>05-123-46728</v>
          </cell>
        </row>
        <row r="23419">
          <cell r="A23419" t="str">
            <v>05-123-46729</v>
          </cell>
          <cell r="B23419">
            <v>0</v>
          </cell>
        </row>
        <row r="23420">
          <cell r="A23420" t="str">
            <v>05-123-46729</v>
          </cell>
        </row>
        <row r="23421">
          <cell r="A23421" t="str">
            <v>05-123-46730</v>
          </cell>
          <cell r="B23421">
            <v>0</v>
          </cell>
        </row>
        <row r="23422">
          <cell r="A23422" t="str">
            <v>05-123-46730</v>
          </cell>
        </row>
        <row r="23423">
          <cell r="A23423" t="str">
            <v>05-123-46731</v>
          </cell>
          <cell r="B23423">
            <v>0</v>
          </cell>
        </row>
        <row r="23424">
          <cell r="A23424" t="str">
            <v>05-123-46731</v>
          </cell>
        </row>
        <row r="23425">
          <cell r="A23425" t="str">
            <v>05-123-46732</v>
          </cell>
          <cell r="B23425">
            <v>0</v>
          </cell>
        </row>
        <row r="23426">
          <cell r="A23426" t="str">
            <v>05-123-46732</v>
          </cell>
          <cell r="B23426">
            <v>43</v>
          </cell>
        </row>
        <row r="23427">
          <cell r="A23427" t="str">
            <v>05-123-46733</v>
          </cell>
          <cell r="B23427">
            <v>52</v>
          </cell>
        </row>
        <row r="23428">
          <cell r="A23428" t="str">
            <v>05-123-46733</v>
          </cell>
        </row>
        <row r="23429">
          <cell r="A23429" t="str">
            <v>05-123-46734</v>
          </cell>
        </row>
        <row r="23430">
          <cell r="A23430" t="str">
            <v>05-123-46734</v>
          </cell>
          <cell r="B23430">
            <v>0</v>
          </cell>
        </row>
        <row r="23431">
          <cell r="A23431" t="str">
            <v>05-123-46735</v>
          </cell>
        </row>
        <row r="23432">
          <cell r="A23432" t="str">
            <v>05-123-46735</v>
          </cell>
          <cell r="B23432">
            <v>0</v>
          </cell>
        </row>
        <row r="23433">
          <cell r="A23433" t="str">
            <v>05-123-46736</v>
          </cell>
        </row>
        <row r="23434">
          <cell r="A23434" t="str">
            <v>05-123-46736</v>
          </cell>
          <cell r="B23434">
            <v>3</v>
          </cell>
        </row>
        <row r="23435">
          <cell r="A23435" t="str">
            <v>05-123-46737</v>
          </cell>
        </row>
        <row r="23436">
          <cell r="A23436" t="str">
            <v>05-123-46737</v>
          </cell>
          <cell r="B23436">
            <v>0</v>
          </cell>
        </row>
        <row r="23437">
          <cell r="A23437" t="str">
            <v>05-123-46738</v>
          </cell>
        </row>
        <row r="23438">
          <cell r="A23438" t="str">
            <v>05-123-46738</v>
          </cell>
          <cell r="B23438">
            <v>0</v>
          </cell>
        </row>
        <row r="23439">
          <cell r="A23439" t="str">
            <v>05-123-46739</v>
          </cell>
          <cell r="B23439">
            <v>0</v>
          </cell>
        </row>
        <row r="23440">
          <cell r="A23440" t="str">
            <v>05-123-46739</v>
          </cell>
        </row>
        <row r="23441">
          <cell r="A23441" t="str">
            <v>05-123-46740</v>
          </cell>
          <cell r="B23441">
            <v>0</v>
          </cell>
        </row>
        <row r="23442">
          <cell r="A23442" t="str">
            <v>05-123-46740</v>
          </cell>
        </row>
        <row r="23443">
          <cell r="A23443" t="str">
            <v>05-123-46741</v>
          </cell>
          <cell r="B23443">
            <v>0</v>
          </cell>
        </row>
        <row r="23444">
          <cell r="A23444" t="str">
            <v>05-123-46741</v>
          </cell>
        </row>
        <row r="23445">
          <cell r="A23445" t="str">
            <v>05-123-46742</v>
          </cell>
          <cell r="B23445">
            <v>2</v>
          </cell>
        </row>
        <row r="23446">
          <cell r="A23446" t="str">
            <v>05-123-46742</v>
          </cell>
        </row>
        <row r="23447">
          <cell r="A23447" t="str">
            <v>05-123-46743</v>
          </cell>
          <cell r="B23447">
            <v>0</v>
          </cell>
        </row>
        <row r="23448">
          <cell r="A23448" t="str">
            <v>05-123-46744</v>
          </cell>
          <cell r="B23448">
            <v>0</v>
          </cell>
        </row>
        <row r="23449">
          <cell r="A23449" t="str">
            <v>05-123-46744</v>
          </cell>
        </row>
        <row r="23450">
          <cell r="A23450" t="str">
            <v>05-123-46745</v>
          </cell>
          <cell r="B23450">
            <v>0</v>
          </cell>
        </row>
        <row r="23451">
          <cell r="A23451" t="str">
            <v>05-123-46746</v>
          </cell>
          <cell r="B23451">
            <v>0</v>
          </cell>
        </row>
        <row r="23452">
          <cell r="A23452" t="str">
            <v>05-123-46746</v>
          </cell>
        </row>
        <row r="23453">
          <cell r="A23453" t="str">
            <v>05-123-46747</v>
          </cell>
          <cell r="B23453">
            <v>0</v>
          </cell>
        </row>
        <row r="23454">
          <cell r="A23454" t="str">
            <v>05-123-46748</v>
          </cell>
          <cell r="B23454">
            <v>7</v>
          </cell>
        </row>
        <row r="23455">
          <cell r="A23455" t="str">
            <v>05-123-46748</v>
          </cell>
        </row>
        <row r="23456">
          <cell r="A23456" t="str">
            <v>05-123-46748</v>
          </cell>
          <cell r="B23456">
            <v>0</v>
          </cell>
        </row>
        <row r="23457">
          <cell r="A23457" t="str">
            <v>05-123-46749</v>
          </cell>
          <cell r="B23457">
            <v>0</v>
          </cell>
        </row>
        <row r="23458">
          <cell r="A23458" t="str">
            <v>05-123-46749</v>
          </cell>
          <cell r="B23458">
            <v>154</v>
          </cell>
        </row>
        <row r="23459">
          <cell r="A23459" t="str">
            <v>05-123-46749</v>
          </cell>
          <cell r="B23459">
            <v>52</v>
          </cell>
        </row>
        <row r="23460">
          <cell r="A23460" t="str">
            <v>05-123-46750</v>
          </cell>
        </row>
        <row r="23461">
          <cell r="A23461" t="str">
            <v>05-123-46750</v>
          </cell>
          <cell r="B23461">
            <v>0</v>
          </cell>
        </row>
        <row r="23462">
          <cell r="A23462" t="str">
            <v>05-123-46750</v>
          </cell>
        </row>
        <row r="23463">
          <cell r="A23463" t="str">
            <v>05-123-46751</v>
          </cell>
          <cell r="B23463">
            <v>0</v>
          </cell>
        </row>
        <row r="23464">
          <cell r="A23464" t="str">
            <v>05-123-46751</v>
          </cell>
        </row>
        <row r="23465">
          <cell r="A23465" t="str">
            <v>05-123-46751</v>
          </cell>
          <cell r="B23465">
            <v>0</v>
          </cell>
        </row>
        <row r="23466">
          <cell r="A23466" t="str">
            <v>05-123-46752</v>
          </cell>
          <cell r="B23466">
            <v>0</v>
          </cell>
        </row>
        <row r="23467">
          <cell r="A23467" t="str">
            <v>05-123-46752</v>
          </cell>
        </row>
        <row r="23468">
          <cell r="A23468" t="str">
            <v>05-123-46752</v>
          </cell>
          <cell r="B23468">
            <v>0</v>
          </cell>
        </row>
        <row r="23469">
          <cell r="A23469" t="str">
            <v>05-123-46753</v>
          </cell>
        </row>
        <row r="23470">
          <cell r="A23470" t="str">
            <v>05-123-46753</v>
          </cell>
        </row>
        <row r="23471">
          <cell r="A23471" t="str">
            <v>05-123-46754</v>
          </cell>
          <cell r="B23471">
            <v>0</v>
          </cell>
        </row>
        <row r="23472">
          <cell r="A23472" t="str">
            <v>05-123-46754</v>
          </cell>
        </row>
        <row r="23473">
          <cell r="A23473" t="str">
            <v>05-123-46755</v>
          </cell>
          <cell r="B23473">
            <v>0</v>
          </cell>
        </row>
        <row r="23474">
          <cell r="A23474" t="str">
            <v>05-123-46755</v>
          </cell>
          <cell r="B23474">
            <v>0</v>
          </cell>
        </row>
        <row r="23475">
          <cell r="A23475" t="str">
            <v>05-123-46755</v>
          </cell>
        </row>
        <row r="23476">
          <cell r="A23476" t="str">
            <v>05-123-46755</v>
          </cell>
          <cell r="B23476">
            <v>0</v>
          </cell>
        </row>
        <row r="23477">
          <cell r="A23477" t="str">
            <v>05-123-46756</v>
          </cell>
        </row>
        <row r="23478">
          <cell r="A23478" t="str">
            <v>05-123-46756</v>
          </cell>
          <cell r="B23478">
            <v>0</v>
          </cell>
        </row>
        <row r="23479">
          <cell r="A23479" t="str">
            <v>05-123-46756</v>
          </cell>
        </row>
        <row r="23480">
          <cell r="A23480" t="str">
            <v>05-123-46757</v>
          </cell>
          <cell r="B23480">
            <v>0</v>
          </cell>
        </row>
        <row r="23481">
          <cell r="A23481" t="str">
            <v>05-123-46757</v>
          </cell>
          <cell r="B23481">
            <v>8</v>
          </cell>
        </row>
        <row r="23482">
          <cell r="A23482" t="str">
            <v>05-123-46757</v>
          </cell>
          <cell r="B23482">
            <v>28</v>
          </cell>
        </row>
        <row r="23483">
          <cell r="A23483" t="str">
            <v>05-123-46758</v>
          </cell>
          <cell r="B23483">
            <v>6</v>
          </cell>
        </row>
        <row r="23484">
          <cell r="A23484" t="str">
            <v>05-123-46758</v>
          </cell>
        </row>
        <row r="23485">
          <cell r="A23485" t="str">
            <v>05-123-46758</v>
          </cell>
          <cell r="B23485">
            <v>0</v>
          </cell>
        </row>
        <row r="23486">
          <cell r="A23486" t="str">
            <v>05-123-46759</v>
          </cell>
        </row>
        <row r="23487">
          <cell r="A23487" t="str">
            <v>05-123-46759</v>
          </cell>
          <cell r="B23487">
            <v>0</v>
          </cell>
        </row>
        <row r="23488">
          <cell r="A23488" t="str">
            <v>05-123-46759</v>
          </cell>
        </row>
        <row r="23489">
          <cell r="A23489" t="str">
            <v>05-123-46760</v>
          </cell>
          <cell r="B23489">
            <v>0</v>
          </cell>
        </row>
        <row r="23490">
          <cell r="A23490" t="str">
            <v>05-123-46760</v>
          </cell>
          <cell r="B23490">
            <v>0</v>
          </cell>
        </row>
        <row r="23491">
          <cell r="A23491" t="str">
            <v>05-123-46760</v>
          </cell>
        </row>
        <row r="23492">
          <cell r="A23492" t="str">
            <v>05-123-46761</v>
          </cell>
          <cell r="B23492">
            <v>18</v>
          </cell>
        </row>
        <row r="23493">
          <cell r="A23493" t="str">
            <v>05-123-46761</v>
          </cell>
        </row>
        <row r="23494">
          <cell r="A23494" t="str">
            <v>05-123-46761</v>
          </cell>
          <cell r="B23494">
            <v>0</v>
          </cell>
        </row>
        <row r="23495">
          <cell r="A23495" t="str">
            <v>05-123-46762</v>
          </cell>
          <cell r="B23495">
            <v>15</v>
          </cell>
        </row>
        <row r="23496">
          <cell r="A23496" t="str">
            <v>05-123-46763</v>
          </cell>
        </row>
        <row r="23497">
          <cell r="A23497" t="str">
            <v>05-123-46763</v>
          </cell>
          <cell r="B23497">
            <v>0</v>
          </cell>
        </row>
        <row r="23498">
          <cell r="A23498" t="str">
            <v>05-123-46763</v>
          </cell>
        </row>
        <row r="23499">
          <cell r="A23499" t="str">
            <v>05-123-46764</v>
          </cell>
          <cell r="B23499">
            <v>0</v>
          </cell>
        </row>
        <row r="23500">
          <cell r="A23500" t="str">
            <v>05-123-46764</v>
          </cell>
          <cell r="B23500">
            <v>1</v>
          </cell>
        </row>
        <row r="23501">
          <cell r="A23501" t="str">
            <v>05-123-46764</v>
          </cell>
        </row>
        <row r="23502">
          <cell r="A23502" t="str">
            <v>05-123-46765</v>
          </cell>
          <cell r="B23502">
            <v>6</v>
          </cell>
        </row>
        <row r="23503">
          <cell r="A23503" t="str">
            <v>05-123-46766</v>
          </cell>
          <cell r="B23503">
            <v>14</v>
          </cell>
        </row>
        <row r="23504">
          <cell r="A23504" t="str">
            <v>05-123-46766</v>
          </cell>
          <cell r="B23504">
            <v>0</v>
          </cell>
        </row>
        <row r="23505">
          <cell r="A23505" t="str">
            <v>05-123-46766</v>
          </cell>
        </row>
        <row r="23506">
          <cell r="A23506" t="str">
            <v>05-123-46767</v>
          </cell>
          <cell r="B23506">
            <v>0</v>
          </cell>
        </row>
        <row r="23507">
          <cell r="A23507" t="str">
            <v>05-123-46767</v>
          </cell>
          <cell r="B23507">
            <v>0</v>
          </cell>
        </row>
        <row r="23508">
          <cell r="A23508" t="str">
            <v>05-123-46767</v>
          </cell>
          <cell r="B23508">
            <v>19</v>
          </cell>
        </row>
        <row r="23509">
          <cell r="A23509" t="str">
            <v>05-123-46768</v>
          </cell>
        </row>
        <row r="23510">
          <cell r="A23510" t="str">
            <v>05-123-46768</v>
          </cell>
          <cell r="B23510">
            <v>0</v>
          </cell>
        </row>
        <row r="23511">
          <cell r="A23511" t="str">
            <v>05-123-46769</v>
          </cell>
          <cell r="B23511">
            <v>0</v>
          </cell>
        </row>
        <row r="23512">
          <cell r="A23512" t="str">
            <v>05-123-46769</v>
          </cell>
        </row>
        <row r="23513">
          <cell r="A23513" t="str">
            <v>05-123-46769</v>
          </cell>
          <cell r="B23513">
            <v>0</v>
          </cell>
        </row>
        <row r="23514">
          <cell r="A23514" t="str">
            <v>05-123-46770</v>
          </cell>
        </row>
        <row r="23515">
          <cell r="A23515" t="str">
            <v>05-123-46770</v>
          </cell>
          <cell r="B23515">
            <v>0</v>
          </cell>
        </row>
        <row r="23516">
          <cell r="A23516" t="str">
            <v>05-123-46771</v>
          </cell>
          <cell r="B23516">
            <v>1</v>
          </cell>
        </row>
        <row r="23517">
          <cell r="A23517" t="str">
            <v>05-123-46771</v>
          </cell>
        </row>
        <row r="23518">
          <cell r="A23518" t="str">
            <v>05-123-46771</v>
          </cell>
          <cell r="B23518">
            <v>0</v>
          </cell>
        </row>
        <row r="23519">
          <cell r="A23519" t="str">
            <v>05-123-46771</v>
          </cell>
        </row>
        <row r="23520">
          <cell r="A23520" t="str">
            <v>05-123-46772</v>
          </cell>
          <cell r="B23520">
            <v>0</v>
          </cell>
        </row>
        <row r="23521">
          <cell r="A23521" t="str">
            <v>05-123-46772</v>
          </cell>
        </row>
        <row r="23522">
          <cell r="A23522" t="str">
            <v>05-123-46772</v>
          </cell>
          <cell r="B23522">
            <v>0</v>
          </cell>
        </row>
        <row r="23523">
          <cell r="A23523" t="str">
            <v>05-123-46783</v>
          </cell>
        </row>
        <row r="23524">
          <cell r="A23524" t="str">
            <v>05-123-46785</v>
          </cell>
          <cell r="B23524">
            <v>0</v>
          </cell>
        </row>
        <row r="23525">
          <cell r="A23525" t="str">
            <v>05-123-46786</v>
          </cell>
        </row>
        <row r="23526">
          <cell r="A23526" t="str">
            <v>05-123-46804</v>
          </cell>
          <cell r="B23526">
            <v>0</v>
          </cell>
        </row>
        <row r="23527">
          <cell r="A23527" t="str">
            <v>05-123-46805</v>
          </cell>
        </row>
        <row r="23528">
          <cell r="A23528" t="str">
            <v>05-123-46805</v>
          </cell>
          <cell r="B23528">
            <v>0</v>
          </cell>
        </row>
        <row r="23529">
          <cell r="A23529" t="str">
            <v>05-123-46806</v>
          </cell>
        </row>
        <row r="23530">
          <cell r="A23530" t="str">
            <v>05-123-46806</v>
          </cell>
          <cell r="B23530">
            <v>0</v>
          </cell>
        </row>
        <row r="23531">
          <cell r="A23531" t="str">
            <v>05-123-46806</v>
          </cell>
        </row>
        <row r="23532">
          <cell r="A23532" t="str">
            <v>05-123-46807</v>
          </cell>
          <cell r="B23532">
            <v>0</v>
          </cell>
        </row>
        <row r="23533">
          <cell r="A23533" t="str">
            <v>05-123-46807</v>
          </cell>
        </row>
        <row r="23534">
          <cell r="A23534" t="str">
            <v>05-123-46807</v>
          </cell>
          <cell r="B23534">
            <v>0</v>
          </cell>
        </row>
        <row r="23535">
          <cell r="A23535" t="str">
            <v>05-123-46807</v>
          </cell>
        </row>
        <row r="23536">
          <cell r="A23536" t="str">
            <v>05-123-46808</v>
          </cell>
          <cell r="B23536">
            <v>0</v>
          </cell>
        </row>
        <row r="23537">
          <cell r="A23537" t="str">
            <v>05-123-46808</v>
          </cell>
        </row>
        <row r="23538">
          <cell r="A23538" t="str">
            <v>05-123-46808</v>
          </cell>
          <cell r="B23538">
            <v>0</v>
          </cell>
        </row>
        <row r="23539">
          <cell r="A23539" t="str">
            <v>05-123-46809</v>
          </cell>
        </row>
        <row r="23540">
          <cell r="A23540" t="str">
            <v>05-123-46809</v>
          </cell>
        </row>
        <row r="23541">
          <cell r="A23541" t="str">
            <v>05-123-46809</v>
          </cell>
        </row>
        <row r="23542">
          <cell r="A23542" t="str">
            <v>05-123-46810</v>
          </cell>
          <cell r="B23542">
            <v>0</v>
          </cell>
        </row>
        <row r="23543">
          <cell r="A23543" t="str">
            <v>05-123-46810</v>
          </cell>
        </row>
        <row r="23544">
          <cell r="A23544" t="str">
            <v>05-123-46811</v>
          </cell>
          <cell r="B23544">
            <v>0</v>
          </cell>
        </row>
        <row r="23545">
          <cell r="A23545" t="str">
            <v>05-123-46811</v>
          </cell>
        </row>
        <row r="23546">
          <cell r="A23546" t="str">
            <v>05-123-46816</v>
          </cell>
          <cell r="B23546">
            <v>0</v>
          </cell>
        </row>
        <row r="23547">
          <cell r="A23547" t="str">
            <v>05-123-46817</v>
          </cell>
          <cell r="B23547">
            <v>8</v>
          </cell>
        </row>
        <row r="23548">
          <cell r="A23548" t="str">
            <v>05-123-46818</v>
          </cell>
          <cell r="B23548">
            <v>1</v>
          </cell>
        </row>
        <row r="23549">
          <cell r="A23549" t="str">
            <v>05-123-46818</v>
          </cell>
        </row>
        <row r="23550">
          <cell r="A23550" t="str">
            <v>05-123-46819</v>
          </cell>
          <cell r="B23550">
            <v>0</v>
          </cell>
        </row>
        <row r="23551">
          <cell r="A23551" t="str">
            <v>05-123-46822</v>
          </cell>
        </row>
        <row r="23552">
          <cell r="A23552" t="str">
            <v>05-123-46830</v>
          </cell>
          <cell r="B23552">
            <v>0</v>
          </cell>
        </row>
        <row r="23553">
          <cell r="A23553" t="str">
            <v>05-123-46836</v>
          </cell>
        </row>
        <row r="23554">
          <cell r="A23554" t="str">
            <v>05-123-46837</v>
          </cell>
          <cell r="B23554">
            <v>0</v>
          </cell>
        </row>
        <row r="23555">
          <cell r="A23555" t="str">
            <v>05-123-46838</v>
          </cell>
        </row>
        <row r="23556">
          <cell r="A23556" t="str">
            <v>05-123-46839</v>
          </cell>
          <cell r="B23556">
            <v>0</v>
          </cell>
        </row>
        <row r="23557">
          <cell r="A23557" t="str">
            <v>05-123-46840</v>
          </cell>
        </row>
        <row r="23558">
          <cell r="A23558" t="str">
            <v>05-123-46841</v>
          </cell>
          <cell r="B23558">
            <v>0</v>
          </cell>
        </row>
        <row r="23559">
          <cell r="A23559" t="str">
            <v>05-123-46842</v>
          </cell>
        </row>
        <row r="23560">
          <cell r="A23560" t="str">
            <v>05-123-46843</v>
          </cell>
          <cell r="B23560">
            <v>0</v>
          </cell>
        </row>
        <row r="23561">
          <cell r="A23561" t="str">
            <v>05-123-46844</v>
          </cell>
        </row>
        <row r="23562">
          <cell r="A23562" t="str">
            <v>05-123-46845</v>
          </cell>
          <cell r="B23562">
            <v>0</v>
          </cell>
        </row>
        <row r="23563">
          <cell r="A23563" t="str">
            <v>05-123-46846</v>
          </cell>
        </row>
        <row r="23564">
          <cell r="A23564" t="str">
            <v>05-123-46847</v>
          </cell>
        </row>
        <row r="23565">
          <cell r="A23565" t="str">
            <v>05-123-46848</v>
          </cell>
          <cell r="B23565">
            <v>0</v>
          </cell>
        </row>
        <row r="23566">
          <cell r="A23566" t="str">
            <v>05-123-46849</v>
          </cell>
        </row>
        <row r="23567">
          <cell r="A23567" t="str">
            <v>05-123-46850</v>
          </cell>
          <cell r="B23567">
            <v>0</v>
          </cell>
        </row>
        <row r="23568">
          <cell r="A23568" t="str">
            <v>05-123-46851</v>
          </cell>
        </row>
        <row r="23569">
          <cell r="A23569" t="str">
            <v>05-123-46852</v>
          </cell>
          <cell r="B23569">
            <v>0</v>
          </cell>
        </row>
        <row r="23570">
          <cell r="A23570" t="str">
            <v>05-123-46853</v>
          </cell>
        </row>
        <row r="23571">
          <cell r="A23571" t="str">
            <v>05-123-46854</v>
          </cell>
          <cell r="B23571">
            <v>26</v>
          </cell>
        </row>
        <row r="23572">
          <cell r="A23572" t="str">
            <v>05-123-46855</v>
          </cell>
        </row>
        <row r="23573">
          <cell r="A23573" t="str">
            <v>05-123-46856</v>
          </cell>
          <cell r="B23573">
            <v>10</v>
          </cell>
        </row>
        <row r="23574">
          <cell r="A23574" t="str">
            <v>05-123-46857</v>
          </cell>
        </row>
        <row r="23575">
          <cell r="A23575" t="str">
            <v>05-123-46858</v>
          </cell>
          <cell r="B23575">
            <v>0</v>
          </cell>
        </row>
        <row r="23576">
          <cell r="A23576" t="str">
            <v>05-123-46860</v>
          </cell>
        </row>
        <row r="23577">
          <cell r="A23577" t="str">
            <v>05-123-46861</v>
          </cell>
          <cell r="B23577">
            <v>0</v>
          </cell>
        </row>
        <row r="23578">
          <cell r="A23578" t="str">
            <v>05-123-46861</v>
          </cell>
        </row>
        <row r="23579">
          <cell r="A23579" t="str">
            <v>05-123-46864</v>
          </cell>
          <cell r="B23579">
            <v>0</v>
          </cell>
        </row>
        <row r="23580">
          <cell r="A23580" t="str">
            <v>05-123-46865</v>
          </cell>
        </row>
        <row r="23581">
          <cell r="A23581" t="str">
            <v>05-123-46865</v>
          </cell>
          <cell r="B23581">
            <v>0</v>
          </cell>
        </row>
        <row r="23582">
          <cell r="A23582" t="str">
            <v>05-123-46866</v>
          </cell>
        </row>
        <row r="23583">
          <cell r="A23583" t="str">
            <v>05-123-46866</v>
          </cell>
          <cell r="B23583">
            <v>0</v>
          </cell>
        </row>
        <row r="23584">
          <cell r="A23584" t="str">
            <v>05-123-46867</v>
          </cell>
        </row>
        <row r="23585">
          <cell r="A23585" t="str">
            <v>05-123-46867</v>
          </cell>
          <cell r="B23585">
            <v>0</v>
          </cell>
        </row>
        <row r="23586">
          <cell r="A23586" t="str">
            <v>05-123-46870</v>
          </cell>
        </row>
        <row r="23587">
          <cell r="A23587" t="str">
            <v>05-123-46870</v>
          </cell>
          <cell r="B23587">
            <v>0</v>
          </cell>
        </row>
        <row r="23588">
          <cell r="A23588" t="str">
            <v>05-123-46871</v>
          </cell>
        </row>
        <row r="23589">
          <cell r="A23589" t="str">
            <v>05-123-46871</v>
          </cell>
          <cell r="B23589">
            <v>0</v>
          </cell>
        </row>
        <row r="23590">
          <cell r="A23590" t="str">
            <v>05-123-46873</v>
          </cell>
        </row>
        <row r="23591">
          <cell r="A23591" t="str">
            <v>05-123-46874</v>
          </cell>
          <cell r="B23591">
            <v>0</v>
          </cell>
        </row>
        <row r="23592">
          <cell r="A23592" t="str">
            <v>05-123-46874</v>
          </cell>
        </row>
        <row r="23593">
          <cell r="A23593" t="str">
            <v>05-123-46874</v>
          </cell>
          <cell r="B23593">
            <v>0</v>
          </cell>
        </row>
        <row r="23594">
          <cell r="A23594" t="str">
            <v>05-123-46875</v>
          </cell>
        </row>
        <row r="23595">
          <cell r="A23595" t="str">
            <v>05-123-46876</v>
          </cell>
          <cell r="B23595">
            <v>0</v>
          </cell>
        </row>
        <row r="23596">
          <cell r="A23596" t="str">
            <v>05-123-46877</v>
          </cell>
        </row>
        <row r="23597">
          <cell r="A23597" t="str">
            <v>05-123-46878</v>
          </cell>
          <cell r="B23597">
            <v>0</v>
          </cell>
        </row>
        <row r="23598">
          <cell r="A23598" t="str">
            <v>05-123-46879</v>
          </cell>
        </row>
        <row r="23599">
          <cell r="A23599" t="str">
            <v>05-123-46880</v>
          </cell>
          <cell r="B23599">
            <v>0</v>
          </cell>
        </row>
        <row r="23600">
          <cell r="A23600" t="str">
            <v>05-123-46881</v>
          </cell>
        </row>
        <row r="23601">
          <cell r="A23601" t="str">
            <v>05-123-46883</v>
          </cell>
          <cell r="B23601">
            <v>0</v>
          </cell>
        </row>
        <row r="23602">
          <cell r="A23602" t="str">
            <v>05-123-46884</v>
          </cell>
        </row>
        <row r="23603">
          <cell r="A23603" t="str">
            <v>05-123-46885</v>
          </cell>
          <cell r="B23603">
            <v>0</v>
          </cell>
        </row>
        <row r="23604">
          <cell r="A23604" t="str">
            <v>05-123-46886</v>
          </cell>
        </row>
        <row r="23605">
          <cell r="A23605" t="str">
            <v>05-123-46887</v>
          </cell>
          <cell r="B23605">
            <v>0</v>
          </cell>
        </row>
        <row r="23606">
          <cell r="A23606" t="str">
            <v>05-123-46888</v>
          </cell>
        </row>
        <row r="23607">
          <cell r="A23607" t="str">
            <v>05-123-46889</v>
          </cell>
          <cell r="B23607">
            <v>0</v>
          </cell>
        </row>
        <row r="23608">
          <cell r="A23608" t="str">
            <v>05-123-46890</v>
          </cell>
        </row>
        <row r="23609">
          <cell r="A23609" t="str">
            <v>05-123-46891</v>
          </cell>
          <cell r="B23609">
            <v>0</v>
          </cell>
        </row>
        <row r="23610">
          <cell r="A23610" t="str">
            <v>05-123-46892</v>
          </cell>
        </row>
        <row r="23611">
          <cell r="A23611" t="str">
            <v>05-123-46893</v>
          </cell>
          <cell r="B23611">
            <v>0</v>
          </cell>
        </row>
        <row r="23612">
          <cell r="A23612" t="str">
            <v>05-123-46894</v>
          </cell>
        </row>
        <row r="23613">
          <cell r="A23613" t="str">
            <v>05-123-46895</v>
          </cell>
          <cell r="B23613">
            <v>0</v>
          </cell>
        </row>
        <row r="23614">
          <cell r="A23614" t="str">
            <v>05-123-46895</v>
          </cell>
        </row>
        <row r="23615">
          <cell r="A23615" t="str">
            <v>05-123-46895</v>
          </cell>
          <cell r="B23615">
            <v>0</v>
          </cell>
        </row>
        <row r="23616">
          <cell r="A23616" t="str">
            <v>05-123-46896</v>
          </cell>
        </row>
        <row r="23617">
          <cell r="A23617" t="str">
            <v>05-123-46897</v>
          </cell>
          <cell r="B23617">
            <v>16</v>
          </cell>
        </row>
        <row r="23618">
          <cell r="A23618" t="str">
            <v>05-123-46913</v>
          </cell>
        </row>
        <row r="23619">
          <cell r="A23619" t="str">
            <v>05-123-46913</v>
          </cell>
          <cell r="B23619">
            <v>2</v>
          </cell>
        </row>
        <row r="23620">
          <cell r="A23620" t="str">
            <v>05-123-46913</v>
          </cell>
        </row>
        <row r="23621">
          <cell r="A23621" t="str">
            <v>05-123-46913</v>
          </cell>
          <cell r="B23621">
            <v>0</v>
          </cell>
        </row>
        <row r="23622">
          <cell r="A23622" t="str">
            <v>05-123-46914</v>
          </cell>
        </row>
        <row r="23623">
          <cell r="A23623" t="str">
            <v>05-123-46914</v>
          </cell>
          <cell r="B23623">
            <v>0</v>
          </cell>
        </row>
        <row r="23624">
          <cell r="A23624" t="str">
            <v>05-123-46915</v>
          </cell>
        </row>
        <row r="23625">
          <cell r="A23625" t="str">
            <v>05-123-46916</v>
          </cell>
          <cell r="B23625">
            <v>0</v>
          </cell>
        </row>
        <row r="23626">
          <cell r="A23626" t="str">
            <v>05-123-46917</v>
          </cell>
          <cell r="B23626">
            <v>0</v>
          </cell>
        </row>
        <row r="23627">
          <cell r="A23627" t="str">
            <v>05-123-46918</v>
          </cell>
          <cell r="B23627">
            <v>0</v>
          </cell>
        </row>
        <row r="23628">
          <cell r="A23628" t="str">
            <v>05-123-46918</v>
          </cell>
        </row>
        <row r="23629">
          <cell r="A23629" t="str">
            <v>05-123-46918</v>
          </cell>
        </row>
        <row r="23630">
          <cell r="A23630" t="str">
            <v>05-123-46919</v>
          </cell>
          <cell r="B23630">
            <v>0</v>
          </cell>
        </row>
        <row r="23631">
          <cell r="A23631" t="str">
            <v>05-123-46920</v>
          </cell>
          <cell r="B23631">
            <v>0</v>
          </cell>
        </row>
        <row r="23632">
          <cell r="A23632" t="str">
            <v>05-123-46921</v>
          </cell>
          <cell r="B23632">
            <v>0</v>
          </cell>
        </row>
        <row r="23633">
          <cell r="A23633" t="str">
            <v>05-123-46921</v>
          </cell>
        </row>
        <row r="23634">
          <cell r="A23634" t="str">
            <v>05-123-46921</v>
          </cell>
          <cell r="B23634">
            <v>0</v>
          </cell>
        </row>
        <row r="23635">
          <cell r="A23635" t="str">
            <v>05-123-46921</v>
          </cell>
        </row>
        <row r="23636">
          <cell r="A23636" t="str">
            <v>05-123-46946</v>
          </cell>
          <cell r="B23636">
            <v>0</v>
          </cell>
        </row>
        <row r="23637">
          <cell r="A23637" t="str">
            <v>05-123-46947</v>
          </cell>
        </row>
        <row r="23638">
          <cell r="A23638" t="str">
            <v>05-123-46948</v>
          </cell>
          <cell r="B23638">
            <v>0</v>
          </cell>
        </row>
        <row r="23639">
          <cell r="A23639" t="str">
            <v>05-123-46949</v>
          </cell>
        </row>
        <row r="23640">
          <cell r="A23640" t="str">
            <v>05-123-46950</v>
          </cell>
          <cell r="B23640">
            <v>0</v>
          </cell>
        </row>
        <row r="23641">
          <cell r="A23641" t="str">
            <v>05-123-46951</v>
          </cell>
        </row>
        <row r="23642">
          <cell r="A23642" t="str">
            <v>05-123-46952</v>
          </cell>
          <cell r="B23642">
            <v>0</v>
          </cell>
        </row>
        <row r="23643">
          <cell r="A23643" t="str">
            <v>05-123-46952</v>
          </cell>
          <cell r="B23643">
            <v>0</v>
          </cell>
        </row>
        <row r="23644">
          <cell r="A23644" t="str">
            <v>05-123-46953</v>
          </cell>
        </row>
        <row r="23645">
          <cell r="A23645" t="str">
            <v>05-123-46954</v>
          </cell>
          <cell r="B23645">
            <v>0</v>
          </cell>
        </row>
        <row r="23646">
          <cell r="A23646" t="str">
            <v>05-123-46967</v>
          </cell>
        </row>
        <row r="23647">
          <cell r="A23647" t="str">
            <v>05-123-46967</v>
          </cell>
          <cell r="B23647">
            <v>30</v>
          </cell>
        </row>
        <row r="23648">
          <cell r="A23648" t="str">
            <v>05-123-46967</v>
          </cell>
        </row>
        <row r="23649">
          <cell r="A23649" t="str">
            <v>05-123-46967</v>
          </cell>
          <cell r="B23649">
            <v>2</v>
          </cell>
        </row>
        <row r="23650">
          <cell r="A23650" t="str">
            <v>05-123-46968</v>
          </cell>
        </row>
        <row r="23651">
          <cell r="A23651" t="str">
            <v>05-123-46968</v>
          </cell>
          <cell r="B23651">
            <v>0</v>
          </cell>
        </row>
        <row r="23652">
          <cell r="A23652" t="str">
            <v>05-123-46968</v>
          </cell>
        </row>
        <row r="23653">
          <cell r="A23653" t="str">
            <v>05-123-46969</v>
          </cell>
          <cell r="B23653">
            <v>0</v>
          </cell>
        </row>
        <row r="23654">
          <cell r="A23654" t="str">
            <v>05-123-46969</v>
          </cell>
        </row>
        <row r="23655">
          <cell r="A23655" t="str">
            <v>05-123-46969</v>
          </cell>
          <cell r="B23655">
            <v>23</v>
          </cell>
        </row>
        <row r="23656">
          <cell r="A23656" t="str">
            <v>05-123-46970</v>
          </cell>
        </row>
        <row r="23657">
          <cell r="A23657" t="str">
            <v>05-123-46970</v>
          </cell>
          <cell r="B23657">
            <v>0</v>
          </cell>
        </row>
        <row r="23658">
          <cell r="A23658" t="str">
            <v>05-123-46971</v>
          </cell>
        </row>
        <row r="23659">
          <cell r="A23659" t="str">
            <v>05-123-46971</v>
          </cell>
          <cell r="B23659">
            <v>4</v>
          </cell>
        </row>
        <row r="23660">
          <cell r="A23660" t="str">
            <v>05-123-46971</v>
          </cell>
        </row>
        <row r="23661">
          <cell r="A23661" t="str">
            <v>05-123-46972</v>
          </cell>
          <cell r="B23661">
            <v>0</v>
          </cell>
        </row>
        <row r="23662">
          <cell r="A23662" t="str">
            <v>05-123-46972</v>
          </cell>
        </row>
        <row r="23663">
          <cell r="A23663" t="str">
            <v>05-123-46972</v>
          </cell>
          <cell r="B23663">
            <v>0</v>
          </cell>
        </row>
        <row r="23664">
          <cell r="A23664" t="str">
            <v>05-123-46973</v>
          </cell>
        </row>
        <row r="23665">
          <cell r="A23665" t="str">
            <v>05-123-46973</v>
          </cell>
          <cell r="B23665">
            <v>0</v>
          </cell>
        </row>
        <row r="23666">
          <cell r="A23666" t="str">
            <v>05-123-46974</v>
          </cell>
        </row>
        <row r="23667">
          <cell r="A23667" t="str">
            <v>05-123-46974</v>
          </cell>
        </row>
        <row r="23668">
          <cell r="A23668" t="str">
            <v>05-123-46975</v>
          </cell>
        </row>
        <row r="23669">
          <cell r="A23669" t="str">
            <v>05-123-46975</v>
          </cell>
        </row>
        <row r="23670">
          <cell r="A23670" t="str">
            <v>05-123-46975</v>
          </cell>
          <cell r="B23670">
            <v>0</v>
          </cell>
        </row>
        <row r="23671">
          <cell r="A23671" t="str">
            <v>05-123-46976</v>
          </cell>
          <cell r="B23671">
            <v>0</v>
          </cell>
        </row>
        <row r="23672">
          <cell r="A23672" t="str">
            <v>05-123-46976</v>
          </cell>
        </row>
        <row r="23673">
          <cell r="A23673" t="str">
            <v>05-123-46977</v>
          </cell>
        </row>
        <row r="23674">
          <cell r="A23674" t="str">
            <v>05-123-46977</v>
          </cell>
          <cell r="B23674">
            <v>0</v>
          </cell>
        </row>
        <row r="23675">
          <cell r="A23675" t="str">
            <v>05-123-46978</v>
          </cell>
        </row>
        <row r="23676">
          <cell r="A23676" t="str">
            <v>05-123-46979</v>
          </cell>
          <cell r="B23676">
            <v>0</v>
          </cell>
        </row>
        <row r="23677">
          <cell r="A23677" t="str">
            <v>05-123-46979</v>
          </cell>
        </row>
        <row r="23678">
          <cell r="A23678" t="str">
            <v>05-123-46980</v>
          </cell>
          <cell r="B23678">
            <v>0</v>
          </cell>
        </row>
        <row r="23679">
          <cell r="A23679" t="str">
            <v>05-123-46980</v>
          </cell>
        </row>
        <row r="23680">
          <cell r="A23680" t="str">
            <v>05-123-46982</v>
          </cell>
          <cell r="B23680">
            <v>0</v>
          </cell>
        </row>
        <row r="23681">
          <cell r="A23681" t="str">
            <v>05-123-46984</v>
          </cell>
        </row>
        <row r="23682">
          <cell r="A23682" t="str">
            <v>05-123-46984</v>
          </cell>
          <cell r="B23682">
            <v>0</v>
          </cell>
        </row>
        <row r="23683">
          <cell r="A23683" t="str">
            <v>05-123-46986</v>
          </cell>
        </row>
        <row r="23684">
          <cell r="A23684" t="str">
            <v>05-123-46990</v>
          </cell>
          <cell r="B23684">
            <v>0</v>
          </cell>
        </row>
        <row r="23685">
          <cell r="A23685" t="str">
            <v>05-123-46993</v>
          </cell>
        </row>
        <row r="23686">
          <cell r="A23686" t="str">
            <v>05-123-46994</v>
          </cell>
          <cell r="B23686">
            <v>0</v>
          </cell>
        </row>
        <row r="23687">
          <cell r="A23687" t="str">
            <v>05-123-46995</v>
          </cell>
        </row>
        <row r="23688">
          <cell r="A23688" t="str">
            <v>05-123-46996</v>
          </cell>
          <cell r="B23688">
            <v>0</v>
          </cell>
        </row>
        <row r="23689">
          <cell r="A23689" t="str">
            <v>05-123-46997</v>
          </cell>
          <cell r="B23689">
            <v>0</v>
          </cell>
        </row>
        <row r="23690">
          <cell r="A23690" t="str">
            <v>05-123-46998</v>
          </cell>
        </row>
        <row r="23691">
          <cell r="A23691" t="str">
            <v>05-123-47007</v>
          </cell>
          <cell r="B23691">
            <v>0</v>
          </cell>
        </row>
        <row r="23692">
          <cell r="A23692" t="str">
            <v>05-123-47007</v>
          </cell>
        </row>
        <row r="23693">
          <cell r="A23693" t="str">
            <v>05-123-47009</v>
          </cell>
          <cell r="B23693">
            <v>0</v>
          </cell>
        </row>
        <row r="23694">
          <cell r="A23694" t="str">
            <v>05-123-47009</v>
          </cell>
        </row>
        <row r="23695">
          <cell r="A23695" t="str">
            <v>05-123-47009</v>
          </cell>
          <cell r="B23695">
            <v>0</v>
          </cell>
        </row>
        <row r="23696">
          <cell r="A23696" t="str">
            <v>05-123-47010</v>
          </cell>
        </row>
        <row r="23697">
          <cell r="A23697" t="str">
            <v>05-123-47010</v>
          </cell>
        </row>
        <row r="23698">
          <cell r="A23698" t="str">
            <v>05-123-47010</v>
          </cell>
          <cell r="B23698">
            <v>0</v>
          </cell>
        </row>
        <row r="23699">
          <cell r="A23699" t="str">
            <v>05-123-47011</v>
          </cell>
        </row>
        <row r="23700">
          <cell r="A23700" t="str">
            <v>05-123-47011</v>
          </cell>
          <cell r="B23700">
            <v>0</v>
          </cell>
        </row>
        <row r="23701">
          <cell r="A23701" t="str">
            <v>05-123-47012</v>
          </cell>
        </row>
        <row r="23702">
          <cell r="A23702" t="str">
            <v>05-123-47012</v>
          </cell>
          <cell r="B23702">
            <v>0</v>
          </cell>
        </row>
        <row r="23703">
          <cell r="A23703" t="str">
            <v>05-123-47012</v>
          </cell>
        </row>
        <row r="23704">
          <cell r="A23704" t="str">
            <v>05-123-47012</v>
          </cell>
          <cell r="B23704">
            <v>0</v>
          </cell>
        </row>
        <row r="23705">
          <cell r="A23705" t="str">
            <v>05-123-47013</v>
          </cell>
        </row>
        <row r="23706">
          <cell r="A23706" t="str">
            <v>05-123-47027</v>
          </cell>
          <cell r="B23706">
            <v>0</v>
          </cell>
        </row>
        <row r="23707">
          <cell r="A23707" t="str">
            <v>05-123-47027</v>
          </cell>
          <cell r="B23707">
            <v>0</v>
          </cell>
        </row>
        <row r="23708">
          <cell r="A23708" t="str">
            <v>05-123-47028</v>
          </cell>
        </row>
        <row r="23709">
          <cell r="A23709" t="str">
            <v>05-123-47028</v>
          </cell>
          <cell r="B23709">
            <v>0</v>
          </cell>
        </row>
        <row r="23710">
          <cell r="A23710" t="str">
            <v>05-123-47029</v>
          </cell>
          <cell r="B23710">
            <v>0</v>
          </cell>
        </row>
        <row r="23711">
          <cell r="A23711" t="str">
            <v>05-123-47029</v>
          </cell>
        </row>
        <row r="23712">
          <cell r="A23712" t="str">
            <v>05-123-47059</v>
          </cell>
          <cell r="B23712">
            <v>0</v>
          </cell>
        </row>
        <row r="23713">
          <cell r="A23713" t="str">
            <v>05-123-47060</v>
          </cell>
        </row>
        <row r="23714">
          <cell r="A23714" t="str">
            <v>05-123-47061</v>
          </cell>
          <cell r="B23714">
            <v>0</v>
          </cell>
        </row>
        <row r="23715">
          <cell r="A23715" t="str">
            <v>05-123-47062</v>
          </cell>
        </row>
        <row r="23716">
          <cell r="A23716" t="str">
            <v>05-123-47063</v>
          </cell>
        </row>
        <row r="23717">
          <cell r="A23717" t="str">
            <v>05-123-47064</v>
          </cell>
        </row>
        <row r="23718">
          <cell r="A23718" t="str">
            <v>05-123-47065</v>
          </cell>
          <cell r="B23718">
            <v>0</v>
          </cell>
        </row>
        <row r="23719">
          <cell r="A23719" t="str">
            <v>05-123-47066</v>
          </cell>
        </row>
        <row r="23720">
          <cell r="A23720" t="str">
            <v>05-123-47067</v>
          </cell>
        </row>
        <row r="23721">
          <cell r="A23721" t="str">
            <v>05-123-47068</v>
          </cell>
          <cell r="B23721">
            <v>0</v>
          </cell>
        </row>
        <row r="23722">
          <cell r="A23722" t="str">
            <v>05-123-47069</v>
          </cell>
          <cell r="B23722">
            <v>0</v>
          </cell>
        </row>
        <row r="23723">
          <cell r="A23723" t="str">
            <v>05-123-47070</v>
          </cell>
        </row>
        <row r="23724">
          <cell r="A23724" t="str">
            <v>05-123-47071</v>
          </cell>
        </row>
        <row r="23725">
          <cell r="A23725" t="str">
            <v>05-123-47072</v>
          </cell>
          <cell r="B23725">
            <v>0</v>
          </cell>
        </row>
        <row r="23726">
          <cell r="A23726" t="str">
            <v>05-123-47073</v>
          </cell>
        </row>
        <row r="23727">
          <cell r="A23727" t="str">
            <v>05-123-47074</v>
          </cell>
          <cell r="B23727">
            <v>25</v>
          </cell>
        </row>
        <row r="23728">
          <cell r="A23728" t="str">
            <v>05-123-47084</v>
          </cell>
        </row>
        <row r="23729">
          <cell r="A23729" t="str">
            <v>05-123-47084</v>
          </cell>
          <cell r="B23729">
            <v>0</v>
          </cell>
        </row>
        <row r="23730">
          <cell r="A23730" t="str">
            <v>05-123-47086</v>
          </cell>
        </row>
        <row r="23731">
          <cell r="A23731" t="str">
            <v>05-123-47086</v>
          </cell>
          <cell r="B23731">
            <v>0</v>
          </cell>
        </row>
        <row r="23732">
          <cell r="A23732" t="str">
            <v>05-123-47089</v>
          </cell>
          <cell r="B23732">
            <v>0</v>
          </cell>
        </row>
        <row r="23733">
          <cell r="A23733" t="str">
            <v>05-123-47089</v>
          </cell>
        </row>
        <row r="23734">
          <cell r="A23734" t="str">
            <v>05-123-47090</v>
          </cell>
          <cell r="B23734">
            <v>0</v>
          </cell>
        </row>
        <row r="23735">
          <cell r="A23735" t="str">
            <v>05-123-47090</v>
          </cell>
        </row>
        <row r="23736">
          <cell r="A23736" t="str">
            <v>05-123-47091</v>
          </cell>
          <cell r="B23736">
            <v>0</v>
          </cell>
        </row>
        <row r="23737">
          <cell r="A23737" t="str">
            <v>05-123-47091</v>
          </cell>
        </row>
        <row r="23738">
          <cell r="A23738" t="str">
            <v>05-123-47099</v>
          </cell>
          <cell r="B23738">
            <v>0</v>
          </cell>
        </row>
        <row r="23739">
          <cell r="A23739" t="str">
            <v>05-123-47100</v>
          </cell>
        </row>
        <row r="23740">
          <cell r="A23740" t="str">
            <v>05-123-47101</v>
          </cell>
          <cell r="B23740">
            <v>0</v>
          </cell>
        </row>
        <row r="23741">
          <cell r="A23741" t="str">
            <v>05-123-47102</v>
          </cell>
        </row>
        <row r="23742">
          <cell r="A23742" t="str">
            <v>05-123-47103</v>
          </cell>
          <cell r="B23742">
            <v>0</v>
          </cell>
        </row>
        <row r="23743">
          <cell r="A23743" t="str">
            <v>05-123-47104</v>
          </cell>
        </row>
        <row r="23744">
          <cell r="A23744" t="str">
            <v>05-123-47105</v>
          </cell>
          <cell r="B23744">
            <v>0</v>
          </cell>
        </row>
        <row r="23745">
          <cell r="A23745" t="str">
            <v>05-123-47106</v>
          </cell>
        </row>
        <row r="23746">
          <cell r="A23746" t="str">
            <v>05-123-47107</v>
          </cell>
          <cell r="B23746">
            <v>0</v>
          </cell>
        </row>
        <row r="23747">
          <cell r="A23747" t="str">
            <v>05-123-47108</v>
          </cell>
        </row>
        <row r="23748">
          <cell r="A23748" t="str">
            <v>05-123-47108</v>
          </cell>
          <cell r="B23748">
            <v>0</v>
          </cell>
        </row>
        <row r="23749">
          <cell r="A23749" t="str">
            <v>05-123-47108</v>
          </cell>
        </row>
        <row r="23750">
          <cell r="A23750" t="str">
            <v>05-123-47110</v>
          </cell>
          <cell r="B23750">
            <v>0</v>
          </cell>
        </row>
        <row r="23751">
          <cell r="A23751" t="str">
            <v>05-123-47111</v>
          </cell>
        </row>
        <row r="23752">
          <cell r="A23752" t="str">
            <v>05-123-47116</v>
          </cell>
        </row>
        <row r="23753">
          <cell r="A23753" t="str">
            <v>05-123-47117</v>
          </cell>
        </row>
        <row r="23754">
          <cell r="A23754" t="str">
            <v>05-123-47120</v>
          </cell>
          <cell r="B23754">
            <v>0</v>
          </cell>
        </row>
        <row r="23755">
          <cell r="A23755" t="str">
            <v>05-123-47141</v>
          </cell>
        </row>
        <row r="23756">
          <cell r="A23756" t="str">
            <v>05-123-47141</v>
          </cell>
          <cell r="B23756">
            <v>0</v>
          </cell>
        </row>
        <row r="23757">
          <cell r="A23757" t="str">
            <v>05-123-47145</v>
          </cell>
        </row>
        <row r="23758">
          <cell r="A23758" t="str">
            <v>05-123-47145</v>
          </cell>
          <cell r="B23758">
            <v>0</v>
          </cell>
        </row>
        <row r="23759">
          <cell r="A23759" t="str">
            <v>05-123-47162</v>
          </cell>
        </row>
        <row r="23760">
          <cell r="A23760" t="str">
            <v>05-123-47163</v>
          </cell>
          <cell r="B23760">
            <v>0</v>
          </cell>
        </row>
        <row r="23761">
          <cell r="A23761" t="str">
            <v>05-123-47164</v>
          </cell>
        </row>
        <row r="23762">
          <cell r="A23762" t="str">
            <v>05-123-47166</v>
          </cell>
          <cell r="B23762">
            <v>0</v>
          </cell>
        </row>
        <row r="23763">
          <cell r="A23763" t="str">
            <v>05-123-47167</v>
          </cell>
        </row>
        <row r="23764">
          <cell r="A23764" t="str">
            <v>05-123-47169</v>
          </cell>
        </row>
        <row r="23765">
          <cell r="A23765" t="str">
            <v>05-123-47171</v>
          </cell>
        </row>
        <row r="23766">
          <cell r="A23766" t="str">
            <v>05-123-47172</v>
          </cell>
          <cell r="B23766">
            <v>0</v>
          </cell>
        </row>
        <row r="23767">
          <cell r="A23767" t="str">
            <v>05-123-47173</v>
          </cell>
          <cell r="B23767">
            <v>0</v>
          </cell>
        </row>
        <row r="23768">
          <cell r="A23768" t="str">
            <v>05-123-47173</v>
          </cell>
        </row>
        <row r="23769">
          <cell r="A23769" t="str">
            <v>05-123-47174</v>
          </cell>
          <cell r="B23769">
            <v>0</v>
          </cell>
        </row>
        <row r="23770">
          <cell r="A23770" t="str">
            <v>05-123-47174</v>
          </cell>
        </row>
        <row r="23771">
          <cell r="A23771" t="str">
            <v>05-123-47175</v>
          </cell>
        </row>
        <row r="23772">
          <cell r="A23772" t="str">
            <v>05-123-47175</v>
          </cell>
          <cell r="B23772">
            <v>2</v>
          </cell>
        </row>
        <row r="23773">
          <cell r="A23773" t="str">
            <v>05-123-47176</v>
          </cell>
        </row>
        <row r="23774">
          <cell r="A23774" t="str">
            <v>05-123-47176</v>
          </cell>
        </row>
        <row r="23775">
          <cell r="A23775" t="str">
            <v>05-123-47177</v>
          </cell>
          <cell r="B23775">
            <v>0</v>
          </cell>
        </row>
        <row r="23776">
          <cell r="A23776" t="str">
            <v>05-123-47177</v>
          </cell>
        </row>
        <row r="23777">
          <cell r="A23777" t="str">
            <v>05-123-47178</v>
          </cell>
          <cell r="B23777">
            <v>0</v>
          </cell>
        </row>
        <row r="23778">
          <cell r="A23778" t="str">
            <v>05-123-47178</v>
          </cell>
        </row>
        <row r="23779">
          <cell r="A23779" t="str">
            <v>05-123-47179</v>
          </cell>
          <cell r="B23779">
            <v>0</v>
          </cell>
        </row>
        <row r="23780">
          <cell r="A23780" t="str">
            <v>05-123-47179</v>
          </cell>
        </row>
        <row r="23781">
          <cell r="A23781" t="str">
            <v>05-123-47180</v>
          </cell>
          <cell r="B23781">
            <v>0</v>
          </cell>
        </row>
        <row r="23782">
          <cell r="A23782" t="str">
            <v>05-123-47180</v>
          </cell>
        </row>
        <row r="23783">
          <cell r="A23783" t="str">
            <v>05-123-47181</v>
          </cell>
          <cell r="B23783">
            <v>36</v>
          </cell>
        </row>
        <row r="23784">
          <cell r="A23784" t="str">
            <v>05-123-47181</v>
          </cell>
        </row>
        <row r="23785">
          <cell r="A23785" t="str">
            <v>05-123-47182</v>
          </cell>
        </row>
        <row r="23786">
          <cell r="A23786" t="str">
            <v>05-123-47183</v>
          </cell>
        </row>
        <row r="23787">
          <cell r="A23787" t="str">
            <v>05-123-47183</v>
          </cell>
        </row>
        <row r="23788">
          <cell r="A23788" t="str">
            <v>05-123-47185</v>
          </cell>
          <cell r="B23788">
            <v>12</v>
          </cell>
        </row>
        <row r="23789">
          <cell r="A23789" t="str">
            <v>05-123-47185</v>
          </cell>
        </row>
        <row r="23790">
          <cell r="A23790" t="str">
            <v>05-123-47186</v>
          </cell>
          <cell r="B23790">
            <v>26</v>
          </cell>
        </row>
        <row r="23791">
          <cell r="A23791" t="str">
            <v>05-123-47186</v>
          </cell>
        </row>
        <row r="23792">
          <cell r="A23792" t="str">
            <v>05-123-47188</v>
          </cell>
          <cell r="B23792">
            <v>0</v>
          </cell>
        </row>
        <row r="23793">
          <cell r="A23793" t="str">
            <v>05-123-47189</v>
          </cell>
        </row>
        <row r="23794">
          <cell r="A23794" t="str">
            <v>05-123-47256</v>
          </cell>
          <cell r="B23794">
            <v>0</v>
          </cell>
        </row>
        <row r="23795">
          <cell r="A23795" t="str">
            <v>05-123-47257</v>
          </cell>
        </row>
        <row r="23796">
          <cell r="A23796" t="str">
            <v>05-123-47258</v>
          </cell>
          <cell r="B23796">
            <v>15</v>
          </cell>
        </row>
        <row r="23797">
          <cell r="A23797" t="str">
            <v>05-123-47259</v>
          </cell>
        </row>
        <row r="23798">
          <cell r="A23798" t="str">
            <v>05-123-47260</v>
          </cell>
          <cell r="B23798">
            <v>0</v>
          </cell>
        </row>
        <row r="23799">
          <cell r="A23799" t="str">
            <v>05-123-47261</v>
          </cell>
        </row>
        <row r="23800">
          <cell r="A23800" t="str">
            <v>05-123-47262</v>
          </cell>
          <cell r="B23800">
            <v>0</v>
          </cell>
        </row>
        <row r="23801">
          <cell r="A23801" t="str">
            <v>05-123-47263</v>
          </cell>
        </row>
        <row r="23802">
          <cell r="A23802" t="str">
            <v>05-123-47264</v>
          </cell>
        </row>
        <row r="23803">
          <cell r="A23803" t="str">
            <v>05-123-47265</v>
          </cell>
          <cell r="B23803">
            <v>0</v>
          </cell>
        </row>
        <row r="23804">
          <cell r="A23804" t="str">
            <v>05-123-47266</v>
          </cell>
        </row>
        <row r="23805">
          <cell r="A23805" t="str">
            <v>05-123-47267</v>
          </cell>
          <cell r="B23805">
            <v>0</v>
          </cell>
        </row>
        <row r="23806">
          <cell r="A23806" t="str">
            <v>05-123-47268</v>
          </cell>
          <cell r="B23806">
            <v>0</v>
          </cell>
        </row>
        <row r="23807">
          <cell r="A23807" t="str">
            <v>05-123-47270</v>
          </cell>
        </row>
        <row r="23808">
          <cell r="A23808" t="str">
            <v>05-123-47270</v>
          </cell>
        </row>
        <row r="23809">
          <cell r="A23809" t="str">
            <v>05-123-47271</v>
          </cell>
          <cell r="B23809">
            <v>0</v>
          </cell>
        </row>
        <row r="23810">
          <cell r="A23810" t="str">
            <v>05-123-47271</v>
          </cell>
        </row>
        <row r="23811">
          <cell r="A23811" t="str">
            <v>05-123-47272</v>
          </cell>
          <cell r="B23811">
            <v>0</v>
          </cell>
        </row>
        <row r="23812">
          <cell r="A23812" t="str">
            <v>05-123-47272</v>
          </cell>
        </row>
        <row r="23813">
          <cell r="A23813" t="str">
            <v>05-123-47293</v>
          </cell>
          <cell r="B23813">
            <v>0</v>
          </cell>
        </row>
        <row r="23814">
          <cell r="A23814" t="str">
            <v>05-123-47293</v>
          </cell>
        </row>
        <row r="23815">
          <cell r="A23815" t="str">
            <v>05-123-47294</v>
          </cell>
        </row>
        <row r="23816">
          <cell r="A23816" t="str">
            <v>05-123-47295</v>
          </cell>
          <cell r="B23816">
            <v>20</v>
          </cell>
        </row>
        <row r="23817">
          <cell r="A23817" t="str">
            <v>05-123-47295</v>
          </cell>
        </row>
        <row r="23818">
          <cell r="A23818" t="str">
            <v>05-123-47296</v>
          </cell>
          <cell r="B23818">
            <v>0</v>
          </cell>
        </row>
        <row r="23819">
          <cell r="A23819" t="str">
            <v>05-123-47296</v>
          </cell>
        </row>
        <row r="23820">
          <cell r="A23820" t="str">
            <v>05-123-47297</v>
          </cell>
          <cell r="B23820">
            <v>0</v>
          </cell>
        </row>
        <row r="23821">
          <cell r="A23821" t="str">
            <v>05-123-47298</v>
          </cell>
        </row>
        <row r="23822">
          <cell r="A23822" t="str">
            <v>05-123-47298</v>
          </cell>
          <cell r="B23822">
            <v>2</v>
          </cell>
        </row>
        <row r="23823">
          <cell r="A23823" t="str">
            <v>05-123-47299</v>
          </cell>
        </row>
        <row r="23824">
          <cell r="A23824" t="str">
            <v>05-123-47299</v>
          </cell>
          <cell r="B23824">
            <v>0</v>
          </cell>
        </row>
        <row r="23825">
          <cell r="A23825" t="str">
            <v>05-123-47300</v>
          </cell>
          <cell r="B23825">
            <v>0</v>
          </cell>
        </row>
        <row r="23826">
          <cell r="A23826" t="str">
            <v>05-123-47301</v>
          </cell>
        </row>
        <row r="23827">
          <cell r="A23827" t="str">
            <v>05-123-47301</v>
          </cell>
          <cell r="B23827">
            <v>0</v>
          </cell>
        </row>
        <row r="23828">
          <cell r="A23828" t="str">
            <v>05-123-47302</v>
          </cell>
        </row>
        <row r="23829">
          <cell r="A23829" t="str">
            <v>05-123-47303</v>
          </cell>
          <cell r="B23829">
            <v>0</v>
          </cell>
        </row>
        <row r="23830">
          <cell r="A23830" t="str">
            <v>05-123-47303</v>
          </cell>
        </row>
        <row r="23831">
          <cell r="A23831" t="str">
            <v>05-123-47304</v>
          </cell>
          <cell r="B23831">
            <v>0</v>
          </cell>
        </row>
        <row r="23832">
          <cell r="A23832" t="str">
            <v>05-123-47305</v>
          </cell>
          <cell r="B23832">
            <v>10</v>
          </cell>
        </row>
        <row r="23833">
          <cell r="A23833" t="str">
            <v>05-123-47306</v>
          </cell>
        </row>
        <row r="23834">
          <cell r="A23834" t="str">
            <v>05-123-47307</v>
          </cell>
          <cell r="B23834">
            <v>0</v>
          </cell>
        </row>
        <row r="23835">
          <cell r="A23835" t="str">
            <v>05-123-47308</v>
          </cell>
        </row>
        <row r="23836">
          <cell r="A23836" t="str">
            <v>05-123-47309</v>
          </cell>
          <cell r="B23836">
            <v>0</v>
          </cell>
        </row>
        <row r="23837">
          <cell r="A23837" t="str">
            <v>05-123-47310</v>
          </cell>
        </row>
        <row r="23838">
          <cell r="A23838" t="str">
            <v>05-123-47311</v>
          </cell>
          <cell r="B23838">
            <v>0</v>
          </cell>
        </row>
        <row r="23839">
          <cell r="A23839" t="str">
            <v>05-123-47312</v>
          </cell>
        </row>
        <row r="23840">
          <cell r="A23840" t="str">
            <v>05-123-47313</v>
          </cell>
          <cell r="B23840">
            <v>0</v>
          </cell>
        </row>
        <row r="23841">
          <cell r="A23841" t="str">
            <v>05-123-47313</v>
          </cell>
        </row>
        <row r="23842">
          <cell r="A23842" t="str">
            <v>05-123-47314</v>
          </cell>
          <cell r="B23842">
            <v>0</v>
          </cell>
        </row>
        <row r="23843">
          <cell r="A23843" t="str">
            <v>05-123-47314</v>
          </cell>
        </row>
        <row r="23844">
          <cell r="A23844" t="str">
            <v>05-123-47315</v>
          </cell>
          <cell r="B23844">
            <v>0</v>
          </cell>
        </row>
        <row r="23845">
          <cell r="A23845" t="str">
            <v>05-123-47315</v>
          </cell>
        </row>
        <row r="23846">
          <cell r="A23846" t="str">
            <v>05-123-47316</v>
          </cell>
          <cell r="B23846">
            <v>0</v>
          </cell>
        </row>
        <row r="23847">
          <cell r="A23847" t="str">
            <v>05-123-47317</v>
          </cell>
        </row>
        <row r="23848">
          <cell r="A23848" t="str">
            <v>05-123-47317</v>
          </cell>
          <cell r="B23848">
            <v>0</v>
          </cell>
        </row>
        <row r="23849">
          <cell r="A23849" t="str">
            <v>05-123-47317</v>
          </cell>
        </row>
        <row r="23850">
          <cell r="A23850" t="str">
            <v>05-123-47318</v>
          </cell>
          <cell r="B23850">
            <v>0</v>
          </cell>
        </row>
        <row r="23851">
          <cell r="A23851" t="str">
            <v>05-123-47318</v>
          </cell>
        </row>
        <row r="23852">
          <cell r="A23852" t="str">
            <v>05-123-47319</v>
          </cell>
          <cell r="B23852">
            <v>0</v>
          </cell>
        </row>
        <row r="23853">
          <cell r="A23853" t="str">
            <v>05-123-47319</v>
          </cell>
        </row>
        <row r="23854">
          <cell r="A23854" t="str">
            <v>05-123-47320</v>
          </cell>
          <cell r="B23854">
            <v>0</v>
          </cell>
        </row>
        <row r="23855">
          <cell r="A23855" t="str">
            <v>05-123-47320</v>
          </cell>
        </row>
        <row r="23856">
          <cell r="A23856" t="str">
            <v>05-123-47321</v>
          </cell>
          <cell r="B23856">
            <v>0</v>
          </cell>
        </row>
        <row r="23857">
          <cell r="A23857" t="str">
            <v>05-123-47322</v>
          </cell>
        </row>
        <row r="23858">
          <cell r="A23858" t="str">
            <v>05-123-47323</v>
          </cell>
        </row>
        <row r="23859">
          <cell r="A23859" t="str">
            <v>05-123-47324</v>
          </cell>
        </row>
        <row r="23860">
          <cell r="A23860" t="str">
            <v>05-123-47338</v>
          </cell>
          <cell r="B23860">
            <v>10</v>
          </cell>
        </row>
        <row r="23861">
          <cell r="A23861" t="str">
            <v>05-123-47343</v>
          </cell>
        </row>
        <row r="23862">
          <cell r="A23862" t="str">
            <v>05-123-47347</v>
          </cell>
          <cell r="B23862">
            <v>0</v>
          </cell>
        </row>
        <row r="23863">
          <cell r="A23863" t="str">
            <v>05-123-47348</v>
          </cell>
        </row>
        <row r="23864">
          <cell r="A23864" t="str">
            <v>05-123-47349</v>
          </cell>
          <cell r="B23864">
            <v>0</v>
          </cell>
        </row>
        <row r="23865">
          <cell r="A23865" t="str">
            <v>05-123-47350</v>
          </cell>
        </row>
        <row r="23866">
          <cell r="A23866" t="str">
            <v>05-123-47351</v>
          </cell>
          <cell r="B23866">
            <v>0</v>
          </cell>
        </row>
        <row r="23867">
          <cell r="A23867" t="str">
            <v>05-123-47352</v>
          </cell>
        </row>
        <row r="23868">
          <cell r="A23868" t="str">
            <v>05-123-47353</v>
          </cell>
          <cell r="B23868">
            <v>0</v>
          </cell>
        </row>
        <row r="23869">
          <cell r="A23869" t="str">
            <v>05-123-47354</v>
          </cell>
        </row>
        <row r="23870">
          <cell r="A23870" t="str">
            <v>05-123-47355</v>
          </cell>
          <cell r="B23870">
            <v>0</v>
          </cell>
        </row>
        <row r="23871">
          <cell r="A23871" t="str">
            <v>05-123-47356</v>
          </cell>
        </row>
        <row r="23872">
          <cell r="A23872" t="str">
            <v>05-123-47357</v>
          </cell>
          <cell r="B23872">
            <v>35</v>
          </cell>
        </row>
        <row r="23873">
          <cell r="A23873" t="str">
            <v>05-123-47358</v>
          </cell>
        </row>
        <row r="23874">
          <cell r="A23874" t="str">
            <v>05-123-47359</v>
          </cell>
        </row>
        <row r="23875">
          <cell r="A23875" t="str">
            <v>05-123-47360</v>
          </cell>
          <cell r="B23875">
            <v>0</v>
          </cell>
        </row>
        <row r="23876">
          <cell r="A23876" t="str">
            <v>05-123-47361</v>
          </cell>
          <cell r="B23876">
            <v>0</v>
          </cell>
        </row>
        <row r="23877">
          <cell r="A23877" t="str">
            <v>05-123-47370</v>
          </cell>
          <cell r="B23877">
            <v>0</v>
          </cell>
        </row>
        <row r="23878">
          <cell r="A23878" t="str">
            <v>05-123-47371</v>
          </cell>
          <cell r="B23878">
            <v>0</v>
          </cell>
        </row>
        <row r="23879">
          <cell r="A23879" t="str">
            <v>05-123-47372</v>
          </cell>
          <cell r="B23879">
            <v>0</v>
          </cell>
        </row>
        <row r="23880">
          <cell r="A23880" t="str">
            <v>05-123-47372</v>
          </cell>
          <cell r="B23880">
            <v>0</v>
          </cell>
        </row>
        <row r="23881">
          <cell r="A23881" t="str">
            <v>05-123-47372</v>
          </cell>
          <cell r="B23881">
            <v>0</v>
          </cell>
        </row>
        <row r="23882">
          <cell r="A23882" t="str">
            <v>05-123-47373</v>
          </cell>
          <cell r="B23882">
            <v>9</v>
          </cell>
        </row>
        <row r="23883">
          <cell r="A23883" t="str">
            <v>05-123-47374</v>
          </cell>
          <cell r="B23883">
            <v>0</v>
          </cell>
        </row>
        <row r="23884">
          <cell r="A23884" t="str">
            <v>05-123-47376</v>
          </cell>
          <cell r="B23884">
            <v>0</v>
          </cell>
        </row>
        <row r="23885">
          <cell r="A23885" t="str">
            <v>05-123-47377</v>
          </cell>
          <cell r="B23885">
            <v>0</v>
          </cell>
        </row>
        <row r="23886">
          <cell r="A23886" t="str">
            <v>05-123-47378</v>
          </cell>
          <cell r="B23886">
            <v>0</v>
          </cell>
        </row>
        <row r="23887">
          <cell r="A23887" t="str">
            <v>05-123-47379</v>
          </cell>
          <cell r="B23887">
            <v>0</v>
          </cell>
        </row>
        <row r="23888">
          <cell r="A23888" t="str">
            <v>05-123-47381</v>
          </cell>
          <cell r="B23888">
            <v>0</v>
          </cell>
        </row>
        <row r="23889">
          <cell r="A23889" t="str">
            <v>05-123-47382</v>
          </cell>
        </row>
        <row r="23890">
          <cell r="A23890" t="str">
            <v>05-123-47383</v>
          </cell>
          <cell r="B23890">
            <v>0</v>
          </cell>
        </row>
        <row r="23891">
          <cell r="A23891" t="str">
            <v>05-123-47384</v>
          </cell>
          <cell r="B23891">
            <v>0</v>
          </cell>
        </row>
        <row r="23892">
          <cell r="A23892" t="str">
            <v>05-123-47385</v>
          </cell>
          <cell r="B23892">
            <v>0</v>
          </cell>
        </row>
        <row r="23893">
          <cell r="A23893" t="str">
            <v>05-123-47386</v>
          </cell>
          <cell r="B23893">
            <v>0</v>
          </cell>
        </row>
        <row r="23894">
          <cell r="A23894" t="str">
            <v>05-123-47387</v>
          </cell>
          <cell r="B23894">
            <v>0</v>
          </cell>
        </row>
        <row r="23895">
          <cell r="A23895" t="str">
            <v>05-123-47387</v>
          </cell>
          <cell r="B23895">
            <v>0</v>
          </cell>
        </row>
        <row r="23896">
          <cell r="A23896" t="str">
            <v>05-123-47388</v>
          </cell>
          <cell r="B23896">
            <v>0</v>
          </cell>
        </row>
        <row r="23897">
          <cell r="A23897" t="str">
            <v>05-123-47388</v>
          </cell>
          <cell r="B23897">
            <v>0</v>
          </cell>
        </row>
        <row r="23898">
          <cell r="A23898" t="str">
            <v>05-123-47389</v>
          </cell>
          <cell r="B23898">
            <v>0</v>
          </cell>
        </row>
        <row r="23899">
          <cell r="A23899" t="str">
            <v>05-123-47389</v>
          </cell>
          <cell r="B23899">
            <v>0</v>
          </cell>
        </row>
        <row r="23900">
          <cell r="A23900" t="str">
            <v>05-123-47390</v>
          </cell>
          <cell r="B23900">
            <v>0</v>
          </cell>
        </row>
        <row r="23901">
          <cell r="A23901" t="str">
            <v>05-123-47390</v>
          </cell>
          <cell r="B23901">
            <v>0</v>
          </cell>
        </row>
        <row r="23902">
          <cell r="A23902" t="str">
            <v>05-123-47391</v>
          </cell>
          <cell r="B23902">
            <v>0</v>
          </cell>
        </row>
        <row r="23903">
          <cell r="A23903" t="str">
            <v>05-123-47391</v>
          </cell>
          <cell r="B23903">
            <v>0</v>
          </cell>
        </row>
        <row r="23904">
          <cell r="A23904" t="str">
            <v>05-123-47392</v>
          </cell>
          <cell r="B23904">
            <v>0</v>
          </cell>
        </row>
        <row r="23905">
          <cell r="A23905" t="str">
            <v>05-123-47392</v>
          </cell>
          <cell r="B23905">
            <v>0</v>
          </cell>
        </row>
        <row r="23906">
          <cell r="A23906" t="str">
            <v>05-123-47393</v>
          </cell>
          <cell r="B23906">
            <v>0</v>
          </cell>
        </row>
        <row r="23907">
          <cell r="A23907" t="str">
            <v>05-123-47393</v>
          </cell>
          <cell r="B23907">
            <v>0</v>
          </cell>
        </row>
        <row r="23908">
          <cell r="A23908" t="str">
            <v>05-123-47394</v>
          </cell>
          <cell r="B23908">
            <v>0</v>
          </cell>
        </row>
        <row r="23909">
          <cell r="A23909" t="str">
            <v>05-123-47394</v>
          </cell>
          <cell r="B23909">
            <v>0</v>
          </cell>
        </row>
        <row r="23910">
          <cell r="A23910" t="str">
            <v>05-123-47395</v>
          </cell>
          <cell r="B23910">
            <v>0</v>
          </cell>
        </row>
        <row r="23911">
          <cell r="A23911" t="str">
            <v>05-123-47395</v>
          </cell>
          <cell r="B23911">
            <v>0</v>
          </cell>
        </row>
        <row r="23912">
          <cell r="A23912" t="str">
            <v>05-123-47396</v>
          </cell>
          <cell r="B23912">
            <v>0</v>
          </cell>
        </row>
        <row r="23913">
          <cell r="A23913" t="str">
            <v>05-123-47396</v>
          </cell>
          <cell r="B23913">
            <v>0</v>
          </cell>
        </row>
        <row r="23914">
          <cell r="A23914" t="str">
            <v>05-123-47397</v>
          </cell>
          <cell r="B23914">
            <v>0</v>
          </cell>
        </row>
        <row r="23915">
          <cell r="A23915" t="str">
            <v>05-123-47397</v>
          </cell>
          <cell r="B23915">
            <v>0</v>
          </cell>
        </row>
        <row r="23916">
          <cell r="A23916" t="str">
            <v>05-123-47398</v>
          </cell>
          <cell r="B23916">
            <v>0</v>
          </cell>
        </row>
        <row r="23917">
          <cell r="A23917" t="str">
            <v>05-123-47398</v>
          </cell>
          <cell r="B23917">
            <v>0</v>
          </cell>
        </row>
        <row r="23918">
          <cell r="A23918" t="str">
            <v>05-123-47399</v>
          </cell>
        </row>
        <row r="23919">
          <cell r="A23919" t="str">
            <v>05-123-47400</v>
          </cell>
          <cell r="B23919">
            <v>0</v>
          </cell>
        </row>
        <row r="23920">
          <cell r="A23920" t="str">
            <v>05-123-47400</v>
          </cell>
          <cell r="B23920">
            <v>0</v>
          </cell>
        </row>
        <row r="23921">
          <cell r="A23921" t="str">
            <v>05-123-47401</v>
          </cell>
        </row>
        <row r="23922">
          <cell r="A23922" t="str">
            <v>05-123-47401</v>
          </cell>
          <cell r="B23922">
            <v>0</v>
          </cell>
        </row>
        <row r="23923">
          <cell r="A23923" t="str">
            <v>05-123-47401</v>
          </cell>
          <cell r="B23923">
            <v>46</v>
          </cell>
        </row>
        <row r="23924">
          <cell r="A23924" t="str">
            <v>05-123-47402</v>
          </cell>
          <cell r="B23924">
            <v>0</v>
          </cell>
        </row>
        <row r="23925">
          <cell r="A23925" t="str">
            <v>05-123-47402</v>
          </cell>
          <cell r="B23925">
            <v>32</v>
          </cell>
        </row>
        <row r="23926">
          <cell r="A23926" t="str">
            <v>05-123-47402</v>
          </cell>
          <cell r="B23926">
            <v>85</v>
          </cell>
        </row>
        <row r="23927">
          <cell r="A23927" t="str">
            <v>05-123-47403</v>
          </cell>
          <cell r="B23927">
            <v>34</v>
          </cell>
        </row>
        <row r="23928">
          <cell r="A23928" t="str">
            <v>05-123-47404</v>
          </cell>
          <cell r="B23928">
            <v>13</v>
          </cell>
        </row>
        <row r="23929">
          <cell r="A23929" t="str">
            <v>05-123-47404</v>
          </cell>
          <cell r="B23929">
            <v>129</v>
          </cell>
        </row>
        <row r="23930">
          <cell r="A23930" t="str">
            <v>05-123-47405</v>
          </cell>
          <cell r="B23930">
            <v>553</v>
          </cell>
        </row>
        <row r="23931">
          <cell r="A23931" t="str">
            <v>05-123-47406</v>
          </cell>
          <cell r="B23931">
            <v>0</v>
          </cell>
        </row>
        <row r="23932">
          <cell r="A23932" t="str">
            <v>05-123-47406</v>
          </cell>
          <cell r="B23932">
            <v>0</v>
          </cell>
        </row>
        <row r="23933">
          <cell r="A23933" t="str">
            <v>05-123-47411</v>
          </cell>
        </row>
        <row r="23934">
          <cell r="A23934" t="str">
            <v>05-123-47413</v>
          </cell>
          <cell r="B23934">
            <v>0</v>
          </cell>
        </row>
        <row r="23935">
          <cell r="A23935" t="str">
            <v>05-123-47414</v>
          </cell>
          <cell r="B23935">
            <v>0</v>
          </cell>
        </row>
        <row r="23936">
          <cell r="A23936" t="str">
            <v>05-123-47415</v>
          </cell>
          <cell r="B23936">
            <v>1</v>
          </cell>
        </row>
        <row r="23937">
          <cell r="A23937" t="str">
            <v>05-123-47416</v>
          </cell>
          <cell r="B23937">
            <v>2</v>
          </cell>
        </row>
        <row r="23938">
          <cell r="A23938" t="str">
            <v>05-123-47417</v>
          </cell>
          <cell r="B23938">
            <v>0</v>
          </cell>
        </row>
        <row r="23939">
          <cell r="A23939" t="str">
            <v>05-123-47418</v>
          </cell>
        </row>
        <row r="23940">
          <cell r="A23940" t="str">
            <v>05-123-47420</v>
          </cell>
          <cell r="B23940">
            <v>2</v>
          </cell>
        </row>
        <row r="23941">
          <cell r="A23941" t="str">
            <v>05-123-47422</v>
          </cell>
        </row>
        <row r="23942">
          <cell r="A23942" t="str">
            <v>05-123-47423</v>
          </cell>
          <cell r="B23942">
            <v>0</v>
          </cell>
        </row>
        <row r="23943">
          <cell r="A23943" t="str">
            <v>05-123-47424</v>
          </cell>
          <cell r="B23943">
            <v>0</v>
          </cell>
        </row>
        <row r="23944">
          <cell r="A23944" t="str">
            <v>05-123-47426</v>
          </cell>
          <cell r="B23944">
            <v>50</v>
          </cell>
        </row>
        <row r="23945">
          <cell r="A23945" t="str">
            <v>05-123-47427</v>
          </cell>
          <cell r="B23945">
            <v>0</v>
          </cell>
        </row>
        <row r="23946">
          <cell r="A23946" t="str">
            <v>05-123-47428</v>
          </cell>
          <cell r="B23946">
            <v>0</v>
          </cell>
        </row>
        <row r="23947">
          <cell r="A23947" t="str">
            <v>05-123-47429</v>
          </cell>
          <cell r="B23947">
            <v>0</v>
          </cell>
        </row>
        <row r="23948">
          <cell r="A23948" t="str">
            <v>05-123-47430</v>
          </cell>
          <cell r="B23948">
            <v>64</v>
          </cell>
        </row>
        <row r="23949">
          <cell r="A23949" t="str">
            <v>05-123-47431</v>
          </cell>
          <cell r="B23949">
            <v>80</v>
          </cell>
        </row>
        <row r="23950">
          <cell r="A23950" t="str">
            <v>05-123-47432</v>
          </cell>
          <cell r="B23950">
            <v>50</v>
          </cell>
        </row>
        <row r="23951">
          <cell r="A23951" t="str">
            <v>05-123-47432</v>
          </cell>
        </row>
        <row r="23952">
          <cell r="A23952" t="str">
            <v>05-123-47433</v>
          </cell>
          <cell r="B23952">
            <v>0</v>
          </cell>
        </row>
        <row r="23953">
          <cell r="A23953" t="str">
            <v>05-123-47434</v>
          </cell>
        </row>
        <row r="23954">
          <cell r="A23954" t="str">
            <v>05-123-47435</v>
          </cell>
          <cell r="B23954">
            <v>0</v>
          </cell>
        </row>
        <row r="23955">
          <cell r="A23955" t="str">
            <v>05-123-47436</v>
          </cell>
        </row>
        <row r="23956">
          <cell r="A23956" t="str">
            <v>05-123-47437</v>
          </cell>
          <cell r="B23956">
            <v>0</v>
          </cell>
        </row>
        <row r="23957">
          <cell r="A23957" t="str">
            <v>05-123-47444</v>
          </cell>
          <cell r="B23957">
            <v>-2</v>
          </cell>
        </row>
        <row r="23958">
          <cell r="A23958" t="str">
            <v>05-123-47446</v>
          </cell>
          <cell r="B23958">
            <v>0</v>
          </cell>
        </row>
        <row r="23959">
          <cell r="A23959" t="str">
            <v>05-123-47464</v>
          </cell>
        </row>
        <row r="23960">
          <cell r="A23960" t="str">
            <v>05-123-47465</v>
          </cell>
          <cell r="B23960">
            <v>0</v>
          </cell>
        </row>
        <row r="23961">
          <cell r="A23961" t="str">
            <v>05-123-47466</v>
          </cell>
        </row>
        <row r="23962">
          <cell r="A23962" t="str">
            <v>05-123-47467</v>
          </cell>
          <cell r="B23962">
            <v>0</v>
          </cell>
        </row>
        <row r="23963">
          <cell r="A23963" t="str">
            <v>05-123-47468</v>
          </cell>
        </row>
        <row r="23964">
          <cell r="A23964" t="str">
            <v>05-123-47469</v>
          </cell>
          <cell r="B23964">
            <v>0</v>
          </cell>
        </row>
        <row r="23965">
          <cell r="A23965" t="str">
            <v>05-123-47471</v>
          </cell>
          <cell r="B23965">
            <v>0</v>
          </cell>
        </row>
        <row r="23966">
          <cell r="A23966" t="str">
            <v>05-123-47471</v>
          </cell>
          <cell r="B23966">
            <v>0</v>
          </cell>
        </row>
        <row r="23967">
          <cell r="A23967" t="str">
            <v>05-123-47471</v>
          </cell>
        </row>
        <row r="23968">
          <cell r="A23968" t="str">
            <v>05-123-47471</v>
          </cell>
          <cell r="B23968">
            <v>0</v>
          </cell>
        </row>
        <row r="23969">
          <cell r="A23969" t="str">
            <v>05-123-47473</v>
          </cell>
        </row>
        <row r="23970">
          <cell r="A23970" t="str">
            <v>05-123-47473</v>
          </cell>
          <cell r="B23970">
            <v>0</v>
          </cell>
        </row>
        <row r="23971">
          <cell r="A23971" t="str">
            <v>05-123-47474</v>
          </cell>
        </row>
        <row r="23972">
          <cell r="A23972" t="str">
            <v>05-123-47474</v>
          </cell>
          <cell r="B23972">
            <v>0</v>
          </cell>
        </row>
        <row r="23973">
          <cell r="A23973" t="str">
            <v>05-123-47474</v>
          </cell>
        </row>
        <row r="23974">
          <cell r="A23974" t="str">
            <v>05-123-47474</v>
          </cell>
          <cell r="B23974">
            <v>0</v>
          </cell>
        </row>
        <row r="23975">
          <cell r="A23975" t="str">
            <v>05-123-47481</v>
          </cell>
        </row>
        <row r="23976">
          <cell r="A23976" t="str">
            <v>05-123-47481</v>
          </cell>
          <cell r="B23976">
            <v>0</v>
          </cell>
        </row>
        <row r="23977">
          <cell r="A23977" t="str">
            <v>05-123-47488</v>
          </cell>
        </row>
        <row r="23978">
          <cell r="A23978" t="str">
            <v>05-123-47512</v>
          </cell>
          <cell r="B23978">
            <v>0</v>
          </cell>
        </row>
        <row r="23979">
          <cell r="A23979" t="str">
            <v>05-123-47513</v>
          </cell>
        </row>
        <row r="23980">
          <cell r="A23980" t="str">
            <v>05-123-47514</v>
          </cell>
          <cell r="B23980">
            <v>0</v>
          </cell>
        </row>
        <row r="23981">
          <cell r="A23981" t="str">
            <v>05-123-47514</v>
          </cell>
        </row>
        <row r="23982">
          <cell r="A23982" t="str">
            <v>05-123-47515</v>
          </cell>
          <cell r="B23982">
            <v>0</v>
          </cell>
        </row>
        <row r="23983">
          <cell r="A23983" t="str">
            <v>05-123-47516</v>
          </cell>
        </row>
        <row r="23984">
          <cell r="A23984" t="str">
            <v>05-123-47517</v>
          </cell>
          <cell r="B23984">
            <v>0</v>
          </cell>
        </row>
        <row r="23985">
          <cell r="A23985" t="str">
            <v>05-123-47518</v>
          </cell>
        </row>
        <row r="23986">
          <cell r="A23986" t="str">
            <v>05-123-47519</v>
          </cell>
          <cell r="B23986">
            <v>0</v>
          </cell>
        </row>
        <row r="23987">
          <cell r="A23987" t="str">
            <v>05-123-47520</v>
          </cell>
          <cell r="B23987">
            <v>0</v>
          </cell>
        </row>
        <row r="23988">
          <cell r="A23988" t="str">
            <v>05-123-47521</v>
          </cell>
        </row>
        <row r="23989">
          <cell r="A23989" t="str">
            <v>05-123-47522</v>
          </cell>
          <cell r="B23989">
            <v>0</v>
          </cell>
        </row>
        <row r="23990">
          <cell r="A23990" t="str">
            <v>05-123-47523</v>
          </cell>
        </row>
        <row r="23991">
          <cell r="A23991" t="str">
            <v>05-123-47536</v>
          </cell>
          <cell r="B23991">
            <v>0</v>
          </cell>
        </row>
        <row r="23992">
          <cell r="A23992" t="str">
            <v>05-123-47537</v>
          </cell>
        </row>
        <row r="23993">
          <cell r="A23993" t="str">
            <v>05-123-47540</v>
          </cell>
          <cell r="B23993">
            <v>0</v>
          </cell>
        </row>
        <row r="23994">
          <cell r="A23994" t="str">
            <v>05-123-47543</v>
          </cell>
        </row>
        <row r="23995">
          <cell r="A23995" t="str">
            <v>05-123-47543</v>
          </cell>
          <cell r="B23995">
            <v>0</v>
          </cell>
        </row>
        <row r="23996">
          <cell r="A23996" t="str">
            <v>05-123-47544</v>
          </cell>
          <cell r="B23996">
            <v>0</v>
          </cell>
        </row>
        <row r="23997">
          <cell r="A23997" t="str">
            <v>05-123-47545</v>
          </cell>
        </row>
        <row r="23998">
          <cell r="A23998" t="str">
            <v>05-123-47545</v>
          </cell>
          <cell r="B23998">
            <v>0</v>
          </cell>
        </row>
        <row r="23999">
          <cell r="A23999" t="str">
            <v>05-123-47546</v>
          </cell>
          <cell r="B23999">
            <v>0</v>
          </cell>
        </row>
        <row r="24000">
          <cell r="A24000" t="str">
            <v>05-123-47547</v>
          </cell>
          <cell r="B24000">
            <v>0</v>
          </cell>
        </row>
        <row r="24001">
          <cell r="A24001" t="str">
            <v>05-123-47549</v>
          </cell>
          <cell r="B24001">
            <v>0</v>
          </cell>
        </row>
        <row r="24002">
          <cell r="A24002" t="str">
            <v>05-123-47553</v>
          </cell>
          <cell r="B24002">
            <v>0</v>
          </cell>
        </row>
        <row r="24003">
          <cell r="A24003" t="str">
            <v>05-123-47554</v>
          </cell>
          <cell r="B24003">
            <v>0</v>
          </cell>
        </row>
        <row r="24004">
          <cell r="A24004" t="str">
            <v>05-123-47556</v>
          </cell>
        </row>
        <row r="24005">
          <cell r="A24005" t="str">
            <v>05-123-47557</v>
          </cell>
          <cell r="B24005">
            <v>0</v>
          </cell>
        </row>
        <row r="24006">
          <cell r="A24006" t="str">
            <v>05-123-47559</v>
          </cell>
        </row>
        <row r="24007">
          <cell r="A24007" t="str">
            <v>05-123-47560</v>
          </cell>
        </row>
        <row r="24008">
          <cell r="A24008" t="str">
            <v>05-123-47562</v>
          </cell>
          <cell r="B24008">
            <v>0</v>
          </cell>
        </row>
        <row r="24009">
          <cell r="A24009" t="str">
            <v>05-123-47567</v>
          </cell>
        </row>
        <row r="24010">
          <cell r="A24010" t="str">
            <v>05-123-47568</v>
          </cell>
          <cell r="B24010">
            <v>0</v>
          </cell>
        </row>
        <row r="24011">
          <cell r="A24011" t="str">
            <v>05-123-47569</v>
          </cell>
          <cell r="B24011">
            <v>0</v>
          </cell>
        </row>
        <row r="24012">
          <cell r="A24012" t="str">
            <v>05-123-47572</v>
          </cell>
        </row>
        <row r="24013">
          <cell r="A24013" t="str">
            <v>05-123-47573</v>
          </cell>
          <cell r="B24013">
            <v>0</v>
          </cell>
        </row>
        <row r="24014">
          <cell r="A24014" t="str">
            <v>05-123-47574</v>
          </cell>
        </row>
        <row r="24015">
          <cell r="A24015" t="str">
            <v>05-123-47575</v>
          </cell>
          <cell r="B24015">
            <v>0</v>
          </cell>
        </row>
        <row r="24016">
          <cell r="A24016" t="str">
            <v>05-123-47578</v>
          </cell>
        </row>
        <row r="24017">
          <cell r="A24017" t="str">
            <v>05-123-47580</v>
          </cell>
          <cell r="B24017">
            <v>0</v>
          </cell>
        </row>
        <row r="24018">
          <cell r="A24018" t="str">
            <v>05-123-47581</v>
          </cell>
        </row>
        <row r="24019">
          <cell r="A24019" t="str">
            <v>05-123-47582</v>
          </cell>
          <cell r="B24019">
            <v>0</v>
          </cell>
        </row>
        <row r="24020">
          <cell r="A24020" t="str">
            <v>05-123-47585</v>
          </cell>
        </row>
        <row r="24021">
          <cell r="A24021" t="str">
            <v>05-123-47585</v>
          </cell>
          <cell r="B24021">
            <v>0</v>
          </cell>
        </row>
        <row r="24022">
          <cell r="A24022" t="str">
            <v>05-123-47585</v>
          </cell>
          <cell r="B24022">
            <v>0</v>
          </cell>
        </row>
        <row r="24023">
          <cell r="A24023" t="str">
            <v>05-123-47585</v>
          </cell>
        </row>
        <row r="24024">
          <cell r="A24024" t="str">
            <v>05-123-47585</v>
          </cell>
          <cell r="B24024">
            <v>0</v>
          </cell>
        </row>
        <row r="24025">
          <cell r="A24025" t="str">
            <v>05-123-47585</v>
          </cell>
          <cell r="B24025">
            <v>0</v>
          </cell>
        </row>
        <row r="24026">
          <cell r="A24026" t="str">
            <v>05-123-47586</v>
          </cell>
        </row>
        <row r="24027">
          <cell r="A24027" t="str">
            <v>05-123-47587</v>
          </cell>
          <cell r="B24027">
            <v>0</v>
          </cell>
        </row>
        <row r="24028">
          <cell r="A24028" t="str">
            <v>05-123-47587</v>
          </cell>
        </row>
        <row r="24029">
          <cell r="A24029" t="str">
            <v>05-123-47587</v>
          </cell>
          <cell r="B24029">
            <v>0</v>
          </cell>
        </row>
        <row r="24030">
          <cell r="A24030" t="str">
            <v>05-123-47588</v>
          </cell>
          <cell r="B24030">
            <v>0</v>
          </cell>
        </row>
        <row r="24031">
          <cell r="A24031" t="str">
            <v>05-123-47588</v>
          </cell>
        </row>
        <row r="24032">
          <cell r="A24032" t="str">
            <v>05-123-47588</v>
          </cell>
          <cell r="B24032">
            <v>0</v>
          </cell>
        </row>
        <row r="24033">
          <cell r="A24033" t="str">
            <v>05-123-47589</v>
          </cell>
        </row>
        <row r="24034">
          <cell r="A24034" t="str">
            <v>05-123-47589</v>
          </cell>
        </row>
        <row r="24035">
          <cell r="A24035" t="str">
            <v>05-123-47590</v>
          </cell>
          <cell r="B24035">
            <v>0</v>
          </cell>
        </row>
        <row r="24036">
          <cell r="A24036" t="str">
            <v>05-123-47590</v>
          </cell>
          <cell r="B24036">
            <v>0</v>
          </cell>
        </row>
        <row r="24037">
          <cell r="A24037" t="str">
            <v>05-123-47590</v>
          </cell>
        </row>
        <row r="24038">
          <cell r="A24038" t="str">
            <v>05-123-47591</v>
          </cell>
          <cell r="B24038">
            <v>0</v>
          </cell>
        </row>
        <row r="24039">
          <cell r="A24039" t="str">
            <v>05-123-47592</v>
          </cell>
          <cell r="B24039">
            <v>0</v>
          </cell>
        </row>
        <row r="24040">
          <cell r="A24040" t="str">
            <v>05-123-47593</v>
          </cell>
        </row>
        <row r="24041">
          <cell r="A24041" t="str">
            <v>05-123-47594</v>
          </cell>
          <cell r="B24041">
            <v>0</v>
          </cell>
        </row>
        <row r="24042">
          <cell r="A24042" t="str">
            <v>05-123-47609</v>
          </cell>
        </row>
        <row r="24043">
          <cell r="A24043" t="str">
            <v>05-123-47610</v>
          </cell>
          <cell r="B24043">
            <v>0</v>
          </cell>
        </row>
        <row r="24044">
          <cell r="A24044" t="str">
            <v>05-123-47611</v>
          </cell>
        </row>
        <row r="24045">
          <cell r="A24045" t="str">
            <v>05-123-47612</v>
          </cell>
          <cell r="B24045">
            <v>0</v>
          </cell>
        </row>
        <row r="24046">
          <cell r="A24046" t="str">
            <v>05-123-47615</v>
          </cell>
        </row>
        <row r="24047">
          <cell r="A24047" t="str">
            <v>05-123-47616</v>
          </cell>
          <cell r="B24047">
            <v>0</v>
          </cell>
        </row>
        <row r="24048">
          <cell r="A24048" t="str">
            <v>05-123-47617</v>
          </cell>
        </row>
        <row r="24049">
          <cell r="A24049" t="str">
            <v>05-123-47617</v>
          </cell>
          <cell r="B24049">
            <v>0</v>
          </cell>
        </row>
        <row r="24050">
          <cell r="A24050" t="str">
            <v>05-123-47617</v>
          </cell>
        </row>
        <row r="24051">
          <cell r="A24051" t="str">
            <v>05-123-47618</v>
          </cell>
          <cell r="B24051">
            <v>0</v>
          </cell>
        </row>
        <row r="24052">
          <cell r="A24052" t="str">
            <v>05-123-47646</v>
          </cell>
        </row>
        <row r="24053">
          <cell r="A24053" t="str">
            <v>05-123-47646</v>
          </cell>
        </row>
        <row r="24054">
          <cell r="A24054" t="str">
            <v>05-123-47646</v>
          </cell>
        </row>
        <row r="24055">
          <cell r="A24055" t="str">
            <v>05-123-47646</v>
          </cell>
          <cell r="B24055">
            <v>0</v>
          </cell>
        </row>
        <row r="24056">
          <cell r="A24056" t="str">
            <v>05-123-47646</v>
          </cell>
          <cell r="B24056">
            <v>0</v>
          </cell>
        </row>
        <row r="24057">
          <cell r="A24057" t="str">
            <v>05-123-47646</v>
          </cell>
        </row>
        <row r="24058">
          <cell r="A24058" t="str">
            <v>05-123-47647</v>
          </cell>
          <cell r="B24058">
            <v>0</v>
          </cell>
        </row>
        <row r="24059">
          <cell r="A24059" t="str">
            <v>05-123-47647</v>
          </cell>
          <cell r="B24059">
            <v>0</v>
          </cell>
        </row>
        <row r="24060">
          <cell r="A24060" t="str">
            <v>05-123-47647</v>
          </cell>
          <cell r="B24060">
            <v>5</v>
          </cell>
        </row>
        <row r="24061">
          <cell r="A24061" t="str">
            <v>05-123-47647</v>
          </cell>
        </row>
        <row r="24062">
          <cell r="A24062" t="str">
            <v>05-123-47647</v>
          </cell>
          <cell r="B24062">
            <v>0</v>
          </cell>
        </row>
        <row r="24063">
          <cell r="A24063" t="str">
            <v>05-123-47647</v>
          </cell>
        </row>
        <row r="24064">
          <cell r="A24064" t="str">
            <v>05-123-47648</v>
          </cell>
          <cell r="B24064">
            <v>0</v>
          </cell>
        </row>
        <row r="24065">
          <cell r="A24065" t="str">
            <v>05-123-47648</v>
          </cell>
        </row>
        <row r="24066">
          <cell r="A24066" t="str">
            <v>05-123-47648</v>
          </cell>
          <cell r="B24066">
            <v>0</v>
          </cell>
        </row>
        <row r="24067">
          <cell r="A24067" t="str">
            <v>05-123-47648</v>
          </cell>
          <cell r="B24067">
            <v>8</v>
          </cell>
        </row>
        <row r="24068">
          <cell r="A24068" t="str">
            <v>05-123-47648</v>
          </cell>
        </row>
        <row r="24069">
          <cell r="A24069" t="str">
            <v>05-123-47648</v>
          </cell>
          <cell r="B24069">
            <v>0</v>
          </cell>
        </row>
        <row r="24070">
          <cell r="A24070" t="str">
            <v>05-123-47649</v>
          </cell>
        </row>
        <row r="24071">
          <cell r="A24071" t="str">
            <v>05-123-47649</v>
          </cell>
          <cell r="B24071">
            <v>0</v>
          </cell>
        </row>
        <row r="24072">
          <cell r="A24072" t="str">
            <v>05-123-47649</v>
          </cell>
        </row>
        <row r="24073">
          <cell r="A24073" t="str">
            <v>05-123-47649</v>
          </cell>
          <cell r="B24073">
            <v>0</v>
          </cell>
        </row>
        <row r="24074">
          <cell r="A24074" t="str">
            <v>05-123-47649</v>
          </cell>
        </row>
        <row r="24075">
          <cell r="A24075" t="str">
            <v>05-123-47649</v>
          </cell>
          <cell r="B24075">
            <v>0</v>
          </cell>
        </row>
        <row r="24076">
          <cell r="A24076" t="str">
            <v>05-123-47650</v>
          </cell>
          <cell r="B24076">
            <v>0</v>
          </cell>
        </row>
        <row r="24077">
          <cell r="A24077" t="str">
            <v>05-123-47650</v>
          </cell>
        </row>
        <row r="24078">
          <cell r="A24078" t="str">
            <v>05-123-47650</v>
          </cell>
          <cell r="B24078">
            <v>0</v>
          </cell>
        </row>
        <row r="24079">
          <cell r="A24079" t="str">
            <v>05-123-47650</v>
          </cell>
          <cell r="B24079">
            <v>0</v>
          </cell>
        </row>
        <row r="24080">
          <cell r="A24080" t="str">
            <v>05-123-47650</v>
          </cell>
        </row>
        <row r="24081">
          <cell r="A24081" t="str">
            <v>05-123-47650</v>
          </cell>
          <cell r="B24081">
            <v>2</v>
          </cell>
        </row>
        <row r="24082">
          <cell r="A24082" t="str">
            <v>05-123-47651</v>
          </cell>
        </row>
        <row r="24083">
          <cell r="A24083" t="str">
            <v>05-123-47651</v>
          </cell>
        </row>
        <row r="24084">
          <cell r="A24084" t="str">
            <v>05-123-47651</v>
          </cell>
          <cell r="B24084">
            <v>1</v>
          </cell>
        </row>
        <row r="24085">
          <cell r="A24085" t="str">
            <v>05-123-47651</v>
          </cell>
          <cell r="B24085">
            <v>1</v>
          </cell>
        </row>
        <row r="24086">
          <cell r="A24086" t="str">
            <v>05-123-47651</v>
          </cell>
        </row>
        <row r="24087">
          <cell r="A24087" t="str">
            <v>05-123-47651</v>
          </cell>
          <cell r="B24087">
            <v>0</v>
          </cell>
        </row>
        <row r="24088">
          <cell r="A24088" t="str">
            <v>05-123-47652</v>
          </cell>
        </row>
        <row r="24089">
          <cell r="A24089" t="str">
            <v>05-123-47652</v>
          </cell>
          <cell r="B24089">
            <v>0</v>
          </cell>
        </row>
        <row r="24090">
          <cell r="A24090" t="str">
            <v>05-123-47652</v>
          </cell>
        </row>
        <row r="24091">
          <cell r="A24091" t="str">
            <v>05-123-47652</v>
          </cell>
          <cell r="B24091">
            <v>0</v>
          </cell>
        </row>
        <row r="24092">
          <cell r="A24092" t="str">
            <v>05-123-47652</v>
          </cell>
        </row>
        <row r="24093">
          <cell r="A24093" t="str">
            <v>05-123-47652</v>
          </cell>
          <cell r="B24093">
            <v>0</v>
          </cell>
        </row>
        <row r="24094">
          <cell r="A24094" t="str">
            <v>05-123-47653</v>
          </cell>
        </row>
        <row r="24095">
          <cell r="A24095" t="str">
            <v>05-123-47653</v>
          </cell>
          <cell r="B24095">
            <v>0</v>
          </cell>
        </row>
        <row r="24096">
          <cell r="A24096" t="str">
            <v>05-123-47653</v>
          </cell>
        </row>
        <row r="24097">
          <cell r="A24097" t="str">
            <v>05-123-47653</v>
          </cell>
          <cell r="B24097">
            <v>0</v>
          </cell>
        </row>
        <row r="24098">
          <cell r="A24098" t="str">
            <v>05-123-47653</v>
          </cell>
        </row>
        <row r="24099">
          <cell r="A24099" t="str">
            <v>05-123-47653</v>
          </cell>
          <cell r="B24099">
            <v>0</v>
          </cell>
        </row>
        <row r="24100">
          <cell r="A24100" t="str">
            <v>05-123-47654</v>
          </cell>
        </row>
        <row r="24101">
          <cell r="A24101" t="str">
            <v>05-123-47654</v>
          </cell>
          <cell r="B24101">
            <v>0</v>
          </cell>
        </row>
        <row r="24102">
          <cell r="A24102" t="str">
            <v>05-123-47654</v>
          </cell>
        </row>
        <row r="24103">
          <cell r="A24103" t="str">
            <v>05-123-47654</v>
          </cell>
          <cell r="B24103">
            <v>0</v>
          </cell>
        </row>
        <row r="24104">
          <cell r="A24104" t="str">
            <v>05-123-47654</v>
          </cell>
        </row>
        <row r="24105">
          <cell r="A24105" t="str">
            <v>05-123-47654</v>
          </cell>
          <cell r="B24105">
            <v>0</v>
          </cell>
        </row>
        <row r="24106">
          <cell r="A24106" t="str">
            <v>05-123-47655</v>
          </cell>
        </row>
        <row r="24107">
          <cell r="A24107" t="str">
            <v>05-123-47655</v>
          </cell>
        </row>
        <row r="24108">
          <cell r="A24108" t="str">
            <v>05-123-47655</v>
          </cell>
        </row>
        <row r="24109">
          <cell r="A24109" t="str">
            <v>05-123-47655</v>
          </cell>
          <cell r="B24109">
            <v>0</v>
          </cell>
        </row>
        <row r="24110">
          <cell r="A24110" t="str">
            <v>05-123-47655</v>
          </cell>
        </row>
        <row r="24111">
          <cell r="A24111" t="str">
            <v>05-123-47655</v>
          </cell>
          <cell r="B24111">
            <v>0</v>
          </cell>
        </row>
        <row r="24112">
          <cell r="A24112" t="str">
            <v>05-123-47656</v>
          </cell>
        </row>
        <row r="24113">
          <cell r="A24113" t="str">
            <v>05-123-47656</v>
          </cell>
          <cell r="B24113">
            <v>0</v>
          </cell>
        </row>
        <row r="24114">
          <cell r="A24114" t="str">
            <v>05-123-47656</v>
          </cell>
        </row>
        <row r="24115">
          <cell r="A24115" t="str">
            <v>05-123-47656</v>
          </cell>
        </row>
        <row r="24116">
          <cell r="A24116" t="str">
            <v>05-123-47656</v>
          </cell>
          <cell r="B24116">
            <v>0</v>
          </cell>
        </row>
        <row r="24117">
          <cell r="A24117" t="str">
            <v>05-123-47656</v>
          </cell>
        </row>
        <row r="24118">
          <cell r="A24118" t="str">
            <v>05-123-47657</v>
          </cell>
          <cell r="B24118">
            <v>0</v>
          </cell>
        </row>
        <row r="24119">
          <cell r="A24119" t="str">
            <v>05-123-47657</v>
          </cell>
        </row>
        <row r="24120">
          <cell r="A24120" t="str">
            <v>05-123-47658</v>
          </cell>
          <cell r="B24120">
            <v>0</v>
          </cell>
        </row>
        <row r="24121">
          <cell r="A24121" t="str">
            <v>05-123-47658</v>
          </cell>
          <cell r="B24121">
            <v>0</v>
          </cell>
        </row>
        <row r="24122">
          <cell r="A24122" t="str">
            <v>05-123-47659</v>
          </cell>
        </row>
        <row r="24123">
          <cell r="A24123" t="str">
            <v>05-123-47659</v>
          </cell>
        </row>
        <row r="24124">
          <cell r="A24124" t="str">
            <v>05-123-47659</v>
          </cell>
          <cell r="B24124">
            <v>1</v>
          </cell>
        </row>
        <row r="24125">
          <cell r="A24125" t="str">
            <v>05-123-47660</v>
          </cell>
          <cell r="B24125">
            <v>0</v>
          </cell>
        </row>
        <row r="24126">
          <cell r="A24126" t="str">
            <v>05-123-47660</v>
          </cell>
        </row>
        <row r="24127">
          <cell r="A24127" t="str">
            <v>05-123-47661</v>
          </cell>
          <cell r="B24127">
            <v>0</v>
          </cell>
        </row>
        <row r="24128">
          <cell r="A24128" t="str">
            <v>05-123-47661</v>
          </cell>
        </row>
        <row r="24129">
          <cell r="A24129" t="str">
            <v>05-123-47662</v>
          </cell>
          <cell r="B24129">
            <v>0</v>
          </cell>
        </row>
        <row r="24130">
          <cell r="A24130" t="str">
            <v>05-123-47662</v>
          </cell>
        </row>
        <row r="24131">
          <cell r="A24131" t="str">
            <v>05-123-47663</v>
          </cell>
          <cell r="B24131">
            <v>0</v>
          </cell>
        </row>
        <row r="24132">
          <cell r="A24132" t="str">
            <v>05-123-47663</v>
          </cell>
        </row>
        <row r="24133">
          <cell r="A24133" t="str">
            <v>05-123-47663</v>
          </cell>
        </row>
        <row r="24134">
          <cell r="A24134" t="str">
            <v>05-123-47664</v>
          </cell>
          <cell r="B24134">
            <v>0</v>
          </cell>
        </row>
        <row r="24135">
          <cell r="A24135" t="str">
            <v>05-123-47664</v>
          </cell>
          <cell r="B24135">
            <v>0</v>
          </cell>
        </row>
        <row r="24136">
          <cell r="A24136" t="str">
            <v>05-123-47664</v>
          </cell>
          <cell r="B24136">
            <v>0</v>
          </cell>
        </row>
        <row r="24137">
          <cell r="A24137" t="str">
            <v>05-123-47665</v>
          </cell>
          <cell r="B24137">
            <v>0</v>
          </cell>
        </row>
        <row r="24138">
          <cell r="A24138" t="str">
            <v>05-123-47665</v>
          </cell>
        </row>
        <row r="24139">
          <cell r="A24139" t="str">
            <v>05-123-47666</v>
          </cell>
        </row>
        <row r="24140">
          <cell r="A24140" t="str">
            <v>05-123-47666</v>
          </cell>
          <cell r="B24140">
            <v>0</v>
          </cell>
        </row>
        <row r="24141">
          <cell r="A24141" t="str">
            <v>05-123-47666</v>
          </cell>
        </row>
        <row r="24142">
          <cell r="A24142" t="str">
            <v>05-123-47667</v>
          </cell>
          <cell r="B24142">
            <v>0</v>
          </cell>
        </row>
        <row r="24143">
          <cell r="A24143" t="str">
            <v>05-123-47667</v>
          </cell>
        </row>
        <row r="24144">
          <cell r="A24144" t="str">
            <v>05-123-47667</v>
          </cell>
          <cell r="B24144">
            <v>0</v>
          </cell>
        </row>
        <row r="24145">
          <cell r="A24145" t="str">
            <v>05-123-47668</v>
          </cell>
        </row>
        <row r="24146">
          <cell r="A24146" t="str">
            <v>05-123-47668</v>
          </cell>
          <cell r="B24146">
            <v>0</v>
          </cell>
        </row>
        <row r="24147">
          <cell r="A24147" t="str">
            <v>05-123-47668</v>
          </cell>
        </row>
        <row r="24148">
          <cell r="A24148" t="str">
            <v>05-123-47669</v>
          </cell>
          <cell r="B24148">
            <v>0</v>
          </cell>
        </row>
        <row r="24149">
          <cell r="A24149" t="str">
            <v>05-123-47670</v>
          </cell>
        </row>
        <row r="24150">
          <cell r="A24150" t="str">
            <v>05-123-47671</v>
          </cell>
          <cell r="B24150">
            <v>0</v>
          </cell>
        </row>
        <row r="24151">
          <cell r="A24151" t="str">
            <v>05-123-47672</v>
          </cell>
        </row>
        <row r="24152">
          <cell r="A24152" t="str">
            <v>05-123-47673</v>
          </cell>
          <cell r="B24152">
            <v>2</v>
          </cell>
        </row>
        <row r="24153">
          <cell r="A24153" t="str">
            <v>05-123-47674</v>
          </cell>
        </row>
        <row r="24154">
          <cell r="A24154" t="str">
            <v>05-123-47675</v>
          </cell>
          <cell r="B24154">
            <v>0</v>
          </cell>
        </row>
        <row r="24155">
          <cell r="A24155" t="str">
            <v>05-123-47676</v>
          </cell>
          <cell r="B24155">
            <v>2</v>
          </cell>
        </row>
        <row r="24156">
          <cell r="A24156" t="str">
            <v>05-123-47677</v>
          </cell>
          <cell r="B24156">
            <v>0</v>
          </cell>
        </row>
        <row r="24157">
          <cell r="A24157" t="str">
            <v>05-123-47678</v>
          </cell>
          <cell r="B24157">
            <v>2</v>
          </cell>
        </row>
        <row r="24158">
          <cell r="A24158" t="str">
            <v>05-123-47679</v>
          </cell>
        </row>
        <row r="24159">
          <cell r="A24159" t="str">
            <v>05-123-47680</v>
          </cell>
          <cell r="B24159">
            <v>0</v>
          </cell>
        </row>
        <row r="24160">
          <cell r="A24160" t="str">
            <v>05-123-47682</v>
          </cell>
          <cell r="B24160">
            <v>0</v>
          </cell>
        </row>
        <row r="24161">
          <cell r="A24161" t="str">
            <v>05-123-47683</v>
          </cell>
          <cell r="B24161">
            <v>0</v>
          </cell>
        </row>
        <row r="24162">
          <cell r="A24162" t="str">
            <v>05-123-47684</v>
          </cell>
        </row>
        <row r="24163">
          <cell r="A24163" t="str">
            <v>05-123-47684</v>
          </cell>
        </row>
        <row r="24164">
          <cell r="A24164" t="str">
            <v>05-123-47684</v>
          </cell>
          <cell r="B24164">
            <v>0</v>
          </cell>
        </row>
        <row r="24165">
          <cell r="A24165" t="str">
            <v>05-123-47685</v>
          </cell>
        </row>
        <row r="24166">
          <cell r="A24166" t="str">
            <v>05-123-47685</v>
          </cell>
          <cell r="B24166">
            <v>0</v>
          </cell>
        </row>
        <row r="24167">
          <cell r="A24167" t="str">
            <v>05-123-47685</v>
          </cell>
        </row>
        <row r="24168">
          <cell r="A24168" t="str">
            <v>05-123-47686</v>
          </cell>
        </row>
        <row r="24169">
          <cell r="A24169" t="str">
            <v>05-123-47687</v>
          </cell>
          <cell r="B24169">
            <v>0</v>
          </cell>
        </row>
        <row r="24170">
          <cell r="A24170" t="str">
            <v>05-123-47687</v>
          </cell>
        </row>
        <row r="24171">
          <cell r="A24171" t="str">
            <v>05-123-47688</v>
          </cell>
          <cell r="B24171">
            <v>0</v>
          </cell>
        </row>
        <row r="24172">
          <cell r="A24172" t="str">
            <v>05-123-47689</v>
          </cell>
        </row>
        <row r="24173">
          <cell r="A24173" t="str">
            <v>05-123-47690</v>
          </cell>
          <cell r="B24173">
            <v>0</v>
          </cell>
        </row>
        <row r="24174">
          <cell r="A24174" t="str">
            <v>05-123-47690</v>
          </cell>
        </row>
        <row r="24175">
          <cell r="A24175" t="str">
            <v>05-123-47690</v>
          </cell>
          <cell r="B24175">
            <v>0</v>
          </cell>
        </row>
        <row r="24176">
          <cell r="A24176" t="str">
            <v>05-123-47691</v>
          </cell>
        </row>
        <row r="24177">
          <cell r="A24177" t="str">
            <v>05-123-47691</v>
          </cell>
          <cell r="B24177">
            <v>0</v>
          </cell>
        </row>
        <row r="24178">
          <cell r="A24178" t="str">
            <v>05-123-47692</v>
          </cell>
        </row>
        <row r="24179">
          <cell r="A24179" t="str">
            <v>05-123-47692</v>
          </cell>
          <cell r="B24179">
            <v>12</v>
          </cell>
        </row>
        <row r="24180">
          <cell r="A24180" t="str">
            <v>05-123-47693</v>
          </cell>
        </row>
        <row r="24181">
          <cell r="A24181" t="str">
            <v>05-123-47693</v>
          </cell>
          <cell r="B24181">
            <v>0</v>
          </cell>
        </row>
        <row r="24182">
          <cell r="A24182" t="str">
            <v>05-123-47694</v>
          </cell>
          <cell r="B24182">
            <v>44</v>
          </cell>
        </row>
        <row r="24183">
          <cell r="A24183" t="str">
            <v>05-123-47694</v>
          </cell>
          <cell r="B24183">
            <v>15</v>
          </cell>
        </row>
        <row r="24184">
          <cell r="A24184" t="str">
            <v>05-123-47695</v>
          </cell>
          <cell r="B24184">
            <v>40</v>
          </cell>
        </row>
        <row r="24185">
          <cell r="A24185" t="str">
            <v>05-123-47695</v>
          </cell>
          <cell r="B24185">
            <v>20</v>
          </cell>
        </row>
        <row r="24186">
          <cell r="A24186" t="str">
            <v>05-123-47696</v>
          </cell>
          <cell r="B24186">
            <v>20</v>
          </cell>
        </row>
        <row r="24187">
          <cell r="A24187" t="str">
            <v>05-123-47696</v>
          </cell>
          <cell r="B24187">
            <v>10</v>
          </cell>
        </row>
        <row r="24188">
          <cell r="A24188" t="str">
            <v>05-123-47697</v>
          </cell>
          <cell r="B24188">
            <v>0</v>
          </cell>
        </row>
        <row r="24189">
          <cell r="A24189" t="str">
            <v>05-123-47697</v>
          </cell>
        </row>
        <row r="24190">
          <cell r="A24190" t="str">
            <v>05-123-47698</v>
          </cell>
          <cell r="B24190">
            <v>0</v>
          </cell>
        </row>
        <row r="24191">
          <cell r="A24191" t="str">
            <v>05-123-47698</v>
          </cell>
        </row>
        <row r="24192">
          <cell r="A24192" t="str">
            <v>05-123-47699</v>
          </cell>
          <cell r="B24192">
            <v>0</v>
          </cell>
        </row>
        <row r="24193">
          <cell r="A24193" t="str">
            <v>05-123-47700</v>
          </cell>
        </row>
        <row r="24194">
          <cell r="A24194" t="str">
            <v>05-123-47700</v>
          </cell>
          <cell r="B24194">
            <v>0</v>
          </cell>
        </row>
        <row r="24195">
          <cell r="A24195" t="str">
            <v>05-123-47701</v>
          </cell>
        </row>
        <row r="24196">
          <cell r="A24196" t="str">
            <v>05-123-47701</v>
          </cell>
          <cell r="B24196">
            <v>0</v>
          </cell>
        </row>
        <row r="24197">
          <cell r="A24197" t="str">
            <v>05-123-47702</v>
          </cell>
        </row>
        <row r="24198">
          <cell r="A24198" t="str">
            <v>05-123-47702</v>
          </cell>
          <cell r="B24198">
            <v>0</v>
          </cell>
        </row>
        <row r="24199">
          <cell r="A24199" t="str">
            <v>05-123-47703</v>
          </cell>
        </row>
        <row r="24200">
          <cell r="A24200" t="str">
            <v>05-123-47704</v>
          </cell>
          <cell r="B24200">
            <v>0</v>
          </cell>
        </row>
        <row r="24201">
          <cell r="A24201" t="str">
            <v>05-123-47705</v>
          </cell>
        </row>
        <row r="24202">
          <cell r="A24202" t="str">
            <v>05-123-47706</v>
          </cell>
          <cell r="B24202">
            <v>0</v>
          </cell>
        </row>
        <row r="24203">
          <cell r="A24203" t="str">
            <v>05-123-47706</v>
          </cell>
        </row>
        <row r="24204">
          <cell r="A24204" t="str">
            <v>05-123-47706</v>
          </cell>
          <cell r="B24204">
            <v>0</v>
          </cell>
        </row>
        <row r="24205">
          <cell r="A24205" t="str">
            <v>05-123-47706</v>
          </cell>
          <cell r="B24205">
            <v>0</v>
          </cell>
        </row>
        <row r="24206">
          <cell r="A24206" t="str">
            <v>05-123-47706</v>
          </cell>
        </row>
        <row r="24207">
          <cell r="A24207" t="str">
            <v>05-123-47707</v>
          </cell>
        </row>
        <row r="24208">
          <cell r="A24208" t="str">
            <v>05-123-47707</v>
          </cell>
          <cell r="B24208">
            <v>10</v>
          </cell>
        </row>
        <row r="24209">
          <cell r="A24209" t="str">
            <v>05-123-47707</v>
          </cell>
        </row>
        <row r="24210">
          <cell r="A24210" t="str">
            <v>05-123-47708</v>
          </cell>
          <cell r="B24210">
            <v>16</v>
          </cell>
        </row>
        <row r="24211">
          <cell r="A24211" t="str">
            <v>05-123-47709</v>
          </cell>
        </row>
        <row r="24212">
          <cell r="A24212" t="str">
            <v>05-123-47710</v>
          </cell>
          <cell r="B24212">
            <v>1</v>
          </cell>
        </row>
        <row r="24213">
          <cell r="A24213" t="str">
            <v>05-123-47711</v>
          </cell>
          <cell r="B24213">
            <v>4</v>
          </cell>
        </row>
        <row r="24214">
          <cell r="A24214" t="str">
            <v>05-123-47712</v>
          </cell>
          <cell r="B24214">
            <v>2</v>
          </cell>
        </row>
        <row r="24215">
          <cell r="A24215" t="str">
            <v>05-123-47713</v>
          </cell>
        </row>
        <row r="24216">
          <cell r="A24216" t="str">
            <v>05-123-47714</v>
          </cell>
          <cell r="B24216">
            <v>0</v>
          </cell>
        </row>
        <row r="24217">
          <cell r="A24217" t="str">
            <v>05-123-47715</v>
          </cell>
        </row>
        <row r="24218">
          <cell r="A24218" t="str">
            <v>05-123-47716</v>
          </cell>
          <cell r="B24218">
            <v>0</v>
          </cell>
        </row>
        <row r="24219">
          <cell r="A24219" t="str">
            <v>05-123-47717</v>
          </cell>
          <cell r="B24219">
            <v>20</v>
          </cell>
        </row>
        <row r="24220">
          <cell r="A24220" t="str">
            <v>05-123-47718</v>
          </cell>
        </row>
        <row r="24221">
          <cell r="A24221" t="str">
            <v>05-123-47719</v>
          </cell>
        </row>
        <row r="24222">
          <cell r="A24222" t="str">
            <v>05-123-47720</v>
          </cell>
          <cell r="B24222">
            <v>0</v>
          </cell>
        </row>
        <row r="24223">
          <cell r="A24223" t="str">
            <v>05-123-47721</v>
          </cell>
        </row>
        <row r="24224">
          <cell r="A24224" t="str">
            <v>05-123-47722</v>
          </cell>
          <cell r="B24224">
            <v>5</v>
          </cell>
        </row>
        <row r="24225">
          <cell r="A24225" t="str">
            <v>05-123-47722</v>
          </cell>
        </row>
        <row r="24226">
          <cell r="A24226" t="str">
            <v>05-123-47722</v>
          </cell>
          <cell r="B24226">
            <v>0</v>
          </cell>
        </row>
        <row r="24227">
          <cell r="A24227" t="str">
            <v>05-123-47723</v>
          </cell>
        </row>
        <row r="24228">
          <cell r="A24228" t="str">
            <v>05-123-47724</v>
          </cell>
          <cell r="B24228">
            <v>0</v>
          </cell>
        </row>
        <row r="24229">
          <cell r="A24229" t="str">
            <v>05-123-47724</v>
          </cell>
        </row>
        <row r="24230">
          <cell r="A24230" t="str">
            <v>05-123-47724</v>
          </cell>
          <cell r="B24230">
            <v>0</v>
          </cell>
        </row>
        <row r="24231">
          <cell r="A24231" t="str">
            <v>05-123-47725</v>
          </cell>
        </row>
        <row r="24232">
          <cell r="A24232" t="str">
            <v>05-123-47726</v>
          </cell>
          <cell r="B24232">
            <v>0</v>
          </cell>
        </row>
        <row r="24233">
          <cell r="A24233" t="str">
            <v>05-123-47727</v>
          </cell>
        </row>
        <row r="24234">
          <cell r="A24234" t="str">
            <v>05-123-47728</v>
          </cell>
          <cell r="B24234">
            <v>0</v>
          </cell>
        </row>
        <row r="24235">
          <cell r="A24235" t="str">
            <v>05-123-47729</v>
          </cell>
        </row>
        <row r="24236">
          <cell r="A24236" t="str">
            <v>05-123-47730</v>
          </cell>
          <cell r="B24236">
            <v>0</v>
          </cell>
        </row>
        <row r="24237">
          <cell r="A24237" t="str">
            <v>05-123-47731</v>
          </cell>
        </row>
        <row r="24238">
          <cell r="A24238" t="str">
            <v>05-123-47732</v>
          </cell>
          <cell r="B24238">
            <v>0</v>
          </cell>
        </row>
        <row r="24239">
          <cell r="A24239" t="str">
            <v>05-123-47733</v>
          </cell>
          <cell r="B24239">
            <v>0</v>
          </cell>
        </row>
        <row r="24240">
          <cell r="A24240" t="str">
            <v>05-123-47734</v>
          </cell>
        </row>
        <row r="24241">
          <cell r="A24241" t="str">
            <v>05-123-47744</v>
          </cell>
          <cell r="B24241">
            <v>0</v>
          </cell>
        </row>
        <row r="24242">
          <cell r="A24242" t="str">
            <v>05-123-47749</v>
          </cell>
        </row>
        <row r="24243">
          <cell r="A24243" t="str">
            <v>05-123-47750</v>
          </cell>
          <cell r="B24243">
            <v>0</v>
          </cell>
        </row>
        <row r="24244">
          <cell r="A24244" t="str">
            <v>05-123-47751</v>
          </cell>
        </row>
        <row r="24245">
          <cell r="A24245" t="str">
            <v>05-123-47752</v>
          </cell>
        </row>
        <row r="24246">
          <cell r="A24246" t="str">
            <v>05-123-47753</v>
          </cell>
        </row>
        <row r="24247">
          <cell r="A24247" t="str">
            <v>05-123-47754</v>
          </cell>
          <cell r="B24247">
            <v>0</v>
          </cell>
        </row>
        <row r="24248">
          <cell r="A24248" t="str">
            <v>05-123-47755</v>
          </cell>
        </row>
        <row r="24249">
          <cell r="A24249" t="str">
            <v>05-123-47756</v>
          </cell>
          <cell r="B24249">
            <v>0</v>
          </cell>
        </row>
        <row r="24250">
          <cell r="A24250" t="str">
            <v>05-123-47757</v>
          </cell>
        </row>
        <row r="24251">
          <cell r="A24251" t="str">
            <v>05-123-47758</v>
          </cell>
          <cell r="B24251">
            <v>0</v>
          </cell>
        </row>
        <row r="24252">
          <cell r="A24252" t="str">
            <v>05-123-47759</v>
          </cell>
        </row>
        <row r="24253">
          <cell r="A24253" t="str">
            <v>05-123-47760</v>
          </cell>
          <cell r="B24253">
            <v>0</v>
          </cell>
        </row>
        <row r="24254">
          <cell r="A24254" t="str">
            <v>05-123-47761</v>
          </cell>
          <cell r="B24254">
            <v>0</v>
          </cell>
        </row>
        <row r="24255">
          <cell r="A24255" t="str">
            <v>05-123-47762</v>
          </cell>
        </row>
        <row r="24256">
          <cell r="A24256" t="str">
            <v>05-123-47763</v>
          </cell>
          <cell r="B24256">
            <v>0</v>
          </cell>
        </row>
        <row r="24257">
          <cell r="A24257" t="str">
            <v>05-123-47767</v>
          </cell>
        </row>
        <row r="24258">
          <cell r="A24258" t="str">
            <v>05-123-47779</v>
          </cell>
          <cell r="B24258">
            <v>0</v>
          </cell>
        </row>
        <row r="24259">
          <cell r="A24259" t="str">
            <v>05-123-47780</v>
          </cell>
          <cell r="B24259">
            <v>0</v>
          </cell>
        </row>
        <row r="24260">
          <cell r="A24260" t="str">
            <v>05-123-47781</v>
          </cell>
          <cell r="B24260">
            <v>2</v>
          </cell>
        </row>
        <row r="24261">
          <cell r="A24261" t="str">
            <v>05-123-47790</v>
          </cell>
        </row>
        <row r="24262">
          <cell r="A24262" t="str">
            <v>05-123-47804</v>
          </cell>
          <cell r="B24262">
            <v>0</v>
          </cell>
        </row>
        <row r="24263">
          <cell r="A24263" t="str">
            <v>05-123-47805</v>
          </cell>
        </row>
        <row r="24264">
          <cell r="A24264" t="str">
            <v>05-123-47805</v>
          </cell>
          <cell r="B24264">
            <v>0</v>
          </cell>
        </row>
        <row r="24265">
          <cell r="A24265" t="str">
            <v>05-123-47805</v>
          </cell>
        </row>
        <row r="24266">
          <cell r="A24266" t="str">
            <v>05-123-47806</v>
          </cell>
          <cell r="B24266">
            <v>0</v>
          </cell>
        </row>
        <row r="24267">
          <cell r="A24267" t="str">
            <v>05-123-47806</v>
          </cell>
          <cell r="B24267">
            <v>0</v>
          </cell>
        </row>
        <row r="24268">
          <cell r="A24268" t="str">
            <v>05-123-47806</v>
          </cell>
        </row>
        <row r="24269">
          <cell r="A24269" t="str">
            <v>05-123-47807</v>
          </cell>
          <cell r="B24269">
            <v>0</v>
          </cell>
        </row>
        <row r="24270">
          <cell r="A24270" t="str">
            <v>05-123-47807</v>
          </cell>
        </row>
        <row r="24271">
          <cell r="A24271" t="str">
            <v>05-123-47807</v>
          </cell>
          <cell r="B24271">
            <v>0</v>
          </cell>
        </row>
        <row r="24272">
          <cell r="A24272" t="str">
            <v>05-123-47808</v>
          </cell>
        </row>
        <row r="24273">
          <cell r="A24273" t="str">
            <v>05-123-47809</v>
          </cell>
          <cell r="B24273">
            <v>0</v>
          </cell>
        </row>
        <row r="24274">
          <cell r="A24274" t="str">
            <v>05-123-47810</v>
          </cell>
        </row>
        <row r="24275">
          <cell r="A24275" t="str">
            <v>05-123-47810</v>
          </cell>
          <cell r="B24275">
            <v>0</v>
          </cell>
        </row>
        <row r="24276">
          <cell r="A24276" t="str">
            <v>05-123-47811</v>
          </cell>
        </row>
        <row r="24277">
          <cell r="A24277" t="str">
            <v>05-123-47811</v>
          </cell>
          <cell r="B24277">
            <v>0</v>
          </cell>
        </row>
        <row r="24278">
          <cell r="A24278" t="str">
            <v>05-123-47812</v>
          </cell>
        </row>
        <row r="24279">
          <cell r="A24279" t="str">
            <v>05-123-47812</v>
          </cell>
          <cell r="B24279">
            <v>20</v>
          </cell>
        </row>
        <row r="24280">
          <cell r="A24280" t="str">
            <v>05-123-47813</v>
          </cell>
        </row>
        <row r="24281">
          <cell r="A24281" t="str">
            <v>05-123-47813</v>
          </cell>
        </row>
        <row r="24282">
          <cell r="A24282" t="str">
            <v>05-123-47814</v>
          </cell>
          <cell r="B24282">
            <v>0</v>
          </cell>
        </row>
        <row r="24283">
          <cell r="A24283" t="str">
            <v>05-123-47814</v>
          </cell>
        </row>
        <row r="24284">
          <cell r="A24284" t="str">
            <v>05-123-47815</v>
          </cell>
          <cell r="B24284">
            <v>0</v>
          </cell>
        </row>
        <row r="24285">
          <cell r="A24285" t="str">
            <v>05-123-47815</v>
          </cell>
        </row>
        <row r="24286">
          <cell r="A24286" t="str">
            <v>05-123-47816</v>
          </cell>
          <cell r="B24286">
            <v>0</v>
          </cell>
        </row>
        <row r="24287">
          <cell r="A24287" t="str">
            <v>05-123-47816</v>
          </cell>
        </row>
        <row r="24288">
          <cell r="A24288" t="str">
            <v>05-123-47817</v>
          </cell>
          <cell r="B24288">
            <v>0</v>
          </cell>
        </row>
        <row r="24289">
          <cell r="A24289" t="str">
            <v>05-123-47817</v>
          </cell>
        </row>
        <row r="24290">
          <cell r="A24290" t="str">
            <v>05-123-47818</v>
          </cell>
          <cell r="B24290">
            <v>0</v>
          </cell>
        </row>
        <row r="24291">
          <cell r="A24291" t="str">
            <v>05-123-47818</v>
          </cell>
        </row>
        <row r="24292">
          <cell r="A24292" t="str">
            <v>05-123-47819</v>
          </cell>
          <cell r="B24292">
            <v>0</v>
          </cell>
        </row>
        <row r="24293">
          <cell r="A24293" t="str">
            <v>05-123-47820</v>
          </cell>
        </row>
        <row r="24294">
          <cell r="A24294" t="str">
            <v>05-123-47821</v>
          </cell>
        </row>
        <row r="24295">
          <cell r="A24295" t="str">
            <v>05-123-47821</v>
          </cell>
          <cell r="B24295">
            <v>0</v>
          </cell>
        </row>
        <row r="24296">
          <cell r="A24296" t="str">
            <v>05-123-47822</v>
          </cell>
        </row>
        <row r="24297">
          <cell r="A24297" t="str">
            <v>05-123-47823</v>
          </cell>
          <cell r="B24297">
            <v>0</v>
          </cell>
        </row>
        <row r="24298">
          <cell r="A24298" t="str">
            <v>05-123-47837</v>
          </cell>
          <cell r="B24298">
            <v>27</v>
          </cell>
        </row>
        <row r="24299">
          <cell r="A24299" t="str">
            <v>05-123-47838</v>
          </cell>
          <cell r="B24299">
            <v>51</v>
          </cell>
        </row>
        <row r="24300">
          <cell r="A24300" t="str">
            <v>05-123-47841</v>
          </cell>
        </row>
        <row r="24301">
          <cell r="A24301" t="str">
            <v>05-123-47842</v>
          </cell>
          <cell r="B24301">
            <v>0</v>
          </cell>
        </row>
        <row r="24302">
          <cell r="A24302" t="str">
            <v>05-123-47843</v>
          </cell>
        </row>
        <row r="24303">
          <cell r="A24303" t="str">
            <v>05-123-47844</v>
          </cell>
          <cell r="B24303">
            <v>0</v>
          </cell>
        </row>
        <row r="24304">
          <cell r="A24304" t="str">
            <v>05-123-47845</v>
          </cell>
          <cell r="B24304">
            <v>2</v>
          </cell>
        </row>
        <row r="24305">
          <cell r="A24305" t="str">
            <v>05-123-47848</v>
          </cell>
        </row>
        <row r="24306">
          <cell r="A24306" t="str">
            <v>05-123-47849</v>
          </cell>
        </row>
        <row r="24307">
          <cell r="A24307" t="str">
            <v>05-123-47851</v>
          </cell>
        </row>
        <row r="24308">
          <cell r="A24308" t="str">
            <v>05-123-47852</v>
          </cell>
          <cell r="B24308">
            <v>0</v>
          </cell>
        </row>
        <row r="24309">
          <cell r="A24309" t="str">
            <v>05-123-47853</v>
          </cell>
        </row>
        <row r="24310">
          <cell r="A24310" t="str">
            <v>05-123-47856</v>
          </cell>
          <cell r="B24310">
            <v>0</v>
          </cell>
        </row>
        <row r="24311">
          <cell r="A24311" t="str">
            <v>05-123-47857</v>
          </cell>
          <cell r="B24311">
            <v>0</v>
          </cell>
        </row>
        <row r="24312">
          <cell r="A24312" t="str">
            <v>05-123-47858</v>
          </cell>
        </row>
        <row r="24313">
          <cell r="A24313" t="str">
            <v>05-123-47861</v>
          </cell>
          <cell r="B24313">
            <v>0</v>
          </cell>
        </row>
        <row r="24314">
          <cell r="A24314" t="str">
            <v>05-123-47862</v>
          </cell>
        </row>
        <row r="24315">
          <cell r="A24315" t="str">
            <v>05-123-47863</v>
          </cell>
          <cell r="B24315">
            <v>0</v>
          </cell>
        </row>
        <row r="24316">
          <cell r="A24316" t="str">
            <v>05-123-47864</v>
          </cell>
        </row>
        <row r="24317">
          <cell r="A24317" t="str">
            <v>05-123-47865</v>
          </cell>
          <cell r="B24317">
            <v>0</v>
          </cell>
        </row>
        <row r="24318">
          <cell r="A24318" t="str">
            <v>05-123-47866</v>
          </cell>
          <cell r="B24318">
            <v>0</v>
          </cell>
        </row>
        <row r="24319">
          <cell r="A24319" t="str">
            <v>05-123-47867</v>
          </cell>
          <cell r="B24319">
            <v>11</v>
          </cell>
        </row>
        <row r="24320">
          <cell r="A24320" t="str">
            <v>05-123-47868</v>
          </cell>
          <cell r="B24320">
            <v>10</v>
          </cell>
        </row>
        <row r="24321">
          <cell r="A24321" t="str">
            <v>05-123-47869</v>
          </cell>
          <cell r="B24321">
            <v>19</v>
          </cell>
        </row>
        <row r="24322">
          <cell r="A24322" t="str">
            <v>05-123-47869</v>
          </cell>
          <cell r="B24322">
            <v>0</v>
          </cell>
        </row>
        <row r="24323">
          <cell r="A24323" t="str">
            <v>05-123-47870</v>
          </cell>
        </row>
        <row r="24324">
          <cell r="A24324" t="str">
            <v>05-123-47871</v>
          </cell>
          <cell r="B24324">
            <v>0</v>
          </cell>
        </row>
        <row r="24325">
          <cell r="A24325" t="str">
            <v>05-123-47872</v>
          </cell>
        </row>
        <row r="24326">
          <cell r="A24326" t="str">
            <v>05-123-47873</v>
          </cell>
          <cell r="B24326">
            <v>0</v>
          </cell>
        </row>
        <row r="24327">
          <cell r="A24327" t="str">
            <v>05-123-47888</v>
          </cell>
          <cell r="B24327">
            <v>220</v>
          </cell>
        </row>
        <row r="24328">
          <cell r="A24328" t="str">
            <v>05-123-47889</v>
          </cell>
          <cell r="B24328">
            <v>163</v>
          </cell>
        </row>
        <row r="24329">
          <cell r="A24329" t="str">
            <v>05-123-47890</v>
          </cell>
          <cell r="B24329">
            <v>131</v>
          </cell>
        </row>
        <row r="24330">
          <cell r="A24330" t="str">
            <v>05-123-47891</v>
          </cell>
          <cell r="B24330">
            <v>1</v>
          </cell>
        </row>
        <row r="24331">
          <cell r="A24331" t="str">
            <v>05-123-47892</v>
          </cell>
        </row>
        <row r="24332">
          <cell r="A24332" t="str">
            <v>05-123-47893</v>
          </cell>
          <cell r="B24332">
            <v>0</v>
          </cell>
        </row>
        <row r="24333">
          <cell r="A24333" t="str">
            <v>05-123-47894</v>
          </cell>
        </row>
        <row r="24334">
          <cell r="A24334" t="str">
            <v>05-123-47895</v>
          </cell>
          <cell r="B24334">
            <v>0</v>
          </cell>
        </row>
        <row r="24335">
          <cell r="A24335" t="str">
            <v>05-123-47895</v>
          </cell>
        </row>
        <row r="24336">
          <cell r="A24336" t="str">
            <v>05-123-47897</v>
          </cell>
          <cell r="B24336">
            <v>0</v>
          </cell>
        </row>
        <row r="24337">
          <cell r="A24337" t="str">
            <v>05-123-47897</v>
          </cell>
          <cell r="B24337">
            <v>0</v>
          </cell>
        </row>
        <row r="24338">
          <cell r="A24338" t="str">
            <v>05-123-47899</v>
          </cell>
        </row>
        <row r="24339">
          <cell r="A24339" t="str">
            <v>05-123-47899</v>
          </cell>
          <cell r="B24339">
            <v>0</v>
          </cell>
        </row>
        <row r="24340">
          <cell r="A24340" t="str">
            <v>05-123-47900</v>
          </cell>
        </row>
        <row r="24341">
          <cell r="A24341" t="str">
            <v>05-123-47900</v>
          </cell>
          <cell r="B24341">
            <v>0</v>
          </cell>
        </row>
        <row r="24342">
          <cell r="A24342" t="str">
            <v>05-123-47902</v>
          </cell>
          <cell r="B24342">
            <v>2</v>
          </cell>
        </row>
        <row r="24343">
          <cell r="A24343" t="str">
            <v>05-123-47902</v>
          </cell>
          <cell r="B24343">
            <v>0</v>
          </cell>
        </row>
        <row r="24344">
          <cell r="A24344" t="str">
            <v>05-123-47903</v>
          </cell>
          <cell r="B24344">
            <v>2</v>
          </cell>
        </row>
        <row r="24345">
          <cell r="A24345" t="str">
            <v>05-123-47903</v>
          </cell>
          <cell r="B24345">
            <v>0</v>
          </cell>
        </row>
        <row r="24346">
          <cell r="A24346" t="str">
            <v>05-123-47904</v>
          </cell>
          <cell r="B24346">
            <v>1</v>
          </cell>
        </row>
        <row r="24347">
          <cell r="A24347" t="str">
            <v>05-123-47904</v>
          </cell>
        </row>
        <row r="24348">
          <cell r="A24348" t="str">
            <v>05-123-47905</v>
          </cell>
          <cell r="B24348">
            <v>0</v>
          </cell>
        </row>
        <row r="24349">
          <cell r="A24349" t="str">
            <v>05-123-47905</v>
          </cell>
        </row>
        <row r="24350">
          <cell r="A24350" t="str">
            <v>05-123-47908</v>
          </cell>
          <cell r="B24350">
            <v>0</v>
          </cell>
        </row>
        <row r="24351">
          <cell r="A24351" t="str">
            <v>05-123-47908</v>
          </cell>
        </row>
        <row r="24352">
          <cell r="A24352" t="str">
            <v>05-123-47910</v>
          </cell>
          <cell r="B24352">
            <v>0</v>
          </cell>
        </row>
        <row r="24353">
          <cell r="A24353" t="str">
            <v>05-123-47910</v>
          </cell>
        </row>
        <row r="24354">
          <cell r="A24354" t="str">
            <v>05-123-47912</v>
          </cell>
          <cell r="B24354">
            <v>0</v>
          </cell>
        </row>
        <row r="24355">
          <cell r="A24355" t="str">
            <v>05-123-47912</v>
          </cell>
        </row>
        <row r="24356">
          <cell r="A24356" t="str">
            <v>05-123-47913</v>
          </cell>
          <cell r="B24356">
            <v>0</v>
          </cell>
        </row>
        <row r="24357">
          <cell r="A24357" t="str">
            <v>05-123-47913</v>
          </cell>
        </row>
        <row r="24358">
          <cell r="A24358" t="str">
            <v>05-123-47913</v>
          </cell>
          <cell r="B24358">
            <v>0</v>
          </cell>
        </row>
        <row r="24359">
          <cell r="A24359" t="str">
            <v>05-123-47914</v>
          </cell>
          <cell r="B24359">
            <v>0</v>
          </cell>
        </row>
        <row r="24360">
          <cell r="A24360" t="str">
            <v>05-123-47914</v>
          </cell>
        </row>
        <row r="24361">
          <cell r="A24361" t="str">
            <v>05-123-47916</v>
          </cell>
          <cell r="B24361">
            <v>0</v>
          </cell>
        </row>
        <row r="24362">
          <cell r="A24362" t="str">
            <v>05-123-47916</v>
          </cell>
        </row>
        <row r="24363">
          <cell r="A24363" t="str">
            <v>05-123-47917</v>
          </cell>
          <cell r="B24363">
            <v>20</v>
          </cell>
        </row>
        <row r="24364">
          <cell r="A24364" t="str">
            <v>05-123-47917</v>
          </cell>
        </row>
        <row r="24365">
          <cell r="A24365" t="str">
            <v>05-123-47919</v>
          </cell>
          <cell r="B24365">
            <v>0</v>
          </cell>
        </row>
        <row r="24366">
          <cell r="A24366" t="str">
            <v>05-123-47919</v>
          </cell>
          <cell r="B24366">
            <v>0</v>
          </cell>
        </row>
        <row r="24367">
          <cell r="A24367" t="str">
            <v>05-123-47921</v>
          </cell>
        </row>
        <row r="24368">
          <cell r="A24368" t="str">
            <v>05-123-47921</v>
          </cell>
          <cell r="B24368">
            <v>0</v>
          </cell>
        </row>
        <row r="24369">
          <cell r="A24369" t="str">
            <v>05-123-47931</v>
          </cell>
        </row>
        <row r="24370">
          <cell r="A24370" t="str">
            <v>05-123-47931</v>
          </cell>
          <cell r="B24370">
            <v>0</v>
          </cell>
        </row>
        <row r="24371">
          <cell r="A24371" t="str">
            <v>05-123-47931</v>
          </cell>
          <cell r="B24371">
            <v>0</v>
          </cell>
        </row>
        <row r="24372">
          <cell r="A24372" t="str">
            <v>05-123-47931</v>
          </cell>
        </row>
        <row r="24373">
          <cell r="A24373" t="str">
            <v>05-123-47931</v>
          </cell>
          <cell r="B24373">
            <v>0</v>
          </cell>
        </row>
        <row r="24374">
          <cell r="A24374" t="str">
            <v>05-123-47932</v>
          </cell>
        </row>
        <row r="24375">
          <cell r="A24375" t="str">
            <v>05-123-47932</v>
          </cell>
          <cell r="B24375">
            <v>0</v>
          </cell>
        </row>
        <row r="24376">
          <cell r="A24376" t="str">
            <v>05-123-47932</v>
          </cell>
        </row>
        <row r="24377">
          <cell r="A24377" t="str">
            <v>05-123-47932</v>
          </cell>
          <cell r="B24377">
            <v>0</v>
          </cell>
        </row>
        <row r="24378">
          <cell r="A24378" t="str">
            <v>05-123-47932</v>
          </cell>
        </row>
        <row r="24379">
          <cell r="A24379" t="str">
            <v>05-123-47933</v>
          </cell>
          <cell r="B24379">
            <v>0</v>
          </cell>
        </row>
        <row r="24380">
          <cell r="A24380" t="str">
            <v>05-123-47933</v>
          </cell>
        </row>
        <row r="24381">
          <cell r="A24381" t="str">
            <v>05-123-47933</v>
          </cell>
          <cell r="B24381">
            <v>0</v>
          </cell>
        </row>
        <row r="24382">
          <cell r="A24382" t="str">
            <v>05-123-47933</v>
          </cell>
          <cell r="B24382">
            <v>0</v>
          </cell>
        </row>
        <row r="24383">
          <cell r="A24383" t="str">
            <v>05-123-47933</v>
          </cell>
          <cell r="B24383">
            <v>0</v>
          </cell>
        </row>
        <row r="24384">
          <cell r="A24384" t="str">
            <v>05-123-47934</v>
          </cell>
        </row>
        <row r="24385">
          <cell r="A24385" t="str">
            <v>05-123-47934</v>
          </cell>
          <cell r="B24385">
            <v>0</v>
          </cell>
        </row>
        <row r="24386">
          <cell r="A24386" t="str">
            <v>05-123-47934</v>
          </cell>
        </row>
        <row r="24387">
          <cell r="A24387" t="str">
            <v>05-123-47934</v>
          </cell>
          <cell r="B24387">
            <v>0</v>
          </cell>
        </row>
        <row r="24388">
          <cell r="A24388" t="str">
            <v>05-123-47935</v>
          </cell>
        </row>
        <row r="24389">
          <cell r="A24389" t="str">
            <v>05-123-47935</v>
          </cell>
          <cell r="B24389">
            <v>0</v>
          </cell>
        </row>
        <row r="24390">
          <cell r="A24390" t="str">
            <v>05-123-47935</v>
          </cell>
        </row>
        <row r="24391">
          <cell r="A24391" t="str">
            <v>05-123-47935</v>
          </cell>
          <cell r="B24391">
            <v>0</v>
          </cell>
        </row>
        <row r="24392">
          <cell r="A24392" t="str">
            <v>05-123-47935</v>
          </cell>
          <cell r="B24392">
            <v>2</v>
          </cell>
        </row>
        <row r="24393">
          <cell r="A24393" t="str">
            <v>05-123-47946</v>
          </cell>
        </row>
        <row r="24394">
          <cell r="A24394" t="str">
            <v>05-123-47946</v>
          </cell>
        </row>
        <row r="24395">
          <cell r="A24395" t="str">
            <v>05-123-47948</v>
          </cell>
        </row>
        <row r="24396">
          <cell r="A24396" t="str">
            <v>05-123-47948</v>
          </cell>
          <cell r="B24396">
            <v>1</v>
          </cell>
        </row>
        <row r="24397">
          <cell r="A24397" t="str">
            <v>05-123-47949</v>
          </cell>
          <cell r="B24397">
            <v>0</v>
          </cell>
        </row>
        <row r="24398">
          <cell r="A24398" t="str">
            <v>05-123-47950</v>
          </cell>
          <cell r="B24398">
            <v>14</v>
          </cell>
        </row>
        <row r="24399">
          <cell r="A24399" t="str">
            <v>05-123-47950</v>
          </cell>
        </row>
        <row r="24400">
          <cell r="A24400" t="str">
            <v>05-123-47952</v>
          </cell>
          <cell r="B24400">
            <v>0</v>
          </cell>
        </row>
        <row r="24401">
          <cell r="A24401" t="str">
            <v>05-123-47953</v>
          </cell>
        </row>
        <row r="24402">
          <cell r="A24402" t="str">
            <v>05-123-47954</v>
          </cell>
          <cell r="B24402">
            <v>0</v>
          </cell>
        </row>
        <row r="24403">
          <cell r="A24403" t="str">
            <v>05-123-47954</v>
          </cell>
          <cell r="B24403">
            <v>0</v>
          </cell>
        </row>
        <row r="24404">
          <cell r="A24404" t="str">
            <v>05-123-47955</v>
          </cell>
        </row>
        <row r="24405">
          <cell r="A24405" t="str">
            <v>05-123-47956</v>
          </cell>
          <cell r="B24405">
            <v>0</v>
          </cell>
        </row>
        <row r="24406">
          <cell r="A24406" t="str">
            <v>05-123-47956</v>
          </cell>
        </row>
        <row r="24407">
          <cell r="A24407" t="str">
            <v>05-123-47957</v>
          </cell>
        </row>
        <row r="24408">
          <cell r="A24408" t="str">
            <v>05-123-47957</v>
          </cell>
          <cell r="B24408">
            <v>20</v>
          </cell>
        </row>
        <row r="24409">
          <cell r="A24409" t="str">
            <v>05-123-47957</v>
          </cell>
        </row>
        <row r="24410">
          <cell r="A24410" t="str">
            <v>05-123-47975</v>
          </cell>
          <cell r="B24410">
            <v>26</v>
          </cell>
        </row>
        <row r="24411">
          <cell r="A24411" t="str">
            <v>05-123-47976</v>
          </cell>
        </row>
        <row r="24412">
          <cell r="A24412" t="str">
            <v>05-123-47977</v>
          </cell>
          <cell r="B24412">
            <v>0</v>
          </cell>
        </row>
        <row r="24413">
          <cell r="A24413" t="str">
            <v>05-123-47978</v>
          </cell>
        </row>
        <row r="24414">
          <cell r="A24414" t="str">
            <v>05-123-47979</v>
          </cell>
          <cell r="B24414">
            <v>0</v>
          </cell>
        </row>
        <row r="24415">
          <cell r="A24415" t="str">
            <v>05-123-47980</v>
          </cell>
          <cell r="B24415">
            <v>2</v>
          </cell>
        </row>
        <row r="24416">
          <cell r="A24416" t="str">
            <v>05-123-47981</v>
          </cell>
          <cell r="B24416">
            <v>1</v>
          </cell>
        </row>
        <row r="24417">
          <cell r="A24417" t="str">
            <v>05-123-47982</v>
          </cell>
        </row>
        <row r="24418">
          <cell r="A24418" t="str">
            <v>05-123-47983</v>
          </cell>
          <cell r="B24418">
            <v>0</v>
          </cell>
        </row>
        <row r="24419">
          <cell r="A24419" t="str">
            <v>05-123-47984</v>
          </cell>
        </row>
        <row r="24420">
          <cell r="A24420" t="str">
            <v>05-123-47985</v>
          </cell>
          <cell r="B24420">
            <v>0</v>
          </cell>
        </row>
        <row r="24421">
          <cell r="A24421" t="str">
            <v>05-123-47988</v>
          </cell>
          <cell r="B24421">
            <v>0</v>
          </cell>
        </row>
        <row r="24422">
          <cell r="A24422" t="str">
            <v>05-123-47989</v>
          </cell>
        </row>
        <row r="24423">
          <cell r="A24423" t="str">
            <v>05-123-47990</v>
          </cell>
          <cell r="B24423">
            <v>0</v>
          </cell>
        </row>
        <row r="24424">
          <cell r="A24424" t="str">
            <v>05-123-47991</v>
          </cell>
        </row>
        <row r="24425">
          <cell r="A24425" t="str">
            <v>05-123-47991</v>
          </cell>
          <cell r="B24425">
            <v>0</v>
          </cell>
        </row>
        <row r="24426">
          <cell r="A24426" t="str">
            <v>05-123-47992</v>
          </cell>
          <cell r="B24426">
            <v>0</v>
          </cell>
        </row>
        <row r="24427">
          <cell r="A24427" t="str">
            <v>05-123-47993</v>
          </cell>
        </row>
        <row r="24428">
          <cell r="A24428" t="str">
            <v>05-123-47995</v>
          </cell>
          <cell r="B24428">
            <v>26</v>
          </cell>
        </row>
        <row r="24429">
          <cell r="A24429" t="str">
            <v>05-123-47996</v>
          </cell>
          <cell r="B24429">
            <v>17</v>
          </cell>
        </row>
        <row r="24430">
          <cell r="A24430" t="str">
            <v>05-123-48005</v>
          </cell>
        </row>
        <row r="24431">
          <cell r="A24431" t="str">
            <v>05-123-48005</v>
          </cell>
          <cell r="B24431">
            <v>4</v>
          </cell>
        </row>
        <row r="24432">
          <cell r="A24432" t="str">
            <v>05-123-48022</v>
          </cell>
          <cell r="B24432">
            <v>0</v>
          </cell>
        </row>
        <row r="24433">
          <cell r="A24433" t="str">
            <v>05-123-48029</v>
          </cell>
        </row>
        <row r="24434">
          <cell r="A24434" t="str">
            <v>05-123-48034</v>
          </cell>
          <cell r="B24434">
            <v>0</v>
          </cell>
        </row>
        <row r="24435">
          <cell r="A24435" t="str">
            <v>05-123-48035</v>
          </cell>
          <cell r="B24435">
            <v>0</v>
          </cell>
        </row>
        <row r="24436">
          <cell r="A24436" t="str">
            <v>05-123-48037</v>
          </cell>
          <cell r="B24436">
            <v>1</v>
          </cell>
        </row>
        <row r="24437">
          <cell r="A24437" t="str">
            <v>05-123-48037</v>
          </cell>
          <cell r="B24437">
            <v>2</v>
          </cell>
        </row>
        <row r="24438">
          <cell r="A24438" t="str">
            <v>05-123-48038</v>
          </cell>
        </row>
        <row r="24439">
          <cell r="A24439" t="str">
            <v>05-123-48038</v>
          </cell>
        </row>
        <row r="24440">
          <cell r="A24440" t="str">
            <v>05-123-48039</v>
          </cell>
          <cell r="B24440">
            <v>2</v>
          </cell>
        </row>
        <row r="24441">
          <cell r="A24441" t="str">
            <v>05-123-48039</v>
          </cell>
        </row>
        <row r="24442">
          <cell r="A24442" t="str">
            <v>05-123-48039</v>
          </cell>
          <cell r="B24442">
            <v>0</v>
          </cell>
        </row>
        <row r="24443">
          <cell r="A24443" t="str">
            <v>05-123-48039</v>
          </cell>
        </row>
        <row r="24444">
          <cell r="A24444" t="str">
            <v>05-123-48040</v>
          </cell>
          <cell r="B24444">
            <v>0</v>
          </cell>
        </row>
        <row r="24445">
          <cell r="A24445" t="str">
            <v>05-123-48040</v>
          </cell>
        </row>
        <row r="24446">
          <cell r="A24446" t="str">
            <v>05-123-48041</v>
          </cell>
          <cell r="B24446">
            <v>0</v>
          </cell>
        </row>
        <row r="24447">
          <cell r="A24447" t="str">
            <v>05-123-48041</v>
          </cell>
          <cell r="B24447">
            <v>0</v>
          </cell>
        </row>
        <row r="24448">
          <cell r="A24448" t="str">
            <v>05-123-48042</v>
          </cell>
        </row>
        <row r="24449">
          <cell r="A24449" t="str">
            <v>05-123-48043</v>
          </cell>
          <cell r="B24449">
            <v>0</v>
          </cell>
        </row>
        <row r="24450">
          <cell r="A24450" t="str">
            <v>05-123-48044</v>
          </cell>
        </row>
        <row r="24451">
          <cell r="A24451" t="str">
            <v>05-123-48044</v>
          </cell>
          <cell r="B24451">
            <v>0</v>
          </cell>
        </row>
        <row r="24452">
          <cell r="A24452" t="str">
            <v>05-123-48045</v>
          </cell>
        </row>
        <row r="24453">
          <cell r="A24453" t="str">
            <v>05-123-48046</v>
          </cell>
          <cell r="B24453">
            <v>0</v>
          </cell>
        </row>
        <row r="24454">
          <cell r="A24454" t="str">
            <v>05-123-48046</v>
          </cell>
        </row>
        <row r="24455">
          <cell r="A24455" t="str">
            <v>05-123-48046</v>
          </cell>
          <cell r="B24455">
            <v>0</v>
          </cell>
        </row>
        <row r="24456">
          <cell r="A24456" t="str">
            <v>05-123-48047</v>
          </cell>
        </row>
        <row r="24457">
          <cell r="A24457" t="str">
            <v>05-123-48048</v>
          </cell>
          <cell r="B24457">
            <v>0</v>
          </cell>
        </row>
        <row r="24458">
          <cell r="A24458" t="str">
            <v>05-123-48049</v>
          </cell>
          <cell r="B24458">
            <v>43</v>
          </cell>
        </row>
        <row r="24459">
          <cell r="A24459" t="str">
            <v>05-123-48049</v>
          </cell>
          <cell r="B24459">
            <v>52</v>
          </cell>
        </row>
        <row r="24460">
          <cell r="A24460" t="str">
            <v>05-123-48050</v>
          </cell>
        </row>
        <row r="24461">
          <cell r="A24461" t="str">
            <v>05-123-48050</v>
          </cell>
        </row>
        <row r="24462">
          <cell r="A24462" t="str">
            <v>05-123-48050</v>
          </cell>
          <cell r="B24462">
            <v>0</v>
          </cell>
        </row>
        <row r="24463">
          <cell r="A24463" t="str">
            <v>05-123-48051</v>
          </cell>
        </row>
        <row r="24464">
          <cell r="A24464" t="str">
            <v>05-123-48051</v>
          </cell>
          <cell r="B24464">
            <v>0</v>
          </cell>
        </row>
        <row r="24465">
          <cell r="A24465" t="str">
            <v>05-123-48051</v>
          </cell>
        </row>
        <row r="24466">
          <cell r="A24466" t="str">
            <v>05-123-48052</v>
          </cell>
          <cell r="B24466">
            <v>3</v>
          </cell>
        </row>
        <row r="24467">
          <cell r="A24467" t="str">
            <v>05-123-48052</v>
          </cell>
        </row>
        <row r="24468">
          <cell r="A24468" t="str">
            <v>05-123-48053</v>
          </cell>
          <cell r="B24468">
            <v>0</v>
          </cell>
        </row>
        <row r="24469">
          <cell r="A24469" t="str">
            <v>05-123-48053</v>
          </cell>
        </row>
        <row r="24470">
          <cell r="A24470" t="str">
            <v>05-123-48072</v>
          </cell>
          <cell r="B24470">
            <v>0</v>
          </cell>
        </row>
        <row r="24471">
          <cell r="A24471" t="str">
            <v>05-123-48076</v>
          </cell>
          <cell r="B24471">
            <v>0</v>
          </cell>
        </row>
        <row r="24472">
          <cell r="A24472" t="str">
            <v>05-123-48076</v>
          </cell>
        </row>
        <row r="24473">
          <cell r="A24473" t="str">
            <v>05-123-48076</v>
          </cell>
          <cell r="B24473">
            <v>0</v>
          </cell>
        </row>
        <row r="24474">
          <cell r="A24474" t="str">
            <v>05-123-48077</v>
          </cell>
        </row>
        <row r="24475">
          <cell r="A24475" t="str">
            <v>05-123-48077</v>
          </cell>
          <cell r="B24475">
            <v>0</v>
          </cell>
        </row>
        <row r="24476">
          <cell r="A24476" t="str">
            <v>05-123-48077</v>
          </cell>
        </row>
        <row r="24477">
          <cell r="A24477" t="str">
            <v>05-123-48078</v>
          </cell>
          <cell r="B24477">
            <v>2</v>
          </cell>
        </row>
        <row r="24478">
          <cell r="A24478" t="str">
            <v>05-123-48078</v>
          </cell>
        </row>
        <row r="24479">
          <cell r="A24479" t="str">
            <v>05-123-48078</v>
          </cell>
          <cell r="B24479">
            <v>0</v>
          </cell>
        </row>
        <row r="24480">
          <cell r="A24480" t="str">
            <v>05-123-48079</v>
          </cell>
          <cell r="B24480">
            <v>0</v>
          </cell>
        </row>
        <row r="24481">
          <cell r="A24481" t="str">
            <v>05-123-48079</v>
          </cell>
        </row>
        <row r="24482">
          <cell r="A24482" t="str">
            <v>05-123-48079</v>
          </cell>
          <cell r="B24482">
            <v>0</v>
          </cell>
        </row>
        <row r="24483">
          <cell r="A24483" t="str">
            <v>05-123-48080</v>
          </cell>
          <cell r="B24483">
            <v>0</v>
          </cell>
        </row>
        <row r="24484">
          <cell r="A24484" t="str">
            <v>05-123-48080</v>
          </cell>
        </row>
        <row r="24485">
          <cell r="A24485" t="str">
            <v>05-123-48080</v>
          </cell>
          <cell r="B24485">
            <v>0</v>
          </cell>
        </row>
        <row r="24486">
          <cell r="A24486" t="str">
            <v>05-123-48081</v>
          </cell>
          <cell r="B24486">
            <v>7</v>
          </cell>
        </row>
        <row r="24487">
          <cell r="A24487" t="str">
            <v>05-123-48081</v>
          </cell>
        </row>
        <row r="24488">
          <cell r="A24488" t="str">
            <v>05-123-48081</v>
          </cell>
          <cell r="B24488">
            <v>0</v>
          </cell>
        </row>
        <row r="24489">
          <cell r="A24489" t="str">
            <v>05-123-48081</v>
          </cell>
          <cell r="B24489">
            <v>0</v>
          </cell>
        </row>
        <row r="24490">
          <cell r="A24490" t="str">
            <v>05-123-48082</v>
          </cell>
          <cell r="B24490">
            <v>154</v>
          </cell>
        </row>
        <row r="24491">
          <cell r="A24491" t="str">
            <v>05-123-48082</v>
          </cell>
          <cell r="B24491">
            <v>52</v>
          </cell>
        </row>
        <row r="24492">
          <cell r="A24492" t="str">
            <v>05-123-48082</v>
          </cell>
        </row>
        <row r="24493">
          <cell r="A24493" t="str">
            <v>05-123-48096</v>
          </cell>
          <cell r="B24493">
            <v>0</v>
          </cell>
        </row>
        <row r="24494">
          <cell r="A24494" t="str">
            <v>05-123-48096</v>
          </cell>
        </row>
        <row r="24495">
          <cell r="A24495" t="str">
            <v>05-123-48096</v>
          </cell>
          <cell r="B24495">
            <v>0</v>
          </cell>
        </row>
        <row r="24496">
          <cell r="A24496" t="str">
            <v>05-123-48097</v>
          </cell>
        </row>
        <row r="24497">
          <cell r="A24497" t="str">
            <v>05-123-48097</v>
          </cell>
          <cell r="B24497">
            <v>0</v>
          </cell>
        </row>
        <row r="24498">
          <cell r="A24498" t="str">
            <v>05-123-48097</v>
          </cell>
          <cell r="B24498">
            <v>0</v>
          </cell>
        </row>
        <row r="24499">
          <cell r="A24499" t="str">
            <v>05-123-48098</v>
          </cell>
        </row>
        <row r="24500">
          <cell r="A24500" t="str">
            <v>05-123-48098</v>
          </cell>
          <cell r="B24500">
            <v>0</v>
          </cell>
        </row>
        <row r="24501">
          <cell r="A24501" t="str">
            <v>05-123-48098</v>
          </cell>
        </row>
        <row r="24502">
          <cell r="A24502" t="str">
            <v>05-123-48098</v>
          </cell>
        </row>
        <row r="24503">
          <cell r="A24503" t="str">
            <v>05-123-48099</v>
          </cell>
          <cell r="B24503">
            <v>0</v>
          </cell>
        </row>
        <row r="24504">
          <cell r="A24504" t="str">
            <v>05-123-48099</v>
          </cell>
        </row>
        <row r="24505">
          <cell r="A24505" t="str">
            <v>05-123-48099</v>
          </cell>
          <cell r="B24505">
            <v>0</v>
          </cell>
        </row>
        <row r="24506">
          <cell r="A24506" t="str">
            <v>05-123-48100</v>
          </cell>
          <cell r="B24506">
            <v>0</v>
          </cell>
        </row>
        <row r="24507">
          <cell r="A24507" t="str">
            <v>05-123-48100</v>
          </cell>
        </row>
        <row r="24508">
          <cell r="A24508" t="str">
            <v>05-123-48100</v>
          </cell>
          <cell r="B24508">
            <v>0</v>
          </cell>
        </row>
        <row r="24509">
          <cell r="A24509" t="str">
            <v>05-123-48101</v>
          </cell>
        </row>
        <row r="24510">
          <cell r="A24510" t="str">
            <v>05-123-48101</v>
          </cell>
          <cell r="B24510">
            <v>0</v>
          </cell>
        </row>
        <row r="24511">
          <cell r="A24511" t="str">
            <v>05-123-48101</v>
          </cell>
        </row>
        <row r="24512">
          <cell r="A24512" t="str">
            <v>05-123-48102</v>
          </cell>
          <cell r="B24512">
            <v>0</v>
          </cell>
        </row>
        <row r="24513">
          <cell r="A24513" t="str">
            <v>05-123-48102</v>
          </cell>
          <cell r="B24513">
            <v>8</v>
          </cell>
        </row>
        <row r="24514">
          <cell r="A24514" t="str">
            <v>05-123-48102</v>
          </cell>
          <cell r="B24514">
            <v>28</v>
          </cell>
        </row>
        <row r="24515">
          <cell r="A24515" t="str">
            <v>05-123-48103</v>
          </cell>
          <cell r="B24515">
            <v>6</v>
          </cell>
        </row>
        <row r="24516">
          <cell r="A24516" t="str">
            <v>05-123-48103</v>
          </cell>
        </row>
        <row r="24517">
          <cell r="A24517" t="str">
            <v>05-123-48103</v>
          </cell>
          <cell r="B24517">
            <v>0</v>
          </cell>
        </row>
        <row r="24518">
          <cell r="A24518" t="str">
            <v>05-123-48104</v>
          </cell>
        </row>
        <row r="24519">
          <cell r="A24519" t="str">
            <v>05-123-48104</v>
          </cell>
          <cell r="B24519">
            <v>0</v>
          </cell>
        </row>
        <row r="24520">
          <cell r="A24520" t="str">
            <v>05-123-48104</v>
          </cell>
        </row>
        <row r="24521">
          <cell r="A24521" t="str">
            <v>05-123-48104</v>
          </cell>
          <cell r="B24521">
            <v>0</v>
          </cell>
        </row>
        <row r="24522">
          <cell r="A24522" t="str">
            <v>05-123-48105</v>
          </cell>
          <cell r="B24522">
            <v>0</v>
          </cell>
        </row>
        <row r="24523">
          <cell r="A24523" t="str">
            <v>05-123-48106</v>
          </cell>
        </row>
        <row r="24524">
          <cell r="A24524" t="str">
            <v>05-123-48107</v>
          </cell>
          <cell r="B24524">
            <v>18</v>
          </cell>
        </row>
        <row r="24525">
          <cell r="A24525" t="str">
            <v>05-123-48108</v>
          </cell>
        </row>
        <row r="24526">
          <cell r="A24526" t="str">
            <v>05-123-48108</v>
          </cell>
          <cell r="B24526">
            <v>0</v>
          </cell>
        </row>
        <row r="24527">
          <cell r="A24527" t="str">
            <v>05-123-48108</v>
          </cell>
          <cell r="B24527">
            <v>15</v>
          </cell>
        </row>
        <row r="24528">
          <cell r="A24528" t="str">
            <v>05-123-48108</v>
          </cell>
        </row>
        <row r="24529">
          <cell r="A24529" t="str">
            <v>05-123-48109</v>
          </cell>
          <cell r="B24529">
            <v>0</v>
          </cell>
        </row>
        <row r="24530">
          <cell r="A24530" t="str">
            <v>05-123-48109</v>
          </cell>
        </row>
        <row r="24531">
          <cell r="A24531" t="str">
            <v>05-123-48110</v>
          </cell>
          <cell r="B24531">
            <v>0</v>
          </cell>
        </row>
        <row r="24532">
          <cell r="A24532" t="str">
            <v>05-123-48111</v>
          </cell>
          <cell r="B24532">
            <v>1</v>
          </cell>
        </row>
        <row r="24533">
          <cell r="A24533" t="str">
            <v>05-123-48112</v>
          </cell>
        </row>
        <row r="24534">
          <cell r="A24534" t="str">
            <v>05-123-48113</v>
          </cell>
          <cell r="B24534">
            <v>6</v>
          </cell>
        </row>
        <row r="24535">
          <cell r="A24535" t="str">
            <v>05-123-48113</v>
          </cell>
          <cell r="B24535">
            <v>14</v>
          </cell>
        </row>
        <row r="24536">
          <cell r="A24536" t="str">
            <v>05-123-48114</v>
          </cell>
          <cell r="B24536">
            <v>0</v>
          </cell>
        </row>
        <row r="24537">
          <cell r="A24537" t="str">
            <v>05-123-48115</v>
          </cell>
        </row>
        <row r="24538">
          <cell r="A24538" t="str">
            <v>05-123-48117</v>
          </cell>
          <cell r="B24538">
            <v>0</v>
          </cell>
        </row>
        <row r="24539">
          <cell r="A24539" t="str">
            <v>05-123-48118</v>
          </cell>
          <cell r="B24539">
            <v>0</v>
          </cell>
        </row>
        <row r="24540">
          <cell r="A24540" t="str">
            <v>05-123-48119</v>
          </cell>
          <cell r="B24540">
            <v>19</v>
          </cell>
        </row>
        <row r="24541">
          <cell r="A24541" t="str">
            <v>05-123-48120</v>
          </cell>
        </row>
        <row r="24542">
          <cell r="A24542" t="str">
            <v>05-123-48121</v>
          </cell>
          <cell r="B24542">
            <v>0</v>
          </cell>
        </row>
        <row r="24543">
          <cell r="A24543" t="str">
            <v>05-123-48122</v>
          </cell>
          <cell r="B24543">
            <v>0</v>
          </cell>
        </row>
        <row r="24544">
          <cell r="A24544" t="str">
            <v>05-123-48123</v>
          </cell>
        </row>
        <row r="24545">
          <cell r="A24545" t="str">
            <v>05-123-48124</v>
          </cell>
          <cell r="B24545">
            <v>0</v>
          </cell>
        </row>
        <row r="24546">
          <cell r="A24546" t="str">
            <v>05-123-48125</v>
          </cell>
        </row>
        <row r="24547">
          <cell r="A24547" t="str">
            <v>05-123-48126</v>
          </cell>
          <cell r="B24547">
            <v>0</v>
          </cell>
        </row>
        <row r="24548">
          <cell r="A24548" t="str">
            <v>05-123-48126</v>
          </cell>
          <cell r="B24548">
            <v>1</v>
          </cell>
        </row>
        <row r="24549">
          <cell r="A24549" t="str">
            <v>05-123-48127</v>
          </cell>
        </row>
        <row r="24550">
          <cell r="A24550" t="str">
            <v>05-123-48127</v>
          </cell>
          <cell r="B24550">
            <v>0</v>
          </cell>
        </row>
        <row r="24551">
          <cell r="A24551" t="str">
            <v>05-123-48128</v>
          </cell>
        </row>
        <row r="24552">
          <cell r="A24552" t="str">
            <v>05-123-48128</v>
          </cell>
          <cell r="B24552">
            <v>0</v>
          </cell>
        </row>
        <row r="24553">
          <cell r="A24553" t="str">
            <v>05-123-48129</v>
          </cell>
        </row>
        <row r="24554">
          <cell r="A24554" t="str">
            <v>05-123-48129</v>
          </cell>
          <cell r="B24554">
            <v>0</v>
          </cell>
        </row>
        <row r="24555">
          <cell r="A24555" t="str">
            <v>05-123-48131</v>
          </cell>
        </row>
        <row r="24556">
          <cell r="A24556" t="str">
            <v>05-123-48131</v>
          </cell>
          <cell r="B24556">
            <v>0</v>
          </cell>
        </row>
        <row r="24557">
          <cell r="A24557" t="str">
            <v>05-123-48144</v>
          </cell>
        </row>
        <row r="24558">
          <cell r="A24558" t="str">
            <v>05-123-48144</v>
          </cell>
          <cell r="B24558">
            <v>0</v>
          </cell>
        </row>
        <row r="24559">
          <cell r="A24559" t="str">
            <v>05-123-48145</v>
          </cell>
        </row>
        <row r="24560">
          <cell r="A24560" t="str">
            <v>05-123-48146</v>
          </cell>
          <cell r="B24560">
            <v>0</v>
          </cell>
        </row>
        <row r="24561">
          <cell r="A24561" t="str">
            <v>05-123-48146</v>
          </cell>
        </row>
        <row r="24562">
          <cell r="A24562" t="str">
            <v>05-123-48147</v>
          </cell>
          <cell r="B24562">
            <v>0</v>
          </cell>
        </row>
        <row r="24563">
          <cell r="A24563" t="str">
            <v>05-123-48148</v>
          </cell>
        </row>
        <row r="24564">
          <cell r="A24564" t="str">
            <v>05-123-48148</v>
          </cell>
          <cell r="B24564">
            <v>0</v>
          </cell>
        </row>
        <row r="24565">
          <cell r="A24565" t="str">
            <v>05-123-48149</v>
          </cell>
        </row>
        <row r="24566">
          <cell r="A24566" t="str">
            <v>05-123-48150</v>
          </cell>
          <cell r="B24566">
            <v>0</v>
          </cell>
        </row>
        <row r="24567">
          <cell r="A24567" t="str">
            <v>05-123-48152</v>
          </cell>
        </row>
        <row r="24568">
          <cell r="A24568" t="str">
            <v>05-123-48152</v>
          </cell>
          <cell r="B24568">
            <v>0</v>
          </cell>
        </row>
        <row r="24569">
          <cell r="A24569" t="str">
            <v>05-123-48154</v>
          </cell>
        </row>
        <row r="24570">
          <cell r="A24570" t="str">
            <v>05-123-48154</v>
          </cell>
          <cell r="B24570">
            <v>0</v>
          </cell>
        </row>
        <row r="24571">
          <cell r="A24571" t="str">
            <v>05-123-48155</v>
          </cell>
        </row>
        <row r="24572">
          <cell r="A24572" t="str">
            <v>05-123-48155</v>
          </cell>
        </row>
        <row r="24573">
          <cell r="A24573" t="str">
            <v>05-123-48156</v>
          </cell>
        </row>
        <row r="24574">
          <cell r="A24574" t="str">
            <v>05-123-48156</v>
          </cell>
          <cell r="B24574">
            <v>0</v>
          </cell>
        </row>
        <row r="24575">
          <cell r="A24575" t="str">
            <v>05-123-48157</v>
          </cell>
        </row>
        <row r="24576">
          <cell r="A24576" t="str">
            <v>05-123-48157</v>
          </cell>
          <cell r="B24576">
            <v>0</v>
          </cell>
        </row>
        <row r="24577">
          <cell r="A24577" t="str">
            <v>05-123-48159</v>
          </cell>
        </row>
        <row r="24578">
          <cell r="A24578" t="str">
            <v>05-123-48159</v>
          </cell>
          <cell r="B24578">
            <v>0</v>
          </cell>
        </row>
        <row r="24579">
          <cell r="A24579" t="str">
            <v>05-123-48159</v>
          </cell>
          <cell r="B24579">
            <v>8</v>
          </cell>
        </row>
        <row r="24580">
          <cell r="A24580" t="str">
            <v>05-123-48160</v>
          </cell>
          <cell r="B24580">
            <v>1</v>
          </cell>
        </row>
        <row r="24581">
          <cell r="A24581" t="str">
            <v>05-123-48160</v>
          </cell>
        </row>
        <row r="24582">
          <cell r="A24582" t="str">
            <v>05-123-48161</v>
          </cell>
          <cell r="B24582">
            <v>0</v>
          </cell>
        </row>
        <row r="24583">
          <cell r="A24583" t="str">
            <v>05-123-48162</v>
          </cell>
        </row>
        <row r="24584">
          <cell r="A24584" t="str">
            <v>05-123-48163</v>
          </cell>
          <cell r="B24584">
            <v>0</v>
          </cell>
        </row>
        <row r="24585">
          <cell r="A24585" t="str">
            <v>05-123-48163</v>
          </cell>
        </row>
        <row r="24586">
          <cell r="A24586" t="str">
            <v>05-123-48164</v>
          </cell>
          <cell r="B24586">
            <v>0</v>
          </cell>
        </row>
        <row r="24587">
          <cell r="A24587" t="str">
            <v>05-123-48165</v>
          </cell>
        </row>
        <row r="24588">
          <cell r="A24588" t="str">
            <v>05-123-48165</v>
          </cell>
          <cell r="B24588">
            <v>0</v>
          </cell>
        </row>
        <row r="24589">
          <cell r="A24589" t="str">
            <v>05-123-48165</v>
          </cell>
        </row>
        <row r="24590">
          <cell r="A24590" t="str">
            <v>05-123-48166</v>
          </cell>
          <cell r="B24590">
            <v>0</v>
          </cell>
        </row>
        <row r="24591">
          <cell r="A24591" t="str">
            <v>05-123-48166</v>
          </cell>
        </row>
        <row r="24592">
          <cell r="A24592" t="str">
            <v>05-123-48167</v>
          </cell>
          <cell r="B24592">
            <v>0</v>
          </cell>
        </row>
        <row r="24593">
          <cell r="A24593" t="str">
            <v>05-123-48168</v>
          </cell>
        </row>
        <row r="24594">
          <cell r="A24594" t="str">
            <v>05-123-48170</v>
          </cell>
          <cell r="B24594">
            <v>0</v>
          </cell>
        </row>
        <row r="24595">
          <cell r="A24595" t="str">
            <v>05-123-48171</v>
          </cell>
        </row>
        <row r="24596">
          <cell r="A24596" t="str">
            <v>05-123-48172</v>
          </cell>
        </row>
        <row r="24597">
          <cell r="A24597" t="str">
            <v>05-123-48177</v>
          </cell>
          <cell r="B24597">
            <v>0</v>
          </cell>
        </row>
        <row r="24598">
          <cell r="A24598" t="str">
            <v>05-123-48178</v>
          </cell>
        </row>
        <row r="24599">
          <cell r="A24599" t="str">
            <v>05-123-48181</v>
          </cell>
          <cell r="B24599">
            <v>0</v>
          </cell>
        </row>
        <row r="24600">
          <cell r="A24600" t="str">
            <v>05-123-48183</v>
          </cell>
        </row>
        <row r="24601">
          <cell r="A24601" t="str">
            <v>05-123-48183</v>
          </cell>
          <cell r="B24601">
            <v>0</v>
          </cell>
        </row>
        <row r="24602">
          <cell r="A24602" t="str">
            <v>05-123-48184</v>
          </cell>
        </row>
        <row r="24603">
          <cell r="A24603" t="str">
            <v>05-123-48184</v>
          </cell>
          <cell r="B24603">
            <v>26</v>
          </cell>
        </row>
        <row r="24604">
          <cell r="A24604" t="str">
            <v>05-123-48185</v>
          </cell>
        </row>
        <row r="24605">
          <cell r="A24605" t="str">
            <v>05-123-48185</v>
          </cell>
          <cell r="B24605">
            <v>10</v>
          </cell>
        </row>
        <row r="24606">
          <cell r="A24606" t="str">
            <v>05-123-48186</v>
          </cell>
        </row>
        <row r="24607">
          <cell r="A24607" t="str">
            <v>05-123-48186</v>
          </cell>
          <cell r="B24607">
            <v>0</v>
          </cell>
        </row>
        <row r="24608">
          <cell r="A24608" t="str">
            <v>05-123-48187</v>
          </cell>
        </row>
        <row r="24609">
          <cell r="A24609" t="str">
            <v>05-123-48187</v>
          </cell>
          <cell r="B24609">
            <v>0</v>
          </cell>
        </row>
        <row r="24610">
          <cell r="A24610" t="str">
            <v>05-123-48188</v>
          </cell>
        </row>
        <row r="24611">
          <cell r="A24611" t="str">
            <v>05-123-48188</v>
          </cell>
          <cell r="B24611">
            <v>0</v>
          </cell>
        </row>
        <row r="24612">
          <cell r="A24612" t="str">
            <v>05-123-48188</v>
          </cell>
        </row>
        <row r="24613">
          <cell r="A24613" t="str">
            <v>05-123-48231</v>
          </cell>
          <cell r="B24613">
            <v>0</v>
          </cell>
        </row>
        <row r="24614">
          <cell r="A24614" t="str">
            <v>05-123-48247</v>
          </cell>
        </row>
        <row r="24615">
          <cell r="A24615" t="str">
            <v>05-123-48247</v>
          </cell>
          <cell r="B24615">
            <v>0</v>
          </cell>
        </row>
        <row r="24616">
          <cell r="A24616" t="str">
            <v>05-123-48248</v>
          </cell>
        </row>
        <row r="24617">
          <cell r="A24617" t="str">
            <v>05-123-48248</v>
          </cell>
          <cell r="B24617">
            <v>0</v>
          </cell>
        </row>
        <row r="24618">
          <cell r="A24618" t="str">
            <v>05-123-48249</v>
          </cell>
        </row>
        <row r="24619">
          <cell r="A24619" t="str">
            <v>05-123-48249</v>
          </cell>
          <cell r="B24619">
            <v>0</v>
          </cell>
        </row>
        <row r="24620">
          <cell r="A24620" t="str">
            <v>05-123-48250</v>
          </cell>
        </row>
        <row r="24621">
          <cell r="A24621" t="str">
            <v>05-123-48250</v>
          </cell>
          <cell r="B24621">
            <v>0</v>
          </cell>
        </row>
        <row r="24622">
          <cell r="A24622" t="str">
            <v>05-123-48251</v>
          </cell>
        </row>
        <row r="24623">
          <cell r="A24623" t="str">
            <v>05-123-48251</v>
          </cell>
          <cell r="B24623">
            <v>0</v>
          </cell>
        </row>
        <row r="24624">
          <cell r="A24624" t="str">
            <v>05-123-48252</v>
          </cell>
        </row>
        <row r="24625">
          <cell r="A24625" t="str">
            <v>05-123-48252</v>
          </cell>
          <cell r="B24625">
            <v>0</v>
          </cell>
        </row>
        <row r="24626">
          <cell r="A24626" t="str">
            <v>05-123-48253</v>
          </cell>
        </row>
        <row r="24627">
          <cell r="A24627" t="str">
            <v>05-123-48253</v>
          </cell>
          <cell r="B24627">
            <v>0</v>
          </cell>
        </row>
        <row r="24628">
          <cell r="A24628" t="str">
            <v>05-123-48254</v>
          </cell>
        </row>
        <row r="24629">
          <cell r="A24629" t="str">
            <v>05-123-48254</v>
          </cell>
          <cell r="B24629">
            <v>0</v>
          </cell>
        </row>
        <row r="24630">
          <cell r="A24630" t="str">
            <v>05-123-48255</v>
          </cell>
        </row>
        <row r="24631">
          <cell r="A24631" t="str">
            <v>05-123-48255</v>
          </cell>
          <cell r="B24631">
            <v>0</v>
          </cell>
        </row>
        <row r="24632">
          <cell r="A24632" t="str">
            <v>05-123-48256</v>
          </cell>
        </row>
        <row r="24633">
          <cell r="A24633" t="str">
            <v>05-123-48256</v>
          </cell>
          <cell r="B24633">
            <v>0</v>
          </cell>
        </row>
        <row r="24634">
          <cell r="A24634" t="str">
            <v>05-123-48257</v>
          </cell>
        </row>
        <row r="24635">
          <cell r="A24635" t="str">
            <v>05-123-48258</v>
          </cell>
          <cell r="B24635">
            <v>0</v>
          </cell>
        </row>
        <row r="24636">
          <cell r="A24636" t="str">
            <v>05-123-48259</v>
          </cell>
        </row>
        <row r="24637">
          <cell r="A24637" t="str">
            <v>05-123-48260</v>
          </cell>
          <cell r="B24637">
            <v>0</v>
          </cell>
        </row>
        <row r="24638">
          <cell r="A24638" t="str">
            <v>05-123-48261</v>
          </cell>
        </row>
        <row r="24639">
          <cell r="A24639" t="str">
            <v>05-123-48262</v>
          </cell>
          <cell r="B24639">
            <v>0</v>
          </cell>
        </row>
        <row r="24640">
          <cell r="A24640" t="str">
            <v>05-123-48263</v>
          </cell>
        </row>
        <row r="24641">
          <cell r="A24641" t="str">
            <v>05-123-48275</v>
          </cell>
          <cell r="B24641">
            <v>0</v>
          </cell>
        </row>
        <row r="24642">
          <cell r="A24642" t="str">
            <v>05-123-48276</v>
          </cell>
        </row>
        <row r="24643">
          <cell r="A24643" t="str">
            <v>05-123-48278</v>
          </cell>
          <cell r="B24643">
            <v>0</v>
          </cell>
        </row>
        <row r="24644">
          <cell r="A24644" t="str">
            <v>05-123-48280</v>
          </cell>
        </row>
        <row r="24645">
          <cell r="A24645" t="str">
            <v>05-123-48281</v>
          </cell>
          <cell r="B24645">
            <v>0</v>
          </cell>
        </row>
        <row r="24646">
          <cell r="A24646" t="str">
            <v>05-123-48284</v>
          </cell>
        </row>
        <row r="24647">
          <cell r="A24647" t="str">
            <v>05-123-48287</v>
          </cell>
          <cell r="B24647">
            <v>0</v>
          </cell>
        </row>
        <row r="24648">
          <cell r="A24648" t="str">
            <v>05-123-48288</v>
          </cell>
        </row>
        <row r="24649">
          <cell r="A24649" t="str">
            <v>05-123-48290</v>
          </cell>
          <cell r="B24649">
            <v>16</v>
          </cell>
        </row>
        <row r="24650">
          <cell r="A24650" t="str">
            <v>05-123-48292</v>
          </cell>
        </row>
        <row r="24651">
          <cell r="A24651" t="str">
            <v>05-123-48292</v>
          </cell>
          <cell r="B24651">
            <v>2</v>
          </cell>
        </row>
        <row r="24652">
          <cell r="A24652" t="str">
            <v>05-123-48294</v>
          </cell>
        </row>
        <row r="24653">
          <cell r="A24653" t="str">
            <v>05-123-48295</v>
          </cell>
          <cell r="B24653">
            <v>0</v>
          </cell>
        </row>
        <row r="24654">
          <cell r="A24654" t="str">
            <v>05-123-48296</v>
          </cell>
        </row>
        <row r="24655">
          <cell r="A24655" t="str">
            <v>05-123-48297</v>
          </cell>
          <cell r="B24655">
            <v>0</v>
          </cell>
        </row>
        <row r="24656">
          <cell r="A24656" t="str">
            <v>05-123-48297</v>
          </cell>
        </row>
        <row r="24657">
          <cell r="A24657" t="str">
            <v>05-123-48298</v>
          </cell>
          <cell r="B24657">
            <v>0</v>
          </cell>
        </row>
        <row r="24658">
          <cell r="A24658" t="str">
            <v>05-123-48299</v>
          </cell>
          <cell r="B24658">
            <v>0</v>
          </cell>
        </row>
        <row r="24659">
          <cell r="A24659" t="str">
            <v>05-123-48300</v>
          </cell>
          <cell r="B24659">
            <v>0</v>
          </cell>
        </row>
        <row r="24660">
          <cell r="A24660" t="str">
            <v>05-123-48308</v>
          </cell>
        </row>
        <row r="24661">
          <cell r="A24661" t="str">
            <v>05-123-48308</v>
          </cell>
        </row>
        <row r="24662">
          <cell r="A24662" t="str">
            <v>05-123-48340</v>
          </cell>
          <cell r="B24662">
            <v>0</v>
          </cell>
        </row>
        <row r="24663">
          <cell r="A24663" t="str">
            <v>05-123-48341</v>
          </cell>
          <cell r="B24663">
            <v>0</v>
          </cell>
        </row>
        <row r="24664">
          <cell r="A24664" t="str">
            <v>05-123-48342</v>
          </cell>
          <cell r="B24664">
            <v>0</v>
          </cell>
        </row>
        <row r="24665">
          <cell r="A24665" t="str">
            <v>05-123-48343</v>
          </cell>
        </row>
        <row r="24666">
          <cell r="A24666" t="str">
            <v>05-123-48344</v>
          </cell>
          <cell r="B24666">
            <v>0</v>
          </cell>
        </row>
        <row r="24667">
          <cell r="A24667" t="str">
            <v>05-123-48345</v>
          </cell>
        </row>
        <row r="24668">
          <cell r="A24668" t="str">
            <v>05-123-48346</v>
          </cell>
          <cell r="B24668">
            <v>0</v>
          </cell>
        </row>
        <row r="24669">
          <cell r="A24669" t="str">
            <v>05-123-48347</v>
          </cell>
        </row>
        <row r="24670">
          <cell r="A24670" t="str">
            <v>05-123-48348</v>
          </cell>
          <cell r="B24670">
            <v>0</v>
          </cell>
        </row>
        <row r="24671">
          <cell r="A24671" t="str">
            <v>05-123-48349</v>
          </cell>
        </row>
        <row r="24672">
          <cell r="A24672" t="str">
            <v>05-123-48404</v>
          </cell>
          <cell r="B24672">
            <v>0</v>
          </cell>
        </row>
        <row r="24673">
          <cell r="A24673" t="str">
            <v>05-123-48405</v>
          </cell>
        </row>
        <row r="24674">
          <cell r="A24674" t="str">
            <v>05-123-48407</v>
          </cell>
          <cell r="B24674">
            <v>0</v>
          </cell>
        </row>
        <row r="24675">
          <cell r="A24675" t="str">
            <v>05-123-48408</v>
          </cell>
          <cell r="B24675">
            <v>0</v>
          </cell>
        </row>
        <row r="24676">
          <cell r="A24676" t="str">
            <v>05-123-48409</v>
          </cell>
        </row>
        <row r="24677">
          <cell r="A24677" t="str">
            <v>05-123-48411</v>
          </cell>
          <cell r="B24677">
            <v>0</v>
          </cell>
        </row>
        <row r="24678">
          <cell r="A24678" t="str">
            <v>05-123-48412</v>
          </cell>
        </row>
        <row r="24679">
          <cell r="A24679" t="str">
            <v>05-123-48413</v>
          </cell>
          <cell r="B24679">
            <v>30</v>
          </cell>
        </row>
        <row r="24680">
          <cell r="A24680" t="str">
            <v>05-123-48413</v>
          </cell>
        </row>
        <row r="24681">
          <cell r="A24681" t="str">
            <v>05-123-48413</v>
          </cell>
          <cell r="B24681">
            <v>2</v>
          </cell>
        </row>
        <row r="24682">
          <cell r="A24682" t="str">
            <v>05-123-48415</v>
          </cell>
        </row>
        <row r="24683">
          <cell r="A24683" t="str">
            <v>05-123-48415</v>
          </cell>
          <cell r="B24683">
            <v>0</v>
          </cell>
        </row>
        <row r="24684">
          <cell r="A24684" t="str">
            <v>05-123-48415</v>
          </cell>
        </row>
        <row r="24685">
          <cell r="A24685" t="str">
            <v>05-123-48417</v>
          </cell>
          <cell r="B24685">
            <v>0</v>
          </cell>
        </row>
        <row r="24686">
          <cell r="A24686" t="str">
            <v>05-123-48417</v>
          </cell>
        </row>
        <row r="24687">
          <cell r="A24687" t="str">
            <v>05-123-48417</v>
          </cell>
          <cell r="B24687">
            <v>23</v>
          </cell>
        </row>
        <row r="24688">
          <cell r="A24688" t="str">
            <v>05-123-48420</v>
          </cell>
        </row>
        <row r="24689">
          <cell r="A24689" t="str">
            <v>05-123-48420</v>
          </cell>
          <cell r="B24689">
            <v>0</v>
          </cell>
        </row>
        <row r="24690">
          <cell r="A24690" t="str">
            <v>05-123-48420</v>
          </cell>
        </row>
        <row r="24691">
          <cell r="A24691" t="str">
            <v>05-123-48423</v>
          </cell>
          <cell r="B24691">
            <v>4</v>
          </cell>
        </row>
        <row r="24692">
          <cell r="A24692" t="str">
            <v>05-123-48423</v>
          </cell>
        </row>
        <row r="24693">
          <cell r="A24693" t="str">
            <v>05-123-48423</v>
          </cell>
          <cell r="B24693">
            <v>0</v>
          </cell>
        </row>
        <row r="24694">
          <cell r="A24694" t="str">
            <v>05-123-48424</v>
          </cell>
        </row>
        <row r="24695">
          <cell r="A24695" t="str">
            <v>05-123-48424</v>
          </cell>
          <cell r="B24695">
            <v>0</v>
          </cell>
        </row>
        <row r="24696">
          <cell r="A24696" t="str">
            <v>05-123-48424</v>
          </cell>
        </row>
        <row r="24697">
          <cell r="A24697" t="str">
            <v>05-123-48425</v>
          </cell>
          <cell r="B24697">
            <v>0</v>
          </cell>
        </row>
        <row r="24698">
          <cell r="A24698" t="str">
            <v>05-123-48425</v>
          </cell>
        </row>
        <row r="24699">
          <cell r="A24699" t="str">
            <v>05-123-48425</v>
          </cell>
        </row>
        <row r="24700">
          <cell r="A24700" t="str">
            <v>05-123-48427</v>
          </cell>
        </row>
        <row r="24701">
          <cell r="A24701" t="str">
            <v>05-123-48427</v>
          </cell>
        </row>
        <row r="24702">
          <cell r="A24702" t="str">
            <v>05-123-48427</v>
          </cell>
          <cell r="B24702">
            <v>0</v>
          </cell>
        </row>
        <row r="24703">
          <cell r="A24703" t="str">
            <v>05-123-48429</v>
          </cell>
          <cell r="B24703">
            <v>0</v>
          </cell>
        </row>
        <row r="24704">
          <cell r="A24704" t="str">
            <v>05-123-48431</v>
          </cell>
        </row>
        <row r="24705">
          <cell r="A24705" t="str">
            <v>05-123-48432</v>
          </cell>
        </row>
        <row r="24706">
          <cell r="A24706" t="str">
            <v>05-123-48434</v>
          </cell>
          <cell r="B24706">
            <v>0</v>
          </cell>
        </row>
        <row r="24707">
          <cell r="A24707" t="str">
            <v>05-123-48434</v>
          </cell>
        </row>
        <row r="24708">
          <cell r="A24708" t="str">
            <v>05-123-48434</v>
          </cell>
          <cell r="B24708">
            <v>0</v>
          </cell>
        </row>
        <row r="24709">
          <cell r="A24709" t="str">
            <v>05-123-48434</v>
          </cell>
        </row>
        <row r="24710">
          <cell r="A24710" t="str">
            <v>05-123-48435</v>
          </cell>
          <cell r="B24710">
            <v>0</v>
          </cell>
        </row>
        <row r="24711">
          <cell r="A24711" t="str">
            <v>05-123-48435</v>
          </cell>
        </row>
        <row r="24712">
          <cell r="A24712" t="str">
            <v>05-123-48435</v>
          </cell>
          <cell r="B24712">
            <v>0</v>
          </cell>
        </row>
        <row r="24713">
          <cell r="A24713" t="str">
            <v>05-123-48435</v>
          </cell>
        </row>
        <row r="24714">
          <cell r="A24714" t="str">
            <v>05-123-48437</v>
          </cell>
          <cell r="B24714">
            <v>0</v>
          </cell>
        </row>
        <row r="24715">
          <cell r="A24715" t="str">
            <v>05-123-48437</v>
          </cell>
        </row>
        <row r="24716">
          <cell r="A24716" t="str">
            <v>05-123-48437</v>
          </cell>
          <cell r="B24716">
            <v>0</v>
          </cell>
        </row>
        <row r="24717">
          <cell r="A24717" t="str">
            <v>05-123-48437</v>
          </cell>
        </row>
        <row r="24718">
          <cell r="A24718" t="str">
            <v>05-123-48441</v>
          </cell>
          <cell r="B24718">
            <v>0</v>
          </cell>
        </row>
        <row r="24719">
          <cell r="A24719" t="str">
            <v>05-123-48441</v>
          </cell>
        </row>
        <row r="24720">
          <cell r="A24720" t="str">
            <v>05-123-48441</v>
          </cell>
          <cell r="B24720">
            <v>0</v>
          </cell>
        </row>
        <row r="24721">
          <cell r="A24721" t="str">
            <v>05-123-48441</v>
          </cell>
          <cell r="B24721">
            <v>0</v>
          </cell>
        </row>
        <row r="24722">
          <cell r="A24722" t="str">
            <v>05-123-48443</v>
          </cell>
        </row>
        <row r="24723">
          <cell r="A24723" t="str">
            <v>05-123-48443</v>
          </cell>
          <cell r="B24723">
            <v>0</v>
          </cell>
        </row>
        <row r="24724">
          <cell r="A24724" t="str">
            <v>05-123-48443</v>
          </cell>
        </row>
        <row r="24725">
          <cell r="A24725" t="str">
            <v>05-123-48443</v>
          </cell>
          <cell r="B24725">
            <v>0</v>
          </cell>
        </row>
        <row r="24726">
          <cell r="A24726" t="str">
            <v>05-123-48444</v>
          </cell>
        </row>
        <row r="24727">
          <cell r="A24727" t="str">
            <v>05-123-48444</v>
          </cell>
          <cell r="B24727">
            <v>0</v>
          </cell>
        </row>
        <row r="24728">
          <cell r="A24728" t="str">
            <v>05-123-48444</v>
          </cell>
        </row>
        <row r="24729">
          <cell r="A24729" t="str">
            <v>05-123-48444</v>
          </cell>
        </row>
        <row r="24730">
          <cell r="A24730" t="str">
            <v>05-123-48445</v>
          </cell>
          <cell r="B24730">
            <v>0</v>
          </cell>
        </row>
        <row r="24731">
          <cell r="A24731" t="str">
            <v>05-123-48446</v>
          </cell>
        </row>
        <row r="24732">
          <cell r="A24732" t="str">
            <v>05-123-48447</v>
          </cell>
          <cell r="B24732">
            <v>0</v>
          </cell>
        </row>
        <row r="24733">
          <cell r="A24733" t="str">
            <v>05-123-48448</v>
          </cell>
        </row>
        <row r="24734">
          <cell r="A24734" t="str">
            <v>05-123-48448</v>
          </cell>
          <cell r="B24734">
            <v>0</v>
          </cell>
        </row>
        <row r="24735">
          <cell r="A24735" t="str">
            <v>05-123-48448</v>
          </cell>
        </row>
        <row r="24736">
          <cell r="A24736" t="str">
            <v>05-123-48448</v>
          </cell>
          <cell r="B24736">
            <v>0</v>
          </cell>
        </row>
        <row r="24737">
          <cell r="A24737" t="str">
            <v>05-123-48449</v>
          </cell>
        </row>
        <row r="24738">
          <cell r="A24738" t="str">
            <v>05-123-48450</v>
          </cell>
          <cell r="B24738">
            <v>0</v>
          </cell>
        </row>
        <row r="24739">
          <cell r="A24739" t="str">
            <v>05-123-48451</v>
          </cell>
          <cell r="B24739">
            <v>0</v>
          </cell>
        </row>
        <row r="24740">
          <cell r="A24740" t="str">
            <v>05-123-48452</v>
          </cell>
        </row>
        <row r="24741">
          <cell r="A24741" t="str">
            <v>05-123-48453</v>
          </cell>
          <cell r="B24741">
            <v>0</v>
          </cell>
        </row>
        <row r="24742">
          <cell r="A24742" t="str">
            <v>05-123-48454</v>
          </cell>
          <cell r="B24742">
            <v>0</v>
          </cell>
        </row>
        <row r="24743">
          <cell r="A24743" t="str">
            <v>05-123-48455</v>
          </cell>
        </row>
        <row r="24744">
          <cell r="A24744" t="str">
            <v>05-123-48456</v>
          </cell>
          <cell r="B24744">
            <v>0</v>
          </cell>
        </row>
        <row r="24745">
          <cell r="A24745" t="str">
            <v>05-123-48457</v>
          </cell>
        </row>
        <row r="24746">
          <cell r="A24746" t="str">
            <v>05-123-48458</v>
          </cell>
          <cell r="B24746">
            <v>0</v>
          </cell>
        </row>
        <row r="24747">
          <cell r="A24747" t="str">
            <v>05-123-48459</v>
          </cell>
        </row>
        <row r="24748">
          <cell r="A24748" t="str">
            <v>05-123-48460</v>
          </cell>
        </row>
        <row r="24749">
          <cell r="A24749" t="str">
            <v>05-123-48460</v>
          </cell>
        </row>
        <row r="24750">
          <cell r="A24750" t="str">
            <v>05-123-48460</v>
          </cell>
          <cell r="B24750">
            <v>0</v>
          </cell>
        </row>
        <row r="24751">
          <cell r="A24751" t="str">
            <v>05-123-48460</v>
          </cell>
        </row>
        <row r="24752">
          <cell r="A24752" t="str">
            <v>05-123-48460</v>
          </cell>
        </row>
        <row r="24753">
          <cell r="A24753" t="str">
            <v>05-123-48460</v>
          </cell>
          <cell r="B24753">
            <v>0</v>
          </cell>
        </row>
        <row r="24754">
          <cell r="A24754" t="str">
            <v>05-123-48460</v>
          </cell>
          <cell r="B24754">
            <v>0</v>
          </cell>
        </row>
        <row r="24755">
          <cell r="A24755" t="str">
            <v>05-123-48461</v>
          </cell>
        </row>
        <row r="24756">
          <cell r="A24756" t="str">
            <v>05-123-48461</v>
          </cell>
        </row>
        <row r="24757">
          <cell r="A24757" t="str">
            <v>05-123-48462</v>
          </cell>
          <cell r="B24757">
            <v>0</v>
          </cell>
        </row>
        <row r="24758">
          <cell r="A24758" t="str">
            <v>05-123-48462</v>
          </cell>
        </row>
        <row r="24759">
          <cell r="A24759" t="str">
            <v>05-123-48463</v>
          </cell>
          <cell r="B24759">
            <v>25</v>
          </cell>
        </row>
        <row r="24760">
          <cell r="A24760" t="str">
            <v>05-123-48463</v>
          </cell>
        </row>
        <row r="24761">
          <cell r="A24761" t="str">
            <v>05-123-48464</v>
          </cell>
          <cell r="B24761">
            <v>0</v>
          </cell>
        </row>
        <row r="24762">
          <cell r="A24762" t="str">
            <v>05-123-48464</v>
          </cell>
        </row>
        <row r="24763">
          <cell r="A24763" t="str">
            <v>05-123-48465</v>
          </cell>
          <cell r="B24763">
            <v>0</v>
          </cell>
        </row>
        <row r="24764">
          <cell r="A24764" t="str">
            <v>05-123-48465</v>
          </cell>
          <cell r="B24764">
            <v>0</v>
          </cell>
        </row>
        <row r="24765">
          <cell r="A24765" t="str">
            <v>05-123-48466</v>
          </cell>
        </row>
        <row r="24766">
          <cell r="A24766" t="str">
            <v>05-123-48466</v>
          </cell>
          <cell r="B24766">
            <v>0</v>
          </cell>
        </row>
        <row r="24767">
          <cell r="A24767" t="str">
            <v>05-123-48467</v>
          </cell>
        </row>
        <row r="24768">
          <cell r="A24768" t="str">
            <v>05-123-48467</v>
          </cell>
          <cell r="B24768">
            <v>0</v>
          </cell>
        </row>
        <row r="24769">
          <cell r="A24769" t="str">
            <v>05-123-48468</v>
          </cell>
        </row>
        <row r="24770">
          <cell r="A24770" t="str">
            <v>05-123-48468</v>
          </cell>
          <cell r="B24770">
            <v>0</v>
          </cell>
        </row>
        <row r="24771">
          <cell r="A24771" t="str">
            <v>05-123-48469</v>
          </cell>
        </row>
        <row r="24772">
          <cell r="A24772" t="str">
            <v>05-123-48469</v>
          </cell>
          <cell r="B24772">
            <v>0</v>
          </cell>
        </row>
        <row r="24773">
          <cell r="A24773" t="str">
            <v>05-123-48471</v>
          </cell>
        </row>
        <row r="24774">
          <cell r="A24774" t="str">
            <v>05-123-48471</v>
          </cell>
          <cell r="B24774">
            <v>0</v>
          </cell>
        </row>
        <row r="24775">
          <cell r="A24775" t="str">
            <v>05-123-48472</v>
          </cell>
        </row>
        <row r="24776">
          <cell r="A24776" t="str">
            <v>05-123-48472</v>
          </cell>
          <cell r="B24776">
            <v>0</v>
          </cell>
        </row>
        <row r="24777">
          <cell r="A24777" t="str">
            <v>05-123-48473</v>
          </cell>
        </row>
        <row r="24778">
          <cell r="A24778" t="str">
            <v>05-123-48473</v>
          </cell>
          <cell r="B24778">
            <v>0</v>
          </cell>
        </row>
        <row r="24779">
          <cell r="A24779" t="str">
            <v>05-123-48474</v>
          </cell>
        </row>
        <row r="24780">
          <cell r="A24780" t="str">
            <v>05-123-48474</v>
          </cell>
          <cell r="B24780">
            <v>0</v>
          </cell>
        </row>
        <row r="24781">
          <cell r="A24781" t="str">
            <v>05-123-48475</v>
          </cell>
        </row>
        <row r="24782">
          <cell r="A24782" t="str">
            <v>05-123-48475</v>
          </cell>
          <cell r="B24782">
            <v>0</v>
          </cell>
        </row>
        <row r="24783">
          <cell r="A24783" t="str">
            <v>05-123-48476</v>
          </cell>
        </row>
        <row r="24784">
          <cell r="A24784" t="str">
            <v>05-123-48476</v>
          </cell>
        </row>
        <row r="24785">
          <cell r="A24785" t="str">
            <v>05-123-48477</v>
          </cell>
        </row>
        <row r="24786">
          <cell r="A24786" t="str">
            <v>05-123-48477</v>
          </cell>
          <cell r="B24786">
            <v>0</v>
          </cell>
        </row>
        <row r="24787">
          <cell r="A24787" t="str">
            <v>05-123-48478</v>
          </cell>
        </row>
        <row r="24788">
          <cell r="A24788" t="str">
            <v>05-123-48478</v>
          </cell>
          <cell r="B24788">
            <v>0</v>
          </cell>
        </row>
        <row r="24789">
          <cell r="A24789" t="str">
            <v>05-123-48478</v>
          </cell>
        </row>
        <row r="24790">
          <cell r="A24790" t="str">
            <v>05-123-48479</v>
          </cell>
          <cell r="B24790">
            <v>0</v>
          </cell>
        </row>
        <row r="24791">
          <cell r="A24791" t="str">
            <v>05-123-48479</v>
          </cell>
        </row>
        <row r="24792">
          <cell r="A24792" t="str">
            <v>05-123-48479</v>
          </cell>
          <cell r="B24792">
            <v>0</v>
          </cell>
        </row>
        <row r="24793">
          <cell r="A24793" t="str">
            <v>05-123-48479</v>
          </cell>
        </row>
        <row r="24794">
          <cell r="A24794" t="str">
            <v>05-123-48480</v>
          </cell>
          <cell r="B24794">
            <v>0</v>
          </cell>
        </row>
        <row r="24795">
          <cell r="A24795" t="str">
            <v>05-123-48480</v>
          </cell>
        </row>
        <row r="24796">
          <cell r="A24796" t="str">
            <v>05-123-48480</v>
          </cell>
        </row>
        <row r="24797">
          <cell r="A24797" t="str">
            <v>05-123-48481</v>
          </cell>
        </row>
        <row r="24798">
          <cell r="A24798" t="str">
            <v>05-123-48481</v>
          </cell>
          <cell r="B24798">
            <v>0</v>
          </cell>
        </row>
        <row r="24799">
          <cell r="A24799" t="str">
            <v>05-123-48482</v>
          </cell>
          <cell r="B24799">
            <v>0</v>
          </cell>
        </row>
        <row r="24800">
          <cell r="A24800" t="str">
            <v>05-123-48482</v>
          </cell>
        </row>
        <row r="24801">
          <cell r="A24801" t="str">
            <v>05-123-48482</v>
          </cell>
          <cell r="B24801">
            <v>0</v>
          </cell>
        </row>
        <row r="24802">
          <cell r="A24802" t="str">
            <v>05-123-48483</v>
          </cell>
        </row>
        <row r="24803">
          <cell r="A24803" t="str">
            <v>05-123-48483</v>
          </cell>
        </row>
        <row r="24804">
          <cell r="A24804" t="str">
            <v>05-123-48483</v>
          </cell>
          <cell r="B24804">
            <v>2</v>
          </cell>
        </row>
        <row r="24805">
          <cell r="A24805" t="str">
            <v>05-123-48483</v>
          </cell>
        </row>
        <row r="24806">
          <cell r="A24806" t="str">
            <v>05-123-48484</v>
          </cell>
        </row>
        <row r="24807">
          <cell r="A24807" t="str">
            <v>05-123-48484</v>
          </cell>
          <cell r="B24807">
            <v>0</v>
          </cell>
        </row>
        <row r="24808">
          <cell r="A24808" t="str">
            <v>05-123-48484</v>
          </cell>
        </row>
        <row r="24809">
          <cell r="A24809" t="str">
            <v>05-123-48484</v>
          </cell>
          <cell r="B24809">
            <v>0</v>
          </cell>
        </row>
        <row r="24810">
          <cell r="A24810" t="str">
            <v>05-123-48485</v>
          </cell>
        </row>
        <row r="24811">
          <cell r="A24811" t="str">
            <v>05-123-48485</v>
          </cell>
          <cell r="B24811">
            <v>0</v>
          </cell>
        </row>
        <row r="24812">
          <cell r="A24812" t="str">
            <v>05-123-48486</v>
          </cell>
        </row>
        <row r="24813">
          <cell r="A24813" t="str">
            <v>05-123-48486</v>
          </cell>
          <cell r="B24813">
            <v>0</v>
          </cell>
        </row>
        <row r="24814">
          <cell r="A24814" t="str">
            <v>05-123-48487</v>
          </cell>
        </row>
        <row r="24815">
          <cell r="A24815" t="str">
            <v>05-123-48487</v>
          </cell>
          <cell r="B24815">
            <v>36</v>
          </cell>
        </row>
        <row r="24816">
          <cell r="A24816" t="str">
            <v>05-123-48488</v>
          </cell>
        </row>
        <row r="24817">
          <cell r="A24817" t="str">
            <v>05-123-48488</v>
          </cell>
        </row>
        <row r="24818">
          <cell r="A24818" t="str">
            <v>05-123-48489</v>
          </cell>
        </row>
        <row r="24819">
          <cell r="A24819" t="str">
            <v>05-123-48489</v>
          </cell>
        </row>
        <row r="24820">
          <cell r="A24820" t="str">
            <v>05-123-48489</v>
          </cell>
          <cell r="B24820">
            <v>12</v>
          </cell>
        </row>
        <row r="24821">
          <cell r="A24821" t="str">
            <v>05-123-48489</v>
          </cell>
        </row>
        <row r="24822">
          <cell r="A24822" t="str">
            <v>05-123-48490</v>
          </cell>
          <cell r="B24822">
            <v>26</v>
          </cell>
        </row>
        <row r="24823">
          <cell r="A24823" t="str">
            <v>05-123-48490</v>
          </cell>
        </row>
        <row r="24824">
          <cell r="A24824" t="str">
            <v>05-123-48491</v>
          </cell>
          <cell r="B24824">
            <v>0</v>
          </cell>
        </row>
        <row r="24825">
          <cell r="A24825" t="str">
            <v>05-123-48491</v>
          </cell>
        </row>
        <row r="24826">
          <cell r="A24826" t="str">
            <v>05-123-48491</v>
          </cell>
          <cell r="B24826">
            <v>0</v>
          </cell>
        </row>
        <row r="24827">
          <cell r="A24827" t="str">
            <v>05-123-48492</v>
          </cell>
        </row>
        <row r="24828">
          <cell r="A24828" t="str">
            <v>05-123-48492</v>
          </cell>
          <cell r="B24828">
            <v>15</v>
          </cell>
        </row>
        <row r="24829">
          <cell r="A24829" t="str">
            <v>05-123-48492</v>
          </cell>
        </row>
        <row r="24830">
          <cell r="A24830" t="str">
            <v>05-123-48492</v>
          </cell>
          <cell r="B24830">
            <v>0</v>
          </cell>
        </row>
        <row r="24831">
          <cell r="A24831" t="str">
            <v>05-123-48493</v>
          </cell>
        </row>
        <row r="24832">
          <cell r="A24832" t="str">
            <v>05-123-48493</v>
          </cell>
          <cell r="B24832">
            <v>0</v>
          </cell>
        </row>
        <row r="24833">
          <cell r="A24833" t="str">
            <v>05-123-48494</v>
          </cell>
        </row>
        <row r="24834">
          <cell r="A24834" t="str">
            <v>05-123-48494</v>
          </cell>
        </row>
        <row r="24835">
          <cell r="A24835" t="str">
            <v>05-123-48495</v>
          </cell>
          <cell r="B24835">
            <v>0</v>
          </cell>
        </row>
        <row r="24836">
          <cell r="A24836" t="str">
            <v>05-123-48495</v>
          </cell>
        </row>
        <row r="24837">
          <cell r="A24837" t="str">
            <v>05-123-48496</v>
          </cell>
          <cell r="B24837">
            <v>0</v>
          </cell>
        </row>
        <row r="24838">
          <cell r="A24838" t="str">
            <v>05-123-48496</v>
          </cell>
          <cell r="B24838">
            <v>0</v>
          </cell>
        </row>
        <row r="24839">
          <cell r="A24839" t="str">
            <v>05-123-48496</v>
          </cell>
        </row>
        <row r="24840">
          <cell r="A24840" t="str">
            <v>05-123-48496</v>
          </cell>
        </row>
        <row r="24841">
          <cell r="A24841" t="str">
            <v>05-123-48497</v>
          </cell>
          <cell r="B24841">
            <v>0</v>
          </cell>
        </row>
        <row r="24842">
          <cell r="A24842" t="str">
            <v>05-123-48497</v>
          </cell>
        </row>
        <row r="24843">
          <cell r="A24843" t="str">
            <v>05-123-48498</v>
          </cell>
          <cell r="B24843">
            <v>0</v>
          </cell>
        </row>
        <row r="24844">
          <cell r="A24844" t="str">
            <v>05-123-48498</v>
          </cell>
        </row>
        <row r="24845">
          <cell r="A24845" t="str">
            <v>05-123-48499</v>
          </cell>
          <cell r="B24845">
            <v>0</v>
          </cell>
        </row>
        <row r="24846">
          <cell r="A24846" t="str">
            <v>05-123-48512</v>
          </cell>
        </row>
        <row r="24847">
          <cell r="A24847" t="str">
            <v>05-123-48513</v>
          </cell>
        </row>
        <row r="24848">
          <cell r="A24848" t="str">
            <v>05-123-48520</v>
          </cell>
          <cell r="B24848">
            <v>20</v>
          </cell>
        </row>
        <row r="24849">
          <cell r="A24849" t="str">
            <v>05-123-48520</v>
          </cell>
        </row>
        <row r="24850">
          <cell r="A24850" t="str">
            <v>05-123-48520</v>
          </cell>
          <cell r="B24850">
            <v>0</v>
          </cell>
        </row>
        <row r="24851">
          <cell r="A24851" t="str">
            <v>05-123-48521</v>
          </cell>
        </row>
        <row r="24852">
          <cell r="A24852" t="str">
            <v>05-123-48522</v>
          </cell>
          <cell r="B24852">
            <v>0</v>
          </cell>
        </row>
        <row r="24853">
          <cell r="A24853" t="str">
            <v>05-123-48523</v>
          </cell>
        </row>
        <row r="24854">
          <cell r="A24854" t="str">
            <v>05-123-48550</v>
          </cell>
          <cell r="B24854">
            <v>2</v>
          </cell>
        </row>
        <row r="24855">
          <cell r="A24855" t="str">
            <v>05-123-48550</v>
          </cell>
        </row>
        <row r="24856">
          <cell r="A24856" t="str">
            <v>05-123-48551</v>
          </cell>
          <cell r="B24856">
            <v>0</v>
          </cell>
        </row>
        <row r="24857">
          <cell r="A24857" t="str">
            <v>05-123-48551</v>
          </cell>
          <cell r="B24857">
            <v>0</v>
          </cell>
        </row>
        <row r="24858">
          <cell r="A24858" t="str">
            <v>05-123-48552</v>
          </cell>
        </row>
        <row r="24859">
          <cell r="A24859" t="str">
            <v>05-123-48552</v>
          </cell>
          <cell r="B24859">
            <v>0</v>
          </cell>
        </row>
        <row r="24860">
          <cell r="A24860" t="str">
            <v>05-123-48552</v>
          </cell>
        </row>
        <row r="24861">
          <cell r="A24861" t="str">
            <v>05-123-48553</v>
          </cell>
          <cell r="B24861">
            <v>0</v>
          </cell>
        </row>
        <row r="24862">
          <cell r="A24862" t="str">
            <v>05-123-48554</v>
          </cell>
        </row>
        <row r="24863">
          <cell r="A24863" t="str">
            <v>05-123-48555</v>
          </cell>
          <cell r="B24863">
            <v>0</v>
          </cell>
        </row>
        <row r="24864">
          <cell r="A24864" t="str">
            <v>05-123-48556</v>
          </cell>
          <cell r="B24864">
            <v>10</v>
          </cell>
        </row>
        <row r="24865">
          <cell r="A24865" t="str">
            <v>05-123-48556</v>
          </cell>
        </row>
        <row r="24866">
          <cell r="A24866" t="str">
            <v>05-123-48557</v>
          </cell>
          <cell r="B24866">
            <v>0</v>
          </cell>
        </row>
        <row r="24867">
          <cell r="A24867" t="str">
            <v>05-123-48559</v>
          </cell>
        </row>
        <row r="24868">
          <cell r="A24868" t="str">
            <v>05-123-48559</v>
          </cell>
          <cell r="B24868">
            <v>0</v>
          </cell>
        </row>
        <row r="24869">
          <cell r="A24869" t="str">
            <v>05-123-48559</v>
          </cell>
        </row>
        <row r="24870">
          <cell r="A24870" t="str">
            <v>05-123-48561</v>
          </cell>
          <cell r="B24870">
            <v>0</v>
          </cell>
        </row>
        <row r="24871">
          <cell r="A24871" t="str">
            <v>05-123-48561</v>
          </cell>
        </row>
        <row r="24872">
          <cell r="A24872" t="str">
            <v>05-123-48562</v>
          </cell>
          <cell r="B24872">
            <v>0</v>
          </cell>
        </row>
        <row r="24873">
          <cell r="A24873" t="str">
            <v>05-123-48563</v>
          </cell>
        </row>
        <row r="24874">
          <cell r="A24874" t="str">
            <v>05-123-48563</v>
          </cell>
          <cell r="B24874">
            <v>0</v>
          </cell>
        </row>
        <row r="24875">
          <cell r="A24875" t="str">
            <v>05-123-48563</v>
          </cell>
        </row>
        <row r="24876">
          <cell r="A24876" t="str">
            <v>05-123-48564</v>
          </cell>
          <cell r="B24876">
            <v>0</v>
          </cell>
        </row>
        <row r="24877">
          <cell r="A24877" t="str">
            <v>05-123-48564</v>
          </cell>
        </row>
        <row r="24878">
          <cell r="A24878" t="str">
            <v>05-123-48564</v>
          </cell>
          <cell r="B24878">
            <v>0</v>
          </cell>
        </row>
        <row r="24879">
          <cell r="A24879" t="str">
            <v>05-123-48565</v>
          </cell>
        </row>
        <row r="24880">
          <cell r="A24880" t="str">
            <v>05-123-48566</v>
          </cell>
          <cell r="B24880">
            <v>0</v>
          </cell>
        </row>
        <row r="24881">
          <cell r="A24881" t="str">
            <v>05-123-48567</v>
          </cell>
        </row>
        <row r="24882">
          <cell r="A24882" t="str">
            <v>05-123-48567</v>
          </cell>
          <cell r="B24882">
            <v>0</v>
          </cell>
        </row>
        <row r="24883">
          <cell r="A24883" t="str">
            <v>05-123-48568</v>
          </cell>
        </row>
        <row r="24884">
          <cell r="A24884" t="str">
            <v>05-123-48568</v>
          </cell>
          <cell r="B24884">
            <v>0</v>
          </cell>
        </row>
        <row r="24885">
          <cell r="A24885" t="str">
            <v>05-123-48568</v>
          </cell>
        </row>
        <row r="24886">
          <cell r="A24886" t="str">
            <v>05-123-48569</v>
          </cell>
          <cell r="B24886">
            <v>0</v>
          </cell>
        </row>
        <row r="24887">
          <cell r="A24887" t="str">
            <v>05-123-48569</v>
          </cell>
        </row>
        <row r="24888">
          <cell r="A24888" t="str">
            <v>05-123-48570</v>
          </cell>
          <cell r="B24888">
            <v>0</v>
          </cell>
        </row>
        <row r="24889">
          <cell r="A24889" t="str">
            <v>05-123-48570</v>
          </cell>
        </row>
        <row r="24890">
          <cell r="A24890" t="str">
            <v>05-123-48571</v>
          </cell>
        </row>
        <row r="24891">
          <cell r="A24891" t="str">
            <v>05-123-48571</v>
          </cell>
        </row>
        <row r="24892">
          <cell r="A24892" t="str">
            <v>05-123-48571</v>
          </cell>
          <cell r="B24892">
            <v>10</v>
          </cell>
        </row>
        <row r="24893">
          <cell r="A24893" t="str">
            <v>05-123-48572</v>
          </cell>
        </row>
        <row r="24894">
          <cell r="A24894" t="str">
            <v>05-123-48572</v>
          </cell>
          <cell r="B24894">
            <v>0</v>
          </cell>
        </row>
        <row r="24895">
          <cell r="A24895" t="str">
            <v>05-123-48573</v>
          </cell>
        </row>
        <row r="24896">
          <cell r="A24896" t="str">
            <v>05-123-48573</v>
          </cell>
          <cell r="B24896">
            <v>0</v>
          </cell>
        </row>
        <row r="24897">
          <cell r="A24897" t="str">
            <v>05-123-48574</v>
          </cell>
        </row>
        <row r="24898">
          <cell r="A24898" t="str">
            <v>05-123-48575</v>
          </cell>
          <cell r="B24898">
            <v>0</v>
          </cell>
        </row>
        <row r="24899">
          <cell r="A24899" t="str">
            <v>05-123-48575</v>
          </cell>
        </row>
        <row r="24900">
          <cell r="A24900" t="str">
            <v>05-123-48575</v>
          </cell>
          <cell r="B24900">
            <v>0</v>
          </cell>
        </row>
        <row r="24901">
          <cell r="A24901" t="str">
            <v>05-123-48576</v>
          </cell>
        </row>
        <row r="24902">
          <cell r="A24902" t="str">
            <v>05-123-48576</v>
          </cell>
          <cell r="B24902">
            <v>0</v>
          </cell>
        </row>
        <row r="24903">
          <cell r="A24903" t="str">
            <v>05-123-48576</v>
          </cell>
        </row>
        <row r="24904">
          <cell r="A24904" t="str">
            <v>05-123-48577</v>
          </cell>
          <cell r="B24904">
            <v>35</v>
          </cell>
        </row>
        <row r="24905">
          <cell r="A24905" t="str">
            <v>05-123-48578</v>
          </cell>
        </row>
        <row r="24906">
          <cell r="A24906" t="str">
            <v>05-123-48578</v>
          </cell>
        </row>
        <row r="24907">
          <cell r="A24907" t="str">
            <v>05-123-48579</v>
          </cell>
          <cell r="B24907">
            <v>0</v>
          </cell>
        </row>
        <row r="24908">
          <cell r="A24908" t="str">
            <v>05-123-48579</v>
          </cell>
          <cell r="B24908">
            <v>0</v>
          </cell>
        </row>
        <row r="24909">
          <cell r="A24909" t="str">
            <v>05-123-48580</v>
          </cell>
          <cell r="B24909">
            <v>0</v>
          </cell>
        </row>
        <row r="24910">
          <cell r="A24910" t="str">
            <v>05-123-48580</v>
          </cell>
          <cell r="B24910">
            <v>0</v>
          </cell>
        </row>
        <row r="24911">
          <cell r="A24911" t="str">
            <v>05-123-48581</v>
          </cell>
          <cell r="B24911">
            <v>0</v>
          </cell>
        </row>
        <row r="24912">
          <cell r="A24912" t="str">
            <v>05-123-48581</v>
          </cell>
          <cell r="B24912">
            <v>0</v>
          </cell>
        </row>
        <row r="24913">
          <cell r="A24913" t="str">
            <v>05-123-48582</v>
          </cell>
          <cell r="B24913">
            <v>0</v>
          </cell>
        </row>
        <row r="24914">
          <cell r="A24914" t="str">
            <v>05-123-48583</v>
          </cell>
          <cell r="B24914">
            <v>9</v>
          </cell>
        </row>
        <row r="24915">
          <cell r="A24915" t="str">
            <v>05-123-48584</v>
          </cell>
          <cell r="B24915">
            <v>0</v>
          </cell>
        </row>
        <row r="24916">
          <cell r="A24916" t="str">
            <v>05-123-48585</v>
          </cell>
          <cell r="B24916">
            <v>0</v>
          </cell>
        </row>
        <row r="24917">
          <cell r="A24917" t="str">
            <v>05-123-48586</v>
          </cell>
          <cell r="B24917">
            <v>0</v>
          </cell>
        </row>
        <row r="24918">
          <cell r="A24918" t="str">
            <v>05-123-48587</v>
          </cell>
          <cell r="B24918">
            <v>0</v>
          </cell>
        </row>
        <row r="24919">
          <cell r="A24919" t="str">
            <v>05-123-48587</v>
          </cell>
          <cell r="B24919">
            <v>0</v>
          </cell>
        </row>
        <row r="24920">
          <cell r="A24920" t="str">
            <v>05-123-48587</v>
          </cell>
          <cell r="B24920">
            <v>0</v>
          </cell>
        </row>
        <row r="24921">
          <cell r="A24921" t="str">
            <v>05-123-48588</v>
          </cell>
        </row>
        <row r="24922">
          <cell r="A24922" t="str">
            <v>05-123-48588</v>
          </cell>
          <cell r="B24922">
            <v>0</v>
          </cell>
        </row>
        <row r="24923">
          <cell r="A24923" t="str">
            <v>05-123-48588</v>
          </cell>
          <cell r="B24923">
            <v>0</v>
          </cell>
        </row>
        <row r="24924">
          <cell r="A24924" t="str">
            <v>05-123-48589</v>
          </cell>
          <cell r="B24924">
            <v>0</v>
          </cell>
        </row>
        <row r="24925">
          <cell r="A24925" t="str">
            <v>05-123-48590</v>
          </cell>
          <cell r="B24925">
            <v>0</v>
          </cell>
        </row>
        <row r="24926">
          <cell r="A24926" t="str">
            <v>05-123-48591</v>
          </cell>
          <cell r="B24926">
            <v>0</v>
          </cell>
        </row>
        <row r="24927">
          <cell r="A24927" t="str">
            <v>05-123-48592</v>
          </cell>
          <cell r="B24927">
            <v>0</v>
          </cell>
        </row>
        <row r="24928">
          <cell r="A24928" t="str">
            <v>05-123-48592</v>
          </cell>
          <cell r="B24928">
            <v>0</v>
          </cell>
        </row>
        <row r="24929">
          <cell r="A24929" t="str">
            <v>05-123-48592</v>
          </cell>
          <cell r="B24929">
            <v>0</v>
          </cell>
        </row>
        <row r="24930">
          <cell r="A24930" t="str">
            <v>05-123-48593</v>
          </cell>
          <cell r="B24930">
            <v>0</v>
          </cell>
        </row>
        <row r="24931">
          <cell r="A24931" t="str">
            <v>05-123-48593</v>
          </cell>
          <cell r="B24931">
            <v>0</v>
          </cell>
        </row>
        <row r="24932">
          <cell r="A24932" t="str">
            <v>05-123-48593</v>
          </cell>
          <cell r="B24932">
            <v>0</v>
          </cell>
        </row>
        <row r="24933">
          <cell r="A24933" t="str">
            <v>05-123-48593</v>
          </cell>
          <cell r="B24933">
            <v>0</v>
          </cell>
        </row>
        <row r="24934">
          <cell r="A24934" t="str">
            <v>05-123-48594</v>
          </cell>
          <cell r="B24934">
            <v>0</v>
          </cell>
        </row>
        <row r="24935">
          <cell r="A24935" t="str">
            <v>05-123-48595</v>
          </cell>
          <cell r="B24935">
            <v>0</v>
          </cell>
        </row>
        <row r="24936">
          <cell r="A24936" t="str">
            <v>05-123-48595</v>
          </cell>
          <cell r="B24936">
            <v>0</v>
          </cell>
        </row>
        <row r="24937">
          <cell r="A24937" t="str">
            <v>05-123-48595</v>
          </cell>
          <cell r="B24937">
            <v>0</v>
          </cell>
        </row>
        <row r="24938">
          <cell r="A24938" t="str">
            <v>05-123-48596</v>
          </cell>
          <cell r="B24938">
            <v>0</v>
          </cell>
        </row>
        <row r="24939">
          <cell r="A24939" t="str">
            <v>05-123-48596</v>
          </cell>
          <cell r="B24939">
            <v>0</v>
          </cell>
        </row>
        <row r="24940">
          <cell r="A24940" t="str">
            <v>05-123-48596</v>
          </cell>
          <cell r="B24940">
            <v>0</v>
          </cell>
        </row>
        <row r="24941">
          <cell r="A24941" t="str">
            <v>05-123-48597</v>
          </cell>
          <cell r="B24941">
            <v>0</v>
          </cell>
        </row>
        <row r="24942">
          <cell r="A24942" t="str">
            <v>05-123-48597</v>
          </cell>
          <cell r="B24942">
            <v>0</v>
          </cell>
        </row>
        <row r="24943">
          <cell r="A24943" t="str">
            <v>05-123-48597</v>
          </cell>
          <cell r="B24943">
            <v>0</v>
          </cell>
        </row>
        <row r="24944">
          <cell r="A24944" t="str">
            <v>05-123-48598</v>
          </cell>
          <cell r="B24944">
            <v>0</v>
          </cell>
        </row>
        <row r="24945">
          <cell r="A24945" t="str">
            <v>05-123-48598</v>
          </cell>
          <cell r="B24945">
            <v>0</v>
          </cell>
        </row>
        <row r="24946">
          <cell r="A24946" t="str">
            <v>05-123-48598</v>
          </cell>
          <cell r="B24946">
            <v>0</v>
          </cell>
        </row>
        <row r="24947">
          <cell r="A24947" t="str">
            <v>05-123-48619</v>
          </cell>
          <cell r="B24947">
            <v>0</v>
          </cell>
        </row>
        <row r="24948">
          <cell r="A24948" t="str">
            <v>05-123-48619</v>
          </cell>
          <cell r="B24948">
            <v>0</v>
          </cell>
        </row>
        <row r="24949">
          <cell r="A24949" t="str">
            <v>05-123-48619</v>
          </cell>
          <cell r="B24949">
            <v>0</v>
          </cell>
        </row>
        <row r="24950">
          <cell r="A24950" t="str">
            <v>05-123-48620</v>
          </cell>
        </row>
        <row r="24951">
          <cell r="A24951" t="str">
            <v>05-123-48620</v>
          </cell>
          <cell r="B24951">
            <v>0</v>
          </cell>
        </row>
        <row r="24952">
          <cell r="A24952" t="str">
            <v>05-123-48620</v>
          </cell>
          <cell r="B24952">
            <v>0</v>
          </cell>
        </row>
        <row r="24953">
          <cell r="A24953" t="str">
            <v>05-123-48621</v>
          </cell>
        </row>
        <row r="24954">
          <cell r="A24954" t="str">
            <v>05-123-48621</v>
          </cell>
          <cell r="B24954">
            <v>0</v>
          </cell>
        </row>
        <row r="24955">
          <cell r="A24955" t="str">
            <v>05-123-48621</v>
          </cell>
          <cell r="B24955">
            <v>46</v>
          </cell>
        </row>
        <row r="24956">
          <cell r="A24956" t="str">
            <v>05-123-48622</v>
          </cell>
          <cell r="B24956">
            <v>0</v>
          </cell>
        </row>
        <row r="24957">
          <cell r="A24957" t="str">
            <v>05-123-48622</v>
          </cell>
          <cell r="B24957">
            <v>32</v>
          </cell>
        </row>
        <row r="24958">
          <cell r="A24958" t="str">
            <v>05-123-48623</v>
          </cell>
          <cell r="B24958">
            <v>85</v>
          </cell>
        </row>
        <row r="24959">
          <cell r="A24959" t="str">
            <v>05-123-48623</v>
          </cell>
          <cell r="B24959">
            <v>34</v>
          </cell>
        </row>
        <row r="24960">
          <cell r="A24960" t="str">
            <v>05-123-48624</v>
          </cell>
          <cell r="B24960">
            <v>13</v>
          </cell>
        </row>
        <row r="24961">
          <cell r="A24961" t="str">
            <v>05-123-48624</v>
          </cell>
          <cell r="B24961">
            <v>129</v>
          </cell>
        </row>
        <row r="24962">
          <cell r="A24962" t="str">
            <v>05-123-48624</v>
          </cell>
          <cell r="B24962">
            <v>553</v>
          </cell>
        </row>
        <row r="24963">
          <cell r="A24963" t="str">
            <v>05-123-48625</v>
          </cell>
          <cell r="B24963">
            <v>0</v>
          </cell>
        </row>
        <row r="24964">
          <cell r="A24964" t="str">
            <v>05-123-48625</v>
          </cell>
          <cell r="B24964">
            <v>0</v>
          </cell>
        </row>
        <row r="24965">
          <cell r="A24965" t="str">
            <v>05-123-48625</v>
          </cell>
        </row>
        <row r="24966">
          <cell r="A24966" t="str">
            <v>05-123-48626</v>
          </cell>
          <cell r="B24966">
            <v>0</v>
          </cell>
        </row>
        <row r="24967">
          <cell r="A24967" t="str">
            <v>05-123-48626</v>
          </cell>
          <cell r="B24967">
            <v>0</v>
          </cell>
        </row>
        <row r="24968">
          <cell r="A24968" t="str">
            <v>05-123-48627</v>
          </cell>
          <cell r="B24968">
            <v>1</v>
          </cell>
        </row>
        <row r="24969">
          <cell r="A24969" t="str">
            <v>05-123-48627</v>
          </cell>
          <cell r="B24969">
            <v>2</v>
          </cell>
        </row>
        <row r="24970">
          <cell r="A24970" t="str">
            <v>05-123-48628</v>
          </cell>
          <cell r="B24970">
            <v>0</v>
          </cell>
        </row>
        <row r="24971">
          <cell r="A24971" t="str">
            <v>05-123-48629</v>
          </cell>
        </row>
        <row r="24972">
          <cell r="A24972" t="str">
            <v>05-123-48629</v>
          </cell>
          <cell r="B24972">
            <v>2</v>
          </cell>
        </row>
        <row r="24973">
          <cell r="A24973" t="str">
            <v>05-123-48629</v>
          </cell>
        </row>
        <row r="24974">
          <cell r="A24974" t="str">
            <v>05-123-48630</v>
          </cell>
          <cell r="B24974">
            <v>0</v>
          </cell>
        </row>
        <row r="24975">
          <cell r="A24975" t="str">
            <v>05-123-48630</v>
          </cell>
          <cell r="B24975">
            <v>0</v>
          </cell>
        </row>
        <row r="24976">
          <cell r="A24976" t="str">
            <v>05-123-48631</v>
          </cell>
          <cell r="B24976">
            <v>50</v>
          </cell>
        </row>
        <row r="24977">
          <cell r="A24977" t="str">
            <v>05-123-48632</v>
          </cell>
          <cell r="B24977">
            <v>0</v>
          </cell>
        </row>
        <row r="24978">
          <cell r="A24978" t="str">
            <v>05-123-48632</v>
          </cell>
          <cell r="B24978">
            <v>0</v>
          </cell>
        </row>
        <row r="24979">
          <cell r="A24979" t="str">
            <v>05-123-48632</v>
          </cell>
          <cell r="B24979">
            <v>0</v>
          </cell>
        </row>
        <row r="24980">
          <cell r="A24980" t="str">
            <v>05-123-48633</v>
          </cell>
          <cell r="B24980">
            <v>64</v>
          </cell>
        </row>
        <row r="24981">
          <cell r="A24981" t="str">
            <v>05-123-48633</v>
          </cell>
          <cell r="B24981">
            <v>80</v>
          </cell>
        </row>
        <row r="24982">
          <cell r="A24982" t="str">
            <v>05-123-48634</v>
          </cell>
          <cell r="B24982">
            <v>50</v>
          </cell>
        </row>
        <row r="24983">
          <cell r="A24983" t="str">
            <v>05-123-48635</v>
          </cell>
        </row>
        <row r="24984">
          <cell r="A24984" t="str">
            <v>05-123-48635</v>
          </cell>
          <cell r="B24984">
            <v>0</v>
          </cell>
        </row>
        <row r="24985">
          <cell r="A24985" t="str">
            <v>05-123-48636</v>
          </cell>
        </row>
        <row r="24986">
          <cell r="A24986" t="str">
            <v>05-123-48636</v>
          </cell>
          <cell r="B24986">
            <v>0</v>
          </cell>
        </row>
        <row r="24987">
          <cell r="A24987" t="str">
            <v>05-123-48637</v>
          </cell>
        </row>
        <row r="24988">
          <cell r="A24988" t="str">
            <v>05-123-48637</v>
          </cell>
          <cell r="B24988">
            <v>0</v>
          </cell>
        </row>
        <row r="24989">
          <cell r="A24989" t="str">
            <v>05-123-48637</v>
          </cell>
          <cell r="B24989">
            <v>-2</v>
          </cell>
        </row>
        <row r="24990">
          <cell r="A24990" t="str">
            <v>05-123-48638</v>
          </cell>
          <cell r="B24990">
            <v>0</v>
          </cell>
        </row>
        <row r="24991">
          <cell r="A24991" t="str">
            <v>05-123-48638</v>
          </cell>
        </row>
        <row r="24992">
          <cell r="A24992" t="str">
            <v>05-123-48639</v>
          </cell>
          <cell r="B24992">
            <v>0</v>
          </cell>
        </row>
        <row r="24993">
          <cell r="A24993" t="str">
            <v>05-123-48639</v>
          </cell>
        </row>
        <row r="24994">
          <cell r="A24994" t="str">
            <v>05-123-48640</v>
          </cell>
          <cell r="B24994">
            <v>0</v>
          </cell>
        </row>
        <row r="24995">
          <cell r="A24995" t="str">
            <v>05-123-48640</v>
          </cell>
        </row>
        <row r="24996">
          <cell r="A24996" t="str">
            <v>05-123-48641</v>
          </cell>
          <cell r="B24996">
            <v>0</v>
          </cell>
        </row>
        <row r="24997">
          <cell r="A24997" t="str">
            <v>05-123-48641</v>
          </cell>
          <cell r="B24997">
            <v>0</v>
          </cell>
        </row>
        <row r="24998">
          <cell r="A24998" t="str">
            <v>05-123-48642</v>
          </cell>
          <cell r="B24998">
            <v>0</v>
          </cell>
        </row>
        <row r="24999">
          <cell r="A24999" t="str">
            <v>05-123-48642</v>
          </cell>
        </row>
        <row r="25000">
          <cell r="A25000" t="str">
            <v>05-123-48643</v>
          </cell>
          <cell r="B25000">
            <v>0</v>
          </cell>
        </row>
        <row r="25001">
          <cell r="A25001" t="str">
            <v>05-123-48643</v>
          </cell>
        </row>
        <row r="25002">
          <cell r="A25002" t="str">
            <v>05-123-48659</v>
          </cell>
          <cell r="B25002">
            <v>0</v>
          </cell>
        </row>
        <row r="25003">
          <cell r="A25003" t="str">
            <v>05-123-48660</v>
          </cell>
        </row>
        <row r="25004">
          <cell r="A25004" t="str">
            <v>05-123-48660</v>
          </cell>
          <cell r="B25004">
            <v>0</v>
          </cell>
        </row>
        <row r="25005">
          <cell r="A25005" t="str">
            <v>05-123-48661</v>
          </cell>
        </row>
        <row r="25006">
          <cell r="A25006" t="str">
            <v>05-123-48661</v>
          </cell>
          <cell r="B25006">
            <v>0</v>
          </cell>
        </row>
        <row r="25007">
          <cell r="A25007" t="str">
            <v>05-123-48662</v>
          </cell>
        </row>
        <row r="25008">
          <cell r="A25008" t="str">
            <v>05-123-48662</v>
          </cell>
          <cell r="B25008">
            <v>0</v>
          </cell>
        </row>
        <row r="25009">
          <cell r="A25009" t="str">
            <v>05-123-48664</v>
          </cell>
        </row>
        <row r="25010">
          <cell r="A25010" t="str">
            <v>05-123-48664</v>
          </cell>
          <cell r="B25010">
            <v>0</v>
          </cell>
        </row>
        <row r="25011">
          <cell r="A25011" t="str">
            <v>05-123-48665</v>
          </cell>
        </row>
        <row r="25012">
          <cell r="A25012" t="str">
            <v>05-123-48666</v>
          </cell>
          <cell r="B25012">
            <v>0</v>
          </cell>
        </row>
        <row r="25013">
          <cell r="A25013" t="str">
            <v>05-123-48666</v>
          </cell>
        </row>
        <row r="25014">
          <cell r="A25014" t="str">
            <v>05-123-48666</v>
          </cell>
          <cell r="B25014">
            <v>0</v>
          </cell>
        </row>
        <row r="25015">
          <cell r="A25015" t="str">
            <v>05-123-48667</v>
          </cell>
        </row>
        <row r="25016">
          <cell r="A25016" t="str">
            <v>05-123-48667</v>
          </cell>
          <cell r="B25016">
            <v>0</v>
          </cell>
        </row>
        <row r="25017">
          <cell r="A25017" t="str">
            <v>05-123-48668</v>
          </cell>
        </row>
        <row r="25018">
          <cell r="A25018" t="str">
            <v>05-123-48705</v>
          </cell>
          <cell r="B25018">
            <v>0</v>
          </cell>
        </row>
        <row r="25019">
          <cell r="A25019" t="str">
            <v>05-123-48706</v>
          </cell>
          <cell r="B25019">
            <v>0</v>
          </cell>
        </row>
        <row r="25020">
          <cell r="A25020" t="str">
            <v>05-123-48736</v>
          </cell>
        </row>
        <row r="25021">
          <cell r="A25021" t="str">
            <v>05-123-48736</v>
          </cell>
          <cell r="B25021">
            <v>0</v>
          </cell>
        </row>
        <row r="25022">
          <cell r="A25022" t="str">
            <v>05-123-48736</v>
          </cell>
        </row>
        <row r="25023">
          <cell r="A25023" t="str">
            <v>05-123-48736</v>
          </cell>
          <cell r="B25023">
            <v>0</v>
          </cell>
        </row>
        <row r="25024">
          <cell r="A25024" t="str">
            <v>05-123-48736</v>
          </cell>
        </row>
        <row r="25025">
          <cell r="A25025" t="str">
            <v>05-123-48737</v>
          </cell>
          <cell r="B25025">
            <v>0</v>
          </cell>
        </row>
        <row r="25026">
          <cell r="A25026" t="str">
            <v>05-123-48737</v>
          </cell>
        </row>
        <row r="25027">
          <cell r="A25027" t="str">
            <v>05-123-48737</v>
          </cell>
          <cell r="B25027">
            <v>0</v>
          </cell>
        </row>
        <row r="25028">
          <cell r="A25028" t="str">
            <v>05-123-48737</v>
          </cell>
          <cell r="B25028">
            <v>0</v>
          </cell>
        </row>
        <row r="25029">
          <cell r="A25029" t="str">
            <v>05-123-48737</v>
          </cell>
        </row>
        <row r="25030">
          <cell r="A25030" t="str">
            <v>05-123-48744</v>
          </cell>
          <cell r="B25030">
            <v>0</v>
          </cell>
        </row>
        <row r="25031">
          <cell r="A25031" t="str">
            <v>05-123-48745</v>
          </cell>
          <cell r="B25031">
            <v>0</v>
          </cell>
        </row>
        <row r="25032">
          <cell r="A25032" t="str">
            <v>05-123-48746</v>
          </cell>
          <cell r="B25032">
            <v>0</v>
          </cell>
        </row>
        <row r="25033">
          <cell r="A25033" t="str">
            <v>05-123-48746</v>
          </cell>
          <cell r="B25033">
            <v>0</v>
          </cell>
        </row>
        <row r="25034">
          <cell r="A25034" t="str">
            <v>05-123-48747</v>
          </cell>
          <cell r="B25034">
            <v>0</v>
          </cell>
        </row>
        <row r="25035">
          <cell r="A25035" t="str">
            <v>05-123-48748</v>
          </cell>
          <cell r="B25035">
            <v>0</v>
          </cell>
        </row>
        <row r="25036">
          <cell r="A25036" t="str">
            <v>05-123-48749</v>
          </cell>
        </row>
        <row r="25037">
          <cell r="A25037" t="str">
            <v>05-123-48750</v>
          </cell>
          <cell r="B25037">
            <v>0</v>
          </cell>
        </row>
        <row r="25038">
          <cell r="A25038" t="str">
            <v>05-123-48751</v>
          </cell>
        </row>
        <row r="25039">
          <cell r="A25039" t="str">
            <v>05-123-48752</v>
          </cell>
        </row>
        <row r="25040">
          <cell r="A25040" t="str">
            <v>05-123-48758</v>
          </cell>
          <cell r="B25040">
            <v>0</v>
          </cell>
        </row>
        <row r="25041">
          <cell r="A25041" t="str">
            <v>05-123-48759</v>
          </cell>
        </row>
        <row r="25042">
          <cell r="A25042" t="str">
            <v>05-123-48760</v>
          </cell>
          <cell r="B25042">
            <v>0</v>
          </cell>
        </row>
        <row r="25043">
          <cell r="A25043" t="str">
            <v>05-123-48761</v>
          </cell>
          <cell r="B25043">
            <v>0</v>
          </cell>
        </row>
        <row r="25044">
          <cell r="A25044" t="str">
            <v>05-123-48762</v>
          </cell>
        </row>
        <row r="25045">
          <cell r="A25045" t="str">
            <v>05-123-48763</v>
          </cell>
          <cell r="B25045">
            <v>0</v>
          </cell>
        </row>
        <row r="25046">
          <cell r="A25046" t="str">
            <v>05-123-48764</v>
          </cell>
        </row>
        <row r="25047">
          <cell r="A25047" t="str">
            <v>05-123-48765</v>
          </cell>
          <cell r="B25047">
            <v>0</v>
          </cell>
        </row>
        <row r="25048">
          <cell r="A25048" t="str">
            <v>05-123-48766</v>
          </cell>
        </row>
        <row r="25049">
          <cell r="A25049" t="str">
            <v>05-123-48771</v>
          </cell>
          <cell r="B25049">
            <v>0</v>
          </cell>
        </row>
        <row r="25050">
          <cell r="A25050" t="str">
            <v>05-123-48771</v>
          </cell>
        </row>
        <row r="25051">
          <cell r="A25051" t="str">
            <v>05-123-48771</v>
          </cell>
          <cell r="B25051">
            <v>0</v>
          </cell>
        </row>
        <row r="25052">
          <cell r="A25052" t="str">
            <v>05-123-48777</v>
          </cell>
        </row>
        <row r="25053">
          <cell r="A25053" t="str">
            <v>05-123-48777</v>
          </cell>
          <cell r="B25053">
            <v>0</v>
          </cell>
        </row>
        <row r="25054">
          <cell r="A25054" t="str">
            <v>05-123-48777</v>
          </cell>
          <cell r="B25054">
            <v>0</v>
          </cell>
        </row>
        <row r="25055">
          <cell r="A25055" t="str">
            <v>05-123-48781</v>
          </cell>
        </row>
        <row r="25056">
          <cell r="A25056" t="str">
            <v>05-123-48786</v>
          </cell>
          <cell r="B25056">
            <v>0</v>
          </cell>
        </row>
        <row r="25057">
          <cell r="A25057" t="str">
            <v>05-123-48786</v>
          </cell>
          <cell r="B25057">
            <v>0</v>
          </cell>
        </row>
        <row r="25058">
          <cell r="A25058" t="str">
            <v>05-123-48786</v>
          </cell>
        </row>
        <row r="25059">
          <cell r="A25059" t="str">
            <v>05-123-48790</v>
          </cell>
          <cell r="B25059">
            <v>0</v>
          </cell>
        </row>
        <row r="25060">
          <cell r="A25060" t="str">
            <v>05-123-48790</v>
          </cell>
        </row>
        <row r="25061">
          <cell r="A25061" t="str">
            <v>05-123-48793</v>
          </cell>
          <cell r="B25061">
            <v>0</v>
          </cell>
        </row>
        <row r="25062">
          <cell r="A25062" t="str">
            <v>05-123-48794</v>
          </cell>
          <cell r="B25062">
            <v>0</v>
          </cell>
        </row>
        <row r="25063">
          <cell r="A25063" t="str">
            <v>05-123-48794</v>
          </cell>
        </row>
        <row r="25064">
          <cell r="A25064" t="str">
            <v>05-123-48794</v>
          </cell>
          <cell r="B25064">
            <v>0</v>
          </cell>
        </row>
        <row r="25065">
          <cell r="A25065" t="str">
            <v>05-123-48795</v>
          </cell>
        </row>
        <row r="25066">
          <cell r="A25066" t="str">
            <v>05-123-48796</v>
          </cell>
        </row>
        <row r="25067">
          <cell r="A25067" t="str">
            <v>05-123-48797</v>
          </cell>
          <cell r="B25067">
            <v>0</v>
          </cell>
        </row>
        <row r="25068">
          <cell r="A25068" t="str">
            <v>05-123-48798</v>
          </cell>
          <cell r="B25068">
            <v>0</v>
          </cell>
        </row>
        <row r="25069">
          <cell r="A25069" t="str">
            <v>05-123-48799</v>
          </cell>
        </row>
        <row r="25070">
          <cell r="A25070" t="str">
            <v>05-123-48800</v>
          </cell>
          <cell r="B25070">
            <v>0</v>
          </cell>
        </row>
        <row r="25071">
          <cell r="A25071" t="str">
            <v>05-123-48801</v>
          </cell>
          <cell r="B25071">
            <v>0</v>
          </cell>
        </row>
        <row r="25072">
          <cell r="A25072" t="str">
            <v>05-123-48802</v>
          </cell>
        </row>
        <row r="25073">
          <cell r="A25073" t="str">
            <v>05-123-48803</v>
          </cell>
          <cell r="B25073">
            <v>0</v>
          </cell>
        </row>
        <row r="25074">
          <cell r="A25074" t="str">
            <v>05-123-48804</v>
          </cell>
        </row>
        <row r="25075">
          <cell r="A25075" t="str">
            <v>05-123-48804</v>
          </cell>
          <cell r="B25075">
            <v>0</v>
          </cell>
        </row>
        <row r="25076">
          <cell r="A25076" t="str">
            <v>05-123-48805</v>
          </cell>
        </row>
        <row r="25077">
          <cell r="A25077" t="str">
            <v>05-123-48805</v>
          </cell>
          <cell r="B25077">
            <v>0</v>
          </cell>
        </row>
        <row r="25078">
          <cell r="A25078" t="str">
            <v>05-123-48806</v>
          </cell>
        </row>
        <row r="25079">
          <cell r="A25079" t="str">
            <v>05-123-48806</v>
          </cell>
          <cell r="B25079">
            <v>0</v>
          </cell>
        </row>
        <row r="25080">
          <cell r="A25080" t="str">
            <v>05-123-48807</v>
          </cell>
        </row>
        <row r="25081">
          <cell r="A25081" t="str">
            <v>05-123-48807</v>
          </cell>
          <cell r="B25081">
            <v>0</v>
          </cell>
        </row>
        <row r="25082">
          <cell r="A25082" t="str">
            <v>05-123-48808</v>
          </cell>
        </row>
        <row r="25083">
          <cell r="A25083" t="str">
            <v>05-123-48808</v>
          </cell>
          <cell r="B25083">
            <v>0</v>
          </cell>
        </row>
        <row r="25084">
          <cell r="A25084" t="str">
            <v>05-123-48809</v>
          </cell>
        </row>
        <row r="25085">
          <cell r="A25085" t="str">
            <v>05-123-48809</v>
          </cell>
        </row>
        <row r="25086">
          <cell r="A25086" t="str">
            <v>05-123-48809</v>
          </cell>
        </row>
        <row r="25087">
          <cell r="A25087" t="str">
            <v>05-123-48809</v>
          </cell>
          <cell r="B25087">
            <v>0</v>
          </cell>
        </row>
        <row r="25088">
          <cell r="A25088" t="str">
            <v>05-123-48810</v>
          </cell>
          <cell r="B25088">
            <v>0</v>
          </cell>
        </row>
        <row r="25089">
          <cell r="A25089" t="str">
            <v>05-123-48810</v>
          </cell>
        </row>
        <row r="25090">
          <cell r="A25090" t="str">
            <v>05-123-48812</v>
          </cell>
          <cell r="B25090">
            <v>0</v>
          </cell>
        </row>
        <row r="25091">
          <cell r="A25091" t="str">
            <v>05-123-48812</v>
          </cell>
          <cell r="B25091">
            <v>0</v>
          </cell>
        </row>
        <row r="25092">
          <cell r="A25092" t="str">
            <v>05-123-48812</v>
          </cell>
          <cell r="B25092">
            <v>5</v>
          </cell>
        </row>
        <row r="25093">
          <cell r="A25093" t="str">
            <v>05-123-48812</v>
          </cell>
        </row>
        <row r="25094">
          <cell r="A25094" t="str">
            <v>05-123-48813</v>
          </cell>
          <cell r="B25094">
            <v>0</v>
          </cell>
        </row>
        <row r="25095">
          <cell r="A25095" t="str">
            <v>05-123-48813</v>
          </cell>
        </row>
        <row r="25096">
          <cell r="A25096" t="str">
            <v>05-123-48813</v>
          </cell>
          <cell r="B25096">
            <v>0</v>
          </cell>
        </row>
        <row r="25097">
          <cell r="A25097" t="str">
            <v>05-123-48813</v>
          </cell>
        </row>
        <row r="25098">
          <cell r="A25098" t="str">
            <v>05-123-48813</v>
          </cell>
          <cell r="B25098">
            <v>0</v>
          </cell>
        </row>
        <row r="25099">
          <cell r="A25099" t="str">
            <v>05-123-48814</v>
          </cell>
          <cell r="B25099">
            <v>8</v>
          </cell>
        </row>
        <row r="25100">
          <cell r="A25100" t="str">
            <v>05-123-48814</v>
          </cell>
        </row>
        <row r="25101">
          <cell r="A25101" t="str">
            <v>05-123-48814</v>
          </cell>
          <cell r="B25101">
            <v>0</v>
          </cell>
        </row>
        <row r="25102">
          <cell r="A25102" t="str">
            <v>05-123-48814</v>
          </cell>
        </row>
        <row r="25103">
          <cell r="A25103" t="str">
            <v>05-123-48814</v>
          </cell>
          <cell r="B25103">
            <v>0</v>
          </cell>
        </row>
        <row r="25104">
          <cell r="A25104" t="str">
            <v>05-123-48817</v>
          </cell>
        </row>
        <row r="25105">
          <cell r="A25105" t="str">
            <v>05-123-48817</v>
          </cell>
          <cell r="B25105">
            <v>0</v>
          </cell>
        </row>
        <row r="25106">
          <cell r="A25106" t="str">
            <v>05-123-48817</v>
          </cell>
        </row>
        <row r="25107">
          <cell r="A25107" t="str">
            <v>05-123-48817</v>
          </cell>
          <cell r="B25107">
            <v>0</v>
          </cell>
        </row>
        <row r="25108">
          <cell r="A25108" t="str">
            <v>05-123-48817</v>
          </cell>
          <cell r="B25108">
            <v>0</v>
          </cell>
        </row>
        <row r="25109">
          <cell r="A25109" t="str">
            <v>05-123-48818</v>
          </cell>
        </row>
        <row r="25110">
          <cell r="A25110" t="str">
            <v>05-123-48818</v>
          </cell>
          <cell r="B25110">
            <v>0</v>
          </cell>
        </row>
        <row r="25111">
          <cell r="A25111" t="str">
            <v>05-123-48818</v>
          </cell>
          <cell r="B25111">
            <v>0</v>
          </cell>
        </row>
        <row r="25112">
          <cell r="A25112" t="str">
            <v>05-123-48818</v>
          </cell>
        </row>
        <row r="25113">
          <cell r="A25113" t="str">
            <v>05-123-48818</v>
          </cell>
          <cell r="B25113">
            <v>2</v>
          </cell>
        </row>
        <row r="25114">
          <cell r="A25114" t="str">
            <v>05-123-48825</v>
          </cell>
        </row>
        <row r="25115">
          <cell r="A25115" t="str">
            <v>05-123-48825</v>
          </cell>
        </row>
        <row r="25116">
          <cell r="A25116" t="str">
            <v>05-123-48825</v>
          </cell>
          <cell r="B25116">
            <v>1</v>
          </cell>
        </row>
        <row r="25117">
          <cell r="A25117" t="str">
            <v>05-123-48825</v>
          </cell>
          <cell r="B25117">
            <v>1</v>
          </cell>
        </row>
        <row r="25118">
          <cell r="A25118" t="str">
            <v>05-123-48825</v>
          </cell>
        </row>
        <row r="25119">
          <cell r="A25119" t="str">
            <v>05-123-48825</v>
          </cell>
          <cell r="B25119">
            <v>0</v>
          </cell>
        </row>
        <row r="25120">
          <cell r="A25120" t="str">
            <v>05-123-48828</v>
          </cell>
        </row>
        <row r="25121">
          <cell r="A25121" t="str">
            <v>05-123-48828</v>
          </cell>
          <cell r="B25121">
            <v>0</v>
          </cell>
        </row>
        <row r="25122">
          <cell r="A25122" t="str">
            <v>05-123-48828</v>
          </cell>
        </row>
        <row r="25123">
          <cell r="A25123" t="str">
            <v>05-123-48828</v>
          </cell>
          <cell r="B25123">
            <v>0</v>
          </cell>
        </row>
        <row r="25124">
          <cell r="A25124" t="str">
            <v>05-123-48828</v>
          </cell>
        </row>
        <row r="25125">
          <cell r="A25125" t="str">
            <v>05-123-48830</v>
          </cell>
          <cell r="B25125">
            <v>0</v>
          </cell>
        </row>
        <row r="25126">
          <cell r="A25126" t="str">
            <v>05-123-48830</v>
          </cell>
        </row>
        <row r="25127">
          <cell r="A25127" t="str">
            <v>05-123-48830</v>
          </cell>
          <cell r="B25127">
            <v>0</v>
          </cell>
        </row>
        <row r="25128">
          <cell r="A25128" t="str">
            <v>05-123-48830</v>
          </cell>
        </row>
        <row r="25129">
          <cell r="A25129" t="str">
            <v>05-123-48830</v>
          </cell>
          <cell r="B25129">
            <v>0</v>
          </cell>
        </row>
        <row r="25130">
          <cell r="A25130" t="str">
            <v>05-123-48831</v>
          </cell>
        </row>
        <row r="25131">
          <cell r="A25131" t="str">
            <v>05-123-48831</v>
          </cell>
          <cell r="B25131">
            <v>0</v>
          </cell>
        </row>
        <row r="25132">
          <cell r="A25132" t="str">
            <v>05-123-48831</v>
          </cell>
        </row>
        <row r="25133">
          <cell r="A25133" t="str">
            <v>05-123-48831</v>
          </cell>
          <cell r="B25133">
            <v>0</v>
          </cell>
        </row>
        <row r="25134">
          <cell r="A25134" t="str">
            <v>05-123-48831</v>
          </cell>
        </row>
        <row r="25135">
          <cell r="A25135" t="str">
            <v>05-123-48831</v>
          </cell>
          <cell r="B25135">
            <v>0</v>
          </cell>
        </row>
        <row r="25136">
          <cell r="A25136" t="str">
            <v>05-123-48832</v>
          </cell>
        </row>
        <row r="25137">
          <cell r="A25137" t="str">
            <v>05-123-48832</v>
          </cell>
          <cell r="B25137">
            <v>0</v>
          </cell>
        </row>
        <row r="25138">
          <cell r="A25138" t="str">
            <v>05-123-48832</v>
          </cell>
        </row>
        <row r="25139">
          <cell r="A25139" t="str">
            <v>05-123-48832</v>
          </cell>
        </row>
        <row r="25140">
          <cell r="A25140" t="str">
            <v>05-123-48832</v>
          </cell>
        </row>
        <row r="25141">
          <cell r="A25141" t="str">
            <v>05-123-48832</v>
          </cell>
          <cell r="B25141">
            <v>0</v>
          </cell>
        </row>
        <row r="25142">
          <cell r="A25142" t="str">
            <v>05-123-48833</v>
          </cell>
        </row>
        <row r="25143">
          <cell r="A25143" t="str">
            <v>05-123-48833</v>
          </cell>
          <cell r="B25143">
            <v>0</v>
          </cell>
        </row>
        <row r="25144">
          <cell r="A25144" t="str">
            <v>05-123-48833</v>
          </cell>
        </row>
        <row r="25145">
          <cell r="A25145" t="str">
            <v>05-123-48833</v>
          </cell>
          <cell r="B25145">
            <v>0</v>
          </cell>
        </row>
        <row r="25146">
          <cell r="A25146" t="str">
            <v>05-123-48834</v>
          </cell>
        </row>
        <row r="25147">
          <cell r="A25147" t="str">
            <v>05-123-48834</v>
          </cell>
        </row>
        <row r="25148">
          <cell r="A25148" t="str">
            <v>05-123-48834</v>
          </cell>
          <cell r="B25148">
            <v>0</v>
          </cell>
        </row>
        <row r="25149">
          <cell r="A25149" t="str">
            <v>05-123-48834</v>
          </cell>
        </row>
        <row r="25150">
          <cell r="A25150" t="str">
            <v>05-123-48834</v>
          </cell>
          <cell r="B25150">
            <v>0</v>
          </cell>
        </row>
        <row r="25151">
          <cell r="A25151" t="str">
            <v>05-123-48834</v>
          </cell>
        </row>
        <row r="25152">
          <cell r="A25152" t="str">
            <v>05-123-48835</v>
          </cell>
          <cell r="B25152">
            <v>0</v>
          </cell>
        </row>
        <row r="25153">
          <cell r="A25153" t="str">
            <v>05-123-48835</v>
          </cell>
          <cell r="B25153">
            <v>0</v>
          </cell>
        </row>
        <row r="25154">
          <cell r="A25154" t="str">
            <v>05-123-48835</v>
          </cell>
        </row>
        <row r="25155">
          <cell r="A25155" t="str">
            <v>05-123-48835</v>
          </cell>
        </row>
        <row r="25156">
          <cell r="A25156" t="str">
            <v>05-123-48842</v>
          </cell>
          <cell r="B25156">
            <v>1</v>
          </cell>
        </row>
        <row r="25157">
          <cell r="A25157" t="str">
            <v>05-123-48842</v>
          </cell>
          <cell r="B25157">
            <v>0</v>
          </cell>
        </row>
        <row r="25158">
          <cell r="A25158" t="str">
            <v>05-123-48842</v>
          </cell>
        </row>
        <row r="25159">
          <cell r="A25159" t="str">
            <v>05-123-48843</v>
          </cell>
          <cell r="B25159">
            <v>0</v>
          </cell>
        </row>
        <row r="25160">
          <cell r="A25160" t="str">
            <v>05-123-48843</v>
          </cell>
        </row>
        <row r="25161">
          <cell r="A25161" t="str">
            <v>05-123-48843</v>
          </cell>
          <cell r="B25161">
            <v>0</v>
          </cell>
        </row>
        <row r="25162">
          <cell r="A25162" t="str">
            <v>05-123-48844</v>
          </cell>
        </row>
        <row r="25163">
          <cell r="A25163" t="str">
            <v>05-123-48845</v>
          </cell>
          <cell r="B25163">
            <v>0</v>
          </cell>
        </row>
        <row r="25164">
          <cell r="A25164" t="str">
            <v>05-123-48845</v>
          </cell>
        </row>
        <row r="25165">
          <cell r="A25165" t="str">
            <v>05-123-48845</v>
          </cell>
        </row>
        <row r="25166">
          <cell r="A25166" t="str">
            <v>05-123-48850</v>
          </cell>
          <cell r="B25166">
            <v>0</v>
          </cell>
        </row>
        <row r="25167">
          <cell r="A25167" t="str">
            <v>05-123-48850</v>
          </cell>
          <cell r="B25167">
            <v>0</v>
          </cell>
        </row>
        <row r="25168">
          <cell r="A25168" t="str">
            <v>05-123-48851</v>
          </cell>
          <cell r="B25168">
            <v>0</v>
          </cell>
        </row>
        <row r="25169">
          <cell r="A25169" t="str">
            <v>05-123-48851</v>
          </cell>
          <cell r="B25169">
            <v>0</v>
          </cell>
        </row>
        <row r="25170">
          <cell r="A25170" t="str">
            <v>05-123-48852</v>
          </cell>
        </row>
        <row r="25171">
          <cell r="A25171" t="str">
            <v>05-123-48852</v>
          </cell>
        </row>
        <row r="25172">
          <cell r="A25172" t="str">
            <v>05-123-48853</v>
          </cell>
          <cell r="B25172">
            <v>0</v>
          </cell>
        </row>
        <row r="25173">
          <cell r="A25173" t="str">
            <v>05-123-48853</v>
          </cell>
        </row>
        <row r="25174">
          <cell r="A25174" t="str">
            <v>05-123-48855</v>
          </cell>
          <cell r="B25174">
            <v>0</v>
          </cell>
        </row>
        <row r="25175">
          <cell r="A25175" t="str">
            <v>05-123-48855</v>
          </cell>
        </row>
        <row r="25176">
          <cell r="A25176" t="str">
            <v>05-123-48856</v>
          </cell>
          <cell r="B25176">
            <v>0</v>
          </cell>
        </row>
        <row r="25177">
          <cell r="A25177" t="str">
            <v>05-123-48856</v>
          </cell>
        </row>
        <row r="25178">
          <cell r="A25178" t="str">
            <v>05-123-48861</v>
          </cell>
          <cell r="B25178">
            <v>0</v>
          </cell>
        </row>
        <row r="25179">
          <cell r="A25179" t="str">
            <v>05-123-48861</v>
          </cell>
        </row>
        <row r="25180">
          <cell r="A25180" t="str">
            <v>05-123-48879</v>
          </cell>
          <cell r="B25180">
            <v>0</v>
          </cell>
        </row>
        <row r="25181">
          <cell r="A25181" t="str">
            <v>05-123-48879</v>
          </cell>
        </row>
        <row r="25182">
          <cell r="A25182" t="str">
            <v>05-123-48879</v>
          </cell>
          <cell r="B25182">
            <v>0</v>
          </cell>
        </row>
        <row r="25183">
          <cell r="A25183" t="str">
            <v>05-123-48879</v>
          </cell>
        </row>
        <row r="25184">
          <cell r="A25184" t="str">
            <v>05-123-48880</v>
          </cell>
          <cell r="B25184">
            <v>2</v>
          </cell>
        </row>
        <row r="25185">
          <cell r="A25185" t="str">
            <v>05-123-48881</v>
          </cell>
        </row>
        <row r="25186">
          <cell r="A25186" t="str">
            <v>05-123-48882</v>
          </cell>
          <cell r="B25186">
            <v>0</v>
          </cell>
        </row>
        <row r="25187">
          <cell r="A25187" t="str">
            <v>05-123-48883</v>
          </cell>
          <cell r="B25187">
            <v>2</v>
          </cell>
        </row>
        <row r="25188">
          <cell r="A25188" t="str">
            <v>05-123-48883</v>
          </cell>
          <cell r="B25188">
            <v>0</v>
          </cell>
        </row>
        <row r="25189">
          <cell r="A25189" t="str">
            <v>05-123-48884</v>
          </cell>
          <cell r="B25189">
            <v>2</v>
          </cell>
        </row>
        <row r="25190">
          <cell r="A25190" t="str">
            <v>05-123-48885</v>
          </cell>
        </row>
        <row r="25191">
          <cell r="A25191" t="str">
            <v>05-123-48886</v>
          </cell>
          <cell r="B25191">
            <v>0</v>
          </cell>
        </row>
        <row r="25192">
          <cell r="A25192" t="str">
            <v>05-123-48887</v>
          </cell>
          <cell r="B25192">
            <v>0</v>
          </cell>
        </row>
        <row r="25193">
          <cell r="A25193" t="str">
            <v>05-123-48888</v>
          </cell>
          <cell r="B25193">
            <v>0</v>
          </cell>
        </row>
        <row r="25194">
          <cell r="A25194" t="str">
            <v>05-123-48889</v>
          </cell>
        </row>
        <row r="25195">
          <cell r="A25195" t="str">
            <v>05-123-48890</v>
          </cell>
        </row>
        <row r="25196">
          <cell r="A25196" t="str">
            <v>05-123-48891</v>
          </cell>
          <cell r="B25196">
            <v>0</v>
          </cell>
        </row>
        <row r="25197">
          <cell r="A25197" t="str">
            <v>05-123-48892</v>
          </cell>
        </row>
        <row r="25198">
          <cell r="A25198" t="str">
            <v>05-123-48893</v>
          </cell>
          <cell r="B25198">
            <v>0</v>
          </cell>
        </row>
        <row r="25199">
          <cell r="A25199" t="str">
            <v>05-123-48894</v>
          </cell>
        </row>
        <row r="25200">
          <cell r="A25200" t="str">
            <v>05-123-48895</v>
          </cell>
        </row>
        <row r="25201">
          <cell r="A25201" t="str">
            <v>05-123-48895</v>
          </cell>
          <cell r="B25201">
            <v>0</v>
          </cell>
        </row>
        <row r="25202">
          <cell r="A25202" t="str">
            <v>05-123-48895</v>
          </cell>
        </row>
        <row r="25203">
          <cell r="A25203" t="str">
            <v>05-123-48896</v>
          </cell>
          <cell r="B25203">
            <v>0</v>
          </cell>
        </row>
        <row r="25204">
          <cell r="A25204" t="str">
            <v>05-123-48897</v>
          </cell>
        </row>
        <row r="25205">
          <cell r="A25205" t="str">
            <v>05-123-48897</v>
          </cell>
          <cell r="B25205">
            <v>0</v>
          </cell>
        </row>
        <row r="25206">
          <cell r="A25206" t="str">
            <v>05-123-48898</v>
          </cell>
        </row>
        <row r="25207">
          <cell r="A25207" t="str">
            <v>05-123-48899</v>
          </cell>
          <cell r="B25207">
            <v>0</v>
          </cell>
        </row>
        <row r="25208">
          <cell r="A25208" t="str">
            <v>05-123-48900</v>
          </cell>
        </row>
        <row r="25209">
          <cell r="A25209" t="str">
            <v>05-123-48901</v>
          </cell>
          <cell r="B25209">
            <v>0</v>
          </cell>
        </row>
        <row r="25210">
          <cell r="A25210" t="str">
            <v>05-123-48901</v>
          </cell>
        </row>
        <row r="25211">
          <cell r="A25211" t="str">
            <v>05-123-48902</v>
          </cell>
          <cell r="B25211">
            <v>12</v>
          </cell>
        </row>
        <row r="25212">
          <cell r="A25212" t="str">
            <v>05-123-48902</v>
          </cell>
        </row>
        <row r="25213">
          <cell r="A25213" t="str">
            <v>05-123-48902</v>
          </cell>
          <cell r="B25213">
            <v>0</v>
          </cell>
        </row>
        <row r="25214">
          <cell r="A25214" t="str">
            <v>05-123-48903</v>
          </cell>
          <cell r="B25214">
            <v>44</v>
          </cell>
        </row>
        <row r="25215">
          <cell r="A25215" t="str">
            <v>05-123-48910</v>
          </cell>
          <cell r="B25215">
            <v>15</v>
          </cell>
        </row>
        <row r="25216">
          <cell r="A25216" t="str">
            <v>05-123-48914</v>
          </cell>
          <cell r="B25216">
            <v>40</v>
          </cell>
        </row>
        <row r="25217">
          <cell r="A25217" t="str">
            <v>05-123-48917</v>
          </cell>
          <cell r="B25217">
            <v>20</v>
          </cell>
        </row>
        <row r="25218">
          <cell r="A25218" t="str">
            <v>05-123-48918</v>
          </cell>
          <cell r="B25218">
            <v>20</v>
          </cell>
        </row>
        <row r="25219">
          <cell r="A25219" t="str">
            <v>05-123-48920</v>
          </cell>
          <cell r="B25219">
            <v>10</v>
          </cell>
        </row>
        <row r="25220">
          <cell r="A25220" t="str">
            <v>05-123-48921</v>
          </cell>
          <cell r="B25220">
            <v>0</v>
          </cell>
        </row>
        <row r="25221">
          <cell r="A25221" t="str">
            <v>05-123-48923</v>
          </cell>
        </row>
        <row r="25222">
          <cell r="A25222" t="str">
            <v>05-123-48925</v>
          </cell>
          <cell r="B25222">
            <v>0</v>
          </cell>
        </row>
        <row r="25223">
          <cell r="A25223" t="str">
            <v>05-123-48934</v>
          </cell>
        </row>
        <row r="25224">
          <cell r="A25224" t="str">
            <v>05-123-48934</v>
          </cell>
          <cell r="B25224">
            <v>0</v>
          </cell>
        </row>
        <row r="25225">
          <cell r="A25225" t="str">
            <v>05-123-48941</v>
          </cell>
        </row>
        <row r="25226">
          <cell r="A25226" t="str">
            <v>05-123-48941</v>
          </cell>
          <cell r="B25226">
            <v>0</v>
          </cell>
        </row>
        <row r="25227">
          <cell r="A25227" t="str">
            <v>05-123-48942</v>
          </cell>
        </row>
        <row r="25228">
          <cell r="A25228" t="str">
            <v>05-123-48942</v>
          </cell>
          <cell r="B25228">
            <v>0</v>
          </cell>
        </row>
        <row r="25229">
          <cell r="A25229" t="str">
            <v>05-123-48948</v>
          </cell>
        </row>
        <row r="25230">
          <cell r="A25230" t="str">
            <v>05-123-48948</v>
          </cell>
          <cell r="B25230">
            <v>0</v>
          </cell>
        </row>
        <row r="25231">
          <cell r="A25231" t="str">
            <v>05-123-48949</v>
          </cell>
        </row>
        <row r="25232">
          <cell r="A25232" t="str">
            <v>05-123-48949</v>
          </cell>
          <cell r="B25232">
            <v>0</v>
          </cell>
        </row>
        <row r="25233">
          <cell r="A25233" t="str">
            <v>05-123-48950</v>
          </cell>
        </row>
        <row r="25234">
          <cell r="A25234" t="str">
            <v>05-123-48950</v>
          </cell>
          <cell r="B25234">
            <v>0</v>
          </cell>
        </row>
        <row r="25235">
          <cell r="A25235" t="str">
            <v>05-123-48951</v>
          </cell>
        </row>
        <row r="25236">
          <cell r="A25236" t="str">
            <v>05-123-48951</v>
          </cell>
          <cell r="B25236">
            <v>0</v>
          </cell>
        </row>
        <row r="25237">
          <cell r="A25237" t="str">
            <v>05-123-48953</v>
          </cell>
          <cell r="B25237">
            <v>0</v>
          </cell>
        </row>
        <row r="25238">
          <cell r="A25238" t="str">
            <v>05-123-48964</v>
          </cell>
        </row>
        <row r="25239">
          <cell r="A25239" t="str">
            <v>05-123-48965</v>
          </cell>
        </row>
        <row r="25240">
          <cell r="A25240" t="str">
            <v>05-123-48978</v>
          </cell>
          <cell r="B25240">
            <v>10</v>
          </cell>
        </row>
        <row r="25241">
          <cell r="A25241" t="str">
            <v>05-123-48979</v>
          </cell>
        </row>
        <row r="25242">
          <cell r="A25242" t="str">
            <v>05-123-48980</v>
          </cell>
          <cell r="B25242">
            <v>16</v>
          </cell>
        </row>
        <row r="25243">
          <cell r="A25243" t="str">
            <v>05-123-48981</v>
          </cell>
        </row>
        <row r="25244">
          <cell r="A25244" t="str">
            <v>05-123-48982</v>
          </cell>
          <cell r="B25244">
            <v>1</v>
          </cell>
        </row>
        <row r="25245">
          <cell r="A25245" t="str">
            <v>05-123-48983</v>
          </cell>
          <cell r="B25245">
            <v>4</v>
          </cell>
        </row>
        <row r="25246">
          <cell r="A25246" t="str">
            <v>05-123-48984</v>
          </cell>
          <cell r="B25246">
            <v>2</v>
          </cell>
        </row>
        <row r="25247">
          <cell r="A25247" t="str">
            <v>05-123-48985</v>
          </cell>
        </row>
        <row r="25248">
          <cell r="A25248" t="str">
            <v>05-123-48986</v>
          </cell>
          <cell r="B25248">
            <v>0</v>
          </cell>
        </row>
        <row r="25249">
          <cell r="A25249" t="str">
            <v>05-123-48987</v>
          </cell>
        </row>
        <row r="25250">
          <cell r="A25250" t="str">
            <v>05-123-48987</v>
          </cell>
          <cell r="B25250">
            <v>0</v>
          </cell>
        </row>
        <row r="25251">
          <cell r="A25251" t="str">
            <v>05-123-48987</v>
          </cell>
          <cell r="B25251">
            <v>20</v>
          </cell>
        </row>
        <row r="25252">
          <cell r="A25252" t="str">
            <v>05-123-48987</v>
          </cell>
        </row>
        <row r="25253">
          <cell r="A25253" t="str">
            <v>05-123-48988</v>
          </cell>
        </row>
        <row r="25254">
          <cell r="A25254" t="str">
            <v>05-123-48988</v>
          </cell>
          <cell r="B25254">
            <v>0</v>
          </cell>
        </row>
        <row r="25255">
          <cell r="A25255" t="str">
            <v>05-123-48988</v>
          </cell>
        </row>
        <row r="25256">
          <cell r="A25256" t="str">
            <v>05-123-48988</v>
          </cell>
          <cell r="B25256">
            <v>5</v>
          </cell>
        </row>
        <row r="25257">
          <cell r="A25257" t="str">
            <v>05-123-48990</v>
          </cell>
        </row>
        <row r="25258">
          <cell r="A25258" t="str">
            <v>05-123-48990</v>
          </cell>
          <cell r="B25258">
            <v>0</v>
          </cell>
        </row>
        <row r="25259">
          <cell r="A25259" t="str">
            <v>05-123-48991</v>
          </cell>
        </row>
        <row r="25260">
          <cell r="A25260" t="str">
            <v>05-123-48991</v>
          </cell>
          <cell r="B25260">
            <v>0</v>
          </cell>
        </row>
        <row r="25261">
          <cell r="A25261" t="str">
            <v>05-123-48993</v>
          </cell>
        </row>
        <row r="25262">
          <cell r="A25262" t="str">
            <v>05-123-48993</v>
          </cell>
          <cell r="B25262">
            <v>0</v>
          </cell>
        </row>
        <row r="25263">
          <cell r="A25263" t="str">
            <v>05-123-48997</v>
          </cell>
        </row>
        <row r="25264">
          <cell r="A25264" t="str">
            <v>05-123-48997</v>
          </cell>
          <cell r="B25264">
            <v>0</v>
          </cell>
        </row>
        <row r="25265">
          <cell r="A25265" t="str">
            <v>05-123-48998</v>
          </cell>
        </row>
        <row r="25266">
          <cell r="A25266" t="str">
            <v>05-123-48998</v>
          </cell>
          <cell r="B25266">
            <v>0</v>
          </cell>
        </row>
        <row r="25267">
          <cell r="A25267" t="str">
            <v>05-123-49003</v>
          </cell>
        </row>
        <row r="25268">
          <cell r="A25268" t="str">
            <v>05-123-49003</v>
          </cell>
          <cell r="B25268">
            <v>0</v>
          </cell>
        </row>
        <row r="25269">
          <cell r="A25269" t="str">
            <v>05-123-49007</v>
          </cell>
        </row>
        <row r="25270">
          <cell r="A25270" t="str">
            <v>05-123-49007</v>
          </cell>
          <cell r="B25270">
            <v>0</v>
          </cell>
        </row>
        <row r="25271">
          <cell r="A25271" t="str">
            <v>05-123-49024</v>
          </cell>
          <cell r="B25271">
            <v>0</v>
          </cell>
        </row>
        <row r="25272">
          <cell r="A25272" t="str">
            <v>05-123-49025</v>
          </cell>
        </row>
        <row r="25273">
          <cell r="A25273" t="str">
            <v>05-123-49026</v>
          </cell>
          <cell r="B25273">
            <v>0</v>
          </cell>
        </row>
        <row r="25274">
          <cell r="A25274" t="str">
            <v>05-123-49031</v>
          </cell>
        </row>
        <row r="25275">
          <cell r="A25275" t="str">
            <v>05-123-49041</v>
          </cell>
          <cell r="B25275">
            <v>0</v>
          </cell>
        </row>
        <row r="25276">
          <cell r="A25276" t="str">
            <v>05-123-49070</v>
          </cell>
        </row>
        <row r="25277">
          <cell r="A25277" t="str">
            <v>05-123-49074</v>
          </cell>
        </row>
        <row r="25278">
          <cell r="A25278" t="str">
            <v>05-123-49075</v>
          </cell>
        </row>
        <row r="25279">
          <cell r="A25279" t="str">
            <v>05-123-49079</v>
          </cell>
          <cell r="B25279">
            <v>0</v>
          </cell>
        </row>
        <row r="25280">
          <cell r="A25280" t="str">
            <v>05-123-49089</v>
          </cell>
        </row>
        <row r="25281">
          <cell r="A25281" t="str">
            <v>05-123-49089</v>
          </cell>
          <cell r="B25281">
            <v>0</v>
          </cell>
        </row>
        <row r="25282">
          <cell r="A25282" t="str">
            <v>05-123-49090</v>
          </cell>
        </row>
        <row r="25283">
          <cell r="A25283" t="str">
            <v>05-123-49090</v>
          </cell>
          <cell r="B25283">
            <v>0</v>
          </cell>
        </row>
        <row r="25284">
          <cell r="A25284" t="str">
            <v>05-123-49091</v>
          </cell>
        </row>
        <row r="25285">
          <cell r="A25285" t="str">
            <v>05-123-49091</v>
          </cell>
          <cell r="B25285">
            <v>0</v>
          </cell>
        </row>
        <row r="25286">
          <cell r="A25286" t="str">
            <v>05-123-49092</v>
          </cell>
          <cell r="B25286">
            <v>0</v>
          </cell>
        </row>
        <row r="25287">
          <cell r="A25287" t="str">
            <v>05-123-49092</v>
          </cell>
        </row>
        <row r="25288">
          <cell r="A25288" t="str">
            <v>05-123-49093</v>
          </cell>
          <cell r="B25288">
            <v>0</v>
          </cell>
        </row>
        <row r="25289">
          <cell r="A25289" t="str">
            <v>05-123-49093</v>
          </cell>
        </row>
        <row r="25290">
          <cell r="A25290" t="str">
            <v>05-123-49093</v>
          </cell>
          <cell r="B25290">
            <v>0</v>
          </cell>
        </row>
        <row r="25291">
          <cell r="A25291" t="str">
            <v>05-123-49093</v>
          </cell>
          <cell r="B25291">
            <v>0</v>
          </cell>
        </row>
        <row r="25292">
          <cell r="A25292" t="str">
            <v>05-123-49094</v>
          </cell>
          <cell r="B25292">
            <v>2</v>
          </cell>
        </row>
        <row r="25293">
          <cell r="A25293" t="str">
            <v>05-123-49094</v>
          </cell>
        </row>
        <row r="25294">
          <cell r="A25294" t="str">
            <v>05-123-49094</v>
          </cell>
          <cell r="B25294">
            <v>0</v>
          </cell>
        </row>
        <row r="25295">
          <cell r="A25295" t="str">
            <v>05-123-49095</v>
          </cell>
        </row>
        <row r="25296">
          <cell r="A25296" t="str">
            <v>05-123-49095</v>
          </cell>
          <cell r="B25296">
            <v>0</v>
          </cell>
        </row>
        <row r="25297">
          <cell r="A25297" t="str">
            <v>05-123-49112</v>
          </cell>
        </row>
        <row r="25298">
          <cell r="A25298" t="str">
            <v>05-123-49113</v>
          </cell>
          <cell r="B25298">
            <v>0</v>
          </cell>
        </row>
        <row r="25299">
          <cell r="A25299" t="str">
            <v>05-123-49114</v>
          </cell>
          <cell r="B25299">
            <v>0</v>
          </cell>
        </row>
        <row r="25300">
          <cell r="A25300" t="str">
            <v>05-123-49115</v>
          </cell>
        </row>
        <row r="25301">
          <cell r="A25301" t="str">
            <v>05-123-49116</v>
          </cell>
          <cell r="B25301">
            <v>0</v>
          </cell>
        </row>
        <row r="25302">
          <cell r="A25302" t="str">
            <v>05-123-49117</v>
          </cell>
        </row>
        <row r="25303">
          <cell r="A25303" t="str">
            <v>05-123-49118</v>
          </cell>
          <cell r="B25303">
            <v>0</v>
          </cell>
        </row>
        <row r="25304">
          <cell r="A25304" t="str">
            <v>05-123-49119</v>
          </cell>
        </row>
        <row r="25305">
          <cell r="A25305" t="str">
            <v>05-123-49120</v>
          </cell>
          <cell r="B25305">
            <v>0</v>
          </cell>
        </row>
        <row r="25306">
          <cell r="A25306" t="str">
            <v>05-123-49121</v>
          </cell>
        </row>
        <row r="25307">
          <cell r="A25307" t="str">
            <v>05-123-49122</v>
          </cell>
          <cell r="B25307">
            <v>0</v>
          </cell>
        </row>
        <row r="25308">
          <cell r="A25308" t="str">
            <v>05-123-49129</v>
          </cell>
        </row>
        <row r="25309">
          <cell r="A25309" t="str">
            <v>05-123-49130</v>
          </cell>
          <cell r="B25309">
            <v>0</v>
          </cell>
        </row>
        <row r="25310">
          <cell r="A25310" t="str">
            <v>05-123-49131</v>
          </cell>
        </row>
        <row r="25311">
          <cell r="A25311" t="str">
            <v>05-123-49213</v>
          </cell>
          <cell r="B25311">
            <v>20</v>
          </cell>
        </row>
        <row r="25312">
          <cell r="A25312" t="str">
            <v>05-123-49214</v>
          </cell>
        </row>
        <row r="25313">
          <cell r="A25313" t="str">
            <v>05-123-49215</v>
          </cell>
        </row>
        <row r="25314">
          <cell r="A25314" t="str">
            <v>05-123-49216</v>
          </cell>
          <cell r="B25314">
            <v>0</v>
          </cell>
        </row>
        <row r="25315">
          <cell r="A25315" t="str">
            <v>05-123-49217</v>
          </cell>
        </row>
        <row r="25316">
          <cell r="A25316" t="str">
            <v>05-123-49218</v>
          </cell>
          <cell r="B25316">
            <v>0</v>
          </cell>
        </row>
        <row r="25317">
          <cell r="A25317" t="str">
            <v>05-123-49219</v>
          </cell>
        </row>
        <row r="25318">
          <cell r="A25318" t="str">
            <v>05-123-49219</v>
          </cell>
          <cell r="B25318">
            <v>0</v>
          </cell>
        </row>
        <row r="25319">
          <cell r="A25319" t="str">
            <v>05-123-49220</v>
          </cell>
        </row>
        <row r="25320">
          <cell r="A25320" t="str">
            <v>05-123-49221</v>
          </cell>
          <cell r="B25320">
            <v>0</v>
          </cell>
        </row>
        <row r="25321">
          <cell r="A25321" t="str">
            <v>05-123-49222</v>
          </cell>
        </row>
        <row r="25322">
          <cell r="A25322" t="str">
            <v>05-123-49223</v>
          </cell>
          <cell r="B25322">
            <v>0</v>
          </cell>
        </row>
        <row r="25323">
          <cell r="A25323" t="str">
            <v>05-123-49224</v>
          </cell>
        </row>
        <row r="25324">
          <cell r="A25324" t="str">
            <v>05-123-49224</v>
          </cell>
          <cell r="B25324">
            <v>0</v>
          </cell>
        </row>
        <row r="25325">
          <cell r="A25325" t="str">
            <v>05-123-49225</v>
          </cell>
        </row>
        <row r="25326">
          <cell r="A25326" t="str">
            <v>05-123-49225</v>
          </cell>
        </row>
        <row r="25327">
          <cell r="A25327" t="str">
            <v>05-123-49226</v>
          </cell>
          <cell r="B25327">
            <v>0</v>
          </cell>
        </row>
        <row r="25328">
          <cell r="A25328" t="str">
            <v>05-123-49226</v>
          </cell>
        </row>
        <row r="25329">
          <cell r="A25329" t="str">
            <v>05-123-49227</v>
          </cell>
          <cell r="B25329">
            <v>0</v>
          </cell>
        </row>
        <row r="25330">
          <cell r="A25330" t="str">
            <v>05-123-49227</v>
          </cell>
          <cell r="B25330">
            <v>27</v>
          </cell>
        </row>
        <row r="25331">
          <cell r="A25331" t="str">
            <v>05-123-49227</v>
          </cell>
          <cell r="B25331">
            <v>51</v>
          </cell>
        </row>
        <row r="25332">
          <cell r="A25332" t="str">
            <v>05-123-49232</v>
          </cell>
        </row>
        <row r="25333">
          <cell r="A25333" t="str">
            <v>05-123-49233</v>
          </cell>
          <cell r="B25333">
            <v>0</v>
          </cell>
        </row>
        <row r="25334">
          <cell r="A25334" t="str">
            <v>05-123-49235</v>
          </cell>
        </row>
        <row r="25335">
          <cell r="A25335" t="str">
            <v>05-123-49237</v>
          </cell>
          <cell r="B25335">
            <v>0</v>
          </cell>
        </row>
        <row r="25336">
          <cell r="A25336" t="str">
            <v>05-123-49239</v>
          </cell>
          <cell r="B25336">
            <v>2</v>
          </cell>
        </row>
        <row r="25337">
          <cell r="A25337" t="str">
            <v>05-123-49241</v>
          </cell>
        </row>
        <row r="25338">
          <cell r="A25338" t="str">
            <v>05-123-49243</v>
          </cell>
        </row>
        <row r="25339">
          <cell r="A25339" t="str">
            <v>05-123-49245</v>
          </cell>
        </row>
        <row r="25340">
          <cell r="A25340" t="str">
            <v>05-123-49246</v>
          </cell>
          <cell r="B25340">
            <v>0</v>
          </cell>
        </row>
        <row r="25341">
          <cell r="A25341" t="str">
            <v>05-123-49247</v>
          </cell>
        </row>
        <row r="25342">
          <cell r="A25342" t="str">
            <v>05-123-49248</v>
          </cell>
          <cell r="B25342">
            <v>0</v>
          </cell>
        </row>
        <row r="25343">
          <cell r="A25343" t="str">
            <v>05-123-49249</v>
          </cell>
          <cell r="B25343">
            <v>0</v>
          </cell>
        </row>
        <row r="25344">
          <cell r="A25344" t="str">
            <v>05-123-49250</v>
          </cell>
        </row>
        <row r="25345">
          <cell r="A25345" t="str">
            <v>05-123-49251</v>
          </cell>
          <cell r="B25345">
            <v>0</v>
          </cell>
        </row>
        <row r="25346">
          <cell r="A25346" t="str">
            <v>05-123-49310</v>
          </cell>
        </row>
        <row r="25347">
          <cell r="A25347" t="str">
            <v>05-123-49317</v>
          </cell>
          <cell r="B25347">
            <v>0</v>
          </cell>
        </row>
        <row r="25348">
          <cell r="A25348" t="str">
            <v>05-123-49318</v>
          </cell>
        </row>
        <row r="25349">
          <cell r="A25349" t="str">
            <v>05-123-49319</v>
          </cell>
          <cell r="B25349">
            <v>0</v>
          </cell>
        </row>
        <row r="25350">
          <cell r="A25350" t="str">
            <v>05-123-49320</v>
          </cell>
          <cell r="B25350">
            <v>0</v>
          </cell>
        </row>
        <row r="25351">
          <cell r="A25351" t="str">
            <v>05-123-49320</v>
          </cell>
          <cell r="B25351">
            <v>11</v>
          </cell>
        </row>
        <row r="25352">
          <cell r="A25352" t="str">
            <v>05-123-49321</v>
          </cell>
          <cell r="B25352">
            <v>10</v>
          </cell>
        </row>
        <row r="25353">
          <cell r="A25353" t="str">
            <v>05-123-49322</v>
          </cell>
          <cell r="B25353">
            <v>19</v>
          </cell>
        </row>
        <row r="25354">
          <cell r="A25354" t="str">
            <v>05-123-49323</v>
          </cell>
          <cell r="B25354">
            <v>0</v>
          </cell>
        </row>
        <row r="25355">
          <cell r="A25355" t="str">
            <v>05-123-49324</v>
          </cell>
        </row>
        <row r="25356">
          <cell r="A25356" t="str">
            <v>05-123-49325</v>
          </cell>
          <cell r="B25356">
            <v>0</v>
          </cell>
        </row>
        <row r="25357">
          <cell r="A25357" t="str">
            <v>05-123-49326</v>
          </cell>
        </row>
        <row r="25358">
          <cell r="A25358" t="str">
            <v>05-123-49327</v>
          </cell>
          <cell r="B25358">
            <v>0</v>
          </cell>
        </row>
        <row r="25359">
          <cell r="A25359" t="str">
            <v>05-123-49328</v>
          </cell>
          <cell r="B25359">
            <v>220</v>
          </cell>
        </row>
        <row r="25360">
          <cell r="A25360" t="str">
            <v>05-123-49329</v>
          </cell>
          <cell r="B25360">
            <v>163</v>
          </cell>
        </row>
        <row r="25361">
          <cell r="A25361" t="str">
            <v>05-123-49330</v>
          </cell>
          <cell r="B25361">
            <v>131</v>
          </cell>
        </row>
        <row r="25362">
          <cell r="A25362" t="str">
            <v>05-123-49331</v>
          </cell>
          <cell r="B25362">
            <v>1</v>
          </cell>
        </row>
        <row r="25363">
          <cell r="A25363" t="str">
            <v>05-123-49332</v>
          </cell>
        </row>
        <row r="25364">
          <cell r="A25364" t="str">
            <v>05-123-49337</v>
          </cell>
          <cell r="B25364">
            <v>0</v>
          </cell>
        </row>
        <row r="25365">
          <cell r="A25365" t="str">
            <v>05-123-49343</v>
          </cell>
        </row>
        <row r="25366">
          <cell r="A25366" t="str">
            <v>05-123-49347</v>
          </cell>
          <cell r="B25366">
            <v>0</v>
          </cell>
        </row>
        <row r="25367">
          <cell r="A25367" t="str">
            <v>05-123-49348</v>
          </cell>
        </row>
        <row r="25368">
          <cell r="A25368" t="str">
            <v>05-123-49349</v>
          </cell>
          <cell r="B25368">
            <v>0</v>
          </cell>
        </row>
        <row r="25369">
          <cell r="A25369" t="str">
            <v>05-123-49350</v>
          </cell>
          <cell r="B25369">
            <v>0</v>
          </cell>
        </row>
        <row r="25370">
          <cell r="A25370" t="str">
            <v>05-123-49351</v>
          </cell>
        </row>
        <row r="25371">
          <cell r="A25371" t="str">
            <v>05-123-49352</v>
          </cell>
          <cell r="B25371">
            <v>0</v>
          </cell>
        </row>
        <row r="25372">
          <cell r="A25372" t="str">
            <v>05-123-49353</v>
          </cell>
        </row>
        <row r="25373">
          <cell r="A25373" t="str">
            <v>05-123-49354</v>
          </cell>
          <cell r="B25373">
            <v>0</v>
          </cell>
        </row>
        <row r="25374">
          <cell r="A25374" t="str">
            <v>05-123-49355</v>
          </cell>
          <cell r="B25374">
            <v>2</v>
          </cell>
        </row>
        <row r="25375">
          <cell r="A25375" t="str">
            <v>05-123-49356</v>
          </cell>
          <cell r="B25375">
            <v>0</v>
          </cell>
        </row>
        <row r="25376">
          <cell r="A25376" t="str">
            <v>05-123-49357</v>
          </cell>
          <cell r="B25376">
            <v>2</v>
          </cell>
        </row>
        <row r="25377">
          <cell r="A25377" t="str">
            <v>05-123-49358</v>
          </cell>
          <cell r="B25377">
            <v>0</v>
          </cell>
        </row>
        <row r="25378">
          <cell r="A25378" t="str">
            <v>05-123-49359</v>
          </cell>
          <cell r="B25378">
            <v>1</v>
          </cell>
        </row>
        <row r="25379">
          <cell r="A25379" t="str">
            <v>05-123-49360</v>
          </cell>
        </row>
        <row r="25380">
          <cell r="A25380" t="str">
            <v>05-123-49361</v>
          </cell>
          <cell r="B25380">
            <v>0</v>
          </cell>
        </row>
        <row r="25381">
          <cell r="A25381" t="str">
            <v>05-123-49362</v>
          </cell>
        </row>
        <row r="25382">
          <cell r="A25382" t="str">
            <v>05-123-49363</v>
          </cell>
          <cell r="B25382">
            <v>0</v>
          </cell>
        </row>
        <row r="25383">
          <cell r="A25383" t="str">
            <v>05-123-49364</v>
          </cell>
        </row>
        <row r="25384">
          <cell r="A25384" t="str">
            <v>05-123-49365</v>
          </cell>
          <cell r="B25384">
            <v>0</v>
          </cell>
        </row>
        <row r="25385">
          <cell r="A25385" t="str">
            <v>05-123-49366</v>
          </cell>
        </row>
        <row r="25386">
          <cell r="A25386" t="str">
            <v>05-123-49366</v>
          </cell>
          <cell r="B25386">
            <v>0</v>
          </cell>
        </row>
        <row r="25387">
          <cell r="A25387" t="str">
            <v>05-123-49366</v>
          </cell>
        </row>
        <row r="25388">
          <cell r="A25388" t="str">
            <v>05-123-49367</v>
          </cell>
          <cell r="B25388">
            <v>0</v>
          </cell>
        </row>
        <row r="25389">
          <cell r="A25389" t="str">
            <v>05-123-49368</v>
          </cell>
        </row>
        <row r="25390">
          <cell r="A25390" t="str">
            <v>05-123-49370</v>
          </cell>
          <cell r="B25390">
            <v>0</v>
          </cell>
        </row>
        <row r="25391">
          <cell r="A25391" t="str">
            <v>05-123-49371</v>
          </cell>
          <cell r="B25391">
            <v>0</v>
          </cell>
        </row>
        <row r="25392">
          <cell r="A25392" t="str">
            <v>05-123-49372</v>
          </cell>
        </row>
        <row r="25393">
          <cell r="A25393" t="str">
            <v>05-123-49373</v>
          </cell>
          <cell r="B25393">
            <v>0</v>
          </cell>
        </row>
        <row r="25394">
          <cell r="A25394" t="str">
            <v>05-123-49374</v>
          </cell>
        </row>
        <row r="25395">
          <cell r="A25395" t="str">
            <v>05-123-49375</v>
          </cell>
          <cell r="B25395">
            <v>20</v>
          </cell>
        </row>
        <row r="25396">
          <cell r="A25396" t="str">
            <v>05-123-49376</v>
          </cell>
        </row>
        <row r="25397">
          <cell r="A25397" t="str">
            <v>05-123-49376</v>
          </cell>
          <cell r="B25397">
            <v>0</v>
          </cell>
        </row>
        <row r="25398">
          <cell r="A25398" t="str">
            <v>05-123-49376</v>
          </cell>
          <cell r="B25398">
            <v>0</v>
          </cell>
        </row>
        <row r="25399">
          <cell r="A25399" t="str">
            <v>05-123-49376</v>
          </cell>
        </row>
        <row r="25400">
          <cell r="A25400" t="str">
            <v>05-123-49377</v>
          </cell>
          <cell r="B25400">
            <v>0</v>
          </cell>
        </row>
        <row r="25401">
          <cell r="A25401" t="str">
            <v>05-123-49377</v>
          </cell>
        </row>
        <row r="25402">
          <cell r="A25402" t="str">
            <v>05-123-49377</v>
          </cell>
          <cell r="B25402">
            <v>0</v>
          </cell>
        </row>
        <row r="25403">
          <cell r="A25403" t="str">
            <v>05-123-49377</v>
          </cell>
          <cell r="B25403">
            <v>0</v>
          </cell>
        </row>
        <row r="25404">
          <cell r="A25404" t="str">
            <v>05-123-49378</v>
          </cell>
        </row>
        <row r="25405">
          <cell r="A25405" t="str">
            <v>05-123-49378</v>
          </cell>
          <cell r="B25405">
            <v>0</v>
          </cell>
        </row>
        <row r="25406">
          <cell r="A25406" t="str">
            <v>05-123-49378</v>
          </cell>
        </row>
        <row r="25407">
          <cell r="A25407" t="str">
            <v>05-123-49378</v>
          </cell>
          <cell r="B25407">
            <v>0</v>
          </cell>
        </row>
        <row r="25408">
          <cell r="A25408" t="str">
            <v>05-123-49378</v>
          </cell>
        </row>
        <row r="25409">
          <cell r="A25409" t="str">
            <v>05-123-49379</v>
          </cell>
          <cell r="B25409">
            <v>0</v>
          </cell>
        </row>
        <row r="25410">
          <cell r="A25410" t="str">
            <v>05-123-49379</v>
          </cell>
        </row>
        <row r="25411">
          <cell r="A25411" t="str">
            <v>05-123-49379</v>
          </cell>
          <cell r="B25411">
            <v>0</v>
          </cell>
        </row>
        <row r="25412">
          <cell r="A25412" t="str">
            <v>05-123-49379</v>
          </cell>
        </row>
        <row r="25413">
          <cell r="A25413" t="str">
            <v>05-123-49380</v>
          </cell>
          <cell r="B25413">
            <v>0</v>
          </cell>
        </row>
        <row r="25414">
          <cell r="A25414" t="str">
            <v>05-123-49380</v>
          </cell>
          <cell r="B25414">
            <v>0</v>
          </cell>
        </row>
        <row r="25415">
          <cell r="A25415" t="str">
            <v>05-123-49380</v>
          </cell>
          <cell r="B25415">
            <v>0</v>
          </cell>
        </row>
        <row r="25416">
          <cell r="A25416" t="str">
            <v>05-123-49380</v>
          </cell>
        </row>
        <row r="25417">
          <cell r="A25417" t="str">
            <v>05-123-49380</v>
          </cell>
          <cell r="B25417">
            <v>0</v>
          </cell>
        </row>
        <row r="25418">
          <cell r="A25418" t="str">
            <v>05-123-49380</v>
          </cell>
        </row>
        <row r="25419">
          <cell r="A25419" t="str">
            <v>05-123-49381</v>
          </cell>
          <cell r="B25419">
            <v>0</v>
          </cell>
        </row>
        <row r="25420">
          <cell r="A25420" t="str">
            <v>05-123-49381</v>
          </cell>
        </row>
        <row r="25421">
          <cell r="A25421" t="str">
            <v>05-123-49381</v>
          </cell>
          <cell r="B25421">
            <v>0</v>
          </cell>
        </row>
        <row r="25422">
          <cell r="A25422" t="str">
            <v>05-123-49381</v>
          </cell>
        </row>
        <row r="25423">
          <cell r="A25423" t="str">
            <v>05-123-49435</v>
          </cell>
          <cell r="B25423">
            <v>0</v>
          </cell>
        </row>
        <row r="25424">
          <cell r="A25424" t="str">
            <v>05-123-49440</v>
          </cell>
          <cell r="B25424">
            <v>2</v>
          </cell>
        </row>
        <row r="25425">
          <cell r="A25425" t="str">
            <v>05-123-49445</v>
          </cell>
        </row>
        <row r="25426">
          <cell r="A25426" t="str">
            <v>05-123-49445</v>
          </cell>
        </row>
        <row r="25427">
          <cell r="A25427" t="str">
            <v>05-123-49445</v>
          </cell>
        </row>
        <row r="25428">
          <cell r="A25428" t="str">
            <v>05-123-49445</v>
          </cell>
          <cell r="B25428">
            <v>1</v>
          </cell>
        </row>
        <row r="25429">
          <cell r="A25429" t="str">
            <v>05-123-49445</v>
          </cell>
          <cell r="B25429">
            <v>0</v>
          </cell>
        </row>
        <row r="25430">
          <cell r="A25430" t="str">
            <v>05-123-49446</v>
          </cell>
          <cell r="B25430">
            <v>14</v>
          </cell>
        </row>
        <row r="25431">
          <cell r="A25431" t="str">
            <v>05-123-49446</v>
          </cell>
        </row>
        <row r="25432">
          <cell r="A25432" t="str">
            <v>05-123-49446</v>
          </cell>
          <cell r="B25432">
            <v>0</v>
          </cell>
        </row>
        <row r="25433">
          <cell r="A25433" t="str">
            <v>05-123-49446</v>
          </cell>
        </row>
        <row r="25434">
          <cell r="A25434" t="str">
            <v>05-123-49446</v>
          </cell>
          <cell r="B25434">
            <v>0</v>
          </cell>
        </row>
        <row r="25435">
          <cell r="A25435" t="str">
            <v>05-123-49447</v>
          </cell>
          <cell r="B25435">
            <v>0</v>
          </cell>
        </row>
        <row r="25436">
          <cell r="A25436" t="str">
            <v>05-123-49447</v>
          </cell>
        </row>
        <row r="25437">
          <cell r="A25437" t="str">
            <v>05-123-49447</v>
          </cell>
          <cell r="B25437">
            <v>0</v>
          </cell>
        </row>
        <row r="25438">
          <cell r="A25438" t="str">
            <v>05-123-49447</v>
          </cell>
        </row>
        <row r="25439">
          <cell r="A25439" t="str">
            <v>05-123-49447</v>
          </cell>
        </row>
        <row r="25440">
          <cell r="A25440" t="str">
            <v>05-123-49448</v>
          </cell>
          <cell r="B25440">
            <v>20</v>
          </cell>
        </row>
        <row r="25441">
          <cell r="A25441" t="str">
            <v>05-123-49448</v>
          </cell>
        </row>
        <row r="25442">
          <cell r="A25442" t="str">
            <v>05-123-49448</v>
          </cell>
          <cell r="B25442">
            <v>26</v>
          </cell>
        </row>
        <row r="25443">
          <cell r="A25443" t="str">
            <v>05-123-49448</v>
          </cell>
        </row>
        <row r="25444">
          <cell r="A25444" t="str">
            <v>05-123-49449</v>
          </cell>
          <cell r="B25444">
            <v>0</v>
          </cell>
        </row>
        <row r="25445">
          <cell r="A25445" t="str">
            <v>05-123-49449</v>
          </cell>
        </row>
        <row r="25446">
          <cell r="A25446" t="str">
            <v>05-123-49449</v>
          </cell>
          <cell r="B25446">
            <v>0</v>
          </cell>
        </row>
        <row r="25447">
          <cell r="A25447" t="str">
            <v>05-123-49449</v>
          </cell>
          <cell r="B25447">
            <v>2</v>
          </cell>
        </row>
        <row r="25448">
          <cell r="A25448" t="str">
            <v>05-123-49449</v>
          </cell>
          <cell r="B25448">
            <v>1</v>
          </cell>
        </row>
        <row r="25449">
          <cell r="A25449" t="str">
            <v>05-123-49450</v>
          </cell>
        </row>
        <row r="25450">
          <cell r="A25450" t="str">
            <v>05-123-49450</v>
          </cell>
          <cell r="B25450">
            <v>0</v>
          </cell>
        </row>
        <row r="25451">
          <cell r="A25451" t="str">
            <v>05-123-49450</v>
          </cell>
        </row>
        <row r="25452">
          <cell r="A25452" t="str">
            <v>05-123-49450</v>
          </cell>
          <cell r="B25452">
            <v>0</v>
          </cell>
        </row>
        <row r="25453">
          <cell r="A25453" t="str">
            <v>05-123-49450</v>
          </cell>
          <cell r="B25453">
            <v>0</v>
          </cell>
        </row>
        <row r="25454">
          <cell r="A25454" t="str">
            <v>05-123-49451</v>
          </cell>
        </row>
        <row r="25455">
          <cell r="A25455" t="str">
            <v>05-123-49451</v>
          </cell>
          <cell r="B25455">
            <v>0</v>
          </cell>
        </row>
        <row r="25456">
          <cell r="A25456" t="str">
            <v>05-123-49451</v>
          </cell>
        </row>
        <row r="25457">
          <cell r="A25457" t="str">
            <v>05-123-49451</v>
          </cell>
          <cell r="B25457">
            <v>0</v>
          </cell>
        </row>
        <row r="25458">
          <cell r="A25458" t="str">
            <v>05-123-49452</v>
          </cell>
          <cell r="B25458">
            <v>0</v>
          </cell>
        </row>
        <row r="25459">
          <cell r="A25459" t="str">
            <v>05-123-49452</v>
          </cell>
        </row>
        <row r="25460">
          <cell r="A25460" t="str">
            <v>05-123-49452</v>
          </cell>
          <cell r="B25460">
            <v>26</v>
          </cell>
        </row>
        <row r="25461">
          <cell r="A25461" t="str">
            <v>05-123-49452</v>
          </cell>
          <cell r="B25461">
            <v>17</v>
          </cell>
        </row>
        <row r="25462">
          <cell r="A25462" t="str">
            <v>05-123-49453</v>
          </cell>
        </row>
        <row r="25463">
          <cell r="A25463" t="str">
            <v>05-123-49453</v>
          </cell>
          <cell r="B25463">
            <v>4</v>
          </cell>
        </row>
        <row r="25464">
          <cell r="A25464" t="str">
            <v>05-123-49453</v>
          </cell>
          <cell r="B25464">
            <v>0</v>
          </cell>
        </row>
        <row r="25465">
          <cell r="A25465" t="str">
            <v>05-123-49453</v>
          </cell>
        </row>
        <row r="25466">
          <cell r="A25466" t="str">
            <v>05-123-49453</v>
          </cell>
          <cell r="B25466">
            <v>0</v>
          </cell>
        </row>
        <row r="25467">
          <cell r="A25467" t="str">
            <v>05-123-49454</v>
          </cell>
          <cell r="B25467">
            <v>0</v>
          </cell>
        </row>
        <row r="25468">
          <cell r="A25468" t="str">
            <v>05-123-49454</v>
          </cell>
          <cell r="B25468">
            <v>1</v>
          </cell>
        </row>
        <row r="25469">
          <cell r="A25469" t="str">
            <v>05-123-49454</v>
          </cell>
          <cell r="B25469">
            <v>2</v>
          </cell>
        </row>
        <row r="25470">
          <cell r="A25470" t="str">
            <v>05-123-49454</v>
          </cell>
        </row>
        <row r="25471">
          <cell r="A25471" t="str">
            <v>05-123-49454</v>
          </cell>
        </row>
        <row r="25472">
          <cell r="A25472" t="str">
            <v>05-123-49455</v>
          </cell>
          <cell r="B25472">
            <v>2</v>
          </cell>
        </row>
        <row r="25473">
          <cell r="A25473" t="str">
            <v>05-123-49455</v>
          </cell>
        </row>
        <row r="25474">
          <cell r="A25474" t="str">
            <v>05-123-49455</v>
          </cell>
          <cell r="B25474">
            <v>0</v>
          </cell>
        </row>
        <row r="25475">
          <cell r="A25475" t="str">
            <v>05-123-49455</v>
          </cell>
        </row>
        <row r="25476">
          <cell r="A25476" t="str">
            <v>05-123-49479</v>
          </cell>
          <cell r="B25476">
            <v>0</v>
          </cell>
        </row>
        <row r="25477">
          <cell r="A25477" t="str">
            <v>05-123-49480</v>
          </cell>
        </row>
        <row r="25478">
          <cell r="A25478" t="str">
            <v>05-123-49481</v>
          </cell>
          <cell r="B25478">
            <v>0</v>
          </cell>
        </row>
        <row r="25479">
          <cell r="A25479" t="str">
            <v>05-123-49482</v>
          </cell>
          <cell r="B25479">
            <v>0</v>
          </cell>
        </row>
        <row r="25480">
          <cell r="A25480" t="str">
            <v>05-123-49483</v>
          </cell>
        </row>
        <row r="25481">
          <cell r="A25481" t="str">
            <v>05-123-49484</v>
          </cell>
          <cell r="B25481">
            <v>0</v>
          </cell>
        </row>
        <row r="25482">
          <cell r="A25482" t="str">
            <v>05-123-49485</v>
          </cell>
        </row>
        <row r="25483">
          <cell r="A25483" t="str">
            <v>05-123-49486</v>
          </cell>
          <cell r="B25483">
            <v>0</v>
          </cell>
        </row>
        <row r="25484">
          <cell r="A25484" t="str">
            <v>05-123-49486</v>
          </cell>
        </row>
        <row r="25485">
          <cell r="A25485" t="str">
            <v>05-123-49486</v>
          </cell>
          <cell r="B25485">
            <v>0</v>
          </cell>
        </row>
        <row r="25486">
          <cell r="A25486" t="str">
            <v>05-123-49488</v>
          </cell>
        </row>
        <row r="25487">
          <cell r="A25487" t="str">
            <v>05-123-49489</v>
          </cell>
          <cell r="B25487">
            <v>0</v>
          </cell>
        </row>
        <row r="25488">
          <cell r="A25488" t="str">
            <v>05-123-49490</v>
          </cell>
        </row>
        <row r="25489">
          <cell r="A25489" t="str">
            <v>05-123-49491</v>
          </cell>
          <cell r="B25489">
            <v>0</v>
          </cell>
        </row>
        <row r="25490">
          <cell r="A25490" t="str">
            <v>05-123-49492</v>
          </cell>
          <cell r="B25490">
            <v>43</v>
          </cell>
        </row>
        <row r="25491">
          <cell r="A25491" t="str">
            <v>05-123-49496</v>
          </cell>
          <cell r="B25491">
            <v>52</v>
          </cell>
        </row>
        <row r="25492">
          <cell r="A25492" t="str">
            <v>05-123-49501</v>
          </cell>
        </row>
        <row r="25493">
          <cell r="A25493" t="str">
            <v>05-123-49502</v>
          </cell>
        </row>
        <row r="25494">
          <cell r="A25494" t="str">
            <v>05-123-49505</v>
          </cell>
          <cell r="B25494">
            <v>0</v>
          </cell>
        </row>
        <row r="25495">
          <cell r="A25495" t="str">
            <v>05-123-49583</v>
          </cell>
        </row>
        <row r="25496">
          <cell r="A25496" t="str">
            <v>05-123-49583</v>
          </cell>
          <cell r="B25496">
            <v>0</v>
          </cell>
        </row>
        <row r="25497">
          <cell r="A25497" t="str">
            <v>05-123-49583</v>
          </cell>
        </row>
        <row r="25498">
          <cell r="A25498" t="str">
            <v>05-123-49583</v>
          </cell>
          <cell r="B25498">
            <v>3</v>
          </cell>
        </row>
        <row r="25499">
          <cell r="A25499" t="str">
            <v>05-123-49583</v>
          </cell>
        </row>
        <row r="25500">
          <cell r="A25500" t="str">
            <v>05-123-49583</v>
          </cell>
          <cell r="B25500">
            <v>0</v>
          </cell>
        </row>
        <row r="25501">
          <cell r="A25501" t="str">
            <v>05-123-49584</v>
          </cell>
        </row>
        <row r="25502">
          <cell r="A25502" t="str">
            <v>05-123-49584</v>
          </cell>
          <cell r="B25502">
            <v>0</v>
          </cell>
        </row>
        <row r="25503">
          <cell r="A25503" t="str">
            <v>05-123-49584</v>
          </cell>
          <cell r="B25503">
            <v>0</v>
          </cell>
        </row>
        <row r="25504">
          <cell r="A25504" t="str">
            <v>05-123-49585</v>
          </cell>
        </row>
        <row r="25505">
          <cell r="A25505" t="str">
            <v>05-123-49585</v>
          </cell>
          <cell r="B25505">
            <v>0</v>
          </cell>
        </row>
        <row r="25506">
          <cell r="A25506" t="str">
            <v>05-123-49585</v>
          </cell>
        </row>
        <row r="25507">
          <cell r="A25507" t="str">
            <v>05-123-49585</v>
          </cell>
          <cell r="B25507">
            <v>0</v>
          </cell>
        </row>
        <row r="25508">
          <cell r="A25508" t="str">
            <v>05-123-49586</v>
          </cell>
        </row>
        <row r="25509">
          <cell r="A25509" t="str">
            <v>05-123-49586</v>
          </cell>
          <cell r="B25509">
            <v>2</v>
          </cell>
        </row>
        <row r="25510">
          <cell r="A25510" t="str">
            <v>05-123-49586</v>
          </cell>
        </row>
        <row r="25511">
          <cell r="A25511" t="str">
            <v>05-123-49586</v>
          </cell>
          <cell r="B25511">
            <v>0</v>
          </cell>
        </row>
        <row r="25512">
          <cell r="A25512" t="str">
            <v>05-123-49587</v>
          </cell>
          <cell r="B25512">
            <v>0</v>
          </cell>
        </row>
        <row r="25513">
          <cell r="A25513" t="str">
            <v>05-123-49587</v>
          </cell>
        </row>
        <row r="25514">
          <cell r="A25514" t="str">
            <v>05-123-49587</v>
          </cell>
          <cell r="B25514">
            <v>0</v>
          </cell>
        </row>
        <row r="25515">
          <cell r="A25515" t="str">
            <v>05-123-49587</v>
          </cell>
          <cell r="B25515">
            <v>0</v>
          </cell>
        </row>
        <row r="25516">
          <cell r="A25516" t="str">
            <v>05-123-49603</v>
          </cell>
        </row>
        <row r="25517">
          <cell r="A25517" t="str">
            <v>05-123-49604</v>
          </cell>
          <cell r="B25517">
            <v>0</v>
          </cell>
        </row>
        <row r="25518">
          <cell r="A25518" t="str">
            <v>05-123-49605</v>
          </cell>
          <cell r="B25518">
            <v>7</v>
          </cell>
        </row>
        <row r="25519">
          <cell r="A25519" t="str">
            <v>05-123-49606</v>
          </cell>
        </row>
        <row r="25520">
          <cell r="A25520" t="str">
            <v>05-123-49607</v>
          </cell>
          <cell r="B25520">
            <v>0</v>
          </cell>
        </row>
        <row r="25521">
          <cell r="A25521" t="str">
            <v>05-123-49608</v>
          </cell>
          <cell r="B25521">
            <v>0</v>
          </cell>
        </row>
        <row r="25522">
          <cell r="A25522" t="str">
            <v>05-123-49610</v>
          </cell>
          <cell r="B25522">
            <v>154</v>
          </cell>
        </row>
        <row r="25523">
          <cell r="A25523" t="str">
            <v>05-123-49663</v>
          </cell>
          <cell r="B25523">
            <v>52</v>
          </cell>
        </row>
        <row r="25524">
          <cell r="A25524" t="str">
            <v>05-123-49713</v>
          </cell>
        </row>
        <row r="25525">
          <cell r="A25525" t="str">
            <v>05-123-49714</v>
          </cell>
          <cell r="B25525">
            <v>0</v>
          </cell>
        </row>
        <row r="25526">
          <cell r="A25526" t="str">
            <v>05-123-49715</v>
          </cell>
        </row>
        <row r="25527">
          <cell r="A25527" t="str">
            <v>05-123-49716</v>
          </cell>
          <cell r="B25527">
            <v>0</v>
          </cell>
        </row>
        <row r="25528">
          <cell r="A25528" t="str">
            <v>05-123-49717</v>
          </cell>
        </row>
        <row r="25529">
          <cell r="A25529" t="str">
            <v>05-123-49718</v>
          </cell>
          <cell r="B25529">
            <v>0</v>
          </cell>
        </row>
        <row r="25530">
          <cell r="A25530" t="str">
            <v>05-123-49719</v>
          </cell>
          <cell r="B25530">
            <v>0</v>
          </cell>
        </row>
        <row r="25531">
          <cell r="A25531" t="str">
            <v>05-123-49720</v>
          </cell>
        </row>
        <row r="25532">
          <cell r="A25532" t="str">
            <v>05-123-49721</v>
          </cell>
          <cell r="B25532">
            <v>0</v>
          </cell>
        </row>
        <row r="25533">
          <cell r="A25533" t="str">
            <v>05-123-49728</v>
          </cell>
        </row>
        <row r="25534">
          <cell r="A25534" t="str">
            <v>05-123-49728</v>
          </cell>
        </row>
        <row r="25535">
          <cell r="A25535" t="str">
            <v>05-123-49729</v>
          </cell>
          <cell r="B25535">
            <v>0</v>
          </cell>
        </row>
        <row r="25536">
          <cell r="A25536" t="str">
            <v>05-123-49729</v>
          </cell>
        </row>
        <row r="25537">
          <cell r="A25537" t="str">
            <v>05-123-49730</v>
          </cell>
          <cell r="B25537">
            <v>0</v>
          </cell>
        </row>
        <row r="25538">
          <cell r="A25538" t="str">
            <v>05-123-49730</v>
          </cell>
          <cell r="B25538">
            <v>0</v>
          </cell>
        </row>
        <row r="25539">
          <cell r="A25539" t="str">
            <v>05-123-49733</v>
          </cell>
        </row>
        <row r="25540">
          <cell r="A25540" t="str">
            <v>05-123-49733</v>
          </cell>
          <cell r="B25540">
            <v>0</v>
          </cell>
        </row>
        <row r="25541">
          <cell r="A25541" t="str">
            <v>05-123-49734</v>
          </cell>
        </row>
        <row r="25542">
          <cell r="A25542" t="str">
            <v>05-123-49734</v>
          </cell>
          <cell r="B25542">
            <v>0</v>
          </cell>
        </row>
        <row r="25543">
          <cell r="A25543" t="str">
            <v>05-123-49739</v>
          </cell>
        </row>
        <row r="25544">
          <cell r="A25544" t="str">
            <v>05-123-49739</v>
          </cell>
          <cell r="B25544">
            <v>0</v>
          </cell>
        </row>
        <row r="25545">
          <cell r="A25545" t="str">
            <v>05-123-49740</v>
          </cell>
          <cell r="B25545">
            <v>8</v>
          </cell>
        </row>
        <row r="25546">
          <cell r="A25546" t="str">
            <v>05-123-49740</v>
          </cell>
          <cell r="B25546">
            <v>28</v>
          </cell>
        </row>
        <row r="25547">
          <cell r="A25547" t="str">
            <v>05-123-49741</v>
          </cell>
          <cell r="B25547">
            <v>6</v>
          </cell>
        </row>
        <row r="25548">
          <cell r="A25548" t="str">
            <v>05-123-49741</v>
          </cell>
        </row>
        <row r="25549">
          <cell r="A25549" t="str">
            <v>05-123-49743</v>
          </cell>
          <cell r="B25549">
            <v>0</v>
          </cell>
        </row>
        <row r="25550">
          <cell r="A25550" t="str">
            <v>05-123-49743</v>
          </cell>
        </row>
        <row r="25551">
          <cell r="A25551" t="str">
            <v>05-123-49756</v>
          </cell>
          <cell r="B25551">
            <v>0</v>
          </cell>
        </row>
        <row r="25552">
          <cell r="A25552" t="str">
            <v>05-123-49757</v>
          </cell>
        </row>
        <row r="25553">
          <cell r="A25553" t="str">
            <v>05-123-49758</v>
          </cell>
          <cell r="B25553">
            <v>0</v>
          </cell>
        </row>
        <row r="25554">
          <cell r="A25554" t="str">
            <v>05-123-49758</v>
          </cell>
          <cell r="B25554">
            <v>0</v>
          </cell>
        </row>
        <row r="25555">
          <cell r="A25555" t="str">
            <v>05-123-49758</v>
          </cell>
        </row>
        <row r="25556">
          <cell r="A25556" t="str">
            <v>05-123-49758</v>
          </cell>
          <cell r="B25556">
            <v>18</v>
          </cell>
        </row>
        <row r="25557">
          <cell r="A25557" t="str">
            <v>05-123-49759</v>
          </cell>
        </row>
        <row r="25558">
          <cell r="A25558" t="str">
            <v>05-123-49760</v>
          </cell>
          <cell r="B25558">
            <v>0</v>
          </cell>
        </row>
        <row r="25559">
          <cell r="A25559" t="str">
            <v>05-123-49761</v>
          </cell>
          <cell r="B25559">
            <v>15</v>
          </cell>
        </row>
        <row r="25560">
          <cell r="A25560" t="str">
            <v>05-123-49763</v>
          </cell>
        </row>
        <row r="25561">
          <cell r="A25561" t="str">
            <v>05-123-49764</v>
          </cell>
          <cell r="B25561">
            <v>0</v>
          </cell>
        </row>
        <row r="25562">
          <cell r="A25562" t="str">
            <v>05-123-49765</v>
          </cell>
        </row>
        <row r="25563">
          <cell r="A25563" t="str">
            <v>05-123-49766</v>
          </cell>
          <cell r="B25563">
            <v>0</v>
          </cell>
        </row>
        <row r="25564">
          <cell r="A25564" t="str">
            <v>05-123-49767</v>
          </cell>
          <cell r="B25564">
            <v>1</v>
          </cell>
        </row>
        <row r="25565">
          <cell r="A25565" t="str">
            <v>05-123-49768</v>
          </cell>
        </row>
        <row r="25566">
          <cell r="A25566" t="str">
            <v>05-123-49769</v>
          </cell>
          <cell r="B25566">
            <v>6</v>
          </cell>
        </row>
        <row r="25567">
          <cell r="A25567" t="str">
            <v>05-123-49770</v>
          </cell>
          <cell r="B25567">
            <v>14</v>
          </cell>
        </row>
        <row r="25568">
          <cell r="A25568" t="str">
            <v>05-123-49771</v>
          </cell>
          <cell r="B25568">
            <v>0</v>
          </cell>
        </row>
        <row r="25569">
          <cell r="A25569" t="str">
            <v>05-123-49772</v>
          </cell>
        </row>
        <row r="25570">
          <cell r="A25570" t="str">
            <v>05-123-49773</v>
          </cell>
          <cell r="B25570">
            <v>0</v>
          </cell>
        </row>
        <row r="25571">
          <cell r="A25571" t="str">
            <v>05-123-49774</v>
          </cell>
          <cell r="B25571">
            <v>0</v>
          </cell>
        </row>
        <row r="25572">
          <cell r="A25572" t="str">
            <v>05-123-49775</v>
          </cell>
          <cell r="B25572">
            <v>19</v>
          </cell>
        </row>
        <row r="25573">
          <cell r="A25573" t="str">
            <v>05-123-49775</v>
          </cell>
        </row>
        <row r="25574">
          <cell r="A25574" t="str">
            <v>05-123-49775</v>
          </cell>
          <cell r="B25574">
            <v>0</v>
          </cell>
        </row>
        <row r="25575">
          <cell r="A25575" t="str">
            <v>05-123-49776</v>
          </cell>
          <cell r="B25575">
            <v>0</v>
          </cell>
        </row>
        <row r="25576">
          <cell r="A25576" t="str">
            <v>05-123-49777</v>
          </cell>
        </row>
        <row r="25577">
          <cell r="A25577" t="str">
            <v>05-123-49777</v>
          </cell>
          <cell r="B25577">
            <v>0</v>
          </cell>
        </row>
        <row r="25578">
          <cell r="A25578" t="str">
            <v>05-123-49777</v>
          </cell>
        </row>
        <row r="25579">
          <cell r="A25579" t="str">
            <v>05-123-49778</v>
          </cell>
          <cell r="B25579">
            <v>0</v>
          </cell>
        </row>
        <row r="25580">
          <cell r="A25580" t="str">
            <v>05-123-49779</v>
          </cell>
          <cell r="B25580">
            <v>1</v>
          </cell>
        </row>
        <row r="25581">
          <cell r="A25581" t="str">
            <v>05-123-49779</v>
          </cell>
        </row>
        <row r="25582">
          <cell r="A25582" t="str">
            <v>05-123-49779</v>
          </cell>
          <cell r="B25582">
            <v>0</v>
          </cell>
        </row>
        <row r="25583">
          <cell r="A25583" t="str">
            <v>05-123-49779</v>
          </cell>
        </row>
        <row r="25584">
          <cell r="A25584" t="str">
            <v>05-123-49790</v>
          </cell>
          <cell r="B25584">
            <v>0</v>
          </cell>
        </row>
        <row r="25585">
          <cell r="A25585" t="str">
            <v>05-123-49792</v>
          </cell>
        </row>
        <row r="25586">
          <cell r="A25586" t="str">
            <v>05-123-49794</v>
          </cell>
          <cell r="B25586">
            <v>0</v>
          </cell>
        </row>
        <row r="25587">
          <cell r="A25587" t="str">
            <v>05-123-49795</v>
          </cell>
        </row>
        <row r="25588">
          <cell r="A25588" t="str">
            <v>05-123-49799</v>
          </cell>
          <cell r="B25588">
            <v>0</v>
          </cell>
        </row>
        <row r="25589">
          <cell r="A25589" t="str">
            <v>05-123-49800</v>
          </cell>
        </row>
        <row r="25590">
          <cell r="A25590" t="str">
            <v>05-123-49804</v>
          </cell>
          <cell r="B25590">
            <v>0</v>
          </cell>
        </row>
        <row r="25591">
          <cell r="A25591" t="str">
            <v>05-123-49804</v>
          </cell>
        </row>
        <row r="25592">
          <cell r="A25592" t="str">
            <v>05-123-49805</v>
          </cell>
          <cell r="B25592">
            <v>0</v>
          </cell>
        </row>
        <row r="25593">
          <cell r="A25593" t="str">
            <v>05-123-49806</v>
          </cell>
        </row>
        <row r="25594">
          <cell r="A25594" t="str">
            <v>05-123-49813</v>
          </cell>
          <cell r="B25594">
            <v>0</v>
          </cell>
        </row>
        <row r="25595">
          <cell r="A25595" t="str">
            <v>05-123-49814</v>
          </cell>
        </row>
        <row r="25596">
          <cell r="A25596" t="str">
            <v>05-123-49815</v>
          </cell>
          <cell r="B25596">
            <v>0</v>
          </cell>
        </row>
        <row r="25597">
          <cell r="A25597" t="str">
            <v>05-123-49816</v>
          </cell>
        </row>
        <row r="25598">
          <cell r="A25598" t="str">
            <v>05-123-49817</v>
          </cell>
          <cell r="B25598">
            <v>0</v>
          </cell>
        </row>
        <row r="25599">
          <cell r="A25599" t="str">
            <v>05-123-49818</v>
          </cell>
        </row>
        <row r="25600">
          <cell r="A25600" t="str">
            <v>05-123-49819</v>
          </cell>
          <cell r="B25600">
            <v>0</v>
          </cell>
        </row>
        <row r="25601">
          <cell r="A25601" t="str">
            <v>05-123-49820</v>
          </cell>
        </row>
        <row r="25602">
          <cell r="A25602" t="str">
            <v>05-123-49839</v>
          </cell>
          <cell r="B25602">
            <v>0</v>
          </cell>
        </row>
        <row r="25603">
          <cell r="A25603" t="str">
            <v>05-123-49840</v>
          </cell>
        </row>
        <row r="25604">
          <cell r="A25604" t="str">
            <v>05-123-49857</v>
          </cell>
        </row>
        <row r="25605">
          <cell r="A25605" t="str">
            <v>05-123-49861</v>
          </cell>
        </row>
        <row r="25606">
          <cell r="A25606" t="str">
            <v>05-123-49873</v>
          </cell>
          <cell r="B25606">
            <v>0</v>
          </cell>
        </row>
        <row r="25607">
          <cell r="A25607" t="str">
            <v>05-123-49873</v>
          </cell>
        </row>
        <row r="25608">
          <cell r="A25608" t="str">
            <v>05-123-49873</v>
          </cell>
          <cell r="B25608">
            <v>0</v>
          </cell>
        </row>
        <row r="25609">
          <cell r="A25609" t="str">
            <v>05-123-49875</v>
          </cell>
        </row>
        <row r="25610">
          <cell r="A25610" t="str">
            <v>05-123-49875</v>
          </cell>
          <cell r="B25610">
            <v>0</v>
          </cell>
        </row>
        <row r="25611">
          <cell r="A25611" t="str">
            <v>05-123-49875</v>
          </cell>
          <cell r="B25611">
            <v>8</v>
          </cell>
        </row>
        <row r="25612">
          <cell r="A25612" t="str">
            <v>05-123-49880</v>
          </cell>
          <cell r="B25612">
            <v>1</v>
          </cell>
        </row>
        <row r="25613">
          <cell r="A25613" t="str">
            <v>05-123-49881</v>
          </cell>
        </row>
        <row r="25614">
          <cell r="A25614" t="str">
            <v>05-123-49883</v>
          </cell>
          <cell r="B25614">
            <v>0</v>
          </cell>
        </row>
        <row r="25615">
          <cell r="A25615" t="str">
            <v>05-123-49884</v>
          </cell>
        </row>
        <row r="25616">
          <cell r="A25616" t="str">
            <v>05-123-49885</v>
          </cell>
          <cell r="B25616">
            <v>0</v>
          </cell>
        </row>
        <row r="25617">
          <cell r="A25617" t="str">
            <v>05-123-49886</v>
          </cell>
        </row>
        <row r="25618">
          <cell r="A25618" t="str">
            <v>05-123-49887</v>
          </cell>
          <cell r="B25618">
            <v>0</v>
          </cell>
        </row>
        <row r="25619">
          <cell r="A25619" t="str">
            <v>05-123-49888</v>
          </cell>
        </row>
        <row r="25620">
          <cell r="A25620" t="str">
            <v>05-123-49889</v>
          </cell>
          <cell r="B25620">
            <v>0</v>
          </cell>
        </row>
        <row r="25621">
          <cell r="A25621" t="str">
            <v>05-123-49890</v>
          </cell>
        </row>
        <row r="25622">
          <cell r="A25622" t="str">
            <v>05-123-49891</v>
          </cell>
          <cell r="B25622">
            <v>0</v>
          </cell>
        </row>
        <row r="25623">
          <cell r="A25623" t="str">
            <v>05-123-49892</v>
          </cell>
        </row>
        <row r="25624">
          <cell r="A25624" t="str">
            <v>05-123-49893</v>
          </cell>
          <cell r="B25624">
            <v>0</v>
          </cell>
        </row>
        <row r="25625">
          <cell r="A25625" t="str">
            <v>05-123-49894</v>
          </cell>
        </row>
        <row r="25626">
          <cell r="A25626" t="str">
            <v>05-123-49895</v>
          </cell>
          <cell r="B25626">
            <v>0</v>
          </cell>
        </row>
        <row r="25627">
          <cell r="A25627" t="str">
            <v>05-123-49896</v>
          </cell>
        </row>
        <row r="25628">
          <cell r="A25628" t="str">
            <v>05-123-49897</v>
          </cell>
        </row>
        <row r="25629">
          <cell r="A25629" t="str">
            <v>05-123-49898</v>
          </cell>
          <cell r="B25629">
            <v>0</v>
          </cell>
        </row>
        <row r="25630">
          <cell r="A25630" t="str">
            <v>05-123-49899</v>
          </cell>
        </row>
        <row r="25631">
          <cell r="A25631" t="str">
            <v>05-123-49899</v>
          </cell>
          <cell r="B25631">
            <v>0</v>
          </cell>
        </row>
        <row r="25632">
          <cell r="A25632" t="str">
            <v>05-123-49900</v>
          </cell>
        </row>
        <row r="25633">
          <cell r="A25633" t="str">
            <v>05-123-49901</v>
          </cell>
          <cell r="B25633">
            <v>0</v>
          </cell>
        </row>
        <row r="25634">
          <cell r="A25634" t="str">
            <v>05-123-49902</v>
          </cell>
        </row>
        <row r="25635">
          <cell r="A25635" t="str">
            <v>05-123-49903</v>
          </cell>
          <cell r="B25635">
            <v>26</v>
          </cell>
        </row>
        <row r="25636">
          <cell r="A25636" t="str">
            <v>05-123-49904</v>
          </cell>
        </row>
        <row r="25637">
          <cell r="A25637" t="str">
            <v>05-123-49905</v>
          </cell>
          <cell r="B25637">
            <v>10</v>
          </cell>
        </row>
        <row r="25638">
          <cell r="A25638" t="str">
            <v>05-123-49906</v>
          </cell>
        </row>
        <row r="25639">
          <cell r="A25639" t="str">
            <v>05-123-49907</v>
          </cell>
          <cell r="B25639">
            <v>0</v>
          </cell>
        </row>
        <row r="25640">
          <cell r="A25640" t="str">
            <v>05-123-49908</v>
          </cell>
        </row>
        <row r="25641">
          <cell r="A25641" t="str">
            <v>05-123-49909</v>
          </cell>
          <cell r="B25641">
            <v>0</v>
          </cell>
        </row>
        <row r="25642">
          <cell r="A25642" t="str">
            <v>05-123-49910</v>
          </cell>
        </row>
        <row r="25643">
          <cell r="A25643" t="str">
            <v>05-123-49911</v>
          </cell>
          <cell r="B25643">
            <v>0</v>
          </cell>
        </row>
        <row r="25644">
          <cell r="A25644" t="str">
            <v>05-123-49911</v>
          </cell>
        </row>
        <row r="25645">
          <cell r="A25645" t="str">
            <v>05-123-49912</v>
          </cell>
          <cell r="B25645">
            <v>0</v>
          </cell>
        </row>
        <row r="25646">
          <cell r="A25646" t="str">
            <v>05-123-49912</v>
          </cell>
        </row>
        <row r="25647">
          <cell r="A25647" t="str">
            <v>05-123-49913</v>
          </cell>
          <cell r="B25647">
            <v>0</v>
          </cell>
        </row>
        <row r="25648">
          <cell r="A25648" t="str">
            <v>05-123-49913</v>
          </cell>
        </row>
        <row r="25649">
          <cell r="A25649" t="str">
            <v>05-123-49914</v>
          </cell>
          <cell r="B25649">
            <v>0</v>
          </cell>
        </row>
        <row r="25650">
          <cell r="A25650" t="str">
            <v>05-123-49914</v>
          </cell>
        </row>
        <row r="25651">
          <cell r="A25651" t="str">
            <v>05-123-49916</v>
          </cell>
          <cell r="B25651">
            <v>0</v>
          </cell>
        </row>
        <row r="25652">
          <cell r="A25652" t="str">
            <v>05-123-49917</v>
          </cell>
        </row>
        <row r="25653">
          <cell r="A25653" t="str">
            <v>05-123-49919</v>
          </cell>
          <cell r="B25653">
            <v>0</v>
          </cell>
        </row>
        <row r="25654">
          <cell r="A25654" t="str">
            <v>05-123-49920</v>
          </cell>
        </row>
        <row r="25655">
          <cell r="A25655" t="str">
            <v>05-123-49921</v>
          </cell>
          <cell r="B25655">
            <v>0</v>
          </cell>
        </row>
        <row r="25656">
          <cell r="A25656" t="str">
            <v>05-123-49922</v>
          </cell>
        </row>
        <row r="25657">
          <cell r="A25657" t="str">
            <v>05-123-49923</v>
          </cell>
          <cell r="B25657">
            <v>0</v>
          </cell>
        </row>
        <row r="25658">
          <cell r="A25658" t="str">
            <v>05-123-49924</v>
          </cell>
        </row>
        <row r="25659">
          <cell r="A25659" t="str">
            <v>05-123-49925</v>
          </cell>
          <cell r="B25659">
            <v>0</v>
          </cell>
        </row>
        <row r="25660">
          <cell r="A25660" t="str">
            <v>05-123-49926</v>
          </cell>
        </row>
        <row r="25661">
          <cell r="A25661" t="str">
            <v>05-123-49928</v>
          </cell>
          <cell r="B25661">
            <v>0</v>
          </cell>
        </row>
        <row r="25662">
          <cell r="A25662" t="str">
            <v>05-123-49929</v>
          </cell>
        </row>
        <row r="25663">
          <cell r="A25663" t="str">
            <v>05-123-49930</v>
          </cell>
          <cell r="B25663">
            <v>0</v>
          </cell>
        </row>
        <row r="25664">
          <cell r="A25664" t="str">
            <v>05-123-49931</v>
          </cell>
        </row>
        <row r="25665">
          <cell r="A25665" t="str">
            <v>05-123-49932</v>
          </cell>
          <cell r="B25665">
            <v>0</v>
          </cell>
        </row>
        <row r="25666">
          <cell r="A25666" t="str">
            <v>05-123-49933</v>
          </cell>
        </row>
        <row r="25667">
          <cell r="A25667" t="str">
            <v>05-123-49934</v>
          </cell>
          <cell r="B25667">
            <v>0</v>
          </cell>
        </row>
        <row r="25668">
          <cell r="A25668" t="str">
            <v>05-123-49935</v>
          </cell>
        </row>
        <row r="25669">
          <cell r="A25669" t="str">
            <v>05-123-49936</v>
          </cell>
          <cell r="B25669">
            <v>0</v>
          </cell>
        </row>
        <row r="25670">
          <cell r="A25670" t="str">
            <v>05-123-49937</v>
          </cell>
        </row>
        <row r="25671">
          <cell r="A25671" t="str">
            <v>05-123-49937</v>
          </cell>
          <cell r="B25671">
            <v>0</v>
          </cell>
        </row>
        <row r="25672">
          <cell r="A25672" t="str">
            <v>05-123-49937</v>
          </cell>
        </row>
        <row r="25673">
          <cell r="A25673" t="str">
            <v>05-123-49938</v>
          </cell>
          <cell r="B25673">
            <v>0</v>
          </cell>
        </row>
        <row r="25674">
          <cell r="A25674" t="str">
            <v>05-123-49939</v>
          </cell>
        </row>
        <row r="25675">
          <cell r="A25675" t="str">
            <v>05-123-49939</v>
          </cell>
          <cell r="B25675">
            <v>0</v>
          </cell>
        </row>
        <row r="25676">
          <cell r="A25676" t="str">
            <v>05-123-49940</v>
          </cell>
        </row>
        <row r="25677">
          <cell r="A25677" t="str">
            <v>05-123-49944</v>
          </cell>
          <cell r="B25677">
            <v>0</v>
          </cell>
        </row>
        <row r="25678">
          <cell r="A25678" t="str">
            <v>05-123-49944</v>
          </cell>
        </row>
        <row r="25679">
          <cell r="A25679" t="str">
            <v>05-123-49944</v>
          </cell>
          <cell r="B25679">
            <v>0</v>
          </cell>
        </row>
        <row r="25680">
          <cell r="A25680" t="str">
            <v>05-123-49945</v>
          </cell>
        </row>
        <row r="25681">
          <cell r="A25681" t="str">
            <v>05-123-49945</v>
          </cell>
          <cell r="B25681">
            <v>16</v>
          </cell>
        </row>
        <row r="25682">
          <cell r="A25682" t="str">
            <v>05-123-49945</v>
          </cell>
        </row>
        <row r="25683">
          <cell r="A25683" t="str">
            <v>05-123-49947</v>
          </cell>
          <cell r="B25683">
            <v>2</v>
          </cell>
        </row>
        <row r="25684">
          <cell r="A25684" t="str">
            <v>05-123-49947</v>
          </cell>
        </row>
        <row r="25685">
          <cell r="A25685" t="str">
            <v>05-123-49950</v>
          </cell>
          <cell r="B25685">
            <v>0</v>
          </cell>
        </row>
        <row r="25686">
          <cell r="A25686" t="str">
            <v>05-123-49958</v>
          </cell>
        </row>
        <row r="25687">
          <cell r="A25687" t="str">
            <v>05-123-49958</v>
          </cell>
          <cell r="B25687">
            <v>0</v>
          </cell>
        </row>
        <row r="25688">
          <cell r="A25688" t="str">
            <v>05-123-49959</v>
          </cell>
        </row>
        <row r="25689">
          <cell r="A25689" t="str">
            <v>05-123-49960</v>
          </cell>
          <cell r="B25689">
            <v>0</v>
          </cell>
        </row>
        <row r="25690">
          <cell r="A25690" t="str">
            <v>05-123-49960</v>
          </cell>
          <cell r="B25690">
            <v>0</v>
          </cell>
        </row>
        <row r="25691">
          <cell r="A25691" t="str">
            <v>05-123-49960</v>
          </cell>
          <cell r="B25691">
            <v>0</v>
          </cell>
        </row>
        <row r="25692">
          <cell r="A25692" t="str">
            <v>05-123-49991</v>
          </cell>
        </row>
        <row r="25693">
          <cell r="A25693" t="str">
            <v>05-123-49992</v>
          </cell>
        </row>
        <row r="25694">
          <cell r="A25694" t="str">
            <v>05-123-49992</v>
          </cell>
          <cell r="B25694">
            <v>0</v>
          </cell>
        </row>
        <row r="25695">
          <cell r="A25695" t="str">
            <v>05-123-49993</v>
          </cell>
          <cell r="B25695">
            <v>0</v>
          </cell>
        </row>
        <row r="25696">
          <cell r="A25696" t="str">
            <v>05-123-49993</v>
          </cell>
          <cell r="B25696">
            <v>0</v>
          </cell>
        </row>
        <row r="25697">
          <cell r="A25697" t="str">
            <v>05-123-49994</v>
          </cell>
        </row>
        <row r="25698">
          <cell r="A25698" t="str">
            <v>05-123-49994</v>
          </cell>
          <cell r="B25698">
            <v>0</v>
          </cell>
        </row>
        <row r="25699">
          <cell r="A25699" t="str">
            <v>05-123-49995</v>
          </cell>
        </row>
        <row r="25700">
          <cell r="A25700" t="str">
            <v>05-123-49995</v>
          </cell>
          <cell r="B25700">
            <v>0</v>
          </cell>
        </row>
        <row r="25701">
          <cell r="A25701" t="str">
            <v>05-123-49996</v>
          </cell>
        </row>
        <row r="25702">
          <cell r="A25702" t="str">
            <v>05-123-49996</v>
          </cell>
          <cell r="B25702">
            <v>0</v>
          </cell>
        </row>
        <row r="25703">
          <cell r="A25703" t="str">
            <v>05-123-49997</v>
          </cell>
        </row>
        <row r="25704">
          <cell r="A25704" t="str">
            <v>05-123-49997</v>
          </cell>
          <cell r="B25704">
            <v>0</v>
          </cell>
        </row>
        <row r="25705">
          <cell r="A25705" t="str">
            <v>05-123-49998</v>
          </cell>
        </row>
        <row r="25706">
          <cell r="A25706" t="str">
            <v>05-123-49998</v>
          </cell>
          <cell r="B25706">
            <v>0</v>
          </cell>
        </row>
        <row r="25707">
          <cell r="A25707" t="str">
            <v>05-123-49999</v>
          </cell>
          <cell r="B25707">
            <v>0</v>
          </cell>
        </row>
        <row r="25708">
          <cell r="A25708" t="str">
            <v>05-123-49999</v>
          </cell>
        </row>
        <row r="25709">
          <cell r="A25709" t="str">
            <v>05-123-49999</v>
          </cell>
          <cell r="B25709">
            <v>0</v>
          </cell>
        </row>
        <row r="25710">
          <cell r="A25710" t="str">
            <v>05-123-50000</v>
          </cell>
        </row>
        <row r="25711">
          <cell r="A25711" t="str">
            <v>05-123-50000</v>
          </cell>
          <cell r="B25711">
            <v>30</v>
          </cell>
        </row>
        <row r="25712">
          <cell r="A25712" t="str">
            <v>05-123-50000</v>
          </cell>
        </row>
        <row r="25713">
          <cell r="A25713" t="str">
            <v>05-123-50001</v>
          </cell>
          <cell r="B25713">
            <v>2</v>
          </cell>
        </row>
        <row r="25714">
          <cell r="A25714" t="str">
            <v>05-123-50001</v>
          </cell>
        </row>
        <row r="25715">
          <cell r="A25715" t="str">
            <v>05-123-50032</v>
          </cell>
          <cell r="B25715">
            <v>0</v>
          </cell>
        </row>
        <row r="25716">
          <cell r="A25716" t="str">
            <v>05-123-50033</v>
          </cell>
        </row>
        <row r="25717">
          <cell r="A25717" t="str">
            <v>05-123-50033</v>
          </cell>
          <cell r="B25717">
            <v>0</v>
          </cell>
        </row>
        <row r="25718">
          <cell r="A25718" t="str">
            <v>05-123-50034</v>
          </cell>
        </row>
        <row r="25719">
          <cell r="A25719" t="str">
            <v>05-123-50035</v>
          </cell>
          <cell r="B25719">
            <v>23</v>
          </cell>
        </row>
        <row r="25720">
          <cell r="A25720" t="str">
            <v>05-123-50036</v>
          </cell>
        </row>
        <row r="25721">
          <cell r="A25721" t="str">
            <v>05-123-50036</v>
          </cell>
          <cell r="B25721">
            <v>0</v>
          </cell>
        </row>
        <row r="25722">
          <cell r="A25722" t="str">
            <v>05-123-50037</v>
          </cell>
        </row>
        <row r="25723">
          <cell r="A25723" t="str">
            <v>05-123-50038</v>
          </cell>
          <cell r="B25723">
            <v>4</v>
          </cell>
        </row>
        <row r="25724">
          <cell r="A25724" t="str">
            <v>05-123-50039</v>
          </cell>
        </row>
        <row r="25725">
          <cell r="A25725" t="str">
            <v>05-123-50040</v>
          </cell>
          <cell r="B25725">
            <v>0</v>
          </cell>
        </row>
        <row r="25726">
          <cell r="A25726" t="str">
            <v>05-123-50042</v>
          </cell>
        </row>
        <row r="25727">
          <cell r="A25727" t="str">
            <v>05-123-50043</v>
          </cell>
          <cell r="B25727">
            <v>0</v>
          </cell>
        </row>
        <row r="25728">
          <cell r="A25728" t="str">
            <v>05-123-50044</v>
          </cell>
        </row>
        <row r="25729">
          <cell r="A25729" t="str">
            <v>05-123-50044</v>
          </cell>
          <cell r="B25729">
            <v>0</v>
          </cell>
        </row>
        <row r="25730">
          <cell r="A25730" t="str">
            <v>05-123-50045</v>
          </cell>
        </row>
        <row r="25731">
          <cell r="A25731" t="str">
            <v>05-123-50045</v>
          </cell>
        </row>
        <row r="25732">
          <cell r="A25732" t="str">
            <v>05-123-50046</v>
          </cell>
        </row>
        <row r="25733">
          <cell r="A25733" t="str">
            <v>05-123-50046</v>
          </cell>
        </row>
        <row r="25734">
          <cell r="A25734" t="str">
            <v>05-123-50071</v>
          </cell>
          <cell r="B25734">
            <v>0</v>
          </cell>
        </row>
        <row r="25735">
          <cell r="A25735" t="str">
            <v>05-123-50072</v>
          </cell>
          <cell r="B25735">
            <v>0</v>
          </cell>
        </row>
        <row r="25736">
          <cell r="A25736" t="str">
            <v>05-123-50073</v>
          </cell>
        </row>
        <row r="25737">
          <cell r="A25737" t="str">
            <v>05-123-50073</v>
          </cell>
        </row>
        <row r="25738">
          <cell r="A25738" t="str">
            <v>05-123-50073</v>
          </cell>
          <cell r="B25738">
            <v>0</v>
          </cell>
        </row>
        <row r="25739">
          <cell r="A25739" t="str">
            <v>05-123-50074</v>
          </cell>
        </row>
        <row r="25740">
          <cell r="A25740" t="str">
            <v>05-123-50074</v>
          </cell>
          <cell r="B25740">
            <v>0</v>
          </cell>
        </row>
        <row r="25741">
          <cell r="A25741" t="str">
            <v>05-123-50074</v>
          </cell>
        </row>
        <row r="25742">
          <cell r="A25742" t="str">
            <v>05-123-50075</v>
          </cell>
          <cell r="B25742">
            <v>0</v>
          </cell>
        </row>
        <row r="25743">
          <cell r="A25743" t="str">
            <v>05-123-50075</v>
          </cell>
        </row>
        <row r="25744">
          <cell r="A25744" t="str">
            <v>05-123-50075</v>
          </cell>
          <cell r="B25744">
            <v>0</v>
          </cell>
        </row>
        <row r="25745">
          <cell r="A25745" t="str">
            <v>05-123-50075</v>
          </cell>
        </row>
        <row r="25746">
          <cell r="A25746" t="str">
            <v>05-123-50076</v>
          </cell>
          <cell r="B25746">
            <v>0</v>
          </cell>
        </row>
        <row r="25747">
          <cell r="A25747" t="str">
            <v>05-123-50076</v>
          </cell>
        </row>
        <row r="25748">
          <cell r="A25748" t="str">
            <v>05-123-50076</v>
          </cell>
          <cell r="B25748">
            <v>0</v>
          </cell>
        </row>
        <row r="25749">
          <cell r="A25749" t="str">
            <v>05-123-50076</v>
          </cell>
        </row>
        <row r="25750">
          <cell r="A25750" t="str">
            <v>05-123-50077</v>
          </cell>
          <cell r="B25750">
            <v>0</v>
          </cell>
        </row>
        <row r="25751">
          <cell r="A25751" t="str">
            <v>05-123-50077</v>
          </cell>
        </row>
        <row r="25752">
          <cell r="A25752" t="str">
            <v>05-123-50077</v>
          </cell>
          <cell r="B25752">
            <v>0</v>
          </cell>
        </row>
        <row r="25753">
          <cell r="A25753" t="str">
            <v>05-123-50078</v>
          </cell>
          <cell r="B25753">
            <v>0</v>
          </cell>
        </row>
        <row r="25754">
          <cell r="A25754" t="str">
            <v>05-123-50079</v>
          </cell>
        </row>
        <row r="25755">
          <cell r="A25755" t="str">
            <v>05-123-50080</v>
          </cell>
          <cell r="B25755">
            <v>0</v>
          </cell>
        </row>
        <row r="25756">
          <cell r="A25756" t="str">
            <v>05-123-50081</v>
          </cell>
        </row>
        <row r="25757">
          <cell r="A25757" t="str">
            <v>05-123-50082</v>
          </cell>
          <cell r="B25757">
            <v>0</v>
          </cell>
        </row>
        <row r="25758">
          <cell r="A25758" t="str">
            <v>05-123-50083</v>
          </cell>
        </row>
        <row r="25759">
          <cell r="A25759" t="str">
            <v>05-123-50090</v>
          </cell>
          <cell r="B25759">
            <v>0</v>
          </cell>
        </row>
        <row r="25760">
          <cell r="A25760" t="str">
            <v>05-123-50091</v>
          </cell>
        </row>
        <row r="25761">
          <cell r="A25761" t="str">
            <v>05-123-50092</v>
          </cell>
        </row>
        <row r="25762">
          <cell r="A25762" t="str">
            <v>05-123-50093</v>
          </cell>
          <cell r="B25762">
            <v>0</v>
          </cell>
        </row>
        <row r="25763">
          <cell r="A25763" t="str">
            <v>05-123-50094</v>
          </cell>
        </row>
        <row r="25764">
          <cell r="A25764" t="str">
            <v>05-123-50094</v>
          </cell>
          <cell r="B25764">
            <v>0</v>
          </cell>
        </row>
        <row r="25765">
          <cell r="A25765" t="str">
            <v>05-123-50095</v>
          </cell>
        </row>
        <row r="25766">
          <cell r="A25766" t="str">
            <v>05-123-50096</v>
          </cell>
          <cell r="B25766">
            <v>0</v>
          </cell>
        </row>
        <row r="25767">
          <cell r="A25767" t="str">
            <v>05-123-50096</v>
          </cell>
        </row>
        <row r="25768">
          <cell r="A25768" t="str">
            <v>05-123-50096</v>
          </cell>
          <cell r="B25768">
            <v>0</v>
          </cell>
        </row>
        <row r="25769">
          <cell r="A25769" t="str">
            <v>05-123-50097</v>
          </cell>
        </row>
        <row r="25770">
          <cell r="A25770" t="str">
            <v>05-123-50113</v>
          </cell>
          <cell r="B25770">
            <v>0</v>
          </cell>
        </row>
        <row r="25771">
          <cell r="A25771" t="str">
            <v>05-123-50113</v>
          </cell>
          <cell r="B25771">
            <v>0</v>
          </cell>
        </row>
        <row r="25772">
          <cell r="A25772" t="str">
            <v>05-123-50113</v>
          </cell>
        </row>
        <row r="25773">
          <cell r="A25773" t="str">
            <v>05-123-50114</v>
          </cell>
          <cell r="B25773">
            <v>0</v>
          </cell>
        </row>
        <row r="25774">
          <cell r="A25774" t="str">
            <v>05-123-50119</v>
          </cell>
          <cell r="B25774">
            <v>0</v>
          </cell>
        </row>
        <row r="25775">
          <cell r="A25775" t="str">
            <v>05-123-50119</v>
          </cell>
        </row>
        <row r="25776">
          <cell r="A25776" t="str">
            <v>05-123-50120</v>
          </cell>
          <cell r="B25776">
            <v>0</v>
          </cell>
        </row>
        <row r="25777">
          <cell r="A25777" t="str">
            <v>05-123-50120</v>
          </cell>
        </row>
        <row r="25778">
          <cell r="A25778" t="str">
            <v>05-123-50121</v>
          </cell>
          <cell r="B25778">
            <v>0</v>
          </cell>
        </row>
        <row r="25779">
          <cell r="A25779" t="str">
            <v>05-123-50121</v>
          </cell>
        </row>
        <row r="25780">
          <cell r="A25780" t="str">
            <v>05-123-50122</v>
          </cell>
        </row>
        <row r="25781">
          <cell r="A25781" t="str">
            <v>05-123-50122</v>
          </cell>
        </row>
        <row r="25782">
          <cell r="A25782" t="str">
            <v>05-123-50123</v>
          </cell>
          <cell r="B25782">
            <v>0</v>
          </cell>
        </row>
        <row r="25783">
          <cell r="A25783" t="str">
            <v>05-123-50123</v>
          </cell>
        </row>
        <row r="25784">
          <cell r="A25784" t="str">
            <v>05-123-50124</v>
          </cell>
        </row>
        <row r="25785">
          <cell r="A25785" t="str">
            <v>05-123-50124</v>
          </cell>
          <cell r="B25785">
            <v>0</v>
          </cell>
        </row>
        <row r="25786">
          <cell r="A25786" t="str">
            <v>05-123-50125</v>
          </cell>
          <cell r="B25786">
            <v>0</v>
          </cell>
        </row>
        <row r="25787">
          <cell r="A25787" t="str">
            <v>05-123-50125</v>
          </cell>
        </row>
        <row r="25788">
          <cell r="A25788" t="str">
            <v>05-123-50126</v>
          </cell>
        </row>
        <row r="25789">
          <cell r="A25789" t="str">
            <v>05-123-50126</v>
          </cell>
          <cell r="B25789">
            <v>0</v>
          </cell>
        </row>
        <row r="25790">
          <cell r="A25790" t="str">
            <v>05-123-50127</v>
          </cell>
        </row>
        <row r="25791">
          <cell r="A25791" t="str">
            <v>05-123-50127</v>
          </cell>
          <cell r="B25791">
            <v>25</v>
          </cell>
        </row>
        <row r="25792">
          <cell r="A25792" t="str">
            <v>05-123-50127</v>
          </cell>
        </row>
        <row r="25793">
          <cell r="A25793" t="str">
            <v>05-123-50128</v>
          </cell>
          <cell r="B25793">
            <v>0</v>
          </cell>
        </row>
        <row r="25794">
          <cell r="A25794" t="str">
            <v>05-123-50128</v>
          </cell>
        </row>
        <row r="25795">
          <cell r="A25795" t="str">
            <v>05-123-50129</v>
          </cell>
          <cell r="B25795">
            <v>0</v>
          </cell>
        </row>
        <row r="25796">
          <cell r="A25796" t="str">
            <v>05-123-50129</v>
          </cell>
          <cell r="B25796">
            <v>0</v>
          </cell>
        </row>
        <row r="25797">
          <cell r="A25797" t="str">
            <v>05-123-50130</v>
          </cell>
        </row>
        <row r="25798">
          <cell r="A25798" t="str">
            <v>05-123-50130</v>
          </cell>
          <cell r="B25798">
            <v>0</v>
          </cell>
        </row>
        <row r="25799">
          <cell r="A25799" t="str">
            <v>05-123-50131</v>
          </cell>
        </row>
        <row r="25800">
          <cell r="A25800" t="str">
            <v>05-123-50131</v>
          </cell>
          <cell r="B25800">
            <v>0</v>
          </cell>
        </row>
        <row r="25801">
          <cell r="A25801" t="str">
            <v>05-123-50132</v>
          </cell>
        </row>
        <row r="25802">
          <cell r="A25802" t="str">
            <v>05-123-50132</v>
          </cell>
          <cell r="B25802">
            <v>0</v>
          </cell>
        </row>
        <row r="25803">
          <cell r="A25803" t="str">
            <v>05-123-50133</v>
          </cell>
        </row>
        <row r="25804">
          <cell r="A25804" t="str">
            <v>05-123-50133</v>
          </cell>
          <cell r="B25804">
            <v>0</v>
          </cell>
        </row>
        <row r="25805">
          <cell r="A25805" t="str">
            <v>05-123-50134</v>
          </cell>
        </row>
        <row r="25806">
          <cell r="A25806" t="str">
            <v>05-123-50134</v>
          </cell>
          <cell r="B25806">
            <v>0</v>
          </cell>
        </row>
        <row r="25807">
          <cell r="A25807" t="str">
            <v>05-123-50138</v>
          </cell>
        </row>
        <row r="25808">
          <cell r="A25808" t="str">
            <v>05-123-50139</v>
          </cell>
          <cell r="B25808">
            <v>0</v>
          </cell>
        </row>
        <row r="25809">
          <cell r="A25809" t="str">
            <v>05-123-50140</v>
          </cell>
        </row>
        <row r="25810">
          <cell r="A25810" t="str">
            <v>05-123-50170</v>
          </cell>
          <cell r="B25810">
            <v>0</v>
          </cell>
        </row>
        <row r="25811">
          <cell r="A25811" t="str">
            <v>05-123-50171</v>
          </cell>
        </row>
        <row r="25812">
          <cell r="A25812" t="str">
            <v>05-123-50172</v>
          </cell>
          <cell r="B25812">
            <v>0</v>
          </cell>
        </row>
        <row r="25813">
          <cell r="A25813" t="str">
            <v>05-123-50173</v>
          </cell>
        </row>
        <row r="25814">
          <cell r="A25814" t="str">
            <v>05-123-50174</v>
          </cell>
          <cell r="B25814">
            <v>0</v>
          </cell>
        </row>
        <row r="25815">
          <cell r="A25815" t="str">
            <v>05-123-50174</v>
          </cell>
        </row>
        <row r="25816">
          <cell r="A25816" t="str">
            <v>05-123-50174</v>
          </cell>
        </row>
        <row r="25817">
          <cell r="A25817" t="str">
            <v>05-123-50175</v>
          </cell>
        </row>
        <row r="25818">
          <cell r="A25818" t="str">
            <v>05-123-50175</v>
          </cell>
          <cell r="B25818">
            <v>0</v>
          </cell>
        </row>
        <row r="25819">
          <cell r="A25819" t="str">
            <v>05-123-50175</v>
          </cell>
        </row>
        <row r="25820">
          <cell r="A25820" t="str">
            <v>05-123-50176</v>
          </cell>
          <cell r="B25820">
            <v>0</v>
          </cell>
        </row>
        <row r="25821">
          <cell r="A25821" t="str">
            <v>05-123-50176</v>
          </cell>
        </row>
        <row r="25822">
          <cell r="A25822" t="str">
            <v>05-123-50188</v>
          </cell>
          <cell r="B25822">
            <v>0</v>
          </cell>
        </row>
        <row r="25823">
          <cell r="A25823" t="str">
            <v>05-123-50189</v>
          </cell>
        </row>
        <row r="25824">
          <cell r="A25824" t="str">
            <v>05-123-50189</v>
          </cell>
          <cell r="B25824">
            <v>0</v>
          </cell>
        </row>
        <row r="25825">
          <cell r="A25825" t="str">
            <v>05-123-50190</v>
          </cell>
        </row>
        <row r="25826">
          <cell r="A25826" t="str">
            <v>05-123-50191</v>
          </cell>
          <cell r="B25826">
            <v>0</v>
          </cell>
        </row>
        <row r="25827">
          <cell r="A25827" t="str">
            <v>05-123-50191</v>
          </cell>
        </row>
        <row r="25828">
          <cell r="A25828" t="str">
            <v>05-123-50192</v>
          </cell>
        </row>
        <row r="25829">
          <cell r="A25829" t="str">
            <v>05-123-50193</v>
          </cell>
        </row>
        <row r="25830">
          <cell r="A25830" t="str">
            <v>05-123-50194</v>
          </cell>
          <cell r="B25830">
            <v>0</v>
          </cell>
        </row>
        <row r="25831">
          <cell r="A25831" t="str">
            <v>05-123-50194</v>
          </cell>
          <cell r="B25831">
            <v>0</v>
          </cell>
        </row>
        <row r="25832">
          <cell r="A25832" t="str">
            <v>05-123-50195</v>
          </cell>
        </row>
        <row r="25833">
          <cell r="A25833" t="str">
            <v>05-123-50202</v>
          </cell>
          <cell r="B25833">
            <v>0</v>
          </cell>
        </row>
        <row r="25834">
          <cell r="A25834" t="str">
            <v>05-123-50202</v>
          </cell>
        </row>
        <row r="25835">
          <cell r="A25835" t="str">
            <v>05-123-50208</v>
          </cell>
        </row>
        <row r="25836">
          <cell r="A25836" t="str">
            <v>05-123-50208</v>
          </cell>
          <cell r="B25836">
            <v>2</v>
          </cell>
        </row>
        <row r="25837">
          <cell r="A25837" t="str">
            <v>05-123-50208</v>
          </cell>
        </row>
        <row r="25838">
          <cell r="A25838" t="str">
            <v>05-123-50208</v>
          </cell>
        </row>
        <row r="25839">
          <cell r="A25839" t="str">
            <v>05-123-50209</v>
          </cell>
          <cell r="B25839">
            <v>0</v>
          </cell>
        </row>
        <row r="25840">
          <cell r="A25840" t="str">
            <v>05-123-50210</v>
          </cell>
        </row>
        <row r="25841">
          <cell r="A25841" t="str">
            <v>05-123-50211</v>
          </cell>
          <cell r="B25841">
            <v>0</v>
          </cell>
        </row>
        <row r="25842">
          <cell r="A25842" t="str">
            <v>05-123-50211</v>
          </cell>
        </row>
        <row r="25843">
          <cell r="A25843" t="str">
            <v>05-123-50211</v>
          </cell>
          <cell r="B25843">
            <v>0</v>
          </cell>
        </row>
        <row r="25844">
          <cell r="A25844" t="str">
            <v>05-123-50212</v>
          </cell>
        </row>
        <row r="25845">
          <cell r="A25845" t="str">
            <v>05-123-50212</v>
          </cell>
          <cell r="B25845">
            <v>0</v>
          </cell>
        </row>
        <row r="25846">
          <cell r="A25846" t="str">
            <v>05-123-50212</v>
          </cell>
        </row>
        <row r="25847">
          <cell r="A25847" t="str">
            <v>05-123-50213</v>
          </cell>
          <cell r="B25847">
            <v>36</v>
          </cell>
        </row>
        <row r="25848">
          <cell r="A25848" t="str">
            <v>05-123-50213</v>
          </cell>
        </row>
        <row r="25849">
          <cell r="A25849" t="str">
            <v>05-123-50213</v>
          </cell>
        </row>
        <row r="25850">
          <cell r="A25850" t="str">
            <v>05-123-50213</v>
          </cell>
        </row>
        <row r="25851">
          <cell r="A25851" t="str">
            <v>05-123-50214</v>
          </cell>
        </row>
        <row r="25852">
          <cell r="A25852" t="str">
            <v>05-123-50214</v>
          </cell>
          <cell r="B25852">
            <v>12</v>
          </cell>
        </row>
        <row r="25853">
          <cell r="A25853" t="str">
            <v>05-123-50215</v>
          </cell>
        </row>
        <row r="25854">
          <cell r="A25854" t="str">
            <v>05-123-50215</v>
          </cell>
          <cell r="B25854">
            <v>26</v>
          </cell>
        </row>
        <row r="25855">
          <cell r="A25855" t="str">
            <v>05-123-50215</v>
          </cell>
        </row>
        <row r="25856">
          <cell r="A25856" t="str">
            <v>05-123-50215</v>
          </cell>
          <cell r="B25856">
            <v>0</v>
          </cell>
        </row>
        <row r="25857">
          <cell r="A25857" t="str">
            <v>05-123-50216</v>
          </cell>
        </row>
        <row r="25858">
          <cell r="A25858" t="str">
            <v>05-123-50217</v>
          </cell>
          <cell r="B25858">
            <v>0</v>
          </cell>
        </row>
        <row r="25859">
          <cell r="A25859" t="str">
            <v>05-123-50228</v>
          </cell>
        </row>
        <row r="25860">
          <cell r="A25860" t="str">
            <v>05-123-50250</v>
          </cell>
          <cell r="B25860">
            <v>15</v>
          </cell>
        </row>
        <row r="25861">
          <cell r="A25861" t="str">
            <v>05-123-50250</v>
          </cell>
        </row>
        <row r="25862">
          <cell r="A25862" t="str">
            <v>05-123-50251</v>
          </cell>
          <cell r="B25862">
            <v>0</v>
          </cell>
        </row>
        <row r="25863">
          <cell r="A25863" t="str">
            <v>05-123-50251</v>
          </cell>
        </row>
        <row r="25864">
          <cell r="A25864" t="str">
            <v>05-123-50252</v>
          </cell>
          <cell r="B25864">
            <v>0</v>
          </cell>
        </row>
        <row r="25865">
          <cell r="A25865" t="str">
            <v>05-123-50252</v>
          </cell>
        </row>
        <row r="25866">
          <cell r="A25866" t="str">
            <v>05-123-50253</v>
          </cell>
        </row>
        <row r="25867">
          <cell r="A25867" t="str">
            <v>05-123-50253</v>
          </cell>
          <cell r="B25867">
            <v>0</v>
          </cell>
        </row>
        <row r="25868">
          <cell r="A25868" t="str">
            <v>05-123-50254</v>
          </cell>
        </row>
        <row r="25869">
          <cell r="A25869" t="str">
            <v>05-123-50254</v>
          </cell>
          <cell r="B25869">
            <v>0</v>
          </cell>
        </row>
        <row r="25870">
          <cell r="A25870" t="str">
            <v>05-123-50255</v>
          </cell>
          <cell r="B25870">
            <v>0</v>
          </cell>
        </row>
        <row r="25871">
          <cell r="A25871" t="str">
            <v>05-123-50255</v>
          </cell>
        </row>
        <row r="25872">
          <cell r="A25872" t="str">
            <v>05-123-50256</v>
          </cell>
        </row>
        <row r="25873">
          <cell r="A25873" t="str">
            <v>05-123-50256</v>
          </cell>
          <cell r="B25873">
            <v>0</v>
          </cell>
        </row>
        <row r="25874">
          <cell r="A25874" t="str">
            <v>05-123-50257</v>
          </cell>
        </row>
        <row r="25875">
          <cell r="A25875" t="str">
            <v>05-123-50257</v>
          </cell>
          <cell r="B25875">
            <v>0</v>
          </cell>
        </row>
        <row r="25876">
          <cell r="A25876" t="str">
            <v>05-123-50258</v>
          </cell>
        </row>
        <row r="25877">
          <cell r="A25877" t="str">
            <v>05-123-50258</v>
          </cell>
          <cell r="B25877">
            <v>0</v>
          </cell>
        </row>
        <row r="25878">
          <cell r="A25878" t="str">
            <v>05-123-50259</v>
          </cell>
        </row>
        <row r="25879">
          <cell r="A25879" t="str">
            <v>05-123-50259</v>
          </cell>
        </row>
        <row r="25880">
          <cell r="A25880" t="str">
            <v>05-123-50260</v>
          </cell>
          <cell r="B25880">
            <v>20</v>
          </cell>
        </row>
        <row r="25881">
          <cell r="A25881" t="str">
            <v>05-123-50260</v>
          </cell>
        </row>
        <row r="25882">
          <cell r="A25882" t="str">
            <v>05-123-50261</v>
          </cell>
          <cell r="B25882">
            <v>0</v>
          </cell>
        </row>
        <row r="25883">
          <cell r="A25883" t="str">
            <v>05-123-50261</v>
          </cell>
        </row>
        <row r="25884">
          <cell r="A25884" t="str">
            <v>05-123-50262</v>
          </cell>
          <cell r="B25884">
            <v>0</v>
          </cell>
        </row>
        <row r="25885">
          <cell r="A25885" t="str">
            <v>05-123-50262</v>
          </cell>
        </row>
        <row r="25886">
          <cell r="A25886" t="str">
            <v>05-123-50266</v>
          </cell>
          <cell r="B25886">
            <v>2</v>
          </cell>
        </row>
        <row r="25887">
          <cell r="A25887" t="str">
            <v>05-123-50266</v>
          </cell>
        </row>
        <row r="25888">
          <cell r="A25888" t="str">
            <v>05-123-50268</v>
          </cell>
          <cell r="B25888">
            <v>0</v>
          </cell>
        </row>
        <row r="25889">
          <cell r="A25889" t="str">
            <v>05-123-50268</v>
          </cell>
          <cell r="B25889">
            <v>0</v>
          </cell>
        </row>
        <row r="25890">
          <cell r="A25890" t="str">
            <v>05-123-50271</v>
          </cell>
        </row>
        <row r="25891">
          <cell r="A25891" t="str">
            <v>05-123-50271</v>
          </cell>
          <cell r="B25891">
            <v>0</v>
          </cell>
        </row>
        <row r="25892">
          <cell r="A25892" t="str">
            <v>05-123-50272</v>
          </cell>
        </row>
        <row r="25893">
          <cell r="A25893" t="str">
            <v>05-123-50272</v>
          </cell>
          <cell r="B25893">
            <v>0</v>
          </cell>
        </row>
        <row r="25894">
          <cell r="A25894" t="str">
            <v>05-123-50273</v>
          </cell>
        </row>
        <row r="25895">
          <cell r="A25895" t="str">
            <v>05-123-50273</v>
          </cell>
          <cell r="B25895">
            <v>0</v>
          </cell>
        </row>
        <row r="25896">
          <cell r="A25896" t="str">
            <v>05-123-50275</v>
          </cell>
          <cell r="B25896">
            <v>10</v>
          </cell>
        </row>
        <row r="25897">
          <cell r="A25897" t="str">
            <v>05-123-50276</v>
          </cell>
        </row>
        <row r="25898">
          <cell r="A25898" t="str">
            <v>05-123-50277</v>
          </cell>
          <cell r="B25898">
            <v>0</v>
          </cell>
        </row>
        <row r="25899">
          <cell r="A25899" t="str">
            <v>05-123-50278</v>
          </cell>
        </row>
        <row r="25900">
          <cell r="A25900" t="str">
            <v>05-123-50279</v>
          </cell>
          <cell r="B25900">
            <v>0</v>
          </cell>
        </row>
        <row r="25901">
          <cell r="A25901" t="str">
            <v>05-123-50280</v>
          </cell>
        </row>
        <row r="25902">
          <cell r="A25902" t="str">
            <v>05-123-50281</v>
          </cell>
          <cell r="B25902">
            <v>0</v>
          </cell>
        </row>
        <row r="25903">
          <cell r="A25903" t="str">
            <v>05-123-50282</v>
          </cell>
        </row>
        <row r="25904">
          <cell r="A25904" t="str">
            <v>05-123-50282</v>
          </cell>
          <cell r="B25904">
            <v>0</v>
          </cell>
        </row>
        <row r="25905">
          <cell r="A25905" t="str">
            <v>05-123-50282</v>
          </cell>
        </row>
        <row r="25906">
          <cell r="A25906" t="str">
            <v>05-123-50283</v>
          </cell>
          <cell r="B25906">
            <v>0</v>
          </cell>
        </row>
        <row r="25907">
          <cell r="A25907" t="str">
            <v>05-123-50283</v>
          </cell>
        </row>
        <row r="25908">
          <cell r="A25908" t="str">
            <v>05-123-50284</v>
          </cell>
          <cell r="B25908">
            <v>0</v>
          </cell>
        </row>
        <row r="25909">
          <cell r="A25909" t="str">
            <v>05-123-50285</v>
          </cell>
        </row>
        <row r="25910">
          <cell r="A25910" t="str">
            <v>05-123-50285</v>
          </cell>
          <cell r="B25910">
            <v>0</v>
          </cell>
        </row>
        <row r="25911">
          <cell r="A25911" t="str">
            <v>05-123-50286</v>
          </cell>
        </row>
        <row r="25912">
          <cell r="A25912" t="str">
            <v>05-123-50286</v>
          </cell>
          <cell r="B25912">
            <v>0</v>
          </cell>
        </row>
        <row r="25913">
          <cell r="A25913" t="str">
            <v>05-123-50286</v>
          </cell>
        </row>
        <row r="25914">
          <cell r="A25914" t="str">
            <v>05-123-50287</v>
          </cell>
          <cell r="B25914">
            <v>0</v>
          </cell>
        </row>
        <row r="25915">
          <cell r="A25915" t="str">
            <v>05-123-50288</v>
          </cell>
        </row>
        <row r="25916">
          <cell r="A25916" t="str">
            <v>05-123-50289</v>
          </cell>
          <cell r="B25916">
            <v>0</v>
          </cell>
        </row>
        <row r="25917">
          <cell r="A25917" t="str">
            <v>05-123-50290</v>
          </cell>
        </row>
        <row r="25918">
          <cell r="A25918" t="str">
            <v>05-123-50291</v>
          </cell>
          <cell r="B25918">
            <v>0</v>
          </cell>
        </row>
        <row r="25919">
          <cell r="A25919" t="str">
            <v>05-123-50292</v>
          </cell>
        </row>
        <row r="25920">
          <cell r="A25920" t="str">
            <v>05-123-50293</v>
          </cell>
          <cell r="B25920">
            <v>0</v>
          </cell>
        </row>
        <row r="25921">
          <cell r="A25921" t="str">
            <v>05-123-50294</v>
          </cell>
        </row>
        <row r="25922">
          <cell r="A25922" t="str">
            <v>05-123-50403</v>
          </cell>
        </row>
        <row r="25923">
          <cell r="A25923" t="str">
            <v>05-123-50403</v>
          </cell>
        </row>
        <row r="25924">
          <cell r="A25924" t="str">
            <v>05-123-50404</v>
          </cell>
          <cell r="B25924">
            <v>10</v>
          </cell>
        </row>
        <row r="25925">
          <cell r="A25925" t="str">
            <v>05-123-50404</v>
          </cell>
        </row>
        <row r="25926">
          <cell r="A25926" t="str">
            <v>05-123-50405</v>
          </cell>
          <cell r="B25926">
            <v>0</v>
          </cell>
        </row>
        <row r="25927">
          <cell r="A25927" t="str">
            <v>05-123-50405</v>
          </cell>
        </row>
        <row r="25928">
          <cell r="A25928" t="str">
            <v>05-123-50406</v>
          </cell>
          <cell r="B25928">
            <v>0</v>
          </cell>
        </row>
        <row r="25929">
          <cell r="A25929" t="str">
            <v>05-123-50406</v>
          </cell>
        </row>
        <row r="25930">
          <cell r="A25930" t="str">
            <v>05-123-50407</v>
          </cell>
          <cell r="B25930">
            <v>0</v>
          </cell>
        </row>
        <row r="25931">
          <cell r="A25931" t="str">
            <v>05-123-50407</v>
          </cell>
        </row>
        <row r="25932">
          <cell r="A25932" t="str">
            <v>05-123-50408</v>
          </cell>
          <cell r="B25932">
            <v>0</v>
          </cell>
        </row>
        <row r="25933">
          <cell r="A25933" t="str">
            <v>05-123-50408</v>
          </cell>
        </row>
        <row r="25934">
          <cell r="A25934" t="str">
            <v>05-123-50410</v>
          </cell>
          <cell r="B25934">
            <v>0</v>
          </cell>
        </row>
        <row r="25935">
          <cell r="A25935" t="str">
            <v>05-123-50410</v>
          </cell>
        </row>
        <row r="25936">
          <cell r="A25936" t="str">
            <v>05-123-50412</v>
          </cell>
          <cell r="B25936">
            <v>35</v>
          </cell>
        </row>
        <row r="25937">
          <cell r="A25937" t="str">
            <v>05-123-50412</v>
          </cell>
        </row>
        <row r="25938">
          <cell r="A25938" t="str">
            <v>05-123-50413</v>
          </cell>
        </row>
        <row r="25939">
          <cell r="A25939" t="str">
            <v>05-123-50413</v>
          </cell>
          <cell r="B25939">
            <v>0</v>
          </cell>
        </row>
        <row r="25940">
          <cell r="A25940" t="str">
            <v>05-123-50414</v>
          </cell>
          <cell r="B25940">
            <v>0</v>
          </cell>
        </row>
        <row r="25941">
          <cell r="A25941" t="str">
            <v>05-123-50414</v>
          </cell>
          <cell r="B25941">
            <v>0</v>
          </cell>
        </row>
        <row r="25942">
          <cell r="A25942" t="str">
            <v>05-123-50415</v>
          </cell>
          <cell r="B25942">
            <v>0</v>
          </cell>
        </row>
        <row r="25943">
          <cell r="A25943" t="str">
            <v>05-123-50415</v>
          </cell>
          <cell r="B25943">
            <v>0</v>
          </cell>
        </row>
        <row r="25944">
          <cell r="A25944" t="str">
            <v>05-123-50416</v>
          </cell>
          <cell r="B25944">
            <v>0</v>
          </cell>
        </row>
        <row r="25945">
          <cell r="A25945" t="str">
            <v>05-123-50416</v>
          </cell>
          <cell r="B25945">
            <v>0</v>
          </cell>
        </row>
        <row r="25946">
          <cell r="A25946" t="str">
            <v>05-123-50418</v>
          </cell>
          <cell r="B25946">
            <v>9</v>
          </cell>
        </row>
        <row r="25947">
          <cell r="A25947" t="str">
            <v>05-123-50418</v>
          </cell>
          <cell r="B25947">
            <v>0</v>
          </cell>
        </row>
        <row r="25948">
          <cell r="A25948" t="str">
            <v>05-123-50419</v>
          </cell>
          <cell r="B25948">
            <v>0</v>
          </cell>
        </row>
        <row r="25949">
          <cell r="A25949" t="str">
            <v>05-123-50419</v>
          </cell>
          <cell r="B25949">
            <v>0</v>
          </cell>
        </row>
        <row r="25950">
          <cell r="A25950" t="str">
            <v>05-123-50420</v>
          </cell>
          <cell r="B25950">
            <v>0</v>
          </cell>
        </row>
        <row r="25951">
          <cell r="A25951" t="str">
            <v>05-123-50420</v>
          </cell>
          <cell r="B25951">
            <v>0</v>
          </cell>
        </row>
        <row r="25952">
          <cell r="A25952" t="str">
            <v>05-123-50421</v>
          </cell>
          <cell r="B25952">
            <v>0</v>
          </cell>
        </row>
        <row r="25953">
          <cell r="A25953" t="str">
            <v>05-123-50421</v>
          </cell>
        </row>
        <row r="25954">
          <cell r="A25954" t="str">
            <v>05-123-50422</v>
          </cell>
          <cell r="B25954">
            <v>0</v>
          </cell>
        </row>
        <row r="25955">
          <cell r="A25955" t="str">
            <v>05-123-50422</v>
          </cell>
          <cell r="B25955">
            <v>0</v>
          </cell>
        </row>
        <row r="25956">
          <cell r="A25956" t="str">
            <v>05-123-50423</v>
          </cell>
          <cell r="B25956">
            <v>0</v>
          </cell>
        </row>
        <row r="25957">
          <cell r="A25957" t="str">
            <v>05-123-50424</v>
          </cell>
          <cell r="B25957">
            <v>0</v>
          </cell>
        </row>
        <row r="25958">
          <cell r="A25958" t="str">
            <v>05-123-50425</v>
          </cell>
          <cell r="B25958">
            <v>0</v>
          </cell>
        </row>
        <row r="25959">
          <cell r="A25959" t="str">
            <v>05-123-50426</v>
          </cell>
          <cell r="B25959">
            <v>0</v>
          </cell>
        </row>
        <row r="25960">
          <cell r="A25960" t="str">
            <v>05-123-50427</v>
          </cell>
          <cell r="B25960">
            <v>0</v>
          </cell>
        </row>
        <row r="25961">
          <cell r="A25961" t="str">
            <v>05-123-50428</v>
          </cell>
          <cell r="B25961">
            <v>0</v>
          </cell>
        </row>
        <row r="25962">
          <cell r="A25962" t="str">
            <v>05-123-50429</v>
          </cell>
          <cell r="B25962">
            <v>0</v>
          </cell>
        </row>
        <row r="25963">
          <cell r="A25963" t="str">
            <v>05-123-50473</v>
          </cell>
          <cell r="B25963">
            <v>0</v>
          </cell>
        </row>
        <row r="25964">
          <cell r="A25964" t="str">
            <v>05-123-50473</v>
          </cell>
          <cell r="B25964">
            <v>0</v>
          </cell>
        </row>
        <row r="25965">
          <cell r="A25965" t="str">
            <v>05-123-50473</v>
          </cell>
          <cell r="B25965">
            <v>0</v>
          </cell>
        </row>
        <row r="25966">
          <cell r="A25966" t="str">
            <v>05-123-50474</v>
          </cell>
          <cell r="B25966">
            <v>0</v>
          </cell>
        </row>
        <row r="25967">
          <cell r="A25967" t="str">
            <v>05-123-50474</v>
          </cell>
          <cell r="B25967">
            <v>0</v>
          </cell>
        </row>
        <row r="25968">
          <cell r="A25968" t="str">
            <v>05-123-50474</v>
          </cell>
          <cell r="B25968">
            <v>0</v>
          </cell>
        </row>
        <row r="25969">
          <cell r="A25969" t="str">
            <v>05-123-50475</v>
          </cell>
          <cell r="B25969">
            <v>0</v>
          </cell>
        </row>
        <row r="25970">
          <cell r="A25970" t="str">
            <v>05-123-50475</v>
          </cell>
          <cell r="B25970">
            <v>0</v>
          </cell>
        </row>
        <row r="25971">
          <cell r="A25971" t="str">
            <v>05-123-50475</v>
          </cell>
          <cell r="B25971">
            <v>0</v>
          </cell>
        </row>
        <row r="25972">
          <cell r="A25972" t="str">
            <v>05-123-50476</v>
          </cell>
          <cell r="B25972">
            <v>0</v>
          </cell>
        </row>
        <row r="25973">
          <cell r="A25973" t="str">
            <v>05-123-50476</v>
          </cell>
          <cell r="B25973">
            <v>0</v>
          </cell>
        </row>
        <row r="25974">
          <cell r="A25974" t="str">
            <v>05-123-50477</v>
          </cell>
          <cell r="B25974">
            <v>0</v>
          </cell>
        </row>
        <row r="25975">
          <cell r="A25975" t="str">
            <v>05-123-50477</v>
          </cell>
          <cell r="B25975">
            <v>0</v>
          </cell>
        </row>
        <row r="25976">
          <cell r="A25976" t="str">
            <v>05-123-50477</v>
          </cell>
          <cell r="B25976">
            <v>0</v>
          </cell>
        </row>
        <row r="25977">
          <cell r="A25977" t="str">
            <v>05-123-50478</v>
          </cell>
          <cell r="B25977">
            <v>0</v>
          </cell>
        </row>
        <row r="25978">
          <cell r="A25978" t="str">
            <v>05-123-50478</v>
          </cell>
          <cell r="B25978">
            <v>0</v>
          </cell>
        </row>
        <row r="25979">
          <cell r="A25979" t="str">
            <v>05-123-50478</v>
          </cell>
          <cell r="B25979">
            <v>0</v>
          </cell>
        </row>
        <row r="25980">
          <cell r="A25980" t="str">
            <v>05-123-50479</v>
          </cell>
          <cell r="B25980">
            <v>0</v>
          </cell>
        </row>
        <row r="25981">
          <cell r="A25981" t="str">
            <v>05-123-50479</v>
          </cell>
          <cell r="B25981">
            <v>0</v>
          </cell>
        </row>
        <row r="25982">
          <cell r="A25982" t="str">
            <v>05-123-50479</v>
          </cell>
        </row>
        <row r="25983">
          <cell r="A25983" t="str">
            <v>05-123-50480</v>
          </cell>
          <cell r="B25983">
            <v>0</v>
          </cell>
        </row>
        <row r="25984">
          <cell r="A25984" t="str">
            <v>05-123-50480</v>
          </cell>
          <cell r="B25984">
            <v>0</v>
          </cell>
        </row>
        <row r="25985">
          <cell r="A25985" t="str">
            <v>05-123-50480</v>
          </cell>
        </row>
        <row r="25986">
          <cell r="A25986" t="str">
            <v>05-123-50481</v>
          </cell>
          <cell r="B25986">
            <v>0</v>
          </cell>
        </row>
        <row r="25987">
          <cell r="A25987" t="str">
            <v>05-123-50481</v>
          </cell>
          <cell r="B25987">
            <v>46</v>
          </cell>
        </row>
        <row r="25988">
          <cell r="A25988" t="str">
            <v>05-123-50481</v>
          </cell>
          <cell r="B25988">
            <v>0</v>
          </cell>
        </row>
        <row r="25989">
          <cell r="A25989" t="str">
            <v>05-123-50482</v>
          </cell>
          <cell r="B25989">
            <v>32</v>
          </cell>
        </row>
        <row r="25990">
          <cell r="A25990" t="str">
            <v>05-123-50482</v>
          </cell>
          <cell r="B25990">
            <v>85</v>
          </cell>
        </row>
        <row r="25991">
          <cell r="A25991" t="str">
            <v>05-123-50482</v>
          </cell>
          <cell r="B25991">
            <v>34</v>
          </cell>
        </row>
        <row r="25992">
          <cell r="A25992" t="str">
            <v>05-123-50483</v>
          </cell>
          <cell r="B25992">
            <v>13</v>
          </cell>
        </row>
        <row r="25993">
          <cell r="A25993" t="str">
            <v>05-123-50483</v>
          </cell>
          <cell r="B25993">
            <v>129</v>
          </cell>
        </row>
        <row r="25994">
          <cell r="A25994" t="str">
            <v>05-123-50483</v>
          </cell>
          <cell r="B25994">
            <v>553</v>
          </cell>
        </row>
        <row r="25995">
          <cell r="A25995" t="str">
            <v>05-123-50484</v>
          </cell>
          <cell r="B25995">
            <v>0</v>
          </cell>
        </row>
        <row r="25996">
          <cell r="A25996" t="str">
            <v>05-123-50484</v>
          </cell>
          <cell r="B25996">
            <v>0</v>
          </cell>
        </row>
        <row r="25997">
          <cell r="A25997" t="str">
            <v>05-123-50484</v>
          </cell>
        </row>
        <row r="25998">
          <cell r="A25998" t="str">
            <v>05-123-50485</v>
          </cell>
          <cell r="B25998">
            <v>0</v>
          </cell>
        </row>
        <row r="25999">
          <cell r="A25999" t="str">
            <v>05-123-50485</v>
          </cell>
          <cell r="B25999">
            <v>0</v>
          </cell>
        </row>
        <row r="26000">
          <cell r="A26000" t="str">
            <v>05-123-50485</v>
          </cell>
          <cell r="B26000">
            <v>1</v>
          </cell>
        </row>
        <row r="26001">
          <cell r="A26001" t="str">
            <v>05-123-50486</v>
          </cell>
          <cell r="B26001">
            <v>2</v>
          </cell>
        </row>
        <row r="26002">
          <cell r="A26002" t="str">
            <v>05-123-50486</v>
          </cell>
          <cell r="B26002">
            <v>0</v>
          </cell>
        </row>
        <row r="26003">
          <cell r="A26003" t="str">
            <v>05-123-50486</v>
          </cell>
        </row>
        <row r="26004">
          <cell r="A26004" t="str">
            <v>05-123-50487</v>
          </cell>
          <cell r="B26004">
            <v>2</v>
          </cell>
        </row>
        <row r="26005">
          <cell r="A26005" t="str">
            <v>05-123-50487</v>
          </cell>
        </row>
        <row r="26006">
          <cell r="A26006" t="str">
            <v>05-123-50487</v>
          </cell>
          <cell r="B26006">
            <v>0</v>
          </cell>
        </row>
        <row r="26007">
          <cell r="A26007" t="str">
            <v>05-123-50488</v>
          </cell>
          <cell r="B26007">
            <v>0</v>
          </cell>
        </row>
        <row r="26008">
          <cell r="A26008" t="str">
            <v>05-123-50488</v>
          </cell>
          <cell r="B26008">
            <v>50</v>
          </cell>
        </row>
        <row r="26009">
          <cell r="A26009" t="str">
            <v>05-123-50488</v>
          </cell>
          <cell r="B26009">
            <v>0</v>
          </cell>
        </row>
        <row r="26010">
          <cell r="A26010" t="str">
            <v>05-123-50489</v>
          </cell>
          <cell r="B26010">
            <v>0</v>
          </cell>
        </row>
        <row r="26011">
          <cell r="A26011" t="str">
            <v>05-123-50489</v>
          </cell>
          <cell r="B26011">
            <v>0</v>
          </cell>
        </row>
        <row r="26012">
          <cell r="A26012" t="str">
            <v>05-123-50489</v>
          </cell>
          <cell r="B26012">
            <v>64</v>
          </cell>
        </row>
        <row r="26013">
          <cell r="A26013" t="str">
            <v>05-123-50490</v>
          </cell>
          <cell r="B26013">
            <v>80</v>
          </cell>
        </row>
        <row r="26014">
          <cell r="A26014" t="str">
            <v>05-123-50490</v>
          </cell>
          <cell r="B26014">
            <v>50</v>
          </cell>
        </row>
        <row r="26015">
          <cell r="A26015" t="str">
            <v>05-123-50490</v>
          </cell>
        </row>
        <row r="26016">
          <cell r="A26016" t="str">
            <v>05-123-50490</v>
          </cell>
          <cell r="B26016">
            <v>0</v>
          </cell>
        </row>
        <row r="26017">
          <cell r="A26017" t="str">
            <v>05-123-50490</v>
          </cell>
        </row>
        <row r="26018">
          <cell r="A26018" t="str">
            <v>05-123-50491</v>
          </cell>
          <cell r="B26018">
            <v>0</v>
          </cell>
        </row>
        <row r="26019">
          <cell r="A26019" t="str">
            <v>05-123-50491</v>
          </cell>
        </row>
        <row r="26020">
          <cell r="A26020" t="str">
            <v>05-123-50491</v>
          </cell>
          <cell r="B26020">
            <v>0</v>
          </cell>
        </row>
        <row r="26021">
          <cell r="A26021" t="str">
            <v>05-123-50491</v>
          </cell>
          <cell r="B26021">
            <v>-2</v>
          </cell>
        </row>
        <row r="26022">
          <cell r="A26022" t="str">
            <v>05-123-50492</v>
          </cell>
          <cell r="B26022">
            <v>0</v>
          </cell>
        </row>
        <row r="26023">
          <cell r="A26023" t="str">
            <v>05-123-50492</v>
          </cell>
        </row>
        <row r="26024">
          <cell r="A26024" t="str">
            <v>05-123-50492</v>
          </cell>
          <cell r="B26024">
            <v>0</v>
          </cell>
        </row>
        <row r="26025">
          <cell r="A26025" t="str">
            <v>05-123-50493</v>
          </cell>
        </row>
        <row r="26026">
          <cell r="A26026" t="str">
            <v>05-123-50493</v>
          </cell>
          <cell r="B26026">
            <v>0</v>
          </cell>
        </row>
        <row r="26027">
          <cell r="A26027" t="str">
            <v>05-123-50493</v>
          </cell>
        </row>
        <row r="26028">
          <cell r="A26028" t="str">
            <v>05-123-50493</v>
          </cell>
          <cell r="B26028">
            <v>0</v>
          </cell>
        </row>
        <row r="26029">
          <cell r="A26029" t="str">
            <v>05-123-50493</v>
          </cell>
          <cell r="B26029">
            <v>0</v>
          </cell>
        </row>
        <row r="26030">
          <cell r="A26030" t="str">
            <v>05-123-50496</v>
          </cell>
          <cell r="B26030">
            <v>0</v>
          </cell>
        </row>
        <row r="26031">
          <cell r="A26031" t="str">
            <v>05-123-50497</v>
          </cell>
        </row>
        <row r="26032">
          <cell r="A26032" t="str">
            <v>05-123-50497</v>
          </cell>
          <cell r="B26032">
            <v>0</v>
          </cell>
        </row>
        <row r="26033">
          <cell r="A26033" t="str">
            <v>05-123-50498</v>
          </cell>
        </row>
        <row r="26034">
          <cell r="A26034" t="str">
            <v>05-123-50498</v>
          </cell>
          <cell r="B26034">
            <v>0</v>
          </cell>
        </row>
        <row r="26035">
          <cell r="A26035" t="str">
            <v>05-123-50500</v>
          </cell>
        </row>
        <row r="26036">
          <cell r="A26036" t="str">
            <v>05-123-50500</v>
          </cell>
          <cell r="B26036">
            <v>0</v>
          </cell>
        </row>
        <row r="26037">
          <cell r="A26037" t="str">
            <v>05-123-50501</v>
          </cell>
        </row>
        <row r="26038">
          <cell r="A26038" t="str">
            <v>05-123-50501</v>
          </cell>
          <cell r="B26038">
            <v>0</v>
          </cell>
        </row>
        <row r="26039">
          <cell r="A26039" t="str">
            <v>05-123-50503</v>
          </cell>
        </row>
        <row r="26040">
          <cell r="A26040" t="str">
            <v>05-123-50503</v>
          </cell>
          <cell r="B26040">
            <v>0</v>
          </cell>
        </row>
        <row r="26041">
          <cell r="A26041" t="str">
            <v>05-123-50507</v>
          </cell>
        </row>
        <row r="26042">
          <cell r="A26042" t="str">
            <v>05-123-50507</v>
          </cell>
          <cell r="B26042">
            <v>0</v>
          </cell>
        </row>
        <row r="26043">
          <cell r="A26043" t="str">
            <v>05-123-50508</v>
          </cell>
        </row>
        <row r="26044">
          <cell r="A26044" t="str">
            <v>05-123-50508</v>
          </cell>
          <cell r="B26044">
            <v>0</v>
          </cell>
        </row>
        <row r="26045">
          <cell r="A26045" t="str">
            <v>05-123-50509</v>
          </cell>
        </row>
        <row r="26046">
          <cell r="A26046" t="str">
            <v>05-123-50510</v>
          </cell>
          <cell r="B26046">
            <v>0</v>
          </cell>
        </row>
        <row r="26047">
          <cell r="A26047" t="str">
            <v>05-123-50511</v>
          </cell>
        </row>
        <row r="26048">
          <cell r="A26048" t="str">
            <v>05-123-50512</v>
          </cell>
          <cell r="B26048">
            <v>0</v>
          </cell>
        </row>
        <row r="26049">
          <cell r="A26049" t="str">
            <v>05-123-50513</v>
          </cell>
        </row>
        <row r="26050">
          <cell r="A26050" t="str">
            <v>05-123-50514</v>
          </cell>
          <cell r="B26050">
            <v>0</v>
          </cell>
        </row>
        <row r="26051">
          <cell r="A26051" t="str">
            <v>05-123-50515</v>
          </cell>
          <cell r="B26051">
            <v>0</v>
          </cell>
        </row>
        <row r="26052">
          <cell r="A26052" t="str">
            <v>05-123-50516</v>
          </cell>
        </row>
        <row r="26053">
          <cell r="A26053" t="str">
            <v>05-123-50517</v>
          </cell>
          <cell r="B26053">
            <v>0</v>
          </cell>
        </row>
        <row r="26054">
          <cell r="A26054" t="str">
            <v>05-123-50518</v>
          </cell>
        </row>
        <row r="26055">
          <cell r="A26055" t="str">
            <v>05-123-50519</v>
          </cell>
          <cell r="B26055">
            <v>0</v>
          </cell>
        </row>
        <row r="26056">
          <cell r="A26056" t="str">
            <v>05-123-50520</v>
          </cell>
        </row>
        <row r="26057">
          <cell r="A26057" t="str">
            <v>05-123-50537</v>
          </cell>
          <cell r="B26057">
            <v>0</v>
          </cell>
        </row>
        <row r="26058">
          <cell r="A26058" t="str">
            <v>05-123-50540</v>
          </cell>
        </row>
        <row r="26059">
          <cell r="A26059" t="str">
            <v>05-123-50540</v>
          </cell>
          <cell r="B26059">
            <v>0</v>
          </cell>
        </row>
        <row r="26060">
          <cell r="A26060" t="str">
            <v>05-123-50541</v>
          </cell>
          <cell r="B26060">
            <v>0</v>
          </cell>
        </row>
        <row r="26061">
          <cell r="A26061" t="str">
            <v>05-123-50541</v>
          </cell>
        </row>
        <row r="26062">
          <cell r="A26062" t="str">
            <v>05-123-50541</v>
          </cell>
          <cell r="B26062">
            <v>0</v>
          </cell>
        </row>
        <row r="26063">
          <cell r="A26063" t="str">
            <v>05-123-50542</v>
          </cell>
          <cell r="B26063">
            <v>0</v>
          </cell>
        </row>
        <row r="26064">
          <cell r="A26064" t="str">
            <v>05-123-50542</v>
          </cell>
          <cell r="B26064">
            <v>0</v>
          </cell>
        </row>
        <row r="26065">
          <cell r="A26065" t="str">
            <v>05-123-50542</v>
          </cell>
          <cell r="B26065">
            <v>0</v>
          </cell>
        </row>
        <row r="26066">
          <cell r="A26066" t="str">
            <v>05-123-50572</v>
          </cell>
          <cell r="B26066">
            <v>0</v>
          </cell>
        </row>
        <row r="26067">
          <cell r="A26067" t="str">
            <v>05-123-50591</v>
          </cell>
          <cell r="B26067">
            <v>0</v>
          </cell>
        </row>
        <row r="26068">
          <cell r="A26068" t="str">
            <v>05-123-50592</v>
          </cell>
        </row>
        <row r="26069">
          <cell r="A26069" t="str">
            <v>05-123-50593</v>
          </cell>
          <cell r="B26069">
            <v>0</v>
          </cell>
        </row>
        <row r="26070">
          <cell r="A26070" t="str">
            <v>05-123-50594</v>
          </cell>
        </row>
        <row r="26071">
          <cell r="A26071" t="str">
            <v>05-123-50595</v>
          </cell>
        </row>
        <row r="26072">
          <cell r="A26072" t="str">
            <v>05-123-50596</v>
          </cell>
          <cell r="B26072">
            <v>0</v>
          </cell>
        </row>
        <row r="26073">
          <cell r="A26073" t="str">
            <v>05-123-50597</v>
          </cell>
        </row>
        <row r="26074">
          <cell r="A26074" t="str">
            <v>05-123-50598</v>
          </cell>
          <cell r="B26074">
            <v>0</v>
          </cell>
        </row>
        <row r="26075">
          <cell r="A26075" t="str">
            <v>05-123-50599</v>
          </cell>
          <cell r="B26075">
            <v>0</v>
          </cell>
        </row>
        <row r="26076">
          <cell r="A26076" t="str">
            <v>05-123-50600</v>
          </cell>
        </row>
        <row r="26077">
          <cell r="A26077" t="str">
            <v>05-123-50620</v>
          </cell>
          <cell r="B26077">
            <v>0</v>
          </cell>
        </row>
        <row r="26078">
          <cell r="A26078" t="str">
            <v>05-123-50629</v>
          </cell>
        </row>
        <row r="26079">
          <cell r="A26079" t="str">
            <v>05-123-50630</v>
          </cell>
          <cell r="B26079">
            <v>0</v>
          </cell>
        </row>
        <row r="26080">
          <cell r="A26080" t="str">
            <v>05-123-50630</v>
          </cell>
        </row>
        <row r="26081">
          <cell r="A26081" t="str">
            <v>05-123-50631</v>
          </cell>
          <cell r="B26081">
            <v>0</v>
          </cell>
        </row>
        <row r="26082">
          <cell r="A26082" t="str">
            <v>05-123-50632</v>
          </cell>
        </row>
        <row r="26083">
          <cell r="A26083" t="str">
            <v>05-123-50633</v>
          </cell>
          <cell r="B26083">
            <v>0</v>
          </cell>
        </row>
        <row r="26084">
          <cell r="A26084" t="str">
            <v>05-123-50633</v>
          </cell>
        </row>
        <row r="26085">
          <cell r="A26085" t="str">
            <v>05-123-50634</v>
          </cell>
          <cell r="B26085">
            <v>0</v>
          </cell>
        </row>
        <row r="26086">
          <cell r="A26086" t="str">
            <v>05-123-50635</v>
          </cell>
          <cell r="B26086">
            <v>0</v>
          </cell>
        </row>
        <row r="26087">
          <cell r="A26087" t="str">
            <v>05-123-50635</v>
          </cell>
        </row>
        <row r="26088">
          <cell r="A26088" t="str">
            <v>05-123-50636</v>
          </cell>
          <cell r="B26088">
            <v>0</v>
          </cell>
        </row>
        <row r="26089">
          <cell r="A26089" t="str">
            <v>05-123-50637</v>
          </cell>
          <cell r="B26089">
            <v>0</v>
          </cell>
        </row>
        <row r="26090">
          <cell r="A26090" t="str">
            <v>05-123-50637</v>
          </cell>
        </row>
        <row r="26091">
          <cell r="A26091" t="str">
            <v>05-123-50638</v>
          </cell>
          <cell r="B26091">
            <v>0</v>
          </cell>
        </row>
        <row r="26092">
          <cell r="A26092" t="str">
            <v>05-123-50639</v>
          </cell>
        </row>
        <row r="26093">
          <cell r="A26093" t="str">
            <v>05-123-50640</v>
          </cell>
          <cell r="B26093">
            <v>0</v>
          </cell>
        </row>
        <row r="26094">
          <cell r="A26094" t="str">
            <v>05-123-50640</v>
          </cell>
          <cell r="B26094">
            <v>0</v>
          </cell>
        </row>
        <row r="26095">
          <cell r="A26095" t="str">
            <v>05-123-50640</v>
          </cell>
        </row>
        <row r="26096">
          <cell r="A26096" t="str">
            <v>05-123-50640</v>
          </cell>
          <cell r="B26096">
            <v>0</v>
          </cell>
        </row>
        <row r="26097">
          <cell r="A26097" t="str">
            <v>05-123-50641</v>
          </cell>
        </row>
        <row r="26098">
          <cell r="A26098" t="str">
            <v>05-123-50642</v>
          </cell>
        </row>
        <row r="26099">
          <cell r="A26099" t="str">
            <v>05-123-50646</v>
          </cell>
          <cell r="B26099">
            <v>0</v>
          </cell>
        </row>
        <row r="26100">
          <cell r="A26100" t="str">
            <v>05-123-50646</v>
          </cell>
          <cell r="B26100">
            <v>0</v>
          </cell>
        </row>
        <row r="26101">
          <cell r="A26101" t="str">
            <v>05-123-50646</v>
          </cell>
        </row>
        <row r="26102">
          <cell r="A26102" t="str">
            <v>05-123-50647</v>
          </cell>
          <cell r="B26102">
            <v>0</v>
          </cell>
        </row>
        <row r="26103">
          <cell r="A26103" t="str">
            <v>05-123-50647</v>
          </cell>
          <cell r="B26103">
            <v>0</v>
          </cell>
        </row>
        <row r="26104">
          <cell r="A26104" t="str">
            <v>05-123-50647</v>
          </cell>
        </row>
        <row r="26105">
          <cell r="A26105" t="str">
            <v>05-123-50648</v>
          </cell>
          <cell r="B26105">
            <v>0</v>
          </cell>
        </row>
        <row r="26106">
          <cell r="A26106" t="str">
            <v>05-123-50648</v>
          </cell>
        </row>
        <row r="26107">
          <cell r="A26107" t="str">
            <v>05-123-50648</v>
          </cell>
          <cell r="B26107">
            <v>0</v>
          </cell>
        </row>
        <row r="26108">
          <cell r="A26108" t="str">
            <v>05-123-50649</v>
          </cell>
        </row>
        <row r="26109">
          <cell r="A26109" t="str">
            <v>05-123-50649</v>
          </cell>
          <cell r="B26109">
            <v>0</v>
          </cell>
        </row>
        <row r="26110">
          <cell r="A26110" t="str">
            <v>05-123-50649</v>
          </cell>
        </row>
        <row r="26111">
          <cell r="A26111" t="str">
            <v>05-123-50650</v>
          </cell>
          <cell r="B26111">
            <v>0</v>
          </cell>
        </row>
        <row r="26112">
          <cell r="A26112" t="str">
            <v>05-123-50650</v>
          </cell>
        </row>
        <row r="26113">
          <cell r="A26113" t="str">
            <v>05-123-50650</v>
          </cell>
          <cell r="B26113">
            <v>0</v>
          </cell>
        </row>
        <row r="26114">
          <cell r="A26114" t="str">
            <v>05-123-50651</v>
          </cell>
        </row>
        <row r="26115">
          <cell r="A26115" t="str">
            <v>05-123-50651</v>
          </cell>
          <cell r="B26115">
            <v>0</v>
          </cell>
        </row>
        <row r="26116">
          <cell r="A26116" t="str">
            <v>05-123-50651</v>
          </cell>
        </row>
        <row r="26117">
          <cell r="A26117" t="str">
            <v>05-123-50652</v>
          </cell>
        </row>
        <row r="26118">
          <cell r="A26118" t="str">
            <v>05-123-50652</v>
          </cell>
        </row>
        <row r="26119">
          <cell r="A26119" t="str">
            <v>05-123-50652</v>
          </cell>
          <cell r="B26119">
            <v>0</v>
          </cell>
        </row>
        <row r="26120">
          <cell r="A26120" t="str">
            <v>05-123-50669</v>
          </cell>
          <cell r="B26120">
            <v>0</v>
          </cell>
        </row>
        <row r="26121">
          <cell r="A26121" t="str">
            <v>05-123-50669</v>
          </cell>
        </row>
        <row r="26122">
          <cell r="A26122" t="str">
            <v>05-123-50670</v>
          </cell>
          <cell r="B26122">
            <v>0</v>
          </cell>
        </row>
        <row r="26123">
          <cell r="A26123" t="str">
            <v>05-123-50670</v>
          </cell>
          <cell r="B26123">
            <v>0</v>
          </cell>
        </row>
        <row r="26124">
          <cell r="A26124" t="str">
            <v>05-123-50671</v>
          </cell>
          <cell r="B26124">
            <v>5</v>
          </cell>
        </row>
        <row r="26125">
          <cell r="A26125" t="str">
            <v>05-123-50671</v>
          </cell>
        </row>
        <row r="26126">
          <cell r="A26126" t="str">
            <v>05-123-50672</v>
          </cell>
          <cell r="B26126">
            <v>0</v>
          </cell>
        </row>
        <row r="26127">
          <cell r="A26127" t="str">
            <v>05-123-50672</v>
          </cell>
        </row>
        <row r="26128">
          <cell r="A26128" t="str">
            <v>05-123-50676</v>
          </cell>
          <cell r="B26128">
            <v>0</v>
          </cell>
        </row>
        <row r="26129">
          <cell r="A26129" t="str">
            <v>05-123-50676</v>
          </cell>
        </row>
        <row r="26130">
          <cell r="A26130" t="str">
            <v>05-123-50677</v>
          </cell>
          <cell r="B26130">
            <v>0</v>
          </cell>
        </row>
        <row r="26131">
          <cell r="A26131" t="str">
            <v>05-123-50677</v>
          </cell>
          <cell r="B26131">
            <v>8</v>
          </cell>
        </row>
        <row r="26132">
          <cell r="A26132" t="str">
            <v>05-123-50680</v>
          </cell>
        </row>
        <row r="26133">
          <cell r="A26133" t="str">
            <v>05-123-50680</v>
          </cell>
          <cell r="B26133">
            <v>0</v>
          </cell>
        </row>
        <row r="26134">
          <cell r="A26134" t="str">
            <v>05-123-50689</v>
          </cell>
        </row>
        <row r="26135">
          <cell r="A26135" t="str">
            <v>05-123-50689</v>
          </cell>
          <cell r="B26135">
            <v>0</v>
          </cell>
        </row>
        <row r="26136">
          <cell r="A26136" t="str">
            <v>05-123-50693</v>
          </cell>
        </row>
        <row r="26137">
          <cell r="A26137" t="str">
            <v>05-123-50693</v>
          </cell>
          <cell r="B26137">
            <v>0</v>
          </cell>
        </row>
        <row r="26138">
          <cell r="A26138" t="str">
            <v>05-123-50694</v>
          </cell>
        </row>
        <row r="26139">
          <cell r="A26139" t="str">
            <v>05-123-50694</v>
          </cell>
          <cell r="B26139">
            <v>0</v>
          </cell>
        </row>
        <row r="26140">
          <cell r="A26140" t="str">
            <v>05-123-50696</v>
          </cell>
          <cell r="B26140">
            <v>0</v>
          </cell>
        </row>
        <row r="26141">
          <cell r="A26141" t="str">
            <v>05-123-50696</v>
          </cell>
        </row>
        <row r="26142">
          <cell r="A26142" t="str">
            <v>05-123-50697</v>
          </cell>
          <cell r="B26142">
            <v>0</v>
          </cell>
        </row>
        <row r="26143">
          <cell r="A26143" t="str">
            <v>05-123-50697</v>
          </cell>
          <cell r="B26143">
            <v>0</v>
          </cell>
        </row>
        <row r="26144">
          <cell r="A26144" t="str">
            <v>05-123-50709</v>
          </cell>
        </row>
        <row r="26145">
          <cell r="A26145" t="str">
            <v>05-123-50709</v>
          </cell>
          <cell r="B26145">
            <v>2</v>
          </cell>
        </row>
        <row r="26146">
          <cell r="A26146" t="str">
            <v>05-123-50710</v>
          </cell>
        </row>
        <row r="26147">
          <cell r="A26147" t="str">
            <v>05-123-50710</v>
          </cell>
        </row>
        <row r="26148">
          <cell r="A26148" t="str">
            <v>05-123-50711</v>
          </cell>
          <cell r="B26148">
            <v>1</v>
          </cell>
        </row>
        <row r="26149">
          <cell r="A26149" t="str">
            <v>05-123-50711</v>
          </cell>
          <cell r="B26149">
            <v>1</v>
          </cell>
        </row>
        <row r="26150">
          <cell r="A26150" t="str">
            <v>05-123-50712</v>
          </cell>
        </row>
        <row r="26151">
          <cell r="A26151" t="str">
            <v>05-123-50712</v>
          </cell>
          <cell r="B26151">
            <v>0</v>
          </cell>
        </row>
        <row r="26152">
          <cell r="A26152" t="str">
            <v>05-123-50714</v>
          </cell>
        </row>
        <row r="26153">
          <cell r="A26153" t="str">
            <v>05-123-50714</v>
          </cell>
          <cell r="B26153">
            <v>0</v>
          </cell>
        </row>
        <row r="26154">
          <cell r="A26154" t="str">
            <v>05-123-50716</v>
          </cell>
        </row>
        <row r="26155">
          <cell r="A26155" t="str">
            <v>05-123-50716</v>
          </cell>
          <cell r="B26155">
            <v>0</v>
          </cell>
        </row>
        <row r="26156">
          <cell r="A26156" t="str">
            <v>05-123-50717</v>
          </cell>
        </row>
        <row r="26157">
          <cell r="A26157" t="str">
            <v>05-123-50717</v>
          </cell>
          <cell r="B26157">
            <v>0</v>
          </cell>
        </row>
        <row r="26158">
          <cell r="A26158" t="str">
            <v>05-123-50718</v>
          </cell>
        </row>
        <row r="26159">
          <cell r="A26159" t="str">
            <v>05-123-50718</v>
          </cell>
          <cell r="B26159">
            <v>0</v>
          </cell>
        </row>
        <row r="26160">
          <cell r="A26160" t="str">
            <v>05-123-50719</v>
          </cell>
        </row>
        <row r="26161">
          <cell r="A26161" t="str">
            <v>05-123-50719</v>
          </cell>
          <cell r="B26161">
            <v>0</v>
          </cell>
        </row>
        <row r="26162">
          <cell r="A26162" t="str">
            <v>05-123-50730</v>
          </cell>
        </row>
        <row r="26163">
          <cell r="A26163" t="str">
            <v>05-123-50730</v>
          </cell>
          <cell r="B26163">
            <v>0</v>
          </cell>
        </row>
        <row r="26164">
          <cell r="A26164" t="str">
            <v>05-123-50761</v>
          </cell>
        </row>
        <row r="26165">
          <cell r="A26165" t="str">
            <v>05-123-50761</v>
          </cell>
          <cell r="B26165">
            <v>0</v>
          </cell>
        </row>
        <row r="26166">
          <cell r="A26166" t="str">
            <v>05-123-50762</v>
          </cell>
        </row>
        <row r="26167">
          <cell r="A26167" t="str">
            <v>05-123-50762</v>
          </cell>
          <cell r="B26167">
            <v>0</v>
          </cell>
        </row>
        <row r="26168">
          <cell r="A26168" t="str">
            <v>05-123-50763</v>
          </cell>
        </row>
        <row r="26169">
          <cell r="A26169" t="str">
            <v>05-123-50763</v>
          </cell>
          <cell r="B26169">
            <v>0</v>
          </cell>
        </row>
        <row r="26170">
          <cell r="A26170" t="str">
            <v>05-123-50764</v>
          </cell>
        </row>
        <row r="26171">
          <cell r="A26171" t="str">
            <v>05-123-50764</v>
          </cell>
        </row>
        <row r="26172">
          <cell r="A26172" t="str">
            <v>05-123-50765</v>
          </cell>
        </row>
        <row r="26173">
          <cell r="A26173" t="str">
            <v>05-123-50765</v>
          </cell>
          <cell r="B26173">
            <v>0</v>
          </cell>
        </row>
        <row r="26174">
          <cell r="A26174" t="str">
            <v>05-123-50765</v>
          </cell>
        </row>
        <row r="26175">
          <cell r="A26175" t="str">
            <v>05-123-50765</v>
          </cell>
          <cell r="B26175">
            <v>0</v>
          </cell>
        </row>
        <row r="26176">
          <cell r="A26176" t="str">
            <v>05-123-50766</v>
          </cell>
        </row>
        <row r="26177">
          <cell r="A26177" t="str">
            <v>05-123-50766</v>
          </cell>
          <cell r="B26177">
            <v>0</v>
          </cell>
        </row>
        <row r="26178">
          <cell r="A26178" t="str">
            <v>05-123-50767</v>
          </cell>
        </row>
        <row r="26179">
          <cell r="A26179" t="str">
            <v>05-123-50767</v>
          </cell>
        </row>
        <row r="26180">
          <cell r="A26180" t="str">
            <v>05-123-50768</v>
          </cell>
          <cell r="B26180">
            <v>0</v>
          </cell>
        </row>
        <row r="26181">
          <cell r="A26181" t="str">
            <v>05-123-50768</v>
          </cell>
        </row>
        <row r="26182">
          <cell r="A26182" t="str">
            <v>05-123-50769</v>
          </cell>
          <cell r="B26182">
            <v>0</v>
          </cell>
        </row>
        <row r="26183">
          <cell r="A26183" t="str">
            <v>05-123-50769</v>
          </cell>
        </row>
        <row r="26184">
          <cell r="A26184" t="str">
            <v>05-123-50770</v>
          </cell>
          <cell r="B26184">
            <v>0</v>
          </cell>
        </row>
        <row r="26185">
          <cell r="A26185" t="str">
            <v>05-123-50770</v>
          </cell>
          <cell r="B26185">
            <v>0</v>
          </cell>
        </row>
        <row r="26186">
          <cell r="A26186" t="str">
            <v>05-123-50771</v>
          </cell>
        </row>
        <row r="26187">
          <cell r="A26187" t="str">
            <v>05-123-50771</v>
          </cell>
        </row>
        <row r="26188">
          <cell r="A26188" t="str">
            <v>05-123-50771</v>
          </cell>
          <cell r="B26188">
            <v>1</v>
          </cell>
        </row>
        <row r="26189">
          <cell r="A26189" t="str">
            <v>05-123-50772</v>
          </cell>
          <cell r="B26189">
            <v>0</v>
          </cell>
        </row>
        <row r="26190">
          <cell r="A26190" t="str">
            <v>05-123-50772</v>
          </cell>
        </row>
        <row r="26191">
          <cell r="A26191" t="str">
            <v>05-123-50772</v>
          </cell>
          <cell r="B26191">
            <v>0</v>
          </cell>
        </row>
        <row r="26192">
          <cell r="A26192" t="str">
            <v>05-123-50772</v>
          </cell>
        </row>
        <row r="26193">
          <cell r="A26193" t="str">
            <v>05-123-50773</v>
          </cell>
          <cell r="B26193">
            <v>0</v>
          </cell>
        </row>
        <row r="26194">
          <cell r="A26194" t="str">
            <v>05-123-50773</v>
          </cell>
        </row>
        <row r="26195">
          <cell r="A26195" t="str">
            <v>05-123-50774</v>
          </cell>
          <cell r="B26195">
            <v>0</v>
          </cell>
        </row>
        <row r="26196">
          <cell r="A26196" t="str">
            <v>05-123-50774</v>
          </cell>
        </row>
        <row r="26197">
          <cell r="A26197" t="str">
            <v>05-123-50775</v>
          </cell>
        </row>
        <row r="26198">
          <cell r="A26198" t="str">
            <v>05-123-50775</v>
          </cell>
          <cell r="B26198">
            <v>0</v>
          </cell>
        </row>
        <row r="26199">
          <cell r="A26199" t="str">
            <v>05-123-50776</v>
          </cell>
          <cell r="B26199">
            <v>0</v>
          </cell>
        </row>
        <row r="26200">
          <cell r="A26200" t="str">
            <v>05-123-50776</v>
          </cell>
          <cell r="B26200">
            <v>0</v>
          </cell>
        </row>
        <row r="26201">
          <cell r="A26201" t="str">
            <v>05-123-50777</v>
          </cell>
          <cell r="B26201">
            <v>0</v>
          </cell>
        </row>
        <row r="26202">
          <cell r="A26202" t="str">
            <v>05-123-50777</v>
          </cell>
        </row>
        <row r="26203">
          <cell r="A26203" t="str">
            <v>05-123-50777</v>
          </cell>
        </row>
        <row r="26204">
          <cell r="A26204" t="str">
            <v>05-123-50777</v>
          </cell>
          <cell r="B26204">
            <v>0</v>
          </cell>
        </row>
        <row r="26205">
          <cell r="A26205" t="str">
            <v>05-123-50778</v>
          </cell>
        </row>
        <row r="26206">
          <cell r="A26206" t="str">
            <v>05-123-50778</v>
          </cell>
          <cell r="B26206">
            <v>0</v>
          </cell>
        </row>
        <row r="26207">
          <cell r="A26207" t="str">
            <v>05-123-50779</v>
          </cell>
        </row>
        <row r="26208">
          <cell r="A26208" t="str">
            <v>05-123-50779</v>
          </cell>
          <cell r="B26208">
            <v>0</v>
          </cell>
        </row>
        <row r="26209">
          <cell r="A26209" t="str">
            <v>05-123-50779</v>
          </cell>
        </row>
        <row r="26210">
          <cell r="A26210" t="str">
            <v>05-123-50779</v>
          </cell>
          <cell r="B26210">
            <v>0</v>
          </cell>
        </row>
        <row r="26211">
          <cell r="A26211" t="str">
            <v>05-123-50789</v>
          </cell>
        </row>
        <row r="26212">
          <cell r="A26212" t="str">
            <v>05-123-50790</v>
          </cell>
          <cell r="B26212">
            <v>0</v>
          </cell>
        </row>
        <row r="26213">
          <cell r="A26213" t="str">
            <v>05-123-50791</v>
          </cell>
        </row>
        <row r="26214">
          <cell r="A26214" t="str">
            <v>05-123-50792</v>
          </cell>
          <cell r="B26214">
            <v>0</v>
          </cell>
        </row>
        <row r="26215">
          <cell r="A26215" t="str">
            <v>05-123-50793</v>
          </cell>
        </row>
        <row r="26216">
          <cell r="A26216" t="str">
            <v>05-123-50794</v>
          </cell>
          <cell r="B26216">
            <v>2</v>
          </cell>
        </row>
        <row r="26217">
          <cell r="A26217" t="str">
            <v>05-123-50795</v>
          </cell>
        </row>
        <row r="26218">
          <cell r="A26218" t="str">
            <v>05-123-50796</v>
          </cell>
          <cell r="B26218">
            <v>0</v>
          </cell>
        </row>
        <row r="26219">
          <cell r="A26219" t="str">
            <v>05-123-50796</v>
          </cell>
          <cell r="B26219">
            <v>2</v>
          </cell>
        </row>
        <row r="26220">
          <cell r="A26220" t="str">
            <v>05-123-50797</v>
          </cell>
          <cell r="B26220">
            <v>0</v>
          </cell>
        </row>
        <row r="26221">
          <cell r="A26221" t="str">
            <v>05-123-50798</v>
          </cell>
          <cell r="B26221">
            <v>2</v>
          </cell>
        </row>
        <row r="26222">
          <cell r="A26222" t="str">
            <v>05-123-50798</v>
          </cell>
        </row>
        <row r="26223">
          <cell r="A26223" t="str">
            <v>05-123-50799</v>
          </cell>
          <cell r="B26223">
            <v>0</v>
          </cell>
        </row>
        <row r="26224">
          <cell r="A26224" t="str">
            <v>05-123-50799</v>
          </cell>
          <cell r="B26224">
            <v>0</v>
          </cell>
        </row>
        <row r="26225">
          <cell r="A26225" t="str">
            <v>05-123-50800</v>
          </cell>
          <cell r="B26225">
            <v>0</v>
          </cell>
        </row>
        <row r="26226">
          <cell r="A26226" t="str">
            <v>05-123-50800</v>
          </cell>
        </row>
        <row r="26227">
          <cell r="A26227" t="str">
            <v>05-123-50801</v>
          </cell>
        </row>
        <row r="26228">
          <cell r="A26228" t="str">
            <v>05-123-50801</v>
          </cell>
          <cell r="B26228">
            <v>0</v>
          </cell>
        </row>
        <row r="26229">
          <cell r="A26229" t="str">
            <v>05-123-50803</v>
          </cell>
        </row>
        <row r="26230">
          <cell r="A26230" t="str">
            <v>05-123-50803</v>
          </cell>
          <cell r="B26230">
            <v>0</v>
          </cell>
        </row>
        <row r="26231">
          <cell r="A26231" t="str">
            <v>05-123-50804</v>
          </cell>
        </row>
        <row r="26232">
          <cell r="A26232" t="str">
            <v>05-123-50804</v>
          </cell>
        </row>
        <row r="26233">
          <cell r="A26233" t="str">
            <v>05-123-50805</v>
          </cell>
          <cell r="B26233">
            <v>0</v>
          </cell>
        </row>
        <row r="26234">
          <cell r="A26234" t="str">
            <v>05-123-50805</v>
          </cell>
        </row>
        <row r="26235">
          <cell r="A26235" t="str">
            <v>05-123-50807</v>
          </cell>
          <cell r="B26235">
            <v>0</v>
          </cell>
        </row>
        <row r="26236">
          <cell r="A26236" t="str">
            <v>05-123-50807</v>
          </cell>
        </row>
        <row r="26237">
          <cell r="A26237" t="str">
            <v>05-123-50809</v>
          </cell>
          <cell r="B26237">
            <v>0</v>
          </cell>
        </row>
        <row r="26238">
          <cell r="A26238" t="str">
            <v>05-123-50809</v>
          </cell>
        </row>
        <row r="26239">
          <cell r="A26239" t="str">
            <v>05-123-50809</v>
          </cell>
          <cell r="B26239">
            <v>0</v>
          </cell>
        </row>
        <row r="26240">
          <cell r="A26240" t="str">
            <v>05-123-50809</v>
          </cell>
        </row>
        <row r="26241">
          <cell r="A26241" t="str">
            <v>05-123-50810</v>
          </cell>
          <cell r="B26241">
            <v>0</v>
          </cell>
        </row>
        <row r="26242">
          <cell r="A26242" t="str">
            <v>05-123-50810</v>
          </cell>
        </row>
        <row r="26243">
          <cell r="A26243" t="str">
            <v>05-123-50811</v>
          </cell>
          <cell r="B26243">
            <v>12</v>
          </cell>
        </row>
        <row r="26244">
          <cell r="A26244" t="str">
            <v>05-123-50811</v>
          </cell>
        </row>
        <row r="26245">
          <cell r="A26245" t="str">
            <v>05-123-50812</v>
          </cell>
          <cell r="B26245">
            <v>0</v>
          </cell>
        </row>
        <row r="26246">
          <cell r="A26246" t="str">
            <v>05-123-50812</v>
          </cell>
          <cell r="B26246">
            <v>44</v>
          </cell>
        </row>
        <row r="26247">
          <cell r="A26247" t="str">
            <v>05-123-50812</v>
          </cell>
          <cell r="B26247">
            <v>15</v>
          </cell>
        </row>
        <row r="26248">
          <cell r="A26248" t="str">
            <v>05-123-50812</v>
          </cell>
          <cell r="B26248">
            <v>40</v>
          </cell>
        </row>
        <row r="26249">
          <cell r="A26249" t="str">
            <v>05-123-50813</v>
          </cell>
          <cell r="B26249">
            <v>20</v>
          </cell>
        </row>
        <row r="26250">
          <cell r="A26250" t="str">
            <v>05-123-50813</v>
          </cell>
          <cell r="B26250">
            <v>20</v>
          </cell>
        </row>
        <row r="26251">
          <cell r="A26251" t="str">
            <v>05-123-50813</v>
          </cell>
          <cell r="B26251">
            <v>10</v>
          </cell>
        </row>
        <row r="26252">
          <cell r="A26252" t="str">
            <v>05-123-50813</v>
          </cell>
          <cell r="B26252">
            <v>0</v>
          </cell>
        </row>
        <row r="26253">
          <cell r="A26253" t="str">
            <v>05-123-50814</v>
          </cell>
        </row>
        <row r="26254">
          <cell r="A26254" t="str">
            <v>05-123-50814</v>
          </cell>
          <cell r="B26254">
            <v>0</v>
          </cell>
        </row>
        <row r="26255">
          <cell r="A26255" t="str">
            <v>05-123-50815</v>
          </cell>
        </row>
        <row r="26256">
          <cell r="A26256" t="str">
            <v>05-123-50815</v>
          </cell>
          <cell r="B26256">
            <v>0</v>
          </cell>
        </row>
        <row r="26257">
          <cell r="A26257" t="str">
            <v>05-123-50815</v>
          </cell>
        </row>
        <row r="26258">
          <cell r="A26258" t="str">
            <v>05-123-50815</v>
          </cell>
          <cell r="B26258">
            <v>0</v>
          </cell>
        </row>
        <row r="26259">
          <cell r="A26259" t="str">
            <v>05-123-50816</v>
          </cell>
        </row>
        <row r="26260">
          <cell r="A26260" t="str">
            <v>05-123-50816</v>
          </cell>
          <cell r="B26260">
            <v>0</v>
          </cell>
        </row>
        <row r="26261">
          <cell r="A26261" t="str">
            <v>05-123-50817</v>
          </cell>
        </row>
        <row r="26262">
          <cell r="A26262" t="str">
            <v>05-123-50817</v>
          </cell>
          <cell r="B26262">
            <v>0</v>
          </cell>
        </row>
        <row r="26263">
          <cell r="A26263" t="str">
            <v>05-123-50818</v>
          </cell>
        </row>
        <row r="26264">
          <cell r="A26264" t="str">
            <v>05-123-50818</v>
          </cell>
          <cell r="B26264">
            <v>0</v>
          </cell>
        </row>
        <row r="26265">
          <cell r="A26265" t="str">
            <v>05-123-50819</v>
          </cell>
        </row>
        <row r="26266">
          <cell r="A26266" t="str">
            <v>05-123-50819</v>
          </cell>
          <cell r="B26266">
            <v>0</v>
          </cell>
        </row>
        <row r="26267">
          <cell r="A26267" t="str">
            <v>05-123-50820</v>
          </cell>
        </row>
        <row r="26268">
          <cell r="A26268" t="str">
            <v>05-123-50820</v>
          </cell>
          <cell r="B26268">
            <v>0</v>
          </cell>
        </row>
        <row r="26269">
          <cell r="A26269" t="str">
            <v>05-123-50820</v>
          </cell>
          <cell r="B26269">
            <v>0</v>
          </cell>
        </row>
        <row r="26270">
          <cell r="A26270" t="str">
            <v>05-123-50821</v>
          </cell>
        </row>
        <row r="26271">
          <cell r="A26271" t="str">
            <v>05-123-50821</v>
          </cell>
        </row>
        <row r="26272">
          <cell r="A26272" t="str">
            <v>05-123-50829</v>
          </cell>
          <cell r="B26272">
            <v>10</v>
          </cell>
        </row>
        <row r="26273">
          <cell r="A26273" t="str">
            <v>05-123-50829</v>
          </cell>
        </row>
        <row r="26274">
          <cell r="A26274" t="str">
            <v>05-123-50833</v>
          </cell>
          <cell r="B26274">
            <v>16</v>
          </cell>
        </row>
        <row r="26275">
          <cell r="A26275" t="str">
            <v>05-123-50833</v>
          </cell>
        </row>
        <row r="26276">
          <cell r="A26276" t="str">
            <v>05-123-50834</v>
          </cell>
          <cell r="B26276">
            <v>1</v>
          </cell>
        </row>
        <row r="26277">
          <cell r="A26277" t="str">
            <v>05-123-50834</v>
          </cell>
          <cell r="B26277">
            <v>4</v>
          </cell>
        </row>
        <row r="26278">
          <cell r="A26278" t="str">
            <v>05-123-50836</v>
          </cell>
          <cell r="B26278">
            <v>2</v>
          </cell>
        </row>
        <row r="26279">
          <cell r="A26279" t="str">
            <v>05-123-50836</v>
          </cell>
        </row>
        <row r="26280">
          <cell r="A26280" t="str">
            <v>05-123-50837</v>
          </cell>
          <cell r="B26280">
            <v>0</v>
          </cell>
        </row>
        <row r="26281">
          <cell r="A26281" t="str">
            <v>05-123-50837</v>
          </cell>
        </row>
        <row r="26282">
          <cell r="A26282" t="str">
            <v>05-123-50838</v>
          </cell>
          <cell r="B26282">
            <v>0</v>
          </cell>
        </row>
        <row r="26283">
          <cell r="A26283" t="str">
            <v>05-123-50838</v>
          </cell>
          <cell r="B26283">
            <v>20</v>
          </cell>
        </row>
        <row r="26284">
          <cell r="A26284" t="str">
            <v>05-123-50839</v>
          </cell>
        </row>
        <row r="26285">
          <cell r="A26285" t="str">
            <v>05-123-50839</v>
          </cell>
        </row>
        <row r="26286">
          <cell r="A26286" t="str">
            <v>05-123-50841</v>
          </cell>
          <cell r="B26286">
            <v>0</v>
          </cell>
        </row>
        <row r="26287">
          <cell r="A26287" t="str">
            <v>05-123-50841</v>
          </cell>
        </row>
        <row r="26288">
          <cell r="A26288" t="str">
            <v>05-123-50842</v>
          </cell>
          <cell r="B26288">
            <v>5</v>
          </cell>
        </row>
        <row r="26289">
          <cell r="A26289" t="str">
            <v>05-123-50842</v>
          </cell>
        </row>
        <row r="26290">
          <cell r="A26290" t="str">
            <v>05-123-50845</v>
          </cell>
          <cell r="B26290">
            <v>0</v>
          </cell>
        </row>
        <row r="26291">
          <cell r="A26291" t="str">
            <v>05-123-50845</v>
          </cell>
        </row>
        <row r="26292">
          <cell r="A26292" t="str">
            <v>05-123-50847</v>
          </cell>
          <cell r="B26292">
            <v>0</v>
          </cell>
        </row>
        <row r="26293">
          <cell r="A26293" t="str">
            <v>05-123-50847</v>
          </cell>
        </row>
        <row r="26294">
          <cell r="A26294" t="str">
            <v>05-123-50848</v>
          </cell>
          <cell r="B26294">
            <v>0</v>
          </cell>
        </row>
        <row r="26295">
          <cell r="A26295" t="str">
            <v>05-123-50848</v>
          </cell>
        </row>
        <row r="26296">
          <cell r="A26296" t="str">
            <v>05-123-50849</v>
          </cell>
          <cell r="B26296">
            <v>0</v>
          </cell>
        </row>
        <row r="26297">
          <cell r="A26297" t="str">
            <v>05-123-50850</v>
          </cell>
        </row>
        <row r="26298">
          <cell r="A26298" t="str">
            <v>05-123-50851</v>
          </cell>
          <cell r="B26298">
            <v>0</v>
          </cell>
        </row>
        <row r="26299">
          <cell r="A26299" t="str">
            <v>05-123-50852</v>
          </cell>
        </row>
        <row r="26300">
          <cell r="A26300" t="str">
            <v>05-123-50853</v>
          </cell>
          <cell r="B26300">
            <v>0</v>
          </cell>
        </row>
        <row r="26301">
          <cell r="A26301" t="str">
            <v>05-123-50853</v>
          </cell>
        </row>
        <row r="26302">
          <cell r="A26302" t="str">
            <v>05-123-50854</v>
          </cell>
          <cell r="B26302">
            <v>0</v>
          </cell>
        </row>
        <row r="26303">
          <cell r="A26303" t="str">
            <v>05-123-50856</v>
          </cell>
          <cell r="B26303">
            <v>0</v>
          </cell>
        </row>
        <row r="26304">
          <cell r="A26304" t="str">
            <v>05-123-50857</v>
          </cell>
        </row>
        <row r="26305">
          <cell r="A26305" t="str">
            <v>05-123-50858</v>
          </cell>
          <cell r="B26305">
            <v>0</v>
          </cell>
        </row>
        <row r="26306">
          <cell r="A26306" t="str">
            <v>05-123-50859</v>
          </cell>
        </row>
        <row r="26307">
          <cell r="A26307" t="str">
            <v>05-123-50860</v>
          </cell>
          <cell r="B26307">
            <v>0</v>
          </cell>
        </row>
        <row r="26308">
          <cell r="A26308" t="str">
            <v>05-123-50860</v>
          </cell>
        </row>
        <row r="26309">
          <cell r="A26309" t="str">
            <v>05-123-50862</v>
          </cell>
        </row>
        <row r="26310">
          <cell r="A26310" t="str">
            <v>05-123-50862</v>
          </cell>
        </row>
        <row r="26311">
          <cell r="A26311" t="str">
            <v>05-123-50863</v>
          </cell>
          <cell r="B26311">
            <v>0</v>
          </cell>
        </row>
        <row r="26312">
          <cell r="A26312" t="str">
            <v>05-123-50864</v>
          </cell>
        </row>
        <row r="26313">
          <cell r="A26313" t="str">
            <v>05-123-50864</v>
          </cell>
          <cell r="B26313">
            <v>0</v>
          </cell>
        </row>
        <row r="26314">
          <cell r="A26314" t="str">
            <v>05-123-50866</v>
          </cell>
        </row>
        <row r="26315">
          <cell r="A26315" t="str">
            <v>05-123-50866</v>
          </cell>
          <cell r="B26315">
            <v>0</v>
          </cell>
        </row>
        <row r="26316">
          <cell r="A26316" t="str">
            <v>05-123-50867</v>
          </cell>
        </row>
        <row r="26317">
          <cell r="A26317" t="str">
            <v>05-123-50868</v>
          </cell>
          <cell r="B26317">
            <v>0</v>
          </cell>
        </row>
        <row r="26318">
          <cell r="A26318" t="str">
            <v>05-123-50870</v>
          </cell>
          <cell r="B26318">
            <v>0</v>
          </cell>
        </row>
        <row r="26319">
          <cell r="A26319" t="str">
            <v>05-123-50871</v>
          </cell>
        </row>
        <row r="26320">
          <cell r="A26320" t="str">
            <v>05-123-50873</v>
          </cell>
          <cell r="B26320">
            <v>0</v>
          </cell>
        </row>
        <row r="26321">
          <cell r="A26321" t="str">
            <v>05-123-50874</v>
          </cell>
        </row>
        <row r="26322">
          <cell r="A26322" t="str">
            <v>05-123-50875</v>
          </cell>
          <cell r="B26322">
            <v>0</v>
          </cell>
        </row>
        <row r="26323">
          <cell r="A26323" t="str">
            <v>05-123-50876</v>
          </cell>
          <cell r="B26323">
            <v>0</v>
          </cell>
        </row>
        <row r="26324">
          <cell r="A26324" t="str">
            <v>05-123-50880</v>
          </cell>
          <cell r="B26324">
            <v>2</v>
          </cell>
        </row>
        <row r="26325">
          <cell r="A26325" t="str">
            <v>05-123-50882</v>
          </cell>
        </row>
        <row r="26326">
          <cell r="A26326" t="str">
            <v>05-123-50882</v>
          </cell>
          <cell r="B26326">
            <v>0</v>
          </cell>
        </row>
        <row r="26327">
          <cell r="A26327" t="str">
            <v>05-123-50883</v>
          </cell>
        </row>
        <row r="26328">
          <cell r="A26328" t="str">
            <v>05-123-50883</v>
          </cell>
          <cell r="B26328">
            <v>0</v>
          </cell>
        </row>
        <row r="26329">
          <cell r="A26329" t="str">
            <v>05-123-50886</v>
          </cell>
        </row>
        <row r="26330">
          <cell r="A26330" t="str">
            <v>05-123-50886</v>
          </cell>
          <cell r="B26330">
            <v>0</v>
          </cell>
        </row>
        <row r="26331">
          <cell r="A26331" t="str">
            <v>05-123-50889</v>
          </cell>
          <cell r="B26331">
            <v>0</v>
          </cell>
        </row>
        <row r="26332">
          <cell r="A26332" t="str">
            <v>05-123-50889</v>
          </cell>
        </row>
        <row r="26333">
          <cell r="A26333" t="str">
            <v>05-123-50890</v>
          </cell>
          <cell r="B26333">
            <v>0</v>
          </cell>
        </row>
        <row r="26334">
          <cell r="A26334" t="str">
            <v>05-123-50890</v>
          </cell>
        </row>
        <row r="26335">
          <cell r="A26335" t="str">
            <v>05-123-50924</v>
          </cell>
          <cell r="B26335">
            <v>0</v>
          </cell>
        </row>
        <row r="26336">
          <cell r="A26336" t="str">
            <v>05-123-50925</v>
          </cell>
        </row>
        <row r="26337">
          <cell r="A26337" t="str">
            <v>05-123-50926</v>
          </cell>
          <cell r="B26337">
            <v>0</v>
          </cell>
        </row>
        <row r="26338">
          <cell r="A26338" t="str">
            <v>05-123-50927</v>
          </cell>
        </row>
        <row r="26339">
          <cell r="A26339" t="str">
            <v>05-123-50928</v>
          </cell>
          <cell r="B26339">
            <v>0</v>
          </cell>
        </row>
        <row r="26340">
          <cell r="A26340" t="str">
            <v>05-123-50929</v>
          </cell>
        </row>
        <row r="26341">
          <cell r="A26341" t="str">
            <v>05-123-50930</v>
          </cell>
          <cell r="B26341">
            <v>0</v>
          </cell>
        </row>
        <row r="26342">
          <cell r="A26342" t="str">
            <v>05-123-50931</v>
          </cell>
        </row>
        <row r="26343">
          <cell r="A26343" t="str">
            <v>05-123-50932</v>
          </cell>
          <cell r="B26343">
            <v>20</v>
          </cell>
        </row>
        <row r="26344">
          <cell r="A26344" t="str">
            <v>05-123-50933</v>
          </cell>
        </row>
        <row r="26345">
          <cell r="A26345" t="str">
            <v>05-123-50934</v>
          </cell>
        </row>
        <row r="26346">
          <cell r="A26346" t="str">
            <v>05-123-50939</v>
          </cell>
          <cell r="B26346">
            <v>0</v>
          </cell>
        </row>
        <row r="26347">
          <cell r="A26347" t="str">
            <v>05-123-50939</v>
          </cell>
        </row>
        <row r="26348">
          <cell r="A26348" t="str">
            <v>05-123-50940</v>
          </cell>
          <cell r="B26348">
            <v>0</v>
          </cell>
        </row>
        <row r="26349">
          <cell r="A26349" t="str">
            <v>05-123-50940</v>
          </cell>
        </row>
        <row r="26350">
          <cell r="A26350" t="str">
            <v>05-123-50941</v>
          </cell>
          <cell r="B26350">
            <v>0</v>
          </cell>
        </row>
        <row r="26351">
          <cell r="A26351" t="str">
            <v>05-123-50941</v>
          </cell>
        </row>
        <row r="26352">
          <cell r="A26352" t="str">
            <v>05-123-50942</v>
          </cell>
          <cell r="B26352">
            <v>0</v>
          </cell>
        </row>
        <row r="26353">
          <cell r="A26353" t="str">
            <v>05-123-50942</v>
          </cell>
        </row>
        <row r="26354">
          <cell r="A26354" t="str">
            <v>05-123-50943</v>
          </cell>
          <cell r="B26354">
            <v>0</v>
          </cell>
        </row>
        <row r="26355">
          <cell r="A26355" t="str">
            <v>05-123-50943</v>
          </cell>
        </row>
        <row r="26356">
          <cell r="A26356" t="str">
            <v>05-123-50944</v>
          </cell>
          <cell r="B26356">
            <v>0</v>
          </cell>
        </row>
        <row r="26357">
          <cell r="A26357" t="str">
            <v>05-123-50944</v>
          </cell>
        </row>
        <row r="26358">
          <cell r="A26358" t="str">
            <v>05-123-50945</v>
          </cell>
        </row>
        <row r="26359">
          <cell r="A26359" t="str">
            <v>05-123-50945</v>
          </cell>
          <cell r="B26359">
            <v>0</v>
          </cell>
        </row>
        <row r="26360">
          <cell r="A26360" t="str">
            <v>05-123-50946</v>
          </cell>
        </row>
        <row r="26361">
          <cell r="A26361" t="str">
            <v>05-123-50946</v>
          </cell>
          <cell r="B26361">
            <v>0</v>
          </cell>
        </row>
        <row r="26362">
          <cell r="A26362" t="str">
            <v>05-123-50947</v>
          </cell>
          <cell r="B26362">
            <v>27</v>
          </cell>
        </row>
        <row r="26363">
          <cell r="A26363" t="str">
            <v>05-123-50947</v>
          </cell>
          <cell r="B26363">
            <v>51</v>
          </cell>
        </row>
        <row r="26364">
          <cell r="A26364" t="str">
            <v>05-123-50948</v>
          </cell>
        </row>
        <row r="26365">
          <cell r="A26365" t="str">
            <v>05-123-50948</v>
          </cell>
          <cell r="B26365">
            <v>0</v>
          </cell>
        </row>
        <row r="26366">
          <cell r="A26366" t="str">
            <v>05-123-50949</v>
          </cell>
        </row>
        <row r="26367">
          <cell r="A26367" t="str">
            <v>05-123-50949</v>
          </cell>
          <cell r="B26367">
            <v>0</v>
          </cell>
        </row>
        <row r="26368">
          <cell r="A26368" t="str">
            <v>05-123-50992</v>
          </cell>
          <cell r="B26368">
            <v>2</v>
          </cell>
        </row>
        <row r="26369">
          <cell r="A26369" t="str">
            <v>05-123-50992</v>
          </cell>
        </row>
        <row r="26370">
          <cell r="A26370" t="str">
            <v>05-123-51015</v>
          </cell>
        </row>
        <row r="26371">
          <cell r="A26371" t="str">
            <v>05-123-51015</v>
          </cell>
        </row>
        <row r="26372">
          <cell r="A26372" t="str">
            <v>05-123-51016</v>
          </cell>
          <cell r="B26372">
            <v>0</v>
          </cell>
        </row>
        <row r="26373">
          <cell r="A26373" t="str">
            <v>05-123-51016</v>
          </cell>
        </row>
        <row r="26374">
          <cell r="A26374" t="str">
            <v>05-123-51017</v>
          </cell>
          <cell r="B26374">
            <v>0</v>
          </cell>
        </row>
        <row r="26375">
          <cell r="A26375" t="str">
            <v>05-123-51017</v>
          </cell>
          <cell r="B26375">
            <v>0</v>
          </cell>
        </row>
        <row r="26376">
          <cell r="A26376" t="str">
            <v>05-123-51018</v>
          </cell>
        </row>
        <row r="26377">
          <cell r="A26377" t="str">
            <v>05-123-51018</v>
          </cell>
          <cell r="B26377">
            <v>0</v>
          </cell>
        </row>
        <row r="26378">
          <cell r="A26378" t="str">
            <v>05-123-51019</v>
          </cell>
        </row>
        <row r="26379">
          <cell r="A26379" t="str">
            <v>05-123-51019</v>
          </cell>
          <cell r="B26379">
            <v>0</v>
          </cell>
        </row>
        <row r="26380">
          <cell r="A26380" t="str">
            <v>05-123-51060</v>
          </cell>
        </row>
        <row r="26381">
          <cell r="A26381" t="str">
            <v>05-123-51061</v>
          </cell>
          <cell r="B26381">
            <v>0</v>
          </cell>
        </row>
        <row r="26382">
          <cell r="A26382" t="str">
            <v>05-123-51062</v>
          </cell>
          <cell r="B26382">
            <v>0</v>
          </cell>
        </row>
        <row r="26383">
          <cell r="A26383" t="str">
            <v>05-123-51063</v>
          </cell>
          <cell r="B26383">
            <v>11</v>
          </cell>
        </row>
        <row r="26384">
          <cell r="A26384" t="str">
            <v>05-123-51064</v>
          </cell>
          <cell r="B26384">
            <v>10</v>
          </cell>
        </row>
        <row r="26385">
          <cell r="A26385" t="str">
            <v>05-123-51065</v>
          </cell>
          <cell r="B26385">
            <v>19</v>
          </cell>
        </row>
        <row r="26386">
          <cell r="A26386" t="str">
            <v>05-123-51090</v>
          </cell>
          <cell r="B26386">
            <v>0</v>
          </cell>
        </row>
        <row r="26387">
          <cell r="A26387" t="str">
            <v>05-123-51094</v>
          </cell>
        </row>
        <row r="26388">
          <cell r="A26388" t="str">
            <v>05-123-51164</v>
          </cell>
          <cell r="B26388">
            <v>0</v>
          </cell>
        </row>
        <row r="26389">
          <cell r="A26389" t="str">
            <v>05-123-51166</v>
          </cell>
        </row>
        <row r="26390">
          <cell r="A26390" t="str">
            <v>05-123-51167</v>
          </cell>
          <cell r="B26390">
            <v>0</v>
          </cell>
        </row>
        <row r="26391">
          <cell r="A26391" t="str">
            <v>05-123-51168</v>
          </cell>
          <cell r="B26391">
            <v>220</v>
          </cell>
        </row>
        <row r="26392">
          <cell r="A26392" t="str">
            <v>05-123-51169</v>
          </cell>
          <cell r="B26392">
            <v>163</v>
          </cell>
        </row>
        <row r="26393">
          <cell r="A26393" t="str">
            <v>05-123-51170</v>
          </cell>
          <cell r="B26393">
            <v>131</v>
          </cell>
        </row>
        <row r="26394">
          <cell r="A26394" t="str">
            <v>05-123-51171</v>
          </cell>
          <cell r="B26394">
            <v>1</v>
          </cell>
        </row>
        <row r="26395">
          <cell r="A26395" t="str">
            <v>05-123-51172</v>
          </cell>
        </row>
        <row r="26396">
          <cell r="A26396" t="str">
            <v>05-123-51173</v>
          </cell>
          <cell r="B26396">
            <v>0</v>
          </cell>
        </row>
        <row r="26397">
          <cell r="A26397" t="str">
            <v>05-123-51174</v>
          </cell>
        </row>
        <row r="26398">
          <cell r="A26398" t="str">
            <v>05-123-51175</v>
          </cell>
          <cell r="B26398">
            <v>0</v>
          </cell>
        </row>
        <row r="26399">
          <cell r="A26399" t="str">
            <v>05-123-51176</v>
          </cell>
        </row>
        <row r="26400">
          <cell r="A26400" t="str">
            <v>05-123-51177</v>
          </cell>
          <cell r="B26400">
            <v>0</v>
          </cell>
        </row>
        <row r="26401">
          <cell r="A26401" t="str">
            <v>05-123-51178</v>
          </cell>
          <cell r="B26401">
            <v>0</v>
          </cell>
        </row>
        <row r="26402">
          <cell r="A26402" t="str">
            <v>05-123-51179</v>
          </cell>
        </row>
        <row r="26403">
          <cell r="A26403" t="str">
            <v>05-123-51180</v>
          </cell>
          <cell r="B26403">
            <v>0</v>
          </cell>
        </row>
        <row r="26404">
          <cell r="A26404" t="str">
            <v>05-123-51181</v>
          </cell>
        </row>
        <row r="26405">
          <cell r="A26405" t="str">
            <v>05-123-51184</v>
          </cell>
          <cell r="B26405">
            <v>0</v>
          </cell>
        </row>
        <row r="26406">
          <cell r="A26406" t="str">
            <v>05-123-51184</v>
          </cell>
          <cell r="B26406">
            <v>2</v>
          </cell>
        </row>
        <row r="26407">
          <cell r="A26407" t="str">
            <v>05-123-51185</v>
          </cell>
          <cell r="B26407">
            <v>0</v>
          </cell>
        </row>
        <row r="26408">
          <cell r="A26408" t="str">
            <v>05-123-51185</v>
          </cell>
          <cell r="B26408">
            <v>2</v>
          </cell>
        </row>
        <row r="26409">
          <cell r="A26409" t="str">
            <v>05-123-51186</v>
          </cell>
          <cell r="B26409">
            <v>0</v>
          </cell>
        </row>
        <row r="26410">
          <cell r="A26410" t="str">
            <v>05-123-51186</v>
          </cell>
          <cell r="B26410">
            <v>1</v>
          </cell>
        </row>
        <row r="26411">
          <cell r="A26411" t="str">
            <v>05-123-51187</v>
          </cell>
        </row>
        <row r="26412">
          <cell r="A26412" t="str">
            <v>05-123-51187</v>
          </cell>
          <cell r="B26412">
            <v>0</v>
          </cell>
        </row>
        <row r="26413">
          <cell r="A26413" t="str">
            <v>05-123-51188</v>
          </cell>
        </row>
        <row r="26414">
          <cell r="A26414" t="str">
            <v>05-123-51188</v>
          </cell>
          <cell r="B26414">
            <v>0</v>
          </cell>
        </row>
        <row r="26415">
          <cell r="A26415" t="str">
            <v>05-123-51189</v>
          </cell>
        </row>
        <row r="26416">
          <cell r="A26416" t="str">
            <v>05-123-51189</v>
          </cell>
          <cell r="B26416">
            <v>0</v>
          </cell>
        </row>
        <row r="26417">
          <cell r="A26417" t="str">
            <v>05-123-51190</v>
          </cell>
        </row>
        <row r="26418">
          <cell r="A26418" t="str">
            <v>05-123-51190</v>
          </cell>
          <cell r="B26418">
            <v>0</v>
          </cell>
        </row>
        <row r="26419">
          <cell r="A26419" t="str">
            <v>05-123-51191</v>
          </cell>
        </row>
        <row r="26420">
          <cell r="A26420" t="str">
            <v>05-123-51191</v>
          </cell>
          <cell r="B26420">
            <v>0</v>
          </cell>
        </row>
        <row r="26421">
          <cell r="A26421" t="str">
            <v>05-123-51192</v>
          </cell>
        </row>
        <row r="26422">
          <cell r="A26422" t="str">
            <v>05-123-51192</v>
          </cell>
          <cell r="B26422">
            <v>0</v>
          </cell>
        </row>
        <row r="26423">
          <cell r="A26423" t="str">
            <v>05-123-51242</v>
          </cell>
          <cell r="B26423">
            <v>0</v>
          </cell>
        </row>
        <row r="26424">
          <cell r="A26424" t="str">
            <v>05-123-51242</v>
          </cell>
        </row>
        <row r="26425">
          <cell r="A26425" t="str">
            <v>05-123-51242</v>
          </cell>
          <cell r="B26425">
            <v>0</v>
          </cell>
        </row>
        <row r="26426">
          <cell r="A26426" t="str">
            <v>05-123-51243</v>
          </cell>
        </row>
        <row r="26427">
          <cell r="A26427" t="str">
            <v>05-123-51243</v>
          </cell>
          <cell r="B26427">
            <v>20</v>
          </cell>
        </row>
        <row r="26428">
          <cell r="A26428" t="str">
            <v>05-123-51243</v>
          </cell>
        </row>
        <row r="26429">
          <cell r="A26429" t="str">
            <v>05-123-51244</v>
          </cell>
          <cell r="B26429">
            <v>0</v>
          </cell>
        </row>
        <row r="26430">
          <cell r="A26430" t="str">
            <v>05-123-51244</v>
          </cell>
          <cell r="B26430">
            <v>0</v>
          </cell>
        </row>
        <row r="26431">
          <cell r="A26431" t="str">
            <v>05-123-51244</v>
          </cell>
        </row>
        <row r="26432">
          <cell r="A26432" t="str">
            <v>05-123-51246</v>
          </cell>
          <cell r="B26432">
            <v>0</v>
          </cell>
        </row>
        <row r="26433">
          <cell r="A26433" t="str">
            <v>05-123-51246</v>
          </cell>
        </row>
        <row r="26434">
          <cell r="A26434" t="str">
            <v>05-123-51246</v>
          </cell>
          <cell r="B26434">
            <v>0</v>
          </cell>
        </row>
        <row r="26435">
          <cell r="A26435" t="str">
            <v>05-123-51246</v>
          </cell>
          <cell r="B26435">
            <v>0</v>
          </cell>
        </row>
        <row r="26436">
          <cell r="A26436" t="str">
            <v>05-123-51249</v>
          </cell>
        </row>
        <row r="26437">
          <cell r="A26437" t="str">
            <v>05-123-51249</v>
          </cell>
          <cell r="B26437">
            <v>0</v>
          </cell>
        </row>
        <row r="26438">
          <cell r="A26438" t="str">
            <v>05-123-51249</v>
          </cell>
        </row>
        <row r="26439">
          <cell r="A26439" t="str">
            <v>05-123-51250</v>
          </cell>
          <cell r="B26439">
            <v>0</v>
          </cell>
        </row>
        <row r="26440">
          <cell r="A26440" t="str">
            <v>05-123-51250</v>
          </cell>
        </row>
        <row r="26441">
          <cell r="A26441" t="str">
            <v>05-123-51250</v>
          </cell>
          <cell r="B26441">
            <v>0</v>
          </cell>
        </row>
        <row r="26442">
          <cell r="A26442" t="str">
            <v>05-123-51251</v>
          </cell>
        </row>
        <row r="26443">
          <cell r="A26443" t="str">
            <v>05-123-51251</v>
          </cell>
          <cell r="B26443">
            <v>0</v>
          </cell>
        </row>
        <row r="26444">
          <cell r="A26444" t="str">
            <v>05-123-51251</v>
          </cell>
        </row>
        <row r="26445">
          <cell r="A26445" t="str">
            <v>05-123-51252</v>
          </cell>
          <cell r="B26445">
            <v>0</v>
          </cell>
        </row>
        <row r="26446">
          <cell r="A26446" t="str">
            <v>05-123-51252</v>
          </cell>
          <cell r="B26446">
            <v>0</v>
          </cell>
        </row>
        <row r="26447">
          <cell r="A26447" t="str">
            <v>05-123-51252</v>
          </cell>
          <cell r="B26447">
            <v>0</v>
          </cell>
        </row>
        <row r="26448">
          <cell r="A26448" t="str">
            <v>05-123-51253</v>
          </cell>
        </row>
        <row r="26449">
          <cell r="A26449" t="str">
            <v>05-123-51253</v>
          </cell>
          <cell r="B26449">
            <v>0</v>
          </cell>
        </row>
        <row r="26450">
          <cell r="A26450" t="str">
            <v>05-123-51253</v>
          </cell>
        </row>
        <row r="26451">
          <cell r="A26451" t="str">
            <v>05-123-51254</v>
          </cell>
          <cell r="B26451">
            <v>0</v>
          </cell>
        </row>
        <row r="26452">
          <cell r="A26452" t="str">
            <v>05-123-51254</v>
          </cell>
        </row>
        <row r="26453">
          <cell r="A26453" t="str">
            <v>05-123-51254</v>
          </cell>
          <cell r="B26453">
            <v>0</v>
          </cell>
        </row>
        <row r="26454">
          <cell r="A26454" t="str">
            <v>05-123-51317</v>
          </cell>
        </row>
        <row r="26455">
          <cell r="A26455" t="str">
            <v>05-123-51319</v>
          </cell>
          <cell r="B26455">
            <v>0</v>
          </cell>
        </row>
        <row r="26456">
          <cell r="A26456" t="str">
            <v>05-123-51320</v>
          </cell>
          <cell r="B26456">
            <v>2</v>
          </cell>
        </row>
        <row r="26457">
          <cell r="A26457" t="str">
            <v>05-123-51321</v>
          </cell>
        </row>
        <row r="26458">
          <cell r="A26458" t="str">
            <v>05-123-51324</v>
          </cell>
        </row>
        <row r="26459">
          <cell r="A26459" t="str">
            <v>05-123-51325</v>
          </cell>
        </row>
        <row r="26460">
          <cell r="A26460" t="str">
            <v>05-123-51327</v>
          </cell>
          <cell r="B26460">
            <v>1</v>
          </cell>
        </row>
        <row r="26461">
          <cell r="A26461" t="str">
            <v>05-123-51328</v>
          </cell>
          <cell r="B26461">
            <v>0</v>
          </cell>
        </row>
        <row r="26462">
          <cell r="A26462" t="str">
            <v>05-123-51329</v>
          </cell>
          <cell r="B26462">
            <v>14</v>
          </cell>
        </row>
        <row r="26463">
          <cell r="A26463" t="str">
            <v>05-123-51330</v>
          </cell>
        </row>
        <row r="26464">
          <cell r="A26464" t="str">
            <v>05-123-51331</v>
          </cell>
          <cell r="B26464">
            <v>0</v>
          </cell>
        </row>
        <row r="26465">
          <cell r="A26465" t="str">
            <v>05-123-51332</v>
          </cell>
        </row>
        <row r="26466">
          <cell r="A26466" t="str">
            <v>05-123-51333</v>
          </cell>
          <cell r="B26466">
            <v>0</v>
          </cell>
        </row>
        <row r="26467">
          <cell r="A26467" t="str">
            <v>05-123-51386</v>
          </cell>
          <cell r="B26467">
            <v>0</v>
          </cell>
        </row>
        <row r="26468">
          <cell r="A26468" t="str">
            <v>05-123-51386</v>
          </cell>
        </row>
        <row r="26469">
          <cell r="A26469" t="str">
            <v>05-123-51387</v>
          </cell>
          <cell r="B26469">
            <v>0</v>
          </cell>
        </row>
        <row r="26470">
          <cell r="A26470" t="str">
            <v>05-123-51387</v>
          </cell>
        </row>
        <row r="26471">
          <cell r="A26471" t="str">
            <v>05-123-51388</v>
          </cell>
        </row>
        <row r="26472">
          <cell r="A26472" t="str">
            <v>05-123-51388</v>
          </cell>
          <cell r="B26472">
            <v>20</v>
          </cell>
        </row>
        <row r="26473">
          <cell r="A26473" t="str">
            <v>05-123-51389</v>
          </cell>
        </row>
        <row r="26474">
          <cell r="A26474" t="str">
            <v>05-123-51389</v>
          </cell>
          <cell r="B26474">
            <v>26</v>
          </cell>
        </row>
        <row r="26475">
          <cell r="A26475" t="str">
            <v>05-123-51390</v>
          </cell>
        </row>
        <row r="26476">
          <cell r="A26476" t="str">
            <v>05-123-51390</v>
          </cell>
          <cell r="B26476">
            <v>0</v>
          </cell>
        </row>
        <row r="26477">
          <cell r="A26477" t="str">
            <v>05-123-51398</v>
          </cell>
        </row>
        <row r="26478">
          <cell r="A26478" t="str">
            <v>05-123-51399</v>
          </cell>
          <cell r="B26478">
            <v>0</v>
          </cell>
        </row>
        <row r="26479">
          <cell r="A26479" t="str">
            <v>05-123-51400</v>
          </cell>
          <cell r="B26479">
            <v>2</v>
          </cell>
        </row>
        <row r="26480">
          <cell r="A26480" t="str">
            <v>05-123-51401</v>
          </cell>
          <cell r="B26480">
            <v>1</v>
          </cell>
        </row>
        <row r="26481">
          <cell r="A26481" t="str">
            <v>05-123-51402</v>
          </cell>
        </row>
        <row r="26482">
          <cell r="A26482" t="str">
            <v>05-123-51403</v>
          </cell>
          <cell r="B26482">
            <v>0</v>
          </cell>
        </row>
        <row r="26483">
          <cell r="A26483" t="str">
            <v>05-123-51404</v>
          </cell>
        </row>
        <row r="26484">
          <cell r="A26484" t="str">
            <v>05-123-51405</v>
          </cell>
          <cell r="B26484">
            <v>0</v>
          </cell>
        </row>
        <row r="26485">
          <cell r="A26485" t="str">
            <v>05-123-51406</v>
          </cell>
          <cell r="B26485">
            <v>0</v>
          </cell>
        </row>
        <row r="26486">
          <cell r="A26486" t="str">
            <v>05-123-51407</v>
          </cell>
        </row>
        <row r="26487">
          <cell r="A26487" t="str">
            <v>05-123-51408</v>
          </cell>
          <cell r="B26487">
            <v>0</v>
          </cell>
        </row>
        <row r="26488">
          <cell r="A26488" t="str">
            <v>05-123-51409</v>
          </cell>
        </row>
        <row r="26489">
          <cell r="A26489" t="str">
            <v>05-123-51410</v>
          </cell>
          <cell r="B26489">
            <v>0</v>
          </cell>
        </row>
        <row r="26490">
          <cell r="A26490" t="str">
            <v>05-123-51411</v>
          </cell>
          <cell r="B26490">
            <v>0</v>
          </cell>
        </row>
        <row r="26491">
          <cell r="A26491" t="str">
            <v>05-123-51412</v>
          </cell>
        </row>
        <row r="26492">
          <cell r="A26492" t="str">
            <v>05-123-51413</v>
          </cell>
          <cell r="B26492">
            <v>26</v>
          </cell>
        </row>
        <row r="26493">
          <cell r="A26493" t="str">
            <v>05-123-51414</v>
          </cell>
          <cell r="B26493">
            <v>17</v>
          </cell>
        </row>
        <row r="26494">
          <cell r="A26494" t="str">
            <v>05-123-51415</v>
          </cell>
        </row>
        <row r="26495">
          <cell r="A26495" t="str">
            <v>05-123-51416</v>
          </cell>
          <cell r="B26495">
            <v>4</v>
          </cell>
        </row>
        <row r="26496">
          <cell r="A26496" t="str">
            <v>05-123-51417</v>
          </cell>
          <cell r="B26496">
            <v>0</v>
          </cell>
        </row>
        <row r="26497">
          <cell r="A26497" t="str">
            <v>05-123-51418</v>
          </cell>
        </row>
        <row r="26498">
          <cell r="A26498" t="str">
            <v>05-123-51419</v>
          </cell>
          <cell r="B26498">
            <v>0</v>
          </cell>
        </row>
        <row r="26499">
          <cell r="A26499" t="str">
            <v>05-123-51420</v>
          </cell>
          <cell r="B26499">
            <v>0</v>
          </cell>
        </row>
        <row r="26500">
          <cell r="A26500" t="str">
            <v>05-123-51462</v>
          </cell>
          <cell r="B26500">
            <v>1</v>
          </cell>
        </row>
        <row r="26501">
          <cell r="A26501" t="str">
            <v>05-123-51462</v>
          </cell>
          <cell r="B26501">
            <v>2</v>
          </cell>
        </row>
        <row r="26502">
          <cell r="A26502" t="str">
            <v>05-123-51466</v>
          </cell>
        </row>
        <row r="26503">
          <cell r="A26503" t="str">
            <v>05-123-51466</v>
          </cell>
        </row>
        <row r="26504">
          <cell r="A26504" t="str">
            <v>05-123-51467</v>
          </cell>
          <cell r="B26504">
            <v>2</v>
          </cell>
        </row>
        <row r="26505">
          <cell r="A26505" t="str">
            <v>05-123-51467</v>
          </cell>
        </row>
        <row r="26506">
          <cell r="A26506" t="str">
            <v>05-123-51469</v>
          </cell>
          <cell r="B26506">
            <v>0</v>
          </cell>
        </row>
        <row r="26507">
          <cell r="A26507" t="str">
            <v>05-123-51469</v>
          </cell>
        </row>
        <row r="26508">
          <cell r="A26508" t="str">
            <v>05-123-51470</v>
          </cell>
          <cell r="B26508">
            <v>0</v>
          </cell>
        </row>
        <row r="26509">
          <cell r="A26509" t="str">
            <v>05-123-51470</v>
          </cell>
        </row>
        <row r="26510">
          <cell r="A26510" t="str">
            <v>05-123-51473</v>
          </cell>
          <cell r="B26510">
            <v>0</v>
          </cell>
        </row>
        <row r="26511">
          <cell r="A26511" t="str">
            <v>05-123-51473</v>
          </cell>
          <cell r="B26511">
            <v>0</v>
          </cell>
        </row>
        <row r="26512">
          <cell r="A26512" t="str">
            <v>05-123-51474</v>
          </cell>
        </row>
        <row r="26513">
          <cell r="A26513" t="str">
            <v>05-123-51474</v>
          </cell>
          <cell r="B26513">
            <v>0</v>
          </cell>
        </row>
        <row r="26514">
          <cell r="A26514" t="str">
            <v>05-123-51476</v>
          </cell>
        </row>
        <row r="26515">
          <cell r="A26515" t="str">
            <v>05-123-51476</v>
          </cell>
          <cell r="B26515">
            <v>0</v>
          </cell>
        </row>
        <row r="26516">
          <cell r="A26516" t="str">
            <v>05-123-51479</v>
          </cell>
        </row>
        <row r="26517">
          <cell r="A26517" t="str">
            <v>05-123-51479</v>
          </cell>
          <cell r="B26517">
            <v>0</v>
          </cell>
        </row>
        <row r="26518">
          <cell r="A26518" t="str">
            <v>05-123-51531</v>
          </cell>
        </row>
        <row r="26519">
          <cell r="A26519" t="str">
            <v>05-123-51531</v>
          </cell>
          <cell r="B26519">
            <v>0</v>
          </cell>
        </row>
        <row r="26520">
          <cell r="A26520" t="str">
            <v>05-123-51580</v>
          </cell>
        </row>
        <row r="26521">
          <cell r="A26521" t="str">
            <v>05-123-51581</v>
          </cell>
          <cell r="B26521">
            <v>0</v>
          </cell>
        </row>
        <row r="26522">
          <cell r="A26522" t="str">
            <v>05-123-51582</v>
          </cell>
          <cell r="B26522">
            <v>43</v>
          </cell>
        </row>
        <row r="26523">
          <cell r="A26523" t="str">
            <v>05-123-51583</v>
          </cell>
          <cell r="B26523">
            <v>52</v>
          </cell>
        </row>
        <row r="26524">
          <cell r="A26524" t="str">
            <v>05-123-51584</v>
          </cell>
        </row>
        <row r="26525">
          <cell r="A26525" t="str">
            <v>05-123-51585</v>
          </cell>
        </row>
        <row r="26526">
          <cell r="A26526" t="str">
            <v>05-123-51586</v>
          </cell>
          <cell r="B26526">
            <v>0</v>
          </cell>
        </row>
        <row r="26527">
          <cell r="A26527" t="str">
            <v>05-123-51587</v>
          </cell>
        </row>
        <row r="26528">
          <cell r="A26528" t="str">
            <v>05-123-51587</v>
          </cell>
          <cell r="B26528">
            <v>0</v>
          </cell>
        </row>
        <row r="26529">
          <cell r="A26529" t="str">
            <v>05-123-51588</v>
          </cell>
        </row>
        <row r="26530">
          <cell r="A26530" t="str">
            <v>05-123-51588</v>
          </cell>
          <cell r="B26530">
            <v>3</v>
          </cell>
        </row>
        <row r="26531">
          <cell r="A26531" t="str">
            <v>05-123-51590</v>
          </cell>
        </row>
        <row r="26532">
          <cell r="A26532" t="str">
            <v>05-123-51590</v>
          </cell>
          <cell r="B26532">
            <v>0</v>
          </cell>
        </row>
        <row r="26533">
          <cell r="A26533" t="str">
            <v>05-123-51591</v>
          </cell>
        </row>
        <row r="26534">
          <cell r="A26534" t="str">
            <v>05-123-51591</v>
          </cell>
          <cell r="B26534">
            <v>0</v>
          </cell>
        </row>
        <row r="26535">
          <cell r="A26535" t="str">
            <v>05-123-51592</v>
          </cell>
          <cell r="B26535">
            <v>0</v>
          </cell>
        </row>
        <row r="26536">
          <cell r="A26536" t="str">
            <v>05-123-51593</v>
          </cell>
        </row>
        <row r="26537">
          <cell r="A26537" t="str">
            <v>05-123-51594</v>
          </cell>
          <cell r="B26537">
            <v>0</v>
          </cell>
        </row>
        <row r="26538">
          <cell r="A26538" t="str">
            <v>05-123-51595</v>
          </cell>
        </row>
        <row r="26539">
          <cell r="A26539" t="str">
            <v>05-123-51596</v>
          </cell>
          <cell r="B26539">
            <v>0</v>
          </cell>
        </row>
        <row r="26540">
          <cell r="A26540" t="str">
            <v>05-123-51597</v>
          </cell>
        </row>
        <row r="26541">
          <cell r="A26541" t="str">
            <v>05-123-51598</v>
          </cell>
          <cell r="B26541">
            <v>2</v>
          </cell>
        </row>
        <row r="26542">
          <cell r="A26542" t="str">
            <v>05-123-51599</v>
          </cell>
        </row>
        <row r="26543">
          <cell r="A26543" t="str">
            <v>05-123-51600</v>
          </cell>
          <cell r="B26543">
            <v>0</v>
          </cell>
        </row>
        <row r="26544">
          <cell r="A26544" t="str">
            <v>05-123-51601</v>
          </cell>
          <cell r="B26544">
            <v>0</v>
          </cell>
        </row>
        <row r="26545">
          <cell r="A26545" t="str">
            <v>05-123-51602</v>
          </cell>
        </row>
        <row r="26546">
          <cell r="A26546" t="str">
            <v>05-123-51603</v>
          </cell>
          <cell r="B26546">
            <v>0</v>
          </cell>
        </row>
        <row r="26547">
          <cell r="A26547" t="str">
            <v>05-123-51604</v>
          </cell>
          <cell r="B26547">
            <v>0</v>
          </cell>
        </row>
        <row r="26549">
          <cell r="B26549">
            <v>0</v>
          </cell>
        </row>
        <row r="26550">
          <cell r="B26550">
            <v>7</v>
          </cell>
        </row>
        <row r="26552">
          <cell r="B26552">
            <v>0</v>
          </cell>
        </row>
        <row r="26553">
          <cell r="B26553">
            <v>0</v>
          </cell>
        </row>
        <row r="26554">
          <cell r="B26554">
            <v>154</v>
          </cell>
        </row>
        <row r="26555">
          <cell r="B26555">
            <v>52</v>
          </cell>
        </row>
        <row r="26557">
          <cell r="B26557">
            <v>0</v>
          </cell>
        </row>
        <row r="26559">
          <cell r="B26559">
            <v>0</v>
          </cell>
        </row>
        <row r="26561">
          <cell r="B26561">
            <v>0</v>
          </cell>
        </row>
        <row r="26562">
          <cell r="B26562">
            <v>0</v>
          </cell>
        </row>
        <row r="26564">
          <cell r="B26564">
            <v>0</v>
          </cell>
        </row>
        <row r="26567">
          <cell r="B26567">
            <v>0</v>
          </cell>
        </row>
        <row r="26569">
          <cell r="B26569">
            <v>0</v>
          </cell>
        </row>
        <row r="26570">
          <cell r="B26570">
            <v>0</v>
          </cell>
        </row>
        <row r="26572">
          <cell r="B26572">
            <v>0</v>
          </cell>
        </row>
        <row r="26574">
          <cell r="B26574">
            <v>0</v>
          </cell>
        </row>
        <row r="26576">
          <cell r="B26576">
            <v>0</v>
          </cell>
        </row>
        <row r="26577">
          <cell r="B26577">
            <v>8</v>
          </cell>
        </row>
        <row r="26578">
          <cell r="B26578">
            <v>28</v>
          </cell>
        </row>
        <row r="26579">
          <cell r="B26579">
            <v>6</v>
          </cell>
        </row>
        <row r="26581">
          <cell r="B26581">
            <v>0</v>
          </cell>
        </row>
        <row r="26583">
          <cell r="B26583">
            <v>0</v>
          </cell>
        </row>
        <row r="26585">
          <cell r="B26585">
            <v>0</v>
          </cell>
        </row>
        <row r="26586">
          <cell r="B26586">
            <v>0</v>
          </cell>
        </row>
        <row r="26588">
          <cell r="B26588">
            <v>18</v>
          </cell>
        </row>
        <row r="26590">
          <cell r="B26590">
            <v>0</v>
          </cell>
        </row>
        <row r="26591">
          <cell r="B26591">
            <v>15</v>
          </cell>
        </row>
        <row r="26593">
          <cell r="B26593">
            <v>0</v>
          </cell>
        </row>
        <row r="26595">
          <cell r="B26595">
            <v>0</v>
          </cell>
        </row>
        <row r="26596">
          <cell r="B26596">
            <v>1</v>
          </cell>
        </row>
        <row r="26598">
          <cell r="B26598">
            <v>6</v>
          </cell>
        </row>
        <row r="26599">
          <cell r="B26599">
            <v>14</v>
          </cell>
        </row>
        <row r="26600">
          <cell r="B26600">
            <v>0</v>
          </cell>
        </row>
        <row r="26602">
          <cell r="B26602">
            <v>0</v>
          </cell>
        </row>
        <row r="26603">
          <cell r="B26603">
            <v>0</v>
          </cell>
        </row>
        <row r="26604">
          <cell r="B26604">
            <v>19</v>
          </cell>
        </row>
        <row r="26606">
          <cell r="B26606">
            <v>0</v>
          </cell>
        </row>
        <row r="26607">
          <cell r="B26607">
            <v>0</v>
          </cell>
        </row>
        <row r="26609">
          <cell r="B26609">
            <v>0</v>
          </cell>
        </row>
        <row r="26611">
          <cell r="B26611">
            <v>0</v>
          </cell>
        </row>
        <row r="26612">
          <cell r="B26612">
            <v>1</v>
          </cell>
        </row>
        <row r="26614">
          <cell r="B26614">
            <v>0</v>
          </cell>
        </row>
        <row r="26616">
          <cell r="B26616">
            <v>0</v>
          </cell>
        </row>
        <row r="26618">
          <cell r="B26618">
            <v>0</v>
          </cell>
        </row>
        <row r="26620">
          <cell r="B26620">
            <v>0</v>
          </cell>
        </row>
        <row r="26622">
          <cell r="B26622">
            <v>0</v>
          </cell>
        </row>
        <row r="26624">
          <cell r="B26624">
            <v>0</v>
          </cell>
        </row>
        <row r="26626">
          <cell r="B26626">
            <v>0</v>
          </cell>
        </row>
        <row r="26628">
          <cell r="B26628">
            <v>0</v>
          </cell>
        </row>
        <row r="26630">
          <cell r="B26630">
            <v>0</v>
          </cell>
        </row>
        <row r="26632">
          <cell r="B26632">
            <v>0</v>
          </cell>
        </row>
        <row r="26634">
          <cell r="B26634">
            <v>0</v>
          </cell>
        </row>
        <row r="26638">
          <cell r="B26638">
            <v>0</v>
          </cell>
        </row>
        <row r="26640">
          <cell r="B26640">
            <v>0</v>
          </cell>
        </row>
        <row r="26642">
          <cell r="B26642">
            <v>0</v>
          </cell>
        </row>
        <row r="26643">
          <cell r="B26643">
            <v>8</v>
          </cell>
        </row>
        <row r="26644">
          <cell r="B26644">
            <v>1</v>
          </cell>
        </row>
        <row r="26646">
          <cell r="B26646">
            <v>0</v>
          </cell>
        </row>
        <row r="26648">
          <cell r="B26648">
            <v>0</v>
          </cell>
        </row>
        <row r="26650">
          <cell r="B26650">
            <v>0</v>
          </cell>
        </row>
        <row r="26652">
          <cell r="B26652">
            <v>0</v>
          </cell>
        </row>
        <row r="26654">
          <cell r="B26654">
            <v>0</v>
          </cell>
        </row>
        <row r="26656">
          <cell r="B26656">
            <v>0</v>
          </cell>
        </row>
        <row r="26658">
          <cell r="B26658">
            <v>0</v>
          </cell>
        </row>
        <row r="26661">
          <cell r="B26661">
            <v>0</v>
          </cell>
        </row>
        <row r="26663">
          <cell r="B26663">
            <v>0</v>
          </cell>
        </row>
        <row r="26665">
          <cell r="B26665">
            <v>0</v>
          </cell>
        </row>
        <row r="26667">
          <cell r="B26667">
            <v>26</v>
          </cell>
        </row>
        <row r="26669">
          <cell r="B26669">
            <v>10</v>
          </cell>
        </row>
        <row r="26671">
          <cell r="B26671">
            <v>0</v>
          </cell>
        </row>
        <row r="26673">
          <cell r="B26673">
            <v>0</v>
          </cell>
        </row>
        <row r="26675">
          <cell r="B26675">
            <v>0</v>
          </cell>
        </row>
        <row r="26677">
          <cell r="B26677">
            <v>0</v>
          </cell>
        </row>
        <row r="26679">
          <cell r="B26679">
            <v>0</v>
          </cell>
        </row>
        <row r="26681">
          <cell r="B26681">
            <v>0</v>
          </cell>
        </row>
        <row r="26683">
          <cell r="B26683">
            <v>0</v>
          </cell>
        </row>
        <row r="26685">
          <cell r="B26685">
            <v>0</v>
          </cell>
        </row>
        <row r="26687">
          <cell r="B26687">
            <v>0</v>
          </cell>
        </row>
        <row r="26689">
          <cell r="B26689">
            <v>0</v>
          </cell>
        </row>
        <row r="26691">
          <cell r="B26691">
            <v>0</v>
          </cell>
        </row>
        <row r="26693">
          <cell r="B26693">
            <v>0</v>
          </cell>
        </row>
        <row r="26695">
          <cell r="B26695">
            <v>0</v>
          </cell>
        </row>
        <row r="26697">
          <cell r="B26697">
            <v>0</v>
          </cell>
        </row>
        <row r="26699">
          <cell r="B26699">
            <v>0</v>
          </cell>
        </row>
        <row r="26701">
          <cell r="B26701">
            <v>0</v>
          </cell>
        </row>
        <row r="26703">
          <cell r="B26703">
            <v>0</v>
          </cell>
        </row>
        <row r="26705">
          <cell r="B26705">
            <v>0</v>
          </cell>
        </row>
        <row r="26707">
          <cell r="B26707">
            <v>0</v>
          </cell>
        </row>
        <row r="26709">
          <cell r="B26709">
            <v>0</v>
          </cell>
        </row>
        <row r="26711">
          <cell r="B26711">
            <v>0</v>
          </cell>
        </row>
        <row r="26713">
          <cell r="B26713">
            <v>16</v>
          </cell>
        </row>
        <row r="26715">
          <cell r="B26715">
            <v>2</v>
          </cell>
        </row>
        <row r="26717">
          <cell r="B26717">
            <v>0</v>
          </cell>
        </row>
        <row r="26719">
          <cell r="B26719">
            <v>0</v>
          </cell>
        </row>
        <row r="26721">
          <cell r="B26721">
            <v>0</v>
          </cell>
        </row>
        <row r="26722">
          <cell r="B26722">
            <v>0</v>
          </cell>
        </row>
        <row r="26723">
          <cell r="B26723">
            <v>0</v>
          </cell>
        </row>
        <row r="26726">
          <cell r="B26726">
            <v>0</v>
          </cell>
        </row>
        <row r="26727">
          <cell r="B26727">
            <v>0</v>
          </cell>
        </row>
        <row r="26728">
          <cell r="B26728">
            <v>0</v>
          </cell>
        </row>
        <row r="26730">
          <cell r="B26730">
            <v>0</v>
          </cell>
        </row>
        <row r="26732">
          <cell r="B26732">
            <v>0</v>
          </cell>
        </row>
        <row r="26734">
          <cell r="B26734">
            <v>0</v>
          </cell>
        </row>
        <row r="26736">
          <cell r="B26736">
            <v>0</v>
          </cell>
        </row>
        <row r="26738">
          <cell r="B26738">
            <v>0</v>
          </cell>
        </row>
        <row r="26739">
          <cell r="B26739">
            <v>0</v>
          </cell>
        </row>
        <row r="26741">
          <cell r="B26741">
            <v>0</v>
          </cell>
        </row>
        <row r="26743">
          <cell r="B26743">
            <v>30</v>
          </cell>
        </row>
        <row r="26745">
          <cell r="B26745">
            <v>2</v>
          </cell>
        </row>
        <row r="26747">
          <cell r="B26747">
            <v>0</v>
          </cell>
        </row>
        <row r="26749">
          <cell r="B26749">
            <v>0</v>
          </cell>
        </row>
        <row r="26751">
          <cell r="B26751">
            <v>23</v>
          </cell>
        </row>
        <row r="26753">
          <cell r="B26753">
            <v>0</v>
          </cell>
        </row>
        <row r="26755">
          <cell r="B26755">
            <v>4</v>
          </cell>
        </row>
        <row r="26757">
          <cell r="B26757">
            <v>0</v>
          </cell>
        </row>
        <row r="26759">
          <cell r="B26759">
            <v>0</v>
          </cell>
        </row>
        <row r="26761">
          <cell r="B26761">
            <v>0</v>
          </cell>
        </row>
        <row r="26766">
          <cell r="B26766">
            <v>0</v>
          </cell>
        </row>
        <row r="26767">
          <cell r="B26767">
            <v>0</v>
          </cell>
        </row>
        <row r="26770">
          <cell r="B26770">
            <v>0</v>
          </cell>
        </row>
        <row r="26772">
          <cell r="B26772">
            <v>0</v>
          </cell>
        </row>
        <row r="26774">
          <cell r="B26774">
            <v>0</v>
          </cell>
        </row>
        <row r="26776">
          <cell r="B26776">
            <v>0</v>
          </cell>
        </row>
        <row r="26778">
          <cell r="B26778">
            <v>0</v>
          </cell>
        </row>
        <row r="26780">
          <cell r="B26780">
            <v>0</v>
          </cell>
        </row>
        <row r="26782">
          <cell r="B26782">
            <v>0</v>
          </cell>
        </row>
        <row r="26784">
          <cell r="B26784">
            <v>0</v>
          </cell>
        </row>
        <row r="26785">
          <cell r="B26785">
            <v>0</v>
          </cell>
        </row>
        <row r="26787">
          <cell r="B26787">
            <v>0</v>
          </cell>
        </row>
        <row r="26789">
          <cell r="B26789">
            <v>0</v>
          </cell>
        </row>
        <row r="26791">
          <cell r="B26791">
            <v>0</v>
          </cell>
        </row>
        <row r="26794">
          <cell r="B26794">
            <v>0</v>
          </cell>
        </row>
        <row r="26796">
          <cell r="B26796">
            <v>0</v>
          </cell>
        </row>
        <row r="26798">
          <cell r="B26798">
            <v>0</v>
          </cell>
        </row>
        <row r="26800">
          <cell r="B26800">
            <v>0</v>
          </cell>
        </row>
        <row r="26802">
          <cell r="B26802">
            <v>0</v>
          </cell>
        </row>
        <row r="26803">
          <cell r="B26803">
            <v>0</v>
          </cell>
        </row>
        <row r="26805">
          <cell r="B26805">
            <v>0</v>
          </cell>
        </row>
        <row r="26806">
          <cell r="B26806">
            <v>0</v>
          </cell>
        </row>
        <row r="26808">
          <cell r="B26808">
            <v>0</v>
          </cell>
        </row>
        <row r="26810">
          <cell r="B26810">
            <v>0</v>
          </cell>
        </row>
        <row r="26814">
          <cell r="B26814">
            <v>0</v>
          </cell>
        </row>
        <row r="26817">
          <cell r="B26817">
            <v>0</v>
          </cell>
        </row>
        <row r="26818">
          <cell r="B26818">
            <v>0</v>
          </cell>
        </row>
        <row r="26821">
          <cell r="B26821">
            <v>0</v>
          </cell>
        </row>
        <row r="26823">
          <cell r="B26823">
            <v>25</v>
          </cell>
        </row>
        <row r="26825">
          <cell r="B26825">
            <v>0</v>
          </cell>
        </row>
        <row r="26827">
          <cell r="B26827">
            <v>0</v>
          </cell>
        </row>
        <row r="26828">
          <cell r="B26828">
            <v>0</v>
          </cell>
        </row>
        <row r="26830">
          <cell r="B26830">
            <v>0</v>
          </cell>
        </row>
        <row r="26832">
          <cell r="B26832">
            <v>0</v>
          </cell>
        </row>
        <row r="26834">
          <cell r="B26834">
            <v>0</v>
          </cell>
        </row>
        <row r="26836">
          <cell r="B26836">
            <v>0</v>
          </cell>
        </row>
        <row r="26838">
          <cell r="B26838">
            <v>0</v>
          </cell>
        </row>
        <row r="26840">
          <cell r="B26840">
            <v>0</v>
          </cell>
        </row>
        <row r="26842">
          <cell r="B26842">
            <v>0</v>
          </cell>
        </row>
        <row r="26844">
          <cell r="B26844">
            <v>0</v>
          </cell>
        </row>
        <row r="26846">
          <cell r="B26846">
            <v>0</v>
          </cell>
        </row>
        <row r="26850">
          <cell r="B26850">
            <v>0</v>
          </cell>
        </row>
        <row r="26852">
          <cell r="B26852">
            <v>0</v>
          </cell>
        </row>
        <row r="26854">
          <cell r="B26854">
            <v>0</v>
          </cell>
        </row>
        <row r="26856">
          <cell r="B26856">
            <v>0</v>
          </cell>
        </row>
        <row r="26858">
          <cell r="B26858">
            <v>0</v>
          </cell>
        </row>
        <row r="26862">
          <cell r="B26862">
            <v>0</v>
          </cell>
        </row>
        <row r="26863">
          <cell r="B26863">
            <v>0</v>
          </cell>
        </row>
        <row r="26865">
          <cell r="B26865">
            <v>0</v>
          </cell>
        </row>
        <row r="26868">
          <cell r="B26868">
            <v>2</v>
          </cell>
        </row>
        <row r="26871">
          <cell r="B26871">
            <v>0</v>
          </cell>
        </row>
        <row r="26873">
          <cell r="B26873">
            <v>0</v>
          </cell>
        </row>
        <row r="26875">
          <cell r="B26875">
            <v>0</v>
          </cell>
        </row>
        <row r="26877">
          <cell r="B26877">
            <v>0</v>
          </cell>
        </row>
        <row r="26879">
          <cell r="B26879">
            <v>36</v>
          </cell>
        </row>
        <row r="26884">
          <cell r="B26884">
            <v>12</v>
          </cell>
        </row>
        <row r="26886">
          <cell r="B26886">
            <v>26</v>
          </cell>
        </row>
        <row r="26888">
          <cell r="B26888">
            <v>0</v>
          </cell>
        </row>
        <row r="26890">
          <cell r="B26890">
            <v>0</v>
          </cell>
        </row>
        <row r="26892">
          <cell r="B26892">
            <v>15</v>
          </cell>
        </row>
        <row r="26894">
          <cell r="B26894">
            <v>0</v>
          </cell>
        </row>
        <row r="26896">
          <cell r="B26896">
            <v>0</v>
          </cell>
        </row>
        <row r="26899">
          <cell r="B26899">
            <v>0</v>
          </cell>
        </row>
        <row r="26901">
          <cell r="B26901">
            <v>0</v>
          </cell>
        </row>
        <row r="26902">
          <cell r="B26902">
            <v>0</v>
          </cell>
        </row>
        <row r="26905">
          <cell r="B26905">
            <v>0</v>
          </cell>
        </row>
        <row r="26907">
          <cell r="B26907">
            <v>0</v>
          </cell>
        </row>
        <row r="26909">
          <cell r="B26909">
            <v>0</v>
          </cell>
        </row>
        <row r="26912">
          <cell r="B26912">
            <v>20</v>
          </cell>
        </row>
        <row r="26914">
          <cell r="B26914">
            <v>0</v>
          </cell>
        </row>
        <row r="26916">
          <cell r="B26916">
            <v>0</v>
          </cell>
        </row>
        <row r="26918">
          <cell r="B26918">
            <v>2</v>
          </cell>
        </row>
        <row r="26920">
          <cell r="B26920">
            <v>0</v>
          </cell>
        </row>
        <row r="26921">
          <cell r="B26921">
            <v>0</v>
          </cell>
        </row>
        <row r="26923">
          <cell r="B26923">
            <v>0</v>
          </cell>
        </row>
        <row r="26925">
          <cell r="B26925">
            <v>0</v>
          </cell>
        </row>
        <row r="26927">
          <cell r="B26927">
            <v>0</v>
          </cell>
        </row>
        <row r="26928">
          <cell r="B26928">
            <v>10</v>
          </cell>
        </row>
        <row r="26930">
          <cell r="B26930">
            <v>0</v>
          </cell>
        </row>
        <row r="26932">
          <cell r="B26932">
            <v>0</v>
          </cell>
        </row>
        <row r="26934">
          <cell r="B26934">
            <v>0</v>
          </cell>
        </row>
        <row r="26936">
          <cell r="B26936">
            <v>0</v>
          </cell>
        </row>
        <row r="26938">
          <cell r="B26938">
            <v>0</v>
          </cell>
        </row>
        <row r="26940">
          <cell r="B26940">
            <v>0</v>
          </cell>
        </row>
        <row r="26942">
          <cell r="B26942">
            <v>0</v>
          </cell>
        </row>
        <row r="26944">
          <cell r="B26944">
            <v>0</v>
          </cell>
        </row>
        <row r="26946">
          <cell r="B26946">
            <v>0</v>
          </cell>
        </row>
        <row r="26948">
          <cell r="B26948">
            <v>0</v>
          </cell>
        </row>
        <row r="26950">
          <cell r="B26950">
            <v>0</v>
          </cell>
        </row>
        <row r="26952">
          <cell r="B26952">
            <v>0</v>
          </cell>
        </row>
        <row r="26956">
          <cell r="B26956">
            <v>10</v>
          </cell>
        </row>
        <row r="26958">
          <cell r="B26958">
            <v>0</v>
          </cell>
        </row>
        <row r="26960">
          <cell r="B26960">
            <v>0</v>
          </cell>
        </row>
        <row r="26962">
          <cell r="B26962">
            <v>0</v>
          </cell>
        </row>
        <row r="26964">
          <cell r="B26964">
            <v>0</v>
          </cell>
        </row>
        <row r="26966">
          <cell r="B26966">
            <v>0</v>
          </cell>
        </row>
        <row r="26968">
          <cell r="B26968">
            <v>35</v>
          </cell>
        </row>
        <row r="26971">
          <cell r="B26971">
            <v>0</v>
          </cell>
        </row>
        <row r="26972">
          <cell r="B26972">
            <v>0</v>
          </cell>
        </row>
        <row r="26973">
          <cell r="B26973">
            <v>0</v>
          </cell>
        </row>
        <row r="26974">
          <cell r="B26974">
            <v>0</v>
          </cell>
        </row>
        <row r="26975">
          <cell r="B26975">
            <v>0</v>
          </cell>
        </row>
        <row r="26976">
          <cell r="B26976">
            <v>0</v>
          </cell>
        </row>
        <row r="26977">
          <cell r="B26977">
            <v>0</v>
          </cell>
        </row>
        <row r="26978">
          <cell r="B26978">
            <v>9</v>
          </cell>
        </row>
        <row r="26979">
          <cell r="B26979">
            <v>0</v>
          </cell>
        </row>
        <row r="26980">
          <cell r="B26980">
            <v>0</v>
          </cell>
        </row>
        <row r="26981">
          <cell r="B26981">
            <v>0</v>
          </cell>
        </row>
        <row r="26982">
          <cell r="B26982">
            <v>0</v>
          </cell>
        </row>
        <row r="26983">
          <cell r="B26983">
            <v>0</v>
          </cell>
        </row>
        <row r="26984">
          <cell r="B26984">
            <v>0</v>
          </cell>
        </row>
        <row r="26986">
          <cell r="B26986">
            <v>0</v>
          </cell>
        </row>
        <row r="26987">
          <cell r="B26987">
            <v>0</v>
          </cell>
        </row>
        <row r="26988">
          <cell r="B26988">
            <v>0</v>
          </cell>
        </row>
        <row r="26989">
          <cell r="B26989">
            <v>0</v>
          </cell>
        </row>
        <row r="26990">
          <cell r="B26990">
            <v>0</v>
          </cell>
        </row>
        <row r="26991">
          <cell r="B26991">
            <v>0</v>
          </cell>
        </row>
        <row r="26992">
          <cell r="B26992">
            <v>0</v>
          </cell>
        </row>
        <row r="26993">
          <cell r="B26993">
            <v>0</v>
          </cell>
        </row>
        <row r="26994">
          <cell r="B26994">
            <v>0</v>
          </cell>
        </row>
        <row r="26995">
          <cell r="B26995">
            <v>0</v>
          </cell>
        </row>
        <row r="26996">
          <cell r="B26996">
            <v>0</v>
          </cell>
        </row>
        <row r="26997">
          <cell r="B26997">
            <v>0</v>
          </cell>
        </row>
        <row r="26998">
          <cell r="B26998">
            <v>0</v>
          </cell>
        </row>
        <row r="26999">
          <cell r="B26999">
            <v>0</v>
          </cell>
        </row>
        <row r="27000">
          <cell r="B27000">
            <v>0</v>
          </cell>
        </row>
        <row r="27001">
          <cell r="B27001">
            <v>0</v>
          </cell>
        </row>
        <row r="27002">
          <cell r="B27002">
            <v>0</v>
          </cell>
        </row>
        <row r="27003">
          <cell r="B27003">
            <v>0</v>
          </cell>
        </row>
        <row r="27004">
          <cell r="B27004">
            <v>0</v>
          </cell>
        </row>
        <row r="27005">
          <cell r="B27005">
            <v>0</v>
          </cell>
        </row>
        <row r="27006">
          <cell r="B27006">
            <v>0</v>
          </cell>
        </row>
        <row r="27007">
          <cell r="B27007">
            <v>0</v>
          </cell>
        </row>
        <row r="27008">
          <cell r="B27008">
            <v>0</v>
          </cell>
        </row>
        <row r="27009">
          <cell r="B27009">
            <v>0</v>
          </cell>
        </row>
        <row r="27010">
          <cell r="B27010">
            <v>0</v>
          </cell>
        </row>
        <row r="27011">
          <cell r="B27011">
            <v>0</v>
          </cell>
        </row>
        <row r="27012">
          <cell r="B27012">
            <v>0</v>
          </cell>
        </row>
        <row r="27013">
          <cell r="B27013">
            <v>0</v>
          </cell>
        </row>
        <row r="27015">
          <cell r="B27015">
            <v>0</v>
          </cell>
        </row>
        <row r="27016">
          <cell r="B27016">
            <v>0</v>
          </cell>
        </row>
        <row r="27018">
          <cell r="B27018">
            <v>0</v>
          </cell>
        </row>
        <row r="27019">
          <cell r="B27019">
            <v>46</v>
          </cell>
        </row>
        <row r="27020">
          <cell r="B27020">
            <v>0</v>
          </cell>
        </row>
        <row r="27021">
          <cell r="B27021">
            <v>32</v>
          </cell>
        </row>
        <row r="27022">
          <cell r="B27022">
            <v>85</v>
          </cell>
        </row>
        <row r="27023">
          <cell r="B27023">
            <v>34</v>
          </cell>
        </row>
        <row r="27024">
          <cell r="B27024">
            <v>13</v>
          </cell>
        </row>
        <row r="27025">
          <cell r="B27025">
            <v>129</v>
          </cell>
        </row>
        <row r="27026">
          <cell r="B27026">
            <v>553</v>
          </cell>
        </row>
        <row r="27027">
          <cell r="B27027">
            <v>0</v>
          </cell>
        </row>
        <row r="27028">
          <cell r="B27028">
            <v>0</v>
          </cell>
        </row>
        <row r="27030">
          <cell r="B27030">
            <v>0</v>
          </cell>
        </row>
        <row r="27031">
          <cell r="B27031">
            <v>0</v>
          </cell>
        </row>
        <row r="27032">
          <cell r="B27032">
            <v>1</v>
          </cell>
        </row>
        <row r="27033">
          <cell r="B27033">
            <v>2</v>
          </cell>
        </row>
        <row r="27034">
          <cell r="B27034">
            <v>0</v>
          </cell>
        </row>
        <row r="27036">
          <cell r="B27036">
            <v>2</v>
          </cell>
        </row>
        <row r="27038">
          <cell r="B27038">
            <v>0</v>
          </cell>
        </row>
        <row r="27039">
          <cell r="B27039">
            <v>0</v>
          </cell>
        </row>
        <row r="27040">
          <cell r="B27040">
            <v>50</v>
          </cell>
        </row>
        <row r="27041">
          <cell r="B27041">
            <v>0</v>
          </cell>
        </row>
        <row r="27042">
          <cell r="B27042">
            <v>0</v>
          </cell>
        </row>
        <row r="27043">
          <cell r="B27043">
            <v>0</v>
          </cell>
        </row>
        <row r="27044">
          <cell r="B27044">
            <v>64</v>
          </cell>
        </row>
        <row r="27045">
          <cell r="B27045">
            <v>80</v>
          </cell>
        </row>
        <row r="27046">
          <cell r="B27046">
            <v>50</v>
          </cell>
        </row>
        <row r="27048">
          <cell r="B27048">
            <v>0</v>
          </cell>
        </row>
        <row r="27050">
          <cell r="B27050">
            <v>0</v>
          </cell>
        </row>
        <row r="27052">
          <cell r="B27052">
            <v>0</v>
          </cell>
        </row>
        <row r="27053">
          <cell r="B27053">
            <v>-2</v>
          </cell>
        </row>
        <row r="27054">
          <cell r="B27054">
            <v>0</v>
          </cell>
        </row>
        <row r="27056">
          <cell r="B27056">
            <v>0</v>
          </cell>
        </row>
        <row r="27058">
          <cell r="B27058">
            <v>0</v>
          </cell>
        </row>
        <row r="27060">
          <cell r="B27060">
            <v>0</v>
          </cell>
        </row>
        <row r="27061">
          <cell r="B27061">
            <v>0</v>
          </cell>
        </row>
        <row r="27062">
          <cell r="B27062">
            <v>0</v>
          </cell>
        </row>
        <row r="27064">
          <cell r="B27064">
            <v>0</v>
          </cell>
        </row>
        <row r="27066">
          <cell r="B27066">
            <v>0</v>
          </cell>
        </row>
        <row r="27068">
          <cell r="B27068">
            <v>0</v>
          </cell>
        </row>
        <row r="27070">
          <cell r="B27070">
            <v>0</v>
          </cell>
        </row>
        <row r="27072">
          <cell r="B27072">
            <v>0</v>
          </cell>
        </row>
        <row r="27074">
          <cell r="B27074">
            <v>0</v>
          </cell>
        </row>
        <row r="27076">
          <cell r="B27076">
            <v>0</v>
          </cell>
        </row>
        <row r="27078">
          <cell r="B27078">
            <v>0</v>
          </cell>
        </row>
        <row r="27080">
          <cell r="B27080">
            <v>0</v>
          </cell>
        </row>
        <row r="27082">
          <cell r="B27082">
            <v>0</v>
          </cell>
        </row>
        <row r="27083">
          <cell r="B27083">
            <v>0</v>
          </cell>
        </row>
        <row r="27085">
          <cell r="B27085">
            <v>0</v>
          </cell>
        </row>
        <row r="27087">
          <cell r="B27087">
            <v>0</v>
          </cell>
        </row>
        <row r="27089">
          <cell r="B27089">
            <v>0</v>
          </cell>
        </row>
        <row r="27091">
          <cell r="B27091">
            <v>0</v>
          </cell>
        </row>
        <row r="27092">
          <cell r="B27092">
            <v>0</v>
          </cell>
        </row>
        <row r="27094">
          <cell r="B27094">
            <v>0</v>
          </cell>
        </row>
        <row r="27095">
          <cell r="B27095">
            <v>0</v>
          </cell>
        </row>
        <row r="27096">
          <cell r="B27096">
            <v>0</v>
          </cell>
        </row>
        <row r="27097">
          <cell r="B27097">
            <v>0</v>
          </cell>
        </row>
        <row r="27098">
          <cell r="B27098">
            <v>0</v>
          </cell>
        </row>
        <row r="27099">
          <cell r="B27099">
            <v>0</v>
          </cell>
        </row>
        <row r="27101">
          <cell r="B27101">
            <v>0</v>
          </cell>
        </row>
        <row r="27104">
          <cell r="B27104">
            <v>0</v>
          </cell>
        </row>
        <row r="27106">
          <cell r="B27106">
            <v>0</v>
          </cell>
        </row>
        <row r="27107">
          <cell r="B27107">
            <v>0</v>
          </cell>
        </row>
        <row r="27109">
          <cell r="B27109">
            <v>0</v>
          </cell>
        </row>
        <row r="27111">
          <cell r="B27111">
            <v>0</v>
          </cell>
        </row>
        <row r="27113">
          <cell r="B27113">
            <v>0</v>
          </cell>
        </row>
        <row r="27115">
          <cell r="B27115">
            <v>0</v>
          </cell>
        </row>
        <row r="27117">
          <cell r="B27117">
            <v>0</v>
          </cell>
        </row>
        <row r="27118">
          <cell r="B27118">
            <v>0</v>
          </cell>
        </row>
        <row r="27120">
          <cell r="B27120">
            <v>0</v>
          </cell>
        </row>
        <row r="27121">
          <cell r="B27121">
            <v>0</v>
          </cell>
        </row>
        <row r="27123">
          <cell r="B27123">
            <v>0</v>
          </cell>
        </row>
        <row r="27125">
          <cell r="B27125">
            <v>0</v>
          </cell>
        </row>
        <row r="27126">
          <cell r="B27126">
            <v>0</v>
          </cell>
        </row>
        <row r="27128">
          <cell r="B27128">
            <v>0</v>
          </cell>
        </row>
        <row r="27131">
          <cell r="B27131">
            <v>0</v>
          </cell>
        </row>
        <row r="27132">
          <cell r="B27132">
            <v>0</v>
          </cell>
        </row>
        <row r="27134">
          <cell r="B27134">
            <v>0</v>
          </cell>
        </row>
        <row r="27135">
          <cell r="B27135">
            <v>0</v>
          </cell>
        </row>
        <row r="27137">
          <cell r="B27137">
            <v>0</v>
          </cell>
        </row>
        <row r="27139">
          <cell r="B27139">
            <v>0</v>
          </cell>
        </row>
        <row r="27141">
          <cell r="B27141">
            <v>0</v>
          </cell>
        </row>
        <row r="27143">
          <cell r="B27143">
            <v>0</v>
          </cell>
        </row>
        <row r="27145">
          <cell r="B27145">
            <v>0</v>
          </cell>
        </row>
        <row r="27147">
          <cell r="B27147">
            <v>0</v>
          </cell>
        </row>
        <row r="27151">
          <cell r="B27151">
            <v>0</v>
          </cell>
        </row>
        <row r="27152">
          <cell r="B27152">
            <v>0</v>
          </cell>
        </row>
        <row r="27154">
          <cell r="B27154">
            <v>0</v>
          </cell>
        </row>
        <row r="27155">
          <cell r="B27155">
            <v>0</v>
          </cell>
        </row>
        <row r="27156">
          <cell r="B27156">
            <v>5</v>
          </cell>
        </row>
        <row r="27158">
          <cell r="B27158">
            <v>0</v>
          </cell>
        </row>
        <row r="27160">
          <cell r="B27160">
            <v>0</v>
          </cell>
        </row>
        <row r="27162">
          <cell r="B27162">
            <v>0</v>
          </cell>
        </row>
        <row r="27163">
          <cell r="B27163">
            <v>8</v>
          </cell>
        </row>
        <row r="27165">
          <cell r="B27165">
            <v>0</v>
          </cell>
        </row>
        <row r="27167">
          <cell r="B27167">
            <v>0</v>
          </cell>
        </row>
        <row r="27169">
          <cell r="B27169">
            <v>0</v>
          </cell>
        </row>
        <row r="27171">
          <cell r="B27171">
            <v>0</v>
          </cell>
        </row>
        <row r="27172">
          <cell r="B27172">
            <v>0</v>
          </cell>
        </row>
        <row r="27174">
          <cell r="B27174">
            <v>0</v>
          </cell>
        </row>
        <row r="27175">
          <cell r="B27175">
            <v>0</v>
          </cell>
        </row>
        <row r="27177">
          <cell r="B27177">
            <v>2</v>
          </cell>
        </row>
        <row r="27180">
          <cell r="B27180">
            <v>1</v>
          </cell>
        </row>
        <row r="27181">
          <cell r="B27181">
            <v>1</v>
          </cell>
        </row>
        <row r="27183">
          <cell r="B27183">
            <v>0</v>
          </cell>
        </row>
        <row r="27185">
          <cell r="B27185">
            <v>0</v>
          </cell>
        </row>
        <row r="27187">
          <cell r="B27187">
            <v>0</v>
          </cell>
        </row>
        <row r="27189">
          <cell r="B27189">
            <v>0</v>
          </cell>
        </row>
        <row r="27191">
          <cell r="B27191">
            <v>0</v>
          </cell>
        </row>
        <row r="27193">
          <cell r="B27193">
            <v>0</v>
          </cell>
        </row>
        <row r="27195">
          <cell r="B27195">
            <v>0</v>
          </cell>
        </row>
        <row r="27197">
          <cell r="B27197">
            <v>0</v>
          </cell>
        </row>
        <row r="27199">
          <cell r="B27199">
            <v>0</v>
          </cell>
        </row>
        <row r="27201">
          <cell r="B27201">
            <v>0</v>
          </cell>
        </row>
        <row r="27205">
          <cell r="B27205">
            <v>0</v>
          </cell>
        </row>
        <row r="27207">
          <cell r="B27207">
            <v>0</v>
          </cell>
        </row>
        <row r="27209">
          <cell r="B27209">
            <v>0</v>
          </cell>
        </row>
        <row r="27212">
          <cell r="B27212">
            <v>0</v>
          </cell>
        </row>
        <row r="27214">
          <cell r="B27214">
            <v>0</v>
          </cell>
        </row>
        <row r="27216">
          <cell r="B27216">
            <v>0</v>
          </cell>
        </row>
        <row r="27217">
          <cell r="B27217">
            <v>0</v>
          </cell>
        </row>
        <row r="27220">
          <cell r="B27220">
            <v>1</v>
          </cell>
        </row>
        <row r="27221">
          <cell r="B27221">
            <v>0</v>
          </cell>
        </row>
        <row r="27223">
          <cell r="B27223">
            <v>0</v>
          </cell>
        </row>
        <row r="27225">
          <cell r="B27225">
            <v>0</v>
          </cell>
        </row>
        <row r="27227">
          <cell r="B27227">
            <v>0</v>
          </cell>
        </row>
        <row r="27230">
          <cell r="B27230">
            <v>0</v>
          </cell>
        </row>
        <row r="27231">
          <cell r="B27231">
            <v>0</v>
          </cell>
        </row>
        <row r="27232">
          <cell r="B27232">
            <v>0</v>
          </cell>
        </row>
        <row r="27233">
          <cell r="B27233">
            <v>0</v>
          </cell>
        </row>
        <row r="27236">
          <cell r="B27236">
            <v>0</v>
          </cell>
        </row>
        <row r="27238">
          <cell r="B27238">
            <v>0</v>
          </cell>
        </row>
        <row r="27240">
          <cell r="B27240">
            <v>0</v>
          </cell>
        </row>
        <row r="27242">
          <cell r="B27242">
            <v>0</v>
          </cell>
        </row>
        <row r="27244">
          <cell r="B27244">
            <v>0</v>
          </cell>
        </row>
        <row r="27246">
          <cell r="B27246">
            <v>0</v>
          </cell>
        </row>
        <row r="27248">
          <cell r="B27248">
            <v>2</v>
          </cell>
        </row>
        <row r="27250">
          <cell r="B27250">
            <v>0</v>
          </cell>
        </row>
        <row r="27251">
          <cell r="B27251">
            <v>2</v>
          </cell>
        </row>
        <row r="27252">
          <cell r="B27252">
            <v>0</v>
          </cell>
        </row>
        <row r="27253">
          <cell r="B27253">
            <v>2</v>
          </cell>
        </row>
        <row r="27255">
          <cell r="B27255">
            <v>0</v>
          </cell>
        </row>
        <row r="27256">
          <cell r="B27256">
            <v>0</v>
          </cell>
        </row>
        <row r="27257">
          <cell r="B27257">
            <v>0</v>
          </cell>
        </row>
        <row r="27260">
          <cell r="B27260">
            <v>0</v>
          </cell>
        </row>
        <row r="27262">
          <cell r="B27262">
            <v>0</v>
          </cell>
        </row>
        <row r="27265">
          <cell r="B27265">
            <v>0</v>
          </cell>
        </row>
        <row r="27267">
          <cell r="B27267">
            <v>0</v>
          </cell>
        </row>
        <row r="27269">
          <cell r="B27269">
            <v>0</v>
          </cell>
        </row>
        <row r="27271">
          <cell r="B27271">
            <v>0</v>
          </cell>
        </row>
        <row r="27273">
          <cell r="B27273">
            <v>0</v>
          </cell>
        </row>
        <row r="27275">
          <cell r="B27275">
            <v>12</v>
          </cell>
        </row>
        <row r="27277">
          <cell r="B27277">
            <v>0</v>
          </cell>
        </row>
        <row r="27278">
          <cell r="B27278">
            <v>44</v>
          </cell>
        </row>
        <row r="27279">
          <cell r="B27279">
            <v>15</v>
          </cell>
        </row>
        <row r="27280">
          <cell r="B27280">
            <v>40</v>
          </cell>
        </row>
        <row r="27281">
          <cell r="B27281">
            <v>20</v>
          </cell>
        </row>
        <row r="27282">
          <cell r="B27282">
            <v>20</v>
          </cell>
        </row>
        <row r="27283">
          <cell r="B27283">
            <v>10</v>
          </cell>
        </row>
        <row r="27284">
          <cell r="B27284">
            <v>0</v>
          </cell>
        </row>
        <row r="27286">
          <cell r="B27286">
            <v>0</v>
          </cell>
        </row>
        <row r="27288">
          <cell r="B27288">
            <v>0</v>
          </cell>
        </row>
        <row r="27290">
          <cell r="B27290">
            <v>0</v>
          </cell>
        </row>
        <row r="27292">
          <cell r="B27292">
            <v>0</v>
          </cell>
        </row>
        <row r="27294">
          <cell r="B27294">
            <v>0</v>
          </cell>
        </row>
        <row r="27296">
          <cell r="B27296">
            <v>0</v>
          </cell>
        </row>
        <row r="27298">
          <cell r="B27298">
            <v>0</v>
          </cell>
        </row>
        <row r="27300">
          <cell r="B27300">
            <v>0</v>
          </cell>
        </row>
        <row r="27301">
          <cell r="B27301">
            <v>0</v>
          </cell>
        </row>
        <row r="27304">
          <cell r="B27304">
            <v>10</v>
          </cell>
        </row>
        <row r="27306">
          <cell r="B27306">
            <v>16</v>
          </cell>
        </row>
        <row r="27308">
          <cell r="B27308">
            <v>1</v>
          </cell>
        </row>
        <row r="27309">
          <cell r="B27309">
            <v>4</v>
          </cell>
        </row>
        <row r="27310">
          <cell r="B27310">
            <v>2</v>
          </cell>
        </row>
        <row r="27312">
          <cell r="B27312">
            <v>0</v>
          </cell>
        </row>
        <row r="27314">
          <cell r="B27314">
            <v>0</v>
          </cell>
        </row>
        <row r="27315">
          <cell r="B27315">
            <v>20</v>
          </cell>
        </row>
        <row r="27318">
          <cell r="B27318">
            <v>0</v>
          </cell>
        </row>
        <row r="27320">
          <cell r="B27320">
            <v>5</v>
          </cell>
        </row>
        <row r="27322">
          <cell r="B27322">
            <v>0</v>
          </cell>
        </row>
        <row r="27324">
          <cell r="B27324">
            <v>0</v>
          </cell>
        </row>
        <row r="27326">
          <cell r="B27326">
            <v>0</v>
          </cell>
        </row>
        <row r="27328">
          <cell r="B27328">
            <v>0</v>
          </cell>
        </row>
        <row r="27330">
          <cell r="B27330">
            <v>0</v>
          </cell>
        </row>
        <row r="27332">
          <cell r="B27332">
            <v>0</v>
          </cell>
        </row>
        <row r="27334">
          <cell r="B27334">
            <v>0</v>
          </cell>
        </row>
        <row r="27335">
          <cell r="B27335">
            <v>0</v>
          </cell>
        </row>
        <row r="27337">
          <cell r="B27337">
            <v>0</v>
          </cell>
        </row>
        <row r="27339">
          <cell r="B27339">
            <v>0</v>
          </cell>
        </row>
        <row r="27343">
          <cell r="B27343">
            <v>0</v>
          </cell>
        </row>
        <row r="27345">
          <cell r="B27345">
            <v>0</v>
          </cell>
        </row>
        <row r="27347">
          <cell r="B27347">
            <v>0</v>
          </cell>
        </row>
        <row r="27349">
          <cell r="B27349">
            <v>0</v>
          </cell>
        </row>
        <row r="27350">
          <cell r="B27350">
            <v>0</v>
          </cell>
        </row>
        <row r="27352">
          <cell r="B27352">
            <v>0</v>
          </cell>
        </row>
        <row r="27354">
          <cell r="B27354">
            <v>0</v>
          </cell>
        </row>
        <row r="27355">
          <cell r="B27355">
            <v>0</v>
          </cell>
        </row>
        <row r="27356">
          <cell r="B27356">
            <v>2</v>
          </cell>
        </row>
        <row r="27358">
          <cell r="B27358">
            <v>0</v>
          </cell>
        </row>
        <row r="27360">
          <cell r="B27360">
            <v>0</v>
          </cell>
        </row>
        <row r="27362">
          <cell r="B27362">
            <v>0</v>
          </cell>
        </row>
        <row r="27363">
          <cell r="B27363">
            <v>0</v>
          </cell>
        </row>
        <row r="27365">
          <cell r="B27365">
            <v>0</v>
          </cell>
        </row>
        <row r="27367">
          <cell r="B27367">
            <v>0</v>
          </cell>
        </row>
        <row r="27369">
          <cell r="B27369">
            <v>0</v>
          </cell>
        </row>
        <row r="27371">
          <cell r="B27371">
            <v>0</v>
          </cell>
        </row>
        <row r="27373">
          <cell r="B27373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G211"/>
  <sheetViews>
    <sheetView tabSelected="1" topLeftCell="BO1" zoomScale="55" zoomScaleNormal="55" workbookViewId="0">
      <pane ySplit="9" topLeftCell="A143" activePane="bottomLeft" state="frozen"/>
      <selection activeCell="AG1" sqref="AG1"/>
      <selection pane="bottomLeft" activeCell="BX10" sqref="BX10:BX156"/>
    </sheetView>
  </sheetViews>
  <sheetFormatPr defaultColWidth="9.1796875" defaultRowHeight="14.5" x14ac:dyDescent="0.35"/>
  <cols>
    <col min="1" max="1" width="9.1796875" style="329"/>
    <col min="2" max="2" width="27" style="120" customWidth="1"/>
    <col min="3" max="3" width="33.1796875" style="1" customWidth="1"/>
    <col min="4" max="4" width="21.453125" style="98" customWidth="1"/>
    <col min="5" max="5" width="18.54296875" style="141" customWidth="1"/>
    <col min="6" max="6" width="2.1796875" style="141" customWidth="1"/>
    <col min="7" max="7" width="13" style="13" customWidth="1"/>
    <col min="8" max="8" width="13.81640625" style="127" customWidth="1"/>
    <col min="9" max="9" width="11.54296875" style="1" customWidth="1"/>
    <col min="10" max="10" width="14" style="12" customWidth="1"/>
    <col min="11" max="11" width="11.7265625" style="12" customWidth="1"/>
    <col min="12" max="12" width="19.1796875" style="12" customWidth="1"/>
    <col min="13" max="17" width="11.54296875" style="12" customWidth="1"/>
    <col min="18" max="18" width="20.1796875" style="12" customWidth="1"/>
    <col min="19" max="22" width="11.54296875" style="12" customWidth="1"/>
    <col min="23" max="24" width="11.54296875" style="93" customWidth="1"/>
    <col min="25" max="29" width="11.54296875" style="12" customWidth="1"/>
    <col min="30" max="30" width="12.1796875" style="12" customWidth="1"/>
    <col min="31" max="32" width="11.54296875" style="12" customWidth="1"/>
    <col min="33" max="33" width="9.7265625" style="12" customWidth="1"/>
    <col min="34" max="35" width="9.1796875" style="12" customWidth="1"/>
    <col min="36" max="36" width="10" style="12" customWidth="1"/>
    <col min="37" max="37" width="9.7265625" style="12" customWidth="1"/>
    <col min="38" max="38" width="9.1796875" style="12" customWidth="1"/>
    <col min="39" max="39" width="10" style="12" customWidth="1"/>
    <col min="40" max="45" width="9.1796875" style="12" customWidth="1"/>
    <col min="46" max="46" width="12.7265625" style="12" customWidth="1"/>
    <col min="47" max="47" width="10.453125" style="12" customWidth="1"/>
    <col min="48" max="48" width="22.453125" style="12" customWidth="1"/>
    <col min="49" max="49" width="13.54296875" style="393" customWidth="1"/>
    <col min="50" max="53" width="9.1796875" style="12" customWidth="1"/>
    <col min="54" max="55" width="15.7265625" style="12" customWidth="1"/>
    <col min="56" max="57" width="9.1796875" style="12" customWidth="1"/>
    <col min="58" max="58" width="14.1796875" style="401" customWidth="1"/>
    <col min="59" max="59" width="12.7265625" style="12" customWidth="1"/>
    <col min="60" max="60" width="15.81640625" style="401" customWidth="1"/>
    <col min="61" max="62" width="15.1796875" style="12" customWidth="1"/>
    <col min="63" max="63" width="18.54296875" style="12" customWidth="1"/>
    <col min="64" max="64" width="18.26953125" style="12" customWidth="1"/>
    <col min="65" max="65" width="11.453125" style="12" customWidth="1"/>
    <col min="66" max="66" width="15.1796875" style="12" customWidth="1"/>
    <col min="67" max="67" width="14" style="12" customWidth="1"/>
    <col min="68" max="69" width="15.7265625" style="12" customWidth="1"/>
    <col min="70" max="71" width="9.1796875" style="12" customWidth="1"/>
    <col min="72" max="72" width="12.453125" style="12" customWidth="1"/>
    <col min="73" max="73" width="14.26953125" style="12" customWidth="1"/>
    <col min="74" max="74" width="17.26953125" style="12" bestFit="1" customWidth="1"/>
    <col min="75" max="75" width="39.1796875" style="520" customWidth="1"/>
    <col min="76" max="76" width="39.1796875" style="12" customWidth="1"/>
    <col min="77" max="77" width="38.54296875" style="1" customWidth="1"/>
    <col min="78" max="16384" width="9.1796875" style="1"/>
  </cols>
  <sheetData>
    <row r="1" spans="1:76" ht="21" customHeight="1" thickBot="1" x14ac:dyDescent="0.4">
      <c r="E1" s="118" t="s">
        <v>106</v>
      </c>
      <c r="F1" s="257"/>
      <c r="G1" s="78">
        <f>COUNTA(K10:K175)</f>
        <v>154</v>
      </c>
      <c r="AA1" s="650" t="s">
        <v>110</v>
      </c>
      <c r="AB1" s="651"/>
      <c r="AC1" s="651"/>
      <c r="AD1" s="651"/>
      <c r="AE1" s="651"/>
      <c r="AF1" s="652"/>
      <c r="AG1" s="91"/>
      <c r="BX1" s="271"/>
    </row>
    <row r="2" spans="1:76" ht="15.75" customHeight="1" thickTop="1" x14ac:dyDescent="0.35">
      <c r="B2" s="693" t="s">
        <v>1295</v>
      </c>
      <c r="C2" s="694"/>
      <c r="D2" s="146"/>
      <c r="E2" s="100" t="s">
        <v>51</v>
      </c>
      <c r="F2" s="509"/>
      <c r="G2" s="78">
        <f>COUNTIF(K10:K175,"PR")</f>
        <v>66</v>
      </c>
      <c r="H2" s="695" t="s">
        <v>72</v>
      </c>
      <c r="I2" s="696"/>
      <c r="J2" s="696"/>
      <c r="K2" s="699">
        <v>1002</v>
      </c>
      <c r="L2" s="26" t="s">
        <v>82</v>
      </c>
      <c r="N2" s="706"/>
      <c r="O2" s="706"/>
      <c r="P2" s="706"/>
      <c r="Q2" s="706"/>
      <c r="R2" s="706"/>
      <c r="S2" s="706"/>
      <c r="T2" s="706"/>
      <c r="U2" s="706"/>
      <c r="AA2" s="668" t="s">
        <v>111</v>
      </c>
      <c r="AB2" s="669"/>
      <c r="AC2" s="669"/>
      <c r="AD2" s="669"/>
      <c r="AE2" s="669"/>
      <c r="AF2" s="670"/>
      <c r="AG2" s="87"/>
      <c r="BX2" s="271"/>
    </row>
    <row r="3" spans="1:76" ht="15" customHeight="1" x14ac:dyDescent="0.35">
      <c r="B3" s="121" t="s">
        <v>32</v>
      </c>
      <c r="C3" s="8"/>
      <c r="D3" s="99"/>
      <c r="E3" s="118" t="s">
        <v>108</v>
      </c>
      <c r="F3" s="257"/>
      <c r="G3" s="79">
        <f>SUM(I7+I6)</f>
        <v>17</v>
      </c>
      <c r="H3" s="697"/>
      <c r="I3" s="698"/>
      <c r="J3" s="698"/>
      <c r="K3" s="700"/>
      <c r="L3" s="27" t="s">
        <v>83</v>
      </c>
      <c r="N3" s="706"/>
      <c r="O3" s="706"/>
      <c r="P3" s="706"/>
      <c r="Q3" s="706"/>
      <c r="R3" s="706"/>
      <c r="S3" s="706"/>
      <c r="T3" s="706"/>
      <c r="U3" s="706"/>
      <c r="AA3" s="668" t="s">
        <v>112</v>
      </c>
      <c r="AB3" s="669"/>
      <c r="AC3" s="669"/>
      <c r="AD3" s="669"/>
      <c r="AE3" s="669"/>
      <c r="AF3" s="670"/>
      <c r="AG3" s="87"/>
      <c r="BX3" s="271"/>
    </row>
    <row r="4" spans="1:76" ht="15" thickBot="1" x14ac:dyDescent="0.4">
      <c r="B4" s="122" t="s">
        <v>33</v>
      </c>
      <c r="C4" s="9"/>
      <c r="D4" s="99"/>
      <c r="E4" s="100" t="s">
        <v>105</v>
      </c>
      <c r="F4" s="509"/>
      <c r="G4" s="79">
        <f>SUM(H6+H7)</f>
        <v>42</v>
      </c>
      <c r="H4" s="701" t="s">
        <v>73</v>
      </c>
      <c r="I4" s="702"/>
      <c r="J4" s="702"/>
      <c r="K4" s="653">
        <v>732</v>
      </c>
      <c r="L4" s="80" t="s">
        <v>79</v>
      </c>
      <c r="N4" s="706"/>
      <c r="O4" s="706"/>
      <c r="P4" s="706"/>
      <c r="Q4" s="706"/>
      <c r="R4" s="706"/>
      <c r="S4" s="706"/>
      <c r="T4" s="706"/>
      <c r="U4" s="706"/>
      <c r="W4" s="705" t="s">
        <v>115</v>
      </c>
      <c r="X4" s="705"/>
      <c r="AA4" s="668" t="s">
        <v>113</v>
      </c>
      <c r="AB4" s="669"/>
      <c r="AC4" s="669"/>
      <c r="AD4" s="669"/>
      <c r="AE4" s="669"/>
      <c r="AF4" s="670"/>
      <c r="AG4" s="87"/>
      <c r="BX4" s="271"/>
    </row>
    <row r="5" spans="1:76" ht="16.5" customHeight="1" thickTop="1" thickBot="1" x14ac:dyDescent="0.4">
      <c r="B5" s="384" t="s">
        <v>1882</v>
      </c>
      <c r="E5" s="118" t="s">
        <v>107</v>
      </c>
      <c r="F5" s="257"/>
      <c r="G5" s="78">
        <f>G1-G2-G3-G4</f>
        <v>29</v>
      </c>
      <c r="H5" s="703"/>
      <c r="I5" s="704"/>
      <c r="J5" s="704"/>
      <c r="K5" s="654"/>
      <c r="L5" s="86" t="s">
        <v>80</v>
      </c>
      <c r="N5" s="706"/>
      <c r="O5" s="706"/>
      <c r="P5" s="706"/>
      <c r="Q5" s="706"/>
      <c r="R5" s="706"/>
      <c r="S5" s="706"/>
      <c r="T5" s="706"/>
      <c r="U5" s="706"/>
      <c r="W5" s="705"/>
      <c r="X5" s="705"/>
      <c r="AA5" s="665" t="s">
        <v>1538</v>
      </c>
      <c r="AB5" s="666"/>
      <c r="AC5" s="666"/>
      <c r="AD5" s="666"/>
      <c r="AE5" s="666"/>
      <c r="AF5" s="667"/>
      <c r="AG5" s="88"/>
      <c r="BX5" s="271"/>
    </row>
    <row r="6" spans="1:76" ht="15.75" customHeight="1" x14ac:dyDescent="0.35">
      <c r="E6" s="118"/>
      <c r="F6" s="257"/>
      <c r="H6" s="128">
        <f>COUNTIF(K10:K175,"PA")</f>
        <v>40</v>
      </c>
      <c r="I6" s="75">
        <f>COUNTIF(K10:K175,"SI")</f>
        <v>13</v>
      </c>
      <c r="L6" s="81" t="s">
        <v>81</v>
      </c>
      <c r="W6" s="684" t="s">
        <v>109</v>
      </c>
      <c r="X6" s="684"/>
      <c r="AA6" s="665" t="s">
        <v>1539</v>
      </c>
      <c r="AB6" s="666"/>
      <c r="AC6" s="666"/>
      <c r="AD6" s="666"/>
      <c r="AE6" s="666"/>
      <c r="AF6" s="667"/>
      <c r="AG6" s="88"/>
      <c r="BX6" s="271"/>
    </row>
    <row r="7" spans="1:76" ht="15" thickBot="1" x14ac:dyDescent="0.4">
      <c r="B7" s="123" t="s">
        <v>0</v>
      </c>
      <c r="H7" s="128">
        <f>COUNTIF(K10:K175,"DA")</f>
        <v>2</v>
      </c>
      <c r="I7" s="75">
        <f>COUNTIF(K10:K175,"TA")</f>
        <v>4</v>
      </c>
      <c r="L7" s="28"/>
      <c r="W7" s="685"/>
      <c r="X7" s="685"/>
      <c r="AA7" s="89"/>
      <c r="AB7" s="90"/>
      <c r="AC7" s="90"/>
      <c r="AD7" s="90"/>
      <c r="AE7" s="90"/>
      <c r="AF7" s="90"/>
      <c r="AG7" s="89"/>
      <c r="BX7" s="271"/>
    </row>
    <row r="8" spans="1:76" ht="15.75" customHeight="1" thickBot="1" x14ac:dyDescent="0.4">
      <c r="B8" s="681" t="s">
        <v>22</v>
      </c>
      <c r="C8" s="682"/>
      <c r="D8" s="682"/>
      <c r="E8" s="682"/>
      <c r="F8" s="682"/>
      <c r="G8" s="682"/>
      <c r="H8" s="682"/>
      <c r="I8" s="682"/>
      <c r="J8" s="682"/>
      <c r="K8" s="683"/>
      <c r="L8" s="686" t="s">
        <v>39</v>
      </c>
      <c r="M8" s="687"/>
      <c r="N8" s="687"/>
      <c r="O8" s="687"/>
      <c r="P8" s="687"/>
      <c r="Q8" s="688"/>
      <c r="R8" s="6"/>
      <c r="S8" s="692" t="s">
        <v>88</v>
      </c>
      <c r="T8" s="660"/>
      <c r="U8" s="660"/>
      <c r="V8" s="661"/>
      <c r="W8" s="689" t="s">
        <v>41</v>
      </c>
      <c r="X8" s="690"/>
      <c r="Y8" s="690"/>
      <c r="Z8" s="691"/>
      <c r="AA8" s="678"/>
      <c r="AB8" s="679"/>
      <c r="AC8" s="679"/>
      <c r="AD8" s="679"/>
      <c r="AE8" s="679"/>
      <c r="AF8" s="680"/>
      <c r="AG8" s="674" t="s">
        <v>12</v>
      </c>
      <c r="AH8" s="675"/>
      <c r="AI8" s="675"/>
      <c r="AJ8" s="676"/>
      <c r="AK8" s="657" t="s">
        <v>95</v>
      </c>
      <c r="AL8" s="658"/>
      <c r="AM8" s="658"/>
      <c r="AN8" s="658"/>
      <c r="AO8" s="659"/>
      <c r="AP8" s="671" t="s">
        <v>90</v>
      </c>
      <c r="AQ8" s="672"/>
      <c r="AR8" s="672"/>
      <c r="AS8" s="673"/>
      <c r="AV8" s="508"/>
      <c r="AW8" s="394"/>
      <c r="AX8" s="677"/>
      <c r="AY8" s="677"/>
      <c r="AZ8" s="677"/>
      <c r="BA8" s="677"/>
      <c r="BB8" s="677"/>
      <c r="BC8" s="677"/>
      <c r="BD8" s="677"/>
      <c r="BE8" s="677"/>
      <c r="BF8" s="677"/>
      <c r="BG8" s="677"/>
      <c r="BH8" s="406"/>
      <c r="BI8" s="662" t="s">
        <v>74</v>
      </c>
      <c r="BJ8" s="663"/>
      <c r="BK8" s="663"/>
      <c r="BL8" s="664"/>
      <c r="BM8" s="660"/>
      <c r="BN8" s="660"/>
      <c r="BO8" s="660"/>
      <c r="BP8" s="660"/>
      <c r="BQ8" s="660"/>
      <c r="BR8" s="660"/>
      <c r="BS8" s="660"/>
      <c r="BT8" s="660"/>
      <c r="BU8" s="661"/>
      <c r="BV8" s="655" t="s">
        <v>50</v>
      </c>
      <c r="BW8" s="656"/>
      <c r="BX8" s="281"/>
    </row>
    <row r="9" spans="1:76" ht="57.75" customHeight="1" thickBot="1" x14ac:dyDescent="0.4">
      <c r="B9" s="595" t="s">
        <v>3</v>
      </c>
      <c r="C9" s="596" t="s">
        <v>4</v>
      </c>
      <c r="D9" s="597" t="s">
        <v>1</v>
      </c>
      <c r="E9" s="598" t="s">
        <v>2</v>
      </c>
      <c r="F9" s="598"/>
      <c r="G9" s="546" t="s">
        <v>5</v>
      </c>
      <c r="H9" s="599" t="s">
        <v>1235</v>
      </c>
      <c r="I9" s="546" t="s">
        <v>26</v>
      </c>
      <c r="J9" s="546" t="s">
        <v>14</v>
      </c>
      <c r="K9" s="547" t="s">
        <v>13</v>
      </c>
      <c r="L9" s="548" t="s">
        <v>40</v>
      </c>
      <c r="M9" s="549" t="s">
        <v>34</v>
      </c>
      <c r="N9" s="549" t="s">
        <v>35</v>
      </c>
      <c r="O9" s="549" t="s">
        <v>36</v>
      </c>
      <c r="P9" s="549" t="s">
        <v>37</v>
      </c>
      <c r="Q9" s="550" t="s">
        <v>38</v>
      </c>
      <c r="R9" s="551" t="s">
        <v>52</v>
      </c>
      <c r="S9" s="552" t="s">
        <v>7</v>
      </c>
      <c r="T9" s="553" t="s">
        <v>48</v>
      </c>
      <c r="U9" s="553" t="s">
        <v>49</v>
      </c>
      <c r="V9" s="554" t="s">
        <v>28</v>
      </c>
      <c r="W9" s="555" t="s">
        <v>42</v>
      </c>
      <c r="X9" s="556" t="s">
        <v>43</v>
      </c>
      <c r="Y9" s="557" t="s">
        <v>44</v>
      </c>
      <c r="Z9" s="558" t="s">
        <v>45</v>
      </c>
      <c r="AA9" s="559" t="s">
        <v>7</v>
      </c>
      <c r="AB9" s="560" t="s">
        <v>27</v>
      </c>
      <c r="AC9" s="560" t="s">
        <v>28</v>
      </c>
      <c r="AD9" s="560" t="s">
        <v>29</v>
      </c>
      <c r="AE9" s="560" t="s">
        <v>30</v>
      </c>
      <c r="AF9" s="561" t="s">
        <v>31</v>
      </c>
      <c r="AG9" s="562" t="s">
        <v>8</v>
      </c>
      <c r="AH9" s="563" t="s">
        <v>9</v>
      </c>
      <c r="AI9" s="563" t="s">
        <v>10</v>
      </c>
      <c r="AJ9" s="564" t="s">
        <v>11</v>
      </c>
      <c r="AK9" s="565" t="s">
        <v>8</v>
      </c>
      <c r="AL9" s="566" t="s">
        <v>9</v>
      </c>
      <c r="AM9" s="566" t="s">
        <v>10</v>
      </c>
      <c r="AN9" s="567" t="s">
        <v>11</v>
      </c>
      <c r="AO9" s="567" t="s">
        <v>15</v>
      </c>
      <c r="AP9" s="568" t="s">
        <v>89</v>
      </c>
      <c r="AQ9" s="569" t="s">
        <v>93</v>
      </c>
      <c r="AR9" s="570" t="s">
        <v>91</v>
      </c>
      <c r="AS9" s="571" t="s">
        <v>92</v>
      </c>
      <c r="AT9" s="544" t="s">
        <v>128</v>
      </c>
      <c r="AU9" s="545" t="s">
        <v>94</v>
      </c>
      <c r="AV9" s="572" t="s">
        <v>1916</v>
      </c>
      <c r="AW9" s="573" t="s">
        <v>1308</v>
      </c>
      <c r="AX9" s="574" t="s">
        <v>16</v>
      </c>
      <c r="AY9" s="574" t="s">
        <v>96</v>
      </c>
      <c r="AZ9" s="574" t="s">
        <v>87</v>
      </c>
      <c r="BA9" s="574" t="s">
        <v>17</v>
      </c>
      <c r="BB9" s="574" t="s">
        <v>19</v>
      </c>
      <c r="BC9" s="574" t="s">
        <v>18</v>
      </c>
      <c r="BD9" s="574" t="s">
        <v>20</v>
      </c>
      <c r="BE9" s="574" t="s">
        <v>21</v>
      </c>
      <c r="BF9" s="575" t="s">
        <v>1309</v>
      </c>
      <c r="BG9" s="574" t="s">
        <v>124</v>
      </c>
      <c r="BH9" s="576" t="s">
        <v>1310</v>
      </c>
      <c r="BI9" s="577" t="s">
        <v>67</v>
      </c>
      <c r="BJ9" s="578" t="s">
        <v>68</v>
      </c>
      <c r="BK9" s="579" t="s">
        <v>69</v>
      </c>
      <c r="BL9" s="580" t="s">
        <v>70</v>
      </c>
      <c r="BM9" s="552" t="s">
        <v>97</v>
      </c>
      <c r="BN9" s="553" t="s">
        <v>98</v>
      </c>
      <c r="BO9" s="553" t="s">
        <v>99</v>
      </c>
      <c r="BP9" s="553" t="s">
        <v>100</v>
      </c>
      <c r="BQ9" s="553" t="s">
        <v>101</v>
      </c>
      <c r="BR9" s="553" t="s">
        <v>23</v>
      </c>
      <c r="BS9" s="553" t="s">
        <v>24</v>
      </c>
      <c r="BT9" s="553" t="s">
        <v>102</v>
      </c>
      <c r="BU9" s="554" t="s">
        <v>25</v>
      </c>
      <c r="BV9" s="581" t="s">
        <v>46</v>
      </c>
      <c r="BW9" s="582" t="s">
        <v>47</v>
      </c>
      <c r="BX9" s="582" t="s">
        <v>1249</v>
      </c>
    </row>
    <row r="10" spans="1:76" s="279" customFormat="1" ht="29" x14ac:dyDescent="0.35">
      <c r="B10" s="375" t="s">
        <v>2035</v>
      </c>
      <c r="C10" s="375" t="s">
        <v>2029</v>
      </c>
      <c r="D10" s="527" t="s">
        <v>301</v>
      </c>
      <c r="E10" s="375" t="s">
        <v>301</v>
      </c>
      <c r="F10" s="514"/>
      <c r="G10" s="375" t="s">
        <v>1869</v>
      </c>
      <c r="H10" s="600">
        <v>65.647827495658134</v>
      </c>
      <c r="I10" s="202"/>
      <c r="J10" s="485">
        <v>28012</v>
      </c>
      <c r="K10" s="486" t="str">
        <f>VLOOKUP(B10,[1]Sheet!$C:$D,2,FALSE)</f>
        <v>PA</v>
      </c>
      <c r="L10" s="606">
        <v>3</v>
      </c>
      <c r="M10" s="607"/>
      <c r="N10" s="608"/>
      <c r="O10" s="387"/>
      <c r="P10" s="387"/>
      <c r="Q10" s="487"/>
      <c r="R10" s="336"/>
      <c r="S10" s="488" t="s">
        <v>298</v>
      </c>
      <c r="T10" s="387" t="s">
        <v>298</v>
      </c>
      <c r="U10" s="387" t="s">
        <v>298</v>
      </c>
      <c r="V10" s="486" t="s">
        <v>299</v>
      </c>
      <c r="W10" s="609"/>
      <c r="X10" s="610"/>
      <c r="Y10" s="387"/>
      <c r="Z10" s="487"/>
      <c r="AA10" s="489">
        <v>5</v>
      </c>
      <c r="AB10" s="387">
        <v>5</v>
      </c>
      <c r="AC10" s="387">
        <v>2</v>
      </c>
      <c r="AD10" s="387">
        <v>3</v>
      </c>
      <c r="AE10" s="387">
        <v>3</v>
      </c>
      <c r="AF10" s="486">
        <v>2</v>
      </c>
      <c r="AG10" s="488">
        <v>120</v>
      </c>
      <c r="AH10" s="387">
        <v>8.625</v>
      </c>
      <c r="AI10" s="387">
        <v>24</v>
      </c>
      <c r="AJ10" s="487"/>
      <c r="AK10" s="490">
        <v>5028</v>
      </c>
      <c r="AL10" s="387">
        <v>4.5</v>
      </c>
      <c r="AM10" s="387">
        <v>10.5</v>
      </c>
      <c r="AN10" s="487"/>
      <c r="AO10" s="487"/>
      <c r="AP10" s="489">
        <v>1050</v>
      </c>
      <c r="AQ10" s="387" t="s">
        <v>282</v>
      </c>
      <c r="AR10" s="491">
        <v>936</v>
      </c>
      <c r="AS10" s="486">
        <v>1050</v>
      </c>
      <c r="AT10" s="491" t="s">
        <v>298</v>
      </c>
      <c r="AU10" s="492"/>
      <c r="AV10" s="510">
        <v>0</v>
      </c>
      <c r="AW10" s="395" t="e">
        <f>VLOOKUP(E10,[2]Sheet2!$1:$1048576,2,FALSE)</f>
        <v>#N/A</v>
      </c>
      <c r="AX10" s="490"/>
      <c r="AY10" s="387"/>
      <c r="AZ10" s="387"/>
      <c r="BA10" s="387"/>
      <c r="BB10" s="387"/>
      <c r="BC10" s="387">
        <v>4930</v>
      </c>
      <c r="BD10" s="387"/>
      <c r="BE10" s="387"/>
      <c r="BF10" s="404">
        <v>1040</v>
      </c>
      <c r="BG10" s="387">
        <v>779</v>
      </c>
      <c r="BH10" s="405">
        <f t="shared" ref="BH10:BH23" si="0">BF10-AG10</f>
        <v>920</v>
      </c>
      <c r="BI10" s="489">
        <v>1040</v>
      </c>
      <c r="BJ10" s="488" t="s">
        <v>1236</v>
      </c>
      <c r="BK10" s="491" t="s">
        <v>1255</v>
      </c>
      <c r="BL10" s="486">
        <v>4300</v>
      </c>
      <c r="BM10" s="339">
        <f t="shared" ref="BM10:BM17" si="1">AX10-$BL10</f>
        <v>-4300</v>
      </c>
      <c r="BN10" s="182"/>
      <c r="BO10" s="182">
        <f t="shared" ref="BO10:BS17" si="2">BA10-$BL10</f>
        <v>-4300</v>
      </c>
      <c r="BP10" s="182">
        <f t="shared" si="2"/>
        <v>-4300</v>
      </c>
      <c r="BQ10" s="182">
        <f t="shared" si="2"/>
        <v>630</v>
      </c>
      <c r="BR10" s="182">
        <f t="shared" si="2"/>
        <v>-4300</v>
      </c>
      <c r="BS10" s="182">
        <f t="shared" si="2"/>
        <v>-4300</v>
      </c>
      <c r="BT10" s="182">
        <f t="shared" ref="BT10:BT17" si="3">BG10-$BL10</f>
        <v>-3521</v>
      </c>
      <c r="BU10" s="336">
        <f t="shared" ref="BU10:BU17" si="4">AG10-$BG10</f>
        <v>-659</v>
      </c>
      <c r="BV10" s="488"/>
      <c r="BW10" s="493" t="s">
        <v>2125</v>
      </c>
      <c r="BX10" s="349" t="s">
        <v>1250</v>
      </c>
    </row>
    <row r="11" spans="1:76" s="279" customFormat="1" ht="28.5" customHeight="1" x14ac:dyDescent="0.35">
      <c r="A11" s="280"/>
      <c r="B11" s="375" t="s">
        <v>2036</v>
      </c>
      <c r="C11" s="375" t="s">
        <v>103</v>
      </c>
      <c r="D11" s="527" t="s">
        <v>274</v>
      </c>
      <c r="E11" s="375" t="s">
        <v>274</v>
      </c>
      <c r="F11" s="514"/>
      <c r="G11" s="375" t="s">
        <v>1861</v>
      </c>
      <c r="H11" s="600">
        <v>141.29387421253011</v>
      </c>
      <c r="I11" s="202"/>
      <c r="J11" s="356">
        <v>31190</v>
      </c>
      <c r="K11" s="486" t="str">
        <f>VLOOKUP(B11,[1]Sheet!$C:$D,2,FALSE)</f>
        <v>PR</v>
      </c>
      <c r="L11" s="472">
        <v>3</v>
      </c>
      <c r="M11" s="603"/>
      <c r="N11" s="357"/>
      <c r="O11" s="354"/>
      <c r="P11" s="354"/>
      <c r="Q11" s="358"/>
      <c r="R11" s="359"/>
      <c r="S11" s="360" t="s">
        <v>299</v>
      </c>
      <c r="T11" s="354" t="s">
        <v>299</v>
      </c>
      <c r="U11" s="354" t="s">
        <v>299</v>
      </c>
      <c r="V11" s="522" t="s">
        <v>298</v>
      </c>
      <c r="W11" s="604"/>
      <c r="X11" s="361"/>
      <c r="Y11" s="354"/>
      <c r="Z11" s="358"/>
      <c r="AA11" s="362">
        <v>1</v>
      </c>
      <c r="AB11" s="354">
        <v>1</v>
      </c>
      <c r="AC11" s="354">
        <v>2</v>
      </c>
      <c r="AD11" s="354">
        <v>1</v>
      </c>
      <c r="AE11" s="354">
        <v>1</v>
      </c>
      <c r="AF11" s="522">
        <v>1</v>
      </c>
      <c r="AG11" s="360">
        <v>716</v>
      </c>
      <c r="AH11" s="182">
        <v>8.625</v>
      </c>
      <c r="AI11" s="182">
        <v>24</v>
      </c>
      <c r="AJ11" s="358"/>
      <c r="AK11" s="362">
        <v>8417</v>
      </c>
      <c r="AL11" s="182">
        <v>4.5</v>
      </c>
      <c r="AM11" s="182">
        <v>11.6</v>
      </c>
      <c r="AN11" s="358"/>
      <c r="AO11" s="358"/>
      <c r="AP11" s="362">
        <v>4800</v>
      </c>
      <c r="AQ11" s="354" t="s">
        <v>576</v>
      </c>
      <c r="AR11" s="363">
        <v>4050</v>
      </c>
      <c r="AS11" s="522">
        <v>4800</v>
      </c>
      <c r="AT11" s="363" t="s">
        <v>298</v>
      </c>
      <c r="AU11" s="364"/>
      <c r="AV11" s="510">
        <v>0</v>
      </c>
      <c r="AW11" s="395" t="str">
        <f>VLOOKUP(D11,[2]Page_1!$1:$1048576,7,FALSE)</f>
        <v>0</v>
      </c>
      <c r="AX11" s="362">
        <v>8300</v>
      </c>
      <c r="AY11" s="354"/>
      <c r="AZ11" s="354">
        <v>7855</v>
      </c>
      <c r="BA11" s="354">
        <v>7462</v>
      </c>
      <c r="BB11" s="354"/>
      <c r="BC11" s="354">
        <v>4766</v>
      </c>
      <c r="BD11" s="354"/>
      <c r="BE11" s="354"/>
      <c r="BF11" s="403">
        <v>1040</v>
      </c>
      <c r="BG11" s="354">
        <v>675</v>
      </c>
      <c r="BH11" s="408">
        <f t="shared" si="0"/>
        <v>324</v>
      </c>
      <c r="BI11" s="489">
        <v>1040</v>
      </c>
      <c r="BJ11" s="360" t="s">
        <v>1237</v>
      </c>
      <c r="BK11" s="363">
        <v>7462</v>
      </c>
      <c r="BL11" s="522">
        <v>7174</v>
      </c>
      <c r="BM11" s="339">
        <f t="shared" si="1"/>
        <v>1126</v>
      </c>
      <c r="BN11" s="182"/>
      <c r="BO11" s="182">
        <f t="shared" si="2"/>
        <v>288</v>
      </c>
      <c r="BP11" s="182">
        <f t="shared" si="2"/>
        <v>-7174</v>
      </c>
      <c r="BQ11" s="182">
        <f t="shared" si="2"/>
        <v>-2408</v>
      </c>
      <c r="BR11" s="182">
        <f t="shared" si="2"/>
        <v>-7174</v>
      </c>
      <c r="BS11" s="182">
        <f t="shared" si="2"/>
        <v>-7174</v>
      </c>
      <c r="BT11" s="182">
        <f t="shared" si="3"/>
        <v>-6499</v>
      </c>
      <c r="BU11" s="336">
        <f t="shared" si="4"/>
        <v>41</v>
      </c>
      <c r="BV11" s="360"/>
      <c r="BW11" s="345" t="s">
        <v>1260</v>
      </c>
      <c r="BX11" s="345" t="s">
        <v>1250</v>
      </c>
    </row>
    <row r="12" spans="1:76" s="274" customFormat="1" x14ac:dyDescent="0.35">
      <c r="B12" s="375" t="s">
        <v>2037</v>
      </c>
      <c r="C12" s="375" t="s">
        <v>254</v>
      </c>
      <c r="D12" s="527" t="s">
        <v>265</v>
      </c>
      <c r="E12" s="375" t="s">
        <v>265</v>
      </c>
      <c r="F12" s="514"/>
      <c r="G12" s="375" t="s">
        <v>1874</v>
      </c>
      <c r="H12" s="600">
        <v>0.69558779338589327</v>
      </c>
      <c r="I12" s="202"/>
      <c r="J12" s="213">
        <v>31286</v>
      </c>
      <c r="K12" s="486" t="str">
        <f>VLOOKUP(B12,[1]Sheet!$C:$D,2,FALSE)</f>
        <v>DA</v>
      </c>
      <c r="L12" s="430">
        <v>3</v>
      </c>
      <c r="M12" s="466"/>
      <c r="N12" s="337"/>
      <c r="O12" s="182"/>
      <c r="P12" s="182"/>
      <c r="Q12" s="182"/>
      <c r="R12" s="336"/>
      <c r="S12" s="342" t="s">
        <v>298</v>
      </c>
      <c r="T12" s="182" t="s">
        <v>298</v>
      </c>
      <c r="U12" s="182" t="s">
        <v>298</v>
      </c>
      <c r="V12" s="336" t="s">
        <v>298</v>
      </c>
      <c r="W12" s="346"/>
      <c r="X12" s="341"/>
      <c r="Y12" s="182"/>
      <c r="Z12" s="336"/>
      <c r="AA12" s="182">
        <v>4</v>
      </c>
      <c r="AB12" s="182">
        <v>4</v>
      </c>
      <c r="AC12" s="182">
        <v>4</v>
      </c>
      <c r="AD12" s="182">
        <v>4</v>
      </c>
      <c r="AE12" s="182">
        <v>1</v>
      </c>
      <c r="AF12" s="336">
        <v>1</v>
      </c>
      <c r="AG12" s="342">
        <v>720</v>
      </c>
      <c r="AH12" s="348">
        <v>8.625</v>
      </c>
      <c r="AI12" s="348">
        <v>24</v>
      </c>
      <c r="AJ12" s="336"/>
      <c r="AK12" s="342"/>
      <c r="AL12" s="348"/>
      <c r="AM12" s="348"/>
      <c r="AN12" s="182"/>
      <c r="AO12" s="336"/>
      <c r="AP12" s="342"/>
      <c r="AQ12" s="182"/>
      <c r="AR12" s="182"/>
      <c r="AS12" s="336"/>
      <c r="AT12" s="343" t="s">
        <v>298</v>
      </c>
      <c r="AU12" s="344"/>
      <c r="AV12" s="510"/>
      <c r="AW12" s="395" t="e">
        <f>VLOOKUP(D12,[2]Page_1!$1:$1048576,7,FALSE)</f>
        <v>#N/A</v>
      </c>
      <c r="AX12" s="342"/>
      <c r="AY12" s="182"/>
      <c r="AZ12" s="182"/>
      <c r="BA12" s="182"/>
      <c r="BB12" s="182"/>
      <c r="BC12" s="182"/>
      <c r="BD12" s="182"/>
      <c r="BE12" s="182"/>
      <c r="BF12" s="403">
        <v>850</v>
      </c>
      <c r="BG12" s="182">
        <v>729</v>
      </c>
      <c r="BH12" s="407">
        <f t="shared" si="0"/>
        <v>130</v>
      </c>
      <c r="BI12" s="342">
        <v>850</v>
      </c>
      <c r="BJ12" s="339" t="s">
        <v>1236</v>
      </c>
      <c r="BK12" s="338"/>
      <c r="BL12" s="336"/>
      <c r="BM12" s="369">
        <f t="shared" si="1"/>
        <v>0</v>
      </c>
      <c r="BN12" s="348"/>
      <c r="BO12" s="348">
        <f t="shared" si="2"/>
        <v>0</v>
      </c>
      <c r="BP12" s="348">
        <f t="shared" si="2"/>
        <v>0</v>
      </c>
      <c r="BQ12" s="348">
        <f t="shared" si="2"/>
        <v>0</v>
      </c>
      <c r="BR12" s="348">
        <f t="shared" si="2"/>
        <v>0</v>
      </c>
      <c r="BS12" s="348">
        <f t="shared" si="2"/>
        <v>0</v>
      </c>
      <c r="BT12" s="348">
        <f t="shared" si="3"/>
        <v>729</v>
      </c>
      <c r="BU12" s="349">
        <f t="shared" si="4"/>
        <v>-9</v>
      </c>
      <c r="BV12" s="342"/>
      <c r="BW12" s="400" t="s">
        <v>2124</v>
      </c>
      <c r="BX12" s="336" t="s">
        <v>1250</v>
      </c>
    </row>
    <row r="13" spans="1:76" s="274" customFormat="1" x14ac:dyDescent="0.35">
      <c r="B13" s="375" t="s">
        <v>2038</v>
      </c>
      <c r="C13" s="375" t="s">
        <v>103</v>
      </c>
      <c r="D13" s="527" t="s">
        <v>523</v>
      </c>
      <c r="E13" s="375" t="s">
        <v>523</v>
      </c>
      <c r="F13" s="514"/>
      <c r="G13" s="375" t="s">
        <v>1859</v>
      </c>
      <c r="H13" s="600">
        <v>31.363967913942592</v>
      </c>
      <c r="I13" s="202"/>
      <c r="J13" s="376">
        <v>30964</v>
      </c>
      <c r="K13" s="349" t="s">
        <v>277</v>
      </c>
      <c r="L13" s="465">
        <v>3</v>
      </c>
      <c r="M13" s="431"/>
      <c r="N13" s="367"/>
      <c r="O13" s="348"/>
      <c r="P13" s="348"/>
      <c r="Q13" s="348"/>
      <c r="R13" s="349"/>
      <c r="S13" s="371" t="s">
        <v>299</v>
      </c>
      <c r="T13" s="348" t="s">
        <v>299</v>
      </c>
      <c r="U13" s="348" t="s">
        <v>299</v>
      </c>
      <c r="V13" s="349" t="s">
        <v>298</v>
      </c>
      <c r="W13" s="377"/>
      <c r="X13" s="370"/>
      <c r="Y13" s="348"/>
      <c r="Z13" s="349"/>
      <c r="AA13" s="348">
        <v>2</v>
      </c>
      <c r="AB13" s="348">
        <v>2</v>
      </c>
      <c r="AC13" s="348">
        <v>3</v>
      </c>
      <c r="AD13" s="348">
        <v>3</v>
      </c>
      <c r="AE13" s="348">
        <v>1</v>
      </c>
      <c r="AF13" s="349">
        <v>1</v>
      </c>
      <c r="AG13" s="371">
        <v>307</v>
      </c>
      <c r="AH13" s="348">
        <v>8.625</v>
      </c>
      <c r="AI13" s="348">
        <v>24</v>
      </c>
      <c r="AJ13" s="349"/>
      <c r="AK13" s="371">
        <v>8564</v>
      </c>
      <c r="AL13" s="348">
        <v>4.5</v>
      </c>
      <c r="AM13" s="348">
        <v>11.6</v>
      </c>
      <c r="AN13" s="348"/>
      <c r="AO13" s="349">
        <v>8530</v>
      </c>
      <c r="AP13" s="371">
        <v>1100</v>
      </c>
      <c r="AQ13" s="348" t="s">
        <v>406</v>
      </c>
      <c r="AR13" s="348">
        <v>0</v>
      </c>
      <c r="AS13" s="349">
        <v>1100</v>
      </c>
      <c r="AT13" s="372" t="s">
        <v>298</v>
      </c>
      <c r="AU13" s="373"/>
      <c r="AV13" s="510">
        <v>0</v>
      </c>
      <c r="AW13" s="395" t="e">
        <f>VLOOKUP(D13,[2]Page_1!$1:$1048576,7,FALSE)</f>
        <v>#N/A</v>
      </c>
      <c r="AX13" s="371">
        <v>8466</v>
      </c>
      <c r="AY13" s="348"/>
      <c r="AZ13" s="348">
        <v>8026</v>
      </c>
      <c r="BA13" s="348">
        <v>7600</v>
      </c>
      <c r="BB13" s="348"/>
      <c r="BC13" s="348">
        <v>4950</v>
      </c>
      <c r="BD13" s="348"/>
      <c r="BE13" s="348"/>
      <c r="BF13" s="405">
        <v>1002</v>
      </c>
      <c r="BG13" s="348">
        <v>839</v>
      </c>
      <c r="BH13" s="407">
        <f t="shared" si="0"/>
        <v>695</v>
      </c>
      <c r="BI13" s="342">
        <v>1002</v>
      </c>
      <c r="BJ13" s="369" t="s">
        <v>1236</v>
      </c>
      <c r="BK13" s="368">
        <v>7600</v>
      </c>
      <c r="BL13" s="349">
        <v>7160</v>
      </c>
      <c r="BM13" s="369">
        <f t="shared" si="1"/>
        <v>1306</v>
      </c>
      <c r="BN13" s="348"/>
      <c r="BO13" s="348">
        <f t="shared" si="2"/>
        <v>440</v>
      </c>
      <c r="BP13" s="348">
        <f t="shared" si="2"/>
        <v>-7160</v>
      </c>
      <c r="BQ13" s="348">
        <f t="shared" si="2"/>
        <v>-2210</v>
      </c>
      <c r="BR13" s="348">
        <f t="shared" si="2"/>
        <v>-7160</v>
      </c>
      <c r="BS13" s="348">
        <f t="shared" si="2"/>
        <v>-7160</v>
      </c>
      <c r="BT13" s="348">
        <f t="shared" si="3"/>
        <v>-6321</v>
      </c>
      <c r="BU13" s="349">
        <f t="shared" si="4"/>
        <v>-532</v>
      </c>
      <c r="BV13" s="371"/>
      <c r="BW13" s="435" t="s">
        <v>1644</v>
      </c>
      <c r="BX13" s="349" t="s">
        <v>1250</v>
      </c>
    </row>
    <row r="14" spans="1:76" s="274" customFormat="1" x14ac:dyDescent="0.35">
      <c r="A14" s="272"/>
      <c r="B14" s="375" t="s">
        <v>2039</v>
      </c>
      <c r="C14" s="375" t="s">
        <v>281</v>
      </c>
      <c r="D14" s="527" t="s">
        <v>464</v>
      </c>
      <c r="E14" s="375" t="s">
        <v>464</v>
      </c>
      <c r="F14" s="514"/>
      <c r="G14" s="375" t="s">
        <v>1861</v>
      </c>
      <c r="H14" s="600">
        <v>156.95116572326711</v>
      </c>
      <c r="I14" s="203"/>
      <c r="J14" s="213">
        <v>28008</v>
      </c>
      <c r="K14" s="336" t="s">
        <v>277</v>
      </c>
      <c r="L14" s="465">
        <v>3</v>
      </c>
      <c r="M14" s="431"/>
      <c r="N14" s="367"/>
      <c r="O14" s="348"/>
      <c r="P14" s="348"/>
      <c r="Q14" s="368"/>
      <c r="R14" s="349"/>
      <c r="S14" s="369" t="s">
        <v>298</v>
      </c>
      <c r="T14" s="348" t="s">
        <v>298</v>
      </c>
      <c r="U14" s="348" t="s">
        <v>298</v>
      </c>
      <c r="V14" s="349" t="s">
        <v>299</v>
      </c>
      <c r="W14" s="602"/>
      <c r="X14" s="370"/>
      <c r="Y14" s="348"/>
      <c r="Z14" s="368"/>
      <c r="AA14" s="371">
        <v>5</v>
      </c>
      <c r="AB14" s="348">
        <v>5</v>
      </c>
      <c r="AC14" s="348">
        <v>2</v>
      </c>
      <c r="AD14" s="348">
        <v>3</v>
      </c>
      <c r="AE14" s="348">
        <v>3</v>
      </c>
      <c r="AF14" s="349">
        <v>1</v>
      </c>
      <c r="AG14" s="369">
        <v>106</v>
      </c>
      <c r="AH14" s="348">
        <v>8.625</v>
      </c>
      <c r="AI14" s="348">
        <v>24</v>
      </c>
      <c r="AJ14" s="368"/>
      <c r="AK14" s="371">
        <v>5048</v>
      </c>
      <c r="AL14" s="348">
        <v>4.5</v>
      </c>
      <c r="AM14" s="348">
        <v>11.6</v>
      </c>
      <c r="AN14" s="368"/>
      <c r="AO14" s="368"/>
      <c r="AP14" s="371"/>
      <c r="AQ14" s="348"/>
      <c r="AR14" s="372"/>
      <c r="AS14" s="349"/>
      <c r="AT14" s="372" t="s">
        <v>298</v>
      </c>
      <c r="AU14" s="373"/>
      <c r="AV14" s="510"/>
      <c r="AW14" s="395" t="e">
        <f>VLOOKUP(D14,[2]Page_1!$1:$1048576,7,FALSE)</f>
        <v>#N/A</v>
      </c>
      <c r="AX14" s="371"/>
      <c r="AY14" s="348"/>
      <c r="AZ14" s="348"/>
      <c r="BA14" s="348"/>
      <c r="BB14" s="348"/>
      <c r="BC14" s="348">
        <v>4920</v>
      </c>
      <c r="BD14" s="348"/>
      <c r="BE14" s="348"/>
      <c r="BF14" s="405">
        <v>1040</v>
      </c>
      <c r="BG14" s="348">
        <v>815</v>
      </c>
      <c r="BH14" s="407">
        <f t="shared" si="0"/>
        <v>934</v>
      </c>
      <c r="BI14" s="342">
        <v>1040</v>
      </c>
      <c r="BJ14" s="339" t="s">
        <v>1236</v>
      </c>
      <c r="BK14" s="372" t="s">
        <v>1257</v>
      </c>
      <c r="BL14" s="349">
        <v>4100</v>
      </c>
      <c r="BM14" s="369">
        <f t="shared" si="1"/>
        <v>-4100</v>
      </c>
      <c r="BN14" s="348"/>
      <c r="BO14" s="348">
        <f t="shared" si="2"/>
        <v>-4100</v>
      </c>
      <c r="BP14" s="348">
        <f t="shared" si="2"/>
        <v>-4100</v>
      </c>
      <c r="BQ14" s="348">
        <f t="shared" si="2"/>
        <v>820</v>
      </c>
      <c r="BR14" s="348">
        <f t="shared" si="2"/>
        <v>-4100</v>
      </c>
      <c r="BS14" s="348">
        <f t="shared" si="2"/>
        <v>-4100</v>
      </c>
      <c r="BT14" s="348">
        <f t="shared" si="3"/>
        <v>-3285</v>
      </c>
      <c r="BU14" s="349">
        <f t="shared" si="4"/>
        <v>-709</v>
      </c>
      <c r="BV14" s="369"/>
      <c r="BW14" s="435" t="s">
        <v>2126</v>
      </c>
      <c r="BX14" s="349" t="s">
        <v>1250</v>
      </c>
    </row>
    <row r="15" spans="1:76" s="274" customFormat="1" ht="29" x14ac:dyDescent="0.35">
      <c r="A15" s="272"/>
      <c r="B15" s="375" t="s">
        <v>2040</v>
      </c>
      <c r="C15" s="375" t="s">
        <v>103</v>
      </c>
      <c r="D15" s="527" t="s">
        <v>554</v>
      </c>
      <c r="E15" s="375" t="s">
        <v>554</v>
      </c>
      <c r="F15" s="512"/>
      <c r="G15" s="375" t="s">
        <v>1880</v>
      </c>
      <c r="H15" s="600">
        <v>169.12780649202631</v>
      </c>
      <c r="I15" s="260"/>
      <c r="J15" s="213">
        <v>31038</v>
      </c>
      <c r="K15" s="336" t="s">
        <v>51</v>
      </c>
      <c r="L15" s="625">
        <v>1</v>
      </c>
      <c r="M15" s="337"/>
      <c r="N15" s="337"/>
      <c r="O15" s="182"/>
      <c r="P15" s="182"/>
      <c r="Q15" s="182"/>
      <c r="R15" s="353"/>
      <c r="S15" s="342" t="s">
        <v>299</v>
      </c>
      <c r="T15" s="182" t="s">
        <v>299</v>
      </c>
      <c r="U15" s="182" t="s">
        <v>298</v>
      </c>
      <c r="V15" s="336" t="s">
        <v>298</v>
      </c>
      <c r="W15" s="346"/>
      <c r="X15" s="341"/>
      <c r="Y15" s="182"/>
      <c r="Z15" s="336"/>
      <c r="AA15" s="182">
        <v>1</v>
      </c>
      <c r="AB15" s="182">
        <v>1</v>
      </c>
      <c r="AC15" s="182">
        <v>3</v>
      </c>
      <c r="AD15" s="182">
        <v>3</v>
      </c>
      <c r="AE15" s="182">
        <v>3</v>
      </c>
      <c r="AF15" s="336">
        <v>1</v>
      </c>
      <c r="AG15" s="342">
        <v>705</v>
      </c>
      <c r="AH15" s="182">
        <v>8.625</v>
      </c>
      <c r="AI15" s="182">
        <v>24</v>
      </c>
      <c r="AJ15" s="336"/>
      <c r="AK15" s="342">
        <v>8458</v>
      </c>
      <c r="AL15" s="182">
        <v>4.5</v>
      </c>
      <c r="AM15" s="182">
        <v>11.6</v>
      </c>
      <c r="AN15" s="182"/>
      <c r="AO15" s="336"/>
      <c r="AP15" s="342"/>
      <c r="AQ15" s="182"/>
      <c r="AR15" s="182"/>
      <c r="AS15" s="336"/>
      <c r="AT15" s="343" t="s">
        <v>298</v>
      </c>
      <c r="AU15" s="344"/>
      <c r="AV15" s="510">
        <v>14</v>
      </c>
      <c r="AW15" s="395" t="str">
        <f>VLOOKUP(D15,[2]Page_1!$1:$1048576,7,FALSE)</f>
        <v>0</v>
      </c>
      <c r="AX15" s="342">
        <v>8330</v>
      </c>
      <c r="AY15" s="182"/>
      <c r="AZ15" s="182">
        <v>7892</v>
      </c>
      <c r="BA15" s="182">
        <v>7474</v>
      </c>
      <c r="BB15" s="182"/>
      <c r="BC15" s="182">
        <v>4706</v>
      </c>
      <c r="BD15" s="182"/>
      <c r="BE15" s="182"/>
      <c r="BF15" s="405">
        <v>1040</v>
      </c>
      <c r="BG15" s="182">
        <v>747</v>
      </c>
      <c r="BH15" s="407">
        <f t="shared" si="0"/>
        <v>335</v>
      </c>
      <c r="BI15" s="489">
        <v>1040</v>
      </c>
      <c r="BJ15" s="339" t="s">
        <v>1236</v>
      </c>
      <c r="BK15" s="338">
        <v>7474</v>
      </c>
      <c r="BL15" s="336">
        <v>7025</v>
      </c>
      <c r="BM15" s="339">
        <f t="shared" si="1"/>
        <v>1305</v>
      </c>
      <c r="BN15" s="182"/>
      <c r="BO15" s="182">
        <f t="shared" si="2"/>
        <v>449</v>
      </c>
      <c r="BP15" s="182">
        <f t="shared" si="2"/>
        <v>-7025</v>
      </c>
      <c r="BQ15" s="182">
        <f t="shared" si="2"/>
        <v>-2319</v>
      </c>
      <c r="BR15" s="182">
        <f t="shared" si="2"/>
        <v>-7025</v>
      </c>
      <c r="BS15" s="182">
        <f t="shared" si="2"/>
        <v>-7025</v>
      </c>
      <c r="BT15" s="182">
        <f t="shared" si="3"/>
        <v>-6278</v>
      </c>
      <c r="BU15" s="336">
        <f t="shared" si="4"/>
        <v>-42</v>
      </c>
      <c r="BV15" s="342"/>
      <c r="BW15" s="345" t="s">
        <v>1908</v>
      </c>
      <c r="BX15" s="345" t="s">
        <v>1912</v>
      </c>
    </row>
    <row r="16" spans="1:76" s="274" customFormat="1" x14ac:dyDescent="0.35">
      <c r="B16" s="375" t="s">
        <v>2041</v>
      </c>
      <c r="C16" s="375" t="s">
        <v>373</v>
      </c>
      <c r="D16" s="527" t="s">
        <v>372</v>
      </c>
      <c r="E16" s="375" t="s">
        <v>372</v>
      </c>
      <c r="F16" s="514"/>
      <c r="G16" s="375" t="s">
        <v>1874</v>
      </c>
      <c r="H16" s="600">
        <v>24.816321557534501</v>
      </c>
      <c r="I16" s="202"/>
      <c r="J16" s="376">
        <v>28210</v>
      </c>
      <c r="K16" s="380" t="s">
        <v>277</v>
      </c>
      <c r="L16" s="378">
        <v>3</v>
      </c>
      <c r="M16" s="367"/>
      <c r="N16" s="367"/>
      <c r="O16" s="348"/>
      <c r="P16" s="348"/>
      <c r="Q16" s="348"/>
      <c r="R16" s="349"/>
      <c r="S16" s="371" t="s">
        <v>298</v>
      </c>
      <c r="T16" s="348" t="s">
        <v>298</v>
      </c>
      <c r="U16" s="348" t="s">
        <v>298</v>
      </c>
      <c r="V16" s="349" t="s">
        <v>299</v>
      </c>
      <c r="W16" s="377"/>
      <c r="X16" s="370"/>
      <c r="Y16" s="348"/>
      <c r="Z16" s="349"/>
      <c r="AA16" s="348">
        <v>5</v>
      </c>
      <c r="AB16" s="348">
        <v>5</v>
      </c>
      <c r="AC16" s="348">
        <v>1</v>
      </c>
      <c r="AD16" s="348">
        <v>3</v>
      </c>
      <c r="AE16" s="348">
        <v>1</v>
      </c>
      <c r="AF16" s="349">
        <v>1</v>
      </c>
      <c r="AG16" s="371">
        <v>596</v>
      </c>
      <c r="AH16" s="348">
        <v>8.625</v>
      </c>
      <c r="AI16" s="348">
        <v>24</v>
      </c>
      <c r="AJ16" s="349"/>
      <c r="AK16" s="371">
        <v>5100</v>
      </c>
      <c r="AL16" s="348">
        <v>4.5</v>
      </c>
      <c r="AM16" s="348">
        <v>10.5</v>
      </c>
      <c r="AN16" s="348"/>
      <c r="AO16" s="349">
        <v>5064</v>
      </c>
      <c r="AP16" s="371"/>
      <c r="AQ16" s="348"/>
      <c r="AR16" s="348"/>
      <c r="AS16" s="349"/>
      <c r="AT16" s="372" t="s">
        <v>298</v>
      </c>
      <c r="AU16" s="373"/>
      <c r="AV16" s="344"/>
      <c r="AW16" s="395" t="e">
        <f>VLOOKUP(D16,[2]Page_1!$1:$1048576,7,FALSE)</f>
        <v>#N/A</v>
      </c>
      <c r="AX16" s="371"/>
      <c r="AY16" s="348"/>
      <c r="AZ16" s="348"/>
      <c r="BA16" s="348"/>
      <c r="BB16" s="348"/>
      <c r="BC16" s="348">
        <v>4888</v>
      </c>
      <c r="BD16" s="348"/>
      <c r="BE16" s="348"/>
      <c r="BF16" s="405">
        <v>1002</v>
      </c>
      <c r="BG16" s="348">
        <v>779</v>
      </c>
      <c r="BH16" s="407">
        <f t="shared" si="0"/>
        <v>406</v>
      </c>
      <c r="BI16" s="342">
        <v>1002</v>
      </c>
      <c r="BJ16" s="339" t="s">
        <v>1236</v>
      </c>
      <c r="BK16" s="368" t="s">
        <v>1255</v>
      </c>
      <c r="BL16" s="349">
        <v>4480</v>
      </c>
      <c r="BM16" s="369">
        <f t="shared" si="1"/>
        <v>-4480</v>
      </c>
      <c r="BN16" s="348"/>
      <c r="BO16" s="348">
        <f t="shared" si="2"/>
        <v>-4480</v>
      </c>
      <c r="BP16" s="348">
        <f t="shared" si="2"/>
        <v>-4480</v>
      </c>
      <c r="BQ16" s="348">
        <f t="shared" si="2"/>
        <v>408</v>
      </c>
      <c r="BR16" s="348">
        <f t="shared" si="2"/>
        <v>-4480</v>
      </c>
      <c r="BS16" s="348">
        <f t="shared" si="2"/>
        <v>-4480</v>
      </c>
      <c r="BT16" s="348">
        <f t="shared" si="3"/>
        <v>-3701</v>
      </c>
      <c r="BU16" s="349">
        <f t="shared" si="4"/>
        <v>-183</v>
      </c>
      <c r="BV16" s="371"/>
      <c r="BW16" s="521" t="s">
        <v>1627</v>
      </c>
      <c r="BX16" s="349" t="s">
        <v>1250</v>
      </c>
    </row>
    <row r="17" spans="1:76" s="279" customFormat="1" x14ac:dyDescent="0.35">
      <c r="A17" s="280"/>
      <c r="B17" s="375" t="s">
        <v>2042</v>
      </c>
      <c r="C17" s="375" t="s">
        <v>281</v>
      </c>
      <c r="D17" s="527" t="s">
        <v>442</v>
      </c>
      <c r="E17" s="375" t="s">
        <v>442</v>
      </c>
      <c r="F17" s="514"/>
      <c r="G17" s="375" t="s">
        <v>1872</v>
      </c>
      <c r="H17" s="600">
        <v>132.03503145066909</v>
      </c>
      <c r="I17" s="202"/>
      <c r="J17" s="213">
        <v>28147</v>
      </c>
      <c r="K17" s="336" t="s">
        <v>277</v>
      </c>
      <c r="L17" s="378">
        <v>3</v>
      </c>
      <c r="M17" s="367"/>
      <c r="N17" s="367"/>
      <c r="O17" s="348"/>
      <c r="P17" s="348"/>
      <c r="Q17" s="348"/>
      <c r="R17" s="349"/>
      <c r="S17" s="371" t="s">
        <v>298</v>
      </c>
      <c r="T17" s="348" t="s">
        <v>298</v>
      </c>
      <c r="U17" s="348" t="s">
        <v>298</v>
      </c>
      <c r="V17" s="349" t="s">
        <v>299</v>
      </c>
      <c r="W17" s="377"/>
      <c r="X17" s="370"/>
      <c r="Y17" s="348"/>
      <c r="Z17" s="349"/>
      <c r="AA17" s="348">
        <v>5</v>
      </c>
      <c r="AB17" s="348">
        <v>5</v>
      </c>
      <c r="AC17" s="348">
        <v>2</v>
      </c>
      <c r="AD17" s="348">
        <v>3</v>
      </c>
      <c r="AE17" s="348">
        <v>3</v>
      </c>
      <c r="AF17" s="349">
        <v>1</v>
      </c>
      <c r="AG17" s="371">
        <v>100</v>
      </c>
      <c r="AH17" s="182">
        <v>8.625</v>
      </c>
      <c r="AI17" s="182">
        <v>24</v>
      </c>
      <c r="AJ17" s="349"/>
      <c r="AK17" s="371">
        <v>5050</v>
      </c>
      <c r="AL17" s="182">
        <v>4.5</v>
      </c>
      <c r="AM17" s="182">
        <v>10.5</v>
      </c>
      <c r="AN17" s="348"/>
      <c r="AO17" s="349"/>
      <c r="AP17" s="371">
        <v>850</v>
      </c>
      <c r="AQ17" s="348" t="s">
        <v>363</v>
      </c>
      <c r="AR17" s="348"/>
      <c r="AS17" s="349">
        <v>850</v>
      </c>
      <c r="AT17" s="372" t="s">
        <v>298</v>
      </c>
      <c r="AU17" s="373"/>
      <c r="AV17" s="344"/>
      <c r="AW17" s="395" t="e">
        <f>VLOOKUP(D17,[2]Page_1!$1:$1048576,7,FALSE)</f>
        <v>#N/A</v>
      </c>
      <c r="AX17" s="371"/>
      <c r="AY17" s="348"/>
      <c r="AZ17" s="348"/>
      <c r="BA17" s="348"/>
      <c r="BB17" s="348"/>
      <c r="BC17" s="348">
        <v>4980</v>
      </c>
      <c r="BD17" s="348"/>
      <c r="BE17" s="348"/>
      <c r="BF17" s="405">
        <v>1040</v>
      </c>
      <c r="BG17" s="348">
        <v>816</v>
      </c>
      <c r="BH17" s="407">
        <f t="shared" si="0"/>
        <v>940</v>
      </c>
      <c r="BI17" s="489">
        <v>1040</v>
      </c>
      <c r="BJ17" s="339" t="s">
        <v>1236</v>
      </c>
      <c r="BK17" s="368" t="s">
        <v>1257</v>
      </c>
      <c r="BL17" s="349">
        <v>4350</v>
      </c>
      <c r="BM17" s="369">
        <f t="shared" si="1"/>
        <v>-4350</v>
      </c>
      <c r="BN17" s="348"/>
      <c r="BO17" s="348">
        <f t="shared" si="2"/>
        <v>-4350</v>
      </c>
      <c r="BP17" s="348">
        <f t="shared" si="2"/>
        <v>-4350</v>
      </c>
      <c r="BQ17" s="348">
        <f t="shared" si="2"/>
        <v>630</v>
      </c>
      <c r="BR17" s="348">
        <f t="shared" si="2"/>
        <v>-4350</v>
      </c>
      <c r="BS17" s="348">
        <f t="shared" si="2"/>
        <v>-4350</v>
      </c>
      <c r="BT17" s="348">
        <f t="shared" si="3"/>
        <v>-3534</v>
      </c>
      <c r="BU17" s="349">
        <f t="shared" si="4"/>
        <v>-716</v>
      </c>
      <c r="BV17" s="371"/>
      <c r="BW17" s="435" t="s">
        <v>2126</v>
      </c>
      <c r="BX17" s="349" t="s">
        <v>1250</v>
      </c>
    </row>
    <row r="18" spans="1:76" s="279" customFormat="1" x14ac:dyDescent="0.35">
      <c r="B18" s="375" t="s">
        <v>2043</v>
      </c>
      <c r="C18" s="375" t="s">
        <v>254</v>
      </c>
      <c r="D18" s="527" t="s">
        <v>1268</v>
      </c>
      <c r="E18" s="375" t="s">
        <v>1268</v>
      </c>
      <c r="F18" s="514"/>
      <c r="G18" s="375" t="s">
        <v>1880</v>
      </c>
      <c r="H18" s="600">
        <v>172.00338107347059</v>
      </c>
      <c r="I18" s="202"/>
      <c r="J18" s="613"/>
      <c r="K18" s="464" t="s">
        <v>341</v>
      </c>
      <c r="L18" s="331">
        <v>3</v>
      </c>
      <c r="M18" s="627"/>
      <c r="N18" s="627"/>
      <c r="O18" s="399"/>
      <c r="P18" s="399"/>
      <c r="Q18" s="399"/>
      <c r="R18" s="380"/>
      <c r="S18" s="398"/>
      <c r="T18" s="399"/>
      <c r="U18" s="399"/>
      <c r="V18" s="380"/>
      <c r="W18" s="628"/>
      <c r="X18" s="629"/>
      <c r="Y18" s="399"/>
      <c r="Z18" s="380"/>
      <c r="AA18" s="399"/>
      <c r="AB18" s="399"/>
      <c r="AC18" s="399"/>
      <c r="AD18" s="399"/>
      <c r="AE18" s="399"/>
      <c r="AF18" s="380"/>
      <c r="AG18" s="398"/>
      <c r="AH18" s="399"/>
      <c r="AI18" s="399"/>
      <c r="AJ18" s="380"/>
      <c r="AK18" s="398"/>
      <c r="AL18" s="399"/>
      <c r="AM18" s="399"/>
      <c r="AN18" s="399"/>
      <c r="AO18" s="380"/>
      <c r="AP18" s="398"/>
      <c r="AQ18" s="399"/>
      <c r="AR18" s="399"/>
      <c r="AS18" s="380"/>
      <c r="AT18" s="467"/>
      <c r="AU18" s="468"/>
      <c r="AV18" s="468"/>
      <c r="AW18" s="395" t="e">
        <f>VLOOKUP(D18,[2]Page_1!$1:$1048576,7,FALSE)</f>
        <v>#N/A</v>
      </c>
      <c r="AX18" s="398"/>
      <c r="AY18" s="399"/>
      <c r="AZ18" s="399"/>
      <c r="BA18" s="399"/>
      <c r="BB18" s="399"/>
      <c r="BC18" s="399"/>
      <c r="BD18" s="399"/>
      <c r="BE18" s="399"/>
      <c r="BF18" s="403"/>
      <c r="BG18" s="399"/>
      <c r="BH18" s="408">
        <f t="shared" si="0"/>
        <v>0</v>
      </c>
      <c r="BI18" s="342">
        <v>1002</v>
      </c>
      <c r="BJ18" s="622"/>
      <c r="BK18" s="475"/>
      <c r="BL18" s="380"/>
      <c r="BM18" s="622"/>
      <c r="BN18" s="399"/>
      <c r="BO18" s="399"/>
      <c r="BP18" s="399"/>
      <c r="BQ18" s="399"/>
      <c r="BR18" s="399"/>
      <c r="BS18" s="399"/>
      <c r="BT18" s="399"/>
      <c r="BU18" s="380"/>
      <c r="BV18" s="398"/>
      <c r="BW18" s="521" t="s">
        <v>341</v>
      </c>
      <c r="BX18" s="400" t="s">
        <v>1251</v>
      </c>
    </row>
    <row r="19" spans="1:76" s="279" customFormat="1" x14ac:dyDescent="0.35">
      <c r="B19" s="375" t="s">
        <v>2044</v>
      </c>
      <c r="C19" s="375" t="s">
        <v>2030</v>
      </c>
      <c r="D19" s="527" t="s">
        <v>263</v>
      </c>
      <c r="E19" s="375" t="s">
        <v>263</v>
      </c>
      <c r="F19" s="514"/>
      <c r="G19" s="375" t="s">
        <v>1876</v>
      </c>
      <c r="H19" s="600">
        <v>1205.429218621581</v>
      </c>
      <c r="I19" s="202"/>
      <c r="J19" s="213">
        <v>29022</v>
      </c>
      <c r="K19" s="464" t="s">
        <v>277</v>
      </c>
      <c r="L19" s="379">
        <v>3</v>
      </c>
      <c r="M19" s="337"/>
      <c r="N19" s="337"/>
      <c r="O19" s="182"/>
      <c r="P19" s="182"/>
      <c r="Q19" s="182"/>
      <c r="R19" s="336"/>
      <c r="S19" s="342" t="s">
        <v>299</v>
      </c>
      <c r="T19" s="182" t="s">
        <v>299</v>
      </c>
      <c r="U19" s="182" t="s">
        <v>299</v>
      </c>
      <c r="V19" s="336" t="s">
        <v>298</v>
      </c>
      <c r="W19" s="346"/>
      <c r="X19" s="341"/>
      <c r="Y19" s="182"/>
      <c r="Z19" s="336"/>
      <c r="AA19" s="182">
        <v>2</v>
      </c>
      <c r="AB19" s="182">
        <v>1</v>
      </c>
      <c r="AC19" s="182">
        <v>2</v>
      </c>
      <c r="AD19" s="182">
        <v>3</v>
      </c>
      <c r="AE19" s="182">
        <v>1</v>
      </c>
      <c r="AF19" s="336">
        <v>1</v>
      </c>
      <c r="AG19" s="342">
        <v>887</v>
      </c>
      <c r="AH19" s="182">
        <v>8.625</v>
      </c>
      <c r="AI19" s="182">
        <v>24</v>
      </c>
      <c r="AJ19" s="336"/>
      <c r="AK19" s="342">
        <v>8460</v>
      </c>
      <c r="AL19" s="182">
        <v>4.5</v>
      </c>
      <c r="AM19" s="182" t="s">
        <v>990</v>
      </c>
      <c r="AN19" s="182"/>
      <c r="AO19" s="336">
        <v>8415</v>
      </c>
      <c r="AP19" s="342">
        <v>4950</v>
      </c>
      <c r="AQ19" s="182" t="s">
        <v>2143</v>
      </c>
      <c r="AR19" s="182">
        <v>4544</v>
      </c>
      <c r="AS19" s="336">
        <v>4950</v>
      </c>
      <c r="AT19" s="343" t="s">
        <v>299</v>
      </c>
      <c r="AU19" s="344"/>
      <c r="AV19" s="344">
        <v>473</v>
      </c>
      <c r="AW19" s="395" t="e">
        <f>VLOOKUP(D19,[2]Page_1!$1:$1048576,7,FALSE)</f>
        <v>#N/A</v>
      </c>
      <c r="AX19" s="342">
        <v>8334</v>
      </c>
      <c r="AY19" s="182"/>
      <c r="AZ19" s="182">
        <v>7886</v>
      </c>
      <c r="BA19" s="182">
        <v>7500</v>
      </c>
      <c r="BB19" s="182"/>
      <c r="BC19" s="182">
        <v>4672</v>
      </c>
      <c r="BD19" s="182"/>
      <c r="BE19" s="182"/>
      <c r="BF19" s="403">
        <v>850</v>
      </c>
      <c r="BG19" s="182">
        <v>665</v>
      </c>
      <c r="BH19" s="407">
        <f t="shared" si="0"/>
        <v>-37</v>
      </c>
      <c r="BI19" s="342">
        <v>850</v>
      </c>
      <c r="BJ19" s="339" t="s">
        <v>1236</v>
      </c>
      <c r="BK19" s="338">
        <v>7500</v>
      </c>
      <c r="BL19" s="336">
        <v>0</v>
      </c>
      <c r="BM19" s="622">
        <f>AX19-$BL19</f>
        <v>8334</v>
      </c>
      <c r="BN19" s="399"/>
      <c r="BO19" s="399">
        <f>BA19-$BL19</f>
        <v>7500</v>
      </c>
      <c r="BP19" s="399">
        <f>BB19-$BL19</f>
        <v>0</v>
      </c>
      <c r="BQ19" s="399">
        <f>BC19-$BL19</f>
        <v>4672</v>
      </c>
      <c r="BR19" s="399">
        <f>BD19-$BL19</f>
        <v>0</v>
      </c>
      <c r="BS19" s="399">
        <f>BE19-$BL19</f>
        <v>0</v>
      </c>
      <c r="BT19" s="399">
        <f>BG19-$BL19</f>
        <v>665</v>
      </c>
      <c r="BU19" s="380">
        <f>AG19-$BG19</f>
        <v>222</v>
      </c>
      <c r="BV19" s="342"/>
      <c r="BW19" s="400" t="s">
        <v>2144</v>
      </c>
      <c r="BX19" s="380" t="s">
        <v>1250</v>
      </c>
    </row>
    <row r="20" spans="1:76" s="280" customFormat="1" x14ac:dyDescent="0.35">
      <c r="A20" s="279"/>
      <c r="B20" s="375" t="s">
        <v>2045</v>
      </c>
      <c r="C20" s="375" t="s">
        <v>251</v>
      </c>
      <c r="D20" s="527" t="s">
        <v>925</v>
      </c>
      <c r="E20" s="375" t="s">
        <v>925</v>
      </c>
      <c r="F20" s="513"/>
      <c r="G20" s="375" t="s">
        <v>1874</v>
      </c>
      <c r="H20" s="600">
        <v>549.96560793670017</v>
      </c>
      <c r="I20" s="299"/>
      <c r="J20" s="634"/>
      <c r="K20" s="635" t="s">
        <v>341</v>
      </c>
      <c r="L20" s="378">
        <v>3</v>
      </c>
      <c r="M20" s="636"/>
      <c r="N20" s="636"/>
      <c r="O20" s="637"/>
      <c r="P20" s="637"/>
      <c r="Q20" s="637"/>
      <c r="R20" s="638"/>
      <c r="S20" s="639"/>
      <c r="T20" s="637"/>
      <c r="U20" s="637"/>
      <c r="V20" s="635"/>
      <c r="W20" s="640"/>
      <c r="X20" s="641"/>
      <c r="Y20" s="637"/>
      <c r="Z20" s="635"/>
      <c r="AA20" s="637"/>
      <c r="AB20" s="637"/>
      <c r="AC20" s="637"/>
      <c r="AD20" s="637"/>
      <c r="AE20" s="637"/>
      <c r="AF20" s="635"/>
      <c r="AG20" s="639"/>
      <c r="AH20" s="399"/>
      <c r="AI20" s="399"/>
      <c r="AJ20" s="635"/>
      <c r="AK20" s="639"/>
      <c r="AL20" s="399"/>
      <c r="AM20" s="399"/>
      <c r="AN20" s="637"/>
      <c r="AO20" s="635"/>
      <c r="AP20" s="639"/>
      <c r="AQ20" s="637"/>
      <c r="AR20" s="637"/>
      <c r="AS20" s="635"/>
      <c r="AT20" s="642"/>
      <c r="AU20" s="643"/>
      <c r="AV20" s="643"/>
      <c r="AW20" s="395" t="e">
        <f>VLOOKUP(D20,[2]Page_1!$1:$1048576,7,FALSE)</f>
        <v>#N/A</v>
      </c>
      <c r="AX20" s="639"/>
      <c r="AY20" s="637"/>
      <c r="AZ20" s="637"/>
      <c r="BA20" s="637"/>
      <c r="BB20" s="637"/>
      <c r="BC20" s="637"/>
      <c r="BD20" s="637"/>
      <c r="BE20" s="637"/>
      <c r="BF20" s="405"/>
      <c r="BG20" s="637"/>
      <c r="BH20" s="407">
        <f t="shared" si="0"/>
        <v>0</v>
      </c>
      <c r="BI20" s="342">
        <v>1002</v>
      </c>
      <c r="BJ20" s="644"/>
      <c r="BK20" s="645"/>
      <c r="BL20" s="635"/>
      <c r="BM20" s="622"/>
      <c r="BN20" s="399"/>
      <c r="BO20" s="399"/>
      <c r="BP20" s="399"/>
      <c r="BQ20" s="399"/>
      <c r="BR20" s="399"/>
      <c r="BS20" s="399"/>
      <c r="BT20" s="399"/>
      <c r="BU20" s="380"/>
      <c r="BV20" s="639"/>
      <c r="BW20" s="521" t="s">
        <v>341</v>
      </c>
      <c r="BX20" s="521" t="s">
        <v>1251</v>
      </c>
    </row>
    <row r="21" spans="1:76" s="280" customFormat="1" ht="29" x14ac:dyDescent="0.35">
      <c r="A21" s="279"/>
      <c r="B21" s="375" t="s">
        <v>2046</v>
      </c>
      <c r="C21" s="375" t="s">
        <v>251</v>
      </c>
      <c r="D21" s="527" t="s">
        <v>258</v>
      </c>
      <c r="E21" s="375" t="s">
        <v>258</v>
      </c>
      <c r="F21" s="513"/>
      <c r="G21" s="375" t="s">
        <v>1877</v>
      </c>
      <c r="H21" s="600">
        <v>528.9833659474665</v>
      </c>
      <c r="I21" s="299"/>
      <c r="J21" s="213">
        <v>27433</v>
      </c>
      <c r="K21" s="464" t="s">
        <v>276</v>
      </c>
      <c r="L21" s="379">
        <v>3</v>
      </c>
      <c r="M21" s="337"/>
      <c r="N21" s="337"/>
      <c r="O21" s="182"/>
      <c r="P21" s="182"/>
      <c r="Q21" s="182"/>
      <c r="R21" s="336"/>
      <c r="S21" s="342" t="s">
        <v>298</v>
      </c>
      <c r="T21" s="182" t="s">
        <v>298</v>
      </c>
      <c r="U21" s="182" t="s">
        <v>298</v>
      </c>
      <c r="V21" s="336" t="s">
        <v>298</v>
      </c>
      <c r="W21" s="346"/>
      <c r="X21" s="341"/>
      <c r="Y21" s="182"/>
      <c r="Z21" s="336"/>
      <c r="AA21" s="182">
        <v>5</v>
      </c>
      <c r="AB21" s="182">
        <v>5</v>
      </c>
      <c r="AC21" s="182">
        <v>4</v>
      </c>
      <c r="AD21" s="182">
        <v>4</v>
      </c>
      <c r="AE21" s="182">
        <v>2</v>
      </c>
      <c r="AF21" s="336">
        <v>1</v>
      </c>
      <c r="AG21" s="342">
        <v>645</v>
      </c>
      <c r="AH21" s="182">
        <v>8.625</v>
      </c>
      <c r="AI21" s="182">
        <v>24</v>
      </c>
      <c r="AJ21" s="336"/>
      <c r="AK21" s="342"/>
      <c r="AL21" s="182"/>
      <c r="AM21" s="182"/>
      <c r="AN21" s="182"/>
      <c r="AO21" s="336"/>
      <c r="AP21" s="342"/>
      <c r="AQ21" s="182"/>
      <c r="AR21" s="182"/>
      <c r="AS21" s="336"/>
      <c r="AT21" s="343" t="s">
        <v>298</v>
      </c>
      <c r="AU21" s="344"/>
      <c r="AV21" s="344"/>
      <c r="AW21" s="395" t="e">
        <f>VLOOKUP(D21,[2]Page_1!$1:$1048576,7,FALSE)</f>
        <v>#N/A</v>
      </c>
      <c r="AX21" s="342"/>
      <c r="AY21" s="182"/>
      <c r="AZ21" s="182"/>
      <c r="BA21" s="182"/>
      <c r="BB21" s="182"/>
      <c r="BC21" s="182">
        <v>4622</v>
      </c>
      <c r="BD21" s="182"/>
      <c r="BE21" s="182"/>
      <c r="BF21" s="403">
        <v>1040</v>
      </c>
      <c r="BG21" s="182">
        <v>676</v>
      </c>
      <c r="BH21" s="407">
        <f t="shared" si="0"/>
        <v>395</v>
      </c>
      <c r="BI21" s="342">
        <v>1040</v>
      </c>
      <c r="BJ21" s="339" t="s">
        <v>1236</v>
      </c>
      <c r="BK21" s="338" t="s">
        <v>1257</v>
      </c>
      <c r="BL21" s="336" t="s">
        <v>1257</v>
      </c>
      <c r="BM21" s="540"/>
      <c r="BN21" s="615"/>
      <c r="BO21" s="615"/>
      <c r="BP21" s="615"/>
      <c r="BQ21" s="615"/>
      <c r="BR21" s="615"/>
      <c r="BS21" s="615"/>
      <c r="BT21" s="615"/>
      <c r="BU21" s="464"/>
      <c r="BV21" s="342"/>
      <c r="BW21" s="400" t="s">
        <v>1762</v>
      </c>
      <c r="BX21" s="464" t="s">
        <v>1250</v>
      </c>
    </row>
    <row r="22" spans="1:76" s="280" customFormat="1" x14ac:dyDescent="0.35">
      <c r="A22" s="279"/>
      <c r="B22" s="375" t="s">
        <v>2047</v>
      </c>
      <c r="C22" s="375" t="s">
        <v>2030</v>
      </c>
      <c r="D22" s="527" t="s">
        <v>616</v>
      </c>
      <c r="E22" s="375" t="s">
        <v>616</v>
      </c>
      <c r="F22" s="513"/>
      <c r="G22" s="375" t="s">
        <v>2123</v>
      </c>
      <c r="H22" s="600">
        <v>151.1659502471247</v>
      </c>
      <c r="I22" s="299"/>
      <c r="J22" s="300"/>
      <c r="K22" s="486" t="str">
        <f>VLOOKUP(B22,[1]Sheet!$C:$D,2,FALSE)</f>
        <v>AL</v>
      </c>
      <c r="L22" s="430">
        <v>3</v>
      </c>
      <c r="M22" s="466"/>
      <c r="N22" s="337"/>
      <c r="O22" s="182"/>
      <c r="P22" s="182"/>
      <c r="Q22" s="338"/>
      <c r="R22" s="336"/>
      <c r="S22" s="339"/>
      <c r="T22" s="182"/>
      <c r="U22" s="182"/>
      <c r="V22" s="336"/>
      <c r="W22" s="340"/>
      <c r="X22" s="341"/>
      <c r="Y22" s="182"/>
      <c r="Z22" s="338"/>
      <c r="AA22" s="342"/>
      <c r="AB22" s="182"/>
      <c r="AC22" s="182"/>
      <c r="AD22" s="182"/>
      <c r="AE22" s="182"/>
      <c r="AF22" s="336"/>
      <c r="AG22" s="339"/>
      <c r="AH22" s="182"/>
      <c r="AI22" s="182"/>
      <c r="AJ22" s="338"/>
      <c r="AK22" s="342"/>
      <c r="AL22" s="182"/>
      <c r="AM22" s="182"/>
      <c r="AN22" s="338"/>
      <c r="AO22" s="338"/>
      <c r="AP22" s="342"/>
      <c r="AQ22" s="182"/>
      <c r="AR22" s="343"/>
      <c r="AS22" s="336"/>
      <c r="AT22" s="343"/>
      <c r="AU22" s="344"/>
      <c r="AV22" s="510"/>
      <c r="AW22" s="395" t="e">
        <f>VLOOKUP(D22,[2]Page_1!$1:$1048576,7,FALSE)</f>
        <v>#N/A</v>
      </c>
      <c r="AX22" s="342"/>
      <c r="AY22" s="182"/>
      <c r="AZ22" s="182"/>
      <c r="BA22" s="182"/>
      <c r="BB22" s="182"/>
      <c r="BC22" s="182"/>
      <c r="BD22" s="182"/>
      <c r="BE22" s="182"/>
      <c r="BF22" s="402"/>
      <c r="BG22" s="182"/>
      <c r="BH22" s="403">
        <f t="shared" si="0"/>
        <v>0</v>
      </c>
      <c r="BI22" s="342">
        <v>1002</v>
      </c>
      <c r="BJ22" s="488" t="s">
        <v>1236</v>
      </c>
      <c r="BK22" s="343"/>
      <c r="BL22" s="336"/>
      <c r="BM22" s="339"/>
      <c r="BN22" s="182"/>
      <c r="BO22" s="182"/>
      <c r="BP22" s="182"/>
      <c r="BQ22" s="182"/>
      <c r="BR22" s="182"/>
      <c r="BS22" s="182"/>
      <c r="BT22" s="182"/>
      <c r="BU22" s="336"/>
      <c r="BV22" s="339"/>
      <c r="BW22" s="435" t="s">
        <v>341</v>
      </c>
      <c r="BX22" s="345" t="s">
        <v>1251</v>
      </c>
    </row>
    <row r="23" spans="1:76" s="272" customFormat="1" x14ac:dyDescent="0.35">
      <c r="A23" s="274"/>
      <c r="B23" s="375" t="s">
        <v>2048</v>
      </c>
      <c r="C23" s="375" t="s">
        <v>2030</v>
      </c>
      <c r="D23" s="527" t="s">
        <v>603</v>
      </c>
      <c r="E23" s="375" t="s">
        <v>603</v>
      </c>
      <c r="F23" s="513"/>
      <c r="G23" s="375" t="s">
        <v>1859</v>
      </c>
      <c r="H23" s="600">
        <v>8.1193269046943186</v>
      </c>
      <c r="I23" s="299"/>
      <c r="J23" s="300"/>
      <c r="K23" s="486" t="str">
        <f>VLOOKUP(B23,[1]Sheet!$C:$D,2,FALSE)</f>
        <v>AL</v>
      </c>
      <c r="L23" s="430">
        <v>3</v>
      </c>
      <c r="M23" s="431"/>
      <c r="N23" s="367"/>
      <c r="O23" s="348"/>
      <c r="P23" s="348"/>
      <c r="Q23" s="368"/>
      <c r="R23" s="349"/>
      <c r="S23" s="369"/>
      <c r="T23" s="348"/>
      <c r="U23" s="348"/>
      <c r="V23" s="349"/>
      <c r="W23" s="602"/>
      <c r="X23" s="370"/>
      <c r="Y23" s="348"/>
      <c r="Z23" s="368"/>
      <c r="AA23" s="371"/>
      <c r="AB23" s="348"/>
      <c r="AC23" s="348"/>
      <c r="AD23" s="348"/>
      <c r="AE23" s="348"/>
      <c r="AF23" s="349"/>
      <c r="AG23" s="369"/>
      <c r="AH23" s="182"/>
      <c r="AI23" s="182"/>
      <c r="AJ23" s="368"/>
      <c r="AK23" s="371"/>
      <c r="AL23" s="348"/>
      <c r="AM23" s="348"/>
      <c r="AN23" s="368"/>
      <c r="AO23" s="368"/>
      <c r="AP23" s="371"/>
      <c r="AQ23" s="348"/>
      <c r="AR23" s="372"/>
      <c r="AS23" s="349"/>
      <c r="AT23" s="372"/>
      <c r="AU23" s="373"/>
      <c r="AV23" s="611"/>
      <c r="AW23" s="395" t="e">
        <f>VLOOKUP(D23,[2]Page_1!$1:$1048576,7,FALSE)</f>
        <v>#N/A</v>
      </c>
      <c r="AX23" s="371"/>
      <c r="AY23" s="348"/>
      <c r="AZ23" s="348"/>
      <c r="BA23" s="348"/>
      <c r="BB23" s="348"/>
      <c r="BC23" s="348"/>
      <c r="BD23" s="348"/>
      <c r="BE23" s="348"/>
      <c r="BF23" s="402"/>
      <c r="BG23" s="348"/>
      <c r="BH23" s="403">
        <f t="shared" si="0"/>
        <v>0</v>
      </c>
      <c r="BI23" s="342">
        <v>1002</v>
      </c>
      <c r="BJ23" s="488" t="s">
        <v>1236</v>
      </c>
      <c r="BK23" s="372"/>
      <c r="BL23" s="349"/>
      <c r="BM23" s="369"/>
      <c r="BN23" s="348"/>
      <c r="BO23" s="348"/>
      <c r="BP23" s="348"/>
      <c r="BQ23" s="348"/>
      <c r="BR23" s="348"/>
      <c r="BS23" s="348"/>
      <c r="BT23" s="348"/>
      <c r="BU23" s="349"/>
      <c r="BV23" s="369"/>
      <c r="BW23" s="435" t="s">
        <v>341</v>
      </c>
      <c r="BX23" s="345" t="s">
        <v>1251</v>
      </c>
    </row>
    <row r="24" spans="1:76" s="280" customFormat="1" x14ac:dyDescent="0.35">
      <c r="A24" s="279"/>
      <c r="B24" s="375" t="s">
        <v>2051</v>
      </c>
      <c r="C24" s="375" t="s">
        <v>2030</v>
      </c>
      <c r="D24" s="527" t="s">
        <v>1274</v>
      </c>
      <c r="E24" s="375" t="s">
        <v>1274</v>
      </c>
      <c r="F24" s="530"/>
      <c r="G24" s="375" t="s">
        <v>1880</v>
      </c>
      <c r="H24" s="600">
        <v>168.9917295592943</v>
      </c>
      <c r="I24" s="68"/>
      <c r="J24" s="131"/>
      <c r="K24" s="486" t="str">
        <f>VLOOKUP(B24,[1]Sheet!$C:$D,2,FALSE)</f>
        <v>AL</v>
      </c>
      <c r="L24" s="472">
        <v>3</v>
      </c>
      <c r="M24" s="431"/>
      <c r="N24" s="367"/>
      <c r="O24" s="348"/>
      <c r="P24" s="348"/>
      <c r="Q24" s="368"/>
      <c r="R24" s="349"/>
      <c r="S24" s="369"/>
      <c r="T24" s="348"/>
      <c r="U24" s="348"/>
      <c r="V24" s="349"/>
      <c r="W24" s="602"/>
      <c r="X24" s="370"/>
      <c r="Y24" s="348"/>
      <c r="Z24" s="368"/>
      <c r="AA24" s="371"/>
      <c r="AB24" s="348"/>
      <c r="AC24" s="348"/>
      <c r="AD24" s="348"/>
      <c r="AE24" s="348"/>
      <c r="AF24" s="349"/>
      <c r="AG24" s="369"/>
      <c r="AH24" s="387"/>
      <c r="AI24" s="387"/>
      <c r="AJ24" s="368"/>
      <c r="AK24" s="371"/>
      <c r="AL24" s="390"/>
      <c r="AM24" s="390"/>
      <c r="AN24" s="368"/>
      <c r="AO24" s="368"/>
      <c r="AP24" s="371"/>
      <c r="AQ24" s="348"/>
      <c r="AR24" s="372"/>
      <c r="AS24" s="349"/>
      <c r="AT24" s="372"/>
      <c r="AU24" s="373"/>
      <c r="AV24" s="611"/>
      <c r="AW24" s="395" t="e">
        <f>VLOOKUP(D24,[2]Page_1!$1:$1048576,7,FALSE)</f>
        <v>#N/A</v>
      </c>
      <c r="AX24" s="371"/>
      <c r="AY24" s="348"/>
      <c r="AZ24" s="348"/>
      <c r="BA24" s="348"/>
      <c r="BB24" s="348"/>
      <c r="BC24" s="348"/>
      <c r="BD24" s="348"/>
      <c r="BE24" s="348"/>
      <c r="BF24" s="404"/>
      <c r="BG24" s="348"/>
      <c r="BH24" s="403">
        <f t="shared" ref="BH24:BH35" si="5">BF24-AG24</f>
        <v>0</v>
      </c>
      <c r="BI24" s="342">
        <v>1002</v>
      </c>
      <c r="BJ24" s="539"/>
      <c r="BK24" s="372"/>
      <c r="BL24" s="349"/>
      <c r="BM24" s="369"/>
      <c r="BN24" s="348"/>
      <c r="BO24" s="348"/>
      <c r="BP24" s="348"/>
      <c r="BQ24" s="348"/>
      <c r="BR24" s="348"/>
      <c r="BS24" s="348"/>
      <c r="BT24" s="348"/>
      <c r="BU24" s="349"/>
      <c r="BV24" s="369"/>
      <c r="BW24" s="435" t="s">
        <v>341</v>
      </c>
      <c r="BX24" s="345" t="s">
        <v>1251</v>
      </c>
    </row>
    <row r="25" spans="1:76" s="279" customFormat="1" ht="29" x14ac:dyDescent="0.35">
      <c r="B25" s="375" t="s">
        <v>2052</v>
      </c>
      <c r="C25" s="375" t="s">
        <v>2031</v>
      </c>
      <c r="D25" s="527" t="s">
        <v>337</v>
      </c>
      <c r="E25" s="375" t="s">
        <v>337</v>
      </c>
      <c r="F25" s="530"/>
      <c r="G25" s="375" t="s">
        <v>1861</v>
      </c>
      <c r="H25" s="600">
        <v>149.1610785069357</v>
      </c>
      <c r="I25" s="68"/>
      <c r="J25" s="213">
        <v>27898</v>
      </c>
      <c r="K25" s="464" t="s">
        <v>1024</v>
      </c>
      <c r="L25" s="379">
        <v>3</v>
      </c>
      <c r="M25" s="337"/>
      <c r="N25" s="337"/>
      <c r="O25" s="182"/>
      <c r="P25" s="182"/>
      <c r="Q25" s="182"/>
      <c r="R25" s="336"/>
      <c r="S25" s="342" t="s">
        <v>298</v>
      </c>
      <c r="T25" s="182" t="s">
        <v>298</v>
      </c>
      <c r="U25" s="182" t="s">
        <v>298</v>
      </c>
      <c r="V25" s="336" t="s">
        <v>299</v>
      </c>
      <c r="W25" s="346"/>
      <c r="X25" s="341"/>
      <c r="Y25" s="182"/>
      <c r="Z25" s="336"/>
      <c r="AA25" s="182">
        <v>5</v>
      </c>
      <c r="AB25" s="182">
        <v>5</v>
      </c>
      <c r="AC25" s="182">
        <v>2</v>
      </c>
      <c r="AD25" s="182">
        <v>3</v>
      </c>
      <c r="AE25" s="182">
        <v>3</v>
      </c>
      <c r="AF25" s="336">
        <v>1</v>
      </c>
      <c r="AG25" s="342">
        <v>111</v>
      </c>
      <c r="AH25" s="182">
        <v>8.625</v>
      </c>
      <c r="AI25" s="182">
        <v>24</v>
      </c>
      <c r="AJ25" s="336"/>
      <c r="AK25" s="342">
        <v>5044</v>
      </c>
      <c r="AL25" s="182">
        <v>4.5</v>
      </c>
      <c r="AM25" s="182">
        <v>10.5</v>
      </c>
      <c r="AN25" s="182"/>
      <c r="AO25" s="336">
        <v>5044</v>
      </c>
      <c r="AP25" s="342"/>
      <c r="AQ25" s="182"/>
      <c r="AR25" s="182"/>
      <c r="AS25" s="336"/>
      <c r="AT25" s="343" t="s">
        <v>298</v>
      </c>
      <c r="AU25" s="344"/>
      <c r="AV25" s="344" t="s">
        <v>1462</v>
      </c>
      <c r="AW25" s="395" t="e">
        <f>VLOOKUP(D25,[2]Page_1!$1:$1048576,7,FALSE)</f>
        <v>#N/A</v>
      </c>
      <c r="AX25" s="342"/>
      <c r="AY25" s="182"/>
      <c r="AZ25" s="182"/>
      <c r="BA25" s="182"/>
      <c r="BB25" s="182"/>
      <c r="BC25" s="182">
        <v>4824</v>
      </c>
      <c r="BD25" s="182"/>
      <c r="BE25" s="182"/>
      <c r="BF25" s="405">
        <v>1040</v>
      </c>
      <c r="BG25" s="182">
        <v>758</v>
      </c>
      <c r="BH25" s="407">
        <f t="shared" si="5"/>
        <v>929</v>
      </c>
      <c r="BI25" s="342">
        <v>1040</v>
      </c>
      <c r="BJ25" s="339" t="s">
        <v>1236</v>
      </c>
      <c r="BK25" s="338" t="s">
        <v>1257</v>
      </c>
      <c r="BL25" s="336">
        <v>4090</v>
      </c>
      <c r="BM25" s="339">
        <f t="shared" ref="BM25:BM34" si="6">AX25-$BL25</f>
        <v>-4090</v>
      </c>
      <c r="BN25" s="182"/>
      <c r="BO25" s="182">
        <f t="shared" ref="BO25:BO34" si="7">BA25-$BL25</f>
        <v>-4090</v>
      </c>
      <c r="BP25" s="182">
        <f t="shared" ref="BP25:BP34" si="8">BB25-$BL25</f>
        <v>-4090</v>
      </c>
      <c r="BQ25" s="182">
        <f t="shared" ref="BQ25:BQ34" si="9">BC25-$BL25</f>
        <v>734</v>
      </c>
      <c r="BR25" s="182">
        <f t="shared" ref="BR25:BR34" si="10">BD25-$BL25</f>
        <v>-4090</v>
      </c>
      <c r="BS25" s="182">
        <f t="shared" ref="BS25:BS34" si="11">BE25-$BL25</f>
        <v>-4090</v>
      </c>
      <c r="BT25" s="182">
        <f t="shared" ref="BT25:BT34" si="12">BG25-$BL25</f>
        <v>-3332</v>
      </c>
      <c r="BU25" s="336">
        <f t="shared" ref="BU25:BU34" si="13">AG25-$BG25</f>
        <v>-647</v>
      </c>
      <c r="BV25" s="342"/>
      <c r="BW25" s="400" t="s">
        <v>2139</v>
      </c>
      <c r="BX25" s="349" t="s">
        <v>1250</v>
      </c>
    </row>
    <row r="26" spans="1:76" s="279" customFormat="1" x14ac:dyDescent="0.35">
      <c r="A26" s="280"/>
      <c r="B26" s="375" t="s">
        <v>2053</v>
      </c>
      <c r="C26" s="375" t="s">
        <v>103</v>
      </c>
      <c r="D26" s="527" t="s">
        <v>264</v>
      </c>
      <c r="E26" s="375" t="s">
        <v>264</v>
      </c>
      <c r="F26" s="530"/>
      <c r="G26" s="375" t="s">
        <v>2123</v>
      </c>
      <c r="H26" s="600">
        <v>141.1957987204359</v>
      </c>
      <c r="I26" s="68"/>
      <c r="J26" s="356">
        <v>31292</v>
      </c>
      <c r="K26" s="486" t="str">
        <f>VLOOKUP(B26,[1]Sheet!$C:$D,2,FALSE)</f>
        <v>PA</v>
      </c>
      <c r="L26" s="430">
        <v>3</v>
      </c>
      <c r="M26" s="603"/>
      <c r="N26" s="357"/>
      <c r="O26" s="354"/>
      <c r="P26" s="354"/>
      <c r="Q26" s="354"/>
      <c r="R26" s="359"/>
      <c r="S26" s="362" t="s">
        <v>299</v>
      </c>
      <c r="T26" s="354" t="s">
        <v>299</v>
      </c>
      <c r="U26" s="354" t="s">
        <v>299</v>
      </c>
      <c r="V26" s="522" t="s">
        <v>298</v>
      </c>
      <c r="W26" s="381"/>
      <c r="X26" s="361"/>
      <c r="Y26" s="354"/>
      <c r="Z26" s="522"/>
      <c r="AA26" s="354">
        <v>2</v>
      </c>
      <c r="AB26" s="354">
        <v>2</v>
      </c>
      <c r="AC26" s="182">
        <v>3</v>
      </c>
      <c r="AD26" s="354">
        <v>3</v>
      </c>
      <c r="AE26" s="354">
        <v>1</v>
      </c>
      <c r="AF26" s="522">
        <v>1</v>
      </c>
      <c r="AG26" s="362">
        <v>830</v>
      </c>
      <c r="AH26" s="182">
        <v>8.625</v>
      </c>
      <c r="AI26" s="182">
        <v>24</v>
      </c>
      <c r="AJ26" s="522"/>
      <c r="AK26" s="362">
        <v>8512</v>
      </c>
      <c r="AL26" s="182">
        <v>4.5</v>
      </c>
      <c r="AM26" s="182">
        <v>11.6</v>
      </c>
      <c r="AN26" s="354"/>
      <c r="AO26" s="522">
        <v>8598</v>
      </c>
      <c r="AP26" s="362" t="s">
        <v>125</v>
      </c>
      <c r="AQ26" s="354" t="s">
        <v>829</v>
      </c>
      <c r="AR26" s="354">
        <v>7050</v>
      </c>
      <c r="AS26" s="522" t="s">
        <v>782</v>
      </c>
      <c r="AT26" s="363" t="s">
        <v>298</v>
      </c>
      <c r="AU26" s="364"/>
      <c r="AV26" s="510">
        <v>36</v>
      </c>
      <c r="AW26" s="395" t="e">
        <f>VLOOKUP(D26,[2]Page_1!$1:$1048576,7,FALSE)</f>
        <v>#N/A</v>
      </c>
      <c r="AX26" s="362">
        <v>8367</v>
      </c>
      <c r="AY26" s="354"/>
      <c r="AZ26" s="354">
        <v>7991</v>
      </c>
      <c r="BA26" s="354">
        <v>7607</v>
      </c>
      <c r="BB26" s="354"/>
      <c r="BC26" s="354">
        <v>4810</v>
      </c>
      <c r="BD26" s="354"/>
      <c r="BE26" s="354"/>
      <c r="BF26" s="403">
        <v>850</v>
      </c>
      <c r="BG26" s="354">
        <v>728</v>
      </c>
      <c r="BH26" s="407">
        <f t="shared" si="5"/>
        <v>20</v>
      </c>
      <c r="BI26" s="342">
        <v>850</v>
      </c>
      <c r="BJ26" s="360" t="s">
        <v>1236</v>
      </c>
      <c r="BK26" s="358">
        <v>7607</v>
      </c>
      <c r="BL26" s="522">
        <v>7050</v>
      </c>
      <c r="BM26" s="339">
        <f t="shared" si="6"/>
        <v>1317</v>
      </c>
      <c r="BN26" s="182"/>
      <c r="BO26" s="182">
        <f t="shared" si="7"/>
        <v>557</v>
      </c>
      <c r="BP26" s="182">
        <f t="shared" si="8"/>
        <v>-7050</v>
      </c>
      <c r="BQ26" s="182">
        <f t="shared" si="9"/>
        <v>-2240</v>
      </c>
      <c r="BR26" s="182">
        <f t="shared" si="10"/>
        <v>-7050</v>
      </c>
      <c r="BS26" s="182">
        <f t="shared" si="11"/>
        <v>-7050</v>
      </c>
      <c r="BT26" s="182">
        <f t="shared" si="12"/>
        <v>-6322</v>
      </c>
      <c r="BU26" s="336">
        <f t="shared" si="13"/>
        <v>102</v>
      </c>
      <c r="BV26" s="362"/>
      <c r="BW26" s="345" t="s">
        <v>1490</v>
      </c>
      <c r="BX26" s="336" t="s">
        <v>1250</v>
      </c>
    </row>
    <row r="27" spans="1:76" s="274" customFormat="1" ht="43.5" x14ac:dyDescent="0.35">
      <c r="A27" s="272"/>
      <c r="B27" s="375" t="s">
        <v>2054</v>
      </c>
      <c r="C27" s="375" t="s">
        <v>281</v>
      </c>
      <c r="D27" s="527" t="s">
        <v>278</v>
      </c>
      <c r="E27" s="375" t="s">
        <v>278</v>
      </c>
      <c r="F27" s="530"/>
      <c r="G27" s="375" t="s">
        <v>1874</v>
      </c>
      <c r="H27" s="600">
        <v>45.314694494408677</v>
      </c>
      <c r="I27" s="68"/>
      <c r="J27" s="213">
        <v>28033</v>
      </c>
      <c r="K27" s="336" t="s">
        <v>277</v>
      </c>
      <c r="L27" s="430">
        <v>3</v>
      </c>
      <c r="M27" s="466"/>
      <c r="N27" s="337"/>
      <c r="O27" s="182"/>
      <c r="P27" s="182"/>
      <c r="Q27" s="338"/>
      <c r="R27" s="336"/>
      <c r="S27" s="339" t="s">
        <v>298</v>
      </c>
      <c r="T27" s="182" t="s">
        <v>298</v>
      </c>
      <c r="U27" s="182" t="s">
        <v>298</v>
      </c>
      <c r="V27" s="336" t="s">
        <v>299</v>
      </c>
      <c r="W27" s="340"/>
      <c r="X27" s="341"/>
      <c r="Y27" s="182"/>
      <c r="Z27" s="338"/>
      <c r="AA27" s="342">
        <v>5</v>
      </c>
      <c r="AB27" s="182">
        <v>5</v>
      </c>
      <c r="AC27" s="182">
        <v>2</v>
      </c>
      <c r="AD27" s="182">
        <v>3</v>
      </c>
      <c r="AE27" s="182">
        <v>3</v>
      </c>
      <c r="AF27" s="336">
        <v>2</v>
      </c>
      <c r="AG27" s="339">
        <v>40</v>
      </c>
      <c r="AH27" s="182">
        <v>80625</v>
      </c>
      <c r="AI27" s="182">
        <v>24</v>
      </c>
      <c r="AJ27" s="338"/>
      <c r="AK27" s="342">
        <v>5080</v>
      </c>
      <c r="AL27" s="182">
        <v>4.5</v>
      </c>
      <c r="AM27" s="182">
        <v>10.5</v>
      </c>
      <c r="AN27" s="338"/>
      <c r="AO27" s="338"/>
      <c r="AP27" s="342">
        <v>1025</v>
      </c>
      <c r="AQ27" s="182" t="s">
        <v>282</v>
      </c>
      <c r="AR27" s="343">
        <v>911</v>
      </c>
      <c r="AS27" s="336">
        <v>1025</v>
      </c>
      <c r="AT27" s="343" t="s">
        <v>298</v>
      </c>
      <c r="AU27" s="344"/>
      <c r="AV27" s="510"/>
      <c r="AW27" s="395" t="e">
        <f>VLOOKUP(D27,[2]Page_1!$1:$1048576,7,FALSE)</f>
        <v>#N/A</v>
      </c>
      <c r="AX27" s="342"/>
      <c r="AY27" s="182"/>
      <c r="AZ27" s="182"/>
      <c r="BA27" s="182"/>
      <c r="BB27" s="182"/>
      <c r="BC27" s="182">
        <v>4920</v>
      </c>
      <c r="BD27" s="182"/>
      <c r="BE27" s="182"/>
      <c r="BF27" s="402">
        <v>1040</v>
      </c>
      <c r="BG27" s="182">
        <v>774</v>
      </c>
      <c r="BH27" s="405">
        <f t="shared" si="5"/>
        <v>1000</v>
      </c>
      <c r="BI27" s="342">
        <v>1040</v>
      </c>
      <c r="BJ27" s="488" t="s">
        <v>1236</v>
      </c>
      <c r="BK27" s="343" t="s">
        <v>1255</v>
      </c>
      <c r="BL27" s="336">
        <v>4300</v>
      </c>
      <c r="BM27" s="339">
        <f t="shared" si="6"/>
        <v>-4300</v>
      </c>
      <c r="BN27" s="182"/>
      <c r="BO27" s="182">
        <f t="shared" si="7"/>
        <v>-4300</v>
      </c>
      <c r="BP27" s="182">
        <f t="shared" si="8"/>
        <v>-4300</v>
      </c>
      <c r="BQ27" s="182">
        <f t="shared" si="9"/>
        <v>620</v>
      </c>
      <c r="BR27" s="182">
        <f t="shared" si="10"/>
        <v>-4300</v>
      </c>
      <c r="BS27" s="182">
        <f t="shared" si="11"/>
        <v>-4300</v>
      </c>
      <c r="BT27" s="182">
        <f t="shared" si="12"/>
        <v>-3526</v>
      </c>
      <c r="BU27" s="336">
        <f t="shared" si="13"/>
        <v>-734</v>
      </c>
      <c r="BV27" s="339"/>
      <c r="BW27" s="345" t="s">
        <v>2142</v>
      </c>
      <c r="BX27" s="336" t="s">
        <v>1250</v>
      </c>
    </row>
    <row r="28" spans="1:76" s="272" customFormat="1" x14ac:dyDescent="0.35">
      <c r="A28" s="274"/>
      <c r="B28" s="375" t="s">
        <v>2055</v>
      </c>
      <c r="C28" s="375" t="s">
        <v>103</v>
      </c>
      <c r="D28" s="527" t="s">
        <v>268</v>
      </c>
      <c r="E28" s="375" t="s">
        <v>268</v>
      </c>
      <c r="F28" s="512"/>
      <c r="G28" s="375" t="s">
        <v>2123</v>
      </c>
      <c r="H28" s="600">
        <v>1257.479928748277</v>
      </c>
      <c r="I28" s="260"/>
      <c r="J28" s="213">
        <v>32041</v>
      </c>
      <c r="K28" s="486" t="str">
        <f>VLOOKUP(B28,[1]Sheet!$C:$D,2,FALSE)</f>
        <v>PA</v>
      </c>
      <c r="L28" s="430">
        <v>3</v>
      </c>
      <c r="M28" s="603"/>
      <c r="N28" s="357"/>
      <c r="O28" s="354"/>
      <c r="P28" s="354"/>
      <c r="Q28" s="354"/>
      <c r="R28" s="359"/>
      <c r="S28" s="362" t="s">
        <v>299</v>
      </c>
      <c r="T28" s="354" t="s">
        <v>299</v>
      </c>
      <c r="U28" s="354" t="s">
        <v>299</v>
      </c>
      <c r="V28" s="522" t="s">
        <v>298</v>
      </c>
      <c r="W28" s="381"/>
      <c r="X28" s="361"/>
      <c r="Y28" s="354"/>
      <c r="Z28" s="522"/>
      <c r="AA28" s="354">
        <v>1</v>
      </c>
      <c r="AB28" s="354">
        <v>1</v>
      </c>
      <c r="AC28" s="354">
        <v>3</v>
      </c>
      <c r="AD28" s="354">
        <v>3</v>
      </c>
      <c r="AE28" s="354">
        <v>2</v>
      </c>
      <c r="AF28" s="522">
        <v>1</v>
      </c>
      <c r="AG28" s="362">
        <v>716</v>
      </c>
      <c r="AH28" s="182">
        <v>8.625</v>
      </c>
      <c r="AI28" s="182">
        <v>24</v>
      </c>
      <c r="AJ28" s="522"/>
      <c r="AK28" s="362">
        <v>8683</v>
      </c>
      <c r="AL28" s="182">
        <v>4.5</v>
      </c>
      <c r="AM28" s="182">
        <v>11.6</v>
      </c>
      <c r="AN28" s="354"/>
      <c r="AO28" s="522">
        <v>8615</v>
      </c>
      <c r="AP28" s="362"/>
      <c r="AQ28" s="354"/>
      <c r="AR28" s="354"/>
      <c r="AS28" s="522"/>
      <c r="AT28" s="363" t="s">
        <v>298</v>
      </c>
      <c r="AU28" s="364"/>
      <c r="AV28" s="510">
        <v>0</v>
      </c>
      <c r="AW28" s="395" t="e">
        <f>VLOOKUP(D28,[2]Page_1!$1:$1048576,7,FALSE)</f>
        <v>#N/A</v>
      </c>
      <c r="AX28" s="362">
        <v>8346</v>
      </c>
      <c r="AY28" s="354"/>
      <c r="AZ28" s="354">
        <v>7903</v>
      </c>
      <c r="BA28" s="354">
        <v>7468</v>
      </c>
      <c r="BB28" s="354"/>
      <c r="BC28" s="354">
        <v>4888</v>
      </c>
      <c r="BD28" s="354"/>
      <c r="BE28" s="354"/>
      <c r="BF28" s="403">
        <v>850</v>
      </c>
      <c r="BG28" s="354">
        <v>709</v>
      </c>
      <c r="BH28" s="407">
        <f t="shared" si="5"/>
        <v>134</v>
      </c>
      <c r="BI28" s="342">
        <v>850</v>
      </c>
      <c r="BJ28" s="360" t="s">
        <v>1236</v>
      </c>
      <c r="BK28" s="358">
        <v>7468</v>
      </c>
      <c r="BL28" s="522">
        <v>7074</v>
      </c>
      <c r="BM28" s="339">
        <f t="shared" si="6"/>
        <v>1272</v>
      </c>
      <c r="BN28" s="182"/>
      <c r="BO28" s="182">
        <f t="shared" si="7"/>
        <v>394</v>
      </c>
      <c r="BP28" s="182">
        <f t="shared" si="8"/>
        <v>-7074</v>
      </c>
      <c r="BQ28" s="182">
        <f t="shared" si="9"/>
        <v>-2186</v>
      </c>
      <c r="BR28" s="182">
        <f t="shared" si="10"/>
        <v>-7074</v>
      </c>
      <c r="BS28" s="182">
        <f t="shared" si="11"/>
        <v>-7074</v>
      </c>
      <c r="BT28" s="182">
        <f t="shared" si="12"/>
        <v>-6365</v>
      </c>
      <c r="BU28" s="336">
        <f t="shared" si="13"/>
        <v>7</v>
      </c>
      <c r="BV28" s="362"/>
      <c r="BW28" s="345" t="s">
        <v>1492</v>
      </c>
      <c r="BX28" s="336" t="s">
        <v>1250</v>
      </c>
    </row>
    <row r="29" spans="1:76" s="272" customFormat="1" ht="29" x14ac:dyDescent="0.35">
      <c r="A29" s="274"/>
      <c r="B29" s="375" t="s">
        <v>2056</v>
      </c>
      <c r="C29" s="375" t="s">
        <v>103</v>
      </c>
      <c r="D29" s="527" t="s">
        <v>275</v>
      </c>
      <c r="E29" s="375" t="s">
        <v>275</v>
      </c>
      <c r="F29" s="514"/>
      <c r="G29" s="375" t="s">
        <v>1861</v>
      </c>
      <c r="H29" s="600">
        <v>161.58908916097161</v>
      </c>
      <c r="I29" s="68"/>
      <c r="J29" s="213">
        <v>31140</v>
      </c>
      <c r="K29" s="336" t="s">
        <v>1024</v>
      </c>
      <c r="L29" s="499">
        <v>1</v>
      </c>
      <c r="M29" s="466"/>
      <c r="N29" s="337"/>
      <c r="O29" s="182"/>
      <c r="P29" s="182"/>
      <c r="Q29" s="338"/>
      <c r="R29" s="353"/>
      <c r="S29" s="339" t="s">
        <v>299</v>
      </c>
      <c r="T29" s="182" t="s">
        <v>299</v>
      </c>
      <c r="U29" s="182" t="s">
        <v>299</v>
      </c>
      <c r="V29" s="336" t="s">
        <v>298</v>
      </c>
      <c r="W29" s="340"/>
      <c r="X29" s="341"/>
      <c r="Y29" s="182"/>
      <c r="Z29" s="338"/>
      <c r="AA29" s="342">
        <v>2</v>
      </c>
      <c r="AB29" s="182">
        <v>2</v>
      </c>
      <c r="AC29" s="182">
        <v>3</v>
      </c>
      <c r="AD29" s="182">
        <v>3</v>
      </c>
      <c r="AE29" s="182">
        <v>3</v>
      </c>
      <c r="AF29" s="336">
        <v>1</v>
      </c>
      <c r="AG29" s="339">
        <v>711</v>
      </c>
      <c r="AH29" s="182">
        <v>8.625</v>
      </c>
      <c r="AI29" s="182">
        <v>24</v>
      </c>
      <c r="AJ29" s="338"/>
      <c r="AK29" s="342">
        <v>8536</v>
      </c>
      <c r="AL29" s="182">
        <v>4.5</v>
      </c>
      <c r="AM29" s="182">
        <v>11.6</v>
      </c>
      <c r="AN29" s="338"/>
      <c r="AO29" s="338">
        <v>8493</v>
      </c>
      <c r="AP29" s="342"/>
      <c r="AQ29" s="182"/>
      <c r="AR29" s="343"/>
      <c r="AS29" s="336"/>
      <c r="AT29" s="343" t="s">
        <v>298</v>
      </c>
      <c r="AU29" s="344"/>
      <c r="AV29" s="510">
        <v>0</v>
      </c>
      <c r="AW29" s="395" t="str">
        <f>VLOOKUP(D29,[2]Page_1!$1:$1048576,7,FALSE)</f>
        <v>0</v>
      </c>
      <c r="AX29" s="342">
        <v>8426</v>
      </c>
      <c r="AY29" s="182"/>
      <c r="AZ29" s="182">
        <v>7972</v>
      </c>
      <c r="BA29" s="182">
        <v>7560</v>
      </c>
      <c r="BB29" s="182"/>
      <c r="BC29" s="182">
        <v>4850</v>
      </c>
      <c r="BD29" s="182"/>
      <c r="BE29" s="182"/>
      <c r="BF29" s="478">
        <v>1002</v>
      </c>
      <c r="BG29" s="182">
        <v>826</v>
      </c>
      <c r="BH29" s="407">
        <f t="shared" si="5"/>
        <v>291</v>
      </c>
      <c r="BI29" s="342">
        <v>1002</v>
      </c>
      <c r="BJ29" s="339" t="s">
        <v>1236</v>
      </c>
      <c r="BK29" s="343">
        <v>7560</v>
      </c>
      <c r="BL29" s="336">
        <v>7208</v>
      </c>
      <c r="BM29" s="339">
        <f t="shared" si="6"/>
        <v>1218</v>
      </c>
      <c r="BN29" s="182"/>
      <c r="BO29" s="182">
        <f t="shared" si="7"/>
        <v>352</v>
      </c>
      <c r="BP29" s="182">
        <f t="shared" si="8"/>
        <v>-7208</v>
      </c>
      <c r="BQ29" s="182">
        <f t="shared" si="9"/>
        <v>-2358</v>
      </c>
      <c r="BR29" s="182">
        <f t="shared" si="10"/>
        <v>-7208</v>
      </c>
      <c r="BS29" s="182">
        <f t="shared" si="11"/>
        <v>-7208</v>
      </c>
      <c r="BT29" s="182">
        <f t="shared" si="12"/>
        <v>-6382</v>
      </c>
      <c r="BU29" s="336">
        <f t="shared" si="13"/>
        <v>-115</v>
      </c>
      <c r="BV29" s="339"/>
      <c r="BW29" s="345" t="s">
        <v>1909</v>
      </c>
      <c r="BX29" s="345" t="s">
        <v>1912</v>
      </c>
    </row>
    <row r="30" spans="1:76" s="272" customFormat="1" ht="29" x14ac:dyDescent="0.35">
      <c r="B30" s="375" t="s">
        <v>2057</v>
      </c>
      <c r="C30" s="375" t="s">
        <v>281</v>
      </c>
      <c r="D30" s="527" t="s">
        <v>728</v>
      </c>
      <c r="E30" s="375" t="s">
        <v>728</v>
      </c>
      <c r="F30" s="514"/>
      <c r="G30" s="375" t="s">
        <v>1861</v>
      </c>
      <c r="H30" s="600">
        <v>160.86618358472231</v>
      </c>
      <c r="I30" s="202"/>
      <c r="J30" s="213">
        <v>28015</v>
      </c>
      <c r="K30" s="336" t="s">
        <v>277</v>
      </c>
      <c r="L30" s="430">
        <v>3</v>
      </c>
      <c r="M30" s="466"/>
      <c r="N30" s="337"/>
      <c r="O30" s="182"/>
      <c r="P30" s="182"/>
      <c r="Q30" s="338"/>
      <c r="R30" s="336"/>
      <c r="S30" s="339" t="s">
        <v>298</v>
      </c>
      <c r="T30" s="182" t="s">
        <v>298</v>
      </c>
      <c r="U30" s="182" t="s">
        <v>298</v>
      </c>
      <c r="V30" s="336" t="s">
        <v>299</v>
      </c>
      <c r="W30" s="340"/>
      <c r="X30" s="341"/>
      <c r="Y30" s="182"/>
      <c r="Z30" s="338"/>
      <c r="AA30" s="342">
        <v>5</v>
      </c>
      <c r="AB30" s="182">
        <v>5</v>
      </c>
      <c r="AC30" s="182">
        <v>2</v>
      </c>
      <c r="AD30" s="182">
        <v>3</v>
      </c>
      <c r="AE30" s="182">
        <v>3</v>
      </c>
      <c r="AF30" s="336">
        <v>1</v>
      </c>
      <c r="AG30" s="339">
        <v>106</v>
      </c>
      <c r="AH30" s="182">
        <v>8.625</v>
      </c>
      <c r="AI30" s="182">
        <v>24</v>
      </c>
      <c r="AJ30" s="338"/>
      <c r="AK30" s="342">
        <v>5020</v>
      </c>
      <c r="AL30" s="182">
        <v>4.5</v>
      </c>
      <c r="AM30" s="182">
        <v>10.5</v>
      </c>
      <c r="AN30" s="338"/>
      <c r="AO30" s="338"/>
      <c r="AP30" s="342"/>
      <c r="AQ30" s="182"/>
      <c r="AR30" s="343"/>
      <c r="AS30" s="336"/>
      <c r="AT30" s="343" t="s">
        <v>298</v>
      </c>
      <c r="AU30" s="344"/>
      <c r="AV30" s="510">
        <v>0</v>
      </c>
      <c r="AW30" s="395" t="e">
        <f>VLOOKUP(D30,[2]Page_1!$1:$1048576,7,FALSE)</f>
        <v>#N/A</v>
      </c>
      <c r="AX30" s="342"/>
      <c r="AY30" s="182"/>
      <c r="AZ30" s="182"/>
      <c r="BA30" s="182"/>
      <c r="BB30" s="182"/>
      <c r="BC30" s="182">
        <v>4930</v>
      </c>
      <c r="BD30" s="182"/>
      <c r="BE30" s="182"/>
      <c r="BF30" s="405">
        <v>1002</v>
      </c>
      <c r="BG30" s="182">
        <v>830</v>
      </c>
      <c r="BH30" s="407">
        <f t="shared" si="5"/>
        <v>896</v>
      </c>
      <c r="BI30" s="342">
        <v>1002</v>
      </c>
      <c r="BJ30" s="339" t="s">
        <v>1236</v>
      </c>
      <c r="BK30" s="343" t="s">
        <v>1257</v>
      </c>
      <c r="BL30" s="336">
        <v>4300</v>
      </c>
      <c r="BM30" s="339">
        <f t="shared" si="6"/>
        <v>-4300</v>
      </c>
      <c r="BN30" s="182"/>
      <c r="BO30" s="182">
        <f t="shared" si="7"/>
        <v>-4300</v>
      </c>
      <c r="BP30" s="182">
        <f t="shared" si="8"/>
        <v>-4300</v>
      </c>
      <c r="BQ30" s="182">
        <f t="shared" si="9"/>
        <v>630</v>
      </c>
      <c r="BR30" s="182">
        <f t="shared" si="10"/>
        <v>-4300</v>
      </c>
      <c r="BS30" s="182">
        <f t="shared" si="11"/>
        <v>-4300</v>
      </c>
      <c r="BT30" s="182">
        <f t="shared" si="12"/>
        <v>-3470</v>
      </c>
      <c r="BU30" s="336">
        <f t="shared" si="13"/>
        <v>-724</v>
      </c>
      <c r="BV30" s="339"/>
      <c r="BW30" s="345" t="s">
        <v>2127</v>
      </c>
      <c r="BX30" s="349" t="s">
        <v>1250</v>
      </c>
    </row>
    <row r="31" spans="1:76" s="272" customFormat="1" x14ac:dyDescent="0.35">
      <c r="A31" s="274"/>
      <c r="B31" s="375" t="s">
        <v>2058</v>
      </c>
      <c r="C31" s="333" t="s">
        <v>257</v>
      </c>
      <c r="D31" s="527" t="s">
        <v>392</v>
      </c>
      <c r="E31" s="375" t="s">
        <v>392</v>
      </c>
      <c r="F31" s="513"/>
      <c r="G31" s="375" t="s">
        <v>1869</v>
      </c>
      <c r="H31" s="600">
        <v>48.153287200165678</v>
      </c>
      <c r="I31" s="299"/>
      <c r="J31" s="613">
        <v>28318</v>
      </c>
      <c r="K31" s="464" t="s">
        <v>277</v>
      </c>
      <c r="L31" s="379">
        <v>3</v>
      </c>
      <c r="M31" s="614"/>
      <c r="N31" s="614"/>
      <c r="O31" s="615"/>
      <c r="P31" s="615"/>
      <c r="Q31" s="615"/>
      <c r="R31" s="464"/>
      <c r="S31" s="616" t="s">
        <v>298</v>
      </c>
      <c r="T31" s="615" t="s">
        <v>298</v>
      </c>
      <c r="U31" s="615" t="s">
        <v>298</v>
      </c>
      <c r="V31" s="464" t="s">
        <v>299</v>
      </c>
      <c r="W31" s="617"/>
      <c r="X31" s="618"/>
      <c r="Y31" s="615"/>
      <c r="Z31" s="464"/>
      <c r="AA31" s="615">
        <v>5</v>
      </c>
      <c r="AB31" s="615">
        <v>5</v>
      </c>
      <c r="AC31" s="615">
        <v>1</v>
      </c>
      <c r="AD31" s="615">
        <v>3</v>
      </c>
      <c r="AE31" s="615">
        <v>1</v>
      </c>
      <c r="AF31" s="464">
        <v>1</v>
      </c>
      <c r="AG31" s="616">
        <v>630</v>
      </c>
      <c r="AH31" s="615">
        <v>8.625</v>
      </c>
      <c r="AI31" s="615">
        <v>24</v>
      </c>
      <c r="AJ31" s="464"/>
      <c r="AK31" s="616">
        <v>5151</v>
      </c>
      <c r="AL31" s="615">
        <v>4.5</v>
      </c>
      <c r="AM31" s="615">
        <v>10.5</v>
      </c>
      <c r="AN31" s="615"/>
      <c r="AO31" s="464">
        <v>5010</v>
      </c>
      <c r="AP31" s="616">
        <v>1072</v>
      </c>
      <c r="AQ31" s="615" t="s">
        <v>406</v>
      </c>
      <c r="AR31" s="615">
        <v>780</v>
      </c>
      <c r="AS31" s="464">
        <v>1084</v>
      </c>
      <c r="AT31" s="619" t="s">
        <v>298</v>
      </c>
      <c r="AU31" s="620"/>
      <c r="AV31" s="620"/>
      <c r="AW31" s="397" t="s">
        <v>1462</v>
      </c>
      <c r="AX31" s="616"/>
      <c r="AY31" s="615"/>
      <c r="AZ31" s="615"/>
      <c r="BA31" s="615"/>
      <c r="BB31" s="615"/>
      <c r="BC31" s="615">
        <v>4863</v>
      </c>
      <c r="BD31" s="615"/>
      <c r="BE31" s="615"/>
      <c r="BF31" s="403">
        <v>1040</v>
      </c>
      <c r="BG31" s="615">
        <v>779</v>
      </c>
      <c r="BH31" s="408">
        <f t="shared" si="5"/>
        <v>410</v>
      </c>
      <c r="BI31" s="342">
        <v>1040</v>
      </c>
      <c r="BJ31" s="540" t="s">
        <v>1236</v>
      </c>
      <c r="BK31" s="621" t="s">
        <v>1255</v>
      </c>
      <c r="BL31" s="464">
        <v>780</v>
      </c>
      <c r="BM31" s="622">
        <f t="shared" si="6"/>
        <v>-780</v>
      </c>
      <c r="BN31" s="399"/>
      <c r="BO31" s="399">
        <f t="shared" si="7"/>
        <v>-780</v>
      </c>
      <c r="BP31" s="399">
        <f t="shared" si="8"/>
        <v>-780</v>
      </c>
      <c r="BQ31" s="399">
        <f t="shared" si="9"/>
        <v>4083</v>
      </c>
      <c r="BR31" s="399">
        <f t="shared" si="10"/>
        <v>-780</v>
      </c>
      <c r="BS31" s="399">
        <f t="shared" si="11"/>
        <v>-780</v>
      </c>
      <c r="BT31" s="399">
        <f t="shared" si="12"/>
        <v>-1</v>
      </c>
      <c r="BU31" s="380">
        <f t="shared" si="13"/>
        <v>-149</v>
      </c>
      <c r="BV31" s="616"/>
      <c r="BW31" s="521" t="s">
        <v>1628</v>
      </c>
      <c r="BX31" s="349" t="s">
        <v>1250</v>
      </c>
    </row>
    <row r="32" spans="1:76" s="272" customFormat="1" x14ac:dyDescent="0.35">
      <c r="A32" s="274"/>
      <c r="B32" s="375" t="s">
        <v>2059</v>
      </c>
      <c r="C32" s="375" t="s">
        <v>281</v>
      </c>
      <c r="D32" s="527" t="s">
        <v>454</v>
      </c>
      <c r="E32" s="375" t="s">
        <v>454</v>
      </c>
      <c r="F32" s="513"/>
      <c r="G32" s="375" t="s">
        <v>1872</v>
      </c>
      <c r="H32" s="600">
        <v>137.8259547476955</v>
      </c>
      <c r="I32" s="299"/>
      <c r="J32" s="463">
        <v>28123</v>
      </c>
      <c r="K32" s="349" t="s">
        <v>277</v>
      </c>
      <c r="L32" s="378">
        <v>3</v>
      </c>
      <c r="M32" s="627"/>
      <c r="N32" s="627"/>
      <c r="O32" s="399"/>
      <c r="P32" s="399"/>
      <c r="Q32" s="399"/>
      <c r="R32" s="380"/>
      <c r="S32" s="398" t="s">
        <v>298</v>
      </c>
      <c r="T32" s="399" t="s">
        <v>298</v>
      </c>
      <c r="U32" s="399" t="s">
        <v>298</v>
      </c>
      <c r="V32" s="380" t="s">
        <v>299</v>
      </c>
      <c r="W32" s="628"/>
      <c r="X32" s="629"/>
      <c r="Y32" s="399"/>
      <c r="Z32" s="380"/>
      <c r="AA32" s="399">
        <v>5</v>
      </c>
      <c r="AB32" s="399">
        <v>5</v>
      </c>
      <c r="AC32" s="399">
        <v>2</v>
      </c>
      <c r="AD32" s="399">
        <v>3</v>
      </c>
      <c r="AE32" s="399">
        <v>2</v>
      </c>
      <c r="AF32" s="380">
        <v>1</v>
      </c>
      <c r="AG32" s="398">
        <v>100</v>
      </c>
      <c r="AH32" s="182">
        <v>8.625</v>
      </c>
      <c r="AI32" s="182">
        <v>24</v>
      </c>
      <c r="AJ32" s="380"/>
      <c r="AK32" s="398">
        <v>5048</v>
      </c>
      <c r="AL32" s="348">
        <v>4.5</v>
      </c>
      <c r="AM32" s="348">
        <v>10.5</v>
      </c>
      <c r="AN32" s="399"/>
      <c r="AO32" s="380"/>
      <c r="AP32" s="398">
        <v>835</v>
      </c>
      <c r="AQ32" s="399" t="s">
        <v>363</v>
      </c>
      <c r="AR32" s="399"/>
      <c r="AS32" s="380">
        <v>835</v>
      </c>
      <c r="AT32" s="467" t="s">
        <v>298</v>
      </c>
      <c r="AU32" s="468"/>
      <c r="AV32" s="620"/>
      <c r="AW32" s="396" t="s">
        <v>1462</v>
      </c>
      <c r="AX32" s="398"/>
      <c r="AY32" s="399"/>
      <c r="AZ32" s="399"/>
      <c r="BA32" s="399"/>
      <c r="BB32" s="399"/>
      <c r="BC32" s="399">
        <v>4950</v>
      </c>
      <c r="BD32" s="399">
        <v>1410</v>
      </c>
      <c r="BE32" s="399"/>
      <c r="BF32" s="405">
        <v>1002</v>
      </c>
      <c r="BG32" s="399">
        <v>820</v>
      </c>
      <c r="BH32" s="407">
        <f t="shared" si="5"/>
        <v>902</v>
      </c>
      <c r="BI32" s="342">
        <v>1002</v>
      </c>
      <c r="BJ32" s="540" t="s">
        <v>1236</v>
      </c>
      <c r="BK32" s="475" t="s">
        <v>1257</v>
      </c>
      <c r="BL32" s="380">
        <v>3950</v>
      </c>
      <c r="BM32" s="369">
        <f t="shared" si="6"/>
        <v>-3950</v>
      </c>
      <c r="BN32" s="348"/>
      <c r="BO32" s="348">
        <f t="shared" si="7"/>
        <v>-3950</v>
      </c>
      <c r="BP32" s="348">
        <f t="shared" si="8"/>
        <v>-3950</v>
      </c>
      <c r="BQ32" s="348">
        <f t="shared" si="9"/>
        <v>1000</v>
      </c>
      <c r="BR32" s="348">
        <f t="shared" si="10"/>
        <v>-2540</v>
      </c>
      <c r="BS32" s="348">
        <f t="shared" si="11"/>
        <v>-3950</v>
      </c>
      <c r="BT32" s="348">
        <f t="shared" si="12"/>
        <v>-3130</v>
      </c>
      <c r="BU32" s="349">
        <f t="shared" si="13"/>
        <v>-720</v>
      </c>
      <c r="BV32" s="398"/>
      <c r="BW32" s="435" t="s">
        <v>2126</v>
      </c>
      <c r="BX32" s="349" t="s">
        <v>1250</v>
      </c>
    </row>
    <row r="33" spans="1:85" s="272" customFormat="1" x14ac:dyDescent="0.35">
      <c r="A33" s="519"/>
      <c r="B33" s="375" t="s">
        <v>2060</v>
      </c>
      <c r="C33" s="375" t="s">
        <v>343</v>
      </c>
      <c r="D33" s="527" t="s">
        <v>279</v>
      </c>
      <c r="E33" s="375" t="s">
        <v>279</v>
      </c>
      <c r="F33" s="513"/>
      <c r="G33" s="375" t="s">
        <v>1861</v>
      </c>
      <c r="H33" s="600">
        <v>172.91621436786809</v>
      </c>
      <c r="I33" s="299"/>
      <c r="J33" s="613">
        <v>37527</v>
      </c>
      <c r="K33" s="464" t="s">
        <v>51</v>
      </c>
      <c r="L33" s="379">
        <v>3</v>
      </c>
      <c r="M33" s="614"/>
      <c r="N33" s="614"/>
      <c r="O33" s="615"/>
      <c r="P33" s="615"/>
      <c r="Q33" s="615"/>
      <c r="R33" s="464"/>
      <c r="S33" s="616" t="s">
        <v>299</v>
      </c>
      <c r="T33" s="615" t="s">
        <v>299</v>
      </c>
      <c r="U33" s="615" t="s">
        <v>299</v>
      </c>
      <c r="V33" s="464" t="s">
        <v>298</v>
      </c>
      <c r="W33" s="617"/>
      <c r="X33" s="618"/>
      <c r="Y33" s="615"/>
      <c r="Z33" s="464"/>
      <c r="AA33" s="615">
        <v>4</v>
      </c>
      <c r="AB33" s="615">
        <v>4</v>
      </c>
      <c r="AC33" s="615">
        <v>4</v>
      </c>
      <c r="AD33" s="615">
        <v>3</v>
      </c>
      <c r="AE33" s="615">
        <v>1</v>
      </c>
      <c r="AF33" s="464">
        <v>1</v>
      </c>
      <c r="AG33" s="616">
        <v>1043</v>
      </c>
      <c r="AH33" s="615">
        <v>8.625</v>
      </c>
      <c r="AI33" s="615">
        <v>24</v>
      </c>
      <c r="AJ33" s="464"/>
      <c r="AK33" s="616">
        <v>8653</v>
      </c>
      <c r="AL33" s="615">
        <v>4.5</v>
      </c>
      <c r="AM33" s="615">
        <v>13.5</v>
      </c>
      <c r="AN33" s="615"/>
      <c r="AO33" s="464">
        <v>8650</v>
      </c>
      <c r="AP33" s="616">
        <v>5180</v>
      </c>
      <c r="AQ33" s="615" t="s">
        <v>363</v>
      </c>
      <c r="AR33" s="615">
        <v>4660</v>
      </c>
      <c r="AS33" s="464">
        <v>5166</v>
      </c>
      <c r="AT33" s="619" t="s">
        <v>298</v>
      </c>
      <c r="AU33" s="620"/>
      <c r="AV33" s="620">
        <v>0</v>
      </c>
      <c r="AW33" s="397" t="s">
        <v>1674</v>
      </c>
      <c r="AX33" s="616">
        <v>8394</v>
      </c>
      <c r="AY33" s="615"/>
      <c r="AZ33" s="615">
        <v>7955</v>
      </c>
      <c r="BA33" s="615">
        <v>7528</v>
      </c>
      <c r="BB33" s="615"/>
      <c r="BC33" s="615">
        <v>4880</v>
      </c>
      <c r="BD33" s="615"/>
      <c r="BE33" s="615"/>
      <c r="BF33" s="405">
        <v>1040</v>
      </c>
      <c r="BG33" s="615">
        <v>804</v>
      </c>
      <c r="BH33" s="407">
        <f t="shared" si="5"/>
        <v>-3</v>
      </c>
      <c r="BI33" s="342">
        <v>1040</v>
      </c>
      <c r="BJ33" s="540" t="s">
        <v>1236</v>
      </c>
      <c r="BK33" s="621">
        <v>7528</v>
      </c>
      <c r="BL33" s="464">
        <v>4660</v>
      </c>
      <c r="BM33" s="540">
        <f t="shared" si="6"/>
        <v>3734</v>
      </c>
      <c r="BN33" s="615"/>
      <c r="BO33" s="615">
        <f t="shared" si="7"/>
        <v>2868</v>
      </c>
      <c r="BP33" s="615">
        <f t="shared" si="8"/>
        <v>-4660</v>
      </c>
      <c r="BQ33" s="615">
        <f t="shared" si="9"/>
        <v>220</v>
      </c>
      <c r="BR33" s="615">
        <f t="shared" si="10"/>
        <v>-4660</v>
      </c>
      <c r="BS33" s="615">
        <f t="shared" si="11"/>
        <v>-4660</v>
      </c>
      <c r="BT33" s="615">
        <f t="shared" si="12"/>
        <v>-3856</v>
      </c>
      <c r="BU33" s="464">
        <f t="shared" si="13"/>
        <v>239</v>
      </c>
      <c r="BV33" s="616"/>
      <c r="BW33" s="400" t="s">
        <v>320</v>
      </c>
      <c r="BX33" s="400" t="s">
        <v>1250</v>
      </c>
    </row>
    <row r="34" spans="1:85" s="519" customFormat="1" ht="29" x14ac:dyDescent="0.35">
      <c r="A34" s="274"/>
      <c r="B34" s="375" t="s">
        <v>2061</v>
      </c>
      <c r="C34" s="375" t="s">
        <v>2031</v>
      </c>
      <c r="D34" s="527" t="s">
        <v>424</v>
      </c>
      <c r="E34" s="375" t="s">
        <v>424</v>
      </c>
      <c r="F34" s="514"/>
      <c r="G34" s="375" t="s">
        <v>1861</v>
      </c>
      <c r="H34" s="600">
        <v>153.0851815132263</v>
      </c>
      <c r="I34" s="68"/>
      <c r="J34" s="613">
        <v>27936</v>
      </c>
      <c r="K34" s="464" t="s">
        <v>1024</v>
      </c>
      <c r="L34" s="379">
        <v>3</v>
      </c>
      <c r="M34" s="614"/>
      <c r="N34" s="614"/>
      <c r="O34" s="615"/>
      <c r="P34" s="615"/>
      <c r="Q34" s="615"/>
      <c r="R34" s="464"/>
      <c r="S34" s="616" t="s">
        <v>298</v>
      </c>
      <c r="T34" s="615" t="s">
        <v>298</v>
      </c>
      <c r="U34" s="615" t="s">
        <v>298</v>
      </c>
      <c r="V34" s="464" t="s">
        <v>299</v>
      </c>
      <c r="W34" s="617"/>
      <c r="X34" s="618"/>
      <c r="Y34" s="615"/>
      <c r="Z34" s="464"/>
      <c r="AA34" s="615">
        <v>5</v>
      </c>
      <c r="AB34" s="615">
        <v>5</v>
      </c>
      <c r="AC34" s="615">
        <v>2</v>
      </c>
      <c r="AD34" s="615">
        <v>3</v>
      </c>
      <c r="AE34" s="615">
        <v>3</v>
      </c>
      <c r="AF34" s="464">
        <v>1</v>
      </c>
      <c r="AG34" s="616">
        <v>118</v>
      </c>
      <c r="AH34" s="615">
        <v>8.625</v>
      </c>
      <c r="AI34" s="615">
        <v>24</v>
      </c>
      <c r="AJ34" s="464"/>
      <c r="AK34" s="616">
        <v>5030</v>
      </c>
      <c r="AL34" s="615">
        <v>4.5</v>
      </c>
      <c r="AM34" s="615">
        <v>10.5</v>
      </c>
      <c r="AN34" s="615"/>
      <c r="AO34" s="464">
        <v>4984</v>
      </c>
      <c r="AP34" s="616"/>
      <c r="AQ34" s="615"/>
      <c r="AR34" s="615"/>
      <c r="AS34" s="464"/>
      <c r="AT34" s="619" t="s">
        <v>298</v>
      </c>
      <c r="AU34" s="620"/>
      <c r="AV34" s="620">
        <v>0</v>
      </c>
      <c r="AW34" s="397" t="s">
        <v>2140</v>
      </c>
      <c r="AX34" s="616"/>
      <c r="AY34" s="615"/>
      <c r="AZ34" s="615"/>
      <c r="BA34" s="615"/>
      <c r="BB34" s="615"/>
      <c r="BC34" s="615">
        <v>4881</v>
      </c>
      <c r="BD34" s="615"/>
      <c r="BE34" s="615"/>
      <c r="BF34" s="403">
        <v>1040</v>
      </c>
      <c r="BG34" s="615">
        <v>799</v>
      </c>
      <c r="BH34" s="407">
        <f t="shared" si="5"/>
        <v>922</v>
      </c>
      <c r="BI34" s="342">
        <v>1040</v>
      </c>
      <c r="BJ34" s="540" t="s">
        <v>1236</v>
      </c>
      <c r="BK34" s="621" t="s">
        <v>1257</v>
      </c>
      <c r="BL34" s="464">
        <v>3718</v>
      </c>
      <c r="BM34" s="540">
        <f t="shared" si="6"/>
        <v>-3718</v>
      </c>
      <c r="BN34" s="615"/>
      <c r="BO34" s="615">
        <f t="shared" si="7"/>
        <v>-3718</v>
      </c>
      <c r="BP34" s="615">
        <f t="shared" si="8"/>
        <v>-3718</v>
      </c>
      <c r="BQ34" s="615">
        <f t="shared" si="9"/>
        <v>1163</v>
      </c>
      <c r="BR34" s="615">
        <f t="shared" si="10"/>
        <v>-3718</v>
      </c>
      <c r="BS34" s="615">
        <f t="shared" si="11"/>
        <v>-3718</v>
      </c>
      <c r="BT34" s="615">
        <f t="shared" si="12"/>
        <v>-2919</v>
      </c>
      <c r="BU34" s="464">
        <f t="shared" si="13"/>
        <v>-681</v>
      </c>
      <c r="BV34" s="616"/>
      <c r="BW34" s="400" t="s">
        <v>2141</v>
      </c>
      <c r="BX34" s="349" t="s">
        <v>1250</v>
      </c>
    </row>
    <row r="35" spans="1:85" s="272" customFormat="1" x14ac:dyDescent="0.35">
      <c r="A35" s="274"/>
      <c r="B35" s="375" t="s">
        <v>2062</v>
      </c>
      <c r="C35" s="375" t="s">
        <v>2030</v>
      </c>
      <c r="D35" s="527" t="s">
        <v>665</v>
      </c>
      <c r="E35" s="375" t="s">
        <v>665</v>
      </c>
      <c r="F35" s="513"/>
      <c r="G35" s="375" t="s">
        <v>1880</v>
      </c>
      <c r="H35" s="600">
        <v>4.4383430716496104</v>
      </c>
      <c r="I35" s="299"/>
      <c r="J35" s="300"/>
      <c r="K35" s="336" t="s">
        <v>341</v>
      </c>
      <c r="L35" s="430">
        <v>3</v>
      </c>
      <c r="M35" s="466"/>
      <c r="N35" s="337"/>
      <c r="O35" s="182"/>
      <c r="P35" s="182"/>
      <c r="Q35" s="182"/>
      <c r="R35" s="336"/>
      <c r="S35" s="342"/>
      <c r="T35" s="182"/>
      <c r="U35" s="182"/>
      <c r="V35" s="336"/>
      <c r="W35" s="346"/>
      <c r="X35" s="341"/>
      <c r="Y35" s="182"/>
      <c r="Z35" s="336"/>
      <c r="AA35" s="182"/>
      <c r="AB35" s="182"/>
      <c r="AC35" s="182"/>
      <c r="AD35" s="182"/>
      <c r="AE35" s="182"/>
      <c r="AF35" s="336"/>
      <c r="AG35" s="342"/>
      <c r="AH35" s="182"/>
      <c r="AI35" s="182"/>
      <c r="AJ35" s="336"/>
      <c r="AK35" s="342"/>
      <c r="AL35" s="182"/>
      <c r="AM35" s="182"/>
      <c r="AN35" s="182"/>
      <c r="AO35" s="336"/>
      <c r="AP35" s="342"/>
      <c r="AQ35" s="182"/>
      <c r="AR35" s="182"/>
      <c r="AS35" s="336"/>
      <c r="AT35" s="343"/>
      <c r="AU35" s="344"/>
      <c r="AV35" s="510"/>
      <c r="AW35" s="396"/>
      <c r="AX35" s="342"/>
      <c r="AY35" s="182"/>
      <c r="AZ35" s="182"/>
      <c r="BA35" s="182"/>
      <c r="BB35" s="182"/>
      <c r="BC35" s="182"/>
      <c r="BD35" s="182"/>
      <c r="BE35" s="182"/>
      <c r="BF35" s="403"/>
      <c r="BG35" s="182"/>
      <c r="BH35" s="408">
        <f t="shared" si="5"/>
        <v>0</v>
      </c>
      <c r="BI35" s="342">
        <v>1002</v>
      </c>
      <c r="BJ35" s="339"/>
      <c r="BK35" s="338"/>
      <c r="BL35" s="336"/>
      <c r="BM35" s="339"/>
      <c r="BN35" s="182"/>
      <c r="BO35" s="182"/>
      <c r="BP35" s="182"/>
      <c r="BQ35" s="182"/>
      <c r="BR35" s="182"/>
      <c r="BS35" s="182"/>
      <c r="BT35" s="182"/>
      <c r="BU35" s="336"/>
      <c r="BV35" s="342"/>
      <c r="BW35" s="435" t="s">
        <v>341</v>
      </c>
      <c r="BX35" s="345" t="s">
        <v>1251</v>
      </c>
      <c r="BY35" s="532"/>
      <c r="BZ35" s="532"/>
      <c r="CA35" s="532"/>
      <c r="CB35" s="532"/>
      <c r="CC35" s="532"/>
      <c r="CD35" s="532"/>
      <c r="CE35" s="532"/>
      <c r="CF35" s="532"/>
      <c r="CG35" s="532"/>
    </row>
    <row r="36" spans="1:85" s="272" customFormat="1" x14ac:dyDescent="0.35">
      <c r="B36" s="375" t="s">
        <v>2063</v>
      </c>
      <c r="C36" s="375" t="s">
        <v>2032</v>
      </c>
      <c r="D36" s="527" t="s">
        <v>661</v>
      </c>
      <c r="E36" s="375" t="s">
        <v>661</v>
      </c>
      <c r="F36" s="513"/>
      <c r="G36" s="375" t="s">
        <v>1880</v>
      </c>
      <c r="H36" s="600">
        <v>8.4061647373907995</v>
      </c>
      <c r="I36" s="260"/>
      <c r="J36" s="213"/>
      <c r="K36" s="486" t="str">
        <f>VLOOKUP(B36,[1]Sheet!$C:$D,2,FALSE)</f>
        <v>AL</v>
      </c>
      <c r="L36" s="588">
        <v>3</v>
      </c>
      <c r="M36" s="182"/>
      <c r="N36" s="182"/>
      <c r="O36" s="182"/>
      <c r="P36" s="182"/>
      <c r="Q36" s="182"/>
      <c r="R36" s="182"/>
      <c r="S36" s="182"/>
      <c r="T36" s="182"/>
      <c r="U36" s="182"/>
      <c r="V36" s="182"/>
      <c r="W36" s="182"/>
      <c r="X36" s="348"/>
      <c r="Y36" s="348"/>
      <c r="Z36" s="182"/>
      <c r="AA36" s="182"/>
      <c r="AB36" s="348"/>
      <c r="AC36" s="348"/>
      <c r="AD36" s="182"/>
      <c r="AE36" s="182"/>
      <c r="AF36" s="182"/>
      <c r="AG36" s="182"/>
      <c r="AH36" s="182"/>
      <c r="AI36" s="182"/>
      <c r="AJ36" s="182"/>
      <c r="AK36" s="182"/>
      <c r="AL36" s="182"/>
      <c r="AM36" s="460"/>
      <c r="AN36" s="182"/>
      <c r="AO36" s="182"/>
      <c r="AP36" s="182"/>
      <c r="AQ36" s="182"/>
      <c r="AR36" s="182"/>
      <c r="AS36" s="182"/>
      <c r="AT36" s="182"/>
      <c r="AU36" s="182"/>
      <c r="AV36" s="402"/>
      <c r="AW36" s="182"/>
      <c r="AX36" s="402"/>
      <c r="AY36" s="182"/>
      <c r="AZ36" s="182"/>
      <c r="BA36" s="182"/>
      <c r="BB36" s="182"/>
      <c r="BC36" s="182"/>
      <c r="BD36" s="182"/>
      <c r="BE36" s="182"/>
      <c r="BF36" s="182"/>
      <c r="BG36" s="182"/>
      <c r="BH36" s="182">
        <v>0</v>
      </c>
      <c r="BI36" s="182">
        <v>1002</v>
      </c>
      <c r="BJ36" s="182" t="s">
        <v>1236</v>
      </c>
      <c r="BK36" s="182"/>
      <c r="BL36" s="182"/>
      <c r="BM36" s="460"/>
      <c r="BN36" s="460"/>
      <c r="BO36" s="278"/>
      <c r="BP36" s="278"/>
      <c r="BQ36" s="278"/>
      <c r="BR36" s="278"/>
      <c r="BS36" s="278"/>
      <c r="BT36" s="278"/>
      <c r="BU36" s="278"/>
      <c r="BV36" s="278"/>
      <c r="BW36" s="451" t="s">
        <v>646</v>
      </c>
      <c r="BX36" s="61" t="s">
        <v>1251</v>
      </c>
    </row>
    <row r="37" spans="1:85" s="519" customFormat="1" x14ac:dyDescent="0.35">
      <c r="B37" s="375" t="s">
        <v>2064</v>
      </c>
      <c r="C37" s="375" t="s">
        <v>2030</v>
      </c>
      <c r="D37" s="527" t="s">
        <v>618</v>
      </c>
      <c r="E37" s="375" t="s">
        <v>618</v>
      </c>
      <c r="F37" s="530"/>
      <c r="G37" s="375" t="s">
        <v>1874</v>
      </c>
      <c r="H37" s="600">
        <v>136.02962389862691</v>
      </c>
      <c r="I37" s="68"/>
      <c r="J37" s="204"/>
      <c r="K37" s="486" t="str">
        <f>VLOOKUP(B37,[1]Sheet!$C:$D,2,FALSE)</f>
        <v>AL</v>
      </c>
      <c r="L37" s="472">
        <v>3</v>
      </c>
      <c r="M37" s="431"/>
      <c r="N37" s="367"/>
      <c r="O37" s="348"/>
      <c r="P37" s="348"/>
      <c r="Q37" s="368"/>
      <c r="R37" s="349"/>
      <c r="S37" s="369"/>
      <c r="T37" s="348"/>
      <c r="U37" s="348"/>
      <c r="V37" s="349"/>
      <c r="W37" s="602"/>
      <c r="X37" s="370"/>
      <c r="Y37" s="348"/>
      <c r="Z37" s="368"/>
      <c r="AA37" s="371"/>
      <c r="AB37" s="348"/>
      <c r="AC37" s="348"/>
      <c r="AD37" s="348"/>
      <c r="AE37" s="348"/>
      <c r="AF37" s="349"/>
      <c r="AG37" s="369"/>
      <c r="AH37" s="387"/>
      <c r="AI37" s="387"/>
      <c r="AJ37" s="368"/>
      <c r="AK37" s="371"/>
      <c r="AL37" s="390"/>
      <c r="AM37" s="390"/>
      <c r="AN37" s="368"/>
      <c r="AO37" s="368"/>
      <c r="AP37" s="371"/>
      <c r="AQ37" s="348"/>
      <c r="AR37" s="372"/>
      <c r="AS37" s="349"/>
      <c r="AT37" s="372"/>
      <c r="AU37" s="373"/>
      <c r="AV37" s="611"/>
      <c r="AW37" s="395"/>
      <c r="AX37" s="371"/>
      <c r="AY37" s="348"/>
      <c r="AZ37" s="348"/>
      <c r="BA37" s="348"/>
      <c r="BB37" s="348"/>
      <c r="BC37" s="348"/>
      <c r="BD37" s="348"/>
      <c r="BE37" s="348"/>
      <c r="BF37" s="404"/>
      <c r="BG37" s="348"/>
      <c r="BH37" s="403">
        <f>BF37-AG37</f>
        <v>0</v>
      </c>
      <c r="BI37" s="342">
        <v>1002</v>
      </c>
      <c r="BJ37" s="539"/>
      <c r="BK37" s="372"/>
      <c r="BL37" s="349"/>
      <c r="BM37" s="369"/>
      <c r="BN37" s="348"/>
      <c r="BO37" s="348"/>
      <c r="BP37" s="348"/>
      <c r="BQ37" s="348"/>
      <c r="BR37" s="348"/>
      <c r="BS37" s="348"/>
      <c r="BT37" s="348"/>
      <c r="BU37" s="349"/>
      <c r="BV37" s="369"/>
      <c r="BW37" s="435" t="s">
        <v>341</v>
      </c>
      <c r="BX37" s="345" t="s">
        <v>1251</v>
      </c>
    </row>
    <row r="38" spans="1:85" s="280" customFormat="1" x14ac:dyDescent="0.35">
      <c r="B38" s="375" t="s">
        <v>2065</v>
      </c>
      <c r="C38" s="375" t="s">
        <v>2032</v>
      </c>
      <c r="D38" s="527" t="s">
        <v>626</v>
      </c>
      <c r="E38" s="375" t="s">
        <v>626</v>
      </c>
      <c r="F38" s="530"/>
      <c r="G38" s="375" t="s">
        <v>1876</v>
      </c>
      <c r="H38" s="600">
        <v>93.137966011371816</v>
      </c>
      <c r="I38" s="68"/>
      <c r="J38" s="213"/>
      <c r="K38" s="486" t="str">
        <f>VLOOKUP(B38,[1]Sheet!$C:$D,2,FALSE)</f>
        <v>AL</v>
      </c>
      <c r="L38" s="430">
        <v>3</v>
      </c>
      <c r="M38" s="466"/>
      <c r="N38" s="337"/>
      <c r="O38" s="182"/>
      <c r="P38" s="182"/>
      <c r="Q38" s="338"/>
      <c r="R38" s="336"/>
      <c r="S38" s="339"/>
      <c r="T38" s="182"/>
      <c r="U38" s="182"/>
      <c r="V38" s="336"/>
      <c r="W38" s="340"/>
      <c r="X38" s="341"/>
      <c r="Y38" s="182"/>
      <c r="Z38" s="338"/>
      <c r="AA38" s="342"/>
      <c r="AB38" s="182"/>
      <c r="AC38" s="182"/>
      <c r="AD38" s="182"/>
      <c r="AE38" s="182"/>
      <c r="AF38" s="336"/>
      <c r="AG38" s="339"/>
      <c r="AH38" s="348"/>
      <c r="AI38" s="348"/>
      <c r="AJ38" s="338"/>
      <c r="AK38" s="342"/>
      <c r="AL38" s="348"/>
      <c r="AM38" s="348"/>
      <c r="AN38" s="338"/>
      <c r="AO38" s="338"/>
      <c r="AP38" s="342"/>
      <c r="AQ38" s="182"/>
      <c r="AR38" s="343"/>
      <c r="AS38" s="336"/>
      <c r="AT38" s="343"/>
      <c r="AU38" s="344"/>
      <c r="AV38" s="510"/>
      <c r="AW38" s="396"/>
      <c r="AX38" s="342"/>
      <c r="AY38" s="182"/>
      <c r="AZ38" s="182"/>
      <c r="BA38" s="182"/>
      <c r="BB38" s="182"/>
      <c r="BC38" s="182"/>
      <c r="BD38" s="182"/>
      <c r="BE38" s="182"/>
      <c r="BF38" s="405"/>
      <c r="BG38" s="182"/>
      <c r="BH38" s="407">
        <f>BF38-AG38</f>
        <v>0</v>
      </c>
      <c r="BI38" s="342">
        <v>1002</v>
      </c>
      <c r="BJ38" s="339" t="s">
        <v>1236</v>
      </c>
      <c r="BK38" s="343"/>
      <c r="BL38" s="336"/>
      <c r="BM38" s="339"/>
      <c r="BN38" s="182"/>
      <c r="BO38" s="182"/>
      <c r="BP38" s="182"/>
      <c r="BQ38" s="182"/>
      <c r="BR38" s="182"/>
      <c r="BS38" s="182"/>
      <c r="BT38" s="182"/>
      <c r="BU38" s="336"/>
      <c r="BV38" s="339"/>
      <c r="BW38" s="345" t="s">
        <v>646</v>
      </c>
      <c r="BX38" s="345" t="s">
        <v>1251</v>
      </c>
      <c r="BY38" s="279"/>
    </row>
    <row r="39" spans="1:85" s="256" customFormat="1" x14ac:dyDescent="0.35">
      <c r="A39" s="279"/>
      <c r="B39" s="375" t="s">
        <v>2066</v>
      </c>
      <c r="C39" s="375" t="s">
        <v>103</v>
      </c>
      <c r="D39" s="527" t="s">
        <v>407</v>
      </c>
      <c r="E39" s="375" t="s">
        <v>407</v>
      </c>
      <c r="F39" s="514"/>
      <c r="G39" s="375" t="s">
        <v>1869</v>
      </c>
      <c r="H39" s="600">
        <v>95.710941462574382</v>
      </c>
      <c r="I39" s="202"/>
      <c r="J39" s="613">
        <v>40307</v>
      </c>
      <c r="K39" s="464" t="s">
        <v>51</v>
      </c>
      <c r="L39" s="379">
        <v>3</v>
      </c>
      <c r="M39" s="614"/>
      <c r="N39" s="614"/>
      <c r="O39" s="615"/>
      <c r="P39" s="615"/>
      <c r="Q39" s="615"/>
      <c r="R39" s="464"/>
      <c r="S39" s="616" t="s">
        <v>299</v>
      </c>
      <c r="T39" s="615" t="s">
        <v>299</v>
      </c>
      <c r="U39" s="615" t="s">
        <v>299</v>
      </c>
      <c r="V39" s="464" t="s">
        <v>298</v>
      </c>
      <c r="W39" s="617"/>
      <c r="X39" s="618"/>
      <c r="Y39" s="615"/>
      <c r="Z39" s="464"/>
      <c r="AA39" s="615">
        <v>1</v>
      </c>
      <c r="AB39" s="615">
        <v>1</v>
      </c>
      <c r="AC39" s="615">
        <v>1</v>
      </c>
      <c r="AD39" s="615">
        <v>3</v>
      </c>
      <c r="AE39" s="615">
        <v>1</v>
      </c>
      <c r="AF39" s="464">
        <v>1</v>
      </c>
      <c r="AG39" s="616">
        <v>1137</v>
      </c>
      <c r="AH39" s="615">
        <v>8.625</v>
      </c>
      <c r="AI39" s="615">
        <v>24</v>
      </c>
      <c r="AJ39" s="464"/>
      <c r="AK39" s="616">
        <v>8542</v>
      </c>
      <c r="AL39" s="615">
        <v>4.5</v>
      </c>
      <c r="AM39" s="615">
        <v>11.6</v>
      </c>
      <c r="AN39" s="615"/>
      <c r="AO39" s="464">
        <v>8494</v>
      </c>
      <c r="AP39" s="616">
        <v>5720</v>
      </c>
      <c r="AQ39" s="615" t="s">
        <v>363</v>
      </c>
      <c r="AR39" s="615">
        <v>4278</v>
      </c>
      <c r="AS39" s="464">
        <v>5724</v>
      </c>
      <c r="AT39" s="619" t="s">
        <v>298</v>
      </c>
      <c r="AU39" s="620"/>
      <c r="AV39" s="620">
        <v>0</v>
      </c>
      <c r="AW39" s="397" t="s">
        <v>1462</v>
      </c>
      <c r="AX39" s="616">
        <v>8370</v>
      </c>
      <c r="AY39" s="615"/>
      <c r="AZ39" s="615">
        <v>7932</v>
      </c>
      <c r="BA39" s="615">
        <v>7520</v>
      </c>
      <c r="BB39" s="615"/>
      <c r="BC39" s="615">
        <v>4786</v>
      </c>
      <c r="BD39" s="615"/>
      <c r="BE39" s="615"/>
      <c r="BF39" s="405">
        <v>1040</v>
      </c>
      <c r="BG39" s="615">
        <v>787</v>
      </c>
      <c r="BH39" s="408">
        <f>BF39-AG39</f>
        <v>-97</v>
      </c>
      <c r="BI39" s="342">
        <v>1040</v>
      </c>
      <c r="BJ39" s="540" t="s">
        <v>1236</v>
      </c>
      <c r="BK39" s="621">
        <v>7520</v>
      </c>
      <c r="BL39" s="464">
        <v>4278</v>
      </c>
      <c r="BM39" s="540">
        <f>AX39-$BL39</f>
        <v>4092</v>
      </c>
      <c r="BN39" s="615"/>
      <c r="BO39" s="615">
        <f t="shared" ref="BO39:BS41" si="14">BA39-$BL39</f>
        <v>3242</v>
      </c>
      <c r="BP39" s="615">
        <f t="shared" si="14"/>
        <v>-4278</v>
      </c>
      <c r="BQ39" s="615">
        <f t="shared" si="14"/>
        <v>508</v>
      </c>
      <c r="BR39" s="615">
        <f t="shared" si="14"/>
        <v>-4278</v>
      </c>
      <c r="BS39" s="615">
        <f t="shared" si="14"/>
        <v>-4278</v>
      </c>
      <c r="BT39" s="615">
        <f>BG39-$BL39</f>
        <v>-3491</v>
      </c>
      <c r="BU39" s="464">
        <f>AG39-$BG39</f>
        <v>350</v>
      </c>
      <c r="BV39" s="616"/>
      <c r="BW39" s="400" t="s">
        <v>320</v>
      </c>
      <c r="BX39" s="400" t="s">
        <v>1250</v>
      </c>
    </row>
    <row r="40" spans="1:85" s="280" customFormat="1" ht="29" x14ac:dyDescent="0.35">
      <c r="B40" s="375" t="s">
        <v>2067</v>
      </c>
      <c r="C40" s="375" t="s">
        <v>103</v>
      </c>
      <c r="D40" s="527" t="s">
        <v>619</v>
      </c>
      <c r="E40" s="375" t="s">
        <v>619</v>
      </c>
      <c r="F40" s="530"/>
      <c r="G40" s="375" t="s">
        <v>1876</v>
      </c>
      <c r="H40" s="600">
        <v>84.181090380820336</v>
      </c>
      <c r="I40" s="68"/>
      <c r="J40" s="356">
        <v>40439</v>
      </c>
      <c r="K40" s="522" t="s">
        <v>1024</v>
      </c>
      <c r="L40" s="331">
        <v>3</v>
      </c>
      <c r="M40" s="357"/>
      <c r="N40" s="357"/>
      <c r="O40" s="354"/>
      <c r="P40" s="354"/>
      <c r="Q40" s="354"/>
      <c r="R40" s="359"/>
      <c r="S40" s="362" t="s">
        <v>299</v>
      </c>
      <c r="T40" s="354" t="s">
        <v>299</v>
      </c>
      <c r="U40" s="354" t="s">
        <v>299</v>
      </c>
      <c r="V40" s="522" t="s">
        <v>298</v>
      </c>
      <c r="W40" s="381"/>
      <c r="X40" s="361"/>
      <c r="Y40" s="354"/>
      <c r="Z40" s="522"/>
      <c r="AA40" s="354">
        <v>1</v>
      </c>
      <c r="AB40" s="354">
        <v>1</v>
      </c>
      <c r="AC40" s="354">
        <v>2</v>
      </c>
      <c r="AD40" s="354">
        <v>3</v>
      </c>
      <c r="AE40" s="354">
        <v>1</v>
      </c>
      <c r="AF40" s="522">
        <v>1</v>
      </c>
      <c r="AG40" s="362">
        <v>1181</v>
      </c>
      <c r="AH40" s="182">
        <v>8.625</v>
      </c>
      <c r="AI40" s="182">
        <v>24</v>
      </c>
      <c r="AJ40" s="522"/>
      <c r="AK40" s="362">
        <v>8472</v>
      </c>
      <c r="AL40" s="182">
        <v>4.5</v>
      </c>
      <c r="AM40" s="182">
        <v>11.6</v>
      </c>
      <c r="AN40" s="354"/>
      <c r="AO40" s="522">
        <v>8434</v>
      </c>
      <c r="AP40" s="362"/>
      <c r="AQ40" s="354"/>
      <c r="AR40" s="354"/>
      <c r="AS40" s="522"/>
      <c r="AT40" s="363" t="s">
        <v>299</v>
      </c>
      <c r="AU40" s="364"/>
      <c r="AV40" s="510">
        <v>0</v>
      </c>
      <c r="AW40" s="396" t="s">
        <v>1462</v>
      </c>
      <c r="AX40" s="362">
        <v>8302</v>
      </c>
      <c r="AY40" s="354"/>
      <c r="AZ40" s="354">
        <v>7870</v>
      </c>
      <c r="BA40" s="354">
        <v>7450</v>
      </c>
      <c r="BB40" s="354"/>
      <c r="BC40" s="354">
        <v>4724</v>
      </c>
      <c r="BD40" s="354"/>
      <c r="BE40" s="354"/>
      <c r="BF40" s="405">
        <v>1040</v>
      </c>
      <c r="BG40" s="354">
        <v>713</v>
      </c>
      <c r="BH40" s="407">
        <f>BF40-AG40</f>
        <v>-141</v>
      </c>
      <c r="BI40" s="342">
        <v>1040</v>
      </c>
      <c r="BJ40" s="339" t="s">
        <v>1236</v>
      </c>
      <c r="BK40" s="358">
        <v>7450</v>
      </c>
      <c r="BL40" s="522">
        <v>4170</v>
      </c>
      <c r="BM40" s="339">
        <f>AX40-$BL40</f>
        <v>4132</v>
      </c>
      <c r="BN40" s="182"/>
      <c r="BO40" s="182">
        <f t="shared" si="14"/>
        <v>3280</v>
      </c>
      <c r="BP40" s="182">
        <f t="shared" si="14"/>
        <v>-4170</v>
      </c>
      <c r="BQ40" s="182">
        <f t="shared" si="14"/>
        <v>554</v>
      </c>
      <c r="BR40" s="182">
        <f t="shared" si="14"/>
        <v>-4170</v>
      </c>
      <c r="BS40" s="182">
        <f t="shared" si="14"/>
        <v>-4170</v>
      </c>
      <c r="BT40" s="182">
        <f>BG40-$BL40</f>
        <v>-3457</v>
      </c>
      <c r="BU40" s="336">
        <f>AG40-$BG40</f>
        <v>468</v>
      </c>
      <c r="BV40" s="362"/>
      <c r="BW40" s="345" t="s">
        <v>1686</v>
      </c>
      <c r="BX40" s="336" t="s">
        <v>1250</v>
      </c>
      <c r="BY40" s="180"/>
      <c r="BZ40" s="180"/>
      <c r="CA40" s="180"/>
      <c r="CB40" s="180"/>
      <c r="CC40" s="180"/>
      <c r="CD40" s="180"/>
      <c r="CE40" s="180"/>
      <c r="CF40" s="180"/>
      <c r="CG40" s="180"/>
    </row>
    <row r="41" spans="1:85" s="256" customFormat="1" ht="29" x14ac:dyDescent="0.35">
      <c r="A41" s="280"/>
      <c r="B41" s="375" t="s">
        <v>2068</v>
      </c>
      <c r="C41" s="375" t="s">
        <v>2030</v>
      </c>
      <c r="D41" s="527" t="s">
        <v>1169</v>
      </c>
      <c r="E41" s="375" t="s">
        <v>1169</v>
      </c>
      <c r="F41" s="514"/>
      <c r="G41" s="375" t="s">
        <v>1864</v>
      </c>
      <c r="H41" s="600">
        <v>959.64975255148192</v>
      </c>
      <c r="I41" s="203"/>
      <c r="J41" s="213">
        <v>38975</v>
      </c>
      <c r="K41" s="336" t="s">
        <v>1024</v>
      </c>
      <c r="L41" s="379">
        <v>3</v>
      </c>
      <c r="M41" s="337"/>
      <c r="N41" s="337"/>
      <c r="O41" s="182"/>
      <c r="P41" s="182"/>
      <c r="Q41" s="182"/>
      <c r="R41" s="336"/>
      <c r="S41" s="342" t="s">
        <v>298</v>
      </c>
      <c r="T41" s="182" t="s">
        <v>299</v>
      </c>
      <c r="U41" s="182" t="s">
        <v>299</v>
      </c>
      <c r="V41" s="336" t="s">
        <v>298</v>
      </c>
      <c r="W41" s="346"/>
      <c r="X41" s="341"/>
      <c r="Y41" s="182"/>
      <c r="Z41" s="336"/>
      <c r="AA41" s="182">
        <v>1</v>
      </c>
      <c r="AB41" s="182">
        <v>1</v>
      </c>
      <c r="AC41" s="182">
        <v>2</v>
      </c>
      <c r="AD41" s="182">
        <v>3</v>
      </c>
      <c r="AE41" s="182">
        <v>1</v>
      </c>
      <c r="AF41" s="336">
        <v>1</v>
      </c>
      <c r="AG41" s="342">
        <v>1153</v>
      </c>
      <c r="AH41" s="182">
        <v>8.625</v>
      </c>
      <c r="AI41" s="182">
        <v>24</v>
      </c>
      <c r="AJ41" s="336"/>
      <c r="AK41" s="342">
        <v>8443</v>
      </c>
      <c r="AL41" s="182">
        <v>4.5</v>
      </c>
      <c r="AM41" s="182">
        <v>11.6</v>
      </c>
      <c r="AN41" s="182"/>
      <c r="AO41" s="336">
        <v>8426</v>
      </c>
      <c r="AP41" s="342">
        <v>5718</v>
      </c>
      <c r="AQ41" s="182" t="s">
        <v>544</v>
      </c>
      <c r="AR41" s="182">
        <v>4302</v>
      </c>
      <c r="AS41" s="336">
        <v>5718</v>
      </c>
      <c r="AT41" s="343" t="s">
        <v>298</v>
      </c>
      <c r="AU41" s="344"/>
      <c r="AV41" s="344">
        <v>4</v>
      </c>
      <c r="AW41" s="396" t="s">
        <v>1462</v>
      </c>
      <c r="AX41" s="342">
        <v>8314</v>
      </c>
      <c r="AY41" s="182"/>
      <c r="AZ41" s="182">
        <v>7876</v>
      </c>
      <c r="BA41" s="182">
        <v>7455</v>
      </c>
      <c r="BB41" s="182"/>
      <c r="BC41" s="182">
        <v>4796</v>
      </c>
      <c r="BD41" s="182"/>
      <c r="BE41" s="182"/>
      <c r="BF41" s="403">
        <v>1040</v>
      </c>
      <c r="BG41" s="182">
        <v>749</v>
      </c>
      <c r="BH41" s="407">
        <f>BF41-AG41</f>
        <v>-113</v>
      </c>
      <c r="BI41" s="342">
        <v>1040</v>
      </c>
      <c r="BJ41" s="339" t="s">
        <v>1236</v>
      </c>
      <c r="BK41" s="338">
        <v>7455</v>
      </c>
      <c r="BL41" s="336">
        <v>4302</v>
      </c>
      <c r="BM41" s="339">
        <f>AX41-$BL41</f>
        <v>4012</v>
      </c>
      <c r="BN41" s="182"/>
      <c r="BO41" s="182">
        <f t="shared" si="14"/>
        <v>3153</v>
      </c>
      <c r="BP41" s="182">
        <f t="shared" si="14"/>
        <v>-4302</v>
      </c>
      <c r="BQ41" s="182">
        <f t="shared" si="14"/>
        <v>494</v>
      </c>
      <c r="BR41" s="182">
        <f t="shared" si="14"/>
        <v>-4302</v>
      </c>
      <c r="BS41" s="182">
        <f t="shared" si="14"/>
        <v>-4302</v>
      </c>
      <c r="BT41" s="182">
        <f>BG41-$BL41</f>
        <v>-3553</v>
      </c>
      <c r="BU41" s="336">
        <f>AG41-$BG41</f>
        <v>404</v>
      </c>
      <c r="BV41" s="342"/>
      <c r="BW41" s="345" t="s">
        <v>2154</v>
      </c>
      <c r="BX41" s="336" t="s">
        <v>1250</v>
      </c>
    </row>
    <row r="42" spans="1:85" s="280" customFormat="1" x14ac:dyDescent="0.35">
      <c r="B42" s="375" t="s">
        <v>2070</v>
      </c>
      <c r="C42" s="375" t="s">
        <v>2030</v>
      </c>
      <c r="D42" s="527" t="s">
        <v>1276</v>
      </c>
      <c r="E42" s="375" t="s">
        <v>1276</v>
      </c>
      <c r="F42" s="514"/>
      <c r="G42" s="375" t="s">
        <v>1873</v>
      </c>
      <c r="H42" s="600">
        <v>73.213736607470636</v>
      </c>
      <c r="I42" s="203"/>
      <c r="J42" s="204"/>
      <c r="K42" s="486" t="str">
        <f>VLOOKUP(B42,[1]Sheet!$C:$D,2,FALSE)</f>
        <v>AL</v>
      </c>
      <c r="L42" s="472">
        <v>3</v>
      </c>
      <c r="M42" s="431"/>
      <c r="N42" s="367"/>
      <c r="O42" s="348"/>
      <c r="P42" s="348"/>
      <c r="Q42" s="368"/>
      <c r="R42" s="349"/>
      <c r="S42" s="369"/>
      <c r="T42" s="348"/>
      <c r="U42" s="348"/>
      <c r="V42" s="349"/>
      <c r="W42" s="602"/>
      <c r="X42" s="370"/>
      <c r="Y42" s="348"/>
      <c r="Z42" s="368"/>
      <c r="AA42" s="371"/>
      <c r="AB42" s="348"/>
      <c r="AC42" s="348"/>
      <c r="AD42" s="348"/>
      <c r="AE42" s="348"/>
      <c r="AF42" s="349"/>
      <c r="AG42" s="369"/>
      <c r="AH42" s="387"/>
      <c r="AI42" s="387"/>
      <c r="AJ42" s="368"/>
      <c r="AK42" s="371"/>
      <c r="AL42" s="390"/>
      <c r="AM42" s="390"/>
      <c r="AN42" s="368"/>
      <c r="AO42" s="368"/>
      <c r="AP42" s="371"/>
      <c r="AQ42" s="348"/>
      <c r="AR42" s="372"/>
      <c r="AS42" s="349"/>
      <c r="AT42" s="372"/>
      <c r="AU42" s="373"/>
      <c r="AV42" s="611"/>
      <c r="AW42" s="395"/>
      <c r="AX42" s="371"/>
      <c r="AY42" s="348"/>
      <c r="AZ42" s="348"/>
      <c r="BA42" s="348"/>
      <c r="BB42" s="348"/>
      <c r="BC42" s="348"/>
      <c r="BD42" s="348"/>
      <c r="BE42" s="348"/>
      <c r="BF42" s="404"/>
      <c r="BG42" s="348"/>
      <c r="BH42" s="403">
        <f>BF42-AG42</f>
        <v>0</v>
      </c>
      <c r="BI42" s="342">
        <v>1040</v>
      </c>
      <c r="BJ42" s="539"/>
      <c r="BK42" s="372"/>
      <c r="BL42" s="349"/>
      <c r="BM42" s="369"/>
      <c r="BN42" s="348"/>
      <c r="BO42" s="348"/>
      <c r="BP42" s="348"/>
      <c r="BQ42" s="348"/>
      <c r="BR42" s="348"/>
      <c r="BS42" s="348"/>
      <c r="BT42" s="348"/>
      <c r="BU42" s="349"/>
      <c r="BV42" s="369"/>
      <c r="BW42" s="435" t="s">
        <v>341</v>
      </c>
      <c r="BX42" s="345" t="s">
        <v>1251</v>
      </c>
      <c r="BY42" s="533"/>
      <c r="BZ42" s="533"/>
      <c r="CA42" s="533"/>
      <c r="CB42" s="533"/>
      <c r="CC42" s="533"/>
      <c r="CD42" s="533"/>
      <c r="CE42" s="533"/>
      <c r="CF42" s="533"/>
      <c r="CG42" s="533"/>
    </row>
    <row r="43" spans="1:85" s="256" customFormat="1" x14ac:dyDescent="0.35">
      <c r="A43" s="280"/>
      <c r="B43" s="375" t="s">
        <v>2071</v>
      </c>
      <c r="C43" s="375" t="s">
        <v>2030</v>
      </c>
      <c r="D43" s="527" t="s">
        <v>1126</v>
      </c>
      <c r="E43" s="375" t="s">
        <v>1126</v>
      </c>
      <c r="F43" s="514"/>
      <c r="G43" s="375" t="s">
        <v>1864</v>
      </c>
      <c r="H43" s="600">
        <v>1154.4226795826739</v>
      </c>
      <c r="I43" s="203"/>
      <c r="J43" s="213">
        <v>38981</v>
      </c>
      <c r="K43" s="633" t="s">
        <v>277</v>
      </c>
      <c r="L43" s="378">
        <v>3</v>
      </c>
      <c r="M43" s="367"/>
      <c r="N43" s="367"/>
      <c r="O43" s="348"/>
      <c r="P43" s="348"/>
      <c r="Q43" s="348"/>
      <c r="R43" s="349"/>
      <c r="S43" s="371" t="s">
        <v>298</v>
      </c>
      <c r="T43" s="348" t="s">
        <v>299</v>
      </c>
      <c r="U43" s="348" t="s">
        <v>299</v>
      </c>
      <c r="V43" s="349" t="s">
        <v>298</v>
      </c>
      <c r="W43" s="377"/>
      <c r="X43" s="370"/>
      <c r="Y43" s="348"/>
      <c r="Z43" s="349"/>
      <c r="AA43" s="348">
        <v>1</v>
      </c>
      <c r="AB43" s="348">
        <v>1</v>
      </c>
      <c r="AC43" s="348">
        <v>1</v>
      </c>
      <c r="AD43" s="348">
        <v>3</v>
      </c>
      <c r="AE43" s="348">
        <v>1</v>
      </c>
      <c r="AF43" s="349">
        <v>1</v>
      </c>
      <c r="AG43" s="371">
        <v>1155</v>
      </c>
      <c r="AH43" s="182">
        <v>8.625</v>
      </c>
      <c r="AI43" s="182">
        <v>24</v>
      </c>
      <c r="AJ43" s="349"/>
      <c r="AK43" s="371">
        <v>8400</v>
      </c>
      <c r="AL43" s="182">
        <v>4.5</v>
      </c>
      <c r="AM43" s="182">
        <v>11.6</v>
      </c>
      <c r="AN43" s="348"/>
      <c r="AO43" s="349">
        <v>8383</v>
      </c>
      <c r="AP43" s="371">
        <v>5646</v>
      </c>
      <c r="AQ43" s="348" t="s">
        <v>544</v>
      </c>
      <c r="AR43" s="348">
        <v>3192</v>
      </c>
      <c r="AS43" s="349">
        <v>5706</v>
      </c>
      <c r="AT43" s="372" t="s">
        <v>298</v>
      </c>
      <c r="AU43" s="373"/>
      <c r="AV43" s="344">
        <v>1</v>
      </c>
      <c r="AW43" s="396" t="s">
        <v>2155</v>
      </c>
      <c r="AX43" s="371">
        <v>8274</v>
      </c>
      <c r="AY43" s="348"/>
      <c r="AZ43" s="348">
        <v>7836</v>
      </c>
      <c r="BA43" s="348">
        <v>7440</v>
      </c>
      <c r="BB43" s="348"/>
      <c r="BC43" s="348">
        <v>4732</v>
      </c>
      <c r="BD43" s="348"/>
      <c r="BE43" s="348"/>
      <c r="BF43" s="403">
        <v>1040</v>
      </c>
      <c r="BG43" s="348">
        <v>669</v>
      </c>
      <c r="BH43" s="407">
        <f>BF43-AG43</f>
        <v>-115</v>
      </c>
      <c r="BI43" s="342">
        <v>1040</v>
      </c>
      <c r="BJ43" s="369" t="s">
        <v>1236</v>
      </c>
      <c r="BK43" s="368">
        <v>7440</v>
      </c>
      <c r="BL43" s="349">
        <v>3192</v>
      </c>
      <c r="BM43" s="369">
        <f>AX43-$BL43</f>
        <v>5082</v>
      </c>
      <c r="BN43" s="348"/>
      <c r="BO43" s="348">
        <f>BA43-$BL43</f>
        <v>4248</v>
      </c>
      <c r="BP43" s="348">
        <f>BB43-$BL43</f>
        <v>-3192</v>
      </c>
      <c r="BQ43" s="348">
        <f>BC43-$BL43</f>
        <v>1540</v>
      </c>
      <c r="BR43" s="348">
        <f>BD43-$BL43</f>
        <v>-3192</v>
      </c>
      <c r="BS43" s="348">
        <f>BE43-$BL43</f>
        <v>-3192</v>
      </c>
      <c r="BT43" s="348">
        <f>BG43-$BL43</f>
        <v>-2523</v>
      </c>
      <c r="BU43" s="349">
        <f>AG43-$BG43</f>
        <v>486</v>
      </c>
      <c r="BV43" s="371"/>
      <c r="BW43" s="435" t="s">
        <v>2156</v>
      </c>
      <c r="BX43" s="336" t="s">
        <v>1250</v>
      </c>
    </row>
    <row r="44" spans="1:85" s="256" customFormat="1" x14ac:dyDescent="0.35">
      <c r="A44" s="280"/>
      <c r="B44" s="375" t="s">
        <v>2072</v>
      </c>
      <c r="C44" s="375" t="s">
        <v>1290</v>
      </c>
      <c r="D44" s="527" t="s">
        <v>1291</v>
      </c>
      <c r="E44" s="375" t="s">
        <v>1291</v>
      </c>
      <c r="F44" s="514"/>
      <c r="G44" s="375" t="s">
        <v>1864</v>
      </c>
      <c r="H44" s="600">
        <v>1451.613642044699</v>
      </c>
      <c r="I44" s="202"/>
      <c r="J44" s="463"/>
      <c r="K44" s="380" t="s">
        <v>341</v>
      </c>
      <c r="L44" s="331">
        <v>3</v>
      </c>
      <c r="M44" s="627"/>
      <c r="N44" s="627"/>
      <c r="O44" s="399"/>
      <c r="P44" s="399"/>
      <c r="Q44" s="399"/>
      <c r="R44" s="380"/>
      <c r="S44" s="398"/>
      <c r="T44" s="399"/>
      <c r="U44" s="399"/>
      <c r="V44" s="380"/>
      <c r="W44" s="628"/>
      <c r="X44" s="629"/>
      <c r="Y44" s="399"/>
      <c r="Z44" s="380"/>
      <c r="AA44" s="399"/>
      <c r="AB44" s="399"/>
      <c r="AC44" s="399"/>
      <c r="AD44" s="399"/>
      <c r="AE44" s="399"/>
      <c r="AF44" s="380"/>
      <c r="AG44" s="398"/>
      <c r="AH44" s="399"/>
      <c r="AI44" s="399"/>
      <c r="AJ44" s="380"/>
      <c r="AK44" s="398"/>
      <c r="AL44" s="399"/>
      <c r="AM44" s="399"/>
      <c r="AN44" s="399"/>
      <c r="AO44" s="380"/>
      <c r="AP44" s="398"/>
      <c r="AQ44" s="399"/>
      <c r="AR44" s="399"/>
      <c r="AS44" s="380"/>
      <c r="AT44" s="467"/>
      <c r="AU44" s="468"/>
      <c r="AV44" s="468"/>
      <c r="AW44" s="397"/>
      <c r="AX44" s="398"/>
      <c r="AY44" s="399"/>
      <c r="AZ44" s="399"/>
      <c r="BA44" s="399"/>
      <c r="BB44" s="399"/>
      <c r="BC44" s="399"/>
      <c r="BD44" s="399"/>
      <c r="BE44" s="399"/>
      <c r="BF44" s="403"/>
      <c r="BG44" s="399"/>
      <c r="BH44" s="407">
        <f>BF44-AG44</f>
        <v>0</v>
      </c>
      <c r="BI44" s="342">
        <v>1040</v>
      </c>
      <c r="BJ44" s="622"/>
      <c r="BK44" s="475"/>
      <c r="BL44" s="380"/>
      <c r="BM44" s="622"/>
      <c r="BN44" s="399"/>
      <c r="BO44" s="399"/>
      <c r="BP44" s="399"/>
      <c r="BQ44" s="399"/>
      <c r="BR44" s="399"/>
      <c r="BS44" s="399"/>
      <c r="BT44" s="399"/>
      <c r="BU44" s="380"/>
      <c r="BV44" s="398"/>
      <c r="BW44" s="521" t="s">
        <v>341</v>
      </c>
      <c r="BX44" s="400" t="s">
        <v>1251</v>
      </c>
    </row>
    <row r="45" spans="1:85" s="280" customFormat="1" x14ac:dyDescent="0.35">
      <c r="A45" s="256"/>
      <c r="B45" s="375" t="s">
        <v>2072</v>
      </c>
      <c r="C45" s="375" t="s">
        <v>2030</v>
      </c>
      <c r="D45" s="527" t="s">
        <v>270</v>
      </c>
      <c r="E45" s="375" t="s">
        <v>270</v>
      </c>
      <c r="F45" s="514"/>
      <c r="G45" s="375" t="s">
        <v>1864</v>
      </c>
      <c r="H45" s="600">
        <v>1451.613642044699</v>
      </c>
      <c r="I45" s="202"/>
      <c r="J45" s="213">
        <v>33840</v>
      </c>
      <c r="K45" s="464" t="s">
        <v>277</v>
      </c>
      <c r="L45" s="379">
        <v>3</v>
      </c>
      <c r="M45" s="337"/>
      <c r="N45" s="337"/>
      <c r="O45" s="182"/>
      <c r="P45" s="182"/>
      <c r="Q45" s="182"/>
      <c r="R45" s="336"/>
      <c r="S45" s="342" t="s">
        <v>299</v>
      </c>
      <c r="T45" s="182" t="s">
        <v>299</v>
      </c>
      <c r="U45" s="182" t="s">
        <v>298</v>
      </c>
      <c r="V45" s="336" t="s">
        <v>298</v>
      </c>
      <c r="W45" s="346"/>
      <c r="X45" s="341"/>
      <c r="Y45" s="182"/>
      <c r="Z45" s="336"/>
      <c r="AA45" s="182">
        <v>1</v>
      </c>
      <c r="AB45" s="182">
        <v>2</v>
      </c>
      <c r="AC45" s="182">
        <v>3</v>
      </c>
      <c r="AD45" s="182">
        <v>3</v>
      </c>
      <c r="AE45" s="182">
        <v>1</v>
      </c>
      <c r="AF45" s="336">
        <v>1</v>
      </c>
      <c r="AG45" s="342">
        <v>935</v>
      </c>
      <c r="AH45" s="182">
        <v>8.625</v>
      </c>
      <c r="AI45" s="182">
        <v>24</v>
      </c>
      <c r="AJ45" s="336"/>
      <c r="AK45" s="342">
        <v>8716</v>
      </c>
      <c r="AL45" s="182">
        <v>4.5</v>
      </c>
      <c r="AM45" s="182">
        <v>11.6</v>
      </c>
      <c r="AN45" s="182"/>
      <c r="AO45" s="336">
        <v>8692</v>
      </c>
      <c r="AP45" s="342"/>
      <c r="AQ45" s="182"/>
      <c r="AR45" s="182"/>
      <c r="AS45" s="336"/>
      <c r="AT45" s="343" t="s">
        <v>298</v>
      </c>
      <c r="AU45" s="344"/>
      <c r="AV45" s="344">
        <v>88</v>
      </c>
      <c r="AW45" s="396" t="s">
        <v>2157</v>
      </c>
      <c r="AX45" s="342">
        <v>8387</v>
      </c>
      <c r="AY45" s="182"/>
      <c r="AZ45" s="182">
        <v>7949</v>
      </c>
      <c r="BA45" s="182">
        <v>7501</v>
      </c>
      <c r="BB45" s="182"/>
      <c r="BC45" s="182">
        <v>4875</v>
      </c>
      <c r="BD45" s="182"/>
      <c r="BE45" s="182"/>
      <c r="BF45" s="403">
        <v>1040</v>
      </c>
      <c r="BG45" s="182">
        <v>803</v>
      </c>
      <c r="BH45" s="407">
        <f>BF45-AG45</f>
        <v>105</v>
      </c>
      <c r="BI45" s="342">
        <v>1040</v>
      </c>
      <c r="BJ45" s="339" t="s">
        <v>1236</v>
      </c>
      <c r="BK45" s="338">
        <v>7501</v>
      </c>
      <c r="BL45" s="336">
        <v>7550</v>
      </c>
      <c r="BM45" s="540">
        <f>AX45-$BL45</f>
        <v>837</v>
      </c>
      <c r="BN45" s="615"/>
      <c r="BO45" s="615">
        <f>BA45-$BL45</f>
        <v>-49</v>
      </c>
      <c r="BP45" s="615">
        <f>BB45-$BL45</f>
        <v>-7550</v>
      </c>
      <c r="BQ45" s="615">
        <f>BC45-$BL45</f>
        <v>-2675</v>
      </c>
      <c r="BR45" s="615">
        <f>BD45-$BL45</f>
        <v>-7550</v>
      </c>
      <c r="BS45" s="615">
        <f>BE45-$BL45</f>
        <v>-7550</v>
      </c>
      <c r="BT45" s="615">
        <f>BG45-$BL45</f>
        <v>-6747</v>
      </c>
      <c r="BU45" s="464">
        <f>AG45-$BG45</f>
        <v>132</v>
      </c>
      <c r="BV45" s="342"/>
      <c r="BW45" s="400" t="s">
        <v>2158</v>
      </c>
      <c r="BX45" s="464" t="s">
        <v>1250</v>
      </c>
    </row>
    <row r="46" spans="1:85" s="272" customFormat="1" x14ac:dyDescent="0.35">
      <c r="A46" s="274"/>
      <c r="B46" s="375" t="s">
        <v>2073</v>
      </c>
      <c r="C46" s="375" t="s">
        <v>2033</v>
      </c>
      <c r="D46" s="527" t="s">
        <v>1294</v>
      </c>
      <c r="E46" s="375" t="s">
        <v>1294</v>
      </c>
      <c r="F46" s="514"/>
      <c r="G46" s="375" t="s">
        <v>1864</v>
      </c>
      <c r="H46" s="600">
        <v>1123.1073102198641</v>
      </c>
      <c r="I46" s="68"/>
      <c r="J46" s="213"/>
      <c r="K46" s="464" t="s">
        <v>341</v>
      </c>
      <c r="L46" s="331">
        <v>3</v>
      </c>
      <c r="M46" s="367"/>
      <c r="N46" s="367"/>
      <c r="O46" s="348"/>
      <c r="P46" s="348"/>
      <c r="Q46" s="348"/>
      <c r="R46" s="349"/>
      <c r="S46" s="371"/>
      <c r="T46" s="348"/>
      <c r="U46" s="348"/>
      <c r="V46" s="349"/>
      <c r="W46" s="377"/>
      <c r="X46" s="370"/>
      <c r="Y46" s="348"/>
      <c r="Z46" s="349"/>
      <c r="AA46" s="348"/>
      <c r="AB46" s="348"/>
      <c r="AC46" s="348"/>
      <c r="AD46" s="348"/>
      <c r="AE46" s="348"/>
      <c r="AF46" s="349"/>
      <c r="AG46" s="371"/>
      <c r="AH46" s="348"/>
      <c r="AI46" s="348"/>
      <c r="AJ46" s="349"/>
      <c r="AK46" s="371"/>
      <c r="AL46" s="348"/>
      <c r="AM46" s="348"/>
      <c r="AN46" s="348"/>
      <c r="AO46" s="349"/>
      <c r="AP46" s="371"/>
      <c r="AQ46" s="348"/>
      <c r="AR46" s="348"/>
      <c r="AS46" s="349"/>
      <c r="AT46" s="372"/>
      <c r="AU46" s="373"/>
      <c r="AV46" s="373"/>
      <c r="AW46" s="396"/>
      <c r="AX46" s="371"/>
      <c r="AY46" s="348"/>
      <c r="AZ46" s="348"/>
      <c r="BA46" s="348"/>
      <c r="BB46" s="348"/>
      <c r="BC46" s="348"/>
      <c r="BD46" s="348"/>
      <c r="BE46" s="348"/>
      <c r="BF46" s="403"/>
      <c r="BG46" s="348"/>
      <c r="BH46" s="407">
        <f>BF46-AG46</f>
        <v>0</v>
      </c>
      <c r="BI46" s="342">
        <v>1040</v>
      </c>
      <c r="BJ46" s="369"/>
      <c r="BK46" s="368"/>
      <c r="BL46" s="349"/>
      <c r="BM46" s="622"/>
      <c r="BN46" s="399"/>
      <c r="BO46" s="399"/>
      <c r="BP46" s="399"/>
      <c r="BQ46" s="399"/>
      <c r="BR46" s="399"/>
      <c r="BS46" s="399"/>
      <c r="BT46" s="399"/>
      <c r="BU46" s="380"/>
      <c r="BV46" s="371"/>
      <c r="BW46" s="521" t="s">
        <v>341</v>
      </c>
      <c r="BX46" s="400" t="s">
        <v>1251</v>
      </c>
    </row>
    <row r="47" spans="1:85" s="272" customFormat="1" x14ac:dyDescent="0.35">
      <c r="A47" s="274"/>
      <c r="B47" s="375" t="s">
        <v>2076</v>
      </c>
      <c r="C47" s="375" t="s">
        <v>2030</v>
      </c>
      <c r="D47" s="527" t="s">
        <v>1278</v>
      </c>
      <c r="E47" s="375" t="s">
        <v>1278</v>
      </c>
      <c r="F47" s="513"/>
      <c r="G47" s="375" t="s">
        <v>1873</v>
      </c>
      <c r="H47" s="600">
        <v>43.686387676686458</v>
      </c>
      <c r="I47" s="299"/>
      <c r="J47" s="300"/>
      <c r="K47" s="486" t="str">
        <f>VLOOKUP(B47,[1]Sheet!$C:$D,2,FALSE)</f>
        <v>AL</v>
      </c>
      <c r="L47" s="472">
        <v>3</v>
      </c>
      <c r="M47" s="431"/>
      <c r="N47" s="367"/>
      <c r="O47" s="348"/>
      <c r="P47" s="348"/>
      <c r="Q47" s="368"/>
      <c r="R47" s="349"/>
      <c r="S47" s="369"/>
      <c r="T47" s="348"/>
      <c r="U47" s="348"/>
      <c r="V47" s="349"/>
      <c r="W47" s="602"/>
      <c r="X47" s="370"/>
      <c r="Y47" s="348"/>
      <c r="Z47" s="368"/>
      <c r="AA47" s="371"/>
      <c r="AB47" s="348"/>
      <c r="AC47" s="348"/>
      <c r="AD47" s="348"/>
      <c r="AE47" s="348"/>
      <c r="AF47" s="349"/>
      <c r="AG47" s="369"/>
      <c r="AH47" s="387"/>
      <c r="AI47" s="387"/>
      <c r="AJ47" s="368"/>
      <c r="AK47" s="371"/>
      <c r="AL47" s="390"/>
      <c r="AM47" s="390"/>
      <c r="AN47" s="368"/>
      <c r="AO47" s="368"/>
      <c r="AP47" s="371"/>
      <c r="AQ47" s="348"/>
      <c r="AR47" s="372"/>
      <c r="AS47" s="349"/>
      <c r="AT47" s="372"/>
      <c r="AU47" s="373"/>
      <c r="AV47" s="611"/>
      <c r="AW47" s="395"/>
      <c r="AX47" s="371"/>
      <c r="AY47" s="348"/>
      <c r="AZ47" s="348"/>
      <c r="BA47" s="348"/>
      <c r="BB47" s="348"/>
      <c r="BC47" s="348"/>
      <c r="BD47" s="348"/>
      <c r="BE47" s="348"/>
      <c r="BF47" s="404"/>
      <c r="BG47" s="348"/>
      <c r="BH47" s="403">
        <f t="shared" ref="BH47:BH55" si="15">BF47-AG47</f>
        <v>0</v>
      </c>
      <c r="BI47" s="342">
        <v>1040</v>
      </c>
      <c r="BJ47" s="539"/>
      <c r="BK47" s="372"/>
      <c r="BL47" s="349"/>
      <c r="BM47" s="369"/>
      <c r="BN47" s="348"/>
      <c r="BO47" s="348"/>
      <c r="BP47" s="348"/>
      <c r="BQ47" s="348"/>
      <c r="BR47" s="348"/>
      <c r="BS47" s="348"/>
      <c r="BT47" s="348"/>
      <c r="BU47" s="349"/>
      <c r="BV47" s="369"/>
      <c r="BW47" s="435" t="s">
        <v>341</v>
      </c>
      <c r="BX47" s="345" t="s">
        <v>1251</v>
      </c>
    </row>
    <row r="48" spans="1:85" s="280" customFormat="1" ht="30" customHeight="1" x14ac:dyDescent="0.35">
      <c r="A48" s="279"/>
      <c r="B48" s="375" t="s">
        <v>2077</v>
      </c>
      <c r="C48" s="375" t="s">
        <v>254</v>
      </c>
      <c r="D48" s="527" t="s">
        <v>440</v>
      </c>
      <c r="E48" s="375" t="s">
        <v>440</v>
      </c>
      <c r="F48" s="513"/>
      <c r="G48" s="375" t="s">
        <v>1869</v>
      </c>
      <c r="H48" s="600">
        <v>70.241980295618262</v>
      </c>
      <c r="I48" s="299"/>
      <c r="J48" s="213"/>
      <c r="K48" s="336" t="s">
        <v>341</v>
      </c>
      <c r="L48" s="430">
        <v>3</v>
      </c>
      <c r="M48" s="466"/>
      <c r="N48" s="337"/>
      <c r="O48" s="182"/>
      <c r="P48" s="182"/>
      <c r="Q48" s="182"/>
      <c r="R48" s="336"/>
      <c r="S48" s="342"/>
      <c r="T48" s="182"/>
      <c r="U48" s="182"/>
      <c r="V48" s="336"/>
      <c r="W48" s="346"/>
      <c r="X48" s="341"/>
      <c r="Y48" s="182"/>
      <c r="Z48" s="336"/>
      <c r="AA48" s="182"/>
      <c r="AB48" s="182"/>
      <c r="AC48" s="182"/>
      <c r="AD48" s="182"/>
      <c r="AE48" s="182"/>
      <c r="AF48" s="336"/>
      <c r="AG48" s="342"/>
      <c r="AH48" s="182"/>
      <c r="AI48" s="182"/>
      <c r="AJ48" s="336"/>
      <c r="AK48" s="342"/>
      <c r="AL48" s="182"/>
      <c r="AM48" s="182"/>
      <c r="AN48" s="182"/>
      <c r="AO48" s="336"/>
      <c r="AP48" s="342"/>
      <c r="AQ48" s="182"/>
      <c r="AR48" s="182"/>
      <c r="AS48" s="336"/>
      <c r="AT48" s="343"/>
      <c r="AU48" s="344"/>
      <c r="AV48" s="510"/>
      <c r="AW48" s="396"/>
      <c r="AX48" s="342"/>
      <c r="AY48" s="182"/>
      <c r="AZ48" s="182"/>
      <c r="BA48" s="182"/>
      <c r="BB48" s="182"/>
      <c r="BC48" s="182"/>
      <c r="BD48" s="182"/>
      <c r="BE48" s="182"/>
      <c r="BF48" s="478"/>
      <c r="BG48" s="182"/>
      <c r="BH48" s="407">
        <f t="shared" si="15"/>
        <v>0</v>
      </c>
      <c r="BI48" s="342">
        <v>1040</v>
      </c>
      <c r="BJ48" s="339"/>
      <c r="BK48" s="338"/>
      <c r="BL48" s="336"/>
      <c r="BM48" s="339"/>
      <c r="BN48" s="182"/>
      <c r="BO48" s="182"/>
      <c r="BP48" s="182"/>
      <c r="BQ48" s="182"/>
      <c r="BR48" s="182"/>
      <c r="BS48" s="182"/>
      <c r="BT48" s="182"/>
      <c r="BU48" s="336"/>
      <c r="BV48" s="342"/>
      <c r="BW48" s="435" t="s">
        <v>341</v>
      </c>
      <c r="BX48" s="345" t="s">
        <v>1251</v>
      </c>
    </row>
    <row r="49" spans="1:76" s="256" customFormat="1" x14ac:dyDescent="0.35">
      <c r="B49" s="375" t="s">
        <v>2078</v>
      </c>
      <c r="C49" s="375" t="s">
        <v>254</v>
      </c>
      <c r="D49" s="527" t="s">
        <v>533</v>
      </c>
      <c r="E49" s="375" t="s">
        <v>533</v>
      </c>
      <c r="F49" s="513"/>
      <c r="G49" s="375" t="s">
        <v>1874</v>
      </c>
      <c r="H49" s="600">
        <v>46.009360077141473</v>
      </c>
      <c r="I49" s="260"/>
      <c r="J49" s="213"/>
      <c r="K49" s="336" t="s">
        <v>341</v>
      </c>
      <c r="L49" s="430">
        <v>3</v>
      </c>
      <c r="M49" s="466"/>
      <c r="N49" s="337"/>
      <c r="O49" s="182"/>
      <c r="P49" s="182"/>
      <c r="Q49" s="182"/>
      <c r="R49" s="336"/>
      <c r="S49" s="342"/>
      <c r="T49" s="182"/>
      <c r="U49" s="182"/>
      <c r="V49" s="336"/>
      <c r="W49" s="346"/>
      <c r="X49" s="341"/>
      <c r="Y49" s="182"/>
      <c r="Z49" s="336"/>
      <c r="AA49" s="182"/>
      <c r="AB49" s="182"/>
      <c r="AC49" s="182"/>
      <c r="AD49" s="182"/>
      <c r="AE49" s="182"/>
      <c r="AF49" s="336"/>
      <c r="AG49" s="342"/>
      <c r="AH49" s="182"/>
      <c r="AI49" s="182"/>
      <c r="AJ49" s="336"/>
      <c r="AK49" s="342"/>
      <c r="AL49" s="182"/>
      <c r="AM49" s="182"/>
      <c r="AN49" s="182"/>
      <c r="AO49" s="336"/>
      <c r="AP49" s="342"/>
      <c r="AQ49" s="182"/>
      <c r="AR49" s="182"/>
      <c r="AS49" s="336"/>
      <c r="AT49" s="343"/>
      <c r="AU49" s="344"/>
      <c r="AV49" s="510"/>
      <c r="AW49" s="396"/>
      <c r="AX49" s="342"/>
      <c r="AY49" s="182"/>
      <c r="AZ49" s="182"/>
      <c r="BA49" s="182"/>
      <c r="BB49" s="182"/>
      <c r="BC49" s="182"/>
      <c r="BD49" s="182"/>
      <c r="BE49" s="182"/>
      <c r="BF49" s="477"/>
      <c r="BG49" s="182"/>
      <c r="BH49" s="408">
        <f t="shared" si="15"/>
        <v>0</v>
      </c>
      <c r="BI49" s="342">
        <v>1040</v>
      </c>
      <c r="BJ49" s="339"/>
      <c r="BK49" s="338"/>
      <c r="BL49" s="336"/>
      <c r="BM49" s="339"/>
      <c r="BN49" s="182"/>
      <c r="BO49" s="182"/>
      <c r="BP49" s="182"/>
      <c r="BQ49" s="182"/>
      <c r="BR49" s="182"/>
      <c r="BS49" s="182"/>
      <c r="BT49" s="182"/>
      <c r="BU49" s="336"/>
      <c r="BV49" s="342"/>
      <c r="BW49" s="435" t="s">
        <v>341</v>
      </c>
      <c r="BX49" s="345" t="s">
        <v>1251</v>
      </c>
    </row>
    <row r="50" spans="1:76" s="280" customFormat="1" ht="29" x14ac:dyDescent="0.35">
      <c r="A50" s="279"/>
      <c r="B50" s="375" t="s">
        <v>2079</v>
      </c>
      <c r="C50" s="375" t="s">
        <v>103</v>
      </c>
      <c r="D50" s="527" t="s">
        <v>315</v>
      </c>
      <c r="E50" s="375" t="s">
        <v>315</v>
      </c>
      <c r="F50" s="514"/>
      <c r="G50" s="375" t="s">
        <v>1869</v>
      </c>
      <c r="H50" s="600">
        <v>89.158653471633826</v>
      </c>
      <c r="I50" s="68"/>
      <c r="J50" s="213">
        <v>35102</v>
      </c>
      <c r="K50" s="336" t="s">
        <v>1024</v>
      </c>
      <c r="L50" s="465">
        <v>3</v>
      </c>
      <c r="M50" s="431"/>
      <c r="N50" s="367"/>
      <c r="O50" s="348"/>
      <c r="P50" s="348"/>
      <c r="Q50" s="368"/>
      <c r="R50" s="349"/>
      <c r="S50" s="369" t="s">
        <v>298</v>
      </c>
      <c r="T50" s="348" t="s">
        <v>299</v>
      </c>
      <c r="U50" s="348" t="s">
        <v>299</v>
      </c>
      <c r="V50" s="349" t="s">
        <v>298</v>
      </c>
      <c r="W50" s="602"/>
      <c r="X50" s="370"/>
      <c r="Y50" s="348"/>
      <c r="Z50" s="368"/>
      <c r="AA50" s="371">
        <v>1</v>
      </c>
      <c r="AB50" s="348">
        <v>1</v>
      </c>
      <c r="AC50" s="348">
        <v>1</v>
      </c>
      <c r="AD50" s="348">
        <v>3</v>
      </c>
      <c r="AE50" s="348">
        <v>1</v>
      </c>
      <c r="AF50" s="349">
        <v>1</v>
      </c>
      <c r="AG50" s="369">
        <v>862</v>
      </c>
      <c r="AH50" s="348">
        <v>7</v>
      </c>
      <c r="AI50" s="348">
        <v>17</v>
      </c>
      <c r="AJ50" s="368"/>
      <c r="AK50" s="371">
        <v>8088</v>
      </c>
      <c r="AL50" s="348">
        <v>3.5</v>
      </c>
      <c r="AM50" s="348">
        <v>7.7</v>
      </c>
      <c r="AN50" s="368"/>
      <c r="AO50" s="368">
        <v>8050</v>
      </c>
      <c r="AP50" s="371"/>
      <c r="AQ50" s="348"/>
      <c r="AR50" s="372"/>
      <c r="AS50" s="349"/>
      <c r="AT50" s="372" t="s">
        <v>298</v>
      </c>
      <c r="AU50" s="373"/>
      <c r="AV50" s="510">
        <v>0</v>
      </c>
      <c r="AW50" s="395" t="s">
        <v>1462</v>
      </c>
      <c r="AX50" s="371"/>
      <c r="AY50" s="348"/>
      <c r="AZ50" s="348">
        <v>7948</v>
      </c>
      <c r="BA50" s="348">
        <v>7500</v>
      </c>
      <c r="BB50" s="348"/>
      <c r="BC50" s="348">
        <v>4719</v>
      </c>
      <c r="BD50" s="348"/>
      <c r="BE50" s="348"/>
      <c r="BF50" s="403">
        <v>1040</v>
      </c>
      <c r="BG50" s="348">
        <v>777</v>
      </c>
      <c r="BH50" s="403">
        <f t="shared" si="15"/>
        <v>178</v>
      </c>
      <c r="BI50" s="342">
        <v>1040</v>
      </c>
      <c r="BJ50" s="539" t="s">
        <v>1236</v>
      </c>
      <c r="BK50" s="372">
        <v>7500</v>
      </c>
      <c r="BL50" s="349">
        <v>4050</v>
      </c>
      <c r="BM50" s="369">
        <f>AX50-$BL50</f>
        <v>-4050</v>
      </c>
      <c r="BN50" s="348"/>
      <c r="BO50" s="348">
        <f t="shared" ref="BO50:BS51" si="16">BA50-$BL50</f>
        <v>3450</v>
      </c>
      <c r="BP50" s="348">
        <f t="shared" si="16"/>
        <v>-4050</v>
      </c>
      <c r="BQ50" s="348">
        <f t="shared" si="16"/>
        <v>669</v>
      </c>
      <c r="BR50" s="348">
        <f t="shared" si="16"/>
        <v>-4050</v>
      </c>
      <c r="BS50" s="348">
        <f t="shared" si="16"/>
        <v>-4050</v>
      </c>
      <c r="BT50" s="348">
        <f>BG50-$BL50</f>
        <v>-3273</v>
      </c>
      <c r="BU50" s="349">
        <f>AG50-$BG50</f>
        <v>85</v>
      </c>
      <c r="BV50" s="369"/>
      <c r="BW50" s="435" t="s">
        <v>1913</v>
      </c>
      <c r="BX50" s="349" t="s">
        <v>1250</v>
      </c>
    </row>
    <row r="51" spans="1:76" s="280" customFormat="1" ht="29" x14ac:dyDescent="0.35">
      <c r="A51" s="256"/>
      <c r="B51" s="375" t="s">
        <v>2080</v>
      </c>
      <c r="C51" s="375" t="s">
        <v>343</v>
      </c>
      <c r="D51" s="527" t="s">
        <v>344</v>
      </c>
      <c r="E51" s="375" t="s">
        <v>344</v>
      </c>
      <c r="F51" s="513"/>
      <c r="G51" s="375" t="s">
        <v>1880</v>
      </c>
      <c r="H51" s="600">
        <v>165.5611784390855</v>
      </c>
      <c r="I51" s="299"/>
      <c r="J51" s="213">
        <v>31606</v>
      </c>
      <c r="K51" s="464" t="s">
        <v>51</v>
      </c>
      <c r="L51" s="630">
        <v>1</v>
      </c>
      <c r="M51" s="337"/>
      <c r="N51" s="337"/>
      <c r="O51" s="182"/>
      <c r="P51" s="182"/>
      <c r="Q51" s="182"/>
      <c r="R51" s="336"/>
      <c r="S51" s="342" t="s">
        <v>299</v>
      </c>
      <c r="T51" s="182" t="s">
        <v>299</v>
      </c>
      <c r="U51" s="182" t="s">
        <v>298</v>
      </c>
      <c r="V51" s="336" t="s">
        <v>298</v>
      </c>
      <c r="W51" s="346"/>
      <c r="X51" s="341"/>
      <c r="Y51" s="182"/>
      <c r="Z51" s="336"/>
      <c r="AA51" s="182">
        <v>2</v>
      </c>
      <c r="AB51" s="182">
        <v>2</v>
      </c>
      <c r="AC51" s="182">
        <v>3</v>
      </c>
      <c r="AD51" s="182">
        <v>3</v>
      </c>
      <c r="AE51" s="182">
        <v>3</v>
      </c>
      <c r="AF51" s="336">
        <v>1</v>
      </c>
      <c r="AG51" s="342">
        <v>650</v>
      </c>
      <c r="AH51" s="182">
        <v>8.625</v>
      </c>
      <c r="AI51" s="182">
        <v>24</v>
      </c>
      <c r="AJ51" s="336"/>
      <c r="AK51" s="342">
        <v>8618</v>
      </c>
      <c r="AL51" s="182">
        <v>4.5</v>
      </c>
      <c r="AM51" s="182" t="s">
        <v>1261</v>
      </c>
      <c r="AN51" s="182"/>
      <c r="AO51" s="336">
        <v>8611</v>
      </c>
      <c r="AP51" s="342"/>
      <c r="AQ51" s="182"/>
      <c r="AR51" s="182"/>
      <c r="AS51" s="336"/>
      <c r="AT51" s="343" t="s">
        <v>298</v>
      </c>
      <c r="AU51" s="344"/>
      <c r="AV51" s="344">
        <v>0</v>
      </c>
      <c r="AW51" s="396" t="s">
        <v>1674</v>
      </c>
      <c r="AX51" s="342">
        <v>8352</v>
      </c>
      <c r="AY51" s="182"/>
      <c r="AZ51" s="182">
        <v>7926</v>
      </c>
      <c r="BA51" s="182">
        <v>7536</v>
      </c>
      <c r="BB51" s="182"/>
      <c r="BC51" s="182"/>
      <c r="BD51" s="182"/>
      <c r="BE51" s="182"/>
      <c r="BF51" s="403">
        <v>1040</v>
      </c>
      <c r="BG51" s="182">
        <v>770</v>
      </c>
      <c r="BH51" s="408">
        <f t="shared" si="15"/>
        <v>390</v>
      </c>
      <c r="BI51" s="342">
        <v>1040</v>
      </c>
      <c r="BJ51" s="339" t="s">
        <v>1236</v>
      </c>
      <c r="BK51" s="338">
        <v>7536</v>
      </c>
      <c r="BL51" s="336">
        <v>6129</v>
      </c>
      <c r="BM51" s="339">
        <f>AX51-$BL51</f>
        <v>2223</v>
      </c>
      <c r="BN51" s="182"/>
      <c r="BO51" s="182">
        <f t="shared" si="16"/>
        <v>1407</v>
      </c>
      <c r="BP51" s="182">
        <f t="shared" si="16"/>
        <v>-6129</v>
      </c>
      <c r="BQ51" s="182">
        <f t="shared" si="16"/>
        <v>-6129</v>
      </c>
      <c r="BR51" s="182">
        <f t="shared" si="16"/>
        <v>-6129</v>
      </c>
      <c r="BS51" s="182">
        <f t="shared" si="16"/>
        <v>-6129</v>
      </c>
      <c r="BT51" s="182">
        <f>BG51-$BL51</f>
        <v>-5359</v>
      </c>
      <c r="BU51" s="336">
        <f>AG51-$BG51</f>
        <v>-120</v>
      </c>
      <c r="BV51" s="342"/>
      <c r="BW51" s="400" t="s">
        <v>1910</v>
      </c>
      <c r="BX51" s="464" t="s">
        <v>1912</v>
      </c>
    </row>
    <row r="52" spans="1:76" s="270" customFormat="1" x14ac:dyDescent="0.35">
      <c r="B52" s="375" t="s">
        <v>2081</v>
      </c>
      <c r="C52" s="375" t="s">
        <v>2030</v>
      </c>
      <c r="D52" s="527" t="s">
        <v>663</v>
      </c>
      <c r="E52" s="375" t="s">
        <v>663</v>
      </c>
      <c r="F52" s="514"/>
      <c r="G52" s="375" t="s">
        <v>1880</v>
      </c>
      <c r="H52" s="600">
        <v>22.963626605809189</v>
      </c>
      <c r="I52" s="203"/>
      <c r="J52" s="204"/>
      <c r="K52" s="336" t="s">
        <v>341</v>
      </c>
      <c r="L52" s="430">
        <v>3</v>
      </c>
      <c r="M52" s="466"/>
      <c r="N52" s="337"/>
      <c r="O52" s="182"/>
      <c r="P52" s="182"/>
      <c r="Q52" s="182"/>
      <c r="R52" s="336"/>
      <c r="S52" s="342"/>
      <c r="T52" s="182"/>
      <c r="U52" s="182"/>
      <c r="V52" s="336"/>
      <c r="W52" s="346"/>
      <c r="X52" s="341"/>
      <c r="Y52" s="182"/>
      <c r="Z52" s="336"/>
      <c r="AA52" s="182"/>
      <c r="AB52" s="182"/>
      <c r="AC52" s="182"/>
      <c r="AD52" s="182"/>
      <c r="AE52" s="182"/>
      <c r="AF52" s="336"/>
      <c r="AG52" s="342"/>
      <c r="AH52" s="182"/>
      <c r="AI52" s="182"/>
      <c r="AJ52" s="336"/>
      <c r="AK52" s="342"/>
      <c r="AL52" s="182"/>
      <c r="AM52" s="182"/>
      <c r="AN52" s="182"/>
      <c r="AO52" s="336"/>
      <c r="AP52" s="342"/>
      <c r="AQ52" s="182"/>
      <c r="AR52" s="182"/>
      <c r="AS52" s="336"/>
      <c r="AT52" s="343"/>
      <c r="AU52" s="344"/>
      <c r="AV52" s="510"/>
      <c r="AW52" s="396"/>
      <c r="AX52" s="342"/>
      <c r="AY52" s="182"/>
      <c r="AZ52" s="182"/>
      <c r="BA52" s="182"/>
      <c r="BB52" s="182"/>
      <c r="BC52" s="182"/>
      <c r="BD52" s="182"/>
      <c r="BE52" s="182"/>
      <c r="BF52" s="403"/>
      <c r="BG52" s="182"/>
      <c r="BH52" s="408">
        <f t="shared" si="15"/>
        <v>0</v>
      </c>
      <c r="BI52" s="342">
        <v>1040</v>
      </c>
      <c r="BJ52" s="339"/>
      <c r="BK52" s="338"/>
      <c r="BL52" s="336"/>
      <c r="BM52" s="339"/>
      <c r="BN52" s="182"/>
      <c r="BO52" s="182"/>
      <c r="BP52" s="182"/>
      <c r="BQ52" s="182"/>
      <c r="BR52" s="182"/>
      <c r="BS52" s="182"/>
      <c r="BT52" s="182"/>
      <c r="BU52" s="336"/>
      <c r="BV52" s="342"/>
      <c r="BW52" s="435" t="s">
        <v>341</v>
      </c>
      <c r="BX52" s="345" t="s">
        <v>1251</v>
      </c>
    </row>
    <row r="53" spans="1:76" s="272" customFormat="1" ht="29" x14ac:dyDescent="0.35">
      <c r="A53" s="519"/>
      <c r="B53" s="375" t="s">
        <v>2082</v>
      </c>
      <c r="C53" s="375" t="s">
        <v>2034</v>
      </c>
      <c r="D53" s="527" t="s">
        <v>261</v>
      </c>
      <c r="E53" s="375" t="s">
        <v>261</v>
      </c>
      <c r="F53" s="514"/>
      <c r="G53" s="375" t="s">
        <v>1864</v>
      </c>
      <c r="H53" s="600">
        <v>1437.648618115235</v>
      </c>
      <c r="I53" s="203"/>
      <c r="J53" s="613">
        <v>29245</v>
      </c>
      <c r="K53" s="464" t="s">
        <v>51</v>
      </c>
      <c r="L53" s="379">
        <v>3</v>
      </c>
      <c r="M53" s="614"/>
      <c r="N53" s="614"/>
      <c r="O53" s="615"/>
      <c r="P53" s="615"/>
      <c r="Q53" s="615"/>
      <c r="R53" s="464"/>
      <c r="S53" s="616" t="s">
        <v>298</v>
      </c>
      <c r="T53" s="615" t="s">
        <v>298</v>
      </c>
      <c r="U53" s="615" t="s">
        <v>298</v>
      </c>
      <c r="V53" s="464" t="s">
        <v>299</v>
      </c>
      <c r="W53" s="617"/>
      <c r="X53" s="618"/>
      <c r="Y53" s="615"/>
      <c r="Z53" s="464"/>
      <c r="AA53" s="615">
        <v>5</v>
      </c>
      <c r="AB53" s="615">
        <v>5</v>
      </c>
      <c r="AC53" s="615">
        <v>2</v>
      </c>
      <c r="AD53" s="615">
        <v>3</v>
      </c>
      <c r="AE53" s="615">
        <v>3</v>
      </c>
      <c r="AF53" s="464">
        <v>1</v>
      </c>
      <c r="AG53" s="616">
        <v>229</v>
      </c>
      <c r="AH53" s="615">
        <v>8.625</v>
      </c>
      <c r="AI53" s="615">
        <v>24</v>
      </c>
      <c r="AJ53" s="464"/>
      <c r="AK53" s="616">
        <v>4940</v>
      </c>
      <c r="AL53" s="615">
        <v>4.5</v>
      </c>
      <c r="AM53" s="615">
        <v>10.5</v>
      </c>
      <c r="AN53" s="615"/>
      <c r="AO53" s="464">
        <v>4862</v>
      </c>
      <c r="AP53" s="616">
        <v>830</v>
      </c>
      <c r="AQ53" s="615" t="s">
        <v>544</v>
      </c>
      <c r="AR53" s="615"/>
      <c r="AS53" s="464"/>
      <c r="AT53" s="619" t="s">
        <v>298</v>
      </c>
      <c r="AU53" s="620"/>
      <c r="AV53" s="620">
        <v>0</v>
      </c>
      <c r="AW53" s="397" t="s">
        <v>2145</v>
      </c>
      <c r="AX53" s="616"/>
      <c r="AY53" s="615"/>
      <c r="AZ53" s="615"/>
      <c r="BA53" s="615"/>
      <c r="BB53" s="615"/>
      <c r="BC53" s="615">
        <v>4590</v>
      </c>
      <c r="BD53" s="615"/>
      <c r="BE53" s="615"/>
      <c r="BF53" s="403">
        <v>1040</v>
      </c>
      <c r="BG53" s="615">
        <v>658</v>
      </c>
      <c r="BH53" s="407">
        <f t="shared" si="15"/>
        <v>811</v>
      </c>
      <c r="BI53" s="342">
        <v>1040</v>
      </c>
      <c r="BJ53" s="540" t="s">
        <v>1236</v>
      </c>
      <c r="BK53" s="621" t="s">
        <v>1257</v>
      </c>
      <c r="BL53" s="464">
        <v>3834</v>
      </c>
      <c r="BM53" s="540">
        <f>AX53-$BL53</f>
        <v>-3834</v>
      </c>
      <c r="BN53" s="615"/>
      <c r="BO53" s="615">
        <f t="shared" ref="BO53:BS54" si="17">BA53-$BL53</f>
        <v>-3834</v>
      </c>
      <c r="BP53" s="615">
        <f t="shared" si="17"/>
        <v>-3834</v>
      </c>
      <c r="BQ53" s="615">
        <f t="shared" si="17"/>
        <v>756</v>
      </c>
      <c r="BR53" s="615">
        <f t="shared" si="17"/>
        <v>-3834</v>
      </c>
      <c r="BS53" s="615">
        <f t="shared" si="17"/>
        <v>-3834</v>
      </c>
      <c r="BT53" s="615">
        <f>BG53-$BL53</f>
        <v>-3176</v>
      </c>
      <c r="BU53" s="464">
        <f>AG53-$BG53</f>
        <v>-429</v>
      </c>
      <c r="BV53" s="616"/>
      <c r="BW53" s="400" t="s">
        <v>2146</v>
      </c>
      <c r="BX53" s="349" t="s">
        <v>1250</v>
      </c>
    </row>
    <row r="54" spans="1:76" s="272" customFormat="1" ht="29" x14ac:dyDescent="0.35">
      <c r="A54" s="270"/>
      <c r="B54" s="375" t="s">
        <v>2083</v>
      </c>
      <c r="C54" s="375" t="s">
        <v>2031</v>
      </c>
      <c r="D54" s="527" t="s">
        <v>333</v>
      </c>
      <c r="E54" s="375" t="s">
        <v>333</v>
      </c>
      <c r="F54" s="514"/>
      <c r="G54" s="375" t="s">
        <v>1872</v>
      </c>
      <c r="H54" s="600">
        <v>149.7613230598717</v>
      </c>
      <c r="I54" s="203"/>
      <c r="J54" s="213">
        <v>27953</v>
      </c>
      <c r="K54" s="464" t="s">
        <v>1024</v>
      </c>
      <c r="L54" s="379">
        <v>3</v>
      </c>
      <c r="M54" s="337"/>
      <c r="N54" s="337"/>
      <c r="O54" s="182"/>
      <c r="P54" s="182"/>
      <c r="Q54" s="182"/>
      <c r="R54" s="336"/>
      <c r="S54" s="342" t="s">
        <v>298</v>
      </c>
      <c r="T54" s="182" t="s">
        <v>298</v>
      </c>
      <c r="U54" s="182" t="s">
        <v>298</v>
      </c>
      <c r="V54" s="336" t="s">
        <v>299</v>
      </c>
      <c r="W54" s="346"/>
      <c r="X54" s="341"/>
      <c r="Y54" s="182"/>
      <c r="Z54" s="336"/>
      <c r="AA54" s="182">
        <v>5</v>
      </c>
      <c r="AB54" s="182">
        <v>5</v>
      </c>
      <c r="AC54" s="182">
        <v>2</v>
      </c>
      <c r="AD54" s="182">
        <v>3</v>
      </c>
      <c r="AE54" s="182">
        <v>1</v>
      </c>
      <c r="AF54" s="336">
        <v>1</v>
      </c>
      <c r="AG54" s="342">
        <v>600</v>
      </c>
      <c r="AH54" s="182">
        <v>8.625</v>
      </c>
      <c r="AI54" s="182">
        <v>24</v>
      </c>
      <c r="AJ54" s="336"/>
      <c r="AK54" s="342">
        <v>5117</v>
      </c>
      <c r="AL54" s="182">
        <v>4.5</v>
      </c>
      <c r="AM54" s="182">
        <v>10.5</v>
      </c>
      <c r="AN54" s="182"/>
      <c r="AO54" s="336">
        <v>5123</v>
      </c>
      <c r="AP54" s="342"/>
      <c r="AQ54" s="182"/>
      <c r="AR54" s="182"/>
      <c r="AS54" s="336"/>
      <c r="AT54" s="343" t="s">
        <v>298</v>
      </c>
      <c r="AU54" s="344"/>
      <c r="AV54" s="344">
        <v>0</v>
      </c>
      <c r="AW54" s="396" t="s">
        <v>2140</v>
      </c>
      <c r="AX54" s="342"/>
      <c r="AY54" s="182"/>
      <c r="AZ54" s="182"/>
      <c r="BA54" s="182"/>
      <c r="BB54" s="182"/>
      <c r="BC54" s="182">
        <v>4850</v>
      </c>
      <c r="BD54" s="182"/>
      <c r="BE54" s="182"/>
      <c r="BF54" s="405">
        <v>1040</v>
      </c>
      <c r="BG54" s="182">
        <v>773</v>
      </c>
      <c r="BH54" s="407">
        <f t="shared" si="15"/>
        <v>440</v>
      </c>
      <c r="BI54" s="342">
        <v>1040</v>
      </c>
      <c r="BJ54" s="339" t="s">
        <v>1236</v>
      </c>
      <c r="BK54" s="338" t="s">
        <v>1257</v>
      </c>
      <c r="BL54" s="336">
        <v>4083</v>
      </c>
      <c r="BM54" s="339">
        <f>AX54-$BL54</f>
        <v>-4083</v>
      </c>
      <c r="BN54" s="182"/>
      <c r="BO54" s="182">
        <f t="shared" si="17"/>
        <v>-4083</v>
      </c>
      <c r="BP54" s="182">
        <f t="shared" si="17"/>
        <v>-4083</v>
      </c>
      <c r="BQ54" s="182">
        <f t="shared" si="17"/>
        <v>767</v>
      </c>
      <c r="BR54" s="182">
        <f t="shared" si="17"/>
        <v>-4083</v>
      </c>
      <c r="BS54" s="182">
        <f t="shared" si="17"/>
        <v>-4083</v>
      </c>
      <c r="BT54" s="182">
        <f>BG54-$BL54</f>
        <v>-3310</v>
      </c>
      <c r="BU54" s="336">
        <f>AG54-$BG54</f>
        <v>-173</v>
      </c>
      <c r="BV54" s="342"/>
      <c r="BW54" s="400" t="s">
        <v>2141</v>
      </c>
      <c r="BX54" s="349" t="s">
        <v>1250</v>
      </c>
    </row>
    <row r="55" spans="1:76" s="272" customFormat="1" x14ac:dyDescent="0.35">
      <c r="A55" s="519"/>
      <c r="B55" s="375" t="s">
        <v>2084</v>
      </c>
      <c r="C55" s="375" t="s">
        <v>103</v>
      </c>
      <c r="D55" s="527" t="s">
        <v>1419</v>
      </c>
      <c r="E55" s="375" t="s">
        <v>1419</v>
      </c>
      <c r="F55" s="514"/>
      <c r="G55" s="375" t="s">
        <v>2123</v>
      </c>
      <c r="H55" s="600">
        <v>1309.0667566385559</v>
      </c>
      <c r="I55" s="203"/>
      <c r="J55" s="213">
        <v>38282</v>
      </c>
      <c r="K55" s="486" t="str">
        <f>VLOOKUP(B55,[1]Sheet!$C:$D,2,FALSE)</f>
        <v>PA</v>
      </c>
      <c r="L55" s="472">
        <v>3</v>
      </c>
      <c r="M55" s="466"/>
      <c r="N55" s="337"/>
      <c r="O55" s="182"/>
      <c r="P55" s="182"/>
      <c r="Q55" s="182"/>
      <c r="R55" s="605"/>
      <c r="S55" s="342" t="s">
        <v>299</v>
      </c>
      <c r="T55" s="182" t="s">
        <v>299</v>
      </c>
      <c r="U55" s="182" t="s">
        <v>299</v>
      </c>
      <c r="V55" s="336" t="s">
        <v>298</v>
      </c>
      <c r="W55" s="346"/>
      <c r="X55" s="341"/>
      <c r="Y55" s="182"/>
      <c r="Z55" s="336"/>
      <c r="AA55" s="182">
        <v>1</v>
      </c>
      <c r="AB55" s="182">
        <v>1</v>
      </c>
      <c r="AC55" s="182">
        <v>3</v>
      </c>
      <c r="AD55" s="182">
        <v>3</v>
      </c>
      <c r="AE55" s="182">
        <v>1</v>
      </c>
      <c r="AF55" s="336">
        <v>1</v>
      </c>
      <c r="AG55" s="342">
        <v>1205</v>
      </c>
      <c r="AH55" s="182">
        <v>8.625</v>
      </c>
      <c r="AI55" s="182">
        <v>24</v>
      </c>
      <c r="AJ55" s="336"/>
      <c r="AK55" s="342">
        <v>8510</v>
      </c>
      <c r="AL55" s="182">
        <v>4.5</v>
      </c>
      <c r="AM55" s="182">
        <v>11.6</v>
      </c>
      <c r="AN55" s="182"/>
      <c r="AO55" s="336">
        <v>8478</v>
      </c>
      <c r="AP55" s="342"/>
      <c r="AQ55" s="182"/>
      <c r="AR55" s="182"/>
      <c r="AS55" s="336"/>
      <c r="AT55" s="343" t="s">
        <v>298</v>
      </c>
      <c r="AU55" s="344"/>
      <c r="AV55" s="510">
        <v>0</v>
      </c>
      <c r="AW55" s="344" t="s">
        <v>1429</v>
      </c>
      <c r="AX55" s="342">
        <v>8351</v>
      </c>
      <c r="AY55" s="182"/>
      <c r="AZ55" s="182">
        <v>7918</v>
      </c>
      <c r="BA55" s="182">
        <v>7632</v>
      </c>
      <c r="BB55" s="182"/>
      <c r="BC55" s="182"/>
      <c r="BD55" s="182"/>
      <c r="BE55" s="182"/>
      <c r="BF55" s="338">
        <v>850</v>
      </c>
      <c r="BG55" s="182">
        <v>704</v>
      </c>
      <c r="BH55" s="407">
        <f t="shared" si="15"/>
        <v>-355</v>
      </c>
      <c r="BI55" s="342">
        <v>850</v>
      </c>
      <c r="BJ55" s="339" t="s">
        <v>1236</v>
      </c>
      <c r="BK55" s="338">
        <v>7632</v>
      </c>
      <c r="BL55" s="336">
        <v>6980</v>
      </c>
      <c r="BM55" s="339">
        <f>AX55-$BL55</f>
        <v>1371</v>
      </c>
      <c r="BN55" s="182"/>
      <c r="BO55" s="182">
        <f>BA55-$BL55</f>
        <v>652</v>
      </c>
      <c r="BP55" s="182">
        <f>BB55-$BL55</f>
        <v>-6980</v>
      </c>
      <c r="BQ55" s="348">
        <f>BC55-$BL55</f>
        <v>-6980</v>
      </c>
      <c r="BR55" s="182">
        <f>BE55-$BL55</f>
        <v>-6980</v>
      </c>
      <c r="BS55" s="182">
        <f>BF55-$BL55</f>
        <v>-6130</v>
      </c>
      <c r="BT55" s="182">
        <f>BG55-$BL55</f>
        <v>-6276</v>
      </c>
      <c r="BU55" s="336">
        <f>AG55-$BG55</f>
        <v>501</v>
      </c>
      <c r="BV55" s="342"/>
      <c r="BW55" s="400" t="s">
        <v>1440</v>
      </c>
      <c r="BX55" s="349" t="s">
        <v>1250</v>
      </c>
    </row>
    <row r="56" spans="1:76" s="272" customFormat="1" ht="58" x14ac:dyDescent="0.35">
      <c r="A56" s="274"/>
      <c r="B56" s="375" t="s">
        <v>2086</v>
      </c>
      <c r="C56" s="375" t="s">
        <v>103</v>
      </c>
      <c r="D56" s="527" t="s">
        <v>577</v>
      </c>
      <c r="E56" s="375" t="s">
        <v>577</v>
      </c>
      <c r="F56" s="514"/>
      <c r="G56" s="375" t="s">
        <v>1873</v>
      </c>
      <c r="H56" s="600">
        <v>40.562992714890427</v>
      </c>
      <c r="I56" s="203"/>
      <c r="J56" s="213">
        <v>39708</v>
      </c>
      <c r="K56" s="336" t="s">
        <v>51</v>
      </c>
      <c r="L56" s="331">
        <v>3</v>
      </c>
      <c r="M56" s="337"/>
      <c r="N56" s="337"/>
      <c r="O56" s="182"/>
      <c r="P56" s="182"/>
      <c r="Q56" s="182"/>
      <c r="R56" s="624"/>
      <c r="S56" s="342" t="s">
        <v>299</v>
      </c>
      <c r="T56" s="182" t="s">
        <v>299</v>
      </c>
      <c r="U56" s="182" t="s">
        <v>299</v>
      </c>
      <c r="V56" s="336" t="s">
        <v>298</v>
      </c>
      <c r="W56" s="346"/>
      <c r="X56" s="341"/>
      <c r="Y56" s="182"/>
      <c r="Z56" s="336"/>
      <c r="AA56" s="182">
        <v>1</v>
      </c>
      <c r="AB56" s="182">
        <v>1</v>
      </c>
      <c r="AC56" s="182">
        <v>3</v>
      </c>
      <c r="AD56" s="182">
        <v>3</v>
      </c>
      <c r="AE56" s="182">
        <v>1</v>
      </c>
      <c r="AF56" s="336">
        <v>1</v>
      </c>
      <c r="AG56" s="342">
        <v>805</v>
      </c>
      <c r="AH56" s="182">
        <v>8.625</v>
      </c>
      <c r="AI56" s="182">
        <v>24</v>
      </c>
      <c r="AJ56" s="336"/>
      <c r="AK56" s="342">
        <v>8471</v>
      </c>
      <c r="AL56" s="182">
        <v>4.5</v>
      </c>
      <c r="AM56" s="182">
        <v>11.6</v>
      </c>
      <c r="AN56" s="182"/>
      <c r="AO56" s="336">
        <v>8417</v>
      </c>
      <c r="AP56" s="342"/>
      <c r="AQ56" s="182"/>
      <c r="AR56" s="182"/>
      <c r="AS56" s="336"/>
      <c r="AT56" s="343" t="s">
        <v>299</v>
      </c>
      <c r="AU56" s="344"/>
      <c r="AV56" s="510">
        <v>0</v>
      </c>
      <c r="AW56" s="396" t="s">
        <v>1462</v>
      </c>
      <c r="AX56" s="342">
        <v>8314</v>
      </c>
      <c r="AY56" s="182"/>
      <c r="AZ56" s="182">
        <v>7878</v>
      </c>
      <c r="BA56" s="182">
        <v>7464</v>
      </c>
      <c r="BB56" s="182"/>
      <c r="BC56" s="182">
        <v>4754</v>
      </c>
      <c r="BD56" s="182"/>
      <c r="BE56" s="182"/>
      <c r="BF56" s="405">
        <v>1040</v>
      </c>
      <c r="BG56" s="182">
        <v>739</v>
      </c>
      <c r="BH56" s="407">
        <f t="shared" ref="BH56:BH61" si="18">BF56-AG56</f>
        <v>235</v>
      </c>
      <c r="BI56" s="342">
        <v>1040</v>
      </c>
      <c r="BJ56" s="339" t="s">
        <v>1236</v>
      </c>
      <c r="BK56" s="338">
        <v>7464</v>
      </c>
      <c r="BL56" s="336">
        <v>7054</v>
      </c>
      <c r="BM56" s="339">
        <f>AX56-$BL56</f>
        <v>1260</v>
      </c>
      <c r="BN56" s="182"/>
      <c r="BO56" s="182">
        <f>BA56-$BL56</f>
        <v>410</v>
      </c>
      <c r="BP56" s="182">
        <f>BB56-$BL56</f>
        <v>-7054</v>
      </c>
      <c r="BQ56" s="182">
        <f>BC56-$BL56</f>
        <v>-2300</v>
      </c>
      <c r="BR56" s="182">
        <f>BD56-$BL56</f>
        <v>-7054</v>
      </c>
      <c r="BS56" s="182">
        <f>BE56-$BL56</f>
        <v>-7054</v>
      </c>
      <c r="BT56" s="182">
        <f>BG56-$BL56</f>
        <v>-6315</v>
      </c>
      <c r="BU56" s="336">
        <f>AG56-$BG56</f>
        <v>66</v>
      </c>
      <c r="BV56" s="342"/>
      <c r="BW56" s="345" t="s">
        <v>1915</v>
      </c>
      <c r="BX56" s="345" t="s">
        <v>1250</v>
      </c>
    </row>
    <row r="57" spans="1:76" s="272" customFormat="1" x14ac:dyDescent="0.35">
      <c r="B57" s="375" t="s">
        <v>2087</v>
      </c>
      <c r="C57" s="375" t="s">
        <v>2032</v>
      </c>
      <c r="D57" s="527" t="s">
        <v>1270</v>
      </c>
      <c r="E57" s="375" t="s">
        <v>1270</v>
      </c>
      <c r="F57" s="514"/>
      <c r="G57" s="375" t="s">
        <v>1872</v>
      </c>
      <c r="H57" s="600">
        <v>131.88600575648971</v>
      </c>
      <c r="I57" s="203"/>
      <c r="J57" s="376"/>
      <c r="K57" s="349" t="s">
        <v>341</v>
      </c>
      <c r="L57" s="331">
        <v>3</v>
      </c>
      <c r="M57" s="367"/>
      <c r="N57" s="367"/>
      <c r="O57" s="348"/>
      <c r="P57" s="348"/>
      <c r="Q57" s="348"/>
      <c r="R57" s="349"/>
      <c r="S57" s="371"/>
      <c r="T57" s="348"/>
      <c r="U57" s="348"/>
      <c r="V57" s="349"/>
      <c r="W57" s="377"/>
      <c r="X57" s="370"/>
      <c r="Y57" s="348"/>
      <c r="Z57" s="349"/>
      <c r="AA57" s="348"/>
      <c r="AB57" s="348"/>
      <c r="AC57" s="348"/>
      <c r="AD57" s="348"/>
      <c r="AE57" s="348"/>
      <c r="AF57" s="349"/>
      <c r="AG57" s="371"/>
      <c r="AH57" s="182"/>
      <c r="AI57" s="182"/>
      <c r="AJ57" s="349"/>
      <c r="AK57" s="371"/>
      <c r="AL57" s="348"/>
      <c r="AM57" s="348"/>
      <c r="AN57" s="348"/>
      <c r="AO57" s="349"/>
      <c r="AP57" s="371"/>
      <c r="AQ57" s="348"/>
      <c r="AR57" s="348"/>
      <c r="AS57" s="349"/>
      <c r="AT57" s="372"/>
      <c r="AU57" s="373"/>
      <c r="AV57" s="373"/>
      <c r="AW57" s="396"/>
      <c r="AX57" s="371"/>
      <c r="AY57" s="348"/>
      <c r="AZ57" s="348"/>
      <c r="BA57" s="348"/>
      <c r="BB57" s="348"/>
      <c r="BC57" s="348"/>
      <c r="BD57" s="348"/>
      <c r="BE57" s="348"/>
      <c r="BF57" s="403"/>
      <c r="BG57" s="348"/>
      <c r="BH57" s="408">
        <f t="shared" si="18"/>
        <v>0</v>
      </c>
      <c r="BI57" s="342">
        <v>1040</v>
      </c>
      <c r="BJ57" s="339" t="s">
        <v>1236</v>
      </c>
      <c r="BK57" s="368"/>
      <c r="BL57" s="349"/>
      <c r="BM57" s="369"/>
      <c r="BN57" s="348"/>
      <c r="BO57" s="348"/>
      <c r="BP57" s="348"/>
      <c r="BQ57" s="348"/>
      <c r="BR57" s="348"/>
      <c r="BS57" s="348"/>
      <c r="BT57" s="348"/>
      <c r="BU57" s="349"/>
      <c r="BV57" s="371"/>
      <c r="BW57" s="435" t="s">
        <v>341</v>
      </c>
      <c r="BX57" s="345" t="s">
        <v>1251</v>
      </c>
    </row>
    <row r="58" spans="1:76" s="272" customFormat="1" x14ac:dyDescent="0.35">
      <c r="B58" s="375" t="s">
        <v>2087</v>
      </c>
      <c r="C58" s="375" t="s">
        <v>2032</v>
      </c>
      <c r="D58" s="527" t="s">
        <v>1287</v>
      </c>
      <c r="E58" s="375" t="s">
        <v>1287</v>
      </c>
      <c r="F58" s="514"/>
      <c r="G58" s="375" t="s">
        <v>1861</v>
      </c>
      <c r="H58" s="600">
        <v>135.39119065693129</v>
      </c>
      <c r="I58" s="203"/>
      <c r="J58" s="463"/>
      <c r="K58" s="349" t="s">
        <v>341</v>
      </c>
      <c r="L58" s="331">
        <v>3</v>
      </c>
      <c r="M58" s="627"/>
      <c r="N58" s="627"/>
      <c r="O58" s="399"/>
      <c r="P58" s="399"/>
      <c r="Q58" s="399"/>
      <c r="R58" s="380"/>
      <c r="S58" s="398"/>
      <c r="T58" s="399"/>
      <c r="U58" s="399"/>
      <c r="V58" s="380"/>
      <c r="W58" s="628"/>
      <c r="X58" s="629"/>
      <c r="Y58" s="399"/>
      <c r="Z58" s="380"/>
      <c r="AA58" s="399"/>
      <c r="AB58" s="399"/>
      <c r="AC58" s="399"/>
      <c r="AD58" s="399"/>
      <c r="AE58" s="399"/>
      <c r="AF58" s="380"/>
      <c r="AG58" s="398"/>
      <c r="AH58" s="182"/>
      <c r="AI58" s="182"/>
      <c r="AJ58" s="380"/>
      <c r="AK58" s="398"/>
      <c r="AL58" s="348"/>
      <c r="AM58" s="348"/>
      <c r="AN58" s="399"/>
      <c r="AO58" s="380"/>
      <c r="AP58" s="398"/>
      <c r="AQ58" s="399"/>
      <c r="AR58" s="399"/>
      <c r="AS58" s="380"/>
      <c r="AT58" s="467"/>
      <c r="AU58" s="468"/>
      <c r="AV58" s="468"/>
      <c r="AW58" s="397"/>
      <c r="AX58" s="398"/>
      <c r="AY58" s="399"/>
      <c r="AZ58" s="399"/>
      <c r="BA58" s="399"/>
      <c r="BB58" s="399"/>
      <c r="BC58" s="399"/>
      <c r="BD58" s="399"/>
      <c r="BE58" s="399"/>
      <c r="BF58" s="523"/>
      <c r="BG58" s="348"/>
      <c r="BH58" s="407">
        <f t="shared" si="18"/>
        <v>0</v>
      </c>
      <c r="BI58" s="342">
        <v>1040</v>
      </c>
      <c r="BJ58" s="540"/>
      <c r="BK58" s="475"/>
      <c r="BL58" s="380"/>
      <c r="BM58" s="369"/>
      <c r="BN58" s="348"/>
      <c r="BO58" s="348"/>
      <c r="BP58" s="348"/>
      <c r="BQ58" s="348"/>
      <c r="BR58" s="348"/>
      <c r="BS58" s="348"/>
      <c r="BT58" s="348"/>
      <c r="BU58" s="349"/>
      <c r="BV58" s="398"/>
      <c r="BW58" s="435" t="s">
        <v>341</v>
      </c>
      <c r="BX58" s="345" t="s">
        <v>1251</v>
      </c>
    </row>
    <row r="59" spans="1:76" s="272" customFormat="1" ht="29" x14ac:dyDescent="0.35">
      <c r="B59" s="375" t="s">
        <v>2088</v>
      </c>
      <c r="C59" s="375" t="s">
        <v>103</v>
      </c>
      <c r="D59" s="527" t="s">
        <v>534</v>
      </c>
      <c r="E59" s="375" t="s">
        <v>534</v>
      </c>
      <c r="F59" s="514"/>
      <c r="G59" s="375" t="s">
        <v>1872</v>
      </c>
      <c r="H59" s="600">
        <v>4.1238520731035369</v>
      </c>
      <c r="I59" s="203"/>
      <c r="J59" s="213">
        <v>40458</v>
      </c>
      <c r="K59" s="336" t="s">
        <v>51</v>
      </c>
      <c r="L59" s="379">
        <v>3</v>
      </c>
      <c r="M59" s="337"/>
      <c r="N59" s="337"/>
      <c r="O59" s="182"/>
      <c r="P59" s="182"/>
      <c r="Q59" s="182"/>
      <c r="R59" s="624"/>
      <c r="S59" s="342" t="s">
        <v>299</v>
      </c>
      <c r="T59" s="182" t="s">
        <v>299</v>
      </c>
      <c r="U59" s="182" t="s">
        <v>299</v>
      </c>
      <c r="V59" s="336" t="s">
        <v>298</v>
      </c>
      <c r="W59" s="346"/>
      <c r="X59" s="341"/>
      <c r="Y59" s="182"/>
      <c r="Z59" s="336"/>
      <c r="AA59" s="182">
        <v>1</v>
      </c>
      <c r="AB59" s="182">
        <v>1</v>
      </c>
      <c r="AC59" s="182">
        <v>1</v>
      </c>
      <c r="AD59" s="182">
        <v>3</v>
      </c>
      <c r="AE59" s="182">
        <v>1</v>
      </c>
      <c r="AF59" s="336">
        <v>1</v>
      </c>
      <c r="AG59" s="342">
        <v>1181</v>
      </c>
      <c r="AH59" s="182">
        <v>8.625</v>
      </c>
      <c r="AI59" s="182">
        <v>24</v>
      </c>
      <c r="AJ59" s="336"/>
      <c r="AK59" s="342">
        <v>8524</v>
      </c>
      <c r="AL59" s="182">
        <v>4.5</v>
      </c>
      <c r="AM59" s="182">
        <v>11.6</v>
      </c>
      <c r="AN59" s="182"/>
      <c r="AO59" s="336">
        <v>8497</v>
      </c>
      <c r="AP59" s="342">
        <v>5796</v>
      </c>
      <c r="AQ59" s="182" t="s">
        <v>544</v>
      </c>
      <c r="AR59" s="182">
        <v>5353</v>
      </c>
      <c r="AS59" s="336">
        <v>5812</v>
      </c>
      <c r="AT59" s="343" t="s">
        <v>298</v>
      </c>
      <c r="AU59" s="344"/>
      <c r="AV59" s="510">
        <v>0</v>
      </c>
      <c r="AW59" s="396" t="s">
        <v>1462</v>
      </c>
      <c r="AX59" s="342">
        <v>8334</v>
      </c>
      <c r="AY59" s="182"/>
      <c r="AZ59" s="182">
        <v>7888</v>
      </c>
      <c r="BA59" s="182">
        <v>7458</v>
      </c>
      <c r="BB59" s="182"/>
      <c r="BC59" s="182">
        <v>4786</v>
      </c>
      <c r="BD59" s="182"/>
      <c r="BE59" s="182"/>
      <c r="BF59" s="405">
        <v>1040</v>
      </c>
      <c r="BG59" s="182">
        <v>750</v>
      </c>
      <c r="BH59" s="407">
        <f t="shared" si="18"/>
        <v>-141</v>
      </c>
      <c r="BI59" s="342">
        <v>1040</v>
      </c>
      <c r="BJ59" s="339" t="s">
        <v>1236</v>
      </c>
      <c r="BK59" s="338">
        <v>7458</v>
      </c>
      <c r="BL59" s="336">
        <v>5353</v>
      </c>
      <c r="BM59" s="339">
        <f>AX59-$BL59</f>
        <v>2981</v>
      </c>
      <c r="BN59" s="182"/>
      <c r="BO59" s="182">
        <f>BA59-$BL59</f>
        <v>2105</v>
      </c>
      <c r="BP59" s="182">
        <f>BB59-$BL59</f>
        <v>-5353</v>
      </c>
      <c r="BQ59" s="182">
        <f>BC59-$BL59</f>
        <v>-567</v>
      </c>
      <c r="BR59" s="182">
        <f>BD59-$BL59</f>
        <v>-5353</v>
      </c>
      <c r="BS59" s="182">
        <f>BE59-$BL59</f>
        <v>-5353</v>
      </c>
      <c r="BT59" s="182">
        <f>BG59-$BL59</f>
        <v>-4603</v>
      </c>
      <c r="BU59" s="336">
        <f>AG59-$BG59</f>
        <v>431</v>
      </c>
      <c r="BV59" s="342"/>
      <c r="BW59" s="435" t="s">
        <v>1684</v>
      </c>
      <c r="BX59" s="349" t="s">
        <v>1250</v>
      </c>
    </row>
    <row r="60" spans="1:76" s="272" customFormat="1" x14ac:dyDescent="0.35">
      <c r="B60" s="375" t="s">
        <v>2089</v>
      </c>
      <c r="C60" s="375" t="s">
        <v>2030</v>
      </c>
      <c r="D60" s="527" t="s">
        <v>601</v>
      </c>
      <c r="E60" s="375" t="s">
        <v>601</v>
      </c>
      <c r="F60" s="514"/>
      <c r="G60" s="375" t="s">
        <v>1859</v>
      </c>
      <c r="H60" s="600">
        <v>8.0163166584558443</v>
      </c>
      <c r="I60" s="203"/>
      <c r="J60" s="204"/>
      <c r="K60" s="486" t="str">
        <f>VLOOKUP(B60,[1]Sheet!$C:$D,2,FALSE)</f>
        <v>AL</v>
      </c>
      <c r="L60" s="472">
        <v>3</v>
      </c>
      <c r="M60" s="431"/>
      <c r="N60" s="367"/>
      <c r="O60" s="348"/>
      <c r="P60" s="348"/>
      <c r="Q60" s="368"/>
      <c r="R60" s="349"/>
      <c r="S60" s="369"/>
      <c r="T60" s="348"/>
      <c r="U60" s="348"/>
      <c r="V60" s="349"/>
      <c r="W60" s="602"/>
      <c r="X60" s="370"/>
      <c r="Y60" s="348"/>
      <c r="Z60" s="368"/>
      <c r="AA60" s="371"/>
      <c r="AB60" s="348"/>
      <c r="AC60" s="348"/>
      <c r="AD60" s="348"/>
      <c r="AE60" s="348"/>
      <c r="AF60" s="349"/>
      <c r="AG60" s="369"/>
      <c r="AH60" s="387"/>
      <c r="AI60" s="387"/>
      <c r="AJ60" s="368"/>
      <c r="AK60" s="371"/>
      <c r="AL60" s="390"/>
      <c r="AM60" s="390"/>
      <c r="AN60" s="368"/>
      <c r="AO60" s="368"/>
      <c r="AP60" s="371"/>
      <c r="AQ60" s="348"/>
      <c r="AR60" s="372"/>
      <c r="AS60" s="349"/>
      <c r="AT60" s="372"/>
      <c r="AU60" s="373"/>
      <c r="AV60" s="611"/>
      <c r="AW60" s="395"/>
      <c r="AX60" s="371"/>
      <c r="AY60" s="348"/>
      <c r="AZ60" s="348"/>
      <c r="BA60" s="348"/>
      <c r="BB60" s="348"/>
      <c r="BC60" s="348"/>
      <c r="BD60" s="348"/>
      <c r="BE60" s="348"/>
      <c r="BF60" s="404"/>
      <c r="BG60" s="348"/>
      <c r="BH60" s="403">
        <f t="shared" si="18"/>
        <v>0</v>
      </c>
      <c r="BI60" s="342">
        <v>1040</v>
      </c>
      <c r="BJ60" s="539"/>
      <c r="BK60" s="372"/>
      <c r="BL60" s="349"/>
      <c r="BM60" s="369"/>
      <c r="BN60" s="348"/>
      <c r="BO60" s="348"/>
      <c r="BP60" s="348"/>
      <c r="BQ60" s="348"/>
      <c r="BR60" s="348"/>
      <c r="BS60" s="348"/>
      <c r="BT60" s="348"/>
      <c r="BU60" s="349"/>
      <c r="BV60" s="369"/>
      <c r="BW60" s="435" t="s">
        <v>341</v>
      </c>
      <c r="BX60" s="345" t="s">
        <v>1251</v>
      </c>
    </row>
    <row r="61" spans="1:76" s="272" customFormat="1" ht="29" x14ac:dyDescent="0.35">
      <c r="B61" s="375" t="s">
        <v>2090</v>
      </c>
      <c r="C61" s="375" t="s">
        <v>2031</v>
      </c>
      <c r="D61" s="527" t="s">
        <v>427</v>
      </c>
      <c r="E61" s="375" t="s">
        <v>427</v>
      </c>
      <c r="F61" s="514"/>
      <c r="G61" s="375" t="s">
        <v>1872</v>
      </c>
      <c r="H61" s="600">
        <v>145.76006848750669</v>
      </c>
      <c r="I61" s="203"/>
      <c r="J61" s="613">
        <v>27944</v>
      </c>
      <c r="K61" s="464" t="s">
        <v>1024</v>
      </c>
      <c r="L61" s="379">
        <v>3</v>
      </c>
      <c r="M61" s="614"/>
      <c r="N61" s="614"/>
      <c r="O61" s="615"/>
      <c r="P61" s="615"/>
      <c r="Q61" s="615"/>
      <c r="R61" s="464"/>
      <c r="S61" s="616" t="s">
        <v>298</v>
      </c>
      <c r="T61" s="615" t="s">
        <v>298</v>
      </c>
      <c r="U61" s="615" t="s">
        <v>298</v>
      </c>
      <c r="V61" s="464" t="s">
        <v>299</v>
      </c>
      <c r="W61" s="617"/>
      <c r="X61" s="618"/>
      <c r="Y61" s="615"/>
      <c r="Z61" s="464"/>
      <c r="AA61" s="615">
        <v>5</v>
      </c>
      <c r="AB61" s="615">
        <v>5</v>
      </c>
      <c r="AC61" s="615">
        <v>2</v>
      </c>
      <c r="AD61" s="615">
        <v>3</v>
      </c>
      <c r="AE61" s="615">
        <v>3</v>
      </c>
      <c r="AF61" s="464">
        <v>1</v>
      </c>
      <c r="AG61" s="616">
        <v>118</v>
      </c>
      <c r="AH61" s="615">
        <v>8.625</v>
      </c>
      <c r="AI61" s="615">
        <v>24</v>
      </c>
      <c r="AJ61" s="464"/>
      <c r="AK61" s="616">
        <v>5130</v>
      </c>
      <c r="AL61" s="615">
        <v>4.5</v>
      </c>
      <c r="AM61" s="615">
        <v>10.5</v>
      </c>
      <c r="AN61" s="615"/>
      <c r="AO61" s="464">
        <v>5152</v>
      </c>
      <c r="AP61" s="616"/>
      <c r="AQ61" s="615"/>
      <c r="AR61" s="615"/>
      <c r="AS61" s="464"/>
      <c r="AT61" s="619" t="s">
        <v>298</v>
      </c>
      <c r="AU61" s="620"/>
      <c r="AV61" s="620">
        <v>0</v>
      </c>
      <c r="AW61" s="397" t="s">
        <v>2140</v>
      </c>
      <c r="AX61" s="616"/>
      <c r="AY61" s="615"/>
      <c r="AZ61" s="615"/>
      <c r="BA61" s="615"/>
      <c r="BB61" s="615"/>
      <c r="BC61" s="615">
        <v>4904</v>
      </c>
      <c r="BD61" s="615"/>
      <c r="BE61" s="615"/>
      <c r="BF61" s="405">
        <v>1040</v>
      </c>
      <c r="BG61" s="615">
        <v>787</v>
      </c>
      <c r="BH61" s="407">
        <f t="shared" si="18"/>
        <v>922</v>
      </c>
      <c r="BI61" s="342">
        <v>1040</v>
      </c>
      <c r="BJ61" s="540" t="s">
        <v>1236</v>
      </c>
      <c r="BK61" s="621" t="s">
        <v>1257</v>
      </c>
      <c r="BL61" s="464">
        <v>3818</v>
      </c>
      <c r="BM61" s="540">
        <f>AX61-$BL61</f>
        <v>-3818</v>
      </c>
      <c r="BN61" s="615"/>
      <c r="BO61" s="615">
        <f>BA61-$BL61</f>
        <v>-3818</v>
      </c>
      <c r="BP61" s="615">
        <f>BB61-$BL61</f>
        <v>-3818</v>
      </c>
      <c r="BQ61" s="615">
        <f>BC61-$BL61</f>
        <v>1086</v>
      </c>
      <c r="BR61" s="615">
        <f>BD61-$BL61</f>
        <v>-3818</v>
      </c>
      <c r="BS61" s="615">
        <f>BE61-$BL61</f>
        <v>-3818</v>
      </c>
      <c r="BT61" s="615">
        <f>BG61-$BL61</f>
        <v>-3031</v>
      </c>
      <c r="BU61" s="464">
        <f>AG61-$BG61</f>
        <v>-669</v>
      </c>
      <c r="BV61" s="616"/>
      <c r="BW61" s="400" t="s">
        <v>2141</v>
      </c>
      <c r="BX61" s="349" t="s">
        <v>1250</v>
      </c>
    </row>
    <row r="62" spans="1:76" s="272" customFormat="1" ht="29" x14ac:dyDescent="0.35">
      <c r="A62" s="592"/>
      <c r="B62" s="375" t="s">
        <v>2091</v>
      </c>
      <c r="C62" s="375" t="s">
        <v>103</v>
      </c>
      <c r="D62" s="527" t="s">
        <v>830</v>
      </c>
      <c r="E62" s="375" t="s">
        <v>830</v>
      </c>
      <c r="F62" s="514"/>
      <c r="G62" s="375" t="s">
        <v>2123</v>
      </c>
      <c r="H62" s="600">
        <v>197.43432702580679</v>
      </c>
      <c r="I62" s="203"/>
      <c r="J62" s="213">
        <v>40883</v>
      </c>
      <c r="K62" s="486" t="str">
        <f>VLOOKUP(B62,[1]Sheet!$C:$D,2,FALSE)</f>
        <v>PA</v>
      </c>
      <c r="L62" s="430">
        <v>3</v>
      </c>
      <c r="M62" s="466"/>
      <c r="N62" s="337"/>
      <c r="O62" s="182"/>
      <c r="P62" s="182"/>
      <c r="Q62" s="338"/>
      <c r="R62" s="336"/>
      <c r="S62" s="339" t="s">
        <v>299</v>
      </c>
      <c r="T62" s="182" t="s">
        <v>299</v>
      </c>
      <c r="U62" s="182" t="s">
        <v>299</v>
      </c>
      <c r="V62" s="336" t="s">
        <v>298</v>
      </c>
      <c r="W62" s="340"/>
      <c r="X62" s="341"/>
      <c r="Y62" s="182"/>
      <c r="Z62" s="338"/>
      <c r="AA62" s="342">
        <v>1</v>
      </c>
      <c r="AB62" s="182">
        <v>1</v>
      </c>
      <c r="AC62" s="182">
        <v>1</v>
      </c>
      <c r="AD62" s="182">
        <v>3</v>
      </c>
      <c r="AE62" s="182">
        <v>1</v>
      </c>
      <c r="AF62" s="336">
        <v>1</v>
      </c>
      <c r="AG62" s="339">
        <v>1003</v>
      </c>
      <c r="AH62" s="182">
        <v>8.625</v>
      </c>
      <c r="AI62" s="182">
        <v>24</v>
      </c>
      <c r="AJ62" s="338"/>
      <c r="AK62" s="342">
        <v>8870</v>
      </c>
      <c r="AL62" s="182">
        <v>4.5</v>
      </c>
      <c r="AM62" s="182">
        <v>11.6</v>
      </c>
      <c r="AN62" s="338"/>
      <c r="AO62" s="338">
        <v>8826</v>
      </c>
      <c r="AP62" s="342"/>
      <c r="AQ62" s="182"/>
      <c r="AR62" s="343"/>
      <c r="AS62" s="336"/>
      <c r="AT62" s="343" t="s">
        <v>299</v>
      </c>
      <c r="AU62" s="344"/>
      <c r="AV62" s="510">
        <v>10</v>
      </c>
      <c r="AW62" s="396" t="s">
        <v>1507</v>
      </c>
      <c r="AX62" s="342">
        <v>8714</v>
      </c>
      <c r="AY62" s="182"/>
      <c r="AZ62" s="182">
        <v>8284</v>
      </c>
      <c r="BA62" s="182">
        <v>7879</v>
      </c>
      <c r="BB62" s="182"/>
      <c r="BC62" s="182">
        <v>5051</v>
      </c>
      <c r="BD62" s="182"/>
      <c r="BE62" s="182"/>
      <c r="BF62" s="338">
        <v>850</v>
      </c>
      <c r="BG62" s="182">
        <v>731</v>
      </c>
      <c r="BH62" s="524">
        <f t="shared" ref="BH62" si="19">BF62-AG62</f>
        <v>-153</v>
      </c>
      <c r="BI62" s="342">
        <v>850</v>
      </c>
      <c r="BJ62" s="339" t="s">
        <v>1236</v>
      </c>
      <c r="BK62" s="343">
        <v>7879</v>
      </c>
      <c r="BL62" s="336">
        <v>3720</v>
      </c>
      <c r="BM62" s="339">
        <f t="shared" ref="BM62" si="20">AX62-$BL62</f>
        <v>4994</v>
      </c>
      <c r="BN62" s="182"/>
      <c r="BO62" s="182">
        <f t="shared" ref="BO62:BS62" si="21">BA62-$BL62</f>
        <v>4159</v>
      </c>
      <c r="BP62" s="182">
        <f t="shared" si="21"/>
        <v>-3720</v>
      </c>
      <c r="BQ62" s="182">
        <f t="shared" si="21"/>
        <v>1331</v>
      </c>
      <c r="BR62" s="182">
        <f t="shared" si="21"/>
        <v>-3720</v>
      </c>
      <c r="BS62" s="182">
        <f t="shared" si="21"/>
        <v>-3720</v>
      </c>
      <c r="BT62" s="182">
        <f t="shared" ref="BT62" si="22">BG62-$BL62</f>
        <v>-2989</v>
      </c>
      <c r="BU62" s="336">
        <f t="shared" ref="BU62" si="23">AG62-$BG62</f>
        <v>272</v>
      </c>
      <c r="BV62" s="339"/>
      <c r="BW62" s="345" t="s">
        <v>1508</v>
      </c>
      <c r="BX62" s="349" t="s">
        <v>1250</v>
      </c>
    </row>
    <row r="63" spans="1:76" s="272" customFormat="1" x14ac:dyDescent="0.35">
      <c r="A63" s="592"/>
      <c r="B63" s="375" t="s">
        <v>2092</v>
      </c>
      <c r="C63" s="375" t="s">
        <v>103</v>
      </c>
      <c r="D63" s="527" t="s">
        <v>784</v>
      </c>
      <c r="E63" s="375" t="s">
        <v>784</v>
      </c>
      <c r="F63" s="514"/>
      <c r="G63" s="375" t="s">
        <v>2123</v>
      </c>
      <c r="H63" s="600">
        <v>1245.013468671701</v>
      </c>
      <c r="I63" s="202"/>
      <c r="J63" s="213">
        <v>38052</v>
      </c>
      <c r="K63" s="632" t="s">
        <v>1677</v>
      </c>
      <c r="L63" s="378">
        <v>3</v>
      </c>
      <c r="M63" s="367"/>
      <c r="N63" s="367"/>
      <c r="O63" s="348"/>
      <c r="P63" s="348"/>
      <c r="Q63" s="348"/>
      <c r="R63" s="349"/>
      <c r="S63" s="371" t="s">
        <v>299</v>
      </c>
      <c r="T63" s="348" t="s">
        <v>299</v>
      </c>
      <c r="U63" s="348" t="s">
        <v>299</v>
      </c>
      <c r="V63" s="349" t="s">
        <v>298</v>
      </c>
      <c r="W63" s="377"/>
      <c r="X63" s="370"/>
      <c r="Y63" s="348"/>
      <c r="Z63" s="349"/>
      <c r="AA63" s="348">
        <v>1</v>
      </c>
      <c r="AB63" s="348">
        <v>1</v>
      </c>
      <c r="AC63" s="348">
        <v>1</v>
      </c>
      <c r="AD63" s="348">
        <v>3</v>
      </c>
      <c r="AE63" s="348">
        <v>1</v>
      </c>
      <c r="AF63" s="349">
        <v>1</v>
      </c>
      <c r="AG63" s="371">
        <v>901</v>
      </c>
      <c r="AH63" s="348">
        <v>8.625</v>
      </c>
      <c r="AI63" s="348">
        <v>24</v>
      </c>
      <c r="AJ63" s="349"/>
      <c r="AK63" s="371">
        <v>8551</v>
      </c>
      <c r="AL63" s="348">
        <v>4.5</v>
      </c>
      <c r="AM63" s="348">
        <v>11.6</v>
      </c>
      <c r="AN63" s="348"/>
      <c r="AO63" s="349">
        <v>8525</v>
      </c>
      <c r="AP63" s="371">
        <v>5655</v>
      </c>
      <c r="AQ63" s="348" t="s">
        <v>544</v>
      </c>
      <c r="AR63" s="348">
        <v>4485</v>
      </c>
      <c r="AS63" s="349">
        <v>5660</v>
      </c>
      <c r="AT63" s="372" t="s">
        <v>298</v>
      </c>
      <c r="AU63" s="373"/>
      <c r="AV63" s="344">
        <v>0</v>
      </c>
      <c r="AW63" s="396" t="s">
        <v>1462</v>
      </c>
      <c r="AX63" s="371">
        <v>8402</v>
      </c>
      <c r="AY63" s="348"/>
      <c r="AZ63" s="348">
        <v>7960</v>
      </c>
      <c r="BA63" s="348">
        <v>7538</v>
      </c>
      <c r="BB63" s="348"/>
      <c r="BC63" s="348">
        <v>4790</v>
      </c>
      <c r="BD63" s="348"/>
      <c r="BE63" s="348"/>
      <c r="BF63" s="405">
        <v>790</v>
      </c>
      <c r="BG63" s="348">
        <v>768</v>
      </c>
      <c r="BH63" s="407">
        <f t="shared" ref="BH63:BH70" si="24">BF63-AG63</f>
        <v>-111</v>
      </c>
      <c r="BI63" s="342">
        <v>790</v>
      </c>
      <c r="BJ63" s="369" t="s">
        <v>1236</v>
      </c>
      <c r="BK63" s="368">
        <v>7538</v>
      </c>
      <c r="BL63" s="349">
        <v>4485</v>
      </c>
      <c r="BM63" s="369">
        <f>AX63-$BL63</f>
        <v>3917</v>
      </c>
      <c r="BN63" s="348"/>
      <c r="BO63" s="348">
        <f>BA63-$BL63</f>
        <v>3053</v>
      </c>
      <c r="BP63" s="348">
        <f>BB63-$BL63</f>
        <v>-4485</v>
      </c>
      <c r="BQ63" s="348">
        <f>BC63-$BL63</f>
        <v>305</v>
      </c>
      <c r="BR63" s="348">
        <f>BD63-$BL63</f>
        <v>-4485</v>
      </c>
      <c r="BS63" s="348">
        <f>BE63-$BL63</f>
        <v>-4485</v>
      </c>
      <c r="BT63" s="348">
        <f>BG63-$BL63</f>
        <v>-3717</v>
      </c>
      <c r="BU63" s="349">
        <f>AG63-$BG63</f>
        <v>133</v>
      </c>
      <c r="BV63" s="371"/>
      <c r="BW63" s="521" t="s">
        <v>1932</v>
      </c>
      <c r="BX63" s="464" t="s">
        <v>1250</v>
      </c>
    </row>
    <row r="64" spans="1:76" s="272" customFormat="1" x14ac:dyDescent="0.35">
      <c r="A64" s="592"/>
      <c r="B64" s="375" t="s">
        <v>2093</v>
      </c>
      <c r="C64" s="375" t="s">
        <v>2030</v>
      </c>
      <c r="D64" s="527" t="s">
        <v>628</v>
      </c>
      <c r="E64" s="375" t="s">
        <v>628</v>
      </c>
      <c r="F64" s="514"/>
      <c r="G64" s="375" t="s">
        <v>1870</v>
      </c>
      <c r="H64" s="600">
        <v>11.919451059226031</v>
      </c>
      <c r="I64" s="202"/>
      <c r="J64" s="204"/>
      <c r="K64" s="336" t="s">
        <v>341</v>
      </c>
      <c r="L64" s="430">
        <v>3</v>
      </c>
      <c r="M64" s="466"/>
      <c r="N64" s="337"/>
      <c r="O64" s="182"/>
      <c r="P64" s="182"/>
      <c r="Q64" s="182"/>
      <c r="R64" s="336"/>
      <c r="S64" s="342"/>
      <c r="T64" s="182"/>
      <c r="U64" s="182"/>
      <c r="V64" s="336"/>
      <c r="W64" s="346"/>
      <c r="X64" s="341"/>
      <c r="Y64" s="182"/>
      <c r="Z64" s="336"/>
      <c r="AA64" s="182"/>
      <c r="AB64" s="182"/>
      <c r="AC64" s="182"/>
      <c r="AD64" s="182"/>
      <c r="AE64" s="182"/>
      <c r="AF64" s="336"/>
      <c r="AG64" s="342"/>
      <c r="AH64" s="182"/>
      <c r="AI64" s="182"/>
      <c r="AJ64" s="336"/>
      <c r="AK64" s="342"/>
      <c r="AL64" s="182"/>
      <c r="AM64" s="182"/>
      <c r="AN64" s="182"/>
      <c r="AO64" s="336"/>
      <c r="AP64" s="342"/>
      <c r="AQ64" s="182"/>
      <c r="AR64" s="182"/>
      <c r="AS64" s="336"/>
      <c r="AT64" s="343"/>
      <c r="AU64" s="344"/>
      <c r="AV64" s="510"/>
      <c r="AW64" s="396"/>
      <c r="AX64" s="342"/>
      <c r="AY64" s="182"/>
      <c r="AZ64" s="182"/>
      <c r="BA64" s="182"/>
      <c r="BB64" s="182"/>
      <c r="BC64" s="182"/>
      <c r="BD64" s="182"/>
      <c r="BE64" s="182"/>
      <c r="BF64" s="403"/>
      <c r="BG64" s="182"/>
      <c r="BH64" s="408">
        <f t="shared" si="24"/>
        <v>0</v>
      </c>
      <c r="BI64" s="342">
        <v>1040</v>
      </c>
      <c r="BJ64" s="339"/>
      <c r="BK64" s="338"/>
      <c r="BL64" s="336"/>
      <c r="BM64" s="339"/>
      <c r="BN64" s="182"/>
      <c r="BO64" s="182"/>
      <c r="BP64" s="182"/>
      <c r="BQ64" s="182"/>
      <c r="BR64" s="182"/>
      <c r="BS64" s="182"/>
      <c r="BT64" s="182"/>
      <c r="BU64" s="336"/>
      <c r="BV64" s="342"/>
      <c r="BW64" s="435" t="s">
        <v>341</v>
      </c>
      <c r="BX64" s="345" t="s">
        <v>1251</v>
      </c>
    </row>
    <row r="65" spans="1:83" s="519" customFormat="1" x14ac:dyDescent="0.35">
      <c r="A65" s="592"/>
      <c r="B65" s="375" t="s">
        <v>2094</v>
      </c>
      <c r="C65" s="375" t="s">
        <v>2030</v>
      </c>
      <c r="D65" s="527" t="s">
        <v>1187</v>
      </c>
      <c r="E65" s="375" t="s">
        <v>1187</v>
      </c>
      <c r="F65" s="514"/>
      <c r="G65" s="375" t="s">
        <v>1864</v>
      </c>
      <c r="H65" s="600">
        <v>1012.916596727028</v>
      </c>
      <c r="I65" s="202"/>
      <c r="J65" s="213">
        <v>39243</v>
      </c>
      <c r="K65" s="336" t="s">
        <v>1024</v>
      </c>
      <c r="L65" s="430">
        <v>3</v>
      </c>
      <c r="M65" s="466"/>
      <c r="N65" s="337"/>
      <c r="O65" s="182"/>
      <c r="P65" s="182"/>
      <c r="Q65" s="338"/>
      <c r="R65" s="336"/>
      <c r="S65" s="339" t="s">
        <v>298</v>
      </c>
      <c r="T65" s="182" t="s">
        <v>299</v>
      </c>
      <c r="U65" s="182" t="s">
        <v>299</v>
      </c>
      <c r="V65" s="336" t="s">
        <v>298</v>
      </c>
      <c r="W65" s="340"/>
      <c r="X65" s="341"/>
      <c r="Y65" s="182"/>
      <c r="Z65" s="338"/>
      <c r="AA65" s="342">
        <v>1</v>
      </c>
      <c r="AB65" s="182">
        <v>1</v>
      </c>
      <c r="AC65" s="182">
        <v>1</v>
      </c>
      <c r="AD65" s="182">
        <v>3</v>
      </c>
      <c r="AE65" s="182">
        <v>1</v>
      </c>
      <c r="AF65" s="336">
        <v>1</v>
      </c>
      <c r="AG65" s="339">
        <v>1119</v>
      </c>
      <c r="AH65" s="182">
        <v>8.625</v>
      </c>
      <c r="AI65" s="182">
        <v>24</v>
      </c>
      <c r="AJ65" s="338"/>
      <c r="AK65" s="342">
        <v>8495</v>
      </c>
      <c r="AL65" s="182">
        <v>4.5</v>
      </c>
      <c r="AM65" s="182">
        <v>11.6</v>
      </c>
      <c r="AN65" s="338"/>
      <c r="AO65" s="338">
        <v>8460</v>
      </c>
      <c r="AP65" s="342">
        <v>5440</v>
      </c>
      <c r="AQ65" s="182" t="s">
        <v>544</v>
      </c>
      <c r="AR65" s="343">
        <v>4500</v>
      </c>
      <c r="AS65" s="336">
        <v>5450</v>
      </c>
      <c r="AT65" s="343" t="s">
        <v>298</v>
      </c>
      <c r="AU65" s="344"/>
      <c r="AV65" s="510">
        <v>1</v>
      </c>
      <c r="AW65" s="396" t="s">
        <v>1462</v>
      </c>
      <c r="AX65" s="342">
        <v>8329</v>
      </c>
      <c r="AY65" s="182"/>
      <c r="AZ65" s="182">
        <v>7892</v>
      </c>
      <c r="BA65" s="182">
        <v>7468</v>
      </c>
      <c r="BB65" s="182"/>
      <c r="BC65" s="182">
        <v>4835</v>
      </c>
      <c r="BD65" s="182"/>
      <c r="BE65" s="182"/>
      <c r="BF65" s="403">
        <v>1040</v>
      </c>
      <c r="BG65" s="182">
        <v>769</v>
      </c>
      <c r="BH65" s="407">
        <f t="shared" si="24"/>
        <v>-79</v>
      </c>
      <c r="BI65" s="342">
        <v>1040</v>
      </c>
      <c r="BJ65" s="339" t="s">
        <v>1236</v>
      </c>
      <c r="BK65" s="343">
        <v>7468</v>
      </c>
      <c r="BL65" s="336">
        <v>4500</v>
      </c>
      <c r="BM65" s="369">
        <f>AX65-$BL65</f>
        <v>3829</v>
      </c>
      <c r="BN65" s="348"/>
      <c r="BO65" s="348">
        <f t="shared" ref="BO65:BS66" si="25">BA65-$BL65</f>
        <v>2968</v>
      </c>
      <c r="BP65" s="348">
        <f t="shared" si="25"/>
        <v>-4500</v>
      </c>
      <c r="BQ65" s="348">
        <f t="shared" si="25"/>
        <v>335</v>
      </c>
      <c r="BR65" s="348">
        <f t="shared" si="25"/>
        <v>-4500</v>
      </c>
      <c r="BS65" s="348">
        <f t="shared" si="25"/>
        <v>-4500</v>
      </c>
      <c r="BT65" s="348">
        <f>BG65-$BL65</f>
        <v>-3731</v>
      </c>
      <c r="BU65" s="349">
        <f>AG65-$BG65</f>
        <v>350</v>
      </c>
      <c r="BV65" s="339"/>
      <c r="BW65" s="435" t="s">
        <v>320</v>
      </c>
      <c r="BX65" s="349" t="s">
        <v>1250</v>
      </c>
    </row>
    <row r="66" spans="1:83" s="272" customFormat="1" x14ac:dyDescent="0.35">
      <c r="A66" s="592"/>
      <c r="B66" s="375" t="s">
        <v>2095</v>
      </c>
      <c r="C66" s="375" t="s">
        <v>103</v>
      </c>
      <c r="D66" s="527" t="s">
        <v>568</v>
      </c>
      <c r="E66" s="375" t="s">
        <v>568</v>
      </c>
      <c r="F66" s="514"/>
      <c r="G66" s="375" t="s">
        <v>1864</v>
      </c>
      <c r="H66" s="600">
        <v>44.810622512794552</v>
      </c>
      <c r="I66" s="203"/>
      <c r="J66" s="213">
        <v>40445</v>
      </c>
      <c r="K66" s="336" t="s">
        <v>51</v>
      </c>
      <c r="L66" s="379">
        <v>3</v>
      </c>
      <c r="M66" s="337"/>
      <c r="N66" s="337"/>
      <c r="O66" s="182"/>
      <c r="P66" s="182"/>
      <c r="Q66" s="182"/>
      <c r="R66" s="336"/>
      <c r="S66" s="342" t="s">
        <v>299</v>
      </c>
      <c r="T66" s="182" t="s">
        <v>299</v>
      </c>
      <c r="U66" s="182" t="s">
        <v>299</v>
      </c>
      <c r="V66" s="336" t="s">
        <v>298</v>
      </c>
      <c r="W66" s="346"/>
      <c r="X66" s="341"/>
      <c r="Y66" s="182"/>
      <c r="Z66" s="336"/>
      <c r="AA66" s="182">
        <v>1</v>
      </c>
      <c r="AB66" s="182">
        <v>1</v>
      </c>
      <c r="AC66" s="182">
        <v>2</v>
      </c>
      <c r="AD66" s="182">
        <v>3</v>
      </c>
      <c r="AE66" s="182">
        <v>1</v>
      </c>
      <c r="AF66" s="336">
        <v>1</v>
      </c>
      <c r="AG66" s="342">
        <v>1182</v>
      </c>
      <c r="AH66" s="182">
        <v>8.625</v>
      </c>
      <c r="AI66" s="182">
        <v>24</v>
      </c>
      <c r="AJ66" s="336"/>
      <c r="AK66" s="342">
        <v>8487</v>
      </c>
      <c r="AL66" s="182">
        <v>4.5</v>
      </c>
      <c r="AM66" s="182">
        <v>11.6</v>
      </c>
      <c r="AN66" s="182"/>
      <c r="AO66" s="336">
        <v>8466</v>
      </c>
      <c r="AP66" s="342">
        <v>4764</v>
      </c>
      <c r="AQ66" s="182" t="s">
        <v>576</v>
      </c>
      <c r="AR66" s="182">
        <v>3646</v>
      </c>
      <c r="AS66" s="336">
        <v>4764</v>
      </c>
      <c r="AT66" s="343" t="s">
        <v>298</v>
      </c>
      <c r="AU66" s="344"/>
      <c r="AV66" s="510">
        <v>0</v>
      </c>
      <c r="AW66" s="396" t="s">
        <v>1462</v>
      </c>
      <c r="AX66" s="342">
        <v>8328</v>
      </c>
      <c r="AY66" s="182"/>
      <c r="AZ66" s="182">
        <v>7876</v>
      </c>
      <c r="BA66" s="182">
        <v>7546</v>
      </c>
      <c r="BB66" s="182"/>
      <c r="BC66" s="182">
        <v>4746</v>
      </c>
      <c r="BD66" s="182"/>
      <c r="BE66" s="182"/>
      <c r="BF66" s="405">
        <v>1040</v>
      </c>
      <c r="BG66" s="182">
        <v>734</v>
      </c>
      <c r="BH66" s="407">
        <f t="shared" si="24"/>
        <v>-142</v>
      </c>
      <c r="BI66" s="342">
        <v>1040</v>
      </c>
      <c r="BJ66" s="339" t="s">
        <v>1236</v>
      </c>
      <c r="BK66" s="338">
        <v>7546</v>
      </c>
      <c r="BL66" s="336">
        <v>1150</v>
      </c>
      <c r="BM66" s="369">
        <f>AX66-$BL66</f>
        <v>7178</v>
      </c>
      <c r="BN66" s="348"/>
      <c r="BO66" s="348">
        <f t="shared" si="25"/>
        <v>6396</v>
      </c>
      <c r="BP66" s="348">
        <f t="shared" si="25"/>
        <v>-1150</v>
      </c>
      <c r="BQ66" s="348">
        <f t="shared" si="25"/>
        <v>3596</v>
      </c>
      <c r="BR66" s="348">
        <f t="shared" si="25"/>
        <v>-1150</v>
      </c>
      <c r="BS66" s="348">
        <f t="shared" si="25"/>
        <v>-1150</v>
      </c>
      <c r="BT66" s="348">
        <f>BG66-$BL66</f>
        <v>-416</v>
      </c>
      <c r="BU66" s="349">
        <f>AG66-$BG66</f>
        <v>448</v>
      </c>
      <c r="BV66" s="342"/>
      <c r="BW66" s="435" t="s">
        <v>320</v>
      </c>
      <c r="BX66" s="349" t="s">
        <v>1250</v>
      </c>
    </row>
    <row r="67" spans="1:83" s="519" customFormat="1" x14ac:dyDescent="0.35">
      <c r="A67" s="592"/>
      <c r="B67" s="375" t="s">
        <v>2096</v>
      </c>
      <c r="C67" s="375" t="s">
        <v>2032</v>
      </c>
      <c r="D67" s="527" t="s">
        <v>1289</v>
      </c>
      <c r="E67" s="375" t="s">
        <v>1289</v>
      </c>
      <c r="F67" s="513"/>
      <c r="G67" s="375" t="s">
        <v>1861</v>
      </c>
      <c r="H67" s="600">
        <v>132.10064120843489</v>
      </c>
      <c r="I67" s="299"/>
      <c r="J67" s="376"/>
      <c r="K67" s="349" t="s">
        <v>341</v>
      </c>
      <c r="L67" s="472">
        <v>3</v>
      </c>
      <c r="M67" s="431"/>
      <c r="N67" s="367"/>
      <c r="O67" s="348"/>
      <c r="P67" s="348"/>
      <c r="Q67" s="368"/>
      <c r="R67" s="349"/>
      <c r="S67" s="369"/>
      <c r="T67" s="348"/>
      <c r="U67" s="348"/>
      <c r="V67" s="349"/>
      <c r="W67" s="602"/>
      <c r="X67" s="370"/>
      <c r="Y67" s="348"/>
      <c r="Z67" s="368"/>
      <c r="AA67" s="371"/>
      <c r="AB67" s="348"/>
      <c r="AC67" s="348"/>
      <c r="AD67" s="348"/>
      <c r="AE67" s="348"/>
      <c r="AF67" s="349"/>
      <c r="AG67" s="369"/>
      <c r="AH67" s="182"/>
      <c r="AI67" s="182"/>
      <c r="AJ67" s="368"/>
      <c r="AK67" s="371"/>
      <c r="AL67" s="348"/>
      <c r="AM67" s="348"/>
      <c r="AN67" s="368"/>
      <c r="AO67" s="368"/>
      <c r="AP67" s="371"/>
      <c r="AQ67" s="348"/>
      <c r="AR67" s="372"/>
      <c r="AS67" s="349"/>
      <c r="AT67" s="372"/>
      <c r="AU67" s="373"/>
      <c r="AV67" s="611"/>
      <c r="AW67" s="396"/>
      <c r="AX67" s="371"/>
      <c r="AY67" s="348"/>
      <c r="AZ67" s="348"/>
      <c r="BA67" s="348"/>
      <c r="BB67" s="348"/>
      <c r="BC67" s="348"/>
      <c r="BD67" s="348"/>
      <c r="BE67" s="348"/>
      <c r="BF67" s="523"/>
      <c r="BG67" s="348"/>
      <c r="BH67" s="407">
        <f t="shared" si="24"/>
        <v>0</v>
      </c>
      <c r="BI67" s="342">
        <v>1040</v>
      </c>
      <c r="BJ67" s="369"/>
      <c r="BK67" s="372"/>
      <c r="BL67" s="349"/>
      <c r="BM67" s="369"/>
      <c r="BN67" s="348"/>
      <c r="BO67" s="348"/>
      <c r="BP67" s="348"/>
      <c r="BQ67" s="348"/>
      <c r="BR67" s="348"/>
      <c r="BS67" s="348"/>
      <c r="BT67" s="348"/>
      <c r="BU67" s="349"/>
      <c r="BV67" s="369"/>
      <c r="BW67" s="435" t="s">
        <v>341</v>
      </c>
      <c r="BX67" s="345" t="s">
        <v>1251</v>
      </c>
    </row>
    <row r="68" spans="1:83" s="519" customFormat="1" x14ac:dyDescent="0.35">
      <c r="A68" s="592"/>
      <c r="B68" s="375" t="s">
        <v>2097</v>
      </c>
      <c r="C68" s="375" t="s">
        <v>2032</v>
      </c>
      <c r="D68" s="527" t="s">
        <v>1700</v>
      </c>
      <c r="E68" s="375" t="s">
        <v>1700</v>
      </c>
      <c r="F68" s="513"/>
      <c r="G68" s="375" t="s">
        <v>1861</v>
      </c>
      <c r="H68" s="600">
        <v>122.23872340730389</v>
      </c>
      <c r="I68" s="260"/>
      <c r="J68" s="376"/>
      <c r="K68" s="349" t="s">
        <v>341</v>
      </c>
      <c r="L68" s="472">
        <v>3</v>
      </c>
      <c r="M68" s="431"/>
      <c r="N68" s="367"/>
      <c r="O68" s="348"/>
      <c r="P68" s="348"/>
      <c r="Q68" s="368"/>
      <c r="R68" s="349"/>
      <c r="S68" s="369"/>
      <c r="T68" s="348"/>
      <c r="U68" s="348"/>
      <c r="V68" s="349"/>
      <c r="W68" s="602"/>
      <c r="X68" s="370"/>
      <c r="Y68" s="348"/>
      <c r="Z68" s="368"/>
      <c r="AA68" s="371"/>
      <c r="AB68" s="348"/>
      <c r="AC68" s="348"/>
      <c r="AD68" s="348"/>
      <c r="AE68" s="348"/>
      <c r="AF68" s="349"/>
      <c r="AG68" s="369"/>
      <c r="AH68" s="182"/>
      <c r="AI68" s="182"/>
      <c r="AJ68" s="368"/>
      <c r="AK68" s="371"/>
      <c r="AL68" s="348"/>
      <c r="AM68" s="348"/>
      <c r="AN68" s="368"/>
      <c r="AO68" s="368"/>
      <c r="AP68" s="371"/>
      <c r="AQ68" s="348"/>
      <c r="AR68" s="372"/>
      <c r="AS68" s="349"/>
      <c r="AT68" s="372"/>
      <c r="AU68" s="373"/>
      <c r="AV68" s="611"/>
      <c r="AW68" s="396"/>
      <c r="AX68" s="371"/>
      <c r="AY68" s="348"/>
      <c r="AZ68" s="348"/>
      <c r="BA68" s="348"/>
      <c r="BB68" s="348"/>
      <c r="BC68" s="348"/>
      <c r="BD68" s="348"/>
      <c r="BE68" s="348"/>
      <c r="BF68" s="523"/>
      <c r="BG68" s="348"/>
      <c r="BH68" s="407">
        <f t="shared" si="24"/>
        <v>0</v>
      </c>
      <c r="BI68" s="342">
        <v>1040</v>
      </c>
      <c r="BJ68" s="369"/>
      <c r="BK68" s="372"/>
      <c r="BL68" s="349"/>
      <c r="BM68" s="369"/>
      <c r="BN68" s="348"/>
      <c r="BO68" s="348"/>
      <c r="BP68" s="348"/>
      <c r="BQ68" s="348"/>
      <c r="BR68" s="348"/>
      <c r="BS68" s="348"/>
      <c r="BT68" s="348"/>
      <c r="BU68" s="349"/>
      <c r="BV68" s="369"/>
      <c r="BW68" s="435" t="s">
        <v>341</v>
      </c>
      <c r="BX68" s="345" t="s">
        <v>1251</v>
      </c>
    </row>
    <row r="69" spans="1:83" s="272" customFormat="1" ht="30.75" customHeight="1" x14ac:dyDescent="0.35">
      <c r="A69" s="593"/>
      <c r="B69" s="375" t="s">
        <v>2098</v>
      </c>
      <c r="C69" s="375" t="s">
        <v>2032</v>
      </c>
      <c r="D69" s="527" t="s">
        <v>1272</v>
      </c>
      <c r="E69" s="375" t="s">
        <v>1272</v>
      </c>
      <c r="F69" s="513"/>
      <c r="G69" s="375" t="s">
        <v>1861</v>
      </c>
      <c r="H69" s="600">
        <v>115.65762450983981</v>
      </c>
      <c r="I69" s="299"/>
      <c r="J69" s="376"/>
      <c r="K69" s="349" t="s">
        <v>341</v>
      </c>
      <c r="L69" s="331">
        <v>3</v>
      </c>
      <c r="M69" s="367"/>
      <c r="N69" s="367"/>
      <c r="O69" s="348"/>
      <c r="P69" s="348"/>
      <c r="Q69" s="348"/>
      <c r="R69" s="349"/>
      <c r="S69" s="371"/>
      <c r="T69" s="348"/>
      <c r="U69" s="348"/>
      <c r="V69" s="349"/>
      <c r="W69" s="377"/>
      <c r="X69" s="370"/>
      <c r="Y69" s="348"/>
      <c r="Z69" s="349"/>
      <c r="AA69" s="348"/>
      <c r="AB69" s="348"/>
      <c r="AC69" s="348"/>
      <c r="AD69" s="348"/>
      <c r="AE69" s="348"/>
      <c r="AF69" s="349"/>
      <c r="AG69" s="371"/>
      <c r="AH69" s="182"/>
      <c r="AI69" s="182"/>
      <c r="AJ69" s="349"/>
      <c r="AK69" s="371"/>
      <c r="AL69" s="348"/>
      <c r="AM69" s="348"/>
      <c r="AN69" s="348"/>
      <c r="AO69" s="349"/>
      <c r="AP69" s="371"/>
      <c r="AQ69" s="348"/>
      <c r="AR69" s="348"/>
      <c r="AS69" s="349"/>
      <c r="AT69" s="372"/>
      <c r="AU69" s="373"/>
      <c r="AV69" s="373"/>
      <c r="AW69" s="396"/>
      <c r="AX69" s="371"/>
      <c r="AY69" s="348"/>
      <c r="AZ69" s="348"/>
      <c r="BA69" s="348"/>
      <c r="BB69" s="348"/>
      <c r="BC69" s="348"/>
      <c r="BD69" s="348"/>
      <c r="BE69" s="348"/>
      <c r="BF69" s="403"/>
      <c r="BG69" s="399"/>
      <c r="BH69" s="408">
        <f t="shared" si="24"/>
        <v>0</v>
      </c>
      <c r="BI69" s="342">
        <v>1040</v>
      </c>
      <c r="BJ69" s="339" t="s">
        <v>1236</v>
      </c>
      <c r="BK69" s="368"/>
      <c r="BL69" s="349"/>
      <c r="BM69" s="369"/>
      <c r="BN69" s="348"/>
      <c r="BO69" s="348"/>
      <c r="BP69" s="348"/>
      <c r="BQ69" s="348"/>
      <c r="BR69" s="348"/>
      <c r="BS69" s="348"/>
      <c r="BT69" s="348"/>
      <c r="BU69" s="349"/>
      <c r="BV69" s="371"/>
      <c r="BW69" s="435" t="s">
        <v>341</v>
      </c>
      <c r="BX69" s="345" t="s">
        <v>1251</v>
      </c>
    </row>
    <row r="70" spans="1:83" s="272" customFormat="1" ht="30" customHeight="1" x14ac:dyDescent="0.35">
      <c r="A70" s="593"/>
      <c r="B70" s="375" t="s">
        <v>2099</v>
      </c>
      <c r="C70" s="375" t="s">
        <v>103</v>
      </c>
      <c r="D70" s="527" t="s">
        <v>1746</v>
      </c>
      <c r="E70" s="375" t="s">
        <v>1746</v>
      </c>
      <c r="F70" s="513"/>
      <c r="G70" s="375" t="s">
        <v>1863</v>
      </c>
      <c r="H70" s="600">
        <v>210.24966340332941</v>
      </c>
      <c r="I70" s="296"/>
      <c r="J70" s="356"/>
      <c r="K70" s="486" t="str">
        <f>VLOOKUP(B70,[1]Sheet!$C:$D,2,FALSE)</f>
        <v>AL</v>
      </c>
      <c r="L70" s="472">
        <v>3</v>
      </c>
      <c r="M70" s="603"/>
      <c r="N70" s="357"/>
      <c r="O70" s="354"/>
      <c r="P70" s="354"/>
      <c r="Q70" s="354"/>
      <c r="R70" s="359"/>
      <c r="S70" s="360"/>
      <c r="T70" s="354"/>
      <c r="U70" s="354"/>
      <c r="V70" s="358"/>
      <c r="W70" s="381"/>
      <c r="X70" s="361"/>
      <c r="Y70" s="360"/>
      <c r="Z70" s="522"/>
      <c r="AA70" s="354"/>
      <c r="AB70" s="354"/>
      <c r="AC70" s="354"/>
      <c r="AD70" s="354"/>
      <c r="AE70" s="354"/>
      <c r="AF70" s="358"/>
      <c r="AG70" s="362"/>
      <c r="AH70" s="182"/>
      <c r="AI70" s="182"/>
      <c r="AJ70" s="522"/>
      <c r="AK70" s="362"/>
      <c r="AL70" s="182"/>
      <c r="AM70" s="182"/>
      <c r="AN70" s="354"/>
      <c r="AO70" s="358"/>
      <c r="AP70" s="362"/>
      <c r="AQ70" s="354"/>
      <c r="AR70" s="363"/>
      <c r="AS70" s="522"/>
      <c r="AT70" s="363"/>
      <c r="AU70" s="364"/>
      <c r="AV70" s="612"/>
      <c r="AW70" s="396"/>
      <c r="AX70" s="362"/>
      <c r="AY70" s="354"/>
      <c r="AZ70" s="354"/>
      <c r="BA70" s="354"/>
      <c r="BB70" s="354"/>
      <c r="BC70" s="354"/>
      <c r="BD70" s="354"/>
      <c r="BE70" s="354"/>
      <c r="BF70" s="403"/>
      <c r="BG70" s="354"/>
      <c r="BH70" s="407">
        <f t="shared" si="24"/>
        <v>0</v>
      </c>
      <c r="BI70" s="342">
        <v>1040</v>
      </c>
      <c r="BJ70" s="360"/>
      <c r="BK70" s="358"/>
      <c r="BL70" s="522"/>
      <c r="BM70" s="369"/>
      <c r="BN70" s="348"/>
      <c r="BO70" s="348"/>
      <c r="BP70" s="348"/>
      <c r="BQ70" s="348"/>
      <c r="BR70" s="348"/>
      <c r="BS70" s="348"/>
      <c r="BT70" s="348"/>
      <c r="BU70" s="349"/>
      <c r="BV70" s="360"/>
      <c r="BW70" s="400" t="s">
        <v>1710</v>
      </c>
      <c r="BX70" s="400" t="s">
        <v>1251</v>
      </c>
    </row>
    <row r="71" spans="1:83" s="519" customFormat="1" ht="30" customHeight="1" x14ac:dyDescent="0.35">
      <c r="A71" s="593"/>
      <c r="B71" s="375" t="s">
        <v>2101</v>
      </c>
      <c r="C71" s="375" t="s">
        <v>2032</v>
      </c>
      <c r="D71" s="527" t="s">
        <v>1282</v>
      </c>
      <c r="E71" s="375" t="s">
        <v>1282</v>
      </c>
      <c r="F71" s="513"/>
      <c r="G71" s="375" t="s">
        <v>1861</v>
      </c>
      <c r="H71" s="600">
        <v>102.48569617474431</v>
      </c>
      <c r="I71" s="299"/>
      <c r="J71" s="376"/>
      <c r="K71" s="349" t="s">
        <v>341</v>
      </c>
      <c r="L71" s="465">
        <v>3</v>
      </c>
      <c r="M71" s="431"/>
      <c r="N71" s="367"/>
      <c r="O71" s="348"/>
      <c r="P71" s="348"/>
      <c r="Q71" s="348"/>
      <c r="R71" s="349"/>
      <c r="S71" s="369"/>
      <c r="T71" s="348"/>
      <c r="U71" s="348"/>
      <c r="V71" s="368"/>
      <c r="W71" s="377"/>
      <c r="X71" s="370"/>
      <c r="Y71" s="369"/>
      <c r="Z71" s="349"/>
      <c r="AA71" s="348"/>
      <c r="AB71" s="348"/>
      <c r="AC71" s="348"/>
      <c r="AD71" s="348"/>
      <c r="AE71" s="348"/>
      <c r="AF71" s="368"/>
      <c r="AG71" s="371"/>
      <c r="AH71" s="182"/>
      <c r="AI71" s="182"/>
      <c r="AJ71" s="349"/>
      <c r="AK71" s="371"/>
      <c r="AL71" s="348"/>
      <c r="AM71" s="348"/>
      <c r="AN71" s="348"/>
      <c r="AO71" s="368"/>
      <c r="AP71" s="371"/>
      <c r="AQ71" s="348"/>
      <c r="AR71" s="372"/>
      <c r="AS71" s="349"/>
      <c r="AT71" s="372"/>
      <c r="AU71" s="373"/>
      <c r="AV71" s="611"/>
      <c r="AW71" s="396"/>
      <c r="AX71" s="371"/>
      <c r="AY71" s="348"/>
      <c r="AZ71" s="348"/>
      <c r="BA71" s="348"/>
      <c r="BB71" s="348"/>
      <c r="BC71" s="348"/>
      <c r="BD71" s="348"/>
      <c r="BE71" s="348"/>
      <c r="BF71" s="405"/>
      <c r="BG71" s="348"/>
      <c r="BH71" s="407">
        <f>BF71-AG71</f>
        <v>0</v>
      </c>
      <c r="BI71" s="342">
        <v>1040</v>
      </c>
      <c r="BJ71" s="339" t="s">
        <v>1236</v>
      </c>
      <c r="BK71" s="368"/>
      <c r="BL71" s="349"/>
      <c r="BM71" s="369"/>
      <c r="BN71" s="348"/>
      <c r="BO71" s="348"/>
      <c r="BP71" s="348"/>
      <c r="BQ71" s="348"/>
      <c r="BR71" s="348"/>
      <c r="BS71" s="348"/>
      <c r="BT71" s="348"/>
      <c r="BU71" s="349"/>
      <c r="BV71" s="369"/>
      <c r="BW71" s="435" t="s">
        <v>341</v>
      </c>
      <c r="BX71" s="345" t="s">
        <v>1251</v>
      </c>
    </row>
    <row r="72" spans="1:83" s="519" customFormat="1" ht="30" customHeight="1" x14ac:dyDescent="0.35">
      <c r="A72" s="593"/>
      <c r="B72" s="375" t="s">
        <v>2102</v>
      </c>
      <c r="C72" s="375" t="s">
        <v>2032</v>
      </c>
      <c r="D72" s="527" t="s">
        <v>1280</v>
      </c>
      <c r="E72" s="375" t="s">
        <v>1280</v>
      </c>
      <c r="F72" s="513"/>
      <c r="G72" s="375" t="s">
        <v>1861</v>
      </c>
      <c r="H72" s="600">
        <v>122.23872340730389</v>
      </c>
      <c r="I72" s="299"/>
      <c r="J72" s="376"/>
      <c r="K72" s="349" t="s">
        <v>341</v>
      </c>
      <c r="L72" s="430">
        <v>3</v>
      </c>
      <c r="M72" s="431"/>
      <c r="N72" s="367"/>
      <c r="O72" s="348"/>
      <c r="P72" s="348"/>
      <c r="Q72" s="348"/>
      <c r="R72" s="349"/>
      <c r="S72" s="369"/>
      <c r="T72" s="348"/>
      <c r="U72" s="348"/>
      <c r="V72" s="368"/>
      <c r="W72" s="377"/>
      <c r="X72" s="370"/>
      <c r="Y72" s="369"/>
      <c r="Z72" s="349"/>
      <c r="AA72" s="348"/>
      <c r="AB72" s="348"/>
      <c r="AC72" s="348"/>
      <c r="AD72" s="348"/>
      <c r="AE72" s="348"/>
      <c r="AF72" s="368"/>
      <c r="AG72" s="371"/>
      <c r="AH72" s="182"/>
      <c r="AI72" s="182"/>
      <c r="AJ72" s="349"/>
      <c r="AK72" s="371"/>
      <c r="AL72" s="348"/>
      <c r="AM72" s="348"/>
      <c r="AN72" s="348"/>
      <c r="AO72" s="368"/>
      <c r="AP72" s="371"/>
      <c r="AQ72" s="348"/>
      <c r="AR72" s="372"/>
      <c r="AS72" s="349"/>
      <c r="AT72" s="372"/>
      <c r="AU72" s="373"/>
      <c r="AV72" s="611"/>
      <c r="AW72" s="396"/>
      <c r="AX72" s="371"/>
      <c r="AY72" s="348"/>
      <c r="AZ72" s="348"/>
      <c r="BA72" s="348"/>
      <c r="BB72" s="348"/>
      <c r="BC72" s="348"/>
      <c r="BD72" s="348"/>
      <c r="BE72" s="348"/>
      <c r="BF72" s="403"/>
      <c r="BG72" s="348"/>
      <c r="BH72" s="408">
        <f>BF72-AG72</f>
        <v>0</v>
      </c>
      <c r="BI72" s="342">
        <v>1040</v>
      </c>
      <c r="BJ72" s="369" t="s">
        <v>1236</v>
      </c>
      <c r="BK72" s="368"/>
      <c r="BL72" s="349"/>
      <c r="BM72" s="369"/>
      <c r="BN72" s="348"/>
      <c r="BO72" s="348"/>
      <c r="BP72" s="348"/>
      <c r="BQ72" s="348"/>
      <c r="BR72" s="348"/>
      <c r="BS72" s="348"/>
      <c r="BT72" s="348"/>
      <c r="BU72" s="349"/>
      <c r="BV72" s="369"/>
      <c r="BW72" s="435" t="s">
        <v>341</v>
      </c>
      <c r="BX72" s="345" t="s">
        <v>1251</v>
      </c>
    </row>
    <row r="73" spans="1:83" s="519" customFormat="1" ht="15" customHeight="1" x14ac:dyDescent="0.35">
      <c r="A73" s="593"/>
      <c r="B73" s="375" t="s">
        <v>2103</v>
      </c>
      <c r="C73" s="375" t="s">
        <v>2032</v>
      </c>
      <c r="D73" s="527" t="s">
        <v>1286</v>
      </c>
      <c r="E73" s="375" t="s">
        <v>1286</v>
      </c>
      <c r="F73" s="513"/>
      <c r="G73" s="375" t="s">
        <v>1861</v>
      </c>
      <c r="H73" s="600">
        <v>109.06679507197001</v>
      </c>
      <c r="I73" s="299"/>
      <c r="J73" s="376"/>
      <c r="K73" s="349" t="s">
        <v>341</v>
      </c>
      <c r="L73" s="472">
        <v>3</v>
      </c>
      <c r="M73" s="431"/>
      <c r="N73" s="367"/>
      <c r="O73" s="348"/>
      <c r="P73" s="348"/>
      <c r="Q73" s="348"/>
      <c r="R73" s="349"/>
      <c r="S73" s="369"/>
      <c r="T73" s="348"/>
      <c r="U73" s="348"/>
      <c r="V73" s="368"/>
      <c r="W73" s="377"/>
      <c r="X73" s="370"/>
      <c r="Y73" s="369"/>
      <c r="Z73" s="349"/>
      <c r="AA73" s="348"/>
      <c r="AB73" s="348"/>
      <c r="AC73" s="348"/>
      <c r="AD73" s="348"/>
      <c r="AE73" s="348"/>
      <c r="AF73" s="368"/>
      <c r="AG73" s="371"/>
      <c r="AH73" s="182"/>
      <c r="AI73" s="182"/>
      <c r="AJ73" s="349"/>
      <c r="AK73" s="371"/>
      <c r="AL73" s="348"/>
      <c r="AM73" s="348"/>
      <c r="AN73" s="348"/>
      <c r="AO73" s="368"/>
      <c r="AP73" s="371"/>
      <c r="AQ73" s="348"/>
      <c r="AR73" s="372"/>
      <c r="AS73" s="349"/>
      <c r="AT73" s="372"/>
      <c r="AU73" s="373"/>
      <c r="AV73" s="611"/>
      <c r="AW73" s="396"/>
      <c r="AX73" s="371"/>
      <c r="AY73" s="348"/>
      <c r="AZ73" s="348"/>
      <c r="BA73" s="348"/>
      <c r="BB73" s="348"/>
      <c r="BC73" s="348"/>
      <c r="BD73" s="348"/>
      <c r="BE73" s="348"/>
      <c r="BF73" s="523"/>
      <c r="BG73" s="348"/>
      <c r="BH73" s="407">
        <f>BF73-AG73</f>
        <v>0</v>
      </c>
      <c r="BI73" s="342">
        <v>1040</v>
      </c>
      <c r="BJ73" s="369" t="s">
        <v>1236</v>
      </c>
      <c r="BK73" s="368"/>
      <c r="BL73" s="349"/>
      <c r="BM73" s="369"/>
      <c r="BN73" s="348"/>
      <c r="BO73" s="348"/>
      <c r="BP73" s="348"/>
      <c r="BQ73" s="348"/>
      <c r="BR73" s="348"/>
      <c r="BS73" s="348"/>
      <c r="BT73" s="348"/>
      <c r="BU73" s="349"/>
      <c r="BV73" s="369"/>
      <c r="BW73" s="435" t="s">
        <v>341</v>
      </c>
      <c r="BX73" s="345" t="s">
        <v>1251</v>
      </c>
    </row>
    <row r="74" spans="1:83" s="519" customFormat="1" x14ac:dyDescent="0.35">
      <c r="B74" s="375" t="s">
        <v>2104</v>
      </c>
      <c r="C74" s="375" t="s">
        <v>2032</v>
      </c>
      <c r="D74" s="527" t="s">
        <v>1284</v>
      </c>
      <c r="E74" s="375" t="s">
        <v>1284</v>
      </c>
      <c r="F74" s="513"/>
      <c r="G74" s="375" t="s">
        <v>1861</v>
      </c>
      <c r="H74" s="600">
        <v>95.904597277518576</v>
      </c>
      <c r="I74" s="260"/>
      <c r="J74" s="376"/>
      <c r="K74" s="349" t="s">
        <v>341</v>
      </c>
      <c r="L74" s="430">
        <v>3</v>
      </c>
      <c r="M74" s="431"/>
      <c r="N74" s="367"/>
      <c r="O74" s="348"/>
      <c r="P74" s="348"/>
      <c r="Q74" s="348"/>
      <c r="R74" s="349"/>
      <c r="S74" s="369"/>
      <c r="T74" s="348"/>
      <c r="U74" s="348"/>
      <c r="V74" s="368"/>
      <c r="W74" s="377"/>
      <c r="X74" s="370"/>
      <c r="Y74" s="369"/>
      <c r="Z74" s="349"/>
      <c r="AA74" s="348"/>
      <c r="AB74" s="348"/>
      <c r="AC74" s="348"/>
      <c r="AD74" s="348"/>
      <c r="AE74" s="348"/>
      <c r="AF74" s="368"/>
      <c r="AG74" s="371"/>
      <c r="AH74" s="182"/>
      <c r="AI74" s="182"/>
      <c r="AJ74" s="349"/>
      <c r="AK74" s="371"/>
      <c r="AL74" s="348"/>
      <c r="AM74" s="348"/>
      <c r="AN74" s="348"/>
      <c r="AO74" s="368"/>
      <c r="AP74" s="371"/>
      <c r="AQ74" s="348"/>
      <c r="AR74" s="372"/>
      <c r="AS74" s="349"/>
      <c r="AT74" s="372"/>
      <c r="AU74" s="373"/>
      <c r="AV74" s="611"/>
      <c r="AW74" s="396"/>
      <c r="AX74" s="371"/>
      <c r="AY74" s="348"/>
      <c r="AZ74" s="348"/>
      <c r="BA74" s="348"/>
      <c r="BB74" s="348"/>
      <c r="BC74" s="348"/>
      <c r="BD74" s="348"/>
      <c r="BE74" s="348"/>
      <c r="BF74" s="403"/>
      <c r="BG74" s="348"/>
      <c r="BH74" s="408">
        <f>BF74-AG74</f>
        <v>0</v>
      </c>
      <c r="BI74" s="342">
        <v>1040</v>
      </c>
      <c r="BJ74" s="339" t="s">
        <v>1236</v>
      </c>
      <c r="BK74" s="368"/>
      <c r="BL74" s="349"/>
      <c r="BM74" s="369"/>
      <c r="BN74" s="348"/>
      <c r="BO74" s="348"/>
      <c r="BP74" s="348"/>
      <c r="BQ74" s="348"/>
      <c r="BR74" s="348"/>
      <c r="BS74" s="348"/>
      <c r="BT74" s="348"/>
      <c r="BU74" s="349"/>
      <c r="BV74" s="369"/>
      <c r="BW74" s="435" t="s">
        <v>341</v>
      </c>
      <c r="BX74" s="345" t="s">
        <v>1251</v>
      </c>
      <c r="BY74" s="272"/>
    </row>
    <row r="75" spans="1:83" s="280" customFormat="1" ht="29" x14ac:dyDescent="0.35">
      <c r="A75" s="279"/>
      <c r="B75" s="375" t="s">
        <v>175</v>
      </c>
      <c r="C75" s="375" t="s">
        <v>103</v>
      </c>
      <c r="D75" s="527" t="s">
        <v>328</v>
      </c>
      <c r="E75" s="375" t="s">
        <v>1936</v>
      </c>
      <c r="F75" s="514"/>
      <c r="G75" s="375" t="s">
        <v>1874</v>
      </c>
      <c r="H75" s="600">
        <v>117.537191623962</v>
      </c>
      <c r="I75" s="202"/>
      <c r="J75" s="213">
        <v>35096</v>
      </c>
      <c r="K75" s="633" t="s">
        <v>1677</v>
      </c>
      <c r="L75" s="430">
        <v>3</v>
      </c>
      <c r="M75" s="466"/>
      <c r="N75" s="337"/>
      <c r="O75" s="182"/>
      <c r="P75" s="182"/>
      <c r="Q75" s="338"/>
      <c r="R75" s="336"/>
      <c r="S75" s="339" t="s">
        <v>298</v>
      </c>
      <c r="T75" s="182" t="s">
        <v>299</v>
      </c>
      <c r="U75" s="182" t="s">
        <v>299</v>
      </c>
      <c r="V75" s="336" t="s">
        <v>298</v>
      </c>
      <c r="W75" s="340"/>
      <c r="X75" s="341"/>
      <c r="Y75" s="182"/>
      <c r="Z75" s="338"/>
      <c r="AA75" s="342">
        <v>5</v>
      </c>
      <c r="AB75" s="182">
        <v>1</v>
      </c>
      <c r="AC75" s="182">
        <v>1</v>
      </c>
      <c r="AD75" s="182">
        <v>3</v>
      </c>
      <c r="AE75" s="182">
        <v>1</v>
      </c>
      <c r="AF75" s="336">
        <v>1</v>
      </c>
      <c r="AG75" s="339">
        <v>912</v>
      </c>
      <c r="AH75" s="387">
        <v>7</v>
      </c>
      <c r="AI75" s="387">
        <v>17</v>
      </c>
      <c r="AJ75" s="338"/>
      <c r="AK75" s="342">
        <v>8152</v>
      </c>
      <c r="AL75" s="387">
        <v>3.5</v>
      </c>
      <c r="AM75" s="387">
        <v>7.7</v>
      </c>
      <c r="AN75" s="338"/>
      <c r="AO75" s="338">
        <v>8114</v>
      </c>
      <c r="AP75" s="342"/>
      <c r="AQ75" s="182"/>
      <c r="AR75" s="343"/>
      <c r="AS75" s="336"/>
      <c r="AT75" s="343" t="s">
        <v>299</v>
      </c>
      <c r="AU75" s="344"/>
      <c r="AV75" s="510">
        <v>0</v>
      </c>
      <c r="AW75" s="395" t="s">
        <v>1462</v>
      </c>
      <c r="AX75" s="342"/>
      <c r="AY75" s="182"/>
      <c r="AZ75" s="182">
        <v>7948</v>
      </c>
      <c r="BA75" s="182">
        <v>7510</v>
      </c>
      <c r="BB75" s="182"/>
      <c r="BC75" s="182">
        <v>4732</v>
      </c>
      <c r="BD75" s="182"/>
      <c r="BE75" s="182"/>
      <c r="BF75" s="404">
        <v>1002</v>
      </c>
      <c r="BG75" s="182">
        <v>789</v>
      </c>
      <c r="BH75" s="403">
        <f>BF75-AG75</f>
        <v>90</v>
      </c>
      <c r="BI75" s="342">
        <v>1002</v>
      </c>
      <c r="BJ75" s="488" t="s">
        <v>1236</v>
      </c>
      <c r="BK75" s="343">
        <v>7410</v>
      </c>
      <c r="BL75" s="336">
        <v>4136</v>
      </c>
      <c r="BM75" s="339">
        <f>AX75-$BL75</f>
        <v>-4136</v>
      </c>
      <c r="BN75" s="182"/>
      <c r="BO75" s="182">
        <f t="shared" ref="BO75:BS77" si="26">BA75-$BL75</f>
        <v>3374</v>
      </c>
      <c r="BP75" s="182">
        <f t="shared" si="26"/>
        <v>-4136</v>
      </c>
      <c r="BQ75" s="182">
        <f t="shared" si="26"/>
        <v>596</v>
      </c>
      <c r="BR75" s="182">
        <f t="shared" si="26"/>
        <v>-4136</v>
      </c>
      <c r="BS75" s="182">
        <f t="shared" si="26"/>
        <v>-4136</v>
      </c>
      <c r="BT75" s="182">
        <f>BG75-$BL75</f>
        <v>-3347</v>
      </c>
      <c r="BU75" s="336">
        <f>AG75-$BG75</f>
        <v>123</v>
      </c>
      <c r="BV75" s="339"/>
      <c r="BW75" s="345" t="s">
        <v>1935</v>
      </c>
      <c r="BX75" s="349" t="s">
        <v>1250</v>
      </c>
    </row>
    <row r="76" spans="1:83" s="280" customFormat="1" x14ac:dyDescent="0.35">
      <c r="A76" s="279"/>
      <c r="B76" s="375" t="s">
        <v>202</v>
      </c>
      <c r="C76" s="375" t="s">
        <v>103</v>
      </c>
      <c r="D76" s="527" t="s">
        <v>321</v>
      </c>
      <c r="E76" s="375" t="s">
        <v>1937</v>
      </c>
      <c r="F76" s="514"/>
      <c r="G76" s="375" t="s">
        <v>1870</v>
      </c>
      <c r="H76" s="600">
        <v>110.53620103783889</v>
      </c>
      <c r="I76" s="202"/>
      <c r="J76" s="213">
        <v>40323</v>
      </c>
      <c r="K76" s="336" t="s">
        <v>51</v>
      </c>
      <c r="L76" s="430">
        <v>3</v>
      </c>
      <c r="M76" s="466"/>
      <c r="N76" s="337"/>
      <c r="O76" s="182"/>
      <c r="P76" s="182"/>
      <c r="Q76" s="338"/>
      <c r="R76" s="336"/>
      <c r="S76" s="339" t="s">
        <v>299</v>
      </c>
      <c r="T76" s="182" t="s">
        <v>298</v>
      </c>
      <c r="U76" s="182" t="s">
        <v>299</v>
      </c>
      <c r="V76" s="336" t="s">
        <v>298</v>
      </c>
      <c r="W76" s="340"/>
      <c r="X76" s="341"/>
      <c r="Y76" s="182"/>
      <c r="Z76" s="338"/>
      <c r="AA76" s="342">
        <v>1</v>
      </c>
      <c r="AB76" s="182">
        <v>1</v>
      </c>
      <c r="AC76" s="182">
        <v>1</v>
      </c>
      <c r="AD76" s="182">
        <v>3</v>
      </c>
      <c r="AE76" s="182">
        <v>1</v>
      </c>
      <c r="AF76" s="336">
        <v>1</v>
      </c>
      <c r="AG76" s="339">
        <v>1249</v>
      </c>
      <c r="AH76" s="182">
        <v>8.625</v>
      </c>
      <c r="AI76" s="182">
        <v>24</v>
      </c>
      <c r="AJ76" s="338"/>
      <c r="AK76" s="342">
        <v>8579</v>
      </c>
      <c r="AL76" s="182">
        <v>4.5</v>
      </c>
      <c r="AM76" s="182">
        <v>11.6</v>
      </c>
      <c r="AN76" s="338"/>
      <c r="AO76" s="338">
        <v>8546</v>
      </c>
      <c r="AP76" s="342"/>
      <c r="AQ76" s="182"/>
      <c r="AR76" s="343"/>
      <c r="AS76" s="336"/>
      <c r="AT76" s="343" t="s">
        <v>299</v>
      </c>
      <c r="AU76" s="344"/>
      <c r="AV76" s="510">
        <v>0</v>
      </c>
      <c r="AW76" s="395" t="s">
        <v>1462</v>
      </c>
      <c r="AX76" s="342">
        <v>8422</v>
      </c>
      <c r="AY76" s="182"/>
      <c r="AZ76" s="182"/>
      <c r="BA76" s="182">
        <v>7642</v>
      </c>
      <c r="BB76" s="182"/>
      <c r="BC76" s="182">
        <v>4864</v>
      </c>
      <c r="BD76" s="182"/>
      <c r="BE76" s="182"/>
      <c r="BF76" s="404">
        <v>1040</v>
      </c>
      <c r="BG76" s="182">
        <v>783</v>
      </c>
      <c r="BH76" s="403">
        <f>BF76-AG76</f>
        <v>-209</v>
      </c>
      <c r="BI76" s="342">
        <v>1040</v>
      </c>
      <c r="BJ76" s="488" t="s">
        <v>1236</v>
      </c>
      <c r="BK76" s="343">
        <v>7642</v>
      </c>
      <c r="BL76" s="336">
        <v>3996</v>
      </c>
      <c r="BM76" s="369">
        <f>AX76-$BL76</f>
        <v>4426</v>
      </c>
      <c r="BN76" s="348"/>
      <c r="BO76" s="348">
        <f t="shared" si="26"/>
        <v>3646</v>
      </c>
      <c r="BP76" s="348">
        <f t="shared" si="26"/>
        <v>-3996</v>
      </c>
      <c r="BQ76" s="348">
        <f t="shared" si="26"/>
        <v>868</v>
      </c>
      <c r="BR76" s="348">
        <f t="shared" si="26"/>
        <v>-3996</v>
      </c>
      <c r="BS76" s="348">
        <f t="shared" si="26"/>
        <v>-3996</v>
      </c>
      <c r="BT76" s="348">
        <f>BG76-$BL76</f>
        <v>-3213</v>
      </c>
      <c r="BU76" s="349">
        <f>AG76-$BG76</f>
        <v>466</v>
      </c>
      <c r="BV76" s="339"/>
      <c r="BW76" s="435" t="s">
        <v>320</v>
      </c>
      <c r="BX76" s="349" t="s">
        <v>1250</v>
      </c>
    </row>
    <row r="77" spans="1:83" s="272" customFormat="1" x14ac:dyDescent="0.35">
      <c r="A77" s="274"/>
      <c r="B77" s="375" t="s">
        <v>161</v>
      </c>
      <c r="C77" s="375" t="s">
        <v>103</v>
      </c>
      <c r="D77" s="527" t="s">
        <v>273</v>
      </c>
      <c r="E77" s="375" t="s">
        <v>1938</v>
      </c>
      <c r="F77" s="514"/>
      <c r="G77" s="375" t="s">
        <v>1859</v>
      </c>
      <c r="H77" s="600">
        <v>128.328437640163</v>
      </c>
      <c r="I77" s="202"/>
      <c r="J77" s="213">
        <v>31109</v>
      </c>
      <c r="K77" s="336" t="s">
        <v>277</v>
      </c>
      <c r="L77" s="430">
        <v>3</v>
      </c>
      <c r="M77" s="466"/>
      <c r="N77" s="337"/>
      <c r="O77" s="182"/>
      <c r="P77" s="182"/>
      <c r="Q77" s="338"/>
      <c r="R77" s="336"/>
      <c r="S77" s="339" t="s">
        <v>299</v>
      </c>
      <c r="T77" s="182" t="s">
        <v>299</v>
      </c>
      <c r="U77" s="182" t="s">
        <v>299</v>
      </c>
      <c r="V77" s="336" t="s">
        <v>298</v>
      </c>
      <c r="W77" s="340"/>
      <c r="X77" s="341"/>
      <c r="Y77" s="182"/>
      <c r="Z77" s="338"/>
      <c r="AA77" s="342">
        <v>2</v>
      </c>
      <c r="AB77" s="182">
        <v>2</v>
      </c>
      <c r="AC77" s="182">
        <v>2</v>
      </c>
      <c r="AD77" s="182">
        <v>1</v>
      </c>
      <c r="AE77" s="182">
        <v>3</v>
      </c>
      <c r="AF77" s="336">
        <v>1</v>
      </c>
      <c r="AG77" s="339">
        <v>714</v>
      </c>
      <c r="AH77" s="182">
        <v>8.625</v>
      </c>
      <c r="AI77" s="182">
        <v>24</v>
      </c>
      <c r="AJ77" s="338"/>
      <c r="AK77" s="342">
        <v>8545</v>
      </c>
      <c r="AL77" s="182">
        <v>4.5</v>
      </c>
      <c r="AM77" s="182">
        <v>11.6</v>
      </c>
      <c r="AN77" s="338"/>
      <c r="AO77" s="338" t="s">
        <v>125</v>
      </c>
      <c r="AP77" s="342"/>
      <c r="AQ77" s="182"/>
      <c r="AR77" s="343"/>
      <c r="AS77" s="336"/>
      <c r="AT77" s="343" t="s">
        <v>299</v>
      </c>
      <c r="AU77" s="344"/>
      <c r="AV77" s="510">
        <v>0</v>
      </c>
      <c r="AW77" s="395" t="s">
        <v>1643</v>
      </c>
      <c r="AX77" s="342">
        <v>8386</v>
      </c>
      <c r="AY77" s="182"/>
      <c r="AZ77" s="182">
        <v>7949</v>
      </c>
      <c r="BA77" s="182">
        <v>7511</v>
      </c>
      <c r="BB77" s="182"/>
      <c r="BC77" s="182">
        <v>4820</v>
      </c>
      <c r="BD77" s="182"/>
      <c r="BE77" s="182"/>
      <c r="BF77" s="402">
        <v>1040</v>
      </c>
      <c r="BG77" s="182">
        <v>791</v>
      </c>
      <c r="BH77" s="405">
        <f>BF77-AG77</f>
        <v>326</v>
      </c>
      <c r="BI77" s="342">
        <v>1040</v>
      </c>
      <c r="BJ77" s="488" t="s">
        <v>1236</v>
      </c>
      <c r="BK77" s="343">
        <v>7511</v>
      </c>
      <c r="BL77" s="336">
        <v>6700</v>
      </c>
      <c r="BM77" s="339">
        <f>AX77-$BL77</f>
        <v>1686</v>
      </c>
      <c r="BN77" s="182"/>
      <c r="BO77" s="182">
        <f t="shared" si="26"/>
        <v>811</v>
      </c>
      <c r="BP77" s="182">
        <f t="shared" si="26"/>
        <v>-6700</v>
      </c>
      <c r="BQ77" s="182">
        <f t="shared" si="26"/>
        <v>-1880</v>
      </c>
      <c r="BR77" s="182">
        <f t="shared" si="26"/>
        <v>-6700</v>
      </c>
      <c r="BS77" s="182">
        <f t="shared" si="26"/>
        <v>-6700</v>
      </c>
      <c r="BT77" s="182">
        <f>BG77-$BL77</f>
        <v>-5909</v>
      </c>
      <c r="BU77" s="336">
        <f>AG77-$BG77</f>
        <v>-77</v>
      </c>
      <c r="BV77" s="339"/>
      <c r="BW77" s="435" t="s">
        <v>1669</v>
      </c>
      <c r="BX77" s="349" t="s">
        <v>1250</v>
      </c>
    </row>
    <row r="78" spans="1:83" s="274" customFormat="1" x14ac:dyDescent="0.35">
      <c r="A78" s="519"/>
      <c r="B78" s="375" t="s">
        <v>162</v>
      </c>
      <c r="C78" s="375" t="s">
        <v>103</v>
      </c>
      <c r="D78" s="527" t="s">
        <v>773</v>
      </c>
      <c r="E78" s="375" t="s">
        <v>1940</v>
      </c>
      <c r="F78" s="513"/>
      <c r="G78" s="375" t="s">
        <v>2123</v>
      </c>
      <c r="H78" s="600">
        <v>1468.4475937472509</v>
      </c>
      <c r="I78" s="296"/>
      <c r="J78" s="213">
        <v>32252</v>
      </c>
      <c r="K78" s="336" t="s">
        <v>277</v>
      </c>
      <c r="L78" s="472">
        <v>3</v>
      </c>
      <c r="M78" s="466"/>
      <c r="N78" s="337"/>
      <c r="O78" s="182"/>
      <c r="P78" s="182"/>
      <c r="Q78" s="338"/>
      <c r="R78" s="336"/>
      <c r="S78" s="339" t="s">
        <v>299</v>
      </c>
      <c r="T78" s="182" t="s">
        <v>299</v>
      </c>
      <c r="U78" s="182" t="s">
        <v>299</v>
      </c>
      <c r="V78" s="336" t="s">
        <v>298</v>
      </c>
      <c r="W78" s="340"/>
      <c r="X78" s="341"/>
      <c r="Y78" s="182"/>
      <c r="Z78" s="338"/>
      <c r="AA78" s="342">
        <v>1</v>
      </c>
      <c r="AB78" s="182">
        <v>1</v>
      </c>
      <c r="AC78" s="182">
        <v>3</v>
      </c>
      <c r="AD78" s="182">
        <v>3</v>
      </c>
      <c r="AE78" s="182">
        <v>3</v>
      </c>
      <c r="AF78" s="336">
        <v>1</v>
      </c>
      <c r="AG78" s="339">
        <v>719</v>
      </c>
      <c r="AH78" s="387">
        <v>8.625</v>
      </c>
      <c r="AI78" s="387">
        <v>24</v>
      </c>
      <c r="AJ78" s="338"/>
      <c r="AK78" s="342">
        <v>8793</v>
      </c>
      <c r="AL78" s="387">
        <v>4.5</v>
      </c>
      <c r="AM78" s="387">
        <v>11.6</v>
      </c>
      <c r="AN78" s="338"/>
      <c r="AO78" s="338">
        <v>8565</v>
      </c>
      <c r="AP78" s="342"/>
      <c r="AQ78" s="182"/>
      <c r="AR78" s="343"/>
      <c r="AS78" s="336"/>
      <c r="AT78" s="343" t="s">
        <v>299</v>
      </c>
      <c r="AU78" s="344"/>
      <c r="AV78" s="510">
        <v>0</v>
      </c>
      <c r="AW78" s="395" t="s">
        <v>1881</v>
      </c>
      <c r="AX78" s="342">
        <v>8441</v>
      </c>
      <c r="AY78" s="182"/>
      <c r="AZ78" s="182">
        <v>7986</v>
      </c>
      <c r="BA78" s="182">
        <v>7552</v>
      </c>
      <c r="BB78" s="182"/>
      <c r="BC78" s="182">
        <v>4801</v>
      </c>
      <c r="BD78" s="182"/>
      <c r="BE78" s="182"/>
      <c r="BF78" s="402">
        <v>1002</v>
      </c>
      <c r="BG78" s="182">
        <v>805</v>
      </c>
      <c r="BH78" s="405">
        <f>BF78-AG78</f>
        <v>283</v>
      </c>
      <c r="BI78" s="342">
        <v>1002</v>
      </c>
      <c r="BJ78" s="488" t="s">
        <v>1236</v>
      </c>
      <c r="BK78" s="343">
        <v>7552</v>
      </c>
      <c r="BL78" s="336">
        <v>6862</v>
      </c>
      <c r="BM78" s="339">
        <f>AX78-$BL78</f>
        <v>1579</v>
      </c>
      <c r="BN78" s="182"/>
      <c r="BO78" s="182">
        <f>BA78-$BL78</f>
        <v>690</v>
      </c>
      <c r="BP78" s="182">
        <f>BB78-$BL78</f>
        <v>-6862</v>
      </c>
      <c r="BQ78" s="182">
        <f>BC78-$BL78</f>
        <v>-2061</v>
      </c>
      <c r="BR78" s="182">
        <f>BD78-$BL78</f>
        <v>-6862</v>
      </c>
      <c r="BS78" s="182">
        <f>BE78-$BL78</f>
        <v>-6862</v>
      </c>
      <c r="BT78" s="182">
        <f>BG78-$BL78</f>
        <v>-6057</v>
      </c>
      <c r="BU78" s="336">
        <f>AG78-$BG78</f>
        <v>-86</v>
      </c>
      <c r="BV78" s="339"/>
      <c r="BW78" s="345" t="s">
        <v>1312</v>
      </c>
      <c r="BX78" s="345" t="s">
        <v>1250</v>
      </c>
    </row>
    <row r="79" spans="1:83" s="274" customFormat="1" ht="29" x14ac:dyDescent="0.35">
      <c r="A79" s="519"/>
      <c r="B79" s="375" t="s">
        <v>205</v>
      </c>
      <c r="C79" s="375" t="s">
        <v>103</v>
      </c>
      <c r="D79" s="527" t="s">
        <v>637</v>
      </c>
      <c r="E79" s="375" t="s">
        <v>1941</v>
      </c>
      <c r="F79" s="513"/>
      <c r="G79" s="375" t="s">
        <v>2123</v>
      </c>
      <c r="H79" s="600">
        <v>27.170122790365149</v>
      </c>
      <c r="I79" s="299"/>
      <c r="J79" s="213">
        <v>40422</v>
      </c>
      <c r="K79" s="486" t="s">
        <v>277</v>
      </c>
      <c r="L79" s="588">
        <v>3</v>
      </c>
      <c r="M79" s="182"/>
      <c r="N79" s="182"/>
      <c r="O79" s="182"/>
      <c r="P79" s="182"/>
      <c r="Q79" s="182"/>
      <c r="R79" s="182"/>
      <c r="S79" s="182" t="s">
        <v>299</v>
      </c>
      <c r="T79" s="182" t="s">
        <v>299</v>
      </c>
      <c r="U79" s="182" t="s">
        <v>299</v>
      </c>
      <c r="V79" s="182" t="s">
        <v>298</v>
      </c>
      <c r="W79" s="182"/>
      <c r="X79" s="182"/>
      <c r="Y79" s="182"/>
      <c r="Z79" s="182"/>
      <c r="AA79" s="182">
        <v>1</v>
      </c>
      <c r="AB79" s="182">
        <v>1</v>
      </c>
      <c r="AC79" s="182">
        <v>1</v>
      </c>
      <c r="AD79" s="182">
        <v>3</v>
      </c>
      <c r="AE79" s="182">
        <v>1</v>
      </c>
      <c r="AF79" s="182">
        <v>1</v>
      </c>
      <c r="AG79" s="182">
        <v>1133</v>
      </c>
      <c r="AH79" s="182">
        <v>8.625</v>
      </c>
      <c r="AI79" s="182">
        <v>24</v>
      </c>
      <c r="AJ79" s="182"/>
      <c r="AK79" s="182">
        <v>8647</v>
      </c>
      <c r="AL79" s="182">
        <v>4.5</v>
      </c>
      <c r="AM79" s="460">
        <v>11.6</v>
      </c>
      <c r="AN79" s="182"/>
      <c r="AO79" s="182">
        <v>8635</v>
      </c>
      <c r="AP79" s="182"/>
      <c r="AQ79" s="182"/>
      <c r="AR79" s="182"/>
      <c r="AS79" s="182"/>
      <c r="AT79" s="182" t="s">
        <v>299</v>
      </c>
      <c r="AU79" s="182"/>
      <c r="AV79" s="402">
        <v>0</v>
      </c>
      <c r="AW79" s="182" t="s">
        <v>1672</v>
      </c>
      <c r="AX79" s="402">
        <v>8494</v>
      </c>
      <c r="AY79" s="182"/>
      <c r="AZ79" s="182">
        <v>8058</v>
      </c>
      <c r="BA79" s="182">
        <v>7660</v>
      </c>
      <c r="BB79" s="182"/>
      <c r="BC79" s="182">
        <v>4884</v>
      </c>
      <c r="BD79" s="182"/>
      <c r="BE79" s="182"/>
      <c r="BF79" s="182">
        <v>1040</v>
      </c>
      <c r="BG79" s="182">
        <v>705</v>
      </c>
      <c r="BH79" s="182">
        <v>-93</v>
      </c>
      <c r="BI79" s="342">
        <v>1040</v>
      </c>
      <c r="BJ79" s="182" t="s">
        <v>1236</v>
      </c>
      <c r="BK79" s="182">
        <v>7660</v>
      </c>
      <c r="BL79" s="182">
        <v>3730</v>
      </c>
      <c r="BM79" s="460">
        <v>4764</v>
      </c>
      <c r="BN79" s="348"/>
      <c r="BO79" s="278">
        <v>3930</v>
      </c>
      <c r="BP79" s="278">
        <v>-3730</v>
      </c>
      <c r="BQ79" s="278">
        <v>1154</v>
      </c>
      <c r="BR79" s="278">
        <v>-3730</v>
      </c>
      <c r="BS79" s="278">
        <v>-3730</v>
      </c>
      <c r="BT79" s="278">
        <v>-3025</v>
      </c>
      <c r="BU79" s="278">
        <v>428</v>
      </c>
      <c r="BV79" s="296"/>
      <c r="BW79" s="451" t="s">
        <v>1929</v>
      </c>
      <c r="BX79" s="278" t="s">
        <v>1250</v>
      </c>
    </row>
    <row r="80" spans="1:83" s="274" customFormat="1" x14ac:dyDescent="0.35">
      <c r="A80" s="272"/>
      <c r="B80" s="375" t="s">
        <v>181</v>
      </c>
      <c r="C80" s="375" t="s">
        <v>103</v>
      </c>
      <c r="D80" s="527" t="s">
        <v>561</v>
      </c>
      <c r="E80" s="375" t="s">
        <v>1942</v>
      </c>
      <c r="F80" s="513"/>
      <c r="G80" s="375" t="s">
        <v>1877</v>
      </c>
      <c r="H80" s="600">
        <v>148.45531698730639</v>
      </c>
      <c r="I80" s="299"/>
      <c r="J80" s="376">
        <v>40490</v>
      </c>
      <c r="K80" s="486" t="str">
        <f>VLOOKUP(B80,[1]Sheet!$C:$D,2,FALSE)</f>
        <v>PR</v>
      </c>
      <c r="L80" s="583">
        <v>3</v>
      </c>
      <c r="M80" s="348"/>
      <c r="N80" s="348"/>
      <c r="O80" s="348"/>
      <c r="P80" s="348"/>
      <c r="Q80" s="348"/>
      <c r="R80" s="348"/>
      <c r="S80" s="348" t="s">
        <v>299</v>
      </c>
      <c r="T80" s="348" t="s">
        <v>299</v>
      </c>
      <c r="U80" s="348" t="s">
        <v>299</v>
      </c>
      <c r="V80" s="348" t="s">
        <v>298</v>
      </c>
      <c r="W80" s="348"/>
      <c r="X80" s="348"/>
      <c r="Y80" s="348"/>
      <c r="Z80" s="348"/>
      <c r="AA80" s="348">
        <v>1</v>
      </c>
      <c r="AB80" s="348">
        <v>1</v>
      </c>
      <c r="AC80" s="348">
        <v>1</v>
      </c>
      <c r="AD80" s="348">
        <v>3</v>
      </c>
      <c r="AE80" s="348">
        <v>1</v>
      </c>
      <c r="AF80" s="348">
        <v>1</v>
      </c>
      <c r="AG80" s="348">
        <v>1353</v>
      </c>
      <c r="AH80" s="348">
        <v>8.625</v>
      </c>
      <c r="AI80" s="348">
        <v>24</v>
      </c>
      <c r="AJ80" s="348"/>
      <c r="AK80" s="348">
        <v>8802</v>
      </c>
      <c r="AL80" s="182">
        <v>4.5</v>
      </c>
      <c r="AM80" s="460">
        <v>11.6</v>
      </c>
      <c r="AN80" s="348"/>
      <c r="AO80" s="348">
        <v>8748</v>
      </c>
      <c r="AP80" s="348"/>
      <c r="AQ80" s="348"/>
      <c r="AR80" s="348"/>
      <c r="AS80" s="348"/>
      <c r="AT80" s="348" t="s">
        <v>299</v>
      </c>
      <c r="AU80" s="348"/>
      <c r="AV80" s="402">
        <v>0</v>
      </c>
      <c r="AW80" s="348" t="s">
        <v>1462</v>
      </c>
      <c r="AX80" s="404">
        <v>8676</v>
      </c>
      <c r="AY80" s="182"/>
      <c r="AZ80" s="182">
        <v>8242</v>
      </c>
      <c r="BA80" s="348">
        <v>7854</v>
      </c>
      <c r="BB80" s="348"/>
      <c r="BC80" s="348">
        <v>5070</v>
      </c>
      <c r="BD80" s="348"/>
      <c r="BE80" s="348"/>
      <c r="BF80" s="348">
        <v>1040</v>
      </c>
      <c r="BG80" s="348">
        <v>706</v>
      </c>
      <c r="BH80" s="348">
        <v>-313</v>
      </c>
      <c r="BI80" s="342">
        <v>1040</v>
      </c>
      <c r="BJ80" s="348" t="s">
        <v>1236</v>
      </c>
      <c r="BK80" s="348">
        <v>7854</v>
      </c>
      <c r="BL80" s="348">
        <v>4470</v>
      </c>
      <c r="BM80" s="584">
        <v>4206</v>
      </c>
      <c r="BN80" s="348"/>
      <c r="BO80" s="296">
        <v>3384</v>
      </c>
      <c r="BP80" s="296">
        <v>-4470</v>
      </c>
      <c r="BQ80" s="296">
        <v>600</v>
      </c>
      <c r="BR80" s="296">
        <v>-4470</v>
      </c>
      <c r="BS80" s="296">
        <v>-4470</v>
      </c>
      <c r="BT80" s="296">
        <v>-3764</v>
      </c>
      <c r="BU80" s="296">
        <v>647</v>
      </c>
      <c r="BV80" s="296"/>
      <c r="BW80" s="451" t="s">
        <v>320</v>
      </c>
      <c r="BX80" s="278" t="s">
        <v>1250</v>
      </c>
      <c r="BZ80" s="534"/>
      <c r="CA80" s="534"/>
      <c r="CB80" s="534"/>
      <c r="CC80" s="534"/>
      <c r="CD80" s="534"/>
      <c r="CE80" s="534"/>
    </row>
    <row r="81" spans="1:77" s="272" customFormat="1" ht="29" x14ac:dyDescent="0.35">
      <c r="A81" s="274"/>
      <c r="B81" s="375" t="s">
        <v>182</v>
      </c>
      <c r="C81" s="375" t="s">
        <v>103</v>
      </c>
      <c r="D81" s="527" t="s">
        <v>629</v>
      </c>
      <c r="E81" s="375" t="s">
        <v>1943</v>
      </c>
      <c r="F81" s="513"/>
      <c r="G81" s="375" t="s">
        <v>1880</v>
      </c>
      <c r="H81" s="600">
        <v>9.8836853625769265</v>
      </c>
      <c r="I81" s="299"/>
      <c r="J81" s="213">
        <v>40430</v>
      </c>
      <c r="K81" s="486" t="s">
        <v>277</v>
      </c>
      <c r="L81" s="588">
        <v>3</v>
      </c>
      <c r="M81" s="182"/>
      <c r="N81" s="182"/>
      <c r="O81" s="182"/>
      <c r="P81" s="182"/>
      <c r="Q81" s="182"/>
      <c r="R81" s="182"/>
      <c r="S81" s="182" t="s">
        <v>299</v>
      </c>
      <c r="T81" s="182" t="s">
        <v>299</v>
      </c>
      <c r="U81" s="182" t="s">
        <v>299</v>
      </c>
      <c r="V81" s="182" t="s">
        <v>298</v>
      </c>
      <c r="W81" s="182"/>
      <c r="X81" s="182"/>
      <c r="Y81" s="182"/>
      <c r="Z81" s="182"/>
      <c r="AA81" s="182">
        <v>1</v>
      </c>
      <c r="AB81" s="182">
        <v>1</v>
      </c>
      <c r="AC81" s="182">
        <v>1</v>
      </c>
      <c r="AD81" s="182">
        <v>3</v>
      </c>
      <c r="AE81" s="182">
        <v>1</v>
      </c>
      <c r="AF81" s="182">
        <v>1</v>
      </c>
      <c r="AG81" s="182">
        <v>1175</v>
      </c>
      <c r="AH81" s="182">
        <v>8.625</v>
      </c>
      <c r="AI81" s="182">
        <v>24</v>
      </c>
      <c r="AJ81" s="182"/>
      <c r="AK81" s="182">
        <v>8655</v>
      </c>
      <c r="AL81" s="182">
        <v>4.5</v>
      </c>
      <c r="AM81" s="460">
        <v>11.6</v>
      </c>
      <c r="AN81" s="182"/>
      <c r="AO81" s="182">
        <v>8610</v>
      </c>
      <c r="AP81" s="182"/>
      <c r="AQ81" s="182"/>
      <c r="AR81" s="182"/>
      <c r="AS81" s="182"/>
      <c r="AT81" s="182" t="s">
        <v>299</v>
      </c>
      <c r="AU81" s="182"/>
      <c r="AV81" s="402">
        <v>0</v>
      </c>
      <c r="AW81" s="182" t="s">
        <v>1672</v>
      </c>
      <c r="AX81" s="402">
        <v>8494</v>
      </c>
      <c r="AY81" s="182"/>
      <c r="AZ81" s="348">
        <v>8056</v>
      </c>
      <c r="BA81" s="182">
        <v>7662</v>
      </c>
      <c r="BB81" s="182"/>
      <c r="BC81" s="182">
        <v>4868</v>
      </c>
      <c r="BD81" s="182"/>
      <c r="BE81" s="182"/>
      <c r="BF81" s="182">
        <v>1040</v>
      </c>
      <c r="BG81" s="182">
        <v>705</v>
      </c>
      <c r="BH81" s="182">
        <v>-135</v>
      </c>
      <c r="BI81" s="342">
        <v>1040</v>
      </c>
      <c r="BJ81" s="182" t="s">
        <v>1236</v>
      </c>
      <c r="BK81" s="182">
        <v>7662</v>
      </c>
      <c r="BL81" s="182">
        <v>4500</v>
      </c>
      <c r="BM81" s="460">
        <v>3994</v>
      </c>
      <c r="BN81" s="348"/>
      <c r="BO81" s="296">
        <v>3162</v>
      </c>
      <c r="BP81" s="296">
        <v>-4500</v>
      </c>
      <c r="BQ81" s="296">
        <v>368</v>
      </c>
      <c r="BR81" s="296">
        <v>-4500</v>
      </c>
      <c r="BS81" s="296">
        <v>-4500</v>
      </c>
      <c r="BT81" s="296">
        <v>-3795</v>
      </c>
      <c r="BU81" s="296">
        <v>470</v>
      </c>
      <c r="BV81" s="296"/>
      <c r="BW81" s="451" t="s">
        <v>1928</v>
      </c>
      <c r="BX81" s="278" t="s">
        <v>1250</v>
      </c>
      <c r="BY81" s="274"/>
    </row>
    <row r="82" spans="1:77" s="280" customFormat="1" ht="29" x14ac:dyDescent="0.35">
      <c r="B82" s="375" t="s">
        <v>226</v>
      </c>
      <c r="C82" s="375" t="s">
        <v>103</v>
      </c>
      <c r="D82" s="527" t="s">
        <v>645</v>
      </c>
      <c r="E82" s="375" t="s">
        <v>1944</v>
      </c>
      <c r="F82" s="514"/>
      <c r="G82" s="375" t="s">
        <v>1876</v>
      </c>
      <c r="H82" s="600">
        <v>106.372207289686</v>
      </c>
      <c r="I82" s="202"/>
      <c r="J82" s="213">
        <v>40414</v>
      </c>
      <c r="K82" s="486" t="s">
        <v>277</v>
      </c>
      <c r="L82" s="430">
        <v>3</v>
      </c>
      <c r="M82" s="466"/>
      <c r="N82" s="337"/>
      <c r="O82" s="182"/>
      <c r="P82" s="182"/>
      <c r="Q82" s="338"/>
      <c r="R82" s="336"/>
      <c r="S82" s="339" t="s">
        <v>299</v>
      </c>
      <c r="T82" s="182" t="s">
        <v>299</v>
      </c>
      <c r="U82" s="182" t="s">
        <v>299</v>
      </c>
      <c r="V82" s="336" t="s">
        <v>298</v>
      </c>
      <c r="W82" s="340"/>
      <c r="X82" s="341"/>
      <c r="Y82" s="182"/>
      <c r="Z82" s="338"/>
      <c r="AA82" s="342">
        <v>1</v>
      </c>
      <c r="AB82" s="182">
        <v>1</v>
      </c>
      <c r="AC82" s="182">
        <v>2</v>
      </c>
      <c r="AD82" s="182">
        <v>1</v>
      </c>
      <c r="AE82" s="182">
        <v>1</v>
      </c>
      <c r="AF82" s="336">
        <v>1</v>
      </c>
      <c r="AG82" s="339">
        <v>1138</v>
      </c>
      <c r="AH82" s="182">
        <v>8.625</v>
      </c>
      <c r="AI82" s="182">
        <v>24</v>
      </c>
      <c r="AJ82" s="338"/>
      <c r="AK82" s="342">
        <v>8632</v>
      </c>
      <c r="AL82" s="182">
        <v>4.5</v>
      </c>
      <c r="AM82" s="182">
        <v>11.6</v>
      </c>
      <c r="AN82" s="338"/>
      <c r="AO82" s="338">
        <v>8620</v>
      </c>
      <c r="AP82" s="342">
        <v>2057</v>
      </c>
      <c r="AQ82" s="182" t="s">
        <v>544</v>
      </c>
      <c r="AR82" s="343">
        <v>0</v>
      </c>
      <c r="AS82" s="336">
        <v>2057</v>
      </c>
      <c r="AT82" s="343" t="s">
        <v>299</v>
      </c>
      <c r="AU82" s="344"/>
      <c r="AV82" s="510">
        <v>0</v>
      </c>
      <c r="AW82" s="396" t="s">
        <v>1672</v>
      </c>
      <c r="AX82" s="342">
        <v>8493</v>
      </c>
      <c r="AY82" s="182"/>
      <c r="AZ82" s="182">
        <v>8058</v>
      </c>
      <c r="BA82" s="182">
        <v>7652</v>
      </c>
      <c r="BB82" s="182"/>
      <c r="BC82" s="182">
        <v>4970</v>
      </c>
      <c r="BD82" s="182"/>
      <c r="BE82" s="182"/>
      <c r="BF82" s="404">
        <v>1040</v>
      </c>
      <c r="BG82" s="182">
        <v>705</v>
      </c>
      <c r="BH82" s="408">
        <f t="shared" ref="BH82:BH90" si="27">BF82-AG82</f>
        <v>-98</v>
      </c>
      <c r="BI82" s="342">
        <v>1040</v>
      </c>
      <c r="BJ82" s="339" t="s">
        <v>1236</v>
      </c>
      <c r="BK82" s="343">
        <v>7652</v>
      </c>
      <c r="BL82" s="336">
        <v>0</v>
      </c>
      <c r="BM82" s="339">
        <f t="shared" ref="BM82:BM90" si="28">AX82-$BL82</f>
        <v>8493</v>
      </c>
      <c r="BN82" s="182"/>
      <c r="BO82" s="182">
        <f t="shared" ref="BO82:BO90" si="29">BA82-$BL82</f>
        <v>7652</v>
      </c>
      <c r="BP82" s="182">
        <f t="shared" ref="BP82:BP90" si="30">BB82-$BL82</f>
        <v>0</v>
      </c>
      <c r="BQ82" s="182">
        <f t="shared" ref="BQ82:BQ90" si="31">BC82-$BL82</f>
        <v>4970</v>
      </c>
      <c r="BR82" s="182">
        <f t="shared" ref="BR82:BR90" si="32">BD82-$BL82</f>
        <v>0</v>
      </c>
      <c r="BS82" s="182">
        <f t="shared" ref="BS82:BS90" si="33">BE82-$BL82</f>
        <v>0</v>
      </c>
      <c r="BT82" s="182">
        <f t="shared" ref="BT82:BT90" si="34">BG82-$BL82</f>
        <v>705</v>
      </c>
      <c r="BU82" s="336">
        <f t="shared" ref="BU82:BU90" si="35">AG82-$BG82</f>
        <v>433</v>
      </c>
      <c r="BV82" s="339"/>
      <c r="BW82" s="345" t="s">
        <v>1927</v>
      </c>
      <c r="BX82" s="349" t="s">
        <v>1250</v>
      </c>
    </row>
    <row r="83" spans="1:77" s="280" customFormat="1" x14ac:dyDescent="0.35">
      <c r="A83" s="279"/>
      <c r="B83" s="375" t="s">
        <v>193</v>
      </c>
      <c r="C83" s="375" t="s">
        <v>103</v>
      </c>
      <c r="D83" s="527" t="s">
        <v>675</v>
      </c>
      <c r="E83" s="375" t="s">
        <v>1945</v>
      </c>
      <c r="F83" s="513"/>
      <c r="G83" s="375" t="s">
        <v>1872</v>
      </c>
      <c r="H83" s="600">
        <v>48.190840977401123</v>
      </c>
      <c r="I83" s="299"/>
      <c r="J83" s="213">
        <v>40933</v>
      </c>
      <c r="K83" s="486" t="str">
        <f>VLOOKUP(B83,[1]Sheet!$C:$D,2,FALSE)</f>
        <v>PR</v>
      </c>
      <c r="L83" s="465">
        <v>3</v>
      </c>
      <c r="M83" s="431"/>
      <c r="N83" s="367"/>
      <c r="O83" s="348"/>
      <c r="P83" s="348"/>
      <c r="Q83" s="368"/>
      <c r="R83" s="349"/>
      <c r="S83" s="369" t="s">
        <v>299</v>
      </c>
      <c r="T83" s="348" t="s">
        <v>299</v>
      </c>
      <c r="U83" s="348" t="s">
        <v>299</v>
      </c>
      <c r="V83" s="349" t="s">
        <v>298</v>
      </c>
      <c r="W83" s="602">
        <v>1.5</v>
      </c>
      <c r="X83" s="370">
        <v>20.5</v>
      </c>
      <c r="Y83" s="348"/>
      <c r="Z83" s="368"/>
      <c r="AA83" s="371">
        <v>1</v>
      </c>
      <c r="AB83" s="348">
        <v>1</v>
      </c>
      <c r="AC83" s="348">
        <v>2</v>
      </c>
      <c r="AD83" s="348">
        <v>3</v>
      </c>
      <c r="AE83" s="348">
        <v>1</v>
      </c>
      <c r="AF83" s="349">
        <v>1</v>
      </c>
      <c r="AG83" s="369">
        <v>1128</v>
      </c>
      <c r="AH83" s="348">
        <v>8.625</v>
      </c>
      <c r="AI83" s="348">
        <v>24</v>
      </c>
      <c r="AJ83" s="368"/>
      <c r="AK83" s="371">
        <v>8566</v>
      </c>
      <c r="AL83" s="348">
        <v>4.5</v>
      </c>
      <c r="AM83" s="348">
        <v>11.6</v>
      </c>
      <c r="AN83" s="368"/>
      <c r="AO83" s="368">
        <v>8493</v>
      </c>
      <c r="AP83" s="371"/>
      <c r="AQ83" s="348"/>
      <c r="AR83" s="372"/>
      <c r="AS83" s="349"/>
      <c r="AT83" s="372" t="s">
        <v>299</v>
      </c>
      <c r="AU83" s="373"/>
      <c r="AV83" s="510">
        <v>0</v>
      </c>
      <c r="AW83" s="396" t="s">
        <v>1462</v>
      </c>
      <c r="AX83" s="371">
        <v>8403</v>
      </c>
      <c r="AY83" s="348"/>
      <c r="AZ83" s="348">
        <v>7964</v>
      </c>
      <c r="BA83" s="348">
        <v>7574</v>
      </c>
      <c r="BB83" s="348"/>
      <c r="BC83" s="348">
        <v>4799</v>
      </c>
      <c r="BD83" s="348"/>
      <c r="BE83" s="348"/>
      <c r="BF83" s="405">
        <v>1040</v>
      </c>
      <c r="BG83" s="348">
        <v>682</v>
      </c>
      <c r="BH83" s="407">
        <f t="shared" si="27"/>
        <v>-88</v>
      </c>
      <c r="BI83" s="342">
        <v>1040</v>
      </c>
      <c r="BJ83" s="339" t="s">
        <v>1236</v>
      </c>
      <c r="BK83" s="372">
        <v>7574</v>
      </c>
      <c r="BL83" s="349">
        <v>3970</v>
      </c>
      <c r="BM83" s="369">
        <f t="shared" si="28"/>
        <v>4433</v>
      </c>
      <c r="BN83" s="348"/>
      <c r="BO83" s="348">
        <f t="shared" si="29"/>
        <v>3604</v>
      </c>
      <c r="BP83" s="348">
        <f t="shared" si="30"/>
        <v>-3970</v>
      </c>
      <c r="BQ83" s="348">
        <f t="shared" si="31"/>
        <v>829</v>
      </c>
      <c r="BR83" s="348">
        <f t="shared" si="32"/>
        <v>-3970</v>
      </c>
      <c r="BS83" s="348">
        <f t="shared" si="33"/>
        <v>-3970</v>
      </c>
      <c r="BT83" s="348">
        <f t="shared" si="34"/>
        <v>-3288</v>
      </c>
      <c r="BU83" s="349">
        <f t="shared" si="35"/>
        <v>446</v>
      </c>
      <c r="BV83" s="369"/>
      <c r="BW83" s="521" t="s">
        <v>320</v>
      </c>
      <c r="BX83" s="349" t="s">
        <v>1250</v>
      </c>
    </row>
    <row r="84" spans="1:77" s="280" customFormat="1" x14ac:dyDescent="0.35">
      <c r="A84" s="279"/>
      <c r="B84" s="375" t="s">
        <v>194</v>
      </c>
      <c r="C84" s="375" t="s">
        <v>103</v>
      </c>
      <c r="D84" s="527" t="s">
        <v>682</v>
      </c>
      <c r="E84" s="375" t="s">
        <v>1946</v>
      </c>
      <c r="F84" s="514"/>
      <c r="G84" s="375" t="s">
        <v>1873</v>
      </c>
      <c r="H84" s="600">
        <v>105.5862679507122</v>
      </c>
      <c r="I84" s="202"/>
      <c r="J84" s="213">
        <v>40939</v>
      </c>
      <c r="K84" s="486" t="str">
        <f>VLOOKUP(B84,[1]Sheet!$C:$D,2,FALSE)</f>
        <v>PR</v>
      </c>
      <c r="L84" s="465">
        <v>3</v>
      </c>
      <c r="M84" s="431"/>
      <c r="N84" s="367"/>
      <c r="O84" s="348"/>
      <c r="P84" s="348"/>
      <c r="Q84" s="368"/>
      <c r="R84" s="349"/>
      <c r="S84" s="369" t="s">
        <v>299</v>
      </c>
      <c r="T84" s="348" t="s">
        <v>299</v>
      </c>
      <c r="U84" s="348" t="s">
        <v>299</v>
      </c>
      <c r="V84" s="349" t="s">
        <v>298</v>
      </c>
      <c r="W84" s="602">
        <v>1.8</v>
      </c>
      <c r="X84" s="370">
        <v>24.4</v>
      </c>
      <c r="Y84" s="348"/>
      <c r="Z84" s="368"/>
      <c r="AA84" s="371">
        <v>1</v>
      </c>
      <c r="AB84" s="348">
        <v>1</v>
      </c>
      <c r="AC84" s="348">
        <v>1</v>
      </c>
      <c r="AD84" s="348">
        <v>1</v>
      </c>
      <c r="AE84" s="348">
        <v>1</v>
      </c>
      <c r="AF84" s="349">
        <v>1</v>
      </c>
      <c r="AG84" s="369">
        <v>1125</v>
      </c>
      <c r="AH84" s="348">
        <v>8.625</v>
      </c>
      <c r="AI84" s="348">
        <v>24</v>
      </c>
      <c r="AJ84" s="368"/>
      <c r="AK84" s="371">
        <v>8632</v>
      </c>
      <c r="AL84" s="348">
        <v>4.5</v>
      </c>
      <c r="AM84" s="348">
        <v>11.6</v>
      </c>
      <c r="AN84" s="368"/>
      <c r="AO84" s="368">
        <v>8603</v>
      </c>
      <c r="AP84" s="371">
        <v>2500</v>
      </c>
      <c r="AQ84" s="348" t="s">
        <v>576</v>
      </c>
      <c r="AR84" s="372">
        <v>0</v>
      </c>
      <c r="AS84" s="349">
        <v>2500</v>
      </c>
      <c r="AT84" s="372" t="s">
        <v>299</v>
      </c>
      <c r="AU84" s="373"/>
      <c r="AV84" s="510">
        <v>0</v>
      </c>
      <c r="AW84" s="396"/>
      <c r="AX84" s="371">
        <v>8512</v>
      </c>
      <c r="AY84" s="348"/>
      <c r="AZ84" s="348">
        <v>8068</v>
      </c>
      <c r="BA84" s="348">
        <v>7668</v>
      </c>
      <c r="BB84" s="348"/>
      <c r="BC84" s="348">
        <v>4900</v>
      </c>
      <c r="BD84" s="348"/>
      <c r="BE84" s="348"/>
      <c r="BF84" s="405"/>
      <c r="BG84" s="348">
        <v>707</v>
      </c>
      <c r="BH84" s="408">
        <f t="shared" si="27"/>
        <v>-1125</v>
      </c>
      <c r="BI84" s="342">
        <v>1040</v>
      </c>
      <c r="BJ84" s="369" t="s">
        <v>1237</v>
      </c>
      <c r="BK84" s="372">
        <v>7668</v>
      </c>
      <c r="BL84" s="349">
        <v>0</v>
      </c>
      <c r="BM84" s="369">
        <f t="shared" si="28"/>
        <v>8512</v>
      </c>
      <c r="BN84" s="348"/>
      <c r="BO84" s="348">
        <f t="shared" si="29"/>
        <v>7668</v>
      </c>
      <c r="BP84" s="348">
        <f t="shared" si="30"/>
        <v>0</v>
      </c>
      <c r="BQ84" s="348">
        <f t="shared" si="31"/>
        <v>4900</v>
      </c>
      <c r="BR84" s="348">
        <f t="shared" si="32"/>
        <v>0</v>
      </c>
      <c r="BS84" s="348">
        <f t="shared" si="33"/>
        <v>0</v>
      </c>
      <c r="BT84" s="348">
        <f t="shared" si="34"/>
        <v>707</v>
      </c>
      <c r="BU84" s="349">
        <f t="shared" si="35"/>
        <v>418</v>
      </c>
      <c r="BV84" s="369"/>
      <c r="BW84" s="521" t="s">
        <v>1922</v>
      </c>
      <c r="BX84" s="349" t="s">
        <v>1250</v>
      </c>
    </row>
    <row r="85" spans="1:77" s="280" customFormat="1" ht="29" x14ac:dyDescent="0.35">
      <c r="A85" s="279"/>
      <c r="B85" s="375" t="s">
        <v>195</v>
      </c>
      <c r="C85" s="375" t="s">
        <v>103</v>
      </c>
      <c r="D85" s="527" t="s">
        <v>692</v>
      </c>
      <c r="E85" s="375" t="s">
        <v>1947</v>
      </c>
      <c r="F85" s="513"/>
      <c r="G85" s="375" t="s">
        <v>1864</v>
      </c>
      <c r="H85" s="600">
        <v>65.33701839372209</v>
      </c>
      <c r="I85" s="299"/>
      <c r="J85" s="213">
        <v>40926</v>
      </c>
      <c r="K85" s="486" t="str">
        <f>VLOOKUP(B85,[1]Sheet!$C:$D,2,FALSE)</f>
        <v>PR</v>
      </c>
      <c r="L85" s="465">
        <v>3</v>
      </c>
      <c r="M85" s="431"/>
      <c r="N85" s="367"/>
      <c r="O85" s="348"/>
      <c r="P85" s="348"/>
      <c r="Q85" s="368"/>
      <c r="R85" s="349"/>
      <c r="S85" s="369" t="s">
        <v>299</v>
      </c>
      <c r="T85" s="348" t="s">
        <v>299</v>
      </c>
      <c r="U85" s="348" t="s">
        <v>299</v>
      </c>
      <c r="V85" s="349" t="s">
        <v>298</v>
      </c>
      <c r="W85" s="602">
        <v>3.5</v>
      </c>
      <c r="X85" s="370">
        <v>46.5</v>
      </c>
      <c r="Y85" s="348"/>
      <c r="Z85" s="368"/>
      <c r="AA85" s="371">
        <v>1</v>
      </c>
      <c r="AB85" s="348">
        <v>1</v>
      </c>
      <c r="AC85" s="348">
        <v>2</v>
      </c>
      <c r="AD85" s="348">
        <v>3</v>
      </c>
      <c r="AE85" s="348">
        <v>1</v>
      </c>
      <c r="AF85" s="349">
        <v>1</v>
      </c>
      <c r="AG85" s="369">
        <v>1117</v>
      </c>
      <c r="AH85" s="348">
        <v>8.625</v>
      </c>
      <c r="AI85" s="348">
        <v>24</v>
      </c>
      <c r="AJ85" s="368"/>
      <c r="AK85" s="371">
        <v>8558</v>
      </c>
      <c r="AL85" s="348">
        <v>4.5</v>
      </c>
      <c r="AM85" s="348">
        <v>11.6</v>
      </c>
      <c r="AN85" s="368"/>
      <c r="AO85" s="368">
        <v>8495</v>
      </c>
      <c r="AP85" s="371"/>
      <c r="AQ85" s="348"/>
      <c r="AR85" s="372"/>
      <c r="AS85" s="349"/>
      <c r="AT85" s="372" t="s">
        <v>299</v>
      </c>
      <c r="AU85" s="373"/>
      <c r="AV85" s="510">
        <v>84</v>
      </c>
      <c r="AW85" s="373" t="s">
        <v>1694</v>
      </c>
      <c r="AX85" s="371">
        <v>8398</v>
      </c>
      <c r="AY85" s="348"/>
      <c r="AZ85" s="348">
        <v>7955</v>
      </c>
      <c r="BA85" s="348">
        <v>7551</v>
      </c>
      <c r="BB85" s="348"/>
      <c r="BC85" s="348">
        <v>4819</v>
      </c>
      <c r="BD85" s="348"/>
      <c r="BE85" s="348"/>
      <c r="BF85" s="405">
        <v>1040</v>
      </c>
      <c r="BG85" s="348">
        <v>707</v>
      </c>
      <c r="BH85" s="407">
        <f t="shared" si="27"/>
        <v>-77</v>
      </c>
      <c r="BI85" s="342">
        <v>1040</v>
      </c>
      <c r="BJ85" s="369" t="s">
        <v>1236</v>
      </c>
      <c r="BK85" s="372">
        <v>7551</v>
      </c>
      <c r="BL85" s="349">
        <v>3320</v>
      </c>
      <c r="BM85" s="369">
        <f t="shared" si="28"/>
        <v>5078</v>
      </c>
      <c r="BN85" s="348"/>
      <c r="BO85" s="348">
        <f t="shared" si="29"/>
        <v>4231</v>
      </c>
      <c r="BP85" s="348">
        <f t="shared" si="30"/>
        <v>-3320</v>
      </c>
      <c r="BQ85" s="348">
        <f t="shared" si="31"/>
        <v>1499</v>
      </c>
      <c r="BR85" s="348">
        <f t="shared" si="32"/>
        <v>-3320</v>
      </c>
      <c r="BS85" s="348">
        <f t="shared" si="33"/>
        <v>-3320</v>
      </c>
      <c r="BT85" s="348">
        <f t="shared" si="34"/>
        <v>-2613</v>
      </c>
      <c r="BU85" s="349">
        <f t="shared" si="35"/>
        <v>410</v>
      </c>
      <c r="BV85" s="369"/>
      <c r="BW85" s="521" t="s">
        <v>1923</v>
      </c>
      <c r="BX85" s="345" t="s">
        <v>1920</v>
      </c>
    </row>
    <row r="86" spans="1:77" s="280" customFormat="1" ht="29" x14ac:dyDescent="0.35">
      <c r="B86" s="375" t="s">
        <v>218</v>
      </c>
      <c r="C86" s="375" t="s">
        <v>103</v>
      </c>
      <c r="D86" s="527" t="s">
        <v>714</v>
      </c>
      <c r="E86" s="375" t="s">
        <v>1948</v>
      </c>
      <c r="F86" s="513"/>
      <c r="G86" s="375" t="s">
        <v>1864</v>
      </c>
      <c r="H86" s="600">
        <v>14.39263523114545</v>
      </c>
      <c r="I86" s="299"/>
      <c r="J86" s="376">
        <v>40910</v>
      </c>
      <c r="K86" s="486" t="str">
        <f>VLOOKUP(B86,[1]Sheet!$C:$D,2,FALSE)</f>
        <v>PR</v>
      </c>
      <c r="L86" s="465">
        <v>3</v>
      </c>
      <c r="M86" s="431"/>
      <c r="N86" s="367"/>
      <c r="O86" s="348"/>
      <c r="P86" s="348"/>
      <c r="Q86" s="368"/>
      <c r="R86" s="349"/>
      <c r="S86" s="369" t="s">
        <v>299</v>
      </c>
      <c r="T86" s="348" t="s">
        <v>299</v>
      </c>
      <c r="U86" s="348" t="s">
        <v>299</v>
      </c>
      <c r="V86" s="349" t="s">
        <v>298</v>
      </c>
      <c r="W86" s="602">
        <v>5.0999999999999996</v>
      </c>
      <c r="X86" s="370">
        <v>64</v>
      </c>
      <c r="Y86" s="348"/>
      <c r="Z86" s="368"/>
      <c r="AA86" s="371">
        <v>1</v>
      </c>
      <c r="AB86" s="348">
        <v>1</v>
      </c>
      <c r="AC86" s="348">
        <v>2</v>
      </c>
      <c r="AD86" s="348">
        <v>3</v>
      </c>
      <c r="AE86" s="348">
        <v>1</v>
      </c>
      <c r="AF86" s="349">
        <v>1</v>
      </c>
      <c r="AG86" s="369">
        <v>1121</v>
      </c>
      <c r="AH86" s="348">
        <v>8.625</v>
      </c>
      <c r="AI86" s="348">
        <v>24</v>
      </c>
      <c r="AJ86" s="368"/>
      <c r="AK86" s="371">
        <v>8569</v>
      </c>
      <c r="AL86" s="348">
        <v>4.5</v>
      </c>
      <c r="AM86" s="348">
        <v>11.6</v>
      </c>
      <c r="AN86" s="368"/>
      <c r="AO86" s="368">
        <v>8504</v>
      </c>
      <c r="AP86" s="371"/>
      <c r="AQ86" s="348"/>
      <c r="AR86" s="372"/>
      <c r="AS86" s="349"/>
      <c r="AT86" s="372" t="s">
        <v>299</v>
      </c>
      <c r="AU86" s="373"/>
      <c r="AV86" s="510">
        <v>60</v>
      </c>
      <c r="AW86" s="396" t="s">
        <v>1706</v>
      </c>
      <c r="AX86" s="371">
        <v>8433</v>
      </c>
      <c r="AY86" s="348"/>
      <c r="AZ86" s="348">
        <v>7989</v>
      </c>
      <c r="BA86" s="348">
        <v>7602</v>
      </c>
      <c r="BB86" s="348"/>
      <c r="BC86" s="348">
        <v>4807</v>
      </c>
      <c r="BD86" s="348"/>
      <c r="BE86" s="348"/>
      <c r="BF86" s="402">
        <v>1040</v>
      </c>
      <c r="BG86" s="348">
        <v>681</v>
      </c>
      <c r="BH86" s="407">
        <f t="shared" si="27"/>
        <v>-81</v>
      </c>
      <c r="BI86" s="342">
        <v>1040</v>
      </c>
      <c r="BJ86" s="369" t="s">
        <v>1236</v>
      </c>
      <c r="BK86" s="372">
        <v>7602</v>
      </c>
      <c r="BL86" s="349">
        <v>3600</v>
      </c>
      <c r="BM86" s="369">
        <f t="shared" si="28"/>
        <v>4833</v>
      </c>
      <c r="BN86" s="348"/>
      <c r="BO86" s="348">
        <f t="shared" si="29"/>
        <v>4002</v>
      </c>
      <c r="BP86" s="348">
        <f t="shared" si="30"/>
        <v>-3600</v>
      </c>
      <c r="BQ86" s="348">
        <f t="shared" si="31"/>
        <v>1207</v>
      </c>
      <c r="BR86" s="348">
        <f t="shared" si="32"/>
        <v>-3600</v>
      </c>
      <c r="BS86" s="348">
        <f t="shared" si="33"/>
        <v>-3600</v>
      </c>
      <c r="BT86" s="348">
        <f t="shared" si="34"/>
        <v>-2919</v>
      </c>
      <c r="BU86" s="349">
        <f t="shared" si="35"/>
        <v>440</v>
      </c>
      <c r="BV86" s="369"/>
      <c r="BW86" s="345" t="s">
        <v>1921</v>
      </c>
      <c r="BX86" s="345" t="s">
        <v>1920</v>
      </c>
    </row>
    <row r="87" spans="1:77" s="280" customFormat="1" x14ac:dyDescent="0.35">
      <c r="B87" s="375" t="s">
        <v>206</v>
      </c>
      <c r="C87" s="375" t="s">
        <v>103</v>
      </c>
      <c r="D87" s="527" t="s">
        <v>721</v>
      </c>
      <c r="E87" s="375" t="s">
        <v>1949</v>
      </c>
      <c r="F87" s="530"/>
      <c r="G87" s="375" t="s">
        <v>1864</v>
      </c>
      <c r="H87" s="600">
        <v>470.41861825505049</v>
      </c>
      <c r="I87" s="68"/>
      <c r="J87" s="376">
        <v>40893</v>
      </c>
      <c r="K87" s="486" t="str">
        <f>VLOOKUP(B87,[1]Sheet!$C:$D,2,FALSE)</f>
        <v>PR</v>
      </c>
      <c r="L87" s="465">
        <v>3</v>
      </c>
      <c r="M87" s="431"/>
      <c r="N87" s="367"/>
      <c r="O87" s="348"/>
      <c r="P87" s="348"/>
      <c r="Q87" s="368"/>
      <c r="R87" s="349"/>
      <c r="S87" s="369" t="s">
        <v>299</v>
      </c>
      <c r="T87" s="348" t="s">
        <v>299</v>
      </c>
      <c r="U87" s="348" t="s">
        <v>299</v>
      </c>
      <c r="V87" s="349" t="s">
        <v>298</v>
      </c>
      <c r="W87" s="602">
        <v>1.3</v>
      </c>
      <c r="X87" s="370">
        <v>15.6</v>
      </c>
      <c r="Y87" s="348"/>
      <c r="Z87" s="368"/>
      <c r="AA87" s="371">
        <v>1</v>
      </c>
      <c r="AB87" s="348">
        <v>1</v>
      </c>
      <c r="AC87" s="348">
        <v>1</v>
      </c>
      <c r="AD87" s="348">
        <v>3</v>
      </c>
      <c r="AE87" s="348">
        <v>1</v>
      </c>
      <c r="AF87" s="349">
        <v>1</v>
      </c>
      <c r="AG87" s="369">
        <v>1108</v>
      </c>
      <c r="AH87" s="348">
        <v>8.625</v>
      </c>
      <c r="AI87" s="348">
        <v>24</v>
      </c>
      <c r="AJ87" s="368"/>
      <c r="AK87" s="371">
        <v>8596</v>
      </c>
      <c r="AL87" s="348">
        <v>4.5</v>
      </c>
      <c r="AM87" s="348">
        <v>11.6</v>
      </c>
      <c r="AN87" s="368"/>
      <c r="AO87" s="368">
        <v>8524</v>
      </c>
      <c r="AP87" s="371"/>
      <c r="AQ87" s="348"/>
      <c r="AR87" s="372"/>
      <c r="AS87" s="349"/>
      <c r="AT87" s="372" t="s">
        <v>299</v>
      </c>
      <c r="AU87" s="373"/>
      <c r="AV87" s="510">
        <v>0</v>
      </c>
      <c r="AW87" s="396" t="s">
        <v>1462</v>
      </c>
      <c r="AX87" s="371">
        <v>8457</v>
      </c>
      <c r="AY87" s="348"/>
      <c r="AZ87" s="348">
        <v>8022</v>
      </c>
      <c r="BA87" s="348">
        <v>7632</v>
      </c>
      <c r="BB87" s="348"/>
      <c r="BC87" s="348">
        <v>4853</v>
      </c>
      <c r="BD87" s="348"/>
      <c r="BE87" s="348"/>
      <c r="BF87" s="402">
        <v>1040</v>
      </c>
      <c r="BG87" s="348">
        <v>681</v>
      </c>
      <c r="BH87" s="407">
        <f t="shared" si="27"/>
        <v>-68</v>
      </c>
      <c r="BI87" s="342">
        <v>1040</v>
      </c>
      <c r="BJ87" s="369" t="s">
        <v>1236</v>
      </c>
      <c r="BK87" s="372">
        <v>7632</v>
      </c>
      <c r="BL87" s="349">
        <v>3440</v>
      </c>
      <c r="BM87" s="369">
        <f t="shared" si="28"/>
        <v>5017</v>
      </c>
      <c r="BN87" s="348"/>
      <c r="BO87" s="348">
        <f t="shared" si="29"/>
        <v>4192</v>
      </c>
      <c r="BP87" s="348">
        <f t="shared" si="30"/>
        <v>-3440</v>
      </c>
      <c r="BQ87" s="348">
        <f t="shared" si="31"/>
        <v>1413</v>
      </c>
      <c r="BR87" s="348">
        <f t="shared" si="32"/>
        <v>-3440</v>
      </c>
      <c r="BS87" s="348">
        <f t="shared" si="33"/>
        <v>-3440</v>
      </c>
      <c r="BT87" s="348">
        <f t="shared" si="34"/>
        <v>-2759</v>
      </c>
      <c r="BU87" s="349">
        <f t="shared" si="35"/>
        <v>427</v>
      </c>
      <c r="BV87" s="369"/>
      <c r="BW87" s="435" t="s">
        <v>320</v>
      </c>
      <c r="BX87" s="349" t="s">
        <v>1250</v>
      </c>
    </row>
    <row r="88" spans="1:77" s="256" customFormat="1" ht="29" x14ac:dyDescent="0.35">
      <c r="B88" s="375" t="s">
        <v>219</v>
      </c>
      <c r="C88" s="375" t="s">
        <v>103</v>
      </c>
      <c r="D88" s="527" t="s">
        <v>707</v>
      </c>
      <c r="E88" s="375" t="s">
        <v>1950</v>
      </c>
      <c r="F88" s="513"/>
      <c r="G88" s="375" t="s">
        <v>1864</v>
      </c>
      <c r="H88" s="600">
        <v>408.34489374649661</v>
      </c>
      <c r="I88" s="299"/>
      <c r="J88" s="213">
        <v>40904</v>
      </c>
      <c r="K88" s="486" t="str">
        <f>VLOOKUP(B88,[1]Sheet!$C:$D,2,FALSE)</f>
        <v>PR</v>
      </c>
      <c r="L88" s="430">
        <v>3</v>
      </c>
      <c r="M88" s="466"/>
      <c r="N88" s="337"/>
      <c r="O88" s="182"/>
      <c r="P88" s="182"/>
      <c r="Q88" s="338"/>
      <c r="R88" s="336"/>
      <c r="S88" s="339" t="s">
        <v>299</v>
      </c>
      <c r="T88" s="182" t="s">
        <v>299</v>
      </c>
      <c r="U88" s="182" t="s">
        <v>299</v>
      </c>
      <c r="V88" s="336" t="s">
        <v>298</v>
      </c>
      <c r="W88" s="340">
        <v>1.2</v>
      </c>
      <c r="X88" s="341">
        <v>15</v>
      </c>
      <c r="Y88" s="182"/>
      <c r="Z88" s="338"/>
      <c r="AA88" s="342">
        <v>1</v>
      </c>
      <c r="AB88" s="182">
        <v>1</v>
      </c>
      <c r="AC88" s="182">
        <v>1</v>
      </c>
      <c r="AD88" s="182">
        <v>3</v>
      </c>
      <c r="AE88" s="182">
        <v>1</v>
      </c>
      <c r="AF88" s="336">
        <v>1</v>
      </c>
      <c r="AG88" s="339">
        <v>1095</v>
      </c>
      <c r="AH88" s="182">
        <v>8.625</v>
      </c>
      <c r="AI88" s="182">
        <v>24</v>
      </c>
      <c r="AJ88" s="338"/>
      <c r="AK88" s="342">
        <v>8525</v>
      </c>
      <c r="AL88" s="182">
        <v>4.5</v>
      </c>
      <c r="AM88" s="182">
        <v>11.6</v>
      </c>
      <c r="AN88" s="338"/>
      <c r="AO88" s="338">
        <v>8480</v>
      </c>
      <c r="AP88" s="342"/>
      <c r="AQ88" s="182"/>
      <c r="AR88" s="343"/>
      <c r="AS88" s="336"/>
      <c r="AT88" s="343" t="s">
        <v>299</v>
      </c>
      <c r="AU88" s="344"/>
      <c r="AV88" s="510">
        <v>0</v>
      </c>
      <c r="AW88" s="396" t="s">
        <v>1462</v>
      </c>
      <c r="AX88" s="342">
        <v>8400</v>
      </c>
      <c r="AY88" s="182"/>
      <c r="AZ88" s="182">
        <v>7960</v>
      </c>
      <c r="BA88" s="182">
        <v>7562</v>
      </c>
      <c r="BB88" s="182"/>
      <c r="BC88" s="182">
        <v>4775</v>
      </c>
      <c r="BD88" s="182"/>
      <c r="BE88" s="182"/>
      <c r="BF88" s="405">
        <v>1040</v>
      </c>
      <c r="BG88" s="182">
        <v>682</v>
      </c>
      <c r="BH88" s="407">
        <f t="shared" si="27"/>
        <v>-55</v>
      </c>
      <c r="BI88" s="342">
        <v>1040</v>
      </c>
      <c r="BJ88" s="339" t="s">
        <v>1236</v>
      </c>
      <c r="BK88" s="343">
        <v>7562</v>
      </c>
      <c r="BL88" s="336">
        <v>4105</v>
      </c>
      <c r="BM88" s="339">
        <f t="shared" si="28"/>
        <v>4295</v>
      </c>
      <c r="BN88" s="182"/>
      <c r="BO88" s="182">
        <f t="shared" si="29"/>
        <v>3457</v>
      </c>
      <c r="BP88" s="182">
        <f t="shared" si="30"/>
        <v>-4105</v>
      </c>
      <c r="BQ88" s="182">
        <f t="shared" si="31"/>
        <v>670</v>
      </c>
      <c r="BR88" s="182">
        <f t="shared" si="32"/>
        <v>-4105</v>
      </c>
      <c r="BS88" s="182">
        <f t="shared" si="33"/>
        <v>-4105</v>
      </c>
      <c r="BT88" s="182">
        <f t="shared" si="34"/>
        <v>-3423</v>
      </c>
      <c r="BU88" s="336">
        <f t="shared" si="35"/>
        <v>413</v>
      </c>
      <c r="BV88" s="339"/>
      <c r="BW88" s="345" t="s">
        <v>1911</v>
      </c>
      <c r="BX88" s="336" t="s">
        <v>1250</v>
      </c>
    </row>
    <row r="89" spans="1:77" s="256" customFormat="1" ht="29" x14ac:dyDescent="0.35">
      <c r="A89" s="280"/>
      <c r="B89" s="375" t="s">
        <v>209</v>
      </c>
      <c r="C89" s="375" t="s">
        <v>103</v>
      </c>
      <c r="D89" s="527" t="s">
        <v>699</v>
      </c>
      <c r="E89" s="375" t="s">
        <v>1951</v>
      </c>
      <c r="F89" s="514"/>
      <c r="G89" s="375" t="s">
        <v>1864</v>
      </c>
      <c r="H89" s="600">
        <v>353.1688016121783</v>
      </c>
      <c r="I89" s="202"/>
      <c r="J89" s="213">
        <v>40919</v>
      </c>
      <c r="K89" s="486" t="str">
        <f>VLOOKUP(B89,[1]Sheet!$C:$D,2,FALSE)</f>
        <v>PR</v>
      </c>
      <c r="L89" s="465">
        <v>3</v>
      </c>
      <c r="M89" s="431"/>
      <c r="N89" s="367"/>
      <c r="O89" s="348"/>
      <c r="P89" s="348"/>
      <c r="Q89" s="368"/>
      <c r="R89" s="349"/>
      <c r="S89" s="369" t="s">
        <v>299</v>
      </c>
      <c r="T89" s="348" t="s">
        <v>299</v>
      </c>
      <c r="U89" s="348" t="s">
        <v>299</v>
      </c>
      <c r="V89" s="349" t="s">
        <v>298</v>
      </c>
      <c r="W89" s="602">
        <v>2.4</v>
      </c>
      <c r="X89" s="370">
        <v>32.200000000000003</v>
      </c>
      <c r="Y89" s="348"/>
      <c r="Z89" s="368"/>
      <c r="AA89" s="371">
        <v>1</v>
      </c>
      <c r="AB89" s="348">
        <v>1</v>
      </c>
      <c r="AC89" s="348">
        <v>1</v>
      </c>
      <c r="AD89" s="348">
        <v>3</v>
      </c>
      <c r="AE89" s="348">
        <v>1</v>
      </c>
      <c r="AF89" s="349">
        <v>1</v>
      </c>
      <c r="AG89" s="369">
        <v>1106</v>
      </c>
      <c r="AH89" s="348">
        <v>8.625</v>
      </c>
      <c r="AI89" s="348">
        <v>24</v>
      </c>
      <c r="AJ89" s="368"/>
      <c r="AK89" s="371">
        <v>8750</v>
      </c>
      <c r="AL89" s="348">
        <v>4.5</v>
      </c>
      <c r="AM89" s="348">
        <v>11.6</v>
      </c>
      <c r="AN89" s="368"/>
      <c r="AO89" s="368">
        <v>8703</v>
      </c>
      <c r="AP89" s="371"/>
      <c r="AQ89" s="348"/>
      <c r="AR89" s="372"/>
      <c r="AS89" s="349"/>
      <c r="AT89" s="372" t="s">
        <v>299</v>
      </c>
      <c r="AU89" s="373"/>
      <c r="AV89" s="510">
        <v>65</v>
      </c>
      <c r="AW89" s="396" t="s">
        <v>1707</v>
      </c>
      <c r="AX89" s="371">
        <v>8611</v>
      </c>
      <c r="AY89" s="348"/>
      <c r="AZ89" s="348">
        <v>8173</v>
      </c>
      <c r="BA89" s="348">
        <v>7842</v>
      </c>
      <c r="BB89" s="348"/>
      <c r="BC89" s="348">
        <v>5027</v>
      </c>
      <c r="BD89" s="348"/>
      <c r="BE89" s="348"/>
      <c r="BF89" s="405">
        <v>1040</v>
      </c>
      <c r="BG89" s="348">
        <v>707</v>
      </c>
      <c r="BH89" s="407">
        <f t="shared" si="27"/>
        <v>-66</v>
      </c>
      <c r="BI89" s="342">
        <v>1040</v>
      </c>
      <c r="BJ89" s="369" t="s">
        <v>1236</v>
      </c>
      <c r="BK89" s="372">
        <v>7842</v>
      </c>
      <c r="BL89" s="349">
        <v>4600</v>
      </c>
      <c r="BM89" s="369">
        <f t="shared" si="28"/>
        <v>4011</v>
      </c>
      <c r="BN89" s="348"/>
      <c r="BO89" s="348">
        <f t="shared" si="29"/>
        <v>3242</v>
      </c>
      <c r="BP89" s="348">
        <f t="shared" si="30"/>
        <v>-4600</v>
      </c>
      <c r="BQ89" s="348">
        <f t="shared" si="31"/>
        <v>427</v>
      </c>
      <c r="BR89" s="348">
        <f t="shared" si="32"/>
        <v>-4600</v>
      </c>
      <c r="BS89" s="348">
        <f t="shared" si="33"/>
        <v>-4600</v>
      </c>
      <c r="BT89" s="348">
        <f t="shared" si="34"/>
        <v>-3893</v>
      </c>
      <c r="BU89" s="349">
        <f t="shared" si="35"/>
        <v>399</v>
      </c>
      <c r="BV89" s="369"/>
      <c r="BW89" s="435" t="s">
        <v>320</v>
      </c>
      <c r="BX89" s="345" t="s">
        <v>1920</v>
      </c>
    </row>
    <row r="90" spans="1:77" s="280" customFormat="1" ht="29" x14ac:dyDescent="0.35">
      <c r="A90" s="256"/>
      <c r="B90" s="375" t="s">
        <v>652</v>
      </c>
      <c r="C90" s="375" t="s">
        <v>103</v>
      </c>
      <c r="D90" s="527" t="s">
        <v>653</v>
      </c>
      <c r="E90" s="375" t="s">
        <v>1952</v>
      </c>
      <c r="F90" s="530"/>
      <c r="G90" s="375" t="s">
        <v>1864</v>
      </c>
      <c r="H90" s="600">
        <v>20.915212377538349</v>
      </c>
      <c r="I90" s="68"/>
      <c r="J90" s="213">
        <v>31150</v>
      </c>
      <c r="K90" s="486" t="s">
        <v>277</v>
      </c>
      <c r="L90" s="430">
        <v>3</v>
      </c>
      <c r="M90" s="466"/>
      <c r="N90" s="337"/>
      <c r="O90" s="182"/>
      <c r="P90" s="182"/>
      <c r="Q90" s="338"/>
      <c r="R90" s="336"/>
      <c r="S90" s="339" t="s">
        <v>299</v>
      </c>
      <c r="T90" s="182" t="s">
        <v>299</v>
      </c>
      <c r="U90" s="182" t="s">
        <v>298</v>
      </c>
      <c r="V90" s="336" t="s">
        <v>298</v>
      </c>
      <c r="W90" s="340"/>
      <c r="X90" s="341"/>
      <c r="Y90" s="182"/>
      <c r="Z90" s="338"/>
      <c r="AA90" s="342">
        <v>1</v>
      </c>
      <c r="AB90" s="182">
        <v>1</v>
      </c>
      <c r="AC90" s="182">
        <v>1</v>
      </c>
      <c r="AD90" s="182">
        <v>3</v>
      </c>
      <c r="AE90" s="182">
        <v>1</v>
      </c>
      <c r="AF90" s="336">
        <v>1</v>
      </c>
      <c r="AG90" s="339">
        <v>716</v>
      </c>
      <c r="AH90" s="182">
        <v>8.625</v>
      </c>
      <c r="AI90" s="182">
        <v>24</v>
      </c>
      <c r="AJ90" s="338"/>
      <c r="AK90" s="342">
        <v>8438</v>
      </c>
      <c r="AL90" s="182">
        <v>4.5</v>
      </c>
      <c r="AM90" s="182">
        <v>11.6</v>
      </c>
      <c r="AN90" s="338"/>
      <c r="AO90" s="338"/>
      <c r="AP90" s="342">
        <v>4870</v>
      </c>
      <c r="AQ90" s="182" t="s">
        <v>576</v>
      </c>
      <c r="AR90" s="343">
        <v>4230</v>
      </c>
      <c r="AS90" s="336">
        <v>4870</v>
      </c>
      <c r="AT90" s="343" t="s">
        <v>298</v>
      </c>
      <c r="AU90" s="344"/>
      <c r="AV90" s="510">
        <v>0</v>
      </c>
      <c r="AW90" s="396" t="s">
        <v>1672</v>
      </c>
      <c r="AX90" s="342">
        <v>8329</v>
      </c>
      <c r="AY90" s="182"/>
      <c r="AZ90" s="182">
        <v>7882</v>
      </c>
      <c r="BA90" s="182">
        <v>7470</v>
      </c>
      <c r="BB90" s="182"/>
      <c r="BC90" s="182">
        <v>4750</v>
      </c>
      <c r="BD90" s="182"/>
      <c r="BE90" s="182"/>
      <c r="BF90" s="405">
        <v>1040</v>
      </c>
      <c r="BG90" s="182">
        <v>702</v>
      </c>
      <c r="BH90" s="407">
        <f t="shared" si="27"/>
        <v>324</v>
      </c>
      <c r="BI90" s="342">
        <v>1040</v>
      </c>
      <c r="BJ90" s="339" t="s">
        <v>1237</v>
      </c>
      <c r="BK90" s="343">
        <v>7470</v>
      </c>
      <c r="BL90" s="336">
        <v>400</v>
      </c>
      <c r="BM90" s="339">
        <f t="shared" si="28"/>
        <v>7929</v>
      </c>
      <c r="BN90" s="182"/>
      <c r="BO90" s="182">
        <f t="shared" si="29"/>
        <v>7070</v>
      </c>
      <c r="BP90" s="182">
        <f t="shared" si="30"/>
        <v>-400</v>
      </c>
      <c r="BQ90" s="182">
        <f t="shared" si="31"/>
        <v>4350</v>
      </c>
      <c r="BR90" s="182">
        <f t="shared" si="32"/>
        <v>-400</v>
      </c>
      <c r="BS90" s="182">
        <f t="shared" si="33"/>
        <v>-400</v>
      </c>
      <c r="BT90" s="182">
        <f t="shared" si="34"/>
        <v>302</v>
      </c>
      <c r="BU90" s="336">
        <f t="shared" si="35"/>
        <v>14</v>
      </c>
      <c r="BV90" s="339"/>
      <c r="BW90" s="345" t="s">
        <v>1926</v>
      </c>
      <c r="BX90" s="464" t="s">
        <v>1250</v>
      </c>
    </row>
    <row r="91" spans="1:77" s="519" customFormat="1" x14ac:dyDescent="0.35">
      <c r="A91" s="274"/>
      <c r="B91" s="375" t="s">
        <v>1849</v>
      </c>
      <c r="C91" s="375" t="s">
        <v>2030</v>
      </c>
      <c r="D91" s="527" t="s">
        <v>1854</v>
      </c>
      <c r="E91" s="375" t="s">
        <v>1954</v>
      </c>
      <c r="F91" s="513"/>
      <c r="G91" s="375" t="s">
        <v>1864</v>
      </c>
      <c r="H91" s="600">
        <v>736.64735823192018</v>
      </c>
      <c r="I91" s="260"/>
      <c r="J91" s="356">
        <v>43578</v>
      </c>
      <c r="K91" s="626" t="str">
        <f>VLOOKUP(B91,[1]Sheet!$C:$D,2,FALSE)</f>
        <v>PR</v>
      </c>
      <c r="L91" s="590">
        <v>3</v>
      </c>
      <c r="M91" s="262"/>
      <c r="N91" s="262"/>
      <c r="O91" s="278"/>
      <c r="P91" s="278"/>
      <c r="Q91" s="278"/>
      <c r="R91" s="278"/>
      <c r="S91" s="278" t="s">
        <v>298</v>
      </c>
      <c r="T91" s="278" t="s">
        <v>299</v>
      </c>
      <c r="U91" s="278" t="s">
        <v>298</v>
      </c>
      <c r="V91" s="278" t="s">
        <v>298</v>
      </c>
      <c r="W91" s="265"/>
      <c r="X91" s="265"/>
      <c r="Y91" s="278"/>
      <c r="Z91" s="278"/>
      <c r="AA91" s="278">
        <v>5</v>
      </c>
      <c r="AB91" s="278">
        <v>1</v>
      </c>
      <c r="AC91" s="278">
        <v>3</v>
      </c>
      <c r="AD91" s="278">
        <v>3</v>
      </c>
      <c r="AE91" s="278">
        <v>3</v>
      </c>
      <c r="AF91" s="278">
        <v>1</v>
      </c>
      <c r="AG91" s="278">
        <v>1861</v>
      </c>
      <c r="AH91" s="757">
        <v>9.625</v>
      </c>
      <c r="AI91" s="278">
        <v>36</v>
      </c>
      <c r="AJ91" s="278"/>
      <c r="AK91" s="278">
        <v>18731</v>
      </c>
      <c r="AL91" s="757">
        <v>5.5</v>
      </c>
      <c r="AM91" s="278">
        <v>17</v>
      </c>
      <c r="AN91" s="278"/>
      <c r="AO91" s="278"/>
      <c r="AP91" s="278"/>
      <c r="AQ91" s="278"/>
      <c r="AR91" s="278"/>
      <c r="AS91" s="278"/>
      <c r="AT91" s="278" t="s">
        <v>299</v>
      </c>
      <c r="AU91" s="278" t="s">
        <v>125</v>
      </c>
      <c r="AV91" s="203">
        <v>0</v>
      </c>
      <c r="AW91" s="531"/>
      <c r="AX91" s="278"/>
      <c r="AY91" s="278"/>
      <c r="AZ91" s="278">
        <v>8185</v>
      </c>
      <c r="BA91" s="278">
        <v>7543</v>
      </c>
      <c r="BB91" s="278"/>
      <c r="BC91" s="278">
        <v>4571</v>
      </c>
      <c r="BD91" s="278"/>
      <c r="BE91" s="278"/>
      <c r="BF91" s="526">
        <v>830</v>
      </c>
      <c r="BG91" s="278">
        <v>486</v>
      </c>
      <c r="BH91" s="526"/>
      <c r="BI91" s="203">
        <v>830</v>
      </c>
      <c r="BJ91" s="296" t="s">
        <v>1236</v>
      </c>
      <c r="BK91" s="278">
        <v>8100</v>
      </c>
      <c r="BL91" s="278">
        <v>4100</v>
      </c>
      <c r="BM91" s="278"/>
      <c r="BN91" s="278"/>
      <c r="BO91" s="278"/>
      <c r="BP91" s="278"/>
      <c r="BQ91" s="278"/>
      <c r="BR91" s="278"/>
      <c r="BS91" s="278"/>
      <c r="BT91" s="278"/>
      <c r="BU91" s="278"/>
      <c r="BV91" s="278"/>
      <c r="BW91" s="589" t="s">
        <v>2169</v>
      </c>
      <c r="BX91" s="278" t="s">
        <v>1250</v>
      </c>
    </row>
    <row r="92" spans="1:77" s="519" customFormat="1" x14ac:dyDescent="0.35">
      <c r="A92" s="272"/>
      <c r="B92" s="375" t="s">
        <v>1850</v>
      </c>
      <c r="C92" s="375" t="s">
        <v>2030</v>
      </c>
      <c r="D92" s="527" t="s">
        <v>1855</v>
      </c>
      <c r="E92" s="375" t="s">
        <v>1955</v>
      </c>
      <c r="F92" s="513"/>
      <c r="G92" s="375" t="s">
        <v>1864</v>
      </c>
      <c r="H92" s="600">
        <v>906.0939239965918</v>
      </c>
      <c r="I92" s="299"/>
      <c r="J92" s="356">
        <v>43579</v>
      </c>
      <c r="K92" s="626" t="str">
        <f>VLOOKUP(B92,[1]Sheet!$C:$D,2,FALSE)</f>
        <v>PR</v>
      </c>
      <c r="L92" s="585">
        <v>3</v>
      </c>
      <c r="M92" s="302"/>
      <c r="N92" s="302"/>
      <c r="O92" s="296"/>
      <c r="P92" s="296"/>
      <c r="Q92" s="296"/>
      <c r="R92" s="296"/>
      <c r="S92" s="296" t="s">
        <v>298</v>
      </c>
      <c r="T92" s="296" t="s">
        <v>298</v>
      </c>
      <c r="U92" s="296" t="s">
        <v>299</v>
      </c>
      <c r="V92" s="296" t="s">
        <v>298</v>
      </c>
      <c r="W92" s="306"/>
      <c r="X92" s="306"/>
      <c r="Y92" s="296"/>
      <c r="Z92" s="296"/>
      <c r="AA92" s="296">
        <v>5</v>
      </c>
      <c r="AB92" s="296">
        <v>1</v>
      </c>
      <c r="AC92" s="296">
        <v>1</v>
      </c>
      <c r="AD92" s="296">
        <v>3</v>
      </c>
      <c r="AE92" s="296">
        <v>3</v>
      </c>
      <c r="AF92" s="296">
        <v>1</v>
      </c>
      <c r="AG92" s="296">
        <v>1858</v>
      </c>
      <c r="AH92" s="756">
        <v>9.625</v>
      </c>
      <c r="AI92" s="296">
        <v>36</v>
      </c>
      <c r="AJ92" s="296"/>
      <c r="AK92" s="296">
        <v>18512</v>
      </c>
      <c r="AL92" s="756">
        <v>5.5</v>
      </c>
      <c r="AM92" s="296">
        <v>17</v>
      </c>
      <c r="AN92" s="296"/>
      <c r="AO92" s="296"/>
      <c r="AP92" s="296"/>
      <c r="AQ92" s="296"/>
      <c r="AR92" s="296"/>
      <c r="AS92" s="296"/>
      <c r="AT92" s="296" t="s">
        <v>299</v>
      </c>
      <c r="AU92" s="296" t="s">
        <v>125</v>
      </c>
      <c r="AV92" s="203">
        <v>0</v>
      </c>
      <c r="AW92" s="531"/>
      <c r="AX92" s="296"/>
      <c r="AY92" s="296"/>
      <c r="AZ92" s="296"/>
      <c r="BA92" s="296">
        <v>7620</v>
      </c>
      <c r="BB92" s="296"/>
      <c r="BC92" s="296">
        <v>4531</v>
      </c>
      <c r="BD92" s="296"/>
      <c r="BE92" s="296"/>
      <c r="BF92" s="526">
        <v>830</v>
      </c>
      <c r="BG92" s="296">
        <v>486</v>
      </c>
      <c r="BH92" s="528"/>
      <c r="BI92" s="203">
        <v>830</v>
      </c>
      <c r="BJ92" s="296" t="s">
        <v>1236</v>
      </c>
      <c r="BK92" s="296">
        <v>7620</v>
      </c>
      <c r="BL92" s="296">
        <v>4500</v>
      </c>
      <c r="BM92" s="278"/>
      <c r="BN92" s="278"/>
      <c r="BO92" s="278"/>
      <c r="BP92" s="278"/>
      <c r="BQ92" s="278"/>
      <c r="BR92" s="278"/>
      <c r="BS92" s="278"/>
      <c r="BT92" s="278"/>
      <c r="BU92" s="278"/>
      <c r="BV92" s="296"/>
      <c r="BW92" s="589" t="s">
        <v>2170</v>
      </c>
      <c r="BX92" s="278" t="s">
        <v>1250</v>
      </c>
    </row>
    <row r="93" spans="1:77" s="272" customFormat="1" x14ac:dyDescent="0.35">
      <c r="A93" s="274"/>
      <c r="B93" s="375" t="s">
        <v>1852</v>
      </c>
      <c r="C93" s="375" t="s">
        <v>2030</v>
      </c>
      <c r="D93" s="527" t="s">
        <v>1857</v>
      </c>
      <c r="E93" s="375" t="s">
        <v>1956</v>
      </c>
      <c r="F93" s="512"/>
      <c r="G93" s="375" t="s">
        <v>1864</v>
      </c>
      <c r="H93" s="600">
        <v>1236.750608805401</v>
      </c>
      <c r="I93" s="260"/>
      <c r="J93" s="356">
        <v>43581</v>
      </c>
      <c r="K93" s="626" t="str">
        <f>VLOOKUP(B93,[1]Sheet!$C:$D,2,FALSE)</f>
        <v>PR</v>
      </c>
      <c r="L93" s="590">
        <v>3</v>
      </c>
      <c r="M93" s="262"/>
      <c r="N93" s="262"/>
      <c r="O93" s="278"/>
      <c r="P93" s="278"/>
      <c r="Q93" s="278"/>
      <c r="R93" s="278"/>
      <c r="S93" s="278" t="s">
        <v>298</v>
      </c>
      <c r="T93" s="278" t="s">
        <v>298</v>
      </c>
      <c r="U93" s="278" t="s">
        <v>299</v>
      </c>
      <c r="V93" s="278" t="s">
        <v>298</v>
      </c>
      <c r="W93" s="265"/>
      <c r="X93" s="265"/>
      <c r="Y93" s="278"/>
      <c r="Z93" s="278"/>
      <c r="AA93" s="278">
        <v>5</v>
      </c>
      <c r="AB93" s="278">
        <v>1</v>
      </c>
      <c r="AC93" s="278">
        <v>1</v>
      </c>
      <c r="AD93" s="278">
        <v>3</v>
      </c>
      <c r="AE93" s="278">
        <v>3</v>
      </c>
      <c r="AF93" s="278">
        <v>1</v>
      </c>
      <c r="AG93" s="278">
        <v>1872</v>
      </c>
      <c r="AH93" s="757">
        <v>9.625</v>
      </c>
      <c r="AI93" s="278">
        <v>36</v>
      </c>
      <c r="AJ93" s="278"/>
      <c r="AK93" s="278">
        <v>19307</v>
      </c>
      <c r="AL93" s="757">
        <v>5.5</v>
      </c>
      <c r="AM93" s="278">
        <v>17</v>
      </c>
      <c r="AN93" s="278"/>
      <c r="AO93" s="278"/>
      <c r="AP93" s="278"/>
      <c r="AQ93" s="278"/>
      <c r="AR93" s="278"/>
      <c r="AS93" s="278"/>
      <c r="AT93" s="278" t="s">
        <v>299</v>
      </c>
      <c r="AU93" s="278" t="s">
        <v>125</v>
      </c>
      <c r="AV93" s="203">
        <v>11</v>
      </c>
      <c r="AW93" s="531"/>
      <c r="AX93" s="278"/>
      <c r="AY93" s="278"/>
      <c r="AZ93" s="278"/>
      <c r="BA93" s="278">
        <v>7633</v>
      </c>
      <c r="BB93" s="278"/>
      <c r="BC93" s="278">
        <v>4572</v>
      </c>
      <c r="BD93" s="278"/>
      <c r="BE93" s="278"/>
      <c r="BF93" s="526">
        <v>830</v>
      </c>
      <c r="BG93" s="278">
        <v>486</v>
      </c>
      <c r="BH93" s="526"/>
      <c r="BI93" s="203">
        <v>830</v>
      </c>
      <c r="BJ93" s="278" t="s">
        <v>1236</v>
      </c>
      <c r="BK93" s="278">
        <v>7633</v>
      </c>
      <c r="BL93" s="278">
        <v>2500</v>
      </c>
      <c r="BM93" s="278"/>
      <c r="BN93" s="278"/>
      <c r="BO93" s="278"/>
      <c r="BP93" s="278"/>
      <c r="BQ93" s="278"/>
      <c r="BR93" s="278"/>
      <c r="BS93" s="278"/>
      <c r="BT93" s="278"/>
      <c r="BU93" s="278"/>
      <c r="BV93" s="278"/>
      <c r="BW93" s="589" t="s">
        <v>2169</v>
      </c>
      <c r="BX93" s="278" t="s">
        <v>1250</v>
      </c>
    </row>
    <row r="94" spans="1:77" s="272" customFormat="1" ht="29" x14ac:dyDescent="0.35">
      <c r="A94" s="274"/>
      <c r="B94" s="375" t="s">
        <v>1847</v>
      </c>
      <c r="C94" s="375" t="s">
        <v>2030</v>
      </c>
      <c r="D94" s="527" t="s">
        <v>1848</v>
      </c>
      <c r="E94" s="375" t="s">
        <v>1957</v>
      </c>
      <c r="F94" s="513"/>
      <c r="G94" s="375" t="s">
        <v>1864</v>
      </c>
      <c r="H94" s="600">
        <v>1499.9822029636709</v>
      </c>
      <c r="I94" s="299"/>
      <c r="J94" s="300">
        <v>43583</v>
      </c>
      <c r="K94" s="486" t="str">
        <f>VLOOKUP(B94,[1]Sheet!$C:$D,2,FALSE)</f>
        <v>PR</v>
      </c>
      <c r="L94" s="585">
        <v>3</v>
      </c>
      <c r="M94" s="302"/>
      <c r="N94" s="302"/>
      <c r="O94" s="296"/>
      <c r="P94" s="296"/>
      <c r="Q94" s="296"/>
      <c r="R94" s="296"/>
      <c r="S94" s="296" t="s">
        <v>298</v>
      </c>
      <c r="T94" s="296" t="s">
        <v>299</v>
      </c>
      <c r="U94" s="296" t="s">
        <v>298</v>
      </c>
      <c r="V94" s="296" t="s">
        <v>298</v>
      </c>
      <c r="W94" s="306"/>
      <c r="X94" s="306"/>
      <c r="Y94" s="296"/>
      <c r="Z94" s="296"/>
      <c r="AA94" s="296">
        <v>5</v>
      </c>
      <c r="AB94" s="296">
        <v>1</v>
      </c>
      <c r="AC94" s="296">
        <v>1</v>
      </c>
      <c r="AD94" s="296">
        <v>1</v>
      </c>
      <c r="AE94" s="296">
        <v>3</v>
      </c>
      <c r="AF94" s="296">
        <v>1</v>
      </c>
      <c r="AG94" s="296">
        <v>1837</v>
      </c>
      <c r="AH94" s="756">
        <v>9.625</v>
      </c>
      <c r="AI94" s="296">
        <v>36</v>
      </c>
      <c r="AJ94" s="296"/>
      <c r="AK94" s="296">
        <v>19425</v>
      </c>
      <c r="AL94" s="756">
        <v>5.5</v>
      </c>
      <c r="AM94" s="296">
        <v>17</v>
      </c>
      <c r="AN94" s="296"/>
      <c r="AO94" s="296"/>
      <c r="AP94" s="296"/>
      <c r="AQ94" s="296"/>
      <c r="AR94" s="296"/>
      <c r="AS94" s="296"/>
      <c r="AT94" s="296" t="s">
        <v>299</v>
      </c>
      <c r="AU94" s="296" t="s">
        <v>125</v>
      </c>
      <c r="AV94" s="203">
        <v>46</v>
      </c>
      <c r="AW94" s="531"/>
      <c r="AX94" s="296"/>
      <c r="AY94" s="296"/>
      <c r="AZ94" s="296">
        <v>8510</v>
      </c>
      <c r="BA94" s="296">
        <v>7532</v>
      </c>
      <c r="BB94" s="296"/>
      <c r="BC94" s="296">
        <v>4594</v>
      </c>
      <c r="BD94" s="296"/>
      <c r="BE94" s="296"/>
      <c r="BF94" s="526">
        <v>830</v>
      </c>
      <c r="BG94" s="296">
        <v>486</v>
      </c>
      <c r="BH94" s="526"/>
      <c r="BI94" s="203">
        <v>830</v>
      </c>
      <c r="BJ94" s="296" t="s">
        <v>1236</v>
      </c>
      <c r="BK94" s="296">
        <v>7532</v>
      </c>
      <c r="BL94" s="296">
        <v>1710</v>
      </c>
      <c r="BM94" s="296"/>
      <c r="BN94" s="296"/>
      <c r="BO94" s="296"/>
      <c r="BP94" s="296"/>
      <c r="BQ94" s="296"/>
      <c r="BR94" s="296"/>
      <c r="BS94" s="296"/>
      <c r="BT94" s="296"/>
      <c r="BU94" s="296"/>
      <c r="BV94" s="296"/>
      <c r="BW94" s="589" t="s">
        <v>2168</v>
      </c>
      <c r="BX94" s="278"/>
    </row>
    <row r="95" spans="1:77" s="519" customFormat="1" x14ac:dyDescent="0.35">
      <c r="A95" s="383"/>
      <c r="B95" s="375" t="s">
        <v>246</v>
      </c>
      <c r="C95" s="375" t="s">
        <v>2030</v>
      </c>
      <c r="D95" s="527" t="s">
        <v>836</v>
      </c>
      <c r="E95" s="375" t="s">
        <v>1958</v>
      </c>
      <c r="F95" s="513"/>
      <c r="G95" s="375" t="s">
        <v>1874</v>
      </c>
      <c r="H95" s="600">
        <v>0</v>
      </c>
      <c r="I95" s="299"/>
      <c r="J95" s="213">
        <v>41899</v>
      </c>
      <c r="K95" s="336" t="s">
        <v>51</v>
      </c>
      <c r="L95" s="430">
        <v>3</v>
      </c>
      <c r="M95" s="466"/>
      <c r="N95" s="337"/>
      <c r="O95" s="182"/>
      <c r="P95" s="182"/>
      <c r="Q95" s="182"/>
      <c r="R95" s="336"/>
      <c r="S95" s="339" t="s">
        <v>298</v>
      </c>
      <c r="T95" s="182" t="s">
        <v>299</v>
      </c>
      <c r="U95" s="182" t="s">
        <v>299</v>
      </c>
      <c r="V95" s="338" t="s">
        <v>298</v>
      </c>
      <c r="W95" s="340"/>
      <c r="X95" s="341"/>
      <c r="Y95" s="339"/>
      <c r="Z95" s="336"/>
      <c r="AA95" s="182">
        <v>5</v>
      </c>
      <c r="AB95" s="182">
        <v>1</v>
      </c>
      <c r="AC95" s="182">
        <v>1</v>
      </c>
      <c r="AD95" s="182">
        <v>1</v>
      </c>
      <c r="AE95" s="182">
        <v>1</v>
      </c>
      <c r="AF95" s="338">
        <v>1</v>
      </c>
      <c r="AG95" s="342">
        <v>1178</v>
      </c>
      <c r="AH95" s="182">
        <v>9.625</v>
      </c>
      <c r="AI95" s="182">
        <v>36</v>
      </c>
      <c r="AJ95" s="336"/>
      <c r="AK95" s="342">
        <v>16526</v>
      </c>
      <c r="AL95" s="387">
        <v>4.5</v>
      </c>
      <c r="AM95" s="387">
        <v>11.6</v>
      </c>
      <c r="AN95" s="182"/>
      <c r="AO95" s="338">
        <v>16478</v>
      </c>
      <c r="AP95" s="342"/>
      <c r="AQ95" s="182"/>
      <c r="AR95" s="343"/>
      <c r="AS95" s="336"/>
      <c r="AT95" s="343" t="s">
        <v>299</v>
      </c>
      <c r="AU95" s="344"/>
      <c r="AV95" s="510">
        <v>7</v>
      </c>
      <c r="AW95" s="396" t="s">
        <v>2136</v>
      </c>
      <c r="AX95" s="342"/>
      <c r="AY95" s="182"/>
      <c r="AZ95" s="182">
        <v>8250</v>
      </c>
      <c r="BA95" s="182">
        <v>7486</v>
      </c>
      <c r="BB95" s="182"/>
      <c r="BC95" s="182">
        <v>4689</v>
      </c>
      <c r="BD95" s="182"/>
      <c r="BE95" s="182"/>
      <c r="BF95" s="403">
        <v>830</v>
      </c>
      <c r="BG95" s="182">
        <v>517</v>
      </c>
      <c r="BH95" s="407">
        <f t="shared" ref="BH95:BH133" si="36">BF95-AG95</f>
        <v>-348</v>
      </c>
      <c r="BI95" s="203">
        <v>830</v>
      </c>
      <c r="BJ95" s="339" t="s">
        <v>1236</v>
      </c>
      <c r="BK95" s="338">
        <v>7486</v>
      </c>
      <c r="BL95" s="336">
        <v>193</v>
      </c>
      <c r="BM95" s="339">
        <f t="shared" ref="BM95:BM133" si="37">AX95-$BL95</f>
        <v>-193</v>
      </c>
      <c r="BN95" s="182"/>
      <c r="BO95" s="182">
        <f t="shared" ref="BO95:BS98" si="38">BA95-$BL95</f>
        <v>7293</v>
      </c>
      <c r="BP95" s="182">
        <f t="shared" si="38"/>
        <v>-193</v>
      </c>
      <c r="BQ95" s="182">
        <f t="shared" si="38"/>
        <v>4496</v>
      </c>
      <c r="BR95" s="182">
        <f t="shared" si="38"/>
        <v>-193</v>
      </c>
      <c r="BS95" s="182">
        <f t="shared" si="38"/>
        <v>-193</v>
      </c>
      <c r="BT95" s="182">
        <f t="shared" ref="BT95:BT133" si="39">BG95-$BL95</f>
        <v>324</v>
      </c>
      <c r="BU95" s="336">
        <f t="shared" ref="BU95:BU133" si="40">AG95-$BG95</f>
        <v>661</v>
      </c>
      <c r="BV95" s="339"/>
      <c r="BW95" s="345" t="s">
        <v>320</v>
      </c>
      <c r="BX95" s="349" t="s">
        <v>1250</v>
      </c>
    </row>
    <row r="96" spans="1:77" s="519" customFormat="1" x14ac:dyDescent="0.35">
      <c r="B96" s="375" t="s">
        <v>247</v>
      </c>
      <c r="C96" s="375" t="s">
        <v>2030</v>
      </c>
      <c r="D96" s="527" t="s">
        <v>837</v>
      </c>
      <c r="E96" s="375" t="s">
        <v>1959</v>
      </c>
      <c r="F96" s="513"/>
      <c r="G96" s="375" t="s">
        <v>1859</v>
      </c>
      <c r="H96" s="600">
        <v>0</v>
      </c>
      <c r="I96" s="296"/>
      <c r="J96" s="213">
        <v>41901</v>
      </c>
      <c r="K96" s="336" t="s">
        <v>51</v>
      </c>
      <c r="L96" s="430">
        <v>3</v>
      </c>
      <c r="M96" s="466"/>
      <c r="N96" s="337"/>
      <c r="O96" s="182"/>
      <c r="P96" s="182"/>
      <c r="Q96" s="182"/>
      <c r="R96" s="336"/>
      <c r="S96" s="339" t="s">
        <v>298</v>
      </c>
      <c r="T96" s="182" t="s">
        <v>298</v>
      </c>
      <c r="U96" s="182" t="s">
        <v>299</v>
      </c>
      <c r="V96" s="338" t="s">
        <v>298</v>
      </c>
      <c r="W96" s="340"/>
      <c r="X96" s="341"/>
      <c r="Y96" s="339"/>
      <c r="Z96" s="336"/>
      <c r="AA96" s="182">
        <v>5</v>
      </c>
      <c r="AB96" s="182">
        <v>1</v>
      </c>
      <c r="AC96" s="182">
        <v>1</v>
      </c>
      <c r="AD96" s="182">
        <v>1</v>
      </c>
      <c r="AE96" s="182">
        <v>1</v>
      </c>
      <c r="AF96" s="338">
        <v>1</v>
      </c>
      <c r="AG96" s="342">
        <v>1155</v>
      </c>
      <c r="AH96" s="348">
        <v>9.625</v>
      </c>
      <c r="AI96" s="348">
        <v>36</v>
      </c>
      <c r="AJ96" s="336"/>
      <c r="AK96" s="342">
        <v>16232</v>
      </c>
      <c r="AL96" s="348">
        <v>4.5</v>
      </c>
      <c r="AM96" s="348">
        <v>11.6</v>
      </c>
      <c r="AN96" s="182"/>
      <c r="AO96" s="338">
        <v>16184</v>
      </c>
      <c r="AP96" s="342"/>
      <c r="AQ96" s="182"/>
      <c r="AR96" s="343"/>
      <c r="AS96" s="336"/>
      <c r="AT96" s="343" t="s">
        <v>299</v>
      </c>
      <c r="AU96" s="344"/>
      <c r="AV96" s="510">
        <v>0</v>
      </c>
      <c r="AW96" s="396" t="s">
        <v>2137</v>
      </c>
      <c r="AX96" s="342"/>
      <c r="AY96" s="182"/>
      <c r="AZ96" s="182"/>
      <c r="BA96" s="182">
        <v>7528</v>
      </c>
      <c r="BB96" s="182"/>
      <c r="BC96" s="182">
        <v>4663</v>
      </c>
      <c r="BD96" s="182"/>
      <c r="BE96" s="182"/>
      <c r="BF96" s="403">
        <v>830</v>
      </c>
      <c r="BG96" s="182">
        <v>517</v>
      </c>
      <c r="BH96" s="407">
        <f t="shared" si="36"/>
        <v>-325</v>
      </c>
      <c r="BI96" s="203">
        <v>830</v>
      </c>
      <c r="BJ96" s="339" t="s">
        <v>1236</v>
      </c>
      <c r="BK96" s="338">
        <v>7528</v>
      </c>
      <c r="BL96" s="336">
        <v>344</v>
      </c>
      <c r="BM96" s="339">
        <f t="shared" si="37"/>
        <v>-344</v>
      </c>
      <c r="BN96" s="182"/>
      <c r="BO96" s="182">
        <f t="shared" si="38"/>
        <v>7184</v>
      </c>
      <c r="BP96" s="182">
        <f t="shared" si="38"/>
        <v>-344</v>
      </c>
      <c r="BQ96" s="182">
        <f t="shared" si="38"/>
        <v>4319</v>
      </c>
      <c r="BR96" s="182">
        <f t="shared" si="38"/>
        <v>-344</v>
      </c>
      <c r="BS96" s="182">
        <f t="shared" si="38"/>
        <v>-344</v>
      </c>
      <c r="BT96" s="182">
        <f t="shared" si="39"/>
        <v>173</v>
      </c>
      <c r="BU96" s="336">
        <f t="shared" si="40"/>
        <v>638</v>
      </c>
      <c r="BV96" s="339"/>
      <c r="BW96" s="345" t="s">
        <v>320</v>
      </c>
      <c r="BX96" s="349" t="s">
        <v>1250</v>
      </c>
    </row>
    <row r="97" spans="1:85" s="519" customFormat="1" x14ac:dyDescent="0.35">
      <c r="A97" s="274"/>
      <c r="B97" s="375" t="s">
        <v>245</v>
      </c>
      <c r="C97" s="375" t="s">
        <v>2030</v>
      </c>
      <c r="D97" s="527" t="s">
        <v>838</v>
      </c>
      <c r="E97" s="375" t="s">
        <v>1960</v>
      </c>
      <c r="F97" s="513"/>
      <c r="G97" s="375" t="s">
        <v>2123</v>
      </c>
      <c r="H97" s="600">
        <v>0</v>
      </c>
      <c r="I97" s="296"/>
      <c r="J97" s="213">
        <v>41806</v>
      </c>
      <c r="K97" s="336" t="s">
        <v>51</v>
      </c>
      <c r="L97" s="430">
        <v>3</v>
      </c>
      <c r="M97" s="466"/>
      <c r="N97" s="337"/>
      <c r="O97" s="182"/>
      <c r="P97" s="182"/>
      <c r="Q97" s="182"/>
      <c r="R97" s="336"/>
      <c r="S97" s="342" t="s">
        <v>298</v>
      </c>
      <c r="T97" s="182" t="s">
        <v>298</v>
      </c>
      <c r="U97" s="182" t="s">
        <v>299</v>
      </c>
      <c r="V97" s="336" t="s">
        <v>298</v>
      </c>
      <c r="W97" s="346"/>
      <c r="X97" s="341"/>
      <c r="Y97" s="182"/>
      <c r="Z97" s="336"/>
      <c r="AA97" s="182">
        <v>5</v>
      </c>
      <c r="AB97" s="182">
        <v>1</v>
      </c>
      <c r="AC97" s="182">
        <v>1</v>
      </c>
      <c r="AD97" s="182">
        <v>1</v>
      </c>
      <c r="AE97" s="182">
        <v>1</v>
      </c>
      <c r="AF97" s="336">
        <v>1</v>
      </c>
      <c r="AG97" s="342">
        <v>1146</v>
      </c>
      <c r="AH97" s="348">
        <v>9.625</v>
      </c>
      <c r="AI97" s="348">
        <v>36</v>
      </c>
      <c r="AJ97" s="336"/>
      <c r="AK97" s="342">
        <v>16649</v>
      </c>
      <c r="AL97" s="348">
        <v>4.5</v>
      </c>
      <c r="AM97" s="348">
        <v>11.6</v>
      </c>
      <c r="AN97" s="182"/>
      <c r="AO97" s="336">
        <v>16660</v>
      </c>
      <c r="AP97" s="342"/>
      <c r="AQ97" s="182"/>
      <c r="AR97" s="182"/>
      <c r="AS97" s="336"/>
      <c r="AT97" s="343" t="s">
        <v>299</v>
      </c>
      <c r="AU97" s="344"/>
      <c r="AV97" s="510">
        <v>1</v>
      </c>
      <c r="AW97" s="396" t="s">
        <v>2138</v>
      </c>
      <c r="AX97" s="342"/>
      <c r="AY97" s="182"/>
      <c r="AZ97" s="182"/>
      <c r="BA97" s="182">
        <v>7576</v>
      </c>
      <c r="BB97" s="182"/>
      <c r="BC97" s="182">
        <v>4779</v>
      </c>
      <c r="BD97" s="182"/>
      <c r="BE97" s="182"/>
      <c r="BF97" s="403">
        <v>830</v>
      </c>
      <c r="BG97" s="182">
        <v>517</v>
      </c>
      <c r="BH97" s="407">
        <f t="shared" si="36"/>
        <v>-316</v>
      </c>
      <c r="BI97" s="203">
        <v>830</v>
      </c>
      <c r="BJ97" s="339" t="s">
        <v>1236</v>
      </c>
      <c r="BK97" s="338">
        <v>7506</v>
      </c>
      <c r="BL97" s="336">
        <v>34</v>
      </c>
      <c r="BM97" s="339">
        <f t="shared" si="37"/>
        <v>-34</v>
      </c>
      <c r="BN97" s="182"/>
      <c r="BO97" s="182">
        <f t="shared" si="38"/>
        <v>7542</v>
      </c>
      <c r="BP97" s="182">
        <f t="shared" si="38"/>
        <v>-34</v>
      </c>
      <c r="BQ97" s="182">
        <f t="shared" si="38"/>
        <v>4745</v>
      </c>
      <c r="BR97" s="182">
        <f t="shared" si="38"/>
        <v>-34</v>
      </c>
      <c r="BS97" s="182">
        <f t="shared" si="38"/>
        <v>-34</v>
      </c>
      <c r="BT97" s="182">
        <f t="shared" si="39"/>
        <v>483</v>
      </c>
      <c r="BU97" s="336">
        <f t="shared" si="40"/>
        <v>629</v>
      </c>
      <c r="BV97" s="342"/>
      <c r="BW97" s="435" t="s">
        <v>320</v>
      </c>
      <c r="BX97" s="349" t="s">
        <v>1250</v>
      </c>
    </row>
    <row r="98" spans="1:85" s="272" customFormat="1" ht="29" x14ac:dyDescent="0.35">
      <c r="A98" s="274"/>
      <c r="B98" s="375" t="s">
        <v>2106</v>
      </c>
      <c r="C98" s="375" t="s">
        <v>103</v>
      </c>
      <c r="D98" s="527" t="s">
        <v>1567</v>
      </c>
      <c r="E98" s="375" t="s">
        <v>1961</v>
      </c>
      <c r="F98" s="513"/>
      <c r="G98" s="375" t="s">
        <v>2123</v>
      </c>
      <c r="H98" s="600">
        <v>1303.0430657290201</v>
      </c>
      <c r="I98" s="296"/>
      <c r="J98" s="356">
        <v>43398</v>
      </c>
      <c r="K98" s="486" t="str">
        <f>VLOOKUP(B98,[1]Sheet!$C:$D,2,FALSE)</f>
        <v>PR</v>
      </c>
      <c r="L98" s="430">
        <v>3</v>
      </c>
      <c r="M98" s="603"/>
      <c r="N98" s="357"/>
      <c r="O98" s="354"/>
      <c r="P98" s="354"/>
      <c r="Q98" s="354"/>
      <c r="R98" s="359"/>
      <c r="S98" s="362" t="s">
        <v>298</v>
      </c>
      <c r="T98" s="354" t="s">
        <v>299</v>
      </c>
      <c r="U98" s="354" t="s">
        <v>299</v>
      </c>
      <c r="V98" s="522" t="s">
        <v>298</v>
      </c>
      <c r="W98" s="381"/>
      <c r="X98" s="361"/>
      <c r="Y98" s="354"/>
      <c r="Z98" s="522"/>
      <c r="AA98" s="354">
        <v>5</v>
      </c>
      <c r="AB98" s="354">
        <v>4</v>
      </c>
      <c r="AC98" s="354">
        <v>2</v>
      </c>
      <c r="AD98" s="354">
        <v>2</v>
      </c>
      <c r="AE98" s="354">
        <v>1</v>
      </c>
      <c r="AF98" s="522">
        <v>2</v>
      </c>
      <c r="AG98" s="362">
        <v>2443</v>
      </c>
      <c r="AH98" s="182">
        <v>9.625</v>
      </c>
      <c r="AI98" s="182">
        <v>40</v>
      </c>
      <c r="AJ98" s="522"/>
      <c r="AK98" s="362">
        <v>17535</v>
      </c>
      <c r="AL98" s="182">
        <v>5.5</v>
      </c>
      <c r="AM98" s="182">
        <v>20</v>
      </c>
      <c r="AN98" s="354"/>
      <c r="AO98" s="522">
        <v>17521</v>
      </c>
      <c r="AP98" s="362"/>
      <c r="AQ98" s="354"/>
      <c r="AR98" s="354"/>
      <c r="AS98" s="522"/>
      <c r="AT98" s="363" t="s">
        <v>299</v>
      </c>
      <c r="AU98" s="364"/>
      <c r="AV98" s="510">
        <v>64</v>
      </c>
      <c r="AW98" s="396" t="s">
        <v>1605</v>
      </c>
      <c r="AX98" s="362"/>
      <c r="AY98" s="354"/>
      <c r="AZ98" s="354">
        <v>9878</v>
      </c>
      <c r="BA98" s="354">
        <v>7591</v>
      </c>
      <c r="BB98" s="354"/>
      <c r="BC98" s="354">
        <v>4723</v>
      </c>
      <c r="BD98" s="354"/>
      <c r="BE98" s="354"/>
      <c r="BF98" s="403">
        <v>850</v>
      </c>
      <c r="BG98" s="354">
        <v>709</v>
      </c>
      <c r="BH98" s="407">
        <f t="shared" si="36"/>
        <v>-1593</v>
      </c>
      <c r="BI98" s="342">
        <v>850</v>
      </c>
      <c r="BJ98" s="360" t="s">
        <v>1236</v>
      </c>
      <c r="BK98" s="358">
        <v>7591</v>
      </c>
      <c r="BL98" s="522">
        <v>5100</v>
      </c>
      <c r="BM98" s="525">
        <f t="shared" si="37"/>
        <v>-5100</v>
      </c>
      <c r="BN98" s="460"/>
      <c r="BO98" s="460">
        <f t="shared" si="38"/>
        <v>2491</v>
      </c>
      <c r="BP98" s="460">
        <f t="shared" si="38"/>
        <v>-5100</v>
      </c>
      <c r="BQ98" s="460">
        <f t="shared" si="38"/>
        <v>-377</v>
      </c>
      <c r="BR98" s="460">
        <f t="shared" si="38"/>
        <v>-5100</v>
      </c>
      <c r="BS98" s="460">
        <f t="shared" si="38"/>
        <v>-5100</v>
      </c>
      <c r="BT98" s="460">
        <f t="shared" si="39"/>
        <v>-4391</v>
      </c>
      <c r="BU98" s="345">
        <f t="shared" si="40"/>
        <v>1734</v>
      </c>
      <c r="BV98" s="362"/>
      <c r="BW98" s="400" t="s">
        <v>1606</v>
      </c>
      <c r="BX98" s="345" t="s">
        <v>1920</v>
      </c>
    </row>
    <row r="99" spans="1:85" s="272" customFormat="1" ht="29" x14ac:dyDescent="0.35">
      <c r="A99" s="274"/>
      <c r="B99" s="375" t="s">
        <v>2107</v>
      </c>
      <c r="C99" s="375" t="s">
        <v>103</v>
      </c>
      <c r="D99" s="527" t="s">
        <v>1524</v>
      </c>
      <c r="E99" s="375" t="s">
        <v>1962</v>
      </c>
      <c r="F99" s="513"/>
      <c r="G99" s="375" t="s">
        <v>2123</v>
      </c>
      <c r="H99" s="600">
        <v>1199.713976597425</v>
      </c>
      <c r="I99" s="296"/>
      <c r="J99" s="356">
        <v>43402</v>
      </c>
      <c r="K99" s="486" t="str">
        <f>VLOOKUP(B99,[1]Sheet!$C:$D,2,FALSE)</f>
        <v>PR</v>
      </c>
      <c r="L99" s="472">
        <v>3</v>
      </c>
      <c r="M99" s="603"/>
      <c r="N99" s="357"/>
      <c r="O99" s="354"/>
      <c r="P99" s="354"/>
      <c r="Q99" s="354"/>
      <c r="R99" s="359"/>
      <c r="S99" s="360" t="s">
        <v>298</v>
      </c>
      <c r="T99" s="354" t="s">
        <v>298</v>
      </c>
      <c r="U99" s="354" t="s">
        <v>299</v>
      </c>
      <c r="V99" s="358" t="s">
        <v>298</v>
      </c>
      <c r="W99" s="381"/>
      <c r="X99" s="361"/>
      <c r="Y99" s="360"/>
      <c r="Z99" s="522"/>
      <c r="AA99" s="354">
        <v>5</v>
      </c>
      <c r="AB99" s="354">
        <v>4</v>
      </c>
      <c r="AC99" s="354">
        <v>2</v>
      </c>
      <c r="AD99" s="354">
        <v>2</v>
      </c>
      <c r="AE99" s="354">
        <v>1</v>
      </c>
      <c r="AF99" s="358">
        <v>1</v>
      </c>
      <c r="AG99" s="362">
        <v>2465</v>
      </c>
      <c r="AH99" s="182">
        <v>9.625</v>
      </c>
      <c r="AI99" s="182">
        <v>40</v>
      </c>
      <c r="AJ99" s="522"/>
      <c r="AK99" s="362">
        <v>17328</v>
      </c>
      <c r="AL99" s="182">
        <v>5.5</v>
      </c>
      <c r="AM99" s="182">
        <v>20</v>
      </c>
      <c r="AN99" s="354"/>
      <c r="AO99" s="358">
        <v>17315</v>
      </c>
      <c r="AP99" s="362"/>
      <c r="AQ99" s="354"/>
      <c r="AR99" s="363"/>
      <c r="AS99" s="522"/>
      <c r="AT99" s="363" t="s">
        <v>299</v>
      </c>
      <c r="AU99" s="364"/>
      <c r="AV99" s="510">
        <v>0</v>
      </c>
      <c r="AW99" s="344" t="s">
        <v>1532</v>
      </c>
      <c r="AX99" s="362"/>
      <c r="AY99" s="354"/>
      <c r="AZ99" s="354"/>
      <c r="BA99" s="354">
        <v>7936</v>
      </c>
      <c r="BB99" s="354"/>
      <c r="BC99" s="354">
        <v>4734</v>
      </c>
      <c r="BD99" s="354"/>
      <c r="BE99" s="354"/>
      <c r="BF99" s="403">
        <v>850</v>
      </c>
      <c r="BG99" s="354">
        <v>709</v>
      </c>
      <c r="BH99" s="407">
        <f t="shared" si="36"/>
        <v>-1615</v>
      </c>
      <c r="BI99" s="342">
        <v>850</v>
      </c>
      <c r="BJ99" s="360" t="s">
        <v>1236</v>
      </c>
      <c r="BK99" s="358">
        <v>7936</v>
      </c>
      <c r="BL99" s="522">
        <v>2401</v>
      </c>
      <c r="BM99" s="339">
        <f t="shared" si="37"/>
        <v>-2401</v>
      </c>
      <c r="BN99" s="182"/>
      <c r="BO99" s="182">
        <f t="shared" ref="BO99:BO133" si="41">BA99-$BL99</f>
        <v>5535</v>
      </c>
      <c r="BP99" s="182">
        <f t="shared" ref="BP99:BP133" si="42">BB99-$BL99</f>
        <v>-2401</v>
      </c>
      <c r="BQ99" s="348">
        <f t="shared" ref="BQ99:BQ133" si="43">BC99-$BL99</f>
        <v>2333</v>
      </c>
      <c r="BR99" s="182">
        <f>BE99-$BL99</f>
        <v>-2401</v>
      </c>
      <c r="BS99" s="182">
        <f>BF99-$BL99</f>
        <v>-1551</v>
      </c>
      <c r="BT99" s="182">
        <f t="shared" si="39"/>
        <v>-1692</v>
      </c>
      <c r="BU99" s="336">
        <f t="shared" si="40"/>
        <v>1756</v>
      </c>
      <c r="BV99" s="360"/>
      <c r="BW99" s="400" t="s">
        <v>1541</v>
      </c>
      <c r="BX99" s="336" t="s">
        <v>1250</v>
      </c>
      <c r="BY99" s="535"/>
      <c r="BZ99" s="535"/>
      <c r="CA99" s="535"/>
      <c r="CB99" s="535"/>
      <c r="CC99" s="535"/>
      <c r="CD99" s="535"/>
      <c r="CE99" s="535"/>
      <c r="CF99" s="535"/>
      <c r="CG99" s="535"/>
    </row>
    <row r="100" spans="1:85" s="280" customFormat="1" ht="29" x14ac:dyDescent="0.35">
      <c r="A100" s="256"/>
      <c r="B100" s="375" t="s">
        <v>2108</v>
      </c>
      <c r="C100" s="375" t="s">
        <v>103</v>
      </c>
      <c r="D100" s="527" t="s">
        <v>1531</v>
      </c>
      <c r="E100" s="375" t="s">
        <v>1963</v>
      </c>
      <c r="F100" s="513"/>
      <c r="G100" s="375" t="s">
        <v>2123</v>
      </c>
      <c r="H100" s="600">
        <v>1101.5381512418389</v>
      </c>
      <c r="I100" s="296"/>
      <c r="J100" s="356">
        <v>43403</v>
      </c>
      <c r="K100" s="486" t="str">
        <f>VLOOKUP(B100,[1]Sheet!$C:$D,2,FALSE)</f>
        <v>PR</v>
      </c>
      <c r="L100" s="430">
        <v>3</v>
      </c>
      <c r="M100" s="603"/>
      <c r="N100" s="357"/>
      <c r="O100" s="354"/>
      <c r="P100" s="354"/>
      <c r="Q100" s="354"/>
      <c r="R100" s="359"/>
      <c r="S100" s="360" t="s">
        <v>298</v>
      </c>
      <c r="T100" s="354" t="s">
        <v>298</v>
      </c>
      <c r="U100" s="354" t="s">
        <v>299</v>
      </c>
      <c r="V100" s="358" t="s">
        <v>298</v>
      </c>
      <c r="W100" s="381"/>
      <c r="X100" s="361"/>
      <c r="Y100" s="360"/>
      <c r="Z100" s="522"/>
      <c r="AA100" s="354">
        <v>5</v>
      </c>
      <c r="AB100" s="354">
        <v>4</v>
      </c>
      <c r="AC100" s="354">
        <v>2</v>
      </c>
      <c r="AD100" s="354">
        <v>3</v>
      </c>
      <c r="AE100" s="354">
        <v>1</v>
      </c>
      <c r="AF100" s="358">
        <v>1</v>
      </c>
      <c r="AG100" s="362">
        <v>2497</v>
      </c>
      <c r="AH100" s="182">
        <v>9.625</v>
      </c>
      <c r="AI100" s="182">
        <v>40</v>
      </c>
      <c r="AJ100" s="522"/>
      <c r="AK100" s="362">
        <v>17456</v>
      </c>
      <c r="AL100" s="182">
        <v>5.5</v>
      </c>
      <c r="AM100" s="182">
        <v>20</v>
      </c>
      <c r="AN100" s="354"/>
      <c r="AO100" s="358">
        <v>17445</v>
      </c>
      <c r="AP100" s="362"/>
      <c r="AQ100" s="354"/>
      <c r="AR100" s="363"/>
      <c r="AS100" s="522"/>
      <c r="AT100" s="363" t="s">
        <v>299</v>
      </c>
      <c r="AU100" s="364"/>
      <c r="AV100" s="510">
        <v>339</v>
      </c>
      <c r="AW100" s="344" t="s">
        <v>1540</v>
      </c>
      <c r="AX100" s="362"/>
      <c r="AY100" s="354"/>
      <c r="AZ100" s="354"/>
      <c r="BA100" s="354">
        <v>7620</v>
      </c>
      <c r="BB100" s="354"/>
      <c r="BC100" s="354">
        <v>4741</v>
      </c>
      <c r="BD100" s="354"/>
      <c r="BE100" s="354"/>
      <c r="BF100" s="403">
        <v>850</v>
      </c>
      <c r="BG100" s="354">
        <v>709</v>
      </c>
      <c r="BH100" s="407">
        <f t="shared" si="36"/>
        <v>-1647</v>
      </c>
      <c r="BI100" s="342">
        <v>850</v>
      </c>
      <c r="BJ100" s="360" t="s">
        <v>1236</v>
      </c>
      <c r="BK100" s="358">
        <v>7620</v>
      </c>
      <c r="BL100" s="522">
        <v>4229</v>
      </c>
      <c r="BM100" s="525">
        <f t="shared" si="37"/>
        <v>-4229</v>
      </c>
      <c r="BN100" s="460"/>
      <c r="BO100" s="460">
        <f t="shared" si="41"/>
        <v>3391</v>
      </c>
      <c r="BP100" s="460">
        <f t="shared" si="42"/>
        <v>-4229</v>
      </c>
      <c r="BQ100" s="460">
        <f t="shared" si="43"/>
        <v>512</v>
      </c>
      <c r="BR100" s="460">
        <f>BD100-$BL100</f>
        <v>-4229</v>
      </c>
      <c r="BS100" s="460">
        <f>BE100-$BL100</f>
        <v>-4229</v>
      </c>
      <c r="BT100" s="460">
        <f t="shared" si="39"/>
        <v>-3520</v>
      </c>
      <c r="BU100" s="345">
        <f t="shared" si="40"/>
        <v>1788</v>
      </c>
      <c r="BV100" s="360"/>
      <c r="BW100" s="400" t="s">
        <v>1542</v>
      </c>
      <c r="BX100" s="345" t="s">
        <v>1920</v>
      </c>
    </row>
    <row r="101" spans="1:85" s="280" customFormat="1" ht="45" customHeight="1" x14ac:dyDescent="0.35">
      <c r="A101" s="279"/>
      <c r="B101" s="375" t="s">
        <v>2109</v>
      </c>
      <c r="C101" s="375" t="s">
        <v>103</v>
      </c>
      <c r="D101" s="527" t="s">
        <v>1565</v>
      </c>
      <c r="E101" s="375" t="s">
        <v>1964</v>
      </c>
      <c r="F101" s="514"/>
      <c r="G101" s="375" t="s">
        <v>2123</v>
      </c>
      <c r="H101" s="600">
        <v>668.65143074443745</v>
      </c>
      <c r="I101" s="203"/>
      <c r="J101" s="356">
        <v>43404</v>
      </c>
      <c r="K101" s="486" t="str">
        <f>VLOOKUP(B101,[1]Sheet!$C:$D,2,FALSE)</f>
        <v>PR</v>
      </c>
      <c r="L101" s="430">
        <v>3</v>
      </c>
      <c r="M101" s="603"/>
      <c r="N101" s="357"/>
      <c r="O101" s="354"/>
      <c r="P101" s="354"/>
      <c r="Q101" s="354"/>
      <c r="R101" s="359"/>
      <c r="S101" s="360" t="s">
        <v>298</v>
      </c>
      <c r="T101" s="354" t="s">
        <v>298</v>
      </c>
      <c r="U101" s="354" t="s">
        <v>299</v>
      </c>
      <c r="V101" s="358" t="s">
        <v>298</v>
      </c>
      <c r="W101" s="381"/>
      <c r="X101" s="361"/>
      <c r="Y101" s="360"/>
      <c r="Z101" s="522"/>
      <c r="AA101" s="354">
        <v>5</v>
      </c>
      <c r="AB101" s="354">
        <v>4</v>
      </c>
      <c r="AC101" s="354">
        <v>2</v>
      </c>
      <c r="AD101" s="354">
        <v>2</v>
      </c>
      <c r="AE101" s="354">
        <v>1</v>
      </c>
      <c r="AF101" s="358">
        <v>1</v>
      </c>
      <c r="AG101" s="362">
        <v>2492</v>
      </c>
      <c r="AH101" s="182">
        <v>9.625</v>
      </c>
      <c r="AI101" s="182">
        <v>40</v>
      </c>
      <c r="AJ101" s="522"/>
      <c r="AK101" s="362">
        <v>17507</v>
      </c>
      <c r="AL101" s="182">
        <v>5.5</v>
      </c>
      <c r="AM101" s="182">
        <v>20</v>
      </c>
      <c r="AN101" s="354"/>
      <c r="AO101" s="358">
        <v>17492</v>
      </c>
      <c r="AP101" s="362"/>
      <c r="AQ101" s="354"/>
      <c r="AR101" s="363"/>
      <c r="AS101" s="522"/>
      <c r="AT101" s="363" t="s">
        <v>299</v>
      </c>
      <c r="AU101" s="364"/>
      <c r="AV101" s="510">
        <v>73</v>
      </c>
      <c r="AW101" s="396" t="s">
        <v>1585</v>
      </c>
      <c r="AX101" s="362"/>
      <c r="AY101" s="354"/>
      <c r="AZ101" s="354"/>
      <c r="BA101" s="354">
        <v>7711</v>
      </c>
      <c r="BB101" s="354"/>
      <c r="BC101" s="354">
        <v>4756</v>
      </c>
      <c r="BD101" s="354"/>
      <c r="BE101" s="354"/>
      <c r="BF101" s="403">
        <v>850</v>
      </c>
      <c r="BG101" s="354">
        <v>709</v>
      </c>
      <c r="BH101" s="407">
        <f t="shared" si="36"/>
        <v>-1642</v>
      </c>
      <c r="BI101" s="342">
        <v>850</v>
      </c>
      <c r="BJ101" s="360" t="s">
        <v>1236</v>
      </c>
      <c r="BK101" s="358">
        <v>7711</v>
      </c>
      <c r="BL101" s="522">
        <v>4190</v>
      </c>
      <c r="BM101" s="525">
        <f t="shared" si="37"/>
        <v>-4190</v>
      </c>
      <c r="BN101" s="460"/>
      <c r="BO101" s="460">
        <f t="shared" si="41"/>
        <v>3521</v>
      </c>
      <c r="BP101" s="460">
        <f t="shared" si="42"/>
        <v>-4190</v>
      </c>
      <c r="BQ101" s="460">
        <f t="shared" si="43"/>
        <v>566</v>
      </c>
      <c r="BR101" s="460">
        <f>BD101-$BL101</f>
        <v>-4190</v>
      </c>
      <c r="BS101" s="460">
        <f>BE101-$BL101</f>
        <v>-4190</v>
      </c>
      <c r="BT101" s="460">
        <f t="shared" si="39"/>
        <v>-3481</v>
      </c>
      <c r="BU101" s="345">
        <f t="shared" si="40"/>
        <v>1783</v>
      </c>
      <c r="BV101" s="360"/>
      <c r="BW101" s="400" t="s">
        <v>1587</v>
      </c>
      <c r="BX101" s="345" t="s">
        <v>1920</v>
      </c>
    </row>
    <row r="102" spans="1:85" s="280" customFormat="1" ht="29" x14ac:dyDescent="0.35">
      <c r="A102" s="279"/>
      <c r="B102" s="375" t="s">
        <v>2110</v>
      </c>
      <c r="C102" s="375" t="s">
        <v>103</v>
      </c>
      <c r="D102" s="527" t="s">
        <v>1566</v>
      </c>
      <c r="E102" s="375" t="s">
        <v>1965</v>
      </c>
      <c r="F102" s="514"/>
      <c r="G102" s="375" t="s">
        <v>2123</v>
      </c>
      <c r="H102" s="600">
        <v>507.70731791108852</v>
      </c>
      <c r="I102" s="203"/>
      <c r="J102" s="356">
        <v>43405</v>
      </c>
      <c r="K102" s="486" t="str">
        <f>VLOOKUP(B102,[1]Sheet!$C:$D,2,FALSE)</f>
        <v>PR</v>
      </c>
      <c r="L102" s="472">
        <v>3</v>
      </c>
      <c r="M102" s="603"/>
      <c r="N102" s="357"/>
      <c r="O102" s="354"/>
      <c r="P102" s="354"/>
      <c r="Q102" s="354"/>
      <c r="R102" s="359"/>
      <c r="S102" s="362" t="s">
        <v>298</v>
      </c>
      <c r="T102" s="354" t="s">
        <v>298</v>
      </c>
      <c r="U102" s="354" t="s">
        <v>299</v>
      </c>
      <c r="V102" s="522" t="s">
        <v>298</v>
      </c>
      <c r="W102" s="381"/>
      <c r="X102" s="361"/>
      <c r="Y102" s="354"/>
      <c r="Z102" s="522"/>
      <c r="AA102" s="354">
        <v>5</v>
      </c>
      <c r="AB102" s="354">
        <v>4</v>
      </c>
      <c r="AC102" s="354">
        <v>2</v>
      </c>
      <c r="AD102" s="354">
        <v>2</v>
      </c>
      <c r="AE102" s="354">
        <v>1</v>
      </c>
      <c r="AF102" s="522">
        <v>1</v>
      </c>
      <c r="AG102" s="362">
        <v>2504</v>
      </c>
      <c r="AH102" s="182">
        <v>9.625</v>
      </c>
      <c r="AI102" s="182">
        <v>40</v>
      </c>
      <c r="AJ102" s="522"/>
      <c r="AK102" s="362">
        <v>17469</v>
      </c>
      <c r="AL102" s="182">
        <v>5.5</v>
      </c>
      <c r="AM102" s="182">
        <v>20</v>
      </c>
      <c r="AN102" s="354"/>
      <c r="AO102" s="522">
        <v>17455</v>
      </c>
      <c r="AP102" s="362"/>
      <c r="AQ102" s="354"/>
      <c r="AR102" s="354"/>
      <c r="AS102" s="522"/>
      <c r="AT102" s="363" t="s">
        <v>299</v>
      </c>
      <c r="AU102" s="364"/>
      <c r="AV102" s="510">
        <v>96</v>
      </c>
      <c r="AW102" s="396" t="s">
        <v>1593</v>
      </c>
      <c r="AX102" s="362"/>
      <c r="AY102" s="354"/>
      <c r="AZ102" s="354"/>
      <c r="BA102" s="354">
        <v>7730</v>
      </c>
      <c r="BB102" s="354"/>
      <c r="BC102" s="354">
        <v>4754</v>
      </c>
      <c r="BD102" s="354"/>
      <c r="BE102" s="354"/>
      <c r="BF102" s="403">
        <v>850</v>
      </c>
      <c r="BG102" s="354">
        <v>709</v>
      </c>
      <c r="BH102" s="407">
        <f t="shared" si="36"/>
        <v>-1654</v>
      </c>
      <c r="BI102" s="342">
        <v>850</v>
      </c>
      <c r="BJ102" s="360" t="s">
        <v>1236</v>
      </c>
      <c r="BK102" s="358">
        <v>7730</v>
      </c>
      <c r="BL102" s="522">
        <v>4460</v>
      </c>
      <c r="BM102" s="339">
        <f t="shared" si="37"/>
        <v>-4460</v>
      </c>
      <c r="BN102" s="182"/>
      <c r="BO102" s="182">
        <f t="shared" si="41"/>
        <v>3270</v>
      </c>
      <c r="BP102" s="182">
        <f t="shared" si="42"/>
        <v>-4460</v>
      </c>
      <c r="BQ102" s="348">
        <f t="shared" si="43"/>
        <v>294</v>
      </c>
      <c r="BR102" s="182">
        <f>BE102-$BL102</f>
        <v>-4460</v>
      </c>
      <c r="BS102" s="182">
        <f>BF102-$BL102</f>
        <v>-3610</v>
      </c>
      <c r="BT102" s="182">
        <f t="shared" si="39"/>
        <v>-3751</v>
      </c>
      <c r="BU102" s="336">
        <f t="shared" si="40"/>
        <v>1795</v>
      </c>
      <c r="BV102" s="362"/>
      <c r="BW102" s="345" t="s">
        <v>1594</v>
      </c>
      <c r="BX102" s="345" t="s">
        <v>1920</v>
      </c>
    </row>
    <row r="103" spans="1:85" s="280" customFormat="1" ht="29" x14ac:dyDescent="0.35">
      <c r="A103" s="279"/>
      <c r="B103" s="375" t="s">
        <v>2111</v>
      </c>
      <c r="C103" s="375" t="s">
        <v>103</v>
      </c>
      <c r="D103" s="527" t="s">
        <v>1546</v>
      </c>
      <c r="E103" s="375" t="s">
        <v>1966</v>
      </c>
      <c r="F103" s="514"/>
      <c r="G103" s="375" t="s">
        <v>2123</v>
      </c>
      <c r="H103" s="600">
        <v>330.54231790825719</v>
      </c>
      <c r="I103" s="203"/>
      <c r="J103" s="356">
        <v>43407</v>
      </c>
      <c r="K103" s="486" t="str">
        <f>VLOOKUP(B103,[1]Sheet!$C:$D,2,FALSE)</f>
        <v>PR</v>
      </c>
      <c r="L103" s="430">
        <v>3</v>
      </c>
      <c r="M103" s="603"/>
      <c r="N103" s="357"/>
      <c r="O103" s="354"/>
      <c r="P103" s="354"/>
      <c r="Q103" s="354"/>
      <c r="R103" s="359"/>
      <c r="S103" s="362" t="s">
        <v>298</v>
      </c>
      <c r="T103" s="354" t="s">
        <v>299</v>
      </c>
      <c r="U103" s="354" t="s">
        <v>299</v>
      </c>
      <c r="V103" s="522" t="s">
        <v>298</v>
      </c>
      <c r="W103" s="381"/>
      <c r="X103" s="361"/>
      <c r="Y103" s="354"/>
      <c r="Z103" s="522"/>
      <c r="AA103" s="354">
        <v>5</v>
      </c>
      <c r="AB103" s="354">
        <v>4</v>
      </c>
      <c r="AC103" s="354">
        <v>2</v>
      </c>
      <c r="AD103" s="354">
        <v>2</v>
      </c>
      <c r="AE103" s="354">
        <v>1</v>
      </c>
      <c r="AF103" s="522">
        <v>1</v>
      </c>
      <c r="AG103" s="362">
        <v>2525</v>
      </c>
      <c r="AH103" s="182">
        <v>9.625</v>
      </c>
      <c r="AI103" s="182">
        <v>40</v>
      </c>
      <c r="AJ103" s="522"/>
      <c r="AK103" s="362">
        <v>17783</v>
      </c>
      <c r="AL103" s="182">
        <v>5.5</v>
      </c>
      <c r="AM103" s="182">
        <v>20</v>
      </c>
      <c r="AN103" s="354"/>
      <c r="AO103" s="522">
        <v>17768</v>
      </c>
      <c r="AP103" s="362"/>
      <c r="AQ103" s="354"/>
      <c r="AR103" s="354"/>
      <c r="AS103" s="522"/>
      <c r="AT103" s="363" t="s">
        <v>299</v>
      </c>
      <c r="AU103" s="364"/>
      <c r="AV103" s="510">
        <v>0</v>
      </c>
      <c r="AW103" s="344" t="s">
        <v>1521</v>
      </c>
      <c r="AX103" s="362"/>
      <c r="AY103" s="354"/>
      <c r="AZ103" s="354">
        <v>8342</v>
      </c>
      <c r="BA103" s="354">
        <v>7684</v>
      </c>
      <c r="BB103" s="354"/>
      <c r="BC103" s="354">
        <v>4756</v>
      </c>
      <c r="BD103" s="354"/>
      <c r="BE103" s="354"/>
      <c r="BF103" s="403">
        <v>850</v>
      </c>
      <c r="BG103" s="354">
        <v>709</v>
      </c>
      <c r="BH103" s="407">
        <f t="shared" si="36"/>
        <v>-1675</v>
      </c>
      <c r="BI103" s="342">
        <v>850</v>
      </c>
      <c r="BJ103" s="360" t="s">
        <v>1236</v>
      </c>
      <c r="BK103" s="358">
        <v>7684</v>
      </c>
      <c r="BL103" s="522">
        <v>3300</v>
      </c>
      <c r="BM103" s="525">
        <f t="shared" si="37"/>
        <v>-3300</v>
      </c>
      <c r="BN103" s="460"/>
      <c r="BO103" s="460">
        <f t="shared" si="41"/>
        <v>4384</v>
      </c>
      <c r="BP103" s="460">
        <f t="shared" si="42"/>
        <v>-3300</v>
      </c>
      <c r="BQ103" s="460">
        <f t="shared" si="43"/>
        <v>1456</v>
      </c>
      <c r="BR103" s="460">
        <f>BD103-$BL103</f>
        <v>-3300</v>
      </c>
      <c r="BS103" s="460">
        <f>BE103-$BL103</f>
        <v>-3300</v>
      </c>
      <c r="BT103" s="460">
        <f t="shared" si="39"/>
        <v>-2591</v>
      </c>
      <c r="BU103" s="345">
        <f t="shared" si="40"/>
        <v>1816</v>
      </c>
      <c r="BV103" s="362"/>
      <c r="BW103" s="400" t="s">
        <v>1522</v>
      </c>
      <c r="BX103" s="336" t="s">
        <v>1250</v>
      </c>
    </row>
    <row r="104" spans="1:85" s="280" customFormat="1" ht="30" customHeight="1" x14ac:dyDescent="0.35">
      <c r="B104" s="375" t="s">
        <v>2112</v>
      </c>
      <c r="C104" s="375" t="s">
        <v>103</v>
      </c>
      <c r="D104" s="527" t="s">
        <v>1544</v>
      </c>
      <c r="E104" s="375" t="s">
        <v>1967</v>
      </c>
      <c r="F104" s="514"/>
      <c r="G104" s="375" t="s">
        <v>2123</v>
      </c>
      <c r="H104" s="600">
        <v>246.32105738499419</v>
      </c>
      <c r="I104" s="202"/>
      <c r="J104" s="356">
        <v>43408</v>
      </c>
      <c r="K104" s="486" t="str">
        <f>VLOOKUP(B104,[1]Sheet!$C:$D,2,FALSE)</f>
        <v>PR</v>
      </c>
      <c r="L104" s="430">
        <v>3</v>
      </c>
      <c r="M104" s="603"/>
      <c r="N104" s="357"/>
      <c r="O104" s="354"/>
      <c r="P104" s="354"/>
      <c r="Q104" s="354"/>
      <c r="R104" s="359"/>
      <c r="S104" s="362" t="s">
        <v>298</v>
      </c>
      <c r="T104" s="354" t="s">
        <v>298</v>
      </c>
      <c r="U104" s="354" t="s">
        <v>299</v>
      </c>
      <c r="V104" s="522" t="s">
        <v>298</v>
      </c>
      <c r="W104" s="381"/>
      <c r="X104" s="361"/>
      <c r="Y104" s="354"/>
      <c r="Z104" s="522"/>
      <c r="AA104" s="354">
        <v>5</v>
      </c>
      <c r="AB104" s="354">
        <v>4</v>
      </c>
      <c r="AC104" s="354">
        <v>2</v>
      </c>
      <c r="AD104" s="354">
        <v>2</v>
      </c>
      <c r="AE104" s="354">
        <v>1</v>
      </c>
      <c r="AF104" s="522">
        <v>1</v>
      </c>
      <c r="AG104" s="362">
        <v>2521</v>
      </c>
      <c r="AH104" s="182">
        <v>9.625</v>
      </c>
      <c r="AI104" s="182">
        <v>40</v>
      </c>
      <c r="AJ104" s="522"/>
      <c r="AK104" s="362">
        <v>17477</v>
      </c>
      <c r="AL104" s="182">
        <v>5.5</v>
      </c>
      <c r="AM104" s="182">
        <v>20</v>
      </c>
      <c r="AN104" s="354"/>
      <c r="AO104" s="522">
        <v>17463</v>
      </c>
      <c r="AP104" s="362"/>
      <c r="AQ104" s="354"/>
      <c r="AR104" s="354"/>
      <c r="AS104" s="522"/>
      <c r="AT104" s="363" t="s">
        <v>299</v>
      </c>
      <c r="AU104" s="364"/>
      <c r="AV104" s="510">
        <v>16</v>
      </c>
      <c r="AW104" s="396" t="s">
        <v>1560</v>
      </c>
      <c r="AX104" s="362"/>
      <c r="AY104" s="354"/>
      <c r="AZ104" s="354"/>
      <c r="BA104" s="354">
        <v>7803</v>
      </c>
      <c r="BB104" s="354"/>
      <c r="BC104" s="354">
        <v>4801</v>
      </c>
      <c r="BD104" s="354"/>
      <c r="BE104" s="354"/>
      <c r="BF104" s="403">
        <v>850</v>
      </c>
      <c r="BG104" s="354">
        <v>709</v>
      </c>
      <c r="BH104" s="407">
        <f t="shared" si="36"/>
        <v>-1671</v>
      </c>
      <c r="BI104" s="342">
        <v>850</v>
      </c>
      <c r="BJ104" s="360" t="s">
        <v>1236</v>
      </c>
      <c r="BK104" s="358">
        <v>7803</v>
      </c>
      <c r="BL104" s="522">
        <v>4979</v>
      </c>
      <c r="BM104" s="525">
        <f t="shared" si="37"/>
        <v>-4979</v>
      </c>
      <c r="BN104" s="460"/>
      <c r="BO104" s="460">
        <f t="shared" si="41"/>
        <v>2824</v>
      </c>
      <c r="BP104" s="460">
        <f t="shared" si="42"/>
        <v>-4979</v>
      </c>
      <c r="BQ104" s="460">
        <f t="shared" si="43"/>
        <v>-178</v>
      </c>
      <c r="BR104" s="460">
        <f>BD104-$BL104</f>
        <v>-4979</v>
      </c>
      <c r="BS104" s="460">
        <f>BE104-$BL104</f>
        <v>-4979</v>
      </c>
      <c r="BT104" s="460">
        <f t="shared" si="39"/>
        <v>-4270</v>
      </c>
      <c r="BU104" s="345">
        <f t="shared" si="40"/>
        <v>1812</v>
      </c>
      <c r="BV104" s="362"/>
      <c r="BW104" s="400" t="s">
        <v>1586</v>
      </c>
      <c r="BX104" s="336" t="s">
        <v>1250</v>
      </c>
    </row>
    <row r="105" spans="1:85" s="256" customFormat="1" ht="28.5" customHeight="1" x14ac:dyDescent="0.35">
      <c r="B105" s="375" t="s">
        <v>2113</v>
      </c>
      <c r="C105" s="375" t="s">
        <v>103</v>
      </c>
      <c r="D105" s="527" t="s">
        <v>1568</v>
      </c>
      <c r="E105" s="375" t="s">
        <v>1968</v>
      </c>
      <c r="F105" s="514"/>
      <c r="G105" s="375" t="s">
        <v>1865</v>
      </c>
      <c r="H105" s="600">
        <v>0</v>
      </c>
      <c r="I105" s="203"/>
      <c r="J105" s="356">
        <v>43409</v>
      </c>
      <c r="K105" s="486" t="str">
        <f>VLOOKUP(B105,[1]Sheet!$C:$D,2,FALSE)</f>
        <v>PR</v>
      </c>
      <c r="L105" s="472">
        <v>3</v>
      </c>
      <c r="M105" s="603"/>
      <c r="N105" s="357"/>
      <c r="O105" s="354"/>
      <c r="P105" s="354"/>
      <c r="Q105" s="354"/>
      <c r="R105" s="359"/>
      <c r="S105" s="362" t="s">
        <v>298</v>
      </c>
      <c r="T105" s="354" t="s">
        <v>298</v>
      </c>
      <c r="U105" s="354" t="s">
        <v>299</v>
      </c>
      <c r="V105" s="522" t="s">
        <v>298</v>
      </c>
      <c r="W105" s="381"/>
      <c r="X105" s="361"/>
      <c r="Y105" s="354"/>
      <c r="Z105" s="522"/>
      <c r="AA105" s="354">
        <v>5</v>
      </c>
      <c r="AB105" s="354">
        <v>4</v>
      </c>
      <c r="AC105" s="354">
        <v>2</v>
      </c>
      <c r="AD105" s="354">
        <v>2</v>
      </c>
      <c r="AE105" s="354">
        <v>1</v>
      </c>
      <c r="AF105" s="522">
        <v>1</v>
      </c>
      <c r="AG105" s="362">
        <v>2497</v>
      </c>
      <c r="AH105" s="182">
        <v>9.625</v>
      </c>
      <c r="AI105" s="182">
        <v>40</v>
      </c>
      <c r="AJ105" s="522"/>
      <c r="AK105" s="362">
        <v>17716</v>
      </c>
      <c r="AL105" s="182">
        <v>5.5</v>
      </c>
      <c r="AM105" s="182">
        <v>20</v>
      </c>
      <c r="AN105" s="354"/>
      <c r="AO105" s="522">
        <v>17702</v>
      </c>
      <c r="AP105" s="362"/>
      <c r="AQ105" s="354"/>
      <c r="AR105" s="354"/>
      <c r="AS105" s="522"/>
      <c r="AT105" s="363" t="s">
        <v>299</v>
      </c>
      <c r="AU105" s="364"/>
      <c r="AV105" s="510">
        <v>6</v>
      </c>
      <c r="AW105" s="344" t="s">
        <v>1521</v>
      </c>
      <c r="AX105" s="362"/>
      <c r="AY105" s="354"/>
      <c r="AZ105" s="354"/>
      <c r="BA105" s="354">
        <v>7687</v>
      </c>
      <c r="BB105" s="354"/>
      <c r="BC105" s="354">
        <v>4769</v>
      </c>
      <c r="BD105" s="354"/>
      <c r="BE105" s="354"/>
      <c r="BF105" s="403">
        <v>850</v>
      </c>
      <c r="BG105" s="354">
        <v>709</v>
      </c>
      <c r="BH105" s="407">
        <f t="shared" si="36"/>
        <v>-1647</v>
      </c>
      <c r="BI105" s="342">
        <v>850</v>
      </c>
      <c r="BJ105" s="360" t="s">
        <v>1236</v>
      </c>
      <c r="BK105" s="358">
        <v>7687</v>
      </c>
      <c r="BL105" s="522">
        <v>2418</v>
      </c>
      <c r="BM105" s="339">
        <f t="shared" si="37"/>
        <v>-2418</v>
      </c>
      <c r="BN105" s="182"/>
      <c r="BO105" s="182">
        <f t="shared" si="41"/>
        <v>5269</v>
      </c>
      <c r="BP105" s="182">
        <f t="shared" si="42"/>
        <v>-2418</v>
      </c>
      <c r="BQ105" s="348">
        <f t="shared" si="43"/>
        <v>2351</v>
      </c>
      <c r="BR105" s="182">
        <f t="shared" ref="BR105:BS107" si="44">BE105-$BL105</f>
        <v>-2418</v>
      </c>
      <c r="BS105" s="182">
        <f t="shared" si="44"/>
        <v>-1568</v>
      </c>
      <c r="BT105" s="182">
        <f t="shared" si="39"/>
        <v>-1709</v>
      </c>
      <c r="BU105" s="336">
        <f t="shared" si="40"/>
        <v>1788</v>
      </c>
      <c r="BV105" s="362"/>
      <c r="BW105" s="345" t="s">
        <v>1522</v>
      </c>
      <c r="BX105" s="336" t="s">
        <v>1250</v>
      </c>
    </row>
    <row r="106" spans="1:85" s="280" customFormat="1" ht="29" x14ac:dyDescent="0.35">
      <c r="A106" s="279"/>
      <c r="B106" s="375" t="s">
        <v>2114</v>
      </c>
      <c r="C106" s="375" t="s">
        <v>103</v>
      </c>
      <c r="D106" s="527" t="s">
        <v>1547</v>
      </c>
      <c r="E106" s="375" t="s">
        <v>1969</v>
      </c>
      <c r="F106" s="513"/>
      <c r="G106" s="375" t="s">
        <v>1865</v>
      </c>
      <c r="H106" s="600">
        <v>0</v>
      </c>
      <c r="I106" s="299"/>
      <c r="J106" s="356">
        <v>43410</v>
      </c>
      <c r="K106" s="486" t="str">
        <f>VLOOKUP(B106,[1]Sheet!$C:$D,2,FALSE)</f>
        <v>PR</v>
      </c>
      <c r="L106" s="472">
        <v>3</v>
      </c>
      <c r="M106" s="603"/>
      <c r="N106" s="357"/>
      <c r="O106" s="354"/>
      <c r="P106" s="354"/>
      <c r="Q106" s="354"/>
      <c r="R106" s="359"/>
      <c r="S106" s="362" t="s">
        <v>298</v>
      </c>
      <c r="T106" s="354" t="s">
        <v>298</v>
      </c>
      <c r="U106" s="354" t="s">
        <v>299</v>
      </c>
      <c r="V106" s="522" t="s">
        <v>298</v>
      </c>
      <c r="W106" s="381"/>
      <c r="X106" s="361"/>
      <c r="Y106" s="354"/>
      <c r="Z106" s="522"/>
      <c r="AA106" s="354">
        <v>5</v>
      </c>
      <c r="AB106" s="354">
        <v>4</v>
      </c>
      <c r="AC106" s="354">
        <v>2</v>
      </c>
      <c r="AD106" s="354">
        <v>2</v>
      </c>
      <c r="AE106" s="354">
        <v>1</v>
      </c>
      <c r="AF106" s="522">
        <v>1</v>
      </c>
      <c r="AG106" s="362">
        <v>2522</v>
      </c>
      <c r="AH106" s="182">
        <v>9.625</v>
      </c>
      <c r="AI106" s="182">
        <v>40</v>
      </c>
      <c r="AJ106" s="522"/>
      <c r="AK106" s="362">
        <v>17570</v>
      </c>
      <c r="AL106" s="182">
        <v>5.5</v>
      </c>
      <c r="AM106" s="182">
        <v>20</v>
      </c>
      <c r="AN106" s="354"/>
      <c r="AO106" s="522">
        <v>17556</v>
      </c>
      <c r="AP106" s="362"/>
      <c r="AQ106" s="354"/>
      <c r="AR106" s="354"/>
      <c r="AS106" s="522"/>
      <c r="AT106" s="363" t="s">
        <v>299</v>
      </c>
      <c r="AU106" s="364"/>
      <c r="AV106" s="510">
        <v>33</v>
      </c>
      <c r="AW106" s="344" t="s">
        <v>1521</v>
      </c>
      <c r="AX106" s="362"/>
      <c r="AY106" s="354"/>
      <c r="AZ106" s="354"/>
      <c r="BA106" s="354">
        <v>7894</v>
      </c>
      <c r="BB106" s="354"/>
      <c r="BC106" s="354">
        <v>4840</v>
      </c>
      <c r="BD106" s="354"/>
      <c r="BE106" s="354"/>
      <c r="BF106" s="403">
        <v>850</v>
      </c>
      <c r="BG106" s="354">
        <v>709</v>
      </c>
      <c r="BH106" s="407">
        <f t="shared" si="36"/>
        <v>-1672</v>
      </c>
      <c r="BI106" s="342">
        <v>850</v>
      </c>
      <c r="BJ106" s="360" t="s">
        <v>1236</v>
      </c>
      <c r="BK106" s="358">
        <v>7894</v>
      </c>
      <c r="BL106" s="522">
        <v>2801</v>
      </c>
      <c r="BM106" s="339">
        <f t="shared" si="37"/>
        <v>-2801</v>
      </c>
      <c r="BN106" s="182"/>
      <c r="BO106" s="182">
        <f t="shared" si="41"/>
        <v>5093</v>
      </c>
      <c r="BP106" s="182">
        <f t="shared" si="42"/>
        <v>-2801</v>
      </c>
      <c r="BQ106" s="348">
        <f t="shared" si="43"/>
        <v>2039</v>
      </c>
      <c r="BR106" s="182">
        <f t="shared" si="44"/>
        <v>-2801</v>
      </c>
      <c r="BS106" s="182">
        <f t="shared" si="44"/>
        <v>-1951</v>
      </c>
      <c r="BT106" s="182">
        <f t="shared" si="39"/>
        <v>-2092</v>
      </c>
      <c r="BU106" s="336">
        <f t="shared" si="40"/>
        <v>1813</v>
      </c>
      <c r="BV106" s="362"/>
      <c r="BW106" s="345" t="s">
        <v>1522</v>
      </c>
      <c r="BX106" s="336" t="s">
        <v>1250</v>
      </c>
    </row>
    <row r="107" spans="1:85" s="280" customFormat="1" ht="29" x14ac:dyDescent="0.35">
      <c r="A107" s="279"/>
      <c r="B107" s="375" t="s">
        <v>2115</v>
      </c>
      <c r="C107" s="375" t="s">
        <v>103</v>
      </c>
      <c r="D107" s="527" t="s">
        <v>1543</v>
      </c>
      <c r="E107" s="375" t="s">
        <v>1970</v>
      </c>
      <c r="F107" s="514"/>
      <c r="G107" s="375" t="s">
        <v>1865</v>
      </c>
      <c r="H107" s="600">
        <v>0</v>
      </c>
      <c r="I107" s="202"/>
      <c r="J107" s="356">
        <v>43412</v>
      </c>
      <c r="K107" s="486" t="str">
        <f>VLOOKUP(B107,[1]Sheet!$C:$D,2,FALSE)</f>
        <v>PR</v>
      </c>
      <c r="L107" s="472">
        <v>3</v>
      </c>
      <c r="M107" s="603"/>
      <c r="N107" s="357"/>
      <c r="O107" s="354"/>
      <c r="P107" s="354"/>
      <c r="Q107" s="354"/>
      <c r="R107" s="359"/>
      <c r="S107" s="362" t="s">
        <v>298</v>
      </c>
      <c r="T107" s="354" t="s">
        <v>298</v>
      </c>
      <c r="U107" s="354" t="s">
        <v>299</v>
      </c>
      <c r="V107" s="522" t="s">
        <v>298</v>
      </c>
      <c r="W107" s="381"/>
      <c r="X107" s="361"/>
      <c r="Y107" s="354"/>
      <c r="Z107" s="522"/>
      <c r="AA107" s="354">
        <v>5</v>
      </c>
      <c r="AB107" s="354">
        <v>4</v>
      </c>
      <c r="AC107" s="354">
        <v>2</v>
      </c>
      <c r="AD107" s="354">
        <v>2</v>
      </c>
      <c r="AE107" s="354">
        <v>1</v>
      </c>
      <c r="AF107" s="522">
        <v>1</v>
      </c>
      <c r="AG107" s="362">
        <v>2540</v>
      </c>
      <c r="AH107" s="182">
        <v>9.625</v>
      </c>
      <c r="AI107" s="182">
        <v>40</v>
      </c>
      <c r="AJ107" s="522"/>
      <c r="AK107" s="362">
        <v>17665</v>
      </c>
      <c r="AL107" s="182">
        <v>5.5</v>
      </c>
      <c r="AM107" s="182">
        <v>20</v>
      </c>
      <c r="AN107" s="354"/>
      <c r="AO107" s="522">
        <v>17641</v>
      </c>
      <c r="AP107" s="362"/>
      <c r="AQ107" s="354"/>
      <c r="AR107" s="354"/>
      <c r="AS107" s="522"/>
      <c r="AT107" s="363" t="s">
        <v>299</v>
      </c>
      <c r="AU107" s="364"/>
      <c r="AV107" s="510">
        <v>0</v>
      </c>
      <c r="AW107" s="344" t="s">
        <v>1554</v>
      </c>
      <c r="AX107" s="362"/>
      <c r="AY107" s="354"/>
      <c r="AZ107" s="354"/>
      <c r="BA107" s="354">
        <v>7859</v>
      </c>
      <c r="BB107" s="354"/>
      <c r="BC107" s="354">
        <v>4862</v>
      </c>
      <c r="BD107" s="354"/>
      <c r="BE107" s="354"/>
      <c r="BF107" s="403">
        <v>850</v>
      </c>
      <c r="BG107" s="182">
        <v>709</v>
      </c>
      <c r="BH107" s="407">
        <f t="shared" si="36"/>
        <v>-1690</v>
      </c>
      <c r="BI107" s="342">
        <v>850</v>
      </c>
      <c r="BJ107" s="360" t="s">
        <v>1236</v>
      </c>
      <c r="BK107" s="358">
        <v>7859</v>
      </c>
      <c r="BL107" s="522">
        <v>2510</v>
      </c>
      <c r="BM107" s="339">
        <f t="shared" si="37"/>
        <v>-2510</v>
      </c>
      <c r="BN107" s="182"/>
      <c r="BO107" s="182">
        <f t="shared" si="41"/>
        <v>5349</v>
      </c>
      <c r="BP107" s="182">
        <f t="shared" si="42"/>
        <v>-2510</v>
      </c>
      <c r="BQ107" s="348">
        <f t="shared" si="43"/>
        <v>2352</v>
      </c>
      <c r="BR107" s="182">
        <f t="shared" si="44"/>
        <v>-2510</v>
      </c>
      <c r="BS107" s="182">
        <f t="shared" si="44"/>
        <v>-1660</v>
      </c>
      <c r="BT107" s="182">
        <f t="shared" si="39"/>
        <v>-1801</v>
      </c>
      <c r="BU107" s="336">
        <f t="shared" si="40"/>
        <v>1831</v>
      </c>
      <c r="BV107" s="362"/>
      <c r="BW107" s="345" t="s">
        <v>1555</v>
      </c>
      <c r="BX107" s="336" t="s">
        <v>1250</v>
      </c>
    </row>
    <row r="108" spans="1:85" s="413" customFormat="1" ht="29" x14ac:dyDescent="0.35">
      <c r="A108" s="416"/>
      <c r="B108" s="375" t="s">
        <v>2116</v>
      </c>
      <c r="C108" s="375" t="s">
        <v>103</v>
      </c>
      <c r="D108" s="527" t="s">
        <v>1512</v>
      </c>
      <c r="E108" s="375" t="s">
        <v>1971</v>
      </c>
      <c r="F108" s="514"/>
      <c r="G108" s="375" t="s">
        <v>1865</v>
      </c>
      <c r="H108" s="600">
        <v>0</v>
      </c>
      <c r="I108" s="202"/>
      <c r="J108" s="356">
        <v>43413</v>
      </c>
      <c r="K108" s="486" t="str">
        <f>VLOOKUP(B108,[1]Sheet!$C:$D,2,FALSE)</f>
        <v>PR</v>
      </c>
      <c r="L108" s="430">
        <v>3</v>
      </c>
      <c r="M108" s="603"/>
      <c r="N108" s="357"/>
      <c r="O108" s="354"/>
      <c r="P108" s="354"/>
      <c r="Q108" s="354"/>
      <c r="R108" s="359"/>
      <c r="S108" s="362" t="s">
        <v>298</v>
      </c>
      <c r="T108" s="354" t="s">
        <v>299</v>
      </c>
      <c r="U108" s="354" t="s">
        <v>299</v>
      </c>
      <c r="V108" s="522" t="s">
        <v>298</v>
      </c>
      <c r="W108" s="381"/>
      <c r="X108" s="361"/>
      <c r="Y108" s="354"/>
      <c r="Z108" s="522"/>
      <c r="AA108" s="354">
        <v>5</v>
      </c>
      <c r="AB108" s="354">
        <v>4</v>
      </c>
      <c r="AC108" s="354">
        <v>2</v>
      </c>
      <c r="AD108" s="354">
        <v>2</v>
      </c>
      <c r="AE108" s="354">
        <v>1</v>
      </c>
      <c r="AF108" s="522">
        <v>1</v>
      </c>
      <c r="AG108" s="362">
        <v>2568</v>
      </c>
      <c r="AH108" s="182">
        <v>9.625</v>
      </c>
      <c r="AI108" s="182">
        <v>40</v>
      </c>
      <c r="AJ108" s="522"/>
      <c r="AK108" s="362">
        <v>17869</v>
      </c>
      <c r="AL108" s="182">
        <v>5.5</v>
      </c>
      <c r="AM108" s="182">
        <v>20</v>
      </c>
      <c r="AN108" s="354"/>
      <c r="AO108" s="522">
        <v>17855</v>
      </c>
      <c r="AP108" s="362"/>
      <c r="AQ108" s="354"/>
      <c r="AR108" s="354"/>
      <c r="AS108" s="522"/>
      <c r="AT108" s="363" t="s">
        <v>299</v>
      </c>
      <c r="AU108" s="364"/>
      <c r="AV108" s="510">
        <v>0</v>
      </c>
      <c r="AW108" s="344" t="s">
        <v>1521</v>
      </c>
      <c r="AX108" s="362"/>
      <c r="AY108" s="354"/>
      <c r="AZ108" s="354">
        <v>8515</v>
      </c>
      <c r="BA108" s="354">
        <v>7809</v>
      </c>
      <c r="BB108" s="354"/>
      <c r="BC108" s="354">
        <v>4848</v>
      </c>
      <c r="BD108" s="354"/>
      <c r="BE108" s="354"/>
      <c r="BF108" s="403">
        <v>850</v>
      </c>
      <c r="BG108" s="182">
        <v>709</v>
      </c>
      <c r="BH108" s="407">
        <f t="shared" si="36"/>
        <v>-1718</v>
      </c>
      <c r="BI108" s="342">
        <v>850</v>
      </c>
      <c r="BJ108" s="360" t="s">
        <v>1236</v>
      </c>
      <c r="BK108" s="358">
        <v>7809</v>
      </c>
      <c r="BL108" s="522">
        <v>1550</v>
      </c>
      <c r="BM108" s="525">
        <f t="shared" si="37"/>
        <v>-1550</v>
      </c>
      <c r="BN108" s="460"/>
      <c r="BO108" s="460">
        <f t="shared" si="41"/>
        <v>6259</v>
      </c>
      <c r="BP108" s="460">
        <f t="shared" si="42"/>
        <v>-1550</v>
      </c>
      <c r="BQ108" s="348">
        <f t="shared" si="43"/>
        <v>3298</v>
      </c>
      <c r="BR108" s="460">
        <f>BD108-$BL108</f>
        <v>-1550</v>
      </c>
      <c r="BS108" s="460">
        <f>BE108-$BL108</f>
        <v>-1550</v>
      </c>
      <c r="BT108" s="460">
        <f t="shared" si="39"/>
        <v>-841</v>
      </c>
      <c r="BU108" s="345">
        <f t="shared" si="40"/>
        <v>1859</v>
      </c>
      <c r="BV108" s="362"/>
      <c r="BW108" s="345" t="s">
        <v>1522</v>
      </c>
      <c r="BX108" s="336" t="s">
        <v>1250</v>
      </c>
    </row>
    <row r="109" spans="1:85" s="272" customFormat="1" ht="29" x14ac:dyDescent="0.35">
      <c r="B109" s="375" t="s">
        <v>2117</v>
      </c>
      <c r="C109" s="375" t="s">
        <v>103</v>
      </c>
      <c r="D109" s="527" t="s">
        <v>1545</v>
      </c>
      <c r="E109" s="375" t="s">
        <v>1972</v>
      </c>
      <c r="F109" s="514"/>
      <c r="G109" s="375" t="s">
        <v>1865</v>
      </c>
      <c r="H109" s="600">
        <v>0</v>
      </c>
      <c r="I109" s="202"/>
      <c r="J109" s="356">
        <v>43414</v>
      </c>
      <c r="K109" s="486" t="str">
        <f>VLOOKUP(B109,[1]Sheet!$C:$D,2,FALSE)</f>
        <v>PR</v>
      </c>
      <c r="L109" s="472">
        <v>3</v>
      </c>
      <c r="M109" s="603"/>
      <c r="N109" s="357"/>
      <c r="O109" s="354"/>
      <c r="P109" s="354"/>
      <c r="Q109" s="354"/>
      <c r="R109" s="359"/>
      <c r="S109" s="362" t="s">
        <v>298</v>
      </c>
      <c r="T109" s="354" t="s">
        <v>298</v>
      </c>
      <c r="U109" s="354" t="s">
        <v>299</v>
      </c>
      <c r="V109" s="522" t="s">
        <v>298</v>
      </c>
      <c r="W109" s="381"/>
      <c r="X109" s="361"/>
      <c r="Y109" s="354"/>
      <c r="Z109" s="522"/>
      <c r="AA109" s="354">
        <v>5</v>
      </c>
      <c r="AB109" s="354">
        <v>4</v>
      </c>
      <c r="AC109" s="354">
        <v>2</v>
      </c>
      <c r="AD109" s="354">
        <v>2</v>
      </c>
      <c r="AE109" s="354">
        <v>1</v>
      </c>
      <c r="AF109" s="522">
        <v>1</v>
      </c>
      <c r="AG109" s="362">
        <v>2579</v>
      </c>
      <c r="AH109" s="182">
        <v>9.625</v>
      </c>
      <c r="AI109" s="182">
        <v>40</v>
      </c>
      <c r="AJ109" s="522"/>
      <c r="AK109" s="362">
        <v>17815</v>
      </c>
      <c r="AL109" s="182">
        <v>5.5</v>
      </c>
      <c r="AM109" s="182">
        <v>20</v>
      </c>
      <c r="AN109" s="354"/>
      <c r="AO109" s="522">
        <v>17801</v>
      </c>
      <c r="AP109" s="362"/>
      <c r="AQ109" s="354"/>
      <c r="AR109" s="354"/>
      <c r="AS109" s="522"/>
      <c r="AT109" s="363" t="s">
        <v>299</v>
      </c>
      <c r="AU109" s="364"/>
      <c r="AV109" s="510">
        <v>0</v>
      </c>
      <c r="AW109" s="344" t="s">
        <v>1521</v>
      </c>
      <c r="AX109" s="362"/>
      <c r="AY109" s="354"/>
      <c r="AZ109" s="354"/>
      <c r="BA109" s="354">
        <v>7875</v>
      </c>
      <c r="BB109" s="354"/>
      <c r="BC109" s="354">
        <v>4919</v>
      </c>
      <c r="BD109" s="354"/>
      <c r="BE109" s="354"/>
      <c r="BF109" s="403">
        <v>850</v>
      </c>
      <c r="BG109" s="354">
        <v>709</v>
      </c>
      <c r="BH109" s="407">
        <f t="shared" si="36"/>
        <v>-1729</v>
      </c>
      <c r="BI109" s="342">
        <v>850</v>
      </c>
      <c r="BJ109" s="360" t="s">
        <v>1236</v>
      </c>
      <c r="BK109" s="358">
        <v>7875</v>
      </c>
      <c r="BL109" s="522">
        <v>1210</v>
      </c>
      <c r="BM109" s="339">
        <f t="shared" si="37"/>
        <v>-1210</v>
      </c>
      <c r="BN109" s="182"/>
      <c r="BO109" s="182">
        <f t="shared" si="41"/>
        <v>6665</v>
      </c>
      <c r="BP109" s="182">
        <f t="shared" si="42"/>
        <v>-1210</v>
      </c>
      <c r="BQ109" s="348">
        <f t="shared" si="43"/>
        <v>3709</v>
      </c>
      <c r="BR109" s="182">
        <f>BE109-$BL109</f>
        <v>-1210</v>
      </c>
      <c r="BS109" s="182">
        <f>BF109-$BL109</f>
        <v>-360</v>
      </c>
      <c r="BT109" s="182">
        <f t="shared" si="39"/>
        <v>-501</v>
      </c>
      <c r="BU109" s="336">
        <f t="shared" si="40"/>
        <v>1870</v>
      </c>
      <c r="BV109" s="362"/>
      <c r="BW109" s="400" t="s">
        <v>1522</v>
      </c>
      <c r="BX109" s="336" t="s">
        <v>1250</v>
      </c>
    </row>
    <row r="110" spans="1:85" s="519" customFormat="1" ht="29" x14ac:dyDescent="0.35">
      <c r="B110" s="375" t="s">
        <v>183</v>
      </c>
      <c r="C110" s="375" t="s">
        <v>103</v>
      </c>
      <c r="D110" s="527" t="s">
        <v>831</v>
      </c>
      <c r="E110" s="375" t="s">
        <v>1973</v>
      </c>
      <c r="F110" s="513"/>
      <c r="G110" s="375" t="s">
        <v>2123</v>
      </c>
      <c r="H110" s="600">
        <v>918.47512039887033</v>
      </c>
      <c r="I110" s="299"/>
      <c r="J110" s="213">
        <v>40856</v>
      </c>
      <c r="K110" s="486" t="s">
        <v>277</v>
      </c>
      <c r="L110" s="430">
        <v>3</v>
      </c>
      <c r="M110" s="466"/>
      <c r="N110" s="337"/>
      <c r="O110" s="182"/>
      <c r="P110" s="182"/>
      <c r="Q110" s="182"/>
      <c r="R110" s="336"/>
      <c r="S110" s="342" t="s">
        <v>299</v>
      </c>
      <c r="T110" s="182" t="s">
        <v>299</v>
      </c>
      <c r="U110" s="182" t="s">
        <v>299</v>
      </c>
      <c r="V110" s="336" t="s">
        <v>298</v>
      </c>
      <c r="W110" s="346"/>
      <c r="X110" s="341"/>
      <c r="Y110" s="182"/>
      <c r="Z110" s="336"/>
      <c r="AA110" s="182">
        <v>1</v>
      </c>
      <c r="AB110" s="182">
        <v>1</v>
      </c>
      <c r="AC110" s="182">
        <v>1</v>
      </c>
      <c r="AD110" s="182">
        <v>3</v>
      </c>
      <c r="AE110" s="182">
        <v>1</v>
      </c>
      <c r="AF110" s="336">
        <v>1</v>
      </c>
      <c r="AG110" s="342">
        <v>1003</v>
      </c>
      <c r="AH110" s="182">
        <v>8.625</v>
      </c>
      <c r="AI110" s="182">
        <v>24</v>
      </c>
      <c r="AJ110" s="336"/>
      <c r="AK110" s="342">
        <v>8576</v>
      </c>
      <c r="AL110" s="182">
        <v>4.5</v>
      </c>
      <c r="AM110" s="182">
        <v>11.6</v>
      </c>
      <c r="AN110" s="182"/>
      <c r="AO110" s="336">
        <v>8508</v>
      </c>
      <c r="AP110" s="342"/>
      <c r="AQ110" s="182"/>
      <c r="AR110" s="182"/>
      <c r="AS110" s="336"/>
      <c r="AT110" s="343" t="s">
        <v>299</v>
      </c>
      <c r="AU110" s="344"/>
      <c r="AV110" s="510">
        <v>52</v>
      </c>
      <c r="AW110" s="396" t="s">
        <v>1509</v>
      </c>
      <c r="AX110" s="342">
        <v>8464</v>
      </c>
      <c r="AY110" s="182"/>
      <c r="AZ110" s="182">
        <v>8076</v>
      </c>
      <c r="BA110" s="182">
        <v>7697</v>
      </c>
      <c r="BB110" s="182"/>
      <c r="BC110" s="182">
        <v>4842</v>
      </c>
      <c r="BD110" s="182"/>
      <c r="BE110" s="182"/>
      <c r="BF110" s="338">
        <v>850</v>
      </c>
      <c r="BG110" s="182">
        <v>731</v>
      </c>
      <c r="BH110" s="524">
        <f t="shared" si="36"/>
        <v>-153</v>
      </c>
      <c r="BI110" s="342">
        <v>850</v>
      </c>
      <c r="BJ110" s="339" t="s">
        <v>1236</v>
      </c>
      <c r="BK110" s="338">
        <v>7697</v>
      </c>
      <c r="BL110" s="336">
        <v>3570</v>
      </c>
      <c r="BM110" s="339">
        <f t="shared" si="37"/>
        <v>4894</v>
      </c>
      <c r="BN110" s="182"/>
      <c r="BO110" s="182">
        <f t="shared" si="41"/>
        <v>4127</v>
      </c>
      <c r="BP110" s="182">
        <f t="shared" si="42"/>
        <v>-3570</v>
      </c>
      <c r="BQ110" s="182">
        <f t="shared" si="43"/>
        <v>1272</v>
      </c>
      <c r="BR110" s="182">
        <f t="shared" ref="BR110:BR132" si="45">BD110-$BL110</f>
        <v>-3570</v>
      </c>
      <c r="BS110" s="182">
        <f t="shared" ref="BS110:BS132" si="46">BE110-$BL110</f>
        <v>-3570</v>
      </c>
      <c r="BT110" s="182">
        <f t="shared" si="39"/>
        <v>-2839</v>
      </c>
      <c r="BU110" s="336">
        <f t="shared" si="40"/>
        <v>272</v>
      </c>
      <c r="BV110" s="342"/>
      <c r="BW110" s="400" t="s">
        <v>1931</v>
      </c>
      <c r="BX110" s="349" t="s">
        <v>1250</v>
      </c>
    </row>
    <row r="111" spans="1:85" s="519" customFormat="1" ht="29" x14ac:dyDescent="0.35">
      <c r="A111" s="274"/>
      <c r="B111" s="375" t="s">
        <v>184</v>
      </c>
      <c r="C111" s="375" t="s">
        <v>103</v>
      </c>
      <c r="D111" s="527" t="s">
        <v>832</v>
      </c>
      <c r="E111" s="375" t="s">
        <v>1974</v>
      </c>
      <c r="F111" s="512"/>
      <c r="G111" s="375" t="s">
        <v>2123</v>
      </c>
      <c r="H111" s="600">
        <v>313.18530412875958</v>
      </c>
      <c r="I111" s="260"/>
      <c r="J111" s="213">
        <v>40866</v>
      </c>
      <c r="K111" s="486" t="s">
        <v>1677</v>
      </c>
      <c r="L111" s="430">
        <v>3</v>
      </c>
      <c r="M111" s="466"/>
      <c r="N111" s="337"/>
      <c r="O111" s="182"/>
      <c r="P111" s="182"/>
      <c r="Q111" s="182"/>
      <c r="R111" s="336"/>
      <c r="S111" s="342" t="s">
        <v>299</v>
      </c>
      <c r="T111" s="182" t="s">
        <v>299</v>
      </c>
      <c r="U111" s="182" t="s">
        <v>299</v>
      </c>
      <c r="V111" s="336" t="s">
        <v>298</v>
      </c>
      <c r="W111" s="346"/>
      <c r="X111" s="341"/>
      <c r="Y111" s="182"/>
      <c r="Z111" s="336"/>
      <c r="AA111" s="182">
        <v>1</v>
      </c>
      <c r="AB111" s="182">
        <v>1</v>
      </c>
      <c r="AC111" s="182">
        <v>1</v>
      </c>
      <c r="AD111" s="182">
        <v>3</v>
      </c>
      <c r="AE111" s="182">
        <v>1</v>
      </c>
      <c r="AF111" s="336">
        <v>1</v>
      </c>
      <c r="AG111" s="342">
        <v>1004</v>
      </c>
      <c r="AH111" s="348">
        <v>8.625</v>
      </c>
      <c r="AI111" s="348">
        <v>24</v>
      </c>
      <c r="AJ111" s="336"/>
      <c r="AK111" s="342">
        <v>8587</v>
      </c>
      <c r="AL111" s="348">
        <v>4.5</v>
      </c>
      <c r="AM111" s="348">
        <v>11.6</v>
      </c>
      <c r="AN111" s="182"/>
      <c r="AO111" s="336">
        <v>8520</v>
      </c>
      <c r="AP111" s="342"/>
      <c r="AQ111" s="182"/>
      <c r="AR111" s="182"/>
      <c r="AS111" s="336"/>
      <c r="AT111" s="343" t="s">
        <v>299</v>
      </c>
      <c r="AU111" s="344"/>
      <c r="AV111" s="510">
        <v>22</v>
      </c>
      <c r="AW111" s="344" t="s">
        <v>1506</v>
      </c>
      <c r="AX111" s="342">
        <v>8454</v>
      </c>
      <c r="AY111" s="182"/>
      <c r="AZ111" s="182">
        <v>8050</v>
      </c>
      <c r="BA111" s="182">
        <v>7644</v>
      </c>
      <c r="BB111" s="182"/>
      <c r="BC111" s="182">
        <v>4865</v>
      </c>
      <c r="BD111" s="182"/>
      <c r="BE111" s="182"/>
      <c r="BF111" s="403">
        <v>850</v>
      </c>
      <c r="BG111" s="182">
        <v>731</v>
      </c>
      <c r="BH111" s="407">
        <f t="shared" si="36"/>
        <v>-154</v>
      </c>
      <c r="BI111" s="342">
        <v>850</v>
      </c>
      <c r="BJ111" s="339" t="s">
        <v>1236</v>
      </c>
      <c r="BK111" s="338">
        <v>7644</v>
      </c>
      <c r="BL111" s="336">
        <v>4270</v>
      </c>
      <c r="BM111" s="369">
        <f t="shared" si="37"/>
        <v>4184</v>
      </c>
      <c r="BN111" s="348"/>
      <c r="BO111" s="348">
        <f t="shared" si="41"/>
        <v>3374</v>
      </c>
      <c r="BP111" s="348">
        <f t="shared" si="42"/>
        <v>-4270</v>
      </c>
      <c r="BQ111" s="348">
        <f t="shared" si="43"/>
        <v>595</v>
      </c>
      <c r="BR111" s="348">
        <f t="shared" si="45"/>
        <v>-4270</v>
      </c>
      <c r="BS111" s="348">
        <f t="shared" si="46"/>
        <v>-4270</v>
      </c>
      <c r="BT111" s="348">
        <f t="shared" si="39"/>
        <v>-3539</v>
      </c>
      <c r="BU111" s="349">
        <f t="shared" si="40"/>
        <v>273</v>
      </c>
      <c r="BV111" s="342"/>
      <c r="BW111" s="400" t="s">
        <v>1934</v>
      </c>
      <c r="BX111" s="349" t="s">
        <v>1250</v>
      </c>
    </row>
    <row r="112" spans="1:85" s="519" customFormat="1" ht="29" x14ac:dyDescent="0.35">
      <c r="A112" s="274"/>
      <c r="B112" s="375" t="s">
        <v>190</v>
      </c>
      <c r="C112" s="375" t="s">
        <v>103</v>
      </c>
      <c r="D112" s="527" t="s">
        <v>833</v>
      </c>
      <c r="E112" s="375" t="s">
        <v>1975</v>
      </c>
      <c r="F112" s="513"/>
      <c r="G112" s="375" t="s">
        <v>1864</v>
      </c>
      <c r="H112" s="600">
        <v>541.15947654844308</v>
      </c>
      <c r="I112" s="299"/>
      <c r="J112" s="213">
        <v>40842</v>
      </c>
      <c r="K112" s="486" t="s">
        <v>277</v>
      </c>
      <c r="L112" s="430">
        <v>3</v>
      </c>
      <c r="M112" s="466"/>
      <c r="N112" s="337"/>
      <c r="O112" s="182"/>
      <c r="P112" s="182"/>
      <c r="Q112" s="182"/>
      <c r="R112" s="336"/>
      <c r="S112" s="342" t="s">
        <v>299</v>
      </c>
      <c r="T112" s="182" t="s">
        <v>298</v>
      </c>
      <c r="U112" s="182" t="s">
        <v>299</v>
      </c>
      <c r="V112" s="336" t="s">
        <v>298</v>
      </c>
      <c r="W112" s="346"/>
      <c r="X112" s="341"/>
      <c r="Y112" s="182"/>
      <c r="Z112" s="336"/>
      <c r="AA112" s="182">
        <v>1</v>
      </c>
      <c r="AB112" s="182">
        <v>1</v>
      </c>
      <c r="AC112" s="182">
        <v>1</v>
      </c>
      <c r="AD112" s="182">
        <v>3</v>
      </c>
      <c r="AE112" s="182">
        <v>1</v>
      </c>
      <c r="AF112" s="336">
        <v>1</v>
      </c>
      <c r="AG112" s="342">
        <v>1002</v>
      </c>
      <c r="AH112" s="348">
        <v>8.625</v>
      </c>
      <c r="AI112" s="348">
        <v>24</v>
      </c>
      <c r="AJ112" s="336"/>
      <c r="AK112" s="342">
        <v>8575</v>
      </c>
      <c r="AL112" s="348">
        <v>4.5</v>
      </c>
      <c r="AM112" s="348">
        <v>11.6</v>
      </c>
      <c r="AN112" s="182"/>
      <c r="AO112" s="336">
        <v>8476</v>
      </c>
      <c r="AP112" s="342"/>
      <c r="AQ112" s="182"/>
      <c r="AR112" s="182"/>
      <c r="AS112" s="336"/>
      <c r="AT112" s="343" t="s">
        <v>299</v>
      </c>
      <c r="AU112" s="344"/>
      <c r="AV112" s="510">
        <v>408</v>
      </c>
      <c r="AW112" s="344" t="s">
        <v>1505</v>
      </c>
      <c r="AX112" s="342">
        <v>8418</v>
      </c>
      <c r="AY112" s="182"/>
      <c r="AZ112" s="182"/>
      <c r="BA112" s="182">
        <v>7653</v>
      </c>
      <c r="BB112" s="182"/>
      <c r="BC112" s="182">
        <v>4817</v>
      </c>
      <c r="BD112" s="182"/>
      <c r="BE112" s="182"/>
      <c r="BF112" s="403">
        <v>850</v>
      </c>
      <c r="BG112" s="182">
        <v>731</v>
      </c>
      <c r="BH112" s="407">
        <f t="shared" si="36"/>
        <v>-152</v>
      </c>
      <c r="BI112" s="342">
        <v>850</v>
      </c>
      <c r="BJ112" s="339" t="s">
        <v>1236</v>
      </c>
      <c r="BK112" s="338">
        <v>7653</v>
      </c>
      <c r="BL112" s="336">
        <v>4010</v>
      </c>
      <c r="BM112" s="369">
        <f t="shared" si="37"/>
        <v>4408</v>
      </c>
      <c r="BN112" s="348"/>
      <c r="BO112" s="348">
        <f t="shared" si="41"/>
        <v>3643</v>
      </c>
      <c r="BP112" s="348">
        <f t="shared" si="42"/>
        <v>-4010</v>
      </c>
      <c r="BQ112" s="348">
        <f t="shared" si="43"/>
        <v>807</v>
      </c>
      <c r="BR112" s="348">
        <f t="shared" si="45"/>
        <v>-4010</v>
      </c>
      <c r="BS112" s="348">
        <f t="shared" si="46"/>
        <v>-4010</v>
      </c>
      <c r="BT112" s="348">
        <f t="shared" si="39"/>
        <v>-3279</v>
      </c>
      <c r="BU112" s="349">
        <f t="shared" si="40"/>
        <v>271</v>
      </c>
      <c r="BV112" s="342"/>
      <c r="BW112" s="345" t="s">
        <v>1930</v>
      </c>
      <c r="BX112" s="349" t="s">
        <v>1250</v>
      </c>
    </row>
    <row r="113" spans="1:85" s="519" customFormat="1" x14ac:dyDescent="0.35">
      <c r="A113" s="592"/>
      <c r="B113" s="375" t="s">
        <v>212</v>
      </c>
      <c r="C113" s="375" t="s">
        <v>103</v>
      </c>
      <c r="D113" s="527" t="s">
        <v>854</v>
      </c>
      <c r="E113" s="375" t="s">
        <v>1976</v>
      </c>
      <c r="F113" s="514"/>
      <c r="G113" s="375" t="s">
        <v>2123</v>
      </c>
      <c r="H113" s="600">
        <v>1093.130928806537</v>
      </c>
      <c r="I113" s="202"/>
      <c r="J113" s="213">
        <v>40872</v>
      </c>
      <c r="K113" s="486" t="s">
        <v>277</v>
      </c>
      <c r="L113" s="483">
        <v>3</v>
      </c>
      <c r="M113" s="466"/>
      <c r="N113" s="337"/>
      <c r="O113" s="182"/>
      <c r="P113" s="182"/>
      <c r="Q113" s="182"/>
      <c r="R113" s="336"/>
      <c r="S113" s="342" t="s">
        <v>299</v>
      </c>
      <c r="T113" s="182" t="s">
        <v>299</v>
      </c>
      <c r="U113" s="182" t="s">
        <v>299</v>
      </c>
      <c r="V113" s="336" t="s">
        <v>298</v>
      </c>
      <c r="W113" s="346"/>
      <c r="X113" s="341"/>
      <c r="Y113" s="182"/>
      <c r="Z113" s="336"/>
      <c r="AA113" s="182">
        <v>1</v>
      </c>
      <c r="AB113" s="182">
        <v>1</v>
      </c>
      <c r="AC113" s="182">
        <v>1</v>
      </c>
      <c r="AD113" s="182">
        <v>3</v>
      </c>
      <c r="AE113" s="182">
        <v>1</v>
      </c>
      <c r="AF113" s="336">
        <v>1</v>
      </c>
      <c r="AG113" s="342">
        <v>1001</v>
      </c>
      <c r="AH113" s="182">
        <v>8.625</v>
      </c>
      <c r="AI113" s="182">
        <v>24</v>
      </c>
      <c r="AJ113" s="336"/>
      <c r="AK113" s="342">
        <v>8679</v>
      </c>
      <c r="AL113" s="182">
        <v>4.5</v>
      </c>
      <c r="AM113" s="182">
        <v>11.6</v>
      </c>
      <c r="AN113" s="182"/>
      <c r="AO113" s="336">
        <v>8610</v>
      </c>
      <c r="AP113" s="342"/>
      <c r="AQ113" s="182"/>
      <c r="AR113" s="182"/>
      <c r="AS113" s="336"/>
      <c r="AT113" s="343" t="s">
        <v>299</v>
      </c>
      <c r="AU113" s="344"/>
      <c r="AV113" s="510">
        <v>455</v>
      </c>
      <c r="AW113" s="396" t="s">
        <v>1408</v>
      </c>
      <c r="AX113" s="342">
        <v>8564</v>
      </c>
      <c r="AY113" s="182"/>
      <c r="AZ113" s="182">
        <v>8146</v>
      </c>
      <c r="BA113" s="182">
        <v>7747</v>
      </c>
      <c r="BB113" s="182"/>
      <c r="BC113" s="182">
        <v>4928</v>
      </c>
      <c r="BD113" s="182"/>
      <c r="BE113" s="182"/>
      <c r="BF113" s="403">
        <v>850</v>
      </c>
      <c r="BG113" s="182">
        <v>731</v>
      </c>
      <c r="BH113" s="407">
        <f t="shared" si="36"/>
        <v>-151</v>
      </c>
      <c r="BI113" s="342">
        <v>850</v>
      </c>
      <c r="BJ113" s="339" t="s">
        <v>1236</v>
      </c>
      <c r="BK113" s="338">
        <v>7747</v>
      </c>
      <c r="BL113" s="336">
        <v>4286</v>
      </c>
      <c r="BM113" s="339">
        <f t="shared" si="37"/>
        <v>4278</v>
      </c>
      <c r="BN113" s="182"/>
      <c r="BO113" s="182">
        <f t="shared" si="41"/>
        <v>3461</v>
      </c>
      <c r="BP113" s="182">
        <f t="shared" si="42"/>
        <v>-4286</v>
      </c>
      <c r="BQ113" s="182">
        <f t="shared" si="43"/>
        <v>642</v>
      </c>
      <c r="BR113" s="182">
        <f t="shared" si="45"/>
        <v>-4286</v>
      </c>
      <c r="BS113" s="182">
        <f t="shared" si="46"/>
        <v>-4286</v>
      </c>
      <c r="BT113" s="182">
        <f t="shared" si="39"/>
        <v>-3555</v>
      </c>
      <c r="BU113" s="336">
        <f t="shared" si="40"/>
        <v>270</v>
      </c>
      <c r="BV113" s="342"/>
      <c r="BW113" s="345" t="s">
        <v>1406</v>
      </c>
      <c r="BX113" s="336" t="s">
        <v>1250</v>
      </c>
    </row>
    <row r="114" spans="1:85" s="272" customFormat="1" ht="29" x14ac:dyDescent="0.35">
      <c r="A114" s="592"/>
      <c r="B114" s="375" t="s">
        <v>185</v>
      </c>
      <c r="C114" s="375" t="s">
        <v>103</v>
      </c>
      <c r="D114" s="527" t="s">
        <v>834</v>
      </c>
      <c r="E114" s="375" t="s">
        <v>1977</v>
      </c>
      <c r="F114" s="513"/>
      <c r="G114" s="375" t="s">
        <v>1859</v>
      </c>
      <c r="H114" s="600">
        <v>1124.046508194891</v>
      </c>
      <c r="I114" s="299"/>
      <c r="J114" s="213">
        <v>40850</v>
      </c>
      <c r="K114" s="486" t="s">
        <v>277</v>
      </c>
      <c r="L114" s="430">
        <v>3</v>
      </c>
      <c r="M114" s="466"/>
      <c r="N114" s="337"/>
      <c r="O114" s="182"/>
      <c r="P114" s="182"/>
      <c r="Q114" s="182"/>
      <c r="R114" s="336"/>
      <c r="S114" s="342" t="s">
        <v>299</v>
      </c>
      <c r="T114" s="182" t="s">
        <v>299</v>
      </c>
      <c r="U114" s="182" t="s">
        <v>299</v>
      </c>
      <c r="V114" s="336" t="s">
        <v>298</v>
      </c>
      <c r="W114" s="346"/>
      <c r="X114" s="341"/>
      <c r="Y114" s="182"/>
      <c r="Z114" s="336"/>
      <c r="AA114" s="182">
        <v>1</v>
      </c>
      <c r="AB114" s="182">
        <v>1</v>
      </c>
      <c r="AC114" s="182">
        <v>1</v>
      </c>
      <c r="AD114" s="182">
        <v>3</v>
      </c>
      <c r="AE114" s="182">
        <v>1</v>
      </c>
      <c r="AF114" s="336">
        <v>1</v>
      </c>
      <c r="AG114" s="342">
        <v>1002</v>
      </c>
      <c r="AH114" s="182">
        <v>8.625</v>
      </c>
      <c r="AI114" s="182">
        <v>24</v>
      </c>
      <c r="AJ114" s="336"/>
      <c r="AK114" s="342">
        <v>8667</v>
      </c>
      <c r="AL114" s="182">
        <v>4.5</v>
      </c>
      <c r="AM114" s="182">
        <v>11.6</v>
      </c>
      <c r="AN114" s="182"/>
      <c r="AO114" s="336">
        <v>8602</v>
      </c>
      <c r="AP114" s="342"/>
      <c r="AQ114" s="182"/>
      <c r="AR114" s="182"/>
      <c r="AS114" s="336"/>
      <c r="AT114" s="343" t="s">
        <v>299</v>
      </c>
      <c r="AU114" s="344"/>
      <c r="AV114" s="510">
        <v>344</v>
      </c>
      <c r="AW114" s="344" t="s">
        <v>1510</v>
      </c>
      <c r="AX114" s="342">
        <v>8533</v>
      </c>
      <c r="AY114" s="182"/>
      <c r="AZ114" s="182">
        <v>8136</v>
      </c>
      <c r="BA114" s="182">
        <v>7735</v>
      </c>
      <c r="BB114" s="182"/>
      <c r="BC114" s="182">
        <v>4914</v>
      </c>
      <c r="BD114" s="182"/>
      <c r="BE114" s="182"/>
      <c r="BF114" s="403">
        <v>850</v>
      </c>
      <c r="BG114" s="182">
        <v>731</v>
      </c>
      <c r="BH114" s="407">
        <f t="shared" si="36"/>
        <v>-152</v>
      </c>
      <c r="BI114" s="342">
        <v>850</v>
      </c>
      <c r="BJ114" s="339" t="s">
        <v>1236</v>
      </c>
      <c r="BK114" s="338">
        <v>7735</v>
      </c>
      <c r="BL114" s="336">
        <v>4080</v>
      </c>
      <c r="BM114" s="339">
        <f t="shared" si="37"/>
        <v>4453</v>
      </c>
      <c r="BN114" s="182"/>
      <c r="BO114" s="182">
        <f t="shared" si="41"/>
        <v>3655</v>
      </c>
      <c r="BP114" s="182">
        <f t="shared" si="42"/>
        <v>-4080</v>
      </c>
      <c r="BQ114" s="182">
        <f t="shared" si="43"/>
        <v>834</v>
      </c>
      <c r="BR114" s="182">
        <f t="shared" si="45"/>
        <v>-4080</v>
      </c>
      <c r="BS114" s="182">
        <f t="shared" si="46"/>
        <v>-4080</v>
      </c>
      <c r="BT114" s="182">
        <f t="shared" si="39"/>
        <v>-3349</v>
      </c>
      <c r="BU114" s="336">
        <f t="shared" si="40"/>
        <v>271</v>
      </c>
      <c r="BV114" s="342"/>
      <c r="BW114" s="345" t="s">
        <v>1931</v>
      </c>
      <c r="BX114" s="349" t="s">
        <v>1250</v>
      </c>
      <c r="BY114" s="535"/>
      <c r="BZ114" s="535"/>
      <c r="CA114" s="535"/>
      <c r="CB114" s="535"/>
      <c r="CC114" s="535"/>
      <c r="CD114" s="535"/>
      <c r="CE114" s="535"/>
      <c r="CF114" s="535"/>
      <c r="CG114" s="535"/>
    </row>
    <row r="115" spans="1:85" s="272" customFormat="1" ht="29" x14ac:dyDescent="0.35">
      <c r="A115" s="592"/>
      <c r="B115" s="375" t="s">
        <v>217</v>
      </c>
      <c r="C115" s="375" t="s">
        <v>103</v>
      </c>
      <c r="D115" s="527" t="s">
        <v>835</v>
      </c>
      <c r="E115" s="375" t="s">
        <v>1978</v>
      </c>
      <c r="F115" s="514"/>
      <c r="G115" s="375" t="s">
        <v>1877</v>
      </c>
      <c r="H115" s="600">
        <v>4.9957635880971534</v>
      </c>
      <c r="I115" s="203"/>
      <c r="J115" s="213">
        <v>40833</v>
      </c>
      <c r="K115" s="486" t="s">
        <v>1677</v>
      </c>
      <c r="L115" s="430">
        <v>3</v>
      </c>
      <c r="M115" s="466"/>
      <c r="N115" s="337"/>
      <c r="O115" s="182"/>
      <c r="P115" s="182"/>
      <c r="Q115" s="182"/>
      <c r="R115" s="336"/>
      <c r="S115" s="342" t="s">
        <v>299</v>
      </c>
      <c r="T115" s="182" t="s">
        <v>299</v>
      </c>
      <c r="U115" s="182" t="s">
        <v>299</v>
      </c>
      <c r="V115" s="336" t="s">
        <v>298</v>
      </c>
      <c r="W115" s="346"/>
      <c r="X115" s="341"/>
      <c r="Y115" s="182"/>
      <c r="Z115" s="336"/>
      <c r="AA115" s="182">
        <v>1</v>
      </c>
      <c r="AB115" s="182">
        <v>1</v>
      </c>
      <c r="AC115" s="182">
        <v>2</v>
      </c>
      <c r="AD115" s="182">
        <v>3</v>
      </c>
      <c r="AE115" s="182">
        <v>1</v>
      </c>
      <c r="AF115" s="336">
        <v>1</v>
      </c>
      <c r="AG115" s="342">
        <v>978</v>
      </c>
      <c r="AH115" s="182">
        <v>8.625</v>
      </c>
      <c r="AI115" s="182">
        <v>24</v>
      </c>
      <c r="AJ115" s="336"/>
      <c r="AK115" s="342">
        <v>8626</v>
      </c>
      <c r="AL115" s="182">
        <v>4.5</v>
      </c>
      <c r="AM115" s="182">
        <v>11.6</v>
      </c>
      <c r="AN115" s="182"/>
      <c r="AO115" s="336">
        <v>8564</v>
      </c>
      <c r="AP115" s="342"/>
      <c r="AQ115" s="182"/>
      <c r="AR115" s="182"/>
      <c r="AS115" s="336"/>
      <c r="AT115" s="343" t="s">
        <v>299</v>
      </c>
      <c r="AU115" s="344"/>
      <c r="AV115" s="510">
        <v>33</v>
      </c>
      <c r="AW115" s="344" t="s">
        <v>1451</v>
      </c>
      <c r="AX115" s="342">
        <v>8538</v>
      </c>
      <c r="AY115" s="182"/>
      <c r="AZ115" s="182">
        <v>8098</v>
      </c>
      <c r="BA115" s="182">
        <v>7682</v>
      </c>
      <c r="BB115" s="182"/>
      <c r="BC115" s="182">
        <v>4914</v>
      </c>
      <c r="BD115" s="182"/>
      <c r="BE115" s="182"/>
      <c r="BF115" s="403">
        <v>850</v>
      </c>
      <c r="BG115" s="182">
        <v>731</v>
      </c>
      <c r="BH115" s="407">
        <f t="shared" si="36"/>
        <v>-128</v>
      </c>
      <c r="BI115" s="342">
        <v>850</v>
      </c>
      <c r="BJ115" s="339" t="s">
        <v>1236</v>
      </c>
      <c r="BK115" s="338">
        <v>7682</v>
      </c>
      <c r="BL115" s="336">
        <v>4260</v>
      </c>
      <c r="BM115" s="339">
        <f t="shared" si="37"/>
        <v>4278</v>
      </c>
      <c r="BN115" s="182"/>
      <c r="BO115" s="182">
        <f t="shared" si="41"/>
        <v>3422</v>
      </c>
      <c r="BP115" s="182">
        <f t="shared" si="42"/>
        <v>-4260</v>
      </c>
      <c r="BQ115" s="182">
        <f t="shared" si="43"/>
        <v>654</v>
      </c>
      <c r="BR115" s="182">
        <f t="shared" si="45"/>
        <v>-4260</v>
      </c>
      <c r="BS115" s="182">
        <f t="shared" si="46"/>
        <v>-4260</v>
      </c>
      <c r="BT115" s="182">
        <f t="shared" si="39"/>
        <v>-3529</v>
      </c>
      <c r="BU115" s="336">
        <f t="shared" si="40"/>
        <v>247</v>
      </c>
      <c r="BV115" s="342"/>
      <c r="BW115" s="345" t="s">
        <v>1933</v>
      </c>
      <c r="BX115" s="349" t="s">
        <v>1250</v>
      </c>
    </row>
    <row r="116" spans="1:85" s="519" customFormat="1" x14ac:dyDescent="0.35">
      <c r="A116" s="592"/>
      <c r="B116" s="375" t="s">
        <v>215</v>
      </c>
      <c r="C116" s="375" t="s">
        <v>103</v>
      </c>
      <c r="D116" s="527" t="s">
        <v>485</v>
      </c>
      <c r="E116" s="375" t="s">
        <v>1979</v>
      </c>
      <c r="F116" s="514"/>
      <c r="G116" s="375" t="s">
        <v>2123</v>
      </c>
      <c r="H116" s="600">
        <v>273.00729098779118</v>
      </c>
      <c r="I116" s="203"/>
      <c r="J116" s="213">
        <v>40834</v>
      </c>
      <c r="K116" s="336" t="s">
        <v>51</v>
      </c>
      <c r="L116" s="430">
        <v>3</v>
      </c>
      <c r="M116" s="466"/>
      <c r="N116" s="337"/>
      <c r="O116" s="182"/>
      <c r="P116" s="182"/>
      <c r="Q116" s="182"/>
      <c r="R116" s="336"/>
      <c r="S116" s="342" t="s">
        <v>299</v>
      </c>
      <c r="T116" s="182" t="s">
        <v>299</v>
      </c>
      <c r="U116" s="182" t="s">
        <v>299</v>
      </c>
      <c r="V116" s="336" t="s">
        <v>298</v>
      </c>
      <c r="W116" s="346"/>
      <c r="X116" s="341"/>
      <c r="Y116" s="182"/>
      <c r="Z116" s="336"/>
      <c r="AA116" s="182">
        <v>1</v>
      </c>
      <c r="AB116" s="182">
        <v>1</v>
      </c>
      <c r="AC116" s="182">
        <v>1</v>
      </c>
      <c r="AD116" s="182">
        <v>3</v>
      </c>
      <c r="AE116" s="182">
        <v>1</v>
      </c>
      <c r="AF116" s="336">
        <v>1</v>
      </c>
      <c r="AG116" s="342">
        <v>1084</v>
      </c>
      <c r="AH116" s="182">
        <v>8.625</v>
      </c>
      <c r="AI116" s="182">
        <v>24</v>
      </c>
      <c r="AJ116" s="336"/>
      <c r="AK116" s="342">
        <v>8718</v>
      </c>
      <c r="AL116" s="182">
        <v>4.5</v>
      </c>
      <c r="AM116" s="182">
        <v>11.6</v>
      </c>
      <c r="AN116" s="182"/>
      <c r="AO116" s="336">
        <v>8674</v>
      </c>
      <c r="AP116" s="342"/>
      <c r="AQ116" s="182"/>
      <c r="AR116" s="182"/>
      <c r="AS116" s="336"/>
      <c r="AT116" s="343" t="s">
        <v>299</v>
      </c>
      <c r="AU116" s="344"/>
      <c r="AV116" s="510">
        <v>0</v>
      </c>
      <c r="AW116" s="396" t="s">
        <v>1702</v>
      </c>
      <c r="AX116" s="342">
        <v>8581</v>
      </c>
      <c r="AY116" s="182"/>
      <c r="AZ116" s="182">
        <v>8142</v>
      </c>
      <c r="BA116" s="182">
        <v>7706</v>
      </c>
      <c r="BB116" s="182"/>
      <c r="BC116" s="182">
        <v>4993</v>
      </c>
      <c r="BD116" s="182"/>
      <c r="BE116" s="182"/>
      <c r="BF116" s="523">
        <v>1002</v>
      </c>
      <c r="BG116" s="182">
        <v>843</v>
      </c>
      <c r="BH116" s="407">
        <f t="shared" si="36"/>
        <v>-82</v>
      </c>
      <c r="BI116" s="342">
        <v>1002</v>
      </c>
      <c r="BJ116" s="339" t="s">
        <v>1236</v>
      </c>
      <c r="BK116" s="338">
        <v>7706</v>
      </c>
      <c r="BL116" s="336">
        <v>3740</v>
      </c>
      <c r="BM116" s="339">
        <f t="shared" si="37"/>
        <v>4841</v>
      </c>
      <c r="BN116" s="182"/>
      <c r="BO116" s="182">
        <f t="shared" si="41"/>
        <v>3966</v>
      </c>
      <c r="BP116" s="182">
        <f t="shared" si="42"/>
        <v>-3740</v>
      </c>
      <c r="BQ116" s="182">
        <f t="shared" si="43"/>
        <v>1253</v>
      </c>
      <c r="BR116" s="182">
        <f t="shared" si="45"/>
        <v>-3740</v>
      </c>
      <c r="BS116" s="182">
        <f t="shared" si="46"/>
        <v>-3740</v>
      </c>
      <c r="BT116" s="182">
        <f t="shared" si="39"/>
        <v>-2897</v>
      </c>
      <c r="BU116" s="336">
        <f t="shared" si="40"/>
        <v>241</v>
      </c>
      <c r="BV116" s="342"/>
      <c r="BW116" s="345" t="s">
        <v>1925</v>
      </c>
      <c r="BX116" s="349" t="s">
        <v>1250</v>
      </c>
    </row>
    <row r="117" spans="1:85" s="519" customFormat="1" ht="29" x14ac:dyDescent="0.35">
      <c r="A117" s="592"/>
      <c r="B117" s="375" t="s">
        <v>222</v>
      </c>
      <c r="C117" s="375" t="s">
        <v>103</v>
      </c>
      <c r="D117" s="527" t="s">
        <v>493</v>
      </c>
      <c r="E117" s="375" t="s">
        <v>1980</v>
      </c>
      <c r="F117" s="514"/>
      <c r="G117" s="375" t="s">
        <v>2123</v>
      </c>
      <c r="H117" s="600">
        <v>466.83143621149748</v>
      </c>
      <c r="I117" s="203"/>
      <c r="J117" s="376">
        <v>40820</v>
      </c>
      <c r="K117" s="349" t="s">
        <v>1024</v>
      </c>
      <c r="L117" s="465">
        <v>3</v>
      </c>
      <c r="M117" s="431"/>
      <c r="N117" s="367"/>
      <c r="O117" s="348"/>
      <c r="P117" s="348"/>
      <c r="Q117" s="348"/>
      <c r="R117" s="349"/>
      <c r="S117" s="371" t="s">
        <v>299</v>
      </c>
      <c r="T117" s="348" t="s">
        <v>299</v>
      </c>
      <c r="U117" s="348" t="s">
        <v>299</v>
      </c>
      <c r="V117" s="349" t="s">
        <v>298</v>
      </c>
      <c r="W117" s="377"/>
      <c r="X117" s="370"/>
      <c r="Y117" s="348"/>
      <c r="Z117" s="349"/>
      <c r="AA117" s="348">
        <v>1</v>
      </c>
      <c r="AB117" s="348">
        <v>1</v>
      </c>
      <c r="AC117" s="348">
        <v>1</v>
      </c>
      <c r="AD117" s="348">
        <v>3</v>
      </c>
      <c r="AE117" s="348">
        <v>1</v>
      </c>
      <c r="AF117" s="349">
        <v>1</v>
      </c>
      <c r="AG117" s="371">
        <v>1061</v>
      </c>
      <c r="AH117" s="348">
        <v>8.625</v>
      </c>
      <c r="AI117" s="348">
        <v>24</v>
      </c>
      <c r="AJ117" s="349"/>
      <c r="AK117" s="371">
        <v>8967</v>
      </c>
      <c r="AL117" s="348">
        <v>4.5</v>
      </c>
      <c r="AM117" s="348">
        <v>11.6</v>
      </c>
      <c r="AN117" s="348"/>
      <c r="AO117" s="349">
        <v>8938</v>
      </c>
      <c r="AP117" s="371"/>
      <c r="AQ117" s="348"/>
      <c r="AR117" s="348"/>
      <c r="AS117" s="349"/>
      <c r="AT117" s="372" t="s">
        <v>299</v>
      </c>
      <c r="AU117" s="373"/>
      <c r="AV117" s="510">
        <v>67</v>
      </c>
      <c r="AW117" s="396" t="s">
        <v>1704</v>
      </c>
      <c r="AX117" s="371">
        <v>8848</v>
      </c>
      <c r="AY117" s="348"/>
      <c r="AZ117" s="348">
        <v>8411</v>
      </c>
      <c r="BA117" s="348">
        <v>7985</v>
      </c>
      <c r="BB117" s="348"/>
      <c r="BC117" s="348">
        <v>5222</v>
      </c>
      <c r="BD117" s="348"/>
      <c r="BE117" s="348"/>
      <c r="BF117" s="523">
        <v>1002</v>
      </c>
      <c r="BG117" s="348">
        <v>843</v>
      </c>
      <c r="BH117" s="407">
        <f t="shared" si="36"/>
        <v>-59</v>
      </c>
      <c r="BI117" s="342">
        <v>1002</v>
      </c>
      <c r="BJ117" s="339" t="s">
        <v>1236</v>
      </c>
      <c r="BK117" s="368">
        <v>7985</v>
      </c>
      <c r="BL117" s="349">
        <v>3850</v>
      </c>
      <c r="BM117" s="369">
        <f t="shared" si="37"/>
        <v>4998</v>
      </c>
      <c r="BN117" s="348"/>
      <c r="BO117" s="348">
        <f t="shared" si="41"/>
        <v>4135</v>
      </c>
      <c r="BP117" s="348">
        <f t="shared" si="42"/>
        <v>-3850</v>
      </c>
      <c r="BQ117" s="348">
        <f t="shared" si="43"/>
        <v>1372</v>
      </c>
      <c r="BR117" s="348">
        <f t="shared" si="45"/>
        <v>-3850</v>
      </c>
      <c r="BS117" s="348">
        <f t="shared" si="46"/>
        <v>-3850</v>
      </c>
      <c r="BT117" s="348">
        <f t="shared" si="39"/>
        <v>-3007</v>
      </c>
      <c r="BU117" s="349">
        <f t="shared" si="40"/>
        <v>218</v>
      </c>
      <c r="BV117" s="371"/>
      <c r="BW117" s="345" t="s">
        <v>1925</v>
      </c>
      <c r="BX117" s="345" t="s">
        <v>1920</v>
      </c>
    </row>
    <row r="118" spans="1:85" s="519" customFormat="1" ht="29" x14ac:dyDescent="0.35">
      <c r="A118" s="592"/>
      <c r="B118" s="375" t="s">
        <v>203</v>
      </c>
      <c r="C118" s="375" t="s">
        <v>103</v>
      </c>
      <c r="D118" s="527" t="s">
        <v>507</v>
      </c>
      <c r="E118" s="375" t="s">
        <v>1981</v>
      </c>
      <c r="F118" s="514"/>
      <c r="G118" s="375" t="s">
        <v>2123</v>
      </c>
      <c r="H118" s="600">
        <v>130.09175150166001</v>
      </c>
      <c r="I118" s="203"/>
      <c r="J118" s="213">
        <v>40814</v>
      </c>
      <c r="K118" s="336" t="s">
        <v>51</v>
      </c>
      <c r="L118" s="430">
        <v>3</v>
      </c>
      <c r="M118" s="466"/>
      <c r="N118" s="337"/>
      <c r="O118" s="182"/>
      <c r="P118" s="182"/>
      <c r="Q118" s="182"/>
      <c r="R118" s="336"/>
      <c r="S118" s="342" t="s">
        <v>299</v>
      </c>
      <c r="T118" s="182" t="s">
        <v>299</v>
      </c>
      <c r="U118" s="182" t="s">
        <v>299</v>
      </c>
      <c r="V118" s="336" t="s">
        <v>298</v>
      </c>
      <c r="W118" s="346"/>
      <c r="X118" s="341"/>
      <c r="Y118" s="182"/>
      <c r="Z118" s="336"/>
      <c r="AA118" s="182">
        <v>1</v>
      </c>
      <c r="AB118" s="182">
        <v>1</v>
      </c>
      <c r="AC118" s="182">
        <v>2</v>
      </c>
      <c r="AD118" s="182">
        <v>3</v>
      </c>
      <c r="AE118" s="182">
        <v>1</v>
      </c>
      <c r="AF118" s="336">
        <v>1</v>
      </c>
      <c r="AG118" s="342">
        <v>1086</v>
      </c>
      <c r="AH118" s="182">
        <v>8.625</v>
      </c>
      <c r="AI118" s="182">
        <v>24</v>
      </c>
      <c r="AJ118" s="336"/>
      <c r="AK118" s="342">
        <v>8736</v>
      </c>
      <c r="AL118" s="182">
        <v>4.5</v>
      </c>
      <c r="AM118" s="182">
        <v>11.6</v>
      </c>
      <c r="AN118" s="182"/>
      <c r="AO118" s="336">
        <v>8716</v>
      </c>
      <c r="AP118" s="342"/>
      <c r="AQ118" s="182"/>
      <c r="AR118" s="182"/>
      <c r="AS118" s="336"/>
      <c r="AT118" s="343" t="s">
        <v>299</v>
      </c>
      <c r="AU118" s="344"/>
      <c r="AV118" s="510">
        <v>220</v>
      </c>
      <c r="AW118" s="396" t="s">
        <v>1462</v>
      </c>
      <c r="AX118" s="342">
        <v>8659</v>
      </c>
      <c r="AY118" s="182"/>
      <c r="AZ118" s="182">
        <v>8223</v>
      </c>
      <c r="BA118" s="182">
        <v>7784</v>
      </c>
      <c r="BB118" s="182"/>
      <c r="BC118" s="182">
        <v>5031</v>
      </c>
      <c r="BD118" s="182"/>
      <c r="BE118" s="182"/>
      <c r="BF118" s="405">
        <v>1002</v>
      </c>
      <c r="BG118" s="182">
        <v>843</v>
      </c>
      <c r="BH118" s="408">
        <f t="shared" si="36"/>
        <v>-84</v>
      </c>
      <c r="BI118" s="342">
        <v>1002</v>
      </c>
      <c r="BJ118" s="339" t="s">
        <v>1236</v>
      </c>
      <c r="BK118" s="338">
        <v>7784</v>
      </c>
      <c r="BL118" s="336">
        <v>3490</v>
      </c>
      <c r="BM118" s="339">
        <f t="shared" si="37"/>
        <v>5169</v>
      </c>
      <c r="BN118" s="182"/>
      <c r="BO118" s="182">
        <f t="shared" si="41"/>
        <v>4294</v>
      </c>
      <c r="BP118" s="182">
        <f t="shared" si="42"/>
        <v>-3490</v>
      </c>
      <c r="BQ118" s="182">
        <f t="shared" si="43"/>
        <v>1541</v>
      </c>
      <c r="BR118" s="182">
        <f t="shared" si="45"/>
        <v>-3490</v>
      </c>
      <c r="BS118" s="182">
        <f t="shared" si="46"/>
        <v>-3490</v>
      </c>
      <c r="BT118" s="182">
        <f t="shared" si="39"/>
        <v>-2647</v>
      </c>
      <c r="BU118" s="336">
        <f t="shared" si="40"/>
        <v>243</v>
      </c>
      <c r="BV118" s="342"/>
      <c r="BW118" s="345" t="s">
        <v>320</v>
      </c>
      <c r="BX118" s="345" t="s">
        <v>1920</v>
      </c>
    </row>
    <row r="119" spans="1:85" s="519" customFormat="1" x14ac:dyDescent="0.35">
      <c r="A119" s="592"/>
      <c r="B119" s="375" t="s">
        <v>220</v>
      </c>
      <c r="C119" s="375" t="s">
        <v>103</v>
      </c>
      <c r="D119" s="527" t="s">
        <v>468</v>
      </c>
      <c r="E119" s="375" t="s">
        <v>1982</v>
      </c>
      <c r="F119" s="514"/>
      <c r="G119" s="375" t="s">
        <v>1869</v>
      </c>
      <c r="H119" s="600">
        <v>80.319575505024133</v>
      </c>
      <c r="I119" s="203"/>
      <c r="J119" s="213">
        <v>40845</v>
      </c>
      <c r="K119" s="336" t="s">
        <v>51</v>
      </c>
      <c r="L119" s="430">
        <v>3</v>
      </c>
      <c r="M119" s="466"/>
      <c r="N119" s="337"/>
      <c r="O119" s="182"/>
      <c r="P119" s="182"/>
      <c r="Q119" s="182"/>
      <c r="R119" s="336"/>
      <c r="S119" s="342" t="s">
        <v>299</v>
      </c>
      <c r="T119" s="182" t="s">
        <v>299</v>
      </c>
      <c r="U119" s="182" t="s">
        <v>299</v>
      </c>
      <c r="V119" s="336" t="s">
        <v>298</v>
      </c>
      <c r="W119" s="346"/>
      <c r="X119" s="341"/>
      <c r="Y119" s="182"/>
      <c r="Z119" s="336"/>
      <c r="AA119" s="182">
        <v>1</v>
      </c>
      <c r="AB119" s="182">
        <v>1</v>
      </c>
      <c r="AC119" s="182">
        <v>2</v>
      </c>
      <c r="AD119" s="182">
        <v>3</v>
      </c>
      <c r="AE119" s="182">
        <v>1</v>
      </c>
      <c r="AF119" s="336">
        <v>1</v>
      </c>
      <c r="AG119" s="342">
        <v>1088</v>
      </c>
      <c r="AH119" s="182">
        <v>8.625</v>
      </c>
      <c r="AI119" s="182">
        <v>24</v>
      </c>
      <c r="AJ119" s="336"/>
      <c r="AK119" s="342">
        <v>8703</v>
      </c>
      <c r="AL119" s="182">
        <v>4.5</v>
      </c>
      <c r="AM119" s="182">
        <v>11.6</v>
      </c>
      <c r="AN119" s="182"/>
      <c r="AO119" s="336">
        <v>8668</v>
      </c>
      <c r="AP119" s="342"/>
      <c r="AQ119" s="182"/>
      <c r="AR119" s="182"/>
      <c r="AS119" s="336"/>
      <c r="AT119" s="343" t="s">
        <v>299</v>
      </c>
      <c r="AU119" s="344"/>
      <c r="AV119" s="510">
        <v>0</v>
      </c>
      <c r="AW119" s="396" t="s">
        <v>1462</v>
      </c>
      <c r="AX119" s="342">
        <v>8571</v>
      </c>
      <c r="AY119" s="182"/>
      <c r="AZ119" s="182">
        <v>8135</v>
      </c>
      <c r="BA119" s="182">
        <v>7693</v>
      </c>
      <c r="BB119" s="182"/>
      <c r="BC119" s="182">
        <v>4952</v>
      </c>
      <c r="BD119" s="182"/>
      <c r="BE119" s="182"/>
      <c r="BF119" s="523">
        <v>1002</v>
      </c>
      <c r="BG119" s="182">
        <v>843</v>
      </c>
      <c r="BH119" s="407">
        <f t="shared" si="36"/>
        <v>-86</v>
      </c>
      <c r="BI119" s="342">
        <v>1002</v>
      </c>
      <c r="BJ119" s="369" t="s">
        <v>1236</v>
      </c>
      <c r="BK119" s="338">
        <v>7693</v>
      </c>
      <c r="BL119" s="336">
        <v>4450</v>
      </c>
      <c r="BM119" s="339">
        <f t="shared" si="37"/>
        <v>4121</v>
      </c>
      <c r="BN119" s="182"/>
      <c r="BO119" s="182">
        <f t="shared" si="41"/>
        <v>3243</v>
      </c>
      <c r="BP119" s="182">
        <f t="shared" si="42"/>
        <v>-4450</v>
      </c>
      <c r="BQ119" s="182">
        <f t="shared" si="43"/>
        <v>502</v>
      </c>
      <c r="BR119" s="182">
        <f t="shared" si="45"/>
        <v>-4450</v>
      </c>
      <c r="BS119" s="182">
        <f t="shared" si="46"/>
        <v>-4450</v>
      </c>
      <c r="BT119" s="182">
        <f t="shared" si="39"/>
        <v>-3607</v>
      </c>
      <c r="BU119" s="336">
        <f t="shared" si="40"/>
        <v>245</v>
      </c>
      <c r="BV119" s="342"/>
      <c r="BW119" s="345" t="s">
        <v>320</v>
      </c>
      <c r="BX119" s="345" t="s">
        <v>1250</v>
      </c>
    </row>
    <row r="120" spans="1:85" s="272" customFormat="1" x14ac:dyDescent="0.35">
      <c r="A120" s="592"/>
      <c r="B120" s="375" t="s">
        <v>204</v>
      </c>
      <c r="C120" s="375" t="s">
        <v>103</v>
      </c>
      <c r="D120" s="527" t="s">
        <v>501</v>
      </c>
      <c r="E120" s="375" t="s">
        <v>1983</v>
      </c>
      <c r="F120" s="514"/>
      <c r="G120" s="375" t="s">
        <v>1869</v>
      </c>
      <c r="H120" s="600">
        <v>55.156731919567882</v>
      </c>
      <c r="I120" s="203"/>
      <c r="J120" s="213">
        <v>40826</v>
      </c>
      <c r="K120" s="336" t="s">
        <v>51</v>
      </c>
      <c r="L120" s="430">
        <v>3</v>
      </c>
      <c r="M120" s="466"/>
      <c r="N120" s="337"/>
      <c r="O120" s="182"/>
      <c r="P120" s="182"/>
      <c r="Q120" s="182"/>
      <c r="R120" s="336"/>
      <c r="S120" s="342" t="s">
        <v>299</v>
      </c>
      <c r="T120" s="182" t="s">
        <v>299</v>
      </c>
      <c r="U120" s="182" t="s">
        <v>299</v>
      </c>
      <c r="V120" s="336" t="s">
        <v>298</v>
      </c>
      <c r="W120" s="346"/>
      <c r="X120" s="341"/>
      <c r="Y120" s="182"/>
      <c r="Z120" s="336"/>
      <c r="AA120" s="182">
        <v>1</v>
      </c>
      <c r="AB120" s="182">
        <v>1</v>
      </c>
      <c r="AC120" s="182">
        <v>2</v>
      </c>
      <c r="AD120" s="182">
        <v>3</v>
      </c>
      <c r="AE120" s="182">
        <v>1</v>
      </c>
      <c r="AF120" s="336">
        <v>1</v>
      </c>
      <c r="AG120" s="342">
        <v>1086</v>
      </c>
      <c r="AH120" s="182">
        <v>8.625</v>
      </c>
      <c r="AI120" s="182">
        <v>24</v>
      </c>
      <c r="AJ120" s="336"/>
      <c r="AK120" s="342">
        <v>8788</v>
      </c>
      <c r="AL120" s="182">
        <v>4.5</v>
      </c>
      <c r="AM120" s="182">
        <v>11.6</v>
      </c>
      <c r="AN120" s="182"/>
      <c r="AO120" s="336">
        <v>8738</v>
      </c>
      <c r="AP120" s="342"/>
      <c r="AQ120" s="182"/>
      <c r="AR120" s="182"/>
      <c r="AS120" s="336"/>
      <c r="AT120" s="343" t="s">
        <v>299</v>
      </c>
      <c r="AU120" s="344"/>
      <c r="AV120" s="510">
        <v>0</v>
      </c>
      <c r="AW120" s="396" t="s">
        <v>1462</v>
      </c>
      <c r="AX120" s="342">
        <v>8674</v>
      </c>
      <c r="AY120" s="182"/>
      <c r="AZ120" s="182">
        <v>8244</v>
      </c>
      <c r="BA120" s="182">
        <v>7805</v>
      </c>
      <c r="BB120" s="182"/>
      <c r="BC120" s="182">
        <v>5061</v>
      </c>
      <c r="BD120" s="182"/>
      <c r="BE120" s="182"/>
      <c r="BF120" s="477">
        <v>1002</v>
      </c>
      <c r="BG120" s="182">
        <v>843</v>
      </c>
      <c r="BH120" s="408">
        <f t="shared" si="36"/>
        <v>-84</v>
      </c>
      <c r="BI120" s="342">
        <v>1002</v>
      </c>
      <c r="BJ120" s="339" t="s">
        <v>1236</v>
      </c>
      <c r="BK120" s="338">
        <v>7805</v>
      </c>
      <c r="BL120" s="336">
        <v>4400</v>
      </c>
      <c r="BM120" s="339">
        <f t="shared" si="37"/>
        <v>4274</v>
      </c>
      <c r="BN120" s="182"/>
      <c r="BO120" s="182">
        <f t="shared" si="41"/>
        <v>3405</v>
      </c>
      <c r="BP120" s="182">
        <f t="shared" si="42"/>
        <v>-4400</v>
      </c>
      <c r="BQ120" s="182">
        <f t="shared" si="43"/>
        <v>661</v>
      </c>
      <c r="BR120" s="182">
        <f t="shared" si="45"/>
        <v>-4400</v>
      </c>
      <c r="BS120" s="182">
        <f t="shared" si="46"/>
        <v>-4400</v>
      </c>
      <c r="BT120" s="182">
        <f t="shared" si="39"/>
        <v>-3557</v>
      </c>
      <c r="BU120" s="336">
        <f t="shared" si="40"/>
        <v>243</v>
      </c>
      <c r="BV120" s="342"/>
      <c r="BW120" s="345" t="s">
        <v>320</v>
      </c>
      <c r="BX120" s="345" t="s">
        <v>1250</v>
      </c>
    </row>
    <row r="121" spans="1:85" s="519" customFormat="1" x14ac:dyDescent="0.35">
      <c r="A121" s="592"/>
      <c r="B121" s="375" t="s">
        <v>216</v>
      </c>
      <c r="C121" s="375" t="s">
        <v>103</v>
      </c>
      <c r="D121" s="527" t="s">
        <v>508</v>
      </c>
      <c r="E121" s="375" t="s">
        <v>1984</v>
      </c>
      <c r="F121" s="514"/>
      <c r="G121" s="375" t="s">
        <v>1865</v>
      </c>
      <c r="H121" s="600">
        <v>393.65086548833699</v>
      </c>
      <c r="I121" s="203"/>
      <c r="J121" s="213">
        <v>40808</v>
      </c>
      <c r="K121" s="336" t="s">
        <v>51</v>
      </c>
      <c r="L121" s="430">
        <v>3</v>
      </c>
      <c r="M121" s="466"/>
      <c r="N121" s="337"/>
      <c r="O121" s="182"/>
      <c r="P121" s="182"/>
      <c r="Q121" s="182"/>
      <c r="R121" s="336"/>
      <c r="S121" s="342" t="s">
        <v>299</v>
      </c>
      <c r="T121" s="182" t="s">
        <v>299</v>
      </c>
      <c r="U121" s="182" t="s">
        <v>299</v>
      </c>
      <c r="V121" s="336" t="s">
        <v>298</v>
      </c>
      <c r="W121" s="346"/>
      <c r="X121" s="341"/>
      <c r="Y121" s="182"/>
      <c r="Z121" s="336"/>
      <c r="AA121" s="182">
        <v>1</v>
      </c>
      <c r="AB121" s="182">
        <v>1</v>
      </c>
      <c r="AC121" s="182">
        <v>2</v>
      </c>
      <c r="AD121" s="182">
        <v>3</v>
      </c>
      <c r="AE121" s="182">
        <v>1</v>
      </c>
      <c r="AF121" s="336">
        <v>1</v>
      </c>
      <c r="AG121" s="342">
        <v>1083</v>
      </c>
      <c r="AH121" s="182">
        <v>8.625</v>
      </c>
      <c r="AI121" s="182">
        <v>24</v>
      </c>
      <c r="AJ121" s="336"/>
      <c r="AK121" s="342">
        <v>8863</v>
      </c>
      <c r="AL121" s="182">
        <v>4.5</v>
      </c>
      <c r="AM121" s="182">
        <v>11.6</v>
      </c>
      <c r="AN121" s="182"/>
      <c r="AO121" s="336">
        <v>8814</v>
      </c>
      <c r="AP121" s="342"/>
      <c r="AQ121" s="182"/>
      <c r="AR121" s="182"/>
      <c r="AS121" s="336"/>
      <c r="AT121" s="343" t="s">
        <v>299</v>
      </c>
      <c r="AU121" s="344"/>
      <c r="AV121" s="510">
        <v>8</v>
      </c>
      <c r="AW121" s="396" t="s">
        <v>1462</v>
      </c>
      <c r="AX121" s="342">
        <v>8742</v>
      </c>
      <c r="AY121" s="182"/>
      <c r="AZ121" s="182">
        <v>8336</v>
      </c>
      <c r="BA121" s="182">
        <v>7914</v>
      </c>
      <c r="BB121" s="182"/>
      <c r="BC121" s="182">
        <v>5145</v>
      </c>
      <c r="BD121" s="182"/>
      <c r="BE121" s="182"/>
      <c r="BF121" s="396">
        <v>1002</v>
      </c>
      <c r="BG121" s="182">
        <v>843</v>
      </c>
      <c r="BH121" s="407">
        <f t="shared" si="36"/>
        <v>-81</v>
      </c>
      <c r="BI121" s="342">
        <v>1002</v>
      </c>
      <c r="BJ121" s="339" t="s">
        <v>1236</v>
      </c>
      <c r="BK121" s="338">
        <v>7914</v>
      </c>
      <c r="BL121" s="336">
        <v>3730</v>
      </c>
      <c r="BM121" s="339">
        <f t="shared" si="37"/>
        <v>5012</v>
      </c>
      <c r="BN121" s="182"/>
      <c r="BO121" s="182">
        <f t="shared" si="41"/>
        <v>4184</v>
      </c>
      <c r="BP121" s="182">
        <f t="shared" si="42"/>
        <v>-3730</v>
      </c>
      <c r="BQ121" s="182">
        <f t="shared" si="43"/>
        <v>1415</v>
      </c>
      <c r="BR121" s="182">
        <f t="shared" si="45"/>
        <v>-3730</v>
      </c>
      <c r="BS121" s="182">
        <f t="shared" si="46"/>
        <v>-3730</v>
      </c>
      <c r="BT121" s="182">
        <f t="shared" si="39"/>
        <v>-2887</v>
      </c>
      <c r="BU121" s="336">
        <f t="shared" si="40"/>
        <v>240</v>
      </c>
      <c r="BV121" s="342"/>
      <c r="BW121" s="345" t="s">
        <v>320</v>
      </c>
      <c r="BX121" s="336" t="s">
        <v>1250</v>
      </c>
    </row>
    <row r="122" spans="1:85" s="416" customFormat="1" x14ac:dyDescent="0.35">
      <c r="A122" s="413"/>
      <c r="B122" s="375" t="s">
        <v>223</v>
      </c>
      <c r="C122" s="375" t="s">
        <v>103</v>
      </c>
      <c r="D122" s="527" t="s">
        <v>478</v>
      </c>
      <c r="E122" s="375" t="s">
        <v>1985</v>
      </c>
      <c r="F122" s="514"/>
      <c r="G122" s="375" t="s">
        <v>1863</v>
      </c>
      <c r="H122" s="600">
        <v>139.29799523445101</v>
      </c>
      <c r="I122" s="203"/>
      <c r="J122" s="213">
        <v>40840</v>
      </c>
      <c r="K122" s="336" t="s">
        <v>51</v>
      </c>
      <c r="L122" s="430">
        <v>3</v>
      </c>
      <c r="M122" s="466"/>
      <c r="N122" s="337"/>
      <c r="O122" s="182"/>
      <c r="P122" s="182"/>
      <c r="Q122" s="182"/>
      <c r="R122" s="336"/>
      <c r="S122" s="342" t="s">
        <v>299</v>
      </c>
      <c r="T122" s="182" t="s">
        <v>299</v>
      </c>
      <c r="U122" s="182" t="s">
        <v>299</v>
      </c>
      <c r="V122" s="336" t="s">
        <v>298</v>
      </c>
      <c r="W122" s="346">
        <v>0.2</v>
      </c>
      <c r="X122" s="341">
        <v>65.8</v>
      </c>
      <c r="Y122" s="182"/>
      <c r="Z122" s="336"/>
      <c r="AA122" s="182">
        <v>1</v>
      </c>
      <c r="AB122" s="182">
        <v>1</v>
      </c>
      <c r="AC122" s="182">
        <v>1</v>
      </c>
      <c r="AD122" s="182">
        <v>3</v>
      </c>
      <c r="AE122" s="182">
        <v>1</v>
      </c>
      <c r="AF122" s="336">
        <v>1</v>
      </c>
      <c r="AG122" s="342">
        <v>1084</v>
      </c>
      <c r="AH122" s="182">
        <v>8.625</v>
      </c>
      <c r="AI122" s="182">
        <v>24</v>
      </c>
      <c r="AJ122" s="336"/>
      <c r="AK122" s="342">
        <v>8831</v>
      </c>
      <c r="AL122" s="182">
        <v>4.5</v>
      </c>
      <c r="AM122" s="182">
        <v>11.6</v>
      </c>
      <c r="AN122" s="182"/>
      <c r="AO122" s="336">
        <v>8814</v>
      </c>
      <c r="AP122" s="342"/>
      <c r="AQ122" s="182"/>
      <c r="AR122" s="182"/>
      <c r="AS122" s="336"/>
      <c r="AT122" s="343" t="s">
        <v>299</v>
      </c>
      <c r="AU122" s="344"/>
      <c r="AV122" s="510">
        <v>0</v>
      </c>
      <c r="AW122" s="396" t="s">
        <v>1462</v>
      </c>
      <c r="AX122" s="342">
        <v>8772</v>
      </c>
      <c r="AY122" s="182"/>
      <c r="AZ122" s="182">
        <v>8334</v>
      </c>
      <c r="BA122" s="182">
        <v>7898</v>
      </c>
      <c r="BB122" s="182"/>
      <c r="BC122" s="182">
        <v>5182</v>
      </c>
      <c r="BD122" s="182"/>
      <c r="BE122" s="182"/>
      <c r="BF122" s="396">
        <v>1002</v>
      </c>
      <c r="BG122" s="182">
        <v>843</v>
      </c>
      <c r="BH122" s="407">
        <f t="shared" si="36"/>
        <v>-82</v>
      </c>
      <c r="BI122" s="342">
        <v>1002</v>
      </c>
      <c r="BJ122" s="369" t="s">
        <v>1236</v>
      </c>
      <c r="BK122" s="338">
        <v>7898</v>
      </c>
      <c r="BL122" s="336">
        <v>3637</v>
      </c>
      <c r="BM122" s="369">
        <f t="shared" si="37"/>
        <v>5135</v>
      </c>
      <c r="BN122" s="348"/>
      <c r="BO122" s="348">
        <f t="shared" si="41"/>
        <v>4261</v>
      </c>
      <c r="BP122" s="348">
        <f t="shared" si="42"/>
        <v>-3637</v>
      </c>
      <c r="BQ122" s="348">
        <f t="shared" si="43"/>
        <v>1545</v>
      </c>
      <c r="BR122" s="348">
        <f t="shared" si="45"/>
        <v>-3637</v>
      </c>
      <c r="BS122" s="348">
        <f t="shared" si="46"/>
        <v>-3637</v>
      </c>
      <c r="BT122" s="348">
        <f t="shared" si="39"/>
        <v>-2794</v>
      </c>
      <c r="BU122" s="349">
        <f t="shared" si="40"/>
        <v>241</v>
      </c>
      <c r="BV122" s="342"/>
      <c r="BW122" s="435" t="s">
        <v>320</v>
      </c>
      <c r="BX122" s="349" t="s">
        <v>1250</v>
      </c>
    </row>
    <row r="123" spans="1:85" s="272" customFormat="1" x14ac:dyDescent="0.35">
      <c r="A123" s="592"/>
      <c r="B123" s="375" t="s">
        <v>249</v>
      </c>
      <c r="C123" s="375" t="s">
        <v>2030</v>
      </c>
      <c r="D123" s="527" t="s">
        <v>1104</v>
      </c>
      <c r="E123" s="375" t="s">
        <v>1986</v>
      </c>
      <c r="F123" s="514"/>
      <c r="G123" s="375" t="s">
        <v>1877</v>
      </c>
      <c r="H123" s="600">
        <v>0</v>
      </c>
      <c r="I123" s="203"/>
      <c r="J123" s="213">
        <v>41931</v>
      </c>
      <c r="K123" s="336" t="s">
        <v>51</v>
      </c>
      <c r="L123" s="430">
        <v>3</v>
      </c>
      <c r="M123" s="431"/>
      <c r="N123" s="367"/>
      <c r="O123" s="348"/>
      <c r="P123" s="348"/>
      <c r="Q123" s="348"/>
      <c r="R123" s="349"/>
      <c r="S123" s="371" t="s">
        <v>298</v>
      </c>
      <c r="T123" s="348" t="s">
        <v>299</v>
      </c>
      <c r="U123" s="348" t="s">
        <v>299</v>
      </c>
      <c r="V123" s="349" t="s">
        <v>298</v>
      </c>
      <c r="W123" s="377"/>
      <c r="X123" s="370"/>
      <c r="Y123" s="348"/>
      <c r="Z123" s="349"/>
      <c r="AA123" s="348">
        <v>5</v>
      </c>
      <c r="AB123" s="348">
        <v>1</v>
      </c>
      <c r="AC123" s="348">
        <v>1</v>
      </c>
      <c r="AD123" s="348">
        <v>1</v>
      </c>
      <c r="AE123" s="348">
        <v>1</v>
      </c>
      <c r="AF123" s="349">
        <v>1</v>
      </c>
      <c r="AG123" s="371">
        <v>1297</v>
      </c>
      <c r="AH123" s="182">
        <v>9.625</v>
      </c>
      <c r="AI123" s="182">
        <v>36</v>
      </c>
      <c r="AJ123" s="349"/>
      <c r="AK123" s="371">
        <v>15348</v>
      </c>
      <c r="AL123" s="182">
        <v>4.5</v>
      </c>
      <c r="AM123" s="182">
        <v>11.6</v>
      </c>
      <c r="AN123" s="348"/>
      <c r="AO123" s="349">
        <v>15301</v>
      </c>
      <c r="AP123" s="371"/>
      <c r="AQ123" s="348"/>
      <c r="AR123" s="348"/>
      <c r="AS123" s="349"/>
      <c r="AT123" s="372" t="s">
        <v>299</v>
      </c>
      <c r="AU123" s="373"/>
      <c r="AV123" s="510">
        <v>1</v>
      </c>
      <c r="AW123" s="396" t="s">
        <v>1462</v>
      </c>
      <c r="AX123" s="371"/>
      <c r="AY123" s="348"/>
      <c r="AZ123" s="348">
        <v>8154</v>
      </c>
      <c r="BA123" s="348">
        <v>7481</v>
      </c>
      <c r="BB123" s="348"/>
      <c r="BC123" s="348">
        <v>4592</v>
      </c>
      <c r="BD123" s="348"/>
      <c r="BE123" s="348"/>
      <c r="BF123" s="477">
        <v>830</v>
      </c>
      <c r="BG123" s="348">
        <v>561</v>
      </c>
      <c r="BH123" s="407">
        <f t="shared" si="36"/>
        <v>-467</v>
      </c>
      <c r="BI123" s="342">
        <v>830</v>
      </c>
      <c r="BJ123" s="369" t="s">
        <v>1236</v>
      </c>
      <c r="BK123" s="368">
        <v>7481</v>
      </c>
      <c r="BL123" s="349">
        <v>2234</v>
      </c>
      <c r="BM123" s="369">
        <f t="shared" si="37"/>
        <v>-2234</v>
      </c>
      <c r="BN123" s="348"/>
      <c r="BO123" s="348">
        <f t="shared" si="41"/>
        <v>5247</v>
      </c>
      <c r="BP123" s="348">
        <f t="shared" si="42"/>
        <v>-2234</v>
      </c>
      <c r="BQ123" s="348">
        <f t="shared" si="43"/>
        <v>2358</v>
      </c>
      <c r="BR123" s="348">
        <f t="shared" si="45"/>
        <v>-2234</v>
      </c>
      <c r="BS123" s="348">
        <f t="shared" si="46"/>
        <v>-2234</v>
      </c>
      <c r="BT123" s="348">
        <f t="shared" si="39"/>
        <v>-1673</v>
      </c>
      <c r="BU123" s="349">
        <f t="shared" si="40"/>
        <v>736</v>
      </c>
      <c r="BV123" s="371"/>
      <c r="BW123" s="435" t="s">
        <v>320</v>
      </c>
      <c r="BX123" s="349" t="s">
        <v>1250</v>
      </c>
    </row>
    <row r="124" spans="1:85" s="519" customFormat="1" ht="29" x14ac:dyDescent="0.35">
      <c r="A124" s="594"/>
      <c r="B124" s="375" t="s">
        <v>240</v>
      </c>
      <c r="C124" s="375" t="s">
        <v>2030</v>
      </c>
      <c r="D124" s="527" t="s">
        <v>1107</v>
      </c>
      <c r="E124" s="375" t="s">
        <v>1987</v>
      </c>
      <c r="F124" s="296"/>
      <c r="G124" s="375" t="s">
        <v>1880</v>
      </c>
      <c r="H124" s="600">
        <v>0</v>
      </c>
      <c r="I124" s="299"/>
      <c r="J124" s="213">
        <v>41929</v>
      </c>
      <c r="K124" s="336" t="s">
        <v>51</v>
      </c>
      <c r="L124" s="430">
        <v>3</v>
      </c>
      <c r="M124" s="466"/>
      <c r="N124" s="337"/>
      <c r="O124" s="182"/>
      <c r="P124" s="182"/>
      <c r="Q124" s="182"/>
      <c r="R124" s="336"/>
      <c r="S124" s="342" t="s">
        <v>298</v>
      </c>
      <c r="T124" s="182" t="s">
        <v>298</v>
      </c>
      <c r="U124" s="182" t="s">
        <v>299</v>
      </c>
      <c r="V124" s="336" t="s">
        <v>298</v>
      </c>
      <c r="W124" s="346"/>
      <c r="X124" s="341"/>
      <c r="Y124" s="182"/>
      <c r="Z124" s="336"/>
      <c r="AA124" s="182">
        <v>5</v>
      </c>
      <c r="AB124" s="182">
        <v>1</v>
      </c>
      <c r="AC124" s="182">
        <v>1</v>
      </c>
      <c r="AD124" s="182">
        <v>1</v>
      </c>
      <c r="AE124" s="182">
        <v>1</v>
      </c>
      <c r="AF124" s="336">
        <v>1</v>
      </c>
      <c r="AG124" s="342">
        <v>1288</v>
      </c>
      <c r="AH124" s="182">
        <v>9.625</v>
      </c>
      <c r="AI124" s="182">
        <v>36</v>
      </c>
      <c r="AJ124" s="336"/>
      <c r="AK124" s="342">
        <v>15239</v>
      </c>
      <c r="AL124" s="182">
        <v>4.5</v>
      </c>
      <c r="AM124" s="182">
        <v>11.6</v>
      </c>
      <c r="AN124" s="182"/>
      <c r="AO124" s="336">
        <v>15191</v>
      </c>
      <c r="AP124" s="342"/>
      <c r="AQ124" s="182"/>
      <c r="AR124" s="182"/>
      <c r="AS124" s="336"/>
      <c r="AT124" s="343" t="s">
        <v>299</v>
      </c>
      <c r="AU124" s="344"/>
      <c r="AV124" s="510">
        <v>1</v>
      </c>
      <c r="AW124" s="396" t="s">
        <v>1462</v>
      </c>
      <c r="AX124" s="342"/>
      <c r="AY124" s="182"/>
      <c r="AZ124" s="182">
        <v>7537</v>
      </c>
      <c r="BA124" s="182"/>
      <c r="BB124" s="182"/>
      <c r="BC124" s="182">
        <v>4607</v>
      </c>
      <c r="BD124" s="182"/>
      <c r="BE124" s="182"/>
      <c r="BF124" s="403">
        <v>830</v>
      </c>
      <c r="BG124" s="182">
        <v>561</v>
      </c>
      <c r="BH124" s="407">
        <f t="shared" si="36"/>
        <v>-458</v>
      </c>
      <c r="BI124" s="342">
        <v>830</v>
      </c>
      <c r="BJ124" s="339" t="s">
        <v>1236</v>
      </c>
      <c r="BK124" s="338">
        <v>7537</v>
      </c>
      <c r="BL124" s="336">
        <v>68</v>
      </c>
      <c r="BM124" s="339">
        <f t="shared" si="37"/>
        <v>-68</v>
      </c>
      <c r="BN124" s="182"/>
      <c r="BO124" s="182">
        <f t="shared" si="41"/>
        <v>-68</v>
      </c>
      <c r="BP124" s="182">
        <f t="shared" si="42"/>
        <v>-68</v>
      </c>
      <c r="BQ124" s="182">
        <f t="shared" si="43"/>
        <v>4539</v>
      </c>
      <c r="BR124" s="182">
        <f t="shared" si="45"/>
        <v>-68</v>
      </c>
      <c r="BS124" s="182">
        <f t="shared" si="46"/>
        <v>-68</v>
      </c>
      <c r="BT124" s="182">
        <f t="shared" si="39"/>
        <v>493</v>
      </c>
      <c r="BU124" s="336">
        <f t="shared" si="40"/>
        <v>727</v>
      </c>
      <c r="BV124" s="342"/>
      <c r="BW124" s="345" t="s">
        <v>2128</v>
      </c>
      <c r="BX124" s="336" t="s">
        <v>1250</v>
      </c>
    </row>
    <row r="125" spans="1:85" s="272" customFormat="1" x14ac:dyDescent="0.35">
      <c r="A125" s="594"/>
      <c r="B125" s="375" t="s">
        <v>241</v>
      </c>
      <c r="C125" s="375" t="s">
        <v>2030</v>
      </c>
      <c r="D125" s="527" t="s">
        <v>1118</v>
      </c>
      <c r="E125" s="375" t="s">
        <v>1988</v>
      </c>
      <c r="F125" s="296"/>
      <c r="G125" s="375" t="s">
        <v>1864</v>
      </c>
      <c r="H125" s="600">
        <v>345.0957653340509</v>
      </c>
      <c r="I125" s="299"/>
      <c r="J125" s="213">
        <v>41937</v>
      </c>
      <c r="K125" s="336" t="s">
        <v>51</v>
      </c>
      <c r="L125" s="430">
        <v>3</v>
      </c>
      <c r="M125" s="466"/>
      <c r="N125" s="337"/>
      <c r="O125" s="182"/>
      <c r="P125" s="182"/>
      <c r="Q125" s="182"/>
      <c r="R125" s="336"/>
      <c r="S125" s="342" t="s">
        <v>298</v>
      </c>
      <c r="T125" s="182" t="s">
        <v>298</v>
      </c>
      <c r="U125" s="182" t="s">
        <v>299</v>
      </c>
      <c r="V125" s="336" t="s">
        <v>298</v>
      </c>
      <c r="W125" s="346"/>
      <c r="X125" s="341"/>
      <c r="Y125" s="182"/>
      <c r="Z125" s="336"/>
      <c r="AA125" s="182">
        <v>5</v>
      </c>
      <c r="AB125" s="182">
        <v>1</v>
      </c>
      <c r="AC125" s="182">
        <v>1</v>
      </c>
      <c r="AD125" s="182">
        <v>1</v>
      </c>
      <c r="AE125" s="182">
        <v>1</v>
      </c>
      <c r="AF125" s="336">
        <v>1</v>
      </c>
      <c r="AG125" s="342">
        <v>1323</v>
      </c>
      <c r="AH125" s="182">
        <v>9.625</v>
      </c>
      <c r="AI125" s="182">
        <v>36</v>
      </c>
      <c r="AJ125" s="336"/>
      <c r="AK125" s="342">
        <v>15133</v>
      </c>
      <c r="AL125" s="182">
        <v>4.5</v>
      </c>
      <c r="AM125" s="182">
        <v>11.6</v>
      </c>
      <c r="AN125" s="182"/>
      <c r="AO125" s="336">
        <v>15083</v>
      </c>
      <c r="AP125" s="342"/>
      <c r="AQ125" s="182"/>
      <c r="AR125" s="182"/>
      <c r="AS125" s="336"/>
      <c r="AT125" s="343" t="s">
        <v>299</v>
      </c>
      <c r="AU125" s="344"/>
      <c r="AV125" s="510">
        <v>4</v>
      </c>
      <c r="AW125" s="396" t="s">
        <v>2129</v>
      </c>
      <c r="AX125" s="342"/>
      <c r="AY125" s="182"/>
      <c r="AZ125" s="182"/>
      <c r="BA125" s="182">
        <v>7631</v>
      </c>
      <c r="BB125" s="182"/>
      <c r="BC125" s="182">
        <v>4628</v>
      </c>
      <c r="BD125" s="182"/>
      <c r="BE125" s="182"/>
      <c r="BF125" s="403">
        <v>830</v>
      </c>
      <c r="BG125" s="182">
        <v>588</v>
      </c>
      <c r="BH125" s="407">
        <f t="shared" si="36"/>
        <v>-493</v>
      </c>
      <c r="BI125" s="342">
        <v>830</v>
      </c>
      <c r="BJ125" s="339" t="s">
        <v>1236</v>
      </c>
      <c r="BK125" s="338">
        <v>7631</v>
      </c>
      <c r="BL125" s="336">
        <v>1844</v>
      </c>
      <c r="BM125" s="369">
        <f t="shared" si="37"/>
        <v>-1844</v>
      </c>
      <c r="BN125" s="348"/>
      <c r="BO125" s="348">
        <f t="shared" si="41"/>
        <v>5787</v>
      </c>
      <c r="BP125" s="348">
        <f t="shared" si="42"/>
        <v>-1844</v>
      </c>
      <c r="BQ125" s="348">
        <f t="shared" si="43"/>
        <v>2784</v>
      </c>
      <c r="BR125" s="348">
        <f t="shared" si="45"/>
        <v>-1844</v>
      </c>
      <c r="BS125" s="348">
        <f t="shared" si="46"/>
        <v>-1844</v>
      </c>
      <c r="BT125" s="348">
        <f t="shared" si="39"/>
        <v>-1256</v>
      </c>
      <c r="BU125" s="349">
        <f t="shared" si="40"/>
        <v>735</v>
      </c>
      <c r="BV125" s="342"/>
      <c r="BW125" s="435" t="s">
        <v>320</v>
      </c>
      <c r="BX125" s="349" t="s">
        <v>1250</v>
      </c>
      <c r="BY125" s="536"/>
      <c r="BZ125" s="536"/>
      <c r="CA125" s="536"/>
      <c r="CB125" s="536"/>
      <c r="CC125" s="536"/>
      <c r="CD125" s="536"/>
      <c r="CE125" s="536"/>
      <c r="CF125" s="536"/>
      <c r="CG125" s="536"/>
    </row>
    <row r="126" spans="1:85" s="519" customFormat="1" x14ac:dyDescent="0.35">
      <c r="A126" s="594"/>
      <c r="B126" s="375" t="s">
        <v>250</v>
      </c>
      <c r="C126" s="375" t="s">
        <v>2030</v>
      </c>
      <c r="D126" s="527" t="s">
        <v>1101</v>
      </c>
      <c r="E126" s="375" t="s">
        <v>1989</v>
      </c>
      <c r="F126" s="278"/>
      <c r="G126" s="375" t="s">
        <v>1873</v>
      </c>
      <c r="H126" s="600">
        <v>0</v>
      </c>
      <c r="I126" s="299"/>
      <c r="J126" s="213">
        <v>41933</v>
      </c>
      <c r="K126" s="336" t="s">
        <v>51</v>
      </c>
      <c r="L126" s="430">
        <v>3</v>
      </c>
      <c r="M126" s="431"/>
      <c r="N126" s="367"/>
      <c r="O126" s="348"/>
      <c r="P126" s="348"/>
      <c r="Q126" s="368"/>
      <c r="R126" s="349"/>
      <c r="S126" s="369" t="s">
        <v>298</v>
      </c>
      <c r="T126" s="348" t="s">
        <v>298</v>
      </c>
      <c r="U126" s="348" t="s">
        <v>299</v>
      </c>
      <c r="V126" s="349" t="s">
        <v>298</v>
      </c>
      <c r="W126" s="602"/>
      <c r="X126" s="370"/>
      <c r="Y126" s="348"/>
      <c r="Z126" s="368"/>
      <c r="AA126" s="371">
        <v>5</v>
      </c>
      <c r="AB126" s="348">
        <v>1</v>
      </c>
      <c r="AC126" s="348">
        <v>1</v>
      </c>
      <c r="AD126" s="348">
        <v>1</v>
      </c>
      <c r="AE126" s="348">
        <v>1</v>
      </c>
      <c r="AF126" s="349">
        <v>1</v>
      </c>
      <c r="AG126" s="369">
        <v>1278</v>
      </c>
      <c r="AH126" s="348">
        <v>9.625</v>
      </c>
      <c r="AI126" s="348">
        <v>36</v>
      </c>
      <c r="AJ126" s="368"/>
      <c r="AK126" s="371">
        <v>15130</v>
      </c>
      <c r="AL126" s="348">
        <v>4.5</v>
      </c>
      <c r="AM126" s="348">
        <v>11.6</v>
      </c>
      <c r="AN126" s="368"/>
      <c r="AO126" s="368">
        <v>15082</v>
      </c>
      <c r="AP126" s="371"/>
      <c r="AQ126" s="348"/>
      <c r="AR126" s="372"/>
      <c r="AS126" s="349"/>
      <c r="AT126" s="372" t="s">
        <v>299</v>
      </c>
      <c r="AU126" s="373"/>
      <c r="AV126" s="510">
        <v>19</v>
      </c>
      <c r="AW126" s="396" t="s">
        <v>1462</v>
      </c>
      <c r="AX126" s="371"/>
      <c r="AY126" s="348"/>
      <c r="AZ126" s="348"/>
      <c r="BA126" s="348">
        <v>7632</v>
      </c>
      <c r="BB126" s="348"/>
      <c r="BC126" s="348">
        <v>4609</v>
      </c>
      <c r="BD126" s="348"/>
      <c r="BE126" s="348"/>
      <c r="BF126" s="403">
        <v>830</v>
      </c>
      <c r="BG126" s="348">
        <v>561</v>
      </c>
      <c r="BH126" s="407">
        <f t="shared" si="36"/>
        <v>-448</v>
      </c>
      <c r="BI126" s="342">
        <v>830</v>
      </c>
      <c r="BJ126" s="369" t="s">
        <v>1236</v>
      </c>
      <c r="BK126" s="372">
        <v>7560</v>
      </c>
      <c r="BL126" s="349">
        <v>1928</v>
      </c>
      <c r="BM126" s="369">
        <f t="shared" si="37"/>
        <v>-1928</v>
      </c>
      <c r="BN126" s="348"/>
      <c r="BO126" s="348">
        <f t="shared" si="41"/>
        <v>5704</v>
      </c>
      <c r="BP126" s="348">
        <f t="shared" si="42"/>
        <v>-1928</v>
      </c>
      <c r="BQ126" s="348">
        <f t="shared" si="43"/>
        <v>2681</v>
      </c>
      <c r="BR126" s="348">
        <f t="shared" si="45"/>
        <v>-1928</v>
      </c>
      <c r="BS126" s="348">
        <f t="shared" si="46"/>
        <v>-1928</v>
      </c>
      <c r="BT126" s="348">
        <f t="shared" si="39"/>
        <v>-1367</v>
      </c>
      <c r="BU126" s="349">
        <f t="shared" si="40"/>
        <v>717</v>
      </c>
      <c r="BV126" s="369"/>
      <c r="BW126" s="435" t="s">
        <v>320</v>
      </c>
      <c r="BX126" s="349" t="s">
        <v>1250</v>
      </c>
    </row>
    <row r="127" spans="1:85" s="519" customFormat="1" x14ac:dyDescent="0.35">
      <c r="A127" s="594"/>
      <c r="B127" s="375" t="s">
        <v>248</v>
      </c>
      <c r="C127" s="375" t="s">
        <v>2030</v>
      </c>
      <c r="D127" s="527" t="s">
        <v>1111</v>
      </c>
      <c r="E127" s="375" t="s">
        <v>1990</v>
      </c>
      <c r="F127" s="278"/>
      <c r="G127" s="375" t="s">
        <v>1864</v>
      </c>
      <c r="H127" s="600">
        <v>0</v>
      </c>
      <c r="I127" s="260"/>
      <c r="J127" s="213">
        <v>41935</v>
      </c>
      <c r="K127" s="336" t="s">
        <v>51</v>
      </c>
      <c r="L127" s="430">
        <v>3</v>
      </c>
      <c r="M127" s="466"/>
      <c r="N127" s="337"/>
      <c r="O127" s="182"/>
      <c r="P127" s="182"/>
      <c r="Q127" s="338"/>
      <c r="R127" s="336"/>
      <c r="S127" s="339" t="s">
        <v>298</v>
      </c>
      <c r="T127" s="182" t="s">
        <v>299</v>
      </c>
      <c r="U127" s="182" t="s">
        <v>298</v>
      </c>
      <c r="V127" s="336" t="s">
        <v>298</v>
      </c>
      <c r="W127" s="340"/>
      <c r="X127" s="341"/>
      <c r="Y127" s="182"/>
      <c r="Z127" s="338"/>
      <c r="AA127" s="342">
        <v>5</v>
      </c>
      <c r="AB127" s="182">
        <v>1</v>
      </c>
      <c r="AC127" s="182">
        <v>1</v>
      </c>
      <c r="AD127" s="182">
        <v>1</v>
      </c>
      <c r="AE127" s="182">
        <v>1</v>
      </c>
      <c r="AF127" s="336">
        <v>1</v>
      </c>
      <c r="AG127" s="339">
        <v>1323</v>
      </c>
      <c r="AH127" s="182">
        <v>9.625</v>
      </c>
      <c r="AI127" s="182">
        <v>36</v>
      </c>
      <c r="AJ127" s="338"/>
      <c r="AK127" s="342">
        <v>15348</v>
      </c>
      <c r="AL127" s="182">
        <v>4.5</v>
      </c>
      <c r="AM127" s="182">
        <v>11.6</v>
      </c>
      <c r="AN127" s="338"/>
      <c r="AO127" s="338">
        <v>15300</v>
      </c>
      <c r="AP127" s="342"/>
      <c r="AQ127" s="182"/>
      <c r="AR127" s="343"/>
      <c r="AS127" s="336"/>
      <c r="AT127" s="343" t="s">
        <v>299</v>
      </c>
      <c r="AU127" s="344"/>
      <c r="AV127" s="510">
        <v>0</v>
      </c>
      <c r="AW127" s="396" t="s">
        <v>1359</v>
      </c>
      <c r="AX127" s="342"/>
      <c r="AY127" s="182"/>
      <c r="AZ127" s="182">
        <v>8215</v>
      </c>
      <c r="BA127" s="182">
        <v>7541</v>
      </c>
      <c r="BB127" s="182"/>
      <c r="BC127" s="182">
        <v>4615</v>
      </c>
      <c r="BD127" s="182"/>
      <c r="BE127" s="182"/>
      <c r="BF127" s="403">
        <v>830</v>
      </c>
      <c r="BG127" s="182">
        <v>588</v>
      </c>
      <c r="BH127" s="407">
        <f t="shared" si="36"/>
        <v>-493</v>
      </c>
      <c r="BI127" s="342">
        <v>830</v>
      </c>
      <c r="BJ127" s="339" t="s">
        <v>1236</v>
      </c>
      <c r="BK127" s="343">
        <v>7541</v>
      </c>
      <c r="BL127" s="336">
        <v>395</v>
      </c>
      <c r="BM127" s="369">
        <f t="shared" si="37"/>
        <v>-395</v>
      </c>
      <c r="BN127" s="348"/>
      <c r="BO127" s="348">
        <f t="shared" si="41"/>
        <v>7146</v>
      </c>
      <c r="BP127" s="348">
        <f t="shared" si="42"/>
        <v>-395</v>
      </c>
      <c r="BQ127" s="348">
        <f t="shared" si="43"/>
        <v>4220</v>
      </c>
      <c r="BR127" s="348">
        <f t="shared" si="45"/>
        <v>-395</v>
      </c>
      <c r="BS127" s="348">
        <f t="shared" si="46"/>
        <v>-395</v>
      </c>
      <c r="BT127" s="348">
        <f t="shared" si="39"/>
        <v>193</v>
      </c>
      <c r="BU127" s="349">
        <f t="shared" si="40"/>
        <v>735</v>
      </c>
      <c r="BV127" s="339"/>
      <c r="BW127" s="345" t="s">
        <v>320</v>
      </c>
      <c r="BX127" s="336" t="s">
        <v>1250</v>
      </c>
    </row>
    <row r="128" spans="1:85" s="272" customFormat="1" ht="28.5" customHeight="1" x14ac:dyDescent="0.35">
      <c r="A128" s="594"/>
      <c r="B128" s="375" t="s">
        <v>207</v>
      </c>
      <c r="C128" s="375" t="s">
        <v>103</v>
      </c>
      <c r="D128" s="527" t="s">
        <v>612</v>
      </c>
      <c r="E128" s="375" t="s">
        <v>1991</v>
      </c>
      <c r="F128" s="296"/>
      <c r="G128" s="375" t="s">
        <v>2123</v>
      </c>
      <c r="H128" s="600">
        <v>332.59028757558798</v>
      </c>
      <c r="I128" s="299"/>
      <c r="J128" s="213">
        <v>40482</v>
      </c>
      <c r="K128" s="336" t="s">
        <v>51</v>
      </c>
      <c r="L128" s="378">
        <v>3</v>
      </c>
      <c r="M128" s="367"/>
      <c r="N128" s="367"/>
      <c r="O128" s="348"/>
      <c r="P128" s="348"/>
      <c r="Q128" s="348"/>
      <c r="R128" s="349"/>
      <c r="S128" s="371" t="s">
        <v>298</v>
      </c>
      <c r="T128" s="348" t="s">
        <v>299</v>
      </c>
      <c r="U128" s="348" t="s">
        <v>299</v>
      </c>
      <c r="V128" s="349" t="s">
        <v>298</v>
      </c>
      <c r="W128" s="377"/>
      <c r="X128" s="370"/>
      <c r="Y128" s="348"/>
      <c r="Z128" s="349"/>
      <c r="AA128" s="348">
        <v>5</v>
      </c>
      <c r="AB128" s="348">
        <v>1</v>
      </c>
      <c r="AC128" s="348">
        <v>2</v>
      </c>
      <c r="AD128" s="348">
        <v>3</v>
      </c>
      <c r="AE128" s="348">
        <v>1</v>
      </c>
      <c r="AF128" s="349">
        <v>1</v>
      </c>
      <c r="AG128" s="371">
        <v>1312</v>
      </c>
      <c r="AH128" s="348">
        <v>8.625</v>
      </c>
      <c r="AI128" s="348">
        <v>24</v>
      </c>
      <c r="AJ128" s="349"/>
      <c r="AK128" s="371">
        <v>8301</v>
      </c>
      <c r="AL128" s="348">
        <v>4.5</v>
      </c>
      <c r="AM128" s="348">
        <v>11.6</v>
      </c>
      <c r="AN128" s="348"/>
      <c r="AO128" s="349">
        <v>8237</v>
      </c>
      <c r="AP128" s="371"/>
      <c r="AQ128" s="348"/>
      <c r="AR128" s="348"/>
      <c r="AS128" s="349"/>
      <c r="AT128" s="372" t="s">
        <v>299</v>
      </c>
      <c r="AU128" s="373"/>
      <c r="AV128" s="510">
        <v>380</v>
      </c>
      <c r="AW128" s="373" t="s">
        <v>1698</v>
      </c>
      <c r="AX128" s="371"/>
      <c r="AY128" s="348"/>
      <c r="AZ128" s="348">
        <v>8112</v>
      </c>
      <c r="BA128" s="348">
        <v>7772</v>
      </c>
      <c r="BB128" s="348"/>
      <c r="BC128" s="348">
        <v>4946</v>
      </c>
      <c r="BD128" s="348"/>
      <c r="BE128" s="348"/>
      <c r="BF128" s="405">
        <v>1040</v>
      </c>
      <c r="BG128" s="348">
        <v>712</v>
      </c>
      <c r="BH128" s="407">
        <f t="shared" si="36"/>
        <v>-272</v>
      </c>
      <c r="BI128" s="342">
        <v>1040</v>
      </c>
      <c r="BJ128" s="339" t="s">
        <v>1236</v>
      </c>
      <c r="BK128" s="368">
        <v>7772</v>
      </c>
      <c r="BL128" s="349">
        <v>3710</v>
      </c>
      <c r="BM128" s="369">
        <f t="shared" si="37"/>
        <v>-3710</v>
      </c>
      <c r="BN128" s="348"/>
      <c r="BO128" s="348">
        <f t="shared" si="41"/>
        <v>4062</v>
      </c>
      <c r="BP128" s="348">
        <f t="shared" si="42"/>
        <v>-3710</v>
      </c>
      <c r="BQ128" s="348">
        <f t="shared" si="43"/>
        <v>1236</v>
      </c>
      <c r="BR128" s="348">
        <f t="shared" si="45"/>
        <v>-3710</v>
      </c>
      <c r="BS128" s="348">
        <f t="shared" si="46"/>
        <v>-3710</v>
      </c>
      <c r="BT128" s="348">
        <f t="shared" si="39"/>
        <v>-2998</v>
      </c>
      <c r="BU128" s="349">
        <f t="shared" si="40"/>
        <v>600</v>
      </c>
      <c r="BV128" s="371"/>
      <c r="BW128" s="435" t="s">
        <v>1924</v>
      </c>
      <c r="BX128" s="345" t="s">
        <v>1920</v>
      </c>
    </row>
    <row r="129" spans="1:76" s="519" customFormat="1" x14ac:dyDescent="0.35">
      <c r="A129" s="594"/>
      <c r="B129" s="375" t="s">
        <v>186</v>
      </c>
      <c r="C129" s="375" t="s">
        <v>103</v>
      </c>
      <c r="D129" s="527" t="s">
        <v>604</v>
      </c>
      <c r="E129" s="375" t="s">
        <v>1992</v>
      </c>
      <c r="F129" s="278"/>
      <c r="G129" s="375" t="s">
        <v>1874</v>
      </c>
      <c r="H129" s="600">
        <v>42.815888669229658</v>
      </c>
      <c r="I129" s="260"/>
      <c r="J129" s="213">
        <v>40474</v>
      </c>
      <c r="K129" s="336" t="s">
        <v>51</v>
      </c>
      <c r="L129" s="379">
        <v>3</v>
      </c>
      <c r="M129" s="337"/>
      <c r="N129" s="337"/>
      <c r="O129" s="182"/>
      <c r="P129" s="182"/>
      <c r="Q129" s="182"/>
      <c r="R129" s="336"/>
      <c r="S129" s="342" t="s">
        <v>299</v>
      </c>
      <c r="T129" s="182" t="s">
        <v>299</v>
      </c>
      <c r="U129" s="182" t="s">
        <v>299</v>
      </c>
      <c r="V129" s="336" t="s">
        <v>298</v>
      </c>
      <c r="W129" s="346"/>
      <c r="X129" s="341"/>
      <c r="Y129" s="182"/>
      <c r="Z129" s="336"/>
      <c r="AA129" s="182">
        <v>1</v>
      </c>
      <c r="AB129" s="182">
        <v>1</v>
      </c>
      <c r="AC129" s="182">
        <v>1</v>
      </c>
      <c r="AD129" s="182">
        <v>3</v>
      </c>
      <c r="AE129" s="182">
        <v>1</v>
      </c>
      <c r="AF129" s="336">
        <v>1</v>
      </c>
      <c r="AG129" s="342">
        <v>1312</v>
      </c>
      <c r="AH129" s="182">
        <v>8.625</v>
      </c>
      <c r="AI129" s="182">
        <v>24</v>
      </c>
      <c r="AJ129" s="336"/>
      <c r="AK129" s="342">
        <v>8632</v>
      </c>
      <c r="AL129" s="182">
        <v>4.5</v>
      </c>
      <c r="AM129" s="182">
        <v>11.6</v>
      </c>
      <c r="AN129" s="182"/>
      <c r="AO129" s="336">
        <v>8595</v>
      </c>
      <c r="AP129" s="342"/>
      <c r="AQ129" s="182"/>
      <c r="AR129" s="182"/>
      <c r="AS129" s="336"/>
      <c r="AT129" s="343" t="s">
        <v>299</v>
      </c>
      <c r="AU129" s="344"/>
      <c r="AV129" s="510">
        <v>0</v>
      </c>
      <c r="AW129" s="396" t="s">
        <v>1462</v>
      </c>
      <c r="AX129" s="342">
        <v>8462</v>
      </c>
      <c r="AY129" s="182"/>
      <c r="AZ129" s="182">
        <v>8036</v>
      </c>
      <c r="BA129" s="182">
        <v>7592</v>
      </c>
      <c r="BB129" s="182"/>
      <c r="BC129" s="182">
        <v>4876</v>
      </c>
      <c r="BD129" s="182"/>
      <c r="BE129" s="182"/>
      <c r="BF129" s="405">
        <v>1040</v>
      </c>
      <c r="BG129" s="182">
        <v>727</v>
      </c>
      <c r="BH129" s="407">
        <f t="shared" si="36"/>
        <v>-272</v>
      </c>
      <c r="BI129" s="342">
        <v>1040</v>
      </c>
      <c r="BJ129" s="339" t="s">
        <v>1236</v>
      </c>
      <c r="BK129" s="338">
        <v>7592</v>
      </c>
      <c r="BL129" s="336">
        <v>4560</v>
      </c>
      <c r="BM129" s="339">
        <f t="shared" si="37"/>
        <v>3902</v>
      </c>
      <c r="BN129" s="182"/>
      <c r="BO129" s="182">
        <f t="shared" si="41"/>
        <v>3032</v>
      </c>
      <c r="BP129" s="182">
        <f t="shared" si="42"/>
        <v>-4560</v>
      </c>
      <c r="BQ129" s="182">
        <f t="shared" si="43"/>
        <v>316</v>
      </c>
      <c r="BR129" s="182">
        <f t="shared" si="45"/>
        <v>-4560</v>
      </c>
      <c r="BS129" s="182">
        <f t="shared" si="46"/>
        <v>-4560</v>
      </c>
      <c r="BT129" s="182">
        <f t="shared" si="39"/>
        <v>-3833</v>
      </c>
      <c r="BU129" s="336">
        <f t="shared" si="40"/>
        <v>585</v>
      </c>
      <c r="BV129" s="342"/>
      <c r="BW129" s="345" t="s">
        <v>1463</v>
      </c>
      <c r="BX129" s="349" t="s">
        <v>1250</v>
      </c>
    </row>
    <row r="130" spans="1:76" s="519" customFormat="1" x14ac:dyDescent="0.35">
      <c r="A130" s="594"/>
      <c r="B130" s="375" t="s">
        <v>196</v>
      </c>
      <c r="C130" s="375" t="s">
        <v>103</v>
      </c>
      <c r="D130" s="527" t="s">
        <v>587</v>
      </c>
      <c r="E130" s="375" t="s">
        <v>1993</v>
      </c>
      <c r="F130" s="296"/>
      <c r="G130" s="375" t="s">
        <v>1863</v>
      </c>
      <c r="H130" s="600">
        <v>76.533301812063627</v>
      </c>
      <c r="I130" s="299"/>
      <c r="J130" s="213">
        <v>40466</v>
      </c>
      <c r="K130" s="336" t="s">
        <v>51</v>
      </c>
      <c r="L130" s="378">
        <v>3</v>
      </c>
      <c r="M130" s="367"/>
      <c r="N130" s="367"/>
      <c r="O130" s="348"/>
      <c r="P130" s="348"/>
      <c r="Q130" s="348"/>
      <c r="R130" s="349"/>
      <c r="S130" s="371" t="s">
        <v>299</v>
      </c>
      <c r="T130" s="348" t="s">
        <v>299</v>
      </c>
      <c r="U130" s="348" t="s">
        <v>299</v>
      </c>
      <c r="V130" s="349" t="s">
        <v>298</v>
      </c>
      <c r="W130" s="377">
        <v>4.8</v>
      </c>
      <c r="X130" s="370">
        <v>82.8</v>
      </c>
      <c r="Y130" s="348"/>
      <c r="Z130" s="349"/>
      <c r="AA130" s="348">
        <v>1</v>
      </c>
      <c r="AB130" s="348">
        <v>1</v>
      </c>
      <c r="AC130" s="348">
        <v>2</v>
      </c>
      <c r="AD130" s="348">
        <v>3</v>
      </c>
      <c r="AE130" s="348">
        <v>1</v>
      </c>
      <c r="AF130" s="349">
        <v>1</v>
      </c>
      <c r="AG130" s="371">
        <v>1181</v>
      </c>
      <c r="AH130" s="348">
        <v>8.625</v>
      </c>
      <c r="AI130" s="348">
        <v>24</v>
      </c>
      <c r="AJ130" s="349"/>
      <c r="AK130" s="371">
        <v>8569</v>
      </c>
      <c r="AL130" s="348">
        <v>4.5</v>
      </c>
      <c r="AM130" s="348">
        <v>11.6</v>
      </c>
      <c r="AN130" s="348"/>
      <c r="AO130" s="349">
        <v>8532</v>
      </c>
      <c r="AP130" s="371"/>
      <c r="AQ130" s="348"/>
      <c r="AR130" s="348"/>
      <c r="AS130" s="349"/>
      <c r="AT130" s="372" t="s">
        <v>299</v>
      </c>
      <c r="AU130" s="373"/>
      <c r="AV130" s="510">
        <v>10</v>
      </c>
      <c r="AW130" s="396" t="s">
        <v>1462</v>
      </c>
      <c r="AX130" s="371">
        <v>8415</v>
      </c>
      <c r="AY130" s="348"/>
      <c r="AZ130" s="348">
        <v>7962</v>
      </c>
      <c r="BA130" s="348">
        <v>7540</v>
      </c>
      <c r="BB130" s="348"/>
      <c r="BC130" s="348">
        <v>4820</v>
      </c>
      <c r="BD130" s="348"/>
      <c r="BE130" s="348"/>
      <c r="BF130" s="405">
        <v>1040</v>
      </c>
      <c r="BG130" s="348">
        <v>726</v>
      </c>
      <c r="BH130" s="407">
        <f t="shared" si="36"/>
        <v>-141</v>
      </c>
      <c r="BI130" s="342">
        <v>1040</v>
      </c>
      <c r="BJ130" s="369" t="s">
        <v>1236</v>
      </c>
      <c r="BK130" s="368">
        <v>7540</v>
      </c>
      <c r="BL130" s="349">
        <v>4120</v>
      </c>
      <c r="BM130" s="369">
        <f t="shared" si="37"/>
        <v>4295</v>
      </c>
      <c r="BN130" s="348"/>
      <c r="BO130" s="348">
        <f t="shared" si="41"/>
        <v>3420</v>
      </c>
      <c r="BP130" s="348">
        <f t="shared" si="42"/>
        <v>-4120</v>
      </c>
      <c r="BQ130" s="348">
        <f t="shared" si="43"/>
        <v>700</v>
      </c>
      <c r="BR130" s="348">
        <f t="shared" si="45"/>
        <v>-4120</v>
      </c>
      <c r="BS130" s="348">
        <f t="shared" si="46"/>
        <v>-4120</v>
      </c>
      <c r="BT130" s="348">
        <f t="shared" si="39"/>
        <v>-3394</v>
      </c>
      <c r="BU130" s="349">
        <f t="shared" si="40"/>
        <v>455</v>
      </c>
      <c r="BV130" s="371"/>
      <c r="BW130" s="435" t="s">
        <v>320</v>
      </c>
      <c r="BX130" s="349" t="s">
        <v>1250</v>
      </c>
    </row>
    <row r="131" spans="1:76" s="537" customFormat="1" x14ac:dyDescent="0.35">
      <c r="A131" s="594"/>
      <c r="B131" s="375" t="s">
        <v>208</v>
      </c>
      <c r="C131" s="375" t="s">
        <v>103</v>
      </c>
      <c r="D131" s="527" t="s">
        <v>545</v>
      </c>
      <c r="E131" s="375" t="s">
        <v>1994</v>
      </c>
      <c r="F131" s="296"/>
      <c r="G131" s="375" t="s">
        <v>1864</v>
      </c>
      <c r="H131" s="600">
        <v>383.95076737816748</v>
      </c>
      <c r="I131" s="299"/>
      <c r="J131" s="213">
        <v>40451</v>
      </c>
      <c r="K131" s="336" t="s">
        <v>51</v>
      </c>
      <c r="L131" s="378">
        <v>3</v>
      </c>
      <c r="M131" s="367"/>
      <c r="N131" s="367"/>
      <c r="O131" s="348"/>
      <c r="P131" s="348"/>
      <c r="Q131" s="348"/>
      <c r="R131" s="349"/>
      <c r="S131" s="371" t="s">
        <v>299</v>
      </c>
      <c r="T131" s="348" t="s">
        <v>299</v>
      </c>
      <c r="U131" s="348" t="s">
        <v>299</v>
      </c>
      <c r="V131" s="349" t="s">
        <v>298</v>
      </c>
      <c r="W131" s="377">
        <v>3.9</v>
      </c>
      <c r="X131" s="370">
        <v>67.400000000000006</v>
      </c>
      <c r="Y131" s="348"/>
      <c r="Z131" s="349"/>
      <c r="AA131" s="348">
        <v>1</v>
      </c>
      <c r="AB131" s="348">
        <v>1</v>
      </c>
      <c r="AC131" s="348">
        <v>1</v>
      </c>
      <c r="AD131" s="348">
        <v>3</v>
      </c>
      <c r="AE131" s="348">
        <v>1</v>
      </c>
      <c r="AF131" s="349">
        <v>1</v>
      </c>
      <c r="AG131" s="371">
        <v>1181</v>
      </c>
      <c r="AH131" s="348">
        <v>8.625</v>
      </c>
      <c r="AI131" s="348">
        <v>24</v>
      </c>
      <c r="AJ131" s="349"/>
      <c r="AK131" s="371">
        <v>8802</v>
      </c>
      <c r="AL131" s="348">
        <v>4.5</v>
      </c>
      <c r="AM131" s="348">
        <v>11.6</v>
      </c>
      <c r="AN131" s="348"/>
      <c r="AO131" s="349">
        <v>8758</v>
      </c>
      <c r="AP131" s="371"/>
      <c r="AQ131" s="348"/>
      <c r="AR131" s="348"/>
      <c r="AS131" s="349"/>
      <c r="AT131" s="372" t="s">
        <v>299</v>
      </c>
      <c r="AU131" s="373"/>
      <c r="AV131" s="510">
        <v>0</v>
      </c>
      <c r="AW131" s="396" t="s">
        <v>1462</v>
      </c>
      <c r="AX131" s="371">
        <v>8656</v>
      </c>
      <c r="AY131" s="348"/>
      <c r="AZ131" s="348">
        <v>8222</v>
      </c>
      <c r="BA131" s="348">
        <v>7826</v>
      </c>
      <c r="BB131" s="348"/>
      <c r="BC131" s="348">
        <v>5106</v>
      </c>
      <c r="BD131" s="348"/>
      <c r="BE131" s="348"/>
      <c r="BF131" s="405">
        <v>1040</v>
      </c>
      <c r="BG131" s="348">
        <v>747</v>
      </c>
      <c r="BH131" s="407">
        <f t="shared" si="36"/>
        <v>-141</v>
      </c>
      <c r="BI131" s="342">
        <v>1040</v>
      </c>
      <c r="BJ131" s="369" t="s">
        <v>1236</v>
      </c>
      <c r="BK131" s="368">
        <v>7826</v>
      </c>
      <c r="BL131" s="349">
        <v>4590</v>
      </c>
      <c r="BM131" s="369">
        <f t="shared" si="37"/>
        <v>4066</v>
      </c>
      <c r="BN131" s="348"/>
      <c r="BO131" s="348">
        <f t="shared" si="41"/>
        <v>3236</v>
      </c>
      <c r="BP131" s="348">
        <f t="shared" si="42"/>
        <v>-4590</v>
      </c>
      <c r="BQ131" s="348">
        <f t="shared" si="43"/>
        <v>516</v>
      </c>
      <c r="BR131" s="348">
        <f t="shared" si="45"/>
        <v>-4590</v>
      </c>
      <c r="BS131" s="348">
        <f t="shared" si="46"/>
        <v>-4590</v>
      </c>
      <c r="BT131" s="348">
        <f t="shared" si="39"/>
        <v>-3843</v>
      </c>
      <c r="BU131" s="349">
        <f t="shared" si="40"/>
        <v>434</v>
      </c>
      <c r="BV131" s="371"/>
      <c r="BW131" s="435" t="s">
        <v>320</v>
      </c>
      <c r="BX131" s="349" t="s">
        <v>1250</v>
      </c>
    </row>
    <row r="132" spans="1:76" s="288" customFormat="1" x14ac:dyDescent="0.35">
      <c r="A132" s="594"/>
      <c r="B132" s="375" t="s">
        <v>160</v>
      </c>
      <c r="C132" s="375" t="s">
        <v>103</v>
      </c>
      <c r="D132" s="527" t="s">
        <v>272</v>
      </c>
      <c r="E132" s="375" t="s">
        <v>1995</v>
      </c>
      <c r="F132" s="296"/>
      <c r="G132" s="375" t="s">
        <v>1859</v>
      </c>
      <c r="H132" s="600">
        <v>116.3862932465356</v>
      </c>
      <c r="I132" s="299"/>
      <c r="J132" s="213">
        <v>31103</v>
      </c>
      <c r="K132" s="336" t="s">
        <v>277</v>
      </c>
      <c r="L132" s="379">
        <v>3</v>
      </c>
      <c r="M132" s="337"/>
      <c r="N132" s="337"/>
      <c r="O132" s="182"/>
      <c r="P132" s="182"/>
      <c r="Q132" s="182"/>
      <c r="R132" s="336"/>
      <c r="S132" s="342" t="s">
        <v>299</v>
      </c>
      <c r="T132" s="182" t="s">
        <v>299</v>
      </c>
      <c r="U132" s="182" t="s">
        <v>299</v>
      </c>
      <c r="V132" s="336" t="s">
        <v>298</v>
      </c>
      <c r="W132" s="346"/>
      <c r="X132" s="341"/>
      <c r="Y132" s="182"/>
      <c r="Z132" s="336"/>
      <c r="AA132" s="182">
        <v>1</v>
      </c>
      <c r="AB132" s="182">
        <v>1</v>
      </c>
      <c r="AC132" s="182">
        <v>3</v>
      </c>
      <c r="AD132" s="182">
        <v>3</v>
      </c>
      <c r="AE132" s="182">
        <v>3</v>
      </c>
      <c r="AF132" s="336">
        <v>1</v>
      </c>
      <c r="AG132" s="342">
        <v>725</v>
      </c>
      <c r="AH132" s="182">
        <v>8.625</v>
      </c>
      <c r="AI132" s="182">
        <v>24</v>
      </c>
      <c r="AJ132" s="336"/>
      <c r="AK132" s="342">
        <v>8461</v>
      </c>
      <c r="AL132" s="182">
        <v>4.5</v>
      </c>
      <c r="AM132" s="182">
        <v>11.6</v>
      </c>
      <c r="AN132" s="182"/>
      <c r="AO132" s="336"/>
      <c r="AP132" s="342"/>
      <c r="AQ132" s="182"/>
      <c r="AR132" s="182"/>
      <c r="AS132" s="336"/>
      <c r="AT132" s="343" t="s">
        <v>299</v>
      </c>
      <c r="AU132" s="344"/>
      <c r="AV132" s="510">
        <v>0</v>
      </c>
      <c r="AW132" s="396" t="s">
        <v>1655</v>
      </c>
      <c r="AX132" s="342">
        <v>8350</v>
      </c>
      <c r="AY132" s="182"/>
      <c r="AZ132" s="182">
        <v>7918</v>
      </c>
      <c r="BA132" s="182">
        <v>7568</v>
      </c>
      <c r="BB132" s="182"/>
      <c r="BC132" s="182">
        <v>4755</v>
      </c>
      <c r="BD132" s="182"/>
      <c r="BE132" s="182"/>
      <c r="BF132" s="405">
        <v>1040</v>
      </c>
      <c r="BG132" s="182">
        <v>725</v>
      </c>
      <c r="BH132" s="407">
        <f t="shared" si="36"/>
        <v>315</v>
      </c>
      <c r="BI132" s="342">
        <v>1040</v>
      </c>
      <c r="BJ132" s="339" t="s">
        <v>1236</v>
      </c>
      <c r="BK132" s="338">
        <v>7568</v>
      </c>
      <c r="BL132" s="336">
        <v>7120</v>
      </c>
      <c r="BM132" s="339">
        <f t="shared" si="37"/>
        <v>1230</v>
      </c>
      <c r="BN132" s="182"/>
      <c r="BO132" s="182">
        <f t="shared" si="41"/>
        <v>448</v>
      </c>
      <c r="BP132" s="182">
        <f t="shared" si="42"/>
        <v>-7120</v>
      </c>
      <c r="BQ132" s="182">
        <f t="shared" si="43"/>
        <v>-2365</v>
      </c>
      <c r="BR132" s="182">
        <f t="shared" si="45"/>
        <v>-7120</v>
      </c>
      <c r="BS132" s="182">
        <f t="shared" si="46"/>
        <v>-7120</v>
      </c>
      <c r="BT132" s="182">
        <f t="shared" si="39"/>
        <v>-6395</v>
      </c>
      <c r="BU132" s="336">
        <f t="shared" si="40"/>
        <v>0</v>
      </c>
      <c r="BV132" s="342"/>
      <c r="BW132" s="435" t="s">
        <v>1656</v>
      </c>
      <c r="BX132" s="349" t="s">
        <v>1250</v>
      </c>
    </row>
    <row r="133" spans="1:76" s="288" customFormat="1" x14ac:dyDescent="0.35">
      <c r="A133" s="594"/>
      <c r="B133" s="375" t="s">
        <v>2118</v>
      </c>
      <c r="C133" s="375" t="s">
        <v>1466</v>
      </c>
      <c r="D133" s="527" t="s">
        <v>1479</v>
      </c>
      <c r="E133" s="375" t="s">
        <v>1996</v>
      </c>
      <c r="F133" s="296"/>
      <c r="G133" s="375" t="s">
        <v>2123</v>
      </c>
      <c r="H133" s="600">
        <v>1155.637114724567</v>
      </c>
      <c r="I133" s="299"/>
      <c r="J133" s="356">
        <v>43551</v>
      </c>
      <c r="K133" s="541" t="s">
        <v>51</v>
      </c>
      <c r="L133" s="430">
        <v>3</v>
      </c>
      <c r="M133" s="603"/>
      <c r="N133" s="357"/>
      <c r="O133" s="354"/>
      <c r="P133" s="354"/>
      <c r="Q133" s="358"/>
      <c r="R133" s="359"/>
      <c r="S133" s="360" t="s">
        <v>298</v>
      </c>
      <c r="T133" s="354" t="s">
        <v>298</v>
      </c>
      <c r="U133" s="354" t="s">
        <v>299</v>
      </c>
      <c r="V133" s="522" t="s">
        <v>298</v>
      </c>
      <c r="W133" s="604"/>
      <c r="X133" s="361"/>
      <c r="Y133" s="354"/>
      <c r="Z133" s="358"/>
      <c r="AA133" s="362">
        <v>5</v>
      </c>
      <c r="AB133" s="354">
        <v>1</v>
      </c>
      <c r="AC133" s="354">
        <v>2</v>
      </c>
      <c r="AD133" s="354">
        <v>2</v>
      </c>
      <c r="AE133" s="354">
        <v>1</v>
      </c>
      <c r="AF133" s="522">
        <v>1</v>
      </c>
      <c r="AG133" s="360">
        <v>1643</v>
      </c>
      <c r="AH133" s="649">
        <v>9.625</v>
      </c>
      <c r="AI133" s="182">
        <v>36</v>
      </c>
      <c r="AJ133" s="358"/>
      <c r="AK133" s="362">
        <v>18904</v>
      </c>
      <c r="AL133" s="649">
        <v>5.5</v>
      </c>
      <c r="AM133" s="182">
        <v>20</v>
      </c>
      <c r="AN133" s="358"/>
      <c r="AO133" s="358"/>
      <c r="AP133" s="362"/>
      <c r="AQ133" s="354"/>
      <c r="AR133" s="363"/>
      <c r="AS133" s="363"/>
      <c r="AT133" s="522" t="s">
        <v>299</v>
      </c>
      <c r="AU133" s="363" t="s">
        <v>125</v>
      </c>
      <c r="AV133" s="510">
        <v>0</v>
      </c>
      <c r="AW133" s="396"/>
      <c r="AX133" s="362"/>
      <c r="AY133" s="354"/>
      <c r="AZ133" s="354"/>
      <c r="BA133" s="354">
        <v>8724</v>
      </c>
      <c r="BB133" s="354">
        <v>6254</v>
      </c>
      <c r="BC133" s="354">
        <v>5678</v>
      </c>
      <c r="BD133" s="354"/>
      <c r="BE133" s="354"/>
      <c r="BF133" s="404">
        <v>1002</v>
      </c>
      <c r="BG133" s="348">
        <v>911</v>
      </c>
      <c r="BH133" s="407">
        <f t="shared" si="36"/>
        <v>-641</v>
      </c>
      <c r="BI133" s="342">
        <v>1002</v>
      </c>
      <c r="BJ133" s="360" t="s">
        <v>1236</v>
      </c>
      <c r="BK133" s="363">
        <v>8724</v>
      </c>
      <c r="BL133" s="522">
        <v>1962</v>
      </c>
      <c r="BM133" s="339">
        <f t="shared" si="37"/>
        <v>-1962</v>
      </c>
      <c r="BN133" s="182"/>
      <c r="BO133" s="182">
        <f t="shared" si="41"/>
        <v>6762</v>
      </c>
      <c r="BP133" s="182">
        <f t="shared" si="42"/>
        <v>4292</v>
      </c>
      <c r="BQ133" s="348">
        <f t="shared" si="43"/>
        <v>3716</v>
      </c>
      <c r="BR133" s="182">
        <f>BE133-$BL133</f>
        <v>-1962</v>
      </c>
      <c r="BS133" s="182">
        <f>BF133-$BL133</f>
        <v>-960</v>
      </c>
      <c r="BT133" s="182">
        <f t="shared" si="39"/>
        <v>-1051</v>
      </c>
      <c r="BU133" s="336">
        <f t="shared" si="40"/>
        <v>732</v>
      </c>
      <c r="BV133" s="360"/>
      <c r="BW133" s="345" t="s">
        <v>2166</v>
      </c>
      <c r="BX133" s="345" t="s">
        <v>1250</v>
      </c>
    </row>
    <row r="134" spans="1:76" s="288" customFormat="1" x14ac:dyDescent="0.35">
      <c r="A134" s="594"/>
      <c r="B134" s="375" t="s">
        <v>2122</v>
      </c>
      <c r="C134" s="375" t="s">
        <v>1466</v>
      </c>
      <c r="D134" s="527" t="s">
        <v>1469</v>
      </c>
      <c r="E134" s="375" t="s">
        <v>2000</v>
      </c>
      <c r="F134" s="61"/>
      <c r="G134" s="375" t="s">
        <v>2123</v>
      </c>
      <c r="H134" s="600">
        <v>1441.728290528466</v>
      </c>
      <c r="I134" s="68"/>
      <c r="J134" s="213">
        <v>43551</v>
      </c>
      <c r="K134" s="541" t="s">
        <v>51</v>
      </c>
      <c r="L134" s="379">
        <v>3</v>
      </c>
      <c r="M134" s="337"/>
      <c r="N134" s="337"/>
      <c r="O134" s="182"/>
      <c r="P134" s="182"/>
      <c r="Q134" s="182"/>
      <c r="R134" s="336"/>
      <c r="S134" s="342" t="s">
        <v>298</v>
      </c>
      <c r="T134" s="182" t="s">
        <v>298</v>
      </c>
      <c r="U134" s="182" t="s">
        <v>299</v>
      </c>
      <c r="V134" s="336" t="s">
        <v>298</v>
      </c>
      <c r="W134" s="346"/>
      <c r="X134" s="341"/>
      <c r="Y134" s="182"/>
      <c r="Z134" s="336"/>
      <c r="AA134" s="182">
        <v>5</v>
      </c>
      <c r="AB134" s="182">
        <v>1</v>
      </c>
      <c r="AC134" s="182">
        <v>1</v>
      </c>
      <c r="AD134" s="182">
        <v>2</v>
      </c>
      <c r="AE134" s="182">
        <v>1</v>
      </c>
      <c r="AF134" s="336">
        <v>1</v>
      </c>
      <c r="AG134" s="342">
        <v>1652</v>
      </c>
      <c r="AH134" s="649">
        <v>9.625</v>
      </c>
      <c r="AI134" s="182">
        <v>36</v>
      </c>
      <c r="AJ134" s="336"/>
      <c r="AK134" s="342">
        <v>18668</v>
      </c>
      <c r="AL134" s="649">
        <v>5.5</v>
      </c>
      <c r="AM134" s="182">
        <v>20</v>
      </c>
      <c r="AN134" s="182"/>
      <c r="AO134" s="336"/>
      <c r="AP134" s="342"/>
      <c r="AQ134" s="182"/>
      <c r="AR134" s="182"/>
      <c r="AS134" s="336"/>
      <c r="AT134" s="343" t="s">
        <v>299</v>
      </c>
      <c r="AU134" s="344" t="s">
        <v>125</v>
      </c>
      <c r="AV134" s="344">
        <v>0</v>
      </c>
      <c r="AW134" s="396"/>
      <c r="AX134" s="342"/>
      <c r="AY134" s="182"/>
      <c r="AZ134" s="182"/>
      <c r="BA134" s="182">
        <v>8810</v>
      </c>
      <c r="BB134" s="182"/>
      <c r="BC134" s="182">
        <v>5664</v>
      </c>
      <c r="BD134" s="182"/>
      <c r="BE134" s="182"/>
      <c r="BF134" s="404">
        <v>1002</v>
      </c>
      <c r="BG134" s="182">
        <v>911</v>
      </c>
      <c r="BH134" s="407">
        <f>BF134-AG134</f>
        <v>-650</v>
      </c>
      <c r="BI134" s="342">
        <v>1002</v>
      </c>
      <c r="BJ134" s="339" t="s">
        <v>1236</v>
      </c>
      <c r="BK134" s="338">
        <v>8810</v>
      </c>
      <c r="BL134" s="336">
        <v>0</v>
      </c>
      <c r="BM134" s="525">
        <f>AX134-$BL134</f>
        <v>0</v>
      </c>
      <c r="BN134" s="460"/>
      <c r="BO134" s="460">
        <f t="shared" ref="BO134:BQ135" si="47">BA134-$BL134</f>
        <v>8810</v>
      </c>
      <c r="BP134" s="460">
        <f t="shared" si="47"/>
        <v>0</v>
      </c>
      <c r="BQ134" s="348">
        <f t="shared" si="47"/>
        <v>5664</v>
      </c>
      <c r="BR134" s="460">
        <f>BD134-$BL134</f>
        <v>0</v>
      </c>
      <c r="BS134" s="460">
        <f>BE134-$BL134</f>
        <v>0</v>
      </c>
      <c r="BT134" s="460">
        <f>BG134-$BL134</f>
        <v>911</v>
      </c>
      <c r="BU134" s="345">
        <f>AG134-$BG134</f>
        <v>741</v>
      </c>
      <c r="BV134" s="342"/>
      <c r="BW134" s="345" t="s">
        <v>2167</v>
      </c>
      <c r="BX134" s="345" t="s">
        <v>1250</v>
      </c>
    </row>
    <row r="135" spans="1:76" s="288" customFormat="1" ht="29" x14ac:dyDescent="0.35">
      <c r="A135" s="594"/>
      <c r="B135" s="375" t="s">
        <v>188</v>
      </c>
      <c r="C135" s="375" t="s">
        <v>103</v>
      </c>
      <c r="D135" s="527" t="s">
        <v>748</v>
      </c>
      <c r="E135" s="375" t="s">
        <v>2001</v>
      </c>
      <c r="F135" s="61"/>
      <c r="G135" s="375" t="s">
        <v>2123</v>
      </c>
      <c r="H135" s="600">
        <v>1319.304018103066</v>
      </c>
      <c r="I135" s="68"/>
      <c r="J135" s="213">
        <v>39635</v>
      </c>
      <c r="K135" s="336" t="s">
        <v>277</v>
      </c>
      <c r="L135" s="379">
        <v>3</v>
      </c>
      <c r="M135" s="337"/>
      <c r="N135" s="337"/>
      <c r="O135" s="182"/>
      <c r="P135" s="182"/>
      <c r="Q135" s="182"/>
      <c r="R135" s="336"/>
      <c r="S135" s="342" t="s">
        <v>299</v>
      </c>
      <c r="T135" s="182" t="s">
        <v>299</v>
      </c>
      <c r="U135" s="182" t="s">
        <v>299</v>
      </c>
      <c r="V135" s="336" t="s">
        <v>298</v>
      </c>
      <c r="W135" s="346"/>
      <c r="X135" s="341"/>
      <c r="Y135" s="182"/>
      <c r="Z135" s="336"/>
      <c r="AA135" s="182">
        <v>1</v>
      </c>
      <c r="AB135" s="182">
        <v>1</v>
      </c>
      <c r="AC135" s="182">
        <v>1</v>
      </c>
      <c r="AD135" s="182">
        <v>3</v>
      </c>
      <c r="AE135" s="182">
        <v>1</v>
      </c>
      <c r="AF135" s="336">
        <v>1</v>
      </c>
      <c r="AG135" s="342">
        <v>1083</v>
      </c>
      <c r="AH135" s="182">
        <v>8.625</v>
      </c>
      <c r="AI135" s="182">
        <v>24</v>
      </c>
      <c r="AJ135" s="336"/>
      <c r="AK135" s="342">
        <v>8795</v>
      </c>
      <c r="AL135" s="182">
        <v>4.5</v>
      </c>
      <c r="AM135" s="182">
        <v>11.6</v>
      </c>
      <c r="AN135" s="182"/>
      <c r="AO135" s="336">
        <v>8766</v>
      </c>
      <c r="AP135" s="342">
        <v>5595</v>
      </c>
      <c r="AQ135" s="182" t="s">
        <v>544</v>
      </c>
      <c r="AR135" s="182">
        <v>4440</v>
      </c>
      <c r="AS135" s="336">
        <v>5622</v>
      </c>
      <c r="AT135" s="343" t="s">
        <v>299</v>
      </c>
      <c r="AU135" s="344"/>
      <c r="AV135" s="344">
        <v>34</v>
      </c>
      <c r="AW135" s="396" t="s">
        <v>1462</v>
      </c>
      <c r="AX135" s="342">
        <v>8630</v>
      </c>
      <c r="AY135" s="182"/>
      <c r="AZ135" s="182">
        <v>8200</v>
      </c>
      <c r="BA135" s="182">
        <v>7755</v>
      </c>
      <c r="BB135" s="182"/>
      <c r="BC135" s="182">
        <v>5010</v>
      </c>
      <c r="BD135" s="182"/>
      <c r="BE135" s="182"/>
      <c r="BF135" s="405">
        <v>1002</v>
      </c>
      <c r="BG135" s="182">
        <v>819</v>
      </c>
      <c r="BH135" s="407">
        <f>BF135-AG135</f>
        <v>-81</v>
      </c>
      <c r="BI135" s="342">
        <v>1002</v>
      </c>
      <c r="BJ135" s="339" t="s">
        <v>1236</v>
      </c>
      <c r="BK135" s="338">
        <v>7755</v>
      </c>
      <c r="BL135" s="336">
        <v>4440</v>
      </c>
      <c r="BM135" s="339">
        <f>AX135-$BL135</f>
        <v>4190</v>
      </c>
      <c r="BN135" s="182"/>
      <c r="BO135" s="182">
        <f t="shared" si="47"/>
        <v>3315</v>
      </c>
      <c r="BP135" s="182">
        <f t="shared" si="47"/>
        <v>-4440</v>
      </c>
      <c r="BQ135" s="182">
        <f t="shared" si="47"/>
        <v>570</v>
      </c>
      <c r="BR135" s="182">
        <f>BD135-$BL135</f>
        <v>-4440</v>
      </c>
      <c r="BS135" s="182">
        <f>BE135-$BL135</f>
        <v>-4440</v>
      </c>
      <c r="BT135" s="182">
        <f>BG135-$BL135</f>
        <v>-3621</v>
      </c>
      <c r="BU135" s="336">
        <f>AG135-$BG135</f>
        <v>264</v>
      </c>
      <c r="BV135" s="342"/>
      <c r="BW135" s="345" t="s">
        <v>2153</v>
      </c>
      <c r="BX135" s="345" t="s">
        <v>1250</v>
      </c>
    </row>
    <row r="136" spans="1:76" s="288" customFormat="1" x14ac:dyDescent="0.35">
      <c r="A136" s="594"/>
      <c r="B136" s="375" t="s">
        <v>1619</v>
      </c>
      <c r="C136" s="375" t="s">
        <v>2030</v>
      </c>
      <c r="D136" s="527" t="s">
        <v>1621</v>
      </c>
      <c r="E136" s="375" t="s">
        <v>2003</v>
      </c>
      <c r="F136" s="61"/>
      <c r="G136" s="375" t="s">
        <v>2123</v>
      </c>
      <c r="H136" s="600">
        <v>1468.5228379415571</v>
      </c>
      <c r="I136" s="68"/>
      <c r="J136" s="356">
        <v>43566</v>
      </c>
      <c r="K136" s="626" t="str">
        <f>VLOOKUP(B136,[1]Sheet!$C:$D,2,FALSE)</f>
        <v>PR</v>
      </c>
      <c r="L136" s="585">
        <v>3</v>
      </c>
      <c r="M136" s="83"/>
      <c r="N136" s="83"/>
      <c r="O136" s="61"/>
      <c r="P136" s="61"/>
      <c r="Q136" s="61"/>
      <c r="R136" s="61"/>
      <c r="S136" s="61" t="s">
        <v>298</v>
      </c>
      <c r="T136" s="61" t="s">
        <v>299</v>
      </c>
      <c r="U136" s="61" t="s">
        <v>299</v>
      </c>
      <c r="V136" s="61" t="s">
        <v>298</v>
      </c>
      <c r="W136" s="92"/>
      <c r="X136" s="92"/>
      <c r="Y136" s="61"/>
      <c r="Z136" s="61"/>
      <c r="AA136" s="61">
        <v>5</v>
      </c>
      <c r="AB136" s="61">
        <v>1</v>
      </c>
      <c r="AC136" s="61">
        <v>1</v>
      </c>
      <c r="AD136" s="61">
        <v>3</v>
      </c>
      <c r="AE136" s="61">
        <v>3</v>
      </c>
      <c r="AF136" s="61">
        <v>1</v>
      </c>
      <c r="AG136" s="61">
        <v>1869</v>
      </c>
      <c r="AH136" s="759">
        <v>9.625</v>
      </c>
      <c r="AI136" s="61">
        <v>36</v>
      </c>
      <c r="AJ136" s="61"/>
      <c r="AK136" s="61">
        <v>19202</v>
      </c>
      <c r="AL136" s="759">
        <v>5.5</v>
      </c>
      <c r="AM136" s="61">
        <v>17</v>
      </c>
      <c r="AN136" s="61"/>
      <c r="AO136" s="61"/>
      <c r="AP136" s="61"/>
      <c r="AQ136" s="61"/>
      <c r="AR136" s="61"/>
      <c r="AS136" s="61"/>
      <c r="AT136" s="61" t="s">
        <v>299</v>
      </c>
      <c r="AU136" s="61" t="s">
        <v>125</v>
      </c>
      <c r="AV136" s="61">
        <v>5</v>
      </c>
      <c r="AW136" s="531"/>
      <c r="AX136" s="61"/>
      <c r="AY136" s="61"/>
      <c r="AZ136" s="61">
        <v>8527</v>
      </c>
      <c r="BA136" s="61">
        <v>7888</v>
      </c>
      <c r="BB136" s="61"/>
      <c r="BC136" s="61">
        <v>4760</v>
      </c>
      <c r="BD136" s="61"/>
      <c r="BE136" s="61"/>
      <c r="BF136" s="528">
        <v>624</v>
      </c>
      <c r="BG136" s="61">
        <v>458</v>
      </c>
      <c r="BH136" s="528"/>
      <c r="BI136" s="203">
        <v>624</v>
      </c>
      <c r="BJ136" s="61" t="s">
        <v>1236</v>
      </c>
      <c r="BK136" s="61">
        <v>7888</v>
      </c>
      <c r="BL136" s="61">
        <v>1630</v>
      </c>
      <c r="BM136" s="61"/>
      <c r="BN136" s="61"/>
      <c r="BO136" s="61"/>
      <c r="BP136" s="61"/>
      <c r="BQ136" s="61"/>
      <c r="BR136" s="61"/>
      <c r="BS136" s="61"/>
      <c r="BT136" s="61"/>
      <c r="BU136" s="61"/>
      <c r="BV136" s="61"/>
      <c r="BW136" s="587" t="s">
        <v>2169</v>
      </c>
      <c r="BX136" s="531" t="s">
        <v>1250</v>
      </c>
    </row>
    <row r="137" spans="1:76" s="288" customFormat="1" x14ac:dyDescent="0.35">
      <c r="A137" s="594"/>
      <c r="B137" s="375" t="s">
        <v>1615</v>
      </c>
      <c r="C137" s="375" t="s">
        <v>2030</v>
      </c>
      <c r="D137" s="527" t="s">
        <v>1616</v>
      </c>
      <c r="E137" s="375" t="s">
        <v>2004</v>
      </c>
      <c r="F137" s="61"/>
      <c r="G137" s="375" t="s">
        <v>2123</v>
      </c>
      <c r="H137" s="600">
        <v>1121.1235922566491</v>
      </c>
      <c r="I137" s="68"/>
      <c r="J137" s="646">
        <v>43565</v>
      </c>
      <c r="K137" s="626" t="str">
        <f>VLOOKUP(B137,[1]Sheet!$C:$D,2,FALSE)</f>
        <v>PR</v>
      </c>
      <c r="L137" s="585">
        <v>3</v>
      </c>
      <c r="M137" s="83"/>
      <c r="N137" s="83"/>
      <c r="O137" s="61"/>
      <c r="P137" s="61"/>
      <c r="Q137" s="61"/>
      <c r="R137" s="61"/>
      <c r="S137" s="61" t="s">
        <v>298</v>
      </c>
      <c r="T137" s="61" t="s">
        <v>298</v>
      </c>
      <c r="U137" s="61" t="s">
        <v>299</v>
      </c>
      <c r="V137" s="61" t="s">
        <v>298</v>
      </c>
      <c r="W137" s="92"/>
      <c r="X137" s="92"/>
      <c r="Y137" s="61"/>
      <c r="Z137" s="61"/>
      <c r="AA137" s="61">
        <v>5</v>
      </c>
      <c r="AB137" s="61">
        <v>1</v>
      </c>
      <c r="AC137" s="61">
        <v>1</v>
      </c>
      <c r="AD137" s="61">
        <v>3</v>
      </c>
      <c r="AE137" s="61">
        <v>3</v>
      </c>
      <c r="AF137" s="61">
        <v>1</v>
      </c>
      <c r="AG137" s="61">
        <v>1954</v>
      </c>
      <c r="AH137" s="758">
        <v>9.625</v>
      </c>
      <c r="AI137" s="203">
        <v>36</v>
      </c>
      <c r="AJ137" s="61"/>
      <c r="AK137" s="61">
        <v>18940</v>
      </c>
      <c r="AL137" s="759">
        <v>5.5</v>
      </c>
      <c r="AM137" s="61">
        <v>17</v>
      </c>
      <c r="AN137" s="61"/>
      <c r="AO137" s="61"/>
      <c r="AP137" s="61"/>
      <c r="AQ137" s="61"/>
      <c r="AR137" s="61"/>
      <c r="AS137" s="61"/>
      <c r="AT137" s="61" t="s">
        <v>299</v>
      </c>
      <c r="AU137" s="61" t="s">
        <v>125</v>
      </c>
      <c r="AV137" s="61">
        <v>0</v>
      </c>
      <c r="AW137" s="531"/>
      <c r="AX137" s="61"/>
      <c r="AY137" s="61"/>
      <c r="AZ137" s="61"/>
      <c r="BA137" s="61">
        <v>8053</v>
      </c>
      <c r="BB137" s="61"/>
      <c r="BC137" s="61">
        <v>4838</v>
      </c>
      <c r="BD137" s="61"/>
      <c r="BE137" s="61"/>
      <c r="BF137" s="528">
        <v>624</v>
      </c>
      <c r="BG137" s="61">
        <v>458</v>
      </c>
      <c r="BH137" s="528"/>
      <c r="BI137" s="296">
        <v>624</v>
      </c>
      <c r="BJ137" s="203" t="s">
        <v>1236</v>
      </c>
      <c r="BK137" s="61">
        <v>8053</v>
      </c>
      <c r="BL137" s="61">
        <v>1150</v>
      </c>
      <c r="BM137" s="61"/>
      <c r="BN137" s="61"/>
      <c r="BO137" s="61"/>
      <c r="BP137" s="61"/>
      <c r="BQ137" s="61"/>
      <c r="BR137" s="61"/>
      <c r="BS137" s="61"/>
      <c r="BT137" s="61"/>
      <c r="BU137" s="61"/>
      <c r="BV137" s="61"/>
      <c r="BW137" s="587" t="s">
        <v>2169</v>
      </c>
      <c r="BX137" s="531" t="s">
        <v>1250</v>
      </c>
    </row>
    <row r="138" spans="1:76" s="288" customFormat="1" x14ac:dyDescent="0.35">
      <c r="A138" s="594"/>
      <c r="B138" s="375" t="s">
        <v>1611</v>
      </c>
      <c r="C138" s="375" t="s">
        <v>2030</v>
      </c>
      <c r="D138" s="527" t="s">
        <v>1612</v>
      </c>
      <c r="E138" s="375" t="s">
        <v>2005</v>
      </c>
      <c r="F138" s="61"/>
      <c r="G138" s="375" t="s">
        <v>2123</v>
      </c>
      <c r="H138" s="600">
        <v>739.43673943864735</v>
      </c>
      <c r="I138" s="68"/>
      <c r="J138" s="356">
        <v>43564</v>
      </c>
      <c r="K138" s="626" t="str">
        <f>VLOOKUP(B138,[1]Sheet!$C:$D,2,FALSE)</f>
        <v>PR</v>
      </c>
      <c r="L138" s="585">
        <v>3</v>
      </c>
      <c r="M138" s="83"/>
      <c r="N138" s="83"/>
      <c r="O138" s="61"/>
      <c r="P138" s="61"/>
      <c r="Q138" s="61"/>
      <c r="R138" s="61"/>
      <c r="S138" s="61" t="s">
        <v>298</v>
      </c>
      <c r="T138" s="61" t="s">
        <v>298</v>
      </c>
      <c r="U138" s="61" t="s">
        <v>299</v>
      </c>
      <c r="V138" s="61" t="s">
        <v>298</v>
      </c>
      <c r="W138" s="92"/>
      <c r="X138" s="92"/>
      <c r="Y138" s="61"/>
      <c r="Z138" s="61"/>
      <c r="AA138" s="61">
        <v>5</v>
      </c>
      <c r="AB138" s="61">
        <v>1</v>
      </c>
      <c r="AC138" s="61">
        <v>1</v>
      </c>
      <c r="AD138" s="61">
        <v>3</v>
      </c>
      <c r="AE138" s="61">
        <v>3</v>
      </c>
      <c r="AF138" s="61">
        <v>1</v>
      </c>
      <c r="AG138" s="61">
        <v>1945</v>
      </c>
      <c r="AH138" s="758">
        <v>9.625</v>
      </c>
      <c r="AI138" s="203">
        <v>36</v>
      </c>
      <c r="AJ138" s="61"/>
      <c r="AK138" s="61">
        <v>19268</v>
      </c>
      <c r="AL138" s="759">
        <v>5.5</v>
      </c>
      <c r="AM138" s="61">
        <v>17</v>
      </c>
      <c r="AN138" s="61"/>
      <c r="AO138" s="61"/>
      <c r="AP138" s="61"/>
      <c r="AQ138" s="61"/>
      <c r="AR138" s="61"/>
      <c r="AS138" s="61"/>
      <c r="AT138" s="61" t="s">
        <v>299</v>
      </c>
      <c r="AU138" s="61" t="s">
        <v>125</v>
      </c>
      <c r="AV138" s="61">
        <v>12</v>
      </c>
      <c r="AW138" s="531"/>
      <c r="AX138" s="61"/>
      <c r="AY138" s="61"/>
      <c r="AZ138" s="61"/>
      <c r="BA138" s="61">
        <v>8316</v>
      </c>
      <c r="BB138" s="61"/>
      <c r="BC138" s="61">
        <v>4957</v>
      </c>
      <c r="BD138" s="61"/>
      <c r="BE138" s="61"/>
      <c r="BF138" s="528">
        <v>624</v>
      </c>
      <c r="BG138" s="61">
        <v>458</v>
      </c>
      <c r="BH138" s="528"/>
      <c r="BI138" s="296">
        <v>624</v>
      </c>
      <c r="BJ138" s="296" t="s">
        <v>1236</v>
      </c>
      <c r="BK138" s="61">
        <v>8316</v>
      </c>
      <c r="BL138" s="61">
        <v>1880</v>
      </c>
      <c r="BM138" s="61"/>
      <c r="BN138" s="61"/>
      <c r="BO138" s="61"/>
      <c r="BP138" s="61"/>
      <c r="BQ138" s="61"/>
      <c r="BR138" s="61"/>
      <c r="BS138" s="61"/>
      <c r="BT138" s="61"/>
      <c r="BU138" s="61"/>
      <c r="BV138" s="61"/>
      <c r="BW138" s="587" t="s">
        <v>2169</v>
      </c>
      <c r="BX138" s="531" t="s">
        <v>1250</v>
      </c>
    </row>
    <row r="139" spans="1:76" s="288" customFormat="1" x14ac:dyDescent="0.35">
      <c r="A139" s="594"/>
      <c r="B139" s="375" t="s">
        <v>1618</v>
      </c>
      <c r="C139" s="375" t="s">
        <v>2030</v>
      </c>
      <c r="D139" s="527" t="s">
        <v>1617</v>
      </c>
      <c r="E139" s="375" t="s">
        <v>2006</v>
      </c>
      <c r="F139" s="61"/>
      <c r="G139" s="375" t="s">
        <v>2123</v>
      </c>
      <c r="H139" s="600">
        <v>407.58886268473532</v>
      </c>
      <c r="I139" s="68"/>
      <c r="J139" s="646">
        <v>43564</v>
      </c>
      <c r="K139" s="626" t="str">
        <f>VLOOKUP(B139,[1]Sheet!$C:$D,2,FALSE)</f>
        <v>PR</v>
      </c>
      <c r="L139" s="585">
        <v>3</v>
      </c>
      <c r="M139" s="83"/>
      <c r="N139" s="83"/>
      <c r="O139" s="61"/>
      <c r="P139" s="61"/>
      <c r="Q139" s="61"/>
      <c r="R139" s="61"/>
      <c r="S139" s="61" t="s">
        <v>298</v>
      </c>
      <c r="T139" s="61" t="s">
        <v>299</v>
      </c>
      <c r="U139" s="61" t="s">
        <v>299</v>
      </c>
      <c r="V139" s="61" t="s">
        <v>298</v>
      </c>
      <c r="W139" s="92"/>
      <c r="X139" s="92"/>
      <c r="Y139" s="61"/>
      <c r="Z139" s="61"/>
      <c r="AA139" s="61">
        <v>5</v>
      </c>
      <c r="AB139" s="61">
        <v>1</v>
      </c>
      <c r="AC139" s="61">
        <v>1</v>
      </c>
      <c r="AD139" s="61">
        <v>3</v>
      </c>
      <c r="AE139" s="61">
        <v>3</v>
      </c>
      <c r="AF139" s="61">
        <v>1</v>
      </c>
      <c r="AG139" s="61">
        <v>1921</v>
      </c>
      <c r="AH139" s="758">
        <v>9.625</v>
      </c>
      <c r="AI139" s="203">
        <v>36</v>
      </c>
      <c r="AJ139" s="61"/>
      <c r="AK139" s="61">
        <v>19550</v>
      </c>
      <c r="AL139" s="759">
        <v>5.5</v>
      </c>
      <c r="AM139" s="61">
        <v>17</v>
      </c>
      <c r="AN139" s="61"/>
      <c r="AO139" s="61"/>
      <c r="AP139" s="61"/>
      <c r="AQ139" s="61"/>
      <c r="AR139" s="61"/>
      <c r="AS139" s="61"/>
      <c r="AT139" s="61" t="s">
        <v>299</v>
      </c>
      <c r="AU139" s="61" t="s">
        <v>125</v>
      </c>
      <c r="AV139" s="61">
        <v>1</v>
      </c>
      <c r="AW139" s="531"/>
      <c r="AX139" s="61"/>
      <c r="AY139" s="61"/>
      <c r="AZ139" s="61">
        <v>9361</v>
      </c>
      <c r="BA139" s="61">
        <v>8495</v>
      </c>
      <c r="BB139" s="61"/>
      <c r="BC139" s="61">
        <v>5026</v>
      </c>
      <c r="BD139" s="61"/>
      <c r="BE139" s="61"/>
      <c r="BF139" s="528">
        <v>624</v>
      </c>
      <c r="BG139" s="61">
        <v>458</v>
      </c>
      <c r="BH139" s="528"/>
      <c r="BI139" s="203">
        <v>624</v>
      </c>
      <c r="BJ139" s="61" t="s">
        <v>1236</v>
      </c>
      <c r="BK139" s="61">
        <v>8495</v>
      </c>
      <c r="BL139" s="61">
        <v>3340</v>
      </c>
      <c r="BM139" s="61"/>
      <c r="BN139" s="61"/>
      <c r="BO139" s="61"/>
      <c r="BP139" s="61"/>
      <c r="BQ139" s="61"/>
      <c r="BR139" s="61"/>
      <c r="BS139" s="61"/>
      <c r="BT139" s="61"/>
      <c r="BU139" s="61"/>
      <c r="BV139" s="61"/>
      <c r="BW139" s="587" t="s">
        <v>2171</v>
      </c>
      <c r="BX139" s="531" t="s">
        <v>1250</v>
      </c>
    </row>
    <row r="140" spans="1:76" s="288" customFormat="1" ht="29" x14ac:dyDescent="0.35">
      <c r="A140" s="594"/>
      <c r="B140" s="375" t="s">
        <v>734</v>
      </c>
      <c r="C140" s="375" t="s">
        <v>2030</v>
      </c>
      <c r="D140" s="527" t="s">
        <v>735</v>
      </c>
      <c r="E140" s="375" t="s">
        <v>2008</v>
      </c>
      <c r="F140" s="61"/>
      <c r="G140" s="375" t="s">
        <v>1880</v>
      </c>
      <c r="H140" s="600">
        <v>1359.7659903435931</v>
      </c>
      <c r="I140" s="68"/>
      <c r="J140" s="613">
        <v>32856</v>
      </c>
      <c r="K140" s="464" t="s">
        <v>277</v>
      </c>
      <c r="L140" s="648">
        <v>3</v>
      </c>
      <c r="M140" s="614"/>
      <c r="N140" s="614"/>
      <c r="O140" s="615"/>
      <c r="P140" s="615"/>
      <c r="Q140" s="615"/>
      <c r="R140" s="464"/>
      <c r="S140" s="616" t="s">
        <v>299</v>
      </c>
      <c r="T140" s="615" t="s">
        <v>299</v>
      </c>
      <c r="U140" s="615" t="s">
        <v>298</v>
      </c>
      <c r="V140" s="464" t="s">
        <v>298</v>
      </c>
      <c r="W140" s="617"/>
      <c r="X140" s="618"/>
      <c r="Y140" s="615"/>
      <c r="Z140" s="464"/>
      <c r="AA140" s="615">
        <v>2</v>
      </c>
      <c r="AB140" s="615">
        <v>2</v>
      </c>
      <c r="AC140" s="615">
        <v>3</v>
      </c>
      <c r="AD140" s="615">
        <v>3</v>
      </c>
      <c r="AE140" s="615">
        <v>1</v>
      </c>
      <c r="AF140" s="464">
        <v>1</v>
      </c>
      <c r="AG140" s="616">
        <v>925</v>
      </c>
      <c r="AH140" s="615">
        <v>8.625</v>
      </c>
      <c r="AI140" s="615">
        <v>24</v>
      </c>
      <c r="AJ140" s="464"/>
      <c r="AK140" s="616">
        <v>8639</v>
      </c>
      <c r="AL140" s="615">
        <v>5.5</v>
      </c>
      <c r="AM140" s="615">
        <v>17</v>
      </c>
      <c r="AN140" s="615"/>
      <c r="AO140" s="464">
        <v>8595</v>
      </c>
      <c r="AP140" s="616"/>
      <c r="AQ140" s="615"/>
      <c r="AR140" s="615"/>
      <c r="AS140" s="464"/>
      <c r="AT140" s="619" t="s">
        <v>298</v>
      </c>
      <c r="AU140" s="620"/>
      <c r="AV140" s="620">
        <v>23</v>
      </c>
      <c r="AW140" s="397" t="s">
        <v>1462</v>
      </c>
      <c r="AX140" s="616">
        <v>8390</v>
      </c>
      <c r="AY140" s="615"/>
      <c r="AZ140" s="615">
        <v>7954</v>
      </c>
      <c r="BA140" s="615">
        <v>7489</v>
      </c>
      <c r="BB140" s="615"/>
      <c r="BC140" s="615">
        <v>4920</v>
      </c>
      <c r="BD140" s="615"/>
      <c r="BE140" s="615"/>
      <c r="BF140" s="405">
        <v>1002</v>
      </c>
      <c r="BG140" s="615">
        <v>820</v>
      </c>
      <c r="BH140" s="407">
        <f t="shared" ref="BH140:BH148" si="48">BF140-AG140</f>
        <v>77</v>
      </c>
      <c r="BI140" s="342">
        <v>1002</v>
      </c>
      <c r="BJ140" s="540" t="s">
        <v>1236</v>
      </c>
      <c r="BK140" s="621">
        <v>7489</v>
      </c>
      <c r="BL140" s="464">
        <v>7050</v>
      </c>
      <c r="BM140" s="339">
        <f t="shared" ref="BM140:BM148" si="49">AX140-$BL140</f>
        <v>1340</v>
      </c>
      <c r="BN140" s="182"/>
      <c r="BO140" s="182">
        <f t="shared" ref="BO140:BO148" si="50">BA140-$BL140</f>
        <v>439</v>
      </c>
      <c r="BP140" s="182">
        <f t="shared" ref="BP140:BP148" si="51">BB140-$BL140</f>
        <v>-7050</v>
      </c>
      <c r="BQ140" s="182">
        <f t="shared" ref="BQ140:BQ148" si="52">BC140-$BL140</f>
        <v>-2130</v>
      </c>
      <c r="BR140" s="182">
        <f t="shared" ref="BR140:BR148" si="53">BD140-$BL140</f>
        <v>-7050</v>
      </c>
      <c r="BS140" s="182">
        <f t="shared" ref="BS140:BS148" si="54">BE140-$BL140</f>
        <v>-7050</v>
      </c>
      <c r="BT140" s="182">
        <f t="shared" ref="BT140:BT148" si="55">BG140-$BL140</f>
        <v>-6230</v>
      </c>
      <c r="BU140" s="336">
        <f t="shared" ref="BU140:BU148" si="56">AG140-$BG140</f>
        <v>105</v>
      </c>
      <c r="BV140" s="616"/>
      <c r="BW140" s="400" t="s">
        <v>2164</v>
      </c>
      <c r="BX140" s="336" t="s">
        <v>1250</v>
      </c>
    </row>
    <row r="141" spans="1:76" s="288" customFormat="1" x14ac:dyDescent="0.35">
      <c r="A141" s="594"/>
      <c r="B141" s="375" t="s">
        <v>244</v>
      </c>
      <c r="C141" s="375" t="s">
        <v>2030</v>
      </c>
      <c r="D141" s="527" t="s">
        <v>1010</v>
      </c>
      <c r="E141" s="375" t="s">
        <v>2009</v>
      </c>
      <c r="F141" s="61"/>
      <c r="G141" s="375" t="s">
        <v>1863</v>
      </c>
      <c r="H141" s="600">
        <v>0</v>
      </c>
      <c r="I141" s="68"/>
      <c r="J141" s="376">
        <v>41896</v>
      </c>
      <c r="K141" s="349" t="s">
        <v>51</v>
      </c>
      <c r="L141" s="379">
        <v>3</v>
      </c>
      <c r="M141" s="367"/>
      <c r="N141" s="367"/>
      <c r="O141" s="348"/>
      <c r="P141" s="348"/>
      <c r="Q141" s="348"/>
      <c r="R141" s="349"/>
      <c r="S141" s="371" t="s">
        <v>298</v>
      </c>
      <c r="T141" s="348" t="s">
        <v>299</v>
      </c>
      <c r="U141" s="348" t="s">
        <v>299</v>
      </c>
      <c r="V141" s="349" t="s">
        <v>298</v>
      </c>
      <c r="W141" s="377"/>
      <c r="X141" s="370"/>
      <c r="Y141" s="348"/>
      <c r="Z141" s="349"/>
      <c r="AA141" s="348">
        <v>5</v>
      </c>
      <c r="AB141" s="348">
        <v>1</v>
      </c>
      <c r="AC141" s="348">
        <v>1</v>
      </c>
      <c r="AD141" s="348">
        <v>1</v>
      </c>
      <c r="AE141" s="348">
        <v>1</v>
      </c>
      <c r="AF141" s="349">
        <v>1</v>
      </c>
      <c r="AG141" s="371">
        <v>1313</v>
      </c>
      <c r="AH141" s="348">
        <v>9.625</v>
      </c>
      <c r="AI141" s="348">
        <v>36</v>
      </c>
      <c r="AJ141" s="349"/>
      <c r="AK141" s="371">
        <v>15612</v>
      </c>
      <c r="AL141" s="348">
        <v>4.5</v>
      </c>
      <c r="AM141" s="348">
        <v>11.6</v>
      </c>
      <c r="AN141" s="348"/>
      <c r="AO141" s="349">
        <v>15564</v>
      </c>
      <c r="AP141" s="371"/>
      <c r="AQ141" s="348"/>
      <c r="AR141" s="348"/>
      <c r="AS141" s="349"/>
      <c r="AT141" s="372" t="s">
        <v>299</v>
      </c>
      <c r="AU141" s="373"/>
      <c r="AV141" s="344">
        <v>23</v>
      </c>
      <c r="AW141" s="396" t="s">
        <v>2161</v>
      </c>
      <c r="AX141" s="371"/>
      <c r="AY141" s="348"/>
      <c r="AZ141" s="348">
        <v>8316</v>
      </c>
      <c r="BA141" s="348">
        <v>7593</v>
      </c>
      <c r="BB141" s="348"/>
      <c r="BC141" s="348">
        <v>4790</v>
      </c>
      <c r="BD141" s="348"/>
      <c r="BE141" s="348"/>
      <c r="BF141" s="403">
        <v>1040</v>
      </c>
      <c r="BG141" s="348">
        <v>689</v>
      </c>
      <c r="BH141" s="407">
        <f t="shared" si="48"/>
        <v>-273</v>
      </c>
      <c r="BI141" s="342">
        <v>1040</v>
      </c>
      <c r="BJ141" s="369" t="s">
        <v>1236</v>
      </c>
      <c r="BK141" s="368">
        <v>7593</v>
      </c>
      <c r="BL141" s="349">
        <v>7275</v>
      </c>
      <c r="BM141" s="369">
        <f t="shared" si="49"/>
        <v>-7275</v>
      </c>
      <c r="BN141" s="348"/>
      <c r="BO141" s="348">
        <f t="shared" si="50"/>
        <v>318</v>
      </c>
      <c r="BP141" s="348">
        <f t="shared" si="51"/>
        <v>-7275</v>
      </c>
      <c r="BQ141" s="348">
        <f t="shared" si="52"/>
        <v>-2485</v>
      </c>
      <c r="BR141" s="348">
        <f t="shared" si="53"/>
        <v>-7275</v>
      </c>
      <c r="BS141" s="348">
        <f t="shared" si="54"/>
        <v>-7275</v>
      </c>
      <c r="BT141" s="348">
        <f t="shared" si="55"/>
        <v>-6586</v>
      </c>
      <c r="BU141" s="349">
        <f t="shared" si="56"/>
        <v>624</v>
      </c>
      <c r="BV141" s="371"/>
      <c r="BW141" s="521" t="s">
        <v>320</v>
      </c>
      <c r="BX141" s="380" t="s">
        <v>1250</v>
      </c>
    </row>
    <row r="142" spans="1:76" s="288" customFormat="1" x14ac:dyDescent="0.35">
      <c r="A142" s="594"/>
      <c r="B142" s="375" t="s">
        <v>243</v>
      </c>
      <c r="C142" s="375" t="s">
        <v>2030</v>
      </c>
      <c r="D142" s="527" t="s">
        <v>991</v>
      </c>
      <c r="E142" s="375" t="s">
        <v>2010</v>
      </c>
      <c r="F142" s="61"/>
      <c r="G142" s="375" t="s">
        <v>1876</v>
      </c>
      <c r="H142" s="600">
        <v>0</v>
      </c>
      <c r="I142" s="68"/>
      <c r="J142" s="463">
        <v>41894</v>
      </c>
      <c r="K142" s="380" t="s">
        <v>51</v>
      </c>
      <c r="L142" s="379">
        <v>3</v>
      </c>
      <c r="M142" s="627"/>
      <c r="N142" s="627"/>
      <c r="O142" s="399"/>
      <c r="P142" s="399"/>
      <c r="Q142" s="399"/>
      <c r="R142" s="380"/>
      <c r="S142" s="398" t="s">
        <v>298</v>
      </c>
      <c r="T142" s="399" t="s">
        <v>299</v>
      </c>
      <c r="U142" s="399" t="s">
        <v>299</v>
      </c>
      <c r="V142" s="380" t="s">
        <v>298</v>
      </c>
      <c r="W142" s="628"/>
      <c r="X142" s="629"/>
      <c r="Y142" s="399"/>
      <c r="Z142" s="380"/>
      <c r="AA142" s="399">
        <v>5</v>
      </c>
      <c r="AB142" s="399">
        <v>1</v>
      </c>
      <c r="AC142" s="399">
        <v>1</v>
      </c>
      <c r="AD142" s="399">
        <v>1</v>
      </c>
      <c r="AE142" s="399">
        <v>1</v>
      </c>
      <c r="AF142" s="380">
        <v>1</v>
      </c>
      <c r="AG142" s="398">
        <v>1289</v>
      </c>
      <c r="AH142" s="399">
        <v>9.625</v>
      </c>
      <c r="AI142" s="399">
        <v>36</v>
      </c>
      <c r="AJ142" s="380"/>
      <c r="AK142" s="398">
        <v>15704</v>
      </c>
      <c r="AL142" s="399">
        <v>4.5</v>
      </c>
      <c r="AM142" s="399">
        <v>11.6</v>
      </c>
      <c r="AN142" s="399"/>
      <c r="AO142" s="380">
        <v>15657</v>
      </c>
      <c r="AP142" s="398"/>
      <c r="AQ142" s="399"/>
      <c r="AR142" s="399"/>
      <c r="AS142" s="380"/>
      <c r="AT142" s="467" t="s">
        <v>299</v>
      </c>
      <c r="AU142" s="468"/>
      <c r="AV142" s="620">
        <v>26</v>
      </c>
      <c r="AW142" s="397" t="s">
        <v>2162</v>
      </c>
      <c r="AX142" s="398"/>
      <c r="AY142" s="399"/>
      <c r="AZ142" s="399">
        <v>8286</v>
      </c>
      <c r="BA142" s="399">
        <v>7631</v>
      </c>
      <c r="BB142" s="399"/>
      <c r="BC142" s="399">
        <v>4780</v>
      </c>
      <c r="BD142" s="399"/>
      <c r="BE142" s="399"/>
      <c r="BF142" s="403">
        <v>1040</v>
      </c>
      <c r="BG142" s="399">
        <v>689</v>
      </c>
      <c r="BH142" s="407">
        <f t="shared" si="48"/>
        <v>-249</v>
      </c>
      <c r="BI142" s="342">
        <v>1040</v>
      </c>
      <c r="BJ142" s="622" t="s">
        <v>1236</v>
      </c>
      <c r="BK142" s="475">
        <v>7631</v>
      </c>
      <c r="BL142" s="380">
        <v>7247</v>
      </c>
      <c r="BM142" s="622">
        <f t="shared" si="49"/>
        <v>-7247</v>
      </c>
      <c r="BN142" s="399"/>
      <c r="BO142" s="399">
        <f t="shared" si="50"/>
        <v>384</v>
      </c>
      <c r="BP142" s="399">
        <f t="shared" si="51"/>
        <v>-7247</v>
      </c>
      <c r="BQ142" s="399">
        <f t="shared" si="52"/>
        <v>-2467</v>
      </c>
      <c r="BR142" s="399">
        <f t="shared" si="53"/>
        <v>-7247</v>
      </c>
      <c r="BS142" s="399">
        <f t="shared" si="54"/>
        <v>-7247</v>
      </c>
      <c r="BT142" s="399">
        <f t="shared" si="55"/>
        <v>-6558</v>
      </c>
      <c r="BU142" s="380">
        <f t="shared" si="56"/>
        <v>600</v>
      </c>
      <c r="BV142" s="398"/>
      <c r="BW142" s="521" t="s">
        <v>320</v>
      </c>
      <c r="BX142" s="380" t="s">
        <v>1250</v>
      </c>
    </row>
    <row r="143" spans="1:76" s="288" customFormat="1" x14ac:dyDescent="0.35">
      <c r="A143" s="594"/>
      <c r="B143" s="375" t="s">
        <v>242</v>
      </c>
      <c r="C143" s="375" t="s">
        <v>2030</v>
      </c>
      <c r="D143" s="527" t="s">
        <v>1004</v>
      </c>
      <c r="E143" s="375" t="s">
        <v>2011</v>
      </c>
      <c r="F143" s="61"/>
      <c r="G143" s="375" t="s">
        <v>1869</v>
      </c>
      <c r="H143" s="600">
        <v>0</v>
      </c>
      <c r="I143" s="68"/>
      <c r="J143" s="213">
        <v>41895</v>
      </c>
      <c r="K143" s="336" t="s">
        <v>51</v>
      </c>
      <c r="L143" s="647">
        <v>3</v>
      </c>
      <c r="M143" s="337"/>
      <c r="N143" s="337"/>
      <c r="O143" s="182"/>
      <c r="P143" s="182"/>
      <c r="Q143" s="182"/>
      <c r="R143" s="336"/>
      <c r="S143" s="342" t="s">
        <v>298</v>
      </c>
      <c r="T143" s="182" t="s">
        <v>298</v>
      </c>
      <c r="U143" s="182" t="s">
        <v>299</v>
      </c>
      <c r="V143" s="336" t="s">
        <v>298</v>
      </c>
      <c r="W143" s="346"/>
      <c r="X143" s="341"/>
      <c r="Y143" s="182"/>
      <c r="Z143" s="336"/>
      <c r="AA143" s="182">
        <v>5</v>
      </c>
      <c r="AB143" s="182">
        <v>1</v>
      </c>
      <c r="AC143" s="182">
        <v>1</v>
      </c>
      <c r="AD143" s="182">
        <v>1</v>
      </c>
      <c r="AE143" s="182">
        <v>1</v>
      </c>
      <c r="AF143" s="336">
        <v>1</v>
      </c>
      <c r="AG143" s="342">
        <v>1289</v>
      </c>
      <c r="AH143" s="182">
        <v>9.625</v>
      </c>
      <c r="AI143" s="182">
        <v>36</v>
      </c>
      <c r="AJ143" s="336"/>
      <c r="AK143" s="342">
        <v>15417</v>
      </c>
      <c r="AL143" s="182">
        <v>4.5</v>
      </c>
      <c r="AM143" s="182">
        <v>11.6</v>
      </c>
      <c r="AN143" s="182"/>
      <c r="AO143" s="336">
        <v>15367</v>
      </c>
      <c r="AP143" s="342"/>
      <c r="AQ143" s="182"/>
      <c r="AR143" s="182"/>
      <c r="AS143" s="336"/>
      <c r="AT143" s="343" t="s">
        <v>299</v>
      </c>
      <c r="AU143" s="344"/>
      <c r="AV143" s="344">
        <v>10</v>
      </c>
      <c r="AW143" s="396" t="s">
        <v>2163</v>
      </c>
      <c r="AX143" s="342"/>
      <c r="AY143" s="182"/>
      <c r="AZ143" s="182"/>
      <c r="BA143" s="182">
        <v>7636</v>
      </c>
      <c r="BB143" s="182"/>
      <c r="BC143" s="182">
        <v>4801</v>
      </c>
      <c r="BD143" s="182"/>
      <c r="BE143" s="182"/>
      <c r="BF143" s="403">
        <v>1040</v>
      </c>
      <c r="BG143" s="182">
        <v>689</v>
      </c>
      <c r="BH143" s="407">
        <f t="shared" si="48"/>
        <v>-249</v>
      </c>
      <c r="BI143" s="342">
        <v>1040</v>
      </c>
      <c r="BJ143" s="339" t="s">
        <v>1236</v>
      </c>
      <c r="BK143" s="338">
        <v>7636</v>
      </c>
      <c r="BL143" s="336">
        <v>7138</v>
      </c>
      <c r="BM143" s="369">
        <f t="shared" si="49"/>
        <v>-7138</v>
      </c>
      <c r="BN143" s="348"/>
      <c r="BO143" s="348">
        <f t="shared" si="50"/>
        <v>498</v>
      </c>
      <c r="BP143" s="348">
        <f t="shared" si="51"/>
        <v>-7138</v>
      </c>
      <c r="BQ143" s="348">
        <f t="shared" si="52"/>
        <v>-2337</v>
      </c>
      <c r="BR143" s="348">
        <f t="shared" si="53"/>
        <v>-7138</v>
      </c>
      <c r="BS143" s="348">
        <f t="shared" si="54"/>
        <v>-7138</v>
      </c>
      <c r="BT143" s="348">
        <f t="shared" si="55"/>
        <v>-6449</v>
      </c>
      <c r="BU143" s="349">
        <f t="shared" si="56"/>
        <v>600</v>
      </c>
      <c r="BV143" s="342"/>
      <c r="BW143" s="521" t="s">
        <v>320</v>
      </c>
      <c r="BX143" s="380" t="s">
        <v>1250</v>
      </c>
    </row>
    <row r="144" spans="1:76" s="288" customFormat="1" x14ac:dyDescent="0.35">
      <c r="A144" s="594"/>
      <c r="B144" s="375" t="s">
        <v>200</v>
      </c>
      <c r="C144" s="375" t="s">
        <v>103</v>
      </c>
      <c r="D144" s="527" t="s">
        <v>354</v>
      </c>
      <c r="E144" s="375" t="s">
        <v>2012</v>
      </c>
      <c r="F144" s="61"/>
      <c r="G144" s="375" t="s">
        <v>2123</v>
      </c>
      <c r="H144" s="600">
        <v>283.90538031802453</v>
      </c>
      <c r="I144" s="68"/>
      <c r="J144" s="376">
        <v>40696</v>
      </c>
      <c r="K144" s="349" t="s">
        <v>51</v>
      </c>
      <c r="L144" s="378">
        <v>3</v>
      </c>
      <c r="M144" s="367"/>
      <c r="N144" s="367"/>
      <c r="O144" s="348"/>
      <c r="P144" s="348"/>
      <c r="Q144" s="348"/>
      <c r="R144" s="349"/>
      <c r="S144" s="371" t="s">
        <v>299</v>
      </c>
      <c r="T144" s="348" t="s">
        <v>299</v>
      </c>
      <c r="U144" s="348" t="s">
        <v>299</v>
      </c>
      <c r="V144" s="349" t="s">
        <v>298</v>
      </c>
      <c r="W144" s="377"/>
      <c r="X144" s="370"/>
      <c r="Y144" s="348"/>
      <c r="Z144" s="349"/>
      <c r="AA144" s="348">
        <v>1</v>
      </c>
      <c r="AB144" s="348">
        <v>1</v>
      </c>
      <c r="AC144" s="348">
        <v>1</v>
      </c>
      <c r="AD144" s="348">
        <v>3</v>
      </c>
      <c r="AE144" s="348">
        <v>1</v>
      </c>
      <c r="AF144" s="349">
        <v>1</v>
      </c>
      <c r="AG144" s="371">
        <v>1268</v>
      </c>
      <c r="AH144" s="348">
        <v>8.625</v>
      </c>
      <c r="AI144" s="348">
        <v>24</v>
      </c>
      <c r="AJ144" s="349"/>
      <c r="AK144" s="371">
        <v>8667</v>
      </c>
      <c r="AL144" s="348">
        <v>4.5</v>
      </c>
      <c r="AM144" s="348">
        <v>11.6</v>
      </c>
      <c r="AN144" s="348"/>
      <c r="AO144" s="349">
        <v>8625</v>
      </c>
      <c r="AP144" s="371">
        <v>5808</v>
      </c>
      <c r="AQ144" s="348" t="s">
        <v>363</v>
      </c>
      <c r="AR144" s="348">
        <v>3090</v>
      </c>
      <c r="AS144" s="349">
        <v>5808</v>
      </c>
      <c r="AT144" s="372" t="s">
        <v>299</v>
      </c>
      <c r="AU144" s="373"/>
      <c r="AV144" s="344">
        <v>6</v>
      </c>
      <c r="AW144" s="396" t="s">
        <v>1462</v>
      </c>
      <c r="AX144" s="371">
        <v>8512</v>
      </c>
      <c r="AY144" s="348"/>
      <c r="AZ144" s="348">
        <v>8072</v>
      </c>
      <c r="BA144" s="348">
        <v>7650</v>
      </c>
      <c r="BB144" s="348"/>
      <c r="BC144" s="348">
        <v>4920</v>
      </c>
      <c r="BD144" s="348"/>
      <c r="BE144" s="348"/>
      <c r="BF144" s="405">
        <v>1002</v>
      </c>
      <c r="BG144" s="348">
        <v>795</v>
      </c>
      <c r="BH144" s="407">
        <f t="shared" si="48"/>
        <v>-266</v>
      </c>
      <c r="BI144" s="342">
        <v>1002</v>
      </c>
      <c r="BJ144" s="369" t="s">
        <v>1236</v>
      </c>
      <c r="BK144" s="368">
        <v>7650</v>
      </c>
      <c r="BL144" s="349">
        <v>3090</v>
      </c>
      <c r="BM144" s="369">
        <f t="shared" si="49"/>
        <v>5422</v>
      </c>
      <c r="BN144" s="348"/>
      <c r="BO144" s="348">
        <f t="shared" si="50"/>
        <v>4560</v>
      </c>
      <c r="BP144" s="348">
        <f t="shared" si="51"/>
        <v>-3090</v>
      </c>
      <c r="BQ144" s="348">
        <f t="shared" si="52"/>
        <v>1830</v>
      </c>
      <c r="BR144" s="348">
        <f t="shared" si="53"/>
        <v>-3090</v>
      </c>
      <c r="BS144" s="348">
        <f t="shared" si="54"/>
        <v>-3090</v>
      </c>
      <c r="BT144" s="348">
        <f t="shared" si="55"/>
        <v>-2295</v>
      </c>
      <c r="BU144" s="349">
        <f t="shared" si="56"/>
        <v>473</v>
      </c>
      <c r="BV144" s="371"/>
      <c r="BW144" s="400" t="s">
        <v>320</v>
      </c>
      <c r="BX144" s="380" t="s">
        <v>1250</v>
      </c>
    </row>
    <row r="145" spans="1:76" s="288" customFormat="1" x14ac:dyDescent="0.35">
      <c r="A145" s="594"/>
      <c r="B145" s="375" t="s">
        <v>214</v>
      </c>
      <c r="C145" s="375" t="s">
        <v>103</v>
      </c>
      <c r="D145" s="527" t="s">
        <v>364</v>
      </c>
      <c r="E145" s="375" t="s">
        <v>2013</v>
      </c>
      <c r="F145" s="61"/>
      <c r="G145" s="375" t="s">
        <v>1865</v>
      </c>
      <c r="H145" s="600">
        <v>73.27807006104247</v>
      </c>
      <c r="I145" s="68"/>
      <c r="J145" s="213">
        <v>40688</v>
      </c>
      <c r="K145" s="623" t="s">
        <v>51</v>
      </c>
      <c r="L145" s="379">
        <v>3</v>
      </c>
      <c r="M145" s="337"/>
      <c r="N145" s="337"/>
      <c r="O145" s="182"/>
      <c r="P145" s="182"/>
      <c r="Q145" s="182"/>
      <c r="R145" s="336"/>
      <c r="S145" s="342" t="s">
        <v>299</v>
      </c>
      <c r="T145" s="182" t="s">
        <v>299</v>
      </c>
      <c r="U145" s="182" t="s">
        <v>299</v>
      </c>
      <c r="V145" s="336" t="s">
        <v>298</v>
      </c>
      <c r="W145" s="346"/>
      <c r="X145" s="341"/>
      <c r="Y145" s="182"/>
      <c r="Z145" s="336"/>
      <c r="AA145" s="182">
        <v>1</v>
      </c>
      <c r="AB145" s="182">
        <v>1</v>
      </c>
      <c r="AC145" s="182">
        <v>1</v>
      </c>
      <c r="AD145" s="182">
        <v>3</v>
      </c>
      <c r="AE145" s="182">
        <v>1</v>
      </c>
      <c r="AF145" s="336">
        <v>1</v>
      </c>
      <c r="AG145" s="342">
        <v>1267</v>
      </c>
      <c r="AH145" s="182">
        <v>8.625</v>
      </c>
      <c r="AI145" s="182">
        <v>24</v>
      </c>
      <c r="AJ145" s="336"/>
      <c r="AK145" s="342">
        <v>8667</v>
      </c>
      <c r="AL145" s="182">
        <v>4.5</v>
      </c>
      <c r="AM145" s="182">
        <v>11.6</v>
      </c>
      <c r="AN145" s="182"/>
      <c r="AO145" s="336">
        <v>6270</v>
      </c>
      <c r="AP145" s="342">
        <v>5863</v>
      </c>
      <c r="AQ145" s="182" t="s">
        <v>363</v>
      </c>
      <c r="AR145" s="182">
        <v>3918</v>
      </c>
      <c r="AS145" s="336">
        <v>5863</v>
      </c>
      <c r="AT145" s="343" t="s">
        <v>299</v>
      </c>
      <c r="AU145" s="344"/>
      <c r="AV145" s="344">
        <v>0</v>
      </c>
      <c r="AW145" s="396" t="s">
        <v>1462</v>
      </c>
      <c r="AX145" s="342">
        <v>8564</v>
      </c>
      <c r="AY145" s="182"/>
      <c r="AZ145" s="182">
        <v>8114</v>
      </c>
      <c r="BA145" s="182">
        <v>7670</v>
      </c>
      <c r="BB145" s="182"/>
      <c r="BC145" s="182">
        <v>4984</v>
      </c>
      <c r="BD145" s="182"/>
      <c r="BE145" s="182"/>
      <c r="BF145" s="403">
        <v>1002</v>
      </c>
      <c r="BG145" s="182">
        <v>795</v>
      </c>
      <c r="BH145" s="407">
        <f t="shared" si="48"/>
        <v>-265</v>
      </c>
      <c r="BI145" s="342">
        <v>1002</v>
      </c>
      <c r="BJ145" s="339" t="s">
        <v>1236</v>
      </c>
      <c r="BK145" s="338">
        <v>7670</v>
      </c>
      <c r="BL145" s="336">
        <v>3918</v>
      </c>
      <c r="BM145" s="369">
        <f t="shared" si="49"/>
        <v>4646</v>
      </c>
      <c r="BN145" s="348"/>
      <c r="BO145" s="348">
        <f t="shared" si="50"/>
        <v>3752</v>
      </c>
      <c r="BP145" s="348">
        <f t="shared" si="51"/>
        <v>-3918</v>
      </c>
      <c r="BQ145" s="348">
        <f t="shared" si="52"/>
        <v>1066</v>
      </c>
      <c r="BR145" s="348">
        <f t="shared" si="53"/>
        <v>-3918</v>
      </c>
      <c r="BS145" s="348">
        <f t="shared" si="54"/>
        <v>-3918</v>
      </c>
      <c r="BT145" s="348">
        <f t="shared" si="55"/>
        <v>-3123</v>
      </c>
      <c r="BU145" s="349">
        <f t="shared" si="56"/>
        <v>472</v>
      </c>
      <c r="BV145" s="342"/>
      <c r="BW145" s="400" t="s">
        <v>320</v>
      </c>
      <c r="BX145" s="380" t="s">
        <v>1250</v>
      </c>
    </row>
    <row r="146" spans="1:76" s="288" customFormat="1" x14ac:dyDescent="0.35">
      <c r="A146" s="594"/>
      <c r="B146" s="375" t="s">
        <v>201</v>
      </c>
      <c r="C146" s="375" t="s">
        <v>103</v>
      </c>
      <c r="D146" s="527" t="s">
        <v>415</v>
      </c>
      <c r="E146" s="375" t="s">
        <v>2014</v>
      </c>
      <c r="F146" s="203"/>
      <c r="G146" s="375" t="s">
        <v>1870</v>
      </c>
      <c r="H146" s="600">
        <v>150.82854912748451</v>
      </c>
      <c r="I146" s="203"/>
      <c r="J146" s="613">
        <v>40316</v>
      </c>
      <c r="K146" s="464" t="s">
        <v>51</v>
      </c>
      <c r="L146" s="379">
        <v>3</v>
      </c>
      <c r="M146" s="614"/>
      <c r="N146" s="614"/>
      <c r="O146" s="615"/>
      <c r="P146" s="615"/>
      <c r="Q146" s="615"/>
      <c r="R146" s="464"/>
      <c r="S146" s="616" t="s">
        <v>299</v>
      </c>
      <c r="T146" s="615" t="s">
        <v>299</v>
      </c>
      <c r="U146" s="615" t="s">
        <v>299</v>
      </c>
      <c r="V146" s="464" t="s">
        <v>298</v>
      </c>
      <c r="W146" s="617"/>
      <c r="X146" s="618"/>
      <c r="Y146" s="615"/>
      <c r="Z146" s="464"/>
      <c r="AA146" s="615">
        <v>1</v>
      </c>
      <c r="AB146" s="615">
        <v>1</v>
      </c>
      <c r="AC146" s="615">
        <v>1</v>
      </c>
      <c r="AD146" s="615">
        <v>3</v>
      </c>
      <c r="AE146" s="615">
        <v>1</v>
      </c>
      <c r="AF146" s="464">
        <v>1</v>
      </c>
      <c r="AG146" s="616">
        <v>1173</v>
      </c>
      <c r="AH146" s="615">
        <v>8.625</v>
      </c>
      <c r="AI146" s="615">
        <v>24</v>
      </c>
      <c r="AJ146" s="464"/>
      <c r="AK146" s="616">
        <v>8644</v>
      </c>
      <c r="AL146" s="615">
        <v>4.5</v>
      </c>
      <c r="AM146" s="615">
        <v>11.6</v>
      </c>
      <c r="AN146" s="615"/>
      <c r="AO146" s="464">
        <v>8574</v>
      </c>
      <c r="AP146" s="616"/>
      <c r="AQ146" s="615"/>
      <c r="AR146" s="615"/>
      <c r="AS146" s="464"/>
      <c r="AT146" s="619" t="s">
        <v>299</v>
      </c>
      <c r="AU146" s="620"/>
      <c r="AV146" s="620">
        <v>0</v>
      </c>
      <c r="AW146" s="397" t="s">
        <v>1462</v>
      </c>
      <c r="AX146" s="616">
        <v>8464</v>
      </c>
      <c r="AY146" s="615"/>
      <c r="AZ146" s="615">
        <v>8032</v>
      </c>
      <c r="BA146" s="615">
        <v>7612</v>
      </c>
      <c r="BB146" s="615"/>
      <c r="BC146" s="615">
        <v>4896</v>
      </c>
      <c r="BD146" s="615"/>
      <c r="BE146" s="615"/>
      <c r="BF146" s="405">
        <v>1040</v>
      </c>
      <c r="BG146" s="615">
        <v>785</v>
      </c>
      <c r="BH146" s="408">
        <f t="shared" si="48"/>
        <v>-133</v>
      </c>
      <c r="BI146" s="342">
        <v>1002</v>
      </c>
      <c r="BJ146" s="540" t="s">
        <v>1236</v>
      </c>
      <c r="BK146" s="621">
        <v>7612</v>
      </c>
      <c r="BL146" s="464">
        <v>4020</v>
      </c>
      <c r="BM146" s="540">
        <f t="shared" si="49"/>
        <v>4444</v>
      </c>
      <c r="BN146" s="615"/>
      <c r="BO146" s="615">
        <f t="shared" si="50"/>
        <v>3592</v>
      </c>
      <c r="BP146" s="615">
        <f t="shared" si="51"/>
        <v>-4020</v>
      </c>
      <c r="BQ146" s="615">
        <f t="shared" si="52"/>
        <v>876</v>
      </c>
      <c r="BR146" s="615">
        <f t="shared" si="53"/>
        <v>-4020</v>
      </c>
      <c r="BS146" s="615">
        <f t="shared" si="54"/>
        <v>-4020</v>
      </c>
      <c r="BT146" s="615">
        <f t="shared" si="55"/>
        <v>-3235</v>
      </c>
      <c r="BU146" s="464">
        <f t="shared" si="56"/>
        <v>388</v>
      </c>
      <c r="BV146" s="616"/>
      <c r="BW146" s="400" t="s">
        <v>320</v>
      </c>
      <c r="BX146" s="400" t="s">
        <v>1250</v>
      </c>
    </row>
    <row r="147" spans="1:76" s="288" customFormat="1" x14ac:dyDescent="0.35">
      <c r="A147" s="594"/>
      <c r="B147" s="375" t="s">
        <v>221</v>
      </c>
      <c r="C147" s="375" t="s">
        <v>103</v>
      </c>
      <c r="D147" s="527" t="s">
        <v>795</v>
      </c>
      <c r="E147" s="375" t="s">
        <v>2015</v>
      </c>
      <c r="F147" s="203"/>
      <c r="G147" s="375" t="s">
        <v>2123</v>
      </c>
      <c r="H147" s="600">
        <v>462.19882369084831</v>
      </c>
      <c r="I147" s="203"/>
      <c r="J147" s="613">
        <v>40499</v>
      </c>
      <c r="K147" s="464" t="s">
        <v>1024</v>
      </c>
      <c r="L147" s="379">
        <v>3</v>
      </c>
      <c r="M147" s="614"/>
      <c r="N147" s="614"/>
      <c r="O147" s="615"/>
      <c r="P147" s="615"/>
      <c r="Q147" s="615"/>
      <c r="R147" s="464"/>
      <c r="S147" s="616" t="s">
        <v>299</v>
      </c>
      <c r="T147" s="615" t="s">
        <v>299</v>
      </c>
      <c r="U147" s="615" t="s">
        <v>299</v>
      </c>
      <c r="V147" s="464" t="s">
        <v>298</v>
      </c>
      <c r="W147" s="617"/>
      <c r="X147" s="618"/>
      <c r="Y147" s="615"/>
      <c r="Z147" s="464"/>
      <c r="AA147" s="615">
        <v>1</v>
      </c>
      <c r="AB147" s="615">
        <v>1</v>
      </c>
      <c r="AC147" s="615">
        <v>1</v>
      </c>
      <c r="AD147" s="615">
        <v>3</v>
      </c>
      <c r="AE147" s="615">
        <v>1</v>
      </c>
      <c r="AF147" s="464">
        <v>1</v>
      </c>
      <c r="AG147" s="616">
        <v>1138</v>
      </c>
      <c r="AH147" s="615">
        <v>8.625</v>
      </c>
      <c r="AI147" s="615">
        <v>24</v>
      </c>
      <c r="AJ147" s="464"/>
      <c r="AK147" s="616">
        <v>8635</v>
      </c>
      <c r="AL147" s="615">
        <v>4.5</v>
      </c>
      <c r="AM147" s="615">
        <v>11.6</v>
      </c>
      <c r="AN147" s="615"/>
      <c r="AO147" s="464">
        <v>8580</v>
      </c>
      <c r="AP147" s="616"/>
      <c r="AQ147" s="615"/>
      <c r="AR147" s="615"/>
      <c r="AS147" s="464"/>
      <c r="AT147" s="619" t="s">
        <v>299</v>
      </c>
      <c r="AU147" s="620"/>
      <c r="AV147" s="620">
        <v>3</v>
      </c>
      <c r="AW147" s="397" t="s">
        <v>1462</v>
      </c>
      <c r="AX147" s="616">
        <v>8470</v>
      </c>
      <c r="AY147" s="615"/>
      <c r="AZ147" s="615">
        <v>8022</v>
      </c>
      <c r="BA147" s="615">
        <v>7590</v>
      </c>
      <c r="BB147" s="615"/>
      <c r="BC147" s="615">
        <v>4896</v>
      </c>
      <c r="BD147" s="615"/>
      <c r="BE147" s="615"/>
      <c r="BF147" s="403">
        <v>790</v>
      </c>
      <c r="BG147" s="615">
        <v>767</v>
      </c>
      <c r="BH147" s="408">
        <f t="shared" si="48"/>
        <v>-348</v>
      </c>
      <c r="BI147" s="342">
        <v>790</v>
      </c>
      <c r="BJ147" s="540" t="s">
        <v>1236</v>
      </c>
      <c r="BK147" s="621">
        <v>7590</v>
      </c>
      <c r="BL147" s="464">
        <v>4300</v>
      </c>
      <c r="BM147" s="540">
        <f t="shared" si="49"/>
        <v>4170</v>
      </c>
      <c r="BN147" s="615"/>
      <c r="BO147" s="615">
        <f t="shared" si="50"/>
        <v>3290</v>
      </c>
      <c r="BP147" s="615">
        <f t="shared" si="51"/>
        <v>-4300</v>
      </c>
      <c r="BQ147" s="615">
        <f t="shared" si="52"/>
        <v>596</v>
      </c>
      <c r="BR147" s="615">
        <f t="shared" si="53"/>
        <v>-4300</v>
      </c>
      <c r="BS147" s="615">
        <f t="shared" si="54"/>
        <v>-4300</v>
      </c>
      <c r="BT147" s="615">
        <f t="shared" si="55"/>
        <v>-3533</v>
      </c>
      <c r="BU147" s="464">
        <f t="shared" si="56"/>
        <v>371</v>
      </c>
      <c r="BV147" s="616"/>
      <c r="BW147" s="400" t="s">
        <v>1465</v>
      </c>
      <c r="BX147" s="380" t="s">
        <v>1250</v>
      </c>
    </row>
    <row r="148" spans="1:76" s="288" customFormat="1" x14ac:dyDescent="0.35">
      <c r="A148" s="594"/>
      <c r="B148" s="375" t="s">
        <v>210</v>
      </c>
      <c r="C148" s="375" t="s">
        <v>103</v>
      </c>
      <c r="D148" s="527" t="s">
        <v>796</v>
      </c>
      <c r="E148" s="375" t="s">
        <v>2016</v>
      </c>
      <c r="F148" s="203"/>
      <c r="G148" s="375" t="s">
        <v>2123</v>
      </c>
      <c r="H148" s="600">
        <v>445.04943326603018</v>
      </c>
      <c r="I148" s="203"/>
      <c r="J148" s="213">
        <v>40506</v>
      </c>
      <c r="K148" s="464" t="s">
        <v>277</v>
      </c>
      <c r="L148" s="379">
        <v>3</v>
      </c>
      <c r="M148" s="337"/>
      <c r="N148" s="337"/>
      <c r="O148" s="182"/>
      <c r="P148" s="182"/>
      <c r="Q148" s="182"/>
      <c r="R148" s="336"/>
      <c r="S148" s="342" t="s">
        <v>299</v>
      </c>
      <c r="T148" s="182" t="s">
        <v>299</v>
      </c>
      <c r="U148" s="182" t="s">
        <v>299</v>
      </c>
      <c r="V148" s="336" t="s">
        <v>298</v>
      </c>
      <c r="W148" s="346"/>
      <c r="X148" s="341"/>
      <c r="Y148" s="182"/>
      <c r="Z148" s="336"/>
      <c r="AA148" s="182">
        <v>1</v>
      </c>
      <c r="AB148" s="182">
        <v>1</v>
      </c>
      <c r="AC148" s="182">
        <v>1</v>
      </c>
      <c r="AD148" s="182">
        <v>3</v>
      </c>
      <c r="AE148" s="182">
        <v>1</v>
      </c>
      <c r="AF148" s="336">
        <v>1</v>
      </c>
      <c r="AG148" s="342">
        <v>1144</v>
      </c>
      <c r="AH148" s="182">
        <v>8.625</v>
      </c>
      <c r="AI148" s="182">
        <v>24</v>
      </c>
      <c r="AJ148" s="336"/>
      <c r="AK148" s="342">
        <v>8671</v>
      </c>
      <c r="AL148" s="182">
        <v>4.5</v>
      </c>
      <c r="AM148" s="182">
        <v>11.6</v>
      </c>
      <c r="AN148" s="182"/>
      <c r="AO148" s="336">
        <v>8615</v>
      </c>
      <c r="AP148" s="342"/>
      <c r="AQ148" s="182"/>
      <c r="AR148" s="182"/>
      <c r="AS148" s="336"/>
      <c r="AT148" s="343" t="s">
        <v>299</v>
      </c>
      <c r="AU148" s="344"/>
      <c r="AV148" s="344">
        <v>0</v>
      </c>
      <c r="AW148" s="396" t="s">
        <v>1314</v>
      </c>
      <c r="AX148" s="342">
        <v>8554</v>
      </c>
      <c r="AY148" s="182"/>
      <c r="AZ148" s="182">
        <v>8100</v>
      </c>
      <c r="BA148" s="182">
        <v>7676</v>
      </c>
      <c r="BB148" s="182"/>
      <c r="BC148" s="182">
        <v>4972</v>
      </c>
      <c r="BD148" s="182"/>
      <c r="BE148" s="182"/>
      <c r="BF148" s="405">
        <v>790</v>
      </c>
      <c r="BG148" s="182">
        <v>767</v>
      </c>
      <c r="BH148" s="407">
        <f t="shared" si="48"/>
        <v>-354</v>
      </c>
      <c r="BI148" s="342">
        <v>790</v>
      </c>
      <c r="BJ148" s="369" t="s">
        <v>1236</v>
      </c>
      <c r="BK148" s="338">
        <v>7676</v>
      </c>
      <c r="BL148" s="336">
        <v>4015</v>
      </c>
      <c r="BM148" s="339">
        <f t="shared" si="49"/>
        <v>4539</v>
      </c>
      <c r="BN148" s="182"/>
      <c r="BO148" s="182">
        <f t="shared" si="50"/>
        <v>3661</v>
      </c>
      <c r="BP148" s="182">
        <f t="shared" si="51"/>
        <v>-4015</v>
      </c>
      <c r="BQ148" s="182">
        <f t="shared" si="52"/>
        <v>957</v>
      </c>
      <c r="BR148" s="182">
        <f t="shared" si="53"/>
        <v>-4015</v>
      </c>
      <c r="BS148" s="182">
        <f t="shared" si="54"/>
        <v>-4015</v>
      </c>
      <c r="BT148" s="182">
        <f t="shared" si="55"/>
        <v>-3248</v>
      </c>
      <c r="BU148" s="336">
        <f t="shared" si="56"/>
        <v>377</v>
      </c>
      <c r="BV148" s="342"/>
      <c r="BW148" s="400" t="s">
        <v>1329</v>
      </c>
      <c r="BX148" s="464" t="s">
        <v>1250</v>
      </c>
    </row>
    <row r="149" spans="1:76" s="288" customFormat="1" x14ac:dyDescent="0.35">
      <c r="A149" s="594"/>
      <c r="B149" s="375" t="s">
        <v>238</v>
      </c>
      <c r="C149" s="375" t="s">
        <v>2030</v>
      </c>
      <c r="D149" s="527" t="s">
        <v>926</v>
      </c>
      <c r="E149" s="375" t="s">
        <v>2020</v>
      </c>
      <c r="F149" s="203"/>
      <c r="G149" s="375" t="s">
        <v>1874</v>
      </c>
      <c r="H149" s="600">
        <v>541.76980950204836</v>
      </c>
      <c r="I149" s="203"/>
      <c r="J149" s="613">
        <v>40699</v>
      </c>
      <c r="K149" s="464" t="s">
        <v>277</v>
      </c>
      <c r="L149" s="379">
        <v>3</v>
      </c>
      <c r="M149" s="614"/>
      <c r="N149" s="614"/>
      <c r="O149" s="615"/>
      <c r="P149" s="615"/>
      <c r="Q149" s="615"/>
      <c r="R149" s="464"/>
      <c r="S149" s="616" t="s">
        <v>298</v>
      </c>
      <c r="T149" s="615" t="s">
        <v>299</v>
      </c>
      <c r="U149" s="615" t="s">
        <v>299</v>
      </c>
      <c r="V149" s="464" t="s">
        <v>298</v>
      </c>
      <c r="W149" s="617"/>
      <c r="X149" s="618"/>
      <c r="Y149" s="615"/>
      <c r="Z149" s="464"/>
      <c r="AA149" s="615">
        <v>1</v>
      </c>
      <c r="AB149" s="615">
        <v>1</v>
      </c>
      <c r="AC149" s="615">
        <v>1</v>
      </c>
      <c r="AD149" s="615">
        <v>1</v>
      </c>
      <c r="AE149" s="615">
        <v>1</v>
      </c>
      <c r="AF149" s="464">
        <v>1</v>
      </c>
      <c r="AG149" s="616">
        <v>1191</v>
      </c>
      <c r="AH149" s="399">
        <v>8.625</v>
      </c>
      <c r="AI149" s="399">
        <v>24</v>
      </c>
      <c r="AJ149" s="464"/>
      <c r="AK149" s="616">
        <v>8779</v>
      </c>
      <c r="AL149" s="399">
        <v>4.5</v>
      </c>
      <c r="AM149" s="399">
        <v>11.6</v>
      </c>
      <c r="AN149" s="615"/>
      <c r="AO149" s="464">
        <v>8763</v>
      </c>
      <c r="AP149" s="616">
        <v>6395</v>
      </c>
      <c r="AQ149" s="615" t="s">
        <v>544</v>
      </c>
      <c r="AR149" s="615">
        <v>630</v>
      </c>
      <c r="AS149" s="464">
        <v>6442</v>
      </c>
      <c r="AT149" s="619" t="s">
        <v>299</v>
      </c>
      <c r="AU149" s="620"/>
      <c r="AV149" s="620">
        <v>1</v>
      </c>
      <c r="AW149" s="397" t="s">
        <v>1799</v>
      </c>
      <c r="AX149" s="616">
        <v>8520</v>
      </c>
      <c r="AY149" s="615"/>
      <c r="AZ149" s="615">
        <v>8074</v>
      </c>
      <c r="BA149" s="615">
        <v>7690</v>
      </c>
      <c r="BB149" s="615"/>
      <c r="BC149" s="615">
        <v>4874</v>
      </c>
      <c r="BD149" s="615"/>
      <c r="BE149" s="615"/>
      <c r="BF149" s="403">
        <v>850</v>
      </c>
      <c r="BG149" s="615">
        <v>625</v>
      </c>
      <c r="BH149" s="407">
        <f t="shared" ref="BH149:BH156" si="57">BF149-AG149</f>
        <v>-341</v>
      </c>
      <c r="BI149" s="342">
        <v>850</v>
      </c>
      <c r="BJ149" s="540" t="s">
        <v>1236</v>
      </c>
      <c r="BK149" s="621">
        <v>7690</v>
      </c>
      <c r="BL149" s="464">
        <v>630</v>
      </c>
      <c r="BM149" s="622">
        <f t="shared" ref="BM149:BM156" si="58">AX149-$BL149</f>
        <v>7890</v>
      </c>
      <c r="BN149" s="399"/>
      <c r="BO149" s="399">
        <f t="shared" ref="BO149:BO156" si="59">BA149-$BL149</f>
        <v>7060</v>
      </c>
      <c r="BP149" s="399">
        <f t="shared" ref="BP149:BP156" si="60">BB149-$BL149</f>
        <v>-630</v>
      </c>
      <c r="BQ149" s="399">
        <f t="shared" ref="BQ149:BQ156" si="61">BC149-$BL149</f>
        <v>4244</v>
      </c>
      <c r="BR149" s="399">
        <f t="shared" ref="BR149:BR156" si="62">BD149-$BL149</f>
        <v>-630</v>
      </c>
      <c r="BS149" s="399">
        <f t="shared" ref="BS149:BS156" si="63">BE149-$BL149</f>
        <v>-630</v>
      </c>
      <c r="BT149" s="399">
        <f t="shared" ref="BT149:BT156" si="64">BG149-$BL149</f>
        <v>-5</v>
      </c>
      <c r="BU149" s="380">
        <f t="shared" ref="BU149:BU156" si="65">AG149-$BG149</f>
        <v>566</v>
      </c>
      <c r="BV149" s="616"/>
      <c r="BW149" s="521" t="s">
        <v>1774</v>
      </c>
      <c r="BX149" s="464" t="s">
        <v>1250</v>
      </c>
    </row>
    <row r="150" spans="1:76" s="288" customFormat="1" ht="29" x14ac:dyDescent="0.35">
      <c r="A150" s="594"/>
      <c r="B150" s="375" t="s">
        <v>239</v>
      </c>
      <c r="C150" s="375" t="s">
        <v>2030</v>
      </c>
      <c r="D150" s="527" t="s">
        <v>933</v>
      </c>
      <c r="E150" s="375" t="s">
        <v>2021</v>
      </c>
      <c r="F150" s="203"/>
      <c r="G150" s="375" t="s">
        <v>1870</v>
      </c>
      <c r="H150" s="600">
        <v>509.06342101009562</v>
      </c>
      <c r="I150" s="203"/>
      <c r="J150" s="213">
        <v>40704</v>
      </c>
      <c r="K150" s="464" t="s">
        <v>1024</v>
      </c>
      <c r="L150" s="379">
        <v>3</v>
      </c>
      <c r="M150" s="337"/>
      <c r="N150" s="337"/>
      <c r="O150" s="182"/>
      <c r="P150" s="182"/>
      <c r="Q150" s="182"/>
      <c r="R150" s="336"/>
      <c r="S150" s="342" t="s">
        <v>299</v>
      </c>
      <c r="T150" s="182" t="s">
        <v>299</v>
      </c>
      <c r="U150" s="182" t="s">
        <v>299</v>
      </c>
      <c r="V150" s="336" t="s">
        <v>298</v>
      </c>
      <c r="W150" s="346"/>
      <c r="X150" s="341"/>
      <c r="Y150" s="182"/>
      <c r="Z150" s="336"/>
      <c r="AA150" s="182">
        <v>1</v>
      </c>
      <c r="AB150" s="182">
        <v>1</v>
      </c>
      <c r="AC150" s="182">
        <v>1</v>
      </c>
      <c r="AD150" s="182">
        <v>1</v>
      </c>
      <c r="AE150" s="182">
        <v>1</v>
      </c>
      <c r="AF150" s="336">
        <v>1</v>
      </c>
      <c r="AG150" s="342">
        <v>1192</v>
      </c>
      <c r="AH150" s="182">
        <v>8.625</v>
      </c>
      <c r="AI150" s="182">
        <v>24</v>
      </c>
      <c r="AJ150" s="336"/>
      <c r="AK150" s="342">
        <v>8785</v>
      </c>
      <c r="AL150" s="182">
        <v>4.5</v>
      </c>
      <c r="AM150" s="182">
        <v>11.6</v>
      </c>
      <c r="AN150" s="182"/>
      <c r="AO150" s="336">
        <v>8767</v>
      </c>
      <c r="AP150" s="342">
        <v>6208</v>
      </c>
      <c r="AQ150" s="182" t="s">
        <v>544</v>
      </c>
      <c r="AR150" s="182">
        <v>650</v>
      </c>
      <c r="AS150" s="336">
        <v>6288</v>
      </c>
      <c r="AT150" s="343" t="s">
        <v>299</v>
      </c>
      <c r="AU150" s="344"/>
      <c r="AV150" s="344">
        <v>1</v>
      </c>
      <c r="AW150" s="396" t="s">
        <v>2130</v>
      </c>
      <c r="AX150" s="342">
        <v>8676</v>
      </c>
      <c r="AY150" s="182"/>
      <c r="AZ150" s="182">
        <v>8245</v>
      </c>
      <c r="BA150" s="182">
        <v>7860</v>
      </c>
      <c r="BB150" s="182">
        <v>5730</v>
      </c>
      <c r="BC150" s="182">
        <v>5032</v>
      </c>
      <c r="BD150" s="182"/>
      <c r="BE150" s="182"/>
      <c r="BF150" s="403">
        <v>850</v>
      </c>
      <c r="BG150" s="182">
        <v>625</v>
      </c>
      <c r="BH150" s="407">
        <f t="shared" si="57"/>
        <v>-342</v>
      </c>
      <c r="BI150" s="342">
        <v>850</v>
      </c>
      <c r="BJ150" s="339" t="s">
        <v>1236</v>
      </c>
      <c r="BK150" s="338">
        <v>7860</v>
      </c>
      <c r="BL150" s="336">
        <v>650</v>
      </c>
      <c r="BM150" s="339">
        <f t="shared" si="58"/>
        <v>8026</v>
      </c>
      <c r="BN150" s="182"/>
      <c r="BO150" s="182">
        <f t="shared" si="59"/>
        <v>7210</v>
      </c>
      <c r="BP150" s="182">
        <f t="shared" si="60"/>
        <v>5080</v>
      </c>
      <c r="BQ150" s="182">
        <f t="shared" si="61"/>
        <v>4382</v>
      </c>
      <c r="BR150" s="182">
        <f t="shared" si="62"/>
        <v>-650</v>
      </c>
      <c r="BS150" s="182">
        <f t="shared" si="63"/>
        <v>-650</v>
      </c>
      <c r="BT150" s="182">
        <f t="shared" si="64"/>
        <v>-25</v>
      </c>
      <c r="BU150" s="336">
        <f t="shared" si="65"/>
        <v>567</v>
      </c>
      <c r="BV150" s="342"/>
      <c r="BW150" s="400" t="s">
        <v>1775</v>
      </c>
      <c r="BX150" s="400" t="s">
        <v>1250</v>
      </c>
    </row>
    <row r="151" spans="1:76" s="288" customFormat="1" x14ac:dyDescent="0.35">
      <c r="A151" s="594"/>
      <c r="B151" s="375" t="s">
        <v>229</v>
      </c>
      <c r="C151" s="375" t="s">
        <v>2030</v>
      </c>
      <c r="D151" s="527" t="s">
        <v>1023</v>
      </c>
      <c r="E151" s="375" t="s">
        <v>2022</v>
      </c>
      <c r="F151" s="203"/>
      <c r="G151" s="375" t="s">
        <v>1872</v>
      </c>
      <c r="H151" s="600">
        <v>682.06804276611035</v>
      </c>
      <c r="I151" s="203"/>
      <c r="J151" s="613">
        <v>40687</v>
      </c>
      <c r="K151" s="464" t="s">
        <v>277</v>
      </c>
      <c r="L151" s="379">
        <v>3</v>
      </c>
      <c r="M151" s="614"/>
      <c r="N151" s="614"/>
      <c r="O151" s="615"/>
      <c r="P151" s="615"/>
      <c r="Q151" s="615"/>
      <c r="R151" s="464"/>
      <c r="S151" s="616" t="s">
        <v>299</v>
      </c>
      <c r="T151" s="615" t="s">
        <v>299</v>
      </c>
      <c r="U151" s="615" t="s">
        <v>299</v>
      </c>
      <c r="V151" s="464" t="s">
        <v>298</v>
      </c>
      <c r="W151" s="617"/>
      <c r="X151" s="618"/>
      <c r="Y151" s="615"/>
      <c r="Z151" s="464"/>
      <c r="AA151" s="615">
        <v>1</v>
      </c>
      <c r="AB151" s="615">
        <v>1</v>
      </c>
      <c r="AC151" s="615">
        <v>1</v>
      </c>
      <c r="AD151" s="615">
        <v>1</v>
      </c>
      <c r="AE151" s="615">
        <v>1</v>
      </c>
      <c r="AF151" s="464">
        <v>1</v>
      </c>
      <c r="AG151" s="616">
        <v>1189</v>
      </c>
      <c r="AH151" s="615">
        <v>8.625</v>
      </c>
      <c r="AI151" s="615">
        <v>24</v>
      </c>
      <c r="AJ151" s="464"/>
      <c r="AK151" s="616">
        <v>8751</v>
      </c>
      <c r="AL151" s="615">
        <v>4.5</v>
      </c>
      <c r="AM151" s="615">
        <v>11.6</v>
      </c>
      <c r="AN151" s="615"/>
      <c r="AO151" s="464">
        <v>8719</v>
      </c>
      <c r="AP151" s="616">
        <v>6168</v>
      </c>
      <c r="AQ151" s="615" t="s">
        <v>544</v>
      </c>
      <c r="AR151" s="615">
        <v>745</v>
      </c>
      <c r="AS151" s="464">
        <v>6254</v>
      </c>
      <c r="AT151" s="619" t="s">
        <v>299</v>
      </c>
      <c r="AU151" s="620"/>
      <c r="AV151" s="620">
        <v>0</v>
      </c>
      <c r="AW151" s="397" t="s">
        <v>2131</v>
      </c>
      <c r="AX151" s="616">
        <v>8634</v>
      </c>
      <c r="AY151" s="615"/>
      <c r="AZ151" s="615">
        <v>8194</v>
      </c>
      <c r="BA151" s="615">
        <v>7817</v>
      </c>
      <c r="BB151" s="615"/>
      <c r="BC151" s="615">
        <v>5080</v>
      </c>
      <c r="BD151" s="615"/>
      <c r="BE151" s="615"/>
      <c r="BF151" s="403">
        <v>650</v>
      </c>
      <c r="BG151" s="615">
        <v>680</v>
      </c>
      <c r="BH151" s="407">
        <f t="shared" si="57"/>
        <v>-539</v>
      </c>
      <c r="BI151" s="342">
        <v>680</v>
      </c>
      <c r="BJ151" s="540" t="s">
        <v>1236</v>
      </c>
      <c r="BK151" s="621">
        <v>7817</v>
      </c>
      <c r="BL151" s="464">
        <v>745</v>
      </c>
      <c r="BM151" s="540">
        <f t="shared" si="58"/>
        <v>7889</v>
      </c>
      <c r="BN151" s="615"/>
      <c r="BO151" s="615">
        <f t="shared" si="59"/>
        <v>7072</v>
      </c>
      <c r="BP151" s="615">
        <f t="shared" si="60"/>
        <v>-745</v>
      </c>
      <c r="BQ151" s="615">
        <f t="shared" si="61"/>
        <v>4335</v>
      </c>
      <c r="BR151" s="615">
        <f t="shared" si="62"/>
        <v>-745</v>
      </c>
      <c r="BS151" s="615">
        <f t="shared" si="63"/>
        <v>-745</v>
      </c>
      <c r="BT151" s="615">
        <f t="shared" si="64"/>
        <v>-65</v>
      </c>
      <c r="BU151" s="464">
        <f t="shared" si="65"/>
        <v>509</v>
      </c>
      <c r="BV151" s="616"/>
      <c r="BW151" s="400" t="s">
        <v>1330</v>
      </c>
      <c r="BX151" s="464" t="s">
        <v>1250</v>
      </c>
    </row>
    <row r="152" spans="1:76" s="288" customFormat="1" x14ac:dyDescent="0.35">
      <c r="A152" s="594"/>
      <c r="B152" s="375" t="s">
        <v>233</v>
      </c>
      <c r="C152" s="375" t="s">
        <v>2030</v>
      </c>
      <c r="D152" s="527" t="s">
        <v>1034</v>
      </c>
      <c r="E152" s="375" t="s">
        <v>2023</v>
      </c>
      <c r="F152" s="203"/>
      <c r="G152" s="375" t="s">
        <v>1864</v>
      </c>
      <c r="H152" s="600">
        <v>558.41802847527515</v>
      </c>
      <c r="I152" s="203"/>
      <c r="J152" s="213">
        <v>40672</v>
      </c>
      <c r="K152" s="464" t="s">
        <v>277</v>
      </c>
      <c r="L152" s="379">
        <v>3</v>
      </c>
      <c r="M152" s="337"/>
      <c r="N152" s="337"/>
      <c r="O152" s="182"/>
      <c r="P152" s="182"/>
      <c r="Q152" s="182"/>
      <c r="R152" s="336"/>
      <c r="S152" s="342" t="s">
        <v>298</v>
      </c>
      <c r="T152" s="182" t="s">
        <v>299</v>
      </c>
      <c r="U152" s="182" t="s">
        <v>299</v>
      </c>
      <c r="V152" s="336" t="s">
        <v>298</v>
      </c>
      <c r="W152" s="346"/>
      <c r="X152" s="341"/>
      <c r="Y152" s="182"/>
      <c r="Z152" s="336"/>
      <c r="AA152" s="182">
        <v>1</v>
      </c>
      <c r="AB152" s="182">
        <v>1</v>
      </c>
      <c r="AC152" s="182">
        <v>1</v>
      </c>
      <c r="AD152" s="182">
        <v>1</v>
      </c>
      <c r="AE152" s="182">
        <v>1</v>
      </c>
      <c r="AF152" s="336">
        <v>1</v>
      </c>
      <c r="AG152" s="342">
        <v>1192</v>
      </c>
      <c r="AH152" s="348">
        <v>8.625</v>
      </c>
      <c r="AI152" s="348">
        <v>24</v>
      </c>
      <c r="AJ152" s="336"/>
      <c r="AK152" s="342">
        <v>8617</v>
      </c>
      <c r="AL152" s="348">
        <v>4.5</v>
      </c>
      <c r="AM152" s="348">
        <v>11.6</v>
      </c>
      <c r="AN152" s="182"/>
      <c r="AO152" s="336">
        <v>8583</v>
      </c>
      <c r="AP152" s="342">
        <v>5400</v>
      </c>
      <c r="AQ152" s="182" t="s">
        <v>544</v>
      </c>
      <c r="AR152" s="182">
        <v>1124</v>
      </c>
      <c r="AS152" s="336">
        <v>5478</v>
      </c>
      <c r="AT152" s="343" t="s">
        <v>299</v>
      </c>
      <c r="AU152" s="344"/>
      <c r="AV152" s="344">
        <v>1</v>
      </c>
      <c r="AW152" s="396" t="s">
        <v>1359</v>
      </c>
      <c r="AX152" s="342">
        <v>8495</v>
      </c>
      <c r="AY152" s="182"/>
      <c r="AZ152" s="182">
        <v>8053</v>
      </c>
      <c r="BA152" s="182">
        <v>7658</v>
      </c>
      <c r="BB152" s="182">
        <v>5462</v>
      </c>
      <c r="BC152" s="182">
        <v>4983</v>
      </c>
      <c r="BD152" s="182"/>
      <c r="BE152" s="182"/>
      <c r="BF152" s="403">
        <v>650</v>
      </c>
      <c r="BG152" s="182">
        <v>680</v>
      </c>
      <c r="BH152" s="407">
        <f t="shared" si="57"/>
        <v>-542</v>
      </c>
      <c r="BI152" s="342">
        <v>680</v>
      </c>
      <c r="BJ152" s="339" t="s">
        <v>1236</v>
      </c>
      <c r="BK152" s="338">
        <v>7658</v>
      </c>
      <c r="BL152" s="336">
        <v>1124</v>
      </c>
      <c r="BM152" s="369">
        <f t="shared" si="58"/>
        <v>7371</v>
      </c>
      <c r="BN152" s="348"/>
      <c r="BO152" s="348">
        <f t="shared" si="59"/>
        <v>6534</v>
      </c>
      <c r="BP152" s="348">
        <f t="shared" si="60"/>
        <v>4338</v>
      </c>
      <c r="BQ152" s="348">
        <f t="shared" si="61"/>
        <v>3859</v>
      </c>
      <c r="BR152" s="348">
        <f t="shared" si="62"/>
        <v>-1124</v>
      </c>
      <c r="BS152" s="348">
        <f t="shared" si="63"/>
        <v>-1124</v>
      </c>
      <c r="BT152" s="348">
        <f t="shared" si="64"/>
        <v>-444</v>
      </c>
      <c r="BU152" s="349">
        <f t="shared" si="65"/>
        <v>512</v>
      </c>
      <c r="BV152" s="342"/>
      <c r="BW152" s="400" t="s">
        <v>2132</v>
      </c>
      <c r="BX152" s="464" t="s">
        <v>1250</v>
      </c>
    </row>
    <row r="153" spans="1:76" s="288" customFormat="1" ht="29" x14ac:dyDescent="0.35">
      <c r="A153" s="594"/>
      <c r="B153" s="375" t="s">
        <v>235</v>
      </c>
      <c r="C153" s="375" t="s">
        <v>2030</v>
      </c>
      <c r="D153" s="527" t="s">
        <v>941</v>
      </c>
      <c r="E153" s="375" t="s">
        <v>2024</v>
      </c>
      <c r="F153" s="203"/>
      <c r="G153" s="375" t="s">
        <v>1873</v>
      </c>
      <c r="H153" s="600">
        <v>1185.005718533939</v>
      </c>
      <c r="I153" s="203"/>
      <c r="J153" s="613">
        <v>40711</v>
      </c>
      <c r="K153" s="464" t="s">
        <v>1024</v>
      </c>
      <c r="L153" s="379">
        <v>3</v>
      </c>
      <c r="M153" s="614"/>
      <c r="N153" s="614"/>
      <c r="O153" s="615"/>
      <c r="P153" s="615"/>
      <c r="Q153" s="615"/>
      <c r="R153" s="464"/>
      <c r="S153" s="616" t="s">
        <v>299</v>
      </c>
      <c r="T153" s="615" t="s">
        <v>299</v>
      </c>
      <c r="U153" s="615" t="s">
        <v>299</v>
      </c>
      <c r="V153" s="464" t="s">
        <v>298</v>
      </c>
      <c r="W153" s="617"/>
      <c r="X153" s="618"/>
      <c r="Y153" s="615"/>
      <c r="Z153" s="464"/>
      <c r="AA153" s="615">
        <v>1</v>
      </c>
      <c r="AB153" s="615">
        <v>1</v>
      </c>
      <c r="AC153" s="615">
        <v>1</v>
      </c>
      <c r="AD153" s="615">
        <v>1</v>
      </c>
      <c r="AE153" s="615">
        <v>1</v>
      </c>
      <c r="AF153" s="464">
        <v>1</v>
      </c>
      <c r="AG153" s="616">
        <v>1190</v>
      </c>
      <c r="AH153" s="615">
        <v>8.625</v>
      </c>
      <c r="AI153" s="615">
        <v>24</v>
      </c>
      <c r="AJ153" s="464"/>
      <c r="AK153" s="616">
        <v>8802</v>
      </c>
      <c r="AL153" s="615">
        <v>4.5</v>
      </c>
      <c r="AM153" s="615">
        <v>11.6</v>
      </c>
      <c r="AN153" s="615"/>
      <c r="AO153" s="464">
        <v>8785</v>
      </c>
      <c r="AP153" s="616">
        <v>6238</v>
      </c>
      <c r="AQ153" s="615" t="s">
        <v>544</v>
      </c>
      <c r="AR153" s="615">
        <v>2382</v>
      </c>
      <c r="AS153" s="464">
        <v>6255</v>
      </c>
      <c r="AT153" s="619" t="s">
        <v>299</v>
      </c>
      <c r="AU153" s="620"/>
      <c r="AV153" s="620">
        <v>1</v>
      </c>
      <c r="AW153" s="397" t="s">
        <v>2133</v>
      </c>
      <c r="AX153" s="616">
        <v>8675</v>
      </c>
      <c r="AY153" s="615"/>
      <c r="AZ153" s="615">
        <v>8248</v>
      </c>
      <c r="BA153" s="615">
        <v>7872</v>
      </c>
      <c r="BB153" s="615">
        <v>5735</v>
      </c>
      <c r="BC153" s="615">
        <v>5024</v>
      </c>
      <c r="BD153" s="615"/>
      <c r="BE153" s="615"/>
      <c r="BF153" s="403">
        <v>850</v>
      </c>
      <c r="BG153" s="615">
        <v>625</v>
      </c>
      <c r="BH153" s="407">
        <f t="shared" si="57"/>
        <v>-340</v>
      </c>
      <c r="BI153" s="342">
        <v>850</v>
      </c>
      <c r="BJ153" s="540" t="s">
        <v>1236</v>
      </c>
      <c r="BK153" s="621">
        <v>7872</v>
      </c>
      <c r="BL153" s="464">
        <v>823</v>
      </c>
      <c r="BM153" s="540">
        <f t="shared" si="58"/>
        <v>7852</v>
      </c>
      <c r="BN153" s="615"/>
      <c r="BO153" s="615">
        <f t="shared" si="59"/>
        <v>7049</v>
      </c>
      <c r="BP153" s="615">
        <f t="shared" si="60"/>
        <v>4912</v>
      </c>
      <c r="BQ153" s="615">
        <f t="shared" si="61"/>
        <v>4201</v>
      </c>
      <c r="BR153" s="615">
        <f t="shared" si="62"/>
        <v>-823</v>
      </c>
      <c r="BS153" s="615">
        <f t="shared" si="63"/>
        <v>-823</v>
      </c>
      <c r="BT153" s="615">
        <f t="shared" si="64"/>
        <v>-198</v>
      </c>
      <c r="BU153" s="464">
        <f t="shared" si="65"/>
        <v>565</v>
      </c>
      <c r="BV153" s="616"/>
      <c r="BW153" s="400" t="s">
        <v>1775</v>
      </c>
      <c r="BX153" s="464" t="s">
        <v>1250</v>
      </c>
    </row>
    <row r="154" spans="1:76" s="288" customFormat="1" x14ac:dyDescent="0.35">
      <c r="A154" s="594"/>
      <c r="B154" s="375" t="s">
        <v>234</v>
      </c>
      <c r="C154" s="375" t="s">
        <v>2030</v>
      </c>
      <c r="D154" s="527" t="s">
        <v>906</v>
      </c>
      <c r="E154" s="375" t="s">
        <v>2025</v>
      </c>
      <c r="F154" s="203"/>
      <c r="G154" s="375" t="s">
        <v>2123</v>
      </c>
      <c r="H154" s="600">
        <v>1184.0612449582841</v>
      </c>
      <c r="I154" s="203"/>
      <c r="J154" s="213">
        <v>40692</v>
      </c>
      <c r="K154" s="623" t="s">
        <v>277</v>
      </c>
      <c r="L154" s="379">
        <v>3</v>
      </c>
      <c r="M154" s="367"/>
      <c r="N154" s="367"/>
      <c r="O154" s="348"/>
      <c r="P154" s="348"/>
      <c r="Q154" s="348"/>
      <c r="R154" s="349"/>
      <c r="S154" s="371" t="s">
        <v>299</v>
      </c>
      <c r="T154" s="348" t="s">
        <v>299</v>
      </c>
      <c r="U154" s="348" t="s">
        <v>299</v>
      </c>
      <c r="V154" s="349" t="s">
        <v>298</v>
      </c>
      <c r="W154" s="377"/>
      <c r="X154" s="370"/>
      <c r="Y154" s="348"/>
      <c r="Z154" s="349"/>
      <c r="AA154" s="348">
        <v>1</v>
      </c>
      <c r="AB154" s="348">
        <v>1</v>
      </c>
      <c r="AC154" s="348">
        <v>1</v>
      </c>
      <c r="AD154" s="348">
        <v>1</v>
      </c>
      <c r="AE154" s="348">
        <v>1</v>
      </c>
      <c r="AF154" s="349">
        <v>1</v>
      </c>
      <c r="AG154" s="371">
        <v>1203</v>
      </c>
      <c r="AH154" s="182">
        <v>8.625</v>
      </c>
      <c r="AI154" s="182">
        <v>24</v>
      </c>
      <c r="AJ154" s="349"/>
      <c r="AK154" s="371">
        <v>8553</v>
      </c>
      <c r="AL154" s="182">
        <v>4.5</v>
      </c>
      <c r="AM154" s="182">
        <v>11.6</v>
      </c>
      <c r="AN154" s="348"/>
      <c r="AO154" s="349">
        <v>8532</v>
      </c>
      <c r="AP154" s="371">
        <v>5922</v>
      </c>
      <c r="AQ154" s="348" t="s">
        <v>544</v>
      </c>
      <c r="AR154" s="348">
        <v>1070</v>
      </c>
      <c r="AS154" s="349">
        <v>5962</v>
      </c>
      <c r="AT154" s="372" t="s">
        <v>299</v>
      </c>
      <c r="AU154" s="373"/>
      <c r="AV154" s="344">
        <v>1</v>
      </c>
      <c r="AW154" s="396" t="s">
        <v>2134</v>
      </c>
      <c r="AX154" s="371">
        <v>8415</v>
      </c>
      <c r="AY154" s="348"/>
      <c r="AZ154" s="348">
        <v>8000</v>
      </c>
      <c r="BA154" s="348">
        <v>7577</v>
      </c>
      <c r="BB154" s="348"/>
      <c r="BC154" s="348">
        <v>4759</v>
      </c>
      <c r="BD154" s="348"/>
      <c r="BE154" s="348"/>
      <c r="BF154" s="403">
        <v>850</v>
      </c>
      <c r="BG154" s="348">
        <v>625</v>
      </c>
      <c r="BH154" s="407">
        <f t="shared" si="57"/>
        <v>-353</v>
      </c>
      <c r="BI154" s="342">
        <v>850</v>
      </c>
      <c r="BJ154" s="369" t="s">
        <v>1236</v>
      </c>
      <c r="BK154" s="368">
        <v>7577</v>
      </c>
      <c r="BL154" s="349">
        <v>1097</v>
      </c>
      <c r="BM154" s="369">
        <f t="shared" si="58"/>
        <v>7318</v>
      </c>
      <c r="BN154" s="348"/>
      <c r="BO154" s="348">
        <f t="shared" si="59"/>
        <v>6480</v>
      </c>
      <c r="BP154" s="348">
        <f t="shared" si="60"/>
        <v>-1097</v>
      </c>
      <c r="BQ154" s="348">
        <f t="shared" si="61"/>
        <v>3662</v>
      </c>
      <c r="BR154" s="348">
        <f t="shared" si="62"/>
        <v>-1097</v>
      </c>
      <c r="BS154" s="348">
        <f t="shared" si="63"/>
        <v>-1097</v>
      </c>
      <c r="BT154" s="348">
        <f t="shared" si="64"/>
        <v>-472</v>
      </c>
      <c r="BU154" s="349">
        <f t="shared" si="65"/>
        <v>578</v>
      </c>
      <c r="BV154" s="371"/>
      <c r="BW154" s="521" t="s">
        <v>1774</v>
      </c>
      <c r="BX154" s="464" t="s">
        <v>1250</v>
      </c>
    </row>
    <row r="155" spans="1:76" s="288" customFormat="1" x14ac:dyDescent="0.35">
      <c r="A155" s="594"/>
      <c r="B155" s="375" t="s">
        <v>231</v>
      </c>
      <c r="C155" s="375" t="s">
        <v>2030</v>
      </c>
      <c r="D155" s="527" t="s">
        <v>1040</v>
      </c>
      <c r="E155" s="375" t="s">
        <v>2026</v>
      </c>
      <c r="F155" s="203"/>
      <c r="G155" s="375" t="s">
        <v>1864</v>
      </c>
      <c r="H155" s="600">
        <v>1433.9681703431729</v>
      </c>
      <c r="I155" s="203"/>
      <c r="J155" s="613">
        <v>40668</v>
      </c>
      <c r="K155" s="464" t="s">
        <v>277</v>
      </c>
      <c r="L155" s="379">
        <v>3</v>
      </c>
      <c r="M155" s="614"/>
      <c r="N155" s="614"/>
      <c r="O155" s="615"/>
      <c r="P155" s="615"/>
      <c r="Q155" s="615"/>
      <c r="R155" s="464"/>
      <c r="S155" s="616" t="s">
        <v>299</v>
      </c>
      <c r="T155" s="615" t="s">
        <v>299</v>
      </c>
      <c r="U155" s="615" t="s">
        <v>299</v>
      </c>
      <c r="V155" s="464" t="s">
        <v>298</v>
      </c>
      <c r="W155" s="617"/>
      <c r="X155" s="618"/>
      <c r="Y155" s="615"/>
      <c r="Z155" s="464"/>
      <c r="AA155" s="615">
        <v>1</v>
      </c>
      <c r="AB155" s="615">
        <v>1</v>
      </c>
      <c r="AC155" s="615">
        <v>2</v>
      </c>
      <c r="AD155" s="615">
        <v>2</v>
      </c>
      <c r="AE155" s="615">
        <v>1</v>
      </c>
      <c r="AF155" s="464">
        <v>1</v>
      </c>
      <c r="AG155" s="616">
        <v>1190</v>
      </c>
      <c r="AH155" s="615">
        <v>8.625</v>
      </c>
      <c r="AI155" s="615">
        <v>24</v>
      </c>
      <c r="AJ155" s="464"/>
      <c r="AK155" s="616">
        <v>8570</v>
      </c>
      <c r="AL155" s="615">
        <v>4.5</v>
      </c>
      <c r="AM155" s="615">
        <v>11.6</v>
      </c>
      <c r="AN155" s="615"/>
      <c r="AO155" s="464">
        <v>8535</v>
      </c>
      <c r="AP155" s="616">
        <v>4146</v>
      </c>
      <c r="AQ155" s="615" t="s">
        <v>544</v>
      </c>
      <c r="AR155" s="615">
        <v>694</v>
      </c>
      <c r="AS155" s="464">
        <v>4148</v>
      </c>
      <c r="AT155" s="619" t="s">
        <v>299</v>
      </c>
      <c r="AU155" s="620"/>
      <c r="AV155" s="620">
        <v>10</v>
      </c>
      <c r="AW155" s="397" t="s">
        <v>2135</v>
      </c>
      <c r="AX155" s="616">
        <v>8458</v>
      </c>
      <c r="AY155" s="615"/>
      <c r="AZ155" s="615">
        <v>8010</v>
      </c>
      <c r="BA155" s="615">
        <v>7628</v>
      </c>
      <c r="BB155" s="615"/>
      <c r="BC155" s="615"/>
      <c r="BD155" s="615"/>
      <c r="BE155" s="615"/>
      <c r="BF155" s="403">
        <v>650</v>
      </c>
      <c r="BG155" s="615">
        <v>680</v>
      </c>
      <c r="BH155" s="407">
        <f t="shared" si="57"/>
        <v>-540</v>
      </c>
      <c r="BI155" s="342">
        <v>680</v>
      </c>
      <c r="BJ155" s="540" t="s">
        <v>1236</v>
      </c>
      <c r="BK155" s="621">
        <v>7628</v>
      </c>
      <c r="BL155" s="464">
        <v>694</v>
      </c>
      <c r="BM155" s="540">
        <f t="shared" si="58"/>
        <v>7764</v>
      </c>
      <c r="BN155" s="615"/>
      <c r="BO155" s="615">
        <f t="shared" si="59"/>
        <v>6934</v>
      </c>
      <c r="BP155" s="615">
        <f t="shared" si="60"/>
        <v>-694</v>
      </c>
      <c r="BQ155" s="615">
        <f t="shared" si="61"/>
        <v>-694</v>
      </c>
      <c r="BR155" s="615">
        <f t="shared" si="62"/>
        <v>-694</v>
      </c>
      <c r="BS155" s="615">
        <f t="shared" si="63"/>
        <v>-694</v>
      </c>
      <c r="BT155" s="615">
        <f t="shared" si="64"/>
        <v>-14</v>
      </c>
      <c r="BU155" s="464">
        <f t="shared" si="65"/>
        <v>510</v>
      </c>
      <c r="BV155" s="616"/>
      <c r="BW155" s="400" t="s">
        <v>1330</v>
      </c>
      <c r="BX155" s="464" t="s">
        <v>1250</v>
      </c>
    </row>
    <row r="156" spans="1:76" s="288" customFormat="1" ht="29" x14ac:dyDescent="0.35">
      <c r="B156" s="375" t="s">
        <v>1197</v>
      </c>
      <c r="C156" s="375" t="s">
        <v>2030</v>
      </c>
      <c r="D156" s="527" t="s">
        <v>267</v>
      </c>
      <c r="E156" s="375" t="s">
        <v>2028</v>
      </c>
      <c r="F156" s="203"/>
      <c r="G156" s="375" t="s">
        <v>1864</v>
      </c>
      <c r="H156" s="600">
        <v>1418.5042889199051</v>
      </c>
      <c r="I156" s="203"/>
      <c r="J156" s="213">
        <v>32855</v>
      </c>
      <c r="K156" s="464" t="s">
        <v>277</v>
      </c>
      <c r="L156" s="379">
        <v>3</v>
      </c>
      <c r="M156" s="337"/>
      <c r="N156" s="337"/>
      <c r="O156" s="182"/>
      <c r="P156" s="182"/>
      <c r="Q156" s="182"/>
      <c r="R156" s="336"/>
      <c r="S156" s="342" t="s">
        <v>299</v>
      </c>
      <c r="T156" s="182" t="s">
        <v>299</v>
      </c>
      <c r="U156" s="182" t="s">
        <v>298</v>
      </c>
      <c r="V156" s="336" t="s">
        <v>298</v>
      </c>
      <c r="W156" s="346"/>
      <c r="X156" s="341"/>
      <c r="Y156" s="182"/>
      <c r="Z156" s="336"/>
      <c r="AA156" s="182">
        <v>1</v>
      </c>
      <c r="AB156" s="182">
        <v>1</v>
      </c>
      <c r="AC156" s="182">
        <v>2</v>
      </c>
      <c r="AD156" s="182">
        <v>3</v>
      </c>
      <c r="AE156" s="182">
        <v>1</v>
      </c>
      <c r="AF156" s="336">
        <v>1</v>
      </c>
      <c r="AG156" s="342">
        <v>992</v>
      </c>
      <c r="AH156" s="182">
        <v>8.625</v>
      </c>
      <c r="AI156" s="182">
        <v>24</v>
      </c>
      <c r="AJ156" s="336"/>
      <c r="AK156" s="342">
        <v>8608</v>
      </c>
      <c r="AL156" s="182">
        <v>5.5</v>
      </c>
      <c r="AM156" s="182">
        <v>17</v>
      </c>
      <c r="AN156" s="182"/>
      <c r="AO156" s="336">
        <v>8525</v>
      </c>
      <c r="AP156" s="461" t="s">
        <v>2149</v>
      </c>
      <c r="AQ156" s="182" t="s">
        <v>2150</v>
      </c>
      <c r="AR156" s="182">
        <v>4050</v>
      </c>
      <c r="AS156" s="336">
        <v>5205</v>
      </c>
      <c r="AT156" s="343" t="s">
        <v>298</v>
      </c>
      <c r="AU156" s="344"/>
      <c r="AV156" s="344">
        <v>1</v>
      </c>
      <c r="AW156" s="396" t="s">
        <v>2151</v>
      </c>
      <c r="AX156" s="342">
        <v>8384</v>
      </c>
      <c r="AY156" s="182"/>
      <c r="AZ156" s="182">
        <v>7948</v>
      </c>
      <c r="BA156" s="182">
        <v>7552</v>
      </c>
      <c r="BB156" s="182"/>
      <c r="BC156" s="182">
        <v>4860</v>
      </c>
      <c r="BD156" s="182"/>
      <c r="BE156" s="182"/>
      <c r="BF156" s="403">
        <v>1040</v>
      </c>
      <c r="BG156" s="182">
        <v>797</v>
      </c>
      <c r="BH156" s="407">
        <f t="shared" si="57"/>
        <v>48</v>
      </c>
      <c r="BI156" s="342">
        <v>1040</v>
      </c>
      <c r="BJ156" s="339" t="s">
        <v>1236</v>
      </c>
      <c r="BK156" s="338">
        <v>7552</v>
      </c>
      <c r="BL156" s="336">
        <v>4050</v>
      </c>
      <c r="BM156" s="540">
        <f t="shared" si="58"/>
        <v>4334</v>
      </c>
      <c r="BN156" s="615"/>
      <c r="BO156" s="615">
        <f t="shared" si="59"/>
        <v>3502</v>
      </c>
      <c r="BP156" s="615">
        <f t="shared" si="60"/>
        <v>-4050</v>
      </c>
      <c r="BQ156" s="615">
        <f t="shared" si="61"/>
        <v>810</v>
      </c>
      <c r="BR156" s="615">
        <f t="shared" si="62"/>
        <v>-4050</v>
      </c>
      <c r="BS156" s="615">
        <f t="shared" si="63"/>
        <v>-4050</v>
      </c>
      <c r="BT156" s="615">
        <f t="shared" si="64"/>
        <v>-3253</v>
      </c>
      <c r="BU156" s="464">
        <f t="shared" si="65"/>
        <v>195</v>
      </c>
      <c r="BV156" s="342"/>
      <c r="BW156" s="400" t="s">
        <v>2152</v>
      </c>
      <c r="BX156" s="464" t="s">
        <v>1250</v>
      </c>
    </row>
    <row r="157" spans="1:76" s="288" customFormat="1" x14ac:dyDescent="0.35">
      <c r="B157" s="601"/>
      <c r="C157" s="76"/>
      <c r="D157" s="527" t="s">
        <v>2172</v>
      </c>
      <c r="E157" s="203"/>
      <c r="F157" s="203"/>
      <c r="G157" s="203"/>
      <c r="H157" s="129"/>
      <c r="I157" s="203"/>
      <c r="J157" s="204"/>
      <c r="K157" s="203"/>
      <c r="L157" s="585"/>
      <c r="M157" s="206"/>
      <c r="N157" s="206"/>
      <c r="O157" s="203"/>
      <c r="P157" s="203"/>
      <c r="Q157" s="203"/>
      <c r="R157" s="586"/>
      <c r="S157" s="203"/>
      <c r="T157" s="203"/>
      <c r="U157" s="203"/>
      <c r="V157" s="203"/>
      <c r="W157" s="209"/>
      <c r="X157" s="209"/>
      <c r="Y157" s="203"/>
      <c r="Z157" s="203"/>
      <c r="AA157" s="203"/>
      <c r="AB157" s="203"/>
      <c r="AC157" s="203"/>
      <c r="AD157" s="203"/>
      <c r="AE157" s="203"/>
      <c r="AF157" s="203"/>
      <c r="AG157" s="203"/>
      <c r="AH157" s="203"/>
      <c r="AI157" s="203"/>
      <c r="AJ157" s="203"/>
      <c r="AK157" s="203"/>
      <c r="AL157" s="203"/>
      <c r="AM157" s="203"/>
      <c r="AN157" s="203"/>
      <c r="AO157" s="203"/>
      <c r="AP157" s="203"/>
      <c r="AQ157" s="203"/>
      <c r="AR157" s="203"/>
      <c r="AS157" s="203"/>
      <c r="AT157" s="203"/>
      <c r="AU157" s="203"/>
      <c r="AV157" s="203"/>
      <c r="AW157" s="531"/>
      <c r="AX157" s="203"/>
      <c r="AY157" s="203"/>
      <c r="AZ157" s="203"/>
      <c r="BA157" s="203"/>
      <c r="BB157" s="203"/>
      <c r="BC157" s="203"/>
      <c r="BD157" s="203"/>
      <c r="BE157" s="203"/>
      <c r="BF157" s="528"/>
      <c r="BG157" s="203"/>
      <c r="BH157" s="526"/>
      <c r="BI157" s="203"/>
      <c r="BJ157" s="203"/>
      <c r="BK157" s="203"/>
      <c r="BL157" s="203"/>
      <c r="BM157" s="61"/>
      <c r="BN157" s="61"/>
      <c r="BO157" s="61"/>
      <c r="BP157" s="61"/>
      <c r="BQ157" s="61"/>
      <c r="BR157" s="61"/>
      <c r="BS157" s="61"/>
      <c r="BT157" s="61"/>
      <c r="BU157" s="61"/>
      <c r="BV157" s="203"/>
      <c r="BW157" s="531"/>
      <c r="BX157" s="531"/>
    </row>
    <row r="158" spans="1:76" s="288" customFormat="1" x14ac:dyDescent="0.35">
      <c r="B158" s="601"/>
      <c r="C158" s="76"/>
      <c r="D158" s="527" t="s">
        <v>2172</v>
      </c>
      <c r="E158" s="203"/>
      <c r="F158" s="203"/>
      <c r="G158" s="203"/>
      <c r="H158" s="129"/>
      <c r="I158" s="203"/>
      <c r="J158" s="204"/>
      <c r="K158" s="203"/>
      <c r="L158" s="585"/>
      <c r="M158" s="206"/>
      <c r="N158" s="206"/>
      <c r="O158" s="203"/>
      <c r="P158" s="203"/>
      <c r="Q158" s="203"/>
      <c r="R158" s="586"/>
      <c r="S158" s="203"/>
      <c r="T158" s="203"/>
      <c r="U158" s="203"/>
      <c r="V158" s="203"/>
      <c r="W158" s="209"/>
      <c r="X158" s="209"/>
      <c r="Y158" s="203"/>
      <c r="Z158" s="203"/>
      <c r="AA158" s="203"/>
      <c r="AB158" s="203"/>
      <c r="AC158" s="203"/>
      <c r="AD158" s="203"/>
      <c r="AE158" s="203"/>
      <c r="AF158" s="203"/>
      <c r="AG158" s="203"/>
      <c r="AH158" s="203"/>
      <c r="AI158" s="203"/>
      <c r="AJ158" s="203"/>
      <c r="AK158" s="203"/>
      <c r="AL158" s="203"/>
      <c r="AM158" s="203"/>
      <c r="AN158" s="203"/>
      <c r="AO158" s="203"/>
      <c r="AP158" s="203"/>
      <c r="AQ158" s="203"/>
      <c r="AR158" s="203"/>
      <c r="AS158" s="203"/>
      <c r="AT158" s="203"/>
      <c r="AU158" s="203"/>
      <c r="AV158" s="203"/>
      <c r="AW158" s="531"/>
      <c r="AX158" s="203"/>
      <c r="AY158" s="203"/>
      <c r="AZ158" s="203"/>
      <c r="BA158" s="203"/>
      <c r="BB158" s="203"/>
      <c r="BC158" s="203"/>
      <c r="BD158" s="203"/>
      <c r="BE158" s="203"/>
      <c r="BF158" s="528"/>
      <c r="BG158" s="203"/>
      <c r="BH158" s="526"/>
      <c r="BI158" s="296"/>
      <c r="BJ158" s="203"/>
      <c r="BK158" s="203"/>
      <c r="BL158" s="203"/>
      <c r="BM158" s="61"/>
      <c r="BN158" s="61"/>
      <c r="BO158" s="61"/>
      <c r="BP158" s="61"/>
      <c r="BQ158" s="61"/>
      <c r="BR158" s="61"/>
      <c r="BS158" s="61"/>
      <c r="BT158" s="61"/>
      <c r="BU158" s="61"/>
      <c r="BV158" s="203"/>
      <c r="BW158" s="531"/>
      <c r="BX158" s="531"/>
    </row>
    <row r="159" spans="1:76" s="288" customFormat="1" x14ac:dyDescent="0.35">
      <c r="B159" s="601"/>
      <c r="C159" s="76"/>
      <c r="D159" s="527" t="s">
        <v>2172</v>
      </c>
      <c r="E159" s="203"/>
      <c r="F159" s="203"/>
      <c r="G159" s="203"/>
      <c r="H159" s="129"/>
      <c r="I159" s="203"/>
      <c r="J159" s="204"/>
      <c r="K159" s="203"/>
      <c r="L159" s="585"/>
      <c r="M159" s="206"/>
      <c r="N159" s="206"/>
      <c r="O159" s="203"/>
      <c r="P159" s="203"/>
      <c r="Q159" s="203"/>
      <c r="R159" s="586"/>
      <c r="S159" s="203"/>
      <c r="T159" s="203"/>
      <c r="U159" s="203"/>
      <c r="V159" s="203"/>
      <c r="W159" s="209"/>
      <c r="X159" s="209"/>
      <c r="Y159" s="203"/>
      <c r="Z159" s="203"/>
      <c r="AA159" s="203"/>
      <c r="AB159" s="203"/>
      <c r="AC159" s="203"/>
      <c r="AD159" s="203"/>
      <c r="AE159" s="203"/>
      <c r="AF159" s="203"/>
      <c r="AG159" s="203"/>
      <c r="AH159" s="203"/>
      <c r="AI159" s="203"/>
      <c r="AJ159" s="203"/>
      <c r="AK159" s="203"/>
      <c r="AL159" s="203"/>
      <c r="AM159" s="203"/>
      <c r="AN159" s="203"/>
      <c r="AO159" s="203"/>
      <c r="AP159" s="203"/>
      <c r="AQ159" s="203"/>
      <c r="AR159" s="203"/>
      <c r="AS159" s="203"/>
      <c r="AT159" s="203"/>
      <c r="AU159" s="203"/>
      <c r="AV159" s="203"/>
      <c r="AW159" s="531"/>
      <c r="AX159" s="203"/>
      <c r="AY159" s="203"/>
      <c r="AZ159" s="203"/>
      <c r="BA159" s="203"/>
      <c r="BB159" s="203"/>
      <c r="BC159" s="203"/>
      <c r="BD159" s="203"/>
      <c r="BE159" s="203"/>
      <c r="BF159" s="528"/>
      <c r="BG159" s="203"/>
      <c r="BH159" s="526"/>
      <c r="BI159" s="296"/>
      <c r="BJ159" s="203"/>
      <c r="BK159" s="203"/>
      <c r="BL159" s="203"/>
      <c r="BM159" s="61"/>
      <c r="BN159" s="61"/>
      <c r="BO159" s="61"/>
      <c r="BP159" s="61"/>
      <c r="BQ159" s="61"/>
      <c r="BR159" s="61"/>
      <c r="BS159" s="61"/>
      <c r="BT159" s="61"/>
      <c r="BU159" s="61"/>
      <c r="BV159" s="203"/>
      <c r="BW159" s="531"/>
      <c r="BX159" s="531"/>
    </row>
    <row r="160" spans="1:76" s="288" customFormat="1" x14ac:dyDescent="0.35">
      <c r="B160" s="601"/>
      <c r="C160" s="76"/>
      <c r="D160" s="527" t="s">
        <v>2172</v>
      </c>
      <c r="E160" s="203"/>
      <c r="F160" s="203"/>
      <c r="G160" s="203"/>
      <c r="H160" s="129"/>
      <c r="I160" s="203"/>
      <c r="J160" s="204"/>
      <c r="K160" s="203"/>
      <c r="L160" s="585"/>
      <c r="M160" s="206"/>
      <c r="N160" s="206"/>
      <c r="O160" s="203"/>
      <c r="P160" s="203"/>
      <c r="Q160" s="203"/>
      <c r="R160" s="586"/>
      <c r="S160" s="203"/>
      <c r="T160" s="203"/>
      <c r="U160" s="203"/>
      <c r="V160" s="203"/>
      <c r="W160" s="209"/>
      <c r="X160" s="209"/>
      <c r="Y160" s="203"/>
      <c r="Z160" s="203"/>
      <c r="AA160" s="203"/>
      <c r="AB160" s="203"/>
      <c r="AC160" s="203"/>
      <c r="AD160" s="203"/>
      <c r="AE160" s="203"/>
      <c r="AF160" s="203"/>
      <c r="AG160" s="203"/>
      <c r="AH160" s="203"/>
      <c r="AI160" s="203"/>
      <c r="AJ160" s="203"/>
      <c r="AK160" s="203"/>
      <c r="AL160" s="203"/>
      <c r="AM160" s="203"/>
      <c r="AN160" s="203"/>
      <c r="AO160" s="203"/>
      <c r="AP160" s="203"/>
      <c r="AQ160" s="203"/>
      <c r="AR160" s="203"/>
      <c r="AS160" s="203"/>
      <c r="AT160" s="203"/>
      <c r="AU160" s="203"/>
      <c r="AV160" s="203"/>
      <c r="AW160" s="531"/>
      <c r="AX160" s="203"/>
      <c r="AY160" s="203"/>
      <c r="AZ160" s="203"/>
      <c r="BA160" s="203"/>
      <c r="BB160" s="203"/>
      <c r="BC160" s="203"/>
      <c r="BD160" s="203"/>
      <c r="BE160" s="203"/>
      <c r="BF160" s="528"/>
      <c r="BG160" s="203"/>
      <c r="BH160" s="526"/>
      <c r="BI160" s="203"/>
      <c r="BJ160" s="203"/>
      <c r="BK160" s="203"/>
      <c r="BL160" s="203"/>
      <c r="BM160" s="61"/>
      <c r="BN160" s="61"/>
      <c r="BO160" s="61"/>
      <c r="BP160" s="61"/>
      <c r="BQ160" s="61"/>
      <c r="BR160" s="61"/>
      <c r="BS160" s="61"/>
      <c r="BT160" s="61"/>
      <c r="BU160" s="61"/>
      <c r="BV160" s="203"/>
      <c r="BW160" s="531"/>
      <c r="BX160" s="531"/>
    </row>
    <row r="161" spans="1:77" s="288" customFormat="1" x14ac:dyDescent="0.35">
      <c r="B161" s="601"/>
      <c r="C161" s="76"/>
      <c r="D161" s="527" t="s">
        <v>2172</v>
      </c>
      <c r="E161" s="203"/>
      <c r="F161" s="203"/>
      <c r="G161" s="203"/>
      <c r="H161" s="129"/>
      <c r="I161" s="203"/>
      <c r="J161" s="204"/>
      <c r="K161" s="203"/>
      <c r="L161" s="585"/>
      <c r="M161" s="206"/>
      <c r="N161" s="206"/>
      <c r="O161" s="203"/>
      <c r="P161" s="203"/>
      <c r="Q161" s="203"/>
      <c r="R161" s="586"/>
      <c r="S161" s="203"/>
      <c r="T161" s="203"/>
      <c r="U161" s="203"/>
      <c r="V161" s="203"/>
      <c r="W161" s="209"/>
      <c r="X161" s="209"/>
      <c r="Y161" s="203"/>
      <c r="Z161" s="203"/>
      <c r="AA161" s="203"/>
      <c r="AB161" s="203"/>
      <c r="AC161" s="203"/>
      <c r="AD161" s="203"/>
      <c r="AE161" s="203"/>
      <c r="AF161" s="203"/>
      <c r="AG161" s="203"/>
      <c r="AH161" s="203"/>
      <c r="AI161" s="203"/>
      <c r="AJ161" s="203"/>
      <c r="AK161" s="203"/>
      <c r="AL161" s="203"/>
      <c r="AM161" s="203"/>
      <c r="AN161" s="203"/>
      <c r="AO161" s="203"/>
      <c r="AP161" s="203"/>
      <c r="AQ161" s="203"/>
      <c r="AR161" s="203"/>
      <c r="AS161" s="203"/>
      <c r="AT161" s="203"/>
      <c r="AU161" s="203"/>
      <c r="AV161" s="203"/>
      <c r="AW161" s="531"/>
      <c r="AX161" s="203"/>
      <c r="AY161" s="203"/>
      <c r="AZ161" s="203"/>
      <c r="BA161" s="203"/>
      <c r="BB161" s="203"/>
      <c r="BC161" s="203"/>
      <c r="BD161" s="203"/>
      <c r="BE161" s="203"/>
      <c r="BF161" s="528"/>
      <c r="BG161" s="203"/>
      <c r="BH161" s="526"/>
      <c r="BI161" s="296"/>
      <c r="BJ161" s="203"/>
      <c r="BK161" s="203"/>
      <c r="BL161" s="203"/>
      <c r="BM161" s="61"/>
      <c r="BN161" s="61"/>
      <c r="BO161" s="61"/>
      <c r="BP161" s="61"/>
      <c r="BQ161" s="61"/>
      <c r="BR161" s="61"/>
      <c r="BS161" s="61"/>
      <c r="BT161" s="61"/>
      <c r="BU161" s="61"/>
      <c r="BV161" s="203"/>
      <c r="BW161" s="531"/>
      <c r="BX161" s="531"/>
    </row>
    <row r="162" spans="1:77" s="288" customFormat="1" x14ac:dyDescent="0.35">
      <c r="B162" s="601"/>
      <c r="C162" s="76"/>
      <c r="D162" s="527" t="s">
        <v>2172</v>
      </c>
      <c r="E162" s="203"/>
      <c r="F162" s="203"/>
      <c r="G162" s="203"/>
      <c r="H162" s="129"/>
      <c r="I162" s="203"/>
      <c r="J162" s="204"/>
      <c r="K162" s="203"/>
      <c r="L162" s="585"/>
      <c r="M162" s="206"/>
      <c r="N162" s="206"/>
      <c r="O162" s="203"/>
      <c r="P162" s="203"/>
      <c r="Q162" s="203"/>
      <c r="R162" s="586"/>
      <c r="S162" s="203"/>
      <c r="T162" s="203"/>
      <c r="U162" s="203"/>
      <c r="V162" s="203"/>
      <c r="W162" s="209"/>
      <c r="X162" s="209"/>
      <c r="Y162" s="203"/>
      <c r="Z162" s="203"/>
      <c r="AA162" s="203"/>
      <c r="AB162" s="203"/>
      <c r="AC162" s="203"/>
      <c r="AD162" s="203"/>
      <c r="AE162" s="203"/>
      <c r="AF162" s="203"/>
      <c r="AG162" s="203"/>
      <c r="AH162" s="203"/>
      <c r="AI162" s="203"/>
      <c r="AJ162" s="203"/>
      <c r="AK162" s="203"/>
      <c r="AL162" s="203"/>
      <c r="AM162" s="203"/>
      <c r="AN162" s="203"/>
      <c r="AO162" s="203"/>
      <c r="AP162" s="203"/>
      <c r="AQ162" s="203"/>
      <c r="AR162" s="203"/>
      <c r="AS162" s="203"/>
      <c r="AT162" s="203"/>
      <c r="AU162" s="203"/>
      <c r="AV162" s="203"/>
      <c r="AW162" s="531"/>
      <c r="AX162" s="203"/>
      <c r="AY162" s="203"/>
      <c r="AZ162" s="203"/>
      <c r="BA162" s="203"/>
      <c r="BB162" s="203"/>
      <c r="BC162" s="203"/>
      <c r="BD162" s="203"/>
      <c r="BE162" s="203"/>
      <c r="BF162" s="528"/>
      <c r="BG162" s="203"/>
      <c r="BH162" s="526"/>
      <c r="BI162" s="296"/>
      <c r="BJ162" s="203"/>
      <c r="BK162" s="203"/>
      <c r="BL162" s="203"/>
      <c r="BM162" s="61"/>
      <c r="BN162" s="61"/>
      <c r="BO162" s="61"/>
      <c r="BP162" s="61"/>
      <c r="BQ162" s="61"/>
      <c r="BR162" s="61"/>
      <c r="BS162" s="61"/>
      <c r="BT162" s="61"/>
      <c r="BU162" s="61"/>
      <c r="BV162" s="203"/>
      <c r="BW162" s="531"/>
      <c r="BX162" s="531"/>
    </row>
    <row r="163" spans="1:77" s="288" customFormat="1" x14ac:dyDescent="0.35">
      <c r="B163" s="601"/>
      <c r="C163" s="76"/>
      <c r="D163" s="529"/>
      <c r="E163" s="203"/>
      <c r="F163" s="203"/>
      <c r="G163" s="203"/>
      <c r="H163" s="129"/>
      <c r="I163" s="203"/>
      <c r="J163" s="204"/>
      <c r="K163" s="203"/>
      <c r="L163" s="585"/>
      <c r="M163" s="206"/>
      <c r="N163" s="206"/>
      <c r="O163" s="203"/>
      <c r="P163" s="203"/>
      <c r="Q163" s="203"/>
      <c r="R163" s="586"/>
      <c r="S163" s="203"/>
      <c r="T163" s="203"/>
      <c r="U163" s="203"/>
      <c r="V163" s="203"/>
      <c r="W163" s="209"/>
      <c r="X163" s="209"/>
      <c r="Y163" s="203"/>
      <c r="Z163" s="203"/>
      <c r="AA163" s="203"/>
      <c r="AB163" s="203"/>
      <c r="AC163" s="203"/>
      <c r="AD163" s="203"/>
      <c r="AE163" s="203"/>
      <c r="AF163" s="203"/>
      <c r="AG163" s="203"/>
      <c r="AH163" s="203"/>
      <c r="AI163" s="203"/>
      <c r="AJ163" s="203"/>
      <c r="AK163" s="203"/>
      <c r="AL163" s="203"/>
      <c r="AM163" s="203"/>
      <c r="AN163" s="203"/>
      <c r="AO163" s="203"/>
      <c r="AP163" s="203"/>
      <c r="AQ163" s="203"/>
      <c r="AR163" s="203"/>
      <c r="AS163" s="203"/>
      <c r="AT163" s="203"/>
      <c r="AU163" s="203"/>
      <c r="AV163" s="203"/>
      <c r="AW163" s="531"/>
      <c r="AX163" s="203"/>
      <c r="AY163" s="203"/>
      <c r="AZ163" s="203"/>
      <c r="BA163" s="203"/>
      <c r="BB163" s="203"/>
      <c r="BC163" s="203"/>
      <c r="BD163" s="203"/>
      <c r="BE163" s="203"/>
      <c r="BF163" s="528"/>
      <c r="BG163" s="203"/>
      <c r="BH163" s="526"/>
      <c r="BI163" s="203"/>
      <c r="BJ163" s="203"/>
      <c r="BK163" s="203"/>
      <c r="BL163" s="203"/>
      <c r="BM163" s="61"/>
      <c r="BN163" s="61"/>
      <c r="BO163" s="61"/>
      <c r="BP163" s="61"/>
      <c r="BQ163" s="61"/>
      <c r="BR163" s="61"/>
      <c r="BS163" s="61"/>
      <c r="BT163" s="61"/>
      <c r="BU163" s="61"/>
      <c r="BV163" s="203"/>
      <c r="BW163" s="531"/>
      <c r="BX163" s="531"/>
    </row>
    <row r="164" spans="1:77" s="288" customFormat="1" x14ac:dyDescent="0.35">
      <c r="B164" s="601"/>
      <c r="C164" s="76"/>
      <c r="D164" s="529"/>
      <c r="E164" s="203"/>
      <c r="F164" s="203"/>
      <c r="G164" s="203"/>
      <c r="H164" s="129"/>
      <c r="I164" s="203"/>
      <c r="J164" s="204"/>
      <c r="K164" s="203"/>
      <c r="L164" s="585"/>
      <c r="M164" s="206"/>
      <c r="N164" s="206"/>
      <c r="O164" s="203"/>
      <c r="P164" s="203"/>
      <c r="Q164" s="203"/>
      <c r="R164" s="586"/>
      <c r="S164" s="203"/>
      <c r="T164" s="203"/>
      <c r="U164" s="203"/>
      <c r="V164" s="203"/>
      <c r="W164" s="209"/>
      <c r="X164" s="209"/>
      <c r="Y164" s="203"/>
      <c r="Z164" s="203"/>
      <c r="AA164" s="203"/>
      <c r="AB164" s="203"/>
      <c r="AC164" s="203"/>
      <c r="AD164" s="203"/>
      <c r="AE164" s="203"/>
      <c r="AF164" s="203"/>
      <c r="AG164" s="203"/>
      <c r="AH164" s="203"/>
      <c r="AI164" s="203"/>
      <c r="AJ164" s="203"/>
      <c r="AK164" s="203"/>
      <c r="AL164" s="203"/>
      <c r="AM164" s="203"/>
      <c r="AN164" s="203"/>
      <c r="AO164" s="203"/>
      <c r="AP164" s="203"/>
      <c r="AQ164" s="203"/>
      <c r="AR164" s="203"/>
      <c r="AS164" s="203"/>
      <c r="AT164" s="203"/>
      <c r="AU164" s="203"/>
      <c r="AV164" s="203"/>
      <c r="AW164" s="531"/>
      <c r="AX164" s="203"/>
      <c r="AY164" s="203"/>
      <c r="AZ164" s="203"/>
      <c r="BA164" s="203"/>
      <c r="BB164" s="203"/>
      <c r="BC164" s="203"/>
      <c r="BD164" s="203"/>
      <c r="BE164" s="203"/>
      <c r="BF164" s="528"/>
      <c r="BG164" s="203"/>
      <c r="BH164" s="526"/>
      <c r="BI164" s="296"/>
      <c r="BJ164" s="203"/>
      <c r="BK164" s="203"/>
      <c r="BL164" s="203"/>
      <c r="BM164" s="61"/>
      <c r="BN164" s="61"/>
      <c r="BO164" s="61"/>
      <c r="BP164" s="61"/>
      <c r="BQ164" s="61"/>
      <c r="BR164" s="61"/>
      <c r="BS164" s="61"/>
      <c r="BT164" s="61"/>
      <c r="BU164" s="61"/>
      <c r="BV164" s="203"/>
      <c r="BW164" s="531"/>
      <c r="BX164" s="531"/>
    </row>
    <row r="165" spans="1:77" s="288" customFormat="1" x14ac:dyDescent="0.35">
      <c r="B165" s="601"/>
      <c r="C165" s="76"/>
      <c r="D165" s="529"/>
      <c r="E165" s="203"/>
      <c r="F165" s="203"/>
      <c r="G165" s="203"/>
      <c r="H165" s="129"/>
      <c r="I165" s="203"/>
      <c r="J165" s="204"/>
      <c r="K165" s="203"/>
      <c r="L165" s="585"/>
      <c r="M165" s="206"/>
      <c r="N165" s="206"/>
      <c r="O165" s="203"/>
      <c r="P165" s="203"/>
      <c r="Q165" s="203"/>
      <c r="R165" s="586"/>
      <c r="S165" s="203"/>
      <c r="T165" s="203"/>
      <c r="U165" s="203"/>
      <c r="V165" s="203"/>
      <c r="W165" s="209"/>
      <c r="X165" s="209"/>
      <c r="Y165" s="203"/>
      <c r="Z165" s="203"/>
      <c r="AA165" s="203"/>
      <c r="AB165" s="203"/>
      <c r="AC165" s="203"/>
      <c r="AD165" s="203"/>
      <c r="AE165" s="203"/>
      <c r="AF165" s="203"/>
      <c r="AG165" s="203"/>
      <c r="AH165" s="203"/>
      <c r="AI165" s="203"/>
      <c r="AJ165" s="203"/>
      <c r="AK165" s="203"/>
      <c r="AL165" s="203"/>
      <c r="AM165" s="203"/>
      <c r="AN165" s="203"/>
      <c r="AO165" s="203"/>
      <c r="AP165" s="203"/>
      <c r="AQ165" s="203"/>
      <c r="AR165" s="203"/>
      <c r="AS165" s="203"/>
      <c r="AT165" s="203"/>
      <c r="AU165" s="203"/>
      <c r="AV165" s="203"/>
      <c r="AW165" s="531"/>
      <c r="AX165" s="203"/>
      <c r="AY165" s="203"/>
      <c r="AZ165" s="203"/>
      <c r="BA165" s="203"/>
      <c r="BB165" s="203"/>
      <c r="BC165" s="203"/>
      <c r="BD165" s="203"/>
      <c r="BE165" s="203"/>
      <c r="BF165" s="528"/>
      <c r="BG165" s="203"/>
      <c r="BH165" s="526"/>
      <c r="BI165" s="296"/>
      <c r="BJ165" s="203"/>
      <c r="BK165" s="203"/>
      <c r="BL165" s="203"/>
      <c r="BM165" s="61"/>
      <c r="BN165" s="61"/>
      <c r="BO165" s="61"/>
      <c r="BP165" s="61"/>
      <c r="BQ165" s="61"/>
      <c r="BR165" s="61"/>
      <c r="BS165" s="61"/>
      <c r="BT165" s="61"/>
      <c r="BU165" s="61"/>
      <c r="BV165" s="203"/>
      <c r="BW165" s="531"/>
      <c r="BX165" s="531"/>
    </row>
    <row r="166" spans="1:77" s="288" customFormat="1" x14ac:dyDescent="0.35">
      <c r="B166" s="601"/>
      <c r="C166" s="76"/>
      <c r="D166" s="529"/>
      <c r="E166" s="203"/>
      <c r="F166" s="203"/>
      <c r="G166" s="203"/>
      <c r="H166" s="129"/>
      <c r="I166" s="203"/>
      <c r="J166" s="204"/>
      <c r="K166" s="203"/>
      <c r="L166" s="585"/>
      <c r="M166" s="206"/>
      <c r="N166" s="206"/>
      <c r="O166" s="203"/>
      <c r="P166" s="203"/>
      <c r="Q166" s="203"/>
      <c r="R166" s="586"/>
      <c r="S166" s="203"/>
      <c r="T166" s="203"/>
      <c r="U166" s="203"/>
      <c r="V166" s="203"/>
      <c r="W166" s="209"/>
      <c r="X166" s="209"/>
      <c r="Y166" s="203"/>
      <c r="Z166" s="203"/>
      <c r="AA166" s="203"/>
      <c r="AB166" s="203"/>
      <c r="AC166" s="203"/>
      <c r="AD166" s="203"/>
      <c r="AE166" s="203"/>
      <c r="AF166" s="203"/>
      <c r="AG166" s="203"/>
      <c r="AH166" s="203"/>
      <c r="AI166" s="203"/>
      <c r="AJ166" s="203"/>
      <c r="AK166" s="203"/>
      <c r="AL166" s="203"/>
      <c r="AM166" s="203"/>
      <c r="AN166" s="203"/>
      <c r="AO166" s="203"/>
      <c r="AP166" s="203"/>
      <c r="AQ166" s="203"/>
      <c r="AR166" s="203"/>
      <c r="AS166" s="203"/>
      <c r="AT166" s="203"/>
      <c r="AU166" s="203"/>
      <c r="AV166" s="203"/>
      <c r="AW166" s="531"/>
      <c r="AX166" s="203"/>
      <c r="AY166" s="203"/>
      <c r="AZ166" s="203"/>
      <c r="BA166" s="203"/>
      <c r="BB166" s="203"/>
      <c r="BC166" s="203"/>
      <c r="BD166" s="203"/>
      <c r="BE166" s="203"/>
      <c r="BF166" s="528"/>
      <c r="BG166" s="203"/>
      <c r="BH166" s="526"/>
      <c r="BI166" s="203"/>
      <c r="BJ166" s="203"/>
      <c r="BK166" s="203"/>
      <c r="BL166" s="203"/>
      <c r="BM166" s="61"/>
      <c r="BN166" s="61"/>
      <c r="BO166" s="61"/>
      <c r="BP166" s="61"/>
      <c r="BQ166" s="61"/>
      <c r="BR166" s="61"/>
      <c r="BS166" s="61"/>
      <c r="BT166" s="61"/>
      <c r="BU166" s="61"/>
      <c r="BV166" s="203"/>
      <c r="BW166" s="531"/>
      <c r="BX166" s="531"/>
    </row>
    <row r="167" spans="1:77" s="288" customFormat="1" x14ac:dyDescent="0.35">
      <c r="B167" s="601"/>
      <c r="C167" s="76"/>
      <c r="D167" s="529"/>
      <c r="E167" s="203"/>
      <c r="F167" s="203"/>
      <c r="G167" s="203"/>
      <c r="H167" s="129"/>
      <c r="I167" s="203"/>
      <c r="J167" s="204"/>
      <c r="K167" s="203"/>
      <c r="L167" s="585"/>
      <c r="M167" s="206"/>
      <c r="N167" s="206"/>
      <c r="O167" s="203"/>
      <c r="P167" s="203"/>
      <c r="Q167" s="203"/>
      <c r="R167" s="586"/>
      <c r="S167" s="203"/>
      <c r="T167" s="203"/>
      <c r="U167" s="203"/>
      <c r="V167" s="203"/>
      <c r="W167" s="209"/>
      <c r="X167" s="209"/>
      <c r="Y167" s="203"/>
      <c r="Z167" s="203"/>
      <c r="AA167" s="203"/>
      <c r="AB167" s="203"/>
      <c r="AC167" s="203"/>
      <c r="AD167" s="203"/>
      <c r="AE167" s="203"/>
      <c r="AF167" s="203"/>
      <c r="AG167" s="203"/>
      <c r="AH167" s="203"/>
      <c r="AI167" s="203"/>
      <c r="AJ167" s="203"/>
      <c r="AK167" s="203"/>
      <c r="AL167" s="203"/>
      <c r="AM167" s="203"/>
      <c r="AN167" s="203"/>
      <c r="AO167" s="203"/>
      <c r="AP167" s="203"/>
      <c r="AQ167" s="203"/>
      <c r="AR167" s="203"/>
      <c r="AS167" s="203"/>
      <c r="AT167" s="203"/>
      <c r="AU167" s="203"/>
      <c r="AV167" s="203"/>
      <c r="AW167" s="531"/>
      <c r="AX167" s="203"/>
      <c r="AY167" s="203"/>
      <c r="AZ167" s="203"/>
      <c r="BA167" s="203"/>
      <c r="BB167" s="203"/>
      <c r="BC167" s="203"/>
      <c r="BD167" s="203"/>
      <c r="BE167" s="203"/>
      <c r="BF167" s="528"/>
      <c r="BG167" s="203"/>
      <c r="BH167" s="526"/>
      <c r="BI167" s="296"/>
      <c r="BJ167" s="203"/>
      <c r="BK167" s="203"/>
      <c r="BL167" s="203"/>
      <c r="BM167" s="61"/>
      <c r="BN167" s="61"/>
      <c r="BO167" s="61"/>
      <c r="BP167" s="61"/>
      <c r="BQ167" s="61"/>
      <c r="BR167" s="61"/>
      <c r="BS167" s="61"/>
      <c r="BT167" s="61"/>
      <c r="BU167" s="61"/>
      <c r="BV167" s="203"/>
      <c r="BW167" s="531"/>
      <c r="BX167" s="531"/>
    </row>
    <row r="168" spans="1:77" s="288" customFormat="1" x14ac:dyDescent="0.35">
      <c r="B168" s="601"/>
      <c r="C168" s="76"/>
      <c r="D168" s="529"/>
      <c r="E168" s="203"/>
      <c r="F168" s="203"/>
      <c r="G168" s="203"/>
      <c r="H168" s="129"/>
      <c r="I168" s="203"/>
      <c r="J168" s="204"/>
      <c r="K168" s="203"/>
      <c r="L168" s="591"/>
      <c r="M168" s="206"/>
      <c r="N168" s="206"/>
      <c r="O168" s="203"/>
      <c r="P168" s="203"/>
      <c r="Q168" s="203"/>
      <c r="R168" s="586"/>
      <c r="S168" s="203"/>
      <c r="T168" s="203"/>
      <c r="U168" s="203"/>
      <c r="V168" s="203"/>
      <c r="W168" s="209"/>
      <c r="X168" s="209"/>
      <c r="Y168" s="203"/>
      <c r="Z168" s="203"/>
      <c r="AA168" s="203"/>
      <c r="AB168" s="203"/>
      <c r="AC168" s="203"/>
      <c r="AD168" s="203"/>
      <c r="AE168" s="203"/>
      <c r="AF168" s="203"/>
      <c r="AG168" s="203"/>
      <c r="AH168" s="203"/>
      <c r="AI168" s="203"/>
      <c r="AJ168" s="203"/>
      <c r="AK168" s="203"/>
      <c r="AL168" s="203"/>
      <c r="AM168" s="203"/>
      <c r="AN168" s="203"/>
      <c r="AO168" s="203"/>
      <c r="AP168" s="203"/>
      <c r="AQ168" s="203"/>
      <c r="AR168" s="203"/>
      <c r="AS168" s="203"/>
      <c r="AT168" s="203"/>
      <c r="AU168" s="203"/>
      <c r="AV168" s="203"/>
      <c r="AW168" s="531"/>
      <c r="AX168" s="203"/>
      <c r="AY168" s="203"/>
      <c r="AZ168" s="203"/>
      <c r="BA168" s="203"/>
      <c r="BB168" s="203"/>
      <c r="BC168" s="203"/>
      <c r="BD168" s="203"/>
      <c r="BE168" s="203"/>
      <c r="BF168" s="528"/>
      <c r="BG168" s="203"/>
      <c r="BH168" s="526"/>
      <c r="BI168" s="203"/>
      <c r="BJ168" s="203"/>
      <c r="BK168" s="203"/>
      <c r="BL168" s="203"/>
      <c r="BM168" s="61"/>
      <c r="BN168" s="61"/>
      <c r="BO168" s="61"/>
      <c r="BP168" s="61"/>
      <c r="BQ168" s="61"/>
      <c r="BR168" s="61"/>
      <c r="BS168" s="61"/>
      <c r="BT168" s="61"/>
      <c r="BU168" s="61"/>
      <c r="BV168" s="203"/>
      <c r="BW168" s="531"/>
      <c r="BX168" s="531"/>
    </row>
    <row r="169" spans="1:77" s="279" customFormat="1" ht="43.5" x14ac:dyDescent="0.35">
      <c r="B169" s="375" t="s">
        <v>2049</v>
      </c>
      <c r="C169" s="375" t="s">
        <v>2030</v>
      </c>
      <c r="D169" s="527" t="s">
        <v>262</v>
      </c>
      <c r="E169" s="375" t="s">
        <v>262</v>
      </c>
      <c r="F169" s="513"/>
      <c r="G169" s="375" t="s">
        <v>1864</v>
      </c>
      <c r="H169" s="600">
        <v>1774.7707241757139</v>
      </c>
      <c r="I169" s="299"/>
      <c r="J169" s="213">
        <v>26730</v>
      </c>
      <c r="K169" s="336" t="s">
        <v>51</v>
      </c>
      <c r="L169" s="430">
        <v>3</v>
      </c>
      <c r="M169" s="466"/>
      <c r="N169" s="337"/>
      <c r="O169" s="182"/>
      <c r="P169" s="182"/>
      <c r="Q169" s="182"/>
      <c r="R169" s="336"/>
      <c r="S169" s="339" t="s">
        <v>299</v>
      </c>
      <c r="T169" s="182" t="s">
        <v>298</v>
      </c>
      <c r="U169" s="182" t="s">
        <v>298</v>
      </c>
      <c r="V169" s="338" t="s">
        <v>298</v>
      </c>
      <c r="W169" s="340"/>
      <c r="X169" s="341"/>
      <c r="Y169" s="339"/>
      <c r="Z169" s="336"/>
      <c r="AA169" s="182">
        <v>2</v>
      </c>
      <c r="AB169" s="182">
        <v>3</v>
      </c>
      <c r="AC169" s="182">
        <v>3</v>
      </c>
      <c r="AD169" s="182">
        <v>3</v>
      </c>
      <c r="AE169" s="182">
        <v>3</v>
      </c>
      <c r="AF169" s="338">
        <v>1</v>
      </c>
      <c r="AG169" s="342">
        <v>249</v>
      </c>
      <c r="AH169" s="182">
        <v>8.625</v>
      </c>
      <c r="AI169" s="182">
        <v>20</v>
      </c>
      <c r="AJ169" s="336"/>
      <c r="AK169" s="342">
        <v>8414</v>
      </c>
      <c r="AL169" s="182">
        <v>4.5</v>
      </c>
      <c r="AM169" s="182">
        <v>11.6</v>
      </c>
      <c r="AN169" s="182"/>
      <c r="AO169" s="338">
        <v>8371</v>
      </c>
      <c r="AP169" s="342"/>
      <c r="AQ169" s="182"/>
      <c r="AR169" s="343"/>
      <c r="AS169" s="336"/>
      <c r="AT169" s="343" t="s">
        <v>298</v>
      </c>
      <c r="AU169" s="344"/>
      <c r="AV169" s="510">
        <v>1</v>
      </c>
      <c r="AW169" s="395" t="s">
        <v>2173</v>
      </c>
      <c r="AX169" s="342">
        <v>8295</v>
      </c>
      <c r="AY169" s="182"/>
      <c r="AZ169" s="182">
        <v>7843</v>
      </c>
      <c r="BA169" s="182">
        <v>7437</v>
      </c>
      <c r="BB169" s="182"/>
      <c r="BC169" s="182">
        <v>4800</v>
      </c>
      <c r="BD169" s="182"/>
      <c r="BE169" s="182"/>
      <c r="BF169" s="403">
        <v>1040</v>
      </c>
      <c r="BG169" s="182">
        <v>730</v>
      </c>
      <c r="BH169" s="407">
        <v>791</v>
      </c>
      <c r="BI169" s="342">
        <v>1002</v>
      </c>
      <c r="BJ169" s="339" t="s">
        <v>1236</v>
      </c>
      <c r="BK169" s="338">
        <v>7437</v>
      </c>
      <c r="BL169" s="336">
        <v>7855</v>
      </c>
      <c r="BM169" s="339">
        <v>440</v>
      </c>
      <c r="BN169" s="182"/>
      <c r="BO169" s="182">
        <v>-418</v>
      </c>
      <c r="BP169" s="182">
        <v>-7855</v>
      </c>
      <c r="BQ169" s="182">
        <v>-3055</v>
      </c>
      <c r="BR169" s="182">
        <v>-7855</v>
      </c>
      <c r="BS169" s="182">
        <v>-7855</v>
      </c>
      <c r="BT169" s="182">
        <v>-7125</v>
      </c>
      <c r="BU169" s="336">
        <v>-481</v>
      </c>
      <c r="BV169" s="339"/>
      <c r="BW169" s="345" t="s">
        <v>1831</v>
      </c>
      <c r="BX169" s="345" t="s">
        <v>1250</v>
      </c>
    </row>
    <row r="170" spans="1:77" s="272" customFormat="1" x14ac:dyDescent="0.35">
      <c r="A170" s="274"/>
      <c r="B170" s="375" t="s">
        <v>2050</v>
      </c>
      <c r="C170" s="375" t="s">
        <v>2030</v>
      </c>
      <c r="D170" s="527" t="s">
        <v>441</v>
      </c>
      <c r="E170" s="375" t="s">
        <v>441</v>
      </c>
      <c r="F170" s="513"/>
      <c r="G170" s="375" t="s">
        <v>2123</v>
      </c>
      <c r="H170" s="600">
        <v>1686.038910616975</v>
      </c>
      <c r="I170" s="299"/>
      <c r="J170" s="213">
        <v>32811</v>
      </c>
      <c r="K170" s="336" t="s">
        <v>277</v>
      </c>
      <c r="L170" s="379">
        <v>3</v>
      </c>
      <c r="M170" s="337"/>
      <c r="N170" s="337"/>
      <c r="O170" s="182"/>
      <c r="P170" s="182"/>
      <c r="Q170" s="182"/>
      <c r="R170" s="336"/>
      <c r="S170" s="342" t="s">
        <v>299</v>
      </c>
      <c r="T170" s="182" t="s">
        <v>299</v>
      </c>
      <c r="U170" s="182" t="s">
        <v>298</v>
      </c>
      <c r="V170" s="336" t="s">
        <v>298</v>
      </c>
      <c r="W170" s="346"/>
      <c r="X170" s="341"/>
      <c r="Y170" s="182"/>
      <c r="Z170" s="336"/>
      <c r="AA170" s="182">
        <v>1</v>
      </c>
      <c r="AB170" s="182">
        <v>1</v>
      </c>
      <c r="AC170" s="182">
        <v>3</v>
      </c>
      <c r="AD170" s="182">
        <v>3</v>
      </c>
      <c r="AE170" s="182">
        <v>1</v>
      </c>
      <c r="AF170" s="336">
        <v>1</v>
      </c>
      <c r="AG170" s="342">
        <v>958</v>
      </c>
      <c r="AH170" s="182">
        <v>8.625</v>
      </c>
      <c r="AI170" s="182">
        <v>24</v>
      </c>
      <c r="AJ170" s="336"/>
      <c r="AK170" s="342">
        <v>8630</v>
      </c>
      <c r="AL170" s="348">
        <v>5.5</v>
      </c>
      <c r="AM170" s="348">
        <v>17</v>
      </c>
      <c r="AN170" s="182"/>
      <c r="AO170" s="336">
        <v>8583</v>
      </c>
      <c r="AP170" s="342"/>
      <c r="AQ170" s="182"/>
      <c r="AR170" s="182"/>
      <c r="AS170" s="336"/>
      <c r="AT170" s="343" t="s">
        <v>299</v>
      </c>
      <c r="AU170" s="344"/>
      <c r="AV170" s="344"/>
      <c r="AW170" s="395" t="e">
        <v>#N/A</v>
      </c>
      <c r="AX170" s="342">
        <v>8306</v>
      </c>
      <c r="AY170" s="182"/>
      <c r="AZ170" s="182">
        <v>7890</v>
      </c>
      <c r="BA170" s="182">
        <v>7518</v>
      </c>
      <c r="BB170" s="182"/>
      <c r="BC170" s="182">
        <v>4682</v>
      </c>
      <c r="BD170" s="182"/>
      <c r="BE170" s="182"/>
      <c r="BF170" s="403">
        <v>850</v>
      </c>
      <c r="BG170" s="182">
        <v>660</v>
      </c>
      <c r="BH170" s="407">
        <v>-108</v>
      </c>
      <c r="BI170" s="342">
        <v>1002</v>
      </c>
      <c r="BJ170" s="339" t="s">
        <v>1236</v>
      </c>
      <c r="BK170" s="338">
        <v>7518</v>
      </c>
      <c r="BL170" s="336">
        <v>7024</v>
      </c>
      <c r="BM170" s="369">
        <v>1282</v>
      </c>
      <c r="BN170" s="348"/>
      <c r="BO170" s="348">
        <v>494</v>
      </c>
      <c r="BP170" s="348">
        <v>-7024</v>
      </c>
      <c r="BQ170" s="348">
        <v>-2342</v>
      </c>
      <c r="BR170" s="348">
        <v>-7024</v>
      </c>
      <c r="BS170" s="348">
        <v>-7024</v>
      </c>
      <c r="BT170" s="348">
        <v>-6364</v>
      </c>
      <c r="BU170" s="349">
        <v>298</v>
      </c>
      <c r="BV170" s="342"/>
      <c r="BW170" s="345" t="s">
        <v>2165</v>
      </c>
      <c r="BX170" s="336" t="s">
        <v>1250</v>
      </c>
    </row>
    <row r="171" spans="1:77" s="280" customFormat="1" x14ac:dyDescent="0.35">
      <c r="B171" s="375" t="s">
        <v>2069</v>
      </c>
      <c r="C171" s="375" t="s">
        <v>2030</v>
      </c>
      <c r="D171" s="527" t="s">
        <v>1063</v>
      </c>
      <c r="E171" s="375" t="s">
        <v>1063</v>
      </c>
      <c r="F171" s="512"/>
      <c r="G171" s="375" t="s">
        <v>1864</v>
      </c>
      <c r="H171" s="600">
        <v>1737.319077708765</v>
      </c>
      <c r="I171" s="68"/>
      <c r="J171" s="213">
        <v>40664</v>
      </c>
      <c r="K171" s="336" t="s">
        <v>277</v>
      </c>
      <c r="L171" s="483">
        <v>3</v>
      </c>
      <c r="M171" s="466"/>
      <c r="N171" s="337"/>
      <c r="O171" s="182"/>
      <c r="P171" s="182"/>
      <c r="Q171" s="182"/>
      <c r="R171" s="336"/>
      <c r="S171" s="342" t="s">
        <v>298</v>
      </c>
      <c r="T171" s="182" t="s">
        <v>299</v>
      </c>
      <c r="U171" s="182" t="s">
        <v>299</v>
      </c>
      <c r="V171" s="336" t="s">
        <v>298</v>
      </c>
      <c r="W171" s="346"/>
      <c r="X171" s="341"/>
      <c r="Y171" s="182"/>
      <c r="Z171" s="336"/>
      <c r="AA171" s="182">
        <v>1</v>
      </c>
      <c r="AB171" s="182">
        <v>1</v>
      </c>
      <c r="AC171" s="182">
        <v>2</v>
      </c>
      <c r="AD171" s="182">
        <v>2</v>
      </c>
      <c r="AE171" s="182">
        <v>1</v>
      </c>
      <c r="AF171" s="336">
        <v>1</v>
      </c>
      <c r="AG171" s="342">
        <v>1188</v>
      </c>
      <c r="AH171" s="182">
        <v>8.625</v>
      </c>
      <c r="AI171" s="182">
        <v>24</v>
      </c>
      <c r="AJ171" s="336"/>
      <c r="AK171" s="342">
        <v>8555</v>
      </c>
      <c r="AL171" s="182">
        <v>4.5</v>
      </c>
      <c r="AM171" s="182">
        <v>11.6</v>
      </c>
      <c r="AN171" s="182"/>
      <c r="AO171" s="336">
        <v>8515</v>
      </c>
      <c r="AP171" s="342">
        <v>4094</v>
      </c>
      <c r="AQ171" s="182" t="s">
        <v>544</v>
      </c>
      <c r="AR171" s="182">
        <v>722</v>
      </c>
      <c r="AS171" s="336">
        <v>4104</v>
      </c>
      <c r="AT171" s="343" t="s">
        <v>299</v>
      </c>
      <c r="AU171" s="344"/>
      <c r="AV171" s="510">
        <v>36</v>
      </c>
      <c r="AW171" s="396" t="s">
        <v>1366</v>
      </c>
      <c r="AX171" s="342">
        <v>8427</v>
      </c>
      <c r="AY171" s="182"/>
      <c r="AZ171" s="182">
        <v>8065</v>
      </c>
      <c r="BA171" s="182">
        <v>7628</v>
      </c>
      <c r="BB171" s="182"/>
      <c r="BC171" s="182"/>
      <c r="BD171" s="182"/>
      <c r="BE171" s="182"/>
      <c r="BF171" s="403">
        <v>650</v>
      </c>
      <c r="BG171" s="182">
        <v>625</v>
      </c>
      <c r="BH171" s="407">
        <v>-538</v>
      </c>
      <c r="BI171" s="342">
        <v>1002</v>
      </c>
      <c r="BJ171" s="339" t="s">
        <v>1236</v>
      </c>
      <c r="BK171" s="338">
        <v>7628</v>
      </c>
      <c r="BL171" s="336">
        <v>722</v>
      </c>
      <c r="BM171" s="369">
        <v>7705</v>
      </c>
      <c r="BN171" s="348"/>
      <c r="BO171" s="348">
        <v>6906</v>
      </c>
      <c r="BP171" s="348">
        <v>-722</v>
      </c>
      <c r="BQ171" s="348">
        <v>-722</v>
      </c>
      <c r="BR171" s="348">
        <v>-722</v>
      </c>
      <c r="BS171" s="348">
        <v>-722</v>
      </c>
      <c r="BT171" s="348">
        <v>-97</v>
      </c>
      <c r="BU171" s="349">
        <v>563</v>
      </c>
      <c r="BV171" s="342"/>
      <c r="BW171" s="345" t="s">
        <v>1330</v>
      </c>
      <c r="BX171" s="336" t="s">
        <v>1250</v>
      </c>
    </row>
    <row r="172" spans="1:77" s="272" customFormat="1" x14ac:dyDescent="0.35">
      <c r="A172" s="274"/>
      <c r="B172" s="375" t="s">
        <v>2074</v>
      </c>
      <c r="C172" s="375" t="s">
        <v>2030</v>
      </c>
      <c r="D172" s="527" t="s">
        <v>1056</v>
      </c>
      <c r="E172" s="375" t="s">
        <v>1056</v>
      </c>
      <c r="F172" s="514"/>
      <c r="G172" s="375" t="s">
        <v>1864</v>
      </c>
      <c r="H172" s="600">
        <v>1717.580483336915</v>
      </c>
      <c r="I172" s="68"/>
      <c r="J172" s="376">
        <v>40676</v>
      </c>
      <c r="K172" s="349" t="s">
        <v>277</v>
      </c>
      <c r="L172" s="430">
        <v>3</v>
      </c>
      <c r="M172" s="431"/>
      <c r="N172" s="367"/>
      <c r="O172" s="348"/>
      <c r="P172" s="348"/>
      <c r="Q172" s="348"/>
      <c r="R172" s="349"/>
      <c r="S172" s="371" t="s">
        <v>298</v>
      </c>
      <c r="T172" s="348" t="s">
        <v>299</v>
      </c>
      <c r="U172" s="348" t="s">
        <v>299</v>
      </c>
      <c r="V172" s="349" t="s">
        <v>298</v>
      </c>
      <c r="W172" s="377"/>
      <c r="X172" s="370"/>
      <c r="Y172" s="348"/>
      <c r="Z172" s="349"/>
      <c r="AA172" s="348">
        <v>1</v>
      </c>
      <c r="AB172" s="348">
        <v>1</v>
      </c>
      <c r="AC172" s="348">
        <v>1</v>
      </c>
      <c r="AD172" s="348">
        <v>1</v>
      </c>
      <c r="AE172" s="348">
        <v>1</v>
      </c>
      <c r="AF172" s="349">
        <v>1</v>
      </c>
      <c r="AG172" s="371">
        <v>1202</v>
      </c>
      <c r="AH172" s="348">
        <v>8.625</v>
      </c>
      <c r="AI172" s="348">
        <v>24</v>
      </c>
      <c r="AJ172" s="349"/>
      <c r="AK172" s="371">
        <v>8758</v>
      </c>
      <c r="AL172" s="348">
        <v>4.5</v>
      </c>
      <c r="AM172" s="348">
        <v>11.6</v>
      </c>
      <c r="AN172" s="348"/>
      <c r="AO172" s="349">
        <v>8723</v>
      </c>
      <c r="AP172" s="371">
        <v>5380</v>
      </c>
      <c r="AQ172" s="348" t="s">
        <v>544</v>
      </c>
      <c r="AR172" s="348">
        <v>874</v>
      </c>
      <c r="AS172" s="349">
        <v>5426</v>
      </c>
      <c r="AT172" s="372" t="s">
        <v>299</v>
      </c>
      <c r="AU172" s="373"/>
      <c r="AV172" s="510">
        <v>1</v>
      </c>
      <c r="AW172" s="396" t="s">
        <v>1359</v>
      </c>
      <c r="AX172" s="371">
        <v>8692</v>
      </c>
      <c r="AY172" s="348"/>
      <c r="AZ172" s="348">
        <v>8293</v>
      </c>
      <c r="BA172" s="348">
        <v>7864</v>
      </c>
      <c r="BB172" s="348">
        <v>5760</v>
      </c>
      <c r="BC172" s="348">
        <v>5071</v>
      </c>
      <c r="BD172" s="348"/>
      <c r="BE172" s="348"/>
      <c r="BF172" s="403">
        <v>650</v>
      </c>
      <c r="BG172" s="348">
        <v>680</v>
      </c>
      <c r="BH172" s="407">
        <v>-552</v>
      </c>
      <c r="BI172" s="342">
        <v>1002</v>
      </c>
      <c r="BJ172" s="369" t="s">
        <v>1236</v>
      </c>
      <c r="BK172" s="368">
        <v>7864</v>
      </c>
      <c r="BL172" s="349">
        <v>874</v>
      </c>
      <c r="BM172" s="369">
        <v>7818</v>
      </c>
      <c r="BN172" s="348"/>
      <c r="BO172" s="348">
        <v>6990</v>
      </c>
      <c r="BP172" s="348">
        <v>4886</v>
      </c>
      <c r="BQ172" s="348">
        <v>4197</v>
      </c>
      <c r="BR172" s="348">
        <v>-874</v>
      </c>
      <c r="BS172" s="348">
        <v>-874</v>
      </c>
      <c r="BT172" s="348">
        <v>-194</v>
      </c>
      <c r="BU172" s="349">
        <v>522</v>
      </c>
      <c r="BV172" s="371"/>
      <c r="BW172" s="345" t="s">
        <v>1330</v>
      </c>
      <c r="BX172" s="336" t="s">
        <v>1250</v>
      </c>
    </row>
    <row r="173" spans="1:77" s="272" customFormat="1" x14ac:dyDescent="0.35">
      <c r="A173" s="274"/>
      <c r="B173" s="375" t="s">
        <v>2075</v>
      </c>
      <c r="C173" s="375" t="s">
        <v>2030</v>
      </c>
      <c r="D173" s="527" t="s">
        <v>269</v>
      </c>
      <c r="E173" s="375" t="s">
        <v>269</v>
      </c>
      <c r="F173" s="513"/>
      <c r="G173" s="375" t="s">
        <v>1864</v>
      </c>
      <c r="H173" s="600">
        <v>1845.043487942831</v>
      </c>
      <c r="I173" s="299"/>
      <c r="J173" s="613">
        <v>38072</v>
      </c>
      <c r="K173" s="464" t="s">
        <v>277</v>
      </c>
      <c r="L173" s="484">
        <v>3</v>
      </c>
      <c r="M173" s="614"/>
      <c r="N173" s="614"/>
      <c r="O173" s="615"/>
      <c r="P173" s="615"/>
      <c r="Q173" s="615"/>
      <c r="R173" s="464"/>
      <c r="S173" s="616" t="s">
        <v>299</v>
      </c>
      <c r="T173" s="615" t="s">
        <v>298</v>
      </c>
      <c r="U173" s="615" t="s">
        <v>298</v>
      </c>
      <c r="V173" s="464" t="s">
        <v>298</v>
      </c>
      <c r="W173" s="617"/>
      <c r="X173" s="618"/>
      <c r="Y173" s="615"/>
      <c r="Z173" s="464"/>
      <c r="AA173" s="615">
        <v>1</v>
      </c>
      <c r="AB173" s="615">
        <v>1</v>
      </c>
      <c r="AC173" s="615">
        <v>2</v>
      </c>
      <c r="AD173" s="615">
        <v>3</v>
      </c>
      <c r="AE173" s="615">
        <v>1</v>
      </c>
      <c r="AF173" s="464">
        <v>1</v>
      </c>
      <c r="AG173" s="616">
        <v>892</v>
      </c>
      <c r="AH173" s="615">
        <v>8.625</v>
      </c>
      <c r="AI173" s="615">
        <v>24</v>
      </c>
      <c r="AJ173" s="464"/>
      <c r="AK173" s="616">
        <v>8567</v>
      </c>
      <c r="AL173" s="615">
        <v>4.5</v>
      </c>
      <c r="AM173" s="615">
        <v>11.6</v>
      </c>
      <c r="AN173" s="615"/>
      <c r="AO173" s="464">
        <v>8524</v>
      </c>
      <c r="AP173" s="616">
        <v>5796</v>
      </c>
      <c r="AQ173" s="615" t="s">
        <v>544</v>
      </c>
      <c r="AR173" s="615">
        <v>4184</v>
      </c>
      <c r="AS173" s="464">
        <v>5800</v>
      </c>
      <c r="AT173" s="619" t="s">
        <v>299</v>
      </c>
      <c r="AU173" s="620"/>
      <c r="AV173" s="620">
        <v>1</v>
      </c>
      <c r="AW173" s="397" t="s">
        <v>2159</v>
      </c>
      <c r="AX173" s="616">
        <v>8434</v>
      </c>
      <c r="AY173" s="615"/>
      <c r="AZ173" s="615">
        <v>7980</v>
      </c>
      <c r="BA173" s="615">
        <v>7560</v>
      </c>
      <c r="BB173" s="615"/>
      <c r="BC173" s="615">
        <v>4920</v>
      </c>
      <c r="BD173" s="615"/>
      <c r="BE173" s="615"/>
      <c r="BF173" s="403">
        <v>1040</v>
      </c>
      <c r="BG173" s="615">
        <v>812</v>
      </c>
      <c r="BH173" s="407">
        <v>148</v>
      </c>
      <c r="BI173" s="342">
        <v>1002</v>
      </c>
      <c r="BJ173" s="540" t="s">
        <v>1236</v>
      </c>
      <c r="BK173" s="621">
        <v>7560</v>
      </c>
      <c r="BL173" s="464">
        <v>4184</v>
      </c>
      <c r="BM173" s="540">
        <v>4250</v>
      </c>
      <c r="BN173" s="615"/>
      <c r="BO173" s="615">
        <v>3376</v>
      </c>
      <c r="BP173" s="615">
        <v>-4184</v>
      </c>
      <c r="BQ173" s="615">
        <v>736</v>
      </c>
      <c r="BR173" s="615">
        <v>-4184</v>
      </c>
      <c r="BS173" s="615">
        <v>-4184</v>
      </c>
      <c r="BT173" s="615">
        <v>-3372</v>
      </c>
      <c r="BU173" s="464">
        <v>80</v>
      </c>
      <c r="BV173" s="616"/>
      <c r="BW173" s="400" t="s">
        <v>2160</v>
      </c>
      <c r="BX173" s="464" t="s">
        <v>1250</v>
      </c>
    </row>
    <row r="174" spans="1:77" s="272" customFormat="1" ht="43.5" x14ac:dyDescent="0.35">
      <c r="B174" s="375" t="s">
        <v>2085</v>
      </c>
      <c r="C174" s="375" t="s">
        <v>2034</v>
      </c>
      <c r="D174" s="527" t="s">
        <v>1077</v>
      </c>
      <c r="E174" s="375" t="s">
        <v>1077</v>
      </c>
      <c r="F174" s="514"/>
      <c r="G174" s="375" t="s">
        <v>1864</v>
      </c>
      <c r="H174" s="600">
        <v>1880.1487140232309</v>
      </c>
      <c r="I174" s="203"/>
      <c r="J174" s="213">
        <v>29230</v>
      </c>
      <c r="K174" s="336" t="s">
        <v>51</v>
      </c>
      <c r="L174" s="430">
        <v>3</v>
      </c>
      <c r="M174" s="466"/>
      <c r="N174" s="337"/>
      <c r="O174" s="182"/>
      <c r="P174" s="182"/>
      <c r="Q174" s="182"/>
      <c r="R174" s="336"/>
      <c r="S174" s="339" t="s">
        <v>298</v>
      </c>
      <c r="T174" s="182" t="s">
        <v>298</v>
      </c>
      <c r="U174" s="182" t="s">
        <v>298</v>
      </c>
      <c r="V174" s="338" t="s">
        <v>299</v>
      </c>
      <c r="W174" s="340"/>
      <c r="X174" s="341"/>
      <c r="Y174" s="339"/>
      <c r="Z174" s="336"/>
      <c r="AA174" s="182">
        <v>5</v>
      </c>
      <c r="AB174" s="182">
        <v>5</v>
      </c>
      <c r="AC174" s="182">
        <v>2</v>
      </c>
      <c r="AD174" s="182">
        <v>3</v>
      </c>
      <c r="AE174" s="182">
        <v>3</v>
      </c>
      <c r="AF174" s="338">
        <v>1</v>
      </c>
      <c r="AG174" s="342">
        <v>251</v>
      </c>
      <c r="AH174" s="182">
        <v>8.625</v>
      </c>
      <c r="AI174" s="182">
        <v>24</v>
      </c>
      <c r="AJ174" s="336"/>
      <c r="AK174" s="342">
        <v>4970</v>
      </c>
      <c r="AL174" s="387">
        <v>4.5</v>
      </c>
      <c r="AM174" s="387" t="s">
        <v>990</v>
      </c>
      <c r="AN174" s="182"/>
      <c r="AO174" s="338">
        <v>4900</v>
      </c>
      <c r="AP174" s="342">
        <v>707</v>
      </c>
      <c r="AQ174" s="182" t="s">
        <v>1266</v>
      </c>
      <c r="AR174" s="343"/>
      <c r="AS174" s="336">
        <v>707</v>
      </c>
      <c r="AT174" s="343" t="s">
        <v>298</v>
      </c>
      <c r="AU174" s="344"/>
      <c r="AV174" s="510">
        <v>0</v>
      </c>
      <c r="AW174" s="396" t="s">
        <v>1763</v>
      </c>
      <c r="AX174" s="342"/>
      <c r="AY174" s="182"/>
      <c r="AZ174" s="182"/>
      <c r="BA174" s="182"/>
      <c r="BB174" s="182"/>
      <c r="BC174" s="182">
        <v>4650</v>
      </c>
      <c r="BD174" s="182"/>
      <c r="BE174" s="182"/>
      <c r="BF174" s="403">
        <v>650</v>
      </c>
      <c r="BG174" s="182">
        <v>674</v>
      </c>
      <c r="BH174" s="407">
        <v>399</v>
      </c>
      <c r="BI174" s="342">
        <v>1002</v>
      </c>
      <c r="BJ174" s="339" t="s">
        <v>1236</v>
      </c>
      <c r="BK174" s="338"/>
      <c r="BL174" s="336">
        <v>3864</v>
      </c>
      <c r="BM174" s="339">
        <v>-3864</v>
      </c>
      <c r="BN174" s="182"/>
      <c r="BO174" s="182">
        <v>-3864</v>
      </c>
      <c r="BP174" s="182">
        <v>-3864</v>
      </c>
      <c r="BQ174" s="182">
        <v>786</v>
      </c>
      <c r="BR174" s="182">
        <v>-3864</v>
      </c>
      <c r="BS174" s="182">
        <v>-3864</v>
      </c>
      <c r="BT174" s="182">
        <v>-3190</v>
      </c>
      <c r="BU174" s="336">
        <v>-423</v>
      </c>
      <c r="BV174" s="339"/>
      <c r="BW174" s="345" t="s">
        <v>1764</v>
      </c>
      <c r="BX174" s="349" t="s">
        <v>1250</v>
      </c>
    </row>
    <row r="175" spans="1:77" s="272" customFormat="1" ht="30" customHeight="1" x14ac:dyDescent="0.35">
      <c r="A175" s="593"/>
      <c r="B175" s="375" t="s">
        <v>2100</v>
      </c>
      <c r="C175" s="375" t="s">
        <v>745</v>
      </c>
      <c r="D175" s="527" t="s">
        <v>747</v>
      </c>
      <c r="E175" s="375" t="s">
        <v>747</v>
      </c>
      <c r="F175" s="513"/>
      <c r="G175" s="375" t="s">
        <v>1865</v>
      </c>
      <c r="H175" s="600">
        <v>1961.515520377166</v>
      </c>
      <c r="I175" s="299"/>
      <c r="J175" s="213"/>
      <c r="K175" s="336" t="s">
        <v>341</v>
      </c>
      <c r="L175" s="379">
        <v>3</v>
      </c>
      <c r="M175" s="367"/>
      <c r="N175" s="367"/>
      <c r="O175" s="348"/>
      <c r="P175" s="348"/>
      <c r="Q175" s="348"/>
      <c r="R175" s="349"/>
      <c r="S175" s="371"/>
      <c r="T175" s="348"/>
      <c r="U175" s="348"/>
      <c r="V175" s="349"/>
      <c r="W175" s="377"/>
      <c r="X175" s="370"/>
      <c r="Y175" s="348"/>
      <c r="Z175" s="349"/>
      <c r="AA175" s="348"/>
      <c r="AB175" s="348"/>
      <c r="AC175" s="348"/>
      <c r="AD175" s="348"/>
      <c r="AE175" s="348"/>
      <c r="AF175" s="349"/>
      <c r="AG175" s="371"/>
      <c r="AH175" s="348"/>
      <c r="AI175" s="348"/>
      <c r="AJ175" s="349"/>
      <c r="AK175" s="371"/>
      <c r="AL175" s="348"/>
      <c r="AM175" s="348"/>
      <c r="AN175" s="348"/>
      <c r="AO175" s="349"/>
      <c r="AP175" s="371"/>
      <c r="AQ175" s="348"/>
      <c r="AR175" s="348"/>
      <c r="AS175" s="349"/>
      <c r="AT175" s="372"/>
      <c r="AU175" s="373"/>
      <c r="AV175" s="373"/>
      <c r="AW175" s="396"/>
      <c r="AX175" s="371"/>
      <c r="AY175" s="348"/>
      <c r="AZ175" s="348"/>
      <c r="BA175" s="348"/>
      <c r="BB175" s="348"/>
      <c r="BC175" s="348"/>
      <c r="BD175" s="348"/>
      <c r="BE175" s="348"/>
      <c r="BF175" s="403"/>
      <c r="BG175" s="348"/>
      <c r="BH175" s="408">
        <v>0</v>
      </c>
      <c r="BI175" s="342">
        <v>1002</v>
      </c>
      <c r="BJ175" s="369"/>
      <c r="BK175" s="368"/>
      <c r="BL175" s="349"/>
      <c r="BM175" s="369"/>
      <c r="BN175" s="348"/>
      <c r="BO175" s="348"/>
      <c r="BP175" s="348"/>
      <c r="BQ175" s="348"/>
      <c r="BR175" s="348"/>
      <c r="BS175" s="348"/>
      <c r="BT175" s="348"/>
      <c r="BU175" s="349"/>
      <c r="BV175" s="371"/>
      <c r="BW175" s="435" t="s">
        <v>341</v>
      </c>
      <c r="BX175" s="345" t="s">
        <v>1251</v>
      </c>
      <c r="BY175" s="543"/>
    </row>
    <row r="176" spans="1:77" s="279" customFormat="1" x14ac:dyDescent="0.35">
      <c r="B176" s="375" t="s">
        <v>2105</v>
      </c>
      <c r="C176" s="375" t="s">
        <v>2030</v>
      </c>
      <c r="D176" s="527" t="s">
        <v>1069</v>
      </c>
      <c r="E176" s="375" t="s">
        <v>1069</v>
      </c>
      <c r="F176" s="530"/>
      <c r="G176" s="375" t="s">
        <v>1864</v>
      </c>
      <c r="H176" s="600">
        <v>1743.95133857525</v>
      </c>
      <c r="I176" s="68"/>
      <c r="J176" s="376">
        <v>40660</v>
      </c>
      <c r="K176" s="349" t="s">
        <v>277</v>
      </c>
      <c r="L176" s="483">
        <v>3</v>
      </c>
      <c r="M176" s="431"/>
      <c r="N176" s="367"/>
      <c r="O176" s="348"/>
      <c r="P176" s="348"/>
      <c r="Q176" s="348"/>
      <c r="R176" s="349"/>
      <c r="S176" s="371" t="s">
        <v>298</v>
      </c>
      <c r="T176" s="348" t="s">
        <v>299</v>
      </c>
      <c r="U176" s="348" t="s">
        <v>299</v>
      </c>
      <c r="V176" s="349" t="s">
        <v>298</v>
      </c>
      <c r="W176" s="377"/>
      <c r="X176" s="370"/>
      <c r="Y176" s="348"/>
      <c r="Z176" s="349"/>
      <c r="AA176" s="348">
        <v>1</v>
      </c>
      <c r="AB176" s="348">
        <v>1</v>
      </c>
      <c r="AC176" s="348">
        <v>1</v>
      </c>
      <c r="AD176" s="348">
        <v>1</v>
      </c>
      <c r="AE176" s="348">
        <v>1</v>
      </c>
      <c r="AF176" s="349">
        <v>1</v>
      </c>
      <c r="AG176" s="371">
        <v>1193</v>
      </c>
      <c r="AH176" s="348">
        <v>8.625</v>
      </c>
      <c r="AI176" s="348">
        <v>24</v>
      </c>
      <c r="AJ176" s="349"/>
      <c r="AK176" s="371">
        <v>8068</v>
      </c>
      <c r="AL176" s="348">
        <v>4.5</v>
      </c>
      <c r="AM176" s="348">
        <v>11.6</v>
      </c>
      <c r="AN176" s="348"/>
      <c r="AO176" s="349">
        <v>8048</v>
      </c>
      <c r="AP176" s="371"/>
      <c r="AQ176" s="348"/>
      <c r="AR176" s="348"/>
      <c r="AS176" s="349"/>
      <c r="AT176" s="372" t="s">
        <v>299</v>
      </c>
      <c r="AU176" s="373"/>
      <c r="AV176" s="510">
        <v>1</v>
      </c>
      <c r="AW176" s="396" t="s">
        <v>1359</v>
      </c>
      <c r="AX176" s="371"/>
      <c r="AY176" s="348"/>
      <c r="AZ176" s="348">
        <v>7934</v>
      </c>
      <c r="BA176" s="348">
        <v>7570</v>
      </c>
      <c r="BB176" s="348"/>
      <c r="BC176" s="348">
        <v>4722</v>
      </c>
      <c r="BD176" s="348"/>
      <c r="BE176" s="348"/>
      <c r="BF176" s="403">
        <v>650</v>
      </c>
      <c r="BG176" s="348">
        <v>680</v>
      </c>
      <c r="BH176" s="407">
        <v>-543</v>
      </c>
      <c r="BI176" s="342">
        <v>1002</v>
      </c>
      <c r="BJ176" s="369" t="s">
        <v>1236</v>
      </c>
      <c r="BK176" s="368">
        <v>7570</v>
      </c>
      <c r="BL176" s="349">
        <v>756</v>
      </c>
      <c r="BM176" s="369">
        <v>-756</v>
      </c>
      <c r="BN176" s="348"/>
      <c r="BO176" s="348">
        <v>6814</v>
      </c>
      <c r="BP176" s="348">
        <v>-756</v>
      </c>
      <c r="BQ176" s="348">
        <v>3966</v>
      </c>
      <c r="BR176" s="348">
        <v>-756</v>
      </c>
      <c r="BS176" s="348">
        <v>-756</v>
      </c>
      <c r="BT176" s="348">
        <v>-76</v>
      </c>
      <c r="BU176" s="349">
        <v>513</v>
      </c>
      <c r="BV176" s="371"/>
      <c r="BW176" s="345" t="s">
        <v>1381</v>
      </c>
      <c r="BX176" s="336" t="s">
        <v>1250</v>
      </c>
    </row>
    <row r="177" spans="1:76" s="274" customFormat="1" ht="29" x14ac:dyDescent="0.35">
      <c r="A177" s="543"/>
      <c r="B177" s="375" t="s">
        <v>211</v>
      </c>
      <c r="C177" s="375" t="s">
        <v>103</v>
      </c>
      <c r="D177" s="527" t="s">
        <v>764</v>
      </c>
      <c r="E177" s="375" t="s">
        <v>1939</v>
      </c>
      <c r="F177" s="513"/>
      <c r="G177" s="375" t="s">
        <v>2123</v>
      </c>
      <c r="H177" s="600">
        <v>1602.669981589617</v>
      </c>
      <c r="I177" s="299"/>
      <c r="J177" s="213">
        <v>40510</v>
      </c>
      <c r="K177" s="336" t="s">
        <v>1677</v>
      </c>
      <c r="L177" s="430">
        <v>3</v>
      </c>
      <c r="M177" s="466"/>
      <c r="N177" s="337"/>
      <c r="O177" s="182"/>
      <c r="P177" s="182"/>
      <c r="Q177" s="182"/>
      <c r="R177" s="336"/>
      <c r="S177" s="342" t="s">
        <v>299</v>
      </c>
      <c r="T177" s="182" t="s">
        <v>299</v>
      </c>
      <c r="U177" s="182" t="s">
        <v>299</v>
      </c>
      <c r="V177" s="336" t="s">
        <v>298</v>
      </c>
      <c r="W177" s="346"/>
      <c r="X177" s="341"/>
      <c r="Y177" s="182"/>
      <c r="Z177" s="336"/>
      <c r="AA177" s="182">
        <v>1</v>
      </c>
      <c r="AB177" s="182">
        <v>1</v>
      </c>
      <c r="AC177" s="182">
        <v>2</v>
      </c>
      <c r="AD177" s="182">
        <v>3</v>
      </c>
      <c r="AE177" s="182">
        <v>1</v>
      </c>
      <c r="AF177" s="336">
        <v>1</v>
      </c>
      <c r="AG177" s="342">
        <v>1222</v>
      </c>
      <c r="AH177" s="182">
        <v>8.625</v>
      </c>
      <c r="AI177" s="182">
        <v>24</v>
      </c>
      <c r="AJ177" s="336"/>
      <c r="AK177" s="342">
        <v>8756</v>
      </c>
      <c r="AL177" s="182">
        <v>4.5</v>
      </c>
      <c r="AM177" s="182">
        <v>11.6</v>
      </c>
      <c r="AN177" s="182"/>
      <c r="AO177" s="336">
        <v>8729</v>
      </c>
      <c r="AP177" s="342">
        <v>5995</v>
      </c>
      <c r="AQ177" s="182" t="s">
        <v>544</v>
      </c>
      <c r="AR177" s="182">
        <v>3865</v>
      </c>
      <c r="AS177" s="336">
        <v>6040</v>
      </c>
      <c r="AT177" s="343" t="s">
        <v>299</v>
      </c>
      <c r="AU177" s="344"/>
      <c r="AV177" s="510">
        <v>1</v>
      </c>
      <c r="AW177" s="396" t="s">
        <v>1462</v>
      </c>
      <c r="AX177" s="342">
        <v>8614</v>
      </c>
      <c r="AY177" s="182"/>
      <c r="AZ177" s="182">
        <v>8164</v>
      </c>
      <c r="BA177" s="182">
        <v>7728</v>
      </c>
      <c r="BB177" s="182"/>
      <c r="BC177" s="182">
        <v>4968</v>
      </c>
      <c r="BD177" s="182"/>
      <c r="BE177" s="182"/>
      <c r="BF177" s="477">
        <v>1002</v>
      </c>
      <c r="BG177" s="182">
        <v>824</v>
      </c>
      <c r="BH177" s="408">
        <v>-220</v>
      </c>
      <c r="BI177" s="342">
        <v>1002</v>
      </c>
      <c r="BJ177" s="339" t="s">
        <v>1236</v>
      </c>
      <c r="BK177" s="338">
        <v>7728</v>
      </c>
      <c r="BL177" s="336">
        <v>3865</v>
      </c>
      <c r="BM177" s="339">
        <v>4749</v>
      </c>
      <c r="BN177" s="182"/>
      <c r="BO177" s="182">
        <v>3863</v>
      </c>
      <c r="BP177" s="182">
        <v>-3865</v>
      </c>
      <c r="BQ177" s="182">
        <v>1103</v>
      </c>
      <c r="BR177" s="182">
        <v>-3865</v>
      </c>
      <c r="BS177" s="182">
        <v>-3865</v>
      </c>
      <c r="BT177" s="182">
        <v>-3041</v>
      </c>
      <c r="BU177" s="336">
        <v>398</v>
      </c>
      <c r="BV177" s="342"/>
      <c r="BW177" s="345" t="s">
        <v>1460</v>
      </c>
      <c r="BX177" s="336" t="s">
        <v>1250</v>
      </c>
    </row>
    <row r="178" spans="1:76" s="543" customFormat="1" x14ac:dyDescent="0.35">
      <c r="B178" s="375" t="s">
        <v>1851</v>
      </c>
      <c r="C178" s="375" t="s">
        <v>2030</v>
      </c>
      <c r="D178" s="527" t="s">
        <v>1856</v>
      </c>
      <c r="E178" s="375" t="s">
        <v>1953</v>
      </c>
      <c r="F178" s="530"/>
      <c r="G178" s="375" t="s">
        <v>1864</v>
      </c>
      <c r="H178" s="600">
        <v>1746.14171969173</v>
      </c>
      <c r="I178" s="68"/>
      <c r="J178" s="356">
        <v>43592</v>
      </c>
      <c r="K178" s="626" t="s">
        <v>51</v>
      </c>
      <c r="L178" s="590">
        <v>3</v>
      </c>
      <c r="M178" s="83"/>
      <c r="N178" s="83"/>
      <c r="O178" s="61"/>
      <c r="P178" s="61"/>
      <c r="Q178" s="61"/>
      <c r="R178" s="61"/>
      <c r="S178" s="61" t="s">
        <v>298</v>
      </c>
      <c r="T178" s="61" t="s">
        <v>298</v>
      </c>
      <c r="U178" s="61" t="s">
        <v>299</v>
      </c>
      <c r="V178" s="61" t="s">
        <v>298</v>
      </c>
      <c r="W178" s="92"/>
      <c r="X178" s="92"/>
      <c r="Y178" s="61"/>
      <c r="Z178" s="61"/>
      <c r="AA178" s="61">
        <v>5</v>
      </c>
      <c r="AB178" s="61">
        <v>1</v>
      </c>
      <c r="AC178" s="61">
        <v>3</v>
      </c>
      <c r="AD178" s="61">
        <v>3</v>
      </c>
      <c r="AE178" s="61">
        <v>3</v>
      </c>
      <c r="AF178" s="61">
        <v>1</v>
      </c>
      <c r="AG178" s="61">
        <v>1853</v>
      </c>
      <c r="AH178" s="758">
        <v>9.625</v>
      </c>
      <c r="AI178" s="203">
        <v>36</v>
      </c>
      <c r="AJ178" s="61"/>
      <c r="AK178" s="61">
        <v>19082</v>
      </c>
      <c r="AL178" s="759">
        <v>5.5</v>
      </c>
      <c r="AM178" s="61">
        <v>17</v>
      </c>
      <c r="AN178" s="61"/>
      <c r="AO178" s="61"/>
      <c r="AP178" s="61"/>
      <c r="AQ178" s="61"/>
      <c r="AR178" s="61"/>
      <c r="AS178" s="61"/>
      <c r="AT178" s="61" t="s">
        <v>299</v>
      </c>
      <c r="AU178" s="61" t="s">
        <v>125</v>
      </c>
      <c r="AV178" s="203">
        <v>9</v>
      </c>
      <c r="AW178" s="531"/>
      <c r="AX178" s="61"/>
      <c r="AY178" s="61"/>
      <c r="AZ178" s="61"/>
      <c r="BA178" s="61">
        <v>7548</v>
      </c>
      <c r="BB178" s="61"/>
      <c r="BC178" s="61">
        <v>4536</v>
      </c>
      <c r="BD178" s="61"/>
      <c r="BE178" s="61"/>
      <c r="BF178" s="526">
        <v>830</v>
      </c>
      <c r="BG178" s="61">
        <v>486</v>
      </c>
      <c r="BH178" s="526"/>
      <c r="BI178" s="203">
        <v>830</v>
      </c>
      <c r="BJ178" s="296" t="s">
        <v>1236</v>
      </c>
      <c r="BK178" s="61">
        <v>7548</v>
      </c>
      <c r="BL178" s="61">
        <v>4400</v>
      </c>
      <c r="BM178" s="61"/>
      <c r="BN178" s="61"/>
      <c r="BO178" s="61"/>
      <c r="BP178" s="61"/>
      <c r="BQ178" s="61"/>
      <c r="BR178" s="61"/>
      <c r="BS178" s="61"/>
      <c r="BT178" s="61"/>
      <c r="BU178" s="61"/>
      <c r="BV178" s="61"/>
      <c r="BW178" s="587" t="s">
        <v>2169</v>
      </c>
      <c r="BX178" s="278" t="s">
        <v>1250</v>
      </c>
    </row>
    <row r="179" spans="1:76" s="538" customFormat="1" x14ac:dyDescent="0.35">
      <c r="A179" s="594"/>
      <c r="B179" s="375" t="s">
        <v>2119</v>
      </c>
      <c r="C179" s="375" t="s">
        <v>1466</v>
      </c>
      <c r="D179" s="527" t="s">
        <v>1477</v>
      </c>
      <c r="E179" s="375" t="s">
        <v>1997</v>
      </c>
      <c r="F179" s="296"/>
      <c r="G179" s="375" t="s">
        <v>2123</v>
      </c>
      <c r="H179" s="600">
        <v>1943.3264169147481</v>
      </c>
      <c r="I179" s="299"/>
      <c r="J179" s="376">
        <v>43549</v>
      </c>
      <c r="K179" s="631" t="s">
        <v>51</v>
      </c>
      <c r="L179" s="430">
        <v>3</v>
      </c>
      <c r="M179" s="431"/>
      <c r="N179" s="367"/>
      <c r="O179" s="348"/>
      <c r="P179" s="348"/>
      <c r="Q179" s="348"/>
      <c r="R179" s="349"/>
      <c r="S179" s="369" t="s">
        <v>298</v>
      </c>
      <c r="T179" s="348" t="s">
        <v>298</v>
      </c>
      <c r="U179" s="348" t="s">
        <v>299</v>
      </c>
      <c r="V179" s="368" t="s">
        <v>298</v>
      </c>
      <c r="W179" s="602"/>
      <c r="X179" s="370"/>
      <c r="Y179" s="369"/>
      <c r="Z179" s="349"/>
      <c r="AA179" s="348">
        <v>5</v>
      </c>
      <c r="AB179" s="348">
        <v>2</v>
      </c>
      <c r="AC179" s="348">
        <v>2</v>
      </c>
      <c r="AD179" s="348">
        <v>1</v>
      </c>
      <c r="AE179" s="348">
        <v>3</v>
      </c>
      <c r="AF179" s="368">
        <v>1</v>
      </c>
      <c r="AG179" s="371">
        <v>1643</v>
      </c>
      <c r="AH179" s="755">
        <v>9.625</v>
      </c>
      <c r="AI179" s="348">
        <v>36</v>
      </c>
      <c r="AJ179" s="349"/>
      <c r="AK179" s="371">
        <v>18480</v>
      </c>
      <c r="AL179" s="755">
        <v>5.5</v>
      </c>
      <c r="AM179" s="348">
        <v>20</v>
      </c>
      <c r="AN179" s="348"/>
      <c r="AO179" s="368"/>
      <c r="AP179" s="371"/>
      <c r="AQ179" s="348"/>
      <c r="AR179" s="372"/>
      <c r="AS179" s="349"/>
      <c r="AT179" s="372" t="s">
        <v>299</v>
      </c>
      <c r="AU179" s="373" t="s">
        <v>125</v>
      </c>
      <c r="AV179" s="510">
        <v>0</v>
      </c>
      <c r="AW179" s="396"/>
      <c r="AX179" s="371"/>
      <c r="AY179" s="348"/>
      <c r="AZ179" s="348"/>
      <c r="BA179" s="348">
        <v>8548</v>
      </c>
      <c r="BB179" s="348"/>
      <c r="BC179" s="348">
        <v>5460</v>
      </c>
      <c r="BD179" s="348"/>
      <c r="BE179" s="348"/>
      <c r="BF179" s="404">
        <v>1002</v>
      </c>
      <c r="BG179" s="182">
        <v>911</v>
      </c>
      <c r="BH179" s="407">
        <v>-641</v>
      </c>
      <c r="BI179" s="342">
        <v>1002</v>
      </c>
      <c r="BJ179" s="369" t="s">
        <v>1236</v>
      </c>
      <c r="BK179" s="368">
        <v>8548</v>
      </c>
      <c r="BL179" s="349">
        <v>2900</v>
      </c>
      <c r="BM179" s="542">
        <v>-2900</v>
      </c>
      <c r="BN179" s="460"/>
      <c r="BO179" s="460">
        <v>5648</v>
      </c>
      <c r="BP179" s="460">
        <v>-2900</v>
      </c>
      <c r="BQ179" s="348">
        <v>2560</v>
      </c>
      <c r="BR179" s="460">
        <v>-2900</v>
      </c>
      <c r="BS179" s="460">
        <v>-2900</v>
      </c>
      <c r="BT179" s="460">
        <v>-1989</v>
      </c>
      <c r="BU179" s="345">
        <v>732</v>
      </c>
      <c r="BV179" s="369"/>
      <c r="BW179" s="345" t="s">
        <v>2166</v>
      </c>
      <c r="BX179" s="345" t="s">
        <v>1250</v>
      </c>
    </row>
    <row r="180" spans="1:76" s="288" customFormat="1" x14ac:dyDescent="0.35">
      <c r="A180" s="594"/>
      <c r="B180" s="375" t="s">
        <v>2120</v>
      </c>
      <c r="C180" s="375" t="s">
        <v>1466</v>
      </c>
      <c r="D180" s="527" t="s">
        <v>1472</v>
      </c>
      <c r="E180" s="375" t="s">
        <v>1998</v>
      </c>
      <c r="F180" s="61"/>
      <c r="G180" s="375" t="s">
        <v>2123</v>
      </c>
      <c r="H180" s="600">
        <v>1699.0127586039589</v>
      </c>
      <c r="I180" s="68"/>
      <c r="J180" s="376">
        <v>43550</v>
      </c>
      <c r="K180" s="631" t="s">
        <v>51</v>
      </c>
      <c r="L180" s="430">
        <v>3</v>
      </c>
      <c r="M180" s="431"/>
      <c r="N180" s="367"/>
      <c r="O180" s="348"/>
      <c r="P180" s="348"/>
      <c r="Q180" s="368"/>
      <c r="R180" s="349"/>
      <c r="S180" s="369" t="s">
        <v>298</v>
      </c>
      <c r="T180" s="348" t="s">
        <v>298</v>
      </c>
      <c r="U180" s="348" t="s">
        <v>299</v>
      </c>
      <c r="V180" s="349" t="s">
        <v>298</v>
      </c>
      <c r="W180" s="602"/>
      <c r="X180" s="370"/>
      <c r="Y180" s="348"/>
      <c r="Z180" s="368"/>
      <c r="AA180" s="371">
        <v>5</v>
      </c>
      <c r="AB180" s="348">
        <v>1</v>
      </c>
      <c r="AC180" s="348">
        <v>1</v>
      </c>
      <c r="AD180" s="348">
        <v>2</v>
      </c>
      <c r="AE180" s="348">
        <v>1</v>
      </c>
      <c r="AF180" s="349">
        <v>1</v>
      </c>
      <c r="AG180" s="369">
        <v>1640</v>
      </c>
      <c r="AH180" s="755">
        <v>9.625</v>
      </c>
      <c r="AI180" s="348">
        <v>36</v>
      </c>
      <c r="AJ180" s="368"/>
      <c r="AK180" s="371">
        <v>18643</v>
      </c>
      <c r="AL180" s="755">
        <v>5.5</v>
      </c>
      <c r="AM180" s="348">
        <v>20</v>
      </c>
      <c r="AN180" s="368"/>
      <c r="AO180" s="368"/>
      <c r="AP180" s="371"/>
      <c r="AQ180" s="348"/>
      <c r="AR180" s="372"/>
      <c r="AS180" s="349"/>
      <c r="AT180" s="372" t="s">
        <v>299</v>
      </c>
      <c r="AU180" s="373" t="s">
        <v>125</v>
      </c>
      <c r="AV180" s="510">
        <v>0</v>
      </c>
      <c r="AW180" s="396"/>
      <c r="AX180" s="371"/>
      <c r="AY180" s="348"/>
      <c r="AZ180" s="348"/>
      <c r="BA180" s="348">
        <v>8519</v>
      </c>
      <c r="BB180" s="348"/>
      <c r="BC180" s="348">
        <v>5500</v>
      </c>
      <c r="BD180" s="348"/>
      <c r="BE180" s="348"/>
      <c r="BF180" s="404">
        <v>1002</v>
      </c>
      <c r="BG180" s="182">
        <v>911</v>
      </c>
      <c r="BH180" s="407">
        <v>-638</v>
      </c>
      <c r="BI180" s="342">
        <v>1002</v>
      </c>
      <c r="BJ180" s="369" t="s">
        <v>1236</v>
      </c>
      <c r="BK180" s="372">
        <v>8519</v>
      </c>
      <c r="BL180" s="349">
        <v>1430</v>
      </c>
      <c r="BM180" s="542">
        <v>-1430</v>
      </c>
      <c r="BN180" s="460"/>
      <c r="BO180" s="460">
        <v>7089</v>
      </c>
      <c r="BP180" s="460">
        <v>-1430</v>
      </c>
      <c r="BQ180" s="348">
        <v>4070</v>
      </c>
      <c r="BR180" s="460">
        <v>-1430</v>
      </c>
      <c r="BS180" s="460">
        <v>-1430</v>
      </c>
      <c r="BT180" s="460">
        <v>-519</v>
      </c>
      <c r="BU180" s="345">
        <v>729</v>
      </c>
      <c r="BV180" s="369"/>
      <c r="BW180" s="345" t="s">
        <v>2167</v>
      </c>
      <c r="BX180" s="345" t="s">
        <v>1250</v>
      </c>
    </row>
    <row r="181" spans="1:76" s="288" customFormat="1" x14ac:dyDescent="0.35">
      <c r="A181" s="594"/>
      <c r="B181" s="375" t="s">
        <v>2121</v>
      </c>
      <c r="C181" s="375" t="s">
        <v>1466</v>
      </c>
      <c r="D181" s="527" t="s">
        <v>1474</v>
      </c>
      <c r="E181" s="375" t="s">
        <v>1999</v>
      </c>
      <c r="F181" s="61"/>
      <c r="G181" s="375" t="s">
        <v>2123</v>
      </c>
      <c r="H181" s="600">
        <v>1524.562518943063</v>
      </c>
      <c r="I181" s="68"/>
      <c r="J181" s="376">
        <v>43550</v>
      </c>
      <c r="K181" s="631" t="s">
        <v>51</v>
      </c>
      <c r="L181" s="379">
        <v>3</v>
      </c>
      <c r="M181" s="367"/>
      <c r="N181" s="367"/>
      <c r="O181" s="348"/>
      <c r="P181" s="348"/>
      <c r="Q181" s="348"/>
      <c r="R181" s="349"/>
      <c r="S181" s="371" t="s">
        <v>298</v>
      </c>
      <c r="T181" s="348" t="s">
        <v>299</v>
      </c>
      <c r="U181" s="348" t="s">
        <v>299</v>
      </c>
      <c r="V181" s="349" t="s">
        <v>298</v>
      </c>
      <c r="W181" s="377"/>
      <c r="X181" s="370"/>
      <c r="Y181" s="348"/>
      <c r="Z181" s="349"/>
      <c r="AA181" s="348">
        <v>5</v>
      </c>
      <c r="AB181" s="348">
        <v>1</v>
      </c>
      <c r="AC181" s="348">
        <v>1</v>
      </c>
      <c r="AD181" s="348">
        <v>1</v>
      </c>
      <c r="AE181" s="348">
        <v>1</v>
      </c>
      <c r="AF181" s="349">
        <v>1</v>
      </c>
      <c r="AG181" s="371">
        <v>1644</v>
      </c>
      <c r="AH181" s="755">
        <v>9.625</v>
      </c>
      <c r="AI181" s="348">
        <v>36</v>
      </c>
      <c r="AJ181" s="349"/>
      <c r="AK181" s="371">
        <v>18895</v>
      </c>
      <c r="AL181" s="755">
        <v>5.5</v>
      </c>
      <c r="AM181" s="348">
        <v>20</v>
      </c>
      <c r="AN181" s="348"/>
      <c r="AO181" s="349"/>
      <c r="AP181" s="371"/>
      <c r="AQ181" s="348"/>
      <c r="AR181" s="348"/>
      <c r="AS181" s="349"/>
      <c r="AT181" s="372" t="s">
        <v>299</v>
      </c>
      <c r="AU181" s="373" t="s">
        <v>125</v>
      </c>
      <c r="AV181" s="510">
        <v>0</v>
      </c>
      <c r="AW181" s="396"/>
      <c r="AX181" s="371"/>
      <c r="AY181" s="348"/>
      <c r="AZ181" s="348">
        <v>9197</v>
      </c>
      <c r="BA181" s="348">
        <v>8510</v>
      </c>
      <c r="BB181" s="348"/>
      <c r="BC181" s="348">
        <v>5502</v>
      </c>
      <c r="BD181" s="348"/>
      <c r="BE181" s="348"/>
      <c r="BF181" s="404">
        <v>1002</v>
      </c>
      <c r="BG181" s="348">
        <v>911</v>
      </c>
      <c r="BH181" s="407">
        <v>-642</v>
      </c>
      <c r="BI181" s="342">
        <v>1002</v>
      </c>
      <c r="BJ181" s="339" t="s">
        <v>1236</v>
      </c>
      <c r="BK181" s="368">
        <v>8510</v>
      </c>
      <c r="BL181" s="349">
        <v>540</v>
      </c>
      <c r="BM181" s="339">
        <v>-540</v>
      </c>
      <c r="BN181" s="182"/>
      <c r="BO181" s="182">
        <v>7970</v>
      </c>
      <c r="BP181" s="182">
        <v>-540</v>
      </c>
      <c r="BQ181" s="348">
        <v>4962</v>
      </c>
      <c r="BR181" s="182">
        <v>-540</v>
      </c>
      <c r="BS181" s="182">
        <v>462</v>
      </c>
      <c r="BT181" s="182">
        <v>371</v>
      </c>
      <c r="BU181" s="336">
        <v>733</v>
      </c>
      <c r="BV181" s="371"/>
      <c r="BW181" s="345" t="s">
        <v>2167</v>
      </c>
      <c r="BX181" s="345" t="s">
        <v>1250</v>
      </c>
    </row>
    <row r="182" spans="1:76" s="288" customFormat="1" ht="29" x14ac:dyDescent="0.35">
      <c r="A182" s="594"/>
      <c r="B182" s="375" t="s">
        <v>191</v>
      </c>
      <c r="C182" s="375" t="s">
        <v>103</v>
      </c>
      <c r="D182" s="527" t="s">
        <v>756</v>
      </c>
      <c r="E182" s="375" t="s">
        <v>2002</v>
      </c>
      <c r="F182" s="278"/>
      <c r="G182" s="375" t="s">
        <v>2123</v>
      </c>
      <c r="H182" s="600">
        <v>1823.8623796956119</v>
      </c>
      <c r="I182" s="278"/>
      <c r="J182" s="213">
        <v>39651</v>
      </c>
      <c r="K182" s="633" t="s">
        <v>277</v>
      </c>
      <c r="L182" s="430">
        <v>3</v>
      </c>
      <c r="M182" s="466"/>
      <c r="N182" s="337"/>
      <c r="O182" s="182"/>
      <c r="P182" s="182"/>
      <c r="Q182" s="182"/>
      <c r="R182" s="336"/>
      <c r="S182" s="342" t="s">
        <v>299</v>
      </c>
      <c r="T182" s="182" t="s">
        <v>299</v>
      </c>
      <c r="U182" s="182" t="s">
        <v>299</v>
      </c>
      <c r="V182" s="336" t="s">
        <v>298</v>
      </c>
      <c r="W182" s="346"/>
      <c r="X182" s="341"/>
      <c r="Y182" s="182"/>
      <c r="Z182" s="336"/>
      <c r="AA182" s="182">
        <v>1</v>
      </c>
      <c r="AB182" s="182">
        <v>1</v>
      </c>
      <c r="AC182" s="182">
        <v>1</v>
      </c>
      <c r="AD182" s="182">
        <v>3</v>
      </c>
      <c r="AE182" s="182">
        <v>1</v>
      </c>
      <c r="AF182" s="336">
        <v>1</v>
      </c>
      <c r="AG182" s="342">
        <v>1081</v>
      </c>
      <c r="AH182" s="182">
        <v>8.625</v>
      </c>
      <c r="AI182" s="182">
        <v>24</v>
      </c>
      <c r="AJ182" s="336"/>
      <c r="AK182" s="342">
        <v>8806</v>
      </c>
      <c r="AL182" s="182">
        <v>4.5</v>
      </c>
      <c r="AM182" s="182">
        <v>11.6</v>
      </c>
      <c r="AN182" s="182"/>
      <c r="AO182" s="336">
        <v>8744</v>
      </c>
      <c r="AP182" s="342">
        <v>5605</v>
      </c>
      <c r="AQ182" s="182" t="s">
        <v>544</v>
      </c>
      <c r="AR182" s="182">
        <v>4430</v>
      </c>
      <c r="AS182" s="336">
        <v>5610</v>
      </c>
      <c r="AT182" s="343" t="s">
        <v>299</v>
      </c>
      <c r="AU182" s="344"/>
      <c r="AV182" s="510">
        <v>106</v>
      </c>
      <c r="AW182" s="396" t="s">
        <v>1462</v>
      </c>
      <c r="AX182" s="342">
        <v>8634</v>
      </c>
      <c r="AY182" s="182"/>
      <c r="AZ182" s="182">
        <v>8207</v>
      </c>
      <c r="BA182" s="182">
        <v>7764</v>
      </c>
      <c r="BB182" s="182"/>
      <c r="BC182" s="182">
        <v>5036</v>
      </c>
      <c r="BD182" s="182"/>
      <c r="BE182" s="182"/>
      <c r="BF182" s="405">
        <v>1002</v>
      </c>
      <c r="BG182" s="182">
        <v>820</v>
      </c>
      <c r="BH182" s="407">
        <v>-79</v>
      </c>
      <c r="BI182" s="342">
        <v>1002</v>
      </c>
      <c r="BJ182" s="339" t="s">
        <v>1236</v>
      </c>
      <c r="BK182" s="338">
        <v>7764</v>
      </c>
      <c r="BL182" s="336">
        <v>4430</v>
      </c>
      <c r="BM182" s="339">
        <v>4204</v>
      </c>
      <c r="BN182" s="182"/>
      <c r="BO182" s="182">
        <v>3334</v>
      </c>
      <c r="BP182" s="182">
        <v>-4430</v>
      </c>
      <c r="BQ182" s="182">
        <v>606</v>
      </c>
      <c r="BR182" s="182">
        <v>-4430</v>
      </c>
      <c r="BS182" s="182">
        <v>-4430</v>
      </c>
      <c r="BT182" s="182">
        <v>-3610</v>
      </c>
      <c r="BU182" s="336">
        <v>261</v>
      </c>
      <c r="BV182" s="342"/>
      <c r="BW182" s="345" t="s">
        <v>1460</v>
      </c>
      <c r="BX182" s="345" t="s">
        <v>1250</v>
      </c>
    </row>
    <row r="183" spans="1:76" s="288" customFormat="1" ht="29" x14ac:dyDescent="0.35">
      <c r="A183" s="594"/>
      <c r="B183" s="375" t="s">
        <v>224</v>
      </c>
      <c r="C183" s="375" t="s">
        <v>2030</v>
      </c>
      <c r="D183" s="527" t="s">
        <v>1222</v>
      </c>
      <c r="E183" s="375" t="s">
        <v>2007</v>
      </c>
      <c r="F183" s="61"/>
      <c r="G183" s="375" t="s">
        <v>1864</v>
      </c>
      <c r="H183" s="600">
        <v>1603.735370756704</v>
      </c>
      <c r="I183" s="68"/>
      <c r="J183" s="213">
        <v>40419</v>
      </c>
      <c r="K183" s="336" t="s">
        <v>1024</v>
      </c>
      <c r="L183" s="379">
        <v>3</v>
      </c>
      <c r="M183" s="337"/>
      <c r="N183" s="337"/>
      <c r="O183" s="182"/>
      <c r="P183" s="182"/>
      <c r="Q183" s="182"/>
      <c r="R183" s="336"/>
      <c r="S183" s="342" t="s">
        <v>299</v>
      </c>
      <c r="T183" s="182" t="s">
        <v>299</v>
      </c>
      <c r="U183" s="182" t="s">
        <v>299</v>
      </c>
      <c r="V183" s="336" t="s">
        <v>298</v>
      </c>
      <c r="W183" s="346"/>
      <c r="X183" s="341"/>
      <c r="Y183" s="182"/>
      <c r="Z183" s="336"/>
      <c r="AA183" s="182">
        <v>1</v>
      </c>
      <c r="AB183" s="182">
        <v>1</v>
      </c>
      <c r="AC183" s="182">
        <v>1</v>
      </c>
      <c r="AD183" s="182">
        <v>1</v>
      </c>
      <c r="AE183" s="182">
        <v>1</v>
      </c>
      <c r="AF183" s="336">
        <v>1</v>
      </c>
      <c r="AG183" s="342">
        <v>1103</v>
      </c>
      <c r="AH183" s="182">
        <v>8.625</v>
      </c>
      <c r="AI183" s="182">
        <v>24</v>
      </c>
      <c r="AJ183" s="336"/>
      <c r="AK183" s="342">
        <v>9100</v>
      </c>
      <c r="AL183" s="182">
        <v>4.5</v>
      </c>
      <c r="AM183" s="182">
        <v>11.6</v>
      </c>
      <c r="AN183" s="182"/>
      <c r="AO183" s="336">
        <v>9071</v>
      </c>
      <c r="AP183" s="342">
        <v>6465</v>
      </c>
      <c r="AQ183" s="182" t="s">
        <v>544</v>
      </c>
      <c r="AR183" s="182">
        <v>1075</v>
      </c>
      <c r="AS183" s="336">
        <v>6510</v>
      </c>
      <c r="AT183" s="343" t="s">
        <v>299</v>
      </c>
      <c r="AU183" s="344"/>
      <c r="AV183" s="344">
        <v>1</v>
      </c>
      <c r="AW183" s="344" t="s">
        <v>1462</v>
      </c>
      <c r="AX183" s="342">
        <v>8956</v>
      </c>
      <c r="AY183" s="182"/>
      <c r="AZ183" s="182">
        <v>8519</v>
      </c>
      <c r="BA183" s="182">
        <v>8065</v>
      </c>
      <c r="BB183" s="182"/>
      <c r="BC183" s="182">
        <v>4874</v>
      </c>
      <c r="BD183" s="182"/>
      <c r="BE183" s="182"/>
      <c r="BF183" s="403">
        <v>950</v>
      </c>
      <c r="BG183" s="182">
        <v>871</v>
      </c>
      <c r="BH183" s="408">
        <v>-153</v>
      </c>
      <c r="BI183" s="342">
        <v>1002</v>
      </c>
      <c r="BJ183" s="339" t="s">
        <v>1236</v>
      </c>
      <c r="BK183" s="338">
        <v>8065</v>
      </c>
      <c r="BL183" s="336">
        <v>1075</v>
      </c>
      <c r="BM183" s="339">
        <v>7881</v>
      </c>
      <c r="BN183" s="182"/>
      <c r="BO183" s="182">
        <v>6990</v>
      </c>
      <c r="BP183" s="182">
        <v>-1075</v>
      </c>
      <c r="BQ183" s="182">
        <v>3799</v>
      </c>
      <c r="BR183" s="182">
        <v>-1075</v>
      </c>
      <c r="BS183" s="182">
        <v>-1075</v>
      </c>
      <c r="BT183" s="182">
        <v>-204</v>
      </c>
      <c r="BU183" s="336">
        <v>232</v>
      </c>
      <c r="BV183" s="342"/>
      <c r="BW183" s="345" t="s">
        <v>2154</v>
      </c>
      <c r="BX183" s="336" t="s">
        <v>1250</v>
      </c>
    </row>
    <row r="184" spans="1:76" s="288" customFormat="1" x14ac:dyDescent="0.35">
      <c r="A184" s="594"/>
      <c r="B184" s="375" t="s">
        <v>232</v>
      </c>
      <c r="C184" s="375" t="s">
        <v>2030</v>
      </c>
      <c r="D184" s="527" t="s">
        <v>1048</v>
      </c>
      <c r="E184" s="375" t="s">
        <v>2017</v>
      </c>
      <c r="F184" s="203"/>
      <c r="G184" s="375" t="s">
        <v>1877</v>
      </c>
      <c r="H184" s="600">
        <v>1846.4150235806169</v>
      </c>
      <c r="I184" s="203"/>
      <c r="J184" s="213">
        <v>40682</v>
      </c>
      <c r="K184" s="382" t="s">
        <v>277</v>
      </c>
      <c r="L184" s="484">
        <v>3</v>
      </c>
      <c r="M184" s="367"/>
      <c r="N184" s="367"/>
      <c r="O184" s="348"/>
      <c r="P184" s="348"/>
      <c r="Q184" s="348"/>
      <c r="R184" s="349"/>
      <c r="S184" s="371" t="s">
        <v>299</v>
      </c>
      <c r="T184" s="348" t="s">
        <v>299</v>
      </c>
      <c r="U184" s="348" t="s">
        <v>299</v>
      </c>
      <c r="V184" s="349" t="s">
        <v>298</v>
      </c>
      <c r="W184" s="377"/>
      <c r="X184" s="370"/>
      <c r="Y184" s="348"/>
      <c r="Z184" s="349"/>
      <c r="AA184" s="348">
        <v>1</v>
      </c>
      <c r="AB184" s="348">
        <v>1</v>
      </c>
      <c r="AC184" s="348">
        <v>1</v>
      </c>
      <c r="AD184" s="348">
        <v>2</v>
      </c>
      <c r="AE184" s="348">
        <v>1</v>
      </c>
      <c r="AF184" s="349">
        <v>1</v>
      </c>
      <c r="AG184" s="371">
        <v>1185</v>
      </c>
      <c r="AH184" s="348">
        <v>8.625</v>
      </c>
      <c r="AI184" s="348">
        <v>24</v>
      </c>
      <c r="AJ184" s="349"/>
      <c r="AK184" s="371">
        <v>8794</v>
      </c>
      <c r="AL184" s="348">
        <v>4.5</v>
      </c>
      <c r="AM184" s="348">
        <v>11.6</v>
      </c>
      <c r="AN184" s="348"/>
      <c r="AO184" s="349">
        <v>8776</v>
      </c>
      <c r="AP184" s="371">
        <v>6030</v>
      </c>
      <c r="AQ184" s="348" t="s">
        <v>544</v>
      </c>
      <c r="AR184" s="348">
        <v>1780</v>
      </c>
      <c r="AS184" s="349">
        <v>6064</v>
      </c>
      <c r="AT184" s="372" t="s">
        <v>299</v>
      </c>
      <c r="AU184" s="373"/>
      <c r="AV184" s="510">
        <v>49</v>
      </c>
      <c r="AW184" s="396" t="s">
        <v>1394</v>
      </c>
      <c r="AX184" s="371">
        <v>8469</v>
      </c>
      <c r="AY184" s="348"/>
      <c r="AZ184" s="348">
        <v>8027</v>
      </c>
      <c r="BA184" s="348">
        <v>7651</v>
      </c>
      <c r="BB184" s="348">
        <v>5550</v>
      </c>
      <c r="BC184" s="348">
        <v>4851</v>
      </c>
      <c r="BD184" s="348"/>
      <c r="BE184" s="348"/>
      <c r="BF184" s="403">
        <v>650</v>
      </c>
      <c r="BG184" s="348">
        <v>680</v>
      </c>
      <c r="BH184" s="407">
        <v>-535</v>
      </c>
      <c r="BI184" s="342">
        <v>1002</v>
      </c>
      <c r="BJ184" s="369" t="s">
        <v>1236</v>
      </c>
      <c r="BK184" s="368">
        <v>7651</v>
      </c>
      <c r="BL184" s="349">
        <v>1780</v>
      </c>
      <c r="BM184" s="369">
        <v>6689</v>
      </c>
      <c r="BN184" s="348"/>
      <c r="BO184" s="348">
        <v>5871</v>
      </c>
      <c r="BP184" s="348">
        <v>3770</v>
      </c>
      <c r="BQ184" s="348">
        <v>3071</v>
      </c>
      <c r="BR184" s="348">
        <v>-1780</v>
      </c>
      <c r="BS184" s="348">
        <v>-1780</v>
      </c>
      <c r="BT184" s="348">
        <v>-1100</v>
      </c>
      <c r="BU184" s="349">
        <v>505</v>
      </c>
      <c r="BV184" s="371"/>
      <c r="BW184" s="345" t="s">
        <v>1330</v>
      </c>
      <c r="BX184" s="336" t="s">
        <v>1250</v>
      </c>
    </row>
    <row r="185" spans="1:76" s="288" customFormat="1" x14ac:dyDescent="0.35">
      <c r="A185" s="594"/>
      <c r="B185" s="375" t="s">
        <v>236</v>
      </c>
      <c r="C185" s="375" t="s">
        <v>2030</v>
      </c>
      <c r="D185" s="527" t="s">
        <v>952</v>
      </c>
      <c r="E185" s="375" t="s">
        <v>2018</v>
      </c>
      <c r="F185" s="203"/>
      <c r="G185" s="375" t="s">
        <v>1870</v>
      </c>
      <c r="H185" s="600">
        <v>1860.489139647548</v>
      </c>
      <c r="I185" s="203"/>
      <c r="J185" s="213">
        <v>40715</v>
      </c>
      <c r="K185" s="336" t="s">
        <v>277</v>
      </c>
      <c r="L185" s="379">
        <v>3</v>
      </c>
      <c r="M185" s="337"/>
      <c r="N185" s="337"/>
      <c r="O185" s="182"/>
      <c r="P185" s="182"/>
      <c r="Q185" s="182"/>
      <c r="R185" s="336"/>
      <c r="S185" s="342" t="s">
        <v>299</v>
      </c>
      <c r="T185" s="182" t="s">
        <v>299</v>
      </c>
      <c r="U185" s="182" t="s">
        <v>299</v>
      </c>
      <c r="V185" s="336" t="s">
        <v>298</v>
      </c>
      <c r="W185" s="346"/>
      <c r="X185" s="341"/>
      <c r="Y185" s="182"/>
      <c r="Z185" s="336"/>
      <c r="AA185" s="182">
        <v>1</v>
      </c>
      <c r="AB185" s="182">
        <v>1</v>
      </c>
      <c r="AC185" s="182">
        <v>1</v>
      </c>
      <c r="AD185" s="182">
        <v>1</v>
      </c>
      <c r="AE185" s="182">
        <v>1</v>
      </c>
      <c r="AF185" s="336">
        <v>1</v>
      </c>
      <c r="AG185" s="342">
        <v>1210</v>
      </c>
      <c r="AH185" s="182">
        <v>8.625</v>
      </c>
      <c r="AI185" s="182">
        <v>24</v>
      </c>
      <c r="AJ185" s="336"/>
      <c r="AK185" s="342">
        <v>8577</v>
      </c>
      <c r="AL185" s="182">
        <v>4.5</v>
      </c>
      <c r="AM185" s="182">
        <v>11.6</v>
      </c>
      <c r="AN185" s="182"/>
      <c r="AO185" s="336">
        <v>8559</v>
      </c>
      <c r="AP185" s="342">
        <v>5583</v>
      </c>
      <c r="AQ185" s="182" t="s">
        <v>544</v>
      </c>
      <c r="AR185" s="182">
        <v>530</v>
      </c>
      <c r="AS185" s="336">
        <v>5604</v>
      </c>
      <c r="AT185" s="343" t="s">
        <v>299</v>
      </c>
      <c r="AU185" s="344"/>
      <c r="AV185" s="510">
        <v>35</v>
      </c>
      <c r="AW185" s="396" t="s">
        <v>1790</v>
      </c>
      <c r="AX185" s="342">
        <v>8457</v>
      </c>
      <c r="AY185" s="182"/>
      <c r="AZ185" s="182">
        <v>8018</v>
      </c>
      <c r="BA185" s="182">
        <v>7637</v>
      </c>
      <c r="BB185" s="182">
        <v>5485</v>
      </c>
      <c r="BC185" s="182">
        <v>4880</v>
      </c>
      <c r="BD185" s="182"/>
      <c r="BE185" s="182"/>
      <c r="BF185" s="403">
        <v>850</v>
      </c>
      <c r="BG185" s="182">
        <v>625</v>
      </c>
      <c r="BH185" s="407">
        <v>-360</v>
      </c>
      <c r="BI185" s="342">
        <v>1002</v>
      </c>
      <c r="BJ185" s="339" t="s">
        <v>1236</v>
      </c>
      <c r="BK185" s="338">
        <v>7637</v>
      </c>
      <c r="BL185" s="336">
        <v>530</v>
      </c>
      <c r="BM185" s="369">
        <v>7927</v>
      </c>
      <c r="BN185" s="348"/>
      <c r="BO185" s="348">
        <v>7107</v>
      </c>
      <c r="BP185" s="348">
        <v>4955</v>
      </c>
      <c r="BQ185" s="348">
        <v>4350</v>
      </c>
      <c r="BR185" s="348">
        <v>-530</v>
      </c>
      <c r="BS185" s="348">
        <v>-530</v>
      </c>
      <c r="BT185" s="348">
        <v>95</v>
      </c>
      <c r="BU185" s="349">
        <v>585</v>
      </c>
      <c r="BV185" s="342"/>
      <c r="BW185" s="435" t="s">
        <v>1789</v>
      </c>
      <c r="BX185" s="336" t="s">
        <v>1250</v>
      </c>
    </row>
    <row r="186" spans="1:76" s="288" customFormat="1" x14ac:dyDescent="0.35">
      <c r="A186" s="594"/>
      <c r="B186" s="375" t="s">
        <v>237</v>
      </c>
      <c r="C186" s="375" t="s">
        <v>2030</v>
      </c>
      <c r="D186" s="527" t="s">
        <v>915</v>
      </c>
      <c r="E186" s="375" t="s">
        <v>2019</v>
      </c>
      <c r="F186" s="203"/>
      <c r="G186" s="375" t="s">
        <v>1874</v>
      </c>
      <c r="H186" s="600">
        <v>1849.2464200967529</v>
      </c>
      <c r="I186" s="203"/>
      <c r="J186" s="213">
        <v>40695</v>
      </c>
      <c r="K186" s="336" t="s">
        <v>277</v>
      </c>
      <c r="L186" s="379">
        <v>3</v>
      </c>
      <c r="M186" s="337"/>
      <c r="N186" s="337"/>
      <c r="O186" s="182"/>
      <c r="P186" s="182"/>
      <c r="Q186" s="182"/>
      <c r="R186" s="336"/>
      <c r="S186" s="342" t="s">
        <v>299</v>
      </c>
      <c r="T186" s="182" t="s">
        <v>299</v>
      </c>
      <c r="U186" s="182" t="s">
        <v>299</v>
      </c>
      <c r="V186" s="336" t="s">
        <v>298</v>
      </c>
      <c r="W186" s="346"/>
      <c r="X186" s="341"/>
      <c r="Y186" s="182"/>
      <c r="Z186" s="336"/>
      <c r="AA186" s="182">
        <v>1</v>
      </c>
      <c r="AB186" s="182">
        <v>1</v>
      </c>
      <c r="AC186" s="182">
        <v>2</v>
      </c>
      <c r="AD186" s="182">
        <v>1</v>
      </c>
      <c r="AE186" s="182">
        <v>1</v>
      </c>
      <c r="AF186" s="336">
        <v>1</v>
      </c>
      <c r="AG186" s="342">
        <v>1193</v>
      </c>
      <c r="AH186" s="182">
        <v>8.625</v>
      </c>
      <c r="AI186" s="182">
        <v>24</v>
      </c>
      <c r="AJ186" s="336"/>
      <c r="AK186" s="342">
        <v>8429</v>
      </c>
      <c r="AL186" s="182">
        <v>4.5</v>
      </c>
      <c r="AM186" s="182">
        <v>11.6</v>
      </c>
      <c r="AN186" s="182"/>
      <c r="AO186" s="336">
        <v>8396</v>
      </c>
      <c r="AP186" s="342">
        <v>5973</v>
      </c>
      <c r="AQ186" s="182" t="s">
        <v>544</v>
      </c>
      <c r="AR186" s="182">
        <v>860</v>
      </c>
      <c r="AS186" s="336">
        <v>5977</v>
      </c>
      <c r="AT186" s="343" t="s">
        <v>923</v>
      </c>
      <c r="AU186" s="344"/>
      <c r="AV186" s="510">
        <v>1</v>
      </c>
      <c r="AW186" s="396" t="s">
        <v>1799</v>
      </c>
      <c r="AX186" s="342">
        <v>8308</v>
      </c>
      <c r="AY186" s="182"/>
      <c r="AZ186" s="182">
        <v>7878</v>
      </c>
      <c r="BA186" s="182">
        <v>7548</v>
      </c>
      <c r="BB186" s="182">
        <v>5468</v>
      </c>
      <c r="BC186" s="182">
        <v>4670</v>
      </c>
      <c r="BD186" s="182"/>
      <c r="BE186" s="182"/>
      <c r="BF186" s="403">
        <v>850</v>
      </c>
      <c r="BG186" s="182">
        <v>625</v>
      </c>
      <c r="BH186" s="407">
        <v>-343</v>
      </c>
      <c r="BI186" s="342">
        <v>1002</v>
      </c>
      <c r="BJ186" s="339" t="s">
        <v>1236</v>
      </c>
      <c r="BK186" s="338">
        <v>7548</v>
      </c>
      <c r="BL186" s="336">
        <v>860</v>
      </c>
      <c r="BM186" s="369">
        <v>7448</v>
      </c>
      <c r="BN186" s="348"/>
      <c r="BO186" s="348">
        <v>6688</v>
      </c>
      <c r="BP186" s="348">
        <v>4608</v>
      </c>
      <c r="BQ186" s="348">
        <v>3810</v>
      </c>
      <c r="BR186" s="348">
        <v>-860</v>
      </c>
      <c r="BS186" s="348">
        <v>-860</v>
      </c>
      <c r="BT186" s="348">
        <v>-235</v>
      </c>
      <c r="BU186" s="349">
        <v>568</v>
      </c>
      <c r="BV186" s="342"/>
      <c r="BW186" s="435" t="s">
        <v>1774</v>
      </c>
      <c r="BX186" s="336" t="s">
        <v>1250</v>
      </c>
    </row>
    <row r="187" spans="1:76" s="288" customFormat="1" x14ac:dyDescent="0.35">
      <c r="B187" s="375" t="s">
        <v>155</v>
      </c>
      <c r="C187" s="375" t="s">
        <v>2030</v>
      </c>
      <c r="D187" s="527" t="s">
        <v>266</v>
      </c>
      <c r="E187" s="375" t="s">
        <v>2027</v>
      </c>
      <c r="F187" s="203"/>
      <c r="G187" s="375" t="s">
        <v>1864</v>
      </c>
      <c r="H187" s="600">
        <v>1517.2915480069689</v>
      </c>
      <c r="I187" s="203"/>
      <c r="J187" s="613">
        <v>33388</v>
      </c>
      <c r="K187" s="464" t="s">
        <v>277</v>
      </c>
      <c r="L187" s="379">
        <v>3</v>
      </c>
      <c r="M187" s="614"/>
      <c r="N187" s="614"/>
      <c r="O187" s="615"/>
      <c r="P187" s="615"/>
      <c r="Q187" s="615"/>
      <c r="R187" s="464"/>
      <c r="S187" s="616" t="s">
        <v>299</v>
      </c>
      <c r="T187" s="615" t="s">
        <v>299</v>
      </c>
      <c r="U187" s="615" t="s">
        <v>299</v>
      </c>
      <c r="V187" s="464" t="s">
        <v>298</v>
      </c>
      <c r="W187" s="617"/>
      <c r="X187" s="618"/>
      <c r="Y187" s="615"/>
      <c r="Z187" s="464"/>
      <c r="AA187" s="615">
        <v>1</v>
      </c>
      <c r="AB187" s="615">
        <v>2</v>
      </c>
      <c r="AC187" s="615">
        <v>2</v>
      </c>
      <c r="AD187" s="615">
        <v>3</v>
      </c>
      <c r="AE187" s="615">
        <v>1</v>
      </c>
      <c r="AF187" s="464">
        <v>1</v>
      </c>
      <c r="AG187" s="616">
        <v>787</v>
      </c>
      <c r="AH187" s="615">
        <v>8.625</v>
      </c>
      <c r="AI187" s="615">
        <v>24</v>
      </c>
      <c r="AJ187" s="464" t="s">
        <v>1263</v>
      </c>
      <c r="AK187" s="616">
        <v>8731</v>
      </c>
      <c r="AL187" s="615">
        <v>4.5</v>
      </c>
      <c r="AM187" s="615">
        <v>11.6</v>
      </c>
      <c r="AN187" s="615" t="s">
        <v>2147</v>
      </c>
      <c r="AO187" s="464">
        <v>8685</v>
      </c>
      <c r="AP187" s="616">
        <v>6560</v>
      </c>
      <c r="AQ187" s="615" t="s">
        <v>125</v>
      </c>
      <c r="AR187" s="615">
        <v>5028</v>
      </c>
      <c r="AS187" s="464">
        <v>6561</v>
      </c>
      <c r="AT187" s="619" t="s">
        <v>299</v>
      </c>
      <c r="AU187" s="620"/>
      <c r="AV187" s="620">
        <v>4</v>
      </c>
      <c r="AW187" s="397" t="s">
        <v>2148</v>
      </c>
      <c r="AX187" s="616">
        <v>8332</v>
      </c>
      <c r="AY187" s="615"/>
      <c r="AZ187" s="615">
        <v>7887</v>
      </c>
      <c r="BA187" s="615">
        <v>7508</v>
      </c>
      <c r="BB187" s="615"/>
      <c r="BC187" s="615">
        <v>4804</v>
      </c>
      <c r="BD187" s="615"/>
      <c r="BE187" s="615"/>
      <c r="BF187" s="403">
        <v>650</v>
      </c>
      <c r="BG187" s="615">
        <v>680</v>
      </c>
      <c r="BH187" s="407">
        <v>-137</v>
      </c>
      <c r="BI187" s="342">
        <v>1002</v>
      </c>
      <c r="BJ187" s="540" t="s">
        <v>1236</v>
      </c>
      <c r="BK187" s="621">
        <v>7508</v>
      </c>
      <c r="BL187" s="464">
        <v>5028</v>
      </c>
      <c r="BM187" s="622">
        <v>3304</v>
      </c>
      <c r="BN187" s="399"/>
      <c r="BO187" s="399">
        <v>2480</v>
      </c>
      <c r="BP187" s="399">
        <v>-5028</v>
      </c>
      <c r="BQ187" s="399">
        <v>-224</v>
      </c>
      <c r="BR187" s="399">
        <v>-5028</v>
      </c>
      <c r="BS187" s="399">
        <v>-5028</v>
      </c>
      <c r="BT187" s="399">
        <v>-4348</v>
      </c>
      <c r="BU187" s="380">
        <v>107</v>
      </c>
      <c r="BV187" s="616"/>
      <c r="BW187" s="400" t="s">
        <v>1330</v>
      </c>
      <c r="BX187" s="464" t="s">
        <v>1250</v>
      </c>
    </row>
    <row r="193" spans="1:77" ht="36" x14ac:dyDescent="0.8">
      <c r="B193" s="517" t="s">
        <v>1919</v>
      </c>
    </row>
    <row r="194" spans="1:77" s="280" customFormat="1" ht="31.5" customHeight="1" x14ac:dyDescent="0.35">
      <c r="B194" s="97" t="s">
        <v>1475</v>
      </c>
      <c r="C194" s="77" t="s">
        <v>1466</v>
      </c>
      <c r="D194" s="385" t="s">
        <v>1476</v>
      </c>
      <c r="E194" s="203" t="s">
        <v>1477</v>
      </c>
      <c r="F194" s="514">
        <v>501420777</v>
      </c>
      <c r="G194" s="203" t="s">
        <v>1868</v>
      </c>
      <c r="H194" s="130">
        <v>1861.4362590000001</v>
      </c>
      <c r="I194" s="68"/>
      <c r="J194" s="131">
        <v>43549</v>
      </c>
      <c r="K194" s="273" t="s">
        <v>51</v>
      </c>
      <c r="L194" s="471">
        <v>3</v>
      </c>
      <c r="M194" s="470"/>
      <c r="N194" s="83"/>
      <c r="O194" s="61"/>
      <c r="P194" s="61"/>
      <c r="Q194" s="61"/>
      <c r="R194" s="273"/>
      <c r="S194" s="433"/>
      <c r="T194" s="61"/>
      <c r="U194" s="61"/>
      <c r="V194" s="432"/>
      <c r="W194" s="434"/>
      <c r="X194" s="92"/>
      <c r="Y194" s="433"/>
      <c r="Z194" s="273"/>
      <c r="AA194" s="61"/>
      <c r="AB194" s="61"/>
      <c r="AC194" s="61"/>
      <c r="AD194" s="61"/>
      <c r="AE194" s="61"/>
      <c r="AF194" s="432"/>
      <c r="AG194" s="66"/>
      <c r="AH194" s="61"/>
      <c r="AI194" s="61"/>
      <c r="AJ194" s="273"/>
      <c r="AK194" s="66"/>
      <c r="AL194" s="61"/>
      <c r="AM194" s="61"/>
      <c r="AN194" s="61"/>
      <c r="AO194" s="432"/>
      <c r="AP194" s="66"/>
      <c r="AQ194" s="61"/>
      <c r="AR194" s="67"/>
      <c r="AS194" s="273"/>
      <c r="AT194" s="67"/>
      <c r="AU194" s="70"/>
      <c r="AV194" s="510">
        <v>0</v>
      </c>
      <c r="AW194" s="396"/>
      <c r="AX194" s="66"/>
      <c r="AY194" s="61"/>
      <c r="AZ194" s="61"/>
      <c r="BA194" s="61"/>
      <c r="BB194" s="61"/>
      <c r="BC194" s="61"/>
      <c r="BD194" s="61"/>
      <c r="BE194" s="61"/>
      <c r="BF194" s="403"/>
      <c r="BG194" s="203"/>
      <c r="BH194" s="407">
        <f t="shared" ref="BH194:BH211" si="66">BF194-AG194</f>
        <v>0</v>
      </c>
      <c r="BI194" s="307">
        <v>1002</v>
      </c>
      <c r="BJ194" s="369" t="s">
        <v>1236</v>
      </c>
      <c r="BK194" s="432"/>
      <c r="BL194" s="273"/>
      <c r="BM194" s="476">
        <f t="shared" ref="BM194:BM210" si="67">AX194-$BL194</f>
        <v>0</v>
      </c>
      <c r="BN194" s="417"/>
      <c r="BO194" s="417">
        <f t="shared" ref="BO194:BO210" si="68">BA194-$BL194</f>
        <v>0</v>
      </c>
      <c r="BP194" s="417">
        <f t="shared" ref="BP194:BP210" si="69">BB194-$BL194</f>
        <v>0</v>
      </c>
      <c r="BQ194" s="348">
        <f t="shared" ref="BQ194:BQ210" si="70">BC194-$BL194</f>
        <v>0</v>
      </c>
      <c r="BR194" s="417">
        <f t="shared" ref="BR194:BR210" si="71">BD194-$BL194</f>
        <v>0</v>
      </c>
      <c r="BS194" s="417">
        <f t="shared" ref="BS194:BS210" si="72">BE194-$BL194</f>
        <v>0</v>
      </c>
      <c r="BT194" s="417">
        <f t="shared" ref="BT194:BT210" si="73">BG194-$BL194</f>
        <v>0</v>
      </c>
      <c r="BU194" s="289">
        <f t="shared" ref="BU194:BU210" si="74">AG194-$BG194</f>
        <v>0</v>
      </c>
      <c r="BV194" s="433"/>
      <c r="BW194" s="324" t="s">
        <v>1467</v>
      </c>
      <c r="BX194" s="345" t="s">
        <v>1251</v>
      </c>
    </row>
    <row r="195" spans="1:77" s="179" customFormat="1" x14ac:dyDescent="0.35">
      <c r="A195" s="279"/>
      <c r="B195" s="97" t="s">
        <v>1470</v>
      </c>
      <c r="C195" s="68" t="s">
        <v>1466</v>
      </c>
      <c r="D195" s="385" t="s">
        <v>1471</v>
      </c>
      <c r="E195" s="278" t="s">
        <v>1472</v>
      </c>
      <c r="F195" s="512">
        <v>501420775</v>
      </c>
      <c r="G195" s="203" t="s">
        <v>1868</v>
      </c>
      <c r="H195" s="130">
        <v>1612.147001</v>
      </c>
      <c r="I195" s="68"/>
      <c r="J195" s="131">
        <v>43550</v>
      </c>
      <c r="K195" s="273" t="s">
        <v>51</v>
      </c>
      <c r="L195" s="471">
        <v>3</v>
      </c>
      <c r="M195" s="470"/>
      <c r="N195" s="83"/>
      <c r="O195" s="61"/>
      <c r="P195" s="61"/>
      <c r="Q195" s="432"/>
      <c r="R195" s="273"/>
      <c r="S195" s="433"/>
      <c r="T195" s="61"/>
      <c r="U195" s="61"/>
      <c r="V195" s="273"/>
      <c r="W195" s="434"/>
      <c r="X195" s="92"/>
      <c r="Y195" s="61"/>
      <c r="Z195" s="432"/>
      <c r="AA195" s="66"/>
      <c r="AB195" s="61"/>
      <c r="AC195" s="61"/>
      <c r="AD195" s="61"/>
      <c r="AE195" s="61"/>
      <c r="AF195" s="273"/>
      <c r="AG195" s="433"/>
      <c r="AH195" s="61"/>
      <c r="AI195" s="61"/>
      <c r="AJ195" s="432"/>
      <c r="AK195" s="66"/>
      <c r="AL195" s="61"/>
      <c r="AM195" s="61"/>
      <c r="AN195" s="432"/>
      <c r="AO195" s="432"/>
      <c r="AP195" s="66"/>
      <c r="AQ195" s="61"/>
      <c r="AR195" s="67"/>
      <c r="AS195" s="273"/>
      <c r="AT195" s="67"/>
      <c r="AU195" s="70"/>
      <c r="AV195" s="510">
        <v>0</v>
      </c>
      <c r="AW195" s="396"/>
      <c r="AX195" s="66"/>
      <c r="AY195" s="61"/>
      <c r="AZ195" s="61"/>
      <c r="BA195" s="61"/>
      <c r="BB195" s="61"/>
      <c r="BC195" s="61"/>
      <c r="BD195" s="61"/>
      <c r="BE195" s="61"/>
      <c r="BF195" s="403"/>
      <c r="BG195" s="203"/>
      <c r="BH195" s="407">
        <f t="shared" si="66"/>
        <v>0</v>
      </c>
      <c r="BI195" s="342">
        <v>1002</v>
      </c>
      <c r="BJ195" s="369" t="s">
        <v>1236</v>
      </c>
      <c r="BK195" s="67"/>
      <c r="BL195" s="273"/>
      <c r="BM195" s="476">
        <f t="shared" si="67"/>
        <v>0</v>
      </c>
      <c r="BN195" s="417"/>
      <c r="BO195" s="417">
        <f t="shared" si="68"/>
        <v>0</v>
      </c>
      <c r="BP195" s="417">
        <f t="shared" si="69"/>
        <v>0</v>
      </c>
      <c r="BQ195" s="348">
        <f t="shared" si="70"/>
        <v>0</v>
      </c>
      <c r="BR195" s="417">
        <f t="shared" si="71"/>
        <v>0</v>
      </c>
      <c r="BS195" s="417">
        <f t="shared" si="72"/>
        <v>0</v>
      </c>
      <c r="BT195" s="417">
        <f t="shared" si="73"/>
        <v>0</v>
      </c>
      <c r="BU195" s="289">
        <f t="shared" si="74"/>
        <v>0</v>
      </c>
      <c r="BV195" s="433"/>
      <c r="BW195" s="324" t="s">
        <v>1467</v>
      </c>
      <c r="BX195" s="345" t="s">
        <v>1251</v>
      </c>
    </row>
    <row r="196" spans="1:77" s="117" customFormat="1" ht="43.5" x14ac:dyDescent="0.35">
      <c r="A196" s="256"/>
      <c r="B196" s="332" t="s">
        <v>152</v>
      </c>
      <c r="C196" s="333" t="s">
        <v>75</v>
      </c>
      <c r="D196" s="334">
        <v>5123076650000</v>
      </c>
      <c r="E196" s="182" t="s">
        <v>262</v>
      </c>
      <c r="F196" s="511">
        <v>512307665</v>
      </c>
      <c r="G196" s="354" t="s">
        <v>1875</v>
      </c>
      <c r="H196" s="355">
        <v>1541.8325609999999</v>
      </c>
      <c r="I196" s="335"/>
      <c r="J196" s="213">
        <v>26730</v>
      </c>
      <c r="K196" s="336" t="s">
        <v>51</v>
      </c>
      <c r="L196" s="430">
        <v>3</v>
      </c>
      <c r="M196" s="466"/>
      <c r="N196" s="337"/>
      <c r="O196" s="182"/>
      <c r="P196" s="182"/>
      <c r="Q196" s="182"/>
      <c r="R196" s="336"/>
      <c r="S196" s="339" t="s">
        <v>299</v>
      </c>
      <c r="T196" s="182" t="s">
        <v>298</v>
      </c>
      <c r="U196" s="182" t="s">
        <v>298</v>
      </c>
      <c r="V196" s="338" t="s">
        <v>298</v>
      </c>
      <c r="W196" s="340"/>
      <c r="X196" s="341"/>
      <c r="Y196" s="339"/>
      <c r="Z196" s="336"/>
      <c r="AA196" s="182">
        <v>2</v>
      </c>
      <c r="AB196" s="182">
        <v>3</v>
      </c>
      <c r="AC196" s="182">
        <v>3</v>
      </c>
      <c r="AD196" s="182">
        <v>3</v>
      </c>
      <c r="AE196" s="182">
        <v>3</v>
      </c>
      <c r="AF196" s="338">
        <v>1</v>
      </c>
      <c r="AG196" s="342">
        <v>249</v>
      </c>
      <c r="AH196" s="182">
        <v>8.625</v>
      </c>
      <c r="AI196" s="182">
        <v>20</v>
      </c>
      <c r="AJ196" s="336"/>
      <c r="AK196" s="342">
        <v>8414</v>
      </c>
      <c r="AL196" s="182">
        <v>4.5</v>
      </c>
      <c r="AM196" s="182">
        <v>11.6</v>
      </c>
      <c r="AN196" s="182"/>
      <c r="AO196" s="338">
        <v>8371</v>
      </c>
      <c r="AP196" s="342"/>
      <c r="AQ196" s="182"/>
      <c r="AR196" s="343"/>
      <c r="AS196" s="336"/>
      <c r="AT196" s="343" t="s">
        <v>298</v>
      </c>
      <c r="AU196" s="344"/>
      <c r="AV196" s="510">
        <v>1</v>
      </c>
      <c r="AW196" s="396" t="s">
        <v>1829</v>
      </c>
      <c r="AX196" s="342">
        <v>8295</v>
      </c>
      <c r="AY196" s="182"/>
      <c r="AZ196" s="182">
        <v>7843</v>
      </c>
      <c r="BA196" s="182">
        <v>7437</v>
      </c>
      <c r="BB196" s="182"/>
      <c r="BC196" s="182">
        <v>4800</v>
      </c>
      <c r="BD196" s="182"/>
      <c r="BE196" s="182"/>
      <c r="BF196" s="403">
        <v>1040</v>
      </c>
      <c r="BG196" s="182">
        <v>730</v>
      </c>
      <c r="BH196" s="407">
        <f t="shared" si="66"/>
        <v>791</v>
      </c>
      <c r="BI196" s="307">
        <v>1002</v>
      </c>
      <c r="BJ196" s="339"/>
      <c r="BK196" s="338">
        <v>7437</v>
      </c>
      <c r="BL196" s="336">
        <v>7855</v>
      </c>
      <c r="BM196" s="339">
        <f t="shared" si="67"/>
        <v>440</v>
      </c>
      <c r="BN196" s="182"/>
      <c r="BO196" s="182">
        <f t="shared" si="68"/>
        <v>-418</v>
      </c>
      <c r="BP196" s="182">
        <f t="shared" si="69"/>
        <v>-7855</v>
      </c>
      <c r="BQ196" s="182">
        <f t="shared" si="70"/>
        <v>-3055</v>
      </c>
      <c r="BR196" s="182">
        <f t="shared" si="71"/>
        <v>-7855</v>
      </c>
      <c r="BS196" s="182">
        <f t="shared" si="72"/>
        <v>-7855</v>
      </c>
      <c r="BT196" s="182">
        <f t="shared" si="73"/>
        <v>-7125</v>
      </c>
      <c r="BU196" s="336">
        <f t="shared" si="74"/>
        <v>-481</v>
      </c>
      <c r="BV196" s="339"/>
      <c r="BW196" s="345" t="s">
        <v>1831</v>
      </c>
      <c r="BX196" s="345" t="s">
        <v>1250</v>
      </c>
    </row>
    <row r="197" spans="1:77" s="117" customFormat="1" ht="43.5" x14ac:dyDescent="0.35">
      <c r="A197" s="280"/>
      <c r="B197" s="351" t="s">
        <v>1076</v>
      </c>
      <c r="C197" s="333" t="s">
        <v>1078</v>
      </c>
      <c r="D197" s="334">
        <v>5123098730000</v>
      </c>
      <c r="E197" s="182" t="s">
        <v>1077</v>
      </c>
      <c r="F197" s="511">
        <v>512309873</v>
      </c>
      <c r="G197" s="354" t="s">
        <v>1879</v>
      </c>
      <c r="H197" s="355">
        <v>1674.5659069999999</v>
      </c>
      <c r="I197" s="182"/>
      <c r="J197" s="213">
        <v>29230</v>
      </c>
      <c r="K197" s="336" t="s">
        <v>51</v>
      </c>
      <c r="L197" s="430">
        <v>3</v>
      </c>
      <c r="M197" s="466"/>
      <c r="N197" s="337"/>
      <c r="O197" s="182"/>
      <c r="P197" s="182"/>
      <c r="Q197" s="182"/>
      <c r="R197" s="336"/>
      <c r="S197" s="339" t="s">
        <v>298</v>
      </c>
      <c r="T197" s="182" t="s">
        <v>298</v>
      </c>
      <c r="U197" s="182" t="s">
        <v>298</v>
      </c>
      <c r="V197" s="338" t="s">
        <v>299</v>
      </c>
      <c r="W197" s="340"/>
      <c r="X197" s="341"/>
      <c r="Y197" s="339"/>
      <c r="Z197" s="336"/>
      <c r="AA197" s="182">
        <v>5</v>
      </c>
      <c r="AB197" s="182">
        <v>5</v>
      </c>
      <c r="AC197" s="182">
        <v>2</v>
      </c>
      <c r="AD197" s="182">
        <v>3</v>
      </c>
      <c r="AE197" s="182">
        <v>3</v>
      </c>
      <c r="AF197" s="338">
        <v>1</v>
      </c>
      <c r="AG197" s="342">
        <v>251</v>
      </c>
      <c r="AH197" s="182">
        <v>8.625</v>
      </c>
      <c r="AI197" s="182">
        <v>24</v>
      </c>
      <c r="AJ197" s="336"/>
      <c r="AK197" s="342">
        <v>4970</v>
      </c>
      <c r="AL197" s="387">
        <v>4.5</v>
      </c>
      <c r="AM197" s="387" t="s">
        <v>990</v>
      </c>
      <c r="AN197" s="182"/>
      <c r="AO197" s="338">
        <v>4900</v>
      </c>
      <c r="AP197" s="342">
        <v>707</v>
      </c>
      <c r="AQ197" s="182" t="s">
        <v>1266</v>
      </c>
      <c r="AR197" s="343"/>
      <c r="AS197" s="336">
        <v>707</v>
      </c>
      <c r="AT197" s="343" t="s">
        <v>298</v>
      </c>
      <c r="AU197" s="344"/>
      <c r="AV197" s="510">
        <v>0</v>
      </c>
      <c r="AW197" s="396" t="s">
        <v>1763</v>
      </c>
      <c r="AX197" s="342"/>
      <c r="AY197" s="182"/>
      <c r="AZ197" s="182"/>
      <c r="BA197" s="182"/>
      <c r="BB197" s="182"/>
      <c r="BC197" s="182">
        <v>4650</v>
      </c>
      <c r="BD197" s="182"/>
      <c r="BE197" s="182"/>
      <c r="BF197" s="403">
        <v>650</v>
      </c>
      <c r="BG197" s="182">
        <v>674</v>
      </c>
      <c r="BH197" s="407">
        <f t="shared" si="66"/>
        <v>399</v>
      </c>
      <c r="BI197" s="307">
        <v>1002</v>
      </c>
      <c r="BJ197" s="339" t="s">
        <v>1236</v>
      </c>
      <c r="BK197" s="338"/>
      <c r="BL197" s="336">
        <v>3864</v>
      </c>
      <c r="BM197" s="339">
        <f t="shared" si="67"/>
        <v>-3864</v>
      </c>
      <c r="BN197" s="182"/>
      <c r="BO197" s="182">
        <f t="shared" si="68"/>
        <v>-3864</v>
      </c>
      <c r="BP197" s="182">
        <f t="shared" si="69"/>
        <v>-3864</v>
      </c>
      <c r="BQ197" s="182">
        <f t="shared" si="70"/>
        <v>786</v>
      </c>
      <c r="BR197" s="182">
        <f t="shared" si="71"/>
        <v>-3864</v>
      </c>
      <c r="BS197" s="182">
        <f t="shared" si="72"/>
        <v>-3864</v>
      </c>
      <c r="BT197" s="182">
        <f t="shared" si="73"/>
        <v>-3190</v>
      </c>
      <c r="BU197" s="336">
        <f t="shared" si="74"/>
        <v>-423</v>
      </c>
      <c r="BV197" s="339"/>
      <c r="BW197" s="345" t="s">
        <v>1764</v>
      </c>
      <c r="BX197" s="345" t="s">
        <v>1258</v>
      </c>
    </row>
    <row r="198" spans="1:77" s="31" customFormat="1" ht="29" x14ac:dyDescent="0.35">
      <c r="A198" s="518"/>
      <c r="B198" s="292" t="s">
        <v>191</v>
      </c>
      <c r="C198" s="295" t="s">
        <v>253</v>
      </c>
      <c r="D198" s="297">
        <v>5014206550000</v>
      </c>
      <c r="E198" s="296" t="s">
        <v>756</v>
      </c>
      <c r="F198" s="513">
        <v>501420655</v>
      </c>
      <c r="G198" s="296" t="s">
        <v>1868</v>
      </c>
      <c r="H198" s="298">
        <v>1802.55954</v>
      </c>
      <c r="I198" s="299"/>
      <c r="J198" s="300">
        <v>39651</v>
      </c>
      <c r="K198" s="516" t="s">
        <v>277</v>
      </c>
      <c r="L198" s="471">
        <v>3</v>
      </c>
      <c r="M198" s="469"/>
      <c r="N198" s="302"/>
      <c r="O198" s="296"/>
      <c r="P198" s="296"/>
      <c r="Q198" s="296"/>
      <c r="R198" s="301"/>
      <c r="S198" s="307" t="s">
        <v>299</v>
      </c>
      <c r="T198" s="296" t="s">
        <v>299</v>
      </c>
      <c r="U198" s="296" t="s">
        <v>299</v>
      </c>
      <c r="V198" s="301" t="s">
        <v>298</v>
      </c>
      <c r="W198" s="283"/>
      <c r="X198" s="306"/>
      <c r="Y198" s="296"/>
      <c r="Z198" s="301"/>
      <c r="AA198" s="296">
        <v>1</v>
      </c>
      <c r="AB198" s="296">
        <v>1</v>
      </c>
      <c r="AC198" s="296">
        <v>1</v>
      </c>
      <c r="AD198" s="296">
        <v>3</v>
      </c>
      <c r="AE198" s="296">
        <v>1</v>
      </c>
      <c r="AF198" s="301">
        <v>1</v>
      </c>
      <c r="AG198" s="307">
        <v>1081</v>
      </c>
      <c r="AH198" s="296">
        <v>8.625</v>
      </c>
      <c r="AI198" s="296">
        <v>24</v>
      </c>
      <c r="AJ198" s="301"/>
      <c r="AK198" s="307">
        <v>8806</v>
      </c>
      <c r="AL198" s="296">
        <v>4.5</v>
      </c>
      <c r="AM198" s="296">
        <v>11.6</v>
      </c>
      <c r="AN198" s="296"/>
      <c r="AO198" s="301">
        <v>8744</v>
      </c>
      <c r="AP198" s="307">
        <v>5605</v>
      </c>
      <c r="AQ198" s="296" t="s">
        <v>544</v>
      </c>
      <c r="AR198" s="296">
        <v>4430</v>
      </c>
      <c r="AS198" s="301">
        <v>5610</v>
      </c>
      <c r="AT198" s="308" t="s">
        <v>299</v>
      </c>
      <c r="AU198" s="309"/>
      <c r="AV198" s="510">
        <v>106</v>
      </c>
      <c r="AW198" s="396" t="s">
        <v>1462</v>
      </c>
      <c r="AX198" s="307">
        <v>8634</v>
      </c>
      <c r="AY198" s="296"/>
      <c r="AZ198" s="296">
        <v>8207</v>
      </c>
      <c r="BA198" s="296">
        <v>7764</v>
      </c>
      <c r="BB198" s="296"/>
      <c r="BC198" s="296">
        <v>5036</v>
      </c>
      <c r="BD198" s="296"/>
      <c r="BE198" s="296"/>
      <c r="BF198" s="405">
        <v>1002</v>
      </c>
      <c r="BG198" s="296">
        <v>820</v>
      </c>
      <c r="BH198" s="407">
        <f t="shared" si="66"/>
        <v>-79</v>
      </c>
      <c r="BI198" s="307">
        <v>1002</v>
      </c>
      <c r="BJ198" s="304" t="s">
        <v>1236</v>
      </c>
      <c r="BK198" s="303">
        <v>7764</v>
      </c>
      <c r="BL198" s="301">
        <v>4430</v>
      </c>
      <c r="BM198" s="304">
        <f t="shared" si="67"/>
        <v>4204</v>
      </c>
      <c r="BN198" s="296"/>
      <c r="BO198" s="296">
        <f t="shared" si="68"/>
        <v>3334</v>
      </c>
      <c r="BP198" s="296">
        <f t="shared" si="69"/>
        <v>-4430</v>
      </c>
      <c r="BQ198" s="296">
        <f t="shared" si="70"/>
        <v>606</v>
      </c>
      <c r="BR198" s="296">
        <f t="shared" si="71"/>
        <v>-4430</v>
      </c>
      <c r="BS198" s="296">
        <f t="shared" si="72"/>
        <v>-4430</v>
      </c>
      <c r="BT198" s="296">
        <f t="shared" si="73"/>
        <v>-3610</v>
      </c>
      <c r="BU198" s="301">
        <f t="shared" si="74"/>
        <v>261</v>
      </c>
      <c r="BV198" s="307"/>
      <c r="BW198" s="310" t="s">
        <v>1460</v>
      </c>
      <c r="BX198" s="310" t="s">
        <v>1250</v>
      </c>
      <c r="BY198" s="31" t="s">
        <v>1918</v>
      </c>
    </row>
    <row r="199" spans="1:77" ht="29" x14ac:dyDescent="0.35">
      <c r="A199" s="518"/>
      <c r="B199" s="292" t="s">
        <v>211</v>
      </c>
      <c r="C199" s="295" t="s">
        <v>103</v>
      </c>
      <c r="D199" s="386">
        <v>5014206950000</v>
      </c>
      <c r="E199" s="296" t="s">
        <v>764</v>
      </c>
      <c r="F199" s="513">
        <v>501420695</v>
      </c>
      <c r="G199" s="296" t="s">
        <v>1868</v>
      </c>
      <c r="H199" s="298">
        <v>1532.7652390000001</v>
      </c>
      <c r="I199" s="299"/>
      <c r="J199" s="300">
        <v>40510</v>
      </c>
      <c r="K199" s="301" t="s">
        <v>1024</v>
      </c>
      <c r="L199" s="471">
        <v>3</v>
      </c>
      <c r="M199" s="469"/>
      <c r="N199" s="302"/>
      <c r="O199" s="296"/>
      <c r="P199" s="296"/>
      <c r="Q199" s="296"/>
      <c r="R199" s="301"/>
      <c r="S199" s="307" t="s">
        <v>299</v>
      </c>
      <c r="T199" s="296" t="s">
        <v>299</v>
      </c>
      <c r="U199" s="296" t="s">
        <v>299</v>
      </c>
      <c r="V199" s="301" t="s">
        <v>298</v>
      </c>
      <c r="W199" s="283"/>
      <c r="X199" s="306"/>
      <c r="Y199" s="296"/>
      <c r="Z199" s="301"/>
      <c r="AA199" s="296">
        <v>1</v>
      </c>
      <c r="AB199" s="296">
        <v>1</v>
      </c>
      <c r="AC199" s="296">
        <v>2</v>
      </c>
      <c r="AD199" s="296">
        <v>3</v>
      </c>
      <c r="AE199" s="296">
        <v>1</v>
      </c>
      <c r="AF199" s="301">
        <v>1</v>
      </c>
      <c r="AG199" s="307">
        <v>1222</v>
      </c>
      <c r="AH199" s="296">
        <v>8.625</v>
      </c>
      <c r="AI199" s="296">
        <v>24</v>
      </c>
      <c r="AJ199" s="301"/>
      <c r="AK199" s="307">
        <v>8756</v>
      </c>
      <c r="AL199" s="296">
        <v>4.5</v>
      </c>
      <c r="AM199" s="296">
        <v>11.6</v>
      </c>
      <c r="AN199" s="296"/>
      <c r="AO199" s="301">
        <v>8729</v>
      </c>
      <c r="AP199" s="307">
        <v>5995</v>
      </c>
      <c r="AQ199" s="296" t="s">
        <v>544</v>
      </c>
      <c r="AR199" s="296">
        <v>3865</v>
      </c>
      <c r="AS199" s="301">
        <v>6040</v>
      </c>
      <c r="AT199" s="308" t="s">
        <v>299</v>
      </c>
      <c r="AU199" s="309"/>
      <c r="AV199" s="510">
        <v>1</v>
      </c>
      <c r="AW199" s="396" t="s">
        <v>1462</v>
      </c>
      <c r="AX199" s="307">
        <v>8614</v>
      </c>
      <c r="AY199" s="296"/>
      <c r="AZ199" s="296">
        <v>8164</v>
      </c>
      <c r="BA199" s="296">
        <v>7728</v>
      </c>
      <c r="BB199" s="296"/>
      <c r="BC199" s="296">
        <v>4968</v>
      </c>
      <c r="BD199" s="296"/>
      <c r="BE199" s="296"/>
      <c r="BF199" s="477">
        <v>1002</v>
      </c>
      <c r="BG199" s="296">
        <v>824</v>
      </c>
      <c r="BH199" s="408">
        <f t="shared" si="66"/>
        <v>-220</v>
      </c>
      <c r="BI199" s="342">
        <v>1002</v>
      </c>
      <c r="BJ199" s="304" t="s">
        <v>1236</v>
      </c>
      <c r="BK199" s="303">
        <v>7728</v>
      </c>
      <c r="BL199" s="301">
        <v>3865</v>
      </c>
      <c r="BM199" s="304">
        <f t="shared" si="67"/>
        <v>4749</v>
      </c>
      <c r="BN199" s="296"/>
      <c r="BO199" s="296">
        <f t="shared" si="68"/>
        <v>3863</v>
      </c>
      <c r="BP199" s="296">
        <f t="shared" si="69"/>
        <v>-3865</v>
      </c>
      <c r="BQ199" s="296">
        <f t="shared" si="70"/>
        <v>1103</v>
      </c>
      <c r="BR199" s="296">
        <f t="shared" si="71"/>
        <v>-3865</v>
      </c>
      <c r="BS199" s="296">
        <f t="shared" si="72"/>
        <v>-3865</v>
      </c>
      <c r="BT199" s="296">
        <f t="shared" si="73"/>
        <v>-3041</v>
      </c>
      <c r="BU199" s="301">
        <f t="shared" si="74"/>
        <v>398</v>
      </c>
      <c r="BV199" s="307"/>
      <c r="BW199" s="310" t="s">
        <v>1460</v>
      </c>
      <c r="BX199" s="301" t="s">
        <v>1250</v>
      </c>
    </row>
    <row r="200" spans="1:77" s="347" customFormat="1" x14ac:dyDescent="0.35">
      <c r="A200" s="279"/>
      <c r="B200" s="365" t="s">
        <v>197</v>
      </c>
      <c r="C200" s="375" t="s">
        <v>75</v>
      </c>
      <c r="D200" s="147">
        <v>5123251460000</v>
      </c>
      <c r="E200" s="182" t="s">
        <v>1176</v>
      </c>
      <c r="F200" s="511">
        <v>512325146</v>
      </c>
      <c r="G200" s="354" t="s">
        <v>1875</v>
      </c>
      <c r="H200" s="355">
        <v>1979.1085290000001</v>
      </c>
      <c r="I200" s="375"/>
      <c r="J200" s="376">
        <v>39989</v>
      </c>
      <c r="K200" s="349" t="s">
        <v>1024</v>
      </c>
      <c r="L200" s="465">
        <v>3</v>
      </c>
      <c r="M200" s="431"/>
      <c r="N200" s="367"/>
      <c r="O200" s="348"/>
      <c r="P200" s="348"/>
      <c r="Q200" s="348"/>
      <c r="R200" s="349"/>
      <c r="S200" s="371" t="s">
        <v>299</v>
      </c>
      <c r="T200" s="348" t="s">
        <v>299</v>
      </c>
      <c r="U200" s="348" t="s">
        <v>299</v>
      </c>
      <c r="V200" s="349" t="s">
        <v>298</v>
      </c>
      <c r="W200" s="377"/>
      <c r="X200" s="370"/>
      <c r="Y200" s="348"/>
      <c r="Z200" s="349"/>
      <c r="AA200" s="348">
        <v>1</v>
      </c>
      <c r="AB200" s="348">
        <v>1</v>
      </c>
      <c r="AC200" s="348">
        <v>2</v>
      </c>
      <c r="AD200" s="348">
        <v>2</v>
      </c>
      <c r="AE200" s="348">
        <v>1</v>
      </c>
      <c r="AF200" s="349">
        <v>1</v>
      </c>
      <c r="AG200" s="371">
        <v>1116</v>
      </c>
      <c r="AH200" s="182">
        <v>8.625</v>
      </c>
      <c r="AI200" s="182">
        <v>24</v>
      </c>
      <c r="AJ200" s="349" t="s">
        <v>1263</v>
      </c>
      <c r="AK200" s="371">
        <v>8514</v>
      </c>
      <c r="AL200" s="348">
        <v>4.5</v>
      </c>
      <c r="AM200" s="348">
        <v>11.6</v>
      </c>
      <c r="AN200" s="348" t="s">
        <v>1264</v>
      </c>
      <c r="AO200" s="349">
        <v>8498</v>
      </c>
      <c r="AP200" s="371"/>
      <c r="AQ200" s="348"/>
      <c r="AR200" s="348"/>
      <c r="AS200" s="349"/>
      <c r="AT200" s="372" t="s">
        <v>298</v>
      </c>
      <c r="AU200" s="373"/>
      <c r="AV200" s="510">
        <v>61</v>
      </c>
      <c r="AW200" s="396" t="s">
        <v>1846</v>
      </c>
      <c r="AX200" s="371">
        <v>8368</v>
      </c>
      <c r="AY200" s="348"/>
      <c r="AZ200" s="348">
        <v>7939</v>
      </c>
      <c r="BA200" s="348">
        <v>7520</v>
      </c>
      <c r="BB200" s="348"/>
      <c r="BC200" s="348">
        <v>4752</v>
      </c>
      <c r="BD200" s="348"/>
      <c r="BE200" s="348"/>
      <c r="BF200" s="403">
        <v>1040</v>
      </c>
      <c r="BG200" s="348">
        <v>792</v>
      </c>
      <c r="BH200" s="407">
        <f t="shared" si="66"/>
        <v>-76</v>
      </c>
      <c r="BI200" s="307">
        <v>1002</v>
      </c>
      <c r="BJ200" s="369"/>
      <c r="BK200" s="368">
        <v>7520</v>
      </c>
      <c r="BL200" s="349">
        <v>1876</v>
      </c>
      <c r="BM200" s="369">
        <f t="shared" si="67"/>
        <v>6492</v>
      </c>
      <c r="BN200" s="348"/>
      <c r="BO200" s="348">
        <f t="shared" si="68"/>
        <v>5644</v>
      </c>
      <c r="BP200" s="348">
        <f t="shared" si="69"/>
        <v>-1876</v>
      </c>
      <c r="BQ200" s="348">
        <f t="shared" si="70"/>
        <v>2876</v>
      </c>
      <c r="BR200" s="348">
        <f t="shared" si="71"/>
        <v>-1876</v>
      </c>
      <c r="BS200" s="348">
        <f t="shared" si="72"/>
        <v>-1876</v>
      </c>
      <c r="BT200" s="348">
        <f t="shared" si="73"/>
        <v>-1084</v>
      </c>
      <c r="BU200" s="349">
        <f t="shared" si="74"/>
        <v>324</v>
      </c>
      <c r="BV200" s="371"/>
      <c r="BW200" s="435" t="s">
        <v>320</v>
      </c>
      <c r="BX200" s="349" t="s">
        <v>1250</v>
      </c>
      <c r="BY200" s="272" t="s">
        <v>1917</v>
      </c>
    </row>
    <row r="201" spans="1:77" s="350" customFormat="1" ht="29" x14ac:dyDescent="0.35">
      <c r="A201" s="329"/>
      <c r="B201" s="292" t="s">
        <v>213</v>
      </c>
      <c r="C201" s="295" t="s">
        <v>103</v>
      </c>
      <c r="D201" s="297">
        <v>5123327060000</v>
      </c>
      <c r="E201" s="296" t="s">
        <v>830</v>
      </c>
      <c r="F201" s="513">
        <v>512332706</v>
      </c>
      <c r="G201" s="311" t="s">
        <v>1868</v>
      </c>
      <c r="H201" s="312">
        <v>1951.8984310000001</v>
      </c>
      <c r="I201" s="299"/>
      <c r="J201" s="300">
        <v>40883</v>
      </c>
      <c r="K201" s="516" t="s">
        <v>277</v>
      </c>
      <c r="L201" s="471">
        <v>3</v>
      </c>
      <c r="M201" s="469"/>
      <c r="N201" s="302"/>
      <c r="O201" s="296"/>
      <c r="P201" s="296"/>
      <c r="Q201" s="303"/>
      <c r="R201" s="301"/>
      <c r="S201" s="304" t="s">
        <v>299</v>
      </c>
      <c r="T201" s="296" t="s">
        <v>299</v>
      </c>
      <c r="U201" s="296" t="s">
        <v>299</v>
      </c>
      <c r="V201" s="301" t="s">
        <v>298</v>
      </c>
      <c r="W201" s="305"/>
      <c r="X201" s="306"/>
      <c r="Y201" s="296"/>
      <c r="Z201" s="303"/>
      <c r="AA201" s="307">
        <v>1</v>
      </c>
      <c r="AB201" s="296">
        <v>1</v>
      </c>
      <c r="AC201" s="296">
        <v>1</v>
      </c>
      <c r="AD201" s="296">
        <v>3</v>
      </c>
      <c r="AE201" s="296">
        <v>1</v>
      </c>
      <c r="AF201" s="301">
        <v>1</v>
      </c>
      <c r="AG201" s="304">
        <v>1003</v>
      </c>
      <c r="AH201" s="296">
        <v>8.625</v>
      </c>
      <c r="AI201" s="296">
        <v>24</v>
      </c>
      <c r="AJ201" s="303"/>
      <c r="AK201" s="307">
        <v>8870</v>
      </c>
      <c r="AL201" s="296">
        <v>4.5</v>
      </c>
      <c r="AM201" s="296">
        <v>11.6</v>
      </c>
      <c r="AN201" s="303"/>
      <c r="AO201" s="303">
        <v>8826</v>
      </c>
      <c r="AP201" s="307"/>
      <c r="AQ201" s="296"/>
      <c r="AR201" s="308"/>
      <c r="AS201" s="301"/>
      <c r="AT201" s="308" t="s">
        <v>299</v>
      </c>
      <c r="AU201" s="309"/>
      <c r="AV201" s="510">
        <v>10</v>
      </c>
      <c r="AW201" s="419" t="s">
        <v>1507</v>
      </c>
      <c r="AX201" s="307">
        <v>8714</v>
      </c>
      <c r="AY201" s="296"/>
      <c r="AZ201" s="296">
        <v>8284</v>
      </c>
      <c r="BA201" s="296">
        <v>7879</v>
      </c>
      <c r="BB201" s="296"/>
      <c r="BC201" s="296">
        <v>5051</v>
      </c>
      <c r="BD201" s="296"/>
      <c r="BE201" s="296"/>
      <c r="BF201" s="414">
        <v>850</v>
      </c>
      <c r="BG201" s="296">
        <v>731</v>
      </c>
      <c r="BH201" s="418">
        <f t="shared" si="66"/>
        <v>-153</v>
      </c>
      <c r="BI201" s="342">
        <v>1002</v>
      </c>
      <c r="BJ201" s="304" t="s">
        <v>1236</v>
      </c>
      <c r="BK201" s="308">
        <v>7879</v>
      </c>
      <c r="BL201" s="301">
        <v>3720</v>
      </c>
      <c r="BM201" s="304">
        <f t="shared" si="67"/>
        <v>4994</v>
      </c>
      <c r="BN201" s="296"/>
      <c r="BO201" s="296">
        <f t="shared" si="68"/>
        <v>4159</v>
      </c>
      <c r="BP201" s="296">
        <f t="shared" si="69"/>
        <v>-3720</v>
      </c>
      <c r="BQ201" s="296">
        <f t="shared" si="70"/>
        <v>1331</v>
      </c>
      <c r="BR201" s="296">
        <f t="shared" si="71"/>
        <v>-3720</v>
      </c>
      <c r="BS201" s="296">
        <f t="shared" si="72"/>
        <v>-3720</v>
      </c>
      <c r="BT201" s="296">
        <f t="shared" si="73"/>
        <v>-2989</v>
      </c>
      <c r="BU201" s="301">
        <f t="shared" si="74"/>
        <v>272</v>
      </c>
      <c r="BV201" s="304"/>
      <c r="BW201" s="310" t="s">
        <v>1508</v>
      </c>
      <c r="BX201" s="301" t="s">
        <v>1504</v>
      </c>
      <c r="BY201" s="350" t="s">
        <v>1918</v>
      </c>
    </row>
    <row r="202" spans="1:77" s="347" customFormat="1" ht="29" x14ac:dyDescent="0.35">
      <c r="A202" s="279"/>
      <c r="B202" s="449" t="s">
        <v>1808</v>
      </c>
      <c r="C202" s="450" t="s">
        <v>75</v>
      </c>
      <c r="D202" s="459">
        <v>5123328520000</v>
      </c>
      <c r="E202" s="451" t="s">
        <v>1809</v>
      </c>
      <c r="F202" s="515">
        <v>512332852</v>
      </c>
      <c r="G202" s="182" t="s">
        <v>1876</v>
      </c>
      <c r="H202" s="366">
        <v>1890.0769439999999</v>
      </c>
      <c r="I202" s="452"/>
      <c r="J202" s="453">
        <v>40707</v>
      </c>
      <c r="K202" s="310" t="s">
        <v>1024</v>
      </c>
      <c r="L202" s="495">
        <v>3</v>
      </c>
      <c r="M202" s="496"/>
      <c r="N202" s="454"/>
      <c r="O202" s="451"/>
      <c r="P202" s="451"/>
      <c r="Q202" s="451"/>
      <c r="R202" s="310"/>
      <c r="S202" s="473" t="s">
        <v>299</v>
      </c>
      <c r="T202" s="451" t="s">
        <v>299</v>
      </c>
      <c r="U202" s="451" t="s">
        <v>299</v>
      </c>
      <c r="V202" s="474" t="s">
        <v>298</v>
      </c>
      <c r="W202" s="456"/>
      <c r="X202" s="457"/>
      <c r="Y202" s="473"/>
      <c r="Z202" s="310"/>
      <c r="AA202" s="460">
        <v>1</v>
      </c>
      <c r="AB202" s="460">
        <v>1</v>
      </c>
      <c r="AC202" s="460">
        <v>2</v>
      </c>
      <c r="AD202" s="460">
        <v>1</v>
      </c>
      <c r="AE202" s="460">
        <v>1</v>
      </c>
      <c r="AF202" s="438">
        <v>1</v>
      </c>
      <c r="AG202" s="461">
        <v>1194</v>
      </c>
      <c r="AH202" s="460">
        <v>8.625</v>
      </c>
      <c r="AI202" s="460">
        <v>24</v>
      </c>
      <c r="AJ202" s="345"/>
      <c r="AK202" s="461">
        <v>8488</v>
      </c>
      <c r="AL202" s="460">
        <v>4.5</v>
      </c>
      <c r="AM202" s="460">
        <v>11.6</v>
      </c>
      <c r="AN202" s="460"/>
      <c r="AO202" s="438">
        <v>8472</v>
      </c>
      <c r="AP202" s="461">
        <v>5977</v>
      </c>
      <c r="AQ202" s="460" t="s">
        <v>544</v>
      </c>
      <c r="AR202" s="439">
        <v>730</v>
      </c>
      <c r="AS202" s="345">
        <v>6014</v>
      </c>
      <c r="AT202" s="439" t="s">
        <v>299</v>
      </c>
      <c r="AU202" s="458"/>
      <c r="AV202" s="510">
        <v>1</v>
      </c>
      <c r="AW202" s="419" t="s">
        <v>1817</v>
      </c>
      <c r="AX202" s="455">
        <v>8386</v>
      </c>
      <c r="AY202" s="451"/>
      <c r="AZ202" s="451">
        <v>7949</v>
      </c>
      <c r="BA202" s="451">
        <v>7568</v>
      </c>
      <c r="BB202" s="451"/>
      <c r="BC202" s="451">
        <v>4750</v>
      </c>
      <c r="BD202" s="451"/>
      <c r="BE202" s="451"/>
      <c r="BF202" s="405">
        <v>850</v>
      </c>
      <c r="BG202" s="451">
        <v>625</v>
      </c>
      <c r="BH202" s="407">
        <f t="shared" si="66"/>
        <v>-344</v>
      </c>
      <c r="BI202" s="307">
        <v>1002</v>
      </c>
      <c r="BJ202" s="473" t="s">
        <v>1236</v>
      </c>
      <c r="BK202" s="474">
        <v>7568</v>
      </c>
      <c r="BL202" s="310">
        <v>730</v>
      </c>
      <c r="BM202" s="473">
        <f t="shared" si="67"/>
        <v>7656</v>
      </c>
      <c r="BN202" s="451"/>
      <c r="BO202" s="451">
        <f t="shared" si="68"/>
        <v>6838</v>
      </c>
      <c r="BP202" s="451">
        <f t="shared" si="69"/>
        <v>-730</v>
      </c>
      <c r="BQ202" s="451">
        <f t="shared" si="70"/>
        <v>4020</v>
      </c>
      <c r="BR202" s="451">
        <f t="shared" si="71"/>
        <v>-730</v>
      </c>
      <c r="BS202" s="451">
        <f t="shared" si="72"/>
        <v>-730</v>
      </c>
      <c r="BT202" s="451">
        <f t="shared" si="73"/>
        <v>-105</v>
      </c>
      <c r="BU202" s="310">
        <f t="shared" si="74"/>
        <v>569</v>
      </c>
      <c r="BV202" s="473"/>
      <c r="BW202" s="345" t="s">
        <v>1775</v>
      </c>
      <c r="BX202" s="345" t="s">
        <v>1250</v>
      </c>
    </row>
    <row r="203" spans="1:77" s="347" customFormat="1" x14ac:dyDescent="0.35">
      <c r="A203" s="279"/>
      <c r="B203" s="365" t="s">
        <v>227</v>
      </c>
      <c r="C203" s="374" t="s">
        <v>75</v>
      </c>
      <c r="D203" s="147">
        <v>5123323060000</v>
      </c>
      <c r="E203" s="182" t="s">
        <v>1056</v>
      </c>
      <c r="F203" s="511">
        <v>512332306</v>
      </c>
      <c r="G203" s="354" t="s">
        <v>1879</v>
      </c>
      <c r="H203" s="355">
        <v>1516.3954309999999</v>
      </c>
      <c r="I203" s="375"/>
      <c r="J203" s="376">
        <v>40676</v>
      </c>
      <c r="K203" s="349" t="s">
        <v>277</v>
      </c>
      <c r="L203" s="430">
        <v>3</v>
      </c>
      <c r="M203" s="431"/>
      <c r="N203" s="367"/>
      <c r="O203" s="348"/>
      <c r="P203" s="348"/>
      <c r="Q203" s="348"/>
      <c r="R203" s="349"/>
      <c r="S203" s="371" t="s">
        <v>298</v>
      </c>
      <c r="T203" s="348" t="s">
        <v>299</v>
      </c>
      <c r="U203" s="348" t="s">
        <v>299</v>
      </c>
      <c r="V203" s="349" t="s">
        <v>298</v>
      </c>
      <c r="W203" s="377"/>
      <c r="X203" s="370"/>
      <c r="Y203" s="348"/>
      <c r="Z203" s="349"/>
      <c r="AA203" s="348">
        <v>1</v>
      </c>
      <c r="AB203" s="348">
        <v>1</v>
      </c>
      <c r="AC203" s="348">
        <v>1</v>
      </c>
      <c r="AD203" s="348">
        <v>1</v>
      </c>
      <c r="AE203" s="348">
        <v>1</v>
      </c>
      <c r="AF203" s="349">
        <v>1</v>
      </c>
      <c r="AG203" s="371">
        <v>1202</v>
      </c>
      <c r="AH203" s="348">
        <v>8.625</v>
      </c>
      <c r="AI203" s="348">
        <v>24</v>
      </c>
      <c r="AJ203" s="349"/>
      <c r="AK203" s="371">
        <v>8758</v>
      </c>
      <c r="AL203" s="348">
        <v>4.5</v>
      </c>
      <c r="AM203" s="348">
        <v>11.6</v>
      </c>
      <c r="AN203" s="348"/>
      <c r="AO203" s="349">
        <v>8723</v>
      </c>
      <c r="AP203" s="371">
        <v>5380</v>
      </c>
      <c r="AQ203" s="348" t="s">
        <v>544</v>
      </c>
      <c r="AR203" s="348">
        <v>874</v>
      </c>
      <c r="AS203" s="349">
        <v>5426</v>
      </c>
      <c r="AT203" s="372" t="s">
        <v>299</v>
      </c>
      <c r="AU203" s="373"/>
      <c r="AV203" s="510">
        <v>1</v>
      </c>
      <c r="AW203" s="396" t="s">
        <v>1359</v>
      </c>
      <c r="AX203" s="371">
        <v>8692</v>
      </c>
      <c r="AY203" s="348"/>
      <c r="AZ203" s="348">
        <v>8293</v>
      </c>
      <c r="BA203" s="348">
        <v>7864</v>
      </c>
      <c r="BB203" s="348">
        <v>5760</v>
      </c>
      <c r="BC203" s="348">
        <v>5071</v>
      </c>
      <c r="BD203" s="348"/>
      <c r="BE203" s="348"/>
      <c r="BF203" s="403">
        <v>650</v>
      </c>
      <c r="BG203" s="348">
        <v>680</v>
      </c>
      <c r="BH203" s="407">
        <f t="shared" si="66"/>
        <v>-552</v>
      </c>
      <c r="BI203" s="307">
        <v>1002</v>
      </c>
      <c r="BJ203" s="369" t="s">
        <v>1236</v>
      </c>
      <c r="BK203" s="368">
        <v>7864</v>
      </c>
      <c r="BL203" s="349">
        <v>874</v>
      </c>
      <c r="BM203" s="369">
        <f t="shared" si="67"/>
        <v>7818</v>
      </c>
      <c r="BN203" s="348"/>
      <c r="BO203" s="348">
        <f t="shared" si="68"/>
        <v>6990</v>
      </c>
      <c r="BP203" s="348">
        <f t="shared" si="69"/>
        <v>4886</v>
      </c>
      <c r="BQ203" s="348">
        <f t="shared" si="70"/>
        <v>4197</v>
      </c>
      <c r="BR203" s="348">
        <f t="shared" si="71"/>
        <v>-874</v>
      </c>
      <c r="BS203" s="348">
        <f t="shared" si="72"/>
        <v>-874</v>
      </c>
      <c r="BT203" s="348">
        <f t="shared" si="73"/>
        <v>-194</v>
      </c>
      <c r="BU203" s="349">
        <f t="shared" si="74"/>
        <v>522</v>
      </c>
      <c r="BV203" s="371"/>
      <c r="BW203" s="345" t="s">
        <v>1330</v>
      </c>
      <c r="BX203" s="301" t="s">
        <v>1250</v>
      </c>
    </row>
    <row r="204" spans="1:77" s="347" customFormat="1" x14ac:dyDescent="0.35">
      <c r="A204" s="279"/>
      <c r="B204" s="351" t="s">
        <v>228</v>
      </c>
      <c r="C204" s="333" t="s">
        <v>75</v>
      </c>
      <c r="D204" s="147">
        <v>5123323070000</v>
      </c>
      <c r="E204" s="182" t="s">
        <v>1063</v>
      </c>
      <c r="F204" s="511">
        <v>512332307</v>
      </c>
      <c r="G204" s="354" t="s">
        <v>1879</v>
      </c>
      <c r="H204" s="355">
        <v>1535.7927480000001</v>
      </c>
      <c r="I204" s="182"/>
      <c r="J204" s="213">
        <v>40664</v>
      </c>
      <c r="K204" s="336" t="s">
        <v>277</v>
      </c>
      <c r="L204" s="483">
        <v>3</v>
      </c>
      <c r="M204" s="466"/>
      <c r="N204" s="337"/>
      <c r="O204" s="182"/>
      <c r="P204" s="182"/>
      <c r="Q204" s="182"/>
      <c r="R204" s="336"/>
      <c r="S204" s="342" t="s">
        <v>298</v>
      </c>
      <c r="T204" s="182" t="s">
        <v>299</v>
      </c>
      <c r="U204" s="182" t="s">
        <v>299</v>
      </c>
      <c r="V204" s="336" t="s">
        <v>298</v>
      </c>
      <c r="W204" s="346"/>
      <c r="X204" s="341"/>
      <c r="Y204" s="182"/>
      <c r="Z204" s="336"/>
      <c r="AA204" s="182">
        <v>1</v>
      </c>
      <c r="AB204" s="182">
        <v>1</v>
      </c>
      <c r="AC204" s="182">
        <v>2</v>
      </c>
      <c r="AD204" s="182">
        <v>2</v>
      </c>
      <c r="AE204" s="182">
        <v>1</v>
      </c>
      <c r="AF204" s="336">
        <v>1</v>
      </c>
      <c r="AG204" s="342">
        <v>1188</v>
      </c>
      <c r="AH204" s="182">
        <v>8.625</v>
      </c>
      <c r="AI204" s="182">
        <v>24</v>
      </c>
      <c r="AJ204" s="336"/>
      <c r="AK204" s="342">
        <v>8555</v>
      </c>
      <c r="AL204" s="182">
        <v>4.5</v>
      </c>
      <c r="AM204" s="182">
        <v>11.6</v>
      </c>
      <c r="AN204" s="182"/>
      <c r="AO204" s="336">
        <v>8515</v>
      </c>
      <c r="AP204" s="342">
        <v>4094</v>
      </c>
      <c r="AQ204" s="182" t="s">
        <v>544</v>
      </c>
      <c r="AR204" s="182">
        <v>722</v>
      </c>
      <c r="AS204" s="336">
        <v>4104</v>
      </c>
      <c r="AT204" s="343" t="s">
        <v>299</v>
      </c>
      <c r="AU204" s="344"/>
      <c r="AV204" s="510">
        <v>36</v>
      </c>
      <c r="AW204" s="396" t="s">
        <v>1366</v>
      </c>
      <c r="AX204" s="342">
        <v>8427</v>
      </c>
      <c r="AY204" s="182"/>
      <c r="AZ204" s="182">
        <v>8065</v>
      </c>
      <c r="BA204" s="182">
        <v>7628</v>
      </c>
      <c r="BB204" s="182"/>
      <c r="BC204" s="182"/>
      <c r="BD204" s="182"/>
      <c r="BE204" s="182"/>
      <c r="BF204" s="403">
        <v>650</v>
      </c>
      <c r="BG204" s="182">
        <v>625</v>
      </c>
      <c r="BH204" s="407">
        <f t="shared" si="66"/>
        <v>-538</v>
      </c>
      <c r="BI204" s="307">
        <v>1002</v>
      </c>
      <c r="BJ204" s="339" t="s">
        <v>1236</v>
      </c>
      <c r="BK204" s="338">
        <v>7628</v>
      </c>
      <c r="BL204" s="336">
        <v>722</v>
      </c>
      <c r="BM204" s="369">
        <f t="shared" si="67"/>
        <v>7705</v>
      </c>
      <c r="BN204" s="348"/>
      <c r="BO204" s="348">
        <f t="shared" si="68"/>
        <v>6906</v>
      </c>
      <c r="BP204" s="348">
        <f t="shared" si="69"/>
        <v>-722</v>
      </c>
      <c r="BQ204" s="348">
        <f t="shared" si="70"/>
        <v>-722</v>
      </c>
      <c r="BR204" s="348">
        <f t="shared" si="71"/>
        <v>-722</v>
      </c>
      <c r="BS204" s="348">
        <f t="shared" si="72"/>
        <v>-722</v>
      </c>
      <c r="BT204" s="348">
        <f t="shared" si="73"/>
        <v>-97</v>
      </c>
      <c r="BU204" s="349">
        <f t="shared" si="74"/>
        <v>563</v>
      </c>
      <c r="BV204" s="342"/>
      <c r="BW204" s="345" t="s">
        <v>1330</v>
      </c>
      <c r="BX204" s="301" t="s">
        <v>1250</v>
      </c>
    </row>
    <row r="205" spans="1:77" s="347" customFormat="1" x14ac:dyDescent="0.35">
      <c r="A205" s="279"/>
      <c r="B205" s="365" t="s">
        <v>230</v>
      </c>
      <c r="C205" s="374" t="s">
        <v>75</v>
      </c>
      <c r="D205" s="147">
        <v>5123323110000</v>
      </c>
      <c r="E205" s="182" t="s">
        <v>1069</v>
      </c>
      <c r="F205" s="511">
        <v>512332311</v>
      </c>
      <c r="G205" s="354" t="s">
        <v>1879</v>
      </c>
      <c r="H205" s="355">
        <v>1822.742418</v>
      </c>
      <c r="I205" s="375"/>
      <c r="J205" s="376">
        <v>40660</v>
      </c>
      <c r="K205" s="349" t="s">
        <v>277</v>
      </c>
      <c r="L205" s="483">
        <v>3</v>
      </c>
      <c r="M205" s="431"/>
      <c r="N205" s="367"/>
      <c r="O205" s="348"/>
      <c r="P205" s="348"/>
      <c r="Q205" s="348"/>
      <c r="R205" s="349"/>
      <c r="S205" s="371" t="s">
        <v>298</v>
      </c>
      <c r="T205" s="348" t="s">
        <v>299</v>
      </c>
      <c r="U205" s="348" t="s">
        <v>299</v>
      </c>
      <c r="V205" s="349" t="s">
        <v>298</v>
      </c>
      <c r="W205" s="377"/>
      <c r="X205" s="370"/>
      <c r="Y205" s="348"/>
      <c r="Z205" s="349"/>
      <c r="AA205" s="348">
        <v>1</v>
      </c>
      <c r="AB205" s="348">
        <v>1</v>
      </c>
      <c r="AC205" s="348">
        <v>1</v>
      </c>
      <c r="AD205" s="348">
        <v>1</v>
      </c>
      <c r="AE205" s="348">
        <v>1</v>
      </c>
      <c r="AF205" s="349">
        <v>1</v>
      </c>
      <c r="AG205" s="371">
        <v>1193</v>
      </c>
      <c r="AH205" s="348">
        <v>8.625</v>
      </c>
      <c r="AI205" s="348">
        <v>24</v>
      </c>
      <c r="AJ205" s="349"/>
      <c r="AK205" s="371">
        <v>8068</v>
      </c>
      <c r="AL205" s="348">
        <v>4.5</v>
      </c>
      <c r="AM205" s="348">
        <v>11.6</v>
      </c>
      <c r="AN205" s="348"/>
      <c r="AO205" s="349">
        <v>8048</v>
      </c>
      <c r="AP205" s="371"/>
      <c r="AQ205" s="348"/>
      <c r="AR205" s="348"/>
      <c r="AS205" s="349"/>
      <c r="AT205" s="372" t="s">
        <v>299</v>
      </c>
      <c r="AU205" s="373"/>
      <c r="AV205" s="510">
        <v>1</v>
      </c>
      <c r="AW205" s="396" t="s">
        <v>1359</v>
      </c>
      <c r="AX205" s="371"/>
      <c r="AY205" s="348"/>
      <c r="AZ205" s="348">
        <v>7934</v>
      </c>
      <c r="BA205" s="348">
        <v>7570</v>
      </c>
      <c r="BB205" s="348"/>
      <c r="BC205" s="348">
        <v>4722</v>
      </c>
      <c r="BD205" s="348"/>
      <c r="BE205" s="348"/>
      <c r="BF205" s="403">
        <v>650</v>
      </c>
      <c r="BG205" s="348">
        <v>680</v>
      </c>
      <c r="BH205" s="407">
        <f t="shared" si="66"/>
        <v>-543</v>
      </c>
      <c r="BI205" s="307">
        <v>1002</v>
      </c>
      <c r="BJ205" s="369" t="s">
        <v>1236</v>
      </c>
      <c r="BK205" s="368">
        <v>7570</v>
      </c>
      <c r="BL205" s="349">
        <v>756</v>
      </c>
      <c r="BM205" s="369">
        <f t="shared" si="67"/>
        <v>-756</v>
      </c>
      <c r="BN205" s="348"/>
      <c r="BO205" s="348">
        <f t="shared" si="68"/>
        <v>6814</v>
      </c>
      <c r="BP205" s="348">
        <f t="shared" si="69"/>
        <v>-756</v>
      </c>
      <c r="BQ205" s="348">
        <f t="shared" si="70"/>
        <v>3966</v>
      </c>
      <c r="BR205" s="348">
        <f t="shared" si="71"/>
        <v>-756</v>
      </c>
      <c r="BS205" s="348">
        <f t="shared" si="72"/>
        <v>-756</v>
      </c>
      <c r="BT205" s="348">
        <f t="shared" si="73"/>
        <v>-76</v>
      </c>
      <c r="BU205" s="349">
        <f t="shared" si="74"/>
        <v>513</v>
      </c>
      <c r="BV205" s="371"/>
      <c r="BW205" s="345" t="s">
        <v>1381</v>
      </c>
      <c r="BX205" s="301" t="s">
        <v>1250</v>
      </c>
    </row>
    <row r="206" spans="1:77" s="352" customFormat="1" x14ac:dyDescent="0.35">
      <c r="A206" s="329"/>
      <c r="B206" s="351" t="s">
        <v>232</v>
      </c>
      <c r="C206" s="374" t="s">
        <v>75</v>
      </c>
      <c r="D206" s="147">
        <v>5123323130000</v>
      </c>
      <c r="E206" s="182" t="s">
        <v>1048</v>
      </c>
      <c r="F206" s="511">
        <v>512332313</v>
      </c>
      <c r="G206" s="182" t="s">
        <v>1866</v>
      </c>
      <c r="H206" s="132">
        <v>1690.093077</v>
      </c>
      <c r="I206" s="375"/>
      <c r="J206" s="213">
        <v>40682</v>
      </c>
      <c r="K206" s="382" t="s">
        <v>277</v>
      </c>
      <c r="L206" s="484">
        <v>3</v>
      </c>
      <c r="M206" s="367"/>
      <c r="N206" s="367"/>
      <c r="O206" s="348"/>
      <c r="P206" s="348"/>
      <c r="Q206" s="348"/>
      <c r="R206" s="349"/>
      <c r="S206" s="371" t="s">
        <v>299</v>
      </c>
      <c r="T206" s="348" t="s">
        <v>299</v>
      </c>
      <c r="U206" s="348" t="s">
        <v>299</v>
      </c>
      <c r="V206" s="349" t="s">
        <v>298</v>
      </c>
      <c r="W206" s="377"/>
      <c r="X206" s="370"/>
      <c r="Y206" s="348"/>
      <c r="Z206" s="349"/>
      <c r="AA206" s="348">
        <v>1</v>
      </c>
      <c r="AB206" s="348">
        <v>1</v>
      </c>
      <c r="AC206" s="348">
        <v>1</v>
      </c>
      <c r="AD206" s="348">
        <v>2</v>
      </c>
      <c r="AE206" s="348">
        <v>1</v>
      </c>
      <c r="AF206" s="349">
        <v>1</v>
      </c>
      <c r="AG206" s="371">
        <v>1185</v>
      </c>
      <c r="AH206" s="348">
        <v>8.625</v>
      </c>
      <c r="AI206" s="348">
        <v>24</v>
      </c>
      <c r="AJ206" s="349"/>
      <c r="AK206" s="371">
        <v>8794</v>
      </c>
      <c r="AL206" s="348">
        <v>4.5</v>
      </c>
      <c r="AM206" s="348">
        <v>11.6</v>
      </c>
      <c r="AN206" s="348"/>
      <c r="AO206" s="349">
        <v>8776</v>
      </c>
      <c r="AP206" s="371">
        <v>6030</v>
      </c>
      <c r="AQ206" s="348" t="s">
        <v>544</v>
      </c>
      <c r="AR206" s="348">
        <v>1780</v>
      </c>
      <c r="AS206" s="349">
        <v>6064</v>
      </c>
      <c r="AT206" s="372" t="s">
        <v>299</v>
      </c>
      <c r="AU206" s="373"/>
      <c r="AV206" s="510">
        <v>49</v>
      </c>
      <c r="AW206" s="396" t="s">
        <v>1394</v>
      </c>
      <c r="AX206" s="371">
        <v>8469</v>
      </c>
      <c r="AY206" s="348"/>
      <c r="AZ206" s="348">
        <v>8027</v>
      </c>
      <c r="BA206" s="348">
        <v>7651</v>
      </c>
      <c r="BB206" s="348">
        <v>5550</v>
      </c>
      <c r="BC206" s="348">
        <v>4851</v>
      </c>
      <c r="BD206" s="348"/>
      <c r="BE206" s="348"/>
      <c r="BF206" s="403">
        <v>650</v>
      </c>
      <c r="BG206" s="348">
        <v>680</v>
      </c>
      <c r="BH206" s="407">
        <f t="shared" si="66"/>
        <v>-535</v>
      </c>
      <c r="BI206" s="342">
        <v>1002</v>
      </c>
      <c r="BJ206" s="369" t="s">
        <v>1236</v>
      </c>
      <c r="BK206" s="368">
        <v>7651</v>
      </c>
      <c r="BL206" s="349">
        <v>1780</v>
      </c>
      <c r="BM206" s="369">
        <f t="shared" si="67"/>
        <v>6689</v>
      </c>
      <c r="BN206" s="348"/>
      <c r="BO206" s="348">
        <f t="shared" si="68"/>
        <v>5871</v>
      </c>
      <c r="BP206" s="348">
        <f t="shared" si="69"/>
        <v>3770</v>
      </c>
      <c r="BQ206" s="348">
        <f t="shared" si="70"/>
        <v>3071</v>
      </c>
      <c r="BR206" s="348">
        <f t="shared" si="71"/>
        <v>-1780</v>
      </c>
      <c r="BS206" s="348">
        <f t="shared" si="72"/>
        <v>-1780</v>
      </c>
      <c r="BT206" s="348">
        <f t="shared" si="73"/>
        <v>-1100</v>
      </c>
      <c r="BU206" s="349">
        <f t="shared" si="74"/>
        <v>505</v>
      </c>
      <c r="BV206" s="371"/>
      <c r="BW206" s="345" t="s">
        <v>1330</v>
      </c>
      <c r="BX206" s="301" t="s">
        <v>1250</v>
      </c>
    </row>
    <row r="207" spans="1:77" s="323" customFormat="1" x14ac:dyDescent="0.35">
      <c r="A207" s="272"/>
      <c r="B207" s="292" t="s">
        <v>236</v>
      </c>
      <c r="C207" s="76" t="s">
        <v>75</v>
      </c>
      <c r="D207" s="147">
        <v>5123328460000</v>
      </c>
      <c r="E207" s="203" t="s">
        <v>952</v>
      </c>
      <c r="F207" s="514">
        <v>512332846</v>
      </c>
      <c r="G207" s="182" t="s">
        <v>1873</v>
      </c>
      <c r="H207" s="366">
        <v>1732.1835229999999</v>
      </c>
      <c r="I207" s="202"/>
      <c r="J207" s="204">
        <v>40715</v>
      </c>
      <c r="K207" s="205" t="s">
        <v>277</v>
      </c>
      <c r="L207" s="275">
        <v>3</v>
      </c>
      <c r="M207" s="206"/>
      <c r="N207" s="206"/>
      <c r="O207" s="203"/>
      <c r="P207" s="203"/>
      <c r="Q207" s="203"/>
      <c r="R207" s="205"/>
      <c r="S207" s="207" t="s">
        <v>299</v>
      </c>
      <c r="T207" s="203" t="s">
        <v>299</v>
      </c>
      <c r="U207" s="203" t="s">
        <v>299</v>
      </c>
      <c r="V207" s="205" t="s">
        <v>298</v>
      </c>
      <c r="W207" s="210"/>
      <c r="X207" s="209"/>
      <c r="Y207" s="203"/>
      <c r="Z207" s="205"/>
      <c r="AA207" s="203">
        <v>1</v>
      </c>
      <c r="AB207" s="203">
        <v>1</v>
      </c>
      <c r="AC207" s="203">
        <v>1</v>
      </c>
      <c r="AD207" s="203">
        <v>1</v>
      </c>
      <c r="AE207" s="203">
        <v>1</v>
      </c>
      <c r="AF207" s="205">
        <v>1</v>
      </c>
      <c r="AG207" s="207">
        <v>1210</v>
      </c>
      <c r="AH207" s="203">
        <v>8.625</v>
      </c>
      <c r="AI207" s="203">
        <v>24</v>
      </c>
      <c r="AJ207" s="205"/>
      <c r="AK207" s="207">
        <v>8577</v>
      </c>
      <c r="AL207" s="203">
        <v>4.5</v>
      </c>
      <c r="AM207" s="203">
        <v>11.6</v>
      </c>
      <c r="AN207" s="203"/>
      <c r="AO207" s="205">
        <v>8559</v>
      </c>
      <c r="AP207" s="207">
        <v>5583</v>
      </c>
      <c r="AQ207" s="203" t="s">
        <v>544</v>
      </c>
      <c r="AR207" s="203">
        <v>530</v>
      </c>
      <c r="AS207" s="205">
        <v>5604</v>
      </c>
      <c r="AT207" s="208" t="s">
        <v>299</v>
      </c>
      <c r="AU207" s="212"/>
      <c r="AV207" s="510">
        <v>35</v>
      </c>
      <c r="AW207" s="396" t="s">
        <v>1790</v>
      </c>
      <c r="AX207" s="207">
        <v>8457</v>
      </c>
      <c r="AY207" s="203"/>
      <c r="AZ207" s="203">
        <v>8018</v>
      </c>
      <c r="BA207" s="203">
        <v>7637</v>
      </c>
      <c r="BB207" s="203">
        <v>5485</v>
      </c>
      <c r="BC207" s="203">
        <v>4880</v>
      </c>
      <c r="BD207" s="203"/>
      <c r="BE207" s="203"/>
      <c r="BF207" s="403">
        <v>850</v>
      </c>
      <c r="BG207" s="203">
        <v>625</v>
      </c>
      <c r="BH207" s="407">
        <f t="shared" si="66"/>
        <v>-360</v>
      </c>
      <c r="BI207" s="307">
        <v>1002</v>
      </c>
      <c r="BJ207" s="388" t="s">
        <v>1236</v>
      </c>
      <c r="BK207" s="389">
        <v>7637</v>
      </c>
      <c r="BL207" s="205">
        <v>530</v>
      </c>
      <c r="BM207" s="433">
        <f t="shared" si="67"/>
        <v>7927</v>
      </c>
      <c r="BN207" s="61"/>
      <c r="BO207" s="61">
        <f t="shared" si="68"/>
        <v>7107</v>
      </c>
      <c r="BP207" s="61">
        <f t="shared" si="69"/>
        <v>4955</v>
      </c>
      <c r="BQ207" s="61">
        <f t="shared" si="70"/>
        <v>4350</v>
      </c>
      <c r="BR207" s="61">
        <f t="shared" si="71"/>
        <v>-530</v>
      </c>
      <c r="BS207" s="61">
        <f t="shared" si="72"/>
        <v>-530</v>
      </c>
      <c r="BT207" s="61">
        <f t="shared" si="73"/>
        <v>95</v>
      </c>
      <c r="BU207" s="273">
        <f t="shared" si="74"/>
        <v>585</v>
      </c>
      <c r="BV207" s="207"/>
      <c r="BW207" s="501" t="s">
        <v>1789</v>
      </c>
      <c r="BX207" s="301" t="s">
        <v>1250</v>
      </c>
    </row>
    <row r="208" spans="1:77" s="323" customFormat="1" x14ac:dyDescent="0.35">
      <c r="A208" s="329"/>
      <c r="B208" s="293" t="s">
        <v>237</v>
      </c>
      <c r="C208" s="76" t="s">
        <v>75</v>
      </c>
      <c r="D208" s="147">
        <v>5123328470000</v>
      </c>
      <c r="E208" s="203" t="s">
        <v>915</v>
      </c>
      <c r="F208" s="514">
        <v>512332847</v>
      </c>
      <c r="G208" s="182" t="s">
        <v>1859</v>
      </c>
      <c r="H208" s="132">
        <v>1709.364002</v>
      </c>
      <c r="I208" s="202"/>
      <c r="J208" s="204">
        <v>40695</v>
      </c>
      <c r="K208" s="205" t="s">
        <v>277</v>
      </c>
      <c r="L208" s="275">
        <v>3</v>
      </c>
      <c r="M208" s="206"/>
      <c r="N208" s="206"/>
      <c r="O208" s="203"/>
      <c r="P208" s="203"/>
      <c r="Q208" s="203"/>
      <c r="R208" s="205"/>
      <c r="S208" s="207" t="s">
        <v>299</v>
      </c>
      <c r="T208" s="203" t="s">
        <v>299</v>
      </c>
      <c r="U208" s="203" t="s">
        <v>299</v>
      </c>
      <c r="V208" s="205" t="s">
        <v>298</v>
      </c>
      <c r="W208" s="210"/>
      <c r="X208" s="209"/>
      <c r="Y208" s="203"/>
      <c r="Z208" s="205"/>
      <c r="AA208" s="203">
        <v>1</v>
      </c>
      <c r="AB208" s="203">
        <v>1</v>
      </c>
      <c r="AC208" s="203">
        <v>2</v>
      </c>
      <c r="AD208" s="203">
        <v>1</v>
      </c>
      <c r="AE208" s="203">
        <v>1</v>
      </c>
      <c r="AF208" s="205">
        <v>1</v>
      </c>
      <c r="AG208" s="207">
        <v>1193</v>
      </c>
      <c r="AH208" s="203">
        <v>8.625</v>
      </c>
      <c r="AI208" s="203">
        <v>24</v>
      </c>
      <c r="AJ208" s="205"/>
      <c r="AK208" s="207">
        <v>8429</v>
      </c>
      <c r="AL208" s="203">
        <v>4.5</v>
      </c>
      <c r="AM208" s="203">
        <v>11.6</v>
      </c>
      <c r="AN208" s="203"/>
      <c r="AO208" s="205">
        <v>8396</v>
      </c>
      <c r="AP208" s="207">
        <v>5973</v>
      </c>
      <c r="AQ208" s="203" t="s">
        <v>544</v>
      </c>
      <c r="AR208" s="203">
        <v>860</v>
      </c>
      <c r="AS208" s="205">
        <v>5977</v>
      </c>
      <c r="AT208" s="208" t="s">
        <v>923</v>
      </c>
      <c r="AU208" s="212"/>
      <c r="AV208" s="510">
        <v>1</v>
      </c>
      <c r="AW208" s="396" t="s">
        <v>1799</v>
      </c>
      <c r="AX208" s="207">
        <v>8308</v>
      </c>
      <c r="AY208" s="203"/>
      <c r="AZ208" s="203">
        <v>7878</v>
      </c>
      <c r="BA208" s="203">
        <v>7548</v>
      </c>
      <c r="BB208" s="203">
        <v>5468</v>
      </c>
      <c r="BC208" s="203">
        <v>4670</v>
      </c>
      <c r="BD208" s="203"/>
      <c r="BE208" s="203"/>
      <c r="BF208" s="403">
        <v>850</v>
      </c>
      <c r="BG208" s="203">
        <v>625</v>
      </c>
      <c r="BH208" s="407">
        <f t="shared" si="66"/>
        <v>-343</v>
      </c>
      <c r="BI208" s="342">
        <v>1002</v>
      </c>
      <c r="BJ208" s="388" t="s">
        <v>1236</v>
      </c>
      <c r="BK208" s="389">
        <v>7548</v>
      </c>
      <c r="BL208" s="205">
        <v>860</v>
      </c>
      <c r="BM208" s="433">
        <f t="shared" si="67"/>
        <v>7448</v>
      </c>
      <c r="BN208" s="61"/>
      <c r="BO208" s="61">
        <f t="shared" si="68"/>
        <v>6688</v>
      </c>
      <c r="BP208" s="61">
        <f t="shared" si="69"/>
        <v>4608</v>
      </c>
      <c r="BQ208" s="61">
        <f t="shared" si="70"/>
        <v>3810</v>
      </c>
      <c r="BR208" s="61">
        <f t="shared" si="71"/>
        <v>-860</v>
      </c>
      <c r="BS208" s="61">
        <f t="shared" si="72"/>
        <v>-860</v>
      </c>
      <c r="BT208" s="61">
        <f t="shared" si="73"/>
        <v>-235</v>
      </c>
      <c r="BU208" s="273">
        <f t="shared" si="74"/>
        <v>568</v>
      </c>
      <c r="BV208" s="207"/>
      <c r="BW208" s="501" t="s">
        <v>1774</v>
      </c>
      <c r="BX208" s="301" t="s">
        <v>1250</v>
      </c>
    </row>
    <row r="209" spans="1:76" s="462" customFormat="1" x14ac:dyDescent="0.35">
      <c r="A209" s="448"/>
      <c r="B209" s="351" t="s">
        <v>1847</v>
      </c>
      <c r="C209" s="333" t="s">
        <v>75</v>
      </c>
      <c r="D209" s="147">
        <v>5123481090000</v>
      </c>
      <c r="E209" s="182" t="s">
        <v>1848</v>
      </c>
      <c r="F209" s="511">
        <v>512348109</v>
      </c>
      <c r="G209" s="354" t="s">
        <v>1875</v>
      </c>
      <c r="H209" s="355">
        <v>1734.7991770000001</v>
      </c>
      <c r="I209" s="354"/>
      <c r="J209" s="356">
        <v>43582</v>
      </c>
      <c r="K209" s="437" t="s">
        <v>1613</v>
      </c>
      <c r="L209" s="331">
        <v>3</v>
      </c>
      <c r="M209" s="357"/>
      <c r="N209" s="357"/>
      <c r="O209" s="354"/>
      <c r="P209" s="354"/>
      <c r="Q209" s="354"/>
      <c r="R209" s="359"/>
      <c r="S209" s="362"/>
      <c r="T209" s="354"/>
      <c r="U209" s="354"/>
      <c r="V209" s="437"/>
      <c r="W209" s="381"/>
      <c r="X209" s="361"/>
      <c r="Y209" s="354"/>
      <c r="Z209" s="437"/>
      <c r="AA209" s="354"/>
      <c r="AB209" s="354"/>
      <c r="AC209" s="354"/>
      <c r="AD209" s="354"/>
      <c r="AE209" s="354"/>
      <c r="AF209" s="437"/>
      <c r="AG209" s="362"/>
      <c r="AH209" s="182"/>
      <c r="AI209" s="182"/>
      <c r="AJ209" s="437"/>
      <c r="AK209" s="362"/>
      <c r="AL209" s="182"/>
      <c r="AM209" s="182"/>
      <c r="AN209" s="354"/>
      <c r="AO209" s="437"/>
      <c r="AP209" s="362"/>
      <c r="AQ209" s="354"/>
      <c r="AR209" s="354"/>
      <c r="AS209" s="437"/>
      <c r="AT209" s="363"/>
      <c r="AU209" s="364"/>
      <c r="AV209" s="510" t="e">
        <v>#N/A</v>
      </c>
      <c r="AW209" s="396"/>
      <c r="AX209" s="362"/>
      <c r="AY209" s="354"/>
      <c r="AZ209" s="354"/>
      <c r="BA209" s="354"/>
      <c r="BB209" s="354"/>
      <c r="BC209" s="354"/>
      <c r="BD209" s="354"/>
      <c r="BE209" s="354"/>
      <c r="BF209" s="403"/>
      <c r="BG209" s="354"/>
      <c r="BH209" s="407">
        <f t="shared" si="66"/>
        <v>0</v>
      </c>
      <c r="BI209" s="307">
        <v>1002</v>
      </c>
      <c r="BJ209" s="360"/>
      <c r="BK209" s="358"/>
      <c r="BL209" s="437"/>
      <c r="BM209" s="476">
        <f t="shared" si="67"/>
        <v>0</v>
      </c>
      <c r="BN209" s="417"/>
      <c r="BO209" s="417">
        <f t="shared" si="68"/>
        <v>0</v>
      </c>
      <c r="BP209" s="417">
        <f t="shared" si="69"/>
        <v>0</v>
      </c>
      <c r="BQ209" s="417">
        <f t="shared" si="70"/>
        <v>0</v>
      </c>
      <c r="BR209" s="417">
        <f t="shared" si="71"/>
        <v>0</v>
      </c>
      <c r="BS209" s="417">
        <f t="shared" si="72"/>
        <v>0</v>
      </c>
      <c r="BT209" s="417">
        <f t="shared" si="73"/>
        <v>0</v>
      </c>
      <c r="BU209" s="289">
        <f t="shared" si="74"/>
        <v>0</v>
      </c>
      <c r="BV209" s="362"/>
      <c r="BW209" s="345" t="s">
        <v>1614</v>
      </c>
      <c r="BX209" s="345" t="s">
        <v>1251</v>
      </c>
    </row>
    <row r="210" spans="1:76" x14ac:dyDescent="0.35">
      <c r="A210" s="277"/>
      <c r="B210" s="351" t="s">
        <v>1853</v>
      </c>
      <c r="C210" s="333" t="s">
        <v>75</v>
      </c>
      <c r="D210" s="147">
        <v>5123481230000</v>
      </c>
      <c r="E210" s="182" t="s">
        <v>1858</v>
      </c>
      <c r="F210" s="511">
        <v>512348123</v>
      </c>
      <c r="G210" s="354" t="s">
        <v>1868</v>
      </c>
      <c r="H210" s="355">
        <v>1641.366131</v>
      </c>
      <c r="I210" s="354"/>
      <c r="J210" s="356">
        <v>43591</v>
      </c>
      <c r="K210" s="437" t="s">
        <v>1613</v>
      </c>
      <c r="L210" s="331">
        <v>3</v>
      </c>
      <c r="M210" s="357"/>
      <c r="N210" s="357"/>
      <c r="O210" s="354"/>
      <c r="P210" s="354"/>
      <c r="Q210" s="354"/>
      <c r="R210" s="359"/>
      <c r="S210" s="362"/>
      <c r="T210" s="354"/>
      <c r="U210" s="354"/>
      <c r="V210" s="437"/>
      <c r="W210" s="381"/>
      <c r="X210" s="361"/>
      <c r="Y210" s="354"/>
      <c r="Z210" s="437"/>
      <c r="AA210" s="354"/>
      <c r="AB210" s="354"/>
      <c r="AC210" s="354"/>
      <c r="AD210" s="354"/>
      <c r="AE210" s="354"/>
      <c r="AF210" s="437"/>
      <c r="AG210" s="362"/>
      <c r="AH210" s="182"/>
      <c r="AI210" s="182"/>
      <c r="AJ210" s="437"/>
      <c r="AK210" s="362"/>
      <c r="AL210" s="182"/>
      <c r="AM210" s="182"/>
      <c r="AN210" s="354"/>
      <c r="AO210" s="437"/>
      <c r="AP210" s="362"/>
      <c r="AQ210" s="354"/>
      <c r="AR210" s="354"/>
      <c r="AS210" s="437"/>
      <c r="AT210" s="363"/>
      <c r="AU210" s="364"/>
      <c r="AV210" s="510" t="e">
        <v>#N/A</v>
      </c>
      <c r="AW210" s="396"/>
      <c r="AX210" s="362"/>
      <c r="AY210" s="354"/>
      <c r="AZ210" s="354"/>
      <c r="BA210" s="354"/>
      <c r="BB210" s="354"/>
      <c r="BC210" s="354"/>
      <c r="BD210" s="354"/>
      <c r="BE210" s="354"/>
      <c r="BF210" s="403"/>
      <c r="BG210" s="354"/>
      <c r="BH210" s="407">
        <f t="shared" si="66"/>
        <v>0</v>
      </c>
      <c r="BI210" s="307">
        <v>1002</v>
      </c>
      <c r="BJ210" s="360"/>
      <c r="BK210" s="358"/>
      <c r="BL210" s="437"/>
      <c r="BM210" s="476">
        <f t="shared" si="67"/>
        <v>0</v>
      </c>
      <c r="BN210" s="417"/>
      <c r="BO210" s="417">
        <f t="shared" si="68"/>
        <v>0</v>
      </c>
      <c r="BP210" s="417">
        <f t="shared" si="69"/>
        <v>0</v>
      </c>
      <c r="BQ210" s="417">
        <f t="shared" si="70"/>
        <v>0</v>
      </c>
      <c r="BR210" s="417">
        <f t="shared" si="71"/>
        <v>0</v>
      </c>
      <c r="BS210" s="417">
        <f t="shared" si="72"/>
        <v>0</v>
      </c>
      <c r="BT210" s="417">
        <f t="shared" si="73"/>
        <v>0</v>
      </c>
      <c r="BU210" s="289">
        <f t="shared" si="74"/>
        <v>0</v>
      </c>
      <c r="BV210" s="362"/>
      <c r="BW210" s="345" t="s">
        <v>1614</v>
      </c>
      <c r="BX210" s="345" t="s">
        <v>1251</v>
      </c>
    </row>
    <row r="211" spans="1:76" x14ac:dyDescent="0.35">
      <c r="A211" s="425"/>
      <c r="B211" s="97" t="s">
        <v>744</v>
      </c>
      <c r="C211" s="276" t="s">
        <v>745</v>
      </c>
      <c r="D211" s="494" t="s">
        <v>746</v>
      </c>
      <c r="E211" s="278" t="s">
        <v>747</v>
      </c>
      <c r="F211" s="278"/>
      <c r="G211" s="296" t="s">
        <v>1869</v>
      </c>
      <c r="H211" s="261">
        <v>1958.9196219999999</v>
      </c>
      <c r="I211" s="260"/>
      <c r="J211" s="300"/>
      <c r="K211" s="301" t="s">
        <v>341</v>
      </c>
      <c r="L211" s="275">
        <v>3</v>
      </c>
      <c r="M211" s="262"/>
      <c r="N211" s="262"/>
      <c r="O211" s="278"/>
      <c r="P211" s="278"/>
      <c r="Q211" s="278"/>
      <c r="R211" s="282"/>
      <c r="S211" s="266"/>
      <c r="T211" s="278"/>
      <c r="U211" s="278"/>
      <c r="V211" s="282"/>
      <c r="W211" s="269"/>
      <c r="X211" s="265"/>
      <c r="Y211" s="278"/>
      <c r="Z211" s="282"/>
      <c r="AA211" s="278"/>
      <c r="AB211" s="278"/>
      <c r="AC211" s="278"/>
      <c r="AD211" s="278"/>
      <c r="AE211" s="278"/>
      <c r="AF211" s="282"/>
      <c r="AG211" s="266"/>
      <c r="AH211" s="278"/>
      <c r="AI211" s="278"/>
      <c r="AJ211" s="282"/>
      <c r="AK211" s="266"/>
      <c r="AL211" s="278"/>
      <c r="AM211" s="278"/>
      <c r="AN211" s="278"/>
      <c r="AO211" s="282"/>
      <c r="AP211" s="266"/>
      <c r="AQ211" s="278"/>
      <c r="AR211" s="278"/>
      <c r="AS211" s="282"/>
      <c r="AT211" s="267"/>
      <c r="AU211" s="268"/>
      <c r="AV211" s="268"/>
      <c r="AW211" s="396"/>
      <c r="AX211" s="266"/>
      <c r="AY211" s="278"/>
      <c r="AZ211" s="278"/>
      <c r="BA211" s="278"/>
      <c r="BB211" s="278"/>
      <c r="BC211" s="278"/>
      <c r="BD211" s="278"/>
      <c r="BE211" s="278"/>
      <c r="BF211" s="403"/>
      <c r="BG211" s="278"/>
      <c r="BH211" s="408">
        <f t="shared" si="66"/>
        <v>0</v>
      </c>
      <c r="BI211" s="307">
        <v>1002</v>
      </c>
      <c r="BJ211" s="264"/>
      <c r="BK211" s="263"/>
      <c r="BL211" s="282"/>
      <c r="BM211" s="264"/>
      <c r="BN211" s="278"/>
      <c r="BO211" s="278"/>
      <c r="BP211" s="278"/>
      <c r="BQ211" s="278"/>
      <c r="BR211" s="278"/>
      <c r="BS211" s="278"/>
      <c r="BT211" s="278"/>
      <c r="BU211" s="282"/>
      <c r="BV211" s="266"/>
      <c r="BW211" s="435" t="s">
        <v>341</v>
      </c>
      <c r="BX211" s="289" t="s">
        <v>1251</v>
      </c>
    </row>
  </sheetData>
  <autoFilter ref="B9:BX162" xr:uid="{00000000-0001-0000-0000-000000000000}"/>
  <sortState xmlns:xlrd2="http://schemas.microsoft.com/office/spreadsheetml/2017/richdata2" ref="B10:BX167">
    <sortCondition ref="L10:L167"/>
    <sortCondition ref="K10:K167" customList="PR,SI,TA,PA,DA,DG,XX,AL"/>
  </sortState>
  <mergeCells count="26">
    <mergeCell ref="W6:X7"/>
    <mergeCell ref="L8:Q8"/>
    <mergeCell ref="W8:Z8"/>
    <mergeCell ref="S8:V8"/>
    <mergeCell ref="B2:C2"/>
    <mergeCell ref="H2:J3"/>
    <mergeCell ref="K2:K3"/>
    <mergeCell ref="H4:J5"/>
    <mergeCell ref="W4:X5"/>
    <mergeCell ref="N2:U5"/>
    <mergeCell ref="AA1:AF1"/>
    <mergeCell ref="K4:K5"/>
    <mergeCell ref="BV8:BW8"/>
    <mergeCell ref="AK8:AO8"/>
    <mergeCell ref="BM8:BU8"/>
    <mergeCell ref="BI8:BL8"/>
    <mergeCell ref="AA5:AF5"/>
    <mergeCell ref="AA6:AF6"/>
    <mergeCell ref="AA4:AF4"/>
    <mergeCell ref="AA3:AF3"/>
    <mergeCell ref="AP8:AS8"/>
    <mergeCell ref="AG8:AJ8"/>
    <mergeCell ref="AX8:BG8"/>
    <mergeCell ref="AA8:AF8"/>
    <mergeCell ref="AA2:AF2"/>
    <mergeCell ref="B8:K8"/>
  </mergeCells>
  <phoneticPr fontId="8" type="noConversion"/>
  <pageMargins left="0.25" right="0.25" top="0.75" bottom="0.75" header="0.3" footer="0.3"/>
  <pageSetup paperSize="5" scale="17" fitToHeight="0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N13"/>
  <sheetViews>
    <sheetView zoomScale="75" zoomScaleNormal="75" workbookViewId="0">
      <selection activeCell="H11" sqref="H11"/>
    </sheetView>
  </sheetViews>
  <sheetFormatPr defaultColWidth="9.1796875" defaultRowHeight="14.5" x14ac:dyDescent="0.35"/>
  <cols>
    <col min="1" max="1" width="9.1796875" style="1"/>
    <col min="2" max="2" width="24.81640625" style="1" customWidth="1"/>
    <col min="3" max="3" width="39.1796875" style="1" customWidth="1"/>
    <col min="4" max="4" width="15.54296875" style="12" customWidth="1"/>
    <col min="5" max="5" width="32.54296875" style="13" customWidth="1"/>
    <col min="6" max="6" width="13.81640625" style="11" customWidth="1"/>
    <col min="7" max="7" width="12" style="1" customWidth="1"/>
    <col min="8" max="8" width="17.26953125" style="1" customWidth="1"/>
    <col min="9" max="9" width="19.1796875" style="12" customWidth="1"/>
    <col min="10" max="12" width="11.54296875" style="12" customWidth="1"/>
    <col min="13" max="13" width="39.1796875" style="12" customWidth="1"/>
    <col min="14" max="14" width="35.54296875" style="12" customWidth="1"/>
    <col min="15" max="16384" width="9.1796875" style="1"/>
  </cols>
  <sheetData>
    <row r="1" spans="1:14" ht="21" customHeight="1" thickBot="1" x14ac:dyDescent="0.6">
      <c r="A1" s="288"/>
      <c r="B1" s="319" t="s">
        <v>1907</v>
      </c>
      <c r="C1" s="288"/>
      <c r="D1" s="313"/>
      <c r="E1" s="294"/>
      <c r="F1" s="317"/>
      <c r="G1" s="288"/>
      <c r="H1" s="313"/>
      <c r="I1" s="313"/>
      <c r="J1" s="710"/>
      <c r="K1" s="710"/>
      <c r="L1" s="285"/>
      <c r="M1" s="316"/>
      <c r="N1" s="328"/>
    </row>
    <row r="2" spans="1:14" ht="15.75" customHeight="1" x14ac:dyDescent="0.35">
      <c r="A2" s="288"/>
      <c r="B2" s="713"/>
      <c r="C2" s="713"/>
      <c r="D2" s="713"/>
      <c r="E2" s="294"/>
      <c r="F2" s="711"/>
      <c r="G2" s="712"/>
      <c r="H2" s="286" t="s">
        <v>82</v>
      </c>
      <c r="I2" s="313"/>
      <c r="J2" s="314"/>
      <c r="K2" s="314"/>
      <c r="L2" s="285"/>
      <c r="M2" s="285"/>
      <c r="N2" s="323"/>
    </row>
    <row r="3" spans="1:14" ht="15" customHeight="1" x14ac:dyDescent="0.35">
      <c r="A3" s="288"/>
      <c r="B3" s="318"/>
      <c r="C3" s="288"/>
      <c r="D3" s="313"/>
      <c r="E3" s="294"/>
      <c r="F3" s="711"/>
      <c r="G3" s="712"/>
      <c r="H3" s="287" t="s">
        <v>83</v>
      </c>
      <c r="I3" s="313"/>
      <c r="J3" s="314"/>
      <c r="K3" s="314"/>
      <c r="L3" s="285"/>
      <c r="M3" s="285"/>
      <c r="N3" s="323"/>
    </row>
    <row r="4" spans="1:14" ht="15.75" customHeight="1" x14ac:dyDescent="0.35">
      <c r="A4" s="288"/>
      <c r="B4" s="318"/>
      <c r="C4" s="288"/>
      <c r="D4" s="313"/>
      <c r="E4" s="294"/>
      <c r="F4" s="711"/>
      <c r="G4" s="712"/>
      <c r="H4" s="290" t="s">
        <v>79</v>
      </c>
      <c r="I4" s="313"/>
      <c r="J4" s="314"/>
      <c r="K4" s="314"/>
      <c r="L4" s="285"/>
      <c r="M4" s="285"/>
      <c r="N4" s="323"/>
    </row>
    <row r="5" spans="1:14" ht="16.5" customHeight="1" x14ac:dyDescent="0.35">
      <c r="A5" s="288"/>
      <c r="B5" s="288"/>
      <c r="C5" s="288"/>
      <c r="D5" s="313"/>
      <c r="E5" s="294"/>
      <c r="F5" s="711"/>
      <c r="G5" s="712"/>
      <c r="H5" s="321" t="s">
        <v>80</v>
      </c>
      <c r="I5" s="313"/>
      <c r="J5" s="314"/>
      <c r="K5" s="314"/>
      <c r="L5" s="285"/>
      <c r="M5" s="285"/>
      <c r="N5" s="323"/>
    </row>
    <row r="6" spans="1:14" ht="15.75" customHeight="1" x14ac:dyDescent="0.35">
      <c r="A6" s="288"/>
      <c r="B6" s="288"/>
      <c r="C6" s="288"/>
      <c r="D6" s="313"/>
      <c r="E6" s="294"/>
      <c r="F6" s="317"/>
      <c r="G6" s="288"/>
      <c r="H6" s="291" t="s">
        <v>81</v>
      </c>
      <c r="I6" s="313"/>
      <c r="J6" s="285"/>
      <c r="K6" s="285"/>
      <c r="L6" s="285"/>
      <c r="M6" s="285"/>
      <c r="N6" s="323"/>
    </row>
    <row r="7" spans="1:14" ht="15" thickBot="1" x14ac:dyDescent="0.4">
      <c r="A7" s="285"/>
      <c r="B7" s="320" t="s">
        <v>0</v>
      </c>
      <c r="C7" s="285"/>
      <c r="D7" s="285"/>
      <c r="E7" s="285"/>
      <c r="F7" s="285"/>
      <c r="G7" s="285"/>
      <c r="H7" s="322" t="s">
        <v>114</v>
      </c>
      <c r="I7" s="285"/>
      <c r="J7" s="285"/>
      <c r="K7" s="285"/>
      <c r="L7" s="285"/>
      <c r="M7" s="315"/>
      <c r="N7" s="326">
        <v>43850</v>
      </c>
    </row>
    <row r="8" spans="1:14" ht="15.75" customHeight="1" x14ac:dyDescent="0.35">
      <c r="B8" s="681" t="s">
        <v>22</v>
      </c>
      <c r="C8" s="682"/>
      <c r="D8" s="682"/>
      <c r="E8" s="682"/>
      <c r="F8" s="682"/>
      <c r="G8" s="682"/>
      <c r="H8" s="683"/>
      <c r="I8" s="707" t="s">
        <v>39</v>
      </c>
      <c r="J8" s="708"/>
      <c r="K8" s="708"/>
      <c r="L8" s="708"/>
      <c r="M8" s="709"/>
      <c r="N8" s="325"/>
    </row>
    <row r="9" spans="1:14" ht="51" customHeight="1" thickBot="1" x14ac:dyDescent="0.4">
      <c r="B9" s="5" t="s">
        <v>3</v>
      </c>
      <c r="C9" s="2" t="s">
        <v>4</v>
      </c>
      <c r="D9" s="3" t="s">
        <v>2</v>
      </c>
      <c r="E9" s="3" t="s">
        <v>5</v>
      </c>
      <c r="F9" s="10" t="s">
        <v>6</v>
      </c>
      <c r="G9" s="3" t="s">
        <v>14</v>
      </c>
      <c r="H9" s="4" t="s">
        <v>13</v>
      </c>
      <c r="I9" s="62" t="s">
        <v>40</v>
      </c>
      <c r="J9" s="63" t="s">
        <v>34</v>
      </c>
      <c r="K9" s="63" t="s">
        <v>35</v>
      </c>
      <c r="L9" s="69" t="s">
        <v>104</v>
      </c>
      <c r="M9" s="64" t="s">
        <v>47</v>
      </c>
      <c r="N9" s="327" t="s">
        <v>1253</v>
      </c>
    </row>
    <row r="10" spans="1:14" s="65" customFormat="1" ht="29" x14ac:dyDescent="0.35">
      <c r="A10" s="72"/>
      <c r="B10" s="284" t="s">
        <v>516</v>
      </c>
      <c r="C10" s="333" t="s">
        <v>103</v>
      </c>
      <c r="D10" s="387" t="s">
        <v>275</v>
      </c>
      <c r="E10" s="71" t="s">
        <v>1866</v>
      </c>
      <c r="F10" s="74">
        <v>186.01341099999999</v>
      </c>
      <c r="G10" s="485">
        <v>31140</v>
      </c>
      <c r="H10" s="486" t="s">
        <v>1024</v>
      </c>
      <c r="I10" s="498">
        <v>1</v>
      </c>
      <c r="J10" s="82"/>
      <c r="K10" s="82"/>
      <c r="L10" s="84"/>
      <c r="M10" s="493" t="s">
        <v>1909</v>
      </c>
      <c r="N10" s="324" t="s">
        <v>1912</v>
      </c>
    </row>
    <row r="11" spans="1:14" s="65" customFormat="1" ht="30.75" customHeight="1" x14ac:dyDescent="0.35">
      <c r="B11" s="507" t="s">
        <v>177</v>
      </c>
      <c r="C11" s="333" t="s">
        <v>103</v>
      </c>
      <c r="D11" s="182" t="s">
        <v>554</v>
      </c>
      <c r="E11" s="479" t="s">
        <v>1866</v>
      </c>
      <c r="F11" s="480">
        <v>163.69943900000001</v>
      </c>
      <c r="G11" s="213">
        <v>31038</v>
      </c>
      <c r="H11" s="336" t="s">
        <v>51</v>
      </c>
      <c r="I11" s="499">
        <v>1</v>
      </c>
      <c r="J11" s="481"/>
      <c r="K11" s="481"/>
      <c r="L11" s="482"/>
      <c r="M11" s="345" t="s">
        <v>1908</v>
      </c>
      <c r="N11" s="324" t="s">
        <v>1912</v>
      </c>
    </row>
    <row r="12" spans="1:14" s="65" customFormat="1" ht="29" x14ac:dyDescent="0.35">
      <c r="B12" s="59" t="s">
        <v>342</v>
      </c>
      <c r="C12" s="333" t="s">
        <v>343</v>
      </c>
      <c r="D12" s="182" t="s">
        <v>344</v>
      </c>
      <c r="E12" s="203" t="s">
        <v>1867</v>
      </c>
      <c r="F12" s="60">
        <v>144.54078699999999</v>
      </c>
      <c r="G12" s="213">
        <v>31606</v>
      </c>
      <c r="H12" s="336" t="s">
        <v>51</v>
      </c>
      <c r="I12" s="500">
        <v>1</v>
      </c>
      <c r="J12" s="206"/>
      <c r="K12" s="206"/>
      <c r="L12" s="85"/>
      <c r="M12" s="345" t="s">
        <v>1910</v>
      </c>
      <c r="N12" s="336" t="s">
        <v>1912</v>
      </c>
    </row>
    <row r="13" spans="1:14" s="25" customFormat="1" ht="29" x14ac:dyDescent="0.35">
      <c r="B13" s="506" t="s">
        <v>1265</v>
      </c>
      <c r="C13" s="502" t="s">
        <v>75</v>
      </c>
      <c r="D13" s="182" t="s">
        <v>735</v>
      </c>
      <c r="E13" s="354" t="s">
        <v>1866</v>
      </c>
      <c r="F13" s="503">
        <v>1473.2977169999999</v>
      </c>
      <c r="G13" s="504">
        <v>32856</v>
      </c>
      <c r="H13" s="354" t="s">
        <v>1024</v>
      </c>
      <c r="I13" s="500">
        <v>1</v>
      </c>
      <c r="J13" s="354"/>
      <c r="K13" s="354"/>
      <c r="L13" s="354"/>
      <c r="M13" s="505" t="s">
        <v>1914</v>
      </c>
      <c r="N13" s="497" t="s">
        <v>1912</v>
      </c>
    </row>
  </sheetData>
  <mergeCells count="8">
    <mergeCell ref="I8:M8"/>
    <mergeCell ref="B8:H8"/>
    <mergeCell ref="J1:K1"/>
    <mergeCell ref="F4:F5"/>
    <mergeCell ref="G4:G5"/>
    <mergeCell ref="B2:D2"/>
    <mergeCell ref="F2:F3"/>
    <mergeCell ref="G2:G3"/>
  </mergeCells>
  <pageMargins left="0.25" right="0.25" top="0.75" bottom="0.25" header="0.3" footer="0.3"/>
  <pageSetup scale="4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>
      <selection activeCell="K3" sqref="K3"/>
    </sheetView>
  </sheetViews>
  <sheetFormatPr defaultRowHeight="14.5" x14ac:dyDescent="0.3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S210"/>
  <sheetViews>
    <sheetView zoomScale="80" zoomScaleNormal="80" workbookViewId="0">
      <selection activeCell="E35" sqref="E35"/>
    </sheetView>
  </sheetViews>
  <sheetFormatPr defaultRowHeight="14.5" x14ac:dyDescent="0.35"/>
  <cols>
    <col min="1" max="1" width="24.1796875" customWidth="1"/>
    <col min="2" max="2" width="29.7265625" customWidth="1"/>
    <col min="3" max="3" width="31" customWidth="1"/>
    <col min="4" max="4" width="13.7265625" customWidth="1"/>
    <col min="5" max="5" width="42.453125" customWidth="1"/>
    <col min="6" max="6" width="13.453125" customWidth="1"/>
    <col min="8" max="8" width="11.81640625" customWidth="1"/>
    <col min="9" max="9" width="13" customWidth="1"/>
    <col min="10" max="10" width="17.7265625" customWidth="1"/>
    <col min="11" max="11" width="15.1796875" customWidth="1"/>
    <col min="12" max="12" width="17.7265625" customWidth="1"/>
    <col min="14" max="14" width="20.54296875" customWidth="1"/>
    <col min="16" max="16" width="24.81640625" customWidth="1"/>
  </cols>
  <sheetData>
    <row r="1" spans="1:16" ht="18" x14ac:dyDescent="0.35">
      <c r="A1" s="727" t="s">
        <v>53</v>
      </c>
      <c r="B1" s="728"/>
      <c r="C1" s="728"/>
      <c r="D1" s="728"/>
      <c r="E1" s="728"/>
      <c r="F1" s="728"/>
      <c r="G1" s="728"/>
      <c r="H1" s="728"/>
      <c r="I1" s="728"/>
      <c r="J1" s="728"/>
      <c r="K1" s="728"/>
      <c r="L1" s="728"/>
      <c r="M1" s="728"/>
      <c r="N1" s="728"/>
      <c r="O1" s="728"/>
      <c r="P1" s="729"/>
    </row>
    <row r="2" spans="1:16" ht="15.5" x14ac:dyDescent="0.35">
      <c r="A2" s="716"/>
      <c r="B2" s="715"/>
      <c r="C2" s="714" t="s">
        <v>54</v>
      </c>
      <c r="D2" s="717"/>
      <c r="E2" s="715"/>
      <c r="F2" s="714"/>
      <c r="G2" s="717"/>
      <c r="H2" s="715"/>
      <c r="I2" s="714" t="s">
        <v>54</v>
      </c>
      <c r="J2" s="717"/>
      <c r="K2" s="717"/>
      <c r="L2" s="715"/>
      <c r="M2" s="714"/>
      <c r="N2" s="715"/>
      <c r="O2" s="714" t="s">
        <v>54</v>
      </c>
      <c r="P2" s="715"/>
    </row>
    <row r="3" spans="1:16" ht="15.5" x14ac:dyDescent="0.35">
      <c r="A3" s="714" t="s">
        <v>55</v>
      </c>
      <c r="B3" s="715"/>
      <c r="C3" s="714" t="s">
        <v>56</v>
      </c>
      <c r="D3" s="717"/>
      <c r="E3" s="715"/>
      <c r="F3" s="714" t="s">
        <v>55</v>
      </c>
      <c r="G3" s="717"/>
      <c r="H3" s="715"/>
      <c r="I3" s="714" t="s">
        <v>56</v>
      </c>
      <c r="J3" s="717"/>
      <c r="K3" s="717"/>
      <c r="L3" s="715"/>
      <c r="M3" s="714" t="s">
        <v>55</v>
      </c>
      <c r="N3" s="715"/>
      <c r="O3" s="714" t="s">
        <v>56</v>
      </c>
      <c r="P3" s="715"/>
    </row>
    <row r="4" spans="1:16" s="271" customFormat="1" x14ac:dyDescent="0.35">
      <c r="A4" s="716" t="s">
        <v>1883</v>
      </c>
      <c r="B4" s="715"/>
      <c r="C4" s="716" t="s">
        <v>1884</v>
      </c>
      <c r="D4" s="717"/>
      <c r="E4" s="715"/>
      <c r="F4" s="718" t="s">
        <v>1891</v>
      </c>
      <c r="G4" s="719"/>
      <c r="H4" s="720"/>
      <c r="I4" s="716" t="s">
        <v>1884</v>
      </c>
      <c r="J4" s="717"/>
      <c r="K4" s="717"/>
      <c r="L4" s="715"/>
      <c r="M4" s="716" t="s">
        <v>1892</v>
      </c>
      <c r="N4" s="715"/>
      <c r="O4" s="716" t="s">
        <v>1884</v>
      </c>
      <c r="P4" s="715"/>
    </row>
    <row r="5" spans="1:16" s="271" customFormat="1" x14ac:dyDescent="0.35">
      <c r="A5" s="716" t="s">
        <v>1885</v>
      </c>
      <c r="B5" s="715"/>
      <c r="C5" s="716" t="s">
        <v>1884</v>
      </c>
      <c r="D5" s="717"/>
      <c r="E5" s="715"/>
      <c r="F5" s="718" t="s">
        <v>1893</v>
      </c>
      <c r="G5" s="719"/>
      <c r="H5" s="720"/>
      <c r="I5" s="716" t="s">
        <v>1884</v>
      </c>
      <c r="J5" s="717"/>
      <c r="K5" s="717"/>
      <c r="L5" s="715"/>
      <c r="M5" s="716" t="s">
        <v>1899</v>
      </c>
      <c r="N5" s="715"/>
      <c r="O5" s="716" t="s">
        <v>1884</v>
      </c>
      <c r="P5" s="715"/>
    </row>
    <row r="6" spans="1:16" s="271" customFormat="1" x14ac:dyDescent="0.35">
      <c r="A6" s="716" t="s">
        <v>1886</v>
      </c>
      <c r="B6" s="715"/>
      <c r="C6" s="716" t="s">
        <v>1884</v>
      </c>
      <c r="D6" s="717"/>
      <c r="E6" s="715"/>
      <c r="F6" s="718" t="s">
        <v>1894</v>
      </c>
      <c r="G6" s="719"/>
      <c r="H6" s="720"/>
      <c r="I6" s="716" t="s">
        <v>1884</v>
      </c>
      <c r="J6" s="717"/>
      <c r="K6" s="717"/>
      <c r="L6" s="715"/>
      <c r="M6" s="716" t="s">
        <v>1900</v>
      </c>
      <c r="N6" s="715"/>
      <c r="O6" s="716" t="s">
        <v>1884</v>
      </c>
      <c r="P6" s="715"/>
    </row>
    <row r="7" spans="1:16" x14ac:dyDescent="0.35">
      <c r="A7" s="716" t="s">
        <v>1887</v>
      </c>
      <c r="B7" s="715"/>
      <c r="C7" s="716" t="s">
        <v>1884</v>
      </c>
      <c r="D7" s="717"/>
      <c r="E7" s="715"/>
      <c r="F7" s="718" t="s">
        <v>1895</v>
      </c>
      <c r="G7" s="719"/>
      <c r="H7" s="720"/>
      <c r="I7" s="716" t="s">
        <v>1884</v>
      </c>
      <c r="J7" s="717"/>
      <c r="K7" s="717"/>
      <c r="L7" s="715"/>
      <c r="M7" s="716" t="s">
        <v>1901</v>
      </c>
      <c r="N7" s="715"/>
      <c r="O7" s="716" t="s">
        <v>1884</v>
      </c>
      <c r="P7" s="715"/>
    </row>
    <row r="8" spans="1:16" x14ac:dyDescent="0.35">
      <c r="A8" s="716" t="s">
        <v>1888</v>
      </c>
      <c r="B8" s="715"/>
      <c r="C8" s="716" t="s">
        <v>1884</v>
      </c>
      <c r="D8" s="717"/>
      <c r="E8" s="715"/>
      <c r="F8" s="718" t="s">
        <v>1896</v>
      </c>
      <c r="G8" s="719"/>
      <c r="H8" s="720"/>
      <c r="I8" s="716" t="s">
        <v>1884</v>
      </c>
      <c r="J8" s="717"/>
      <c r="K8" s="717"/>
      <c r="L8" s="715"/>
      <c r="M8" s="716" t="s">
        <v>1902</v>
      </c>
      <c r="N8" s="715"/>
      <c r="O8" s="716" t="s">
        <v>1884</v>
      </c>
      <c r="P8" s="715"/>
    </row>
    <row r="9" spans="1:16" s="323" customFormat="1" x14ac:dyDescent="0.35">
      <c r="A9" s="716" t="s">
        <v>1889</v>
      </c>
      <c r="B9" s="715"/>
      <c r="C9" s="716" t="s">
        <v>1884</v>
      </c>
      <c r="D9" s="717"/>
      <c r="E9" s="715"/>
      <c r="F9" s="718" t="s">
        <v>1897</v>
      </c>
      <c r="G9" s="719"/>
      <c r="H9" s="720"/>
      <c r="I9" s="716" t="s">
        <v>1884</v>
      </c>
      <c r="J9" s="717"/>
      <c r="K9" s="717"/>
      <c r="L9" s="715"/>
      <c r="M9" s="716" t="s">
        <v>1903</v>
      </c>
      <c r="N9" s="715"/>
      <c r="O9" s="716" t="s">
        <v>1884</v>
      </c>
      <c r="P9" s="715"/>
    </row>
    <row r="10" spans="1:16" s="323" customFormat="1" x14ac:dyDescent="0.35">
      <c r="A10" s="716" t="s">
        <v>1890</v>
      </c>
      <c r="B10" s="715"/>
      <c r="C10" s="716" t="s">
        <v>1884</v>
      </c>
      <c r="D10" s="717"/>
      <c r="E10" s="715"/>
      <c r="F10" s="718" t="s">
        <v>1898</v>
      </c>
      <c r="G10" s="719"/>
      <c r="H10" s="720"/>
      <c r="I10" s="716" t="s">
        <v>1884</v>
      </c>
      <c r="J10" s="717"/>
      <c r="K10" s="717"/>
      <c r="L10" s="715"/>
      <c r="M10" s="716" t="s">
        <v>1904</v>
      </c>
      <c r="N10" s="715"/>
      <c r="O10" s="716" t="s">
        <v>1884</v>
      </c>
      <c r="P10" s="715"/>
    </row>
    <row r="11" spans="1:16" s="323" customFormat="1" x14ac:dyDescent="0.35">
      <c r="A11" s="444"/>
      <c r="B11" s="445"/>
      <c r="C11" s="444"/>
      <c r="D11" s="442"/>
      <c r="E11" s="440"/>
      <c r="F11" s="443"/>
      <c r="G11" s="442"/>
      <c r="H11" s="440"/>
      <c r="I11" s="441"/>
      <c r="J11" s="442"/>
      <c r="K11" s="442"/>
      <c r="L11" s="440"/>
      <c r="M11" s="716" t="s">
        <v>1905</v>
      </c>
      <c r="N11" s="715"/>
      <c r="O11" s="716" t="s">
        <v>1884</v>
      </c>
      <c r="P11" s="715"/>
    </row>
    <row r="12" spans="1:16" ht="15.5" x14ac:dyDescent="0.35">
      <c r="A12" s="724"/>
      <c r="B12" s="725"/>
      <c r="C12" s="724"/>
      <c r="D12" s="717"/>
      <c r="E12" s="715"/>
      <c r="F12" s="718"/>
      <c r="G12" s="717"/>
      <c r="H12" s="715"/>
      <c r="I12" s="716"/>
      <c r="J12" s="717"/>
      <c r="K12" s="717"/>
      <c r="L12" s="715"/>
      <c r="M12" s="714"/>
      <c r="N12" s="715"/>
      <c r="O12" s="714"/>
      <c r="P12" s="715"/>
    </row>
    <row r="13" spans="1:16" x14ac:dyDescent="0.35">
      <c r="A13" s="730" t="s">
        <v>57</v>
      </c>
      <c r="B13" s="731"/>
      <c r="C13" s="732"/>
      <c r="D13" s="726" t="s">
        <v>1252</v>
      </c>
      <c r="E13" s="726"/>
      <c r="F13" s="726"/>
      <c r="G13" s="726"/>
      <c r="H13" s="726"/>
      <c r="I13" s="726"/>
      <c r="J13" s="726"/>
      <c r="K13" s="726"/>
      <c r="L13" s="726"/>
      <c r="M13" s="726"/>
      <c r="N13" s="726"/>
      <c r="O13" s="726"/>
      <c r="P13" s="726"/>
    </row>
    <row r="14" spans="1:16" x14ac:dyDescent="0.35">
      <c r="A14" s="733" t="s">
        <v>58</v>
      </c>
      <c r="B14" s="733"/>
      <c r="C14" s="733"/>
      <c r="D14" s="733"/>
      <c r="E14" s="733"/>
      <c r="F14" s="733"/>
      <c r="G14" s="733"/>
      <c r="H14" s="733"/>
      <c r="I14" s="733"/>
      <c r="J14" s="733"/>
      <c r="K14" s="733"/>
      <c r="L14" s="733"/>
      <c r="M14" s="733"/>
      <c r="N14" s="733"/>
      <c r="O14" s="733"/>
      <c r="P14" s="733"/>
    </row>
    <row r="15" spans="1:16" ht="102" customHeight="1" x14ac:dyDescent="0.35">
      <c r="A15" s="7" t="s">
        <v>59</v>
      </c>
      <c r="B15" s="7" t="s">
        <v>60</v>
      </c>
      <c r="C15" s="7" t="s">
        <v>61</v>
      </c>
      <c r="D15" s="7" t="s">
        <v>62</v>
      </c>
      <c r="E15" s="7" t="s">
        <v>63</v>
      </c>
      <c r="F15" s="7" t="s">
        <v>64</v>
      </c>
      <c r="G15" s="7" t="s">
        <v>65</v>
      </c>
      <c r="H15" s="7" t="s">
        <v>66</v>
      </c>
      <c r="I15" s="7" t="s">
        <v>67</v>
      </c>
      <c r="J15" s="7" t="s">
        <v>68</v>
      </c>
      <c r="K15" s="7" t="s">
        <v>69</v>
      </c>
      <c r="L15" s="7" t="s">
        <v>70</v>
      </c>
      <c r="M15" s="734" t="s">
        <v>71</v>
      </c>
      <c r="N15" s="734"/>
      <c r="O15" s="734"/>
      <c r="P15" s="734"/>
    </row>
    <row r="16" spans="1:16" ht="15" customHeight="1" x14ac:dyDescent="0.35">
      <c r="A16" s="182" t="s">
        <v>278</v>
      </c>
      <c r="B16" s="215" t="s">
        <v>172</v>
      </c>
      <c r="C16" s="182" t="s">
        <v>1859</v>
      </c>
      <c r="D16" s="341">
        <v>27.716861999999999</v>
      </c>
      <c r="E16" s="182" t="s">
        <v>281</v>
      </c>
      <c r="F16" s="213">
        <v>28033</v>
      </c>
      <c r="G16" s="182" t="s">
        <v>277</v>
      </c>
      <c r="H16" s="182">
        <v>40</v>
      </c>
      <c r="I16" s="182">
        <v>1002</v>
      </c>
      <c r="J16" s="182" t="s">
        <v>1236</v>
      </c>
      <c r="K16" s="182" t="s">
        <v>1255</v>
      </c>
      <c r="L16" s="182">
        <v>4300</v>
      </c>
      <c r="M16" s="721" t="s">
        <v>1250</v>
      </c>
      <c r="N16" s="722"/>
      <c r="O16" s="722"/>
      <c r="P16" s="723"/>
    </row>
    <row r="17" spans="1:16" ht="15" customHeight="1" x14ac:dyDescent="0.35">
      <c r="A17" s="182" t="s">
        <v>337</v>
      </c>
      <c r="B17" s="215" t="s">
        <v>171</v>
      </c>
      <c r="C17" s="182" t="s">
        <v>1860</v>
      </c>
      <c r="D17" s="341">
        <v>125.877925</v>
      </c>
      <c r="E17" s="182" t="s">
        <v>1256</v>
      </c>
      <c r="F17" s="213">
        <v>27898</v>
      </c>
      <c r="G17" s="182" t="s">
        <v>1024</v>
      </c>
      <c r="H17" s="182">
        <v>111</v>
      </c>
      <c r="I17" s="182">
        <v>1002</v>
      </c>
      <c r="J17" s="182" t="s">
        <v>1236</v>
      </c>
      <c r="K17" s="182" t="s">
        <v>1257</v>
      </c>
      <c r="L17" s="182">
        <v>4090</v>
      </c>
      <c r="M17" s="721" t="s">
        <v>1258</v>
      </c>
      <c r="N17" s="722"/>
      <c r="O17" s="722"/>
      <c r="P17" s="723"/>
    </row>
    <row r="18" spans="1:16" ht="15" customHeight="1" x14ac:dyDescent="0.35">
      <c r="A18" s="182" t="s">
        <v>424</v>
      </c>
      <c r="B18" s="215" t="s">
        <v>170</v>
      </c>
      <c r="C18" s="182" t="s">
        <v>1860</v>
      </c>
      <c r="D18" s="341">
        <v>140.25979799999999</v>
      </c>
      <c r="E18" s="182" t="s">
        <v>334</v>
      </c>
      <c r="F18" s="213">
        <v>27936</v>
      </c>
      <c r="G18" s="182" t="s">
        <v>1024</v>
      </c>
      <c r="H18" s="182">
        <v>118</v>
      </c>
      <c r="I18" s="182">
        <v>1002</v>
      </c>
      <c r="J18" s="182" t="s">
        <v>1236</v>
      </c>
      <c r="K18" s="182" t="s">
        <v>1257</v>
      </c>
      <c r="L18" s="182">
        <v>3718</v>
      </c>
      <c r="M18" s="721" t="s">
        <v>1258</v>
      </c>
      <c r="N18" s="722"/>
      <c r="O18" s="722"/>
      <c r="P18" s="723"/>
    </row>
    <row r="19" spans="1:16" ht="15" customHeight="1" x14ac:dyDescent="0.35">
      <c r="A19" s="182" t="s">
        <v>333</v>
      </c>
      <c r="B19" s="215" t="s">
        <v>169</v>
      </c>
      <c r="C19" s="182" t="s">
        <v>1861</v>
      </c>
      <c r="D19" s="341">
        <v>2.9489839999999998</v>
      </c>
      <c r="E19" s="182" t="s">
        <v>334</v>
      </c>
      <c r="F19" s="213">
        <v>27953</v>
      </c>
      <c r="G19" s="182" t="s">
        <v>1024</v>
      </c>
      <c r="H19" s="182">
        <v>600</v>
      </c>
      <c r="I19" s="182">
        <v>1002</v>
      </c>
      <c r="J19" s="182" t="s">
        <v>1236</v>
      </c>
      <c r="K19" s="182" t="s">
        <v>1257</v>
      </c>
      <c r="L19" s="182">
        <v>4083</v>
      </c>
      <c r="M19" s="721" t="s">
        <v>1258</v>
      </c>
      <c r="N19" s="722"/>
      <c r="O19" s="722"/>
      <c r="P19" s="723"/>
    </row>
    <row r="20" spans="1:16" ht="15" customHeight="1" x14ac:dyDescent="0.35">
      <c r="A20" s="182" t="s">
        <v>427</v>
      </c>
      <c r="B20" s="215" t="s">
        <v>168</v>
      </c>
      <c r="C20" s="182" t="s">
        <v>1861</v>
      </c>
      <c r="D20" s="341">
        <v>20.664755</v>
      </c>
      <c r="E20" s="182" t="s">
        <v>334</v>
      </c>
      <c r="F20" s="213">
        <v>27944</v>
      </c>
      <c r="G20" s="182" t="s">
        <v>1024</v>
      </c>
      <c r="H20" s="182">
        <v>118</v>
      </c>
      <c r="I20" s="182">
        <v>1002</v>
      </c>
      <c r="J20" s="182" t="s">
        <v>1236</v>
      </c>
      <c r="K20" s="182" t="s">
        <v>1257</v>
      </c>
      <c r="L20" s="182">
        <v>3818</v>
      </c>
      <c r="M20" s="721" t="s">
        <v>1258</v>
      </c>
      <c r="N20" s="722"/>
      <c r="O20" s="722"/>
      <c r="P20" s="723"/>
    </row>
    <row r="21" spans="1:16" ht="15" customHeight="1" x14ac:dyDescent="0.35">
      <c r="A21" s="182" t="s">
        <v>464</v>
      </c>
      <c r="B21" s="215" t="s">
        <v>163</v>
      </c>
      <c r="C21" s="182" t="s">
        <v>1862</v>
      </c>
      <c r="D21" s="341">
        <v>84.292456000000001</v>
      </c>
      <c r="E21" s="182" t="s">
        <v>281</v>
      </c>
      <c r="F21" s="213">
        <v>28008</v>
      </c>
      <c r="G21" s="182" t="s">
        <v>277</v>
      </c>
      <c r="H21" s="182">
        <v>106</v>
      </c>
      <c r="I21" s="182">
        <v>1002</v>
      </c>
      <c r="J21" s="182" t="s">
        <v>1236</v>
      </c>
      <c r="K21" s="182" t="s">
        <v>1257</v>
      </c>
      <c r="L21" s="182">
        <v>4100</v>
      </c>
      <c r="M21" s="721" t="s">
        <v>1258</v>
      </c>
      <c r="N21" s="722"/>
      <c r="O21" s="722"/>
      <c r="P21" s="723"/>
    </row>
    <row r="22" spans="1:16" ht="15" customHeight="1" x14ac:dyDescent="0.35">
      <c r="A22" s="182" t="s">
        <v>301</v>
      </c>
      <c r="B22" s="215" t="s">
        <v>167</v>
      </c>
      <c r="C22" s="182" t="s">
        <v>1863</v>
      </c>
      <c r="D22" s="341">
        <v>128.80261400000001</v>
      </c>
      <c r="E22" s="182" t="s">
        <v>256</v>
      </c>
      <c r="F22" s="213">
        <v>28012</v>
      </c>
      <c r="G22" s="182" t="s">
        <v>277</v>
      </c>
      <c r="H22" s="182">
        <v>120</v>
      </c>
      <c r="I22" s="182">
        <v>1002</v>
      </c>
      <c r="J22" s="182" t="s">
        <v>1236</v>
      </c>
      <c r="K22" s="182" t="s">
        <v>1255</v>
      </c>
      <c r="L22" s="182">
        <v>4300</v>
      </c>
      <c r="M22" s="721" t="s">
        <v>1258</v>
      </c>
      <c r="N22" s="722"/>
      <c r="O22" s="722"/>
      <c r="P22" s="723"/>
    </row>
    <row r="23" spans="1:16" ht="15" customHeight="1" x14ac:dyDescent="0.35">
      <c r="A23" s="182" t="s">
        <v>728</v>
      </c>
      <c r="B23" s="215" t="s">
        <v>166</v>
      </c>
      <c r="C23" s="182" t="s">
        <v>1862</v>
      </c>
      <c r="D23" s="341">
        <v>39.652281000000002</v>
      </c>
      <c r="E23" s="182" t="s">
        <v>256</v>
      </c>
      <c r="F23" s="213">
        <v>28015</v>
      </c>
      <c r="G23" s="182" t="s">
        <v>277</v>
      </c>
      <c r="H23" s="182">
        <v>106</v>
      </c>
      <c r="I23" s="182">
        <v>1002</v>
      </c>
      <c r="J23" s="182" t="s">
        <v>1236</v>
      </c>
      <c r="K23" s="182" t="s">
        <v>1257</v>
      </c>
      <c r="L23" s="182">
        <v>4300</v>
      </c>
      <c r="M23" s="721" t="s">
        <v>1258</v>
      </c>
      <c r="N23" s="722"/>
      <c r="O23" s="722"/>
      <c r="P23" s="723"/>
    </row>
    <row r="24" spans="1:16" ht="15" customHeight="1" x14ac:dyDescent="0.35">
      <c r="A24" s="182" t="s">
        <v>442</v>
      </c>
      <c r="B24" s="215" t="s">
        <v>165</v>
      </c>
      <c r="C24" s="182" t="s">
        <v>1864</v>
      </c>
      <c r="D24" s="341">
        <v>22.714013999999999</v>
      </c>
      <c r="E24" s="182" t="s">
        <v>281</v>
      </c>
      <c r="F24" s="213">
        <v>28147</v>
      </c>
      <c r="G24" s="182" t="s">
        <v>277</v>
      </c>
      <c r="H24" s="182">
        <v>100</v>
      </c>
      <c r="I24" s="182">
        <v>1002</v>
      </c>
      <c r="J24" s="182" t="s">
        <v>1236</v>
      </c>
      <c r="K24" s="182" t="s">
        <v>1257</v>
      </c>
      <c r="L24" s="182">
        <v>4350</v>
      </c>
      <c r="M24" s="721" t="s">
        <v>1258</v>
      </c>
      <c r="N24" s="722"/>
      <c r="O24" s="722"/>
      <c r="P24" s="723"/>
    </row>
    <row r="25" spans="1:16" ht="15" customHeight="1" x14ac:dyDescent="0.35">
      <c r="A25" s="182" t="s">
        <v>454</v>
      </c>
      <c r="B25" s="215" t="s">
        <v>164</v>
      </c>
      <c r="C25" s="182" t="s">
        <v>1864</v>
      </c>
      <c r="D25" s="341">
        <v>38.684257000000002</v>
      </c>
      <c r="E25" s="182" t="s">
        <v>281</v>
      </c>
      <c r="F25" s="213">
        <v>28123</v>
      </c>
      <c r="G25" s="182" t="s">
        <v>277</v>
      </c>
      <c r="H25" s="182">
        <v>100</v>
      </c>
      <c r="I25" s="182">
        <v>1002</v>
      </c>
      <c r="J25" s="182" t="s">
        <v>1236</v>
      </c>
      <c r="K25" s="182" t="s">
        <v>1257</v>
      </c>
      <c r="L25" s="182">
        <v>3950</v>
      </c>
      <c r="M25" s="721" t="s">
        <v>1258</v>
      </c>
      <c r="N25" s="722"/>
      <c r="O25" s="722"/>
      <c r="P25" s="723"/>
    </row>
    <row r="26" spans="1:16" ht="15" customHeight="1" x14ac:dyDescent="0.35">
      <c r="A26" s="182" t="s">
        <v>372</v>
      </c>
      <c r="B26" s="215" t="s">
        <v>400</v>
      </c>
      <c r="C26" s="182" t="s">
        <v>1859</v>
      </c>
      <c r="D26" s="341">
        <v>60.046097000000003</v>
      </c>
      <c r="E26" s="182" t="s">
        <v>373</v>
      </c>
      <c r="F26" s="213">
        <v>28210</v>
      </c>
      <c r="G26" s="182" t="s">
        <v>277</v>
      </c>
      <c r="H26" s="182">
        <v>596</v>
      </c>
      <c r="I26" s="182">
        <v>1002</v>
      </c>
      <c r="J26" s="182" t="s">
        <v>1236</v>
      </c>
      <c r="K26" s="182" t="s">
        <v>1255</v>
      </c>
      <c r="L26" s="182">
        <v>4480</v>
      </c>
      <c r="M26" s="721" t="s">
        <v>1250</v>
      </c>
      <c r="N26" s="722"/>
      <c r="O26" s="722"/>
      <c r="P26" s="723"/>
    </row>
    <row r="27" spans="1:16" ht="15" customHeight="1" x14ac:dyDescent="0.35">
      <c r="A27" s="182" t="s">
        <v>392</v>
      </c>
      <c r="B27" s="215" t="s">
        <v>225</v>
      </c>
      <c r="C27" s="182" t="s">
        <v>1863</v>
      </c>
      <c r="D27" s="341">
        <v>44.955952000000003</v>
      </c>
      <c r="E27" s="182" t="s">
        <v>257</v>
      </c>
      <c r="F27" s="213">
        <v>28318</v>
      </c>
      <c r="G27" s="182" t="s">
        <v>277</v>
      </c>
      <c r="H27" s="182">
        <v>630</v>
      </c>
      <c r="I27" s="182">
        <v>1002</v>
      </c>
      <c r="J27" s="182" t="s">
        <v>1236</v>
      </c>
      <c r="K27" s="182" t="s">
        <v>1255</v>
      </c>
      <c r="L27" s="182">
        <v>780</v>
      </c>
      <c r="M27" s="721" t="s">
        <v>1250</v>
      </c>
      <c r="N27" s="722"/>
      <c r="O27" s="722"/>
      <c r="P27" s="723"/>
    </row>
    <row r="28" spans="1:16" ht="15" customHeight="1" x14ac:dyDescent="0.35">
      <c r="A28" s="182" t="s">
        <v>523</v>
      </c>
      <c r="B28" s="215" t="s">
        <v>522</v>
      </c>
      <c r="C28" s="182" t="s">
        <v>1865</v>
      </c>
      <c r="D28" s="341">
        <v>142.794262</v>
      </c>
      <c r="E28" s="182" t="s">
        <v>103</v>
      </c>
      <c r="F28" s="213">
        <v>30964</v>
      </c>
      <c r="G28" s="182" t="s">
        <v>277</v>
      </c>
      <c r="H28" s="182">
        <v>307</v>
      </c>
      <c r="I28" s="182">
        <v>1002</v>
      </c>
      <c r="J28" s="182" t="s">
        <v>1236</v>
      </c>
      <c r="K28" s="182">
        <v>7600</v>
      </c>
      <c r="L28" s="182">
        <v>7160</v>
      </c>
      <c r="M28" s="721" t="s">
        <v>1250</v>
      </c>
      <c r="N28" s="722"/>
      <c r="O28" s="722"/>
      <c r="P28" s="723"/>
    </row>
    <row r="29" spans="1:16" ht="15" customHeight="1" x14ac:dyDescent="0.35">
      <c r="A29" s="182" t="s">
        <v>275</v>
      </c>
      <c r="B29" s="215" t="s">
        <v>516</v>
      </c>
      <c r="C29" s="182" t="s">
        <v>1866</v>
      </c>
      <c r="D29" s="341">
        <v>186.01341099999999</v>
      </c>
      <c r="E29" s="182" t="s">
        <v>103</v>
      </c>
      <c r="F29" s="213">
        <v>31140</v>
      </c>
      <c r="G29" s="182" t="s">
        <v>51</v>
      </c>
      <c r="H29" s="182">
        <v>711</v>
      </c>
      <c r="I29" s="182">
        <v>1002</v>
      </c>
      <c r="J29" s="182" t="s">
        <v>1236</v>
      </c>
      <c r="K29" s="182">
        <v>7560</v>
      </c>
      <c r="L29" s="182">
        <v>7208</v>
      </c>
      <c r="M29" s="721" t="s">
        <v>1912</v>
      </c>
      <c r="N29" s="722"/>
      <c r="O29" s="722"/>
      <c r="P29" s="723"/>
    </row>
    <row r="30" spans="1:16" ht="15" customHeight="1" x14ac:dyDescent="0.35">
      <c r="A30" s="182" t="s">
        <v>554</v>
      </c>
      <c r="B30" s="215" t="s">
        <v>177</v>
      </c>
      <c r="C30" s="182" t="s">
        <v>1866</v>
      </c>
      <c r="D30" s="341">
        <v>163.69943900000001</v>
      </c>
      <c r="E30" s="182" t="s">
        <v>103</v>
      </c>
      <c r="F30" s="213">
        <v>31038</v>
      </c>
      <c r="G30" s="182" t="s">
        <v>51</v>
      </c>
      <c r="H30" s="182">
        <v>705</v>
      </c>
      <c r="I30" s="182">
        <v>1002</v>
      </c>
      <c r="J30" s="182" t="s">
        <v>1236</v>
      </c>
      <c r="K30" s="182">
        <v>7474</v>
      </c>
      <c r="L30" s="182">
        <v>7025</v>
      </c>
      <c r="M30" s="721" t="s">
        <v>1912</v>
      </c>
      <c r="N30" s="722"/>
      <c r="O30" s="722"/>
      <c r="P30" s="723"/>
    </row>
    <row r="31" spans="1:16" ht="15" customHeight="1" x14ac:dyDescent="0.35">
      <c r="A31" s="182" t="s">
        <v>1268</v>
      </c>
      <c r="B31" s="215" t="s">
        <v>1267</v>
      </c>
      <c r="C31" s="182" t="s">
        <v>1866</v>
      </c>
      <c r="D31" s="341">
        <v>168.078239</v>
      </c>
      <c r="E31" s="182" t="s">
        <v>254</v>
      </c>
      <c r="F31" s="213"/>
      <c r="G31" s="182" t="s">
        <v>341</v>
      </c>
      <c r="H31" s="182"/>
      <c r="I31" s="182">
        <v>1002</v>
      </c>
      <c r="J31" s="182"/>
      <c r="K31" s="182"/>
      <c r="L31" s="182"/>
      <c r="M31" s="721" t="s">
        <v>1251</v>
      </c>
      <c r="N31" s="722"/>
      <c r="O31" s="722"/>
      <c r="P31" s="723"/>
    </row>
    <row r="32" spans="1:16" ht="15" customHeight="1" x14ac:dyDescent="0.35">
      <c r="A32" s="182" t="s">
        <v>272</v>
      </c>
      <c r="B32" s="215" t="s">
        <v>160</v>
      </c>
      <c r="C32" s="182" t="s">
        <v>1865</v>
      </c>
      <c r="D32" s="341">
        <v>249.46293600000001</v>
      </c>
      <c r="E32" s="182" t="s">
        <v>103</v>
      </c>
      <c r="F32" s="213">
        <v>31103</v>
      </c>
      <c r="G32" s="182" t="s">
        <v>277</v>
      </c>
      <c r="H32" s="182">
        <v>725</v>
      </c>
      <c r="I32" s="182">
        <v>1002</v>
      </c>
      <c r="J32" s="182" t="s">
        <v>1236</v>
      </c>
      <c r="K32" s="182">
        <v>7568</v>
      </c>
      <c r="L32" s="182">
        <v>7120</v>
      </c>
      <c r="M32" s="721" t="s">
        <v>1250</v>
      </c>
      <c r="N32" s="722"/>
      <c r="O32" s="722"/>
      <c r="P32" s="723"/>
    </row>
    <row r="33" spans="1:16" ht="15" customHeight="1" x14ac:dyDescent="0.35">
      <c r="A33" s="182" t="s">
        <v>273</v>
      </c>
      <c r="B33" s="215" t="s">
        <v>161</v>
      </c>
      <c r="C33" s="182" t="s">
        <v>1859</v>
      </c>
      <c r="D33" s="341">
        <v>194.71084500000001</v>
      </c>
      <c r="E33" s="182" t="s">
        <v>103</v>
      </c>
      <c r="F33" s="213">
        <v>31109</v>
      </c>
      <c r="G33" s="182" t="s">
        <v>277</v>
      </c>
      <c r="H33" s="182">
        <v>714</v>
      </c>
      <c r="I33" s="182">
        <v>1002</v>
      </c>
      <c r="J33" s="182" t="s">
        <v>1236</v>
      </c>
      <c r="K33" s="182">
        <v>7511</v>
      </c>
      <c r="L33" s="182">
        <v>6700</v>
      </c>
      <c r="M33" s="721" t="s">
        <v>1250</v>
      </c>
      <c r="N33" s="722"/>
      <c r="O33" s="722"/>
      <c r="P33" s="723"/>
    </row>
    <row r="34" spans="1:16" ht="15" customHeight="1" x14ac:dyDescent="0.35">
      <c r="A34" s="182" t="s">
        <v>653</v>
      </c>
      <c r="B34" s="215" t="s">
        <v>652</v>
      </c>
      <c r="C34" s="182" t="s">
        <v>1867</v>
      </c>
      <c r="D34" s="341">
        <v>87.445654000000005</v>
      </c>
      <c r="E34" s="182" t="s">
        <v>103</v>
      </c>
      <c r="F34" s="213">
        <v>31150</v>
      </c>
      <c r="G34" s="182" t="s">
        <v>1024</v>
      </c>
      <c r="H34" s="182">
        <v>716</v>
      </c>
      <c r="I34" s="182">
        <v>1002</v>
      </c>
      <c r="J34" s="182" t="s">
        <v>1237</v>
      </c>
      <c r="K34" s="182">
        <v>7470</v>
      </c>
      <c r="L34" s="182">
        <v>400</v>
      </c>
      <c r="M34" s="721" t="s">
        <v>1464</v>
      </c>
      <c r="N34" s="722"/>
      <c r="O34" s="722"/>
      <c r="P34" s="723"/>
    </row>
    <row r="35" spans="1:16" ht="15" customHeight="1" x14ac:dyDescent="0.35">
      <c r="A35" s="182" t="s">
        <v>274</v>
      </c>
      <c r="B35" s="215" t="s">
        <v>1259</v>
      </c>
      <c r="C35" s="182" t="s">
        <v>1866</v>
      </c>
      <c r="D35" s="341">
        <v>130.03162499999999</v>
      </c>
      <c r="E35" s="182" t="s">
        <v>103</v>
      </c>
      <c r="F35" s="213">
        <v>31190</v>
      </c>
      <c r="G35" s="182" t="s">
        <v>51</v>
      </c>
      <c r="H35" s="182">
        <v>716</v>
      </c>
      <c r="I35" s="182">
        <v>1002</v>
      </c>
      <c r="J35" s="182" t="s">
        <v>1237</v>
      </c>
      <c r="K35" s="182">
        <v>7462</v>
      </c>
      <c r="L35" s="182">
        <v>74</v>
      </c>
      <c r="M35" s="721" t="s">
        <v>1250</v>
      </c>
      <c r="N35" s="722"/>
      <c r="O35" s="722"/>
      <c r="P35" s="723"/>
    </row>
    <row r="36" spans="1:16" ht="15" customHeight="1" x14ac:dyDescent="0.35">
      <c r="A36" s="182" t="s">
        <v>344</v>
      </c>
      <c r="B36" s="215" t="s">
        <v>342</v>
      </c>
      <c r="C36" s="182" t="s">
        <v>1867</v>
      </c>
      <c r="D36" s="341">
        <v>144.54078699999999</v>
      </c>
      <c r="E36" s="182" t="s">
        <v>343</v>
      </c>
      <c r="F36" s="213">
        <v>31606</v>
      </c>
      <c r="G36" s="182" t="s">
        <v>51</v>
      </c>
      <c r="H36" s="182">
        <v>650</v>
      </c>
      <c r="I36" s="182">
        <v>1002</v>
      </c>
      <c r="J36" s="182" t="s">
        <v>1236</v>
      </c>
      <c r="K36" s="182">
        <v>7536</v>
      </c>
      <c r="L36" s="182">
        <v>6129</v>
      </c>
      <c r="M36" s="721" t="s">
        <v>1912</v>
      </c>
      <c r="N36" s="722"/>
      <c r="O36" s="722"/>
      <c r="P36" s="723"/>
    </row>
    <row r="37" spans="1:16" ht="15" customHeight="1" x14ac:dyDescent="0.35">
      <c r="A37" s="182" t="s">
        <v>773</v>
      </c>
      <c r="B37" s="215" t="s">
        <v>162</v>
      </c>
      <c r="C37" s="182" t="s">
        <v>1868</v>
      </c>
      <c r="D37" s="341">
        <v>1394.1382149999999</v>
      </c>
      <c r="E37" s="182" t="s">
        <v>103</v>
      </c>
      <c r="F37" s="213">
        <v>32252</v>
      </c>
      <c r="G37" s="182" t="s">
        <v>277</v>
      </c>
      <c r="H37" s="182">
        <v>719</v>
      </c>
      <c r="I37" s="182">
        <v>1002</v>
      </c>
      <c r="J37" s="182" t="s">
        <v>1236</v>
      </c>
      <c r="K37" s="182">
        <v>7552</v>
      </c>
      <c r="L37" s="182">
        <v>6862</v>
      </c>
      <c r="M37" s="721" t="s">
        <v>1250</v>
      </c>
      <c r="N37" s="722"/>
      <c r="O37" s="722"/>
      <c r="P37" s="723"/>
    </row>
    <row r="38" spans="1:16" ht="15" customHeight="1" x14ac:dyDescent="0.35">
      <c r="A38" s="182" t="s">
        <v>735</v>
      </c>
      <c r="B38" s="215" t="s">
        <v>1265</v>
      </c>
      <c r="C38" s="182" t="s">
        <v>1866</v>
      </c>
      <c r="D38" s="341">
        <v>1473.2977169999999</v>
      </c>
      <c r="E38" s="182" t="s">
        <v>75</v>
      </c>
      <c r="F38" s="213">
        <v>32856</v>
      </c>
      <c r="G38" s="182" t="s">
        <v>1024</v>
      </c>
      <c r="H38" s="182">
        <v>925</v>
      </c>
      <c r="I38" s="182">
        <v>1002</v>
      </c>
      <c r="J38" s="182" t="s">
        <v>1236</v>
      </c>
      <c r="K38" s="182">
        <v>7489</v>
      </c>
      <c r="L38" s="182">
        <v>7050</v>
      </c>
      <c r="M38" s="721" t="s">
        <v>1912</v>
      </c>
      <c r="N38" s="722"/>
      <c r="O38" s="722"/>
      <c r="P38" s="723"/>
    </row>
    <row r="39" spans="1:16" ht="15" customHeight="1" x14ac:dyDescent="0.35">
      <c r="A39" s="182" t="s">
        <v>315</v>
      </c>
      <c r="B39" s="215" t="s">
        <v>174</v>
      </c>
      <c r="C39" s="182" t="s">
        <v>1863</v>
      </c>
      <c r="D39" s="341">
        <v>160.80601100000001</v>
      </c>
      <c r="E39" s="182" t="s">
        <v>103</v>
      </c>
      <c r="F39" s="213">
        <v>35102</v>
      </c>
      <c r="G39" s="182" t="s">
        <v>51</v>
      </c>
      <c r="H39" s="182">
        <v>862</v>
      </c>
      <c r="I39" s="182">
        <v>1002</v>
      </c>
      <c r="J39" s="182" t="s">
        <v>1236</v>
      </c>
      <c r="K39" s="182">
        <v>7500</v>
      </c>
      <c r="L39" s="182">
        <v>4050</v>
      </c>
      <c r="M39" s="721" t="s">
        <v>1250</v>
      </c>
      <c r="N39" s="722"/>
      <c r="O39" s="722"/>
      <c r="P39" s="723"/>
    </row>
    <row r="40" spans="1:16" ht="15" customHeight="1" x14ac:dyDescent="0.35">
      <c r="A40" s="182" t="s">
        <v>328</v>
      </c>
      <c r="B40" s="215" t="s">
        <v>175</v>
      </c>
      <c r="C40" s="182" t="s">
        <v>1859</v>
      </c>
      <c r="D40" s="341">
        <v>151.59245300000001</v>
      </c>
      <c r="E40" s="182" t="s">
        <v>103</v>
      </c>
      <c r="F40" s="213">
        <v>35096</v>
      </c>
      <c r="G40" s="182" t="s">
        <v>1677</v>
      </c>
      <c r="H40" s="182">
        <v>912</v>
      </c>
      <c r="I40" s="182">
        <v>1002</v>
      </c>
      <c r="J40" s="182" t="s">
        <v>1236</v>
      </c>
      <c r="K40" s="182">
        <v>7410</v>
      </c>
      <c r="L40" s="182">
        <v>4136</v>
      </c>
      <c r="M40" s="721" t="s">
        <v>1464</v>
      </c>
      <c r="N40" s="722"/>
      <c r="O40" s="722"/>
      <c r="P40" s="723"/>
    </row>
    <row r="41" spans="1:16" ht="15" customHeight="1" x14ac:dyDescent="0.35">
      <c r="A41" s="182" t="s">
        <v>440</v>
      </c>
      <c r="B41" s="215" t="s">
        <v>439</v>
      </c>
      <c r="C41" s="182" t="s">
        <v>1863</v>
      </c>
      <c r="D41" s="341">
        <v>173.50552400000001</v>
      </c>
      <c r="E41" s="182" t="s">
        <v>254</v>
      </c>
      <c r="F41" s="213"/>
      <c r="G41" s="182" t="s">
        <v>341</v>
      </c>
      <c r="H41" s="182"/>
      <c r="I41" s="182">
        <v>1002</v>
      </c>
      <c r="J41" s="182"/>
      <c r="K41" s="182"/>
      <c r="L41" s="182"/>
      <c r="M41" s="721" t="s">
        <v>1251</v>
      </c>
      <c r="N41" s="722"/>
      <c r="O41" s="722"/>
      <c r="P41" s="723"/>
    </row>
    <row r="42" spans="1:16" ht="15" customHeight="1" x14ac:dyDescent="0.35">
      <c r="A42" s="182" t="s">
        <v>533</v>
      </c>
      <c r="B42" s="215" t="s">
        <v>532</v>
      </c>
      <c r="C42" s="182" t="s">
        <v>1859</v>
      </c>
      <c r="D42" s="341">
        <v>46.699272999999998</v>
      </c>
      <c r="E42" s="182" t="s">
        <v>254</v>
      </c>
      <c r="F42" s="213"/>
      <c r="G42" s="182" t="s">
        <v>341</v>
      </c>
      <c r="H42" s="182"/>
      <c r="I42" s="182">
        <v>1002</v>
      </c>
      <c r="J42" s="182"/>
      <c r="K42" s="182"/>
      <c r="L42" s="182"/>
      <c r="M42" s="721" t="s">
        <v>1251</v>
      </c>
      <c r="N42" s="722"/>
      <c r="O42" s="722"/>
      <c r="P42" s="723"/>
    </row>
    <row r="43" spans="1:16" ht="15" customHeight="1" x14ac:dyDescent="0.35">
      <c r="A43" s="182" t="s">
        <v>747</v>
      </c>
      <c r="B43" s="215" t="s">
        <v>744</v>
      </c>
      <c r="C43" s="182" t="s">
        <v>1869</v>
      </c>
      <c r="D43" s="341">
        <v>1958.9196219999999</v>
      </c>
      <c r="E43" s="182" t="s">
        <v>745</v>
      </c>
      <c r="F43" s="213"/>
      <c r="G43" s="182" t="s">
        <v>341</v>
      </c>
      <c r="H43" s="182"/>
      <c r="I43" s="182">
        <v>1002</v>
      </c>
      <c r="J43" s="182"/>
      <c r="K43" s="182"/>
      <c r="L43" s="182"/>
      <c r="M43" s="721" t="s">
        <v>1251</v>
      </c>
      <c r="N43" s="722"/>
      <c r="O43" s="722"/>
      <c r="P43" s="723"/>
    </row>
    <row r="44" spans="1:16" ht="15" customHeight="1" x14ac:dyDescent="0.35">
      <c r="A44" s="182" t="s">
        <v>279</v>
      </c>
      <c r="B44" s="215" t="s">
        <v>173</v>
      </c>
      <c r="C44" s="182" t="s">
        <v>1860</v>
      </c>
      <c r="D44" s="341">
        <v>158.88190499999999</v>
      </c>
      <c r="E44" s="182" t="s">
        <v>343</v>
      </c>
      <c r="F44" s="213">
        <v>37527</v>
      </c>
      <c r="G44" s="182" t="s">
        <v>51</v>
      </c>
      <c r="H44" s="182">
        <v>1043</v>
      </c>
      <c r="I44" s="182">
        <v>1002</v>
      </c>
      <c r="J44" s="182" t="s">
        <v>1236</v>
      </c>
      <c r="K44" s="182">
        <v>7528</v>
      </c>
      <c r="L44" s="182">
        <v>4660</v>
      </c>
      <c r="M44" s="721" t="s">
        <v>1250</v>
      </c>
      <c r="N44" s="722"/>
      <c r="O44" s="722"/>
      <c r="P44" s="723"/>
    </row>
    <row r="45" spans="1:16" ht="15" customHeight="1" x14ac:dyDescent="0.35">
      <c r="A45" s="182" t="s">
        <v>784</v>
      </c>
      <c r="B45" s="215" t="s">
        <v>176</v>
      </c>
      <c r="C45" s="182" t="s">
        <v>1868</v>
      </c>
      <c r="D45" s="341">
        <v>1167.0756200000001</v>
      </c>
      <c r="E45" s="182" t="s">
        <v>103</v>
      </c>
      <c r="F45" s="213">
        <v>38052</v>
      </c>
      <c r="G45" s="182" t="s">
        <v>1024</v>
      </c>
      <c r="H45" s="182">
        <v>901</v>
      </c>
      <c r="I45" s="182">
        <v>1002</v>
      </c>
      <c r="J45" s="182" t="s">
        <v>1236</v>
      </c>
      <c r="K45" s="182">
        <v>7538</v>
      </c>
      <c r="L45" s="182">
        <v>4485</v>
      </c>
      <c r="M45" s="721" t="s">
        <v>1464</v>
      </c>
      <c r="N45" s="722"/>
      <c r="O45" s="722"/>
      <c r="P45" s="723"/>
    </row>
    <row r="46" spans="1:16" ht="15" customHeight="1" x14ac:dyDescent="0.35">
      <c r="A46" s="182" t="s">
        <v>577</v>
      </c>
      <c r="B46" s="215" t="s">
        <v>178</v>
      </c>
      <c r="C46" s="182" t="s">
        <v>1861</v>
      </c>
      <c r="D46" s="341">
        <v>155.92889400000001</v>
      </c>
      <c r="E46" s="182" t="s">
        <v>103</v>
      </c>
      <c r="F46" s="213">
        <v>39708</v>
      </c>
      <c r="G46" s="182" t="s">
        <v>51</v>
      </c>
      <c r="H46" s="182">
        <v>805</v>
      </c>
      <c r="I46" s="182">
        <v>1002</v>
      </c>
      <c r="J46" s="182" t="s">
        <v>1236</v>
      </c>
      <c r="K46" s="182">
        <v>7464</v>
      </c>
      <c r="L46" s="182">
        <v>7054</v>
      </c>
      <c r="M46" s="721" t="s">
        <v>1250</v>
      </c>
      <c r="N46" s="722"/>
      <c r="O46" s="722"/>
      <c r="P46" s="723"/>
    </row>
    <row r="47" spans="1:16" ht="15" customHeight="1" x14ac:dyDescent="0.35">
      <c r="A47" s="182" t="s">
        <v>748</v>
      </c>
      <c r="B47" s="215" t="s">
        <v>188</v>
      </c>
      <c r="C47" s="182" t="s">
        <v>1868</v>
      </c>
      <c r="D47" s="341">
        <v>1256.6602419999999</v>
      </c>
      <c r="E47" s="182" t="s">
        <v>253</v>
      </c>
      <c r="F47" s="213">
        <v>39635</v>
      </c>
      <c r="G47" s="182" t="s">
        <v>1024</v>
      </c>
      <c r="H47" s="182">
        <v>1083</v>
      </c>
      <c r="I47" s="182">
        <v>1002</v>
      </c>
      <c r="J47" s="182" t="s">
        <v>1236</v>
      </c>
      <c r="K47" s="182">
        <v>7755</v>
      </c>
      <c r="L47" s="182">
        <v>4440</v>
      </c>
      <c r="M47" s="721" t="s">
        <v>1250</v>
      </c>
      <c r="N47" s="722"/>
      <c r="O47" s="722"/>
      <c r="P47" s="723"/>
    </row>
    <row r="48" spans="1:16" ht="15" customHeight="1" x14ac:dyDescent="0.35">
      <c r="A48" s="182" t="s">
        <v>626</v>
      </c>
      <c r="B48" s="215" t="s">
        <v>226</v>
      </c>
      <c r="C48" s="182" t="s">
        <v>1870</v>
      </c>
      <c r="D48" s="341">
        <v>262.89313800000002</v>
      </c>
      <c r="E48" s="182" t="s">
        <v>255</v>
      </c>
      <c r="F48" s="213"/>
      <c r="G48" s="182" t="s">
        <v>341</v>
      </c>
      <c r="H48" s="182"/>
      <c r="I48" s="182">
        <v>1002</v>
      </c>
      <c r="J48" s="182" t="s">
        <v>1236</v>
      </c>
      <c r="K48" s="182"/>
      <c r="L48" s="182"/>
      <c r="M48" s="721" t="s">
        <v>1251</v>
      </c>
      <c r="N48" s="722"/>
      <c r="O48" s="722"/>
      <c r="P48" s="723"/>
    </row>
    <row r="49" spans="1:16" ht="15" customHeight="1" x14ac:dyDescent="0.35">
      <c r="A49" s="182" t="s">
        <v>756</v>
      </c>
      <c r="B49" s="215" t="s">
        <v>191</v>
      </c>
      <c r="C49" s="182" t="s">
        <v>1868</v>
      </c>
      <c r="D49" s="341">
        <v>1802.55954</v>
      </c>
      <c r="E49" s="182" t="s">
        <v>253</v>
      </c>
      <c r="F49" s="213">
        <v>39651</v>
      </c>
      <c r="G49" s="182" t="s">
        <v>1024</v>
      </c>
      <c r="H49" s="182">
        <v>1081</v>
      </c>
      <c r="I49" s="182">
        <v>1002</v>
      </c>
      <c r="J49" s="182" t="s">
        <v>1236</v>
      </c>
      <c r="K49" s="182">
        <v>7764</v>
      </c>
      <c r="L49" s="182">
        <v>4430</v>
      </c>
      <c r="M49" s="721" t="s">
        <v>1250</v>
      </c>
      <c r="N49" s="722"/>
      <c r="O49" s="722"/>
      <c r="P49" s="723"/>
    </row>
    <row r="50" spans="1:16" ht="15" customHeight="1" x14ac:dyDescent="0.35">
      <c r="A50" s="182" t="s">
        <v>568</v>
      </c>
      <c r="B50" s="215" t="s">
        <v>187</v>
      </c>
      <c r="C50" s="182" t="s">
        <v>1871</v>
      </c>
      <c r="D50" s="341">
        <v>175.372095</v>
      </c>
      <c r="E50" s="182" t="s">
        <v>103</v>
      </c>
      <c r="F50" s="213">
        <v>40445</v>
      </c>
      <c r="G50" s="182" t="s">
        <v>51</v>
      </c>
      <c r="H50" s="182">
        <v>1182</v>
      </c>
      <c r="I50" s="182">
        <v>1002</v>
      </c>
      <c r="J50" s="182" t="s">
        <v>1236</v>
      </c>
      <c r="K50" s="182">
        <v>7546</v>
      </c>
      <c r="L50" s="182">
        <v>1150</v>
      </c>
      <c r="M50" s="721" t="s">
        <v>1250</v>
      </c>
      <c r="N50" s="722"/>
      <c r="O50" s="722"/>
      <c r="P50" s="723"/>
    </row>
    <row r="51" spans="1:16" ht="15" customHeight="1" x14ac:dyDescent="0.35">
      <c r="A51" s="182" t="s">
        <v>534</v>
      </c>
      <c r="B51" s="215" t="s">
        <v>189</v>
      </c>
      <c r="C51" s="182" t="s">
        <v>1864</v>
      </c>
      <c r="D51" s="341">
        <v>142.28400500000001</v>
      </c>
      <c r="E51" s="182" t="s">
        <v>103</v>
      </c>
      <c r="F51" s="213">
        <v>40458</v>
      </c>
      <c r="G51" s="182" t="s">
        <v>51</v>
      </c>
      <c r="H51" s="182">
        <v>1181</v>
      </c>
      <c r="I51" s="182">
        <v>1002</v>
      </c>
      <c r="J51" s="182" t="s">
        <v>1236</v>
      </c>
      <c r="K51" s="182">
        <v>7458</v>
      </c>
      <c r="L51" s="182">
        <v>5353</v>
      </c>
      <c r="M51" s="721" t="s">
        <v>1250</v>
      </c>
      <c r="N51" s="722"/>
      <c r="O51" s="722"/>
      <c r="P51" s="723"/>
    </row>
    <row r="52" spans="1:16" ht="15" customHeight="1" x14ac:dyDescent="0.35">
      <c r="A52" s="182" t="s">
        <v>619</v>
      </c>
      <c r="B52" s="215" t="s">
        <v>192</v>
      </c>
      <c r="C52" s="182" t="s">
        <v>1870</v>
      </c>
      <c r="D52" s="341">
        <v>253.266887</v>
      </c>
      <c r="E52" s="182" t="s">
        <v>103</v>
      </c>
      <c r="F52" s="213">
        <v>40439</v>
      </c>
      <c r="G52" s="182" t="s">
        <v>1024</v>
      </c>
      <c r="H52" s="182">
        <v>1181</v>
      </c>
      <c r="I52" s="182">
        <v>1002</v>
      </c>
      <c r="J52" s="182" t="s">
        <v>1236</v>
      </c>
      <c r="K52" s="182">
        <v>7450</v>
      </c>
      <c r="L52" s="182">
        <v>4170</v>
      </c>
      <c r="M52" s="721" t="s">
        <v>1250</v>
      </c>
      <c r="N52" s="722"/>
      <c r="O52" s="722"/>
      <c r="P52" s="723"/>
    </row>
    <row r="53" spans="1:16" ht="15" customHeight="1" x14ac:dyDescent="0.35">
      <c r="A53" s="182" t="s">
        <v>604</v>
      </c>
      <c r="B53" s="215" t="s">
        <v>186</v>
      </c>
      <c r="C53" s="182" t="s">
        <v>1859</v>
      </c>
      <c r="D53" s="341">
        <v>122.75827099999999</v>
      </c>
      <c r="E53" s="182" t="s">
        <v>103</v>
      </c>
      <c r="F53" s="213">
        <v>40474</v>
      </c>
      <c r="G53" s="182" t="s">
        <v>51</v>
      </c>
      <c r="H53" s="182">
        <v>1312</v>
      </c>
      <c r="I53" s="182">
        <v>1002</v>
      </c>
      <c r="J53" s="182" t="s">
        <v>1236</v>
      </c>
      <c r="K53" s="182">
        <v>7592</v>
      </c>
      <c r="L53" s="182">
        <v>4560</v>
      </c>
      <c r="M53" s="721" t="s">
        <v>1464</v>
      </c>
      <c r="N53" s="722"/>
      <c r="O53" s="722"/>
      <c r="P53" s="723"/>
    </row>
    <row r="54" spans="1:16" ht="15" customHeight="1" x14ac:dyDescent="0.35">
      <c r="A54" s="182" t="s">
        <v>1270</v>
      </c>
      <c r="B54" s="215" t="s">
        <v>1269</v>
      </c>
      <c r="C54" s="182" t="s">
        <v>1864</v>
      </c>
      <c r="D54" s="341">
        <v>22.939406000000002</v>
      </c>
      <c r="E54" s="182" t="s">
        <v>255</v>
      </c>
      <c r="F54" s="213"/>
      <c r="G54" s="182" t="s">
        <v>341</v>
      </c>
      <c r="H54" s="182"/>
      <c r="I54" s="182">
        <v>1002</v>
      </c>
      <c r="J54" s="182" t="s">
        <v>1236</v>
      </c>
      <c r="K54" s="182"/>
      <c r="L54" s="182"/>
      <c r="M54" s="721" t="s">
        <v>1251</v>
      </c>
      <c r="N54" s="722"/>
      <c r="O54" s="722"/>
      <c r="P54" s="723"/>
    </row>
    <row r="55" spans="1:16" ht="15" customHeight="1" x14ac:dyDescent="0.35">
      <c r="A55" s="182" t="s">
        <v>1272</v>
      </c>
      <c r="B55" s="215" t="s">
        <v>1271</v>
      </c>
      <c r="C55" s="182" t="s">
        <v>1860</v>
      </c>
      <c r="D55" s="341">
        <v>184.87173200000001</v>
      </c>
      <c r="E55" s="182" t="s">
        <v>255</v>
      </c>
      <c r="F55" s="213"/>
      <c r="G55" s="182" t="s">
        <v>341</v>
      </c>
      <c r="H55" s="182"/>
      <c r="I55" s="182">
        <v>1002</v>
      </c>
      <c r="J55" s="182" t="s">
        <v>1236</v>
      </c>
      <c r="K55" s="182"/>
      <c r="L55" s="182"/>
      <c r="M55" s="721" t="s">
        <v>1251</v>
      </c>
      <c r="N55" s="722"/>
      <c r="O55" s="722"/>
      <c r="P55" s="723"/>
    </row>
    <row r="56" spans="1:16" ht="15" customHeight="1" x14ac:dyDescent="0.35">
      <c r="A56" s="182" t="s">
        <v>407</v>
      </c>
      <c r="B56" s="215" t="s">
        <v>199</v>
      </c>
      <c r="C56" s="182" t="s">
        <v>1863</v>
      </c>
      <c r="D56" s="341">
        <v>169.96766600000001</v>
      </c>
      <c r="E56" s="182" t="s">
        <v>103</v>
      </c>
      <c r="F56" s="213">
        <v>40307</v>
      </c>
      <c r="G56" s="182" t="s">
        <v>51</v>
      </c>
      <c r="H56" s="182">
        <v>1137</v>
      </c>
      <c r="I56" s="182">
        <v>1002</v>
      </c>
      <c r="J56" s="182" t="s">
        <v>1236</v>
      </c>
      <c r="K56" s="182">
        <v>7520</v>
      </c>
      <c r="L56" s="182">
        <v>4278</v>
      </c>
      <c r="M56" s="721" t="s">
        <v>1250</v>
      </c>
      <c r="N56" s="722"/>
      <c r="O56" s="722"/>
      <c r="P56" s="723"/>
    </row>
    <row r="57" spans="1:16" ht="15" customHeight="1" x14ac:dyDescent="0.35">
      <c r="A57" s="182" t="s">
        <v>415</v>
      </c>
      <c r="B57" s="215" t="s">
        <v>201</v>
      </c>
      <c r="C57" s="182" t="s">
        <v>1872</v>
      </c>
      <c r="D57" s="341">
        <v>161.80342400000001</v>
      </c>
      <c r="E57" s="182" t="s">
        <v>103</v>
      </c>
      <c r="F57" s="213">
        <v>40316</v>
      </c>
      <c r="G57" s="182" t="s">
        <v>51</v>
      </c>
      <c r="H57" s="182">
        <v>1173</v>
      </c>
      <c r="I57" s="182">
        <v>1002</v>
      </c>
      <c r="J57" s="182" t="s">
        <v>1236</v>
      </c>
      <c r="K57" s="182">
        <v>7612</v>
      </c>
      <c r="L57" s="182">
        <v>4020</v>
      </c>
      <c r="M57" s="721" t="s">
        <v>1250</v>
      </c>
      <c r="N57" s="722"/>
      <c r="O57" s="722"/>
      <c r="P57" s="723"/>
    </row>
    <row r="58" spans="1:16" ht="15" customHeight="1" x14ac:dyDescent="0.35">
      <c r="A58" s="182" t="s">
        <v>321</v>
      </c>
      <c r="B58" s="215" t="s">
        <v>202</v>
      </c>
      <c r="C58" s="182" t="s">
        <v>1872</v>
      </c>
      <c r="D58" s="341">
        <v>146.56658300000001</v>
      </c>
      <c r="E58" s="182" t="s">
        <v>103</v>
      </c>
      <c r="F58" s="213">
        <v>40323</v>
      </c>
      <c r="G58" s="182" t="s">
        <v>51</v>
      </c>
      <c r="H58" s="182">
        <v>1249</v>
      </c>
      <c r="I58" s="182">
        <v>1002</v>
      </c>
      <c r="J58" s="182" t="s">
        <v>1236</v>
      </c>
      <c r="K58" s="182">
        <v>7642</v>
      </c>
      <c r="L58" s="182">
        <v>3996</v>
      </c>
      <c r="M58" s="721" t="s">
        <v>1250</v>
      </c>
      <c r="N58" s="722"/>
      <c r="O58" s="722"/>
      <c r="P58" s="723"/>
    </row>
    <row r="59" spans="1:16" ht="15" customHeight="1" x14ac:dyDescent="0.35">
      <c r="A59" s="182" t="s">
        <v>501</v>
      </c>
      <c r="B59" s="215" t="s">
        <v>204</v>
      </c>
      <c r="C59" s="182" t="s">
        <v>1873</v>
      </c>
      <c r="D59" s="341">
        <v>144.857777</v>
      </c>
      <c r="E59" s="182" t="s">
        <v>103</v>
      </c>
      <c r="F59" s="213">
        <v>40826</v>
      </c>
      <c r="G59" s="182" t="s">
        <v>51</v>
      </c>
      <c r="H59" s="182">
        <v>1086</v>
      </c>
      <c r="I59" s="182">
        <v>1002</v>
      </c>
      <c r="J59" s="182" t="s">
        <v>1236</v>
      </c>
      <c r="K59" s="182">
        <v>7805</v>
      </c>
      <c r="L59" s="182">
        <v>4400</v>
      </c>
      <c r="M59" s="721" t="s">
        <v>1250</v>
      </c>
      <c r="N59" s="722"/>
      <c r="O59" s="722"/>
      <c r="P59" s="723"/>
    </row>
    <row r="60" spans="1:16" ht="15" customHeight="1" x14ac:dyDescent="0.35">
      <c r="A60" s="182" t="s">
        <v>507</v>
      </c>
      <c r="B60" s="215" t="s">
        <v>203</v>
      </c>
      <c r="C60" s="182" t="s">
        <v>1874</v>
      </c>
      <c r="D60" s="341">
        <v>125.762</v>
      </c>
      <c r="E60" s="182" t="s">
        <v>103</v>
      </c>
      <c r="F60" s="213">
        <v>40814</v>
      </c>
      <c r="G60" s="182" t="s">
        <v>51</v>
      </c>
      <c r="H60" s="182">
        <v>1086</v>
      </c>
      <c r="I60" s="182">
        <v>1002</v>
      </c>
      <c r="J60" s="182" t="s">
        <v>1236</v>
      </c>
      <c r="K60" s="182">
        <v>7784</v>
      </c>
      <c r="L60" s="182">
        <v>3490</v>
      </c>
      <c r="M60" s="721" t="s">
        <v>1250</v>
      </c>
      <c r="N60" s="722"/>
      <c r="O60" s="722"/>
      <c r="P60" s="723"/>
    </row>
    <row r="61" spans="1:16" ht="15" customHeight="1" x14ac:dyDescent="0.35">
      <c r="A61" s="182" t="s">
        <v>561</v>
      </c>
      <c r="B61" s="215" t="s">
        <v>181</v>
      </c>
      <c r="C61" s="182" t="s">
        <v>1867</v>
      </c>
      <c r="D61" s="341">
        <v>122.522356</v>
      </c>
      <c r="E61" s="182" t="s">
        <v>103</v>
      </c>
      <c r="F61" s="213">
        <v>40490</v>
      </c>
      <c r="G61" s="182" t="s">
        <v>51</v>
      </c>
      <c r="H61" s="182">
        <v>1353</v>
      </c>
      <c r="I61" s="182">
        <v>1002</v>
      </c>
      <c r="J61" s="182" t="s">
        <v>1236</v>
      </c>
      <c r="K61" s="182">
        <v>7854</v>
      </c>
      <c r="L61" s="182">
        <v>4470</v>
      </c>
      <c r="M61" s="721" t="s">
        <v>1250</v>
      </c>
      <c r="N61" s="722"/>
      <c r="O61" s="722"/>
      <c r="P61" s="723"/>
    </row>
    <row r="62" spans="1:16" ht="15" customHeight="1" x14ac:dyDescent="0.35">
      <c r="A62" s="182" t="s">
        <v>661</v>
      </c>
      <c r="B62" s="215" t="s">
        <v>182</v>
      </c>
      <c r="C62" s="182" t="s">
        <v>1863</v>
      </c>
      <c r="D62" s="341">
        <v>88.252325999999996</v>
      </c>
      <c r="E62" s="182" t="s">
        <v>255</v>
      </c>
      <c r="F62" s="213"/>
      <c r="G62" s="182" t="s">
        <v>341</v>
      </c>
      <c r="H62" s="182"/>
      <c r="I62" s="182">
        <v>1002</v>
      </c>
      <c r="J62" s="182" t="s">
        <v>1236</v>
      </c>
      <c r="K62" s="182"/>
      <c r="L62" s="182"/>
      <c r="M62" s="721" t="s">
        <v>1251</v>
      </c>
      <c r="N62" s="722"/>
      <c r="O62" s="722"/>
      <c r="P62" s="723"/>
    </row>
    <row r="63" spans="1:16" ht="15" customHeight="1" x14ac:dyDescent="0.35">
      <c r="A63" s="182" t="s">
        <v>601</v>
      </c>
      <c r="B63" s="215" t="s">
        <v>600</v>
      </c>
      <c r="C63" s="182" t="s">
        <v>1865</v>
      </c>
      <c r="D63" s="341">
        <v>141.21957599999999</v>
      </c>
      <c r="E63" s="182" t="s">
        <v>75</v>
      </c>
      <c r="F63" s="213"/>
      <c r="G63" s="182" t="s">
        <v>341</v>
      </c>
      <c r="H63" s="182"/>
      <c r="I63" s="182">
        <v>1002</v>
      </c>
      <c r="J63" s="182" t="s">
        <v>1236</v>
      </c>
      <c r="K63" s="182"/>
      <c r="L63" s="182"/>
      <c r="M63" s="721" t="s">
        <v>1251</v>
      </c>
      <c r="N63" s="722"/>
      <c r="O63" s="722"/>
      <c r="P63" s="723"/>
    </row>
    <row r="64" spans="1:16" ht="15" customHeight="1" x14ac:dyDescent="0.35">
      <c r="A64" s="182" t="s">
        <v>603</v>
      </c>
      <c r="B64" s="215" t="s">
        <v>602</v>
      </c>
      <c r="C64" s="182" t="s">
        <v>1865</v>
      </c>
      <c r="D64" s="341">
        <v>141.19546600000001</v>
      </c>
      <c r="E64" s="182" t="s">
        <v>75</v>
      </c>
      <c r="F64" s="213"/>
      <c r="G64" s="182" t="s">
        <v>341</v>
      </c>
      <c r="H64" s="182"/>
      <c r="I64" s="182">
        <v>1002</v>
      </c>
      <c r="J64" s="182" t="s">
        <v>1236</v>
      </c>
      <c r="K64" s="182"/>
      <c r="L64" s="182"/>
      <c r="M64" s="721" t="s">
        <v>1251</v>
      </c>
      <c r="N64" s="722"/>
      <c r="O64" s="722"/>
      <c r="P64" s="723"/>
    </row>
    <row r="65" spans="1:71" ht="15" customHeight="1" x14ac:dyDescent="0.35">
      <c r="A65" s="182" t="s">
        <v>618</v>
      </c>
      <c r="B65" s="215" t="s">
        <v>617</v>
      </c>
      <c r="C65" s="182" t="s">
        <v>1859</v>
      </c>
      <c r="D65" s="341">
        <v>116.815427</v>
      </c>
      <c r="E65" s="182" t="s">
        <v>75</v>
      </c>
      <c r="F65" s="213"/>
      <c r="G65" s="182" t="s">
        <v>341</v>
      </c>
      <c r="H65" s="182"/>
      <c r="I65" s="182">
        <v>1002</v>
      </c>
      <c r="J65" s="182" t="s">
        <v>1236</v>
      </c>
      <c r="K65" s="182"/>
      <c r="L65" s="182"/>
      <c r="M65" s="721" t="s">
        <v>1251</v>
      </c>
      <c r="N65" s="722"/>
      <c r="O65" s="722"/>
      <c r="P65" s="723"/>
      <c r="BS65" t="s">
        <v>1254</v>
      </c>
    </row>
    <row r="66" spans="1:71" ht="15" customHeight="1" x14ac:dyDescent="0.35">
      <c r="A66" s="182" t="s">
        <v>616</v>
      </c>
      <c r="B66" s="215" t="s">
        <v>615</v>
      </c>
      <c r="C66" s="182" t="s">
        <v>1859</v>
      </c>
      <c r="D66" s="341">
        <v>149.580049</v>
      </c>
      <c r="E66" s="182" t="s">
        <v>75</v>
      </c>
      <c r="F66" s="213"/>
      <c r="G66" s="182" t="s">
        <v>341</v>
      </c>
      <c r="H66" s="182"/>
      <c r="I66" s="182">
        <v>1002</v>
      </c>
      <c r="J66" s="182" t="s">
        <v>1236</v>
      </c>
      <c r="K66" s="182"/>
      <c r="L66" s="182"/>
      <c r="M66" s="721" t="s">
        <v>1251</v>
      </c>
      <c r="N66" s="722"/>
      <c r="O66" s="722"/>
      <c r="P66" s="723"/>
    </row>
    <row r="67" spans="1:71" ht="15" customHeight="1" x14ac:dyDescent="0.35">
      <c r="A67" s="182" t="s">
        <v>628</v>
      </c>
      <c r="B67" s="215" t="s">
        <v>627</v>
      </c>
      <c r="C67" s="182" t="s">
        <v>1872</v>
      </c>
      <c r="D67" s="341">
        <v>26.527421</v>
      </c>
      <c r="E67" s="182" t="s">
        <v>75</v>
      </c>
      <c r="F67" s="213"/>
      <c r="G67" s="182" t="s">
        <v>341</v>
      </c>
      <c r="H67" s="182"/>
      <c r="I67" s="182">
        <v>1002</v>
      </c>
      <c r="J67" s="182" t="s">
        <v>1236</v>
      </c>
      <c r="K67" s="182"/>
      <c r="L67" s="182"/>
      <c r="M67" s="721" t="s">
        <v>1251</v>
      </c>
      <c r="N67" s="722"/>
      <c r="O67" s="722"/>
      <c r="P67" s="723"/>
    </row>
    <row r="68" spans="1:71" ht="15" customHeight="1" x14ac:dyDescent="0.35">
      <c r="A68" s="182" t="s">
        <v>682</v>
      </c>
      <c r="B68" s="215" t="s">
        <v>194</v>
      </c>
      <c r="C68" s="182" t="s">
        <v>1864</v>
      </c>
      <c r="D68" s="341">
        <v>82.720183000000006</v>
      </c>
      <c r="E68" s="182" t="s">
        <v>103</v>
      </c>
      <c r="F68" s="213">
        <v>40939</v>
      </c>
      <c r="G68" s="182" t="s">
        <v>51</v>
      </c>
      <c r="H68" s="182">
        <v>1125</v>
      </c>
      <c r="I68" s="182">
        <v>1002</v>
      </c>
      <c r="J68" s="182" t="s">
        <v>1237</v>
      </c>
      <c r="K68" s="182">
        <v>7668</v>
      </c>
      <c r="L68" s="182">
        <v>0</v>
      </c>
      <c r="M68" s="721" t="s">
        <v>1464</v>
      </c>
      <c r="N68" s="722"/>
      <c r="O68" s="722"/>
      <c r="P68" s="723"/>
    </row>
    <row r="69" spans="1:71" ht="15" customHeight="1" x14ac:dyDescent="0.35">
      <c r="A69" s="182" t="s">
        <v>665</v>
      </c>
      <c r="B69" s="215" t="s">
        <v>664</v>
      </c>
      <c r="C69" s="182" t="s">
        <v>1863</v>
      </c>
      <c r="D69" s="341">
        <v>45.569218999999997</v>
      </c>
      <c r="E69" s="182" t="s">
        <v>75</v>
      </c>
      <c r="F69" s="213"/>
      <c r="G69" s="182" t="s">
        <v>341</v>
      </c>
      <c r="H69" s="182"/>
      <c r="I69" s="182">
        <v>1002</v>
      </c>
      <c r="J69" s="182"/>
      <c r="K69" s="182"/>
      <c r="L69" s="182"/>
      <c r="M69" s="721" t="s">
        <v>1251</v>
      </c>
      <c r="N69" s="722"/>
      <c r="O69" s="722"/>
      <c r="P69" s="723"/>
    </row>
    <row r="70" spans="1:71" ht="15" customHeight="1" x14ac:dyDescent="0.35">
      <c r="A70" s="182" t="s">
        <v>663</v>
      </c>
      <c r="B70" s="215" t="s">
        <v>662</v>
      </c>
      <c r="C70" s="182" t="s">
        <v>1863</v>
      </c>
      <c r="D70" s="341">
        <v>40.735076999999997</v>
      </c>
      <c r="E70" s="182" t="s">
        <v>75</v>
      </c>
      <c r="F70" s="213"/>
      <c r="G70" s="182" t="s">
        <v>341</v>
      </c>
      <c r="H70" s="182"/>
      <c r="I70" s="182">
        <v>1002</v>
      </c>
      <c r="J70" s="182"/>
      <c r="K70" s="182"/>
      <c r="L70" s="182"/>
      <c r="M70" s="721" t="s">
        <v>1251</v>
      </c>
      <c r="N70" s="722"/>
      <c r="O70" s="722"/>
      <c r="P70" s="723"/>
    </row>
    <row r="71" spans="1:71" ht="15" customHeight="1" x14ac:dyDescent="0.35">
      <c r="A71" s="182" t="s">
        <v>1274</v>
      </c>
      <c r="B71" s="215" t="s">
        <v>1273</v>
      </c>
      <c r="C71" s="182" t="s">
        <v>1866</v>
      </c>
      <c r="D71" s="341">
        <v>162.706682</v>
      </c>
      <c r="E71" s="182" t="s">
        <v>75</v>
      </c>
      <c r="F71" s="213"/>
      <c r="G71" s="182" t="s">
        <v>341</v>
      </c>
      <c r="H71" s="182"/>
      <c r="I71" s="182">
        <v>1002</v>
      </c>
      <c r="J71" s="182"/>
      <c r="K71" s="182"/>
      <c r="L71" s="182"/>
      <c r="M71" s="721" t="s">
        <v>1251</v>
      </c>
      <c r="N71" s="722"/>
      <c r="O71" s="722"/>
      <c r="P71" s="723"/>
    </row>
    <row r="72" spans="1:71" ht="15" customHeight="1" x14ac:dyDescent="0.35">
      <c r="A72" s="182" t="s">
        <v>1276</v>
      </c>
      <c r="B72" s="215" t="s">
        <v>1275</v>
      </c>
      <c r="C72" s="182" t="s">
        <v>1864</v>
      </c>
      <c r="D72" s="341">
        <v>123.69885600000001</v>
      </c>
      <c r="E72" s="182" t="s">
        <v>75</v>
      </c>
      <c r="F72" s="213"/>
      <c r="G72" s="182" t="s">
        <v>341</v>
      </c>
      <c r="H72" s="182"/>
      <c r="I72" s="182">
        <v>1002</v>
      </c>
      <c r="J72" s="182"/>
      <c r="K72" s="182"/>
      <c r="L72" s="182"/>
      <c r="M72" s="721" t="s">
        <v>1251</v>
      </c>
      <c r="N72" s="722"/>
      <c r="O72" s="722"/>
      <c r="P72" s="723"/>
    </row>
    <row r="73" spans="1:71" ht="15" customHeight="1" x14ac:dyDescent="0.35">
      <c r="A73" s="182" t="s">
        <v>1278</v>
      </c>
      <c r="B73" s="215" t="s">
        <v>1277</v>
      </c>
      <c r="C73" s="182" t="s">
        <v>1864</v>
      </c>
      <c r="D73" s="341">
        <v>153.226258</v>
      </c>
      <c r="E73" s="182" t="s">
        <v>75</v>
      </c>
      <c r="F73" s="213"/>
      <c r="G73" s="182" t="s">
        <v>341</v>
      </c>
      <c r="H73" s="182"/>
      <c r="I73" s="182">
        <v>1002</v>
      </c>
      <c r="J73" s="182"/>
      <c r="K73" s="182"/>
      <c r="L73" s="182"/>
      <c r="M73" s="721" t="s">
        <v>1251</v>
      </c>
      <c r="N73" s="722"/>
      <c r="O73" s="722"/>
      <c r="P73" s="723"/>
    </row>
    <row r="74" spans="1:71" ht="15" customHeight="1" x14ac:dyDescent="0.35">
      <c r="A74" s="182" t="s">
        <v>692</v>
      </c>
      <c r="B74" s="215" t="s">
        <v>195</v>
      </c>
      <c r="C74" s="182" t="s">
        <v>1862</v>
      </c>
      <c r="D74" s="341">
        <v>110.76308400000001</v>
      </c>
      <c r="E74" s="182" t="s">
        <v>103</v>
      </c>
      <c r="F74" s="213">
        <v>40926</v>
      </c>
      <c r="G74" s="182" t="s">
        <v>51</v>
      </c>
      <c r="H74" s="182">
        <v>1117</v>
      </c>
      <c r="I74" s="182">
        <v>1002</v>
      </c>
      <c r="J74" s="182" t="s">
        <v>1236</v>
      </c>
      <c r="K74" s="182">
        <v>7551</v>
      </c>
      <c r="L74" s="182">
        <v>3320</v>
      </c>
      <c r="M74" s="721" t="s">
        <v>1464</v>
      </c>
      <c r="N74" s="722"/>
      <c r="O74" s="722"/>
      <c r="P74" s="723"/>
    </row>
    <row r="75" spans="1:71" ht="15" customHeight="1" x14ac:dyDescent="0.35">
      <c r="A75" s="182" t="s">
        <v>645</v>
      </c>
      <c r="B75" s="215" t="s">
        <v>226</v>
      </c>
      <c r="C75" s="182" t="s">
        <v>1863</v>
      </c>
      <c r="D75" s="341">
        <v>263.97632599999997</v>
      </c>
      <c r="E75" s="182" t="s">
        <v>103</v>
      </c>
      <c r="F75" s="213">
        <v>40414</v>
      </c>
      <c r="G75" s="182" t="s">
        <v>1024</v>
      </c>
      <c r="H75" s="182">
        <v>1138</v>
      </c>
      <c r="I75" s="182">
        <v>1002</v>
      </c>
      <c r="J75" s="182" t="s">
        <v>1236</v>
      </c>
      <c r="K75" s="182">
        <v>7652</v>
      </c>
      <c r="L75" s="182">
        <v>0</v>
      </c>
      <c r="M75" s="721" t="s">
        <v>1464</v>
      </c>
      <c r="N75" s="722"/>
      <c r="O75" s="722"/>
      <c r="P75" s="723"/>
    </row>
    <row r="76" spans="1:71" ht="15" customHeight="1" x14ac:dyDescent="0.35">
      <c r="A76" s="182" t="s">
        <v>721</v>
      </c>
      <c r="B76" s="215" t="s">
        <v>206</v>
      </c>
      <c r="C76" s="182" t="s">
        <v>1875</v>
      </c>
      <c r="D76" s="341">
        <v>197.970471</v>
      </c>
      <c r="E76" s="182" t="s">
        <v>103</v>
      </c>
      <c r="F76" s="213">
        <v>40893</v>
      </c>
      <c r="G76" s="182" t="s">
        <v>51</v>
      </c>
      <c r="H76" s="182">
        <v>1108</v>
      </c>
      <c r="I76" s="182">
        <v>1002</v>
      </c>
      <c r="J76" s="182" t="s">
        <v>1236</v>
      </c>
      <c r="K76" s="182">
        <v>7632</v>
      </c>
      <c r="L76" s="182">
        <v>3440</v>
      </c>
      <c r="M76" s="721" t="s">
        <v>1250</v>
      </c>
      <c r="N76" s="722"/>
      <c r="O76" s="722"/>
      <c r="P76" s="723"/>
    </row>
    <row r="77" spans="1:71" ht="15" customHeight="1" x14ac:dyDescent="0.35">
      <c r="A77" s="182" t="s">
        <v>612</v>
      </c>
      <c r="B77" s="215" t="s">
        <v>207</v>
      </c>
      <c r="C77" s="182" t="s">
        <v>1868</v>
      </c>
      <c r="D77" s="341">
        <v>242.952136</v>
      </c>
      <c r="E77" s="182" t="s">
        <v>103</v>
      </c>
      <c r="F77" s="213">
        <v>40482</v>
      </c>
      <c r="G77" s="182" t="s">
        <v>51</v>
      </c>
      <c r="H77" s="182">
        <v>1312</v>
      </c>
      <c r="I77" s="182">
        <v>1002</v>
      </c>
      <c r="J77" s="182" t="s">
        <v>1236</v>
      </c>
      <c r="K77" s="182">
        <v>7772</v>
      </c>
      <c r="L77" s="182">
        <v>3710</v>
      </c>
      <c r="M77" s="721" t="s">
        <v>1464</v>
      </c>
      <c r="N77" s="722"/>
      <c r="O77" s="722"/>
      <c r="P77" s="723"/>
    </row>
    <row r="78" spans="1:71" ht="15" customHeight="1" x14ac:dyDescent="0.35">
      <c r="A78" s="182" t="s">
        <v>1280</v>
      </c>
      <c r="B78" s="215" t="s">
        <v>1279</v>
      </c>
      <c r="C78" s="182" t="s">
        <v>1860</v>
      </c>
      <c r="D78" s="341">
        <v>191.29074800000001</v>
      </c>
      <c r="E78" s="182" t="s">
        <v>255</v>
      </c>
      <c r="F78" s="213"/>
      <c r="G78" s="182" t="s">
        <v>341</v>
      </c>
      <c r="H78" s="182"/>
      <c r="I78" s="182">
        <v>1002</v>
      </c>
      <c r="J78" s="182" t="s">
        <v>1236</v>
      </c>
      <c r="K78" s="182"/>
      <c r="L78" s="182"/>
      <c r="M78" s="721" t="s">
        <v>1251</v>
      </c>
      <c r="N78" s="722"/>
      <c r="O78" s="722"/>
      <c r="P78" s="723"/>
    </row>
    <row r="79" spans="1:71" ht="15" customHeight="1" x14ac:dyDescent="0.35">
      <c r="A79" s="182" t="s">
        <v>1282</v>
      </c>
      <c r="B79" s="215" t="s">
        <v>1281</v>
      </c>
      <c r="C79" s="182" t="s">
        <v>1860</v>
      </c>
      <c r="D79" s="341">
        <v>172.10426799999999</v>
      </c>
      <c r="E79" s="182" t="s">
        <v>255</v>
      </c>
      <c r="F79" s="213"/>
      <c r="G79" s="182" t="s">
        <v>341</v>
      </c>
      <c r="H79" s="182"/>
      <c r="I79" s="182">
        <v>1002</v>
      </c>
      <c r="J79" s="182" t="s">
        <v>1236</v>
      </c>
      <c r="K79" s="182"/>
      <c r="L79" s="182"/>
      <c r="M79" s="721" t="s">
        <v>1251</v>
      </c>
      <c r="N79" s="722"/>
      <c r="O79" s="722"/>
      <c r="P79" s="723"/>
    </row>
    <row r="80" spans="1:71" s="201" customFormat="1" ht="15" customHeight="1" x14ac:dyDescent="0.35">
      <c r="A80" s="182" t="s">
        <v>1700</v>
      </c>
      <c r="B80" s="215" t="s">
        <v>1699</v>
      </c>
      <c r="C80" s="182" t="s">
        <v>1860</v>
      </c>
      <c r="D80" s="341">
        <v>191.29074800000001</v>
      </c>
      <c r="E80" s="182" t="s">
        <v>255</v>
      </c>
      <c r="F80" s="213"/>
      <c r="G80" s="182" t="s">
        <v>341</v>
      </c>
      <c r="H80" s="182"/>
      <c r="I80" s="182">
        <v>1002</v>
      </c>
      <c r="J80" s="182" t="s">
        <v>1236</v>
      </c>
      <c r="K80" s="182"/>
      <c r="L80" s="182"/>
      <c r="M80" s="721" t="s">
        <v>1251</v>
      </c>
      <c r="N80" s="722"/>
      <c r="O80" s="722"/>
      <c r="P80" s="723"/>
    </row>
    <row r="81" spans="1:16" s="201" customFormat="1" ht="15" customHeight="1" x14ac:dyDescent="0.35">
      <c r="A81" s="182" t="s">
        <v>1284</v>
      </c>
      <c r="B81" s="215" t="s">
        <v>1283</v>
      </c>
      <c r="C81" s="182" t="s">
        <v>1860</v>
      </c>
      <c r="D81" s="341">
        <v>165.68525199999999</v>
      </c>
      <c r="E81" s="182" t="s">
        <v>255</v>
      </c>
      <c r="F81" s="213"/>
      <c r="G81" s="182" t="s">
        <v>341</v>
      </c>
      <c r="H81" s="182"/>
      <c r="I81" s="182">
        <v>1002</v>
      </c>
      <c r="J81" s="182" t="s">
        <v>1236</v>
      </c>
      <c r="K81" s="182"/>
      <c r="L81" s="182"/>
      <c r="M81" s="721" t="s">
        <v>1251</v>
      </c>
      <c r="N81" s="722"/>
      <c r="O81" s="722"/>
      <c r="P81" s="723"/>
    </row>
    <row r="82" spans="1:16" s="201" customFormat="1" ht="15" customHeight="1" x14ac:dyDescent="0.35">
      <c r="A82" s="182" t="s">
        <v>629</v>
      </c>
      <c r="B82" s="215" t="s">
        <v>182</v>
      </c>
      <c r="C82" s="182" t="s">
        <v>1863</v>
      </c>
      <c r="D82" s="341">
        <v>73.885560999999996</v>
      </c>
      <c r="E82" s="182" t="s">
        <v>103</v>
      </c>
      <c r="F82" s="213">
        <v>40430</v>
      </c>
      <c r="G82" s="182" t="s">
        <v>1024</v>
      </c>
      <c r="H82" s="182">
        <v>1175</v>
      </c>
      <c r="I82" s="182">
        <v>1002</v>
      </c>
      <c r="J82" s="182" t="s">
        <v>1236</v>
      </c>
      <c r="K82" s="182">
        <v>7662</v>
      </c>
      <c r="L82" s="182">
        <v>4500</v>
      </c>
      <c r="M82" s="721" t="s">
        <v>1464</v>
      </c>
      <c r="N82" s="722"/>
      <c r="O82" s="722"/>
      <c r="P82" s="723"/>
    </row>
    <row r="83" spans="1:16" s="201" customFormat="1" ht="15" customHeight="1" x14ac:dyDescent="0.35">
      <c r="A83" s="182" t="s">
        <v>764</v>
      </c>
      <c r="B83" s="215" t="s">
        <v>211</v>
      </c>
      <c r="C83" s="182" t="s">
        <v>1868</v>
      </c>
      <c r="D83" s="341">
        <v>1532.7652390000001</v>
      </c>
      <c r="E83" s="182" t="s">
        <v>103</v>
      </c>
      <c r="F83" s="213">
        <v>40510</v>
      </c>
      <c r="G83" s="182" t="s">
        <v>1024</v>
      </c>
      <c r="H83" s="182">
        <v>1222</v>
      </c>
      <c r="I83" s="182">
        <v>1002</v>
      </c>
      <c r="J83" s="182" t="s">
        <v>1236</v>
      </c>
      <c r="K83" s="182">
        <v>7728</v>
      </c>
      <c r="L83" s="182">
        <v>3865</v>
      </c>
      <c r="M83" s="721" t="s">
        <v>1250</v>
      </c>
      <c r="N83" s="722"/>
      <c r="O83" s="722"/>
      <c r="P83" s="723"/>
    </row>
    <row r="84" spans="1:16" s="201" customFormat="1" ht="15" customHeight="1" x14ac:dyDescent="0.35">
      <c r="A84" s="182" t="s">
        <v>545</v>
      </c>
      <c r="B84" s="215" t="s">
        <v>208</v>
      </c>
      <c r="C84" s="182" t="s">
        <v>1875</v>
      </c>
      <c r="D84" s="341">
        <v>152.54960199999999</v>
      </c>
      <c r="E84" s="182" t="s">
        <v>103</v>
      </c>
      <c r="F84" s="213">
        <v>40451</v>
      </c>
      <c r="G84" s="182" t="s">
        <v>51</v>
      </c>
      <c r="H84" s="182">
        <v>1181</v>
      </c>
      <c r="I84" s="182">
        <v>1002</v>
      </c>
      <c r="J84" s="182" t="s">
        <v>1236</v>
      </c>
      <c r="K84" s="182">
        <v>7826</v>
      </c>
      <c r="L84" s="182">
        <v>4590</v>
      </c>
      <c r="M84" s="721" t="s">
        <v>1250</v>
      </c>
      <c r="N84" s="722"/>
      <c r="O84" s="722"/>
      <c r="P84" s="723"/>
    </row>
    <row r="85" spans="1:16" s="201" customFormat="1" ht="15" customHeight="1" x14ac:dyDescent="0.35">
      <c r="A85" s="182" t="s">
        <v>637</v>
      </c>
      <c r="B85" s="215" t="s">
        <v>205</v>
      </c>
      <c r="C85" s="182" t="s">
        <v>1859</v>
      </c>
      <c r="D85" s="341">
        <v>62.986671000000001</v>
      </c>
      <c r="E85" s="182" t="s">
        <v>103</v>
      </c>
      <c r="F85" s="213">
        <v>40422</v>
      </c>
      <c r="G85" s="182" t="s">
        <v>1024</v>
      </c>
      <c r="H85" s="182">
        <v>1133</v>
      </c>
      <c r="I85" s="182">
        <v>1002</v>
      </c>
      <c r="J85" s="182" t="s">
        <v>1236</v>
      </c>
      <c r="K85" s="182">
        <v>7660</v>
      </c>
      <c r="L85" s="182">
        <v>3730</v>
      </c>
      <c r="M85" s="721" t="s">
        <v>1464</v>
      </c>
      <c r="N85" s="722"/>
      <c r="O85" s="722"/>
      <c r="P85" s="723"/>
    </row>
    <row r="86" spans="1:16" s="201" customFormat="1" ht="15" customHeight="1" x14ac:dyDescent="0.35">
      <c r="A86" s="182" t="s">
        <v>796</v>
      </c>
      <c r="B86" s="215" t="s">
        <v>210</v>
      </c>
      <c r="C86" s="182" t="s">
        <v>1868</v>
      </c>
      <c r="D86" s="341">
        <v>370.46799800000002</v>
      </c>
      <c r="E86" s="182" t="s">
        <v>103</v>
      </c>
      <c r="F86" s="213">
        <v>40506</v>
      </c>
      <c r="G86" s="182" t="s">
        <v>277</v>
      </c>
      <c r="H86" s="182">
        <v>1144</v>
      </c>
      <c r="I86" s="182">
        <v>1002</v>
      </c>
      <c r="J86" s="182" t="s">
        <v>1236</v>
      </c>
      <c r="K86" s="182">
        <v>7676</v>
      </c>
      <c r="L86" s="182">
        <v>4015</v>
      </c>
      <c r="M86" s="721" t="s">
        <v>1250</v>
      </c>
      <c r="N86" s="722"/>
      <c r="O86" s="722"/>
      <c r="P86" s="723"/>
    </row>
    <row r="87" spans="1:16" s="201" customFormat="1" ht="15" customHeight="1" x14ac:dyDescent="0.35">
      <c r="A87" s="182" t="s">
        <v>795</v>
      </c>
      <c r="B87" s="215" t="s">
        <v>221</v>
      </c>
      <c r="C87" s="182" t="s">
        <v>1868</v>
      </c>
      <c r="D87" s="341">
        <v>382.653569</v>
      </c>
      <c r="E87" s="182" t="s">
        <v>103</v>
      </c>
      <c r="F87" s="213">
        <v>40499</v>
      </c>
      <c r="G87" s="182" t="s">
        <v>1024</v>
      </c>
      <c r="H87" s="182">
        <v>1138</v>
      </c>
      <c r="I87" s="182">
        <v>1002</v>
      </c>
      <c r="J87" s="182" t="s">
        <v>1236</v>
      </c>
      <c r="K87" s="182">
        <v>7590</v>
      </c>
      <c r="L87" s="182">
        <v>4300</v>
      </c>
      <c r="M87" s="721" t="s">
        <v>1464</v>
      </c>
      <c r="N87" s="722"/>
      <c r="O87" s="722"/>
      <c r="P87" s="723"/>
    </row>
    <row r="88" spans="1:16" s="201" customFormat="1" ht="15" customHeight="1" x14ac:dyDescent="0.35">
      <c r="A88" s="182" t="s">
        <v>478</v>
      </c>
      <c r="B88" s="215" t="s">
        <v>223</v>
      </c>
      <c r="C88" s="182" t="s">
        <v>1872</v>
      </c>
      <c r="D88" s="341">
        <v>177.630641</v>
      </c>
      <c r="E88" s="182" t="s">
        <v>103</v>
      </c>
      <c r="F88" s="213">
        <v>40840</v>
      </c>
      <c r="G88" s="182" t="s">
        <v>51</v>
      </c>
      <c r="H88" s="182">
        <v>1084</v>
      </c>
      <c r="I88" s="182">
        <v>1002</v>
      </c>
      <c r="J88" s="182" t="s">
        <v>1236</v>
      </c>
      <c r="K88" s="182">
        <v>7898</v>
      </c>
      <c r="L88" s="182">
        <v>3637</v>
      </c>
      <c r="M88" s="721" t="s">
        <v>1250</v>
      </c>
      <c r="N88" s="722"/>
      <c r="O88" s="722"/>
      <c r="P88" s="723"/>
    </row>
    <row r="89" spans="1:16" s="201" customFormat="1" ht="15" customHeight="1" x14ac:dyDescent="0.35">
      <c r="A89" s="182" t="s">
        <v>508</v>
      </c>
      <c r="B89" s="215" t="s">
        <v>216</v>
      </c>
      <c r="C89" s="182" t="s">
        <v>1876</v>
      </c>
      <c r="D89" s="341">
        <v>405.21132899999998</v>
      </c>
      <c r="E89" s="182" t="s">
        <v>103</v>
      </c>
      <c r="F89" s="213">
        <v>40808</v>
      </c>
      <c r="G89" s="182" t="s">
        <v>51</v>
      </c>
      <c r="H89" s="182">
        <v>1083</v>
      </c>
      <c r="I89" s="182">
        <v>1002</v>
      </c>
      <c r="J89" s="182" t="s">
        <v>1236</v>
      </c>
      <c r="K89" s="182">
        <v>7914</v>
      </c>
      <c r="L89" s="182">
        <v>3730</v>
      </c>
      <c r="M89" s="721" t="s">
        <v>1250</v>
      </c>
      <c r="N89" s="722"/>
      <c r="O89" s="722"/>
      <c r="P89" s="723"/>
    </row>
    <row r="90" spans="1:16" s="201" customFormat="1" ht="15" customHeight="1" x14ac:dyDescent="0.35">
      <c r="A90" s="182" t="s">
        <v>1286</v>
      </c>
      <c r="B90" s="215" t="s">
        <v>1285</v>
      </c>
      <c r="C90" s="182" t="s">
        <v>1860</v>
      </c>
      <c r="D90" s="341">
        <v>178.52328299999999</v>
      </c>
      <c r="E90" s="182" t="s">
        <v>255</v>
      </c>
      <c r="F90" s="213"/>
      <c r="G90" s="182" t="s">
        <v>341</v>
      </c>
      <c r="H90" s="182"/>
      <c r="I90" s="182">
        <v>1002</v>
      </c>
      <c r="J90" s="182" t="s">
        <v>1236</v>
      </c>
      <c r="K90" s="182"/>
      <c r="L90" s="182"/>
      <c r="M90" s="721" t="s">
        <v>1251</v>
      </c>
      <c r="N90" s="722"/>
      <c r="O90" s="722"/>
      <c r="P90" s="723"/>
    </row>
    <row r="91" spans="1:16" s="201" customFormat="1" ht="15" customHeight="1" x14ac:dyDescent="0.35">
      <c r="A91" s="182" t="s">
        <v>485</v>
      </c>
      <c r="B91" s="215" t="s">
        <v>215</v>
      </c>
      <c r="C91" s="182" t="s">
        <v>1868</v>
      </c>
      <c r="D91" s="341">
        <v>207.22973300000001</v>
      </c>
      <c r="E91" s="182" t="s">
        <v>103</v>
      </c>
      <c r="F91" s="213">
        <v>40834</v>
      </c>
      <c r="G91" s="182" t="s">
        <v>51</v>
      </c>
      <c r="H91" s="182">
        <v>1084</v>
      </c>
      <c r="I91" s="182">
        <v>1002</v>
      </c>
      <c r="J91" s="182" t="s">
        <v>1236</v>
      </c>
      <c r="K91" s="182">
        <v>7706</v>
      </c>
      <c r="L91" s="182">
        <v>3740</v>
      </c>
      <c r="M91" s="721" t="s">
        <v>1464</v>
      </c>
      <c r="N91" s="722"/>
      <c r="O91" s="722"/>
      <c r="P91" s="723"/>
    </row>
    <row r="92" spans="1:16" s="201" customFormat="1" ht="15" customHeight="1" x14ac:dyDescent="0.35">
      <c r="A92" s="182" t="s">
        <v>468</v>
      </c>
      <c r="B92" s="215" t="s">
        <v>220</v>
      </c>
      <c r="C92" s="182" t="s">
        <v>1863</v>
      </c>
      <c r="D92" s="341">
        <v>158.24872999999999</v>
      </c>
      <c r="E92" s="182" t="s">
        <v>103</v>
      </c>
      <c r="F92" s="213">
        <v>40845</v>
      </c>
      <c r="G92" s="182" t="s">
        <v>51</v>
      </c>
      <c r="H92" s="182">
        <v>1088</v>
      </c>
      <c r="I92" s="182">
        <v>1002</v>
      </c>
      <c r="J92" s="182" t="s">
        <v>1236</v>
      </c>
      <c r="K92" s="182">
        <v>7693</v>
      </c>
      <c r="L92" s="182">
        <v>4450</v>
      </c>
      <c r="M92" s="721" t="s">
        <v>1250</v>
      </c>
      <c r="N92" s="722"/>
      <c r="O92" s="722"/>
      <c r="P92" s="723"/>
    </row>
    <row r="93" spans="1:16" s="201" customFormat="1" ht="15" customHeight="1" x14ac:dyDescent="0.35">
      <c r="A93" s="348" t="s">
        <v>1287</v>
      </c>
      <c r="B93" s="348" t="s">
        <v>1269</v>
      </c>
      <c r="C93" s="348" t="s">
        <v>1860</v>
      </c>
      <c r="D93" s="370">
        <v>204.19934599999999</v>
      </c>
      <c r="E93" s="348" t="s">
        <v>255</v>
      </c>
      <c r="F93" s="376"/>
      <c r="G93" s="348" t="s">
        <v>341</v>
      </c>
      <c r="H93" s="348"/>
      <c r="I93" s="348">
        <v>1002</v>
      </c>
      <c r="J93" s="348"/>
      <c r="K93" s="348"/>
      <c r="L93" s="348"/>
      <c r="M93" s="721" t="s">
        <v>1251</v>
      </c>
      <c r="N93" s="722"/>
      <c r="O93" s="722"/>
      <c r="P93" s="723"/>
    </row>
    <row r="94" spans="1:16" s="201" customFormat="1" ht="15" customHeight="1" x14ac:dyDescent="0.35">
      <c r="A94" s="348" t="s">
        <v>1289</v>
      </c>
      <c r="B94" s="348" t="s">
        <v>1288</v>
      </c>
      <c r="C94" s="348" t="s">
        <v>1860</v>
      </c>
      <c r="D94" s="370">
        <v>200.98983799999999</v>
      </c>
      <c r="E94" s="348" t="s">
        <v>255</v>
      </c>
      <c r="F94" s="376"/>
      <c r="G94" s="348" t="s">
        <v>341</v>
      </c>
      <c r="H94" s="348"/>
      <c r="I94" s="348">
        <v>1002</v>
      </c>
      <c r="J94" s="348"/>
      <c r="K94" s="348"/>
      <c r="L94" s="348"/>
      <c r="M94" s="721" t="s">
        <v>1251</v>
      </c>
      <c r="N94" s="722"/>
      <c r="O94" s="722"/>
      <c r="P94" s="723"/>
    </row>
    <row r="95" spans="1:16" s="201" customFormat="1" ht="15" customHeight="1" x14ac:dyDescent="0.35">
      <c r="A95" s="348" t="s">
        <v>493</v>
      </c>
      <c r="B95" s="348" t="s">
        <v>222</v>
      </c>
      <c r="C95" s="348" t="s">
        <v>1868</v>
      </c>
      <c r="D95" s="370">
        <v>399.00361700000002</v>
      </c>
      <c r="E95" s="348" t="s">
        <v>103</v>
      </c>
      <c r="F95" s="376">
        <v>40820</v>
      </c>
      <c r="G95" s="348" t="s">
        <v>1024</v>
      </c>
      <c r="H95" s="348">
        <v>1061</v>
      </c>
      <c r="I95" s="348">
        <v>1002</v>
      </c>
      <c r="J95" s="348" t="s">
        <v>1236</v>
      </c>
      <c r="K95" s="348">
        <v>7985</v>
      </c>
      <c r="L95" s="348">
        <v>3850</v>
      </c>
      <c r="M95" s="721" t="s">
        <v>1464</v>
      </c>
      <c r="N95" s="722"/>
      <c r="O95" s="722"/>
      <c r="P95" s="723"/>
    </row>
    <row r="96" spans="1:16" s="201" customFormat="1" ht="15" customHeight="1" x14ac:dyDescent="0.35">
      <c r="A96" s="348" t="s">
        <v>587</v>
      </c>
      <c r="B96" s="348" t="s">
        <v>196</v>
      </c>
      <c r="C96" s="348" t="s">
        <v>1877</v>
      </c>
      <c r="D96" s="370">
        <v>119.128916</v>
      </c>
      <c r="E96" s="348" t="s">
        <v>103</v>
      </c>
      <c r="F96" s="376">
        <v>40466</v>
      </c>
      <c r="G96" s="348" t="s">
        <v>51</v>
      </c>
      <c r="H96" s="348">
        <v>1181</v>
      </c>
      <c r="I96" s="348">
        <v>1002</v>
      </c>
      <c r="J96" s="348" t="s">
        <v>1236</v>
      </c>
      <c r="K96" s="348">
        <v>7540</v>
      </c>
      <c r="L96" s="348">
        <v>4120</v>
      </c>
      <c r="M96" s="721" t="s">
        <v>1250</v>
      </c>
      <c r="N96" s="722"/>
      <c r="O96" s="722"/>
      <c r="P96" s="723"/>
    </row>
    <row r="97" spans="1:16" s="201" customFormat="1" ht="15" customHeight="1" x14ac:dyDescent="0.35">
      <c r="A97" s="348" t="s">
        <v>364</v>
      </c>
      <c r="B97" s="348" t="s">
        <v>214</v>
      </c>
      <c r="C97" s="348" t="s">
        <v>1869</v>
      </c>
      <c r="D97" s="370">
        <v>160.32601099999999</v>
      </c>
      <c r="E97" s="348" t="s">
        <v>103</v>
      </c>
      <c r="F97" s="376">
        <v>40688</v>
      </c>
      <c r="G97" s="348" t="s">
        <v>51</v>
      </c>
      <c r="H97" s="348">
        <v>1267</v>
      </c>
      <c r="I97" s="348">
        <v>1002</v>
      </c>
      <c r="J97" s="348" t="s">
        <v>1236</v>
      </c>
      <c r="K97" s="348">
        <v>7670</v>
      </c>
      <c r="L97" s="348">
        <v>3918</v>
      </c>
      <c r="M97" s="721" t="s">
        <v>1464</v>
      </c>
      <c r="N97" s="722"/>
      <c r="O97" s="722"/>
      <c r="P97" s="723"/>
    </row>
    <row r="98" spans="1:16" s="201" customFormat="1" ht="15" customHeight="1" x14ac:dyDescent="0.35">
      <c r="A98" s="348" t="s">
        <v>354</v>
      </c>
      <c r="B98" s="348" t="s">
        <v>200</v>
      </c>
      <c r="C98" s="348" t="s">
        <v>1868</v>
      </c>
      <c r="D98" s="370">
        <v>213.84178800000001</v>
      </c>
      <c r="E98" s="348" t="s">
        <v>103</v>
      </c>
      <c r="F98" s="376">
        <v>40696</v>
      </c>
      <c r="G98" s="348" t="s">
        <v>51</v>
      </c>
      <c r="H98" s="348">
        <v>1268</v>
      </c>
      <c r="I98" s="348">
        <v>1002</v>
      </c>
      <c r="J98" s="348" t="s">
        <v>1236</v>
      </c>
      <c r="K98" s="348">
        <v>7650</v>
      </c>
      <c r="L98" s="348">
        <v>3090</v>
      </c>
      <c r="M98" s="721" t="s">
        <v>1464</v>
      </c>
      <c r="N98" s="722"/>
      <c r="O98" s="722"/>
      <c r="P98" s="723"/>
    </row>
    <row r="99" spans="1:16" s="201" customFormat="1" ht="15" customHeight="1" x14ac:dyDescent="0.35">
      <c r="A99" s="348" t="s">
        <v>675</v>
      </c>
      <c r="B99" s="348" t="s">
        <v>193</v>
      </c>
      <c r="C99" s="348" t="s">
        <v>1864</v>
      </c>
      <c r="D99" s="370">
        <v>108.818956</v>
      </c>
      <c r="E99" s="348" t="s">
        <v>103</v>
      </c>
      <c r="F99" s="376">
        <v>40933</v>
      </c>
      <c r="G99" s="348" t="s">
        <v>51</v>
      </c>
      <c r="H99" s="348">
        <v>1128</v>
      </c>
      <c r="I99" s="348">
        <v>1002</v>
      </c>
      <c r="J99" s="348" t="s">
        <v>1236</v>
      </c>
      <c r="K99" s="348">
        <v>7574</v>
      </c>
      <c r="L99" s="348">
        <v>3970</v>
      </c>
      <c r="M99" s="721" t="s">
        <v>1250</v>
      </c>
      <c r="N99" s="722"/>
      <c r="O99" s="722"/>
      <c r="P99" s="723"/>
    </row>
    <row r="100" spans="1:16" s="201" customFormat="1" ht="15" customHeight="1" x14ac:dyDescent="0.35">
      <c r="A100" s="348" t="s">
        <v>714</v>
      </c>
      <c r="B100" s="348" t="s">
        <v>218</v>
      </c>
      <c r="C100" s="348" t="s">
        <v>1867</v>
      </c>
      <c r="D100" s="370">
        <v>129.32666399999999</v>
      </c>
      <c r="E100" s="348" t="s">
        <v>103</v>
      </c>
      <c r="F100" s="376">
        <v>40910</v>
      </c>
      <c r="G100" s="348" t="s">
        <v>51</v>
      </c>
      <c r="H100" s="348">
        <v>1121</v>
      </c>
      <c r="I100" s="348">
        <v>1002</v>
      </c>
      <c r="J100" s="348" t="s">
        <v>1236</v>
      </c>
      <c r="K100" s="348">
        <v>7602</v>
      </c>
      <c r="L100" s="348">
        <v>3600</v>
      </c>
      <c r="M100" s="721" t="s">
        <v>1464</v>
      </c>
      <c r="N100" s="722"/>
      <c r="O100" s="722"/>
      <c r="P100" s="723"/>
    </row>
    <row r="101" spans="1:16" s="201" customFormat="1" ht="15" customHeight="1" x14ac:dyDescent="0.35">
      <c r="A101" s="348" t="s">
        <v>707</v>
      </c>
      <c r="B101" s="348" t="s">
        <v>219</v>
      </c>
      <c r="C101" s="348" t="s">
        <v>1875</v>
      </c>
      <c r="D101" s="370">
        <v>132.400429</v>
      </c>
      <c r="E101" s="348" t="s">
        <v>103</v>
      </c>
      <c r="F101" s="376">
        <v>40904</v>
      </c>
      <c r="G101" s="348" t="s">
        <v>51</v>
      </c>
      <c r="H101" s="348">
        <v>1095</v>
      </c>
      <c r="I101" s="348">
        <v>1002</v>
      </c>
      <c r="J101" s="348" t="s">
        <v>1236</v>
      </c>
      <c r="K101" s="348">
        <v>7562</v>
      </c>
      <c r="L101" s="348">
        <v>4105</v>
      </c>
      <c r="M101" s="721" t="s">
        <v>1250</v>
      </c>
      <c r="N101" s="722"/>
      <c r="O101" s="722"/>
      <c r="P101" s="723"/>
    </row>
    <row r="102" spans="1:16" s="201" customFormat="1" ht="15" customHeight="1" x14ac:dyDescent="0.35">
      <c r="A102" s="348" t="s">
        <v>699</v>
      </c>
      <c r="B102" s="348" t="s">
        <v>209</v>
      </c>
      <c r="C102" s="348" t="s">
        <v>1875</v>
      </c>
      <c r="D102" s="370">
        <v>113.03059500000001</v>
      </c>
      <c r="E102" s="348" t="s">
        <v>103</v>
      </c>
      <c r="F102" s="376">
        <v>40919</v>
      </c>
      <c r="G102" s="348" t="s">
        <v>51</v>
      </c>
      <c r="H102" s="348">
        <v>1106</v>
      </c>
      <c r="I102" s="348">
        <v>1002</v>
      </c>
      <c r="J102" s="348" t="s">
        <v>1236</v>
      </c>
      <c r="K102" s="348">
        <v>7842</v>
      </c>
      <c r="L102" s="348">
        <v>4600</v>
      </c>
      <c r="M102" s="721" t="s">
        <v>1250</v>
      </c>
      <c r="N102" s="722"/>
      <c r="O102" s="722"/>
      <c r="P102" s="723"/>
    </row>
    <row r="103" spans="1:16" s="201" customFormat="1" ht="15" customHeight="1" x14ac:dyDescent="0.35">
      <c r="A103" s="348" t="s">
        <v>1469</v>
      </c>
      <c r="B103" s="348" t="s">
        <v>1468</v>
      </c>
      <c r="C103" s="348" t="s">
        <v>1868</v>
      </c>
      <c r="D103" s="370">
        <v>1345.3793250000001</v>
      </c>
      <c r="E103" s="348" t="s">
        <v>1466</v>
      </c>
      <c r="F103" s="376">
        <v>43551</v>
      </c>
      <c r="G103" s="348" t="s">
        <v>51</v>
      </c>
      <c r="H103" s="348"/>
      <c r="I103" s="348">
        <v>1002</v>
      </c>
      <c r="J103" s="348" t="s">
        <v>1236</v>
      </c>
      <c r="K103" s="348"/>
      <c r="L103" s="348"/>
      <c r="M103" s="721" t="s">
        <v>1906</v>
      </c>
      <c r="N103" s="722"/>
      <c r="O103" s="722"/>
      <c r="P103" s="723"/>
    </row>
    <row r="104" spans="1:16" s="201" customFormat="1" ht="15" customHeight="1" x14ac:dyDescent="0.35">
      <c r="A104" s="348" t="s">
        <v>1472</v>
      </c>
      <c r="B104" s="348" t="s">
        <v>1470</v>
      </c>
      <c r="C104" s="348" t="s">
        <v>1868</v>
      </c>
      <c r="D104" s="370">
        <v>1612.147001</v>
      </c>
      <c r="E104" s="348" t="s">
        <v>1466</v>
      </c>
      <c r="F104" s="376">
        <v>43550</v>
      </c>
      <c r="G104" s="348" t="s">
        <v>51</v>
      </c>
      <c r="H104" s="348"/>
      <c r="I104" s="348">
        <v>1002</v>
      </c>
      <c r="J104" s="348" t="s">
        <v>1236</v>
      </c>
      <c r="K104" s="348"/>
      <c r="L104" s="348"/>
      <c r="M104" s="721" t="s">
        <v>1906</v>
      </c>
      <c r="N104" s="722"/>
      <c r="O104" s="722"/>
      <c r="P104" s="723"/>
    </row>
    <row r="105" spans="1:16" s="201" customFormat="1" ht="15" customHeight="1" x14ac:dyDescent="0.35">
      <c r="A105" s="348" t="s">
        <v>1474</v>
      </c>
      <c r="B105" s="348" t="s">
        <v>1473</v>
      </c>
      <c r="C105" s="348" t="s">
        <v>1868</v>
      </c>
      <c r="D105" s="370">
        <v>1406.6866230000001</v>
      </c>
      <c r="E105" s="348" t="s">
        <v>1466</v>
      </c>
      <c r="F105" s="376">
        <v>39898</v>
      </c>
      <c r="G105" s="348" t="s">
        <v>51</v>
      </c>
      <c r="H105" s="348"/>
      <c r="I105" s="348">
        <v>1002</v>
      </c>
      <c r="J105" s="348" t="s">
        <v>1236</v>
      </c>
      <c r="K105" s="348"/>
      <c r="L105" s="348"/>
      <c r="M105" s="721" t="s">
        <v>1906</v>
      </c>
      <c r="N105" s="722"/>
      <c r="O105" s="722"/>
      <c r="P105" s="723"/>
    </row>
    <row r="106" spans="1:16" s="201" customFormat="1" ht="15" customHeight="1" x14ac:dyDescent="0.35">
      <c r="A106" s="348" t="s">
        <v>1477</v>
      </c>
      <c r="B106" s="348" t="s">
        <v>1475</v>
      </c>
      <c r="C106" s="348" t="s">
        <v>1868</v>
      </c>
      <c r="D106" s="370">
        <v>1861.4362590000001</v>
      </c>
      <c r="E106" s="348" t="s">
        <v>1466</v>
      </c>
      <c r="F106" s="376">
        <v>43549</v>
      </c>
      <c r="G106" s="348" t="s">
        <v>51</v>
      </c>
      <c r="H106" s="348"/>
      <c r="I106" s="348">
        <v>1002</v>
      </c>
      <c r="J106" s="348" t="s">
        <v>1236</v>
      </c>
      <c r="K106" s="348"/>
      <c r="L106" s="348"/>
      <c r="M106" s="721" t="s">
        <v>1906</v>
      </c>
      <c r="N106" s="722"/>
      <c r="O106" s="722"/>
      <c r="P106" s="723"/>
    </row>
    <row r="107" spans="1:16" s="201" customFormat="1" ht="15" customHeight="1" x14ac:dyDescent="0.35">
      <c r="A107" s="348" t="s">
        <v>1709</v>
      </c>
      <c r="B107" s="348" t="s">
        <v>1708</v>
      </c>
      <c r="C107" s="348" t="s">
        <v>1875</v>
      </c>
      <c r="D107" s="370">
        <v>18.236840000000001</v>
      </c>
      <c r="E107" s="348" t="s">
        <v>103</v>
      </c>
      <c r="F107" s="376"/>
      <c r="G107" s="348" t="s">
        <v>1710</v>
      </c>
      <c r="H107" s="348"/>
      <c r="I107" s="348">
        <v>1002</v>
      </c>
      <c r="J107" s="348"/>
      <c r="K107" s="348"/>
      <c r="L107" s="348"/>
      <c r="M107" s="721" t="s">
        <v>1251</v>
      </c>
      <c r="N107" s="722"/>
      <c r="O107" s="722"/>
      <c r="P107" s="723"/>
    </row>
    <row r="108" spans="1:16" s="201" customFormat="1" ht="15" customHeight="1" x14ac:dyDescent="0.35">
      <c r="A108" s="348" t="s">
        <v>1711</v>
      </c>
      <c r="B108" s="348" t="s">
        <v>1716</v>
      </c>
      <c r="C108" s="348" t="s">
        <v>1878</v>
      </c>
      <c r="D108" s="370">
        <v>21.725380000000001</v>
      </c>
      <c r="E108" s="348" t="s">
        <v>103</v>
      </c>
      <c r="F108" s="376"/>
      <c r="G108" s="348" t="s">
        <v>1710</v>
      </c>
      <c r="H108" s="348"/>
      <c r="I108" s="348">
        <v>1002</v>
      </c>
      <c r="J108" s="348"/>
      <c r="K108" s="348"/>
      <c r="L108" s="348"/>
      <c r="M108" s="721" t="s">
        <v>1251</v>
      </c>
      <c r="N108" s="722"/>
      <c r="O108" s="722"/>
      <c r="P108" s="723"/>
    </row>
    <row r="109" spans="1:16" s="201" customFormat="1" ht="15" customHeight="1" x14ac:dyDescent="0.35">
      <c r="A109" s="348" t="s">
        <v>1712</v>
      </c>
      <c r="B109" s="348" t="s">
        <v>1717</v>
      </c>
      <c r="C109" s="348" t="s">
        <v>1875</v>
      </c>
      <c r="D109" s="370">
        <v>14.864143</v>
      </c>
      <c r="E109" s="348" t="s">
        <v>103</v>
      </c>
      <c r="F109" s="376"/>
      <c r="G109" s="348" t="s">
        <v>1710</v>
      </c>
      <c r="H109" s="348"/>
      <c r="I109" s="348">
        <v>1002</v>
      </c>
      <c r="J109" s="348"/>
      <c r="K109" s="348"/>
      <c r="L109" s="348"/>
      <c r="M109" s="721" t="s">
        <v>1251</v>
      </c>
      <c r="N109" s="722"/>
      <c r="O109" s="722"/>
      <c r="P109" s="723"/>
    </row>
    <row r="110" spans="1:16" s="201" customFormat="1" ht="15" customHeight="1" x14ac:dyDescent="0.35">
      <c r="A110" s="348" t="s">
        <v>1713</v>
      </c>
      <c r="B110" s="348" t="s">
        <v>1718</v>
      </c>
      <c r="C110" s="348" t="s">
        <v>1875</v>
      </c>
      <c r="D110" s="370">
        <v>0</v>
      </c>
      <c r="E110" s="348" t="s">
        <v>103</v>
      </c>
      <c r="F110" s="376"/>
      <c r="G110" s="348" t="s">
        <v>1710</v>
      </c>
      <c r="H110" s="348"/>
      <c r="I110" s="348">
        <v>1002</v>
      </c>
      <c r="J110" s="348"/>
      <c r="K110" s="348"/>
      <c r="L110" s="348"/>
      <c r="M110" s="721" t="s">
        <v>1251</v>
      </c>
      <c r="N110" s="722"/>
      <c r="O110" s="722"/>
      <c r="P110" s="723"/>
    </row>
    <row r="111" spans="1:16" s="201" customFormat="1" ht="15" customHeight="1" x14ac:dyDescent="0.35">
      <c r="A111" s="348" t="s">
        <v>1714</v>
      </c>
      <c r="B111" s="348" t="s">
        <v>1719</v>
      </c>
      <c r="C111" s="348" t="s">
        <v>1871</v>
      </c>
      <c r="D111" s="370">
        <v>0</v>
      </c>
      <c r="E111" s="348" t="s">
        <v>103</v>
      </c>
      <c r="F111" s="376"/>
      <c r="G111" s="348" t="s">
        <v>1710</v>
      </c>
      <c r="H111" s="348"/>
      <c r="I111" s="348">
        <v>1002</v>
      </c>
      <c r="J111" s="348"/>
      <c r="K111" s="348"/>
      <c r="L111" s="348"/>
      <c r="M111" s="721" t="s">
        <v>1251</v>
      </c>
      <c r="N111" s="722"/>
      <c r="O111" s="722"/>
      <c r="P111" s="723"/>
    </row>
    <row r="112" spans="1:16" s="201" customFormat="1" ht="15" customHeight="1" x14ac:dyDescent="0.35">
      <c r="A112" s="348" t="s">
        <v>1715</v>
      </c>
      <c r="B112" s="348" t="s">
        <v>1720</v>
      </c>
      <c r="C112" s="348" t="s">
        <v>1878</v>
      </c>
      <c r="D112" s="370">
        <v>95.925781999999998</v>
      </c>
      <c r="E112" s="348" t="s">
        <v>103</v>
      </c>
      <c r="F112" s="376"/>
      <c r="G112" s="348" t="s">
        <v>1710</v>
      </c>
      <c r="H112" s="348"/>
      <c r="I112" s="348">
        <v>1002</v>
      </c>
      <c r="J112" s="348"/>
      <c r="K112" s="348"/>
      <c r="L112" s="348"/>
      <c r="M112" s="721" t="s">
        <v>1251</v>
      </c>
      <c r="N112" s="722"/>
      <c r="O112" s="722"/>
      <c r="P112" s="723"/>
    </row>
    <row r="113" spans="1:16" ht="15" customHeight="1" x14ac:dyDescent="0.35">
      <c r="A113" s="348" t="s">
        <v>1722</v>
      </c>
      <c r="B113" s="348" t="s">
        <v>1721</v>
      </c>
      <c r="C113" s="348" t="s">
        <v>1860</v>
      </c>
      <c r="D113" s="370">
        <v>0</v>
      </c>
      <c r="E113" s="348" t="s">
        <v>103</v>
      </c>
      <c r="F113" s="376"/>
      <c r="G113" s="348" t="s">
        <v>1710</v>
      </c>
      <c r="H113" s="348"/>
      <c r="I113" s="348">
        <v>1002</v>
      </c>
      <c r="J113" s="348"/>
      <c r="K113" s="348"/>
      <c r="L113" s="348"/>
      <c r="M113" s="721" t="s">
        <v>1251</v>
      </c>
      <c r="N113" s="722"/>
      <c r="O113" s="722"/>
      <c r="P113" s="723"/>
    </row>
    <row r="114" spans="1:16" ht="15" customHeight="1" x14ac:dyDescent="0.35">
      <c r="A114" s="348" t="s">
        <v>1723</v>
      </c>
      <c r="B114" s="348" t="s">
        <v>1731</v>
      </c>
      <c r="C114" s="348" t="s">
        <v>1862</v>
      </c>
      <c r="D114" s="370">
        <v>0</v>
      </c>
      <c r="E114" s="348" t="s">
        <v>103</v>
      </c>
      <c r="F114" s="376"/>
      <c r="G114" s="348" t="s">
        <v>1710</v>
      </c>
      <c r="H114" s="348"/>
      <c r="I114" s="348">
        <v>1002</v>
      </c>
      <c r="J114" s="348"/>
      <c r="K114" s="348"/>
      <c r="L114" s="348"/>
      <c r="M114" s="721" t="s">
        <v>1251</v>
      </c>
      <c r="N114" s="722"/>
      <c r="O114" s="722"/>
      <c r="P114" s="723"/>
    </row>
    <row r="115" spans="1:16" ht="15" customHeight="1" x14ac:dyDescent="0.35">
      <c r="A115" s="348" t="s">
        <v>1724</v>
      </c>
      <c r="B115" s="348" t="s">
        <v>1732</v>
      </c>
      <c r="C115" s="348" t="s">
        <v>1864</v>
      </c>
      <c r="D115" s="370">
        <v>0</v>
      </c>
      <c r="E115" s="348" t="s">
        <v>103</v>
      </c>
      <c r="F115" s="376"/>
      <c r="G115" s="348" t="s">
        <v>1710</v>
      </c>
      <c r="H115" s="348"/>
      <c r="I115" s="348">
        <v>1002</v>
      </c>
      <c r="J115" s="348"/>
      <c r="K115" s="348"/>
      <c r="L115" s="348"/>
      <c r="M115" s="721" t="s">
        <v>1251</v>
      </c>
      <c r="N115" s="722"/>
      <c r="O115" s="722"/>
      <c r="P115" s="723"/>
    </row>
    <row r="116" spans="1:16" ht="15" customHeight="1" x14ac:dyDescent="0.35">
      <c r="A116" s="348" t="s">
        <v>1725</v>
      </c>
      <c r="B116" s="348" t="s">
        <v>1733</v>
      </c>
      <c r="C116" s="348" t="s">
        <v>1862</v>
      </c>
      <c r="D116" s="370">
        <v>0</v>
      </c>
      <c r="E116" s="348" t="s">
        <v>103</v>
      </c>
      <c r="F116" s="376"/>
      <c r="G116" s="348" t="s">
        <v>1710</v>
      </c>
      <c r="H116" s="348"/>
      <c r="I116" s="348">
        <v>1002</v>
      </c>
      <c r="J116" s="348"/>
      <c r="K116" s="348"/>
      <c r="L116" s="348"/>
      <c r="M116" s="721" t="s">
        <v>1251</v>
      </c>
      <c r="N116" s="722"/>
      <c r="O116" s="722"/>
      <c r="P116" s="723"/>
    </row>
    <row r="117" spans="1:16" ht="15" customHeight="1" x14ac:dyDescent="0.35">
      <c r="A117" s="348" t="s">
        <v>1726</v>
      </c>
      <c r="B117" s="348" t="s">
        <v>1734</v>
      </c>
      <c r="C117" s="348" t="s">
        <v>1875</v>
      </c>
      <c r="D117" s="370">
        <v>0</v>
      </c>
      <c r="E117" s="348" t="s">
        <v>103</v>
      </c>
      <c r="F117" s="376"/>
      <c r="G117" s="348" t="s">
        <v>1710</v>
      </c>
      <c r="H117" s="348"/>
      <c r="I117" s="348">
        <v>1002</v>
      </c>
      <c r="J117" s="348"/>
      <c r="K117" s="348"/>
      <c r="L117" s="348"/>
      <c r="M117" s="721" t="s">
        <v>1251</v>
      </c>
      <c r="N117" s="722"/>
      <c r="O117" s="722"/>
      <c r="P117" s="723"/>
    </row>
    <row r="118" spans="1:16" ht="15" customHeight="1" x14ac:dyDescent="0.35">
      <c r="A118" s="348" t="s">
        <v>1727</v>
      </c>
      <c r="B118" s="348" t="s">
        <v>1735</v>
      </c>
      <c r="C118" s="348" t="s">
        <v>1867</v>
      </c>
      <c r="D118" s="370">
        <v>23.178373000000001</v>
      </c>
      <c r="E118" s="348" t="s">
        <v>103</v>
      </c>
      <c r="F118" s="376"/>
      <c r="G118" s="348" t="s">
        <v>1710</v>
      </c>
      <c r="H118" s="348"/>
      <c r="I118" s="348">
        <v>1002</v>
      </c>
      <c r="J118" s="348"/>
      <c r="K118" s="348"/>
      <c r="L118" s="348"/>
      <c r="M118" s="721" t="s">
        <v>1251</v>
      </c>
      <c r="N118" s="722"/>
      <c r="O118" s="722"/>
      <c r="P118" s="723"/>
    </row>
    <row r="119" spans="1:16" ht="15" customHeight="1" x14ac:dyDescent="0.35">
      <c r="A119" s="348" t="s">
        <v>1728</v>
      </c>
      <c r="B119" s="348" t="s">
        <v>1736</v>
      </c>
      <c r="C119" s="348" t="s">
        <v>1866</v>
      </c>
      <c r="D119" s="370">
        <v>0</v>
      </c>
      <c r="E119" s="348" t="s">
        <v>103</v>
      </c>
      <c r="F119" s="376"/>
      <c r="G119" s="348" t="s">
        <v>1710</v>
      </c>
      <c r="H119" s="348"/>
      <c r="I119" s="348">
        <v>1002</v>
      </c>
      <c r="J119" s="348"/>
      <c r="K119" s="348"/>
      <c r="L119" s="348"/>
      <c r="M119" s="721" t="s">
        <v>1251</v>
      </c>
      <c r="N119" s="722"/>
      <c r="O119" s="722"/>
      <c r="P119" s="723"/>
    </row>
    <row r="120" spans="1:16" ht="15" customHeight="1" x14ac:dyDescent="0.35">
      <c r="A120" s="348" t="s">
        <v>1729</v>
      </c>
      <c r="B120" s="348" t="s">
        <v>1737</v>
      </c>
      <c r="C120" s="348" t="s">
        <v>1870</v>
      </c>
      <c r="D120" s="370">
        <v>0</v>
      </c>
      <c r="E120" s="348" t="s">
        <v>103</v>
      </c>
      <c r="F120" s="376"/>
      <c r="G120" s="348" t="s">
        <v>1710</v>
      </c>
      <c r="H120" s="348"/>
      <c r="I120" s="348">
        <v>1002</v>
      </c>
      <c r="J120" s="348"/>
      <c r="K120" s="348"/>
      <c r="L120" s="348"/>
      <c r="M120" s="721" t="s">
        <v>1251</v>
      </c>
      <c r="N120" s="722"/>
      <c r="O120" s="722"/>
      <c r="P120" s="723"/>
    </row>
    <row r="121" spans="1:16" ht="15" customHeight="1" x14ac:dyDescent="0.35">
      <c r="A121" s="348" t="s">
        <v>1730</v>
      </c>
      <c r="B121" s="348" t="s">
        <v>1738</v>
      </c>
      <c r="C121" s="348" t="s">
        <v>1872</v>
      </c>
      <c r="D121" s="370">
        <v>0</v>
      </c>
      <c r="E121" s="348" t="s">
        <v>103</v>
      </c>
      <c r="F121" s="376"/>
      <c r="G121" s="348" t="s">
        <v>1710</v>
      </c>
      <c r="H121" s="348"/>
      <c r="I121" s="348">
        <v>1002</v>
      </c>
      <c r="J121" s="348"/>
      <c r="K121" s="348"/>
      <c r="L121" s="348"/>
      <c r="M121" s="721" t="s">
        <v>1251</v>
      </c>
      <c r="N121" s="722"/>
      <c r="O121" s="722"/>
      <c r="P121" s="723"/>
    </row>
    <row r="122" spans="1:16" ht="15" customHeight="1" x14ac:dyDescent="0.35">
      <c r="A122" s="348" t="s">
        <v>1739</v>
      </c>
      <c r="B122" s="348" t="s">
        <v>1750</v>
      </c>
      <c r="C122" s="348" t="s">
        <v>1873</v>
      </c>
      <c r="D122" s="370">
        <v>0</v>
      </c>
      <c r="E122" s="348" t="s">
        <v>103</v>
      </c>
      <c r="F122" s="376"/>
      <c r="G122" s="348" t="s">
        <v>1710</v>
      </c>
      <c r="H122" s="348"/>
      <c r="I122" s="348">
        <v>1002</v>
      </c>
      <c r="J122" s="348"/>
      <c r="K122" s="348"/>
      <c r="L122" s="348"/>
      <c r="M122" s="721" t="s">
        <v>1251</v>
      </c>
      <c r="N122" s="722"/>
      <c r="O122" s="722"/>
      <c r="P122" s="723"/>
    </row>
    <row r="123" spans="1:16" ht="15" customHeight="1" x14ac:dyDescent="0.35">
      <c r="A123" s="348" t="s">
        <v>1740</v>
      </c>
      <c r="B123" s="348" t="s">
        <v>1751</v>
      </c>
      <c r="C123" s="348" t="s">
        <v>1869</v>
      </c>
      <c r="D123" s="370">
        <v>0</v>
      </c>
      <c r="E123" s="348" t="s">
        <v>103</v>
      </c>
      <c r="F123" s="376"/>
      <c r="G123" s="348" t="s">
        <v>1710</v>
      </c>
      <c r="H123" s="348"/>
      <c r="I123" s="348">
        <v>1002</v>
      </c>
      <c r="J123" s="348"/>
      <c r="K123" s="348"/>
      <c r="L123" s="348"/>
      <c r="M123" s="721" t="s">
        <v>1251</v>
      </c>
      <c r="N123" s="722"/>
      <c r="O123" s="722"/>
      <c r="P123" s="723"/>
    </row>
    <row r="124" spans="1:16" ht="15" customHeight="1" x14ac:dyDescent="0.35">
      <c r="A124" s="348" t="s">
        <v>1741</v>
      </c>
      <c r="B124" s="348" t="s">
        <v>1752</v>
      </c>
      <c r="C124" s="348" t="s">
        <v>1865</v>
      </c>
      <c r="D124" s="370">
        <v>0</v>
      </c>
      <c r="E124" s="348" t="s">
        <v>103</v>
      </c>
      <c r="F124" s="376"/>
      <c r="G124" s="348" t="s">
        <v>1710</v>
      </c>
      <c r="H124" s="348"/>
      <c r="I124" s="348">
        <v>1002</v>
      </c>
      <c r="J124" s="348"/>
      <c r="K124" s="348"/>
      <c r="L124" s="348"/>
      <c r="M124" s="721" t="s">
        <v>1251</v>
      </c>
      <c r="N124" s="722"/>
      <c r="O124" s="722"/>
      <c r="P124" s="723"/>
    </row>
    <row r="125" spans="1:16" ht="15" customHeight="1" x14ac:dyDescent="0.35">
      <c r="A125" s="348" t="s">
        <v>1742</v>
      </c>
      <c r="B125" s="348" t="s">
        <v>1753</v>
      </c>
      <c r="C125" s="348" t="s">
        <v>1861</v>
      </c>
      <c r="D125" s="370">
        <v>0</v>
      </c>
      <c r="E125" s="348" t="s">
        <v>103</v>
      </c>
      <c r="F125" s="376"/>
      <c r="G125" s="348" t="s">
        <v>1710</v>
      </c>
      <c r="H125" s="348"/>
      <c r="I125" s="348">
        <v>1002</v>
      </c>
      <c r="J125" s="348"/>
      <c r="K125" s="348"/>
      <c r="L125" s="348"/>
      <c r="M125" s="721" t="s">
        <v>1251</v>
      </c>
      <c r="N125" s="722"/>
      <c r="O125" s="722"/>
      <c r="P125" s="723"/>
    </row>
    <row r="126" spans="1:16" ht="15" customHeight="1" x14ac:dyDescent="0.35">
      <c r="A126" s="348" t="s">
        <v>1743</v>
      </c>
      <c r="B126" s="348" t="s">
        <v>1754</v>
      </c>
      <c r="C126" s="348" t="s">
        <v>1861</v>
      </c>
      <c r="D126" s="370">
        <v>0</v>
      </c>
      <c r="E126" s="348" t="s">
        <v>103</v>
      </c>
      <c r="F126" s="376"/>
      <c r="G126" s="348" t="s">
        <v>1710</v>
      </c>
      <c r="H126" s="348"/>
      <c r="I126" s="348">
        <v>1002</v>
      </c>
      <c r="J126" s="348"/>
      <c r="K126" s="348"/>
      <c r="L126" s="348"/>
      <c r="M126" s="721" t="s">
        <v>1251</v>
      </c>
      <c r="N126" s="722"/>
      <c r="O126" s="722"/>
      <c r="P126" s="723"/>
    </row>
    <row r="127" spans="1:16" ht="15" customHeight="1" x14ac:dyDescent="0.35">
      <c r="A127" s="348" t="s">
        <v>1744</v>
      </c>
      <c r="B127" s="348" t="s">
        <v>1755</v>
      </c>
      <c r="C127" s="348" t="s">
        <v>1863</v>
      </c>
      <c r="D127" s="370">
        <v>0</v>
      </c>
      <c r="E127" s="348" t="s">
        <v>103</v>
      </c>
      <c r="F127" s="376"/>
      <c r="G127" s="348" t="s">
        <v>1710</v>
      </c>
      <c r="H127" s="348"/>
      <c r="I127" s="348">
        <v>1002</v>
      </c>
      <c r="J127" s="348"/>
      <c r="K127" s="348"/>
      <c r="L127" s="348"/>
      <c r="M127" s="721" t="s">
        <v>1251</v>
      </c>
      <c r="N127" s="722"/>
      <c r="O127" s="722"/>
      <c r="P127" s="723"/>
    </row>
    <row r="128" spans="1:16" ht="15" customHeight="1" x14ac:dyDescent="0.35">
      <c r="A128" s="348" t="s">
        <v>1745</v>
      </c>
      <c r="B128" s="348" t="s">
        <v>1756</v>
      </c>
      <c r="C128" s="348" t="s">
        <v>1861</v>
      </c>
      <c r="D128" s="370">
        <v>0</v>
      </c>
      <c r="E128" s="348" t="s">
        <v>103</v>
      </c>
      <c r="F128" s="376"/>
      <c r="G128" s="348" t="s">
        <v>1710</v>
      </c>
      <c r="H128" s="348"/>
      <c r="I128" s="348">
        <v>1002</v>
      </c>
      <c r="J128" s="348"/>
      <c r="K128" s="348"/>
      <c r="L128" s="348"/>
      <c r="M128" s="721" t="s">
        <v>1251</v>
      </c>
      <c r="N128" s="722"/>
      <c r="O128" s="722"/>
      <c r="P128" s="723"/>
    </row>
    <row r="129" spans="1:16" ht="15" customHeight="1" x14ac:dyDescent="0.35">
      <c r="A129" s="348" t="s">
        <v>1746</v>
      </c>
      <c r="B129" s="348" t="s">
        <v>1757</v>
      </c>
      <c r="C129" s="348" t="s">
        <v>1872</v>
      </c>
      <c r="D129" s="370">
        <v>0</v>
      </c>
      <c r="E129" s="348" t="s">
        <v>103</v>
      </c>
      <c r="F129" s="376"/>
      <c r="G129" s="348" t="s">
        <v>1710</v>
      </c>
      <c r="H129" s="348"/>
      <c r="I129" s="348">
        <v>1002</v>
      </c>
      <c r="J129" s="348"/>
      <c r="K129" s="348"/>
      <c r="L129" s="348"/>
      <c r="M129" s="721" t="s">
        <v>1251</v>
      </c>
      <c r="N129" s="722"/>
      <c r="O129" s="722"/>
      <c r="P129" s="723"/>
    </row>
    <row r="130" spans="1:16" ht="15" customHeight="1" x14ac:dyDescent="0.35">
      <c r="A130" s="348" t="s">
        <v>1747</v>
      </c>
      <c r="B130" s="348" t="s">
        <v>1758</v>
      </c>
      <c r="C130" s="348" t="s">
        <v>1863</v>
      </c>
      <c r="D130" s="370">
        <v>0</v>
      </c>
      <c r="E130" s="348" t="s">
        <v>103</v>
      </c>
      <c r="F130" s="376"/>
      <c r="G130" s="348" t="s">
        <v>1710</v>
      </c>
      <c r="H130" s="348"/>
      <c r="I130" s="348">
        <v>1002</v>
      </c>
      <c r="J130" s="348"/>
      <c r="K130" s="348"/>
      <c r="L130" s="348"/>
      <c r="M130" s="721" t="s">
        <v>1251</v>
      </c>
      <c r="N130" s="722"/>
      <c r="O130" s="722"/>
      <c r="P130" s="723"/>
    </row>
    <row r="131" spans="1:16" ht="15" customHeight="1" x14ac:dyDescent="0.35">
      <c r="A131" s="348" t="s">
        <v>1748</v>
      </c>
      <c r="B131" s="348" t="s">
        <v>1759</v>
      </c>
      <c r="C131" s="348" t="s">
        <v>1876</v>
      </c>
      <c r="D131" s="370">
        <v>0</v>
      </c>
      <c r="E131" s="348" t="s">
        <v>103</v>
      </c>
      <c r="F131" s="376"/>
      <c r="G131" s="348" t="s">
        <v>1710</v>
      </c>
      <c r="H131" s="348"/>
      <c r="I131" s="348">
        <v>1002</v>
      </c>
      <c r="J131" s="348"/>
      <c r="K131" s="348"/>
      <c r="L131" s="348"/>
      <c r="M131" s="721" t="s">
        <v>1251</v>
      </c>
      <c r="N131" s="722"/>
      <c r="O131" s="722"/>
      <c r="P131" s="723"/>
    </row>
    <row r="132" spans="1:16" ht="15" customHeight="1" x14ac:dyDescent="0.35">
      <c r="A132" s="348" t="s">
        <v>1749</v>
      </c>
      <c r="B132" s="348" t="s">
        <v>1760</v>
      </c>
      <c r="C132" s="348" t="s">
        <v>1859</v>
      </c>
      <c r="D132" s="370">
        <v>0</v>
      </c>
      <c r="E132" s="348" t="s">
        <v>103</v>
      </c>
      <c r="F132" s="376"/>
      <c r="G132" s="348" t="s">
        <v>1710</v>
      </c>
      <c r="H132" s="348"/>
      <c r="I132" s="348">
        <v>1002</v>
      </c>
      <c r="J132" s="348"/>
      <c r="K132" s="348"/>
      <c r="L132" s="348"/>
      <c r="M132" s="721" t="s">
        <v>1251</v>
      </c>
      <c r="N132" s="722"/>
      <c r="O132" s="722"/>
      <c r="P132" s="723"/>
    </row>
    <row r="133" spans="1:16" ht="15" customHeight="1" x14ac:dyDescent="0.35">
      <c r="A133" s="348" t="s">
        <v>1479</v>
      </c>
      <c r="B133" s="348" t="s">
        <v>1478</v>
      </c>
      <c r="C133" s="348" t="s">
        <v>1868</v>
      </c>
      <c r="D133" s="370">
        <v>1066.649359</v>
      </c>
      <c r="E133" s="348" t="s">
        <v>1466</v>
      </c>
      <c r="F133" s="376">
        <v>43551</v>
      </c>
      <c r="G133" s="348" t="s">
        <v>51</v>
      </c>
      <c r="H133" s="348"/>
      <c r="I133" s="348">
        <v>1002</v>
      </c>
      <c r="J133" s="348" t="s">
        <v>1236</v>
      </c>
      <c r="K133" s="348"/>
      <c r="L133" s="348"/>
      <c r="M133" s="721" t="s">
        <v>1906</v>
      </c>
      <c r="N133" s="722"/>
      <c r="O133" s="722"/>
      <c r="P133" s="723"/>
    </row>
    <row r="134" spans="1:16" ht="15" customHeight="1" x14ac:dyDescent="0.35">
      <c r="A134" s="348" t="s">
        <v>925</v>
      </c>
      <c r="B134" s="348" t="s">
        <v>924</v>
      </c>
      <c r="C134" s="348" t="s">
        <v>1859</v>
      </c>
      <c r="D134" s="370">
        <v>421.46878900000002</v>
      </c>
      <c r="E134" s="348" t="s">
        <v>251</v>
      </c>
      <c r="F134" s="376"/>
      <c r="G134" s="348" t="s">
        <v>341</v>
      </c>
      <c r="H134" s="348"/>
      <c r="I134" s="348">
        <v>1002</v>
      </c>
      <c r="J134" s="348"/>
      <c r="K134" s="348"/>
      <c r="L134" s="348"/>
      <c r="M134" s="721" t="s">
        <v>1251</v>
      </c>
      <c r="N134" s="722"/>
      <c r="O134" s="722"/>
      <c r="P134" s="723"/>
    </row>
    <row r="135" spans="1:16" ht="15" customHeight="1" x14ac:dyDescent="0.35">
      <c r="A135" s="348" t="s">
        <v>262</v>
      </c>
      <c r="B135" s="348" t="s">
        <v>152</v>
      </c>
      <c r="C135" s="348" t="s">
        <v>1875</v>
      </c>
      <c r="D135" s="370">
        <v>1541.8325609999999</v>
      </c>
      <c r="E135" s="348" t="s">
        <v>75</v>
      </c>
      <c r="F135" s="376">
        <v>26730</v>
      </c>
      <c r="G135" s="348" t="s">
        <v>51</v>
      </c>
      <c r="H135" s="348">
        <v>249</v>
      </c>
      <c r="I135" s="348">
        <v>1002</v>
      </c>
      <c r="J135" s="348" t="s">
        <v>1236</v>
      </c>
      <c r="K135" s="348">
        <v>7437</v>
      </c>
      <c r="L135" s="348">
        <v>7855</v>
      </c>
      <c r="M135" s="721" t="s">
        <v>1250</v>
      </c>
      <c r="N135" s="722"/>
      <c r="O135" s="722"/>
      <c r="P135" s="723"/>
    </row>
    <row r="136" spans="1:16" ht="15" customHeight="1" x14ac:dyDescent="0.35">
      <c r="A136" s="348" t="s">
        <v>258</v>
      </c>
      <c r="B136" s="348" t="s">
        <v>150</v>
      </c>
      <c r="C136" s="348" t="s">
        <v>1878</v>
      </c>
      <c r="D136" s="370">
        <v>383.354938</v>
      </c>
      <c r="E136" s="348" t="s">
        <v>251</v>
      </c>
      <c r="F136" s="376">
        <v>27433</v>
      </c>
      <c r="G136" s="348" t="s">
        <v>276</v>
      </c>
      <c r="H136" s="348">
        <v>645</v>
      </c>
      <c r="I136" s="348">
        <v>1002</v>
      </c>
      <c r="J136" s="348" t="s">
        <v>1236</v>
      </c>
      <c r="K136" s="348" t="s">
        <v>1257</v>
      </c>
      <c r="L136" s="348" t="s">
        <v>1257</v>
      </c>
      <c r="M136" s="721" t="s">
        <v>1250</v>
      </c>
      <c r="N136" s="722"/>
      <c r="O136" s="722"/>
      <c r="P136" s="723"/>
    </row>
    <row r="137" spans="1:16" ht="15" customHeight="1" x14ac:dyDescent="0.35">
      <c r="A137" s="348" t="s">
        <v>263</v>
      </c>
      <c r="B137" s="348" t="s">
        <v>960</v>
      </c>
      <c r="C137" s="348" t="s">
        <v>1870</v>
      </c>
      <c r="D137" s="370">
        <v>1054.3809249999999</v>
      </c>
      <c r="E137" s="348" t="s">
        <v>75</v>
      </c>
      <c r="F137" s="376">
        <v>29022</v>
      </c>
      <c r="G137" s="348" t="s">
        <v>277</v>
      </c>
      <c r="H137" s="348">
        <v>887</v>
      </c>
      <c r="I137" s="348">
        <v>1002</v>
      </c>
      <c r="J137" s="348" t="s">
        <v>1236</v>
      </c>
      <c r="K137" s="348">
        <v>7500</v>
      </c>
      <c r="L137" s="348">
        <v>0</v>
      </c>
      <c r="M137" s="721" t="s">
        <v>1250</v>
      </c>
      <c r="N137" s="722"/>
      <c r="O137" s="722"/>
      <c r="P137" s="723"/>
    </row>
    <row r="138" spans="1:16" ht="15" customHeight="1" x14ac:dyDescent="0.35">
      <c r="A138" s="348" t="s">
        <v>1077</v>
      </c>
      <c r="B138" s="348" t="s">
        <v>1076</v>
      </c>
      <c r="C138" s="348" t="s">
        <v>1879</v>
      </c>
      <c r="D138" s="370">
        <v>1674.5659069999999</v>
      </c>
      <c r="E138" s="348" t="s">
        <v>1078</v>
      </c>
      <c r="F138" s="376">
        <v>29230</v>
      </c>
      <c r="G138" s="348" t="s">
        <v>51</v>
      </c>
      <c r="H138" s="348">
        <v>251</v>
      </c>
      <c r="I138" s="348">
        <v>1002</v>
      </c>
      <c r="J138" s="348" t="s">
        <v>1236</v>
      </c>
      <c r="K138" s="348"/>
      <c r="L138" s="348">
        <v>3864</v>
      </c>
      <c r="M138" s="721" t="s">
        <v>1258</v>
      </c>
      <c r="N138" s="722"/>
      <c r="O138" s="722"/>
      <c r="P138" s="723"/>
    </row>
    <row r="139" spans="1:16" ht="15" customHeight="1" x14ac:dyDescent="0.35">
      <c r="A139" s="348" t="s">
        <v>261</v>
      </c>
      <c r="B139" s="348" t="s">
        <v>1075</v>
      </c>
      <c r="C139" s="348" t="s">
        <v>1875</v>
      </c>
      <c r="D139" s="370">
        <v>1188.3778150000001</v>
      </c>
      <c r="E139" s="348" t="s">
        <v>1078</v>
      </c>
      <c r="F139" s="376">
        <v>29245</v>
      </c>
      <c r="G139" s="348" t="s">
        <v>51</v>
      </c>
      <c r="H139" s="348">
        <v>229</v>
      </c>
      <c r="I139" s="348">
        <v>1002</v>
      </c>
      <c r="J139" s="348" t="s">
        <v>1236</v>
      </c>
      <c r="K139" s="348" t="s">
        <v>1257</v>
      </c>
      <c r="L139" s="348">
        <v>3834</v>
      </c>
      <c r="M139" s="721" t="s">
        <v>1258</v>
      </c>
      <c r="N139" s="722"/>
      <c r="O139" s="722"/>
      <c r="P139" s="723"/>
    </row>
    <row r="140" spans="1:16" ht="15" customHeight="1" x14ac:dyDescent="0.35">
      <c r="A140" s="348" t="s">
        <v>265</v>
      </c>
      <c r="B140" s="348" t="s">
        <v>154</v>
      </c>
      <c r="C140" s="348" t="s">
        <v>1865</v>
      </c>
      <c r="D140" s="370">
        <v>41.748078</v>
      </c>
      <c r="E140" s="348" t="s">
        <v>254</v>
      </c>
      <c r="F140" s="376">
        <v>31286</v>
      </c>
      <c r="G140" s="348" t="s">
        <v>276</v>
      </c>
      <c r="H140" s="348">
        <v>720</v>
      </c>
      <c r="I140" s="348">
        <v>1002</v>
      </c>
      <c r="J140" s="348" t="s">
        <v>1236</v>
      </c>
      <c r="K140" s="348"/>
      <c r="L140" s="348"/>
      <c r="M140" s="721" t="s">
        <v>1250</v>
      </c>
      <c r="N140" s="722"/>
      <c r="O140" s="722"/>
      <c r="P140" s="723"/>
    </row>
    <row r="141" spans="1:16" ht="15" customHeight="1" x14ac:dyDescent="0.35">
      <c r="A141" s="348" t="s">
        <v>264</v>
      </c>
      <c r="B141" s="348" t="s">
        <v>153</v>
      </c>
      <c r="C141" s="348" t="s">
        <v>1868</v>
      </c>
      <c r="D141" s="370">
        <v>36.373730000000002</v>
      </c>
      <c r="E141" s="348" t="s">
        <v>103</v>
      </c>
      <c r="F141" s="376">
        <v>31292</v>
      </c>
      <c r="G141" s="348" t="s">
        <v>277</v>
      </c>
      <c r="H141" s="348">
        <v>830</v>
      </c>
      <c r="I141" s="348">
        <v>1002</v>
      </c>
      <c r="J141" s="348" t="s">
        <v>1236</v>
      </c>
      <c r="K141" s="348">
        <v>7607</v>
      </c>
      <c r="L141" s="348">
        <v>7050</v>
      </c>
      <c r="M141" s="721" t="s">
        <v>1250</v>
      </c>
      <c r="N141" s="722"/>
      <c r="O141" s="722"/>
      <c r="P141" s="723"/>
    </row>
    <row r="142" spans="1:16" ht="15" customHeight="1" x14ac:dyDescent="0.35">
      <c r="A142" s="348" t="s">
        <v>268</v>
      </c>
      <c r="B142" s="348" t="s">
        <v>157</v>
      </c>
      <c r="C142" s="348" t="s">
        <v>1868</v>
      </c>
      <c r="D142" s="370">
        <v>1172.2620159999999</v>
      </c>
      <c r="E142" s="348" t="s">
        <v>103</v>
      </c>
      <c r="F142" s="376">
        <v>32041</v>
      </c>
      <c r="G142" s="348" t="s">
        <v>277</v>
      </c>
      <c r="H142" s="348">
        <v>716</v>
      </c>
      <c r="I142" s="348">
        <v>1002</v>
      </c>
      <c r="J142" s="348" t="s">
        <v>1236</v>
      </c>
      <c r="K142" s="348">
        <v>7468</v>
      </c>
      <c r="L142" s="348">
        <v>7074</v>
      </c>
      <c r="M142" s="721" t="s">
        <v>1250</v>
      </c>
      <c r="N142" s="722"/>
      <c r="O142" s="722"/>
      <c r="P142" s="723"/>
    </row>
    <row r="143" spans="1:16" ht="15" customHeight="1" x14ac:dyDescent="0.35">
      <c r="A143" s="348" t="s">
        <v>441</v>
      </c>
      <c r="B143" s="348" t="s">
        <v>156</v>
      </c>
      <c r="C143" s="348" t="s">
        <v>1868</v>
      </c>
      <c r="D143" s="370">
        <v>1494.8916670000001</v>
      </c>
      <c r="E143" s="348" t="s">
        <v>75</v>
      </c>
      <c r="F143" s="376">
        <v>32811</v>
      </c>
      <c r="G143" s="348" t="s">
        <v>277</v>
      </c>
      <c r="H143" s="348">
        <v>958</v>
      </c>
      <c r="I143" s="348">
        <v>1002</v>
      </c>
      <c r="J143" s="348" t="s">
        <v>1236</v>
      </c>
      <c r="K143" s="348">
        <v>7518</v>
      </c>
      <c r="L143" s="348">
        <v>7024</v>
      </c>
      <c r="M143" s="721" t="s">
        <v>1250</v>
      </c>
      <c r="N143" s="722"/>
      <c r="O143" s="722"/>
      <c r="P143" s="723"/>
    </row>
    <row r="144" spans="1:16" ht="15" customHeight="1" x14ac:dyDescent="0.35">
      <c r="A144" s="348" t="s">
        <v>267</v>
      </c>
      <c r="B144" s="348" t="s">
        <v>1262</v>
      </c>
      <c r="C144" s="348" t="s">
        <v>1875</v>
      </c>
      <c r="D144" s="370">
        <v>1123.510374</v>
      </c>
      <c r="E144" s="348" t="s">
        <v>75</v>
      </c>
      <c r="F144" s="376">
        <v>32855</v>
      </c>
      <c r="G144" s="348" t="s">
        <v>277</v>
      </c>
      <c r="H144" s="348">
        <v>992</v>
      </c>
      <c r="I144" s="348">
        <v>1002</v>
      </c>
      <c r="J144" s="348" t="s">
        <v>1236</v>
      </c>
      <c r="K144" s="348">
        <v>7552</v>
      </c>
      <c r="L144" s="348">
        <v>4050</v>
      </c>
      <c r="M144" s="721" t="s">
        <v>1250</v>
      </c>
      <c r="N144" s="722"/>
      <c r="O144" s="722"/>
      <c r="P144" s="723"/>
    </row>
    <row r="145" spans="1:16" ht="15" customHeight="1" x14ac:dyDescent="0.35">
      <c r="A145" s="348" t="s">
        <v>266</v>
      </c>
      <c r="B145" s="348" t="s">
        <v>155</v>
      </c>
      <c r="C145" s="348" t="s">
        <v>1879</v>
      </c>
      <c r="D145" s="370">
        <v>1317.707093</v>
      </c>
      <c r="E145" s="348" t="s">
        <v>75</v>
      </c>
      <c r="F145" s="376">
        <v>33388</v>
      </c>
      <c r="G145" s="348" t="s">
        <v>277</v>
      </c>
      <c r="H145" s="348">
        <v>787</v>
      </c>
      <c r="I145" s="348">
        <v>1002</v>
      </c>
      <c r="J145" s="348" t="s">
        <v>1236</v>
      </c>
      <c r="K145" s="348">
        <v>7508</v>
      </c>
      <c r="L145" s="348">
        <v>5028</v>
      </c>
      <c r="M145" s="721" t="s">
        <v>1250</v>
      </c>
      <c r="N145" s="722"/>
      <c r="O145" s="722"/>
      <c r="P145" s="723"/>
    </row>
    <row r="146" spans="1:16" ht="15" customHeight="1" x14ac:dyDescent="0.35">
      <c r="A146" s="348" t="s">
        <v>1291</v>
      </c>
      <c r="B146" s="348" t="s">
        <v>159</v>
      </c>
      <c r="C146" s="348" t="s">
        <v>1875</v>
      </c>
      <c r="D146" s="370">
        <v>1058.1523970000001</v>
      </c>
      <c r="E146" s="348" t="s">
        <v>1290</v>
      </c>
      <c r="F146" s="376"/>
      <c r="G146" s="348" t="s">
        <v>341</v>
      </c>
      <c r="H146" s="348"/>
      <c r="I146" s="348">
        <v>1002</v>
      </c>
      <c r="J146" s="348" t="s">
        <v>1236</v>
      </c>
      <c r="K146" s="348"/>
      <c r="L146" s="348"/>
      <c r="M146" s="721" t="s">
        <v>1251</v>
      </c>
      <c r="N146" s="722"/>
      <c r="O146" s="722"/>
      <c r="P146" s="723"/>
    </row>
    <row r="147" spans="1:16" ht="15" customHeight="1" x14ac:dyDescent="0.35">
      <c r="A147" s="348" t="s">
        <v>270</v>
      </c>
      <c r="B147" s="348" t="s">
        <v>159</v>
      </c>
      <c r="C147" s="348" t="s">
        <v>1875</v>
      </c>
      <c r="D147" s="370">
        <v>1058.1523970000001</v>
      </c>
      <c r="E147" s="348" t="s">
        <v>75</v>
      </c>
      <c r="F147" s="376">
        <v>33840</v>
      </c>
      <c r="G147" s="348" t="s">
        <v>277</v>
      </c>
      <c r="H147" s="348">
        <v>935</v>
      </c>
      <c r="I147" s="348">
        <v>1002</v>
      </c>
      <c r="J147" s="348" t="s">
        <v>1236</v>
      </c>
      <c r="K147" s="348">
        <v>7501</v>
      </c>
      <c r="L147" s="348">
        <v>7550</v>
      </c>
      <c r="M147" s="721" t="s">
        <v>1250</v>
      </c>
      <c r="N147" s="722"/>
      <c r="O147" s="722"/>
      <c r="P147" s="723"/>
    </row>
    <row r="148" spans="1:16" ht="15" customHeight="1" x14ac:dyDescent="0.35">
      <c r="A148" s="348" t="s">
        <v>269</v>
      </c>
      <c r="B148" s="348" t="s">
        <v>158</v>
      </c>
      <c r="C148" s="348" t="s">
        <v>1875</v>
      </c>
      <c r="D148" s="370">
        <v>1408.0663930000001</v>
      </c>
      <c r="E148" s="348" t="s">
        <v>75</v>
      </c>
      <c r="F148" s="376">
        <v>38072</v>
      </c>
      <c r="G148" s="348" t="s">
        <v>277</v>
      </c>
      <c r="H148" s="348">
        <v>892</v>
      </c>
      <c r="I148" s="348">
        <v>1002</v>
      </c>
      <c r="J148" s="348" t="s">
        <v>1236</v>
      </c>
      <c r="K148" s="348">
        <v>7560</v>
      </c>
      <c r="L148" s="348">
        <v>4184</v>
      </c>
      <c r="M148" s="721" t="s">
        <v>1250</v>
      </c>
      <c r="N148" s="722"/>
      <c r="O148" s="722"/>
      <c r="P148" s="723"/>
    </row>
    <row r="149" spans="1:16" ht="15" customHeight="1" x14ac:dyDescent="0.35">
      <c r="A149" s="348" t="s">
        <v>1294</v>
      </c>
      <c r="B149" s="348" t="s">
        <v>1292</v>
      </c>
      <c r="C149" s="348" t="s">
        <v>1875</v>
      </c>
      <c r="D149" s="370">
        <v>688.93213600000001</v>
      </c>
      <c r="E149" s="348" t="s">
        <v>1293</v>
      </c>
      <c r="F149" s="376"/>
      <c r="G149" s="348" t="s">
        <v>341</v>
      </c>
      <c r="H149" s="348"/>
      <c r="I149" s="348">
        <v>1002</v>
      </c>
      <c r="J149" s="348" t="s">
        <v>1236</v>
      </c>
      <c r="K149" s="348"/>
      <c r="L149" s="348"/>
      <c r="M149" s="721" t="s">
        <v>1251</v>
      </c>
      <c r="N149" s="722"/>
      <c r="O149" s="722"/>
      <c r="P149" s="723"/>
    </row>
    <row r="150" spans="1:16" ht="15" customHeight="1" x14ac:dyDescent="0.35">
      <c r="A150" s="348" t="s">
        <v>1419</v>
      </c>
      <c r="B150" s="348" t="s">
        <v>1418</v>
      </c>
      <c r="C150" s="348" t="s">
        <v>1868</v>
      </c>
      <c r="D150" s="370">
        <v>1204.8504600000001</v>
      </c>
      <c r="E150" s="348" t="s">
        <v>103</v>
      </c>
      <c r="F150" s="376">
        <v>38282</v>
      </c>
      <c r="G150" s="348" t="s">
        <v>277</v>
      </c>
      <c r="H150" s="348">
        <v>1205</v>
      </c>
      <c r="I150" s="348">
        <v>1002</v>
      </c>
      <c r="J150" s="348" t="s">
        <v>1236</v>
      </c>
      <c r="K150" s="348">
        <v>7632</v>
      </c>
      <c r="L150" s="348">
        <v>6980</v>
      </c>
      <c r="M150" s="721" t="s">
        <v>1250</v>
      </c>
      <c r="N150" s="722"/>
      <c r="O150" s="722"/>
      <c r="P150" s="723"/>
    </row>
    <row r="151" spans="1:16" ht="15" customHeight="1" x14ac:dyDescent="0.35">
      <c r="A151" s="348" t="s">
        <v>1126</v>
      </c>
      <c r="B151" s="348" t="s">
        <v>179</v>
      </c>
      <c r="C151" s="348" t="s">
        <v>1875</v>
      </c>
      <c r="D151" s="370">
        <v>825.81740300000001</v>
      </c>
      <c r="E151" s="348" t="s">
        <v>75</v>
      </c>
      <c r="F151" s="376">
        <v>38981</v>
      </c>
      <c r="G151" s="348" t="s">
        <v>1024</v>
      </c>
      <c r="H151" s="348">
        <v>1155</v>
      </c>
      <c r="I151" s="348">
        <v>1002</v>
      </c>
      <c r="J151" s="348" t="s">
        <v>1236</v>
      </c>
      <c r="K151" s="348">
        <v>7440</v>
      </c>
      <c r="L151" s="348">
        <v>3192</v>
      </c>
      <c r="M151" s="721" t="s">
        <v>1464</v>
      </c>
      <c r="N151" s="722"/>
      <c r="O151" s="722"/>
      <c r="P151" s="723"/>
    </row>
    <row r="152" spans="1:16" ht="15" customHeight="1" x14ac:dyDescent="0.35">
      <c r="A152" s="348" t="s">
        <v>1169</v>
      </c>
      <c r="B152" s="348" t="s">
        <v>180</v>
      </c>
      <c r="C152" s="348" t="s">
        <v>1875</v>
      </c>
      <c r="D152" s="370">
        <v>729.77789099999995</v>
      </c>
      <c r="E152" s="348" t="s">
        <v>75</v>
      </c>
      <c r="F152" s="376">
        <v>38975</v>
      </c>
      <c r="G152" s="348" t="s">
        <v>1024</v>
      </c>
      <c r="H152" s="348">
        <v>1153</v>
      </c>
      <c r="I152" s="348">
        <v>1002</v>
      </c>
      <c r="J152" s="348" t="s">
        <v>1236</v>
      </c>
      <c r="K152" s="348">
        <v>7455</v>
      </c>
      <c r="L152" s="348">
        <v>4302</v>
      </c>
      <c r="M152" s="721" t="s">
        <v>1250</v>
      </c>
      <c r="N152" s="722"/>
      <c r="O152" s="722"/>
      <c r="P152" s="723"/>
    </row>
    <row r="153" spans="1:16" ht="15" customHeight="1" x14ac:dyDescent="0.35">
      <c r="A153" s="348" t="s">
        <v>1176</v>
      </c>
      <c r="B153" s="348" t="s">
        <v>197</v>
      </c>
      <c r="C153" s="348" t="s">
        <v>1875</v>
      </c>
      <c r="D153" s="370">
        <v>1979.1085290000001</v>
      </c>
      <c r="E153" s="348" t="s">
        <v>75</v>
      </c>
      <c r="F153" s="376">
        <v>39989</v>
      </c>
      <c r="G153" s="348" t="s">
        <v>1024</v>
      </c>
      <c r="H153" s="348">
        <v>1116</v>
      </c>
      <c r="I153" s="348">
        <v>1002</v>
      </c>
      <c r="J153" s="348" t="s">
        <v>1236</v>
      </c>
      <c r="K153" s="348">
        <v>7520</v>
      </c>
      <c r="L153" s="348">
        <v>1876</v>
      </c>
      <c r="M153" s="721" t="s">
        <v>1250</v>
      </c>
      <c r="N153" s="722"/>
      <c r="O153" s="722"/>
      <c r="P153" s="723"/>
    </row>
    <row r="154" spans="1:16" ht="15" customHeight="1" x14ac:dyDescent="0.35">
      <c r="A154" s="348" t="s">
        <v>1187</v>
      </c>
      <c r="B154" s="348" t="s">
        <v>198</v>
      </c>
      <c r="C154" s="348" t="s">
        <v>1875</v>
      </c>
      <c r="D154" s="370">
        <v>747.60412899999994</v>
      </c>
      <c r="E154" s="348" t="s">
        <v>75</v>
      </c>
      <c r="F154" s="376">
        <v>39243</v>
      </c>
      <c r="G154" s="348" t="s">
        <v>1024</v>
      </c>
      <c r="H154" s="348">
        <v>1119</v>
      </c>
      <c r="I154" s="348">
        <v>1002</v>
      </c>
      <c r="J154" s="348" t="s">
        <v>1236</v>
      </c>
      <c r="K154" s="348">
        <v>7468</v>
      </c>
      <c r="L154" s="348">
        <v>4500</v>
      </c>
      <c r="M154" s="721" t="s">
        <v>1250</v>
      </c>
      <c r="N154" s="722"/>
      <c r="O154" s="722"/>
      <c r="P154" s="723"/>
    </row>
    <row r="155" spans="1:16" ht="15" customHeight="1" x14ac:dyDescent="0.35">
      <c r="A155" s="348" t="s">
        <v>1222</v>
      </c>
      <c r="B155" s="348" t="s">
        <v>224</v>
      </c>
      <c r="C155" s="348" t="s">
        <v>1875</v>
      </c>
      <c r="D155" s="370">
        <v>1324.310796</v>
      </c>
      <c r="E155" s="348" t="s">
        <v>75</v>
      </c>
      <c r="F155" s="376">
        <v>40419</v>
      </c>
      <c r="G155" s="348" t="s">
        <v>1024</v>
      </c>
      <c r="H155" s="348">
        <v>1103</v>
      </c>
      <c r="I155" s="348">
        <v>1002</v>
      </c>
      <c r="J155" s="348" t="s">
        <v>1236</v>
      </c>
      <c r="K155" s="348">
        <v>8065</v>
      </c>
      <c r="L155" s="348">
        <v>1075</v>
      </c>
      <c r="M155" s="721" t="s">
        <v>1250</v>
      </c>
      <c r="N155" s="722"/>
      <c r="O155" s="722"/>
      <c r="P155" s="723"/>
    </row>
    <row r="156" spans="1:16" ht="15" customHeight="1" x14ac:dyDescent="0.35">
      <c r="A156" s="348" t="s">
        <v>1056</v>
      </c>
      <c r="B156" s="348" t="s">
        <v>227</v>
      </c>
      <c r="C156" s="348" t="s">
        <v>1879</v>
      </c>
      <c r="D156" s="370">
        <v>1516.3954309999999</v>
      </c>
      <c r="E156" s="348" t="s">
        <v>75</v>
      </c>
      <c r="F156" s="376">
        <v>40676</v>
      </c>
      <c r="G156" s="348" t="s">
        <v>277</v>
      </c>
      <c r="H156" s="348">
        <v>1202</v>
      </c>
      <c r="I156" s="348">
        <v>1002</v>
      </c>
      <c r="J156" s="348" t="s">
        <v>1236</v>
      </c>
      <c r="K156" s="348">
        <v>7864</v>
      </c>
      <c r="L156" s="348">
        <v>874</v>
      </c>
      <c r="M156" s="721" t="s">
        <v>1250</v>
      </c>
      <c r="N156" s="722"/>
      <c r="O156" s="722"/>
      <c r="P156" s="723"/>
    </row>
    <row r="157" spans="1:16" ht="15" customHeight="1" x14ac:dyDescent="0.35">
      <c r="A157" s="348" t="s">
        <v>1063</v>
      </c>
      <c r="B157" s="348" t="s">
        <v>228</v>
      </c>
      <c r="C157" s="348" t="s">
        <v>1879</v>
      </c>
      <c r="D157" s="370">
        <v>1535.7927480000001</v>
      </c>
      <c r="E157" s="348" t="s">
        <v>75</v>
      </c>
      <c r="F157" s="376">
        <v>40664</v>
      </c>
      <c r="G157" s="348" t="s">
        <v>277</v>
      </c>
      <c r="H157" s="348">
        <v>1188</v>
      </c>
      <c r="I157" s="348">
        <v>1002</v>
      </c>
      <c r="J157" s="348" t="s">
        <v>1236</v>
      </c>
      <c r="K157" s="348">
        <v>7628</v>
      </c>
      <c r="L157" s="348">
        <v>722</v>
      </c>
      <c r="M157" s="721" t="s">
        <v>1250</v>
      </c>
      <c r="N157" s="722"/>
      <c r="O157" s="722"/>
      <c r="P157" s="723"/>
    </row>
    <row r="158" spans="1:16" ht="15" customHeight="1" x14ac:dyDescent="0.35">
      <c r="A158" s="348" t="s">
        <v>1023</v>
      </c>
      <c r="B158" s="348" t="s">
        <v>229</v>
      </c>
      <c r="C158" s="348" t="s">
        <v>1878</v>
      </c>
      <c r="D158" s="370">
        <v>538.05194600000004</v>
      </c>
      <c r="E158" s="348" t="s">
        <v>75</v>
      </c>
      <c r="F158" s="376">
        <v>40687</v>
      </c>
      <c r="G158" s="348" t="s">
        <v>277</v>
      </c>
      <c r="H158" s="348">
        <v>1189</v>
      </c>
      <c r="I158" s="348">
        <v>1002</v>
      </c>
      <c r="J158" s="348" t="s">
        <v>1236</v>
      </c>
      <c r="K158" s="348">
        <v>7817</v>
      </c>
      <c r="L158" s="348">
        <v>745</v>
      </c>
      <c r="M158" s="721" t="s">
        <v>1250</v>
      </c>
      <c r="N158" s="722"/>
      <c r="O158" s="722"/>
      <c r="P158" s="723"/>
    </row>
    <row r="159" spans="1:16" ht="15" customHeight="1" x14ac:dyDescent="0.35">
      <c r="A159" s="348" t="s">
        <v>1069</v>
      </c>
      <c r="B159" s="348" t="s">
        <v>230</v>
      </c>
      <c r="C159" s="348" t="s">
        <v>1879</v>
      </c>
      <c r="D159" s="370">
        <v>1822.742418</v>
      </c>
      <c r="E159" s="348" t="s">
        <v>75</v>
      </c>
      <c r="F159" s="376">
        <v>40660</v>
      </c>
      <c r="G159" s="348" t="s">
        <v>277</v>
      </c>
      <c r="H159" s="348">
        <v>1193</v>
      </c>
      <c r="I159" s="348">
        <v>1002</v>
      </c>
      <c r="J159" s="348" t="s">
        <v>1236</v>
      </c>
      <c r="K159" s="348">
        <v>7570</v>
      </c>
      <c r="L159" s="348">
        <v>756</v>
      </c>
      <c r="M159" s="721" t="s">
        <v>1250</v>
      </c>
      <c r="N159" s="722"/>
      <c r="O159" s="722"/>
      <c r="P159" s="723"/>
    </row>
    <row r="160" spans="1:16" ht="15" customHeight="1" x14ac:dyDescent="0.35">
      <c r="A160" s="348" t="s">
        <v>1040</v>
      </c>
      <c r="B160" s="348" t="s">
        <v>231</v>
      </c>
      <c r="C160" s="348" t="s">
        <v>1879</v>
      </c>
      <c r="D160" s="370">
        <v>1230.065871</v>
      </c>
      <c r="E160" s="348" t="s">
        <v>75</v>
      </c>
      <c r="F160" s="376">
        <v>40668</v>
      </c>
      <c r="G160" s="348" t="s">
        <v>277</v>
      </c>
      <c r="H160" s="348">
        <v>1190</v>
      </c>
      <c r="I160" s="348">
        <v>1002</v>
      </c>
      <c r="J160" s="348" t="s">
        <v>1236</v>
      </c>
      <c r="K160" s="348">
        <v>7628</v>
      </c>
      <c r="L160" s="348">
        <v>694</v>
      </c>
      <c r="M160" s="721" t="s">
        <v>1250</v>
      </c>
      <c r="N160" s="722"/>
      <c r="O160" s="722"/>
      <c r="P160" s="723"/>
    </row>
    <row r="161" spans="1:16" ht="15" customHeight="1" x14ac:dyDescent="0.35">
      <c r="A161" s="348" t="s">
        <v>1048</v>
      </c>
      <c r="B161" s="348" t="s">
        <v>232</v>
      </c>
      <c r="C161" s="348" t="s">
        <v>1866</v>
      </c>
      <c r="D161" s="370">
        <v>1690.093077</v>
      </c>
      <c r="E161" s="348" t="s">
        <v>75</v>
      </c>
      <c r="F161" s="376">
        <v>40682</v>
      </c>
      <c r="G161" s="348" t="s">
        <v>277</v>
      </c>
      <c r="H161" s="348">
        <v>1185</v>
      </c>
      <c r="I161" s="348">
        <v>1002</v>
      </c>
      <c r="J161" s="348" t="s">
        <v>1236</v>
      </c>
      <c r="K161" s="348">
        <v>7651</v>
      </c>
      <c r="L161" s="348">
        <v>1780</v>
      </c>
      <c r="M161" s="721" t="s">
        <v>1250</v>
      </c>
      <c r="N161" s="722"/>
      <c r="O161" s="722"/>
      <c r="P161" s="723"/>
    </row>
    <row r="162" spans="1:16" ht="15" customHeight="1" x14ac:dyDescent="0.35">
      <c r="A162" s="348" t="s">
        <v>1034</v>
      </c>
      <c r="B162" s="348" t="s">
        <v>233</v>
      </c>
      <c r="C162" s="348" t="s">
        <v>1879</v>
      </c>
      <c r="D162" s="370">
        <v>352.36004000000003</v>
      </c>
      <c r="E162" s="348" t="s">
        <v>75</v>
      </c>
      <c r="F162" s="376">
        <v>40672</v>
      </c>
      <c r="G162" s="348" t="s">
        <v>277</v>
      </c>
      <c r="H162" s="348">
        <v>1192</v>
      </c>
      <c r="I162" s="348">
        <v>1002</v>
      </c>
      <c r="J162" s="348" t="s">
        <v>1236</v>
      </c>
      <c r="K162" s="348">
        <v>7658</v>
      </c>
      <c r="L162" s="348">
        <v>1124</v>
      </c>
      <c r="M162" s="721" t="s">
        <v>1250</v>
      </c>
      <c r="N162" s="722"/>
      <c r="O162" s="722"/>
      <c r="P162" s="723"/>
    </row>
    <row r="163" spans="1:16" ht="15" customHeight="1" x14ac:dyDescent="0.35">
      <c r="A163" s="348" t="s">
        <v>835</v>
      </c>
      <c r="B163" s="348" t="s">
        <v>217</v>
      </c>
      <c r="C163" s="348" t="s">
        <v>1866</v>
      </c>
      <c r="D163" s="370">
        <v>19.860419</v>
      </c>
      <c r="E163" s="348" t="s">
        <v>103</v>
      </c>
      <c r="F163" s="376">
        <v>40833</v>
      </c>
      <c r="G163" s="348" t="s">
        <v>1024</v>
      </c>
      <c r="H163" s="348">
        <v>978</v>
      </c>
      <c r="I163" s="348">
        <v>1002</v>
      </c>
      <c r="J163" s="348" t="s">
        <v>1236</v>
      </c>
      <c r="K163" s="348">
        <v>7682</v>
      </c>
      <c r="L163" s="348">
        <v>4260</v>
      </c>
      <c r="M163" s="721" t="s">
        <v>1504</v>
      </c>
      <c r="N163" s="722"/>
      <c r="O163" s="722"/>
      <c r="P163" s="723"/>
    </row>
    <row r="164" spans="1:16" ht="15" customHeight="1" x14ac:dyDescent="0.35">
      <c r="A164" s="348" t="s">
        <v>833</v>
      </c>
      <c r="B164" s="348" t="s">
        <v>190</v>
      </c>
      <c r="C164" s="348" t="s">
        <v>1875</v>
      </c>
      <c r="D164" s="370">
        <v>414.85054300000002</v>
      </c>
      <c r="E164" s="348" t="s">
        <v>103</v>
      </c>
      <c r="F164" s="376">
        <v>40842</v>
      </c>
      <c r="G164" s="348" t="s">
        <v>1024</v>
      </c>
      <c r="H164" s="348">
        <v>1002</v>
      </c>
      <c r="I164" s="348">
        <v>1002</v>
      </c>
      <c r="J164" s="348" t="s">
        <v>1236</v>
      </c>
      <c r="K164" s="348">
        <v>7653</v>
      </c>
      <c r="L164" s="348">
        <v>4010</v>
      </c>
      <c r="M164" s="721" t="s">
        <v>1504</v>
      </c>
      <c r="N164" s="722"/>
      <c r="O164" s="722"/>
      <c r="P164" s="723"/>
    </row>
    <row r="165" spans="1:16" ht="15" customHeight="1" x14ac:dyDescent="0.35">
      <c r="A165" s="348" t="s">
        <v>854</v>
      </c>
      <c r="B165" s="348" t="s">
        <v>212</v>
      </c>
      <c r="C165" s="348" t="s">
        <v>1868</v>
      </c>
      <c r="D165" s="370">
        <v>936.49248399999999</v>
      </c>
      <c r="E165" s="348" t="s">
        <v>103</v>
      </c>
      <c r="F165" s="376">
        <v>40872</v>
      </c>
      <c r="G165" s="348" t="s">
        <v>277</v>
      </c>
      <c r="H165" s="348">
        <v>1001</v>
      </c>
      <c r="I165" s="348">
        <v>1002</v>
      </c>
      <c r="J165" s="348" t="s">
        <v>1236</v>
      </c>
      <c r="K165" s="348">
        <v>7747</v>
      </c>
      <c r="L165" s="348">
        <v>4286</v>
      </c>
      <c r="M165" s="721" t="s">
        <v>1250</v>
      </c>
      <c r="N165" s="722"/>
      <c r="O165" s="722"/>
      <c r="P165" s="723"/>
    </row>
    <row r="166" spans="1:16" ht="15" customHeight="1" x14ac:dyDescent="0.35">
      <c r="A166" s="348" t="s">
        <v>832</v>
      </c>
      <c r="B166" s="348" t="s">
        <v>184</v>
      </c>
      <c r="C166" s="348" t="s">
        <v>1868</v>
      </c>
      <c r="D166" s="370">
        <v>160.14005900000001</v>
      </c>
      <c r="E166" s="348" t="s">
        <v>103</v>
      </c>
      <c r="F166" s="376">
        <v>40866</v>
      </c>
      <c r="G166" s="348" t="s">
        <v>1024</v>
      </c>
      <c r="H166" s="348">
        <v>1004</v>
      </c>
      <c r="I166" s="348">
        <v>1002</v>
      </c>
      <c r="J166" s="348" t="s">
        <v>1236</v>
      </c>
      <c r="K166" s="348">
        <v>7644</v>
      </c>
      <c r="L166" s="348">
        <v>4270</v>
      </c>
      <c r="M166" s="721" t="s">
        <v>1504</v>
      </c>
      <c r="N166" s="722"/>
      <c r="O166" s="722"/>
      <c r="P166" s="723"/>
    </row>
    <row r="167" spans="1:16" ht="15" customHeight="1" x14ac:dyDescent="0.35">
      <c r="A167" s="348" t="s">
        <v>830</v>
      </c>
      <c r="B167" s="348" t="s">
        <v>213</v>
      </c>
      <c r="C167" s="348" t="s">
        <v>1868</v>
      </c>
      <c r="D167" s="370">
        <v>1951.8984310000001</v>
      </c>
      <c r="E167" s="348" t="s">
        <v>103</v>
      </c>
      <c r="F167" s="376">
        <v>40883</v>
      </c>
      <c r="G167" s="348" t="s">
        <v>1024</v>
      </c>
      <c r="H167" s="348">
        <v>1003</v>
      </c>
      <c r="I167" s="348">
        <v>1002</v>
      </c>
      <c r="J167" s="348" t="s">
        <v>1236</v>
      </c>
      <c r="K167" s="348">
        <v>7879</v>
      </c>
      <c r="L167" s="348">
        <v>3720</v>
      </c>
      <c r="M167" s="721" t="s">
        <v>1504</v>
      </c>
      <c r="N167" s="722"/>
      <c r="O167" s="722"/>
      <c r="P167" s="723"/>
    </row>
    <row r="168" spans="1:16" ht="15" customHeight="1" x14ac:dyDescent="0.35">
      <c r="A168" s="348" t="s">
        <v>831</v>
      </c>
      <c r="B168" s="348" t="s">
        <v>183</v>
      </c>
      <c r="C168" s="348" t="s">
        <v>1868</v>
      </c>
      <c r="D168" s="370">
        <v>918.52550299999996</v>
      </c>
      <c r="E168" s="348" t="s">
        <v>103</v>
      </c>
      <c r="F168" s="376">
        <v>40856</v>
      </c>
      <c r="G168" s="348" t="s">
        <v>1024</v>
      </c>
      <c r="H168" s="348">
        <v>1003</v>
      </c>
      <c r="I168" s="348">
        <v>1002</v>
      </c>
      <c r="J168" s="348" t="s">
        <v>1236</v>
      </c>
      <c r="K168" s="348">
        <v>7697</v>
      </c>
      <c r="L168" s="348">
        <v>3570</v>
      </c>
      <c r="M168" s="721" t="s">
        <v>1504</v>
      </c>
      <c r="N168" s="722"/>
      <c r="O168" s="722"/>
      <c r="P168" s="723"/>
    </row>
    <row r="169" spans="1:16" ht="15" customHeight="1" x14ac:dyDescent="0.35">
      <c r="A169" s="348" t="s">
        <v>834</v>
      </c>
      <c r="B169" s="348" t="s">
        <v>185</v>
      </c>
      <c r="C169" s="348" t="s">
        <v>1859</v>
      </c>
      <c r="D169" s="370">
        <v>1124.1266840000001</v>
      </c>
      <c r="E169" s="348" t="s">
        <v>103</v>
      </c>
      <c r="F169" s="376">
        <v>40850</v>
      </c>
      <c r="G169" s="348" t="s">
        <v>1024</v>
      </c>
      <c r="H169" s="348">
        <v>1002</v>
      </c>
      <c r="I169" s="348">
        <v>1002</v>
      </c>
      <c r="J169" s="348" t="s">
        <v>1236</v>
      </c>
      <c r="K169" s="348">
        <v>7735</v>
      </c>
      <c r="L169" s="348">
        <v>4080</v>
      </c>
      <c r="M169" s="721" t="s">
        <v>1504</v>
      </c>
      <c r="N169" s="722"/>
      <c r="O169" s="722"/>
      <c r="P169" s="723"/>
    </row>
    <row r="170" spans="1:16" ht="15" customHeight="1" x14ac:dyDescent="0.35">
      <c r="A170" s="348" t="s">
        <v>906</v>
      </c>
      <c r="B170" s="348" t="s">
        <v>234</v>
      </c>
      <c r="C170" s="348" t="s">
        <v>1868</v>
      </c>
      <c r="D170" s="370">
        <v>1034.2866489999999</v>
      </c>
      <c r="E170" s="348" t="s">
        <v>75</v>
      </c>
      <c r="F170" s="376">
        <v>40692</v>
      </c>
      <c r="G170" s="348" t="s">
        <v>277</v>
      </c>
      <c r="H170" s="348">
        <v>1203</v>
      </c>
      <c r="I170" s="348">
        <v>1002</v>
      </c>
      <c r="J170" s="348" t="s">
        <v>1236</v>
      </c>
      <c r="K170" s="348">
        <v>7577</v>
      </c>
      <c r="L170" s="348">
        <v>1097</v>
      </c>
      <c r="M170" s="721" t="s">
        <v>1250</v>
      </c>
      <c r="N170" s="722"/>
      <c r="O170" s="722"/>
      <c r="P170" s="723"/>
    </row>
    <row r="171" spans="1:16" ht="15" customHeight="1" x14ac:dyDescent="0.35">
      <c r="A171" s="348" t="s">
        <v>941</v>
      </c>
      <c r="B171" s="348" t="s">
        <v>235</v>
      </c>
      <c r="C171" s="348" t="s">
        <v>1880</v>
      </c>
      <c r="D171" s="370">
        <v>1070.8369</v>
      </c>
      <c r="E171" s="348" t="s">
        <v>75</v>
      </c>
      <c r="F171" s="376">
        <v>40711</v>
      </c>
      <c r="G171" s="348" t="s">
        <v>1024</v>
      </c>
      <c r="H171" s="348">
        <v>1190</v>
      </c>
      <c r="I171" s="348">
        <v>1002</v>
      </c>
      <c r="J171" s="348" t="s">
        <v>1236</v>
      </c>
      <c r="K171" s="348">
        <v>7872</v>
      </c>
      <c r="L171" s="348">
        <v>823</v>
      </c>
      <c r="M171" s="721" t="s">
        <v>1250</v>
      </c>
      <c r="N171" s="722"/>
      <c r="O171" s="722"/>
      <c r="P171" s="723"/>
    </row>
    <row r="172" spans="1:16" ht="15" customHeight="1" x14ac:dyDescent="0.35">
      <c r="A172" s="348" t="s">
        <v>952</v>
      </c>
      <c r="B172" s="348" t="s">
        <v>236</v>
      </c>
      <c r="C172" s="348" t="s">
        <v>1873</v>
      </c>
      <c r="D172" s="370">
        <v>1732.1835229999999</v>
      </c>
      <c r="E172" s="348" t="s">
        <v>75</v>
      </c>
      <c r="F172" s="376">
        <v>40715</v>
      </c>
      <c r="G172" s="348" t="s">
        <v>277</v>
      </c>
      <c r="H172" s="348">
        <v>1210</v>
      </c>
      <c r="I172" s="348">
        <v>1002</v>
      </c>
      <c r="J172" s="348" t="s">
        <v>1236</v>
      </c>
      <c r="K172" s="348">
        <v>7637</v>
      </c>
      <c r="L172" s="348">
        <v>530</v>
      </c>
      <c r="M172" s="721" t="s">
        <v>1250</v>
      </c>
      <c r="N172" s="722"/>
      <c r="O172" s="722"/>
      <c r="P172" s="723"/>
    </row>
    <row r="173" spans="1:16" ht="15" customHeight="1" x14ac:dyDescent="0.35">
      <c r="A173" s="348" t="s">
        <v>915</v>
      </c>
      <c r="B173" s="348" t="s">
        <v>237</v>
      </c>
      <c r="C173" s="348" t="s">
        <v>1859</v>
      </c>
      <c r="D173" s="370">
        <v>1709.364002</v>
      </c>
      <c r="E173" s="348" t="s">
        <v>75</v>
      </c>
      <c r="F173" s="376">
        <v>40695</v>
      </c>
      <c r="G173" s="348" t="s">
        <v>277</v>
      </c>
      <c r="H173" s="348">
        <v>1193</v>
      </c>
      <c r="I173" s="348">
        <v>1002</v>
      </c>
      <c r="J173" s="348" t="s">
        <v>1236</v>
      </c>
      <c r="K173" s="348">
        <v>7548</v>
      </c>
      <c r="L173" s="348">
        <v>860</v>
      </c>
      <c r="M173" s="721" t="s">
        <v>1250</v>
      </c>
      <c r="N173" s="722"/>
      <c r="O173" s="722"/>
      <c r="P173" s="723"/>
    </row>
    <row r="174" spans="1:16" ht="15" customHeight="1" x14ac:dyDescent="0.35">
      <c r="A174" s="348" t="s">
        <v>926</v>
      </c>
      <c r="B174" s="348" t="s">
        <v>238</v>
      </c>
      <c r="C174" s="348" t="s">
        <v>1859</v>
      </c>
      <c r="D174" s="370">
        <v>414.577089</v>
      </c>
      <c r="E174" s="348" t="s">
        <v>75</v>
      </c>
      <c r="F174" s="376">
        <v>40699</v>
      </c>
      <c r="G174" s="348" t="s">
        <v>277</v>
      </c>
      <c r="H174" s="348">
        <v>1191</v>
      </c>
      <c r="I174" s="348">
        <v>1002</v>
      </c>
      <c r="J174" s="348" t="s">
        <v>1236</v>
      </c>
      <c r="K174" s="348">
        <v>7690</v>
      </c>
      <c r="L174" s="348">
        <v>630</v>
      </c>
      <c r="M174" s="721" t="s">
        <v>1250</v>
      </c>
      <c r="N174" s="722"/>
      <c r="O174" s="722"/>
      <c r="P174" s="723"/>
    </row>
    <row r="175" spans="1:16" ht="15" customHeight="1" x14ac:dyDescent="0.35">
      <c r="A175" s="348" t="s">
        <v>1809</v>
      </c>
      <c r="B175" s="348" t="s">
        <v>1808</v>
      </c>
      <c r="C175" s="348" t="s">
        <v>1876</v>
      </c>
      <c r="D175" s="370">
        <v>1890.0769439999999</v>
      </c>
      <c r="E175" s="348" t="s">
        <v>75</v>
      </c>
      <c r="F175" s="376">
        <v>40707</v>
      </c>
      <c r="G175" s="348" t="s">
        <v>1024</v>
      </c>
      <c r="H175" s="348">
        <v>1194</v>
      </c>
      <c r="I175" s="348">
        <v>1002</v>
      </c>
      <c r="J175" s="348" t="s">
        <v>1236</v>
      </c>
      <c r="K175" s="348">
        <v>7568</v>
      </c>
      <c r="L175" s="348">
        <v>730</v>
      </c>
      <c r="M175" s="721" t="s">
        <v>1250</v>
      </c>
      <c r="N175" s="722"/>
      <c r="O175" s="722"/>
      <c r="P175" s="723"/>
    </row>
    <row r="176" spans="1:16" ht="15" customHeight="1" x14ac:dyDescent="0.35">
      <c r="A176" s="348" t="s">
        <v>933</v>
      </c>
      <c r="B176" s="348" t="s">
        <v>239</v>
      </c>
      <c r="C176" s="348" t="s">
        <v>1872</v>
      </c>
      <c r="D176" s="370">
        <v>387.48748899999998</v>
      </c>
      <c r="E176" s="348" t="s">
        <v>75</v>
      </c>
      <c r="F176" s="376">
        <v>40704</v>
      </c>
      <c r="G176" s="348" t="s">
        <v>1024</v>
      </c>
      <c r="H176" s="348">
        <v>1192</v>
      </c>
      <c r="I176" s="348">
        <v>1002</v>
      </c>
      <c r="J176" s="348" t="s">
        <v>1236</v>
      </c>
      <c r="K176" s="348">
        <v>7860</v>
      </c>
      <c r="L176" s="348">
        <v>650</v>
      </c>
      <c r="M176" s="721" t="s">
        <v>1250</v>
      </c>
      <c r="N176" s="722"/>
      <c r="O176" s="722"/>
      <c r="P176" s="723"/>
    </row>
    <row r="177" spans="1:16" ht="15" customHeight="1" x14ac:dyDescent="0.35">
      <c r="A177" s="348" t="s">
        <v>1118</v>
      </c>
      <c r="B177" s="348" t="s">
        <v>241</v>
      </c>
      <c r="C177" s="348" t="s">
        <v>1875</v>
      </c>
      <c r="D177" s="370">
        <v>126.599324</v>
      </c>
      <c r="E177" s="348" t="s">
        <v>75</v>
      </c>
      <c r="F177" s="376">
        <v>41937</v>
      </c>
      <c r="G177" s="348" t="s">
        <v>51</v>
      </c>
      <c r="H177" s="348">
        <v>1323</v>
      </c>
      <c r="I177" s="348">
        <v>1002</v>
      </c>
      <c r="J177" s="348" t="s">
        <v>1236</v>
      </c>
      <c r="K177" s="348">
        <v>7631</v>
      </c>
      <c r="L177" s="348">
        <v>1844</v>
      </c>
      <c r="M177" s="721" t="s">
        <v>1250</v>
      </c>
      <c r="N177" s="722"/>
      <c r="O177" s="722"/>
      <c r="P177" s="723"/>
    </row>
    <row r="178" spans="1:16" ht="15" customHeight="1" x14ac:dyDescent="0.35">
      <c r="A178" s="348" t="s">
        <v>1111</v>
      </c>
      <c r="B178" s="348" t="s">
        <v>248</v>
      </c>
      <c r="C178" s="348" t="s">
        <v>1862</v>
      </c>
      <c r="D178" s="370">
        <v>0</v>
      </c>
      <c r="E178" s="348" t="s">
        <v>75</v>
      </c>
      <c r="F178" s="376">
        <v>41935</v>
      </c>
      <c r="G178" s="348" t="s">
        <v>51</v>
      </c>
      <c r="H178" s="348">
        <v>1323</v>
      </c>
      <c r="I178" s="348">
        <v>1002</v>
      </c>
      <c r="J178" s="348" t="s">
        <v>1236</v>
      </c>
      <c r="K178" s="348">
        <v>7541</v>
      </c>
      <c r="L178" s="348">
        <v>395</v>
      </c>
      <c r="M178" s="721" t="s">
        <v>1250</v>
      </c>
      <c r="N178" s="722"/>
      <c r="O178" s="722"/>
      <c r="P178" s="723"/>
    </row>
    <row r="179" spans="1:16" ht="15" customHeight="1" x14ac:dyDescent="0.35">
      <c r="A179" s="348" t="s">
        <v>1104</v>
      </c>
      <c r="B179" s="348" t="s">
        <v>249</v>
      </c>
      <c r="C179" s="348" t="s">
        <v>1878</v>
      </c>
      <c r="D179" s="370">
        <v>0</v>
      </c>
      <c r="E179" s="348" t="s">
        <v>75</v>
      </c>
      <c r="F179" s="376">
        <v>41931</v>
      </c>
      <c r="G179" s="348" t="s">
        <v>51</v>
      </c>
      <c r="H179" s="348">
        <v>1297</v>
      </c>
      <c r="I179" s="348">
        <v>1002</v>
      </c>
      <c r="J179" s="348" t="s">
        <v>1236</v>
      </c>
      <c r="K179" s="348">
        <v>7481</v>
      </c>
      <c r="L179" s="348">
        <v>2234</v>
      </c>
      <c r="M179" s="721" t="s">
        <v>1250</v>
      </c>
      <c r="N179" s="722"/>
      <c r="O179" s="722"/>
      <c r="P179" s="723"/>
    </row>
    <row r="180" spans="1:16" ht="15" customHeight="1" x14ac:dyDescent="0.35">
      <c r="A180" s="348" t="s">
        <v>1101</v>
      </c>
      <c r="B180" s="348" t="s">
        <v>250</v>
      </c>
      <c r="C180" s="348" t="s">
        <v>1878</v>
      </c>
      <c r="D180" s="370">
        <v>0</v>
      </c>
      <c r="E180" s="348" t="s">
        <v>75</v>
      </c>
      <c r="F180" s="376">
        <v>41933</v>
      </c>
      <c r="G180" s="348" t="s">
        <v>51</v>
      </c>
      <c r="H180" s="348">
        <v>1278</v>
      </c>
      <c r="I180" s="348">
        <v>1002</v>
      </c>
      <c r="J180" s="348" t="s">
        <v>1236</v>
      </c>
      <c r="K180" s="348">
        <v>7560</v>
      </c>
      <c r="L180" s="348">
        <v>1928</v>
      </c>
      <c r="M180" s="721" t="s">
        <v>1250</v>
      </c>
      <c r="N180" s="722"/>
      <c r="O180" s="722"/>
      <c r="P180" s="723"/>
    </row>
    <row r="181" spans="1:16" ht="15" customHeight="1" x14ac:dyDescent="0.35">
      <c r="A181" s="348" t="s">
        <v>1107</v>
      </c>
      <c r="B181" s="348" t="s">
        <v>240</v>
      </c>
      <c r="C181" s="348" t="s">
        <v>1866</v>
      </c>
      <c r="D181" s="370">
        <v>0</v>
      </c>
      <c r="E181" s="348" t="s">
        <v>75</v>
      </c>
      <c r="F181" s="376">
        <v>41929</v>
      </c>
      <c r="G181" s="348" t="s">
        <v>1024</v>
      </c>
      <c r="H181" s="348">
        <v>1288</v>
      </c>
      <c r="I181" s="348">
        <v>1002</v>
      </c>
      <c r="J181" s="348" t="s">
        <v>1236</v>
      </c>
      <c r="K181" s="348">
        <v>7537</v>
      </c>
      <c r="L181" s="348">
        <v>68</v>
      </c>
      <c r="M181" s="721" t="s">
        <v>1250</v>
      </c>
      <c r="N181" s="722"/>
      <c r="O181" s="722"/>
      <c r="P181" s="723"/>
    </row>
    <row r="182" spans="1:16" ht="15" customHeight="1" x14ac:dyDescent="0.35">
      <c r="A182" s="348" t="s">
        <v>837</v>
      </c>
      <c r="B182" s="348" t="s">
        <v>247</v>
      </c>
      <c r="C182" s="348" t="s">
        <v>1865</v>
      </c>
      <c r="D182" s="370">
        <v>0</v>
      </c>
      <c r="E182" s="348" t="s">
        <v>75</v>
      </c>
      <c r="F182" s="376">
        <v>41901</v>
      </c>
      <c r="G182" s="348" t="s">
        <v>51</v>
      </c>
      <c r="H182" s="348">
        <v>1155</v>
      </c>
      <c r="I182" s="348">
        <v>1002</v>
      </c>
      <c r="J182" s="348" t="s">
        <v>1236</v>
      </c>
      <c r="K182" s="348">
        <v>7528</v>
      </c>
      <c r="L182" s="348">
        <v>344</v>
      </c>
      <c r="M182" s="721" t="s">
        <v>1250</v>
      </c>
      <c r="N182" s="722"/>
      <c r="O182" s="722"/>
      <c r="P182" s="723"/>
    </row>
    <row r="183" spans="1:16" ht="15" customHeight="1" x14ac:dyDescent="0.35">
      <c r="A183" s="348" t="s">
        <v>838</v>
      </c>
      <c r="B183" s="348" t="s">
        <v>245</v>
      </c>
      <c r="C183" s="348" t="s">
        <v>1874</v>
      </c>
      <c r="D183" s="370">
        <v>0</v>
      </c>
      <c r="E183" s="348" t="s">
        <v>75</v>
      </c>
      <c r="F183" s="376">
        <v>41806</v>
      </c>
      <c r="G183" s="348" t="s">
        <v>51</v>
      </c>
      <c r="H183" s="348">
        <v>1146</v>
      </c>
      <c r="I183" s="348">
        <v>1002</v>
      </c>
      <c r="J183" s="348" t="s">
        <v>1236</v>
      </c>
      <c r="K183" s="348">
        <v>7506</v>
      </c>
      <c r="L183" s="348">
        <v>34</v>
      </c>
      <c r="M183" s="721" t="s">
        <v>1250</v>
      </c>
      <c r="N183" s="722"/>
      <c r="O183" s="722"/>
      <c r="P183" s="723"/>
    </row>
    <row r="184" spans="1:16" ht="15" customHeight="1" x14ac:dyDescent="0.35">
      <c r="A184" s="348" t="s">
        <v>836</v>
      </c>
      <c r="B184" s="348" t="s">
        <v>246</v>
      </c>
      <c r="C184" s="348" t="s">
        <v>1859</v>
      </c>
      <c r="D184" s="370">
        <v>0</v>
      </c>
      <c r="E184" s="348" t="s">
        <v>75</v>
      </c>
      <c r="F184" s="376">
        <v>41899</v>
      </c>
      <c r="G184" s="348" t="s">
        <v>51</v>
      </c>
      <c r="H184" s="348">
        <v>1178</v>
      </c>
      <c r="I184" s="348">
        <v>1002</v>
      </c>
      <c r="J184" s="348" t="s">
        <v>1236</v>
      </c>
      <c r="K184" s="348">
        <v>7486</v>
      </c>
      <c r="L184" s="348">
        <v>193</v>
      </c>
      <c r="M184" s="721" t="s">
        <v>1250</v>
      </c>
      <c r="N184" s="722"/>
      <c r="O184" s="722"/>
      <c r="P184" s="723"/>
    </row>
    <row r="185" spans="1:16" ht="15" customHeight="1" x14ac:dyDescent="0.35">
      <c r="A185" s="348" t="s">
        <v>991</v>
      </c>
      <c r="B185" s="348" t="s">
        <v>243</v>
      </c>
      <c r="C185" s="348" t="s">
        <v>1870</v>
      </c>
      <c r="D185" s="370">
        <v>0</v>
      </c>
      <c r="E185" s="348" t="s">
        <v>75</v>
      </c>
      <c r="F185" s="376">
        <v>41894</v>
      </c>
      <c r="G185" s="348" t="s">
        <v>51</v>
      </c>
      <c r="H185" s="348">
        <v>1289</v>
      </c>
      <c r="I185" s="348">
        <v>1002</v>
      </c>
      <c r="J185" s="348" t="s">
        <v>1236</v>
      </c>
      <c r="K185" s="348">
        <v>7631</v>
      </c>
      <c r="L185" s="348">
        <v>7247</v>
      </c>
      <c r="M185" s="721" t="s">
        <v>1250</v>
      </c>
      <c r="N185" s="722"/>
      <c r="O185" s="722"/>
      <c r="P185" s="723"/>
    </row>
    <row r="186" spans="1:16" ht="15" customHeight="1" x14ac:dyDescent="0.35">
      <c r="A186" s="348" t="s">
        <v>1010</v>
      </c>
      <c r="B186" s="348" t="s">
        <v>244</v>
      </c>
      <c r="C186" s="348" t="s">
        <v>1877</v>
      </c>
      <c r="D186" s="370">
        <v>0</v>
      </c>
      <c r="E186" s="348" t="s">
        <v>75</v>
      </c>
      <c r="F186" s="376">
        <v>41896</v>
      </c>
      <c r="G186" s="348" t="s">
        <v>51</v>
      </c>
      <c r="H186" s="348">
        <v>1313</v>
      </c>
      <c r="I186" s="348">
        <v>1002</v>
      </c>
      <c r="J186" s="348" t="s">
        <v>1236</v>
      </c>
      <c r="K186" s="348">
        <v>7593</v>
      </c>
      <c r="L186" s="348">
        <v>7275</v>
      </c>
      <c r="M186" s="721" t="s">
        <v>1250</v>
      </c>
      <c r="N186" s="722"/>
      <c r="O186" s="722"/>
      <c r="P186" s="723"/>
    </row>
    <row r="187" spans="1:16" ht="15" customHeight="1" x14ac:dyDescent="0.35">
      <c r="A187" s="348" t="s">
        <v>1004</v>
      </c>
      <c r="B187" s="348" t="s">
        <v>242</v>
      </c>
      <c r="C187" s="348" t="s">
        <v>1863</v>
      </c>
      <c r="D187" s="370">
        <v>0</v>
      </c>
      <c r="E187" s="348" t="s">
        <v>75</v>
      </c>
      <c r="F187" s="376">
        <v>41895</v>
      </c>
      <c r="G187" s="348" t="s">
        <v>51</v>
      </c>
      <c r="H187" s="348">
        <v>1289</v>
      </c>
      <c r="I187" s="348">
        <v>1002</v>
      </c>
      <c r="J187" s="348" t="s">
        <v>1236</v>
      </c>
      <c r="K187" s="348">
        <v>7636</v>
      </c>
      <c r="L187" s="348">
        <v>7138</v>
      </c>
      <c r="M187" s="721" t="s">
        <v>1250</v>
      </c>
      <c r="N187" s="722"/>
      <c r="O187" s="722"/>
      <c r="P187" s="723"/>
    </row>
    <row r="188" spans="1:16" ht="15" customHeight="1" x14ac:dyDescent="0.35">
      <c r="A188" s="348" t="s">
        <v>1512</v>
      </c>
      <c r="B188" s="348" t="s">
        <v>1511</v>
      </c>
      <c r="C188" s="348" t="s">
        <v>1868</v>
      </c>
      <c r="D188" s="370">
        <v>0</v>
      </c>
      <c r="E188" s="348" t="s">
        <v>103</v>
      </c>
      <c r="F188" s="376">
        <v>43413</v>
      </c>
      <c r="G188" s="348" t="s">
        <v>51</v>
      </c>
      <c r="H188" s="348">
        <v>2568</v>
      </c>
      <c r="I188" s="348">
        <v>1002</v>
      </c>
      <c r="J188" s="348" t="s">
        <v>1236</v>
      </c>
      <c r="K188" s="348">
        <v>7809</v>
      </c>
      <c r="L188" s="348">
        <v>1550</v>
      </c>
      <c r="M188" s="721" t="s">
        <v>1250</v>
      </c>
      <c r="N188" s="722"/>
      <c r="O188" s="722"/>
      <c r="P188" s="723"/>
    </row>
    <row r="189" spans="1:16" ht="15" customHeight="1" x14ac:dyDescent="0.35">
      <c r="A189" s="348" t="s">
        <v>1524</v>
      </c>
      <c r="B189" s="348" t="s">
        <v>1523</v>
      </c>
      <c r="C189" s="348" t="s">
        <v>1868</v>
      </c>
      <c r="D189" s="370">
        <v>1199.7497370000001</v>
      </c>
      <c r="E189" s="348" t="s">
        <v>103</v>
      </c>
      <c r="F189" s="376">
        <v>43402</v>
      </c>
      <c r="G189" s="348" t="s">
        <v>51</v>
      </c>
      <c r="H189" s="348">
        <v>2465</v>
      </c>
      <c r="I189" s="348">
        <v>1002</v>
      </c>
      <c r="J189" s="348" t="s">
        <v>1236</v>
      </c>
      <c r="K189" s="348">
        <v>7936</v>
      </c>
      <c r="L189" s="348">
        <v>2401</v>
      </c>
      <c r="M189" s="721" t="s">
        <v>1250</v>
      </c>
      <c r="N189" s="722"/>
      <c r="O189" s="722"/>
      <c r="P189" s="723"/>
    </row>
    <row r="190" spans="1:16" ht="15" customHeight="1" x14ac:dyDescent="0.35">
      <c r="A190" s="348" t="s">
        <v>1531</v>
      </c>
      <c r="B190" s="348" t="s">
        <v>1530</v>
      </c>
      <c r="C190" s="348" t="s">
        <v>1868</v>
      </c>
      <c r="D190" s="370">
        <v>1101.570303</v>
      </c>
      <c r="E190" s="348" t="s">
        <v>103</v>
      </c>
      <c r="F190" s="376">
        <v>43403</v>
      </c>
      <c r="G190" s="348" t="s">
        <v>51</v>
      </c>
      <c r="H190" s="348">
        <v>2497</v>
      </c>
      <c r="I190" s="348">
        <v>1002</v>
      </c>
      <c r="J190" s="348" t="s">
        <v>1236</v>
      </c>
      <c r="K190" s="348">
        <v>7620</v>
      </c>
      <c r="L190" s="348">
        <v>4229</v>
      </c>
      <c r="M190" s="721" t="s">
        <v>1250</v>
      </c>
      <c r="N190" s="722"/>
      <c r="O190" s="722"/>
      <c r="P190" s="723"/>
    </row>
    <row r="191" spans="1:16" ht="15" customHeight="1" x14ac:dyDescent="0.35">
      <c r="A191" s="348" t="s">
        <v>1543</v>
      </c>
      <c r="B191" s="348" t="s">
        <v>1548</v>
      </c>
      <c r="C191" s="348" t="s">
        <v>1868</v>
      </c>
      <c r="D191" s="370">
        <v>0</v>
      </c>
      <c r="E191" s="348" t="s">
        <v>103</v>
      </c>
      <c r="F191" s="376">
        <v>43412</v>
      </c>
      <c r="G191" s="348" t="s">
        <v>51</v>
      </c>
      <c r="H191" s="348">
        <v>2540</v>
      </c>
      <c r="I191" s="348">
        <v>1002</v>
      </c>
      <c r="J191" s="348" t="s">
        <v>1236</v>
      </c>
      <c r="K191" s="348">
        <v>7859</v>
      </c>
      <c r="L191" s="348">
        <v>2510</v>
      </c>
      <c r="M191" s="721" t="s">
        <v>1250</v>
      </c>
      <c r="N191" s="722"/>
      <c r="O191" s="722"/>
      <c r="P191" s="723"/>
    </row>
    <row r="192" spans="1:16" ht="15" customHeight="1" x14ac:dyDescent="0.35">
      <c r="A192" s="348" t="s">
        <v>1544</v>
      </c>
      <c r="B192" s="348" t="s">
        <v>1556</v>
      </c>
      <c r="C192" s="348" t="s">
        <v>1868</v>
      </c>
      <c r="D192" s="370">
        <v>246.349557</v>
      </c>
      <c r="E192" s="348" t="s">
        <v>103</v>
      </c>
      <c r="F192" s="376">
        <v>43408</v>
      </c>
      <c r="G192" s="348" t="s">
        <v>51</v>
      </c>
      <c r="H192" s="348">
        <v>2521</v>
      </c>
      <c r="I192" s="348">
        <v>1002</v>
      </c>
      <c r="J192" s="348" t="s">
        <v>1236</v>
      </c>
      <c r="K192" s="348">
        <v>7803</v>
      </c>
      <c r="L192" s="348">
        <v>4979</v>
      </c>
      <c r="M192" s="721" t="s">
        <v>1250</v>
      </c>
      <c r="N192" s="722"/>
      <c r="O192" s="722"/>
      <c r="P192" s="723"/>
    </row>
    <row r="193" spans="1:16" ht="15" customHeight="1" x14ac:dyDescent="0.35">
      <c r="A193" s="348" t="s">
        <v>1545</v>
      </c>
      <c r="B193" s="348" t="s">
        <v>1561</v>
      </c>
      <c r="C193" s="348" t="s">
        <v>1868</v>
      </c>
      <c r="D193" s="370">
        <v>0</v>
      </c>
      <c r="E193" s="348" t="s">
        <v>103</v>
      </c>
      <c r="F193" s="376">
        <v>43414</v>
      </c>
      <c r="G193" s="348" t="s">
        <v>51</v>
      </c>
      <c r="H193" s="348">
        <v>2579</v>
      </c>
      <c r="I193" s="348">
        <v>1002</v>
      </c>
      <c r="J193" s="348" t="s">
        <v>1236</v>
      </c>
      <c r="K193" s="348">
        <v>7875</v>
      </c>
      <c r="L193" s="348">
        <v>1210</v>
      </c>
      <c r="M193" s="721" t="s">
        <v>1250</v>
      </c>
      <c r="N193" s="722"/>
      <c r="O193" s="722"/>
      <c r="P193" s="723"/>
    </row>
    <row r="194" spans="1:16" ht="15" customHeight="1" x14ac:dyDescent="0.35">
      <c r="A194" s="348" t="s">
        <v>1546</v>
      </c>
      <c r="B194" s="348" t="s">
        <v>1569</v>
      </c>
      <c r="C194" s="348" t="s">
        <v>1868</v>
      </c>
      <c r="D194" s="370">
        <v>330.57447000000002</v>
      </c>
      <c r="E194" s="348" t="s">
        <v>103</v>
      </c>
      <c r="F194" s="376">
        <v>43407</v>
      </c>
      <c r="G194" s="348" t="s">
        <v>51</v>
      </c>
      <c r="H194" s="348">
        <v>2525</v>
      </c>
      <c r="I194" s="348">
        <v>1002</v>
      </c>
      <c r="J194" s="348" t="s">
        <v>1236</v>
      </c>
      <c r="K194" s="348">
        <v>7684</v>
      </c>
      <c r="L194" s="348">
        <v>3300</v>
      </c>
      <c r="M194" s="721" t="s">
        <v>1250</v>
      </c>
      <c r="N194" s="722"/>
      <c r="O194" s="722"/>
      <c r="P194" s="723"/>
    </row>
    <row r="195" spans="1:16" ht="15" customHeight="1" x14ac:dyDescent="0.35">
      <c r="A195" s="348" t="s">
        <v>1547</v>
      </c>
      <c r="B195" s="348" t="s">
        <v>1574</v>
      </c>
      <c r="C195" s="348" t="s">
        <v>1868</v>
      </c>
      <c r="D195" s="370">
        <v>0</v>
      </c>
      <c r="E195" s="348" t="s">
        <v>103</v>
      </c>
      <c r="F195" s="376">
        <v>43410</v>
      </c>
      <c r="G195" s="348" t="s">
        <v>51</v>
      </c>
      <c r="H195" s="348">
        <v>2522</v>
      </c>
      <c r="I195" s="348">
        <v>1002</v>
      </c>
      <c r="J195" s="348" t="s">
        <v>1236</v>
      </c>
      <c r="K195" s="348">
        <v>7894</v>
      </c>
      <c r="L195" s="348">
        <v>2801</v>
      </c>
      <c r="M195" s="721" t="s">
        <v>1250</v>
      </c>
      <c r="N195" s="722"/>
      <c r="O195" s="722"/>
      <c r="P195" s="723"/>
    </row>
    <row r="196" spans="1:16" ht="15" customHeight="1" x14ac:dyDescent="0.35">
      <c r="A196" s="348" t="s">
        <v>1565</v>
      </c>
      <c r="B196" s="348" t="s">
        <v>1580</v>
      </c>
      <c r="C196" s="348" t="s">
        <v>1868</v>
      </c>
      <c r="D196" s="370">
        <v>668.67993000000001</v>
      </c>
      <c r="E196" s="348" t="s">
        <v>103</v>
      </c>
      <c r="F196" s="376">
        <v>43404</v>
      </c>
      <c r="G196" s="348" t="s">
        <v>51</v>
      </c>
      <c r="H196" s="348">
        <v>2492</v>
      </c>
      <c r="I196" s="348">
        <v>1002</v>
      </c>
      <c r="J196" s="348" t="s">
        <v>1236</v>
      </c>
      <c r="K196" s="348">
        <v>7711</v>
      </c>
      <c r="L196" s="348">
        <v>4190</v>
      </c>
      <c r="M196" s="721" t="s">
        <v>1250</v>
      </c>
      <c r="N196" s="722"/>
      <c r="O196" s="722"/>
      <c r="P196" s="723"/>
    </row>
    <row r="197" spans="1:16" ht="15" customHeight="1" x14ac:dyDescent="0.35">
      <c r="A197" s="348" t="s">
        <v>1566</v>
      </c>
      <c r="B197" s="348" t="s">
        <v>1588</v>
      </c>
      <c r="C197" s="348" t="s">
        <v>1868</v>
      </c>
      <c r="D197" s="370">
        <v>507.73946999999998</v>
      </c>
      <c r="E197" s="348" t="s">
        <v>103</v>
      </c>
      <c r="F197" s="376">
        <v>43405</v>
      </c>
      <c r="G197" s="348" t="s">
        <v>51</v>
      </c>
      <c r="H197" s="348">
        <v>2504</v>
      </c>
      <c r="I197" s="348">
        <v>1002</v>
      </c>
      <c r="J197" s="348" t="s">
        <v>1236</v>
      </c>
      <c r="K197" s="348">
        <v>7730</v>
      </c>
      <c r="L197" s="348">
        <v>4460</v>
      </c>
      <c r="M197" s="721" t="s">
        <v>1250</v>
      </c>
      <c r="N197" s="722"/>
      <c r="O197" s="722"/>
      <c r="P197" s="723"/>
    </row>
    <row r="198" spans="1:16" ht="15" customHeight="1" x14ac:dyDescent="0.35">
      <c r="A198" s="348" t="s">
        <v>1567</v>
      </c>
      <c r="B198" s="348" t="s">
        <v>1595</v>
      </c>
      <c r="C198" s="348" t="s">
        <v>1868</v>
      </c>
      <c r="D198" s="370">
        <v>1218.9028390000001</v>
      </c>
      <c r="E198" s="348" t="s">
        <v>103</v>
      </c>
      <c r="F198" s="376">
        <v>43398</v>
      </c>
      <c r="G198" s="348" t="s">
        <v>51</v>
      </c>
      <c r="H198" s="348">
        <v>2443</v>
      </c>
      <c r="I198" s="348">
        <v>1002</v>
      </c>
      <c r="J198" s="348" t="s">
        <v>1236</v>
      </c>
      <c r="K198" s="348">
        <v>7591</v>
      </c>
      <c r="L198" s="348">
        <v>5100</v>
      </c>
      <c r="M198" s="721" t="s">
        <v>1250</v>
      </c>
      <c r="N198" s="722"/>
      <c r="O198" s="722"/>
      <c r="P198" s="723"/>
    </row>
    <row r="199" spans="1:16" ht="15" customHeight="1" x14ac:dyDescent="0.35">
      <c r="A199" s="348" t="s">
        <v>1568</v>
      </c>
      <c r="B199" s="348" t="s">
        <v>1607</v>
      </c>
      <c r="C199" s="348" t="s">
        <v>1868</v>
      </c>
      <c r="D199" s="370">
        <v>0</v>
      </c>
      <c r="E199" s="348" t="s">
        <v>103</v>
      </c>
      <c r="F199" s="376">
        <v>43409</v>
      </c>
      <c r="G199" s="348" t="s">
        <v>51</v>
      </c>
      <c r="H199" s="348">
        <v>2497</v>
      </c>
      <c r="I199" s="348">
        <v>1002</v>
      </c>
      <c r="J199" s="348" t="s">
        <v>1236</v>
      </c>
      <c r="K199" s="348">
        <v>7687</v>
      </c>
      <c r="L199" s="348">
        <v>2418</v>
      </c>
      <c r="M199" s="721" t="s">
        <v>1250</v>
      </c>
      <c r="N199" s="722"/>
      <c r="O199" s="722"/>
      <c r="P199" s="723"/>
    </row>
    <row r="200" spans="1:16" ht="15" customHeight="1" x14ac:dyDescent="0.35">
      <c r="A200" s="348" t="s">
        <v>1612</v>
      </c>
      <c r="B200" s="348" t="s">
        <v>1611</v>
      </c>
      <c r="C200" s="348" t="s">
        <v>1875</v>
      </c>
      <c r="D200" s="370">
        <v>1208.8802270000001</v>
      </c>
      <c r="E200" s="348" t="s">
        <v>75</v>
      </c>
      <c r="F200" s="376">
        <v>43564</v>
      </c>
      <c r="G200" s="348" t="s">
        <v>1613</v>
      </c>
      <c r="H200" s="348"/>
      <c r="I200" s="348">
        <v>1002</v>
      </c>
      <c r="J200" s="348"/>
      <c r="K200" s="348"/>
      <c r="L200" s="348"/>
      <c r="M200" s="721" t="s">
        <v>1251</v>
      </c>
      <c r="N200" s="722"/>
      <c r="O200" s="722"/>
      <c r="P200" s="723"/>
    </row>
    <row r="201" spans="1:16" ht="15" customHeight="1" x14ac:dyDescent="0.35">
      <c r="A201" s="348" t="s">
        <v>1616</v>
      </c>
      <c r="B201" s="348" t="s">
        <v>1615</v>
      </c>
      <c r="C201" s="348" t="s">
        <v>1875</v>
      </c>
      <c r="D201" s="370">
        <v>446.53592400000002</v>
      </c>
      <c r="E201" s="348" t="s">
        <v>75</v>
      </c>
      <c r="F201" s="376">
        <v>43565</v>
      </c>
      <c r="G201" s="348" t="s">
        <v>1613</v>
      </c>
      <c r="H201" s="348"/>
      <c r="I201" s="348">
        <v>1002</v>
      </c>
      <c r="J201" s="348"/>
      <c r="K201" s="348"/>
      <c r="L201" s="348"/>
      <c r="M201" s="721" t="s">
        <v>1251</v>
      </c>
      <c r="N201" s="722"/>
      <c r="O201" s="722"/>
      <c r="P201" s="723"/>
    </row>
    <row r="202" spans="1:16" ht="15" customHeight="1" x14ac:dyDescent="0.35">
      <c r="A202" s="348" t="s">
        <v>1617</v>
      </c>
      <c r="B202" s="348" t="s">
        <v>1618</v>
      </c>
      <c r="C202" s="348" t="s">
        <v>1875</v>
      </c>
      <c r="D202" s="370">
        <v>628.19277899999997</v>
      </c>
      <c r="E202" s="348" t="s">
        <v>75</v>
      </c>
      <c r="F202" s="376">
        <v>43564</v>
      </c>
      <c r="G202" s="348" t="s">
        <v>1613</v>
      </c>
      <c r="H202" s="348"/>
      <c r="I202" s="348">
        <v>1002</v>
      </c>
      <c r="J202" s="348"/>
      <c r="K202" s="348"/>
      <c r="L202" s="348"/>
      <c r="M202" s="721" t="s">
        <v>1251</v>
      </c>
      <c r="N202" s="722"/>
      <c r="O202" s="722"/>
      <c r="P202" s="723"/>
    </row>
    <row r="203" spans="1:16" ht="15" customHeight="1" x14ac:dyDescent="0.35">
      <c r="A203" s="348" t="s">
        <v>1621</v>
      </c>
      <c r="B203" s="348" t="s">
        <v>1619</v>
      </c>
      <c r="C203" s="348" t="s">
        <v>1875</v>
      </c>
      <c r="D203" s="370">
        <v>1491.1488569999999</v>
      </c>
      <c r="E203" s="348" t="s">
        <v>75</v>
      </c>
      <c r="F203" s="376">
        <v>43566</v>
      </c>
      <c r="G203" s="348" t="s">
        <v>1613</v>
      </c>
      <c r="H203" s="348"/>
      <c r="I203" s="348">
        <v>1002</v>
      </c>
      <c r="J203" s="348"/>
      <c r="K203" s="348"/>
      <c r="L203" s="348"/>
      <c r="M203" s="721" t="s">
        <v>1251</v>
      </c>
      <c r="N203" s="722"/>
      <c r="O203" s="722"/>
      <c r="P203" s="723"/>
    </row>
    <row r="204" spans="1:16" ht="15" customHeight="1" x14ac:dyDescent="0.35">
      <c r="A204" s="348" t="s">
        <v>1622</v>
      </c>
      <c r="B204" s="348" t="s">
        <v>1620</v>
      </c>
      <c r="C204" s="348" t="s">
        <v>1875</v>
      </c>
      <c r="D204" s="370">
        <v>931.79078200000004</v>
      </c>
      <c r="E204" s="348" t="s">
        <v>75</v>
      </c>
      <c r="F204" s="376">
        <v>43567</v>
      </c>
      <c r="G204" s="348" t="s">
        <v>1613</v>
      </c>
      <c r="H204" s="348"/>
      <c r="I204" s="348">
        <v>1002</v>
      </c>
      <c r="J204" s="348"/>
      <c r="K204" s="348"/>
      <c r="L204" s="348"/>
      <c r="M204" s="721" t="s">
        <v>1251</v>
      </c>
      <c r="N204" s="722"/>
      <c r="O204" s="722"/>
      <c r="P204" s="723"/>
    </row>
    <row r="205" spans="1:16" ht="15" customHeight="1" x14ac:dyDescent="0.35">
      <c r="A205" s="348" t="s">
        <v>1848</v>
      </c>
      <c r="B205" s="348" t="s">
        <v>1847</v>
      </c>
      <c r="C205" s="348" t="s">
        <v>1875</v>
      </c>
      <c r="D205" s="370">
        <v>1734.7991770000001</v>
      </c>
      <c r="E205" s="348" t="s">
        <v>75</v>
      </c>
      <c r="F205" s="376">
        <v>43582</v>
      </c>
      <c r="G205" s="348" t="s">
        <v>1613</v>
      </c>
      <c r="H205" s="348"/>
      <c r="I205" s="348">
        <v>1002</v>
      </c>
      <c r="J205" s="348"/>
      <c r="K205" s="348"/>
      <c r="L205" s="348"/>
      <c r="M205" s="721" t="s">
        <v>1251</v>
      </c>
      <c r="N205" s="722"/>
      <c r="O205" s="722"/>
      <c r="P205" s="723"/>
    </row>
    <row r="206" spans="1:16" ht="15" customHeight="1" x14ac:dyDescent="0.35">
      <c r="A206" s="348" t="s">
        <v>1854</v>
      </c>
      <c r="B206" s="348" t="s">
        <v>1849</v>
      </c>
      <c r="C206" s="348" t="s">
        <v>1868</v>
      </c>
      <c r="D206" s="370">
        <v>581.29777300000001</v>
      </c>
      <c r="E206" s="348" t="s">
        <v>75</v>
      </c>
      <c r="F206" s="376">
        <v>43578</v>
      </c>
      <c r="G206" s="348" t="s">
        <v>1613</v>
      </c>
      <c r="H206" s="348"/>
      <c r="I206" s="348">
        <v>1002</v>
      </c>
      <c r="J206" s="348"/>
      <c r="K206" s="348"/>
      <c r="L206" s="348"/>
      <c r="M206" s="721" t="s">
        <v>1251</v>
      </c>
      <c r="N206" s="722"/>
      <c r="O206" s="722"/>
      <c r="P206" s="723"/>
    </row>
    <row r="207" spans="1:16" ht="15" customHeight="1" x14ac:dyDescent="0.35">
      <c r="A207" s="348" t="s">
        <v>1855</v>
      </c>
      <c r="B207" s="348" t="s">
        <v>1850</v>
      </c>
      <c r="C207" s="348" t="s">
        <v>1868</v>
      </c>
      <c r="D207" s="370">
        <v>955.65115900000001</v>
      </c>
      <c r="E207" s="348" t="s">
        <v>75</v>
      </c>
      <c r="F207" s="376">
        <v>43579</v>
      </c>
      <c r="G207" s="348" t="s">
        <v>1613</v>
      </c>
      <c r="H207" s="348"/>
      <c r="I207" s="348">
        <v>1002</v>
      </c>
      <c r="J207" s="348"/>
      <c r="K207" s="348"/>
      <c r="L207" s="348"/>
      <c r="M207" s="721" t="s">
        <v>1251</v>
      </c>
      <c r="N207" s="722"/>
      <c r="O207" s="722"/>
      <c r="P207" s="723"/>
    </row>
    <row r="208" spans="1:16" ht="15" customHeight="1" x14ac:dyDescent="0.35">
      <c r="A208" s="348" t="s">
        <v>1856</v>
      </c>
      <c r="B208" s="348" t="s">
        <v>1851</v>
      </c>
      <c r="C208" s="348" t="s">
        <v>1868</v>
      </c>
      <c r="D208" s="370">
        <v>233.49395000000001</v>
      </c>
      <c r="E208" s="348" t="s">
        <v>75</v>
      </c>
      <c r="F208" s="376">
        <v>43592</v>
      </c>
      <c r="G208" s="348" t="s">
        <v>1613</v>
      </c>
      <c r="H208" s="348"/>
      <c r="I208" s="348">
        <v>1002</v>
      </c>
      <c r="J208" s="348"/>
      <c r="K208" s="348"/>
      <c r="L208" s="348"/>
      <c r="M208" s="721" t="s">
        <v>1251</v>
      </c>
      <c r="N208" s="722"/>
      <c r="O208" s="722"/>
      <c r="P208" s="723"/>
    </row>
    <row r="209" spans="1:16" ht="15" customHeight="1" x14ac:dyDescent="0.35">
      <c r="A209" s="348" t="s">
        <v>1857</v>
      </c>
      <c r="B209" s="348" t="s">
        <v>1852</v>
      </c>
      <c r="C209" s="348" t="s">
        <v>1868</v>
      </c>
      <c r="D209" s="370">
        <v>1304.182511</v>
      </c>
      <c r="E209" s="348" t="s">
        <v>75</v>
      </c>
      <c r="F209" s="376">
        <v>43581</v>
      </c>
      <c r="G209" s="348" t="s">
        <v>1613</v>
      </c>
      <c r="H209" s="348"/>
      <c r="I209" s="348">
        <v>1002</v>
      </c>
      <c r="J209" s="348"/>
      <c r="K209" s="348"/>
      <c r="L209" s="348"/>
      <c r="M209" s="721" t="s">
        <v>1251</v>
      </c>
      <c r="N209" s="722"/>
      <c r="O209" s="722"/>
      <c r="P209" s="723"/>
    </row>
    <row r="210" spans="1:16" ht="15" customHeight="1" x14ac:dyDescent="0.35">
      <c r="A210" s="348" t="s">
        <v>1858</v>
      </c>
      <c r="B210" s="348" t="s">
        <v>1853</v>
      </c>
      <c r="C210" s="348" t="s">
        <v>1868</v>
      </c>
      <c r="D210" s="370">
        <v>1641.366131</v>
      </c>
      <c r="E210" s="348" t="s">
        <v>75</v>
      </c>
      <c r="F210" s="376">
        <v>43591</v>
      </c>
      <c r="G210" s="348" t="s">
        <v>1613</v>
      </c>
      <c r="H210" s="348"/>
      <c r="I210" s="348">
        <v>1002</v>
      </c>
      <c r="J210" s="348"/>
      <c r="K210" s="348"/>
      <c r="L210" s="348"/>
      <c r="M210" s="721" t="s">
        <v>1251</v>
      </c>
      <c r="N210" s="722"/>
      <c r="O210" s="722"/>
      <c r="P210" s="723"/>
    </row>
  </sheetData>
  <mergeCells count="262">
    <mergeCell ref="M203:P203"/>
    <mergeCell ref="M204:P204"/>
    <mergeCell ref="M205:P205"/>
    <mergeCell ref="M206:P206"/>
    <mergeCell ref="M207:P207"/>
    <mergeCell ref="M208:P208"/>
    <mergeCell ref="M209:P209"/>
    <mergeCell ref="M210:P210"/>
    <mergeCell ref="M194:P194"/>
    <mergeCell ref="M195:P195"/>
    <mergeCell ref="M196:P196"/>
    <mergeCell ref="M197:P197"/>
    <mergeCell ref="M198:P198"/>
    <mergeCell ref="M199:P199"/>
    <mergeCell ref="M200:P200"/>
    <mergeCell ref="M201:P201"/>
    <mergeCell ref="M202:P202"/>
    <mergeCell ref="M185:P185"/>
    <mergeCell ref="M186:P186"/>
    <mergeCell ref="M187:P187"/>
    <mergeCell ref="M188:P188"/>
    <mergeCell ref="M189:P189"/>
    <mergeCell ref="M190:P190"/>
    <mergeCell ref="M191:P191"/>
    <mergeCell ref="M192:P192"/>
    <mergeCell ref="M193:P193"/>
    <mergeCell ref="M176:P176"/>
    <mergeCell ref="M177:P177"/>
    <mergeCell ref="M178:P178"/>
    <mergeCell ref="M179:P179"/>
    <mergeCell ref="M180:P180"/>
    <mergeCell ref="M181:P181"/>
    <mergeCell ref="M182:P182"/>
    <mergeCell ref="M183:P183"/>
    <mergeCell ref="M184:P184"/>
    <mergeCell ref="M167:P167"/>
    <mergeCell ref="M168:P168"/>
    <mergeCell ref="M169:P169"/>
    <mergeCell ref="M170:P170"/>
    <mergeCell ref="M171:P171"/>
    <mergeCell ref="M172:P172"/>
    <mergeCell ref="M173:P173"/>
    <mergeCell ref="M174:P174"/>
    <mergeCell ref="M175:P175"/>
    <mergeCell ref="M158:P158"/>
    <mergeCell ref="M159:P159"/>
    <mergeCell ref="M160:P160"/>
    <mergeCell ref="M161:P161"/>
    <mergeCell ref="M162:P162"/>
    <mergeCell ref="M163:P163"/>
    <mergeCell ref="M164:P164"/>
    <mergeCell ref="M165:P165"/>
    <mergeCell ref="M166:P166"/>
    <mergeCell ref="M149:P149"/>
    <mergeCell ref="M150:P150"/>
    <mergeCell ref="M151:P151"/>
    <mergeCell ref="M152:P152"/>
    <mergeCell ref="M153:P153"/>
    <mergeCell ref="M154:P154"/>
    <mergeCell ref="M155:P155"/>
    <mergeCell ref="M156:P156"/>
    <mergeCell ref="M157:P157"/>
    <mergeCell ref="M140:P140"/>
    <mergeCell ref="M141:P141"/>
    <mergeCell ref="M142:P142"/>
    <mergeCell ref="M143:P143"/>
    <mergeCell ref="M144:P144"/>
    <mergeCell ref="M145:P145"/>
    <mergeCell ref="M146:P146"/>
    <mergeCell ref="M147:P147"/>
    <mergeCell ref="M148:P148"/>
    <mergeCell ref="M131:P131"/>
    <mergeCell ref="M132:P132"/>
    <mergeCell ref="M133:P133"/>
    <mergeCell ref="M134:P134"/>
    <mergeCell ref="M135:P135"/>
    <mergeCell ref="M136:P136"/>
    <mergeCell ref="M137:P137"/>
    <mergeCell ref="M138:P138"/>
    <mergeCell ref="M139:P139"/>
    <mergeCell ref="M122:P122"/>
    <mergeCell ref="M123:P123"/>
    <mergeCell ref="M124:P124"/>
    <mergeCell ref="M125:P125"/>
    <mergeCell ref="M126:P126"/>
    <mergeCell ref="M127:P127"/>
    <mergeCell ref="M128:P128"/>
    <mergeCell ref="M129:P129"/>
    <mergeCell ref="M130:P130"/>
    <mergeCell ref="M113:P113"/>
    <mergeCell ref="M114:P114"/>
    <mergeCell ref="M115:P115"/>
    <mergeCell ref="M116:P116"/>
    <mergeCell ref="M117:P117"/>
    <mergeCell ref="M118:P118"/>
    <mergeCell ref="M119:P119"/>
    <mergeCell ref="M120:P120"/>
    <mergeCell ref="M121:P121"/>
    <mergeCell ref="M104:P104"/>
    <mergeCell ref="M105:P105"/>
    <mergeCell ref="M106:P106"/>
    <mergeCell ref="M107:P107"/>
    <mergeCell ref="M108:P108"/>
    <mergeCell ref="M109:P109"/>
    <mergeCell ref="M110:P110"/>
    <mergeCell ref="M111:P111"/>
    <mergeCell ref="M112:P112"/>
    <mergeCell ref="M95:P95"/>
    <mergeCell ref="M96:P96"/>
    <mergeCell ref="M97:P97"/>
    <mergeCell ref="M98:P98"/>
    <mergeCell ref="M99:P99"/>
    <mergeCell ref="M100:P100"/>
    <mergeCell ref="M101:P101"/>
    <mergeCell ref="M102:P102"/>
    <mergeCell ref="M103:P103"/>
    <mergeCell ref="M86:P86"/>
    <mergeCell ref="M87:P87"/>
    <mergeCell ref="M88:P88"/>
    <mergeCell ref="M89:P89"/>
    <mergeCell ref="M90:P90"/>
    <mergeCell ref="M91:P91"/>
    <mergeCell ref="M92:P92"/>
    <mergeCell ref="M93:P93"/>
    <mergeCell ref="M94:P94"/>
    <mergeCell ref="O9:P9"/>
    <mergeCell ref="O10:P10"/>
    <mergeCell ref="O11:P11"/>
    <mergeCell ref="M80:P80"/>
    <mergeCell ref="M81:P81"/>
    <mergeCell ref="M82:P82"/>
    <mergeCell ref="M83:P83"/>
    <mergeCell ref="M84:P84"/>
    <mergeCell ref="M85:P85"/>
    <mergeCell ref="M78:P78"/>
    <mergeCell ref="M79:P79"/>
    <mergeCell ref="M72:P72"/>
    <mergeCell ref="M73:P73"/>
    <mergeCell ref="M74:P74"/>
    <mergeCell ref="M75:P75"/>
    <mergeCell ref="M76:P76"/>
    <mergeCell ref="M77:P77"/>
    <mergeCell ref="M66:P66"/>
    <mergeCell ref="M67:P67"/>
    <mergeCell ref="M68:P68"/>
    <mergeCell ref="M69:P69"/>
    <mergeCell ref="M70:P70"/>
    <mergeCell ref="M71:P71"/>
    <mergeCell ref="M60:P60"/>
    <mergeCell ref="M61:P61"/>
    <mergeCell ref="M62:P62"/>
    <mergeCell ref="M63:P63"/>
    <mergeCell ref="M64:P64"/>
    <mergeCell ref="M65:P65"/>
    <mergeCell ref="M54:P54"/>
    <mergeCell ref="M55:P55"/>
    <mergeCell ref="M56:P56"/>
    <mergeCell ref="M57:P57"/>
    <mergeCell ref="M58:P58"/>
    <mergeCell ref="M59:P59"/>
    <mergeCell ref="M48:P48"/>
    <mergeCell ref="M49:P49"/>
    <mergeCell ref="M50:P50"/>
    <mergeCell ref="M51:P51"/>
    <mergeCell ref="M52:P52"/>
    <mergeCell ref="M53:P53"/>
    <mergeCell ref="M42:P42"/>
    <mergeCell ref="M43:P43"/>
    <mergeCell ref="M44:P44"/>
    <mergeCell ref="M45:P45"/>
    <mergeCell ref="M46:P46"/>
    <mergeCell ref="M47:P47"/>
    <mergeCell ref="M36:P36"/>
    <mergeCell ref="M37:P37"/>
    <mergeCell ref="M38:P38"/>
    <mergeCell ref="M39:P39"/>
    <mergeCell ref="M40:P40"/>
    <mergeCell ref="M41:P41"/>
    <mergeCell ref="M30:P30"/>
    <mergeCell ref="M31:P31"/>
    <mergeCell ref="M32:P32"/>
    <mergeCell ref="M33:P33"/>
    <mergeCell ref="M34:P34"/>
    <mergeCell ref="M35:P35"/>
    <mergeCell ref="M24:P24"/>
    <mergeCell ref="M25:P25"/>
    <mergeCell ref="M26:P26"/>
    <mergeCell ref="M27:P27"/>
    <mergeCell ref="M28:P28"/>
    <mergeCell ref="M29:P29"/>
    <mergeCell ref="M19:P19"/>
    <mergeCell ref="M20:P20"/>
    <mergeCell ref="M21:P21"/>
    <mergeCell ref="M22:P22"/>
    <mergeCell ref="M23:P23"/>
    <mergeCell ref="A13:C13"/>
    <mergeCell ref="A14:P14"/>
    <mergeCell ref="M15:P15"/>
    <mergeCell ref="M17:P17"/>
    <mergeCell ref="M16:P16"/>
    <mergeCell ref="M12:N12"/>
    <mergeCell ref="O12:P12"/>
    <mergeCell ref="A8:B8"/>
    <mergeCell ref="C8:E8"/>
    <mergeCell ref="F8:H8"/>
    <mergeCell ref="I8:L8"/>
    <mergeCell ref="M8:N8"/>
    <mergeCell ref="O8:P8"/>
    <mergeCell ref="A9:B9"/>
    <mergeCell ref="A10:B10"/>
    <mergeCell ref="C9:E9"/>
    <mergeCell ref="C10:E10"/>
    <mergeCell ref="F9:H9"/>
    <mergeCell ref="F10:H10"/>
    <mergeCell ref="I9:L9"/>
    <mergeCell ref="I10:L10"/>
    <mergeCell ref="M9:N9"/>
    <mergeCell ref="M10:N10"/>
    <mergeCell ref="M11:N11"/>
    <mergeCell ref="M18:P18"/>
    <mergeCell ref="A12:B12"/>
    <mergeCell ref="C12:E12"/>
    <mergeCell ref="F12:H12"/>
    <mergeCell ref="I12:L12"/>
    <mergeCell ref="D13:P13"/>
    <mergeCell ref="A1:P1"/>
    <mergeCell ref="A2:B2"/>
    <mergeCell ref="C2:E2"/>
    <mergeCell ref="F2:H2"/>
    <mergeCell ref="I2:L2"/>
    <mergeCell ref="M2:N2"/>
    <mergeCell ref="O2:P2"/>
    <mergeCell ref="A7:B7"/>
    <mergeCell ref="C7:E7"/>
    <mergeCell ref="F7:H7"/>
    <mergeCell ref="I7:L7"/>
    <mergeCell ref="M7:N7"/>
    <mergeCell ref="O7:P7"/>
    <mergeCell ref="A3:B3"/>
    <mergeCell ref="C3:E3"/>
    <mergeCell ref="F3:H3"/>
    <mergeCell ref="I3:L3"/>
    <mergeCell ref="M3:N3"/>
    <mergeCell ref="O3:P3"/>
    <mergeCell ref="A6:B6"/>
    <mergeCell ref="C6:E6"/>
    <mergeCell ref="F6:H6"/>
    <mergeCell ref="I6:L6"/>
    <mergeCell ref="M6:N6"/>
    <mergeCell ref="O6:P6"/>
    <mergeCell ref="A5:B5"/>
    <mergeCell ref="C5:E5"/>
    <mergeCell ref="F5:H5"/>
    <mergeCell ref="I5:L5"/>
    <mergeCell ref="M5:N5"/>
    <mergeCell ref="O5:P5"/>
    <mergeCell ref="A4:B4"/>
    <mergeCell ref="C4:E4"/>
    <mergeCell ref="F4:H4"/>
    <mergeCell ref="I4:L4"/>
    <mergeCell ref="M4:N4"/>
    <mergeCell ref="O4:P4"/>
  </mergeCells>
  <phoneticPr fontId="8" type="noConversion"/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R1935"/>
  <sheetViews>
    <sheetView topLeftCell="B101" zoomScale="90" zoomScaleNormal="90" workbookViewId="0">
      <selection activeCell="AE89" sqref="AE89"/>
    </sheetView>
  </sheetViews>
  <sheetFormatPr defaultRowHeight="14.5" x14ac:dyDescent="0.35"/>
  <cols>
    <col min="4" max="6" width="2.7265625" customWidth="1"/>
    <col min="7" max="7" width="5.7265625" customWidth="1"/>
    <col min="8" max="10" width="2.7265625" customWidth="1"/>
    <col min="11" max="11" width="10.7265625" customWidth="1"/>
    <col min="13" max="13" width="5.7265625" customWidth="1"/>
    <col min="16" max="18" width="2.7265625" customWidth="1"/>
    <col min="19" max="19" width="5.7265625" customWidth="1"/>
    <col min="20" max="22" width="2.7265625" customWidth="1"/>
    <col min="23" max="23" width="10.7265625" customWidth="1"/>
    <col min="25" max="25" width="5.7265625" customWidth="1"/>
    <col min="28" max="30" width="2.7265625" customWidth="1"/>
    <col min="31" max="31" width="5.7265625" customWidth="1"/>
    <col min="32" max="34" width="2.7265625" customWidth="1"/>
    <col min="35" max="35" width="10.7265625" customWidth="1"/>
  </cols>
  <sheetData>
    <row r="1" spans="2:44" x14ac:dyDescent="0.35">
      <c r="E1" s="23"/>
      <c r="F1" s="23"/>
      <c r="G1" s="24" t="s">
        <v>172</v>
      </c>
      <c r="H1" s="24"/>
      <c r="I1" s="23"/>
      <c r="Q1" s="23"/>
      <c r="R1" s="23"/>
      <c r="S1" s="24" t="s">
        <v>167</v>
      </c>
      <c r="T1" s="24"/>
      <c r="U1" s="23"/>
      <c r="AC1" s="23"/>
      <c r="AD1" s="23"/>
      <c r="AE1" s="24" t="s">
        <v>161</v>
      </c>
      <c r="AF1" s="24"/>
      <c r="AG1" s="23"/>
    </row>
    <row r="2" spans="2:44" x14ac:dyDescent="0.35">
      <c r="E2" s="23"/>
      <c r="F2" s="23"/>
      <c r="G2" s="24" t="s">
        <v>278</v>
      </c>
      <c r="H2" s="24"/>
      <c r="I2" s="23"/>
      <c r="Q2" s="23"/>
      <c r="R2" s="23"/>
      <c r="S2" s="24" t="s">
        <v>301</v>
      </c>
      <c r="T2" s="24"/>
      <c r="U2" s="23"/>
      <c r="AC2" s="23"/>
      <c r="AD2" s="23"/>
      <c r="AE2" s="24" t="s">
        <v>273</v>
      </c>
      <c r="AF2" s="24"/>
      <c r="AG2" s="23"/>
    </row>
    <row r="3" spans="2:44" x14ac:dyDescent="0.35">
      <c r="E3" s="23"/>
      <c r="F3" s="23"/>
      <c r="G3" s="73" t="s">
        <v>280</v>
      </c>
      <c r="H3" s="24"/>
      <c r="I3" s="23"/>
      <c r="Q3" s="23"/>
      <c r="R3" s="23"/>
      <c r="S3" s="73" t="s">
        <v>302</v>
      </c>
      <c r="T3" s="24"/>
      <c r="U3" s="23"/>
      <c r="AC3" s="23"/>
      <c r="AD3" s="23"/>
      <c r="AE3" s="73" t="s">
        <v>308</v>
      </c>
      <c r="AF3" s="24"/>
      <c r="AG3" s="23"/>
    </row>
    <row r="4" spans="2:44" x14ac:dyDescent="0.35">
      <c r="E4" s="23"/>
      <c r="F4" s="23"/>
      <c r="G4" s="142" t="s">
        <v>281</v>
      </c>
      <c r="H4" s="24"/>
      <c r="I4" s="23"/>
      <c r="Q4" s="23"/>
      <c r="R4" s="23"/>
      <c r="S4" s="142" t="s">
        <v>281</v>
      </c>
      <c r="T4" s="24"/>
      <c r="U4" s="23"/>
      <c r="AC4" s="23"/>
      <c r="AD4" s="23"/>
      <c r="AE4" s="73" t="s">
        <v>103</v>
      </c>
      <c r="AF4" s="24"/>
      <c r="AG4" s="23"/>
    </row>
    <row r="5" spans="2:44" ht="17.25" customHeight="1" x14ac:dyDescent="0.35">
      <c r="G5" s="24" t="s">
        <v>1626</v>
      </c>
      <c r="H5" s="145"/>
      <c r="S5" s="24" t="s">
        <v>1625</v>
      </c>
      <c r="T5" s="145"/>
      <c r="AE5" s="24" t="s">
        <v>1658</v>
      </c>
      <c r="AF5" s="95"/>
      <c r="AN5" s="747" t="s">
        <v>1248</v>
      </c>
      <c r="AO5" s="747"/>
      <c r="AP5" s="747"/>
      <c r="AQ5" s="747"/>
      <c r="AR5" s="747"/>
    </row>
    <row r="6" spans="2:44" x14ac:dyDescent="0.35">
      <c r="B6" s="746" t="s">
        <v>297</v>
      </c>
      <c r="C6" s="746"/>
      <c r="D6" s="746"/>
      <c r="E6" s="746"/>
      <c r="F6" s="746"/>
      <c r="G6" s="746"/>
      <c r="H6" s="746"/>
      <c r="I6" s="746"/>
      <c r="J6" s="746"/>
      <c r="K6" s="746"/>
      <c r="L6" s="746"/>
      <c r="N6" s="746" t="s">
        <v>297</v>
      </c>
      <c r="O6" s="746"/>
      <c r="P6" s="746"/>
      <c r="Q6" s="746"/>
      <c r="R6" s="746"/>
      <c r="S6" s="746"/>
      <c r="T6" s="746"/>
      <c r="U6" s="746"/>
      <c r="V6" s="746"/>
      <c r="W6" s="746"/>
      <c r="X6" s="746"/>
      <c r="Z6" s="746"/>
      <c r="AA6" s="746"/>
      <c r="AB6" s="746"/>
      <c r="AC6" s="746"/>
      <c r="AD6" s="746"/>
      <c r="AE6" s="746"/>
      <c r="AF6" s="746"/>
      <c r="AG6" s="746"/>
      <c r="AH6" s="746"/>
      <c r="AI6" s="746"/>
      <c r="AJ6" s="746"/>
      <c r="AN6" s="747"/>
      <c r="AO6" s="747"/>
      <c r="AP6" s="747"/>
      <c r="AQ6" s="747"/>
      <c r="AR6" s="747"/>
    </row>
    <row r="7" spans="2:44" ht="15" thickBot="1" x14ac:dyDescent="0.4">
      <c r="B7" s="15" t="s">
        <v>116</v>
      </c>
      <c r="C7" s="105">
        <v>28033</v>
      </c>
      <c r="N7" s="15" t="s">
        <v>116</v>
      </c>
      <c r="O7" s="105">
        <v>28012</v>
      </c>
      <c r="Z7" s="15" t="s">
        <v>116</v>
      </c>
      <c r="AA7" s="105">
        <v>31109</v>
      </c>
      <c r="AN7" s="747"/>
      <c r="AO7" s="747"/>
      <c r="AP7" s="747"/>
      <c r="AQ7" s="747"/>
      <c r="AR7" s="747"/>
    </row>
    <row r="8" spans="2:44" x14ac:dyDescent="0.35">
      <c r="C8" s="47" t="s">
        <v>129</v>
      </c>
      <c r="D8" s="17"/>
      <c r="E8" s="138"/>
      <c r="F8" s="139"/>
      <c r="G8" s="139"/>
      <c r="H8" s="139"/>
      <c r="I8" s="140"/>
      <c r="J8" s="19"/>
      <c r="K8" s="14" t="s">
        <v>84</v>
      </c>
      <c r="L8" s="22">
        <v>5183</v>
      </c>
      <c r="M8" s="14"/>
      <c r="O8" s="47" t="s">
        <v>129</v>
      </c>
      <c r="P8" s="17"/>
      <c r="Q8" s="138"/>
      <c r="R8" s="139"/>
      <c r="S8" s="139"/>
      <c r="T8" s="139"/>
      <c r="U8" s="140"/>
      <c r="V8" s="19"/>
      <c r="W8" s="14" t="s">
        <v>84</v>
      </c>
      <c r="X8" s="22">
        <v>5181</v>
      </c>
      <c r="Y8" s="14"/>
      <c r="AA8" s="14"/>
      <c r="AB8" s="17"/>
      <c r="AC8" s="138"/>
      <c r="AD8" s="139"/>
      <c r="AE8" s="139"/>
      <c r="AF8" s="139"/>
      <c r="AG8" s="140"/>
      <c r="AH8" s="19"/>
      <c r="AI8" s="14" t="s">
        <v>84</v>
      </c>
      <c r="AJ8" s="22">
        <v>5200</v>
      </c>
      <c r="AK8" s="14"/>
      <c r="AN8" s="747"/>
      <c r="AO8" s="747"/>
      <c r="AP8" s="747"/>
      <c r="AQ8" s="747"/>
      <c r="AR8" s="747"/>
    </row>
    <row r="9" spans="2:44" x14ac:dyDescent="0.35">
      <c r="C9" s="136" t="s">
        <v>140</v>
      </c>
      <c r="D9" s="18"/>
      <c r="E9" s="56"/>
      <c r="F9" s="33"/>
      <c r="G9" s="34"/>
      <c r="H9" s="34"/>
      <c r="I9" s="57"/>
      <c r="J9" s="33"/>
      <c r="K9" s="14" t="s">
        <v>85</v>
      </c>
      <c r="L9" s="22">
        <v>5177</v>
      </c>
      <c r="M9" s="14"/>
      <c r="O9" s="136" t="s">
        <v>140</v>
      </c>
      <c r="P9" s="18"/>
      <c r="Q9" s="35"/>
      <c r="R9" s="33"/>
      <c r="S9" s="33"/>
      <c r="T9" s="33"/>
      <c r="U9" s="109"/>
      <c r="V9" s="33"/>
      <c r="W9" s="14" t="s">
        <v>85</v>
      </c>
      <c r="X9" s="22">
        <v>5176</v>
      </c>
      <c r="Y9" s="14"/>
      <c r="AA9" s="14"/>
      <c r="AB9" s="17"/>
      <c r="AC9" s="133"/>
      <c r="AD9" s="134"/>
      <c r="AE9" s="134"/>
      <c r="AF9" s="134"/>
      <c r="AG9" s="135"/>
      <c r="AH9" s="19"/>
      <c r="AI9" s="14" t="s">
        <v>85</v>
      </c>
      <c r="AJ9" s="22">
        <v>5189</v>
      </c>
      <c r="AK9" s="14"/>
      <c r="AN9" s="747"/>
      <c r="AO9" s="747"/>
      <c r="AP9" s="747"/>
      <c r="AQ9" s="747"/>
      <c r="AR9" s="747"/>
    </row>
    <row r="10" spans="2:44" x14ac:dyDescent="0.35">
      <c r="C10" s="47" t="s">
        <v>294</v>
      </c>
      <c r="D10" s="18"/>
      <c r="E10" s="107"/>
      <c r="F10" s="134"/>
      <c r="G10" s="134"/>
      <c r="H10" s="134"/>
      <c r="I10" s="106"/>
      <c r="J10" s="33"/>
      <c r="K10" s="14" t="s">
        <v>117</v>
      </c>
      <c r="L10" s="22">
        <v>40</v>
      </c>
      <c r="M10" s="14"/>
      <c r="O10" s="47" t="s">
        <v>306</v>
      </c>
      <c r="P10" s="18"/>
      <c r="Q10" s="133"/>
      <c r="R10" s="134"/>
      <c r="S10" s="134"/>
      <c r="T10" s="134"/>
      <c r="U10" s="135"/>
      <c r="V10" s="33"/>
      <c r="W10" s="14" t="s">
        <v>117</v>
      </c>
      <c r="X10" s="22">
        <v>120</v>
      </c>
      <c r="Y10" s="14"/>
      <c r="AA10" s="198" t="s">
        <v>1668</v>
      </c>
      <c r="AB10" s="17"/>
      <c r="AC10" s="133"/>
      <c r="AD10" s="134"/>
      <c r="AE10" s="134"/>
      <c r="AF10" s="134"/>
      <c r="AG10" s="135"/>
      <c r="AH10" s="19"/>
      <c r="AI10" s="14"/>
      <c r="AJ10" s="14"/>
      <c r="AK10" s="14"/>
      <c r="AN10" s="747"/>
      <c r="AO10" s="747"/>
      <c r="AP10" s="747"/>
      <c r="AQ10" s="747"/>
      <c r="AR10" s="747"/>
    </row>
    <row r="11" spans="2:44" x14ac:dyDescent="0.35">
      <c r="C11" s="111" t="s">
        <v>291</v>
      </c>
      <c r="D11" s="18"/>
      <c r="E11" s="56"/>
      <c r="F11" s="33"/>
      <c r="G11" s="33"/>
      <c r="H11" s="33"/>
      <c r="I11" s="57"/>
      <c r="J11" s="33"/>
      <c r="K11" s="14" t="s">
        <v>118</v>
      </c>
      <c r="L11" s="22">
        <v>65</v>
      </c>
      <c r="M11" s="14"/>
      <c r="O11" s="111" t="s">
        <v>304</v>
      </c>
      <c r="P11" s="18"/>
      <c r="Q11" s="56"/>
      <c r="R11" s="33"/>
      <c r="S11" s="33"/>
      <c r="T11" s="33"/>
      <c r="U11" s="57"/>
      <c r="V11" s="33"/>
      <c r="W11" s="14" t="s">
        <v>118</v>
      </c>
      <c r="X11" s="22">
        <v>200</v>
      </c>
      <c r="Y11" s="14"/>
      <c r="AA11" s="217"/>
      <c r="AB11" s="17"/>
      <c r="AC11" s="232"/>
      <c r="AD11" s="193"/>
      <c r="AE11" s="193"/>
      <c r="AF11" s="193"/>
      <c r="AG11" s="195"/>
      <c r="AH11" s="19"/>
      <c r="AK11" s="14"/>
      <c r="AN11" s="747"/>
      <c r="AO11" s="747"/>
      <c r="AP11" s="747"/>
      <c r="AQ11" s="747"/>
      <c r="AR11" s="747"/>
    </row>
    <row r="12" spans="2:44" x14ac:dyDescent="0.35">
      <c r="C12" s="47" t="s">
        <v>296</v>
      </c>
      <c r="D12" s="18"/>
      <c r="E12" s="56"/>
      <c r="F12" s="33"/>
      <c r="G12" s="34"/>
      <c r="H12" s="34"/>
      <c r="I12" s="57"/>
      <c r="J12" s="33"/>
      <c r="K12" s="14" t="s">
        <v>123</v>
      </c>
      <c r="M12" s="14"/>
      <c r="O12" s="111" t="s">
        <v>305</v>
      </c>
      <c r="P12" s="18"/>
      <c r="Q12" s="56"/>
      <c r="R12" s="35"/>
      <c r="S12" s="33"/>
      <c r="T12" s="109"/>
      <c r="U12" s="57"/>
      <c r="V12" s="33"/>
      <c r="W12" s="14" t="s">
        <v>123</v>
      </c>
      <c r="Y12" s="14"/>
      <c r="AA12" s="217"/>
      <c r="AB12" s="17"/>
      <c r="AC12" s="133"/>
      <c r="AD12" s="134"/>
      <c r="AE12" s="134"/>
      <c r="AF12" s="134"/>
      <c r="AG12" s="135"/>
      <c r="AH12" s="19"/>
      <c r="AI12" s="14"/>
      <c r="AJ12" s="14"/>
      <c r="AK12" s="14"/>
      <c r="AN12" s="747"/>
      <c r="AO12" s="747"/>
      <c r="AP12" s="747"/>
      <c r="AQ12" s="747"/>
      <c r="AR12" s="747"/>
    </row>
    <row r="13" spans="2:44" x14ac:dyDescent="0.35">
      <c r="C13" s="111" t="s">
        <v>290</v>
      </c>
      <c r="D13" s="18"/>
      <c r="E13" s="107"/>
      <c r="F13" s="134"/>
      <c r="G13" s="134"/>
      <c r="H13" s="134"/>
      <c r="I13" s="106"/>
      <c r="J13" s="33"/>
      <c r="K13" s="14" t="s">
        <v>30</v>
      </c>
      <c r="L13" s="22">
        <v>774</v>
      </c>
      <c r="M13" s="14"/>
      <c r="O13" s="111"/>
      <c r="P13" s="18"/>
      <c r="Q13" s="56"/>
      <c r="R13" s="35"/>
      <c r="S13" s="33"/>
      <c r="T13" s="109"/>
      <c r="U13" s="57"/>
      <c r="V13" s="33"/>
      <c r="W13" s="14" t="s">
        <v>30</v>
      </c>
      <c r="X13" s="22">
        <v>779</v>
      </c>
      <c r="Y13" s="14"/>
      <c r="AA13" s="217"/>
      <c r="AB13" s="17"/>
      <c r="AC13" s="133"/>
      <c r="AD13" s="134"/>
      <c r="AE13" s="134"/>
      <c r="AF13" s="134"/>
      <c r="AG13" s="135"/>
      <c r="AH13" s="19"/>
      <c r="AI13" s="14" t="s">
        <v>117</v>
      </c>
      <c r="AJ13" s="22">
        <v>714</v>
      </c>
      <c r="AK13" s="14"/>
      <c r="AN13" s="747"/>
      <c r="AO13" s="747"/>
      <c r="AP13" s="747"/>
      <c r="AQ13" s="747"/>
      <c r="AR13" s="747"/>
    </row>
    <row r="14" spans="2:44" x14ac:dyDescent="0.35">
      <c r="C14" s="47" t="s">
        <v>293</v>
      </c>
      <c r="D14" s="15"/>
      <c r="E14" s="56"/>
      <c r="F14" s="743"/>
      <c r="G14" s="743"/>
      <c r="H14" s="743"/>
      <c r="I14" s="57"/>
      <c r="J14" s="14"/>
      <c r="K14" s="14"/>
      <c r="M14" s="14"/>
      <c r="O14" s="47"/>
      <c r="P14" s="15"/>
      <c r="Q14" s="56"/>
      <c r="R14" s="35"/>
      <c r="S14" s="33"/>
      <c r="T14" s="109"/>
      <c r="U14" s="57"/>
      <c r="V14" s="14"/>
      <c r="W14" s="14"/>
      <c r="Y14" s="14"/>
      <c r="AA14" s="198" t="s">
        <v>1667</v>
      </c>
      <c r="AB14" s="15"/>
      <c r="AC14" s="107"/>
      <c r="AD14" s="134"/>
      <c r="AE14" s="134"/>
      <c r="AF14" s="134"/>
      <c r="AG14" s="106"/>
      <c r="AH14" s="14"/>
      <c r="AI14" s="14" t="s">
        <v>118</v>
      </c>
      <c r="AJ14" s="22">
        <v>550</v>
      </c>
      <c r="AK14" s="14"/>
      <c r="AN14" s="747"/>
      <c r="AO14" s="747"/>
      <c r="AP14" s="747"/>
      <c r="AQ14" s="747"/>
      <c r="AR14" s="747"/>
    </row>
    <row r="15" spans="2:44" x14ac:dyDescent="0.35">
      <c r="C15" s="111" t="s">
        <v>289</v>
      </c>
      <c r="D15" s="15"/>
      <c r="E15" s="107"/>
      <c r="F15" s="134"/>
      <c r="G15" s="134"/>
      <c r="H15" s="134"/>
      <c r="I15" s="106"/>
      <c r="J15" s="14"/>
      <c r="K15" s="14" t="s">
        <v>282</v>
      </c>
      <c r="L15" s="22">
        <v>1025</v>
      </c>
      <c r="M15" s="21"/>
      <c r="O15" s="111"/>
      <c r="P15" s="15"/>
      <c r="Q15" s="49"/>
      <c r="R15" s="35"/>
      <c r="S15" s="33"/>
      <c r="T15" s="109"/>
      <c r="U15" s="53"/>
      <c r="V15" s="14"/>
      <c r="W15" s="14" t="s">
        <v>282</v>
      </c>
      <c r="X15" s="22">
        <v>1050</v>
      </c>
      <c r="Y15" s="21"/>
      <c r="AB15" s="15"/>
      <c r="AC15" s="107"/>
      <c r="AD15" s="134"/>
      <c r="AE15" s="134"/>
      <c r="AF15" s="134"/>
      <c r="AG15" s="106"/>
      <c r="AH15" s="14"/>
      <c r="AI15" s="14" t="s">
        <v>123</v>
      </c>
      <c r="AK15" s="21"/>
      <c r="AN15" s="747"/>
      <c r="AO15" s="747"/>
      <c r="AP15" s="747"/>
      <c r="AQ15" s="747"/>
      <c r="AR15" s="747"/>
    </row>
    <row r="16" spans="2:44" x14ac:dyDescent="0.35">
      <c r="D16" s="15"/>
      <c r="E16" s="56"/>
      <c r="F16" s="33"/>
      <c r="G16" s="33"/>
      <c r="H16" s="33"/>
      <c r="I16" s="57"/>
      <c r="J16" s="14"/>
      <c r="K16" s="14" t="s">
        <v>118</v>
      </c>
      <c r="L16" s="22">
        <v>100</v>
      </c>
      <c r="M16" s="21"/>
      <c r="P16" s="15"/>
      <c r="Q16" s="49"/>
      <c r="R16" s="35"/>
      <c r="S16" s="33"/>
      <c r="T16" s="109"/>
      <c r="U16" s="53"/>
      <c r="V16" s="14"/>
      <c r="W16" s="14" t="s">
        <v>118</v>
      </c>
      <c r="X16" s="22">
        <v>100</v>
      </c>
      <c r="Y16" s="21"/>
      <c r="AA16" s="198" t="s">
        <v>1666</v>
      </c>
      <c r="AB16" s="15"/>
      <c r="AC16" s="107"/>
      <c r="AD16" s="134"/>
      <c r="AE16" s="134"/>
      <c r="AF16" s="134"/>
      <c r="AG16" s="106"/>
      <c r="AH16" s="14"/>
      <c r="AI16" s="14" t="s">
        <v>30</v>
      </c>
      <c r="AJ16" s="22">
        <v>791</v>
      </c>
      <c r="AK16" s="21"/>
    </row>
    <row r="17" spans="2:37" x14ac:dyDescent="0.35">
      <c r="B17" s="31"/>
      <c r="E17" s="56"/>
      <c r="F17" s="33"/>
      <c r="G17" s="33"/>
      <c r="H17" s="33"/>
      <c r="I17" s="57"/>
      <c r="J17" s="14"/>
      <c r="K17" s="30" t="s">
        <v>287</v>
      </c>
      <c r="L17" s="21"/>
      <c r="M17" s="14"/>
      <c r="N17" s="31"/>
      <c r="Q17" s="56"/>
      <c r="R17" s="35"/>
      <c r="S17" s="33"/>
      <c r="T17" s="109"/>
      <c r="U17" s="57"/>
      <c r="V17" s="14"/>
      <c r="W17" s="30" t="s">
        <v>307</v>
      </c>
      <c r="X17" s="21"/>
      <c r="Y17" s="14"/>
      <c r="Z17" s="31"/>
      <c r="AA17" s="29"/>
      <c r="AC17" s="107"/>
      <c r="AD17" s="134"/>
      <c r="AE17" s="134"/>
      <c r="AF17" s="134"/>
      <c r="AG17" s="106"/>
      <c r="AH17" s="14"/>
      <c r="AI17" s="14"/>
      <c r="AJ17" s="14"/>
      <c r="AK17" s="14"/>
    </row>
    <row r="18" spans="2:37" x14ac:dyDescent="0.35">
      <c r="B18" s="18" t="s">
        <v>292</v>
      </c>
      <c r="C18" s="111"/>
      <c r="E18" s="56"/>
      <c r="F18" s="33"/>
      <c r="G18" s="33"/>
      <c r="H18" s="33"/>
      <c r="I18" s="57"/>
      <c r="J18" s="18"/>
      <c r="K18" s="14" t="s">
        <v>295</v>
      </c>
      <c r="M18" s="14"/>
      <c r="N18" s="18"/>
      <c r="O18" s="111"/>
      <c r="Q18" s="56"/>
      <c r="R18" s="35"/>
      <c r="S18" s="33"/>
      <c r="T18" s="109"/>
      <c r="U18" s="57"/>
      <c r="V18" s="18"/>
      <c r="W18" s="14"/>
      <c r="Y18" s="14"/>
      <c r="Z18" s="31"/>
      <c r="AA18" s="29"/>
      <c r="AC18" s="250"/>
      <c r="AD18" s="193"/>
      <c r="AE18" s="193"/>
      <c r="AF18" s="193"/>
      <c r="AG18" s="251"/>
      <c r="AH18" s="18"/>
      <c r="AK18" s="14"/>
    </row>
    <row r="19" spans="2:37" x14ac:dyDescent="0.35">
      <c r="B19" s="31"/>
      <c r="C19" s="111"/>
      <c r="E19" s="48"/>
      <c r="F19" s="34"/>
      <c r="G19" s="34"/>
      <c r="H19" s="34"/>
      <c r="I19" s="52"/>
      <c r="J19" s="18"/>
      <c r="M19" s="14"/>
      <c r="N19" s="31"/>
      <c r="O19" s="111"/>
      <c r="Q19" s="56"/>
      <c r="R19" s="35"/>
      <c r="S19" s="33"/>
      <c r="T19" s="109"/>
      <c r="U19" s="57"/>
      <c r="V19" s="18"/>
      <c r="Y19" s="14"/>
      <c r="Z19" s="31"/>
      <c r="AA19" s="29"/>
      <c r="AC19" s="48"/>
      <c r="AD19" s="231"/>
      <c r="AE19" s="231"/>
      <c r="AF19" s="231"/>
      <c r="AG19" s="52"/>
      <c r="AH19" s="14"/>
      <c r="AK19" s="14"/>
    </row>
    <row r="20" spans="2:37" x14ac:dyDescent="0.35">
      <c r="B20" s="31"/>
      <c r="C20" s="111"/>
      <c r="E20" s="48"/>
      <c r="F20" s="34"/>
      <c r="G20" s="34"/>
      <c r="H20" s="34"/>
      <c r="I20" s="52"/>
      <c r="J20" s="14"/>
      <c r="K20" s="14"/>
      <c r="L20" s="22"/>
      <c r="M20" s="14"/>
      <c r="N20" s="31"/>
      <c r="O20" s="111"/>
      <c r="Q20" s="48"/>
      <c r="R20" s="40"/>
      <c r="S20" s="34"/>
      <c r="T20" s="37"/>
      <c r="U20" s="52"/>
      <c r="V20" s="14"/>
      <c r="W20" s="14"/>
      <c r="X20" s="22"/>
      <c r="Y20" s="14"/>
      <c r="Z20" s="31"/>
      <c r="AA20" s="198" t="s">
        <v>1665</v>
      </c>
      <c r="AB20" s="218"/>
      <c r="AC20" s="107"/>
      <c r="AD20" s="134"/>
      <c r="AE20" s="134"/>
      <c r="AF20" s="134"/>
      <c r="AG20" s="106"/>
      <c r="AH20" s="14"/>
      <c r="AK20" s="14"/>
    </row>
    <row r="21" spans="2:37" x14ac:dyDescent="0.35">
      <c r="B21" s="31"/>
      <c r="C21" s="111"/>
      <c r="E21" s="48"/>
      <c r="F21" s="34"/>
      <c r="G21" s="34"/>
      <c r="H21" s="34"/>
      <c r="I21" s="52"/>
      <c r="J21" s="14"/>
      <c r="L21" s="22"/>
      <c r="M21" s="14"/>
      <c r="N21" s="31"/>
      <c r="O21" s="111"/>
      <c r="Q21" s="48"/>
      <c r="R21" s="40"/>
      <c r="S21" s="34"/>
      <c r="T21" s="37"/>
      <c r="U21" s="52"/>
      <c r="V21" s="14"/>
      <c r="X21" s="22"/>
      <c r="Y21" s="14"/>
      <c r="Z21" s="31"/>
      <c r="AA21" s="198" t="s">
        <v>1664</v>
      </c>
      <c r="AB21" s="323"/>
      <c r="AC21" s="107"/>
      <c r="AD21" s="134"/>
      <c r="AE21" s="134"/>
      <c r="AF21" s="134"/>
      <c r="AG21" s="106"/>
      <c r="AH21" s="14"/>
      <c r="AI21" s="14"/>
      <c r="AJ21" s="22"/>
      <c r="AK21" s="14"/>
    </row>
    <row r="22" spans="2:37" x14ac:dyDescent="0.35">
      <c r="B22" s="31"/>
      <c r="C22" s="29"/>
      <c r="E22" s="48"/>
      <c r="I22" s="52"/>
      <c r="J22" s="14"/>
      <c r="K22" s="14"/>
      <c r="L22" s="22"/>
      <c r="M22" s="14"/>
      <c r="N22" s="31"/>
      <c r="O22" s="29"/>
      <c r="Q22" s="48"/>
      <c r="R22" s="40"/>
      <c r="S22" s="34"/>
      <c r="T22" s="37"/>
      <c r="U22" s="52"/>
      <c r="V22" s="14"/>
      <c r="W22" s="14"/>
      <c r="X22" s="22"/>
      <c r="Y22" s="14"/>
      <c r="Z22" s="31"/>
      <c r="AB22" s="323"/>
      <c r="AC22" s="242"/>
      <c r="AD22" s="237"/>
      <c r="AE22" s="231"/>
      <c r="AF22" s="234"/>
      <c r="AG22" s="246"/>
      <c r="AH22" s="14"/>
      <c r="AK22" s="14"/>
    </row>
    <row r="23" spans="2:37" x14ac:dyDescent="0.35">
      <c r="B23" s="31"/>
      <c r="E23" s="48"/>
      <c r="F23" s="34"/>
      <c r="G23" s="34"/>
      <c r="H23" s="34"/>
      <c r="I23" s="52"/>
      <c r="J23" s="14"/>
      <c r="M23" s="14"/>
      <c r="N23" s="31"/>
      <c r="Q23" s="48"/>
      <c r="R23" s="40"/>
      <c r="S23" s="34"/>
      <c r="T23" s="37"/>
      <c r="U23" s="52"/>
      <c r="V23" s="14"/>
      <c r="Y23" s="14"/>
      <c r="Z23" s="31"/>
      <c r="AA23" s="228"/>
      <c r="AB23" s="323"/>
      <c r="AC23" s="242"/>
      <c r="AD23" s="237"/>
      <c r="AE23" s="231"/>
      <c r="AF23" s="234"/>
      <c r="AG23" s="246"/>
      <c r="AH23" s="14"/>
      <c r="AI23" s="14"/>
      <c r="AJ23" s="14"/>
      <c r="AK23" s="14"/>
    </row>
    <row r="24" spans="2:37" ht="15" thickBot="1" x14ac:dyDescent="0.4">
      <c r="B24" s="31"/>
      <c r="C24" s="111" t="s">
        <v>288</v>
      </c>
      <c r="E24" s="48"/>
      <c r="F24" s="40"/>
      <c r="G24" s="34"/>
      <c r="H24" s="37"/>
      <c r="I24" s="52"/>
      <c r="J24" s="14"/>
      <c r="K24" s="14"/>
      <c r="L24" s="14"/>
      <c r="M24" s="14"/>
      <c r="N24" s="31"/>
      <c r="Q24" s="48"/>
      <c r="R24" s="40"/>
      <c r="S24" s="34"/>
      <c r="T24" s="37"/>
      <c r="U24" s="52"/>
      <c r="V24" s="14"/>
      <c r="W24" s="14"/>
      <c r="X24" s="14"/>
      <c r="Y24" s="14"/>
      <c r="Z24" s="31"/>
      <c r="AA24" s="198" t="s">
        <v>1663</v>
      </c>
      <c r="AB24" s="218"/>
      <c r="AC24" s="107"/>
      <c r="AD24" s="133"/>
      <c r="AE24" s="391"/>
      <c r="AF24" s="135"/>
      <c r="AG24" s="106"/>
      <c r="AH24" s="14"/>
      <c r="AI24" s="14" t="s">
        <v>77</v>
      </c>
      <c r="AJ24" s="22">
        <v>4820</v>
      </c>
      <c r="AK24" s="14"/>
    </row>
    <row r="25" spans="2:37" ht="15" thickBot="1" x14ac:dyDescent="0.4">
      <c r="B25" s="31"/>
      <c r="E25" s="48"/>
      <c r="F25" s="40"/>
      <c r="G25" s="34"/>
      <c r="H25" s="37"/>
      <c r="I25" s="52"/>
      <c r="J25" s="14"/>
      <c r="M25" s="14"/>
      <c r="N25" s="31"/>
      <c r="Q25" s="48"/>
      <c r="R25" s="40"/>
      <c r="S25" s="34"/>
      <c r="T25" s="37"/>
      <c r="U25" s="52"/>
      <c r="V25" s="14"/>
      <c r="Y25" s="14"/>
      <c r="AA25" s="198" t="s">
        <v>1662</v>
      </c>
      <c r="AB25" s="323"/>
      <c r="AC25" s="107"/>
      <c r="AD25" s="739"/>
      <c r="AE25" s="740"/>
      <c r="AF25" s="741"/>
      <c r="AG25" s="106"/>
      <c r="AH25" s="14"/>
      <c r="AI25" s="14" t="s">
        <v>78</v>
      </c>
      <c r="AJ25" s="22"/>
      <c r="AK25" s="14"/>
    </row>
    <row r="26" spans="2:37" x14ac:dyDescent="0.35">
      <c r="C26" s="111" t="s">
        <v>286</v>
      </c>
      <c r="E26" s="49"/>
      <c r="F26" s="35"/>
      <c r="G26" s="34"/>
      <c r="H26" s="37"/>
      <c r="I26" s="53"/>
      <c r="J26" s="14"/>
      <c r="K26" s="14" t="s">
        <v>300</v>
      </c>
      <c r="L26" s="22">
        <v>4300</v>
      </c>
      <c r="M26" s="14"/>
      <c r="O26" s="111" t="s">
        <v>286</v>
      </c>
      <c r="Q26" s="49"/>
      <c r="R26" s="35"/>
      <c r="S26" s="34"/>
      <c r="T26" s="37"/>
      <c r="U26" s="53"/>
      <c r="V26" s="14"/>
      <c r="W26" s="14" t="s">
        <v>300</v>
      </c>
      <c r="X26" s="22">
        <v>4300</v>
      </c>
      <c r="Y26" s="14"/>
      <c r="AA26" s="198" t="s">
        <v>1661</v>
      </c>
      <c r="AB26" s="323"/>
      <c r="AC26" s="107"/>
      <c r="AD26" s="133"/>
      <c r="AE26" s="391"/>
      <c r="AF26" s="135"/>
      <c r="AG26" s="106"/>
      <c r="AH26" s="14"/>
      <c r="AK26" s="14"/>
    </row>
    <row r="27" spans="2:37" ht="15" thickBot="1" x14ac:dyDescent="0.4">
      <c r="C27" s="103" t="s">
        <v>139</v>
      </c>
      <c r="E27" s="49"/>
      <c r="F27" s="133"/>
      <c r="G27" s="134"/>
      <c r="H27" s="135"/>
      <c r="I27" s="53"/>
      <c r="J27" s="14"/>
      <c r="K27" s="14"/>
      <c r="L27" s="22"/>
      <c r="M27" s="14"/>
      <c r="O27" s="103" t="s">
        <v>139</v>
      </c>
      <c r="Q27" s="49"/>
      <c r="R27" s="133"/>
      <c r="S27" s="134"/>
      <c r="T27" s="135"/>
      <c r="U27" s="53"/>
      <c r="V27" s="14"/>
      <c r="W27" s="14"/>
      <c r="X27" s="22"/>
      <c r="Y27" s="14"/>
      <c r="Z27" s="323"/>
      <c r="AA27" s="198"/>
      <c r="AB27" s="323"/>
      <c r="AC27" s="250"/>
      <c r="AD27" s="232"/>
      <c r="AE27" s="221"/>
      <c r="AF27" s="195"/>
      <c r="AG27" s="251"/>
      <c r="AH27" s="217"/>
      <c r="AI27" s="217"/>
      <c r="AJ27" s="225"/>
      <c r="AK27" s="14"/>
    </row>
    <row r="28" spans="2:37" ht="15" thickBot="1" x14ac:dyDescent="0.4">
      <c r="C28" s="103" t="s">
        <v>285</v>
      </c>
      <c r="E28" s="49"/>
      <c r="F28" s="736"/>
      <c r="G28" s="737"/>
      <c r="H28" s="738"/>
      <c r="I28" s="53"/>
      <c r="J28" s="14"/>
      <c r="K28" s="14"/>
      <c r="L28" s="22"/>
      <c r="M28" s="14"/>
      <c r="O28" s="103" t="s">
        <v>285</v>
      </c>
      <c r="Q28" s="49"/>
      <c r="R28" s="736"/>
      <c r="S28" s="737"/>
      <c r="T28" s="738"/>
      <c r="U28" s="53"/>
      <c r="V28" s="14"/>
      <c r="W28" s="14"/>
      <c r="X28" s="22"/>
      <c r="Y28" s="14"/>
      <c r="AA28" s="29"/>
      <c r="AC28" s="49"/>
      <c r="AD28" s="35"/>
      <c r="AE28" s="34"/>
      <c r="AF28" s="37"/>
      <c r="AG28" s="53"/>
      <c r="AH28" s="14"/>
      <c r="AI28" s="14" t="s">
        <v>314</v>
      </c>
      <c r="AJ28" s="22">
        <v>6700</v>
      </c>
      <c r="AK28" s="14"/>
    </row>
    <row r="29" spans="2:37" ht="15" thickBot="1" x14ac:dyDescent="0.4">
      <c r="E29" s="49"/>
      <c r="F29" s="35"/>
      <c r="G29" s="34"/>
      <c r="H29" s="37"/>
      <c r="I29" s="53"/>
      <c r="J29" s="14"/>
      <c r="K29" s="14"/>
      <c r="L29" s="22"/>
      <c r="M29" s="14"/>
      <c r="Q29" s="49"/>
      <c r="R29" s="35"/>
      <c r="S29" s="34"/>
      <c r="T29" s="37"/>
      <c r="U29" s="53"/>
      <c r="V29" s="14"/>
      <c r="W29" s="14"/>
      <c r="X29" s="22"/>
      <c r="Y29" s="14"/>
      <c r="AA29" s="103" t="s">
        <v>1660</v>
      </c>
      <c r="AB29" s="323"/>
      <c r="AC29" s="243"/>
      <c r="AD29" s="736"/>
      <c r="AE29" s="737"/>
      <c r="AF29" s="738"/>
      <c r="AG29" s="53"/>
      <c r="AH29" s="14"/>
      <c r="AI29" s="14"/>
      <c r="AJ29" s="22"/>
      <c r="AK29" s="14"/>
    </row>
    <row r="30" spans="2:37" x14ac:dyDescent="0.35">
      <c r="C30" s="29" t="s">
        <v>283</v>
      </c>
      <c r="E30" s="50"/>
      <c r="F30" s="35"/>
      <c r="G30" s="34"/>
      <c r="H30" s="37"/>
      <c r="I30" s="54"/>
      <c r="J30" s="14"/>
      <c r="K30" s="14" t="s">
        <v>77</v>
      </c>
      <c r="L30" s="22">
        <v>4920</v>
      </c>
      <c r="M30" s="14"/>
      <c r="O30" s="29" t="s">
        <v>303</v>
      </c>
      <c r="Q30" s="50"/>
      <c r="R30" s="35"/>
      <c r="S30" s="34"/>
      <c r="T30" s="37"/>
      <c r="U30" s="54"/>
      <c r="V30" s="14"/>
      <c r="W30" s="14" t="s">
        <v>77</v>
      </c>
      <c r="X30" s="22">
        <v>4930</v>
      </c>
      <c r="Y30" s="14"/>
      <c r="AA30" s="15" t="s">
        <v>313</v>
      </c>
      <c r="AC30" s="50"/>
      <c r="AD30" s="35"/>
      <c r="AE30" s="34"/>
      <c r="AF30" s="37"/>
      <c r="AG30" s="54"/>
      <c r="AH30" s="14"/>
      <c r="AI30" s="14" t="s">
        <v>49</v>
      </c>
      <c r="AJ30" s="22">
        <v>7511</v>
      </c>
      <c r="AK30" s="14"/>
    </row>
    <row r="31" spans="2:37" x14ac:dyDescent="0.35">
      <c r="C31" s="29" t="s">
        <v>284</v>
      </c>
      <c r="E31" s="49"/>
      <c r="F31" s="35"/>
      <c r="G31" s="34"/>
      <c r="H31" s="37"/>
      <c r="I31" s="53"/>
      <c r="J31" s="14"/>
      <c r="M31" s="14"/>
      <c r="O31" s="29" t="s">
        <v>284</v>
      </c>
      <c r="Q31" s="49"/>
      <c r="R31" s="35"/>
      <c r="S31" s="34"/>
      <c r="T31" s="37"/>
      <c r="U31" s="53"/>
      <c r="V31" s="14"/>
      <c r="Y31" s="14"/>
      <c r="AA31" s="29" t="s">
        <v>141</v>
      </c>
      <c r="AC31" s="49"/>
      <c r="AD31" s="35"/>
      <c r="AE31" s="34"/>
      <c r="AF31" s="37"/>
      <c r="AG31" s="53"/>
      <c r="AH31" s="14"/>
      <c r="AK31" s="14"/>
    </row>
    <row r="32" spans="2:37" x14ac:dyDescent="0.35">
      <c r="C32" s="29"/>
      <c r="E32" s="49"/>
      <c r="F32" s="35"/>
      <c r="G32" s="34"/>
      <c r="H32" s="37"/>
      <c r="I32" s="53"/>
      <c r="J32" s="14"/>
      <c r="K32" s="14"/>
      <c r="L32" s="22"/>
      <c r="M32" s="14"/>
      <c r="O32" s="29"/>
      <c r="Q32" s="49"/>
      <c r="R32" s="35"/>
      <c r="S32" s="34"/>
      <c r="T32" s="37"/>
      <c r="U32" s="53"/>
      <c r="V32" s="14"/>
      <c r="W32" s="14"/>
      <c r="X32" s="22"/>
      <c r="Y32" s="14"/>
      <c r="AA32" s="15"/>
      <c r="AC32" s="49"/>
      <c r="AD32" s="35"/>
      <c r="AE32" s="34"/>
      <c r="AF32" s="37"/>
      <c r="AG32" s="53"/>
      <c r="AH32" s="14"/>
      <c r="AI32" s="14"/>
      <c r="AJ32" s="22"/>
      <c r="AK32" s="14"/>
    </row>
    <row r="33" spans="1:37" x14ac:dyDescent="0.35">
      <c r="E33" s="49"/>
      <c r="F33" s="35"/>
      <c r="G33" s="34"/>
      <c r="H33" s="37"/>
      <c r="I33" s="53"/>
      <c r="J33" s="14"/>
      <c r="K33" s="14"/>
      <c r="L33" s="22"/>
      <c r="M33" s="14"/>
      <c r="Q33" s="49"/>
      <c r="R33" s="35"/>
      <c r="S33" s="34"/>
      <c r="T33" s="37"/>
      <c r="U33" s="53"/>
      <c r="V33" s="14"/>
      <c r="W33" s="14"/>
      <c r="X33" s="22"/>
      <c r="Y33" s="14"/>
      <c r="AC33" s="49"/>
      <c r="AD33" s="35"/>
      <c r="AE33" s="34"/>
      <c r="AF33" s="37"/>
      <c r="AG33" s="53"/>
      <c r="AH33" s="14"/>
      <c r="AI33" s="14"/>
      <c r="AJ33" s="22"/>
      <c r="AK33" s="14"/>
    </row>
    <row r="34" spans="1:37" x14ac:dyDescent="0.35">
      <c r="C34" s="15"/>
      <c r="E34" s="50"/>
      <c r="F34" s="35"/>
      <c r="G34" s="34"/>
      <c r="H34" s="37"/>
      <c r="I34" s="54"/>
      <c r="J34" s="14"/>
      <c r="K34" s="14" t="s">
        <v>78</v>
      </c>
      <c r="L34" s="22"/>
      <c r="M34" s="14"/>
      <c r="O34" s="15"/>
      <c r="Q34" s="50"/>
      <c r="R34" s="35"/>
      <c r="S34" s="34"/>
      <c r="T34" s="37"/>
      <c r="U34" s="54"/>
      <c r="V34" s="14"/>
      <c r="W34" s="14" t="s">
        <v>78</v>
      </c>
      <c r="X34" s="22"/>
      <c r="Y34" s="14"/>
      <c r="AA34" s="15" t="s">
        <v>311</v>
      </c>
      <c r="AC34" s="50"/>
      <c r="AD34" s="35"/>
      <c r="AE34" s="34"/>
      <c r="AF34" s="37"/>
      <c r="AG34" s="54"/>
      <c r="AH34" s="14"/>
      <c r="AI34" s="14" t="s">
        <v>48</v>
      </c>
      <c r="AJ34" s="22">
        <v>7949</v>
      </c>
      <c r="AK34" s="14"/>
    </row>
    <row r="35" spans="1:37" x14ac:dyDescent="0.35">
      <c r="C35" s="29"/>
      <c r="E35" s="49"/>
      <c r="F35" s="35"/>
      <c r="G35" s="34"/>
      <c r="H35" s="37"/>
      <c r="I35" s="53"/>
      <c r="J35" s="14"/>
      <c r="M35" s="14"/>
      <c r="O35" s="29"/>
      <c r="Q35" s="49"/>
      <c r="R35" s="35"/>
      <c r="S35" s="34"/>
      <c r="T35" s="37"/>
      <c r="U35" s="53"/>
      <c r="V35" s="14"/>
      <c r="Y35" s="14"/>
      <c r="AA35" s="29" t="s">
        <v>312</v>
      </c>
      <c r="AC35" s="49"/>
      <c r="AD35" s="35"/>
      <c r="AE35" s="34"/>
      <c r="AF35" s="37"/>
      <c r="AG35" s="53"/>
      <c r="AH35" s="14"/>
      <c r="AK35" s="14"/>
    </row>
    <row r="36" spans="1:37" ht="15" thickBot="1" x14ac:dyDescent="0.4">
      <c r="C36" s="15"/>
      <c r="E36" s="49"/>
      <c r="F36" s="35"/>
      <c r="G36" s="34"/>
      <c r="H36" s="37"/>
      <c r="I36" s="53"/>
      <c r="J36" s="14"/>
      <c r="K36" s="14"/>
      <c r="L36" s="14"/>
      <c r="M36" s="14"/>
      <c r="O36" s="15"/>
      <c r="Q36" s="49"/>
      <c r="R36" s="35"/>
      <c r="S36" s="34"/>
      <c r="T36" s="37"/>
      <c r="U36" s="53"/>
      <c r="V36" s="14"/>
      <c r="W36" s="14"/>
      <c r="X36" s="14"/>
      <c r="Y36" s="14"/>
      <c r="AA36" s="15"/>
      <c r="AC36" s="49"/>
      <c r="AD36" s="35"/>
      <c r="AE36" s="34"/>
      <c r="AF36" s="37"/>
      <c r="AG36" s="53"/>
      <c r="AH36" s="14"/>
      <c r="AI36" s="14"/>
      <c r="AJ36" s="14"/>
      <c r="AK36" s="14"/>
    </row>
    <row r="37" spans="1:37" ht="15" thickBot="1" x14ac:dyDescent="0.4">
      <c r="C37" s="29"/>
      <c r="E37" s="49"/>
      <c r="F37" s="35"/>
      <c r="G37" s="34"/>
      <c r="H37" s="37"/>
      <c r="I37" s="53"/>
      <c r="J37" s="14"/>
      <c r="K37" s="14"/>
      <c r="L37" s="14"/>
      <c r="M37" s="14"/>
      <c r="O37" s="29"/>
      <c r="Q37" s="49"/>
      <c r="R37" s="35"/>
      <c r="S37" s="34"/>
      <c r="T37" s="37"/>
      <c r="U37" s="53"/>
      <c r="V37" s="14"/>
      <c r="W37" s="14"/>
      <c r="X37" s="14"/>
      <c r="Y37" s="14"/>
      <c r="AA37" s="103" t="s">
        <v>1659</v>
      </c>
      <c r="AB37" s="323"/>
      <c r="AC37" s="243"/>
      <c r="AD37" s="736"/>
      <c r="AE37" s="737"/>
      <c r="AF37" s="738"/>
      <c r="AG37" s="53"/>
      <c r="AH37" s="14"/>
      <c r="AI37" s="14"/>
      <c r="AJ37" s="14"/>
      <c r="AK37" s="14"/>
    </row>
    <row r="38" spans="1:37" x14ac:dyDescent="0.35">
      <c r="C38" s="15"/>
      <c r="D38" s="15"/>
      <c r="E38" s="49"/>
      <c r="F38" s="35"/>
      <c r="G38" s="34"/>
      <c r="H38" s="37"/>
      <c r="I38" s="53"/>
      <c r="J38" s="14"/>
      <c r="K38" s="14"/>
      <c r="L38" s="22"/>
      <c r="M38" s="14"/>
      <c r="O38" s="15"/>
      <c r="P38" s="15"/>
      <c r="Q38" s="49"/>
      <c r="R38" s="35"/>
      <c r="S38" s="34"/>
      <c r="T38" s="37"/>
      <c r="U38" s="53"/>
      <c r="V38" s="14"/>
      <c r="W38" s="14"/>
      <c r="X38" s="22"/>
      <c r="Y38" s="14"/>
      <c r="AA38" s="15" t="s">
        <v>309</v>
      </c>
      <c r="AB38" s="15"/>
      <c r="AC38" s="50"/>
      <c r="AD38" s="35"/>
      <c r="AE38" s="34"/>
      <c r="AF38" s="37"/>
      <c r="AG38" s="54"/>
      <c r="AH38" s="14"/>
      <c r="AI38" s="14" t="s">
        <v>76</v>
      </c>
      <c r="AJ38" s="22">
        <v>8386</v>
      </c>
      <c r="AK38" s="14"/>
    </row>
    <row r="39" spans="1:37" x14ac:dyDescent="0.35">
      <c r="C39" s="15"/>
      <c r="D39" s="15"/>
      <c r="E39" s="49"/>
      <c r="F39" s="35"/>
      <c r="G39" s="34"/>
      <c r="H39" s="37"/>
      <c r="I39" s="53"/>
      <c r="J39" s="14"/>
      <c r="K39" s="14"/>
      <c r="L39" s="22"/>
      <c r="M39" s="14"/>
      <c r="O39" s="15"/>
      <c r="P39" s="15"/>
      <c r="Q39" s="49"/>
      <c r="R39" s="35"/>
      <c r="S39" s="34"/>
      <c r="T39" s="37"/>
      <c r="U39" s="53"/>
      <c r="V39" s="14"/>
      <c r="W39" s="14"/>
      <c r="X39" s="22"/>
      <c r="Y39" s="14"/>
      <c r="AA39" s="15" t="s">
        <v>310</v>
      </c>
      <c r="AB39" s="15"/>
      <c r="AC39" s="49"/>
      <c r="AD39" s="35"/>
      <c r="AE39" s="34"/>
      <c r="AF39" s="37"/>
      <c r="AG39" s="53"/>
      <c r="AH39" s="14"/>
      <c r="AI39" s="14"/>
      <c r="AJ39" s="22"/>
      <c r="AK39" s="14"/>
    </row>
    <row r="40" spans="1:37" ht="15" thickBot="1" x14ac:dyDescent="0.4">
      <c r="C40" s="14"/>
      <c r="D40" s="15"/>
      <c r="E40" s="49"/>
      <c r="F40" s="36"/>
      <c r="G40" s="39"/>
      <c r="H40" s="38"/>
      <c r="I40" s="53"/>
      <c r="J40" s="14"/>
      <c r="K40" s="14" t="s">
        <v>135</v>
      </c>
      <c r="L40" s="22">
        <v>5080</v>
      </c>
      <c r="M40" s="14"/>
      <c r="O40" s="14"/>
      <c r="P40" s="15"/>
      <c r="Q40" s="49"/>
      <c r="R40" s="36"/>
      <c r="S40" s="39"/>
      <c r="T40" s="38"/>
      <c r="U40" s="53"/>
      <c r="V40" s="14"/>
      <c r="W40" s="14" t="s">
        <v>135</v>
      </c>
      <c r="X40" s="22">
        <v>5028</v>
      </c>
      <c r="Y40" s="14"/>
      <c r="AA40" s="14"/>
      <c r="AB40" s="15"/>
      <c r="AC40" s="49"/>
      <c r="AD40" s="36"/>
      <c r="AE40" s="39"/>
      <c r="AF40" s="38"/>
      <c r="AG40" s="53"/>
      <c r="AH40" s="14"/>
      <c r="AI40" s="14" t="s">
        <v>119</v>
      </c>
      <c r="AJ40" s="22">
        <v>8545</v>
      </c>
      <c r="AK40" s="14"/>
    </row>
    <row r="41" spans="1:37" ht="15" thickBot="1" x14ac:dyDescent="0.4">
      <c r="C41" s="14"/>
      <c r="D41" s="15"/>
      <c r="E41" s="51"/>
      <c r="F41" s="58"/>
      <c r="G41" s="58"/>
      <c r="H41" s="58"/>
      <c r="I41" s="55"/>
      <c r="J41" s="14"/>
      <c r="K41" s="14" t="s">
        <v>118</v>
      </c>
      <c r="L41" s="22">
        <v>250</v>
      </c>
      <c r="M41" s="14"/>
      <c r="O41" s="14"/>
      <c r="P41" s="15"/>
      <c r="Q41" s="51"/>
      <c r="R41" s="58"/>
      <c r="S41" s="58"/>
      <c r="T41" s="58"/>
      <c r="U41" s="55"/>
      <c r="V41" s="14"/>
      <c r="W41" s="14" t="s">
        <v>118</v>
      </c>
      <c r="X41" s="22">
        <v>250</v>
      </c>
      <c r="Y41" s="14"/>
      <c r="AA41" s="14"/>
      <c r="AB41" s="15"/>
      <c r="AC41" s="51"/>
      <c r="AD41" s="58"/>
      <c r="AE41" s="58"/>
      <c r="AF41" s="58"/>
      <c r="AG41" s="55"/>
      <c r="AH41" s="14"/>
      <c r="AI41" s="14" t="s">
        <v>118</v>
      </c>
      <c r="AJ41" s="22">
        <v>400</v>
      </c>
      <c r="AK41" s="14"/>
    </row>
    <row r="42" spans="1:37" x14ac:dyDescent="0.35">
      <c r="C42" s="14"/>
      <c r="D42" s="15"/>
      <c r="E42" s="14"/>
      <c r="F42" s="15" t="s">
        <v>15</v>
      </c>
      <c r="G42" s="143">
        <v>5080</v>
      </c>
      <c r="H42" s="14" t="s">
        <v>121</v>
      </c>
      <c r="I42" s="14"/>
      <c r="J42" s="14"/>
      <c r="K42" s="14" t="s">
        <v>122</v>
      </c>
      <c r="L42" s="14"/>
      <c r="O42" s="14"/>
      <c r="P42" s="15"/>
      <c r="Q42" s="14"/>
      <c r="R42" s="15" t="s">
        <v>15</v>
      </c>
      <c r="S42" s="143"/>
      <c r="T42" s="14" t="s">
        <v>121</v>
      </c>
      <c r="U42" s="14"/>
      <c r="V42" s="14"/>
      <c r="W42" s="14" t="s">
        <v>122</v>
      </c>
      <c r="X42" s="14"/>
      <c r="Y42" s="14"/>
      <c r="AA42" s="14"/>
      <c r="AB42" s="15"/>
      <c r="AC42" s="14"/>
      <c r="AD42" s="15" t="s">
        <v>15</v>
      </c>
      <c r="AE42" s="94">
        <v>8220</v>
      </c>
      <c r="AF42" s="14" t="s">
        <v>121</v>
      </c>
      <c r="AG42" s="14"/>
      <c r="AH42" s="14"/>
      <c r="AI42" s="14" t="s">
        <v>122</v>
      </c>
      <c r="AJ42" s="14"/>
      <c r="AK42" s="14"/>
    </row>
    <row r="43" spans="1:37" x14ac:dyDescent="0.35">
      <c r="D43" s="16"/>
      <c r="F43" t="s">
        <v>120</v>
      </c>
      <c r="G43" s="143">
        <v>5890</v>
      </c>
      <c r="H43" s="14" t="s">
        <v>121</v>
      </c>
      <c r="P43" s="16"/>
      <c r="R43" t="s">
        <v>120</v>
      </c>
      <c r="S43" s="143">
        <v>5050</v>
      </c>
      <c r="T43" s="14" t="s">
        <v>121</v>
      </c>
      <c r="AB43" s="16"/>
      <c r="AD43" t="s">
        <v>120</v>
      </c>
      <c r="AE43" s="94">
        <v>8556</v>
      </c>
      <c r="AF43" s="14" t="s">
        <v>121</v>
      </c>
    </row>
    <row r="44" spans="1:37" s="45" customFormat="1" x14ac:dyDescent="0.35"/>
    <row r="45" spans="1:37" s="45" customFormat="1" x14ac:dyDescent="0.35">
      <c r="A45"/>
      <c r="B45"/>
      <c r="C45"/>
      <c r="D45"/>
      <c r="E45"/>
      <c r="F45" s="23"/>
      <c r="G45" s="24" t="s">
        <v>174</v>
      </c>
      <c r="H45" s="23"/>
      <c r="I45" s="23"/>
      <c r="J45"/>
      <c r="K45"/>
      <c r="L45"/>
      <c r="M45"/>
      <c r="N45"/>
      <c r="O45"/>
      <c r="P45"/>
      <c r="Q45" s="23"/>
      <c r="R45" s="23"/>
      <c r="S45" s="24" t="s">
        <v>202</v>
      </c>
      <c r="T45" s="24"/>
      <c r="U45" s="23"/>
      <c r="V45"/>
      <c r="W45"/>
      <c r="X45"/>
      <c r="Y45"/>
      <c r="Z45"/>
      <c r="AA45"/>
      <c r="AB45"/>
      <c r="AC45"/>
      <c r="AD45" s="23"/>
      <c r="AE45" s="24" t="s">
        <v>175</v>
      </c>
      <c r="AF45" s="23"/>
      <c r="AG45" s="23"/>
      <c r="AH45"/>
      <c r="AI45"/>
      <c r="AJ45"/>
    </row>
    <row r="46" spans="1:37" s="45" customFormat="1" x14ac:dyDescent="0.35">
      <c r="A46"/>
      <c r="B46"/>
      <c r="C46"/>
      <c r="D46"/>
      <c r="E46"/>
      <c r="F46" s="23"/>
      <c r="G46" s="24" t="s">
        <v>315</v>
      </c>
      <c r="H46" s="23"/>
      <c r="I46" s="23"/>
      <c r="J46"/>
      <c r="K46"/>
      <c r="L46"/>
      <c r="M46"/>
      <c r="N46"/>
      <c r="O46"/>
      <c r="P46"/>
      <c r="Q46" s="23"/>
      <c r="R46" s="23"/>
      <c r="S46" s="24" t="s">
        <v>322</v>
      </c>
      <c r="T46" s="24"/>
      <c r="U46" s="23"/>
      <c r="V46"/>
      <c r="W46"/>
      <c r="X46"/>
      <c r="Y46"/>
      <c r="Z46"/>
      <c r="AA46"/>
      <c r="AB46"/>
      <c r="AC46"/>
      <c r="AD46" s="23"/>
      <c r="AE46" s="24" t="s">
        <v>328</v>
      </c>
      <c r="AF46" s="23"/>
      <c r="AG46" s="23"/>
      <c r="AH46"/>
      <c r="AI46"/>
      <c r="AJ46"/>
    </row>
    <row r="47" spans="1:37" s="45" customFormat="1" x14ac:dyDescent="0.35">
      <c r="A47"/>
      <c r="B47"/>
      <c r="C47"/>
      <c r="D47"/>
      <c r="E47"/>
      <c r="F47" s="23"/>
      <c r="G47" s="73" t="s">
        <v>316</v>
      </c>
      <c r="H47" s="23"/>
      <c r="I47" s="23"/>
      <c r="J47"/>
      <c r="K47"/>
      <c r="L47"/>
      <c r="M47"/>
      <c r="N47"/>
      <c r="O47"/>
      <c r="P47"/>
      <c r="Q47" s="23"/>
      <c r="R47" s="23"/>
      <c r="S47" s="73" t="s">
        <v>323</v>
      </c>
      <c r="T47" s="24"/>
      <c r="U47" s="23"/>
      <c r="V47"/>
      <c r="W47"/>
      <c r="X47"/>
      <c r="Y47"/>
      <c r="Z47"/>
      <c r="AA47"/>
      <c r="AB47"/>
      <c r="AC47"/>
      <c r="AD47" s="23"/>
      <c r="AE47" s="73" t="s">
        <v>329</v>
      </c>
      <c r="AF47" s="23"/>
      <c r="AG47" s="23"/>
      <c r="AH47"/>
      <c r="AI47"/>
      <c r="AJ47"/>
    </row>
    <row r="48" spans="1:37" s="45" customFormat="1" ht="17.25" customHeight="1" x14ac:dyDescent="0.35">
      <c r="A48"/>
      <c r="B48"/>
      <c r="C48"/>
      <c r="D48"/>
      <c r="E48"/>
      <c r="F48" s="23"/>
      <c r="G48" s="73" t="s">
        <v>103</v>
      </c>
      <c r="H48" s="23"/>
      <c r="I48" s="23"/>
      <c r="J48"/>
      <c r="K48"/>
      <c r="L48"/>
      <c r="M48"/>
      <c r="N48"/>
      <c r="O48"/>
      <c r="P48"/>
      <c r="Q48" s="23"/>
      <c r="R48" s="23"/>
      <c r="S48" s="73" t="s">
        <v>103</v>
      </c>
      <c r="T48" s="24"/>
      <c r="U48" s="23"/>
      <c r="V48"/>
      <c r="W48"/>
      <c r="X48"/>
      <c r="Y48"/>
      <c r="Z48"/>
      <c r="AA48"/>
      <c r="AB48"/>
      <c r="AC48"/>
      <c r="AD48" s="23"/>
      <c r="AE48" s="73" t="s">
        <v>103</v>
      </c>
      <c r="AF48" s="23"/>
      <c r="AG48" s="23"/>
      <c r="AH48"/>
      <c r="AI48"/>
      <c r="AJ48"/>
    </row>
    <row r="49" spans="1:37" s="45" customFormat="1" x14ac:dyDescent="0.35">
      <c r="A49"/>
      <c r="B49"/>
      <c r="C49"/>
      <c r="D49"/>
      <c r="E49"/>
      <c r="F49"/>
      <c r="G49" s="24" t="s">
        <v>1676</v>
      </c>
      <c r="H49"/>
      <c r="I49"/>
      <c r="J49"/>
      <c r="K49"/>
      <c r="L49"/>
      <c r="M49"/>
      <c r="N49"/>
      <c r="O49"/>
      <c r="P49"/>
      <c r="Q49"/>
      <c r="R49"/>
      <c r="S49" s="24" t="s">
        <v>1689</v>
      </c>
      <c r="T49" s="95"/>
      <c r="U49"/>
      <c r="V49"/>
      <c r="W49"/>
      <c r="X49"/>
      <c r="Y49"/>
      <c r="Z49"/>
      <c r="AA49"/>
      <c r="AB49"/>
      <c r="AC49"/>
      <c r="AD49"/>
      <c r="AE49" s="24" t="s">
        <v>1678</v>
      </c>
      <c r="AF49"/>
      <c r="AG49"/>
      <c r="AH49"/>
      <c r="AI49"/>
      <c r="AJ49"/>
    </row>
    <row r="50" spans="1:37" s="45" customFormat="1" x14ac:dyDescent="0.35">
      <c r="A50"/>
      <c r="B50" s="735"/>
      <c r="C50" s="735"/>
      <c r="D50" s="735"/>
      <c r="E50" s="735"/>
      <c r="F50" s="735"/>
      <c r="G50" s="735"/>
      <c r="H50" s="735"/>
      <c r="I50" s="735"/>
      <c r="J50" s="735"/>
      <c r="K50" s="735"/>
      <c r="L50" s="735"/>
      <c r="M50"/>
      <c r="N50" s="746"/>
      <c r="O50" s="746"/>
      <c r="P50" s="746"/>
      <c r="Q50" s="746"/>
      <c r="R50" s="746"/>
      <c r="S50" s="746"/>
      <c r="T50" s="746"/>
      <c r="U50" s="746"/>
      <c r="V50" s="746"/>
      <c r="W50" s="746"/>
      <c r="X50" s="746"/>
      <c r="Y50"/>
      <c r="Z50" s="735"/>
      <c r="AA50" s="735"/>
      <c r="AB50" s="735"/>
      <c r="AC50" s="735"/>
      <c r="AD50" s="735"/>
      <c r="AE50" s="735"/>
      <c r="AF50" s="735"/>
      <c r="AG50" s="735"/>
      <c r="AH50" s="735"/>
      <c r="AI50" s="735"/>
      <c r="AJ50" s="735"/>
    </row>
    <row r="51" spans="1:37" s="45" customFormat="1" ht="15" thickBot="1" x14ac:dyDescent="0.4">
      <c r="A51"/>
      <c r="B51" s="15" t="s">
        <v>116</v>
      </c>
      <c r="C51" s="105">
        <v>35102</v>
      </c>
      <c r="D51"/>
      <c r="E51"/>
      <c r="F51"/>
      <c r="G51"/>
      <c r="H51"/>
      <c r="I51"/>
      <c r="J51"/>
      <c r="K51"/>
      <c r="L51"/>
      <c r="M51"/>
      <c r="N51" s="15" t="s">
        <v>116</v>
      </c>
      <c r="O51" s="105">
        <v>40323</v>
      </c>
      <c r="P51"/>
      <c r="Q51"/>
      <c r="R51"/>
      <c r="S51"/>
      <c r="T51"/>
      <c r="U51"/>
      <c r="V51"/>
      <c r="W51"/>
      <c r="X51"/>
      <c r="Y51"/>
      <c r="Z51" s="15" t="s">
        <v>116</v>
      </c>
      <c r="AA51" s="105">
        <v>35096</v>
      </c>
      <c r="AB51"/>
      <c r="AC51"/>
      <c r="AD51"/>
      <c r="AE51"/>
      <c r="AF51"/>
      <c r="AG51"/>
      <c r="AH51"/>
      <c r="AI51"/>
      <c r="AJ51"/>
      <c r="AK51" s="33"/>
    </row>
    <row r="52" spans="1:37" s="45" customFormat="1" x14ac:dyDescent="0.35">
      <c r="A52"/>
      <c r="B52"/>
      <c r="C52" s="14"/>
      <c r="D52" s="17"/>
      <c r="E52" s="20"/>
      <c r="F52" s="43"/>
      <c r="G52" s="42"/>
      <c r="H52" s="41"/>
      <c r="I52" s="20"/>
      <c r="J52" s="19"/>
      <c r="K52" s="14" t="s">
        <v>84</v>
      </c>
      <c r="L52" s="22">
        <v>5185</v>
      </c>
      <c r="M52" s="14"/>
      <c r="N52"/>
      <c r="O52" s="14"/>
      <c r="P52" s="17"/>
      <c r="Q52" s="20"/>
      <c r="R52" s="43"/>
      <c r="S52" s="42"/>
      <c r="T52" s="41"/>
      <c r="U52" s="20"/>
      <c r="V52" s="19"/>
      <c r="W52" s="14" t="s">
        <v>84</v>
      </c>
      <c r="X52" s="22">
        <v>5196</v>
      </c>
      <c r="Y52" s="14"/>
      <c r="Z52"/>
      <c r="AA52" s="14"/>
      <c r="AB52" s="17"/>
      <c r="AC52" s="20"/>
      <c r="AD52" s="43"/>
      <c r="AE52" s="42"/>
      <c r="AF52" s="41"/>
      <c r="AG52" s="20"/>
      <c r="AH52" s="19"/>
      <c r="AI52" s="14" t="s">
        <v>84</v>
      </c>
      <c r="AJ52" s="22">
        <v>5191</v>
      </c>
      <c r="AK52" s="33"/>
    </row>
    <row r="53" spans="1:37" s="45" customFormat="1" x14ac:dyDescent="0.35">
      <c r="A53"/>
      <c r="B53"/>
      <c r="C53" s="14"/>
      <c r="D53" s="17"/>
      <c r="E53" s="32"/>
      <c r="F53" s="35"/>
      <c r="G53" s="33"/>
      <c r="H53" s="109"/>
      <c r="I53" s="32"/>
      <c r="J53" s="19"/>
      <c r="K53" s="14" t="s">
        <v>85</v>
      </c>
      <c r="L53" s="22">
        <v>5174</v>
      </c>
      <c r="M53" s="14"/>
      <c r="N53"/>
      <c r="O53" s="14"/>
      <c r="P53" s="17"/>
      <c r="Q53" s="32"/>
      <c r="R53" s="35"/>
      <c r="S53" s="34"/>
      <c r="T53" s="37"/>
      <c r="U53" s="32"/>
      <c r="V53" s="19"/>
      <c r="W53" s="14" t="s">
        <v>85</v>
      </c>
      <c r="X53" s="22">
        <v>5181</v>
      </c>
      <c r="Y53" s="14"/>
      <c r="Z53"/>
      <c r="AA53" s="14"/>
      <c r="AB53" s="17"/>
      <c r="AC53" s="32"/>
      <c r="AD53" s="35"/>
      <c r="AE53" s="33"/>
      <c r="AF53" s="109"/>
      <c r="AG53" s="32"/>
      <c r="AH53" s="19"/>
      <c r="AI53" s="14" t="s">
        <v>85</v>
      </c>
      <c r="AJ53" s="22">
        <v>5180</v>
      </c>
      <c r="AK53" s="33"/>
    </row>
    <row r="54" spans="1:37" s="45" customFormat="1" x14ac:dyDescent="0.35">
      <c r="A54"/>
      <c r="B54"/>
      <c r="C54" s="14"/>
      <c r="D54" s="17"/>
      <c r="E54" s="32"/>
      <c r="F54" s="35"/>
      <c r="G54" s="33"/>
      <c r="H54" s="109"/>
      <c r="I54" s="32"/>
      <c r="J54" s="19"/>
      <c r="K54" s="14"/>
      <c r="L54" s="14"/>
      <c r="M54" s="14"/>
      <c r="N54"/>
      <c r="O54" s="14"/>
      <c r="P54" s="17"/>
      <c r="Q54" s="32"/>
      <c r="R54" s="35"/>
      <c r="S54" s="34"/>
      <c r="T54" s="37"/>
      <c r="U54" s="32"/>
      <c r="V54" s="19"/>
      <c r="W54" s="14"/>
      <c r="X54" s="14"/>
      <c r="Y54" s="14"/>
      <c r="Z54"/>
      <c r="AA54" s="14"/>
      <c r="AB54" s="17"/>
      <c r="AC54" s="32"/>
      <c r="AD54" s="35"/>
      <c r="AE54" s="33"/>
      <c r="AF54" s="109"/>
      <c r="AG54" s="32"/>
      <c r="AH54" s="19"/>
      <c r="AI54" s="14"/>
      <c r="AJ54" s="14"/>
      <c r="AK54" s="33"/>
    </row>
    <row r="55" spans="1:37" s="45" customFormat="1" x14ac:dyDescent="0.35">
      <c r="A55"/>
      <c r="B55"/>
      <c r="C55" s="14"/>
      <c r="D55" s="17"/>
      <c r="E55" s="32"/>
      <c r="F55" s="35"/>
      <c r="G55" s="33"/>
      <c r="H55" s="109"/>
      <c r="I55" s="32"/>
      <c r="J55" s="19"/>
      <c r="K55" s="14" t="s">
        <v>30</v>
      </c>
      <c r="L55" s="22">
        <v>777</v>
      </c>
      <c r="M55" s="14"/>
      <c r="N55"/>
      <c r="O55" s="14"/>
      <c r="P55" s="17"/>
      <c r="Q55" s="32"/>
      <c r="R55" s="35"/>
      <c r="S55" s="34"/>
      <c r="T55" s="37"/>
      <c r="U55" s="32"/>
      <c r="V55" s="19"/>
      <c r="W55" s="14" t="s">
        <v>30</v>
      </c>
      <c r="X55" s="22">
        <v>783</v>
      </c>
      <c r="Y55" s="14"/>
      <c r="Z55"/>
      <c r="AA55" s="14"/>
      <c r="AB55" s="17"/>
      <c r="AC55" s="32"/>
      <c r="AD55" s="35"/>
      <c r="AE55" s="33"/>
      <c r="AF55" s="109"/>
      <c r="AG55" s="32"/>
      <c r="AH55" s="19"/>
      <c r="AI55" s="14" t="s">
        <v>30</v>
      </c>
      <c r="AJ55" s="22">
        <v>789</v>
      </c>
      <c r="AK55" s="33"/>
    </row>
    <row r="56" spans="1:37" s="45" customFormat="1" x14ac:dyDescent="0.35">
      <c r="A56"/>
      <c r="B56"/>
      <c r="C56" s="14"/>
      <c r="D56" s="17"/>
      <c r="E56" s="32"/>
      <c r="F56" s="35"/>
      <c r="G56" s="33"/>
      <c r="H56" s="109"/>
      <c r="I56" s="32"/>
      <c r="J56" s="19"/>
      <c r="K56" s="14"/>
      <c r="L56" s="14"/>
      <c r="M56" s="14"/>
      <c r="N56"/>
      <c r="O56" s="14"/>
      <c r="P56" s="17"/>
      <c r="Q56" s="32"/>
      <c r="R56" s="35"/>
      <c r="S56" s="34"/>
      <c r="T56" s="37"/>
      <c r="U56" s="32"/>
      <c r="V56" s="19"/>
      <c r="W56" s="14"/>
      <c r="X56" s="14"/>
      <c r="Y56" s="14"/>
      <c r="Z56"/>
      <c r="AA56" s="14"/>
      <c r="AB56" s="17"/>
      <c r="AC56" s="32"/>
      <c r="AD56" s="35"/>
      <c r="AE56" s="33"/>
      <c r="AF56" s="109"/>
      <c r="AG56" s="32"/>
      <c r="AH56" s="19"/>
      <c r="AI56" s="14"/>
      <c r="AJ56" s="14"/>
      <c r="AK56" s="33"/>
    </row>
    <row r="57" spans="1:37" s="45" customFormat="1" x14ac:dyDescent="0.35">
      <c r="A57"/>
      <c r="B57"/>
      <c r="C57" s="14"/>
      <c r="D57" s="17"/>
      <c r="E57" s="32"/>
      <c r="F57" s="35"/>
      <c r="G57" s="33"/>
      <c r="H57" s="109"/>
      <c r="I57" s="32"/>
      <c r="J57" s="19"/>
      <c r="K57" s="14" t="s">
        <v>143</v>
      </c>
      <c r="L57" s="22">
        <v>862</v>
      </c>
      <c r="M57" s="14"/>
      <c r="N57"/>
      <c r="O57" s="14"/>
      <c r="P57" s="17"/>
      <c r="Q57" s="32"/>
      <c r="R57" s="35"/>
      <c r="S57" s="34"/>
      <c r="T57" s="37"/>
      <c r="U57" s="32"/>
      <c r="V57" s="19"/>
      <c r="W57" s="14" t="s">
        <v>117</v>
      </c>
      <c r="X57" s="22">
        <v>1249</v>
      </c>
      <c r="Y57" s="14"/>
      <c r="Z57"/>
      <c r="AA57" s="14"/>
      <c r="AB57" s="17"/>
      <c r="AC57" s="32"/>
      <c r="AD57" s="35"/>
      <c r="AE57" s="33"/>
      <c r="AF57" s="109"/>
      <c r="AG57" s="32"/>
      <c r="AH57" s="19"/>
      <c r="AI57" s="14" t="s">
        <v>143</v>
      </c>
      <c r="AJ57" s="22">
        <v>912</v>
      </c>
      <c r="AK57" s="33"/>
    </row>
    <row r="58" spans="1:37" s="45" customFormat="1" x14ac:dyDescent="0.35">
      <c r="A58"/>
      <c r="B58"/>
      <c r="C58" s="14"/>
      <c r="D58" s="15"/>
      <c r="E58" s="56"/>
      <c r="F58" s="35"/>
      <c r="G58" s="33"/>
      <c r="H58" s="109"/>
      <c r="I58" s="57"/>
      <c r="J58" s="14"/>
      <c r="K58" s="14" t="s">
        <v>118</v>
      </c>
      <c r="L58" s="22">
        <v>275</v>
      </c>
      <c r="M58" s="14"/>
      <c r="N58"/>
      <c r="O58" s="14"/>
      <c r="P58" s="15"/>
      <c r="Q58" s="56"/>
      <c r="R58" s="35"/>
      <c r="S58" s="34"/>
      <c r="T58" s="37"/>
      <c r="U58" s="57"/>
      <c r="V58" s="14"/>
      <c r="W58" s="14" t="s">
        <v>118</v>
      </c>
      <c r="X58" s="22">
        <v>555</v>
      </c>
      <c r="Y58" s="14"/>
      <c r="Z58"/>
      <c r="AA58" s="14"/>
      <c r="AB58" s="15"/>
      <c r="AC58" s="56"/>
      <c r="AD58" s="35"/>
      <c r="AE58" s="33"/>
      <c r="AF58" s="109"/>
      <c r="AG58" s="57"/>
      <c r="AH58" s="14"/>
      <c r="AI58" s="14" t="s">
        <v>118</v>
      </c>
      <c r="AJ58" s="22">
        <v>250</v>
      </c>
      <c r="AK58" s="102"/>
    </row>
    <row r="59" spans="1:37" s="45" customFormat="1" x14ac:dyDescent="0.35">
      <c r="A59"/>
      <c r="B59"/>
      <c r="C59" s="14"/>
      <c r="D59" s="15"/>
      <c r="E59" s="56"/>
      <c r="F59" s="35"/>
      <c r="G59" s="33"/>
      <c r="H59" s="109"/>
      <c r="I59" s="57"/>
      <c r="J59" s="14"/>
      <c r="K59" s="14" t="s">
        <v>144</v>
      </c>
      <c r="L59"/>
      <c r="M59" s="21"/>
      <c r="N59"/>
      <c r="O59" s="14"/>
      <c r="P59" s="15"/>
      <c r="Q59" s="56"/>
      <c r="R59" s="35"/>
      <c r="S59" s="34"/>
      <c r="T59" s="37"/>
      <c r="U59" s="57"/>
      <c r="V59" s="14"/>
      <c r="W59" s="14" t="s">
        <v>123</v>
      </c>
      <c r="X59"/>
      <c r="Y59" s="21"/>
      <c r="Z59"/>
      <c r="AA59" s="14"/>
      <c r="AB59" s="15"/>
      <c r="AC59" s="56"/>
      <c r="AD59" s="35"/>
      <c r="AE59" s="33"/>
      <c r="AF59" s="109"/>
      <c r="AG59" s="57"/>
      <c r="AH59" s="14"/>
      <c r="AI59" s="14" t="s">
        <v>144</v>
      </c>
      <c r="AJ59"/>
      <c r="AK59" s="102"/>
    </row>
    <row r="60" spans="1:37" s="45" customFormat="1" x14ac:dyDescent="0.35">
      <c r="A60"/>
      <c r="B60"/>
      <c r="C60" s="14"/>
      <c r="D60" s="15"/>
      <c r="E60" s="56"/>
      <c r="F60" s="35"/>
      <c r="G60" s="33"/>
      <c r="H60" s="109"/>
      <c r="I60" s="57"/>
      <c r="J60" s="14"/>
      <c r="M60" s="21"/>
      <c r="N60"/>
      <c r="O60" s="14"/>
      <c r="P60" s="15"/>
      <c r="Q60" s="48"/>
      <c r="R60" s="40"/>
      <c r="S60" s="34"/>
      <c r="T60" s="37"/>
      <c r="U60" s="52"/>
      <c r="V60" s="14"/>
      <c r="W60" s="21"/>
      <c r="X60" s="21"/>
      <c r="Y60" s="21"/>
      <c r="Z60"/>
      <c r="AA60" s="14"/>
      <c r="AB60" s="15"/>
      <c r="AC60" s="56"/>
      <c r="AD60" s="35"/>
      <c r="AE60" s="33"/>
      <c r="AF60" s="109"/>
      <c r="AG60" s="57"/>
      <c r="AH60" s="14"/>
      <c r="AK60" s="33"/>
    </row>
    <row r="61" spans="1:37" s="45" customFormat="1" x14ac:dyDescent="0.35">
      <c r="A61"/>
      <c r="B61"/>
      <c r="C61" s="29"/>
      <c r="D61"/>
      <c r="E61" s="56"/>
      <c r="F61" s="35"/>
      <c r="G61" s="33"/>
      <c r="H61" s="109"/>
      <c r="I61" s="57"/>
      <c r="J61" s="14"/>
      <c r="K61" s="14"/>
      <c r="L61" s="14"/>
      <c r="M61" s="14"/>
      <c r="N61" s="31"/>
      <c r="O61" s="29"/>
      <c r="P61"/>
      <c r="Q61" s="48"/>
      <c r="R61" s="40"/>
      <c r="S61" s="34"/>
      <c r="T61" s="37"/>
      <c r="U61" s="52"/>
      <c r="V61" s="14"/>
      <c r="W61" s="14"/>
      <c r="X61" s="14"/>
      <c r="Y61" s="14"/>
      <c r="Z61"/>
      <c r="AA61" s="29"/>
      <c r="AB61"/>
      <c r="AC61" s="56"/>
      <c r="AD61" s="35"/>
      <c r="AE61" s="33"/>
      <c r="AF61" s="109"/>
      <c r="AG61" s="57"/>
      <c r="AH61" s="14"/>
      <c r="AI61" s="14"/>
      <c r="AJ61" s="14"/>
      <c r="AK61" s="33"/>
    </row>
    <row r="62" spans="1:37" s="45" customFormat="1" x14ac:dyDescent="0.35">
      <c r="A62"/>
      <c r="B62"/>
      <c r="C62" s="29"/>
      <c r="D62"/>
      <c r="E62" s="48"/>
      <c r="F62" s="40"/>
      <c r="G62" s="34"/>
      <c r="H62" s="37"/>
      <c r="I62" s="52"/>
      <c r="J62" s="14"/>
      <c r="M62" s="14"/>
      <c r="N62" s="31"/>
      <c r="O62" s="29"/>
      <c r="P62"/>
      <c r="Q62" s="49"/>
      <c r="R62" s="35"/>
      <c r="S62" s="34"/>
      <c r="T62" s="37"/>
      <c r="U62" s="53"/>
      <c r="V62" s="18"/>
      <c r="W62" s="18" t="s">
        <v>324</v>
      </c>
      <c r="X62" s="22">
        <v>3996</v>
      </c>
      <c r="Y62" s="14"/>
      <c r="Z62"/>
      <c r="AA62" s="29"/>
      <c r="AB62"/>
      <c r="AC62" s="48"/>
      <c r="AD62" s="40"/>
      <c r="AE62" s="34"/>
      <c r="AF62" s="37"/>
      <c r="AG62" s="52"/>
      <c r="AH62" s="14"/>
      <c r="AK62" s="33"/>
    </row>
    <row r="63" spans="1:37" s="45" customFormat="1" x14ac:dyDescent="0.35">
      <c r="A63"/>
      <c r="B63"/>
      <c r="C63" s="29"/>
      <c r="D63"/>
      <c r="E63" s="48"/>
      <c r="F63" s="40"/>
      <c r="G63" s="34"/>
      <c r="H63" s="37"/>
      <c r="I63" s="52"/>
      <c r="J63" s="14"/>
      <c r="M63" s="14"/>
      <c r="N63" s="31"/>
      <c r="O63" s="29"/>
      <c r="P63"/>
      <c r="Q63" s="49"/>
      <c r="R63" s="35"/>
      <c r="S63" s="34"/>
      <c r="T63" s="37"/>
      <c r="U63" s="53"/>
      <c r="V63" s="18"/>
      <c r="W63" s="30"/>
      <c r="X63" s="21"/>
      <c r="Y63" s="14"/>
      <c r="Z63"/>
      <c r="AA63" s="29"/>
      <c r="AB63"/>
      <c r="AC63" s="48"/>
      <c r="AD63" s="40"/>
      <c r="AE63" s="34"/>
      <c r="AF63" s="37"/>
      <c r="AG63" s="52"/>
      <c r="AH63" s="14"/>
      <c r="AK63" s="33"/>
    </row>
    <row r="64" spans="1:37" s="45" customFormat="1" x14ac:dyDescent="0.35">
      <c r="A64"/>
      <c r="B64"/>
      <c r="C64" s="29"/>
      <c r="D64"/>
      <c r="E64" s="49"/>
      <c r="F64" s="40"/>
      <c r="G64" s="34"/>
      <c r="H64" s="37"/>
      <c r="I64" s="53"/>
      <c r="J64" s="14"/>
      <c r="K64" s="18" t="s">
        <v>146</v>
      </c>
      <c r="L64" s="22">
        <v>4050</v>
      </c>
      <c r="M64" s="14"/>
      <c r="N64" s="31"/>
      <c r="O64" s="29"/>
      <c r="P64"/>
      <c r="Q64" s="49"/>
      <c r="R64" s="35"/>
      <c r="S64" s="34"/>
      <c r="T64" s="37"/>
      <c r="U64" s="53"/>
      <c r="V64" s="14"/>
      <c r="W64" s="14" t="s">
        <v>77</v>
      </c>
      <c r="X64" s="22">
        <v>4864</v>
      </c>
      <c r="Y64" s="14"/>
      <c r="Z64"/>
      <c r="AA64" s="29"/>
      <c r="AB64"/>
      <c r="AC64" s="49"/>
      <c r="AD64" s="40"/>
      <c r="AE64" s="34"/>
      <c r="AF64" s="37"/>
      <c r="AG64" s="53"/>
      <c r="AH64" s="14"/>
      <c r="AI64" s="18" t="s">
        <v>332</v>
      </c>
      <c r="AJ64" s="22">
        <v>4136</v>
      </c>
      <c r="AK64" s="33"/>
    </row>
    <row r="65" spans="1:37" s="45" customFormat="1" x14ac:dyDescent="0.35">
      <c r="A65"/>
      <c r="B65"/>
      <c r="C65" s="29"/>
      <c r="D65"/>
      <c r="E65" s="49"/>
      <c r="F65" s="40"/>
      <c r="G65" s="34"/>
      <c r="H65" s="37"/>
      <c r="I65" s="53"/>
      <c r="J65" s="14"/>
      <c r="K65" s="14" t="s">
        <v>77</v>
      </c>
      <c r="L65" s="22">
        <v>4719</v>
      </c>
      <c r="M65" s="14"/>
      <c r="N65" s="31"/>
      <c r="O65" s="29"/>
      <c r="P65"/>
      <c r="Q65" s="49"/>
      <c r="R65" s="35"/>
      <c r="S65" s="34"/>
      <c r="T65" s="37"/>
      <c r="U65" s="53"/>
      <c r="V65" s="14"/>
      <c r="W65" s="14" t="s">
        <v>78</v>
      </c>
      <c r="X65" s="22"/>
      <c r="Y65" s="14"/>
      <c r="Z65"/>
      <c r="AA65" s="29"/>
      <c r="AB65"/>
      <c r="AC65" s="49"/>
      <c r="AD65" s="40"/>
      <c r="AE65" s="34"/>
      <c r="AF65" s="37"/>
      <c r="AG65" s="53"/>
      <c r="AH65" s="14"/>
      <c r="AI65" s="14" t="s">
        <v>77</v>
      </c>
      <c r="AJ65" s="22">
        <v>4732</v>
      </c>
      <c r="AK65" s="33"/>
    </row>
    <row r="66" spans="1:37" s="45" customFormat="1" x14ac:dyDescent="0.35">
      <c r="A66"/>
      <c r="B66"/>
      <c r="C66" s="29"/>
      <c r="D66"/>
      <c r="E66" s="49"/>
      <c r="F66" s="40"/>
      <c r="G66" s="34"/>
      <c r="H66" s="37"/>
      <c r="I66" s="53"/>
      <c r="J66" s="14"/>
      <c r="K66" s="14" t="s">
        <v>78</v>
      </c>
      <c r="L66" s="22">
        <v>5414</v>
      </c>
      <c r="M66" s="14"/>
      <c r="N66" s="31"/>
      <c r="O66" s="29"/>
      <c r="P66"/>
      <c r="Q66" s="49"/>
      <c r="R66" s="35"/>
      <c r="S66" s="34"/>
      <c r="T66" s="37"/>
      <c r="U66" s="53"/>
      <c r="V66" s="14"/>
      <c r="W66" s="14"/>
      <c r="X66" s="22"/>
      <c r="Y66" s="14"/>
      <c r="Z66"/>
      <c r="AA66" s="29"/>
      <c r="AB66"/>
      <c r="AC66" s="49"/>
      <c r="AD66" s="40"/>
      <c r="AE66" s="34"/>
      <c r="AF66" s="37"/>
      <c r="AG66" s="53"/>
      <c r="AH66" s="14"/>
      <c r="AI66" s="14" t="s">
        <v>78</v>
      </c>
      <c r="AJ66" s="22">
        <v>5384</v>
      </c>
      <c r="AK66" s="33"/>
    </row>
    <row r="67" spans="1:37" s="45" customFormat="1" x14ac:dyDescent="0.35">
      <c r="A67"/>
      <c r="B67"/>
      <c r="C67" s="29"/>
      <c r="D67"/>
      <c r="E67" s="49"/>
      <c r="F67" s="40"/>
      <c r="G67" s="34"/>
      <c r="H67" s="37"/>
      <c r="I67" s="53"/>
      <c r="J67" s="14"/>
      <c r="K67" s="33" t="s">
        <v>147</v>
      </c>
      <c r="L67" s="101">
        <v>5406</v>
      </c>
      <c r="M67" s="14"/>
      <c r="N67" s="31"/>
      <c r="O67" s="29"/>
      <c r="P67"/>
      <c r="Q67" s="49"/>
      <c r="R67" s="35"/>
      <c r="S67" s="34"/>
      <c r="T67" s="37"/>
      <c r="U67" s="53"/>
      <c r="V67" s="14"/>
      <c r="W67"/>
      <c r="X67"/>
      <c r="Y67" s="14"/>
      <c r="Z67"/>
      <c r="AA67" s="29"/>
      <c r="AB67"/>
      <c r="AC67" s="49"/>
      <c r="AD67" s="40"/>
      <c r="AE67" s="34"/>
      <c r="AF67" s="37"/>
      <c r="AG67" s="53"/>
      <c r="AH67" s="14"/>
      <c r="AI67" s="33" t="s">
        <v>147</v>
      </c>
      <c r="AJ67" s="101">
        <v>5550</v>
      </c>
      <c r="AK67" s="33"/>
    </row>
    <row r="68" spans="1:37" s="45" customFormat="1" x14ac:dyDescent="0.35">
      <c r="A68"/>
      <c r="B68"/>
      <c r="C68" s="29"/>
      <c r="D68"/>
      <c r="E68" s="48"/>
      <c r="F68" s="40"/>
      <c r="G68" s="34"/>
      <c r="H68" s="37"/>
      <c r="I68" s="52"/>
      <c r="J68" s="14"/>
      <c r="K68" s="14" t="s">
        <v>118</v>
      </c>
      <c r="L68" s="22">
        <v>230</v>
      </c>
      <c r="M68" s="14"/>
      <c r="N68" s="31"/>
      <c r="O68" s="29"/>
      <c r="P68"/>
      <c r="Q68" s="49"/>
      <c r="R68" s="35"/>
      <c r="S68" s="34"/>
      <c r="T68" s="37"/>
      <c r="U68" s="53"/>
      <c r="V68" s="14"/>
      <c r="W68" s="14"/>
      <c r="X68" s="14"/>
      <c r="Y68" s="14"/>
      <c r="Z68"/>
      <c r="AA68" s="29"/>
      <c r="AB68"/>
      <c r="AC68" s="48"/>
      <c r="AD68" s="40"/>
      <c r="AE68" s="34"/>
      <c r="AF68" s="37"/>
      <c r="AG68" s="52"/>
      <c r="AH68" s="14"/>
      <c r="AI68" s="14" t="s">
        <v>118</v>
      </c>
      <c r="AJ68" s="22">
        <v>260</v>
      </c>
      <c r="AK68" s="33"/>
    </row>
    <row r="69" spans="1:37" s="45" customFormat="1" x14ac:dyDescent="0.35">
      <c r="A69"/>
      <c r="B69"/>
      <c r="C69" s="29"/>
      <c r="D69"/>
      <c r="E69" s="48"/>
      <c r="F69" s="40"/>
      <c r="G69" s="34"/>
      <c r="H69" s="37"/>
      <c r="I69" s="52"/>
      <c r="J69" s="14"/>
      <c r="K69"/>
      <c r="L69"/>
      <c r="M69" s="14"/>
      <c r="N69" s="31"/>
      <c r="O69" s="29"/>
      <c r="P69"/>
      <c r="Q69" s="49"/>
      <c r="R69" s="35"/>
      <c r="S69" s="34"/>
      <c r="T69" s="37"/>
      <c r="U69" s="53"/>
      <c r="V69" s="14"/>
      <c r="W69"/>
      <c r="X69"/>
      <c r="Y69" s="14"/>
      <c r="Z69"/>
      <c r="AA69" s="29"/>
      <c r="AB69"/>
      <c r="AC69" s="48"/>
      <c r="AD69" s="40"/>
      <c r="AE69" s="34"/>
      <c r="AF69" s="37"/>
      <c r="AG69" s="52"/>
      <c r="AH69" s="14"/>
      <c r="AI69"/>
      <c r="AJ69"/>
      <c r="AK69" s="33"/>
    </row>
    <row r="70" spans="1:37" s="45" customFormat="1" x14ac:dyDescent="0.35">
      <c r="A70"/>
      <c r="B70"/>
      <c r="C70" s="29"/>
      <c r="D70"/>
      <c r="E70" s="48"/>
      <c r="F70" s="40"/>
      <c r="G70" s="34"/>
      <c r="H70" s="37"/>
      <c r="I70" s="52"/>
      <c r="J70" s="14"/>
      <c r="M70" s="14"/>
      <c r="N70"/>
      <c r="O70" s="29"/>
      <c r="P70"/>
      <c r="Q70" s="49"/>
      <c r="R70" s="35"/>
      <c r="S70" s="34"/>
      <c r="T70" s="37"/>
      <c r="U70" s="53"/>
      <c r="V70" s="14"/>
      <c r="W70" s="18"/>
      <c r="X70" s="22"/>
      <c r="Y70" s="14"/>
      <c r="Z70"/>
      <c r="AA70" s="29"/>
      <c r="AB70"/>
      <c r="AC70" s="48"/>
      <c r="AD70" s="40"/>
      <c r="AE70" s="34"/>
      <c r="AF70" s="37"/>
      <c r="AG70" s="52"/>
      <c r="AH70" s="14"/>
      <c r="AK70" s="33"/>
    </row>
    <row r="71" spans="1:37" s="45" customFormat="1" x14ac:dyDescent="0.35">
      <c r="A71"/>
      <c r="B71"/>
      <c r="C71" s="29"/>
      <c r="D71"/>
      <c r="E71" s="48"/>
      <c r="F71" s="40"/>
      <c r="G71" s="34"/>
      <c r="H71" s="37"/>
      <c r="I71" s="52"/>
      <c r="J71" s="14"/>
      <c r="K71" s="14"/>
      <c r="L71" s="22"/>
      <c r="M71" s="14"/>
      <c r="N71"/>
      <c r="O71" s="29"/>
      <c r="P71"/>
      <c r="Q71" s="49"/>
      <c r="R71" s="35"/>
      <c r="S71" s="34"/>
      <c r="T71" s="37"/>
      <c r="U71" s="53"/>
      <c r="V71" s="14"/>
      <c r="W71" s="14"/>
      <c r="X71" s="22"/>
      <c r="Y71" s="14"/>
      <c r="Z71"/>
      <c r="AA71" s="29"/>
      <c r="AB71"/>
      <c r="AC71" s="48"/>
      <c r="AD71" s="40"/>
      <c r="AE71" s="34"/>
      <c r="AF71" s="37"/>
      <c r="AG71" s="52"/>
      <c r="AH71" s="14"/>
      <c r="AI71" s="14"/>
      <c r="AJ71" s="22"/>
      <c r="AK71" s="33"/>
    </row>
    <row r="72" spans="1:37" s="45" customFormat="1" x14ac:dyDescent="0.35">
      <c r="A72"/>
      <c r="B72"/>
      <c r="C72" s="29"/>
      <c r="D72"/>
      <c r="E72" s="49"/>
      <c r="F72" s="35"/>
      <c r="G72" s="34"/>
      <c r="H72" s="37"/>
      <c r="I72" s="53"/>
      <c r="J72" s="14"/>
      <c r="K72" s="18" t="s">
        <v>146</v>
      </c>
      <c r="L72" s="22">
        <v>7004</v>
      </c>
      <c r="M72" s="14"/>
      <c r="N72"/>
      <c r="O72" s="29"/>
      <c r="P72"/>
      <c r="Q72" s="49"/>
      <c r="R72" s="35"/>
      <c r="S72" s="34"/>
      <c r="T72" s="37"/>
      <c r="U72" s="53"/>
      <c r="V72" s="14"/>
      <c r="W72" s="14"/>
      <c r="X72" s="22"/>
      <c r="Y72" s="14"/>
      <c r="Z72"/>
      <c r="AA72" s="29"/>
      <c r="AB72"/>
      <c r="AC72" s="49"/>
      <c r="AD72" s="35"/>
      <c r="AE72" s="34"/>
      <c r="AF72" s="37"/>
      <c r="AG72" s="53"/>
      <c r="AH72" s="14"/>
      <c r="AI72" s="18" t="s">
        <v>332</v>
      </c>
      <c r="AJ72" s="22">
        <v>6960</v>
      </c>
      <c r="AK72" s="33"/>
    </row>
    <row r="73" spans="1:37" s="45" customFormat="1" x14ac:dyDescent="0.35">
      <c r="A73"/>
      <c r="B73"/>
      <c r="C73" s="29"/>
      <c r="D73"/>
      <c r="E73" s="49"/>
      <c r="F73" s="35"/>
      <c r="G73" s="34"/>
      <c r="H73" s="37"/>
      <c r="I73" s="53"/>
      <c r="J73" s="14"/>
      <c r="M73" s="14"/>
      <c r="N73"/>
      <c r="O73" s="29" t="s">
        <v>327</v>
      </c>
      <c r="P73"/>
      <c r="Q73" s="50"/>
      <c r="R73" s="35"/>
      <c r="S73" s="34"/>
      <c r="T73" s="37"/>
      <c r="U73" s="54"/>
      <c r="V73" s="14"/>
      <c r="W73" s="14" t="s">
        <v>49</v>
      </c>
      <c r="X73" s="22">
        <v>7642</v>
      </c>
      <c r="Y73" s="14"/>
      <c r="Z73"/>
      <c r="AA73" s="29"/>
      <c r="AB73"/>
      <c r="AC73" s="49"/>
      <c r="AD73" s="35"/>
      <c r="AE73" s="34"/>
      <c r="AF73" s="37"/>
      <c r="AG73" s="53"/>
      <c r="AH73" s="14"/>
      <c r="AK73" s="33"/>
    </row>
    <row r="74" spans="1:37" s="45" customFormat="1" ht="15" thickBot="1" x14ac:dyDescent="0.4">
      <c r="A74"/>
      <c r="B74"/>
      <c r="C74" s="46"/>
      <c r="D74"/>
      <c r="E74" s="49"/>
      <c r="F74" s="35"/>
      <c r="G74" s="34"/>
      <c r="H74" s="37"/>
      <c r="I74" s="53"/>
      <c r="J74" s="14"/>
      <c r="K74" s="14"/>
      <c r="L74" s="22"/>
      <c r="M74" s="14"/>
      <c r="N74"/>
      <c r="O74" s="29" t="s">
        <v>134</v>
      </c>
      <c r="P74"/>
      <c r="Q74" s="49"/>
      <c r="R74" s="35"/>
      <c r="S74" s="34"/>
      <c r="T74" s="37"/>
      <c r="U74" s="53"/>
      <c r="V74" s="14"/>
      <c r="W74"/>
      <c r="X74"/>
      <c r="Y74" s="14"/>
      <c r="Z74"/>
      <c r="AA74" s="46"/>
      <c r="AB74"/>
      <c r="AC74" s="49"/>
      <c r="AD74" s="35"/>
      <c r="AE74" s="34"/>
      <c r="AF74" s="37"/>
      <c r="AG74" s="53"/>
      <c r="AH74" s="14"/>
      <c r="AI74" s="14"/>
      <c r="AJ74" s="22"/>
      <c r="AK74" s="33"/>
    </row>
    <row r="75" spans="1:37" s="45" customFormat="1" ht="15" thickBot="1" x14ac:dyDescent="0.4">
      <c r="A75"/>
      <c r="B75"/>
      <c r="C75" s="29"/>
      <c r="D75"/>
      <c r="E75" s="49"/>
      <c r="F75" s="35"/>
      <c r="G75" s="34"/>
      <c r="H75" s="37"/>
      <c r="I75" s="53"/>
      <c r="J75" s="14"/>
      <c r="K75" s="14"/>
      <c r="L75" s="22"/>
      <c r="M75" s="14"/>
      <c r="N75"/>
      <c r="O75" s="29"/>
      <c r="P75"/>
      <c r="Q75" s="49"/>
      <c r="R75" s="35"/>
      <c r="S75" s="34"/>
      <c r="T75" s="37"/>
      <c r="U75" s="53"/>
      <c r="V75" s="14"/>
      <c r="W75" s="14"/>
      <c r="X75" s="22"/>
      <c r="Y75" s="14"/>
      <c r="Z75"/>
      <c r="AA75" s="103" t="s">
        <v>1679</v>
      </c>
      <c r="AB75" s="323"/>
      <c r="AC75" s="243"/>
      <c r="AD75" s="736"/>
      <c r="AE75" s="737"/>
      <c r="AF75" s="738"/>
      <c r="AG75" s="53"/>
      <c r="AH75" s="14"/>
      <c r="AI75" s="14"/>
      <c r="AJ75" s="22"/>
      <c r="AK75" s="33"/>
    </row>
    <row r="76" spans="1:37" s="45" customFormat="1" x14ac:dyDescent="0.35">
      <c r="A76"/>
      <c r="B76"/>
      <c r="C76" s="29" t="s">
        <v>318</v>
      </c>
      <c r="D76"/>
      <c r="E76" s="50"/>
      <c r="F76" s="35"/>
      <c r="G76" s="34"/>
      <c r="H76" s="37"/>
      <c r="I76" s="54"/>
      <c r="J76" s="14"/>
      <c r="K76" s="14" t="s">
        <v>49</v>
      </c>
      <c r="L76" s="22">
        <v>7500</v>
      </c>
      <c r="M76" s="14"/>
      <c r="N76"/>
      <c r="O76" s="31"/>
      <c r="P76"/>
      <c r="Q76" s="49"/>
      <c r="R76" s="35"/>
      <c r="S76" s="34"/>
      <c r="T76" s="37"/>
      <c r="U76" s="53"/>
      <c r="V76" s="14"/>
      <c r="W76" s="14"/>
      <c r="X76" s="22"/>
      <c r="Y76" s="14"/>
      <c r="Z76"/>
      <c r="AA76" s="29" t="s">
        <v>331</v>
      </c>
      <c r="AB76"/>
      <c r="AC76" s="50"/>
      <c r="AD76" s="35"/>
      <c r="AE76" s="34"/>
      <c r="AF76" s="37"/>
      <c r="AG76" s="54"/>
      <c r="AH76" s="14"/>
      <c r="AI76" s="14" t="s">
        <v>49</v>
      </c>
      <c r="AJ76" s="22">
        <v>7510</v>
      </c>
      <c r="AK76" s="33"/>
    </row>
    <row r="77" spans="1:37" s="45" customFormat="1" x14ac:dyDescent="0.35">
      <c r="A77"/>
      <c r="B77"/>
      <c r="D77"/>
      <c r="E77" s="49"/>
      <c r="F77" s="35"/>
      <c r="G77" s="34"/>
      <c r="H77" s="37"/>
      <c r="I77" s="53"/>
      <c r="J77" s="14"/>
      <c r="K77"/>
      <c r="L77"/>
      <c r="M77" s="14"/>
      <c r="N77"/>
      <c r="O77" s="29"/>
      <c r="P77"/>
      <c r="Q77" s="49"/>
      <c r="R77" s="35"/>
      <c r="S77" s="34"/>
      <c r="T77" s="37"/>
      <c r="U77" s="53"/>
      <c r="V77" s="14"/>
      <c r="W77" s="14" t="s">
        <v>48</v>
      </c>
      <c r="X77" s="22"/>
      <c r="Y77" s="14"/>
      <c r="Z77"/>
      <c r="AB77"/>
      <c r="AC77" s="49"/>
      <c r="AD77" s="35"/>
      <c r="AE77" s="34"/>
      <c r="AF77" s="37"/>
      <c r="AG77" s="53"/>
      <c r="AH77" s="14"/>
      <c r="AI77"/>
      <c r="AJ77"/>
      <c r="AK77" s="33"/>
    </row>
    <row r="78" spans="1:37" s="45" customFormat="1" x14ac:dyDescent="0.35">
      <c r="A78"/>
      <c r="B78"/>
      <c r="C78" s="29" t="s">
        <v>317</v>
      </c>
      <c r="D78"/>
      <c r="E78" s="49"/>
      <c r="F78" s="35"/>
      <c r="G78" s="34"/>
      <c r="H78" s="37"/>
      <c r="I78" s="53"/>
      <c r="J78" s="14"/>
      <c r="K78" s="14"/>
      <c r="L78" s="22"/>
      <c r="M78" s="14"/>
      <c r="N78"/>
      <c r="O78" s="29"/>
      <c r="P78"/>
      <c r="Q78" s="49"/>
      <c r="R78" s="35"/>
      <c r="S78" s="34"/>
      <c r="T78" s="37"/>
      <c r="U78" s="53"/>
      <c r="V78" s="14"/>
      <c r="W78"/>
      <c r="X78"/>
      <c r="Y78" s="14"/>
      <c r="Z78"/>
      <c r="AA78" s="29" t="s">
        <v>330</v>
      </c>
      <c r="AB78"/>
      <c r="AC78" s="49"/>
      <c r="AD78" s="35"/>
      <c r="AE78" s="34"/>
      <c r="AF78" s="37"/>
      <c r="AG78" s="53"/>
      <c r="AH78" s="14"/>
      <c r="AI78" s="14"/>
      <c r="AJ78" s="22"/>
      <c r="AK78" s="33"/>
    </row>
    <row r="79" spans="1:37" s="45" customFormat="1" x14ac:dyDescent="0.35">
      <c r="A79"/>
      <c r="B79"/>
      <c r="C79" s="29"/>
      <c r="D79"/>
      <c r="E79" s="49"/>
      <c r="F79" s="35"/>
      <c r="G79" s="34"/>
      <c r="H79" s="37"/>
      <c r="I79" s="53"/>
      <c r="J79" s="14"/>
      <c r="K79" s="14"/>
      <c r="L79" s="22"/>
      <c r="M79" s="14"/>
      <c r="N79"/>
      <c r="O79" s="29"/>
      <c r="P79"/>
      <c r="Q79" s="49"/>
      <c r="R79" s="35"/>
      <c r="S79" s="34"/>
      <c r="T79" s="37"/>
      <c r="U79" s="53"/>
      <c r="V79" s="14"/>
      <c r="W79" s="14"/>
      <c r="X79" s="14"/>
      <c r="Y79" s="14"/>
      <c r="Z79"/>
      <c r="AA79" s="29"/>
      <c r="AB79"/>
      <c r="AC79" s="49"/>
      <c r="AD79" s="35"/>
      <c r="AE79" s="34"/>
      <c r="AF79" s="37"/>
      <c r="AG79" s="53"/>
      <c r="AH79" s="14"/>
      <c r="AI79" s="14"/>
      <c r="AJ79" s="22"/>
      <c r="AK79" s="33"/>
    </row>
    <row r="80" spans="1:37" s="45" customFormat="1" x14ac:dyDescent="0.35">
      <c r="A80"/>
      <c r="B80"/>
      <c r="C80" s="29" t="s">
        <v>319</v>
      </c>
      <c r="D80"/>
      <c r="E80" s="50"/>
      <c r="F80" s="35"/>
      <c r="G80" s="34"/>
      <c r="H80" s="37"/>
      <c r="I80" s="54"/>
      <c r="J80" s="14"/>
      <c r="K80" s="14" t="s">
        <v>48</v>
      </c>
      <c r="L80" s="22">
        <v>7948</v>
      </c>
      <c r="M80" s="14"/>
      <c r="N80"/>
      <c r="O80" s="29"/>
      <c r="P80"/>
      <c r="Q80" s="49"/>
      <c r="R80" s="35"/>
      <c r="S80" s="34"/>
      <c r="T80" s="37"/>
      <c r="U80" s="53"/>
      <c r="V80" s="14"/>
      <c r="W80" s="14"/>
      <c r="X80" s="14"/>
      <c r="Y80" s="14"/>
      <c r="Z80"/>
      <c r="AA80" s="29" t="s">
        <v>319</v>
      </c>
      <c r="AB80"/>
      <c r="AC80" s="50"/>
      <c r="AD80" s="35"/>
      <c r="AE80" s="34"/>
      <c r="AF80" s="37"/>
      <c r="AG80" s="54"/>
      <c r="AH80" s="14"/>
      <c r="AI80" s="14" t="s">
        <v>48</v>
      </c>
      <c r="AJ80" s="22">
        <v>7948</v>
      </c>
      <c r="AK80" s="33"/>
    </row>
    <row r="81" spans="1:37" s="45" customFormat="1" x14ac:dyDescent="0.35">
      <c r="A81"/>
      <c r="B81"/>
      <c r="C81" s="29"/>
      <c r="D81"/>
      <c r="E81" s="49"/>
      <c r="F81" s="35"/>
      <c r="G81" s="34"/>
      <c r="H81" s="37"/>
      <c r="I81" s="53"/>
      <c r="J81" s="14"/>
      <c r="K81"/>
      <c r="L81"/>
      <c r="M81" s="14"/>
      <c r="N81"/>
      <c r="O81" s="29"/>
      <c r="P81"/>
      <c r="Q81" s="49"/>
      <c r="R81" s="35"/>
      <c r="S81" s="34"/>
      <c r="T81" s="37"/>
      <c r="U81" s="53"/>
      <c r="V81" s="14"/>
      <c r="W81" s="14"/>
      <c r="X81" s="14"/>
      <c r="Y81" s="14"/>
      <c r="Z81"/>
      <c r="AA81" s="29"/>
      <c r="AB81"/>
      <c r="AC81" s="49"/>
      <c r="AD81" s="35"/>
      <c r="AE81" s="34"/>
      <c r="AF81" s="37"/>
      <c r="AG81" s="53"/>
      <c r="AH81" s="14"/>
      <c r="AI81"/>
      <c r="AJ81"/>
      <c r="AK81" s="33"/>
    </row>
    <row r="82" spans="1:37" s="45" customFormat="1" x14ac:dyDescent="0.35">
      <c r="A82"/>
      <c r="B82"/>
      <c r="C82" s="15"/>
      <c r="D82" s="15"/>
      <c r="E82" s="49"/>
      <c r="F82" s="35"/>
      <c r="G82" s="34"/>
      <c r="H82" s="37"/>
      <c r="I82" s="53"/>
      <c r="J82" s="14"/>
      <c r="K82" s="14"/>
      <c r="L82" s="22"/>
      <c r="M82" s="14"/>
      <c r="N82"/>
      <c r="O82" s="29" t="s">
        <v>325</v>
      </c>
      <c r="P82" s="15"/>
      <c r="Q82" s="50"/>
      <c r="R82" s="35"/>
      <c r="S82" s="34"/>
      <c r="T82" s="37"/>
      <c r="U82" s="54"/>
      <c r="V82" s="14"/>
      <c r="W82" s="14" t="s">
        <v>76</v>
      </c>
      <c r="X82" s="22">
        <v>8422</v>
      </c>
      <c r="Y82" s="14"/>
      <c r="Z82"/>
      <c r="AA82" s="15"/>
      <c r="AB82" s="15"/>
      <c r="AC82" s="49"/>
      <c r="AD82" s="35"/>
      <c r="AE82" s="34"/>
      <c r="AF82" s="37"/>
      <c r="AG82" s="53"/>
      <c r="AH82" s="14"/>
      <c r="AI82" s="14"/>
      <c r="AJ82" s="22"/>
      <c r="AK82" s="33"/>
    </row>
    <row r="83" spans="1:37" s="45" customFormat="1" x14ac:dyDescent="0.35">
      <c r="A83"/>
      <c r="B83"/>
      <c r="C83" s="15"/>
      <c r="D83" s="15"/>
      <c r="E83" s="49"/>
      <c r="F83" s="35"/>
      <c r="G83" s="34"/>
      <c r="H83" s="37"/>
      <c r="I83" s="53"/>
      <c r="J83" s="14"/>
      <c r="K83" s="14"/>
      <c r="L83" s="22"/>
      <c r="M83" s="14"/>
      <c r="N83"/>
      <c r="O83" s="29" t="s">
        <v>326</v>
      </c>
      <c r="P83" s="15"/>
      <c r="Q83" s="49"/>
      <c r="R83" s="35"/>
      <c r="S83" s="34"/>
      <c r="T83" s="37"/>
      <c r="U83" s="53"/>
      <c r="V83" s="14"/>
      <c r="W83" s="14"/>
      <c r="X83" s="22"/>
      <c r="Y83" s="14"/>
      <c r="Z83"/>
      <c r="AA83" s="15"/>
      <c r="AB83" s="15"/>
      <c r="AC83" s="49"/>
      <c r="AD83" s="35"/>
      <c r="AE83" s="34"/>
      <c r="AF83" s="37"/>
      <c r="AG83" s="53"/>
      <c r="AH83" s="14"/>
      <c r="AI83" s="14"/>
      <c r="AJ83" s="22"/>
      <c r="AK83" s="33"/>
    </row>
    <row r="84" spans="1:37" s="45" customFormat="1" ht="15" thickBot="1" x14ac:dyDescent="0.4">
      <c r="A84"/>
      <c r="B84"/>
      <c r="C84" s="14"/>
      <c r="D84" s="15"/>
      <c r="E84" s="49"/>
      <c r="F84" s="36"/>
      <c r="G84" s="39"/>
      <c r="H84" s="38"/>
      <c r="I84" s="53"/>
      <c r="J84" s="14"/>
      <c r="K84" s="14" t="s">
        <v>130</v>
      </c>
      <c r="L84" s="22">
        <v>7687</v>
      </c>
      <c r="M84" s="14"/>
      <c r="N84"/>
      <c r="O84" s="14"/>
      <c r="P84" s="15"/>
      <c r="Q84" s="49"/>
      <c r="R84" s="36"/>
      <c r="S84" s="39"/>
      <c r="T84" s="38"/>
      <c r="U84" s="53"/>
      <c r="V84" s="14"/>
      <c r="W84" s="14" t="s">
        <v>119</v>
      </c>
      <c r="X84" s="22">
        <v>8579</v>
      </c>
      <c r="Y84" s="14"/>
      <c r="Z84"/>
      <c r="AA84" s="14"/>
      <c r="AB84" s="15"/>
      <c r="AC84" s="49"/>
      <c r="AD84" s="36"/>
      <c r="AE84" s="39"/>
      <c r="AF84" s="38"/>
      <c r="AG84" s="53"/>
      <c r="AH84" s="14"/>
      <c r="AI84" s="14" t="s">
        <v>130</v>
      </c>
      <c r="AJ84" s="22">
        <v>8152</v>
      </c>
      <c r="AK84" s="33"/>
    </row>
    <row r="85" spans="1:37" s="45" customFormat="1" ht="15" thickBot="1" x14ac:dyDescent="0.4">
      <c r="A85"/>
      <c r="B85"/>
      <c r="C85" s="14"/>
      <c r="D85" s="15"/>
      <c r="E85" s="51"/>
      <c r="F85" s="58"/>
      <c r="G85" s="58"/>
      <c r="H85" s="58"/>
      <c r="I85" s="55"/>
      <c r="J85" s="14"/>
      <c r="K85" s="14" t="s">
        <v>118</v>
      </c>
      <c r="L85" s="22">
        <v>130</v>
      </c>
      <c r="M85" s="14"/>
      <c r="N85"/>
      <c r="O85" s="14"/>
      <c r="P85" s="15"/>
      <c r="Q85" s="51"/>
      <c r="R85" s="58"/>
      <c r="S85" s="58"/>
      <c r="T85" s="58"/>
      <c r="U85" s="55"/>
      <c r="V85" s="14"/>
      <c r="W85" s="14" t="s">
        <v>118</v>
      </c>
      <c r="X85" s="22">
        <v>550</v>
      </c>
      <c r="Y85" s="14"/>
      <c r="Z85"/>
      <c r="AA85" s="14"/>
      <c r="AB85" s="15"/>
      <c r="AC85" s="51"/>
      <c r="AD85" s="58"/>
      <c r="AE85" s="58"/>
      <c r="AF85" s="58"/>
      <c r="AG85" s="55"/>
      <c r="AH85" s="14"/>
      <c r="AI85" s="14" t="s">
        <v>118</v>
      </c>
      <c r="AJ85" s="22">
        <v>130</v>
      </c>
      <c r="AK85" s="33"/>
    </row>
    <row r="86" spans="1:37" s="45" customFormat="1" x14ac:dyDescent="0.35">
      <c r="A86"/>
      <c r="B86"/>
      <c r="C86" s="14"/>
      <c r="D86" s="15"/>
      <c r="E86" s="14"/>
      <c r="F86" s="15" t="s">
        <v>15</v>
      </c>
      <c r="G86" s="143">
        <v>8050</v>
      </c>
      <c r="H86" s="14" t="s">
        <v>121</v>
      </c>
      <c r="I86" s="14"/>
      <c r="J86" s="14"/>
      <c r="K86" s="18" t="s">
        <v>145</v>
      </c>
      <c r="L86" s="14"/>
      <c r="M86"/>
      <c r="N86"/>
      <c r="O86" s="14"/>
      <c r="P86" s="15"/>
      <c r="Q86" s="14"/>
      <c r="R86" s="15" t="s">
        <v>15</v>
      </c>
      <c r="S86" s="94">
        <v>8546</v>
      </c>
      <c r="T86" s="14" t="s">
        <v>121</v>
      </c>
      <c r="U86" s="14"/>
      <c r="V86" s="14"/>
      <c r="W86" s="14" t="s">
        <v>122</v>
      </c>
      <c r="X86" s="14"/>
      <c r="Y86" s="14"/>
      <c r="Z86"/>
      <c r="AA86" s="14"/>
      <c r="AB86" s="15"/>
      <c r="AC86" s="14"/>
      <c r="AD86" s="15" t="s">
        <v>15</v>
      </c>
      <c r="AE86" s="143">
        <v>8114</v>
      </c>
      <c r="AF86" s="14" t="s">
        <v>121</v>
      </c>
      <c r="AG86" s="14"/>
      <c r="AH86" s="14"/>
      <c r="AI86" s="18" t="s">
        <v>145</v>
      </c>
      <c r="AJ86" s="14"/>
    </row>
    <row r="87" spans="1:37" s="45" customFormat="1" x14ac:dyDescent="0.35">
      <c r="A87"/>
      <c r="B87"/>
      <c r="C87"/>
      <c r="D87" s="16"/>
      <c r="E87"/>
      <c r="F87" t="s">
        <v>120</v>
      </c>
      <c r="G87" s="143">
        <v>8100</v>
      </c>
      <c r="H87" s="14" t="s">
        <v>121</v>
      </c>
      <c r="I87"/>
      <c r="J87"/>
      <c r="K87"/>
      <c r="L87"/>
      <c r="M87"/>
      <c r="N87"/>
      <c r="O87"/>
      <c r="P87" s="16"/>
      <c r="Q87"/>
      <c r="R87" t="s">
        <v>120</v>
      </c>
      <c r="S87" s="94">
        <v>8600</v>
      </c>
      <c r="T87" s="14" t="s">
        <v>121</v>
      </c>
      <c r="U87"/>
      <c r="V87"/>
      <c r="W87"/>
      <c r="X87"/>
      <c r="Y87"/>
      <c r="Z87"/>
      <c r="AA87"/>
      <c r="AB87" s="16"/>
      <c r="AC87"/>
      <c r="AD87" t="s">
        <v>120</v>
      </c>
      <c r="AE87" s="143">
        <v>8124</v>
      </c>
      <c r="AF87" s="14" t="s">
        <v>121</v>
      </c>
      <c r="AG87"/>
      <c r="AH87"/>
      <c r="AI87"/>
      <c r="AJ87"/>
    </row>
    <row r="88" spans="1:37" s="45" customFormat="1" x14ac:dyDescent="0.35"/>
    <row r="89" spans="1:37" s="45" customFormat="1" x14ac:dyDescent="0.35">
      <c r="A89"/>
      <c r="B89"/>
      <c r="C89"/>
      <c r="D89"/>
      <c r="E89"/>
      <c r="F89" s="23"/>
      <c r="G89" s="24" t="s">
        <v>169</v>
      </c>
      <c r="H89" s="23"/>
      <c r="I89" s="23"/>
      <c r="J89"/>
      <c r="K89"/>
      <c r="L89"/>
      <c r="M89"/>
      <c r="N89"/>
      <c r="O89"/>
      <c r="P89"/>
      <c r="Q89"/>
      <c r="R89" s="23"/>
      <c r="S89" s="24" t="s">
        <v>171</v>
      </c>
      <c r="T89" s="23"/>
      <c r="U89" s="23"/>
      <c r="V89"/>
      <c r="W89"/>
      <c r="X89"/>
      <c r="Y89"/>
      <c r="Z89"/>
      <c r="AA89"/>
      <c r="AB89"/>
      <c r="AC89" s="23"/>
      <c r="AD89" s="23"/>
      <c r="AE89" s="24" t="s">
        <v>342</v>
      </c>
      <c r="AF89" s="24"/>
      <c r="AG89" s="23"/>
      <c r="AH89"/>
      <c r="AI89"/>
      <c r="AJ89"/>
    </row>
    <row r="90" spans="1:37" s="45" customFormat="1" x14ac:dyDescent="0.35">
      <c r="A90"/>
      <c r="B90"/>
      <c r="C90"/>
      <c r="D90"/>
      <c r="E90"/>
      <c r="F90" s="23"/>
      <c r="G90" s="24" t="s">
        <v>333</v>
      </c>
      <c r="H90" s="23"/>
      <c r="I90" s="23"/>
      <c r="J90"/>
      <c r="K90"/>
      <c r="L90"/>
      <c r="M90"/>
      <c r="N90"/>
      <c r="O90"/>
      <c r="P90"/>
      <c r="Q90"/>
      <c r="R90" s="23"/>
      <c r="S90" s="24" t="s">
        <v>337</v>
      </c>
      <c r="T90" s="23"/>
      <c r="U90" s="23"/>
      <c r="V90"/>
      <c r="W90"/>
      <c r="X90"/>
      <c r="Y90"/>
      <c r="Z90"/>
      <c r="AA90"/>
      <c r="AB90"/>
      <c r="AC90" s="23"/>
      <c r="AD90" s="23"/>
      <c r="AE90" s="24" t="s">
        <v>344</v>
      </c>
      <c r="AF90" s="24"/>
      <c r="AG90" s="23"/>
      <c r="AH90"/>
      <c r="AI90"/>
      <c r="AJ90"/>
    </row>
    <row r="91" spans="1:37" s="45" customFormat="1" x14ac:dyDescent="0.35">
      <c r="A91"/>
      <c r="B91"/>
      <c r="C91"/>
      <c r="D91"/>
      <c r="E91"/>
      <c r="F91" s="23"/>
      <c r="G91" s="73" t="s">
        <v>335</v>
      </c>
      <c r="H91" s="23"/>
      <c r="I91" s="23"/>
      <c r="J91"/>
      <c r="K91"/>
      <c r="L91"/>
      <c r="M91"/>
      <c r="N91"/>
      <c r="O91"/>
      <c r="P91"/>
      <c r="Q91"/>
      <c r="R91" s="23"/>
      <c r="S91" s="73" t="s">
        <v>338</v>
      </c>
      <c r="T91" s="23"/>
      <c r="U91" s="23"/>
      <c r="V91"/>
      <c r="W91"/>
      <c r="X91"/>
      <c r="Y91"/>
      <c r="Z91"/>
      <c r="AA91"/>
      <c r="AB91"/>
      <c r="AC91" s="23"/>
      <c r="AD91" s="23"/>
      <c r="AE91" s="73" t="s">
        <v>345</v>
      </c>
      <c r="AF91" s="24"/>
      <c r="AG91" s="23"/>
      <c r="AH91"/>
      <c r="AI91"/>
      <c r="AJ91"/>
    </row>
    <row r="92" spans="1:37" s="45" customFormat="1" ht="17.25" customHeight="1" x14ac:dyDescent="0.35">
      <c r="A92"/>
      <c r="B92"/>
      <c r="C92"/>
      <c r="D92"/>
      <c r="E92"/>
      <c r="F92" s="23"/>
      <c r="G92" s="151" t="s">
        <v>334</v>
      </c>
      <c r="H92" s="23"/>
      <c r="I92" s="23"/>
      <c r="J92"/>
      <c r="K92"/>
      <c r="L92"/>
      <c r="M92"/>
      <c r="N92"/>
      <c r="O92"/>
      <c r="P92"/>
      <c r="Q92"/>
      <c r="R92" s="23"/>
      <c r="S92" s="151" t="s">
        <v>334</v>
      </c>
      <c r="T92" s="23"/>
      <c r="U92" s="23"/>
      <c r="V92"/>
      <c r="W92"/>
      <c r="X92"/>
      <c r="Y92"/>
      <c r="Z92"/>
      <c r="AA92"/>
      <c r="AB92"/>
      <c r="AC92" s="23"/>
      <c r="AD92" s="23"/>
      <c r="AE92" s="73" t="s">
        <v>343</v>
      </c>
      <c r="AF92" s="24"/>
      <c r="AG92" s="23"/>
      <c r="AH92"/>
      <c r="AI92"/>
      <c r="AJ92"/>
    </row>
    <row r="93" spans="1:37" s="45" customFormat="1" x14ac:dyDescent="0.35">
      <c r="A93"/>
      <c r="B93"/>
      <c r="C93"/>
      <c r="D93"/>
      <c r="E93"/>
      <c r="F93"/>
      <c r="G93" s="24" t="s">
        <v>336</v>
      </c>
      <c r="H93"/>
      <c r="I93"/>
      <c r="J93"/>
      <c r="K93"/>
      <c r="L93"/>
      <c r="M93"/>
      <c r="N93"/>
      <c r="O93"/>
      <c r="P93"/>
      <c r="Q93"/>
      <c r="R93"/>
      <c r="S93" s="24" t="s">
        <v>1624</v>
      </c>
      <c r="T93"/>
      <c r="U93"/>
      <c r="V93"/>
      <c r="W93"/>
      <c r="X93"/>
      <c r="Y93"/>
      <c r="Z93"/>
      <c r="AA93"/>
      <c r="AB93"/>
      <c r="AC93"/>
      <c r="AD93"/>
      <c r="AE93" s="24" t="s">
        <v>1673</v>
      </c>
      <c r="AF93" s="96"/>
      <c r="AG93"/>
      <c r="AH93"/>
      <c r="AI93"/>
      <c r="AJ93"/>
    </row>
    <row r="94" spans="1:37" s="45" customFormat="1" x14ac:dyDescent="0.35">
      <c r="A94"/>
      <c r="B94" s="735"/>
      <c r="C94" s="735"/>
      <c r="D94" s="735"/>
      <c r="E94" s="735"/>
      <c r="F94" s="735"/>
      <c r="G94" s="735"/>
      <c r="H94" s="735"/>
      <c r="I94" s="735"/>
      <c r="J94" s="735"/>
      <c r="K94" s="735"/>
      <c r="L94" s="735"/>
      <c r="M94"/>
      <c r="N94" s="735"/>
      <c r="O94" s="735"/>
      <c r="P94" s="735"/>
      <c r="Q94" s="735"/>
      <c r="R94" s="735"/>
      <c r="S94" s="735"/>
      <c r="T94" s="735"/>
      <c r="U94" s="735"/>
      <c r="V94" s="735"/>
      <c r="W94" s="735"/>
      <c r="X94" s="735"/>
      <c r="Y94"/>
      <c r="Z94" s="746"/>
      <c r="AA94" s="746"/>
      <c r="AB94" s="746"/>
      <c r="AC94" s="746"/>
      <c r="AD94" s="746"/>
      <c r="AE94" s="746"/>
      <c r="AF94" s="746"/>
      <c r="AG94" s="746"/>
      <c r="AH94" s="746"/>
      <c r="AI94" s="746"/>
      <c r="AJ94" s="746"/>
    </row>
    <row r="95" spans="1:37" s="45" customFormat="1" ht="15" thickBot="1" x14ac:dyDescent="0.4">
      <c r="A95"/>
      <c r="B95" s="15" t="s">
        <v>116</v>
      </c>
      <c r="C95" s="105">
        <v>27953</v>
      </c>
      <c r="D95"/>
      <c r="E95"/>
      <c r="F95"/>
      <c r="G95"/>
      <c r="H95"/>
      <c r="I95"/>
      <c r="J95"/>
      <c r="K95"/>
      <c r="L95"/>
      <c r="M95"/>
      <c r="N95" s="15" t="s">
        <v>116</v>
      </c>
      <c r="O95" s="105">
        <v>27898</v>
      </c>
      <c r="P95"/>
      <c r="Q95"/>
      <c r="R95"/>
      <c r="S95"/>
      <c r="T95"/>
      <c r="U95"/>
      <c r="V95"/>
      <c r="W95"/>
      <c r="X95"/>
      <c r="Y95"/>
      <c r="Z95" s="15" t="s">
        <v>116</v>
      </c>
      <c r="AA95" s="105">
        <v>31606</v>
      </c>
      <c r="AB95"/>
      <c r="AC95"/>
      <c r="AD95"/>
      <c r="AE95"/>
      <c r="AF95"/>
      <c r="AG95"/>
      <c r="AH95"/>
      <c r="AI95"/>
      <c r="AJ95"/>
      <c r="AK95" s="33"/>
    </row>
    <row r="96" spans="1:37" s="45" customFormat="1" x14ac:dyDescent="0.35">
      <c r="A96"/>
      <c r="B96"/>
      <c r="C96" s="14"/>
      <c r="D96" s="17"/>
      <c r="E96" s="20"/>
      <c r="F96" s="43"/>
      <c r="G96" s="42"/>
      <c r="H96" s="41"/>
      <c r="I96" s="20"/>
      <c r="J96" s="19"/>
      <c r="K96" s="14" t="s">
        <v>84</v>
      </c>
      <c r="L96" s="22">
        <v>5168</v>
      </c>
      <c r="M96" s="14"/>
      <c r="N96"/>
      <c r="O96" s="14"/>
      <c r="P96" s="17"/>
      <c r="Q96" s="20"/>
      <c r="R96" s="43"/>
      <c r="S96" s="42"/>
      <c r="T96" s="41"/>
      <c r="U96" s="20"/>
      <c r="V96" s="19"/>
      <c r="W96" s="14" t="s">
        <v>84</v>
      </c>
      <c r="X96" s="22">
        <v>5145</v>
      </c>
      <c r="Y96" s="14"/>
      <c r="Z96"/>
      <c r="AA96" s="14"/>
      <c r="AB96" s="17"/>
      <c r="AC96" s="20"/>
      <c r="AD96" s="43"/>
      <c r="AE96" s="42"/>
      <c r="AF96" s="41"/>
      <c r="AG96" s="20"/>
      <c r="AH96" s="19"/>
      <c r="AI96" s="14" t="s">
        <v>84</v>
      </c>
      <c r="AJ96" s="22">
        <v>5160</v>
      </c>
      <c r="AK96" s="33"/>
    </row>
    <row r="97" spans="1:37" s="45" customFormat="1" x14ac:dyDescent="0.35">
      <c r="A97"/>
      <c r="B97"/>
      <c r="C97" s="14"/>
      <c r="D97" s="17"/>
      <c r="E97" s="32"/>
      <c r="F97" s="35"/>
      <c r="G97" s="34"/>
      <c r="H97" s="37"/>
      <c r="I97" s="32"/>
      <c r="J97" s="19"/>
      <c r="K97" s="14" t="s">
        <v>85</v>
      </c>
      <c r="L97" s="22">
        <v>5162</v>
      </c>
      <c r="M97" s="14"/>
      <c r="N97"/>
      <c r="O97" s="14"/>
      <c r="P97" s="17"/>
      <c r="Q97" s="32"/>
      <c r="R97" s="35"/>
      <c r="S97" s="34"/>
      <c r="T97" s="37"/>
      <c r="U97" s="32"/>
      <c r="V97" s="19"/>
      <c r="W97" s="14" t="s">
        <v>85</v>
      </c>
      <c r="X97" s="22">
        <v>5137</v>
      </c>
      <c r="Y97" s="14"/>
      <c r="Z97"/>
      <c r="AA97" s="14"/>
      <c r="AB97" s="17"/>
      <c r="AC97" s="32"/>
      <c r="AD97" s="35"/>
      <c r="AE97" s="34"/>
      <c r="AF97" s="37"/>
      <c r="AG97" s="32"/>
      <c r="AH97" s="19"/>
      <c r="AI97" s="14" t="s">
        <v>85</v>
      </c>
      <c r="AJ97" s="22">
        <v>5148</v>
      </c>
      <c r="AK97" s="33"/>
    </row>
    <row r="98" spans="1:37" s="45" customFormat="1" x14ac:dyDescent="0.35">
      <c r="A98"/>
      <c r="B98"/>
      <c r="C98" s="14"/>
      <c r="D98" s="17"/>
      <c r="E98" s="32"/>
      <c r="F98" s="35"/>
      <c r="G98" s="34"/>
      <c r="H98" s="37"/>
      <c r="I98" s="32"/>
      <c r="J98" s="19"/>
      <c r="K98" s="14"/>
      <c r="L98" s="22"/>
      <c r="M98" s="14"/>
      <c r="N98"/>
      <c r="O98" s="14"/>
      <c r="P98" s="17"/>
      <c r="Q98" s="32"/>
      <c r="R98" s="35"/>
      <c r="S98" s="34"/>
      <c r="T98" s="37"/>
      <c r="U98" s="32"/>
      <c r="V98" s="19"/>
      <c r="W98" s="14" t="s">
        <v>117</v>
      </c>
      <c r="X98" s="22">
        <v>111</v>
      </c>
      <c r="Y98" s="14"/>
      <c r="Z98"/>
      <c r="AA98" s="14"/>
      <c r="AB98" s="17"/>
      <c r="AC98" s="32"/>
      <c r="AD98" s="35"/>
      <c r="AE98" s="34"/>
      <c r="AF98" s="37"/>
      <c r="AG98" s="32"/>
      <c r="AH98" s="19"/>
      <c r="AI98" s="14"/>
      <c r="AJ98" s="14"/>
      <c r="AK98" s="33"/>
    </row>
    <row r="99" spans="1:37" s="45" customFormat="1" x14ac:dyDescent="0.35">
      <c r="A99"/>
      <c r="B99"/>
      <c r="C99" s="14"/>
      <c r="D99" s="17"/>
      <c r="E99" s="32"/>
      <c r="F99" s="35"/>
      <c r="G99" s="34"/>
      <c r="H99" s="37"/>
      <c r="I99" s="32"/>
      <c r="J99" s="19"/>
      <c r="M99" s="14"/>
      <c r="N99"/>
      <c r="O99" s="14"/>
      <c r="P99" s="18"/>
      <c r="Q99" s="56"/>
      <c r="R99" s="35"/>
      <c r="S99" s="34"/>
      <c r="T99" s="37"/>
      <c r="U99" s="57"/>
      <c r="V99" s="33"/>
      <c r="W99" s="14" t="s">
        <v>118</v>
      </c>
      <c r="X99" s="22">
        <v>200</v>
      </c>
      <c r="Y99" s="14"/>
      <c r="Z99"/>
      <c r="AA99" s="14"/>
      <c r="AB99" s="17"/>
      <c r="AC99" s="32"/>
      <c r="AD99" s="35"/>
      <c r="AE99" s="34"/>
      <c r="AF99" s="37"/>
      <c r="AG99" s="32"/>
      <c r="AH99" s="19"/>
      <c r="AK99" s="33"/>
    </row>
    <row r="100" spans="1:37" s="45" customFormat="1" x14ac:dyDescent="0.35">
      <c r="A100"/>
      <c r="B100"/>
      <c r="C100" s="14"/>
      <c r="D100" s="17"/>
      <c r="E100" s="32"/>
      <c r="F100" s="35"/>
      <c r="G100" s="34"/>
      <c r="H100" s="37"/>
      <c r="I100" s="32"/>
      <c r="J100" s="19"/>
      <c r="K100" s="14"/>
      <c r="L100" s="14"/>
      <c r="M100" s="14"/>
      <c r="N100"/>
      <c r="O100" s="14"/>
      <c r="P100" s="18"/>
      <c r="Q100" s="56"/>
      <c r="R100" s="35"/>
      <c r="S100" s="34"/>
      <c r="T100" s="37"/>
      <c r="U100" s="57"/>
      <c r="V100" s="33"/>
      <c r="W100" s="14" t="s">
        <v>123</v>
      </c>
      <c r="X100"/>
      <c r="Y100" s="14"/>
      <c r="Z100"/>
      <c r="AA100" s="14"/>
      <c r="AB100" s="17"/>
      <c r="AC100" s="32"/>
      <c r="AD100" s="35"/>
      <c r="AE100" s="34"/>
      <c r="AF100" s="37"/>
      <c r="AG100" s="32"/>
      <c r="AH100" s="19"/>
      <c r="AI100" s="14"/>
      <c r="AJ100" s="14"/>
      <c r="AK100" s="33"/>
    </row>
    <row r="101" spans="1:37" s="45" customFormat="1" x14ac:dyDescent="0.35">
      <c r="A101"/>
      <c r="B101"/>
      <c r="C101" s="14"/>
      <c r="D101" s="17"/>
      <c r="E101" s="32"/>
      <c r="F101" s="35"/>
      <c r="G101" s="34"/>
      <c r="H101" s="37"/>
      <c r="I101" s="32"/>
      <c r="J101" s="19"/>
      <c r="K101" s="14" t="s">
        <v>117</v>
      </c>
      <c r="L101" s="22">
        <v>600</v>
      </c>
      <c r="M101" s="14"/>
      <c r="N101"/>
      <c r="O101" s="14"/>
      <c r="P101" s="18"/>
      <c r="Q101" s="56"/>
      <c r="R101" s="35"/>
      <c r="S101" s="34"/>
      <c r="T101" s="37"/>
      <c r="U101" s="57"/>
      <c r="V101" s="33"/>
      <c r="Y101" s="14"/>
      <c r="Z101"/>
      <c r="AA101" s="14"/>
      <c r="AB101" s="17"/>
      <c r="AC101" s="32"/>
      <c r="AD101" s="35"/>
      <c r="AE101" s="34"/>
      <c r="AF101" s="37"/>
      <c r="AG101" s="32"/>
      <c r="AH101" s="19"/>
      <c r="AI101" s="14" t="s">
        <v>117</v>
      </c>
      <c r="AJ101" s="22">
        <v>604</v>
      </c>
      <c r="AK101" s="33"/>
    </row>
    <row r="102" spans="1:37" s="45" customFormat="1" x14ac:dyDescent="0.35">
      <c r="A102"/>
      <c r="B102"/>
      <c r="C102" s="14"/>
      <c r="D102" s="15"/>
      <c r="E102" s="56"/>
      <c r="F102" s="35"/>
      <c r="G102" s="34"/>
      <c r="H102" s="37"/>
      <c r="I102" s="57"/>
      <c r="J102" s="14"/>
      <c r="K102" s="14" t="s">
        <v>118</v>
      </c>
      <c r="L102" s="22">
        <v>200</v>
      </c>
      <c r="M102" s="14"/>
      <c r="N102"/>
      <c r="O102" s="14"/>
      <c r="P102" s="15"/>
      <c r="Q102" s="56"/>
      <c r="R102" s="35"/>
      <c r="S102" s="34"/>
      <c r="T102" s="37"/>
      <c r="U102" s="57"/>
      <c r="V102" s="14"/>
      <c r="W102" s="14" t="s">
        <v>30</v>
      </c>
      <c r="X102" s="101">
        <v>758</v>
      </c>
      <c r="Y102" s="14"/>
      <c r="Z102"/>
      <c r="AA102" s="14"/>
      <c r="AB102" s="15"/>
      <c r="AC102" s="56"/>
      <c r="AD102" s="35"/>
      <c r="AE102" s="34"/>
      <c r="AF102" s="37"/>
      <c r="AG102" s="57"/>
      <c r="AH102" s="14"/>
      <c r="AI102" s="14" t="s">
        <v>118</v>
      </c>
      <c r="AJ102" s="22">
        <v>650</v>
      </c>
      <c r="AK102" s="102"/>
    </row>
    <row r="103" spans="1:37" s="45" customFormat="1" x14ac:dyDescent="0.35">
      <c r="A103"/>
      <c r="B103"/>
      <c r="C103" s="14"/>
      <c r="D103" s="15"/>
      <c r="E103" s="56"/>
      <c r="F103" s="35"/>
      <c r="G103" s="34"/>
      <c r="H103" s="37"/>
      <c r="I103" s="57"/>
      <c r="J103" s="14"/>
      <c r="K103" s="14" t="s">
        <v>123</v>
      </c>
      <c r="L103"/>
      <c r="M103" s="21"/>
      <c r="N103"/>
      <c r="O103" s="14"/>
      <c r="P103" s="15"/>
      <c r="Q103" s="56"/>
      <c r="R103" s="35"/>
      <c r="S103" s="34"/>
      <c r="T103" s="37"/>
      <c r="U103" s="57"/>
      <c r="V103" s="14"/>
      <c r="Y103" s="21"/>
      <c r="Z103"/>
      <c r="AA103" s="14"/>
      <c r="AB103" s="15"/>
      <c r="AC103" s="56"/>
      <c r="AD103" s="35"/>
      <c r="AE103" s="34"/>
      <c r="AF103" s="37"/>
      <c r="AG103" s="57"/>
      <c r="AH103" s="14"/>
      <c r="AI103" s="14" t="s">
        <v>123</v>
      </c>
      <c r="AJ103"/>
      <c r="AK103" s="102"/>
    </row>
    <row r="104" spans="1:37" s="45" customFormat="1" x14ac:dyDescent="0.35">
      <c r="A104"/>
      <c r="B104"/>
      <c r="C104" s="14"/>
      <c r="D104" s="15"/>
      <c r="E104" s="48"/>
      <c r="F104" s="40"/>
      <c r="G104" s="34"/>
      <c r="H104" s="37"/>
      <c r="I104" s="52"/>
      <c r="J104" s="14"/>
      <c r="K104" s="14" t="s">
        <v>30</v>
      </c>
      <c r="L104" s="22">
        <v>773</v>
      </c>
      <c r="M104" s="21"/>
      <c r="N104"/>
      <c r="O104" s="14"/>
      <c r="P104" s="15"/>
      <c r="Q104" s="48"/>
      <c r="R104" s="40"/>
      <c r="S104" s="34"/>
      <c r="T104" s="37"/>
      <c r="U104" s="52"/>
      <c r="V104" s="14"/>
      <c r="X104" s="22"/>
      <c r="Y104" s="21"/>
      <c r="Z104"/>
      <c r="AA104" s="14"/>
      <c r="AB104" s="15"/>
      <c r="AC104" s="48"/>
      <c r="AD104" s="40"/>
      <c r="AE104" s="34"/>
      <c r="AF104" s="37"/>
      <c r="AG104" s="52"/>
      <c r="AH104" s="14"/>
      <c r="AI104" s="14" t="s">
        <v>30</v>
      </c>
      <c r="AJ104" s="22">
        <v>770</v>
      </c>
      <c r="AK104" s="33"/>
    </row>
    <row r="105" spans="1:37" s="45" customFormat="1" x14ac:dyDescent="0.35">
      <c r="A105"/>
      <c r="B105"/>
      <c r="C105" s="47"/>
      <c r="D105"/>
      <c r="E105" s="48"/>
      <c r="F105" s="40"/>
      <c r="G105" s="34"/>
      <c r="H105" s="37"/>
      <c r="I105" s="52"/>
      <c r="J105" s="18"/>
      <c r="K105"/>
      <c r="L105" s="21"/>
      <c r="M105" s="14"/>
      <c r="N105"/>
      <c r="O105" s="47"/>
      <c r="P105"/>
      <c r="Q105" s="48"/>
      <c r="R105" s="40"/>
      <c r="S105" s="34"/>
      <c r="T105" s="37"/>
      <c r="U105" s="52"/>
      <c r="V105" s="18"/>
      <c r="W105"/>
      <c r="X105" s="21"/>
      <c r="Y105" s="14"/>
      <c r="Z105" s="31"/>
      <c r="AA105" s="29"/>
      <c r="AB105"/>
      <c r="AC105" s="48"/>
      <c r="AD105" s="40"/>
      <c r="AE105" s="34"/>
      <c r="AF105" s="37"/>
      <c r="AG105" s="52"/>
      <c r="AH105" s="14"/>
      <c r="AI105" s="14"/>
      <c r="AJ105" s="14"/>
      <c r="AK105" s="33"/>
    </row>
    <row r="106" spans="1:37" s="45" customFormat="1" x14ac:dyDescent="0.35">
      <c r="A106"/>
      <c r="B106"/>
      <c r="C106" s="15"/>
      <c r="D106"/>
      <c r="E106" s="48"/>
      <c r="F106" s="40"/>
      <c r="G106" s="34"/>
      <c r="H106" s="37"/>
      <c r="I106" s="52"/>
      <c r="J106" s="14"/>
      <c r="K106" s="14"/>
      <c r="L106" s="22"/>
      <c r="M106" s="14"/>
      <c r="N106"/>
      <c r="O106" s="15"/>
      <c r="P106"/>
      <c r="Q106" s="48"/>
      <c r="R106" s="40"/>
      <c r="S106" s="34"/>
      <c r="T106" s="37"/>
      <c r="U106" s="52"/>
      <c r="V106" s="14"/>
      <c r="W106" s="14"/>
      <c r="X106" s="22"/>
      <c r="Y106" s="14"/>
      <c r="Z106" s="31"/>
      <c r="AA106" s="29"/>
      <c r="AB106"/>
      <c r="AC106" s="48"/>
      <c r="AD106" s="40"/>
      <c r="AE106" s="34"/>
      <c r="AF106" s="37"/>
      <c r="AG106" s="52"/>
      <c r="AH106" s="18"/>
      <c r="AI106"/>
      <c r="AJ106"/>
      <c r="AK106" s="33"/>
    </row>
    <row r="107" spans="1:37" s="45" customFormat="1" x14ac:dyDescent="0.35">
      <c r="A107"/>
      <c r="B107"/>
      <c r="C107" s="15"/>
      <c r="D107"/>
      <c r="E107" s="48"/>
      <c r="F107" s="40"/>
      <c r="G107" s="34"/>
      <c r="H107" s="37"/>
      <c r="I107" s="52"/>
      <c r="J107" s="14"/>
      <c r="K107" s="14"/>
      <c r="L107" s="22"/>
      <c r="M107" s="14"/>
      <c r="N107"/>
      <c r="O107" s="15"/>
      <c r="P107"/>
      <c r="Q107" s="48"/>
      <c r="R107" s="40"/>
      <c r="S107" s="34"/>
      <c r="T107" s="37"/>
      <c r="U107" s="52"/>
      <c r="V107" s="14"/>
      <c r="W107" s="14"/>
      <c r="X107" s="22"/>
      <c r="Y107" s="14"/>
      <c r="Z107" s="31"/>
      <c r="AA107" s="29"/>
      <c r="AB107"/>
      <c r="AC107" s="48"/>
      <c r="AD107" s="40"/>
      <c r="AE107" s="34"/>
      <c r="AF107" s="37"/>
      <c r="AG107" s="52"/>
      <c r="AH107" s="18"/>
      <c r="AI107" s="14"/>
      <c r="AJ107" s="22"/>
      <c r="AK107" s="33"/>
    </row>
    <row r="108" spans="1:37" s="45" customFormat="1" x14ac:dyDescent="0.35">
      <c r="A108"/>
      <c r="B108"/>
      <c r="C108" s="15"/>
      <c r="D108"/>
      <c r="E108" s="48"/>
      <c r="F108" s="40"/>
      <c r="G108" s="34"/>
      <c r="H108" s="37"/>
      <c r="I108" s="52"/>
      <c r="J108" s="14"/>
      <c r="K108" s="14"/>
      <c r="L108" s="22"/>
      <c r="M108" s="14"/>
      <c r="N108"/>
      <c r="O108" s="15"/>
      <c r="P108"/>
      <c r="Q108" s="48"/>
      <c r="R108" s="40"/>
      <c r="S108" s="34"/>
      <c r="T108" s="37"/>
      <c r="U108" s="52"/>
      <c r="V108" s="14"/>
      <c r="W108" s="14"/>
      <c r="X108" s="22"/>
      <c r="Y108" s="14"/>
      <c r="Z108" s="31"/>
      <c r="AA108" s="29"/>
      <c r="AB108"/>
      <c r="AC108" s="48"/>
      <c r="AD108" s="40"/>
      <c r="AE108" s="34"/>
      <c r="AF108" s="37"/>
      <c r="AG108" s="52"/>
      <c r="AH108" s="14"/>
      <c r="AI108" s="14" t="s">
        <v>77</v>
      </c>
      <c r="AJ108" s="22"/>
      <c r="AK108" s="33"/>
    </row>
    <row r="109" spans="1:37" s="45" customFormat="1" x14ac:dyDescent="0.35">
      <c r="A109"/>
      <c r="B109"/>
      <c r="C109" s="15"/>
      <c r="D109"/>
      <c r="E109" s="48"/>
      <c r="F109" s="40"/>
      <c r="G109" s="34"/>
      <c r="H109" s="37"/>
      <c r="I109" s="52"/>
      <c r="J109" s="14"/>
      <c r="K109" s="14"/>
      <c r="L109" s="22"/>
      <c r="M109" s="14"/>
      <c r="N109"/>
      <c r="O109" s="15"/>
      <c r="P109"/>
      <c r="Q109" s="48"/>
      <c r="R109" s="40"/>
      <c r="S109" s="34"/>
      <c r="T109" s="37"/>
      <c r="U109" s="52"/>
      <c r="V109" s="14"/>
      <c r="W109" s="14"/>
      <c r="X109" s="22"/>
      <c r="Y109" s="14"/>
      <c r="Z109" s="31"/>
      <c r="AA109" s="29"/>
      <c r="AB109"/>
      <c r="AC109" s="48"/>
      <c r="AD109" s="40"/>
      <c r="AE109" s="34"/>
      <c r="AF109" s="37"/>
      <c r="AG109" s="52"/>
      <c r="AH109" s="14"/>
      <c r="AI109" s="14" t="s">
        <v>78</v>
      </c>
      <c r="AJ109" s="22"/>
      <c r="AK109" s="33"/>
    </row>
    <row r="110" spans="1:37" s="45" customFormat="1" x14ac:dyDescent="0.35">
      <c r="A110"/>
      <c r="B110"/>
      <c r="C110" s="15"/>
      <c r="D110"/>
      <c r="E110" s="48"/>
      <c r="F110" s="40"/>
      <c r="G110" s="34"/>
      <c r="H110" s="37"/>
      <c r="I110" s="52"/>
      <c r="J110" s="14"/>
      <c r="K110" s="14"/>
      <c r="L110" s="22"/>
      <c r="M110" s="14"/>
      <c r="N110"/>
      <c r="O110" s="15"/>
      <c r="P110"/>
      <c r="Q110" s="48"/>
      <c r="R110" s="40"/>
      <c r="S110" s="34"/>
      <c r="T110" s="37"/>
      <c r="U110" s="52"/>
      <c r="V110" s="14"/>
      <c r="W110" s="14"/>
      <c r="X110" s="22"/>
      <c r="Y110" s="14"/>
      <c r="Z110" s="31"/>
      <c r="AA110" s="29"/>
      <c r="AB110"/>
      <c r="AC110" s="48"/>
      <c r="AD110" s="40"/>
      <c r="AE110" s="34"/>
      <c r="AF110" s="37"/>
      <c r="AG110" s="52"/>
      <c r="AH110" s="14"/>
      <c r="AI110" s="14"/>
      <c r="AJ110" s="22"/>
      <c r="AK110" s="33"/>
    </row>
    <row r="111" spans="1:37" s="45" customFormat="1" x14ac:dyDescent="0.35">
      <c r="A111"/>
      <c r="B111"/>
      <c r="C111" s="29"/>
      <c r="D111"/>
      <c r="E111" s="48"/>
      <c r="F111" s="40"/>
      <c r="G111" s="34"/>
      <c r="H111" s="37"/>
      <c r="I111" s="52"/>
      <c r="J111" s="14"/>
      <c r="K111"/>
      <c r="L111"/>
      <c r="M111" s="14"/>
      <c r="N111"/>
      <c r="O111" s="29"/>
      <c r="P111"/>
      <c r="Q111" s="48"/>
      <c r="R111" s="40"/>
      <c r="S111" s="34"/>
      <c r="T111" s="37"/>
      <c r="U111" s="52"/>
      <c r="V111" s="14"/>
      <c r="W111"/>
      <c r="X111"/>
      <c r="Y111" s="14"/>
      <c r="Z111" s="31"/>
      <c r="AA111" s="29"/>
      <c r="AB111"/>
      <c r="AC111" s="48"/>
      <c r="AD111" s="40"/>
      <c r="AE111" s="34"/>
      <c r="AF111" s="37"/>
      <c r="AG111" s="52"/>
      <c r="AH111" s="14"/>
      <c r="AI111" s="14"/>
      <c r="AJ111" s="14"/>
      <c r="AK111" s="33"/>
    </row>
    <row r="112" spans="1:37" s="45" customFormat="1" x14ac:dyDescent="0.35">
      <c r="A112"/>
      <c r="B112"/>
      <c r="C112"/>
      <c r="D112"/>
      <c r="E112" s="48"/>
      <c r="F112" s="40"/>
      <c r="G112" s="34"/>
      <c r="H112" s="37"/>
      <c r="I112" s="52"/>
      <c r="J112" s="14"/>
      <c r="K112" s="14"/>
      <c r="L112" s="14"/>
      <c r="M112" s="14"/>
      <c r="N112"/>
      <c r="O112"/>
      <c r="P112"/>
      <c r="Q112" s="48"/>
      <c r="R112" s="40"/>
      <c r="S112" s="34"/>
      <c r="T112" s="37"/>
      <c r="U112" s="52"/>
      <c r="V112" s="14"/>
      <c r="W112" s="14"/>
      <c r="X112" s="14"/>
      <c r="Y112" s="14"/>
      <c r="Z112" s="31"/>
      <c r="AA112" s="29"/>
      <c r="AB112"/>
      <c r="AC112" s="49"/>
      <c r="AD112" s="35"/>
      <c r="AE112" s="34"/>
      <c r="AF112" s="37"/>
      <c r="AG112" s="53"/>
      <c r="AH112" s="14"/>
      <c r="AI112" s="14" t="s">
        <v>136</v>
      </c>
      <c r="AJ112" s="22">
        <v>6129</v>
      </c>
      <c r="AK112" s="33"/>
    </row>
    <row r="113" spans="1:37" s="45" customFormat="1" x14ac:dyDescent="0.35">
      <c r="A113"/>
      <c r="B113"/>
      <c r="C113"/>
      <c r="D113"/>
      <c r="E113" s="48"/>
      <c r="F113" s="40"/>
      <c r="G113" s="34"/>
      <c r="H113" s="37"/>
      <c r="I113" s="52"/>
      <c r="J113" s="14"/>
      <c r="K113"/>
      <c r="L113"/>
      <c r="M113" s="14"/>
      <c r="N113"/>
      <c r="O113"/>
      <c r="P113"/>
      <c r="Q113" s="48"/>
      <c r="R113" s="40"/>
      <c r="S113" s="34"/>
      <c r="T113" s="37"/>
      <c r="U113" s="52"/>
      <c r="V113" s="14"/>
      <c r="W113"/>
      <c r="X113"/>
      <c r="Y113" s="14"/>
      <c r="Z113" s="31"/>
      <c r="AA113" s="29"/>
      <c r="AB113"/>
      <c r="AC113" s="49"/>
      <c r="AD113" s="35"/>
      <c r="AE113" s="34"/>
      <c r="AF113" s="37"/>
      <c r="AG113" s="53"/>
      <c r="AH113" s="14"/>
      <c r="AK113" s="33"/>
    </row>
    <row r="114" spans="1:37" s="45" customFormat="1" x14ac:dyDescent="0.35">
      <c r="A114"/>
      <c r="B114"/>
      <c r="C114" s="111"/>
      <c r="D114"/>
      <c r="E114" s="49"/>
      <c r="F114" s="35"/>
      <c r="G114" s="34"/>
      <c r="H114" s="37"/>
      <c r="I114" s="53"/>
      <c r="J114" s="18"/>
      <c r="K114" s="18" t="s">
        <v>136</v>
      </c>
      <c r="L114" s="119">
        <v>4080</v>
      </c>
      <c r="M114" s="14"/>
      <c r="N114"/>
      <c r="O114" s="111"/>
      <c r="P114"/>
      <c r="Q114" s="49"/>
      <c r="R114" s="35"/>
      <c r="S114" s="34"/>
      <c r="T114" s="37"/>
      <c r="U114" s="53"/>
      <c r="V114" s="18"/>
      <c r="W114" s="18" t="s">
        <v>136</v>
      </c>
      <c r="X114" s="119">
        <v>4090</v>
      </c>
      <c r="Y114" s="14"/>
      <c r="Z114"/>
      <c r="AA114" s="29"/>
      <c r="AB114"/>
      <c r="AC114" s="49"/>
      <c r="AD114" s="35"/>
      <c r="AE114" s="34"/>
      <c r="AF114" s="37"/>
      <c r="AG114" s="53"/>
      <c r="AH114" s="14"/>
      <c r="AI114" s="14" t="s">
        <v>49</v>
      </c>
      <c r="AJ114" s="22">
        <v>7536</v>
      </c>
      <c r="AK114" s="33"/>
    </row>
    <row r="115" spans="1:37" s="45" customFormat="1" x14ac:dyDescent="0.35">
      <c r="A115"/>
      <c r="B115"/>
      <c r="C115" s="103"/>
      <c r="D115"/>
      <c r="E115" s="49"/>
      <c r="F115" s="35"/>
      <c r="G115" s="33"/>
      <c r="H115" s="109"/>
      <c r="I115" s="53"/>
      <c r="J115" s="14"/>
      <c r="K115" s="14"/>
      <c r="L115" s="22"/>
      <c r="M115" s="14"/>
      <c r="N115"/>
      <c r="O115" s="103"/>
      <c r="P115"/>
      <c r="Q115" s="49"/>
      <c r="R115" s="35"/>
      <c r="S115" s="33"/>
      <c r="T115" s="109"/>
      <c r="U115" s="53"/>
      <c r="V115" s="14"/>
      <c r="W115" s="14"/>
      <c r="X115" s="22"/>
      <c r="Y115" s="14"/>
      <c r="Z115"/>
      <c r="AA115" s="29"/>
      <c r="AB115"/>
      <c r="AC115" s="49"/>
      <c r="AD115" s="35"/>
      <c r="AE115" s="34"/>
      <c r="AF115" s="37"/>
      <c r="AG115" s="53"/>
      <c r="AH115" s="14"/>
      <c r="AI115" s="14"/>
      <c r="AJ115" s="22"/>
      <c r="AK115" s="33"/>
    </row>
    <row r="116" spans="1:37" s="45" customFormat="1" x14ac:dyDescent="0.35">
      <c r="A116"/>
      <c r="B116"/>
      <c r="C116" s="103"/>
      <c r="D116"/>
      <c r="E116" s="49"/>
      <c r="F116" s="742"/>
      <c r="G116" s="743"/>
      <c r="H116" s="744"/>
      <c r="I116" s="53"/>
      <c r="J116" s="14"/>
      <c r="K116" s="14"/>
      <c r="L116" s="22"/>
      <c r="M116" s="14"/>
      <c r="N116"/>
      <c r="O116" s="103"/>
      <c r="P116"/>
      <c r="Q116" s="49"/>
      <c r="R116" s="742"/>
      <c r="S116" s="743"/>
      <c r="T116" s="744"/>
      <c r="U116" s="53"/>
      <c r="V116" s="14"/>
      <c r="W116" s="14"/>
      <c r="X116" s="22"/>
      <c r="Y116" s="14"/>
      <c r="Z116"/>
      <c r="AA116" s="29"/>
      <c r="AB116"/>
      <c r="AC116" s="49"/>
      <c r="AD116" s="35"/>
      <c r="AE116" s="34"/>
      <c r="AF116" s="37"/>
      <c r="AG116" s="53"/>
      <c r="AH116" s="14"/>
      <c r="AI116" s="14"/>
      <c r="AJ116" s="22"/>
      <c r="AK116" s="33"/>
    </row>
    <row r="117" spans="1:37" s="45" customFormat="1" x14ac:dyDescent="0.35">
      <c r="A117"/>
      <c r="B117"/>
      <c r="C117"/>
      <c r="D117"/>
      <c r="E117" s="49"/>
      <c r="F117" s="35"/>
      <c r="G117" s="34"/>
      <c r="H117" s="37"/>
      <c r="I117" s="53"/>
      <c r="J117" s="14"/>
      <c r="K117" s="14"/>
      <c r="L117" s="22"/>
      <c r="M117" s="14"/>
      <c r="N117"/>
      <c r="O117"/>
      <c r="P117"/>
      <c r="Q117" s="49"/>
      <c r="R117" s="35"/>
      <c r="S117" s="34"/>
      <c r="T117" s="37"/>
      <c r="U117" s="53"/>
      <c r="V117" s="14"/>
      <c r="W117" s="14"/>
      <c r="X117" s="22"/>
      <c r="Y117" s="14"/>
      <c r="Z117"/>
      <c r="AA117" s="15" t="s">
        <v>352</v>
      </c>
      <c r="AB117"/>
      <c r="AC117" s="50"/>
      <c r="AD117" s="35"/>
      <c r="AE117" s="34"/>
      <c r="AF117" s="37"/>
      <c r="AG117" s="54"/>
      <c r="AH117" s="14"/>
      <c r="AI117" s="14" t="s">
        <v>48</v>
      </c>
      <c r="AJ117" s="22">
        <v>7926</v>
      </c>
      <c r="AK117" s="33"/>
    </row>
    <row r="118" spans="1:37" s="45" customFormat="1" x14ac:dyDescent="0.35">
      <c r="A118"/>
      <c r="B118"/>
      <c r="C118" s="29" t="s">
        <v>339</v>
      </c>
      <c r="D118"/>
      <c r="E118" s="50"/>
      <c r="F118" s="35"/>
      <c r="G118" s="34"/>
      <c r="H118" s="37"/>
      <c r="I118" s="54"/>
      <c r="J118" s="14"/>
      <c r="K118" s="14" t="s">
        <v>77</v>
      </c>
      <c r="L118" s="22">
        <v>4850</v>
      </c>
      <c r="M118" s="14"/>
      <c r="N118"/>
      <c r="O118" s="29" t="s">
        <v>340</v>
      </c>
      <c r="P118"/>
      <c r="Q118" s="50"/>
      <c r="R118" s="35"/>
      <c r="S118" s="34"/>
      <c r="T118" s="37"/>
      <c r="U118" s="54"/>
      <c r="V118" s="14"/>
      <c r="W118" s="14" t="s">
        <v>77</v>
      </c>
      <c r="X118" s="22">
        <v>4824</v>
      </c>
      <c r="Y118" s="14"/>
      <c r="Z118"/>
      <c r="AA118" s="29" t="s">
        <v>149</v>
      </c>
      <c r="AB118"/>
      <c r="AC118" s="49"/>
      <c r="AD118" s="35"/>
      <c r="AE118" s="34"/>
      <c r="AF118" s="37"/>
      <c r="AG118" s="53"/>
      <c r="AH118" s="14"/>
      <c r="AI118"/>
      <c r="AJ118"/>
      <c r="AK118" s="33"/>
    </row>
    <row r="119" spans="1:37" s="45" customFormat="1" x14ac:dyDescent="0.35">
      <c r="A119"/>
      <c r="B119"/>
      <c r="C119" s="29" t="s">
        <v>284</v>
      </c>
      <c r="D119"/>
      <c r="E119" s="49"/>
      <c r="F119" s="35"/>
      <c r="G119" s="34"/>
      <c r="H119" s="37"/>
      <c r="I119" s="53"/>
      <c r="J119" s="14"/>
      <c r="K119"/>
      <c r="L119"/>
      <c r="M119" s="14"/>
      <c r="N119"/>
      <c r="O119" s="29" t="s">
        <v>284</v>
      </c>
      <c r="P119"/>
      <c r="Q119" s="49"/>
      <c r="R119" s="35"/>
      <c r="S119" s="34"/>
      <c r="T119" s="37"/>
      <c r="U119" s="53"/>
      <c r="V119" s="14"/>
      <c r="W119"/>
      <c r="X119"/>
      <c r="Y119" s="14"/>
      <c r="Z119"/>
      <c r="AA119" s="153" t="s">
        <v>353</v>
      </c>
      <c r="AB119"/>
      <c r="AC119" s="49"/>
      <c r="AD119" s="35"/>
      <c r="AE119" s="34"/>
      <c r="AF119" s="37"/>
      <c r="AG119" s="53"/>
      <c r="AH119" s="14"/>
      <c r="AI119" s="14"/>
      <c r="AJ119" s="22"/>
      <c r="AK119" s="33"/>
    </row>
    <row r="120" spans="1:37" s="45" customFormat="1" x14ac:dyDescent="0.35">
      <c r="A120"/>
      <c r="B120"/>
      <c r="C120" s="29"/>
      <c r="D120"/>
      <c r="E120" s="49"/>
      <c r="F120" s="35"/>
      <c r="G120" s="34"/>
      <c r="H120" s="37"/>
      <c r="I120" s="53"/>
      <c r="J120" s="14"/>
      <c r="K120" s="14"/>
      <c r="L120" s="22"/>
      <c r="M120" s="14"/>
      <c r="N120"/>
      <c r="O120" s="29"/>
      <c r="P120"/>
      <c r="Q120" s="49"/>
      <c r="R120" s="35"/>
      <c r="S120" s="34"/>
      <c r="T120" s="37"/>
      <c r="U120" s="53"/>
      <c r="V120" s="14"/>
      <c r="W120" s="14"/>
      <c r="X120" s="22"/>
      <c r="Y120" s="14"/>
      <c r="Z120"/>
      <c r="AA120"/>
      <c r="AB120"/>
      <c r="AC120" s="49"/>
      <c r="AD120" s="35"/>
      <c r="AE120" s="34"/>
      <c r="AF120" s="37"/>
      <c r="AG120" s="53"/>
      <c r="AH120" s="14"/>
      <c r="AI120" s="14"/>
      <c r="AJ120" s="22"/>
      <c r="AK120" s="33"/>
    </row>
    <row r="121" spans="1:37" s="45" customFormat="1" x14ac:dyDescent="0.35">
      <c r="A121"/>
      <c r="B121"/>
      <c r="C121"/>
      <c r="D121"/>
      <c r="E121" s="49"/>
      <c r="F121" s="35"/>
      <c r="G121" s="34"/>
      <c r="H121" s="37"/>
      <c r="I121" s="53"/>
      <c r="J121" s="14"/>
      <c r="K121" s="14"/>
      <c r="L121" s="22"/>
      <c r="M121" s="14"/>
      <c r="N121"/>
      <c r="O121"/>
      <c r="P121"/>
      <c r="Q121" s="49"/>
      <c r="R121" s="35"/>
      <c r="S121" s="34"/>
      <c r="T121" s="37"/>
      <c r="U121" s="53"/>
      <c r="V121" s="14"/>
      <c r="W121" s="14"/>
      <c r="X121" s="22"/>
      <c r="Y121" s="14"/>
      <c r="Z121"/>
      <c r="AA121" s="15"/>
      <c r="AB121"/>
      <c r="AC121" s="49"/>
      <c r="AD121" s="35"/>
      <c r="AE121" s="34"/>
      <c r="AF121" s="37"/>
      <c r="AG121" s="53"/>
      <c r="AH121" s="14"/>
      <c r="AI121" s="14"/>
      <c r="AJ121" s="22"/>
      <c r="AK121" s="33"/>
    </row>
    <row r="122" spans="1:37" s="45" customFormat="1" x14ac:dyDescent="0.35">
      <c r="A122"/>
      <c r="B122"/>
      <c r="C122" s="15"/>
      <c r="D122"/>
      <c r="E122" s="49"/>
      <c r="F122" s="35"/>
      <c r="G122" s="34"/>
      <c r="H122" s="37"/>
      <c r="I122" s="53"/>
      <c r="J122" s="14"/>
      <c r="K122" s="14" t="s">
        <v>78</v>
      </c>
      <c r="L122" s="22"/>
      <c r="M122" s="14"/>
      <c r="N122"/>
      <c r="O122" s="15"/>
      <c r="P122"/>
      <c r="Q122" s="49"/>
      <c r="R122" s="35"/>
      <c r="S122" s="34"/>
      <c r="T122" s="37"/>
      <c r="U122" s="53"/>
      <c r="V122" s="14"/>
      <c r="W122" s="14" t="s">
        <v>78</v>
      </c>
      <c r="X122" s="22"/>
      <c r="Y122" s="14"/>
      <c r="Z122"/>
      <c r="AA122" s="15" t="s">
        <v>349</v>
      </c>
      <c r="AB122"/>
      <c r="AC122" s="50"/>
      <c r="AD122" s="35"/>
      <c r="AE122" s="34"/>
      <c r="AF122" s="37"/>
      <c r="AG122" s="54"/>
      <c r="AH122" s="14"/>
      <c r="AI122" s="14" t="s">
        <v>348</v>
      </c>
      <c r="AJ122" s="22">
        <v>8352</v>
      </c>
      <c r="AK122" s="33"/>
    </row>
    <row r="123" spans="1:37" s="45" customFormat="1" x14ac:dyDescent="0.35">
      <c r="A123"/>
      <c r="B123"/>
      <c r="C123" s="29"/>
      <c r="D123"/>
      <c r="E123" s="49"/>
      <c r="F123" s="35"/>
      <c r="G123" s="34"/>
      <c r="H123" s="37"/>
      <c r="I123" s="53"/>
      <c r="J123" s="14"/>
      <c r="K123"/>
      <c r="L123"/>
      <c r="M123" s="14"/>
      <c r="N123"/>
      <c r="O123" s="29"/>
      <c r="P123"/>
      <c r="Q123" s="49"/>
      <c r="R123" s="35"/>
      <c r="S123" s="34"/>
      <c r="T123" s="37"/>
      <c r="U123" s="53"/>
      <c r="V123" s="14"/>
      <c r="W123"/>
      <c r="X123"/>
      <c r="Y123" s="14"/>
      <c r="Z123"/>
      <c r="AB123"/>
      <c r="AC123" s="49"/>
      <c r="AD123" s="35"/>
      <c r="AE123" s="34"/>
      <c r="AF123" s="37"/>
      <c r="AG123" s="53"/>
      <c r="AH123" s="14"/>
      <c r="AI123"/>
      <c r="AJ123"/>
      <c r="AK123" s="33"/>
    </row>
    <row r="124" spans="1:37" s="45" customFormat="1" x14ac:dyDescent="0.35">
      <c r="A124"/>
      <c r="B124"/>
      <c r="C124" s="15"/>
      <c r="D124"/>
      <c r="E124" s="49"/>
      <c r="F124" s="35"/>
      <c r="G124" s="34"/>
      <c r="H124" s="37"/>
      <c r="I124" s="53"/>
      <c r="J124" s="14"/>
      <c r="K124" s="14"/>
      <c r="L124" s="14"/>
      <c r="M124" s="14"/>
      <c r="N124"/>
      <c r="O124" s="15"/>
      <c r="P124"/>
      <c r="Q124" s="49"/>
      <c r="R124" s="35"/>
      <c r="S124" s="34"/>
      <c r="T124" s="37"/>
      <c r="U124" s="53"/>
      <c r="V124" s="14"/>
      <c r="W124" s="14"/>
      <c r="X124" s="14"/>
      <c r="Y124" s="14"/>
      <c r="Z124"/>
      <c r="AA124" s="29" t="s">
        <v>351</v>
      </c>
      <c r="AB124"/>
      <c r="AC124" s="49"/>
      <c r="AD124" s="35"/>
      <c r="AE124" s="34"/>
      <c r="AF124" s="37"/>
      <c r="AG124" s="53"/>
      <c r="AH124" s="14"/>
      <c r="AI124" s="14"/>
      <c r="AJ124" s="14"/>
      <c r="AK124" s="33"/>
    </row>
    <row r="125" spans="1:37" s="45" customFormat="1" x14ac:dyDescent="0.35">
      <c r="A125"/>
      <c r="B125"/>
      <c r="C125" s="29"/>
      <c r="D125"/>
      <c r="E125" s="49"/>
      <c r="F125" s="35"/>
      <c r="G125" s="34"/>
      <c r="H125" s="37"/>
      <c r="I125" s="53"/>
      <c r="J125" s="14"/>
      <c r="K125" s="14"/>
      <c r="L125" s="14"/>
      <c r="M125" s="14"/>
      <c r="N125"/>
      <c r="O125" s="29"/>
      <c r="P125"/>
      <c r="Q125" s="49"/>
      <c r="R125" s="35"/>
      <c r="S125" s="34"/>
      <c r="T125" s="37"/>
      <c r="U125" s="53"/>
      <c r="V125" s="14"/>
      <c r="W125" s="14"/>
      <c r="X125" s="14"/>
      <c r="Y125" s="14"/>
      <c r="Z125"/>
      <c r="AA125" s="29"/>
      <c r="AB125"/>
      <c r="AC125" s="49"/>
      <c r="AD125" s="35"/>
      <c r="AE125" s="34"/>
      <c r="AF125" s="37"/>
      <c r="AG125" s="53"/>
      <c r="AH125" s="14"/>
      <c r="AI125" s="14"/>
      <c r="AJ125" s="14"/>
      <c r="AK125" s="33"/>
    </row>
    <row r="126" spans="1:37" s="45" customFormat="1" x14ac:dyDescent="0.35">
      <c r="A126"/>
      <c r="B126"/>
      <c r="C126" s="15"/>
      <c r="D126" s="15"/>
      <c r="E126" s="49"/>
      <c r="F126" s="35"/>
      <c r="G126" s="34"/>
      <c r="H126" s="37"/>
      <c r="I126" s="53"/>
      <c r="J126" s="14"/>
      <c r="K126" s="14"/>
      <c r="L126" s="22"/>
      <c r="M126" s="14"/>
      <c r="N126"/>
      <c r="O126" s="15"/>
      <c r="P126" s="15"/>
      <c r="Q126" s="49"/>
      <c r="R126" s="35"/>
      <c r="S126" s="34"/>
      <c r="T126" s="37"/>
      <c r="U126" s="53"/>
      <c r="V126" s="14"/>
      <c r="W126" s="14"/>
      <c r="X126" s="22"/>
      <c r="Y126" s="14"/>
      <c r="Z126"/>
      <c r="AA126" s="15" t="s">
        <v>350</v>
      </c>
      <c r="AB126" s="15"/>
      <c r="AC126" s="50"/>
      <c r="AD126" s="35"/>
      <c r="AE126" s="34"/>
      <c r="AF126" s="37"/>
      <c r="AG126" s="54"/>
      <c r="AH126" s="14"/>
      <c r="AI126" s="14" t="s">
        <v>347</v>
      </c>
      <c r="AJ126" s="22">
        <v>8525</v>
      </c>
      <c r="AK126" s="33"/>
    </row>
    <row r="127" spans="1:37" s="45" customFormat="1" x14ac:dyDescent="0.35">
      <c r="A127"/>
      <c r="B127"/>
      <c r="C127" s="15"/>
      <c r="D127" s="15"/>
      <c r="E127" s="49"/>
      <c r="F127" s="35"/>
      <c r="G127" s="34"/>
      <c r="H127" s="37"/>
      <c r="I127" s="53"/>
      <c r="J127" s="14"/>
      <c r="K127" s="14"/>
      <c r="L127" s="22"/>
      <c r="M127" s="14"/>
      <c r="N127"/>
      <c r="O127" s="15"/>
      <c r="P127" s="15"/>
      <c r="Q127" s="49"/>
      <c r="R127" s="35"/>
      <c r="S127" s="34"/>
      <c r="T127" s="37"/>
      <c r="U127" s="53"/>
      <c r="V127" s="14"/>
      <c r="W127" s="14"/>
      <c r="X127" s="22"/>
      <c r="Y127" s="14"/>
      <c r="Z127"/>
      <c r="AA127" s="15"/>
      <c r="AB127" s="15"/>
      <c r="AC127" s="49"/>
      <c r="AD127" s="35"/>
      <c r="AE127" s="34"/>
      <c r="AF127" s="37"/>
      <c r="AG127" s="53"/>
      <c r="AH127" s="14"/>
      <c r="AI127" s="14" t="s">
        <v>346</v>
      </c>
      <c r="AJ127" s="22">
        <v>7995</v>
      </c>
      <c r="AK127" s="33"/>
    </row>
    <row r="128" spans="1:37" s="45" customFormat="1" ht="15" thickBot="1" x14ac:dyDescent="0.4">
      <c r="A128"/>
      <c r="B128"/>
      <c r="C128" s="14"/>
      <c r="D128" s="15"/>
      <c r="E128" s="49"/>
      <c r="F128" s="36"/>
      <c r="G128" s="39"/>
      <c r="H128" s="38"/>
      <c r="I128" s="53"/>
      <c r="J128" s="14"/>
      <c r="K128" s="14" t="s">
        <v>135</v>
      </c>
      <c r="L128" s="22">
        <v>5117</v>
      </c>
      <c r="M128" s="14"/>
      <c r="N128"/>
      <c r="O128" s="14"/>
      <c r="P128" s="15"/>
      <c r="Q128" s="49"/>
      <c r="R128" s="36"/>
      <c r="S128" s="39"/>
      <c r="T128" s="38"/>
      <c r="U128" s="53"/>
      <c r="V128" s="14"/>
      <c r="W128" s="14" t="s">
        <v>135</v>
      </c>
      <c r="X128" s="22">
        <v>5044</v>
      </c>
      <c r="Y128" s="14"/>
      <c r="Z128"/>
      <c r="AA128" s="14"/>
      <c r="AB128" s="15"/>
      <c r="AC128" s="49"/>
      <c r="AD128" s="36"/>
      <c r="AE128" s="39"/>
      <c r="AF128" s="38"/>
      <c r="AG128" s="53"/>
      <c r="AH128" s="14"/>
      <c r="AI128" s="14" t="s">
        <v>119</v>
      </c>
      <c r="AJ128" s="22">
        <v>8618</v>
      </c>
      <c r="AK128" s="33"/>
    </row>
    <row r="129" spans="1:37" s="45" customFormat="1" ht="15" thickBot="1" x14ac:dyDescent="0.4">
      <c r="A129"/>
      <c r="B129"/>
      <c r="C129" s="14"/>
      <c r="D129" s="15"/>
      <c r="E129" s="51"/>
      <c r="F129" s="58"/>
      <c r="G129" s="58"/>
      <c r="H129" s="58"/>
      <c r="I129" s="55"/>
      <c r="J129" s="14"/>
      <c r="K129" s="14" t="s">
        <v>118</v>
      </c>
      <c r="L129" s="22">
        <v>250</v>
      </c>
      <c r="M129" s="14"/>
      <c r="N129"/>
      <c r="O129" s="14"/>
      <c r="P129" s="15"/>
      <c r="Q129" s="51"/>
      <c r="R129" s="58"/>
      <c r="S129" s="58"/>
      <c r="T129" s="58"/>
      <c r="U129" s="55"/>
      <c r="V129" s="14"/>
      <c r="W129" s="14" t="s">
        <v>118</v>
      </c>
      <c r="X129" s="22">
        <v>240</v>
      </c>
      <c r="Y129" s="14"/>
      <c r="Z129"/>
      <c r="AA129" s="14"/>
      <c r="AB129" s="15"/>
      <c r="AC129" s="51"/>
      <c r="AD129" s="58"/>
      <c r="AE129" s="58"/>
      <c r="AF129" s="58"/>
      <c r="AG129" s="55"/>
      <c r="AH129" s="14"/>
      <c r="AI129" s="14" t="s">
        <v>118</v>
      </c>
      <c r="AJ129" s="22">
        <v>450</v>
      </c>
      <c r="AK129" s="33"/>
    </row>
    <row r="130" spans="1:37" s="45" customFormat="1" x14ac:dyDescent="0.35">
      <c r="A130"/>
      <c r="B130"/>
      <c r="C130" s="14"/>
      <c r="D130" s="15"/>
      <c r="E130" s="14"/>
      <c r="F130" s="15" t="s">
        <v>15</v>
      </c>
      <c r="G130" s="125">
        <v>5123</v>
      </c>
      <c r="H130" s="14" t="s">
        <v>121</v>
      </c>
      <c r="I130" s="14"/>
      <c r="J130" s="14"/>
      <c r="K130" s="14" t="s">
        <v>122</v>
      </c>
      <c r="L130" s="14"/>
      <c r="M130"/>
      <c r="N130"/>
      <c r="O130" s="14"/>
      <c r="P130" s="15"/>
      <c r="Q130" s="14"/>
      <c r="R130" s="15" t="s">
        <v>15</v>
      </c>
      <c r="S130" s="143">
        <v>5044</v>
      </c>
      <c r="T130" s="14" t="s">
        <v>121</v>
      </c>
      <c r="U130" s="14"/>
      <c r="V130" s="14"/>
      <c r="W130" s="14" t="s">
        <v>122</v>
      </c>
      <c r="X130" s="14"/>
      <c r="Y130" s="14"/>
      <c r="Z130"/>
      <c r="AA130" s="14"/>
      <c r="AB130" s="15"/>
      <c r="AC130" s="14"/>
      <c r="AD130" s="15" t="s">
        <v>15</v>
      </c>
      <c r="AE130" s="94">
        <v>8611</v>
      </c>
      <c r="AF130" s="14" t="s">
        <v>121</v>
      </c>
      <c r="AG130" s="14"/>
      <c r="AH130" s="14"/>
      <c r="AI130" s="14" t="s">
        <v>122</v>
      </c>
      <c r="AJ130" s="14"/>
    </row>
    <row r="131" spans="1:37" s="45" customFormat="1" x14ac:dyDescent="0.35">
      <c r="A131"/>
      <c r="B131"/>
      <c r="C131"/>
      <c r="D131" s="16"/>
      <c r="E131"/>
      <c r="F131" t="s">
        <v>120</v>
      </c>
      <c r="G131" s="125">
        <v>5450</v>
      </c>
      <c r="H131" s="14" t="s">
        <v>121</v>
      </c>
      <c r="I131"/>
      <c r="J131"/>
      <c r="K131"/>
      <c r="L131"/>
      <c r="M131"/>
      <c r="N131"/>
      <c r="O131"/>
      <c r="P131" s="16"/>
      <c r="Q131"/>
      <c r="R131" t="s">
        <v>120</v>
      </c>
      <c r="S131" s="143">
        <v>5400</v>
      </c>
      <c r="T131" s="14" t="s">
        <v>121</v>
      </c>
      <c r="U131"/>
      <c r="V131"/>
      <c r="W131"/>
      <c r="X131"/>
      <c r="Y131"/>
      <c r="Z131"/>
      <c r="AA131"/>
      <c r="AB131" s="16"/>
      <c r="AC131"/>
      <c r="AD131" t="s">
        <v>120</v>
      </c>
      <c r="AE131" s="94">
        <v>8618</v>
      </c>
      <c r="AF131" s="14" t="s">
        <v>121</v>
      </c>
      <c r="AG131"/>
      <c r="AH131"/>
      <c r="AI131"/>
      <c r="AJ131"/>
    </row>
    <row r="132" spans="1:37" s="45" customFormat="1" x14ac:dyDescent="0.35"/>
    <row r="133" spans="1:37" s="45" customFormat="1" x14ac:dyDescent="0.35">
      <c r="A133"/>
      <c r="B133"/>
      <c r="C133"/>
      <c r="D133"/>
      <c r="E133"/>
      <c r="F133" s="23"/>
      <c r="G133" s="24" t="s">
        <v>200</v>
      </c>
      <c r="H133" s="23"/>
      <c r="I133" s="23"/>
      <c r="J133"/>
      <c r="K133"/>
      <c r="L133"/>
      <c r="M133"/>
      <c r="N133"/>
      <c r="O133"/>
      <c r="P133"/>
      <c r="Q133"/>
      <c r="R133" s="23"/>
      <c r="S133" s="24" t="s">
        <v>214</v>
      </c>
      <c r="T133" s="23"/>
      <c r="U133" s="23"/>
      <c r="V133"/>
      <c r="W133"/>
      <c r="X133"/>
      <c r="Y133"/>
      <c r="Z133"/>
      <c r="AA133"/>
      <c r="AB133"/>
      <c r="AC133" s="23"/>
      <c r="AD133" s="23"/>
      <c r="AE133" s="24" t="s">
        <v>374</v>
      </c>
      <c r="AF133" s="24"/>
      <c r="AG133" s="23"/>
      <c r="AH133"/>
      <c r="AI133"/>
      <c r="AJ133"/>
    </row>
    <row r="134" spans="1:37" s="45" customFormat="1" x14ac:dyDescent="0.35">
      <c r="A134"/>
      <c r="B134"/>
      <c r="C134"/>
      <c r="D134"/>
      <c r="E134"/>
      <c r="F134" s="23"/>
      <c r="G134" s="24" t="s">
        <v>354</v>
      </c>
      <c r="H134" s="23"/>
      <c r="I134" s="23"/>
      <c r="J134"/>
      <c r="K134"/>
      <c r="L134"/>
      <c r="M134"/>
      <c r="N134"/>
      <c r="O134"/>
      <c r="P134"/>
      <c r="Q134"/>
      <c r="R134" s="23"/>
      <c r="S134" s="24" t="s">
        <v>364</v>
      </c>
      <c r="T134" s="23"/>
      <c r="U134" s="23"/>
      <c r="V134"/>
      <c r="W134"/>
      <c r="X134"/>
      <c r="Y134"/>
      <c r="Z134"/>
      <c r="AA134"/>
      <c r="AB134"/>
      <c r="AC134" s="23"/>
      <c r="AD134" s="23"/>
      <c r="AE134" s="24" t="s">
        <v>372</v>
      </c>
      <c r="AF134" s="24"/>
      <c r="AG134" s="23"/>
      <c r="AH134"/>
      <c r="AI134"/>
      <c r="AJ134"/>
    </row>
    <row r="135" spans="1:37" s="45" customFormat="1" x14ac:dyDescent="0.35">
      <c r="A135"/>
      <c r="B135"/>
      <c r="C135"/>
      <c r="D135"/>
      <c r="E135"/>
      <c r="F135" s="23"/>
      <c r="G135" s="73" t="s">
        <v>355</v>
      </c>
      <c r="H135" s="23"/>
      <c r="I135" s="23"/>
      <c r="J135"/>
      <c r="K135"/>
      <c r="L135"/>
      <c r="M135"/>
      <c r="N135"/>
      <c r="O135"/>
      <c r="P135"/>
      <c r="Q135"/>
      <c r="R135" s="23"/>
      <c r="S135" s="73" t="s">
        <v>365</v>
      </c>
      <c r="T135" s="23"/>
      <c r="U135" s="23"/>
      <c r="V135"/>
      <c r="W135"/>
      <c r="X135"/>
      <c r="Y135"/>
      <c r="Z135"/>
      <c r="AA135"/>
      <c r="AB135"/>
      <c r="AC135" s="23"/>
      <c r="AD135" s="23"/>
      <c r="AE135" s="73" t="s">
        <v>375</v>
      </c>
      <c r="AF135" s="24"/>
      <c r="AG135" s="23"/>
      <c r="AH135"/>
      <c r="AI135"/>
      <c r="AJ135"/>
    </row>
    <row r="136" spans="1:37" s="45" customFormat="1" x14ac:dyDescent="0.35">
      <c r="A136"/>
      <c r="B136"/>
      <c r="C136"/>
      <c r="D136"/>
      <c r="E136"/>
      <c r="F136" s="23"/>
      <c r="G136" s="73" t="s">
        <v>103</v>
      </c>
      <c r="H136" s="23"/>
      <c r="I136" s="23"/>
      <c r="J136"/>
      <c r="K136"/>
      <c r="L136"/>
      <c r="M136"/>
      <c r="N136"/>
      <c r="O136"/>
      <c r="P136"/>
      <c r="Q136"/>
      <c r="R136" s="23"/>
      <c r="S136" s="73" t="s">
        <v>103</v>
      </c>
      <c r="T136" s="23"/>
      <c r="U136" s="23"/>
      <c r="V136"/>
      <c r="W136"/>
      <c r="X136"/>
      <c r="Y136"/>
      <c r="Z136"/>
      <c r="AA136"/>
      <c r="AB136"/>
      <c r="AC136" s="23"/>
      <c r="AD136" s="23"/>
      <c r="AE136" s="142" t="s">
        <v>373</v>
      </c>
      <c r="AF136" s="24"/>
      <c r="AG136" s="23"/>
      <c r="AH136"/>
      <c r="AI136"/>
      <c r="AJ136"/>
    </row>
    <row r="137" spans="1:37" s="45" customFormat="1" x14ac:dyDescent="0.35">
      <c r="A137"/>
      <c r="B137"/>
      <c r="C137"/>
      <c r="D137"/>
      <c r="E137"/>
      <c r="F137"/>
      <c r="G137" s="24" t="s">
        <v>1701</v>
      </c>
      <c r="H137"/>
      <c r="I137"/>
      <c r="J137"/>
      <c r="K137"/>
      <c r="L137"/>
      <c r="M137"/>
      <c r="N137"/>
      <c r="O137"/>
      <c r="P137"/>
      <c r="Q137"/>
      <c r="R137"/>
      <c r="S137" s="24" t="s">
        <v>1703</v>
      </c>
      <c r="T137"/>
      <c r="U137"/>
      <c r="V137"/>
      <c r="W137"/>
      <c r="X137"/>
      <c r="Y137"/>
      <c r="Z137"/>
      <c r="AA137"/>
      <c r="AB137"/>
      <c r="AC137"/>
      <c r="AD137"/>
      <c r="AE137" s="24" t="s">
        <v>376</v>
      </c>
      <c r="AF137" s="145"/>
      <c r="AG137"/>
      <c r="AH137"/>
      <c r="AI137"/>
      <c r="AJ137"/>
    </row>
    <row r="138" spans="1:37" s="45" customFormat="1" x14ac:dyDescent="0.35">
      <c r="A138"/>
      <c r="B138" s="144"/>
      <c r="C138" s="144"/>
      <c r="D138" s="144"/>
      <c r="E138" s="144"/>
      <c r="F138" s="144"/>
      <c r="G138" s="144"/>
      <c r="H138" s="144"/>
      <c r="I138" s="144"/>
      <c r="J138" s="144"/>
      <c r="K138" s="144"/>
      <c r="L138" s="144"/>
      <c r="M138"/>
      <c r="N138" s="144"/>
      <c r="O138" s="144"/>
      <c r="P138" s="144"/>
      <c r="Q138" s="144"/>
      <c r="R138" s="144"/>
      <c r="S138" s="144"/>
      <c r="T138" s="144"/>
      <c r="U138" s="144"/>
      <c r="V138" s="144"/>
      <c r="W138" s="144"/>
      <c r="X138" s="144"/>
      <c r="Y138"/>
      <c r="Z138" s="746"/>
      <c r="AA138" s="746"/>
      <c r="AB138" s="746"/>
      <c r="AC138" s="746"/>
      <c r="AD138" s="746"/>
      <c r="AE138" s="746"/>
      <c r="AF138" s="746"/>
      <c r="AG138" s="746"/>
      <c r="AH138" s="746"/>
      <c r="AI138" s="746"/>
      <c r="AJ138" s="746"/>
    </row>
    <row r="139" spans="1:37" s="45" customFormat="1" ht="15" thickBot="1" x14ac:dyDescent="0.4">
      <c r="A139"/>
      <c r="B139" s="15" t="s">
        <v>116</v>
      </c>
      <c r="C139" s="105">
        <v>40696</v>
      </c>
      <c r="D139"/>
      <c r="E139"/>
      <c r="F139"/>
      <c r="G139"/>
      <c r="H139"/>
      <c r="I139"/>
      <c r="J139"/>
      <c r="K139"/>
      <c r="L139"/>
      <c r="M139"/>
      <c r="N139" s="15" t="s">
        <v>116</v>
      </c>
      <c r="O139" s="105">
        <v>40688</v>
      </c>
      <c r="P139"/>
      <c r="Q139"/>
      <c r="R139"/>
      <c r="S139"/>
      <c r="T139"/>
      <c r="U139"/>
      <c r="V139"/>
      <c r="W139"/>
      <c r="X139"/>
      <c r="Y139"/>
      <c r="Z139" s="15" t="s">
        <v>116</v>
      </c>
      <c r="AA139" s="105">
        <v>28210</v>
      </c>
      <c r="AB139"/>
      <c r="AC139"/>
      <c r="AD139"/>
      <c r="AE139"/>
      <c r="AF139"/>
      <c r="AG139"/>
      <c r="AH139"/>
      <c r="AI139"/>
      <c r="AJ139"/>
      <c r="AK139" s="33"/>
    </row>
    <row r="140" spans="1:37" s="45" customFormat="1" x14ac:dyDescent="0.35">
      <c r="A140"/>
      <c r="B140"/>
      <c r="C140" s="14"/>
      <c r="D140" s="17"/>
      <c r="E140" s="20"/>
      <c r="F140" s="43"/>
      <c r="G140" s="42"/>
      <c r="H140" s="41"/>
      <c r="I140" s="20"/>
      <c r="J140" s="19"/>
      <c r="K140" s="14" t="s">
        <v>84</v>
      </c>
      <c r="L140" s="22">
        <v>5200</v>
      </c>
      <c r="M140" s="14"/>
      <c r="N140"/>
      <c r="O140" s="14"/>
      <c r="P140" s="17"/>
      <c r="Q140" s="20"/>
      <c r="R140" s="43"/>
      <c r="S140" s="42"/>
      <c r="T140" s="41"/>
      <c r="U140" s="20"/>
      <c r="V140" s="19"/>
      <c r="W140" s="14" t="s">
        <v>84</v>
      </c>
      <c r="X140" s="22">
        <v>5200</v>
      </c>
      <c r="Y140" s="14"/>
      <c r="Z140"/>
      <c r="AA140" s="47"/>
      <c r="AB140" s="17"/>
      <c r="AC140" s="138"/>
      <c r="AD140" s="139"/>
      <c r="AE140" s="139"/>
      <c r="AF140" s="139"/>
      <c r="AG140" s="140"/>
      <c r="AH140" s="19"/>
      <c r="AI140" s="14" t="s">
        <v>84</v>
      </c>
      <c r="AJ140" s="22">
        <v>5177</v>
      </c>
      <c r="AK140" s="33"/>
    </row>
    <row r="141" spans="1:37" s="45" customFormat="1" x14ac:dyDescent="0.35">
      <c r="A141"/>
      <c r="B141"/>
      <c r="C141" s="14"/>
      <c r="D141" s="17"/>
      <c r="E141" s="32"/>
      <c r="F141" s="35"/>
      <c r="G141" s="34"/>
      <c r="H141" s="37"/>
      <c r="I141" s="32"/>
      <c r="J141" s="19"/>
      <c r="K141" s="14" t="s">
        <v>85</v>
      </c>
      <c r="L141" s="22">
        <v>5188</v>
      </c>
      <c r="M141" s="14"/>
      <c r="N141"/>
      <c r="O141" s="14"/>
      <c r="P141" s="17"/>
      <c r="Q141" s="32"/>
      <c r="R141" s="35"/>
      <c r="S141" s="34"/>
      <c r="T141" s="37"/>
      <c r="U141" s="32"/>
      <c r="V141" s="19"/>
      <c r="W141" s="14" t="s">
        <v>85</v>
      </c>
      <c r="X141" s="22">
        <v>5188</v>
      </c>
      <c r="Y141" s="14"/>
      <c r="Z141"/>
      <c r="AA141" s="136"/>
      <c r="AB141" s="17"/>
      <c r="AC141" s="133"/>
      <c r="AD141" s="134"/>
      <c r="AE141" s="134"/>
      <c r="AF141" s="134"/>
      <c r="AG141" s="135"/>
      <c r="AH141" s="19"/>
      <c r="AI141" s="14" t="s">
        <v>85</v>
      </c>
      <c r="AJ141" s="22">
        <v>5170</v>
      </c>
      <c r="AK141" s="33"/>
    </row>
    <row r="142" spans="1:37" s="45" customFormat="1" x14ac:dyDescent="0.35">
      <c r="A142"/>
      <c r="B142"/>
      <c r="C142" s="14"/>
      <c r="D142" s="17"/>
      <c r="E142" s="32"/>
      <c r="F142" s="35"/>
      <c r="G142" s="34"/>
      <c r="H142" s="37"/>
      <c r="I142" s="32"/>
      <c r="J142" s="19"/>
      <c r="K142" s="14"/>
      <c r="L142" s="14"/>
      <c r="M142" s="14"/>
      <c r="N142"/>
      <c r="O142" s="14"/>
      <c r="P142" s="17"/>
      <c r="Q142" s="32"/>
      <c r="R142" s="35"/>
      <c r="S142" s="34"/>
      <c r="T142" s="37"/>
      <c r="U142" s="32"/>
      <c r="V142" s="19"/>
      <c r="W142" s="14"/>
      <c r="X142" s="14"/>
      <c r="Y142" s="14"/>
      <c r="Z142"/>
      <c r="AA142" s="47" t="s">
        <v>391</v>
      </c>
      <c r="AB142" s="17"/>
      <c r="AC142" s="133"/>
      <c r="AD142" s="134"/>
      <c r="AE142" s="134"/>
      <c r="AF142" s="134"/>
      <c r="AG142" s="135"/>
      <c r="AH142" s="19"/>
      <c r="AI142" s="14" t="s">
        <v>117</v>
      </c>
      <c r="AJ142" s="22">
        <v>596</v>
      </c>
      <c r="AK142" s="33"/>
    </row>
    <row r="143" spans="1:37" s="45" customFormat="1" x14ac:dyDescent="0.35">
      <c r="A143"/>
      <c r="B143"/>
      <c r="C143" s="14"/>
      <c r="D143" s="17"/>
      <c r="E143" s="32"/>
      <c r="F143" s="35"/>
      <c r="G143" s="34"/>
      <c r="H143" s="37"/>
      <c r="I143" s="32"/>
      <c r="J143" s="19"/>
      <c r="K143" s="14" t="s">
        <v>30</v>
      </c>
      <c r="L143" s="22">
        <v>795</v>
      </c>
      <c r="M143" s="14"/>
      <c r="N143"/>
      <c r="O143" s="14"/>
      <c r="P143" s="17"/>
      <c r="Q143" s="32"/>
      <c r="R143" s="35"/>
      <c r="S143" s="34"/>
      <c r="T143" s="37"/>
      <c r="U143" s="32"/>
      <c r="V143" s="19"/>
      <c r="W143" s="14" t="s">
        <v>30</v>
      </c>
      <c r="X143" s="22">
        <v>795</v>
      </c>
      <c r="Y143" s="14"/>
      <c r="Z143"/>
      <c r="AA143" s="111" t="s">
        <v>390</v>
      </c>
      <c r="AB143" s="17"/>
      <c r="AC143" s="133"/>
      <c r="AD143" s="134"/>
      <c r="AE143" s="134"/>
      <c r="AF143" s="134"/>
      <c r="AG143" s="135"/>
      <c r="AH143" s="19"/>
      <c r="AI143" s="14" t="s">
        <v>118</v>
      </c>
      <c r="AJ143" s="22">
        <v>200</v>
      </c>
      <c r="AK143" s="33"/>
    </row>
    <row r="144" spans="1:37" s="45" customFormat="1" x14ac:dyDescent="0.35">
      <c r="A144"/>
      <c r="B144"/>
      <c r="C144" s="14"/>
      <c r="D144" s="17"/>
      <c r="E144" s="32"/>
      <c r="F144" s="35"/>
      <c r="G144" s="34"/>
      <c r="H144" s="37"/>
      <c r="I144" s="32"/>
      <c r="J144" s="19"/>
      <c r="K144" s="14"/>
      <c r="L144" s="14"/>
      <c r="M144" s="14"/>
      <c r="N144"/>
      <c r="O144" s="14"/>
      <c r="P144" s="17"/>
      <c r="Q144" s="32"/>
      <c r="R144" s="35"/>
      <c r="S144" s="34"/>
      <c r="T144" s="37"/>
      <c r="U144" s="32"/>
      <c r="V144" s="19"/>
      <c r="W144" s="14"/>
      <c r="X144" s="14"/>
      <c r="Y144" s="14"/>
      <c r="Z144"/>
      <c r="AA144" s="47"/>
      <c r="AB144" s="17"/>
      <c r="AC144" s="35"/>
      <c r="AD144" s="33"/>
      <c r="AE144" s="33"/>
      <c r="AF144" s="33"/>
      <c r="AG144" s="109"/>
      <c r="AH144" s="19"/>
      <c r="AI144" s="14" t="s">
        <v>379</v>
      </c>
      <c r="AJ144"/>
      <c r="AK144" s="33"/>
    </row>
    <row r="145" spans="1:37" s="45" customFormat="1" x14ac:dyDescent="0.35">
      <c r="A145"/>
      <c r="B145"/>
      <c r="C145" s="14"/>
      <c r="D145" s="17"/>
      <c r="E145" s="32"/>
      <c r="F145" s="35"/>
      <c r="G145" s="34"/>
      <c r="H145" s="37"/>
      <c r="I145" s="32"/>
      <c r="J145" s="19"/>
      <c r="K145" s="14" t="s">
        <v>117</v>
      </c>
      <c r="L145" s="22">
        <v>1268</v>
      </c>
      <c r="M145" s="14"/>
      <c r="N145"/>
      <c r="O145" s="14"/>
      <c r="P145" s="17"/>
      <c r="Q145" s="32"/>
      <c r="R145" s="35"/>
      <c r="S145" s="34"/>
      <c r="T145" s="37"/>
      <c r="U145" s="32"/>
      <c r="V145" s="19"/>
      <c r="W145" s="14" t="s">
        <v>117</v>
      </c>
      <c r="X145" s="22">
        <v>1267</v>
      </c>
      <c r="Y145" s="14"/>
      <c r="Z145"/>
      <c r="AA145" s="111"/>
      <c r="AB145" s="17"/>
      <c r="AC145" s="35"/>
      <c r="AD145" s="33"/>
      <c r="AE145" s="33"/>
      <c r="AF145" s="33"/>
      <c r="AG145" s="109"/>
      <c r="AH145" s="19"/>
      <c r="AI145" s="14" t="s">
        <v>30</v>
      </c>
      <c r="AJ145" s="22">
        <v>779</v>
      </c>
      <c r="AK145" s="33"/>
    </row>
    <row r="146" spans="1:37" s="45" customFormat="1" x14ac:dyDescent="0.35">
      <c r="A146"/>
      <c r="B146"/>
      <c r="C146" s="14"/>
      <c r="D146" s="15"/>
      <c r="E146" s="56"/>
      <c r="F146" s="35"/>
      <c r="G146" s="34"/>
      <c r="H146" s="37"/>
      <c r="I146" s="57"/>
      <c r="J146" s="14"/>
      <c r="K146" s="14" t="s">
        <v>118</v>
      </c>
      <c r="L146" s="22">
        <v>480</v>
      </c>
      <c r="M146" s="14"/>
      <c r="N146"/>
      <c r="O146" s="14"/>
      <c r="P146" s="15"/>
      <c r="Q146" s="56"/>
      <c r="R146" s="35"/>
      <c r="S146" s="34"/>
      <c r="T146" s="37"/>
      <c r="U146" s="57"/>
      <c r="V146" s="14"/>
      <c r="W146" s="14" t="s">
        <v>118</v>
      </c>
      <c r="X146" s="22">
        <v>520</v>
      </c>
      <c r="Y146" s="14"/>
      <c r="Z146"/>
      <c r="AA146" s="47" t="s">
        <v>389</v>
      </c>
      <c r="AB146" s="15"/>
      <c r="AC146" s="107"/>
      <c r="AD146" s="751"/>
      <c r="AE146" s="751"/>
      <c r="AF146" s="751"/>
      <c r="AG146" s="106"/>
      <c r="AH146" s="14"/>
      <c r="AI146" s="14"/>
      <c r="AJ146"/>
      <c r="AK146" s="102"/>
    </row>
    <row r="147" spans="1:37" s="45" customFormat="1" x14ac:dyDescent="0.35">
      <c r="A147"/>
      <c r="B147"/>
      <c r="C147" s="14"/>
      <c r="D147" s="15"/>
      <c r="E147" s="56"/>
      <c r="F147" s="35"/>
      <c r="G147" s="34"/>
      <c r="H147" s="37"/>
      <c r="I147" s="57"/>
      <c r="J147" s="14"/>
      <c r="K147" s="14" t="s">
        <v>123</v>
      </c>
      <c r="L147"/>
      <c r="M147" s="21"/>
      <c r="N147"/>
      <c r="O147" s="14"/>
      <c r="P147" s="15"/>
      <c r="Q147" s="56"/>
      <c r="R147" s="35"/>
      <c r="S147" s="34"/>
      <c r="T147" s="37"/>
      <c r="U147" s="57"/>
      <c r="V147" s="14"/>
      <c r="W147" s="14" t="s">
        <v>123</v>
      </c>
      <c r="X147"/>
      <c r="Y147" s="21"/>
      <c r="Z147"/>
      <c r="AA147" s="111" t="s">
        <v>388</v>
      </c>
      <c r="AB147" s="15"/>
      <c r="AC147" s="107"/>
      <c r="AD147" s="134"/>
      <c r="AE147" s="134"/>
      <c r="AF147" s="134"/>
      <c r="AG147" s="106"/>
      <c r="AH147" s="14"/>
      <c r="AI147" s="14" t="s">
        <v>282</v>
      </c>
      <c r="AJ147" s="22">
        <v>1074</v>
      </c>
      <c r="AK147" s="102"/>
    </row>
    <row r="148" spans="1:37" s="45" customFormat="1" x14ac:dyDescent="0.35">
      <c r="A148"/>
      <c r="B148"/>
      <c r="C148" s="14"/>
      <c r="D148" s="15"/>
      <c r="E148" s="48"/>
      <c r="F148" s="40"/>
      <c r="G148" s="34"/>
      <c r="H148" s="37"/>
      <c r="I148" s="52"/>
      <c r="J148" s="14"/>
      <c r="K148" s="21"/>
      <c r="L148" s="21"/>
      <c r="M148" s="21"/>
      <c r="N148"/>
      <c r="O148" s="14"/>
      <c r="P148" s="15"/>
      <c r="Q148" s="48"/>
      <c r="R148" s="40"/>
      <c r="S148" s="34"/>
      <c r="T148" s="37"/>
      <c r="U148" s="52"/>
      <c r="V148" s="14"/>
      <c r="W148" s="21"/>
      <c r="X148" s="21"/>
      <c r="Y148" s="21"/>
      <c r="Z148"/>
      <c r="AA148"/>
      <c r="AB148" s="15"/>
      <c r="AC148" s="56"/>
      <c r="AD148" s="33"/>
      <c r="AE148" s="33"/>
      <c r="AF148" s="33"/>
      <c r="AG148" s="57"/>
      <c r="AH148" s="14"/>
      <c r="AI148" s="14" t="s">
        <v>118</v>
      </c>
      <c r="AJ148" s="22">
        <v>200</v>
      </c>
      <c r="AK148" s="33"/>
    </row>
    <row r="149" spans="1:37" s="45" customFormat="1" x14ac:dyDescent="0.35">
      <c r="A149"/>
      <c r="B149"/>
      <c r="C149" s="29"/>
      <c r="D149"/>
      <c r="E149" s="48"/>
      <c r="F149" s="40"/>
      <c r="G149" s="34"/>
      <c r="H149" s="37"/>
      <c r="I149" s="52"/>
      <c r="J149" s="14"/>
      <c r="K149" s="14"/>
      <c r="L149" s="14"/>
      <c r="M149" s="14"/>
      <c r="N149"/>
      <c r="O149" s="29"/>
      <c r="P149"/>
      <c r="Q149" s="48"/>
      <c r="R149" s="40"/>
      <c r="S149" s="34"/>
      <c r="T149" s="37"/>
      <c r="U149" s="52"/>
      <c r="V149" s="14"/>
      <c r="W149" s="14"/>
      <c r="X149" s="14"/>
      <c r="Y149" s="14"/>
      <c r="Z149" s="31"/>
      <c r="AB149"/>
      <c r="AC149" s="56"/>
      <c r="AD149" s="33"/>
      <c r="AE149" s="33"/>
      <c r="AF149" s="33"/>
      <c r="AG149" s="57"/>
      <c r="AH149" s="14"/>
      <c r="AI149" s="30"/>
      <c r="AJ149" s="21"/>
      <c r="AK149" s="33"/>
    </row>
    <row r="150" spans="1:37" s="45" customFormat="1" x14ac:dyDescent="0.35">
      <c r="A150"/>
      <c r="B150"/>
      <c r="C150" s="29"/>
      <c r="D150"/>
      <c r="E150" s="49"/>
      <c r="F150" s="40"/>
      <c r="G150" s="34"/>
      <c r="H150" s="37"/>
      <c r="I150" s="53"/>
      <c r="J150" s="18"/>
      <c r="K150" s="14" t="s">
        <v>357</v>
      </c>
      <c r="L150" s="22">
        <v>3090</v>
      </c>
      <c r="M150" s="14"/>
      <c r="N150"/>
      <c r="O150" s="29"/>
      <c r="P150"/>
      <c r="Q150" s="49"/>
      <c r="R150" s="40"/>
      <c r="S150" s="34"/>
      <c r="T150" s="37"/>
      <c r="U150" s="53"/>
      <c r="V150" s="18"/>
      <c r="W150" s="14" t="s">
        <v>357</v>
      </c>
      <c r="X150" s="22">
        <v>3918</v>
      </c>
      <c r="Y150" s="14"/>
      <c r="Z150" s="18"/>
      <c r="AB150"/>
      <c r="AC150" s="56"/>
      <c r="AD150" s="33"/>
      <c r="AE150" s="33"/>
      <c r="AF150" s="33"/>
      <c r="AG150" s="57"/>
      <c r="AH150" s="18"/>
      <c r="AI150" s="14"/>
      <c r="AJ150"/>
      <c r="AK150" s="33"/>
    </row>
    <row r="151" spans="1:37" s="45" customFormat="1" x14ac:dyDescent="0.35">
      <c r="A151"/>
      <c r="B151"/>
      <c r="C151" s="29"/>
      <c r="D151"/>
      <c r="E151" s="49"/>
      <c r="F151" s="40"/>
      <c r="G151" s="34"/>
      <c r="H151" s="37"/>
      <c r="I151" s="53"/>
      <c r="J151" s="18"/>
      <c r="K151" s="14" t="s">
        <v>77</v>
      </c>
      <c r="L151" s="22">
        <v>4920</v>
      </c>
      <c r="M151" s="14"/>
      <c r="N151"/>
      <c r="O151" s="29"/>
      <c r="P151"/>
      <c r="Q151" s="49"/>
      <c r="R151" s="40"/>
      <c r="S151" s="34"/>
      <c r="T151" s="37"/>
      <c r="U151" s="53"/>
      <c r="V151" s="18"/>
      <c r="W151" s="14" t="s">
        <v>77</v>
      </c>
      <c r="X151" s="22">
        <v>4984</v>
      </c>
      <c r="Y151" s="14"/>
      <c r="Z151" s="31"/>
      <c r="AA151" s="47" t="s">
        <v>387</v>
      </c>
      <c r="AB151"/>
      <c r="AC151" s="107"/>
      <c r="AD151" s="134"/>
      <c r="AE151" s="134"/>
      <c r="AF151" s="134"/>
      <c r="AG151" s="106"/>
      <c r="AH151" s="18"/>
      <c r="AI151"/>
      <c r="AJ151"/>
      <c r="AK151" s="33"/>
    </row>
    <row r="152" spans="1:37" s="45" customFormat="1" x14ac:dyDescent="0.35">
      <c r="A152"/>
      <c r="B152"/>
      <c r="C152" s="29"/>
      <c r="D152"/>
      <c r="E152" s="49"/>
      <c r="F152" s="40"/>
      <c r="G152" s="34"/>
      <c r="H152" s="37"/>
      <c r="I152" s="53"/>
      <c r="J152" s="14"/>
      <c r="K152" s="14" t="s">
        <v>78</v>
      </c>
      <c r="L152" s="22"/>
      <c r="M152" s="14"/>
      <c r="N152"/>
      <c r="O152" s="29"/>
      <c r="P152"/>
      <c r="Q152" s="49"/>
      <c r="R152" s="40"/>
      <c r="S152" s="34"/>
      <c r="T152" s="37"/>
      <c r="U152" s="53"/>
      <c r="V152" s="14"/>
      <c r="W152" s="14" t="s">
        <v>78</v>
      </c>
      <c r="X152" s="22"/>
      <c r="Y152" s="14"/>
      <c r="Z152" s="31"/>
      <c r="AA152" s="111" t="s">
        <v>386</v>
      </c>
      <c r="AB152"/>
      <c r="AC152" s="107"/>
      <c r="AD152" s="134"/>
      <c r="AE152" s="134"/>
      <c r="AF152" s="134"/>
      <c r="AG152" s="106"/>
      <c r="AH152" s="14"/>
      <c r="AI152" s="14"/>
      <c r="AJ152" s="22"/>
      <c r="AK152" s="33"/>
    </row>
    <row r="153" spans="1:37" s="45" customFormat="1" x14ac:dyDescent="0.35">
      <c r="A153"/>
      <c r="B153"/>
      <c r="C153" s="29"/>
      <c r="D153"/>
      <c r="E153" s="49"/>
      <c r="F153" s="40"/>
      <c r="G153" s="34"/>
      <c r="H153" s="37"/>
      <c r="I153" s="53"/>
      <c r="J153" s="14"/>
      <c r="K153" s="154" t="s">
        <v>362</v>
      </c>
      <c r="L153" s="152">
        <v>5808</v>
      </c>
      <c r="M153" s="14"/>
      <c r="N153"/>
      <c r="O153" s="29"/>
      <c r="P153"/>
      <c r="Q153" s="49"/>
      <c r="R153" s="40"/>
      <c r="S153" s="34"/>
      <c r="T153" s="37"/>
      <c r="U153" s="53"/>
      <c r="V153" s="14"/>
      <c r="W153" s="154" t="s">
        <v>362</v>
      </c>
      <c r="X153" s="152">
        <v>5863</v>
      </c>
      <c r="Y153" s="14"/>
      <c r="Z153" s="31"/>
      <c r="AA153" s="111"/>
      <c r="AB153"/>
      <c r="AC153" s="48"/>
      <c r="AD153" s="34"/>
      <c r="AE153" s="34"/>
      <c r="AF153" s="34"/>
      <c r="AG153" s="52"/>
      <c r="AH153" s="14"/>
      <c r="AI153"/>
      <c r="AJ153" s="22"/>
      <c r="AK153" s="33"/>
    </row>
    <row r="154" spans="1:37" s="45" customFormat="1" x14ac:dyDescent="0.35">
      <c r="A154"/>
      <c r="B154"/>
      <c r="C154" s="29"/>
      <c r="D154"/>
      <c r="E154" s="49"/>
      <c r="F154" s="40"/>
      <c r="G154" s="34"/>
      <c r="H154" s="37"/>
      <c r="I154" s="53"/>
      <c r="J154" s="14"/>
      <c r="K154" s="154" t="s">
        <v>118</v>
      </c>
      <c r="L154" s="152">
        <v>295</v>
      </c>
      <c r="M154" s="14"/>
      <c r="N154"/>
      <c r="O154" s="29"/>
      <c r="P154"/>
      <c r="Q154" s="49"/>
      <c r="R154" s="40"/>
      <c r="S154" s="34"/>
      <c r="T154" s="37"/>
      <c r="U154" s="53"/>
      <c r="V154" s="14"/>
      <c r="W154" s="154" t="s">
        <v>118</v>
      </c>
      <c r="X154" s="152">
        <v>300</v>
      </c>
      <c r="Y154" s="14"/>
      <c r="Z154" s="31"/>
      <c r="AA154" s="47" t="s">
        <v>385</v>
      </c>
      <c r="AB154"/>
      <c r="AC154" s="48"/>
      <c r="AD154"/>
      <c r="AE154"/>
      <c r="AF154"/>
      <c r="AG154" s="52"/>
      <c r="AH154" s="14"/>
      <c r="AI154" s="14"/>
      <c r="AJ154" s="22"/>
      <c r="AK154" s="33"/>
    </row>
    <row r="155" spans="1:37" s="45" customFormat="1" x14ac:dyDescent="0.35">
      <c r="A155"/>
      <c r="B155"/>
      <c r="C155" s="29"/>
      <c r="D155"/>
      <c r="E155" s="49"/>
      <c r="F155" s="40"/>
      <c r="G155" s="34"/>
      <c r="H155" s="37"/>
      <c r="I155" s="53"/>
      <c r="J155" s="14"/>
      <c r="K155" s="14" t="s">
        <v>142</v>
      </c>
      <c r="L155" s="22">
        <v>5808</v>
      </c>
      <c r="M155" s="14"/>
      <c r="N155"/>
      <c r="O155" s="29"/>
      <c r="P155"/>
      <c r="Q155" s="49"/>
      <c r="R155" s="40"/>
      <c r="S155" s="34"/>
      <c r="T155" s="37"/>
      <c r="U155" s="53"/>
      <c r="V155" s="14"/>
      <c r="W155" s="14" t="s">
        <v>142</v>
      </c>
      <c r="X155" s="22">
        <v>5863</v>
      </c>
      <c r="Y155" s="14"/>
      <c r="Z155" s="31"/>
      <c r="AA155" s="111" t="s">
        <v>384</v>
      </c>
      <c r="AB155"/>
      <c r="AC155" s="107"/>
      <c r="AD155" s="134"/>
      <c r="AE155" s="134"/>
      <c r="AF155" s="134"/>
      <c r="AG155" s="106"/>
      <c r="AH155" s="14"/>
      <c r="AI155"/>
      <c r="AJ155"/>
      <c r="AK155" s="33"/>
    </row>
    <row r="156" spans="1:37" s="45" customFormat="1" x14ac:dyDescent="0.35">
      <c r="A156"/>
      <c r="B156"/>
      <c r="C156" s="29"/>
      <c r="D156"/>
      <c r="E156" s="48"/>
      <c r="F156" s="40"/>
      <c r="G156" s="34"/>
      <c r="H156" s="37"/>
      <c r="I156" s="52"/>
      <c r="J156" s="14"/>
      <c r="K156"/>
      <c r="L156"/>
      <c r="M156" s="14"/>
      <c r="N156"/>
      <c r="O156" s="29"/>
      <c r="P156"/>
      <c r="Q156" s="48"/>
      <c r="R156" s="40"/>
      <c r="S156" s="34"/>
      <c r="T156" s="37"/>
      <c r="U156" s="52"/>
      <c r="V156" s="14"/>
      <c r="W156"/>
      <c r="X156"/>
      <c r="Y156" s="14"/>
      <c r="Z156" s="31"/>
      <c r="AA156" s="111" t="s">
        <v>383</v>
      </c>
      <c r="AB156"/>
      <c r="AC156" s="107"/>
      <c r="AD156" s="133"/>
      <c r="AE156" s="134"/>
      <c r="AF156" s="135"/>
      <c r="AG156" s="106"/>
      <c r="AH156" s="14"/>
      <c r="AI156" s="14"/>
      <c r="AJ156" s="14"/>
      <c r="AK156" s="33"/>
    </row>
    <row r="157" spans="1:37" s="45" customFormat="1" x14ac:dyDescent="0.35">
      <c r="A157"/>
      <c r="B157"/>
      <c r="C157" s="29"/>
      <c r="D157"/>
      <c r="E157" s="48"/>
      <c r="F157" s="40"/>
      <c r="G157" s="34"/>
      <c r="H157" s="37"/>
      <c r="I157" s="52"/>
      <c r="J157" s="14"/>
      <c r="M157" s="14"/>
      <c r="N157"/>
      <c r="O157" s="29"/>
      <c r="P157"/>
      <c r="Q157" s="48"/>
      <c r="R157" s="40"/>
      <c r="S157" s="34"/>
      <c r="T157" s="37"/>
      <c r="U157" s="52"/>
      <c r="V157" s="14"/>
      <c r="Y157" s="14"/>
      <c r="Z157" s="31"/>
      <c r="AA157"/>
      <c r="AB157"/>
      <c r="AC157" s="48"/>
      <c r="AD157" s="40"/>
      <c r="AE157" s="34"/>
      <c r="AF157" s="37"/>
      <c r="AG157" s="52"/>
      <c r="AH157" s="14"/>
      <c r="AI157"/>
      <c r="AJ157"/>
      <c r="AK157" s="33"/>
    </row>
    <row r="158" spans="1:37" s="45" customFormat="1" x14ac:dyDescent="0.35">
      <c r="A158"/>
      <c r="B158"/>
      <c r="C158" s="29"/>
      <c r="D158"/>
      <c r="E158" s="48"/>
      <c r="F158" s="40"/>
      <c r="G158" s="34"/>
      <c r="H158" s="37"/>
      <c r="I158" s="52"/>
      <c r="J158" s="14"/>
      <c r="K158" s="14"/>
      <c r="L158" s="22"/>
      <c r="M158" s="14"/>
      <c r="N158"/>
      <c r="O158" s="29"/>
      <c r="P158"/>
      <c r="Q158" s="48"/>
      <c r="R158" s="40"/>
      <c r="S158" s="34"/>
      <c r="T158" s="37"/>
      <c r="U158" s="52"/>
      <c r="V158" s="14"/>
      <c r="W158" s="14"/>
      <c r="X158" s="22"/>
      <c r="Y158" s="14"/>
      <c r="Z158"/>
      <c r="AA158" s="111" t="s">
        <v>286</v>
      </c>
      <c r="AB158"/>
      <c r="AC158" s="49"/>
      <c r="AD158" s="35"/>
      <c r="AE158" s="34"/>
      <c r="AF158" s="37"/>
      <c r="AG158" s="53"/>
      <c r="AH158" s="14"/>
      <c r="AI158" s="14" t="s">
        <v>381</v>
      </c>
      <c r="AJ158" s="22">
        <v>4480</v>
      </c>
      <c r="AK158" s="33"/>
    </row>
    <row r="159" spans="1:37" s="45" customFormat="1" ht="15" thickBot="1" x14ac:dyDescent="0.4">
      <c r="A159"/>
      <c r="B159"/>
      <c r="C159" s="29"/>
      <c r="D159"/>
      <c r="E159" s="49"/>
      <c r="F159" s="35"/>
      <c r="G159" s="34"/>
      <c r="H159" s="37"/>
      <c r="I159" s="53"/>
      <c r="J159" s="14"/>
      <c r="K159" s="14" t="s">
        <v>357</v>
      </c>
      <c r="L159" s="22">
        <v>6410</v>
      </c>
      <c r="M159" s="14"/>
      <c r="N159"/>
      <c r="O159" s="29"/>
      <c r="P159"/>
      <c r="Q159" s="49"/>
      <c r="R159" s="35"/>
      <c r="S159" s="34"/>
      <c r="T159" s="37"/>
      <c r="U159" s="53"/>
      <c r="V159" s="14"/>
      <c r="W159" s="14" t="s">
        <v>357</v>
      </c>
      <c r="X159" s="22">
        <v>6270</v>
      </c>
      <c r="Y159" s="14"/>
      <c r="Z159"/>
      <c r="AA159" s="103" t="s">
        <v>382</v>
      </c>
      <c r="AB159"/>
      <c r="AC159" s="49"/>
      <c r="AD159" s="133"/>
      <c r="AE159" s="134"/>
      <c r="AF159" s="135"/>
      <c r="AG159" s="53"/>
      <c r="AH159" s="14"/>
      <c r="AI159" s="14"/>
      <c r="AJ159" s="22"/>
      <c r="AK159" s="33"/>
    </row>
    <row r="160" spans="1:37" s="45" customFormat="1" ht="15" thickBot="1" x14ac:dyDescent="0.4">
      <c r="A160"/>
      <c r="B160"/>
      <c r="C160" s="29"/>
      <c r="D160"/>
      <c r="E160" s="49"/>
      <c r="F160" s="35"/>
      <c r="G160" s="34"/>
      <c r="H160" s="37"/>
      <c r="I160" s="53"/>
      <c r="J160" s="14"/>
      <c r="K160" s="14"/>
      <c r="L160" s="22"/>
      <c r="M160" s="14"/>
      <c r="N160"/>
      <c r="O160" s="29"/>
      <c r="P160"/>
      <c r="Q160" s="49"/>
      <c r="R160" s="35"/>
      <c r="S160" s="34"/>
      <c r="T160" s="37"/>
      <c r="U160" s="53"/>
      <c r="V160" s="14"/>
      <c r="W160" s="14"/>
      <c r="X160" s="22"/>
      <c r="Y160" s="14"/>
      <c r="Z160"/>
      <c r="AA160" s="103" t="s">
        <v>380</v>
      </c>
      <c r="AB160"/>
      <c r="AC160" s="49"/>
      <c r="AD160" s="736"/>
      <c r="AE160" s="737"/>
      <c r="AF160" s="738"/>
      <c r="AG160" s="53"/>
      <c r="AH160" s="14"/>
      <c r="AI160" s="14"/>
      <c r="AJ160" s="22"/>
      <c r="AK160" s="33"/>
    </row>
    <row r="161" spans="1:37" s="45" customFormat="1" x14ac:dyDescent="0.35">
      <c r="A161"/>
      <c r="B161"/>
      <c r="C161" s="15" t="s">
        <v>360</v>
      </c>
      <c r="D161"/>
      <c r="E161" s="50"/>
      <c r="F161" s="35"/>
      <c r="G161" s="34"/>
      <c r="H161" s="37"/>
      <c r="I161" s="54"/>
      <c r="J161" s="14"/>
      <c r="K161" s="14" t="s">
        <v>49</v>
      </c>
      <c r="L161" s="22">
        <v>7650</v>
      </c>
      <c r="M161" s="14"/>
      <c r="N161"/>
      <c r="O161" s="15" t="s">
        <v>370</v>
      </c>
      <c r="P161"/>
      <c r="Q161" s="50"/>
      <c r="R161" s="35"/>
      <c r="S161" s="34"/>
      <c r="T161" s="37"/>
      <c r="U161" s="54"/>
      <c r="V161" s="14"/>
      <c r="W161" s="14" t="s">
        <v>49</v>
      </c>
      <c r="X161" s="22">
        <v>7670</v>
      </c>
      <c r="Y161" s="14"/>
      <c r="Z161"/>
      <c r="AA161"/>
      <c r="AB161"/>
      <c r="AC161" s="49"/>
      <c r="AD161" s="35"/>
      <c r="AE161" s="34"/>
      <c r="AF161" s="37"/>
      <c r="AG161" s="53"/>
      <c r="AH161" s="14"/>
      <c r="AI161" s="14"/>
      <c r="AJ161" s="22"/>
      <c r="AK161" s="33"/>
    </row>
    <row r="162" spans="1:37" s="45" customFormat="1" x14ac:dyDescent="0.35">
      <c r="A162"/>
      <c r="B162"/>
      <c r="C162" s="29" t="s">
        <v>361</v>
      </c>
      <c r="D162"/>
      <c r="E162" s="49"/>
      <c r="F162" s="35"/>
      <c r="G162" s="34"/>
      <c r="H162" s="37"/>
      <c r="I162" s="53"/>
      <c r="J162" s="14"/>
      <c r="K162"/>
      <c r="L162"/>
      <c r="M162" s="14"/>
      <c r="N162"/>
      <c r="O162" s="29" t="s">
        <v>371</v>
      </c>
      <c r="P162"/>
      <c r="Q162" s="49"/>
      <c r="R162" s="35"/>
      <c r="S162" s="34"/>
      <c r="T162" s="37"/>
      <c r="U162" s="53"/>
      <c r="V162" s="14"/>
      <c r="W162"/>
      <c r="X162"/>
      <c r="Y162" s="14"/>
      <c r="Z162"/>
      <c r="AA162" s="29" t="s">
        <v>377</v>
      </c>
      <c r="AB162"/>
      <c r="AC162" s="50"/>
      <c r="AD162" s="35"/>
      <c r="AE162" s="34"/>
      <c r="AF162" s="37"/>
      <c r="AG162" s="54"/>
      <c r="AH162" s="14"/>
      <c r="AI162" s="14" t="s">
        <v>77</v>
      </c>
      <c r="AJ162" s="22">
        <v>4888</v>
      </c>
      <c r="AK162" s="33"/>
    </row>
    <row r="163" spans="1:37" s="45" customFormat="1" x14ac:dyDescent="0.35">
      <c r="A163"/>
      <c r="B163"/>
      <c r="C163" s="29"/>
      <c r="D163"/>
      <c r="E163" s="49"/>
      <c r="F163" s="35"/>
      <c r="G163" s="34"/>
      <c r="H163" s="37"/>
      <c r="I163" s="53"/>
      <c r="J163" s="14"/>
      <c r="K163" s="14"/>
      <c r="L163" s="22"/>
      <c r="M163" s="14"/>
      <c r="N163"/>
      <c r="O163" s="29"/>
      <c r="P163"/>
      <c r="Q163" s="49"/>
      <c r="R163" s="35"/>
      <c r="S163" s="34"/>
      <c r="T163" s="37"/>
      <c r="U163" s="53"/>
      <c r="V163" s="14"/>
      <c r="W163" s="14"/>
      <c r="X163" s="22"/>
      <c r="Y163" s="14"/>
      <c r="Z163"/>
      <c r="AA163" s="29" t="s">
        <v>378</v>
      </c>
      <c r="AB163"/>
      <c r="AC163" s="49"/>
      <c r="AD163" s="35"/>
      <c r="AE163" s="34"/>
      <c r="AF163" s="37"/>
      <c r="AG163" s="53"/>
      <c r="AH163" s="14"/>
      <c r="AI163"/>
      <c r="AJ163"/>
      <c r="AK163" s="33"/>
    </row>
    <row r="164" spans="1:37" s="45" customFormat="1" x14ac:dyDescent="0.35">
      <c r="A164"/>
      <c r="B164"/>
      <c r="C164"/>
      <c r="D164"/>
      <c r="E164" s="49"/>
      <c r="F164" s="35"/>
      <c r="G164" s="34"/>
      <c r="H164" s="37"/>
      <c r="I164" s="53"/>
      <c r="J164" s="14"/>
      <c r="K164" s="14"/>
      <c r="L164" s="22"/>
      <c r="M164" s="14"/>
      <c r="N164"/>
      <c r="O164"/>
      <c r="P164"/>
      <c r="Q164" s="49"/>
      <c r="R164" s="35"/>
      <c r="S164" s="34"/>
      <c r="T164" s="37"/>
      <c r="U164" s="53"/>
      <c r="V164" s="14"/>
      <c r="W164" s="14"/>
      <c r="X164" s="22"/>
      <c r="Y164" s="14"/>
      <c r="Z164"/>
      <c r="AA164" s="29"/>
      <c r="AB164"/>
      <c r="AC164" s="49"/>
      <c r="AD164" s="35"/>
      <c r="AE164" s="34"/>
      <c r="AF164" s="37"/>
      <c r="AG164" s="53"/>
      <c r="AH164" s="14"/>
      <c r="AI164" s="14"/>
      <c r="AJ164" s="22"/>
      <c r="AK164" s="33"/>
    </row>
    <row r="165" spans="1:37" s="45" customFormat="1" x14ac:dyDescent="0.35">
      <c r="A165"/>
      <c r="B165"/>
      <c r="C165" s="15" t="s">
        <v>359</v>
      </c>
      <c r="D165"/>
      <c r="E165" s="50"/>
      <c r="F165" s="35"/>
      <c r="G165" s="34"/>
      <c r="H165" s="37"/>
      <c r="I165" s="54"/>
      <c r="J165" s="14"/>
      <c r="K165" s="14" t="s">
        <v>48</v>
      </c>
      <c r="L165" s="22">
        <v>8072</v>
      </c>
      <c r="M165" s="14"/>
      <c r="N165"/>
      <c r="O165" s="15" t="s">
        <v>368</v>
      </c>
      <c r="P165"/>
      <c r="Q165" s="50"/>
      <c r="R165" s="35"/>
      <c r="S165" s="34"/>
      <c r="T165" s="37"/>
      <c r="U165" s="54"/>
      <c r="V165" s="14"/>
      <c r="W165" s="14" t="s">
        <v>48</v>
      </c>
      <c r="X165" s="22">
        <v>8114</v>
      </c>
      <c r="Y165" s="14"/>
      <c r="Z165"/>
      <c r="AA165"/>
      <c r="AB165"/>
      <c r="AC165" s="49"/>
      <c r="AD165" s="35"/>
      <c r="AE165" s="34"/>
      <c r="AF165" s="37"/>
      <c r="AG165" s="53"/>
      <c r="AH165" s="14"/>
      <c r="AI165" s="14"/>
      <c r="AJ165" s="22"/>
      <c r="AK165" s="33"/>
    </row>
    <row r="166" spans="1:37" s="45" customFormat="1" x14ac:dyDescent="0.35">
      <c r="A166"/>
      <c r="B166"/>
      <c r="C166" s="29" t="s">
        <v>138</v>
      </c>
      <c r="D166"/>
      <c r="E166" s="49"/>
      <c r="F166" s="35"/>
      <c r="G166" s="34"/>
      <c r="H166" s="37"/>
      <c r="I166" s="53"/>
      <c r="J166" s="14"/>
      <c r="K166"/>
      <c r="L166"/>
      <c r="M166" s="14"/>
      <c r="N166"/>
      <c r="O166" s="29" t="s">
        <v>369</v>
      </c>
      <c r="P166"/>
      <c r="Q166" s="49"/>
      <c r="R166" s="35"/>
      <c r="S166" s="34"/>
      <c r="T166" s="37"/>
      <c r="U166" s="53"/>
      <c r="V166" s="14"/>
      <c r="W166"/>
      <c r="X166"/>
      <c r="Y166" s="14"/>
      <c r="Z166"/>
      <c r="AA166" s="15"/>
      <c r="AB166"/>
      <c r="AC166" s="49"/>
      <c r="AD166" s="35"/>
      <c r="AE166" s="34"/>
      <c r="AF166" s="37"/>
      <c r="AG166" s="53"/>
      <c r="AH166" s="14"/>
      <c r="AI166" s="14" t="s">
        <v>78</v>
      </c>
      <c r="AJ166" s="22"/>
      <c r="AK166" s="33"/>
    </row>
    <row r="167" spans="1:37" s="45" customFormat="1" x14ac:dyDescent="0.35">
      <c r="A167"/>
      <c r="B167"/>
      <c r="C167" s="29"/>
      <c r="D167"/>
      <c r="E167" s="49"/>
      <c r="F167" s="35"/>
      <c r="G167" s="34"/>
      <c r="H167" s="37"/>
      <c r="I167" s="53"/>
      <c r="J167" s="14"/>
      <c r="K167" s="14"/>
      <c r="L167" s="14"/>
      <c r="M167" s="14"/>
      <c r="N167"/>
      <c r="O167" s="29"/>
      <c r="P167"/>
      <c r="Q167" s="49"/>
      <c r="R167" s="35"/>
      <c r="S167" s="34"/>
      <c r="T167" s="37"/>
      <c r="U167" s="53"/>
      <c r="V167" s="14"/>
      <c r="W167" s="14"/>
      <c r="X167" s="14"/>
      <c r="Y167" s="14"/>
      <c r="Z167"/>
      <c r="AA167" s="29"/>
      <c r="AB167"/>
      <c r="AC167" s="49"/>
      <c r="AD167" s="35"/>
      <c r="AE167" s="34"/>
      <c r="AF167" s="37"/>
      <c r="AG167" s="53"/>
      <c r="AH167" s="14"/>
      <c r="AI167"/>
      <c r="AJ167"/>
      <c r="AK167" s="33"/>
    </row>
    <row r="168" spans="1:37" s="45" customFormat="1" x14ac:dyDescent="0.35">
      <c r="A168"/>
      <c r="B168"/>
      <c r="C168" s="29"/>
      <c r="D168"/>
      <c r="E168" s="49"/>
      <c r="F168" s="35"/>
      <c r="G168" s="34"/>
      <c r="H168" s="37"/>
      <c r="I168" s="53"/>
      <c r="J168" s="14"/>
      <c r="K168" s="14"/>
      <c r="L168" s="14"/>
      <c r="M168" s="14"/>
      <c r="N168"/>
      <c r="O168" s="29"/>
      <c r="P168"/>
      <c r="Q168" s="49"/>
      <c r="R168" s="35"/>
      <c r="S168" s="34"/>
      <c r="T168" s="37"/>
      <c r="U168" s="53"/>
      <c r="V168" s="14"/>
      <c r="W168" s="14"/>
      <c r="X168" s="14"/>
      <c r="Y168" s="14"/>
      <c r="Z168"/>
      <c r="AA168" s="15"/>
      <c r="AB168"/>
      <c r="AC168" s="49"/>
      <c r="AD168" s="35"/>
      <c r="AE168" s="34"/>
      <c r="AF168" s="37"/>
      <c r="AG168" s="53"/>
      <c r="AH168" s="14"/>
      <c r="AI168" s="14"/>
      <c r="AJ168" s="14"/>
      <c r="AK168" s="33"/>
    </row>
    <row r="169" spans="1:37" s="45" customFormat="1" x14ac:dyDescent="0.35">
      <c r="A169"/>
      <c r="B169"/>
      <c r="C169" s="29"/>
      <c r="D169"/>
      <c r="E169" s="49"/>
      <c r="F169" s="35"/>
      <c r="G169" s="34"/>
      <c r="H169" s="37"/>
      <c r="I169" s="53"/>
      <c r="J169" s="14"/>
      <c r="K169" s="14"/>
      <c r="L169" s="14"/>
      <c r="M169" s="14"/>
      <c r="N169"/>
      <c r="O169" s="29"/>
      <c r="P169"/>
      <c r="Q169" s="49"/>
      <c r="R169" s="35"/>
      <c r="S169" s="34"/>
      <c r="T169" s="37"/>
      <c r="U169" s="53"/>
      <c r="V169" s="14"/>
      <c r="W169" s="14"/>
      <c r="X169" s="14"/>
      <c r="Y169" s="14"/>
      <c r="Z169"/>
      <c r="AA169" s="29"/>
      <c r="AB169"/>
      <c r="AC169" s="49"/>
      <c r="AD169" s="35"/>
      <c r="AE169" s="34"/>
      <c r="AF169" s="37"/>
      <c r="AG169" s="53"/>
      <c r="AH169" s="14"/>
      <c r="AI169" s="14"/>
      <c r="AJ169" s="14"/>
      <c r="AK169" s="33"/>
    </row>
    <row r="170" spans="1:37" s="45" customFormat="1" x14ac:dyDescent="0.35">
      <c r="A170"/>
      <c r="B170"/>
      <c r="C170" s="15" t="s">
        <v>356</v>
      </c>
      <c r="D170" s="15"/>
      <c r="E170" s="50"/>
      <c r="F170" s="35"/>
      <c r="G170" s="34"/>
      <c r="H170" s="37"/>
      <c r="I170" s="54"/>
      <c r="J170" s="14"/>
      <c r="K170" s="14" t="s">
        <v>76</v>
      </c>
      <c r="L170" s="22">
        <v>8512</v>
      </c>
      <c r="M170" s="14"/>
      <c r="N170"/>
      <c r="O170" s="15" t="s">
        <v>366</v>
      </c>
      <c r="P170" s="15"/>
      <c r="Q170" s="50"/>
      <c r="R170" s="35"/>
      <c r="S170" s="34"/>
      <c r="T170" s="37"/>
      <c r="U170" s="54"/>
      <c r="V170" s="14"/>
      <c r="W170" s="14" t="s">
        <v>76</v>
      </c>
      <c r="X170" s="22">
        <v>8564</v>
      </c>
      <c r="Y170" s="14"/>
      <c r="Z170"/>
      <c r="AA170" s="15"/>
      <c r="AB170" s="15"/>
      <c r="AC170" s="49"/>
      <c r="AD170" s="35"/>
      <c r="AE170" s="34"/>
      <c r="AF170" s="37"/>
      <c r="AG170" s="53"/>
      <c r="AH170" s="14"/>
      <c r="AI170" s="14"/>
      <c r="AJ170" s="22"/>
      <c r="AK170" s="33"/>
    </row>
    <row r="171" spans="1:37" s="45" customFormat="1" x14ac:dyDescent="0.35">
      <c r="A171"/>
      <c r="B171"/>
      <c r="C171" s="15" t="s">
        <v>358</v>
      </c>
      <c r="D171" s="15"/>
      <c r="E171" s="49"/>
      <c r="F171" s="35"/>
      <c r="G171" s="34"/>
      <c r="H171" s="37"/>
      <c r="I171" s="53"/>
      <c r="J171" s="14"/>
      <c r="K171" s="14"/>
      <c r="L171" s="22"/>
      <c r="M171" s="14"/>
      <c r="N171"/>
      <c r="O171" s="15" t="s">
        <v>367</v>
      </c>
      <c r="P171" s="15"/>
      <c r="Q171" s="49"/>
      <c r="R171" s="35"/>
      <c r="S171" s="34"/>
      <c r="T171" s="37"/>
      <c r="U171" s="53"/>
      <c r="V171" s="14"/>
      <c r="W171" s="14"/>
      <c r="X171" s="22"/>
      <c r="Y171" s="14"/>
      <c r="Z171"/>
      <c r="AA171" s="15"/>
      <c r="AB171" s="15"/>
      <c r="AC171" s="49"/>
      <c r="AD171" s="35"/>
      <c r="AE171" s="34"/>
      <c r="AF171" s="37"/>
      <c r="AG171" s="53"/>
      <c r="AH171" s="14"/>
      <c r="AI171" s="14"/>
      <c r="AJ171" s="22"/>
      <c r="AK171" s="33"/>
    </row>
    <row r="172" spans="1:37" s="45" customFormat="1" ht="15" thickBot="1" x14ac:dyDescent="0.4">
      <c r="A172"/>
      <c r="B172"/>
      <c r="C172" s="14"/>
      <c r="D172" s="15"/>
      <c r="E172" s="49"/>
      <c r="F172" s="36"/>
      <c r="G172" s="39"/>
      <c r="H172" s="38"/>
      <c r="I172" s="53"/>
      <c r="J172" s="14"/>
      <c r="K172" s="14" t="s">
        <v>119</v>
      </c>
      <c r="L172" s="22">
        <v>8667</v>
      </c>
      <c r="M172" s="14"/>
      <c r="N172"/>
      <c r="O172" s="14"/>
      <c r="P172" s="15"/>
      <c r="Q172" s="49"/>
      <c r="R172" s="36"/>
      <c r="S172" s="39"/>
      <c r="T172" s="38"/>
      <c r="U172" s="53"/>
      <c r="V172" s="14"/>
      <c r="W172" s="14" t="s">
        <v>119</v>
      </c>
      <c r="X172" s="22">
        <v>8667</v>
      </c>
      <c r="Y172" s="14"/>
      <c r="Z172"/>
      <c r="AA172" s="14"/>
      <c r="AB172" s="15"/>
      <c r="AC172" s="49"/>
      <c r="AD172" s="36"/>
      <c r="AE172" s="39"/>
      <c r="AF172" s="38"/>
      <c r="AG172" s="53"/>
      <c r="AH172" s="14"/>
      <c r="AI172" s="14" t="s">
        <v>135</v>
      </c>
      <c r="AJ172" s="22">
        <v>5100</v>
      </c>
      <c r="AK172" s="33"/>
    </row>
    <row r="173" spans="1:37" s="45" customFormat="1" ht="15" thickBot="1" x14ac:dyDescent="0.4">
      <c r="A173"/>
      <c r="B173"/>
      <c r="C173" s="14"/>
      <c r="D173" s="15"/>
      <c r="E173" s="51"/>
      <c r="F173" s="58"/>
      <c r="G173" s="58"/>
      <c r="H173" s="58"/>
      <c r="I173" s="55"/>
      <c r="J173" s="14"/>
      <c r="K173" s="14" t="s">
        <v>118</v>
      </c>
      <c r="L173" s="22">
        <v>340</v>
      </c>
      <c r="M173" s="14"/>
      <c r="N173"/>
      <c r="O173" s="14"/>
      <c r="P173" s="15"/>
      <c r="Q173" s="51"/>
      <c r="R173" s="58"/>
      <c r="S173" s="58"/>
      <c r="T173" s="58"/>
      <c r="U173" s="55"/>
      <c r="V173" s="14"/>
      <c r="W173" s="14" t="s">
        <v>118</v>
      </c>
      <c r="X173" s="22">
        <v>345</v>
      </c>
      <c r="Y173" s="14"/>
      <c r="Z173"/>
      <c r="AA173" s="14"/>
      <c r="AB173" s="15"/>
      <c r="AC173" s="51"/>
      <c r="AD173" s="58"/>
      <c r="AE173" s="58"/>
      <c r="AF173" s="58"/>
      <c r="AG173" s="55"/>
      <c r="AH173" s="14"/>
      <c r="AI173" s="14" t="s">
        <v>118</v>
      </c>
      <c r="AJ173" s="22">
        <v>200</v>
      </c>
      <c r="AK173" s="33"/>
    </row>
    <row r="174" spans="1:37" s="45" customFormat="1" x14ac:dyDescent="0.35">
      <c r="A174"/>
      <c r="B174"/>
      <c r="C174" s="14"/>
      <c r="D174" s="15"/>
      <c r="E174" s="14"/>
      <c r="F174" s="15" t="s">
        <v>15</v>
      </c>
      <c r="G174" s="126">
        <v>8625</v>
      </c>
      <c r="H174" s="14" t="s">
        <v>121</v>
      </c>
      <c r="I174" s="14"/>
      <c r="J174" s="14"/>
      <c r="K174" s="14" t="s">
        <v>122</v>
      </c>
      <c r="L174" s="14"/>
      <c r="M174"/>
      <c r="N174"/>
      <c r="O174" s="14"/>
      <c r="P174" s="15"/>
      <c r="Q174" s="14"/>
      <c r="R174" s="15" t="s">
        <v>15</v>
      </c>
      <c r="S174" s="143">
        <v>8625</v>
      </c>
      <c r="T174" s="14" t="s">
        <v>121</v>
      </c>
      <c r="U174" s="14"/>
      <c r="V174" s="14"/>
      <c r="W174" s="14" t="s">
        <v>122</v>
      </c>
      <c r="X174" s="14"/>
      <c r="Y174" s="14"/>
      <c r="Z174"/>
      <c r="AA174" s="14"/>
      <c r="AB174" s="15"/>
      <c r="AC174" s="14"/>
      <c r="AD174" s="15" t="s">
        <v>15</v>
      </c>
      <c r="AE174" s="143">
        <v>5064</v>
      </c>
      <c r="AF174" s="14" t="s">
        <v>121</v>
      </c>
      <c r="AG174" s="14"/>
      <c r="AH174" s="14"/>
      <c r="AI174" s="14" t="s">
        <v>122</v>
      </c>
      <c r="AJ174" s="14"/>
    </row>
    <row r="175" spans="1:37" s="45" customFormat="1" x14ac:dyDescent="0.35">
      <c r="A175"/>
      <c r="C175"/>
      <c r="D175" s="16"/>
      <c r="E175"/>
      <c r="F175" t="s">
        <v>120</v>
      </c>
      <c r="G175" s="126">
        <v>8680</v>
      </c>
      <c r="H175" s="14" t="s">
        <v>121</v>
      </c>
      <c r="I175"/>
      <c r="J175"/>
      <c r="K175"/>
      <c r="L175"/>
      <c r="M175"/>
      <c r="O175"/>
      <c r="P175" s="16"/>
      <c r="Q175"/>
      <c r="R175" t="s">
        <v>120</v>
      </c>
      <c r="S175" s="143">
        <v>8680</v>
      </c>
      <c r="T175" s="14" t="s">
        <v>121</v>
      </c>
      <c r="U175"/>
      <c r="V175"/>
      <c r="W175"/>
      <c r="X175"/>
      <c r="Y175"/>
      <c r="Z175"/>
      <c r="AA175"/>
      <c r="AB175" s="16"/>
      <c r="AC175"/>
      <c r="AD175" t="s">
        <v>120</v>
      </c>
      <c r="AE175" s="143">
        <v>5125</v>
      </c>
      <c r="AF175" s="14" t="s">
        <v>121</v>
      </c>
      <c r="AG175"/>
      <c r="AH175"/>
      <c r="AI175"/>
      <c r="AJ175"/>
    </row>
    <row r="176" spans="1:37" s="45" customFormat="1" x14ac:dyDescent="0.35"/>
    <row r="177" spans="1:37" s="45" customFormat="1" x14ac:dyDescent="0.35">
      <c r="A177"/>
      <c r="B177"/>
      <c r="C177"/>
      <c r="D177"/>
      <c r="E177" s="23"/>
      <c r="F177" s="23"/>
      <c r="G177" s="24" t="s">
        <v>393</v>
      </c>
      <c r="H177" s="24"/>
      <c r="I177" s="23"/>
      <c r="J177"/>
      <c r="K177"/>
      <c r="L177"/>
      <c r="M177"/>
      <c r="N177"/>
      <c r="O177"/>
      <c r="P177"/>
      <c r="Q177"/>
      <c r="R177" s="23"/>
      <c r="S177" s="24" t="s">
        <v>199</v>
      </c>
      <c r="T177" s="23"/>
      <c r="U177" s="23"/>
      <c r="V177"/>
      <c r="W177"/>
      <c r="X177"/>
      <c r="Y177"/>
      <c r="Z177"/>
      <c r="AA177"/>
      <c r="AB177"/>
      <c r="AC177"/>
      <c r="AD177" s="23"/>
      <c r="AE177" s="24" t="s">
        <v>201</v>
      </c>
      <c r="AF177" s="23"/>
      <c r="AG177" s="23"/>
      <c r="AH177"/>
      <c r="AI177"/>
      <c r="AJ177"/>
    </row>
    <row r="178" spans="1:37" s="45" customFormat="1" x14ac:dyDescent="0.35">
      <c r="A178"/>
      <c r="B178"/>
      <c r="C178"/>
      <c r="D178"/>
      <c r="E178" s="23"/>
      <c r="F178" s="23"/>
      <c r="G178" s="24" t="s">
        <v>392</v>
      </c>
      <c r="H178" s="24"/>
      <c r="I178" s="23"/>
      <c r="J178"/>
      <c r="K178"/>
      <c r="L178"/>
      <c r="M178"/>
      <c r="N178"/>
      <c r="O178"/>
      <c r="P178"/>
      <c r="Q178"/>
      <c r="R178" s="23"/>
      <c r="S178" s="24" t="s">
        <v>407</v>
      </c>
      <c r="T178" s="23"/>
      <c r="U178" s="23"/>
      <c r="V178"/>
      <c r="W178"/>
      <c r="X178"/>
      <c r="Y178"/>
      <c r="Z178"/>
      <c r="AA178"/>
      <c r="AB178"/>
      <c r="AC178"/>
      <c r="AD178" s="23"/>
      <c r="AE178" s="24" t="s">
        <v>415</v>
      </c>
      <c r="AF178" s="23"/>
      <c r="AG178" s="23"/>
      <c r="AH178"/>
      <c r="AI178"/>
      <c r="AJ178"/>
    </row>
    <row r="179" spans="1:37" s="45" customFormat="1" x14ac:dyDescent="0.35">
      <c r="A179"/>
      <c r="B179"/>
      <c r="C179"/>
      <c r="D179"/>
      <c r="E179" s="23"/>
      <c r="F179" s="23"/>
      <c r="G179" s="73" t="s">
        <v>394</v>
      </c>
      <c r="H179" s="24"/>
      <c r="I179" s="23"/>
      <c r="J179"/>
      <c r="K179"/>
      <c r="L179"/>
      <c r="M179"/>
      <c r="N179"/>
      <c r="O179"/>
      <c r="P179"/>
      <c r="Q179"/>
      <c r="R179" s="23"/>
      <c r="S179" s="73" t="s">
        <v>408</v>
      </c>
      <c r="T179" s="23"/>
      <c r="U179" s="23"/>
      <c r="V179"/>
      <c r="W179"/>
      <c r="X179"/>
      <c r="Y179"/>
      <c r="Z179"/>
      <c r="AA179"/>
      <c r="AB179"/>
      <c r="AC179"/>
      <c r="AD179" s="23"/>
      <c r="AE179" s="73" t="s">
        <v>416</v>
      </c>
      <c r="AF179" s="23"/>
      <c r="AG179" s="23"/>
      <c r="AH179"/>
      <c r="AI179"/>
      <c r="AJ179"/>
    </row>
    <row r="180" spans="1:37" s="45" customFormat="1" x14ac:dyDescent="0.35">
      <c r="A180"/>
      <c r="B180"/>
      <c r="C180"/>
      <c r="D180"/>
      <c r="E180" s="23"/>
      <c r="F180" s="23"/>
      <c r="G180" s="142" t="s">
        <v>373</v>
      </c>
      <c r="H180" s="24"/>
      <c r="I180" s="23"/>
      <c r="J180"/>
      <c r="K180"/>
      <c r="L180"/>
      <c r="M180"/>
      <c r="N180"/>
      <c r="O180"/>
      <c r="P180"/>
      <c r="Q180"/>
      <c r="R180" s="23"/>
      <c r="S180" s="73" t="s">
        <v>103</v>
      </c>
      <c r="T180" s="23"/>
      <c r="U180" s="23"/>
      <c r="V180"/>
      <c r="W180"/>
      <c r="X180"/>
      <c r="Y180"/>
      <c r="Z180"/>
      <c r="AA180"/>
      <c r="AB180"/>
      <c r="AC180"/>
      <c r="AD180" s="23"/>
      <c r="AE180" s="73" t="s">
        <v>103</v>
      </c>
      <c r="AF180" s="23"/>
      <c r="AG180" s="23"/>
      <c r="AH180"/>
      <c r="AI180"/>
      <c r="AJ180"/>
    </row>
    <row r="181" spans="1:37" s="45" customFormat="1" x14ac:dyDescent="0.35">
      <c r="A181"/>
      <c r="B181"/>
      <c r="C181"/>
      <c r="D181"/>
      <c r="E181"/>
      <c r="F181"/>
      <c r="G181" s="24" t="s">
        <v>395</v>
      </c>
      <c r="H181" s="148"/>
      <c r="I181"/>
      <c r="J181"/>
      <c r="K181"/>
      <c r="L181"/>
      <c r="M181"/>
      <c r="N181"/>
      <c r="O181"/>
      <c r="P181"/>
      <c r="Q181"/>
      <c r="R181"/>
      <c r="S181" s="24" t="s">
        <v>1687</v>
      </c>
      <c r="T181"/>
      <c r="U181"/>
      <c r="V181"/>
      <c r="W181"/>
      <c r="X181"/>
      <c r="Y181"/>
      <c r="Z181"/>
      <c r="AA181"/>
      <c r="AB181"/>
      <c r="AC181"/>
      <c r="AD181"/>
      <c r="AE181" s="24" t="s">
        <v>1688</v>
      </c>
      <c r="AF181"/>
      <c r="AG181"/>
      <c r="AH181"/>
      <c r="AI181"/>
      <c r="AJ181"/>
    </row>
    <row r="182" spans="1:37" s="45" customFormat="1" x14ac:dyDescent="0.35">
      <c r="A182"/>
      <c r="B182" s="746"/>
      <c r="C182" s="746"/>
      <c r="D182" s="746"/>
      <c r="E182" s="746"/>
      <c r="F182" s="746"/>
      <c r="G182" s="746"/>
      <c r="H182" s="746"/>
      <c r="I182" s="746"/>
      <c r="J182" s="746"/>
      <c r="K182" s="746"/>
      <c r="L182" s="746"/>
      <c r="M182"/>
      <c r="N182" s="150"/>
      <c r="O182" s="150"/>
      <c r="P182" s="150"/>
      <c r="Q182" s="150"/>
      <c r="R182" s="150"/>
      <c r="S182" s="150"/>
      <c r="T182" s="150"/>
      <c r="U182" s="150"/>
      <c r="V182" s="150"/>
      <c r="W182" s="150"/>
      <c r="X182" s="150"/>
      <c r="Y182"/>
      <c r="Z182" s="150"/>
      <c r="AA182" s="150"/>
      <c r="AB182" s="150"/>
      <c r="AC182" s="150"/>
      <c r="AD182" s="150"/>
      <c r="AE182" s="150"/>
      <c r="AF182" s="150"/>
      <c r="AG182" s="150"/>
      <c r="AH182" s="150"/>
      <c r="AI182" s="150"/>
      <c r="AJ182" s="150"/>
    </row>
    <row r="183" spans="1:37" s="45" customFormat="1" ht="15" thickBot="1" x14ac:dyDescent="0.4">
      <c r="A183"/>
      <c r="B183" s="15" t="s">
        <v>116</v>
      </c>
      <c r="C183" s="105">
        <v>28318</v>
      </c>
      <c r="D183"/>
      <c r="E183"/>
      <c r="F183"/>
      <c r="G183"/>
      <c r="H183"/>
      <c r="I183"/>
      <c r="J183"/>
      <c r="K183"/>
      <c r="L183"/>
      <c r="M183"/>
      <c r="N183" s="15" t="s">
        <v>116</v>
      </c>
      <c r="O183" s="105">
        <v>40307</v>
      </c>
      <c r="P183"/>
      <c r="Q183"/>
      <c r="R183"/>
      <c r="S183"/>
      <c r="T183"/>
      <c r="U183"/>
      <c r="V183"/>
      <c r="W183"/>
      <c r="X183"/>
      <c r="Y183"/>
      <c r="Z183" s="15" t="s">
        <v>116</v>
      </c>
      <c r="AA183" s="105">
        <v>40316</v>
      </c>
      <c r="AB183"/>
      <c r="AC183"/>
      <c r="AD183"/>
      <c r="AE183"/>
      <c r="AF183"/>
      <c r="AG183"/>
      <c r="AH183"/>
      <c r="AI183"/>
      <c r="AJ183"/>
      <c r="AK183" s="33"/>
    </row>
    <row r="184" spans="1:37" s="45" customFormat="1" x14ac:dyDescent="0.35">
      <c r="A184"/>
      <c r="B184"/>
      <c r="C184" s="47"/>
      <c r="D184" s="17"/>
      <c r="E184" s="138"/>
      <c r="F184" s="138"/>
      <c r="G184" s="139"/>
      <c r="H184" s="140"/>
      <c r="I184" s="140"/>
      <c r="J184" s="19"/>
      <c r="K184" s="14" t="s">
        <v>84</v>
      </c>
      <c r="L184" s="22">
        <v>5177</v>
      </c>
      <c r="M184" s="14"/>
      <c r="N184"/>
      <c r="O184" s="14"/>
      <c r="P184" s="17"/>
      <c r="Q184" s="20"/>
      <c r="R184" s="43"/>
      <c r="S184" s="42"/>
      <c r="T184" s="41"/>
      <c r="U184" s="20"/>
      <c r="V184" s="19"/>
      <c r="W184" s="14" t="s">
        <v>84</v>
      </c>
      <c r="X184" s="22">
        <v>5185</v>
      </c>
      <c r="Y184" s="14"/>
      <c r="Z184"/>
      <c r="AA184" s="14"/>
      <c r="AB184" s="17"/>
      <c r="AC184" s="20"/>
      <c r="AD184" s="43"/>
      <c r="AE184" s="42"/>
      <c r="AF184" s="41"/>
      <c r="AG184" s="20"/>
      <c r="AH184" s="19"/>
      <c r="AI184" s="14" t="s">
        <v>84</v>
      </c>
      <c r="AJ184" s="22">
        <v>5183</v>
      </c>
      <c r="AK184" s="33"/>
    </row>
    <row r="185" spans="1:37" s="45" customFormat="1" x14ac:dyDescent="0.35">
      <c r="A185"/>
      <c r="B185"/>
      <c r="C185" s="136"/>
      <c r="D185" s="17"/>
      <c r="E185" s="133"/>
      <c r="F185" s="133"/>
      <c r="G185" s="134"/>
      <c r="H185" s="135"/>
      <c r="I185" s="135"/>
      <c r="J185" s="19"/>
      <c r="K185" s="14" t="s">
        <v>85</v>
      </c>
      <c r="L185" s="22">
        <v>5170</v>
      </c>
      <c r="M185" s="14"/>
      <c r="N185"/>
      <c r="O185" s="14"/>
      <c r="P185" s="17"/>
      <c r="Q185" s="32"/>
      <c r="R185" s="35"/>
      <c r="S185" s="34"/>
      <c r="T185" s="37"/>
      <c r="U185" s="32"/>
      <c r="V185" s="19"/>
      <c r="W185" s="14" t="s">
        <v>85</v>
      </c>
      <c r="X185" s="22">
        <v>5172</v>
      </c>
      <c r="Y185" s="14"/>
      <c r="Z185"/>
      <c r="AA185" s="14"/>
      <c r="AB185" s="17"/>
      <c r="AC185" s="32"/>
      <c r="AD185" s="35"/>
      <c r="AE185" s="34"/>
      <c r="AF185" s="37"/>
      <c r="AG185" s="32"/>
      <c r="AH185" s="19"/>
      <c r="AI185" s="14" t="s">
        <v>85</v>
      </c>
      <c r="AJ185" s="22">
        <v>5170</v>
      </c>
      <c r="AK185" s="33"/>
    </row>
    <row r="186" spans="1:37" s="45" customFormat="1" x14ac:dyDescent="0.35">
      <c r="A186"/>
      <c r="B186"/>
      <c r="C186" s="47" t="s">
        <v>405</v>
      </c>
      <c r="D186" s="17"/>
      <c r="E186" s="133"/>
      <c r="F186" s="133"/>
      <c r="G186" s="134"/>
      <c r="H186" s="135"/>
      <c r="I186" s="135"/>
      <c r="J186" s="19"/>
      <c r="K186" s="14" t="s">
        <v>117</v>
      </c>
      <c r="L186" s="22">
        <v>630</v>
      </c>
      <c r="M186" s="14"/>
      <c r="N186"/>
      <c r="O186" s="14"/>
      <c r="P186" s="17"/>
      <c r="Q186" s="32"/>
      <c r="R186" s="35"/>
      <c r="S186" s="34"/>
      <c r="T186" s="37"/>
      <c r="U186" s="32"/>
      <c r="V186" s="19"/>
      <c r="W186" s="14"/>
      <c r="X186" s="14"/>
      <c r="Y186" s="14"/>
      <c r="Z186"/>
      <c r="AA186" s="14"/>
      <c r="AB186" s="17"/>
      <c r="AC186" s="32"/>
      <c r="AD186" s="35"/>
      <c r="AE186" s="34"/>
      <c r="AF186" s="37"/>
      <c r="AG186" s="32"/>
      <c r="AH186" s="19"/>
      <c r="AI186" s="14"/>
      <c r="AJ186" s="14"/>
      <c r="AK186" s="33"/>
    </row>
    <row r="187" spans="1:37" s="45" customFormat="1" x14ac:dyDescent="0.35">
      <c r="A187"/>
      <c r="B187"/>
      <c r="C187" s="111" t="s">
        <v>404</v>
      </c>
      <c r="D187" s="17"/>
      <c r="E187" s="133"/>
      <c r="F187" s="133"/>
      <c r="G187" s="134"/>
      <c r="H187" s="135"/>
      <c r="I187" s="135"/>
      <c r="J187" s="19"/>
      <c r="K187" s="14" t="s">
        <v>118</v>
      </c>
      <c r="L187" s="22">
        <v>200</v>
      </c>
      <c r="M187" s="14"/>
      <c r="N187"/>
      <c r="O187" s="14"/>
      <c r="P187" s="17"/>
      <c r="Q187" s="32"/>
      <c r="R187" s="35"/>
      <c r="S187" s="34"/>
      <c r="T187" s="37"/>
      <c r="U187" s="32"/>
      <c r="V187" s="19"/>
      <c r="W187" s="14" t="s">
        <v>30</v>
      </c>
      <c r="X187" s="22">
        <v>787</v>
      </c>
      <c r="Y187" s="14"/>
      <c r="Z187"/>
      <c r="AA187" s="14"/>
      <c r="AB187" s="17"/>
      <c r="AC187" s="32"/>
      <c r="AD187" s="35"/>
      <c r="AE187" s="34"/>
      <c r="AF187" s="37"/>
      <c r="AG187" s="32"/>
      <c r="AH187" s="19"/>
      <c r="AI187" s="14" t="s">
        <v>30</v>
      </c>
      <c r="AJ187" s="22">
        <v>785</v>
      </c>
      <c r="AK187" s="33"/>
    </row>
    <row r="188" spans="1:37" s="45" customFormat="1" x14ac:dyDescent="0.35">
      <c r="A188"/>
      <c r="B188"/>
      <c r="C188" s="47" t="s">
        <v>403</v>
      </c>
      <c r="D188" s="17"/>
      <c r="E188" s="112"/>
      <c r="F188" s="133"/>
      <c r="G188" s="134"/>
      <c r="H188" s="135"/>
      <c r="I188" s="113"/>
      <c r="J188" s="19"/>
      <c r="K188" s="14" t="s">
        <v>396</v>
      </c>
      <c r="L188"/>
      <c r="M188" s="14"/>
      <c r="N188"/>
      <c r="O188" s="14"/>
      <c r="P188" s="17"/>
      <c r="Q188" s="32"/>
      <c r="R188" s="35"/>
      <c r="S188" s="34"/>
      <c r="T188" s="37"/>
      <c r="U188" s="32"/>
      <c r="V188" s="19"/>
      <c r="W188" s="14"/>
      <c r="X188" s="14"/>
      <c r="Y188" s="14"/>
      <c r="Z188"/>
      <c r="AA188" s="14"/>
      <c r="AB188" s="17"/>
      <c r="AC188" s="32"/>
      <c r="AD188" s="35"/>
      <c r="AE188" s="34"/>
      <c r="AF188" s="37"/>
      <c r="AG188" s="32"/>
      <c r="AH188" s="19"/>
      <c r="AI188" s="14"/>
      <c r="AJ188" s="14"/>
      <c r="AK188" s="33"/>
    </row>
    <row r="189" spans="1:37" s="45" customFormat="1" x14ac:dyDescent="0.35">
      <c r="A189"/>
      <c r="B189"/>
      <c r="C189" s="111"/>
      <c r="D189" s="17"/>
      <c r="E189" s="112"/>
      <c r="F189" s="133"/>
      <c r="G189" s="134"/>
      <c r="H189" s="135"/>
      <c r="I189" s="113"/>
      <c r="J189" s="19"/>
      <c r="K189" s="14" t="s">
        <v>30</v>
      </c>
      <c r="L189" s="22">
        <v>779</v>
      </c>
      <c r="M189" s="14"/>
      <c r="N189"/>
      <c r="O189" s="14"/>
      <c r="P189" s="17"/>
      <c r="Q189" s="32"/>
      <c r="R189" s="35"/>
      <c r="S189" s="34"/>
      <c r="T189" s="37"/>
      <c r="U189" s="32"/>
      <c r="V189" s="19"/>
      <c r="W189" s="14" t="s">
        <v>117</v>
      </c>
      <c r="X189" s="22">
        <v>1137</v>
      </c>
      <c r="Y189" s="14"/>
      <c r="Z189"/>
      <c r="AA189" s="14"/>
      <c r="AB189" s="17"/>
      <c r="AC189" s="32"/>
      <c r="AD189" s="35"/>
      <c r="AE189" s="34"/>
      <c r="AF189" s="37"/>
      <c r="AG189" s="32"/>
      <c r="AH189" s="19"/>
      <c r="AI189" s="14" t="s">
        <v>117</v>
      </c>
      <c r="AJ189" s="22">
        <v>1173</v>
      </c>
      <c r="AK189" s="33"/>
    </row>
    <row r="190" spans="1:37" s="45" customFormat="1" x14ac:dyDescent="0.35">
      <c r="A190"/>
      <c r="B190"/>
      <c r="C190" s="47" t="s">
        <v>402</v>
      </c>
      <c r="D190" s="15"/>
      <c r="E190" s="49"/>
      <c r="F190" s="133"/>
      <c r="G190" s="134"/>
      <c r="H190" s="135"/>
      <c r="I190" s="53"/>
      <c r="J190" s="14"/>
      <c r="K190" s="14" t="s">
        <v>381</v>
      </c>
      <c r="L190" s="22">
        <v>780</v>
      </c>
      <c r="M190" s="14"/>
      <c r="N190"/>
      <c r="O190" s="14"/>
      <c r="P190" s="15"/>
      <c r="Q190" s="56"/>
      <c r="R190" s="35"/>
      <c r="S190" s="34"/>
      <c r="T190" s="37"/>
      <c r="U190" s="57"/>
      <c r="V190" s="14"/>
      <c r="W190" s="14" t="s">
        <v>118</v>
      </c>
      <c r="X190" s="22">
        <v>584</v>
      </c>
      <c r="Y190" s="14"/>
      <c r="Z190"/>
      <c r="AA190" s="14"/>
      <c r="AB190" s="15"/>
      <c r="AC190" s="56"/>
      <c r="AD190" s="35"/>
      <c r="AE190" s="34"/>
      <c r="AF190" s="37"/>
      <c r="AG190" s="57"/>
      <c r="AH190" s="14"/>
      <c r="AI190" s="14" t="s">
        <v>118</v>
      </c>
      <c r="AJ190" s="22">
        <v>585</v>
      </c>
      <c r="AK190" s="102"/>
    </row>
    <row r="191" spans="1:37" s="45" customFormat="1" x14ac:dyDescent="0.35">
      <c r="A191"/>
      <c r="B191"/>
      <c r="C191" s="111" t="s">
        <v>401</v>
      </c>
      <c r="D191" s="15"/>
      <c r="E191" s="49"/>
      <c r="F191" s="133"/>
      <c r="G191" s="134"/>
      <c r="H191" s="135"/>
      <c r="I191" s="53"/>
      <c r="J191" s="14"/>
      <c r="K191" s="14" t="s">
        <v>282</v>
      </c>
      <c r="L191" s="22">
        <v>1072</v>
      </c>
      <c r="M191" s="21"/>
      <c r="N191"/>
      <c r="O191" s="14"/>
      <c r="P191" s="15"/>
      <c r="Q191" s="56"/>
      <c r="R191" s="35"/>
      <c r="S191" s="34"/>
      <c r="T191" s="37"/>
      <c r="U191" s="57"/>
      <c r="V191" s="14"/>
      <c r="W191" s="14" t="s">
        <v>123</v>
      </c>
      <c r="X191"/>
      <c r="Y191" s="21"/>
      <c r="Z191"/>
      <c r="AA191" s="14"/>
      <c r="AB191" s="15"/>
      <c r="AC191" s="56"/>
      <c r="AD191" s="35"/>
      <c r="AE191" s="34"/>
      <c r="AF191" s="37"/>
      <c r="AG191" s="57"/>
      <c r="AH191" s="14"/>
      <c r="AI191" s="14" t="s">
        <v>123</v>
      </c>
      <c r="AJ191"/>
      <c r="AK191" s="102"/>
    </row>
    <row r="192" spans="1:37" s="45" customFormat="1" x14ac:dyDescent="0.35">
      <c r="A192"/>
      <c r="B192"/>
      <c r="C192"/>
      <c r="D192" s="15"/>
      <c r="E192" s="56"/>
      <c r="F192" s="35"/>
      <c r="G192" s="33"/>
      <c r="H192" s="109"/>
      <c r="I192" s="57"/>
      <c r="J192" s="14"/>
      <c r="K192" s="14" t="s">
        <v>118</v>
      </c>
      <c r="L192" s="22">
        <v>200</v>
      </c>
      <c r="M192" s="21"/>
      <c r="N192"/>
      <c r="O192" s="14"/>
      <c r="P192" s="15"/>
      <c r="Q192" s="48"/>
      <c r="R192" s="40"/>
      <c r="S192" s="34"/>
      <c r="T192" s="37"/>
      <c r="U192" s="52"/>
      <c r="V192" s="14"/>
      <c r="W192" s="21"/>
      <c r="X192" s="21"/>
      <c r="Y192" s="21"/>
      <c r="Z192"/>
      <c r="AA192" s="14"/>
      <c r="AB192" s="15"/>
      <c r="AC192" s="48"/>
      <c r="AD192" s="40"/>
      <c r="AE192" s="34"/>
      <c r="AF192" s="37"/>
      <c r="AG192" s="52"/>
      <c r="AH192" s="14"/>
      <c r="AI192" s="21"/>
      <c r="AJ192" s="21"/>
      <c r="AK192" s="33"/>
    </row>
    <row r="193" spans="1:37" s="45" customFormat="1" x14ac:dyDescent="0.35">
      <c r="A193"/>
      <c r="B193" s="31"/>
      <c r="D193"/>
      <c r="E193" s="56"/>
      <c r="F193" s="35"/>
      <c r="G193" s="33"/>
      <c r="H193" s="109"/>
      <c r="I193" s="57"/>
      <c r="J193" s="14"/>
      <c r="K193" s="30"/>
      <c r="L193" s="21"/>
      <c r="M193" s="14"/>
      <c r="N193"/>
      <c r="O193" s="29"/>
      <c r="P193"/>
      <c r="Q193" s="48"/>
      <c r="R193" s="40"/>
      <c r="S193" s="34"/>
      <c r="T193" s="37"/>
      <c r="U193" s="52"/>
      <c r="V193" s="14"/>
      <c r="W193" s="14"/>
      <c r="X193" s="14"/>
      <c r="Y193" s="14"/>
      <c r="Z193"/>
      <c r="AA193" s="29"/>
      <c r="AB193"/>
      <c r="AC193" s="48"/>
      <c r="AD193" s="40"/>
      <c r="AE193" s="34"/>
      <c r="AF193" s="37"/>
      <c r="AG193" s="52"/>
      <c r="AH193" s="14"/>
      <c r="AI193" s="14"/>
      <c r="AJ193" s="14"/>
      <c r="AK193" s="33"/>
    </row>
    <row r="194" spans="1:37" s="45" customFormat="1" x14ac:dyDescent="0.35">
      <c r="A194"/>
      <c r="B194" s="18"/>
      <c r="D194"/>
      <c r="E194" s="56"/>
      <c r="F194" s="35"/>
      <c r="G194" s="33"/>
      <c r="H194" s="109"/>
      <c r="I194" s="57"/>
      <c r="J194" s="18"/>
      <c r="K194" s="14"/>
      <c r="L194"/>
      <c r="M194" s="14"/>
      <c r="N194"/>
      <c r="O194" s="29"/>
      <c r="P194"/>
      <c r="Q194" s="49"/>
      <c r="R194" s="40"/>
      <c r="S194" s="34"/>
      <c r="T194" s="37"/>
      <c r="U194" s="53"/>
      <c r="V194" s="18"/>
      <c r="W194" s="14" t="s">
        <v>414</v>
      </c>
      <c r="X194" s="22">
        <v>4278</v>
      </c>
      <c r="Y194" s="14"/>
      <c r="Z194"/>
      <c r="AA194" s="29"/>
      <c r="AB194"/>
      <c r="AC194" s="49"/>
      <c r="AD194" s="40"/>
      <c r="AE194" s="34"/>
      <c r="AF194" s="37"/>
      <c r="AG194" s="53"/>
      <c r="AH194" s="18"/>
      <c r="AI194" s="14" t="s">
        <v>414</v>
      </c>
      <c r="AJ194" s="22">
        <v>4020</v>
      </c>
      <c r="AK194" s="33"/>
    </row>
    <row r="195" spans="1:37" s="45" customFormat="1" x14ac:dyDescent="0.35">
      <c r="A195"/>
      <c r="B195" s="31"/>
      <c r="C195" s="47"/>
      <c r="D195"/>
      <c r="E195" s="56"/>
      <c r="F195" s="35"/>
      <c r="G195" s="33"/>
      <c r="H195" s="109"/>
      <c r="I195" s="57"/>
      <c r="J195" s="18"/>
      <c r="K195"/>
      <c r="L195"/>
      <c r="M195" s="14"/>
      <c r="N195"/>
      <c r="O195" s="29"/>
      <c r="P195"/>
      <c r="Q195" s="49"/>
      <c r="R195" s="40"/>
      <c r="S195" s="34"/>
      <c r="T195" s="37"/>
      <c r="U195" s="53"/>
      <c r="V195" s="18"/>
      <c r="W195" s="14" t="s">
        <v>77</v>
      </c>
      <c r="X195" s="22">
        <v>4786</v>
      </c>
      <c r="Y195" s="14"/>
      <c r="Z195"/>
      <c r="AA195" s="29"/>
      <c r="AB195"/>
      <c r="AC195" s="49"/>
      <c r="AD195" s="40"/>
      <c r="AE195" s="34"/>
      <c r="AF195" s="37"/>
      <c r="AG195" s="53"/>
      <c r="AH195" s="18"/>
      <c r="AI195" s="14" t="s">
        <v>77</v>
      </c>
      <c r="AJ195" s="22">
        <v>4896</v>
      </c>
      <c r="AK195" s="33"/>
    </row>
    <row r="196" spans="1:37" s="45" customFormat="1" x14ac:dyDescent="0.35">
      <c r="A196"/>
      <c r="B196" s="31"/>
      <c r="C196" s="111"/>
      <c r="D196"/>
      <c r="E196" s="56"/>
      <c r="F196" s="35"/>
      <c r="G196" s="33"/>
      <c r="H196" s="109"/>
      <c r="I196" s="57"/>
      <c r="J196" s="14"/>
      <c r="K196" s="14"/>
      <c r="L196" s="22"/>
      <c r="M196" s="14"/>
      <c r="N196"/>
      <c r="O196" s="29"/>
      <c r="P196"/>
      <c r="Q196" s="49"/>
      <c r="R196" s="40"/>
      <c r="S196" s="34"/>
      <c r="T196" s="37"/>
      <c r="U196" s="53"/>
      <c r="V196" s="14"/>
      <c r="W196" s="14" t="s">
        <v>78</v>
      </c>
      <c r="X196" s="22"/>
      <c r="Y196" s="14"/>
      <c r="Z196"/>
      <c r="AA196" s="29"/>
      <c r="AB196"/>
      <c r="AC196" s="49"/>
      <c r="AD196" s="40"/>
      <c r="AE196" s="34"/>
      <c r="AF196" s="37"/>
      <c r="AG196" s="53"/>
      <c r="AH196" s="14"/>
      <c r="AI196" s="14" t="s">
        <v>78</v>
      </c>
      <c r="AJ196" s="22"/>
      <c r="AK196" s="33"/>
    </row>
    <row r="197" spans="1:37" s="45" customFormat="1" x14ac:dyDescent="0.35">
      <c r="A197"/>
      <c r="B197" s="31"/>
      <c r="C197" s="111"/>
      <c r="D197"/>
      <c r="E197" s="48"/>
      <c r="F197" s="35"/>
      <c r="G197" s="33"/>
      <c r="H197" s="109"/>
      <c r="I197" s="52"/>
      <c r="J197" s="14"/>
      <c r="K197"/>
      <c r="L197" s="22"/>
      <c r="M197" s="14"/>
      <c r="N197"/>
      <c r="O197" s="29"/>
      <c r="P197"/>
      <c r="Q197" s="49"/>
      <c r="R197" s="40"/>
      <c r="S197" s="34"/>
      <c r="T197" s="37"/>
      <c r="U197" s="53"/>
      <c r="V197" s="14"/>
      <c r="W197" s="154" t="s">
        <v>362</v>
      </c>
      <c r="X197" s="152">
        <v>5720</v>
      </c>
      <c r="Y197" s="14"/>
      <c r="Z197"/>
      <c r="AA197" s="29"/>
      <c r="AB197"/>
      <c r="AC197" s="49"/>
      <c r="AD197" s="40"/>
      <c r="AE197" s="34"/>
      <c r="AF197" s="37"/>
      <c r="AG197" s="53"/>
      <c r="AH197" s="14"/>
      <c r="AI197" s="154"/>
      <c r="AJ197" s="152"/>
      <c r="AK197" s="33"/>
    </row>
    <row r="198" spans="1:37" s="45" customFormat="1" x14ac:dyDescent="0.35">
      <c r="A198"/>
      <c r="B198" s="31"/>
      <c r="C198" s="47"/>
      <c r="D198"/>
      <c r="E198" s="48"/>
      <c r="F198" s="35"/>
      <c r="G198" s="33"/>
      <c r="H198" s="109"/>
      <c r="I198" s="52"/>
      <c r="J198" s="14"/>
      <c r="K198" s="14"/>
      <c r="L198" s="22"/>
      <c r="M198" s="14"/>
      <c r="N198"/>
      <c r="O198" s="29"/>
      <c r="P198"/>
      <c r="Q198" s="49"/>
      <c r="R198" s="40"/>
      <c r="S198" s="34"/>
      <c r="T198" s="37"/>
      <c r="U198" s="53"/>
      <c r="V198" s="14"/>
      <c r="W198" s="154" t="s">
        <v>118</v>
      </c>
      <c r="X198" s="152">
        <v>170</v>
      </c>
      <c r="Y198" s="14"/>
      <c r="Z198"/>
      <c r="AA198" s="29"/>
      <c r="AB198"/>
      <c r="AC198" s="49"/>
      <c r="AD198" s="40"/>
      <c r="AE198" s="34"/>
      <c r="AF198" s="37"/>
      <c r="AG198" s="53"/>
      <c r="AH198" s="14"/>
      <c r="AI198" s="154"/>
      <c r="AJ198" s="152"/>
      <c r="AK198" s="33"/>
    </row>
    <row r="199" spans="1:37" s="45" customFormat="1" x14ac:dyDescent="0.35">
      <c r="A199"/>
      <c r="B199" s="31"/>
      <c r="C199" s="111"/>
      <c r="D199"/>
      <c r="E199" s="56"/>
      <c r="F199" s="35"/>
      <c r="G199" s="33"/>
      <c r="H199" s="109"/>
      <c r="I199" s="57"/>
      <c r="J199" s="14"/>
      <c r="K199"/>
      <c r="L199"/>
      <c r="M199" s="14"/>
      <c r="N199"/>
      <c r="O199" s="29"/>
      <c r="P199"/>
      <c r="Q199" s="49"/>
      <c r="R199" s="40"/>
      <c r="S199" s="34"/>
      <c r="T199" s="37"/>
      <c r="U199" s="53"/>
      <c r="V199" s="14"/>
      <c r="W199" s="14" t="s">
        <v>142</v>
      </c>
      <c r="X199" s="22">
        <v>5724</v>
      </c>
      <c r="Y199" s="14"/>
      <c r="Z199"/>
      <c r="AA199" s="29"/>
      <c r="AB199"/>
      <c r="AC199" s="49"/>
      <c r="AD199" s="40"/>
      <c r="AE199" s="34"/>
      <c r="AF199" s="37"/>
      <c r="AG199" s="53"/>
      <c r="AH199" s="14"/>
      <c r="AI199" s="14"/>
      <c r="AJ199" s="22"/>
      <c r="AK199" s="33"/>
    </row>
    <row r="200" spans="1:37" s="45" customFormat="1" x14ac:dyDescent="0.35">
      <c r="A200"/>
      <c r="B200" s="31"/>
      <c r="C200" s="111"/>
      <c r="D200"/>
      <c r="E200" s="56"/>
      <c r="F200" s="35"/>
      <c r="G200" s="33"/>
      <c r="H200" s="109"/>
      <c r="I200" s="57"/>
      <c r="J200" s="14"/>
      <c r="K200" s="14"/>
      <c r="L200" s="14"/>
      <c r="M200" s="14"/>
      <c r="N200"/>
      <c r="O200" s="29"/>
      <c r="P200"/>
      <c r="Q200" s="56"/>
      <c r="R200" s="35"/>
      <c r="S200" s="33"/>
      <c r="T200" s="109"/>
      <c r="U200" s="57"/>
      <c r="V200" s="14"/>
      <c r="W200"/>
      <c r="X200"/>
      <c r="Y200" s="14"/>
      <c r="Z200"/>
      <c r="AA200" s="29"/>
      <c r="AB200"/>
      <c r="AC200" s="49"/>
      <c r="AD200" s="40"/>
      <c r="AE200" s="34"/>
      <c r="AF200" s="37"/>
      <c r="AG200" s="53"/>
      <c r="AH200" s="14"/>
      <c r="AI200"/>
      <c r="AJ200"/>
      <c r="AK200" s="33"/>
    </row>
    <row r="201" spans="1:37" s="45" customFormat="1" x14ac:dyDescent="0.35">
      <c r="A201"/>
      <c r="B201" s="31"/>
      <c r="C201"/>
      <c r="D201"/>
      <c r="E201" s="48"/>
      <c r="F201" s="40"/>
      <c r="G201" s="34"/>
      <c r="H201" s="37"/>
      <c r="I201" s="52"/>
      <c r="J201" s="14"/>
      <c r="K201"/>
      <c r="L201"/>
      <c r="M201" s="14"/>
      <c r="N201"/>
      <c r="O201" s="29"/>
      <c r="P201"/>
      <c r="Q201" s="56"/>
      <c r="R201" s="35"/>
      <c r="S201" s="33"/>
      <c r="T201" s="109"/>
      <c r="U201" s="57"/>
      <c r="V201" s="14"/>
      <c r="Y201" s="14"/>
      <c r="Z201"/>
      <c r="AA201" s="29"/>
      <c r="AB201"/>
      <c r="AC201" s="49"/>
      <c r="AD201" s="40"/>
      <c r="AE201" s="34"/>
      <c r="AF201" s="37"/>
      <c r="AG201" s="53"/>
      <c r="AH201" s="14"/>
      <c r="AK201" s="33"/>
    </row>
    <row r="202" spans="1:37" s="45" customFormat="1" x14ac:dyDescent="0.35">
      <c r="A202"/>
      <c r="B202"/>
      <c r="C202" s="111" t="s">
        <v>286</v>
      </c>
      <c r="D202"/>
      <c r="E202" s="49"/>
      <c r="F202" s="35"/>
      <c r="G202" s="34"/>
      <c r="H202" s="37"/>
      <c r="I202" s="53"/>
      <c r="J202" s="14"/>
      <c r="K202" s="14" t="s">
        <v>381</v>
      </c>
      <c r="L202" s="22">
        <v>4350</v>
      </c>
      <c r="M202" s="14"/>
      <c r="N202"/>
      <c r="O202" s="29"/>
      <c r="P202"/>
      <c r="Q202" s="49"/>
      <c r="R202" s="35"/>
      <c r="S202" s="34"/>
      <c r="T202" s="37"/>
      <c r="U202" s="53"/>
      <c r="V202" s="14"/>
      <c r="W202" s="14" t="s">
        <v>414</v>
      </c>
      <c r="X202" s="22">
        <v>6920</v>
      </c>
      <c r="Y202" s="14"/>
      <c r="Z202"/>
      <c r="AA202" s="29"/>
      <c r="AB202"/>
      <c r="AC202" s="49"/>
      <c r="AD202" s="35"/>
      <c r="AE202" s="34"/>
      <c r="AF202" s="37"/>
      <c r="AG202" s="53"/>
      <c r="AH202" s="14"/>
      <c r="AI202" s="14"/>
      <c r="AJ202" s="22"/>
      <c r="AK202" s="33"/>
    </row>
    <row r="203" spans="1:37" s="45" customFormat="1" ht="15" thickBot="1" x14ac:dyDescent="0.4">
      <c r="A203"/>
      <c r="B203"/>
      <c r="C203" s="103" t="s">
        <v>382</v>
      </c>
      <c r="D203"/>
      <c r="E203" s="49"/>
      <c r="F203" s="133"/>
      <c r="G203" s="134"/>
      <c r="H203" s="135"/>
      <c r="I203" s="53"/>
      <c r="J203" s="14"/>
      <c r="K203" s="14"/>
      <c r="L203" s="22"/>
      <c r="M203" s="14"/>
      <c r="N203"/>
      <c r="O203" s="29"/>
      <c r="P203"/>
      <c r="Q203" s="49"/>
      <c r="R203" s="35"/>
      <c r="S203" s="34"/>
      <c r="T203" s="37"/>
      <c r="U203" s="53"/>
      <c r="V203" s="14"/>
      <c r="W203" s="14"/>
      <c r="X203" s="22"/>
      <c r="Y203" s="14"/>
      <c r="Z203"/>
      <c r="AA203" s="29"/>
      <c r="AB203"/>
      <c r="AC203" s="49"/>
      <c r="AD203" s="35"/>
      <c r="AE203" s="34"/>
      <c r="AF203" s="37"/>
      <c r="AG203" s="53"/>
      <c r="AH203" s="14"/>
      <c r="AI203" s="14"/>
      <c r="AJ203" s="22"/>
      <c r="AK203" s="33"/>
    </row>
    <row r="204" spans="1:37" s="45" customFormat="1" ht="15" thickBot="1" x14ac:dyDescent="0.4">
      <c r="A204"/>
      <c r="B204"/>
      <c r="C204" s="103" t="s">
        <v>380</v>
      </c>
      <c r="D204"/>
      <c r="E204" s="49"/>
      <c r="F204" s="736"/>
      <c r="G204" s="737"/>
      <c r="H204" s="738"/>
      <c r="I204" s="53"/>
      <c r="J204" s="14"/>
      <c r="K204" s="14"/>
      <c r="L204" s="22"/>
      <c r="M204" s="14"/>
      <c r="N204"/>
      <c r="O204" s="29"/>
      <c r="P204"/>
      <c r="Q204" s="49"/>
      <c r="R204" s="35"/>
      <c r="S204" s="34"/>
      <c r="T204" s="37"/>
      <c r="U204" s="53"/>
      <c r="V204" s="14"/>
      <c r="W204" s="14"/>
      <c r="X204" s="22"/>
      <c r="Y204" s="14"/>
      <c r="Z204"/>
      <c r="AA204" s="29"/>
      <c r="AB204"/>
      <c r="AC204" s="49"/>
      <c r="AD204" s="35"/>
      <c r="AE204" s="34"/>
      <c r="AF204" s="37"/>
      <c r="AG204" s="53"/>
      <c r="AH204" s="14"/>
      <c r="AI204" s="14"/>
      <c r="AJ204" s="22"/>
      <c r="AK204" s="33"/>
    </row>
    <row r="205" spans="1:37" s="45" customFormat="1" x14ac:dyDescent="0.35">
      <c r="A205"/>
      <c r="B205"/>
      <c r="C205"/>
      <c r="D205"/>
      <c r="E205" s="49"/>
      <c r="F205" s="35"/>
      <c r="G205" s="34"/>
      <c r="H205" s="37"/>
      <c r="I205" s="53"/>
      <c r="J205" s="14"/>
      <c r="K205" s="14"/>
      <c r="L205" s="22"/>
      <c r="M205" s="14"/>
      <c r="N205"/>
      <c r="O205" s="15" t="s">
        <v>413</v>
      </c>
      <c r="P205"/>
      <c r="Q205" s="50"/>
      <c r="R205" s="35"/>
      <c r="S205" s="34"/>
      <c r="T205" s="37"/>
      <c r="U205" s="54"/>
      <c r="V205" s="14"/>
      <c r="W205" s="14" t="s">
        <v>49</v>
      </c>
      <c r="X205" s="22">
        <v>7520</v>
      </c>
      <c r="Y205" s="14"/>
      <c r="Z205"/>
      <c r="AA205" s="15" t="s">
        <v>422</v>
      </c>
      <c r="AB205"/>
      <c r="AC205" s="50"/>
      <c r="AD205" s="35"/>
      <c r="AE205" s="34"/>
      <c r="AF205" s="37"/>
      <c r="AG205" s="54"/>
      <c r="AH205" s="14"/>
      <c r="AI205" s="14" t="s">
        <v>49</v>
      </c>
      <c r="AJ205" s="22">
        <v>7612</v>
      </c>
      <c r="AK205" s="33"/>
    </row>
    <row r="206" spans="1:37" s="45" customFormat="1" x14ac:dyDescent="0.35">
      <c r="A206"/>
      <c r="B206"/>
      <c r="C206" s="29" t="s">
        <v>398</v>
      </c>
      <c r="D206"/>
      <c r="E206" s="50"/>
      <c r="F206" s="35"/>
      <c r="G206" s="34"/>
      <c r="H206" s="37"/>
      <c r="I206" s="54"/>
      <c r="J206" s="14"/>
      <c r="K206" s="14" t="s">
        <v>77</v>
      </c>
      <c r="L206" s="22">
        <v>4863</v>
      </c>
      <c r="M206" s="14"/>
      <c r="N206"/>
      <c r="O206" s="29" t="s">
        <v>148</v>
      </c>
      <c r="P206"/>
      <c r="Q206" s="49"/>
      <c r="R206" s="35"/>
      <c r="S206" s="34"/>
      <c r="T206" s="37"/>
      <c r="U206" s="53"/>
      <c r="V206" s="14"/>
      <c r="W206"/>
      <c r="X206"/>
      <c r="Y206" s="14"/>
      <c r="Z206"/>
      <c r="AA206" s="29" t="s">
        <v>423</v>
      </c>
      <c r="AB206"/>
      <c r="AC206" s="49"/>
      <c r="AD206" s="35"/>
      <c r="AE206" s="34"/>
      <c r="AF206" s="37"/>
      <c r="AG206" s="53"/>
      <c r="AH206" s="14"/>
      <c r="AI206"/>
      <c r="AJ206"/>
      <c r="AK206" s="33"/>
    </row>
    <row r="207" spans="1:37" s="45" customFormat="1" x14ac:dyDescent="0.35">
      <c r="A207"/>
      <c r="B207"/>
      <c r="C207" s="29" t="s">
        <v>399</v>
      </c>
      <c r="D207"/>
      <c r="E207" s="49"/>
      <c r="F207" s="35"/>
      <c r="G207" s="34"/>
      <c r="H207" s="37"/>
      <c r="I207" s="53"/>
      <c r="J207" s="14"/>
      <c r="K207"/>
      <c r="L207"/>
      <c r="M207" s="14"/>
      <c r="N207"/>
      <c r="O207" s="29"/>
      <c r="P207"/>
      <c r="Q207" s="49"/>
      <c r="R207" s="35"/>
      <c r="S207" s="34"/>
      <c r="T207" s="37"/>
      <c r="U207" s="53"/>
      <c r="V207" s="14"/>
      <c r="W207" s="14"/>
      <c r="X207" s="22"/>
      <c r="Y207" s="14"/>
      <c r="Z207"/>
      <c r="AA207" s="29"/>
      <c r="AB207"/>
      <c r="AC207" s="49"/>
      <c r="AD207" s="35"/>
      <c r="AE207" s="34"/>
      <c r="AF207" s="37"/>
      <c r="AG207" s="53"/>
      <c r="AH207" s="14"/>
      <c r="AI207" s="14"/>
      <c r="AJ207" s="22"/>
      <c r="AK207" s="33"/>
    </row>
    <row r="208" spans="1:37" s="45" customFormat="1" x14ac:dyDescent="0.35">
      <c r="A208"/>
      <c r="B208"/>
      <c r="C208" s="29"/>
      <c r="D208"/>
      <c r="E208" s="49"/>
      <c r="F208" s="35"/>
      <c r="G208" s="34"/>
      <c r="H208" s="37"/>
      <c r="I208" s="53"/>
      <c r="J208" s="14"/>
      <c r="K208" s="14"/>
      <c r="L208" s="22"/>
      <c r="M208" s="14"/>
      <c r="N208"/>
      <c r="O208"/>
      <c r="P208"/>
      <c r="Q208" s="49"/>
      <c r="R208" s="35"/>
      <c r="S208" s="34"/>
      <c r="T208" s="37"/>
      <c r="U208" s="53"/>
      <c r="V208" s="14"/>
      <c r="W208" s="14"/>
      <c r="X208" s="22"/>
      <c r="Y208" s="14"/>
      <c r="Z208"/>
      <c r="AA208"/>
      <c r="AB208"/>
      <c r="AC208" s="49"/>
      <c r="AD208" s="35"/>
      <c r="AE208" s="34"/>
      <c r="AF208" s="37"/>
      <c r="AG208" s="53"/>
      <c r="AH208" s="14"/>
      <c r="AI208" s="14"/>
      <c r="AJ208" s="22"/>
      <c r="AK208" s="33"/>
    </row>
    <row r="209" spans="1:37" s="45" customFormat="1" x14ac:dyDescent="0.35">
      <c r="A209"/>
      <c r="B209"/>
      <c r="C209"/>
      <c r="D209"/>
      <c r="E209" s="49"/>
      <c r="F209" s="35"/>
      <c r="G209" s="34"/>
      <c r="H209" s="37"/>
      <c r="I209" s="53"/>
      <c r="J209" s="14"/>
      <c r="K209" s="14"/>
      <c r="L209" s="22"/>
      <c r="M209" s="14"/>
      <c r="N209"/>
      <c r="O209" s="15" t="s">
        <v>411</v>
      </c>
      <c r="P209"/>
      <c r="Q209" s="50"/>
      <c r="R209" s="35"/>
      <c r="S209" s="34"/>
      <c r="T209" s="37"/>
      <c r="U209" s="54"/>
      <c r="V209" s="14"/>
      <c r="W209" s="14" t="s">
        <v>48</v>
      </c>
      <c r="X209" s="22">
        <v>7932</v>
      </c>
      <c r="Y209" s="14"/>
      <c r="Z209"/>
      <c r="AA209" s="15" t="s">
        <v>419</v>
      </c>
      <c r="AB209"/>
      <c r="AC209" s="50"/>
      <c r="AD209" s="35"/>
      <c r="AE209" s="34"/>
      <c r="AF209" s="37"/>
      <c r="AG209" s="54"/>
      <c r="AH209" s="14"/>
      <c r="AI209" s="14" t="s">
        <v>48</v>
      </c>
      <c r="AJ209" s="22">
        <v>8032</v>
      </c>
      <c r="AK209" s="33"/>
    </row>
    <row r="210" spans="1:37" s="45" customFormat="1" x14ac:dyDescent="0.35">
      <c r="A210"/>
      <c r="B210"/>
      <c r="C210" s="15"/>
      <c r="D210"/>
      <c r="E210" s="49"/>
      <c r="F210" s="35"/>
      <c r="G210" s="34"/>
      <c r="H210" s="37"/>
      <c r="I210" s="53"/>
      <c r="J210" s="14"/>
      <c r="K210" s="14" t="s">
        <v>78</v>
      </c>
      <c r="L210" s="22"/>
      <c r="M210" s="14"/>
      <c r="N210"/>
      <c r="O210" s="29" t="s">
        <v>412</v>
      </c>
      <c r="P210"/>
      <c r="Q210" s="49"/>
      <c r="R210" s="35"/>
      <c r="S210" s="34"/>
      <c r="T210" s="37"/>
      <c r="U210" s="53"/>
      <c r="V210" s="14"/>
      <c r="W210"/>
      <c r="X210"/>
      <c r="Y210" s="14"/>
      <c r="Z210"/>
      <c r="AA210" s="29" t="s">
        <v>420</v>
      </c>
      <c r="AB210"/>
      <c r="AC210" s="49"/>
      <c r="AD210" s="35"/>
      <c r="AE210" s="34"/>
      <c r="AF210" s="37"/>
      <c r="AG210" s="53"/>
      <c r="AH210" s="14"/>
      <c r="AI210"/>
      <c r="AJ210"/>
      <c r="AK210" s="33"/>
    </row>
    <row r="211" spans="1:37" s="45" customFormat="1" x14ac:dyDescent="0.35">
      <c r="A211"/>
      <c r="B211"/>
      <c r="C211" s="29"/>
      <c r="D211"/>
      <c r="E211" s="49"/>
      <c r="F211" s="35"/>
      <c r="G211" s="34"/>
      <c r="H211" s="37"/>
      <c r="I211" s="53"/>
      <c r="J211" s="14"/>
      <c r="K211"/>
      <c r="L211"/>
      <c r="M211" s="14"/>
      <c r="N211"/>
      <c r="O211" s="29"/>
      <c r="P211"/>
      <c r="Q211" s="49"/>
      <c r="R211" s="35"/>
      <c r="S211" s="34"/>
      <c r="T211" s="37"/>
      <c r="U211" s="53"/>
      <c r="V211" s="14"/>
      <c r="W211" s="14"/>
      <c r="X211" s="14"/>
      <c r="Y211" s="14"/>
      <c r="Z211"/>
      <c r="AA211" s="29" t="s">
        <v>421</v>
      </c>
      <c r="AB211"/>
      <c r="AC211" s="49"/>
      <c r="AD211" s="35"/>
      <c r="AE211" s="34"/>
      <c r="AF211" s="37"/>
      <c r="AG211" s="53"/>
      <c r="AH211" s="14"/>
      <c r="AI211" s="14"/>
      <c r="AJ211" s="14"/>
      <c r="AK211" s="33"/>
    </row>
    <row r="212" spans="1:37" s="45" customFormat="1" x14ac:dyDescent="0.35">
      <c r="A212"/>
      <c r="B212"/>
      <c r="C212" s="15"/>
      <c r="D212"/>
      <c r="E212" s="49"/>
      <c r="F212" s="35"/>
      <c r="G212" s="34"/>
      <c r="H212" s="37"/>
      <c r="I212" s="53"/>
      <c r="J212" s="14"/>
      <c r="K212" s="14"/>
      <c r="L212" s="14"/>
      <c r="M212" s="14"/>
      <c r="N212"/>
      <c r="O212" s="29"/>
      <c r="P212"/>
      <c r="Q212" s="49"/>
      <c r="R212" s="35"/>
      <c r="S212" s="34"/>
      <c r="T212" s="37"/>
      <c r="U212" s="53"/>
      <c r="V212" s="14"/>
      <c r="W212" s="14"/>
      <c r="X212" s="14"/>
      <c r="Y212" s="14"/>
      <c r="Z212"/>
      <c r="AA212" s="29"/>
      <c r="AB212"/>
      <c r="AC212" s="49"/>
      <c r="AD212" s="35"/>
      <c r="AE212" s="34"/>
      <c r="AF212" s="37"/>
      <c r="AG212" s="53"/>
      <c r="AH212" s="14"/>
      <c r="AI212" s="14"/>
      <c r="AJ212" s="14"/>
      <c r="AK212" s="33"/>
    </row>
    <row r="213" spans="1:37" s="45" customFormat="1" x14ac:dyDescent="0.35">
      <c r="A213"/>
      <c r="B213"/>
      <c r="C213" s="29"/>
      <c r="D213"/>
      <c r="E213" s="49"/>
      <c r="F213" s="35"/>
      <c r="G213" s="34"/>
      <c r="H213" s="37"/>
      <c r="I213" s="53"/>
      <c r="J213" s="14"/>
      <c r="K213" s="14"/>
      <c r="L213" s="14"/>
      <c r="M213" s="14"/>
      <c r="N213"/>
      <c r="O213" s="29"/>
      <c r="P213"/>
      <c r="Q213" s="49"/>
      <c r="R213" s="35"/>
      <c r="S213" s="34"/>
      <c r="T213" s="37"/>
      <c r="U213" s="53"/>
      <c r="V213" s="14"/>
      <c r="W213" s="14"/>
      <c r="X213" s="14"/>
      <c r="Y213" s="14"/>
      <c r="Z213"/>
      <c r="AA213" s="29"/>
      <c r="AB213"/>
      <c r="AC213" s="49"/>
      <c r="AD213" s="35"/>
      <c r="AE213" s="34"/>
      <c r="AF213" s="37"/>
      <c r="AG213" s="53"/>
      <c r="AH213" s="14"/>
      <c r="AI213" s="14"/>
      <c r="AJ213" s="14"/>
      <c r="AK213" s="33"/>
    </row>
    <row r="214" spans="1:37" s="45" customFormat="1" x14ac:dyDescent="0.35">
      <c r="A214"/>
      <c r="B214"/>
      <c r="C214" s="15"/>
      <c r="D214" s="15"/>
      <c r="E214" s="49"/>
      <c r="F214" s="35"/>
      <c r="G214" s="34"/>
      <c r="H214" s="37"/>
      <c r="I214" s="53"/>
      <c r="J214" s="14"/>
      <c r="K214" s="14"/>
      <c r="L214" s="22"/>
      <c r="M214" s="14"/>
      <c r="N214"/>
      <c r="O214" s="15" t="s">
        <v>409</v>
      </c>
      <c r="P214" s="15"/>
      <c r="Q214" s="50"/>
      <c r="R214" s="35"/>
      <c r="S214" s="34"/>
      <c r="T214" s="37"/>
      <c r="U214" s="54"/>
      <c r="V214" s="14"/>
      <c r="W214" s="14" t="s">
        <v>76</v>
      </c>
      <c r="X214" s="22">
        <v>8370</v>
      </c>
      <c r="Y214" s="14"/>
      <c r="Z214"/>
      <c r="AA214" s="15" t="s">
        <v>417</v>
      </c>
      <c r="AB214" s="15"/>
      <c r="AC214" s="50"/>
      <c r="AD214" s="35"/>
      <c r="AE214" s="34"/>
      <c r="AF214" s="37"/>
      <c r="AG214" s="54"/>
      <c r="AH214" s="14"/>
      <c r="AI214" s="14" t="s">
        <v>76</v>
      </c>
      <c r="AJ214" s="22">
        <v>8464</v>
      </c>
      <c r="AK214" s="33"/>
    </row>
    <row r="215" spans="1:37" s="45" customFormat="1" x14ac:dyDescent="0.35">
      <c r="A215"/>
      <c r="B215"/>
      <c r="C215" s="15"/>
      <c r="D215" s="15"/>
      <c r="E215" s="49"/>
      <c r="F215" s="35"/>
      <c r="G215" s="34"/>
      <c r="H215" s="37"/>
      <c r="I215" s="53"/>
      <c r="J215" s="14"/>
      <c r="K215" s="14"/>
      <c r="L215" s="22"/>
      <c r="M215" s="14"/>
      <c r="N215"/>
      <c r="O215" s="15" t="s">
        <v>410</v>
      </c>
      <c r="P215" s="15"/>
      <c r="Q215" s="49"/>
      <c r="R215" s="35"/>
      <c r="S215" s="34"/>
      <c r="T215" s="37"/>
      <c r="U215" s="53"/>
      <c r="V215" s="14"/>
      <c r="W215" s="14"/>
      <c r="X215" s="22"/>
      <c r="Y215" s="14"/>
      <c r="Z215"/>
      <c r="AA215" s="15" t="s">
        <v>418</v>
      </c>
      <c r="AB215" s="15"/>
      <c r="AC215" s="49"/>
      <c r="AD215" s="35"/>
      <c r="AE215" s="34"/>
      <c r="AF215" s="37"/>
      <c r="AG215" s="53"/>
      <c r="AH215" s="14"/>
      <c r="AI215" s="14"/>
      <c r="AJ215" s="22"/>
      <c r="AK215" s="33"/>
    </row>
    <row r="216" spans="1:37" s="45" customFormat="1" ht="15" thickBot="1" x14ac:dyDescent="0.4">
      <c r="A216"/>
      <c r="B216"/>
      <c r="C216" s="14"/>
      <c r="D216" s="15"/>
      <c r="E216" s="49"/>
      <c r="F216" s="36"/>
      <c r="G216" s="39"/>
      <c r="H216" s="38"/>
      <c r="I216" s="53"/>
      <c r="J216" s="14"/>
      <c r="K216" s="14" t="s">
        <v>135</v>
      </c>
      <c r="L216" s="22">
        <v>5151</v>
      </c>
      <c r="M216" s="14"/>
      <c r="N216"/>
      <c r="O216" s="14"/>
      <c r="P216" s="15"/>
      <c r="Q216" s="49"/>
      <c r="R216" s="36"/>
      <c r="S216" s="39"/>
      <c r="T216" s="38"/>
      <c r="U216" s="53"/>
      <c r="V216" s="14"/>
      <c r="W216" s="14" t="s">
        <v>119</v>
      </c>
      <c r="X216" s="22">
        <v>8542</v>
      </c>
      <c r="Y216" s="14"/>
      <c r="Z216"/>
      <c r="AA216" s="14"/>
      <c r="AB216" s="15"/>
      <c r="AC216" s="49"/>
      <c r="AD216" s="36"/>
      <c r="AE216" s="39"/>
      <c r="AF216" s="38"/>
      <c r="AG216" s="53"/>
      <c r="AH216" s="14"/>
      <c r="AI216" s="14" t="s">
        <v>119</v>
      </c>
      <c r="AJ216" s="22">
        <v>8644</v>
      </c>
      <c r="AK216" s="33"/>
    </row>
    <row r="217" spans="1:37" s="45" customFormat="1" ht="15" thickBot="1" x14ac:dyDescent="0.4">
      <c r="A217"/>
      <c r="B217"/>
      <c r="C217" s="14"/>
      <c r="D217" s="15"/>
      <c r="E217" s="51"/>
      <c r="F217" s="58"/>
      <c r="G217" s="58"/>
      <c r="H217" s="58"/>
      <c r="I217" s="55"/>
      <c r="J217" s="14"/>
      <c r="K217" s="14" t="s">
        <v>118</v>
      </c>
      <c r="L217" s="22">
        <v>250</v>
      </c>
      <c r="M217" s="14"/>
      <c r="N217"/>
      <c r="O217" s="14"/>
      <c r="P217" s="15"/>
      <c r="Q217" s="51"/>
      <c r="R217" s="58"/>
      <c r="S217" s="58"/>
      <c r="T217" s="58"/>
      <c r="U217" s="55"/>
      <c r="V217" s="14"/>
      <c r="W217" s="14" t="s">
        <v>118</v>
      </c>
      <c r="X217" s="22">
        <v>220</v>
      </c>
      <c r="Y217" s="14"/>
      <c r="Z217"/>
      <c r="AA217" s="14"/>
      <c r="AB217" s="15"/>
      <c r="AC217" s="51"/>
      <c r="AD217" s="58"/>
      <c r="AE217" s="58"/>
      <c r="AF217" s="58"/>
      <c r="AG217" s="55"/>
      <c r="AH217" s="14"/>
      <c r="AI217" s="14" t="s">
        <v>118</v>
      </c>
      <c r="AJ217" s="22">
        <v>550</v>
      </c>
      <c r="AK217" s="33"/>
    </row>
    <row r="218" spans="1:37" s="45" customFormat="1" x14ac:dyDescent="0.35">
      <c r="A218"/>
      <c r="B218"/>
      <c r="C218" s="14"/>
      <c r="D218" s="15"/>
      <c r="E218" s="14"/>
      <c r="F218" s="15" t="s">
        <v>15</v>
      </c>
      <c r="G218" s="149">
        <v>5010</v>
      </c>
      <c r="H218" s="14" t="s">
        <v>121</v>
      </c>
      <c r="I218" s="14"/>
      <c r="J218" s="14"/>
      <c r="K218" s="14" t="s">
        <v>397</v>
      </c>
      <c r="L218" s="14"/>
      <c r="M218"/>
      <c r="N218"/>
      <c r="O218" s="14"/>
      <c r="P218" s="15"/>
      <c r="Q218" s="14"/>
      <c r="R218" s="15" t="s">
        <v>15</v>
      </c>
      <c r="S218" s="149">
        <v>8494</v>
      </c>
      <c r="T218" s="14" t="s">
        <v>121</v>
      </c>
      <c r="U218" s="14"/>
      <c r="V218" s="14"/>
      <c r="W218" s="14" t="s">
        <v>122</v>
      </c>
      <c r="X218" s="14"/>
      <c r="Y218" s="14"/>
      <c r="Z218"/>
      <c r="AA218" s="14"/>
      <c r="AB218" s="15"/>
      <c r="AC218" s="14"/>
      <c r="AD218" s="15" t="s">
        <v>15</v>
      </c>
      <c r="AE218" s="149">
        <v>8494</v>
      </c>
      <c r="AF218" s="14" t="s">
        <v>121</v>
      </c>
      <c r="AG218" s="14"/>
      <c r="AH218" s="14"/>
      <c r="AI218" s="14" t="s">
        <v>122</v>
      </c>
      <c r="AJ218" s="14"/>
    </row>
    <row r="219" spans="1:37" s="45" customFormat="1" x14ac:dyDescent="0.35">
      <c r="A219"/>
      <c r="B219"/>
      <c r="C219"/>
      <c r="D219" s="16"/>
      <c r="E219"/>
      <c r="F219" t="s">
        <v>120</v>
      </c>
      <c r="G219" s="149">
        <v>5148</v>
      </c>
      <c r="H219" s="14" t="s">
        <v>121</v>
      </c>
      <c r="I219"/>
      <c r="J219"/>
      <c r="K219"/>
      <c r="L219"/>
      <c r="M219"/>
      <c r="O219"/>
      <c r="P219" s="16"/>
      <c r="Q219"/>
      <c r="R219" t="s">
        <v>120</v>
      </c>
      <c r="S219" s="149">
        <v>8555</v>
      </c>
      <c r="T219" s="14" t="s">
        <v>121</v>
      </c>
      <c r="U219"/>
      <c r="V219"/>
      <c r="W219"/>
      <c r="X219"/>
      <c r="Y219"/>
      <c r="AA219"/>
      <c r="AB219" s="16"/>
      <c r="AC219"/>
      <c r="AD219" t="s">
        <v>120</v>
      </c>
      <c r="AE219" s="149">
        <v>8555</v>
      </c>
      <c r="AF219" s="14" t="s">
        <v>121</v>
      </c>
      <c r="AG219"/>
      <c r="AH219"/>
      <c r="AI219"/>
      <c r="AJ219"/>
    </row>
    <row r="220" spans="1:37" s="45" customFormat="1" x14ac:dyDescent="0.35"/>
    <row r="221" spans="1:37" s="45" customFormat="1" x14ac:dyDescent="0.35">
      <c r="A221" s="31"/>
      <c r="B221"/>
      <c r="C221"/>
      <c r="D221"/>
      <c r="E221"/>
      <c r="F221" s="23"/>
      <c r="G221" s="24" t="s">
        <v>170</v>
      </c>
      <c r="H221" s="23"/>
      <c r="I221" s="23"/>
      <c r="J221"/>
      <c r="K221"/>
      <c r="L221"/>
      <c r="M221"/>
      <c r="N221"/>
      <c r="O221"/>
      <c r="P221"/>
      <c r="Q221"/>
      <c r="R221" s="23"/>
      <c r="S221" s="24" t="s">
        <v>168</v>
      </c>
      <c r="T221" s="23"/>
      <c r="U221" s="23"/>
      <c r="V221"/>
      <c r="W221"/>
      <c r="X221"/>
      <c r="Y221"/>
      <c r="Z221"/>
      <c r="AA221"/>
      <c r="AB221"/>
      <c r="AC221" s="23"/>
      <c r="AD221" s="23"/>
      <c r="AE221" s="24" t="s">
        <v>173</v>
      </c>
      <c r="AF221" s="24"/>
      <c r="AG221" s="23"/>
      <c r="AH221"/>
      <c r="AI221"/>
      <c r="AJ221"/>
    </row>
    <row r="222" spans="1:37" s="45" customFormat="1" x14ac:dyDescent="0.35">
      <c r="A222"/>
      <c r="B222"/>
      <c r="C222"/>
      <c r="D222"/>
      <c r="E222"/>
      <c r="F222" s="23"/>
      <c r="G222" s="24" t="s">
        <v>424</v>
      </c>
      <c r="H222" s="23"/>
      <c r="I222" s="23"/>
      <c r="J222"/>
      <c r="K222"/>
      <c r="L222"/>
      <c r="M222"/>
      <c r="N222"/>
      <c r="O222"/>
      <c r="P222"/>
      <c r="Q222"/>
      <c r="R222" s="23"/>
      <c r="S222" s="24" t="s">
        <v>427</v>
      </c>
      <c r="T222" s="23"/>
      <c r="U222" s="23"/>
      <c r="V222"/>
      <c r="W222"/>
      <c r="X222"/>
      <c r="Y222"/>
      <c r="Z222"/>
      <c r="AA222"/>
      <c r="AB222"/>
      <c r="AC222" s="23"/>
      <c r="AD222" s="23"/>
      <c r="AE222" s="24" t="s">
        <v>279</v>
      </c>
      <c r="AF222" s="24"/>
      <c r="AG222" s="23"/>
      <c r="AH222"/>
      <c r="AI222"/>
      <c r="AJ222"/>
    </row>
    <row r="223" spans="1:37" s="45" customFormat="1" x14ac:dyDescent="0.35">
      <c r="A223"/>
      <c r="B223"/>
      <c r="C223"/>
      <c r="D223"/>
      <c r="E223"/>
      <c r="F223" s="23"/>
      <c r="G223" s="73" t="s">
        <v>425</v>
      </c>
      <c r="H223" s="23"/>
      <c r="I223" s="23"/>
      <c r="J223"/>
      <c r="K223"/>
      <c r="L223"/>
      <c r="M223"/>
      <c r="N223"/>
      <c r="O223"/>
      <c r="P223"/>
      <c r="Q223"/>
      <c r="R223" s="23"/>
      <c r="S223" s="73" t="s">
        <v>428</v>
      </c>
      <c r="T223" s="23"/>
      <c r="U223" s="23"/>
      <c r="V223"/>
      <c r="W223"/>
      <c r="X223"/>
      <c r="Y223"/>
      <c r="Z223"/>
      <c r="AA223"/>
      <c r="AB223"/>
      <c r="AC223" s="23"/>
      <c r="AD223" s="23"/>
      <c r="AE223" s="73" t="s">
        <v>430</v>
      </c>
      <c r="AF223" s="24"/>
      <c r="AG223" s="23"/>
      <c r="AH223"/>
      <c r="AI223"/>
      <c r="AJ223"/>
    </row>
    <row r="224" spans="1:37" s="45" customFormat="1" x14ac:dyDescent="0.35">
      <c r="A224"/>
      <c r="B224"/>
      <c r="C224"/>
      <c r="D224"/>
      <c r="E224"/>
      <c r="F224" s="23"/>
      <c r="G224" s="151" t="s">
        <v>334</v>
      </c>
      <c r="H224" s="23"/>
      <c r="I224" s="23"/>
      <c r="J224"/>
      <c r="K224"/>
      <c r="L224"/>
      <c r="M224"/>
      <c r="N224"/>
      <c r="O224"/>
      <c r="P224"/>
      <c r="Q224"/>
      <c r="R224" s="23"/>
      <c r="S224" s="151" t="s">
        <v>334</v>
      </c>
      <c r="T224" s="23"/>
      <c r="U224" s="23"/>
      <c r="V224"/>
      <c r="W224"/>
      <c r="X224"/>
      <c r="Y224"/>
      <c r="Z224"/>
      <c r="AA224"/>
      <c r="AB224"/>
      <c r="AC224" s="23"/>
      <c r="AD224" s="23"/>
      <c r="AE224" s="73" t="s">
        <v>343</v>
      </c>
      <c r="AF224" s="24"/>
      <c r="AG224" s="23"/>
      <c r="AH224"/>
      <c r="AI224"/>
      <c r="AJ224"/>
    </row>
    <row r="225" spans="1:37" s="45" customFormat="1" x14ac:dyDescent="0.35">
      <c r="A225"/>
      <c r="B225"/>
      <c r="C225"/>
      <c r="D225"/>
      <c r="E225"/>
      <c r="F225"/>
      <c r="G225" s="24" t="s">
        <v>1623</v>
      </c>
      <c r="H225"/>
      <c r="I225"/>
      <c r="J225"/>
      <c r="K225"/>
      <c r="L225"/>
      <c r="M225"/>
      <c r="N225"/>
      <c r="O225"/>
      <c r="P225"/>
      <c r="Q225"/>
      <c r="R225"/>
      <c r="S225" s="227" t="s">
        <v>1623</v>
      </c>
      <c r="T225"/>
      <c r="U225"/>
      <c r="V225"/>
      <c r="W225"/>
      <c r="X225"/>
      <c r="Y225"/>
      <c r="Z225"/>
      <c r="AA225"/>
      <c r="AB225"/>
      <c r="AC225"/>
      <c r="AD225"/>
      <c r="AE225" s="24" t="s">
        <v>1680</v>
      </c>
      <c r="AF225" s="148"/>
      <c r="AG225"/>
      <c r="AH225"/>
      <c r="AI225"/>
      <c r="AJ225"/>
    </row>
    <row r="226" spans="1:37" s="45" customFormat="1" x14ac:dyDescent="0.35">
      <c r="A226"/>
      <c r="B226" s="735"/>
      <c r="C226" s="735"/>
      <c r="D226" s="735"/>
      <c r="E226" s="735"/>
      <c r="F226" s="735"/>
      <c r="G226" s="735"/>
      <c r="H226" s="735"/>
      <c r="I226" s="735"/>
      <c r="J226" s="735"/>
      <c r="K226" s="735"/>
      <c r="L226" s="735"/>
      <c r="M226"/>
      <c r="N226" s="735"/>
      <c r="O226" s="735"/>
      <c r="P226" s="735"/>
      <c r="Q226" s="735"/>
      <c r="R226" s="735"/>
      <c r="S226" s="735"/>
      <c r="T226" s="735"/>
      <c r="U226" s="735"/>
      <c r="V226" s="735"/>
      <c r="W226" s="735"/>
      <c r="X226" s="735"/>
      <c r="Y226"/>
      <c r="Z226" s="746" t="s">
        <v>438</v>
      </c>
      <c r="AA226" s="746"/>
      <c r="AB226" s="746"/>
      <c r="AC226" s="746"/>
      <c r="AD226" s="746"/>
      <c r="AE226" s="746"/>
      <c r="AF226" s="746"/>
      <c r="AG226" s="746"/>
      <c r="AH226" s="746"/>
      <c r="AI226" s="746"/>
      <c r="AJ226" s="746"/>
    </row>
    <row r="227" spans="1:37" s="45" customFormat="1" ht="15" thickBot="1" x14ac:dyDescent="0.4">
      <c r="A227"/>
      <c r="B227" s="15" t="s">
        <v>116</v>
      </c>
      <c r="C227" s="105">
        <v>27936</v>
      </c>
      <c r="D227"/>
      <c r="E227"/>
      <c r="F227"/>
      <c r="G227"/>
      <c r="H227"/>
      <c r="I227"/>
      <c r="J227"/>
      <c r="K227"/>
      <c r="L227"/>
      <c r="M227"/>
      <c r="N227" s="15" t="s">
        <v>116</v>
      </c>
      <c r="O227" s="105">
        <v>27944</v>
      </c>
      <c r="P227"/>
      <c r="Q227"/>
      <c r="R227"/>
      <c r="S227"/>
      <c r="T227"/>
      <c r="U227"/>
      <c r="V227"/>
      <c r="W227"/>
      <c r="X227"/>
      <c r="Y227"/>
      <c r="Z227" s="15" t="s">
        <v>116</v>
      </c>
      <c r="AA227" s="105">
        <v>37527</v>
      </c>
      <c r="AB227"/>
      <c r="AC227"/>
      <c r="AD227"/>
      <c r="AE227"/>
      <c r="AF227"/>
      <c r="AG227"/>
      <c r="AH227"/>
      <c r="AI227"/>
      <c r="AJ227"/>
      <c r="AK227" s="33"/>
    </row>
    <row r="228" spans="1:37" s="45" customFormat="1" x14ac:dyDescent="0.35">
      <c r="A228"/>
      <c r="B228"/>
      <c r="C228" s="14"/>
      <c r="D228" s="17"/>
      <c r="E228" s="20"/>
      <c r="F228" s="43"/>
      <c r="G228" s="42"/>
      <c r="H228" s="41"/>
      <c r="I228" s="20"/>
      <c r="J228" s="19"/>
      <c r="K228" s="14" t="s">
        <v>84</v>
      </c>
      <c r="L228" s="22">
        <v>5168</v>
      </c>
      <c r="M228" s="14"/>
      <c r="N228"/>
      <c r="O228" s="14"/>
      <c r="P228" s="17"/>
      <c r="Q228" s="20"/>
      <c r="R228" s="43"/>
      <c r="S228" s="42"/>
      <c r="T228" s="41"/>
      <c r="U228" s="20"/>
      <c r="V228" s="19"/>
      <c r="W228" s="14" t="s">
        <v>84</v>
      </c>
      <c r="X228" s="22">
        <v>5168</v>
      </c>
      <c r="Y228" s="14"/>
      <c r="Z228"/>
      <c r="AA228" s="14"/>
      <c r="AB228" s="17"/>
      <c r="AC228" s="20"/>
      <c r="AD228" s="43"/>
      <c r="AE228" s="42"/>
      <c r="AF228" s="41"/>
      <c r="AG228" s="20"/>
      <c r="AH228" s="19"/>
      <c r="AI228" s="14" t="s">
        <v>84</v>
      </c>
      <c r="AJ228" s="22">
        <v>5179</v>
      </c>
      <c r="AK228" s="33"/>
    </row>
    <row r="229" spans="1:37" s="45" customFormat="1" x14ac:dyDescent="0.35">
      <c r="A229"/>
      <c r="B229"/>
      <c r="C229" s="14"/>
      <c r="D229" s="17"/>
      <c r="E229" s="32"/>
      <c r="F229" s="35"/>
      <c r="G229" s="34"/>
      <c r="H229" s="37"/>
      <c r="I229" s="32"/>
      <c r="J229" s="19"/>
      <c r="K229" s="14" t="s">
        <v>85</v>
      </c>
      <c r="L229" s="22">
        <v>5163</v>
      </c>
      <c r="M229" s="14"/>
      <c r="N229"/>
      <c r="O229" s="14"/>
      <c r="P229" s="17"/>
      <c r="Q229" s="32"/>
      <c r="R229" s="35"/>
      <c r="S229" s="34"/>
      <c r="T229" s="37"/>
      <c r="U229" s="32"/>
      <c r="V229" s="19"/>
      <c r="W229" s="14" t="s">
        <v>85</v>
      </c>
      <c r="X229" s="22">
        <v>5163</v>
      </c>
      <c r="Y229" s="14"/>
      <c r="Z229"/>
      <c r="AA229" s="14"/>
      <c r="AB229" s="17"/>
      <c r="AC229" s="32"/>
      <c r="AD229" s="35"/>
      <c r="AE229" s="34"/>
      <c r="AF229" s="37"/>
      <c r="AG229" s="32"/>
      <c r="AH229" s="19"/>
      <c r="AI229" s="14" t="s">
        <v>85</v>
      </c>
      <c r="AJ229" s="22">
        <v>5167</v>
      </c>
      <c r="AK229" s="33"/>
    </row>
    <row r="230" spans="1:37" s="45" customFormat="1" x14ac:dyDescent="0.35">
      <c r="A230"/>
      <c r="B230"/>
      <c r="C230" s="14"/>
      <c r="D230" s="17"/>
      <c r="E230" s="32"/>
      <c r="F230" s="35"/>
      <c r="G230" s="34"/>
      <c r="H230" s="37"/>
      <c r="I230" s="32"/>
      <c r="J230" s="19"/>
      <c r="K230" s="14"/>
      <c r="L230" s="22"/>
      <c r="M230" s="14"/>
      <c r="N230"/>
      <c r="O230" s="14"/>
      <c r="P230" s="17"/>
      <c r="Q230" s="32"/>
      <c r="R230" s="35"/>
      <c r="S230" s="34"/>
      <c r="T230" s="37"/>
      <c r="U230" s="32"/>
      <c r="V230" s="19"/>
      <c r="W230" s="14"/>
      <c r="X230" s="22"/>
      <c r="Y230" s="14"/>
      <c r="Z230"/>
      <c r="AA230" s="14"/>
      <c r="AB230" s="17"/>
      <c r="AC230" s="32"/>
      <c r="AD230" s="35"/>
      <c r="AE230" s="34"/>
      <c r="AF230" s="37"/>
      <c r="AG230" s="32"/>
      <c r="AH230" s="19"/>
      <c r="AI230" s="14"/>
      <c r="AJ230" s="14"/>
      <c r="AK230" s="33"/>
    </row>
    <row r="231" spans="1:37" s="45" customFormat="1" x14ac:dyDescent="0.35">
      <c r="A231"/>
      <c r="B231"/>
      <c r="C231" s="14"/>
      <c r="D231" s="17"/>
      <c r="E231" s="32"/>
      <c r="F231" s="35"/>
      <c r="G231" s="34"/>
      <c r="H231" s="37"/>
      <c r="I231" s="32"/>
      <c r="J231" s="19"/>
      <c r="K231" s="14" t="s">
        <v>117</v>
      </c>
      <c r="L231" s="22">
        <v>118</v>
      </c>
      <c r="M231" s="14"/>
      <c r="N231"/>
      <c r="O231" s="14"/>
      <c r="P231" s="17"/>
      <c r="Q231" s="32"/>
      <c r="R231" s="35"/>
      <c r="S231" s="34"/>
      <c r="T231" s="37"/>
      <c r="U231" s="32"/>
      <c r="V231" s="19"/>
      <c r="W231" s="14" t="s">
        <v>117</v>
      </c>
      <c r="X231" s="22">
        <v>100</v>
      </c>
      <c r="Y231" s="14"/>
      <c r="Z231"/>
      <c r="AA231" s="14"/>
      <c r="AB231" s="17"/>
      <c r="AC231" s="32"/>
      <c r="AD231" s="35"/>
      <c r="AE231" s="34"/>
      <c r="AF231" s="37"/>
      <c r="AG231" s="32"/>
      <c r="AH231" s="19"/>
      <c r="AI231" s="14" t="s">
        <v>30</v>
      </c>
      <c r="AJ231" s="22">
        <v>804</v>
      </c>
      <c r="AK231" s="33"/>
    </row>
    <row r="232" spans="1:37" s="45" customFormat="1" x14ac:dyDescent="0.35">
      <c r="A232"/>
      <c r="B232"/>
      <c r="C232" s="14"/>
      <c r="D232" s="18"/>
      <c r="E232" s="56"/>
      <c r="F232" s="35"/>
      <c r="G232" s="34"/>
      <c r="H232" s="37"/>
      <c r="I232" s="57"/>
      <c r="J232" s="33"/>
      <c r="K232" s="14" t="s">
        <v>118</v>
      </c>
      <c r="L232" s="22">
        <v>200</v>
      </c>
      <c r="M232" s="14"/>
      <c r="N232"/>
      <c r="O232" s="14"/>
      <c r="P232" s="18"/>
      <c r="Q232" s="56"/>
      <c r="R232" s="35"/>
      <c r="S232" s="34"/>
      <c r="T232" s="37"/>
      <c r="U232" s="57"/>
      <c r="V232" s="33"/>
      <c r="W232" s="14" t="s">
        <v>118</v>
      </c>
      <c r="X232" s="22">
        <v>200</v>
      </c>
      <c r="Y232" s="14"/>
      <c r="Z232"/>
      <c r="AA232" s="14"/>
      <c r="AB232" s="17"/>
      <c r="AC232" s="32"/>
      <c r="AD232" s="35"/>
      <c r="AE232" s="34"/>
      <c r="AF232" s="37"/>
      <c r="AG232" s="32"/>
      <c r="AH232" s="19"/>
      <c r="AI232" s="14"/>
      <c r="AJ232" s="14"/>
      <c r="AK232" s="33"/>
    </row>
    <row r="233" spans="1:37" s="45" customFormat="1" x14ac:dyDescent="0.35">
      <c r="A233"/>
      <c r="B233"/>
      <c r="C233" s="14"/>
      <c r="D233" s="18"/>
      <c r="E233" s="56"/>
      <c r="F233" s="35"/>
      <c r="G233" s="34"/>
      <c r="H233" s="37"/>
      <c r="I233" s="57"/>
      <c r="J233" s="33"/>
      <c r="K233" s="14" t="s">
        <v>123</v>
      </c>
      <c r="L233"/>
      <c r="M233" s="14"/>
      <c r="N233"/>
      <c r="O233" s="14"/>
      <c r="P233" s="18"/>
      <c r="Q233" s="56"/>
      <c r="R233" s="35"/>
      <c r="S233" s="34"/>
      <c r="T233" s="37"/>
      <c r="U233" s="57"/>
      <c r="V233" s="33"/>
      <c r="W233" s="14" t="s">
        <v>123</v>
      </c>
      <c r="X233"/>
      <c r="Y233" s="14"/>
      <c r="Z233"/>
      <c r="AA233" s="14"/>
      <c r="AB233" s="17"/>
      <c r="AC233" s="32"/>
      <c r="AD233" s="35"/>
      <c r="AE233" s="34"/>
      <c r="AF233" s="37"/>
      <c r="AG233" s="32"/>
      <c r="AH233" s="19"/>
      <c r="AI233" s="14" t="s">
        <v>117</v>
      </c>
      <c r="AJ233" s="22">
        <v>1043</v>
      </c>
      <c r="AK233" s="33"/>
    </row>
    <row r="234" spans="1:37" s="45" customFormat="1" x14ac:dyDescent="0.35">
      <c r="A234"/>
      <c r="B234"/>
      <c r="C234" s="14"/>
      <c r="D234" s="15"/>
      <c r="E234" s="56"/>
      <c r="F234" s="35"/>
      <c r="G234" s="34"/>
      <c r="H234" s="37"/>
      <c r="I234" s="57"/>
      <c r="J234" s="14"/>
      <c r="K234" s="14"/>
      <c r="L234" s="22"/>
      <c r="M234" s="14"/>
      <c r="N234"/>
      <c r="O234" s="14"/>
      <c r="P234" s="15"/>
      <c r="Q234" s="56"/>
      <c r="R234" s="35"/>
      <c r="S234" s="34"/>
      <c r="T234" s="37"/>
      <c r="U234" s="57"/>
      <c r="V234" s="14"/>
      <c r="W234" s="14"/>
      <c r="X234" s="22"/>
      <c r="Y234" s="14"/>
      <c r="Z234"/>
      <c r="AA234" s="14"/>
      <c r="AB234" s="15"/>
      <c r="AC234" s="56"/>
      <c r="AD234" s="35"/>
      <c r="AE234" s="34"/>
      <c r="AF234" s="37"/>
      <c r="AG234" s="57"/>
      <c r="AH234" s="14"/>
      <c r="AI234" s="14" t="s">
        <v>118</v>
      </c>
      <c r="AJ234" s="22">
        <v>730</v>
      </c>
      <c r="AK234" s="102"/>
    </row>
    <row r="235" spans="1:37" s="45" customFormat="1" x14ac:dyDescent="0.35">
      <c r="A235"/>
      <c r="B235"/>
      <c r="C235" s="14"/>
      <c r="D235" s="15"/>
      <c r="E235" s="56"/>
      <c r="F235" s="35"/>
      <c r="G235" s="34"/>
      <c r="H235" s="37"/>
      <c r="I235" s="57"/>
      <c r="J235" s="14"/>
      <c r="K235" s="14"/>
      <c r="L235"/>
      <c r="M235" s="21"/>
      <c r="N235"/>
      <c r="O235" s="14"/>
      <c r="P235" s="15"/>
      <c r="Q235" s="56"/>
      <c r="R235" s="35"/>
      <c r="S235" s="34"/>
      <c r="T235" s="37"/>
      <c r="U235" s="57"/>
      <c r="V235" s="14"/>
      <c r="W235" s="14"/>
      <c r="X235"/>
      <c r="Y235" s="21"/>
      <c r="Z235"/>
      <c r="AA235" s="14"/>
      <c r="AB235" s="15"/>
      <c r="AC235" s="56"/>
      <c r="AD235" s="35"/>
      <c r="AE235" s="34"/>
      <c r="AF235" s="37"/>
      <c r="AG235" s="57"/>
      <c r="AH235" s="14"/>
      <c r="AI235" s="14" t="s">
        <v>123</v>
      </c>
      <c r="AJ235"/>
      <c r="AK235" s="102"/>
    </row>
    <row r="236" spans="1:37" s="45" customFormat="1" x14ac:dyDescent="0.35">
      <c r="A236"/>
      <c r="B236"/>
      <c r="C236" s="14"/>
      <c r="D236" s="15"/>
      <c r="E236" s="48"/>
      <c r="F236" s="40"/>
      <c r="G236" s="34"/>
      <c r="H236" s="37"/>
      <c r="I236" s="52"/>
      <c r="J236" s="14"/>
      <c r="K236" s="14" t="s">
        <v>30</v>
      </c>
      <c r="L236" s="22">
        <v>799</v>
      </c>
      <c r="M236" s="21"/>
      <c r="N236"/>
      <c r="O236" s="14"/>
      <c r="P236" s="15"/>
      <c r="Q236" s="48"/>
      <c r="R236" s="40"/>
      <c r="S236" s="34"/>
      <c r="T236" s="37"/>
      <c r="U236" s="52"/>
      <c r="V236" s="14"/>
      <c r="W236" s="14" t="s">
        <v>30</v>
      </c>
      <c r="X236" s="22">
        <v>787</v>
      </c>
      <c r="Y236" s="21"/>
      <c r="Z236"/>
      <c r="AA236" s="14"/>
      <c r="AB236" s="15"/>
      <c r="AC236" s="48"/>
      <c r="AD236" s="40"/>
      <c r="AE236" s="34"/>
      <c r="AF236" s="37"/>
      <c r="AG236" s="52"/>
      <c r="AH236" s="14"/>
      <c r="AI236" s="14"/>
      <c r="AJ236" s="22"/>
      <c r="AK236" s="33"/>
    </row>
    <row r="237" spans="1:37" s="45" customFormat="1" x14ac:dyDescent="0.35">
      <c r="A237"/>
      <c r="B237"/>
      <c r="C237" s="47"/>
      <c r="D237"/>
      <c r="E237" s="48"/>
      <c r="F237" s="40"/>
      <c r="G237" s="34"/>
      <c r="H237" s="37"/>
      <c r="I237" s="52"/>
      <c r="J237" s="18"/>
      <c r="K237"/>
      <c r="L237" s="21"/>
      <c r="M237" s="14"/>
      <c r="N237"/>
      <c r="O237" s="47"/>
      <c r="P237"/>
      <c r="Q237" s="48"/>
      <c r="R237" s="40"/>
      <c r="S237" s="34"/>
      <c r="T237" s="37"/>
      <c r="U237" s="52"/>
      <c r="V237" s="18"/>
      <c r="W237"/>
      <c r="X237" s="21"/>
      <c r="Y237" s="14"/>
      <c r="Z237" s="31"/>
      <c r="AA237" s="29"/>
      <c r="AB237"/>
      <c r="AC237" s="48"/>
      <c r="AD237" s="40"/>
      <c r="AE237" s="34"/>
      <c r="AF237" s="37"/>
      <c r="AG237" s="52"/>
      <c r="AH237" s="14"/>
      <c r="AI237" s="14"/>
      <c r="AJ237" s="14"/>
      <c r="AK237" s="33"/>
    </row>
    <row r="238" spans="1:37" s="45" customFormat="1" x14ac:dyDescent="0.35">
      <c r="A238"/>
      <c r="B238"/>
      <c r="C238" s="15"/>
      <c r="D238"/>
      <c r="E238" s="48"/>
      <c r="F238" s="40"/>
      <c r="G238" s="34"/>
      <c r="H238" s="37"/>
      <c r="I238" s="52"/>
      <c r="J238" s="14"/>
      <c r="K238" s="14"/>
      <c r="L238" s="22"/>
      <c r="M238" s="14"/>
      <c r="N238"/>
      <c r="O238" s="15"/>
      <c r="P238"/>
      <c r="Q238" s="48"/>
      <c r="R238" s="40"/>
      <c r="S238" s="34"/>
      <c r="T238" s="37"/>
      <c r="U238" s="52"/>
      <c r="V238" s="14"/>
      <c r="W238" s="14"/>
      <c r="X238" s="22"/>
      <c r="Y238" s="14"/>
      <c r="Z238" s="31"/>
      <c r="AA238" s="29"/>
      <c r="AB238"/>
      <c r="AC238" s="48"/>
      <c r="AD238" s="40"/>
      <c r="AE238" s="34"/>
      <c r="AF238" s="37"/>
      <c r="AG238" s="52"/>
      <c r="AH238" s="18"/>
      <c r="AI238"/>
      <c r="AJ238"/>
      <c r="AK238" s="33"/>
    </row>
    <row r="239" spans="1:37" s="45" customFormat="1" x14ac:dyDescent="0.35">
      <c r="A239"/>
      <c r="B239"/>
      <c r="C239" s="15"/>
      <c r="D239"/>
      <c r="E239" s="48"/>
      <c r="F239" s="40"/>
      <c r="G239" s="34"/>
      <c r="H239" s="37"/>
      <c r="I239" s="52"/>
      <c r="J239" s="14"/>
      <c r="K239" s="14"/>
      <c r="L239" s="22"/>
      <c r="M239" s="14"/>
      <c r="N239"/>
      <c r="O239" s="15"/>
      <c r="P239"/>
      <c r="Q239" s="48"/>
      <c r="R239" s="40"/>
      <c r="S239" s="34"/>
      <c r="T239" s="37"/>
      <c r="U239" s="52"/>
      <c r="V239" s="14"/>
      <c r="W239" s="14"/>
      <c r="X239" s="22"/>
      <c r="Y239" s="14"/>
      <c r="Z239" s="31"/>
      <c r="AA239" s="29"/>
      <c r="AB239"/>
      <c r="AC239" s="49"/>
      <c r="AD239" s="40"/>
      <c r="AE239" s="34"/>
      <c r="AF239" s="37"/>
      <c r="AG239" s="53"/>
      <c r="AH239" s="18"/>
      <c r="AI239" s="14" t="s">
        <v>414</v>
      </c>
      <c r="AJ239" s="22">
        <v>4660</v>
      </c>
      <c r="AK239" s="33"/>
    </row>
    <row r="240" spans="1:37" s="45" customFormat="1" x14ac:dyDescent="0.35">
      <c r="A240"/>
      <c r="B240"/>
      <c r="C240" s="15"/>
      <c r="D240"/>
      <c r="E240" s="48"/>
      <c r="F240" s="40"/>
      <c r="G240" s="34"/>
      <c r="H240" s="37"/>
      <c r="I240" s="52"/>
      <c r="J240" s="14"/>
      <c r="K240" s="14"/>
      <c r="L240" s="22"/>
      <c r="M240" s="14"/>
      <c r="N240"/>
      <c r="O240" s="15"/>
      <c r="P240"/>
      <c r="Q240" s="48"/>
      <c r="R240" s="40"/>
      <c r="S240" s="34"/>
      <c r="T240" s="37"/>
      <c r="U240" s="52"/>
      <c r="V240" s="14"/>
      <c r="W240" s="14"/>
      <c r="X240" s="22"/>
      <c r="Y240" s="14"/>
      <c r="Z240" s="31"/>
      <c r="AA240" s="29"/>
      <c r="AB240"/>
      <c r="AC240" s="49"/>
      <c r="AD240" s="40"/>
      <c r="AE240" s="34"/>
      <c r="AF240" s="37"/>
      <c r="AG240" s="53"/>
      <c r="AH240" s="18"/>
      <c r="AI240" s="14" t="s">
        <v>77</v>
      </c>
      <c r="AJ240" s="22">
        <v>4880</v>
      </c>
      <c r="AK240" s="33"/>
    </row>
    <row r="241" spans="1:37" s="45" customFormat="1" x14ac:dyDescent="0.35">
      <c r="A241"/>
      <c r="B241"/>
      <c r="C241" s="15"/>
      <c r="D241"/>
      <c r="E241" s="48"/>
      <c r="F241" s="40"/>
      <c r="G241" s="34"/>
      <c r="H241" s="37"/>
      <c r="I241" s="52"/>
      <c r="J241" s="14"/>
      <c r="K241" s="14"/>
      <c r="L241" s="22"/>
      <c r="M241" s="14"/>
      <c r="N241"/>
      <c r="O241" s="15"/>
      <c r="P241"/>
      <c r="Q241" s="48"/>
      <c r="R241" s="40"/>
      <c r="S241" s="34"/>
      <c r="T241" s="37"/>
      <c r="U241" s="52"/>
      <c r="V241" s="14"/>
      <c r="W241" s="14"/>
      <c r="X241" s="22"/>
      <c r="Y241" s="14"/>
      <c r="Z241" s="31"/>
      <c r="AA241" s="29"/>
      <c r="AB241"/>
      <c r="AC241" s="49"/>
      <c r="AD241" s="40"/>
      <c r="AE241" s="34"/>
      <c r="AF241" s="37"/>
      <c r="AG241" s="53"/>
      <c r="AH241" s="14"/>
      <c r="AI241" s="14" t="s">
        <v>78</v>
      </c>
      <c r="AJ241" s="22"/>
      <c r="AK241" s="33"/>
    </row>
    <row r="242" spans="1:37" s="45" customFormat="1" x14ac:dyDescent="0.35">
      <c r="A242"/>
      <c r="B242"/>
      <c r="C242" s="15"/>
      <c r="D242"/>
      <c r="E242" s="48"/>
      <c r="F242" s="40"/>
      <c r="G242" s="34"/>
      <c r="H242" s="37"/>
      <c r="I242" s="52"/>
      <c r="J242" s="14"/>
      <c r="K242" s="14"/>
      <c r="L242" s="22"/>
      <c r="M242" s="14"/>
      <c r="N242"/>
      <c r="O242" s="15"/>
      <c r="P242"/>
      <c r="Q242" s="48"/>
      <c r="R242" s="40"/>
      <c r="S242" s="34"/>
      <c r="T242" s="37"/>
      <c r="U242" s="52"/>
      <c r="V242" s="14"/>
      <c r="W242" s="14"/>
      <c r="X242" s="22"/>
      <c r="Y242" s="14"/>
      <c r="Z242" s="31"/>
      <c r="AA242" s="29"/>
      <c r="AB242"/>
      <c r="AC242" s="49"/>
      <c r="AD242" s="40"/>
      <c r="AE242" s="34"/>
      <c r="AF242" s="37"/>
      <c r="AG242" s="53"/>
      <c r="AH242" s="14"/>
      <c r="AI242" s="154" t="s">
        <v>362</v>
      </c>
      <c r="AJ242" s="152">
        <v>5180</v>
      </c>
      <c r="AK242" s="33"/>
    </row>
    <row r="243" spans="1:37" s="45" customFormat="1" x14ac:dyDescent="0.35">
      <c r="A243"/>
      <c r="B243"/>
      <c r="C243" s="29"/>
      <c r="D243"/>
      <c r="E243" s="48"/>
      <c r="F243" s="40"/>
      <c r="G243" s="34"/>
      <c r="H243" s="37"/>
      <c r="I243" s="52"/>
      <c r="J243" s="14"/>
      <c r="K243"/>
      <c r="L243"/>
      <c r="M243" s="14"/>
      <c r="N243"/>
      <c r="O243" s="29"/>
      <c r="P243"/>
      <c r="Q243" s="48"/>
      <c r="R243" s="40"/>
      <c r="S243" s="34"/>
      <c r="T243" s="37"/>
      <c r="U243" s="52"/>
      <c r="V243" s="14"/>
      <c r="W243"/>
      <c r="X243"/>
      <c r="Y243" s="14"/>
      <c r="Z243" s="31"/>
      <c r="AA243" s="29"/>
      <c r="AB243"/>
      <c r="AC243" s="49"/>
      <c r="AD243" s="40"/>
      <c r="AE243" s="34"/>
      <c r="AF243" s="37"/>
      <c r="AG243" s="53"/>
      <c r="AH243" s="14"/>
      <c r="AI243" s="154" t="s">
        <v>118</v>
      </c>
      <c r="AJ243" s="152">
        <v>115</v>
      </c>
      <c r="AK243" s="33"/>
    </row>
    <row r="244" spans="1:37" s="45" customFormat="1" x14ac:dyDescent="0.35">
      <c r="A244"/>
      <c r="B244"/>
      <c r="C244"/>
      <c r="D244"/>
      <c r="E244" s="48"/>
      <c r="F244" s="40"/>
      <c r="G244" s="34"/>
      <c r="H244" s="37"/>
      <c r="I244" s="52"/>
      <c r="J244" s="14"/>
      <c r="K244" s="14"/>
      <c r="L244" s="14"/>
      <c r="M244" s="14"/>
      <c r="N244"/>
      <c r="O244"/>
      <c r="P244"/>
      <c r="Q244" s="48"/>
      <c r="R244" s="40"/>
      <c r="S244" s="34"/>
      <c r="T244" s="37"/>
      <c r="U244" s="52"/>
      <c r="V244" s="14"/>
      <c r="W244" s="14"/>
      <c r="X244" s="14"/>
      <c r="Y244" s="14"/>
      <c r="Z244" s="31"/>
      <c r="AA244" s="29"/>
      <c r="AB244"/>
      <c r="AC244" s="49"/>
      <c r="AD244" s="40"/>
      <c r="AE244" s="34"/>
      <c r="AF244" s="37"/>
      <c r="AG244" s="53"/>
      <c r="AH244" s="14"/>
      <c r="AI244" s="14" t="s">
        <v>142</v>
      </c>
      <c r="AJ244" s="22">
        <v>5166</v>
      </c>
      <c r="AK244" s="33"/>
    </row>
    <row r="245" spans="1:37" s="45" customFormat="1" x14ac:dyDescent="0.35">
      <c r="A245"/>
      <c r="B245"/>
      <c r="C245"/>
      <c r="D245"/>
      <c r="E245" s="48"/>
      <c r="F245" s="40"/>
      <c r="G245" s="34"/>
      <c r="H245" s="37"/>
      <c r="I245" s="52"/>
      <c r="J245" s="14"/>
      <c r="K245"/>
      <c r="L245"/>
      <c r="M245" s="14"/>
      <c r="N245"/>
      <c r="O245"/>
      <c r="P245"/>
      <c r="Q245" s="48"/>
      <c r="R245" s="40"/>
      <c r="S245" s="34"/>
      <c r="T245" s="37"/>
      <c r="U245" s="52"/>
      <c r="V245" s="14"/>
      <c r="W245"/>
      <c r="X245"/>
      <c r="Y245" s="14"/>
      <c r="Z245" s="31"/>
      <c r="AA245" s="29"/>
      <c r="AB245"/>
      <c r="AC245" s="48"/>
      <c r="AD245" s="40"/>
      <c r="AE245" s="34"/>
      <c r="AF245" s="37"/>
      <c r="AG245" s="52"/>
      <c r="AH245" s="14"/>
      <c r="AK245" s="33"/>
    </row>
    <row r="246" spans="1:37" s="45" customFormat="1" x14ac:dyDescent="0.35">
      <c r="A246"/>
      <c r="B246"/>
      <c r="C246" s="111"/>
      <c r="D246"/>
      <c r="E246" s="49"/>
      <c r="F246" s="35"/>
      <c r="G246" s="34"/>
      <c r="H246" s="37"/>
      <c r="I246" s="53"/>
      <c r="J246" s="18"/>
      <c r="K246" s="18" t="s">
        <v>136</v>
      </c>
      <c r="L246" s="119">
        <v>3718</v>
      </c>
      <c r="M246" s="14"/>
      <c r="N246"/>
      <c r="O246" s="111"/>
      <c r="P246"/>
      <c r="Q246" s="49"/>
      <c r="R246" s="35"/>
      <c r="S246" s="34"/>
      <c r="T246" s="37"/>
      <c r="U246" s="53"/>
      <c r="V246" s="18"/>
      <c r="W246" s="18" t="s">
        <v>136</v>
      </c>
      <c r="X246" s="119">
        <v>3818</v>
      </c>
      <c r="Y246" s="14"/>
      <c r="Z246"/>
      <c r="AA246" s="29"/>
      <c r="AB246"/>
      <c r="AC246" s="49"/>
      <c r="AD246" s="35"/>
      <c r="AE246" s="34"/>
      <c r="AF246" s="37"/>
      <c r="AG246" s="53"/>
      <c r="AH246" s="14"/>
      <c r="AK246" s="33"/>
    </row>
    <row r="247" spans="1:37" s="45" customFormat="1" x14ac:dyDescent="0.35">
      <c r="A247"/>
      <c r="B247"/>
      <c r="C247" s="103"/>
      <c r="D247"/>
      <c r="E247" s="49"/>
      <c r="F247" s="35"/>
      <c r="G247" s="33"/>
      <c r="H247" s="109"/>
      <c r="I247" s="53"/>
      <c r="J247" s="14"/>
      <c r="K247" s="14"/>
      <c r="L247" s="22"/>
      <c r="M247" s="14"/>
      <c r="N247"/>
      <c r="O247" s="103"/>
      <c r="P247"/>
      <c r="Q247" s="49"/>
      <c r="R247" s="35"/>
      <c r="S247" s="33"/>
      <c r="T247" s="109"/>
      <c r="U247" s="53"/>
      <c r="V247" s="14"/>
      <c r="W247" s="14"/>
      <c r="X247" s="22"/>
      <c r="Y247" s="14"/>
      <c r="Z247"/>
      <c r="AA247" s="29"/>
      <c r="AB247"/>
      <c r="AC247" s="50"/>
      <c r="AD247" s="35"/>
      <c r="AE247" s="34"/>
      <c r="AF247" s="37"/>
      <c r="AG247" s="54"/>
      <c r="AH247" s="14"/>
      <c r="AI247" s="14" t="s">
        <v>49</v>
      </c>
      <c r="AJ247" s="22">
        <v>7528</v>
      </c>
      <c r="AK247" s="33"/>
    </row>
    <row r="248" spans="1:37" s="45" customFormat="1" x14ac:dyDescent="0.35">
      <c r="A248"/>
      <c r="B248"/>
      <c r="C248" s="103"/>
      <c r="D248"/>
      <c r="E248" s="49"/>
      <c r="F248" s="742"/>
      <c r="G248" s="743"/>
      <c r="H248" s="744"/>
      <c r="I248" s="53"/>
      <c r="J248" s="14"/>
      <c r="K248" s="14"/>
      <c r="L248" s="22"/>
      <c r="M248" s="14"/>
      <c r="N248"/>
      <c r="O248" s="103"/>
      <c r="P248"/>
      <c r="Q248" s="49"/>
      <c r="R248" s="742"/>
      <c r="S248" s="743"/>
      <c r="T248" s="744"/>
      <c r="U248" s="53"/>
      <c r="V248" s="14"/>
      <c r="W248" s="14"/>
      <c r="X248" s="22"/>
      <c r="Y248" s="14"/>
      <c r="Z248"/>
      <c r="AA248" s="15" t="s">
        <v>436</v>
      </c>
      <c r="AB248"/>
      <c r="AC248" s="49"/>
      <c r="AD248" s="35"/>
      <c r="AE248" s="34"/>
      <c r="AF248" s="37"/>
      <c r="AG248" s="53"/>
      <c r="AH248" s="14"/>
      <c r="AI248" s="14"/>
      <c r="AJ248" s="22"/>
      <c r="AK248" s="33"/>
    </row>
    <row r="249" spans="1:37" s="45" customFormat="1" x14ac:dyDescent="0.35">
      <c r="A249"/>
      <c r="B249"/>
      <c r="C249"/>
      <c r="D249"/>
      <c r="E249" s="49"/>
      <c r="F249" s="35"/>
      <c r="G249" s="34"/>
      <c r="H249" s="37"/>
      <c r="I249" s="53"/>
      <c r="J249" s="14"/>
      <c r="K249" s="14"/>
      <c r="L249" s="22"/>
      <c r="M249" s="14"/>
      <c r="N249"/>
      <c r="O249"/>
      <c r="P249"/>
      <c r="Q249" s="49"/>
      <c r="R249" s="35"/>
      <c r="S249" s="34"/>
      <c r="T249" s="37"/>
      <c r="U249" s="53"/>
      <c r="V249" s="14"/>
      <c r="W249" s="14"/>
      <c r="X249" s="22"/>
      <c r="Y249" s="14"/>
      <c r="Z249"/>
      <c r="AA249" s="29" t="s">
        <v>437</v>
      </c>
      <c r="AC249" s="49"/>
      <c r="AD249" s="35"/>
      <c r="AE249" s="34"/>
      <c r="AF249" s="37"/>
      <c r="AG249" s="53"/>
      <c r="AK249" s="33"/>
    </row>
    <row r="250" spans="1:37" s="45" customFormat="1" x14ac:dyDescent="0.35">
      <c r="A250"/>
      <c r="B250"/>
      <c r="C250" s="29" t="s">
        <v>426</v>
      </c>
      <c r="D250"/>
      <c r="E250" s="50"/>
      <c r="F250" s="35"/>
      <c r="G250" s="34"/>
      <c r="H250" s="37"/>
      <c r="I250" s="54"/>
      <c r="J250" s="14"/>
      <c r="K250" s="14" t="s">
        <v>77</v>
      </c>
      <c r="L250" s="22">
        <v>4881</v>
      </c>
      <c r="M250" s="14"/>
      <c r="N250"/>
      <c r="O250" s="29" t="s">
        <v>429</v>
      </c>
      <c r="P250"/>
      <c r="Q250" s="50"/>
      <c r="R250" s="35"/>
      <c r="S250" s="34"/>
      <c r="T250" s="37"/>
      <c r="U250" s="54"/>
      <c r="V250" s="14"/>
      <c r="W250" s="14" t="s">
        <v>77</v>
      </c>
      <c r="X250" s="22">
        <v>4904</v>
      </c>
      <c r="Y250" s="14"/>
      <c r="Z250"/>
      <c r="AB250"/>
      <c r="AC250" s="50"/>
      <c r="AD250" s="35"/>
      <c r="AE250" s="34"/>
      <c r="AF250" s="37"/>
      <c r="AG250" s="54"/>
      <c r="AH250" s="14"/>
      <c r="AI250" s="14" t="s">
        <v>48</v>
      </c>
      <c r="AJ250" s="22">
        <v>7955</v>
      </c>
      <c r="AK250" s="33"/>
    </row>
    <row r="251" spans="1:37" s="45" customFormat="1" x14ac:dyDescent="0.35">
      <c r="A251"/>
      <c r="B251"/>
      <c r="C251" s="29" t="s">
        <v>284</v>
      </c>
      <c r="D251"/>
      <c r="E251" s="49"/>
      <c r="F251" s="35"/>
      <c r="G251" s="34"/>
      <c r="H251" s="37"/>
      <c r="I251" s="53"/>
      <c r="J251" s="14"/>
      <c r="K251"/>
      <c r="L251"/>
      <c r="M251" s="14"/>
      <c r="N251"/>
      <c r="O251" s="29" t="s">
        <v>284</v>
      </c>
      <c r="P251"/>
      <c r="Q251" s="49"/>
      <c r="R251" s="35"/>
      <c r="S251" s="34"/>
      <c r="T251" s="37"/>
      <c r="U251" s="53"/>
      <c r="V251" s="14"/>
      <c r="W251"/>
      <c r="X251"/>
      <c r="Y251" s="14"/>
      <c r="Z251"/>
      <c r="AB251"/>
      <c r="AC251" s="49"/>
      <c r="AD251" s="35"/>
      <c r="AE251" s="34"/>
      <c r="AF251" s="37"/>
      <c r="AG251" s="53"/>
      <c r="AH251" s="14"/>
      <c r="AI251"/>
      <c r="AJ251"/>
      <c r="AK251" s="33"/>
    </row>
    <row r="252" spans="1:37" s="45" customFormat="1" x14ac:dyDescent="0.35">
      <c r="A252"/>
      <c r="B252"/>
      <c r="C252" s="29"/>
      <c r="D252"/>
      <c r="E252" s="49"/>
      <c r="F252" s="35"/>
      <c r="G252" s="34"/>
      <c r="H252" s="37"/>
      <c r="I252" s="53"/>
      <c r="J252" s="14"/>
      <c r="K252" s="14"/>
      <c r="L252" s="22"/>
      <c r="M252" s="14"/>
      <c r="N252"/>
      <c r="O252" s="29"/>
      <c r="P252"/>
      <c r="Q252" s="49"/>
      <c r="R252" s="35"/>
      <c r="S252" s="34"/>
      <c r="T252" s="37"/>
      <c r="U252" s="53"/>
      <c r="V252" s="14"/>
      <c r="W252" s="14"/>
      <c r="X252" s="22"/>
      <c r="Y252" s="14"/>
      <c r="Z252"/>
      <c r="AA252"/>
      <c r="AB252"/>
      <c r="AC252" s="49"/>
      <c r="AD252" s="35"/>
      <c r="AE252" s="34"/>
      <c r="AF252" s="37"/>
      <c r="AG252" s="53"/>
      <c r="AH252" s="14"/>
      <c r="AI252" s="14"/>
      <c r="AJ252" s="22"/>
      <c r="AK252" s="33"/>
    </row>
    <row r="253" spans="1:37" s="45" customFormat="1" x14ac:dyDescent="0.35">
      <c r="A253"/>
      <c r="B253"/>
      <c r="C253"/>
      <c r="D253"/>
      <c r="E253" s="49"/>
      <c r="F253" s="35"/>
      <c r="G253" s="34"/>
      <c r="H253" s="37"/>
      <c r="I253" s="53"/>
      <c r="J253" s="14"/>
      <c r="K253" s="14"/>
      <c r="L253" s="22"/>
      <c r="M253" s="14"/>
      <c r="N253"/>
      <c r="O253"/>
      <c r="P253"/>
      <c r="Q253" s="49"/>
      <c r="R253" s="35"/>
      <c r="S253" s="34"/>
      <c r="T253" s="37"/>
      <c r="U253" s="53"/>
      <c r="V253" s="14"/>
      <c r="W253" s="14"/>
      <c r="X253" s="22"/>
      <c r="Y253" s="14"/>
      <c r="Z253"/>
      <c r="AA253" s="15"/>
      <c r="AB253"/>
      <c r="AC253" s="49"/>
      <c r="AD253" s="35"/>
      <c r="AE253" s="34"/>
      <c r="AF253" s="37"/>
      <c r="AG253" s="53"/>
      <c r="AH253" s="14"/>
      <c r="AI253" s="14"/>
      <c r="AJ253" s="22"/>
      <c r="AK253" s="33"/>
    </row>
    <row r="254" spans="1:37" s="45" customFormat="1" x14ac:dyDescent="0.35">
      <c r="A254"/>
      <c r="B254"/>
      <c r="C254" s="15"/>
      <c r="D254"/>
      <c r="E254" s="49"/>
      <c r="F254" s="35"/>
      <c r="G254" s="34"/>
      <c r="H254" s="37"/>
      <c r="I254" s="53"/>
      <c r="J254" s="14"/>
      <c r="K254" s="14" t="s">
        <v>78</v>
      </c>
      <c r="L254" s="22"/>
      <c r="M254" s="14"/>
      <c r="N254"/>
      <c r="O254" s="15"/>
      <c r="P254"/>
      <c r="Q254" s="49"/>
      <c r="R254" s="35"/>
      <c r="S254" s="34"/>
      <c r="T254" s="37"/>
      <c r="U254" s="53"/>
      <c r="V254" s="14"/>
      <c r="W254" s="14" t="s">
        <v>78</v>
      </c>
      <c r="X254" s="22"/>
      <c r="Y254" s="14"/>
      <c r="Z254"/>
      <c r="AA254" s="15" t="s">
        <v>434</v>
      </c>
      <c r="AB254"/>
      <c r="AC254" s="50"/>
      <c r="AD254" s="35"/>
      <c r="AE254" s="34"/>
      <c r="AF254" s="37"/>
      <c r="AG254" s="54"/>
      <c r="AH254" s="14"/>
      <c r="AI254" s="14" t="s">
        <v>348</v>
      </c>
      <c r="AJ254" s="22">
        <v>8394</v>
      </c>
      <c r="AK254" s="33"/>
    </row>
    <row r="255" spans="1:37" s="45" customFormat="1" x14ac:dyDescent="0.35">
      <c r="A255"/>
      <c r="B255"/>
      <c r="C255" s="29"/>
      <c r="D255"/>
      <c r="E255" s="49"/>
      <c r="F255" s="35"/>
      <c r="G255" s="34"/>
      <c r="H255" s="37"/>
      <c r="I255" s="53"/>
      <c r="J255" s="14"/>
      <c r="K255"/>
      <c r="L255"/>
      <c r="M255" s="14"/>
      <c r="N255"/>
      <c r="O255" s="29"/>
      <c r="P255"/>
      <c r="Q255" s="49"/>
      <c r="R255" s="35"/>
      <c r="S255" s="34"/>
      <c r="T255" s="37"/>
      <c r="U255" s="53"/>
      <c r="V255" s="14"/>
      <c r="W255"/>
      <c r="X255"/>
      <c r="Y255" s="14"/>
      <c r="Z255"/>
      <c r="AA255" s="29" t="s">
        <v>435</v>
      </c>
      <c r="AB255"/>
      <c r="AC255" s="49"/>
      <c r="AD255" s="35"/>
      <c r="AE255" s="34"/>
      <c r="AF255" s="37"/>
      <c r="AG255" s="53"/>
      <c r="AH255" s="14"/>
      <c r="AI255"/>
      <c r="AJ255"/>
      <c r="AK255" s="33"/>
    </row>
    <row r="256" spans="1:37" s="45" customFormat="1" x14ac:dyDescent="0.35">
      <c r="A256"/>
      <c r="B256"/>
      <c r="C256" s="15"/>
      <c r="D256"/>
      <c r="E256" s="49"/>
      <c r="F256" s="35"/>
      <c r="G256" s="34"/>
      <c r="H256" s="37"/>
      <c r="I256" s="53"/>
      <c r="J256" s="14"/>
      <c r="K256" s="14"/>
      <c r="L256" s="14"/>
      <c r="M256" s="14"/>
      <c r="N256"/>
      <c r="O256" s="15"/>
      <c r="P256"/>
      <c r="Q256" s="49"/>
      <c r="R256" s="35"/>
      <c r="S256" s="34"/>
      <c r="T256" s="37"/>
      <c r="U256" s="53"/>
      <c r="V256" s="14"/>
      <c r="W256" s="14"/>
      <c r="X256" s="14"/>
      <c r="Y256" s="14"/>
      <c r="Z256"/>
      <c r="AA256" s="29"/>
      <c r="AB256"/>
      <c r="AC256" s="49"/>
      <c r="AD256" s="35"/>
      <c r="AE256" s="34"/>
      <c r="AF256" s="37"/>
      <c r="AG256" s="53"/>
      <c r="AH256" s="14"/>
      <c r="AI256" s="14"/>
      <c r="AJ256" s="14"/>
      <c r="AK256" s="33"/>
    </row>
    <row r="257" spans="1:37" s="45" customFormat="1" ht="15" thickBot="1" x14ac:dyDescent="0.4">
      <c r="A257"/>
      <c r="B257"/>
      <c r="C257" s="29"/>
      <c r="D257"/>
      <c r="E257" s="49"/>
      <c r="F257" s="35"/>
      <c r="G257" s="34"/>
      <c r="H257" s="37"/>
      <c r="I257" s="53"/>
      <c r="J257" s="14"/>
      <c r="K257" s="14"/>
      <c r="L257" s="14"/>
      <c r="M257" s="14"/>
      <c r="N257"/>
      <c r="O257" s="29"/>
      <c r="P257"/>
      <c r="Q257" s="49"/>
      <c r="R257" s="35"/>
      <c r="S257" s="34"/>
      <c r="T257" s="37"/>
      <c r="U257" s="53"/>
      <c r="V257" s="14"/>
      <c r="W257" s="14"/>
      <c r="X257" s="14"/>
      <c r="Y257" s="14"/>
      <c r="Z257"/>
      <c r="AC257" s="49"/>
      <c r="AD257" s="155"/>
      <c r="AE257" s="156"/>
      <c r="AF257" s="157"/>
      <c r="AG257" s="53"/>
      <c r="AH257" s="14"/>
      <c r="AI257" s="33" t="s">
        <v>286</v>
      </c>
      <c r="AK257" s="33"/>
    </row>
    <row r="258" spans="1:37" s="45" customFormat="1" ht="15" thickBot="1" x14ac:dyDescent="0.4">
      <c r="A258"/>
      <c r="B258"/>
      <c r="C258" s="15"/>
      <c r="D258" s="15"/>
      <c r="E258" s="49"/>
      <c r="F258" s="35"/>
      <c r="G258" s="34"/>
      <c r="H258" s="37"/>
      <c r="I258" s="53"/>
      <c r="J258" s="14"/>
      <c r="K258" s="14"/>
      <c r="L258" s="22"/>
      <c r="M258" s="14"/>
      <c r="N258"/>
      <c r="O258" s="15"/>
      <c r="P258" s="15"/>
      <c r="Q258" s="49"/>
      <c r="R258" s="35"/>
      <c r="S258" s="34"/>
      <c r="T258" s="37"/>
      <c r="U258" s="53"/>
      <c r="V258" s="14"/>
      <c r="W258" s="14"/>
      <c r="X258" s="22"/>
      <c r="Y258" s="14"/>
      <c r="Z258"/>
      <c r="AA258" s="29"/>
      <c r="AB258"/>
      <c r="AC258" s="49"/>
      <c r="AD258" s="736"/>
      <c r="AE258" s="737"/>
      <c r="AF258" s="738"/>
      <c r="AG258" s="53"/>
      <c r="AH258" s="14"/>
      <c r="AI258" s="14" t="s">
        <v>433</v>
      </c>
      <c r="AJ258" s="22">
        <v>8530</v>
      </c>
      <c r="AK258" s="33"/>
    </row>
    <row r="259" spans="1:37" s="45" customFormat="1" x14ac:dyDescent="0.35">
      <c r="A259"/>
      <c r="B259"/>
      <c r="C259" s="15"/>
      <c r="D259" s="15"/>
      <c r="E259" s="49"/>
      <c r="F259" s="35"/>
      <c r="G259" s="34"/>
      <c r="H259" s="37"/>
      <c r="I259" s="53"/>
      <c r="J259" s="14"/>
      <c r="K259" s="14"/>
      <c r="L259" s="22"/>
      <c r="M259" s="14"/>
      <c r="N259"/>
      <c r="O259" s="15"/>
      <c r="P259" s="15"/>
      <c r="Q259" s="49"/>
      <c r="R259" s="35"/>
      <c r="S259" s="34"/>
      <c r="T259" s="37"/>
      <c r="U259" s="53"/>
      <c r="V259" s="14"/>
      <c r="W259" s="14"/>
      <c r="X259" s="22"/>
      <c r="Y259" s="14"/>
      <c r="Z259"/>
      <c r="AA259" s="15" t="s">
        <v>431</v>
      </c>
      <c r="AB259" s="15"/>
      <c r="AC259" s="50"/>
      <c r="AD259" s="35"/>
      <c r="AE259" s="34"/>
      <c r="AF259" s="37"/>
      <c r="AG259" s="54"/>
      <c r="AH259" s="14"/>
      <c r="AI259" s="14" t="s">
        <v>347</v>
      </c>
      <c r="AJ259" s="22">
        <v>8552</v>
      </c>
      <c r="AK259" s="33"/>
    </row>
    <row r="260" spans="1:37" s="45" customFormat="1" ht="15" thickBot="1" x14ac:dyDescent="0.4">
      <c r="A260"/>
      <c r="B260"/>
      <c r="C260" s="14"/>
      <c r="D260" s="15"/>
      <c r="E260" s="49"/>
      <c r="F260" s="36"/>
      <c r="G260" s="39"/>
      <c r="H260" s="38"/>
      <c r="I260" s="53"/>
      <c r="J260" s="14"/>
      <c r="K260" s="14" t="s">
        <v>135</v>
      </c>
      <c r="L260" s="22">
        <v>5030</v>
      </c>
      <c r="M260" s="14"/>
      <c r="N260"/>
      <c r="O260" s="14"/>
      <c r="P260" s="15"/>
      <c r="Q260" s="49"/>
      <c r="R260" s="36"/>
      <c r="S260" s="39"/>
      <c r="T260" s="38"/>
      <c r="U260" s="53"/>
      <c r="V260" s="14"/>
      <c r="W260" s="14" t="s">
        <v>135</v>
      </c>
      <c r="X260" s="22">
        <v>5130</v>
      </c>
      <c r="Y260" s="14"/>
      <c r="Z260"/>
      <c r="AA260" s="15" t="s">
        <v>432</v>
      </c>
      <c r="AB260" s="15"/>
      <c r="AC260" s="49"/>
      <c r="AD260" s="35"/>
      <c r="AE260" s="34"/>
      <c r="AF260" s="37"/>
      <c r="AG260" s="53"/>
      <c r="AH260" s="14"/>
      <c r="AI260" s="14" t="s">
        <v>131</v>
      </c>
      <c r="AJ260" s="22">
        <v>8653</v>
      </c>
      <c r="AK260" s="33"/>
    </row>
    <row r="261" spans="1:37" s="45" customFormat="1" ht="15" thickBot="1" x14ac:dyDescent="0.4">
      <c r="A261"/>
      <c r="B261"/>
      <c r="C261" s="14"/>
      <c r="D261" s="15"/>
      <c r="E261" s="51"/>
      <c r="F261" s="58"/>
      <c r="G261" s="58"/>
      <c r="H261" s="58"/>
      <c r="I261" s="55"/>
      <c r="J261" s="14"/>
      <c r="K261" s="14" t="s">
        <v>118</v>
      </c>
      <c r="L261" s="22">
        <v>240</v>
      </c>
      <c r="M261" s="14"/>
      <c r="N261"/>
      <c r="O261" s="14"/>
      <c r="P261" s="15"/>
      <c r="Q261" s="51"/>
      <c r="R261" s="58"/>
      <c r="S261" s="58"/>
      <c r="T261" s="58"/>
      <c r="U261" s="55"/>
      <c r="V261" s="14"/>
      <c r="W261" s="14" t="s">
        <v>118</v>
      </c>
      <c r="X261" s="22">
        <v>240</v>
      </c>
      <c r="Y261" s="14"/>
      <c r="Z261"/>
      <c r="AA261" s="14"/>
      <c r="AB261" s="15"/>
      <c r="AC261" s="51"/>
      <c r="AD261" s="58"/>
      <c r="AE261" s="58"/>
      <c r="AF261" s="58"/>
      <c r="AG261" s="55"/>
      <c r="AH261" s="14"/>
      <c r="AI261" s="14" t="s">
        <v>118</v>
      </c>
      <c r="AJ261" s="22">
        <v>200</v>
      </c>
      <c r="AK261" s="33"/>
    </row>
    <row r="262" spans="1:37" s="45" customFormat="1" x14ac:dyDescent="0.35">
      <c r="A262"/>
      <c r="B262"/>
      <c r="C262" s="14"/>
      <c r="D262" s="15"/>
      <c r="E262" s="14"/>
      <c r="F262" s="15" t="s">
        <v>15</v>
      </c>
      <c r="G262" s="149">
        <v>4984</v>
      </c>
      <c r="H262" s="14" t="s">
        <v>121</v>
      </c>
      <c r="I262" s="14"/>
      <c r="J262" s="14"/>
      <c r="K262" s="14" t="s">
        <v>122</v>
      </c>
      <c r="L262" s="14"/>
      <c r="M262"/>
      <c r="N262"/>
      <c r="O262" s="14"/>
      <c r="P262" s="15"/>
      <c r="Q262" s="14"/>
      <c r="R262" s="15" t="s">
        <v>15</v>
      </c>
      <c r="S262" s="149">
        <v>5152</v>
      </c>
      <c r="T262" s="14" t="s">
        <v>121</v>
      </c>
      <c r="U262" s="14"/>
      <c r="V262" s="14"/>
      <c r="W262" s="14" t="s">
        <v>122</v>
      </c>
      <c r="X262" s="14"/>
      <c r="Y262" s="14"/>
      <c r="Z262"/>
      <c r="AA262" s="14"/>
      <c r="AB262" s="15"/>
      <c r="AC262" s="14"/>
      <c r="AD262" s="15" t="s">
        <v>15</v>
      </c>
      <c r="AE262" s="149">
        <v>8650</v>
      </c>
      <c r="AF262" s="14" t="s">
        <v>121</v>
      </c>
      <c r="AG262" s="14"/>
      <c r="AH262" s="14"/>
      <c r="AI262" s="14" t="s">
        <v>122</v>
      </c>
      <c r="AJ262" s="14"/>
    </row>
    <row r="263" spans="1:37" s="45" customFormat="1" x14ac:dyDescent="0.35">
      <c r="A263"/>
      <c r="B263"/>
      <c r="C263"/>
      <c r="D263" s="16"/>
      <c r="E263"/>
      <c r="F263" t="s">
        <v>120</v>
      </c>
      <c r="G263" s="149">
        <v>5425</v>
      </c>
      <c r="H263" s="14" t="s">
        <v>121</v>
      </c>
      <c r="I263"/>
      <c r="J263"/>
      <c r="K263"/>
      <c r="L263"/>
      <c r="M263"/>
      <c r="N263"/>
      <c r="O263"/>
      <c r="P263" s="16"/>
      <c r="Q263"/>
      <c r="R263" t="s">
        <v>120</v>
      </c>
      <c r="S263" s="149">
        <v>5450</v>
      </c>
      <c r="T263" s="14" t="s">
        <v>121</v>
      </c>
      <c r="U263"/>
      <c r="V263"/>
      <c r="W263"/>
      <c r="X263"/>
      <c r="Y263"/>
      <c r="Z263"/>
      <c r="AA263"/>
      <c r="AB263" s="16"/>
      <c r="AC263"/>
      <c r="AD263" t="s">
        <v>120</v>
      </c>
      <c r="AE263" s="149">
        <v>8653</v>
      </c>
      <c r="AF263" s="14" t="s">
        <v>121</v>
      </c>
      <c r="AG263"/>
      <c r="AH263"/>
      <c r="AI263"/>
      <c r="AJ263"/>
    </row>
    <row r="264" spans="1:37" s="45" customFormat="1" x14ac:dyDescent="0.35"/>
    <row r="265" spans="1:37" s="45" customFormat="1" x14ac:dyDescent="0.35">
      <c r="A265" s="31"/>
      <c r="B265"/>
      <c r="C265"/>
      <c r="D265"/>
      <c r="E265" s="23"/>
      <c r="F265" s="23"/>
      <c r="G265" s="24" t="s">
        <v>165</v>
      </c>
      <c r="H265" s="24"/>
      <c r="I265" s="23"/>
      <c r="J265"/>
      <c r="K265"/>
      <c r="L265"/>
      <c r="M265"/>
      <c r="N265"/>
      <c r="O265"/>
      <c r="P265"/>
      <c r="Q265" s="23"/>
      <c r="R265" s="23"/>
      <c r="S265" s="24" t="s">
        <v>164</v>
      </c>
      <c r="T265" s="24"/>
      <c r="U265" s="23"/>
      <c r="V265"/>
      <c r="W265"/>
      <c r="X265"/>
      <c r="Y265"/>
      <c r="Z265"/>
      <c r="AA265"/>
      <c r="AB265"/>
      <c r="AC265" s="23"/>
      <c r="AD265" s="23"/>
      <c r="AE265" s="24" t="s">
        <v>163</v>
      </c>
      <c r="AF265" s="24"/>
      <c r="AG265" s="23"/>
      <c r="AH265"/>
      <c r="AI265"/>
      <c r="AJ265"/>
    </row>
    <row r="266" spans="1:37" s="45" customFormat="1" x14ac:dyDescent="0.35">
      <c r="A266"/>
      <c r="B266"/>
      <c r="C266"/>
      <c r="D266"/>
      <c r="E266" s="23"/>
      <c r="F266" s="23"/>
      <c r="G266" s="24" t="s">
        <v>442</v>
      </c>
      <c r="H266" s="24"/>
      <c r="I266" s="23"/>
      <c r="J266"/>
      <c r="K266"/>
      <c r="L266"/>
      <c r="M266"/>
      <c r="N266"/>
      <c r="O266"/>
      <c r="P266"/>
      <c r="Q266" s="23"/>
      <c r="R266" s="23"/>
      <c r="S266" s="24" t="s">
        <v>454</v>
      </c>
      <c r="T266" s="24"/>
      <c r="U266" s="23"/>
      <c r="V266"/>
      <c r="W266"/>
      <c r="X266"/>
      <c r="Y266"/>
      <c r="Z266"/>
      <c r="AA266"/>
      <c r="AB266"/>
      <c r="AC266" s="23"/>
      <c r="AD266" s="23"/>
      <c r="AE266" s="24" t="s">
        <v>464</v>
      </c>
      <c r="AF266" s="24"/>
      <c r="AG266" s="23"/>
      <c r="AH266"/>
      <c r="AI266"/>
      <c r="AJ266"/>
    </row>
    <row r="267" spans="1:37" s="45" customFormat="1" x14ac:dyDescent="0.35">
      <c r="A267"/>
      <c r="B267"/>
      <c r="C267"/>
      <c r="D267"/>
      <c r="E267" s="23"/>
      <c r="F267" s="23"/>
      <c r="G267" s="73" t="s">
        <v>443</v>
      </c>
      <c r="H267" s="24"/>
      <c r="I267" s="23"/>
      <c r="J267"/>
      <c r="K267"/>
      <c r="L267"/>
      <c r="M267"/>
      <c r="N267"/>
      <c r="O267"/>
      <c r="P267"/>
      <c r="Q267" s="23"/>
      <c r="R267" s="23"/>
      <c r="S267" s="73" t="s">
        <v>455</v>
      </c>
      <c r="T267" s="24"/>
      <c r="U267" s="23"/>
      <c r="V267"/>
      <c r="W267"/>
      <c r="X267"/>
      <c r="Y267"/>
      <c r="Z267"/>
      <c r="AA267"/>
      <c r="AB267"/>
      <c r="AC267" s="23"/>
      <c r="AD267" s="23"/>
      <c r="AE267" s="73" t="s">
        <v>465</v>
      </c>
      <c r="AF267" s="24"/>
      <c r="AG267" s="23"/>
      <c r="AH267"/>
      <c r="AI267"/>
      <c r="AJ267"/>
    </row>
    <row r="268" spans="1:37" s="45" customFormat="1" x14ac:dyDescent="0.35">
      <c r="A268"/>
      <c r="B268"/>
      <c r="C268"/>
      <c r="D268"/>
      <c r="E268" s="23"/>
      <c r="F268" s="23"/>
      <c r="G268" s="158" t="s">
        <v>281</v>
      </c>
      <c r="H268" s="24"/>
      <c r="I268" s="23"/>
      <c r="J268"/>
      <c r="K268"/>
      <c r="L268"/>
      <c r="M268"/>
      <c r="N268"/>
      <c r="O268"/>
      <c r="P268"/>
      <c r="Q268" s="23"/>
      <c r="R268" s="23"/>
      <c r="S268" s="158" t="s">
        <v>281</v>
      </c>
      <c r="T268" s="24"/>
      <c r="U268" s="23"/>
      <c r="V268"/>
      <c r="W268"/>
      <c r="X268"/>
      <c r="Y268"/>
      <c r="Z268"/>
      <c r="AA268"/>
      <c r="AB268"/>
      <c r="AC268" s="23"/>
      <c r="AD268" s="23"/>
      <c r="AE268" s="158" t="s">
        <v>281</v>
      </c>
      <c r="AF268" s="24"/>
      <c r="AG268" s="23"/>
      <c r="AH268"/>
      <c r="AI268"/>
      <c r="AJ268"/>
    </row>
    <row r="269" spans="1:37" s="45" customFormat="1" x14ac:dyDescent="0.35">
      <c r="A269"/>
      <c r="B269"/>
      <c r="C269"/>
      <c r="D269"/>
      <c r="E269"/>
      <c r="F269"/>
      <c r="G269" s="24" t="s">
        <v>444</v>
      </c>
      <c r="H269" s="148"/>
      <c r="I269"/>
      <c r="J269"/>
      <c r="K269"/>
      <c r="L269"/>
      <c r="M269"/>
      <c r="N269"/>
      <c r="O269"/>
      <c r="P269"/>
      <c r="Q269"/>
      <c r="R269"/>
      <c r="S269" s="24" t="s">
        <v>444</v>
      </c>
      <c r="T269" s="148"/>
      <c r="U269"/>
      <c r="V269"/>
      <c r="W269"/>
      <c r="X269"/>
      <c r="Y269"/>
      <c r="Z269"/>
      <c r="AA269"/>
      <c r="AB269"/>
      <c r="AC269"/>
      <c r="AD269"/>
      <c r="AE269" s="24" t="s">
        <v>444</v>
      </c>
      <c r="AF269" s="148"/>
      <c r="AG269"/>
      <c r="AH269"/>
      <c r="AI269"/>
      <c r="AJ269"/>
    </row>
    <row r="270" spans="1:37" s="45" customFormat="1" x14ac:dyDescent="0.35">
      <c r="A270"/>
      <c r="B270" s="746" t="s">
        <v>463</v>
      </c>
      <c r="C270" s="746"/>
      <c r="D270" s="746"/>
      <c r="E270" s="746"/>
      <c r="F270" s="746"/>
      <c r="G270" s="746"/>
      <c r="H270" s="746"/>
      <c r="I270" s="746"/>
      <c r="J270" s="746"/>
      <c r="K270" s="746"/>
      <c r="L270" s="746"/>
      <c r="M270"/>
      <c r="N270" s="746" t="s">
        <v>463</v>
      </c>
      <c r="O270" s="746"/>
      <c r="P270" s="746"/>
      <c r="Q270" s="746"/>
      <c r="R270" s="746"/>
      <c r="S270" s="746"/>
      <c r="T270" s="746"/>
      <c r="U270" s="746"/>
      <c r="V270" s="746"/>
      <c r="W270" s="746"/>
      <c r="X270" s="746"/>
      <c r="Y270"/>
      <c r="Z270" s="746" t="s">
        <v>463</v>
      </c>
      <c r="AA270" s="746"/>
      <c r="AB270" s="746"/>
      <c r="AC270" s="746"/>
      <c r="AD270" s="746"/>
      <c r="AE270" s="746"/>
      <c r="AF270" s="746"/>
      <c r="AG270" s="746"/>
      <c r="AH270" s="746"/>
      <c r="AI270" s="746"/>
      <c r="AJ270" s="746"/>
    </row>
    <row r="271" spans="1:37" s="45" customFormat="1" ht="15" thickBot="1" x14ac:dyDescent="0.4">
      <c r="A271"/>
      <c r="B271" s="15" t="s">
        <v>116</v>
      </c>
      <c r="C271" s="105">
        <v>28147</v>
      </c>
      <c r="D271"/>
      <c r="E271"/>
      <c r="F271"/>
      <c r="G271"/>
      <c r="H271"/>
      <c r="I271"/>
      <c r="J271"/>
      <c r="K271"/>
      <c r="L271"/>
      <c r="M271"/>
      <c r="N271" s="15" t="s">
        <v>116</v>
      </c>
      <c r="O271" s="105">
        <v>28123</v>
      </c>
      <c r="P271"/>
      <c r="Q271"/>
      <c r="R271"/>
      <c r="S271"/>
      <c r="T271"/>
      <c r="U271"/>
      <c r="V271"/>
      <c r="W271"/>
      <c r="X271"/>
      <c r="Y271"/>
      <c r="Z271" s="15" t="s">
        <v>116</v>
      </c>
      <c r="AA271" s="105">
        <v>28008</v>
      </c>
      <c r="AB271"/>
      <c r="AC271"/>
      <c r="AD271"/>
      <c r="AE271"/>
      <c r="AF271"/>
      <c r="AG271"/>
      <c r="AH271"/>
      <c r="AI271"/>
      <c r="AJ271"/>
      <c r="AK271" s="33"/>
    </row>
    <row r="272" spans="1:37" s="45" customFormat="1" x14ac:dyDescent="0.35">
      <c r="A272"/>
      <c r="B272"/>
      <c r="C272" s="47" t="s">
        <v>451</v>
      </c>
      <c r="D272" s="17"/>
      <c r="E272" s="138"/>
      <c r="F272" s="139"/>
      <c r="G272" s="139"/>
      <c r="H272" s="139"/>
      <c r="I272" s="140"/>
      <c r="J272" s="19"/>
      <c r="K272" s="14" t="s">
        <v>84</v>
      </c>
      <c r="L272" s="22">
        <v>5184</v>
      </c>
      <c r="M272" s="14"/>
      <c r="N272"/>
      <c r="O272" s="47" t="s">
        <v>451</v>
      </c>
      <c r="P272" s="17"/>
      <c r="Q272" s="138"/>
      <c r="R272" s="139"/>
      <c r="S272" s="139"/>
      <c r="T272" s="139"/>
      <c r="U272" s="140"/>
      <c r="V272" s="19"/>
      <c r="W272" s="14" t="s">
        <v>84</v>
      </c>
      <c r="X272" s="22">
        <v>5175</v>
      </c>
      <c r="Y272" s="14"/>
      <c r="Z272"/>
      <c r="AA272" s="47" t="s">
        <v>451</v>
      </c>
      <c r="AB272" s="17"/>
      <c r="AC272" s="138"/>
      <c r="AD272" s="139"/>
      <c r="AE272" s="139"/>
      <c r="AF272" s="139"/>
      <c r="AG272" s="140"/>
      <c r="AH272" s="19"/>
      <c r="AI272" s="14" t="s">
        <v>84</v>
      </c>
      <c r="AJ272" s="22">
        <v>5170</v>
      </c>
      <c r="AK272" s="33"/>
    </row>
    <row r="273" spans="1:37" s="45" customFormat="1" x14ac:dyDescent="0.35">
      <c r="A273"/>
      <c r="B273"/>
      <c r="C273" s="136"/>
      <c r="D273" s="17"/>
      <c r="E273" s="133"/>
      <c r="F273" s="134"/>
      <c r="G273" s="134"/>
      <c r="H273" s="134"/>
      <c r="I273" s="135"/>
      <c r="J273" s="19"/>
      <c r="K273" s="14" t="s">
        <v>85</v>
      </c>
      <c r="L273" s="22">
        <v>5179</v>
      </c>
      <c r="M273" s="14"/>
      <c r="N273"/>
      <c r="O273" s="136"/>
      <c r="P273" s="17"/>
      <c r="Q273" s="133"/>
      <c r="R273" s="134"/>
      <c r="S273" s="134"/>
      <c r="T273" s="134"/>
      <c r="U273" s="135"/>
      <c r="V273" s="19"/>
      <c r="W273" s="14" t="s">
        <v>85</v>
      </c>
      <c r="X273" s="22">
        <v>5170</v>
      </c>
      <c r="Y273" s="14"/>
      <c r="Z273"/>
      <c r="AA273" s="136"/>
      <c r="AB273" s="17"/>
      <c r="AC273" s="133"/>
      <c r="AD273" s="134"/>
      <c r="AE273" s="134"/>
      <c r="AF273" s="134"/>
      <c r="AG273" s="135"/>
      <c r="AH273" s="19"/>
      <c r="AI273" s="14" t="s">
        <v>85</v>
      </c>
      <c r="AJ273" s="22">
        <v>5165</v>
      </c>
      <c r="AK273" s="33"/>
    </row>
    <row r="274" spans="1:37" s="45" customFormat="1" x14ac:dyDescent="0.35">
      <c r="A274"/>
      <c r="B274"/>
      <c r="C274" s="47" t="s">
        <v>452</v>
      </c>
      <c r="D274" s="17"/>
      <c r="E274" s="133"/>
      <c r="F274" s="134"/>
      <c r="G274" s="134"/>
      <c r="H274" s="134"/>
      <c r="I274" s="135"/>
      <c r="J274" s="19"/>
      <c r="K274" s="14" t="s">
        <v>117</v>
      </c>
      <c r="L274" s="22">
        <v>100</v>
      </c>
      <c r="M274" s="14"/>
      <c r="N274"/>
      <c r="O274" s="47" t="s">
        <v>462</v>
      </c>
      <c r="P274" s="17"/>
      <c r="Q274" s="133"/>
      <c r="R274" s="134"/>
      <c r="S274" s="134"/>
      <c r="T274" s="134"/>
      <c r="U274" s="135"/>
      <c r="V274" s="19"/>
      <c r="W274" s="14" t="s">
        <v>117</v>
      </c>
      <c r="X274" s="22">
        <v>100</v>
      </c>
      <c r="Y274" s="14"/>
      <c r="Z274"/>
      <c r="AA274" s="47" t="s">
        <v>462</v>
      </c>
      <c r="AB274" s="17"/>
      <c r="AC274" s="133"/>
      <c r="AD274" s="134"/>
      <c r="AE274" s="134"/>
      <c r="AF274" s="134"/>
      <c r="AG274" s="135"/>
      <c r="AH274" s="19"/>
      <c r="AI274" s="14" t="s">
        <v>117</v>
      </c>
      <c r="AJ274" s="22">
        <v>106</v>
      </c>
      <c r="AK274" s="33"/>
    </row>
    <row r="275" spans="1:37" s="45" customFormat="1" x14ac:dyDescent="0.35">
      <c r="A275"/>
      <c r="B275"/>
      <c r="C275" s="111" t="s">
        <v>453</v>
      </c>
      <c r="D275" s="18"/>
      <c r="E275" s="133"/>
      <c r="F275" s="134"/>
      <c r="G275" s="134"/>
      <c r="H275" s="134"/>
      <c r="I275" s="135"/>
      <c r="J275" s="33"/>
      <c r="K275" s="14" t="s">
        <v>118</v>
      </c>
      <c r="L275" s="22">
        <v>200</v>
      </c>
      <c r="M275" s="14"/>
      <c r="N275"/>
      <c r="O275" s="111" t="s">
        <v>291</v>
      </c>
      <c r="P275" s="18"/>
      <c r="Q275" s="133"/>
      <c r="R275" s="134"/>
      <c r="S275" s="134"/>
      <c r="T275" s="134"/>
      <c r="U275" s="135"/>
      <c r="V275" s="33"/>
      <c r="W275" s="14" t="s">
        <v>118</v>
      </c>
      <c r="X275" s="22">
        <v>200</v>
      </c>
      <c r="Y275" s="14"/>
      <c r="Z275"/>
      <c r="AA275" s="111" t="s">
        <v>291</v>
      </c>
      <c r="AB275" s="18"/>
      <c r="AC275" s="133"/>
      <c r="AD275" s="134"/>
      <c r="AE275" s="134"/>
      <c r="AF275" s="134"/>
      <c r="AG275" s="135"/>
      <c r="AH275" s="33"/>
      <c r="AI275" s="14" t="s">
        <v>118</v>
      </c>
      <c r="AJ275" s="22">
        <v>75</v>
      </c>
      <c r="AK275" s="33"/>
    </row>
    <row r="276" spans="1:37" s="45" customFormat="1" x14ac:dyDescent="0.35">
      <c r="A276"/>
      <c r="B276"/>
      <c r="C276" s="47"/>
      <c r="D276" s="18"/>
      <c r="E276" s="56"/>
      <c r="F276" s="33"/>
      <c r="G276" s="33"/>
      <c r="H276" s="33"/>
      <c r="I276" s="57"/>
      <c r="J276" s="33"/>
      <c r="K276" s="14" t="s">
        <v>123</v>
      </c>
      <c r="L276"/>
      <c r="M276" s="14"/>
      <c r="N276"/>
      <c r="O276" s="47"/>
      <c r="P276" s="18"/>
      <c r="Q276" s="56"/>
      <c r="R276" s="33"/>
      <c r="S276" s="33"/>
      <c r="T276" s="33"/>
      <c r="U276" s="57"/>
      <c r="V276" s="33"/>
      <c r="W276" s="14" t="s">
        <v>456</v>
      </c>
      <c r="X276"/>
      <c r="Y276" s="14"/>
      <c r="Z276"/>
      <c r="AA276" s="47"/>
      <c r="AB276" s="18"/>
      <c r="AC276" s="56"/>
      <c r="AD276" s="33"/>
      <c r="AE276" s="33"/>
      <c r="AF276" s="33"/>
      <c r="AG276" s="57"/>
      <c r="AH276" s="33"/>
      <c r="AI276" s="14" t="s">
        <v>456</v>
      </c>
      <c r="AJ276"/>
      <c r="AK276" s="33"/>
    </row>
    <row r="277" spans="1:37" s="45" customFormat="1" x14ac:dyDescent="0.35">
      <c r="A277"/>
      <c r="B277"/>
      <c r="C277" s="111"/>
      <c r="D277" s="18"/>
      <c r="E277" s="56"/>
      <c r="F277" s="33"/>
      <c r="G277" s="33"/>
      <c r="H277" s="33"/>
      <c r="I277" s="57"/>
      <c r="J277" s="33"/>
      <c r="M277" s="14"/>
      <c r="N277"/>
      <c r="O277" s="111"/>
      <c r="P277" s="18"/>
      <c r="Q277" s="56"/>
      <c r="R277" s="33"/>
      <c r="S277" s="33"/>
      <c r="T277" s="33"/>
      <c r="U277" s="57"/>
      <c r="V277" s="33"/>
      <c r="Y277" s="14"/>
      <c r="Z277"/>
      <c r="AA277" s="111"/>
      <c r="AB277" s="18"/>
      <c r="AC277" s="56"/>
      <c r="AD277" s="33"/>
      <c r="AE277" s="33"/>
      <c r="AF277" s="33"/>
      <c r="AG277" s="57"/>
      <c r="AH277" s="33"/>
      <c r="AK277" s="33"/>
    </row>
    <row r="278" spans="1:37" s="45" customFormat="1" x14ac:dyDescent="0.35">
      <c r="A278"/>
      <c r="B278"/>
      <c r="C278" s="47" t="s">
        <v>450</v>
      </c>
      <c r="D278" s="15"/>
      <c r="E278" s="107"/>
      <c r="F278" s="751"/>
      <c r="G278" s="751"/>
      <c r="H278" s="751"/>
      <c r="I278" s="106"/>
      <c r="J278" s="14"/>
      <c r="M278" s="14"/>
      <c r="N278"/>
      <c r="P278" s="15"/>
      <c r="Q278" s="56"/>
      <c r="R278" s="743"/>
      <c r="S278" s="743"/>
      <c r="T278" s="743"/>
      <c r="U278" s="57"/>
      <c r="V278" s="14"/>
      <c r="Y278" s="14"/>
      <c r="Z278"/>
      <c r="AA278" s="47" t="s">
        <v>450</v>
      </c>
      <c r="AB278" s="15"/>
      <c r="AC278" s="107"/>
      <c r="AD278" s="134"/>
      <c r="AE278" s="134"/>
      <c r="AF278" s="134"/>
      <c r="AG278" s="106"/>
      <c r="AH278" s="14"/>
      <c r="AK278" s="102"/>
    </row>
    <row r="279" spans="1:37" s="45" customFormat="1" x14ac:dyDescent="0.35">
      <c r="A279"/>
      <c r="B279"/>
      <c r="C279" s="111" t="s">
        <v>449</v>
      </c>
      <c r="D279" s="15"/>
      <c r="E279" s="107"/>
      <c r="F279" s="134"/>
      <c r="G279" s="134"/>
      <c r="H279" s="134"/>
      <c r="I279" s="106"/>
      <c r="J279" s="14"/>
      <c r="M279" s="21"/>
      <c r="N279"/>
      <c r="P279" s="15"/>
      <c r="Q279" s="56"/>
      <c r="R279" s="33"/>
      <c r="S279" s="33"/>
      <c r="T279" s="33"/>
      <c r="U279" s="57"/>
      <c r="V279" s="14"/>
      <c r="Y279" s="21"/>
      <c r="Z279"/>
      <c r="AA279" s="111" t="s">
        <v>449</v>
      </c>
      <c r="AB279"/>
      <c r="AC279" s="107"/>
      <c r="AD279" s="134"/>
      <c r="AE279" s="134"/>
      <c r="AF279" s="134"/>
      <c r="AG279" s="106"/>
      <c r="AH279" s="14"/>
      <c r="AK279" s="102"/>
    </row>
    <row r="280" spans="1:37" s="45" customFormat="1" x14ac:dyDescent="0.35">
      <c r="A280"/>
      <c r="B280"/>
      <c r="C280"/>
      <c r="D280" s="15"/>
      <c r="E280" s="56"/>
      <c r="F280" s="33"/>
      <c r="G280" s="33"/>
      <c r="H280" s="33"/>
      <c r="I280" s="57"/>
      <c r="J280" s="14"/>
      <c r="K280" s="14" t="s">
        <v>30</v>
      </c>
      <c r="L280" s="22">
        <v>816</v>
      </c>
      <c r="M280" s="21"/>
      <c r="N280"/>
      <c r="O280" s="47" t="s">
        <v>461</v>
      </c>
      <c r="P280" s="15"/>
      <c r="Q280" s="107"/>
      <c r="R280" s="134"/>
      <c r="S280" s="134"/>
      <c r="T280" s="134"/>
      <c r="U280" s="106"/>
      <c r="V280" s="14"/>
      <c r="W280" s="14" t="s">
        <v>30</v>
      </c>
      <c r="X280" s="22">
        <v>820</v>
      </c>
      <c r="Y280" s="21"/>
      <c r="Z280"/>
      <c r="AC280" s="56"/>
      <c r="AD280" s="33"/>
      <c r="AE280" s="33"/>
      <c r="AF280" s="33"/>
      <c r="AG280" s="57"/>
      <c r="AH280" s="14"/>
      <c r="AI280" s="14" t="s">
        <v>30</v>
      </c>
      <c r="AJ280" s="22">
        <v>815</v>
      </c>
      <c r="AK280" s="33"/>
    </row>
    <row r="281" spans="1:37" s="45" customFormat="1" x14ac:dyDescent="0.35">
      <c r="A281"/>
      <c r="B281" s="31"/>
      <c r="D281"/>
      <c r="E281" s="56"/>
      <c r="F281" s="33"/>
      <c r="G281" s="33"/>
      <c r="H281" s="33"/>
      <c r="I281" s="57"/>
      <c r="J281" s="14"/>
      <c r="K281" s="14" t="s">
        <v>282</v>
      </c>
      <c r="L281" s="22">
        <v>850</v>
      </c>
      <c r="M281" s="14"/>
      <c r="N281" s="31"/>
      <c r="O281" s="111" t="s">
        <v>290</v>
      </c>
      <c r="P281"/>
      <c r="Q281" s="107"/>
      <c r="R281" s="134"/>
      <c r="S281" s="134"/>
      <c r="T281" s="134"/>
      <c r="U281" s="106"/>
      <c r="V281" s="14"/>
      <c r="W281" s="14" t="s">
        <v>282</v>
      </c>
      <c r="X281" s="22">
        <v>835</v>
      </c>
      <c r="Y281" s="14"/>
      <c r="Z281" s="31"/>
      <c r="AC281" s="56"/>
      <c r="AD281" s="33"/>
      <c r="AE281" s="33"/>
      <c r="AF281" s="33"/>
      <c r="AG281" s="57"/>
      <c r="AH281" s="14"/>
      <c r="AI281" s="14"/>
      <c r="AJ281" s="22"/>
      <c r="AK281" s="33"/>
    </row>
    <row r="282" spans="1:37" s="45" customFormat="1" x14ac:dyDescent="0.35">
      <c r="A282"/>
      <c r="B282" s="18"/>
      <c r="D282"/>
      <c r="E282" s="56"/>
      <c r="F282" s="33"/>
      <c r="G282" s="33"/>
      <c r="H282" s="33"/>
      <c r="I282" s="57"/>
      <c r="J282" s="18"/>
      <c r="K282" s="14" t="s">
        <v>118</v>
      </c>
      <c r="L282" s="22">
        <v>100</v>
      </c>
      <c r="M282" s="14"/>
      <c r="N282" s="18"/>
      <c r="P282"/>
      <c r="Q282" s="56"/>
      <c r="R282" s="33"/>
      <c r="S282" s="33"/>
      <c r="T282" s="33"/>
      <c r="U282" s="57"/>
      <c r="V282" s="18"/>
      <c r="W282" s="14" t="s">
        <v>118</v>
      </c>
      <c r="X282" s="22">
        <v>100</v>
      </c>
      <c r="Y282" s="14"/>
      <c r="Z282" s="18"/>
      <c r="AB282"/>
      <c r="AC282" s="56"/>
      <c r="AD282" s="33"/>
      <c r="AE282" s="33"/>
      <c r="AF282" s="33"/>
      <c r="AG282" s="57"/>
      <c r="AH282" s="18"/>
      <c r="AI282" s="14"/>
      <c r="AJ282" s="22"/>
      <c r="AK282" s="33"/>
    </row>
    <row r="283" spans="1:37" s="45" customFormat="1" x14ac:dyDescent="0.35">
      <c r="A283"/>
      <c r="B283" s="31"/>
      <c r="C283" s="47" t="s">
        <v>448</v>
      </c>
      <c r="D283"/>
      <c r="E283" s="107"/>
      <c r="F283" s="134"/>
      <c r="G283" s="134"/>
      <c r="H283" s="134"/>
      <c r="I283" s="106"/>
      <c r="J283" s="18"/>
      <c r="K283"/>
      <c r="L283"/>
      <c r="M283" s="14"/>
      <c r="N283" s="31"/>
      <c r="O283" s="47" t="s">
        <v>460</v>
      </c>
      <c r="P283"/>
      <c r="Q283" s="107"/>
      <c r="R283" s="134"/>
      <c r="S283" s="134"/>
      <c r="T283" s="134"/>
      <c r="U283" s="106"/>
      <c r="V283" s="18"/>
      <c r="W283"/>
      <c r="X283"/>
      <c r="Y283" s="14"/>
      <c r="Z283" s="31"/>
      <c r="AA283" s="47" t="s">
        <v>460</v>
      </c>
      <c r="AB283"/>
      <c r="AC283" s="107"/>
      <c r="AD283" s="134"/>
      <c r="AE283" s="134"/>
      <c r="AF283" s="134"/>
      <c r="AG283" s="106"/>
      <c r="AH283" s="18"/>
      <c r="AI283"/>
      <c r="AJ283"/>
      <c r="AK283" s="33"/>
    </row>
    <row r="284" spans="1:37" s="45" customFormat="1" x14ac:dyDescent="0.35">
      <c r="A284"/>
      <c r="B284" s="31"/>
      <c r="C284" s="111" t="s">
        <v>447</v>
      </c>
      <c r="D284"/>
      <c r="E284" s="107"/>
      <c r="F284" s="134"/>
      <c r="G284" s="134"/>
      <c r="H284" s="134"/>
      <c r="I284" s="106"/>
      <c r="J284" s="14"/>
      <c r="K284" s="14"/>
      <c r="L284" s="22"/>
      <c r="M284" s="14"/>
      <c r="N284" s="31"/>
      <c r="O284" s="111" t="s">
        <v>289</v>
      </c>
      <c r="P284"/>
      <c r="Q284" s="107"/>
      <c r="R284" s="134"/>
      <c r="S284" s="134"/>
      <c r="T284" s="134"/>
      <c r="U284" s="106"/>
      <c r="V284" s="14"/>
      <c r="Y284" s="14"/>
      <c r="Z284" s="31"/>
      <c r="AA284" s="111" t="s">
        <v>289</v>
      </c>
      <c r="AB284"/>
      <c r="AC284" s="107"/>
      <c r="AD284" s="134"/>
      <c r="AE284" s="134"/>
      <c r="AF284" s="134"/>
      <c r="AG284" s="106"/>
      <c r="AH284" s="14"/>
      <c r="AK284" s="33"/>
    </row>
    <row r="285" spans="1:37" s="45" customFormat="1" x14ac:dyDescent="0.35">
      <c r="A285"/>
      <c r="B285" s="31"/>
      <c r="C285" s="111"/>
      <c r="D285"/>
      <c r="E285" s="48"/>
      <c r="F285" s="34"/>
      <c r="G285" s="34"/>
      <c r="H285" s="34"/>
      <c r="I285" s="52"/>
      <c r="J285" s="14"/>
      <c r="K285"/>
      <c r="L285" s="22"/>
      <c r="M285" s="14"/>
      <c r="N285" s="31"/>
      <c r="O285" s="111"/>
      <c r="P285"/>
      <c r="Q285" s="48"/>
      <c r="R285" s="34"/>
      <c r="S285" s="34"/>
      <c r="T285" s="34"/>
      <c r="U285" s="52"/>
      <c r="V285" s="14"/>
      <c r="W285"/>
      <c r="X285" s="22"/>
      <c r="Y285" s="14"/>
      <c r="Z285" s="31"/>
      <c r="AA285" s="111"/>
      <c r="AB285"/>
      <c r="AC285" s="48"/>
      <c r="AD285" s="34"/>
      <c r="AE285" s="34"/>
      <c r="AF285" s="34"/>
      <c r="AG285" s="52"/>
      <c r="AH285" s="14"/>
      <c r="AI285"/>
      <c r="AJ285" s="22"/>
      <c r="AK285" s="33"/>
    </row>
    <row r="286" spans="1:37" s="45" customFormat="1" x14ac:dyDescent="0.35">
      <c r="A286"/>
      <c r="B286" s="31"/>
      <c r="C286" s="47"/>
      <c r="D286"/>
      <c r="E286" s="48"/>
      <c r="F286"/>
      <c r="G286"/>
      <c r="H286"/>
      <c r="I286" s="52"/>
      <c r="J286" s="14"/>
      <c r="K286" s="14"/>
      <c r="L286" s="22"/>
      <c r="M286" s="14"/>
      <c r="N286" s="31"/>
      <c r="O286" s="47"/>
      <c r="P286"/>
      <c r="Q286" s="48"/>
      <c r="R286"/>
      <c r="S286"/>
      <c r="T286"/>
      <c r="U286" s="52"/>
      <c r="V286" s="14"/>
      <c r="W286" s="14" t="s">
        <v>29</v>
      </c>
      <c r="X286" s="22">
        <v>1410</v>
      </c>
      <c r="Y286" s="14"/>
      <c r="Z286" s="31"/>
      <c r="AA286" s="47"/>
      <c r="AB286"/>
      <c r="AC286" s="48"/>
      <c r="AD286"/>
      <c r="AE286"/>
      <c r="AF286"/>
      <c r="AG286" s="52"/>
      <c r="AH286" s="14"/>
      <c r="AI286" s="14" t="s">
        <v>29</v>
      </c>
      <c r="AJ286" s="22">
        <v>1410</v>
      </c>
      <c r="AK286" s="33"/>
    </row>
    <row r="287" spans="1:37" s="45" customFormat="1" x14ac:dyDescent="0.35">
      <c r="A287"/>
      <c r="B287" s="31"/>
      <c r="C287" s="111"/>
      <c r="D287"/>
      <c r="E287" s="56"/>
      <c r="F287" s="33"/>
      <c r="G287" s="33"/>
      <c r="H287" s="33"/>
      <c r="I287" s="57"/>
      <c r="J287" s="14"/>
      <c r="K287"/>
      <c r="L287"/>
      <c r="M287" s="14"/>
      <c r="N287" s="31"/>
      <c r="O287" s="111"/>
      <c r="P287"/>
      <c r="Q287" s="56"/>
      <c r="R287" s="33"/>
      <c r="S287" s="33"/>
      <c r="T287" s="33"/>
      <c r="U287" s="57"/>
      <c r="V287" s="14"/>
      <c r="W287"/>
      <c r="X287"/>
      <c r="Y287" s="14"/>
      <c r="Z287" s="31"/>
      <c r="AA287" s="111"/>
      <c r="AB287"/>
      <c r="AC287" s="56"/>
      <c r="AD287" s="33"/>
      <c r="AE287" s="33"/>
      <c r="AF287" s="33"/>
      <c r="AG287" s="57"/>
      <c r="AH287" s="14"/>
      <c r="AI287"/>
      <c r="AJ287"/>
      <c r="AK287" s="33"/>
    </row>
    <row r="288" spans="1:37" s="45" customFormat="1" x14ac:dyDescent="0.35">
      <c r="A288"/>
      <c r="B288" s="31"/>
      <c r="C288" s="111" t="s">
        <v>446</v>
      </c>
      <c r="D288"/>
      <c r="E288" s="56"/>
      <c r="F288" s="35"/>
      <c r="G288" s="33"/>
      <c r="H288" s="109"/>
      <c r="I288" s="57"/>
      <c r="J288" s="14"/>
      <c r="K288" s="14"/>
      <c r="L288" s="14"/>
      <c r="M288" s="14"/>
      <c r="N288" s="31"/>
      <c r="O288" s="111" t="s">
        <v>459</v>
      </c>
      <c r="P288"/>
      <c r="Q288" s="56"/>
      <c r="R288" s="35"/>
      <c r="S288" s="33"/>
      <c r="T288" s="109"/>
      <c r="U288" s="57"/>
      <c r="V288" s="14"/>
      <c r="W288" s="14"/>
      <c r="X288" s="14"/>
      <c r="Y288" s="14"/>
      <c r="Z288" s="31"/>
      <c r="AA288" s="111" t="s">
        <v>467</v>
      </c>
      <c r="AB288"/>
      <c r="AC288" s="56"/>
      <c r="AD288" s="35"/>
      <c r="AE288" s="33"/>
      <c r="AF288" s="109"/>
      <c r="AG288" s="57"/>
      <c r="AH288" s="14"/>
      <c r="AI288" s="14"/>
      <c r="AJ288" s="14"/>
      <c r="AK288" s="33"/>
    </row>
    <row r="289" spans="1:37" s="45" customFormat="1" x14ac:dyDescent="0.35">
      <c r="A289"/>
      <c r="B289" s="31"/>
      <c r="C289"/>
      <c r="D289"/>
      <c r="E289" s="48"/>
      <c r="F289" s="40"/>
      <c r="G289" s="34"/>
      <c r="H289" s="37"/>
      <c r="I289" s="52"/>
      <c r="J289" s="14"/>
      <c r="K289"/>
      <c r="L289"/>
      <c r="M289" s="14"/>
      <c r="N289" s="31"/>
      <c r="O289"/>
      <c r="P289"/>
      <c r="Q289" s="48"/>
      <c r="R289" s="40"/>
      <c r="S289" s="34"/>
      <c r="T289" s="37"/>
      <c r="U289" s="52"/>
      <c r="V289" s="14"/>
      <c r="W289"/>
      <c r="X289"/>
      <c r="Y289" s="14"/>
      <c r="Z289" s="31"/>
      <c r="AA289"/>
      <c r="AB289"/>
      <c r="AC289" s="48"/>
      <c r="AD289" s="40"/>
      <c r="AE289" s="34"/>
      <c r="AF289" s="37"/>
      <c r="AG289" s="52"/>
      <c r="AH289" s="14"/>
      <c r="AI289"/>
      <c r="AJ289"/>
      <c r="AK289" s="33"/>
    </row>
    <row r="290" spans="1:37" s="45" customFormat="1" x14ac:dyDescent="0.35">
      <c r="A290"/>
      <c r="B290"/>
      <c r="C290" s="111" t="s">
        <v>286</v>
      </c>
      <c r="D290"/>
      <c r="E290" s="49"/>
      <c r="F290" s="35"/>
      <c r="G290" s="34"/>
      <c r="H290" s="37"/>
      <c r="I290" s="53"/>
      <c r="J290" s="14"/>
      <c r="K290" s="14" t="s">
        <v>300</v>
      </c>
      <c r="L290" s="22">
        <v>4350</v>
      </c>
      <c r="M290" s="14"/>
      <c r="N290"/>
      <c r="O290" s="111" t="s">
        <v>286</v>
      </c>
      <c r="P290"/>
      <c r="Q290" s="49"/>
      <c r="R290" s="35"/>
      <c r="S290" s="34"/>
      <c r="T290" s="37"/>
      <c r="U290" s="53"/>
      <c r="V290" s="14"/>
      <c r="W290" s="14" t="s">
        <v>300</v>
      </c>
      <c r="X290" s="22">
        <v>3950</v>
      </c>
      <c r="Y290" s="14"/>
      <c r="Z290"/>
      <c r="AA290" s="111" t="s">
        <v>286</v>
      </c>
      <c r="AB290"/>
      <c r="AC290" s="49"/>
      <c r="AD290" s="35"/>
      <c r="AE290" s="34"/>
      <c r="AF290" s="37"/>
      <c r="AG290" s="53"/>
      <c r="AH290" s="14"/>
      <c r="AI290" s="14" t="s">
        <v>300</v>
      </c>
      <c r="AJ290" s="22">
        <v>4100</v>
      </c>
      <c r="AK290" s="33"/>
    </row>
    <row r="291" spans="1:37" s="45" customFormat="1" ht="15" thickBot="1" x14ac:dyDescent="0.4">
      <c r="A291"/>
      <c r="B291"/>
      <c r="C291" s="103" t="s">
        <v>382</v>
      </c>
      <c r="D291"/>
      <c r="E291" s="49"/>
      <c r="F291" s="133"/>
      <c r="G291" s="134"/>
      <c r="H291" s="135"/>
      <c r="I291" s="53"/>
      <c r="J291" s="14"/>
      <c r="K291" s="14"/>
      <c r="L291" s="22"/>
      <c r="M291" s="14"/>
      <c r="N291"/>
      <c r="O291" s="103" t="s">
        <v>458</v>
      </c>
      <c r="P291"/>
      <c r="Q291" s="49"/>
      <c r="R291" s="133"/>
      <c r="S291" s="134"/>
      <c r="T291" s="135"/>
      <c r="U291" s="53"/>
      <c r="V291" s="14"/>
      <c r="W291" s="14"/>
      <c r="X291" s="22"/>
      <c r="Y291" s="14"/>
      <c r="Z291"/>
      <c r="AA291" s="103" t="s">
        <v>382</v>
      </c>
      <c r="AB291"/>
      <c r="AC291" s="49"/>
      <c r="AD291" s="133"/>
      <c r="AE291" s="134"/>
      <c r="AF291" s="135"/>
      <c r="AG291" s="53"/>
      <c r="AH291" s="14"/>
      <c r="AI291" s="14"/>
      <c r="AJ291" s="22"/>
      <c r="AK291" s="33"/>
    </row>
    <row r="292" spans="1:37" s="45" customFormat="1" ht="15" thickBot="1" x14ac:dyDescent="0.4">
      <c r="A292"/>
      <c r="B292"/>
      <c r="C292" s="103" t="s">
        <v>380</v>
      </c>
      <c r="D292"/>
      <c r="E292" s="49"/>
      <c r="F292" s="736"/>
      <c r="G292" s="737"/>
      <c r="H292" s="738"/>
      <c r="I292" s="53"/>
      <c r="J292" s="14"/>
      <c r="K292" s="14"/>
      <c r="L292" s="22"/>
      <c r="M292" s="14"/>
      <c r="N292"/>
      <c r="O292" s="103" t="s">
        <v>285</v>
      </c>
      <c r="P292"/>
      <c r="Q292" s="49"/>
      <c r="R292" s="736"/>
      <c r="S292" s="737"/>
      <c r="T292" s="738"/>
      <c r="U292" s="53"/>
      <c r="V292" s="14"/>
      <c r="W292" s="14"/>
      <c r="X292" s="22"/>
      <c r="Y292" s="14"/>
      <c r="Z292"/>
      <c r="AA292" s="103" t="s">
        <v>380</v>
      </c>
      <c r="AB292"/>
      <c r="AC292" s="49"/>
      <c r="AD292" s="736"/>
      <c r="AE292" s="737"/>
      <c r="AF292" s="738"/>
      <c r="AG292" s="53"/>
      <c r="AH292" s="14"/>
      <c r="AI292" s="14"/>
      <c r="AJ292" s="22"/>
      <c r="AK292" s="33"/>
    </row>
    <row r="293" spans="1:37" s="45" customFormat="1" x14ac:dyDescent="0.35">
      <c r="A293"/>
      <c r="B293"/>
      <c r="C293"/>
      <c r="D293"/>
      <c r="E293" s="49"/>
      <c r="F293" s="35"/>
      <c r="G293" s="34"/>
      <c r="H293" s="37"/>
      <c r="I293" s="53"/>
      <c r="J293" s="14"/>
      <c r="K293" s="14"/>
      <c r="L293" s="22"/>
      <c r="M293" s="14"/>
      <c r="N293"/>
      <c r="O293"/>
      <c r="P293"/>
      <c r="Q293" s="49"/>
      <c r="R293" s="35"/>
      <c r="S293" s="34"/>
      <c r="T293" s="37"/>
      <c r="U293" s="53"/>
      <c r="V293" s="14"/>
      <c r="W293" s="14"/>
      <c r="X293" s="22"/>
      <c r="Y293" s="14"/>
      <c r="Z293"/>
      <c r="AA293"/>
      <c r="AB293"/>
      <c r="AC293" s="49"/>
      <c r="AD293" s="35"/>
      <c r="AE293" s="34"/>
      <c r="AF293" s="37"/>
      <c r="AG293" s="53"/>
      <c r="AH293" s="14"/>
      <c r="AI293" s="14"/>
      <c r="AJ293" s="22"/>
      <c r="AK293" s="33"/>
    </row>
    <row r="294" spans="1:37" s="45" customFormat="1" x14ac:dyDescent="0.35">
      <c r="A294"/>
      <c r="B294"/>
      <c r="C294" s="29" t="s">
        <v>445</v>
      </c>
      <c r="D294"/>
      <c r="E294" s="50"/>
      <c r="F294" s="35"/>
      <c r="G294" s="34"/>
      <c r="H294" s="37"/>
      <c r="I294" s="54"/>
      <c r="J294" s="14"/>
      <c r="K294" s="14" t="s">
        <v>77</v>
      </c>
      <c r="L294" s="22">
        <v>4980</v>
      </c>
      <c r="M294" s="14"/>
      <c r="N294"/>
      <c r="O294" s="29" t="s">
        <v>457</v>
      </c>
      <c r="P294"/>
      <c r="Q294" s="50"/>
      <c r="R294" s="35"/>
      <c r="S294" s="34"/>
      <c r="T294" s="37"/>
      <c r="U294" s="54"/>
      <c r="V294" s="14"/>
      <c r="W294" s="14" t="s">
        <v>77</v>
      </c>
      <c r="X294" s="22">
        <v>4980</v>
      </c>
      <c r="Y294" s="14"/>
      <c r="Z294"/>
      <c r="AA294" s="29" t="s">
        <v>466</v>
      </c>
      <c r="AB294"/>
      <c r="AC294" s="50"/>
      <c r="AD294" s="35"/>
      <c r="AE294" s="34"/>
      <c r="AF294" s="37"/>
      <c r="AG294" s="54"/>
      <c r="AH294" s="14"/>
      <c r="AI294" s="14" t="s">
        <v>77</v>
      </c>
      <c r="AJ294" s="22">
        <v>4920</v>
      </c>
      <c r="AK294" s="33"/>
    </row>
    <row r="295" spans="1:37" s="45" customFormat="1" x14ac:dyDescent="0.35">
      <c r="A295"/>
      <c r="B295"/>
      <c r="C295" s="29" t="s">
        <v>284</v>
      </c>
      <c r="D295"/>
      <c r="E295" s="49"/>
      <c r="F295" s="35"/>
      <c r="G295" s="34"/>
      <c r="H295" s="37"/>
      <c r="I295" s="53"/>
      <c r="J295" s="14"/>
      <c r="K295"/>
      <c r="L295"/>
      <c r="M295" s="14"/>
      <c r="N295"/>
      <c r="O295" s="29" t="s">
        <v>284</v>
      </c>
      <c r="P295"/>
      <c r="Q295" s="49"/>
      <c r="R295" s="35"/>
      <c r="S295" s="34"/>
      <c r="T295" s="37"/>
      <c r="U295" s="53"/>
      <c r="V295" s="14"/>
      <c r="W295"/>
      <c r="X295"/>
      <c r="Y295" s="14"/>
      <c r="Z295"/>
      <c r="AA295" s="29" t="s">
        <v>284</v>
      </c>
      <c r="AB295"/>
      <c r="AC295" s="49"/>
      <c r="AD295" s="35"/>
      <c r="AE295" s="34"/>
      <c r="AF295" s="37"/>
      <c r="AG295" s="53"/>
      <c r="AH295" s="14"/>
      <c r="AI295"/>
      <c r="AJ295"/>
      <c r="AK295" s="33"/>
    </row>
    <row r="296" spans="1:37" s="45" customFormat="1" x14ac:dyDescent="0.35">
      <c r="A296"/>
      <c r="B296"/>
      <c r="C296" s="29"/>
      <c r="D296"/>
      <c r="E296" s="49"/>
      <c r="F296" s="35"/>
      <c r="G296" s="34"/>
      <c r="H296" s="37"/>
      <c r="I296" s="53"/>
      <c r="J296" s="14"/>
      <c r="K296" s="14"/>
      <c r="L296" s="22"/>
      <c r="M296" s="14"/>
      <c r="N296"/>
      <c r="O296" s="29"/>
      <c r="P296"/>
      <c r="Q296" s="49"/>
      <c r="R296" s="35"/>
      <c r="S296" s="34"/>
      <c r="T296" s="37"/>
      <c r="U296" s="53"/>
      <c r="V296" s="14"/>
      <c r="W296" s="14"/>
      <c r="X296" s="22"/>
      <c r="Y296" s="14"/>
      <c r="Z296"/>
      <c r="AA296" s="29"/>
      <c r="AB296"/>
      <c r="AC296" s="49"/>
      <c r="AD296" s="35"/>
      <c r="AE296" s="34"/>
      <c r="AF296" s="37"/>
      <c r="AG296" s="53"/>
      <c r="AH296" s="14"/>
      <c r="AI296" s="14"/>
      <c r="AJ296" s="22"/>
      <c r="AK296" s="33"/>
    </row>
    <row r="297" spans="1:37" s="45" customFormat="1" x14ac:dyDescent="0.35">
      <c r="A297"/>
      <c r="B297"/>
      <c r="C297"/>
      <c r="D297"/>
      <c r="E297" s="49"/>
      <c r="F297" s="35"/>
      <c r="G297" s="34"/>
      <c r="H297" s="37"/>
      <c r="I297" s="53"/>
      <c r="J297" s="14"/>
      <c r="K297" s="14"/>
      <c r="L297" s="22"/>
      <c r="M297" s="14"/>
      <c r="N297"/>
      <c r="O297"/>
      <c r="P297"/>
      <c r="Q297" s="49"/>
      <c r="R297" s="35"/>
      <c r="S297" s="34"/>
      <c r="T297" s="37"/>
      <c r="U297" s="53"/>
      <c r="V297" s="14"/>
      <c r="W297" s="14"/>
      <c r="X297" s="22"/>
      <c r="Y297" s="14"/>
      <c r="Z297"/>
      <c r="AA297"/>
      <c r="AB297"/>
      <c r="AC297" s="49"/>
      <c r="AD297" s="35"/>
      <c r="AE297" s="34"/>
      <c r="AF297" s="37"/>
      <c r="AG297" s="53"/>
      <c r="AH297" s="14"/>
      <c r="AI297" s="14"/>
      <c r="AJ297" s="22"/>
      <c r="AK297" s="33"/>
    </row>
    <row r="298" spans="1:37" s="45" customFormat="1" x14ac:dyDescent="0.35">
      <c r="A298"/>
      <c r="B298"/>
      <c r="C298" s="15"/>
      <c r="D298"/>
      <c r="E298" s="49"/>
      <c r="F298" s="35"/>
      <c r="G298" s="34"/>
      <c r="H298" s="37"/>
      <c r="I298" s="53"/>
      <c r="J298" s="14"/>
      <c r="K298" s="14" t="s">
        <v>78</v>
      </c>
      <c r="L298" s="22"/>
      <c r="M298" s="14"/>
      <c r="N298"/>
      <c r="O298" s="15"/>
      <c r="P298"/>
      <c r="Q298" s="49"/>
      <c r="R298" s="35"/>
      <c r="S298" s="34"/>
      <c r="T298" s="37"/>
      <c r="U298" s="53"/>
      <c r="V298" s="14"/>
      <c r="W298" s="14" t="s">
        <v>78</v>
      </c>
      <c r="X298" s="22"/>
      <c r="Y298" s="14"/>
      <c r="Z298"/>
      <c r="AA298" s="15"/>
      <c r="AB298"/>
      <c r="AC298" s="49"/>
      <c r="AD298" s="35"/>
      <c r="AE298" s="34"/>
      <c r="AF298" s="37"/>
      <c r="AG298" s="53"/>
      <c r="AH298" s="14"/>
      <c r="AI298" s="14" t="s">
        <v>78</v>
      </c>
      <c r="AJ298" s="22"/>
      <c r="AK298" s="33"/>
    </row>
    <row r="299" spans="1:37" s="45" customFormat="1" x14ac:dyDescent="0.35">
      <c r="A299"/>
      <c r="B299"/>
      <c r="C299" s="29"/>
      <c r="D299"/>
      <c r="E299" s="49"/>
      <c r="F299" s="35"/>
      <c r="G299" s="34"/>
      <c r="H299" s="37"/>
      <c r="I299" s="53"/>
      <c r="J299" s="14"/>
      <c r="K299"/>
      <c r="L299"/>
      <c r="M299" s="14"/>
      <c r="N299"/>
      <c r="O299" s="29"/>
      <c r="P299"/>
      <c r="Q299" s="49"/>
      <c r="R299" s="35"/>
      <c r="S299" s="34"/>
      <c r="T299" s="37"/>
      <c r="U299" s="53"/>
      <c r="V299" s="14"/>
      <c r="W299"/>
      <c r="X299"/>
      <c r="Y299" s="14"/>
      <c r="Z299"/>
      <c r="AA299" s="29"/>
      <c r="AB299"/>
      <c r="AC299" s="49"/>
      <c r="AD299" s="35"/>
      <c r="AE299" s="34"/>
      <c r="AF299" s="37"/>
      <c r="AG299" s="53"/>
      <c r="AH299" s="14"/>
      <c r="AI299"/>
      <c r="AJ299"/>
      <c r="AK299" s="33"/>
    </row>
    <row r="300" spans="1:37" s="45" customFormat="1" x14ac:dyDescent="0.35">
      <c r="A300"/>
      <c r="B300"/>
      <c r="C300" s="15"/>
      <c r="D300"/>
      <c r="E300" s="49"/>
      <c r="F300" s="35"/>
      <c r="G300" s="34"/>
      <c r="H300" s="37"/>
      <c r="I300" s="53"/>
      <c r="J300" s="14"/>
      <c r="K300" s="14"/>
      <c r="L300" s="14"/>
      <c r="M300" s="14"/>
      <c r="N300"/>
      <c r="O300" s="15"/>
      <c r="P300"/>
      <c r="Q300" s="49"/>
      <c r="R300" s="35"/>
      <c r="S300" s="34"/>
      <c r="T300" s="37"/>
      <c r="U300" s="53"/>
      <c r="V300" s="14"/>
      <c r="W300" s="14"/>
      <c r="X300" s="14"/>
      <c r="Y300" s="14"/>
      <c r="Z300"/>
      <c r="AA300" s="15"/>
      <c r="AB300"/>
      <c r="AC300" s="49"/>
      <c r="AD300" s="35"/>
      <c r="AE300" s="34"/>
      <c r="AF300" s="37"/>
      <c r="AG300" s="53"/>
      <c r="AH300" s="14"/>
      <c r="AI300" s="14"/>
      <c r="AJ300" s="14"/>
      <c r="AK300" s="33"/>
    </row>
    <row r="301" spans="1:37" s="45" customFormat="1" x14ac:dyDescent="0.35">
      <c r="A301"/>
      <c r="B301"/>
      <c r="C301" s="29"/>
      <c r="D301"/>
      <c r="E301" s="49"/>
      <c r="F301" s="35"/>
      <c r="G301" s="34"/>
      <c r="H301" s="37"/>
      <c r="I301" s="53"/>
      <c r="J301" s="14"/>
      <c r="K301" s="14"/>
      <c r="L301" s="14"/>
      <c r="M301" s="14"/>
      <c r="N301"/>
      <c r="O301" s="29"/>
      <c r="P301"/>
      <c r="Q301" s="49"/>
      <c r="R301" s="35"/>
      <c r="S301" s="34"/>
      <c r="T301" s="37"/>
      <c r="U301" s="53"/>
      <c r="V301" s="14"/>
      <c r="W301" s="14"/>
      <c r="X301" s="14"/>
      <c r="Y301" s="14"/>
      <c r="Z301"/>
      <c r="AA301" s="29"/>
      <c r="AB301"/>
      <c r="AC301" s="49"/>
      <c r="AD301" s="35"/>
      <c r="AE301" s="34"/>
      <c r="AF301" s="37"/>
      <c r="AG301" s="53"/>
      <c r="AH301" s="14"/>
      <c r="AI301" s="14"/>
      <c r="AJ301" s="14"/>
      <c r="AK301" s="33"/>
    </row>
    <row r="302" spans="1:37" s="45" customFormat="1" x14ac:dyDescent="0.35">
      <c r="A302"/>
      <c r="B302"/>
      <c r="C302" s="15"/>
      <c r="D302" s="15"/>
      <c r="E302" s="49"/>
      <c r="F302" s="35"/>
      <c r="G302" s="34"/>
      <c r="H302" s="37"/>
      <c r="I302" s="53"/>
      <c r="J302" s="14"/>
      <c r="K302" s="14"/>
      <c r="L302" s="22"/>
      <c r="M302" s="14"/>
      <c r="N302"/>
      <c r="O302" s="15"/>
      <c r="P302" s="15"/>
      <c r="Q302" s="49"/>
      <c r="R302" s="35"/>
      <c r="S302" s="34"/>
      <c r="T302" s="37"/>
      <c r="U302" s="53"/>
      <c r="V302" s="14"/>
      <c r="W302" s="14"/>
      <c r="X302" s="22"/>
      <c r="Y302" s="14"/>
      <c r="Z302"/>
      <c r="AA302" s="15"/>
      <c r="AB302" s="15"/>
      <c r="AC302" s="49"/>
      <c r="AD302" s="35"/>
      <c r="AE302" s="34"/>
      <c r="AF302" s="37"/>
      <c r="AG302" s="53"/>
      <c r="AH302" s="14"/>
      <c r="AI302" s="14"/>
      <c r="AJ302" s="22"/>
      <c r="AK302" s="33"/>
    </row>
    <row r="303" spans="1:37" s="45" customFormat="1" x14ac:dyDescent="0.35">
      <c r="A303"/>
      <c r="B303"/>
      <c r="C303" s="15"/>
      <c r="D303" s="15"/>
      <c r="E303" s="49"/>
      <c r="F303" s="35"/>
      <c r="G303" s="34"/>
      <c r="H303" s="37"/>
      <c r="I303" s="53"/>
      <c r="J303" s="14"/>
      <c r="K303" s="14"/>
      <c r="L303" s="22"/>
      <c r="M303" s="14"/>
      <c r="N303"/>
      <c r="O303" s="15"/>
      <c r="P303" s="15"/>
      <c r="Q303" s="49"/>
      <c r="R303" s="35"/>
      <c r="S303" s="34"/>
      <c r="T303" s="37"/>
      <c r="U303" s="53"/>
      <c r="V303" s="14"/>
      <c r="W303" s="14"/>
      <c r="X303" s="22"/>
      <c r="Y303" s="14"/>
      <c r="Z303"/>
      <c r="AA303" s="15"/>
      <c r="AB303" s="15"/>
      <c r="AC303" s="49"/>
      <c r="AD303" s="35"/>
      <c r="AE303" s="34"/>
      <c r="AF303" s="37"/>
      <c r="AG303" s="53"/>
      <c r="AH303" s="14"/>
      <c r="AI303" s="14"/>
      <c r="AJ303" s="22"/>
      <c r="AK303" s="33"/>
    </row>
    <row r="304" spans="1:37" s="45" customFormat="1" ht="15" thickBot="1" x14ac:dyDescent="0.4">
      <c r="A304"/>
      <c r="B304"/>
      <c r="C304" s="14"/>
      <c r="D304" s="15"/>
      <c r="E304" s="49"/>
      <c r="F304" s="36"/>
      <c r="G304" s="39"/>
      <c r="H304" s="38"/>
      <c r="I304" s="53"/>
      <c r="J304" s="14"/>
      <c r="K304" s="14" t="s">
        <v>135</v>
      </c>
      <c r="L304" s="22">
        <v>5050</v>
      </c>
      <c r="M304" s="14"/>
      <c r="N304"/>
      <c r="O304" s="14"/>
      <c r="P304" s="15"/>
      <c r="Q304" s="49"/>
      <c r="R304" s="36"/>
      <c r="S304" s="39"/>
      <c r="T304" s="38"/>
      <c r="U304" s="53"/>
      <c r="V304" s="14"/>
      <c r="W304" s="14" t="s">
        <v>135</v>
      </c>
      <c r="X304" s="22">
        <v>5048</v>
      </c>
      <c r="Y304" s="14"/>
      <c r="Z304"/>
      <c r="AA304" s="14"/>
      <c r="AB304" s="15"/>
      <c r="AC304" s="49"/>
      <c r="AD304" s="36"/>
      <c r="AE304" s="39"/>
      <c r="AF304" s="38"/>
      <c r="AG304" s="53"/>
      <c r="AH304" s="14"/>
      <c r="AI304" s="14" t="s">
        <v>135</v>
      </c>
      <c r="AJ304" s="22">
        <v>5048</v>
      </c>
      <c r="AK304" s="33"/>
    </row>
    <row r="305" spans="1:37" s="45" customFormat="1" ht="15" thickBot="1" x14ac:dyDescent="0.4">
      <c r="A305"/>
      <c r="B305"/>
      <c r="C305" s="14"/>
      <c r="D305" s="15"/>
      <c r="E305" s="51"/>
      <c r="F305" s="58"/>
      <c r="G305" s="58"/>
      <c r="H305" s="58"/>
      <c r="I305" s="55"/>
      <c r="J305" s="14"/>
      <c r="K305" s="14" t="s">
        <v>118</v>
      </c>
      <c r="L305" s="22">
        <v>250</v>
      </c>
      <c r="M305" s="14"/>
      <c r="N305"/>
      <c r="O305" s="14"/>
      <c r="P305" s="15"/>
      <c r="Q305" s="51"/>
      <c r="R305" s="58"/>
      <c r="S305" s="58"/>
      <c r="T305" s="58"/>
      <c r="U305" s="55"/>
      <c r="V305" s="14"/>
      <c r="W305" s="14" t="s">
        <v>118</v>
      </c>
      <c r="X305" s="22">
        <v>200</v>
      </c>
      <c r="Y305" s="14"/>
      <c r="Z305"/>
      <c r="AA305" s="14"/>
      <c r="AB305" s="15"/>
      <c r="AC305" s="51"/>
      <c r="AD305" s="58"/>
      <c r="AE305" s="58"/>
      <c r="AF305" s="58"/>
      <c r="AG305" s="55"/>
      <c r="AH305" s="14"/>
      <c r="AI305" s="14" t="s">
        <v>118</v>
      </c>
      <c r="AJ305" s="22">
        <v>250</v>
      </c>
      <c r="AK305" s="33"/>
    </row>
    <row r="306" spans="1:37" s="45" customFormat="1" x14ac:dyDescent="0.35">
      <c r="A306"/>
      <c r="B306"/>
      <c r="C306" s="14"/>
      <c r="D306" s="15"/>
      <c r="E306" s="14"/>
      <c r="F306" s="15" t="s">
        <v>15</v>
      </c>
      <c r="G306" s="149"/>
      <c r="H306" s="14" t="s">
        <v>121</v>
      </c>
      <c r="I306" s="14"/>
      <c r="J306" s="14"/>
      <c r="K306" s="14" t="s">
        <v>122</v>
      </c>
      <c r="L306" s="14"/>
      <c r="M306"/>
      <c r="N306"/>
      <c r="O306" s="14"/>
      <c r="P306" s="15"/>
      <c r="Q306" s="14"/>
      <c r="R306" s="15" t="s">
        <v>15</v>
      </c>
      <c r="S306" s="149"/>
      <c r="T306" s="14" t="s">
        <v>121</v>
      </c>
      <c r="U306" s="14"/>
      <c r="V306" s="14"/>
      <c r="W306" s="14" t="s">
        <v>122</v>
      </c>
      <c r="X306" s="14"/>
      <c r="Y306" s="14"/>
      <c r="Z306"/>
      <c r="AA306" s="14"/>
      <c r="AB306" s="15"/>
      <c r="AC306" s="14"/>
      <c r="AD306" s="15" t="s">
        <v>15</v>
      </c>
      <c r="AE306" s="149"/>
      <c r="AF306" s="14" t="s">
        <v>121</v>
      </c>
      <c r="AG306" s="14"/>
      <c r="AH306" s="14"/>
      <c r="AI306" s="14" t="s">
        <v>122</v>
      </c>
      <c r="AJ306" s="14"/>
    </row>
    <row r="307" spans="1:37" s="45" customFormat="1" x14ac:dyDescent="0.35">
      <c r="A307"/>
      <c r="B307"/>
      <c r="C307"/>
      <c r="D307" s="16"/>
      <c r="E307"/>
      <c r="F307" t="s">
        <v>120</v>
      </c>
      <c r="G307" s="149">
        <v>5050</v>
      </c>
      <c r="H307" s="14" t="s">
        <v>121</v>
      </c>
      <c r="I307"/>
      <c r="J307"/>
      <c r="K307"/>
      <c r="L307"/>
      <c r="M307"/>
      <c r="N307"/>
      <c r="O307"/>
      <c r="P307" s="16"/>
      <c r="Q307"/>
      <c r="R307" t="s">
        <v>120</v>
      </c>
      <c r="S307" s="149">
        <v>5048</v>
      </c>
      <c r="T307" s="14" t="s">
        <v>121</v>
      </c>
      <c r="U307"/>
      <c r="V307"/>
      <c r="W307"/>
      <c r="X307"/>
      <c r="Y307"/>
      <c r="Z307"/>
      <c r="AA307"/>
      <c r="AB307" s="16"/>
      <c r="AC307"/>
      <c r="AD307" t="s">
        <v>120</v>
      </c>
      <c r="AE307" s="149">
        <v>5048</v>
      </c>
      <c r="AF307" s="14" t="s">
        <v>121</v>
      </c>
      <c r="AG307"/>
      <c r="AH307"/>
      <c r="AI307"/>
      <c r="AJ307"/>
    </row>
    <row r="308" spans="1:37" s="45" customFormat="1" x14ac:dyDescent="0.35"/>
    <row r="309" spans="1:37" s="45" customFormat="1" x14ac:dyDescent="0.35">
      <c r="A309"/>
      <c r="B309"/>
      <c r="C309"/>
      <c r="D309"/>
      <c r="E309"/>
      <c r="F309" s="23"/>
      <c r="G309" s="24" t="s">
        <v>220</v>
      </c>
      <c r="H309" s="23"/>
      <c r="I309" s="23"/>
      <c r="J309"/>
      <c r="K309"/>
      <c r="L309"/>
      <c r="M309"/>
      <c r="N309"/>
      <c r="O309"/>
      <c r="P309"/>
      <c r="Q309"/>
      <c r="R309" s="23"/>
      <c r="S309" s="24" t="s">
        <v>223</v>
      </c>
      <c r="T309" s="23"/>
      <c r="U309" s="23"/>
      <c r="V309"/>
      <c r="W309"/>
      <c r="X309"/>
      <c r="Y309"/>
      <c r="Z309"/>
      <c r="AA309"/>
      <c r="AB309"/>
      <c r="AC309"/>
      <c r="AD309" s="23"/>
      <c r="AE309" s="24" t="s">
        <v>215</v>
      </c>
      <c r="AF309" s="23"/>
      <c r="AG309" s="23"/>
      <c r="AH309"/>
      <c r="AI309"/>
      <c r="AJ309"/>
    </row>
    <row r="310" spans="1:37" s="45" customFormat="1" x14ac:dyDescent="0.35">
      <c r="A310"/>
      <c r="B310"/>
      <c r="C310"/>
      <c r="D310"/>
      <c r="E310"/>
      <c r="F310" s="23"/>
      <c r="G310" s="24" t="s">
        <v>468</v>
      </c>
      <c r="H310" s="23"/>
      <c r="I310" s="23"/>
      <c r="J310"/>
      <c r="K310"/>
      <c r="L310"/>
      <c r="M310"/>
      <c r="N310"/>
      <c r="O310"/>
      <c r="P310"/>
      <c r="Q310"/>
      <c r="R310" s="23"/>
      <c r="S310" s="24" t="s">
        <v>478</v>
      </c>
      <c r="T310" s="23"/>
      <c r="U310" s="23"/>
      <c r="V310"/>
      <c r="W310"/>
      <c r="X310"/>
      <c r="Y310"/>
      <c r="Z310"/>
      <c r="AA310"/>
      <c r="AB310"/>
      <c r="AC310"/>
      <c r="AD310" s="23"/>
      <c r="AE310" s="24" t="s">
        <v>485</v>
      </c>
      <c r="AF310" s="23"/>
      <c r="AG310" s="23"/>
      <c r="AH310"/>
      <c r="AI310"/>
      <c r="AJ310"/>
    </row>
    <row r="311" spans="1:37" s="45" customFormat="1" x14ac:dyDescent="0.35">
      <c r="A311"/>
      <c r="B311"/>
      <c r="C311"/>
      <c r="D311"/>
      <c r="E311"/>
      <c r="F311" s="23"/>
      <c r="G311" s="73" t="s">
        <v>477</v>
      </c>
      <c r="H311" s="23"/>
      <c r="I311" s="23"/>
      <c r="J311"/>
      <c r="K311"/>
      <c r="L311"/>
      <c r="M311"/>
      <c r="N311"/>
      <c r="O311"/>
      <c r="P311"/>
      <c r="Q311"/>
      <c r="R311" s="23"/>
      <c r="S311" s="73" t="s">
        <v>479</v>
      </c>
      <c r="T311" s="23"/>
      <c r="U311" s="23"/>
      <c r="V311"/>
      <c r="W311"/>
      <c r="X311"/>
      <c r="Y311"/>
      <c r="Z311"/>
      <c r="AA311"/>
      <c r="AB311"/>
      <c r="AC311"/>
      <c r="AD311" s="23"/>
      <c r="AE311" s="73" t="s">
        <v>486</v>
      </c>
      <c r="AF311" s="23"/>
      <c r="AG311" s="23"/>
      <c r="AH311"/>
      <c r="AI311"/>
      <c r="AJ311"/>
    </row>
    <row r="312" spans="1:37" s="45" customFormat="1" x14ac:dyDescent="0.35">
      <c r="A312"/>
      <c r="B312"/>
      <c r="C312"/>
      <c r="D312"/>
      <c r="E312"/>
      <c r="F312" s="23"/>
      <c r="G312" s="73" t="s">
        <v>103</v>
      </c>
      <c r="H312" s="23"/>
      <c r="I312" s="23"/>
      <c r="J312"/>
      <c r="K312"/>
      <c r="L312"/>
      <c r="M312"/>
      <c r="N312"/>
      <c r="O312"/>
      <c r="P312"/>
      <c r="Q312"/>
      <c r="R312" s="23"/>
      <c r="S312" s="73" t="s">
        <v>103</v>
      </c>
      <c r="T312" s="23"/>
      <c r="U312" s="23"/>
      <c r="V312"/>
      <c r="W312"/>
      <c r="X312"/>
      <c r="Y312"/>
      <c r="Z312"/>
      <c r="AA312"/>
      <c r="AB312"/>
      <c r="AC312"/>
      <c r="AD312" s="23"/>
      <c r="AE312" s="73" t="s">
        <v>103</v>
      </c>
      <c r="AF312" s="23"/>
      <c r="AG312" s="23"/>
      <c r="AH312"/>
      <c r="AI312"/>
      <c r="AJ312"/>
    </row>
    <row r="313" spans="1:37" s="45" customFormat="1" x14ac:dyDescent="0.35">
      <c r="A313"/>
      <c r="B313"/>
      <c r="C313"/>
      <c r="D313"/>
      <c r="E313"/>
      <c r="F313"/>
      <c r="G313" s="24" t="s">
        <v>1690</v>
      </c>
      <c r="H313"/>
      <c r="I313"/>
      <c r="J313"/>
      <c r="K313"/>
      <c r="L313"/>
      <c r="M313"/>
      <c r="N313"/>
      <c r="O313"/>
      <c r="P313"/>
      <c r="Q313"/>
      <c r="R313"/>
      <c r="S313" s="24" t="s">
        <v>1690</v>
      </c>
      <c r="T313"/>
      <c r="U313"/>
      <c r="V313"/>
      <c r="W313"/>
      <c r="X313"/>
      <c r="Y313"/>
      <c r="Z313"/>
      <c r="AA313"/>
      <c r="AB313"/>
      <c r="AC313"/>
      <c r="AD313"/>
      <c r="AE313" s="24" t="s">
        <v>1703</v>
      </c>
      <c r="AF313"/>
      <c r="AG313"/>
      <c r="AH313"/>
      <c r="AI313"/>
      <c r="AJ313"/>
    </row>
    <row r="314" spans="1:37" s="45" customFormat="1" x14ac:dyDescent="0.35">
      <c r="A314"/>
      <c r="B314" s="735"/>
      <c r="C314" s="735"/>
      <c r="D314" s="735"/>
      <c r="E314" s="735"/>
      <c r="F314" s="735"/>
      <c r="G314" s="735"/>
      <c r="H314" s="735"/>
      <c r="I314" s="735"/>
      <c r="J314" s="735"/>
      <c r="K314" s="735"/>
      <c r="L314" s="735"/>
      <c r="M314"/>
      <c r="N314" s="735"/>
      <c r="O314" s="735"/>
      <c r="P314" s="735"/>
      <c r="Q314" s="735"/>
      <c r="R314" s="735"/>
      <c r="S314" s="735"/>
      <c r="T314" s="735"/>
      <c r="U314" s="735"/>
      <c r="V314" s="735"/>
      <c r="W314" s="735"/>
      <c r="X314" s="735"/>
      <c r="Y314"/>
      <c r="Z314" s="735"/>
      <c r="AA314" s="735"/>
      <c r="AB314" s="735"/>
      <c r="AC314" s="735"/>
      <c r="AD314" s="735"/>
      <c r="AE314" s="735"/>
      <c r="AF314" s="735"/>
      <c r="AG314" s="735"/>
      <c r="AH314" s="735"/>
      <c r="AI314" s="735"/>
      <c r="AJ314" s="735"/>
    </row>
    <row r="315" spans="1:37" s="45" customFormat="1" ht="15" thickBot="1" x14ac:dyDescent="0.4">
      <c r="A315"/>
      <c r="B315" s="15" t="s">
        <v>116</v>
      </c>
      <c r="C315" s="105">
        <v>40845</v>
      </c>
      <c r="D315"/>
      <c r="E315"/>
      <c r="F315"/>
      <c r="G315"/>
      <c r="H315"/>
      <c r="I315"/>
      <c r="J315"/>
      <c r="K315"/>
      <c r="L315"/>
      <c r="M315"/>
      <c r="N315" s="15" t="s">
        <v>116</v>
      </c>
      <c r="O315" s="105">
        <v>40840</v>
      </c>
      <c r="P315"/>
      <c r="Q315"/>
      <c r="R315"/>
      <c r="S315"/>
      <c r="T315"/>
      <c r="U315"/>
      <c r="V315"/>
      <c r="W315"/>
      <c r="X315"/>
      <c r="Y315"/>
      <c r="Z315" s="15" t="s">
        <v>116</v>
      </c>
      <c r="AA315" s="105">
        <v>40834</v>
      </c>
      <c r="AB315"/>
      <c r="AC315"/>
      <c r="AD315"/>
      <c r="AE315"/>
      <c r="AF315"/>
      <c r="AG315"/>
      <c r="AH315"/>
      <c r="AI315"/>
      <c r="AJ315"/>
      <c r="AK315" s="33"/>
    </row>
    <row r="316" spans="1:37" s="45" customFormat="1" x14ac:dyDescent="0.35">
      <c r="A316"/>
      <c r="B316"/>
      <c r="C316" s="14"/>
      <c r="D316" s="17"/>
      <c r="E316" s="20"/>
      <c r="F316" s="43"/>
      <c r="G316" s="42"/>
      <c r="H316" s="41"/>
      <c r="I316" s="20"/>
      <c r="J316" s="19"/>
      <c r="K316" s="14" t="s">
        <v>84</v>
      </c>
      <c r="L316" s="22">
        <v>5230</v>
      </c>
      <c r="M316" s="14"/>
      <c r="N316"/>
      <c r="O316" s="14"/>
      <c r="P316" s="17"/>
      <c r="Q316" s="20"/>
      <c r="R316" s="43"/>
      <c r="S316" s="42"/>
      <c r="T316" s="41"/>
      <c r="U316" s="20"/>
      <c r="V316" s="19"/>
      <c r="W316" s="14" t="s">
        <v>84</v>
      </c>
      <c r="X316" s="22">
        <v>5230</v>
      </c>
      <c r="Y316" s="14"/>
      <c r="Z316"/>
      <c r="AA316" s="14"/>
      <c r="AB316" s="17"/>
      <c r="AC316" s="20"/>
      <c r="AD316" s="43"/>
      <c r="AE316" s="42"/>
      <c r="AF316" s="41"/>
      <c r="AG316" s="20"/>
      <c r="AH316" s="19"/>
      <c r="AI316" s="14" t="s">
        <v>84</v>
      </c>
      <c r="AJ316" s="22">
        <v>5230</v>
      </c>
      <c r="AK316" s="33"/>
    </row>
    <row r="317" spans="1:37" s="45" customFormat="1" x14ac:dyDescent="0.35">
      <c r="A317"/>
      <c r="B317"/>
      <c r="C317" s="14"/>
      <c r="D317" s="17"/>
      <c r="E317" s="32"/>
      <c r="F317" s="35"/>
      <c r="G317" s="34"/>
      <c r="H317" s="37"/>
      <c r="I317" s="32"/>
      <c r="J317" s="19"/>
      <c r="K317" s="14" t="s">
        <v>85</v>
      </c>
      <c r="L317" s="22">
        <v>5217</v>
      </c>
      <c r="M317" s="14"/>
      <c r="N317"/>
      <c r="O317" s="14"/>
      <c r="P317" s="17"/>
      <c r="Q317" s="32"/>
      <c r="R317" s="35"/>
      <c r="S317" s="34"/>
      <c r="T317" s="37"/>
      <c r="U317" s="32"/>
      <c r="V317" s="19"/>
      <c r="W317" s="14" t="s">
        <v>85</v>
      </c>
      <c r="X317" s="22">
        <v>5217</v>
      </c>
      <c r="Y317" s="14"/>
      <c r="Z317"/>
      <c r="AA317" s="14"/>
      <c r="AB317" s="17"/>
      <c r="AC317" s="32"/>
      <c r="AD317" s="35"/>
      <c r="AE317" s="34"/>
      <c r="AF317" s="37"/>
      <c r="AG317" s="32"/>
      <c r="AH317" s="19"/>
      <c r="AI317" s="14" t="s">
        <v>85</v>
      </c>
      <c r="AJ317" s="22">
        <v>5217</v>
      </c>
      <c r="AK317" s="33"/>
    </row>
    <row r="318" spans="1:37" s="45" customFormat="1" x14ac:dyDescent="0.35">
      <c r="A318"/>
      <c r="B318"/>
      <c r="C318" s="14"/>
      <c r="D318" s="17"/>
      <c r="E318" s="32"/>
      <c r="F318" s="35"/>
      <c r="G318" s="34"/>
      <c r="H318" s="37"/>
      <c r="I318" s="32"/>
      <c r="J318" s="19"/>
      <c r="K318" s="14"/>
      <c r="L318" s="14"/>
      <c r="M318" s="14"/>
      <c r="N318"/>
      <c r="O318" s="14"/>
      <c r="P318" s="17"/>
      <c r="Q318" s="32"/>
      <c r="R318" s="35"/>
      <c r="S318" s="34"/>
      <c r="T318" s="37"/>
      <c r="U318" s="32"/>
      <c r="V318" s="19"/>
      <c r="W318" s="14"/>
      <c r="X318" s="14"/>
      <c r="Y318" s="14"/>
      <c r="Z318"/>
      <c r="AA318" s="14"/>
      <c r="AB318" s="17"/>
      <c r="AC318" s="32"/>
      <c r="AD318" s="35"/>
      <c r="AE318" s="34"/>
      <c r="AF318" s="37"/>
      <c r="AG318" s="32"/>
      <c r="AH318" s="19"/>
      <c r="AI318" s="14"/>
      <c r="AJ318" s="14"/>
      <c r="AK318" s="33"/>
    </row>
    <row r="319" spans="1:37" s="45" customFormat="1" x14ac:dyDescent="0.35">
      <c r="A319"/>
      <c r="B319"/>
      <c r="C319" s="14"/>
      <c r="D319" s="17"/>
      <c r="E319" s="32"/>
      <c r="F319" s="35"/>
      <c r="G319" s="34"/>
      <c r="H319" s="37"/>
      <c r="I319" s="32"/>
      <c r="J319" s="19"/>
      <c r="K319" s="14" t="s">
        <v>30</v>
      </c>
      <c r="L319" s="22">
        <v>843</v>
      </c>
      <c r="M319" s="14"/>
      <c r="N319"/>
      <c r="O319" s="14"/>
      <c r="P319" s="17"/>
      <c r="Q319" s="32"/>
      <c r="R319" s="35"/>
      <c r="S319" s="34"/>
      <c r="T319" s="37"/>
      <c r="U319" s="32"/>
      <c r="V319" s="19"/>
      <c r="W319" s="14" t="s">
        <v>30</v>
      </c>
      <c r="X319" s="22">
        <v>843</v>
      </c>
      <c r="Y319" s="14"/>
      <c r="Z319"/>
      <c r="AA319" s="14"/>
      <c r="AB319" s="17"/>
      <c r="AC319" s="32"/>
      <c r="AD319" s="35"/>
      <c r="AE319" s="34"/>
      <c r="AF319" s="37"/>
      <c r="AG319" s="32"/>
      <c r="AH319" s="19"/>
      <c r="AI319" s="14" t="s">
        <v>30</v>
      </c>
      <c r="AJ319" s="22">
        <v>843</v>
      </c>
      <c r="AK319" s="33"/>
    </row>
    <row r="320" spans="1:37" s="45" customFormat="1" x14ac:dyDescent="0.35">
      <c r="A320"/>
      <c r="B320"/>
      <c r="C320" s="14"/>
      <c r="D320" s="17"/>
      <c r="E320" s="32"/>
      <c r="F320" s="35"/>
      <c r="G320" s="34"/>
      <c r="H320" s="37"/>
      <c r="I320" s="32"/>
      <c r="J320" s="19"/>
      <c r="K320" s="14"/>
      <c r="L320" s="14"/>
      <c r="M320" s="14"/>
      <c r="N320"/>
      <c r="O320" s="14"/>
      <c r="P320" s="17"/>
      <c r="Q320" s="32"/>
      <c r="R320" s="35"/>
      <c r="S320" s="34"/>
      <c r="T320" s="37"/>
      <c r="U320" s="32"/>
      <c r="V320" s="19"/>
      <c r="W320" s="14"/>
      <c r="X320" s="14"/>
      <c r="Y320" s="14"/>
      <c r="Z320"/>
      <c r="AA320" s="14"/>
      <c r="AB320" s="17"/>
      <c r="AC320" s="32"/>
      <c r="AD320" s="35"/>
      <c r="AE320" s="34"/>
      <c r="AF320" s="37"/>
      <c r="AG320" s="32"/>
      <c r="AH320" s="19"/>
      <c r="AI320" s="14"/>
      <c r="AJ320" s="14"/>
      <c r="AK320" s="33"/>
    </row>
    <row r="321" spans="1:37" s="45" customFormat="1" x14ac:dyDescent="0.35">
      <c r="A321"/>
      <c r="B321"/>
      <c r="C321" s="14"/>
      <c r="D321" s="17"/>
      <c r="E321" s="32"/>
      <c r="F321" s="35"/>
      <c r="G321" s="34"/>
      <c r="H321" s="37"/>
      <c r="I321" s="32"/>
      <c r="J321" s="19"/>
      <c r="K321" s="14" t="s">
        <v>117</v>
      </c>
      <c r="L321" s="22">
        <v>1088</v>
      </c>
      <c r="M321" s="14"/>
      <c r="N321"/>
      <c r="O321" s="14"/>
      <c r="P321" s="17"/>
      <c r="Q321" s="32"/>
      <c r="R321" s="35"/>
      <c r="S321" s="34"/>
      <c r="T321" s="37"/>
      <c r="U321" s="32"/>
      <c r="V321" s="19"/>
      <c r="W321" s="14" t="s">
        <v>117</v>
      </c>
      <c r="X321" s="22">
        <v>1084</v>
      </c>
      <c r="Y321" s="14"/>
      <c r="Z321"/>
      <c r="AA321" s="14"/>
      <c r="AB321" s="17"/>
      <c r="AC321" s="32"/>
      <c r="AD321" s="35"/>
      <c r="AE321" s="34"/>
      <c r="AF321" s="37"/>
      <c r="AG321" s="32"/>
      <c r="AH321" s="19"/>
      <c r="AI321" s="14" t="s">
        <v>117</v>
      </c>
      <c r="AJ321" s="22">
        <v>1084</v>
      </c>
      <c r="AK321" s="33"/>
    </row>
    <row r="322" spans="1:37" s="45" customFormat="1" x14ac:dyDescent="0.35">
      <c r="A322"/>
      <c r="B322"/>
      <c r="C322" s="14"/>
      <c r="D322" s="15"/>
      <c r="E322" s="56"/>
      <c r="F322" s="35"/>
      <c r="G322" s="34"/>
      <c r="H322" s="37"/>
      <c r="I322" s="57"/>
      <c r="J322" s="14"/>
      <c r="K322" s="14" t="s">
        <v>118</v>
      </c>
      <c r="L322" s="22">
        <v>400</v>
      </c>
      <c r="M322" s="14"/>
      <c r="N322"/>
      <c r="O322" s="14"/>
      <c r="P322" s="15"/>
      <c r="Q322" s="56"/>
      <c r="R322" s="35"/>
      <c r="S322" s="34"/>
      <c r="T322" s="37"/>
      <c r="U322" s="57"/>
      <c r="V322" s="14"/>
      <c r="W322" s="14" t="s">
        <v>118</v>
      </c>
      <c r="X322" s="22">
        <v>400</v>
      </c>
      <c r="Y322" s="14"/>
      <c r="Z322"/>
      <c r="AA322" s="14"/>
      <c r="AB322" s="15"/>
      <c r="AC322" s="56"/>
      <c r="AD322" s="35"/>
      <c r="AE322" s="34"/>
      <c r="AF322" s="37"/>
      <c r="AG322" s="57"/>
      <c r="AH322" s="14"/>
      <c r="AI322" s="14" t="s">
        <v>118</v>
      </c>
      <c r="AJ322" s="22">
        <v>400</v>
      </c>
      <c r="AK322" s="102"/>
    </row>
    <row r="323" spans="1:37" s="45" customFormat="1" x14ac:dyDescent="0.35">
      <c r="A323"/>
      <c r="B323"/>
      <c r="C323" s="14"/>
      <c r="D323" s="15"/>
      <c r="E323" s="56"/>
      <c r="F323" s="35"/>
      <c r="G323" s="34"/>
      <c r="H323" s="37"/>
      <c r="I323" s="57"/>
      <c r="J323" s="14"/>
      <c r="K323" s="14" t="s">
        <v>123</v>
      </c>
      <c r="L323"/>
      <c r="M323" s="21"/>
      <c r="N323"/>
      <c r="O323" s="14"/>
      <c r="P323" s="15"/>
      <c r="Q323" s="56"/>
      <c r="R323" s="35"/>
      <c r="S323" s="34"/>
      <c r="T323" s="37"/>
      <c r="U323" s="57"/>
      <c r="V323" s="14"/>
      <c r="W323" s="14" t="s">
        <v>123</v>
      </c>
      <c r="X323"/>
      <c r="Y323" s="21"/>
      <c r="Z323"/>
      <c r="AA323" s="14"/>
      <c r="AB323" s="15"/>
      <c r="AC323" s="56"/>
      <c r="AD323" s="35"/>
      <c r="AE323" s="34"/>
      <c r="AF323" s="37"/>
      <c r="AG323" s="57"/>
      <c r="AH323" s="14"/>
      <c r="AI323" s="14" t="s">
        <v>123</v>
      </c>
      <c r="AJ323"/>
      <c r="AK323" s="102"/>
    </row>
    <row r="324" spans="1:37" s="45" customFormat="1" x14ac:dyDescent="0.35">
      <c r="A324"/>
      <c r="B324"/>
      <c r="C324" s="14"/>
      <c r="D324" s="15"/>
      <c r="E324" s="48"/>
      <c r="F324" s="40"/>
      <c r="G324" s="34"/>
      <c r="H324" s="37"/>
      <c r="I324" s="52"/>
      <c r="J324" s="14"/>
      <c r="K324" s="21"/>
      <c r="L324" s="21"/>
      <c r="M324" s="21"/>
      <c r="N324"/>
      <c r="O324" s="14"/>
      <c r="P324" s="15"/>
      <c r="Q324" s="48"/>
      <c r="R324" s="40"/>
      <c r="S324" s="34"/>
      <c r="T324" s="37"/>
      <c r="U324" s="52"/>
      <c r="V324" s="14"/>
      <c r="W324" s="21"/>
      <c r="X324" s="21"/>
      <c r="Y324" s="21"/>
      <c r="Z324"/>
      <c r="AA324" s="14"/>
      <c r="AB324" s="15"/>
      <c r="AC324" s="48"/>
      <c r="AD324" s="40"/>
      <c r="AE324" s="34"/>
      <c r="AF324" s="37"/>
      <c r="AG324" s="52"/>
      <c r="AH324" s="14"/>
      <c r="AI324" s="21"/>
      <c r="AJ324" s="21"/>
      <c r="AK324" s="33"/>
    </row>
    <row r="325" spans="1:37" s="45" customFormat="1" x14ac:dyDescent="0.35">
      <c r="A325"/>
      <c r="B325"/>
      <c r="C325" s="29"/>
      <c r="D325"/>
      <c r="E325" s="48"/>
      <c r="F325" s="40"/>
      <c r="G325" s="34"/>
      <c r="H325" s="37"/>
      <c r="I325" s="52"/>
      <c r="J325" s="14"/>
      <c r="K325" s="14"/>
      <c r="L325" s="14"/>
      <c r="M325" s="14"/>
      <c r="N325"/>
      <c r="O325" s="29"/>
      <c r="P325"/>
      <c r="Q325" s="48"/>
      <c r="R325" s="40"/>
      <c r="S325" s="34"/>
      <c r="T325" s="37"/>
      <c r="U325" s="52"/>
      <c r="V325" s="14"/>
      <c r="W325" s="14"/>
      <c r="X325" s="14"/>
      <c r="Y325" s="14"/>
      <c r="Z325"/>
      <c r="AA325" s="29"/>
      <c r="AB325"/>
      <c r="AC325" s="48"/>
      <c r="AD325" s="40"/>
      <c r="AE325" s="34"/>
      <c r="AF325" s="37"/>
      <c r="AG325" s="52"/>
      <c r="AH325" s="14"/>
      <c r="AI325" s="14"/>
      <c r="AJ325" s="14"/>
      <c r="AK325" s="33"/>
    </row>
    <row r="326" spans="1:37" s="45" customFormat="1" x14ac:dyDescent="0.35">
      <c r="A326"/>
      <c r="B326"/>
      <c r="C326" s="29"/>
      <c r="D326"/>
      <c r="E326" s="49"/>
      <c r="F326" s="40"/>
      <c r="G326" s="34"/>
      <c r="H326" s="37"/>
      <c r="I326" s="53"/>
      <c r="J326" s="18"/>
      <c r="K326" s="14" t="s">
        <v>469</v>
      </c>
      <c r="L326" s="22">
        <v>4450</v>
      </c>
      <c r="M326" s="14"/>
      <c r="N326"/>
      <c r="O326" s="29"/>
      <c r="P326"/>
      <c r="Q326" s="49"/>
      <c r="R326" s="40"/>
      <c r="S326" s="34"/>
      <c r="T326" s="37"/>
      <c r="U326" s="53"/>
      <c r="V326" s="18"/>
      <c r="W326" s="14" t="s">
        <v>469</v>
      </c>
      <c r="X326" s="22">
        <v>3637</v>
      </c>
      <c r="Y326" s="14"/>
      <c r="Z326"/>
      <c r="AA326" s="29"/>
      <c r="AB326"/>
      <c r="AC326" s="49"/>
      <c r="AD326" s="40"/>
      <c r="AE326" s="34"/>
      <c r="AF326" s="37"/>
      <c r="AG326" s="53"/>
      <c r="AH326" s="18"/>
      <c r="AI326" s="14" t="s">
        <v>469</v>
      </c>
      <c r="AJ326" s="22">
        <v>3740</v>
      </c>
      <c r="AK326" s="33"/>
    </row>
    <row r="327" spans="1:37" s="45" customFormat="1" x14ac:dyDescent="0.35">
      <c r="A327"/>
      <c r="B327"/>
      <c r="C327" s="29"/>
      <c r="D327"/>
      <c r="E327" s="49"/>
      <c r="F327" s="40"/>
      <c r="G327" s="34"/>
      <c r="H327" s="37"/>
      <c r="I327" s="53"/>
      <c r="J327" s="18"/>
      <c r="K327" s="14" t="s">
        <v>77</v>
      </c>
      <c r="L327" s="22">
        <v>4952</v>
      </c>
      <c r="M327" s="14"/>
      <c r="N327"/>
      <c r="O327" s="29"/>
      <c r="P327"/>
      <c r="Q327" s="49"/>
      <c r="R327" s="40"/>
      <c r="S327" s="34"/>
      <c r="T327" s="37"/>
      <c r="U327" s="53"/>
      <c r="V327" s="18"/>
      <c r="W327" s="14" t="s">
        <v>77</v>
      </c>
      <c r="X327" s="22">
        <v>5182</v>
      </c>
      <c r="Y327" s="14"/>
      <c r="Z327"/>
      <c r="AA327" s="29"/>
      <c r="AB327"/>
      <c r="AC327" s="49"/>
      <c r="AD327" s="40"/>
      <c r="AE327" s="34"/>
      <c r="AF327" s="37"/>
      <c r="AG327" s="53"/>
      <c r="AH327" s="18"/>
      <c r="AI327" s="14" t="s">
        <v>77</v>
      </c>
      <c r="AJ327" s="22">
        <v>4993</v>
      </c>
      <c r="AK327" s="33"/>
    </row>
    <row r="328" spans="1:37" s="45" customFormat="1" x14ac:dyDescent="0.35">
      <c r="A328"/>
      <c r="B328"/>
      <c r="C328" s="29"/>
      <c r="D328"/>
      <c r="E328" s="49"/>
      <c r="F328" s="40"/>
      <c r="G328" s="34"/>
      <c r="H328" s="37"/>
      <c r="I328" s="53"/>
      <c r="J328" s="14"/>
      <c r="K328" s="14" t="s">
        <v>78</v>
      </c>
      <c r="L328" s="22"/>
      <c r="M328" s="14"/>
      <c r="N328"/>
      <c r="O328" s="29"/>
      <c r="P328"/>
      <c r="Q328" s="49"/>
      <c r="R328" s="40"/>
      <c r="S328" s="34"/>
      <c r="T328" s="37"/>
      <c r="U328" s="53"/>
      <c r="V328" s="14"/>
      <c r="W328" s="14" t="s">
        <v>78</v>
      </c>
      <c r="X328" s="22"/>
      <c r="Y328" s="14"/>
      <c r="Z328"/>
      <c r="AA328" s="29"/>
      <c r="AB328"/>
      <c r="AC328" s="49"/>
      <c r="AD328" s="40"/>
      <c r="AE328" s="34"/>
      <c r="AF328" s="37"/>
      <c r="AG328" s="53"/>
      <c r="AH328" s="14"/>
      <c r="AI328" s="14" t="s">
        <v>78</v>
      </c>
      <c r="AJ328" s="22"/>
      <c r="AK328" s="33"/>
    </row>
    <row r="329" spans="1:37" s="45" customFormat="1" x14ac:dyDescent="0.35">
      <c r="A329"/>
      <c r="B329"/>
      <c r="C329" s="29"/>
      <c r="D329"/>
      <c r="E329" s="49"/>
      <c r="F329" s="40"/>
      <c r="G329" s="34"/>
      <c r="H329" s="37"/>
      <c r="I329" s="53"/>
      <c r="J329" s="14"/>
      <c r="K329" s="154"/>
      <c r="L329" s="152"/>
      <c r="M329" s="14"/>
      <c r="N329"/>
      <c r="O329" s="29"/>
      <c r="P329"/>
      <c r="Q329" s="49"/>
      <c r="R329" s="40"/>
      <c r="S329" s="34"/>
      <c r="T329" s="37"/>
      <c r="U329" s="53"/>
      <c r="V329" s="14"/>
      <c r="W329" s="154"/>
      <c r="X329" s="152"/>
      <c r="Y329" s="14"/>
      <c r="Z329"/>
      <c r="AA329" s="29"/>
      <c r="AB329"/>
      <c r="AC329" s="49"/>
      <c r="AD329" s="40"/>
      <c r="AE329" s="34"/>
      <c r="AF329" s="37"/>
      <c r="AG329" s="53"/>
      <c r="AH329" s="14"/>
      <c r="AI329" s="154"/>
      <c r="AJ329" s="152"/>
      <c r="AK329" s="33"/>
    </row>
    <row r="330" spans="1:37" s="45" customFormat="1" x14ac:dyDescent="0.35">
      <c r="A330"/>
      <c r="B330"/>
      <c r="C330" s="29"/>
      <c r="D330"/>
      <c r="E330" s="49"/>
      <c r="F330" s="40"/>
      <c r="G330" s="34"/>
      <c r="H330" s="37"/>
      <c r="I330" s="53"/>
      <c r="J330" s="14"/>
      <c r="K330" s="154"/>
      <c r="L330" s="152"/>
      <c r="M330" s="14"/>
      <c r="N330"/>
      <c r="O330" s="29"/>
      <c r="P330"/>
      <c r="Q330" s="49"/>
      <c r="R330" s="40"/>
      <c r="S330" s="34"/>
      <c r="T330" s="37"/>
      <c r="U330" s="53"/>
      <c r="V330" s="14"/>
      <c r="W330" s="154"/>
      <c r="X330" s="152"/>
      <c r="Y330" s="14"/>
      <c r="Z330"/>
      <c r="AA330" s="29"/>
      <c r="AB330"/>
      <c r="AC330" s="49"/>
      <c r="AD330" s="40"/>
      <c r="AE330" s="34"/>
      <c r="AF330" s="37"/>
      <c r="AG330" s="53"/>
      <c r="AH330" s="14"/>
      <c r="AI330" s="154"/>
      <c r="AJ330" s="152"/>
      <c r="AK330" s="33"/>
    </row>
    <row r="331" spans="1:37" s="45" customFormat="1" x14ac:dyDescent="0.35">
      <c r="A331"/>
      <c r="B331"/>
      <c r="C331" s="29"/>
      <c r="D331"/>
      <c r="E331" s="49"/>
      <c r="F331" s="40"/>
      <c r="G331" s="34"/>
      <c r="H331" s="37"/>
      <c r="I331" s="53"/>
      <c r="J331" s="14"/>
      <c r="K331" s="14"/>
      <c r="L331" s="22"/>
      <c r="M331" s="14"/>
      <c r="N331"/>
      <c r="O331" s="29"/>
      <c r="P331"/>
      <c r="Q331" s="49"/>
      <c r="R331" s="40"/>
      <c r="S331" s="34"/>
      <c r="T331" s="37"/>
      <c r="U331" s="53"/>
      <c r="V331" s="14"/>
      <c r="W331" s="14"/>
      <c r="X331" s="22"/>
      <c r="Y331" s="14"/>
      <c r="Z331"/>
      <c r="AA331" s="29"/>
      <c r="AB331"/>
      <c r="AC331" s="49"/>
      <c r="AD331" s="40"/>
      <c r="AE331" s="34"/>
      <c r="AF331" s="37"/>
      <c r="AG331" s="53"/>
      <c r="AH331" s="14"/>
      <c r="AI331" s="14"/>
      <c r="AJ331" s="22"/>
      <c r="AK331" s="33"/>
    </row>
    <row r="332" spans="1:37" s="45" customFormat="1" x14ac:dyDescent="0.35">
      <c r="A332"/>
      <c r="B332"/>
      <c r="C332" s="29"/>
      <c r="D332"/>
      <c r="E332" s="49"/>
      <c r="F332" s="40"/>
      <c r="G332" s="34"/>
      <c r="H332" s="37"/>
      <c r="I332" s="53"/>
      <c r="J332" s="14"/>
      <c r="K332"/>
      <c r="L332"/>
      <c r="M332" s="14"/>
      <c r="N332"/>
      <c r="O332" s="29"/>
      <c r="P332"/>
      <c r="Q332" s="49"/>
      <c r="R332" s="40"/>
      <c r="S332" s="34"/>
      <c r="T332" s="37"/>
      <c r="U332" s="53"/>
      <c r="V332" s="14"/>
      <c r="W332"/>
      <c r="X332"/>
      <c r="Y332" s="14"/>
      <c r="Z332"/>
      <c r="AA332" s="29"/>
      <c r="AB332"/>
      <c r="AC332" s="49"/>
      <c r="AD332" s="40"/>
      <c r="AE332" s="34"/>
      <c r="AF332" s="37"/>
      <c r="AG332" s="53"/>
      <c r="AH332" s="14"/>
      <c r="AI332"/>
      <c r="AJ332"/>
      <c r="AK332" s="33"/>
    </row>
    <row r="333" spans="1:37" s="45" customFormat="1" x14ac:dyDescent="0.35">
      <c r="A333"/>
      <c r="B333"/>
      <c r="C333" s="29"/>
      <c r="D333"/>
      <c r="E333" s="49"/>
      <c r="F333" s="40"/>
      <c r="G333" s="34"/>
      <c r="H333" s="37"/>
      <c r="I333" s="53"/>
      <c r="J333" s="14"/>
      <c r="M333" s="14"/>
      <c r="N333"/>
      <c r="O333" s="29"/>
      <c r="P333"/>
      <c r="Q333" s="49"/>
      <c r="R333" s="40"/>
      <c r="S333" s="34"/>
      <c r="T333" s="37"/>
      <c r="U333" s="53"/>
      <c r="V333" s="14"/>
      <c r="Y333" s="14"/>
      <c r="Z333"/>
      <c r="AA333" s="29"/>
      <c r="AB333"/>
      <c r="AC333" s="49"/>
      <c r="AD333" s="40"/>
      <c r="AE333" s="34"/>
      <c r="AF333" s="37"/>
      <c r="AG333" s="53"/>
      <c r="AH333" s="14"/>
      <c r="AK333" s="33"/>
    </row>
    <row r="334" spans="1:37" s="45" customFormat="1" x14ac:dyDescent="0.35">
      <c r="A334"/>
      <c r="B334"/>
      <c r="C334" s="29"/>
      <c r="D334"/>
      <c r="E334" s="49"/>
      <c r="F334" s="35"/>
      <c r="G334" s="34"/>
      <c r="H334" s="37"/>
      <c r="I334" s="53"/>
      <c r="J334" s="14"/>
      <c r="K334" s="14"/>
      <c r="L334" s="22"/>
      <c r="M334" s="14"/>
      <c r="N334"/>
      <c r="O334" s="29"/>
      <c r="P334"/>
      <c r="Q334" s="49"/>
      <c r="R334" s="35"/>
      <c r="S334" s="34"/>
      <c r="T334" s="37"/>
      <c r="U334" s="53"/>
      <c r="V334" s="14"/>
      <c r="W334" s="14"/>
      <c r="X334" s="22"/>
      <c r="Y334" s="14"/>
      <c r="Z334"/>
      <c r="AA334" s="29"/>
      <c r="AB334"/>
      <c r="AC334" s="49"/>
      <c r="AD334" s="35"/>
      <c r="AE334" s="34"/>
      <c r="AF334" s="37"/>
      <c r="AG334" s="53"/>
      <c r="AH334" s="14"/>
      <c r="AI334" s="14"/>
      <c r="AJ334" s="22"/>
      <c r="AK334" s="33"/>
    </row>
    <row r="335" spans="1:37" s="45" customFormat="1" x14ac:dyDescent="0.35">
      <c r="A335"/>
      <c r="B335"/>
      <c r="C335" s="29"/>
      <c r="D335"/>
      <c r="E335" s="49"/>
      <c r="F335" s="35"/>
      <c r="G335" s="34"/>
      <c r="H335" s="37"/>
      <c r="I335" s="53"/>
      <c r="J335" s="14"/>
      <c r="K335" s="14"/>
      <c r="L335" s="22"/>
      <c r="M335" s="14"/>
      <c r="N335"/>
      <c r="O335" s="29"/>
      <c r="P335"/>
      <c r="Q335" s="49"/>
      <c r="R335" s="35"/>
      <c r="S335" s="34"/>
      <c r="T335" s="37"/>
      <c r="U335" s="53"/>
      <c r="V335" s="14"/>
      <c r="W335" s="14"/>
      <c r="X335" s="22"/>
      <c r="Y335" s="14"/>
      <c r="Z335"/>
      <c r="AA335" s="29"/>
      <c r="AB335"/>
      <c r="AC335" s="49"/>
      <c r="AD335" s="35"/>
      <c r="AE335" s="34"/>
      <c r="AF335" s="37"/>
      <c r="AG335" s="53"/>
      <c r="AH335" s="14"/>
      <c r="AI335" s="14"/>
      <c r="AJ335" s="22"/>
      <c r="AK335" s="33"/>
    </row>
    <row r="336" spans="1:37" s="45" customFormat="1" x14ac:dyDescent="0.35">
      <c r="A336"/>
      <c r="B336"/>
      <c r="C336" s="29"/>
      <c r="D336"/>
      <c r="E336" s="49"/>
      <c r="F336" s="35"/>
      <c r="G336" s="34"/>
      <c r="H336" s="37"/>
      <c r="I336" s="53"/>
      <c r="J336" s="14"/>
      <c r="K336" s="14"/>
      <c r="L336" s="22"/>
      <c r="M336" s="14"/>
      <c r="N336"/>
      <c r="O336" s="29"/>
      <c r="P336"/>
      <c r="Q336" s="49"/>
      <c r="R336" s="35"/>
      <c r="S336" s="34"/>
      <c r="T336" s="37"/>
      <c r="U336" s="53"/>
      <c r="V336" s="14"/>
      <c r="W336" s="14"/>
      <c r="X336" s="22"/>
      <c r="Y336" s="14"/>
      <c r="Z336"/>
      <c r="AA336" s="29"/>
      <c r="AB336"/>
      <c r="AC336" s="49"/>
      <c r="AD336" s="35"/>
      <c r="AE336" s="34"/>
      <c r="AF336" s="37"/>
      <c r="AG336" s="53"/>
      <c r="AH336" s="14"/>
      <c r="AI336" s="14"/>
      <c r="AJ336" s="22"/>
      <c r="AK336" s="33"/>
    </row>
    <row r="337" spans="1:37" s="45" customFormat="1" x14ac:dyDescent="0.35">
      <c r="A337"/>
      <c r="B337"/>
      <c r="C337" s="15" t="s">
        <v>472</v>
      </c>
      <c r="D337"/>
      <c r="E337" s="50"/>
      <c r="F337" s="35"/>
      <c r="G337" s="34"/>
      <c r="H337" s="37"/>
      <c r="I337" s="54"/>
      <c r="J337" s="14"/>
      <c r="K337" s="14" t="s">
        <v>49</v>
      </c>
      <c r="L337" s="22">
        <v>7693</v>
      </c>
      <c r="M337" s="14"/>
      <c r="N337"/>
      <c r="O337" s="15" t="s">
        <v>484</v>
      </c>
      <c r="P337"/>
      <c r="Q337" s="50"/>
      <c r="R337" s="35"/>
      <c r="S337" s="34"/>
      <c r="T337" s="37"/>
      <c r="U337" s="54"/>
      <c r="V337" s="14"/>
      <c r="W337" s="14" t="s">
        <v>49</v>
      </c>
      <c r="X337" s="22">
        <v>7898</v>
      </c>
      <c r="Y337" s="14"/>
      <c r="Z337"/>
      <c r="AA337" s="15" t="s">
        <v>489</v>
      </c>
      <c r="AB337"/>
      <c r="AC337" s="50"/>
      <c r="AD337" s="35"/>
      <c r="AE337" s="34"/>
      <c r="AF337" s="37"/>
      <c r="AG337" s="54"/>
      <c r="AH337" s="14"/>
      <c r="AI337" s="14" t="s">
        <v>49</v>
      </c>
      <c r="AJ337" s="22">
        <v>7706</v>
      </c>
      <c r="AK337" s="33"/>
    </row>
    <row r="338" spans="1:37" s="45" customFormat="1" x14ac:dyDescent="0.35">
      <c r="A338"/>
      <c r="B338"/>
      <c r="C338" s="29" t="s">
        <v>474</v>
      </c>
      <c r="D338"/>
      <c r="E338" s="49"/>
      <c r="F338" s="35"/>
      <c r="G338" s="34"/>
      <c r="H338" s="37"/>
      <c r="I338" s="53"/>
      <c r="J338" s="14"/>
      <c r="K338"/>
      <c r="L338"/>
      <c r="M338" s="14"/>
      <c r="N338"/>
      <c r="O338" s="29" t="s">
        <v>481</v>
      </c>
      <c r="P338"/>
      <c r="Q338" s="49"/>
      <c r="R338" s="35"/>
      <c r="S338" s="34"/>
      <c r="T338" s="37"/>
      <c r="U338" s="53"/>
      <c r="V338" s="14"/>
      <c r="W338"/>
      <c r="X338"/>
      <c r="Y338" s="14"/>
      <c r="Z338"/>
      <c r="AA338" s="29" t="s">
        <v>490</v>
      </c>
      <c r="AB338"/>
      <c r="AC338" s="49"/>
      <c r="AD338" s="35"/>
      <c r="AE338" s="34"/>
      <c r="AF338" s="37"/>
      <c r="AG338" s="53"/>
      <c r="AH338" s="14"/>
      <c r="AI338"/>
      <c r="AJ338"/>
      <c r="AK338" s="33"/>
    </row>
    <row r="339" spans="1:37" s="45" customFormat="1" x14ac:dyDescent="0.35">
      <c r="A339"/>
      <c r="B339"/>
      <c r="C339" s="29"/>
      <c r="D339"/>
      <c r="E339" s="49"/>
      <c r="F339" s="35"/>
      <c r="G339" s="34"/>
      <c r="H339" s="37"/>
      <c r="I339" s="53"/>
      <c r="J339" s="14"/>
      <c r="K339" s="14"/>
      <c r="L339" s="22"/>
      <c r="M339" s="14"/>
      <c r="N339"/>
      <c r="O339" s="29"/>
      <c r="P339"/>
      <c r="Q339" s="49"/>
      <c r="R339" s="35"/>
      <c r="S339" s="34"/>
      <c r="T339" s="37"/>
      <c r="U339" s="53"/>
      <c r="V339" s="14"/>
      <c r="W339" s="14"/>
      <c r="X339" s="22"/>
      <c r="Y339" s="14"/>
      <c r="Z339"/>
      <c r="AA339" s="29"/>
      <c r="AB339"/>
      <c r="AC339" s="49"/>
      <c r="AD339" s="35"/>
      <c r="AE339" s="34"/>
      <c r="AF339" s="37"/>
      <c r="AG339" s="53"/>
      <c r="AH339" s="14"/>
      <c r="AI339" s="14"/>
      <c r="AJ339" s="22"/>
      <c r="AK339" s="33"/>
    </row>
    <row r="340" spans="1:37" s="45" customFormat="1" x14ac:dyDescent="0.35">
      <c r="A340"/>
      <c r="B340"/>
      <c r="C340"/>
      <c r="D340"/>
      <c r="E340" s="49"/>
      <c r="F340" s="35"/>
      <c r="G340" s="34"/>
      <c r="H340" s="37"/>
      <c r="I340" s="53"/>
      <c r="J340" s="14"/>
      <c r="K340" s="14"/>
      <c r="L340" s="22"/>
      <c r="M340" s="14"/>
      <c r="N340"/>
      <c r="O340"/>
      <c r="P340"/>
      <c r="Q340" s="49"/>
      <c r="R340" s="35"/>
      <c r="S340" s="34"/>
      <c r="T340" s="37"/>
      <c r="U340" s="53"/>
      <c r="V340" s="14"/>
      <c r="W340" s="14"/>
      <c r="X340" s="22"/>
      <c r="Y340" s="14"/>
      <c r="Z340"/>
      <c r="AA340"/>
      <c r="AB340"/>
      <c r="AC340" s="49"/>
      <c r="AD340" s="35"/>
      <c r="AE340" s="34"/>
      <c r="AF340" s="37"/>
      <c r="AG340" s="53"/>
      <c r="AH340" s="14"/>
      <c r="AI340" s="14"/>
      <c r="AJ340" s="22"/>
      <c r="AK340" s="33"/>
    </row>
    <row r="341" spans="1:37" s="45" customFormat="1" x14ac:dyDescent="0.35">
      <c r="A341"/>
      <c r="B341"/>
      <c r="C341" s="15" t="s">
        <v>475</v>
      </c>
      <c r="D341"/>
      <c r="E341" s="50"/>
      <c r="F341" s="35"/>
      <c r="G341" s="34"/>
      <c r="H341" s="37"/>
      <c r="I341" s="54"/>
      <c r="J341" s="14"/>
      <c r="K341" s="14" t="s">
        <v>48</v>
      </c>
      <c r="L341" s="22">
        <v>8135</v>
      </c>
      <c r="M341" s="14"/>
      <c r="N341"/>
      <c r="O341" s="15" t="s">
        <v>480</v>
      </c>
      <c r="P341"/>
      <c r="Q341" s="50"/>
      <c r="R341" s="35"/>
      <c r="S341" s="34"/>
      <c r="T341" s="37"/>
      <c r="U341" s="54"/>
      <c r="V341" s="14"/>
      <c r="W341" s="14" t="s">
        <v>48</v>
      </c>
      <c r="X341" s="22">
        <v>8334</v>
      </c>
      <c r="Y341" s="14"/>
      <c r="Z341"/>
      <c r="AA341" s="15" t="s">
        <v>487</v>
      </c>
      <c r="AB341"/>
      <c r="AC341" s="50"/>
      <c r="AD341" s="35"/>
      <c r="AE341" s="34"/>
      <c r="AF341" s="37"/>
      <c r="AG341" s="54"/>
      <c r="AH341" s="14"/>
      <c r="AI341" s="14" t="s">
        <v>48</v>
      </c>
      <c r="AJ341" s="22">
        <v>8142</v>
      </c>
      <c r="AK341" s="33"/>
    </row>
    <row r="342" spans="1:37" s="45" customFormat="1" x14ac:dyDescent="0.35">
      <c r="A342"/>
      <c r="B342"/>
      <c r="C342" s="29" t="s">
        <v>476</v>
      </c>
      <c r="D342"/>
      <c r="E342" s="49"/>
      <c r="F342" s="35"/>
      <c r="G342" s="34"/>
      <c r="H342" s="37"/>
      <c r="I342" s="53"/>
      <c r="J342" s="14"/>
      <c r="K342"/>
      <c r="L342"/>
      <c r="M342" s="14"/>
      <c r="N342"/>
      <c r="O342" s="29" t="s">
        <v>481</v>
      </c>
      <c r="P342"/>
      <c r="Q342" s="49"/>
      <c r="R342" s="35"/>
      <c r="S342" s="34"/>
      <c r="T342" s="37"/>
      <c r="U342" s="53"/>
      <c r="V342" s="14"/>
      <c r="W342"/>
      <c r="X342"/>
      <c r="Y342" s="14"/>
      <c r="Z342"/>
      <c r="AA342" s="29" t="s">
        <v>488</v>
      </c>
      <c r="AB342"/>
      <c r="AC342" s="49"/>
      <c r="AD342" s="35"/>
      <c r="AE342" s="34"/>
      <c r="AF342" s="37"/>
      <c r="AG342" s="53"/>
      <c r="AH342" s="14"/>
      <c r="AI342"/>
      <c r="AJ342"/>
      <c r="AK342" s="33"/>
    </row>
    <row r="343" spans="1:37" s="45" customFormat="1" x14ac:dyDescent="0.35">
      <c r="A343"/>
      <c r="B343"/>
      <c r="C343" s="29" t="s">
        <v>421</v>
      </c>
      <c r="D343"/>
      <c r="E343" s="49"/>
      <c r="F343" s="35"/>
      <c r="G343" s="34"/>
      <c r="H343" s="37"/>
      <c r="I343" s="53"/>
      <c r="J343" s="14"/>
      <c r="K343" s="14"/>
      <c r="L343" s="14"/>
      <c r="M343" s="14"/>
      <c r="N343"/>
      <c r="O343" s="29" t="s">
        <v>421</v>
      </c>
      <c r="P343"/>
      <c r="Q343" s="49"/>
      <c r="R343" s="35"/>
      <c r="S343" s="34"/>
      <c r="T343" s="37"/>
      <c r="U343" s="53"/>
      <c r="V343" s="14"/>
      <c r="W343" s="14"/>
      <c r="X343" s="14"/>
      <c r="Y343" s="14"/>
      <c r="Z343"/>
      <c r="AA343" s="29" t="s">
        <v>421</v>
      </c>
      <c r="AB343"/>
      <c r="AC343" s="49"/>
      <c r="AD343" s="35"/>
      <c r="AE343" s="34"/>
      <c r="AF343" s="37"/>
      <c r="AG343" s="53"/>
      <c r="AH343" s="14"/>
      <c r="AI343" s="14"/>
      <c r="AJ343" s="14"/>
      <c r="AK343" s="33"/>
    </row>
    <row r="344" spans="1:37" s="45" customFormat="1" x14ac:dyDescent="0.35">
      <c r="A344"/>
      <c r="B344"/>
      <c r="C344" s="29"/>
      <c r="D344"/>
      <c r="E344" s="49"/>
      <c r="F344" s="35"/>
      <c r="G344" s="34"/>
      <c r="H344" s="37"/>
      <c r="I344" s="53"/>
      <c r="J344" s="14"/>
      <c r="K344" s="14"/>
      <c r="L344" s="14"/>
      <c r="M344" s="14"/>
      <c r="N344"/>
      <c r="O344" s="29"/>
      <c r="P344"/>
      <c r="Q344" s="49"/>
      <c r="R344" s="35"/>
      <c r="S344" s="34"/>
      <c r="T344" s="37"/>
      <c r="U344" s="53"/>
      <c r="V344" s="14"/>
      <c r="W344" s="14"/>
      <c r="X344" s="14"/>
      <c r="Y344" s="14"/>
      <c r="Z344"/>
      <c r="AA344" s="29"/>
      <c r="AB344"/>
      <c r="AC344" s="49"/>
      <c r="AD344" s="35"/>
      <c r="AE344" s="34"/>
      <c r="AF344" s="37"/>
      <c r="AG344" s="53"/>
      <c r="AH344" s="14"/>
      <c r="AI344" s="14"/>
      <c r="AJ344" s="14"/>
      <c r="AK344" s="33"/>
    </row>
    <row r="345" spans="1:37" s="45" customFormat="1" x14ac:dyDescent="0.35">
      <c r="A345"/>
      <c r="B345"/>
      <c r="C345" s="29"/>
      <c r="D345"/>
      <c r="E345" s="49"/>
      <c r="F345" s="35"/>
      <c r="G345" s="34"/>
      <c r="H345" s="37"/>
      <c r="I345" s="53"/>
      <c r="J345" s="14"/>
      <c r="K345" s="14"/>
      <c r="L345" s="14"/>
      <c r="M345" s="14"/>
      <c r="N345"/>
      <c r="O345" s="29"/>
      <c r="P345"/>
      <c r="Q345" s="49"/>
      <c r="R345" s="35"/>
      <c r="S345" s="34"/>
      <c r="T345" s="37"/>
      <c r="U345" s="53"/>
      <c r="V345" s="14"/>
      <c r="W345" s="14"/>
      <c r="X345" s="14"/>
      <c r="Y345" s="14"/>
      <c r="Z345"/>
      <c r="AA345" s="29"/>
      <c r="AB345"/>
      <c r="AC345" s="49"/>
      <c r="AD345" s="35"/>
      <c r="AE345" s="34"/>
      <c r="AF345" s="37"/>
      <c r="AG345" s="53"/>
      <c r="AH345" s="14"/>
      <c r="AI345" s="14"/>
      <c r="AJ345" s="14"/>
      <c r="AK345" s="33"/>
    </row>
    <row r="346" spans="1:37" s="45" customFormat="1" x14ac:dyDescent="0.35">
      <c r="A346"/>
      <c r="B346"/>
      <c r="C346" s="15" t="s">
        <v>470</v>
      </c>
      <c r="D346" s="15"/>
      <c r="E346" s="50"/>
      <c r="F346" s="35"/>
      <c r="G346" s="34"/>
      <c r="H346" s="37"/>
      <c r="I346" s="54"/>
      <c r="J346" s="14"/>
      <c r="K346" s="14" t="s">
        <v>76</v>
      </c>
      <c r="L346" s="22">
        <v>8571</v>
      </c>
      <c r="M346" s="14"/>
      <c r="N346"/>
      <c r="O346" s="15" t="s">
        <v>482</v>
      </c>
      <c r="P346" s="15"/>
      <c r="Q346" s="50"/>
      <c r="R346" s="35"/>
      <c r="S346" s="34"/>
      <c r="T346" s="37"/>
      <c r="U346" s="54"/>
      <c r="V346" s="14"/>
      <c r="W346" s="14" t="s">
        <v>76</v>
      </c>
      <c r="X346" s="22">
        <v>8772</v>
      </c>
      <c r="Y346" s="14"/>
      <c r="Z346"/>
      <c r="AA346" s="15" t="s">
        <v>491</v>
      </c>
      <c r="AB346" s="15"/>
      <c r="AC346" s="50"/>
      <c r="AD346" s="35"/>
      <c r="AE346" s="34"/>
      <c r="AF346" s="37"/>
      <c r="AG346" s="54"/>
      <c r="AH346" s="14"/>
      <c r="AI346" s="14" t="s">
        <v>76</v>
      </c>
      <c r="AJ346" s="22">
        <v>8581</v>
      </c>
      <c r="AK346" s="33"/>
    </row>
    <row r="347" spans="1:37" s="45" customFormat="1" x14ac:dyDescent="0.35">
      <c r="A347"/>
      <c r="B347"/>
      <c r="C347" s="15" t="s">
        <v>471</v>
      </c>
      <c r="D347" s="15"/>
      <c r="E347" s="49"/>
      <c r="F347" s="35"/>
      <c r="G347" s="34"/>
      <c r="H347" s="37"/>
      <c r="I347" s="53"/>
      <c r="J347" s="14"/>
      <c r="K347" s="14"/>
      <c r="L347" s="22"/>
      <c r="M347" s="14"/>
      <c r="N347"/>
      <c r="O347" s="15" t="s">
        <v>483</v>
      </c>
      <c r="P347" s="15"/>
      <c r="Q347" s="49"/>
      <c r="R347" s="35"/>
      <c r="S347" s="34"/>
      <c r="T347" s="37"/>
      <c r="U347" s="53"/>
      <c r="V347" s="14"/>
      <c r="W347" s="14"/>
      <c r="X347" s="22"/>
      <c r="Y347" s="14"/>
      <c r="Z347"/>
      <c r="AA347" s="15" t="s">
        <v>492</v>
      </c>
      <c r="AB347" s="15"/>
      <c r="AC347" s="49"/>
      <c r="AD347" s="35"/>
      <c r="AE347" s="34"/>
      <c r="AF347" s="37"/>
      <c r="AG347" s="53"/>
      <c r="AH347" s="14"/>
      <c r="AI347" s="14"/>
      <c r="AJ347" s="22"/>
      <c r="AK347" s="33"/>
    </row>
    <row r="348" spans="1:37" s="45" customFormat="1" ht="15" thickBot="1" x14ac:dyDescent="0.4">
      <c r="A348"/>
      <c r="B348"/>
      <c r="C348" s="14"/>
      <c r="D348" s="15"/>
      <c r="E348" s="49"/>
      <c r="F348" s="36"/>
      <c r="G348" s="39"/>
      <c r="H348" s="38"/>
      <c r="I348" s="53"/>
      <c r="J348" s="14"/>
      <c r="K348" s="14" t="s">
        <v>119</v>
      </c>
      <c r="L348" s="22">
        <v>8703</v>
      </c>
      <c r="M348" s="14"/>
      <c r="N348"/>
      <c r="O348" s="14"/>
      <c r="P348" s="15"/>
      <c r="Q348" s="49"/>
      <c r="R348" s="36"/>
      <c r="S348" s="39"/>
      <c r="T348" s="38"/>
      <c r="U348" s="53"/>
      <c r="V348" s="14"/>
      <c r="W348" s="14" t="s">
        <v>119</v>
      </c>
      <c r="X348" s="22">
        <v>8831</v>
      </c>
      <c r="Y348" s="14"/>
      <c r="Z348"/>
      <c r="AA348" s="14"/>
      <c r="AB348" s="15"/>
      <c r="AC348" s="49"/>
      <c r="AD348" s="36"/>
      <c r="AE348" s="39"/>
      <c r="AF348" s="38"/>
      <c r="AG348" s="53"/>
      <c r="AH348" s="14"/>
      <c r="AI348" s="14" t="s">
        <v>119</v>
      </c>
      <c r="AJ348" s="22">
        <v>8718</v>
      </c>
      <c r="AK348" s="33"/>
    </row>
    <row r="349" spans="1:37" s="45" customFormat="1" ht="15" thickBot="1" x14ac:dyDescent="0.4">
      <c r="A349"/>
      <c r="B349"/>
      <c r="C349" s="14"/>
      <c r="D349" s="15"/>
      <c r="E349" s="51"/>
      <c r="F349" s="58"/>
      <c r="G349" s="58"/>
      <c r="H349" s="58"/>
      <c r="I349" s="55"/>
      <c r="J349" s="14"/>
      <c r="K349" s="14" t="s">
        <v>118</v>
      </c>
      <c r="L349" s="22">
        <v>737</v>
      </c>
      <c r="M349" s="14"/>
      <c r="N349"/>
      <c r="O349" s="14"/>
      <c r="P349" s="15"/>
      <c r="Q349" s="51"/>
      <c r="R349" s="58"/>
      <c r="S349" s="58"/>
      <c r="T349" s="58"/>
      <c r="U349" s="55"/>
      <c r="V349" s="14"/>
      <c r="W349" s="14" t="s">
        <v>118</v>
      </c>
      <c r="X349" s="22">
        <v>705</v>
      </c>
      <c r="Y349" s="14"/>
      <c r="Z349"/>
      <c r="AA349" s="14"/>
      <c r="AB349" s="15"/>
      <c r="AC349" s="51"/>
      <c r="AD349" s="58"/>
      <c r="AE349" s="58"/>
      <c r="AF349" s="58"/>
      <c r="AG349" s="55"/>
      <c r="AH349" s="14"/>
      <c r="AI349" s="14" t="s">
        <v>118</v>
      </c>
      <c r="AJ349" s="22">
        <v>655</v>
      </c>
      <c r="AK349" s="33"/>
    </row>
    <row r="350" spans="1:37" s="45" customFormat="1" x14ac:dyDescent="0.35">
      <c r="A350"/>
      <c r="B350"/>
      <c r="C350" s="14"/>
      <c r="D350" s="15"/>
      <c r="E350" s="14"/>
      <c r="F350" s="15" t="s">
        <v>15</v>
      </c>
      <c r="G350" s="149">
        <v>8668</v>
      </c>
      <c r="H350" s="14" t="s">
        <v>121</v>
      </c>
      <c r="I350" s="14"/>
      <c r="J350" s="14"/>
      <c r="K350" s="14" t="s">
        <v>122</v>
      </c>
      <c r="L350" s="14"/>
      <c r="M350"/>
      <c r="N350"/>
      <c r="O350" s="14"/>
      <c r="P350" s="15"/>
      <c r="Q350" s="14"/>
      <c r="R350" s="15" t="s">
        <v>15</v>
      </c>
      <c r="S350" s="149">
        <v>8814</v>
      </c>
      <c r="T350" s="14" t="s">
        <v>121</v>
      </c>
      <c r="U350" s="14"/>
      <c r="V350" s="14"/>
      <c r="W350" s="14" t="s">
        <v>122</v>
      </c>
      <c r="X350" s="14"/>
      <c r="Y350" s="14"/>
      <c r="Z350"/>
      <c r="AA350" s="14"/>
      <c r="AB350" s="15"/>
      <c r="AC350" s="14"/>
      <c r="AD350" s="15" t="s">
        <v>15</v>
      </c>
      <c r="AE350" s="149">
        <v>8674</v>
      </c>
      <c r="AF350" s="14" t="s">
        <v>121</v>
      </c>
      <c r="AG350" s="14"/>
      <c r="AH350" s="14"/>
      <c r="AI350" s="14" t="s">
        <v>122</v>
      </c>
      <c r="AJ350" s="14"/>
    </row>
    <row r="351" spans="1:37" s="45" customFormat="1" x14ac:dyDescent="0.35">
      <c r="A351"/>
      <c r="C351"/>
      <c r="D351" s="16"/>
      <c r="E351"/>
      <c r="F351" t="s">
        <v>120</v>
      </c>
      <c r="G351" s="149">
        <v>8715</v>
      </c>
      <c r="H351" s="14" t="s">
        <v>121</v>
      </c>
      <c r="I351"/>
      <c r="J351"/>
      <c r="K351"/>
      <c r="L351"/>
      <c r="M351"/>
      <c r="O351"/>
      <c r="P351" s="16"/>
      <c r="Q351"/>
      <c r="R351" t="s">
        <v>120</v>
      </c>
      <c r="S351" s="149">
        <v>8845</v>
      </c>
      <c r="T351" s="14" t="s">
        <v>121</v>
      </c>
      <c r="U351"/>
      <c r="V351"/>
      <c r="W351"/>
      <c r="X351"/>
      <c r="Y351"/>
      <c r="AA351"/>
      <c r="AB351" s="16"/>
      <c r="AC351"/>
      <c r="AD351" t="s">
        <v>120</v>
      </c>
      <c r="AE351" s="149">
        <v>8730</v>
      </c>
      <c r="AF351" s="14" t="s">
        <v>121</v>
      </c>
      <c r="AG351"/>
      <c r="AH351"/>
      <c r="AI351"/>
      <c r="AJ351"/>
    </row>
    <row r="352" spans="1:37" s="45" customFormat="1" x14ac:dyDescent="0.35"/>
    <row r="353" spans="1:37" s="45" customFormat="1" x14ac:dyDescent="0.35">
      <c r="A353"/>
      <c r="B353"/>
      <c r="C353"/>
      <c r="D353"/>
      <c r="E353"/>
      <c r="F353" s="23"/>
      <c r="G353" s="24" t="s">
        <v>222</v>
      </c>
      <c r="H353" s="23"/>
      <c r="I353" s="23"/>
      <c r="J353"/>
      <c r="K353"/>
      <c r="L353"/>
      <c r="M353"/>
      <c r="N353"/>
      <c r="O353"/>
      <c r="P353"/>
      <c r="Q353"/>
      <c r="R353" s="23"/>
      <c r="S353" s="24" t="s">
        <v>204</v>
      </c>
      <c r="T353" s="23"/>
      <c r="U353" s="23"/>
      <c r="V353"/>
      <c r="W353"/>
      <c r="X353"/>
      <c r="Y353"/>
      <c r="Z353"/>
      <c r="AA353"/>
      <c r="AB353"/>
      <c r="AC353"/>
      <c r="AD353" s="23"/>
      <c r="AE353" s="24" t="s">
        <v>216</v>
      </c>
      <c r="AF353" s="23"/>
      <c r="AG353" s="23"/>
      <c r="AH353"/>
      <c r="AI353"/>
      <c r="AJ353"/>
    </row>
    <row r="354" spans="1:37" s="45" customFormat="1" x14ac:dyDescent="0.35">
      <c r="A354"/>
      <c r="B354"/>
      <c r="C354"/>
      <c r="D354"/>
      <c r="E354"/>
      <c r="F354" s="23"/>
      <c r="G354" s="24" t="s">
        <v>493</v>
      </c>
      <c r="H354" s="23"/>
      <c r="I354" s="23"/>
      <c r="J354"/>
      <c r="K354"/>
      <c r="L354"/>
      <c r="M354"/>
      <c r="N354"/>
      <c r="O354"/>
      <c r="P354"/>
      <c r="Q354"/>
      <c r="R354" s="23"/>
      <c r="S354" s="24" t="s">
        <v>501</v>
      </c>
      <c r="T354" s="23"/>
      <c r="U354" s="23"/>
      <c r="V354"/>
      <c r="W354"/>
      <c r="X354"/>
      <c r="Y354"/>
      <c r="Z354"/>
      <c r="AA354"/>
      <c r="AB354"/>
      <c r="AC354"/>
      <c r="AD354" s="23"/>
      <c r="AE354" s="24" t="s">
        <v>508</v>
      </c>
      <c r="AF354" s="23"/>
      <c r="AG354" s="23"/>
      <c r="AH354"/>
      <c r="AI354"/>
      <c r="AJ354"/>
    </row>
    <row r="355" spans="1:37" s="45" customFormat="1" x14ac:dyDescent="0.35">
      <c r="A355"/>
      <c r="B355"/>
      <c r="C355"/>
      <c r="D355"/>
      <c r="E355"/>
      <c r="F355" s="23"/>
      <c r="G355" s="73" t="s">
        <v>494</v>
      </c>
      <c r="H355" s="23"/>
      <c r="I355" s="23"/>
      <c r="J355"/>
      <c r="K355"/>
      <c r="L355"/>
      <c r="M355"/>
      <c r="N355"/>
      <c r="O355"/>
      <c r="P355"/>
      <c r="Q355"/>
      <c r="R355" s="23"/>
      <c r="S355" s="73" t="s">
        <v>502</v>
      </c>
      <c r="T355" s="23"/>
      <c r="U355" s="23"/>
      <c r="V355"/>
      <c r="W355"/>
      <c r="X355"/>
      <c r="Y355"/>
      <c r="Z355"/>
      <c r="AA355"/>
      <c r="AB355"/>
      <c r="AC355"/>
      <c r="AD355" s="23"/>
      <c r="AE355" s="73" t="s">
        <v>509</v>
      </c>
      <c r="AF355" s="23"/>
      <c r="AG355" s="23"/>
      <c r="AH355"/>
      <c r="AI355"/>
      <c r="AJ355"/>
    </row>
    <row r="356" spans="1:37" s="45" customFormat="1" x14ac:dyDescent="0.35">
      <c r="A356"/>
      <c r="B356"/>
      <c r="C356"/>
      <c r="D356"/>
      <c r="E356"/>
      <c r="F356" s="23"/>
      <c r="G356" s="73" t="s">
        <v>103</v>
      </c>
      <c r="H356" s="23"/>
      <c r="I356" s="23"/>
      <c r="J356"/>
      <c r="K356"/>
      <c r="L356"/>
      <c r="M356"/>
      <c r="N356"/>
      <c r="O356"/>
      <c r="P356"/>
      <c r="Q356"/>
      <c r="R356" s="23"/>
      <c r="S356" s="73" t="s">
        <v>103</v>
      </c>
      <c r="T356" s="23"/>
      <c r="U356" s="23"/>
      <c r="V356"/>
      <c r="W356"/>
      <c r="X356"/>
      <c r="Y356"/>
      <c r="Z356"/>
      <c r="AA356"/>
      <c r="AB356"/>
      <c r="AC356"/>
      <c r="AD356" s="23"/>
      <c r="AE356" s="73" t="s">
        <v>103</v>
      </c>
      <c r="AF356" s="23"/>
      <c r="AG356" s="23"/>
      <c r="AH356"/>
      <c r="AI356"/>
      <c r="AJ356"/>
    </row>
    <row r="357" spans="1:37" s="45" customFormat="1" x14ac:dyDescent="0.35">
      <c r="A357"/>
      <c r="B357"/>
      <c r="C357"/>
      <c r="D357"/>
      <c r="E357"/>
      <c r="F357"/>
      <c r="G357" s="24" t="s">
        <v>1695</v>
      </c>
      <c r="H357"/>
      <c r="I357"/>
      <c r="J357"/>
      <c r="K357"/>
      <c r="L357"/>
      <c r="M357"/>
      <c r="N357"/>
      <c r="O357"/>
      <c r="P357"/>
      <c r="Q357"/>
      <c r="R357"/>
      <c r="S357" s="24" t="s">
        <v>1690</v>
      </c>
      <c r="T357"/>
      <c r="U357"/>
      <c r="V357"/>
      <c r="W357"/>
      <c r="X357"/>
      <c r="Y357"/>
      <c r="Z357"/>
      <c r="AA357"/>
      <c r="AB357"/>
      <c r="AC357"/>
      <c r="AD357"/>
      <c r="AE357" s="24" t="s">
        <v>1701</v>
      </c>
      <c r="AF357"/>
      <c r="AG357"/>
      <c r="AH357"/>
      <c r="AI357"/>
      <c r="AJ357"/>
    </row>
    <row r="358" spans="1:37" s="45" customFormat="1" x14ac:dyDescent="0.35">
      <c r="A358"/>
      <c r="B358" s="735"/>
      <c r="C358" s="735"/>
      <c r="D358" s="735"/>
      <c r="E358" s="735"/>
      <c r="F358" s="735"/>
      <c r="G358" s="735"/>
      <c r="H358" s="735"/>
      <c r="I358" s="735"/>
      <c r="J358" s="735"/>
      <c r="K358" s="735"/>
      <c r="L358" s="735"/>
      <c r="M358"/>
      <c r="N358" s="735"/>
      <c r="O358" s="735"/>
      <c r="P358" s="735"/>
      <c r="Q358" s="735"/>
      <c r="R358" s="735"/>
      <c r="S358" s="735"/>
      <c r="T358" s="735"/>
      <c r="U358" s="735"/>
      <c r="V358" s="735"/>
      <c r="W358" s="735"/>
      <c r="X358" s="735"/>
      <c r="Y358"/>
      <c r="Z358" s="735"/>
      <c r="AA358" s="735"/>
      <c r="AB358" s="735"/>
      <c r="AC358" s="735"/>
      <c r="AD358" s="735"/>
      <c r="AE358" s="735"/>
      <c r="AF358" s="735"/>
      <c r="AG358" s="735"/>
      <c r="AH358" s="735"/>
      <c r="AI358" s="735"/>
      <c r="AJ358" s="735"/>
    </row>
    <row r="359" spans="1:37" s="45" customFormat="1" ht="15" thickBot="1" x14ac:dyDescent="0.4">
      <c r="A359"/>
      <c r="B359" s="15" t="s">
        <v>116</v>
      </c>
      <c r="C359" s="105">
        <v>40820</v>
      </c>
      <c r="D359"/>
      <c r="E359"/>
      <c r="F359"/>
      <c r="G359"/>
      <c r="H359"/>
      <c r="I359"/>
      <c r="J359"/>
      <c r="K359"/>
      <c r="L359"/>
      <c r="M359"/>
      <c r="N359" s="15" t="s">
        <v>116</v>
      </c>
      <c r="O359" s="105">
        <v>40826</v>
      </c>
      <c r="P359"/>
      <c r="Q359"/>
      <c r="R359"/>
      <c r="S359"/>
      <c r="T359"/>
      <c r="U359"/>
      <c r="V359"/>
      <c r="W359"/>
      <c r="X359"/>
      <c r="Y359"/>
      <c r="Z359" s="15" t="s">
        <v>116</v>
      </c>
      <c r="AA359" s="105">
        <v>40808</v>
      </c>
      <c r="AB359"/>
      <c r="AC359"/>
      <c r="AD359"/>
      <c r="AE359"/>
      <c r="AF359"/>
      <c r="AG359"/>
      <c r="AH359"/>
      <c r="AI359"/>
      <c r="AJ359"/>
      <c r="AK359" s="33"/>
    </row>
    <row r="360" spans="1:37" s="45" customFormat="1" x14ac:dyDescent="0.35">
      <c r="A360"/>
      <c r="B360"/>
      <c r="C360" s="14"/>
      <c r="D360" s="17"/>
      <c r="E360" s="20"/>
      <c r="F360" s="43"/>
      <c r="G360" s="42"/>
      <c r="H360" s="41"/>
      <c r="I360" s="20"/>
      <c r="J360" s="19"/>
      <c r="K360" s="14" t="s">
        <v>84</v>
      </c>
      <c r="L360" s="22">
        <v>5230</v>
      </c>
      <c r="M360" s="14"/>
      <c r="N360"/>
      <c r="O360" s="14"/>
      <c r="P360" s="17"/>
      <c r="Q360" s="20"/>
      <c r="R360" s="43"/>
      <c r="S360" s="42"/>
      <c r="T360" s="41"/>
      <c r="U360" s="20"/>
      <c r="V360" s="19"/>
      <c r="W360" s="14" t="s">
        <v>84</v>
      </c>
      <c r="X360" s="22">
        <v>5230</v>
      </c>
      <c r="Y360" s="14"/>
      <c r="Z360"/>
      <c r="AA360" s="14"/>
      <c r="AB360" s="17"/>
      <c r="AC360" s="20"/>
      <c r="AD360" s="43"/>
      <c r="AE360" s="42"/>
      <c r="AF360" s="41"/>
      <c r="AG360" s="20"/>
      <c r="AH360" s="19"/>
      <c r="AI360" s="14" t="s">
        <v>84</v>
      </c>
      <c r="AJ360" s="22">
        <v>5230</v>
      </c>
      <c r="AK360" s="33"/>
    </row>
    <row r="361" spans="1:37" s="45" customFormat="1" x14ac:dyDescent="0.35">
      <c r="A361"/>
      <c r="B361"/>
      <c r="C361" s="14"/>
      <c r="D361" s="17"/>
      <c r="E361" s="32"/>
      <c r="F361" s="35"/>
      <c r="G361" s="34"/>
      <c r="H361" s="37"/>
      <c r="I361" s="32"/>
      <c r="J361" s="19"/>
      <c r="K361" s="14" t="s">
        <v>85</v>
      </c>
      <c r="L361" s="22">
        <v>5217</v>
      </c>
      <c r="M361" s="14"/>
      <c r="N361"/>
      <c r="O361" s="14"/>
      <c r="P361" s="17"/>
      <c r="Q361" s="32"/>
      <c r="R361" s="35"/>
      <c r="S361" s="34"/>
      <c r="T361" s="37"/>
      <c r="U361" s="32"/>
      <c r="V361" s="19"/>
      <c r="W361" s="14" t="s">
        <v>85</v>
      </c>
      <c r="X361" s="22">
        <v>5217</v>
      </c>
      <c r="Y361" s="14"/>
      <c r="Z361"/>
      <c r="AA361" s="14"/>
      <c r="AB361" s="17"/>
      <c r="AC361" s="32"/>
      <c r="AD361" s="35"/>
      <c r="AE361" s="34"/>
      <c r="AF361" s="37"/>
      <c r="AG361" s="32"/>
      <c r="AH361" s="19"/>
      <c r="AI361" s="14" t="s">
        <v>85</v>
      </c>
      <c r="AJ361" s="22">
        <v>5217</v>
      </c>
      <c r="AK361" s="33"/>
    </row>
    <row r="362" spans="1:37" s="45" customFormat="1" x14ac:dyDescent="0.35">
      <c r="A362"/>
      <c r="B362"/>
      <c r="C362" s="14"/>
      <c r="D362" s="17"/>
      <c r="E362" s="32"/>
      <c r="F362" s="35"/>
      <c r="G362" s="34"/>
      <c r="H362" s="37"/>
      <c r="I362" s="32"/>
      <c r="J362" s="19"/>
      <c r="K362" s="14"/>
      <c r="L362" s="14"/>
      <c r="M362" s="14"/>
      <c r="N362"/>
      <c r="O362" s="14"/>
      <c r="P362" s="17"/>
      <c r="Q362" s="32"/>
      <c r="R362" s="35"/>
      <c r="S362" s="34"/>
      <c r="T362" s="37"/>
      <c r="U362" s="32"/>
      <c r="V362" s="19"/>
      <c r="W362" s="14"/>
      <c r="X362" s="14"/>
      <c r="Y362" s="14"/>
      <c r="Z362"/>
      <c r="AA362" s="14"/>
      <c r="AB362" s="17"/>
      <c r="AC362" s="32"/>
      <c r="AD362" s="35"/>
      <c r="AE362" s="34"/>
      <c r="AF362" s="37"/>
      <c r="AG362" s="32"/>
      <c r="AH362" s="19"/>
      <c r="AI362" s="14"/>
      <c r="AJ362" s="14"/>
      <c r="AK362" s="33"/>
    </row>
    <row r="363" spans="1:37" s="45" customFormat="1" x14ac:dyDescent="0.35">
      <c r="A363"/>
      <c r="B363"/>
      <c r="C363" s="14"/>
      <c r="D363" s="17"/>
      <c r="E363" s="32"/>
      <c r="F363" s="35"/>
      <c r="G363" s="34"/>
      <c r="H363" s="37"/>
      <c r="I363" s="32"/>
      <c r="J363" s="19"/>
      <c r="K363" s="14" t="s">
        <v>30</v>
      </c>
      <c r="L363" s="22">
        <v>843</v>
      </c>
      <c r="M363" s="14"/>
      <c r="N363"/>
      <c r="O363" s="14"/>
      <c r="P363" s="17"/>
      <c r="Q363" s="32"/>
      <c r="R363" s="35"/>
      <c r="S363" s="34"/>
      <c r="T363" s="37"/>
      <c r="U363" s="32"/>
      <c r="V363" s="19"/>
      <c r="W363" s="14" t="s">
        <v>30</v>
      </c>
      <c r="X363" s="22">
        <v>843</v>
      </c>
      <c r="Y363" s="14"/>
      <c r="Z363"/>
      <c r="AA363" s="14"/>
      <c r="AB363" s="17"/>
      <c r="AC363" s="32"/>
      <c r="AD363" s="35"/>
      <c r="AE363" s="34"/>
      <c r="AF363" s="37"/>
      <c r="AG363" s="32"/>
      <c r="AH363" s="19"/>
      <c r="AI363" s="14" t="s">
        <v>30</v>
      </c>
      <c r="AJ363" s="22">
        <v>843</v>
      </c>
      <c r="AK363" s="33"/>
    </row>
    <row r="364" spans="1:37" s="45" customFormat="1" x14ac:dyDescent="0.35">
      <c r="A364"/>
      <c r="B364"/>
      <c r="C364" s="14"/>
      <c r="D364" s="17"/>
      <c r="E364" s="32"/>
      <c r="F364" s="35"/>
      <c r="G364" s="34"/>
      <c r="H364" s="37"/>
      <c r="I364" s="32"/>
      <c r="J364" s="19"/>
      <c r="K364" s="14"/>
      <c r="L364" s="14"/>
      <c r="M364" s="14"/>
      <c r="N364"/>
      <c r="O364" s="14"/>
      <c r="P364" s="17"/>
      <c r="Q364" s="32"/>
      <c r="R364" s="35"/>
      <c r="S364" s="34"/>
      <c r="T364" s="37"/>
      <c r="U364" s="32"/>
      <c r="V364" s="19"/>
      <c r="W364" s="14"/>
      <c r="X364" s="14"/>
      <c r="Y364" s="14"/>
      <c r="Z364"/>
      <c r="AA364" s="14"/>
      <c r="AB364" s="17"/>
      <c r="AC364" s="32"/>
      <c r="AD364" s="35"/>
      <c r="AE364" s="34"/>
      <c r="AF364" s="37"/>
      <c r="AG364" s="32"/>
      <c r="AH364" s="19"/>
      <c r="AI364" s="14"/>
      <c r="AJ364" s="14"/>
      <c r="AK364" s="33"/>
    </row>
    <row r="365" spans="1:37" s="45" customFormat="1" x14ac:dyDescent="0.35">
      <c r="A365"/>
      <c r="B365"/>
      <c r="C365" s="14"/>
      <c r="D365" s="17"/>
      <c r="E365" s="32"/>
      <c r="F365" s="35"/>
      <c r="G365" s="34"/>
      <c r="H365" s="37"/>
      <c r="I365" s="32"/>
      <c r="J365" s="19"/>
      <c r="K365" s="14" t="s">
        <v>117</v>
      </c>
      <c r="L365" s="22">
        <v>1061</v>
      </c>
      <c r="M365" s="14"/>
      <c r="N365"/>
      <c r="O365" s="14"/>
      <c r="P365" s="17"/>
      <c r="Q365" s="32"/>
      <c r="R365" s="35"/>
      <c r="S365" s="34"/>
      <c r="T365" s="37"/>
      <c r="U365" s="32"/>
      <c r="V365" s="19"/>
      <c r="W365" s="14" t="s">
        <v>117</v>
      </c>
      <c r="X365" s="22">
        <v>1086</v>
      </c>
      <c r="Y365" s="14"/>
      <c r="Z365"/>
      <c r="AA365" s="14"/>
      <c r="AB365" s="17"/>
      <c r="AC365" s="32"/>
      <c r="AD365" s="35"/>
      <c r="AE365" s="34"/>
      <c r="AF365" s="37"/>
      <c r="AG365" s="32"/>
      <c r="AH365" s="19"/>
      <c r="AI365" s="14" t="s">
        <v>117</v>
      </c>
      <c r="AJ365" s="22">
        <v>1083</v>
      </c>
      <c r="AK365" s="33"/>
    </row>
    <row r="366" spans="1:37" s="45" customFormat="1" x14ac:dyDescent="0.35">
      <c r="A366"/>
      <c r="B366"/>
      <c r="C366" s="14"/>
      <c r="D366" s="15"/>
      <c r="E366" s="56"/>
      <c r="F366" s="35"/>
      <c r="G366" s="34"/>
      <c r="H366" s="37"/>
      <c r="I366" s="57"/>
      <c r="J366" s="14"/>
      <c r="K366" s="14" t="s">
        <v>118</v>
      </c>
      <c r="L366" s="22">
        <v>390</v>
      </c>
      <c r="M366" s="14"/>
      <c r="N366"/>
      <c r="O366" s="14"/>
      <c r="P366" s="15"/>
      <c r="Q366" s="56"/>
      <c r="R366" s="35"/>
      <c r="S366" s="34"/>
      <c r="T366" s="37"/>
      <c r="U366" s="57"/>
      <c r="V366" s="14"/>
      <c r="W366" s="14" t="s">
        <v>118</v>
      </c>
      <c r="X366" s="22">
        <v>398</v>
      </c>
      <c r="Y366" s="14"/>
      <c r="Z366"/>
      <c r="AA366" s="14"/>
      <c r="AB366" s="15"/>
      <c r="AC366" s="56"/>
      <c r="AD366" s="35"/>
      <c r="AE366" s="34"/>
      <c r="AF366" s="37"/>
      <c r="AG366" s="57"/>
      <c r="AH366" s="14"/>
      <c r="AI366" s="14" t="s">
        <v>118</v>
      </c>
      <c r="AJ366" s="22">
        <v>415</v>
      </c>
      <c r="AK366" s="102"/>
    </row>
    <row r="367" spans="1:37" s="45" customFormat="1" x14ac:dyDescent="0.35">
      <c r="A367"/>
      <c r="B367"/>
      <c r="C367" s="14"/>
      <c r="D367" s="15"/>
      <c r="E367" s="56"/>
      <c r="F367" s="35"/>
      <c r="G367" s="34"/>
      <c r="H367" s="37"/>
      <c r="I367" s="57"/>
      <c r="J367" s="14"/>
      <c r="K367" s="14" t="s">
        <v>123</v>
      </c>
      <c r="L367"/>
      <c r="M367" s="21"/>
      <c r="N367"/>
      <c r="O367" s="14"/>
      <c r="P367" s="15"/>
      <c r="Q367" s="56"/>
      <c r="R367" s="35"/>
      <c r="S367" s="34"/>
      <c r="T367" s="37"/>
      <c r="U367" s="57"/>
      <c r="V367" s="14"/>
      <c r="W367" s="14" t="s">
        <v>123</v>
      </c>
      <c r="X367"/>
      <c r="Y367" s="21"/>
      <c r="Z367"/>
      <c r="AA367" s="14"/>
      <c r="AB367" s="15"/>
      <c r="AC367" s="56"/>
      <c r="AD367" s="35"/>
      <c r="AE367" s="34"/>
      <c r="AF367" s="37"/>
      <c r="AG367" s="57"/>
      <c r="AH367" s="14"/>
      <c r="AI367" s="14" t="s">
        <v>123</v>
      </c>
      <c r="AJ367"/>
      <c r="AK367" s="102"/>
    </row>
    <row r="368" spans="1:37" s="45" customFormat="1" x14ac:dyDescent="0.35">
      <c r="A368"/>
      <c r="B368"/>
      <c r="C368" s="14"/>
      <c r="D368" s="15"/>
      <c r="E368" s="48"/>
      <c r="F368" s="40"/>
      <c r="G368" s="34"/>
      <c r="H368" s="37"/>
      <c r="I368" s="52"/>
      <c r="J368" s="14"/>
      <c r="K368" s="21"/>
      <c r="L368" s="21"/>
      <c r="M368" s="21"/>
      <c r="N368"/>
      <c r="O368" s="14"/>
      <c r="P368" s="15"/>
      <c r="Q368" s="48"/>
      <c r="R368" s="40"/>
      <c r="S368" s="34"/>
      <c r="T368" s="37"/>
      <c r="U368" s="52"/>
      <c r="V368" s="14"/>
      <c r="W368" s="21"/>
      <c r="X368" s="21"/>
      <c r="Y368" s="21"/>
      <c r="Z368"/>
      <c r="AA368" s="14"/>
      <c r="AB368" s="15"/>
      <c r="AC368" s="48"/>
      <c r="AD368" s="40"/>
      <c r="AE368" s="34"/>
      <c r="AF368" s="37"/>
      <c r="AG368" s="52"/>
      <c r="AH368" s="14"/>
      <c r="AI368" s="21"/>
      <c r="AJ368" s="21"/>
      <c r="AK368" s="33"/>
    </row>
    <row r="369" spans="1:37" s="45" customFormat="1" x14ac:dyDescent="0.35">
      <c r="A369"/>
      <c r="B369"/>
      <c r="C369" s="29"/>
      <c r="D369"/>
      <c r="E369" s="48"/>
      <c r="F369" s="40"/>
      <c r="G369" s="34"/>
      <c r="H369" s="37"/>
      <c r="I369" s="52"/>
      <c r="J369" s="14"/>
      <c r="K369" s="14"/>
      <c r="L369" s="14"/>
      <c r="M369" s="14"/>
      <c r="N369"/>
      <c r="O369" s="29"/>
      <c r="P369"/>
      <c r="Q369" s="48"/>
      <c r="R369" s="40"/>
      <c r="S369" s="34"/>
      <c r="T369" s="37"/>
      <c r="U369" s="52"/>
      <c r="V369" s="14"/>
      <c r="W369" s="14"/>
      <c r="X369" s="14"/>
      <c r="Y369" s="14"/>
      <c r="Z369"/>
      <c r="AA369" s="29"/>
      <c r="AB369"/>
      <c r="AC369" s="48"/>
      <c r="AD369" s="40"/>
      <c r="AE369" s="34"/>
      <c r="AF369" s="37"/>
      <c r="AG369" s="52"/>
      <c r="AH369" s="14"/>
      <c r="AI369" s="14"/>
      <c r="AJ369" s="14"/>
      <c r="AK369" s="33"/>
    </row>
    <row r="370" spans="1:37" s="45" customFormat="1" x14ac:dyDescent="0.35">
      <c r="A370"/>
      <c r="B370"/>
      <c r="C370" s="29"/>
      <c r="D370"/>
      <c r="E370" s="49"/>
      <c r="F370" s="40"/>
      <c r="G370" s="34"/>
      <c r="H370" s="37"/>
      <c r="I370" s="53"/>
      <c r="J370" s="18"/>
      <c r="K370" s="14" t="s">
        <v>469</v>
      </c>
      <c r="L370" s="22">
        <v>3850</v>
      </c>
      <c r="M370" s="14"/>
      <c r="N370"/>
      <c r="O370" s="29"/>
      <c r="P370"/>
      <c r="Q370" s="49"/>
      <c r="R370" s="40"/>
      <c r="S370" s="34"/>
      <c r="T370" s="37"/>
      <c r="U370" s="53"/>
      <c r="V370" s="18"/>
      <c r="W370" s="14" t="s">
        <v>469</v>
      </c>
      <c r="X370" s="22">
        <v>4400</v>
      </c>
      <c r="Y370" s="14"/>
      <c r="Z370"/>
      <c r="AA370" s="29"/>
      <c r="AB370"/>
      <c r="AC370" s="49"/>
      <c r="AD370" s="40"/>
      <c r="AE370" s="34"/>
      <c r="AF370" s="37"/>
      <c r="AG370" s="53"/>
      <c r="AH370" s="18"/>
      <c r="AI370" s="14" t="s">
        <v>469</v>
      </c>
      <c r="AJ370" s="22">
        <v>3730</v>
      </c>
      <c r="AK370" s="33"/>
    </row>
    <row r="371" spans="1:37" s="45" customFormat="1" x14ac:dyDescent="0.35">
      <c r="A371"/>
      <c r="B371"/>
      <c r="C371" s="29"/>
      <c r="D371"/>
      <c r="E371" s="49"/>
      <c r="F371" s="40"/>
      <c r="G371" s="34"/>
      <c r="H371" s="37"/>
      <c r="I371" s="53"/>
      <c r="J371" s="18"/>
      <c r="K371" s="14" t="s">
        <v>77</v>
      </c>
      <c r="L371" s="22">
        <v>5222</v>
      </c>
      <c r="M371" s="14"/>
      <c r="N371"/>
      <c r="O371" s="29"/>
      <c r="P371"/>
      <c r="Q371" s="49"/>
      <c r="R371" s="40"/>
      <c r="S371" s="34"/>
      <c r="T371" s="37"/>
      <c r="U371" s="53"/>
      <c r="V371" s="18"/>
      <c r="W371" s="14" t="s">
        <v>77</v>
      </c>
      <c r="X371" s="22">
        <v>5061</v>
      </c>
      <c r="Y371" s="14"/>
      <c r="Z371"/>
      <c r="AA371" s="29"/>
      <c r="AB371"/>
      <c r="AC371" s="49"/>
      <c r="AD371" s="40"/>
      <c r="AE371" s="34"/>
      <c r="AF371" s="37"/>
      <c r="AG371" s="53"/>
      <c r="AH371" s="18"/>
      <c r="AI371" s="14" t="s">
        <v>77</v>
      </c>
      <c r="AJ371" s="22">
        <v>5145</v>
      </c>
      <c r="AK371" s="33"/>
    </row>
    <row r="372" spans="1:37" s="45" customFormat="1" x14ac:dyDescent="0.35">
      <c r="A372"/>
      <c r="B372"/>
      <c r="C372" s="29"/>
      <c r="D372"/>
      <c r="E372" s="49"/>
      <c r="F372" s="40"/>
      <c r="G372" s="34"/>
      <c r="H372" s="37"/>
      <c r="I372" s="53"/>
      <c r="J372" s="14"/>
      <c r="K372" s="14" t="s">
        <v>78</v>
      </c>
      <c r="L372" s="22"/>
      <c r="M372" s="14"/>
      <c r="N372"/>
      <c r="O372" s="29"/>
      <c r="P372"/>
      <c r="Q372" s="49"/>
      <c r="R372" s="40"/>
      <c r="S372" s="34"/>
      <c r="T372" s="37"/>
      <c r="U372" s="53"/>
      <c r="V372" s="14"/>
      <c r="W372" s="14" t="s">
        <v>78</v>
      </c>
      <c r="X372" s="22"/>
      <c r="Y372" s="14"/>
      <c r="Z372"/>
      <c r="AA372" s="29"/>
      <c r="AB372"/>
      <c r="AC372" s="49"/>
      <c r="AD372" s="40"/>
      <c r="AE372" s="34"/>
      <c r="AF372" s="37"/>
      <c r="AG372" s="53"/>
      <c r="AH372" s="14"/>
      <c r="AI372" s="14" t="s">
        <v>78</v>
      </c>
      <c r="AJ372" s="22"/>
      <c r="AK372" s="33"/>
    </row>
    <row r="373" spans="1:37" s="45" customFormat="1" x14ac:dyDescent="0.35">
      <c r="A373"/>
      <c r="B373"/>
      <c r="C373" s="29"/>
      <c r="D373"/>
      <c r="E373" s="49"/>
      <c r="F373" s="40"/>
      <c r="G373" s="34"/>
      <c r="H373" s="37"/>
      <c r="I373" s="53"/>
      <c r="J373" s="14"/>
      <c r="K373" s="154"/>
      <c r="L373" s="152"/>
      <c r="M373" s="14"/>
      <c r="N373"/>
      <c r="O373" s="29"/>
      <c r="P373"/>
      <c r="Q373" s="49"/>
      <c r="R373" s="40"/>
      <c r="S373" s="34"/>
      <c r="T373" s="37"/>
      <c r="U373" s="53"/>
      <c r="V373" s="14"/>
      <c r="W373" s="154"/>
      <c r="X373" s="152"/>
      <c r="Y373" s="14"/>
      <c r="Z373"/>
      <c r="AA373" s="29"/>
      <c r="AB373"/>
      <c r="AC373" s="49"/>
      <c r="AD373" s="40"/>
      <c r="AE373" s="34"/>
      <c r="AF373" s="37"/>
      <c r="AG373" s="53"/>
      <c r="AH373" s="14"/>
      <c r="AI373" s="154"/>
      <c r="AJ373" s="152"/>
      <c r="AK373" s="33"/>
    </row>
    <row r="374" spans="1:37" s="45" customFormat="1" x14ac:dyDescent="0.35">
      <c r="A374"/>
      <c r="B374"/>
      <c r="C374" s="29"/>
      <c r="D374"/>
      <c r="E374" s="49"/>
      <c r="F374" s="40"/>
      <c r="G374" s="34"/>
      <c r="H374" s="37"/>
      <c r="I374" s="53"/>
      <c r="J374" s="14"/>
      <c r="K374" s="154"/>
      <c r="L374" s="152"/>
      <c r="M374" s="14"/>
      <c r="N374"/>
      <c r="O374" s="29"/>
      <c r="P374"/>
      <c r="Q374" s="49"/>
      <c r="R374" s="40"/>
      <c r="S374" s="34"/>
      <c r="T374" s="37"/>
      <c r="U374" s="53"/>
      <c r="V374" s="14"/>
      <c r="W374" s="154"/>
      <c r="X374" s="152"/>
      <c r="Y374" s="14"/>
      <c r="Z374"/>
      <c r="AA374" s="29"/>
      <c r="AB374"/>
      <c r="AC374" s="49"/>
      <c r="AD374" s="40"/>
      <c r="AE374" s="34"/>
      <c r="AF374" s="37"/>
      <c r="AG374" s="53"/>
      <c r="AH374" s="14"/>
      <c r="AI374" s="154"/>
      <c r="AJ374" s="152"/>
      <c r="AK374" s="33"/>
    </row>
    <row r="375" spans="1:37" s="45" customFormat="1" x14ac:dyDescent="0.35">
      <c r="A375"/>
      <c r="B375"/>
      <c r="C375" s="29"/>
      <c r="D375"/>
      <c r="E375" s="49"/>
      <c r="F375" s="40"/>
      <c r="G375" s="34"/>
      <c r="H375" s="37"/>
      <c r="I375" s="53"/>
      <c r="J375" s="14"/>
      <c r="K375" s="14"/>
      <c r="L375" s="22"/>
      <c r="M375" s="14"/>
      <c r="N375"/>
      <c r="O375" s="29"/>
      <c r="P375"/>
      <c r="Q375" s="49"/>
      <c r="R375" s="40"/>
      <c r="S375" s="34"/>
      <c r="T375" s="37"/>
      <c r="U375" s="53"/>
      <c r="V375" s="14"/>
      <c r="W375" s="14"/>
      <c r="X375" s="22"/>
      <c r="Y375" s="14"/>
      <c r="Z375"/>
      <c r="AA375" s="29"/>
      <c r="AB375"/>
      <c r="AC375" s="49"/>
      <c r="AD375" s="40"/>
      <c r="AE375" s="34"/>
      <c r="AF375" s="37"/>
      <c r="AG375" s="53"/>
      <c r="AH375" s="14"/>
      <c r="AI375" s="14"/>
      <c r="AJ375" s="22"/>
      <c r="AK375" s="33"/>
    </row>
    <row r="376" spans="1:37" s="45" customFormat="1" x14ac:dyDescent="0.35">
      <c r="A376"/>
      <c r="B376"/>
      <c r="C376" s="29"/>
      <c r="D376"/>
      <c r="E376" s="49"/>
      <c r="F376" s="40"/>
      <c r="G376" s="34"/>
      <c r="H376" s="37"/>
      <c r="I376" s="53"/>
      <c r="J376" s="14"/>
      <c r="K376"/>
      <c r="L376"/>
      <c r="M376" s="14"/>
      <c r="N376"/>
      <c r="O376" s="29"/>
      <c r="P376"/>
      <c r="Q376" s="49"/>
      <c r="R376" s="40"/>
      <c r="S376" s="34"/>
      <c r="T376" s="37"/>
      <c r="U376" s="53"/>
      <c r="V376" s="14"/>
      <c r="W376"/>
      <c r="X376"/>
      <c r="Y376" s="14"/>
      <c r="Z376"/>
      <c r="AA376" s="29"/>
      <c r="AB376"/>
      <c r="AC376" s="49"/>
      <c r="AD376" s="40"/>
      <c r="AE376" s="34"/>
      <c r="AF376" s="37"/>
      <c r="AG376" s="53"/>
      <c r="AH376" s="14"/>
      <c r="AI376"/>
      <c r="AJ376"/>
      <c r="AK376" s="33"/>
    </row>
    <row r="377" spans="1:37" s="45" customFormat="1" x14ac:dyDescent="0.35">
      <c r="A377"/>
      <c r="B377"/>
      <c r="C377" s="29"/>
      <c r="D377"/>
      <c r="E377" s="49"/>
      <c r="F377" s="40"/>
      <c r="G377" s="34"/>
      <c r="H377" s="37"/>
      <c r="I377" s="53"/>
      <c r="J377" s="14"/>
      <c r="M377" s="14"/>
      <c r="N377"/>
      <c r="O377" s="29"/>
      <c r="P377"/>
      <c r="Q377" s="49"/>
      <c r="R377" s="40"/>
      <c r="S377" s="34"/>
      <c r="T377" s="37"/>
      <c r="U377" s="53"/>
      <c r="V377" s="14"/>
      <c r="Y377" s="14"/>
      <c r="Z377"/>
      <c r="AA377" s="29"/>
      <c r="AB377"/>
      <c r="AC377" s="49"/>
      <c r="AD377" s="40"/>
      <c r="AE377" s="34"/>
      <c r="AF377" s="37"/>
      <c r="AG377" s="53"/>
      <c r="AH377" s="14"/>
      <c r="AK377" s="33"/>
    </row>
    <row r="378" spans="1:37" s="45" customFormat="1" x14ac:dyDescent="0.35">
      <c r="A378"/>
      <c r="B378"/>
      <c r="C378" s="29"/>
      <c r="D378"/>
      <c r="E378" s="49"/>
      <c r="F378" s="35"/>
      <c r="G378" s="34"/>
      <c r="H378" s="37"/>
      <c r="I378" s="53"/>
      <c r="J378" s="14"/>
      <c r="K378" s="14"/>
      <c r="L378" s="22"/>
      <c r="M378" s="14"/>
      <c r="N378"/>
      <c r="O378" s="29"/>
      <c r="P378"/>
      <c r="Q378" s="49"/>
      <c r="R378" s="35"/>
      <c r="S378" s="34"/>
      <c r="T378" s="37"/>
      <c r="U378" s="53"/>
      <c r="V378" s="14"/>
      <c r="W378" s="14"/>
      <c r="X378" s="22"/>
      <c r="Y378" s="14"/>
      <c r="Z378"/>
      <c r="AA378" s="29"/>
      <c r="AB378"/>
      <c r="AC378" s="49"/>
      <c r="AD378" s="35"/>
      <c r="AE378" s="34"/>
      <c r="AF378" s="37"/>
      <c r="AG378" s="53"/>
      <c r="AH378" s="14"/>
      <c r="AI378" s="14"/>
      <c r="AJ378" s="22"/>
      <c r="AK378" s="33"/>
    </row>
    <row r="379" spans="1:37" s="45" customFormat="1" x14ac:dyDescent="0.35">
      <c r="A379"/>
      <c r="B379"/>
      <c r="C379" s="29"/>
      <c r="D379"/>
      <c r="E379" s="49"/>
      <c r="F379" s="35"/>
      <c r="G379" s="34"/>
      <c r="H379" s="37"/>
      <c r="I379" s="53"/>
      <c r="J379" s="14"/>
      <c r="K379" s="14"/>
      <c r="L379" s="22"/>
      <c r="M379" s="14"/>
      <c r="N379"/>
      <c r="O379" s="29"/>
      <c r="P379"/>
      <c r="Q379" s="49"/>
      <c r="R379" s="35"/>
      <c r="S379" s="34"/>
      <c r="T379" s="37"/>
      <c r="U379" s="53"/>
      <c r="V379" s="14"/>
      <c r="W379" s="14"/>
      <c r="X379" s="22"/>
      <c r="Y379" s="14"/>
      <c r="Z379"/>
      <c r="AA379" s="29"/>
      <c r="AB379"/>
      <c r="AC379" s="49"/>
      <c r="AD379" s="35"/>
      <c r="AE379" s="34"/>
      <c r="AF379" s="37"/>
      <c r="AG379" s="53"/>
      <c r="AH379" s="14"/>
      <c r="AI379" s="14"/>
      <c r="AJ379" s="22"/>
      <c r="AK379" s="33"/>
    </row>
    <row r="380" spans="1:37" s="45" customFormat="1" x14ac:dyDescent="0.35">
      <c r="A380"/>
      <c r="B380"/>
      <c r="C380" s="29"/>
      <c r="D380"/>
      <c r="E380" s="49"/>
      <c r="F380" s="35"/>
      <c r="G380" s="34"/>
      <c r="H380" s="37"/>
      <c r="I380" s="53"/>
      <c r="J380" s="14"/>
      <c r="K380" s="14"/>
      <c r="L380" s="22"/>
      <c r="M380" s="14"/>
      <c r="N380"/>
      <c r="O380" s="29"/>
      <c r="P380"/>
      <c r="Q380" s="49"/>
      <c r="R380" s="35"/>
      <c r="S380" s="34"/>
      <c r="T380" s="37"/>
      <c r="U380" s="53"/>
      <c r="V380" s="14"/>
      <c r="W380" s="14"/>
      <c r="X380" s="22"/>
      <c r="Y380" s="14"/>
      <c r="Z380"/>
      <c r="AA380" s="29"/>
      <c r="AB380"/>
      <c r="AC380" s="49"/>
      <c r="AD380" s="35"/>
      <c r="AE380" s="34"/>
      <c r="AF380" s="37"/>
      <c r="AG380" s="53"/>
      <c r="AH380" s="14"/>
      <c r="AI380" s="14"/>
      <c r="AJ380" s="22"/>
      <c r="AK380" s="33"/>
    </row>
    <row r="381" spans="1:37" s="45" customFormat="1" x14ac:dyDescent="0.35">
      <c r="A381"/>
      <c r="B381"/>
      <c r="C381" s="15" t="s">
        <v>499</v>
      </c>
      <c r="D381"/>
      <c r="E381" s="50"/>
      <c r="F381" s="35"/>
      <c r="G381" s="34"/>
      <c r="H381" s="37"/>
      <c r="I381" s="54"/>
      <c r="J381" s="14"/>
      <c r="K381" s="14" t="s">
        <v>49</v>
      </c>
      <c r="L381" s="22">
        <v>7985</v>
      </c>
      <c r="M381" s="14"/>
      <c r="N381"/>
      <c r="O381" s="15" t="s">
        <v>506</v>
      </c>
      <c r="P381"/>
      <c r="Q381" s="50"/>
      <c r="R381" s="35"/>
      <c r="S381" s="34"/>
      <c r="T381" s="37"/>
      <c r="U381" s="54"/>
      <c r="V381" s="14"/>
      <c r="W381" s="14" t="s">
        <v>49</v>
      </c>
      <c r="X381" s="22">
        <v>7805</v>
      </c>
      <c r="Y381" s="14"/>
      <c r="Z381"/>
      <c r="AA381" s="15" t="s">
        <v>514</v>
      </c>
      <c r="AB381"/>
      <c r="AC381" s="50"/>
      <c r="AD381" s="35"/>
      <c r="AE381" s="34"/>
      <c r="AF381" s="37"/>
      <c r="AG381" s="54"/>
      <c r="AH381" s="14"/>
      <c r="AI381" s="14" t="s">
        <v>49</v>
      </c>
      <c r="AJ381" s="22">
        <v>7914</v>
      </c>
      <c r="AK381" s="33"/>
    </row>
    <row r="382" spans="1:37" s="45" customFormat="1" x14ac:dyDescent="0.35">
      <c r="A382"/>
      <c r="B382"/>
      <c r="C382" s="29" t="s">
        <v>500</v>
      </c>
      <c r="D382"/>
      <c r="E382" s="49"/>
      <c r="F382" s="35"/>
      <c r="G382" s="34"/>
      <c r="H382" s="37"/>
      <c r="I382" s="53"/>
      <c r="J382" s="14"/>
      <c r="K382"/>
      <c r="L382"/>
      <c r="M382" s="14"/>
      <c r="N382"/>
      <c r="O382" s="29" t="s">
        <v>473</v>
      </c>
      <c r="P382"/>
      <c r="Q382" s="49"/>
      <c r="R382" s="35"/>
      <c r="S382" s="34"/>
      <c r="T382" s="37"/>
      <c r="U382" s="53"/>
      <c r="V382" s="14"/>
      <c r="W382"/>
      <c r="X382"/>
      <c r="Y382" s="14"/>
      <c r="Z382"/>
      <c r="AA382" s="29" t="s">
        <v>515</v>
      </c>
      <c r="AB382"/>
      <c r="AC382" s="49"/>
      <c r="AD382" s="35"/>
      <c r="AE382" s="34"/>
      <c r="AF382" s="37"/>
      <c r="AG382" s="53"/>
      <c r="AH382" s="14"/>
      <c r="AI382"/>
      <c r="AJ382"/>
      <c r="AK382" s="33"/>
    </row>
    <row r="383" spans="1:37" s="45" customFormat="1" x14ac:dyDescent="0.35">
      <c r="A383"/>
      <c r="B383"/>
      <c r="C383" s="29"/>
      <c r="D383"/>
      <c r="E383" s="49"/>
      <c r="F383" s="35"/>
      <c r="G383" s="34"/>
      <c r="H383" s="37"/>
      <c r="I383" s="53"/>
      <c r="J383" s="14"/>
      <c r="K383" s="14"/>
      <c r="L383" s="22"/>
      <c r="M383" s="14"/>
      <c r="N383"/>
      <c r="O383" s="29"/>
      <c r="P383"/>
      <c r="Q383" s="49"/>
      <c r="R383" s="35"/>
      <c r="S383" s="34"/>
      <c r="T383" s="37"/>
      <c r="U383" s="53"/>
      <c r="V383" s="14"/>
      <c r="W383" s="14"/>
      <c r="X383" s="22"/>
      <c r="Y383" s="14"/>
      <c r="Z383"/>
      <c r="AA383" s="29"/>
      <c r="AB383"/>
      <c r="AC383" s="49"/>
      <c r="AD383" s="35"/>
      <c r="AE383" s="34"/>
      <c r="AF383" s="37"/>
      <c r="AG383" s="53"/>
      <c r="AH383" s="14"/>
      <c r="AI383" s="14"/>
      <c r="AJ383" s="22"/>
      <c r="AK383" s="33"/>
    </row>
    <row r="384" spans="1:37" s="45" customFormat="1" x14ac:dyDescent="0.35">
      <c r="A384"/>
      <c r="B384"/>
      <c r="C384"/>
      <c r="D384"/>
      <c r="E384" s="49"/>
      <c r="F384" s="35"/>
      <c r="G384" s="34"/>
      <c r="H384" s="37"/>
      <c r="I384" s="53"/>
      <c r="J384" s="14"/>
      <c r="K384" s="14"/>
      <c r="L384" s="22"/>
      <c r="M384" s="14"/>
      <c r="N384"/>
      <c r="O384"/>
      <c r="P384"/>
      <c r="Q384" s="49"/>
      <c r="R384" s="35"/>
      <c r="S384" s="34"/>
      <c r="T384" s="37"/>
      <c r="U384" s="53"/>
      <c r="V384" s="14"/>
      <c r="W384" s="14"/>
      <c r="X384" s="22"/>
      <c r="Y384" s="14"/>
      <c r="Z384"/>
      <c r="AA384"/>
      <c r="AB384"/>
      <c r="AC384" s="49"/>
      <c r="AD384" s="35"/>
      <c r="AE384" s="34"/>
      <c r="AF384" s="37"/>
      <c r="AG384" s="53"/>
      <c r="AH384" s="14"/>
      <c r="AI384" s="14"/>
      <c r="AJ384" s="22"/>
      <c r="AK384" s="33"/>
    </row>
    <row r="385" spans="1:37" s="45" customFormat="1" x14ac:dyDescent="0.35">
      <c r="A385"/>
      <c r="B385"/>
      <c r="C385" s="15" t="s">
        <v>495</v>
      </c>
      <c r="D385"/>
      <c r="E385" s="50"/>
      <c r="F385" s="35"/>
      <c r="G385" s="34"/>
      <c r="H385" s="37"/>
      <c r="I385" s="54"/>
      <c r="J385" s="14"/>
      <c r="K385" s="14" t="s">
        <v>48</v>
      </c>
      <c r="L385" s="22">
        <v>8411</v>
      </c>
      <c r="M385" s="14"/>
      <c r="N385"/>
      <c r="O385" s="15" t="s">
        <v>503</v>
      </c>
      <c r="P385"/>
      <c r="Q385" s="50"/>
      <c r="R385" s="35"/>
      <c r="S385" s="34"/>
      <c r="T385" s="37"/>
      <c r="U385" s="54"/>
      <c r="V385" s="14"/>
      <c r="W385" s="14" t="s">
        <v>48</v>
      </c>
      <c r="X385" s="22">
        <v>8244</v>
      </c>
      <c r="Y385" s="14"/>
      <c r="Z385"/>
      <c r="AA385" s="15" t="s">
        <v>510</v>
      </c>
      <c r="AB385"/>
      <c r="AC385" s="50"/>
      <c r="AD385" s="35"/>
      <c r="AE385" s="34"/>
      <c r="AF385" s="37"/>
      <c r="AG385" s="54"/>
      <c r="AH385" s="14"/>
      <c r="AI385" s="14" t="s">
        <v>48</v>
      </c>
      <c r="AJ385" s="22">
        <v>8336</v>
      </c>
      <c r="AK385" s="33"/>
    </row>
    <row r="386" spans="1:37" s="45" customFormat="1" x14ac:dyDescent="0.35">
      <c r="A386"/>
      <c r="B386"/>
      <c r="C386" s="29" t="s">
        <v>496</v>
      </c>
      <c r="D386"/>
      <c r="E386" s="49"/>
      <c r="F386" s="35"/>
      <c r="G386" s="34"/>
      <c r="H386" s="37"/>
      <c r="I386" s="53"/>
      <c r="J386" s="14"/>
      <c r="K386"/>
      <c r="L386"/>
      <c r="M386" s="14"/>
      <c r="N386"/>
      <c r="O386" s="29" t="s">
        <v>500</v>
      </c>
      <c r="P386"/>
      <c r="Q386" s="49"/>
      <c r="R386" s="35"/>
      <c r="S386" s="34"/>
      <c r="T386" s="37"/>
      <c r="U386" s="53"/>
      <c r="V386" s="14"/>
      <c r="W386"/>
      <c r="X386"/>
      <c r="Y386" s="14"/>
      <c r="Z386"/>
      <c r="AA386" s="29" t="s">
        <v>511</v>
      </c>
      <c r="AB386"/>
      <c r="AC386" s="49"/>
      <c r="AD386" s="35"/>
      <c r="AE386" s="34"/>
      <c r="AF386" s="37"/>
      <c r="AG386" s="53"/>
      <c r="AH386" s="14"/>
      <c r="AI386"/>
      <c r="AJ386"/>
      <c r="AK386" s="33"/>
    </row>
    <row r="387" spans="1:37" s="45" customFormat="1" x14ac:dyDescent="0.35">
      <c r="A387"/>
      <c r="B387"/>
      <c r="C387" s="29"/>
      <c r="D387"/>
      <c r="E387" s="49"/>
      <c r="F387" s="35"/>
      <c r="G387" s="34"/>
      <c r="H387" s="37"/>
      <c r="I387" s="53"/>
      <c r="J387" s="14"/>
      <c r="K387" s="14"/>
      <c r="L387" s="14"/>
      <c r="M387" s="14"/>
      <c r="N387"/>
      <c r="O387" s="29"/>
      <c r="P387"/>
      <c r="Q387" s="49"/>
      <c r="R387" s="35"/>
      <c r="S387" s="34"/>
      <c r="T387" s="37"/>
      <c r="U387" s="53"/>
      <c r="V387" s="14"/>
      <c r="W387" s="14"/>
      <c r="X387" s="14"/>
      <c r="Y387" s="14"/>
      <c r="Z387"/>
      <c r="AA387" s="29" t="s">
        <v>421</v>
      </c>
      <c r="AB387"/>
      <c r="AC387" s="49"/>
      <c r="AD387" s="35"/>
      <c r="AE387" s="34"/>
      <c r="AF387" s="37"/>
      <c r="AG387" s="53"/>
      <c r="AH387" s="14"/>
      <c r="AI387" s="14"/>
      <c r="AJ387" s="14"/>
      <c r="AK387" s="33"/>
    </row>
    <row r="388" spans="1:37" s="45" customFormat="1" x14ac:dyDescent="0.35">
      <c r="A388"/>
      <c r="B388"/>
      <c r="C388" s="29"/>
      <c r="D388"/>
      <c r="E388" s="49"/>
      <c r="F388" s="35"/>
      <c r="G388" s="34"/>
      <c r="H388" s="37"/>
      <c r="I388" s="53"/>
      <c r="J388" s="14"/>
      <c r="K388" s="14"/>
      <c r="L388" s="14"/>
      <c r="M388" s="14"/>
      <c r="N388"/>
      <c r="O388" s="29"/>
      <c r="P388"/>
      <c r="Q388" s="49"/>
      <c r="R388" s="35"/>
      <c r="S388" s="34"/>
      <c r="T388" s="37"/>
      <c r="U388" s="53"/>
      <c r="V388" s="14"/>
      <c r="W388" s="14"/>
      <c r="X388" s="14"/>
      <c r="Y388" s="14"/>
      <c r="Z388"/>
      <c r="AA388" s="29"/>
      <c r="AB388"/>
      <c r="AC388" s="49"/>
      <c r="AD388" s="35"/>
      <c r="AE388" s="34"/>
      <c r="AF388" s="37"/>
      <c r="AG388" s="53"/>
      <c r="AH388" s="14"/>
      <c r="AI388" s="14"/>
      <c r="AJ388" s="14"/>
      <c r="AK388" s="33"/>
    </row>
    <row r="389" spans="1:37" s="45" customFormat="1" x14ac:dyDescent="0.35">
      <c r="A389"/>
      <c r="B389"/>
      <c r="C389" s="29"/>
      <c r="D389"/>
      <c r="E389" s="49"/>
      <c r="F389" s="35"/>
      <c r="G389" s="34"/>
      <c r="H389" s="37"/>
      <c r="I389" s="53"/>
      <c r="J389" s="14"/>
      <c r="K389" s="14"/>
      <c r="L389" s="14"/>
      <c r="M389" s="14"/>
      <c r="N389"/>
      <c r="O389" s="29"/>
      <c r="P389"/>
      <c r="Q389" s="49"/>
      <c r="R389" s="35"/>
      <c r="S389" s="34"/>
      <c r="T389" s="37"/>
      <c r="U389" s="53"/>
      <c r="V389" s="14"/>
      <c r="W389" s="14"/>
      <c r="X389" s="14"/>
      <c r="Y389" s="14"/>
      <c r="Z389"/>
      <c r="AA389" s="29"/>
      <c r="AB389"/>
      <c r="AC389" s="49"/>
      <c r="AD389" s="35"/>
      <c r="AE389" s="34"/>
      <c r="AF389" s="37"/>
      <c r="AG389" s="53"/>
      <c r="AH389" s="14"/>
      <c r="AI389" s="14"/>
      <c r="AJ389" s="14"/>
      <c r="AK389" s="33"/>
    </row>
    <row r="390" spans="1:37" s="45" customFormat="1" x14ac:dyDescent="0.35">
      <c r="A390"/>
      <c r="B390"/>
      <c r="C390" s="15" t="s">
        <v>497</v>
      </c>
      <c r="D390" s="15"/>
      <c r="E390" s="50"/>
      <c r="F390" s="35"/>
      <c r="G390" s="34"/>
      <c r="H390" s="37"/>
      <c r="I390" s="54"/>
      <c r="J390" s="14"/>
      <c r="K390" s="14" t="s">
        <v>76</v>
      </c>
      <c r="L390" s="22">
        <v>8848</v>
      </c>
      <c r="M390" s="14"/>
      <c r="N390"/>
      <c r="O390" s="15" t="s">
        <v>504</v>
      </c>
      <c r="P390" s="15"/>
      <c r="Q390" s="50"/>
      <c r="R390" s="35"/>
      <c r="S390" s="34"/>
      <c r="T390" s="37"/>
      <c r="U390" s="54"/>
      <c r="V390" s="14"/>
      <c r="W390" s="14" t="s">
        <v>76</v>
      </c>
      <c r="X390" s="22">
        <v>8674</v>
      </c>
      <c r="Y390" s="14"/>
      <c r="Z390"/>
      <c r="AA390" s="15" t="s">
        <v>512</v>
      </c>
      <c r="AB390" s="15"/>
      <c r="AC390" s="50"/>
      <c r="AD390" s="35"/>
      <c r="AE390" s="34"/>
      <c r="AF390" s="37"/>
      <c r="AG390" s="54"/>
      <c r="AH390" s="14"/>
      <c r="AI390" s="14" t="s">
        <v>76</v>
      </c>
      <c r="AJ390" s="22">
        <v>8742</v>
      </c>
      <c r="AK390" s="33"/>
    </row>
    <row r="391" spans="1:37" s="45" customFormat="1" x14ac:dyDescent="0.35">
      <c r="A391"/>
      <c r="B391"/>
      <c r="C391" s="15" t="s">
        <v>498</v>
      </c>
      <c r="D391" s="15"/>
      <c r="E391" s="49"/>
      <c r="F391" s="35"/>
      <c r="G391" s="34"/>
      <c r="H391" s="37"/>
      <c r="I391" s="53"/>
      <c r="J391" s="14"/>
      <c r="K391" s="14"/>
      <c r="L391" s="22"/>
      <c r="M391" s="14"/>
      <c r="N391"/>
      <c r="O391" s="15" t="s">
        <v>505</v>
      </c>
      <c r="P391" s="15"/>
      <c r="Q391" s="49"/>
      <c r="R391" s="35"/>
      <c r="S391" s="34"/>
      <c r="T391" s="37"/>
      <c r="U391" s="53"/>
      <c r="V391" s="14"/>
      <c r="W391" s="14"/>
      <c r="X391" s="22"/>
      <c r="Y391" s="14"/>
      <c r="Z391"/>
      <c r="AA391" s="15" t="s">
        <v>513</v>
      </c>
      <c r="AB391" s="15"/>
      <c r="AC391" s="49"/>
      <c r="AD391" s="35"/>
      <c r="AE391" s="34"/>
      <c r="AF391" s="37"/>
      <c r="AG391" s="53"/>
      <c r="AH391" s="14"/>
      <c r="AI391" s="14"/>
      <c r="AJ391" s="22"/>
      <c r="AK391" s="33"/>
    </row>
    <row r="392" spans="1:37" s="45" customFormat="1" ht="15" thickBot="1" x14ac:dyDescent="0.4">
      <c r="A392"/>
      <c r="B392"/>
      <c r="C392" s="14"/>
      <c r="D392" s="15"/>
      <c r="E392" s="49"/>
      <c r="F392" s="36"/>
      <c r="G392" s="39"/>
      <c r="H392" s="38"/>
      <c r="I392" s="53"/>
      <c r="J392" s="14"/>
      <c r="K392" s="14" t="s">
        <v>119</v>
      </c>
      <c r="L392" s="22">
        <v>8967</v>
      </c>
      <c r="M392" s="14"/>
      <c r="N392"/>
      <c r="O392" s="14"/>
      <c r="P392" s="15"/>
      <c r="Q392" s="49"/>
      <c r="R392" s="36"/>
      <c r="S392" s="39"/>
      <c r="T392" s="38"/>
      <c r="U392" s="53"/>
      <c r="V392" s="14"/>
      <c r="W392" s="14" t="s">
        <v>119</v>
      </c>
      <c r="X392" s="22">
        <v>8788</v>
      </c>
      <c r="Y392" s="14"/>
      <c r="Z392"/>
      <c r="AA392" s="14"/>
      <c r="AB392" s="15"/>
      <c r="AC392" s="49"/>
      <c r="AD392" s="36"/>
      <c r="AE392" s="39"/>
      <c r="AF392" s="38"/>
      <c r="AG392" s="53"/>
      <c r="AH392" s="14"/>
      <c r="AI392" s="14" t="s">
        <v>119</v>
      </c>
      <c r="AJ392" s="22">
        <v>8863</v>
      </c>
      <c r="AK392" s="33"/>
    </row>
    <row r="393" spans="1:37" s="45" customFormat="1" ht="15" thickBot="1" x14ac:dyDescent="0.4">
      <c r="A393"/>
      <c r="B393"/>
      <c r="C393" s="14"/>
      <c r="D393" s="15"/>
      <c r="E393" s="51"/>
      <c r="F393" s="58"/>
      <c r="G393" s="58"/>
      <c r="H393" s="58"/>
      <c r="I393" s="55"/>
      <c r="J393" s="14"/>
      <c r="K393" s="14" t="s">
        <v>118</v>
      </c>
      <c r="L393" s="22">
        <v>670</v>
      </c>
      <c r="M393" s="14"/>
      <c r="N393"/>
      <c r="O393" s="14"/>
      <c r="P393" s="15"/>
      <c r="Q393" s="51"/>
      <c r="R393" s="58"/>
      <c r="S393" s="58"/>
      <c r="T393" s="58"/>
      <c r="U393" s="55"/>
      <c r="V393" s="14"/>
      <c r="W393" s="14" t="s">
        <v>118</v>
      </c>
      <c r="X393" s="22">
        <v>685</v>
      </c>
      <c r="Y393" s="14"/>
      <c r="Z393"/>
      <c r="AA393" s="14"/>
      <c r="AB393" s="15"/>
      <c r="AC393" s="51"/>
      <c r="AD393" s="58"/>
      <c r="AE393" s="58"/>
      <c r="AF393" s="58"/>
      <c r="AG393" s="55"/>
      <c r="AH393" s="14"/>
      <c r="AI393" s="14" t="s">
        <v>118</v>
      </c>
      <c r="AJ393" s="22">
        <v>670</v>
      </c>
      <c r="AK393" s="33"/>
    </row>
    <row r="394" spans="1:37" s="45" customFormat="1" x14ac:dyDescent="0.35">
      <c r="A394"/>
      <c r="B394"/>
      <c r="C394" s="14"/>
      <c r="D394" s="15"/>
      <c r="E394" s="14"/>
      <c r="F394" s="15" t="s">
        <v>15</v>
      </c>
      <c r="G394" s="149">
        <v>8938</v>
      </c>
      <c r="H394" s="14" t="s">
        <v>121</v>
      </c>
      <c r="I394" s="14"/>
      <c r="J394" s="14"/>
      <c r="K394" s="14" t="s">
        <v>122</v>
      </c>
      <c r="L394" s="14"/>
      <c r="M394"/>
      <c r="N394"/>
      <c r="O394" s="14"/>
      <c r="P394" s="15"/>
      <c r="Q394" s="14"/>
      <c r="R394" s="15" t="s">
        <v>15</v>
      </c>
      <c r="S394" s="149">
        <v>8738</v>
      </c>
      <c r="T394" s="14" t="s">
        <v>121</v>
      </c>
      <c r="U394" s="14"/>
      <c r="V394" s="14"/>
      <c r="W394" s="14" t="s">
        <v>122</v>
      </c>
      <c r="X394" s="14"/>
      <c r="Y394" s="14"/>
      <c r="Z394"/>
      <c r="AA394" s="14"/>
      <c r="AB394" s="15"/>
      <c r="AC394" s="14"/>
      <c r="AD394" s="15" t="s">
        <v>15</v>
      </c>
      <c r="AE394" s="149">
        <v>8814</v>
      </c>
      <c r="AF394" s="14" t="s">
        <v>121</v>
      </c>
      <c r="AG394" s="14"/>
      <c r="AH394" s="14"/>
      <c r="AI394" s="14" t="s">
        <v>122</v>
      </c>
      <c r="AJ394" s="14"/>
    </row>
    <row r="395" spans="1:37" s="45" customFormat="1" x14ac:dyDescent="0.35">
      <c r="A395"/>
      <c r="C395"/>
      <c r="D395" s="16"/>
      <c r="E395"/>
      <c r="F395" t="s">
        <v>120</v>
      </c>
      <c r="G395" s="149">
        <v>8980</v>
      </c>
      <c r="H395" s="14" t="s">
        <v>121</v>
      </c>
      <c r="I395"/>
      <c r="J395"/>
      <c r="K395"/>
      <c r="L395"/>
      <c r="M395"/>
      <c r="O395"/>
      <c r="P395" s="16"/>
      <c r="Q395"/>
      <c r="R395" t="s">
        <v>120</v>
      </c>
      <c r="S395" s="149">
        <v>8800</v>
      </c>
      <c r="T395" s="14" t="s">
        <v>121</v>
      </c>
      <c r="U395"/>
      <c r="V395"/>
      <c r="W395"/>
      <c r="X395"/>
      <c r="Y395"/>
      <c r="AA395"/>
      <c r="AB395" s="16"/>
      <c r="AC395"/>
      <c r="AD395" t="s">
        <v>120</v>
      </c>
      <c r="AE395" s="149">
        <v>8878</v>
      </c>
      <c r="AF395" s="14" t="s">
        <v>121</v>
      </c>
      <c r="AG395"/>
      <c r="AH395"/>
      <c r="AI395"/>
      <c r="AJ395"/>
    </row>
    <row r="396" spans="1:37" s="45" customFormat="1" x14ac:dyDescent="0.35"/>
    <row r="397" spans="1:37" s="45" customFormat="1" x14ac:dyDescent="0.35">
      <c r="A397"/>
      <c r="B397"/>
      <c r="C397"/>
      <c r="D397"/>
      <c r="E397"/>
      <c r="F397" s="23"/>
      <c r="G397" s="24" t="s">
        <v>516</v>
      </c>
      <c r="H397" s="23"/>
      <c r="I397" s="23"/>
      <c r="J397"/>
      <c r="K397"/>
      <c r="L397"/>
      <c r="M397"/>
      <c r="N397"/>
      <c r="O397"/>
      <c r="P397"/>
      <c r="Q397"/>
      <c r="R397" s="23"/>
      <c r="S397" s="24" t="s">
        <v>524</v>
      </c>
      <c r="T397" s="23"/>
      <c r="U397" s="23"/>
      <c r="V397"/>
      <c r="W397"/>
      <c r="X397"/>
      <c r="Y397"/>
      <c r="Z397"/>
      <c r="AA397"/>
      <c r="AB397"/>
      <c r="AC397"/>
      <c r="AD397" s="23"/>
      <c r="AE397" s="24" t="s">
        <v>189</v>
      </c>
      <c r="AF397" s="23"/>
      <c r="AG397" s="23"/>
      <c r="AH397"/>
      <c r="AI397"/>
      <c r="AJ397"/>
    </row>
    <row r="398" spans="1:37" s="45" customFormat="1" x14ac:dyDescent="0.35">
      <c r="A398"/>
      <c r="B398"/>
      <c r="C398"/>
      <c r="D398"/>
      <c r="E398"/>
      <c r="F398" s="23"/>
      <c r="G398" s="24" t="s">
        <v>275</v>
      </c>
      <c r="H398" s="23"/>
      <c r="I398" s="23"/>
      <c r="J398"/>
      <c r="K398"/>
      <c r="L398"/>
      <c r="M398"/>
      <c r="N398"/>
      <c r="O398"/>
      <c r="P398"/>
      <c r="Q398"/>
      <c r="R398" s="23"/>
      <c r="S398" s="24" t="s">
        <v>523</v>
      </c>
      <c r="T398" s="23"/>
      <c r="U398" s="23"/>
      <c r="V398"/>
      <c r="W398"/>
      <c r="X398"/>
      <c r="Y398"/>
      <c r="Z398"/>
      <c r="AA398"/>
      <c r="AB398"/>
      <c r="AC398"/>
      <c r="AD398" s="23"/>
      <c r="AE398" s="24" t="s">
        <v>534</v>
      </c>
      <c r="AF398" s="23"/>
      <c r="AG398" s="23"/>
      <c r="AH398"/>
      <c r="AI398"/>
      <c r="AJ398"/>
    </row>
    <row r="399" spans="1:37" s="45" customFormat="1" x14ac:dyDescent="0.35">
      <c r="A399"/>
      <c r="B399"/>
      <c r="C399"/>
      <c r="D399"/>
      <c r="E399"/>
      <c r="F399" s="23"/>
      <c r="G399" s="73" t="s">
        <v>517</v>
      </c>
      <c r="H399" s="23"/>
      <c r="I399" s="23"/>
      <c r="J399"/>
      <c r="K399"/>
      <c r="L399"/>
      <c r="M399"/>
      <c r="N399"/>
      <c r="O399"/>
      <c r="P399"/>
      <c r="Q399"/>
      <c r="R399" s="23"/>
      <c r="S399" s="73" t="s">
        <v>525</v>
      </c>
      <c r="T399" s="23"/>
      <c r="U399" s="23"/>
      <c r="V399"/>
      <c r="W399"/>
      <c r="X399"/>
      <c r="Y399"/>
      <c r="Z399"/>
      <c r="AA399"/>
      <c r="AB399"/>
      <c r="AC399"/>
      <c r="AD399" s="23"/>
      <c r="AE399" s="73" t="s">
        <v>535</v>
      </c>
      <c r="AF399" s="23"/>
      <c r="AG399" s="23"/>
      <c r="AH399"/>
      <c r="AI399"/>
      <c r="AJ399"/>
    </row>
    <row r="400" spans="1:37" s="45" customFormat="1" x14ac:dyDescent="0.35">
      <c r="A400"/>
      <c r="B400"/>
      <c r="C400"/>
      <c r="D400"/>
      <c r="E400"/>
      <c r="F400" s="23"/>
      <c r="G400" s="73" t="s">
        <v>103</v>
      </c>
      <c r="H400" s="23"/>
      <c r="I400" s="23"/>
      <c r="J400"/>
      <c r="K400"/>
      <c r="L400"/>
      <c r="M400"/>
      <c r="N400"/>
      <c r="O400"/>
      <c r="P400"/>
      <c r="Q400"/>
      <c r="R400" s="23"/>
      <c r="S400" s="73" t="s">
        <v>103</v>
      </c>
      <c r="T400" s="23"/>
      <c r="U400" s="23"/>
      <c r="V400"/>
      <c r="W400"/>
      <c r="X400"/>
      <c r="Y400"/>
      <c r="Z400"/>
      <c r="AA400"/>
      <c r="AB400"/>
      <c r="AC400"/>
      <c r="AD400" s="23"/>
      <c r="AE400" s="73" t="s">
        <v>103</v>
      </c>
      <c r="AF400" s="23"/>
      <c r="AG400" s="23"/>
      <c r="AH400"/>
      <c r="AI400"/>
      <c r="AJ400"/>
    </row>
    <row r="401" spans="1:37" s="45" customFormat="1" x14ac:dyDescent="0.35">
      <c r="A401"/>
      <c r="B401"/>
      <c r="C401"/>
      <c r="D401"/>
      <c r="E401"/>
      <c r="F401"/>
      <c r="G401" s="24" t="s">
        <v>86</v>
      </c>
      <c r="H401"/>
      <c r="I401"/>
      <c r="J401"/>
      <c r="K401"/>
      <c r="L401"/>
      <c r="M401"/>
      <c r="N401"/>
      <c r="O401"/>
      <c r="P401"/>
      <c r="Q401"/>
      <c r="R401"/>
      <c r="S401" s="24" t="s">
        <v>1629</v>
      </c>
      <c r="T401"/>
      <c r="U401"/>
      <c r="V401"/>
      <c r="W401"/>
      <c r="X401"/>
      <c r="Y401"/>
      <c r="Z401"/>
      <c r="AA401"/>
      <c r="AB401"/>
      <c r="AC401"/>
      <c r="AD401"/>
      <c r="AE401" s="24" t="s">
        <v>1683</v>
      </c>
      <c r="AF401"/>
      <c r="AG401"/>
      <c r="AH401"/>
      <c r="AI401"/>
      <c r="AJ401"/>
    </row>
    <row r="402" spans="1:37" s="45" customFormat="1" x14ac:dyDescent="0.35">
      <c r="A402"/>
      <c r="B402" s="735"/>
      <c r="C402" s="735"/>
      <c r="D402" s="735"/>
      <c r="E402" s="735"/>
      <c r="F402" s="735"/>
      <c r="G402" s="735"/>
      <c r="H402" s="735"/>
      <c r="I402" s="735"/>
      <c r="J402" s="735"/>
      <c r="K402" s="735"/>
      <c r="L402" s="735"/>
      <c r="M402"/>
      <c r="N402" s="735"/>
      <c r="O402" s="735"/>
      <c r="P402" s="735"/>
      <c r="Q402" s="735"/>
      <c r="R402" s="735"/>
      <c r="S402" s="735"/>
      <c r="T402" s="735"/>
      <c r="U402" s="735"/>
      <c r="V402" s="735"/>
      <c r="W402" s="735"/>
      <c r="X402" s="735"/>
      <c r="Y402"/>
      <c r="Z402" s="735" t="s">
        <v>543</v>
      </c>
      <c r="AA402" s="735"/>
      <c r="AB402" s="735"/>
      <c r="AC402" s="735"/>
      <c r="AD402" s="735"/>
      <c r="AE402" s="735"/>
      <c r="AF402" s="735"/>
      <c r="AG402" s="735"/>
      <c r="AH402" s="735"/>
      <c r="AI402" s="735"/>
      <c r="AJ402" s="735"/>
    </row>
    <row r="403" spans="1:37" s="45" customFormat="1" ht="15" thickBot="1" x14ac:dyDescent="0.4">
      <c r="A403"/>
      <c r="B403" s="15" t="s">
        <v>116</v>
      </c>
      <c r="C403" s="105">
        <v>31140</v>
      </c>
      <c r="D403"/>
      <c r="E403"/>
      <c r="F403"/>
      <c r="G403"/>
      <c r="H403"/>
      <c r="I403"/>
      <c r="J403"/>
      <c r="K403"/>
      <c r="L403"/>
      <c r="M403"/>
      <c r="N403" s="15" t="s">
        <v>116</v>
      </c>
      <c r="O403" s="105">
        <v>30964</v>
      </c>
      <c r="P403"/>
      <c r="Q403"/>
      <c r="R403"/>
      <c r="S403"/>
      <c r="T403"/>
      <c r="U403"/>
      <c r="V403"/>
      <c r="W403"/>
      <c r="X403"/>
      <c r="Y403"/>
      <c r="Z403" s="15" t="s">
        <v>116</v>
      </c>
      <c r="AA403" s="105">
        <v>40458</v>
      </c>
      <c r="AB403"/>
      <c r="AC403"/>
      <c r="AD403"/>
      <c r="AE403"/>
      <c r="AF403"/>
      <c r="AG403"/>
      <c r="AH403"/>
      <c r="AI403"/>
      <c r="AJ403"/>
      <c r="AK403" s="33"/>
    </row>
    <row r="404" spans="1:37" s="45" customFormat="1" x14ac:dyDescent="0.35">
      <c r="A404"/>
      <c r="B404"/>
      <c r="C404" s="14"/>
      <c r="D404" s="17"/>
      <c r="E404" s="20"/>
      <c r="F404" s="43"/>
      <c r="G404" s="42"/>
      <c r="H404" s="41"/>
      <c r="I404" s="20"/>
      <c r="J404" s="19"/>
      <c r="K404" s="14" t="s">
        <v>84</v>
      </c>
      <c r="L404" s="22">
        <v>5182</v>
      </c>
      <c r="M404" s="14"/>
      <c r="N404"/>
      <c r="O404" s="198" t="s">
        <v>1642</v>
      </c>
      <c r="P404" s="17"/>
      <c r="Q404" s="138"/>
      <c r="R404" s="139"/>
      <c r="S404" s="139"/>
      <c r="T404" s="139"/>
      <c r="U404" s="140"/>
      <c r="V404" s="19"/>
      <c r="W404" s="14" t="s">
        <v>84</v>
      </c>
      <c r="X404" s="22">
        <v>5224</v>
      </c>
      <c r="Y404" s="14"/>
      <c r="Z404"/>
      <c r="AA404" s="14"/>
      <c r="AB404" s="17"/>
      <c r="AC404" s="20"/>
      <c r="AD404" s="43"/>
      <c r="AE404" s="42"/>
      <c r="AF404" s="41"/>
      <c r="AG404" s="20"/>
      <c r="AH404" s="19"/>
      <c r="AI404" s="14" t="s">
        <v>84</v>
      </c>
      <c r="AJ404" s="22">
        <v>5161</v>
      </c>
      <c r="AK404" s="33"/>
    </row>
    <row r="405" spans="1:37" s="45" customFormat="1" ht="15" thickBot="1" x14ac:dyDescent="0.4">
      <c r="A405"/>
      <c r="B405"/>
      <c r="C405" s="14"/>
      <c r="D405" s="17"/>
      <c r="E405" s="32"/>
      <c r="F405" s="35"/>
      <c r="G405" s="34"/>
      <c r="H405" s="37"/>
      <c r="I405" s="32"/>
      <c r="J405" s="19"/>
      <c r="K405" s="14" t="s">
        <v>85</v>
      </c>
      <c r="L405" s="22">
        <v>5170</v>
      </c>
      <c r="M405" s="14"/>
      <c r="N405"/>
      <c r="O405" s="14"/>
      <c r="P405" s="17"/>
      <c r="Q405" s="133"/>
      <c r="R405" s="134"/>
      <c r="S405" s="134"/>
      <c r="T405" s="134"/>
      <c r="U405" s="135"/>
      <c r="V405" s="19"/>
      <c r="W405" s="14" t="s">
        <v>85</v>
      </c>
      <c r="X405" s="22">
        <v>5213</v>
      </c>
      <c r="Y405" s="14"/>
      <c r="Z405"/>
      <c r="AA405" s="14"/>
      <c r="AB405" s="17"/>
      <c r="AC405" s="32"/>
      <c r="AD405" s="35"/>
      <c r="AE405" s="34"/>
      <c r="AF405" s="37"/>
      <c r="AG405" s="32"/>
      <c r="AH405" s="19"/>
      <c r="AI405" s="14" t="s">
        <v>85</v>
      </c>
      <c r="AJ405" s="22">
        <v>5149</v>
      </c>
      <c r="AK405" s="33"/>
    </row>
    <row r="406" spans="1:37" s="45" customFormat="1" ht="15" thickBot="1" x14ac:dyDescent="0.4">
      <c r="A406"/>
      <c r="B406"/>
      <c r="C406" s="14"/>
      <c r="D406" s="17"/>
      <c r="E406" s="32"/>
      <c r="F406" s="35"/>
      <c r="G406" s="34"/>
      <c r="H406" s="37"/>
      <c r="I406" s="32"/>
      <c r="J406" s="19"/>
      <c r="K406" s="14"/>
      <c r="L406" s="14"/>
      <c r="M406" s="14"/>
      <c r="N406"/>
      <c r="O406" s="198" t="s">
        <v>1641</v>
      </c>
      <c r="P406" s="17"/>
      <c r="Q406" s="736"/>
      <c r="R406" s="737"/>
      <c r="S406" s="737"/>
      <c r="T406" s="737"/>
      <c r="U406" s="738"/>
      <c r="V406" s="19"/>
      <c r="W406" s="14"/>
      <c r="X406" s="14"/>
      <c r="Y406" s="14"/>
      <c r="Z406"/>
      <c r="AA406" s="14"/>
      <c r="AB406" s="17"/>
      <c r="AC406" s="32"/>
      <c r="AD406" s="35"/>
      <c r="AE406" s="34"/>
      <c r="AF406" s="37"/>
      <c r="AG406" s="32"/>
      <c r="AH406" s="19"/>
      <c r="AI406" s="14"/>
      <c r="AJ406" s="14"/>
      <c r="AK406" s="33"/>
    </row>
    <row r="407" spans="1:37" s="45" customFormat="1" x14ac:dyDescent="0.35">
      <c r="A407"/>
      <c r="B407"/>
      <c r="C407" s="14"/>
      <c r="D407" s="17"/>
      <c r="E407" s="32"/>
      <c r="F407" s="35"/>
      <c r="G407" s="34"/>
      <c r="H407" s="37"/>
      <c r="I407" s="32"/>
      <c r="J407" s="19"/>
      <c r="L407" s="22"/>
      <c r="M407" s="14"/>
      <c r="N407"/>
      <c r="O407" s="198" t="s">
        <v>1640</v>
      </c>
      <c r="P407" s="17"/>
      <c r="Q407" s="108"/>
      <c r="R407" s="133"/>
      <c r="S407" s="134"/>
      <c r="T407" s="135"/>
      <c r="U407" s="108"/>
      <c r="V407" s="19"/>
      <c r="W407" s="14" t="s">
        <v>117</v>
      </c>
      <c r="X407" s="22">
        <v>307</v>
      </c>
      <c r="Y407" s="14"/>
      <c r="Z407"/>
      <c r="AA407" s="14"/>
      <c r="AB407" s="17"/>
      <c r="AC407" s="32"/>
      <c r="AD407" s="35"/>
      <c r="AE407" s="34"/>
      <c r="AF407" s="37"/>
      <c r="AG407" s="32"/>
      <c r="AH407" s="19"/>
      <c r="AI407" s="14" t="s">
        <v>30</v>
      </c>
      <c r="AJ407" s="22">
        <v>750</v>
      </c>
      <c r="AK407" s="33"/>
    </row>
    <row r="408" spans="1:37" s="45" customFormat="1" x14ac:dyDescent="0.35">
      <c r="A408"/>
      <c r="B408"/>
      <c r="C408" s="14"/>
      <c r="D408" s="17"/>
      <c r="E408" s="32"/>
      <c r="F408" s="35"/>
      <c r="G408" s="34"/>
      <c r="H408" s="37"/>
      <c r="I408" s="32"/>
      <c r="J408" s="19"/>
      <c r="K408" s="14"/>
      <c r="L408" s="14"/>
      <c r="M408" s="14"/>
      <c r="N408"/>
      <c r="O408" s="14"/>
      <c r="P408" s="15"/>
      <c r="Q408" s="49"/>
      <c r="R408" s="133"/>
      <c r="S408" s="134"/>
      <c r="T408" s="135"/>
      <c r="U408" s="53"/>
      <c r="V408" s="14"/>
      <c r="W408" s="14" t="s">
        <v>118</v>
      </c>
      <c r="X408" s="22">
        <v>396</v>
      </c>
      <c r="Y408" s="14"/>
      <c r="Z408"/>
      <c r="AA408" s="14"/>
      <c r="AB408" s="17"/>
      <c r="AC408" s="32"/>
      <c r="AD408" s="35"/>
      <c r="AE408" s="34"/>
      <c r="AF408" s="37"/>
      <c r="AG408" s="32"/>
      <c r="AH408" s="19"/>
      <c r="AI408" s="14"/>
      <c r="AJ408" s="14"/>
      <c r="AK408" s="33"/>
    </row>
    <row r="409" spans="1:37" s="45" customFormat="1" x14ac:dyDescent="0.35">
      <c r="A409"/>
      <c r="B409"/>
      <c r="C409" s="14"/>
      <c r="D409" s="17"/>
      <c r="E409" s="32"/>
      <c r="F409" s="35"/>
      <c r="G409" s="34"/>
      <c r="H409" s="37"/>
      <c r="I409" s="32"/>
      <c r="J409" s="19"/>
      <c r="K409" s="14" t="s">
        <v>117</v>
      </c>
      <c r="L409" s="22">
        <v>711</v>
      </c>
      <c r="M409" s="14"/>
      <c r="N409"/>
      <c r="O409" s="14"/>
      <c r="P409" s="15"/>
      <c r="Q409" s="49"/>
      <c r="R409" s="133"/>
      <c r="S409" s="134"/>
      <c r="T409" s="135"/>
      <c r="U409" s="53"/>
      <c r="V409" s="14"/>
      <c r="W409" s="14" t="s">
        <v>123</v>
      </c>
      <c r="X409"/>
      <c r="Y409" s="14"/>
      <c r="Z409"/>
      <c r="AA409" s="14"/>
      <c r="AB409" s="17"/>
      <c r="AC409" s="32"/>
      <c r="AD409" s="35"/>
      <c r="AE409" s="34"/>
      <c r="AF409" s="37"/>
      <c r="AG409" s="32"/>
      <c r="AH409" s="19"/>
      <c r="AI409" s="14" t="s">
        <v>117</v>
      </c>
      <c r="AJ409" s="22">
        <v>1181</v>
      </c>
      <c r="AK409" s="33"/>
    </row>
    <row r="410" spans="1:37" s="45" customFormat="1" x14ac:dyDescent="0.35">
      <c r="A410"/>
      <c r="B410"/>
      <c r="C410" s="14"/>
      <c r="D410" s="15"/>
      <c r="E410" s="56"/>
      <c r="F410" s="35"/>
      <c r="G410" s="34"/>
      <c r="H410" s="37"/>
      <c r="I410" s="57"/>
      <c r="J410" s="14"/>
      <c r="K410" s="14" t="s">
        <v>118</v>
      </c>
      <c r="L410" s="22">
        <v>396</v>
      </c>
      <c r="M410" s="14"/>
      <c r="N410"/>
      <c r="O410" s="14"/>
      <c r="P410" s="15"/>
      <c r="Q410" s="49"/>
      <c r="R410" s="133"/>
      <c r="S410" s="134"/>
      <c r="T410" s="135"/>
      <c r="U410" s="53"/>
      <c r="V410" s="14"/>
      <c r="W410" s="14" t="s">
        <v>30</v>
      </c>
      <c r="X410" s="159">
        <v>839</v>
      </c>
      <c r="Y410" s="14"/>
      <c r="Z410"/>
      <c r="AA410" s="14"/>
      <c r="AB410" s="15"/>
      <c r="AC410" s="56"/>
      <c r="AD410" s="35"/>
      <c r="AE410" s="34"/>
      <c r="AF410" s="37"/>
      <c r="AG410" s="57"/>
      <c r="AH410" s="14"/>
      <c r="AI410" s="14" t="s">
        <v>118</v>
      </c>
      <c r="AJ410" s="22">
        <v>760</v>
      </c>
      <c r="AK410" s="102"/>
    </row>
    <row r="411" spans="1:37" s="45" customFormat="1" x14ac:dyDescent="0.35">
      <c r="A411"/>
      <c r="B411"/>
      <c r="C411" s="14"/>
      <c r="D411" s="15"/>
      <c r="E411" s="56"/>
      <c r="F411" s="35"/>
      <c r="G411" s="34"/>
      <c r="H411" s="37"/>
      <c r="I411" s="57"/>
      <c r="J411" s="14"/>
      <c r="K411" s="14" t="s">
        <v>123</v>
      </c>
      <c r="L411"/>
      <c r="M411" s="21"/>
      <c r="N411"/>
      <c r="O411" s="14"/>
      <c r="P411" s="15"/>
      <c r="Q411" s="49"/>
      <c r="R411" s="133"/>
      <c r="S411" s="134"/>
      <c r="T411" s="135"/>
      <c r="U411" s="53"/>
      <c r="V411" s="14"/>
      <c r="W411" s="14" t="s">
        <v>282</v>
      </c>
      <c r="X411" s="22">
        <v>1100</v>
      </c>
      <c r="Y411" s="21"/>
      <c r="Z411"/>
      <c r="AA411" s="14"/>
      <c r="AB411" s="15"/>
      <c r="AC411" s="56"/>
      <c r="AD411" s="35"/>
      <c r="AE411" s="34"/>
      <c r="AF411" s="37"/>
      <c r="AG411" s="57"/>
      <c r="AH411" s="14"/>
      <c r="AI411" s="14" t="s">
        <v>123</v>
      </c>
      <c r="AJ411"/>
      <c r="AK411" s="102"/>
    </row>
    <row r="412" spans="1:37" s="45" customFormat="1" x14ac:dyDescent="0.35">
      <c r="A412"/>
      <c r="B412"/>
      <c r="C412" s="14"/>
      <c r="D412" s="15"/>
      <c r="E412" s="48"/>
      <c r="F412" s="40"/>
      <c r="G412" s="34"/>
      <c r="H412" s="37"/>
      <c r="I412" s="52"/>
      <c r="J412" s="14"/>
      <c r="K412" s="14" t="s">
        <v>30</v>
      </c>
      <c r="L412" s="159">
        <v>826</v>
      </c>
      <c r="M412" s="21"/>
      <c r="N412"/>
      <c r="O412" s="14"/>
      <c r="P412" s="15"/>
      <c r="Q412" s="49"/>
      <c r="R412" s="133"/>
      <c r="S412" s="134"/>
      <c r="T412" s="135"/>
      <c r="U412" s="53"/>
      <c r="V412" s="14"/>
      <c r="W412" s="14" t="s">
        <v>118</v>
      </c>
      <c r="X412" s="22">
        <v>300</v>
      </c>
      <c r="Y412" s="21"/>
      <c r="Z412"/>
      <c r="AA412" s="14"/>
      <c r="AB412" s="15"/>
      <c r="AC412" s="48"/>
      <c r="AD412" s="40"/>
      <c r="AE412" s="34"/>
      <c r="AF412" s="37"/>
      <c r="AG412" s="52"/>
      <c r="AH412" s="14"/>
      <c r="AI412" s="21"/>
      <c r="AJ412" s="21"/>
      <c r="AK412" s="33"/>
    </row>
    <row r="413" spans="1:37" s="45" customFormat="1" ht="15" thickBot="1" x14ac:dyDescent="0.4">
      <c r="A413"/>
      <c r="B413"/>
      <c r="C413" s="29"/>
      <c r="D413"/>
      <c r="E413" s="48"/>
      <c r="F413" s="40"/>
      <c r="G413" s="34"/>
      <c r="H413" s="37"/>
      <c r="I413" s="52"/>
      <c r="J413" s="14"/>
      <c r="K413" s="14"/>
      <c r="L413" s="14"/>
      <c r="M413" s="14"/>
      <c r="N413" s="323"/>
      <c r="O413" s="198" t="s">
        <v>1639</v>
      </c>
      <c r="P413" s="218"/>
      <c r="Q413" s="242"/>
      <c r="R413" s="133"/>
      <c r="S413" s="134"/>
      <c r="T413" s="135"/>
      <c r="U413" s="246"/>
      <c r="V413" s="217"/>
      <c r="W413" s="217"/>
      <c r="X413" s="225"/>
      <c r="Y413" s="14"/>
      <c r="Z413"/>
      <c r="AA413" s="29"/>
      <c r="AB413"/>
      <c r="AC413" s="48"/>
      <c r="AD413" s="40"/>
      <c r="AE413" s="34"/>
      <c r="AF413" s="37"/>
      <c r="AG413" s="52"/>
      <c r="AH413" s="14"/>
      <c r="AI413" s="14" t="s">
        <v>77</v>
      </c>
      <c r="AJ413" s="22">
        <v>4786</v>
      </c>
      <c r="AK413" s="33"/>
    </row>
    <row r="414" spans="1:37" s="45" customFormat="1" ht="15" thickBot="1" x14ac:dyDescent="0.4">
      <c r="A414"/>
      <c r="B414"/>
      <c r="C414" s="29"/>
      <c r="D414"/>
      <c r="E414" s="48"/>
      <c r="F414" s="40"/>
      <c r="G414" s="34"/>
      <c r="H414" s="37"/>
      <c r="I414" s="52"/>
      <c r="J414" s="18"/>
      <c r="M414" s="14"/>
      <c r="N414" s="323"/>
      <c r="O414" s="198" t="s">
        <v>1636</v>
      </c>
      <c r="P414" s="218"/>
      <c r="Q414" s="242"/>
      <c r="R414" s="736"/>
      <c r="S414" s="737"/>
      <c r="T414" s="738"/>
      <c r="U414" s="246"/>
      <c r="V414" s="217"/>
      <c r="W414" s="217"/>
      <c r="X414" s="225"/>
      <c r="Y414" s="14"/>
      <c r="Z414"/>
      <c r="AA414" s="29"/>
      <c r="AB414"/>
      <c r="AC414" s="48"/>
      <c r="AD414" s="40"/>
      <c r="AE414" s="34"/>
      <c r="AF414" s="37"/>
      <c r="AG414" s="52"/>
      <c r="AH414" s="14"/>
      <c r="AK414" s="33"/>
    </row>
    <row r="415" spans="1:37" s="45" customFormat="1" x14ac:dyDescent="0.35">
      <c r="A415"/>
      <c r="B415"/>
      <c r="C415" s="29"/>
      <c r="D415"/>
      <c r="E415" s="48"/>
      <c r="F415" s="40"/>
      <c r="G415" s="34"/>
      <c r="H415" s="37"/>
      <c r="I415" s="52"/>
      <c r="J415" s="18"/>
      <c r="K415" s="14" t="s">
        <v>77</v>
      </c>
      <c r="L415" s="22">
        <v>4850</v>
      </c>
      <c r="M415" s="14"/>
      <c r="N415"/>
      <c r="O415" s="29"/>
      <c r="P415"/>
      <c r="Q415" s="48"/>
      <c r="R415" s="40"/>
      <c r="S415" s="34"/>
      <c r="T415" s="37"/>
      <c r="U415" s="52"/>
      <c r="V415" s="14"/>
      <c r="Y415" s="14"/>
      <c r="Z415"/>
      <c r="AA415" s="29"/>
      <c r="AB415"/>
      <c r="AC415" s="49"/>
      <c r="AD415" s="40"/>
      <c r="AE415" s="34"/>
      <c r="AF415" s="37"/>
      <c r="AG415" s="53"/>
      <c r="AH415" s="18"/>
      <c r="AI415" s="14" t="s">
        <v>542</v>
      </c>
      <c r="AJ415" s="22">
        <v>5353</v>
      </c>
      <c r="AK415" s="33"/>
    </row>
    <row r="416" spans="1:37" s="45" customFormat="1" x14ac:dyDescent="0.35">
      <c r="A416"/>
      <c r="B416"/>
      <c r="C416" s="29"/>
      <c r="D416"/>
      <c r="E416" s="48"/>
      <c r="F416" s="40"/>
      <c r="G416" s="34"/>
      <c r="H416" s="37"/>
      <c r="I416" s="52"/>
      <c r="J416" s="14"/>
      <c r="K416" s="14" t="s">
        <v>78</v>
      </c>
      <c r="L416" s="22"/>
      <c r="M416" s="14"/>
      <c r="N416"/>
      <c r="O416" s="29"/>
      <c r="P416"/>
      <c r="Q416" s="48"/>
      <c r="R416" s="40"/>
      <c r="S416" s="34"/>
      <c r="T416" s="37"/>
      <c r="U416" s="52"/>
      <c r="V416" s="18"/>
      <c r="Y416" s="14"/>
      <c r="Z416"/>
      <c r="AA416" s="29"/>
      <c r="AB416"/>
      <c r="AC416" s="49"/>
      <c r="AD416" s="40"/>
      <c r="AE416" s="34"/>
      <c r="AF416" s="37"/>
      <c r="AG416" s="53"/>
      <c r="AH416" s="14"/>
      <c r="AI416" s="14" t="s">
        <v>78</v>
      </c>
      <c r="AJ416" s="22"/>
      <c r="AK416" s="33"/>
    </row>
    <row r="417" spans="1:37" s="45" customFormat="1" ht="15" thickBot="1" x14ac:dyDescent="0.4">
      <c r="A417"/>
      <c r="B417"/>
      <c r="C417" s="29"/>
      <c r="D417"/>
      <c r="E417" s="48"/>
      <c r="F417" s="40"/>
      <c r="G417" s="34"/>
      <c r="H417" s="37"/>
      <c r="I417" s="52"/>
      <c r="J417" s="14"/>
      <c r="K417" s="154"/>
      <c r="L417" s="152"/>
      <c r="M417" s="14"/>
      <c r="N417"/>
      <c r="O417" s="198" t="s">
        <v>1637</v>
      </c>
      <c r="P417" s="218"/>
      <c r="Q417" s="107"/>
      <c r="R417" s="133"/>
      <c r="S417" s="391"/>
      <c r="T417" s="135"/>
      <c r="U417" s="106"/>
      <c r="V417" s="18"/>
      <c r="Y417" s="14"/>
      <c r="Z417"/>
      <c r="AA417" s="29"/>
      <c r="AB417"/>
      <c r="AC417" s="49"/>
      <c r="AD417" s="40"/>
      <c r="AE417" s="34"/>
      <c r="AF417" s="37"/>
      <c r="AG417" s="53"/>
      <c r="AH417" s="14"/>
      <c r="AI417" s="154" t="s">
        <v>362</v>
      </c>
      <c r="AJ417" s="152">
        <v>5796</v>
      </c>
      <c r="AK417" s="33"/>
    </row>
    <row r="418" spans="1:37" s="45" customFormat="1" ht="15" thickBot="1" x14ac:dyDescent="0.4">
      <c r="A418"/>
      <c r="B418"/>
      <c r="C418" s="29"/>
      <c r="D418"/>
      <c r="E418" s="48"/>
      <c r="F418" s="40"/>
      <c r="G418" s="34"/>
      <c r="H418" s="37"/>
      <c r="I418" s="52"/>
      <c r="J418" s="14"/>
      <c r="K418" s="154"/>
      <c r="L418" s="152"/>
      <c r="M418" s="14"/>
      <c r="N418"/>
      <c r="O418" s="198" t="s">
        <v>1635</v>
      </c>
      <c r="P418" s="323"/>
      <c r="Q418" s="107"/>
      <c r="R418" s="739"/>
      <c r="S418" s="740"/>
      <c r="T418" s="741"/>
      <c r="U418" s="106"/>
      <c r="V418" s="14"/>
      <c r="Y418" s="14"/>
      <c r="Z418"/>
      <c r="AA418" s="29"/>
      <c r="AB418"/>
      <c r="AC418" s="49"/>
      <c r="AD418" s="40"/>
      <c r="AE418" s="34"/>
      <c r="AF418" s="37"/>
      <c r="AG418" s="53"/>
      <c r="AH418" s="14"/>
      <c r="AI418" s="154" t="s">
        <v>118</v>
      </c>
      <c r="AJ418" s="152">
        <v>270</v>
      </c>
      <c r="AK418" s="33"/>
    </row>
    <row r="419" spans="1:37" s="45" customFormat="1" x14ac:dyDescent="0.35">
      <c r="A419"/>
      <c r="B419"/>
      <c r="C419" s="29"/>
      <c r="D419"/>
      <c r="E419" s="48"/>
      <c r="F419" s="40"/>
      <c r="G419" s="34"/>
      <c r="H419" s="37"/>
      <c r="I419" s="52"/>
      <c r="J419" s="14"/>
      <c r="K419" s="14"/>
      <c r="L419" s="22"/>
      <c r="M419" s="14"/>
      <c r="N419"/>
      <c r="O419" s="198" t="s">
        <v>1634</v>
      </c>
      <c r="P419" s="323"/>
      <c r="Q419" s="107"/>
      <c r="R419" s="133"/>
      <c r="S419" s="391"/>
      <c r="T419" s="135"/>
      <c r="U419" s="106"/>
      <c r="V419" s="14"/>
      <c r="W419" s="154"/>
      <c r="X419" s="152"/>
      <c r="Y419" s="14"/>
      <c r="Z419"/>
      <c r="AA419" s="29"/>
      <c r="AB419"/>
      <c r="AC419" s="49"/>
      <c r="AD419" s="40"/>
      <c r="AE419" s="34"/>
      <c r="AF419" s="37"/>
      <c r="AG419" s="53"/>
      <c r="AH419" s="14"/>
      <c r="AI419" s="14" t="s">
        <v>142</v>
      </c>
      <c r="AJ419" s="22">
        <v>5812</v>
      </c>
      <c r="AK419" s="33"/>
    </row>
    <row r="420" spans="1:37" s="45" customFormat="1" ht="15" thickBot="1" x14ac:dyDescent="0.4">
      <c r="A420"/>
      <c r="B420"/>
      <c r="C420" s="29"/>
      <c r="D420"/>
      <c r="E420" s="48"/>
      <c r="F420" s="40"/>
      <c r="G420" s="34"/>
      <c r="H420" s="37"/>
      <c r="I420" s="52"/>
      <c r="J420" s="14"/>
      <c r="K420"/>
      <c r="L420"/>
      <c r="M420" s="14"/>
      <c r="N420" s="323"/>
      <c r="O420" s="198" t="s">
        <v>1638</v>
      </c>
      <c r="P420" s="218"/>
      <c r="Q420" s="107"/>
      <c r="R420" s="133"/>
      <c r="S420" s="391"/>
      <c r="T420" s="135"/>
      <c r="U420" s="106"/>
      <c r="V420" s="14"/>
      <c r="W420" s="154"/>
      <c r="X420" s="152"/>
      <c r="Y420" s="14"/>
      <c r="Z420"/>
      <c r="AA420" s="29"/>
      <c r="AB420"/>
      <c r="AC420" s="48"/>
      <c r="AD420" s="40"/>
      <c r="AE420" s="34"/>
      <c r="AF420" s="37"/>
      <c r="AG420" s="52"/>
      <c r="AH420" s="14"/>
      <c r="AI420"/>
      <c r="AJ420"/>
      <c r="AK420" s="33"/>
    </row>
    <row r="421" spans="1:37" s="45" customFormat="1" ht="15" thickBot="1" x14ac:dyDescent="0.4">
      <c r="A421"/>
      <c r="B421"/>
      <c r="C421" s="29"/>
      <c r="D421"/>
      <c r="E421" s="48"/>
      <c r="F421" s="40"/>
      <c r="G421" s="34"/>
      <c r="H421" s="37"/>
      <c r="I421" s="52"/>
      <c r="J421" s="14"/>
      <c r="M421" s="14"/>
      <c r="N421" s="323"/>
      <c r="O421" s="198" t="s">
        <v>1633</v>
      </c>
      <c r="P421" s="323"/>
      <c r="Q421" s="107"/>
      <c r="R421" s="739"/>
      <c r="S421" s="740"/>
      <c r="T421" s="741"/>
      <c r="U421" s="106"/>
      <c r="V421" s="14"/>
      <c r="W421" s="14" t="s">
        <v>77</v>
      </c>
      <c r="X421" s="22">
        <v>4950</v>
      </c>
      <c r="Y421" s="14"/>
      <c r="Z421"/>
      <c r="AA421" s="29"/>
      <c r="AB421"/>
      <c r="AC421" s="48"/>
      <c r="AD421" s="40"/>
      <c r="AE421" s="34"/>
      <c r="AF421" s="37"/>
      <c r="AG421" s="52"/>
      <c r="AH421" s="14"/>
      <c r="AK421" s="33"/>
    </row>
    <row r="422" spans="1:37" s="45" customFormat="1" x14ac:dyDescent="0.35">
      <c r="A422"/>
      <c r="B422"/>
      <c r="C422" s="29"/>
      <c r="D422"/>
      <c r="E422" s="49"/>
      <c r="F422" s="35"/>
      <c r="G422" s="34"/>
      <c r="H422" s="37"/>
      <c r="I422" s="53"/>
      <c r="J422" s="14"/>
      <c r="K422" s="14" t="s">
        <v>136</v>
      </c>
      <c r="L422" s="22">
        <v>6341</v>
      </c>
      <c r="M422" s="14"/>
      <c r="N422" s="323"/>
      <c r="O422" s="198" t="s">
        <v>1632</v>
      </c>
      <c r="P422" s="323"/>
      <c r="Q422" s="107"/>
      <c r="R422" s="133"/>
      <c r="S422" s="391"/>
      <c r="T422" s="135"/>
      <c r="U422" s="106"/>
      <c r="V422" s="14"/>
      <c r="W422" s="14"/>
      <c r="X422" s="22"/>
      <c r="Y422" s="14"/>
      <c r="Z422"/>
      <c r="AA422" s="29"/>
      <c r="AB422"/>
      <c r="AC422" s="49"/>
      <c r="AD422" s="35"/>
      <c r="AE422" s="34"/>
      <c r="AF422" s="37"/>
      <c r="AG422" s="53"/>
      <c r="AH422" s="14"/>
      <c r="AI422" s="14" t="s">
        <v>542</v>
      </c>
      <c r="AJ422" s="22">
        <v>6250</v>
      </c>
      <c r="AK422" s="33"/>
    </row>
    <row r="423" spans="1:37" s="45" customFormat="1" x14ac:dyDescent="0.35">
      <c r="A423"/>
      <c r="B423"/>
      <c r="C423" s="29"/>
      <c r="D423"/>
      <c r="E423" s="49"/>
      <c r="F423" s="35"/>
      <c r="G423" s="34"/>
      <c r="H423" s="37"/>
      <c r="I423" s="53"/>
      <c r="J423" s="14"/>
      <c r="K423" s="14"/>
      <c r="L423" s="22"/>
      <c r="M423" s="14"/>
      <c r="N423"/>
      <c r="O423" s="29"/>
      <c r="P423"/>
      <c r="Q423" s="48"/>
      <c r="R423" s="40"/>
      <c r="S423" s="34"/>
      <c r="T423" s="37"/>
      <c r="U423" s="52"/>
      <c r="V423" s="14"/>
      <c r="Y423" s="14"/>
      <c r="Z423"/>
      <c r="AA423" s="29"/>
      <c r="AB423"/>
      <c r="AC423" s="49"/>
      <c r="AD423" s="35"/>
      <c r="AE423" s="34"/>
      <c r="AF423" s="37"/>
      <c r="AG423" s="53"/>
      <c r="AH423" s="14"/>
      <c r="AI423" s="14"/>
      <c r="AJ423" s="22"/>
      <c r="AK423" s="33"/>
    </row>
    <row r="424" spans="1:37" s="45" customFormat="1" x14ac:dyDescent="0.35">
      <c r="A424"/>
      <c r="B424"/>
      <c r="C424" s="29"/>
      <c r="D424"/>
      <c r="E424" s="49"/>
      <c r="F424" s="35"/>
      <c r="G424" s="34"/>
      <c r="H424" s="37"/>
      <c r="I424" s="53"/>
      <c r="J424" s="14"/>
      <c r="K424" s="14"/>
      <c r="L424" s="22"/>
      <c r="M424" s="14"/>
      <c r="N424"/>
      <c r="O424" s="29"/>
      <c r="P424"/>
      <c r="Q424" s="49"/>
      <c r="R424" s="35"/>
      <c r="S424" s="34"/>
      <c r="T424" s="37"/>
      <c r="U424" s="53"/>
      <c r="V424" s="14"/>
      <c r="W424" s="14" t="s">
        <v>531</v>
      </c>
      <c r="X424" s="22">
        <v>7160</v>
      </c>
      <c r="Y424" s="14"/>
      <c r="Z424"/>
      <c r="AA424" s="29"/>
      <c r="AB424"/>
      <c r="AC424" s="49"/>
      <c r="AD424" s="35"/>
      <c r="AE424" s="34"/>
      <c r="AF424" s="37"/>
      <c r="AG424" s="53"/>
      <c r="AH424" s="14"/>
      <c r="AI424" s="14"/>
      <c r="AJ424" s="22"/>
      <c r="AK424" s="33"/>
    </row>
    <row r="425" spans="1:37" s="45" customFormat="1" ht="15" thickBot="1" x14ac:dyDescent="0.4">
      <c r="A425"/>
      <c r="B425"/>
      <c r="C425" s="15" t="s">
        <v>521</v>
      </c>
      <c r="D425"/>
      <c r="E425" s="50"/>
      <c r="F425" s="35"/>
      <c r="G425" s="34"/>
      <c r="H425" s="37"/>
      <c r="I425" s="54"/>
      <c r="J425" s="14"/>
      <c r="K425" s="14" t="s">
        <v>49</v>
      </c>
      <c r="L425" s="22">
        <v>7560</v>
      </c>
      <c r="M425" s="14"/>
      <c r="N425"/>
      <c r="O425" s="29"/>
      <c r="P425"/>
      <c r="Q425" s="49"/>
      <c r="R425" s="35"/>
      <c r="S425" s="34"/>
      <c r="T425" s="37"/>
      <c r="U425" s="53"/>
      <c r="V425" s="14"/>
      <c r="W425" s="14"/>
      <c r="X425" s="22"/>
      <c r="Y425" s="14"/>
      <c r="Z425"/>
      <c r="AA425" s="15" t="s">
        <v>540</v>
      </c>
      <c r="AB425"/>
      <c r="AC425" s="50"/>
      <c r="AD425" s="35"/>
      <c r="AE425" s="34"/>
      <c r="AF425" s="37"/>
      <c r="AG425" s="54"/>
      <c r="AH425" s="14"/>
      <c r="AI425" s="14" t="s">
        <v>49</v>
      </c>
      <c r="AJ425" s="22">
        <v>7458</v>
      </c>
      <c r="AK425" s="33"/>
    </row>
    <row r="426" spans="1:37" s="45" customFormat="1" ht="15" thickBot="1" x14ac:dyDescent="0.4">
      <c r="A426"/>
      <c r="B426"/>
      <c r="C426" s="15" t="s">
        <v>520</v>
      </c>
      <c r="D426"/>
      <c r="E426" s="49"/>
      <c r="F426" s="35"/>
      <c r="G426" s="34"/>
      <c r="H426" s="37"/>
      <c r="I426" s="53"/>
      <c r="J426" s="14"/>
      <c r="K426"/>
      <c r="L426"/>
      <c r="M426" s="14"/>
      <c r="N426"/>
      <c r="O426" s="198" t="s">
        <v>1631</v>
      </c>
      <c r="P426" s="218"/>
      <c r="Q426" s="243"/>
      <c r="R426" s="736"/>
      <c r="S426" s="737"/>
      <c r="T426" s="738"/>
      <c r="U426" s="53"/>
      <c r="V426" s="14"/>
      <c r="W426" s="14"/>
      <c r="X426" s="22"/>
      <c r="Y426" s="14"/>
      <c r="Z426"/>
      <c r="AA426" s="29" t="s">
        <v>541</v>
      </c>
      <c r="AB426"/>
      <c r="AC426" s="49"/>
      <c r="AD426" s="35"/>
      <c r="AE426" s="34"/>
      <c r="AF426" s="37"/>
      <c r="AG426" s="53"/>
      <c r="AH426" s="14"/>
      <c r="AI426"/>
      <c r="AJ426"/>
      <c r="AK426" s="33"/>
    </row>
    <row r="427" spans="1:37" s="45" customFormat="1" x14ac:dyDescent="0.35">
      <c r="A427"/>
      <c r="B427"/>
      <c r="C427" s="29"/>
      <c r="D427"/>
      <c r="E427" s="49"/>
      <c r="F427" s="35"/>
      <c r="G427" s="34"/>
      <c r="H427" s="37"/>
      <c r="I427" s="53"/>
      <c r="J427" s="14"/>
      <c r="K427" s="14"/>
      <c r="L427" s="22"/>
      <c r="M427" s="14"/>
      <c r="N427"/>
      <c r="O427" s="15" t="s">
        <v>529</v>
      </c>
      <c r="P427"/>
      <c r="Q427" s="50"/>
      <c r="R427" s="35"/>
      <c r="S427" s="34"/>
      <c r="T427" s="37"/>
      <c r="U427" s="54"/>
      <c r="V427" s="14"/>
      <c r="W427" s="14" t="s">
        <v>49</v>
      </c>
      <c r="X427" s="22">
        <v>7600</v>
      </c>
      <c r="Y427" s="14"/>
      <c r="Z427"/>
      <c r="AA427" s="29"/>
      <c r="AB427"/>
      <c r="AC427" s="49"/>
      <c r="AD427" s="35"/>
      <c r="AE427" s="34"/>
      <c r="AF427" s="37"/>
      <c r="AG427" s="53"/>
      <c r="AH427" s="14"/>
      <c r="AI427" s="14"/>
      <c r="AJ427" s="22"/>
      <c r="AK427" s="33"/>
    </row>
    <row r="428" spans="1:37" s="45" customFormat="1" x14ac:dyDescent="0.35">
      <c r="A428"/>
      <c r="B428"/>
      <c r="C428"/>
      <c r="D428"/>
      <c r="E428" s="49"/>
      <c r="F428" s="35"/>
      <c r="G428" s="34"/>
      <c r="H428" s="37"/>
      <c r="I428" s="53"/>
      <c r="J428" s="14"/>
      <c r="K428" s="14"/>
      <c r="L428" s="22"/>
      <c r="M428" s="14"/>
      <c r="N428"/>
      <c r="O428" s="15" t="s">
        <v>530</v>
      </c>
      <c r="P428"/>
      <c r="Q428" s="49"/>
      <c r="R428" s="35"/>
      <c r="S428" s="34"/>
      <c r="T428" s="37"/>
      <c r="U428" s="53"/>
      <c r="V428" s="14"/>
      <c r="W428"/>
      <c r="X428"/>
      <c r="Y428" s="14"/>
      <c r="Z428"/>
      <c r="AA428"/>
      <c r="AB428"/>
      <c r="AC428" s="49"/>
      <c r="AD428" s="35"/>
      <c r="AE428" s="34"/>
      <c r="AF428" s="37"/>
      <c r="AG428" s="53"/>
      <c r="AH428" s="14"/>
      <c r="AI428" s="14"/>
      <c r="AJ428" s="22"/>
      <c r="AK428" s="33"/>
    </row>
    <row r="429" spans="1:37" s="45" customFormat="1" x14ac:dyDescent="0.35">
      <c r="A429"/>
      <c r="B429"/>
      <c r="C429" s="15" t="s">
        <v>519</v>
      </c>
      <c r="D429"/>
      <c r="E429" s="50"/>
      <c r="F429" s="35"/>
      <c r="G429" s="34"/>
      <c r="H429" s="37"/>
      <c r="I429" s="54"/>
      <c r="J429" s="14"/>
      <c r="K429" s="14" t="s">
        <v>48</v>
      </c>
      <c r="L429" s="22">
        <v>7972</v>
      </c>
      <c r="M429" s="14"/>
      <c r="N429"/>
      <c r="O429"/>
      <c r="P429"/>
      <c r="Q429" s="49"/>
      <c r="R429" s="35"/>
      <c r="S429" s="34"/>
      <c r="T429" s="37"/>
      <c r="U429" s="53"/>
      <c r="V429" s="14"/>
      <c r="W429" s="14"/>
      <c r="X429" s="22"/>
      <c r="Y429" s="14"/>
      <c r="Z429"/>
      <c r="AA429" s="15" t="s">
        <v>538</v>
      </c>
      <c r="AB429"/>
      <c r="AC429" s="50"/>
      <c r="AD429" s="35"/>
      <c r="AE429" s="34"/>
      <c r="AF429" s="37"/>
      <c r="AG429" s="54"/>
      <c r="AH429" s="14"/>
      <c r="AI429" s="14" t="s">
        <v>48</v>
      </c>
      <c r="AJ429" s="22">
        <v>7888</v>
      </c>
      <c r="AK429" s="33"/>
    </row>
    <row r="430" spans="1:37" s="45" customFormat="1" x14ac:dyDescent="0.35">
      <c r="A430"/>
      <c r="B430"/>
      <c r="C430" s="15" t="s">
        <v>437</v>
      </c>
      <c r="D430"/>
      <c r="E430" s="49"/>
      <c r="F430" s="35"/>
      <c r="G430" s="34"/>
      <c r="H430" s="37"/>
      <c r="I430" s="53"/>
      <c r="J430" s="14"/>
      <c r="K430"/>
      <c r="L430"/>
      <c r="M430" s="14"/>
      <c r="N430"/>
      <c r="O430" s="15" t="s">
        <v>527</v>
      </c>
      <c r="P430"/>
      <c r="Q430" s="50"/>
      <c r="R430" s="35"/>
      <c r="S430" s="34"/>
      <c r="T430" s="37"/>
      <c r="U430" s="54"/>
      <c r="V430" s="14"/>
      <c r="W430" s="14" t="s">
        <v>48</v>
      </c>
      <c r="X430" s="22">
        <v>8026</v>
      </c>
      <c r="Y430" s="14"/>
      <c r="Z430"/>
      <c r="AA430" s="29" t="s">
        <v>539</v>
      </c>
      <c r="AB430"/>
      <c r="AC430" s="49"/>
      <c r="AD430" s="35"/>
      <c r="AE430" s="34"/>
      <c r="AF430" s="37"/>
      <c r="AG430" s="53"/>
      <c r="AH430" s="14"/>
      <c r="AI430"/>
      <c r="AJ430"/>
      <c r="AK430" s="33"/>
    </row>
    <row r="431" spans="1:37" s="45" customFormat="1" x14ac:dyDescent="0.35">
      <c r="A431"/>
      <c r="B431"/>
      <c r="C431" s="29"/>
      <c r="D431"/>
      <c r="E431" s="49"/>
      <c r="F431" s="35"/>
      <c r="G431" s="34"/>
      <c r="H431" s="37"/>
      <c r="I431" s="53"/>
      <c r="J431" s="14"/>
      <c r="K431" s="14"/>
      <c r="L431" s="14"/>
      <c r="M431" s="14"/>
      <c r="N431"/>
      <c r="O431" s="15" t="s">
        <v>528</v>
      </c>
      <c r="P431"/>
      <c r="Q431" s="49"/>
      <c r="R431" s="35"/>
      <c r="S431" s="34"/>
      <c r="T431" s="37"/>
      <c r="U431" s="53"/>
      <c r="V431" s="14"/>
      <c r="W431"/>
      <c r="X431"/>
      <c r="Y431" s="14"/>
      <c r="Z431"/>
      <c r="AA431" s="29"/>
      <c r="AB431"/>
      <c r="AC431" s="49"/>
      <c r="AD431" s="35"/>
      <c r="AE431" s="34"/>
      <c r="AF431" s="37"/>
      <c r="AG431" s="53"/>
      <c r="AH431" s="14"/>
      <c r="AI431" s="14"/>
      <c r="AJ431" s="14"/>
      <c r="AK431" s="33"/>
    </row>
    <row r="432" spans="1:37" s="45" customFormat="1" ht="15" thickBot="1" x14ac:dyDescent="0.4">
      <c r="A432"/>
      <c r="B432"/>
      <c r="C432" s="29"/>
      <c r="D432"/>
      <c r="E432" s="49"/>
      <c r="F432" s="35"/>
      <c r="G432" s="34"/>
      <c r="H432" s="37"/>
      <c r="I432" s="53"/>
      <c r="J432" s="14"/>
      <c r="K432" s="14"/>
      <c r="L432" s="14"/>
      <c r="M432" s="14"/>
      <c r="N432"/>
      <c r="O432" s="29"/>
      <c r="P432"/>
      <c r="Q432" s="49"/>
      <c r="R432" s="35"/>
      <c r="S432" s="34"/>
      <c r="T432" s="37"/>
      <c r="U432" s="53"/>
      <c r="V432" s="14"/>
      <c r="W432" s="14"/>
      <c r="X432" s="14"/>
      <c r="Y432" s="14"/>
      <c r="Z432"/>
      <c r="AA432" s="29"/>
      <c r="AB432"/>
      <c r="AC432" s="49"/>
      <c r="AD432" s="35"/>
      <c r="AE432" s="34"/>
      <c r="AF432" s="37"/>
      <c r="AG432" s="53"/>
      <c r="AH432" s="14"/>
      <c r="AI432" s="14"/>
      <c r="AJ432" s="14"/>
      <c r="AK432" s="33"/>
    </row>
    <row r="433" spans="1:37" s="45" customFormat="1" ht="15" thickBot="1" x14ac:dyDescent="0.4">
      <c r="A433"/>
      <c r="B433"/>
      <c r="C433" s="29"/>
      <c r="D433"/>
      <c r="E433" s="49"/>
      <c r="F433" s="35"/>
      <c r="G433" s="34"/>
      <c r="H433" s="37"/>
      <c r="I433" s="53"/>
      <c r="J433" s="14"/>
      <c r="K433" s="14"/>
      <c r="L433" s="14"/>
      <c r="M433" s="14"/>
      <c r="N433"/>
      <c r="O433" s="198" t="s">
        <v>1630</v>
      </c>
      <c r="P433" s="218"/>
      <c r="Q433" s="243"/>
      <c r="R433" s="736"/>
      <c r="S433" s="737"/>
      <c r="T433" s="738"/>
      <c r="U433" s="53"/>
      <c r="V433" s="14"/>
      <c r="W433" s="14"/>
      <c r="X433" s="14"/>
      <c r="Y433" s="14"/>
      <c r="Z433"/>
      <c r="AA433" s="29"/>
      <c r="AB433"/>
      <c r="AC433" s="49"/>
      <c r="AD433" s="35"/>
      <c r="AE433" s="34"/>
      <c r="AF433" s="37"/>
      <c r="AG433" s="53"/>
      <c r="AH433" s="14"/>
      <c r="AI433" s="14"/>
      <c r="AJ433" s="14"/>
      <c r="AK433" s="33"/>
    </row>
    <row r="434" spans="1:37" s="45" customFormat="1" x14ac:dyDescent="0.35">
      <c r="A434"/>
      <c r="B434"/>
      <c r="C434" s="15" t="s">
        <v>518</v>
      </c>
      <c r="D434" s="15"/>
      <c r="E434" s="50"/>
      <c r="F434" s="35"/>
      <c r="G434" s="34"/>
      <c r="H434" s="37"/>
      <c r="I434" s="54"/>
      <c r="J434" s="14"/>
      <c r="K434" s="14" t="s">
        <v>76</v>
      </c>
      <c r="L434" s="22">
        <v>8426</v>
      </c>
      <c r="M434" s="14"/>
      <c r="N434"/>
      <c r="O434" s="15" t="s">
        <v>526</v>
      </c>
      <c r="P434" s="15"/>
      <c r="Q434" s="50"/>
      <c r="R434" s="35"/>
      <c r="S434" s="34"/>
      <c r="T434" s="37"/>
      <c r="U434" s="54"/>
      <c r="V434" s="14"/>
      <c r="W434" s="14" t="s">
        <v>76</v>
      </c>
      <c r="X434" s="22">
        <v>8466</v>
      </c>
      <c r="Y434" s="14"/>
      <c r="Z434"/>
      <c r="AA434" s="15" t="s">
        <v>536</v>
      </c>
      <c r="AB434" s="15"/>
      <c r="AC434" s="50"/>
      <c r="AD434" s="35"/>
      <c r="AE434" s="34"/>
      <c r="AF434" s="37"/>
      <c r="AG434" s="54"/>
      <c r="AH434" s="14"/>
      <c r="AI434" s="14" t="s">
        <v>76</v>
      </c>
      <c r="AJ434" s="22">
        <v>8334</v>
      </c>
      <c r="AK434" s="33"/>
    </row>
    <row r="435" spans="1:37" s="45" customFormat="1" x14ac:dyDescent="0.35">
      <c r="A435"/>
      <c r="B435"/>
      <c r="C435" s="15" t="s">
        <v>310</v>
      </c>
      <c r="D435" s="15"/>
      <c r="E435" s="49"/>
      <c r="F435" s="35"/>
      <c r="G435" s="34"/>
      <c r="H435" s="37"/>
      <c r="I435" s="53"/>
      <c r="J435" s="14"/>
      <c r="K435" s="14"/>
      <c r="L435" s="22"/>
      <c r="M435" s="14"/>
      <c r="N435"/>
      <c r="O435" s="15" t="s">
        <v>310</v>
      </c>
      <c r="P435" s="15"/>
      <c r="Q435" s="49"/>
      <c r="R435" s="35"/>
      <c r="S435" s="34"/>
      <c r="T435" s="37"/>
      <c r="U435" s="53"/>
      <c r="V435" s="14"/>
      <c r="W435" s="14"/>
      <c r="X435" s="22"/>
      <c r="Y435" s="14"/>
      <c r="Z435"/>
      <c r="AA435" s="15" t="s">
        <v>537</v>
      </c>
      <c r="AB435" s="15"/>
      <c r="AC435" s="49"/>
      <c r="AD435" s="35"/>
      <c r="AE435" s="34"/>
      <c r="AF435" s="37"/>
      <c r="AG435" s="53"/>
      <c r="AH435" s="14"/>
      <c r="AI435" s="14"/>
      <c r="AJ435" s="22"/>
      <c r="AK435" s="33"/>
    </row>
    <row r="436" spans="1:37" s="45" customFormat="1" ht="15" thickBot="1" x14ac:dyDescent="0.4">
      <c r="A436"/>
      <c r="B436"/>
      <c r="C436" s="14"/>
      <c r="D436" s="15"/>
      <c r="E436" s="49"/>
      <c r="F436" s="36"/>
      <c r="G436" s="39"/>
      <c r="H436" s="38"/>
      <c r="I436" s="53"/>
      <c r="J436" s="14"/>
      <c r="K436" s="14" t="s">
        <v>119</v>
      </c>
      <c r="L436" s="22">
        <v>8536</v>
      </c>
      <c r="M436" s="14"/>
      <c r="N436"/>
      <c r="O436" s="14"/>
      <c r="P436" s="15"/>
      <c r="Q436" s="49"/>
      <c r="R436" s="36"/>
      <c r="S436" s="39"/>
      <c r="T436" s="38"/>
      <c r="U436" s="53"/>
      <c r="V436" s="14"/>
      <c r="W436" s="14" t="s">
        <v>119</v>
      </c>
      <c r="X436" s="22">
        <v>8564</v>
      </c>
      <c r="Y436" s="14"/>
      <c r="Z436"/>
      <c r="AA436" s="14"/>
      <c r="AB436" s="15"/>
      <c r="AC436" s="49"/>
      <c r="AD436" s="36"/>
      <c r="AE436" s="39"/>
      <c r="AF436" s="38"/>
      <c r="AG436" s="53"/>
      <c r="AH436" s="14"/>
      <c r="AI436" s="14" t="s">
        <v>119</v>
      </c>
      <c r="AJ436" s="22">
        <v>8524</v>
      </c>
      <c r="AK436" s="33"/>
    </row>
    <row r="437" spans="1:37" s="45" customFormat="1" ht="15" thickBot="1" x14ac:dyDescent="0.4">
      <c r="A437"/>
      <c r="B437"/>
      <c r="C437" s="14"/>
      <c r="D437" s="15"/>
      <c r="E437" s="51"/>
      <c r="F437" s="58"/>
      <c r="G437" s="58"/>
      <c r="H437" s="58"/>
      <c r="I437" s="55"/>
      <c r="J437" s="14"/>
      <c r="K437" s="14" t="s">
        <v>118</v>
      </c>
      <c r="L437" s="22">
        <v>400</v>
      </c>
      <c r="M437" s="14"/>
      <c r="N437"/>
      <c r="O437" s="14"/>
      <c r="P437" s="15"/>
      <c r="Q437" s="51"/>
      <c r="R437" s="58"/>
      <c r="S437" s="58"/>
      <c r="T437" s="58"/>
      <c r="U437" s="55"/>
      <c r="V437" s="14"/>
      <c r="W437" s="14" t="s">
        <v>118</v>
      </c>
      <c r="X437" s="22">
        <v>400</v>
      </c>
      <c r="Y437" s="14"/>
      <c r="Z437"/>
      <c r="AA437" s="14"/>
      <c r="AB437" s="15"/>
      <c r="AC437" s="51"/>
      <c r="AD437" s="58"/>
      <c r="AE437" s="58"/>
      <c r="AF437" s="58"/>
      <c r="AG437" s="55"/>
      <c r="AH437" s="14"/>
      <c r="AI437" s="14" t="s">
        <v>118</v>
      </c>
      <c r="AJ437" s="22">
        <v>335</v>
      </c>
      <c r="AK437" s="33"/>
    </row>
    <row r="438" spans="1:37" s="45" customFormat="1" x14ac:dyDescent="0.35">
      <c r="A438"/>
      <c r="B438"/>
      <c r="C438" s="14"/>
      <c r="D438" s="15"/>
      <c r="E438" s="14"/>
      <c r="F438" s="15" t="s">
        <v>15</v>
      </c>
      <c r="G438" s="149">
        <v>8493</v>
      </c>
      <c r="H438" s="14" t="s">
        <v>121</v>
      </c>
      <c r="I438" s="14"/>
      <c r="J438" s="14"/>
      <c r="K438" s="14" t="s">
        <v>122</v>
      </c>
      <c r="L438" s="14"/>
      <c r="M438"/>
      <c r="N438"/>
      <c r="O438" s="14"/>
      <c r="P438" s="15"/>
      <c r="Q438" s="14"/>
      <c r="R438" s="15" t="s">
        <v>15</v>
      </c>
      <c r="S438" s="149">
        <v>8530</v>
      </c>
      <c r="T438" s="14" t="s">
        <v>121</v>
      </c>
      <c r="U438" s="14"/>
      <c r="V438" s="14"/>
      <c r="W438" s="14" t="s">
        <v>122</v>
      </c>
      <c r="X438" s="14"/>
      <c r="Y438" s="14"/>
      <c r="Z438"/>
      <c r="AA438" s="14"/>
      <c r="AB438" s="15"/>
      <c r="AC438" s="14"/>
      <c r="AD438" s="15" t="s">
        <v>15</v>
      </c>
      <c r="AE438" s="149">
        <v>8497</v>
      </c>
      <c r="AF438" s="14" t="s">
        <v>121</v>
      </c>
      <c r="AG438" s="14"/>
      <c r="AH438" s="14"/>
      <c r="AI438" s="14" t="s">
        <v>122</v>
      </c>
      <c r="AJ438" s="14"/>
    </row>
    <row r="439" spans="1:37" s="45" customFormat="1" x14ac:dyDescent="0.35">
      <c r="A439"/>
      <c r="C439"/>
      <c r="D439" s="16"/>
      <c r="E439"/>
      <c r="F439" t="s">
        <v>120</v>
      </c>
      <c r="G439" s="149">
        <v>8536</v>
      </c>
      <c r="H439" s="14" t="s">
        <v>121</v>
      </c>
      <c r="I439"/>
      <c r="J439"/>
      <c r="K439"/>
      <c r="L439"/>
      <c r="M439"/>
      <c r="O439"/>
      <c r="P439" s="16"/>
      <c r="Q439"/>
      <c r="R439" t="s">
        <v>120</v>
      </c>
      <c r="S439" s="149">
        <v>8570</v>
      </c>
      <c r="T439" s="14" t="s">
        <v>121</v>
      </c>
      <c r="U439"/>
      <c r="V439"/>
      <c r="W439"/>
      <c r="X439"/>
      <c r="Y439"/>
      <c r="AA439"/>
      <c r="AB439" s="16"/>
      <c r="AC439"/>
      <c r="AD439" t="s">
        <v>120</v>
      </c>
      <c r="AE439" s="149">
        <v>8529</v>
      </c>
      <c r="AF439" s="14" t="s">
        <v>121</v>
      </c>
      <c r="AG439"/>
      <c r="AH439"/>
      <c r="AI439"/>
      <c r="AJ439"/>
    </row>
    <row r="440" spans="1:37" s="45" customFormat="1" x14ac:dyDescent="0.35"/>
    <row r="441" spans="1:37" s="45" customFormat="1" x14ac:dyDescent="0.35">
      <c r="A441"/>
      <c r="B441"/>
      <c r="C441"/>
      <c r="D441"/>
      <c r="E441"/>
      <c r="F441" s="23"/>
      <c r="G441" s="24" t="s">
        <v>208</v>
      </c>
      <c r="H441" s="23"/>
      <c r="I441" s="23"/>
      <c r="J441"/>
      <c r="K441"/>
      <c r="L441"/>
      <c r="M441"/>
      <c r="N441"/>
      <c r="O441"/>
      <c r="P441"/>
      <c r="Q441"/>
      <c r="R441" s="23"/>
      <c r="S441" s="24" t="s">
        <v>177</v>
      </c>
      <c r="T441" s="23"/>
      <c r="U441" s="23"/>
      <c r="V441"/>
      <c r="W441"/>
      <c r="X441"/>
      <c r="Y441"/>
      <c r="Z441"/>
      <c r="AA441"/>
      <c r="AB441"/>
      <c r="AC441"/>
      <c r="AD441" s="23"/>
      <c r="AE441" s="24" t="s">
        <v>181</v>
      </c>
      <c r="AF441" s="23"/>
      <c r="AG441" s="23"/>
      <c r="AH441"/>
      <c r="AI441"/>
      <c r="AJ441"/>
    </row>
    <row r="442" spans="1:37" s="45" customFormat="1" x14ac:dyDescent="0.35">
      <c r="A442"/>
      <c r="B442"/>
      <c r="C442"/>
      <c r="D442"/>
      <c r="E442"/>
      <c r="F442" s="23"/>
      <c r="G442" s="24" t="s">
        <v>545</v>
      </c>
      <c r="H442" s="23"/>
      <c r="I442" s="23"/>
      <c r="J442"/>
      <c r="K442"/>
      <c r="L442"/>
      <c r="M442"/>
      <c r="N442"/>
      <c r="O442"/>
      <c r="P442"/>
      <c r="Q442"/>
      <c r="R442" s="23"/>
      <c r="S442" s="24" t="s">
        <v>554</v>
      </c>
      <c r="T442" s="23"/>
      <c r="U442" s="23"/>
      <c r="V442"/>
      <c r="W442"/>
      <c r="X442"/>
      <c r="Y442"/>
      <c r="Z442"/>
      <c r="AA442"/>
      <c r="AB442"/>
      <c r="AC442"/>
      <c r="AD442" s="23"/>
      <c r="AE442" s="24" t="s">
        <v>561</v>
      </c>
      <c r="AF442" s="23"/>
      <c r="AG442" s="23"/>
      <c r="AH442"/>
      <c r="AI442"/>
      <c r="AJ442"/>
    </row>
    <row r="443" spans="1:37" s="45" customFormat="1" x14ac:dyDescent="0.35">
      <c r="A443"/>
      <c r="B443"/>
      <c r="C443"/>
      <c r="D443"/>
      <c r="E443"/>
      <c r="F443" s="23"/>
      <c r="G443" s="73" t="s">
        <v>546</v>
      </c>
      <c r="H443" s="23"/>
      <c r="I443" s="23"/>
      <c r="J443"/>
      <c r="K443"/>
      <c r="L443"/>
      <c r="M443"/>
      <c r="N443"/>
      <c r="O443"/>
      <c r="P443"/>
      <c r="Q443"/>
      <c r="R443" s="23"/>
      <c r="S443" s="73" t="s">
        <v>555</v>
      </c>
      <c r="T443" s="23"/>
      <c r="U443" s="23"/>
      <c r="V443"/>
      <c r="W443"/>
      <c r="X443"/>
      <c r="Y443"/>
      <c r="Z443"/>
      <c r="AA443"/>
      <c r="AB443"/>
      <c r="AC443"/>
      <c r="AD443" s="23"/>
      <c r="AE443" s="73" t="s">
        <v>562</v>
      </c>
      <c r="AF443" s="23"/>
      <c r="AG443" s="23"/>
      <c r="AH443"/>
      <c r="AI443"/>
      <c r="AJ443"/>
    </row>
    <row r="444" spans="1:37" s="45" customFormat="1" x14ac:dyDescent="0.35">
      <c r="A444"/>
      <c r="B444"/>
      <c r="C444"/>
      <c r="D444"/>
      <c r="E444"/>
      <c r="F444" s="23"/>
      <c r="G444" s="73" t="s">
        <v>103</v>
      </c>
      <c r="H444" s="23"/>
      <c r="I444" s="23"/>
      <c r="J444"/>
      <c r="K444"/>
      <c r="L444"/>
      <c r="M444"/>
      <c r="N444"/>
      <c r="O444"/>
      <c r="P444"/>
      <c r="Q444"/>
      <c r="R444" s="23"/>
      <c r="S444" s="73" t="s">
        <v>103</v>
      </c>
      <c r="T444" s="23"/>
      <c r="U444" s="23"/>
      <c r="V444"/>
      <c r="W444"/>
      <c r="X444"/>
      <c r="Y444"/>
      <c r="Z444"/>
      <c r="AA444"/>
      <c r="AB444"/>
      <c r="AC444"/>
      <c r="AD444" s="23"/>
      <c r="AE444" s="73" t="s">
        <v>103</v>
      </c>
      <c r="AF444" s="23"/>
      <c r="AG444" s="23"/>
      <c r="AH444"/>
      <c r="AI444"/>
      <c r="AJ444"/>
    </row>
    <row r="445" spans="1:37" s="45" customFormat="1" x14ac:dyDescent="0.35">
      <c r="A445"/>
      <c r="B445"/>
      <c r="C445"/>
      <c r="D445"/>
      <c r="E445"/>
      <c r="F445"/>
      <c r="G445" s="24" t="s">
        <v>1682</v>
      </c>
      <c r="H445"/>
      <c r="I445"/>
      <c r="J445"/>
      <c r="K445"/>
      <c r="L445"/>
      <c r="M445"/>
      <c r="N445"/>
      <c r="O445"/>
      <c r="P445"/>
      <c r="Q445"/>
      <c r="R445"/>
      <c r="S445" s="24" t="s">
        <v>1657</v>
      </c>
      <c r="T445"/>
      <c r="U445"/>
      <c r="V445"/>
      <c r="W445"/>
      <c r="X445"/>
      <c r="Y445"/>
      <c r="Z445"/>
      <c r="AA445"/>
      <c r="AB445"/>
      <c r="AC445"/>
      <c r="AD445"/>
      <c r="AE445" s="24" t="s">
        <v>1692</v>
      </c>
      <c r="AF445"/>
      <c r="AG445"/>
      <c r="AH445"/>
      <c r="AI445"/>
      <c r="AJ445"/>
    </row>
    <row r="446" spans="1:37" s="45" customFormat="1" x14ac:dyDescent="0.35">
      <c r="A446"/>
      <c r="B446" s="735"/>
      <c r="C446" s="735"/>
      <c r="D446" s="735"/>
      <c r="E446" s="735"/>
      <c r="F446" s="735"/>
      <c r="G446" s="735"/>
      <c r="H446" s="735"/>
      <c r="I446" s="735"/>
      <c r="J446" s="735"/>
      <c r="K446" s="735"/>
      <c r="L446" s="735"/>
      <c r="M446"/>
      <c r="N446" s="735"/>
      <c r="O446" s="735"/>
      <c r="P446" s="735"/>
      <c r="Q446" s="735"/>
      <c r="R446" s="735"/>
      <c r="S446" s="735"/>
      <c r="T446" s="735"/>
      <c r="U446" s="735"/>
      <c r="V446" s="735"/>
      <c r="W446" s="735"/>
      <c r="X446" s="735"/>
      <c r="Y446"/>
      <c r="Z446" s="735"/>
      <c r="AA446" s="735"/>
      <c r="AB446" s="735"/>
      <c r="AC446" s="735"/>
      <c r="AD446" s="735"/>
      <c r="AE446" s="735"/>
      <c r="AF446" s="735"/>
      <c r="AG446" s="735"/>
      <c r="AH446" s="735"/>
      <c r="AI446" s="735"/>
      <c r="AJ446" s="735"/>
    </row>
    <row r="447" spans="1:37" s="45" customFormat="1" ht="15" thickBot="1" x14ac:dyDescent="0.4">
      <c r="A447"/>
      <c r="B447" s="15" t="s">
        <v>116</v>
      </c>
      <c r="C447" s="105">
        <v>40451</v>
      </c>
      <c r="D447"/>
      <c r="E447"/>
      <c r="F447"/>
      <c r="G447"/>
      <c r="H447"/>
      <c r="I447"/>
      <c r="J447"/>
      <c r="K447"/>
      <c r="L447"/>
      <c r="M447"/>
      <c r="N447" s="15" t="s">
        <v>116</v>
      </c>
      <c r="O447" s="105">
        <v>31038</v>
      </c>
      <c r="P447"/>
      <c r="Q447"/>
      <c r="R447"/>
      <c r="S447"/>
      <c r="T447"/>
      <c r="U447"/>
      <c r="V447"/>
      <c r="W447"/>
      <c r="X447"/>
      <c r="Y447"/>
      <c r="Z447" s="15" t="s">
        <v>116</v>
      </c>
      <c r="AA447" s="105">
        <v>40490</v>
      </c>
      <c r="AB447"/>
      <c r="AC447"/>
      <c r="AD447"/>
      <c r="AE447"/>
      <c r="AF447"/>
      <c r="AG447"/>
      <c r="AH447"/>
      <c r="AI447"/>
      <c r="AJ447"/>
      <c r="AK447" s="33"/>
    </row>
    <row r="448" spans="1:37" s="45" customFormat="1" x14ac:dyDescent="0.35">
      <c r="A448"/>
      <c r="B448"/>
      <c r="C448" s="14"/>
      <c r="D448" s="17"/>
      <c r="E448" s="20"/>
      <c r="F448" s="43"/>
      <c r="G448" s="42"/>
      <c r="H448" s="41"/>
      <c r="I448" s="20"/>
      <c r="J448" s="19"/>
      <c r="K448" s="14" t="s">
        <v>84</v>
      </c>
      <c r="L448" s="22">
        <v>5161</v>
      </c>
      <c r="M448" s="14"/>
      <c r="N448"/>
      <c r="O448" s="14"/>
      <c r="P448" s="17"/>
      <c r="Q448" s="20"/>
      <c r="R448" s="43"/>
      <c r="S448" s="42"/>
      <c r="T448" s="41"/>
      <c r="U448" s="20"/>
      <c r="V448" s="19"/>
      <c r="W448" s="14" t="s">
        <v>84</v>
      </c>
      <c r="X448" s="22">
        <v>5159</v>
      </c>
      <c r="Y448" s="14"/>
      <c r="Z448"/>
      <c r="AA448" s="14"/>
      <c r="AB448" s="17"/>
      <c r="AC448" s="20"/>
      <c r="AD448" s="43"/>
      <c r="AE448" s="42"/>
      <c r="AF448" s="41"/>
      <c r="AG448" s="20"/>
      <c r="AH448" s="19"/>
      <c r="AI448" s="14" t="s">
        <v>84</v>
      </c>
      <c r="AJ448" s="22">
        <v>5159</v>
      </c>
      <c r="AK448" s="33"/>
    </row>
    <row r="449" spans="1:37" s="45" customFormat="1" x14ac:dyDescent="0.35">
      <c r="A449"/>
      <c r="B449"/>
      <c r="C449" s="14"/>
      <c r="D449" s="17"/>
      <c r="E449" s="32"/>
      <c r="F449" s="35"/>
      <c r="G449" s="34"/>
      <c r="H449" s="37"/>
      <c r="I449" s="32"/>
      <c r="J449" s="19"/>
      <c r="K449" s="14" t="s">
        <v>85</v>
      </c>
      <c r="L449" s="22">
        <v>5146</v>
      </c>
      <c r="M449" s="14"/>
      <c r="N449"/>
      <c r="O449" s="14"/>
      <c r="P449" s="17"/>
      <c r="Q449" s="32"/>
      <c r="R449" s="35"/>
      <c r="S449" s="33"/>
      <c r="T449" s="109"/>
      <c r="U449" s="32"/>
      <c r="V449" s="19"/>
      <c r="W449" s="14" t="s">
        <v>85</v>
      </c>
      <c r="X449" s="22">
        <v>5147</v>
      </c>
      <c r="Y449" s="14"/>
      <c r="Z449"/>
      <c r="AA449" s="14"/>
      <c r="AB449" s="17"/>
      <c r="AC449" s="32"/>
      <c r="AD449" s="35"/>
      <c r="AE449" s="34"/>
      <c r="AF449" s="37"/>
      <c r="AG449" s="32"/>
      <c r="AH449" s="19"/>
      <c r="AI449" s="14" t="s">
        <v>85</v>
      </c>
      <c r="AJ449" s="22">
        <v>5147</v>
      </c>
      <c r="AK449" s="33"/>
    </row>
    <row r="450" spans="1:37" s="45" customFormat="1" x14ac:dyDescent="0.35">
      <c r="A450"/>
      <c r="B450"/>
      <c r="C450" s="14"/>
      <c r="D450" s="17"/>
      <c r="E450" s="32"/>
      <c r="F450" s="35"/>
      <c r="G450" s="34"/>
      <c r="H450" s="37"/>
      <c r="I450" s="32"/>
      <c r="J450" s="19"/>
      <c r="K450" s="14" t="s">
        <v>547</v>
      </c>
      <c r="L450" s="14"/>
      <c r="M450" s="14"/>
      <c r="N450"/>
      <c r="O450" s="14"/>
      <c r="P450" s="17"/>
      <c r="Q450" s="32"/>
      <c r="R450" s="35"/>
      <c r="S450" s="33"/>
      <c r="T450" s="109"/>
      <c r="U450" s="32"/>
      <c r="V450" s="19"/>
      <c r="W450" s="14"/>
      <c r="X450" s="14"/>
      <c r="Y450" s="14"/>
      <c r="Z450"/>
      <c r="AA450" s="14"/>
      <c r="AB450" s="17"/>
      <c r="AC450" s="32"/>
      <c r="AD450" s="35"/>
      <c r="AE450" s="34"/>
      <c r="AF450" s="37"/>
      <c r="AG450" s="32"/>
      <c r="AH450" s="19"/>
      <c r="AI450" s="14"/>
      <c r="AJ450" s="14"/>
      <c r="AK450" s="33"/>
    </row>
    <row r="451" spans="1:37" s="45" customFormat="1" x14ac:dyDescent="0.35">
      <c r="A451"/>
      <c r="B451"/>
      <c r="C451" s="14"/>
      <c r="D451" s="17"/>
      <c r="E451" s="32"/>
      <c r="F451" s="35"/>
      <c r="G451" s="34"/>
      <c r="H451" s="37"/>
      <c r="I451" s="32"/>
      <c r="J451" s="19"/>
      <c r="K451" s="14" t="s">
        <v>30</v>
      </c>
      <c r="L451" s="22">
        <v>747</v>
      </c>
      <c r="M451" s="14"/>
      <c r="N451"/>
      <c r="O451" s="14"/>
      <c r="P451" s="17"/>
      <c r="Q451" s="32"/>
      <c r="R451" s="35"/>
      <c r="S451" s="33"/>
      <c r="T451" s="109"/>
      <c r="U451" s="32"/>
      <c r="V451" s="19"/>
      <c r="W451" s="14" t="s">
        <v>117</v>
      </c>
      <c r="X451" s="22">
        <v>705</v>
      </c>
      <c r="Y451" s="14"/>
      <c r="Z451"/>
      <c r="AA451" s="14"/>
      <c r="AB451" s="17"/>
      <c r="AC451" s="32"/>
      <c r="AD451" s="35"/>
      <c r="AE451" s="34"/>
      <c r="AF451" s="37"/>
      <c r="AG451" s="32"/>
      <c r="AH451" s="19"/>
      <c r="AI451" s="14" t="s">
        <v>30</v>
      </c>
      <c r="AJ451" s="22">
        <v>706</v>
      </c>
      <c r="AK451" s="33"/>
    </row>
    <row r="452" spans="1:37" s="45" customFormat="1" x14ac:dyDescent="0.35">
      <c r="A452"/>
      <c r="B452"/>
      <c r="C452" s="14"/>
      <c r="D452" s="17"/>
      <c r="E452" s="32"/>
      <c r="F452" s="35"/>
      <c r="G452" s="34"/>
      <c r="H452" s="37"/>
      <c r="I452" s="32"/>
      <c r="J452" s="19"/>
      <c r="K452" s="14"/>
      <c r="L452" s="14"/>
      <c r="M452" s="14"/>
      <c r="N452"/>
      <c r="O452" s="14"/>
      <c r="P452" s="17"/>
      <c r="Q452" s="32"/>
      <c r="R452" s="35"/>
      <c r="S452" s="33"/>
      <c r="T452" s="109"/>
      <c r="U452" s="32"/>
      <c r="V452" s="19"/>
      <c r="W452" s="14" t="s">
        <v>118</v>
      </c>
      <c r="X452" s="22">
        <v>400</v>
      </c>
      <c r="Y452" s="14"/>
      <c r="Z452"/>
      <c r="AA452" s="14"/>
      <c r="AB452" s="17"/>
      <c r="AC452" s="32"/>
      <c r="AD452" s="35"/>
      <c r="AE452" s="34"/>
      <c r="AF452" s="37"/>
      <c r="AG452" s="32"/>
      <c r="AH452" s="19"/>
      <c r="AI452" s="14"/>
      <c r="AJ452" s="14"/>
      <c r="AK452" s="33"/>
    </row>
    <row r="453" spans="1:37" s="45" customFormat="1" x14ac:dyDescent="0.35">
      <c r="A453"/>
      <c r="B453"/>
      <c r="C453" s="14"/>
      <c r="D453" s="17"/>
      <c r="E453" s="32"/>
      <c r="F453" s="35"/>
      <c r="G453" s="34"/>
      <c r="H453" s="37"/>
      <c r="I453" s="32"/>
      <c r="J453" s="19"/>
      <c r="K453" s="14" t="s">
        <v>117</v>
      </c>
      <c r="L453" s="22">
        <v>1181</v>
      </c>
      <c r="M453" s="14"/>
      <c r="N453"/>
      <c r="O453" s="14"/>
      <c r="P453" s="17"/>
      <c r="Q453" s="32"/>
      <c r="R453" s="35"/>
      <c r="S453" s="33"/>
      <c r="T453" s="109"/>
      <c r="U453" s="32"/>
      <c r="V453" s="19"/>
      <c r="W453" s="14" t="s">
        <v>123</v>
      </c>
      <c r="X453"/>
      <c r="Y453" s="14"/>
      <c r="Z453"/>
      <c r="AA453" s="14"/>
      <c r="AB453" s="17"/>
      <c r="AC453" s="32"/>
      <c r="AD453" s="35"/>
      <c r="AE453" s="34"/>
      <c r="AF453" s="37"/>
      <c r="AG453" s="32"/>
      <c r="AH453" s="19"/>
      <c r="AI453" s="14" t="s">
        <v>117</v>
      </c>
      <c r="AJ453" s="22">
        <v>1353</v>
      </c>
      <c r="AK453" s="33"/>
    </row>
    <row r="454" spans="1:37" s="45" customFormat="1" x14ac:dyDescent="0.35">
      <c r="A454"/>
      <c r="B454"/>
      <c r="C454" s="14"/>
      <c r="D454" s="15"/>
      <c r="E454" s="56"/>
      <c r="F454" s="35"/>
      <c r="G454" s="34"/>
      <c r="H454" s="37"/>
      <c r="I454" s="57"/>
      <c r="J454" s="14"/>
      <c r="K454" s="14" t="s">
        <v>118</v>
      </c>
      <c r="L454" s="22">
        <v>609</v>
      </c>
      <c r="M454" s="14"/>
      <c r="N454"/>
      <c r="O454" s="14"/>
      <c r="P454" s="15"/>
      <c r="Q454" s="56"/>
      <c r="R454" s="35"/>
      <c r="S454" s="33"/>
      <c r="T454" s="109"/>
      <c r="U454" s="57"/>
      <c r="V454" s="14"/>
      <c r="W454" s="14" t="s">
        <v>30</v>
      </c>
      <c r="X454" s="159">
        <v>747</v>
      </c>
      <c r="Y454" s="14"/>
      <c r="Z454"/>
      <c r="AA454" s="14"/>
      <c r="AB454" s="15"/>
      <c r="AC454" s="56"/>
      <c r="AD454" s="35"/>
      <c r="AE454" s="34"/>
      <c r="AF454" s="37"/>
      <c r="AG454" s="57"/>
      <c r="AH454" s="14"/>
      <c r="AI454" s="14" t="s">
        <v>118</v>
      </c>
      <c r="AJ454" s="22">
        <v>495</v>
      </c>
      <c r="AK454" s="102"/>
    </row>
    <row r="455" spans="1:37" s="45" customFormat="1" x14ac:dyDescent="0.35">
      <c r="A455"/>
      <c r="B455"/>
      <c r="C455" s="14"/>
      <c r="D455" s="15"/>
      <c r="E455" s="56"/>
      <c r="F455" s="35"/>
      <c r="G455" s="34"/>
      <c r="H455" s="37"/>
      <c r="I455" s="57"/>
      <c r="J455" s="14"/>
      <c r="K455" s="14" t="s">
        <v>123</v>
      </c>
      <c r="L455"/>
      <c r="M455" s="21"/>
      <c r="N455"/>
      <c r="O455" s="14"/>
      <c r="P455" s="15"/>
      <c r="Q455" s="56"/>
      <c r="R455" s="35"/>
      <c r="S455" s="33"/>
      <c r="T455" s="109"/>
      <c r="U455" s="57"/>
      <c r="V455" s="14"/>
      <c r="W455" s="14"/>
      <c r="X455" s="22"/>
      <c r="Y455" s="21"/>
      <c r="Z455"/>
      <c r="AA455" s="14"/>
      <c r="AB455" s="15"/>
      <c r="AC455" s="56"/>
      <c r="AD455" s="35"/>
      <c r="AE455" s="34"/>
      <c r="AF455" s="37"/>
      <c r="AG455" s="57"/>
      <c r="AH455" s="14"/>
      <c r="AI455" s="14" t="s">
        <v>123</v>
      </c>
      <c r="AJ455"/>
      <c r="AK455" s="102"/>
    </row>
    <row r="456" spans="1:37" s="45" customFormat="1" x14ac:dyDescent="0.35">
      <c r="A456"/>
      <c r="B456"/>
      <c r="C456" s="14"/>
      <c r="D456" s="15"/>
      <c r="E456" s="48"/>
      <c r="F456" s="40"/>
      <c r="G456" s="34"/>
      <c r="H456" s="37"/>
      <c r="I456" s="52"/>
      <c r="J456" s="14"/>
      <c r="K456" s="21"/>
      <c r="L456" s="21"/>
      <c r="M456" s="21"/>
      <c r="N456"/>
      <c r="O456" s="14"/>
      <c r="P456" s="15"/>
      <c r="Q456" s="56"/>
      <c r="R456" s="35"/>
      <c r="S456" s="33"/>
      <c r="T456" s="109"/>
      <c r="U456" s="57"/>
      <c r="V456" s="14"/>
      <c r="W456" s="14"/>
      <c r="X456" s="22"/>
      <c r="Y456" s="21"/>
      <c r="Z456"/>
      <c r="AA456" s="14"/>
      <c r="AB456" s="15"/>
      <c r="AC456" s="48"/>
      <c r="AD456" s="40"/>
      <c r="AE456" s="34"/>
      <c r="AF456" s="37"/>
      <c r="AG456" s="52"/>
      <c r="AH456" s="14"/>
      <c r="AI456" s="21"/>
      <c r="AJ456" s="21"/>
      <c r="AK456" s="33"/>
    </row>
    <row r="457" spans="1:37" s="45" customFormat="1" x14ac:dyDescent="0.35">
      <c r="A457"/>
      <c r="B457"/>
      <c r="C457" s="29"/>
      <c r="D457"/>
      <c r="E457" s="48"/>
      <c r="F457" s="40"/>
      <c r="G457" s="34"/>
      <c r="H457" s="37"/>
      <c r="I457" s="52"/>
      <c r="J457" s="14"/>
      <c r="M457" s="14"/>
      <c r="N457"/>
      <c r="O457" s="29"/>
      <c r="P457"/>
      <c r="Q457" s="48"/>
      <c r="R457" s="40"/>
      <c r="S457" s="34"/>
      <c r="T457" s="37"/>
      <c r="U457" s="52"/>
      <c r="V457" s="14"/>
      <c r="Y457" s="14"/>
      <c r="Z457"/>
      <c r="AA457" s="29"/>
      <c r="AB457"/>
      <c r="AC457" s="48"/>
      <c r="AD457" s="40"/>
      <c r="AE457" s="34"/>
      <c r="AF457" s="37"/>
      <c r="AG457" s="52"/>
      <c r="AH457" s="14"/>
      <c r="AK457" s="33"/>
    </row>
    <row r="458" spans="1:37" s="45" customFormat="1" x14ac:dyDescent="0.35">
      <c r="A458"/>
      <c r="B458"/>
      <c r="C458" s="29"/>
      <c r="D458"/>
      <c r="E458" s="48"/>
      <c r="F458" s="40"/>
      <c r="G458" s="34"/>
      <c r="H458" s="37"/>
      <c r="I458" s="52"/>
      <c r="J458" s="14"/>
      <c r="M458" s="14"/>
      <c r="N458"/>
      <c r="O458" s="29"/>
      <c r="P458"/>
      <c r="Q458" s="48"/>
      <c r="R458" s="40"/>
      <c r="S458" s="34"/>
      <c r="T458" s="37"/>
      <c r="U458" s="52"/>
      <c r="V458" s="18"/>
      <c r="Y458" s="14"/>
      <c r="Z458"/>
      <c r="AA458" s="29"/>
      <c r="AB458"/>
      <c r="AC458" s="48"/>
      <c r="AD458" s="40"/>
      <c r="AE458" s="34"/>
      <c r="AF458" s="37"/>
      <c r="AG458" s="52"/>
      <c r="AH458" s="14"/>
      <c r="AK458" s="33"/>
    </row>
    <row r="459" spans="1:37" s="45" customFormat="1" x14ac:dyDescent="0.35">
      <c r="A459"/>
      <c r="B459"/>
      <c r="C459" s="29"/>
      <c r="D459"/>
      <c r="E459" s="48"/>
      <c r="F459" s="40"/>
      <c r="G459" s="34"/>
      <c r="H459" s="37"/>
      <c r="I459" s="52"/>
      <c r="J459" s="18"/>
      <c r="K459" s="14"/>
      <c r="L459" s="22"/>
      <c r="M459" s="14"/>
      <c r="N459"/>
      <c r="O459" s="29"/>
      <c r="P459"/>
      <c r="Q459" s="48"/>
      <c r="R459" s="40"/>
      <c r="S459" s="34"/>
      <c r="T459" s="37"/>
      <c r="U459" s="52"/>
      <c r="V459" s="18"/>
      <c r="W459" s="14" t="s">
        <v>77</v>
      </c>
      <c r="X459" s="22">
        <v>4706</v>
      </c>
      <c r="Y459" s="14"/>
      <c r="Z459"/>
      <c r="AA459" s="29"/>
      <c r="AB459"/>
      <c r="AC459" s="48"/>
      <c r="AD459" s="40"/>
      <c r="AE459" s="34"/>
      <c r="AF459" s="37"/>
      <c r="AG459" s="52"/>
      <c r="AH459" s="18"/>
      <c r="AI459" s="14"/>
      <c r="AJ459" s="22"/>
      <c r="AK459" s="33"/>
    </row>
    <row r="460" spans="1:37" s="45" customFormat="1" x14ac:dyDescent="0.35">
      <c r="A460"/>
      <c r="B460"/>
      <c r="C460" s="29"/>
      <c r="D460"/>
      <c r="E460" s="48"/>
      <c r="F460" s="40"/>
      <c r="G460" s="34"/>
      <c r="H460" s="37"/>
      <c r="I460" s="52"/>
      <c r="J460" s="14"/>
      <c r="L460" s="22"/>
      <c r="M460" s="14"/>
      <c r="N460"/>
      <c r="O460" s="29"/>
      <c r="P460"/>
      <c r="Q460" s="48"/>
      <c r="R460" s="40"/>
      <c r="S460" s="34"/>
      <c r="T460" s="37"/>
      <c r="U460" s="52"/>
      <c r="V460" s="14"/>
      <c r="W460" s="14"/>
      <c r="X460" s="22"/>
      <c r="Y460" s="14"/>
      <c r="Z460"/>
      <c r="AA460" s="29"/>
      <c r="AB460"/>
      <c r="AC460" s="48"/>
      <c r="AD460" s="40"/>
      <c r="AE460" s="34"/>
      <c r="AF460" s="37"/>
      <c r="AG460" s="52"/>
      <c r="AH460" s="14"/>
      <c r="AJ460" s="22"/>
      <c r="AK460" s="33"/>
    </row>
    <row r="461" spans="1:37" s="45" customFormat="1" x14ac:dyDescent="0.35">
      <c r="A461"/>
      <c r="B461"/>
      <c r="C461" s="29"/>
      <c r="D461"/>
      <c r="E461" s="49"/>
      <c r="F461" s="40"/>
      <c r="G461" s="34"/>
      <c r="H461" s="37"/>
      <c r="I461" s="53"/>
      <c r="J461" s="14"/>
      <c r="K461" s="14" t="s">
        <v>542</v>
      </c>
      <c r="L461" s="22">
        <v>4598</v>
      </c>
      <c r="M461" s="14"/>
      <c r="N461"/>
      <c r="O461" s="29"/>
      <c r="P461"/>
      <c r="Q461" s="48"/>
      <c r="R461" s="40"/>
      <c r="S461" s="34"/>
      <c r="T461" s="37"/>
      <c r="U461" s="52"/>
      <c r="V461" s="14"/>
      <c r="W461" s="154"/>
      <c r="X461" s="152"/>
      <c r="Y461" s="14"/>
      <c r="Z461"/>
      <c r="AA461" s="29"/>
      <c r="AB461"/>
      <c r="AC461" s="49"/>
      <c r="AD461" s="40"/>
      <c r="AE461" s="34"/>
      <c r="AF461" s="37"/>
      <c r="AG461" s="53"/>
      <c r="AH461" s="14"/>
      <c r="AI461" s="14" t="s">
        <v>567</v>
      </c>
      <c r="AJ461" s="22">
        <v>4470</v>
      </c>
      <c r="AK461" s="33"/>
    </row>
    <row r="462" spans="1:37" s="45" customFormat="1" x14ac:dyDescent="0.35">
      <c r="A462"/>
      <c r="B462"/>
      <c r="C462" s="29"/>
      <c r="D462"/>
      <c r="E462" s="49"/>
      <c r="F462" s="40"/>
      <c r="G462" s="34"/>
      <c r="H462" s="37"/>
      <c r="I462" s="53"/>
      <c r="J462" s="14"/>
      <c r="K462" s="14" t="s">
        <v>77</v>
      </c>
      <c r="L462" s="22">
        <v>5106</v>
      </c>
      <c r="M462" s="14"/>
      <c r="N462"/>
      <c r="O462" s="29"/>
      <c r="P462"/>
      <c r="Q462" s="48"/>
      <c r="R462" s="40"/>
      <c r="S462" s="34"/>
      <c r="T462" s="37"/>
      <c r="U462" s="52"/>
      <c r="V462" s="14"/>
      <c r="W462" s="154"/>
      <c r="X462" s="152"/>
      <c r="Y462" s="14"/>
      <c r="Z462"/>
      <c r="AA462" s="29"/>
      <c r="AB462"/>
      <c r="AC462" s="49"/>
      <c r="AD462" s="40"/>
      <c r="AE462" s="34"/>
      <c r="AF462" s="37"/>
      <c r="AG462" s="53"/>
      <c r="AH462" s="14"/>
      <c r="AI462" s="14" t="s">
        <v>77</v>
      </c>
      <c r="AJ462" s="22">
        <v>5070</v>
      </c>
      <c r="AK462" s="33"/>
    </row>
    <row r="463" spans="1:37" s="45" customFormat="1" x14ac:dyDescent="0.35">
      <c r="A463"/>
      <c r="B463"/>
      <c r="C463" s="29"/>
      <c r="D463"/>
      <c r="E463" s="49"/>
      <c r="F463" s="40"/>
      <c r="G463" s="34"/>
      <c r="H463" s="37"/>
      <c r="I463" s="53"/>
      <c r="J463" s="14"/>
      <c r="K463" s="14" t="s">
        <v>78</v>
      </c>
      <c r="L463" s="22"/>
      <c r="M463" s="14"/>
      <c r="N463"/>
      <c r="O463" s="29"/>
      <c r="P463"/>
      <c r="Q463" s="48"/>
      <c r="R463" s="40"/>
      <c r="S463" s="34"/>
      <c r="T463" s="37"/>
      <c r="U463" s="52"/>
      <c r="V463" s="14"/>
      <c r="W463" s="14"/>
      <c r="X463" s="22"/>
      <c r="Y463" s="14"/>
      <c r="Z463"/>
      <c r="AA463" s="29"/>
      <c r="AB463"/>
      <c r="AC463" s="49"/>
      <c r="AD463" s="40"/>
      <c r="AE463" s="34"/>
      <c r="AF463" s="37"/>
      <c r="AG463" s="53"/>
      <c r="AH463" s="14"/>
      <c r="AI463" s="14" t="s">
        <v>78</v>
      </c>
      <c r="AJ463" s="22"/>
      <c r="AK463" s="33"/>
    </row>
    <row r="464" spans="1:37" s="45" customFormat="1" x14ac:dyDescent="0.35">
      <c r="A464"/>
      <c r="B464"/>
      <c r="C464" s="29"/>
      <c r="D464"/>
      <c r="E464" s="49"/>
      <c r="F464" s="40"/>
      <c r="G464" s="34"/>
      <c r="H464" s="37"/>
      <c r="I464" s="53"/>
      <c r="J464" s="14"/>
      <c r="K464"/>
      <c r="L464"/>
      <c r="M464" s="14"/>
      <c r="N464"/>
      <c r="O464" s="29"/>
      <c r="P464"/>
      <c r="Q464" s="48"/>
      <c r="R464" s="40"/>
      <c r="S464" s="34"/>
      <c r="T464" s="37"/>
      <c r="U464" s="52"/>
      <c r="V464" s="14"/>
      <c r="W464"/>
      <c r="X464"/>
      <c r="Y464" s="14"/>
      <c r="Z464"/>
      <c r="AA464" s="29"/>
      <c r="AB464"/>
      <c r="AC464" s="49"/>
      <c r="AD464" s="40"/>
      <c r="AE464" s="34"/>
      <c r="AF464" s="37"/>
      <c r="AG464" s="53"/>
      <c r="AH464" s="14"/>
      <c r="AI464"/>
      <c r="AJ464"/>
      <c r="AK464" s="33"/>
    </row>
    <row r="465" spans="1:37" s="45" customFormat="1" x14ac:dyDescent="0.35">
      <c r="A465"/>
      <c r="B465"/>
      <c r="C465" s="29"/>
      <c r="D465"/>
      <c r="E465" s="49"/>
      <c r="F465" s="40"/>
      <c r="G465" s="34"/>
      <c r="H465" s="37"/>
      <c r="I465" s="53"/>
      <c r="J465" s="14"/>
      <c r="M465" s="14"/>
      <c r="N465"/>
      <c r="O465" s="29"/>
      <c r="P465"/>
      <c r="Q465" s="48"/>
      <c r="R465" s="40"/>
      <c r="S465" s="34"/>
      <c r="T465" s="37"/>
      <c r="U465" s="52"/>
      <c r="V465" s="14"/>
      <c r="Y465" s="14"/>
      <c r="Z465"/>
      <c r="AA465" s="29"/>
      <c r="AB465"/>
      <c r="AC465" s="49"/>
      <c r="AD465" s="40"/>
      <c r="AE465" s="34"/>
      <c r="AF465" s="37"/>
      <c r="AG465" s="53"/>
      <c r="AH465" s="14"/>
      <c r="AK465" s="33"/>
    </row>
    <row r="466" spans="1:37" s="45" customFormat="1" x14ac:dyDescent="0.35">
      <c r="A466"/>
      <c r="B466"/>
      <c r="C466" s="29"/>
      <c r="D466"/>
      <c r="E466" s="49"/>
      <c r="F466" s="40"/>
      <c r="G466" s="34"/>
      <c r="H466" s="37"/>
      <c r="I466" s="53"/>
      <c r="J466" s="14"/>
      <c r="K466" s="14"/>
      <c r="L466" s="22"/>
      <c r="M466" s="14"/>
      <c r="N466"/>
      <c r="O466" s="29"/>
      <c r="P466"/>
      <c r="Q466" s="49"/>
      <c r="R466" s="35"/>
      <c r="S466" s="34"/>
      <c r="T466" s="37"/>
      <c r="U466" s="53"/>
      <c r="V466" s="14"/>
      <c r="W466" s="14" t="s">
        <v>560</v>
      </c>
      <c r="X466" s="22">
        <v>7025</v>
      </c>
      <c r="Y466" s="14"/>
      <c r="Z466"/>
      <c r="AA466" s="29"/>
      <c r="AB466"/>
      <c r="AC466" s="49"/>
      <c r="AD466" s="40"/>
      <c r="AE466" s="34"/>
      <c r="AF466" s="37"/>
      <c r="AG466" s="53"/>
      <c r="AH466" s="14"/>
      <c r="AI466" s="14"/>
      <c r="AJ466" s="22"/>
      <c r="AK466" s="33"/>
    </row>
    <row r="467" spans="1:37" s="45" customFormat="1" x14ac:dyDescent="0.35">
      <c r="A467"/>
      <c r="B467"/>
      <c r="C467" s="29"/>
      <c r="D467"/>
      <c r="E467" s="49"/>
      <c r="F467" s="35"/>
      <c r="G467" s="34"/>
      <c r="H467" s="37"/>
      <c r="I467" s="53"/>
      <c r="J467" s="14"/>
      <c r="K467" s="14"/>
      <c r="L467" s="22"/>
      <c r="M467" s="14"/>
      <c r="N467"/>
      <c r="O467" s="29"/>
      <c r="P467"/>
      <c r="Q467" s="49"/>
      <c r="R467" s="35"/>
      <c r="S467" s="34"/>
      <c r="T467" s="37"/>
      <c r="U467" s="53"/>
      <c r="V467" s="14"/>
      <c r="W467" s="14"/>
      <c r="X467" s="22"/>
      <c r="Y467" s="14"/>
      <c r="Z467"/>
      <c r="AA467" s="29"/>
      <c r="AB467"/>
      <c r="AC467" s="49"/>
      <c r="AD467" s="35"/>
      <c r="AE467" s="34"/>
      <c r="AF467" s="37"/>
      <c r="AG467" s="53"/>
      <c r="AH467" s="14"/>
      <c r="AI467" s="14"/>
      <c r="AJ467" s="22"/>
      <c r="AK467" s="33"/>
    </row>
    <row r="468" spans="1:37" s="45" customFormat="1" x14ac:dyDescent="0.35">
      <c r="A468"/>
      <c r="B468"/>
      <c r="C468" s="29"/>
      <c r="D468"/>
      <c r="E468" s="49"/>
      <c r="F468" s="35"/>
      <c r="G468" s="34"/>
      <c r="H468" s="37"/>
      <c r="I468" s="53"/>
      <c r="J468" s="14"/>
      <c r="K468" s="14"/>
      <c r="L468" s="22"/>
      <c r="M468" s="14"/>
      <c r="N468"/>
      <c r="O468" s="29"/>
      <c r="P468"/>
      <c r="Q468" s="49"/>
      <c r="R468" s="35"/>
      <c r="S468" s="34"/>
      <c r="T468" s="37"/>
      <c r="U468" s="53"/>
      <c r="V468" s="14"/>
      <c r="W468" s="14"/>
      <c r="X468" s="22"/>
      <c r="Y468" s="14"/>
      <c r="Z468"/>
      <c r="AA468" s="29"/>
      <c r="AB468"/>
      <c r="AC468" s="49"/>
      <c r="AD468" s="35"/>
      <c r="AE468" s="34"/>
      <c r="AF468" s="37"/>
      <c r="AG468" s="53"/>
      <c r="AH468" s="14"/>
      <c r="AI468" s="14"/>
      <c r="AJ468" s="22"/>
      <c r="AK468" s="33"/>
    </row>
    <row r="469" spans="1:37" s="45" customFormat="1" x14ac:dyDescent="0.35">
      <c r="A469"/>
      <c r="B469"/>
      <c r="C469" s="15" t="s">
        <v>552</v>
      </c>
      <c r="D469"/>
      <c r="E469" s="50"/>
      <c r="F469" s="35"/>
      <c r="G469" s="34"/>
      <c r="H469" s="37"/>
      <c r="I469" s="54"/>
      <c r="J469" s="14"/>
      <c r="K469" s="14" t="s">
        <v>49</v>
      </c>
      <c r="L469" s="22">
        <v>7826</v>
      </c>
      <c r="M469" s="14"/>
      <c r="N469"/>
      <c r="O469" s="15"/>
      <c r="P469"/>
      <c r="Q469" s="49"/>
      <c r="R469" s="35"/>
      <c r="S469" s="34"/>
      <c r="T469" s="37"/>
      <c r="U469" s="53"/>
      <c r="V469" s="14"/>
      <c r="W469" s="14" t="s">
        <v>49</v>
      </c>
      <c r="X469" s="22">
        <v>7474</v>
      </c>
      <c r="Y469" s="14"/>
      <c r="Z469"/>
      <c r="AA469" s="15" t="s">
        <v>566</v>
      </c>
      <c r="AB469"/>
      <c r="AC469" s="50"/>
      <c r="AD469" s="35"/>
      <c r="AE469" s="34"/>
      <c r="AF469" s="37"/>
      <c r="AG469" s="54"/>
      <c r="AH469" s="14"/>
      <c r="AI469" s="14" t="s">
        <v>49</v>
      </c>
      <c r="AJ469" s="22">
        <v>7854</v>
      </c>
      <c r="AK469" s="33"/>
    </row>
    <row r="470" spans="1:37" s="45" customFormat="1" x14ac:dyDescent="0.35">
      <c r="A470"/>
      <c r="B470"/>
      <c r="C470" s="29" t="s">
        <v>553</v>
      </c>
      <c r="D470"/>
      <c r="E470" s="49"/>
      <c r="F470" s="35"/>
      <c r="G470" s="34"/>
      <c r="H470" s="37"/>
      <c r="I470" s="53"/>
      <c r="J470" s="14"/>
      <c r="K470"/>
      <c r="L470"/>
      <c r="M470" s="14"/>
      <c r="N470"/>
      <c r="O470" s="15"/>
      <c r="P470"/>
      <c r="Q470" s="49"/>
      <c r="R470" s="35"/>
      <c r="S470" s="34"/>
      <c r="T470" s="37"/>
      <c r="U470" s="53"/>
      <c r="V470" s="14"/>
      <c r="W470"/>
      <c r="X470"/>
      <c r="Y470" s="14"/>
      <c r="Z470"/>
      <c r="AA470" s="29" t="s">
        <v>565</v>
      </c>
      <c r="AB470"/>
      <c r="AC470" s="49"/>
      <c r="AD470" s="35"/>
      <c r="AE470" s="34"/>
      <c r="AF470" s="37"/>
      <c r="AG470" s="53"/>
      <c r="AH470" s="14"/>
      <c r="AI470"/>
      <c r="AJ470"/>
      <c r="AK470" s="33"/>
    </row>
    <row r="471" spans="1:37" s="45" customFormat="1" x14ac:dyDescent="0.35">
      <c r="A471"/>
      <c r="B471"/>
      <c r="C471" s="29"/>
      <c r="D471"/>
      <c r="E471" s="49"/>
      <c r="F471" s="35"/>
      <c r="G471" s="34"/>
      <c r="H471" s="37"/>
      <c r="I471" s="53"/>
      <c r="J471" s="14"/>
      <c r="K471" s="14"/>
      <c r="L471" s="22"/>
      <c r="M471" s="14"/>
      <c r="N471"/>
      <c r="O471" s="29"/>
      <c r="P471"/>
      <c r="Q471" s="49"/>
      <c r="R471" s="35"/>
      <c r="S471" s="34"/>
      <c r="T471" s="37"/>
      <c r="U471" s="53"/>
      <c r="V471" s="14"/>
      <c r="W471" s="14"/>
      <c r="X471" s="22"/>
      <c r="Y471" s="14"/>
      <c r="Z471"/>
      <c r="AA471" s="29"/>
      <c r="AB471"/>
      <c r="AC471" s="49"/>
      <c r="AD471" s="35"/>
      <c r="AE471" s="34"/>
      <c r="AF471" s="37"/>
      <c r="AG471" s="53"/>
      <c r="AH471" s="14"/>
      <c r="AI471" s="14"/>
      <c r="AJ471" s="22"/>
      <c r="AK471" s="33"/>
    </row>
    <row r="472" spans="1:37" s="45" customFormat="1" x14ac:dyDescent="0.35">
      <c r="A472"/>
      <c r="B472"/>
      <c r="C472"/>
      <c r="D472"/>
      <c r="E472" s="49"/>
      <c r="F472" s="35"/>
      <c r="G472" s="34"/>
      <c r="H472" s="37"/>
      <c r="I472" s="53"/>
      <c r="J472" s="14"/>
      <c r="K472" s="14"/>
      <c r="L472" s="22"/>
      <c r="M472" s="14"/>
      <c r="N472"/>
      <c r="O472"/>
      <c r="P472"/>
      <c r="Q472" s="49"/>
      <c r="R472" s="35"/>
      <c r="S472" s="34"/>
      <c r="T472" s="37"/>
      <c r="U472" s="53"/>
      <c r="V472" s="14"/>
      <c r="W472" s="14"/>
      <c r="X472" s="22"/>
      <c r="Y472" s="14"/>
      <c r="Z472"/>
      <c r="AA472"/>
      <c r="AB472"/>
      <c r="AC472" s="49"/>
      <c r="AD472" s="35"/>
      <c r="AE472" s="34"/>
      <c r="AF472" s="37"/>
      <c r="AG472" s="53"/>
      <c r="AH472" s="14"/>
      <c r="AI472" s="14"/>
      <c r="AJ472" s="22"/>
      <c r="AK472" s="33"/>
    </row>
    <row r="473" spans="1:37" s="45" customFormat="1" x14ac:dyDescent="0.35">
      <c r="A473"/>
      <c r="B473"/>
      <c r="C473" s="15" t="s">
        <v>550</v>
      </c>
      <c r="D473"/>
      <c r="E473" s="50"/>
      <c r="F473" s="35"/>
      <c r="G473" s="34"/>
      <c r="H473" s="37"/>
      <c r="I473" s="54"/>
      <c r="J473" s="14"/>
      <c r="K473" s="14" t="s">
        <v>48</v>
      </c>
      <c r="L473" s="22">
        <v>8222</v>
      </c>
      <c r="M473" s="14"/>
      <c r="N473"/>
      <c r="O473" s="15" t="s">
        <v>558</v>
      </c>
      <c r="P473"/>
      <c r="Q473" s="50"/>
      <c r="R473" s="35"/>
      <c r="S473" s="34"/>
      <c r="T473" s="37"/>
      <c r="U473" s="54"/>
      <c r="V473" s="14"/>
      <c r="W473" s="14" t="s">
        <v>48</v>
      </c>
      <c r="X473" s="22">
        <v>7892</v>
      </c>
      <c r="Y473" s="14"/>
      <c r="Z473"/>
      <c r="AA473" s="15" t="s">
        <v>564</v>
      </c>
      <c r="AB473"/>
      <c r="AC473" s="50"/>
      <c r="AD473" s="35"/>
      <c r="AE473" s="34"/>
      <c r="AF473" s="37"/>
      <c r="AG473" s="54"/>
      <c r="AH473" s="14"/>
      <c r="AI473" s="14" t="s">
        <v>48</v>
      </c>
      <c r="AJ473" s="22">
        <v>8242</v>
      </c>
      <c r="AK473" s="33"/>
    </row>
    <row r="474" spans="1:37" s="45" customFormat="1" x14ac:dyDescent="0.35">
      <c r="A474"/>
      <c r="B474"/>
      <c r="C474" s="29" t="s">
        <v>551</v>
      </c>
      <c r="D474"/>
      <c r="E474" s="49"/>
      <c r="F474" s="35"/>
      <c r="G474" s="34"/>
      <c r="H474" s="37"/>
      <c r="I474" s="53"/>
      <c r="J474" s="14"/>
      <c r="K474"/>
      <c r="L474"/>
      <c r="M474" s="14"/>
      <c r="N474"/>
      <c r="O474" s="15" t="s">
        <v>559</v>
      </c>
      <c r="P474"/>
      <c r="Q474" s="49"/>
      <c r="R474" s="35"/>
      <c r="S474" s="34"/>
      <c r="T474" s="37"/>
      <c r="U474" s="53"/>
      <c r="V474" s="14"/>
      <c r="W474"/>
      <c r="X474"/>
      <c r="Y474" s="14"/>
      <c r="Z474"/>
      <c r="AA474" s="29" t="s">
        <v>565</v>
      </c>
      <c r="AB474"/>
      <c r="AC474" s="49"/>
      <c r="AD474" s="35"/>
      <c r="AE474" s="34"/>
      <c r="AF474" s="37"/>
      <c r="AG474" s="53"/>
      <c r="AH474" s="14"/>
      <c r="AI474"/>
      <c r="AJ474"/>
      <c r="AK474" s="33"/>
    </row>
    <row r="475" spans="1:37" s="45" customFormat="1" x14ac:dyDescent="0.35">
      <c r="A475"/>
      <c r="B475"/>
      <c r="C475" s="29"/>
      <c r="D475"/>
      <c r="E475" s="49"/>
      <c r="F475" s="35"/>
      <c r="G475" s="34"/>
      <c r="H475" s="37"/>
      <c r="I475" s="53"/>
      <c r="J475" s="14"/>
      <c r="K475" s="14"/>
      <c r="L475" s="14"/>
      <c r="M475" s="14"/>
      <c r="N475"/>
      <c r="O475" s="29"/>
      <c r="P475"/>
      <c r="Q475" s="49"/>
      <c r="R475" s="35"/>
      <c r="S475" s="34"/>
      <c r="T475" s="37"/>
      <c r="U475" s="53"/>
      <c r="V475" s="14"/>
      <c r="W475" s="14"/>
      <c r="X475" s="14"/>
      <c r="Y475" s="14"/>
      <c r="Z475"/>
      <c r="AA475" s="29"/>
      <c r="AB475"/>
      <c r="AC475" s="49"/>
      <c r="AD475" s="35"/>
      <c r="AE475" s="34"/>
      <c r="AF475" s="37"/>
      <c r="AG475" s="53"/>
      <c r="AH475" s="14"/>
      <c r="AI475" s="14"/>
      <c r="AJ475" s="14"/>
      <c r="AK475" s="33"/>
    </row>
    <row r="476" spans="1:37" s="45" customFormat="1" x14ac:dyDescent="0.35">
      <c r="A476"/>
      <c r="B476"/>
      <c r="C476" s="29"/>
      <c r="D476"/>
      <c r="E476" s="49"/>
      <c r="F476" s="35"/>
      <c r="G476" s="34"/>
      <c r="H476" s="37"/>
      <c r="I476" s="53"/>
      <c r="J476" s="14"/>
      <c r="K476" s="14"/>
      <c r="L476" s="14"/>
      <c r="M476" s="14"/>
      <c r="N476"/>
      <c r="O476" s="29"/>
      <c r="P476"/>
      <c r="Q476" s="49"/>
      <c r="R476" s="35"/>
      <c r="S476" s="34"/>
      <c r="T476" s="37"/>
      <c r="U476" s="53"/>
      <c r="V476" s="14"/>
      <c r="W476" s="14"/>
      <c r="X476" s="14"/>
      <c r="Y476" s="14"/>
      <c r="Z476"/>
      <c r="AA476" s="29"/>
      <c r="AB476"/>
      <c r="AC476" s="49"/>
      <c r="AD476" s="35"/>
      <c r="AE476" s="34"/>
      <c r="AF476" s="37"/>
      <c r="AG476" s="53"/>
      <c r="AH476" s="14"/>
      <c r="AI476" s="14"/>
      <c r="AJ476" s="14"/>
      <c r="AK476" s="33"/>
    </row>
    <row r="477" spans="1:37" s="45" customFormat="1" x14ac:dyDescent="0.35">
      <c r="A477"/>
      <c r="B477"/>
      <c r="C477" s="29"/>
      <c r="D477"/>
      <c r="E477" s="49"/>
      <c r="F477" s="35"/>
      <c r="G477" s="34"/>
      <c r="H477" s="37"/>
      <c r="I477" s="53"/>
      <c r="J477" s="14"/>
      <c r="K477" s="14"/>
      <c r="L477" s="14"/>
      <c r="M477" s="14"/>
      <c r="N477"/>
      <c r="O477" s="29"/>
      <c r="P477"/>
      <c r="Q477" s="49"/>
      <c r="R477" s="35"/>
      <c r="S477" s="34"/>
      <c r="T477" s="37"/>
      <c r="U477" s="53"/>
      <c r="V477" s="14"/>
      <c r="W477" s="14"/>
      <c r="X477" s="14"/>
      <c r="Y477" s="14"/>
      <c r="Z477"/>
      <c r="AA477" s="29"/>
      <c r="AB477"/>
      <c r="AC477" s="49"/>
      <c r="AD477" s="35"/>
      <c r="AE477" s="34"/>
      <c r="AF477" s="37"/>
      <c r="AG477" s="53"/>
      <c r="AH477" s="14"/>
      <c r="AI477" s="14"/>
      <c r="AJ477" s="14"/>
      <c r="AK477" s="33"/>
    </row>
    <row r="478" spans="1:37" s="45" customFormat="1" x14ac:dyDescent="0.35">
      <c r="A478"/>
      <c r="B478"/>
      <c r="C478" s="15" t="s">
        <v>548</v>
      </c>
      <c r="D478" s="15"/>
      <c r="E478" s="50"/>
      <c r="F478" s="35"/>
      <c r="G478" s="34"/>
      <c r="H478" s="37"/>
      <c r="I478" s="54"/>
      <c r="J478" s="14"/>
      <c r="K478" s="14" t="s">
        <v>76</v>
      </c>
      <c r="L478" s="22">
        <v>8656</v>
      </c>
      <c r="M478" s="14"/>
      <c r="N478"/>
      <c r="O478" s="15" t="s">
        <v>556</v>
      </c>
      <c r="P478" s="15"/>
      <c r="Q478" s="50"/>
      <c r="R478" s="35"/>
      <c r="S478" s="34"/>
      <c r="T478" s="37"/>
      <c r="U478" s="54"/>
      <c r="V478" s="14"/>
      <c r="W478" s="14" t="s">
        <v>76</v>
      </c>
      <c r="X478" s="22">
        <v>8330</v>
      </c>
      <c r="Y478" s="14"/>
      <c r="Z478"/>
      <c r="AA478" s="15" t="s">
        <v>563</v>
      </c>
      <c r="AB478" s="15"/>
      <c r="AC478" s="50"/>
      <c r="AD478" s="35"/>
      <c r="AE478" s="34"/>
      <c r="AF478" s="37"/>
      <c r="AG478" s="54"/>
      <c r="AH478" s="14"/>
      <c r="AI478" s="14" t="s">
        <v>76</v>
      </c>
      <c r="AJ478" s="22">
        <v>8676</v>
      </c>
      <c r="AK478" s="33"/>
    </row>
    <row r="479" spans="1:37" s="45" customFormat="1" x14ac:dyDescent="0.35">
      <c r="A479"/>
      <c r="B479"/>
      <c r="C479" s="15" t="s">
        <v>549</v>
      </c>
      <c r="D479" s="15"/>
      <c r="E479" s="49"/>
      <c r="F479" s="35"/>
      <c r="G479" s="34"/>
      <c r="H479" s="37"/>
      <c r="I479" s="53"/>
      <c r="J479" s="14"/>
      <c r="K479" s="14"/>
      <c r="L479" s="22"/>
      <c r="M479" s="14"/>
      <c r="N479"/>
      <c r="O479" s="15" t="s">
        <v>557</v>
      </c>
      <c r="P479" s="15"/>
      <c r="Q479" s="49"/>
      <c r="R479" s="35"/>
      <c r="S479" s="34"/>
      <c r="T479" s="37"/>
      <c r="U479" s="53"/>
      <c r="V479" s="14"/>
      <c r="W479" s="14"/>
      <c r="X479" s="22"/>
      <c r="Y479" s="14"/>
      <c r="Z479"/>
      <c r="AA479" s="15" t="s">
        <v>537</v>
      </c>
      <c r="AB479" s="15"/>
      <c r="AC479" s="49"/>
      <c r="AD479" s="35"/>
      <c r="AE479" s="34"/>
      <c r="AF479" s="37"/>
      <c r="AG479" s="53"/>
      <c r="AH479" s="14"/>
      <c r="AI479" s="14"/>
      <c r="AJ479" s="22"/>
      <c r="AK479" s="33"/>
    </row>
    <row r="480" spans="1:37" s="45" customFormat="1" ht="15" thickBot="1" x14ac:dyDescent="0.4">
      <c r="A480"/>
      <c r="B480"/>
      <c r="C480" s="14"/>
      <c r="D480" s="15"/>
      <c r="E480" s="49"/>
      <c r="F480" s="36"/>
      <c r="G480" s="39"/>
      <c r="H480" s="38"/>
      <c r="I480" s="53"/>
      <c r="J480" s="14"/>
      <c r="K480" s="14" t="s">
        <v>119</v>
      </c>
      <c r="L480" s="22">
        <v>8802</v>
      </c>
      <c r="M480" s="14"/>
      <c r="N480"/>
      <c r="O480" s="14"/>
      <c r="P480" s="15"/>
      <c r="Q480" s="49"/>
      <c r="R480" s="36"/>
      <c r="S480" s="39"/>
      <c r="T480" s="38"/>
      <c r="U480" s="53"/>
      <c r="V480" s="14"/>
      <c r="W480" s="14" t="s">
        <v>119</v>
      </c>
      <c r="X480" s="22">
        <v>8458</v>
      </c>
      <c r="Y480" s="14"/>
      <c r="Z480"/>
      <c r="AA480" s="14"/>
      <c r="AB480" s="15"/>
      <c r="AC480" s="49"/>
      <c r="AD480" s="36"/>
      <c r="AE480" s="39"/>
      <c r="AF480" s="38"/>
      <c r="AG480" s="53"/>
      <c r="AH480" s="14"/>
      <c r="AI480" s="14" t="s">
        <v>119</v>
      </c>
      <c r="AJ480" s="22">
        <v>8802</v>
      </c>
      <c r="AK480" s="33"/>
    </row>
    <row r="481" spans="1:37" s="45" customFormat="1" ht="15" thickBot="1" x14ac:dyDescent="0.4">
      <c r="A481"/>
      <c r="B481"/>
      <c r="C481" s="14"/>
      <c r="D481" s="15"/>
      <c r="E481" s="51"/>
      <c r="F481" s="58"/>
      <c r="G481" s="58"/>
      <c r="H481" s="58"/>
      <c r="I481" s="55"/>
      <c r="J481" s="14"/>
      <c r="K481" s="14" t="s">
        <v>118</v>
      </c>
      <c r="L481" s="22">
        <v>736</v>
      </c>
      <c r="M481" s="14"/>
      <c r="N481"/>
      <c r="O481" s="14"/>
      <c r="P481" s="15"/>
      <c r="Q481" s="51"/>
      <c r="R481" s="58"/>
      <c r="S481" s="58"/>
      <c r="T481" s="58"/>
      <c r="U481" s="55"/>
      <c r="V481" s="14"/>
      <c r="W481" s="14" t="s">
        <v>118</v>
      </c>
      <c r="X481" s="22">
        <v>400</v>
      </c>
      <c r="Y481" s="14"/>
      <c r="Z481"/>
      <c r="AA481" s="14"/>
      <c r="AB481" s="15"/>
      <c r="AC481" s="51"/>
      <c r="AD481" s="58"/>
      <c r="AE481" s="58"/>
      <c r="AF481" s="58"/>
      <c r="AG481" s="55"/>
      <c r="AH481" s="14"/>
      <c r="AI481" s="14" t="s">
        <v>118</v>
      </c>
      <c r="AJ481" s="22">
        <v>665</v>
      </c>
      <c r="AK481" s="33"/>
    </row>
    <row r="482" spans="1:37" s="45" customFormat="1" x14ac:dyDescent="0.35">
      <c r="A482"/>
      <c r="B482"/>
      <c r="C482" s="14"/>
      <c r="D482" s="15"/>
      <c r="E482" s="14"/>
      <c r="F482" s="15" t="s">
        <v>15</v>
      </c>
      <c r="G482" s="149">
        <v>8758</v>
      </c>
      <c r="H482" s="14" t="s">
        <v>121</v>
      </c>
      <c r="I482" s="14"/>
      <c r="J482" s="14"/>
      <c r="K482" s="14" t="s">
        <v>122</v>
      </c>
      <c r="L482" s="14"/>
      <c r="M482"/>
      <c r="N482"/>
      <c r="O482" s="14"/>
      <c r="P482" s="15"/>
      <c r="Q482" s="14"/>
      <c r="R482" s="15" t="s">
        <v>15</v>
      </c>
      <c r="S482" s="149"/>
      <c r="T482" s="14" t="s">
        <v>121</v>
      </c>
      <c r="U482" s="14"/>
      <c r="V482" s="14"/>
      <c r="W482" s="14" t="s">
        <v>122</v>
      </c>
      <c r="X482" s="14"/>
      <c r="Y482" s="14"/>
      <c r="Z482"/>
      <c r="AA482" s="14"/>
      <c r="AB482" s="15"/>
      <c r="AC482" s="14"/>
      <c r="AD482" s="15" t="s">
        <v>15</v>
      </c>
      <c r="AE482" s="149">
        <v>8748</v>
      </c>
      <c r="AF482" s="14" t="s">
        <v>121</v>
      </c>
      <c r="AG482" s="14"/>
      <c r="AH482" s="14"/>
      <c r="AI482" s="14" t="s">
        <v>122</v>
      </c>
      <c r="AJ482" s="14"/>
    </row>
    <row r="483" spans="1:37" s="45" customFormat="1" x14ac:dyDescent="0.35">
      <c r="A483"/>
      <c r="C483"/>
      <c r="D483" s="16"/>
      <c r="E483"/>
      <c r="F483" t="s">
        <v>120</v>
      </c>
      <c r="G483" s="149">
        <v>8815</v>
      </c>
      <c r="H483" s="14" t="s">
        <v>121</v>
      </c>
      <c r="I483"/>
      <c r="J483"/>
      <c r="K483"/>
      <c r="L483"/>
      <c r="M483"/>
      <c r="O483"/>
      <c r="P483" s="16"/>
      <c r="Q483"/>
      <c r="R483" t="s">
        <v>120</v>
      </c>
      <c r="S483" s="149">
        <v>8470</v>
      </c>
      <c r="T483" s="14" t="s">
        <v>121</v>
      </c>
      <c r="U483"/>
      <c r="V483"/>
      <c r="W483"/>
      <c r="X483"/>
      <c r="Y483"/>
      <c r="AA483"/>
      <c r="AB483" s="16"/>
      <c r="AC483"/>
      <c r="AD483" t="s">
        <v>120</v>
      </c>
      <c r="AE483" s="149">
        <v>8840</v>
      </c>
      <c r="AF483" s="14" t="s">
        <v>121</v>
      </c>
      <c r="AG483"/>
      <c r="AH483"/>
      <c r="AI483"/>
      <c r="AJ483"/>
    </row>
    <row r="484" spans="1:37" s="45" customFormat="1" x14ac:dyDescent="0.35"/>
    <row r="485" spans="1:37" s="45" customFormat="1" x14ac:dyDescent="0.35">
      <c r="A485"/>
      <c r="B485"/>
      <c r="C485"/>
      <c r="D485"/>
      <c r="E485"/>
      <c r="F485" s="23"/>
      <c r="G485" s="24" t="s">
        <v>187</v>
      </c>
      <c r="H485" s="23"/>
      <c r="I485" s="23"/>
      <c r="J485"/>
      <c r="K485"/>
      <c r="L485"/>
      <c r="M485"/>
      <c r="N485"/>
      <c r="O485"/>
      <c r="P485"/>
      <c r="Q485"/>
      <c r="R485" s="23"/>
      <c r="S485" s="24" t="s">
        <v>178</v>
      </c>
      <c r="T485" s="23"/>
      <c r="U485" s="23"/>
      <c r="V485"/>
      <c r="W485"/>
      <c r="X485"/>
      <c r="Y485"/>
      <c r="Z485"/>
      <c r="AA485"/>
      <c r="AB485"/>
      <c r="AC485"/>
      <c r="AD485" s="23"/>
      <c r="AE485" s="24" t="s">
        <v>196</v>
      </c>
      <c r="AF485" s="23"/>
      <c r="AG485" s="23"/>
      <c r="AH485"/>
      <c r="AI485"/>
      <c r="AJ485"/>
    </row>
    <row r="486" spans="1:37" s="45" customFormat="1" x14ac:dyDescent="0.35">
      <c r="A486"/>
      <c r="B486"/>
      <c r="C486"/>
      <c r="D486"/>
      <c r="E486"/>
      <c r="F486" s="23"/>
      <c r="G486" s="24" t="s">
        <v>568</v>
      </c>
      <c r="H486" s="23"/>
      <c r="I486" s="23"/>
      <c r="J486"/>
      <c r="K486"/>
      <c r="L486"/>
      <c r="M486"/>
      <c r="N486"/>
      <c r="O486"/>
      <c r="P486"/>
      <c r="Q486"/>
      <c r="R486" s="23"/>
      <c r="S486" s="24" t="s">
        <v>577</v>
      </c>
      <c r="T486" s="23"/>
      <c r="U486" s="23"/>
      <c r="V486"/>
      <c r="W486"/>
      <c r="X486"/>
      <c r="Y486"/>
      <c r="Z486"/>
      <c r="AA486"/>
      <c r="AB486"/>
      <c r="AC486"/>
      <c r="AD486" s="23"/>
      <c r="AE486" s="24" t="s">
        <v>587</v>
      </c>
      <c r="AF486" s="23"/>
      <c r="AG486" s="23"/>
      <c r="AH486"/>
      <c r="AI486"/>
      <c r="AJ486"/>
    </row>
    <row r="487" spans="1:37" s="45" customFormat="1" x14ac:dyDescent="0.35">
      <c r="A487"/>
      <c r="B487"/>
      <c r="C487"/>
      <c r="D487"/>
      <c r="E487"/>
      <c r="F487" s="23"/>
      <c r="G487" s="73" t="s">
        <v>569</v>
      </c>
      <c r="H487" s="23"/>
      <c r="I487" s="23"/>
      <c r="J487"/>
      <c r="K487"/>
      <c r="L487"/>
      <c r="M487"/>
      <c r="N487"/>
      <c r="O487"/>
      <c r="P487"/>
      <c r="Q487"/>
      <c r="R487" s="23"/>
      <c r="S487" s="73" t="s">
        <v>578</v>
      </c>
      <c r="T487" s="23"/>
      <c r="U487" s="23"/>
      <c r="V487"/>
      <c r="W487"/>
      <c r="X487"/>
      <c r="Y487"/>
      <c r="Z487"/>
      <c r="AA487"/>
      <c r="AB487"/>
      <c r="AC487"/>
      <c r="AD487" s="23"/>
      <c r="AE487" s="73" t="s">
        <v>588</v>
      </c>
      <c r="AF487" s="23"/>
      <c r="AG487" s="23"/>
      <c r="AH487"/>
      <c r="AI487"/>
      <c r="AJ487"/>
    </row>
    <row r="488" spans="1:37" s="45" customFormat="1" x14ac:dyDescent="0.35">
      <c r="A488"/>
      <c r="B488"/>
      <c r="C488"/>
      <c r="D488"/>
      <c r="E488"/>
      <c r="F488" s="23"/>
      <c r="G488" s="73" t="s">
        <v>103</v>
      </c>
      <c r="H488" s="23"/>
      <c r="I488" s="23"/>
      <c r="J488"/>
      <c r="K488"/>
      <c r="L488"/>
      <c r="M488"/>
      <c r="N488"/>
      <c r="O488"/>
      <c r="P488"/>
      <c r="Q488"/>
      <c r="R488" s="23"/>
      <c r="S488" s="73" t="s">
        <v>103</v>
      </c>
      <c r="T488" s="23"/>
      <c r="U488" s="23"/>
      <c r="V488"/>
      <c r="W488"/>
      <c r="X488"/>
      <c r="Y488"/>
      <c r="Z488"/>
      <c r="AA488"/>
      <c r="AB488"/>
      <c r="AC488"/>
      <c r="AD488" s="23"/>
      <c r="AE488" s="73" t="s">
        <v>103</v>
      </c>
      <c r="AF488" s="23"/>
      <c r="AG488" s="23"/>
      <c r="AH488"/>
      <c r="AI488"/>
      <c r="AJ488"/>
    </row>
    <row r="489" spans="1:37" s="45" customFormat="1" x14ac:dyDescent="0.35">
      <c r="A489"/>
      <c r="B489"/>
      <c r="C489"/>
      <c r="D489"/>
      <c r="E489"/>
      <c r="F489"/>
      <c r="G489" s="24" t="s">
        <v>1682</v>
      </c>
      <c r="H489"/>
      <c r="I489"/>
      <c r="J489"/>
      <c r="K489"/>
      <c r="L489"/>
      <c r="M489"/>
      <c r="N489"/>
      <c r="O489"/>
      <c r="P489"/>
      <c r="Q489"/>
      <c r="R489"/>
      <c r="S489" s="24" t="s">
        <v>1681</v>
      </c>
      <c r="T489"/>
      <c r="U489"/>
      <c r="V489"/>
      <c r="W489"/>
      <c r="X489"/>
      <c r="Y489"/>
      <c r="Z489"/>
      <c r="AA489"/>
      <c r="AB489"/>
      <c r="AC489"/>
      <c r="AD489"/>
      <c r="AE489" s="24" t="s">
        <v>1683</v>
      </c>
      <c r="AF489"/>
      <c r="AG489"/>
      <c r="AH489"/>
      <c r="AI489"/>
      <c r="AJ489"/>
    </row>
    <row r="490" spans="1:37" s="45" customFormat="1" x14ac:dyDescent="0.35">
      <c r="A490"/>
      <c r="B490" s="735"/>
      <c r="C490" s="735"/>
      <c r="D490" s="735"/>
      <c r="E490" s="735"/>
      <c r="F490" s="735"/>
      <c r="G490" s="735"/>
      <c r="H490" s="735"/>
      <c r="I490" s="735"/>
      <c r="J490" s="735"/>
      <c r="K490" s="735"/>
      <c r="L490" s="735"/>
      <c r="M490"/>
      <c r="N490" s="735" t="s">
        <v>586</v>
      </c>
      <c r="O490" s="735"/>
      <c r="P490" s="735"/>
      <c r="Q490" s="735"/>
      <c r="R490" s="735"/>
      <c r="S490" s="735"/>
      <c r="T490" s="735"/>
      <c r="U490" s="735"/>
      <c r="V490" s="735"/>
      <c r="W490" s="735"/>
      <c r="X490" s="735"/>
      <c r="Y490"/>
      <c r="Z490" s="735"/>
      <c r="AA490" s="735"/>
      <c r="AB490" s="735"/>
      <c r="AC490" s="735"/>
      <c r="AD490" s="735"/>
      <c r="AE490" s="735"/>
      <c r="AF490" s="735"/>
      <c r="AG490" s="735"/>
      <c r="AH490" s="735"/>
      <c r="AI490" s="735"/>
      <c r="AJ490" s="735"/>
    </row>
    <row r="491" spans="1:37" s="45" customFormat="1" ht="15" thickBot="1" x14ac:dyDescent="0.4">
      <c r="A491"/>
      <c r="B491" s="15" t="s">
        <v>116</v>
      </c>
      <c r="C491" s="105">
        <v>40445</v>
      </c>
      <c r="D491"/>
      <c r="E491"/>
      <c r="F491"/>
      <c r="G491"/>
      <c r="H491"/>
      <c r="I491"/>
      <c r="J491"/>
      <c r="K491"/>
      <c r="L491"/>
      <c r="M491"/>
      <c r="N491" s="15" t="s">
        <v>116</v>
      </c>
      <c r="O491" s="105">
        <v>39708</v>
      </c>
      <c r="P491"/>
      <c r="Q491"/>
      <c r="R491"/>
      <c r="S491"/>
      <c r="T491"/>
      <c r="U491"/>
      <c r="V491"/>
      <c r="W491"/>
      <c r="X491"/>
      <c r="Y491"/>
      <c r="Z491" s="15" t="s">
        <v>116</v>
      </c>
      <c r="AA491" s="105">
        <v>40466</v>
      </c>
      <c r="AB491"/>
      <c r="AC491"/>
      <c r="AD491"/>
      <c r="AE491"/>
      <c r="AF491"/>
      <c r="AG491"/>
      <c r="AH491"/>
      <c r="AI491"/>
      <c r="AJ491"/>
      <c r="AK491" s="33"/>
    </row>
    <row r="492" spans="1:37" s="45" customFormat="1" x14ac:dyDescent="0.35">
      <c r="A492"/>
      <c r="B492"/>
      <c r="C492" s="14"/>
      <c r="D492" s="17"/>
      <c r="E492" s="20"/>
      <c r="F492" s="43"/>
      <c r="G492" s="42"/>
      <c r="H492" s="41"/>
      <c r="I492" s="20"/>
      <c r="J492" s="19"/>
      <c r="K492" s="14" t="s">
        <v>84</v>
      </c>
      <c r="L492" s="22">
        <v>5153</v>
      </c>
      <c r="M492" s="14"/>
      <c r="N492"/>
      <c r="O492" s="14"/>
      <c r="P492" s="17"/>
      <c r="Q492" s="20"/>
      <c r="R492" s="43"/>
      <c r="S492" s="42"/>
      <c r="T492" s="41"/>
      <c r="U492" s="20"/>
      <c r="V492" s="19"/>
      <c r="W492" s="14" t="s">
        <v>84</v>
      </c>
      <c r="X492" s="22">
        <v>5170</v>
      </c>
      <c r="Y492" s="14"/>
      <c r="Z492"/>
      <c r="AA492" s="14"/>
      <c r="AB492" s="17"/>
      <c r="AC492" s="20"/>
      <c r="AD492" s="43"/>
      <c r="AE492" s="42"/>
      <c r="AF492" s="41"/>
      <c r="AG492" s="20"/>
      <c r="AH492" s="19"/>
      <c r="AI492" s="14" t="s">
        <v>84</v>
      </c>
      <c r="AJ492" s="22">
        <v>5161</v>
      </c>
      <c r="AK492" s="33"/>
    </row>
    <row r="493" spans="1:37" s="45" customFormat="1" x14ac:dyDescent="0.35">
      <c r="A493"/>
      <c r="B493"/>
      <c r="C493" s="14"/>
      <c r="D493" s="17"/>
      <c r="E493" s="32"/>
      <c r="F493" s="35"/>
      <c r="G493" s="34"/>
      <c r="H493" s="37"/>
      <c r="I493" s="32"/>
      <c r="J493" s="19"/>
      <c r="K493" s="14" t="s">
        <v>85</v>
      </c>
      <c r="L493" s="22">
        <v>5141</v>
      </c>
      <c r="M493" s="14"/>
      <c r="N493"/>
      <c r="O493" s="14"/>
      <c r="P493" s="17"/>
      <c r="Q493" s="32"/>
      <c r="R493" s="35"/>
      <c r="S493" s="33"/>
      <c r="T493" s="109"/>
      <c r="U493" s="32"/>
      <c r="V493" s="19"/>
      <c r="W493" s="14" t="s">
        <v>85</v>
      </c>
      <c r="X493" s="22">
        <v>5157</v>
      </c>
      <c r="Y493" s="14"/>
      <c r="Z493"/>
      <c r="AA493" s="14"/>
      <c r="AB493" s="17"/>
      <c r="AC493" s="32"/>
      <c r="AD493" s="35"/>
      <c r="AE493" s="33"/>
      <c r="AF493" s="109"/>
      <c r="AG493" s="32"/>
      <c r="AH493" s="19"/>
      <c r="AI493" s="14" t="s">
        <v>85</v>
      </c>
      <c r="AJ493" s="22">
        <v>5143</v>
      </c>
      <c r="AK493" s="33"/>
    </row>
    <row r="494" spans="1:37" s="45" customFormat="1" x14ac:dyDescent="0.35">
      <c r="A494"/>
      <c r="B494"/>
      <c r="C494" s="14"/>
      <c r="D494" s="17"/>
      <c r="E494" s="32"/>
      <c r="F494" s="35"/>
      <c r="G494" s="34"/>
      <c r="H494" s="37"/>
      <c r="I494" s="32"/>
      <c r="J494" s="19"/>
      <c r="K494" s="14"/>
      <c r="L494" s="14"/>
      <c r="M494" s="14"/>
      <c r="N494"/>
      <c r="O494" s="14"/>
      <c r="P494" s="17"/>
      <c r="Q494" s="32"/>
      <c r="R494" s="35"/>
      <c r="S494" s="33"/>
      <c r="T494" s="109"/>
      <c r="U494" s="32"/>
      <c r="V494" s="19"/>
      <c r="W494" s="14"/>
      <c r="X494" s="14"/>
      <c r="Y494" s="14"/>
      <c r="Z494"/>
      <c r="AA494" s="14"/>
      <c r="AB494" s="17"/>
      <c r="AC494" s="32"/>
      <c r="AD494" s="35"/>
      <c r="AE494" s="33"/>
      <c r="AF494" s="109"/>
      <c r="AG494" s="32"/>
      <c r="AH494" s="19"/>
      <c r="AI494" s="14"/>
      <c r="AJ494" s="14"/>
      <c r="AK494" s="33"/>
    </row>
    <row r="495" spans="1:37" s="45" customFormat="1" x14ac:dyDescent="0.35">
      <c r="A495"/>
      <c r="B495"/>
      <c r="C495" s="14"/>
      <c r="D495" s="17"/>
      <c r="E495" s="32"/>
      <c r="F495" s="35"/>
      <c r="G495" s="34"/>
      <c r="H495" s="37"/>
      <c r="I495" s="32"/>
      <c r="J495" s="19"/>
      <c r="K495" s="14" t="s">
        <v>30</v>
      </c>
      <c r="L495" s="22">
        <v>734</v>
      </c>
      <c r="M495" s="14"/>
      <c r="N495"/>
      <c r="O495" s="14"/>
      <c r="P495" s="17"/>
      <c r="Q495" s="32"/>
      <c r="R495" s="35"/>
      <c r="S495" s="33"/>
      <c r="T495" s="109"/>
      <c r="U495" s="32"/>
      <c r="V495" s="19"/>
      <c r="W495" s="14" t="s">
        <v>30</v>
      </c>
      <c r="X495" s="159">
        <v>739</v>
      </c>
      <c r="Y495" s="14"/>
      <c r="Z495"/>
      <c r="AA495" s="14"/>
      <c r="AB495" s="17"/>
      <c r="AC495" s="32"/>
      <c r="AD495" s="35"/>
      <c r="AE495" s="33"/>
      <c r="AF495" s="109"/>
      <c r="AG495" s="32"/>
      <c r="AH495" s="19"/>
      <c r="AI495" s="14" t="s">
        <v>30</v>
      </c>
      <c r="AJ495" s="159">
        <v>726</v>
      </c>
      <c r="AK495" s="33"/>
    </row>
    <row r="496" spans="1:37" s="45" customFormat="1" x14ac:dyDescent="0.35">
      <c r="A496"/>
      <c r="B496"/>
      <c r="C496" s="14"/>
      <c r="D496" s="17"/>
      <c r="E496" s="32"/>
      <c r="F496" s="35"/>
      <c r="G496" s="34"/>
      <c r="H496" s="37"/>
      <c r="I496" s="32"/>
      <c r="J496" s="19"/>
      <c r="K496" s="14" t="s">
        <v>117</v>
      </c>
      <c r="L496" s="22">
        <v>1182</v>
      </c>
      <c r="M496" s="14"/>
      <c r="N496"/>
      <c r="O496" s="14"/>
      <c r="P496" s="17"/>
      <c r="Q496" s="32"/>
      <c r="R496" s="35"/>
      <c r="S496" s="33"/>
      <c r="T496" s="109"/>
      <c r="U496" s="32"/>
      <c r="V496" s="19"/>
      <c r="Y496" s="14"/>
      <c r="Z496"/>
      <c r="AA496" s="14"/>
      <c r="AB496" s="17"/>
      <c r="AC496" s="32"/>
      <c r="AD496" s="35"/>
      <c r="AE496" s="33"/>
      <c r="AF496" s="109"/>
      <c r="AG496" s="32"/>
      <c r="AH496" s="19"/>
      <c r="AK496" s="33"/>
    </row>
    <row r="497" spans="1:37" s="45" customFormat="1" x14ac:dyDescent="0.35">
      <c r="A497"/>
      <c r="B497"/>
      <c r="C497" s="14"/>
      <c r="D497" s="17"/>
      <c r="E497" s="110"/>
      <c r="F497" s="35"/>
      <c r="G497" s="34"/>
      <c r="H497" s="37"/>
      <c r="I497" s="110"/>
      <c r="J497" s="19"/>
      <c r="K497" s="14" t="s">
        <v>118</v>
      </c>
      <c r="L497" s="22">
        <v>429</v>
      </c>
      <c r="M497" s="14"/>
      <c r="N497"/>
      <c r="O497" s="14"/>
      <c r="P497" s="17"/>
      <c r="Q497" s="32"/>
      <c r="R497" s="35"/>
      <c r="S497" s="33"/>
      <c r="T497" s="109"/>
      <c r="U497" s="32"/>
      <c r="V497" s="19"/>
      <c r="W497" s="14" t="s">
        <v>117</v>
      </c>
      <c r="X497" s="22">
        <v>805</v>
      </c>
      <c r="Y497" s="14"/>
      <c r="Z497"/>
      <c r="AA497" s="14"/>
      <c r="AB497" s="17"/>
      <c r="AC497" s="32"/>
      <c r="AD497" s="35"/>
      <c r="AE497" s="33"/>
      <c r="AF497" s="109"/>
      <c r="AG497" s="32"/>
      <c r="AH497" s="19"/>
      <c r="AI497" s="14" t="s">
        <v>117</v>
      </c>
      <c r="AJ497" s="22">
        <v>1181</v>
      </c>
      <c r="AK497" s="33"/>
    </row>
    <row r="498" spans="1:37" s="45" customFormat="1" x14ac:dyDescent="0.35">
      <c r="A498"/>
      <c r="B498"/>
      <c r="C498" s="14"/>
      <c r="D498" s="15"/>
      <c r="E498" s="107"/>
      <c r="F498" s="35"/>
      <c r="G498" s="34"/>
      <c r="H498" s="37"/>
      <c r="I498" s="106"/>
      <c r="J498" s="14"/>
      <c r="K498" s="14" t="s">
        <v>123</v>
      </c>
      <c r="L498"/>
      <c r="M498" s="14"/>
      <c r="N498"/>
      <c r="O498" s="14"/>
      <c r="P498" s="15"/>
      <c r="Q498" s="56"/>
      <c r="R498" s="35"/>
      <c r="S498" s="33"/>
      <c r="T498" s="109"/>
      <c r="U498" s="57"/>
      <c r="V498" s="14"/>
      <c r="W498" s="14" t="s">
        <v>118</v>
      </c>
      <c r="X498" s="22">
        <v>390</v>
      </c>
      <c r="Y498" s="14"/>
      <c r="Z498"/>
      <c r="AA498" s="14"/>
      <c r="AB498" s="15"/>
      <c r="AC498" s="56"/>
      <c r="AD498" s="35"/>
      <c r="AE498" s="33"/>
      <c r="AF498" s="109"/>
      <c r="AG498" s="57"/>
      <c r="AH498" s="14"/>
      <c r="AI498" s="14" t="s">
        <v>118</v>
      </c>
      <c r="AJ498" s="22">
        <v>430</v>
      </c>
      <c r="AK498" s="102"/>
    </row>
    <row r="499" spans="1:37" s="45" customFormat="1" x14ac:dyDescent="0.35">
      <c r="A499"/>
      <c r="B499"/>
      <c r="C499" s="14"/>
      <c r="D499" s="15"/>
      <c r="E499" s="107"/>
      <c r="F499" s="35"/>
      <c r="G499" s="34"/>
      <c r="H499" s="37"/>
      <c r="I499" s="106"/>
      <c r="J499" s="14"/>
      <c r="K499" s="14" t="s">
        <v>542</v>
      </c>
      <c r="L499" s="22">
        <v>1150</v>
      </c>
      <c r="M499" s="21"/>
      <c r="N499"/>
      <c r="O499" s="14"/>
      <c r="P499" s="15"/>
      <c r="Q499" s="56"/>
      <c r="R499" s="35"/>
      <c r="S499" s="33"/>
      <c r="T499" s="109"/>
      <c r="U499" s="57"/>
      <c r="V499" s="14"/>
      <c r="W499" s="14" t="s">
        <v>123</v>
      </c>
      <c r="X499"/>
      <c r="Y499" s="21"/>
      <c r="Z499"/>
      <c r="AA499" s="14"/>
      <c r="AB499" s="15"/>
      <c r="AC499" s="56"/>
      <c r="AD499" s="35"/>
      <c r="AE499" s="33"/>
      <c r="AF499" s="109"/>
      <c r="AG499" s="57"/>
      <c r="AH499" s="14"/>
      <c r="AI499" s="14" t="s">
        <v>123</v>
      </c>
      <c r="AJ499"/>
      <c r="AK499" s="102"/>
    </row>
    <row r="500" spans="1:37" s="45" customFormat="1" x14ac:dyDescent="0.35">
      <c r="A500"/>
      <c r="B500"/>
      <c r="C500" s="14"/>
      <c r="D500" s="15"/>
      <c r="E500" s="107"/>
      <c r="F500" s="40"/>
      <c r="G500" s="34"/>
      <c r="H500" s="37"/>
      <c r="I500" s="106"/>
      <c r="J500" s="14"/>
      <c r="K500" s="33" t="s">
        <v>570</v>
      </c>
      <c r="L500" s="22">
        <v>1550</v>
      </c>
      <c r="M500" s="21"/>
      <c r="N500"/>
      <c r="O500" s="14"/>
      <c r="P500" s="15"/>
      <c r="Q500" s="56"/>
      <c r="R500" s="35"/>
      <c r="S500" s="33"/>
      <c r="T500" s="109"/>
      <c r="U500" s="57"/>
      <c r="V500" s="14"/>
      <c r="W500" s="14"/>
      <c r="X500" s="22"/>
      <c r="Y500" s="21"/>
      <c r="Z500"/>
      <c r="AA500" s="14"/>
      <c r="AB500" s="15"/>
      <c r="AC500" s="56"/>
      <c r="AD500" s="35"/>
      <c r="AE500" s="33"/>
      <c r="AF500" s="109"/>
      <c r="AG500" s="57"/>
      <c r="AH500" s="14"/>
      <c r="AI500" s="14"/>
      <c r="AJ500" s="22"/>
      <c r="AK500" s="33"/>
    </row>
    <row r="501" spans="1:37" s="45" customFormat="1" x14ac:dyDescent="0.35">
      <c r="A501"/>
      <c r="B501"/>
      <c r="C501" s="29"/>
      <c r="D501"/>
      <c r="E501" s="48"/>
      <c r="F501" s="40"/>
      <c r="G501" s="34"/>
      <c r="H501" s="37"/>
      <c r="I501" s="52"/>
      <c r="J501" s="14"/>
      <c r="K501" s="14" t="s">
        <v>118</v>
      </c>
      <c r="L501" s="22">
        <v>202</v>
      </c>
      <c r="M501" s="14"/>
      <c r="N501"/>
      <c r="O501" s="29"/>
      <c r="P501"/>
      <c r="Q501" s="48"/>
      <c r="R501" s="40"/>
      <c r="S501" s="34"/>
      <c r="T501" s="37"/>
      <c r="U501" s="52"/>
      <c r="V501" s="14"/>
      <c r="Y501" s="14"/>
      <c r="Z501"/>
      <c r="AA501" s="29"/>
      <c r="AB501"/>
      <c r="AC501" s="48"/>
      <c r="AD501" s="40"/>
      <c r="AE501" s="34"/>
      <c r="AF501" s="37"/>
      <c r="AG501" s="52"/>
      <c r="AH501" s="14"/>
      <c r="AK501" s="33"/>
    </row>
    <row r="502" spans="1:37" s="45" customFormat="1" x14ac:dyDescent="0.35">
      <c r="A502"/>
      <c r="B502"/>
      <c r="C502" s="29"/>
      <c r="D502"/>
      <c r="E502" s="48"/>
      <c r="F502" s="40"/>
      <c r="G502" s="34"/>
      <c r="H502" s="37"/>
      <c r="I502" s="52"/>
      <c r="J502" s="14"/>
      <c r="M502" s="14"/>
      <c r="N502"/>
      <c r="O502" s="29"/>
      <c r="P502"/>
      <c r="Q502" s="48"/>
      <c r="R502" s="40"/>
      <c r="S502" s="34"/>
      <c r="T502" s="37"/>
      <c r="U502" s="52"/>
      <c r="V502" s="18"/>
      <c r="Y502" s="14"/>
      <c r="Z502"/>
      <c r="AA502" s="29"/>
      <c r="AB502"/>
      <c r="AC502" s="49"/>
      <c r="AD502" s="35"/>
      <c r="AE502" s="34"/>
      <c r="AF502" s="37"/>
      <c r="AG502" s="53"/>
      <c r="AH502" s="18"/>
      <c r="AI502" s="14" t="s">
        <v>542</v>
      </c>
      <c r="AJ502" s="101">
        <v>4120</v>
      </c>
      <c r="AK502" s="33"/>
    </row>
    <row r="503" spans="1:37" s="45" customFormat="1" x14ac:dyDescent="0.35">
      <c r="A503"/>
      <c r="B503"/>
      <c r="C503" s="29"/>
      <c r="D503"/>
      <c r="E503" s="107"/>
      <c r="F503" s="40"/>
      <c r="G503" s="34"/>
      <c r="H503" s="37"/>
      <c r="I503" s="106"/>
      <c r="J503" s="18"/>
      <c r="K503" s="14" t="s">
        <v>542</v>
      </c>
      <c r="L503" s="22">
        <v>3646</v>
      </c>
      <c r="M503" s="14"/>
      <c r="N503"/>
      <c r="O503" s="29"/>
      <c r="P503"/>
      <c r="Q503" s="48"/>
      <c r="R503" s="40"/>
      <c r="S503" s="34"/>
      <c r="T503" s="37"/>
      <c r="U503" s="52"/>
      <c r="V503" s="18"/>
      <c r="W503" s="14" t="s">
        <v>77</v>
      </c>
      <c r="X503" s="22">
        <v>4754</v>
      </c>
      <c r="Y503" s="14"/>
      <c r="Z503"/>
      <c r="AA503" s="29"/>
      <c r="AB503"/>
      <c r="AC503" s="49"/>
      <c r="AD503" s="35"/>
      <c r="AE503" s="34"/>
      <c r="AF503" s="37"/>
      <c r="AG503" s="53"/>
      <c r="AH503" s="18"/>
      <c r="AI503" s="14" t="s">
        <v>77</v>
      </c>
      <c r="AJ503" s="22">
        <v>4820</v>
      </c>
      <c r="AK503" s="33"/>
    </row>
    <row r="504" spans="1:37" s="45" customFormat="1" x14ac:dyDescent="0.35">
      <c r="A504"/>
      <c r="B504"/>
      <c r="C504" s="29"/>
      <c r="D504"/>
      <c r="E504" s="107"/>
      <c r="F504" s="40"/>
      <c r="G504" s="34"/>
      <c r="H504" s="37"/>
      <c r="I504" s="106"/>
      <c r="J504" s="14"/>
      <c r="K504" s="33" t="s">
        <v>570</v>
      </c>
      <c r="L504" s="22">
        <v>4764</v>
      </c>
      <c r="M504" s="14"/>
      <c r="N504"/>
      <c r="O504" s="29"/>
      <c r="P504"/>
      <c r="Q504" s="48"/>
      <c r="R504" s="40"/>
      <c r="S504" s="34"/>
      <c r="T504" s="37"/>
      <c r="U504" s="52"/>
      <c r="V504" s="14"/>
      <c r="W504" s="14" t="s">
        <v>78</v>
      </c>
      <c r="X504" s="22">
        <v>5340</v>
      </c>
      <c r="Y504" s="14"/>
      <c r="Z504"/>
      <c r="AA504" s="29"/>
      <c r="AB504"/>
      <c r="AC504" s="49"/>
      <c r="AD504" s="35"/>
      <c r="AE504" s="34"/>
      <c r="AF504" s="37"/>
      <c r="AG504" s="53"/>
      <c r="AH504" s="14"/>
      <c r="AI504" s="14" t="s">
        <v>78</v>
      </c>
      <c r="AJ504" s="22"/>
      <c r="AK504" s="33"/>
    </row>
    <row r="505" spans="1:37" s="45" customFormat="1" x14ac:dyDescent="0.35">
      <c r="A505"/>
      <c r="B505"/>
      <c r="C505" s="29"/>
      <c r="D505"/>
      <c r="E505" s="107"/>
      <c r="F505" s="40"/>
      <c r="G505" s="34"/>
      <c r="H505" s="37"/>
      <c r="I505" s="106"/>
      <c r="J505" s="14"/>
      <c r="K505" s="14" t="s">
        <v>118</v>
      </c>
      <c r="L505" s="22">
        <v>160</v>
      </c>
      <c r="M505" s="14"/>
      <c r="N505"/>
      <c r="O505" s="29"/>
      <c r="P505"/>
      <c r="Q505" s="48"/>
      <c r="R505" s="40"/>
      <c r="S505" s="34"/>
      <c r="T505" s="37"/>
      <c r="U505" s="52"/>
      <c r="V505" s="14"/>
      <c r="W505" s="154"/>
      <c r="X505" s="152"/>
      <c r="Y505" s="14"/>
      <c r="Z505"/>
      <c r="AA505" s="29"/>
      <c r="AB505"/>
      <c r="AC505" s="49"/>
      <c r="AD505" s="35"/>
      <c r="AE505" s="34"/>
      <c r="AF505" s="37"/>
      <c r="AG505" s="53"/>
      <c r="AH505" s="14"/>
      <c r="AI505" s="154"/>
      <c r="AJ505" s="152"/>
      <c r="AK505" s="33"/>
    </row>
    <row r="506" spans="1:37" s="45" customFormat="1" x14ac:dyDescent="0.35">
      <c r="A506"/>
      <c r="B506"/>
      <c r="C506" s="29"/>
      <c r="D506"/>
      <c r="E506" s="107"/>
      <c r="F506" s="40"/>
      <c r="G506" s="34"/>
      <c r="H506" s="37"/>
      <c r="I506" s="106"/>
      <c r="J506" s="14"/>
      <c r="K506" s="14" t="s">
        <v>77</v>
      </c>
      <c r="L506" s="22">
        <v>4746</v>
      </c>
      <c r="M506" s="14"/>
      <c r="N506"/>
      <c r="O506" s="29"/>
      <c r="P506"/>
      <c r="Q506" s="48"/>
      <c r="R506" s="40"/>
      <c r="S506" s="34"/>
      <c r="T506" s="37"/>
      <c r="U506" s="52"/>
      <c r="V506" s="14"/>
      <c r="W506" s="154"/>
      <c r="X506" s="152"/>
      <c r="Y506" s="14"/>
      <c r="Z506"/>
      <c r="AA506" s="29"/>
      <c r="AB506"/>
      <c r="AC506" s="49"/>
      <c r="AD506" s="35"/>
      <c r="AE506" s="34"/>
      <c r="AF506" s="37"/>
      <c r="AG506" s="53"/>
      <c r="AH506" s="14"/>
      <c r="AI506" s="154"/>
      <c r="AJ506" s="152"/>
      <c r="AK506" s="33"/>
    </row>
    <row r="507" spans="1:37" s="45" customFormat="1" x14ac:dyDescent="0.35">
      <c r="A507"/>
      <c r="B507"/>
      <c r="C507" s="29"/>
      <c r="D507"/>
      <c r="E507" s="48"/>
      <c r="F507" s="40"/>
      <c r="G507" s="34"/>
      <c r="H507" s="37"/>
      <c r="I507" s="52"/>
      <c r="J507" s="14"/>
      <c r="K507" s="14" t="s">
        <v>78</v>
      </c>
      <c r="L507" s="22"/>
      <c r="M507" s="14"/>
      <c r="N507"/>
      <c r="O507" s="29"/>
      <c r="P507"/>
      <c r="Q507" s="48"/>
      <c r="R507" s="40"/>
      <c r="S507" s="34"/>
      <c r="T507" s="37"/>
      <c r="U507" s="52"/>
      <c r="V507" s="14"/>
      <c r="W507" s="14"/>
      <c r="X507" s="22"/>
      <c r="Y507" s="14"/>
      <c r="Z507"/>
      <c r="AA507" s="29"/>
      <c r="AB507"/>
      <c r="AC507" s="49"/>
      <c r="AD507" s="35"/>
      <c r="AE507" s="34"/>
      <c r="AF507" s="37"/>
      <c r="AG507" s="53"/>
      <c r="AH507" s="14"/>
      <c r="AI507" s="14"/>
      <c r="AJ507" s="22"/>
      <c r="AK507" s="33"/>
    </row>
    <row r="508" spans="1:37" s="45" customFormat="1" x14ac:dyDescent="0.35">
      <c r="A508"/>
      <c r="B508"/>
      <c r="C508" s="29"/>
      <c r="D508"/>
      <c r="E508" s="48"/>
      <c r="F508" s="40"/>
      <c r="G508" s="34"/>
      <c r="H508" s="37"/>
      <c r="I508" s="52"/>
      <c r="J508" s="14"/>
      <c r="K508"/>
      <c r="L508"/>
      <c r="M508" s="14"/>
      <c r="N508"/>
      <c r="O508" s="29"/>
      <c r="P508"/>
      <c r="Q508" s="48"/>
      <c r="R508" s="40"/>
      <c r="S508" s="34"/>
      <c r="T508" s="37"/>
      <c r="U508" s="52"/>
      <c r="V508" s="14"/>
      <c r="W508"/>
      <c r="X508"/>
      <c r="Y508" s="14"/>
      <c r="Z508"/>
      <c r="AA508" s="29"/>
      <c r="AB508"/>
      <c r="AC508" s="49"/>
      <c r="AD508" s="35"/>
      <c r="AE508" s="34"/>
      <c r="AF508" s="37"/>
      <c r="AG508" s="53"/>
      <c r="AH508" s="14"/>
      <c r="AI508"/>
      <c r="AJ508"/>
      <c r="AK508" s="33"/>
    </row>
    <row r="509" spans="1:37" s="45" customFormat="1" x14ac:dyDescent="0.35">
      <c r="A509"/>
      <c r="B509"/>
      <c r="C509" s="29"/>
      <c r="D509"/>
      <c r="E509" s="49"/>
      <c r="F509" s="40"/>
      <c r="G509" s="34"/>
      <c r="H509" s="37"/>
      <c r="I509" s="53"/>
      <c r="J509" s="14"/>
      <c r="K509" s="14" t="s">
        <v>542</v>
      </c>
      <c r="L509" s="22">
        <v>5000</v>
      </c>
      <c r="M509" s="14"/>
      <c r="N509"/>
      <c r="O509" s="29"/>
      <c r="P509"/>
      <c r="Q509" s="48"/>
      <c r="R509" s="40"/>
      <c r="S509" s="34"/>
      <c r="T509" s="37"/>
      <c r="U509" s="52"/>
      <c r="V509" s="14"/>
      <c r="Y509" s="14"/>
      <c r="Z509"/>
      <c r="AA509" s="29"/>
      <c r="AB509"/>
      <c r="AC509" s="49"/>
      <c r="AD509" s="35"/>
      <c r="AE509" s="34"/>
      <c r="AF509" s="37"/>
      <c r="AG509" s="53"/>
      <c r="AH509" s="14"/>
      <c r="AK509" s="33"/>
    </row>
    <row r="510" spans="1:37" s="45" customFormat="1" x14ac:dyDescent="0.35">
      <c r="A510"/>
      <c r="B510"/>
      <c r="C510" s="29"/>
      <c r="D510"/>
      <c r="E510" s="49"/>
      <c r="F510" s="40"/>
      <c r="G510" s="34"/>
      <c r="H510" s="37"/>
      <c r="I510" s="53"/>
      <c r="J510" s="14"/>
      <c r="K510" s="14"/>
      <c r="L510" s="22"/>
      <c r="M510" s="14"/>
      <c r="N510"/>
      <c r="O510" s="29"/>
      <c r="P510"/>
      <c r="Q510" s="49"/>
      <c r="R510" s="35"/>
      <c r="S510" s="34"/>
      <c r="T510" s="37"/>
      <c r="U510" s="53"/>
      <c r="V510" s="14"/>
      <c r="W510" s="14" t="s">
        <v>579</v>
      </c>
      <c r="X510" s="22">
        <v>7054</v>
      </c>
      <c r="Y510" s="14"/>
      <c r="Z510"/>
      <c r="AA510" s="29"/>
      <c r="AB510"/>
      <c r="AC510" s="49"/>
      <c r="AD510" s="35"/>
      <c r="AE510" s="34"/>
      <c r="AF510" s="37"/>
      <c r="AG510" s="53"/>
      <c r="AH510" s="14"/>
      <c r="AI510" s="14"/>
      <c r="AJ510" s="22"/>
      <c r="AK510" s="33"/>
    </row>
    <row r="511" spans="1:37" s="45" customFormat="1" x14ac:dyDescent="0.35">
      <c r="A511"/>
      <c r="B511"/>
      <c r="C511" s="29"/>
      <c r="D511"/>
      <c r="E511" s="49"/>
      <c r="F511" s="35"/>
      <c r="G511" s="34"/>
      <c r="H511" s="37"/>
      <c r="I511" s="53"/>
      <c r="J511" s="14"/>
      <c r="K511" s="14"/>
      <c r="L511" s="22"/>
      <c r="M511" s="14"/>
      <c r="N511"/>
      <c r="O511" s="29"/>
      <c r="P511"/>
      <c r="Q511" s="49"/>
      <c r="R511" s="35"/>
      <c r="S511" s="34"/>
      <c r="T511" s="37"/>
      <c r="U511" s="53"/>
      <c r="V511" s="14"/>
      <c r="W511" s="14"/>
      <c r="X511" s="22"/>
      <c r="Y511" s="14"/>
      <c r="Z511"/>
      <c r="AA511" s="29"/>
      <c r="AB511"/>
      <c r="AC511" s="49"/>
      <c r="AD511" s="35"/>
      <c r="AE511" s="34"/>
      <c r="AF511" s="37"/>
      <c r="AG511" s="53"/>
      <c r="AH511" s="14"/>
      <c r="AI511" s="14"/>
      <c r="AJ511" s="22"/>
      <c r="AK511" s="33"/>
    </row>
    <row r="512" spans="1:37" s="45" customFormat="1" x14ac:dyDescent="0.35">
      <c r="A512"/>
      <c r="B512"/>
      <c r="C512" s="29"/>
      <c r="D512"/>
      <c r="E512" s="49"/>
      <c r="F512" s="35"/>
      <c r="G512" s="34"/>
      <c r="H512" s="37"/>
      <c r="I512" s="53"/>
      <c r="J512" s="14"/>
      <c r="K512" s="14"/>
      <c r="L512" s="22"/>
      <c r="M512" s="14"/>
      <c r="N512"/>
      <c r="O512" s="29"/>
      <c r="P512"/>
      <c r="Q512" s="49"/>
      <c r="R512" s="35"/>
      <c r="S512" s="34"/>
      <c r="T512" s="37"/>
      <c r="U512" s="53"/>
      <c r="V512" s="14"/>
      <c r="W512" s="14"/>
      <c r="X512" s="22"/>
      <c r="Y512" s="14"/>
      <c r="Z512"/>
      <c r="AA512" s="29"/>
      <c r="AB512"/>
      <c r="AC512" s="49"/>
      <c r="AD512" s="35"/>
      <c r="AE512" s="34"/>
      <c r="AF512" s="37"/>
      <c r="AG512" s="53"/>
      <c r="AH512" s="14"/>
      <c r="AI512" s="14"/>
      <c r="AJ512" s="22"/>
      <c r="AK512" s="33"/>
    </row>
    <row r="513" spans="1:37" s="45" customFormat="1" x14ac:dyDescent="0.35">
      <c r="A513"/>
      <c r="B513"/>
      <c r="C513" s="15" t="s">
        <v>574</v>
      </c>
      <c r="D513"/>
      <c r="E513" s="50"/>
      <c r="F513" s="35"/>
      <c r="G513" s="34"/>
      <c r="H513" s="37"/>
      <c r="I513" s="54"/>
      <c r="J513" s="14"/>
      <c r="K513" s="14" t="s">
        <v>49</v>
      </c>
      <c r="L513" s="22">
        <v>7546</v>
      </c>
      <c r="M513" s="14"/>
      <c r="N513"/>
      <c r="O513" s="15" t="s">
        <v>583</v>
      </c>
      <c r="P513"/>
      <c r="Q513" s="50"/>
      <c r="R513" s="35"/>
      <c r="S513" s="34"/>
      <c r="T513" s="37"/>
      <c r="U513" s="54"/>
      <c r="V513" s="14"/>
      <c r="W513" s="14" t="s">
        <v>49</v>
      </c>
      <c r="X513" s="22">
        <v>7464</v>
      </c>
      <c r="Y513" s="14"/>
      <c r="Z513"/>
      <c r="AA513" s="15" t="s">
        <v>592</v>
      </c>
      <c r="AB513"/>
      <c r="AC513" s="50"/>
      <c r="AD513" s="35"/>
      <c r="AE513" s="34"/>
      <c r="AF513" s="37"/>
      <c r="AG513" s="54"/>
      <c r="AH513" s="14"/>
      <c r="AI513" s="14" t="s">
        <v>49</v>
      </c>
      <c r="AJ513" s="22">
        <v>7540</v>
      </c>
      <c r="AK513" s="33"/>
    </row>
    <row r="514" spans="1:37" s="45" customFormat="1" x14ac:dyDescent="0.35">
      <c r="A514"/>
      <c r="B514"/>
      <c r="C514" s="29" t="s">
        <v>575</v>
      </c>
      <c r="D514"/>
      <c r="E514" s="49"/>
      <c r="F514" s="35"/>
      <c r="G514" s="34"/>
      <c r="H514" s="37"/>
      <c r="I514" s="53"/>
      <c r="J514" s="14"/>
      <c r="K514"/>
      <c r="L514"/>
      <c r="M514" s="14"/>
      <c r="N514"/>
      <c r="O514" s="15" t="s">
        <v>585</v>
      </c>
      <c r="P514"/>
      <c r="Q514" s="49"/>
      <c r="R514" s="35"/>
      <c r="S514" s="34"/>
      <c r="T514" s="37"/>
      <c r="U514" s="53"/>
      <c r="V514" s="14"/>
      <c r="W514"/>
      <c r="X514"/>
      <c r="Y514" s="14"/>
      <c r="Z514"/>
      <c r="AA514" s="15" t="s">
        <v>593</v>
      </c>
      <c r="AB514"/>
      <c r="AC514" s="49"/>
      <c r="AD514" s="35"/>
      <c r="AE514" s="34"/>
      <c r="AF514" s="37"/>
      <c r="AG514" s="53"/>
      <c r="AH514" s="14"/>
      <c r="AI514"/>
      <c r="AJ514"/>
      <c r="AK514" s="33"/>
    </row>
    <row r="515" spans="1:37" s="45" customFormat="1" x14ac:dyDescent="0.35">
      <c r="A515"/>
      <c r="B515"/>
      <c r="C515" s="29"/>
      <c r="D515"/>
      <c r="E515" s="49"/>
      <c r="F515" s="35"/>
      <c r="G515" s="34"/>
      <c r="H515" s="37"/>
      <c r="I515" s="53"/>
      <c r="J515" s="14"/>
      <c r="K515" s="14"/>
      <c r="L515" s="22"/>
      <c r="M515" s="14"/>
      <c r="N515"/>
      <c r="O515" s="29"/>
      <c r="P515"/>
      <c r="Q515" s="49"/>
      <c r="R515" s="35"/>
      <c r="S515" s="34"/>
      <c r="T515" s="37"/>
      <c r="U515" s="53"/>
      <c r="V515" s="14"/>
      <c r="W515" s="14"/>
      <c r="X515" s="22"/>
      <c r="Y515" s="14"/>
      <c r="Z515"/>
      <c r="AA515" s="29"/>
      <c r="AB515"/>
      <c r="AC515" s="49"/>
      <c r="AD515" s="35"/>
      <c r="AE515" s="34"/>
      <c r="AF515" s="37"/>
      <c r="AG515" s="53"/>
      <c r="AH515" s="14"/>
      <c r="AI515" s="14"/>
      <c r="AJ515" s="22"/>
      <c r="AK515" s="33"/>
    </row>
    <row r="516" spans="1:37" s="45" customFormat="1" x14ac:dyDescent="0.35">
      <c r="A516"/>
      <c r="B516"/>
      <c r="C516"/>
      <c r="D516"/>
      <c r="E516" s="49"/>
      <c r="F516" s="35"/>
      <c r="G516" s="34"/>
      <c r="H516" s="37"/>
      <c r="I516" s="53"/>
      <c r="J516" s="14"/>
      <c r="K516" s="14"/>
      <c r="L516" s="22"/>
      <c r="M516" s="14"/>
      <c r="N516"/>
      <c r="O516"/>
      <c r="P516"/>
      <c r="Q516" s="49"/>
      <c r="R516" s="35"/>
      <c r="S516" s="34"/>
      <c r="T516" s="37"/>
      <c r="U516" s="53"/>
      <c r="V516" s="14"/>
      <c r="W516" s="14"/>
      <c r="X516" s="22"/>
      <c r="Y516" s="14"/>
      <c r="Z516"/>
      <c r="AA516"/>
      <c r="AB516"/>
      <c r="AC516" s="49"/>
      <c r="AD516" s="35"/>
      <c r="AE516" s="34"/>
      <c r="AF516" s="37"/>
      <c r="AG516" s="53"/>
      <c r="AH516" s="14"/>
      <c r="AI516" s="14"/>
      <c r="AJ516" s="22"/>
      <c r="AK516" s="33"/>
    </row>
    <row r="517" spans="1:37" s="45" customFormat="1" x14ac:dyDescent="0.35">
      <c r="A517"/>
      <c r="B517"/>
      <c r="C517" s="15" t="s">
        <v>572</v>
      </c>
      <c r="D517"/>
      <c r="E517" s="50"/>
      <c r="F517" s="35"/>
      <c r="G517" s="34"/>
      <c r="H517" s="37"/>
      <c r="I517" s="54"/>
      <c r="J517" s="14"/>
      <c r="K517" s="14" t="s">
        <v>48</v>
      </c>
      <c r="L517" s="22">
        <v>7876</v>
      </c>
      <c r="M517" s="14"/>
      <c r="N517"/>
      <c r="O517" s="15" t="s">
        <v>582</v>
      </c>
      <c r="P517"/>
      <c r="Q517" s="50"/>
      <c r="R517" s="35"/>
      <c r="S517" s="34"/>
      <c r="T517" s="37"/>
      <c r="U517" s="54"/>
      <c r="V517" s="14"/>
      <c r="W517" s="14" t="s">
        <v>48</v>
      </c>
      <c r="X517" s="22">
        <v>7878</v>
      </c>
      <c r="Y517" s="14"/>
      <c r="Z517"/>
      <c r="AA517" s="15" t="s">
        <v>591</v>
      </c>
      <c r="AB517"/>
      <c r="AC517" s="50"/>
      <c r="AD517" s="35"/>
      <c r="AE517" s="34"/>
      <c r="AF517" s="37"/>
      <c r="AG517" s="54"/>
      <c r="AH517" s="14"/>
      <c r="AI517" s="14" t="s">
        <v>48</v>
      </c>
      <c r="AJ517" s="22">
        <v>7962</v>
      </c>
      <c r="AK517" s="33"/>
    </row>
    <row r="518" spans="1:37" s="45" customFormat="1" x14ac:dyDescent="0.35">
      <c r="A518"/>
      <c r="B518"/>
      <c r="C518" s="29" t="s">
        <v>573</v>
      </c>
      <c r="D518"/>
      <c r="E518" s="49"/>
      <c r="F518" s="35"/>
      <c r="G518" s="34"/>
      <c r="H518" s="37"/>
      <c r="I518" s="53"/>
      <c r="J518" s="14"/>
      <c r="K518"/>
      <c r="L518"/>
      <c r="M518" s="14"/>
      <c r="N518"/>
      <c r="O518" s="15" t="s">
        <v>584</v>
      </c>
      <c r="P518"/>
      <c r="Q518" s="49"/>
      <c r="R518" s="35"/>
      <c r="S518" s="34"/>
      <c r="T518" s="37"/>
      <c r="U518" s="53"/>
      <c r="V518" s="14"/>
      <c r="W518"/>
      <c r="X518"/>
      <c r="Y518" s="14"/>
      <c r="Z518"/>
      <c r="AA518" s="15" t="s">
        <v>590</v>
      </c>
      <c r="AB518"/>
      <c r="AC518" s="49"/>
      <c r="AD518" s="35"/>
      <c r="AE518" s="34"/>
      <c r="AF518" s="37"/>
      <c r="AG518" s="53"/>
      <c r="AH518" s="14"/>
      <c r="AI518"/>
      <c r="AJ518"/>
      <c r="AK518" s="33"/>
    </row>
    <row r="519" spans="1:37" s="45" customFormat="1" x14ac:dyDescent="0.35">
      <c r="A519"/>
      <c r="B519"/>
      <c r="C519" s="29"/>
      <c r="D519"/>
      <c r="E519" s="49"/>
      <c r="F519" s="35"/>
      <c r="G519" s="34"/>
      <c r="H519" s="37"/>
      <c r="I519" s="53"/>
      <c r="J519" s="14"/>
      <c r="K519" s="14"/>
      <c r="L519" s="14"/>
      <c r="M519" s="14"/>
      <c r="N519"/>
      <c r="O519" s="29"/>
      <c r="P519"/>
      <c r="Q519" s="49"/>
      <c r="R519" s="35"/>
      <c r="S519" s="34"/>
      <c r="T519" s="37"/>
      <c r="U519" s="53"/>
      <c r="V519" s="14"/>
      <c r="W519" s="14"/>
      <c r="X519" s="14"/>
      <c r="Y519" s="14"/>
      <c r="Z519"/>
      <c r="AA519" s="29"/>
      <c r="AB519"/>
      <c r="AC519" s="49"/>
      <c r="AD519" s="35"/>
      <c r="AE519" s="34"/>
      <c r="AF519" s="37"/>
      <c r="AG519" s="53"/>
      <c r="AH519" s="14"/>
      <c r="AI519" s="14"/>
      <c r="AJ519" s="14"/>
      <c r="AK519" s="33"/>
    </row>
    <row r="520" spans="1:37" s="45" customFormat="1" x14ac:dyDescent="0.35">
      <c r="A520"/>
      <c r="B520"/>
      <c r="C520" s="29"/>
      <c r="D520"/>
      <c r="E520" s="49"/>
      <c r="F520" s="35"/>
      <c r="G520" s="34"/>
      <c r="H520" s="37"/>
      <c r="I520" s="53"/>
      <c r="J520" s="14"/>
      <c r="K520" s="14"/>
      <c r="L520" s="14"/>
      <c r="M520" s="14"/>
      <c r="N520"/>
      <c r="O520" s="29"/>
      <c r="P520"/>
      <c r="Q520" s="49"/>
      <c r="R520" s="35"/>
      <c r="S520" s="34"/>
      <c r="T520" s="37"/>
      <c r="U520" s="53"/>
      <c r="V520" s="14"/>
      <c r="W520" s="14"/>
      <c r="X520" s="14"/>
      <c r="Y520" s="14"/>
      <c r="Z520"/>
      <c r="AA520" s="29"/>
      <c r="AB520"/>
      <c r="AC520" s="49"/>
      <c r="AD520" s="35"/>
      <c r="AE520" s="34"/>
      <c r="AF520" s="37"/>
      <c r="AG520" s="53"/>
      <c r="AH520" s="14"/>
      <c r="AI520" s="14"/>
      <c r="AJ520" s="14"/>
      <c r="AK520" s="33"/>
    </row>
    <row r="521" spans="1:37" s="45" customFormat="1" x14ac:dyDescent="0.35">
      <c r="A521"/>
      <c r="B521"/>
      <c r="C521" s="29"/>
      <c r="D521"/>
      <c r="E521" s="49"/>
      <c r="F521" s="35"/>
      <c r="G521" s="34"/>
      <c r="H521" s="37"/>
      <c r="I521" s="53"/>
      <c r="J521" s="14"/>
      <c r="K521" s="14"/>
      <c r="L521" s="14"/>
      <c r="M521" s="14"/>
      <c r="N521"/>
      <c r="O521" s="29"/>
      <c r="P521"/>
      <c r="Q521" s="49"/>
      <c r="R521" s="35"/>
      <c r="S521" s="34"/>
      <c r="T521" s="37"/>
      <c r="U521" s="53"/>
      <c r="V521" s="14"/>
      <c r="W521" s="14"/>
      <c r="X521" s="14"/>
      <c r="Y521" s="14"/>
      <c r="Z521"/>
      <c r="AA521" s="29"/>
      <c r="AB521"/>
      <c r="AC521" s="49"/>
      <c r="AD521" s="35"/>
      <c r="AE521" s="34"/>
      <c r="AF521" s="37"/>
      <c r="AG521" s="53"/>
      <c r="AH521" s="14"/>
      <c r="AI521" s="14"/>
      <c r="AJ521" s="14"/>
      <c r="AK521" s="33"/>
    </row>
    <row r="522" spans="1:37" s="45" customFormat="1" x14ac:dyDescent="0.35">
      <c r="A522"/>
      <c r="B522"/>
      <c r="C522" s="15" t="s">
        <v>571</v>
      </c>
      <c r="D522" s="15"/>
      <c r="E522" s="50"/>
      <c r="F522" s="35"/>
      <c r="G522" s="34"/>
      <c r="H522" s="37"/>
      <c r="I522" s="54"/>
      <c r="J522" s="14"/>
      <c r="K522" s="14" t="s">
        <v>76</v>
      </c>
      <c r="L522" s="22">
        <v>8328</v>
      </c>
      <c r="M522" s="14"/>
      <c r="N522"/>
      <c r="O522" s="15" t="s">
        <v>580</v>
      </c>
      <c r="P522" s="15"/>
      <c r="Q522" s="50"/>
      <c r="R522" s="35"/>
      <c r="S522" s="34"/>
      <c r="T522" s="37"/>
      <c r="U522" s="54"/>
      <c r="V522" s="14"/>
      <c r="W522" s="14" t="s">
        <v>76</v>
      </c>
      <c r="X522" s="22">
        <v>8314</v>
      </c>
      <c r="Y522" s="14"/>
      <c r="Z522"/>
      <c r="AA522" s="15" t="s">
        <v>589</v>
      </c>
      <c r="AB522" s="15"/>
      <c r="AC522" s="50"/>
      <c r="AD522" s="35"/>
      <c r="AE522" s="34"/>
      <c r="AF522" s="37"/>
      <c r="AG522" s="54"/>
      <c r="AH522" s="14"/>
      <c r="AI522" s="14" t="s">
        <v>76</v>
      </c>
      <c r="AJ522" s="22">
        <v>8415</v>
      </c>
      <c r="AK522" s="33"/>
    </row>
    <row r="523" spans="1:37" s="45" customFormat="1" x14ac:dyDescent="0.35">
      <c r="A523"/>
      <c r="B523"/>
      <c r="C523" s="15" t="s">
        <v>565</v>
      </c>
      <c r="D523" s="15"/>
      <c r="E523" s="49"/>
      <c r="F523" s="35"/>
      <c r="G523" s="34"/>
      <c r="H523" s="37"/>
      <c r="I523" s="53"/>
      <c r="J523" s="14"/>
      <c r="K523" s="14"/>
      <c r="L523" s="22"/>
      <c r="M523" s="14"/>
      <c r="N523"/>
      <c r="O523" s="15" t="s">
        <v>581</v>
      </c>
      <c r="P523" s="15"/>
      <c r="Q523" s="49"/>
      <c r="R523" s="35"/>
      <c r="S523" s="34"/>
      <c r="T523" s="37"/>
      <c r="U523" s="53"/>
      <c r="V523" s="14"/>
      <c r="W523" s="14"/>
      <c r="X523" s="22"/>
      <c r="Y523" s="14"/>
      <c r="Z523"/>
      <c r="AA523" s="15" t="s">
        <v>513</v>
      </c>
      <c r="AB523" s="15"/>
      <c r="AC523" s="49"/>
      <c r="AD523" s="35"/>
      <c r="AE523" s="34"/>
      <c r="AF523" s="37"/>
      <c r="AG523" s="53"/>
      <c r="AH523" s="14"/>
      <c r="AI523" s="14"/>
      <c r="AJ523" s="22"/>
      <c r="AK523" s="33"/>
    </row>
    <row r="524" spans="1:37" s="45" customFormat="1" ht="15" thickBot="1" x14ac:dyDescent="0.4">
      <c r="A524"/>
      <c r="B524"/>
      <c r="C524" s="14"/>
      <c r="D524" s="15"/>
      <c r="E524" s="49"/>
      <c r="F524" s="36"/>
      <c r="G524" s="39"/>
      <c r="H524" s="38"/>
      <c r="I524" s="53"/>
      <c r="J524" s="14"/>
      <c r="K524" s="14" t="s">
        <v>119</v>
      </c>
      <c r="L524" s="22">
        <v>8487</v>
      </c>
      <c r="M524" s="14"/>
      <c r="N524"/>
      <c r="O524" s="14"/>
      <c r="P524" s="15"/>
      <c r="Q524" s="49"/>
      <c r="R524" s="36"/>
      <c r="S524" s="39"/>
      <c r="T524" s="38"/>
      <c r="U524" s="53"/>
      <c r="V524" s="14"/>
      <c r="W524" s="14" t="s">
        <v>119</v>
      </c>
      <c r="X524" s="22">
        <v>8471</v>
      </c>
      <c r="Y524" s="14"/>
      <c r="Z524"/>
      <c r="AA524" s="14"/>
      <c r="AB524" s="15"/>
      <c r="AC524" s="49"/>
      <c r="AD524" s="36"/>
      <c r="AE524" s="39"/>
      <c r="AF524" s="38"/>
      <c r="AG524" s="53"/>
      <c r="AH524" s="14"/>
      <c r="AI524" s="14" t="s">
        <v>119</v>
      </c>
      <c r="AJ524" s="22">
        <v>8569</v>
      </c>
      <c r="AK524" s="33"/>
    </row>
    <row r="525" spans="1:37" s="45" customFormat="1" ht="15" thickBot="1" x14ac:dyDescent="0.4">
      <c r="A525"/>
      <c r="B525"/>
      <c r="C525" s="14"/>
      <c r="D525" s="15"/>
      <c r="E525" s="51"/>
      <c r="F525" s="58"/>
      <c r="G525" s="58"/>
      <c r="H525" s="58"/>
      <c r="I525" s="55"/>
      <c r="J525" s="14"/>
      <c r="K525" s="14" t="s">
        <v>118</v>
      </c>
      <c r="L525" s="22">
        <v>595</v>
      </c>
      <c r="M525" s="14"/>
      <c r="N525"/>
      <c r="O525" s="14"/>
      <c r="P525" s="15"/>
      <c r="Q525" s="51"/>
      <c r="R525" s="58"/>
      <c r="S525" s="58"/>
      <c r="T525" s="58"/>
      <c r="U525" s="55"/>
      <c r="V525" s="14"/>
      <c r="W525" s="14" t="s">
        <v>118</v>
      </c>
      <c r="X525" s="22">
        <v>310</v>
      </c>
      <c r="Y525" s="14"/>
      <c r="Z525"/>
      <c r="AA525" s="14"/>
      <c r="AB525" s="15"/>
      <c r="AC525" s="51"/>
      <c r="AD525" s="58"/>
      <c r="AE525" s="58"/>
      <c r="AF525" s="58"/>
      <c r="AG525" s="55"/>
      <c r="AH525" s="14"/>
      <c r="AI525" s="14" t="s">
        <v>118</v>
      </c>
      <c r="AJ525" s="22">
        <v>764</v>
      </c>
      <c r="AK525" s="33"/>
    </row>
    <row r="526" spans="1:37" s="45" customFormat="1" x14ac:dyDescent="0.35">
      <c r="A526"/>
      <c r="B526"/>
      <c r="C526" s="14"/>
      <c r="D526" s="15"/>
      <c r="E526" s="14"/>
      <c r="F526" s="15" t="s">
        <v>15</v>
      </c>
      <c r="G526" s="149">
        <v>8466</v>
      </c>
      <c r="H526" s="14" t="s">
        <v>121</v>
      </c>
      <c r="I526" s="14"/>
      <c r="J526" s="14"/>
      <c r="K526" s="14" t="s">
        <v>122</v>
      </c>
      <c r="L526" s="14"/>
      <c r="M526"/>
      <c r="N526"/>
      <c r="O526" s="14"/>
      <c r="P526" s="15"/>
      <c r="Q526" s="14"/>
      <c r="R526" s="15" t="s">
        <v>15</v>
      </c>
      <c r="S526" s="149">
        <v>8417</v>
      </c>
      <c r="T526" s="14" t="s">
        <v>121</v>
      </c>
      <c r="U526" s="14"/>
      <c r="V526" s="14"/>
      <c r="W526" s="14" t="s">
        <v>122</v>
      </c>
      <c r="X526" s="14"/>
      <c r="Y526" s="14"/>
      <c r="Z526"/>
      <c r="AA526" s="14"/>
      <c r="AB526" s="15"/>
      <c r="AC526" s="14"/>
      <c r="AD526" s="15" t="s">
        <v>15</v>
      </c>
      <c r="AE526" s="149">
        <v>8532</v>
      </c>
      <c r="AF526" s="14" t="s">
        <v>121</v>
      </c>
      <c r="AG526" s="14"/>
      <c r="AH526" s="14"/>
      <c r="AI526" s="14" t="s">
        <v>122</v>
      </c>
      <c r="AJ526" s="14"/>
    </row>
    <row r="527" spans="1:37" s="45" customFormat="1" x14ac:dyDescent="0.35">
      <c r="A527"/>
      <c r="C527"/>
      <c r="D527" s="16"/>
      <c r="E527"/>
      <c r="F527" t="s">
        <v>120</v>
      </c>
      <c r="G527" s="149">
        <v>8498</v>
      </c>
      <c r="H527" s="14" t="s">
        <v>121</v>
      </c>
      <c r="I527"/>
      <c r="J527"/>
      <c r="K527"/>
      <c r="L527"/>
      <c r="M527"/>
      <c r="O527"/>
      <c r="P527" s="16"/>
      <c r="Q527"/>
      <c r="R527" t="s">
        <v>120</v>
      </c>
      <c r="S527" s="149">
        <v>8504</v>
      </c>
      <c r="T527" s="14" t="s">
        <v>121</v>
      </c>
      <c r="U527"/>
      <c r="V527"/>
      <c r="W527"/>
      <c r="X527"/>
      <c r="Y527"/>
      <c r="AA527"/>
      <c r="AB527" s="16"/>
      <c r="AC527"/>
      <c r="AD527" t="s">
        <v>120</v>
      </c>
      <c r="AE527" s="149">
        <v>8578</v>
      </c>
      <c r="AF527" s="14" t="s">
        <v>121</v>
      </c>
      <c r="AG527"/>
      <c r="AH527"/>
      <c r="AI527"/>
      <c r="AJ527"/>
    </row>
    <row r="528" spans="1:37" s="45" customFormat="1" x14ac:dyDescent="0.35"/>
    <row r="529" spans="1:37" s="45" customFormat="1" x14ac:dyDescent="0.35">
      <c r="A529"/>
      <c r="B529"/>
      <c r="C529"/>
      <c r="D529"/>
      <c r="E529"/>
      <c r="F529" s="23"/>
      <c r="G529" s="24" t="s">
        <v>160</v>
      </c>
      <c r="H529" s="23"/>
      <c r="I529" s="23"/>
      <c r="J529"/>
      <c r="K529"/>
      <c r="L529"/>
      <c r="M529"/>
      <c r="N529"/>
      <c r="O529"/>
      <c r="P529"/>
      <c r="Q529"/>
      <c r="R529" s="23"/>
      <c r="S529" s="24" t="s">
        <v>186</v>
      </c>
      <c r="T529" s="23"/>
      <c r="U529" s="23"/>
      <c r="V529"/>
      <c r="W529"/>
      <c r="X529"/>
      <c r="Y529"/>
      <c r="Z529"/>
      <c r="AA529"/>
      <c r="AB529"/>
      <c r="AC529"/>
      <c r="AD529" s="23"/>
      <c r="AE529" s="24" t="s">
        <v>207</v>
      </c>
      <c r="AF529" s="23"/>
      <c r="AG529" s="23"/>
      <c r="AH529"/>
      <c r="AI529"/>
      <c r="AJ529"/>
    </row>
    <row r="530" spans="1:37" s="45" customFormat="1" x14ac:dyDescent="0.35">
      <c r="A530"/>
      <c r="B530"/>
      <c r="C530"/>
      <c r="D530"/>
      <c r="E530"/>
      <c r="F530" s="23"/>
      <c r="G530" s="24" t="s">
        <v>272</v>
      </c>
      <c r="H530" s="23"/>
      <c r="I530" s="23"/>
      <c r="J530"/>
      <c r="K530"/>
      <c r="L530"/>
      <c r="M530"/>
      <c r="N530"/>
      <c r="O530"/>
      <c r="P530"/>
      <c r="Q530"/>
      <c r="R530" s="23"/>
      <c r="S530" s="24" t="s">
        <v>604</v>
      </c>
      <c r="T530" s="23"/>
      <c r="U530" s="23"/>
      <c r="V530"/>
      <c r="W530"/>
      <c r="X530"/>
      <c r="Y530"/>
      <c r="Z530"/>
      <c r="AA530"/>
      <c r="AB530"/>
      <c r="AC530"/>
      <c r="AD530" s="23"/>
      <c r="AE530" s="24" t="s">
        <v>612</v>
      </c>
      <c r="AF530" s="23"/>
      <c r="AG530" s="23"/>
      <c r="AH530"/>
      <c r="AI530"/>
      <c r="AJ530"/>
    </row>
    <row r="531" spans="1:37" s="45" customFormat="1" x14ac:dyDescent="0.35">
      <c r="A531"/>
      <c r="B531"/>
      <c r="C531"/>
      <c r="D531"/>
      <c r="E531"/>
      <c r="F531" s="23"/>
      <c r="G531" s="73" t="s">
        <v>594</v>
      </c>
      <c r="H531" s="23"/>
      <c r="I531" s="23"/>
      <c r="J531"/>
      <c r="K531"/>
      <c r="L531"/>
      <c r="M531"/>
      <c r="N531"/>
      <c r="O531"/>
      <c r="P531"/>
      <c r="Q531"/>
      <c r="R531" s="23"/>
      <c r="S531" s="73" t="s">
        <v>605</v>
      </c>
      <c r="T531" s="23"/>
      <c r="U531" s="23"/>
      <c r="V531"/>
      <c r="W531"/>
      <c r="X531"/>
      <c r="Y531"/>
      <c r="Z531"/>
      <c r="AA531"/>
      <c r="AB531"/>
      <c r="AC531"/>
      <c r="AD531" s="23"/>
      <c r="AE531" s="73" t="s">
        <v>594</v>
      </c>
      <c r="AF531" s="23"/>
      <c r="AG531" s="23"/>
      <c r="AH531"/>
      <c r="AI531"/>
      <c r="AJ531"/>
    </row>
    <row r="532" spans="1:37" s="45" customFormat="1" x14ac:dyDescent="0.35">
      <c r="A532"/>
      <c r="B532"/>
      <c r="C532"/>
      <c r="D532"/>
      <c r="E532"/>
      <c r="F532" s="23"/>
      <c r="G532" s="73" t="s">
        <v>103</v>
      </c>
      <c r="H532" s="23"/>
      <c r="I532" s="23"/>
      <c r="J532"/>
      <c r="K532"/>
      <c r="L532"/>
      <c r="M532"/>
      <c r="N532"/>
      <c r="O532"/>
      <c r="P532"/>
      <c r="Q532"/>
      <c r="R532" s="23"/>
      <c r="S532" s="73" t="s">
        <v>103</v>
      </c>
      <c r="T532" s="23"/>
      <c r="U532" s="23"/>
      <c r="V532"/>
      <c r="W532"/>
      <c r="X532"/>
      <c r="Y532"/>
      <c r="Z532"/>
      <c r="AA532"/>
      <c r="AB532"/>
      <c r="AC532"/>
      <c r="AD532" s="23"/>
      <c r="AE532" s="73" t="s">
        <v>103</v>
      </c>
      <c r="AF532" s="23"/>
      <c r="AG532" s="23"/>
      <c r="AH532"/>
      <c r="AI532"/>
      <c r="AJ532"/>
    </row>
    <row r="533" spans="1:37" s="45" customFormat="1" x14ac:dyDescent="0.35">
      <c r="A533"/>
      <c r="B533"/>
      <c r="C533"/>
      <c r="D533"/>
      <c r="E533"/>
      <c r="F533"/>
      <c r="G533" s="24" t="s">
        <v>1296</v>
      </c>
      <c r="H533"/>
      <c r="I533"/>
      <c r="J533"/>
      <c r="K533"/>
      <c r="L533"/>
      <c r="M533"/>
      <c r="N533"/>
      <c r="O533"/>
      <c r="P533"/>
      <c r="Q533"/>
      <c r="R533"/>
      <c r="S533" s="24" t="s">
        <v>86</v>
      </c>
      <c r="T533"/>
      <c r="U533"/>
      <c r="V533"/>
      <c r="W533"/>
      <c r="X533"/>
      <c r="Y533"/>
      <c r="Z533"/>
      <c r="AA533"/>
      <c r="AB533"/>
      <c r="AC533"/>
      <c r="AD533"/>
      <c r="AE533" s="24" t="s">
        <v>1697</v>
      </c>
      <c r="AF533"/>
      <c r="AG533"/>
      <c r="AH533"/>
      <c r="AI533"/>
      <c r="AJ533"/>
    </row>
    <row r="534" spans="1:37" s="45" customFormat="1" x14ac:dyDescent="0.35">
      <c r="A534"/>
      <c r="B534" s="735"/>
      <c r="C534" s="735"/>
      <c r="D534" s="735"/>
      <c r="E534" s="735"/>
      <c r="F534" s="735"/>
      <c r="G534" s="735"/>
      <c r="H534" s="735"/>
      <c r="I534" s="735"/>
      <c r="J534" s="735"/>
      <c r="K534" s="735"/>
      <c r="L534" s="735"/>
      <c r="M534"/>
      <c r="N534" s="735"/>
      <c r="O534" s="735"/>
      <c r="P534" s="735"/>
      <c r="Q534" s="735"/>
      <c r="R534" s="735"/>
      <c r="S534" s="735"/>
      <c r="T534" s="735"/>
      <c r="U534" s="735"/>
      <c r="V534" s="735"/>
      <c r="W534" s="735"/>
      <c r="X534" s="735"/>
      <c r="Y534"/>
      <c r="Z534" s="735"/>
      <c r="AA534" s="735"/>
      <c r="AB534" s="735"/>
      <c r="AC534" s="735"/>
      <c r="AD534" s="735"/>
      <c r="AE534" s="735"/>
      <c r="AF534" s="735"/>
      <c r="AG534" s="735"/>
      <c r="AH534" s="735"/>
      <c r="AI534" s="735"/>
      <c r="AJ534" s="735"/>
    </row>
    <row r="535" spans="1:37" s="45" customFormat="1" ht="15" thickBot="1" x14ac:dyDescent="0.4">
      <c r="A535"/>
      <c r="B535" s="15" t="s">
        <v>116</v>
      </c>
      <c r="C535" s="105">
        <v>31103</v>
      </c>
      <c r="D535"/>
      <c r="E535"/>
      <c r="F535"/>
      <c r="G535"/>
      <c r="H535"/>
      <c r="I535"/>
      <c r="J535"/>
      <c r="K535"/>
      <c r="L535"/>
      <c r="M535"/>
      <c r="N535" s="15" t="s">
        <v>116</v>
      </c>
      <c r="O535" s="105">
        <v>40474</v>
      </c>
      <c r="P535"/>
      <c r="Q535"/>
      <c r="R535"/>
      <c r="S535"/>
      <c r="T535"/>
      <c r="U535"/>
      <c r="V535"/>
      <c r="W535"/>
      <c r="X535"/>
      <c r="Y535"/>
      <c r="Z535" s="15" t="s">
        <v>116</v>
      </c>
      <c r="AA535" s="105">
        <v>40482</v>
      </c>
      <c r="AB535"/>
      <c r="AC535"/>
      <c r="AD535"/>
      <c r="AE535"/>
      <c r="AF535"/>
      <c r="AG535"/>
      <c r="AH535"/>
      <c r="AI535"/>
      <c r="AJ535"/>
      <c r="AK535" s="33"/>
    </row>
    <row r="536" spans="1:37" s="45" customFormat="1" x14ac:dyDescent="0.35">
      <c r="A536"/>
      <c r="B536"/>
      <c r="C536" s="14"/>
      <c r="D536" s="17"/>
      <c r="E536" s="138"/>
      <c r="F536" s="139"/>
      <c r="G536" s="139"/>
      <c r="H536" s="139"/>
      <c r="I536" s="140"/>
      <c r="J536" s="19"/>
      <c r="K536" s="14" t="s">
        <v>84</v>
      </c>
      <c r="L536" s="22">
        <v>5157</v>
      </c>
      <c r="M536" s="14"/>
      <c r="N536"/>
      <c r="O536" s="14"/>
      <c r="P536" s="17"/>
      <c r="Q536" s="20"/>
      <c r="R536" s="43"/>
      <c r="S536" s="42"/>
      <c r="T536" s="41"/>
      <c r="U536" s="20"/>
      <c r="V536" s="19"/>
      <c r="W536" s="14" t="s">
        <v>84</v>
      </c>
      <c r="X536" s="22">
        <v>5161</v>
      </c>
      <c r="Y536" s="14"/>
      <c r="Z536"/>
      <c r="AA536" s="14"/>
      <c r="AB536" s="17"/>
      <c r="AC536" s="20"/>
      <c r="AD536" s="43"/>
      <c r="AE536" s="42"/>
      <c r="AF536" s="41"/>
      <c r="AG536" s="20"/>
      <c r="AH536" s="19"/>
      <c r="AI536" s="14" t="s">
        <v>84</v>
      </c>
      <c r="AJ536" s="22">
        <v>5161</v>
      </c>
      <c r="AK536" s="33"/>
    </row>
    <row r="537" spans="1:37" s="45" customFormat="1" x14ac:dyDescent="0.35">
      <c r="A537"/>
      <c r="B537"/>
      <c r="C537" s="14"/>
      <c r="D537" s="17"/>
      <c r="E537" s="133"/>
      <c r="F537" s="134"/>
      <c r="G537" s="134"/>
      <c r="H537" s="134"/>
      <c r="I537" s="135"/>
      <c r="J537" s="19"/>
      <c r="K537" s="14" t="s">
        <v>85</v>
      </c>
      <c r="L537" s="22">
        <v>5147</v>
      </c>
      <c r="M537" s="14"/>
      <c r="N537"/>
      <c r="O537" s="14"/>
      <c r="P537" s="17"/>
      <c r="Q537" s="32"/>
      <c r="R537" s="35"/>
      <c r="S537" s="33"/>
      <c r="T537" s="109"/>
      <c r="U537" s="32"/>
      <c r="V537" s="19"/>
      <c r="W537" s="14" t="s">
        <v>85</v>
      </c>
      <c r="X537" s="22">
        <v>5149</v>
      </c>
      <c r="Y537" s="14"/>
      <c r="Z537"/>
      <c r="AA537" s="14"/>
      <c r="AB537" s="17"/>
      <c r="AC537" s="32"/>
      <c r="AD537" s="35"/>
      <c r="AE537" s="33"/>
      <c r="AF537" s="109"/>
      <c r="AG537" s="32"/>
      <c r="AH537" s="19"/>
      <c r="AI537" s="14" t="s">
        <v>85</v>
      </c>
      <c r="AJ537" s="22">
        <v>5149</v>
      </c>
      <c r="AK537" s="33"/>
    </row>
    <row r="538" spans="1:37" s="45" customFormat="1" x14ac:dyDescent="0.35">
      <c r="A538"/>
      <c r="B538"/>
      <c r="C538" s="198" t="s">
        <v>1654</v>
      </c>
      <c r="D538" s="17"/>
      <c r="E538" s="133"/>
      <c r="F538" s="134"/>
      <c r="G538" s="134"/>
      <c r="H538" s="134"/>
      <c r="I538" s="135"/>
      <c r="J538" s="19"/>
      <c r="K538" s="14"/>
      <c r="L538" s="14"/>
      <c r="M538" s="14"/>
      <c r="N538"/>
      <c r="O538" s="14"/>
      <c r="P538" s="17"/>
      <c r="Q538" s="32"/>
      <c r="R538" s="35"/>
      <c r="S538" s="33"/>
      <c r="T538" s="109"/>
      <c r="U538" s="32"/>
      <c r="V538" s="19"/>
      <c r="W538" s="14"/>
      <c r="X538" s="14"/>
      <c r="Y538" s="14"/>
      <c r="Z538"/>
      <c r="AA538" s="14"/>
      <c r="AB538" s="17"/>
      <c r="AC538" s="32"/>
      <c r="AD538" s="35"/>
      <c r="AE538" s="33"/>
      <c r="AF538" s="109"/>
      <c r="AG538" s="32"/>
      <c r="AH538" s="19"/>
      <c r="AI538" s="14"/>
      <c r="AJ538" s="14"/>
      <c r="AK538" s="33"/>
    </row>
    <row r="539" spans="1:37" s="45" customFormat="1" x14ac:dyDescent="0.35">
      <c r="A539"/>
      <c r="B539"/>
      <c r="C539" s="14"/>
      <c r="D539" s="17"/>
      <c r="E539" s="133"/>
      <c r="F539" s="134"/>
      <c r="G539" s="134"/>
      <c r="H539" s="134"/>
      <c r="I539" s="135"/>
      <c r="J539" s="19"/>
      <c r="M539" s="14"/>
      <c r="N539"/>
      <c r="O539" s="14"/>
      <c r="P539" s="17"/>
      <c r="Q539" s="32"/>
      <c r="R539" s="35"/>
      <c r="S539" s="33"/>
      <c r="T539" s="109"/>
      <c r="U539" s="32"/>
      <c r="V539" s="19"/>
      <c r="W539" s="14" t="s">
        <v>30</v>
      </c>
      <c r="X539" s="159">
        <v>727</v>
      </c>
      <c r="Y539" s="14"/>
      <c r="Z539"/>
      <c r="AA539" s="14"/>
      <c r="AB539" s="17"/>
      <c r="AC539" s="32"/>
      <c r="AD539" s="35"/>
      <c r="AE539" s="33"/>
      <c r="AF539" s="109"/>
      <c r="AG539" s="32"/>
      <c r="AH539" s="19"/>
      <c r="AI539" s="14" t="s">
        <v>30</v>
      </c>
      <c r="AJ539" s="159">
        <v>712</v>
      </c>
      <c r="AK539" s="33"/>
    </row>
    <row r="540" spans="1:37" s="45" customFormat="1" x14ac:dyDescent="0.35">
      <c r="A540"/>
      <c r="B540"/>
      <c r="C540" s="14"/>
      <c r="D540" s="17"/>
      <c r="E540" s="133"/>
      <c r="F540" s="134"/>
      <c r="G540" s="134"/>
      <c r="H540" s="134"/>
      <c r="I540" s="135"/>
      <c r="J540" s="19"/>
      <c r="M540" s="14"/>
      <c r="N540"/>
      <c r="O540" s="14"/>
      <c r="P540" s="17"/>
      <c r="Q540" s="32"/>
      <c r="R540" s="35"/>
      <c r="S540" s="33"/>
      <c r="T540" s="109"/>
      <c r="U540" s="32"/>
      <c r="V540" s="19"/>
      <c r="Y540" s="14"/>
      <c r="Z540"/>
      <c r="AA540" s="14"/>
      <c r="AB540" s="17"/>
      <c r="AC540" s="32"/>
      <c r="AD540" s="35"/>
      <c r="AE540" s="33"/>
      <c r="AF540" s="109"/>
      <c r="AG540" s="32"/>
      <c r="AH540" s="19"/>
      <c r="AK540" s="33"/>
    </row>
    <row r="541" spans="1:37" s="45" customFormat="1" x14ac:dyDescent="0.35">
      <c r="A541"/>
      <c r="B541"/>
      <c r="C541" s="14"/>
      <c r="D541" s="17"/>
      <c r="E541" s="133"/>
      <c r="F541" s="134"/>
      <c r="G541" s="134"/>
      <c r="H541" s="134"/>
      <c r="I541" s="135"/>
      <c r="J541" s="19"/>
      <c r="K541" s="14" t="s">
        <v>117</v>
      </c>
      <c r="L541" s="22">
        <v>725</v>
      </c>
      <c r="M541" s="14"/>
      <c r="N541"/>
      <c r="O541" s="14"/>
      <c r="P541" s="17"/>
      <c r="Q541" s="32"/>
      <c r="R541" s="35"/>
      <c r="S541" s="33"/>
      <c r="T541" s="109"/>
      <c r="U541" s="32"/>
      <c r="V541" s="19"/>
      <c r="W541" s="14" t="s">
        <v>117</v>
      </c>
      <c r="X541" s="22">
        <v>1312</v>
      </c>
      <c r="Y541" s="14"/>
      <c r="Z541"/>
      <c r="AA541" s="14"/>
      <c r="AB541" s="17"/>
      <c r="AC541" s="32"/>
      <c r="AD541" s="35"/>
      <c r="AE541" s="33"/>
      <c r="AF541" s="109"/>
      <c r="AG541" s="32"/>
      <c r="AH541" s="19"/>
      <c r="AI541" s="14" t="s">
        <v>117</v>
      </c>
      <c r="AJ541" s="22">
        <v>1312</v>
      </c>
      <c r="AK541" s="33"/>
    </row>
    <row r="542" spans="1:37" s="45" customFormat="1" x14ac:dyDescent="0.35">
      <c r="A542"/>
      <c r="B542" s="323"/>
      <c r="C542" s="198" t="s">
        <v>1653</v>
      </c>
      <c r="D542" s="218"/>
      <c r="E542" s="107"/>
      <c r="F542" s="134"/>
      <c r="G542" s="134"/>
      <c r="H542" s="134"/>
      <c r="I542" s="106"/>
      <c r="J542" s="217"/>
      <c r="K542" s="14" t="s">
        <v>118</v>
      </c>
      <c r="L542" s="22">
        <v>450</v>
      </c>
      <c r="M542" s="14"/>
      <c r="N542"/>
      <c r="O542" s="14"/>
      <c r="P542" s="15"/>
      <c r="Q542" s="56"/>
      <c r="R542" s="35"/>
      <c r="S542" s="33"/>
      <c r="T542" s="109"/>
      <c r="U542" s="57"/>
      <c r="V542" s="14"/>
      <c r="W542" s="14" t="s">
        <v>118</v>
      </c>
      <c r="X542" s="22">
        <v>457</v>
      </c>
      <c r="Y542" s="14"/>
      <c r="Z542"/>
      <c r="AA542" s="14"/>
      <c r="AB542" s="15"/>
      <c r="AC542" s="56"/>
      <c r="AD542" s="35"/>
      <c r="AE542" s="33"/>
      <c r="AF542" s="109"/>
      <c r="AG542" s="57"/>
      <c r="AH542" s="14"/>
      <c r="AI542" s="14" t="s">
        <v>118</v>
      </c>
      <c r="AJ542" s="22">
        <v>450</v>
      </c>
      <c r="AK542" s="102"/>
    </row>
    <row r="543" spans="1:37" s="45" customFormat="1" x14ac:dyDescent="0.35">
      <c r="A543"/>
      <c r="B543" s="323"/>
      <c r="C543" s="198" t="s">
        <v>1652</v>
      </c>
      <c r="D543" s="218"/>
      <c r="E543" s="107"/>
      <c r="F543" s="134"/>
      <c r="G543" s="134"/>
      <c r="H543" s="134"/>
      <c r="I543" s="106"/>
      <c r="J543" s="217"/>
      <c r="K543" s="14" t="s">
        <v>123</v>
      </c>
      <c r="L543"/>
      <c r="M543" s="21"/>
      <c r="N543"/>
      <c r="O543" s="14"/>
      <c r="P543" s="15"/>
      <c r="Q543" s="56"/>
      <c r="R543" s="35"/>
      <c r="S543" s="33"/>
      <c r="T543" s="109"/>
      <c r="U543" s="57"/>
      <c r="V543" s="14"/>
      <c r="W543" s="14" t="s">
        <v>123</v>
      </c>
      <c r="X543"/>
      <c r="Y543" s="21"/>
      <c r="Z543"/>
      <c r="AA543" s="14"/>
      <c r="AB543" s="15"/>
      <c r="AC543" s="56"/>
      <c r="AD543" s="35"/>
      <c r="AE543" s="33"/>
      <c r="AF543" s="109"/>
      <c r="AG543" s="57"/>
      <c r="AH543" s="14"/>
      <c r="AI543" s="14" t="s">
        <v>123</v>
      </c>
      <c r="AJ543"/>
      <c r="AK543" s="102"/>
    </row>
    <row r="544" spans="1:37" s="45" customFormat="1" x14ac:dyDescent="0.35">
      <c r="A544"/>
      <c r="B544"/>
      <c r="C544" s="14"/>
      <c r="D544" s="15"/>
      <c r="E544" s="107"/>
      <c r="F544" s="134"/>
      <c r="G544" s="134"/>
      <c r="H544" s="134"/>
      <c r="I544" s="106"/>
      <c r="J544" s="14"/>
      <c r="K544" s="14" t="s">
        <v>30</v>
      </c>
      <c r="L544" s="159">
        <v>725</v>
      </c>
      <c r="M544" s="21"/>
      <c r="N544"/>
      <c r="O544" s="14"/>
      <c r="P544" s="15"/>
      <c r="Q544" s="56"/>
      <c r="R544" s="35"/>
      <c r="S544" s="33"/>
      <c r="T544" s="109"/>
      <c r="U544" s="57"/>
      <c r="V544" s="14"/>
      <c r="W544" s="14"/>
      <c r="X544" s="22"/>
      <c r="Y544" s="21"/>
      <c r="Z544"/>
      <c r="AA544" s="14"/>
      <c r="AB544" s="15"/>
      <c r="AC544" s="56"/>
      <c r="AD544" s="35"/>
      <c r="AE544" s="33"/>
      <c r="AF544" s="109"/>
      <c r="AG544" s="57"/>
      <c r="AH544" s="14"/>
      <c r="AI544" s="14"/>
      <c r="AJ544" s="22"/>
      <c r="AK544" s="33"/>
    </row>
    <row r="545" spans="1:37" s="45" customFormat="1" x14ac:dyDescent="0.35">
      <c r="A545"/>
      <c r="B545"/>
      <c r="C545" s="14"/>
      <c r="D545" s="15"/>
      <c r="E545" s="56"/>
      <c r="F545" s="193"/>
      <c r="G545" s="193"/>
      <c r="H545" s="193"/>
      <c r="I545" s="57"/>
      <c r="J545" s="14"/>
      <c r="K545" s="14"/>
      <c r="L545" s="22"/>
      <c r="M545" s="14"/>
      <c r="N545"/>
      <c r="O545" s="29"/>
      <c r="P545"/>
      <c r="Q545" s="48"/>
      <c r="R545" s="40"/>
      <c r="S545" s="34"/>
      <c r="T545" s="37"/>
      <c r="U545" s="52"/>
      <c r="V545" s="14"/>
      <c r="Y545" s="14"/>
      <c r="Z545"/>
      <c r="AA545" s="29"/>
      <c r="AB545"/>
      <c r="AC545" s="48"/>
      <c r="AD545" s="40"/>
      <c r="AE545" s="34"/>
      <c r="AF545" s="37"/>
      <c r="AG545" s="52"/>
      <c r="AH545" s="14"/>
      <c r="AK545" s="33"/>
    </row>
    <row r="546" spans="1:37" s="45" customFormat="1" x14ac:dyDescent="0.35">
      <c r="A546"/>
      <c r="B546"/>
      <c r="C546" s="14"/>
      <c r="D546" s="15"/>
      <c r="E546" s="107"/>
      <c r="F546" s="134"/>
      <c r="G546" s="134"/>
      <c r="H546" s="134"/>
      <c r="I546" s="106"/>
      <c r="J546" s="14"/>
      <c r="K546" s="14"/>
      <c r="L546" s="22"/>
      <c r="M546" s="14"/>
      <c r="N546"/>
      <c r="O546" s="29"/>
      <c r="P546"/>
      <c r="Q546" s="49"/>
      <c r="R546" s="35"/>
      <c r="S546" s="34"/>
      <c r="T546" s="37"/>
      <c r="U546" s="53"/>
      <c r="V546" s="18"/>
      <c r="W546" s="14" t="s">
        <v>567</v>
      </c>
      <c r="X546" s="22">
        <v>4560</v>
      </c>
      <c r="Y546" s="14"/>
      <c r="Z546"/>
      <c r="AA546" s="29"/>
      <c r="AB546"/>
      <c r="AC546" s="49"/>
      <c r="AD546" s="35"/>
      <c r="AE546" s="34"/>
      <c r="AF546" s="37"/>
      <c r="AG546" s="53"/>
      <c r="AH546" s="18"/>
      <c r="AI546" s="14" t="s">
        <v>567</v>
      </c>
      <c r="AJ546" s="101">
        <v>3710</v>
      </c>
      <c r="AK546" s="33"/>
    </row>
    <row r="547" spans="1:37" s="45" customFormat="1" x14ac:dyDescent="0.35">
      <c r="A547"/>
      <c r="B547"/>
      <c r="C547" s="198" t="s">
        <v>1651</v>
      </c>
      <c r="D547"/>
      <c r="E547" s="107"/>
      <c r="F547" s="134"/>
      <c r="G547" s="134"/>
      <c r="H547" s="134"/>
      <c r="I547" s="106"/>
      <c r="J547" s="14"/>
      <c r="M547" s="14"/>
      <c r="N547"/>
      <c r="O547" s="29"/>
      <c r="P547"/>
      <c r="Q547" s="49"/>
      <c r="R547" s="35"/>
      <c r="S547" s="34"/>
      <c r="T547" s="37"/>
      <c r="U547" s="53"/>
      <c r="V547" s="18"/>
      <c r="W547" s="14" t="s">
        <v>77</v>
      </c>
      <c r="X547" s="22">
        <v>4876</v>
      </c>
      <c r="Y547" s="14"/>
      <c r="Z547"/>
      <c r="AA547" s="29"/>
      <c r="AB547"/>
      <c r="AC547" s="49"/>
      <c r="AD547" s="35"/>
      <c r="AE547" s="34"/>
      <c r="AF547" s="37"/>
      <c r="AG547" s="53"/>
      <c r="AH547" s="18"/>
      <c r="AI547" s="14" t="s">
        <v>77</v>
      </c>
      <c r="AJ547" s="22">
        <v>4946</v>
      </c>
      <c r="AK547" s="33"/>
    </row>
    <row r="548" spans="1:37" s="45" customFormat="1" x14ac:dyDescent="0.35">
      <c r="A548"/>
      <c r="B548"/>
      <c r="C548" s="198" t="s">
        <v>1650</v>
      </c>
      <c r="D548"/>
      <c r="E548" s="48"/>
      <c r="F548" s="40"/>
      <c r="G548" s="34"/>
      <c r="H548" s="37"/>
      <c r="I548" s="52"/>
      <c r="J548" s="18"/>
      <c r="M548" s="14"/>
      <c r="N548"/>
      <c r="O548" s="29"/>
      <c r="P548"/>
      <c r="Q548" s="49"/>
      <c r="R548" s="35"/>
      <c r="S548" s="34"/>
      <c r="T548" s="37"/>
      <c r="U548" s="53"/>
      <c r="V548" s="14"/>
      <c r="W548" s="14" t="s">
        <v>78</v>
      </c>
      <c r="X548" s="22"/>
      <c r="Y548" s="14"/>
      <c r="Z548"/>
      <c r="AA548" s="29"/>
      <c r="AB548"/>
      <c r="AC548" s="49"/>
      <c r="AD548" s="35"/>
      <c r="AE548" s="34"/>
      <c r="AF548" s="37"/>
      <c r="AG548" s="53"/>
      <c r="AH548" s="14"/>
      <c r="AI548" s="14" t="s">
        <v>78</v>
      </c>
      <c r="AJ548" s="22"/>
      <c r="AK548" s="33"/>
    </row>
    <row r="549" spans="1:37" s="45" customFormat="1" x14ac:dyDescent="0.35">
      <c r="A549"/>
      <c r="B549"/>
      <c r="C549" s="29"/>
      <c r="D549"/>
      <c r="E549" s="48"/>
      <c r="F549" s="40"/>
      <c r="G549" s="34"/>
      <c r="H549" s="37"/>
      <c r="I549" s="52"/>
      <c r="J549" s="14"/>
      <c r="K549" s="154"/>
      <c r="L549" s="152"/>
      <c r="M549" s="14"/>
      <c r="N549"/>
      <c r="O549" s="29"/>
      <c r="P549"/>
      <c r="Q549" s="49"/>
      <c r="R549" s="35"/>
      <c r="S549" s="34"/>
      <c r="T549" s="37"/>
      <c r="U549" s="53"/>
      <c r="V549" s="14"/>
      <c r="W549" s="154"/>
      <c r="X549" s="152"/>
      <c r="Y549" s="14"/>
      <c r="Z549"/>
      <c r="AA549" s="29"/>
      <c r="AB549"/>
      <c r="AC549" s="49"/>
      <c r="AD549" s="35"/>
      <c r="AE549" s="34"/>
      <c r="AF549" s="37"/>
      <c r="AG549" s="53"/>
      <c r="AH549" s="14"/>
      <c r="AI549" s="154"/>
      <c r="AJ549" s="152"/>
      <c r="AK549" s="33"/>
    </row>
    <row r="550" spans="1:37" s="45" customFormat="1" ht="15" thickBot="1" x14ac:dyDescent="0.4">
      <c r="A550"/>
      <c r="B550"/>
      <c r="C550" s="198" t="s">
        <v>1649</v>
      </c>
      <c r="D550" s="218"/>
      <c r="E550" s="107"/>
      <c r="F550" s="133"/>
      <c r="G550" s="391"/>
      <c r="H550" s="135"/>
      <c r="I550" s="106"/>
      <c r="J550" s="14"/>
      <c r="K550" s="217" t="s">
        <v>77</v>
      </c>
      <c r="L550" s="225">
        <v>4755</v>
      </c>
      <c r="M550" s="14"/>
      <c r="N550"/>
      <c r="O550" s="29"/>
      <c r="P550"/>
      <c r="Q550" s="49"/>
      <c r="R550" s="35"/>
      <c r="S550" s="34"/>
      <c r="T550" s="37"/>
      <c r="U550" s="53"/>
      <c r="V550" s="14"/>
      <c r="W550" s="154"/>
      <c r="X550" s="152"/>
      <c r="Y550" s="14"/>
      <c r="Z550"/>
      <c r="AA550" s="29"/>
      <c r="AB550"/>
      <c r="AC550" s="49"/>
      <c r="AD550" s="35"/>
      <c r="AE550" s="34"/>
      <c r="AF550" s="37"/>
      <c r="AG550" s="53"/>
      <c r="AH550" s="14"/>
      <c r="AI550" s="154"/>
      <c r="AJ550" s="152"/>
      <c r="AK550" s="33"/>
    </row>
    <row r="551" spans="1:37" s="45" customFormat="1" ht="15" thickBot="1" x14ac:dyDescent="0.4">
      <c r="A551"/>
      <c r="B551"/>
      <c r="C551" s="198" t="s">
        <v>1648</v>
      </c>
      <c r="D551" s="323"/>
      <c r="E551" s="107"/>
      <c r="F551" s="739"/>
      <c r="G551" s="740"/>
      <c r="H551" s="741"/>
      <c r="I551" s="106"/>
      <c r="J551" s="14"/>
      <c r="K551" s="217" t="s">
        <v>78</v>
      </c>
      <c r="L551" s="225"/>
      <c r="M551" s="14"/>
      <c r="N551"/>
      <c r="O551" s="29"/>
      <c r="P551"/>
      <c r="Q551" s="49"/>
      <c r="R551" s="35"/>
      <c r="S551" s="34"/>
      <c r="T551" s="37"/>
      <c r="U551" s="53"/>
      <c r="V551" s="14"/>
      <c r="W551" s="14"/>
      <c r="X551" s="22"/>
      <c r="Y551" s="14"/>
      <c r="Z551"/>
      <c r="AA551" s="29"/>
      <c r="AB551"/>
      <c r="AC551" s="49"/>
      <c r="AD551" s="35"/>
      <c r="AE551" s="34"/>
      <c r="AF551" s="37"/>
      <c r="AG551" s="53"/>
      <c r="AH551" s="14"/>
      <c r="AI551" s="14"/>
      <c r="AJ551" s="22"/>
      <c r="AK551" s="33"/>
    </row>
    <row r="552" spans="1:37" s="45" customFormat="1" x14ac:dyDescent="0.35">
      <c r="A552"/>
      <c r="B552"/>
      <c r="C552" s="198" t="s">
        <v>1647</v>
      </c>
      <c r="D552" s="323"/>
      <c r="E552" s="107"/>
      <c r="F552" s="133"/>
      <c r="G552" s="391"/>
      <c r="H552" s="135"/>
      <c r="I552" s="106"/>
      <c r="J552" s="14"/>
      <c r="K552"/>
      <c r="L552"/>
      <c r="M552" s="14"/>
      <c r="N552"/>
      <c r="O552" s="29"/>
      <c r="P552"/>
      <c r="Q552" s="49"/>
      <c r="R552" s="35"/>
      <c r="S552" s="34"/>
      <c r="T552" s="37"/>
      <c r="U552" s="53"/>
      <c r="V552" s="14"/>
      <c r="W552"/>
      <c r="X552"/>
      <c r="Y552" s="14"/>
      <c r="Z552"/>
      <c r="AA552" s="29"/>
      <c r="AB552"/>
      <c r="AC552" s="49"/>
      <c r="AD552" s="35"/>
      <c r="AE552" s="34"/>
      <c r="AF552" s="37"/>
      <c r="AG552" s="53"/>
      <c r="AH552" s="14"/>
      <c r="AI552"/>
      <c r="AJ552"/>
      <c r="AK552" s="33"/>
    </row>
    <row r="553" spans="1:37" s="45" customFormat="1" x14ac:dyDescent="0.35">
      <c r="A553"/>
      <c r="B553"/>
      <c r="C553" s="29"/>
      <c r="D553"/>
      <c r="E553" s="48"/>
      <c r="F553" s="40"/>
      <c r="G553" s="34"/>
      <c r="H553" s="37"/>
      <c r="I553" s="52"/>
      <c r="J553" s="14"/>
      <c r="M553" s="14"/>
      <c r="N553"/>
      <c r="O553" s="29"/>
      <c r="P553"/>
      <c r="Q553" s="49"/>
      <c r="R553" s="35"/>
      <c r="S553" s="34"/>
      <c r="T553" s="37"/>
      <c r="U553" s="53"/>
      <c r="V553" s="14"/>
      <c r="Y553" s="14"/>
      <c r="Z553"/>
      <c r="AA553" s="29"/>
      <c r="AB553"/>
      <c r="AC553" s="49"/>
      <c r="AD553" s="35"/>
      <c r="AE553" s="34"/>
      <c r="AF553" s="37"/>
      <c r="AG553" s="53"/>
      <c r="AH553" s="14"/>
      <c r="AK553" s="33"/>
    </row>
    <row r="554" spans="1:37" s="45" customFormat="1" x14ac:dyDescent="0.35">
      <c r="A554"/>
      <c r="B554"/>
      <c r="C554" s="29"/>
      <c r="D554"/>
      <c r="E554" s="49"/>
      <c r="F554" s="35"/>
      <c r="G554" s="34"/>
      <c r="H554" s="37"/>
      <c r="I554" s="53"/>
      <c r="J554" s="14"/>
      <c r="K554" s="14" t="s">
        <v>314</v>
      </c>
      <c r="L554" s="22">
        <v>7120</v>
      </c>
      <c r="M554" s="14"/>
      <c r="N554"/>
      <c r="O554" s="29"/>
      <c r="P554"/>
      <c r="Q554" s="49"/>
      <c r="R554" s="35"/>
      <c r="S554" s="34"/>
      <c r="T554" s="37"/>
      <c r="U554" s="53"/>
      <c r="V554" s="14"/>
      <c r="W554" s="14"/>
      <c r="X554" s="22"/>
      <c r="Y554" s="14"/>
      <c r="Z554"/>
      <c r="AA554" s="29"/>
      <c r="AB554"/>
      <c r="AC554" s="49"/>
      <c r="AD554" s="35"/>
      <c r="AE554" s="34"/>
      <c r="AF554" s="37"/>
      <c r="AG554" s="53"/>
      <c r="AH554" s="14"/>
      <c r="AI554" s="14"/>
      <c r="AJ554" s="22"/>
      <c r="AK554" s="33"/>
    </row>
    <row r="555" spans="1:37" s="45" customFormat="1" ht="15" thickBot="1" x14ac:dyDescent="0.4">
      <c r="A555"/>
      <c r="B555"/>
      <c r="C555" s="29"/>
      <c r="D555"/>
      <c r="E555" s="49"/>
      <c r="F555" s="35"/>
      <c r="G555" s="34"/>
      <c r="H555" s="37"/>
      <c r="I555" s="53"/>
      <c r="J555" s="14"/>
      <c r="K555" s="14"/>
      <c r="L555" s="22"/>
      <c r="M555" s="14"/>
      <c r="N555"/>
      <c r="O555" s="29"/>
      <c r="P555"/>
      <c r="Q555" s="49"/>
      <c r="R555" s="35"/>
      <c r="S555" s="34"/>
      <c r="T555" s="37"/>
      <c r="U555" s="53"/>
      <c r="V555" s="14"/>
      <c r="W555" s="14"/>
      <c r="X555" s="22"/>
      <c r="Y555" s="14"/>
      <c r="Z555"/>
      <c r="AA555" s="29"/>
      <c r="AB555"/>
      <c r="AC555" s="49"/>
      <c r="AD555" s="35"/>
      <c r="AE555" s="34"/>
      <c r="AF555" s="37"/>
      <c r="AG555" s="53"/>
      <c r="AH555" s="14"/>
      <c r="AI555" s="14"/>
      <c r="AJ555" s="22"/>
      <c r="AK555" s="33"/>
    </row>
    <row r="556" spans="1:37" s="45" customFormat="1" ht="15" thickBot="1" x14ac:dyDescent="0.4">
      <c r="A556"/>
      <c r="B556"/>
      <c r="C556" s="198" t="s">
        <v>1646</v>
      </c>
      <c r="D556" s="218"/>
      <c r="E556" s="243"/>
      <c r="F556" s="736"/>
      <c r="G556" s="737"/>
      <c r="H556" s="738"/>
      <c r="I556" s="53"/>
      <c r="J556" s="14"/>
      <c r="K556" s="14"/>
      <c r="L556" s="22"/>
      <c r="M556" s="14"/>
      <c r="N556"/>
      <c r="O556" s="29"/>
      <c r="P556"/>
      <c r="Q556" s="49"/>
      <c r="R556" s="35"/>
      <c r="S556" s="34"/>
      <c r="T556" s="37"/>
      <c r="U556" s="53"/>
      <c r="V556" s="14"/>
      <c r="W556" s="14"/>
      <c r="X556" s="22"/>
      <c r="Y556" s="14"/>
      <c r="Z556"/>
      <c r="AA556" s="29"/>
      <c r="AB556"/>
      <c r="AC556" s="49"/>
      <c r="AD556" s="35"/>
      <c r="AE556" s="34"/>
      <c r="AF556" s="37"/>
      <c r="AG556" s="53"/>
      <c r="AH556" s="14"/>
      <c r="AI556" s="14"/>
      <c r="AJ556" s="22"/>
      <c r="AK556" s="33"/>
    </row>
    <row r="557" spans="1:37" s="45" customFormat="1" x14ac:dyDescent="0.35">
      <c r="A557"/>
      <c r="B557"/>
      <c r="C557" s="15" t="s">
        <v>598</v>
      </c>
      <c r="D557"/>
      <c r="E557" s="50"/>
      <c r="F557" s="35"/>
      <c r="G557" s="34"/>
      <c r="H557" s="37"/>
      <c r="I557" s="54"/>
      <c r="J557" s="14"/>
      <c r="K557" s="14" t="s">
        <v>49</v>
      </c>
      <c r="L557" s="22">
        <v>7568</v>
      </c>
      <c r="M557" s="14"/>
      <c r="N557"/>
      <c r="O557" s="15" t="s">
        <v>610</v>
      </c>
      <c r="P557"/>
      <c r="Q557" s="50"/>
      <c r="R557" s="35"/>
      <c r="S557" s="34"/>
      <c r="T557" s="37"/>
      <c r="U557" s="54"/>
      <c r="V557" s="14"/>
      <c r="W557" s="14" t="s">
        <v>49</v>
      </c>
      <c r="X557" s="22">
        <v>7592</v>
      </c>
      <c r="Y557" s="14"/>
      <c r="Z557"/>
      <c r="AA557" s="15"/>
      <c r="AB557"/>
      <c r="AC557" s="49"/>
      <c r="AD557" s="35"/>
      <c r="AE557" s="34"/>
      <c r="AF557" s="37"/>
      <c r="AG557" s="53"/>
      <c r="AH557" s="14"/>
      <c r="AI557" s="14"/>
      <c r="AJ557" s="22"/>
      <c r="AK557" s="33"/>
    </row>
    <row r="558" spans="1:37" s="45" customFormat="1" x14ac:dyDescent="0.35">
      <c r="A558"/>
      <c r="B558"/>
      <c r="C558" s="15" t="s">
        <v>599</v>
      </c>
      <c r="D558"/>
      <c r="E558" s="49"/>
      <c r="F558" s="35"/>
      <c r="G558" s="34"/>
      <c r="H558" s="37"/>
      <c r="I558" s="53"/>
      <c r="J558" s="14"/>
      <c r="K558"/>
      <c r="L558"/>
      <c r="M558" s="14"/>
      <c r="N558"/>
      <c r="O558" s="15" t="s">
        <v>611</v>
      </c>
      <c r="P558"/>
      <c r="Q558" s="49"/>
      <c r="R558" s="35"/>
      <c r="S558" s="34"/>
      <c r="T558" s="37"/>
      <c r="U558" s="53"/>
      <c r="V558" s="14"/>
      <c r="W558"/>
      <c r="X558"/>
      <c r="Y558" s="14"/>
      <c r="Z558"/>
      <c r="AA558" s="15"/>
      <c r="AB558"/>
      <c r="AC558" s="49"/>
      <c r="AD558" s="35"/>
      <c r="AE558" s="34"/>
      <c r="AF558" s="37"/>
      <c r="AG558" s="53"/>
      <c r="AH558" s="14"/>
      <c r="AI558"/>
      <c r="AJ558"/>
      <c r="AK558" s="33"/>
    </row>
    <row r="559" spans="1:37" s="45" customFormat="1" x14ac:dyDescent="0.35">
      <c r="A559"/>
      <c r="B559"/>
      <c r="C559" s="29"/>
      <c r="D559"/>
      <c r="E559" s="49"/>
      <c r="F559" s="35"/>
      <c r="G559" s="34"/>
      <c r="H559" s="37"/>
      <c r="I559" s="53"/>
      <c r="J559" s="14"/>
      <c r="K559" s="14"/>
      <c r="L559" s="22"/>
      <c r="M559" s="14"/>
      <c r="N559"/>
      <c r="O559" s="29"/>
      <c r="P559"/>
      <c r="Q559" s="49"/>
      <c r="R559" s="35"/>
      <c r="S559" s="34"/>
      <c r="T559" s="37"/>
      <c r="U559" s="53"/>
      <c r="V559" s="14"/>
      <c r="W559" s="14"/>
      <c r="X559" s="22"/>
      <c r="Y559" s="14"/>
      <c r="Z559"/>
      <c r="AA559" s="29"/>
      <c r="AB559"/>
      <c r="AC559" s="49"/>
      <c r="AD559" s="35"/>
      <c r="AE559" s="34"/>
      <c r="AF559" s="37"/>
      <c r="AG559" s="53"/>
      <c r="AH559" s="14"/>
      <c r="AI559" s="14"/>
      <c r="AJ559" s="22"/>
      <c r="AK559" s="33"/>
    </row>
    <row r="560" spans="1:37" s="45" customFormat="1" x14ac:dyDescent="0.35">
      <c r="A560"/>
      <c r="B560"/>
      <c r="C560"/>
      <c r="D560"/>
      <c r="E560" s="49"/>
      <c r="F560" s="35"/>
      <c r="G560" s="34"/>
      <c r="H560" s="37"/>
      <c r="I560" s="53"/>
      <c r="J560" s="14"/>
      <c r="K560" s="14"/>
      <c r="L560" s="22"/>
      <c r="M560" s="14"/>
      <c r="N560"/>
      <c r="O560"/>
      <c r="P560"/>
      <c r="Q560" s="49"/>
      <c r="R560" s="35"/>
      <c r="S560" s="34"/>
      <c r="T560" s="37"/>
      <c r="U560" s="53"/>
      <c r="V560" s="14"/>
      <c r="W560" s="14"/>
      <c r="X560" s="22"/>
      <c r="Y560" s="14"/>
      <c r="Z560"/>
      <c r="AA560"/>
      <c r="AB560"/>
      <c r="AC560" s="49"/>
      <c r="AD560" s="35"/>
      <c r="AE560" s="34"/>
      <c r="AF560" s="37"/>
      <c r="AG560" s="53"/>
      <c r="AH560" s="14"/>
      <c r="AI560" s="14"/>
      <c r="AJ560" s="22"/>
      <c r="AK560" s="33"/>
    </row>
    <row r="561" spans="1:37" s="45" customFormat="1" x14ac:dyDescent="0.35">
      <c r="A561"/>
      <c r="B561"/>
      <c r="C561" s="15" t="s">
        <v>596</v>
      </c>
      <c r="D561"/>
      <c r="E561" s="50"/>
      <c r="F561" s="35"/>
      <c r="G561" s="34"/>
      <c r="H561" s="37"/>
      <c r="I561" s="54"/>
      <c r="J561" s="14"/>
      <c r="K561" s="14" t="s">
        <v>48</v>
      </c>
      <c r="L561" s="22">
        <v>7918</v>
      </c>
      <c r="M561" s="14"/>
      <c r="N561"/>
      <c r="O561" s="15" t="s">
        <v>607</v>
      </c>
      <c r="P561"/>
      <c r="Q561" s="50"/>
      <c r="R561" s="35"/>
      <c r="S561" s="34"/>
      <c r="T561" s="37"/>
      <c r="U561" s="54"/>
      <c r="V561" s="14"/>
      <c r="W561" s="14" t="s">
        <v>48</v>
      </c>
      <c r="X561" s="22">
        <v>8036</v>
      </c>
      <c r="Y561" s="14"/>
      <c r="Z561"/>
      <c r="AA561" s="15" t="s">
        <v>614</v>
      </c>
      <c r="AB561"/>
      <c r="AC561" s="50"/>
      <c r="AD561" s="35"/>
      <c r="AE561" s="34"/>
      <c r="AF561" s="37"/>
      <c r="AG561" s="54"/>
      <c r="AH561" s="14"/>
      <c r="AI561" s="14" t="s">
        <v>49</v>
      </c>
      <c r="AJ561" s="22">
        <v>7772</v>
      </c>
      <c r="AK561" s="33"/>
    </row>
    <row r="562" spans="1:37" s="45" customFormat="1" x14ac:dyDescent="0.35">
      <c r="A562"/>
      <c r="B562"/>
      <c r="C562" s="15" t="s">
        <v>597</v>
      </c>
      <c r="D562"/>
      <c r="E562" s="49"/>
      <c r="F562" s="35"/>
      <c r="G562" s="34"/>
      <c r="H562" s="37"/>
      <c r="I562" s="53"/>
      <c r="J562" s="14"/>
      <c r="K562"/>
      <c r="L562"/>
      <c r="M562" s="14"/>
      <c r="N562"/>
      <c r="O562" s="15" t="s">
        <v>609</v>
      </c>
      <c r="P562"/>
      <c r="Q562" s="49"/>
      <c r="R562" s="35"/>
      <c r="S562" s="34"/>
      <c r="T562" s="37"/>
      <c r="U562" s="53"/>
      <c r="V562" s="14"/>
      <c r="W562"/>
      <c r="X562"/>
      <c r="Y562" s="14"/>
      <c r="Z562"/>
      <c r="AA562" s="15" t="s">
        <v>141</v>
      </c>
      <c r="AB562"/>
      <c r="AC562" s="49"/>
      <c r="AD562" s="35"/>
      <c r="AE562" s="34"/>
      <c r="AF562" s="37"/>
      <c r="AG562" s="53"/>
      <c r="AH562" s="14"/>
      <c r="AI562"/>
      <c r="AJ562"/>
      <c r="AK562" s="33"/>
    </row>
    <row r="563" spans="1:37" s="45" customFormat="1" x14ac:dyDescent="0.35">
      <c r="A563"/>
      <c r="B563"/>
      <c r="C563" s="29"/>
      <c r="D563"/>
      <c r="E563" s="49"/>
      <c r="F563" s="35"/>
      <c r="G563" s="34"/>
      <c r="H563" s="37"/>
      <c r="I563" s="53"/>
      <c r="J563" s="14"/>
      <c r="K563" s="14"/>
      <c r="L563" s="14"/>
      <c r="M563" s="14"/>
      <c r="N563"/>
      <c r="O563" s="29"/>
      <c r="P563"/>
      <c r="Q563" s="49"/>
      <c r="R563" s="35"/>
      <c r="S563" s="34"/>
      <c r="T563" s="37"/>
      <c r="U563" s="53"/>
      <c r="V563" s="14"/>
      <c r="W563" s="14"/>
      <c r="X563" s="14"/>
      <c r="Y563" s="14"/>
      <c r="Z563"/>
      <c r="AA563" s="29"/>
      <c r="AB563"/>
      <c r="AC563" s="49"/>
      <c r="AD563" s="35"/>
      <c r="AE563" s="34"/>
      <c r="AF563" s="37"/>
      <c r="AG563" s="53"/>
      <c r="AH563" s="14"/>
      <c r="AI563" s="14"/>
      <c r="AJ563" s="22"/>
      <c r="AK563" s="33"/>
    </row>
    <row r="564" spans="1:37" s="45" customFormat="1" ht="15" thickBot="1" x14ac:dyDescent="0.4">
      <c r="A564"/>
      <c r="B564"/>
      <c r="C564" s="29"/>
      <c r="D564"/>
      <c r="E564" s="49"/>
      <c r="F564" s="35"/>
      <c r="G564" s="34"/>
      <c r="H564" s="37"/>
      <c r="I564" s="53"/>
      <c r="J564" s="14"/>
      <c r="K564" s="14"/>
      <c r="L564" s="14"/>
      <c r="M564" s="14"/>
      <c r="N564"/>
      <c r="O564" s="29"/>
      <c r="P564"/>
      <c r="Q564" s="49"/>
      <c r="R564" s="35"/>
      <c r="S564" s="34"/>
      <c r="T564" s="37"/>
      <c r="U564" s="53"/>
      <c r="V564" s="14"/>
      <c r="W564" s="14"/>
      <c r="X564" s="14"/>
      <c r="Y564" s="14"/>
      <c r="Z564"/>
      <c r="AA564"/>
      <c r="AB564"/>
      <c r="AC564" s="49"/>
      <c r="AD564" s="35"/>
      <c r="AE564" s="34"/>
      <c r="AF564" s="37"/>
      <c r="AG564" s="53"/>
      <c r="AH564" s="14"/>
      <c r="AI564" s="14"/>
      <c r="AJ564" s="22"/>
      <c r="AK564" s="33"/>
    </row>
    <row r="565" spans="1:37" s="45" customFormat="1" ht="15" thickBot="1" x14ac:dyDescent="0.4">
      <c r="A565"/>
      <c r="B565"/>
      <c r="C565" s="198" t="s">
        <v>1645</v>
      </c>
      <c r="D565" s="218"/>
      <c r="E565" s="243"/>
      <c r="F565" s="736"/>
      <c r="G565" s="737"/>
      <c r="H565" s="738"/>
      <c r="I565" s="53"/>
      <c r="J565" s="14"/>
      <c r="K565" s="14"/>
      <c r="L565" s="14"/>
      <c r="M565" s="14"/>
      <c r="N565"/>
      <c r="O565" s="29"/>
      <c r="P565"/>
      <c r="Q565" s="49"/>
      <c r="R565" s="35"/>
      <c r="S565" s="34"/>
      <c r="T565" s="37"/>
      <c r="U565" s="53"/>
      <c r="V565" s="14"/>
      <c r="W565" s="14"/>
      <c r="X565" s="14"/>
      <c r="Y565" s="14"/>
      <c r="Z565"/>
      <c r="AA565" s="15" t="s">
        <v>613</v>
      </c>
      <c r="AB565"/>
      <c r="AC565" s="50"/>
      <c r="AD565" s="35"/>
      <c r="AE565" s="34"/>
      <c r="AF565" s="37"/>
      <c r="AG565" s="54"/>
      <c r="AH565" s="14"/>
      <c r="AI565" s="14" t="s">
        <v>48</v>
      </c>
      <c r="AJ565" s="22">
        <v>8112</v>
      </c>
      <c r="AK565" s="33"/>
    </row>
    <row r="566" spans="1:37" s="45" customFormat="1" x14ac:dyDescent="0.35">
      <c r="A566"/>
      <c r="B566"/>
      <c r="C566" s="15" t="s">
        <v>595</v>
      </c>
      <c r="D566" s="15"/>
      <c r="E566" s="50"/>
      <c r="F566" s="35"/>
      <c r="G566" s="34"/>
      <c r="H566" s="37"/>
      <c r="I566" s="54"/>
      <c r="J566" s="14"/>
      <c r="K566" s="14" t="s">
        <v>76</v>
      </c>
      <c r="L566" s="22">
        <v>8350</v>
      </c>
      <c r="M566" s="14"/>
      <c r="N566"/>
      <c r="O566" s="15" t="s">
        <v>606</v>
      </c>
      <c r="P566" s="15"/>
      <c r="Q566" s="50"/>
      <c r="R566" s="35"/>
      <c r="S566" s="34"/>
      <c r="T566" s="37"/>
      <c r="U566" s="54"/>
      <c r="V566" s="14"/>
      <c r="W566" s="14" t="s">
        <v>76</v>
      </c>
      <c r="X566" s="22">
        <v>8462</v>
      </c>
      <c r="Y566" s="14"/>
      <c r="Z566"/>
      <c r="AA566" s="15" t="s">
        <v>134</v>
      </c>
      <c r="AB566"/>
      <c r="AC566" s="49"/>
      <c r="AD566" s="35"/>
      <c r="AE566" s="34"/>
      <c r="AF566" s="37"/>
      <c r="AG566" s="53"/>
      <c r="AH566" s="14"/>
      <c r="AI566"/>
      <c r="AJ566"/>
      <c r="AK566" s="33"/>
    </row>
    <row r="567" spans="1:37" s="45" customFormat="1" x14ac:dyDescent="0.35">
      <c r="A567"/>
      <c r="B567"/>
      <c r="C567" s="15" t="s">
        <v>310</v>
      </c>
      <c r="D567" s="15"/>
      <c r="E567" s="49"/>
      <c r="F567" s="35"/>
      <c r="G567" s="34"/>
      <c r="H567" s="37"/>
      <c r="I567" s="53"/>
      <c r="J567" s="14"/>
      <c r="K567" s="14"/>
      <c r="L567" s="22"/>
      <c r="M567" s="14"/>
      <c r="N567"/>
      <c r="O567" s="15" t="s">
        <v>608</v>
      </c>
      <c r="P567" s="15"/>
      <c r="Q567" s="49"/>
      <c r="R567" s="35"/>
      <c r="S567" s="34"/>
      <c r="T567" s="37"/>
      <c r="U567" s="53"/>
      <c r="V567" s="14"/>
      <c r="W567" s="14"/>
      <c r="X567" s="22"/>
      <c r="Y567" s="14"/>
      <c r="Z567"/>
      <c r="AA567" s="15"/>
      <c r="AB567" s="15"/>
      <c r="AC567" s="49"/>
      <c r="AD567" s="35"/>
      <c r="AE567" s="34"/>
      <c r="AF567" s="37"/>
      <c r="AG567" s="53"/>
      <c r="AH567" s="14"/>
      <c r="AI567" s="14"/>
      <c r="AJ567" s="22"/>
      <c r="AK567" s="33"/>
    </row>
    <row r="568" spans="1:37" s="45" customFormat="1" ht="15" thickBot="1" x14ac:dyDescent="0.4">
      <c r="A568"/>
      <c r="B568"/>
      <c r="C568" s="14"/>
      <c r="D568" s="15"/>
      <c r="E568" s="49"/>
      <c r="F568" s="36"/>
      <c r="G568" s="39"/>
      <c r="H568" s="38"/>
      <c r="I568" s="53"/>
      <c r="J568" s="14"/>
      <c r="K568" s="14" t="s">
        <v>119</v>
      </c>
      <c r="L568" s="22">
        <v>8461</v>
      </c>
      <c r="M568" s="14"/>
      <c r="N568"/>
      <c r="O568" s="14"/>
      <c r="P568" s="15"/>
      <c r="Q568" s="49"/>
      <c r="R568" s="36"/>
      <c r="S568" s="39"/>
      <c r="T568" s="38"/>
      <c r="U568" s="53"/>
      <c r="V568" s="14"/>
      <c r="W568" s="14" t="s">
        <v>119</v>
      </c>
      <c r="X568" s="22">
        <v>8632</v>
      </c>
      <c r="Y568" s="14"/>
      <c r="Z568"/>
      <c r="AA568" s="14"/>
      <c r="AB568" s="15"/>
      <c r="AC568" s="49"/>
      <c r="AD568" s="36"/>
      <c r="AE568" s="39"/>
      <c r="AF568" s="38"/>
      <c r="AG568" s="53"/>
      <c r="AH568" s="14"/>
      <c r="AI568" s="14" t="s">
        <v>119</v>
      </c>
      <c r="AJ568" s="22">
        <v>8301</v>
      </c>
      <c r="AK568" s="33"/>
    </row>
    <row r="569" spans="1:37" s="45" customFormat="1" ht="15" thickBot="1" x14ac:dyDescent="0.4">
      <c r="A569"/>
      <c r="B569"/>
      <c r="C569" s="14"/>
      <c r="D569" s="15"/>
      <c r="E569" s="51"/>
      <c r="F569" s="58"/>
      <c r="G569" s="58"/>
      <c r="H569" s="58"/>
      <c r="I569" s="55"/>
      <c r="J569" s="14"/>
      <c r="K569" s="14" t="s">
        <v>118</v>
      </c>
      <c r="L569" s="22">
        <v>400</v>
      </c>
      <c r="M569" s="14"/>
      <c r="N569"/>
      <c r="O569" s="14"/>
      <c r="P569" s="15"/>
      <c r="Q569" s="51"/>
      <c r="R569" s="58"/>
      <c r="S569" s="58"/>
      <c r="T569" s="58"/>
      <c r="U569" s="55"/>
      <c r="V569" s="14"/>
      <c r="W569" s="14" t="s">
        <v>118</v>
      </c>
      <c r="X569" s="22">
        <v>640</v>
      </c>
      <c r="Y569" s="14"/>
      <c r="Z569"/>
      <c r="AA569" s="14"/>
      <c r="AB569" s="15"/>
      <c r="AC569" s="51"/>
      <c r="AD569" s="58"/>
      <c r="AE569" s="58"/>
      <c r="AF569" s="58"/>
      <c r="AG569" s="55"/>
      <c r="AH569" s="14"/>
      <c r="AI569" s="14" t="s">
        <v>118</v>
      </c>
      <c r="AJ569" s="22">
        <v>657</v>
      </c>
      <c r="AK569" s="33"/>
    </row>
    <row r="570" spans="1:37" s="45" customFormat="1" x14ac:dyDescent="0.35">
      <c r="A570"/>
      <c r="B570"/>
      <c r="C570" s="14"/>
      <c r="D570" s="15"/>
      <c r="E570" s="14"/>
      <c r="F570" s="15" t="s">
        <v>15</v>
      </c>
      <c r="G570" s="149"/>
      <c r="H570" s="14" t="s">
        <v>121</v>
      </c>
      <c r="I570" s="14"/>
      <c r="J570" s="14"/>
      <c r="K570" s="14" t="s">
        <v>122</v>
      </c>
      <c r="L570" s="14"/>
      <c r="M570"/>
      <c r="N570"/>
      <c r="O570" s="14"/>
      <c r="P570" s="15"/>
      <c r="Q570" s="14"/>
      <c r="R570" s="15" t="s">
        <v>15</v>
      </c>
      <c r="S570" s="149">
        <v>8595</v>
      </c>
      <c r="T570" s="14" t="s">
        <v>121</v>
      </c>
      <c r="U570" s="14"/>
      <c r="V570" s="14"/>
      <c r="W570" s="14" t="s">
        <v>122</v>
      </c>
      <c r="X570" s="14"/>
      <c r="Y570" s="14"/>
      <c r="Z570"/>
      <c r="AA570" s="14"/>
      <c r="AB570" s="15"/>
      <c r="AC570" s="14"/>
      <c r="AD570" s="15" t="s">
        <v>15</v>
      </c>
      <c r="AE570" s="149">
        <v>8237</v>
      </c>
      <c r="AF570" s="14" t="s">
        <v>121</v>
      </c>
      <c r="AG570" s="14"/>
      <c r="AH570" s="14"/>
      <c r="AI570" s="14" t="s">
        <v>122</v>
      </c>
      <c r="AJ570" s="14"/>
    </row>
    <row r="571" spans="1:37" s="45" customFormat="1" x14ac:dyDescent="0.35">
      <c r="A571"/>
      <c r="C571"/>
      <c r="D571" s="16"/>
      <c r="E571"/>
      <c r="F571" t="s">
        <v>120</v>
      </c>
      <c r="G571" s="149">
        <v>8477</v>
      </c>
      <c r="H571" s="14" t="s">
        <v>121</v>
      </c>
      <c r="I571"/>
      <c r="J571"/>
      <c r="K571"/>
      <c r="L571"/>
      <c r="M571"/>
      <c r="O571"/>
      <c r="P571" s="16"/>
      <c r="Q571"/>
      <c r="R571" t="s">
        <v>120</v>
      </c>
      <c r="S571" s="149">
        <v>8645</v>
      </c>
      <c r="T571" s="14" t="s">
        <v>121</v>
      </c>
      <c r="U571"/>
      <c r="V571"/>
      <c r="W571"/>
      <c r="X571"/>
      <c r="Y571"/>
      <c r="AA571"/>
      <c r="AB571" s="16"/>
      <c r="AC571"/>
      <c r="AD571" t="s">
        <v>120</v>
      </c>
      <c r="AE571" s="149">
        <v>8307</v>
      </c>
      <c r="AF571" s="14" t="s">
        <v>121</v>
      </c>
      <c r="AG571"/>
      <c r="AH571"/>
      <c r="AI571"/>
      <c r="AJ571"/>
    </row>
    <row r="572" spans="1:37" s="45" customFormat="1" x14ac:dyDescent="0.35"/>
    <row r="573" spans="1:37" s="45" customFormat="1" x14ac:dyDescent="0.35">
      <c r="A573"/>
      <c r="B573"/>
      <c r="C573"/>
      <c r="D573"/>
      <c r="E573"/>
      <c r="F573" s="23"/>
      <c r="G573" s="24" t="s">
        <v>192</v>
      </c>
      <c r="H573" s="23"/>
      <c r="I573" s="23"/>
      <c r="J573"/>
      <c r="K573"/>
      <c r="L573"/>
      <c r="M573"/>
      <c r="N573"/>
      <c r="O573"/>
      <c r="P573"/>
      <c r="Q573"/>
      <c r="R573" s="23"/>
      <c r="S573" s="24" t="s">
        <v>182</v>
      </c>
      <c r="T573" s="23"/>
      <c r="U573" s="23"/>
      <c r="V573"/>
      <c r="W573"/>
      <c r="X573"/>
      <c r="Y573"/>
      <c r="Z573"/>
      <c r="AA573"/>
      <c r="AB573"/>
      <c r="AC573"/>
      <c r="AD573" s="23"/>
      <c r="AE573" s="24" t="s">
        <v>205</v>
      </c>
      <c r="AF573" s="23"/>
      <c r="AG573" s="23"/>
      <c r="AH573"/>
      <c r="AI573"/>
      <c r="AJ573"/>
    </row>
    <row r="574" spans="1:37" s="45" customFormat="1" x14ac:dyDescent="0.35">
      <c r="A574"/>
      <c r="B574"/>
      <c r="C574"/>
      <c r="D574"/>
      <c r="E574"/>
      <c r="F574" s="23"/>
      <c r="G574" s="24" t="s">
        <v>619</v>
      </c>
      <c r="H574" s="23"/>
      <c r="I574" s="23"/>
      <c r="J574"/>
      <c r="K574"/>
      <c r="L574"/>
      <c r="M574"/>
      <c r="N574"/>
      <c r="O574"/>
      <c r="P574"/>
      <c r="Q574"/>
      <c r="R574" s="23"/>
      <c r="S574" s="24" t="s">
        <v>629</v>
      </c>
      <c r="T574" s="23"/>
      <c r="U574" s="23"/>
      <c r="V574"/>
      <c r="W574"/>
      <c r="X574"/>
      <c r="Y574"/>
      <c r="Z574"/>
      <c r="AA574"/>
      <c r="AB574"/>
      <c r="AC574"/>
      <c r="AD574" s="23"/>
      <c r="AE574" s="24" t="s">
        <v>637</v>
      </c>
      <c r="AF574" s="23"/>
      <c r="AG574" s="23"/>
      <c r="AH574"/>
      <c r="AI574"/>
      <c r="AJ574"/>
    </row>
    <row r="575" spans="1:37" s="45" customFormat="1" x14ac:dyDescent="0.35">
      <c r="A575"/>
      <c r="B575"/>
      <c r="C575"/>
      <c r="D575"/>
      <c r="E575"/>
      <c r="F575" s="23"/>
      <c r="G575" s="73" t="s">
        <v>620</v>
      </c>
      <c r="H575" s="23"/>
      <c r="I575" s="23"/>
      <c r="J575"/>
      <c r="K575"/>
      <c r="L575"/>
      <c r="M575"/>
      <c r="N575"/>
      <c r="O575"/>
      <c r="P575"/>
      <c r="Q575"/>
      <c r="R575" s="23"/>
      <c r="S575" s="73" t="s">
        <v>639</v>
      </c>
      <c r="T575" s="23"/>
      <c r="U575" s="23"/>
      <c r="V575"/>
      <c r="W575"/>
      <c r="X575"/>
      <c r="Y575"/>
      <c r="Z575"/>
      <c r="AA575"/>
      <c r="AB575"/>
      <c r="AC575"/>
      <c r="AD575" s="23"/>
      <c r="AE575" s="73" t="s">
        <v>638</v>
      </c>
      <c r="AF575" s="23"/>
      <c r="AG575" s="23"/>
      <c r="AH575"/>
      <c r="AI575"/>
      <c r="AJ575"/>
    </row>
    <row r="576" spans="1:37" s="45" customFormat="1" x14ac:dyDescent="0.35">
      <c r="A576"/>
      <c r="B576"/>
      <c r="C576"/>
      <c r="D576"/>
      <c r="E576"/>
      <c r="F576" s="23"/>
      <c r="G576" s="73" t="s">
        <v>103</v>
      </c>
      <c r="H576" s="23"/>
      <c r="I576" s="23"/>
      <c r="J576"/>
      <c r="K576"/>
      <c r="L576"/>
      <c r="M576"/>
      <c r="N576"/>
      <c r="O576"/>
      <c r="P576"/>
      <c r="Q576"/>
      <c r="R576" s="23"/>
      <c r="S576" s="73" t="s">
        <v>103</v>
      </c>
      <c r="T576" s="23"/>
      <c r="U576" s="23"/>
      <c r="V576"/>
      <c r="W576"/>
      <c r="X576"/>
      <c r="Y576"/>
      <c r="Z576"/>
      <c r="AA576"/>
      <c r="AB576"/>
      <c r="AC576"/>
      <c r="AD576" s="23"/>
      <c r="AE576" s="73" t="s">
        <v>103</v>
      </c>
      <c r="AF576" s="23"/>
      <c r="AG576" s="23"/>
      <c r="AH576"/>
      <c r="AI576"/>
      <c r="AJ576"/>
    </row>
    <row r="577" spans="1:37" s="45" customFormat="1" x14ac:dyDescent="0.35">
      <c r="A577"/>
      <c r="B577"/>
      <c r="C577"/>
      <c r="D577"/>
      <c r="E577"/>
      <c r="F577"/>
      <c r="G577" s="24" t="s">
        <v>1685</v>
      </c>
      <c r="H577"/>
      <c r="I577"/>
      <c r="J577"/>
      <c r="K577"/>
      <c r="L577"/>
      <c r="M577"/>
      <c r="N577"/>
      <c r="O577"/>
      <c r="P577"/>
      <c r="Q577"/>
      <c r="R577"/>
      <c r="S577" s="24" t="s">
        <v>1695</v>
      </c>
      <c r="T577"/>
      <c r="U577"/>
      <c r="V577"/>
      <c r="W577"/>
      <c r="X577"/>
      <c r="Y577"/>
      <c r="Z577"/>
      <c r="AA577"/>
      <c r="AB577"/>
      <c r="AC577"/>
      <c r="AD577"/>
      <c r="AE577" s="24" t="s">
        <v>1695</v>
      </c>
      <c r="AF577"/>
      <c r="AG577"/>
      <c r="AH577"/>
      <c r="AI577"/>
      <c r="AJ577"/>
    </row>
    <row r="578" spans="1:37" s="45" customFormat="1" x14ac:dyDescent="0.35">
      <c r="A578"/>
      <c r="B578" s="735"/>
      <c r="C578" s="735"/>
      <c r="D578" s="735"/>
      <c r="E578" s="735"/>
      <c r="F578" s="735"/>
      <c r="G578" s="735"/>
      <c r="H578" s="735"/>
      <c r="I578" s="735"/>
      <c r="J578" s="735"/>
      <c r="K578" s="735"/>
      <c r="L578" s="735"/>
      <c r="M578"/>
      <c r="N578" s="735"/>
      <c r="O578" s="735"/>
      <c r="P578" s="735"/>
      <c r="Q578" s="735"/>
      <c r="R578" s="735"/>
      <c r="S578" s="735"/>
      <c r="T578" s="735"/>
      <c r="U578" s="735"/>
      <c r="V578" s="735"/>
      <c r="W578" s="735"/>
      <c r="X578" s="735"/>
      <c r="Y578"/>
      <c r="Z578" s="735"/>
      <c r="AA578" s="735"/>
      <c r="AB578" s="735"/>
      <c r="AC578" s="735"/>
      <c r="AD578" s="735"/>
      <c r="AE578" s="735"/>
      <c r="AF578" s="735"/>
      <c r="AG578" s="735"/>
      <c r="AH578" s="735"/>
      <c r="AI578" s="735"/>
      <c r="AJ578" s="735"/>
    </row>
    <row r="579" spans="1:37" s="45" customFormat="1" ht="15" thickBot="1" x14ac:dyDescent="0.4">
      <c r="A579"/>
      <c r="B579" s="15" t="s">
        <v>116</v>
      </c>
      <c r="C579" s="105">
        <v>40439</v>
      </c>
      <c r="D579"/>
      <c r="E579"/>
      <c r="F579"/>
      <c r="G579"/>
      <c r="H579"/>
      <c r="I579"/>
      <c r="J579"/>
      <c r="K579"/>
      <c r="L579"/>
      <c r="M579"/>
      <c r="N579" s="15" t="s">
        <v>116</v>
      </c>
      <c r="O579" s="105">
        <v>40430</v>
      </c>
      <c r="P579"/>
      <c r="Q579"/>
      <c r="R579"/>
      <c r="S579"/>
      <c r="T579"/>
      <c r="U579"/>
      <c r="V579"/>
      <c r="W579"/>
      <c r="X579"/>
      <c r="Y579"/>
      <c r="Z579" s="15" t="s">
        <v>116</v>
      </c>
      <c r="AA579" s="105">
        <v>40422</v>
      </c>
      <c r="AB579"/>
      <c r="AC579"/>
      <c r="AD579"/>
      <c r="AE579"/>
      <c r="AF579"/>
      <c r="AG579"/>
      <c r="AH579"/>
      <c r="AI579"/>
      <c r="AJ579"/>
      <c r="AK579" s="33"/>
    </row>
    <row r="580" spans="1:37" s="45" customFormat="1" x14ac:dyDescent="0.35">
      <c r="A580"/>
      <c r="B580"/>
      <c r="C580" s="14"/>
      <c r="D580" s="17"/>
      <c r="E580" s="20"/>
      <c r="F580" s="43"/>
      <c r="G580" s="42"/>
      <c r="H580" s="41"/>
      <c r="I580" s="20"/>
      <c r="J580" s="19"/>
      <c r="K580" s="14" t="s">
        <v>84</v>
      </c>
      <c r="L580" s="22">
        <v>5149</v>
      </c>
      <c r="M580" s="14"/>
      <c r="N580"/>
      <c r="O580" s="14"/>
      <c r="P580" s="17"/>
      <c r="Q580" s="20"/>
      <c r="R580" s="43"/>
      <c r="S580" s="42"/>
      <c r="T580" s="41"/>
      <c r="U580" s="20"/>
      <c r="V580" s="19"/>
      <c r="W580" s="14" t="s">
        <v>84</v>
      </c>
      <c r="X580" s="22">
        <v>5153</v>
      </c>
      <c r="Y580" s="14"/>
      <c r="Z580"/>
      <c r="AA580" s="14"/>
      <c r="AB580" s="17"/>
      <c r="AC580" s="20"/>
      <c r="AD580" s="43"/>
      <c r="AE580" s="42"/>
      <c r="AF580" s="41"/>
      <c r="AG580" s="20"/>
      <c r="AH580" s="19"/>
      <c r="AI580" s="14" t="s">
        <v>84</v>
      </c>
      <c r="AJ580" s="22">
        <v>5166</v>
      </c>
      <c r="AK580" s="33"/>
    </row>
    <row r="581" spans="1:37" s="45" customFormat="1" x14ac:dyDescent="0.35">
      <c r="A581"/>
      <c r="B581"/>
      <c r="C581" s="14"/>
      <c r="D581" s="17"/>
      <c r="E581" s="32"/>
      <c r="F581" s="35"/>
      <c r="G581" s="33"/>
      <c r="H581" s="109"/>
      <c r="I581" s="32"/>
      <c r="J581" s="19"/>
      <c r="K581" s="14" t="s">
        <v>85</v>
      </c>
      <c r="L581" s="22">
        <v>5137</v>
      </c>
      <c r="M581" s="14"/>
      <c r="N581"/>
      <c r="O581" s="14"/>
      <c r="P581" s="17"/>
      <c r="Q581" s="32"/>
      <c r="R581" s="35"/>
      <c r="S581" s="34"/>
      <c r="T581" s="37"/>
      <c r="U581" s="32"/>
      <c r="V581" s="19"/>
      <c r="W581" s="14" t="s">
        <v>85</v>
      </c>
      <c r="X581" s="22">
        <v>5141</v>
      </c>
      <c r="Y581" s="14"/>
      <c r="Z581"/>
      <c r="AA581" s="14"/>
      <c r="AB581" s="17"/>
      <c r="AC581" s="32"/>
      <c r="AD581" s="35"/>
      <c r="AE581" s="33"/>
      <c r="AF581" s="109"/>
      <c r="AG581" s="32"/>
      <c r="AH581" s="19"/>
      <c r="AI581" s="14" t="s">
        <v>85</v>
      </c>
      <c r="AJ581" s="22">
        <v>5154</v>
      </c>
      <c r="AK581" s="33"/>
    </row>
    <row r="582" spans="1:37" s="45" customFormat="1" x14ac:dyDescent="0.35">
      <c r="A582"/>
      <c r="B582"/>
      <c r="C582" s="14"/>
      <c r="D582" s="17"/>
      <c r="E582" s="32"/>
      <c r="F582" s="35"/>
      <c r="G582" s="33"/>
      <c r="H582" s="109"/>
      <c r="I582" s="32"/>
      <c r="J582" s="19"/>
      <c r="K582" s="14"/>
      <c r="L582" s="14"/>
      <c r="M582" s="14"/>
      <c r="N582"/>
      <c r="O582" s="14"/>
      <c r="P582" s="17"/>
      <c r="Q582" s="32"/>
      <c r="R582" s="35"/>
      <c r="S582" s="34"/>
      <c r="T582" s="37"/>
      <c r="U582" s="32"/>
      <c r="V582" s="19"/>
      <c r="W582" s="14"/>
      <c r="X582" s="14"/>
      <c r="Y582" s="14"/>
      <c r="Z582"/>
      <c r="AA582" s="14"/>
      <c r="AB582" s="17"/>
      <c r="AC582" s="32"/>
      <c r="AD582" s="35"/>
      <c r="AE582" s="33"/>
      <c r="AF582" s="109"/>
      <c r="AG582" s="32"/>
      <c r="AH582" s="19"/>
      <c r="AI582" s="14"/>
      <c r="AJ582" s="14"/>
      <c r="AK582" s="33"/>
    </row>
    <row r="583" spans="1:37" s="45" customFormat="1" x14ac:dyDescent="0.35">
      <c r="A583"/>
      <c r="B583"/>
      <c r="C583" s="14"/>
      <c r="D583" s="17"/>
      <c r="E583" s="32"/>
      <c r="F583" s="35"/>
      <c r="G583" s="33"/>
      <c r="H583" s="109"/>
      <c r="I583" s="32"/>
      <c r="J583" s="19"/>
      <c r="K583" s="14" t="s">
        <v>30</v>
      </c>
      <c r="L583" s="101">
        <v>713</v>
      </c>
      <c r="M583" s="14"/>
      <c r="N583"/>
      <c r="O583" s="14"/>
      <c r="P583" s="17"/>
      <c r="Q583" s="32"/>
      <c r="R583" s="35"/>
      <c r="S583" s="34"/>
      <c r="T583" s="37"/>
      <c r="U583" s="32"/>
      <c r="V583" s="19"/>
      <c r="W583" s="14" t="s">
        <v>30</v>
      </c>
      <c r="X583" s="22">
        <v>705</v>
      </c>
      <c r="Y583" s="14"/>
      <c r="Z583"/>
      <c r="AA583" s="14"/>
      <c r="AB583" s="17"/>
      <c r="AC583" s="32"/>
      <c r="AD583" s="35"/>
      <c r="AE583" s="33"/>
      <c r="AF583" s="109"/>
      <c r="AG583" s="32"/>
      <c r="AH583" s="19"/>
      <c r="AI583" s="14" t="s">
        <v>30</v>
      </c>
      <c r="AJ583" s="159">
        <v>705</v>
      </c>
      <c r="AK583" s="33"/>
    </row>
    <row r="584" spans="1:37" s="45" customFormat="1" x14ac:dyDescent="0.35">
      <c r="A584"/>
      <c r="B584"/>
      <c r="C584" s="14"/>
      <c r="D584" s="17"/>
      <c r="E584" s="32"/>
      <c r="F584" s="35"/>
      <c r="G584" s="33"/>
      <c r="H584" s="109"/>
      <c r="I584" s="32"/>
      <c r="J584" s="19"/>
      <c r="M584" s="14"/>
      <c r="N584"/>
      <c r="O584" s="14"/>
      <c r="P584" s="17"/>
      <c r="Q584" s="32"/>
      <c r="R584" s="35"/>
      <c r="S584" s="34"/>
      <c r="T584" s="37"/>
      <c r="U584" s="32"/>
      <c r="V584" s="19"/>
      <c r="W584" s="14"/>
      <c r="X584" s="14"/>
      <c r="Y584" s="14"/>
      <c r="Z584"/>
      <c r="AA584" s="14"/>
      <c r="AB584" s="17"/>
      <c r="AC584" s="32"/>
      <c r="AD584" s="35"/>
      <c r="AE584" s="33"/>
      <c r="AF584" s="109"/>
      <c r="AG584" s="32"/>
      <c r="AH584" s="19"/>
      <c r="AK584" s="33"/>
    </row>
    <row r="585" spans="1:37" s="45" customFormat="1" x14ac:dyDescent="0.35">
      <c r="A585"/>
      <c r="B585"/>
      <c r="C585" s="14"/>
      <c r="D585" s="17"/>
      <c r="E585" s="32"/>
      <c r="F585" s="35"/>
      <c r="G585" s="33"/>
      <c r="H585" s="109"/>
      <c r="I585" s="32"/>
      <c r="J585" s="19"/>
      <c r="K585" s="14" t="s">
        <v>117</v>
      </c>
      <c r="L585" s="22">
        <v>1181</v>
      </c>
      <c r="M585" s="14"/>
      <c r="N585"/>
      <c r="O585" s="14"/>
      <c r="P585" s="17"/>
      <c r="Q585" s="32"/>
      <c r="R585" s="35"/>
      <c r="S585" s="34"/>
      <c r="T585" s="37"/>
      <c r="U585" s="32"/>
      <c r="V585" s="19"/>
      <c r="W585" s="14" t="s">
        <v>117</v>
      </c>
      <c r="X585" s="22">
        <v>1175</v>
      </c>
      <c r="Y585" s="14"/>
      <c r="Z585"/>
      <c r="AA585" s="14"/>
      <c r="AB585" s="17"/>
      <c r="AC585" s="32"/>
      <c r="AD585" s="35"/>
      <c r="AE585" s="33"/>
      <c r="AF585" s="109"/>
      <c r="AG585" s="32"/>
      <c r="AH585" s="19"/>
      <c r="AI585" s="14" t="s">
        <v>117</v>
      </c>
      <c r="AJ585" s="22">
        <v>1133</v>
      </c>
      <c r="AK585" s="33"/>
    </row>
    <row r="586" spans="1:37" s="45" customFormat="1" x14ac:dyDescent="0.35">
      <c r="A586"/>
      <c r="B586"/>
      <c r="C586" s="14"/>
      <c r="D586" s="15"/>
      <c r="E586" s="56"/>
      <c r="F586" s="35"/>
      <c r="G586" s="33"/>
      <c r="H586" s="109"/>
      <c r="I586" s="57"/>
      <c r="J586" s="14"/>
      <c r="K586" s="14" t="s">
        <v>118</v>
      </c>
      <c r="L586" s="22">
        <v>430</v>
      </c>
      <c r="M586" s="14"/>
      <c r="N586"/>
      <c r="O586" s="14"/>
      <c r="P586" s="15"/>
      <c r="Q586" s="56"/>
      <c r="R586" s="35"/>
      <c r="S586" s="34"/>
      <c r="T586" s="37"/>
      <c r="U586" s="57"/>
      <c r="V586" s="14"/>
      <c r="W586" s="14" t="s">
        <v>118</v>
      </c>
      <c r="X586" s="22">
        <v>1084</v>
      </c>
      <c r="Y586" s="14"/>
      <c r="Z586"/>
      <c r="AA586" s="14"/>
      <c r="AB586" s="15"/>
      <c r="AC586" s="56"/>
      <c r="AD586" s="35"/>
      <c r="AE586" s="33"/>
      <c r="AF586" s="109"/>
      <c r="AG586" s="57"/>
      <c r="AH586" s="14"/>
      <c r="AI586" s="14" t="s">
        <v>118</v>
      </c>
      <c r="AJ586" s="22">
        <v>810</v>
      </c>
      <c r="AK586" s="102"/>
    </row>
    <row r="587" spans="1:37" s="45" customFormat="1" x14ac:dyDescent="0.35">
      <c r="A587"/>
      <c r="B587"/>
      <c r="C587" s="14"/>
      <c r="D587" s="15"/>
      <c r="E587" s="56"/>
      <c r="F587" s="35"/>
      <c r="G587" s="33"/>
      <c r="H587" s="109"/>
      <c r="I587" s="57"/>
      <c r="J587" s="14"/>
      <c r="K587" s="14" t="s">
        <v>123</v>
      </c>
      <c r="L587"/>
      <c r="M587" s="21"/>
      <c r="N587"/>
      <c r="O587" s="14"/>
      <c r="P587" s="15"/>
      <c r="Q587" s="56"/>
      <c r="R587" s="35"/>
      <c r="S587" s="34"/>
      <c r="T587" s="37"/>
      <c r="U587" s="57"/>
      <c r="V587" s="14"/>
      <c r="W587" s="14" t="s">
        <v>123</v>
      </c>
      <c r="X587"/>
      <c r="Y587" s="21"/>
      <c r="Z587"/>
      <c r="AA587" s="14"/>
      <c r="AB587" s="15"/>
      <c r="AC587" s="56"/>
      <c r="AD587" s="35"/>
      <c r="AE587" s="33"/>
      <c r="AF587" s="109"/>
      <c r="AG587" s="57"/>
      <c r="AH587" s="14"/>
      <c r="AI587" s="14" t="s">
        <v>123</v>
      </c>
      <c r="AJ587"/>
      <c r="AK587" s="102"/>
    </row>
    <row r="588" spans="1:37" s="45" customFormat="1" x14ac:dyDescent="0.35">
      <c r="A588"/>
      <c r="B588"/>
      <c r="C588" s="14"/>
      <c r="D588" s="15"/>
      <c r="E588" s="56"/>
      <c r="F588" s="35"/>
      <c r="G588" s="33"/>
      <c r="H588" s="109"/>
      <c r="I588" s="57"/>
      <c r="J588" s="14"/>
      <c r="L588" s="22"/>
      <c r="M588" s="21"/>
      <c r="N588"/>
      <c r="O588" s="14"/>
      <c r="P588" s="15"/>
      <c r="Q588" s="48"/>
      <c r="R588" s="40"/>
      <c r="S588" s="34"/>
      <c r="T588" s="37"/>
      <c r="U588" s="52"/>
      <c r="V588" s="14"/>
      <c r="W588" s="21"/>
      <c r="X588" s="21"/>
      <c r="Y588" s="21"/>
      <c r="Z588"/>
      <c r="AA588" s="14"/>
      <c r="AB588" s="15"/>
      <c r="AC588" s="56"/>
      <c r="AD588" s="35"/>
      <c r="AE588" s="33"/>
      <c r="AF588" s="109"/>
      <c r="AG588" s="57"/>
      <c r="AH588" s="14"/>
      <c r="AI588" s="14"/>
      <c r="AJ588" s="22"/>
      <c r="AK588" s="33"/>
    </row>
    <row r="589" spans="1:37" s="45" customFormat="1" x14ac:dyDescent="0.35">
      <c r="A589"/>
      <c r="B589"/>
      <c r="C589" s="29"/>
      <c r="D589"/>
      <c r="E589" s="48"/>
      <c r="F589" s="40"/>
      <c r="G589" s="34"/>
      <c r="H589" s="37"/>
      <c r="I589" s="52"/>
      <c r="J589" s="14"/>
      <c r="M589" s="14"/>
      <c r="N589"/>
      <c r="O589" s="29"/>
      <c r="P589"/>
      <c r="Q589" s="48"/>
      <c r="R589" s="40"/>
      <c r="S589" s="34"/>
      <c r="T589" s="37"/>
      <c r="U589" s="52"/>
      <c r="V589" s="14"/>
      <c r="Y589" s="14"/>
      <c r="Z589"/>
      <c r="AA589" s="29"/>
      <c r="AB589"/>
      <c r="AC589" s="48"/>
      <c r="AD589" s="40"/>
      <c r="AE589" s="34"/>
      <c r="AF589" s="37"/>
      <c r="AG589" s="52"/>
      <c r="AH589" s="14"/>
      <c r="AK589" s="33"/>
    </row>
    <row r="590" spans="1:37" s="45" customFormat="1" x14ac:dyDescent="0.35">
      <c r="A590"/>
      <c r="B590"/>
      <c r="C590" s="29"/>
      <c r="D590"/>
      <c r="E590" s="49"/>
      <c r="F590" s="35"/>
      <c r="G590" s="34"/>
      <c r="H590" s="37"/>
      <c r="I590" s="53"/>
      <c r="J590" s="18"/>
      <c r="K590" s="14" t="s">
        <v>314</v>
      </c>
      <c r="L590" s="22">
        <v>4170</v>
      </c>
      <c r="M590" s="14"/>
      <c r="N590"/>
      <c r="O590" s="29"/>
      <c r="P590"/>
      <c r="Q590" s="48"/>
      <c r="R590" s="40"/>
      <c r="S590" s="34"/>
      <c r="T590" s="37"/>
      <c r="U590" s="52"/>
      <c r="V590" s="14"/>
      <c r="Y590" s="14"/>
      <c r="Z590"/>
      <c r="AA590" s="29"/>
      <c r="AB590"/>
      <c r="AC590" s="49"/>
      <c r="AD590" s="35"/>
      <c r="AE590" s="34"/>
      <c r="AF590" s="37"/>
      <c r="AG590" s="53"/>
      <c r="AH590" s="18"/>
      <c r="AI590" s="14" t="s">
        <v>636</v>
      </c>
      <c r="AJ590" s="101">
        <v>3730</v>
      </c>
      <c r="AK590" s="33"/>
    </row>
    <row r="591" spans="1:37" s="45" customFormat="1" x14ac:dyDescent="0.35">
      <c r="A591"/>
      <c r="B591"/>
      <c r="C591" s="29"/>
      <c r="D591"/>
      <c r="E591" s="49"/>
      <c r="F591" s="35"/>
      <c r="G591" s="34"/>
      <c r="H591" s="37"/>
      <c r="I591" s="53"/>
      <c r="J591" s="18"/>
      <c r="K591" s="14" t="s">
        <v>77</v>
      </c>
      <c r="L591" s="22">
        <v>4724</v>
      </c>
      <c r="M591" s="14"/>
      <c r="N591"/>
      <c r="O591" s="29"/>
      <c r="P591"/>
      <c r="Q591" s="48"/>
      <c r="R591" s="40"/>
      <c r="S591" s="34"/>
      <c r="T591" s="37"/>
      <c r="U591" s="52"/>
      <c r="V591" s="18"/>
      <c r="W591" s="14"/>
      <c r="X591" s="22"/>
      <c r="Y591" s="14"/>
      <c r="Z591"/>
      <c r="AA591" s="29"/>
      <c r="AB591"/>
      <c r="AC591" s="49"/>
      <c r="AD591" s="35"/>
      <c r="AE591" s="34"/>
      <c r="AF591" s="37"/>
      <c r="AG591" s="53"/>
      <c r="AH591" s="18"/>
      <c r="AI591" s="14" t="s">
        <v>77</v>
      </c>
      <c r="AJ591" s="22">
        <v>4884</v>
      </c>
      <c r="AK591" s="33"/>
    </row>
    <row r="592" spans="1:37" s="45" customFormat="1" x14ac:dyDescent="0.35">
      <c r="A592"/>
      <c r="B592"/>
      <c r="C592" s="29"/>
      <c r="D592"/>
      <c r="E592" s="49"/>
      <c r="F592" s="35"/>
      <c r="G592" s="34"/>
      <c r="H592" s="37"/>
      <c r="I592" s="53"/>
      <c r="J592" s="14"/>
      <c r="K592" s="14" t="s">
        <v>78</v>
      </c>
      <c r="L592" s="22"/>
      <c r="M592" s="14"/>
      <c r="N592"/>
      <c r="O592" s="29"/>
      <c r="P592"/>
      <c r="Q592" s="48"/>
      <c r="R592" s="40"/>
      <c r="S592" s="34"/>
      <c r="T592" s="37"/>
      <c r="U592" s="52"/>
      <c r="V592" s="14"/>
      <c r="X592" s="22"/>
      <c r="Y592" s="14"/>
      <c r="Z592"/>
      <c r="AA592" s="29"/>
      <c r="AB592"/>
      <c r="AC592" s="49"/>
      <c r="AD592" s="35"/>
      <c r="AE592" s="34"/>
      <c r="AF592" s="37"/>
      <c r="AG592" s="53"/>
      <c r="AH592" s="14"/>
      <c r="AI592" s="14" t="s">
        <v>78</v>
      </c>
      <c r="AJ592" s="22"/>
      <c r="AK592" s="33"/>
    </row>
    <row r="593" spans="1:37" s="45" customFormat="1" x14ac:dyDescent="0.35">
      <c r="A593"/>
      <c r="B593"/>
      <c r="C593" s="29"/>
      <c r="D593"/>
      <c r="E593" s="49"/>
      <c r="F593" s="35"/>
      <c r="G593" s="34"/>
      <c r="H593" s="37"/>
      <c r="I593" s="53"/>
      <c r="J593" s="14"/>
      <c r="K593" s="154"/>
      <c r="L593" s="152"/>
      <c r="M593" s="14"/>
      <c r="N593"/>
      <c r="O593" s="29"/>
      <c r="P593"/>
      <c r="Q593" s="49"/>
      <c r="R593" s="40"/>
      <c r="S593" s="34"/>
      <c r="T593" s="37"/>
      <c r="U593" s="53"/>
      <c r="V593" s="14"/>
      <c r="W593" s="14" t="s">
        <v>636</v>
      </c>
      <c r="X593" s="22">
        <v>4500</v>
      </c>
      <c r="Y593" s="14"/>
      <c r="Z593"/>
      <c r="AA593" s="29"/>
      <c r="AB593"/>
      <c r="AC593" s="49"/>
      <c r="AD593" s="35"/>
      <c r="AE593" s="34"/>
      <c r="AF593" s="37"/>
      <c r="AG593" s="53"/>
      <c r="AH593" s="14"/>
      <c r="AI593" s="154"/>
      <c r="AJ593" s="152"/>
      <c r="AK593" s="33"/>
    </row>
    <row r="594" spans="1:37" s="45" customFormat="1" x14ac:dyDescent="0.35">
      <c r="A594"/>
      <c r="B594"/>
      <c r="C594" s="29"/>
      <c r="D594"/>
      <c r="E594" s="49"/>
      <c r="F594" s="35"/>
      <c r="G594" s="34"/>
      <c r="H594" s="37"/>
      <c r="I594" s="53"/>
      <c r="J594" s="14"/>
      <c r="K594" s="154"/>
      <c r="L594" s="152"/>
      <c r="M594" s="14"/>
      <c r="N594"/>
      <c r="O594" s="29"/>
      <c r="P594"/>
      <c r="Q594" s="49"/>
      <c r="R594" s="40"/>
      <c r="S594" s="34"/>
      <c r="T594" s="37"/>
      <c r="U594" s="53"/>
      <c r="V594" s="14"/>
      <c r="W594" s="14" t="s">
        <v>77</v>
      </c>
      <c r="X594" s="22">
        <v>4868</v>
      </c>
      <c r="Y594" s="14"/>
      <c r="Z594"/>
      <c r="AA594" s="29"/>
      <c r="AB594"/>
      <c r="AC594" s="49"/>
      <c r="AD594" s="35"/>
      <c r="AE594" s="34"/>
      <c r="AF594" s="37"/>
      <c r="AG594" s="53"/>
      <c r="AH594" s="14"/>
      <c r="AI594" s="154"/>
      <c r="AJ594" s="152"/>
      <c r="AK594" s="33"/>
    </row>
    <row r="595" spans="1:37" s="45" customFormat="1" x14ac:dyDescent="0.35">
      <c r="A595"/>
      <c r="B595"/>
      <c r="C595" s="29"/>
      <c r="D595"/>
      <c r="E595" s="49"/>
      <c r="F595" s="35"/>
      <c r="G595" s="34"/>
      <c r="H595" s="37"/>
      <c r="I595" s="53"/>
      <c r="J595" s="14"/>
      <c r="K595" s="14"/>
      <c r="L595" s="22"/>
      <c r="M595" s="14"/>
      <c r="N595"/>
      <c r="O595" s="29"/>
      <c r="P595"/>
      <c r="Q595" s="49"/>
      <c r="R595" s="40"/>
      <c r="S595" s="34"/>
      <c r="T595" s="37"/>
      <c r="U595" s="53"/>
      <c r="V595" s="14"/>
      <c r="W595" s="14" t="s">
        <v>78</v>
      </c>
      <c r="X595" s="22"/>
      <c r="Y595" s="14"/>
      <c r="Z595"/>
      <c r="AA595" s="29"/>
      <c r="AB595"/>
      <c r="AC595" s="49"/>
      <c r="AD595" s="35"/>
      <c r="AE595" s="34"/>
      <c r="AF595" s="37"/>
      <c r="AG595" s="53"/>
      <c r="AH595" s="14"/>
      <c r="AI595" s="14"/>
      <c r="AJ595" s="22"/>
      <c r="AK595" s="33"/>
    </row>
    <row r="596" spans="1:37" s="45" customFormat="1" x14ac:dyDescent="0.35">
      <c r="A596"/>
      <c r="B596"/>
      <c r="C596" s="29"/>
      <c r="D596"/>
      <c r="E596" s="49"/>
      <c r="F596" s="35"/>
      <c r="G596" s="34"/>
      <c r="H596" s="37"/>
      <c r="I596" s="53"/>
      <c r="J596" s="14"/>
      <c r="K596"/>
      <c r="L596"/>
      <c r="M596" s="14"/>
      <c r="N596"/>
      <c r="O596" s="29"/>
      <c r="P596"/>
      <c r="Q596" s="49"/>
      <c r="R596" s="40"/>
      <c r="S596" s="34"/>
      <c r="T596" s="37"/>
      <c r="U596" s="53"/>
      <c r="V596" s="14"/>
      <c r="W596"/>
      <c r="X596"/>
      <c r="Y596" s="14"/>
      <c r="Z596"/>
      <c r="AA596" s="29"/>
      <c r="AB596"/>
      <c r="AC596" s="49"/>
      <c r="AD596" s="35"/>
      <c r="AE596" s="34"/>
      <c r="AF596" s="37"/>
      <c r="AG596" s="53"/>
      <c r="AH596" s="14"/>
      <c r="AI596"/>
      <c r="AJ596"/>
      <c r="AK596" s="33"/>
    </row>
    <row r="597" spans="1:37" s="45" customFormat="1" x14ac:dyDescent="0.35">
      <c r="A597"/>
      <c r="B597"/>
      <c r="C597" s="29"/>
      <c r="D597"/>
      <c r="E597" s="49"/>
      <c r="F597" s="35"/>
      <c r="G597" s="34"/>
      <c r="H597" s="37"/>
      <c r="I597" s="53"/>
      <c r="J597" s="14"/>
      <c r="M597" s="14"/>
      <c r="N597"/>
      <c r="O597" s="29"/>
      <c r="P597"/>
      <c r="Q597" s="49"/>
      <c r="R597" s="40"/>
      <c r="S597" s="34"/>
      <c r="T597" s="37"/>
      <c r="U597" s="53"/>
      <c r="V597" s="14"/>
      <c r="Y597" s="14"/>
      <c r="Z597"/>
      <c r="AA597" s="29"/>
      <c r="AB597"/>
      <c r="AC597" s="49"/>
      <c r="AD597" s="35"/>
      <c r="AE597" s="34"/>
      <c r="AF597" s="37"/>
      <c r="AG597" s="53"/>
      <c r="AH597" s="14"/>
      <c r="AK597" s="33"/>
    </row>
    <row r="598" spans="1:37" s="45" customFormat="1" x14ac:dyDescent="0.35">
      <c r="A598"/>
      <c r="B598"/>
      <c r="C598" s="29"/>
      <c r="D598"/>
      <c r="E598" s="49"/>
      <c r="F598" s="35"/>
      <c r="G598" s="34"/>
      <c r="H598" s="37"/>
      <c r="I598" s="53"/>
      <c r="J598" s="14"/>
      <c r="M598" s="14"/>
      <c r="N598"/>
      <c r="O598" s="29"/>
      <c r="P598"/>
      <c r="Q598" s="49"/>
      <c r="R598" s="40"/>
      <c r="S598" s="34"/>
      <c r="T598" s="37"/>
      <c r="U598" s="53"/>
      <c r="V598" s="14"/>
      <c r="W598" s="14"/>
      <c r="X598" s="22"/>
      <c r="Y598" s="14"/>
      <c r="Z598"/>
      <c r="AA598" s="29"/>
      <c r="AB598"/>
      <c r="AC598" s="49"/>
      <c r="AD598" s="35"/>
      <c r="AE598" s="34"/>
      <c r="AF598" s="37"/>
      <c r="AG598" s="53"/>
      <c r="AH598" s="14"/>
      <c r="AI598" s="14"/>
      <c r="AJ598" s="22"/>
      <c r="AK598" s="33"/>
    </row>
    <row r="599" spans="1:37" s="45" customFormat="1" x14ac:dyDescent="0.35">
      <c r="A599"/>
      <c r="B599"/>
      <c r="C599" s="29"/>
      <c r="D599"/>
      <c r="E599" s="49"/>
      <c r="F599" s="35"/>
      <c r="G599" s="34"/>
      <c r="H599" s="37"/>
      <c r="I599" s="53"/>
      <c r="J599" s="14"/>
      <c r="K599" s="14"/>
      <c r="L599" s="22"/>
      <c r="M599" s="14"/>
      <c r="N599"/>
      <c r="O599" s="29"/>
      <c r="P599"/>
      <c r="Q599" s="49"/>
      <c r="R599" s="35"/>
      <c r="S599" s="34"/>
      <c r="T599" s="37"/>
      <c r="U599" s="53"/>
      <c r="V599" s="14"/>
      <c r="W599" s="14"/>
      <c r="X599" s="22"/>
      <c r="Y599" s="14"/>
      <c r="Z599"/>
      <c r="AA599" s="29"/>
      <c r="AB599"/>
      <c r="AC599" s="49"/>
      <c r="AD599" s="35"/>
      <c r="AE599" s="34"/>
      <c r="AF599" s="37"/>
      <c r="AG599" s="53"/>
      <c r="AH599" s="14"/>
      <c r="AI599" s="14"/>
      <c r="AJ599" s="22"/>
      <c r="AK599" s="33"/>
    </row>
    <row r="600" spans="1:37" s="45" customFormat="1" x14ac:dyDescent="0.35">
      <c r="A600"/>
      <c r="B600"/>
      <c r="C600" s="29"/>
      <c r="D600"/>
      <c r="E600" s="49"/>
      <c r="F600" s="35"/>
      <c r="G600" s="34"/>
      <c r="H600" s="37"/>
      <c r="I600" s="53"/>
      <c r="J600" s="14"/>
      <c r="K600" s="14"/>
      <c r="L600" s="22"/>
      <c r="M600" s="14"/>
      <c r="N600"/>
      <c r="O600" s="29"/>
      <c r="P600"/>
      <c r="Q600" s="49"/>
      <c r="R600" s="35"/>
      <c r="S600" s="34"/>
      <c r="T600" s="37"/>
      <c r="U600" s="53"/>
      <c r="V600" s="14"/>
      <c r="W600" s="14"/>
      <c r="X600" s="22"/>
      <c r="Y600" s="14"/>
      <c r="Z600"/>
      <c r="AA600" s="29"/>
      <c r="AB600"/>
      <c r="AC600" s="49"/>
      <c r="AD600" s="35"/>
      <c r="AE600" s="34"/>
      <c r="AF600" s="37"/>
      <c r="AG600" s="53"/>
      <c r="AH600" s="14"/>
      <c r="AI600" s="14"/>
      <c r="AJ600" s="22"/>
      <c r="AK600" s="33"/>
    </row>
    <row r="601" spans="1:37" s="45" customFormat="1" x14ac:dyDescent="0.35">
      <c r="A601"/>
      <c r="B601"/>
      <c r="C601" s="15" t="s">
        <v>624</v>
      </c>
      <c r="D601"/>
      <c r="E601" s="50"/>
      <c r="F601" s="35"/>
      <c r="G601" s="34"/>
      <c r="H601" s="37"/>
      <c r="I601" s="54"/>
      <c r="J601" s="14"/>
      <c r="K601" s="14" t="s">
        <v>49</v>
      </c>
      <c r="L601" s="22">
        <v>7450</v>
      </c>
      <c r="M601" s="14"/>
      <c r="N601"/>
      <c r="O601" s="15" t="s">
        <v>633</v>
      </c>
      <c r="P601"/>
      <c r="Q601" s="50"/>
      <c r="R601" s="35"/>
      <c r="S601" s="34"/>
      <c r="T601" s="37"/>
      <c r="U601" s="54"/>
      <c r="V601" s="14"/>
      <c r="W601" s="14" t="s">
        <v>49</v>
      </c>
      <c r="X601" s="22">
        <v>7662</v>
      </c>
      <c r="Y601" s="14"/>
      <c r="Z601"/>
      <c r="AA601" s="15" t="s">
        <v>643</v>
      </c>
      <c r="AB601"/>
      <c r="AC601" s="50"/>
      <c r="AD601" s="35"/>
      <c r="AE601" s="34"/>
      <c r="AF601" s="37"/>
      <c r="AG601" s="54"/>
      <c r="AH601" s="14"/>
      <c r="AI601" s="14" t="s">
        <v>49</v>
      </c>
      <c r="AJ601" s="22">
        <v>7660</v>
      </c>
      <c r="AK601" s="33"/>
    </row>
    <row r="602" spans="1:37" s="45" customFormat="1" x14ac:dyDescent="0.35">
      <c r="A602"/>
      <c r="B602"/>
      <c r="C602" s="15" t="s">
        <v>625</v>
      </c>
      <c r="D602"/>
      <c r="E602" s="49"/>
      <c r="F602" s="35"/>
      <c r="G602" s="34"/>
      <c r="H602" s="37"/>
      <c r="I602" s="53"/>
      <c r="J602" s="14"/>
      <c r="K602"/>
      <c r="L602"/>
      <c r="M602" s="14"/>
      <c r="N602"/>
      <c r="O602" s="29" t="s">
        <v>635</v>
      </c>
      <c r="P602"/>
      <c r="Q602" s="49"/>
      <c r="R602" s="35"/>
      <c r="S602" s="34"/>
      <c r="T602" s="37"/>
      <c r="U602" s="53"/>
      <c r="V602" s="14"/>
      <c r="W602"/>
      <c r="X602"/>
      <c r="Y602" s="14"/>
      <c r="Z602"/>
      <c r="AA602" s="29" t="s">
        <v>644</v>
      </c>
      <c r="AB602"/>
      <c r="AC602" s="49"/>
      <c r="AD602" s="35"/>
      <c r="AE602" s="34"/>
      <c r="AF602" s="37"/>
      <c r="AG602" s="53"/>
      <c r="AH602" s="14"/>
      <c r="AI602"/>
      <c r="AJ602"/>
      <c r="AK602" s="33"/>
    </row>
    <row r="603" spans="1:37" s="45" customFormat="1" x14ac:dyDescent="0.35">
      <c r="A603"/>
      <c r="B603"/>
      <c r="C603" s="29"/>
      <c r="D603"/>
      <c r="E603" s="49"/>
      <c r="F603" s="35"/>
      <c r="G603" s="34"/>
      <c r="H603" s="37"/>
      <c r="I603" s="53"/>
      <c r="J603" s="14"/>
      <c r="K603" s="14"/>
      <c r="L603" s="22"/>
      <c r="M603" s="14"/>
      <c r="N603"/>
      <c r="O603" s="29"/>
      <c r="P603"/>
      <c r="Q603" s="49"/>
      <c r="R603" s="35"/>
      <c r="S603" s="34"/>
      <c r="T603" s="37"/>
      <c r="U603" s="53"/>
      <c r="V603" s="14"/>
      <c r="W603" s="14"/>
      <c r="X603" s="22"/>
      <c r="Y603" s="14"/>
      <c r="Z603"/>
      <c r="AA603" s="29"/>
      <c r="AB603"/>
      <c r="AC603" s="49"/>
      <c r="AD603" s="35"/>
      <c r="AE603" s="34"/>
      <c r="AF603" s="37"/>
      <c r="AG603" s="53"/>
      <c r="AH603" s="14"/>
      <c r="AI603" s="14"/>
      <c r="AJ603" s="22"/>
      <c r="AK603" s="33"/>
    </row>
    <row r="604" spans="1:37" s="45" customFormat="1" x14ac:dyDescent="0.35">
      <c r="A604"/>
      <c r="B604"/>
      <c r="C604"/>
      <c r="D604"/>
      <c r="E604" s="49"/>
      <c r="F604" s="35"/>
      <c r="G604" s="34"/>
      <c r="H604" s="37"/>
      <c r="I604" s="53"/>
      <c r="J604" s="14"/>
      <c r="K604" s="14"/>
      <c r="L604" s="22"/>
      <c r="M604" s="14"/>
      <c r="N604"/>
      <c r="O604"/>
      <c r="P604"/>
      <c r="Q604" s="49"/>
      <c r="R604" s="35"/>
      <c r="S604" s="34"/>
      <c r="T604" s="37"/>
      <c r="U604" s="53"/>
      <c r="V604" s="14"/>
      <c r="W604" s="14"/>
      <c r="X604" s="22"/>
      <c r="Y604" s="14"/>
      <c r="Z604"/>
      <c r="AA604"/>
      <c r="AB604"/>
      <c r="AC604" s="49"/>
      <c r="AD604" s="35"/>
      <c r="AE604" s="34"/>
      <c r="AF604" s="37"/>
      <c r="AG604" s="53"/>
      <c r="AH604" s="14"/>
      <c r="AI604" s="14"/>
      <c r="AJ604" s="22"/>
      <c r="AK604" s="33"/>
    </row>
    <row r="605" spans="1:37" s="45" customFormat="1" x14ac:dyDescent="0.35">
      <c r="A605"/>
      <c r="B605"/>
      <c r="C605" s="15" t="s">
        <v>622</v>
      </c>
      <c r="D605"/>
      <c r="E605" s="50"/>
      <c r="F605" s="35"/>
      <c r="G605" s="34"/>
      <c r="H605" s="37"/>
      <c r="I605" s="54"/>
      <c r="J605" s="14"/>
      <c r="K605" s="14" t="s">
        <v>48</v>
      </c>
      <c r="L605" s="22">
        <v>7870</v>
      </c>
      <c r="M605" s="14"/>
      <c r="N605"/>
      <c r="O605" s="15" t="s">
        <v>632</v>
      </c>
      <c r="P605"/>
      <c r="Q605" s="50"/>
      <c r="R605" s="35"/>
      <c r="S605" s="34"/>
      <c r="T605" s="37"/>
      <c r="U605" s="54"/>
      <c r="V605" s="14"/>
      <c r="W605" s="14" t="s">
        <v>48</v>
      </c>
      <c r="X605" s="22">
        <v>8056</v>
      </c>
      <c r="Y605" s="14"/>
      <c r="Z605"/>
      <c r="AA605" s="15" t="s">
        <v>641</v>
      </c>
      <c r="AB605"/>
      <c r="AC605" s="50"/>
      <c r="AD605" s="35"/>
      <c r="AE605" s="34"/>
      <c r="AF605" s="37"/>
      <c r="AG605" s="54"/>
      <c r="AH605" s="14"/>
      <c r="AI605" s="14" t="s">
        <v>48</v>
      </c>
      <c r="AJ605" s="22">
        <v>8058</v>
      </c>
      <c r="AK605" s="33"/>
    </row>
    <row r="606" spans="1:37" s="45" customFormat="1" x14ac:dyDescent="0.35">
      <c r="A606"/>
      <c r="B606"/>
      <c r="C606" s="15" t="s">
        <v>593</v>
      </c>
      <c r="D606"/>
      <c r="E606" s="49"/>
      <c r="F606" s="35"/>
      <c r="G606" s="34"/>
      <c r="H606" s="37"/>
      <c r="I606" s="53"/>
      <c r="J606" s="14"/>
      <c r="K606"/>
      <c r="L606"/>
      <c r="M606" s="14"/>
      <c r="N606"/>
      <c r="O606" s="29" t="s">
        <v>634</v>
      </c>
      <c r="P606"/>
      <c r="Q606" s="49"/>
      <c r="R606" s="35"/>
      <c r="S606" s="34"/>
      <c r="T606" s="37"/>
      <c r="U606" s="53"/>
      <c r="V606" s="14"/>
      <c r="W606"/>
      <c r="X606"/>
      <c r="Y606" s="14"/>
      <c r="Z606"/>
      <c r="AA606" s="29" t="s">
        <v>642</v>
      </c>
      <c r="AB606"/>
      <c r="AC606" s="49"/>
      <c r="AD606" s="35"/>
      <c r="AE606" s="34"/>
      <c r="AF606" s="37"/>
      <c r="AG606" s="53"/>
      <c r="AH606" s="14"/>
      <c r="AI606"/>
      <c r="AJ606"/>
      <c r="AK606" s="33"/>
    </row>
    <row r="607" spans="1:37" s="45" customFormat="1" x14ac:dyDescent="0.35">
      <c r="A607"/>
      <c r="B607"/>
      <c r="C607" s="29"/>
      <c r="D607"/>
      <c r="E607" s="49"/>
      <c r="F607" s="35"/>
      <c r="G607" s="34"/>
      <c r="H607" s="37"/>
      <c r="I607" s="53"/>
      <c r="J607" s="14"/>
      <c r="K607" s="14"/>
      <c r="L607" s="14"/>
      <c r="M607" s="14"/>
      <c r="N607"/>
      <c r="O607" s="29"/>
      <c r="P607"/>
      <c r="Q607" s="49"/>
      <c r="R607" s="35"/>
      <c r="S607" s="34"/>
      <c r="T607" s="37"/>
      <c r="U607" s="53"/>
      <c r="V607" s="14"/>
      <c r="W607" s="14"/>
      <c r="X607" s="14"/>
      <c r="Y607" s="14"/>
      <c r="Z607"/>
      <c r="AA607" s="29"/>
      <c r="AB607"/>
      <c r="AC607" s="49"/>
      <c r="AD607" s="35"/>
      <c r="AE607" s="34"/>
      <c r="AF607" s="37"/>
      <c r="AG607" s="53"/>
      <c r="AH607" s="14"/>
      <c r="AI607" s="14"/>
      <c r="AJ607" s="14"/>
      <c r="AK607" s="33"/>
    </row>
    <row r="608" spans="1:37" s="45" customFormat="1" x14ac:dyDescent="0.35">
      <c r="A608"/>
      <c r="B608"/>
      <c r="C608" s="29"/>
      <c r="D608"/>
      <c r="E608" s="49"/>
      <c r="F608" s="35"/>
      <c r="G608" s="34"/>
      <c r="H608" s="37"/>
      <c r="I608" s="53"/>
      <c r="J608" s="14"/>
      <c r="K608" s="14"/>
      <c r="L608" s="14"/>
      <c r="M608" s="14"/>
      <c r="N608"/>
      <c r="O608" s="29"/>
      <c r="P608"/>
      <c r="Q608" s="49"/>
      <c r="R608" s="35"/>
      <c r="S608" s="34"/>
      <c r="T608" s="37"/>
      <c r="U608" s="53"/>
      <c r="V608" s="14"/>
      <c r="W608" s="14"/>
      <c r="X608" s="14"/>
      <c r="Y608" s="14"/>
      <c r="Z608"/>
      <c r="AA608" s="29"/>
      <c r="AB608"/>
      <c r="AC608" s="49"/>
      <c r="AD608" s="35"/>
      <c r="AE608" s="34"/>
      <c r="AF608" s="37"/>
      <c r="AG608" s="53"/>
      <c r="AH608" s="14"/>
      <c r="AI608" s="14"/>
      <c r="AJ608" s="14"/>
      <c r="AK608" s="33"/>
    </row>
    <row r="609" spans="1:37" s="45" customFormat="1" x14ac:dyDescent="0.35">
      <c r="A609"/>
      <c r="B609"/>
      <c r="C609" s="29"/>
      <c r="D609"/>
      <c r="E609" s="49"/>
      <c r="F609" s="35"/>
      <c r="G609" s="34"/>
      <c r="H609" s="37"/>
      <c r="I609" s="53"/>
      <c r="J609" s="14"/>
      <c r="K609" s="14"/>
      <c r="L609" s="14"/>
      <c r="M609" s="14"/>
      <c r="N609"/>
      <c r="O609" s="29"/>
      <c r="P609"/>
      <c r="Q609" s="49"/>
      <c r="R609" s="35"/>
      <c r="S609" s="34"/>
      <c r="T609" s="37"/>
      <c r="U609" s="53"/>
      <c r="V609" s="14"/>
      <c r="W609" s="14"/>
      <c r="X609" s="14"/>
      <c r="Y609" s="14"/>
      <c r="Z609"/>
      <c r="AA609" s="29"/>
      <c r="AB609"/>
      <c r="AC609" s="49"/>
      <c r="AD609" s="35"/>
      <c r="AE609" s="34"/>
      <c r="AF609" s="37"/>
      <c r="AG609" s="53"/>
      <c r="AH609" s="14"/>
      <c r="AI609" s="14"/>
      <c r="AJ609" s="14"/>
      <c r="AK609" s="33"/>
    </row>
    <row r="610" spans="1:37" s="45" customFormat="1" x14ac:dyDescent="0.35">
      <c r="A610"/>
      <c r="B610"/>
      <c r="C610" s="15" t="s">
        <v>621</v>
      </c>
      <c r="D610" s="15"/>
      <c r="E610" s="50"/>
      <c r="F610" s="35"/>
      <c r="G610" s="34"/>
      <c r="H610" s="37"/>
      <c r="I610" s="54"/>
      <c r="J610" s="14"/>
      <c r="K610" s="14" t="s">
        <v>76</v>
      </c>
      <c r="L610" s="22">
        <v>8302</v>
      </c>
      <c r="M610" s="14"/>
      <c r="N610"/>
      <c r="O610" s="15" t="s">
        <v>630</v>
      </c>
      <c r="P610" s="15"/>
      <c r="Q610" s="50"/>
      <c r="R610" s="35"/>
      <c r="S610" s="34"/>
      <c r="T610" s="37"/>
      <c r="U610" s="54"/>
      <c r="V610" s="14"/>
      <c r="W610" s="14" t="s">
        <v>76</v>
      </c>
      <c r="X610" s="22">
        <v>8494</v>
      </c>
      <c r="Y610" s="14"/>
      <c r="Z610"/>
      <c r="AA610" s="15" t="s">
        <v>640</v>
      </c>
      <c r="AB610" s="15"/>
      <c r="AC610" s="50"/>
      <c r="AD610" s="35"/>
      <c r="AE610" s="34"/>
      <c r="AF610" s="37"/>
      <c r="AG610" s="54"/>
      <c r="AH610" s="14"/>
      <c r="AI610" s="14" t="s">
        <v>76</v>
      </c>
      <c r="AJ610" s="22">
        <v>8494</v>
      </c>
      <c r="AK610" s="33"/>
    </row>
    <row r="611" spans="1:37" s="45" customFormat="1" x14ac:dyDescent="0.35">
      <c r="A611"/>
      <c r="B611"/>
      <c r="C611" s="15" t="s">
        <v>623</v>
      </c>
      <c r="D611" s="15"/>
      <c r="E611" s="49"/>
      <c r="F611" s="35"/>
      <c r="G611" s="34"/>
      <c r="H611" s="37"/>
      <c r="I611" s="53"/>
      <c r="J611" s="14"/>
      <c r="K611" s="14"/>
      <c r="L611" s="22"/>
      <c r="M611" s="14"/>
      <c r="N611"/>
      <c r="O611" s="15" t="s">
        <v>631</v>
      </c>
      <c r="P611" s="15"/>
      <c r="Q611" s="49"/>
      <c r="R611" s="35"/>
      <c r="S611" s="34"/>
      <c r="T611" s="37"/>
      <c r="U611" s="53"/>
      <c r="V611" s="14"/>
      <c r="W611" s="14"/>
      <c r="X611" s="22"/>
      <c r="Y611" s="14"/>
      <c r="Z611"/>
      <c r="AA611" s="15" t="s">
        <v>609</v>
      </c>
      <c r="AB611" s="15"/>
      <c r="AC611" s="49"/>
      <c r="AD611" s="35"/>
      <c r="AE611" s="34"/>
      <c r="AF611" s="37"/>
      <c r="AG611" s="53"/>
      <c r="AH611" s="14"/>
      <c r="AI611" s="14"/>
      <c r="AJ611" s="22"/>
      <c r="AK611" s="33"/>
    </row>
    <row r="612" spans="1:37" s="45" customFormat="1" ht="15" thickBot="1" x14ac:dyDescent="0.4">
      <c r="A612"/>
      <c r="B612"/>
      <c r="C612" s="14"/>
      <c r="D612" s="15"/>
      <c r="E612" s="49"/>
      <c r="F612" s="36"/>
      <c r="G612" s="39"/>
      <c r="H612" s="38"/>
      <c r="I612" s="53"/>
      <c r="J612" s="14"/>
      <c r="K612" s="14" t="s">
        <v>119</v>
      </c>
      <c r="L612" s="22">
        <v>8472</v>
      </c>
      <c r="M612" s="14"/>
      <c r="N612"/>
      <c r="O612" s="14"/>
      <c r="P612" s="15"/>
      <c r="Q612" s="49"/>
      <c r="R612" s="36"/>
      <c r="S612" s="39"/>
      <c r="T612" s="38"/>
      <c r="U612" s="53"/>
      <c r="V612" s="14"/>
      <c r="W612" s="14" t="s">
        <v>119</v>
      </c>
      <c r="X612" s="22">
        <v>8655</v>
      </c>
      <c r="Y612" s="14"/>
      <c r="Z612"/>
      <c r="AA612" s="14"/>
      <c r="AB612" s="15"/>
      <c r="AC612" s="49"/>
      <c r="AD612" s="36"/>
      <c r="AE612" s="39"/>
      <c r="AF612" s="38"/>
      <c r="AG612" s="53"/>
      <c r="AH612" s="14"/>
      <c r="AI612" s="14" t="s">
        <v>119</v>
      </c>
      <c r="AJ612" s="22">
        <v>8647</v>
      </c>
      <c r="AK612" s="33"/>
    </row>
    <row r="613" spans="1:37" s="45" customFormat="1" ht="15" thickBot="1" x14ac:dyDescent="0.4">
      <c r="A613"/>
      <c r="B613"/>
      <c r="C613" s="14"/>
      <c r="D613" s="15"/>
      <c r="E613" s="51"/>
      <c r="F613" s="58"/>
      <c r="G613" s="58"/>
      <c r="H613" s="58"/>
      <c r="I613" s="55"/>
      <c r="J613" s="14"/>
      <c r="K613" s="14" t="s">
        <v>118</v>
      </c>
      <c r="L613" s="22">
        <v>639</v>
      </c>
      <c r="M613" s="14"/>
      <c r="N613"/>
      <c r="O613" s="14"/>
      <c r="P613" s="15"/>
      <c r="Q613" s="51"/>
      <c r="R613" s="58"/>
      <c r="S613" s="58"/>
      <c r="T613" s="58"/>
      <c r="U613" s="55"/>
      <c r="V613" s="14"/>
      <c r="W613" s="14" t="s">
        <v>118</v>
      </c>
      <c r="X613" s="22">
        <v>620</v>
      </c>
      <c r="Y613" s="14"/>
      <c r="Z613"/>
      <c r="AA613" s="14"/>
      <c r="AB613" s="15"/>
      <c r="AC613" s="51"/>
      <c r="AD613" s="58"/>
      <c r="AE613" s="58"/>
      <c r="AF613" s="58"/>
      <c r="AG613" s="55"/>
      <c r="AH613" s="14"/>
      <c r="AI613" s="14" t="s">
        <v>118</v>
      </c>
      <c r="AJ613" s="22">
        <v>665</v>
      </c>
      <c r="AK613" s="33"/>
    </row>
    <row r="614" spans="1:37" s="45" customFormat="1" x14ac:dyDescent="0.35">
      <c r="A614"/>
      <c r="B614"/>
      <c r="C614" s="14"/>
      <c r="D614" s="15"/>
      <c r="E614" s="14"/>
      <c r="F614" s="15" t="s">
        <v>15</v>
      </c>
      <c r="G614" s="149">
        <v>8434</v>
      </c>
      <c r="H614" s="14" t="s">
        <v>121</v>
      </c>
      <c r="I614" s="14"/>
      <c r="J614" s="14"/>
      <c r="K614" s="14" t="s">
        <v>122</v>
      </c>
      <c r="L614" s="14"/>
      <c r="M614"/>
      <c r="N614"/>
      <c r="O614" s="14"/>
      <c r="P614" s="15"/>
      <c r="Q614" s="14"/>
      <c r="R614" s="15" t="s">
        <v>15</v>
      </c>
      <c r="S614" s="149">
        <v>8610</v>
      </c>
      <c r="T614" s="14" t="s">
        <v>121</v>
      </c>
      <c r="U614" s="14"/>
      <c r="V614" s="14"/>
      <c r="W614" s="14" t="s">
        <v>122</v>
      </c>
      <c r="X614" s="14"/>
      <c r="Y614" s="14"/>
      <c r="Z614"/>
      <c r="AA614" s="14"/>
      <c r="AB614" s="15"/>
      <c r="AC614" s="14"/>
      <c r="AD614" s="15" t="s">
        <v>15</v>
      </c>
      <c r="AE614" s="149">
        <v>8635</v>
      </c>
      <c r="AF614" s="14" t="s">
        <v>121</v>
      </c>
      <c r="AG614" s="14"/>
      <c r="AH614" s="14"/>
      <c r="AI614" s="14" t="s">
        <v>122</v>
      </c>
      <c r="AJ614" s="14"/>
    </row>
    <row r="615" spans="1:37" s="45" customFormat="1" x14ac:dyDescent="0.35">
      <c r="A615"/>
      <c r="C615"/>
      <c r="D615" s="16"/>
      <c r="E615"/>
      <c r="F615" t="s">
        <v>120</v>
      </c>
      <c r="G615" s="149">
        <v>8480</v>
      </c>
      <c r="H615" s="14" t="s">
        <v>121</v>
      </c>
      <c r="I615"/>
      <c r="J615"/>
      <c r="K615"/>
      <c r="L615"/>
      <c r="M615"/>
      <c r="O615"/>
      <c r="P615" s="16"/>
      <c r="Q615"/>
      <c r="R615" t="s">
        <v>120</v>
      </c>
      <c r="S615" s="149">
        <v>8667</v>
      </c>
      <c r="T615" s="14" t="s">
        <v>121</v>
      </c>
      <c r="U615"/>
      <c r="V615"/>
      <c r="W615"/>
      <c r="X615"/>
      <c r="Y615"/>
      <c r="AA615"/>
      <c r="AB615" s="16"/>
      <c r="AC615"/>
      <c r="AD615" t="s">
        <v>120</v>
      </c>
      <c r="AE615" s="149">
        <v>8656</v>
      </c>
      <c r="AF615" s="14" t="s">
        <v>121</v>
      </c>
      <c r="AG615"/>
      <c r="AH615"/>
      <c r="AI615"/>
      <c r="AJ615"/>
    </row>
    <row r="616" spans="1:37" s="45" customFormat="1" x14ac:dyDescent="0.35"/>
    <row r="617" spans="1:37" s="45" customFormat="1" x14ac:dyDescent="0.35">
      <c r="A617"/>
      <c r="B617"/>
      <c r="C617"/>
      <c r="D617"/>
      <c r="E617"/>
      <c r="F617" s="23"/>
      <c r="G617" s="24" t="s">
        <v>226</v>
      </c>
      <c r="H617" s="23"/>
      <c r="I617" s="23"/>
      <c r="J617"/>
      <c r="K617"/>
      <c r="L617"/>
      <c r="M617"/>
      <c r="N617"/>
      <c r="O617"/>
      <c r="P617"/>
      <c r="Q617"/>
      <c r="R617" s="23"/>
      <c r="S617" s="24" t="s">
        <v>652</v>
      </c>
      <c r="T617" s="23"/>
      <c r="U617" s="23"/>
      <c r="V617"/>
      <c r="W617"/>
      <c r="X617"/>
      <c r="Y617"/>
      <c r="Z617"/>
      <c r="AA617"/>
      <c r="AB617"/>
      <c r="AC617"/>
      <c r="AD617" s="23"/>
      <c r="AE617" s="24" t="s">
        <v>666</v>
      </c>
      <c r="AF617" s="23"/>
      <c r="AG617" s="23"/>
      <c r="AH617"/>
      <c r="AI617"/>
      <c r="AJ617"/>
    </row>
    <row r="618" spans="1:37" s="45" customFormat="1" x14ac:dyDescent="0.35">
      <c r="A618"/>
      <c r="B618"/>
      <c r="C618"/>
      <c r="D618"/>
      <c r="E618"/>
      <c r="F618" s="23"/>
      <c r="G618" s="24" t="s">
        <v>645</v>
      </c>
      <c r="H618" s="23"/>
      <c r="I618" s="23"/>
      <c r="J618"/>
      <c r="K618"/>
      <c r="L618"/>
      <c r="M618"/>
      <c r="N618"/>
      <c r="O618"/>
      <c r="P618"/>
      <c r="Q618"/>
      <c r="R618" s="23"/>
      <c r="S618" s="24" t="s">
        <v>653</v>
      </c>
      <c r="T618" s="23"/>
      <c r="U618" s="23"/>
      <c r="V618"/>
      <c r="W618"/>
      <c r="X618"/>
      <c r="Y618"/>
      <c r="Z618"/>
      <c r="AA618"/>
      <c r="AB618"/>
      <c r="AC618"/>
      <c r="AD618" s="23"/>
      <c r="AE618" s="24" t="s">
        <v>274</v>
      </c>
      <c r="AF618" s="23"/>
      <c r="AG618" s="23"/>
      <c r="AH618"/>
      <c r="AI618"/>
      <c r="AJ618"/>
    </row>
    <row r="619" spans="1:37" s="45" customFormat="1" x14ac:dyDescent="0.35">
      <c r="A619"/>
      <c r="B619"/>
      <c r="C619"/>
      <c r="D619"/>
      <c r="E619"/>
      <c r="F619" s="23"/>
      <c r="G619" s="73" t="s">
        <v>647</v>
      </c>
      <c r="H619" s="23"/>
      <c r="I619" s="23"/>
      <c r="J619"/>
      <c r="K619"/>
      <c r="L619"/>
      <c r="M619"/>
      <c r="N619"/>
      <c r="O619"/>
      <c r="P619"/>
      <c r="Q619"/>
      <c r="R619" s="23"/>
      <c r="S619" s="73" t="s">
        <v>654</v>
      </c>
      <c r="T619" s="23"/>
      <c r="U619" s="23"/>
      <c r="V619"/>
      <c r="W619"/>
      <c r="X619"/>
      <c r="Y619"/>
      <c r="Z619"/>
      <c r="AA619"/>
      <c r="AB619"/>
      <c r="AC619"/>
      <c r="AD619" s="23"/>
      <c r="AE619" s="73" t="s">
        <v>667</v>
      </c>
      <c r="AF619" s="23"/>
      <c r="AG619" s="23"/>
      <c r="AH619"/>
      <c r="AI619"/>
      <c r="AJ619"/>
    </row>
    <row r="620" spans="1:37" s="45" customFormat="1" x14ac:dyDescent="0.35">
      <c r="A620"/>
      <c r="B620"/>
      <c r="C620"/>
      <c r="D620"/>
      <c r="E620"/>
      <c r="F620" s="23"/>
      <c r="G620" s="73" t="s">
        <v>103</v>
      </c>
      <c r="H620" s="23"/>
      <c r="I620" s="23"/>
      <c r="J620"/>
      <c r="K620"/>
      <c r="L620"/>
      <c r="M620"/>
      <c r="N620"/>
      <c r="O620"/>
      <c r="P620"/>
      <c r="Q620"/>
      <c r="R620" s="23"/>
      <c r="S620" s="73" t="s">
        <v>103</v>
      </c>
      <c r="T620" s="23"/>
      <c r="U620" s="23"/>
      <c r="V620"/>
      <c r="W620"/>
      <c r="X620"/>
      <c r="Y620"/>
      <c r="Z620"/>
      <c r="AA620"/>
      <c r="AB620"/>
      <c r="AC620"/>
      <c r="AD620" s="23"/>
      <c r="AE620" s="73" t="s">
        <v>103</v>
      </c>
      <c r="AF620" s="23"/>
      <c r="AG620" s="23"/>
      <c r="AH620"/>
      <c r="AI620"/>
      <c r="AJ620"/>
    </row>
    <row r="621" spans="1:37" s="45" customFormat="1" x14ac:dyDescent="0.35">
      <c r="A621"/>
      <c r="B621"/>
      <c r="C621"/>
      <c r="D621"/>
      <c r="E621"/>
      <c r="F621"/>
      <c r="G621" s="24" t="s">
        <v>1695</v>
      </c>
      <c r="H621"/>
      <c r="I621"/>
      <c r="J621"/>
      <c r="K621"/>
      <c r="L621"/>
      <c r="M621"/>
      <c r="N621"/>
      <c r="O621"/>
      <c r="P621"/>
      <c r="Q621"/>
      <c r="R621"/>
      <c r="S621" s="24" t="s">
        <v>1670</v>
      </c>
      <c r="T621"/>
      <c r="U621"/>
      <c r="V621"/>
      <c r="W621"/>
      <c r="X621"/>
      <c r="Y621"/>
      <c r="Z621"/>
      <c r="AA621"/>
      <c r="AB621"/>
      <c r="AC621"/>
      <c r="AD621"/>
      <c r="AE621" s="24" t="s">
        <v>1671</v>
      </c>
      <c r="AF621"/>
      <c r="AG621"/>
      <c r="AH621"/>
      <c r="AI621"/>
      <c r="AJ621"/>
    </row>
    <row r="622" spans="1:37" s="45" customFormat="1" x14ac:dyDescent="0.35">
      <c r="A622"/>
      <c r="B622" s="735"/>
      <c r="C622" s="735"/>
      <c r="D622" s="735"/>
      <c r="E622" s="735"/>
      <c r="F622" s="735"/>
      <c r="G622" s="735"/>
      <c r="H622" s="735"/>
      <c r="I622" s="735"/>
      <c r="J622" s="735"/>
      <c r="K622" s="735"/>
      <c r="L622" s="735"/>
      <c r="M622"/>
      <c r="N622" s="735"/>
      <c r="O622" s="735"/>
      <c r="P622" s="735"/>
      <c r="Q622" s="735"/>
      <c r="R622" s="735"/>
      <c r="S622" s="735"/>
      <c r="T622" s="735"/>
      <c r="U622" s="735"/>
      <c r="V622" s="735"/>
      <c r="W622" s="735"/>
      <c r="X622" s="735"/>
      <c r="Y622"/>
      <c r="Z622" s="735"/>
      <c r="AA622" s="735"/>
      <c r="AB622" s="735"/>
      <c r="AC622" s="735"/>
      <c r="AD622" s="735"/>
      <c r="AE622" s="735"/>
      <c r="AF622" s="735"/>
      <c r="AG622" s="735"/>
      <c r="AH622" s="735"/>
      <c r="AI622" s="735"/>
      <c r="AJ622" s="735"/>
    </row>
    <row r="623" spans="1:37" s="45" customFormat="1" ht="15" thickBot="1" x14ac:dyDescent="0.4">
      <c r="A623"/>
      <c r="B623" s="15" t="s">
        <v>116</v>
      </c>
      <c r="C623" s="105">
        <v>40414</v>
      </c>
      <c r="D623"/>
      <c r="E623"/>
      <c r="F623"/>
      <c r="G623"/>
      <c r="H623"/>
      <c r="I623"/>
      <c r="J623"/>
      <c r="K623"/>
      <c r="L623"/>
      <c r="M623"/>
      <c r="N623" s="15" t="s">
        <v>116</v>
      </c>
      <c r="O623" s="105">
        <v>31150</v>
      </c>
      <c r="P623"/>
      <c r="Q623"/>
      <c r="R623"/>
      <c r="S623"/>
      <c r="T623"/>
      <c r="U623"/>
      <c r="V623"/>
      <c r="W623"/>
      <c r="X623"/>
      <c r="Y623"/>
      <c r="Z623" s="15" t="s">
        <v>116</v>
      </c>
      <c r="AA623" s="105">
        <v>31190</v>
      </c>
      <c r="AB623"/>
      <c r="AC623"/>
      <c r="AD623"/>
      <c r="AE623"/>
      <c r="AF623"/>
      <c r="AG623"/>
      <c r="AH623"/>
      <c r="AI623"/>
      <c r="AJ623"/>
      <c r="AK623" s="33"/>
    </row>
    <row r="624" spans="1:37" s="45" customFormat="1" x14ac:dyDescent="0.35">
      <c r="A624"/>
      <c r="B624"/>
      <c r="C624" s="14"/>
      <c r="D624" s="17"/>
      <c r="E624" s="114"/>
      <c r="F624" s="43"/>
      <c r="G624" s="42"/>
      <c r="H624" s="41"/>
      <c r="I624" s="114"/>
      <c r="J624" s="19"/>
      <c r="K624" s="14" t="s">
        <v>84</v>
      </c>
      <c r="L624" s="22">
        <v>5166</v>
      </c>
      <c r="M624" s="14"/>
      <c r="N624"/>
      <c r="O624" s="14"/>
      <c r="P624" s="17"/>
      <c r="Q624" s="20"/>
      <c r="R624" s="43"/>
      <c r="S624" s="42"/>
      <c r="T624" s="41"/>
      <c r="U624" s="20"/>
      <c r="V624" s="19"/>
      <c r="W624" s="14" t="s">
        <v>84</v>
      </c>
      <c r="X624" s="22">
        <v>5161</v>
      </c>
      <c r="Y624" s="14"/>
      <c r="Z624"/>
      <c r="AA624" s="14"/>
      <c r="AB624" s="17"/>
      <c r="AC624" s="20"/>
      <c r="AD624" s="43"/>
      <c r="AE624" s="42"/>
      <c r="AF624" s="41"/>
      <c r="AG624" s="20"/>
      <c r="AH624" s="19"/>
      <c r="AI624" s="14" t="s">
        <v>84</v>
      </c>
      <c r="AJ624" s="22">
        <v>5118</v>
      </c>
      <c r="AK624" s="33"/>
    </row>
    <row r="625" spans="1:37" s="45" customFormat="1" x14ac:dyDescent="0.35">
      <c r="A625"/>
      <c r="B625"/>
      <c r="C625" s="14"/>
      <c r="D625" s="17"/>
      <c r="E625" s="108"/>
      <c r="F625" s="35"/>
      <c r="G625" s="33"/>
      <c r="H625" s="109"/>
      <c r="I625" s="108"/>
      <c r="J625" s="19"/>
      <c r="K625" s="14" t="s">
        <v>85</v>
      </c>
      <c r="L625" s="22">
        <v>5154</v>
      </c>
      <c r="M625" s="14"/>
      <c r="N625"/>
      <c r="O625" s="14"/>
      <c r="P625" s="17"/>
      <c r="Q625" s="32"/>
      <c r="R625" s="35"/>
      <c r="S625" s="34"/>
      <c r="T625" s="37"/>
      <c r="U625" s="32"/>
      <c r="V625" s="19"/>
      <c r="W625" s="14" t="s">
        <v>85</v>
      </c>
      <c r="X625" s="22">
        <v>5150</v>
      </c>
      <c r="Y625" s="14"/>
      <c r="Z625"/>
      <c r="AA625" s="14"/>
      <c r="AB625" s="17"/>
      <c r="AC625" s="110"/>
      <c r="AD625" s="35"/>
      <c r="AE625" s="34"/>
      <c r="AF625" s="37"/>
      <c r="AG625" s="110"/>
      <c r="AH625" s="19"/>
      <c r="AI625" s="14" t="s">
        <v>85</v>
      </c>
      <c r="AJ625" s="22">
        <v>5107</v>
      </c>
      <c r="AK625" s="33"/>
    </row>
    <row r="626" spans="1:37" s="45" customFormat="1" x14ac:dyDescent="0.35">
      <c r="A626"/>
      <c r="B626"/>
      <c r="C626" s="14"/>
      <c r="D626" s="17"/>
      <c r="E626" s="108"/>
      <c r="F626" s="35"/>
      <c r="G626" s="33"/>
      <c r="H626" s="109"/>
      <c r="I626" s="108"/>
      <c r="J626" s="19"/>
      <c r="K626" s="14" t="s">
        <v>136</v>
      </c>
      <c r="L626" s="22" t="s">
        <v>132</v>
      </c>
      <c r="M626" s="14"/>
      <c r="N626"/>
      <c r="O626" s="14"/>
      <c r="P626" s="17"/>
      <c r="Q626" s="110"/>
      <c r="R626" s="35"/>
      <c r="S626" s="34"/>
      <c r="T626" s="37"/>
      <c r="U626" s="110"/>
      <c r="V626" s="19"/>
      <c r="W626" s="14"/>
      <c r="X626" s="14"/>
      <c r="Y626" s="14"/>
      <c r="Z626"/>
      <c r="AA626" s="14"/>
      <c r="AB626" s="17"/>
      <c r="AC626" s="110"/>
      <c r="AD626" s="35"/>
      <c r="AE626" s="34"/>
      <c r="AF626" s="37"/>
      <c r="AG626" s="110"/>
      <c r="AH626" s="19"/>
      <c r="AI626" s="14"/>
      <c r="AJ626" s="14"/>
      <c r="AK626" s="33"/>
    </row>
    <row r="627" spans="1:37" s="45" customFormat="1" x14ac:dyDescent="0.35">
      <c r="A627"/>
      <c r="B627"/>
      <c r="C627" s="14"/>
      <c r="D627" s="17"/>
      <c r="E627" s="108"/>
      <c r="F627" s="35"/>
      <c r="G627" s="33"/>
      <c r="H627" s="109"/>
      <c r="I627" s="108"/>
      <c r="J627" s="19"/>
      <c r="K627" s="14" t="s">
        <v>30</v>
      </c>
      <c r="L627" s="101">
        <v>705</v>
      </c>
      <c r="M627" s="14"/>
      <c r="N627"/>
      <c r="O627" s="14"/>
      <c r="P627" s="17"/>
      <c r="Q627" s="110"/>
      <c r="R627" s="35"/>
      <c r="S627" s="34"/>
      <c r="T627" s="37"/>
      <c r="U627" s="110"/>
      <c r="V627" s="19"/>
      <c r="W627" s="14" t="s">
        <v>30</v>
      </c>
      <c r="X627" s="22">
        <v>702</v>
      </c>
      <c r="Y627" s="14"/>
      <c r="Z627"/>
      <c r="AA627" s="14"/>
      <c r="AB627" s="17"/>
      <c r="AC627" s="110"/>
      <c r="AD627" s="35"/>
      <c r="AE627" s="34"/>
      <c r="AF627" s="37"/>
      <c r="AG627" s="110"/>
      <c r="AH627" s="19"/>
      <c r="AI627" s="14" t="s">
        <v>30</v>
      </c>
      <c r="AJ627" s="22">
        <v>675</v>
      </c>
      <c r="AK627" s="33"/>
    </row>
    <row r="628" spans="1:37" s="45" customFormat="1" x14ac:dyDescent="0.35">
      <c r="A628"/>
      <c r="B628"/>
      <c r="C628" s="14"/>
      <c r="D628" s="17"/>
      <c r="E628" s="108"/>
      <c r="F628" s="35"/>
      <c r="G628" s="33"/>
      <c r="H628" s="109"/>
      <c r="I628" s="108"/>
      <c r="J628" s="19"/>
      <c r="M628" s="14"/>
      <c r="N628"/>
      <c r="O628" s="14"/>
      <c r="P628" s="17"/>
      <c r="Q628" s="110"/>
      <c r="R628" s="35"/>
      <c r="S628" s="34"/>
      <c r="T628" s="37"/>
      <c r="U628" s="110"/>
      <c r="V628" s="19"/>
      <c r="W628" s="14" t="s">
        <v>117</v>
      </c>
      <c r="X628" s="22">
        <v>716</v>
      </c>
      <c r="Y628" s="14"/>
      <c r="Z628"/>
      <c r="AA628" s="14"/>
      <c r="AB628" s="17"/>
      <c r="AC628" s="110"/>
      <c r="AD628" s="35"/>
      <c r="AE628" s="34"/>
      <c r="AF628" s="37"/>
      <c r="AG628" s="110"/>
      <c r="AH628" s="19"/>
      <c r="AI628" s="14" t="s">
        <v>117</v>
      </c>
      <c r="AJ628" s="22">
        <v>716</v>
      </c>
      <c r="AK628" s="33"/>
    </row>
    <row r="629" spans="1:37" s="45" customFormat="1" x14ac:dyDescent="0.35">
      <c r="A629"/>
      <c r="B629"/>
      <c r="C629" s="14"/>
      <c r="D629" s="17"/>
      <c r="E629" s="108"/>
      <c r="F629" s="35"/>
      <c r="G629" s="33"/>
      <c r="H629" s="109"/>
      <c r="I629" s="108"/>
      <c r="J629" s="19"/>
      <c r="K629" s="14" t="s">
        <v>117</v>
      </c>
      <c r="L629" s="22">
        <v>1138</v>
      </c>
      <c r="M629" s="14"/>
      <c r="N629"/>
      <c r="O629" s="14"/>
      <c r="P629" s="17"/>
      <c r="Q629" s="110"/>
      <c r="R629" s="35"/>
      <c r="S629" s="34"/>
      <c r="T629" s="37"/>
      <c r="U629" s="110"/>
      <c r="V629" s="19"/>
      <c r="W629" s="14" t="s">
        <v>118</v>
      </c>
      <c r="X629" s="22">
        <v>396</v>
      </c>
      <c r="Y629" s="14"/>
      <c r="Z629"/>
      <c r="AA629" s="14"/>
      <c r="AB629" s="17"/>
      <c r="AC629" s="110"/>
      <c r="AD629" s="35"/>
      <c r="AE629" s="34"/>
      <c r="AF629" s="37"/>
      <c r="AG629" s="110"/>
      <c r="AH629" s="19"/>
      <c r="AI629" s="14" t="s">
        <v>118</v>
      </c>
      <c r="AJ629" s="22">
        <v>394</v>
      </c>
      <c r="AK629" s="33"/>
    </row>
    <row r="630" spans="1:37" s="45" customFormat="1" x14ac:dyDescent="0.35">
      <c r="A630"/>
      <c r="B630"/>
      <c r="C630" s="14"/>
      <c r="D630" s="15"/>
      <c r="E630" s="49"/>
      <c r="F630" s="35"/>
      <c r="G630" s="33"/>
      <c r="H630" s="109"/>
      <c r="I630" s="53"/>
      <c r="J630" s="14"/>
      <c r="K630" s="14" t="s">
        <v>118</v>
      </c>
      <c r="L630" s="22">
        <v>572</v>
      </c>
      <c r="M630" s="14"/>
      <c r="N630"/>
      <c r="O630" s="14"/>
      <c r="P630" s="15"/>
      <c r="Q630" s="107"/>
      <c r="R630" s="35"/>
      <c r="S630" s="34"/>
      <c r="T630" s="37"/>
      <c r="U630" s="106"/>
      <c r="V630" s="14"/>
      <c r="W630" s="14" t="s">
        <v>123</v>
      </c>
      <c r="X630"/>
      <c r="Y630" s="14"/>
      <c r="Z630"/>
      <c r="AA630" s="14"/>
      <c r="AB630" s="15"/>
      <c r="AC630" s="107"/>
      <c r="AD630" s="35"/>
      <c r="AE630" s="34"/>
      <c r="AF630" s="37"/>
      <c r="AG630" s="106"/>
      <c r="AH630" s="14"/>
      <c r="AI630" s="14" t="s">
        <v>123</v>
      </c>
      <c r="AJ630"/>
      <c r="AK630" s="102"/>
    </row>
    <row r="631" spans="1:37" s="45" customFormat="1" x14ac:dyDescent="0.35">
      <c r="A631"/>
      <c r="B631"/>
      <c r="C631" s="14"/>
      <c r="D631" s="15"/>
      <c r="E631" s="49"/>
      <c r="F631" s="35"/>
      <c r="G631" s="33"/>
      <c r="H631" s="109"/>
      <c r="I631" s="53"/>
      <c r="J631" s="14"/>
      <c r="K631" s="14" t="s">
        <v>123</v>
      </c>
      <c r="L631"/>
      <c r="M631" s="21"/>
      <c r="N631"/>
      <c r="O631" s="14"/>
      <c r="P631" s="15"/>
      <c r="Q631" s="107"/>
      <c r="R631" s="35"/>
      <c r="S631" s="34"/>
      <c r="T631" s="37"/>
      <c r="U631" s="106"/>
      <c r="V631" s="14"/>
      <c r="W631" s="14" t="s">
        <v>660</v>
      </c>
      <c r="X631" s="22">
        <v>400</v>
      </c>
      <c r="Y631" s="21"/>
      <c r="Z631"/>
      <c r="AA631" s="14"/>
      <c r="AB631" s="15"/>
      <c r="AC631" s="107"/>
      <c r="AD631" s="35"/>
      <c r="AE631" s="34"/>
      <c r="AF631" s="37"/>
      <c r="AG631" s="106"/>
      <c r="AH631" s="14"/>
      <c r="AI631" s="14" t="s">
        <v>660</v>
      </c>
      <c r="AJ631" s="22">
        <v>74</v>
      </c>
      <c r="AK631" s="102"/>
    </row>
    <row r="632" spans="1:37" s="45" customFormat="1" x14ac:dyDescent="0.35">
      <c r="A632"/>
      <c r="B632"/>
      <c r="C632" s="14"/>
      <c r="D632" s="15"/>
      <c r="E632" s="49"/>
      <c r="F632" s="40"/>
      <c r="G632" s="34"/>
      <c r="H632" s="37"/>
      <c r="I632" s="53"/>
      <c r="J632" s="18"/>
      <c r="M632" s="21"/>
      <c r="N632"/>
      <c r="O632" s="14"/>
      <c r="P632" s="15"/>
      <c r="Q632" s="107"/>
      <c r="R632" s="40"/>
      <c r="S632" s="34"/>
      <c r="T632" s="37"/>
      <c r="U632" s="106"/>
      <c r="V632" s="14"/>
      <c r="W632" s="154" t="s">
        <v>659</v>
      </c>
      <c r="X632" s="152">
        <v>1250</v>
      </c>
      <c r="Y632" s="21"/>
      <c r="Z632"/>
      <c r="AA632" s="14"/>
      <c r="AB632" s="15"/>
      <c r="AC632" s="107"/>
      <c r="AD632" s="40"/>
      <c r="AE632" s="34"/>
      <c r="AF632" s="37"/>
      <c r="AG632" s="106"/>
      <c r="AH632" s="14"/>
      <c r="AI632" s="154" t="s">
        <v>659</v>
      </c>
      <c r="AJ632" s="152">
        <v>1250</v>
      </c>
      <c r="AK632" s="33"/>
    </row>
    <row r="633" spans="1:37" s="45" customFormat="1" x14ac:dyDescent="0.35">
      <c r="A633"/>
      <c r="B633"/>
      <c r="C633" s="29"/>
      <c r="D633"/>
      <c r="E633" s="49"/>
      <c r="F633" s="40"/>
      <c r="G633" s="34"/>
      <c r="H633" s="37"/>
      <c r="I633" s="53"/>
      <c r="J633" s="14"/>
      <c r="M633" s="14"/>
      <c r="N633"/>
      <c r="O633" s="29"/>
      <c r="P633"/>
      <c r="Q633" s="107"/>
      <c r="R633" s="40"/>
      <c r="S633" s="34"/>
      <c r="T633" s="37"/>
      <c r="U633" s="106"/>
      <c r="V633" s="14"/>
      <c r="W633" s="154" t="s">
        <v>118</v>
      </c>
      <c r="X633" s="152">
        <v>400</v>
      </c>
      <c r="Y633" s="14"/>
      <c r="Z633"/>
      <c r="AA633" s="29"/>
      <c r="AB633"/>
      <c r="AC633" s="107"/>
      <c r="AD633" s="40"/>
      <c r="AE633" s="34"/>
      <c r="AF633" s="37"/>
      <c r="AG633" s="106"/>
      <c r="AH633" s="14"/>
      <c r="AI633" s="154" t="s">
        <v>118</v>
      </c>
      <c r="AJ633" s="152">
        <v>350</v>
      </c>
      <c r="AK633" s="33"/>
    </row>
    <row r="634" spans="1:37" s="45" customFormat="1" x14ac:dyDescent="0.35">
      <c r="A634"/>
      <c r="B634"/>
      <c r="C634" s="29"/>
      <c r="D634"/>
      <c r="E634" s="49"/>
      <c r="F634" s="40"/>
      <c r="G634" s="34"/>
      <c r="H634" s="37"/>
      <c r="I634" s="53"/>
      <c r="J634" s="14"/>
      <c r="K634" s="154" t="s">
        <v>362</v>
      </c>
      <c r="L634" s="152">
        <v>2057</v>
      </c>
      <c r="M634" s="14"/>
      <c r="N634"/>
      <c r="O634" s="29"/>
      <c r="P634"/>
      <c r="Q634" s="107"/>
      <c r="R634" s="40"/>
      <c r="S634" s="34"/>
      <c r="T634" s="37"/>
      <c r="U634" s="106"/>
      <c r="V634" s="14"/>
      <c r="W634" s="14" t="s">
        <v>142</v>
      </c>
      <c r="X634" s="22">
        <v>1335</v>
      </c>
      <c r="Y634" s="14"/>
      <c r="Z634"/>
      <c r="AA634" s="29"/>
      <c r="AB634"/>
      <c r="AC634" s="107"/>
      <c r="AD634" s="40"/>
      <c r="AE634" s="34"/>
      <c r="AF634" s="37"/>
      <c r="AG634" s="106"/>
      <c r="AH634" s="14"/>
      <c r="AI634" s="14" t="s">
        <v>142</v>
      </c>
      <c r="AJ634" s="22">
        <v>1330</v>
      </c>
      <c r="AK634" s="33"/>
    </row>
    <row r="635" spans="1:37" s="45" customFormat="1" x14ac:dyDescent="0.35">
      <c r="A635"/>
      <c r="B635"/>
      <c r="C635" s="29"/>
      <c r="D635"/>
      <c r="E635" s="49"/>
      <c r="F635" s="40"/>
      <c r="G635" s="34"/>
      <c r="H635" s="37"/>
      <c r="I635" s="53"/>
      <c r="J635" s="14"/>
      <c r="K635" s="154" t="s">
        <v>118</v>
      </c>
      <c r="L635" s="152">
        <v>326</v>
      </c>
      <c r="M635" s="14"/>
      <c r="N635"/>
      <c r="O635" s="29"/>
      <c r="P635"/>
      <c r="Q635" s="48"/>
      <c r="R635" s="40"/>
      <c r="S635" s="34"/>
      <c r="T635" s="37"/>
      <c r="U635" s="52"/>
      <c r="V635" s="18"/>
      <c r="Y635" s="14"/>
      <c r="Z635"/>
      <c r="AA635" s="29"/>
      <c r="AB635"/>
      <c r="AC635" s="48"/>
      <c r="AD635" s="40"/>
      <c r="AE635" s="34"/>
      <c r="AF635" s="37"/>
      <c r="AG635" s="52"/>
      <c r="AH635" s="18"/>
      <c r="AK635" s="33"/>
    </row>
    <row r="636" spans="1:37" s="45" customFormat="1" x14ac:dyDescent="0.35">
      <c r="A636"/>
      <c r="B636"/>
      <c r="C636" s="29"/>
      <c r="D636"/>
      <c r="E636" s="49"/>
      <c r="F636" s="40"/>
      <c r="G636" s="34"/>
      <c r="H636" s="37"/>
      <c r="I636" s="53"/>
      <c r="J636" s="14"/>
      <c r="K636" s="14" t="s">
        <v>142</v>
      </c>
      <c r="L636" s="22">
        <v>2057</v>
      </c>
      <c r="M636" s="14"/>
      <c r="N636"/>
      <c r="O636" s="29"/>
      <c r="P636"/>
      <c r="Q636" s="48"/>
      <c r="R636" s="40"/>
      <c r="S636" s="34"/>
      <c r="T636" s="37"/>
      <c r="U636" s="52"/>
      <c r="V636" s="14"/>
      <c r="Y636" s="14"/>
      <c r="Z636"/>
      <c r="AA636" s="29"/>
      <c r="AB636"/>
      <c r="AC636" s="48"/>
      <c r="AD636" s="40"/>
      <c r="AE636" s="34"/>
      <c r="AF636" s="37"/>
      <c r="AG636" s="52"/>
      <c r="AH636" s="14"/>
      <c r="AI636" s="14" t="s">
        <v>660</v>
      </c>
      <c r="AJ636" s="22">
        <v>4050</v>
      </c>
      <c r="AK636" s="33"/>
    </row>
    <row r="637" spans="1:37" s="45" customFormat="1" x14ac:dyDescent="0.35">
      <c r="A637"/>
      <c r="B637"/>
      <c r="C637" s="29"/>
      <c r="D637"/>
      <c r="E637" s="56"/>
      <c r="F637" s="35"/>
      <c r="G637" s="33"/>
      <c r="H637" s="109"/>
      <c r="I637" s="57"/>
      <c r="J637" s="14"/>
      <c r="K637" s="154"/>
      <c r="L637" s="152"/>
      <c r="M637" s="14"/>
      <c r="N637"/>
      <c r="O637" s="29"/>
      <c r="P637"/>
      <c r="Q637" s="107"/>
      <c r="R637" s="40"/>
      <c r="S637" s="34"/>
      <c r="T637" s="37"/>
      <c r="U637" s="106"/>
      <c r="V637" s="14"/>
      <c r="W637" s="14" t="s">
        <v>660</v>
      </c>
      <c r="X637" s="22">
        <v>4230</v>
      </c>
      <c r="Y637" s="14"/>
      <c r="Z637"/>
      <c r="AA637" s="29"/>
      <c r="AB637"/>
      <c r="AC637" s="107"/>
      <c r="AD637" s="40"/>
      <c r="AE637" s="34"/>
      <c r="AF637" s="37"/>
      <c r="AG637" s="106"/>
      <c r="AH637" s="14"/>
      <c r="AI637" s="14" t="s">
        <v>77</v>
      </c>
      <c r="AJ637" s="22">
        <v>4766</v>
      </c>
      <c r="AK637" s="33"/>
    </row>
    <row r="638" spans="1:37" s="45" customFormat="1" x14ac:dyDescent="0.35">
      <c r="A638"/>
      <c r="B638"/>
      <c r="C638" s="29"/>
      <c r="D638"/>
      <c r="E638" s="49"/>
      <c r="F638" s="35"/>
      <c r="G638" s="34"/>
      <c r="H638" s="37"/>
      <c r="I638" s="53"/>
      <c r="J638" s="14"/>
      <c r="K638" s="14" t="s">
        <v>314</v>
      </c>
      <c r="L638" s="22">
        <v>4300</v>
      </c>
      <c r="M638" s="14"/>
      <c r="N638"/>
      <c r="O638" s="29"/>
      <c r="P638"/>
      <c r="Q638" s="107"/>
      <c r="R638" s="40"/>
      <c r="S638" s="34"/>
      <c r="T638" s="37"/>
      <c r="U638" s="106"/>
      <c r="V638" s="14"/>
      <c r="W638" s="14" t="s">
        <v>77</v>
      </c>
      <c r="X638" s="22">
        <v>4750</v>
      </c>
      <c r="Y638" s="14"/>
      <c r="Z638"/>
      <c r="AA638" s="29"/>
      <c r="AB638"/>
      <c r="AC638" s="107"/>
      <c r="AD638" s="40"/>
      <c r="AE638" s="34"/>
      <c r="AF638" s="37"/>
      <c r="AG638" s="106"/>
      <c r="AH638" s="14"/>
      <c r="AI638" s="33" t="s">
        <v>669</v>
      </c>
      <c r="AJ638" s="101">
        <v>5261</v>
      </c>
      <c r="AK638" s="33"/>
    </row>
    <row r="639" spans="1:37" s="45" customFormat="1" x14ac:dyDescent="0.35">
      <c r="A639"/>
      <c r="B639"/>
      <c r="C639" s="29"/>
      <c r="D639"/>
      <c r="E639" s="49"/>
      <c r="F639" s="35"/>
      <c r="G639" s="34"/>
      <c r="H639" s="37"/>
      <c r="I639" s="53"/>
      <c r="J639" s="14"/>
      <c r="K639" s="14" t="s">
        <v>77</v>
      </c>
      <c r="L639" s="22">
        <v>4970</v>
      </c>
      <c r="M639" s="14"/>
      <c r="N639"/>
      <c r="O639" s="29"/>
      <c r="P639"/>
      <c r="Q639" s="107"/>
      <c r="R639" s="40"/>
      <c r="S639" s="34"/>
      <c r="T639" s="37"/>
      <c r="U639" s="106"/>
      <c r="V639" s="14"/>
      <c r="W639" s="154" t="s">
        <v>659</v>
      </c>
      <c r="X639" s="152">
        <v>4870</v>
      </c>
      <c r="Y639" s="14"/>
      <c r="Z639"/>
      <c r="AA639" s="29"/>
      <c r="AB639"/>
      <c r="AC639" s="107"/>
      <c r="AD639" s="40"/>
      <c r="AE639" s="34"/>
      <c r="AF639" s="37"/>
      <c r="AG639" s="106"/>
      <c r="AH639" s="14"/>
      <c r="AI639" s="154" t="s">
        <v>659</v>
      </c>
      <c r="AJ639" s="152">
        <v>4800</v>
      </c>
      <c r="AK639" s="33"/>
    </row>
    <row r="640" spans="1:37" s="45" customFormat="1" x14ac:dyDescent="0.35">
      <c r="A640"/>
      <c r="B640"/>
      <c r="C640" s="29"/>
      <c r="D640"/>
      <c r="E640" s="49"/>
      <c r="F640" s="35"/>
      <c r="G640" s="34"/>
      <c r="H640" s="37"/>
      <c r="I640" s="53"/>
      <c r="J640" s="14"/>
      <c r="K640" s="14" t="s">
        <v>78</v>
      </c>
      <c r="L640" s="22"/>
      <c r="M640" s="14"/>
      <c r="N640"/>
      <c r="O640" s="29"/>
      <c r="P640"/>
      <c r="Q640" s="107"/>
      <c r="R640" s="40"/>
      <c r="S640" s="34"/>
      <c r="T640" s="37"/>
      <c r="U640" s="106"/>
      <c r="V640" s="14"/>
      <c r="W640" s="154" t="s">
        <v>118</v>
      </c>
      <c r="X640" s="152">
        <v>150</v>
      </c>
      <c r="Y640" s="14"/>
      <c r="Z640"/>
      <c r="AA640" s="29"/>
      <c r="AB640"/>
      <c r="AC640" s="107"/>
      <c r="AD640" s="40"/>
      <c r="AE640" s="34"/>
      <c r="AF640" s="37"/>
      <c r="AG640" s="106"/>
      <c r="AH640" s="14"/>
      <c r="AI640" s="154" t="s">
        <v>118</v>
      </c>
      <c r="AJ640" s="152">
        <v>150</v>
      </c>
      <c r="AK640" s="33"/>
    </row>
    <row r="641" spans="1:37" s="45" customFormat="1" x14ac:dyDescent="0.35">
      <c r="A641"/>
      <c r="B641"/>
      <c r="C641" s="29"/>
      <c r="D641"/>
      <c r="E641" s="49"/>
      <c r="F641" s="35"/>
      <c r="G641" s="34"/>
      <c r="H641" s="37"/>
      <c r="I641" s="53"/>
      <c r="J641" s="14"/>
      <c r="M641" s="14"/>
      <c r="N641"/>
      <c r="O641" s="29"/>
      <c r="P641"/>
      <c r="Q641" s="107"/>
      <c r="R641" s="40"/>
      <c r="S641" s="34"/>
      <c r="T641" s="37"/>
      <c r="U641" s="106"/>
      <c r="V641" s="14"/>
      <c r="W641" s="14" t="s">
        <v>142</v>
      </c>
      <c r="X641" s="22">
        <v>4870</v>
      </c>
      <c r="Y641" s="14"/>
      <c r="Z641"/>
      <c r="AA641" s="29"/>
      <c r="AB641"/>
      <c r="AC641" s="107"/>
      <c r="AD641" s="40"/>
      <c r="AE641" s="34"/>
      <c r="AF641" s="37"/>
      <c r="AG641" s="106"/>
      <c r="AH641" s="14"/>
      <c r="AI641" s="14" t="s">
        <v>142</v>
      </c>
      <c r="AJ641" s="22">
        <v>4800</v>
      </c>
      <c r="AK641" s="33"/>
    </row>
    <row r="642" spans="1:37" s="45" customFormat="1" x14ac:dyDescent="0.35">
      <c r="A642"/>
      <c r="B642"/>
      <c r="C642" s="29"/>
      <c r="D642"/>
      <c r="E642" s="49"/>
      <c r="F642" s="35"/>
      <c r="G642" s="34"/>
      <c r="H642" s="37"/>
      <c r="I642" s="53"/>
      <c r="J642" s="14"/>
      <c r="M642" s="14"/>
      <c r="N642"/>
      <c r="O642" s="29"/>
      <c r="P642"/>
      <c r="Q642" s="48"/>
      <c r="R642" s="40"/>
      <c r="S642" s="34"/>
      <c r="T642" s="37"/>
      <c r="U642" s="52"/>
      <c r="V642" s="14"/>
      <c r="W642" s="14"/>
      <c r="X642" s="22"/>
      <c r="Y642" s="14"/>
      <c r="Z642"/>
      <c r="AA642" s="29"/>
      <c r="AB642"/>
      <c r="AC642" s="48"/>
      <c r="AD642" s="40"/>
      <c r="AE642" s="34"/>
      <c r="AF642" s="37"/>
      <c r="AG642" s="52"/>
      <c r="AH642" s="14"/>
      <c r="AI642" s="14"/>
      <c r="AJ642" s="22"/>
      <c r="AK642" s="33"/>
    </row>
    <row r="643" spans="1:37" s="45" customFormat="1" x14ac:dyDescent="0.35">
      <c r="A643"/>
      <c r="B643"/>
      <c r="C643" s="29"/>
      <c r="D643"/>
      <c r="E643" s="49"/>
      <c r="F643" s="35"/>
      <c r="G643" s="34"/>
      <c r="H643" s="37"/>
      <c r="I643" s="53"/>
      <c r="J643" s="14"/>
      <c r="K643" s="14"/>
      <c r="L643" s="22"/>
      <c r="M643" s="14"/>
      <c r="N643"/>
      <c r="O643" s="29"/>
      <c r="P643"/>
      <c r="Q643" s="49"/>
      <c r="R643" s="35"/>
      <c r="S643" s="34"/>
      <c r="T643" s="37"/>
      <c r="U643" s="53"/>
      <c r="V643" s="14"/>
      <c r="W643" s="14" t="s">
        <v>658</v>
      </c>
      <c r="X643" s="22">
        <v>7065</v>
      </c>
      <c r="Y643" s="14"/>
      <c r="Z643"/>
      <c r="AA643" s="29"/>
      <c r="AB643"/>
      <c r="AC643" s="49"/>
      <c r="AD643" s="35"/>
      <c r="AE643" s="34"/>
      <c r="AF643" s="37"/>
      <c r="AG643" s="53"/>
      <c r="AH643" s="14"/>
      <c r="AI643" s="14" t="s">
        <v>674</v>
      </c>
      <c r="AJ643" s="22">
        <v>7174</v>
      </c>
      <c r="AK643" s="33"/>
    </row>
    <row r="644" spans="1:37" s="45" customFormat="1" x14ac:dyDescent="0.35">
      <c r="A644"/>
      <c r="B644"/>
      <c r="C644" s="29"/>
      <c r="D644"/>
      <c r="E644" s="49"/>
      <c r="F644" s="35"/>
      <c r="G644" s="34"/>
      <c r="H644" s="37"/>
      <c r="I644" s="53"/>
      <c r="J644" s="14"/>
      <c r="K644" s="14"/>
      <c r="L644" s="22"/>
      <c r="M644" s="14"/>
      <c r="N644"/>
      <c r="O644" s="29"/>
      <c r="P644"/>
      <c r="Q644" s="49"/>
      <c r="R644" s="35"/>
      <c r="S644" s="34"/>
      <c r="T644" s="37"/>
      <c r="U644" s="53"/>
      <c r="V644" s="14"/>
      <c r="W644" s="14"/>
      <c r="X644" s="22"/>
      <c r="Y644" s="14"/>
      <c r="Z644"/>
      <c r="AA644" s="29"/>
      <c r="AB644"/>
      <c r="AC644" s="49"/>
      <c r="AD644" s="35"/>
      <c r="AE644" s="34"/>
      <c r="AF644" s="37"/>
      <c r="AG644" s="53"/>
      <c r="AH644" s="14"/>
      <c r="AI644" s="14"/>
      <c r="AJ644" s="22"/>
      <c r="AK644" s="33"/>
    </row>
    <row r="645" spans="1:37" s="45" customFormat="1" x14ac:dyDescent="0.35">
      <c r="A645"/>
      <c r="B645"/>
      <c r="C645" s="15" t="s">
        <v>651</v>
      </c>
      <c r="D645"/>
      <c r="E645" s="50"/>
      <c r="F645" s="35"/>
      <c r="G645" s="34"/>
      <c r="H645" s="37"/>
      <c r="I645" s="54"/>
      <c r="J645" s="14"/>
      <c r="K645" s="14" t="s">
        <v>49</v>
      </c>
      <c r="L645" s="22">
        <v>7652</v>
      </c>
      <c r="M645" s="14"/>
      <c r="N645"/>
      <c r="O645" s="15"/>
      <c r="P645"/>
      <c r="Q645" s="49"/>
      <c r="R645" s="35"/>
      <c r="S645" s="34"/>
      <c r="T645" s="37"/>
      <c r="U645" s="53"/>
      <c r="V645" s="14"/>
      <c r="W645" s="14" t="s">
        <v>49</v>
      </c>
      <c r="X645" s="22">
        <v>7470</v>
      </c>
      <c r="Y645" s="14"/>
      <c r="Z645"/>
      <c r="AA645" s="15" t="s">
        <v>672</v>
      </c>
      <c r="AB645"/>
      <c r="AC645" s="50"/>
      <c r="AD645" s="35"/>
      <c r="AE645" s="34"/>
      <c r="AF645" s="37"/>
      <c r="AG645" s="54"/>
      <c r="AH645" s="14"/>
      <c r="AI645" s="14" t="s">
        <v>49</v>
      </c>
      <c r="AJ645" s="22">
        <v>7462</v>
      </c>
      <c r="AK645" s="33"/>
    </row>
    <row r="646" spans="1:37" s="45" customFormat="1" x14ac:dyDescent="0.35">
      <c r="A646"/>
      <c r="B646"/>
      <c r="C646" s="15" t="s">
        <v>644</v>
      </c>
      <c r="D646"/>
      <c r="E646" s="49"/>
      <c r="F646" s="35"/>
      <c r="G646" s="34"/>
      <c r="H646" s="37"/>
      <c r="I646" s="53"/>
      <c r="J646" s="14"/>
      <c r="K646"/>
      <c r="L646"/>
      <c r="M646" s="14"/>
      <c r="N646"/>
      <c r="O646" s="29"/>
      <c r="P646"/>
      <c r="Q646" s="49"/>
      <c r="R646" s="35"/>
      <c r="S646" s="34"/>
      <c r="T646" s="37"/>
      <c r="U646" s="53"/>
      <c r="V646" s="14"/>
      <c r="W646"/>
      <c r="X646"/>
      <c r="Y646" s="14"/>
      <c r="Z646"/>
      <c r="AA646" s="29" t="s">
        <v>673</v>
      </c>
      <c r="AB646"/>
      <c r="AC646" s="49"/>
      <c r="AD646" s="35"/>
      <c r="AE646" s="34"/>
      <c r="AF646" s="37"/>
      <c r="AG646" s="53"/>
      <c r="AH646" s="14"/>
      <c r="AI646"/>
      <c r="AJ646"/>
      <c r="AK646" s="33"/>
    </row>
    <row r="647" spans="1:37" s="45" customFormat="1" x14ac:dyDescent="0.35">
      <c r="A647"/>
      <c r="B647"/>
      <c r="C647" s="29"/>
      <c r="D647"/>
      <c r="E647" s="49"/>
      <c r="F647" s="35"/>
      <c r="G647" s="34"/>
      <c r="H647" s="37"/>
      <c r="I647" s="53"/>
      <c r="J647" s="14"/>
      <c r="K647" s="14"/>
      <c r="L647" s="22"/>
      <c r="M647" s="14"/>
      <c r="N647"/>
      <c r="O647" s="29"/>
      <c r="P647"/>
      <c r="Q647" s="49"/>
      <c r="R647" s="35"/>
      <c r="S647" s="34"/>
      <c r="T647" s="37"/>
      <c r="U647" s="53"/>
      <c r="V647" s="14"/>
      <c r="W647" s="14"/>
      <c r="X647" s="22"/>
      <c r="Y647" s="14"/>
      <c r="Z647"/>
      <c r="AA647" s="29"/>
      <c r="AB647"/>
      <c r="AC647" s="49"/>
      <c r="AD647" s="35"/>
      <c r="AE647" s="34"/>
      <c r="AF647" s="37"/>
      <c r="AG647" s="53"/>
      <c r="AH647" s="14"/>
      <c r="AI647" s="14"/>
      <c r="AJ647" s="22"/>
      <c r="AK647" s="33"/>
    </row>
    <row r="648" spans="1:37" s="45" customFormat="1" x14ac:dyDescent="0.35">
      <c r="A648"/>
      <c r="B648"/>
      <c r="C648"/>
      <c r="D648"/>
      <c r="E648" s="49"/>
      <c r="F648" s="35"/>
      <c r="G648" s="34"/>
      <c r="H648" s="37"/>
      <c r="I648" s="53"/>
      <c r="J648" s="14"/>
      <c r="K648" s="14"/>
      <c r="L648" s="22"/>
      <c r="M648" s="14"/>
      <c r="N648"/>
      <c r="O648"/>
      <c r="P648"/>
      <c r="Q648" s="49"/>
      <c r="R648" s="35"/>
      <c r="S648" s="34"/>
      <c r="T648" s="37"/>
      <c r="U648" s="53"/>
      <c r="V648" s="14"/>
      <c r="W648" s="14"/>
      <c r="X648" s="22"/>
      <c r="Y648" s="14"/>
      <c r="Z648"/>
      <c r="AA648"/>
      <c r="AB648"/>
      <c r="AC648" s="49"/>
      <c r="AD648" s="35"/>
      <c r="AE648" s="34"/>
      <c r="AF648" s="37"/>
      <c r="AG648" s="53"/>
      <c r="AH648" s="14"/>
      <c r="AI648" s="14"/>
      <c r="AJ648" s="22"/>
      <c r="AK648" s="33"/>
    </row>
    <row r="649" spans="1:37" s="45" customFormat="1" x14ac:dyDescent="0.35">
      <c r="A649"/>
      <c r="B649"/>
      <c r="C649" s="15" t="s">
        <v>649</v>
      </c>
      <c r="D649"/>
      <c r="E649" s="50"/>
      <c r="F649" s="35"/>
      <c r="G649" s="34"/>
      <c r="H649" s="37"/>
      <c r="I649" s="54"/>
      <c r="J649" s="14"/>
      <c r="K649" s="14" t="s">
        <v>48</v>
      </c>
      <c r="L649" s="22">
        <v>8058</v>
      </c>
      <c r="M649" s="14"/>
      <c r="N649"/>
      <c r="O649" s="15" t="s">
        <v>656</v>
      </c>
      <c r="P649"/>
      <c r="Q649" s="50"/>
      <c r="R649" s="35"/>
      <c r="S649" s="34"/>
      <c r="T649" s="37"/>
      <c r="U649" s="54"/>
      <c r="V649" s="14"/>
      <c r="W649" s="14" t="s">
        <v>48</v>
      </c>
      <c r="X649" s="22">
        <v>7882</v>
      </c>
      <c r="Y649" s="14"/>
      <c r="Z649"/>
      <c r="AA649" s="15" t="s">
        <v>671</v>
      </c>
      <c r="AB649"/>
      <c r="AC649" s="50"/>
      <c r="AD649" s="35"/>
      <c r="AE649" s="34"/>
      <c r="AF649" s="37"/>
      <c r="AG649" s="54"/>
      <c r="AH649" s="14"/>
      <c r="AI649" s="14" t="s">
        <v>48</v>
      </c>
      <c r="AJ649" s="22">
        <v>7855</v>
      </c>
      <c r="AK649" s="33"/>
    </row>
    <row r="650" spans="1:37" s="45" customFormat="1" x14ac:dyDescent="0.35">
      <c r="A650"/>
      <c r="B650"/>
      <c r="C650" s="15" t="s">
        <v>650</v>
      </c>
      <c r="D650"/>
      <c r="E650" s="49"/>
      <c r="F650" s="35"/>
      <c r="G650" s="34"/>
      <c r="H650" s="37"/>
      <c r="I650" s="53"/>
      <c r="J650" s="14"/>
      <c r="K650"/>
      <c r="L650"/>
      <c r="M650" s="14"/>
      <c r="N650"/>
      <c r="O650" s="29" t="s">
        <v>657</v>
      </c>
      <c r="P650"/>
      <c r="Q650" s="49"/>
      <c r="R650" s="35"/>
      <c r="S650" s="34"/>
      <c r="T650" s="37"/>
      <c r="U650" s="53"/>
      <c r="V650" s="14"/>
      <c r="W650"/>
      <c r="X650"/>
      <c r="Y650" s="14"/>
      <c r="Z650"/>
      <c r="AA650" s="29" t="s">
        <v>670</v>
      </c>
      <c r="AB650"/>
      <c r="AC650" s="49"/>
      <c r="AD650" s="35"/>
      <c r="AE650" s="34"/>
      <c r="AF650" s="37"/>
      <c r="AG650" s="53"/>
      <c r="AH650" s="14"/>
      <c r="AI650"/>
      <c r="AJ650"/>
      <c r="AK650" s="33"/>
    </row>
    <row r="651" spans="1:37" s="45" customFormat="1" x14ac:dyDescent="0.35">
      <c r="A651"/>
      <c r="B651"/>
      <c r="C651" s="29"/>
      <c r="D651"/>
      <c r="E651" s="49"/>
      <c r="F651" s="35"/>
      <c r="G651" s="34"/>
      <c r="H651" s="37"/>
      <c r="I651" s="53"/>
      <c r="J651" s="14"/>
      <c r="K651" s="14"/>
      <c r="L651" s="14"/>
      <c r="M651" s="14"/>
      <c r="N651"/>
      <c r="O651" s="29"/>
      <c r="P651"/>
      <c r="Q651" s="49"/>
      <c r="R651" s="35"/>
      <c r="S651" s="34"/>
      <c r="T651" s="37"/>
      <c r="U651" s="53"/>
      <c r="V651" s="14"/>
      <c r="W651" s="14"/>
      <c r="X651" s="14"/>
      <c r="Y651" s="14"/>
      <c r="Z651"/>
      <c r="AA651" s="29"/>
      <c r="AB651"/>
      <c r="AC651" s="49"/>
      <c r="AD651" s="35"/>
      <c r="AE651" s="34"/>
      <c r="AF651" s="37"/>
      <c r="AG651" s="53"/>
      <c r="AH651" s="14"/>
      <c r="AI651" s="14"/>
      <c r="AJ651" s="14"/>
      <c r="AK651" s="33"/>
    </row>
    <row r="652" spans="1:37" s="45" customFormat="1" x14ac:dyDescent="0.35">
      <c r="A652"/>
      <c r="B652"/>
      <c r="C652" s="29"/>
      <c r="D652"/>
      <c r="E652" s="49"/>
      <c r="F652" s="35"/>
      <c r="G652" s="34"/>
      <c r="H652" s="37"/>
      <c r="I652" s="53"/>
      <c r="J652" s="14"/>
      <c r="K652" s="14"/>
      <c r="L652" s="14"/>
      <c r="M652" s="14"/>
      <c r="N652"/>
      <c r="O652" s="29"/>
      <c r="P652"/>
      <c r="Q652" s="49"/>
      <c r="R652" s="35"/>
      <c r="S652" s="34"/>
      <c r="T652" s="37"/>
      <c r="U652" s="53"/>
      <c r="V652" s="14"/>
      <c r="W652" s="14"/>
      <c r="X652" s="14"/>
      <c r="Y652" s="14"/>
      <c r="Z652"/>
      <c r="AA652" s="29"/>
      <c r="AB652"/>
      <c r="AC652" s="49"/>
      <c r="AD652" s="35"/>
      <c r="AE652" s="34"/>
      <c r="AF652" s="37"/>
      <c r="AG652" s="53"/>
      <c r="AH652" s="14"/>
      <c r="AI652" s="14"/>
      <c r="AJ652" s="14"/>
      <c r="AK652" s="33"/>
    </row>
    <row r="653" spans="1:37" s="45" customFormat="1" x14ac:dyDescent="0.35">
      <c r="A653"/>
      <c r="B653"/>
      <c r="C653" s="29"/>
      <c r="D653"/>
      <c r="E653" s="49"/>
      <c r="F653" s="35"/>
      <c r="G653" s="34"/>
      <c r="H653" s="37"/>
      <c r="I653" s="53"/>
      <c r="J653" s="14"/>
      <c r="K653" s="14"/>
      <c r="L653" s="14"/>
      <c r="M653" s="14"/>
      <c r="N653"/>
      <c r="O653" s="29"/>
      <c r="P653"/>
      <c r="Q653" s="49"/>
      <c r="R653" s="35"/>
      <c r="S653" s="34"/>
      <c r="T653" s="37"/>
      <c r="U653" s="53"/>
      <c r="V653" s="14"/>
      <c r="W653" s="14"/>
      <c r="X653" s="14"/>
      <c r="Y653" s="14"/>
      <c r="Z653"/>
      <c r="AA653" s="29"/>
      <c r="AB653"/>
      <c r="AC653" s="49"/>
      <c r="AD653" s="35"/>
      <c r="AE653" s="34"/>
      <c r="AF653" s="37"/>
      <c r="AG653" s="53"/>
      <c r="AH653" s="14"/>
      <c r="AI653" s="14"/>
      <c r="AJ653" s="14"/>
      <c r="AK653" s="33"/>
    </row>
    <row r="654" spans="1:37" s="45" customFormat="1" x14ac:dyDescent="0.35">
      <c r="A654"/>
      <c r="B654"/>
      <c r="C654" s="15" t="s">
        <v>648</v>
      </c>
      <c r="D654" s="15"/>
      <c r="E654" s="50"/>
      <c r="F654" s="35"/>
      <c r="G654" s="34"/>
      <c r="H654" s="37"/>
      <c r="I654" s="54"/>
      <c r="J654" s="14"/>
      <c r="K654" s="14" t="s">
        <v>76</v>
      </c>
      <c r="L654" s="22">
        <v>8493</v>
      </c>
      <c r="M654" s="14"/>
      <c r="N654"/>
      <c r="O654" s="15" t="s">
        <v>655</v>
      </c>
      <c r="P654" s="15"/>
      <c r="Q654" s="50"/>
      <c r="R654" s="35"/>
      <c r="S654" s="34"/>
      <c r="T654" s="37"/>
      <c r="U654" s="54"/>
      <c r="V654" s="14"/>
      <c r="W654" s="14" t="s">
        <v>76</v>
      </c>
      <c r="X654" s="22">
        <v>8329</v>
      </c>
      <c r="Y654" s="14"/>
      <c r="Z654"/>
      <c r="AA654" s="15" t="s">
        <v>668</v>
      </c>
      <c r="AB654" s="15"/>
      <c r="AC654" s="50"/>
      <c r="AD654" s="35"/>
      <c r="AE654" s="34"/>
      <c r="AF654" s="37"/>
      <c r="AG654" s="54"/>
      <c r="AH654" s="14"/>
      <c r="AI654" s="14" t="s">
        <v>76</v>
      </c>
      <c r="AJ654" s="22">
        <v>8300</v>
      </c>
      <c r="AK654" s="33"/>
    </row>
    <row r="655" spans="1:37" s="45" customFormat="1" x14ac:dyDescent="0.35">
      <c r="A655"/>
      <c r="B655"/>
      <c r="C655" s="15" t="s">
        <v>481</v>
      </c>
      <c r="D655" s="15"/>
      <c r="E655" s="49"/>
      <c r="F655" s="35"/>
      <c r="G655" s="34"/>
      <c r="H655" s="37"/>
      <c r="I655" s="53"/>
      <c r="J655" s="14"/>
      <c r="K655" s="14"/>
      <c r="L655" s="22"/>
      <c r="M655" s="14"/>
      <c r="N655"/>
      <c r="O655" s="15" t="s">
        <v>310</v>
      </c>
      <c r="P655" s="15"/>
      <c r="Q655" s="49"/>
      <c r="R655" s="35"/>
      <c r="S655" s="34"/>
      <c r="T655" s="37"/>
      <c r="U655" s="53"/>
      <c r="V655" s="14"/>
      <c r="W655" s="14"/>
      <c r="X655" s="22"/>
      <c r="Y655" s="14"/>
      <c r="Z655"/>
      <c r="AA655" s="15" t="s">
        <v>310</v>
      </c>
      <c r="AB655" s="15"/>
      <c r="AC655" s="49"/>
      <c r="AD655" s="35"/>
      <c r="AE655" s="34"/>
      <c r="AF655" s="37"/>
      <c r="AG655" s="53"/>
      <c r="AH655" s="14"/>
      <c r="AI655" s="14"/>
      <c r="AJ655" s="22"/>
      <c r="AK655" s="33"/>
    </row>
    <row r="656" spans="1:37" s="45" customFormat="1" ht="15" thickBot="1" x14ac:dyDescent="0.4">
      <c r="A656"/>
      <c r="B656"/>
      <c r="C656" s="14"/>
      <c r="D656" s="15"/>
      <c r="E656" s="49"/>
      <c r="F656" s="36"/>
      <c r="G656" s="39"/>
      <c r="H656" s="38"/>
      <c r="I656" s="53"/>
      <c r="J656" s="14"/>
      <c r="K656" s="14" t="s">
        <v>119</v>
      </c>
      <c r="L656" s="22">
        <v>8632</v>
      </c>
      <c r="M656" s="14"/>
      <c r="N656"/>
      <c r="O656" s="14"/>
      <c r="P656" s="15"/>
      <c r="Q656" s="49"/>
      <c r="R656" s="36"/>
      <c r="S656" s="39"/>
      <c r="T656" s="38"/>
      <c r="U656" s="53"/>
      <c r="V656" s="14"/>
      <c r="W656" s="14" t="s">
        <v>119</v>
      </c>
      <c r="X656" s="22">
        <v>8438</v>
      </c>
      <c r="Y656" s="14"/>
      <c r="Z656"/>
      <c r="AA656" s="14"/>
      <c r="AB656" s="15"/>
      <c r="AC656" s="49"/>
      <c r="AD656" s="36"/>
      <c r="AE656" s="39"/>
      <c r="AF656" s="38"/>
      <c r="AG656" s="53"/>
      <c r="AH656" s="14"/>
      <c r="AI656" s="14" t="s">
        <v>119</v>
      </c>
      <c r="AJ656" s="22">
        <v>8417</v>
      </c>
      <c r="AK656" s="33"/>
    </row>
    <row r="657" spans="1:37" s="45" customFormat="1" ht="15" thickBot="1" x14ac:dyDescent="0.4">
      <c r="A657"/>
      <c r="B657"/>
      <c r="C657" s="14"/>
      <c r="D657" s="15"/>
      <c r="E657" s="51"/>
      <c r="F657" s="58"/>
      <c r="G657" s="58"/>
      <c r="H657" s="58"/>
      <c r="I657" s="55"/>
      <c r="J657" s="14"/>
      <c r="K657" s="14" t="s">
        <v>118</v>
      </c>
      <c r="L657" s="22">
        <v>645</v>
      </c>
      <c r="M657" s="14"/>
      <c r="N657"/>
      <c r="O657" s="14"/>
      <c r="P657" s="15"/>
      <c r="Q657" s="51"/>
      <c r="R657" s="58"/>
      <c r="S657" s="58"/>
      <c r="T657" s="58"/>
      <c r="U657" s="55"/>
      <c r="V657" s="14"/>
      <c r="W657" s="14" t="s">
        <v>118</v>
      </c>
      <c r="X657" s="22">
        <v>400</v>
      </c>
      <c r="Y657" s="14"/>
      <c r="Z657"/>
      <c r="AA657" s="14"/>
      <c r="AB657" s="15"/>
      <c r="AC657" s="51"/>
      <c r="AD657" s="58"/>
      <c r="AE657" s="58"/>
      <c r="AF657" s="58"/>
      <c r="AG657" s="55"/>
      <c r="AH657" s="14"/>
      <c r="AI657" s="14" t="s">
        <v>118</v>
      </c>
      <c r="AJ657" s="22">
        <v>400</v>
      </c>
      <c r="AK657" s="33"/>
    </row>
    <row r="658" spans="1:37" s="45" customFormat="1" x14ac:dyDescent="0.35">
      <c r="A658"/>
      <c r="B658"/>
      <c r="C658" s="14"/>
      <c r="D658" s="15"/>
      <c r="E658" s="14"/>
      <c r="F658" s="15" t="s">
        <v>15</v>
      </c>
      <c r="G658" s="149">
        <v>8620</v>
      </c>
      <c r="H658" s="14" t="s">
        <v>121</v>
      </c>
      <c r="I658" s="14"/>
      <c r="J658" s="14"/>
      <c r="K658" s="14" t="s">
        <v>122</v>
      </c>
      <c r="L658" s="14"/>
      <c r="M658"/>
      <c r="N658"/>
      <c r="O658" s="14"/>
      <c r="P658" s="15"/>
      <c r="Q658" s="14"/>
      <c r="R658" s="15" t="s">
        <v>15</v>
      </c>
      <c r="S658" s="149"/>
      <c r="T658" s="14" t="s">
        <v>121</v>
      </c>
      <c r="U658" s="14"/>
      <c r="V658" s="14"/>
      <c r="W658" s="14" t="s">
        <v>122</v>
      </c>
      <c r="X658" s="14"/>
      <c r="Y658" s="14"/>
      <c r="Z658"/>
      <c r="AA658" s="14"/>
      <c r="AB658" s="15"/>
      <c r="AC658" s="14"/>
      <c r="AD658" s="15" t="s">
        <v>15</v>
      </c>
      <c r="AE658" s="149"/>
      <c r="AF658" s="14" t="s">
        <v>121</v>
      </c>
      <c r="AG658" s="14"/>
      <c r="AH658" s="14"/>
      <c r="AI658" s="14" t="s">
        <v>122</v>
      </c>
      <c r="AJ658" s="14"/>
    </row>
    <row r="659" spans="1:37" s="45" customFormat="1" x14ac:dyDescent="0.35">
      <c r="A659"/>
      <c r="C659"/>
      <c r="D659" s="16"/>
      <c r="E659"/>
      <c r="F659" t="s">
        <v>120</v>
      </c>
      <c r="G659" s="149">
        <v>8647</v>
      </c>
      <c r="H659" s="14" t="s">
        <v>121</v>
      </c>
      <c r="I659"/>
      <c r="J659"/>
      <c r="K659"/>
      <c r="L659"/>
      <c r="M659"/>
      <c r="O659"/>
      <c r="P659" s="16"/>
      <c r="Q659"/>
      <c r="R659" t="s">
        <v>120</v>
      </c>
      <c r="S659" s="149">
        <v>8435</v>
      </c>
      <c r="T659" s="14" t="s">
        <v>121</v>
      </c>
      <c r="U659"/>
      <c r="V659"/>
      <c r="W659"/>
      <c r="X659"/>
      <c r="Y659"/>
      <c r="AA659"/>
      <c r="AB659" s="16"/>
      <c r="AC659"/>
      <c r="AD659" t="s">
        <v>120</v>
      </c>
      <c r="AE659" s="149">
        <v>8435</v>
      </c>
      <c r="AF659" s="14" t="s">
        <v>121</v>
      </c>
      <c r="AG659"/>
      <c r="AH659"/>
      <c r="AI659"/>
      <c r="AJ659"/>
    </row>
    <row r="660" spans="1:37" s="45" customFormat="1" x14ac:dyDescent="0.35"/>
    <row r="661" spans="1:37" s="45" customFormat="1" x14ac:dyDescent="0.35">
      <c r="A661"/>
      <c r="B661"/>
      <c r="C661"/>
      <c r="D661"/>
      <c r="E661"/>
      <c r="F661" s="23"/>
      <c r="G661" s="24" t="s">
        <v>193</v>
      </c>
      <c r="H661" s="23"/>
      <c r="I661" s="23"/>
      <c r="J661"/>
      <c r="K661"/>
      <c r="L661"/>
      <c r="M661"/>
      <c r="N661"/>
      <c r="O661"/>
      <c r="P661"/>
      <c r="Q661"/>
      <c r="R661" s="23"/>
      <c r="S661" s="24" t="s">
        <v>194</v>
      </c>
      <c r="T661" s="23"/>
      <c r="U661" s="23"/>
      <c r="V661"/>
      <c r="W661"/>
      <c r="X661"/>
      <c r="Y661"/>
      <c r="Z661"/>
      <c r="AA661"/>
      <c r="AB661"/>
      <c r="AC661"/>
      <c r="AD661" s="23"/>
      <c r="AE661" s="24" t="s">
        <v>195</v>
      </c>
      <c r="AF661" s="23"/>
      <c r="AG661" s="23"/>
      <c r="AH661"/>
      <c r="AI661"/>
      <c r="AJ661"/>
    </row>
    <row r="662" spans="1:37" s="45" customFormat="1" x14ac:dyDescent="0.35">
      <c r="A662"/>
      <c r="B662"/>
      <c r="C662"/>
      <c r="D662"/>
      <c r="E662"/>
      <c r="F662" s="23"/>
      <c r="G662" s="24" t="s">
        <v>675</v>
      </c>
      <c r="H662" s="23"/>
      <c r="I662" s="23"/>
      <c r="J662"/>
      <c r="K662"/>
      <c r="L662"/>
      <c r="M662"/>
      <c r="N662"/>
      <c r="O662"/>
      <c r="P662"/>
      <c r="Q662"/>
      <c r="R662" s="23"/>
      <c r="S662" s="24" t="s">
        <v>682</v>
      </c>
      <c r="T662" s="23"/>
      <c r="U662" s="23"/>
      <c r="V662"/>
      <c r="W662"/>
      <c r="X662"/>
      <c r="Y662"/>
      <c r="Z662"/>
      <c r="AA662"/>
      <c r="AB662"/>
      <c r="AC662"/>
      <c r="AD662" s="23"/>
      <c r="AE662" s="24" t="s">
        <v>692</v>
      </c>
      <c r="AF662" s="23"/>
      <c r="AG662" s="23"/>
      <c r="AH662"/>
      <c r="AI662"/>
      <c r="AJ662"/>
    </row>
    <row r="663" spans="1:37" s="45" customFormat="1" x14ac:dyDescent="0.35">
      <c r="A663"/>
      <c r="B663"/>
      <c r="C663"/>
      <c r="D663"/>
      <c r="E663"/>
      <c r="F663" s="23"/>
      <c r="G663" s="73" t="s">
        <v>676</v>
      </c>
      <c r="H663" s="23"/>
      <c r="I663" s="23"/>
      <c r="J663"/>
      <c r="K663"/>
      <c r="L663"/>
      <c r="M663"/>
      <c r="N663"/>
      <c r="O663"/>
      <c r="P663"/>
      <c r="Q663"/>
      <c r="R663" s="23"/>
      <c r="S663" s="73" t="s">
        <v>683</v>
      </c>
      <c r="T663" s="23"/>
      <c r="U663" s="23"/>
      <c r="V663"/>
      <c r="W663"/>
      <c r="X663"/>
      <c r="Y663"/>
      <c r="Z663"/>
      <c r="AA663"/>
      <c r="AB663"/>
      <c r="AC663"/>
      <c r="AD663" s="23"/>
      <c r="AE663" s="73" t="s">
        <v>693</v>
      </c>
      <c r="AF663" s="23"/>
      <c r="AG663" s="23"/>
      <c r="AH663"/>
      <c r="AI663"/>
      <c r="AJ663"/>
    </row>
    <row r="664" spans="1:37" s="45" customFormat="1" x14ac:dyDescent="0.35">
      <c r="A664"/>
      <c r="B664"/>
      <c r="C664"/>
      <c r="D664"/>
      <c r="E664"/>
      <c r="F664" s="23"/>
      <c r="G664" s="73" t="s">
        <v>103</v>
      </c>
      <c r="H664" s="23"/>
      <c r="I664" s="23"/>
      <c r="J664"/>
      <c r="K664"/>
      <c r="L664"/>
      <c r="M664"/>
      <c r="N664"/>
      <c r="O664"/>
      <c r="P664"/>
      <c r="Q664"/>
      <c r="R664" s="23"/>
      <c r="S664" s="73" t="s">
        <v>103</v>
      </c>
      <c r="T664" s="23"/>
      <c r="U664" s="23"/>
      <c r="V664"/>
      <c r="W664"/>
      <c r="X664"/>
      <c r="Y664"/>
      <c r="Z664"/>
      <c r="AA664"/>
      <c r="AB664"/>
      <c r="AC664"/>
      <c r="AD664" s="23"/>
      <c r="AE664" s="73" t="s">
        <v>103</v>
      </c>
      <c r="AF664" s="23"/>
      <c r="AG664" s="23"/>
      <c r="AH664"/>
      <c r="AI664"/>
      <c r="AJ664"/>
    </row>
    <row r="665" spans="1:37" s="45" customFormat="1" x14ac:dyDescent="0.35">
      <c r="A665"/>
      <c r="B665"/>
      <c r="C665"/>
      <c r="D665"/>
      <c r="E665"/>
      <c r="F665"/>
      <c r="G665" s="24" t="s">
        <v>1705</v>
      </c>
      <c r="H665"/>
      <c r="I665"/>
      <c r="J665"/>
      <c r="K665"/>
      <c r="L665"/>
      <c r="M665"/>
      <c r="N665"/>
      <c r="O665"/>
      <c r="P665"/>
      <c r="Q665"/>
      <c r="R665"/>
      <c r="S665" s="24" t="s">
        <v>1693</v>
      </c>
      <c r="T665"/>
      <c r="U665"/>
      <c r="V665"/>
      <c r="W665"/>
      <c r="X665"/>
      <c r="Y665"/>
      <c r="Z665"/>
      <c r="AA665"/>
      <c r="AB665"/>
      <c r="AC665"/>
      <c r="AD665"/>
      <c r="AE665" s="24" t="s">
        <v>1693</v>
      </c>
      <c r="AF665"/>
      <c r="AG665"/>
      <c r="AH665"/>
      <c r="AI665"/>
      <c r="AJ665"/>
    </row>
    <row r="666" spans="1:37" s="45" customFormat="1" x14ac:dyDescent="0.35">
      <c r="A666"/>
      <c r="B666" s="735"/>
      <c r="C666" s="735"/>
      <c r="D666" s="735"/>
      <c r="E666" s="735"/>
      <c r="F666" s="735"/>
      <c r="G666" s="735"/>
      <c r="H666" s="735"/>
      <c r="I666" s="735"/>
      <c r="J666" s="735"/>
      <c r="K666" s="735"/>
      <c r="L666" s="735"/>
      <c r="M666"/>
      <c r="N666" s="735"/>
      <c r="O666" s="735"/>
      <c r="P666" s="735"/>
      <c r="Q666" s="735"/>
      <c r="R666" s="735"/>
      <c r="S666" s="735"/>
      <c r="T666" s="735"/>
      <c r="U666" s="735"/>
      <c r="V666" s="735"/>
      <c r="W666" s="735"/>
      <c r="X666" s="735"/>
      <c r="Y666"/>
      <c r="Z666" s="735"/>
      <c r="AA666" s="735"/>
      <c r="AB666" s="735"/>
      <c r="AC666" s="735"/>
      <c r="AD666" s="735"/>
      <c r="AE666" s="735"/>
      <c r="AF666" s="735"/>
      <c r="AG666" s="735"/>
      <c r="AH666" s="735"/>
      <c r="AI666" s="735"/>
      <c r="AJ666" s="735"/>
    </row>
    <row r="667" spans="1:37" s="45" customFormat="1" ht="15" thickBot="1" x14ac:dyDescent="0.4">
      <c r="A667"/>
      <c r="B667" s="15" t="s">
        <v>116</v>
      </c>
      <c r="C667" s="105">
        <v>40933</v>
      </c>
      <c r="D667"/>
      <c r="E667"/>
      <c r="F667"/>
      <c r="G667"/>
      <c r="H667"/>
      <c r="I667"/>
      <c r="J667"/>
      <c r="K667"/>
      <c r="L667"/>
      <c r="M667"/>
      <c r="N667" s="15" t="s">
        <v>116</v>
      </c>
      <c r="O667" s="105">
        <v>40939</v>
      </c>
      <c r="P667"/>
      <c r="Q667"/>
      <c r="R667"/>
      <c r="S667"/>
      <c r="T667"/>
      <c r="U667"/>
      <c r="V667"/>
      <c r="W667"/>
      <c r="X667"/>
      <c r="Y667"/>
      <c r="Z667" s="15" t="s">
        <v>116</v>
      </c>
      <c r="AA667" s="105">
        <v>40926</v>
      </c>
      <c r="AB667"/>
      <c r="AC667"/>
      <c r="AD667"/>
      <c r="AE667"/>
      <c r="AF667"/>
      <c r="AG667"/>
      <c r="AH667"/>
      <c r="AI667"/>
      <c r="AJ667"/>
      <c r="AK667" s="33"/>
    </row>
    <row r="668" spans="1:37" s="45" customFormat="1" x14ac:dyDescent="0.35">
      <c r="A668"/>
      <c r="B668"/>
      <c r="C668" s="14"/>
      <c r="D668" s="17"/>
      <c r="E668" s="20"/>
      <c r="F668" s="43"/>
      <c r="G668" s="42"/>
      <c r="H668" s="41"/>
      <c r="I668" s="20"/>
      <c r="J668" s="19"/>
      <c r="K668" s="14" t="s">
        <v>84</v>
      </c>
      <c r="L668" s="22">
        <v>5126</v>
      </c>
      <c r="M668" s="14"/>
      <c r="N668"/>
      <c r="O668" s="14"/>
      <c r="P668" s="17"/>
      <c r="Q668" s="137"/>
      <c r="R668" s="43"/>
      <c r="S668" s="42"/>
      <c r="T668" s="41"/>
      <c r="U668" s="137"/>
      <c r="V668" s="19"/>
      <c r="W668" s="14" t="s">
        <v>84</v>
      </c>
      <c r="X668" s="22">
        <v>5126</v>
      </c>
      <c r="Y668" s="14"/>
      <c r="Z668"/>
      <c r="AA668" s="14"/>
      <c r="AB668" s="17"/>
      <c r="AC668" s="20"/>
      <c r="AD668" s="43"/>
      <c r="AE668" s="42"/>
      <c r="AF668" s="41"/>
      <c r="AG668" s="20"/>
      <c r="AH668" s="19"/>
      <c r="AI668" s="14" t="s">
        <v>84</v>
      </c>
      <c r="AJ668" s="22">
        <v>5126</v>
      </c>
      <c r="AK668" s="33"/>
    </row>
    <row r="669" spans="1:37" s="45" customFormat="1" x14ac:dyDescent="0.35">
      <c r="A669"/>
      <c r="B669"/>
      <c r="C669" s="14"/>
      <c r="D669" s="17"/>
      <c r="E669" s="32"/>
      <c r="F669" s="35"/>
      <c r="G669" s="33"/>
      <c r="H669" s="109"/>
      <c r="I669" s="32"/>
      <c r="J669" s="19"/>
      <c r="K669" s="14" t="s">
        <v>85</v>
      </c>
      <c r="L669" s="22">
        <v>5113</v>
      </c>
      <c r="M669" s="14"/>
      <c r="N669"/>
      <c r="O669" s="14"/>
      <c r="P669" s="17"/>
      <c r="Q669" s="110"/>
      <c r="R669" s="35"/>
      <c r="S669" s="33"/>
      <c r="T669" s="109"/>
      <c r="U669" s="110"/>
      <c r="V669" s="19"/>
      <c r="W669" s="14" t="s">
        <v>85</v>
      </c>
      <c r="X669" s="22">
        <v>5113</v>
      </c>
      <c r="Y669" s="14"/>
      <c r="Z669"/>
      <c r="AA669" s="14"/>
      <c r="AB669" s="17"/>
      <c r="AC669" s="32"/>
      <c r="AD669" s="35"/>
      <c r="AE669" s="33"/>
      <c r="AF669" s="109"/>
      <c r="AG669" s="32"/>
      <c r="AH669" s="19"/>
      <c r="AI669" s="14" t="s">
        <v>85</v>
      </c>
      <c r="AJ669" s="22">
        <v>5113</v>
      </c>
      <c r="AK669" s="33"/>
    </row>
    <row r="670" spans="1:37" s="45" customFormat="1" x14ac:dyDescent="0.35">
      <c r="A670"/>
      <c r="B670"/>
      <c r="C670" s="14"/>
      <c r="D670" s="17"/>
      <c r="E670" s="32"/>
      <c r="F670" s="35"/>
      <c r="G670" s="33"/>
      <c r="H670" s="109"/>
      <c r="I670" s="32"/>
      <c r="J670" s="19"/>
      <c r="K670" s="14"/>
      <c r="L670" s="14"/>
      <c r="M670" s="14"/>
      <c r="N670"/>
      <c r="O670" s="14"/>
      <c r="P670" s="17"/>
      <c r="Q670" s="110"/>
      <c r="R670" s="35"/>
      <c r="S670" s="33"/>
      <c r="T670" s="109"/>
      <c r="U670" s="110"/>
      <c r="V670" s="19"/>
      <c r="W670" s="14" t="s">
        <v>691</v>
      </c>
      <c r="X670" s="22" t="s">
        <v>690</v>
      </c>
      <c r="Y670" s="14"/>
      <c r="Z670"/>
      <c r="AA670" s="14"/>
      <c r="AB670" s="17"/>
      <c r="AC670" s="32"/>
      <c r="AD670" s="35"/>
      <c r="AE670" s="33"/>
      <c r="AF670" s="109"/>
      <c r="AG670" s="32"/>
      <c r="AH670" s="19"/>
      <c r="AI670" s="14"/>
      <c r="AJ670" s="14"/>
      <c r="AK670" s="33"/>
    </row>
    <row r="671" spans="1:37" s="45" customFormat="1" x14ac:dyDescent="0.35">
      <c r="A671"/>
      <c r="B671"/>
      <c r="C671" s="14"/>
      <c r="D671" s="17"/>
      <c r="E671" s="32"/>
      <c r="F671" s="35"/>
      <c r="G671" s="33"/>
      <c r="H671" s="109"/>
      <c r="I671" s="32"/>
      <c r="J671" s="19"/>
      <c r="K671" s="14" t="s">
        <v>30</v>
      </c>
      <c r="L671" s="101">
        <v>682</v>
      </c>
      <c r="M671" s="14"/>
      <c r="N671"/>
      <c r="O671" s="14"/>
      <c r="P671" s="17"/>
      <c r="Q671" s="110"/>
      <c r="R671" s="35"/>
      <c r="S671" s="33"/>
      <c r="T671" s="109"/>
      <c r="U671" s="110"/>
      <c r="V671" s="19"/>
      <c r="W671" s="14" t="s">
        <v>30</v>
      </c>
      <c r="X671" s="101">
        <v>707</v>
      </c>
      <c r="Y671" s="14"/>
      <c r="Z671"/>
      <c r="AA671" s="14"/>
      <c r="AB671" s="17"/>
      <c r="AC671" s="32"/>
      <c r="AD671" s="35"/>
      <c r="AE671" s="33"/>
      <c r="AF671" s="109"/>
      <c r="AG671" s="32"/>
      <c r="AH671" s="19"/>
      <c r="AI671" s="14" t="s">
        <v>30</v>
      </c>
      <c r="AJ671" s="101">
        <v>707</v>
      </c>
      <c r="AK671" s="33"/>
    </row>
    <row r="672" spans="1:37" s="45" customFormat="1" x14ac:dyDescent="0.35">
      <c r="A672"/>
      <c r="B672"/>
      <c r="C672" s="14"/>
      <c r="D672" s="17"/>
      <c r="E672" s="32"/>
      <c r="F672" s="35"/>
      <c r="G672" s="33"/>
      <c r="H672" s="109"/>
      <c r="I672" s="32"/>
      <c r="J672" s="19"/>
      <c r="M672" s="14"/>
      <c r="N672"/>
      <c r="O672" s="14"/>
      <c r="P672" s="17"/>
      <c r="Q672" s="110"/>
      <c r="R672" s="35"/>
      <c r="S672" s="33"/>
      <c r="T672" s="109"/>
      <c r="U672" s="110"/>
      <c r="V672" s="19"/>
      <c r="Y672" s="14"/>
      <c r="Z672"/>
      <c r="AA672" s="14"/>
      <c r="AB672" s="17"/>
      <c r="AC672" s="32"/>
      <c r="AD672" s="35"/>
      <c r="AE672" s="33"/>
      <c r="AF672" s="109"/>
      <c r="AG672" s="32"/>
      <c r="AH672" s="19"/>
      <c r="AK672" s="33"/>
    </row>
    <row r="673" spans="1:37" s="45" customFormat="1" x14ac:dyDescent="0.35">
      <c r="A673"/>
      <c r="B673"/>
      <c r="C673" s="14"/>
      <c r="D673" s="17"/>
      <c r="E673" s="32"/>
      <c r="F673" s="35"/>
      <c r="G673" s="33"/>
      <c r="H673" s="109"/>
      <c r="I673" s="32"/>
      <c r="J673" s="19"/>
      <c r="K673" s="14" t="s">
        <v>117</v>
      </c>
      <c r="L673" s="22">
        <v>1128</v>
      </c>
      <c r="M673" s="14"/>
      <c r="N673"/>
      <c r="O673" s="14"/>
      <c r="P673" s="17"/>
      <c r="Q673" s="110"/>
      <c r="R673" s="35"/>
      <c r="S673" s="33"/>
      <c r="T673" s="109"/>
      <c r="U673" s="110"/>
      <c r="V673" s="19"/>
      <c r="W673" s="14" t="s">
        <v>117</v>
      </c>
      <c r="X673" s="22">
        <v>1125</v>
      </c>
      <c r="Y673" s="14"/>
      <c r="Z673"/>
      <c r="AA673" s="14"/>
      <c r="AB673" s="17"/>
      <c r="AC673" s="32"/>
      <c r="AD673" s="35"/>
      <c r="AE673" s="33"/>
      <c r="AF673" s="109"/>
      <c r="AG673" s="32"/>
      <c r="AH673" s="19"/>
      <c r="AI673" s="14" t="s">
        <v>117</v>
      </c>
      <c r="AJ673" s="22">
        <v>1117</v>
      </c>
      <c r="AK673" s="33"/>
    </row>
    <row r="674" spans="1:37" s="45" customFormat="1" x14ac:dyDescent="0.35">
      <c r="A674"/>
      <c r="B674"/>
      <c r="C674" s="14"/>
      <c r="D674" s="15"/>
      <c r="E674" s="56"/>
      <c r="F674" s="35"/>
      <c r="G674" s="33"/>
      <c r="H674" s="109"/>
      <c r="I674" s="57"/>
      <c r="J674" s="14"/>
      <c r="K674" s="14" t="s">
        <v>118</v>
      </c>
      <c r="L674" s="22">
        <v>460</v>
      </c>
      <c r="M674" s="14"/>
      <c r="N674"/>
      <c r="O674" s="14"/>
      <c r="P674" s="15"/>
      <c r="Q674" s="107"/>
      <c r="R674" s="35"/>
      <c r="S674" s="33"/>
      <c r="T674" s="109"/>
      <c r="U674" s="106"/>
      <c r="V674" s="14"/>
      <c r="W674" s="14" t="s">
        <v>118</v>
      </c>
      <c r="X674" s="22">
        <v>460</v>
      </c>
      <c r="Y674" s="14"/>
      <c r="Z674"/>
      <c r="AA674" s="14"/>
      <c r="AB674" s="15"/>
      <c r="AC674" s="56"/>
      <c r="AD674" s="35"/>
      <c r="AE674" s="33"/>
      <c r="AF674" s="109"/>
      <c r="AG674" s="57"/>
      <c r="AH674" s="14"/>
      <c r="AI674" s="14" t="s">
        <v>118</v>
      </c>
      <c r="AJ674" s="22">
        <v>459</v>
      </c>
      <c r="AK674" s="102"/>
    </row>
    <row r="675" spans="1:37" s="45" customFormat="1" x14ac:dyDescent="0.35">
      <c r="A675"/>
      <c r="B675"/>
      <c r="C675" s="14"/>
      <c r="D675" s="15"/>
      <c r="E675" s="56"/>
      <c r="F675" s="35"/>
      <c r="G675" s="33"/>
      <c r="H675" s="109"/>
      <c r="I675" s="57"/>
      <c r="J675" s="14"/>
      <c r="K675" s="14" t="s">
        <v>123</v>
      </c>
      <c r="L675"/>
      <c r="M675" s="21"/>
      <c r="N675"/>
      <c r="O675" s="14"/>
      <c r="P675" s="15"/>
      <c r="Q675" s="107"/>
      <c r="R675" s="35"/>
      <c r="S675" s="33"/>
      <c r="T675" s="109"/>
      <c r="U675" s="106"/>
      <c r="V675" s="14"/>
      <c r="W675" s="14" t="s">
        <v>123</v>
      </c>
      <c r="X675"/>
      <c r="Y675" s="21"/>
      <c r="Z675"/>
      <c r="AA675" s="14"/>
      <c r="AB675" s="15"/>
      <c r="AC675" s="56"/>
      <c r="AD675" s="35"/>
      <c r="AE675" s="33"/>
      <c r="AF675" s="109"/>
      <c r="AG675" s="57"/>
      <c r="AH675" s="14"/>
      <c r="AI675" s="14" t="s">
        <v>123</v>
      </c>
      <c r="AJ675"/>
      <c r="AK675" s="102"/>
    </row>
    <row r="676" spans="1:37" s="45" customFormat="1" x14ac:dyDescent="0.35">
      <c r="A676"/>
      <c r="B676"/>
      <c r="C676" s="14"/>
      <c r="D676" s="15"/>
      <c r="E676" s="56"/>
      <c r="F676" s="40"/>
      <c r="G676" s="34"/>
      <c r="H676" s="37"/>
      <c r="I676" s="57"/>
      <c r="J676" s="18"/>
      <c r="M676" s="21"/>
      <c r="N676"/>
      <c r="O676" s="14"/>
      <c r="P676" s="15"/>
      <c r="Q676" s="107"/>
      <c r="R676" s="40"/>
      <c r="S676" s="34"/>
      <c r="T676" s="37"/>
      <c r="U676" s="106"/>
      <c r="V676" s="18"/>
      <c r="Y676" s="21"/>
      <c r="Z676"/>
      <c r="AA676" s="14"/>
      <c r="AB676" s="15"/>
      <c r="AC676" s="56"/>
      <c r="AD676" s="40"/>
      <c r="AE676" s="34"/>
      <c r="AF676" s="37"/>
      <c r="AG676" s="57"/>
      <c r="AH676" s="18"/>
      <c r="AI676" s="14"/>
      <c r="AJ676" s="22"/>
      <c r="AK676" s="33"/>
    </row>
    <row r="677" spans="1:37" s="45" customFormat="1" x14ac:dyDescent="0.35">
      <c r="A677"/>
      <c r="B677"/>
      <c r="C677" s="29"/>
      <c r="D677"/>
      <c r="E677" s="56"/>
      <c r="F677" s="40"/>
      <c r="G677" s="34"/>
      <c r="H677" s="37"/>
      <c r="I677" s="57"/>
      <c r="J677" s="14"/>
      <c r="K677" s="14"/>
      <c r="L677" s="22"/>
      <c r="M677" s="14"/>
      <c r="N677"/>
      <c r="O677" s="29"/>
      <c r="P677"/>
      <c r="Q677" s="107"/>
      <c r="R677" s="40"/>
      <c r="S677" s="34"/>
      <c r="T677" s="37"/>
      <c r="U677" s="106"/>
      <c r="V677" s="14"/>
      <c r="W677" s="154" t="s">
        <v>659</v>
      </c>
      <c r="X677" s="152">
        <v>2500</v>
      </c>
      <c r="Y677" s="14"/>
      <c r="Z677"/>
      <c r="AA677" s="29"/>
      <c r="AB677"/>
      <c r="AC677" s="56"/>
      <c r="AD677" s="40"/>
      <c r="AE677" s="34"/>
      <c r="AF677" s="37"/>
      <c r="AG677" s="57"/>
      <c r="AH677" s="14"/>
      <c r="AI677" s="154"/>
      <c r="AJ677" s="152"/>
      <c r="AK677" s="33"/>
    </row>
    <row r="678" spans="1:37" s="45" customFormat="1" x14ac:dyDescent="0.35">
      <c r="A678"/>
      <c r="B678"/>
      <c r="C678" s="29"/>
      <c r="D678"/>
      <c r="E678" s="56"/>
      <c r="F678" s="40"/>
      <c r="G678" s="34"/>
      <c r="H678" s="37"/>
      <c r="I678" s="57"/>
      <c r="J678" s="14"/>
      <c r="K678" s="154"/>
      <c r="L678" s="152"/>
      <c r="M678" s="14"/>
      <c r="N678"/>
      <c r="O678" s="29"/>
      <c r="P678"/>
      <c r="Q678" s="107"/>
      <c r="R678" s="40"/>
      <c r="S678" s="34"/>
      <c r="T678" s="37"/>
      <c r="U678" s="106"/>
      <c r="V678" s="14"/>
      <c r="W678" s="154" t="s">
        <v>118</v>
      </c>
      <c r="X678" s="152">
        <v>570</v>
      </c>
      <c r="Y678" s="14"/>
      <c r="Z678"/>
      <c r="AA678" s="29"/>
      <c r="AB678"/>
      <c r="AC678" s="56"/>
      <c r="AD678" s="40"/>
      <c r="AE678" s="34"/>
      <c r="AF678" s="37"/>
      <c r="AG678" s="57"/>
      <c r="AH678" s="14"/>
      <c r="AI678" s="154"/>
      <c r="AJ678" s="152"/>
      <c r="AK678" s="33"/>
    </row>
    <row r="679" spans="1:37" s="45" customFormat="1" x14ac:dyDescent="0.35">
      <c r="A679"/>
      <c r="B679"/>
      <c r="C679" s="29"/>
      <c r="D679"/>
      <c r="E679" s="56"/>
      <c r="F679" s="40"/>
      <c r="G679" s="34"/>
      <c r="H679" s="37"/>
      <c r="I679" s="57"/>
      <c r="J679" s="14"/>
      <c r="K679" s="154"/>
      <c r="L679" s="152"/>
      <c r="M679" s="14"/>
      <c r="N679"/>
      <c r="O679" s="29"/>
      <c r="P679"/>
      <c r="Q679" s="107"/>
      <c r="R679" s="40"/>
      <c r="S679" s="34"/>
      <c r="T679" s="37"/>
      <c r="U679" s="106"/>
      <c r="V679" s="14"/>
      <c r="W679" s="14" t="s">
        <v>142</v>
      </c>
      <c r="X679" s="22">
        <v>2500</v>
      </c>
      <c r="Y679" s="14"/>
      <c r="Z679"/>
      <c r="AA679" s="29"/>
      <c r="AB679"/>
      <c r="AC679" s="56"/>
      <c r="AD679" s="40"/>
      <c r="AE679" s="34"/>
      <c r="AF679" s="37"/>
      <c r="AG679" s="57"/>
      <c r="AH679" s="14"/>
      <c r="AI679" s="14"/>
      <c r="AJ679" s="22"/>
      <c r="AK679" s="33"/>
    </row>
    <row r="680" spans="1:37" s="45" customFormat="1" x14ac:dyDescent="0.35">
      <c r="A680"/>
      <c r="B680"/>
      <c r="C680" s="29"/>
      <c r="D680"/>
      <c r="E680" s="56"/>
      <c r="F680" s="40"/>
      <c r="G680" s="34"/>
      <c r="H680" s="37"/>
      <c r="I680" s="57"/>
      <c r="J680" s="14"/>
      <c r="K680" s="14"/>
      <c r="L680" s="22"/>
      <c r="M680" s="14"/>
      <c r="N680"/>
      <c r="O680" s="29"/>
      <c r="P680"/>
      <c r="Q680" s="56"/>
      <c r="R680" s="40"/>
      <c r="S680" s="34"/>
      <c r="T680" s="37"/>
      <c r="U680" s="57"/>
      <c r="V680" s="14"/>
      <c r="W680" s="14"/>
      <c r="X680" s="22"/>
      <c r="Y680" s="14"/>
      <c r="Z680"/>
      <c r="AA680" s="29"/>
      <c r="AB680"/>
      <c r="AC680" s="56"/>
      <c r="AD680" s="40"/>
      <c r="AE680" s="34"/>
      <c r="AF680" s="37"/>
      <c r="AG680" s="57"/>
      <c r="AH680" s="14"/>
      <c r="AI680" s="14"/>
      <c r="AJ680" s="22"/>
      <c r="AK680" s="33"/>
    </row>
    <row r="681" spans="1:37" s="45" customFormat="1" x14ac:dyDescent="0.35">
      <c r="A681"/>
      <c r="B681"/>
      <c r="C681" s="29"/>
      <c r="D681"/>
      <c r="E681" s="56"/>
      <c r="F681" s="35"/>
      <c r="G681" s="33"/>
      <c r="H681" s="109"/>
      <c r="I681" s="57"/>
      <c r="J681" s="14"/>
      <c r="K681" s="154"/>
      <c r="L681" s="152"/>
      <c r="M681" s="14"/>
      <c r="N681"/>
      <c r="O681" s="29"/>
      <c r="P681"/>
      <c r="Q681" s="56"/>
      <c r="R681" s="35"/>
      <c r="S681" s="33"/>
      <c r="T681" s="109"/>
      <c r="U681" s="57"/>
      <c r="V681" s="14"/>
      <c r="W681" s="154"/>
      <c r="X681" s="152"/>
      <c r="Y681" s="14"/>
      <c r="Z681"/>
      <c r="AA681" s="29"/>
      <c r="AB681"/>
      <c r="AC681" s="56"/>
      <c r="AD681" s="35"/>
      <c r="AE681" s="33"/>
      <c r="AF681" s="109"/>
      <c r="AG681" s="57"/>
      <c r="AH681" s="14"/>
      <c r="AI681" s="154"/>
      <c r="AJ681" s="152"/>
      <c r="AK681" s="33"/>
    </row>
    <row r="682" spans="1:37" s="45" customFormat="1" x14ac:dyDescent="0.35">
      <c r="A682"/>
      <c r="B682"/>
      <c r="C682" s="29"/>
      <c r="D682"/>
      <c r="E682" s="49"/>
      <c r="F682" s="35"/>
      <c r="G682" s="34"/>
      <c r="H682" s="37"/>
      <c r="I682" s="53"/>
      <c r="J682" s="14"/>
      <c r="K682" s="14" t="s">
        <v>681</v>
      </c>
      <c r="L682" s="22">
        <v>3970</v>
      </c>
      <c r="M682" s="14"/>
      <c r="N682"/>
      <c r="O682" s="29"/>
      <c r="P682"/>
      <c r="Q682" s="49"/>
      <c r="R682" s="35"/>
      <c r="S682" s="34"/>
      <c r="T682" s="37"/>
      <c r="U682" s="53"/>
      <c r="V682" s="14"/>
      <c r="W682" s="14" t="s">
        <v>681</v>
      </c>
      <c r="X682" s="22">
        <v>3930</v>
      </c>
      <c r="Y682" s="14"/>
      <c r="Z682"/>
      <c r="AA682" s="29"/>
      <c r="AB682"/>
      <c r="AC682" s="49"/>
      <c r="AD682" s="35"/>
      <c r="AE682" s="34"/>
      <c r="AF682" s="37"/>
      <c r="AG682" s="53"/>
      <c r="AH682" s="14"/>
      <c r="AI682" s="14" t="s">
        <v>681</v>
      </c>
      <c r="AJ682" s="22">
        <v>3320</v>
      </c>
      <c r="AK682" s="33"/>
    </row>
    <row r="683" spans="1:37" s="45" customFormat="1" x14ac:dyDescent="0.35">
      <c r="A683"/>
      <c r="B683"/>
      <c r="C683" s="29"/>
      <c r="D683"/>
      <c r="E683" s="49"/>
      <c r="F683" s="35"/>
      <c r="G683" s="34"/>
      <c r="H683" s="37"/>
      <c r="I683" s="53"/>
      <c r="J683" s="14"/>
      <c r="K683" s="14" t="s">
        <v>77</v>
      </c>
      <c r="L683" s="22">
        <v>4799</v>
      </c>
      <c r="M683" s="14"/>
      <c r="N683"/>
      <c r="O683" s="29"/>
      <c r="P683"/>
      <c r="Q683" s="49"/>
      <c r="R683" s="35"/>
      <c r="S683" s="34"/>
      <c r="T683" s="37"/>
      <c r="U683" s="53"/>
      <c r="V683" s="14"/>
      <c r="W683" s="14" t="s">
        <v>77</v>
      </c>
      <c r="X683" s="22">
        <v>4900</v>
      </c>
      <c r="Y683" s="14"/>
      <c r="Z683"/>
      <c r="AA683" s="29"/>
      <c r="AB683"/>
      <c r="AC683" s="49"/>
      <c r="AD683" s="35"/>
      <c r="AE683" s="34"/>
      <c r="AF683" s="37"/>
      <c r="AG683" s="53"/>
      <c r="AH683" s="14"/>
      <c r="AI683" s="14" t="s">
        <v>77</v>
      </c>
      <c r="AJ683" s="22">
        <v>4819</v>
      </c>
      <c r="AK683" s="33"/>
    </row>
    <row r="684" spans="1:37" s="45" customFormat="1" x14ac:dyDescent="0.35">
      <c r="A684"/>
      <c r="B684"/>
      <c r="C684" s="29"/>
      <c r="D684"/>
      <c r="E684" s="49"/>
      <c r="F684" s="35"/>
      <c r="G684" s="34"/>
      <c r="H684" s="37"/>
      <c r="I684" s="53"/>
      <c r="J684" s="14"/>
      <c r="K684" s="14" t="s">
        <v>78</v>
      </c>
      <c r="L684" s="22"/>
      <c r="M684" s="14"/>
      <c r="N684"/>
      <c r="O684" s="29"/>
      <c r="P684"/>
      <c r="Q684" s="49"/>
      <c r="R684" s="35"/>
      <c r="S684" s="34"/>
      <c r="T684" s="37"/>
      <c r="U684" s="53"/>
      <c r="V684" s="14"/>
      <c r="W684" s="14" t="s">
        <v>78</v>
      </c>
      <c r="X684" s="22"/>
      <c r="Y684" s="14"/>
      <c r="Z684"/>
      <c r="AA684" s="29"/>
      <c r="AB684"/>
      <c r="AC684" s="49"/>
      <c r="AD684" s="35"/>
      <c r="AE684" s="34"/>
      <c r="AF684" s="37"/>
      <c r="AG684" s="53"/>
      <c r="AH684" s="14"/>
      <c r="AI684" s="14" t="s">
        <v>78</v>
      </c>
      <c r="AJ684" s="22"/>
      <c r="AK684" s="33"/>
    </row>
    <row r="685" spans="1:37" s="45" customFormat="1" x14ac:dyDescent="0.35">
      <c r="A685"/>
      <c r="B685"/>
      <c r="C685" s="29"/>
      <c r="D685"/>
      <c r="E685" s="49"/>
      <c r="F685" s="35"/>
      <c r="G685" s="34"/>
      <c r="H685" s="37"/>
      <c r="I685" s="53"/>
      <c r="J685" s="14"/>
      <c r="M685" s="14"/>
      <c r="N685"/>
      <c r="O685" s="29"/>
      <c r="P685"/>
      <c r="Q685" s="49"/>
      <c r="R685" s="35"/>
      <c r="S685" s="34"/>
      <c r="T685" s="37"/>
      <c r="U685" s="53"/>
      <c r="V685" s="14"/>
      <c r="Y685" s="14"/>
      <c r="Z685"/>
      <c r="AA685" s="29"/>
      <c r="AB685"/>
      <c r="AC685" s="49"/>
      <c r="AD685" s="35"/>
      <c r="AE685" s="34"/>
      <c r="AF685" s="37"/>
      <c r="AG685" s="53"/>
      <c r="AH685" s="14"/>
      <c r="AK685" s="33"/>
    </row>
    <row r="686" spans="1:37" s="45" customFormat="1" x14ac:dyDescent="0.35">
      <c r="A686"/>
      <c r="B686"/>
      <c r="C686" s="29"/>
      <c r="D686"/>
      <c r="E686" s="49"/>
      <c r="F686" s="35"/>
      <c r="G686" s="34"/>
      <c r="H686" s="37"/>
      <c r="I686" s="53"/>
      <c r="J686" s="14"/>
      <c r="M686" s="14"/>
      <c r="N686"/>
      <c r="O686" s="29"/>
      <c r="P686"/>
      <c r="Q686" s="49"/>
      <c r="R686" s="35"/>
      <c r="S686" s="34"/>
      <c r="T686" s="37"/>
      <c r="U686" s="53"/>
      <c r="V686" s="14"/>
      <c r="Y686" s="14"/>
      <c r="Z686"/>
      <c r="AA686" s="29"/>
      <c r="AB686"/>
      <c r="AC686" s="49"/>
      <c r="AD686" s="35"/>
      <c r="AE686" s="34"/>
      <c r="AF686" s="37"/>
      <c r="AG686" s="53"/>
      <c r="AH686" s="14"/>
      <c r="AK686" s="33"/>
    </row>
    <row r="687" spans="1:37" s="45" customFormat="1" x14ac:dyDescent="0.35">
      <c r="A687"/>
      <c r="B687"/>
      <c r="C687" s="29"/>
      <c r="D687"/>
      <c r="E687" s="49"/>
      <c r="F687" s="35"/>
      <c r="G687" s="34"/>
      <c r="H687" s="37"/>
      <c r="I687" s="53"/>
      <c r="J687" s="14"/>
      <c r="K687" s="14"/>
      <c r="L687" s="22"/>
      <c r="M687" s="14"/>
      <c r="N687"/>
      <c r="O687" s="29"/>
      <c r="P687"/>
      <c r="Q687" s="49"/>
      <c r="R687" s="35"/>
      <c r="S687" s="34"/>
      <c r="T687" s="37"/>
      <c r="U687" s="53"/>
      <c r="V687" s="14"/>
      <c r="W687" s="14"/>
      <c r="X687" s="22"/>
      <c r="Y687" s="14"/>
      <c r="Z687"/>
      <c r="AA687" s="29"/>
      <c r="AB687"/>
      <c r="AC687" s="49"/>
      <c r="AD687" s="35"/>
      <c r="AE687" s="34"/>
      <c r="AF687" s="37"/>
      <c r="AG687" s="53"/>
      <c r="AH687" s="14"/>
      <c r="AI687" s="14"/>
      <c r="AJ687" s="22"/>
      <c r="AK687" s="33"/>
    </row>
    <row r="688" spans="1:37" s="45" customFormat="1" x14ac:dyDescent="0.35">
      <c r="A688"/>
      <c r="B688"/>
      <c r="C688" s="29"/>
      <c r="D688"/>
      <c r="E688" s="49"/>
      <c r="F688" s="35"/>
      <c r="G688" s="34"/>
      <c r="H688" s="37"/>
      <c r="I688" s="53"/>
      <c r="J688" s="14"/>
      <c r="K688" s="14"/>
      <c r="L688" s="22"/>
      <c r="M688" s="14"/>
      <c r="N688"/>
      <c r="O688" s="29"/>
      <c r="P688"/>
      <c r="Q688" s="49"/>
      <c r="R688" s="35"/>
      <c r="S688" s="34"/>
      <c r="T688" s="37"/>
      <c r="U688" s="53"/>
      <c r="V688" s="14"/>
      <c r="W688" s="14"/>
      <c r="X688" s="22"/>
      <c r="Y688" s="14"/>
      <c r="Z688"/>
      <c r="AA688" s="29"/>
      <c r="AB688"/>
      <c r="AC688" s="49"/>
      <c r="AD688" s="35"/>
      <c r="AE688" s="34"/>
      <c r="AF688" s="37"/>
      <c r="AG688" s="53"/>
      <c r="AH688" s="14"/>
      <c r="AI688" s="14"/>
      <c r="AJ688" s="22"/>
      <c r="AK688" s="33"/>
    </row>
    <row r="689" spans="1:37" s="45" customFormat="1" x14ac:dyDescent="0.35">
      <c r="A689"/>
      <c r="B689"/>
      <c r="C689" s="15" t="s">
        <v>687</v>
      </c>
      <c r="D689"/>
      <c r="E689" s="50"/>
      <c r="F689" s="35"/>
      <c r="G689" s="34"/>
      <c r="H689" s="37"/>
      <c r="I689" s="54"/>
      <c r="J689" s="14"/>
      <c r="K689" s="14" t="s">
        <v>49</v>
      </c>
      <c r="L689" s="22">
        <v>7574</v>
      </c>
      <c r="M689" s="14"/>
      <c r="N689"/>
      <c r="O689" s="15" t="s">
        <v>688</v>
      </c>
      <c r="P689"/>
      <c r="Q689" s="50"/>
      <c r="R689" s="35"/>
      <c r="S689" s="34"/>
      <c r="T689" s="37"/>
      <c r="U689" s="54"/>
      <c r="V689" s="14"/>
      <c r="W689" s="14" t="s">
        <v>49</v>
      </c>
      <c r="X689" s="22">
        <v>7668</v>
      </c>
      <c r="Y689" s="14"/>
      <c r="Z689"/>
      <c r="AA689" s="15" t="s">
        <v>697</v>
      </c>
      <c r="AB689"/>
      <c r="AC689" s="50"/>
      <c r="AD689" s="35"/>
      <c r="AE689" s="34"/>
      <c r="AF689" s="37"/>
      <c r="AG689" s="54"/>
      <c r="AH689" s="14"/>
      <c r="AI689" s="14" t="s">
        <v>49</v>
      </c>
      <c r="AJ689" s="22">
        <v>7551</v>
      </c>
      <c r="AK689" s="33"/>
    </row>
    <row r="690" spans="1:37" s="45" customFormat="1" x14ac:dyDescent="0.35">
      <c r="A690"/>
      <c r="B690"/>
      <c r="C690" s="15" t="s">
        <v>680</v>
      </c>
      <c r="D690"/>
      <c r="E690" s="49"/>
      <c r="F690" s="35"/>
      <c r="G690" s="34"/>
      <c r="H690" s="37"/>
      <c r="I690" s="53"/>
      <c r="J690" s="14"/>
      <c r="K690"/>
      <c r="L690"/>
      <c r="M690" s="14"/>
      <c r="N690"/>
      <c r="O690" s="15" t="s">
        <v>689</v>
      </c>
      <c r="P690"/>
      <c r="Q690" s="49"/>
      <c r="R690" s="35"/>
      <c r="S690" s="34"/>
      <c r="T690" s="37"/>
      <c r="U690" s="53"/>
      <c r="V690" s="14"/>
      <c r="W690"/>
      <c r="X690"/>
      <c r="Y690" s="14"/>
      <c r="Z690"/>
      <c r="AA690" s="15" t="s">
        <v>698</v>
      </c>
      <c r="AB690"/>
      <c r="AC690" s="49"/>
      <c r="AD690" s="35"/>
      <c r="AE690" s="34"/>
      <c r="AF690" s="37"/>
      <c r="AG690" s="53"/>
      <c r="AH690" s="14"/>
      <c r="AI690"/>
      <c r="AJ690"/>
      <c r="AK690" s="33"/>
    </row>
    <row r="691" spans="1:37" s="45" customFormat="1" x14ac:dyDescent="0.35">
      <c r="A691"/>
      <c r="B691"/>
      <c r="C691" s="29"/>
      <c r="D691"/>
      <c r="E691" s="49"/>
      <c r="F691" s="35"/>
      <c r="G691" s="34"/>
      <c r="H691" s="37"/>
      <c r="I691" s="53"/>
      <c r="J691" s="14"/>
      <c r="K691" s="14"/>
      <c r="L691" s="22"/>
      <c r="M691" s="14"/>
      <c r="N691"/>
      <c r="O691" s="29"/>
      <c r="P691"/>
      <c r="Q691" s="49"/>
      <c r="R691" s="35"/>
      <c r="S691" s="34"/>
      <c r="T691" s="37"/>
      <c r="U691" s="53"/>
      <c r="V691" s="14"/>
      <c r="W691" s="14"/>
      <c r="X691" s="22"/>
      <c r="Y691" s="14"/>
      <c r="Z691"/>
      <c r="AA691" s="29"/>
      <c r="AB691"/>
      <c r="AC691" s="49"/>
      <c r="AD691" s="35"/>
      <c r="AE691" s="34"/>
      <c r="AF691" s="37"/>
      <c r="AG691" s="53"/>
      <c r="AH691" s="14"/>
      <c r="AI691" s="14"/>
      <c r="AJ691" s="22"/>
      <c r="AK691" s="33"/>
    </row>
    <row r="692" spans="1:37" s="45" customFormat="1" x14ac:dyDescent="0.35">
      <c r="A692"/>
      <c r="B692"/>
      <c r="C692"/>
      <c r="D692"/>
      <c r="E692" s="49"/>
      <c r="F692" s="35"/>
      <c r="G692" s="34"/>
      <c r="H692" s="37"/>
      <c r="I692" s="53"/>
      <c r="J692" s="14"/>
      <c r="K692" s="14"/>
      <c r="L692" s="22"/>
      <c r="M692" s="14"/>
      <c r="N692"/>
      <c r="O692"/>
      <c r="P692"/>
      <c r="Q692" s="49"/>
      <c r="R692" s="35"/>
      <c r="S692" s="34"/>
      <c r="T692" s="37"/>
      <c r="U692" s="53"/>
      <c r="V692" s="14"/>
      <c r="W692" s="14"/>
      <c r="X692" s="22"/>
      <c r="Y692" s="14"/>
      <c r="Z692"/>
      <c r="AA692"/>
      <c r="AB692"/>
      <c r="AC692" s="49"/>
      <c r="AD692" s="35"/>
      <c r="AE692" s="34"/>
      <c r="AF692" s="37"/>
      <c r="AG692" s="53"/>
      <c r="AH692" s="14"/>
      <c r="AI692" s="14"/>
      <c r="AJ692" s="22"/>
      <c r="AK692" s="33"/>
    </row>
    <row r="693" spans="1:37" s="45" customFormat="1" x14ac:dyDescent="0.35">
      <c r="A693"/>
      <c r="B693"/>
      <c r="C693" s="15" t="s">
        <v>677</v>
      </c>
      <c r="D693"/>
      <c r="E693" s="50"/>
      <c r="F693" s="35"/>
      <c r="G693" s="34"/>
      <c r="H693" s="37"/>
      <c r="I693" s="54"/>
      <c r="J693" s="14"/>
      <c r="K693" s="14" t="s">
        <v>48</v>
      </c>
      <c r="L693" s="22">
        <v>7964</v>
      </c>
      <c r="M693" s="14"/>
      <c r="N693"/>
      <c r="O693" s="15" t="s">
        <v>684</v>
      </c>
      <c r="P693"/>
      <c r="Q693" s="50"/>
      <c r="R693" s="35"/>
      <c r="S693" s="34"/>
      <c r="T693" s="37"/>
      <c r="U693" s="54"/>
      <c r="V693" s="14"/>
      <c r="W693" s="14" t="s">
        <v>48</v>
      </c>
      <c r="X693" s="22">
        <v>8068</v>
      </c>
      <c r="Y693" s="14"/>
      <c r="Z693"/>
      <c r="AA693" s="15" t="s">
        <v>694</v>
      </c>
      <c r="AB693"/>
      <c r="AC693" s="50"/>
      <c r="AD693" s="35"/>
      <c r="AE693" s="34"/>
      <c r="AF693" s="37"/>
      <c r="AG693" s="54"/>
      <c r="AH693" s="14"/>
      <c r="AI693" s="14" t="s">
        <v>48</v>
      </c>
      <c r="AJ693" s="22">
        <v>7955</v>
      </c>
      <c r="AK693" s="33"/>
    </row>
    <row r="694" spans="1:37" s="45" customFormat="1" x14ac:dyDescent="0.35">
      <c r="A694"/>
      <c r="B694"/>
      <c r="C694" s="15" t="s">
        <v>678</v>
      </c>
      <c r="D694"/>
      <c r="E694" s="49"/>
      <c r="F694" s="35"/>
      <c r="G694" s="34"/>
      <c r="H694" s="37"/>
      <c r="I694" s="53"/>
      <c r="J694" s="14"/>
      <c r="K694"/>
      <c r="L694"/>
      <c r="M694" s="14"/>
      <c r="N694"/>
      <c r="O694" s="15" t="s">
        <v>685</v>
      </c>
      <c r="P694"/>
      <c r="Q694" s="49"/>
      <c r="R694" s="35"/>
      <c r="S694" s="34"/>
      <c r="T694" s="37"/>
      <c r="U694" s="53"/>
      <c r="V694" s="14"/>
      <c r="W694"/>
      <c r="X694"/>
      <c r="Y694" s="14"/>
      <c r="Z694"/>
      <c r="AA694" s="15" t="s">
        <v>695</v>
      </c>
      <c r="AB694"/>
      <c r="AC694" s="49"/>
      <c r="AD694" s="35"/>
      <c r="AE694" s="34"/>
      <c r="AF694" s="37"/>
      <c r="AG694" s="53"/>
      <c r="AH694" s="14"/>
      <c r="AI694"/>
      <c r="AJ694"/>
      <c r="AK694" s="33"/>
    </row>
    <row r="695" spans="1:37" s="45" customFormat="1" x14ac:dyDescent="0.35">
      <c r="A695"/>
      <c r="B695"/>
      <c r="C695" s="29"/>
      <c r="D695"/>
      <c r="E695" s="49"/>
      <c r="F695" s="35"/>
      <c r="G695" s="34"/>
      <c r="H695" s="37"/>
      <c r="I695" s="53"/>
      <c r="J695" s="14"/>
      <c r="K695" s="14"/>
      <c r="L695" s="14"/>
      <c r="M695" s="14"/>
      <c r="N695"/>
      <c r="O695" s="29"/>
      <c r="P695"/>
      <c r="Q695" s="49"/>
      <c r="R695" s="35"/>
      <c r="S695" s="34"/>
      <c r="T695" s="37"/>
      <c r="U695" s="53"/>
      <c r="V695" s="14"/>
      <c r="W695" s="14"/>
      <c r="X695" s="14"/>
      <c r="Y695" s="14"/>
      <c r="Z695"/>
      <c r="AA695" s="29"/>
      <c r="AB695"/>
      <c r="AC695" s="49"/>
      <c r="AD695" s="35"/>
      <c r="AE695" s="34"/>
      <c r="AF695" s="37"/>
      <c r="AG695" s="53"/>
      <c r="AH695" s="14"/>
      <c r="AI695" s="14"/>
      <c r="AJ695" s="14"/>
      <c r="AK695" s="33"/>
    </row>
    <row r="696" spans="1:37" s="45" customFormat="1" x14ac:dyDescent="0.35">
      <c r="A696"/>
      <c r="B696"/>
      <c r="C696" s="29"/>
      <c r="D696"/>
      <c r="E696" s="49"/>
      <c r="F696" s="35"/>
      <c r="G696" s="34"/>
      <c r="H696" s="37"/>
      <c r="I696" s="53"/>
      <c r="J696" s="14"/>
      <c r="K696" s="14"/>
      <c r="L696" s="14"/>
      <c r="M696" s="14"/>
      <c r="N696"/>
      <c r="O696" s="29"/>
      <c r="P696"/>
      <c r="Q696" s="49"/>
      <c r="R696" s="35"/>
      <c r="S696" s="34"/>
      <c r="T696" s="37"/>
      <c r="U696" s="53"/>
      <c r="V696" s="14"/>
      <c r="W696" s="14"/>
      <c r="X696" s="14"/>
      <c r="Y696" s="14"/>
      <c r="Z696"/>
      <c r="AA696" s="29"/>
      <c r="AB696"/>
      <c r="AC696" s="49"/>
      <c r="AD696" s="35"/>
      <c r="AE696" s="34"/>
      <c r="AF696" s="37"/>
      <c r="AG696" s="53"/>
      <c r="AH696" s="14"/>
      <c r="AI696" s="14"/>
      <c r="AJ696" s="14"/>
      <c r="AK696" s="33"/>
    </row>
    <row r="697" spans="1:37" s="45" customFormat="1" x14ac:dyDescent="0.35">
      <c r="A697"/>
      <c r="B697"/>
      <c r="C697" s="29"/>
      <c r="D697"/>
      <c r="E697" s="49"/>
      <c r="F697" s="35"/>
      <c r="G697" s="34"/>
      <c r="H697" s="37"/>
      <c r="I697" s="53"/>
      <c r="J697" s="14"/>
      <c r="K697" s="14"/>
      <c r="L697" s="14"/>
      <c r="M697" s="14"/>
      <c r="N697"/>
      <c r="O697" s="29"/>
      <c r="P697"/>
      <c r="Q697" s="49"/>
      <c r="R697" s="35"/>
      <c r="S697" s="34"/>
      <c r="T697" s="37"/>
      <c r="U697" s="53"/>
      <c r="V697" s="14"/>
      <c r="W697" s="14"/>
      <c r="X697" s="14"/>
      <c r="Y697" s="14"/>
      <c r="Z697"/>
      <c r="AA697" s="29"/>
      <c r="AB697"/>
      <c r="AC697" s="49"/>
      <c r="AD697" s="35"/>
      <c r="AE697" s="34"/>
      <c r="AF697" s="37"/>
      <c r="AG697" s="53"/>
      <c r="AH697" s="14"/>
      <c r="AI697" s="14"/>
      <c r="AJ697" s="14"/>
      <c r="AK697" s="33"/>
    </row>
    <row r="698" spans="1:37" s="45" customFormat="1" x14ac:dyDescent="0.35">
      <c r="A698"/>
      <c r="B698"/>
      <c r="C698" s="15" t="s">
        <v>679</v>
      </c>
      <c r="D698" s="15"/>
      <c r="E698" s="50"/>
      <c r="F698" s="35"/>
      <c r="G698" s="34"/>
      <c r="H698" s="37"/>
      <c r="I698" s="54"/>
      <c r="J698" s="14"/>
      <c r="K698" s="14" t="s">
        <v>76</v>
      </c>
      <c r="L698" s="22">
        <v>8403</v>
      </c>
      <c r="M698" s="14"/>
      <c r="N698"/>
      <c r="O698" s="15" t="s">
        <v>686</v>
      </c>
      <c r="P698" s="15"/>
      <c r="Q698" s="50"/>
      <c r="R698" s="35"/>
      <c r="S698" s="34"/>
      <c r="T698" s="37"/>
      <c r="U698" s="54"/>
      <c r="V698" s="14"/>
      <c r="W698" s="14" t="s">
        <v>76</v>
      </c>
      <c r="X698" s="22">
        <v>8512</v>
      </c>
      <c r="Y698" s="14"/>
      <c r="Z698"/>
      <c r="AA698" s="15" t="s">
        <v>696</v>
      </c>
      <c r="AB698" s="15"/>
      <c r="AC698" s="50"/>
      <c r="AD698" s="35"/>
      <c r="AE698" s="34"/>
      <c r="AF698" s="37"/>
      <c r="AG698" s="54"/>
      <c r="AH698" s="14"/>
      <c r="AI698" s="14" t="s">
        <v>76</v>
      </c>
      <c r="AJ698" s="22">
        <v>8398</v>
      </c>
      <c r="AK698" s="33"/>
    </row>
    <row r="699" spans="1:37" s="45" customFormat="1" x14ac:dyDescent="0.35">
      <c r="A699"/>
      <c r="B699"/>
      <c r="C699" s="15" t="s">
        <v>678</v>
      </c>
      <c r="D699" s="15"/>
      <c r="E699" s="49"/>
      <c r="F699" s="35"/>
      <c r="G699" s="34"/>
      <c r="H699" s="37"/>
      <c r="I699" s="53"/>
      <c r="J699" s="14"/>
      <c r="K699" s="14"/>
      <c r="L699" s="22"/>
      <c r="M699" s="14"/>
      <c r="N699"/>
      <c r="O699" s="15" t="s">
        <v>500</v>
      </c>
      <c r="P699" s="15"/>
      <c r="Q699" s="49"/>
      <c r="R699" s="35"/>
      <c r="S699" s="34"/>
      <c r="T699" s="37"/>
      <c r="U699" s="53"/>
      <c r="V699" s="14"/>
      <c r="W699" s="14"/>
      <c r="X699" s="22"/>
      <c r="Y699" s="14"/>
      <c r="Z699"/>
      <c r="AA699" s="15" t="s">
        <v>678</v>
      </c>
      <c r="AB699" s="15"/>
      <c r="AC699" s="49"/>
      <c r="AD699" s="35"/>
      <c r="AE699" s="34"/>
      <c r="AF699" s="37"/>
      <c r="AG699" s="53"/>
      <c r="AH699" s="14"/>
      <c r="AI699" s="14"/>
      <c r="AJ699" s="22"/>
      <c r="AK699" s="33"/>
    </row>
    <row r="700" spans="1:37" s="45" customFormat="1" ht="15" thickBot="1" x14ac:dyDescent="0.4">
      <c r="A700"/>
      <c r="B700"/>
      <c r="C700" s="14"/>
      <c r="D700" s="15"/>
      <c r="E700" s="49"/>
      <c r="F700" s="36"/>
      <c r="G700" s="39"/>
      <c r="H700" s="38"/>
      <c r="I700" s="53"/>
      <c r="J700" s="14"/>
      <c r="K700" s="14" t="s">
        <v>119</v>
      </c>
      <c r="L700" s="22">
        <v>8556</v>
      </c>
      <c r="M700" s="14"/>
      <c r="N700"/>
      <c r="O700" s="14"/>
      <c r="P700" s="15"/>
      <c r="Q700" s="49"/>
      <c r="R700" s="36"/>
      <c r="S700" s="39"/>
      <c r="T700" s="38"/>
      <c r="U700" s="53"/>
      <c r="V700" s="14"/>
      <c r="W700" s="14" t="s">
        <v>119</v>
      </c>
      <c r="X700" s="22">
        <v>8632</v>
      </c>
      <c r="Y700" s="14"/>
      <c r="Z700"/>
      <c r="AA700" s="14"/>
      <c r="AB700" s="15"/>
      <c r="AC700" s="49"/>
      <c r="AD700" s="36"/>
      <c r="AE700" s="39"/>
      <c r="AF700" s="38"/>
      <c r="AG700" s="53"/>
      <c r="AH700" s="14"/>
      <c r="AI700" s="14" t="s">
        <v>119</v>
      </c>
      <c r="AJ700" s="22">
        <v>8558</v>
      </c>
      <c r="AK700" s="33"/>
    </row>
    <row r="701" spans="1:37" s="45" customFormat="1" ht="15" thickBot="1" x14ac:dyDescent="0.4">
      <c r="A701"/>
      <c r="B701"/>
      <c r="C701" s="14"/>
      <c r="D701" s="15"/>
      <c r="E701" s="51"/>
      <c r="F701" s="58"/>
      <c r="G701" s="58"/>
      <c r="H701" s="58"/>
      <c r="I701" s="55"/>
      <c r="J701" s="14"/>
      <c r="K701" s="14" t="s">
        <v>118</v>
      </c>
      <c r="L701" s="22">
        <v>740</v>
      </c>
      <c r="M701" s="14"/>
      <c r="N701"/>
      <c r="O701" s="14"/>
      <c r="P701" s="15"/>
      <c r="Q701" s="51"/>
      <c r="R701" s="58"/>
      <c r="S701" s="58"/>
      <c r="T701" s="58"/>
      <c r="U701" s="55"/>
      <c r="V701" s="14"/>
      <c r="W701" s="14" t="s">
        <v>118</v>
      </c>
      <c r="X701" s="22">
        <v>740</v>
      </c>
      <c r="Y701" s="14"/>
      <c r="Z701"/>
      <c r="AA701" s="14"/>
      <c r="AB701" s="15"/>
      <c r="AC701" s="51"/>
      <c r="AD701" s="58"/>
      <c r="AE701" s="58"/>
      <c r="AF701" s="58"/>
      <c r="AG701" s="55"/>
      <c r="AH701" s="14"/>
      <c r="AI701" s="14" t="s">
        <v>118</v>
      </c>
      <c r="AJ701" s="22">
        <v>740</v>
      </c>
      <c r="AK701" s="33"/>
    </row>
    <row r="702" spans="1:37" s="45" customFormat="1" x14ac:dyDescent="0.35">
      <c r="A702"/>
      <c r="B702"/>
      <c r="C702" s="14"/>
      <c r="D702" s="15"/>
      <c r="E702" s="14"/>
      <c r="F702" s="15" t="s">
        <v>15</v>
      </c>
      <c r="G702" s="149">
        <v>8493</v>
      </c>
      <c r="H702" s="14" t="s">
        <v>121</v>
      </c>
      <c r="I702" s="14"/>
      <c r="J702" s="14"/>
      <c r="K702" s="14" t="s">
        <v>122</v>
      </c>
      <c r="L702" s="14"/>
      <c r="M702"/>
      <c r="N702"/>
      <c r="O702" s="14"/>
      <c r="P702" s="15"/>
      <c r="Q702" s="14"/>
      <c r="R702" s="15" t="s">
        <v>15</v>
      </c>
      <c r="S702" s="149">
        <v>8603</v>
      </c>
      <c r="T702" s="14" t="s">
        <v>121</v>
      </c>
      <c r="U702" s="14"/>
      <c r="V702" s="14"/>
      <c r="W702" s="14" t="s">
        <v>122</v>
      </c>
      <c r="X702" s="14"/>
      <c r="Y702" s="14"/>
      <c r="Z702"/>
      <c r="AA702" s="14"/>
      <c r="AB702" s="15"/>
      <c r="AC702" s="14"/>
      <c r="AD702" s="15" t="s">
        <v>15</v>
      </c>
      <c r="AE702" s="149">
        <v>8495</v>
      </c>
      <c r="AF702" s="14" t="s">
        <v>121</v>
      </c>
      <c r="AG702" s="14"/>
      <c r="AH702" s="14"/>
      <c r="AI702" s="14" t="s">
        <v>122</v>
      </c>
      <c r="AJ702" s="14"/>
    </row>
    <row r="703" spans="1:37" s="45" customFormat="1" x14ac:dyDescent="0.35">
      <c r="A703"/>
      <c r="C703"/>
      <c r="D703" s="16"/>
      <c r="E703"/>
      <c r="F703" t="s">
        <v>120</v>
      </c>
      <c r="G703" s="149">
        <v>8571</v>
      </c>
      <c r="H703" s="14" t="s">
        <v>121</v>
      </c>
      <c r="I703"/>
      <c r="J703"/>
      <c r="K703"/>
      <c r="L703"/>
      <c r="M703"/>
      <c r="O703"/>
      <c r="P703" s="16"/>
      <c r="Q703"/>
      <c r="R703" t="s">
        <v>120</v>
      </c>
      <c r="S703" s="149">
        <v>8647</v>
      </c>
      <c r="T703" s="14" t="s">
        <v>121</v>
      </c>
      <c r="U703"/>
      <c r="V703"/>
      <c r="W703"/>
      <c r="X703"/>
      <c r="Y703"/>
      <c r="AA703"/>
      <c r="AB703" s="16"/>
      <c r="AC703"/>
      <c r="AD703" t="s">
        <v>120</v>
      </c>
      <c r="AE703" s="149">
        <v>8573</v>
      </c>
      <c r="AF703" s="14" t="s">
        <v>121</v>
      </c>
      <c r="AG703"/>
      <c r="AH703"/>
      <c r="AI703"/>
      <c r="AJ703"/>
    </row>
    <row r="704" spans="1:37" s="45" customFormat="1" x14ac:dyDescent="0.35"/>
    <row r="705" spans="1:37" s="45" customFormat="1" x14ac:dyDescent="0.35">
      <c r="A705"/>
      <c r="B705"/>
      <c r="C705"/>
      <c r="D705"/>
      <c r="E705"/>
      <c r="F705" s="23"/>
      <c r="G705" s="24" t="s">
        <v>209</v>
      </c>
      <c r="H705" s="23"/>
      <c r="I705" s="23"/>
      <c r="J705"/>
      <c r="K705"/>
      <c r="L705"/>
      <c r="M705"/>
      <c r="N705"/>
      <c r="O705" s="31"/>
      <c r="P705" s="31"/>
      <c r="Q705" s="31"/>
      <c r="R705" s="117"/>
      <c r="S705" s="118" t="s">
        <v>219</v>
      </c>
      <c r="T705" s="117"/>
      <c r="U705" s="117"/>
      <c r="V705" s="31"/>
      <c r="W705" s="31"/>
      <c r="X705" s="31"/>
      <c r="Y705" s="31"/>
      <c r="Z705" s="31"/>
      <c r="AA705" s="31"/>
      <c r="AB705" s="31"/>
      <c r="AC705" s="31"/>
      <c r="AD705" s="117"/>
      <c r="AE705" s="118" t="s">
        <v>218</v>
      </c>
      <c r="AF705" s="117"/>
      <c r="AG705" s="117"/>
      <c r="AH705" s="31"/>
      <c r="AI705" s="31"/>
      <c r="AJ705"/>
    </row>
    <row r="706" spans="1:37" s="45" customFormat="1" x14ac:dyDescent="0.35">
      <c r="A706"/>
      <c r="B706"/>
      <c r="C706"/>
      <c r="D706"/>
      <c r="E706"/>
      <c r="F706" s="23"/>
      <c r="G706" s="24" t="s">
        <v>699</v>
      </c>
      <c r="H706" s="23"/>
      <c r="I706" s="23"/>
      <c r="J706"/>
      <c r="K706"/>
      <c r="L706"/>
      <c r="M706"/>
      <c r="N706"/>
      <c r="O706"/>
      <c r="P706"/>
      <c r="Q706"/>
      <c r="R706" s="23"/>
      <c r="S706" s="24" t="s">
        <v>707</v>
      </c>
      <c r="T706" s="23"/>
      <c r="U706" s="23"/>
      <c r="V706"/>
      <c r="W706"/>
      <c r="X706"/>
      <c r="Y706"/>
      <c r="Z706"/>
      <c r="AA706"/>
      <c r="AB706"/>
      <c r="AC706"/>
      <c r="AD706" s="23"/>
      <c r="AE706" s="24" t="s">
        <v>714</v>
      </c>
      <c r="AF706" s="23"/>
      <c r="AG706" s="23"/>
      <c r="AH706"/>
      <c r="AI706"/>
      <c r="AJ706"/>
    </row>
    <row r="707" spans="1:37" s="45" customFormat="1" x14ac:dyDescent="0.35">
      <c r="A707"/>
      <c r="B707"/>
      <c r="C707"/>
      <c r="D707"/>
      <c r="E707"/>
      <c r="F707" s="23"/>
      <c r="G707" s="73" t="s">
        <v>700</v>
      </c>
      <c r="H707" s="23"/>
      <c r="I707" s="23"/>
      <c r="J707"/>
      <c r="K707"/>
      <c r="L707"/>
      <c r="M707"/>
      <c r="N707"/>
      <c r="O707"/>
      <c r="P707"/>
      <c r="Q707"/>
      <c r="R707" s="23"/>
      <c r="S707" s="73" t="s">
        <v>708</v>
      </c>
      <c r="T707" s="23"/>
      <c r="U707" s="23"/>
      <c r="V707"/>
      <c r="W707"/>
      <c r="X707"/>
      <c r="Y707"/>
      <c r="Z707"/>
      <c r="AA707"/>
      <c r="AB707"/>
      <c r="AC707"/>
      <c r="AD707" s="23"/>
      <c r="AE707" s="73" t="s">
        <v>715</v>
      </c>
      <c r="AF707" s="23"/>
      <c r="AG707" s="23"/>
      <c r="AH707"/>
      <c r="AI707"/>
      <c r="AJ707"/>
    </row>
    <row r="708" spans="1:37" s="45" customFormat="1" x14ac:dyDescent="0.35">
      <c r="A708"/>
      <c r="B708"/>
      <c r="C708"/>
      <c r="D708"/>
      <c r="E708"/>
      <c r="F708" s="23"/>
      <c r="G708" s="73" t="s">
        <v>103</v>
      </c>
      <c r="H708" s="23"/>
      <c r="I708" s="23"/>
      <c r="J708"/>
      <c r="K708"/>
      <c r="L708"/>
      <c r="M708"/>
      <c r="N708"/>
      <c r="O708"/>
      <c r="P708"/>
      <c r="Q708"/>
      <c r="R708" s="23"/>
      <c r="S708" s="73" t="s">
        <v>103</v>
      </c>
      <c r="T708" s="23"/>
      <c r="U708" s="23"/>
      <c r="V708"/>
      <c r="W708"/>
      <c r="X708"/>
      <c r="Y708"/>
      <c r="Z708"/>
      <c r="AA708"/>
      <c r="AB708"/>
      <c r="AC708"/>
      <c r="AD708" s="23"/>
      <c r="AE708" s="73" t="s">
        <v>103</v>
      </c>
      <c r="AF708" s="23"/>
      <c r="AG708" s="23"/>
      <c r="AH708"/>
      <c r="AI708"/>
      <c r="AJ708"/>
    </row>
    <row r="709" spans="1:37" s="45" customFormat="1" x14ac:dyDescent="0.35">
      <c r="A709"/>
      <c r="B709"/>
      <c r="C709"/>
      <c r="D709"/>
      <c r="E709"/>
      <c r="F709"/>
      <c r="G709" s="24" t="s">
        <v>1693</v>
      </c>
      <c r="H709"/>
      <c r="I709"/>
      <c r="J709"/>
      <c r="K709"/>
      <c r="L709"/>
      <c r="M709"/>
      <c r="N709"/>
      <c r="O709"/>
      <c r="P709"/>
      <c r="Q709"/>
      <c r="R709"/>
      <c r="S709" s="24" t="s">
        <v>1705</v>
      </c>
      <c r="T709"/>
      <c r="U709"/>
      <c r="V709"/>
      <c r="W709"/>
      <c r="X709"/>
      <c r="Y709"/>
      <c r="Z709"/>
      <c r="AA709"/>
      <c r="AB709"/>
      <c r="AC709"/>
      <c r="AD709"/>
      <c r="AE709" s="24" t="s">
        <v>1693</v>
      </c>
      <c r="AF709"/>
      <c r="AG709"/>
      <c r="AH709"/>
      <c r="AI709"/>
      <c r="AJ709"/>
    </row>
    <row r="710" spans="1:37" s="45" customFormat="1" x14ac:dyDescent="0.35">
      <c r="A710"/>
      <c r="B710" s="735"/>
      <c r="C710" s="735"/>
      <c r="D710" s="735"/>
      <c r="E710" s="735"/>
      <c r="F710" s="735"/>
      <c r="G710" s="735"/>
      <c r="H710" s="735"/>
      <c r="I710" s="735"/>
      <c r="J710" s="735"/>
      <c r="K710" s="735"/>
      <c r="L710" s="735"/>
      <c r="M710"/>
      <c r="N710" s="735"/>
      <c r="O710" s="735"/>
      <c r="P710" s="735"/>
      <c r="Q710" s="735"/>
      <c r="R710" s="735"/>
      <c r="S710" s="735"/>
      <c r="T710" s="735"/>
      <c r="U710" s="735"/>
      <c r="V710" s="735"/>
      <c r="W710" s="735"/>
      <c r="X710" s="735"/>
      <c r="Y710"/>
      <c r="Z710" s="735"/>
      <c r="AA710" s="735"/>
      <c r="AB710" s="735"/>
      <c r="AC710" s="735"/>
      <c r="AD710" s="735"/>
      <c r="AE710" s="735"/>
      <c r="AF710" s="735"/>
      <c r="AG710" s="735"/>
      <c r="AH710" s="735"/>
      <c r="AI710" s="735"/>
      <c r="AJ710" s="735"/>
    </row>
    <row r="711" spans="1:37" s="45" customFormat="1" ht="15" thickBot="1" x14ac:dyDescent="0.4">
      <c r="A711"/>
      <c r="B711" s="15" t="s">
        <v>116</v>
      </c>
      <c r="C711" s="105">
        <v>40919</v>
      </c>
      <c r="D711"/>
      <c r="E711"/>
      <c r="F711"/>
      <c r="G711"/>
      <c r="H711"/>
      <c r="I711"/>
      <c r="J711"/>
      <c r="K711"/>
      <c r="L711"/>
      <c r="M711"/>
      <c r="N711" s="15" t="s">
        <v>116</v>
      </c>
      <c r="O711" s="105">
        <v>40904</v>
      </c>
      <c r="P711"/>
      <c r="Q711"/>
      <c r="R711"/>
      <c r="S711"/>
      <c r="T711"/>
      <c r="U711"/>
      <c r="V711"/>
      <c r="W711"/>
      <c r="X711"/>
      <c r="Y711"/>
      <c r="Z711" s="15" t="s">
        <v>116</v>
      </c>
      <c r="AA711" s="105">
        <v>40910</v>
      </c>
      <c r="AB711"/>
      <c r="AC711"/>
      <c r="AD711"/>
      <c r="AE711"/>
      <c r="AF711"/>
      <c r="AG711"/>
      <c r="AH711"/>
      <c r="AI711"/>
      <c r="AJ711"/>
      <c r="AK711" s="33"/>
    </row>
    <row r="712" spans="1:37" s="45" customFormat="1" x14ac:dyDescent="0.35">
      <c r="A712"/>
      <c r="B712"/>
      <c r="C712" s="14"/>
      <c r="D712" s="17"/>
      <c r="E712" s="20"/>
      <c r="F712" s="43"/>
      <c r="G712" s="42"/>
      <c r="H712" s="41"/>
      <c r="I712" s="20"/>
      <c r="J712" s="19"/>
      <c r="K712" s="14" t="s">
        <v>84</v>
      </c>
      <c r="L712" s="22">
        <v>5125</v>
      </c>
      <c r="M712" s="14"/>
      <c r="N712"/>
      <c r="O712" s="14"/>
      <c r="P712" s="17"/>
      <c r="Q712" s="20"/>
      <c r="R712" s="43"/>
      <c r="S712" s="42"/>
      <c r="T712" s="41"/>
      <c r="U712" s="20"/>
      <c r="V712" s="19"/>
      <c r="W712" s="14" t="s">
        <v>84</v>
      </c>
      <c r="X712" s="22">
        <v>5126</v>
      </c>
      <c r="Y712" s="14"/>
      <c r="Z712"/>
      <c r="AA712" s="14"/>
      <c r="AB712" s="17"/>
      <c r="AC712" s="20"/>
      <c r="AD712" s="43"/>
      <c r="AE712" s="42"/>
      <c r="AF712" s="41"/>
      <c r="AG712" s="20"/>
      <c r="AH712" s="19"/>
      <c r="AI712" s="14" t="s">
        <v>84</v>
      </c>
      <c r="AJ712" s="22">
        <v>5125</v>
      </c>
      <c r="AK712" s="33"/>
    </row>
    <row r="713" spans="1:37" s="45" customFormat="1" x14ac:dyDescent="0.35">
      <c r="A713"/>
      <c r="B713"/>
      <c r="C713" s="14"/>
      <c r="D713" s="17"/>
      <c r="E713" s="32"/>
      <c r="F713" s="35"/>
      <c r="G713" s="33"/>
      <c r="H713" s="109"/>
      <c r="I713" s="32"/>
      <c r="J713" s="19"/>
      <c r="K713" s="14" t="s">
        <v>85</v>
      </c>
      <c r="L713" s="22">
        <v>5112</v>
      </c>
      <c r="M713" s="14"/>
      <c r="N713"/>
      <c r="O713" s="14"/>
      <c r="P713" s="17"/>
      <c r="Q713" s="32"/>
      <c r="R713" s="35"/>
      <c r="S713" s="33"/>
      <c r="T713" s="109"/>
      <c r="U713" s="32"/>
      <c r="V713" s="19"/>
      <c r="W713" s="14" t="s">
        <v>85</v>
      </c>
      <c r="X713" s="22">
        <v>5113</v>
      </c>
      <c r="Y713" s="14"/>
      <c r="Z713"/>
      <c r="AA713" s="14"/>
      <c r="AB713" s="17"/>
      <c r="AC713" s="32"/>
      <c r="AD713" s="35"/>
      <c r="AE713" s="33"/>
      <c r="AF713" s="109"/>
      <c r="AG713" s="32"/>
      <c r="AH713" s="19"/>
      <c r="AI713" s="14" t="s">
        <v>85</v>
      </c>
      <c r="AJ713" s="22">
        <v>5112</v>
      </c>
      <c r="AK713" s="33"/>
    </row>
    <row r="714" spans="1:37" s="45" customFormat="1" x14ac:dyDescent="0.35">
      <c r="A714"/>
      <c r="B714"/>
      <c r="C714" s="14"/>
      <c r="D714" s="17"/>
      <c r="E714" s="32"/>
      <c r="F714" s="35"/>
      <c r="G714" s="33"/>
      <c r="H714" s="109"/>
      <c r="I714" s="32"/>
      <c r="J714" s="19"/>
      <c r="K714" s="14"/>
      <c r="L714" s="14"/>
      <c r="M714" s="14"/>
      <c r="N714"/>
      <c r="O714" s="14"/>
      <c r="P714" s="17"/>
      <c r="Q714" s="32"/>
      <c r="R714" s="35"/>
      <c r="S714" s="33"/>
      <c r="T714" s="109"/>
      <c r="U714" s="32"/>
      <c r="V714" s="19"/>
      <c r="W714" s="14"/>
      <c r="X714" s="14"/>
      <c r="Y714" s="14"/>
      <c r="Z714"/>
      <c r="AA714" s="14"/>
      <c r="AB714" s="17"/>
      <c r="AC714" s="32"/>
      <c r="AD714" s="35"/>
      <c r="AE714" s="33"/>
      <c r="AF714" s="109"/>
      <c r="AG714" s="32"/>
      <c r="AH714" s="19"/>
      <c r="AI714" s="14"/>
      <c r="AJ714" s="14"/>
      <c r="AK714" s="33"/>
    </row>
    <row r="715" spans="1:37" s="45" customFormat="1" x14ac:dyDescent="0.35">
      <c r="A715"/>
      <c r="B715"/>
      <c r="C715" s="14"/>
      <c r="D715" s="17"/>
      <c r="E715" s="32"/>
      <c r="F715" s="35"/>
      <c r="G715" s="33"/>
      <c r="H715" s="109"/>
      <c r="I715" s="32"/>
      <c r="J715" s="19"/>
      <c r="K715" s="14" t="s">
        <v>30</v>
      </c>
      <c r="L715" s="101">
        <v>707</v>
      </c>
      <c r="M715" s="14"/>
      <c r="N715"/>
      <c r="O715" s="14"/>
      <c r="P715" s="17"/>
      <c r="Q715" s="32"/>
      <c r="R715" s="35"/>
      <c r="S715" s="33"/>
      <c r="T715" s="109"/>
      <c r="U715" s="32"/>
      <c r="V715" s="19"/>
      <c r="W715" s="14" t="s">
        <v>30</v>
      </c>
      <c r="X715" s="101">
        <v>682</v>
      </c>
      <c r="Y715" s="14"/>
      <c r="Z715"/>
      <c r="AA715" s="14"/>
      <c r="AB715" s="17"/>
      <c r="AC715" s="32"/>
      <c r="AD715" s="35"/>
      <c r="AE715" s="33"/>
      <c r="AF715" s="109"/>
      <c r="AG715" s="32"/>
      <c r="AH715" s="19"/>
      <c r="AI715" s="14" t="s">
        <v>30</v>
      </c>
      <c r="AJ715" s="101">
        <v>681</v>
      </c>
      <c r="AK715" s="33"/>
    </row>
    <row r="716" spans="1:37" s="45" customFormat="1" x14ac:dyDescent="0.35">
      <c r="A716"/>
      <c r="B716"/>
      <c r="C716" s="14"/>
      <c r="D716" s="17"/>
      <c r="E716" s="32"/>
      <c r="F716" s="35"/>
      <c r="G716" s="33"/>
      <c r="H716" s="109"/>
      <c r="I716" s="32"/>
      <c r="J716" s="19"/>
      <c r="M716" s="14"/>
      <c r="N716"/>
      <c r="O716" s="14"/>
      <c r="P716" s="17"/>
      <c r="Q716" s="32"/>
      <c r="R716" s="35"/>
      <c r="S716" s="33"/>
      <c r="T716" s="109"/>
      <c r="U716" s="32"/>
      <c r="V716" s="19"/>
      <c r="Y716" s="14"/>
      <c r="Z716"/>
      <c r="AA716" s="14"/>
      <c r="AB716" s="17"/>
      <c r="AC716" s="32"/>
      <c r="AD716" s="35"/>
      <c r="AE716" s="33"/>
      <c r="AF716" s="109"/>
      <c r="AG716" s="32"/>
      <c r="AH716" s="19"/>
      <c r="AK716" s="33"/>
    </row>
    <row r="717" spans="1:37" s="45" customFormat="1" x14ac:dyDescent="0.35">
      <c r="A717"/>
      <c r="B717"/>
      <c r="C717" s="14"/>
      <c r="D717" s="17"/>
      <c r="E717" s="32"/>
      <c r="F717" s="35"/>
      <c r="G717" s="33"/>
      <c r="H717" s="109"/>
      <c r="I717" s="32"/>
      <c r="J717" s="19"/>
      <c r="K717" s="14" t="s">
        <v>117</v>
      </c>
      <c r="L717" s="22">
        <v>1106</v>
      </c>
      <c r="M717" s="14"/>
      <c r="N717"/>
      <c r="O717" s="14"/>
      <c r="P717" s="17"/>
      <c r="Q717" s="32"/>
      <c r="R717" s="35"/>
      <c r="S717" s="33"/>
      <c r="T717" s="109"/>
      <c r="U717" s="32"/>
      <c r="V717" s="19"/>
      <c r="W717" s="14" t="s">
        <v>117</v>
      </c>
      <c r="X717" s="22">
        <v>1095</v>
      </c>
      <c r="Y717" s="14"/>
      <c r="Z717"/>
      <c r="AA717" s="14"/>
      <c r="AB717" s="17"/>
      <c r="AC717" s="32"/>
      <c r="AD717" s="35"/>
      <c r="AE717" s="33"/>
      <c r="AF717" s="109"/>
      <c r="AG717" s="32"/>
      <c r="AH717" s="19"/>
      <c r="AI717" s="14" t="s">
        <v>117</v>
      </c>
      <c r="AJ717" s="22">
        <v>1121</v>
      </c>
      <c r="AK717" s="33"/>
    </row>
    <row r="718" spans="1:37" s="45" customFormat="1" x14ac:dyDescent="0.35">
      <c r="A718"/>
      <c r="B718"/>
      <c r="C718" s="14"/>
      <c r="D718" s="15"/>
      <c r="E718" s="56"/>
      <c r="F718" s="35"/>
      <c r="G718" s="33"/>
      <c r="H718" s="109"/>
      <c r="I718" s="57"/>
      <c r="J718" s="14"/>
      <c r="K718" s="14" t="s">
        <v>118</v>
      </c>
      <c r="L718" s="22">
        <v>450</v>
      </c>
      <c r="M718" s="14"/>
      <c r="N718"/>
      <c r="O718" s="14"/>
      <c r="P718" s="15"/>
      <c r="Q718" s="56"/>
      <c r="R718" s="35"/>
      <c r="S718" s="33"/>
      <c r="T718" s="109"/>
      <c r="U718" s="57"/>
      <c r="V718" s="14"/>
      <c r="W718" s="14" t="s">
        <v>118</v>
      </c>
      <c r="X718" s="22">
        <v>410</v>
      </c>
      <c r="Y718" s="14"/>
      <c r="Z718"/>
      <c r="AA718" s="14"/>
      <c r="AB718" s="15"/>
      <c r="AC718" s="56"/>
      <c r="AD718" s="35"/>
      <c r="AE718" s="33"/>
      <c r="AF718" s="109"/>
      <c r="AG718" s="57"/>
      <c r="AH718" s="14"/>
      <c r="AI718" s="14" t="s">
        <v>118</v>
      </c>
      <c r="AJ718" s="22">
        <v>443</v>
      </c>
      <c r="AK718" s="102"/>
    </row>
    <row r="719" spans="1:37" s="45" customFormat="1" x14ac:dyDescent="0.35">
      <c r="A719"/>
      <c r="B719"/>
      <c r="C719" s="14"/>
      <c r="D719" s="15"/>
      <c r="E719" s="56"/>
      <c r="F719" s="35"/>
      <c r="G719" s="33"/>
      <c r="H719" s="109"/>
      <c r="I719" s="57"/>
      <c r="J719" s="14"/>
      <c r="K719" s="14" t="s">
        <v>123</v>
      </c>
      <c r="L719"/>
      <c r="M719" s="21"/>
      <c r="N719"/>
      <c r="O719" s="14"/>
      <c r="P719" s="15"/>
      <c r="Q719" s="56"/>
      <c r="R719" s="35"/>
      <c r="S719" s="33"/>
      <c r="T719" s="109"/>
      <c r="U719" s="57"/>
      <c r="V719" s="14"/>
      <c r="W719" s="14" t="s">
        <v>123</v>
      </c>
      <c r="X719"/>
      <c r="Y719" s="21"/>
      <c r="Z719"/>
      <c r="AA719" s="14"/>
      <c r="AB719" s="15"/>
      <c r="AC719" s="56"/>
      <c r="AD719" s="35"/>
      <c r="AE719" s="33"/>
      <c r="AF719" s="109"/>
      <c r="AG719" s="57"/>
      <c r="AH719" s="14"/>
      <c r="AI719" s="14" t="s">
        <v>123</v>
      </c>
      <c r="AJ719"/>
      <c r="AK719" s="102"/>
    </row>
    <row r="720" spans="1:37" s="45" customFormat="1" x14ac:dyDescent="0.35">
      <c r="A720"/>
      <c r="B720"/>
      <c r="C720" s="14"/>
      <c r="D720" s="15"/>
      <c r="E720" s="56"/>
      <c r="F720" s="40"/>
      <c r="G720" s="34"/>
      <c r="H720" s="37"/>
      <c r="I720" s="57"/>
      <c r="J720" s="18"/>
      <c r="M720" s="21"/>
      <c r="N720"/>
      <c r="O720" s="14"/>
      <c r="P720" s="15"/>
      <c r="Q720" s="56"/>
      <c r="R720" s="40"/>
      <c r="S720" s="34"/>
      <c r="T720" s="37"/>
      <c r="U720" s="57"/>
      <c r="V720" s="18"/>
      <c r="W720" s="14"/>
      <c r="X720" s="22"/>
      <c r="Y720" s="21"/>
      <c r="Z720"/>
      <c r="AA720" s="14"/>
      <c r="AB720" s="15"/>
      <c r="AC720" s="56"/>
      <c r="AD720" s="40"/>
      <c r="AE720" s="34"/>
      <c r="AF720" s="37"/>
      <c r="AG720" s="57"/>
      <c r="AH720" s="18"/>
      <c r="AI720" s="14"/>
      <c r="AJ720" s="22"/>
      <c r="AK720" s="33"/>
    </row>
    <row r="721" spans="1:37" s="45" customFormat="1" x14ac:dyDescent="0.35">
      <c r="A721"/>
      <c r="B721"/>
      <c r="C721" s="29"/>
      <c r="D721"/>
      <c r="E721" s="56"/>
      <c r="F721" s="40"/>
      <c r="G721" s="34"/>
      <c r="H721" s="37"/>
      <c r="I721" s="57"/>
      <c r="J721" s="14"/>
      <c r="K721" s="14"/>
      <c r="L721" s="22"/>
      <c r="M721" s="14"/>
      <c r="N721"/>
      <c r="O721" s="29"/>
      <c r="P721"/>
      <c r="Q721" s="56"/>
      <c r="R721" s="40"/>
      <c r="S721" s="34"/>
      <c r="T721" s="37"/>
      <c r="U721" s="57"/>
      <c r="V721" s="14"/>
      <c r="W721" s="154"/>
      <c r="X721" s="152"/>
      <c r="Y721" s="14"/>
      <c r="Z721"/>
      <c r="AA721" s="29"/>
      <c r="AB721"/>
      <c r="AC721" s="56"/>
      <c r="AD721" s="40"/>
      <c r="AE721" s="34"/>
      <c r="AF721" s="37"/>
      <c r="AG721" s="57"/>
      <c r="AH721" s="14"/>
      <c r="AI721" s="154"/>
      <c r="AJ721" s="152"/>
      <c r="AK721" s="33"/>
    </row>
    <row r="722" spans="1:37" s="45" customFormat="1" x14ac:dyDescent="0.35">
      <c r="A722"/>
      <c r="B722"/>
      <c r="C722" s="29"/>
      <c r="D722"/>
      <c r="E722" s="56"/>
      <c r="F722" s="40"/>
      <c r="G722" s="34"/>
      <c r="H722" s="37"/>
      <c r="I722" s="57"/>
      <c r="J722" s="14"/>
      <c r="K722" s="154"/>
      <c r="L722" s="152"/>
      <c r="M722" s="14"/>
      <c r="N722"/>
      <c r="O722" s="29"/>
      <c r="P722"/>
      <c r="Q722" s="56"/>
      <c r="R722" s="40"/>
      <c r="S722" s="34"/>
      <c r="T722" s="37"/>
      <c r="U722" s="57"/>
      <c r="V722" s="14"/>
      <c r="W722" s="154"/>
      <c r="X722" s="152"/>
      <c r="Y722" s="14"/>
      <c r="Z722"/>
      <c r="AA722" s="29"/>
      <c r="AB722"/>
      <c r="AC722" s="56"/>
      <c r="AD722" s="40"/>
      <c r="AE722" s="34"/>
      <c r="AF722" s="37"/>
      <c r="AG722" s="57"/>
      <c r="AH722" s="14"/>
      <c r="AI722" s="154"/>
      <c r="AJ722" s="152"/>
      <c r="AK722" s="33"/>
    </row>
    <row r="723" spans="1:37" s="45" customFormat="1" x14ac:dyDescent="0.35">
      <c r="A723"/>
      <c r="B723"/>
      <c r="C723" s="29"/>
      <c r="D723"/>
      <c r="E723" s="56"/>
      <c r="F723" s="40"/>
      <c r="G723" s="34"/>
      <c r="H723" s="37"/>
      <c r="I723" s="57"/>
      <c r="J723" s="14"/>
      <c r="K723" s="154"/>
      <c r="L723" s="152"/>
      <c r="M723" s="14"/>
      <c r="N723"/>
      <c r="O723" s="29"/>
      <c r="P723"/>
      <c r="Q723" s="56"/>
      <c r="R723" s="40"/>
      <c r="S723" s="34"/>
      <c r="T723" s="37"/>
      <c r="U723" s="57"/>
      <c r="V723" s="14"/>
      <c r="W723" s="14"/>
      <c r="X723" s="22"/>
      <c r="Y723" s="14"/>
      <c r="Z723"/>
      <c r="AA723" s="29"/>
      <c r="AB723"/>
      <c r="AC723" s="56"/>
      <c r="AD723" s="40"/>
      <c r="AE723" s="34"/>
      <c r="AF723" s="37"/>
      <c r="AG723" s="57"/>
      <c r="AH723" s="14"/>
      <c r="AI723" s="14"/>
      <c r="AJ723" s="22"/>
      <c r="AK723" s="33"/>
    </row>
    <row r="724" spans="1:37" s="45" customFormat="1" x14ac:dyDescent="0.35">
      <c r="A724"/>
      <c r="B724"/>
      <c r="C724" s="29"/>
      <c r="D724"/>
      <c r="E724" s="56"/>
      <c r="F724" s="40"/>
      <c r="G724" s="34"/>
      <c r="H724" s="37"/>
      <c r="I724" s="57"/>
      <c r="J724" s="14"/>
      <c r="K724" s="14"/>
      <c r="L724" s="22"/>
      <c r="M724" s="14"/>
      <c r="N724"/>
      <c r="O724" s="29"/>
      <c r="P724"/>
      <c r="Q724" s="56"/>
      <c r="R724" s="40"/>
      <c r="S724" s="34"/>
      <c r="T724" s="37"/>
      <c r="U724" s="57"/>
      <c r="V724" s="14"/>
      <c r="W724" s="14"/>
      <c r="X724" s="22"/>
      <c r="Y724" s="14"/>
      <c r="Z724"/>
      <c r="AA724" s="29"/>
      <c r="AB724"/>
      <c r="AC724" s="56"/>
      <c r="AD724" s="40"/>
      <c r="AE724" s="34"/>
      <c r="AF724" s="37"/>
      <c r="AG724" s="57"/>
      <c r="AH724" s="14"/>
      <c r="AI724" s="14"/>
      <c r="AJ724" s="22"/>
      <c r="AK724" s="33"/>
    </row>
    <row r="725" spans="1:37" s="45" customFormat="1" x14ac:dyDescent="0.35">
      <c r="A725"/>
      <c r="B725"/>
      <c r="C725" s="29"/>
      <c r="D725"/>
      <c r="E725" s="56"/>
      <c r="F725" s="35"/>
      <c r="G725" s="33"/>
      <c r="H725" s="109"/>
      <c r="I725" s="57"/>
      <c r="J725" s="14"/>
      <c r="K725" s="154"/>
      <c r="L725" s="152"/>
      <c r="M725" s="14"/>
      <c r="N725"/>
      <c r="O725" s="29"/>
      <c r="P725"/>
      <c r="Q725" s="56"/>
      <c r="R725" s="35"/>
      <c r="S725" s="33"/>
      <c r="T725" s="109"/>
      <c r="U725" s="57"/>
      <c r="V725" s="14"/>
      <c r="W725" s="154"/>
      <c r="X725" s="152"/>
      <c r="Y725" s="14"/>
      <c r="Z725"/>
      <c r="AA725" s="29"/>
      <c r="AB725"/>
      <c r="AC725" s="56"/>
      <c r="AD725" s="35"/>
      <c r="AE725" s="33"/>
      <c r="AF725" s="109"/>
      <c r="AG725" s="57"/>
      <c r="AH725" s="14"/>
      <c r="AI725" s="154"/>
      <c r="AJ725" s="152"/>
      <c r="AK725" s="33"/>
    </row>
    <row r="726" spans="1:37" s="45" customFormat="1" x14ac:dyDescent="0.35">
      <c r="A726"/>
      <c r="B726"/>
      <c r="C726" s="29"/>
      <c r="D726"/>
      <c r="E726" s="49"/>
      <c r="F726" s="35"/>
      <c r="G726" s="34"/>
      <c r="H726" s="37"/>
      <c r="I726" s="53"/>
      <c r="J726" s="14"/>
      <c r="K726" s="14" t="s">
        <v>681</v>
      </c>
      <c r="L726" s="22">
        <v>4600</v>
      </c>
      <c r="M726" s="14"/>
      <c r="N726"/>
      <c r="O726" s="29"/>
      <c r="P726"/>
      <c r="Q726" s="49"/>
      <c r="R726" s="35"/>
      <c r="S726" s="34"/>
      <c r="T726" s="37"/>
      <c r="U726" s="53"/>
      <c r="V726" s="14"/>
      <c r="W726" s="14" t="s">
        <v>681</v>
      </c>
      <c r="X726" s="22">
        <v>4105</v>
      </c>
      <c r="Y726" s="14"/>
      <c r="Z726"/>
      <c r="AA726" s="29"/>
      <c r="AB726"/>
      <c r="AC726" s="49"/>
      <c r="AD726" s="35"/>
      <c r="AE726" s="34"/>
      <c r="AF726" s="37"/>
      <c r="AG726" s="53"/>
      <c r="AH726" s="14"/>
      <c r="AI726" s="14" t="s">
        <v>681</v>
      </c>
      <c r="AJ726" s="22">
        <v>3600</v>
      </c>
      <c r="AK726" s="33"/>
    </row>
    <row r="727" spans="1:37" s="45" customFormat="1" x14ac:dyDescent="0.35">
      <c r="A727"/>
      <c r="B727"/>
      <c r="C727" s="29"/>
      <c r="D727"/>
      <c r="E727" s="49"/>
      <c r="F727" s="35"/>
      <c r="G727" s="34"/>
      <c r="H727" s="37"/>
      <c r="I727" s="53"/>
      <c r="J727" s="14"/>
      <c r="K727" s="14" t="s">
        <v>77</v>
      </c>
      <c r="L727" s="22">
        <v>5027</v>
      </c>
      <c r="M727" s="14"/>
      <c r="N727"/>
      <c r="O727" s="29"/>
      <c r="P727"/>
      <c r="Q727" s="49"/>
      <c r="R727" s="35"/>
      <c r="S727" s="34"/>
      <c r="T727" s="37"/>
      <c r="U727" s="53"/>
      <c r="V727" s="14"/>
      <c r="W727" s="14" t="s">
        <v>77</v>
      </c>
      <c r="X727" s="22">
        <v>4775</v>
      </c>
      <c r="Y727" s="14"/>
      <c r="Z727"/>
      <c r="AA727" s="29"/>
      <c r="AB727"/>
      <c r="AC727" s="49"/>
      <c r="AD727" s="35"/>
      <c r="AE727" s="34"/>
      <c r="AF727" s="37"/>
      <c r="AG727" s="53"/>
      <c r="AH727" s="14"/>
      <c r="AI727" s="14" t="s">
        <v>77</v>
      </c>
      <c r="AJ727" s="22">
        <v>4807</v>
      </c>
      <c r="AK727" s="33"/>
    </row>
    <row r="728" spans="1:37" s="45" customFormat="1" x14ac:dyDescent="0.35">
      <c r="A728"/>
      <c r="B728"/>
      <c r="C728" s="29"/>
      <c r="D728"/>
      <c r="E728" s="49"/>
      <c r="F728" s="35"/>
      <c r="G728" s="34"/>
      <c r="H728" s="37"/>
      <c r="I728" s="53"/>
      <c r="J728" s="14"/>
      <c r="K728" s="14" t="s">
        <v>78</v>
      </c>
      <c r="L728" s="22"/>
      <c r="M728" s="14"/>
      <c r="N728"/>
      <c r="O728" s="29"/>
      <c r="P728"/>
      <c r="Q728" s="49"/>
      <c r="R728" s="35"/>
      <c r="S728" s="34"/>
      <c r="T728" s="37"/>
      <c r="U728" s="53"/>
      <c r="V728" s="14"/>
      <c r="W728" s="14" t="s">
        <v>78</v>
      </c>
      <c r="X728" s="22"/>
      <c r="Y728" s="14"/>
      <c r="Z728"/>
      <c r="AA728" s="29"/>
      <c r="AB728"/>
      <c r="AC728" s="49"/>
      <c r="AD728" s="35"/>
      <c r="AE728" s="34"/>
      <c r="AF728" s="37"/>
      <c r="AG728" s="53"/>
      <c r="AH728" s="14"/>
      <c r="AI728" s="14" t="s">
        <v>78</v>
      </c>
      <c r="AJ728" s="22"/>
      <c r="AK728" s="33"/>
    </row>
    <row r="729" spans="1:37" s="45" customFormat="1" x14ac:dyDescent="0.35">
      <c r="A729"/>
      <c r="B729"/>
      <c r="C729" s="29"/>
      <c r="D729"/>
      <c r="E729" s="49"/>
      <c r="F729" s="35"/>
      <c r="G729" s="34"/>
      <c r="H729" s="37"/>
      <c r="I729" s="53"/>
      <c r="J729" s="14"/>
      <c r="M729" s="14"/>
      <c r="N729"/>
      <c r="O729" s="29"/>
      <c r="P729"/>
      <c r="Q729" s="49"/>
      <c r="R729" s="35"/>
      <c r="S729" s="34"/>
      <c r="T729" s="37"/>
      <c r="U729" s="53"/>
      <c r="V729" s="14"/>
      <c r="Y729" s="14"/>
      <c r="Z729"/>
      <c r="AA729" s="29"/>
      <c r="AB729"/>
      <c r="AC729" s="49"/>
      <c r="AD729" s="35"/>
      <c r="AE729" s="34"/>
      <c r="AF729" s="37"/>
      <c r="AG729" s="53"/>
      <c r="AH729" s="14"/>
      <c r="AK729" s="33"/>
    </row>
    <row r="730" spans="1:37" s="45" customFormat="1" x14ac:dyDescent="0.35">
      <c r="A730"/>
      <c r="B730"/>
      <c r="C730" s="29"/>
      <c r="D730"/>
      <c r="E730" s="49"/>
      <c r="F730" s="35"/>
      <c r="G730" s="34"/>
      <c r="H730" s="37"/>
      <c r="I730" s="53"/>
      <c r="J730" s="14"/>
      <c r="M730" s="14"/>
      <c r="N730"/>
      <c r="O730" s="29"/>
      <c r="P730"/>
      <c r="Q730" s="49"/>
      <c r="R730" s="35"/>
      <c r="S730" s="34"/>
      <c r="T730" s="37"/>
      <c r="U730" s="53"/>
      <c r="V730" s="14"/>
      <c r="Y730" s="14"/>
      <c r="Z730"/>
      <c r="AA730" s="29"/>
      <c r="AB730"/>
      <c r="AC730" s="49"/>
      <c r="AD730" s="35"/>
      <c r="AE730" s="34"/>
      <c r="AF730" s="37"/>
      <c r="AG730" s="53"/>
      <c r="AH730" s="14"/>
      <c r="AK730" s="33"/>
    </row>
    <row r="731" spans="1:37" s="45" customFormat="1" x14ac:dyDescent="0.35">
      <c r="A731"/>
      <c r="B731"/>
      <c r="C731" s="29"/>
      <c r="D731"/>
      <c r="E731" s="49"/>
      <c r="F731" s="35"/>
      <c r="G731" s="34"/>
      <c r="H731" s="37"/>
      <c r="I731" s="53"/>
      <c r="J731" s="14"/>
      <c r="K731" s="14"/>
      <c r="L731" s="22"/>
      <c r="M731" s="14"/>
      <c r="N731"/>
      <c r="O731" s="29"/>
      <c r="P731"/>
      <c r="Q731" s="49"/>
      <c r="R731" s="35"/>
      <c r="S731" s="34"/>
      <c r="T731" s="37"/>
      <c r="U731" s="53"/>
      <c r="V731" s="14"/>
      <c r="W731" s="14"/>
      <c r="X731" s="22"/>
      <c r="Y731" s="14"/>
      <c r="Z731"/>
      <c r="AA731" s="29"/>
      <c r="AB731"/>
      <c r="AC731" s="49"/>
      <c r="AD731" s="35"/>
      <c r="AE731" s="34"/>
      <c r="AF731" s="37"/>
      <c r="AG731" s="53"/>
      <c r="AH731" s="14"/>
      <c r="AI731" s="14"/>
      <c r="AJ731" s="22"/>
      <c r="AK731" s="33"/>
    </row>
    <row r="732" spans="1:37" s="45" customFormat="1" x14ac:dyDescent="0.35">
      <c r="A732"/>
      <c r="B732"/>
      <c r="C732" s="29"/>
      <c r="D732"/>
      <c r="E732" s="49"/>
      <c r="F732" s="35"/>
      <c r="G732" s="34"/>
      <c r="H732" s="37"/>
      <c r="I732" s="53"/>
      <c r="J732" s="14"/>
      <c r="K732" s="14"/>
      <c r="L732" s="22"/>
      <c r="M732" s="14"/>
      <c r="N732"/>
      <c r="O732" s="29"/>
      <c r="P732"/>
      <c r="Q732" s="49"/>
      <c r="R732" s="35"/>
      <c r="S732" s="34"/>
      <c r="T732" s="37"/>
      <c r="U732" s="53"/>
      <c r="V732" s="14"/>
      <c r="W732" s="14"/>
      <c r="X732" s="22"/>
      <c r="Y732" s="14"/>
      <c r="Z732"/>
      <c r="AA732" s="29"/>
      <c r="AB732"/>
      <c r="AC732" s="49"/>
      <c r="AD732" s="35"/>
      <c r="AE732" s="34"/>
      <c r="AF732" s="37"/>
      <c r="AG732" s="53"/>
      <c r="AH732" s="14"/>
      <c r="AI732" s="14"/>
      <c r="AJ732" s="22"/>
      <c r="AK732" s="33"/>
    </row>
    <row r="733" spans="1:37" s="45" customFormat="1" x14ac:dyDescent="0.35">
      <c r="A733"/>
      <c r="B733"/>
      <c r="C733" s="15" t="s">
        <v>705</v>
      </c>
      <c r="D733"/>
      <c r="E733" s="50"/>
      <c r="F733" s="35"/>
      <c r="G733" s="34"/>
      <c r="H733" s="37"/>
      <c r="I733" s="54"/>
      <c r="J733" s="14"/>
      <c r="K733" s="14" t="s">
        <v>49</v>
      </c>
      <c r="L733" s="22">
        <v>7842</v>
      </c>
      <c r="M733" s="14"/>
      <c r="N733"/>
      <c r="O733" s="15" t="s">
        <v>712</v>
      </c>
      <c r="P733"/>
      <c r="Q733" s="50"/>
      <c r="R733" s="35"/>
      <c r="S733" s="34"/>
      <c r="T733" s="37"/>
      <c r="U733" s="54"/>
      <c r="V733" s="14"/>
      <c r="W733" s="14" t="s">
        <v>49</v>
      </c>
      <c r="X733" s="22">
        <v>7562</v>
      </c>
      <c r="Y733" s="14"/>
      <c r="Z733"/>
      <c r="AA733" s="15" t="s">
        <v>719</v>
      </c>
      <c r="AB733"/>
      <c r="AC733" s="50"/>
      <c r="AD733" s="35"/>
      <c r="AE733" s="34"/>
      <c r="AF733" s="37"/>
      <c r="AG733" s="54"/>
      <c r="AH733" s="14"/>
      <c r="AI733" s="14" t="s">
        <v>49</v>
      </c>
      <c r="AJ733" s="22">
        <v>7602</v>
      </c>
      <c r="AK733" s="33"/>
    </row>
    <row r="734" spans="1:37" s="45" customFormat="1" x14ac:dyDescent="0.35">
      <c r="A734"/>
      <c r="B734"/>
      <c r="C734" s="15" t="s">
        <v>706</v>
      </c>
      <c r="D734"/>
      <c r="E734" s="49"/>
      <c r="F734" s="35"/>
      <c r="G734" s="34"/>
      <c r="H734" s="37"/>
      <c r="I734" s="53"/>
      <c r="J734" s="14"/>
      <c r="K734"/>
      <c r="L734"/>
      <c r="M734" s="14"/>
      <c r="N734"/>
      <c r="O734" s="15" t="s">
        <v>713</v>
      </c>
      <c r="P734"/>
      <c r="Q734" s="49"/>
      <c r="R734" s="35"/>
      <c r="S734" s="34"/>
      <c r="T734" s="37"/>
      <c r="U734" s="53"/>
      <c r="V734" s="14"/>
      <c r="W734"/>
      <c r="X734"/>
      <c r="Y734" s="14"/>
      <c r="Z734"/>
      <c r="AA734" s="15" t="s">
        <v>720</v>
      </c>
      <c r="AB734"/>
      <c r="AC734" s="49"/>
      <c r="AD734" s="35"/>
      <c r="AE734" s="34"/>
      <c r="AF734" s="37"/>
      <c r="AG734" s="53"/>
      <c r="AH734" s="14"/>
      <c r="AI734"/>
      <c r="AJ734"/>
      <c r="AK734" s="33"/>
    </row>
    <row r="735" spans="1:37" s="45" customFormat="1" x14ac:dyDescent="0.35">
      <c r="A735"/>
      <c r="B735"/>
      <c r="C735" s="29"/>
      <c r="D735"/>
      <c r="E735" s="49"/>
      <c r="F735" s="35"/>
      <c r="G735" s="34"/>
      <c r="H735" s="37"/>
      <c r="I735" s="53"/>
      <c r="J735" s="14"/>
      <c r="K735" s="14"/>
      <c r="L735" s="22"/>
      <c r="M735" s="14"/>
      <c r="N735"/>
      <c r="O735" s="29"/>
      <c r="P735"/>
      <c r="Q735" s="49"/>
      <c r="R735" s="35"/>
      <c r="S735" s="34"/>
      <c r="T735" s="37"/>
      <c r="U735" s="53"/>
      <c r="V735" s="14"/>
      <c r="W735" s="14"/>
      <c r="X735" s="22"/>
      <c r="Y735" s="14"/>
      <c r="Z735"/>
      <c r="AA735" s="29"/>
      <c r="AB735"/>
      <c r="AC735" s="49"/>
      <c r="AD735" s="35"/>
      <c r="AE735" s="34"/>
      <c r="AF735" s="37"/>
      <c r="AG735" s="53"/>
      <c r="AH735" s="14"/>
      <c r="AI735" s="14"/>
      <c r="AJ735" s="22"/>
      <c r="AK735" s="33"/>
    </row>
    <row r="736" spans="1:37" s="45" customFormat="1" x14ac:dyDescent="0.35">
      <c r="A736"/>
      <c r="B736"/>
      <c r="C736"/>
      <c r="D736"/>
      <c r="E736" s="49"/>
      <c r="F736" s="35"/>
      <c r="G736" s="34"/>
      <c r="H736" s="37"/>
      <c r="I736" s="53"/>
      <c r="J736" s="14"/>
      <c r="K736" s="14"/>
      <c r="L736" s="22"/>
      <c r="M736" s="14"/>
      <c r="N736"/>
      <c r="O736"/>
      <c r="P736"/>
      <c r="Q736" s="49"/>
      <c r="R736" s="35"/>
      <c r="S736" s="34"/>
      <c r="T736" s="37"/>
      <c r="U736" s="53"/>
      <c r="V736" s="14"/>
      <c r="W736" s="14"/>
      <c r="X736" s="22"/>
      <c r="Y736" s="14"/>
      <c r="Z736"/>
      <c r="AA736"/>
      <c r="AB736"/>
      <c r="AC736" s="49"/>
      <c r="AD736" s="35"/>
      <c r="AE736" s="34"/>
      <c r="AF736" s="37"/>
      <c r="AG736" s="53"/>
      <c r="AH736" s="14"/>
      <c r="AI736" s="14"/>
      <c r="AJ736" s="22"/>
      <c r="AK736" s="33"/>
    </row>
    <row r="737" spans="1:37" s="45" customFormat="1" x14ac:dyDescent="0.35">
      <c r="A737"/>
      <c r="B737"/>
      <c r="C737" s="15" t="s">
        <v>701</v>
      </c>
      <c r="D737"/>
      <c r="E737" s="50"/>
      <c r="F737" s="35"/>
      <c r="G737" s="34"/>
      <c r="H737" s="37"/>
      <c r="I737" s="54"/>
      <c r="J737" s="14"/>
      <c r="K737" s="14" t="s">
        <v>48</v>
      </c>
      <c r="L737" s="22">
        <v>8173</v>
      </c>
      <c r="M737" s="14"/>
      <c r="N737"/>
      <c r="O737" s="15" t="s">
        <v>709</v>
      </c>
      <c r="P737"/>
      <c r="Q737" s="50"/>
      <c r="R737" s="35"/>
      <c r="S737" s="34"/>
      <c r="T737" s="37"/>
      <c r="U737" s="54"/>
      <c r="V737" s="14"/>
      <c r="W737" s="14" t="s">
        <v>48</v>
      </c>
      <c r="X737" s="22">
        <v>7960</v>
      </c>
      <c r="Y737" s="14"/>
      <c r="Z737"/>
      <c r="AA737" s="15" t="s">
        <v>716</v>
      </c>
      <c r="AB737"/>
      <c r="AC737" s="50"/>
      <c r="AD737" s="35"/>
      <c r="AE737" s="34"/>
      <c r="AF737" s="37"/>
      <c r="AG737" s="54"/>
      <c r="AH737" s="14"/>
      <c r="AI737" s="14" t="s">
        <v>48</v>
      </c>
      <c r="AJ737" s="22">
        <v>7989</v>
      </c>
      <c r="AK737" s="33"/>
    </row>
    <row r="738" spans="1:37" s="45" customFormat="1" x14ac:dyDescent="0.35">
      <c r="A738"/>
      <c r="B738"/>
      <c r="C738" s="15" t="s">
        <v>702</v>
      </c>
      <c r="D738"/>
      <c r="E738" s="49"/>
      <c r="F738" s="35"/>
      <c r="G738" s="34"/>
      <c r="H738" s="37"/>
      <c r="I738" s="53"/>
      <c r="J738" s="14"/>
      <c r="K738"/>
      <c r="L738"/>
      <c r="M738" s="14"/>
      <c r="N738"/>
      <c r="O738" s="15" t="s">
        <v>710</v>
      </c>
      <c r="P738"/>
      <c r="Q738" s="49"/>
      <c r="R738" s="35"/>
      <c r="S738" s="34"/>
      <c r="T738" s="37"/>
      <c r="U738" s="53"/>
      <c r="V738" s="14"/>
      <c r="W738"/>
      <c r="X738"/>
      <c r="Y738" s="14"/>
      <c r="Z738"/>
      <c r="AA738" s="15" t="s">
        <v>717</v>
      </c>
      <c r="AB738"/>
      <c r="AC738" s="49"/>
      <c r="AD738" s="35"/>
      <c r="AE738" s="34"/>
      <c r="AF738" s="37"/>
      <c r="AG738" s="53"/>
      <c r="AH738" s="14"/>
      <c r="AI738"/>
      <c r="AJ738"/>
      <c r="AK738" s="33"/>
    </row>
    <row r="739" spans="1:37" s="45" customFormat="1" x14ac:dyDescent="0.35">
      <c r="A739"/>
      <c r="B739"/>
      <c r="C739" s="29"/>
      <c r="D739"/>
      <c r="E739" s="49"/>
      <c r="F739" s="35"/>
      <c r="G739" s="34"/>
      <c r="H739" s="37"/>
      <c r="I739" s="53"/>
      <c r="J739" s="14"/>
      <c r="K739" s="14"/>
      <c r="L739" s="14"/>
      <c r="M739" s="14"/>
      <c r="N739"/>
      <c r="O739" s="29"/>
      <c r="P739"/>
      <c r="Q739" s="49"/>
      <c r="R739" s="35"/>
      <c r="S739" s="34"/>
      <c r="T739" s="37"/>
      <c r="U739" s="53"/>
      <c r="V739" s="14"/>
      <c r="W739" s="14"/>
      <c r="X739" s="14"/>
      <c r="Y739" s="14"/>
      <c r="Z739"/>
      <c r="AA739" s="29"/>
      <c r="AB739"/>
      <c r="AC739" s="49"/>
      <c r="AD739" s="35"/>
      <c r="AE739" s="34"/>
      <c r="AF739" s="37"/>
      <c r="AG739" s="53"/>
      <c r="AH739" s="14"/>
      <c r="AI739" s="14"/>
      <c r="AJ739" s="14"/>
      <c r="AK739" s="33"/>
    </row>
    <row r="740" spans="1:37" s="45" customFormat="1" x14ac:dyDescent="0.35">
      <c r="A740"/>
      <c r="B740"/>
      <c r="C740" s="29"/>
      <c r="D740"/>
      <c r="E740" s="49"/>
      <c r="F740" s="35"/>
      <c r="G740" s="34"/>
      <c r="H740" s="37"/>
      <c r="I740" s="53"/>
      <c r="J740" s="14"/>
      <c r="K740" s="14"/>
      <c r="L740" s="14"/>
      <c r="M740" s="14"/>
      <c r="N740"/>
      <c r="O740" s="29"/>
      <c r="P740"/>
      <c r="Q740" s="49"/>
      <c r="R740" s="35"/>
      <c r="S740" s="34"/>
      <c r="T740" s="37"/>
      <c r="U740" s="53"/>
      <c r="V740" s="14"/>
      <c r="W740" s="14"/>
      <c r="X740" s="14"/>
      <c r="Y740" s="14"/>
      <c r="Z740"/>
      <c r="AA740" s="29"/>
      <c r="AB740"/>
      <c r="AC740" s="49"/>
      <c r="AD740" s="35"/>
      <c r="AE740" s="34"/>
      <c r="AF740" s="37"/>
      <c r="AG740" s="53"/>
      <c r="AH740" s="14"/>
      <c r="AI740" s="14"/>
      <c r="AJ740" s="14"/>
      <c r="AK740" s="33"/>
    </row>
    <row r="741" spans="1:37" s="45" customFormat="1" x14ac:dyDescent="0.35">
      <c r="A741"/>
      <c r="B741"/>
      <c r="C741" s="29"/>
      <c r="D741"/>
      <c r="E741" s="49"/>
      <c r="F741" s="35"/>
      <c r="G741" s="34"/>
      <c r="H741" s="37"/>
      <c r="I741" s="53"/>
      <c r="J741" s="14"/>
      <c r="K741" s="14"/>
      <c r="L741" s="14"/>
      <c r="M741" s="14"/>
      <c r="N741"/>
      <c r="O741" s="29"/>
      <c r="P741"/>
      <c r="Q741" s="49"/>
      <c r="R741" s="35"/>
      <c r="S741" s="34"/>
      <c r="T741" s="37"/>
      <c r="U741" s="53"/>
      <c r="V741" s="14"/>
      <c r="W741" s="14"/>
      <c r="X741" s="14"/>
      <c r="Y741" s="14"/>
      <c r="Z741"/>
      <c r="AA741" s="29"/>
      <c r="AB741"/>
      <c r="AC741" s="49"/>
      <c r="AD741" s="35"/>
      <c r="AE741" s="34"/>
      <c r="AF741" s="37"/>
      <c r="AG741" s="53"/>
      <c r="AH741" s="14"/>
      <c r="AI741" s="14"/>
      <c r="AJ741" s="14"/>
      <c r="AK741" s="33"/>
    </row>
    <row r="742" spans="1:37" s="45" customFormat="1" x14ac:dyDescent="0.35">
      <c r="A742"/>
      <c r="B742"/>
      <c r="C742" s="15" t="s">
        <v>703</v>
      </c>
      <c r="D742" s="15"/>
      <c r="E742" s="50"/>
      <c r="F742" s="35"/>
      <c r="G742" s="34"/>
      <c r="H742" s="37"/>
      <c r="I742" s="54"/>
      <c r="J742" s="14"/>
      <c r="K742" s="14" t="s">
        <v>76</v>
      </c>
      <c r="L742" s="22">
        <v>8411</v>
      </c>
      <c r="M742" s="14"/>
      <c r="N742"/>
      <c r="O742" s="15" t="s">
        <v>711</v>
      </c>
      <c r="P742" s="15"/>
      <c r="Q742" s="50"/>
      <c r="R742" s="35"/>
      <c r="S742" s="34"/>
      <c r="T742" s="37"/>
      <c r="U742" s="54"/>
      <c r="V742" s="14"/>
      <c r="W742" s="14" t="s">
        <v>76</v>
      </c>
      <c r="X742" s="22">
        <v>8400</v>
      </c>
      <c r="Y742" s="14"/>
      <c r="Z742"/>
      <c r="AA742" s="15" t="s">
        <v>718</v>
      </c>
      <c r="AB742" s="15"/>
      <c r="AC742" s="50"/>
      <c r="AD742" s="35"/>
      <c r="AE742" s="34"/>
      <c r="AF742" s="37"/>
      <c r="AG742" s="54"/>
      <c r="AH742" s="14"/>
      <c r="AI742" s="14" t="s">
        <v>76</v>
      </c>
      <c r="AJ742" s="22">
        <v>8433</v>
      </c>
      <c r="AK742" s="33"/>
    </row>
    <row r="743" spans="1:37" s="45" customFormat="1" x14ac:dyDescent="0.35">
      <c r="A743"/>
      <c r="B743"/>
      <c r="C743" s="15" t="s">
        <v>704</v>
      </c>
      <c r="D743" s="15"/>
      <c r="E743" s="49"/>
      <c r="F743" s="35"/>
      <c r="G743" s="34"/>
      <c r="H743" s="37"/>
      <c r="I743" s="53"/>
      <c r="J743" s="14"/>
      <c r="K743" s="14"/>
      <c r="L743" s="22"/>
      <c r="M743" s="14"/>
      <c r="N743"/>
      <c r="O743" s="15" t="s">
        <v>412</v>
      </c>
      <c r="P743" s="15"/>
      <c r="Q743" s="49"/>
      <c r="R743" s="35"/>
      <c r="S743" s="34"/>
      <c r="T743" s="37"/>
      <c r="U743" s="53"/>
      <c r="V743" s="14"/>
      <c r="W743" s="14"/>
      <c r="X743" s="22"/>
      <c r="Y743" s="14"/>
      <c r="Z743"/>
      <c r="AA743" s="15" t="s">
        <v>412</v>
      </c>
      <c r="AB743" s="15"/>
      <c r="AC743" s="49"/>
      <c r="AD743" s="35"/>
      <c r="AE743" s="34"/>
      <c r="AF743" s="37"/>
      <c r="AG743" s="53"/>
      <c r="AH743" s="14"/>
      <c r="AI743" s="14"/>
      <c r="AJ743" s="22"/>
      <c r="AK743" s="33"/>
    </row>
    <row r="744" spans="1:37" s="45" customFormat="1" ht="15" thickBot="1" x14ac:dyDescent="0.4">
      <c r="A744"/>
      <c r="B744"/>
      <c r="C744" s="14"/>
      <c r="D744" s="15"/>
      <c r="E744" s="49"/>
      <c r="F744" s="36"/>
      <c r="G744" s="39"/>
      <c r="H744" s="38"/>
      <c r="I744" s="53"/>
      <c r="J744" s="14"/>
      <c r="K744" s="14" t="s">
        <v>119</v>
      </c>
      <c r="L744" s="22">
        <v>8750</v>
      </c>
      <c r="M744" s="14"/>
      <c r="N744"/>
      <c r="O744" s="14"/>
      <c r="P744" s="15"/>
      <c r="Q744" s="49"/>
      <c r="R744" s="36"/>
      <c r="S744" s="39"/>
      <c r="T744" s="38"/>
      <c r="U744" s="53"/>
      <c r="V744" s="14"/>
      <c r="W744" s="14" t="s">
        <v>119</v>
      </c>
      <c r="X744" s="22">
        <v>8252</v>
      </c>
      <c r="Y744" s="14"/>
      <c r="Z744"/>
      <c r="AA744" s="14"/>
      <c r="AB744" s="15"/>
      <c r="AC744" s="49"/>
      <c r="AD744" s="36"/>
      <c r="AE744" s="39"/>
      <c r="AF744" s="38"/>
      <c r="AG744" s="53"/>
      <c r="AH744" s="14"/>
      <c r="AI744" s="14" t="s">
        <v>119</v>
      </c>
      <c r="AJ744" s="22">
        <v>8569</v>
      </c>
      <c r="AK744" s="33"/>
    </row>
    <row r="745" spans="1:37" s="45" customFormat="1" ht="15" thickBot="1" x14ac:dyDescent="0.4">
      <c r="A745"/>
      <c r="B745"/>
      <c r="C745" s="14"/>
      <c r="D745" s="15"/>
      <c r="E745" s="51"/>
      <c r="F745" s="58"/>
      <c r="G745" s="58"/>
      <c r="H745" s="58"/>
      <c r="I745" s="55"/>
      <c r="J745" s="14"/>
      <c r="K745" s="14" t="s">
        <v>118</v>
      </c>
      <c r="L745" s="22">
        <v>740</v>
      </c>
      <c r="M745" s="14"/>
      <c r="N745"/>
      <c r="O745" s="14"/>
      <c r="P745" s="15"/>
      <c r="Q745" s="51"/>
      <c r="R745" s="58"/>
      <c r="S745" s="58"/>
      <c r="T745" s="58"/>
      <c r="U745" s="55"/>
      <c r="V745" s="14"/>
      <c r="W745" s="14" t="s">
        <v>118</v>
      </c>
      <c r="X745" s="22">
        <v>740</v>
      </c>
      <c r="Y745" s="14"/>
      <c r="Z745"/>
      <c r="AA745" s="14"/>
      <c r="AB745" s="15"/>
      <c r="AC745" s="51"/>
      <c r="AD745" s="58"/>
      <c r="AE745" s="58"/>
      <c r="AF745" s="58"/>
      <c r="AG745" s="55"/>
      <c r="AH745" s="14"/>
      <c r="AI745" s="14" t="s">
        <v>118</v>
      </c>
      <c r="AJ745" s="22">
        <v>740</v>
      </c>
      <c r="AK745" s="33"/>
    </row>
    <row r="746" spans="1:37" s="45" customFormat="1" x14ac:dyDescent="0.35">
      <c r="A746"/>
      <c r="B746"/>
      <c r="C746" s="14"/>
      <c r="D746" s="15"/>
      <c r="E746" s="14"/>
      <c r="F746" s="15" t="s">
        <v>15</v>
      </c>
      <c r="G746" s="149">
        <v>8703</v>
      </c>
      <c r="H746" s="14" t="s">
        <v>121</v>
      </c>
      <c r="I746" s="14"/>
      <c r="J746" s="14"/>
      <c r="K746" s="14" t="s">
        <v>122</v>
      </c>
      <c r="L746" s="14"/>
      <c r="M746"/>
      <c r="N746"/>
      <c r="O746" s="14"/>
      <c r="P746" s="15"/>
      <c r="Q746" s="14"/>
      <c r="R746" s="15" t="s">
        <v>15</v>
      </c>
      <c r="S746" s="149">
        <v>8480</v>
      </c>
      <c r="T746" s="14" t="s">
        <v>121</v>
      </c>
      <c r="U746" s="14"/>
      <c r="V746" s="14"/>
      <c r="W746" s="14" t="s">
        <v>122</v>
      </c>
      <c r="X746" s="14"/>
      <c r="Y746" s="14"/>
      <c r="Z746"/>
      <c r="AA746" s="14"/>
      <c r="AB746" s="15"/>
      <c r="AC746" s="14"/>
      <c r="AD746" s="15" t="s">
        <v>15</v>
      </c>
      <c r="AE746" s="149">
        <v>8504</v>
      </c>
      <c r="AF746" s="14" t="s">
        <v>121</v>
      </c>
      <c r="AG746" s="14"/>
      <c r="AH746" s="14"/>
      <c r="AI746" s="14" t="s">
        <v>122</v>
      </c>
      <c r="AJ746" s="14"/>
    </row>
    <row r="747" spans="1:37" s="45" customFormat="1" x14ac:dyDescent="0.35">
      <c r="A747"/>
      <c r="C747"/>
      <c r="D747" s="16"/>
      <c r="E747"/>
      <c r="F747" t="s">
        <v>120</v>
      </c>
      <c r="G747" s="149">
        <v>8762</v>
      </c>
      <c r="H747" s="14" t="s">
        <v>121</v>
      </c>
      <c r="I747"/>
      <c r="J747"/>
      <c r="K747"/>
      <c r="L747"/>
      <c r="M747"/>
      <c r="O747"/>
      <c r="P747" s="16"/>
      <c r="Q747"/>
      <c r="R747" t="s">
        <v>120</v>
      </c>
      <c r="S747" s="149">
        <v>8545</v>
      </c>
      <c r="T747" s="14" t="s">
        <v>121</v>
      </c>
      <c r="U747"/>
      <c r="V747"/>
      <c r="W747"/>
      <c r="X747"/>
      <c r="Y747"/>
      <c r="AA747"/>
      <c r="AB747" s="16"/>
      <c r="AC747"/>
      <c r="AD747" t="s">
        <v>120</v>
      </c>
      <c r="AE747" s="149">
        <v>8585</v>
      </c>
      <c r="AF747" s="14" t="s">
        <v>121</v>
      </c>
      <c r="AG747"/>
      <c r="AH747"/>
      <c r="AI747"/>
      <c r="AJ747"/>
    </row>
    <row r="748" spans="1:37" s="45" customFormat="1" x14ac:dyDescent="0.35"/>
    <row r="749" spans="1:37" s="45" customFormat="1" x14ac:dyDescent="0.35">
      <c r="A749"/>
      <c r="B749"/>
      <c r="C749"/>
      <c r="D749"/>
      <c r="E749"/>
      <c r="F749" s="23"/>
      <c r="G749" s="24" t="s">
        <v>206</v>
      </c>
      <c r="H749" s="23"/>
      <c r="I749" s="23"/>
      <c r="J749"/>
      <c r="K749"/>
      <c r="L749"/>
      <c r="M749"/>
      <c r="N749"/>
      <c r="O749"/>
      <c r="P749"/>
      <c r="Q749" s="23"/>
      <c r="R749" s="23"/>
      <c r="S749" s="24" t="s">
        <v>166</v>
      </c>
      <c r="T749" s="24"/>
      <c r="U749" s="23"/>
      <c r="V749"/>
      <c r="W749"/>
      <c r="X749"/>
      <c r="Y749" s="31"/>
      <c r="Z749"/>
      <c r="AA749"/>
      <c r="AB749"/>
      <c r="AC749"/>
      <c r="AD749" s="23"/>
      <c r="AE749" s="24" t="s">
        <v>734</v>
      </c>
      <c r="AF749" s="23"/>
      <c r="AG749" s="23"/>
      <c r="AH749"/>
      <c r="AI749"/>
      <c r="AJ749"/>
    </row>
    <row r="750" spans="1:37" s="45" customFormat="1" x14ac:dyDescent="0.35">
      <c r="A750"/>
      <c r="B750"/>
      <c r="C750"/>
      <c r="D750"/>
      <c r="E750"/>
      <c r="F750" s="23"/>
      <c r="G750" s="24" t="s">
        <v>721</v>
      </c>
      <c r="H750" s="23"/>
      <c r="I750" s="23"/>
      <c r="J750"/>
      <c r="K750"/>
      <c r="L750"/>
      <c r="M750"/>
      <c r="N750"/>
      <c r="O750"/>
      <c r="P750"/>
      <c r="Q750" s="23"/>
      <c r="R750" s="23"/>
      <c r="S750" s="24" t="s">
        <v>728</v>
      </c>
      <c r="T750" s="24"/>
      <c r="U750" s="23"/>
      <c r="V750"/>
      <c r="W750"/>
      <c r="X750"/>
      <c r="Y750"/>
      <c r="Z750"/>
      <c r="AA750"/>
      <c r="AB750"/>
      <c r="AC750"/>
      <c r="AD750" s="23"/>
      <c r="AE750" s="24" t="s">
        <v>735</v>
      </c>
      <c r="AF750" s="23"/>
      <c r="AG750" s="23"/>
      <c r="AH750"/>
      <c r="AI750"/>
      <c r="AJ750"/>
    </row>
    <row r="751" spans="1:37" s="45" customFormat="1" x14ac:dyDescent="0.35">
      <c r="A751"/>
      <c r="B751"/>
      <c r="C751"/>
      <c r="D751"/>
      <c r="E751"/>
      <c r="F751" s="23"/>
      <c r="G751" s="73" t="s">
        <v>722</v>
      </c>
      <c r="H751" s="23"/>
      <c r="I751" s="23"/>
      <c r="J751"/>
      <c r="K751"/>
      <c r="L751"/>
      <c r="M751"/>
      <c r="N751"/>
      <c r="O751"/>
      <c r="P751"/>
      <c r="Q751" s="23"/>
      <c r="R751" s="23"/>
      <c r="S751" s="73" t="s">
        <v>729</v>
      </c>
      <c r="T751" s="24"/>
      <c r="U751" s="23"/>
      <c r="V751"/>
      <c r="W751"/>
      <c r="X751"/>
      <c r="Y751"/>
      <c r="Z751"/>
      <c r="AA751"/>
      <c r="AB751"/>
      <c r="AC751"/>
      <c r="AD751" s="23"/>
      <c r="AE751" s="73" t="s">
        <v>736</v>
      </c>
      <c r="AF751" s="23"/>
      <c r="AG751" s="23"/>
      <c r="AH751"/>
      <c r="AI751"/>
      <c r="AJ751"/>
    </row>
    <row r="752" spans="1:37" s="45" customFormat="1" x14ac:dyDescent="0.35">
      <c r="A752"/>
      <c r="B752"/>
      <c r="C752"/>
      <c r="D752"/>
      <c r="E752"/>
      <c r="F752" s="23"/>
      <c r="G752" s="73" t="s">
        <v>103</v>
      </c>
      <c r="H752" s="23"/>
      <c r="I752" s="23"/>
      <c r="J752"/>
      <c r="K752"/>
      <c r="L752"/>
      <c r="M752"/>
      <c r="N752"/>
      <c r="O752"/>
      <c r="P752"/>
      <c r="Q752" s="23"/>
      <c r="R752" s="23"/>
      <c r="S752" s="158" t="s">
        <v>281</v>
      </c>
      <c r="T752" s="24"/>
      <c r="U752" s="23"/>
      <c r="V752"/>
      <c r="W752"/>
      <c r="X752"/>
      <c r="Y752"/>
      <c r="Z752"/>
      <c r="AA752"/>
      <c r="AB752"/>
      <c r="AC752"/>
      <c r="AD752" s="23"/>
      <c r="AE752" s="73" t="s">
        <v>75</v>
      </c>
      <c r="AF752" s="23"/>
      <c r="AG752" s="23"/>
      <c r="AH752"/>
      <c r="AI752"/>
      <c r="AJ752"/>
    </row>
    <row r="753" spans="1:37" s="45" customFormat="1" x14ac:dyDescent="0.35">
      <c r="A753"/>
      <c r="B753"/>
      <c r="C753"/>
      <c r="D753"/>
      <c r="E753"/>
      <c r="F753"/>
      <c r="G753" s="24" t="s">
        <v>1696</v>
      </c>
      <c r="H753"/>
      <c r="I753"/>
      <c r="J753"/>
      <c r="K753"/>
      <c r="L753"/>
      <c r="M753"/>
      <c r="N753"/>
      <c r="O753"/>
      <c r="P753"/>
      <c r="Q753"/>
      <c r="R753"/>
      <c r="S753" s="24" t="s">
        <v>730</v>
      </c>
      <c r="T753" s="160"/>
      <c r="U753"/>
      <c r="V753"/>
      <c r="W753"/>
      <c r="X753"/>
      <c r="Y753"/>
      <c r="Z753"/>
      <c r="AA753"/>
      <c r="AB753"/>
      <c r="AC753"/>
      <c r="AD753"/>
      <c r="AE753" s="24" t="s">
        <v>1675</v>
      </c>
      <c r="AF753"/>
      <c r="AG753"/>
      <c r="AH753"/>
      <c r="AI753"/>
      <c r="AJ753"/>
    </row>
    <row r="754" spans="1:37" s="45" customFormat="1" x14ac:dyDescent="0.35">
      <c r="A754"/>
      <c r="B754" s="735"/>
      <c r="C754" s="735"/>
      <c r="D754" s="735"/>
      <c r="E754" s="735"/>
      <c r="F754" s="735"/>
      <c r="G754" s="735"/>
      <c r="H754" s="735"/>
      <c r="I754" s="735"/>
      <c r="J754" s="735"/>
      <c r="K754" s="735"/>
      <c r="L754" s="735"/>
      <c r="M754"/>
      <c r="N754" s="746" t="s">
        <v>733</v>
      </c>
      <c r="O754" s="746"/>
      <c r="P754" s="746"/>
      <c r="Q754" s="746"/>
      <c r="R754" s="746"/>
      <c r="S754" s="746"/>
      <c r="T754" s="746"/>
      <c r="U754" s="746"/>
      <c r="V754" s="746"/>
      <c r="W754" s="746"/>
      <c r="X754" s="746"/>
      <c r="Y754"/>
      <c r="Z754" s="735" t="s">
        <v>743</v>
      </c>
      <c r="AA754" s="735"/>
      <c r="AB754" s="735"/>
      <c r="AC754" s="735"/>
      <c r="AD754" s="735"/>
      <c r="AE754" s="735"/>
      <c r="AF754" s="735"/>
      <c r="AG754" s="735"/>
      <c r="AH754" s="735"/>
      <c r="AI754" s="735"/>
      <c r="AJ754" s="735"/>
    </row>
    <row r="755" spans="1:37" s="45" customFormat="1" ht="15" thickBot="1" x14ac:dyDescent="0.4">
      <c r="A755"/>
      <c r="B755" s="15" t="s">
        <v>116</v>
      </c>
      <c r="C755" s="105">
        <v>40893</v>
      </c>
      <c r="D755"/>
      <c r="E755"/>
      <c r="F755"/>
      <c r="G755"/>
      <c r="H755"/>
      <c r="I755"/>
      <c r="J755"/>
      <c r="K755"/>
      <c r="L755"/>
      <c r="M755"/>
      <c r="N755" s="15" t="s">
        <v>116</v>
      </c>
      <c r="O755" s="105">
        <v>28015</v>
      </c>
      <c r="P755"/>
      <c r="Q755"/>
      <c r="R755"/>
      <c r="S755"/>
      <c r="T755"/>
      <c r="U755"/>
      <c r="V755"/>
      <c r="W755"/>
      <c r="X755"/>
      <c r="Y755"/>
      <c r="Z755" s="15" t="s">
        <v>116</v>
      </c>
      <c r="AA755" s="105">
        <v>32856</v>
      </c>
      <c r="AB755"/>
      <c r="AC755"/>
      <c r="AD755"/>
      <c r="AE755"/>
      <c r="AF755"/>
      <c r="AG755"/>
      <c r="AH755"/>
      <c r="AI755"/>
      <c r="AJ755"/>
      <c r="AK755" s="33"/>
    </row>
    <row r="756" spans="1:37" s="45" customFormat="1" x14ac:dyDescent="0.35">
      <c r="A756"/>
      <c r="B756"/>
      <c r="C756" s="14"/>
      <c r="D756" s="17"/>
      <c r="E756" s="20"/>
      <c r="F756" s="43"/>
      <c r="G756" s="42"/>
      <c r="H756" s="41"/>
      <c r="I756" s="20"/>
      <c r="J756" s="19"/>
      <c r="K756" s="14" t="s">
        <v>84</v>
      </c>
      <c r="L756" s="22">
        <v>5125</v>
      </c>
      <c r="M756" s="14"/>
      <c r="N756"/>
      <c r="O756" s="47" t="s">
        <v>451</v>
      </c>
      <c r="P756" s="17"/>
      <c r="Q756" s="138"/>
      <c r="R756" s="139"/>
      <c r="S756" s="139"/>
      <c r="T756" s="139"/>
      <c r="U756" s="140"/>
      <c r="V756" s="19"/>
      <c r="W756" s="14" t="s">
        <v>84</v>
      </c>
      <c r="X756" s="22">
        <v>5173</v>
      </c>
      <c r="Y756" s="14"/>
      <c r="Z756"/>
      <c r="AA756" s="14"/>
      <c r="AB756" s="17"/>
      <c r="AC756" s="20"/>
      <c r="AD756" s="43"/>
      <c r="AE756" s="42"/>
      <c r="AF756" s="41"/>
      <c r="AG756" s="20"/>
      <c r="AH756" s="19"/>
      <c r="AI756" s="14" t="s">
        <v>84</v>
      </c>
      <c r="AJ756" s="22" t="s">
        <v>742</v>
      </c>
      <c r="AK756" s="33"/>
    </row>
    <row r="757" spans="1:37" s="45" customFormat="1" x14ac:dyDescent="0.35">
      <c r="A757"/>
      <c r="B757"/>
      <c r="C757" s="14"/>
      <c r="D757" s="17"/>
      <c r="E757" s="32"/>
      <c r="F757" s="35"/>
      <c r="G757" s="33"/>
      <c r="H757" s="109"/>
      <c r="I757" s="32"/>
      <c r="J757" s="19"/>
      <c r="K757" s="14" t="s">
        <v>85</v>
      </c>
      <c r="L757" s="22">
        <v>5112</v>
      </c>
      <c r="M757" s="14"/>
      <c r="N757"/>
      <c r="O757" s="136"/>
      <c r="P757" s="17"/>
      <c r="Q757" s="133"/>
      <c r="R757" s="134"/>
      <c r="S757" s="134"/>
      <c r="T757" s="134"/>
      <c r="U757" s="135"/>
      <c r="V757" s="19"/>
      <c r="W757" s="14" t="s">
        <v>85</v>
      </c>
      <c r="X757" s="22">
        <v>5167</v>
      </c>
      <c r="Y757" s="14"/>
      <c r="Z757"/>
      <c r="AA757" s="14"/>
      <c r="AB757" s="17"/>
      <c r="AC757" s="32"/>
      <c r="AD757" s="35"/>
      <c r="AE757" s="33"/>
      <c r="AF757" s="109"/>
      <c r="AG757" s="32"/>
      <c r="AH757" s="19"/>
      <c r="AI757" s="14" t="s">
        <v>85</v>
      </c>
      <c r="AJ757" s="22">
        <v>5146</v>
      </c>
      <c r="AK757" s="33"/>
    </row>
    <row r="758" spans="1:37" s="45" customFormat="1" x14ac:dyDescent="0.35">
      <c r="A758"/>
      <c r="B758"/>
      <c r="C758" s="14"/>
      <c r="D758" s="17"/>
      <c r="E758" s="32"/>
      <c r="F758" s="35"/>
      <c r="G758" s="33"/>
      <c r="H758" s="109"/>
      <c r="I758" s="32"/>
      <c r="J758" s="19"/>
      <c r="K758" s="14"/>
      <c r="L758" s="14"/>
      <c r="M758" s="14"/>
      <c r="N758"/>
      <c r="O758" s="47" t="s">
        <v>462</v>
      </c>
      <c r="P758" s="17"/>
      <c r="Q758" s="133"/>
      <c r="R758" s="134"/>
      <c r="S758" s="134"/>
      <c r="T758" s="134"/>
      <c r="U758" s="135"/>
      <c r="V758" s="19"/>
      <c r="W758" s="14" t="s">
        <v>117</v>
      </c>
      <c r="X758" s="22">
        <v>106</v>
      </c>
      <c r="Y758" s="14"/>
      <c r="Z758"/>
      <c r="AA758" s="14"/>
      <c r="AB758" s="17"/>
      <c r="AC758" s="32"/>
      <c r="AD758" s="35"/>
      <c r="AE758" s="33"/>
      <c r="AF758" s="109"/>
      <c r="AG758" s="32"/>
      <c r="AH758" s="19"/>
      <c r="AI758" s="14"/>
      <c r="AJ758" s="14"/>
      <c r="AK758" s="33"/>
    </row>
    <row r="759" spans="1:37" s="45" customFormat="1" x14ac:dyDescent="0.35">
      <c r="A759"/>
      <c r="B759"/>
      <c r="C759" s="14"/>
      <c r="D759" s="17"/>
      <c r="E759" s="32"/>
      <c r="F759" s="35"/>
      <c r="G759" s="33"/>
      <c r="H759" s="109"/>
      <c r="I759" s="32"/>
      <c r="J759" s="19"/>
      <c r="K759" s="14" t="s">
        <v>30</v>
      </c>
      <c r="L759" s="101">
        <v>681</v>
      </c>
      <c r="M759" s="14"/>
      <c r="N759"/>
      <c r="O759" s="111" t="s">
        <v>291</v>
      </c>
      <c r="P759" s="18"/>
      <c r="Q759" s="133"/>
      <c r="R759" s="134"/>
      <c r="S759" s="134"/>
      <c r="T759" s="134"/>
      <c r="U759" s="135"/>
      <c r="V759" s="33"/>
      <c r="W759" s="14" t="s">
        <v>118</v>
      </c>
      <c r="X759" s="22">
        <v>250</v>
      </c>
      <c r="Y759" s="14"/>
      <c r="Z759"/>
      <c r="AA759" s="14"/>
      <c r="AB759" s="17"/>
      <c r="AC759" s="32"/>
      <c r="AD759" s="35"/>
      <c r="AE759" s="33"/>
      <c r="AF759" s="109"/>
      <c r="AG759" s="32"/>
      <c r="AH759" s="19"/>
      <c r="AI759" s="14" t="s">
        <v>30</v>
      </c>
      <c r="AJ759" s="22">
        <v>820</v>
      </c>
      <c r="AK759" s="33"/>
    </row>
    <row r="760" spans="1:37" s="45" customFormat="1" x14ac:dyDescent="0.35">
      <c r="A760"/>
      <c r="B760"/>
      <c r="C760" s="14"/>
      <c r="D760" s="17"/>
      <c r="E760" s="32"/>
      <c r="F760" s="35"/>
      <c r="G760" s="33"/>
      <c r="H760" s="109"/>
      <c r="I760" s="32"/>
      <c r="J760" s="19"/>
      <c r="M760" s="14"/>
      <c r="N760"/>
      <c r="O760" s="47"/>
      <c r="P760" s="18"/>
      <c r="Q760" s="56"/>
      <c r="R760" s="33"/>
      <c r="S760" s="33"/>
      <c r="T760" s="33"/>
      <c r="U760" s="57"/>
      <c r="V760" s="33"/>
      <c r="W760" s="14" t="s">
        <v>456</v>
      </c>
      <c r="X760"/>
      <c r="Y760" s="14"/>
      <c r="Z760"/>
      <c r="AA760" s="14"/>
      <c r="AB760" s="17"/>
      <c r="AC760" s="32"/>
      <c r="AD760" s="35"/>
      <c r="AE760" s="33"/>
      <c r="AF760" s="109"/>
      <c r="AG760" s="32"/>
      <c r="AH760" s="19"/>
      <c r="AI760" s="14" t="s">
        <v>117</v>
      </c>
      <c r="AJ760" s="22">
        <v>925</v>
      </c>
      <c r="AK760" s="33"/>
    </row>
    <row r="761" spans="1:37" s="45" customFormat="1" x14ac:dyDescent="0.35">
      <c r="A761"/>
      <c r="B761"/>
      <c r="C761" s="14"/>
      <c r="D761" s="17"/>
      <c r="E761" s="32"/>
      <c r="F761" s="35"/>
      <c r="G761" s="33"/>
      <c r="H761" s="109"/>
      <c r="I761" s="32"/>
      <c r="J761" s="19"/>
      <c r="K761" s="14" t="s">
        <v>117</v>
      </c>
      <c r="L761" s="22">
        <v>1108</v>
      </c>
      <c r="M761" s="14"/>
      <c r="N761"/>
      <c r="O761" s="111"/>
      <c r="P761" s="18"/>
      <c r="Q761" s="56"/>
      <c r="R761" s="33"/>
      <c r="S761" s="33"/>
      <c r="T761" s="33"/>
      <c r="U761" s="57"/>
      <c r="V761" s="33"/>
      <c r="Y761" s="14"/>
      <c r="Z761"/>
      <c r="AA761" s="14"/>
      <c r="AB761" s="17"/>
      <c r="AC761" s="32"/>
      <c r="AD761" s="35"/>
      <c r="AE761" s="33"/>
      <c r="AF761" s="109"/>
      <c r="AG761" s="32"/>
      <c r="AH761" s="19"/>
      <c r="AI761" s="14" t="s">
        <v>118</v>
      </c>
      <c r="AJ761" s="22">
        <v>600</v>
      </c>
      <c r="AK761" s="33"/>
    </row>
    <row r="762" spans="1:37" s="45" customFormat="1" x14ac:dyDescent="0.35">
      <c r="A762"/>
      <c r="B762"/>
      <c r="C762" s="14"/>
      <c r="D762" s="15"/>
      <c r="E762" s="56"/>
      <c r="F762" s="35"/>
      <c r="G762" s="33"/>
      <c r="H762" s="109"/>
      <c r="I762" s="57"/>
      <c r="J762" s="14"/>
      <c r="K762" s="14" t="s">
        <v>118</v>
      </c>
      <c r="L762" s="22">
        <v>1160</v>
      </c>
      <c r="M762" s="14"/>
      <c r="N762"/>
      <c r="O762" s="47" t="s">
        <v>461</v>
      </c>
      <c r="P762" s="15"/>
      <c r="Q762" s="107"/>
      <c r="R762" s="134"/>
      <c r="S762" s="134"/>
      <c r="T762" s="134"/>
      <c r="U762" s="106"/>
      <c r="V762" s="14"/>
      <c r="Y762" s="14"/>
      <c r="Z762"/>
      <c r="AA762" s="14"/>
      <c r="AB762" s="15"/>
      <c r="AC762" s="56"/>
      <c r="AD762" s="35"/>
      <c r="AE762" s="33"/>
      <c r="AF762" s="109"/>
      <c r="AG762" s="57"/>
      <c r="AH762" s="14"/>
      <c r="AI762" s="14" t="s">
        <v>123</v>
      </c>
      <c r="AJ762"/>
      <c r="AK762" s="102"/>
    </row>
    <row r="763" spans="1:37" s="45" customFormat="1" x14ac:dyDescent="0.35">
      <c r="A763"/>
      <c r="B763"/>
      <c r="C763" s="14"/>
      <c r="D763" s="15"/>
      <c r="E763" s="56"/>
      <c r="F763" s="35"/>
      <c r="G763" s="33"/>
      <c r="H763" s="109"/>
      <c r="I763" s="57"/>
      <c r="J763" s="14"/>
      <c r="K763" s="14" t="s">
        <v>123</v>
      </c>
      <c r="L763"/>
      <c r="M763" s="21"/>
      <c r="N763"/>
      <c r="O763" s="111" t="s">
        <v>290</v>
      </c>
      <c r="P763"/>
      <c r="Q763" s="107"/>
      <c r="R763" s="134"/>
      <c r="S763" s="134"/>
      <c r="T763" s="134"/>
      <c r="U763" s="106"/>
      <c r="V763" s="14"/>
      <c r="W763" s="14" t="s">
        <v>30</v>
      </c>
      <c r="X763" s="22">
        <v>830</v>
      </c>
      <c r="Y763" s="21"/>
      <c r="Z763"/>
      <c r="AA763" s="14"/>
      <c r="AB763" s="15"/>
      <c r="AC763" s="56"/>
      <c r="AD763" s="35"/>
      <c r="AE763" s="33"/>
      <c r="AF763" s="109"/>
      <c r="AG763" s="57"/>
      <c r="AH763" s="14"/>
      <c r="AI763" s="14"/>
      <c r="AJ763" s="22"/>
      <c r="AK763" s="102"/>
    </row>
    <row r="764" spans="1:37" s="45" customFormat="1" x14ac:dyDescent="0.35">
      <c r="A764"/>
      <c r="B764"/>
      <c r="C764" s="14"/>
      <c r="D764" s="15"/>
      <c r="E764" s="56"/>
      <c r="F764" s="40"/>
      <c r="G764" s="34"/>
      <c r="H764" s="37"/>
      <c r="I764" s="57"/>
      <c r="J764" s="18"/>
      <c r="M764" s="21"/>
      <c r="N764"/>
      <c r="Q764" s="56"/>
      <c r="R764" s="33"/>
      <c r="S764" s="33"/>
      <c r="T764" s="33"/>
      <c r="U764" s="57"/>
      <c r="V764" s="14"/>
      <c r="Y764" s="21"/>
      <c r="Z764"/>
      <c r="AA764" s="14"/>
      <c r="AB764" s="15"/>
      <c r="AC764" s="56"/>
      <c r="AD764" s="35"/>
      <c r="AE764" s="33"/>
      <c r="AF764" s="109"/>
      <c r="AG764" s="57"/>
      <c r="AH764" s="14"/>
      <c r="AI764" s="154"/>
      <c r="AJ764" s="152"/>
      <c r="AK764" s="33"/>
    </row>
    <row r="765" spans="1:37" s="45" customFormat="1" x14ac:dyDescent="0.35">
      <c r="A765"/>
      <c r="B765"/>
      <c r="C765" s="29"/>
      <c r="D765"/>
      <c r="E765" s="56"/>
      <c r="F765" s="40"/>
      <c r="G765" s="34"/>
      <c r="H765" s="37"/>
      <c r="I765" s="57"/>
      <c r="J765" s="14"/>
      <c r="K765" s="14"/>
      <c r="L765" s="22"/>
      <c r="M765" s="14"/>
      <c r="N765" s="31"/>
      <c r="Q765" s="56"/>
      <c r="R765" s="33"/>
      <c r="S765" s="33"/>
      <c r="T765" s="33"/>
      <c r="U765" s="57"/>
      <c r="V765" s="14"/>
      <c r="W765" s="14"/>
      <c r="X765" s="22"/>
      <c r="Y765" s="14"/>
      <c r="Z765"/>
      <c r="AA765" s="29"/>
      <c r="AB765"/>
      <c r="AC765" s="56"/>
      <c r="AD765" s="35"/>
      <c r="AE765" s="33"/>
      <c r="AF765" s="109"/>
      <c r="AG765" s="57"/>
      <c r="AH765" s="14"/>
      <c r="AI765" s="154"/>
      <c r="AJ765" s="152"/>
      <c r="AK765" s="33"/>
    </row>
    <row r="766" spans="1:37" s="45" customFormat="1" x14ac:dyDescent="0.35">
      <c r="A766"/>
      <c r="B766"/>
      <c r="C766" s="29"/>
      <c r="D766"/>
      <c r="E766" s="56"/>
      <c r="F766" s="40"/>
      <c r="G766" s="34"/>
      <c r="H766" s="37"/>
      <c r="I766" s="57"/>
      <c r="J766" s="14"/>
      <c r="K766" s="154"/>
      <c r="L766" s="152"/>
      <c r="M766" s="14"/>
      <c r="N766" s="18"/>
      <c r="P766"/>
      <c r="Q766" s="56"/>
      <c r="R766" s="33"/>
      <c r="S766" s="33"/>
      <c r="T766" s="33"/>
      <c r="U766" s="57"/>
      <c r="V766" s="18"/>
      <c r="W766" s="14"/>
      <c r="X766" s="22"/>
      <c r="Y766" s="14"/>
      <c r="Z766"/>
      <c r="AA766" s="29"/>
      <c r="AB766"/>
      <c r="AC766" s="56"/>
      <c r="AD766" s="35"/>
      <c r="AE766" s="33"/>
      <c r="AF766" s="109"/>
      <c r="AG766" s="57"/>
      <c r="AH766" s="14"/>
      <c r="AI766" s="14"/>
      <c r="AJ766" s="22"/>
      <c r="AK766" s="33"/>
    </row>
    <row r="767" spans="1:37" s="45" customFormat="1" x14ac:dyDescent="0.35">
      <c r="A767"/>
      <c r="B767"/>
      <c r="C767" s="29"/>
      <c r="D767"/>
      <c r="E767" s="56"/>
      <c r="F767" s="40"/>
      <c r="G767" s="34"/>
      <c r="H767" s="37"/>
      <c r="I767" s="57"/>
      <c r="J767" s="14"/>
      <c r="K767" s="154"/>
      <c r="L767" s="152"/>
      <c r="M767" s="14"/>
      <c r="N767" s="31"/>
      <c r="O767" s="47" t="s">
        <v>460</v>
      </c>
      <c r="P767"/>
      <c r="Q767" s="107"/>
      <c r="R767" s="134"/>
      <c r="S767" s="134"/>
      <c r="T767" s="134"/>
      <c r="U767" s="106"/>
      <c r="V767" s="18"/>
      <c r="W767"/>
      <c r="X767"/>
      <c r="Y767" s="14"/>
      <c r="Z767"/>
      <c r="AA767" s="29"/>
      <c r="AB767"/>
      <c r="AC767" s="56"/>
      <c r="AD767" s="35"/>
      <c r="AE767" s="33"/>
      <c r="AF767" s="109"/>
      <c r="AG767" s="57"/>
      <c r="AH767" s="18"/>
      <c r="AI767" s="14" t="s">
        <v>77</v>
      </c>
      <c r="AJ767" s="22">
        <v>4920</v>
      </c>
      <c r="AK767" s="33"/>
    </row>
    <row r="768" spans="1:37" s="45" customFormat="1" x14ac:dyDescent="0.35">
      <c r="A768"/>
      <c r="B768"/>
      <c r="C768" s="29"/>
      <c r="D768"/>
      <c r="E768" s="56"/>
      <c r="F768" s="40"/>
      <c r="G768" s="34"/>
      <c r="H768" s="37"/>
      <c r="I768" s="57"/>
      <c r="J768" s="14"/>
      <c r="K768" s="14"/>
      <c r="L768" s="22"/>
      <c r="M768" s="14"/>
      <c r="N768" s="31"/>
      <c r="O768" s="111" t="s">
        <v>289</v>
      </c>
      <c r="P768"/>
      <c r="Q768" s="107"/>
      <c r="R768" s="134"/>
      <c r="S768" s="134"/>
      <c r="T768" s="134"/>
      <c r="U768" s="106"/>
      <c r="V768" s="14"/>
      <c r="Y768" s="14"/>
      <c r="Z768"/>
      <c r="AA768" s="29"/>
      <c r="AB768"/>
      <c r="AC768" s="56"/>
      <c r="AD768" s="35"/>
      <c r="AE768" s="33"/>
      <c r="AF768" s="109"/>
      <c r="AG768" s="57"/>
      <c r="AH768" s="14"/>
      <c r="AI768" s="14" t="s">
        <v>78</v>
      </c>
      <c r="AJ768" s="22">
        <v>6105</v>
      </c>
      <c r="AK768" s="33"/>
    </row>
    <row r="769" spans="1:37" s="45" customFormat="1" x14ac:dyDescent="0.35">
      <c r="A769"/>
      <c r="B769"/>
      <c r="C769" s="29"/>
      <c r="D769"/>
      <c r="E769" s="56"/>
      <c r="F769" s="35"/>
      <c r="G769" s="33"/>
      <c r="H769" s="109"/>
      <c r="I769" s="57"/>
      <c r="J769" s="14"/>
      <c r="K769" s="154"/>
      <c r="L769" s="152"/>
      <c r="M769" s="14"/>
      <c r="N769" s="31"/>
      <c r="O769" s="111"/>
      <c r="P769"/>
      <c r="Q769" s="48"/>
      <c r="R769" s="34"/>
      <c r="S769" s="34"/>
      <c r="T769" s="34"/>
      <c r="U769" s="52"/>
      <c r="V769" s="14"/>
      <c r="W769"/>
      <c r="X769" s="22"/>
      <c r="Y769" s="14"/>
      <c r="Z769"/>
      <c r="AA769" s="29"/>
      <c r="AB769"/>
      <c r="AC769" s="56"/>
      <c r="AD769" s="35"/>
      <c r="AE769" s="33"/>
      <c r="AF769" s="109"/>
      <c r="AG769" s="57"/>
      <c r="AH769" s="14"/>
      <c r="AI769" s="14"/>
      <c r="AJ769" s="22"/>
      <c r="AK769" s="33"/>
    </row>
    <row r="770" spans="1:37" s="45" customFormat="1" x14ac:dyDescent="0.35">
      <c r="A770"/>
      <c r="B770"/>
      <c r="C770" s="29"/>
      <c r="D770"/>
      <c r="E770" s="49"/>
      <c r="F770" s="35"/>
      <c r="G770" s="34"/>
      <c r="H770" s="37"/>
      <c r="I770" s="53"/>
      <c r="J770" s="14"/>
      <c r="K770" s="14" t="s">
        <v>681</v>
      </c>
      <c r="L770" s="22">
        <v>3440</v>
      </c>
      <c r="M770" s="14"/>
      <c r="N770" s="31"/>
      <c r="O770" s="47"/>
      <c r="P770"/>
      <c r="Q770" s="48"/>
      <c r="R770"/>
      <c r="S770"/>
      <c r="T770"/>
      <c r="U770" s="52"/>
      <c r="V770" s="14"/>
      <c r="W770" s="14" t="s">
        <v>29</v>
      </c>
      <c r="X770" s="22">
        <v>1420</v>
      </c>
      <c r="Y770" s="14"/>
      <c r="Z770"/>
      <c r="AA770" s="29"/>
      <c r="AB770"/>
      <c r="AC770" s="56"/>
      <c r="AD770" s="35"/>
      <c r="AE770" s="33"/>
      <c r="AF770" s="109"/>
      <c r="AG770" s="57"/>
      <c r="AH770" s="14"/>
      <c r="AI770" s="14"/>
      <c r="AJ770" s="22"/>
      <c r="AK770" s="33"/>
    </row>
    <row r="771" spans="1:37" s="45" customFormat="1" x14ac:dyDescent="0.35">
      <c r="A771"/>
      <c r="B771"/>
      <c r="C771" s="29"/>
      <c r="D771"/>
      <c r="E771" s="49"/>
      <c r="F771" s="35"/>
      <c r="G771" s="34"/>
      <c r="H771" s="37"/>
      <c r="I771" s="53"/>
      <c r="J771" s="14"/>
      <c r="K771" s="14" t="s">
        <v>77</v>
      </c>
      <c r="L771" s="22">
        <v>4853</v>
      </c>
      <c r="M771" s="14"/>
      <c r="N771" s="31"/>
      <c r="O771" s="111"/>
      <c r="P771"/>
      <c r="Q771" s="56"/>
      <c r="R771" s="33"/>
      <c r="S771" s="33"/>
      <c r="T771" s="33"/>
      <c r="U771" s="57"/>
      <c r="V771" s="14"/>
      <c r="W771"/>
      <c r="X771"/>
      <c r="Y771" s="14"/>
      <c r="Z771"/>
      <c r="AA771" s="29"/>
      <c r="AB771"/>
      <c r="AC771" s="56"/>
      <c r="AD771" s="35"/>
      <c r="AE771" s="33"/>
      <c r="AF771" s="109"/>
      <c r="AG771" s="57"/>
      <c r="AH771" s="14"/>
      <c r="AI771" s="154"/>
      <c r="AJ771" s="152"/>
      <c r="AK771" s="33"/>
    </row>
    <row r="772" spans="1:37" s="45" customFormat="1" x14ac:dyDescent="0.35">
      <c r="A772"/>
      <c r="B772"/>
      <c r="C772" s="29"/>
      <c r="D772"/>
      <c r="E772" s="49"/>
      <c r="F772" s="35"/>
      <c r="G772" s="34"/>
      <c r="H772" s="37"/>
      <c r="I772" s="53"/>
      <c r="J772" s="14"/>
      <c r="K772" s="14" t="s">
        <v>78</v>
      </c>
      <c r="L772" s="22"/>
      <c r="M772" s="14"/>
      <c r="N772" s="31"/>
      <c r="O772" s="111" t="s">
        <v>732</v>
      </c>
      <c r="P772"/>
      <c r="Q772" s="56"/>
      <c r="R772" s="35"/>
      <c r="S772" s="33"/>
      <c r="T772" s="109"/>
      <c r="U772" s="57"/>
      <c r="V772" s="14"/>
      <c r="W772" s="14"/>
      <c r="X772" s="14"/>
      <c r="Y772" s="14"/>
      <c r="Z772"/>
      <c r="AA772" s="29"/>
      <c r="AB772"/>
      <c r="AC772" s="56"/>
      <c r="AD772" s="35"/>
      <c r="AE772" s="33"/>
      <c r="AF772" s="109"/>
      <c r="AG772" s="57"/>
      <c r="AH772" s="14"/>
      <c r="AI772" s="154"/>
      <c r="AJ772" s="152"/>
      <c r="AK772" s="33"/>
    </row>
    <row r="773" spans="1:37" s="45" customFormat="1" x14ac:dyDescent="0.35">
      <c r="A773"/>
      <c r="B773"/>
      <c r="C773" s="29"/>
      <c r="D773"/>
      <c r="E773" s="49"/>
      <c r="F773" s="35"/>
      <c r="G773" s="34"/>
      <c r="H773" s="37"/>
      <c r="I773" s="53"/>
      <c r="J773" s="14"/>
      <c r="M773" s="14"/>
      <c r="N773" s="31"/>
      <c r="O773"/>
      <c r="P773"/>
      <c r="Q773" s="48"/>
      <c r="R773" s="40"/>
      <c r="S773" s="34"/>
      <c r="T773" s="37"/>
      <c r="U773" s="52"/>
      <c r="V773" s="14"/>
      <c r="W773"/>
      <c r="X773"/>
      <c r="Y773" s="14"/>
      <c r="Z773"/>
      <c r="AA773" s="29"/>
      <c r="AB773"/>
      <c r="AC773" s="56"/>
      <c r="AD773" s="35"/>
      <c r="AE773" s="33"/>
      <c r="AF773" s="109"/>
      <c r="AG773" s="57"/>
      <c r="AH773" s="14"/>
      <c r="AI773" s="14"/>
      <c r="AJ773" s="22"/>
      <c r="AK773" s="33"/>
    </row>
    <row r="774" spans="1:37" s="45" customFormat="1" x14ac:dyDescent="0.35">
      <c r="A774"/>
      <c r="B774"/>
      <c r="C774" s="29"/>
      <c r="D774"/>
      <c r="E774" s="49"/>
      <c r="F774" s="35"/>
      <c r="G774" s="34"/>
      <c r="H774" s="37"/>
      <c r="I774" s="53"/>
      <c r="J774" s="14"/>
      <c r="M774" s="14"/>
      <c r="N774"/>
      <c r="O774" s="111" t="s">
        <v>286</v>
      </c>
      <c r="P774"/>
      <c r="Q774" s="49"/>
      <c r="R774" s="35"/>
      <c r="S774" s="34"/>
      <c r="T774" s="37"/>
      <c r="U774" s="53"/>
      <c r="V774" s="14"/>
      <c r="W774" s="14" t="s">
        <v>300</v>
      </c>
      <c r="X774" s="22">
        <v>4300</v>
      </c>
      <c r="Y774" s="14"/>
      <c r="Z774"/>
      <c r="AA774" s="29"/>
      <c r="AB774"/>
      <c r="AC774" s="48"/>
      <c r="AD774" s="40"/>
      <c r="AE774" s="34"/>
      <c r="AF774" s="37"/>
      <c r="AG774" s="52"/>
      <c r="AH774" s="14"/>
      <c r="AI774" s="14"/>
      <c r="AJ774" s="22"/>
      <c r="AK774" s="33"/>
    </row>
    <row r="775" spans="1:37" s="45" customFormat="1" ht="15" thickBot="1" x14ac:dyDescent="0.4">
      <c r="A775"/>
      <c r="B775"/>
      <c r="C775" s="29"/>
      <c r="D775"/>
      <c r="E775" s="49"/>
      <c r="F775" s="35"/>
      <c r="G775" s="34"/>
      <c r="H775" s="37"/>
      <c r="I775" s="53"/>
      <c r="J775" s="14"/>
      <c r="K775" s="14"/>
      <c r="L775" s="22"/>
      <c r="M775" s="14"/>
      <c r="N775"/>
      <c r="O775" s="103" t="s">
        <v>458</v>
      </c>
      <c r="P775"/>
      <c r="Q775" s="49"/>
      <c r="R775" s="133"/>
      <c r="S775" s="134"/>
      <c r="T775" s="135"/>
      <c r="U775" s="53"/>
      <c r="V775" s="14"/>
      <c r="W775" s="14"/>
      <c r="X775" s="22"/>
      <c r="Y775" s="14"/>
      <c r="Z775"/>
      <c r="AA775" s="29"/>
      <c r="AB775"/>
      <c r="AC775" s="49"/>
      <c r="AD775" s="35"/>
      <c r="AE775" s="34"/>
      <c r="AF775" s="37"/>
      <c r="AG775" s="53"/>
      <c r="AH775" s="14"/>
      <c r="AI775" s="14" t="s">
        <v>133</v>
      </c>
      <c r="AJ775" s="22">
        <v>7050</v>
      </c>
      <c r="AK775" s="33"/>
    </row>
    <row r="776" spans="1:37" s="45" customFormat="1" ht="15" thickBot="1" x14ac:dyDescent="0.4">
      <c r="A776"/>
      <c r="B776"/>
      <c r="C776" s="29"/>
      <c r="D776"/>
      <c r="E776" s="49"/>
      <c r="F776" s="35"/>
      <c r="G776" s="34"/>
      <c r="H776" s="37"/>
      <c r="I776" s="53"/>
      <c r="J776" s="14"/>
      <c r="K776" s="14"/>
      <c r="L776" s="22"/>
      <c r="M776" s="14"/>
      <c r="N776"/>
      <c r="O776" s="103" t="s">
        <v>285</v>
      </c>
      <c r="P776"/>
      <c r="Q776" s="49"/>
      <c r="R776" s="736"/>
      <c r="S776" s="737"/>
      <c r="T776" s="738"/>
      <c r="U776" s="53"/>
      <c r="V776" s="14"/>
      <c r="W776" s="14"/>
      <c r="X776" s="22"/>
      <c r="Y776" s="14"/>
      <c r="Z776"/>
      <c r="AA776" s="29"/>
      <c r="AB776"/>
      <c r="AC776" s="49"/>
      <c r="AD776" s="35"/>
      <c r="AE776" s="34"/>
      <c r="AF776" s="37"/>
      <c r="AG776" s="53"/>
      <c r="AH776" s="14"/>
      <c r="AI776" s="14"/>
      <c r="AJ776" s="22"/>
      <c r="AK776" s="33"/>
    </row>
    <row r="777" spans="1:37" s="45" customFormat="1" x14ac:dyDescent="0.35">
      <c r="A777"/>
      <c r="B777"/>
      <c r="C777" s="15" t="s">
        <v>726</v>
      </c>
      <c r="D777"/>
      <c r="E777" s="50"/>
      <c r="F777" s="35"/>
      <c r="G777" s="34"/>
      <c r="H777" s="37"/>
      <c r="I777" s="54"/>
      <c r="J777" s="14"/>
      <c r="K777" s="14" t="s">
        <v>49</v>
      </c>
      <c r="L777" s="22">
        <v>7632</v>
      </c>
      <c r="M777" s="14"/>
      <c r="N777"/>
      <c r="O777"/>
      <c r="P777"/>
      <c r="Q777" s="49"/>
      <c r="R777" s="35"/>
      <c r="S777" s="34"/>
      <c r="T777" s="37"/>
      <c r="U777" s="53"/>
      <c r="V777" s="14"/>
      <c r="W777" s="14"/>
      <c r="X777" s="22"/>
      <c r="Y777" s="14"/>
      <c r="Z777"/>
      <c r="AA777" s="15"/>
      <c r="AB777"/>
      <c r="AC777" s="49"/>
      <c r="AD777" s="35"/>
      <c r="AE777" s="34"/>
      <c r="AF777" s="37"/>
      <c r="AG777" s="53"/>
      <c r="AH777" s="14"/>
      <c r="AI777" s="14" t="s">
        <v>49</v>
      </c>
      <c r="AJ777" s="22">
        <v>7489</v>
      </c>
      <c r="AK777" s="33"/>
    </row>
    <row r="778" spans="1:37" s="45" customFormat="1" x14ac:dyDescent="0.35">
      <c r="A778"/>
      <c r="B778"/>
      <c r="C778" s="15" t="s">
        <v>727</v>
      </c>
      <c r="D778"/>
      <c r="E778" s="49"/>
      <c r="F778" s="35"/>
      <c r="G778" s="34"/>
      <c r="H778" s="37"/>
      <c r="I778" s="53"/>
      <c r="J778" s="14"/>
      <c r="K778"/>
      <c r="L778"/>
      <c r="M778" s="14"/>
      <c r="N778"/>
      <c r="O778" s="29" t="s">
        <v>731</v>
      </c>
      <c r="P778"/>
      <c r="Q778" s="50"/>
      <c r="R778" s="35"/>
      <c r="S778" s="34"/>
      <c r="T778" s="37"/>
      <c r="U778" s="54"/>
      <c r="V778" s="14"/>
      <c r="W778" s="14" t="s">
        <v>77</v>
      </c>
      <c r="X778" s="22">
        <v>4930</v>
      </c>
      <c r="Y778" s="14"/>
      <c r="Z778"/>
      <c r="AA778" s="29"/>
      <c r="AB778"/>
      <c r="AC778" s="49"/>
      <c r="AD778" s="35"/>
      <c r="AE778" s="34"/>
      <c r="AF778" s="37"/>
      <c r="AG778" s="53"/>
      <c r="AH778" s="14"/>
      <c r="AI778"/>
      <c r="AJ778"/>
      <c r="AK778" s="33"/>
    </row>
    <row r="779" spans="1:37" s="45" customFormat="1" x14ac:dyDescent="0.35">
      <c r="A779"/>
      <c r="B779"/>
      <c r="C779" s="29"/>
      <c r="D779"/>
      <c r="E779" s="49"/>
      <c r="F779" s="35"/>
      <c r="G779" s="34"/>
      <c r="H779" s="37"/>
      <c r="I779" s="53"/>
      <c r="J779" s="14"/>
      <c r="K779" s="14"/>
      <c r="L779" s="22"/>
      <c r="M779" s="14"/>
      <c r="N779"/>
      <c r="O779" s="29" t="s">
        <v>284</v>
      </c>
      <c r="P779"/>
      <c r="Q779" s="49"/>
      <c r="R779" s="35"/>
      <c r="S779" s="34"/>
      <c r="T779" s="37"/>
      <c r="U779" s="53"/>
      <c r="V779" s="14"/>
      <c r="W779"/>
      <c r="X779"/>
      <c r="Y779" s="14"/>
      <c r="Z779"/>
      <c r="AA779" s="29"/>
      <c r="AB779"/>
      <c r="AC779" s="49"/>
      <c r="AD779" s="35"/>
      <c r="AE779" s="34"/>
      <c r="AF779" s="37"/>
      <c r="AG779" s="53"/>
      <c r="AH779" s="14"/>
      <c r="AI779" s="14"/>
      <c r="AJ779" s="22"/>
      <c r="AK779" s="33"/>
    </row>
    <row r="780" spans="1:37" s="45" customFormat="1" x14ac:dyDescent="0.35">
      <c r="A780"/>
      <c r="B780"/>
      <c r="C780"/>
      <c r="D780"/>
      <c r="E780" s="49"/>
      <c r="F780" s="35"/>
      <c r="G780" s="34"/>
      <c r="H780" s="37"/>
      <c r="I780" s="53"/>
      <c r="J780" s="14"/>
      <c r="K780" s="14"/>
      <c r="L780" s="22"/>
      <c r="M780" s="14"/>
      <c r="N780"/>
      <c r="O780" s="29"/>
      <c r="P780"/>
      <c r="Q780" s="49"/>
      <c r="R780" s="35"/>
      <c r="S780" s="34"/>
      <c r="T780" s="37"/>
      <c r="U780" s="53"/>
      <c r="V780" s="14"/>
      <c r="W780" s="14"/>
      <c r="X780" s="22"/>
      <c r="Y780" s="14"/>
      <c r="Z780"/>
      <c r="AA780"/>
      <c r="AB780"/>
      <c r="AC780" s="49"/>
      <c r="AD780" s="35"/>
      <c r="AE780" s="34"/>
      <c r="AF780" s="37"/>
      <c r="AG780" s="53"/>
      <c r="AH780" s="14"/>
      <c r="AI780" s="14"/>
      <c r="AJ780" s="22"/>
      <c r="AK780" s="33"/>
    </row>
    <row r="781" spans="1:37" s="45" customFormat="1" x14ac:dyDescent="0.35">
      <c r="A781"/>
      <c r="B781"/>
      <c r="C781" s="15" t="s">
        <v>723</v>
      </c>
      <c r="D781"/>
      <c r="E781" s="50"/>
      <c r="F781" s="35"/>
      <c r="G781" s="34"/>
      <c r="H781" s="37"/>
      <c r="I781" s="54"/>
      <c r="J781" s="14"/>
      <c r="K781" s="14" t="s">
        <v>48</v>
      </c>
      <c r="L781" s="22">
        <v>8022</v>
      </c>
      <c r="M781" s="14"/>
      <c r="N781"/>
      <c r="O781"/>
      <c r="P781"/>
      <c r="Q781" s="49"/>
      <c r="R781" s="35"/>
      <c r="S781" s="34"/>
      <c r="T781" s="37"/>
      <c r="U781" s="53"/>
      <c r="V781" s="14"/>
      <c r="W781" s="14"/>
      <c r="X781" s="22"/>
      <c r="Y781" s="14"/>
      <c r="Z781"/>
      <c r="AA781" s="15" t="s">
        <v>741</v>
      </c>
      <c r="AB781"/>
      <c r="AC781" s="50"/>
      <c r="AD781" s="35"/>
      <c r="AE781" s="34"/>
      <c r="AF781" s="37"/>
      <c r="AG781" s="54"/>
      <c r="AH781" s="14"/>
      <c r="AI781" s="14" t="s">
        <v>48</v>
      </c>
      <c r="AJ781" s="22">
        <v>7953</v>
      </c>
      <c r="AK781" s="33"/>
    </row>
    <row r="782" spans="1:37" s="45" customFormat="1" x14ac:dyDescent="0.35">
      <c r="A782"/>
      <c r="B782"/>
      <c r="C782" s="15" t="s">
        <v>724</v>
      </c>
      <c r="D782"/>
      <c r="E782" s="49"/>
      <c r="F782" s="35"/>
      <c r="G782" s="34"/>
      <c r="H782" s="37"/>
      <c r="I782" s="53"/>
      <c r="J782" s="14"/>
      <c r="K782"/>
      <c r="L782"/>
      <c r="M782" s="14"/>
      <c r="N782"/>
      <c r="O782" s="15"/>
      <c r="P782"/>
      <c r="Q782" s="49"/>
      <c r="R782" s="35"/>
      <c r="S782" s="34"/>
      <c r="T782" s="37"/>
      <c r="U782" s="53"/>
      <c r="V782" s="14"/>
      <c r="W782" s="14" t="s">
        <v>78</v>
      </c>
      <c r="X782" s="22"/>
      <c r="Y782" s="14"/>
      <c r="Z782"/>
      <c r="AA782" s="29" t="s">
        <v>657</v>
      </c>
      <c r="AB782"/>
      <c r="AC782" s="49"/>
      <c r="AD782" s="35"/>
      <c r="AE782" s="34"/>
      <c r="AF782" s="37"/>
      <c r="AG782" s="53"/>
      <c r="AH782" s="14"/>
      <c r="AI782"/>
      <c r="AJ782"/>
      <c r="AK782" s="33"/>
    </row>
    <row r="783" spans="1:37" s="45" customFormat="1" x14ac:dyDescent="0.35">
      <c r="A783"/>
      <c r="B783"/>
      <c r="C783" s="29"/>
      <c r="D783"/>
      <c r="E783" s="49"/>
      <c r="F783" s="35"/>
      <c r="G783" s="34"/>
      <c r="H783" s="37"/>
      <c r="I783" s="53"/>
      <c r="J783" s="14"/>
      <c r="K783" s="14"/>
      <c r="L783" s="14"/>
      <c r="M783" s="14"/>
      <c r="N783"/>
      <c r="O783" s="29"/>
      <c r="P783"/>
      <c r="Q783" s="49"/>
      <c r="R783" s="35"/>
      <c r="S783" s="34"/>
      <c r="T783" s="37"/>
      <c r="U783" s="53"/>
      <c r="V783" s="14"/>
      <c r="W783"/>
      <c r="X783"/>
      <c r="Y783" s="14"/>
      <c r="Z783"/>
      <c r="AA783" s="29"/>
      <c r="AB783"/>
      <c r="AC783" s="49"/>
      <c r="AD783" s="35"/>
      <c r="AE783" s="34"/>
      <c r="AF783" s="37"/>
      <c r="AG783" s="53"/>
      <c r="AH783" s="14"/>
      <c r="AI783" s="14"/>
      <c r="AJ783" s="14"/>
      <c r="AK783" s="33"/>
    </row>
    <row r="784" spans="1:37" s="45" customFormat="1" x14ac:dyDescent="0.35">
      <c r="A784"/>
      <c r="B784"/>
      <c r="C784" s="29"/>
      <c r="D784"/>
      <c r="E784" s="49"/>
      <c r="F784" s="35"/>
      <c r="G784" s="34"/>
      <c r="H784" s="37"/>
      <c r="I784" s="53"/>
      <c r="J784" s="14"/>
      <c r="K784" s="14"/>
      <c r="L784" s="14"/>
      <c r="M784" s="14"/>
      <c r="N784"/>
      <c r="O784" s="15"/>
      <c r="P784"/>
      <c r="Q784" s="49"/>
      <c r="R784" s="35"/>
      <c r="S784" s="34"/>
      <c r="T784" s="37"/>
      <c r="U784" s="53"/>
      <c r="V784" s="14"/>
      <c r="W784" s="14"/>
      <c r="X784" s="14"/>
      <c r="Y784" s="14"/>
      <c r="Z784"/>
      <c r="AA784" s="29"/>
      <c r="AB784"/>
      <c r="AC784" s="49"/>
      <c r="AD784" s="35"/>
      <c r="AE784" s="34"/>
      <c r="AF784" s="37"/>
      <c r="AG784" s="53"/>
      <c r="AH784" s="14"/>
      <c r="AI784" s="14"/>
      <c r="AJ784" s="14"/>
      <c r="AK784" s="33"/>
    </row>
    <row r="785" spans="1:37" s="45" customFormat="1" x14ac:dyDescent="0.35">
      <c r="A785"/>
      <c r="B785"/>
      <c r="C785" s="29"/>
      <c r="D785"/>
      <c r="E785" s="49"/>
      <c r="F785" s="35"/>
      <c r="G785" s="34"/>
      <c r="H785" s="37"/>
      <c r="I785" s="53"/>
      <c r="J785" s="14"/>
      <c r="K785" s="14"/>
      <c r="L785" s="14"/>
      <c r="M785" s="14"/>
      <c r="N785"/>
      <c r="O785" s="29"/>
      <c r="P785"/>
      <c r="Q785" s="49"/>
      <c r="R785" s="35"/>
      <c r="S785" s="34"/>
      <c r="T785" s="37"/>
      <c r="U785" s="53"/>
      <c r="V785" s="14"/>
      <c r="W785" s="14"/>
      <c r="X785" s="14"/>
      <c r="Y785" s="14"/>
      <c r="Z785"/>
      <c r="AA785" s="29"/>
      <c r="AB785"/>
      <c r="AC785" s="49"/>
      <c r="AD785" s="35"/>
      <c r="AE785" s="34"/>
      <c r="AF785" s="37"/>
      <c r="AG785" s="53"/>
      <c r="AH785" s="14"/>
      <c r="AI785" s="14"/>
      <c r="AJ785" s="14"/>
      <c r="AK785" s="33"/>
    </row>
    <row r="786" spans="1:37" s="45" customFormat="1" x14ac:dyDescent="0.35">
      <c r="A786"/>
      <c r="B786"/>
      <c r="C786" s="15" t="s">
        <v>725</v>
      </c>
      <c r="D786" s="15"/>
      <c r="E786" s="50"/>
      <c r="F786" s="35"/>
      <c r="G786" s="34"/>
      <c r="H786" s="37"/>
      <c r="I786" s="54"/>
      <c r="J786" s="14"/>
      <c r="K786" s="14" t="s">
        <v>76</v>
      </c>
      <c r="L786" s="22">
        <v>8457</v>
      </c>
      <c r="M786" s="14"/>
      <c r="N786"/>
      <c r="O786" s="15"/>
      <c r="P786" s="15"/>
      <c r="Q786" s="49"/>
      <c r="R786" s="35"/>
      <c r="S786" s="34"/>
      <c r="T786" s="37"/>
      <c r="U786" s="53"/>
      <c r="V786" s="14"/>
      <c r="W786" s="14"/>
      <c r="X786" s="22"/>
      <c r="Y786" s="14"/>
      <c r="Z786"/>
      <c r="AA786" s="15" t="s">
        <v>738</v>
      </c>
      <c r="AB786" s="15"/>
      <c r="AC786" s="50"/>
      <c r="AD786" s="35"/>
      <c r="AE786" s="34"/>
      <c r="AF786" s="37"/>
      <c r="AG786" s="54"/>
      <c r="AH786" s="14"/>
      <c r="AI786" s="14" t="s">
        <v>76</v>
      </c>
      <c r="AJ786" s="22">
        <v>8388</v>
      </c>
      <c r="AK786" s="33"/>
    </row>
    <row r="787" spans="1:37" s="45" customFormat="1" x14ac:dyDescent="0.35">
      <c r="A787"/>
      <c r="B787"/>
      <c r="C787" s="15" t="s">
        <v>412</v>
      </c>
      <c r="D787" s="15"/>
      <c r="E787" s="49"/>
      <c r="F787" s="35"/>
      <c r="G787" s="34"/>
      <c r="H787" s="37"/>
      <c r="I787" s="53"/>
      <c r="J787" s="14"/>
      <c r="K787" s="14"/>
      <c r="L787" s="22"/>
      <c r="M787" s="14"/>
      <c r="N787"/>
      <c r="O787" s="15"/>
      <c r="P787" s="15"/>
      <c r="Q787" s="49"/>
      <c r="R787" s="35"/>
      <c r="S787" s="34"/>
      <c r="T787" s="37"/>
      <c r="U787" s="53"/>
      <c r="V787" s="14"/>
      <c r="W787" s="14"/>
      <c r="X787" s="22"/>
      <c r="Y787" s="14"/>
      <c r="Z787"/>
      <c r="AA787" s="15" t="s">
        <v>739</v>
      </c>
      <c r="AB787" s="15"/>
      <c r="AC787" s="49"/>
      <c r="AD787" s="35"/>
      <c r="AE787" s="34"/>
      <c r="AF787" s="37"/>
      <c r="AG787" s="53"/>
      <c r="AH787" s="14"/>
      <c r="AI787" s="14"/>
      <c r="AJ787" s="22"/>
      <c r="AK787" s="33"/>
    </row>
    <row r="788" spans="1:37" s="45" customFormat="1" ht="15" thickBot="1" x14ac:dyDescent="0.4">
      <c r="A788"/>
      <c r="B788"/>
      <c r="C788" s="14"/>
      <c r="D788" s="15"/>
      <c r="E788" s="49"/>
      <c r="F788" s="36"/>
      <c r="G788" s="39"/>
      <c r="H788" s="38"/>
      <c r="I788" s="53"/>
      <c r="J788" s="14"/>
      <c r="K788" s="14" t="s">
        <v>119</v>
      </c>
      <c r="L788" s="22">
        <v>8596</v>
      </c>
      <c r="M788" s="14"/>
      <c r="N788"/>
      <c r="O788" s="14"/>
      <c r="P788" s="15"/>
      <c r="Q788" s="49"/>
      <c r="R788" s="36"/>
      <c r="S788" s="39"/>
      <c r="T788" s="38"/>
      <c r="U788" s="53"/>
      <c r="V788" s="14"/>
      <c r="W788" s="14" t="s">
        <v>135</v>
      </c>
      <c r="X788" s="22">
        <v>5020</v>
      </c>
      <c r="Y788" s="14"/>
      <c r="Z788"/>
      <c r="AA788" s="15" t="s">
        <v>740</v>
      </c>
      <c r="AB788" s="15"/>
      <c r="AC788" s="49"/>
      <c r="AD788" s="36"/>
      <c r="AE788" s="39"/>
      <c r="AF788" s="38"/>
      <c r="AG788" s="53"/>
      <c r="AH788" s="14"/>
      <c r="AI788" s="14" t="s">
        <v>737</v>
      </c>
      <c r="AJ788" s="22">
        <v>8639</v>
      </c>
      <c r="AK788" s="33"/>
    </row>
    <row r="789" spans="1:37" s="45" customFormat="1" ht="15" thickBot="1" x14ac:dyDescent="0.4">
      <c r="A789"/>
      <c r="B789"/>
      <c r="C789" s="14"/>
      <c r="D789" s="15"/>
      <c r="E789" s="51"/>
      <c r="F789" s="58"/>
      <c r="G789" s="58"/>
      <c r="H789" s="58"/>
      <c r="I789" s="55"/>
      <c r="J789" s="14"/>
      <c r="K789" s="14" t="s">
        <v>118</v>
      </c>
      <c r="L789" s="22">
        <v>775</v>
      </c>
      <c r="M789" s="14"/>
      <c r="N789"/>
      <c r="O789" s="14"/>
      <c r="P789" s="15"/>
      <c r="Q789" s="51"/>
      <c r="R789" s="58"/>
      <c r="S789" s="58"/>
      <c r="T789" s="58"/>
      <c r="U789" s="55"/>
      <c r="V789" s="14"/>
      <c r="W789" s="14" t="s">
        <v>118</v>
      </c>
      <c r="X789" s="22">
        <v>250</v>
      </c>
      <c r="Y789" s="14"/>
      <c r="Z789"/>
      <c r="AA789" s="14"/>
      <c r="AB789" s="15"/>
      <c r="AC789" s="51"/>
      <c r="AD789" s="58"/>
      <c r="AE789" s="58"/>
      <c r="AF789" s="58"/>
      <c r="AG789" s="55"/>
      <c r="AH789" s="14"/>
      <c r="AI789" s="14" t="s">
        <v>118</v>
      </c>
      <c r="AJ789" s="22">
        <v>400</v>
      </c>
      <c r="AK789" s="33"/>
    </row>
    <row r="790" spans="1:37" s="45" customFormat="1" x14ac:dyDescent="0.35">
      <c r="A790"/>
      <c r="B790"/>
      <c r="C790" s="14"/>
      <c r="D790" s="15"/>
      <c r="E790" s="14"/>
      <c r="F790" s="15" t="s">
        <v>15</v>
      </c>
      <c r="G790" s="149">
        <v>8524</v>
      </c>
      <c r="H790" s="14" t="s">
        <v>121</v>
      </c>
      <c r="I790" s="14"/>
      <c r="J790" s="14"/>
      <c r="K790" s="14" t="s">
        <v>122</v>
      </c>
      <c r="L790" s="14"/>
      <c r="M790"/>
      <c r="N790"/>
      <c r="O790" s="14"/>
      <c r="P790" s="15"/>
      <c r="Q790" s="14"/>
      <c r="R790" s="15" t="s">
        <v>15</v>
      </c>
      <c r="S790" s="149"/>
      <c r="T790" s="14" t="s">
        <v>121</v>
      </c>
      <c r="U790" s="14"/>
      <c r="V790" s="14"/>
      <c r="W790" s="14" t="s">
        <v>122</v>
      </c>
      <c r="X790" s="14"/>
      <c r="Y790" s="14"/>
      <c r="Z790"/>
      <c r="AA790" s="14"/>
      <c r="AB790" s="15"/>
      <c r="AC790" s="14"/>
      <c r="AD790" s="15" t="s">
        <v>15</v>
      </c>
      <c r="AE790" s="149">
        <v>8595</v>
      </c>
      <c r="AF790" s="14" t="s">
        <v>121</v>
      </c>
      <c r="AG790" s="14"/>
      <c r="AH790" s="14"/>
      <c r="AI790" s="14" t="s">
        <v>122</v>
      </c>
      <c r="AJ790" s="14"/>
    </row>
    <row r="791" spans="1:37" s="45" customFormat="1" x14ac:dyDescent="0.35">
      <c r="A791"/>
      <c r="C791"/>
      <c r="D791" s="16"/>
      <c r="E791"/>
      <c r="F791" t="s">
        <v>120</v>
      </c>
      <c r="G791" s="149">
        <v>8617</v>
      </c>
      <c r="H791" s="14" t="s">
        <v>121</v>
      </c>
      <c r="I791"/>
      <c r="J791"/>
      <c r="K791"/>
      <c r="L791"/>
      <c r="M791"/>
      <c r="N791"/>
      <c r="O791"/>
      <c r="P791" s="16"/>
      <c r="Q791"/>
      <c r="R791" t="s">
        <v>120</v>
      </c>
      <c r="S791" s="149">
        <v>5020</v>
      </c>
      <c r="T791" s="14" t="s">
        <v>121</v>
      </c>
      <c r="U791"/>
      <c r="V791"/>
      <c r="W791"/>
      <c r="X791"/>
      <c r="Y791"/>
      <c r="AA791"/>
      <c r="AB791" s="16"/>
      <c r="AC791"/>
      <c r="AD791" t="s">
        <v>120</v>
      </c>
      <c r="AE791" s="149">
        <v>8640</v>
      </c>
      <c r="AF791" s="14" t="s">
        <v>121</v>
      </c>
      <c r="AG791"/>
      <c r="AH791"/>
      <c r="AI791"/>
      <c r="AJ791"/>
    </row>
    <row r="792" spans="1:37" s="45" customFormat="1" x14ac:dyDescent="0.35"/>
    <row r="793" spans="1:37" s="45" customFormat="1" x14ac:dyDescent="0.35">
      <c r="A793"/>
      <c r="B793"/>
      <c r="C793"/>
      <c r="D793"/>
      <c r="E793"/>
      <c r="F793" s="23"/>
      <c r="G793" s="24" t="s">
        <v>188</v>
      </c>
      <c r="H793" s="23"/>
      <c r="I793" s="23"/>
      <c r="J793"/>
      <c r="K793"/>
      <c r="L793"/>
      <c r="M793"/>
      <c r="N793"/>
      <c r="O793"/>
      <c r="P793"/>
      <c r="Q793"/>
      <c r="R793" s="23"/>
      <c r="S793" s="24" t="s">
        <v>191</v>
      </c>
      <c r="T793" s="23"/>
      <c r="U793" s="23"/>
      <c r="V793"/>
      <c r="W793"/>
      <c r="X793"/>
      <c r="Y793" s="31"/>
      <c r="Z793" s="31"/>
      <c r="AA793" s="31"/>
      <c r="AB793" s="31"/>
      <c r="AC793" s="31"/>
      <c r="AD793" s="117"/>
      <c r="AE793" s="118" t="s">
        <v>211</v>
      </c>
      <c r="AF793" s="117"/>
      <c r="AG793" s="117"/>
      <c r="AH793" s="31"/>
      <c r="AI793" s="31"/>
      <c r="AJ793"/>
    </row>
    <row r="794" spans="1:37" s="45" customFormat="1" x14ac:dyDescent="0.35">
      <c r="A794"/>
      <c r="B794"/>
      <c r="C794"/>
      <c r="D794"/>
      <c r="E794"/>
      <c r="F794" s="23"/>
      <c r="G794" s="24" t="s">
        <v>748</v>
      </c>
      <c r="H794" s="23"/>
      <c r="I794" s="23"/>
      <c r="J794"/>
      <c r="K794"/>
      <c r="L794"/>
      <c r="M794"/>
      <c r="N794"/>
      <c r="O794"/>
      <c r="P794"/>
      <c r="Q794"/>
      <c r="R794" s="23"/>
      <c r="S794" s="24" t="s">
        <v>756</v>
      </c>
      <c r="T794" s="23"/>
      <c r="U794" s="23"/>
      <c r="V794"/>
      <c r="W794"/>
      <c r="X794"/>
      <c r="Y794"/>
      <c r="Z794"/>
      <c r="AA794"/>
      <c r="AB794"/>
      <c r="AC794"/>
      <c r="AD794" s="23"/>
      <c r="AE794" s="24" t="s">
        <v>764</v>
      </c>
      <c r="AF794" s="23"/>
      <c r="AG794" s="23"/>
      <c r="AH794"/>
      <c r="AI794"/>
      <c r="AJ794"/>
    </row>
    <row r="795" spans="1:37" s="45" customFormat="1" x14ac:dyDescent="0.35">
      <c r="A795"/>
      <c r="B795"/>
      <c r="C795"/>
      <c r="D795"/>
      <c r="E795"/>
      <c r="F795" s="23"/>
      <c r="G795" s="73" t="s">
        <v>755</v>
      </c>
      <c r="H795" s="23"/>
      <c r="I795" s="23"/>
      <c r="J795"/>
      <c r="K795"/>
      <c r="L795"/>
      <c r="M795"/>
      <c r="N795"/>
      <c r="O795"/>
      <c r="P795"/>
      <c r="Q795"/>
      <c r="R795" s="23"/>
      <c r="S795" s="73" t="s">
        <v>757</v>
      </c>
      <c r="T795" s="23"/>
      <c r="U795" s="23"/>
      <c r="V795"/>
      <c r="W795"/>
      <c r="X795"/>
      <c r="Y795"/>
      <c r="Z795"/>
      <c r="AA795"/>
      <c r="AB795"/>
      <c r="AC795"/>
      <c r="AD795" s="23"/>
      <c r="AE795" s="73" t="s">
        <v>765</v>
      </c>
      <c r="AF795" s="23"/>
      <c r="AG795" s="23"/>
      <c r="AH795"/>
      <c r="AI795"/>
      <c r="AJ795"/>
    </row>
    <row r="796" spans="1:37" s="45" customFormat="1" x14ac:dyDescent="0.35">
      <c r="A796"/>
      <c r="B796"/>
      <c r="C796"/>
      <c r="D796"/>
      <c r="E796"/>
      <c r="F796" s="23"/>
      <c r="G796" s="73" t="s">
        <v>103</v>
      </c>
      <c r="H796" s="23"/>
      <c r="I796" s="23"/>
      <c r="J796"/>
      <c r="K796"/>
      <c r="L796"/>
      <c r="M796"/>
      <c r="N796"/>
      <c r="O796"/>
      <c r="P796"/>
      <c r="Q796"/>
      <c r="R796" s="23"/>
      <c r="S796" s="73" t="s">
        <v>103</v>
      </c>
      <c r="T796" s="23"/>
      <c r="U796" s="23"/>
      <c r="V796"/>
      <c r="W796"/>
      <c r="X796"/>
      <c r="Y796"/>
      <c r="Z796"/>
      <c r="AA796"/>
      <c r="AB796"/>
      <c r="AC796"/>
      <c r="AD796" s="23"/>
      <c r="AE796" s="73" t="s">
        <v>103</v>
      </c>
      <c r="AF796" s="23"/>
      <c r="AG796" s="23"/>
      <c r="AH796"/>
      <c r="AI796"/>
      <c r="AJ796"/>
    </row>
    <row r="797" spans="1:37" s="45" customFormat="1" x14ac:dyDescent="0.35">
      <c r="A797"/>
      <c r="B797"/>
      <c r="C797"/>
      <c r="D797"/>
      <c r="E797"/>
      <c r="F797"/>
      <c r="G797" s="24" t="s">
        <v>1461</v>
      </c>
      <c r="H797"/>
      <c r="I797"/>
      <c r="J797"/>
      <c r="K797"/>
      <c r="L797"/>
      <c r="M797"/>
      <c r="N797"/>
      <c r="O797"/>
      <c r="P797"/>
      <c r="Q797"/>
      <c r="R797"/>
      <c r="S797" s="227" t="s">
        <v>1461</v>
      </c>
      <c r="T797"/>
      <c r="U797"/>
      <c r="V797"/>
      <c r="W797"/>
      <c r="X797"/>
      <c r="Y797"/>
      <c r="Z797"/>
      <c r="AA797"/>
      <c r="AB797"/>
      <c r="AC797"/>
      <c r="AD797"/>
      <c r="AE797" s="24" t="s">
        <v>1461</v>
      </c>
      <c r="AF797"/>
      <c r="AG797"/>
      <c r="AH797"/>
      <c r="AI797"/>
      <c r="AJ797"/>
    </row>
    <row r="798" spans="1:37" s="45" customFormat="1" x14ac:dyDescent="0.35">
      <c r="A798"/>
      <c r="B798" s="735"/>
      <c r="C798" s="735"/>
      <c r="D798" s="735"/>
      <c r="E798" s="735"/>
      <c r="F798" s="735"/>
      <c r="G798" s="735"/>
      <c r="H798" s="735"/>
      <c r="I798" s="735"/>
      <c r="J798" s="735"/>
      <c r="K798" s="735"/>
      <c r="L798" s="735"/>
      <c r="M798"/>
      <c r="N798" s="735"/>
      <c r="O798" s="735"/>
      <c r="P798" s="735"/>
      <c r="Q798" s="735"/>
      <c r="R798" s="735"/>
      <c r="S798" s="735"/>
      <c r="T798" s="735"/>
      <c r="U798" s="735"/>
      <c r="V798" s="735"/>
      <c r="W798" s="735"/>
      <c r="X798" s="735"/>
      <c r="Y798"/>
      <c r="Z798" s="735"/>
      <c r="AA798" s="735"/>
      <c r="AB798" s="735"/>
      <c r="AC798" s="735"/>
      <c r="AD798" s="735"/>
      <c r="AE798" s="735"/>
      <c r="AF798" s="735"/>
      <c r="AG798" s="735"/>
      <c r="AH798" s="735"/>
      <c r="AI798" s="735"/>
      <c r="AJ798" s="735"/>
    </row>
    <row r="799" spans="1:37" s="45" customFormat="1" ht="15" thickBot="1" x14ac:dyDescent="0.4">
      <c r="A799"/>
      <c r="B799" s="15" t="s">
        <v>116</v>
      </c>
      <c r="C799" s="105">
        <v>39635</v>
      </c>
      <c r="D799"/>
      <c r="E799"/>
      <c r="F799"/>
      <c r="G799"/>
      <c r="H799"/>
      <c r="I799"/>
      <c r="J799"/>
      <c r="K799"/>
      <c r="L799"/>
      <c r="M799"/>
      <c r="N799" s="15" t="s">
        <v>116</v>
      </c>
      <c r="O799" s="105">
        <v>39651</v>
      </c>
      <c r="P799"/>
      <c r="Q799"/>
      <c r="R799"/>
      <c r="S799"/>
      <c r="T799"/>
      <c r="U799"/>
      <c r="V799"/>
      <c r="W799"/>
      <c r="X799"/>
      <c r="Y799"/>
      <c r="Z799" s="15" t="s">
        <v>116</v>
      </c>
      <c r="AA799" s="105">
        <v>40510</v>
      </c>
      <c r="AB799"/>
      <c r="AC799"/>
      <c r="AD799"/>
      <c r="AE799"/>
      <c r="AF799"/>
      <c r="AG799"/>
      <c r="AH799"/>
      <c r="AI799"/>
      <c r="AJ799"/>
      <c r="AK799" s="33"/>
    </row>
    <row r="800" spans="1:37" s="45" customFormat="1" x14ac:dyDescent="0.35">
      <c r="A800"/>
      <c r="B800"/>
      <c r="C800" s="14"/>
      <c r="D800" s="17"/>
      <c r="E800" s="20"/>
      <c r="F800" s="43"/>
      <c r="G800" s="42"/>
      <c r="H800" s="41"/>
      <c r="I800" s="20"/>
      <c r="J800" s="19"/>
      <c r="K800" s="14" t="s">
        <v>84</v>
      </c>
      <c r="L800" s="22">
        <v>5189</v>
      </c>
      <c r="M800" s="14"/>
      <c r="N800"/>
      <c r="O800" s="14"/>
      <c r="P800" s="17"/>
      <c r="Q800" s="20"/>
      <c r="R800" s="43"/>
      <c r="S800" s="42"/>
      <c r="T800" s="41"/>
      <c r="U800" s="20"/>
      <c r="V800" s="19"/>
      <c r="W800" s="14" t="s">
        <v>84</v>
      </c>
      <c r="X800" s="22">
        <v>5189</v>
      </c>
      <c r="Y800" s="14"/>
      <c r="Z800"/>
      <c r="AA800" s="14"/>
      <c r="AB800" s="17"/>
      <c r="AC800" s="20"/>
      <c r="AD800" s="43"/>
      <c r="AE800" s="42"/>
      <c r="AF800" s="41"/>
      <c r="AG800" s="20"/>
      <c r="AH800" s="19"/>
      <c r="AI800" s="14" t="s">
        <v>84</v>
      </c>
      <c r="AJ800" s="22">
        <v>5240</v>
      </c>
      <c r="AK800" s="33"/>
    </row>
    <row r="801" spans="1:37" s="45" customFormat="1" x14ac:dyDescent="0.35">
      <c r="A801"/>
      <c r="B801"/>
      <c r="C801" s="14"/>
      <c r="D801" s="17"/>
      <c r="E801" s="32"/>
      <c r="F801" s="35"/>
      <c r="G801" s="33"/>
      <c r="H801" s="109"/>
      <c r="I801" s="32"/>
      <c r="J801" s="19"/>
      <c r="K801" s="14" t="s">
        <v>85</v>
      </c>
      <c r="L801" s="22">
        <v>5174</v>
      </c>
      <c r="M801" s="14"/>
      <c r="N801"/>
      <c r="O801" s="14"/>
      <c r="P801" s="17"/>
      <c r="Q801" s="32"/>
      <c r="R801" s="35"/>
      <c r="S801" s="33"/>
      <c r="T801" s="109"/>
      <c r="U801" s="32"/>
      <c r="V801" s="19"/>
      <c r="W801" s="14" t="s">
        <v>85</v>
      </c>
      <c r="X801" s="22">
        <v>5174</v>
      </c>
      <c r="Y801" s="14"/>
      <c r="Z801"/>
      <c r="AA801" s="14"/>
      <c r="AB801" s="17"/>
      <c r="AC801" s="32"/>
      <c r="AD801" s="35"/>
      <c r="AE801" s="33"/>
      <c r="AF801" s="109"/>
      <c r="AG801" s="32"/>
      <c r="AH801" s="19"/>
      <c r="AI801" s="14" t="s">
        <v>85</v>
      </c>
      <c r="AJ801" s="22">
        <v>5227</v>
      </c>
      <c r="AK801" s="33"/>
    </row>
    <row r="802" spans="1:37" s="45" customFormat="1" x14ac:dyDescent="0.35">
      <c r="A802"/>
      <c r="B802"/>
      <c r="C802" s="14"/>
      <c r="D802" s="17"/>
      <c r="E802" s="32"/>
      <c r="F802" s="35"/>
      <c r="G802" s="33"/>
      <c r="H802" s="109"/>
      <c r="I802" s="32"/>
      <c r="J802" s="19"/>
      <c r="K802" s="14"/>
      <c r="L802" s="14"/>
      <c r="M802" s="14"/>
      <c r="N802"/>
      <c r="O802" s="14"/>
      <c r="P802" s="17"/>
      <c r="Q802" s="32"/>
      <c r="R802" s="35"/>
      <c r="S802" s="33"/>
      <c r="T802" s="109"/>
      <c r="U802" s="32"/>
      <c r="V802" s="19"/>
      <c r="W802" s="14"/>
      <c r="X802" s="14"/>
      <c r="Y802" s="14"/>
      <c r="Z802"/>
      <c r="AA802" s="14"/>
      <c r="AB802" s="17"/>
      <c r="AC802" s="32"/>
      <c r="AD802" s="35"/>
      <c r="AE802" s="33"/>
      <c r="AF802" s="109"/>
      <c r="AG802" s="32"/>
      <c r="AH802" s="19"/>
      <c r="AI802" s="14"/>
      <c r="AJ802" s="14"/>
      <c r="AK802" s="33"/>
    </row>
    <row r="803" spans="1:37" s="45" customFormat="1" x14ac:dyDescent="0.35">
      <c r="A803"/>
      <c r="B803"/>
      <c r="C803" s="14"/>
      <c r="D803" s="17"/>
      <c r="E803" s="32"/>
      <c r="F803" s="35"/>
      <c r="G803" s="33"/>
      <c r="H803" s="109"/>
      <c r="I803" s="32"/>
      <c r="J803" s="19"/>
      <c r="K803" s="14" t="s">
        <v>30</v>
      </c>
      <c r="L803" s="101">
        <v>819</v>
      </c>
      <c r="M803" s="14"/>
      <c r="N803"/>
      <c r="O803" s="14"/>
      <c r="P803" s="17"/>
      <c r="Q803" s="32"/>
      <c r="R803" s="35"/>
      <c r="S803" s="33"/>
      <c r="T803" s="109"/>
      <c r="U803" s="32"/>
      <c r="V803" s="19"/>
      <c r="W803" s="14" t="s">
        <v>30</v>
      </c>
      <c r="X803" s="101">
        <v>820</v>
      </c>
      <c r="Y803" s="14"/>
      <c r="Z803"/>
      <c r="AA803" s="14"/>
      <c r="AB803" s="17"/>
      <c r="AC803" s="32"/>
      <c r="AD803" s="35"/>
      <c r="AE803" s="33"/>
      <c r="AF803" s="109"/>
      <c r="AG803" s="32"/>
      <c r="AH803" s="19"/>
      <c r="AI803" s="14" t="s">
        <v>30</v>
      </c>
      <c r="AJ803" s="101">
        <v>824</v>
      </c>
      <c r="AK803" s="33"/>
    </row>
    <row r="804" spans="1:37" s="45" customFormat="1" x14ac:dyDescent="0.35">
      <c r="A804"/>
      <c r="B804"/>
      <c r="C804" s="14"/>
      <c r="D804" s="17"/>
      <c r="E804" s="32"/>
      <c r="F804" s="35"/>
      <c r="G804" s="33"/>
      <c r="H804" s="109"/>
      <c r="I804" s="32"/>
      <c r="J804" s="19"/>
      <c r="M804" s="14"/>
      <c r="N804"/>
      <c r="O804" s="14"/>
      <c r="P804" s="17"/>
      <c r="Q804" s="32"/>
      <c r="R804" s="35"/>
      <c r="S804" s="33"/>
      <c r="T804" s="109"/>
      <c r="U804" s="32"/>
      <c r="V804" s="19"/>
      <c r="Y804" s="14"/>
      <c r="Z804"/>
      <c r="AA804" s="14"/>
      <c r="AB804" s="17"/>
      <c r="AC804" s="32"/>
      <c r="AD804" s="35"/>
      <c r="AE804" s="33"/>
      <c r="AF804" s="109"/>
      <c r="AG804" s="32"/>
      <c r="AH804" s="19"/>
      <c r="AK804" s="33"/>
    </row>
    <row r="805" spans="1:37" s="45" customFormat="1" x14ac:dyDescent="0.35">
      <c r="A805"/>
      <c r="B805"/>
      <c r="C805" s="14"/>
      <c r="D805" s="17"/>
      <c r="E805" s="32"/>
      <c r="F805" s="35"/>
      <c r="G805" s="33"/>
      <c r="H805" s="109"/>
      <c r="I805" s="32"/>
      <c r="J805" s="19"/>
      <c r="K805" s="14" t="s">
        <v>117</v>
      </c>
      <c r="L805" s="22">
        <v>1083</v>
      </c>
      <c r="M805" s="14"/>
      <c r="N805"/>
      <c r="O805" s="14"/>
      <c r="P805" s="17"/>
      <c r="Q805" s="32"/>
      <c r="R805" s="35"/>
      <c r="S805" s="33"/>
      <c r="T805" s="109"/>
      <c r="U805" s="32"/>
      <c r="V805" s="19"/>
      <c r="W805" s="14" t="s">
        <v>117</v>
      </c>
      <c r="X805" s="22">
        <v>1081</v>
      </c>
      <c r="Y805" s="14"/>
      <c r="Z805"/>
      <c r="AA805" s="14"/>
      <c r="AB805" s="17"/>
      <c r="AC805" s="32"/>
      <c r="AD805" s="35"/>
      <c r="AE805" s="33"/>
      <c r="AF805" s="109"/>
      <c r="AG805" s="32"/>
      <c r="AH805" s="19"/>
      <c r="AI805" s="14" t="s">
        <v>117</v>
      </c>
      <c r="AJ805" s="22">
        <v>1222</v>
      </c>
      <c r="AK805" s="33"/>
    </row>
    <row r="806" spans="1:37" s="45" customFormat="1" x14ac:dyDescent="0.35">
      <c r="A806"/>
      <c r="B806"/>
      <c r="C806" s="14"/>
      <c r="D806" s="15"/>
      <c r="E806" s="56"/>
      <c r="F806" s="35"/>
      <c r="G806" s="33"/>
      <c r="H806" s="109"/>
      <c r="I806" s="57"/>
      <c r="J806" s="14"/>
      <c r="K806" s="14" t="s">
        <v>118</v>
      </c>
      <c r="L806" s="22">
        <v>500</v>
      </c>
      <c r="M806" s="14"/>
      <c r="N806"/>
      <c r="O806" s="14"/>
      <c r="P806" s="15"/>
      <c r="Q806" s="56"/>
      <c r="R806" s="35"/>
      <c r="S806" s="33"/>
      <c r="T806" s="109"/>
      <c r="U806" s="57"/>
      <c r="V806" s="14"/>
      <c r="W806" s="14" t="s">
        <v>118</v>
      </c>
      <c r="X806" s="22">
        <v>480</v>
      </c>
      <c r="Y806" s="14"/>
      <c r="Z806"/>
      <c r="AA806" s="14"/>
      <c r="AB806" s="15"/>
      <c r="AC806" s="56"/>
      <c r="AD806" s="35"/>
      <c r="AE806" s="33"/>
      <c r="AF806" s="109"/>
      <c r="AG806" s="57"/>
      <c r="AH806" s="14"/>
      <c r="AI806" s="14" t="s">
        <v>118</v>
      </c>
      <c r="AJ806" s="22">
        <v>430</v>
      </c>
      <c r="AK806" s="102"/>
    </row>
    <row r="807" spans="1:37" s="45" customFormat="1" x14ac:dyDescent="0.35">
      <c r="A807"/>
      <c r="B807"/>
      <c r="C807" s="14"/>
      <c r="D807" s="15"/>
      <c r="E807" s="56"/>
      <c r="F807" s="35"/>
      <c r="G807" s="33"/>
      <c r="H807" s="109"/>
      <c r="I807" s="57"/>
      <c r="J807" s="14"/>
      <c r="K807" s="14" t="s">
        <v>123</v>
      </c>
      <c r="L807"/>
      <c r="M807" s="21"/>
      <c r="N807"/>
      <c r="O807" s="14"/>
      <c r="P807" s="15"/>
      <c r="Q807" s="56"/>
      <c r="R807" s="35"/>
      <c r="S807" s="33"/>
      <c r="T807" s="109"/>
      <c r="U807" s="57"/>
      <c r="V807" s="14"/>
      <c r="W807" s="14" t="s">
        <v>123</v>
      </c>
      <c r="X807"/>
      <c r="Y807" s="21"/>
      <c r="Z807"/>
      <c r="AA807" s="14"/>
      <c r="AB807" s="15"/>
      <c r="AC807" s="56"/>
      <c r="AD807" s="35"/>
      <c r="AE807" s="33"/>
      <c r="AF807" s="109"/>
      <c r="AG807" s="57"/>
      <c r="AH807" s="14"/>
      <c r="AI807" s="14" t="s">
        <v>123</v>
      </c>
      <c r="AJ807"/>
      <c r="AK807" s="102"/>
    </row>
    <row r="808" spans="1:37" s="45" customFormat="1" x14ac:dyDescent="0.35">
      <c r="A808"/>
      <c r="B808"/>
      <c r="C808" s="14"/>
      <c r="D808" s="15"/>
      <c r="E808" s="56"/>
      <c r="F808" s="40"/>
      <c r="G808" s="34"/>
      <c r="H808" s="37"/>
      <c r="I808" s="57"/>
      <c r="J808" s="18"/>
      <c r="M808" s="21"/>
      <c r="N808"/>
      <c r="O808" s="14"/>
      <c r="P808" s="15"/>
      <c r="Q808" s="56"/>
      <c r="R808" s="40"/>
      <c r="S808" s="34"/>
      <c r="T808" s="37"/>
      <c r="U808" s="57"/>
      <c r="V808" s="18"/>
      <c r="Y808" s="21"/>
      <c r="Z808"/>
      <c r="AA808" s="14"/>
      <c r="AB808" s="15"/>
      <c r="AC808" s="56"/>
      <c r="AD808" s="40"/>
      <c r="AE808" s="34"/>
      <c r="AF808" s="37"/>
      <c r="AG808" s="57"/>
      <c r="AH808" s="18"/>
      <c r="AI808" s="14"/>
      <c r="AJ808" s="22"/>
      <c r="AK808" s="33"/>
    </row>
    <row r="809" spans="1:37" s="45" customFormat="1" x14ac:dyDescent="0.35">
      <c r="A809"/>
      <c r="B809"/>
      <c r="C809" s="29"/>
      <c r="D809"/>
      <c r="E809" s="56"/>
      <c r="F809" s="40"/>
      <c r="G809" s="34"/>
      <c r="H809" s="37"/>
      <c r="I809" s="57"/>
      <c r="J809" s="14"/>
      <c r="K809" s="14"/>
      <c r="L809" s="22"/>
      <c r="M809" s="14"/>
      <c r="N809"/>
      <c r="O809" s="29"/>
      <c r="P809"/>
      <c r="Q809" s="56"/>
      <c r="R809" s="40"/>
      <c r="S809" s="34"/>
      <c r="T809" s="37"/>
      <c r="U809" s="57"/>
      <c r="V809" s="14"/>
      <c r="W809" s="14"/>
      <c r="X809" s="22"/>
      <c r="Y809" s="14"/>
      <c r="Z809"/>
      <c r="AA809" s="29"/>
      <c r="AB809"/>
      <c r="AC809" s="56"/>
      <c r="AD809" s="40"/>
      <c r="AE809" s="34"/>
      <c r="AF809" s="37"/>
      <c r="AG809" s="57"/>
      <c r="AH809" s="14"/>
      <c r="AI809" s="154"/>
      <c r="AJ809" s="152"/>
      <c r="AK809" s="33"/>
    </row>
    <row r="810" spans="1:37" s="45" customFormat="1" x14ac:dyDescent="0.35">
      <c r="A810"/>
      <c r="B810"/>
      <c r="C810" s="29"/>
      <c r="D810"/>
      <c r="E810" s="56"/>
      <c r="F810" s="40"/>
      <c r="G810" s="34"/>
      <c r="H810" s="37"/>
      <c r="I810" s="57"/>
      <c r="J810" s="14"/>
      <c r="K810" s="154"/>
      <c r="L810" s="152"/>
      <c r="M810" s="14"/>
      <c r="N810"/>
      <c r="O810" s="29"/>
      <c r="P810"/>
      <c r="Q810" s="56"/>
      <c r="R810" s="40"/>
      <c r="S810" s="34"/>
      <c r="T810" s="37"/>
      <c r="U810" s="57"/>
      <c r="V810" s="14"/>
      <c r="W810" s="154"/>
      <c r="X810" s="152"/>
      <c r="Y810" s="14"/>
      <c r="Z810"/>
      <c r="AA810" s="29"/>
      <c r="AB810"/>
      <c r="AC810" s="56"/>
      <c r="AD810" s="40"/>
      <c r="AE810" s="34"/>
      <c r="AF810" s="37"/>
      <c r="AG810" s="57"/>
      <c r="AH810" s="14"/>
      <c r="AI810" s="154"/>
      <c r="AJ810" s="152"/>
      <c r="AK810" s="33"/>
    </row>
    <row r="811" spans="1:37" s="45" customFormat="1" x14ac:dyDescent="0.35">
      <c r="A811"/>
      <c r="B811"/>
      <c r="C811" s="29"/>
      <c r="D811"/>
      <c r="E811" s="49"/>
      <c r="F811" s="40"/>
      <c r="G811" s="34"/>
      <c r="H811" s="37"/>
      <c r="I811" s="53"/>
      <c r="J811" s="18"/>
      <c r="K811" s="14" t="s">
        <v>579</v>
      </c>
      <c r="L811" s="22">
        <v>4440</v>
      </c>
      <c r="M811" s="14"/>
      <c r="N811"/>
      <c r="O811" s="29"/>
      <c r="P811"/>
      <c r="Q811" s="49"/>
      <c r="R811" s="40"/>
      <c r="S811" s="34"/>
      <c r="T811" s="37"/>
      <c r="U811" s="53"/>
      <c r="V811" s="18"/>
      <c r="W811" s="14" t="s">
        <v>763</v>
      </c>
      <c r="X811" s="22">
        <v>4430</v>
      </c>
      <c r="Y811" s="14"/>
      <c r="Z811"/>
      <c r="AA811" s="29"/>
      <c r="AB811"/>
      <c r="AC811" s="49"/>
      <c r="AD811" s="40"/>
      <c r="AE811" s="34"/>
      <c r="AF811" s="37"/>
      <c r="AG811" s="53"/>
      <c r="AH811" s="18"/>
      <c r="AI811" s="14" t="s">
        <v>766</v>
      </c>
      <c r="AJ811" s="22">
        <v>3865</v>
      </c>
      <c r="AK811" s="33"/>
    </row>
    <row r="812" spans="1:37" s="45" customFormat="1" x14ac:dyDescent="0.35">
      <c r="A812"/>
      <c r="B812"/>
      <c r="C812" s="29"/>
      <c r="D812"/>
      <c r="E812" s="49"/>
      <c r="F812" s="40"/>
      <c r="G812" s="34"/>
      <c r="H812" s="37"/>
      <c r="I812" s="53"/>
      <c r="J812" s="14"/>
      <c r="K812" s="45" t="s">
        <v>77</v>
      </c>
      <c r="L812" s="161">
        <v>5010</v>
      </c>
      <c r="M812" s="14"/>
      <c r="N812"/>
      <c r="O812" s="29"/>
      <c r="P812"/>
      <c r="Q812" s="49"/>
      <c r="R812" s="40"/>
      <c r="S812" s="34"/>
      <c r="T812" s="37"/>
      <c r="U812" s="53"/>
      <c r="V812" s="14"/>
      <c r="W812" s="45" t="s">
        <v>77</v>
      </c>
      <c r="X812" s="161">
        <v>5036</v>
      </c>
      <c r="Y812" s="14"/>
      <c r="Z812"/>
      <c r="AA812" s="29"/>
      <c r="AB812"/>
      <c r="AC812" s="49"/>
      <c r="AD812" s="40"/>
      <c r="AE812" s="34"/>
      <c r="AF812" s="37"/>
      <c r="AG812" s="53"/>
      <c r="AH812" s="14"/>
      <c r="AI812" s="45" t="s">
        <v>77</v>
      </c>
      <c r="AJ812" s="161">
        <v>4968</v>
      </c>
      <c r="AK812" s="33"/>
    </row>
    <row r="813" spans="1:37" s="45" customFormat="1" x14ac:dyDescent="0.35">
      <c r="A813"/>
      <c r="B813"/>
      <c r="C813" s="29"/>
      <c r="D813"/>
      <c r="E813" s="49"/>
      <c r="F813" s="40"/>
      <c r="G813" s="34"/>
      <c r="H813" s="37"/>
      <c r="I813" s="53"/>
      <c r="J813" s="14"/>
      <c r="K813" s="14" t="s">
        <v>78</v>
      </c>
      <c r="L813" s="22">
        <v>5598</v>
      </c>
      <c r="M813" s="14"/>
      <c r="N813"/>
      <c r="O813" s="29"/>
      <c r="P813"/>
      <c r="Q813" s="49"/>
      <c r="R813" s="40"/>
      <c r="S813" s="34"/>
      <c r="T813" s="37"/>
      <c r="U813" s="53"/>
      <c r="V813" s="14"/>
      <c r="W813" s="14" t="s">
        <v>78</v>
      </c>
      <c r="X813" s="22">
        <v>5758</v>
      </c>
      <c r="Y813" s="14"/>
      <c r="Z813"/>
      <c r="AA813" s="29"/>
      <c r="AB813"/>
      <c r="AC813" s="49"/>
      <c r="AD813" s="40"/>
      <c r="AE813" s="34"/>
      <c r="AF813" s="37"/>
      <c r="AG813" s="53"/>
      <c r="AH813" s="14"/>
      <c r="AI813" s="14" t="s">
        <v>78</v>
      </c>
      <c r="AJ813" s="22"/>
      <c r="AK813" s="33"/>
    </row>
    <row r="814" spans="1:37" s="45" customFormat="1" x14ac:dyDescent="0.35">
      <c r="A814"/>
      <c r="B814"/>
      <c r="C814" s="29"/>
      <c r="D814"/>
      <c r="E814" s="49"/>
      <c r="F814" s="40"/>
      <c r="G814" s="34"/>
      <c r="H814" s="37"/>
      <c r="I814" s="53"/>
      <c r="J814" s="14"/>
      <c r="K814" s="154" t="s">
        <v>362</v>
      </c>
      <c r="L814" s="152">
        <v>5595</v>
      </c>
      <c r="M814" s="14"/>
      <c r="N814"/>
      <c r="O814" s="29"/>
      <c r="P814"/>
      <c r="Q814" s="49"/>
      <c r="R814" s="40"/>
      <c r="S814" s="34"/>
      <c r="T814" s="37"/>
      <c r="U814" s="53"/>
      <c r="V814" s="14"/>
      <c r="W814" s="154" t="s">
        <v>362</v>
      </c>
      <c r="X814" s="152">
        <v>5605</v>
      </c>
      <c r="Y814" s="14"/>
      <c r="Z814"/>
      <c r="AA814" s="29"/>
      <c r="AB814"/>
      <c r="AC814" s="49"/>
      <c r="AD814" s="40"/>
      <c r="AE814" s="34"/>
      <c r="AF814" s="37"/>
      <c r="AG814" s="53"/>
      <c r="AH814" s="14"/>
      <c r="AI814" s="154" t="s">
        <v>362</v>
      </c>
      <c r="AJ814" s="152">
        <v>5994</v>
      </c>
      <c r="AK814" s="33"/>
    </row>
    <row r="815" spans="1:37" s="45" customFormat="1" x14ac:dyDescent="0.35">
      <c r="A815"/>
      <c r="B815"/>
      <c r="C815" s="29"/>
      <c r="D815"/>
      <c r="E815" s="49"/>
      <c r="F815" s="40"/>
      <c r="G815" s="34"/>
      <c r="H815" s="37"/>
      <c r="I815" s="53"/>
      <c r="J815" s="14"/>
      <c r="K815" s="154" t="s">
        <v>118</v>
      </c>
      <c r="L815" s="152">
        <v>230</v>
      </c>
      <c r="M815" s="14"/>
      <c r="N815"/>
      <c r="O815" s="29"/>
      <c r="P815"/>
      <c r="Q815" s="49"/>
      <c r="R815" s="40"/>
      <c r="S815" s="34"/>
      <c r="T815" s="37"/>
      <c r="U815" s="53"/>
      <c r="V815" s="14"/>
      <c r="W815" s="154" t="s">
        <v>118</v>
      </c>
      <c r="X815" s="152">
        <v>230</v>
      </c>
      <c r="Y815" s="14"/>
      <c r="Z815"/>
      <c r="AA815" s="29"/>
      <c r="AB815"/>
      <c r="AC815" s="49"/>
      <c r="AD815" s="40"/>
      <c r="AE815" s="34"/>
      <c r="AF815" s="37"/>
      <c r="AG815" s="53"/>
      <c r="AH815" s="14"/>
      <c r="AI815" s="154" t="s">
        <v>118</v>
      </c>
      <c r="AJ815" s="152">
        <v>300</v>
      </c>
      <c r="AK815" s="33"/>
    </row>
    <row r="816" spans="1:37" s="45" customFormat="1" x14ac:dyDescent="0.35">
      <c r="A816"/>
      <c r="B816"/>
      <c r="C816" s="29"/>
      <c r="D816"/>
      <c r="E816" s="49"/>
      <c r="F816" s="35"/>
      <c r="G816" s="34"/>
      <c r="H816" s="37"/>
      <c r="I816" s="53"/>
      <c r="J816" s="14"/>
      <c r="K816" s="14" t="s">
        <v>142</v>
      </c>
      <c r="L816" s="22">
        <v>5622</v>
      </c>
      <c r="M816" s="14"/>
      <c r="N816"/>
      <c r="O816" s="29"/>
      <c r="P816"/>
      <c r="Q816" s="49"/>
      <c r="R816" s="35"/>
      <c r="S816" s="34"/>
      <c r="T816" s="37"/>
      <c r="U816" s="53"/>
      <c r="V816" s="14"/>
      <c r="W816" s="14" t="s">
        <v>142</v>
      </c>
      <c r="X816" s="22">
        <v>5610</v>
      </c>
      <c r="Y816" s="14"/>
      <c r="Z816"/>
      <c r="AA816" s="29"/>
      <c r="AB816"/>
      <c r="AC816" s="49"/>
      <c r="AD816" s="35"/>
      <c r="AE816" s="34"/>
      <c r="AF816" s="37"/>
      <c r="AG816" s="53"/>
      <c r="AH816" s="14"/>
      <c r="AI816" s="14" t="s">
        <v>142</v>
      </c>
      <c r="AJ816" s="22">
        <v>6040</v>
      </c>
      <c r="AK816" s="33"/>
    </row>
    <row r="817" spans="1:37" s="45" customFormat="1" x14ac:dyDescent="0.35">
      <c r="A817"/>
      <c r="B817"/>
      <c r="C817" s="29"/>
      <c r="D817"/>
      <c r="E817" s="56"/>
      <c r="F817" s="35"/>
      <c r="G817" s="33"/>
      <c r="H817" s="109"/>
      <c r="I817" s="57"/>
      <c r="J817" s="14"/>
      <c r="M817" s="14"/>
      <c r="N817"/>
      <c r="O817" s="29"/>
      <c r="P817"/>
      <c r="Q817" s="56"/>
      <c r="R817" s="35"/>
      <c r="S817" s="33"/>
      <c r="T817" s="109"/>
      <c r="U817" s="57"/>
      <c r="V817" s="14"/>
      <c r="Y817" s="14"/>
      <c r="Z817"/>
      <c r="AA817" s="29"/>
      <c r="AB817"/>
      <c r="AC817" s="56"/>
      <c r="AD817" s="35"/>
      <c r="AE817" s="33"/>
      <c r="AF817" s="109"/>
      <c r="AG817" s="57"/>
      <c r="AH817" s="14"/>
      <c r="AK817" s="33"/>
    </row>
    <row r="818" spans="1:37" s="45" customFormat="1" x14ac:dyDescent="0.35">
      <c r="A818"/>
      <c r="B818"/>
      <c r="C818" s="29"/>
      <c r="D818"/>
      <c r="E818" s="56"/>
      <c r="F818" s="35"/>
      <c r="G818" s="33"/>
      <c r="H818" s="109"/>
      <c r="I818" s="57"/>
      <c r="J818" s="14"/>
      <c r="M818" s="14"/>
      <c r="N818"/>
      <c r="O818" s="29"/>
      <c r="P818"/>
      <c r="Q818" s="56"/>
      <c r="R818" s="35"/>
      <c r="S818" s="33"/>
      <c r="T818" s="109"/>
      <c r="U818" s="57"/>
      <c r="V818" s="14"/>
      <c r="Y818" s="14"/>
      <c r="Z818"/>
      <c r="AA818" s="29"/>
      <c r="AB818"/>
      <c r="AC818" s="56"/>
      <c r="AD818" s="35"/>
      <c r="AE818" s="33"/>
      <c r="AF818" s="109"/>
      <c r="AG818" s="57"/>
      <c r="AH818" s="14"/>
      <c r="AK818" s="33"/>
    </row>
    <row r="819" spans="1:37" s="45" customFormat="1" x14ac:dyDescent="0.35">
      <c r="A819"/>
      <c r="B819"/>
      <c r="C819" s="29"/>
      <c r="D819"/>
      <c r="E819" s="56"/>
      <c r="F819" s="35"/>
      <c r="G819" s="33"/>
      <c r="H819" s="109"/>
      <c r="I819" s="57"/>
      <c r="J819" s="14"/>
      <c r="K819" s="14"/>
      <c r="L819" s="22"/>
      <c r="M819" s="14"/>
      <c r="N819"/>
      <c r="O819" s="29"/>
      <c r="P819"/>
      <c r="Q819" s="56"/>
      <c r="R819" s="35"/>
      <c r="S819" s="33"/>
      <c r="T819" s="109"/>
      <c r="U819" s="57"/>
      <c r="V819" s="14"/>
      <c r="W819" s="14"/>
      <c r="X819" s="22"/>
      <c r="Y819" s="14"/>
      <c r="Z819"/>
      <c r="AA819" s="29"/>
      <c r="AB819"/>
      <c r="AC819" s="56"/>
      <c r="AD819" s="35"/>
      <c r="AE819" s="33"/>
      <c r="AF819" s="109"/>
      <c r="AG819" s="57"/>
      <c r="AH819" s="14"/>
      <c r="AI819" s="14"/>
      <c r="AJ819" s="22"/>
      <c r="AK819" s="33"/>
    </row>
    <row r="820" spans="1:37" s="45" customFormat="1" x14ac:dyDescent="0.35">
      <c r="A820"/>
      <c r="B820"/>
      <c r="C820" s="29"/>
      <c r="D820"/>
      <c r="E820" s="49"/>
      <c r="F820" s="35"/>
      <c r="G820" s="34"/>
      <c r="H820" s="37"/>
      <c r="I820" s="53"/>
      <c r="J820" s="14"/>
      <c r="K820" s="14" t="s">
        <v>579</v>
      </c>
      <c r="L820" s="22">
        <v>7090</v>
      </c>
      <c r="M820" s="14"/>
      <c r="N820"/>
      <c r="O820" s="29"/>
      <c r="P820"/>
      <c r="Q820" s="49"/>
      <c r="R820" s="35"/>
      <c r="S820" s="34"/>
      <c r="T820" s="37"/>
      <c r="U820" s="53"/>
      <c r="V820" s="14"/>
      <c r="W820" s="14" t="s">
        <v>763</v>
      </c>
      <c r="X820" s="22">
        <v>7160</v>
      </c>
      <c r="Y820" s="14"/>
      <c r="Z820"/>
      <c r="AA820" s="29"/>
      <c r="AB820"/>
      <c r="AC820" s="49"/>
      <c r="AD820" s="35"/>
      <c r="AE820" s="34"/>
      <c r="AF820" s="37"/>
      <c r="AG820" s="53"/>
      <c r="AH820" s="14"/>
      <c r="AI820" s="14" t="s">
        <v>766</v>
      </c>
      <c r="AJ820" s="22">
        <v>6972</v>
      </c>
      <c r="AK820" s="33"/>
    </row>
    <row r="821" spans="1:37" s="45" customFormat="1" x14ac:dyDescent="0.35">
      <c r="A821"/>
      <c r="B821"/>
      <c r="C821" s="15" t="s">
        <v>753</v>
      </c>
      <c r="D821"/>
      <c r="E821" s="50"/>
      <c r="F821" s="35"/>
      <c r="G821" s="34"/>
      <c r="H821" s="37"/>
      <c r="I821" s="54"/>
      <c r="J821" s="14"/>
      <c r="K821" s="14" t="s">
        <v>49</v>
      </c>
      <c r="L821" s="22">
        <v>7755</v>
      </c>
      <c r="M821" s="14"/>
      <c r="N821"/>
      <c r="O821" s="15" t="s">
        <v>792</v>
      </c>
      <c r="P821"/>
      <c r="Q821" s="50"/>
      <c r="R821" s="35"/>
      <c r="S821" s="34"/>
      <c r="T821" s="37"/>
      <c r="U821" s="54"/>
      <c r="V821" s="14"/>
      <c r="W821" s="14" t="s">
        <v>49</v>
      </c>
      <c r="X821" s="22">
        <v>7764</v>
      </c>
      <c r="Y821" s="14"/>
      <c r="Z821"/>
      <c r="AA821" s="15" t="s">
        <v>772</v>
      </c>
      <c r="AB821"/>
      <c r="AC821" s="50"/>
      <c r="AD821" s="35"/>
      <c r="AE821" s="34"/>
      <c r="AF821" s="37"/>
      <c r="AG821" s="54"/>
      <c r="AH821" s="14"/>
      <c r="AI821" s="14" t="s">
        <v>49</v>
      </c>
      <c r="AJ821" s="22">
        <v>7728</v>
      </c>
      <c r="AK821" s="33"/>
    </row>
    <row r="822" spans="1:37" s="45" customFormat="1" x14ac:dyDescent="0.35">
      <c r="A822"/>
      <c r="B822"/>
      <c r="C822" s="15" t="s">
        <v>754</v>
      </c>
      <c r="D822"/>
      <c r="E822" s="49"/>
      <c r="F822" s="35"/>
      <c r="G822" s="34"/>
      <c r="H822" s="37"/>
      <c r="I822" s="53"/>
      <c r="J822" s="14"/>
      <c r="K822"/>
      <c r="L822"/>
      <c r="M822" s="14"/>
      <c r="N822"/>
      <c r="O822" s="15" t="s">
        <v>762</v>
      </c>
      <c r="P822"/>
      <c r="Q822" s="49"/>
      <c r="R822" s="35"/>
      <c r="S822" s="34"/>
      <c r="T822" s="37"/>
      <c r="U822" s="53"/>
      <c r="V822" s="14"/>
      <c r="W822"/>
      <c r="X822"/>
      <c r="Y822" s="14"/>
      <c r="Z822"/>
      <c r="AA822" s="15" t="s">
        <v>771</v>
      </c>
      <c r="AB822"/>
      <c r="AC822" s="49"/>
      <c r="AD822" s="35"/>
      <c r="AE822" s="34"/>
      <c r="AF822" s="37"/>
      <c r="AG822" s="53"/>
      <c r="AH822" s="14"/>
      <c r="AI822"/>
      <c r="AJ822"/>
      <c r="AK822" s="33"/>
    </row>
    <row r="823" spans="1:37" s="45" customFormat="1" x14ac:dyDescent="0.35">
      <c r="A823"/>
      <c r="B823"/>
      <c r="C823" s="29"/>
      <c r="D823"/>
      <c r="E823" s="49"/>
      <c r="F823" s="35"/>
      <c r="G823" s="34"/>
      <c r="H823" s="37"/>
      <c r="I823" s="53"/>
      <c r="J823" s="14"/>
      <c r="K823" s="14"/>
      <c r="L823" s="22"/>
      <c r="M823" s="14"/>
      <c r="N823"/>
      <c r="O823" s="29"/>
      <c r="P823"/>
      <c r="Q823" s="49"/>
      <c r="R823" s="35"/>
      <c r="S823" s="34"/>
      <c r="T823" s="37"/>
      <c r="U823" s="53"/>
      <c r="V823" s="14"/>
      <c r="W823" s="14"/>
      <c r="X823" s="22"/>
      <c r="Y823" s="14"/>
      <c r="Z823"/>
      <c r="AA823" s="29"/>
      <c r="AB823"/>
      <c r="AC823" s="49"/>
      <c r="AD823" s="35"/>
      <c r="AE823" s="34"/>
      <c r="AF823" s="37"/>
      <c r="AG823" s="53"/>
      <c r="AH823" s="14"/>
      <c r="AI823" s="14"/>
      <c r="AJ823" s="22"/>
      <c r="AK823" s="33"/>
    </row>
    <row r="824" spans="1:37" s="45" customFormat="1" x14ac:dyDescent="0.35">
      <c r="A824"/>
      <c r="B824"/>
      <c r="C824"/>
      <c r="D824"/>
      <c r="E824" s="49"/>
      <c r="F824" s="35"/>
      <c r="G824" s="34"/>
      <c r="H824" s="37"/>
      <c r="I824" s="53"/>
      <c r="J824" s="14"/>
      <c r="K824" s="14"/>
      <c r="L824" s="22"/>
      <c r="M824" s="14"/>
      <c r="N824"/>
      <c r="O824"/>
      <c r="P824"/>
      <c r="Q824" s="49"/>
      <c r="R824" s="35"/>
      <c r="S824" s="34"/>
      <c r="T824" s="37"/>
      <c r="U824" s="53"/>
      <c r="V824" s="14"/>
      <c r="W824" s="14"/>
      <c r="X824" s="22"/>
      <c r="Y824" s="14"/>
      <c r="Z824"/>
      <c r="AA824"/>
      <c r="AB824"/>
      <c r="AC824" s="49"/>
      <c r="AD824" s="35"/>
      <c r="AE824" s="34"/>
      <c r="AF824" s="37"/>
      <c r="AG824" s="53"/>
      <c r="AH824" s="14"/>
      <c r="AI824" s="14"/>
      <c r="AJ824" s="22"/>
      <c r="AK824" s="33"/>
    </row>
    <row r="825" spans="1:37" s="45" customFormat="1" x14ac:dyDescent="0.35">
      <c r="A825"/>
      <c r="B825"/>
      <c r="C825" s="15" t="s">
        <v>751</v>
      </c>
      <c r="D825"/>
      <c r="E825" s="50"/>
      <c r="F825" s="35"/>
      <c r="G825" s="34"/>
      <c r="H825" s="37"/>
      <c r="I825" s="54"/>
      <c r="J825" s="14"/>
      <c r="K825" s="14" t="s">
        <v>48</v>
      </c>
      <c r="L825" s="22">
        <v>8200</v>
      </c>
      <c r="M825" s="14"/>
      <c r="N825"/>
      <c r="O825" s="15" t="s">
        <v>760</v>
      </c>
      <c r="P825"/>
      <c r="Q825" s="50"/>
      <c r="R825" s="35"/>
      <c r="S825" s="34"/>
      <c r="T825" s="37"/>
      <c r="U825" s="54"/>
      <c r="V825" s="14"/>
      <c r="W825" s="14" t="s">
        <v>48</v>
      </c>
      <c r="X825" s="22">
        <v>8207</v>
      </c>
      <c r="Y825" s="14"/>
      <c r="Z825"/>
      <c r="AA825" s="15" t="s">
        <v>769</v>
      </c>
      <c r="AB825"/>
      <c r="AC825" s="50"/>
      <c r="AD825" s="35"/>
      <c r="AE825" s="34"/>
      <c r="AF825" s="37"/>
      <c r="AG825" s="54"/>
      <c r="AH825" s="14"/>
      <c r="AI825" s="14" t="s">
        <v>48</v>
      </c>
      <c r="AJ825" s="22">
        <v>8164</v>
      </c>
      <c r="AK825" s="33"/>
    </row>
    <row r="826" spans="1:37" s="45" customFormat="1" x14ac:dyDescent="0.35">
      <c r="A826"/>
      <c r="B826"/>
      <c r="C826" s="15" t="s">
        <v>752</v>
      </c>
      <c r="D826"/>
      <c r="E826" s="49"/>
      <c r="F826" s="35"/>
      <c r="G826" s="34"/>
      <c r="H826" s="37"/>
      <c r="I826" s="53"/>
      <c r="J826" s="14"/>
      <c r="K826"/>
      <c r="L826"/>
      <c r="M826" s="14"/>
      <c r="N826"/>
      <c r="O826" s="15" t="s">
        <v>761</v>
      </c>
      <c r="P826"/>
      <c r="Q826" s="49"/>
      <c r="R826" s="35"/>
      <c r="S826" s="34"/>
      <c r="T826" s="37"/>
      <c r="U826" s="53"/>
      <c r="V826" s="14"/>
      <c r="W826"/>
      <c r="X826"/>
      <c r="Y826" s="14"/>
      <c r="Z826"/>
      <c r="AA826" s="15" t="s">
        <v>770</v>
      </c>
      <c r="AB826"/>
      <c r="AC826" s="49"/>
      <c r="AD826" s="35"/>
      <c r="AE826" s="34"/>
      <c r="AF826" s="37"/>
      <c r="AG826" s="53"/>
      <c r="AH826" s="14"/>
      <c r="AI826"/>
      <c r="AJ826"/>
      <c r="AK826" s="33"/>
    </row>
    <row r="827" spans="1:37" s="45" customFormat="1" x14ac:dyDescent="0.35">
      <c r="A827"/>
      <c r="B827"/>
      <c r="C827" s="29"/>
      <c r="D827"/>
      <c r="E827" s="49"/>
      <c r="F827" s="35"/>
      <c r="G827" s="34"/>
      <c r="H827" s="37"/>
      <c r="I827" s="53"/>
      <c r="J827" s="14"/>
      <c r="K827" s="14"/>
      <c r="L827" s="14"/>
      <c r="M827" s="14"/>
      <c r="N827"/>
      <c r="O827" s="29"/>
      <c r="P827"/>
      <c r="Q827" s="49"/>
      <c r="R827" s="35"/>
      <c r="S827" s="34"/>
      <c r="T827" s="37"/>
      <c r="U827" s="53"/>
      <c r="V827" s="14"/>
      <c r="W827" s="14"/>
      <c r="X827" s="14"/>
      <c r="Y827" s="14"/>
      <c r="Z827"/>
      <c r="AA827" s="29"/>
      <c r="AB827"/>
      <c r="AC827" s="49"/>
      <c r="AD827" s="35"/>
      <c r="AE827" s="34"/>
      <c r="AF827" s="37"/>
      <c r="AG827" s="53"/>
      <c r="AH827" s="14"/>
      <c r="AI827" s="14"/>
      <c r="AJ827" s="14"/>
      <c r="AK827" s="33"/>
    </row>
    <row r="828" spans="1:37" s="45" customFormat="1" x14ac:dyDescent="0.35">
      <c r="A828"/>
      <c r="B828"/>
      <c r="C828" s="29"/>
      <c r="D828"/>
      <c r="E828" s="49"/>
      <c r="F828" s="35"/>
      <c r="G828" s="34"/>
      <c r="H828" s="37"/>
      <c r="I828" s="53"/>
      <c r="J828" s="14"/>
      <c r="K828" s="14"/>
      <c r="L828" s="14"/>
      <c r="M828" s="14"/>
      <c r="N828"/>
      <c r="O828" s="29"/>
      <c r="P828"/>
      <c r="Q828" s="49"/>
      <c r="R828" s="35"/>
      <c r="S828" s="34"/>
      <c r="T828" s="37"/>
      <c r="U828" s="53"/>
      <c r="V828" s="14"/>
      <c r="W828" s="14"/>
      <c r="X828" s="14"/>
      <c r="Y828" s="14"/>
      <c r="Z828"/>
      <c r="AA828" s="29"/>
      <c r="AB828"/>
      <c r="AC828" s="49"/>
      <c r="AD828" s="35"/>
      <c r="AE828" s="34"/>
      <c r="AF828" s="37"/>
      <c r="AG828" s="53"/>
      <c r="AH828" s="14"/>
      <c r="AI828" s="14"/>
      <c r="AJ828" s="14"/>
      <c r="AK828" s="33"/>
    </row>
    <row r="829" spans="1:37" s="45" customFormat="1" x14ac:dyDescent="0.35">
      <c r="A829"/>
      <c r="B829"/>
      <c r="C829" s="29"/>
      <c r="D829"/>
      <c r="E829" s="49"/>
      <c r="F829" s="35"/>
      <c r="G829" s="34"/>
      <c r="H829" s="37"/>
      <c r="I829" s="53"/>
      <c r="J829" s="14"/>
      <c r="K829" s="14"/>
      <c r="L829" s="14"/>
      <c r="M829" s="14"/>
      <c r="N829"/>
      <c r="O829" s="29"/>
      <c r="P829"/>
      <c r="Q829" s="49"/>
      <c r="R829" s="35"/>
      <c r="S829" s="34"/>
      <c r="T829" s="37"/>
      <c r="U829" s="53"/>
      <c r="V829" s="14"/>
      <c r="W829" s="14"/>
      <c r="X829" s="14"/>
      <c r="Y829" s="14"/>
      <c r="Z829"/>
      <c r="AA829" s="29"/>
      <c r="AB829"/>
      <c r="AC829" s="49"/>
      <c r="AD829" s="35"/>
      <c r="AE829" s="34"/>
      <c r="AF829" s="37"/>
      <c r="AG829" s="53"/>
      <c r="AH829" s="14"/>
      <c r="AI829" s="14"/>
      <c r="AJ829" s="14"/>
      <c r="AK829" s="33"/>
    </row>
    <row r="830" spans="1:37" s="45" customFormat="1" x14ac:dyDescent="0.35">
      <c r="A830"/>
      <c r="B830"/>
      <c r="C830" s="15" t="s">
        <v>749</v>
      </c>
      <c r="D830" s="15"/>
      <c r="E830" s="50"/>
      <c r="F830" s="35"/>
      <c r="G830" s="34"/>
      <c r="H830" s="37"/>
      <c r="I830" s="54"/>
      <c r="J830" s="14"/>
      <c r="K830" s="14" t="s">
        <v>76</v>
      </c>
      <c r="L830" s="22">
        <v>8630</v>
      </c>
      <c r="M830" s="14"/>
      <c r="N830"/>
      <c r="O830" s="15" t="s">
        <v>758</v>
      </c>
      <c r="P830" s="15"/>
      <c r="Q830" s="50"/>
      <c r="R830" s="35"/>
      <c r="S830" s="34"/>
      <c r="T830" s="37"/>
      <c r="U830" s="54"/>
      <c r="V830" s="14"/>
      <c r="W830" s="14" t="s">
        <v>76</v>
      </c>
      <c r="X830" s="22">
        <v>8634</v>
      </c>
      <c r="Y830" s="14"/>
      <c r="Z830"/>
      <c r="AA830" s="15" t="s">
        <v>767</v>
      </c>
      <c r="AB830" s="15"/>
      <c r="AC830" s="50"/>
      <c r="AD830" s="35"/>
      <c r="AE830" s="34"/>
      <c r="AF830" s="37"/>
      <c r="AG830" s="54"/>
      <c r="AH830" s="14"/>
      <c r="AI830" s="14" t="s">
        <v>76</v>
      </c>
      <c r="AJ830" s="22">
        <v>8614</v>
      </c>
      <c r="AK830" s="33"/>
    </row>
    <row r="831" spans="1:37" s="45" customFormat="1" x14ac:dyDescent="0.35">
      <c r="A831"/>
      <c r="B831"/>
      <c r="C831" s="15" t="s">
        <v>750</v>
      </c>
      <c r="D831" s="15"/>
      <c r="E831" s="49"/>
      <c r="F831" s="35"/>
      <c r="G831" s="34"/>
      <c r="H831" s="37"/>
      <c r="I831" s="53"/>
      <c r="J831" s="14"/>
      <c r="K831" s="14"/>
      <c r="L831" s="22"/>
      <c r="M831" s="14"/>
      <c r="N831"/>
      <c r="O831" s="15" t="s">
        <v>759</v>
      </c>
      <c r="P831" s="15"/>
      <c r="Q831" s="49"/>
      <c r="R831" s="35"/>
      <c r="S831" s="34"/>
      <c r="T831" s="37"/>
      <c r="U831" s="53"/>
      <c r="V831" s="14"/>
      <c r="W831" s="14"/>
      <c r="X831" s="22"/>
      <c r="Y831" s="14"/>
      <c r="Z831"/>
      <c r="AA831" s="15" t="s">
        <v>768</v>
      </c>
      <c r="AB831" s="15"/>
      <c r="AC831" s="49"/>
      <c r="AD831" s="35"/>
      <c r="AE831" s="34"/>
      <c r="AF831" s="37"/>
      <c r="AG831" s="53"/>
      <c r="AH831" s="14"/>
      <c r="AI831" s="14"/>
      <c r="AJ831" s="22"/>
      <c r="AK831" s="33"/>
    </row>
    <row r="832" spans="1:37" s="45" customFormat="1" ht="15" thickBot="1" x14ac:dyDescent="0.4">
      <c r="A832"/>
      <c r="B832"/>
      <c r="C832" s="14"/>
      <c r="D832" s="15"/>
      <c r="E832" s="49"/>
      <c r="F832" s="36"/>
      <c r="G832" s="39"/>
      <c r="H832" s="38"/>
      <c r="I832" s="53"/>
      <c r="J832" s="14"/>
      <c r="K832" s="14" t="s">
        <v>119</v>
      </c>
      <c r="L832" s="22">
        <v>8795</v>
      </c>
      <c r="M832" s="14"/>
      <c r="N832"/>
      <c r="O832" s="14"/>
      <c r="P832" s="15"/>
      <c r="Q832" s="49"/>
      <c r="R832" s="36"/>
      <c r="S832" s="39"/>
      <c r="T832" s="38"/>
      <c r="U832" s="53"/>
      <c r="V832" s="14"/>
      <c r="W832" s="14" t="s">
        <v>119</v>
      </c>
      <c r="X832" s="22">
        <v>8806</v>
      </c>
      <c r="Y832" s="14"/>
      <c r="Z832"/>
      <c r="AA832" s="14"/>
      <c r="AB832" s="15"/>
      <c r="AC832" s="49"/>
      <c r="AD832" s="36"/>
      <c r="AE832" s="39"/>
      <c r="AF832" s="38"/>
      <c r="AG832" s="53"/>
      <c r="AH832" s="14"/>
      <c r="AI832" s="14" t="s">
        <v>119</v>
      </c>
      <c r="AJ832" s="22">
        <v>8756</v>
      </c>
      <c r="AK832" s="33"/>
    </row>
    <row r="833" spans="1:37" s="45" customFormat="1" ht="15" thickBot="1" x14ac:dyDescent="0.4">
      <c r="A833"/>
      <c r="B833"/>
      <c r="C833" s="14"/>
      <c r="D833" s="15"/>
      <c r="E833" s="51"/>
      <c r="F833" s="58"/>
      <c r="G833" s="58"/>
      <c r="H833" s="58"/>
      <c r="I833" s="55"/>
      <c r="J833" s="14"/>
      <c r="K833" s="14" t="s">
        <v>118</v>
      </c>
      <c r="L833" s="22">
        <v>300</v>
      </c>
      <c r="M833" s="14"/>
      <c r="N833"/>
      <c r="O833" s="14"/>
      <c r="P833" s="15"/>
      <c r="Q833" s="51"/>
      <c r="R833" s="58"/>
      <c r="S833" s="58"/>
      <c r="T833" s="58"/>
      <c r="U833" s="55"/>
      <c r="V833" s="14"/>
      <c r="W833" s="14" t="s">
        <v>118</v>
      </c>
      <c r="X833" s="22">
        <v>290</v>
      </c>
      <c r="Y833" s="14"/>
      <c r="Z833"/>
      <c r="AA833" s="14"/>
      <c r="AB833" s="15"/>
      <c r="AC833" s="51"/>
      <c r="AD833" s="58"/>
      <c r="AE833" s="58"/>
      <c r="AF833" s="58"/>
      <c r="AG833" s="55"/>
      <c r="AH833" s="14"/>
      <c r="AI833" s="14" t="s">
        <v>118</v>
      </c>
      <c r="AJ833" s="22">
        <v>270</v>
      </c>
      <c r="AK833" s="33"/>
    </row>
    <row r="834" spans="1:37" s="45" customFormat="1" x14ac:dyDescent="0.35">
      <c r="A834"/>
      <c r="B834"/>
      <c r="C834" s="14"/>
      <c r="D834" s="15"/>
      <c r="E834" s="14"/>
      <c r="F834" s="15" t="s">
        <v>15</v>
      </c>
      <c r="G834" s="149">
        <v>8766</v>
      </c>
      <c r="H834" s="14" t="s">
        <v>121</v>
      </c>
      <c r="I834" s="14"/>
      <c r="J834" s="14"/>
      <c r="K834" s="14" t="s">
        <v>122</v>
      </c>
      <c r="L834" s="14"/>
      <c r="M834"/>
      <c r="N834"/>
      <c r="O834" s="14"/>
      <c r="P834" s="15"/>
      <c r="Q834" s="14"/>
      <c r="R834" s="15" t="s">
        <v>15</v>
      </c>
      <c r="S834" s="149">
        <v>8744</v>
      </c>
      <c r="T834" s="14" t="s">
        <v>121</v>
      </c>
      <c r="U834" s="14"/>
      <c r="V834" s="14"/>
      <c r="W834" s="14" t="s">
        <v>122</v>
      </c>
      <c r="X834" s="14"/>
      <c r="Y834" s="14"/>
      <c r="Z834"/>
      <c r="AA834" s="14"/>
      <c r="AB834" s="15"/>
      <c r="AC834" s="14"/>
      <c r="AD834" s="15" t="s">
        <v>15</v>
      </c>
      <c r="AE834" s="149">
        <v>8729</v>
      </c>
      <c r="AF834" s="14" t="s">
        <v>121</v>
      </c>
      <c r="AG834" s="14"/>
      <c r="AH834" s="14"/>
      <c r="AI834" s="14" t="s">
        <v>122</v>
      </c>
      <c r="AJ834" s="14"/>
    </row>
    <row r="835" spans="1:37" s="45" customFormat="1" x14ac:dyDescent="0.35">
      <c r="A835"/>
      <c r="C835"/>
      <c r="D835" s="16"/>
      <c r="E835"/>
      <c r="F835" t="s">
        <v>120</v>
      </c>
      <c r="G835" s="149">
        <v>8815</v>
      </c>
      <c r="H835" s="14" t="s">
        <v>121</v>
      </c>
      <c r="I835"/>
      <c r="J835"/>
      <c r="K835"/>
      <c r="L835"/>
      <c r="M835"/>
      <c r="O835"/>
      <c r="P835" s="16"/>
      <c r="Q835"/>
      <c r="R835" t="s">
        <v>120</v>
      </c>
      <c r="S835" s="149">
        <v>8822</v>
      </c>
      <c r="T835" s="14" t="s">
        <v>121</v>
      </c>
      <c r="U835"/>
      <c r="V835"/>
      <c r="W835"/>
      <c r="X835"/>
      <c r="Y835"/>
      <c r="AA835"/>
      <c r="AB835" s="16"/>
      <c r="AC835"/>
      <c r="AD835" t="s">
        <v>120</v>
      </c>
      <c r="AE835" s="149">
        <v>8770</v>
      </c>
      <c r="AF835" s="14" t="s">
        <v>121</v>
      </c>
      <c r="AG835"/>
      <c r="AH835"/>
      <c r="AI835"/>
      <c r="AJ835"/>
    </row>
    <row r="836" spans="1:37" s="45" customFormat="1" x14ac:dyDescent="0.35"/>
    <row r="837" spans="1:37" s="45" customFormat="1" x14ac:dyDescent="0.35">
      <c r="A837"/>
      <c r="B837"/>
      <c r="C837"/>
      <c r="D837"/>
      <c r="E837"/>
      <c r="F837" s="23"/>
      <c r="G837" s="24" t="s">
        <v>162</v>
      </c>
      <c r="H837" s="23"/>
      <c r="I837" s="23"/>
      <c r="J837"/>
      <c r="K837"/>
      <c r="L837"/>
      <c r="M837" s="31"/>
      <c r="N837"/>
      <c r="O837"/>
      <c r="P837"/>
      <c r="Q837"/>
      <c r="R837" s="23"/>
      <c r="S837" s="24" t="s">
        <v>176</v>
      </c>
      <c r="T837" s="23"/>
      <c r="U837" s="23"/>
      <c r="V837"/>
      <c r="W837"/>
      <c r="X837"/>
      <c r="Y837" s="31"/>
      <c r="Z837" s="31"/>
      <c r="AA837" s="31"/>
      <c r="AB837" s="31"/>
      <c r="AC837" s="31"/>
      <c r="AD837" s="117"/>
      <c r="AE837" s="24" t="s">
        <v>210</v>
      </c>
      <c r="AF837" s="117"/>
      <c r="AG837" s="117"/>
      <c r="AH837" s="31"/>
      <c r="AI837" s="31"/>
      <c r="AJ837"/>
    </row>
    <row r="838" spans="1:37" s="45" customFormat="1" x14ac:dyDescent="0.35">
      <c r="A838"/>
      <c r="B838"/>
      <c r="C838"/>
      <c r="D838"/>
      <c r="E838"/>
      <c r="F838" s="23"/>
      <c r="G838" s="24" t="s">
        <v>773</v>
      </c>
      <c r="H838" s="23"/>
      <c r="I838" s="23"/>
      <c r="J838"/>
      <c r="K838"/>
      <c r="L838"/>
      <c r="M838"/>
      <c r="N838"/>
      <c r="O838"/>
      <c r="P838"/>
      <c r="Q838"/>
      <c r="R838" s="23"/>
      <c r="S838" s="24" t="s">
        <v>784</v>
      </c>
      <c r="T838" s="23"/>
      <c r="U838" s="23"/>
      <c r="V838"/>
      <c r="W838"/>
      <c r="X838"/>
      <c r="Y838"/>
      <c r="Z838"/>
      <c r="AA838"/>
      <c r="AB838"/>
      <c r="AC838"/>
      <c r="AD838" s="23"/>
      <c r="AE838" s="24" t="s">
        <v>796</v>
      </c>
      <c r="AF838" s="23"/>
      <c r="AG838" s="23"/>
      <c r="AH838"/>
      <c r="AI838"/>
      <c r="AJ838"/>
    </row>
    <row r="839" spans="1:37" s="45" customFormat="1" x14ac:dyDescent="0.35">
      <c r="A839"/>
      <c r="B839"/>
      <c r="C839"/>
      <c r="D839"/>
      <c r="E839"/>
      <c r="F839" s="23"/>
      <c r="G839" s="73" t="s">
        <v>785</v>
      </c>
      <c r="H839" s="23"/>
      <c r="I839" s="23"/>
      <c r="J839"/>
      <c r="K839"/>
      <c r="L839"/>
      <c r="M839"/>
      <c r="N839"/>
      <c r="O839"/>
      <c r="P839"/>
      <c r="Q839"/>
      <c r="R839" s="23"/>
      <c r="S839" s="73" t="s">
        <v>786</v>
      </c>
      <c r="T839" s="23"/>
      <c r="U839" s="23"/>
      <c r="V839"/>
      <c r="W839"/>
      <c r="X839"/>
      <c r="Y839"/>
      <c r="Z839"/>
      <c r="AA839"/>
      <c r="AB839"/>
      <c r="AC839"/>
      <c r="AD839" s="23"/>
      <c r="AE839" s="73" t="s">
        <v>797</v>
      </c>
      <c r="AF839" s="23"/>
      <c r="AG839" s="23"/>
      <c r="AH839"/>
      <c r="AI839"/>
      <c r="AJ839"/>
    </row>
    <row r="840" spans="1:37" s="45" customFormat="1" x14ac:dyDescent="0.35">
      <c r="A840"/>
      <c r="B840"/>
      <c r="C840"/>
      <c r="D840"/>
      <c r="E840"/>
      <c r="F840" s="23"/>
      <c r="G840" s="73" t="s">
        <v>103</v>
      </c>
      <c r="H840" s="23"/>
      <c r="I840" s="23"/>
      <c r="J840"/>
      <c r="K840"/>
      <c r="L840"/>
      <c r="M840"/>
      <c r="N840"/>
      <c r="O840"/>
      <c r="P840"/>
      <c r="Q840"/>
      <c r="R840" s="23"/>
      <c r="S840" s="73" t="s">
        <v>103</v>
      </c>
      <c r="T840" s="23"/>
      <c r="U840" s="23"/>
      <c r="V840"/>
      <c r="W840"/>
      <c r="X840"/>
      <c r="Y840"/>
      <c r="Z840"/>
      <c r="AA840"/>
      <c r="AB840"/>
      <c r="AC840"/>
      <c r="AD840" s="23"/>
      <c r="AE840" s="73" t="s">
        <v>103</v>
      </c>
      <c r="AF840" s="23"/>
      <c r="AG840" s="23"/>
      <c r="AH840"/>
      <c r="AI840"/>
      <c r="AJ840"/>
    </row>
    <row r="841" spans="1:37" s="45" customFormat="1" x14ac:dyDescent="0.35">
      <c r="A841"/>
      <c r="B841"/>
      <c r="C841"/>
      <c r="D841"/>
      <c r="E841"/>
      <c r="F841"/>
      <c r="G841" s="24" t="s">
        <v>1296</v>
      </c>
      <c r="H841"/>
      <c r="I841"/>
      <c r="J841"/>
      <c r="K841"/>
      <c r="L841"/>
      <c r="M841"/>
      <c r="N841"/>
      <c r="O841"/>
      <c r="P841"/>
      <c r="Q841"/>
      <c r="R841"/>
      <c r="S841" s="24" t="s">
        <v>1461</v>
      </c>
      <c r="T841"/>
      <c r="U841"/>
      <c r="V841"/>
      <c r="W841"/>
      <c r="X841"/>
      <c r="Y841"/>
      <c r="Z841"/>
      <c r="AA841"/>
      <c r="AB841"/>
      <c r="AC841"/>
      <c r="AD841"/>
      <c r="AE841" s="24" t="s">
        <v>1313</v>
      </c>
      <c r="AF841"/>
      <c r="AG841"/>
      <c r="AH841"/>
      <c r="AI841"/>
      <c r="AJ841"/>
    </row>
    <row r="842" spans="1:37" s="45" customFormat="1" x14ac:dyDescent="0.35">
      <c r="A842"/>
      <c r="B842" s="735"/>
      <c r="C842" s="735"/>
      <c r="D842" s="735"/>
      <c r="E842" s="735"/>
      <c r="F842" s="735"/>
      <c r="G842" s="735"/>
      <c r="H842" s="735"/>
      <c r="I842" s="735"/>
      <c r="J842" s="735"/>
      <c r="K842" s="735"/>
      <c r="L842" s="735"/>
      <c r="M842"/>
      <c r="N842" s="735"/>
      <c r="O842" s="735"/>
      <c r="P842" s="735"/>
      <c r="Q842" s="735"/>
      <c r="R842" s="735"/>
      <c r="S842" s="735"/>
      <c r="T842" s="735"/>
      <c r="U842" s="735"/>
      <c r="V842" s="735"/>
      <c r="W842" s="735"/>
      <c r="X842" s="735"/>
      <c r="Y842"/>
      <c r="Z842" s="735"/>
      <c r="AA842" s="735"/>
      <c r="AB842" s="735"/>
      <c r="AC842" s="735"/>
      <c r="AD842" s="735"/>
      <c r="AE842" s="735"/>
      <c r="AF842" s="735"/>
      <c r="AG842" s="735"/>
      <c r="AH842" s="735"/>
      <c r="AI842" s="735"/>
      <c r="AJ842" s="735"/>
    </row>
    <row r="843" spans="1:37" s="45" customFormat="1" ht="15" thickBot="1" x14ac:dyDescent="0.4">
      <c r="A843"/>
      <c r="B843" s="15" t="s">
        <v>116</v>
      </c>
      <c r="C843" s="105">
        <v>32252</v>
      </c>
      <c r="D843"/>
      <c r="E843"/>
      <c r="F843"/>
      <c r="G843"/>
      <c r="H843"/>
      <c r="I843"/>
      <c r="J843"/>
      <c r="K843"/>
      <c r="L843"/>
      <c r="M843"/>
      <c r="N843" s="15" t="s">
        <v>116</v>
      </c>
      <c r="O843" s="105">
        <v>38180</v>
      </c>
      <c r="P843"/>
      <c r="Q843"/>
      <c r="R843"/>
      <c r="S843"/>
      <c r="T843"/>
      <c r="U843"/>
      <c r="V843"/>
      <c r="W843"/>
      <c r="X843"/>
      <c r="Y843"/>
      <c r="Z843" s="15" t="s">
        <v>116</v>
      </c>
      <c r="AA843" s="105">
        <v>40506</v>
      </c>
      <c r="AB843"/>
      <c r="AC843"/>
      <c r="AD843"/>
      <c r="AE843"/>
      <c r="AF843"/>
      <c r="AG843"/>
      <c r="AH843"/>
      <c r="AI843"/>
      <c r="AJ843"/>
      <c r="AK843" s="33"/>
    </row>
    <row r="844" spans="1:37" s="45" customFormat="1" x14ac:dyDescent="0.35">
      <c r="A844"/>
      <c r="B844"/>
      <c r="C844" s="111" t="s">
        <v>1307</v>
      </c>
      <c r="D844" s="17"/>
      <c r="E844" s="138"/>
      <c r="F844" s="139"/>
      <c r="G844" s="139"/>
      <c r="H844" s="139"/>
      <c r="I844" s="140"/>
      <c r="J844" s="19"/>
      <c r="K844" s="14" t="s">
        <v>84</v>
      </c>
      <c r="L844" s="22">
        <v>5218</v>
      </c>
      <c r="M844" s="14"/>
      <c r="N844"/>
      <c r="O844" s="14"/>
      <c r="P844" s="17"/>
      <c r="Q844" s="20"/>
      <c r="R844" s="43"/>
      <c r="S844" s="42"/>
      <c r="T844" s="41"/>
      <c r="U844" s="20"/>
      <c r="V844" s="19"/>
      <c r="W844" s="14" t="s">
        <v>84</v>
      </c>
      <c r="X844" s="22">
        <v>5196</v>
      </c>
      <c r="Y844" s="14"/>
      <c r="Z844"/>
      <c r="AA844" s="198" t="s">
        <v>1327</v>
      </c>
      <c r="AB844" s="17"/>
      <c r="AC844" s="137"/>
      <c r="AD844" s="138"/>
      <c r="AE844" s="139"/>
      <c r="AF844" s="140"/>
      <c r="AG844" s="137"/>
      <c r="AH844" s="19"/>
      <c r="AI844" s="14" t="s">
        <v>84</v>
      </c>
      <c r="AJ844" s="22">
        <v>5192</v>
      </c>
      <c r="AK844" s="33"/>
    </row>
    <row r="845" spans="1:37" s="45" customFormat="1" x14ac:dyDescent="0.35">
      <c r="A845"/>
      <c r="B845"/>
      <c r="C845" s="14"/>
      <c r="D845" s="17"/>
      <c r="E845" s="232"/>
      <c r="F845" s="193"/>
      <c r="G845" s="193"/>
      <c r="H845" s="193"/>
      <c r="I845" s="195"/>
      <c r="J845" s="19"/>
      <c r="K845" s="14" t="s">
        <v>85</v>
      </c>
      <c r="L845" s="22">
        <v>5208</v>
      </c>
      <c r="M845" s="14"/>
      <c r="N845"/>
      <c r="O845" s="14"/>
      <c r="P845" s="17"/>
      <c r="Q845" s="32"/>
      <c r="R845" s="35"/>
      <c r="S845" s="33"/>
      <c r="T845" s="109"/>
      <c r="U845" s="32"/>
      <c r="V845" s="19"/>
      <c r="W845" s="14" t="s">
        <v>85</v>
      </c>
      <c r="X845" s="22">
        <v>5180</v>
      </c>
      <c r="Y845" s="14"/>
      <c r="Z845"/>
      <c r="AA845" s="14"/>
      <c r="AB845" s="17"/>
      <c r="AC845" s="110"/>
      <c r="AD845" s="133"/>
      <c r="AE845" s="134"/>
      <c r="AF845" s="135"/>
      <c r="AG845" s="110"/>
      <c r="AH845" s="19"/>
      <c r="AI845" s="14" t="s">
        <v>85</v>
      </c>
      <c r="AJ845" s="22">
        <v>5179</v>
      </c>
      <c r="AK845" s="33"/>
    </row>
    <row r="846" spans="1:37" s="45" customFormat="1" ht="15" thickBot="1" x14ac:dyDescent="0.4">
      <c r="A846"/>
      <c r="B846"/>
      <c r="C846" s="14"/>
      <c r="D846" s="17"/>
      <c r="E846" s="232"/>
      <c r="F846" s="193"/>
      <c r="G846" s="193"/>
      <c r="H846" s="193"/>
      <c r="I846" s="195"/>
      <c r="J846" s="19"/>
      <c r="K846" s="14"/>
      <c r="L846" s="14"/>
      <c r="M846" s="14"/>
      <c r="N846"/>
      <c r="O846" s="14"/>
      <c r="P846" s="17"/>
      <c r="Q846" s="32"/>
      <c r="R846" s="35"/>
      <c r="S846" s="33"/>
      <c r="T846" s="109"/>
      <c r="U846" s="32"/>
      <c r="V846" s="19"/>
      <c r="W846" s="14"/>
      <c r="X846" s="14"/>
      <c r="Y846" s="14"/>
      <c r="Z846"/>
      <c r="AA846" s="14"/>
      <c r="AB846" s="17"/>
      <c r="AC846" s="110"/>
      <c r="AD846" s="133"/>
      <c r="AE846" s="134"/>
      <c r="AF846" s="135"/>
      <c r="AG846" s="110"/>
      <c r="AH846" s="19"/>
      <c r="AI846" s="14"/>
      <c r="AJ846" s="14"/>
      <c r="AK846" s="33"/>
    </row>
    <row r="847" spans="1:37" s="45" customFormat="1" ht="15" thickBot="1" x14ac:dyDescent="0.4">
      <c r="A847"/>
      <c r="B847"/>
      <c r="C847" s="111" t="s">
        <v>1311</v>
      </c>
      <c r="D847" s="17"/>
      <c r="E847" s="736"/>
      <c r="F847" s="737"/>
      <c r="G847" s="737"/>
      <c r="H847" s="737"/>
      <c r="I847" s="738"/>
      <c r="J847" s="19"/>
      <c r="M847" s="14"/>
      <c r="N847"/>
      <c r="O847" s="14"/>
      <c r="P847" s="17"/>
      <c r="Q847" s="32"/>
      <c r="R847" s="35"/>
      <c r="S847" s="33"/>
      <c r="T847" s="109"/>
      <c r="U847" s="32"/>
      <c r="V847" s="19"/>
      <c r="W847" s="14" t="s">
        <v>30</v>
      </c>
      <c r="X847" s="101">
        <v>768</v>
      </c>
      <c r="Y847" s="14"/>
      <c r="Z847"/>
      <c r="AA847" s="198" t="s">
        <v>1328</v>
      </c>
      <c r="AB847" s="17"/>
      <c r="AC847" s="110"/>
      <c r="AD847" s="133"/>
      <c r="AE847" s="134"/>
      <c r="AF847" s="135"/>
      <c r="AG847" s="110"/>
      <c r="AH847" s="19"/>
      <c r="AI847" s="14" t="s">
        <v>30</v>
      </c>
      <c r="AJ847" s="101">
        <v>767</v>
      </c>
      <c r="AK847" s="33"/>
    </row>
    <row r="848" spans="1:37" s="45" customFormat="1" x14ac:dyDescent="0.35">
      <c r="A848"/>
      <c r="B848"/>
      <c r="C848" s="14"/>
      <c r="D848" s="17"/>
      <c r="E848" s="133"/>
      <c r="F848" s="134"/>
      <c r="G848" s="134"/>
      <c r="H848" s="134"/>
      <c r="I848" s="135"/>
      <c r="J848" s="19"/>
      <c r="K848" s="14" t="s">
        <v>117</v>
      </c>
      <c r="L848" s="22">
        <v>719</v>
      </c>
      <c r="M848" s="14"/>
      <c r="N848"/>
      <c r="O848" s="14"/>
      <c r="P848" s="17"/>
      <c r="Q848" s="32"/>
      <c r="R848" s="35"/>
      <c r="S848" s="33"/>
      <c r="T848" s="109"/>
      <c r="U848" s="32"/>
      <c r="V848" s="19"/>
      <c r="Y848" s="14"/>
      <c r="Z848"/>
      <c r="AB848" s="17"/>
      <c r="AC848" s="110"/>
      <c r="AD848" s="133"/>
      <c r="AE848" s="134"/>
      <c r="AF848" s="135"/>
      <c r="AG848" s="110"/>
      <c r="AH848" s="19"/>
      <c r="AK848" s="33"/>
    </row>
    <row r="849" spans="1:37" s="45" customFormat="1" x14ac:dyDescent="0.35">
      <c r="A849"/>
      <c r="B849"/>
      <c r="D849" s="17"/>
      <c r="E849" s="133"/>
      <c r="F849" s="134"/>
      <c r="G849" s="134"/>
      <c r="H849" s="134"/>
      <c r="I849" s="135"/>
      <c r="J849" s="19"/>
      <c r="K849" s="14" t="s">
        <v>118</v>
      </c>
      <c r="L849" s="22">
        <v>380</v>
      </c>
      <c r="M849" s="14"/>
      <c r="N849"/>
      <c r="O849" s="14"/>
      <c r="P849" s="17"/>
      <c r="Q849" s="32"/>
      <c r="R849" s="35"/>
      <c r="S849" s="33"/>
      <c r="T849" s="109"/>
      <c r="U849" s="32"/>
      <c r="V849" s="19"/>
      <c r="W849" s="14" t="s">
        <v>117</v>
      </c>
      <c r="X849" s="22">
        <v>901</v>
      </c>
      <c r="Y849" s="14"/>
      <c r="Z849"/>
      <c r="AA849" s="14"/>
      <c r="AB849" s="17"/>
      <c r="AC849" s="110"/>
      <c r="AD849" s="35"/>
      <c r="AE849" s="33"/>
      <c r="AF849" s="109"/>
      <c r="AG849" s="110"/>
      <c r="AH849" s="19"/>
      <c r="AI849" s="14" t="s">
        <v>117</v>
      </c>
      <c r="AJ849" s="22">
        <v>1144</v>
      </c>
      <c r="AK849" s="33"/>
    </row>
    <row r="850" spans="1:37" s="45" customFormat="1" x14ac:dyDescent="0.35">
      <c r="A850"/>
      <c r="B850"/>
      <c r="C850" s="111" t="s">
        <v>1306</v>
      </c>
      <c r="D850" s="15"/>
      <c r="E850" s="107"/>
      <c r="F850" s="134"/>
      <c r="G850" s="134"/>
      <c r="H850" s="134"/>
      <c r="I850" s="106"/>
      <c r="J850" s="14"/>
      <c r="K850" s="14" t="s">
        <v>123</v>
      </c>
      <c r="L850"/>
      <c r="M850" s="14"/>
      <c r="N850"/>
      <c r="O850" s="14"/>
      <c r="P850" s="15"/>
      <c r="Q850" s="56"/>
      <c r="R850" s="35"/>
      <c r="S850" s="33"/>
      <c r="T850" s="109"/>
      <c r="U850" s="57"/>
      <c r="V850" s="14"/>
      <c r="W850" s="14" t="s">
        <v>118</v>
      </c>
      <c r="X850" s="22">
        <v>447</v>
      </c>
      <c r="Y850" s="14"/>
      <c r="Z850"/>
      <c r="AA850" s="198" t="s">
        <v>1326</v>
      </c>
      <c r="AB850" s="15"/>
      <c r="AC850" s="107"/>
      <c r="AD850" s="133"/>
      <c r="AE850" s="134"/>
      <c r="AF850" s="135"/>
      <c r="AG850" s="106"/>
      <c r="AH850" s="14"/>
      <c r="AI850" s="14" t="s">
        <v>118</v>
      </c>
      <c r="AJ850" s="22">
        <v>420</v>
      </c>
      <c r="AK850" s="102"/>
    </row>
    <row r="851" spans="1:37" s="45" customFormat="1" x14ac:dyDescent="0.35">
      <c r="A851" s="21"/>
      <c r="B851"/>
      <c r="C851" s="111" t="s">
        <v>1305</v>
      </c>
      <c r="D851" s="15"/>
      <c r="E851" s="107"/>
      <c r="F851" s="134"/>
      <c r="G851" s="134"/>
      <c r="H851" s="134"/>
      <c r="I851" s="106"/>
      <c r="J851" s="14"/>
      <c r="K851" s="14" t="s">
        <v>30</v>
      </c>
      <c r="L851" s="22">
        <v>805</v>
      </c>
      <c r="M851" s="21"/>
      <c r="N851"/>
      <c r="O851" s="14"/>
      <c r="P851" s="15"/>
      <c r="Q851" s="56"/>
      <c r="R851" s="35"/>
      <c r="S851" s="33"/>
      <c r="T851" s="109"/>
      <c r="U851" s="57"/>
      <c r="V851" s="14"/>
      <c r="W851" s="14" t="s">
        <v>123</v>
      </c>
      <c r="X851"/>
      <c r="Y851" s="21"/>
      <c r="Z851"/>
      <c r="AA851" s="14"/>
      <c r="AB851" s="15"/>
      <c r="AC851" s="107"/>
      <c r="AD851" s="35"/>
      <c r="AE851" s="33"/>
      <c r="AF851" s="109"/>
      <c r="AG851" s="106"/>
      <c r="AH851" s="14"/>
      <c r="AI851" s="14" t="s">
        <v>123</v>
      </c>
      <c r="AJ851"/>
      <c r="AK851" s="102"/>
    </row>
    <row r="852" spans="1:37" s="45" customFormat="1" x14ac:dyDescent="0.35">
      <c r="A852" s="21"/>
      <c r="B852"/>
      <c r="C852" s="14"/>
      <c r="D852" s="15"/>
      <c r="E852" s="56"/>
      <c r="F852" s="193"/>
      <c r="G852" s="193"/>
      <c r="H852" s="193"/>
      <c r="I852" s="57"/>
      <c r="J852" s="14"/>
      <c r="K852" s="154"/>
      <c r="L852" s="152"/>
      <c r="M852" s="21"/>
      <c r="N852"/>
      <c r="O852" s="14"/>
      <c r="P852" s="15"/>
      <c r="Q852" s="56"/>
      <c r="R852" s="40"/>
      <c r="S852" s="34"/>
      <c r="T852" s="37"/>
      <c r="U852" s="57"/>
      <c r="V852" s="18"/>
      <c r="Y852" s="21"/>
      <c r="Z852" s="323"/>
      <c r="AA852" s="198" t="s">
        <v>1325</v>
      </c>
      <c r="AB852" s="218"/>
      <c r="AC852" s="107"/>
      <c r="AD852" s="232"/>
      <c r="AE852" s="193"/>
      <c r="AF852" s="195"/>
      <c r="AG852" s="106"/>
      <c r="AH852" s="217"/>
      <c r="AI852" s="217"/>
      <c r="AJ852" s="323"/>
      <c r="AK852" s="33"/>
    </row>
    <row r="853" spans="1:37" s="45" customFormat="1" x14ac:dyDescent="0.35">
      <c r="A853"/>
      <c r="B853"/>
      <c r="C853" s="111" t="s">
        <v>1304</v>
      </c>
      <c r="D853"/>
      <c r="E853" s="107"/>
      <c r="F853" s="134"/>
      <c r="G853" s="134"/>
      <c r="H853" s="134"/>
      <c r="I853" s="106"/>
      <c r="J853" s="14"/>
      <c r="K853" s="154"/>
      <c r="L853" s="152"/>
      <c r="M853" s="14"/>
      <c r="N853"/>
      <c r="O853" s="29"/>
      <c r="P853"/>
      <c r="Q853" s="56"/>
      <c r="R853" s="40"/>
      <c r="S853" s="34"/>
      <c r="T853" s="37"/>
      <c r="U853" s="57"/>
      <c r="V853" s="14"/>
      <c r="W853" s="14"/>
      <c r="X853" s="22"/>
      <c r="Y853" s="14"/>
      <c r="Z853" s="323"/>
      <c r="AA853" s="198" t="s">
        <v>1324</v>
      </c>
      <c r="AB853" s="218"/>
      <c r="AC853" s="250"/>
      <c r="AD853" s="133"/>
      <c r="AE853" s="134"/>
      <c r="AF853" s="135"/>
      <c r="AG853" s="251"/>
      <c r="AH853" s="217"/>
      <c r="AI853" s="217"/>
      <c r="AJ853" s="323"/>
      <c r="AK853" s="33"/>
    </row>
    <row r="854" spans="1:37" s="45" customFormat="1" ht="15" thickBot="1" x14ac:dyDescent="0.4">
      <c r="A854"/>
      <c r="B854"/>
      <c r="C854" s="111" t="s">
        <v>1303</v>
      </c>
      <c r="D854"/>
      <c r="E854" s="107"/>
      <c r="F854" s="134"/>
      <c r="G854" s="134"/>
      <c r="H854" s="134"/>
      <c r="I854" s="106"/>
      <c r="J854" s="14"/>
      <c r="K854" s="14"/>
      <c r="L854" s="22"/>
      <c r="M854" s="14"/>
      <c r="N854"/>
      <c r="O854" s="29"/>
      <c r="P854"/>
      <c r="Q854" s="56"/>
      <c r="R854" s="40"/>
      <c r="S854" s="34"/>
      <c r="T854" s="37"/>
      <c r="U854" s="57"/>
      <c r="V854" s="14"/>
      <c r="W854" s="154"/>
      <c r="X854" s="152"/>
      <c r="Y854" s="14"/>
      <c r="Z854" s="323"/>
      <c r="AA854" s="198" t="s">
        <v>1323</v>
      </c>
      <c r="AB854" s="218"/>
      <c r="AC854" s="107"/>
      <c r="AD854" s="133"/>
      <c r="AE854" s="391"/>
      <c r="AF854" s="135"/>
      <c r="AG854" s="106"/>
      <c r="AH854" s="217"/>
      <c r="AI854" s="217"/>
      <c r="AJ854" s="323"/>
      <c r="AK854" s="33"/>
    </row>
    <row r="855" spans="1:37" s="45" customFormat="1" ht="15" thickBot="1" x14ac:dyDescent="0.4">
      <c r="A855"/>
      <c r="B855"/>
      <c r="C855" s="111" t="s">
        <v>1302</v>
      </c>
      <c r="D855"/>
      <c r="E855" s="56"/>
      <c r="F855" s="35"/>
      <c r="G855" s="33"/>
      <c r="H855" s="109"/>
      <c r="I855" s="57"/>
      <c r="J855" s="18"/>
      <c r="M855" s="14"/>
      <c r="N855"/>
      <c r="O855" s="29"/>
      <c r="P855"/>
      <c r="Q855" s="49"/>
      <c r="R855" s="40"/>
      <c r="S855" s="34"/>
      <c r="T855" s="37"/>
      <c r="U855" s="53"/>
      <c r="V855" s="18"/>
      <c r="W855" s="14" t="s">
        <v>789</v>
      </c>
      <c r="X855" s="22">
        <v>4485</v>
      </c>
      <c r="Y855" s="14"/>
      <c r="Z855" s="323"/>
      <c r="AA855" s="198" t="s">
        <v>1322</v>
      </c>
      <c r="AB855" s="323"/>
      <c r="AC855" s="107"/>
      <c r="AD855" s="739"/>
      <c r="AE855" s="740"/>
      <c r="AF855" s="741"/>
      <c r="AG855" s="106"/>
      <c r="AH855" s="217"/>
      <c r="AI855" s="217"/>
      <c r="AJ855" s="323"/>
      <c r="AK855" s="33"/>
    </row>
    <row r="856" spans="1:37" s="45" customFormat="1" x14ac:dyDescent="0.35">
      <c r="A856"/>
      <c r="B856"/>
      <c r="C856" s="29"/>
      <c r="D856"/>
      <c r="E856" s="56"/>
      <c r="F856" s="35"/>
      <c r="G856" s="33"/>
      <c r="H856" s="109"/>
      <c r="I856" s="57"/>
      <c r="J856" s="14"/>
      <c r="M856" s="14"/>
      <c r="N856"/>
      <c r="O856" s="29"/>
      <c r="P856"/>
      <c r="Q856" s="49"/>
      <c r="R856" s="40"/>
      <c r="S856" s="34"/>
      <c r="T856" s="37"/>
      <c r="U856" s="53"/>
      <c r="V856" s="14"/>
      <c r="W856" s="33" t="s">
        <v>77</v>
      </c>
      <c r="X856" s="161">
        <v>4790</v>
      </c>
      <c r="Y856" s="14"/>
      <c r="Z856"/>
      <c r="AA856" s="198" t="s">
        <v>1321</v>
      </c>
      <c r="AB856" s="323"/>
      <c r="AC856" s="107"/>
      <c r="AD856" s="133"/>
      <c r="AE856" s="391"/>
      <c r="AF856" s="135"/>
      <c r="AG856" s="106"/>
      <c r="AH856" s="18"/>
      <c r="AI856" s="14"/>
      <c r="AJ856" s="22"/>
      <c r="AK856" s="33"/>
    </row>
    <row r="857" spans="1:37" s="45" customFormat="1" x14ac:dyDescent="0.35">
      <c r="A857"/>
      <c r="B857"/>
      <c r="C857" s="29"/>
      <c r="D857"/>
      <c r="E857" s="56"/>
      <c r="F857" s="35"/>
      <c r="G857" s="33"/>
      <c r="H857" s="109"/>
      <c r="I857" s="57"/>
      <c r="J857" s="14"/>
      <c r="K857" s="14"/>
      <c r="L857" s="22"/>
      <c r="M857" s="14"/>
      <c r="N857"/>
      <c r="O857" s="29"/>
      <c r="P857"/>
      <c r="Q857" s="49"/>
      <c r="R857" s="40"/>
      <c r="S857" s="34"/>
      <c r="T857" s="37"/>
      <c r="U857" s="53"/>
      <c r="V857" s="14"/>
      <c r="W857" s="14" t="s">
        <v>78</v>
      </c>
      <c r="X857" s="22"/>
      <c r="Y857" s="14"/>
      <c r="Z857"/>
      <c r="AA857" s="29"/>
      <c r="AB857"/>
      <c r="AC857" s="56"/>
      <c r="AD857" s="40"/>
      <c r="AE857" s="34"/>
      <c r="AF857" s="37"/>
      <c r="AG857" s="57"/>
      <c r="AH857" s="14"/>
      <c r="AI857" s="154"/>
      <c r="AJ857" s="152"/>
      <c r="AK857" s="33"/>
    </row>
    <row r="858" spans="1:37" s="45" customFormat="1" ht="15" thickBot="1" x14ac:dyDescent="0.4">
      <c r="A858"/>
      <c r="B858"/>
      <c r="C858" s="198" t="s">
        <v>1301</v>
      </c>
      <c r="D858" s="218"/>
      <c r="E858" s="107"/>
      <c r="F858" s="133"/>
      <c r="G858" s="391"/>
      <c r="H858" s="135"/>
      <c r="I858" s="106"/>
      <c r="J858" s="14"/>
      <c r="K858" s="14"/>
      <c r="L858" s="22"/>
      <c r="M858" s="14"/>
      <c r="N858"/>
      <c r="O858" s="29"/>
      <c r="P858"/>
      <c r="Q858" s="49"/>
      <c r="R858" s="40"/>
      <c r="S858" s="34"/>
      <c r="T858" s="37"/>
      <c r="U858" s="53"/>
      <c r="V858" s="14"/>
      <c r="W858" s="154" t="s">
        <v>362</v>
      </c>
      <c r="X858" s="152">
        <v>5655</v>
      </c>
      <c r="Y858" s="14"/>
      <c r="Z858"/>
      <c r="AA858" s="198" t="s">
        <v>1320</v>
      </c>
      <c r="AB858"/>
      <c r="AC858" s="56"/>
      <c r="AD858" s="133"/>
      <c r="AE858" s="134"/>
      <c r="AF858" s="135"/>
      <c r="AG858" s="57"/>
      <c r="AH858" s="14"/>
      <c r="AI858" s="154"/>
      <c r="AJ858" s="152"/>
      <c r="AK858" s="33"/>
    </row>
    <row r="859" spans="1:37" s="45" customFormat="1" ht="15" thickBot="1" x14ac:dyDescent="0.4">
      <c r="A859"/>
      <c r="B859"/>
      <c r="C859" s="198" t="s">
        <v>1299</v>
      </c>
      <c r="D859" s="323"/>
      <c r="E859" s="107"/>
      <c r="F859" s="739"/>
      <c r="G859" s="740"/>
      <c r="H859" s="741"/>
      <c r="I859" s="106"/>
      <c r="J859" s="14"/>
      <c r="K859" s="14" t="s">
        <v>77</v>
      </c>
      <c r="L859" s="22">
        <v>4801</v>
      </c>
      <c r="M859" s="14"/>
      <c r="N859"/>
      <c r="O859" s="29"/>
      <c r="P859"/>
      <c r="Q859" s="49"/>
      <c r="R859" s="40"/>
      <c r="S859" s="34"/>
      <c r="T859" s="37"/>
      <c r="U859" s="53"/>
      <c r="V859" s="14"/>
      <c r="W859" s="154" t="s">
        <v>118</v>
      </c>
      <c r="X859" s="152">
        <v>380</v>
      </c>
      <c r="Y859" s="14"/>
      <c r="Z859"/>
      <c r="AA859" s="198" t="s">
        <v>1319</v>
      </c>
      <c r="AB859"/>
      <c r="AC859" s="49"/>
      <c r="AD859" s="133"/>
      <c r="AE859" s="134"/>
      <c r="AF859" s="135"/>
      <c r="AG859" s="53"/>
      <c r="AH859" s="18"/>
      <c r="AI859" s="14" t="s">
        <v>766</v>
      </c>
      <c r="AJ859" s="22">
        <v>4015</v>
      </c>
      <c r="AK859" s="33"/>
    </row>
    <row r="860" spans="1:37" s="45" customFormat="1" x14ac:dyDescent="0.35">
      <c r="A860"/>
      <c r="B860"/>
      <c r="C860" s="198" t="s">
        <v>1300</v>
      </c>
      <c r="D860" s="323"/>
      <c r="E860" s="107"/>
      <c r="F860" s="133"/>
      <c r="G860" s="391"/>
      <c r="H860" s="135"/>
      <c r="I860" s="106"/>
      <c r="J860" s="14"/>
      <c r="K860" s="14" t="s">
        <v>78</v>
      </c>
      <c r="L860" s="22">
        <v>5400</v>
      </c>
      <c r="M860" s="14"/>
      <c r="N860"/>
      <c r="O860" s="29"/>
      <c r="P860"/>
      <c r="Q860" s="49"/>
      <c r="R860" s="35"/>
      <c r="S860" s="34"/>
      <c r="T860" s="37"/>
      <c r="U860" s="53"/>
      <c r="V860" s="14"/>
      <c r="W860" s="14" t="s">
        <v>142</v>
      </c>
      <c r="X860" s="22">
        <v>5660</v>
      </c>
      <c r="Y860" s="14"/>
      <c r="Z860"/>
      <c r="AB860"/>
      <c r="AC860" s="49"/>
      <c r="AD860" s="40"/>
      <c r="AE860" s="34"/>
      <c r="AF860" s="37"/>
      <c r="AG860" s="53"/>
      <c r="AH860" s="14"/>
      <c r="AI860" s="33" t="s">
        <v>77</v>
      </c>
      <c r="AJ860" s="161">
        <v>4972</v>
      </c>
      <c r="AK860" s="33"/>
    </row>
    <row r="861" spans="1:37" s="45" customFormat="1" x14ac:dyDescent="0.35">
      <c r="A861"/>
      <c r="B861"/>
      <c r="C861" s="29"/>
      <c r="D861"/>
      <c r="E861" s="56"/>
      <c r="F861" s="35"/>
      <c r="G861" s="33"/>
      <c r="H861" s="109"/>
      <c r="I861" s="57"/>
      <c r="J861" s="14"/>
      <c r="K861" s="14"/>
      <c r="L861" s="22"/>
      <c r="M861" s="14"/>
      <c r="N861"/>
      <c r="O861" s="29"/>
      <c r="P861"/>
      <c r="Q861" s="56"/>
      <c r="R861" s="35"/>
      <c r="S861" s="33"/>
      <c r="T861" s="109"/>
      <c r="U861" s="57"/>
      <c r="V861" s="14"/>
      <c r="Y861" s="14"/>
      <c r="Z861"/>
      <c r="AB861"/>
      <c r="AC861" s="49"/>
      <c r="AD861" s="40"/>
      <c r="AE861" s="34"/>
      <c r="AF861" s="37"/>
      <c r="AG861" s="53"/>
      <c r="AH861" s="14"/>
      <c r="AI861" s="14" t="s">
        <v>78</v>
      </c>
      <c r="AJ861" s="22"/>
      <c r="AK861" s="33"/>
    </row>
    <row r="862" spans="1:37" s="45" customFormat="1" x14ac:dyDescent="0.35">
      <c r="A862"/>
      <c r="B862"/>
      <c r="C862" s="29"/>
      <c r="D862"/>
      <c r="E862" s="48"/>
      <c r="F862" s="40"/>
      <c r="G862" s="34"/>
      <c r="H862" s="37"/>
      <c r="I862" s="52"/>
      <c r="J862" s="14"/>
      <c r="K862" s="14"/>
      <c r="L862" s="22"/>
      <c r="M862" s="14"/>
      <c r="N862"/>
      <c r="O862" s="29"/>
      <c r="P862"/>
      <c r="Q862" s="56"/>
      <c r="R862" s="35"/>
      <c r="S862" s="33"/>
      <c r="T862" s="109"/>
      <c r="U862" s="57"/>
      <c r="V862" s="14"/>
      <c r="Y862" s="14"/>
      <c r="Z862"/>
      <c r="AA862" s="29"/>
      <c r="AB862"/>
      <c r="AC862" s="49"/>
      <c r="AD862" s="35"/>
      <c r="AE862" s="34"/>
      <c r="AF862" s="37"/>
      <c r="AG862" s="53"/>
      <c r="AH862" s="14"/>
      <c r="AK862" s="33"/>
    </row>
    <row r="863" spans="1:37" s="45" customFormat="1" ht="15" thickBot="1" x14ac:dyDescent="0.4">
      <c r="A863"/>
      <c r="B863"/>
      <c r="C863" s="29"/>
      <c r="D863"/>
      <c r="E863" s="49"/>
      <c r="F863" s="35"/>
      <c r="G863" s="34"/>
      <c r="H863" s="37"/>
      <c r="I863" s="53"/>
      <c r="J863" s="14"/>
      <c r="K863" s="14" t="s">
        <v>780</v>
      </c>
      <c r="L863" s="22">
        <v>6862</v>
      </c>
      <c r="M863" s="14"/>
      <c r="N863"/>
      <c r="O863" s="29"/>
      <c r="P863"/>
      <c r="Q863" s="56"/>
      <c r="R863" s="35"/>
      <c r="S863" s="33"/>
      <c r="T863" s="109"/>
      <c r="U863" s="57"/>
      <c r="V863" s="14"/>
      <c r="W863" s="14"/>
      <c r="X863" s="22"/>
      <c r="Y863" s="14"/>
      <c r="Z863"/>
      <c r="AA863" s="29"/>
      <c r="AB863"/>
      <c r="AC863" s="49"/>
      <c r="AD863" s="133"/>
      <c r="AE863" s="134"/>
      <c r="AF863" s="135"/>
      <c r="AG863" s="53"/>
      <c r="AH863" s="14"/>
      <c r="AK863" s="33"/>
    </row>
    <row r="864" spans="1:37" s="45" customFormat="1" ht="15" thickBot="1" x14ac:dyDescent="0.4">
      <c r="A864"/>
      <c r="B864"/>
      <c r="C864" s="111" t="s">
        <v>1298</v>
      </c>
      <c r="D864" s="323"/>
      <c r="E864" s="243"/>
      <c r="F864" s="736"/>
      <c r="G864" s="737"/>
      <c r="H864" s="738"/>
      <c r="I864" s="53"/>
      <c r="J864" s="14"/>
      <c r="K864" s="14"/>
      <c r="L864" s="22"/>
      <c r="M864" s="14"/>
      <c r="N864"/>
      <c r="O864" s="29"/>
      <c r="P864"/>
      <c r="Q864" s="49"/>
      <c r="R864" s="35"/>
      <c r="S864" s="34"/>
      <c r="T864" s="37"/>
      <c r="U864" s="53"/>
      <c r="V864" s="14"/>
      <c r="W864" s="14" t="s">
        <v>789</v>
      </c>
      <c r="X864" s="22">
        <v>7076</v>
      </c>
      <c r="Y864" s="14"/>
      <c r="Z864"/>
      <c r="AA864" s="198" t="s">
        <v>1317</v>
      </c>
      <c r="AB864"/>
      <c r="AC864" s="49"/>
      <c r="AD864" s="133"/>
      <c r="AE864" s="134"/>
      <c r="AF864" s="135"/>
      <c r="AG864" s="53"/>
      <c r="AH864" s="14"/>
      <c r="AI864" s="14"/>
      <c r="AJ864" s="22"/>
      <c r="AK864" s="33"/>
    </row>
    <row r="865" spans="1:37" s="45" customFormat="1" ht="15" thickBot="1" x14ac:dyDescent="0.4">
      <c r="A865"/>
      <c r="B865"/>
      <c r="C865" s="15" t="s">
        <v>783</v>
      </c>
      <c r="D865"/>
      <c r="E865" s="50"/>
      <c r="F865" s="35"/>
      <c r="G865" s="34"/>
      <c r="H865" s="37"/>
      <c r="I865" s="54"/>
      <c r="J865" s="14"/>
      <c r="K865" s="14" t="s">
        <v>49</v>
      </c>
      <c r="L865" s="22">
        <v>7552</v>
      </c>
      <c r="M865" s="14"/>
      <c r="N865"/>
      <c r="O865" s="15" t="s">
        <v>793</v>
      </c>
      <c r="P865"/>
      <c r="Q865" s="50"/>
      <c r="R865" s="35"/>
      <c r="S865" s="34"/>
      <c r="T865" s="37"/>
      <c r="U865" s="54"/>
      <c r="V865" s="14"/>
      <c r="W865" s="14" t="s">
        <v>49</v>
      </c>
      <c r="X865" s="22">
        <v>7538</v>
      </c>
      <c r="Y865" s="14"/>
      <c r="Z865"/>
      <c r="AA865" s="111" t="s">
        <v>1315</v>
      </c>
      <c r="AB865" s="323"/>
      <c r="AC865" s="243"/>
      <c r="AD865" s="736"/>
      <c r="AE865" s="737"/>
      <c r="AF865" s="738"/>
      <c r="AG865" s="53"/>
      <c r="AH865" s="14"/>
      <c r="AI865" s="14"/>
      <c r="AJ865" s="22"/>
      <c r="AK865" s="33"/>
    </row>
    <row r="866" spans="1:37" s="45" customFormat="1" x14ac:dyDescent="0.35">
      <c r="A866"/>
      <c r="B866"/>
      <c r="C866" s="29" t="s">
        <v>599</v>
      </c>
      <c r="D866"/>
      <c r="E866" s="49"/>
      <c r="F866" s="35"/>
      <c r="G866" s="34"/>
      <c r="H866" s="37"/>
      <c r="I866" s="53"/>
      <c r="J866" s="14"/>
      <c r="K866"/>
      <c r="L866"/>
      <c r="M866" s="14"/>
      <c r="N866"/>
      <c r="O866" s="15" t="s">
        <v>794</v>
      </c>
      <c r="P866"/>
      <c r="Q866" s="49"/>
      <c r="R866" s="35"/>
      <c r="S866" s="34"/>
      <c r="T866" s="37"/>
      <c r="U866" s="53"/>
      <c r="V866" s="14"/>
      <c r="W866"/>
      <c r="X866"/>
      <c r="Y866" s="14"/>
      <c r="Z866"/>
      <c r="AA866" s="15" t="s">
        <v>801</v>
      </c>
      <c r="AB866"/>
      <c r="AC866" s="50"/>
      <c r="AD866" s="35"/>
      <c r="AE866" s="34"/>
      <c r="AF866" s="37"/>
      <c r="AG866" s="54"/>
      <c r="AH866" s="14"/>
      <c r="AI866" s="14" t="s">
        <v>49</v>
      </c>
      <c r="AJ866" s="22">
        <v>7676</v>
      </c>
      <c r="AK866" s="33"/>
    </row>
    <row r="867" spans="1:37" s="45" customFormat="1" x14ac:dyDescent="0.35">
      <c r="A867"/>
      <c r="B867"/>
      <c r="C867" s="29"/>
      <c r="D867"/>
      <c r="E867" s="49"/>
      <c r="F867" s="35"/>
      <c r="G867" s="34"/>
      <c r="H867" s="37"/>
      <c r="I867" s="53"/>
      <c r="J867" s="14"/>
      <c r="K867" s="14"/>
      <c r="L867" s="22"/>
      <c r="M867" s="14"/>
      <c r="N867"/>
      <c r="O867" s="29"/>
      <c r="P867"/>
      <c r="Q867" s="49"/>
      <c r="R867" s="35"/>
      <c r="S867" s="34"/>
      <c r="T867" s="37"/>
      <c r="U867" s="53"/>
      <c r="V867" s="14"/>
      <c r="W867" s="14"/>
      <c r="X867" s="22"/>
      <c r="Y867" s="14"/>
      <c r="Z867"/>
      <c r="AA867" s="15" t="s">
        <v>412</v>
      </c>
      <c r="AB867"/>
      <c r="AC867" s="49"/>
      <c r="AD867" s="35"/>
      <c r="AE867" s="34"/>
      <c r="AF867" s="37"/>
      <c r="AG867" s="53"/>
      <c r="AH867" s="14"/>
      <c r="AI867"/>
      <c r="AJ867"/>
      <c r="AK867" s="33"/>
    </row>
    <row r="868" spans="1:37" s="45" customFormat="1" x14ac:dyDescent="0.35">
      <c r="A868"/>
      <c r="B868"/>
      <c r="C868"/>
      <c r="D868"/>
      <c r="E868" s="49"/>
      <c r="F868" s="35"/>
      <c r="G868" s="34"/>
      <c r="H868" s="37"/>
      <c r="I868" s="53"/>
      <c r="J868" s="14"/>
      <c r="K868" s="14"/>
      <c r="L868" s="22"/>
      <c r="M868" s="14"/>
      <c r="N868"/>
      <c r="O868"/>
      <c r="P868"/>
      <c r="Q868" s="49"/>
      <c r="R868" s="35"/>
      <c r="S868" s="34"/>
      <c r="T868" s="37"/>
      <c r="U868" s="53"/>
      <c r="V868" s="14"/>
      <c r="W868" s="14"/>
      <c r="X868" s="22"/>
      <c r="Y868" s="14"/>
      <c r="Z868"/>
      <c r="AA868"/>
      <c r="AB868"/>
      <c r="AC868" s="49"/>
      <c r="AD868" s="35"/>
      <c r="AE868" s="34"/>
      <c r="AF868" s="37"/>
      <c r="AG868" s="53"/>
      <c r="AH868" s="14"/>
      <c r="AI868" s="14"/>
      <c r="AJ868" s="22"/>
      <c r="AK868" s="33"/>
    </row>
    <row r="869" spans="1:37" s="45" customFormat="1" x14ac:dyDescent="0.35">
      <c r="A869"/>
      <c r="B869"/>
      <c r="C869" s="15" t="s">
        <v>778</v>
      </c>
      <c r="D869"/>
      <c r="E869" s="50"/>
      <c r="F869" s="35"/>
      <c r="G869" s="34"/>
      <c r="H869" s="37"/>
      <c r="I869" s="54"/>
      <c r="J869" s="14"/>
      <c r="K869" s="14" t="s">
        <v>48</v>
      </c>
      <c r="L869" s="22">
        <v>7986</v>
      </c>
      <c r="M869" s="14"/>
      <c r="N869"/>
      <c r="O869" s="15" t="s">
        <v>790</v>
      </c>
      <c r="P869"/>
      <c r="Q869" s="50"/>
      <c r="R869" s="35"/>
      <c r="S869" s="34"/>
      <c r="T869" s="37"/>
      <c r="U869" s="54"/>
      <c r="V869" s="14"/>
      <c r="W869" s="14" t="s">
        <v>48</v>
      </c>
      <c r="X869" s="22">
        <v>7960</v>
      </c>
      <c r="Y869" s="14"/>
      <c r="Z869"/>
      <c r="AA869" s="15" t="s">
        <v>800</v>
      </c>
      <c r="AB869"/>
      <c r="AC869" s="50"/>
      <c r="AD869" s="35"/>
      <c r="AE869" s="34"/>
      <c r="AF869" s="37"/>
      <c r="AG869" s="54"/>
      <c r="AH869" s="14"/>
      <c r="AI869" s="14" t="s">
        <v>48</v>
      </c>
      <c r="AJ869" s="22">
        <v>8100</v>
      </c>
      <c r="AK869" s="33"/>
    </row>
    <row r="870" spans="1:37" s="45" customFormat="1" ht="15" thickBot="1" x14ac:dyDescent="0.4">
      <c r="A870"/>
      <c r="B870"/>
      <c r="C870" s="29" t="s">
        <v>779</v>
      </c>
      <c r="D870"/>
      <c r="E870" s="49"/>
      <c r="F870" s="35"/>
      <c r="G870" s="34"/>
      <c r="H870" s="37"/>
      <c r="I870" s="53"/>
      <c r="J870" s="14"/>
      <c r="K870"/>
      <c r="L870"/>
      <c r="M870" s="14"/>
      <c r="N870"/>
      <c r="O870" s="15" t="s">
        <v>791</v>
      </c>
      <c r="P870"/>
      <c r="Q870" s="49"/>
      <c r="R870" s="35"/>
      <c r="S870" s="34"/>
      <c r="T870" s="37"/>
      <c r="U870" s="53"/>
      <c r="V870" s="14"/>
      <c r="W870"/>
      <c r="X870"/>
      <c r="Y870" s="14"/>
      <c r="Z870"/>
      <c r="AA870" s="15" t="s">
        <v>134</v>
      </c>
      <c r="AB870"/>
      <c r="AC870" s="49"/>
      <c r="AD870" s="35"/>
      <c r="AE870" s="34"/>
      <c r="AF870" s="37"/>
      <c r="AG870" s="53"/>
      <c r="AH870" s="14"/>
      <c r="AI870"/>
      <c r="AJ870"/>
      <c r="AK870" s="33"/>
    </row>
    <row r="871" spans="1:37" s="45" customFormat="1" ht="15" thickBot="1" x14ac:dyDescent="0.4">
      <c r="A871"/>
      <c r="B871"/>
      <c r="C871" s="111" t="s">
        <v>1297</v>
      </c>
      <c r="D871"/>
      <c r="E871" s="49"/>
      <c r="F871" s="736"/>
      <c r="G871" s="737"/>
      <c r="H871" s="738"/>
      <c r="I871" s="53"/>
      <c r="J871" s="14"/>
      <c r="K871" s="14"/>
      <c r="L871" s="14"/>
      <c r="M871" s="14"/>
      <c r="N871"/>
      <c r="O871" s="29"/>
      <c r="P871"/>
      <c r="Q871" s="49"/>
      <c r="R871" s="35"/>
      <c r="S871" s="34"/>
      <c r="T871" s="37"/>
      <c r="U871" s="53"/>
      <c r="V871" s="14"/>
      <c r="W871" s="14"/>
      <c r="X871" s="14"/>
      <c r="Y871" s="14"/>
      <c r="Z871"/>
      <c r="AA871" s="29"/>
      <c r="AB871"/>
      <c r="AC871" s="49"/>
      <c r="AD871" s="35"/>
      <c r="AE871" s="34"/>
      <c r="AF871" s="37"/>
      <c r="AG871" s="53"/>
      <c r="AH871" s="14"/>
      <c r="AI871" s="14"/>
      <c r="AJ871" s="14"/>
      <c r="AK871" s="33"/>
    </row>
    <row r="872" spans="1:37" s="45" customFormat="1" ht="15" thickBot="1" x14ac:dyDescent="0.4">
      <c r="A872"/>
      <c r="B872"/>
      <c r="C872" s="15" t="s">
        <v>774</v>
      </c>
      <c r="D872" s="15"/>
      <c r="E872" s="50"/>
      <c r="F872" s="35"/>
      <c r="G872" s="34"/>
      <c r="H872" s="37"/>
      <c r="I872" s="54"/>
      <c r="J872" s="14"/>
      <c r="K872" s="14" t="s">
        <v>76</v>
      </c>
      <c r="L872" s="22">
        <v>8441</v>
      </c>
      <c r="M872" s="14"/>
      <c r="N872"/>
      <c r="O872" s="29"/>
      <c r="P872"/>
      <c r="Q872" s="49"/>
      <c r="R872" s="35"/>
      <c r="S872" s="34"/>
      <c r="T872" s="37"/>
      <c r="U872" s="53"/>
      <c r="V872" s="14"/>
      <c r="W872" s="14"/>
      <c r="X872" s="14"/>
      <c r="Y872" s="14"/>
      <c r="Z872"/>
      <c r="AA872" s="198" t="s">
        <v>1318</v>
      </c>
      <c r="AB872"/>
      <c r="AC872" s="49"/>
      <c r="AD872" s="35"/>
      <c r="AE872" s="34"/>
      <c r="AF872" s="37"/>
      <c r="AG872" s="53"/>
      <c r="AH872" s="14"/>
      <c r="AI872" s="14"/>
      <c r="AJ872" s="14"/>
      <c r="AK872" s="33"/>
    </row>
    <row r="873" spans="1:37" s="45" customFormat="1" ht="15" thickBot="1" x14ac:dyDescent="0.4">
      <c r="A873"/>
      <c r="B873"/>
      <c r="C873" s="29" t="s">
        <v>775</v>
      </c>
      <c r="D873" s="15"/>
      <c r="E873" s="49"/>
      <c r="F873" s="35"/>
      <c r="G873" s="34"/>
      <c r="H873" s="37"/>
      <c r="I873" s="53"/>
      <c r="J873" s="14"/>
      <c r="K873" s="14"/>
      <c r="L873" s="22"/>
      <c r="M873" s="14"/>
      <c r="N873"/>
      <c r="O873" s="29"/>
      <c r="P873"/>
      <c r="Q873" s="49"/>
      <c r="R873" s="35"/>
      <c r="S873" s="34"/>
      <c r="T873" s="37"/>
      <c r="U873" s="53"/>
      <c r="V873" s="14"/>
      <c r="W873" s="14"/>
      <c r="X873" s="14"/>
      <c r="Y873" s="14"/>
      <c r="Z873"/>
      <c r="AA873" s="111" t="s">
        <v>1316</v>
      </c>
      <c r="AB873" s="323"/>
      <c r="AC873" s="243"/>
      <c r="AD873" s="736"/>
      <c r="AE873" s="737"/>
      <c r="AF873" s="738"/>
      <c r="AG873" s="53"/>
      <c r="AH873" s="14"/>
      <c r="AI873" s="14"/>
      <c r="AJ873" s="14"/>
      <c r="AK873" s="33"/>
    </row>
    <row r="874" spans="1:37" s="45" customFormat="1" ht="15" thickBot="1" x14ac:dyDescent="0.4">
      <c r="A874"/>
      <c r="B874"/>
      <c r="E874" s="49"/>
      <c r="F874" s="736"/>
      <c r="G874" s="737"/>
      <c r="H874" s="738"/>
      <c r="I874" s="53"/>
      <c r="K874" s="33" t="s">
        <v>781</v>
      </c>
      <c r="L874" s="33">
        <v>8565</v>
      </c>
      <c r="M874" s="14"/>
      <c r="N874"/>
      <c r="O874" s="15" t="s">
        <v>787</v>
      </c>
      <c r="P874" s="15"/>
      <c r="Q874" s="50"/>
      <c r="R874" s="35"/>
      <c r="S874" s="34"/>
      <c r="T874" s="37"/>
      <c r="U874" s="54"/>
      <c r="V874" s="14"/>
      <c r="W874" s="14" t="s">
        <v>76</v>
      </c>
      <c r="X874" s="22">
        <v>8402</v>
      </c>
      <c r="Y874" s="14"/>
      <c r="Z874"/>
      <c r="AA874" s="15" t="s">
        <v>798</v>
      </c>
      <c r="AB874" s="15"/>
      <c r="AC874" s="50"/>
      <c r="AD874" s="35"/>
      <c r="AE874" s="34"/>
      <c r="AF874" s="37"/>
      <c r="AG874" s="54"/>
      <c r="AH874" s="14"/>
      <c r="AI874" s="14" t="s">
        <v>76</v>
      </c>
      <c r="AJ874" s="22">
        <v>8554</v>
      </c>
      <c r="AK874" s="33"/>
    </row>
    <row r="875" spans="1:37" s="45" customFormat="1" x14ac:dyDescent="0.35">
      <c r="A875"/>
      <c r="B875"/>
      <c r="C875" s="15" t="s">
        <v>776</v>
      </c>
      <c r="E875" s="50"/>
      <c r="F875" s="35"/>
      <c r="G875" s="34"/>
      <c r="H875" s="37"/>
      <c r="I875" s="54"/>
      <c r="K875" s="33" t="s">
        <v>347</v>
      </c>
      <c r="L875" s="101">
        <v>8600</v>
      </c>
      <c r="M875" s="14"/>
      <c r="N875"/>
      <c r="O875" s="15" t="s">
        <v>788</v>
      </c>
      <c r="P875" s="15"/>
      <c r="Q875" s="49"/>
      <c r="R875" s="35"/>
      <c r="S875" s="34"/>
      <c r="T875" s="37"/>
      <c r="U875" s="53"/>
      <c r="V875" s="14"/>
      <c r="W875" s="14"/>
      <c r="X875" s="22"/>
      <c r="Y875" s="14"/>
      <c r="Z875"/>
      <c r="AA875" s="15" t="s">
        <v>799</v>
      </c>
      <c r="AB875" s="15"/>
      <c r="AC875" s="49"/>
      <c r="AD875" s="35"/>
      <c r="AE875" s="34"/>
      <c r="AF875" s="37"/>
      <c r="AG875" s="53"/>
      <c r="AH875" s="14"/>
      <c r="AI875" s="14"/>
      <c r="AJ875" s="22"/>
      <c r="AK875" s="33"/>
    </row>
    <row r="876" spans="1:37" s="45" customFormat="1" ht="15" thickBot="1" x14ac:dyDescent="0.4">
      <c r="A876"/>
      <c r="B876"/>
      <c r="C876" s="15" t="s">
        <v>777</v>
      </c>
      <c r="D876" s="15"/>
      <c r="E876" s="49"/>
      <c r="F876" s="36"/>
      <c r="G876" s="39"/>
      <c r="H876" s="38"/>
      <c r="I876" s="53"/>
      <c r="J876" s="14"/>
      <c r="K876" s="14" t="s">
        <v>119</v>
      </c>
      <c r="L876" s="22">
        <v>8793</v>
      </c>
      <c r="M876" s="14"/>
      <c r="N876"/>
      <c r="O876" s="14"/>
      <c r="P876" s="15"/>
      <c r="Q876" s="49"/>
      <c r="R876" s="36"/>
      <c r="S876" s="39"/>
      <c r="T876" s="38"/>
      <c r="U876" s="53"/>
      <c r="V876" s="14"/>
      <c r="W876" s="14" t="s">
        <v>119</v>
      </c>
      <c r="X876" s="22">
        <v>8551</v>
      </c>
      <c r="Y876" s="14"/>
      <c r="Z876"/>
      <c r="AA876" s="14"/>
      <c r="AB876" s="15"/>
      <c r="AC876" s="49"/>
      <c r="AD876" s="36"/>
      <c r="AE876" s="39"/>
      <c r="AF876" s="38"/>
      <c r="AG876" s="53"/>
      <c r="AH876" s="14"/>
      <c r="AI876" s="14" t="s">
        <v>119</v>
      </c>
      <c r="AJ876" s="22">
        <v>8671</v>
      </c>
      <c r="AK876" s="33"/>
    </row>
    <row r="877" spans="1:37" s="45" customFormat="1" ht="15" thickBot="1" x14ac:dyDescent="0.4">
      <c r="A877"/>
      <c r="B877"/>
      <c r="C877" s="14"/>
      <c r="D877" s="15"/>
      <c r="E877" s="51"/>
      <c r="F877" s="58"/>
      <c r="G877" s="58"/>
      <c r="H877" s="58"/>
      <c r="I877" s="55"/>
      <c r="J877" s="14"/>
      <c r="K877" s="14" t="s">
        <v>118</v>
      </c>
      <c r="L877" s="22">
        <v>400</v>
      </c>
      <c r="M877" s="14"/>
      <c r="N877"/>
      <c r="O877" s="14"/>
      <c r="P877" s="15"/>
      <c r="Q877" s="51"/>
      <c r="R877" s="58"/>
      <c r="S877" s="58"/>
      <c r="T877" s="58"/>
      <c r="U877" s="55"/>
      <c r="V877" s="14"/>
      <c r="W877" s="14" t="s">
        <v>118</v>
      </c>
      <c r="X877" s="22">
        <v>250</v>
      </c>
      <c r="Y877" s="14"/>
      <c r="Z877"/>
      <c r="AA877" s="14"/>
      <c r="AB877" s="15"/>
      <c r="AC877" s="51"/>
      <c r="AD877" s="58"/>
      <c r="AE877" s="58"/>
      <c r="AF877" s="58"/>
      <c r="AG877" s="55"/>
      <c r="AH877" s="14"/>
      <c r="AI877" s="14" t="s">
        <v>118</v>
      </c>
      <c r="AJ877" s="22">
        <v>723</v>
      </c>
      <c r="AK877" s="33"/>
    </row>
    <row r="878" spans="1:37" s="45" customFormat="1" x14ac:dyDescent="0.35">
      <c r="A878"/>
      <c r="B878"/>
      <c r="C878" s="14"/>
      <c r="D878" s="15"/>
      <c r="E878" s="14"/>
      <c r="F878" s="15" t="s">
        <v>15</v>
      </c>
      <c r="G878" s="149">
        <v>8680</v>
      </c>
      <c r="H878" s="14" t="s">
        <v>121</v>
      </c>
      <c r="I878" s="14"/>
      <c r="J878" s="14"/>
      <c r="K878" s="14" t="s">
        <v>122</v>
      </c>
      <c r="L878" s="14"/>
      <c r="M878"/>
      <c r="N878"/>
      <c r="O878" s="14"/>
      <c r="P878" s="15"/>
      <c r="Q878" s="14"/>
      <c r="R878" s="15" t="s">
        <v>15</v>
      </c>
      <c r="S878" s="149">
        <v>8525</v>
      </c>
      <c r="T878" s="14" t="s">
        <v>121</v>
      </c>
      <c r="U878" s="14"/>
      <c r="V878" s="14"/>
      <c r="W878" s="14" t="s">
        <v>122</v>
      </c>
      <c r="X878" s="14"/>
      <c r="Y878" s="14"/>
      <c r="Z878"/>
      <c r="AA878" s="14"/>
      <c r="AB878" s="15"/>
      <c r="AC878" s="14"/>
      <c r="AD878" s="15" t="s">
        <v>15</v>
      </c>
      <c r="AE878" s="149">
        <v>8615</v>
      </c>
      <c r="AF878" s="14" t="s">
        <v>121</v>
      </c>
      <c r="AG878" s="14"/>
      <c r="AH878" s="14"/>
      <c r="AI878" s="14" t="s">
        <v>122</v>
      </c>
      <c r="AJ878" s="14"/>
    </row>
    <row r="879" spans="1:37" s="45" customFormat="1" x14ac:dyDescent="0.35">
      <c r="A879"/>
      <c r="C879"/>
      <c r="D879" s="16"/>
      <c r="E879"/>
      <c r="F879" t="s">
        <v>120</v>
      </c>
      <c r="G879" s="149">
        <v>8793</v>
      </c>
      <c r="H879" s="14" t="s">
        <v>121</v>
      </c>
      <c r="I879"/>
      <c r="J879"/>
      <c r="K879"/>
      <c r="L879"/>
      <c r="M879"/>
      <c r="O879"/>
      <c r="P879" s="16"/>
      <c r="Q879"/>
      <c r="R879" t="s">
        <v>120</v>
      </c>
      <c r="S879" s="149">
        <v>8554</v>
      </c>
      <c r="T879" s="14" t="s">
        <v>121</v>
      </c>
      <c r="U879"/>
      <c r="V879"/>
      <c r="W879"/>
      <c r="X879"/>
      <c r="Y879"/>
      <c r="AA879"/>
      <c r="AB879" s="16"/>
      <c r="AC879"/>
      <c r="AD879" t="s">
        <v>120</v>
      </c>
      <c r="AE879" s="149">
        <v>8690</v>
      </c>
      <c r="AF879" s="14" t="s">
        <v>121</v>
      </c>
      <c r="AG879"/>
      <c r="AH879"/>
      <c r="AI879"/>
      <c r="AJ879"/>
    </row>
    <row r="880" spans="1:37" s="45" customFormat="1" x14ac:dyDescent="0.35"/>
    <row r="881" spans="1:37" s="45" customFormat="1" x14ac:dyDescent="0.35">
      <c r="A881"/>
      <c r="B881" s="31"/>
      <c r="C881" s="31"/>
      <c r="D881" s="31"/>
      <c r="E881" s="31"/>
      <c r="F881" s="117"/>
      <c r="G881" s="24" t="s">
        <v>221</v>
      </c>
      <c r="H881" s="117"/>
      <c r="I881" s="117"/>
      <c r="J881" s="31"/>
      <c r="K881" s="31"/>
      <c r="L881"/>
      <c r="M881" s="31"/>
      <c r="N881"/>
      <c r="O881"/>
      <c r="P881"/>
      <c r="Q881"/>
      <c r="R881" s="23"/>
      <c r="S881" s="24" t="s">
        <v>157</v>
      </c>
      <c r="T881" s="23"/>
      <c r="U881" s="23"/>
      <c r="V881"/>
      <c r="W881"/>
      <c r="X881"/>
      <c r="Y881" s="31"/>
      <c r="Z881"/>
      <c r="AA881"/>
      <c r="AB881"/>
      <c r="AC881"/>
      <c r="AD881" s="23"/>
      <c r="AE881" s="24" t="s">
        <v>814</v>
      </c>
      <c r="AF881" s="23"/>
      <c r="AG881" s="23"/>
      <c r="AH881"/>
      <c r="AI881"/>
      <c r="AJ881"/>
    </row>
    <row r="882" spans="1:37" s="45" customFormat="1" x14ac:dyDescent="0.35">
      <c r="A882"/>
      <c r="B882"/>
      <c r="C882"/>
      <c r="D882"/>
      <c r="E882"/>
      <c r="F882" s="23"/>
      <c r="G882" s="24" t="s">
        <v>795</v>
      </c>
      <c r="H882" s="23"/>
      <c r="I882" s="23"/>
      <c r="J882"/>
      <c r="K882"/>
      <c r="L882"/>
      <c r="M882"/>
      <c r="N882"/>
      <c r="O882"/>
      <c r="P882"/>
      <c r="Q882"/>
      <c r="R882" s="23"/>
      <c r="S882" s="24" t="s">
        <v>268</v>
      </c>
      <c r="T882" s="23"/>
      <c r="U882" s="23"/>
      <c r="V882"/>
      <c r="W882"/>
      <c r="X882"/>
      <c r="Y882" s="31"/>
      <c r="Z882"/>
      <c r="AA882"/>
      <c r="AB882"/>
      <c r="AC882"/>
      <c r="AD882" s="23"/>
      <c r="AE882" s="24" t="s">
        <v>265</v>
      </c>
      <c r="AF882" s="23"/>
      <c r="AG882" s="23"/>
      <c r="AH882"/>
      <c r="AI882"/>
      <c r="AJ882"/>
    </row>
    <row r="883" spans="1:37" s="45" customFormat="1" x14ac:dyDescent="0.35">
      <c r="A883"/>
      <c r="B883"/>
      <c r="C883"/>
      <c r="D883"/>
      <c r="E883"/>
      <c r="F883" s="23"/>
      <c r="G883" s="73" t="s">
        <v>802</v>
      </c>
      <c r="H883" s="23"/>
      <c r="I883" s="23"/>
      <c r="J883"/>
      <c r="K883"/>
      <c r="L883"/>
      <c r="M883"/>
      <c r="N883"/>
      <c r="O883"/>
      <c r="P883"/>
      <c r="Q883"/>
      <c r="R883" s="23"/>
      <c r="S883" s="73" t="s">
        <v>841</v>
      </c>
      <c r="T883" s="23"/>
      <c r="U883" s="23"/>
      <c r="V883"/>
      <c r="W883"/>
      <c r="X883"/>
      <c r="Y883" s="31"/>
      <c r="Z883"/>
      <c r="AA883"/>
      <c r="AB883"/>
      <c r="AC883"/>
      <c r="AD883" s="23"/>
      <c r="AE883" s="73" t="s">
        <v>815</v>
      </c>
      <c r="AF883" s="23"/>
      <c r="AG883" s="23"/>
      <c r="AH883"/>
      <c r="AI883"/>
      <c r="AJ883"/>
    </row>
    <row r="884" spans="1:37" s="45" customFormat="1" x14ac:dyDescent="0.35">
      <c r="A884"/>
      <c r="B884"/>
      <c r="C884"/>
      <c r="D884"/>
      <c r="E884"/>
      <c r="F884" s="23"/>
      <c r="G884" s="73" t="s">
        <v>103</v>
      </c>
      <c r="H884" s="23"/>
      <c r="I884" s="23"/>
      <c r="J884"/>
      <c r="K884"/>
      <c r="L884"/>
      <c r="M884"/>
      <c r="N884"/>
      <c r="O884"/>
      <c r="P884"/>
      <c r="Q884"/>
      <c r="R884" s="23"/>
      <c r="S884" s="73" t="s">
        <v>103</v>
      </c>
      <c r="T884" s="23"/>
      <c r="U884" s="23"/>
      <c r="V884"/>
      <c r="W884"/>
      <c r="X884"/>
      <c r="Y884" s="31"/>
      <c r="Z884"/>
      <c r="AA884"/>
      <c r="AB884"/>
      <c r="AC884"/>
      <c r="AD884" s="23"/>
      <c r="AE884" s="73" t="s">
        <v>254</v>
      </c>
      <c r="AF884" s="23"/>
      <c r="AG884" s="23"/>
      <c r="AH884"/>
      <c r="AI884"/>
      <c r="AJ884"/>
    </row>
    <row r="885" spans="1:37" s="45" customFormat="1" x14ac:dyDescent="0.35">
      <c r="A885"/>
      <c r="B885"/>
      <c r="C885"/>
      <c r="D885"/>
      <c r="E885"/>
      <c r="F885"/>
      <c r="G885" s="24" t="s">
        <v>1461</v>
      </c>
      <c r="H885"/>
      <c r="I885"/>
      <c r="J885"/>
      <c r="K885"/>
      <c r="L885"/>
      <c r="M885"/>
      <c r="N885"/>
      <c r="O885"/>
      <c r="P885"/>
      <c r="Q885"/>
      <c r="R885"/>
      <c r="S885" s="24" t="s">
        <v>1491</v>
      </c>
      <c r="T885"/>
      <c r="U885"/>
      <c r="V885"/>
      <c r="W885"/>
      <c r="X885"/>
      <c r="Y885" s="31"/>
      <c r="Z885"/>
      <c r="AA885"/>
      <c r="AB885"/>
      <c r="AC885"/>
      <c r="AD885"/>
      <c r="AE885" s="24" t="s">
        <v>816</v>
      </c>
      <c r="AF885"/>
      <c r="AG885"/>
      <c r="AH885"/>
      <c r="AI885"/>
      <c r="AJ885"/>
    </row>
    <row r="886" spans="1:37" s="45" customFormat="1" x14ac:dyDescent="0.35">
      <c r="A886"/>
      <c r="B886" s="735"/>
      <c r="C886" s="735"/>
      <c r="D886" s="735"/>
      <c r="E886" s="735"/>
      <c r="F886" s="735"/>
      <c r="G886" s="735"/>
      <c r="H886" s="735"/>
      <c r="I886" s="735"/>
      <c r="J886" s="735"/>
      <c r="K886" s="735"/>
      <c r="L886" s="735"/>
      <c r="M886"/>
      <c r="N886" s="735"/>
      <c r="O886" s="735"/>
      <c r="P886" s="735"/>
      <c r="Q886" s="735"/>
      <c r="R886" s="735"/>
      <c r="S886" s="735"/>
      <c r="T886" s="735"/>
      <c r="U886" s="735"/>
      <c r="V886" s="735"/>
      <c r="W886" s="735"/>
      <c r="X886" s="735"/>
      <c r="Y886" s="31"/>
      <c r="Z886" s="735"/>
      <c r="AA886" s="735"/>
      <c r="AB886" s="735"/>
      <c r="AC886" s="735"/>
      <c r="AD886" s="735"/>
      <c r="AE886" s="735"/>
      <c r="AF886" s="735"/>
      <c r="AG886" s="735"/>
      <c r="AH886" s="735"/>
      <c r="AI886" s="735"/>
      <c r="AJ886" s="735"/>
    </row>
    <row r="887" spans="1:37" s="45" customFormat="1" ht="15" thickBot="1" x14ac:dyDescent="0.4">
      <c r="A887"/>
      <c r="B887" s="15" t="s">
        <v>116</v>
      </c>
      <c r="C887" s="105">
        <v>40499</v>
      </c>
      <c r="D887"/>
      <c r="E887"/>
      <c r="F887"/>
      <c r="G887"/>
      <c r="H887"/>
      <c r="I887"/>
      <c r="J887"/>
      <c r="K887"/>
      <c r="L887"/>
      <c r="M887"/>
      <c r="N887" s="15" t="s">
        <v>116</v>
      </c>
      <c r="O887" s="105">
        <v>32041</v>
      </c>
      <c r="P887"/>
      <c r="Q887"/>
      <c r="R887"/>
      <c r="S887"/>
      <c r="T887"/>
      <c r="U887"/>
      <c r="V887"/>
      <c r="W887"/>
      <c r="X887"/>
      <c r="Y887" s="31"/>
      <c r="Z887" s="15" t="s">
        <v>116</v>
      </c>
      <c r="AA887" s="105">
        <v>31286</v>
      </c>
      <c r="AB887"/>
      <c r="AC887"/>
      <c r="AD887"/>
      <c r="AE887"/>
      <c r="AF887"/>
      <c r="AG887"/>
      <c r="AH887"/>
      <c r="AI887"/>
      <c r="AJ887"/>
      <c r="AK887" s="33"/>
    </row>
    <row r="888" spans="1:37" s="45" customFormat="1" ht="15" thickBot="1" x14ac:dyDescent="0.4">
      <c r="A888"/>
      <c r="B888"/>
      <c r="C888" s="14"/>
      <c r="D888" s="17"/>
      <c r="E888" s="20"/>
      <c r="F888" s="43"/>
      <c r="G888" s="42"/>
      <c r="H888" s="41"/>
      <c r="I888" s="20"/>
      <c r="J888" s="19"/>
      <c r="K888" s="14" t="s">
        <v>84</v>
      </c>
      <c r="L888" s="22">
        <v>5192</v>
      </c>
      <c r="M888" s="14"/>
      <c r="N888"/>
      <c r="O888" s="198" t="s">
        <v>1503</v>
      </c>
      <c r="P888" s="220"/>
      <c r="Q888" s="138"/>
      <c r="R888" s="139"/>
      <c r="S888" s="139"/>
      <c r="T888" s="139"/>
      <c r="U888" s="140"/>
      <c r="V888" s="19"/>
      <c r="W888" s="14" t="s">
        <v>84</v>
      </c>
      <c r="X888" s="22">
        <v>5150</v>
      </c>
      <c r="Y888" s="18"/>
      <c r="Z888"/>
      <c r="AA888" s="103" t="s">
        <v>819</v>
      </c>
      <c r="AB888" s="17"/>
      <c r="AC888" s="138"/>
      <c r="AD888" s="139"/>
      <c r="AE888" s="139"/>
      <c r="AF888" s="139"/>
      <c r="AG888" s="140"/>
      <c r="AH888" s="19"/>
      <c r="AI888" s="14" t="s">
        <v>84</v>
      </c>
      <c r="AJ888" s="22">
        <v>5193</v>
      </c>
      <c r="AK888" s="33"/>
    </row>
    <row r="889" spans="1:37" s="45" customFormat="1" ht="15" thickBot="1" x14ac:dyDescent="0.4">
      <c r="A889"/>
      <c r="B889"/>
      <c r="C889" s="14"/>
      <c r="D889" s="17"/>
      <c r="E889" s="32"/>
      <c r="F889" s="35"/>
      <c r="G889" s="33"/>
      <c r="H889" s="109"/>
      <c r="I889" s="32"/>
      <c r="J889" s="19"/>
      <c r="K889" s="14" t="s">
        <v>85</v>
      </c>
      <c r="L889" s="22">
        <v>5179</v>
      </c>
      <c r="M889" s="14"/>
      <c r="N889"/>
      <c r="O889" s="198" t="s">
        <v>1501</v>
      </c>
      <c r="P889" s="220"/>
      <c r="Q889" s="736"/>
      <c r="R889" s="737"/>
      <c r="S889" s="737"/>
      <c r="T889" s="737"/>
      <c r="U889" s="738"/>
      <c r="V889" s="19"/>
      <c r="W889" s="14" t="s">
        <v>85</v>
      </c>
      <c r="X889" s="22">
        <v>5139</v>
      </c>
      <c r="Y889" s="18"/>
      <c r="Z889"/>
      <c r="AA889" s="14"/>
      <c r="AB889" s="17"/>
      <c r="AC889" s="35"/>
      <c r="AD889" s="33"/>
      <c r="AE889" s="33"/>
      <c r="AF889" s="33"/>
      <c r="AG889" s="109"/>
      <c r="AH889" s="19"/>
      <c r="AI889" s="14" t="s">
        <v>85</v>
      </c>
      <c r="AJ889" s="22">
        <v>5182</v>
      </c>
      <c r="AK889" s="33"/>
    </row>
    <row r="890" spans="1:37" s="45" customFormat="1" x14ac:dyDescent="0.35">
      <c r="A890"/>
      <c r="B890"/>
      <c r="C890" s="14"/>
      <c r="D890" s="17"/>
      <c r="E890" s="32"/>
      <c r="F890" s="35"/>
      <c r="G890" s="33"/>
      <c r="H890" s="109"/>
      <c r="I890" s="32"/>
      <c r="J890" s="19"/>
      <c r="K890" s="14"/>
      <c r="L890" s="14"/>
      <c r="M890" s="14"/>
      <c r="N890"/>
      <c r="O890" s="14"/>
      <c r="P890" s="17"/>
      <c r="Q890" s="232"/>
      <c r="R890" s="193"/>
      <c r="S890" s="193"/>
      <c r="T890" s="193"/>
      <c r="U890" s="195"/>
      <c r="V890" s="19"/>
      <c r="W890" s="14"/>
      <c r="X890" s="14"/>
      <c r="Y890" s="18"/>
      <c r="Z890"/>
      <c r="AA890" s="14"/>
      <c r="AB890" s="17"/>
      <c r="AC890" s="35"/>
      <c r="AD890" s="33"/>
      <c r="AE890" s="33"/>
      <c r="AF890" s="33"/>
      <c r="AG890" s="109"/>
      <c r="AH890" s="19"/>
      <c r="AI890" s="14"/>
      <c r="AJ890" s="14"/>
      <c r="AK890" s="33"/>
    </row>
    <row r="891" spans="1:37" s="45" customFormat="1" x14ac:dyDescent="0.35">
      <c r="A891"/>
      <c r="B891"/>
      <c r="C891" s="14"/>
      <c r="D891" s="17"/>
      <c r="E891" s="32"/>
      <c r="F891" s="35"/>
      <c r="G891" s="33"/>
      <c r="H891" s="109"/>
      <c r="I891" s="32"/>
      <c r="J891" s="19"/>
      <c r="K891" s="14" t="s">
        <v>30</v>
      </c>
      <c r="L891" s="101">
        <v>767</v>
      </c>
      <c r="M891" s="14"/>
      <c r="N891"/>
      <c r="O891" s="14"/>
      <c r="P891" s="17"/>
      <c r="Q891" s="133"/>
      <c r="R891" s="134"/>
      <c r="S891" s="134"/>
      <c r="T891" s="134"/>
      <c r="U891" s="135"/>
      <c r="V891" s="19"/>
      <c r="W891" s="14" t="s">
        <v>30</v>
      </c>
      <c r="X891" s="22">
        <v>709</v>
      </c>
      <c r="Y891" s="18"/>
      <c r="Z891"/>
      <c r="AA891" s="14"/>
      <c r="AB891" s="17"/>
      <c r="AC891" s="133"/>
      <c r="AD891" s="134"/>
      <c r="AE891" s="134"/>
      <c r="AF891" s="134"/>
      <c r="AG891" s="135"/>
      <c r="AH891" s="19"/>
      <c r="AI891" s="14"/>
      <c r="AJ891" s="22"/>
      <c r="AK891" s="33"/>
    </row>
    <row r="892" spans="1:37" s="45" customFormat="1" x14ac:dyDescent="0.35">
      <c r="A892"/>
      <c r="B892"/>
      <c r="C892" s="14"/>
      <c r="D892" s="17"/>
      <c r="E892" s="32"/>
      <c r="F892" s="35"/>
      <c r="G892" s="33"/>
      <c r="H892" s="109"/>
      <c r="I892" s="32"/>
      <c r="J892" s="19"/>
      <c r="M892" s="14"/>
      <c r="N892"/>
      <c r="O892" s="14"/>
      <c r="P892" s="17"/>
      <c r="Q892" s="133"/>
      <c r="R892" s="134"/>
      <c r="S892" s="134"/>
      <c r="T892" s="134"/>
      <c r="U892" s="135"/>
      <c r="V892" s="19"/>
      <c r="W892" s="14" t="s">
        <v>117</v>
      </c>
      <c r="X892" s="22">
        <v>716</v>
      </c>
      <c r="Y892" s="18"/>
      <c r="Z892"/>
      <c r="AA892" s="47" t="s">
        <v>817</v>
      </c>
      <c r="AB892" s="17"/>
      <c r="AC892" s="133"/>
      <c r="AD892" s="134"/>
      <c r="AE892" s="134"/>
      <c r="AF892" s="134"/>
      <c r="AG892" s="135"/>
      <c r="AH892" s="19"/>
      <c r="AI892" s="14" t="s">
        <v>117</v>
      </c>
      <c r="AJ892" s="22">
        <v>720</v>
      </c>
      <c r="AK892" s="33"/>
    </row>
    <row r="893" spans="1:37" s="45" customFormat="1" x14ac:dyDescent="0.35">
      <c r="A893"/>
      <c r="B893"/>
      <c r="C893" s="14"/>
      <c r="D893" s="17"/>
      <c r="E893" s="32"/>
      <c r="F893" s="35"/>
      <c r="G893" s="33"/>
      <c r="H893" s="109"/>
      <c r="I893" s="32"/>
      <c r="J893" s="19"/>
      <c r="K893" s="14" t="s">
        <v>117</v>
      </c>
      <c r="L893" s="22">
        <v>1138</v>
      </c>
      <c r="M893" s="14"/>
      <c r="N893"/>
      <c r="O893" s="14"/>
      <c r="P893" s="17"/>
      <c r="Q893" s="133"/>
      <c r="R893" s="134"/>
      <c r="S893" s="134"/>
      <c r="T893" s="134"/>
      <c r="U893" s="135"/>
      <c r="V893" s="19"/>
      <c r="W893" s="14" t="s">
        <v>118</v>
      </c>
      <c r="X893" s="22">
        <v>450</v>
      </c>
      <c r="Y893" s="18"/>
      <c r="Z893"/>
      <c r="AA893" s="47" t="s">
        <v>818</v>
      </c>
      <c r="AB893" s="17"/>
      <c r="AC893" s="133"/>
      <c r="AD893" s="134"/>
      <c r="AE893" s="134"/>
      <c r="AF893" s="134"/>
      <c r="AG893" s="135"/>
      <c r="AH893" s="19"/>
      <c r="AI893" s="14" t="s">
        <v>118</v>
      </c>
      <c r="AJ893" s="22">
        <v>388</v>
      </c>
      <c r="AK893" s="33"/>
    </row>
    <row r="894" spans="1:37" s="45" customFormat="1" x14ac:dyDescent="0.35">
      <c r="A894"/>
      <c r="B894"/>
      <c r="C894" s="14"/>
      <c r="D894" s="15"/>
      <c r="E894" s="56"/>
      <c r="F894" s="35"/>
      <c r="G894" s="33"/>
      <c r="H894" s="109"/>
      <c r="I894" s="57"/>
      <c r="J894" s="14"/>
      <c r="K894" s="14" t="s">
        <v>118</v>
      </c>
      <c r="L894" s="22">
        <v>422</v>
      </c>
      <c r="M894" s="14"/>
      <c r="N894"/>
      <c r="O894" s="14"/>
      <c r="P894" s="15"/>
      <c r="Q894" s="107"/>
      <c r="R894" s="134"/>
      <c r="S894" s="134"/>
      <c r="T894" s="134"/>
      <c r="U894" s="106"/>
      <c r="V894" s="14"/>
      <c r="W894" s="14" t="s">
        <v>123</v>
      </c>
      <c r="X894"/>
      <c r="Y894" s="14"/>
      <c r="Z894"/>
      <c r="AA894" s="47"/>
      <c r="AB894" s="15"/>
      <c r="AC894" s="107"/>
      <c r="AD894" s="134"/>
      <c r="AE894" s="134"/>
      <c r="AF894" s="134"/>
      <c r="AG894" s="106"/>
      <c r="AH894" s="14"/>
      <c r="AI894" s="14" t="s">
        <v>123</v>
      </c>
      <c r="AJ894"/>
      <c r="AK894" s="102"/>
    </row>
    <row r="895" spans="1:37" s="45" customFormat="1" x14ac:dyDescent="0.35">
      <c r="A895" s="21"/>
      <c r="B895"/>
      <c r="C895" s="14"/>
      <c r="D895" s="15"/>
      <c r="E895" s="56"/>
      <c r="F895" s="35"/>
      <c r="G895" s="33"/>
      <c r="H895" s="109"/>
      <c r="I895" s="57"/>
      <c r="J895" s="14"/>
      <c r="K895" s="14" t="s">
        <v>123</v>
      </c>
      <c r="L895"/>
      <c r="M895" s="21"/>
      <c r="N895"/>
      <c r="O895" s="198" t="s">
        <v>1500</v>
      </c>
      <c r="P895" s="15"/>
      <c r="Q895" s="107"/>
      <c r="R895" s="134"/>
      <c r="S895" s="134"/>
      <c r="T895" s="134"/>
      <c r="U895" s="106"/>
      <c r="V895" s="14"/>
      <c r="W895" s="14"/>
      <c r="X895" s="22"/>
      <c r="Y895" s="21"/>
      <c r="Z895"/>
      <c r="AA895" s="14"/>
      <c r="AB895" s="15"/>
      <c r="AC895" s="107"/>
      <c r="AD895" s="134"/>
      <c r="AE895" s="134"/>
      <c r="AF895" s="134"/>
      <c r="AG895" s="106"/>
      <c r="AH895" s="14"/>
      <c r="AI895" s="14" t="s">
        <v>30</v>
      </c>
      <c r="AJ895" s="22">
        <v>729</v>
      </c>
      <c r="AK895" s="102"/>
    </row>
    <row r="896" spans="1:37" s="45" customFormat="1" x14ac:dyDescent="0.35">
      <c r="A896" s="21"/>
      <c r="B896"/>
      <c r="C896" s="14"/>
      <c r="D896" s="15"/>
      <c r="E896" s="56"/>
      <c r="F896" s="40"/>
      <c r="G896" s="34"/>
      <c r="H896" s="37"/>
      <c r="I896" s="57"/>
      <c r="J896" s="18"/>
      <c r="K896" s="14"/>
      <c r="L896" s="22"/>
      <c r="M896" s="21"/>
      <c r="N896"/>
      <c r="O896" s="14"/>
      <c r="P896" s="15"/>
      <c r="Q896" s="56"/>
      <c r="R896" s="193"/>
      <c r="S896" s="193"/>
      <c r="T896" s="193"/>
      <c r="U896" s="57"/>
      <c r="V896" s="14"/>
      <c r="W896" s="154"/>
      <c r="X896" s="152"/>
      <c r="Y896" s="21"/>
      <c r="Z896"/>
      <c r="AA896" s="14"/>
      <c r="AB896" s="15"/>
      <c r="AC896" s="107"/>
      <c r="AD896" s="134"/>
      <c r="AE896" s="134"/>
      <c r="AF896" s="134"/>
      <c r="AG896" s="106"/>
      <c r="AH896" s="14"/>
      <c r="AI896" s="154"/>
      <c r="AJ896" s="152"/>
      <c r="AK896" s="33"/>
    </row>
    <row r="897" spans="1:37" s="45" customFormat="1" x14ac:dyDescent="0.35">
      <c r="A897"/>
      <c r="B897"/>
      <c r="C897" s="29"/>
      <c r="D897"/>
      <c r="E897" s="56"/>
      <c r="F897" s="40"/>
      <c r="G897" s="34"/>
      <c r="H897" s="37"/>
      <c r="I897" s="57"/>
      <c r="J897" s="14"/>
      <c r="K897" s="154"/>
      <c r="L897" s="152"/>
      <c r="M897" s="14"/>
      <c r="N897"/>
      <c r="O897" s="198" t="s">
        <v>1457</v>
      </c>
      <c r="P897" s="218"/>
      <c r="Q897" s="107"/>
      <c r="R897" s="134"/>
      <c r="S897" s="134"/>
      <c r="T897" s="134"/>
      <c r="U897" s="106"/>
      <c r="V897" s="14"/>
      <c r="W897" s="154"/>
      <c r="X897" s="152"/>
      <c r="Y897" s="14"/>
      <c r="Z897"/>
      <c r="AA897" s="29"/>
      <c r="AB897"/>
      <c r="AC897" s="56"/>
      <c r="AD897" s="33"/>
      <c r="AE897" s="33"/>
      <c r="AF897" s="33"/>
      <c r="AG897" s="57"/>
      <c r="AH897" s="14"/>
      <c r="AI897" s="154"/>
      <c r="AJ897" s="152"/>
      <c r="AK897" s="33"/>
    </row>
    <row r="898" spans="1:37" s="45" customFormat="1" x14ac:dyDescent="0.35">
      <c r="A898"/>
      <c r="B898"/>
      <c r="C898" s="29"/>
      <c r="D898"/>
      <c r="E898" s="56"/>
      <c r="F898" s="40"/>
      <c r="G898" s="34"/>
      <c r="H898" s="37"/>
      <c r="I898" s="57"/>
      <c r="J898" s="14"/>
      <c r="K898" s="154"/>
      <c r="L898" s="152"/>
      <c r="M898" s="14"/>
      <c r="N898"/>
      <c r="O898" s="111" t="s">
        <v>1456</v>
      </c>
      <c r="P898" s="218"/>
      <c r="Q898" s="107"/>
      <c r="R898" s="133"/>
      <c r="S898" s="134"/>
      <c r="T898" s="135"/>
      <c r="U898" s="106"/>
      <c r="V898" s="14"/>
      <c r="Y898" s="14"/>
      <c r="Z898"/>
      <c r="AA898" s="29"/>
      <c r="AB898"/>
      <c r="AC898" s="56"/>
      <c r="AD898" s="33"/>
      <c r="AE898" s="33"/>
      <c r="AF898" s="33"/>
      <c r="AG898" s="57"/>
      <c r="AH898" s="14"/>
      <c r="AI898" s="14"/>
      <c r="AJ898" s="22"/>
      <c r="AK898" s="33"/>
    </row>
    <row r="899" spans="1:37" s="45" customFormat="1" x14ac:dyDescent="0.35">
      <c r="A899"/>
      <c r="B899"/>
      <c r="C899" s="29"/>
      <c r="D899"/>
      <c r="E899" s="49"/>
      <c r="F899" s="40"/>
      <c r="G899" s="34"/>
      <c r="H899" s="37"/>
      <c r="I899" s="53"/>
      <c r="J899" s="18"/>
      <c r="K899" s="14" t="s">
        <v>766</v>
      </c>
      <c r="L899" s="22">
        <v>4300</v>
      </c>
      <c r="M899" s="14"/>
      <c r="N899"/>
      <c r="O899" s="29"/>
      <c r="P899"/>
      <c r="Q899" s="56"/>
      <c r="R899" s="35"/>
      <c r="S899" s="33"/>
      <c r="T899" s="109"/>
      <c r="U899" s="57"/>
      <c r="V899" s="14"/>
      <c r="W899" s="14"/>
      <c r="X899" s="22"/>
      <c r="Y899" s="14"/>
      <c r="Z899"/>
      <c r="AA899" s="29"/>
      <c r="AB899"/>
      <c r="AC899" s="56"/>
      <c r="AD899" s="33"/>
      <c r="AE899" s="33"/>
      <c r="AF899" s="33"/>
      <c r="AG899" s="57"/>
      <c r="AH899" s="18"/>
      <c r="AI899" s="14"/>
      <c r="AJ899" s="22"/>
      <c r="AK899" s="33"/>
    </row>
    <row r="900" spans="1:37" s="45" customFormat="1" x14ac:dyDescent="0.35">
      <c r="A900"/>
      <c r="B900"/>
      <c r="C900" s="29"/>
      <c r="D900"/>
      <c r="E900" s="49"/>
      <c r="F900" s="40"/>
      <c r="G900" s="34"/>
      <c r="H900" s="37"/>
      <c r="I900" s="53"/>
      <c r="J900" s="14"/>
      <c r="K900" s="33" t="s">
        <v>77</v>
      </c>
      <c r="L900" s="161">
        <v>4896</v>
      </c>
      <c r="M900" s="14"/>
      <c r="N900"/>
      <c r="O900" s="29"/>
      <c r="P900"/>
      <c r="Q900" s="56"/>
      <c r="R900" s="35"/>
      <c r="S900" s="33"/>
      <c r="T900" s="109"/>
      <c r="U900" s="57"/>
      <c r="V900" s="14"/>
      <c r="W900" s="14"/>
      <c r="X900" s="22"/>
      <c r="Y900" s="14"/>
      <c r="Z900"/>
      <c r="AA900" s="29"/>
      <c r="AB900"/>
      <c r="AC900" s="56"/>
      <c r="AD900" s="33"/>
      <c r="AE900" s="33"/>
      <c r="AF900" s="33"/>
      <c r="AG900" s="57"/>
      <c r="AH900" s="14"/>
      <c r="AI900" s="14"/>
      <c r="AJ900" s="22"/>
      <c r="AK900" s="33"/>
    </row>
    <row r="901" spans="1:37" s="45" customFormat="1" ht="15" thickBot="1" x14ac:dyDescent="0.4">
      <c r="A901"/>
      <c r="B901"/>
      <c r="C901" s="29"/>
      <c r="D901"/>
      <c r="E901" s="49"/>
      <c r="F901" s="40"/>
      <c r="G901" s="34"/>
      <c r="H901" s="37"/>
      <c r="I901" s="53"/>
      <c r="J901" s="14"/>
      <c r="K901" s="14" t="s">
        <v>78</v>
      </c>
      <c r="L901" s="22"/>
      <c r="M901" s="14"/>
      <c r="N901"/>
      <c r="O901" s="198" t="s">
        <v>1499</v>
      </c>
      <c r="P901" s="218"/>
      <c r="Q901" s="107"/>
      <c r="R901" s="133"/>
      <c r="S901" s="391"/>
      <c r="T901" s="135"/>
      <c r="U901" s="106"/>
      <c r="V901" s="14"/>
      <c r="W901" s="14" t="s">
        <v>77</v>
      </c>
      <c r="X901" s="22">
        <v>4888</v>
      </c>
      <c r="Y901" s="14"/>
      <c r="Z901"/>
      <c r="AA901" s="29"/>
      <c r="AB901"/>
      <c r="AC901" s="56"/>
      <c r="AD901" s="33"/>
      <c r="AE901" s="33"/>
      <c r="AF901" s="33"/>
      <c r="AG901" s="57"/>
      <c r="AH901" s="14"/>
      <c r="AI901" s="14"/>
      <c r="AJ901" s="22"/>
      <c r="AK901" s="33"/>
    </row>
    <row r="902" spans="1:37" s="45" customFormat="1" ht="15" thickBot="1" x14ac:dyDescent="0.4">
      <c r="A902"/>
      <c r="B902"/>
      <c r="C902" s="29"/>
      <c r="D902"/>
      <c r="E902" s="49"/>
      <c r="F902" s="40"/>
      <c r="G902" s="34"/>
      <c r="H902" s="37"/>
      <c r="I902" s="53"/>
      <c r="J902" s="14"/>
      <c r="K902" s="154"/>
      <c r="L902" s="152"/>
      <c r="M902" s="14"/>
      <c r="N902"/>
      <c r="O902" s="198" t="s">
        <v>1498</v>
      </c>
      <c r="P902" s="323"/>
      <c r="Q902" s="107"/>
      <c r="R902" s="739"/>
      <c r="S902" s="740"/>
      <c r="T902" s="741"/>
      <c r="U902" s="106"/>
      <c r="V902" s="14"/>
      <c r="W902" s="14" t="s">
        <v>78</v>
      </c>
      <c r="X902" s="22">
        <v>5320</v>
      </c>
      <c r="Y902" s="14"/>
      <c r="Z902"/>
      <c r="AA902" s="29"/>
      <c r="AB902"/>
      <c r="AC902" s="56"/>
      <c r="AD902" s="33"/>
      <c r="AE902" s="33"/>
      <c r="AF902" s="33"/>
      <c r="AG902" s="57"/>
      <c r="AH902" s="14"/>
      <c r="AI902" s="14"/>
      <c r="AJ902" s="22"/>
      <c r="AK902" s="33"/>
    </row>
    <row r="903" spans="1:37" s="45" customFormat="1" ht="15" thickBot="1" x14ac:dyDescent="0.4">
      <c r="A903"/>
      <c r="B903"/>
      <c r="C903" s="29"/>
      <c r="D903"/>
      <c r="E903" s="49"/>
      <c r="F903" s="40"/>
      <c r="G903" s="34"/>
      <c r="H903" s="37"/>
      <c r="I903" s="53"/>
      <c r="J903" s="14"/>
      <c r="K903" s="154"/>
      <c r="L903" s="152"/>
      <c r="M903" s="14"/>
      <c r="N903"/>
      <c r="O903" s="198" t="s">
        <v>1497</v>
      </c>
      <c r="P903" s="323"/>
      <c r="Q903" s="107"/>
      <c r="R903" s="133"/>
      <c r="S903" s="391"/>
      <c r="T903" s="135"/>
      <c r="U903" s="106"/>
      <c r="V903" s="14"/>
      <c r="W903" s="14"/>
      <c r="X903" s="22"/>
      <c r="Y903" s="14"/>
      <c r="Z903"/>
      <c r="AA903" s="29"/>
      <c r="AB903"/>
      <c r="AC903" s="56"/>
      <c r="AD903" s="33"/>
      <c r="AE903" s="33"/>
      <c r="AF903" s="33"/>
      <c r="AG903" s="57"/>
      <c r="AH903" s="14"/>
      <c r="AI903" s="154"/>
      <c r="AJ903" s="152"/>
      <c r="AK903" s="33"/>
    </row>
    <row r="904" spans="1:37" s="45" customFormat="1" ht="15" thickBot="1" x14ac:dyDescent="0.4">
      <c r="A904"/>
      <c r="B904"/>
      <c r="C904" s="29"/>
      <c r="D904"/>
      <c r="E904" s="49"/>
      <c r="F904" s="35"/>
      <c r="G904" s="34"/>
      <c r="H904" s="37"/>
      <c r="I904" s="53"/>
      <c r="J904" s="14"/>
      <c r="K904" s="14"/>
      <c r="L904" s="22"/>
      <c r="M904" s="14"/>
      <c r="N904" s="323"/>
      <c r="O904" s="198" t="s">
        <v>1496</v>
      </c>
      <c r="P904" s="323"/>
      <c r="Q904" s="242"/>
      <c r="R904" s="739"/>
      <c r="S904" s="740"/>
      <c r="T904" s="741"/>
      <c r="U904" s="246"/>
      <c r="V904" s="217"/>
      <c r="W904" s="217"/>
      <c r="X904" s="225"/>
      <c r="Y904" s="14"/>
      <c r="Z904"/>
      <c r="AA904" s="29"/>
      <c r="AB904"/>
      <c r="AC904" s="56"/>
      <c r="AD904" s="33"/>
      <c r="AE904" s="33"/>
      <c r="AF904" s="33"/>
      <c r="AG904" s="57"/>
      <c r="AH904" s="14"/>
      <c r="AI904" s="154"/>
      <c r="AJ904" s="152"/>
      <c r="AK904" s="33"/>
    </row>
    <row r="905" spans="1:37" s="45" customFormat="1" x14ac:dyDescent="0.35">
      <c r="A905"/>
      <c r="B905"/>
      <c r="C905" s="29"/>
      <c r="D905"/>
      <c r="E905" s="49"/>
      <c r="F905" s="35"/>
      <c r="G905" s="34"/>
      <c r="H905" s="37"/>
      <c r="I905" s="53"/>
      <c r="J905" s="14"/>
      <c r="M905" s="14"/>
      <c r="N905" s="323"/>
      <c r="O905" s="198" t="s">
        <v>1495</v>
      </c>
      <c r="P905" s="323"/>
      <c r="Q905" s="242"/>
      <c r="R905" s="237"/>
      <c r="S905" s="231"/>
      <c r="T905" s="234"/>
      <c r="U905" s="246"/>
      <c r="V905" s="217"/>
      <c r="W905" s="217"/>
      <c r="X905" s="225"/>
      <c r="Y905" s="14"/>
      <c r="Z905"/>
      <c r="AA905" s="29"/>
      <c r="AB905"/>
      <c r="AC905" s="56"/>
      <c r="AD905" s="33"/>
      <c r="AE905" s="33"/>
      <c r="AF905" s="33"/>
      <c r="AG905" s="57"/>
      <c r="AH905" s="14"/>
      <c r="AI905" s="14"/>
      <c r="AJ905" s="22"/>
      <c r="AK905" s="33"/>
    </row>
    <row r="906" spans="1:37" s="45" customFormat="1" x14ac:dyDescent="0.35">
      <c r="A906"/>
      <c r="B906"/>
      <c r="C906" s="29"/>
      <c r="D906"/>
      <c r="E906" s="49"/>
      <c r="F906" s="35"/>
      <c r="G906" s="34"/>
      <c r="H906" s="37"/>
      <c r="I906" s="53"/>
      <c r="J906" s="14"/>
      <c r="M906" s="14"/>
      <c r="N906"/>
      <c r="O906" s="29"/>
      <c r="P906"/>
      <c r="Q906" s="48"/>
      <c r="R906" s="40"/>
      <c r="S906" s="34"/>
      <c r="T906" s="37"/>
      <c r="U906" s="52"/>
      <c r="V906" s="14"/>
      <c r="W906" s="14"/>
      <c r="X906" s="22"/>
      <c r="Y906" s="14"/>
      <c r="Z906"/>
      <c r="AA906" s="29"/>
      <c r="AB906"/>
      <c r="AC906" s="56"/>
      <c r="AD906" s="33"/>
      <c r="AE906" s="33"/>
      <c r="AF906" s="33"/>
      <c r="AG906" s="57"/>
      <c r="AH906" s="14"/>
      <c r="AI906" s="14"/>
      <c r="AJ906" s="22"/>
      <c r="AK906" s="33"/>
    </row>
    <row r="907" spans="1:37" s="45" customFormat="1" ht="15" thickBot="1" x14ac:dyDescent="0.4">
      <c r="A907"/>
      <c r="B907"/>
      <c r="C907" s="29"/>
      <c r="D907"/>
      <c r="E907" s="49"/>
      <c r="F907" s="35"/>
      <c r="G907" s="34"/>
      <c r="H907" s="37"/>
      <c r="I907" s="53"/>
      <c r="J907" s="14"/>
      <c r="K907" s="14"/>
      <c r="L907" s="22"/>
      <c r="M907" s="14"/>
      <c r="N907"/>
      <c r="O907" s="29"/>
      <c r="P907"/>
      <c r="Q907" s="49"/>
      <c r="R907" s="35"/>
      <c r="S907" s="34"/>
      <c r="T907" s="37"/>
      <c r="U907" s="53"/>
      <c r="V907" s="14"/>
      <c r="W907" s="14" t="s">
        <v>813</v>
      </c>
      <c r="X907" s="22">
        <v>7074</v>
      </c>
      <c r="Y907" s="14"/>
      <c r="Z907"/>
      <c r="AA907" s="29"/>
      <c r="AB907"/>
      <c r="AC907" s="56"/>
      <c r="AD907" s="33"/>
      <c r="AE907" s="33"/>
      <c r="AF907" s="33"/>
      <c r="AG907" s="57"/>
      <c r="AH907" s="14"/>
      <c r="AI907" s="14"/>
      <c r="AJ907" s="22"/>
      <c r="AK907" s="33"/>
    </row>
    <row r="908" spans="1:37" s="45" customFormat="1" ht="15" thickBot="1" x14ac:dyDescent="0.4">
      <c r="A908"/>
      <c r="B908"/>
      <c r="C908" s="29"/>
      <c r="D908"/>
      <c r="E908" s="49"/>
      <c r="F908" s="35"/>
      <c r="G908" s="34"/>
      <c r="H908" s="37"/>
      <c r="I908" s="53"/>
      <c r="J908" s="14"/>
      <c r="K908" s="14"/>
      <c r="L908" s="22"/>
      <c r="M908" s="14"/>
      <c r="N908"/>
      <c r="O908" s="198" t="s">
        <v>1494</v>
      </c>
      <c r="P908" s="218"/>
      <c r="Q908" s="243"/>
      <c r="R908" s="736"/>
      <c r="S908" s="737"/>
      <c r="T908" s="738"/>
      <c r="U908" s="53"/>
      <c r="V908" s="14"/>
      <c r="W908" s="14"/>
      <c r="X908" s="22"/>
      <c r="Y908" s="14"/>
      <c r="Z908"/>
      <c r="AA908" s="29"/>
      <c r="AB908"/>
      <c r="AC908" s="56"/>
      <c r="AD908" s="33"/>
      <c r="AE908" s="33"/>
      <c r="AF908" s="33"/>
      <c r="AG908" s="57"/>
      <c r="AH908" s="14"/>
      <c r="AI908" s="14"/>
      <c r="AJ908" s="22"/>
      <c r="AK908" s="33"/>
    </row>
    <row r="909" spans="1:37" s="45" customFormat="1" x14ac:dyDescent="0.35">
      <c r="A909"/>
      <c r="B909"/>
      <c r="C909" s="15" t="s">
        <v>806</v>
      </c>
      <c r="D909"/>
      <c r="E909" s="50"/>
      <c r="F909" s="35"/>
      <c r="G909" s="34"/>
      <c r="H909" s="37"/>
      <c r="I909" s="54"/>
      <c r="J909" s="14"/>
      <c r="K909" s="14" t="s">
        <v>49</v>
      </c>
      <c r="L909" s="22">
        <v>7590</v>
      </c>
      <c r="M909" s="14"/>
      <c r="N909"/>
      <c r="O909" s="15" t="s">
        <v>783</v>
      </c>
      <c r="P909"/>
      <c r="Q909" s="50"/>
      <c r="R909" s="35"/>
      <c r="S909" s="34"/>
      <c r="T909" s="37"/>
      <c r="U909" s="54"/>
      <c r="V909" s="14"/>
      <c r="W909" s="14" t="s">
        <v>49</v>
      </c>
      <c r="X909" s="22">
        <v>7468</v>
      </c>
      <c r="Y909" s="14"/>
      <c r="Z909"/>
      <c r="AA909" s="15"/>
      <c r="AB909"/>
      <c r="AC909" s="56"/>
      <c r="AD909" s="33"/>
      <c r="AE909" s="33"/>
      <c r="AF909" s="33"/>
      <c r="AG909" s="57"/>
      <c r="AH909" s="14"/>
      <c r="AI909" s="14"/>
      <c r="AJ909" s="22"/>
      <c r="AK909" s="33"/>
    </row>
    <row r="910" spans="1:37" s="45" customFormat="1" x14ac:dyDescent="0.35">
      <c r="A910"/>
      <c r="B910"/>
      <c r="C910" s="15" t="s">
        <v>807</v>
      </c>
      <c r="D910"/>
      <c r="E910" s="49"/>
      <c r="F910" s="35"/>
      <c r="G910" s="34"/>
      <c r="H910" s="37"/>
      <c r="I910" s="53"/>
      <c r="J910" s="14"/>
      <c r="K910"/>
      <c r="L910"/>
      <c r="M910" s="14"/>
      <c r="N910"/>
      <c r="O910" s="29" t="s">
        <v>599</v>
      </c>
      <c r="P910"/>
      <c r="Q910" s="49"/>
      <c r="R910" s="35"/>
      <c r="S910" s="34"/>
      <c r="T910" s="37"/>
      <c r="U910" s="53"/>
      <c r="V910" s="14"/>
      <c r="W910"/>
      <c r="X910"/>
      <c r="Y910" s="14"/>
      <c r="Z910"/>
      <c r="AA910" s="29"/>
      <c r="AB910"/>
      <c r="AC910" s="56"/>
      <c r="AD910" s="33"/>
      <c r="AE910" s="33"/>
      <c r="AF910" s="33"/>
      <c r="AG910" s="57"/>
      <c r="AH910" s="14"/>
      <c r="AI910"/>
      <c r="AJ910"/>
      <c r="AK910" s="33"/>
    </row>
    <row r="911" spans="1:37" s="45" customFormat="1" x14ac:dyDescent="0.35">
      <c r="A911"/>
      <c r="B911"/>
      <c r="C911" s="29"/>
      <c r="D911"/>
      <c r="E911" s="49"/>
      <c r="F911" s="35"/>
      <c r="G911" s="34"/>
      <c r="H911" s="37"/>
      <c r="I911" s="53"/>
      <c r="J911" s="14"/>
      <c r="K911" s="14"/>
      <c r="L911" s="22"/>
      <c r="M911" s="14"/>
      <c r="N911"/>
      <c r="O911" s="29"/>
      <c r="P911"/>
      <c r="Q911" s="49"/>
      <c r="R911" s="35"/>
      <c r="S911" s="34"/>
      <c r="T911" s="37"/>
      <c r="U911" s="53"/>
      <c r="V911" s="14"/>
      <c r="W911" s="14"/>
      <c r="X911" s="22"/>
      <c r="Y911" s="14"/>
      <c r="Z911"/>
      <c r="AA911" s="29"/>
      <c r="AB911"/>
      <c r="AC911" s="56"/>
      <c r="AD911" s="33"/>
      <c r="AE911" s="33"/>
      <c r="AF911" s="33"/>
      <c r="AG911" s="57"/>
      <c r="AH911" s="14"/>
      <c r="AI911" s="14"/>
      <c r="AJ911" s="22"/>
      <c r="AK911" s="33"/>
    </row>
    <row r="912" spans="1:37" s="45" customFormat="1" x14ac:dyDescent="0.35">
      <c r="A912"/>
      <c r="B912"/>
      <c r="C912"/>
      <c r="D912"/>
      <c r="E912" s="49"/>
      <c r="F912" s="35"/>
      <c r="G912" s="34"/>
      <c r="H912" s="37"/>
      <c r="I912" s="53"/>
      <c r="J912" s="14"/>
      <c r="K912" s="14"/>
      <c r="L912" s="22"/>
      <c r="M912" s="14"/>
      <c r="N912"/>
      <c r="O912"/>
      <c r="P912"/>
      <c r="Q912" s="49"/>
      <c r="R912" s="35"/>
      <c r="S912" s="34"/>
      <c r="T912" s="37"/>
      <c r="U912" s="53"/>
      <c r="V912" s="14"/>
      <c r="W912" s="14"/>
      <c r="X912" s="22"/>
      <c r="Y912" s="14"/>
      <c r="Z912"/>
      <c r="AA912"/>
      <c r="AB912"/>
      <c r="AC912" s="56"/>
      <c r="AD912" s="33"/>
      <c r="AE912" s="33"/>
      <c r="AF912" s="33"/>
      <c r="AG912" s="57"/>
      <c r="AH912" s="14"/>
      <c r="AI912" s="14"/>
      <c r="AJ912" s="22"/>
      <c r="AK912" s="33"/>
    </row>
    <row r="913" spans="1:37" s="45" customFormat="1" x14ac:dyDescent="0.35">
      <c r="A913"/>
      <c r="B913"/>
      <c r="C913" s="15" t="s">
        <v>805</v>
      </c>
      <c r="D913"/>
      <c r="E913" s="50"/>
      <c r="F913" s="35"/>
      <c r="G913" s="34"/>
      <c r="H913" s="37"/>
      <c r="I913" s="54"/>
      <c r="J913" s="14"/>
      <c r="K913" s="14" t="s">
        <v>48</v>
      </c>
      <c r="L913" s="22">
        <v>8022</v>
      </c>
      <c r="M913" s="14"/>
      <c r="N913"/>
      <c r="O913" s="15" t="s">
        <v>812</v>
      </c>
      <c r="P913"/>
      <c r="Q913" s="50"/>
      <c r="R913" s="35"/>
      <c r="S913" s="34"/>
      <c r="T913" s="37"/>
      <c r="U913" s="54"/>
      <c r="V913" s="14"/>
      <c r="W913" s="14" t="s">
        <v>48</v>
      </c>
      <c r="X913" s="22">
        <v>7903</v>
      </c>
      <c r="Y913" s="14"/>
      <c r="Z913"/>
      <c r="AA913" s="15"/>
      <c r="AB913"/>
      <c r="AC913" s="56"/>
      <c r="AD913" s="33"/>
      <c r="AE913" s="33"/>
      <c r="AF913" s="33"/>
      <c r="AG913" s="57"/>
      <c r="AH913" s="14"/>
      <c r="AI913" s="14"/>
      <c r="AJ913" s="22"/>
      <c r="AK913" s="33"/>
    </row>
    <row r="914" spans="1:37" s="45" customFormat="1" ht="15" thickBot="1" x14ac:dyDescent="0.4">
      <c r="A914"/>
      <c r="B914"/>
      <c r="C914" s="15" t="s">
        <v>418</v>
      </c>
      <c r="D914"/>
      <c r="E914" s="49"/>
      <c r="F914" s="35"/>
      <c r="G914" s="34"/>
      <c r="H914" s="37"/>
      <c r="I914" s="53"/>
      <c r="J914" s="14"/>
      <c r="K914"/>
      <c r="L914"/>
      <c r="M914" s="14"/>
      <c r="N914"/>
      <c r="O914" s="29" t="s">
        <v>811</v>
      </c>
      <c r="P914"/>
      <c r="Q914" s="49"/>
      <c r="R914" s="35"/>
      <c r="S914" s="34"/>
      <c r="T914" s="37"/>
      <c r="U914" s="53"/>
      <c r="V914" s="14"/>
      <c r="W914"/>
      <c r="X914"/>
      <c r="Y914" s="14"/>
      <c r="Z914"/>
      <c r="AA914" s="29"/>
      <c r="AB914"/>
      <c r="AC914" s="56"/>
      <c r="AD914" s="33"/>
      <c r="AE914" s="33"/>
      <c r="AF914" s="33"/>
      <c r="AG914" s="57"/>
      <c r="AH914" s="14"/>
      <c r="AI914"/>
      <c r="AJ914"/>
      <c r="AK914" s="33"/>
    </row>
    <row r="915" spans="1:37" s="45" customFormat="1" ht="15" thickBot="1" x14ac:dyDescent="0.4">
      <c r="A915"/>
      <c r="B915"/>
      <c r="C915" s="29"/>
      <c r="D915"/>
      <c r="E915" s="49"/>
      <c r="F915" s="35"/>
      <c r="G915" s="34"/>
      <c r="H915" s="37"/>
      <c r="I915" s="53"/>
      <c r="J915" s="14"/>
      <c r="K915" s="14"/>
      <c r="L915" s="14"/>
      <c r="M915" s="14"/>
      <c r="N915"/>
      <c r="O915" s="198" t="s">
        <v>1493</v>
      </c>
      <c r="P915" s="218"/>
      <c r="Q915" s="243"/>
      <c r="R915" s="736"/>
      <c r="S915" s="737"/>
      <c r="T915" s="738"/>
      <c r="U915" s="53"/>
      <c r="V915" s="14"/>
      <c r="W915" s="14"/>
      <c r="X915" s="14"/>
      <c r="Y915" s="14"/>
      <c r="Z915"/>
      <c r="AA915" s="29"/>
      <c r="AB915"/>
      <c r="AC915" s="56"/>
      <c r="AD915" s="33"/>
      <c r="AE915" s="33"/>
      <c r="AF915" s="33"/>
      <c r="AG915" s="57"/>
      <c r="AH915" s="14"/>
      <c r="AI915" s="14"/>
      <c r="AJ915" s="14"/>
      <c r="AK915" s="33"/>
    </row>
    <row r="916" spans="1:37" s="45" customFormat="1" x14ac:dyDescent="0.35">
      <c r="A916"/>
      <c r="B916"/>
      <c r="C916" s="29"/>
      <c r="D916"/>
      <c r="E916" s="49"/>
      <c r="F916" s="35"/>
      <c r="G916" s="34"/>
      <c r="H916" s="37"/>
      <c r="I916" s="53"/>
      <c r="J916" s="14"/>
      <c r="K916" s="14"/>
      <c r="L916" s="14"/>
      <c r="M916" s="14"/>
      <c r="N916"/>
      <c r="O916" s="15" t="s">
        <v>808</v>
      </c>
      <c r="P916" s="15"/>
      <c r="Q916" s="50"/>
      <c r="R916" s="35"/>
      <c r="S916" s="34"/>
      <c r="T916" s="37"/>
      <c r="U916" s="54"/>
      <c r="V916" s="14"/>
      <c r="W916" s="14" t="s">
        <v>76</v>
      </c>
      <c r="X916" s="22">
        <v>8346</v>
      </c>
      <c r="Y916" s="14"/>
      <c r="Z916"/>
      <c r="AA916" s="15"/>
      <c r="AB916" s="15"/>
      <c r="AC916" s="56"/>
      <c r="AD916" s="33"/>
      <c r="AE916" s="33"/>
      <c r="AF916" s="33"/>
      <c r="AG916" s="57"/>
      <c r="AH916" s="14"/>
      <c r="AI916" s="14"/>
      <c r="AJ916" s="22"/>
      <c r="AK916" s="33"/>
    </row>
    <row r="917" spans="1:37" s="45" customFormat="1" x14ac:dyDescent="0.35">
      <c r="A917"/>
      <c r="B917"/>
      <c r="C917" s="29"/>
      <c r="D917"/>
      <c r="E917" s="49"/>
      <c r="F917" s="35"/>
      <c r="G917" s="34"/>
      <c r="H917" s="37"/>
      <c r="I917" s="53"/>
      <c r="J917" s="14"/>
      <c r="K917" s="14"/>
      <c r="L917" s="14"/>
      <c r="M917" s="14"/>
      <c r="N917"/>
      <c r="O917" s="15" t="s">
        <v>809</v>
      </c>
      <c r="P917" s="15"/>
      <c r="Q917" s="49"/>
      <c r="R917" s="35"/>
      <c r="S917" s="34"/>
      <c r="T917" s="37"/>
      <c r="U917" s="53"/>
      <c r="V917" s="14"/>
      <c r="W917" s="14"/>
      <c r="X917" s="22"/>
      <c r="Y917" s="14"/>
      <c r="Z917"/>
      <c r="AA917" s="15"/>
      <c r="AB917" s="15"/>
      <c r="AC917" s="56"/>
      <c r="AD917" s="33"/>
      <c r="AE917" s="33"/>
      <c r="AF917" s="33"/>
      <c r="AG917" s="57"/>
      <c r="AH917" s="14"/>
      <c r="AI917" s="14"/>
      <c r="AJ917" s="22"/>
      <c r="AK917" s="33"/>
    </row>
    <row r="918" spans="1:37" s="45" customFormat="1" x14ac:dyDescent="0.35">
      <c r="A918"/>
      <c r="B918"/>
      <c r="C918" s="15" t="s">
        <v>803</v>
      </c>
      <c r="D918" s="15"/>
      <c r="E918" s="50"/>
      <c r="F918" s="35"/>
      <c r="G918" s="34"/>
      <c r="H918" s="37"/>
      <c r="I918" s="54"/>
      <c r="J918" s="14"/>
      <c r="K918" s="14" t="s">
        <v>76</v>
      </c>
      <c r="L918" s="22">
        <v>8470</v>
      </c>
      <c r="M918" s="14"/>
      <c r="N918"/>
      <c r="O918" s="15" t="s">
        <v>810</v>
      </c>
      <c r="Q918" s="49"/>
      <c r="R918" s="115"/>
      <c r="S918" s="44"/>
      <c r="T918" s="116"/>
      <c r="U918" s="53"/>
      <c r="W918" s="33"/>
      <c r="X918" s="33"/>
      <c r="Y918" s="14"/>
      <c r="Z918"/>
      <c r="AA918" s="15"/>
      <c r="AC918" s="56"/>
      <c r="AD918" s="44"/>
      <c r="AE918" s="44"/>
      <c r="AF918" s="44"/>
      <c r="AG918" s="57"/>
      <c r="AI918" s="33"/>
      <c r="AJ918" s="33"/>
      <c r="AK918" s="33"/>
    </row>
    <row r="919" spans="1:37" s="45" customFormat="1" x14ac:dyDescent="0.35">
      <c r="A919"/>
      <c r="B919"/>
      <c r="C919" s="15" t="s">
        <v>804</v>
      </c>
      <c r="D919" s="15"/>
      <c r="E919" s="49"/>
      <c r="F919" s="35"/>
      <c r="G919" s="34"/>
      <c r="H919" s="37"/>
      <c r="I919" s="53"/>
      <c r="J919" s="14"/>
      <c r="K919" s="14"/>
      <c r="L919" s="22"/>
      <c r="M919" s="14"/>
      <c r="N919"/>
      <c r="O919" s="15"/>
      <c r="Q919" s="49"/>
      <c r="R919" s="35"/>
      <c r="S919" s="34"/>
      <c r="T919" s="37"/>
      <c r="U919" s="53"/>
      <c r="W919" s="33" t="s">
        <v>347</v>
      </c>
      <c r="X919" s="101">
        <v>8506</v>
      </c>
      <c r="Y919" s="14"/>
      <c r="Z919"/>
      <c r="AA919" s="15"/>
      <c r="AC919" s="56"/>
      <c r="AD919" s="33"/>
      <c r="AE919" s="33"/>
      <c r="AF919" s="33"/>
      <c r="AG919" s="57"/>
      <c r="AI919" s="33"/>
      <c r="AJ919" s="101"/>
      <c r="AK919" s="33"/>
    </row>
    <row r="920" spans="1:37" s="45" customFormat="1" ht="15" thickBot="1" x14ac:dyDescent="0.4">
      <c r="A920"/>
      <c r="B920"/>
      <c r="C920" s="14"/>
      <c r="D920" s="15"/>
      <c r="E920" s="49"/>
      <c r="F920" s="36"/>
      <c r="G920" s="39"/>
      <c r="H920" s="38"/>
      <c r="I920" s="53"/>
      <c r="J920" s="14"/>
      <c r="K920" s="14" t="s">
        <v>119</v>
      </c>
      <c r="L920" s="22">
        <v>8635</v>
      </c>
      <c r="M920" s="14"/>
      <c r="N920"/>
      <c r="O920" s="15"/>
      <c r="P920" s="15"/>
      <c r="Q920" s="49"/>
      <c r="R920" s="36"/>
      <c r="S920" s="39"/>
      <c r="T920" s="38"/>
      <c r="U920" s="53"/>
      <c r="V920" s="14"/>
      <c r="W920" s="14" t="s">
        <v>119</v>
      </c>
      <c r="X920" s="22">
        <v>8683</v>
      </c>
      <c r="Y920" s="14"/>
      <c r="Z920"/>
      <c r="AA920" s="15"/>
      <c r="AB920" s="15"/>
      <c r="AC920" s="56"/>
      <c r="AD920" s="33"/>
      <c r="AE920" s="33"/>
      <c r="AF920" s="33"/>
      <c r="AG920" s="57"/>
      <c r="AH920" s="14"/>
      <c r="AI920" s="14"/>
      <c r="AJ920" s="22"/>
      <c r="AK920" s="33"/>
    </row>
    <row r="921" spans="1:37" s="45" customFormat="1" ht="15" thickBot="1" x14ac:dyDescent="0.4">
      <c r="A921"/>
      <c r="B921"/>
      <c r="C921" s="14"/>
      <c r="D921" s="15"/>
      <c r="E921" s="51"/>
      <c r="F921" s="58"/>
      <c r="G921" s="58"/>
      <c r="H921" s="58"/>
      <c r="I921" s="55"/>
      <c r="J921" s="14"/>
      <c r="K921" s="14" t="s">
        <v>118</v>
      </c>
      <c r="L921" s="22">
        <v>714</v>
      </c>
      <c r="M921" s="14"/>
      <c r="N921"/>
      <c r="O921" s="14"/>
      <c r="P921" s="15"/>
      <c r="Q921" s="51"/>
      <c r="R921" s="58"/>
      <c r="S921" s="58"/>
      <c r="T921" s="58"/>
      <c r="U921" s="55"/>
      <c r="V921" s="14"/>
      <c r="W921" s="14" t="s">
        <v>118</v>
      </c>
      <c r="X921" s="22">
        <v>400</v>
      </c>
      <c r="Y921" s="14"/>
      <c r="Z921"/>
      <c r="AA921" s="14"/>
      <c r="AB921" s="15"/>
      <c r="AC921" s="163"/>
      <c r="AD921" s="164"/>
      <c r="AE921" s="164"/>
      <c r="AF921" s="164"/>
      <c r="AG921" s="162"/>
      <c r="AH921" s="14"/>
      <c r="AI921" s="14"/>
      <c r="AJ921" s="22"/>
      <c r="AK921" s="33"/>
    </row>
    <row r="922" spans="1:37" s="45" customFormat="1" x14ac:dyDescent="0.35">
      <c r="A922"/>
      <c r="B922"/>
      <c r="C922" s="14"/>
      <c r="D922" s="15"/>
      <c r="E922" s="14"/>
      <c r="F922" s="15" t="s">
        <v>15</v>
      </c>
      <c r="G922" s="149">
        <v>8580</v>
      </c>
      <c r="H922" s="14" t="s">
        <v>121</v>
      </c>
      <c r="I922" s="14"/>
      <c r="J922" s="14"/>
      <c r="K922" s="14" t="s">
        <v>122</v>
      </c>
      <c r="L922" s="14"/>
      <c r="M922"/>
      <c r="N922"/>
      <c r="O922" s="14"/>
      <c r="P922" s="15"/>
      <c r="Q922" s="14"/>
      <c r="R922" s="15" t="s">
        <v>15</v>
      </c>
      <c r="S922" s="149">
        <v>8615</v>
      </c>
      <c r="T922" s="14" t="s">
        <v>121</v>
      </c>
      <c r="U922" s="14"/>
      <c r="V922" s="14"/>
      <c r="W922" s="14" t="s">
        <v>122</v>
      </c>
      <c r="X922" s="14"/>
      <c r="Y922" s="14"/>
      <c r="Z922"/>
      <c r="AA922" s="14"/>
      <c r="AB922" s="15"/>
      <c r="AC922" s="14"/>
      <c r="AD922" s="15" t="s">
        <v>15</v>
      </c>
      <c r="AE922" s="149"/>
      <c r="AF922" s="14" t="s">
        <v>121</v>
      </c>
      <c r="AG922" s="14"/>
      <c r="AH922" s="14"/>
      <c r="AI922" s="14" t="s">
        <v>122</v>
      </c>
      <c r="AJ922" s="14"/>
    </row>
    <row r="923" spans="1:37" s="45" customFormat="1" x14ac:dyDescent="0.35">
      <c r="A923"/>
      <c r="C923"/>
      <c r="D923" s="16"/>
      <c r="E923"/>
      <c r="F923" t="s">
        <v>120</v>
      </c>
      <c r="G923" s="149">
        <v>8652</v>
      </c>
      <c r="H923" s="14" t="s">
        <v>121</v>
      </c>
      <c r="I923"/>
      <c r="J923"/>
      <c r="K923"/>
      <c r="L923"/>
      <c r="M923"/>
      <c r="O923"/>
      <c r="P923" s="16"/>
      <c r="Q923"/>
      <c r="R923" t="s">
        <v>120</v>
      </c>
      <c r="S923" s="149">
        <v>8676</v>
      </c>
      <c r="T923" s="14" t="s">
        <v>121</v>
      </c>
      <c r="U923"/>
      <c r="V923"/>
      <c r="W923"/>
      <c r="X923"/>
      <c r="Y923"/>
      <c r="AA923"/>
      <c r="AB923" s="16"/>
      <c r="AC923"/>
      <c r="AD923" t="s">
        <v>120</v>
      </c>
      <c r="AE923" s="149">
        <v>4553</v>
      </c>
      <c r="AF923" s="14" t="s">
        <v>121</v>
      </c>
      <c r="AG923"/>
      <c r="AH923"/>
      <c r="AI923"/>
      <c r="AJ923"/>
    </row>
    <row r="924" spans="1:37" s="45" customFormat="1" x14ac:dyDescent="0.35"/>
    <row r="925" spans="1:37" s="45" customFormat="1" x14ac:dyDescent="0.35">
      <c r="A925"/>
      <c r="B925"/>
      <c r="C925"/>
      <c r="D925"/>
      <c r="E925"/>
      <c r="F925" s="23"/>
      <c r="G925" s="24" t="s">
        <v>153</v>
      </c>
      <c r="H925" s="23"/>
      <c r="I925" s="23"/>
      <c r="J925"/>
      <c r="K925"/>
      <c r="L925"/>
      <c r="M925" s="31"/>
      <c r="N925" s="31"/>
      <c r="O925" s="31"/>
      <c r="P925" s="31"/>
      <c r="Q925" s="31"/>
      <c r="R925" s="117"/>
      <c r="S925" s="24" t="s">
        <v>183</v>
      </c>
      <c r="T925" s="117"/>
      <c r="U925" s="117"/>
      <c r="V925" s="31"/>
      <c r="W925" s="31"/>
      <c r="X925"/>
      <c r="Y925" s="31"/>
      <c r="Z925" s="31"/>
      <c r="AA925" s="31"/>
      <c r="AB925" s="31"/>
      <c r="AC925" s="31"/>
      <c r="AD925" s="117"/>
      <c r="AE925" s="24" t="s">
        <v>213</v>
      </c>
      <c r="AF925" s="117"/>
      <c r="AG925" s="117"/>
      <c r="AH925" s="31"/>
      <c r="AI925" s="31"/>
      <c r="AJ925"/>
    </row>
    <row r="926" spans="1:37" s="45" customFormat="1" x14ac:dyDescent="0.35">
      <c r="A926"/>
      <c r="B926"/>
      <c r="C926"/>
      <c r="D926"/>
      <c r="E926"/>
      <c r="F926" s="23"/>
      <c r="G926" s="24" t="s">
        <v>264</v>
      </c>
      <c r="H926" s="23"/>
      <c r="I926" s="23"/>
      <c r="J926"/>
      <c r="K926"/>
      <c r="L926"/>
      <c r="M926"/>
      <c r="N926"/>
      <c r="O926"/>
      <c r="P926"/>
      <c r="Q926"/>
      <c r="R926" s="23"/>
      <c r="S926" s="24" t="s">
        <v>831</v>
      </c>
      <c r="T926" s="23"/>
      <c r="U926" s="23"/>
      <c r="V926"/>
      <c r="W926"/>
      <c r="X926"/>
      <c r="Y926" s="31"/>
      <c r="Z926"/>
      <c r="AA926"/>
      <c r="AB926"/>
      <c r="AC926"/>
      <c r="AD926" s="23"/>
      <c r="AE926" s="24" t="s">
        <v>830</v>
      </c>
      <c r="AF926" s="23"/>
      <c r="AG926" s="23"/>
      <c r="AH926"/>
      <c r="AI926"/>
      <c r="AJ926"/>
    </row>
    <row r="927" spans="1:37" s="45" customFormat="1" x14ac:dyDescent="0.35">
      <c r="A927"/>
      <c r="B927"/>
      <c r="C927"/>
      <c r="D927"/>
      <c r="E927"/>
      <c r="F927" s="23"/>
      <c r="G927" s="73" t="s">
        <v>839</v>
      </c>
      <c r="H927" s="23"/>
      <c r="I927" s="23"/>
      <c r="J927"/>
      <c r="K927"/>
      <c r="L927"/>
      <c r="M927"/>
      <c r="N927"/>
      <c r="O927"/>
      <c r="P927"/>
      <c r="Q927"/>
      <c r="R927" s="23"/>
      <c r="S927" s="73" t="s">
        <v>840</v>
      </c>
      <c r="T927" s="23"/>
      <c r="U927" s="23"/>
      <c r="V927"/>
      <c r="W927"/>
      <c r="X927"/>
      <c r="Y927" s="31"/>
      <c r="Z927"/>
      <c r="AA927"/>
      <c r="AB927"/>
      <c r="AC927"/>
      <c r="AD927" s="23"/>
      <c r="AE927" s="73" t="s">
        <v>848</v>
      </c>
      <c r="AF927" s="23"/>
      <c r="AG927" s="23"/>
      <c r="AH927"/>
      <c r="AI927"/>
      <c r="AJ927"/>
    </row>
    <row r="928" spans="1:37" s="45" customFormat="1" x14ac:dyDescent="0.35">
      <c r="A928"/>
      <c r="B928"/>
      <c r="C928"/>
      <c r="D928"/>
      <c r="E928"/>
      <c r="F928" s="23"/>
      <c r="G928" s="73" t="s">
        <v>103</v>
      </c>
      <c r="H928" s="23"/>
      <c r="I928" s="23"/>
      <c r="J928"/>
      <c r="K928"/>
      <c r="L928"/>
      <c r="M928"/>
      <c r="N928"/>
      <c r="O928"/>
      <c r="P928"/>
      <c r="Q928"/>
      <c r="R928" s="23"/>
      <c r="S928" s="73" t="s">
        <v>103</v>
      </c>
      <c r="T928" s="23"/>
      <c r="U928" s="23"/>
      <c r="V928"/>
      <c r="W928"/>
      <c r="X928"/>
      <c r="Y928" s="31"/>
      <c r="Z928"/>
      <c r="AA928"/>
      <c r="AB928"/>
      <c r="AC928"/>
      <c r="AD928" s="23"/>
      <c r="AE928" s="73" t="s">
        <v>103</v>
      </c>
      <c r="AF928" s="23"/>
      <c r="AG928" s="23"/>
      <c r="AH928"/>
      <c r="AI928"/>
      <c r="AJ928"/>
    </row>
    <row r="929" spans="1:37" s="45" customFormat="1" x14ac:dyDescent="0.35">
      <c r="A929"/>
      <c r="B929"/>
      <c r="C929"/>
      <c r="D929"/>
      <c r="E929"/>
      <c r="F929"/>
      <c r="G929" s="24" t="s">
        <v>1480</v>
      </c>
      <c r="H929"/>
      <c r="I929"/>
      <c r="J929"/>
      <c r="K929"/>
      <c r="L929"/>
      <c r="M929"/>
      <c r="N929"/>
      <c r="O929"/>
      <c r="P929"/>
      <c r="Q929"/>
      <c r="R929"/>
      <c r="S929" s="24" t="s">
        <v>86</v>
      </c>
      <c r="T929"/>
      <c r="U929"/>
      <c r="V929"/>
      <c r="W929"/>
      <c r="X929"/>
      <c r="Y929" s="31"/>
      <c r="Z929"/>
      <c r="AA929"/>
      <c r="AB929"/>
      <c r="AC929"/>
      <c r="AD929"/>
      <c r="AE929" s="24" t="s">
        <v>86</v>
      </c>
      <c r="AF929"/>
      <c r="AG929"/>
      <c r="AH929"/>
      <c r="AI929"/>
      <c r="AJ929"/>
    </row>
    <row r="930" spans="1:37" s="45" customFormat="1" x14ac:dyDescent="0.35">
      <c r="A930"/>
      <c r="B930" s="735"/>
      <c r="C930" s="735"/>
      <c r="D930" s="735"/>
      <c r="E930" s="735"/>
      <c r="F930" s="735"/>
      <c r="G930" s="735"/>
      <c r="H930" s="735"/>
      <c r="I930" s="735"/>
      <c r="J930" s="735"/>
      <c r="K930" s="735"/>
      <c r="L930" s="735"/>
      <c r="M930"/>
      <c r="N930" s="735"/>
      <c r="O930" s="735"/>
      <c r="P930" s="735"/>
      <c r="Q930" s="735"/>
      <c r="R930" s="735"/>
      <c r="S930" s="735"/>
      <c r="T930" s="735"/>
      <c r="U930" s="735"/>
      <c r="V930" s="735"/>
      <c r="W930" s="735"/>
      <c r="X930" s="735"/>
      <c r="Y930" s="31"/>
      <c r="Z930" s="735"/>
      <c r="AA930" s="735"/>
      <c r="AB930" s="735"/>
      <c r="AC930" s="735"/>
      <c r="AD930" s="735"/>
      <c r="AE930" s="735"/>
      <c r="AF930" s="735"/>
      <c r="AG930" s="735"/>
      <c r="AH930" s="735"/>
      <c r="AI930" s="735"/>
      <c r="AJ930" s="735"/>
    </row>
    <row r="931" spans="1:37" s="45" customFormat="1" ht="15" thickBot="1" x14ac:dyDescent="0.4">
      <c r="A931"/>
      <c r="B931" s="15" t="s">
        <v>116</v>
      </c>
      <c r="C931" s="105">
        <v>31292</v>
      </c>
      <c r="D931"/>
      <c r="E931"/>
      <c r="F931"/>
      <c r="G931"/>
      <c r="H931"/>
      <c r="I931"/>
      <c r="J931"/>
      <c r="K931"/>
      <c r="L931"/>
      <c r="M931"/>
      <c r="N931" s="15" t="s">
        <v>116</v>
      </c>
      <c r="O931" s="105">
        <v>40856</v>
      </c>
      <c r="P931"/>
      <c r="Q931"/>
      <c r="R931"/>
      <c r="S931"/>
      <c r="T931"/>
      <c r="U931"/>
      <c r="V931"/>
      <c r="W931"/>
      <c r="X931"/>
      <c r="Y931" s="31"/>
      <c r="Z931" s="15" t="s">
        <v>116</v>
      </c>
      <c r="AA931" s="105">
        <v>40883</v>
      </c>
      <c r="AB931"/>
      <c r="AC931"/>
      <c r="AD931"/>
      <c r="AE931"/>
      <c r="AF931"/>
      <c r="AG931"/>
      <c r="AH931"/>
      <c r="AI931"/>
      <c r="AJ931"/>
      <c r="AK931" s="33"/>
    </row>
    <row r="932" spans="1:37" s="45" customFormat="1" ht="15" thickBot="1" x14ac:dyDescent="0.4">
      <c r="A932"/>
      <c r="B932"/>
      <c r="C932" s="198" t="s">
        <v>1489</v>
      </c>
      <c r="D932" s="17"/>
      <c r="E932" s="138"/>
      <c r="F932" s="139"/>
      <c r="G932" s="139"/>
      <c r="H932" s="139"/>
      <c r="I932" s="140"/>
      <c r="J932" s="19"/>
      <c r="K932" s="14" t="s">
        <v>84</v>
      </c>
      <c r="L932" s="22">
        <v>5193</v>
      </c>
      <c r="M932" s="14"/>
      <c r="N932"/>
      <c r="O932" s="14"/>
      <c r="P932" s="17"/>
      <c r="Q932" s="20"/>
      <c r="R932" s="43"/>
      <c r="S932" s="42"/>
      <c r="T932" s="41"/>
      <c r="U932" s="20"/>
      <c r="V932" s="19"/>
      <c r="W932" s="14" t="s">
        <v>84</v>
      </c>
      <c r="X932" s="22">
        <v>5198</v>
      </c>
      <c r="Y932" s="18"/>
      <c r="Z932"/>
      <c r="AA932" s="14"/>
      <c r="AB932" s="17"/>
      <c r="AC932" s="20"/>
      <c r="AD932" s="43"/>
      <c r="AE932" s="42"/>
      <c r="AF932" s="41"/>
      <c r="AG932" s="20"/>
      <c r="AH932" s="19"/>
      <c r="AI932" s="14" t="s">
        <v>84</v>
      </c>
      <c r="AJ932" s="22">
        <v>5198</v>
      </c>
      <c r="AK932" s="33"/>
    </row>
    <row r="933" spans="1:37" s="45" customFormat="1" ht="15" thickBot="1" x14ac:dyDescent="0.4">
      <c r="A933"/>
      <c r="B933"/>
      <c r="C933" s="198" t="s">
        <v>1502</v>
      </c>
      <c r="D933" s="220"/>
      <c r="E933" s="736"/>
      <c r="F933" s="737"/>
      <c r="G933" s="737"/>
      <c r="H933" s="737"/>
      <c r="I933" s="738"/>
      <c r="J933" s="19"/>
      <c r="K933" s="14" t="s">
        <v>85</v>
      </c>
      <c r="L933" s="22">
        <v>5182</v>
      </c>
      <c r="M933" s="14"/>
      <c r="N933"/>
      <c r="O933" s="14"/>
      <c r="P933" s="17"/>
      <c r="Q933" s="32"/>
      <c r="R933" s="35"/>
      <c r="S933" s="33"/>
      <c r="T933" s="109"/>
      <c r="U933" s="32"/>
      <c r="V933" s="19"/>
      <c r="W933" s="14" t="s">
        <v>85</v>
      </c>
      <c r="X933" s="22">
        <v>5185</v>
      </c>
      <c r="Y933" s="18"/>
      <c r="Z933"/>
      <c r="AA933" s="14"/>
      <c r="AB933" s="17"/>
      <c r="AC933" s="32"/>
      <c r="AD933" s="35"/>
      <c r="AE933" s="33"/>
      <c r="AF933" s="109"/>
      <c r="AG933" s="32"/>
      <c r="AH933" s="19"/>
      <c r="AI933" s="14" t="s">
        <v>85</v>
      </c>
      <c r="AJ933" s="22">
        <v>5185</v>
      </c>
      <c r="AK933" s="33"/>
    </row>
    <row r="934" spans="1:37" s="45" customFormat="1" x14ac:dyDescent="0.35">
      <c r="A934"/>
      <c r="B934"/>
      <c r="C934" s="198"/>
      <c r="D934" s="17"/>
      <c r="E934" s="422"/>
      <c r="F934" s="423"/>
      <c r="G934" s="423"/>
      <c r="H934" s="423"/>
      <c r="I934" s="424"/>
      <c r="J934" s="19"/>
      <c r="K934" s="14"/>
      <c r="L934" s="14"/>
      <c r="M934" s="14"/>
      <c r="N934"/>
      <c r="O934" s="14"/>
      <c r="P934" s="17"/>
      <c r="Q934" s="32"/>
      <c r="R934" s="35"/>
      <c r="S934" s="33"/>
      <c r="T934" s="109"/>
      <c r="U934" s="32"/>
      <c r="V934" s="19"/>
      <c r="W934" s="14"/>
      <c r="X934" s="14"/>
      <c r="Y934" s="18"/>
      <c r="Z934"/>
      <c r="AA934" s="14"/>
      <c r="AB934" s="17"/>
      <c r="AC934" s="32"/>
      <c r="AD934" s="35"/>
      <c r="AE934" s="33"/>
      <c r="AF934" s="109"/>
      <c r="AG934" s="32"/>
      <c r="AH934" s="19"/>
      <c r="AI934" s="14"/>
      <c r="AJ934" s="14"/>
      <c r="AK934" s="33"/>
    </row>
    <row r="935" spans="1:37" s="45" customFormat="1" x14ac:dyDescent="0.35">
      <c r="A935"/>
      <c r="B935"/>
      <c r="C935" s="198" t="s">
        <v>1488</v>
      </c>
      <c r="D935" s="17"/>
      <c r="E935" s="133"/>
      <c r="F935" s="134"/>
      <c r="G935" s="134"/>
      <c r="H935" s="134"/>
      <c r="I935" s="135"/>
      <c r="J935" s="19"/>
      <c r="K935" s="14" t="s">
        <v>30</v>
      </c>
      <c r="L935" s="22">
        <v>728</v>
      </c>
      <c r="M935" s="14"/>
      <c r="N935"/>
      <c r="O935" s="14"/>
      <c r="P935" s="17"/>
      <c r="Q935" s="32"/>
      <c r="R935" s="35"/>
      <c r="S935" s="33"/>
      <c r="T935" s="109"/>
      <c r="U935" s="32"/>
      <c r="V935" s="19"/>
      <c r="W935" s="14" t="s">
        <v>30</v>
      </c>
      <c r="X935" s="101">
        <v>731</v>
      </c>
      <c r="Y935" s="18"/>
      <c r="Z935"/>
      <c r="AA935" s="14"/>
      <c r="AB935" s="17"/>
      <c r="AC935" s="32"/>
      <c r="AD935" s="35"/>
      <c r="AE935" s="33"/>
      <c r="AF935" s="109"/>
      <c r="AG935" s="32"/>
      <c r="AH935" s="19"/>
      <c r="AI935" s="14" t="s">
        <v>30</v>
      </c>
      <c r="AJ935" s="101">
        <v>731</v>
      </c>
      <c r="AK935" s="33"/>
    </row>
    <row r="936" spans="1:37" s="45" customFormat="1" x14ac:dyDescent="0.35">
      <c r="A936"/>
      <c r="B936"/>
      <c r="C936" s="198" t="s">
        <v>1486</v>
      </c>
      <c r="D936" s="17"/>
      <c r="E936" s="133"/>
      <c r="F936" s="134"/>
      <c r="G936" s="134"/>
      <c r="H936" s="134"/>
      <c r="I936" s="135"/>
      <c r="J936" s="19"/>
      <c r="K936" s="14" t="s">
        <v>117</v>
      </c>
      <c r="L936" s="22">
        <v>830</v>
      </c>
      <c r="M936" s="14"/>
      <c r="N936"/>
      <c r="O936" s="14"/>
      <c r="P936" s="17"/>
      <c r="Q936" s="32"/>
      <c r="R936" s="35"/>
      <c r="S936" s="33"/>
      <c r="T936" s="109"/>
      <c r="U936" s="32"/>
      <c r="V936" s="19"/>
      <c r="Y936" s="18"/>
      <c r="Z936"/>
      <c r="AA936" s="14"/>
      <c r="AB936" s="17"/>
      <c r="AC936" s="32"/>
      <c r="AD936" s="35"/>
      <c r="AE936" s="33"/>
      <c r="AF936" s="109"/>
      <c r="AG936" s="32"/>
      <c r="AH936" s="19"/>
      <c r="AK936" s="33"/>
    </row>
    <row r="937" spans="1:37" s="45" customFormat="1" x14ac:dyDescent="0.35">
      <c r="A937"/>
      <c r="B937"/>
      <c r="C937" s="14"/>
      <c r="D937" s="17"/>
      <c r="E937" s="133"/>
      <c r="F937" s="134"/>
      <c r="G937" s="134"/>
      <c r="H937" s="134"/>
      <c r="I937" s="135"/>
      <c r="J937" s="19"/>
      <c r="K937" s="14" t="s">
        <v>118</v>
      </c>
      <c r="L937" s="22">
        <v>350</v>
      </c>
      <c r="M937" s="14"/>
      <c r="N937"/>
      <c r="O937" s="14"/>
      <c r="P937" s="17"/>
      <c r="Q937" s="32"/>
      <c r="R937" s="35"/>
      <c r="S937" s="33"/>
      <c r="T937" s="109"/>
      <c r="U937" s="32"/>
      <c r="V937" s="19"/>
      <c r="W937" s="14" t="s">
        <v>117</v>
      </c>
      <c r="X937" s="22">
        <v>1003</v>
      </c>
      <c r="Y937" s="18"/>
      <c r="Z937"/>
      <c r="AA937" s="14"/>
      <c r="AB937" s="17"/>
      <c r="AC937" s="32"/>
      <c r="AD937" s="35"/>
      <c r="AE937" s="33"/>
      <c r="AF937" s="109"/>
      <c r="AG937" s="32"/>
      <c r="AH937" s="19"/>
      <c r="AI937" s="14" t="s">
        <v>117</v>
      </c>
      <c r="AJ937" s="22">
        <v>1003</v>
      </c>
      <c r="AK937" s="33"/>
    </row>
    <row r="938" spans="1:37" s="45" customFormat="1" x14ac:dyDescent="0.35">
      <c r="A938"/>
      <c r="B938"/>
      <c r="C938" s="14"/>
      <c r="D938" s="15"/>
      <c r="E938" s="107"/>
      <c r="F938" s="134"/>
      <c r="G938" s="134"/>
      <c r="H938" s="134"/>
      <c r="I938" s="106"/>
      <c r="J938" s="14"/>
      <c r="K938" s="14" t="s">
        <v>123</v>
      </c>
      <c r="L938"/>
      <c r="M938" s="14"/>
      <c r="N938"/>
      <c r="O938" s="14"/>
      <c r="P938" s="15"/>
      <c r="Q938" s="56"/>
      <c r="R938" s="35"/>
      <c r="S938" s="33"/>
      <c r="T938" s="109"/>
      <c r="U938" s="57"/>
      <c r="V938" s="14"/>
      <c r="W938" s="14" t="s">
        <v>118</v>
      </c>
      <c r="X938" s="22">
        <v>972</v>
      </c>
      <c r="Y938" s="14"/>
      <c r="Z938"/>
      <c r="AA938" s="14"/>
      <c r="AB938" s="15"/>
      <c r="AC938" s="56"/>
      <c r="AD938" s="35"/>
      <c r="AE938" s="33"/>
      <c r="AF938" s="109"/>
      <c r="AG938" s="57"/>
      <c r="AH938" s="14"/>
      <c r="AI938" s="14" t="s">
        <v>118</v>
      </c>
      <c r="AJ938" s="22">
        <v>700</v>
      </c>
      <c r="AK938" s="102"/>
    </row>
    <row r="939" spans="1:37" s="45" customFormat="1" x14ac:dyDescent="0.35">
      <c r="A939" s="21"/>
      <c r="B939" s="323"/>
      <c r="C939" s="198" t="s">
        <v>1487</v>
      </c>
      <c r="D939" s="218"/>
      <c r="E939" s="107"/>
      <c r="F939" s="134"/>
      <c r="G939" s="134"/>
      <c r="H939" s="134"/>
      <c r="I939" s="106"/>
      <c r="J939" s="217"/>
      <c r="K939" s="217"/>
      <c r="L939" s="323"/>
      <c r="M939" s="21"/>
      <c r="N939"/>
      <c r="O939" s="14"/>
      <c r="P939" s="15"/>
      <c r="Q939" s="56"/>
      <c r="R939" s="35"/>
      <c r="S939" s="33"/>
      <c r="T939" s="109"/>
      <c r="U939" s="57"/>
      <c r="V939" s="14"/>
      <c r="W939" s="14" t="s">
        <v>123</v>
      </c>
      <c r="X939"/>
      <c r="Y939" s="21"/>
      <c r="Z939"/>
      <c r="AA939" s="14"/>
      <c r="AB939" s="15"/>
      <c r="AC939" s="56"/>
      <c r="AD939" s="35"/>
      <c r="AE939" s="33"/>
      <c r="AF939" s="109"/>
      <c r="AG939" s="57"/>
      <c r="AH939" s="14"/>
      <c r="AI939" s="14" t="s">
        <v>123</v>
      </c>
      <c r="AJ939"/>
      <c r="AK939" s="102"/>
    </row>
    <row r="940" spans="1:37" s="45" customFormat="1" x14ac:dyDescent="0.35">
      <c r="A940" s="21"/>
      <c r="B940" s="323"/>
      <c r="D940" s="218"/>
      <c r="E940" s="250"/>
      <c r="F940" s="193"/>
      <c r="G940" s="193"/>
      <c r="H940" s="193"/>
      <c r="I940" s="251"/>
      <c r="J940" s="217"/>
      <c r="K940" s="217"/>
      <c r="L940" s="323"/>
      <c r="M940" s="21"/>
      <c r="N940"/>
      <c r="O940" s="14"/>
      <c r="P940" s="15"/>
      <c r="Q940" s="56"/>
      <c r="R940" s="40"/>
      <c r="S940" s="34"/>
      <c r="T940" s="37"/>
      <c r="U940" s="57"/>
      <c r="V940" s="18"/>
      <c r="W940" s="14"/>
      <c r="X940" s="22"/>
      <c r="Y940" s="21"/>
      <c r="Z940"/>
      <c r="AA940" s="14"/>
      <c r="AB940" s="15"/>
      <c r="AC940" s="56"/>
      <c r="AD940" s="40"/>
      <c r="AE940" s="34"/>
      <c r="AF940" s="37"/>
      <c r="AG940" s="57"/>
      <c r="AH940" s="18"/>
      <c r="AI940" s="14"/>
      <c r="AJ940" s="22"/>
      <c r="AK940" s="33"/>
    </row>
    <row r="941" spans="1:37" s="45" customFormat="1" ht="15" customHeight="1" x14ac:dyDescent="0.35">
      <c r="A941"/>
      <c r="B941"/>
      <c r="C941" s="198" t="s">
        <v>1457</v>
      </c>
      <c r="D941" s="218"/>
      <c r="E941" s="107"/>
      <c r="F941" s="134"/>
      <c r="G941" s="134"/>
      <c r="H941" s="134"/>
      <c r="I941" s="106"/>
      <c r="J941" s="14"/>
      <c r="K941" s="14"/>
      <c r="L941" s="22"/>
      <c r="M941" s="14"/>
      <c r="N941"/>
      <c r="O941" s="29"/>
      <c r="P941"/>
      <c r="Q941" s="56"/>
      <c r="R941" s="40"/>
      <c r="S941" s="34"/>
      <c r="T941" s="37"/>
      <c r="U941" s="57"/>
      <c r="V941" s="14"/>
      <c r="W941" s="154"/>
      <c r="X941" s="152"/>
      <c r="Y941" s="14"/>
      <c r="Z941"/>
      <c r="AA941" s="29"/>
      <c r="AB941"/>
      <c r="AC941" s="56"/>
      <c r="AD941" s="40"/>
      <c r="AE941" s="34"/>
      <c r="AF941" s="37"/>
      <c r="AG941" s="57"/>
      <c r="AH941" s="14"/>
      <c r="AI941" s="154"/>
      <c r="AJ941" s="152"/>
      <c r="AK941" s="33"/>
    </row>
    <row r="942" spans="1:37" s="45" customFormat="1" x14ac:dyDescent="0.35">
      <c r="A942"/>
      <c r="B942"/>
      <c r="C942" s="111" t="s">
        <v>1456</v>
      </c>
      <c r="D942" s="218"/>
      <c r="E942" s="107"/>
      <c r="F942" s="133"/>
      <c r="G942" s="134"/>
      <c r="H942" s="135"/>
      <c r="I942" s="106"/>
      <c r="J942" s="14"/>
      <c r="K942" s="154"/>
      <c r="L942" s="152"/>
      <c r="M942" s="14"/>
      <c r="N942"/>
      <c r="O942" s="29"/>
      <c r="P942"/>
      <c r="Q942" s="56"/>
      <c r="R942" s="40"/>
      <c r="S942" s="34"/>
      <c r="T942" s="37"/>
      <c r="U942" s="57"/>
      <c r="V942" s="14"/>
      <c r="W942" s="154"/>
      <c r="X942" s="152"/>
      <c r="Y942" s="14"/>
      <c r="Z942"/>
      <c r="AA942" s="29"/>
      <c r="AB942"/>
      <c r="AC942" s="56"/>
      <c r="AD942" s="40"/>
      <c r="AE942" s="34"/>
      <c r="AF942" s="37"/>
      <c r="AG942" s="57"/>
      <c r="AH942" s="14"/>
      <c r="AI942" s="154"/>
      <c r="AJ942" s="152"/>
      <c r="AK942" s="33"/>
    </row>
    <row r="943" spans="1:37" s="45" customFormat="1" x14ac:dyDescent="0.35">
      <c r="A943"/>
      <c r="B943"/>
      <c r="C943" s="29"/>
      <c r="D943"/>
      <c r="E943" s="56"/>
      <c r="F943" s="35"/>
      <c r="G943" s="33"/>
      <c r="H943" s="109"/>
      <c r="I943" s="57"/>
      <c r="J943" s="14"/>
      <c r="K943" s="154"/>
      <c r="L943" s="152"/>
      <c r="M943" s="14"/>
      <c r="N943"/>
      <c r="O943" s="29"/>
      <c r="P943"/>
      <c r="Q943" s="49"/>
      <c r="R943" s="40"/>
      <c r="S943" s="34"/>
      <c r="T943" s="37"/>
      <c r="U943" s="53"/>
      <c r="V943" s="18"/>
      <c r="W943" s="14" t="s">
        <v>842</v>
      </c>
      <c r="X943" s="22">
        <v>3570</v>
      </c>
      <c r="Y943" s="14"/>
      <c r="Z943"/>
      <c r="AA943" s="29"/>
      <c r="AB943"/>
      <c r="AC943" s="49"/>
      <c r="AD943" s="40"/>
      <c r="AE943" s="34"/>
      <c r="AF943" s="37"/>
      <c r="AG943" s="53"/>
      <c r="AH943" s="18"/>
      <c r="AI943" s="14" t="s">
        <v>842</v>
      </c>
      <c r="AJ943" s="22">
        <v>3720</v>
      </c>
      <c r="AK943" s="33"/>
    </row>
    <row r="944" spans="1:37" s="45" customFormat="1" x14ac:dyDescent="0.35">
      <c r="A944"/>
      <c r="B944"/>
      <c r="C944" s="29"/>
      <c r="D944"/>
      <c r="E944" s="56"/>
      <c r="F944" s="35"/>
      <c r="G944" s="33"/>
      <c r="H944" s="109"/>
      <c r="I944" s="57"/>
      <c r="J944" s="14"/>
      <c r="K944" s="14"/>
      <c r="L944" s="22"/>
      <c r="M944" s="14"/>
      <c r="N944"/>
      <c r="O944" s="29"/>
      <c r="P944"/>
      <c r="Q944" s="49"/>
      <c r="R944" s="40"/>
      <c r="S944" s="34"/>
      <c r="T944" s="37"/>
      <c r="U944" s="53"/>
      <c r="V944" s="14"/>
      <c r="W944" s="33" t="s">
        <v>77</v>
      </c>
      <c r="X944" s="161">
        <v>4842</v>
      </c>
      <c r="Y944" s="14"/>
      <c r="Z944"/>
      <c r="AA944" s="29"/>
      <c r="AB944"/>
      <c r="AC944" s="49"/>
      <c r="AD944" s="40"/>
      <c r="AE944" s="34"/>
      <c r="AF944" s="37"/>
      <c r="AG944" s="53"/>
      <c r="AH944" s="14"/>
      <c r="AI944" s="33" t="s">
        <v>77</v>
      </c>
      <c r="AJ944" s="161">
        <v>5051</v>
      </c>
      <c r="AK944" s="33"/>
    </row>
    <row r="945" spans="1:37" s="45" customFormat="1" ht="15" thickBot="1" x14ac:dyDescent="0.4">
      <c r="A945"/>
      <c r="B945"/>
      <c r="C945" s="198" t="s">
        <v>1485</v>
      </c>
      <c r="D945" s="218"/>
      <c r="E945" s="107"/>
      <c r="F945" s="133"/>
      <c r="G945" s="391"/>
      <c r="H945" s="135"/>
      <c r="I945" s="106"/>
      <c r="J945" s="18"/>
      <c r="K945" s="14" t="s">
        <v>77</v>
      </c>
      <c r="L945" s="22">
        <v>4810</v>
      </c>
      <c r="M945" s="14"/>
      <c r="N945"/>
      <c r="O945" s="29"/>
      <c r="P945"/>
      <c r="Q945" s="49"/>
      <c r="R945" s="40"/>
      <c r="S945" s="34"/>
      <c r="T945" s="37"/>
      <c r="U945" s="53"/>
      <c r="V945" s="14"/>
      <c r="W945" s="14" t="s">
        <v>78</v>
      </c>
      <c r="X945" s="22"/>
      <c r="Y945" s="14"/>
      <c r="Z945"/>
      <c r="AA945" s="29"/>
      <c r="AB945"/>
      <c r="AC945" s="49"/>
      <c r="AD945" s="40"/>
      <c r="AE945" s="34"/>
      <c r="AF945" s="37"/>
      <c r="AG945" s="53"/>
      <c r="AH945" s="14"/>
      <c r="AI945" s="14" t="s">
        <v>78</v>
      </c>
      <c r="AJ945" s="22"/>
      <c r="AK945" s="33"/>
    </row>
    <row r="946" spans="1:37" s="45" customFormat="1" ht="15" thickBot="1" x14ac:dyDescent="0.4">
      <c r="A946"/>
      <c r="B946"/>
      <c r="C946" s="198" t="s">
        <v>1484</v>
      </c>
      <c r="D946" s="323"/>
      <c r="E946" s="107"/>
      <c r="F946" s="739"/>
      <c r="G946" s="740"/>
      <c r="H946" s="741"/>
      <c r="I946" s="106"/>
      <c r="J946" s="14"/>
      <c r="K946" s="14" t="s">
        <v>78</v>
      </c>
      <c r="L946" s="22"/>
      <c r="M946" s="14"/>
      <c r="N946"/>
      <c r="O946" s="29"/>
      <c r="P946"/>
      <c r="Q946" s="49"/>
      <c r="R946" s="40"/>
      <c r="S946" s="34"/>
      <c r="T946" s="37"/>
      <c r="U946" s="53"/>
      <c r="V946" s="14"/>
      <c r="W946" s="154"/>
      <c r="X946" s="152"/>
      <c r="Y946" s="14"/>
      <c r="Z946"/>
      <c r="AA946" s="29"/>
      <c r="AB946"/>
      <c r="AC946" s="49"/>
      <c r="AD946" s="40"/>
      <c r="AE946" s="34"/>
      <c r="AF946" s="37"/>
      <c r="AG946" s="53"/>
      <c r="AH946" s="14"/>
      <c r="AI946" s="154"/>
      <c r="AJ946" s="152"/>
      <c r="AK946" s="33"/>
    </row>
    <row r="947" spans="1:37" s="45" customFormat="1" x14ac:dyDescent="0.35">
      <c r="A947"/>
      <c r="B947"/>
      <c r="C947" s="198" t="s">
        <v>1483</v>
      </c>
      <c r="D947" s="323"/>
      <c r="E947" s="107"/>
      <c r="F947" s="133"/>
      <c r="G947" s="391"/>
      <c r="H947" s="135"/>
      <c r="I947" s="106"/>
      <c r="J947" s="14"/>
      <c r="K947" s="14"/>
      <c r="L947" s="22"/>
      <c r="M947" s="14"/>
      <c r="N947"/>
      <c r="O947" s="29"/>
      <c r="P947"/>
      <c r="Q947" s="49"/>
      <c r="R947" s="40"/>
      <c r="S947" s="34"/>
      <c r="T947" s="37"/>
      <c r="U947" s="53"/>
      <c r="V947" s="14"/>
      <c r="W947" s="154"/>
      <c r="X947" s="152"/>
      <c r="Y947" s="14"/>
      <c r="Z947"/>
      <c r="AA947" s="29"/>
      <c r="AB947"/>
      <c r="AC947" s="49"/>
      <c r="AD947" s="40"/>
      <c r="AE947" s="34"/>
      <c r="AF947" s="37"/>
      <c r="AG947" s="53"/>
      <c r="AH947" s="14"/>
      <c r="AI947" s="154"/>
      <c r="AJ947" s="152"/>
      <c r="AK947" s="33"/>
    </row>
    <row r="948" spans="1:37" s="45" customFormat="1" x14ac:dyDescent="0.35">
      <c r="A948"/>
      <c r="B948"/>
      <c r="C948" s="29"/>
      <c r="D948"/>
      <c r="E948" s="56"/>
      <c r="F948" s="35"/>
      <c r="G948" s="33"/>
      <c r="H948" s="109"/>
      <c r="I948" s="57"/>
      <c r="J948" s="14"/>
      <c r="K948" s="14"/>
      <c r="L948" s="22"/>
      <c r="M948" s="14"/>
      <c r="N948"/>
      <c r="O948" s="29"/>
      <c r="P948"/>
      <c r="Q948" s="49"/>
      <c r="R948" s="35"/>
      <c r="S948" s="34"/>
      <c r="T948" s="37"/>
      <c r="U948" s="53"/>
      <c r="V948" s="14"/>
      <c r="W948" s="14"/>
      <c r="X948" s="22"/>
      <c r="Y948" s="14"/>
      <c r="Z948"/>
      <c r="AA948" s="29"/>
      <c r="AB948"/>
      <c r="AC948" s="49"/>
      <c r="AD948" s="35"/>
      <c r="AE948" s="34"/>
      <c r="AF948" s="37"/>
      <c r="AG948" s="53"/>
      <c r="AH948" s="14"/>
      <c r="AI948" s="14"/>
      <c r="AJ948" s="22"/>
      <c r="AK948" s="33"/>
    </row>
    <row r="949" spans="1:37" s="45" customFormat="1" x14ac:dyDescent="0.35">
      <c r="A949"/>
      <c r="B949"/>
      <c r="C949" s="29"/>
      <c r="D949"/>
      <c r="E949" s="49"/>
      <c r="F949" s="35"/>
      <c r="G949" s="33"/>
      <c r="H949" s="109"/>
      <c r="I949" s="53"/>
      <c r="J949" s="14"/>
      <c r="K949" s="18" t="s">
        <v>826</v>
      </c>
      <c r="L949" s="22">
        <v>7020</v>
      </c>
      <c r="M949" s="14"/>
      <c r="N949"/>
      <c r="O949" s="29"/>
      <c r="P949"/>
      <c r="Q949" s="49"/>
      <c r="R949" s="35"/>
      <c r="S949" s="34"/>
      <c r="T949" s="37"/>
      <c r="U949" s="53"/>
      <c r="V949" s="14"/>
      <c r="Y949" s="14"/>
      <c r="Z949"/>
      <c r="AA949" s="29"/>
      <c r="AB949"/>
      <c r="AC949" s="49"/>
      <c r="AD949" s="35"/>
      <c r="AE949" s="34"/>
      <c r="AF949" s="37"/>
      <c r="AG949" s="53"/>
      <c r="AH949" s="14"/>
      <c r="AK949" s="33"/>
    </row>
    <row r="950" spans="1:37" s="45" customFormat="1" ht="15" thickBot="1" x14ac:dyDescent="0.4">
      <c r="A950"/>
      <c r="B950"/>
      <c r="C950" s="29"/>
      <c r="D950"/>
      <c r="E950" s="49"/>
      <c r="F950" s="35"/>
      <c r="G950" s="33"/>
      <c r="H950" s="109"/>
      <c r="I950" s="53"/>
      <c r="J950" s="14"/>
      <c r="M950" s="14"/>
      <c r="N950"/>
      <c r="O950" s="29"/>
      <c r="P950"/>
      <c r="Q950" s="49"/>
      <c r="R950" s="35"/>
      <c r="S950" s="34"/>
      <c r="T950" s="37"/>
      <c r="U950" s="53"/>
      <c r="V950" s="14"/>
      <c r="Y950" s="14"/>
      <c r="Z950"/>
      <c r="AA950" s="29"/>
      <c r="AB950"/>
      <c r="AC950" s="49"/>
      <c r="AD950" s="35"/>
      <c r="AE950" s="34"/>
      <c r="AF950" s="37"/>
      <c r="AG950" s="53"/>
      <c r="AH950" s="14"/>
      <c r="AK950" s="33"/>
    </row>
    <row r="951" spans="1:37" s="45" customFormat="1" ht="15" thickBot="1" x14ac:dyDescent="0.4">
      <c r="A951"/>
      <c r="B951"/>
      <c r="C951" s="198" t="s">
        <v>1482</v>
      </c>
      <c r="D951" s="218"/>
      <c r="E951" s="243"/>
      <c r="F951" s="736"/>
      <c r="G951" s="737"/>
      <c r="H951" s="738"/>
      <c r="I951" s="53"/>
      <c r="J951" s="14"/>
      <c r="M951" s="14"/>
      <c r="N951"/>
      <c r="O951" s="29"/>
      <c r="P951"/>
      <c r="Q951" s="49"/>
      <c r="R951" s="35"/>
      <c r="S951" s="34"/>
      <c r="T951" s="37"/>
      <c r="U951" s="53"/>
      <c r="V951" s="14"/>
      <c r="W951" s="14"/>
      <c r="X951" s="22"/>
      <c r="Y951" s="14"/>
      <c r="Z951"/>
      <c r="AA951" s="29"/>
      <c r="AB951"/>
      <c r="AC951" s="49"/>
      <c r="AD951" s="35"/>
      <c r="AE951" s="34"/>
      <c r="AF951" s="37"/>
      <c r="AG951" s="53"/>
      <c r="AH951" s="14"/>
      <c r="AI951" s="14"/>
      <c r="AJ951" s="22"/>
      <c r="AK951" s="33"/>
    </row>
    <row r="952" spans="1:37" s="45" customFormat="1" x14ac:dyDescent="0.35">
      <c r="A952"/>
      <c r="B952"/>
      <c r="C952" s="29" t="s">
        <v>825</v>
      </c>
      <c r="D952"/>
      <c r="E952" s="50"/>
      <c r="F952" s="35"/>
      <c r="G952" s="33"/>
      <c r="H952" s="109"/>
      <c r="I952" s="54"/>
      <c r="J952" s="14"/>
      <c r="K952" s="14" t="s">
        <v>49</v>
      </c>
      <c r="L952" s="22">
        <v>7607</v>
      </c>
      <c r="M952" s="14"/>
      <c r="N952"/>
      <c r="O952" s="29"/>
      <c r="P952"/>
      <c r="Q952" s="49"/>
      <c r="R952" s="35"/>
      <c r="S952" s="34"/>
      <c r="T952" s="37"/>
      <c r="U952" s="53"/>
      <c r="V952" s="14"/>
      <c r="W952" s="14"/>
      <c r="X952" s="22"/>
      <c r="Y952" s="14"/>
      <c r="Z952"/>
      <c r="AA952" s="29"/>
      <c r="AB952"/>
      <c r="AC952" s="49"/>
      <c r="AD952" s="35"/>
      <c r="AE952" s="34"/>
      <c r="AF952" s="37"/>
      <c r="AG952" s="53"/>
      <c r="AH952" s="14"/>
      <c r="AI952" s="14"/>
      <c r="AJ952" s="22"/>
      <c r="AK952" s="33"/>
    </row>
    <row r="953" spans="1:37" s="45" customFormat="1" x14ac:dyDescent="0.35">
      <c r="A953"/>
      <c r="B953"/>
      <c r="C953" s="29" t="s">
        <v>530</v>
      </c>
      <c r="D953"/>
      <c r="E953" s="49"/>
      <c r="F953" s="35"/>
      <c r="G953" s="33"/>
      <c r="H953" s="109"/>
      <c r="I953" s="53"/>
      <c r="J953" s="14"/>
      <c r="K953" s="14"/>
      <c r="L953" s="22"/>
      <c r="M953" s="14"/>
      <c r="N953"/>
      <c r="O953" s="15" t="s">
        <v>845</v>
      </c>
      <c r="P953"/>
      <c r="Q953" s="50"/>
      <c r="R953" s="35"/>
      <c r="S953" s="34"/>
      <c r="T953" s="37"/>
      <c r="U953" s="54"/>
      <c r="V953" s="14"/>
      <c r="W953" s="14" t="s">
        <v>49</v>
      </c>
      <c r="X953" s="22">
        <v>7697</v>
      </c>
      <c r="Y953" s="14"/>
      <c r="Z953"/>
      <c r="AA953" s="15" t="s">
        <v>852</v>
      </c>
      <c r="AB953"/>
      <c r="AC953" s="50"/>
      <c r="AD953" s="35"/>
      <c r="AE953" s="34"/>
      <c r="AF953" s="37"/>
      <c r="AG953" s="54"/>
      <c r="AH953" s="14"/>
      <c r="AI953" s="14" t="s">
        <v>49</v>
      </c>
      <c r="AJ953" s="22">
        <v>7879</v>
      </c>
      <c r="AK953" s="33"/>
    </row>
    <row r="954" spans="1:37" s="45" customFormat="1" x14ac:dyDescent="0.35">
      <c r="A954"/>
      <c r="B954"/>
      <c r="C954" s="15" t="s">
        <v>827</v>
      </c>
      <c r="D954"/>
      <c r="E954" s="49"/>
      <c r="F954" s="35"/>
      <c r="G954" s="33"/>
      <c r="H954" s="109"/>
      <c r="I954" s="53"/>
      <c r="J954" s="14"/>
      <c r="K954" s="124"/>
      <c r="L954" s="22"/>
      <c r="M954" s="14"/>
      <c r="N954"/>
      <c r="O954" s="15" t="s">
        <v>846</v>
      </c>
      <c r="P954"/>
      <c r="Q954" s="49"/>
      <c r="R954" s="35"/>
      <c r="S954" s="34"/>
      <c r="T954" s="37"/>
      <c r="U954" s="53"/>
      <c r="V954" s="14"/>
      <c r="W954"/>
      <c r="X954"/>
      <c r="Y954" s="14"/>
      <c r="Z954"/>
      <c r="AA954" s="15" t="s">
        <v>853</v>
      </c>
      <c r="AB954"/>
      <c r="AC954" s="49"/>
      <c r="AD954" s="35"/>
      <c r="AE954" s="34"/>
      <c r="AF954" s="37"/>
      <c r="AG954" s="53"/>
      <c r="AH954" s="14"/>
      <c r="AI954"/>
      <c r="AJ954"/>
      <c r="AK954" s="33"/>
    </row>
    <row r="955" spans="1:37" s="45" customFormat="1" x14ac:dyDescent="0.35">
      <c r="A955"/>
      <c r="B955"/>
      <c r="C955" s="15"/>
      <c r="D955"/>
      <c r="E955" s="49"/>
      <c r="F955" s="35"/>
      <c r="G955" s="33"/>
      <c r="H955" s="109"/>
      <c r="I955" s="53"/>
      <c r="K955" s="18" t="s">
        <v>821</v>
      </c>
      <c r="L955" s="22">
        <v>7900</v>
      </c>
      <c r="M955" s="14"/>
      <c r="N955"/>
      <c r="O955" s="29"/>
      <c r="P955"/>
      <c r="Q955" s="49"/>
      <c r="R955" s="35"/>
      <c r="S955" s="34"/>
      <c r="T955" s="37"/>
      <c r="U955" s="53"/>
      <c r="V955" s="14"/>
      <c r="W955" s="14"/>
      <c r="X955" s="22"/>
      <c r="Y955" s="14"/>
      <c r="Z955"/>
      <c r="AA955" s="29"/>
      <c r="AB955"/>
      <c r="AC955" s="49"/>
      <c r="AD955" s="35"/>
      <c r="AE955" s="34"/>
      <c r="AF955" s="37"/>
      <c r="AG955" s="53"/>
      <c r="AH955" s="14"/>
      <c r="AI955" s="14"/>
      <c r="AJ955" s="22"/>
      <c r="AK955" s="33"/>
    </row>
    <row r="956" spans="1:37" s="45" customFormat="1" x14ac:dyDescent="0.35">
      <c r="A956"/>
      <c r="B956"/>
      <c r="C956" s="29" t="s">
        <v>822</v>
      </c>
      <c r="D956"/>
      <c r="E956" s="50"/>
      <c r="F956" s="35"/>
      <c r="G956" s="33"/>
      <c r="H956" s="109"/>
      <c r="I956" s="54"/>
      <c r="J956" s="14"/>
      <c r="K956" s="14" t="s">
        <v>48</v>
      </c>
      <c r="L956" s="22">
        <v>7991</v>
      </c>
      <c r="M956" s="14"/>
      <c r="N956"/>
      <c r="O956"/>
      <c r="P956"/>
      <c r="Q956" s="49"/>
      <c r="R956" s="35"/>
      <c r="S956" s="34"/>
      <c r="T956" s="37"/>
      <c r="U956" s="53"/>
      <c r="V956" s="14"/>
      <c r="W956" s="14"/>
      <c r="X956" s="22"/>
      <c r="Y956" s="14"/>
      <c r="Z956"/>
      <c r="AA956"/>
      <c r="AB956"/>
      <c r="AC956" s="49"/>
      <c r="AD956" s="35"/>
      <c r="AE956" s="34"/>
      <c r="AF956" s="37"/>
      <c r="AG956" s="53"/>
      <c r="AH956" s="14"/>
      <c r="AI956" s="14"/>
      <c r="AJ956" s="22"/>
      <c r="AK956" s="33"/>
    </row>
    <row r="957" spans="1:37" s="45" customFormat="1" x14ac:dyDescent="0.35">
      <c r="A957"/>
      <c r="B957"/>
      <c r="C957" s="29" t="s">
        <v>823</v>
      </c>
      <c r="D957"/>
      <c r="E957" s="49"/>
      <c r="F957" s="35"/>
      <c r="G957" s="33"/>
      <c r="H957" s="109"/>
      <c r="I957" s="53"/>
      <c r="J957" s="14"/>
      <c r="K957" s="124"/>
      <c r="L957" s="22"/>
      <c r="M957" s="14"/>
      <c r="N957"/>
      <c r="O957" s="15" t="s">
        <v>843</v>
      </c>
      <c r="P957"/>
      <c r="Q957" s="50"/>
      <c r="R957" s="35"/>
      <c r="S957" s="34"/>
      <c r="T957" s="37"/>
      <c r="U957" s="54"/>
      <c r="V957" s="14"/>
      <c r="W957" s="14" t="s">
        <v>48</v>
      </c>
      <c r="X957" s="22">
        <v>8076</v>
      </c>
      <c r="Y957" s="14"/>
      <c r="Z957"/>
      <c r="AA957" s="15" t="s">
        <v>849</v>
      </c>
      <c r="AB957"/>
      <c r="AC957" s="50"/>
      <c r="AD957" s="35"/>
      <c r="AE957" s="34"/>
      <c r="AF957" s="37"/>
      <c r="AG957" s="54"/>
      <c r="AH957" s="14"/>
      <c r="AI957" s="14" t="s">
        <v>48</v>
      </c>
      <c r="AJ957" s="22">
        <v>8284</v>
      </c>
      <c r="AK957" s="33"/>
    </row>
    <row r="958" spans="1:37" s="45" customFormat="1" x14ac:dyDescent="0.35">
      <c r="A958"/>
      <c r="C958" s="15" t="s">
        <v>828</v>
      </c>
      <c r="E958" s="49"/>
      <c r="F958" s="35"/>
      <c r="G958" s="33"/>
      <c r="H958" s="109"/>
      <c r="I958" s="53"/>
      <c r="J958" s="14"/>
      <c r="K958" s="14"/>
      <c r="L958" s="22"/>
      <c r="M958" s="14"/>
      <c r="N958"/>
      <c r="O958" s="15" t="s">
        <v>844</v>
      </c>
      <c r="P958"/>
      <c r="Q958" s="49"/>
      <c r="R958" s="35"/>
      <c r="S958" s="34"/>
      <c r="T958" s="37"/>
      <c r="U958" s="53"/>
      <c r="V958" s="14"/>
      <c r="W958"/>
      <c r="X958"/>
      <c r="Y958" s="14"/>
      <c r="Z958"/>
      <c r="AA958" s="15" t="s">
        <v>850</v>
      </c>
      <c r="AB958"/>
      <c r="AC958" s="49"/>
      <c r="AD958" s="35"/>
      <c r="AE958" s="34"/>
      <c r="AF958" s="37"/>
      <c r="AG958" s="53"/>
      <c r="AH958" s="14"/>
      <c r="AI958"/>
      <c r="AJ958"/>
      <c r="AK958" s="33"/>
    </row>
    <row r="959" spans="1:37" s="45" customFormat="1" x14ac:dyDescent="0.35">
      <c r="A959"/>
      <c r="B959"/>
      <c r="C959" s="29" t="s">
        <v>820</v>
      </c>
      <c r="E959" s="50"/>
      <c r="F959" s="35"/>
      <c r="G959" s="33"/>
      <c r="H959" s="109"/>
      <c r="I959" s="54"/>
      <c r="J959" s="14"/>
      <c r="K959" s="14" t="s">
        <v>76</v>
      </c>
      <c r="L959" s="22">
        <v>8367</v>
      </c>
      <c r="M959" s="14"/>
      <c r="N959"/>
      <c r="O959" s="29"/>
      <c r="P959"/>
      <c r="Q959" s="49"/>
      <c r="R959" s="35"/>
      <c r="S959" s="34"/>
      <c r="T959" s="37"/>
      <c r="U959" s="53"/>
      <c r="V959" s="14"/>
      <c r="W959" s="14"/>
      <c r="X959" s="14"/>
      <c r="Y959" s="14"/>
      <c r="Z959"/>
      <c r="AA959" s="29"/>
      <c r="AB959"/>
      <c r="AC959" s="49"/>
      <c r="AD959" s="35"/>
      <c r="AE959" s="34"/>
      <c r="AF959" s="37"/>
      <c r="AG959" s="53"/>
      <c r="AH959" s="14"/>
      <c r="AI959" s="14"/>
      <c r="AJ959" s="14"/>
      <c r="AK959" s="33"/>
    </row>
    <row r="960" spans="1:37" s="45" customFormat="1" ht="15" thickBot="1" x14ac:dyDescent="0.4">
      <c r="A960"/>
      <c r="B960"/>
      <c r="C960" s="29" t="s">
        <v>310</v>
      </c>
      <c r="D960"/>
      <c r="E960" s="49"/>
      <c r="F960" s="35"/>
      <c r="G960" s="33"/>
      <c r="H960" s="109"/>
      <c r="I960" s="53"/>
      <c r="J960" s="14"/>
      <c r="K960" s="14"/>
      <c r="L960" s="14"/>
      <c r="M960" s="14"/>
      <c r="N960"/>
      <c r="O960" s="29"/>
      <c r="P960"/>
      <c r="Q960" s="49"/>
      <c r="R960" s="35"/>
      <c r="S960" s="34"/>
      <c r="T960" s="37"/>
      <c r="U960" s="53"/>
      <c r="V960" s="14"/>
      <c r="W960" s="14"/>
      <c r="X960" s="14"/>
      <c r="Y960" s="14"/>
      <c r="Z960"/>
      <c r="AA960" s="29"/>
      <c r="AB960"/>
      <c r="AC960" s="49"/>
      <c r="AD960" s="35"/>
      <c r="AE960" s="34"/>
      <c r="AF960" s="37"/>
      <c r="AG960" s="53"/>
      <c r="AH960" s="14"/>
      <c r="AI960" s="14"/>
      <c r="AJ960" s="14"/>
      <c r="AK960" s="33"/>
    </row>
    <row r="961" spans="1:37" s="45" customFormat="1" ht="15" thickBot="1" x14ac:dyDescent="0.4">
      <c r="A961"/>
      <c r="B961"/>
      <c r="C961" s="198" t="s">
        <v>1481</v>
      </c>
      <c r="D961" s="218"/>
      <c r="E961" s="243"/>
      <c r="F961" s="736"/>
      <c r="G961" s="737"/>
      <c r="H961" s="738"/>
      <c r="I961" s="53"/>
      <c r="J961" s="14"/>
      <c r="K961" s="14" t="s">
        <v>137</v>
      </c>
      <c r="L961" s="22">
        <v>8512</v>
      </c>
      <c r="M961" s="14"/>
      <c r="N961"/>
      <c r="O961" s="29"/>
      <c r="P961"/>
      <c r="Q961" s="49"/>
      <c r="R961" s="35"/>
      <c r="S961" s="34"/>
      <c r="T961" s="37"/>
      <c r="U961" s="53"/>
      <c r="V961" s="14"/>
      <c r="W961" s="14"/>
      <c r="X961" s="14"/>
      <c r="Y961" s="14"/>
      <c r="Z961"/>
      <c r="AA961" s="29"/>
      <c r="AB961"/>
      <c r="AC961" s="49"/>
      <c r="AD961" s="35"/>
      <c r="AE961" s="34"/>
      <c r="AF961" s="37"/>
      <c r="AG961" s="53"/>
      <c r="AH961" s="14"/>
      <c r="AI961" s="14"/>
      <c r="AJ961" s="14"/>
      <c r="AK961" s="33"/>
    </row>
    <row r="962" spans="1:37" s="45" customFormat="1" x14ac:dyDescent="0.35">
      <c r="A962"/>
      <c r="B962" s="15" t="s">
        <v>15</v>
      </c>
      <c r="C962" s="149">
        <v>8463</v>
      </c>
      <c r="D962" s="14" t="s">
        <v>121</v>
      </c>
      <c r="E962" s="49"/>
      <c r="F962" s="35"/>
      <c r="G962" s="33"/>
      <c r="H962" s="109"/>
      <c r="I962" s="53"/>
      <c r="J962" s="14"/>
      <c r="K962" s="14" t="s">
        <v>118</v>
      </c>
      <c r="L962" s="22">
        <v>300</v>
      </c>
      <c r="M962" s="14"/>
      <c r="N962"/>
      <c r="O962" s="15" t="s">
        <v>847</v>
      </c>
      <c r="P962" s="15"/>
      <c r="Q962" s="50"/>
      <c r="R962" s="35"/>
      <c r="S962" s="34"/>
      <c r="T962" s="37"/>
      <c r="U962" s="54"/>
      <c r="V962" s="14"/>
      <c r="W962" s="14" t="s">
        <v>76</v>
      </c>
      <c r="X962" s="22">
        <v>8464</v>
      </c>
      <c r="Y962" s="14"/>
      <c r="Z962"/>
      <c r="AA962" s="15" t="s">
        <v>851</v>
      </c>
      <c r="AB962" s="15"/>
      <c r="AC962" s="50"/>
      <c r="AD962" s="35"/>
      <c r="AE962" s="34"/>
      <c r="AF962" s="37"/>
      <c r="AG962" s="54"/>
      <c r="AH962" s="14"/>
      <c r="AI962" s="14" t="s">
        <v>76</v>
      </c>
      <c r="AJ962" s="22">
        <v>8714</v>
      </c>
      <c r="AK962" s="33"/>
    </row>
    <row r="963" spans="1:37" s="45" customFormat="1" x14ac:dyDescent="0.35">
      <c r="A963"/>
      <c r="B963" s="16" t="s">
        <v>120</v>
      </c>
      <c r="C963" s="149">
        <v>8520</v>
      </c>
      <c r="D963" s="14" t="s">
        <v>121</v>
      </c>
      <c r="E963" s="33"/>
      <c r="F963" s="56"/>
      <c r="G963" s="33"/>
      <c r="H963" s="57"/>
      <c r="I963" s="33"/>
      <c r="J963" s="14"/>
      <c r="K963" s="14" t="s">
        <v>122</v>
      </c>
      <c r="L963" s="14"/>
      <c r="M963" s="14"/>
      <c r="N963"/>
      <c r="O963" s="15" t="s">
        <v>768</v>
      </c>
      <c r="P963" s="15"/>
      <c r="Q963" s="49"/>
      <c r="R963" s="35"/>
      <c r="S963" s="34"/>
      <c r="T963" s="37"/>
      <c r="U963" s="53"/>
      <c r="V963" s="14"/>
      <c r="W963" s="14"/>
      <c r="X963" s="22"/>
      <c r="Y963" s="14"/>
      <c r="Z963"/>
      <c r="AA963" s="15" t="s">
        <v>134</v>
      </c>
      <c r="AB963" s="15"/>
      <c r="AC963" s="49"/>
      <c r="AD963" s="35"/>
      <c r="AE963" s="34"/>
      <c r="AF963" s="37"/>
      <c r="AG963" s="53"/>
      <c r="AH963" s="14"/>
      <c r="AI963" s="14"/>
      <c r="AJ963" s="22"/>
      <c r="AK963" s="33"/>
    </row>
    <row r="964" spans="1:37" s="45" customFormat="1" ht="15" thickBot="1" x14ac:dyDescent="0.4">
      <c r="A964"/>
      <c r="B964"/>
      <c r="C964" s="15" t="s">
        <v>824</v>
      </c>
      <c r="E964" s="33"/>
      <c r="F964" s="56"/>
      <c r="G964" s="33"/>
      <c r="H964" s="57"/>
      <c r="I964" s="33"/>
      <c r="J964" s="14"/>
      <c r="K964" s="14" t="s">
        <v>347</v>
      </c>
      <c r="L964" s="22">
        <v>8530</v>
      </c>
      <c r="M964" s="14"/>
      <c r="N964"/>
      <c r="O964" s="14"/>
      <c r="P964" s="15"/>
      <c r="Q964" s="49"/>
      <c r="R964" s="36"/>
      <c r="S964" s="39"/>
      <c r="T964" s="38"/>
      <c r="U964" s="53"/>
      <c r="V964" s="14"/>
      <c r="W964" s="14" t="s">
        <v>119</v>
      </c>
      <c r="X964" s="22">
        <v>8576</v>
      </c>
      <c r="Y964" s="14"/>
      <c r="Z964"/>
      <c r="AA964" s="14"/>
      <c r="AB964" s="15"/>
      <c r="AC964" s="49"/>
      <c r="AD964" s="36"/>
      <c r="AE964" s="39"/>
      <c r="AF964" s="38"/>
      <c r="AG964" s="53"/>
      <c r="AH964" s="14"/>
      <c r="AI964" s="14" t="s">
        <v>119</v>
      </c>
      <c r="AJ964" s="22">
        <v>8870</v>
      </c>
      <c r="AK964" s="33"/>
    </row>
    <row r="965" spans="1:37" s="45" customFormat="1" ht="15" thickBot="1" x14ac:dyDescent="0.4">
      <c r="A965"/>
      <c r="B965"/>
      <c r="C965" s="14"/>
      <c r="D965" s="15"/>
      <c r="E965" s="33"/>
      <c r="F965" s="163"/>
      <c r="G965" s="164"/>
      <c r="H965" s="162"/>
      <c r="I965" s="33"/>
      <c r="J965" s="14"/>
      <c r="K965" s="14"/>
      <c r="L965" s="22"/>
      <c r="M965" s="14"/>
      <c r="N965"/>
      <c r="O965" s="14"/>
      <c r="P965" s="15"/>
      <c r="Q965" s="51"/>
      <c r="R965" s="58"/>
      <c r="S965" s="58"/>
      <c r="T965" s="58"/>
      <c r="U965" s="55"/>
      <c r="V965" s="14"/>
      <c r="W965" s="14" t="s">
        <v>118</v>
      </c>
      <c r="X965" s="22">
        <v>748</v>
      </c>
      <c r="Y965" s="14"/>
      <c r="Z965"/>
      <c r="AA965" s="14"/>
      <c r="AB965" s="15"/>
      <c r="AC965" s="51"/>
      <c r="AD965" s="58"/>
      <c r="AE965" s="58"/>
      <c r="AF965" s="58"/>
      <c r="AG965" s="55"/>
      <c r="AH965" s="14"/>
      <c r="AI965" s="14" t="s">
        <v>118</v>
      </c>
      <c r="AJ965" s="22">
        <v>773</v>
      </c>
      <c r="AK965" s="33"/>
    </row>
    <row r="966" spans="1:37" s="45" customFormat="1" x14ac:dyDescent="0.35">
      <c r="A966"/>
      <c r="B966"/>
      <c r="C966" s="14"/>
      <c r="D966" s="15"/>
      <c r="E966" s="14"/>
      <c r="F966" s="15" t="s">
        <v>15</v>
      </c>
      <c r="G966" s="149"/>
      <c r="H966" s="14" t="s">
        <v>121</v>
      </c>
      <c r="I966" s="14"/>
      <c r="J966" s="14"/>
      <c r="K966" s="14" t="s">
        <v>127</v>
      </c>
      <c r="L966" s="14"/>
      <c r="M966"/>
      <c r="N966"/>
      <c r="O966" s="14"/>
      <c r="P966" s="15"/>
      <c r="Q966" s="14"/>
      <c r="R966" s="15" t="s">
        <v>15</v>
      </c>
      <c r="S966" s="149">
        <v>8508</v>
      </c>
      <c r="T966" s="14" t="s">
        <v>121</v>
      </c>
      <c r="U966" s="14"/>
      <c r="V966" s="14"/>
      <c r="W966" s="14" t="s">
        <v>122</v>
      </c>
      <c r="X966" s="14"/>
      <c r="Y966" s="14"/>
      <c r="Z966"/>
      <c r="AA966" s="14"/>
      <c r="AB966" s="15"/>
      <c r="AC966" s="14"/>
      <c r="AD966" s="15" t="s">
        <v>15</v>
      </c>
      <c r="AE966" s="149">
        <v>8826</v>
      </c>
      <c r="AF966" s="14" t="s">
        <v>121</v>
      </c>
      <c r="AG966" s="14"/>
      <c r="AH966" s="14"/>
      <c r="AI966" s="14" t="s">
        <v>122</v>
      </c>
      <c r="AJ966" s="14"/>
    </row>
    <row r="967" spans="1:37" s="45" customFormat="1" x14ac:dyDescent="0.35">
      <c r="A967"/>
      <c r="C967"/>
      <c r="D967" s="16"/>
      <c r="E967"/>
      <c r="F967" t="s">
        <v>120</v>
      </c>
      <c r="G967" s="149">
        <v>8598</v>
      </c>
      <c r="H967" s="14" t="s">
        <v>121</v>
      </c>
      <c r="I967" s="14"/>
      <c r="J967"/>
      <c r="K967"/>
      <c r="L967"/>
      <c r="M967"/>
      <c r="O967"/>
      <c r="P967" s="16"/>
      <c r="Q967"/>
      <c r="R967" t="s">
        <v>120</v>
      </c>
      <c r="S967" s="149">
        <v>8600</v>
      </c>
      <c r="T967" s="14" t="s">
        <v>121</v>
      </c>
      <c r="U967"/>
      <c r="V967"/>
      <c r="W967"/>
      <c r="X967"/>
      <c r="Y967"/>
      <c r="AA967"/>
      <c r="AB967" s="16"/>
      <c r="AC967"/>
      <c r="AD967" t="s">
        <v>120</v>
      </c>
      <c r="AE967" s="149">
        <v>8885</v>
      </c>
      <c r="AF967" s="14" t="s">
        <v>121</v>
      </c>
      <c r="AG967"/>
      <c r="AH967"/>
      <c r="AI967"/>
      <c r="AJ967"/>
    </row>
    <row r="968" spans="1:37" s="45" customFormat="1" x14ac:dyDescent="0.35"/>
    <row r="969" spans="1:37" s="45" customFormat="1" x14ac:dyDescent="0.35">
      <c r="A969"/>
      <c r="B969" s="31"/>
      <c r="C969" s="31"/>
      <c r="D969" s="31"/>
      <c r="E969" s="31"/>
      <c r="F969" s="117"/>
      <c r="G969" s="24" t="s">
        <v>212</v>
      </c>
      <c r="H969" s="117"/>
      <c r="I969" s="117"/>
      <c r="J969" s="31"/>
      <c r="K969" s="31"/>
      <c r="L969"/>
      <c r="M969" s="31"/>
      <c r="N969" s="31"/>
      <c r="O969" s="31"/>
      <c r="P969" s="31"/>
      <c r="Q969" s="31"/>
      <c r="R969" s="117"/>
      <c r="S969" s="118" t="s">
        <v>184</v>
      </c>
      <c r="T969" s="117"/>
      <c r="U969" s="117"/>
      <c r="V969" s="31"/>
      <c r="W969" s="31"/>
      <c r="X969"/>
      <c r="Y969" s="31"/>
      <c r="Z969" s="31"/>
      <c r="AA969" s="31"/>
      <c r="AB969" s="31"/>
      <c r="AC969" s="31"/>
      <c r="AD969" s="117"/>
      <c r="AE969" s="118" t="s">
        <v>185</v>
      </c>
      <c r="AF969" s="117"/>
      <c r="AG969" s="117"/>
      <c r="AH969" s="31"/>
      <c r="AI969" s="31"/>
      <c r="AJ969"/>
    </row>
    <row r="970" spans="1:37" s="45" customFormat="1" x14ac:dyDescent="0.35">
      <c r="A970"/>
      <c r="B970"/>
      <c r="C970"/>
      <c r="D970"/>
      <c r="E970"/>
      <c r="F970" s="23"/>
      <c r="G970" s="24" t="s">
        <v>854</v>
      </c>
      <c r="H970" s="23"/>
      <c r="I970" s="23"/>
      <c r="J970"/>
      <c r="K970"/>
      <c r="L970"/>
      <c r="M970" s="31"/>
      <c r="N970"/>
      <c r="O970"/>
      <c r="P970"/>
      <c r="Q970"/>
      <c r="R970" s="23"/>
      <c r="S970" s="24" t="s">
        <v>832</v>
      </c>
      <c r="T970" s="23"/>
      <c r="U970" s="23"/>
      <c r="V970"/>
      <c r="W970"/>
      <c r="X970"/>
      <c r="Y970" s="31"/>
      <c r="Z970"/>
      <c r="AA970"/>
      <c r="AB970"/>
      <c r="AC970"/>
      <c r="AD970" s="23"/>
      <c r="AE970" s="24" t="s">
        <v>834</v>
      </c>
      <c r="AF970" s="23"/>
      <c r="AG970" s="23"/>
      <c r="AH970"/>
      <c r="AI970"/>
      <c r="AJ970"/>
    </row>
    <row r="971" spans="1:37" s="45" customFormat="1" x14ac:dyDescent="0.35">
      <c r="A971"/>
      <c r="B971"/>
      <c r="C971"/>
      <c r="D971"/>
      <c r="E971"/>
      <c r="F971" s="23"/>
      <c r="G971" s="73" t="s">
        <v>855</v>
      </c>
      <c r="H971" s="23"/>
      <c r="I971" s="23"/>
      <c r="J971"/>
      <c r="K971"/>
      <c r="L971"/>
      <c r="M971" s="31"/>
      <c r="N971"/>
      <c r="O971"/>
      <c r="P971"/>
      <c r="Q971"/>
      <c r="R971" s="23"/>
      <c r="S971" s="73" t="s">
        <v>861</v>
      </c>
      <c r="T971" s="23"/>
      <c r="U971" s="23"/>
      <c r="V971"/>
      <c r="W971"/>
      <c r="X971"/>
      <c r="Y971" s="31"/>
      <c r="Z971"/>
      <c r="AA971"/>
      <c r="AB971"/>
      <c r="AC971"/>
      <c r="AD971" s="23"/>
      <c r="AE971" s="73" t="s">
        <v>867</v>
      </c>
      <c r="AF971" s="23"/>
      <c r="AG971" s="23"/>
      <c r="AH971"/>
      <c r="AI971"/>
      <c r="AJ971"/>
    </row>
    <row r="972" spans="1:37" s="45" customFormat="1" x14ac:dyDescent="0.35">
      <c r="A972"/>
      <c r="B972"/>
      <c r="C972"/>
      <c r="D972"/>
      <c r="E972"/>
      <c r="F972" s="23"/>
      <c r="G972" s="73" t="s">
        <v>103</v>
      </c>
      <c r="H972" s="23"/>
      <c r="I972" s="23"/>
      <c r="J972"/>
      <c r="K972"/>
      <c r="L972"/>
      <c r="M972" s="31"/>
      <c r="N972"/>
      <c r="O972"/>
      <c r="P972"/>
      <c r="Q972"/>
      <c r="R972" s="23"/>
      <c r="S972" s="73" t="s">
        <v>103</v>
      </c>
      <c r="T972" s="23"/>
      <c r="U972" s="23"/>
      <c r="V972"/>
      <c r="W972"/>
      <c r="X972"/>
      <c r="Y972" s="31"/>
      <c r="Z972"/>
      <c r="AA972"/>
      <c r="AB972"/>
      <c r="AC972"/>
      <c r="AD972" s="23"/>
      <c r="AE972" s="73" t="s">
        <v>103</v>
      </c>
      <c r="AF972" s="23"/>
      <c r="AG972" s="23"/>
      <c r="AH972"/>
      <c r="AI972"/>
      <c r="AJ972"/>
    </row>
    <row r="973" spans="1:37" s="45" customFormat="1" x14ac:dyDescent="0.35">
      <c r="A973"/>
      <c r="B973"/>
      <c r="C973"/>
      <c r="D973"/>
      <c r="E973"/>
      <c r="F973"/>
      <c r="G973" s="24" t="s">
        <v>1407</v>
      </c>
      <c r="H973"/>
      <c r="I973"/>
      <c r="J973"/>
      <c r="K973"/>
      <c r="L973"/>
      <c r="M973" s="31"/>
      <c r="N973"/>
      <c r="O973"/>
      <c r="P973"/>
      <c r="Q973"/>
      <c r="R973"/>
      <c r="S973" s="24" t="s">
        <v>86</v>
      </c>
      <c r="T973"/>
      <c r="U973"/>
      <c r="V973"/>
      <c r="W973"/>
      <c r="X973"/>
      <c r="Y973" s="31"/>
      <c r="Z973"/>
      <c r="AA973"/>
      <c r="AB973"/>
      <c r="AC973"/>
      <c r="AD973"/>
      <c r="AE973" s="24" t="s">
        <v>86</v>
      </c>
      <c r="AF973"/>
      <c r="AG973"/>
      <c r="AH973"/>
      <c r="AI973"/>
      <c r="AJ973"/>
    </row>
    <row r="974" spans="1:37" s="45" customFormat="1" x14ac:dyDescent="0.35">
      <c r="A974"/>
      <c r="B974" s="735"/>
      <c r="C974" s="735"/>
      <c r="D974" s="735"/>
      <c r="E974" s="735"/>
      <c r="F974" s="735"/>
      <c r="G974" s="735"/>
      <c r="H974" s="735"/>
      <c r="I974" s="735"/>
      <c r="J974" s="735"/>
      <c r="K974" s="735"/>
      <c r="L974" s="735"/>
      <c r="M974" s="31"/>
      <c r="N974" s="735"/>
      <c r="O974" s="735"/>
      <c r="P974" s="735"/>
      <c r="Q974" s="735"/>
      <c r="R974" s="735"/>
      <c r="S974" s="735"/>
      <c r="T974" s="735"/>
      <c r="U974" s="735"/>
      <c r="V974" s="735"/>
      <c r="W974" s="735"/>
      <c r="X974" s="735"/>
      <c r="Y974" s="31"/>
      <c r="Z974" s="735"/>
      <c r="AA974" s="735"/>
      <c r="AB974" s="735"/>
      <c r="AC974" s="735"/>
      <c r="AD974" s="735"/>
      <c r="AE974" s="735"/>
      <c r="AF974" s="735"/>
      <c r="AG974" s="735"/>
      <c r="AH974" s="735"/>
      <c r="AI974" s="735"/>
      <c r="AJ974" s="735"/>
    </row>
    <row r="975" spans="1:37" s="45" customFormat="1" ht="15" thickBot="1" x14ac:dyDescent="0.4">
      <c r="A975"/>
      <c r="B975" s="15" t="s">
        <v>116</v>
      </c>
      <c r="C975" s="105">
        <v>40872</v>
      </c>
      <c r="D975"/>
      <c r="E975"/>
      <c r="F975"/>
      <c r="G975"/>
      <c r="H975"/>
      <c r="I975"/>
      <c r="J975"/>
      <c r="K975"/>
      <c r="L975"/>
      <c r="M975" s="31"/>
      <c r="N975" s="15" t="s">
        <v>116</v>
      </c>
      <c r="O975" s="105">
        <v>40866</v>
      </c>
      <c r="P975"/>
      <c r="Q975"/>
      <c r="R975"/>
      <c r="S975"/>
      <c r="T975"/>
      <c r="U975"/>
      <c r="V975"/>
      <c r="W975"/>
      <c r="X975"/>
      <c r="Y975" s="31"/>
      <c r="Z975" s="15" t="s">
        <v>116</v>
      </c>
      <c r="AA975" s="105">
        <v>40850</v>
      </c>
      <c r="AB975"/>
      <c r="AC975"/>
      <c r="AD975"/>
      <c r="AE975"/>
      <c r="AF975"/>
      <c r="AG975"/>
      <c r="AH975"/>
      <c r="AI975"/>
      <c r="AJ975"/>
      <c r="AK975" s="33"/>
    </row>
    <row r="976" spans="1:37" s="45" customFormat="1" x14ac:dyDescent="0.35">
      <c r="A976"/>
      <c r="B976"/>
      <c r="C976" s="198" t="s">
        <v>1417</v>
      </c>
      <c r="D976" s="220"/>
      <c r="E976" s="138"/>
      <c r="F976" s="139"/>
      <c r="G976" s="139"/>
      <c r="H976" s="139"/>
      <c r="I976" s="140"/>
      <c r="J976" s="222"/>
      <c r="K976" s="14" t="s">
        <v>84</v>
      </c>
      <c r="L976" s="22">
        <v>5198</v>
      </c>
      <c r="M976" s="18"/>
      <c r="N976"/>
      <c r="O976" s="14"/>
      <c r="P976" s="17"/>
      <c r="Q976" s="20"/>
      <c r="R976" s="43"/>
      <c r="S976" s="42"/>
      <c r="T976" s="41"/>
      <c r="U976" s="20"/>
      <c r="V976" s="19"/>
      <c r="W976" s="14" t="s">
        <v>84</v>
      </c>
      <c r="X976" s="22">
        <v>5198</v>
      </c>
      <c r="Y976" s="18"/>
      <c r="Z976"/>
      <c r="AA976" s="14"/>
      <c r="AB976" s="17"/>
      <c r="AC976" s="20"/>
      <c r="AD976" s="43"/>
      <c r="AE976" s="42"/>
      <c r="AF976" s="41"/>
      <c r="AG976" s="20"/>
      <c r="AH976" s="19"/>
      <c r="AI976" s="14" t="s">
        <v>84</v>
      </c>
      <c r="AJ976" s="22">
        <v>5198</v>
      </c>
      <c r="AK976" s="33"/>
    </row>
    <row r="977" spans="1:37" s="45" customFormat="1" x14ac:dyDescent="0.35">
      <c r="A977"/>
      <c r="B977"/>
      <c r="C977" s="14"/>
      <c r="D977" s="17"/>
      <c r="E977" s="232"/>
      <c r="F977" s="193"/>
      <c r="G977" s="193"/>
      <c r="H977" s="193"/>
      <c r="I977" s="195"/>
      <c r="J977" s="19"/>
      <c r="K977" s="14" t="s">
        <v>85</v>
      </c>
      <c r="L977" s="22">
        <v>5185</v>
      </c>
      <c r="M977" s="18"/>
      <c r="N977"/>
      <c r="O977" s="14"/>
      <c r="P977" s="17"/>
      <c r="Q977" s="32"/>
      <c r="R977" s="35"/>
      <c r="S977" s="33"/>
      <c r="T977" s="109"/>
      <c r="U977" s="32"/>
      <c r="V977" s="19"/>
      <c r="W977" s="14" t="s">
        <v>85</v>
      </c>
      <c r="X977" s="22">
        <v>5185</v>
      </c>
      <c r="Y977" s="18"/>
      <c r="Z977"/>
      <c r="AA977" s="14"/>
      <c r="AB977" s="17"/>
      <c r="AC977" s="32"/>
      <c r="AD977" s="35"/>
      <c r="AE977" s="33"/>
      <c r="AF977" s="109"/>
      <c r="AG977" s="32"/>
      <c r="AH977" s="19"/>
      <c r="AI977" s="14" t="s">
        <v>85</v>
      </c>
      <c r="AJ977" s="22">
        <v>5185</v>
      </c>
      <c r="AK977" s="33"/>
    </row>
    <row r="978" spans="1:37" s="45" customFormat="1" ht="15" thickBot="1" x14ac:dyDescent="0.4">
      <c r="A978"/>
      <c r="B978"/>
      <c r="C978" s="14"/>
      <c r="D978" s="17"/>
      <c r="E978" s="232"/>
      <c r="F978" s="193"/>
      <c r="G978" s="193"/>
      <c r="H978" s="193"/>
      <c r="I978" s="195"/>
      <c r="J978" s="19"/>
      <c r="K978" s="14"/>
      <c r="L978" s="14"/>
      <c r="M978" s="18"/>
      <c r="N978"/>
      <c r="O978" s="14"/>
      <c r="P978" s="17"/>
      <c r="Q978" s="32"/>
      <c r="R978" s="35"/>
      <c r="S978" s="33"/>
      <c r="T978" s="109"/>
      <c r="U978" s="32"/>
      <c r="V978" s="19"/>
      <c r="W978" s="14"/>
      <c r="X978" s="14"/>
      <c r="Y978" s="18"/>
      <c r="Z978"/>
      <c r="AA978" s="14"/>
      <c r="AB978" s="17"/>
      <c r="AC978" s="32"/>
      <c r="AD978" s="35"/>
      <c r="AE978" s="33"/>
      <c r="AF978" s="109"/>
      <c r="AG978" s="32"/>
      <c r="AH978" s="19"/>
      <c r="AI978" s="14"/>
      <c r="AJ978" s="14"/>
      <c r="AK978" s="33"/>
    </row>
    <row r="979" spans="1:37" s="45" customFormat="1" ht="15" thickBot="1" x14ac:dyDescent="0.4">
      <c r="A979"/>
      <c r="B979"/>
      <c r="C979" s="198" t="s">
        <v>1416</v>
      </c>
      <c r="D979" s="17"/>
      <c r="E979" s="736"/>
      <c r="F979" s="737"/>
      <c r="G979" s="737"/>
      <c r="H979" s="737"/>
      <c r="I979" s="738"/>
      <c r="J979" s="19"/>
      <c r="K979" s="14" t="s">
        <v>30</v>
      </c>
      <c r="L979" s="101">
        <v>731</v>
      </c>
      <c r="M979" s="18"/>
      <c r="N979"/>
      <c r="O979" s="14"/>
      <c r="P979" s="17"/>
      <c r="Q979" s="32"/>
      <c r="R979" s="35"/>
      <c r="S979" s="33"/>
      <c r="T979" s="109"/>
      <c r="U979" s="32"/>
      <c r="V979" s="19"/>
      <c r="W979" s="14" t="s">
        <v>30</v>
      </c>
      <c r="X979" s="101">
        <v>731</v>
      </c>
      <c r="Y979" s="18"/>
      <c r="Z979"/>
      <c r="AA979" s="14"/>
      <c r="AB979" s="17"/>
      <c r="AC979" s="32"/>
      <c r="AD979" s="35"/>
      <c r="AE979" s="33"/>
      <c r="AF979" s="109"/>
      <c r="AG979" s="32"/>
      <c r="AH979" s="19"/>
      <c r="AI979" s="14" t="s">
        <v>30</v>
      </c>
      <c r="AJ979" s="101">
        <v>731</v>
      </c>
      <c r="AK979" s="33"/>
    </row>
    <row r="980" spans="1:37" s="45" customFormat="1" x14ac:dyDescent="0.35">
      <c r="A980"/>
      <c r="B980"/>
      <c r="C980" s="14"/>
      <c r="D980" s="17"/>
      <c r="E980" s="133"/>
      <c r="F980" s="134"/>
      <c r="G980" s="134"/>
      <c r="H980" s="134"/>
      <c r="I980" s="135"/>
      <c r="J980" s="19"/>
      <c r="M980" s="18"/>
      <c r="N980"/>
      <c r="O980" s="14"/>
      <c r="P980" s="17"/>
      <c r="Q980" s="32"/>
      <c r="R980" s="35"/>
      <c r="S980" s="33"/>
      <c r="T980" s="109"/>
      <c r="U980" s="32"/>
      <c r="V980" s="19"/>
      <c r="Y980" s="18"/>
      <c r="Z980"/>
      <c r="AA980" s="14"/>
      <c r="AB980" s="17"/>
      <c r="AC980" s="32"/>
      <c r="AD980" s="35"/>
      <c r="AE980" s="33"/>
      <c r="AF980" s="109"/>
      <c r="AG980" s="32"/>
      <c r="AH980" s="19"/>
      <c r="AK980" s="33"/>
    </row>
    <row r="981" spans="1:37" s="45" customFormat="1" x14ac:dyDescent="0.35">
      <c r="A981"/>
      <c r="B981"/>
      <c r="C981" s="14"/>
      <c r="D981" s="17"/>
      <c r="E981" s="133"/>
      <c r="F981" s="134"/>
      <c r="G981" s="134"/>
      <c r="H981" s="134"/>
      <c r="I981" s="135"/>
      <c r="J981" s="19"/>
      <c r="K981" s="14" t="s">
        <v>117</v>
      </c>
      <c r="L981" s="22">
        <v>1001</v>
      </c>
      <c r="M981" s="18"/>
      <c r="N981"/>
      <c r="O981" s="14"/>
      <c r="P981" s="17"/>
      <c r="Q981" s="32"/>
      <c r="R981" s="35"/>
      <c r="S981" s="33"/>
      <c r="T981" s="109"/>
      <c r="U981" s="32"/>
      <c r="V981" s="19"/>
      <c r="W981" s="14" t="s">
        <v>117</v>
      </c>
      <c r="X981" s="22">
        <v>1004</v>
      </c>
      <c r="Y981" s="18"/>
      <c r="Z981"/>
      <c r="AA981" s="14"/>
      <c r="AB981" s="17"/>
      <c r="AC981" s="32"/>
      <c r="AD981" s="35"/>
      <c r="AE981" s="33"/>
      <c r="AF981" s="109"/>
      <c r="AG981" s="32"/>
      <c r="AH981" s="19"/>
      <c r="AI981" s="14" t="s">
        <v>117</v>
      </c>
      <c r="AJ981" s="22">
        <v>1002</v>
      </c>
      <c r="AK981" s="33"/>
    </row>
    <row r="982" spans="1:37" s="45" customFormat="1" x14ac:dyDescent="0.35">
      <c r="A982"/>
      <c r="B982"/>
      <c r="C982" s="198" t="s">
        <v>1414</v>
      </c>
      <c r="D982" s="15"/>
      <c r="E982" s="107"/>
      <c r="F982" s="134"/>
      <c r="G982" s="134"/>
      <c r="H982" s="134"/>
      <c r="I982" s="106"/>
      <c r="J982" s="14"/>
      <c r="K982" s="14" t="s">
        <v>118</v>
      </c>
      <c r="L982" s="22">
        <v>857</v>
      </c>
      <c r="M982" s="14"/>
      <c r="N982"/>
      <c r="O982" s="14"/>
      <c r="P982" s="15"/>
      <c r="Q982" s="56"/>
      <c r="R982" s="35"/>
      <c r="S982" s="33"/>
      <c r="T982" s="109"/>
      <c r="U982" s="57"/>
      <c r="V982" s="14"/>
      <c r="W982" s="14" t="s">
        <v>118</v>
      </c>
      <c r="X982" s="22">
        <v>1572</v>
      </c>
      <c r="Y982" s="14"/>
      <c r="Z982"/>
      <c r="AA982" s="14"/>
      <c r="AB982" s="15"/>
      <c r="AC982" s="56"/>
      <c r="AD982" s="35"/>
      <c r="AE982" s="33"/>
      <c r="AF982" s="109"/>
      <c r="AG982" s="57"/>
      <c r="AH982" s="14"/>
      <c r="AI982" s="14" t="s">
        <v>118</v>
      </c>
      <c r="AJ982" s="22">
        <v>839</v>
      </c>
      <c r="AK982" s="102"/>
    </row>
    <row r="983" spans="1:37" s="45" customFormat="1" x14ac:dyDescent="0.35">
      <c r="A983" s="21"/>
      <c r="B983"/>
      <c r="C983" s="198" t="s">
        <v>1415</v>
      </c>
      <c r="D983" s="15"/>
      <c r="E983" s="107"/>
      <c r="F983" s="134"/>
      <c r="G983" s="134"/>
      <c r="H983" s="134"/>
      <c r="I983" s="106"/>
      <c r="J983" s="14"/>
      <c r="K983" s="14" t="s">
        <v>123</v>
      </c>
      <c r="L983"/>
      <c r="M983" s="21"/>
      <c r="N983"/>
      <c r="O983" s="14"/>
      <c r="P983" s="15"/>
      <c r="Q983" s="56"/>
      <c r="R983" s="35"/>
      <c r="S983" s="33"/>
      <c r="T983" s="109"/>
      <c r="U983" s="57"/>
      <c r="V983" s="14"/>
      <c r="W983" s="14" t="s">
        <v>123</v>
      </c>
      <c r="X983"/>
      <c r="Y983" s="21"/>
      <c r="Z983"/>
      <c r="AA983" s="14"/>
      <c r="AB983" s="15"/>
      <c r="AC983" s="56"/>
      <c r="AD983" s="35"/>
      <c r="AE983" s="33"/>
      <c r="AF983" s="109"/>
      <c r="AG983" s="57"/>
      <c r="AH983" s="14"/>
      <c r="AI983" s="14" t="s">
        <v>123</v>
      </c>
      <c r="AJ983"/>
      <c r="AK983" s="102"/>
    </row>
    <row r="984" spans="1:37" s="45" customFormat="1" x14ac:dyDescent="0.35">
      <c r="A984" s="21"/>
      <c r="B984" s="323"/>
      <c r="C984" s="217"/>
      <c r="D984" s="218"/>
      <c r="E984" s="250"/>
      <c r="F984" s="193"/>
      <c r="G984" s="193"/>
      <c r="H984" s="193"/>
      <c r="I984" s="251"/>
      <c r="J984" s="217"/>
      <c r="K984" s="217"/>
      <c r="L984" s="323"/>
      <c r="M984" s="21"/>
      <c r="N984"/>
      <c r="O984" s="14"/>
      <c r="P984" s="15"/>
      <c r="Q984" s="56"/>
      <c r="R984" s="40"/>
      <c r="S984" s="34"/>
      <c r="T984" s="37"/>
      <c r="U984" s="57"/>
      <c r="V984" s="18"/>
      <c r="W984" s="14"/>
      <c r="X984" s="22"/>
      <c r="Y984" s="21"/>
      <c r="Z984"/>
      <c r="AA984" s="14"/>
      <c r="AB984" s="15"/>
      <c r="AC984" s="56"/>
      <c r="AD984" s="40"/>
      <c r="AE984" s="34"/>
      <c r="AF984" s="37"/>
      <c r="AG984" s="57"/>
      <c r="AH984" s="18"/>
      <c r="AI984" s="14"/>
      <c r="AJ984" s="22"/>
      <c r="AK984" s="33"/>
    </row>
    <row r="985" spans="1:37" s="45" customFormat="1" ht="15" customHeight="1" x14ac:dyDescent="0.35">
      <c r="A985"/>
      <c r="B985" s="323"/>
      <c r="C985" s="198" t="s">
        <v>1413</v>
      </c>
      <c r="D985" s="218"/>
      <c r="E985" s="107"/>
      <c r="F985" s="134"/>
      <c r="G985" s="134"/>
      <c r="H985" s="134"/>
      <c r="I985" s="106"/>
      <c r="J985" s="217"/>
      <c r="K985" s="217"/>
      <c r="L985" s="323"/>
      <c r="M985" s="14"/>
      <c r="N985"/>
      <c r="O985" s="29"/>
      <c r="P985"/>
      <c r="Q985" s="56"/>
      <c r="R985" s="40"/>
      <c r="S985" s="34"/>
      <c r="T985" s="37"/>
      <c r="U985" s="57"/>
      <c r="V985" s="14"/>
      <c r="W985" s="154"/>
      <c r="X985" s="152"/>
      <c r="Y985" s="14"/>
      <c r="Z985"/>
      <c r="AA985" s="29"/>
      <c r="AB985"/>
      <c r="AC985" s="56"/>
      <c r="AD985" s="40"/>
      <c r="AE985" s="34"/>
      <c r="AF985" s="37"/>
      <c r="AG985" s="57"/>
      <c r="AH985" s="14"/>
      <c r="AI985" s="154"/>
      <c r="AJ985" s="152"/>
      <c r="AK985" s="33"/>
    </row>
    <row r="986" spans="1:37" s="45" customFormat="1" x14ac:dyDescent="0.35">
      <c r="A986"/>
      <c r="B986" s="323"/>
      <c r="C986" s="217"/>
      <c r="D986" s="218"/>
      <c r="E986" s="250"/>
      <c r="F986" s="193"/>
      <c r="G986" s="193"/>
      <c r="H986" s="193"/>
      <c r="I986" s="251"/>
      <c r="J986" s="217"/>
      <c r="K986" s="217"/>
      <c r="L986" s="323"/>
      <c r="M986" s="14"/>
      <c r="N986"/>
      <c r="O986" s="29"/>
      <c r="P986"/>
      <c r="Q986" s="56"/>
      <c r="R986" s="40"/>
      <c r="S986" s="34"/>
      <c r="T986" s="37"/>
      <c r="U986" s="57"/>
      <c r="V986" s="14"/>
      <c r="W986" s="154"/>
      <c r="X986" s="152"/>
      <c r="Y986" s="14"/>
      <c r="Z986"/>
      <c r="AA986" s="29"/>
      <c r="AB986"/>
      <c r="AC986" s="56"/>
      <c r="AD986" s="40"/>
      <c r="AE986" s="34"/>
      <c r="AF986" s="37"/>
      <c r="AG986" s="57"/>
      <c r="AH986" s="14"/>
      <c r="AI986" s="154"/>
      <c r="AJ986" s="152"/>
      <c r="AK986" s="33"/>
    </row>
    <row r="987" spans="1:37" s="45" customFormat="1" x14ac:dyDescent="0.35">
      <c r="A987"/>
      <c r="B987" s="323"/>
      <c r="C987" s="217"/>
      <c r="D987" s="218"/>
      <c r="E987" s="107"/>
      <c r="F987" s="134"/>
      <c r="G987" s="134"/>
      <c r="H987" s="134"/>
      <c r="I987" s="106"/>
      <c r="J987" s="217"/>
      <c r="K987" s="217"/>
      <c r="L987" s="323"/>
      <c r="M987" s="14"/>
      <c r="N987"/>
      <c r="O987" s="29"/>
      <c r="P987"/>
      <c r="Q987" s="49"/>
      <c r="R987" s="40"/>
      <c r="S987" s="34"/>
      <c r="T987" s="37"/>
      <c r="U987" s="53"/>
      <c r="V987" s="18"/>
      <c r="W987" s="14" t="s">
        <v>842</v>
      </c>
      <c r="X987" s="22">
        <v>4270</v>
      </c>
      <c r="Y987" s="14"/>
      <c r="Z987"/>
      <c r="AA987" s="29"/>
      <c r="AB987"/>
      <c r="AC987" s="49"/>
      <c r="AD987" s="40"/>
      <c r="AE987" s="34"/>
      <c r="AF987" s="37"/>
      <c r="AG987" s="53"/>
      <c r="AH987" s="18"/>
      <c r="AI987" s="14" t="s">
        <v>842</v>
      </c>
      <c r="AJ987" s="22">
        <v>4270</v>
      </c>
      <c r="AK987" s="33"/>
    </row>
    <row r="988" spans="1:37" s="45" customFormat="1" x14ac:dyDescent="0.35">
      <c r="A988"/>
      <c r="B988" s="323"/>
      <c r="C988" s="198" t="s">
        <v>1412</v>
      </c>
      <c r="D988" s="218"/>
      <c r="E988" s="107"/>
      <c r="F988" s="134"/>
      <c r="G988" s="134"/>
      <c r="H988" s="134"/>
      <c r="I988" s="106"/>
      <c r="J988" s="217"/>
      <c r="K988" s="217"/>
      <c r="L988" s="323"/>
      <c r="M988" s="14"/>
      <c r="N988"/>
      <c r="O988" s="29"/>
      <c r="P988"/>
      <c r="Q988" s="49"/>
      <c r="R988" s="40"/>
      <c r="S988" s="34"/>
      <c r="T988" s="37"/>
      <c r="U988" s="53"/>
      <c r="V988" s="14"/>
      <c r="W988" s="33" t="s">
        <v>77</v>
      </c>
      <c r="X988" s="161">
        <v>4865</v>
      </c>
      <c r="Y988" s="14"/>
      <c r="Z988"/>
      <c r="AA988" s="29"/>
      <c r="AB988"/>
      <c r="AC988" s="49"/>
      <c r="AD988" s="40"/>
      <c r="AE988" s="34"/>
      <c r="AF988" s="37"/>
      <c r="AG988" s="53"/>
      <c r="AH988" s="14"/>
      <c r="AI988" s="33" t="s">
        <v>77</v>
      </c>
      <c r="AJ988" s="161">
        <v>4914</v>
      </c>
      <c r="AK988" s="33"/>
    </row>
    <row r="989" spans="1:37" s="45" customFormat="1" x14ac:dyDescent="0.35">
      <c r="A989"/>
      <c r="B989"/>
      <c r="C989" s="198" t="s">
        <v>1411</v>
      </c>
      <c r="D989" s="15"/>
      <c r="E989" s="56"/>
      <c r="F989" s="40"/>
      <c r="G989" s="34"/>
      <c r="H989" s="37"/>
      <c r="I989" s="57"/>
      <c r="J989" s="18"/>
      <c r="K989" s="14"/>
      <c r="L989" s="22"/>
      <c r="M989" s="14"/>
      <c r="N989"/>
      <c r="O989" s="29"/>
      <c r="P989"/>
      <c r="Q989" s="49"/>
      <c r="R989" s="40"/>
      <c r="S989" s="34"/>
      <c r="T989" s="37"/>
      <c r="U989" s="53"/>
      <c r="V989" s="14"/>
      <c r="W989" s="14" t="s">
        <v>78</v>
      </c>
      <c r="X989" s="22"/>
      <c r="Y989" s="14"/>
      <c r="Z989"/>
      <c r="AA989" s="29"/>
      <c r="AB989"/>
      <c r="AC989" s="49"/>
      <c r="AD989" s="40"/>
      <c r="AE989" s="34"/>
      <c r="AF989" s="37"/>
      <c r="AG989" s="53"/>
      <c r="AH989" s="14"/>
      <c r="AI989" s="14" t="s">
        <v>78</v>
      </c>
      <c r="AJ989" s="22"/>
      <c r="AK989" s="33"/>
    </row>
    <row r="990" spans="1:37" s="45" customFormat="1" x14ac:dyDescent="0.35">
      <c r="A990"/>
      <c r="B990"/>
      <c r="C990" s="29"/>
      <c r="D990"/>
      <c r="E990" s="56"/>
      <c r="F990" s="40"/>
      <c r="G990" s="34"/>
      <c r="H990" s="37"/>
      <c r="I990" s="57"/>
      <c r="J990" s="14"/>
      <c r="K990" s="154"/>
      <c r="L990" s="152"/>
      <c r="M990" s="14"/>
      <c r="N990"/>
      <c r="O990" s="29"/>
      <c r="P990"/>
      <c r="Q990" s="49"/>
      <c r="R990" s="40"/>
      <c r="S990" s="34"/>
      <c r="T990" s="37"/>
      <c r="U990" s="53"/>
      <c r="V990" s="14"/>
      <c r="W990" s="154"/>
      <c r="X990" s="152"/>
      <c r="Y990" s="14"/>
      <c r="Z990"/>
      <c r="AA990" s="29"/>
      <c r="AB990"/>
      <c r="AC990" s="49"/>
      <c r="AD990" s="40"/>
      <c r="AE990" s="34"/>
      <c r="AF990" s="37"/>
      <c r="AG990" s="53"/>
      <c r="AH990" s="14"/>
      <c r="AI990" s="154"/>
      <c r="AJ990" s="152"/>
      <c r="AK990" s="33"/>
    </row>
    <row r="991" spans="1:37" s="45" customFormat="1" x14ac:dyDescent="0.35">
      <c r="A991"/>
      <c r="B991"/>
      <c r="C991" s="29"/>
      <c r="D991"/>
      <c r="E991" s="56"/>
      <c r="F991" s="40"/>
      <c r="G991" s="34"/>
      <c r="H991" s="37"/>
      <c r="I991" s="57"/>
      <c r="J991" s="14"/>
      <c r="K991" s="154"/>
      <c r="L991" s="152"/>
      <c r="M991" s="14"/>
      <c r="N991"/>
      <c r="O991" s="29"/>
      <c r="P991"/>
      <c r="Q991" s="49"/>
      <c r="R991" s="40"/>
      <c r="S991" s="34"/>
      <c r="T991" s="37"/>
      <c r="U991" s="53"/>
      <c r="V991" s="14"/>
      <c r="W991" s="154"/>
      <c r="X991" s="152"/>
      <c r="Y991" s="14"/>
      <c r="Z991"/>
      <c r="AA991" s="29"/>
      <c r="AB991"/>
      <c r="AC991" s="49"/>
      <c r="AD991" s="40"/>
      <c r="AE991" s="34"/>
      <c r="AF991" s="37"/>
      <c r="AG991" s="53"/>
      <c r="AH991" s="14"/>
      <c r="AI991" s="154"/>
      <c r="AJ991" s="152"/>
      <c r="AK991" s="33"/>
    </row>
    <row r="992" spans="1:37" s="45" customFormat="1" x14ac:dyDescent="0.35">
      <c r="A992"/>
      <c r="B992"/>
      <c r="C992" s="29"/>
      <c r="D992"/>
      <c r="E992" s="49"/>
      <c r="F992" s="40"/>
      <c r="G992" s="34"/>
      <c r="H992" s="37"/>
      <c r="I992" s="53"/>
      <c r="J992" s="18"/>
      <c r="K992" s="14" t="s">
        <v>842</v>
      </c>
      <c r="L992" s="22">
        <v>4420</v>
      </c>
      <c r="M992" s="14"/>
      <c r="N992"/>
      <c r="O992" s="29"/>
      <c r="P992"/>
      <c r="Q992" s="49"/>
      <c r="R992" s="35"/>
      <c r="S992" s="34"/>
      <c r="T992" s="37"/>
      <c r="U992" s="53"/>
      <c r="V992" s="14"/>
      <c r="W992" s="14"/>
      <c r="X992" s="22"/>
      <c r="Y992" s="14"/>
      <c r="Z992"/>
      <c r="AA992" s="29"/>
      <c r="AB992"/>
      <c r="AC992" s="49"/>
      <c r="AD992" s="35"/>
      <c r="AE992" s="34"/>
      <c r="AF992" s="37"/>
      <c r="AG992" s="53"/>
      <c r="AH992" s="14"/>
      <c r="AI992" s="14"/>
      <c r="AJ992" s="22"/>
      <c r="AK992" s="33"/>
    </row>
    <row r="993" spans="1:37" s="45" customFormat="1" x14ac:dyDescent="0.35">
      <c r="A993"/>
      <c r="B993"/>
      <c r="C993" s="29"/>
      <c r="D993"/>
      <c r="E993" s="49"/>
      <c r="F993" s="40"/>
      <c r="G993" s="34"/>
      <c r="H993" s="37"/>
      <c r="I993" s="53"/>
      <c r="J993" s="14"/>
      <c r="K993" s="33" t="s">
        <v>77</v>
      </c>
      <c r="L993" s="161">
        <v>4928</v>
      </c>
      <c r="M993" s="14"/>
      <c r="N993"/>
      <c r="O993" s="29"/>
      <c r="P993"/>
      <c r="Q993" s="49"/>
      <c r="R993" s="35"/>
      <c r="S993" s="34"/>
      <c r="T993" s="37"/>
      <c r="U993" s="53"/>
      <c r="V993" s="14"/>
      <c r="Y993" s="14"/>
      <c r="Z993"/>
      <c r="AA993" s="29"/>
      <c r="AB993"/>
      <c r="AC993" s="49"/>
      <c r="AD993" s="35"/>
      <c r="AE993" s="34"/>
      <c r="AF993" s="37"/>
      <c r="AG993" s="53"/>
      <c r="AH993" s="14"/>
      <c r="AK993" s="33"/>
    </row>
    <row r="994" spans="1:37" s="45" customFormat="1" x14ac:dyDescent="0.35">
      <c r="A994"/>
      <c r="B994"/>
      <c r="C994" s="29"/>
      <c r="D994"/>
      <c r="E994" s="49"/>
      <c r="F994" s="40"/>
      <c r="G994" s="34"/>
      <c r="H994" s="37"/>
      <c r="I994" s="53"/>
      <c r="J994" s="14"/>
      <c r="K994" s="14" t="s">
        <v>78</v>
      </c>
      <c r="L994" s="22"/>
      <c r="M994" s="14"/>
      <c r="N994"/>
      <c r="O994" s="29"/>
      <c r="P994"/>
      <c r="Q994" s="49"/>
      <c r="R994" s="35"/>
      <c r="S994" s="34"/>
      <c r="T994" s="37"/>
      <c r="U994" s="53"/>
      <c r="V994" s="14"/>
      <c r="Y994" s="14"/>
      <c r="Z994"/>
      <c r="AA994" s="29"/>
      <c r="AB994"/>
      <c r="AC994" s="49"/>
      <c r="AD994" s="35"/>
      <c r="AE994" s="34"/>
      <c r="AF994" s="37"/>
      <c r="AG994" s="53"/>
      <c r="AH994" s="14"/>
      <c r="AK994" s="33"/>
    </row>
    <row r="995" spans="1:37" s="45" customFormat="1" ht="15" thickBot="1" x14ac:dyDescent="0.4">
      <c r="A995"/>
      <c r="B995"/>
      <c r="C995" s="29"/>
      <c r="D995"/>
      <c r="E995" s="49"/>
      <c r="F995" s="35"/>
      <c r="G995" s="34"/>
      <c r="H995" s="37"/>
      <c r="I995" s="53"/>
      <c r="J995" s="14"/>
      <c r="K995" s="14"/>
      <c r="L995" s="22"/>
      <c r="M995" s="14"/>
      <c r="N995"/>
      <c r="O995" s="29"/>
      <c r="P995"/>
      <c r="Q995" s="49"/>
      <c r="R995" s="35"/>
      <c r="S995" s="34"/>
      <c r="T995" s="37"/>
      <c r="U995" s="53"/>
      <c r="V995" s="14"/>
      <c r="W995" s="14"/>
      <c r="X995" s="22"/>
      <c r="Y995" s="14"/>
      <c r="Z995"/>
      <c r="AA995" s="29"/>
      <c r="AB995"/>
      <c r="AC995" s="49"/>
      <c r="AD995" s="35"/>
      <c r="AE995" s="34"/>
      <c r="AF995" s="37"/>
      <c r="AG995" s="53"/>
      <c r="AH995" s="14"/>
      <c r="AI995" s="14"/>
      <c r="AJ995" s="22"/>
      <c r="AK995" s="33"/>
    </row>
    <row r="996" spans="1:37" s="45" customFormat="1" ht="15" thickBot="1" x14ac:dyDescent="0.4">
      <c r="A996"/>
      <c r="B996"/>
      <c r="C996" s="198" t="s">
        <v>1410</v>
      </c>
      <c r="D996" s="218"/>
      <c r="E996" s="243"/>
      <c r="F996" s="736"/>
      <c r="G996" s="737"/>
      <c r="H996" s="738"/>
      <c r="I996" s="53"/>
      <c r="J996" s="14"/>
      <c r="K996" s="14"/>
      <c r="L996" s="22"/>
      <c r="M996" s="14"/>
      <c r="N996"/>
      <c r="O996" s="29"/>
      <c r="P996"/>
      <c r="Q996" s="49"/>
      <c r="R996" s="35"/>
      <c r="S996" s="34"/>
      <c r="T996" s="37"/>
      <c r="U996" s="53"/>
      <c r="V996" s="14"/>
      <c r="W996" s="14"/>
      <c r="X996" s="22"/>
      <c r="Y996" s="14"/>
      <c r="Z996"/>
      <c r="AA996" s="29"/>
      <c r="AB996"/>
      <c r="AC996" s="49"/>
      <c r="AD996" s="35"/>
      <c r="AE996" s="34"/>
      <c r="AF996" s="37"/>
      <c r="AG996" s="53"/>
      <c r="AH996" s="14"/>
      <c r="AI996" s="14"/>
      <c r="AJ996" s="22"/>
      <c r="AK996" s="33"/>
    </row>
    <row r="997" spans="1:37" s="45" customFormat="1" x14ac:dyDescent="0.35">
      <c r="A997"/>
      <c r="B997"/>
      <c r="C997" s="15" t="s">
        <v>860</v>
      </c>
      <c r="D997"/>
      <c r="E997" s="50"/>
      <c r="F997" s="35"/>
      <c r="G997" s="34"/>
      <c r="H997" s="37"/>
      <c r="I997" s="54"/>
      <c r="J997" s="14"/>
      <c r="K997" s="14" t="s">
        <v>49</v>
      </c>
      <c r="L997" s="22">
        <v>7747</v>
      </c>
      <c r="M997" s="14"/>
      <c r="N997"/>
      <c r="O997" s="15" t="s">
        <v>866</v>
      </c>
      <c r="P997"/>
      <c r="Q997" s="50"/>
      <c r="R997" s="35"/>
      <c r="S997" s="34"/>
      <c r="T997" s="37"/>
      <c r="U997" s="54"/>
      <c r="V997" s="14"/>
      <c r="W997" s="14" t="s">
        <v>49</v>
      </c>
      <c r="X997" s="22">
        <v>7644</v>
      </c>
      <c r="Y997" s="14"/>
      <c r="Z997"/>
      <c r="AA997" s="15" t="s">
        <v>872</v>
      </c>
      <c r="AB997"/>
      <c r="AC997" s="50"/>
      <c r="AD997" s="35"/>
      <c r="AE997" s="34"/>
      <c r="AF997" s="37"/>
      <c r="AG997" s="54"/>
      <c r="AH997" s="14"/>
      <c r="AI997" s="14" t="s">
        <v>49</v>
      </c>
      <c r="AJ997" s="22">
        <v>7735</v>
      </c>
      <c r="AK997" s="33"/>
    </row>
    <row r="998" spans="1:37" s="45" customFormat="1" x14ac:dyDescent="0.35">
      <c r="A998"/>
      <c r="B998"/>
      <c r="C998" s="15" t="s">
        <v>846</v>
      </c>
      <c r="D998"/>
      <c r="E998" s="49"/>
      <c r="F998" s="35"/>
      <c r="G998" s="34"/>
      <c r="H998" s="37"/>
      <c r="I998" s="53"/>
      <c r="J998" s="14"/>
      <c r="K998"/>
      <c r="L998"/>
      <c r="M998" s="14"/>
      <c r="N998"/>
      <c r="O998" s="15" t="s">
        <v>678</v>
      </c>
      <c r="P998"/>
      <c r="Q998" s="49"/>
      <c r="R998" s="35"/>
      <c r="S998" s="34"/>
      <c r="T998" s="37"/>
      <c r="U998" s="53"/>
      <c r="V998" s="14"/>
      <c r="W998"/>
      <c r="X998"/>
      <c r="Y998" s="14"/>
      <c r="Z998"/>
      <c r="AA998" s="15" t="s">
        <v>678</v>
      </c>
      <c r="AB998"/>
      <c r="AC998" s="49"/>
      <c r="AD998" s="35"/>
      <c r="AE998" s="34"/>
      <c r="AF998" s="37"/>
      <c r="AG998" s="53"/>
      <c r="AH998" s="14"/>
      <c r="AI998"/>
      <c r="AJ998"/>
      <c r="AK998" s="33"/>
    </row>
    <row r="999" spans="1:37" s="45" customFormat="1" x14ac:dyDescent="0.35">
      <c r="A999"/>
      <c r="B999"/>
      <c r="C999" s="29"/>
      <c r="D999"/>
      <c r="E999" s="49"/>
      <c r="F999" s="35"/>
      <c r="G999" s="34"/>
      <c r="H999" s="37"/>
      <c r="I999" s="53"/>
      <c r="J999" s="14"/>
      <c r="K999" s="14"/>
      <c r="L999" s="22"/>
      <c r="M999" s="14"/>
      <c r="N999"/>
      <c r="O999" s="29"/>
      <c r="P999"/>
      <c r="Q999" s="49"/>
      <c r="R999" s="35"/>
      <c r="S999" s="34"/>
      <c r="T999" s="37"/>
      <c r="U999" s="53"/>
      <c r="V999" s="14"/>
      <c r="W999" s="14"/>
      <c r="X999" s="22"/>
      <c r="Y999" s="14"/>
      <c r="Z999"/>
      <c r="AA999" s="29"/>
      <c r="AB999"/>
      <c r="AC999" s="49"/>
      <c r="AD999" s="35"/>
      <c r="AE999" s="34"/>
      <c r="AF999" s="37"/>
      <c r="AG999" s="53"/>
      <c r="AH999" s="14"/>
      <c r="AI999" s="14"/>
      <c r="AJ999" s="22"/>
      <c r="AK999" s="33"/>
    </row>
    <row r="1000" spans="1:37" s="45" customFormat="1" x14ac:dyDescent="0.35">
      <c r="A1000"/>
      <c r="B1000"/>
      <c r="C1000"/>
      <c r="D1000"/>
      <c r="E1000" s="49"/>
      <c r="F1000" s="35"/>
      <c r="G1000" s="34"/>
      <c r="H1000" s="37"/>
      <c r="I1000" s="53"/>
      <c r="J1000" s="14"/>
      <c r="K1000" s="14"/>
      <c r="L1000" s="22"/>
      <c r="M1000" s="14"/>
      <c r="N1000"/>
      <c r="O1000"/>
      <c r="P1000"/>
      <c r="Q1000" s="49"/>
      <c r="R1000" s="35"/>
      <c r="S1000" s="34"/>
      <c r="T1000" s="37"/>
      <c r="U1000" s="53"/>
      <c r="V1000" s="14"/>
      <c r="W1000" s="14"/>
      <c r="X1000" s="22"/>
      <c r="Y1000" s="14"/>
      <c r="Z1000"/>
      <c r="AA1000"/>
      <c r="AB1000"/>
      <c r="AC1000" s="49"/>
      <c r="AD1000" s="35"/>
      <c r="AE1000" s="34"/>
      <c r="AF1000" s="37"/>
      <c r="AG1000" s="53"/>
      <c r="AH1000" s="14"/>
      <c r="AI1000" s="14"/>
      <c r="AJ1000" s="22"/>
      <c r="AK1000" s="33"/>
    </row>
    <row r="1001" spans="1:37" s="45" customFormat="1" x14ac:dyDescent="0.35">
      <c r="A1001"/>
      <c r="B1001"/>
      <c r="C1001" s="15" t="s">
        <v>856</v>
      </c>
      <c r="D1001"/>
      <c r="E1001" s="50"/>
      <c r="F1001" s="35"/>
      <c r="G1001" s="34"/>
      <c r="H1001" s="37"/>
      <c r="I1001" s="54"/>
      <c r="J1001" s="14"/>
      <c r="K1001" s="14" t="s">
        <v>48</v>
      </c>
      <c r="L1001" s="22">
        <v>8146</v>
      </c>
      <c r="M1001" s="14"/>
      <c r="N1001"/>
      <c r="O1001" s="15" t="s">
        <v>862</v>
      </c>
      <c r="P1001"/>
      <c r="Q1001" s="50"/>
      <c r="R1001" s="35"/>
      <c r="S1001" s="34"/>
      <c r="T1001" s="37"/>
      <c r="U1001" s="54"/>
      <c r="V1001" s="14"/>
      <c r="W1001" s="14" t="s">
        <v>48</v>
      </c>
      <c r="X1001" s="22">
        <v>8050</v>
      </c>
      <c r="Y1001" s="14"/>
      <c r="Z1001"/>
      <c r="AA1001" s="15" t="s">
        <v>868</v>
      </c>
      <c r="AB1001"/>
      <c r="AC1001" s="50"/>
      <c r="AD1001" s="35"/>
      <c r="AE1001" s="34"/>
      <c r="AF1001" s="37"/>
      <c r="AG1001" s="54"/>
      <c r="AH1001" s="14"/>
      <c r="AI1001" s="14" t="s">
        <v>48</v>
      </c>
      <c r="AJ1001" s="22">
        <v>8136</v>
      </c>
      <c r="AK1001" s="33"/>
    </row>
    <row r="1002" spans="1:37" s="45" customFormat="1" x14ac:dyDescent="0.35">
      <c r="A1002"/>
      <c r="B1002"/>
      <c r="C1002" s="15" t="s">
        <v>857</v>
      </c>
      <c r="D1002"/>
      <c r="E1002" s="49"/>
      <c r="F1002" s="35"/>
      <c r="G1002" s="34"/>
      <c r="H1002" s="37"/>
      <c r="I1002" s="53"/>
      <c r="J1002" s="14"/>
      <c r="K1002"/>
      <c r="L1002"/>
      <c r="M1002" s="14"/>
      <c r="N1002"/>
      <c r="O1002" s="15" t="s">
        <v>863</v>
      </c>
      <c r="P1002"/>
      <c r="Q1002" s="49"/>
      <c r="R1002" s="35"/>
      <c r="S1002" s="34"/>
      <c r="T1002" s="37"/>
      <c r="U1002" s="53"/>
      <c r="V1002" s="14"/>
      <c r="W1002"/>
      <c r="X1002"/>
      <c r="Y1002" s="14"/>
      <c r="Z1002"/>
      <c r="AA1002" s="15" t="s">
        <v>869</v>
      </c>
      <c r="AB1002"/>
      <c r="AC1002" s="49"/>
      <c r="AD1002" s="35"/>
      <c r="AE1002" s="34"/>
      <c r="AF1002" s="37"/>
      <c r="AG1002" s="53"/>
      <c r="AH1002" s="14"/>
      <c r="AI1002"/>
      <c r="AJ1002"/>
      <c r="AK1002" s="33"/>
    </row>
    <row r="1003" spans="1:37" s="45" customFormat="1" x14ac:dyDescent="0.35">
      <c r="A1003"/>
      <c r="B1003"/>
      <c r="C1003" s="29"/>
      <c r="D1003"/>
      <c r="E1003" s="49"/>
      <c r="F1003" s="35"/>
      <c r="G1003" s="34"/>
      <c r="H1003" s="37"/>
      <c r="I1003" s="53"/>
      <c r="J1003" s="14"/>
      <c r="K1003" s="14"/>
      <c r="L1003" s="14"/>
      <c r="M1003" s="14"/>
      <c r="N1003"/>
      <c r="O1003" s="29"/>
      <c r="P1003"/>
      <c r="Q1003" s="49"/>
      <c r="R1003" s="35"/>
      <c r="S1003" s="34"/>
      <c r="T1003" s="37"/>
      <c r="U1003" s="53"/>
      <c r="V1003" s="14"/>
      <c r="W1003" s="14"/>
      <c r="X1003" s="14"/>
      <c r="Y1003" s="14"/>
      <c r="Z1003"/>
      <c r="AA1003" s="29"/>
      <c r="AB1003"/>
      <c r="AC1003" s="49"/>
      <c r="AD1003" s="35"/>
      <c r="AE1003" s="34"/>
      <c r="AF1003" s="37"/>
      <c r="AG1003" s="53"/>
      <c r="AH1003" s="14"/>
      <c r="AI1003" s="14"/>
      <c r="AJ1003" s="14"/>
      <c r="AK1003" s="33"/>
    </row>
    <row r="1004" spans="1:37" s="45" customFormat="1" ht="15" thickBot="1" x14ac:dyDescent="0.4">
      <c r="A1004"/>
      <c r="B1004"/>
      <c r="C1004" s="29"/>
      <c r="D1004"/>
      <c r="E1004" s="49"/>
      <c r="F1004" s="35"/>
      <c r="G1004" s="34"/>
      <c r="H1004" s="37"/>
      <c r="I1004" s="53"/>
      <c r="J1004" s="14"/>
      <c r="K1004" s="14"/>
      <c r="L1004" s="14"/>
      <c r="M1004" s="14"/>
      <c r="N1004"/>
      <c r="O1004" s="29"/>
      <c r="P1004"/>
      <c r="Q1004" s="49"/>
      <c r="R1004" s="35"/>
      <c r="S1004" s="34"/>
      <c r="T1004" s="37"/>
      <c r="U1004" s="53"/>
      <c r="V1004" s="14"/>
      <c r="W1004" s="14"/>
      <c r="X1004" s="14"/>
      <c r="Y1004" s="14"/>
      <c r="Z1004"/>
      <c r="AA1004" s="29"/>
      <c r="AB1004"/>
      <c r="AC1004" s="49"/>
      <c r="AD1004" s="35"/>
      <c r="AE1004" s="34"/>
      <c r="AF1004" s="37"/>
      <c r="AG1004" s="53"/>
      <c r="AH1004" s="14"/>
      <c r="AI1004" s="14"/>
      <c r="AJ1004" s="14"/>
      <c r="AK1004" s="33"/>
    </row>
    <row r="1005" spans="1:37" s="45" customFormat="1" ht="15" thickBot="1" x14ac:dyDescent="0.4">
      <c r="A1005"/>
      <c r="B1005"/>
      <c r="C1005" s="198" t="s">
        <v>1409</v>
      </c>
      <c r="D1005" s="218"/>
      <c r="E1005" s="243"/>
      <c r="F1005" s="736"/>
      <c r="G1005" s="737"/>
      <c r="H1005" s="738"/>
      <c r="I1005" s="53"/>
      <c r="J1005" s="14"/>
      <c r="K1005" s="14"/>
      <c r="L1005" s="14"/>
      <c r="M1005" s="14"/>
      <c r="N1005"/>
      <c r="O1005" s="29"/>
      <c r="P1005"/>
      <c r="Q1005" s="49"/>
      <c r="R1005" s="35"/>
      <c r="S1005" s="34"/>
      <c r="T1005" s="37"/>
      <c r="U1005" s="53"/>
      <c r="V1005" s="14"/>
      <c r="W1005" s="14"/>
      <c r="X1005" s="14"/>
      <c r="Y1005" s="14"/>
      <c r="Z1005"/>
      <c r="AA1005" s="29"/>
      <c r="AB1005"/>
      <c r="AC1005" s="49"/>
      <c r="AD1005" s="35"/>
      <c r="AE1005" s="34"/>
      <c r="AF1005" s="37"/>
      <c r="AG1005" s="53"/>
      <c r="AH1005" s="14"/>
      <c r="AI1005" s="14"/>
      <c r="AJ1005" s="14"/>
      <c r="AK1005" s="33"/>
    </row>
    <row r="1006" spans="1:37" s="45" customFormat="1" x14ac:dyDescent="0.35">
      <c r="A1006"/>
      <c r="B1006"/>
      <c r="C1006" s="15" t="s">
        <v>858</v>
      </c>
      <c r="D1006" s="15"/>
      <c r="E1006" s="50"/>
      <c r="F1006" s="35"/>
      <c r="G1006" s="34"/>
      <c r="H1006" s="37"/>
      <c r="I1006" s="54"/>
      <c r="J1006" s="14"/>
      <c r="K1006" s="14" t="s">
        <v>76</v>
      </c>
      <c r="L1006" s="22">
        <v>8564</v>
      </c>
      <c r="M1006" s="14"/>
      <c r="N1006"/>
      <c r="O1006" s="15" t="s">
        <v>864</v>
      </c>
      <c r="P1006" s="15"/>
      <c r="Q1006" s="50"/>
      <c r="R1006" s="35"/>
      <c r="S1006" s="34"/>
      <c r="T1006" s="37"/>
      <c r="U1006" s="54"/>
      <c r="V1006" s="14"/>
      <c r="W1006" s="14" t="s">
        <v>76</v>
      </c>
      <c r="X1006" s="22">
        <v>8454</v>
      </c>
      <c r="Y1006" s="14"/>
      <c r="Z1006"/>
      <c r="AA1006" s="15" t="s">
        <v>870</v>
      </c>
      <c r="AB1006" s="15"/>
      <c r="AC1006" s="50"/>
      <c r="AD1006" s="35"/>
      <c r="AE1006" s="34"/>
      <c r="AF1006" s="37"/>
      <c r="AG1006" s="54"/>
      <c r="AH1006" s="14"/>
      <c r="AI1006" s="14" t="s">
        <v>76</v>
      </c>
      <c r="AJ1006" s="22">
        <v>8533</v>
      </c>
      <c r="AK1006" s="33"/>
    </row>
    <row r="1007" spans="1:37" s="45" customFormat="1" x14ac:dyDescent="0.35">
      <c r="A1007"/>
      <c r="B1007"/>
      <c r="C1007" s="15" t="s">
        <v>859</v>
      </c>
      <c r="D1007" s="15"/>
      <c r="E1007" s="49"/>
      <c r="F1007" s="35"/>
      <c r="G1007" s="34"/>
      <c r="H1007" s="37"/>
      <c r="I1007" s="53"/>
      <c r="J1007" s="14"/>
      <c r="K1007" s="14"/>
      <c r="L1007" s="22"/>
      <c r="M1007" s="14"/>
      <c r="N1007"/>
      <c r="O1007" s="15" t="s">
        <v>865</v>
      </c>
      <c r="P1007" s="15"/>
      <c r="Q1007" s="49"/>
      <c r="R1007" s="35"/>
      <c r="S1007" s="34"/>
      <c r="T1007" s="37"/>
      <c r="U1007" s="53"/>
      <c r="V1007" s="14"/>
      <c r="W1007" s="14"/>
      <c r="X1007" s="22"/>
      <c r="Y1007" s="14"/>
      <c r="Z1007"/>
      <c r="AA1007" s="15" t="s">
        <v>871</v>
      </c>
      <c r="AB1007" s="15"/>
      <c r="AC1007" s="49"/>
      <c r="AD1007" s="35"/>
      <c r="AE1007" s="34"/>
      <c r="AF1007" s="37"/>
      <c r="AG1007" s="53"/>
      <c r="AH1007" s="14"/>
      <c r="AI1007" s="14"/>
      <c r="AJ1007" s="22"/>
      <c r="AK1007" s="33"/>
    </row>
    <row r="1008" spans="1:37" s="45" customFormat="1" ht="15" thickBot="1" x14ac:dyDescent="0.4">
      <c r="A1008"/>
      <c r="B1008"/>
      <c r="C1008" s="14"/>
      <c r="D1008" s="15"/>
      <c r="E1008" s="49"/>
      <c r="F1008" s="36"/>
      <c r="G1008" s="39"/>
      <c r="H1008" s="38"/>
      <c r="I1008" s="53"/>
      <c r="J1008" s="14"/>
      <c r="K1008" s="14" t="s">
        <v>119</v>
      </c>
      <c r="L1008" s="22">
        <v>8679</v>
      </c>
      <c r="M1008" s="14"/>
      <c r="N1008"/>
      <c r="O1008" s="14"/>
      <c r="P1008" s="15"/>
      <c r="Q1008" s="49"/>
      <c r="R1008" s="36"/>
      <c r="S1008" s="39"/>
      <c r="T1008" s="38"/>
      <c r="U1008" s="53"/>
      <c r="V1008" s="14"/>
      <c r="W1008" s="14" t="s">
        <v>119</v>
      </c>
      <c r="X1008" s="22">
        <v>8587</v>
      </c>
      <c r="Y1008" s="14"/>
      <c r="Z1008"/>
      <c r="AA1008" s="14"/>
      <c r="AB1008" s="15"/>
      <c r="AC1008" s="49"/>
      <c r="AD1008" s="36"/>
      <c r="AE1008" s="39"/>
      <c r="AF1008" s="38"/>
      <c r="AG1008" s="53"/>
      <c r="AH1008" s="14"/>
      <c r="AI1008" s="14" t="s">
        <v>119</v>
      </c>
      <c r="AJ1008" s="22">
        <v>8667</v>
      </c>
      <c r="AK1008" s="33"/>
    </row>
    <row r="1009" spans="1:37" s="45" customFormat="1" ht="15" thickBot="1" x14ac:dyDescent="0.4">
      <c r="A1009"/>
      <c r="B1009"/>
      <c r="C1009" s="14"/>
      <c r="D1009" s="15"/>
      <c r="E1009" s="51"/>
      <c r="F1009" s="58"/>
      <c r="G1009" s="58"/>
      <c r="H1009" s="58"/>
      <c r="I1009" s="55"/>
      <c r="J1009" s="14"/>
      <c r="K1009" s="14" t="s">
        <v>118</v>
      </c>
      <c r="L1009" s="22">
        <v>750</v>
      </c>
      <c r="M1009" s="14"/>
      <c r="N1009"/>
      <c r="O1009" s="14"/>
      <c r="P1009" s="15"/>
      <c r="Q1009" s="51"/>
      <c r="R1009" s="58"/>
      <c r="S1009" s="58"/>
      <c r="T1009" s="58"/>
      <c r="U1009" s="55"/>
      <c r="V1009" s="14"/>
      <c r="W1009" s="14" t="s">
        <v>118</v>
      </c>
      <c r="X1009" s="22">
        <v>748</v>
      </c>
      <c r="Y1009" s="14"/>
      <c r="Z1009"/>
      <c r="AA1009" s="14"/>
      <c r="AB1009" s="15"/>
      <c r="AC1009" s="51"/>
      <c r="AD1009" s="58"/>
      <c r="AE1009" s="58"/>
      <c r="AF1009" s="58"/>
      <c r="AG1009" s="55"/>
      <c r="AH1009" s="14"/>
      <c r="AI1009" s="14" t="s">
        <v>118</v>
      </c>
      <c r="AJ1009" s="22">
        <v>748</v>
      </c>
      <c r="AK1009" s="33"/>
    </row>
    <row r="1010" spans="1:37" s="45" customFormat="1" x14ac:dyDescent="0.35">
      <c r="A1010"/>
      <c r="B1010"/>
      <c r="C1010" s="14"/>
      <c r="D1010" s="15"/>
      <c r="E1010" s="14"/>
      <c r="F1010" s="15" t="s">
        <v>15</v>
      </c>
      <c r="G1010" s="149">
        <v>8610</v>
      </c>
      <c r="H1010" s="14" t="s">
        <v>121</v>
      </c>
      <c r="I1010" s="14"/>
      <c r="J1010" s="14"/>
      <c r="K1010" s="14" t="s">
        <v>122</v>
      </c>
      <c r="L1010" s="14"/>
      <c r="M1010" s="14"/>
      <c r="N1010"/>
      <c r="O1010" s="14"/>
      <c r="P1010" s="15"/>
      <c r="Q1010" s="14"/>
      <c r="R1010" s="15" t="s">
        <v>15</v>
      </c>
      <c r="S1010" s="149">
        <v>8520</v>
      </c>
      <c r="T1010" s="14" t="s">
        <v>121</v>
      </c>
      <c r="U1010" s="14"/>
      <c r="V1010" s="14"/>
      <c r="W1010" s="14" t="s">
        <v>122</v>
      </c>
      <c r="X1010" s="14"/>
      <c r="Y1010" s="14"/>
      <c r="Z1010"/>
      <c r="AA1010" s="14"/>
      <c r="AB1010" s="15"/>
      <c r="AC1010" s="14"/>
      <c r="AD1010" s="15" t="s">
        <v>15</v>
      </c>
      <c r="AE1010" s="149">
        <v>8602</v>
      </c>
      <c r="AF1010" s="14" t="s">
        <v>121</v>
      </c>
      <c r="AG1010" s="14"/>
      <c r="AH1010" s="14"/>
      <c r="AI1010" s="14" t="s">
        <v>122</v>
      </c>
      <c r="AJ1010" s="14"/>
    </row>
    <row r="1011" spans="1:37" s="45" customFormat="1" x14ac:dyDescent="0.35">
      <c r="A1011"/>
      <c r="C1011"/>
      <c r="D1011" s="16"/>
      <c r="E1011"/>
      <c r="F1011" t="s">
        <v>120</v>
      </c>
      <c r="G1011" s="149">
        <v>8700</v>
      </c>
      <c r="H1011" s="14" t="s">
        <v>121</v>
      </c>
      <c r="I1011"/>
      <c r="J1011"/>
      <c r="K1011"/>
      <c r="L1011"/>
      <c r="M1011"/>
      <c r="O1011"/>
      <c r="P1011" s="16"/>
      <c r="Q1011"/>
      <c r="R1011" t="s">
        <v>120</v>
      </c>
      <c r="S1011" s="149">
        <v>8610</v>
      </c>
      <c r="T1011" s="14" t="s">
        <v>121</v>
      </c>
      <c r="U1011"/>
      <c r="V1011"/>
      <c r="W1011"/>
      <c r="X1011"/>
      <c r="Y1011"/>
      <c r="AA1011"/>
      <c r="AB1011" s="16"/>
      <c r="AC1011"/>
      <c r="AD1011" t="s">
        <v>120</v>
      </c>
      <c r="AE1011" s="149">
        <v>8701</v>
      </c>
      <c r="AF1011" s="14" t="s">
        <v>121</v>
      </c>
      <c r="AG1011"/>
      <c r="AH1011"/>
      <c r="AI1011"/>
      <c r="AJ1011"/>
    </row>
    <row r="1012" spans="1:37" s="45" customFormat="1" x14ac:dyDescent="0.35"/>
    <row r="1013" spans="1:37" s="45" customFormat="1" x14ac:dyDescent="0.35">
      <c r="A1013"/>
      <c r="B1013" s="31"/>
      <c r="C1013" s="31"/>
      <c r="D1013" s="31"/>
      <c r="E1013" s="31"/>
      <c r="F1013" s="117"/>
      <c r="G1013" s="24" t="s">
        <v>190</v>
      </c>
      <c r="H1013" s="117"/>
      <c r="I1013" s="117"/>
      <c r="J1013" s="31"/>
      <c r="K1013" s="31"/>
      <c r="L1013"/>
      <c r="M1013" s="31"/>
      <c r="N1013" s="31"/>
      <c r="O1013" s="31"/>
      <c r="P1013" s="31"/>
      <c r="Q1013" s="31"/>
      <c r="R1013" s="117"/>
      <c r="S1013" s="24" t="s">
        <v>217</v>
      </c>
      <c r="T1013" s="117"/>
      <c r="U1013" s="117"/>
      <c r="V1013" s="31"/>
      <c r="W1013" s="31"/>
      <c r="X1013"/>
      <c r="Y1013" s="31"/>
      <c r="Z1013" s="31"/>
      <c r="AA1013" s="31"/>
      <c r="AB1013" s="31"/>
      <c r="AC1013" s="31"/>
      <c r="AD1013" s="117"/>
      <c r="AE1013" s="118" t="s">
        <v>883</v>
      </c>
      <c r="AF1013" s="117"/>
      <c r="AG1013" s="117"/>
      <c r="AH1013" s="31"/>
      <c r="AI1013" s="31"/>
      <c r="AJ1013"/>
    </row>
    <row r="1014" spans="1:37" s="45" customFormat="1" x14ac:dyDescent="0.35">
      <c r="A1014"/>
      <c r="B1014"/>
      <c r="C1014"/>
      <c r="D1014"/>
      <c r="E1014"/>
      <c r="F1014" s="23"/>
      <c r="G1014" s="24" t="s">
        <v>833</v>
      </c>
      <c r="H1014" s="23"/>
      <c r="I1014" s="23"/>
      <c r="J1014"/>
      <c r="K1014"/>
      <c r="L1014"/>
      <c r="M1014" s="31"/>
      <c r="N1014"/>
      <c r="O1014"/>
      <c r="P1014"/>
      <c r="Q1014"/>
      <c r="R1014" s="23"/>
      <c r="S1014" s="24" t="s">
        <v>835</v>
      </c>
      <c r="T1014" s="23"/>
      <c r="U1014" s="23"/>
      <c r="V1014"/>
      <c r="W1014"/>
      <c r="X1014"/>
      <c r="Y1014" s="31"/>
      <c r="Z1014"/>
      <c r="AA1014"/>
      <c r="AB1014"/>
      <c r="AC1014"/>
      <c r="AD1014" s="23"/>
      <c r="AE1014" s="24" t="s">
        <v>441</v>
      </c>
      <c r="AF1014" s="23"/>
      <c r="AG1014" s="23"/>
      <c r="AH1014"/>
      <c r="AI1014"/>
      <c r="AJ1014"/>
    </row>
    <row r="1015" spans="1:37" s="45" customFormat="1" x14ac:dyDescent="0.35">
      <c r="A1015"/>
      <c r="B1015"/>
      <c r="C1015"/>
      <c r="D1015"/>
      <c r="E1015"/>
      <c r="F1015" s="23"/>
      <c r="G1015" s="73" t="s">
        <v>873</v>
      </c>
      <c r="H1015" s="23"/>
      <c r="I1015" s="23"/>
      <c r="J1015"/>
      <c r="K1015"/>
      <c r="L1015"/>
      <c r="M1015" s="31"/>
      <c r="N1015"/>
      <c r="O1015"/>
      <c r="P1015"/>
      <c r="Q1015"/>
      <c r="R1015" s="23"/>
      <c r="S1015" s="73" t="s">
        <v>878</v>
      </c>
      <c r="T1015" s="23"/>
      <c r="U1015" s="23"/>
      <c r="V1015"/>
      <c r="W1015"/>
      <c r="X1015"/>
      <c r="Y1015" s="31"/>
      <c r="Z1015"/>
      <c r="AA1015"/>
      <c r="AB1015"/>
      <c r="AC1015"/>
      <c r="AD1015" s="23"/>
      <c r="AE1015" s="73" t="s">
        <v>905</v>
      </c>
      <c r="AF1015" s="23"/>
      <c r="AG1015" s="23"/>
      <c r="AH1015"/>
      <c r="AI1015"/>
      <c r="AJ1015"/>
    </row>
    <row r="1016" spans="1:37" s="45" customFormat="1" x14ac:dyDescent="0.35">
      <c r="A1016"/>
      <c r="B1016"/>
      <c r="C1016"/>
      <c r="D1016"/>
      <c r="E1016"/>
      <c r="F1016" s="23"/>
      <c r="G1016" s="73" t="s">
        <v>103</v>
      </c>
      <c r="H1016" s="23"/>
      <c r="I1016" s="23"/>
      <c r="J1016"/>
      <c r="K1016"/>
      <c r="L1016"/>
      <c r="M1016" s="31"/>
      <c r="N1016"/>
      <c r="O1016"/>
      <c r="P1016"/>
      <c r="Q1016"/>
      <c r="R1016" s="23"/>
      <c r="S1016" s="73" t="s">
        <v>103</v>
      </c>
      <c r="T1016" s="23"/>
      <c r="U1016" s="23"/>
      <c r="V1016"/>
      <c r="W1016"/>
      <c r="X1016"/>
      <c r="Y1016" s="31"/>
      <c r="Z1016"/>
      <c r="AA1016"/>
      <c r="AB1016"/>
      <c r="AC1016"/>
      <c r="AD1016" s="23"/>
      <c r="AE1016" s="73" t="s">
        <v>75</v>
      </c>
      <c r="AF1016" s="23"/>
      <c r="AG1016" s="23"/>
      <c r="AH1016"/>
      <c r="AI1016"/>
      <c r="AJ1016"/>
    </row>
    <row r="1017" spans="1:37" s="45" customFormat="1" x14ac:dyDescent="0.35">
      <c r="A1017"/>
      <c r="B1017"/>
      <c r="C1017"/>
      <c r="D1017"/>
      <c r="E1017"/>
      <c r="F1017"/>
      <c r="G1017" s="24" t="s">
        <v>874</v>
      </c>
      <c r="H1017"/>
      <c r="I1017"/>
      <c r="J1017"/>
      <c r="K1017"/>
      <c r="L1017"/>
      <c r="M1017" s="31"/>
      <c r="N1017"/>
      <c r="O1017"/>
      <c r="P1017"/>
      <c r="Q1017"/>
      <c r="R1017"/>
      <c r="S1017" s="24" t="s">
        <v>1461</v>
      </c>
      <c r="T1017"/>
      <c r="U1017"/>
      <c r="V1017"/>
      <c r="W1017"/>
      <c r="X1017"/>
      <c r="Y1017" s="31"/>
      <c r="Z1017"/>
      <c r="AA1017"/>
      <c r="AB1017"/>
      <c r="AC1017"/>
      <c r="AD1017"/>
      <c r="AE1017" s="24" t="s">
        <v>904</v>
      </c>
      <c r="AF1017"/>
      <c r="AG1017"/>
      <c r="AH1017"/>
      <c r="AI1017"/>
      <c r="AJ1017"/>
    </row>
    <row r="1018" spans="1:37" s="45" customFormat="1" x14ac:dyDescent="0.35">
      <c r="A1018"/>
      <c r="B1018" s="735"/>
      <c r="C1018" s="735"/>
      <c r="D1018" s="735"/>
      <c r="E1018" s="735"/>
      <c r="F1018" s="735"/>
      <c r="G1018" s="735"/>
      <c r="H1018" s="735"/>
      <c r="I1018" s="735"/>
      <c r="J1018" s="735"/>
      <c r="K1018" s="735"/>
      <c r="L1018" s="735"/>
      <c r="M1018" s="31"/>
      <c r="N1018" s="735"/>
      <c r="O1018" s="735"/>
      <c r="P1018" s="735"/>
      <c r="Q1018" s="735"/>
      <c r="R1018" s="735"/>
      <c r="S1018" s="735"/>
      <c r="T1018" s="735"/>
      <c r="U1018" s="735"/>
      <c r="V1018" s="735"/>
      <c r="W1018" s="735"/>
      <c r="X1018" s="735"/>
      <c r="Y1018" s="31"/>
      <c r="Z1018" s="735"/>
      <c r="AA1018" s="735"/>
      <c r="AB1018" s="735"/>
      <c r="AC1018" s="735"/>
      <c r="AD1018" s="735"/>
      <c r="AE1018" s="735"/>
      <c r="AF1018" s="735"/>
      <c r="AG1018" s="735"/>
      <c r="AH1018" s="735"/>
      <c r="AI1018" s="735"/>
      <c r="AJ1018" s="735"/>
    </row>
    <row r="1019" spans="1:37" s="45" customFormat="1" ht="15" thickBot="1" x14ac:dyDescent="0.4">
      <c r="A1019"/>
      <c r="B1019" s="15" t="s">
        <v>116</v>
      </c>
      <c r="C1019" s="105">
        <v>40842</v>
      </c>
      <c r="D1019"/>
      <c r="E1019"/>
      <c r="F1019"/>
      <c r="G1019"/>
      <c r="H1019"/>
      <c r="I1019"/>
      <c r="J1019"/>
      <c r="K1019"/>
      <c r="L1019"/>
      <c r="M1019" s="31"/>
      <c r="N1019" s="15" t="s">
        <v>116</v>
      </c>
      <c r="O1019" s="105">
        <v>40833</v>
      </c>
      <c r="P1019"/>
      <c r="Q1019"/>
      <c r="R1019"/>
      <c r="S1019"/>
      <c r="T1019"/>
      <c r="U1019"/>
      <c r="V1019"/>
      <c r="W1019"/>
      <c r="X1019"/>
      <c r="Y1019" s="31"/>
      <c r="Z1019" s="15" t="s">
        <v>116</v>
      </c>
      <c r="AA1019" s="105">
        <v>32811</v>
      </c>
      <c r="AB1019"/>
      <c r="AC1019"/>
      <c r="AD1019"/>
      <c r="AE1019"/>
      <c r="AF1019"/>
      <c r="AG1019"/>
      <c r="AH1019"/>
      <c r="AI1019"/>
      <c r="AJ1019"/>
      <c r="AK1019" s="33"/>
    </row>
    <row r="1020" spans="1:37" s="45" customFormat="1" ht="15" thickBot="1" x14ac:dyDescent="0.4">
      <c r="A1020"/>
      <c r="B1020"/>
      <c r="C1020" s="14"/>
      <c r="D1020" s="17"/>
      <c r="E1020" s="20"/>
      <c r="F1020" s="43"/>
      <c r="G1020" s="42"/>
      <c r="H1020" s="41"/>
      <c r="I1020" s="20"/>
      <c r="J1020" s="19"/>
      <c r="K1020" s="14" t="s">
        <v>84</v>
      </c>
      <c r="L1020" s="22">
        <v>5198</v>
      </c>
      <c r="M1020" s="18"/>
      <c r="N1020"/>
      <c r="O1020" s="14"/>
      <c r="P1020" s="17"/>
      <c r="Q1020" s="20"/>
      <c r="R1020" s="43"/>
      <c r="S1020" s="42"/>
      <c r="T1020" s="41"/>
      <c r="U1020" s="20"/>
      <c r="V1020" s="19"/>
      <c r="W1020" s="14" t="s">
        <v>84</v>
      </c>
      <c r="X1020" s="22">
        <v>5198</v>
      </c>
      <c r="Y1020" s="18"/>
      <c r="Z1020"/>
      <c r="AA1020" s="47" t="s">
        <v>903</v>
      </c>
      <c r="AB1020" s="17"/>
      <c r="AC1020" s="138"/>
      <c r="AD1020" s="139"/>
      <c r="AE1020" s="139"/>
      <c r="AF1020" s="139"/>
      <c r="AG1020" s="140"/>
      <c r="AH1020" s="19"/>
      <c r="AI1020" s="14" t="s">
        <v>84</v>
      </c>
      <c r="AJ1020" s="22">
        <v>5152</v>
      </c>
      <c r="AK1020" s="33"/>
    </row>
    <row r="1021" spans="1:37" s="45" customFormat="1" ht="15" thickBot="1" x14ac:dyDescent="0.4">
      <c r="A1021"/>
      <c r="B1021"/>
      <c r="C1021" s="14"/>
      <c r="D1021" s="17"/>
      <c r="E1021" s="32"/>
      <c r="F1021" s="35"/>
      <c r="G1021" s="33"/>
      <c r="H1021" s="109"/>
      <c r="I1021" s="32"/>
      <c r="J1021" s="19"/>
      <c r="K1021" s="14" t="s">
        <v>85</v>
      </c>
      <c r="L1021" s="22">
        <v>5185</v>
      </c>
      <c r="M1021" s="18"/>
      <c r="N1021"/>
      <c r="O1021" s="14"/>
      <c r="P1021" s="17"/>
      <c r="Q1021" s="32"/>
      <c r="R1021" s="35"/>
      <c r="S1021" s="33"/>
      <c r="T1021" s="109"/>
      <c r="U1021" s="32"/>
      <c r="V1021" s="19"/>
      <c r="W1021" s="14" t="s">
        <v>85</v>
      </c>
      <c r="X1021" s="22">
        <v>5185</v>
      </c>
      <c r="Y1021" s="18"/>
      <c r="Z1021"/>
      <c r="AA1021" s="136" t="s">
        <v>902</v>
      </c>
      <c r="AB1021" s="17"/>
      <c r="AC1021" s="736"/>
      <c r="AD1021" s="737"/>
      <c r="AE1021" s="737"/>
      <c r="AF1021" s="737"/>
      <c r="AG1021" s="738"/>
      <c r="AH1021" s="19"/>
      <c r="AI1021" s="14" t="s">
        <v>85</v>
      </c>
      <c r="AJ1021" s="22">
        <v>5139</v>
      </c>
      <c r="AK1021" s="33"/>
    </row>
    <row r="1022" spans="1:37" s="45" customFormat="1" x14ac:dyDescent="0.35">
      <c r="A1022"/>
      <c r="B1022"/>
      <c r="C1022" s="14"/>
      <c r="D1022" s="17"/>
      <c r="E1022" s="32"/>
      <c r="F1022" s="35"/>
      <c r="G1022" s="33"/>
      <c r="H1022" s="109"/>
      <c r="I1022" s="32"/>
      <c r="J1022" s="19"/>
      <c r="K1022" s="14"/>
      <c r="L1022" s="14"/>
      <c r="M1022" s="18"/>
      <c r="N1022"/>
      <c r="O1022" s="14"/>
      <c r="P1022" s="17"/>
      <c r="Q1022" s="32"/>
      <c r="R1022" s="35"/>
      <c r="S1022" s="33"/>
      <c r="T1022" s="109"/>
      <c r="U1022" s="32"/>
      <c r="V1022" s="19"/>
      <c r="W1022" s="14"/>
      <c r="X1022" s="14"/>
      <c r="Y1022" s="18"/>
      <c r="Z1022"/>
      <c r="AB1022" s="17"/>
      <c r="AC1022" s="35"/>
      <c r="AD1022" s="33"/>
      <c r="AE1022" s="33"/>
      <c r="AF1022" s="33"/>
      <c r="AG1022" s="109"/>
      <c r="AH1022" s="19"/>
      <c r="AI1022" s="14"/>
      <c r="AJ1022" s="14"/>
      <c r="AK1022" s="33"/>
    </row>
    <row r="1023" spans="1:37" s="45" customFormat="1" x14ac:dyDescent="0.35">
      <c r="A1023"/>
      <c r="B1023"/>
      <c r="C1023" s="14"/>
      <c r="D1023" s="17"/>
      <c r="E1023" s="32"/>
      <c r="F1023" s="35"/>
      <c r="G1023" s="33"/>
      <c r="H1023" s="109"/>
      <c r="I1023" s="32"/>
      <c r="J1023" s="19"/>
      <c r="K1023" s="14" t="s">
        <v>30</v>
      </c>
      <c r="L1023" s="101">
        <v>731</v>
      </c>
      <c r="M1023" s="18"/>
      <c r="N1023"/>
      <c r="O1023" s="14"/>
      <c r="P1023" s="17"/>
      <c r="Q1023" s="32"/>
      <c r="R1023" s="35"/>
      <c r="S1023" s="33"/>
      <c r="T1023" s="109"/>
      <c r="U1023" s="32"/>
      <c r="V1023" s="19"/>
      <c r="W1023" s="14" t="s">
        <v>30</v>
      </c>
      <c r="X1023" s="101">
        <v>731</v>
      </c>
      <c r="Y1023" s="18"/>
      <c r="Z1023"/>
      <c r="AB1023" s="17"/>
      <c r="AC1023" s="35"/>
      <c r="AD1023" s="33"/>
      <c r="AE1023" s="33"/>
      <c r="AF1023" s="33"/>
      <c r="AG1023" s="109"/>
      <c r="AH1023" s="19"/>
      <c r="AI1023" s="14" t="s">
        <v>30</v>
      </c>
      <c r="AJ1023" s="22">
        <v>660</v>
      </c>
      <c r="AK1023" s="33"/>
    </row>
    <row r="1024" spans="1:37" s="45" customFormat="1" x14ac:dyDescent="0.35">
      <c r="A1024"/>
      <c r="B1024"/>
      <c r="C1024" s="14"/>
      <c r="D1024" s="17"/>
      <c r="E1024" s="32"/>
      <c r="F1024" s="35"/>
      <c r="G1024" s="33"/>
      <c r="H1024" s="109"/>
      <c r="I1024" s="32"/>
      <c r="J1024" s="19"/>
      <c r="M1024" s="18"/>
      <c r="N1024"/>
      <c r="O1024" s="14"/>
      <c r="P1024" s="17"/>
      <c r="Q1024" s="32"/>
      <c r="R1024" s="35"/>
      <c r="S1024" s="33"/>
      <c r="T1024" s="109"/>
      <c r="U1024" s="32"/>
      <c r="V1024" s="19"/>
      <c r="Y1024" s="18"/>
      <c r="Z1024"/>
      <c r="AA1024" s="47" t="s">
        <v>900</v>
      </c>
      <c r="AB1024" s="17"/>
      <c r="AC1024" s="133"/>
      <c r="AD1024" s="134"/>
      <c r="AE1024" s="134"/>
      <c r="AF1024" s="134"/>
      <c r="AG1024" s="135"/>
      <c r="AH1024" s="19"/>
      <c r="AI1024" s="14" t="s">
        <v>117</v>
      </c>
      <c r="AJ1024" s="22">
        <v>958</v>
      </c>
      <c r="AK1024" s="33"/>
    </row>
    <row r="1025" spans="1:37" s="45" customFormat="1" x14ac:dyDescent="0.35">
      <c r="A1025"/>
      <c r="B1025"/>
      <c r="C1025" s="14"/>
      <c r="D1025" s="17"/>
      <c r="E1025" s="32"/>
      <c r="F1025" s="35"/>
      <c r="G1025" s="33"/>
      <c r="H1025" s="109"/>
      <c r="I1025" s="32"/>
      <c r="J1025" s="19"/>
      <c r="K1025" s="14" t="s">
        <v>117</v>
      </c>
      <c r="L1025" s="22">
        <v>1002</v>
      </c>
      <c r="M1025" s="18"/>
      <c r="N1025"/>
      <c r="O1025" s="14"/>
      <c r="P1025" s="17"/>
      <c r="Q1025" s="32"/>
      <c r="R1025" s="35"/>
      <c r="S1025" s="33"/>
      <c r="T1025" s="109"/>
      <c r="U1025" s="32"/>
      <c r="V1025" s="19"/>
      <c r="W1025" s="14" t="s">
        <v>117</v>
      </c>
      <c r="X1025" s="22">
        <v>978</v>
      </c>
      <c r="Y1025" s="18"/>
      <c r="Z1025"/>
      <c r="AA1025" s="111" t="s">
        <v>901</v>
      </c>
      <c r="AB1025" s="17"/>
      <c r="AC1025" s="133"/>
      <c r="AD1025" s="134"/>
      <c r="AE1025" s="134"/>
      <c r="AF1025" s="134"/>
      <c r="AG1025" s="135"/>
      <c r="AH1025" s="19"/>
      <c r="AI1025" s="14" t="s">
        <v>118</v>
      </c>
      <c r="AJ1025" s="22">
        <v>840</v>
      </c>
      <c r="AK1025" s="33"/>
    </row>
    <row r="1026" spans="1:37" s="45" customFormat="1" x14ac:dyDescent="0.35">
      <c r="A1026"/>
      <c r="B1026"/>
      <c r="C1026" s="14"/>
      <c r="D1026" s="15"/>
      <c r="E1026" s="56"/>
      <c r="F1026" s="35"/>
      <c r="G1026" s="33"/>
      <c r="H1026" s="109"/>
      <c r="I1026" s="57"/>
      <c r="J1026" s="14"/>
      <c r="K1026" s="14" t="s">
        <v>118</v>
      </c>
      <c r="L1026" s="22">
        <v>590</v>
      </c>
      <c r="M1026" s="14"/>
      <c r="N1026"/>
      <c r="O1026" s="14"/>
      <c r="P1026" s="15"/>
      <c r="Q1026" s="56"/>
      <c r="R1026" s="35"/>
      <c r="S1026" s="33"/>
      <c r="T1026" s="109"/>
      <c r="U1026" s="57"/>
      <c r="V1026" s="14"/>
      <c r="W1026" s="14" t="s">
        <v>118</v>
      </c>
      <c r="X1026" s="22">
        <v>524</v>
      </c>
      <c r="Y1026" s="14"/>
      <c r="Z1026"/>
      <c r="AA1026" s="14"/>
      <c r="AB1026" s="15"/>
      <c r="AC1026" s="107"/>
      <c r="AD1026" s="134"/>
      <c r="AE1026" s="134"/>
      <c r="AF1026" s="134"/>
      <c r="AG1026" s="106"/>
      <c r="AH1026" s="14"/>
      <c r="AI1026" s="14" t="s">
        <v>123</v>
      </c>
      <c r="AJ1026"/>
      <c r="AK1026" s="102"/>
    </row>
    <row r="1027" spans="1:37" s="45" customFormat="1" x14ac:dyDescent="0.35">
      <c r="A1027" s="21"/>
      <c r="B1027"/>
      <c r="C1027" s="14"/>
      <c r="D1027" s="15"/>
      <c r="E1027" s="56"/>
      <c r="F1027" s="35"/>
      <c r="G1027" s="33"/>
      <c r="H1027" s="109"/>
      <c r="I1027" s="57"/>
      <c r="J1027" s="14"/>
      <c r="K1027" s="14" t="s">
        <v>123</v>
      </c>
      <c r="L1027"/>
      <c r="M1027" s="21"/>
      <c r="N1027"/>
      <c r="O1027" s="14"/>
      <c r="P1027" s="15"/>
      <c r="Q1027" s="56"/>
      <c r="R1027" s="35"/>
      <c r="S1027" s="33"/>
      <c r="T1027" s="109"/>
      <c r="U1027" s="57"/>
      <c r="V1027" s="14"/>
      <c r="W1027" s="14" t="s">
        <v>123</v>
      </c>
      <c r="X1027"/>
      <c r="Y1027" s="21"/>
      <c r="Z1027"/>
      <c r="AA1027" s="14"/>
      <c r="AB1027" s="15"/>
      <c r="AC1027" s="107"/>
      <c r="AD1027" s="134"/>
      <c r="AE1027" s="134"/>
      <c r="AF1027" s="134"/>
      <c r="AG1027" s="106"/>
      <c r="AH1027" s="14"/>
      <c r="AI1027" s="14"/>
      <c r="AJ1027"/>
      <c r="AK1027" s="102"/>
    </row>
    <row r="1028" spans="1:37" s="45" customFormat="1" x14ac:dyDescent="0.35">
      <c r="A1028" s="21"/>
      <c r="B1028"/>
      <c r="C1028" s="14"/>
      <c r="D1028" s="15"/>
      <c r="E1028" s="56"/>
      <c r="F1028" s="40"/>
      <c r="G1028" s="34"/>
      <c r="H1028" s="37"/>
      <c r="I1028" s="57"/>
      <c r="J1028" s="18"/>
      <c r="K1028" s="14"/>
      <c r="L1028" s="22"/>
      <c r="M1028" s="21"/>
      <c r="N1028"/>
      <c r="O1028" s="14"/>
      <c r="P1028" s="15"/>
      <c r="Q1028" s="56"/>
      <c r="R1028" s="40"/>
      <c r="S1028" s="34"/>
      <c r="T1028" s="37"/>
      <c r="U1028" s="57"/>
      <c r="V1028" s="18"/>
      <c r="W1028" s="14"/>
      <c r="X1028" s="22"/>
      <c r="Y1028" s="21"/>
      <c r="Z1028"/>
      <c r="AA1028" s="111" t="s">
        <v>898</v>
      </c>
      <c r="AB1028" s="15"/>
      <c r="AC1028" s="107"/>
      <c r="AD1028" s="133"/>
      <c r="AE1028" s="134"/>
      <c r="AF1028" s="135"/>
      <c r="AG1028" s="106"/>
      <c r="AH1028" s="14"/>
      <c r="AI1028" s="14"/>
      <c r="AJ1028"/>
      <c r="AK1028" s="33"/>
    </row>
    <row r="1029" spans="1:37" s="45" customFormat="1" ht="15" customHeight="1" x14ac:dyDescent="0.35">
      <c r="A1029"/>
      <c r="B1029"/>
      <c r="C1029" s="29"/>
      <c r="D1029"/>
      <c r="E1029" s="56"/>
      <c r="F1029" s="40"/>
      <c r="G1029" s="34"/>
      <c r="H1029" s="37"/>
      <c r="I1029" s="57"/>
      <c r="J1029" s="14"/>
      <c r="K1029" s="154"/>
      <c r="L1029" s="152"/>
      <c r="M1029" s="14"/>
      <c r="N1029"/>
      <c r="O1029" s="29"/>
      <c r="P1029"/>
      <c r="Q1029" s="56"/>
      <c r="R1029" s="40"/>
      <c r="S1029" s="34"/>
      <c r="T1029" s="37"/>
      <c r="U1029" s="57"/>
      <c r="V1029" s="14"/>
      <c r="W1029" s="154"/>
      <c r="X1029" s="152"/>
      <c r="Y1029" s="14"/>
      <c r="Z1029"/>
      <c r="AA1029" s="103" t="s">
        <v>899</v>
      </c>
      <c r="AB1029" s="15"/>
      <c r="AC1029" s="56"/>
      <c r="AD1029" s="133"/>
      <c r="AE1029" s="134"/>
      <c r="AF1029" s="135"/>
      <c r="AG1029" s="57"/>
      <c r="AH1029" s="14"/>
      <c r="AI1029" s="14"/>
      <c r="AJ1029" s="22"/>
      <c r="AK1029" s="33"/>
    </row>
    <row r="1030" spans="1:37" s="45" customFormat="1" x14ac:dyDescent="0.35">
      <c r="A1030"/>
      <c r="B1030"/>
      <c r="C1030" s="29"/>
      <c r="D1030"/>
      <c r="E1030" s="56"/>
      <c r="F1030" s="40"/>
      <c r="G1030" s="34"/>
      <c r="H1030" s="37"/>
      <c r="I1030" s="57"/>
      <c r="J1030" s="14"/>
      <c r="K1030" s="154"/>
      <c r="L1030" s="152"/>
      <c r="M1030" s="14"/>
      <c r="N1030"/>
      <c r="O1030" s="29"/>
      <c r="P1030"/>
      <c r="Q1030" s="56"/>
      <c r="R1030" s="40"/>
      <c r="S1030" s="34"/>
      <c r="T1030" s="37"/>
      <c r="U1030" s="57"/>
      <c r="V1030" s="14"/>
      <c r="W1030" s="154"/>
      <c r="X1030" s="152"/>
      <c r="Y1030" s="14"/>
      <c r="Z1030"/>
      <c r="AA1030" s="14"/>
      <c r="AB1030" s="15"/>
      <c r="AC1030" s="56"/>
      <c r="AD1030" s="35"/>
      <c r="AE1030" s="33"/>
      <c r="AF1030" s="109"/>
      <c r="AG1030" s="57"/>
      <c r="AH1030" s="14"/>
      <c r="AI1030" s="154"/>
      <c r="AJ1030" s="152"/>
      <c r="AK1030" s="33"/>
    </row>
    <row r="1031" spans="1:37" s="45" customFormat="1" ht="15" thickBot="1" x14ac:dyDescent="0.4">
      <c r="A1031"/>
      <c r="B1031"/>
      <c r="C1031" s="29"/>
      <c r="D1031"/>
      <c r="E1031" s="49"/>
      <c r="F1031" s="40"/>
      <c r="G1031" s="34"/>
      <c r="H1031" s="37"/>
      <c r="I1031" s="53"/>
      <c r="J1031" s="18"/>
      <c r="K1031" s="14" t="s">
        <v>842</v>
      </c>
      <c r="L1031" s="22">
        <v>4010</v>
      </c>
      <c r="M1031" s="14"/>
      <c r="N1031"/>
      <c r="O1031" s="29"/>
      <c r="P1031"/>
      <c r="Q1031" s="49"/>
      <c r="R1031" s="40"/>
      <c r="S1031" s="34"/>
      <c r="T1031" s="37"/>
      <c r="U1031" s="53"/>
      <c r="V1031" s="18"/>
      <c r="W1031" s="14" t="s">
        <v>842</v>
      </c>
      <c r="X1031" s="22">
        <v>4260</v>
      </c>
      <c r="Y1031" s="14"/>
      <c r="Z1031"/>
      <c r="AA1031" s="111" t="s">
        <v>896</v>
      </c>
      <c r="AB1031"/>
      <c r="AC1031" s="107"/>
      <c r="AD1031" s="133"/>
      <c r="AE1031" s="134"/>
      <c r="AF1031" s="135"/>
      <c r="AG1031" s="106"/>
      <c r="AH1031" s="14"/>
      <c r="AI1031" s="154"/>
      <c r="AJ1031" s="152"/>
      <c r="AK1031" s="33"/>
    </row>
    <row r="1032" spans="1:37" s="45" customFormat="1" ht="15" thickBot="1" x14ac:dyDescent="0.4">
      <c r="A1032"/>
      <c r="B1032"/>
      <c r="C1032" s="29"/>
      <c r="D1032"/>
      <c r="E1032" s="49"/>
      <c r="F1032" s="40"/>
      <c r="G1032" s="34"/>
      <c r="H1032" s="37"/>
      <c r="I1032" s="53"/>
      <c r="J1032" s="14"/>
      <c r="K1032" s="33" t="s">
        <v>77</v>
      </c>
      <c r="L1032" s="161">
        <v>4817</v>
      </c>
      <c r="M1032" s="14"/>
      <c r="N1032"/>
      <c r="O1032" s="29"/>
      <c r="P1032"/>
      <c r="Q1032" s="49"/>
      <c r="R1032" s="40"/>
      <c r="S1032" s="34"/>
      <c r="T1032" s="37"/>
      <c r="U1032" s="53"/>
      <c r="V1032" s="14"/>
      <c r="W1032" s="33" t="s">
        <v>77</v>
      </c>
      <c r="X1032" s="161">
        <v>4914</v>
      </c>
      <c r="Y1032" s="14"/>
      <c r="Z1032"/>
      <c r="AA1032" s="111" t="s">
        <v>897</v>
      </c>
      <c r="AB1032"/>
      <c r="AC1032" s="107"/>
      <c r="AD1032" s="736"/>
      <c r="AE1032" s="737"/>
      <c r="AF1032" s="738"/>
      <c r="AG1032" s="106"/>
      <c r="AH1032" s="14"/>
      <c r="AI1032" s="14"/>
      <c r="AJ1032" s="22"/>
      <c r="AK1032" s="33"/>
    </row>
    <row r="1033" spans="1:37" s="45" customFormat="1" x14ac:dyDescent="0.35">
      <c r="A1033"/>
      <c r="B1033"/>
      <c r="C1033" s="29"/>
      <c r="D1033"/>
      <c r="E1033" s="49"/>
      <c r="F1033" s="40"/>
      <c r="G1033" s="34"/>
      <c r="H1033" s="37"/>
      <c r="I1033" s="53"/>
      <c r="J1033" s="14"/>
      <c r="K1033" s="14" t="s">
        <v>78</v>
      </c>
      <c r="L1033" s="22"/>
      <c r="M1033" s="14"/>
      <c r="N1033"/>
      <c r="O1033" s="29"/>
      <c r="P1033"/>
      <c r="Q1033" s="49"/>
      <c r="R1033" s="40"/>
      <c r="S1033" s="34"/>
      <c r="T1033" s="37"/>
      <c r="U1033" s="53"/>
      <c r="V1033" s="14"/>
      <c r="W1033" s="14" t="s">
        <v>78</v>
      </c>
      <c r="X1033" s="22"/>
      <c r="Y1033" s="14"/>
      <c r="Z1033"/>
      <c r="AA1033" s="29"/>
      <c r="AB1033"/>
      <c r="AC1033" s="107"/>
      <c r="AD1033" s="133"/>
      <c r="AE1033" s="134"/>
      <c r="AF1033" s="135"/>
      <c r="AG1033" s="106"/>
      <c r="AH1033" s="18"/>
      <c r="AI1033" s="14" t="s">
        <v>77</v>
      </c>
      <c r="AJ1033" s="22">
        <v>4682</v>
      </c>
      <c r="AK1033" s="33"/>
    </row>
    <row r="1034" spans="1:37" s="45" customFormat="1" x14ac:dyDescent="0.35">
      <c r="A1034"/>
      <c r="B1034"/>
      <c r="C1034" s="29"/>
      <c r="D1034"/>
      <c r="E1034" s="49"/>
      <c r="F1034" s="40"/>
      <c r="G1034" s="34"/>
      <c r="H1034" s="37"/>
      <c r="I1034" s="53"/>
      <c r="J1034" s="14"/>
      <c r="K1034" s="154"/>
      <c r="L1034" s="152"/>
      <c r="M1034" s="14"/>
      <c r="N1034"/>
      <c r="O1034" s="29"/>
      <c r="P1034"/>
      <c r="Q1034" s="49"/>
      <c r="R1034" s="40"/>
      <c r="S1034" s="34"/>
      <c r="T1034" s="37"/>
      <c r="U1034" s="53"/>
      <c r="V1034" s="14"/>
      <c r="W1034" s="154"/>
      <c r="X1034" s="152"/>
      <c r="Y1034" s="14"/>
      <c r="Z1034"/>
      <c r="AA1034" s="29"/>
      <c r="AB1034"/>
      <c r="AC1034" s="107"/>
      <c r="AD1034" s="133"/>
      <c r="AE1034" s="134"/>
      <c r="AF1034" s="135"/>
      <c r="AG1034" s="106"/>
      <c r="AH1034" s="14"/>
      <c r="AI1034" s="14" t="s">
        <v>78</v>
      </c>
      <c r="AJ1034" s="22">
        <v>5350</v>
      </c>
      <c r="AK1034" s="33"/>
    </row>
    <row r="1035" spans="1:37" s="45" customFormat="1" x14ac:dyDescent="0.35">
      <c r="A1035"/>
      <c r="B1035"/>
      <c r="C1035" s="29"/>
      <c r="D1035"/>
      <c r="E1035" s="49"/>
      <c r="F1035" s="40"/>
      <c r="G1035" s="34"/>
      <c r="H1035" s="37"/>
      <c r="I1035" s="53"/>
      <c r="J1035" s="14"/>
      <c r="K1035" s="154"/>
      <c r="L1035" s="152"/>
      <c r="M1035" s="14"/>
      <c r="N1035"/>
      <c r="O1035" s="29"/>
      <c r="P1035"/>
      <c r="Q1035" s="49"/>
      <c r="R1035" s="40"/>
      <c r="S1035" s="34"/>
      <c r="T1035" s="37"/>
      <c r="U1035" s="53"/>
      <c r="V1035" s="14"/>
      <c r="W1035" s="154"/>
      <c r="X1035" s="152"/>
      <c r="Y1035" s="14"/>
      <c r="Z1035"/>
      <c r="AA1035" s="111" t="s">
        <v>895</v>
      </c>
      <c r="AB1035"/>
      <c r="AC1035" s="107"/>
      <c r="AD1035" s="133"/>
      <c r="AE1035" s="134"/>
      <c r="AF1035" s="135"/>
      <c r="AG1035" s="106"/>
      <c r="AH1035" s="14"/>
      <c r="AI1035" s="14"/>
      <c r="AJ1035" s="22"/>
      <c r="AK1035" s="33"/>
    </row>
    <row r="1036" spans="1:37" s="45" customFormat="1" x14ac:dyDescent="0.35">
      <c r="A1036"/>
      <c r="B1036"/>
      <c r="C1036" s="29"/>
      <c r="D1036"/>
      <c r="E1036" s="49"/>
      <c r="F1036" s="35"/>
      <c r="G1036" s="34"/>
      <c r="H1036" s="37"/>
      <c r="I1036" s="53"/>
      <c r="J1036" s="14"/>
      <c r="K1036" s="14"/>
      <c r="L1036" s="22"/>
      <c r="M1036" s="14"/>
      <c r="N1036"/>
      <c r="O1036" s="29"/>
      <c r="P1036"/>
      <c r="Q1036" s="49"/>
      <c r="R1036" s="35"/>
      <c r="S1036" s="34"/>
      <c r="T1036" s="37"/>
      <c r="U1036" s="53"/>
      <c r="V1036" s="14"/>
      <c r="W1036" s="14"/>
      <c r="X1036" s="22"/>
      <c r="Y1036" s="14"/>
      <c r="Z1036"/>
      <c r="AA1036" s="29"/>
      <c r="AB1036"/>
      <c r="AC1036" s="56"/>
      <c r="AD1036" s="35"/>
      <c r="AE1036" s="33"/>
      <c r="AF1036" s="109"/>
      <c r="AG1036" s="57"/>
      <c r="AH1036" s="14"/>
      <c r="AI1036" s="14"/>
      <c r="AJ1036" s="22"/>
      <c r="AK1036" s="33"/>
    </row>
    <row r="1037" spans="1:37" s="45" customFormat="1" x14ac:dyDescent="0.35">
      <c r="A1037"/>
      <c r="B1037"/>
      <c r="C1037" s="29"/>
      <c r="D1037"/>
      <c r="E1037" s="49"/>
      <c r="F1037" s="35"/>
      <c r="G1037" s="34"/>
      <c r="H1037" s="37"/>
      <c r="I1037" s="53"/>
      <c r="J1037" s="14"/>
      <c r="M1037" s="14"/>
      <c r="N1037"/>
      <c r="O1037" s="29"/>
      <c r="P1037"/>
      <c r="Q1037" s="49"/>
      <c r="R1037" s="35"/>
      <c r="S1037" s="34"/>
      <c r="T1037" s="37"/>
      <c r="U1037" s="53"/>
      <c r="V1037" s="14"/>
      <c r="Y1037" s="14"/>
      <c r="Z1037"/>
      <c r="AA1037" s="29"/>
      <c r="AB1037"/>
      <c r="AC1037" s="56"/>
      <c r="AD1037" s="35"/>
      <c r="AE1037" s="33"/>
      <c r="AF1037" s="109"/>
      <c r="AG1037" s="57"/>
      <c r="AH1037" s="14"/>
      <c r="AI1037" s="14"/>
      <c r="AJ1037" s="22"/>
      <c r="AK1037" s="33"/>
    </row>
    <row r="1038" spans="1:37" s="45" customFormat="1" x14ac:dyDescent="0.35">
      <c r="A1038"/>
      <c r="B1038"/>
      <c r="C1038" s="29"/>
      <c r="D1038"/>
      <c r="E1038" s="49"/>
      <c r="F1038" s="35"/>
      <c r="G1038" s="34"/>
      <c r="H1038" s="37"/>
      <c r="I1038" s="53"/>
      <c r="J1038" s="14"/>
      <c r="M1038" s="14"/>
      <c r="N1038"/>
      <c r="O1038" s="29"/>
      <c r="P1038"/>
      <c r="Q1038" s="49"/>
      <c r="R1038" s="35"/>
      <c r="S1038" s="34"/>
      <c r="T1038" s="37"/>
      <c r="U1038" s="53"/>
      <c r="V1038" s="14"/>
      <c r="Y1038" s="14"/>
      <c r="Z1038"/>
      <c r="AA1038" s="29"/>
      <c r="AB1038"/>
      <c r="AC1038" s="48"/>
      <c r="AD1038" s="133"/>
      <c r="AE1038" s="134"/>
      <c r="AF1038" s="135"/>
      <c r="AG1038" s="52"/>
      <c r="AH1038" s="14"/>
      <c r="AI1038" s="14"/>
      <c r="AJ1038" s="22"/>
      <c r="AK1038" s="33"/>
    </row>
    <row r="1039" spans="1:37" s="45" customFormat="1" x14ac:dyDescent="0.35">
      <c r="A1039"/>
      <c r="B1039"/>
      <c r="C1039" s="29"/>
      <c r="D1039"/>
      <c r="E1039" s="49"/>
      <c r="F1039" s="35"/>
      <c r="G1039" s="34"/>
      <c r="H1039" s="37"/>
      <c r="I1039" s="53"/>
      <c r="J1039" s="14"/>
      <c r="K1039" s="14"/>
      <c r="L1039" s="22"/>
      <c r="M1039" s="14"/>
      <c r="N1039"/>
      <c r="O1039" s="29"/>
      <c r="P1039"/>
      <c r="Q1039" s="49"/>
      <c r="R1039" s="35"/>
      <c r="S1039" s="34"/>
      <c r="T1039" s="37"/>
      <c r="U1039" s="53"/>
      <c r="V1039" s="14"/>
      <c r="W1039" s="14"/>
      <c r="X1039" s="22"/>
      <c r="Y1039" s="14"/>
      <c r="Z1039"/>
      <c r="AA1039" s="29"/>
      <c r="AB1039"/>
      <c r="AC1039" s="49"/>
      <c r="AD1039" s="133"/>
      <c r="AE1039" s="134"/>
      <c r="AF1039" s="135"/>
      <c r="AG1039" s="53"/>
      <c r="AH1039" s="14"/>
      <c r="AI1039" s="14" t="s">
        <v>887</v>
      </c>
      <c r="AJ1039" s="22">
        <v>7024</v>
      </c>
      <c r="AK1039" s="33"/>
    </row>
    <row r="1040" spans="1:37" s="45" customFormat="1" x14ac:dyDescent="0.35">
      <c r="A1040"/>
      <c r="B1040"/>
      <c r="C1040" s="29"/>
      <c r="D1040"/>
      <c r="E1040" s="49"/>
      <c r="F1040" s="35"/>
      <c r="G1040" s="34"/>
      <c r="H1040" s="37"/>
      <c r="I1040" s="53"/>
      <c r="J1040" s="14"/>
      <c r="K1040" s="14"/>
      <c r="L1040" s="22"/>
      <c r="M1040" s="14"/>
      <c r="N1040"/>
      <c r="O1040" s="29"/>
      <c r="P1040"/>
      <c r="Q1040" s="49"/>
      <c r="R1040" s="35"/>
      <c r="S1040" s="34"/>
      <c r="T1040" s="37"/>
      <c r="U1040" s="53"/>
      <c r="V1040" s="14"/>
      <c r="W1040" s="14"/>
      <c r="X1040" s="22"/>
      <c r="Y1040" s="14"/>
      <c r="Z1040"/>
      <c r="AA1040" s="29"/>
      <c r="AB1040"/>
      <c r="AC1040" s="49"/>
      <c r="AD1040" s="133"/>
      <c r="AE1040" s="134"/>
      <c r="AF1040" s="135"/>
      <c r="AG1040" s="53"/>
      <c r="AH1040" s="14"/>
      <c r="AI1040" s="14"/>
      <c r="AJ1040" s="22"/>
      <c r="AK1040" s="33"/>
    </row>
    <row r="1041" spans="1:37" s="45" customFormat="1" ht="15" thickBot="1" x14ac:dyDescent="0.4">
      <c r="A1041"/>
      <c r="B1041"/>
      <c r="C1041" s="15" t="s">
        <v>876</v>
      </c>
      <c r="D1041"/>
      <c r="E1041" s="50"/>
      <c r="F1041" s="35"/>
      <c r="G1041" s="34"/>
      <c r="H1041" s="37"/>
      <c r="I1041" s="54"/>
      <c r="J1041" s="14"/>
      <c r="K1041" s="14" t="s">
        <v>49</v>
      </c>
      <c r="L1041" s="22">
        <v>7653</v>
      </c>
      <c r="M1041" s="14"/>
      <c r="N1041"/>
      <c r="O1041" s="15" t="s">
        <v>882</v>
      </c>
      <c r="P1041"/>
      <c r="Q1041" s="50"/>
      <c r="R1041" s="35"/>
      <c r="S1041" s="34"/>
      <c r="T1041" s="37"/>
      <c r="U1041" s="54"/>
      <c r="V1041" s="14"/>
      <c r="W1041" s="14" t="s">
        <v>49</v>
      </c>
      <c r="X1041" s="22">
        <v>7682</v>
      </c>
      <c r="Y1041" s="14"/>
      <c r="Z1041"/>
      <c r="AA1041" s="47" t="s">
        <v>894</v>
      </c>
      <c r="AB1041"/>
      <c r="AC1041" s="49"/>
      <c r="AD1041" s="133"/>
      <c r="AE1041" s="134"/>
      <c r="AF1041" s="135"/>
      <c r="AG1041" s="53"/>
      <c r="AH1041" s="14"/>
      <c r="AI1041" s="14" t="s">
        <v>49</v>
      </c>
      <c r="AJ1041" s="22">
        <v>7518</v>
      </c>
      <c r="AK1041" s="33"/>
    </row>
    <row r="1042" spans="1:37" s="45" customFormat="1" ht="15" thickBot="1" x14ac:dyDescent="0.4">
      <c r="A1042"/>
      <c r="B1042"/>
      <c r="C1042" s="15" t="s">
        <v>877</v>
      </c>
      <c r="D1042"/>
      <c r="E1042" s="49"/>
      <c r="F1042" s="35"/>
      <c r="G1042" s="34"/>
      <c r="H1042" s="37"/>
      <c r="I1042" s="53"/>
      <c r="J1042" s="14"/>
      <c r="K1042"/>
      <c r="L1042"/>
      <c r="M1042" s="14"/>
      <c r="N1042"/>
      <c r="O1042" s="15" t="s">
        <v>880</v>
      </c>
      <c r="P1042"/>
      <c r="Q1042" s="49"/>
      <c r="R1042" s="35"/>
      <c r="S1042" s="34"/>
      <c r="T1042" s="37"/>
      <c r="U1042" s="53"/>
      <c r="V1042" s="14"/>
      <c r="W1042"/>
      <c r="X1042"/>
      <c r="Y1042" s="14"/>
      <c r="Z1042"/>
      <c r="AA1042" s="47" t="s">
        <v>893</v>
      </c>
      <c r="AB1042"/>
      <c r="AC1042" s="49"/>
      <c r="AD1042" s="736"/>
      <c r="AE1042" s="737"/>
      <c r="AF1042" s="738"/>
      <c r="AG1042" s="53"/>
      <c r="AH1042" s="14"/>
      <c r="AI1042"/>
      <c r="AJ1042"/>
      <c r="AK1042" s="33"/>
    </row>
    <row r="1043" spans="1:37" s="45" customFormat="1" x14ac:dyDescent="0.35">
      <c r="A1043"/>
      <c r="B1043"/>
      <c r="C1043" s="29"/>
      <c r="D1043"/>
      <c r="E1043" s="49"/>
      <c r="F1043" s="35"/>
      <c r="G1043" s="34"/>
      <c r="H1043" s="37"/>
      <c r="I1043" s="53"/>
      <c r="J1043" s="14"/>
      <c r="K1043" s="14"/>
      <c r="L1043" s="22"/>
      <c r="M1043" s="14"/>
      <c r="N1043"/>
      <c r="O1043" s="29"/>
      <c r="P1043"/>
      <c r="Q1043" s="49"/>
      <c r="R1043" s="35"/>
      <c r="S1043" s="34"/>
      <c r="T1043" s="37"/>
      <c r="U1043" s="53"/>
      <c r="V1043" s="14"/>
      <c r="W1043" s="14"/>
      <c r="X1043" s="22"/>
      <c r="Y1043" s="14"/>
      <c r="Z1043"/>
      <c r="AA1043" s="15" t="s">
        <v>888</v>
      </c>
      <c r="AB1043"/>
      <c r="AC1043" s="50"/>
      <c r="AD1043" s="35"/>
      <c r="AE1043" s="34"/>
      <c r="AF1043" s="37"/>
      <c r="AG1043" s="54"/>
      <c r="AH1043" s="14"/>
      <c r="AI1043" s="14" t="s">
        <v>48</v>
      </c>
      <c r="AJ1043" s="22">
        <v>7890</v>
      </c>
      <c r="AK1043" s="33"/>
    </row>
    <row r="1044" spans="1:37" s="45" customFormat="1" ht="15" thickBot="1" x14ac:dyDescent="0.4">
      <c r="A1044"/>
      <c r="B1044"/>
      <c r="C1044"/>
      <c r="D1044"/>
      <c r="E1044" s="49"/>
      <c r="F1044" s="35"/>
      <c r="G1044" s="34"/>
      <c r="H1044" s="37"/>
      <c r="I1044" s="53"/>
      <c r="J1044" s="14"/>
      <c r="K1044" s="14"/>
      <c r="L1044" s="22"/>
      <c r="M1044" s="14"/>
      <c r="N1044"/>
      <c r="O1044"/>
      <c r="P1044"/>
      <c r="Q1044" s="49"/>
      <c r="R1044" s="35"/>
      <c r="S1044" s="34"/>
      <c r="T1044" s="37"/>
      <c r="U1044" s="53"/>
      <c r="V1044" s="14"/>
      <c r="W1044" s="14"/>
      <c r="X1044" s="22"/>
      <c r="Y1044" s="14"/>
      <c r="Z1044"/>
      <c r="AA1044" s="29" t="s">
        <v>889</v>
      </c>
      <c r="AB1044"/>
      <c r="AC1044" s="49"/>
      <c r="AD1044" s="35"/>
      <c r="AE1044" s="34"/>
      <c r="AF1044" s="37"/>
      <c r="AG1044" s="53"/>
      <c r="AH1044" s="14"/>
      <c r="AI1044"/>
      <c r="AJ1044"/>
      <c r="AK1044" s="33"/>
    </row>
    <row r="1045" spans="1:37" s="45" customFormat="1" ht="15" thickBot="1" x14ac:dyDescent="0.4">
      <c r="A1045"/>
      <c r="B1045"/>
      <c r="C1045" s="15"/>
      <c r="D1045"/>
      <c r="E1045" s="49"/>
      <c r="F1045" s="35"/>
      <c r="G1045" s="34"/>
      <c r="H1045" s="37"/>
      <c r="I1045" s="53"/>
      <c r="J1045" s="14"/>
      <c r="K1045" s="14" t="s">
        <v>48</v>
      </c>
      <c r="L1045" s="22"/>
      <c r="M1045" s="14"/>
      <c r="N1045"/>
      <c r="O1045" s="15" t="s">
        <v>879</v>
      </c>
      <c r="P1045"/>
      <c r="Q1045" s="50"/>
      <c r="R1045" s="35"/>
      <c r="S1045" s="34"/>
      <c r="T1045" s="37"/>
      <c r="U1045" s="54"/>
      <c r="V1045" s="14"/>
      <c r="W1045" s="14" t="s">
        <v>48</v>
      </c>
      <c r="X1045" s="22">
        <v>8098</v>
      </c>
      <c r="Y1045" s="14"/>
      <c r="Z1045"/>
      <c r="AA1045" s="47" t="s">
        <v>892</v>
      </c>
      <c r="AB1045" s="15"/>
      <c r="AC1045" s="49"/>
      <c r="AD1045" s="736"/>
      <c r="AE1045" s="737"/>
      <c r="AF1045" s="738"/>
      <c r="AG1045" s="53"/>
      <c r="AH1045" s="14"/>
      <c r="AI1045" s="14"/>
      <c r="AJ1045" s="14"/>
      <c r="AK1045" s="33"/>
    </row>
    <row r="1046" spans="1:37" s="45" customFormat="1" x14ac:dyDescent="0.35">
      <c r="A1046"/>
      <c r="B1046"/>
      <c r="C1046" s="15"/>
      <c r="D1046"/>
      <c r="E1046" s="49"/>
      <c r="F1046" s="35"/>
      <c r="G1046" s="34"/>
      <c r="H1046" s="37"/>
      <c r="I1046" s="53"/>
      <c r="J1046" s="14"/>
      <c r="K1046"/>
      <c r="L1046"/>
      <c r="M1046" s="14"/>
      <c r="N1046"/>
      <c r="O1046" s="15" t="s">
        <v>880</v>
      </c>
      <c r="P1046"/>
      <c r="Q1046" s="49"/>
      <c r="R1046" s="35"/>
      <c r="S1046" s="34"/>
      <c r="T1046" s="37"/>
      <c r="U1046" s="53"/>
      <c r="V1046" s="14"/>
      <c r="W1046"/>
      <c r="X1046"/>
      <c r="Y1046" s="14"/>
      <c r="Z1046"/>
      <c r="AA1046" s="15" t="s">
        <v>884</v>
      </c>
      <c r="AB1046" s="15"/>
      <c r="AC1046" s="50"/>
      <c r="AD1046" s="35"/>
      <c r="AE1046" s="34"/>
      <c r="AF1046" s="37"/>
      <c r="AG1046" s="54"/>
      <c r="AH1046" s="14"/>
      <c r="AI1046" s="14" t="s">
        <v>76</v>
      </c>
      <c r="AJ1046" s="22">
        <v>8306</v>
      </c>
      <c r="AK1046" s="33"/>
    </row>
    <row r="1047" spans="1:37" s="45" customFormat="1" x14ac:dyDescent="0.35">
      <c r="A1047"/>
      <c r="B1047"/>
      <c r="C1047" s="29"/>
      <c r="D1047"/>
      <c r="E1047" s="49"/>
      <c r="F1047" s="35"/>
      <c r="G1047" s="34"/>
      <c r="H1047" s="37"/>
      <c r="I1047" s="53"/>
      <c r="J1047" s="14"/>
      <c r="K1047" s="14"/>
      <c r="L1047" s="14"/>
      <c r="M1047" s="14"/>
      <c r="N1047"/>
      <c r="O1047" s="29"/>
      <c r="P1047"/>
      <c r="Q1047" s="49"/>
      <c r="R1047" s="35"/>
      <c r="S1047" s="34"/>
      <c r="T1047" s="37"/>
      <c r="U1047" s="53"/>
      <c r="V1047" s="14"/>
      <c r="W1047" s="14"/>
      <c r="X1047" s="14"/>
      <c r="Y1047" s="14"/>
      <c r="Z1047"/>
      <c r="AA1047" s="15" t="s">
        <v>885</v>
      </c>
      <c r="AB1047" s="15"/>
      <c r="AC1047" s="49"/>
      <c r="AD1047" s="35"/>
      <c r="AE1047" s="34"/>
      <c r="AF1047" s="37"/>
      <c r="AG1047" s="53"/>
      <c r="AH1047" s="14"/>
      <c r="AI1047" s="14"/>
      <c r="AJ1047" s="22"/>
      <c r="AK1047" s="33"/>
    </row>
    <row r="1048" spans="1:37" s="45" customFormat="1" ht="15" thickBot="1" x14ac:dyDescent="0.4">
      <c r="A1048"/>
      <c r="B1048"/>
      <c r="C1048" s="29"/>
      <c r="D1048"/>
      <c r="E1048" s="49"/>
      <c r="F1048" s="35"/>
      <c r="G1048" s="34"/>
      <c r="H1048" s="37"/>
      <c r="I1048" s="53"/>
      <c r="J1048" s="14"/>
      <c r="K1048" s="14"/>
      <c r="L1048" s="14"/>
      <c r="M1048" s="14"/>
      <c r="N1048"/>
      <c r="O1048" s="29"/>
      <c r="P1048"/>
      <c r="Q1048" s="49"/>
      <c r="R1048" s="35"/>
      <c r="S1048" s="34"/>
      <c r="T1048" s="37"/>
      <c r="U1048" s="53"/>
      <c r="V1048" s="14"/>
      <c r="W1048" s="14"/>
      <c r="X1048" s="14"/>
      <c r="Y1048" s="14"/>
      <c r="Z1048"/>
      <c r="AA1048" s="15" t="s">
        <v>886</v>
      </c>
      <c r="AC1048" s="49"/>
      <c r="AD1048" s="115"/>
      <c r="AE1048" s="44"/>
      <c r="AF1048" s="116"/>
      <c r="AG1048" s="53"/>
      <c r="AI1048" s="33"/>
      <c r="AJ1048" s="33"/>
      <c r="AK1048" s="33"/>
    </row>
    <row r="1049" spans="1:37" s="45" customFormat="1" ht="15" thickBot="1" x14ac:dyDescent="0.4">
      <c r="A1049"/>
      <c r="B1049"/>
      <c r="C1049" s="29"/>
      <c r="D1049"/>
      <c r="E1049" s="49"/>
      <c r="F1049" s="35"/>
      <c r="G1049" s="34"/>
      <c r="H1049" s="37"/>
      <c r="I1049" s="53"/>
      <c r="J1049" s="14"/>
      <c r="K1049" s="14"/>
      <c r="L1049" s="14"/>
      <c r="M1049" s="14"/>
      <c r="N1049"/>
      <c r="O1049" s="29"/>
      <c r="P1049"/>
      <c r="Q1049" s="49"/>
      <c r="R1049" s="35"/>
      <c r="S1049" s="34"/>
      <c r="T1049" s="37"/>
      <c r="U1049" s="53"/>
      <c r="V1049" s="14"/>
      <c r="W1049" s="14"/>
      <c r="X1049" s="14"/>
      <c r="Y1049" s="14"/>
      <c r="Z1049"/>
      <c r="AA1049" s="47" t="s">
        <v>891</v>
      </c>
      <c r="AB1049" s="15"/>
      <c r="AC1049" s="49"/>
      <c r="AD1049" s="736"/>
      <c r="AE1049" s="737"/>
      <c r="AF1049" s="738"/>
      <c r="AG1049" s="53"/>
      <c r="AH1049" s="14"/>
      <c r="AI1049" s="14"/>
      <c r="AJ1049" s="22"/>
      <c r="AK1049" s="33"/>
    </row>
    <row r="1050" spans="1:37" s="45" customFormat="1" x14ac:dyDescent="0.35">
      <c r="A1050"/>
      <c r="B1050"/>
      <c r="C1050" s="15" t="s">
        <v>875</v>
      </c>
      <c r="D1050" s="15"/>
      <c r="E1050" s="50"/>
      <c r="F1050" s="35"/>
      <c r="G1050" s="34"/>
      <c r="H1050" s="37"/>
      <c r="I1050" s="54"/>
      <c r="J1050" s="14"/>
      <c r="K1050" s="14" t="s">
        <v>76</v>
      </c>
      <c r="L1050" s="22">
        <v>8418</v>
      </c>
      <c r="M1050" s="14"/>
      <c r="N1050"/>
      <c r="O1050" s="15" t="s">
        <v>881</v>
      </c>
      <c r="P1050" s="15"/>
      <c r="Q1050" s="50"/>
      <c r="R1050" s="35"/>
      <c r="S1050" s="34"/>
      <c r="T1050" s="37"/>
      <c r="U1050" s="54"/>
      <c r="V1050" s="14"/>
      <c r="W1050" s="14" t="s">
        <v>76</v>
      </c>
      <c r="X1050" s="22">
        <v>8538</v>
      </c>
      <c r="Y1050" s="14"/>
      <c r="Z1050"/>
      <c r="AA1050" s="15" t="s">
        <v>890</v>
      </c>
      <c r="AB1050"/>
      <c r="AC1050" s="50"/>
      <c r="AD1050" s="35"/>
      <c r="AE1050" s="34"/>
      <c r="AF1050" s="37"/>
      <c r="AG1050" s="54"/>
      <c r="AI1050" s="33" t="s">
        <v>347</v>
      </c>
      <c r="AJ1050" s="101">
        <v>8506</v>
      </c>
      <c r="AK1050" s="33"/>
    </row>
    <row r="1051" spans="1:37" s="45" customFormat="1" x14ac:dyDescent="0.35">
      <c r="A1051"/>
      <c r="B1051"/>
      <c r="C1051" s="15" t="s">
        <v>704</v>
      </c>
      <c r="D1051" s="15"/>
      <c r="E1051" s="49"/>
      <c r="F1051" s="35"/>
      <c r="G1051" s="34"/>
      <c r="H1051" s="37"/>
      <c r="I1051" s="53"/>
      <c r="J1051" s="14"/>
      <c r="K1051" s="14"/>
      <c r="L1051" s="22"/>
      <c r="M1051" s="14"/>
      <c r="N1051"/>
      <c r="O1051" s="15" t="s">
        <v>418</v>
      </c>
      <c r="P1051" s="15"/>
      <c r="Q1051" s="49"/>
      <c r="R1051" s="35"/>
      <c r="S1051" s="34"/>
      <c r="T1051" s="37"/>
      <c r="U1051" s="53"/>
      <c r="V1051" s="14"/>
      <c r="W1051" s="14"/>
      <c r="X1051" s="22"/>
      <c r="Y1051" s="14"/>
      <c r="Z1051"/>
      <c r="AA1051" s="29" t="s">
        <v>889</v>
      </c>
      <c r="AB1051"/>
      <c r="AC1051" s="49"/>
      <c r="AD1051" s="35"/>
      <c r="AE1051" s="34"/>
      <c r="AF1051" s="37"/>
      <c r="AG1051" s="53"/>
      <c r="AI1051" s="33"/>
      <c r="AJ1051" s="101"/>
      <c r="AK1051" s="33"/>
    </row>
    <row r="1052" spans="1:37" s="45" customFormat="1" ht="15" thickBot="1" x14ac:dyDescent="0.4">
      <c r="A1052"/>
      <c r="B1052"/>
      <c r="C1052" s="14"/>
      <c r="D1052" s="15"/>
      <c r="E1052" s="49"/>
      <c r="F1052" s="36"/>
      <c r="G1052" s="39"/>
      <c r="H1052" s="38"/>
      <c r="I1052" s="53"/>
      <c r="J1052" s="14"/>
      <c r="K1052" s="14" t="s">
        <v>119</v>
      </c>
      <c r="L1052" s="22">
        <v>8575</v>
      </c>
      <c r="M1052" s="14"/>
      <c r="N1052"/>
      <c r="O1052" s="14"/>
      <c r="P1052" s="15"/>
      <c r="Q1052" s="49"/>
      <c r="R1052" s="36"/>
      <c r="S1052" s="39"/>
      <c r="T1052" s="38"/>
      <c r="U1052" s="53"/>
      <c r="V1052" s="14"/>
      <c r="W1052" s="14" t="s">
        <v>119</v>
      </c>
      <c r="X1052" s="22">
        <v>8626</v>
      </c>
      <c r="Y1052" s="14"/>
      <c r="Z1052"/>
      <c r="AA1052" s="15"/>
      <c r="AB1052" s="15"/>
      <c r="AC1052" s="49"/>
      <c r="AD1052" s="36"/>
      <c r="AE1052" s="39"/>
      <c r="AF1052" s="38"/>
      <c r="AG1052" s="53"/>
      <c r="AH1052" s="14"/>
      <c r="AI1052" s="14" t="s">
        <v>737</v>
      </c>
      <c r="AJ1052" s="22">
        <v>8630</v>
      </c>
      <c r="AK1052" s="33"/>
    </row>
    <row r="1053" spans="1:37" s="45" customFormat="1" ht="15" thickBot="1" x14ac:dyDescent="0.4">
      <c r="A1053"/>
      <c r="B1053"/>
      <c r="C1053" s="14"/>
      <c r="D1053" s="15"/>
      <c r="E1053" s="51"/>
      <c r="F1053" s="58"/>
      <c r="G1053" s="58"/>
      <c r="H1053" s="58"/>
      <c r="I1053" s="55"/>
      <c r="J1053" s="14"/>
      <c r="K1053" s="14" t="s">
        <v>118</v>
      </c>
      <c r="L1053" s="22">
        <v>737</v>
      </c>
      <c r="M1053" s="14"/>
      <c r="N1053"/>
      <c r="O1053" s="14"/>
      <c r="P1053" s="15"/>
      <c r="Q1053" s="51"/>
      <c r="R1053" s="58"/>
      <c r="S1053" s="58"/>
      <c r="T1053" s="58"/>
      <c r="U1053" s="55"/>
      <c r="V1053" s="14"/>
      <c r="W1053" s="14" t="s">
        <v>118</v>
      </c>
      <c r="X1053" s="22">
        <v>502</v>
      </c>
      <c r="Y1053" s="14"/>
      <c r="Z1053"/>
      <c r="AA1053" s="14"/>
      <c r="AB1053" s="15"/>
      <c r="AC1053" s="51"/>
      <c r="AD1053" s="58"/>
      <c r="AE1053" s="58"/>
      <c r="AF1053" s="58"/>
      <c r="AG1053" s="55"/>
      <c r="AH1053" s="14"/>
      <c r="AI1053" s="14" t="s">
        <v>118</v>
      </c>
      <c r="AJ1053" s="22">
        <v>400</v>
      </c>
      <c r="AK1053" s="33"/>
    </row>
    <row r="1054" spans="1:37" s="45" customFormat="1" x14ac:dyDescent="0.35">
      <c r="A1054"/>
      <c r="B1054"/>
      <c r="C1054" s="14"/>
      <c r="D1054" s="15"/>
      <c r="E1054" s="14"/>
      <c r="F1054" s="15" t="s">
        <v>15</v>
      </c>
      <c r="G1054" s="149">
        <v>8476</v>
      </c>
      <c r="H1054" s="14" t="s">
        <v>121</v>
      </c>
      <c r="I1054" s="14"/>
      <c r="J1054" s="14"/>
      <c r="K1054" s="14" t="s">
        <v>122</v>
      </c>
      <c r="L1054" s="14"/>
      <c r="M1054" s="14"/>
      <c r="N1054"/>
      <c r="O1054" s="14"/>
      <c r="P1054" s="15"/>
      <c r="Q1054" s="14"/>
      <c r="R1054" s="15" t="s">
        <v>15</v>
      </c>
      <c r="S1054" s="149">
        <v>8564</v>
      </c>
      <c r="T1054" s="14" t="s">
        <v>121</v>
      </c>
      <c r="U1054" s="14"/>
      <c r="V1054" s="14"/>
      <c r="W1054" s="14" t="s">
        <v>122</v>
      </c>
      <c r="X1054" s="14"/>
      <c r="Y1054" s="14"/>
      <c r="Z1054"/>
      <c r="AA1054" s="14"/>
      <c r="AB1054" s="15"/>
      <c r="AC1054" s="14"/>
      <c r="AD1054" s="15" t="s">
        <v>15</v>
      </c>
      <c r="AE1054" s="149">
        <v>8615</v>
      </c>
      <c r="AF1054" s="14" t="s">
        <v>121</v>
      </c>
      <c r="AG1054" s="14"/>
      <c r="AH1054" s="14"/>
      <c r="AI1054" s="14" t="s">
        <v>122</v>
      </c>
      <c r="AJ1054" s="14"/>
    </row>
    <row r="1055" spans="1:37" s="45" customFormat="1" x14ac:dyDescent="0.35">
      <c r="A1055"/>
      <c r="C1055"/>
      <c r="D1055" s="16"/>
      <c r="E1055"/>
      <c r="F1055" t="s">
        <v>120</v>
      </c>
      <c r="G1055" s="149">
        <v>8641</v>
      </c>
      <c r="H1055" s="14" t="s">
        <v>121</v>
      </c>
      <c r="I1055"/>
      <c r="J1055"/>
      <c r="K1055"/>
      <c r="L1055"/>
      <c r="M1055"/>
      <c r="O1055"/>
      <c r="P1055" s="16"/>
      <c r="Q1055"/>
      <c r="R1055" t="s">
        <v>120</v>
      </c>
      <c r="S1055" s="149">
        <v>8650</v>
      </c>
      <c r="T1055" s="14" t="s">
        <v>121</v>
      </c>
      <c r="U1055"/>
      <c r="V1055"/>
      <c r="W1055"/>
      <c r="X1055"/>
      <c r="Y1055"/>
      <c r="AA1055"/>
      <c r="AB1055" s="16"/>
      <c r="AC1055"/>
      <c r="AD1055" t="s">
        <v>120</v>
      </c>
      <c r="AE1055" s="149">
        <v>8676</v>
      </c>
      <c r="AF1055" s="14" t="s">
        <v>121</v>
      </c>
      <c r="AG1055"/>
      <c r="AH1055"/>
      <c r="AI1055"/>
      <c r="AJ1055"/>
    </row>
    <row r="1056" spans="1:37" s="45" customFormat="1" x14ac:dyDescent="0.35"/>
    <row r="1057" spans="1:37" s="45" customFormat="1" x14ac:dyDescent="0.35">
      <c r="A1057"/>
      <c r="B1057" s="31"/>
      <c r="C1057" s="31"/>
      <c r="D1057" s="31"/>
      <c r="E1057" s="31"/>
      <c r="F1057" s="117"/>
      <c r="G1057" s="24" t="s">
        <v>234</v>
      </c>
      <c r="H1057" s="117"/>
      <c r="I1057" s="117"/>
      <c r="J1057" s="31"/>
      <c r="K1057" s="31"/>
      <c r="L1057"/>
      <c r="M1057" s="31"/>
      <c r="N1057" s="31"/>
      <c r="O1057" s="31"/>
      <c r="P1057" s="31"/>
      <c r="Q1057" s="31"/>
      <c r="R1057" s="117"/>
      <c r="S1057" s="24" t="s">
        <v>237</v>
      </c>
      <c r="T1057" s="117"/>
      <c r="U1057" s="117"/>
      <c r="V1057" s="31"/>
      <c r="W1057" s="31"/>
      <c r="X1057"/>
      <c r="Y1057" s="31"/>
      <c r="Z1057" s="31"/>
      <c r="AA1057" s="31"/>
      <c r="AB1057" s="31"/>
      <c r="AC1057" s="31"/>
      <c r="AD1057" s="117"/>
      <c r="AE1057" s="24" t="s">
        <v>238</v>
      </c>
      <c r="AF1057" s="117"/>
      <c r="AG1057" s="117"/>
      <c r="AH1057" s="31"/>
      <c r="AI1057" s="31"/>
      <c r="AJ1057"/>
    </row>
    <row r="1058" spans="1:37" s="45" customFormat="1" x14ac:dyDescent="0.35">
      <c r="A1058"/>
      <c r="B1058"/>
      <c r="C1058"/>
      <c r="D1058"/>
      <c r="E1058"/>
      <c r="F1058" s="23"/>
      <c r="G1058" s="24" t="s">
        <v>906</v>
      </c>
      <c r="H1058" s="23"/>
      <c r="I1058" s="23"/>
      <c r="J1058"/>
      <c r="K1058"/>
      <c r="L1058"/>
      <c r="M1058" s="31"/>
      <c r="N1058"/>
      <c r="O1058"/>
      <c r="P1058"/>
      <c r="Q1058"/>
      <c r="R1058" s="23"/>
      <c r="S1058" s="24" t="s">
        <v>915</v>
      </c>
      <c r="T1058" s="23"/>
      <c r="U1058" s="23"/>
      <c r="V1058"/>
      <c r="W1058"/>
      <c r="X1058"/>
      <c r="Y1058" s="31"/>
      <c r="Z1058"/>
      <c r="AA1058"/>
      <c r="AB1058"/>
      <c r="AC1058"/>
      <c r="AD1058" s="23"/>
      <c r="AE1058" s="24" t="s">
        <v>926</v>
      </c>
      <c r="AF1058" s="23"/>
      <c r="AG1058" s="23"/>
      <c r="AH1058"/>
      <c r="AI1058"/>
      <c r="AJ1058"/>
    </row>
    <row r="1059" spans="1:37" s="45" customFormat="1" x14ac:dyDescent="0.35">
      <c r="A1059"/>
      <c r="B1059"/>
      <c r="C1059"/>
      <c r="D1059"/>
      <c r="E1059"/>
      <c r="F1059" s="23"/>
      <c r="G1059" s="73" t="s">
        <v>907</v>
      </c>
      <c r="H1059" s="23"/>
      <c r="I1059" s="23"/>
      <c r="J1059"/>
      <c r="K1059"/>
      <c r="L1059"/>
      <c r="M1059" s="31"/>
      <c r="N1059"/>
      <c r="O1059"/>
      <c r="P1059"/>
      <c r="Q1059"/>
      <c r="R1059" s="23"/>
      <c r="S1059" s="73" t="s">
        <v>916</v>
      </c>
      <c r="T1059" s="23"/>
      <c r="U1059" s="23"/>
      <c r="V1059"/>
      <c r="W1059"/>
      <c r="X1059"/>
      <c r="Y1059" s="31"/>
      <c r="Z1059"/>
      <c r="AA1059"/>
      <c r="AB1059"/>
      <c r="AC1059"/>
      <c r="AD1059" s="23"/>
      <c r="AE1059" s="73" t="s">
        <v>927</v>
      </c>
      <c r="AF1059" s="23"/>
      <c r="AG1059" s="23"/>
      <c r="AH1059"/>
      <c r="AI1059"/>
      <c r="AJ1059"/>
    </row>
    <row r="1060" spans="1:37" s="45" customFormat="1" x14ac:dyDescent="0.35">
      <c r="A1060"/>
      <c r="B1060"/>
      <c r="C1060"/>
      <c r="D1060"/>
      <c r="E1060"/>
      <c r="F1060" s="23"/>
      <c r="G1060" s="73" t="s">
        <v>75</v>
      </c>
      <c r="H1060" s="23"/>
      <c r="I1060" s="23"/>
      <c r="J1060"/>
      <c r="K1060"/>
      <c r="L1060"/>
      <c r="M1060" s="31"/>
      <c r="N1060"/>
      <c r="O1060"/>
      <c r="P1060"/>
      <c r="Q1060"/>
      <c r="R1060" s="23"/>
      <c r="S1060" s="73" t="s">
        <v>75</v>
      </c>
      <c r="T1060" s="23"/>
      <c r="U1060" s="23"/>
      <c r="V1060"/>
      <c r="W1060"/>
      <c r="X1060"/>
      <c r="Y1060" s="31"/>
      <c r="Z1060"/>
      <c r="AA1060"/>
      <c r="AB1060"/>
      <c r="AC1060"/>
      <c r="AD1060" s="23"/>
      <c r="AE1060" s="73" t="s">
        <v>75</v>
      </c>
      <c r="AF1060" s="23"/>
      <c r="AG1060" s="23"/>
      <c r="AH1060"/>
      <c r="AI1060"/>
      <c r="AJ1060"/>
    </row>
    <row r="1061" spans="1:37" s="45" customFormat="1" x14ac:dyDescent="0.35">
      <c r="A1061"/>
      <c r="B1061"/>
      <c r="C1061"/>
      <c r="D1061"/>
      <c r="E1061"/>
      <c r="F1061"/>
      <c r="G1061" s="24" t="s">
        <v>1777</v>
      </c>
      <c r="H1061"/>
      <c r="I1061"/>
      <c r="J1061"/>
      <c r="K1061"/>
      <c r="L1061"/>
      <c r="M1061" s="31"/>
      <c r="N1061"/>
      <c r="O1061"/>
      <c r="P1061"/>
      <c r="Q1061"/>
      <c r="R1061"/>
      <c r="S1061" s="24" t="s">
        <v>1777</v>
      </c>
      <c r="T1061"/>
      <c r="U1061"/>
      <c r="V1061"/>
      <c r="W1061"/>
      <c r="X1061"/>
      <c r="Y1061" s="31"/>
      <c r="Z1061"/>
      <c r="AA1061"/>
      <c r="AB1061"/>
      <c r="AC1061"/>
      <c r="AD1061"/>
      <c r="AE1061" s="24" t="s">
        <v>1800</v>
      </c>
      <c r="AF1061"/>
      <c r="AG1061"/>
      <c r="AH1061"/>
      <c r="AI1061"/>
      <c r="AJ1061"/>
    </row>
    <row r="1062" spans="1:37" s="45" customFormat="1" x14ac:dyDescent="0.35">
      <c r="A1062"/>
      <c r="B1062" s="735"/>
      <c r="C1062" s="735"/>
      <c r="D1062" s="735"/>
      <c r="E1062" s="735"/>
      <c r="F1062" s="735"/>
      <c r="G1062" s="735"/>
      <c r="H1062" s="735"/>
      <c r="I1062" s="735"/>
      <c r="J1062" s="735"/>
      <c r="K1062" s="735"/>
      <c r="L1062" s="735"/>
      <c r="M1062" s="31"/>
      <c r="N1062" s="735"/>
      <c r="O1062" s="735"/>
      <c r="P1062" s="735"/>
      <c r="Q1062" s="735"/>
      <c r="R1062" s="735"/>
      <c r="S1062" s="735"/>
      <c r="T1062" s="735"/>
      <c r="U1062" s="735"/>
      <c r="V1062" s="735"/>
      <c r="W1062" s="735"/>
      <c r="X1062" s="735"/>
      <c r="Y1062" s="31"/>
      <c r="Z1062" s="735"/>
      <c r="AA1062" s="735"/>
      <c r="AB1062" s="735"/>
      <c r="AC1062" s="735"/>
      <c r="AD1062" s="735"/>
      <c r="AE1062" s="735"/>
      <c r="AF1062" s="735"/>
      <c r="AG1062" s="735"/>
      <c r="AH1062" s="735"/>
      <c r="AI1062" s="735"/>
      <c r="AJ1062" s="735"/>
    </row>
    <row r="1063" spans="1:37" s="45" customFormat="1" ht="15" thickBot="1" x14ac:dyDescent="0.4">
      <c r="A1063"/>
      <c r="B1063" s="15" t="s">
        <v>116</v>
      </c>
      <c r="C1063" s="105">
        <v>40692</v>
      </c>
      <c r="D1063"/>
      <c r="E1063"/>
      <c r="F1063"/>
      <c r="G1063"/>
      <c r="H1063"/>
      <c r="I1063"/>
      <c r="J1063"/>
      <c r="K1063"/>
      <c r="L1063"/>
      <c r="M1063" s="31"/>
      <c r="N1063" s="15" t="s">
        <v>116</v>
      </c>
      <c r="O1063" s="105">
        <v>40695</v>
      </c>
      <c r="P1063"/>
      <c r="Q1063"/>
      <c r="R1063"/>
      <c r="S1063"/>
      <c r="T1063"/>
      <c r="U1063"/>
      <c r="V1063"/>
      <c r="W1063"/>
      <c r="X1063"/>
      <c r="Y1063" s="31"/>
      <c r="Z1063" s="15" t="s">
        <v>116</v>
      </c>
      <c r="AA1063" s="105">
        <v>40699</v>
      </c>
      <c r="AB1063"/>
      <c r="AC1063"/>
      <c r="AD1063"/>
      <c r="AE1063"/>
      <c r="AF1063"/>
      <c r="AG1063"/>
      <c r="AH1063"/>
      <c r="AI1063"/>
      <c r="AJ1063"/>
      <c r="AK1063" s="33"/>
    </row>
    <row r="1064" spans="1:37" s="45" customFormat="1" x14ac:dyDescent="0.35">
      <c r="A1064"/>
      <c r="B1064"/>
      <c r="C1064" s="111" t="s">
        <v>1773</v>
      </c>
      <c r="D1064" s="17"/>
      <c r="E1064" s="138"/>
      <c r="F1064" s="139"/>
      <c r="G1064" s="139"/>
      <c r="H1064" s="139"/>
      <c r="I1064" s="140"/>
      <c r="J1064" s="19"/>
      <c r="K1064" s="14" t="s">
        <v>84</v>
      </c>
      <c r="L1064" s="22">
        <v>5120</v>
      </c>
      <c r="M1064" s="18"/>
      <c r="N1064"/>
      <c r="O1064" s="111" t="s">
        <v>1798</v>
      </c>
      <c r="P1064" s="220"/>
      <c r="Q1064" s="138"/>
      <c r="R1064" s="139"/>
      <c r="S1064" s="139"/>
      <c r="T1064" s="139"/>
      <c r="U1064" s="140"/>
      <c r="V1064" s="19"/>
      <c r="W1064" s="14" t="s">
        <v>84</v>
      </c>
      <c r="X1064" s="22">
        <v>5120</v>
      </c>
      <c r="Y1064" s="18"/>
      <c r="Z1064"/>
      <c r="AA1064" s="111" t="s">
        <v>1807</v>
      </c>
      <c r="AB1064" s="17"/>
      <c r="AC1064" s="138"/>
      <c r="AD1064" s="139"/>
      <c r="AE1064" s="139"/>
      <c r="AF1064" s="139"/>
      <c r="AG1064" s="140"/>
      <c r="AH1064" s="19"/>
      <c r="AI1064" s="14" t="s">
        <v>84</v>
      </c>
      <c r="AJ1064" s="22">
        <v>5168</v>
      </c>
      <c r="AK1064" s="33"/>
    </row>
    <row r="1065" spans="1:37" s="45" customFormat="1" x14ac:dyDescent="0.35">
      <c r="A1065"/>
      <c r="B1065"/>
      <c r="C1065" s="14"/>
      <c r="D1065" s="17"/>
      <c r="E1065" s="133"/>
      <c r="F1065" s="134"/>
      <c r="G1065" s="134"/>
      <c r="H1065" s="134"/>
      <c r="I1065" s="135"/>
      <c r="J1065" s="19"/>
      <c r="K1065" s="14" t="s">
        <v>85</v>
      </c>
      <c r="L1065" s="22">
        <v>5105</v>
      </c>
      <c r="M1065" s="18"/>
      <c r="N1065"/>
      <c r="O1065" s="14"/>
      <c r="P1065" s="17"/>
      <c r="Q1065" s="232"/>
      <c r="R1065" s="193"/>
      <c r="S1065" s="193"/>
      <c r="T1065" s="193"/>
      <c r="U1065" s="195"/>
      <c r="V1065" s="19"/>
      <c r="W1065" s="14" t="s">
        <v>85</v>
      </c>
      <c r="X1065" s="22">
        <v>5105</v>
      </c>
      <c r="Y1065" s="18"/>
      <c r="Z1065"/>
      <c r="AA1065" s="14"/>
      <c r="AB1065" s="17"/>
      <c r="AC1065" s="133"/>
      <c r="AD1065" s="134"/>
      <c r="AE1065" s="134"/>
      <c r="AF1065" s="134"/>
      <c r="AG1065" s="135"/>
      <c r="AH1065" s="19"/>
      <c r="AI1065" s="14" t="s">
        <v>85</v>
      </c>
      <c r="AJ1065" s="22">
        <v>5153</v>
      </c>
      <c r="AK1065" s="33"/>
    </row>
    <row r="1066" spans="1:37" s="45" customFormat="1" x14ac:dyDescent="0.35">
      <c r="A1066"/>
      <c r="B1066" s="323"/>
      <c r="C1066" s="217"/>
      <c r="D1066" s="220"/>
      <c r="E1066" s="232"/>
      <c r="F1066" s="193"/>
      <c r="G1066" s="193"/>
      <c r="H1066" s="193"/>
      <c r="I1066" s="195"/>
      <c r="J1066" s="222"/>
      <c r="K1066" s="217"/>
      <c r="L1066" s="225"/>
      <c r="M1066" s="18"/>
      <c r="N1066"/>
      <c r="O1066" s="14"/>
      <c r="P1066" s="17"/>
      <c r="Q1066" s="232"/>
      <c r="R1066" s="193"/>
      <c r="S1066" s="193"/>
      <c r="T1066" s="193"/>
      <c r="U1066" s="195"/>
      <c r="V1066" s="19"/>
      <c r="W1066" s="14"/>
      <c r="X1066" s="14"/>
      <c r="Y1066" s="18"/>
      <c r="Z1066"/>
      <c r="AA1066" s="14"/>
      <c r="AB1066" s="17"/>
      <c r="AC1066" s="133"/>
      <c r="AD1066" s="134"/>
      <c r="AE1066" s="134"/>
      <c r="AF1066" s="134"/>
      <c r="AG1066" s="135"/>
      <c r="AH1066" s="19"/>
      <c r="AI1066" s="14"/>
      <c r="AJ1066" s="14"/>
      <c r="AK1066" s="33"/>
    </row>
    <row r="1067" spans="1:37" s="45" customFormat="1" x14ac:dyDescent="0.35">
      <c r="A1067"/>
      <c r="B1067"/>
      <c r="C1067" s="14"/>
      <c r="D1067" s="17"/>
      <c r="E1067" s="232"/>
      <c r="F1067" s="193"/>
      <c r="G1067" s="193"/>
      <c r="H1067" s="193"/>
      <c r="I1067" s="195"/>
      <c r="J1067" s="19"/>
      <c r="K1067" s="14" t="s">
        <v>30</v>
      </c>
      <c r="L1067" s="101">
        <v>625</v>
      </c>
      <c r="M1067" s="18"/>
      <c r="N1067"/>
      <c r="O1067" s="111" t="s">
        <v>1797</v>
      </c>
      <c r="P1067" s="17"/>
      <c r="Q1067" s="133"/>
      <c r="R1067" s="134"/>
      <c r="S1067" s="134"/>
      <c r="T1067" s="134"/>
      <c r="U1067" s="135"/>
      <c r="V1067" s="19"/>
      <c r="W1067" s="14" t="s">
        <v>30</v>
      </c>
      <c r="X1067" s="101">
        <v>625</v>
      </c>
      <c r="Y1067" s="18"/>
      <c r="Z1067"/>
      <c r="AA1067" s="111" t="s">
        <v>1806</v>
      </c>
      <c r="AB1067" s="17"/>
      <c r="AC1067" s="133"/>
      <c r="AD1067" s="134"/>
      <c r="AE1067" s="134"/>
      <c r="AF1067" s="134"/>
      <c r="AG1067" s="135"/>
      <c r="AH1067" s="19"/>
      <c r="AI1067" s="14" t="s">
        <v>30</v>
      </c>
      <c r="AJ1067" s="101">
        <v>625</v>
      </c>
      <c r="AK1067" s="33"/>
    </row>
    <row r="1068" spans="1:37" s="45" customFormat="1" x14ac:dyDescent="0.35">
      <c r="A1068"/>
      <c r="B1068"/>
      <c r="C1068" s="14"/>
      <c r="D1068" s="17"/>
      <c r="E1068" s="232"/>
      <c r="F1068" s="193"/>
      <c r="G1068" s="193"/>
      <c r="H1068" s="193"/>
      <c r="I1068" s="195"/>
      <c r="J1068" s="19"/>
      <c r="M1068" s="18"/>
      <c r="N1068"/>
      <c r="O1068" s="198" t="s">
        <v>1796</v>
      </c>
      <c r="P1068" s="17"/>
      <c r="Q1068" s="108"/>
      <c r="R1068" s="133"/>
      <c r="S1068" s="134"/>
      <c r="T1068" s="135"/>
      <c r="U1068" s="108"/>
      <c r="V1068" s="19"/>
      <c r="W1068" s="14" t="s">
        <v>914</v>
      </c>
      <c r="X1068" s="22">
        <v>860</v>
      </c>
      <c r="Y1068" s="18"/>
      <c r="Z1068"/>
      <c r="AA1068" s="198" t="s">
        <v>1796</v>
      </c>
      <c r="AB1068" s="17"/>
      <c r="AC1068" s="108"/>
      <c r="AD1068" s="133"/>
      <c r="AE1068" s="134"/>
      <c r="AF1068" s="135"/>
      <c r="AG1068" s="108"/>
      <c r="AH1068" s="19"/>
      <c r="AI1068" s="14" t="s">
        <v>914</v>
      </c>
      <c r="AJ1068" s="22">
        <v>630</v>
      </c>
      <c r="AK1068" s="33"/>
    </row>
    <row r="1069" spans="1:37" s="45" customFormat="1" x14ac:dyDescent="0.35">
      <c r="A1069"/>
      <c r="B1069"/>
      <c r="C1069" s="111" t="s">
        <v>1772</v>
      </c>
      <c r="D1069" s="17"/>
      <c r="E1069" s="133"/>
      <c r="F1069" s="134"/>
      <c r="G1069" s="134"/>
      <c r="H1069" s="134"/>
      <c r="I1069" s="135"/>
      <c r="J1069" s="19"/>
      <c r="M1069" s="18"/>
      <c r="N1069"/>
      <c r="O1069" s="14"/>
      <c r="P1069" s="17"/>
      <c r="Q1069" s="108"/>
      <c r="R1069" s="133"/>
      <c r="S1069" s="134"/>
      <c r="T1069" s="135"/>
      <c r="U1069" s="108"/>
      <c r="V1069" s="19"/>
      <c r="W1069" s="14" t="s">
        <v>117</v>
      </c>
      <c r="X1069" s="22">
        <v>1194</v>
      </c>
      <c r="Y1069" s="18"/>
      <c r="Z1069"/>
      <c r="AA1069" s="14"/>
      <c r="AB1069" s="17"/>
      <c r="AC1069" s="108"/>
      <c r="AD1069" s="133"/>
      <c r="AE1069" s="134"/>
      <c r="AF1069" s="135"/>
      <c r="AG1069" s="108"/>
      <c r="AH1069" s="19"/>
      <c r="AI1069" s="14" t="s">
        <v>117</v>
      </c>
      <c r="AJ1069" s="22">
        <v>1191</v>
      </c>
      <c r="AK1069" s="33"/>
    </row>
    <row r="1070" spans="1:37" s="45" customFormat="1" x14ac:dyDescent="0.35">
      <c r="A1070"/>
      <c r="B1070" s="323"/>
      <c r="C1070" s="198" t="s">
        <v>1771</v>
      </c>
      <c r="D1070" s="220"/>
      <c r="E1070" s="108"/>
      <c r="F1070" s="133"/>
      <c r="G1070" s="134"/>
      <c r="H1070" s="135"/>
      <c r="I1070" s="108"/>
      <c r="J1070" s="222"/>
      <c r="K1070" s="14" t="s">
        <v>914</v>
      </c>
      <c r="L1070" s="22">
        <v>1070</v>
      </c>
      <c r="M1070" s="14"/>
      <c r="N1070"/>
      <c r="O1070" s="14"/>
      <c r="P1070" s="15"/>
      <c r="Q1070" s="49"/>
      <c r="R1070" s="133"/>
      <c r="S1070" s="134"/>
      <c r="T1070" s="135"/>
      <c r="U1070" s="53"/>
      <c r="V1070" s="14"/>
      <c r="W1070" s="14" t="s">
        <v>118</v>
      </c>
      <c r="X1070" s="22">
        <v>790</v>
      </c>
      <c r="Y1070" s="14"/>
      <c r="Z1070"/>
      <c r="AA1070" s="14"/>
      <c r="AB1070" s="15"/>
      <c r="AC1070" s="49"/>
      <c r="AD1070" s="133"/>
      <c r="AE1070" s="134"/>
      <c r="AF1070" s="135"/>
      <c r="AG1070" s="53"/>
      <c r="AH1070" s="14"/>
      <c r="AI1070" s="14" t="s">
        <v>118</v>
      </c>
      <c r="AJ1070" s="22">
        <v>790</v>
      </c>
      <c r="AK1070" s="102"/>
    </row>
    <row r="1071" spans="1:37" s="45" customFormat="1" x14ac:dyDescent="0.35">
      <c r="A1071" s="21"/>
      <c r="B1071"/>
      <c r="C1071" s="14"/>
      <c r="D1071" s="17"/>
      <c r="E1071" s="108"/>
      <c r="F1071" s="133"/>
      <c r="G1071" s="134"/>
      <c r="H1071" s="135"/>
      <c r="I1071" s="108"/>
      <c r="J1071" s="19"/>
      <c r="K1071" s="14" t="s">
        <v>117</v>
      </c>
      <c r="L1071" s="22">
        <v>1203</v>
      </c>
      <c r="M1071" s="21"/>
      <c r="N1071"/>
      <c r="O1071" s="14"/>
      <c r="P1071" s="15"/>
      <c r="Q1071" s="49"/>
      <c r="R1071" s="35"/>
      <c r="S1071" s="33"/>
      <c r="T1071" s="109"/>
      <c r="U1071" s="53"/>
      <c r="V1071" s="14"/>
      <c r="W1071" s="14" t="s">
        <v>123</v>
      </c>
      <c r="X1071"/>
      <c r="Y1071" s="21"/>
      <c r="Z1071"/>
      <c r="AA1071" s="14"/>
      <c r="AB1071" s="15"/>
      <c r="AC1071" s="49"/>
      <c r="AD1071" s="133"/>
      <c r="AE1071" s="134"/>
      <c r="AF1071" s="135"/>
      <c r="AG1071" s="53"/>
      <c r="AH1071" s="14"/>
      <c r="AI1071" s="14" t="s">
        <v>123</v>
      </c>
      <c r="AJ1071"/>
      <c r="AK1071" s="102"/>
    </row>
    <row r="1072" spans="1:37" s="45" customFormat="1" x14ac:dyDescent="0.35">
      <c r="A1072" s="21"/>
      <c r="B1072"/>
      <c r="D1072" s="15"/>
      <c r="E1072" s="49"/>
      <c r="F1072" s="133"/>
      <c r="G1072" s="134"/>
      <c r="H1072" s="135"/>
      <c r="I1072" s="53"/>
      <c r="J1072" s="14"/>
      <c r="K1072" s="14" t="s">
        <v>118</v>
      </c>
      <c r="L1072" s="22">
        <v>760</v>
      </c>
      <c r="M1072" s="21"/>
      <c r="N1072" s="323"/>
      <c r="O1072" s="217"/>
      <c r="P1072" s="218"/>
      <c r="Q1072" s="243"/>
      <c r="R1072" s="232"/>
      <c r="S1072" s="193"/>
      <c r="T1072" s="195"/>
      <c r="U1072" s="247"/>
      <c r="V1072" s="217"/>
      <c r="W1072" s="217"/>
      <c r="X1072" s="323"/>
      <c r="Y1072" s="21"/>
      <c r="Z1072" s="323"/>
      <c r="AA1072" s="217"/>
      <c r="AB1072" s="218"/>
      <c r="AC1072" s="243"/>
      <c r="AD1072" s="232"/>
      <c r="AE1072" s="193"/>
      <c r="AF1072" s="195"/>
      <c r="AG1072" s="247"/>
      <c r="AH1072" s="217"/>
      <c r="AI1072" s="217"/>
      <c r="AJ1072" s="323"/>
      <c r="AK1072" s="33"/>
    </row>
    <row r="1073" spans="1:37" s="45" customFormat="1" ht="15" customHeight="1" x14ac:dyDescent="0.35">
      <c r="A1073"/>
      <c r="B1073"/>
      <c r="C1073" s="14"/>
      <c r="D1073" s="15"/>
      <c r="E1073" s="49"/>
      <c r="F1073" s="35"/>
      <c r="G1073" s="33"/>
      <c r="H1073" s="109"/>
      <c r="I1073" s="53"/>
      <c r="J1073" s="14"/>
      <c r="K1073" s="14" t="s">
        <v>123</v>
      </c>
      <c r="L1073"/>
      <c r="M1073" s="14"/>
      <c r="N1073" s="323"/>
      <c r="O1073" s="217"/>
      <c r="P1073" s="218"/>
      <c r="Q1073" s="243"/>
      <c r="R1073" s="232"/>
      <c r="S1073" s="193"/>
      <c r="T1073" s="195"/>
      <c r="U1073" s="247"/>
      <c r="V1073" s="217"/>
      <c r="W1073" s="217"/>
      <c r="X1073" s="323"/>
      <c r="Y1073" s="14"/>
      <c r="Z1073" s="323"/>
      <c r="AA1073" s="217"/>
      <c r="AB1073" s="218"/>
      <c r="AC1073" s="243"/>
      <c r="AD1073" s="232"/>
      <c r="AE1073" s="193"/>
      <c r="AF1073" s="195"/>
      <c r="AG1073" s="247"/>
      <c r="AH1073" s="217"/>
      <c r="AI1073" s="217"/>
      <c r="AJ1073" s="323"/>
      <c r="AK1073" s="33"/>
    </row>
    <row r="1074" spans="1:37" s="45" customFormat="1" x14ac:dyDescent="0.35">
      <c r="A1074"/>
      <c r="B1074"/>
      <c r="C1074" s="14"/>
      <c r="D1074" s="15"/>
      <c r="E1074" s="49"/>
      <c r="F1074" s="40"/>
      <c r="G1074" s="34"/>
      <c r="H1074" s="37"/>
      <c r="I1074" s="53"/>
      <c r="J1074" s="18"/>
      <c r="K1074" s="14"/>
      <c r="L1074" s="22"/>
      <c r="M1074" s="14"/>
      <c r="N1074" s="323"/>
      <c r="O1074" s="217"/>
      <c r="P1074" s="218"/>
      <c r="Q1074" s="243"/>
      <c r="R1074" s="232"/>
      <c r="S1074" s="193"/>
      <c r="T1074" s="195"/>
      <c r="U1074" s="247"/>
      <c r="V1074" s="217"/>
      <c r="W1074" s="217"/>
      <c r="X1074" s="323"/>
      <c r="Y1074" s="14"/>
      <c r="Z1074" s="323"/>
      <c r="AA1074" s="217"/>
      <c r="AB1074" s="218"/>
      <c r="AC1074" s="243"/>
      <c r="AD1074" s="232"/>
      <c r="AE1074" s="193"/>
      <c r="AF1074" s="195"/>
      <c r="AG1074" s="247"/>
      <c r="AH1074" s="217"/>
      <c r="AI1074" s="217"/>
      <c r="AJ1074" s="323"/>
      <c r="AK1074" s="33"/>
    </row>
    <row r="1075" spans="1:37" s="45" customFormat="1" ht="15" thickBot="1" x14ac:dyDescent="0.4">
      <c r="A1075"/>
      <c r="B1075"/>
      <c r="C1075" s="29"/>
      <c r="D1075"/>
      <c r="E1075" s="49"/>
      <c r="F1075" s="40"/>
      <c r="G1075" s="34"/>
      <c r="H1075" s="37"/>
      <c r="I1075" s="53"/>
      <c r="J1075" s="14"/>
      <c r="K1075" s="154"/>
      <c r="L1075" s="152"/>
      <c r="M1075" s="14"/>
      <c r="N1075"/>
      <c r="O1075" s="111" t="s">
        <v>1795</v>
      </c>
      <c r="P1075" s="323"/>
      <c r="Q1075" s="243"/>
      <c r="R1075" s="133"/>
      <c r="S1075" s="134"/>
      <c r="T1075" s="135"/>
      <c r="U1075" s="53"/>
      <c r="V1075" s="18"/>
      <c r="W1075" s="14"/>
      <c r="X1075" s="22"/>
      <c r="Y1075" s="14"/>
      <c r="Z1075" s="323"/>
      <c r="AA1075" s="217"/>
      <c r="AB1075" s="218"/>
      <c r="AC1075" s="243"/>
      <c r="AD1075" s="232"/>
      <c r="AE1075" s="193"/>
      <c r="AF1075" s="195"/>
      <c r="AG1075" s="247"/>
      <c r="AH1075" s="217"/>
      <c r="AI1075" s="217"/>
      <c r="AJ1075" s="323"/>
      <c r="AK1075" s="33"/>
    </row>
    <row r="1076" spans="1:37" s="45" customFormat="1" ht="15" thickBot="1" x14ac:dyDescent="0.4">
      <c r="A1076"/>
      <c r="B1076"/>
      <c r="C1076" s="198" t="s">
        <v>1770</v>
      </c>
      <c r="D1076" s="218"/>
      <c r="E1076" s="243"/>
      <c r="F1076" s="736"/>
      <c r="G1076" s="737"/>
      <c r="H1076" s="738"/>
      <c r="I1076" s="53"/>
      <c r="J1076" s="18"/>
      <c r="K1076" s="33" t="s">
        <v>77</v>
      </c>
      <c r="L1076" s="101">
        <v>4759</v>
      </c>
      <c r="M1076" s="14"/>
      <c r="N1076"/>
      <c r="O1076" s="29"/>
      <c r="P1076"/>
      <c r="Q1076" s="49"/>
      <c r="R1076" s="40"/>
      <c r="S1076" s="34"/>
      <c r="T1076" s="37"/>
      <c r="U1076" s="53"/>
      <c r="V1076" s="14"/>
      <c r="W1076" s="154"/>
      <c r="X1076" s="152"/>
      <c r="Y1076" s="14"/>
      <c r="Z1076"/>
      <c r="AA1076" s="14"/>
      <c r="AB1076" s="15"/>
      <c r="AC1076" s="49"/>
      <c r="AD1076" s="40"/>
      <c r="AE1076" s="34"/>
      <c r="AF1076" s="37"/>
      <c r="AG1076" s="53"/>
      <c r="AH1076" s="18"/>
      <c r="AI1076" s="14"/>
      <c r="AJ1076" s="22"/>
      <c r="AK1076" s="33"/>
    </row>
    <row r="1077" spans="1:37" s="45" customFormat="1" x14ac:dyDescent="0.35">
      <c r="A1077"/>
      <c r="B1077"/>
      <c r="C1077" s="29"/>
      <c r="D1077"/>
      <c r="E1077" s="49"/>
      <c r="F1077" s="40"/>
      <c r="G1077" s="34"/>
      <c r="H1077" s="37"/>
      <c r="I1077" s="53"/>
      <c r="J1077" s="14"/>
      <c r="K1077" s="14" t="s">
        <v>78</v>
      </c>
      <c r="L1077" s="22">
        <v>5374</v>
      </c>
      <c r="M1077" s="14"/>
      <c r="N1077"/>
      <c r="O1077" s="29"/>
      <c r="P1077"/>
      <c r="Q1077" s="49"/>
      <c r="R1077" s="40"/>
      <c r="S1077" s="34"/>
      <c r="T1077" s="37"/>
      <c r="U1077" s="53"/>
      <c r="V1077" s="14"/>
      <c r="W1077" s="154"/>
      <c r="X1077" s="152"/>
      <c r="Y1077" s="14"/>
      <c r="Z1077"/>
      <c r="AA1077" s="29"/>
      <c r="AB1077"/>
      <c r="AC1077" s="49"/>
      <c r="AD1077" s="40"/>
      <c r="AE1077" s="34"/>
      <c r="AF1077" s="37"/>
      <c r="AG1077" s="53"/>
      <c r="AH1077" s="14"/>
      <c r="AI1077" s="154"/>
      <c r="AJ1077" s="152"/>
      <c r="AK1077" s="33"/>
    </row>
    <row r="1078" spans="1:37" s="45" customFormat="1" x14ac:dyDescent="0.35">
      <c r="A1078"/>
      <c r="B1078"/>
      <c r="C1078" s="111" t="s">
        <v>1769</v>
      </c>
      <c r="D1078"/>
      <c r="E1078" s="49"/>
      <c r="F1078" s="133"/>
      <c r="G1078" s="134"/>
      <c r="H1078" s="135"/>
      <c r="I1078" s="53"/>
      <c r="J1078" s="14"/>
      <c r="K1078" s="154" t="s">
        <v>362</v>
      </c>
      <c r="L1078" s="152">
        <v>5922</v>
      </c>
      <c r="M1078" s="14"/>
      <c r="N1078"/>
      <c r="O1078" s="111" t="s">
        <v>1794</v>
      </c>
      <c r="P1078" s="323"/>
      <c r="Q1078" s="243"/>
      <c r="R1078" s="133"/>
      <c r="S1078" s="134"/>
      <c r="T1078" s="135"/>
      <c r="U1078" s="53"/>
      <c r="V1078" s="18"/>
      <c r="W1078" s="33" t="s">
        <v>77</v>
      </c>
      <c r="X1078" s="101">
        <v>4670</v>
      </c>
      <c r="Y1078" s="14"/>
      <c r="Z1078"/>
      <c r="AA1078" s="29"/>
      <c r="AB1078"/>
      <c r="AC1078" s="49"/>
      <c r="AD1078" s="40"/>
      <c r="AE1078" s="34"/>
      <c r="AF1078" s="37"/>
      <c r="AG1078" s="53"/>
      <c r="AH1078" s="14"/>
      <c r="AI1078" s="154"/>
      <c r="AJ1078" s="152"/>
      <c r="AK1078" s="33"/>
    </row>
    <row r="1079" spans="1:37" s="45" customFormat="1" x14ac:dyDescent="0.35">
      <c r="A1079"/>
      <c r="B1079"/>
      <c r="C1079" s="29"/>
      <c r="D1079"/>
      <c r="E1079" s="49"/>
      <c r="F1079" s="133"/>
      <c r="G1079" s="134"/>
      <c r="H1079" s="135"/>
      <c r="I1079" s="53"/>
      <c r="J1079" s="14"/>
      <c r="K1079" s="154" t="s">
        <v>118</v>
      </c>
      <c r="L1079" s="152">
        <v>705</v>
      </c>
      <c r="M1079" s="14"/>
      <c r="N1079"/>
      <c r="O1079" s="29"/>
      <c r="P1079"/>
      <c r="Q1079" s="49"/>
      <c r="R1079" s="40"/>
      <c r="S1079" s="34"/>
      <c r="T1079" s="37"/>
      <c r="U1079" s="53"/>
      <c r="V1079" s="14"/>
      <c r="W1079" s="14" t="s">
        <v>78</v>
      </c>
      <c r="X1079" s="22">
        <v>5256</v>
      </c>
      <c r="Y1079" s="14"/>
      <c r="Z1079"/>
      <c r="AA1079" s="29"/>
      <c r="AB1079"/>
      <c r="AC1079" s="49"/>
      <c r="AD1079" s="40"/>
      <c r="AE1079" s="34"/>
      <c r="AF1079" s="37"/>
      <c r="AG1079" s="53"/>
      <c r="AH1079" s="18"/>
      <c r="AI1079" s="33" t="s">
        <v>77</v>
      </c>
      <c r="AJ1079" s="101">
        <v>4670</v>
      </c>
      <c r="AK1079" s="33"/>
    </row>
    <row r="1080" spans="1:37" s="45" customFormat="1" x14ac:dyDescent="0.35">
      <c r="A1080"/>
      <c r="B1080"/>
      <c r="D1080"/>
      <c r="E1080" s="49"/>
      <c r="F1080" s="40"/>
      <c r="G1080" s="34"/>
      <c r="H1080" s="37"/>
      <c r="I1080" s="53"/>
      <c r="J1080" s="14"/>
      <c r="K1080" s="14" t="s">
        <v>142</v>
      </c>
      <c r="L1080" s="22">
        <v>5962</v>
      </c>
      <c r="M1080" s="14"/>
      <c r="N1080"/>
      <c r="O1080" s="29"/>
      <c r="P1080"/>
      <c r="Q1080" s="49"/>
      <c r="R1080" s="40"/>
      <c r="S1080" s="34"/>
      <c r="T1080" s="37"/>
      <c r="U1080" s="53"/>
      <c r="V1080" s="14"/>
      <c r="W1080" s="154" t="s">
        <v>362</v>
      </c>
      <c r="X1080" s="152">
        <v>5973</v>
      </c>
      <c r="Y1080" s="14"/>
      <c r="Z1080"/>
      <c r="AA1080" s="29"/>
      <c r="AB1080"/>
      <c r="AC1080" s="49"/>
      <c r="AD1080" s="40"/>
      <c r="AE1080" s="34"/>
      <c r="AF1080" s="37"/>
      <c r="AG1080" s="53"/>
      <c r="AH1080" s="14"/>
      <c r="AI1080" s="14" t="s">
        <v>78</v>
      </c>
      <c r="AJ1080" s="22">
        <v>5256</v>
      </c>
      <c r="AK1080" s="33"/>
    </row>
    <row r="1081" spans="1:37" s="45" customFormat="1" x14ac:dyDescent="0.35">
      <c r="A1081"/>
      <c r="B1081"/>
      <c r="C1081" s="29"/>
      <c r="D1081"/>
      <c r="E1081" s="56"/>
      <c r="F1081" s="35"/>
      <c r="G1081" s="33"/>
      <c r="H1081" s="109"/>
      <c r="I1081" s="57"/>
      <c r="J1081" s="14"/>
      <c r="K1081" s="14"/>
      <c r="L1081" s="22"/>
      <c r="M1081" s="14"/>
      <c r="N1081"/>
      <c r="O1081" s="29"/>
      <c r="P1081"/>
      <c r="Q1081" s="49"/>
      <c r="R1081" s="40"/>
      <c r="S1081" s="34"/>
      <c r="T1081" s="37"/>
      <c r="U1081" s="53"/>
      <c r="V1081" s="14"/>
      <c r="W1081" s="154" t="s">
        <v>118</v>
      </c>
      <c r="X1081" s="152">
        <v>679</v>
      </c>
      <c r="Y1081" s="14"/>
      <c r="Z1081"/>
      <c r="AA1081" s="111" t="s">
        <v>1805</v>
      </c>
      <c r="AB1081" s="323"/>
      <c r="AC1081" s="243"/>
      <c r="AD1081" s="133"/>
      <c r="AE1081" s="134"/>
      <c r="AF1081" s="135"/>
      <c r="AG1081" s="53"/>
      <c r="AH1081" s="14"/>
      <c r="AI1081" s="154" t="s">
        <v>362</v>
      </c>
      <c r="AJ1081" s="152">
        <v>6395</v>
      </c>
      <c r="AK1081" s="33"/>
    </row>
    <row r="1082" spans="1:37" s="45" customFormat="1" x14ac:dyDescent="0.35">
      <c r="A1082"/>
      <c r="B1082"/>
      <c r="C1082" s="29"/>
      <c r="D1082"/>
      <c r="E1082" s="56"/>
      <c r="F1082" s="35"/>
      <c r="G1082" s="33"/>
      <c r="H1082" s="109"/>
      <c r="I1082" s="57"/>
      <c r="J1082" s="14"/>
      <c r="M1082" s="14"/>
      <c r="N1082"/>
      <c r="O1082" s="29"/>
      <c r="P1082"/>
      <c r="Q1082" s="49"/>
      <c r="R1082" s="40"/>
      <c r="S1082" s="34"/>
      <c r="T1082" s="37"/>
      <c r="U1082" s="53"/>
      <c r="V1082" s="14"/>
      <c r="W1082" s="14" t="s">
        <v>142</v>
      </c>
      <c r="X1082" s="22">
        <v>5977</v>
      </c>
      <c r="Y1082" s="14"/>
      <c r="Z1082"/>
      <c r="AA1082" s="29"/>
      <c r="AB1082"/>
      <c r="AC1082" s="49"/>
      <c r="AD1082" s="40"/>
      <c r="AE1082" s="34"/>
      <c r="AF1082" s="37"/>
      <c r="AG1082" s="53"/>
      <c r="AH1082" s="14"/>
      <c r="AI1082" s="154" t="s">
        <v>118</v>
      </c>
      <c r="AJ1082" s="152">
        <v>800</v>
      </c>
      <c r="AK1082" s="33"/>
    </row>
    <row r="1083" spans="1:37" s="45" customFormat="1" ht="15" thickBot="1" x14ac:dyDescent="0.4">
      <c r="A1083"/>
      <c r="B1083"/>
      <c r="C1083" s="111" t="s">
        <v>1768</v>
      </c>
      <c r="D1083"/>
      <c r="E1083" s="49"/>
      <c r="F1083" s="133"/>
      <c r="G1083" s="134"/>
      <c r="H1083" s="135"/>
      <c r="I1083" s="53"/>
      <c r="J1083" s="14"/>
      <c r="K1083" s="14" t="s">
        <v>914</v>
      </c>
      <c r="L1083" s="22">
        <v>6965</v>
      </c>
      <c r="M1083" s="14"/>
      <c r="N1083"/>
      <c r="O1083" s="29"/>
      <c r="P1083"/>
      <c r="Q1083" s="56"/>
      <c r="R1083" s="35"/>
      <c r="S1083" s="33"/>
      <c r="T1083" s="109"/>
      <c r="U1083" s="57"/>
      <c r="V1083" s="14"/>
      <c r="W1083" s="14"/>
      <c r="X1083" s="22"/>
      <c r="Y1083" s="14"/>
      <c r="Z1083"/>
      <c r="AA1083" s="29"/>
      <c r="AB1083"/>
      <c r="AC1083" s="49"/>
      <c r="AD1083" s="40"/>
      <c r="AE1083" s="34"/>
      <c r="AF1083" s="37"/>
      <c r="AG1083" s="53"/>
      <c r="AH1083" s="14"/>
      <c r="AI1083" s="14" t="s">
        <v>142</v>
      </c>
      <c r="AJ1083" s="22">
        <v>6442</v>
      </c>
      <c r="AK1083" s="33"/>
    </row>
    <row r="1084" spans="1:37" s="45" customFormat="1" ht="15" thickBot="1" x14ac:dyDescent="0.4">
      <c r="A1084"/>
      <c r="B1084"/>
      <c r="C1084" s="198" t="s">
        <v>1767</v>
      </c>
      <c r="D1084" s="218"/>
      <c r="E1084" s="243"/>
      <c r="F1084" s="736"/>
      <c r="G1084" s="737"/>
      <c r="H1084" s="738"/>
      <c r="I1084" s="53"/>
      <c r="J1084" s="14"/>
      <c r="K1084" s="14"/>
      <c r="L1084" s="22"/>
      <c r="M1084" s="14"/>
      <c r="N1084"/>
      <c r="O1084" s="29"/>
      <c r="P1084"/>
      <c r="Q1084" s="56"/>
      <c r="R1084" s="35"/>
      <c r="S1084" s="33"/>
      <c r="T1084" s="109"/>
      <c r="U1084" s="57"/>
      <c r="V1084" s="14"/>
      <c r="Y1084" s="14"/>
      <c r="Z1084"/>
      <c r="AA1084" s="29"/>
      <c r="AB1084"/>
      <c r="AC1084" s="56"/>
      <c r="AD1084" s="35"/>
      <c r="AE1084" s="33"/>
      <c r="AF1084" s="109"/>
      <c r="AG1084" s="57"/>
      <c r="AH1084" s="14"/>
      <c r="AK1084" s="33"/>
    </row>
    <row r="1085" spans="1:37" s="45" customFormat="1" ht="15" thickBot="1" x14ac:dyDescent="0.4">
      <c r="A1085"/>
      <c r="B1085"/>
      <c r="C1085" s="15" t="s">
        <v>912</v>
      </c>
      <c r="D1085"/>
      <c r="E1085" s="50"/>
      <c r="F1085" s="35"/>
      <c r="G1085" s="34"/>
      <c r="H1085" s="37"/>
      <c r="I1085" s="54"/>
      <c r="J1085" s="14"/>
      <c r="K1085" s="14" t="s">
        <v>49</v>
      </c>
      <c r="L1085" s="22">
        <v>7577</v>
      </c>
      <c r="M1085" s="14"/>
      <c r="N1085"/>
      <c r="O1085" s="111" t="s">
        <v>1793</v>
      </c>
      <c r="P1085" s="323"/>
      <c r="Q1085" s="243"/>
      <c r="R1085" s="133"/>
      <c r="S1085" s="134"/>
      <c r="T1085" s="135"/>
      <c r="U1085" s="53"/>
      <c r="V1085" s="14"/>
      <c r="W1085" s="14" t="s">
        <v>914</v>
      </c>
      <c r="X1085" s="22">
        <v>6840</v>
      </c>
      <c r="Y1085" s="14"/>
      <c r="Z1085"/>
      <c r="AA1085" s="111" t="s">
        <v>1804</v>
      </c>
      <c r="AB1085" s="323"/>
      <c r="AC1085" s="243"/>
      <c r="AD1085" s="133"/>
      <c r="AE1085" s="134"/>
      <c r="AF1085" s="135"/>
      <c r="AG1085" s="53"/>
      <c r="AH1085" s="14"/>
      <c r="AI1085" s="14" t="s">
        <v>914</v>
      </c>
      <c r="AJ1085" s="22">
        <v>6916</v>
      </c>
      <c r="AK1085" s="33"/>
    </row>
    <row r="1086" spans="1:37" s="45" customFormat="1" ht="15" thickBot="1" x14ac:dyDescent="0.4">
      <c r="A1086"/>
      <c r="B1086"/>
      <c r="C1086" s="15" t="s">
        <v>913</v>
      </c>
      <c r="D1086"/>
      <c r="E1086" s="49"/>
      <c r="F1086" s="35"/>
      <c r="G1086" s="34"/>
      <c r="H1086" s="37"/>
      <c r="I1086" s="53"/>
      <c r="J1086" s="14"/>
      <c r="K1086"/>
      <c r="L1086"/>
      <c r="M1086" s="14"/>
      <c r="N1086"/>
      <c r="O1086" s="198" t="s">
        <v>1792</v>
      </c>
      <c r="P1086" s="218"/>
      <c r="Q1086" s="243"/>
      <c r="R1086" s="736"/>
      <c r="S1086" s="737"/>
      <c r="T1086" s="738"/>
      <c r="U1086" s="53"/>
      <c r="V1086" s="14"/>
      <c r="W1086" s="14"/>
      <c r="X1086" s="22"/>
      <c r="Y1086" s="14"/>
      <c r="Z1086"/>
      <c r="AA1086" s="198" t="s">
        <v>1803</v>
      </c>
      <c r="AB1086" s="218"/>
      <c r="AC1086" s="243"/>
      <c r="AD1086" s="736"/>
      <c r="AE1086" s="737"/>
      <c r="AF1086" s="738"/>
      <c r="AG1086" s="53"/>
      <c r="AH1086" s="14"/>
      <c r="AI1086" s="14"/>
      <c r="AJ1086" s="22"/>
      <c r="AK1086" s="33"/>
    </row>
    <row r="1087" spans="1:37" s="45" customFormat="1" x14ac:dyDescent="0.35">
      <c r="A1087"/>
      <c r="B1087"/>
      <c r="C1087" s="29"/>
      <c r="D1087"/>
      <c r="E1087" s="49"/>
      <c r="F1087" s="35"/>
      <c r="G1087" s="34"/>
      <c r="H1087" s="37"/>
      <c r="I1087" s="53"/>
      <c r="J1087" s="14"/>
      <c r="K1087" s="14"/>
      <c r="L1087" s="22"/>
      <c r="M1087" s="14"/>
      <c r="N1087"/>
      <c r="O1087" s="15" t="s">
        <v>921</v>
      </c>
      <c r="P1087"/>
      <c r="Q1087" s="50"/>
      <c r="R1087" s="35"/>
      <c r="S1087" s="34"/>
      <c r="T1087" s="37"/>
      <c r="U1087" s="54"/>
      <c r="V1087" s="14"/>
      <c r="W1087" s="14" t="s">
        <v>49</v>
      </c>
      <c r="X1087" s="22">
        <v>7548</v>
      </c>
      <c r="Y1087" s="14"/>
      <c r="Z1087"/>
      <c r="AA1087" s="15" t="s">
        <v>931</v>
      </c>
      <c r="AB1087"/>
      <c r="AC1087" s="50"/>
      <c r="AD1087" s="35"/>
      <c r="AE1087" s="34"/>
      <c r="AF1087" s="37"/>
      <c r="AG1087" s="54"/>
      <c r="AH1087" s="14"/>
      <c r="AI1087" s="14" t="s">
        <v>49</v>
      </c>
      <c r="AJ1087" s="22">
        <v>7548</v>
      </c>
      <c r="AK1087" s="33"/>
    </row>
    <row r="1088" spans="1:37" s="45" customFormat="1" x14ac:dyDescent="0.35">
      <c r="A1088"/>
      <c r="B1088"/>
      <c r="C1088"/>
      <c r="D1088"/>
      <c r="E1088" s="49"/>
      <c r="F1088" s="35"/>
      <c r="G1088" s="34"/>
      <c r="H1088" s="37"/>
      <c r="I1088" s="53"/>
      <c r="J1088" s="14"/>
      <c r="K1088" s="14"/>
      <c r="L1088" s="22"/>
      <c r="M1088" s="14"/>
      <c r="N1088"/>
      <c r="O1088" s="15" t="s">
        <v>922</v>
      </c>
      <c r="P1088"/>
      <c r="Q1088" s="49"/>
      <c r="R1088" s="35"/>
      <c r="S1088" s="34"/>
      <c r="T1088" s="37"/>
      <c r="U1088" s="53"/>
      <c r="V1088" s="14"/>
      <c r="W1088"/>
      <c r="X1088"/>
      <c r="Y1088" s="14"/>
      <c r="Z1088"/>
      <c r="AA1088" s="15" t="s">
        <v>932</v>
      </c>
      <c r="AB1088"/>
      <c r="AC1088" s="49"/>
      <c r="AD1088" s="35"/>
      <c r="AE1088" s="34"/>
      <c r="AF1088" s="37"/>
      <c r="AG1088" s="53"/>
      <c r="AH1088" s="14"/>
      <c r="AI1088"/>
      <c r="AJ1088"/>
      <c r="AK1088" s="33"/>
    </row>
    <row r="1089" spans="1:37" s="45" customFormat="1" x14ac:dyDescent="0.35">
      <c r="A1089"/>
      <c r="B1089"/>
      <c r="C1089" s="15" t="s">
        <v>910</v>
      </c>
      <c r="D1089"/>
      <c r="E1089" s="50"/>
      <c r="F1089" s="35"/>
      <c r="G1089" s="34"/>
      <c r="H1089" s="37"/>
      <c r="I1089" s="54"/>
      <c r="J1089" s="14"/>
      <c r="K1089" s="14" t="s">
        <v>48</v>
      </c>
      <c r="L1089" s="22">
        <v>8000</v>
      </c>
      <c r="M1089" s="14"/>
      <c r="N1089"/>
      <c r="O1089"/>
      <c r="P1089"/>
      <c r="Q1089" s="49"/>
      <c r="R1089" s="35"/>
      <c r="S1089" s="34"/>
      <c r="T1089" s="37"/>
      <c r="U1089" s="53"/>
      <c r="V1089" s="14"/>
      <c r="W1089" s="14"/>
      <c r="X1089" s="22"/>
      <c r="Y1089" s="14"/>
      <c r="Z1089"/>
      <c r="AA1089"/>
      <c r="AB1089"/>
      <c r="AC1089" s="49"/>
      <c r="AD1089" s="35"/>
      <c r="AE1089" s="34"/>
      <c r="AF1089" s="37"/>
      <c r="AG1089" s="53"/>
      <c r="AH1089" s="14"/>
      <c r="AI1089" s="14"/>
      <c r="AJ1089" s="22"/>
      <c r="AK1089" s="33"/>
    </row>
    <row r="1090" spans="1:37" s="45" customFormat="1" x14ac:dyDescent="0.35">
      <c r="A1090"/>
      <c r="B1090"/>
      <c r="C1090" s="15" t="s">
        <v>911</v>
      </c>
      <c r="D1090"/>
      <c r="E1090" s="49"/>
      <c r="F1090" s="35"/>
      <c r="G1090" s="34"/>
      <c r="H1090" s="37"/>
      <c r="I1090" s="53"/>
      <c r="J1090" s="14"/>
      <c r="K1090"/>
      <c r="L1090"/>
      <c r="M1090" s="14"/>
      <c r="N1090"/>
      <c r="O1090" s="15" t="s">
        <v>919</v>
      </c>
      <c r="P1090"/>
      <c r="Q1090" s="50"/>
      <c r="R1090" s="35"/>
      <c r="S1090" s="34"/>
      <c r="T1090" s="37"/>
      <c r="U1090" s="54"/>
      <c r="V1090" s="14"/>
      <c r="W1090" s="14" t="s">
        <v>48</v>
      </c>
      <c r="X1090" s="22">
        <v>7878</v>
      </c>
      <c r="Y1090" s="14"/>
      <c r="Z1090"/>
      <c r="AA1090" s="15" t="s">
        <v>930</v>
      </c>
      <c r="AB1090"/>
      <c r="AC1090" s="50"/>
      <c r="AD1090" s="35"/>
      <c r="AE1090" s="34"/>
      <c r="AF1090" s="37"/>
      <c r="AG1090" s="54"/>
      <c r="AH1090" s="14"/>
      <c r="AI1090" s="14" t="s">
        <v>48</v>
      </c>
      <c r="AJ1090" s="22">
        <v>7878</v>
      </c>
      <c r="AK1090" s="33"/>
    </row>
    <row r="1091" spans="1:37" s="45" customFormat="1" x14ac:dyDescent="0.35">
      <c r="A1091"/>
      <c r="B1091"/>
      <c r="C1091" s="29"/>
      <c r="D1091"/>
      <c r="E1091" s="49"/>
      <c r="F1091" s="35"/>
      <c r="G1091" s="34"/>
      <c r="H1091" s="37"/>
      <c r="I1091" s="53"/>
      <c r="J1091" s="14"/>
      <c r="K1091" s="14"/>
      <c r="L1091" s="14"/>
      <c r="M1091" s="14"/>
      <c r="N1091"/>
      <c r="O1091" s="15" t="s">
        <v>920</v>
      </c>
      <c r="P1091"/>
      <c r="Q1091" s="49"/>
      <c r="R1091" s="35"/>
      <c r="S1091" s="34"/>
      <c r="T1091" s="37"/>
      <c r="U1091" s="53"/>
      <c r="V1091" s="14"/>
      <c r="W1091"/>
      <c r="X1091"/>
      <c r="Y1091" s="14"/>
      <c r="Z1091"/>
      <c r="AA1091" s="15" t="s">
        <v>928</v>
      </c>
      <c r="AB1091"/>
      <c r="AC1091" s="49"/>
      <c r="AD1091" s="35"/>
      <c r="AE1091" s="34"/>
      <c r="AF1091" s="37"/>
      <c r="AG1091" s="53"/>
      <c r="AH1091" s="14"/>
      <c r="AI1091"/>
      <c r="AJ1091"/>
      <c r="AK1091" s="33"/>
    </row>
    <row r="1092" spans="1:37" s="45" customFormat="1" ht="15" thickBot="1" x14ac:dyDescent="0.4">
      <c r="A1092"/>
      <c r="B1092"/>
      <c r="C1092" s="29"/>
      <c r="D1092"/>
      <c r="E1092" s="49"/>
      <c r="F1092" s="35"/>
      <c r="G1092" s="34"/>
      <c r="H1092" s="37"/>
      <c r="I1092" s="53"/>
      <c r="J1092" s="14"/>
      <c r="K1092" s="14"/>
      <c r="L1092" s="14"/>
      <c r="M1092" s="14"/>
      <c r="N1092"/>
      <c r="O1092" s="29"/>
      <c r="P1092"/>
      <c r="Q1092" s="49"/>
      <c r="R1092" s="35"/>
      <c r="S1092" s="34"/>
      <c r="T1092" s="37"/>
      <c r="U1092" s="53"/>
      <c r="V1092" s="14"/>
      <c r="W1092" s="14"/>
      <c r="X1092" s="14"/>
      <c r="Y1092" s="14"/>
      <c r="Z1092"/>
      <c r="AA1092" s="29"/>
      <c r="AB1092"/>
      <c r="AC1092" s="49"/>
      <c r="AD1092" s="35"/>
      <c r="AE1092" s="34"/>
      <c r="AF1092" s="37"/>
      <c r="AG1092" s="53"/>
      <c r="AH1092" s="14"/>
      <c r="AI1092" s="14"/>
      <c r="AJ1092" s="14"/>
      <c r="AK1092" s="33"/>
    </row>
    <row r="1093" spans="1:37" s="45" customFormat="1" ht="15" thickBot="1" x14ac:dyDescent="0.4">
      <c r="A1093"/>
      <c r="B1093"/>
      <c r="C1093" s="198" t="s">
        <v>1766</v>
      </c>
      <c r="D1093" s="218"/>
      <c r="E1093" s="243"/>
      <c r="F1093" s="736"/>
      <c r="G1093" s="737"/>
      <c r="H1093" s="738"/>
      <c r="I1093" s="53"/>
      <c r="J1093" s="14"/>
      <c r="K1093" s="14"/>
      <c r="L1093" s="14"/>
      <c r="M1093" s="14"/>
      <c r="N1093"/>
      <c r="O1093" s="198" t="s">
        <v>1791</v>
      </c>
      <c r="P1093" s="218"/>
      <c r="Q1093" s="243"/>
      <c r="R1093" s="736"/>
      <c r="S1093" s="737"/>
      <c r="T1093" s="738"/>
      <c r="U1093" s="53"/>
      <c r="V1093" s="14"/>
      <c r="W1093" s="14"/>
      <c r="X1093" s="14"/>
      <c r="Y1093" s="14"/>
      <c r="Z1093"/>
      <c r="AA1093" s="198" t="s">
        <v>1802</v>
      </c>
      <c r="AB1093" s="218"/>
      <c r="AC1093" s="243"/>
      <c r="AD1093" s="736"/>
      <c r="AE1093" s="737"/>
      <c r="AF1093" s="738"/>
      <c r="AG1093" s="53"/>
      <c r="AH1093" s="14"/>
      <c r="AI1093" s="14"/>
      <c r="AJ1093" s="14"/>
      <c r="AK1093" s="33"/>
    </row>
    <row r="1094" spans="1:37" s="45" customFormat="1" ht="15" thickBot="1" x14ac:dyDescent="0.4">
      <c r="A1094"/>
      <c r="B1094"/>
      <c r="C1094" s="15" t="s">
        <v>908</v>
      </c>
      <c r="D1094" s="15"/>
      <c r="E1094" s="50"/>
      <c r="F1094" s="35"/>
      <c r="G1094" s="34"/>
      <c r="H1094" s="37"/>
      <c r="I1094" s="54"/>
      <c r="J1094" s="14"/>
      <c r="K1094" s="14" t="s">
        <v>76</v>
      </c>
      <c r="L1094" s="22">
        <v>8415</v>
      </c>
      <c r="M1094" s="14"/>
      <c r="N1094"/>
      <c r="O1094" s="15" t="s">
        <v>917</v>
      </c>
      <c r="P1094" s="15"/>
      <c r="Q1094" s="50"/>
      <c r="R1094" s="35"/>
      <c r="S1094" s="34"/>
      <c r="T1094" s="37"/>
      <c r="U1094" s="54"/>
      <c r="V1094" s="14"/>
      <c r="W1094" s="14" t="s">
        <v>76</v>
      </c>
      <c r="X1094" s="22">
        <v>8308</v>
      </c>
      <c r="Y1094" s="14"/>
      <c r="Z1094"/>
      <c r="AA1094" s="198" t="s">
        <v>1801</v>
      </c>
      <c r="AB1094" s="218"/>
      <c r="AC1094" s="243"/>
      <c r="AD1094" s="736"/>
      <c r="AE1094" s="737"/>
      <c r="AF1094" s="738"/>
      <c r="AG1094" s="53"/>
      <c r="AH1094" s="14"/>
      <c r="AI1094" s="14"/>
      <c r="AJ1094" s="14"/>
      <c r="AK1094" s="33"/>
    </row>
    <row r="1095" spans="1:37" s="45" customFormat="1" x14ac:dyDescent="0.35">
      <c r="A1095"/>
      <c r="B1095"/>
      <c r="C1095" s="15" t="s">
        <v>909</v>
      </c>
      <c r="D1095" s="15"/>
      <c r="E1095" s="49"/>
      <c r="F1095" s="35"/>
      <c r="G1095" s="34"/>
      <c r="H1095" s="37"/>
      <c r="I1095" s="53"/>
      <c r="J1095" s="14"/>
      <c r="K1095" s="14"/>
      <c r="L1095" s="22"/>
      <c r="M1095" s="14"/>
      <c r="N1095"/>
      <c r="O1095" s="15" t="s">
        <v>918</v>
      </c>
      <c r="P1095" s="15"/>
      <c r="Q1095" s="49"/>
      <c r="R1095" s="35"/>
      <c r="S1095" s="34"/>
      <c r="T1095" s="37"/>
      <c r="U1095" s="53"/>
      <c r="V1095" s="14"/>
      <c r="W1095" s="14"/>
      <c r="X1095" s="22"/>
      <c r="Y1095" s="14"/>
      <c r="Z1095"/>
      <c r="AA1095" s="15" t="s">
        <v>929</v>
      </c>
      <c r="AB1095" s="15"/>
      <c r="AC1095" s="50"/>
      <c r="AD1095" s="35"/>
      <c r="AE1095" s="34"/>
      <c r="AF1095" s="37"/>
      <c r="AG1095" s="54"/>
      <c r="AH1095" s="14"/>
      <c r="AI1095" s="14" t="s">
        <v>347</v>
      </c>
      <c r="AJ1095" s="22">
        <v>8308</v>
      </c>
      <c r="AK1095" s="33"/>
    </row>
    <row r="1096" spans="1:37" s="45" customFormat="1" ht="15" thickBot="1" x14ac:dyDescent="0.4">
      <c r="A1096"/>
      <c r="B1096"/>
      <c r="C1096" s="14"/>
      <c r="D1096" s="15"/>
      <c r="E1096" s="49"/>
      <c r="F1096" s="36"/>
      <c r="G1096" s="39"/>
      <c r="H1096" s="38"/>
      <c r="I1096" s="53"/>
      <c r="J1096" s="14"/>
      <c r="K1096" s="14" t="s">
        <v>119</v>
      </c>
      <c r="L1096" s="22">
        <v>8553</v>
      </c>
      <c r="M1096" s="14"/>
      <c r="N1096"/>
      <c r="O1096" s="14"/>
      <c r="P1096" s="15"/>
      <c r="Q1096" s="49"/>
      <c r="R1096" s="36"/>
      <c r="S1096" s="39"/>
      <c r="T1096" s="38"/>
      <c r="U1096" s="53"/>
      <c r="V1096" s="14"/>
      <c r="W1096" s="14" t="s">
        <v>119</v>
      </c>
      <c r="X1096" s="22">
        <v>8429</v>
      </c>
      <c r="Y1096" s="14"/>
      <c r="Z1096"/>
      <c r="AA1096" s="14"/>
      <c r="AB1096" s="15"/>
      <c r="AC1096" s="49"/>
      <c r="AD1096" s="36"/>
      <c r="AE1096" s="39"/>
      <c r="AF1096" s="38"/>
      <c r="AG1096" s="53"/>
      <c r="AH1096" s="14"/>
      <c r="AI1096" s="14" t="s">
        <v>119</v>
      </c>
      <c r="AJ1096" s="22">
        <v>8779</v>
      </c>
      <c r="AK1096" s="33"/>
    </row>
    <row r="1097" spans="1:37" s="45" customFormat="1" ht="15" thickBot="1" x14ac:dyDescent="0.4">
      <c r="A1097"/>
      <c r="B1097"/>
      <c r="C1097" s="14"/>
      <c r="D1097" s="15"/>
      <c r="E1097" s="51"/>
      <c r="F1097" s="58"/>
      <c r="G1097" s="58"/>
      <c r="H1097" s="58"/>
      <c r="I1097" s="55"/>
      <c r="J1097" s="14"/>
      <c r="K1097" s="14" t="s">
        <v>118</v>
      </c>
      <c r="L1097" s="22">
        <v>245</v>
      </c>
      <c r="M1097" s="14"/>
      <c r="N1097"/>
      <c r="O1097" s="14"/>
      <c r="P1097" s="15"/>
      <c r="Q1097" s="51"/>
      <c r="R1097" s="58"/>
      <c r="S1097" s="58"/>
      <c r="T1097" s="58"/>
      <c r="U1097" s="55"/>
      <c r="V1097" s="14"/>
      <c r="W1097" s="14" t="s">
        <v>118</v>
      </c>
      <c r="X1097" s="22">
        <v>245</v>
      </c>
      <c r="Y1097" s="14"/>
      <c r="Z1097"/>
      <c r="AA1097" s="14"/>
      <c r="AB1097" s="15"/>
      <c r="AC1097" s="51"/>
      <c r="AD1097" s="58"/>
      <c r="AE1097" s="58"/>
      <c r="AF1097" s="58"/>
      <c r="AG1097" s="55"/>
      <c r="AH1097" s="14"/>
      <c r="AI1097" s="14" t="s">
        <v>118</v>
      </c>
      <c r="AJ1097" s="22">
        <v>245</v>
      </c>
      <c r="AK1097" s="33"/>
    </row>
    <row r="1098" spans="1:37" s="45" customFormat="1" x14ac:dyDescent="0.35">
      <c r="A1098"/>
      <c r="B1098"/>
      <c r="C1098" s="14"/>
      <c r="D1098" s="15"/>
      <c r="E1098" s="14"/>
      <c r="F1098" s="15" t="s">
        <v>15</v>
      </c>
      <c r="G1098" s="149">
        <v>8532</v>
      </c>
      <c r="H1098" s="14" t="s">
        <v>121</v>
      </c>
      <c r="I1098" s="14"/>
      <c r="J1098" s="14"/>
      <c r="K1098" s="14" t="s">
        <v>122</v>
      </c>
      <c r="L1098" s="14"/>
      <c r="M1098" s="14"/>
      <c r="N1098"/>
      <c r="O1098" s="14"/>
      <c r="P1098" s="15"/>
      <c r="Q1098" s="14"/>
      <c r="R1098" s="15" t="s">
        <v>15</v>
      </c>
      <c r="S1098" s="149">
        <v>8396</v>
      </c>
      <c r="T1098" s="14" t="s">
        <v>121</v>
      </c>
      <c r="U1098" s="14"/>
      <c r="V1098" s="14"/>
      <c r="W1098" s="14" t="s">
        <v>122</v>
      </c>
      <c r="X1098" s="14"/>
      <c r="Y1098" s="14"/>
      <c r="Z1098"/>
      <c r="AA1098" s="14"/>
      <c r="AB1098" s="15"/>
      <c r="AC1098" s="14"/>
      <c r="AD1098" s="15" t="s">
        <v>15</v>
      </c>
      <c r="AE1098" s="149">
        <v>8763</v>
      </c>
      <c r="AF1098" s="14" t="s">
        <v>121</v>
      </c>
      <c r="AG1098" s="14"/>
      <c r="AH1098" s="14"/>
      <c r="AI1098" s="14" t="s">
        <v>122</v>
      </c>
      <c r="AJ1098" s="14"/>
    </row>
    <row r="1099" spans="1:37" s="45" customFormat="1" x14ac:dyDescent="0.35">
      <c r="A1099"/>
      <c r="C1099"/>
      <c r="D1099" s="16"/>
      <c r="E1099"/>
      <c r="F1099" t="s">
        <v>120</v>
      </c>
      <c r="G1099" s="149">
        <v>8570</v>
      </c>
      <c r="H1099" s="14" t="s">
        <v>121</v>
      </c>
      <c r="I1099"/>
      <c r="J1099"/>
      <c r="K1099"/>
      <c r="L1099"/>
      <c r="M1099"/>
      <c r="O1099"/>
      <c r="P1099" s="16"/>
      <c r="Q1099"/>
      <c r="R1099" t="s">
        <v>120</v>
      </c>
      <c r="S1099" s="149">
        <v>8438</v>
      </c>
      <c r="T1099" s="14" t="s">
        <v>121</v>
      </c>
      <c r="U1099"/>
      <c r="V1099"/>
      <c r="W1099"/>
      <c r="X1099"/>
      <c r="Y1099"/>
      <c r="AA1099"/>
      <c r="AB1099" s="16"/>
      <c r="AC1099"/>
      <c r="AD1099" t="s">
        <v>120</v>
      </c>
      <c r="AE1099" s="149">
        <v>8796</v>
      </c>
      <c r="AF1099" s="14" t="s">
        <v>121</v>
      </c>
      <c r="AG1099"/>
      <c r="AH1099"/>
      <c r="AI1099"/>
      <c r="AJ1099"/>
    </row>
    <row r="1100" spans="1:37" s="45" customFormat="1" x14ac:dyDescent="0.35"/>
    <row r="1101" spans="1:37" s="45" customFormat="1" x14ac:dyDescent="0.35">
      <c r="A1101"/>
      <c r="B1101" s="31"/>
      <c r="C1101" s="31"/>
      <c r="D1101" s="31"/>
      <c r="E1101" s="31"/>
      <c r="F1101" s="117"/>
      <c r="G1101" s="24" t="s">
        <v>239</v>
      </c>
      <c r="H1101" s="117"/>
      <c r="I1101" s="117"/>
      <c r="J1101" s="31"/>
      <c r="K1101" s="31"/>
      <c r="L1101"/>
      <c r="M1101" s="31"/>
      <c r="N1101" s="31"/>
      <c r="O1101" s="31"/>
      <c r="P1101" s="31"/>
      <c r="Q1101" s="31"/>
      <c r="R1101" s="117"/>
      <c r="S1101" s="24" t="s">
        <v>235</v>
      </c>
      <c r="T1101" s="117"/>
      <c r="U1101" s="117"/>
      <c r="V1101" s="31"/>
      <c r="W1101" s="31"/>
      <c r="X1101"/>
      <c r="Y1101" s="31"/>
      <c r="Z1101" s="31"/>
      <c r="AA1101" s="31"/>
      <c r="AB1101" s="31"/>
      <c r="AC1101" s="31"/>
      <c r="AD1101" s="117"/>
      <c r="AE1101" s="24" t="s">
        <v>236</v>
      </c>
      <c r="AF1101" s="117"/>
      <c r="AG1101" s="117"/>
      <c r="AH1101" s="31"/>
      <c r="AI1101" s="31"/>
      <c r="AJ1101"/>
    </row>
    <row r="1102" spans="1:37" s="45" customFormat="1" x14ac:dyDescent="0.35">
      <c r="A1102"/>
      <c r="B1102"/>
      <c r="C1102"/>
      <c r="D1102"/>
      <c r="E1102"/>
      <c r="F1102" s="23"/>
      <c r="G1102" s="24" t="s">
        <v>933</v>
      </c>
      <c r="H1102" s="23"/>
      <c r="I1102" s="23"/>
      <c r="J1102"/>
      <c r="K1102"/>
      <c r="L1102"/>
      <c r="M1102" s="31"/>
      <c r="N1102"/>
      <c r="O1102"/>
      <c r="P1102"/>
      <c r="Q1102"/>
      <c r="R1102" s="23"/>
      <c r="S1102" s="24" t="s">
        <v>941</v>
      </c>
      <c r="T1102" s="23"/>
      <c r="U1102" s="23"/>
      <c r="V1102"/>
      <c r="W1102"/>
      <c r="X1102"/>
      <c r="Y1102" s="31"/>
      <c r="Z1102"/>
      <c r="AA1102"/>
      <c r="AB1102"/>
      <c r="AC1102"/>
      <c r="AD1102" s="23"/>
      <c r="AE1102" s="24" t="s">
        <v>952</v>
      </c>
      <c r="AF1102" s="23"/>
      <c r="AG1102" s="23"/>
      <c r="AH1102"/>
      <c r="AI1102"/>
      <c r="AJ1102"/>
    </row>
    <row r="1103" spans="1:37" s="45" customFormat="1" x14ac:dyDescent="0.35">
      <c r="A1103"/>
      <c r="B1103"/>
      <c r="C1103"/>
      <c r="D1103"/>
      <c r="E1103"/>
      <c r="F1103" s="23"/>
      <c r="G1103" s="73" t="s">
        <v>934</v>
      </c>
      <c r="H1103" s="23"/>
      <c r="I1103" s="23"/>
      <c r="J1103"/>
      <c r="K1103"/>
      <c r="L1103"/>
      <c r="M1103" s="31"/>
      <c r="N1103"/>
      <c r="O1103"/>
      <c r="P1103"/>
      <c r="Q1103"/>
      <c r="R1103" s="23"/>
      <c r="S1103" s="73" t="s">
        <v>942</v>
      </c>
      <c r="T1103" s="23"/>
      <c r="U1103" s="23"/>
      <c r="V1103"/>
      <c r="W1103"/>
      <c r="X1103"/>
      <c r="Y1103" s="31"/>
      <c r="Z1103"/>
      <c r="AA1103"/>
      <c r="AB1103"/>
      <c r="AC1103"/>
      <c r="AD1103" s="23"/>
      <c r="AE1103" s="73" t="s">
        <v>953</v>
      </c>
      <c r="AF1103" s="23"/>
      <c r="AG1103" s="23"/>
      <c r="AH1103"/>
      <c r="AI1103"/>
      <c r="AJ1103"/>
    </row>
    <row r="1104" spans="1:37" s="45" customFormat="1" x14ac:dyDescent="0.35">
      <c r="A1104"/>
      <c r="B1104"/>
      <c r="C1104"/>
      <c r="D1104"/>
      <c r="E1104"/>
      <c r="F1104" s="23"/>
      <c r="G1104" s="73" t="s">
        <v>75</v>
      </c>
      <c r="H1104" s="23"/>
      <c r="I1104" s="23"/>
      <c r="J1104"/>
      <c r="K1104"/>
      <c r="L1104"/>
      <c r="M1104" s="31"/>
      <c r="N1104"/>
      <c r="O1104"/>
      <c r="P1104"/>
      <c r="Q1104"/>
      <c r="R1104" s="23"/>
      <c r="S1104" s="73" t="s">
        <v>75</v>
      </c>
      <c r="T1104" s="23"/>
      <c r="U1104" s="23"/>
      <c r="V1104"/>
      <c r="W1104"/>
      <c r="X1104"/>
      <c r="Y1104" s="31"/>
      <c r="Z1104"/>
      <c r="AA1104"/>
      <c r="AB1104"/>
      <c r="AC1104"/>
      <c r="AD1104" s="23"/>
      <c r="AE1104" s="73" t="s">
        <v>75</v>
      </c>
      <c r="AF1104" s="23"/>
      <c r="AG1104" s="23"/>
      <c r="AH1104"/>
      <c r="AI1104"/>
      <c r="AJ1104"/>
    </row>
    <row r="1105" spans="1:37" s="45" customFormat="1" x14ac:dyDescent="0.35">
      <c r="A1105"/>
      <c r="B1105"/>
      <c r="C1105"/>
      <c r="D1105"/>
      <c r="E1105"/>
      <c r="F1105"/>
      <c r="G1105" s="24" t="s">
        <v>1461</v>
      </c>
      <c r="H1105"/>
      <c r="I1105"/>
      <c r="J1105"/>
      <c r="K1105"/>
      <c r="L1105"/>
      <c r="M1105" s="31"/>
      <c r="N1105"/>
      <c r="O1105"/>
      <c r="P1105"/>
      <c r="Q1105"/>
      <c r="R1105"/>
      <c r="S1105" s="24" t="s">
        <v>1461</v>
      </c>
      <c r="T1105"/>
      <c r="U1105"/>
      <c r="V1105"/>
      <c r="W1105"/>
      <c r="X1105"/>
      <c r="Y1105" s="31"/>
      <c r="Z1105"/>
      <c r="AA1105"/>
      <c r="AB1105"/>
      <c r="AC1105"/>
      <c r="AD1105"/>
      <c r="AE1105" s="24" t="s">
        <v>1776</v>
      </c>
      <c r="AF1105"/>
      <c r="AG1105"/>
      <c r="AH1105"/>
      <c r="AI1105"/>
      <c r="AJ1105"/>
    </row>
    <row r="1106" spans="1:37" s="45" customFormat="1" x14ac:dyDescent="0.35">
      <c r="A1106"/>
      <c r="B1106" s="735"/>
      <c r="C1106" s="735"/>
      <c r="D1106" s="735"/>
      <c r="E1106" s="735"/>
      <c r="F1106" s="735"/>
      <c r="G1106" s="735"/>
      <c r="H1106" s="735"/>
      <c r="I1106" s="735"/>
      <c r="J1106" s="735"/>
      <c r="K1106" s="735"/>
      <c r="L1106" s="735"/>
      <c r="M1106" s="31"/>
      <c r="N1106" s="735"/>
      <c r="O1106" s="735"/>
      <c r="P1106" s="735"/>
      <c r="Q1106" s="735"/>
      <c r="R1106" s="735"/>
      <c r="S1106" s="735"/>
      <c r="T1106" s="735"/>
      <c r="U1106" s="735"/>
      <c r="V1106" s="735"/>
      <c r="W1106" s="735"/>
      <c r="X1106" s="735"/>
      <c r="Y1106" s="31"/>
      <c r="Z1106" s="735"/>
      <c r="AA1106" s="735"/>
      <c r="AB1106" s="735"/>
      <c r="AC1106" s="735"/>
      <c r="AD1106" s="735"/>
      <c r="AE1106" s="735"/>
      <c r="AF1106" s="735"/>
      <c r="AG1106" s="735"/>
      <c r="AH1106" s="735"/>
      <c r="AI1106" s="735"/>
      <c r="AJ1106" s="735"/>
    </row>
    <row r="1107" spans="1:37" s="45" customFormat="1" ht="15" thickBot="1" x14ac:dyDescent="0.4">
      <c r="A1107"/>
      <c r="B1107" s="15" t="s">
        <v>116</v>
      </c>
      <c r="C1107" s="105">
        <v>40704</v>
      </c>
      <c r="D1107"/>
      <c r="E1107"/>
      <c r="F1107"/>
      <c r="G1107"/>
      <c r="H1107"/>
      <c r="I1107"/>
      <c r="J1107"/>
      <c r="K1107"/>
      <c r="L1107"/>
      <c r="M1107" s="31"/>
      <c r="N1107" s="15" t="s">
        <v>116</v>
      </c>
      <c r="O1107" s="105">
        <v>40711</v>
      </c>
      <c r="P1107"/>
      <c r="Q1107"/>
      <c r="R1107"/>
      <c r="S1107"/>
      <c r="T1107"/>
      <c r="U1107"/>
      <c r="V1107"/>
      <c r="W1107"/>
      <c r="X1107"/>
      <c r="Y1107" s="31"/>
      <c r="Z1107" s="15" t="s">
        <v>116</v>
      </c>
      <c r="AA1107" s="105">
        <v>40715</v>
      </c>
      <c r="AB1107"/>
      <c r="AC1107"/>
      <c r="AD1107"/>
      <c r="AE1107"/>
      <c r="AF1107"/>
      <c r="AG1107"/>
      <c r="AH1107"/>
      <c r="AI1107"/>
      <c r="AJ1107"/>
      <c r="AK1107" s="33"/>
    </row>
    <row r="1108" spans="1:37" s="45" customFormat="1" x14ac:dyDescent="0.35">
      <c r="A1108"/>
      <c r="B1108"/>
      <c r="C1108" s="14"/>
      <c r="D1108" s="17"/>
      <c r="E1108" s="20"/>
      <c r="F1108" s="43"/>
      <c r="G1108" s="42"/>
      <c r="H1108" s="41"/>
      <c r="I1108" s="20"/>
      <c r="J1108" s="19"/>
      <c r="K1108" s="14" t="s">
        <v>84</v>
      </c>
      <c r="L1108" s="22">
        <v>5120</v>
      </c>
      <c r="M1108" s="18"/>
      <c r="N1108"/>
      <c r="O1108" s="14"/>
      <c r="P1108" s="17"/>
      <c r="Q1108" s="20"/>
      <c r="R1108" s="43"/>
      <c r="S1108" s="42"/>
      <c r="T1108" s="41"/>
      <c r="U1108" s="20"/>
      <c r="V1108" s="19"/>
      <c r="W1108" s="14" t="s">
        <v>84</v>
      </c>
      <c r="X1108" s="22">
        <v>5119</v>
      </c>
      <c r="Y1108" s="18"/>
      <c r="Z1108"/>
      <c r="AA1108" s="111" t="s">
        <v>1788</v>
      </c>
      <c r="AB1108" s="17"/>
      <c r="AC1108" s="138"/>
      <c r="AD1108" s="139"/>
      <c r="AE1108" s="139"/>
      <c r="AF1108" s="139"/>
      <c r="AG1108" s="140"/>
      <c r="AH1108" s="19"/>
      <c r="AI1108" s="14" t="s">
        <v>84</v>
      </c>
      <c r="AJ1108" s="22">
        <v>5119</v>
      </c>
      <c r="AK1108" s="33"/>
    </row>
    <row r="1109" spans="1:37" s="45" customFormat="1" x14ac:dyDescent="0.35">
      <c r="A1109"/>
      <c r="B1109"/>
      <c r="C1109" s="14"/>
      <c r="D1109" s="17"/>
      <c r="E1109" s="32"/>
      <c r="F1109" s="35"/>
      <c r="G1109" s="33"/>
      <c r="H1109" s="109"/>
      <c r="I1109" s="32"/>
      <c r="J1109" s="19"/>
      <c r="K1109" s="14" t="s">
        <v>85</v>
      </c>
      <c r="L1109" s="22">
        <v>5105</v>
      </c>
      <c r="M1109" s="18"/>
      <c r="N1109"/>
      <c r="O1109" s="14"/>
      <c r="P1109" s="17"/>
      <c r="Q1109" s="32"/>
      <c r="R1109" s="35"/>
      <c r="S1109" s="33"/>
      <c r="T1109" s="109"/>
      <c r="U1109" s="32"/>
      <c r="V1109" s="19"/>
      <c r="W1109" s="14" t="s">
        <v>85</v>
      </c>
      <c r="X1109" s="22">
        <v>5104</v>
      </c>
      <c r="Y1109" s="18"/>
      <c r="Z1109"/>
      <c r="AA1109" s="198"/>
      <c r="AB1109" s="17"/>
      <c r="AC1109" s="133"/>
      <c r="AD1109" s="134"/>
      <c r="AE1109" s="134"/>
      <c r="AF1109" s="134"/>
      <c r="AG1109" s="135"/>
      <c r="AH1109" s="19"/>
      <c r="AI1109" s="14" t="s">
        <v>85</v>
      </c>
      <c r="AJ1109" s="22">
        <v>5104</v>
      </c>
      <c r="AK1109" s="33"/>
    </row>
    <row r="1110" spans="1:37" s="45" customFormat="1" x14ac:dyDescent="0.35">
      <c r="A1110"/>
      <c r="B1110"/>
      <c r="C1110" s="14"/>
      <c r="D1110" s="17"/>
      <c r="E1110" s="32"/>
      <c r="F1110" s="35"/>
      <c r="G1110" s="33"/>
      <c r="H1110" s="109"/>
      <c r="I1110" s="32"/>
      <c r="J1110" s="19"/>
      <c r="K1110" s="14"/>
      <c r="L1110" s="14"/>
      <c r="M1110" s="18"/>
      <c r="N1110"/>
      <c r="O1110" s="14"/>
      <c r="P1110" s="17"/>
      <c r="Q1110" s="32"/>
      <c r="R1110" s="35"/>
      <c r="S1110" s="33"/>
      <c r="T1110" s="109"/>
      <c r="U1110" s="32"/>
      <c r="V1110" s="19"/>
      <c r="W1110" s="14"/>
      <c r="X1110" s="14"/>
      <c r="Y1110" s="18"/>
      <c r="Z1110"/>
      <c r="AA1110" s="111" t="s">
        <v>1786</v>
      </c>
      <c r="AB1110" s="17"/>
      <c r="AC1110" s="133"/>
      <c r="AD1110" s="134"/>
      <c r="AE1110" s="134"/>
      <c r="AF1110" s="134"/>
      <c r="AG1110" s="135"/>
      <c r="AH1110" s="19"/>
      <c r="AK1110" s="33"/>
    </row>
    <row r="1111" spans="1:37" s="45" customFormat="1" x14ac:dyDescent="0.35">
      <c r="A1111"/>
      <c r="B1111"/>
      <c r="C1111" s="14"/>
      <c r="D1111" s="17"/>
      <c r="E1111" s="32"/>
      <c r="F1111" s="35"/>
      <c r="G1111" s="33"/>
      <c r="H1111" s="109"/>
      <c r="I1111" s="32"/>
      <c r="J1111" s="19"/>
      <c r="K1111" s="14" t="s">
        <v>30</v>
      </c>
      <c r="L1111" s="101">
        <v>625</v>
      </c>
      <c r="M1111" s="18"/>
      <c r="N1111"/>
      <c r="O1111" s="14"/>
      <c r="P1111" s="17"/>
      <c r="Q1111" s="32"/>
      <c r="R1111" s="35"/>
      <c r="S1111" s="33"/>
      <c r="T1111" s="109"/>
      <c r="U1111" s="32"/>
      <c r="V1111" s="19"/>
      <c r="W1111" s="14" t="s">
        <v>30</v>
      </c>
      <c r="X1111" s="101">
        <v>625</v>
      </c>
      <c r="Y1111" s="18"/>
      <c r="Z1111"/>
      <c r="AA1111" s="198" t="s">
        <v>1787</v>
      </c>
      <c r="AB1111" s="17"/>
      <c r="AC1111" s="108"/>
      <c r="AD1111" s="232"/>
      <c r="AE1111" s="193"/>
      <c r="AF1111" s="195"/>
      <c r="AG1111" s="108"/>
      <c r="AH1111" s="19"/>
      <c r="AI1111" s="14" t="s">
        <v>914</v>
      </c>
      <c r="AJ1111" s="22">
        <v>520</v>
      </c>
      <c r="AK1111" s="33"/>
    </row>
    <row r="1112" spans="1:37" s="45" customFormat="1" x14ac:dyDescent="0.35">
      <c r="A1112"/>
      <c r="B1112"/>
      <c r="C1112" s="14"/>
      <c r="D1112" s="17"/>
      <c r="E1112" s="108"/>
      <c r="F1112" s="35"/>
      <c r="G1112" s="33"/>
      <c r="H1112" s="109"/>
      <c r="I1112" s="108"/>
      <c r="J1112" s="19"/>
      <c r="K1112" s="14" t="s">
        <v>914</v>
      </c>
      <c r="L1112" s="22">
        <v>650</v>
      </c>
      <c r="M1112" s="18"/>
      <c r="N1112"/>
      <c r="O1112" s="14"/>
      <c r="P1112" s="17"/>
      <c r="Q1112" s="110"/>
      <c r="R1112" s="35"/>
      <c r="S1112" s="33"/>
      <c r="T1112" s="109"/>
      <c r="U1112" s="110"/>
      <c r="V1112" s="19"/>
      <c r="W1112" s="14"/>
      <c r="X1112" s="22"/>
      <c r="Y1112" s="18"/>
      <c r="Z1112"/>
      <c r="AA1112" s="14"/>
      <c r="AB1112" s="17"/>
      <c r="AC1112" s="108"/>
      <c r="AD1112" s="232"/>
      <c r="AE1112" s="193"/>
      <c r="AF1112" s="195"/>
      <c r="AG1112" s="108"/>
      <c r="AH1112" s="19"/>
      <c r="AI1112" s="14" t="s">
        <v>30</v>
      </c>
      <c r="AJ1112" s="101">
        <v>625</v>
      </c>
      <c r="AK1112" s="33"/>
    </row>
    <row r="1113" spans="1:37" s="45" customFormat="1" x14ac:dyDescent="0.35">
      <c r="A1113"/>
      <c r="B1113"/>
      <c r="C1113" s="14"/>
      <c r="D1113" s="17"/>
      <c r="E1113" s="108"/>
      <c r="F1113" s="35"/>
      <c r="G1113" s="33"/>
      <c r="H1113" s="109"/>
      <c r="I1113" s="108"/>
      <c r="J1113" s="19"/>
      <c r="K1113" s="14" t="s">
        <v>117</v>
      </c>
      <c r="L1113" s="22">
        <v>1192</v>
      </c>
      <c r="M1113" s="18"/>
      <c r="N1113"/>
      <c r="O1113" s="47" t="s">
        <v>944</v>
      </c>
      <c r="P1113" s="17"/>
      <c r="Q1113" s="110"/>
      <c r="R1113" s="35"/>
      <c r="S1113" s="33"/>
      <c r="T1113" s="109"/>
      <c r="U1113" s="110"/>
      <c r="V1113" s="19"/>
      <c r="W1113" s="14" t="s">
        <v>117</v>
      </c>
      <c r="X1113" s="22">
        <v>1190</v>
      </c>
      <c r="Y1113" s="18"/>
      <c r="Z1113"/>
      <c r="AA1113" s="14"/>
      <c r="AB1113" s="17"/>
      <c r="AC1113" s="108"/>
      <c r="AD1113" s="232"/>
      <c r="AE1113" s="193"/>
      <c r="AF1113" s="195"/>
      <c r="AG1113" s="108"/>
      <c r="AH1113" s="19"/>
      <c r="AI1113" s="14" t="s">
        <v>117</v>
      </c>
      <c r="AJ1113" s="22">
        <v>1205</v>
      </c>
      <c r="AK1113" s="33"/>
    </row>
    <row r="1114" spans="1:37" s="45" customFormat="1" x14ac:dyDescent="0.35">
      <c r="A1114"/>
      <c r="B1114"/>
      <c r="C1114" s="14"/>
      <c r="D1114" s="15"/>
      <c r="E1114" s="49"/>
      <c r="F1114" s="35"/>
      <c r="G1114" s="33"/>
      <c r="H1114" s="109"/>
      <c r="I1114" s="53"/>
      <c r="J1114" s="14"/>
      <c r="K1114" s="14" t="s">
        <v>118</v>
      </c>
      <c r="L1114" s="22">
        <v>790</v>
      </c>
      <c r="M1114" s="14"/>
      <c r="N1114"/>
      <c r="O1114" s="47" t="s">
        <v>951</v>
      </c>
      <c r="P1114" s="15"/>
      <c r="Q1114" s="107"/>
      <c r="R1114" s="35"/>
      <c r="S1114" s="33"/>
      <c r="T1114" s="109"/>
      <c r="U1114" s="106"/>
      <c r="V1114" s="14"/>
      <c r="W1114" s="14" t="s">
        <v>118</v>
      </c>
      <c r="X1114" s="22">
        <v>790</v>
      </c>
      <c r="Y1114" s="14"/>
      <c r="Z1114"/>
      <c r="AB1114" s="15"/>
      <c r="AC1114" s="49"/>
      <c r="AD1114" s="232"/>
      <c r="AE1114" s="193"/>
      <c r="AF1114" s="195"/>
      <c r="AG1114" s="53"/>
      <c r="AH1114" s="14"/>
      <c r="AI1114" s="14" t="s">
        <v>118</v>
      </c>
      <c r="AJ1114" s="22">
        <v>800</v>
      </c>
      <c r="AK1114" s="102"/>
    </row>
    <row r="1115" spans="1:37" s="45" customFormat="1" x14ac:dyDescent="0.35">
      <c r="A1115" s="21"/>
      <c r="B1115"/>
      <c r="C1115" s="14"/>
      <c r="D1115" s="15"/>
      <c r="E1115" s="49"/>
      <c r="F1115" s="35"/>
      <c r="G1115" s="33"/>
      <c r="H1115" s="109"/>
      <c r="I1115" s="53"/>
      <c r="J1115" s="14"/>
      <c r="K1115" s="14" t="s">
        <v>123</v>
      </c>
      <c r="L1115"/>
      <c r="M1115" s="21"/>
      <c r="N1115"/>
      <c r="O1115" s="165" t="s">
        <v>943</v>
      </c>
      <c r="P1115" s="15"/>
      <c r="Q1115" s="56"/>
      <c r="R1115" s="35"/>
      <c r="S1115" s="33"/>
      <c r="T1115" s="109"/>
      <c r="U1115" s="57"/>
      <c r="V1115" s="14"/>
      <c r="W1115" s="14" t="s">
        <v>123</v>
      </c>
      <c r="X1115"/>
      <c r="Y1115" s="21"/>
      <c r="Z1115"/>
      <c r="AA1115" s="14"/>
      <c r="AB1115" s="15"/>
      <c r="AC1115" s="49"/>
      <c r="AD1115" s="35"/>
      <c r="AE1115" s="33"/>
      <c r="AF1115" s="109"/>
      <c r="AG1115" s="53"/>
      <c r="AH1115" s="14"/>
      <c r="AI1115" s="14" t="s">
        <v>123</v>
      </c>
      <c r="AJ1115"/>
      <c r="AK1115" s="102"/>
    </row>
    <row r="1116" spans="1:37" s="45" customFormat="1" x14ac:dyDescent="0.35">
      <c r="A1116" s="21"/>
      <c r="B1116"/>
      <c r="C1116" s="14"/>
      <c r="D1116" s="15"/>
      <c r="E1116" s="49"/>
      <c r="F1116" s="40"/>
      <c r="G1116" s="34"/>
      <c r="H1116" s="37"/>
      <c r="I1116" s="53"/>
      <c r="J1116" s="18"/>
      <c r="K1116" s="14"/>
      <c r="L1116" s="22"/>
      <c r="M1116" s="21"/>
      <c r="N1116"/>
      <c r="O1116" s="14"/>
      <c r="P1116" s="15"/>
      <c r="Q1116" s="56"/>
      <c r="R1116" s="40"/>
      <c r="S1116" s="34"/>
      <c r="T1116" s="37"/>
      <c r="U1116" s="57"/>
      <c r="V1116" s="18"/>
      <c r="W1116" s="14"/>
      <c r="X1116" s="22"/>
      <c r="Y1116" s="21"/>
      <c r="Z1116" s="323"/>
      <c r="AA1116" s="198" t="s">
        <v>1785</v>
      </c>
      <c r="AB1116" s="218"/>
      <c r="AC1116" s="243"/>
      <c r="AD1116" s="232"/>
      <c r="AE1116" s="193"/>
      <c r="AF1116" s="195"/>
      <c r="AG1116" s="247"/>
      <c r="AH1116" s="217"/>
      <c r="AI1116" s="217"/>
      <c r="AJ1116" s="323"/>
      <c r="AK1116" s="33"/>
    </row>
    <row r="1117" spans="1:37" s="45" customFormat="1" ht="15" customHeight="1" x14ac:dyDescent="0.35">
      <c r="A1117"/>
      <c r="B1117"/>
      <c r="C1117" s="29"/>
      <c r="D1117"/>
      <c r="E1117" s="49"/>
      <c r="F1117" s="40"/>
      <c r="G1117" s="34"/>
      <c r="H1117" s="37"/>
      <c r="I1117" s="53"/>
      <c r="J1117" s="14"/>
      <c r="K1117" s="154"/>
      <c r="L1117" s="152"/>
      <c r="M1117" s="14"/>
      <c r="N1117"/>
      <c r="O1117" s="29"/>
      <c r="P1117"/>
      <c r="Q1117" s="49"/>
      <c r="R1117" s="40"/>
      <c r="S1117" s="34"/>
      <c r="T1117" s="37"/>
      <c r="U1117" s="53"/>
      <c r="V1117" s="14"/>
      <c r="W1117" s="14" t="s">
        <v>914</v>
      </c>
      <c r="X1117" s="22">
        <v>2382</v>
      </c>
      <c r="Y1117" s="14"/>
      <c r="Z1117" s="323"/>
      <c r="AA1117" s="111" t="s">
        <v>1784</v>
      </c>
      <c r="AB1117" s="218"/>
      <c r="AC1117" s="243"/>
      <c r="AD1117" s="133"/>
      <c r="AE1117" s="134"/>
      <c r="AF1117" s="135"/>
      <c r="AG1117" s="247"/>
      <c r="AH1117" s="217"/>
      <c r="AI1117" s="217"/>
      <c r="AJ1117" s="323"/>
      <c r="AK1117" s="33"/>
    </row>
    <row r="1118" spans="1:37" s="45" customFormat="1" x14ac:dyDescent="0.35">
      <c r="A1118"/>
      <c r="B1118"/>
      <c r="C1118" s="29"/>
      <c r="D1118"/>
      <c r="E1118" s="49"/>
      <c r="F1118" s="40"/>
      <c r="G1118" s="34"/>
      <c r="H1118" s="37"/>
      <c r="I1118" s="53"/>
      <c r="J1118" s="14"/>
      <c r="K1118" s="154"/>
      <c r="L1118" s="152"/>
      <c r="M1118" s="14"/>
      <c r="N1118"/>
      <c r="O1118" s="29"/>
      <c r="P1118"/>
      <c r="Q1118" s="49"/>
      <c r="R1118" s="40"/>
      <c r="S1118" s="34"/>
      <c r="T1118" s="37"/>
      <c r="U1118" s="53"/>
      <c r="V1118" s="14"/>
      <c r="W1118" s="154"/>
      <c r="X1118" s="152"/>
      <c r="Y1118" s="14"/>
      <c r="Z1118" s="323"/>
      <c r="AA1118" s="198" t="s">
        <v>1783</v>
      </c>
      <c r="AB1118" s="218"/>
      <c r="AC1118" s="243"/>
      <c r="AD1118" s="133"/>
      <c r="AE1118" s="134"/>
      <c r="AF1118" s="135"/>
      <c r="AG1118" s="247"/>
      <c r="AH1118" s="217"/>
      <c r="AI1118" s="217"/>
      <c r="AJ1118" s="323"/>
      <c r="AK1118" s="33"/>
    </row>
    <row r="1119" spans="1:37" s="45" customFormat="1" x14ac:dyDescent="0.35">
      <c r="A1119"/>
      <c r="B1119"/>
      <c r="C1119" s="29"/>
      <c r="D1119"/>
      <c r="E1119" s="49"/>
      <c r="F1119" s="40"/>
      <c r="G1119" s="34"/>
      <c r="H1119" s="37"/>
      <c r="I1119" s="53"/>
      <c r="J1119" s="18"/>
      <c r="K1119" s="33" t="s">
        <v>77</v>
      </c>
      <c r="L1119" s="101">
        <v>5032</v>
      </c>
      <c r="M1119" s="14"/>
      <c r="N1119"/>
      <c r="O1119" s="29"/>
      <c r="P1119"/>
      <c r="Q1119" s="49"/>
      <c r="R1119" s="40"/>
      <c r="S1119" s="34"/>
      <c r="T1119" s="37"/>
      <c r="U1119" s="53"/>
      <c r="V1119" s="18"/>
      <c r="W1119" s="33" t="s">
        <v>77</v>
      </c>
      <c r="X1119" s="101">
        <v>5024</v>
      </c>
      <c r="Y1119" s="14"/>
      <c r="Z1119" s="323"/>
      <c r="AA1119" s="217"/>
      <c r="AB1119" s="218"/>
      <c r="AC1119" s="243"/>
      <c r="AD1119" s="232"/>
      <c r="AE1119" s="193"/>
      <c r="AF1119" s="195"/>
      <c r="AG1119" s="247"/>
      <c r="AH1119" s="217"/>
      <c r="AI1119" s="217"/>
      <c r="AJ1119" s="323"/>
      <c r="AK1119" s="33"/>
    </row>
    <row r="1120" spans="1:37" s="45" customFormat="1" x14ac:dyDescent="0.35">
      <c r="A1120"/>
      <c r="B1120"/>
      <c r="C1120" s="29"/>
      <c r="D1120"/>
      <c r="E1120" s="49"/>
      <c r="F1120" s="40"/>
      <c r="G1120" s="34"/>
      <c r="H1120" s="37"/>
      <c r="I1120" s="53"/>
      <c r="J1120" s="14"/>
      <c r="K1120" s="14" t="s">
        <v>78</v>
      </c>
      <c r="L1120" s="22">
        <v>5617</v>
      </c>
      <c r="M1120" s="14"/>
      <c r="N1120"/>
      <c r="O1120" s="29"/>
      <c r="P1120"/>
      <c r="Q1120" s="49"/>
      <c r="R1120" s="40"/>
      <c r="S1120" s="34"/>
      <c r="T1120" s="37"/>
      <c r="U1120" s="53"/>
      <c r="V1120" s="14"/>
      <c r="W1120" s="14" t="s">
        <v>78</v>
      </c>
      <c r="X1120" s="22">
        <v>5635</v>
      </c>
      <c r="Y1120" s="14"/>
      <c r="Z1120"/>
      <c r="AA1120" s="111" t="s">
        <v>1782</v>
      </c>
      <c r="AB1120" s="323"/>
      <c r="AC1120" s="243"/>
      <c r="AD1120" s="133"/>
      <c r="AE1120" s="134"/>
      <c r="AF1120" s="135"/>
      <c r="AG1120" s="53"/>
      <c r="AH1120" s="18"/>
      <c r="AI1120" s="14"/>
      <c r="AJ1120" s="22"/>
      <c r="AK1120" s="33"/>
    </row>
    <row r="1121" spans="1:37" s="45" customFormat="1" x14ac:dyDescent="0.35">
      <c r="A1121"/>
      <c r="B1121"/>
      <c r="C1121" s="29"/>
      <c r="D1121"/>
      <c r="E1121" s="49"/>
      <c r="F1121" s="40"/>
      <c r="G1121" s="34"/>
      <c r="H1121" s="37"/>
      <c r="I1121" s="53"/>
      <c r="J1121" s="14"/>
      <c r="K1121" s="154" t="s">
        <v>362</v>
      </c>
      <c r="L1121" s="152">
        <v>6208</v>
      </c>
      <c r="M1121" s="14"/>
      <c r="N1121"/>
      <c r="O1121" s="29"/>
      <c r="P1121"/>
      <c r="Q1121" s="49"/>
      <c r="R1121" s="40"/>
      <c r="S1121" s="34"/>
      <c r="T1121" s="37"/>
      <c r="U1121" s="53"/>
      <c r="V1121" s="14"/>
      <c r="W1121" s="154" t="s">
        <v>362</v>
      </c>
      <c r="X1121" s="152">
        <v>6238</v>
      </c>
      <c r="Y1121" s="14"/>
      <c r="Z1121"/>
      <c r="AA1121" s="29"/>
      <c r="AB1121"/>
      <c r="AC1121" s="49"/>
      <c r="AD1121" s="40"/>
      <c r="AE1121" s="34"/>
      <c r="AF1121" s="37"/>
      <c r="AG1121" s="53"/>
      <c r="AH1121" s="14"/>
      <c r="AI1121" s="154"/>
      <c r="AJ1121" s="152"/>
      <c r="AK1121" s="33"/>
    </row>
    <row r="1122" spans="1:37" s="45" customFormat="1" x14ac:dyDescent="0.35">
      <c r="A1122"/>
      <c r="B1122"/>
      <c r="C1122" s="29"/>
      <c r="D1122"/>
      <c r="E1122" s="49"/>
      <c r="F1122" s="40"/>
      <c r="G1122" s="34"/>
      <c r="H1122" s="37"/>
      <c r="I1122" s="53"/>
      <c r="J1122" s="14"/>
      <c r="K1122" s="154" t="s">
        <v>118</v>
      </c>
      <c r="L1122" s="152">
        <v>705</v>
      </c>
      <c r="M1122" s="14"/>
      <c r="N1122"/>
      <c r="O1122" s="29"/>
      <c r="P1122"/>
      <c r="Q1122" s="49"/>
      <c r="R1122" s="40"/>
      <c r="S1122" s="34"/>
      <c r="T1122" s="37"/>
      <c r="U1122" s="53"/>
      <c r="V1122" s="14"/>
      <c r="W1122" s="154" t="s">
        <v>118</v>
      </c>
      <c r="X1122" s="152">
        <v>760</v>
      </c>
      <c r="Y1122" s="14"/>
      <c r="Z1122"/>
      <c r="AA1122" s="111" t="s">
        <v>1781</v>
      </c>
      <c r="AB1122" s="323"/>
      <c r="AC1122" s="243"/>
      <c r="AD1122" s="133"/>
      <c r="AE1122" s="134"/>
      <c r="AF1122" s="135"/>
      <c r="AG1122" s="53"/>
      <c r="AH1122" s="18"/>
      <c r="AI1122" s="33" t="s">
        <v>77</v>
      </c>
      <c r="AJ1122" s="101">
        <v>4880</v>
      </c>
      <c r="AK1122" s="33"/>
    </row>
    <row r="1123" spans="1:37" s="45" customFormat="1" x14ac:dyDescent="0.35">
      <c r="A1123"/>
      <c r="B1123"/>
      <c r="C1123" s="29"/>
      <c r="D1123"/>
      <c r="E1123" s="49"/>
      <c r="F1123" s="40"/>
      <c r="G1123" s="34"/>
      <c r="H1123" s="37"/>
      <c r="I1123" s="53"/>
      <c r="J1123" s="14"/>
      <c r="K1123" s="14" t="s">
        <v>142</v>
      </c>
      <c r="L1123" s="22">
        <v>6208</v>
      </c>
      <c r="M1123" s="14"/>
      <c r="N1123"/>
      <c r="O1123" s="29"/>
      <c r="P1123"/>
      <c r="Q1123" s="49"/>
      <c r="R1123" s="40"/>
      <c r="S1123" s="34"/>
      <c r="T1123" s="37"/>
      <c r="U1123" s="53"/>
      <c r="V1123" s="14"/>
      <c r="W1123" s="14" t="s">
        <v>142</v>
      </c>
      <c r="X1123" s="22">
        <v>6255</v>
      </c>
      <c r="Y1123" s="14"/>
      <c r="Z1123"/>
      <c r="AA1123" s="29"/>
      <c r="AB1123"/>
      <c r="AC1123" s="49"/>
      <c r="AD1123" s="40"/>
      <c r="AE1123" s="34"/>
      <c r="AF1123" s="37"/>
      <c r="AG1123" s="53"/>
      <c r="AH1123" s="14"/>
      <c r="AI1123" s="14" t="s">
        <v>78</v>
      </c>
      <c r="AJ1123" s="22">
        <v>5411</v>
      </c>
      <c r="AK1123" s="33"/>
    </row>
    <row r="1124" spans="1:37" s="45" customFormat="1" x14ac:dyDescent="0.35">
      <c r="A1124"/>
      <c r="B1124"/>
      <c r="C1124" s="29"/>
      <c r="D1124"/>
      <c r="E1124" s="56"/>
      <c r="F1124" s="35"/>
      <c r="G1124" s="33"/>
      <c r="H1124" s="109"/>
      <c r="I1124" s="57"/>
      <c r="J1124" s="14"/>
      <c r="K1124" s="14"/>
      <c r="L1124" s="22"/>
      <c r="M1124" s="14"/>
      <c r="N1124"/>
      <c r="O1124" s="29"/>
      <c r="P1124"/>
      <c r="Q1124" s="56"/>
      <c r="R1124" s="35"/>
      <c r="S1124" s="33"/>
      <c r="T1124" s="109"/>
      <c r="U1124" s="57"/>
      <c r="V1124" s="14"/>
      <c r="W1124" s="14"/>
      <c r="X1124" s="22"/>
      <c r="Y1124" s="14"/>
      <c r="Z1124"/>
      <c r="AA1124" s="29"/>
      <c r="AB1124"/>
      <c r="AC1124" s="49"/>
      <c r="AD1124" s="40"/>
      <c r="AE1124" s="34"/>
      <c r="AF1124" s="37"/>
      <c r="AG1124" s="53"/>
      <c r="AH1124" s="14"/>
      <c r="AI1124" s="154" t="s">
        <v>362</v>
      </c>
      <c r="AJ1124" s="152">
        <v>5583</v>
      </c>
      <c r="AK1124" s="33"/>
    </row>
    <row r="1125" spans="1:37" s="45" customFormat="1" x14ac:dyDescent="0.35">
      <c r="A1125"/>
      <c r="B1125"/>
      <c r="C1125" s="29"/>
      <c r="D1125"/>
      <c r="E1125" s="56"/>
      <c r="F1125" s="35"/>
      <c r="G1125" s="33"/>
      <c r="H1125" s="109"/>
      <c r="I1125" s="57"/>
      <c r="J1125" s="14"/>
      <c r="M1125" s="14"/>
      <c r="N1125"/>
      <c r="O1125" s="29"/>
      <c r="P1125"/>
      <c r="Q1125" s="56"/>
      <c r="R1125" s="35"/>
      <c r="S1125" s="33"/>
      <c r="T1125" s="109"/>
      <c r="U1125" s="57"/>
      <c r="V1125" s="14"/>
      <c r="Y1125" s="14"/>
      <c r="Z1125"/>
      <c r="AA1125" s="29"/>
      <c r="AB1125"/>
      <c r="AC1125" s="49"/>
      <c r="AD1125" s="40"/>
      <c r="AE1125" s="34"/>
      <c r="AF1125" s="37"/>
      <c r="AG1125" s="53"/>
      <c r="AH1125" s="14"/>
      <c r="AI1125" s="154" t="s">
        <v>118</v>
      </c>
      <c r="AJ1125" s="152">
        <v>750</v>
      </c>
      <c r="AK1125" s="33"/>
    </row>
    <row r="1126" spans="1:37" s="45" customFormat="1" x14ac:dyDescent="0.35">
      <c r="A1126"/>
      <c r="B1126"/>
      <c r="C1126" s="29"/>
      <c r="D1126"/>
      <c r="E1126" s="56"/>
      <c r="F1126" s="35"/>
      <c r="G1126" s="33"/>
      <c r="H1126" s="109"/>
      <c r="I1126" s="57"/>
      <c r="J1126" s="14"/>
      <c r="M1126" s="14"/>
      <c r="N1126"/>
      <c r="O1126" s="29"/>
      <c r="P1126"/>
      <c r="Q1126" s="56"/>
      <c r="R1126" s="35"/>
      <c r="S1126" s="33"/>
      <c r="T1126" s="109"/>
      <c r="U1126" s="57"/>
      <c r="V1126" s="14"/>
      <c r="Y1126" s="14"/>
      <c r="Z1126"/>
      <c r="AA1126" s="29"/>
      <c r="AB1126"/>
      <c r="AC1126" s="49"/>
      <c r="AD1126" s="40"/>
      <c r="AE1126" s="34"/>
      <c r="AF1126" s="37"/>
      <c r="AG1126" s="53"/>
      <c r="AH1126" s="14"/>
      <c r="AI1126" s="14" t="s">
        <v>142</v>
      </c>
      <c r="AJ1126" s="22">
        <v>5604</v>
      </c>
      <c r="AK1126" s="33"/>
    </row>
    <row r="1127" spans="1:37" s="45" customFormat="1" x14ac:dyDescent="0.35">
      <c r="A1127"/>
      <c r="B1127"/>
      <c r="C1127" s="29"/>
      <c r="D1127"/>
      <c r="E1127" s="49"/>
      <c r="F1127" s="35"/>
      <c r="G1127" s="34"/>
      <c r="H1127" s="37"/>
      <c r="I1127" s="53"/>
      <c r="J1127" s="14"/>
      <c r="K1127" s="14" t="s">
        <v>914</v>
      </c>
      <c r="L1127" s="22">
        <v>7166</v>
      </c>
      <c r="M1127" s="14"/>
      <c r="N1127"/>
      <c r="O1127" s="29"/>
      <c r="P1127"/>
      <c r="Q1127" s="49"/>
      <c r="R1127" s="35"/>
      <c r="S1127" s="34"/>
      <c r="T1127" s="37"/>
      <c r="U1127" s="53"/>
      <c r="V1127" s="14"/>
      <c r="W1127" s="14" t="s">
        <v>914</v>
      </c>
      <c r="X1127" s="22">
        <v>7300</v>
      </c>
      <c r="Y1127" s="14"/>
      <c r="Z1127"/>
      <c r="AA1127" s="29"/>
      <c r="AB1127"/>
      <c r="AC1127" s="49"/>
      <c r="AD1127" s="35"/>
      <c r="AE1127" s="34"/>
      <c r="AF1127" s="37"/>
      <c r="AG1127" s="53"/>
      <c r="AH1127" s="14"/>
      <c r="AI1127" s="14" t="s">
        <v>914</v>
      </c>
      <c r="AJ1127" s="22">
        <v>5619</v>
      </c>
      <c r="AK1127" s="33"/>
    </row>
    <row r="1128" spans="1:37" s="45" customFormat="1" x14ac:dyDescent="0.35">
      <c r="A1128"/>
      <c r="B1128"/>
      <c r="C1128" s="29"/>
      <c r="D1128"/>
      <c r="E1128" s="49"/>
      <c r="F1128" s="35"/>
      <c r="G1128" s="34"/>
      <c r="H1128" s="37"/>
      <c r="I1128" s="53"/>
      <c r="J1128" s="14"/>
      <c r="K1128" s="14"/>
      <c r="L1128" s="22"/>
      <c r="M1128" s="14"/>
      <c r="N1128"/>
      <c r="O1128" s="29"/>
      <c r="P1128"/>
      <c r="Q1128" s="49"/>
      <c r="R1128" s="35"/>
      <c r="S1128" s="34"/>
      <c r="T1128" s="37"/>
      <c r="U1128" s="53"/>
      <c r="V1128" s="14"/>
      <c r="W1128" s="14"/>
      <c r="X1128" s="22"/>
      <c r="Y1128" s="14"/>
      <c r="Z1128"/>
      <c r="AA1128" s="29"/>
      <c r="AB1128"/>
      <c r="AC1128" s="49"/>
      <c r="AD1128" s="35"/>
      <c r="AE1128" s="34"/>
      <c r="AF1128" s="37"/>
      <c r="AG1128" s="53"/>
      <c r="AH1128" s="14"/>
      <c r="AK1128" s="33"/>
    </row>
    <row r="1129" spans="1:37" s="45" customFormat="1" ht="15" thickBot="1" x14ac:dyDescent="0.4">
      <c r="A1129"/>
      <c r="B1129"/>
      <c r="C1129" s="15" t="s">
        <v>939</v>
      </c>
      <c r="D1129"/>
      <c r="E1129" s="50"/>
      <c r="F1129" s="35"/>
      <c r="G1129" s="34"/>
      <c r="H1129" s="37"/>
      <c r="I1129" s="54"/>
      <c r="J1129" s="14"/>
      <c r="K1129" s="14" t="s">
        <v>49</v>
      </c>
      <c r="L1129" s="22">
        <v>7860</v>
      </c>
      <c r="M1129" s="14"/>
      <c r="N1129"/>
      <c r="O1129" s="15" t="s">
        <v>949</v>
      </c>
      <c r="P1129"/>
      <c r="Q1129" s="50"/>
      <c r="R1129" s="35"/>
      <c r="S1129" s="34"/>
      <c r="T1129" s="37"/>
      <c r="U1129" s="54"/>
      <c r="V1129" s="14"/>
      <c r="W1129" s="14" t="s">
        <v>49</v>
      </c>
      <c r="X1129" s="22">
        <v>7872</v>
      </c>
      <c r="Y1129" s="14"/>
      <c r="Z1129"/>
      <c r="AA1129" s="111" t="s">
        <v>1780</v>
      </c>
      <c r="AB1129" s="323"/>
      <c r="AC1129" s="243"/>
      <c r="AD1129" s="133"/>
      <c r="AE1129" s="134"/>
      <c r="AF1129" s="135"/>
      <c r="AG1129" s="53"/>
      <c r="AH1129" s="14"/>
      <c r="AI1129" s="14"/>
      <c r="AJ1129" s="22"/>
      <c r="AK1129" s="33"/>
    </row>
    <row r="1130" spans="1:37" s="45" customFormat="1" ht="15" thickBot="1" x14ac:dyDescent="0.4">
      <c r="A1130"/>
      <c r="B1130"/>
      <c r="C1130" s="15" t="s">
        <v>940</v>
      </c>
      <c r="D1130"/>
      <c r="E1130" s="49"/>
      <c r="F1130" s="35"/>
      <c r="G1130" s="34"/>
      <c r="H1130" s="37"/>
      <c r="I1130" s="53"/>
      <c r="J1130" s="14"/>
      <c r="K1130"/>
      <c r="L1130"/>
      <c r="M1130" s="14"/>
      <c r="N1130"/>
      <c r="O1130" s="15" t="s">
        <v>950</v>
      </c>
      <c r="P1130"/>
      <c r="Q1130" s="49"/>
      <c r="R1130" s="35"/>
      <c r="S1130" s="34"/>
      <c r="T1130" s="37"/>
      <c r="U1130" s="53"/>
      <c r="V1130" s="14"/>
      <c r="W1130"/>
      <c r="X1130"/>
      <c r="Y1130" s="14"/>
      <c r="Z1130"/>
      <c r="AA1130" s="198" t="s">
        <v>1779</v>
      </c>
      <c r="AB1130" s="218"/>
      <c r="AC1130" s="243"/>
      <c r="AD1130" s="736"/>
      <c r="AE1130" s="737"/>
      <c r="AF1130" s="738"/>
      <c r="AG1130" s="53"/>
      <c r="AH1130" s="14"/>
      <c r="AI1130" s="14"/>
      <c r="AJ1130" s="22"/>
      <c r="AK1130" s="33"/>
    </row>
    <row r="1131" spans="1:37" s="45" customFormat="1" x14ac:dyDescent="0.35">
      <c r="A1131"/>
      <c r="B1131"/>
      <c r="C1131" s="29"/>
      <c r="D1131"/>
      <c r="E1131" s="49"/>
      <c r="F1131" s="35"/>
      <c r="G1131" s="34"/>
      <c r="H1131" s="37"/>
      <c r="I1131" s="53"/>
      <c r="J1131" s="14"/>
      <c r="K1131" s="14"/>
      <c r="L1131" s="22"/>
      <c r="M1131" s="14"/>
      <c r="N1131"/>
      <c r="O1131" s="29"/>
      <c r="P1131"/>
      <c r="Q1131" s="49"/>
      <c r="R1131" s="35"/>
      <c r="S1131" s="34"/>
      <c r="T1131" s="37"/>
      <c r="U1131" s="53"/>
      <c r="V1131" s="14"/>
      <c r="W1131" s="14"/>
      <c r="X1131" s="22"/>
      <c r="Y1131" s="14"/>
      <c r="Z1131"/>
      <c r="AA1131" s="15" t="s">
        <v>958</v>
      </c>
      <c r="AB1131"/>
      <c r="AC1131" s="50"/>
      <c r="AD1131" s="35"/>
      <c r="AE1131" s="34"/>
      <c r="AF1131" s="37"/>
      <c r="AG1131" s="54"/>
      <c r="AH1131" s="14"/>
      <c r="AI1131" s="14" t="s">
        <v>49</v>
      </c>
      <c r="AJ1131" s="22">
        <v>7637</v>
      </c>
      <c r="AK1131" s="33"/>
    </row>
    <row r="1132" spans="1:37" s="45" customFormat="1" x14ac:dyDescent="0.35">
      <c r="A1132"/>
      <c r="B1132"/>
      <c r="C1132"/>
      <c r="D1132"/>
      <c r="E1132" s="49"/>
      <c r="F1132" s="35"/>
      <c r="G1132" s="34"/>
      <c r="H1132" s="37"/>
      <c r="I1132" s="53"/>
      <c r="J1132" s="14"/>
      <c r="K1132" s="14"/>
      <c r="L1132" s="22"/>
      <c r="M1132" s="14"/>
      <c r="N1132"/>
      <c r="O1132"/>
      <c r="P1132"/>
      <c r="Q1132" s="49"/>
      <c r="R1132" s="35"/>
      <c r="S1132" s="34"/>
      <c r="T1132" s="37"/>
      <c r="U1132" s="53"/>
      <c r="V1132" s="14"/>
      <c r="W1132" s="14"/>
      <c r="X1132" s="22"/>
      <c r="Y1132" s="14"/>
      <c r="Z1132"/>
      <c r="AA1132" s="15" t="s">
        <v>959</v>
      </c>
      <c r="AB1132"/>
      <c r="AC1132" s="49"/>
      <c r="AD1132" s="35"/>
      <c r="AE1132" s="34"/>
      <c r="AF1132" s="37"/>
      <c r="AG1132" s="53"/>
      <c r="AH1132" s="14"/>
      <c r="AI1132"/>
      <c r="AJ1132"/>
      <c r="AK1132" s="33"/>
    </row>
    <row r="1133" spans="1:37" s="45" customFormat="1" x14ac:dyDescent="0.35">
      <c r="A1133"/>
      <c r="B1133"/>
      <c r="C1133" s="15" t="s">
        <v>937</v>
      </c>
      <c r="D1133"/>
      <c r="E1133" s="50"/>
      <c r="F1133" s="35"/>
      <c r="G1133" s="34"/>
      <c r="H1133" s="37"/>
      <c r="I1133" s="54"/>
      <c r="J1133" s="14"/>
      <c r="K1133" s="14" t="s">
        <v>48</v>
      </c>
      <c r="L1133" s="22">
        <v>8245</v>
      </c>
      <c r="M1133" s="14"/>
      <c r="N1133"/>
      <c r="O1133" s="15" t="s">
        <v>947</v>
      </c>
      <c r="P1133"/>
      <c r="Q1133" s="50"/>
      <c r="R1133" s="35"/>
      <c r="S1133" s="34"/>
      <c r="T1133" s="37"/>
      <c r="U1133" s="54"/>
      <c r="V1133" s="14"/>
      <c r="W1133" s="14" t="s">
        <v>48</v>
      </c>
      <c r="X1133" s="22">
        <v>8248</v>
      </c>
      <c r="Y1133" s="14"/>
      <c r="Z1133"/>
      <c r="AA1133" s="29"/>
      <c r="AB1133"/>
      <c r="AC1133" s="49"/>
      <c r="AD1133" s="35"/>
      <c r="AE1133" s="34"/>
      <c r="AF1133" s="37"/>
      <c r="AG1133" s="53"/>
      <c r="AH1133" s="14"/>
      <c r="AI1133" s="14"/>
      <c r="AJ1133" s="22"/>
      <c r="AK1133" s="33"/>
    </row>
    <row r="1134" spans="1:37" s="45" customFormat="1" x14ac:dyDescent="0.35">
      <c r="A1134"/>
      <c r="B1134"/>
      <c r="C1134" s="15" t="s">
        <v>938</v>
      </c>
      <c r="D1134"/>
      <c r="E1134" s="49"/>
      <c r="F1134" s="35"/>
      <c r="G1134" s="34"/>
      <c r="H1134" s="37"/>
      <c r="I1134" s="53"/>
      <c r="J1134" s="14"/>
      <c r="K1134"/>
      <c r="L1134"/>
      <c r="M1134" s="14"/>
      <c r="N1134"/>
      <c r="O1134" s="15" t="s">
        <v>948</v>
      </c>
      <c r="P1134"/>
      <c r="Q1134" s="49"/>
      <c r="R1134" s="35"/>
      <c r="S1134" s="34"/>
      <c r="T1134" s="37"/>
      <c r="U1134" s="53"/>
      <c r="V1134" s="14"/>
      <c r="W1134"/>
      <c r="X1134"/>
      <c r="Y1134" s="14"/>
      <c r="Z1134"/>
      <c r="AA1134" s="15" t="s">
        <v>956</v>
      </c>
      <c r="AB1134"/>
      <c r="AC1134" s="50"/>
      <c r="AD1134" s="35"/>
      <c r="AE1134" s="34"/>
      <c r="AF1134" s="37"/>
      <c r="AG1134" s="54"/>
      <c r="AH1134" s="14"/>
      <c r="AI1134" s="14" t="s">
        <v>48</v>
      </c>
      <c r="AJ1134" s="22">
        <v>8018</v>
      </c>
      <c r="AK1134" s="33"/>
    </row>
    <row r="1135" spans="1:37" s="45" customFormat="1" x14ac:dyDescent="0.35">
      <c r="A1135"/>
      <c r="B1135"/>
      <c r="C1135" s="29"/>
      <c r="D1135"/>
      <c r="E1135" s="49"/>
      <c r="F1135" s="35"/>
      <c r="G1135" s="34"/>
      <c r="H1135" s="37"/>
      <c r="I1135" s="53"/>
      <c r="J1135" s="14"/>
      <c r="K1135" s="14"/>
      <c r="L1135" s="14"/>
      <c r="M1135" s="14"/>
      <c r="N1135"/>
      <c r="O1135" s="29"/>
      <c r="P1135"/>
      <c r="Q1135" s="49"/>
      <c r="R1135" s="35"/>
      <c r="S1135" s="34"/>
      <c r="T1135" s="37"/>
      <c r="U1135" s="53"/>
      <c r="V1135" s="14"/>
      <c r="W1135" s="14"/>
      <c r="X1135" s="14"/>
      <c r="Y1135" s="14"/>
      <c r="Z1135"/>
      <c r="AA1135" s="15" t="s">
        <v>957</v>
      </c>
      <c r="AB1135"/>
      <c r="AC1135" s="49"/>
      <c r="AD1135" s="35"/>
      <c r="AE1135" s="34"/>
      <c r="AF1135" s="37"/>
      <c r="AG1135" s="53"/>
      <c r="AH1135" s="14"/>
      <c r="AI1135"/>
      <c r="AJ1135"/>
      <c r="AK1135" s="33"/>
    </row>
    <row r="1136" spans="1:37" s="45" customFormat="1" ht="15" thickBot="1" x14ac:dyDescent="0.4">
      <c r="A1136"/>
      <c r="B1136"/>
      <c r="C1136" s="29"/>
      <c r="D1136"/>
      <c r="E1136" s="49"/>
      <c r="F1136" s="35"/>
      <c r="G1136" s="34"/>
      <c r="H1136" s="37"/>
      <c r="I1136" s="53"/>
      <c r="J1136" s="14"/>
      <c r="K1136" s="14"/>
      <c r="L1136" s="14"/>
      <c r="M1136" s="14"/>
      <c r="N1136"/>
      <c r="O1136" s="29"/>
      <c r="P1136"/>
      <c r="Q1136" s="49"/>
      <c r="R1136" s="35"/>
      <c r="S1136" s="34"/>
      <c r="T1136" s="37"/>
      <c r="U1136" s="53"/>
      <c r="V1136" s="14"/>
      <c r="W1136" s="14"/>
      <c r="X1136" s="14"/>
      <c r="Y1136" s="14"/>
      <c r="Z1136"/>
      <c r="AA1136" s="29"/>
      <c r="AB1136"/>
      <c r="AC1136" s="49"/>
      <c r="AD1136" s="35"/>
      <c r="AE1136" s="34"/>
      <c r="AF1136" s="37"/>
      <c r="AG1136" s="53"/>
      <c r="AH1136" s="14"/>
      <c r="AI1136" s="14"/>
      <c r="AJ1136" s="14"/>
      <c r="AK1136" s="33"/>
    </row>
    <row r="1137" spans="1:37" s="45" customFormat="1" ht="15" thickBot="1" x14ac:dyDescent="0.4">
      <c r="A1137"/>
      <c r="B1137"/>
      <c r="C1137" s="29"/>
      <c r="D1137"/>
      <c r="E1137" s="49"/>
      <c r="F1137" s="35"/>
      <c r="G1137" s="34"/>
      <c r="H1137" s="37"/>
      <c r="I1137" s="53"/>
      <c r="J1137" s="14"/>
      <c r="K1137" s="14"/>
      <c r="L1137" s="14"/>
      <c r="M1137" s="14"/>
      <c r="N1137"/>
      <c r="O1137" s="29"/>
      <c r="P1137"/>
      <c r="Q1137" s="49"/>
      <c r="R1137" s="35"/>
      <c r="S1137" s="34"/>
      <c r="T1137" s="37"/>
      <c r="U1137" s="53"/>
      <c r="V1137" s="14"/>
      <c r="W1137" s="14"/>
      <c r="X1137" s="14"/>
      <c r="Y1137" s="14"/>
      <c r="Z1137"/>
      <c r="AA1137" s="198" t="s">
        <v>1778</v>
      </c>
      <c r="AB1137" s="218"/>
      <c r="AC1137" s="243"/>
      <c r="AD1137" s="736"/>
      <c r="AE1137" s="737"/>
      <c r="AF1137" s="738"/>
      <c r="AG1137" s="53"/>
      <c r="AH1137" s="14"/>
      <c r="AI1137" s="14"/>
      <c r="AJ1137" s="14"/>
      <c r="AK1137" s="33"/>
    </row>
    <row r="1138" spans="1:37" s="45" customFormat="1" x14ac:dyDescent="0.35">
      <c r="A1138"/>
      <c r="B1138"/>
      <c r="C1138" s="15" t="s">
        <v>935</v>
      </c>
      <c r="D1138" s="15"/>
      <c r="E1138" s="50"/>
      <c r="F1138" s="35"/>
      <c r="G1138" s="34"/>
      <c r="H1138" s="37"/>
      <c r="I1138" s="54"/>
      <c r="J1138" s="14"/>
      <c r="K1138" s="14" t="s">
        <v>76</v>
      </c>
      <c r="L1138" s="22">
        <v>8676</v>
      </c>
      <c r="M1138" s="14"/>
      <c r="N1138"/>
      <c r="O1138" s="15" t="s">
        <v>945</v>
      </c>
      <c r="P1138" s="15"/>
      <c r="Q1138" s="50"/>
      <c r="R1138" s="35"/>
      <c r="S1138" s="34"/>
      <c r="T1138" s="37"/>
      <c r="U1138" s="54"/>
      <c r="V1138" s="14"/>
      <c r="W1138" s="14" t="s">
        <v>76</v>
      </c>
      <c r="X1138" s="22">
        <v>8675</v>
      </c>
      <c r="Y1138" s="14"/>
      <c r="Z1138"/>
      <c r="AA1138" s="15" t="s">
        <v>954</v>
      </c>
      <c r="AB1138" s="15"/>
      <c r="AC1138" s="50"/>
      <c r="AD1138" s="35"/>
      <c r="AE1138" s="34"/>
      <c r="AF1138" s="37"/>
      <c r="AG1138" s="54"/>
      <c r="AH1138" s="14"/>
      <c r="AI1138" s="14" t="s">
        <v>76</v>
      </c>
      <c r="AJ1138" s="22">
        <v>8457</v>
      </c>
      <c r="AK1138" s="33"/>
    </row>
    <row r="1139" spans="1:37" s="45" customFormat="1" x14ac:dyDescent="0.35">
      <c r="A1139"/>
      <c r="B1139"/>
      <c r="C1139" s="15" t="s">
        <v>936</v>
      </c>
      <c r="D1139" s="15"/>
      <c r="E1139" s="49"/>
      <c r="F1139" s="35"/>
      <c r="G1139" s="34"/>
      <c r="H1139" s="37"/>
      <c r="I1139" s="53"/>
      <c r="J1139" s="14"/>
      <c r="K1139" s="14"/>
      <c r="L1139" s="22"/>
      <c r="M1139" s="14"/>
      <c r="N1139"/>
      <c r="O1139" s="15" t="s">
        <v>946</v>
      </c>
      <c r="P1139" s="15"/>
      <c r="Q1139" s="49"/>
      <c r="R1139" s="35"/>
      <c r="S1139" s="34"/>
      <c r="T1139" s="37"/>
      <c r="U1139" s="53"/>
      <c r="V1139" s="14"/>
      <c r="W1139" s="14"/>
      <c r="X1139" s="22"/>
      <c r="Y1139" s="14"/>
      <c r="Z1139"/>
      <c r="AA1139" s="15" t="s">
        <v>955</v>
      </c>
      <c r="AB1139" s="15"/>
      <c r="AC1139" s="49"/>
      <c r="AD1139" s="35"/>
      <c r="AE1139" s="34"/>
      <c r="AF1139" s="37"/>
      <c r="AG1139" s="53"/>
      <c r="AH1139" s="14"/>
      <c r="AI1139" s="14"/>
      <c r="AJ1139" s="22"/>
      <c r="AK1139" s="33"/>
    </row>
    <row r="1140" spans="1:37" s="45" customFormat="1" ht="15" thickBot="1" x14ac:dyDescent="0.4">
      <c r="A1140"/>
      <c r="B1140"/>
      <c r="C1140" s="14"/>
      <c r="D1140" s="15"/>
      <c r="E1140" s="49"/>
      <c r="F1140" s="36"/>
      <c r="G1140" s="39"/>
      <c r="H1140" s="38"/>
      <c r="I1140" s="53"/>
      <c r="J1140" s="14"/>
      <c r="K1140" s="14" t="s">
        <v>119</v>
      </c>
      <c r="L1140" s="22">
        <v>8785</v>
      </c>
      <c r="M1140" s="14"/>
      <c r="N1140"/>
      <c r="O1140" s="14"/>
      <c r="P1140" s="15"/>
      <c r="Q1140" s="49"/>
      <c r="R1140" s="36"/>
      <c r="S1140" s="39"/>
      <c r="T1140" s="38"/>
      <c r="U1140" s="53"/>
      <c r="V1140" s="14"/>
      <c r="W1140" s="14" t="s">
        <v>119</v>
      </c>
      <c r="X1140" s="22">
        <v>8802</v>
      </c>
      <c r="Y1140" s="14"/>
      <c r="Z1140"/>
      <c r="AA1140" s="14"/>
      <c r="AB1140" s="15"/>
      <c r="AC1140" s="49"/>
      <c r="AD1140" s="36"/>
      <c r="AE1140" s="39"/>
      <c r="AF1140" s="38"/>
      <c r="AG1140" s="53"/>
      <c r="AH1140" s="14"/>
      <c r="AI1140" s="14" t="s">
        <v>119</v>
      </c>
      <c r="AJ1140" s="22">
        <v>8577</v>
      </c>
      <c r="AK1140" s="33"/>
    </row>
    <row r="1141" spans="1:37" s="45" customFormat="1" ht="15" thickBot="1" x14ac:dyDescent="0.4">
      <c r="A1141"/>
      <c r="B1141"/>
      <c r="C1141" s="14"/>
      <c r="D1141" s="15"/>
      <c r="E1141" s="51"/>
      <c r="F1141" s="58"/>
      <c r="G1141" s="58"/>
      <c r="H1141" s="58"/>
      <c r="I1141" s="55"/>
      <c r="J1141" s="14"/>
      <c r="K1141" s="14" t="s">
        <v>118</v>
      </c>
      <c r="L1141" s="22">
        <v>240</v>
      </c>
      <c r="M1141" s="14"/>
      <c r="N1141"/>
      <c r="O1141" s="14"/>
      <c r="P1141" s="15"/>
      <c r="Q1141" s="51"/>
      <c r="R1141" s="58"/>
      <c r="S1141" s="58"/>
      <c r="T1141" s="58"/>
      <c r="U1141" s="55"/>
      <c r="V1141" s="14"/>
      <c r="W1141" s="14" t="s">
        <v>118</v>
      </c>
      <c r="X1141" s="22">
        <v>240</v>
      </c>
      <c r="Y1141" s="14"/>
      <c r="Z1141"/>
      <c r="AA1141" s="14"/>
      <c r="AB1141" s="15"/>
      <c r="AC1141" s="51"/>
      <c r="AD1141" s="58"/>
      <c r="AE1141" s="58"/>
      <c r="AF1141" s="58"/>
      <c r="AG1141" s="55"/>
      <c r="AH1141" s="14"/>
      <c r="AI1141" s="14" t="s">
        <v>118</v>
      </c>
      <c r="AJ1141" s="22">
        <v>400</v>
      </c>
      <c r="AK1141" s="33"/>
    </row>
    <row r="1142" spans="1:37" s="45" customFormat="1" x14ac:dyDescent="0.35">
      <c r="A1142"/>
      <c r="B1142"/>
      <c r="C1142" s="14"/>
      <c r="D1142" s="15"/>
      <c r="E1142" s="14"/>
      <c r="F1142" s="15" t="s">
        <v>15</v>
      </c>
      <c r="G1142" s="149">
        <v>8767</v>
      </c>
      <c r="H1142" s="14" t="s">
        <v>121</v>
      </c>
      <c r="I1142" s="14"/>
      <c r="J1142" s="14"/>
      <c r="K1142" s="14" t="s">
        <v>122</v>
      </c>
      <c r="L1142" s="14"/>
      <c r="M1142" s="14"/>
      <c r="N1142"/>
      <c r="O1142" s="14"/>
      <c r="P1142" s="15"/>
      <c r="Q1142" s="14"/>
      <c r="R1142" s="15" t="s">
        <v>15</v>
      </c>
      <c r="S1142" s="149">
        <v>8785</v>
      </c>
      <c r="T1142" s="14" t="s">
        <v>121</v>
      </c>
      <c r="U1142" s="14"/>
      <c r="V1142" s="14"/>
      <c r="W1142" s="14" t="s">
        <v>122</v>
      </c>
      <c r="X1142" s="14"/>
      <c r="Y1142" s="14"/>
      <c r="Z1142"/>
      <c r="AA1142" s="14"/>
      <c r="AB1142" s="15"/>
      <c r="AC1142" s="14"/>
      <c r="AD1142" s="15" t="s">
        <v>15</v>
      </c>
      <c r="AE1142" s="149">
        <v>8559</v>
      </c>
      <c r="AF1142" s="14" t="s">
        <v>121</v>
      </c>
      <c r="AG1142" s="14"/>
      <c r="AH1142" s="14"/>
      <c r="AI1142" s="14" t="s">
        <v>122</v>
      </c>
      <c r="AJ1142" s="14"/>
    </row>
    <row r="1143" spans="1:37" s="45" customFormat="1" x14ac:dyDescent="0.35">
      <c r="A1143"/>
      <c r="C1143"/>
      <c r="D1143" s="16"/>
      <c r="E1143"/>
      <c r="F1143" t="s">
        <v>120</v>
      </c>
      <c r="G1143" s="149">
        <v>8810</v>
      </c>
      <c r="H1143" s="14" t="s">
        <v>121</v>
      </c>
      <c r="I1143"/>
      <c r="J1143"/>
      <c r="K1143"/>
      <c r="L1143"/>
      <c r="M1143"/>
      <c r="O1143"/>
      <c r="P1143" s="16"/>
      <c r="Q1143"/>
      <c r="R1143" t="s">
        <v>120</v>
      </c>
      <c r="S1143" s="149">
        <v>8810</v>
      </c>
      <c r="T1143" s="14" t="s">
        <v>121</v>
      </c>
      <c r="U1143"/>
      <c r="V1143"/>
      <c r="W1143"/>
      <c r="X1143"/>
      <c r="Y1143"/>
      <c r="AA1143"/>
      <c r="AB1143" s="16"/>
      <c r="AC1143"/>
      <c r="AD1143" t="s">
        <v>120</v>
      </c>
      <c r="AE1143" s="149">
        <v>8590</v>
      </c>
      <c r="AF1143" s="14" t="s">
        <v>121</v>
      </c>
      <c r="AG1143"/>
      <c r="AH1143"/>
      <c r="AI1143"/>
      <c r="AJ1143"/>
    </row>
    <row r="1144" spans="1:37" s="45" customFormat="1" x14ac:dyDescent="0.35">
      <c r="C1144" s="46"/>
      <c r="F1144" s="33"/>
      <c r="G1144" s="33"/>
      <c r="H1144" s="33"/>
      <c r="I1144" s="33"/>
      <c r="J1144" s="33"/>
      <c r="K1144" s="33"/>
      <c r="L1144" s="101"/>
      <c r="M1144" s="33"/>
      <c r="O1144" s="46"/>
      <c r="Q1144" s="33"/>
      <c r="R1144" s="33"/>
      <c r="S1144" s="33"/>
      <c r="T1144" s="33"/>
      <c r="U1144" s="33"/>
      <c r="V1144" s="33"/>
      <c r="W1144" s="33"/>
      <c r="X1144" s="101"/>
      <c r="Y1144" s="33"/>
      <c r="AA1144" s="104"/>
      <c r="AD1144" s="33"/>
      <c r="AE1144" s="33"/>
      <c r="AF1144" s="33"/>
      <c r="AG1144" s="33"/>
      <c r="AH1144" s="33"/>
      <c r="AI1144" s="33"/>
      <c r="AJ1144" s="101"/>
    </row>
    <row r="1145" spans="1:37" s="45" customFormat="1" x14ac:dyDescent="0.35">
      <c r="B1145" s="31"/>
      <c r="C1145" s="31"/>
      <c r="D1145" s="31"/>
      <c r="E1145" s="31"/>
      <c r="F1145" s="117"/>
      <c r="G1145" s="118" t="s">
        <v>960</v>
      </c>
      <c r="H1145" s="117"/>
      <c r="I1145" s="117"/>
      <c r="J1145" s="31"/>
      <c r="K1145" s="31"/>
      <c r="L1145"/>
      <c r="M1145" s="33"/>
      <c r="O1145" s="46"/>
      <c r="Q1145" s="33"/>
      <c r="R1145" s="33"/>
      <c r="S1145" s="118" t="s">
        <v>243</v>
      </c>
      <c r="T1145" s="33"/>
      <c r="U1145" s="33"/>
      <c r="V1145" s="33"/>
      <c r="W1145" s="33"/>
      <c r="X1145" s="101"/>
      <c r="Y1145" s="33"/>
      <c r="AA1145" s="46"/>
      <c r="AC1145" s="33"/>
      <c r="AD1145" s="33"/>
      <c r="AE1145" s="118" t="s">
        <v>242</v>
      </c>
      <c r="AF1145" s="33"/>
      <c r="AG1145" s="33"/>
      <c r="AH1145" s="33"/>
      <c r="AI1145" s="33"/>
      <c r="AJ1145" s="101"/>
    </row>
    <row r="1146" spans="1:37" s="45" customFormat="1" x14ac:dyDescent="0.35">
      <c r="B1146"/>
      <c r="C1146"/>
      <c r="D1146"/>
      <c r="E1146"/>
      <c r="F1146" s="23"/>
      <c r="G1146" s="24" t="s">
        <v>263</v>
      </c>
      <c r="H1146" s="23"/>
      <c r="I1146" s="23"/>
      <c r="J1146"/>
      <c r="K1146"/>
      <c r="L1146"/>
      <c r="M1146" s="33"/>
      <c r="Q1146" s="33"/>
      <c r="R1146" s="33"/>
      <c r="S1146" s="24" t="s">
        <v>991</v>
      </c>
      <c r="T1146" s="33"/>
      <c r="U1146" s="33"/>
      <c r="V1146" s="33"/>
      <c r="W1146" s="33"/>
      <c r="X1146" s="101"/>
      <c r="Y1146" s="33"/>
      <c r="AC1146" s="33"/>
      <c r="AD1146" s="33"/>
      <c r="AE1146" s="24" t="s">
        <v>1004</v>
      </c>
      <c r="AF1146" s="33"/>
      <c r="AG1146" s="33"/>
      <c r="AH1146" s="33"/>
      <c r="AI1146" s="33"/>
      <c r="AJ1146" s="101"/>
    </row>
    <row r="1147" spans="1:37" s="45" customFormat="1" x14ac:dyDescent="0.35">
      <c r="B1147"/>
      <c r="C1147"/>
      <c r="D1147"/>
      <c r="E1147"/>
      <c r="F1147" s="23"/>
      <c r="G1147" s="73" t="s">
        <v>961</v>
      </c>
      <c r="H1147" s="23"/>
      <c r="I1147" s="23"/>
      <c r="J1147"/>
      <c r="K1147"/>
      <c r="L1147"/>
      <c r="M1147" s="33"/>
      <c r="O1147" s="104"/>
      <c r="Q1147" s="33"/>
      <c r="R1147" s="44"/>
      <c r="S1147" s="73" t="s">
        <v>999</v>
      </c>
      <c r="T1147" s="44"/>
      <c r="U1147" s="33"/>
      <c r="V1147" s="33"/>
      <c r="Y1147" s="33"/>
      <c r="AA1147" s="104"/>
      <c r="AC1147" s="33"/>
      <c r="AD1147" s="44"/>
      <c r="AE1147" s="73" t="s">
        <v>1005</v>
      </c>
      <c r="AF1147" s="44"/>
      <c r="AG1147" s="33"/>
      <c r="AH1147" s="33"/>
    </row>
    <row r="1148" spans="1:37" s="45" customFormat="1" x14ac:dyDescent="0.35">
      <c r="B1148"/>
      <c r="C1148"/>
      <c r="D1148"/>
      <c r="E1148"/>
      <c r="F1148" s="23"/>
      <c r="G1148" s="73" t="s">
        <v>75</v>
      </c>
      <c r="H1148" s="23"/>
      <c r="I1148" s="23"/>
      <c r="J1148"/>
      <c r="K1148"/>
      <c r="L1148"/>
      <c r="M1148" s="33"/>
      <c r="O1148" s="103"/>
      <c r="Q1148" s="33"/>
      <c r="R1148" s="44"/>
      <c r="S1148" s="73" t="s">
        <v>75</v>
      </c>
      <c r="T1148" s="44"/>
      <c r="U1148" s="33"/>
      <c r="V1148" s="33"/>
      <c r="W1148" s="33"/>
      <c r="X1148" s="101"/>
      <c r="Y1148" s="33"/>
      <c r="AA1148" s="103"/>
      <c r="AC1148" s="33"/>
      <c r="AD1148" s="44"/>
      <c r="AE1148" s="73" t="s">
        <v>75</v>
      </c>
      <c r="AF1148" s="44"/>
      <c r="AG1148" s="33"/>
      <c r="AH1148" s="33"/>
      <c r="AI1148" s="33"/>
      <c r="AJ1148" s="101"/>
    </row>
    <row r="1149" spans="1:37" s="45" customFormat="1" x14ac:dyDescent="0.35">
      <c r="B1149"/>
      <c r="C1149"/>
      <c r="D1149"/>
      <c r="E1149"/>
      <c r="F1149"/>
      <c r="G1149" s="24" t="s">
        <v>962</v>
      </c>
      <c r="H1149"/>
      <c r="I1149"/>
      <c r="J1149"/>
      <c r="K1149"/>
      <c r="L1149"/>
      <c r="M1149" s="33"/>
      <c r="O1149" s="46"/>
      <c r="Q1149" s="33"/>
      <c r="R1149" s="33"/>
      <c r="S1149" s="24" t="s">
        <v>1825</v>
      </c>
      <c r="T1149" s="33"/>
      <c r="U1149" s="33"/>
      <c r="V1149" s="33"/>
      <c r="W1149" s="33"/>
      <c r="X1149" s="101"/>
      <c r="Y1149" s="33"/>
      <c r="AA1149" s="46"/>
      <c r="AC1149" s="33"/>
      <c r="AD1149" s="33"/>
      <c r="AE1149" s="24" t="s">
        <v>1827</v>
      </c>
      <c r="AF1149" s="33"/>
      <c r="AG1149" s="33"/>
      <c r="AH1149" s="33"/>
      <c r="AI1149" s="33"/>
      <c r="AJ1149" s="101"/>
    </row>
    <row r="1150" spans="1:37" s="45" customFormat="1" x14ac:dyDescent="0.35">
      <c r="B1150" s="735"/>
      <c r="C1150" s="735"/>
      <c r="D1150" s="735"/>
      <c r="E1150" s="735"/>
      <c r="F1150" s="735"/>
      <c r="G1150" s="735"/>
      <c r="H1150" s="735"/>
      <c r="I1150" s="735"/>
      <c r="J1150" s="735"/>
      <c r="K1150" s="735"/>
      <c r="L1150" s="735"/>
      <c r="M1150" s="33"/>
      <c r="O1150" s="46"/>
      <c r="Q1150" s="33"/>
      <c r="R1150" s="33"/>
      <c r="S1150" s="33"/>
      <c r="T1150" s="33"/>
      <c r="U1150" s="33"/>
      <c r="V1150" s="33"/>
      <c r="W1150" s="33"/>
      <c r="X1150" s="101"/>
      <c r="Y1150" s="33"/>
      <c r="AA1150" s="46"/>
      <c r="AC1150" s="33"/>
      <c r="AD1150" s="33"/>
      <c r="AE1150" s="33"/>
      <c r="AF1150" s="33"/>
      <c r="AG1150" s="33"/>
      <c r="AH1150" s="33"/>
      <c r="AI1150" s="33"/>
      <c r="AJ1150" s="101"/>
    </row>
    <row r="1151" spans="1:37" s="45" customFormat="1" ht="15" thickBot="1" x14ac:dyDescent="0.4">
      <c r="B1151" s="15" t="s">
        <v>116</v>
      </c>
      <c r="C1151" s="105">
        <v>29022</v>
      </c>
      <c r="D1151"/>
      <c r="E1151"/>
      <c r="F1151"/>
      <c r="G1151"/>
      <c r="H1151"/>
      <c r="I1151"/>
      <c r="J1151"/>
      <c r="K1151"/>
      <c r="L1151"/>
      <c r="M1151" s="33"/>
      <c r="O1151" s="175">
        <v>41894</v>
      </c>
      <c r="Q1151" s="33"/>
      <c r="R1151" s="743"/>
      <c r="S1151" s="743"/>
      <c r="T1151" s="743"/>
      <c r="U1151" s="33"/>
      <c r="V1151" s="33"/>
      <c r="W1151" s="33"/>
      <c r="X1151" s="101"/>
      <c r="Y1151" s="33"/>
      <c r="AA1151" s="175">
        <v>41895</v>
      </c>
      <c r="AC1151" s="33"/>
      <c r="AD1151" s="743"/>
      <c r="AE1151" s="743"/>
      <c r="AF1151" s="743"/>
      <c r="AG1151" s="33"/>
      <c r="AH1151" s="33"/>
      <c r="AI1151" s="33"/>
      <c r="AJ1151" s="101"/>
    </row>
    <row r="1152" spans="1:37" s="45" customFormat="1" ht="15" thickBot="1" x14ac:dyDescent="0.4">
      <c r="B1152"/>
      <c r="C1152" s="47" t="s">
        <v>989</v>
      </c>
      <c r="D1152" s="17"/>
      <c r="E1152" s="138"/>
      <c r="F1152" s="139"/>
      <c r="G1152" s="139"/>
      <c r="H1152" s="139"/>
      <c r="I1152" s="140"/>
      <c r="J1152" s="19"/>
      <c r="K1152" s="14" t="s">
        <v>84</v>
      </c>
      <c r="L1152" s="22">
        <v>5145</v>
      </c>
      <c r="M1152" s="33"/>
      <c r="O1152" s="14"/>
      <c r="P1152" s="17"/>
      <c r="Q1152" s="108"/>
      <c r="R1152" s="43"/>
      <c r="S1152" s="42"/>
      <c r="T1152" s="41"/>
      <c r="U1152" s="108"/>
      <c r="V1152" s="19"/>
      <c r="W1152" s="14" t="s">
        <v>84</v>
      </c>
      <c r="X1152" s="22">
        <v>5170</v>
      </c>
      <c r="Y1152" s="33"/>
      <c r="AA1152" s="14"/>
      <c r="AB1152" s="17"/>
      <c r="AC1152" s="108"/>
      <c r="AD1152" s="43"/>
      <c r="AE1152" s="42"/>
      <c r="AF1152" s="41"/>
      <c r="AG1152" s="108"/>
      <c r="AH1152" s="19"/>
      <c r="AI1152" s="14" t="s">
        <v>84</v>
      </c>
      <c r="AJ1152" s="22">
        <v>5169</v>
      </c>
    </row>
    <row r="1153" spans="2:36" s="45" customFormat="1" ht="15" thickBot="1" x14ac:dyDescent="0.4">
      <c r="B1153"/>
      <c r="C1153" s="136" t="s">
        <v>902</v>
      </c>
      <c r="D1153" s="17"/>
      <c r="E1153" s="736"/>
      <c r="F1153" s="737"/>
      <c r="G1153" s="737"/>
      <c r="H1153" s="737"/>
      <c r="I1153" s="738"/>
      <c r="J1153" s="19"/>
      <c r="K1153" s="14" t="s">
        <v>85</v>
      </c>
      <c r="L1153" s="22">
        <v>5134</v>
      </c>
      <c r="M1153" s="33"/>
      <c r="O1153" s="14"/>
      <c r="P1153" s="17"/>
      <c r="Q1153" s="108"/>
      <c r="R1153" s="35"/>
      <c r="S1153" s="33"/>
      <c r="T1153" s="109"/>
      <c r="U1153" s="108"/>
      <c r="V1153" s="19"/>
      <c r="W1153" s="14" t="s">
        <v>85</v>
      </c>
      <c r="X1153" s="22">
        <v>5145</v>
      </c>
      <c r="Y1153" s="33"/>
      <c r="AA1153" s="14"/>
      <c r="AB1153" s="17"/>
      <c r="AC1153" s="108"/>
      <c r="AD1153" s="35"/>
      <c r="AE1153" s="33"/>
      <c r="AF1153" s="109"/>
      <c r="AG1153" s="108"/>
      <c r="AH1153" s="19"/>
      <c r="AI1153" s="14" t="s">
        <v>85</v>
      </c>
      <c r="AJ1153" s="22">
        <v>5144</v>
      </c>
    </row>
    <row r="1154" spans="2:36" s="45" customFormat="1" x14ac:dyDescent="0.35">
      <c r="B1154"/>
      <c r="D1154" s="17"/>
      <c r="E1154" s="35"/>
      <c r="F1154" s="33"/>
      <c r="G1154" s="33"/>
      <c r="H1154" s="33"/>
      <c r="I1154" s="109"/>
      <c r="J1154" s="19"/>
      <c r="K1154" s="14"/>
      <c r="L1154" s="14"/>
      <c r="M1154" s="33"/>
      <c r="O1154" s="14"/>
      <c r="P1154" s="17"/>
      <c r="Q1154" s="108"/>
      <c r="R1154" s="35"/>
      <c r="S1154" s="33"/>
      <c r="T1154" s="109"/>
      <c r="U1154" s="108"/>
      <c r="V1154" s="19"/>
      <c r="W1154" s="14" t="s">
        <v>1003</v>
      </c>
      <c r="X1154" s="22" t="s">
        <v>690</v>
      </c>
      <c r="Y1154" s="33"/>
      <c r="AA1154" s="14"/>
      <c r="AB1154" s="17"/>
      <c r="AC1154" s="108"/>
      <c r="AD1154" s="35"/>
      <c r="AE1154" s="33"/>
      <c r="AF1154" s="109"/>
      <c r="AG1154" s="108"/>
      <c r="AH1154" s="19"/>
      <c r="AI1154" s="14" t="s">
        <v>1003</v>
      </c>
      <c r="AJ1154" s="22" t="s">
        <v>690</v>
      </c>
    </row>
    <row r="1155" spans="2:36" s="45" customFormat="1" x14ac:dyDescent="0.35">
      <c r="B1155"/>
      <c r="D1155" s="17"/>
      <c r="E1155" s="169"/>
      <c r="F1155" s="170"/>
      <c r="G1155" s="170"/>
      <c r="H1155" s="170"/>
      <c r="I1155" s="171"/>
      <c r="J1155" s="19"/>
      <c r="K1155" s="14" t="s">
        <v>30</v>
      </c>
      <c r="L1155" s="22">
        <v>665</v>
      </c>
      <c r="M1155" s="33"/>
      <c r="O1155" s="14"/>
      <c r="P1155" s="17"/>
      <c r="Q1155" s="108"/>
      <c r="R1155" s="35"/>
      <c r="S1155" s="33"/>
      <c r="T1155" s="109"/>
      <c r="U1155" s="108"/>
      <c r="V1155" s="19"/>
      <c r="W1155" s="14" t="s">
        <v>30</v>
      </c>
      <c r="X1155" s="22">
        <v>689</v>
      </c>
      <c r="Y1155" s="33"/>
      <c r="AA1155" s="14"/>
      <c r="AB1155" s="17"/>
      <c r="AC1155" s="108"/>
      <c r="AD1155" s="35"/>
      <c r="AE1155" s="33"/>
      <c r="AF1155" s="109"/>
      <c r="AG1155" s="108"/>
      <c r="AH1155" s="19"/>
      <c r="AI1155" s="14" t="s">
        <v>30</v>
      </c>
      <c r="AJ1155" s="22">
        <v>689</v>
      </c>
    </row>
    <row r="1156" spans="2:36" s="45" customFormat="1" x14ac:dyDescent="0.35">
      <c r="B1156"/>
      <c r="C1156" s="47"/>
      <c r="D1156" s="17"/>
      <c r="E1156" s="169"/>
      <c r="F1156" s="170"/>
      <c r="G1156" s="170"/>
      <c r="H1156" s="170"/>
      <c r="I1156" s="171"/>
      <c r="J1156" s="19"/>
      <c r="K1156" s="14" t="s">
        <v>117</v>
      </c>
      <c r="L1156" s="22">
        <v>887</v>
      </c>
      <c r="M1156" s="33"/>
      <c r="O1156" s="14"/>
      <c r="P1156" s="17"/>
      <c r="Q1156" s="108"/>
      <c r="R1156" s="35"/>
      <c r="S1156" s="33"/>
      <c r="T1156" s="109"/>
      <c r="U1156" s="108"/>
      <c r="V1156" s="19"/>
      <c r="Y1156" s="33"/>
      <c r="AA1156" s="14"/>
      <c r="AB1156" s="17"/>
      <c r="AC1156" s="108"/>
      <c r="AD1156" s="35"/>
      <c r="AE1156" s="33"/>
      <c r="AF1156" s="109"/>
      <c r="AG1156" s="108"/>
      <c r="AH1156" s="19"/>
    </row>
    <row r="1157" spans="2:36" s="45" customFormat="1" x14ac:dyDescent="0.35">
      <c r="B1157"/>
      <c r="C1157" s="111"/>
      <c r="D1157" s="17"/>
      <c r="E1157" s="169"/>
      <c r="F1157" s="170"/>
      <c r="G1157" s="170"/>
      <c r="H1157" s="170"/>
      <c r="I1157" s="171"/>
      <c r="J1157" s="19"/>
      <c r="K1157" s="14" t="s">
        <v>118</v>
      </c>
      <c r="L1157" s="22">
        <v>240</v>
      </c>
      <c r="M1157" s="33"/>
      <c r="O1157" s="14"/>
      <c r="P1157" s="17"/>
      <c r="Q1157" s="108"/>
      <c r="R1157" s="35"/>
      <c r="S1157" s="33"/>
      <c r="T1157" s="109"/>
      <c r="U1157" s="108"/>
      <c r="V1157" s="19"/>
      <c r="W1157" s="14" t="s">
        <v>992</v>
      </c>
      <c r="X1157" s="22">
        <v>1289</v>
      </c>
      <c r="Y1157" s="33"/>
      <c r="AA1157" s="14"/>
      <c r="AB1157" s="17"/>
      <c r="AC1157" s="108"/>
      <c r="AD1157" s="35"/>
      <c r="AE1157" s="33"/>
      <c r="AF1157" s="109"/>
      <c r="AG1157" s="108"/>
      <c r="AH1157" s="19"/>
      <c r="AI1157" s="14" t="s">
        <v>992</v>
      </c>
      <c r="AJ1157" s="22">
        <v>1289</v>
      </c>
    </row>
    <row r="1158" spans="2:36" s="45" customFormat="1" x14ac:dyDescent="0.35">
      <c r="B1158"/>
      <c r="C1158" s="14"/>
      <c r="D1158" s="15"/>
      <c r="E1158" s="167"/>
      <c r="F1158" s="170"/>
      <c r="G1158" s="170"/>
      <c r="H1158" s="170"/>
      <c r="I1158" s="168"/>
      <c r="J1158" s="14"/>
      <c r="K1158" s="14" t="s">
        <v>123</v>
      </c>
      <c r="L1158"/>
      <c r="M1158" s="33"/>
      <c r="O1158" s="14"/>
      <c r="P1158" s="15"/>
      <c r="Q1158" s="49"/>
      <c r="R1158" s="35"/>
      <c r="S1158" s="34"/>
      <c r="T1158" s="37"/>
      <c r="U1158" s="53"/>
      <c r="V1158" s="14"/>
      <c r="W1158" s="14" t="s">
        <v>118</v>
      </c>
      <c r="X1158" s="22">
        <v>491</v>
      </c>
      <c r="Y1158" s="33"/>
      <c r="AA1158" s="14"/>
      <c r="AB1158" s="15"/>
      <c r="AC1158" s="49"/>
      <c r="AD1158" s="35"/>
      <c r="AE1158" s="34"/>
      <c r="AF1158" s="37"/>
      <c r="AG1158" s="53"/>
      <c r="AH1158" s="14"/>
      <c r="AI1158" s="14" t="s">
        <v>118</v>
      </c>
      <c r="AJ1158" s="22">
        <v>491</v>
      </c>
    </row>
    <row r="1159" spans="2:36" s="45" customFormat="1" x14ac:dyDescent="0.35">
      <c r="B1159"/>
      <c r="C1159" s="111" t="s">
        <v>987</v>
      </c>
      <c r="D1159" s="15"/>
      <c r="E1159" s="167"/>
      <c r="F1159" s="170"/>
      <c r="G1159" s="170"/>
      <c r="H1159" s="170"/>
      <c r="I1159" s="168"/>
      <c r="J1159" s="14"/>
      <c r="K1159" s="14"/>
      <c r="L1159"/>
      <c r="M1159" s="33"/>
      <c r="O1159" s="14"/>
      <c r="P1159" s="15"/>
      <c r="Q1159" s="49"/>
      <c r="R1159" s="35"/>
      <c r="S1159" s="34"/>
      <c r="T1159" s="37"/>
      <c r="U1159" s="53"/>
      <c r="V1159" s="14"/>
      <c r="W1159" s="14" t="s">
        <v>993</v>
      </c>
      <c r="X1159"/>
      <c r="Y1159" s="33"/>
      <c r="AA1159" s="14"/>
      <c r="AB1159" s="15"/>
      <c r="AC1159" s="49"/>
      <c r="AD1159" s="35"/>
      <c r="AE1159" s="34"/>
      <c r="AF1159" s="37"/>
      <c r="AG1159" s="53"/>
      <c r="AH1159" s="14"/>
      <c r="AI1159" s="14" t="s">
        <v>993</v>
      </c>
      <c r="AJ1159"/>
    </row>
    <row r="1160" spans="2:36" s="45" customFormat="1" x14ac:dyDescent="0.35">
      <c r="B1160"/>
      <c r="C1160" s="103" t="s">
        <v>988</v>
      </c>
      <c r="D1160" s="15"/>
      <c r="E1160" s="167"/>
      <c r="F1160" s="169"/>
      <c r="G1160" s="170"/>
      <c r="H1160" s="171"/>
      <c r="I1160" s="168"/>
      <c r="J1160" s="14"/>
      <c r="K1160" s="14"/>
      <c r="L1160"/>
      <c r="M1160" s="33"/>
      <c r="O1160" s="14"/>
      <c r="P1160" s="15"/>
      <c r="Q1160" s="49"/>
      <c r="R1160" s="35"/>
      <c r="S1160" s="34"/>
      <c r="T1160" s="37"/>
      <c r="U1160" s="53"/>
      <c r="V1160" s="14"/>
      <c r="W1160" s="21"/>
      <c r="X1160" s="21"/>
      <c r="Y1160" s="33"/>
      <c r="AA1160" s="14"/>
      <c r="AB1160" s="15"/>
      <c r="AC1160" s="49"/>
      <c r="AD1160" s="35"/>
      <c r="AE1160" s="34"/>
      <c r="AF1160" s="37"/>
      <c r="AG1160" s="53"/>
      <c r="AH1160" s="14"/>
      <c r="AI1160" s="21"/>
      <c r="AJ1160" s="21"/>
    </row>
    <row r="1161" spans="2:36" s="45" customFormat="1" x14ac:dyDescent="0.35">
      <c r="B1161"/>
      <c r="D1161" s="15"/>
      <c r="E1161" s="56"/>
      <c r="F1161" s="35"/>
      <c r="G1161" s="33"/>
      <c r="H1161" s="109"/>
      <c r="I1161" s="57"/>
      <c r="J1161" s="14"/>
      <c r="K1161" s="14"/>
      <c r="L1161" s="22"/>
      <c r="M1161" s="33"/>
      <c r="O1161" s="29"/>
      <c r="P1161"/>
      <c r="Q1161" s="49"/>
      <c r="R1161" s="35"/>
      <c r="S1161" s="34"/>
      <c r="T1161" s="37"/>
      <c r="U1161" s="53"/>
      <c r="V1161" s="14"/>
      <c r="W1161" s="33" t="s">
        <v>77</v>
      </c>
      <c r="X1161" s="101">
        <v>4780</v>
      </c>
      <c r="Y1161" s="33"/>
      <c r="AA1161" s="29"/>
      <c r="AB1161"/>
      <c r="AC1161" s="49"/>
      <c r="AD1161" s="35"/>
      <c r="AE1161" s="34"/>
      <c r="AF1161" s="37"/>
      <c r="AG1161" s="53"/>
      <c r="AH1161" s="14"/>
      <c r="AI1161" s="33" t="s">
        <v>77</v>
      </c>
      <c r="AJ1161" s="101">
        <v>4810</v>
      </c>
    </row>
    <row r="1162" spans="2:36" s="45" customFormat="1" x14ac:dyDescent="0.35">
      <c r="B1162"/>
      <c r="C1162" s="14"/>
      <c r="D1162" s="15"/>
      <c r="E1162" s="56"/>
      <c r="F1162" s="35"/>
      <c r="G1162" s="33"/>
      <c r="H1162" s="109"/>
      <c r="I1162" s="57"/>
      <c r="J1162" s="14"/>
      <c r="K1162" s="154"/>
      <c r="L1162" s="152"/>
      <c r="O1162" s="29"/>
      <c r="P1162"/>
      <c r="Q1162" s="49"/>
      <c r="R1162" s="35"/>
      <c r="S1162" s="34"/>
      <c r="T1162" s="37"/>
      <c r="U1162" s="53"/>
      <c r="V1162" s="18"/>
      <c r="W1162" s="14"/>
      <c r="X1162" s="22"/>
      <c r="AA1162" s="29"/>
      <c r="AB1162"/>
      <c r="AC1162" s="49"/>
      <c r="AD1162" s="35"/>
      <c r="AE1162" s="34"/>
      <c r="AF1162" s="37"/>
      <c r="AG1162" s="53"/>
      <c r="AH1162" s="18"/>
      <c r="AI1162" s="14"/>
      <c r="AJ1162" s="22"/>
    </row>
    <row r="1163" spans="2:36" s="45" customFormat="1" x14ac:dyDescent="0.35">
      <c r="B1163"/>
      <c r="C1163" s="111"/>
      <c r="D1163"/>
      <c r="E1163" s="107"/>
      <c r="F1163" s="35"/>
      <c r="G1163" s="33"/>
      <c r="H1163" s="109"/>
      <c r="I1163" s="106"/>
      <c r="J1163" s="14"/>
      <c r="K1163" s="14" t="s">
        <v>966</v>
      </c>
      <c r="L1163" s="22">
        <v>4544</v>
      </c>
      <c r="O1163" s="29"/>
      <c r="P1163"/>
      <c r="Q1163" s="49"/>
      <c r="R1163" s="35"/>
      <c r="S1163" s="34"/>
      <c r="T1163" s="37"/>
      <c r="U1163" s="53"/>
      <c r="V1163" s="18"/>
      <c r="W1163" s="30"/>
      <c r="X1163" s="21"/>
      <c r="AA1163" s="29"/>
      <c r="AB1163"/>
      <c r="AC1163" s="49"/>
      <c r="AD1163" s="35"/>
      <c r="AE1163" s="34"/>
      <c r="AF1163" s="37"/>
      <c r="AG1163" s="53"/>
      <c r="AH1163" s="18"/>
      <c r="AI1163" s="30"/>
      <c r="AJ1163" s="21"/>
    </row>
    <row r="1164" spans="2:36" s="45" customFormat="1" ht="15" thickBot="1" x14ac:dyDescent="0.4">
      <c r="B1164"/>
      <c r="D1164"/>
      <c r="E1164" s="107"/>
      <c r="F1164" s="748"/>
      <c r="G1164" s="749"/>
      <c r="H1164" s="750"/>
      <c r="I1164" s="106"/>
      <c r="J1164" s="14"/>
      <c r="K1164" s="14" t="s">
        <v>77</v>
      </c>
      <c r="L1164" s="22">
        <v>4672</v>
      </c>
      <c r="O1164" s="29"/>
      <c r="P1164"/>
      <c r="Q1164" s="49"/>
      <c r="R1164" s="35"/>
      <c r="S1164" s="34"/>
      <c r="T1164" s="37"/>
      <c r="U1164" s="53"/>
      <c r="V1164" s="14"/>
      <c r="W1164" s="14"/>
      <c r="X1164" s="22"/>
      <c r="AA1164" s="29"/>
      <c r="AB1164"/>
      <c r="AC1164" s="49"/>
      <c r="AD1164" s="35"/>
      <c r="AE1164" s="34"/>
      <c r="AF1164" s="37"/>
      <c r="AG1164" s="53"/>
      <c r="AH1164" s="14"/>
      <c r="AI1164" s="14"/>
      <c r="AJ1164" s="22"/>
    </row>
    <row r="1165" spans="2:36" s="45" customFormat="1" ht="15" thickBot="1" x14ac:dyDescent="0.4">
      <c r="B1165"/>
      <c r="C1165" s="111" t="s">
        <v>984</v>
      </c>
      <c r="D1165"/>
      <c r="E1165" s="107"/>
      <c r="F1165" s="736"/>
      <c r="G1165" s="737"/>
      <c r="H1165" s="738"/>
      <c r="I1165" s="106"/>
      <c r="J1165" s="18"/>
      <c r="K1165" s="154" t="s">
        <v>979</v>
      </c>
      <c r="L1165" s="152">
        <v>4950</v>
      </c>
      <c r="O1165" s="29"/>
      <c r="P1165"/>
      <c r="Q1165" s="49"/>
      <c r="R1165" s="176"/>
      <c r="S1165" s="173"/>
      <c r="T1165" s="176"/>
      <c r="U1165" s="53"/>
      <c r="V1165" s="14"/>
      <c r="W1165" s="33" t="s">
        <v>994</v>
      </c>
      <c r="X1165" s="101">
        <v>7247</v>
      </c>
      <c r="AA1165" s="29"/>
      <c r="AB1165"/>
      <c r="AC1165" s="49"/>
      <c r="AD1165" s="176"/>
      <c r="AE1165" s="173"/>
      <c r="AF1165" s="176"/>
      <c r="AG1165" s="53"/>
      <c r="AH1165" s="14"/>
      <c r="AI1165" s="33" t="s">
        <v>994</v>
      </c>
      <c r="AJ1165" s="101">
        <v>7138</v>
      </c>
    </row>
    <row r="1166" spans="2:36" s="45" customFormat="1" x14ac:dyDescent="0.35">
      <c r="B1166"/>
      <c r="C1166" s="111" t="s">
        <v>985</v>
      </c>
      <c r="D1166"/>
      <c r="E1166" s="167"/>
      <c r="F1166" s="752"/>
      <c r="G1166" s="753"/>
      <c r="H1166" s="754"/>
      <c r="I1166" s="168"/>
      <c r="J1166" s="14"/>
      <c r="K1166" s="154" t="s">
        <v>118</v>
      </c>
      <c r="L1166" s="152">
        <v>376</v>
      </c>
      <c r="O1166" s="29"/>
      <c r="P1166"/>
      <c r="Q1166" s="49"/>
      <c r="R1166" s="108"/>
      <c r="S1166" s="173"/>
      <c r="T1166" s="108"/>
      <c r="U1166" s="53"/>
      <c r="V1166" s="14"/>
      <c r="W1166" s="14" t="s">
        <v>49</v>
      </c>
      <c r="X1166" s="22">
        <v>7631</v>
      </c>
      <c r="AA1166" s="29"/>
      <c r="AB1166"/>
      <c r="AC1166" s="49"/>
      <c r="AD1166" s="108"/>
      <c r="AE1166" s="173"/>
      <c r="AF1166" s="108"/>
      <c r="AG1166" s="53"/>
      <c r="AH1166" s="14"/>
      <c r="AI1166" s="14" t="s">
        <v>49</v>
      </c>
      <c r="AJ1166" s="22">
        <v>7636</v>
      </c>
    </row>
    <row r="1167" spans="2:36" s="45" customFormat="1" x14ac:dyDescent="0.35">
      <c r="B1167"/>
      <c r="C1167" s="111" t="s">
        <v>986</v>
      </c>
      <c r="D1167"/>
      <c r="E1167" s="167"/>
      <c r="F1167" s="169"/>
      <c r="G1167" s="170"/>
      <c r="H1167" s="171"/>
      <c r="I1167" s="168"/>
      <c r="J1167" s="14"/>
      <c r="K1167" s="14" t="s">
        <v>142</v>
      </c>
      <c r="L1167" s="22">
        <v>5134</v>
      </c>
      <c r="O1167" s="29"/>
      <c r="P1167"/>
      <c r="Q1167" s="49"/>
      <c r="R1167" s="108"/>
      <c r="S1167" s="173"/>
      <c r="T1167" s="108"/>
      <c r="U1167" s="53"/>
      <c r="V1167" s="14"/>
      <c r="W1167" s="33" t="s">
        <v>995</v>
      </c>
      <c r="X1167" s="101">
        <v>8200</v>
      </c>
      <c r="AA1167" s="29"/>
      <c r="AB1167"/>
      <c r="AC1167" s="49"/>
      <c r="AD1167" s="108"/>
      <c r="AE1167" s="173"/>
      <c r="AF1167" s="108"/>
      <c r="AG1167" s="53"/>
      <c r="AH1167" s="14"/>
      <c r="AI1167" s="33"/>
      <c r="AJ1167" s="101"/>
    </row>
    <row r="1168" spans="2:36" s="45" customFormat="1" ht="15" thickBot="1" x14ac:dyDescent="0.4">
      <c r="B1168"/>
      <c r="D1168"/>
      <c r="E1168" s="56"/>
      <c r="F1168" s="35"/>
      <c r="G1168" s="33"/>
      <c r="H1168" s="109"/>
      <c r="I1168" s="57"/>
      <c r="J1168" s="14"/>
      <c r="K1168" s="14" t="s">
        <v>78</v>
      </c>
      <c r="L1168" s="22">
        <v>5285</v>
      </c>
      <c r="O1168" s="29"/>
      <c r="P1168"/>
      <c r="Q1168" s="49"/>
      <c r="R1168" s="108"/>
      <c r="S1168" s="173"/>
      <c r="T1168" s="108"/>
      <c r="U1168" s="53"/>
      <c r="V1168" s="14"/>
      <c r="W1168" s="33" t="s">
        <v>48</v>
      </c>
      <c r="X1168" s="101">
        <v>8286</v>
      </c>
      <c r="AA1168" s="29"/>
      <c r="AB1168"/>
      <c r="AC1168" s="49"/>
      <c r="AD1168" s="108"/>
      <c r="AE1168" s="173"/>
      <c r="AF1168" s="108"/>
      <c r="AG1168" s="53"/>
      <c r="AH1168" s="14"/>
      <c r="AI1168" s="33"/>
      <c r="AJ1168" s="101"/>
    </row>
    <row r="1169" spans="2:36" s="45" customFormat="1" ht="15" thickBot="1" x14ac:dyDescent="0.4">
      <c r="B1169"/>
      <c r="C1169" s="111" t="s">
        <v>982</v>
      </c>
      <c r="D1169"/>
      <c r="E1169" s="167"/>
      <c r="F1169" s="736"/>
      <c r="G1169" s="737"/>
      <c r="H1169" s="738"/>
      <c r="I1169" s="168"/>
      <c r="J1169" s="14"/>
      <c r="K1169" s="14"/>
      <c r="L1169" s="22"/>
      <c r="O1169" s="29"/>
      <c r="P1169"/>
      <c r="Q1169" s="49"/>
      <c r="R1169" s="112"/>
      <c r="S1169" s="173"/>
      <c r="T1169" s="113"/>
      <c r="U1169" s="53"/>
      <c r="V1169" s="14"/>
      <c r="W1169" s="14" t="s">
        <v>996</v>
      </c>
      <c r="X1169" s="22">
        <v>8369</v>
      </c>
      <c r="AA1169" s="29"/>
      <c r="AB1169"/>
      <c r="AC1169" s="49"/>
      <c r="AD1169" s="112"/>
      <c r="AE1169" s="173"/>
      <c r="AF1169" s="113"/>
      <c r="AG1169" s="53"/>
      <c r="AH1169" s="14"/>
      <c r="AI1169" s="14" t="s">
        <v>996</v>
      </c>
      <c r="AJ1169" s="22">
        <v>8210</v>
      </c>
    </row>
    <row r="1170" spans="2:36" s="45" customFormat="1" x14ac:dyDescent="0.35">
      <c r="B1170"/>
      <c r="C1170" s="111" t="s">
        <v>981</v>
      </c>
      <c r="D1170"/>
      <c r="E1170" s="167"/>
      <c r="F1170" s="169"/>
      <c r="G1170" s="170"/>
      <c r="H1170" s="171"/>
      <c r="I1170" s="168"/>
      <c r="J1170" s="14"/>
      <c r="K1170" s="14"/>
      <c r="L1170" s="22"/>
      <c r="O1170" s="29"/>
      <c r="P1170"/>
      <c r="Q1170" s="33"/>
      <c r="R1170" s="49"/>
      <c r="S1170" s="32"/>
      <c r="T1170" s="53"/>
      <c r="U1170" s="33"/>
      <c r="V1170" s="14"/>
      <c r="W1170" s="14" t="s">
        <v>118</v>
      </c>
      <c r="X1170" s="22">
        <v>820</v>
      </c>
      <c r="AA1170" s="29"/>
      <c r="AB1170"/>
      <c r="AC1170" s="33"/>
      <c r="AD1170" s="49"/>
      <c r="AE1170" s="32"/>
      <c r="AF1170" s="53"/>
      <c r="AG1170" s="33"/>
      <c r="AH1170" s="14"/>
      <c r="AI1170" s="14" t="s">
        <v>118</v>
      </c>
      <c r="AJ1170" s="22">
        <v>800</v>
      </c>
    </row>
    <row r="1171" spans="2:36" s="45" customFormat="1" ht="15" thickBot="1" x14ac:dyDescent="0.4">
      <c r="B1171"/>
      <c r="C1171" s="111" t="s">
        <v>983</v>
      </c>
      <c r="D1171"/>
      <c r="E1171" s="49"/>
      <c r="F1171" s="35"/>
      <c r="G1171" s="33"/>
      <c r="H1171" s="109"/>
      <c r="I1171" s="53"/>
      <c r="J1171" s="14"/>
      <c r="K1171" s="14" t="s">
        <v>966</v>
      </c>
      <c r="L1171" s="22">
        <v>7450</v>
      </c>
      <c r="O1171" s="29"/>
      <c r="P1171"/>
      <c r="Q1171" s="33"/>
      <c r="R1171" s="49"/>
      <c r="S1171" s="32"/>
      <c r="T1171" s="53"/>
      <c r="U1171" s="33"/>
      <c r="V1171" s="14"/>
      <c r="W1171" s="14" t="s">
        <v>997</v>
      </c>
      <c r="X1171" s="14"/>
      <c r="AA1171" s="29"/>
      <c r="AB1171"/>
      <c r="AC1171" s="33"/>
      <c r="AD1171" s="49"/>
      <c r="AE1171" s="32"/>
      <c r="AF1171" s="53"/>
      <c r="AG1171" s="33"/>
      <c r="AH1171" s="14"/>
      <c r="AI1171" s="14" t="s">
        <v>997</v>
      </c>
      <c r="AJ1171" s="14"/>
    </row>
    <row r="1172" spans="2:36" s="45" customFormat="1" ht="15" thickBot="1" x14ac:dyDescent="0.4">
      <c r="B1172"/>
      <c r="C1172" s="29"/>
      <c r="D1172"/>
      <c r="E1172" s="49"/>
      <c r="F1172" s="736"/>
      <c r="G1172" s="737"/>
      <c r="H1172" s="738"/>
      <c r="I1172" s="53"/>
      <c r="J1172" s="14"/>
      <c r="K1172" s="166" t="s">
        <v>980</v>
      </c>
      <c r="L1172" s="22"/>
      <c r="O1172" s="29"/>
      <c r="P1172"/>
      <c r="Q1172" s="33"/>
      <c r="R1172" s="49"/>
      <c r="S1172" s="32"/>
      <c r="T1172" s="53"/>
      <c r="U1172" s="33"/>
      <c r="V1172" s="14"/>
      <c r="W1172" s="14"/>
      <c r="X1172" s="22"/>
      <c r="AA1172" s="29"/>
      <c r="AB1172"/>
      <c r="AC1172" s="33"/>
      <c r="AD1172" s="49"/>
      <c r="AE1172" s="32"/>
      <c r="AF1172" s="53"/>
      <c r="AG1172" s="33"/>
      <c r="AH1172" s="14"/>
      <c r="AI1172" s="14"/>
      <c r="AJ1172" s="22"/>
    </row>
    <row r="1173" spans="2:36" s="45" customFormat="1" x14ac:dyDescent="0.35">
      <c r="B1173"/>
      <c r="C1173" s="15" t="s">
        <v>970</v>
      </c>
      <c r="D1173"/>
      <c r="E1173" s="50"/>
      <c r="F1173" s="35"/>
      <c r="G1173" s="34"/>
      <c r="H1173" s="37"/>
      <c r="I1173" s="54"/>
      <c r="J1173" s="14"/>
      <c r="K1173" s="14" t="s">
        <v>49</v>
      </c>
      <c r="L1173" s="22">
        <v>7500</v>
      </c>
      <c r="O1173" s="29"/>
      <c r="P1173"/>
      <c r="Q1173" s="33"/>
      <c r="R1173" s="49"/>
      <c r="S1173" s="32"/>
      <c r="T1173" s="53"/>
      <c r="U1173" s="33"/>
      <c r="V1173" s="14"/>
      <c r="W1173" s="14"/>
      <c r="X1173" s="22"/>
      <c r="AA1173" s="29"/>
      <c r="AB1173"/>
      <c r="AC1173" s="33"/>
      <c r="AD1173" s="49"/>
      <c r="AE1173" s="32"/>
      <c r="AF1173" s="53"/>
      <c r="AG1173" s="33"/>
      <c r="AH1173" s="14"/>
      <c r="AI1173" s="14"/>
      <c r="AJ1173" s="22"/>
    </row>
    <row r="1174" spans="2:36" s="45" customFormat="1" x14ac:dyDescent="0.35">
      <c r="B1174"/>
      <c r="C1174" s="29" t="s">
        <v>971</v>
      </c>
      <c r="D1174"/>
      <c r="E1174" s="49"/>
      <c r="F1174" s="35"/>
      <c r="G1174" s="34"/>
      <c r="H1174" s="37"/>
      <c r="I1174" s="53"/>
      <c r="J1174" s="14"/>
      <c r="K1174"/>
      <c r="L1174"/>
      <c r="O1174" s="29" t="s">
        <v>1000</v>
      </c>
      <c r="P1174"/>
      <c r="Q1174" s="33"/>
      <c r="R1174" s="49"/>
      <c r="S1174" s="32"/>
      <c r="T1174" s="53"/>
      <c r="U1174" s="33"/>
      <c r="V1174" s="14"/>
      <c r="W1174"/>
      <c r="X1174"/>
      <c r="AA1174" s="29" t="s">
        <v>1000</v>
      </c>
      <c r="AB1174"/>
      <c r="AC1174" s="33"/>
      <c r="AD1174" s="49"/>
      <c r="AE1174" s="32"/>
      <c r="AF1174" s="53"/>
      <c r="AG1174" s="33"/>
      <c r="AH1174" s="14"/>
      <c r="AI1174"/>
      <c r="AJ1174"/>
    </row>
    <row r="1175" spans="2:36" s="45" customFormat="1" x14ac:dyDescent="0.35">
      <c r="B1175"/>
      <c r="C1175" s="15" t="s">
        <v>969</v>
      </c>
      <c r="D1175" s="15"/>
      <c r="E1175" s="50"/>
      <c r="F1175" s="35"/>
      <c r="G1175" s="34"/>
      <c r="H1175" s="37"/>
      <c r="I1175" s="54"/>
      <c r="J1175" s="14"/>
      <c r="K1175" s="14" t="s">
        <v>48</v>
      </c>
      <c r="L1175" s="22">
        <v>7886</v>
      </c>
      <c r="O1175" s="29" t="s">
        <v>1001</v>
      </c>
      <c r="P1175"/>
      <c r="Q1175" s="33"/>
      <c r="R1175" s="49"/>
      <c r="S1175" s="32"/>
      <c r="T1175" s="53"/>
      <c r="U1175" s="33"/>
      <c r="V1175" s="14"/>
      <c r="W1175" s="14"/>
      <c r="X1175" s="22"/>
      <c r="AA1175" s="29" t="s">
        <v>1006</v>
      </c>
      <c r="AB1175"/>
      <c r="AC1175" s="33"/>
      <c r="AD1175" s="49"/>
      <c r="AE1175" s="32"/>
      <c r="AF1175" s="53"/>
      <c r="AG1175" s="33"/>
      <c r="AH1175" s="14"/>
      <c r="AI1175" s="14"/>
      <c r="AJ1175" s="22"/>
    </row>
    <row r="1176" spans="2:36" s="45" customFormat="1" x14ac:dyDescent="0.35">
      <c r="B1176"/>
      <c r="C1176" s="15" t="s">
        <v>967</v>
      </c>
      <c r="D1176" s="15"/>
      <c r="E1176" s="49"/>
      <c r="F1176" s="35"/>
      <c r="G1176" s="34"/>
      <c r="H1176" s="37"/>
      <c r="I1176" s="53"/>
      <c r="J1176" s="14"/>
      <c r="K1176" s="14"/>
      <c r="L1176" s="14"/>
      <c r="O1176" s="15" t="s">
        <v>1002</v>
      </c>
      <c r="P1176"/>
      <c r="Q1176" s="33"/>
      <c r="R1176" s="49"/>
      <c r="S1176" s="32"/>
      <c r="T1176" s="53"/>
      <c r="U1176" s="33"/>
      <c r="V1176" s="14"/>
      <c r="W1176" s="14"/>
      <c r="X1176" s="22"/>
      <c r="AA1176" s="15" t="s">
        <v>1007</v>
      </c>
      <c r="AB1176"/>
      <c r="AC1176" s="33"/>
      <c r="AD1176" s="49"/>
      <c r="AE1176" s="32"/>
      <c r="AF1176" s="53"/>
      <c r="AG1176" s="33"/>
      <c r="AH1176" s="14"/>
      <c r="AI1176" s="14"/>
      <c r="AJ1176" s="22"/>
    </row>
    <row r="1177" spans="2:36" s="45" customFormat="1" ht="15" thickBot="1" x14ac:dyDescent="0.4">
      <c r="B1177"/>
      <c r="C1177" s="15" t="s">
        <v>968</v>
      </c>
      <c r="E1177" s="49"/>
      <c r="F1177" s="115"/>
      <c r="G1177" s="44"/>
      <c r="H1177" s="116"/>
      <c r="I1177" s="53"/>
      <c r="J1177" s="14"/>
      <c r="P1177"/>
      <c r="Q1177" s="33"/>
      <c r="R1177" s="49"/>
      <c r="S1177" s="32"/>
      <c r="T1177" s="53"/>
      <c r="U1177" s="33"/>
      <c r="V1177" s="14"/>
      <c r="W1177" s="14"/>
      <c r="X1177" s="22"/>
      <c r="AB1177"/>
      <c r="AC1177" s="33"/>
      <c r="AD1177" s="49"/>
      <c r="AE1177" s="32"/>
      <c r="AF1177" s="53"/>
      <c r="AG1177" s="33"/>
      <c r="AH1177" s="14"/>
      <c r="AI1177" s="14"/>
      <c r="AJ1177" s="22"/>
    </row>
    <row r="1178" spans="2:36" s="45" customFormat="1" ht="15" thickBot="1" x14ac:dyDescent="0.4">
      <c r="B1178"/>
      <c r="C1178" s="47"/>
      <c r="D1178" s="15"/>
      <c r="E1178" s="49"/>
      <c r="F1178" s="736"/>
      <c r="G1178" s="737"/>
      <c r="H1178" s="738"/>
      <c r="I1178" s="53"/>
      <c r="J1178" s="14"/>
      <c r="K1178" s="166" t="s">
        <v>978</v>
      </c>
      <c r="L1178" s="22"/>
      <c r="O1178" s="15" t="s">
        <v>1009</v>
      </c>
      <c r="P1178"/>
      <c r="Q1178" s="33"/>
      <c r="R1178" s="49"/>
      <c r="S1178" s="32"/>
      <c r="T1178" s="53"/>
      <c r="U1178" s="33"/>
      <c r="V1178" s="14"/>
      <c r="W1178"/>
      <c r="X1178"/>
      <c r="AA1178" s="15" t="s">
        <v>1008</v>
      </c>
      <c r="AB1178"/>
      <c r="AC1178" s="33"/>
      <c r="AD1178" s="49"/>
      <c r="AE1178" s="32"/>
      <c r="AF1178" s="53"/>
      <c r="AG1178" s="33"/>
      <c r="AH1178" s="14"/>
      <c r="AI1178"/>
      <c r="AJ1178"/>
    </row>
    <row r="1179" spans="2:36" s="45" customFormat="1" x14ac:dyDescent="0.35">
      <c r="B1179"/>
      <c r="C1179" s="15" t="s">
        <v>964</v>
      </c>
      <c r="D1179"/>
      <c r="E1179" s="50"/>
      <c r="F1179" s="35"/>
      <c r="G1179" s="34"/>
      <c r="H1179" s="37"/>
      <c r="I1179" s="54"/>
      <c r="K1179" s="14" t="s">
        <v>76</v>
      </c>
      <c r="L1179" s="101">
        <v>8334</v>
      </c>
      <c r="O1179" s="29"/>
      <c r="P1179"/>
      <c r="Q1179" s="33"/>
      <c r="R1179" s="49"/>
      <c r="S1179" s="32"/>
      <c r="T1179" s="53"/>
      <c r="U1179" s="33"/>
      <c r="V1179" s="14"/>
      <c r="W1179" s="14"/>
      <c r="X1179" s="14"/>
      <c r="AA1179" s="29"/>
      <c r="AB1179"/>
      <c r="AC1179" s="33"/>
      <c r="AD1179" s="49"/>
      <c r="AE1179" s="32"/>
      <c r="AF1179" s="53"/>
      <c r="AG1179" s="33"/>
      <c r="AH1179" s="14"/>
      <c r="AI1179" s="14"/>
      <c r="AJ1179" s="14"/>
    </row>
    <row r="1180" spans="2:36" s="45" customFormat="1" x14ac:dyDescent="0.35">
      <c r="B1180"/>
      <c r="C1180" s="29" t="s">
        <v>965</v>
      </c>
      <c r="D1180"/>
      <c r="E1180" s="49"/>
      <c r="F1180" s="35"/>
      <c r="G1180" s="34"/>
      <c r="H1180" s="37"/>
      <c r="I1180" s="53"/>
      <c r="J1180" s="14"/>
      <c r="K1180" s="166" t="s">
        <v>977</v>
      </c>
      <c r="O1180" s="15"/>
      <c r="P1180"/>
      <c r="Q1180" s="33"/>
      <c r="R1180" s="49"/>
      <c r="S1180" s="32"/>
      <c r="T1180" s="53"/>
      <c r="U1180" s="33"/>
      <c r="V1180" s="14"/>
      <c r="W1180" s="14"/>
      <c r="X1180" s="22"/>
      <c r="AA1180" s="15"/>
      <c r="AB1180"/>
      <c r="AC1180" s="33"/>
      <c r="AD1180" s="49"/>
      <c r="AE1180" s="32"/>
      <c r="AF1180" s="53"/>
      <c r="AG1180" s="33"/>
      <c r="AH1180" s="14"/>
      <c r="AI1180" s="14"/>
      <c r="AJ1180" s="22"/>
    </row>
    <row r="1181" spans="2:36" s="45" customFormat="1" ht="15" thickBot="1" x14ac:dyDescent="0.4">
      <c r="B1181"/>
      <c r="C1181" s="29"/>
      <c r="D1181"/>
      <c r="E1181" s="49"/>
      <c r="F1181" s="35"/>
      <c r="G1181" s="34"/>
      <c r="H1181" s="37"/>
      <c r="I1181" s="53"/>
      <c r="J1181" s="14"/>
      <c r="K1181" s="166" t="s">
        <v>976</v>
      </c>
      <c r="O1181" s="29"/>
      <c r="P1181"/>
      <c r="Q1181" s="33"/>
      <c r="R1181" s="49"/>
      <c r="S1181" s="32"/>
      <c r="T1181" s="53"/>
      <c r="U1181" s="33"/>
      <c r="V1181" s="14"/>
      <c r="W1181"/>
      <c r="X1181"/>
      <c r="AA1181" s="29"/>
      <c r="AB1181"/>
      <c r="AC1181" s="33"/>
      <c r="AD1181" s="49"/>
      <c r="AE1181" s="32"/>
      <c r="AF1181" s="53"/>
      <c r="AG1181" s="33"/>
      <c r="AH1181" s="14"/>
      <c r="AI1181"/>
      <c r="AJ1181"/>
    </row>
    <row r="1182" spans="2:36" s="45" customFormat="1" ht="15" thickBot="1" x14ac:dyDescent="0.4">
      <c r="B1182" s="15" t="s">
        <v>15</v>
      </c>
      <c r="C1182" s="149">
        <v>8393</v>
      </c>
      <c r="D1182" s="14" t="s">
        <v>121</v>
      </c>
      <c r="E1182" s="49"/>
      <c r="F1182" s="736"/>
      <c r="G1182" s="737"/>
      <c r="H1182" s="738"/>
      <c r="I1182" s="53"/>
      <c r="K1182" s="14" t="s">
        <v>963</v>
      </c>
      <c r="L1182" s="22">
        <v>8460</v>
      </c>
      <c r="O1182" s="29"/>
      <c r="P1182" s="15"/>
      <c r="Q1182" s="33"/>
      <c r="R1182" s="49"/>
      <c r="S1182" s="32"/>
      <c r="T1182" s="53"/>
      <c r="U1182" s="33"/>
      <c r="V1182" s="14"/>
      <c r="W1182" s="14"/>
      <c r="X1182" s="22"/>
      <c r="AA1182" s="29"/>
      <c r="AB1182" s="15"/>
      <c r="AC1182" s="33"/>
      <c r="AD1182" s="49"/>
      <c r="AE1182" s="32"/>
      <c r="AF1182" s="53"/>
      <c r="AG1182" s="33"/>
      <c r="AH1182" s="14"/>
      <c r="AI1182" s="14"/>
      <c r="AJ1182" s="22"/>
    </row>
    <row r="1183" spans="2:36" s="45" customFormat="1" x14ac:dyDescent="0.35">
      <c r="B1183" s="16" t="s">
        <v>120</v>
      </c>
      <c r="C1183" s="149">
        <v>8640</v>
      </c>
      <c r="D1183" s="14" t="s">
        <v>121</v>
      </c>
      <c r="E1183" s="33"/>
      <c r="F1183" s="56"/>
      <c r="G1183" s="33"/>
      <c r="H1183" s="57"/>
      <c r="I1183" s="33"/>
      <c r="K1183" s="14" t="s">
        <v>118</v>
      </c>
      <c r="L1183" s="22">
        <v>275</v>
      </c>
      <c r="O1183" s="29"/>
      <c r="P1183" s="15"/>
      <c r="Q1183" s="33"/>
      <c r="R1183" s="49"/>
      <c r="S1183" s="32"/>
      <c r="T1183" s="53"/>
      <c r="U1183" s="33"/>
      <c r="V1183" s="14"/>
      <c r="W1183" s="14"/>
      <c r="X1183" s="22"/>
      <c r="AA1183" s="29"/>
      <c r="AB1183" s="15"/>
      <c r="AC1183" s="33"/>
      <c r="AD1183" s="49"/>
      <c r="AE1183" s="32"/>
      <c r="AF1183" s="53"/>
      <c r="AG1183" s="33"/>
      <c r="AH1183" s="14"/>
      <c r="AI1183" s="14"/>
      <c r="AJ1183" s="22"/>
    </row>
    <row r="1184" spans="2:36" s="45" customFormat="1" ht="15" thickBot="1" x14ac:dyDescent="0.4">
      <c r="B1184"/>
      <c r="C1184" s="15" t="s">
        <v>824</v>
      </c>
      <c r="E1184" s="33"/>
      <c r="F1184" s="56"/>
      <c r="G1184" s="33"/>
      <c r="H1184" s="57"/>
      <c r="I1184" s="33"/>
      <c r="J1184" s="14"/>
      <c r="K1184" s="14" t="s">
        <v>122</v>
      </c>
      <c r="O1184" s="14"/>
      <c r="P1184" s="15"/>
      <c r="Q1184" s="33"/>
      <c r="R1184" s="49"/>
      <c r="S1184" s="174"/>
      <c r="T1184" s="53"/>
      <c r="U1184" s="33"/>
      <c r="V1184" s="14"/>
      <c r="W1184" s="14" t="s">
        <v>119</v>
      </c>
      <c r="X1184" s="22">
        <v>15704</v>
      </c>
      <c r="AA1184" s="14"/>
      <c r="AB1184" s="15"/>
      <c r="AC1184" s="33"/>
      <c r="AD1184" s="49"/>
      <c r="AE1184" s="174"/>
      <c r="AF1184" s="53"/>
      <c r="AG1184" s="33"/>
      <c r="AH1184" s="14"/>
      <c r="AI1184" s="14" t="s">
        <v>119</v>
      </c>
      <c r="AJ1184" s="22">
        <v>15417</v>
      </c>
    </row>
    <row r="1185" spans="2:36" s="45" customFormat="1" ht="15" thickBot="1" x14ac:dyDescent="0.4">
      <c r="B1185"/>
      <c r="C1185" s="29" t="s">
        <v>973</v>
      </c>
      <c r="E1185" s="33"/>
      <c r="F1185" s="56"/>
      <c r="G1185" s="33"/>
      <c r="H1185" s="57"/>
      <c r="I1185" s="33"/>
      <c r="J1185" s="14"/>
      <c r="K1185" s="14" t="s">
        <v>975</v>
      </c>
      <c r="L1185" s="22">
        <v>8460</v>
      </c>
      <c r="O1185" s="14"/>
      <c r="P1185" s="15"/>
      <c r="Q1185" s="33"/>
      <c r="R1185" s="51"/>
      <c r="S1185" s="58"/>
      <c r="T1185" s="55"/>
      <c r="U1185" s="33"/>
      <c r="V1185" s="14"/>
      <c r="W1185" s="14" t="s">
        <v>118</v>
      </c>
      <c r="X1185" s="22">
        <v>560</v>
      </c>
      <c r="AA1185" s="14"/>
      <c r="AB1185" s="15"/>
      <c r="AC1185" s="33"/>
      <c r="AD1185" s="51"/>
      <c r="AE1185" s="58"/>
      <c r="AF1185" s="55"/>
      <c r="AG1185" s="33"/>
      <c r="AH1185" s="14"/>
      <c r="AI1185" s="14" t="s">
        <v>118</v>
      </c>
      <c r="AJ1185" s="22">
        <v>560</v>
      </c>
    </row>
    <row r="1186" spans="2:36" s="45" customFormat="1" ht="15" thickBot="1" x14ac:dyDescent="0.4">
      <c r="B1186"/>
      <c r="C1186" s="15" t="s">
        <v>974</v>
      </c>
      <c r="D1186" s="15"/>
      <c r="E1186" s="33"/>
      <c r="F1186" s="163"/>
      <c r="G1186" s="164"/>
      <c r="H1186" s="162"/>
      <c r="I1186" s="33"/>
      <c r="J1186"/>
      <c r="K1186" s="14" t="s">
        <v>972</v>
      </c>
      <c r="L1186"/>
      <c r="O1186" s="14"/>
      <c r="P1186" s="15"/>
      <c r="Q1186" s="14"/>
      <c r="R1186" s="15" t="s">
        <v>15</v>
      </c>
      <c r="S1186" s="149">
        <v>15657</v>
      </c>
      <c r="T1186" s="14" t="s">
        <v>121</v>
      </c>
      <c r="U1186" s="14"/>
      <c r="V1186" s="14"/>
      <c r="W1186" s="14" t="s">
        <v>998</v>
      </c>
      <c r="X1186" s="14"/>
      <c r="AA1186" s="14"/>
      <c r="AB1186" s="15"/>
      <c r="AC1186" s="14"/>
      <c r="AD1186" s="15" t="s">
        <v>15</v>
      </c>
      <c r="AE1186" s="149">
        <v>15367</v>
      </c>
      <c r="AF1186" s="14" t="s">
        <v>121</v>
      </c>
      <c r="AG1186" s="14"/>
      <c r="AH1186" s="14"/>
      <c r="AI1186" s="14" t="s">
        <v>998</v>
      </c>
      <c r="AJ1186" s="14"/>
    </row>
    <row r="1187" spans="2:36" s="45" customFormat="1" x14ac:dyDescent="0.35">
      <c r="E1187"/>
      <c r="F1187" t="s">
        <v>120</v>
      </c>
      <c r="G1187" s="149">
        <v>8578</v>
      </c>
      <c r="H1187" s="14" t="s">
        <v>121</v>
      </c>
      <c r="O1187"/>
      <c r="P1187" s="16"/>
      <c r="Q1187"/>
      <c r="R1187" t="s">
        <v>120</v>
      </c>
      <c r="S1187" s="149">
        <v>15714</v>
      </c>
      <c r="T1187" s="14" t="s">
        <v>121</v>
      </c>
      <c r="U1187"/>
      <c r="V1187"/>
      <c r="W1187"/>
      <c r="X1187"/>
      <c r="AA1187"/>
      <c r="AB1187" s="16"/>
      <c r="AC1187"/>
      <c r="AD1187" t="s">
        <v>120</v>
      </c>
      <c r="AE1187" s="149">
        <v>15450</v>
      </c>
      <c r="AF1187" s="14" t="s">
        <v>121</v>
      </c>
      <c r="AG1187"/>
      <c r="AH1187"/>
      <c r="AI1187"/>
      <c r="AJ1187"/>
    </row>
    <row r="1188" spans="2:36" s="45" customFormat="1" x14ac:dyDescent="0.35"/>
    <row r="1189" spans="2:36" s="45" customFormat="1" x14ac:dyDescent="0.35">
      <c r="C1189" s="46"/>
      <c r="E1189" s="33"/>
      <c r="F1189" s="33"/>
      <c r="G1189" s="118" t="s">
        <v>244</v>
      </c>
      <c r="H1189" s="33"/>
      <c r="I1189" s="33"/>
      <c r="J1189" s="33"/>
      <c r="K1189" s="33"/>
      <c r="L1189" s="101"/>
      <c r="N1189" s="31"/>
      <c r="O1189" s="31"/>
      <c r="P1189" s="31"/>
      <c r="Q1189" s="31"/>
      <c r="R1189" s="117"/>
      <c r="S1189" s="24" t="s">
        <v>155</v>
      </c>
      <c r="T1189" s="117"/>
      <c r="U1189" s="117"/>
      <c r="V1189" s="31"/>
      <c r="W1189" s="31"/>
      <c r="X1189"/>
      <c r="Z1189" s="31"/>
      <c r="AA1189" s="31"/>
      <c r="AB1189" s="31"/>
      <c r="AC1189" s="31"/>
      <c r="AD1189" s="117"/>
      <c r="AE1189" s="24" t="s">
        <v>229</v>
      </c>
      <c r="AF1189" s="117"/>
      <c r="AG1189" s="117"/>
      <c r="AH1189" s="31"/>
      <c r="AI1189" s="31"/>
      <c r="AJ1189"/>
    </row>
    <row r="1190" spans="2:36" s="45" customFormat="1" x14ac:dyDescent="0.35">
      <c r="E1190" s="33"/>
      <c r="F1190" s="33"/>
      <c r="G1190" s="24" t="s">
        <v>1010</v>
      </c>
      <c r="H1190" s="33"/>
      <c r="I1190" s="33"/>
      <c r="J1190" s="33"/>
      <c r="K1190" s="33"/>
      <c r="L1190" s="101"/>
      <c r="N1190"/>
      <c r="O1190"/>
      <c r="P1190"/>
      <c r="Q1190"/>
      <c r="R1190" s="23"/>
      <c r="S1190" s="24" t="s">
        <v>266</v>
      </c>
      <c r="T1190" s="23"/>
      <c r="U1190" s="23"/>
      <c r="V1190"/>
      <c r="W1190"/>
      <c r="X1190"/>
      <c r="Z1190"/>
      <c r="AA1190"/>
      <c r="AB1190"/>
      <c r="AC1190"/>
      <c r="AD1190" s="23"/>
      <c r="AE1190" s="24" t="s">
        <v>1023</v>
      </c>
      <c r="AF1190" s="23"/>
      <c r="AG1190" s="23"/>
      <c r="AH1190"/>
      <c r="AI1190"/>
      <c r="AJ1190"/>
    </row>
    <row r="1191" spans="2:36" s="45" customFormat="1" x14ac:dyDescent="0.35">
      <c r="C1191" s="104"/>
      <c r="E1191" s="33"/>
      <c r="F1191" s="44"/>
      <c r="G1191" s="73" t="s">
        <v>1011</v>
      </c>
      <c r="H1191" s="44"/>
      <c r="I1191" s="33"/>
      <c r="J1191" s="33"/>
      <c r="N1191"/>
      <c r="O1191"/>
      <c r="P1191"/>
      <c r="Q1191"/>
      <c r="R1191" s="23"/>
      <c r="S1191" s="73" t="s">
        <v>1015</v>
      </c>
      <c r="T1191" s="23"/>
      <c r="U1191" s="23"/>
      <c r="V1191"/>
      <c r="W1191"/>
      <c r="X1191"/>
      <c r="Z1191"/>
      <c r="AA1191"/>
      <c r="AB1191"/>
      <c r="AC1191"/>
      <c r="AD1191" s="23"/>
      <c r="AE1191" s="73" t="s">
        <v>1025</v>
      </c>
      <c r="AF1191" s="23"/>
      <c r="AG1191" s="23"/>
      <c r="AH1191"/>
      <c r="AI1191"/>
      <c r="AJ1191"/>
    </row>
    <row r="1192" spans="2:36" s="45" customFormat="1" x14ac:dyDescent="0.35">
      <c r="C1192" s="103"/>
      <c r="E1192" s="33"/>
      <c r="F1192" s="44"/>
      <c r="G1192" s="73" t="s">
        <v>75</v>
      </c>
      <c r="H1192" s="44"/>
      <c r="I1192" s="33"/>
      <c r="J1192" s="33"/>
      <c r="K1192" s="33"/>
      <c r="L1192" s="101"/>
      <c r="N1192"/>
      <c r="O1192"/>
      <c r="P1192"/>
      <c r="Q1192"/>
      <c r="R1192" s="23"/>
      <c r="S1192" s="73" t="s">
        <v>75</v>
      </c>
      <c r="T1192" s="23"/>
      <c r="U1192" s="23"/>
      <c r="V1192"/>
      <c r="W1192"/>
      <c r="X1192"/>
      <c r="Z1192"/>
      <c r="AA1192"/>
      <c r="AB1192"/>
      <c r="AC1192"/>
      <c r="AD1192" s="23"/>
      <c r="AE1192" s="73" t="s">
        <v>75</v>
      </c>
      <c r="AF1192" s="23"/>
      <c r="AG1192" s="23"/>
      <c r="AH1192"/>
      <c r="AI1192"/>
      <c r="AJ1192"/>
    </row>
    <row r="1193" spans="2:36" s="45" customFormat="1" x14ac:dyDescent="0.35">
      <c r="C1193" s="46"/>
      <c r="E1193" s="33"/>
      <c r="F1193" s="33"/>
      <c r="G1193" s="24" t="s">
        <v>1826</v>
      </c>
      <c r="H1193" s="33"/>
      <c r="I1193" s="33"/>
      <c r="J1193" s="33"/>
      <c r="K1193" s="33"/>
      <c r="L1193" s="101"/>
      <c r="N1193"/>
      <c r="O1193"/>
      <c r="P1193"/>
      <c r="Q1193"/>
      <c r="R1193"/>
      <c r="S1193" s="24" t="s">
        <v>1331</v>
      </c>
      <c r="T1193"/>
      <c r="U1193"/>
      <c r="V1193"/>
      <c r="W1193"/>
      <c r="X1193"/>
      <c r="Z1193"/>
      <c r="AA1193"/>
      <c r="AB1193"/>
      <c r="AC1193"/>
      <c r="AD1193"/>
      <c r="AE1193" s="24" t="s">
        <v>1331</v>
      </c>
      <c r="AF1193"/>
      <c r="AG1193"/>
      <c r="AH1193"/>
      <c r="AI1193"/>
      <c r="AJ1193"/>
    </row>
    <row r="1194" spans="2:36" s="45" customFormat="1" x14ac:dyDescent="0.35">
      <c r="C1194" s="46"/>
      <c r="E1194" s="33"/>
      <c r="F1194" s="33"/>
      <c r="G1194" s="33"/>
      <c r="H1194" s="33"/>
      <c r="I1194" s="33"/>
      <c r="J1194" s="33"/>
      <c r="K1194" s="33"/>
      <c r="L1194" s="101"/>
      <c r="N1194" s="735"/>
      <c r="O1194" s="735"/>
      <c r="P1194" s="735"/>
      <c r="Q1194" s="735"/>
      <c r="R1194" s="735"/>
      <c r="S1194" s="735"/>
      <c r="T1194" s="735"/>
      <c r="U1194" s="735"/>
      <c r="V1194" s="735"/>
      <c r="W1194" s="735"/>
      <c r="X1194" s="735"/>
      <c r="Z1194" s="735"/>
      <c r="AA1194" s="735"/>
      <c r="AB1194" s="735"/>
      <c r="AC1194" s="735"/>
      <c r="AD1194" s="735"/>
      <c r="AE1194" s="735"/>
      <c r="AF1194" s="735"/>
      <c r="AG1194" s="735"/>
      <c r="AH1194" s="735"/>
      <c r="AI1194" s="735"/>
      <c r="AJ1194" s="735"/>
    </row>
    <row r="1195" spans="2:36" s="45" customFormat="1" ht="15" thickBot="1" x14ac:dyDescent="0.4">
      <c r="C1195" s="175">
        <v>41896</v>
      </c>
      <c r="E1195" s="33"/>
      <c r="F1195" s="743"/>
      <c r="G1195" s="743"/>
      <c r="H1195" s="743"/>
      <c r="I1195" s="33"/>
      <c r="J1195" s="33"/>
      <c r="K1195" s="33"/>
      <c r="L1195" s="101"/>
      <c r="N1195" s="15" t="s">
        <v>116</v>
      </c>
      <c r="O1195" s="105">
        <v>33388</v>
      </c>
      <c r="P1195"/>
      <c r="Q1195"/>
      <c r="R1195"/>
      <c r="S1195"/>
      <c r="T1195"/>
      <c r="U1195"/>
      <c r="V1195"/>
      <c r="W1195"/>
      <c r="X1195"/>
      <c r="Z1195" s="15" t="s">
        <v>116</v>
      </c>
      <c r="AA1195" s="105">
        <v>40687</v>
      </c>
      <c r="AB1195"/>
      <c r="AC1195"/>
      <c r="AD1195"/>
      <c r="AE1195"/>
      <c r="AF1195"/>
      <c r="AG1195"/>
      <c r="AH1195"/>
      <c r="AI1195"/>
      <c r="AJ1195"/>
    </row>
    <row r="1196" spans="2:36" s="45" customFormat="1" ht="15" thickBot="1" x14ac:dyDescent="0.4">
      <c r="C1196" s="14"/>
      <c r="D1196" s="17"/>
      <c r="E1196" s="108"/>
      <c r="F1196" s="43"/>
      <c r="G1196" s="42"/>
      <c r="H1196" s="41"/>
      <c r="I1196" s="108"/>
      <c r="J1196" s="19"/>
      <c r="K1196" s="14" t="s">
        <v>84</v>
      </c>
      <c r="L1196" s="22">
        <v>5169</v>
      </c>
      <c r="N1196"/>
      <c r="O1196" s="198" t="s">
        <v>1340</v>
      </c>
      <c r="P1196" s="17"/>
      <c r="Q1196" s="138"/>
      <c r="R1196" s="139"/>
      <c r="S1196" s="139"/>
      <c r="T1196" s="139"/>
      <c r="U1196" s="140"/>
      <c r="V1196" s="19"/>
      <c r="W1196" s="14" t="s">
        <v>84</v>
      </c>
      <c r="X1196" s="22">
        <v>5145</v>
      </c>
      <c r="Z1196"/>
      <c r="AA1196" s="198" t="s">
        <v>1380</v>
      </c>
      <c r="AB1196" s="220"/>
      <c r="AC1196" s="138"/>
      <c r="AD1196" s="139"/>
      <c r="AE1196" s="139"/>
      <c r="AF1196" s="139"/>
      <c r="AG1196" s="140"/>
      <c r="AH1196" s="19"/>
      <c r="AI1196" s="14" t="s">
        <v>84</v>
      </c>
      <c r="AJ1196" s="22">
        <v>5151</v>
      </c>
    </row>
    <row r="1197" spans="2:36" s="45" customFormat="1" ht="15" thickBot="1" x14ac:dyDescent="0.4">
      <c r="C1197" s="14"/>
      <c r="D1197" s="17"/>
      <c r="E1197" s="108"/>
      <c r="F1197" s="35"/>
      <c r="G1197" s="33"/>
      <c r="H1197" s="109"/>
      <c r="I1197" s="108"/>
      <c r="J1197" s="19"/>
      <c r="K1197" s="14" t="s">
        <v>85</v>
      </c>
      <c r="L1197" s="22">
        <v>5144</v>
      </c>
      <c r="N1197"/>
      <c r="O1197" s="14"/>
      <c r="P1197" s="17"/>
      <c r="Q1197" s="232"/>
      <c r="R1197" s="193"/>
      <c r="S1197" s="193"/>
      <c r="T1197" s="193"/>
      <c r="U1197" s="195"/>
      <c r="V1197" s="19"/>
      <c r="W1197" s="14" t="s">
        <v>85</v>
      </c>
      <c r="X1197" s="22">
        <v>5135</v>
      </c>
      <c r="Z1197"/>
      <c r="AA1197" s="198" t="s">
        <v>1372</v>
      </c>
      <c r="AB1197" s="220"/>
      <c r="AC1197" s="736"/>
      <c r="AD1197" s="737"/>
      <c r="AE1197" s="737"/>
      <c r="AF1197" s="737"/>
      <c r="AG1197" s="738"/>
      <c r="AH1197" s="19"/>
      <c r="AI1197" s="14" t="s">
        <v>85</v>
      </c>
      <c r="AJ1197" s="22">
        <v>5136</v>
      </c>
    </row>
    <row r="1198" spans="2:36" s="45" customFormat="1" x14ac:dyDescent="0.35">
      <c r="C1198" s="14"/>
      <c r="D1198" s="17"/>
      <c r="E1198" s="108"/>
      <c r="F1198" s="35"/>
      <c r="G1198" s="33"/>
      <c r="H1198" s="109"/>
      <c r="I1198" s="108"/>
      <c r="J1198" s="19"/>
      <c r="K1198" s="14" t="s">
        <v>1003</v>
      </c>
      <c r="L1198" s="22" t="s">
        <v>690</v>
      </c>
      <c r="N1198"/>
      <c r="O1198" s="14"/>
      <c r="P1198" s="17"/>
      <c r="Q1198" s="232"/>
      <c r="R1198" s="193"/>
      <c r="S1198" s="193"/>
      <c r="T1198" s="193"/>
      <c r="U1198" s="195"/>
      <c r="V1198" s="19"/>
      <c r="W1198" s="14"/>
      <c r="X1198" s="14"/>
      <c r="Z1198"/>
      <c r="AA1198" s="198" t="s">
        <v>1379</v>
      </c>
      <c r="AB1198" s="17"/>
      <c r="AC1198" s="133"/>
      <c r="AD1198" s="134"/>
      <c r="AE1198" s="134"/>
      <c r="AF1198" s="134"/>
      <c r="AG1198" s="135"/>
      <c r="AH1198" s="19"/>
    </row>
    <row r="1199" spans="2:36" s="45" customFormat="1" x14ac:dyDescent="0.35">
      <c r="C1199" s="14"/>
      <c r="D1199" s="17"/>
      <c r="E1199" s="108"/>
      <c r="F1199" s="35"/>
      <c r="G1199" s="33"/>
      <c r="H1199" s="109"/>
      <c r="I1199" s="108"/>
      <c r="J1199" s="19"/>
      <c r="K1199" s="14" t="s">
        <v>30</v>
      </c>
      <c r="L1199" s="22">
        <v>689</v>
      </c>
      <c r="N1199"/>
      <c r="O1199" s="14"/>
      <c r="P1199" s="17"/>
      <c r="Q1199" s="232"/>
      <c r="R1199" s="193"/>
      <c r="S1199" s="193"/>
      <c r="T1199" s="193"/>
      <c r="U1199" s="195"/>
      <c r="V1199" s="19"/>
      <c r="W1199" s="14" t="s">
        <v>30</v>
      </c>
      <c r="X1199" s="101">
        <v>680</v>
      </c>
      <c r="Z1199"/>
      <c r="AA1199" s="198" t="s">
        <v>1378</v>
      </c>
      <c r="AB1199" s="17"/>
      <c r="AC1199" s="133"/>
      <c r="AD1199" s="134"/>
      <c r="AE1199" s="134"/>
      <c r="AF1199" s="134"/>
      <c r="AG1199" s="135"/>
      <c r="AH1199" s="19"/>
      <c r="AI1199" s="14" t="s">
        <v>30</v>
      </c>
      <c r="AJ1199" s="101">
        <v>680</v>
      </c>
    </row>
    <row r="1200" spans="2:36" s="45" customFormat="1" x14ac:dyDescent="0.35">
      <c r="C1200" s="14"/>
      <c r="D1200" s="17"/>
      <c r="E1200" s="108"/>
      <c r="F1200" s="35"/>
      <c r="G1200" s="33"/>
      <c r="H1200" s="109"/>
      <c r="I1200" s="108"/>
      <c r="J1200" s="19"/>
      <c r="N1200"/>
      <c r="O1200" s="14"/>
      <c r="P1200" s="17"/>
      <c r="Q1200" s="133"/>
      <c r="R1200" s="134"/>
      <c r="S1200" s="134"/>
      <c r="T1200" s="134"/>
      <c r="U1200" s="135"/>
      <c r="V1200" s="19"/>
      <c r="Z1200"/>
      <c r="AA1200" s="14"/>
      <c r="AB1200" s="17"/>
      <c r="AC1200" s="108"/>
      <c r="AD1200" s="133"/>
      <c r="AE1200" s="134"/>
      <c r="AF1200" s="135"/>
      <c r="AG1200" s="108"/>
      <c r="AH1200" s="19"/>
      <c r="AI1200" s="14" t="s">
        <v>357</v>
      </c>
      <c r="AJ1200" s="22">
        <v>745</v>
      </c>
    </row>
    <row r="1201" spans="3:36" s="45" customFormat="1" x14ac:dyDescent="0.35">
      <c r="C1201" s="14"/>
      <c r="D1201" s="17"/>
      <c r="E1201" s="108"/>
      <c r="F1201" s="35"/>
      <c r="G1201" s="33"/>
      <c r="H1201" s="109"/>
      <c r="I1201" s="108"/>
      <c r="J1201" s="19"/>
      <c r="K1201" s="14" t="s">
        <v>992</v>
      </c>
      <c r="L1201" s="22">
        <v>1313</v>
      </c>
      <c r="N1201"/>
      <c r="O1201" s="14"/>
      <c r="P1201" s="17"/>
      <c r="Q1201" s="133"/>
      <c r="R1201" s="134"/>
      <c r="S1201" s="134"/>
      <c r="T1201" s="134"/>
      <c r="U1201" s="135"/>
      <c r="V1201" s="19"/>
      <c r="W1201" s="14" t="s">
        <v>117</v>
      </c>
      <c r="X1201" s="22">
        <v>787</v>
      </c>
      <c r="Z1201"/>
      <c r="AA1201" s="14"/>
      <c r="AB1201" s="17"/>
      <c r="AC1201" s="108"/>
      <c r="AD1201" s="133"/>
      <c r="AE1201" s="134"/>
      <c r="AF1201" s="135"/>
      <c r="AG1201" s="108"/>
      <c r="AH1201" s="19"/>
      <c r="AI1201" s="14" t="s">
        <v>117</v>
      </c>
      <c r="AJ1201" s="22">
        <v>1189</v>
      </c>
    </row>
    <row r="1202" spans="3:36" s="45" customFormat="1" x14ac:dyDescent="0.35">
      <c r="C1202" s="14"/>
      <c r="D1202" s="15"/>
      <c r="E1202" s="49"/>
      <c r="F1202" s="35"/>
      <c r="G1202" s="34"/>
      <c r="H1202" s="37"/>
      <c r="I1202" s="53"/>
      <c r="J1202" s="14"/>
      <c r="K1202" s="14" t="s">
        <v>118</v>
      </c>
      <c r="L1202" s="22">
        <v>521</v>
      </c>
      <c r="N1202"/>
      <c r="O1202" s="14"/>
      <c r="P1202" s="15"/>
      <c r="Q1202" s="107"/>
      <c r="R1202" s="134"/>
      <c r="S1202" s="134"/>
      <c r="T1202" s="134"/>
      <c r="U1202" s="106"/>
      <c r="V1202" s="14"/>
      <c r="W1202" s="14" t="s">
        <v>118</v>
      </c>
      <c r="X1202" s="22">
        <v>550</v>
      </c>
      <c r="Z1202"/>
      <c r="AA1202" s="14"/>
      <c r="AB1202" s="15"/>
      <c r="AC1202" s="49"/>
      <c r="AD1202" s="133"/>
      <c r="AE1202" s="134"/>
      <c r="AF1202" s="135"/>
      <c r="AG1202" s="53"/>
      <c r="AH1202" s="14"/>
      <c r="AI1202" s="14" t="s">
        <v>118</v>
      </c>
      <c r="AJ1202" s="22">
        <v>750</v>
      </c>
    </row>
    <row r="1203" spans="3:36" s="45" customFormat="1" x14ac:dyDescent="0.35">
      <c r="C1203" s="14"/>
      <c r="D1203" s="15"/>
      <c r="E1203" s="49"/>
      <c r="F1203" s="35"/>
      <c r="G1203" s="34"/>
      <c r="H1203" s="37"/>
      <c r="I1203" s="53"/>
      <c r="J1203" s="14"/>
      <c r="K1203" s="14" t="s">
        <v>993</v>
      </c>
      <c r="L1203"/>
      <c r="N1203" s="323"/>
      <c r="P1203" s="218"/>
      <c r="Q1203" s="107"/>
      <c r="R1203" s="134"/>
      <c r="S1203" s="134"/>
      <c r="T1203" s="134"/>
      <c r="U1203" s="106"/>
      <c r="V1203" s="217"/>
      <c r="W1203" s="14" t="s">
        <v>123</v>
      </c>
      <c r="X1203" s="225"/>
      <c r="Z1203"/>
      <c r="AA1203" s="14"/>
      <c r="AB1203" s="15"/>
      <c r="AC1203" s="49"/>
      <c r="AD1203" s="133"/>
      <c r="AE1203" s="134"/>
      <c r="AF1203" s="135"/>
      <c r="AG1203" s="53"/>
      <c r="AH1203" s="14"/>
      <c r="AI1203" s="14" t="s">
        <v>123</v>
      </c>
      <c r="AJ1203"/>
    </row>
    <row r="1204" spans="3:36" s="45" customFormat="1" x14ac:dyDescent="0.35">
      <c r="C1204" s="14"/>
      <c r="D1204" s="15"/>
      <c r="E1204" s="49"/>
      <c r="F1204" s="35"/>
      <c r="G1204" s="34"/>
      <c r="H1204" s="37"/>
      <c r="I1204" s="53"/>
      <c r="J1204" s="14"/>
      <c r="K1204" s="21" t="s">
        <v>1012</v>
      </c>
      <c r="L1204" s="172">
        <v>180</v>
      </c>
      <c r="N1204" s="323"/>
      <c r="O1204" s="198" t="s">
        <v>1339</v>
      </c>
      <c r="P1204" s="218"/>
      <c r="Q1204" s="250"/>
      <c r="R1204" s="133"/>
      <c r="S1204" s="134"/>
      <c r="T1204" s="135"/>
      <c r="U1204" s="251"/>
      <c r="V1204" s="217"/>
      <c r="W1204" s="217"/>
      <c r="X1204" s="225"/>
      <c r="Z1204"/>
      <c r="AA1204" s="14"/>
      <c r="AB1204" s="15"/>
      <c r="AC1204" s="49"/>
      <c r="AD1204" s="40"/>
      <c r="AE1204" s="34"/>
      <c r="AF1204" s="37"/>
      <c r="AG1204" s="53"/>
      <c r="AH1204" s="18"/>
      <c r="AI1204" s="14"/>
      <c r="AJ1204" s="22"/>
    </row>
    <row r="1205" spans="3:36" s="45" customFormat="1" ht="15" thickBot="1" x14ac:dyDescent="0.4">
      <c r="C1205" s="29"/>
      <c r="D1205"/>
      <c r="E1205" s="49"/>
      <c r="F1205" s="35"/>
      <c r="G1205" s="34"/>
      <c r="H1205" s="37"/>
      <c r="I1205" s="53"/>
      <c r="J1205" s="14"/>
      <c r="K1205" s="33" t="s">
        <v>77</v>
      </c>
      <c r="L1205" s="101">
        <v>4790</v>
      </c>
      <c r="N1205"/>
      <c r="O1205" s="14"/>
      <c r="P1205" s="15"/>
      <c r="Q1205" s="56"/>
      <c r="R1205" s="35"/>
      <c r="S1205" s="33"/>
      <c r="T1205" s="109"/>
      <c r="U1205" s="57"/>
      <c r="V1205" s="14"/>
      <c r="X1205"/>
      <c r="Z1205"/>
      <c r="AA1205" s="29"/>
      <c r="AB1205"/>
      <c r="AC1205" s="49"/>
      <c r="AD1205" s="40"/>
      <c r="AE1205" s="34"/>
      <c r="AF1205" s="37"/>
      <c r="AG1205" s="53"/>
      <c r="AH1205" s="14"/>
      <c r="AI1205" s="154"/>
      <c r="AJ1205" s="152"/>
    </row>
    <row r="1206" spans="3:36" s="45" customFormat="1" ht="15" thickBot="1" x14ac:dyDescent="0.4">
      <c r="C1206" s="29"/>
      <c r="D1206"/>
      <c r="E1206" s="49"/>
      <c r="F1206" s="35"/>
      <c r="G1206" s="34"/>
      <c r="H1206" s="37"/>
      <c r="I1206" s="53"/>
      <c r="J1206" s="18"/>
      <c r="K1206" s="14"/>
      <c r="L1206" s="22"/>
      <c r="N1206"/>
      <c r="O1206" s="198" t="s">
        <v>1336</v>
      </c>
      <c r="P1206" s="218"/>
      <c r="Q1206" s="250"/>
      <c r="R1206" s="736"/>
      <c r="S1206" s="737"/>
      <c r="T1206" s="738"/>
      <c r="U1206" s="57"/>
      <c r="V1206" s="18"/>
      <c r="W1206" s="14"/>
      <c r="X1206" s="22"/>
      <c r="Z1206"/>
      <c r="AA1206" s="198" t="s">
        <v>1377</v>
      </c>
      <c r="AB1206" s="218"/>
      <c r="AC1206" s="243"/>
      <c r="AD1206" s="736"/>
      <c r="AE1206" s="737"/>
      <c r="AF1206" s="738"/>
      <c r="AG1206" s="53"/>
      <c r="AH1206" s="14"/>
      <c r="AI1206" s="154"/>
      <c r="AJ1206" s="152"/>
    </row>
    <row r="1207" spans="3:36" s="45" customFormat="1" x14ac:dyDescent="0.35">
      <c r="C1207" s="29"/>
      <c r="D1207"/>
      <c r="E1207" s="49"/>
      <c r="F1207" s="35"/>
      <c r="G1207" s="34"/>
      <c r="H1207" s="37"/>
      <c r="I1207" s="53"/>
      <c r="J1207" s="18"/>
      <c r="K1207" s="30"/>
      <c r="L1207" s="21"/>
      <c r="N1207"/>
      <c r="O1207" s="29"/>
      <c r="P1207"/>
      <c r="Q1207" s="56"/>
      <c r="R1207" s="40"/>
      <c r="S1207" s="34"/>
      <c r="T1207" s="37"/>
      <c r="U1207" s="57"/>
      <c r="V1207" s="14"/>
      <c r="W1207" s="33" t="s">
        <v>77</v>
      </c>
      <c r="X1207" s="101">
        <v>4804</v>
      </c>
      <c r="Z1207"/>
      <c r="AA1207" s="29"/>
      <c r="AB1207"/>
      <c r="AC1207" s="49"/>
      <c r="AD1207" s="40"/>
      <c r="AE1207" s="34"/>
      <c r="AF1207" s="37"/>
      <c r="AG1207" s="53"/>
      <c r="AH1207" s="18"/>
      <c r="AI1207" s="33" t="s">
        <v>77</v>
      </c>
      <c r="AJ1207" s="101">
        <v>5080</v>
      </c>
    </row>
    <row r="1208" spans="3:36" s="45" customFormat="1" ht="15" thickBot="1" x14ac:dyDescent="0.4">
      <c r="C1208" s="29"/>
      <c r="D1208"/>
      <c r="E1208" s="49"/>
      <c r="F1208" s="35"/>
      <c r="G1208" s="34"/>
      <c r="H1208" s="37"/>
      <c r="I1208" s="53"/>
      <c r="J1208" s="14"/>
      <c r="K1208" s="14"/>
      <c r="L1208" s="22"/>
      <c r="N1208"/>
      <c r="O1208" s="29"/>
      <c r="P1208"/>
      <c r="Q1208" s="49"/>
      <c r="R1208" s="40"/>
      <c r="S1208" s="34"/>
      <c r="T1208" s="37"/>
      <c r="U1208" s="53"/>
      <c r="V1208" s="18"/>
      <c r="W1208" s="14" t="s">
        <v>1021</v>
      </c>
      <c r="X1208" s="22">
        <v>5028</v>
      </c>
      <c r="Z1208"/>
      <c r="AA1208" s="29"/>
      <c r="AB1208"/>
      <c r="AC1208" s="49"/>
      <c r="AD1208" s="40"/>
      <c r="AE1208" s="34"/>
      <c r="AF1208" s="37"/>
      <c r="AG1208" s="53"/>
      <c r="AH1208" s="14"/>
      <c r="AI1208" s="14" t="s">
        <v>78</v>
      </c>
      <c r="AJ1208" s="22">
        <v>5607</v>
      </c>
    </row>
    <row r="1209" spans="3:36" s="45" customFormat="1" ht="15" thickBot="1" x14ac:dyDescent="0.4">
      <c r="C1209" s="29"/>
      <c r="D1209"/>
      <c r="E1209" s="49"/>
      <c r="F1209" s="176"/>
      <c r="G1209" s="173"/>
      <c r="H1209" s="176"/>
      <c r="I1209" s="53"/>
      <c r="J1209" s="14"/>
      <c r="K1209" s="33" t="s">
        <v>994</v>
      </c>
      <c r="L1209" s="101">
        <v>7275</v>
      </c>
      <c r="N1209"/>
      <c r="O1209" s="29"/>
      <c r="P1209"/>
      <c r="Q1209" s="49"/>
      <c r="R1209" s="40"/>
      <c r="S1209" s="34"/>
      <c r="T1209" s="37"/>
      <c r="U1209" s="53"/>
      <c r="V1209" s="14"/>
      <c r="W1209" s="14" t="s">
        <v>78</v>
      </c>
      <c r="X1209" s="22">
        <v>5280</v>
      </c>
      <c r="Z1209"/>
      <c r="AA1209" s="177" t="s">
        <v>1033</v>
      </c>
      <c r="AB1209"/>
      <c r="AC1209" s="49"/>
      <c r="AD1209" s="40"/>
      <c r="AE1209" s="34"/>
      <c r="AF1209" s="37"/>
      <c r="AG1209" s="53"/>
      <c r="AH1209" s="14"/>
      <c r="AI1209" s="154" t="s">
        <v>362</v>
      </c>
      <c r="AJ1209" s="152">
        <v>6168</v>
      </c>
    </row>
    <row r="1210" spans="3:36" s="45" customFormat="1" ht="15" thickBot="1" x14ac:dyDescent="0.4">
      <c r="C1210" s="29"/>
      <c r="D1210"/>
      <c r="E1210" s="49"/>
      <c r="F1210" s="108"/>
      <c r="G1210" s="173"/>
      <c r="H1210" s="108"/>
      <c r="I1210" s="53"/>
      <c r="J1210" s="14"/>
      <c r="K1210" s="14" t="s">
        <v>49</v>
      </c>
      <c r="L1210" s="22">
        <v>7593</v>
      </c>
      <c r="N1210"/>
      <c r="O1210" s="198" t="s">
        <v>1337</v>
      </c>
      <c r="P1210" s="218"/>
      <c r="Q1210" s="243"/>
      <c r="R1210" s="736"/>
      <c r="S1210" s="737"/>
      <c r="T1210" s="738"/>
      <c r="U1210" s="53"/>
      <c r="V1210" s="14"/>
      <c r="W1210" s="154" t="s">
        <v>362</v>
      </c>
      <c r="X1210" s="152" t="s">
        <v>125</v>
      </c>
      <c r="Z1210"/>
      <c r="AA1210" s="177" t="s">
        <v>1032</v>
      </c>
      <c r="AB1210"/>
      <c r="AC1210" s="49"/>
      <c r="AD1210" s="40"/>
      <c r="AE1210" s="34"/>
      <c r="AF1210" s="37"/>
      <c r="AG1210" s="53"/>
      <c r="AH1210" s="14"/>
      <c r="AI1210" s="154" t="s">
        <v>118</v>
      </c>
      <c r="AJ1210" s="152">
        <v>745</v>
      </c>
    </row>
    <row r="1211" spans="3:36" s="45" customFormat="1" x14ac:dyDescent="0.35">
      <c r="C1211" s="29"/>
      <c r="D1211"/>
      <c r="E1211" s="49"/>
      <c r="F1211" s="108"/>
      <c r="G1211" s="173"/>
      <c r="H1211" s="108"/>
      <c r="I1211" s="53"/>
      <c r="J1211" s="14"/>
      <c r="K1211" s="33" t="s">
        <v>995</v>
      </c>
      <c r="L1211" s="101">
        <v>8155</v>
      </c>
      <c r="N1211"/>
      <c r="O1211" s="29"/>
      <c r="P1211"/>
      <c r="Q1211" s="49"/>
      <c r="R1211" s="40"/>
      <c r="S1211" s="34"/>
      <c r="T1211" s="37"/>
      <c r="U1211" s="53"/>
      <c r="V1211" s="14"/>
      <c r="W1211" s="154" t="s">
        <v>118</v>
      </c>
      <c r="X1211" s="152">
        <v>510</v>
      </c>
      <c r="Z1211"/>
      <c r="AA1211" s="29"/>
      <c r="AB1211"/>
      <c r="AC1211" s="49"/>
      <c r="AD1211" s="40"/>
      <c r="AE1211" s="34"/>
      <c r="AF1211" s="37"/>
      <c r="AG1211" s="53"/>
      <c r="AH1211" s="14"/>
      <c r="AI1211" s="14" t="s">
        <v>142</v>
      </c>
      <c r="AJ1211" s="22">
        <v>6254</v>
      </c>
    </row>
    <row r="1212" spans="3:36" s="45" customFormat="1" x14ac:dyDescent="0.35">
      <c r="C1212" s="29"/>
      <c r="D1212"/>
      <c r="E1212" s="49"/>
      <c r="F1212" s="108"/>
      <c r="G1212" s="173"/>
      <c r="H1212" s="108"/>
      <c r="I1212" s="53"/>
      <c r="J1212" s="14"/>
      <c r="K1212" s="33" t="s">
        <v>48</v>
      </c>
      <c r="L1212" s="101">
        <v>8316</v>
      </c>
      <c r="N1212"/>
      <c r="O1212" s="29"/>
      <c r="P1212"/>
      <c r="Q1212" s="49"/>
      <c r="R1212" s="40"/>
      <c r="S1212" s="34"/>
      <c r="T1212" s="37"/>
      <c r="U1212" s="53"/>
      <c r="V1212" s="14"/>
      <c r="W1212" s="14" t="s">
        <v>142</v>
      </c>
      <c r="X1212" s="22">
        <v>6561</v>
      </c>
      <c r="Z1212"/>
      <c r="AA1212" s="29"/>
      <c r="AB1212"/>
      <c r="AC1212" s="56"/>
      <c r="AD1212" s="35"/>
      <c r="AE1212" s="33"/>
      <c r="AF1212" s="109"/>
      <c r="AG1212" s="57"/>
      <c r="AH1212" s="14"/>
    </row>
    <row r="1213" spans="3:36" s="45" customFormat="1" x14ac:dyDescent="0.35">
      <c r="C1213" s="29"/>
      <c r="D1213"/>
      <c r="E1213" s="49"/>
      <c r="F1213" s="112"/>
      <c r="G1213" s="173"/>
      <c r="H1213" s="113"/>
      <c r="I1213" s="53"/>
      <c r="J1213" s="14"/>
      <c r="K1213" s="14" t="s">
        <v>996</v>
      </c>
      <c r="L1213" s="22">
        <v>8318</v>
      </c>
      <c r="N1213"/>
      <c r="O1213" s="111" t="s">
        <v>1338</v>
      </c>
      <c r="P1213"/>
      <c r="Q1213" s="56"/>
      <c r="R1213" s="35"/>
      <c r="S1213" s="33"/>
      <c r="T1213" s="109"/>
      <c r="U1213" s="57"/>
      <c r="V1213" s="14"/>
      <c r="W1213" s="14"/>
      <c r="X1213" s="22"/>
      <c r="Z1213"/>
      <c r="AA1213" s="29"/>
      <c r="AB1213"/>
      <c r="AC1213" s="56"/>
      <c r="AD1213" s="35"/>
      <c r="AE1213" s="33"/>
      <c r="AF1213" s="109"/>
      <c r="AG1213" s="57"/>
      <c r="AH1213" s="14"/>
    </row>
    <row r="1214" spans="3:36" s="45" customFormat="1" ht="15" thickBot="1" x14ac:dyDescent="0.4">
      <c r="C1214" s="29"/>
      <c r="D1214"/>
      <c r="E1214" s="33"/>
      <c r="F1214" s="49"/>
      <c r="G1214" s="32"/>
      <c r="H1214" s="53"/>
      <c r="I1214" s="33"/>
      <c r="J1214" s="14"/>
      <c r="K1214" s="14" t="s">
        <v>118</v>
      </c>
      <c r="L1214" s="22">
        <v>840</v>
      </c>
      <c r="N1214"/>
      <c r="O1214" s="198" t="s">
        <v>1335</v>
      </c>
      <c r="P1214" s="218"/>
      <c r="Q1214" s="107"/>
      <c r="R1214" s="133"/>
      <c r="S1214" s="391"/>
      <c r="T1214" s="135"/>
      <c r="U1214" s="106"/>
      <c r="V1214" s="14"/>
      <c r="W1214" s="33"/>
      <c r="Z1214"/>
      <c r="AA1214" s="29"/>
      <c r="AB1214"/>
      <c r="AC1214" s="49"/>
      <c r="AD1214" s="133"/>
      <c r="AE1214" s="134"/>
      <c r="AF1214" s="135"/>
      <c r="AG1214" s="53"/>
      <c r="AH1214" s="14"/>
      <c r="AI1214" s="14" t="s">
        <v>357</v>
      </c>
      <c r="AJ1214" s="22">
        <v>7074</v>
      </c>
    </row>
    <row r="1215" spans="3:36" s="45" customFormat="1" ht="15" thickBot="1" x14ac:dyDescent="0.4">
      <c r="C1215" s="29"/>
      <c r="D1215"/>
      <c r="E1215" s="33"/>
      <c r="F1215" s="49"/>
      <c r="G1215" s="32"/>
      <c r="H1215" s="53"/>
      <c r="I1215" s="33"/>
      <c r="J1215" s="14"/>
      <c r="K1215" s="14" t="s">
        <v>997</v>
      </c>
      <c r="L1215" s="14"/>
      <c r="N1215"/>
      <c r="O1215" s="198" t="s">
        <v>1334</v>
      </c>
      <c r="P1215" s="323"/>
      <c r="Q1215" s="107"/>
      <c r="R1215" s="739"/>
      <c r="S1215" s="740"/>
      <c r="T1215" s="741"/>
      <c r="U1215" s="106"/>
      <c r="V1215" s="14"/>
      <c r="Z1215"/>
      <c r="AA1215" s="198" t="s">
        <v>1376</v>
      </c>
      <c r="AB1215"/>
      <c r="AC1215" s="49"/>
      <c r="AD1215" s="133"/>
      <c r="AE1215" s="134"/>
      <c r="AF1215" s="135"/>
      <c r="AG1215" s="53"/>
      <c r="AH1215" s="14"/>
      <c r="AI1215" s="14"/>
      <c r="AJ1215" s="22"/>
    </row>
    <row r="1216" spans="3:36" s="45" customFormat="1" ht="15" thickBot="1" x14ac:dyDescent="0.4">
      <c r="C1216" s="29"/>
      <c r="D1216"/>
      <c r="E1216" s="33"/>
      <c r="F1216" s="49"/>
      <c r="G1216" s="32"/>
      <c r="H1216" s="53"/>
      <c r="I1216" s="33"/>
      <c r="J1216" s="14"/>
      <c r="K1216" s="14"/>
      <c r="L1216" s="22"/>
      <c r="N1216"/>
      <c r="O1216" s="198" t="s">
        <v>1333</v>
      </c>
      <c r="P1216" s="323"/>
      <c r="Q1216" s="107"/>
      <c r="R1216" s="133"/>
      <c r="S1216" s="391"/>
      <c r="T1216" s="135"/>
      <c r="U1216" s="106"/>
      <c r="V1216" s="14"/>
      <c r="Z1216"/>
      <c r="AA1216" s="198" t="s">
        <v>1375</v>
      </c>
      <c r="AB1216" s="218"/>
      <c r="AC1216" s="243"/>
      <c r="AD1216" s="736"/>
      <c r="AE1216" s="737"/>
      <c r="AF1216" s="738"/>
      <c r="AG1216" s="53"/>
      <c r="AH1216" s="14"/>
      <c r="AI1216" s="14"/>
      <c r="AJ1216" s="22"/>
    </row>
    <row r="1217" spans="3:36" s="45" customFormat="1" x14ac:dyDescent="0.35">
      <c r="C1217" s="29"/>
      <c r="D1217"/>
      <c r="E1217" s="33"/>
      <c r="F1217" s="49"/>
      <c r="G1217" s="32"/>
      <c r="H1217" s="53"/>
      <c r="I1217" s="33"/>
      <c r="J1217" s="14"/>
      <c r="K1217" s="14"/>
      <c r="L1217" s="22"/>
      <c r="N1217"/>
      <c r="O1217" s="29"/>
      <c r="P1217"/>
      <c r="Q1217" s="409"/>
      <c r="R1217" s="35"/>
      <c r="S1217" s="34"/>
      <c r="T1217" s="37"/>
      <c r="U1217" s="410"/>
      <c r="V1217" s="14"/>
      <c r="W1217" s="14"/>
      <c r="X1217" s="22"/>
      <c r="Z1217"/>
      <c r="AA1217" s="15" t="s">
        <v>1030</v>
      </c>
      <c r="AB1217"/>
      <c r="AC1217" s="50"/>
      <c r="AD1217" s="35"/>
      <c r="AE1217" s="34"/>
      <c r="AF1217" s="37"/>
      <c r="AG1217" s="54"/>
      <c r="AH1217" s="14"/>
      <c r="AI1217" s="14" t="s">
        <v>49</v>
      </c>
      <c r="AJ1217" s="22">
        <v>7817</v>
      </c>
    </row>
    <row r="1218" spans="3:36" s="45" customFormat="1" x14ac:dyDescent="0.35">
      <c r="C1218" s="29" t="s">
        <v>1000</v>
      </c>
      <c r="D1218"/>
      <c r="E1218" s="33"/>
      <c r="F1218" s="49"/>
      <c r="G1218" s="32"/>
      <c r="H1218" s="53"/>
      <c r="I1218" s="33"/>
      <c r="J1218" s="14"/>
      <c r="K1218"/>
      <c r="L1218"/>
      <c r="N1218"/>
      <c r="O1218" s="15" t="s">
        <v>1022</v>
      </c>
      <c r="P1218"/>
      <c r="Q1218" s="411"/>
      <c r="R1218" s="35"/>
      <c r="S1218" s="34"/>
      <c r="T1218" s="37"/>
      <c r="U1218" s="412"/>
      <c r="V1218" s="14"/>
      <c r="W1218" s="14" t="s">
        <v>49</v>
      </c>
      <c r="X1218" s="22">
        <v>7506</v>
      </c>
      <c r="Z1218"/>
      <c r="AA1218" s="15" t="s">
        <v>1031</v>
      </c>
      <c r="AB1218"/>
      <c r="AC1218" s="49"/>
      <c r="AD1218" s="35"/>
      <c r="AE1218" s="34"/>
      <c r="AF1218" s="37"/>
      <c r="AG1218" s="53"/>
      <c r="AH1218" s="14"/>
      <c r="AI1218"/>
      <c r="AJ1218"/>
    </row>
    <row r="1219" spans="3:36" s="45" customFormat="1" x14ac:dyDescent="0.35">
      <c r="C1219" s="29" t="s">
        <v>1013</v>
      </c>
      <c r="D1219"/>
      <c r="E1219" s="33"/>
      <c r="F1219" s="49"/>
      <c r="G1219" s="32"/>
      <c r="H1219" s="53"/>
      <c r="I1219" s="33"/>
      <c r="J1219" s="14"/>
      <c r="K1219" s="14"/>
      <c r="L1219" s="22"/>
      <c r="N1219"/>
      <c r="O1219" s="15" t="s">
        <v>1020</v>
      </c>
      <c r="P1219"/>
      <c r="Q1219" s="49"/>
      <c r="R1219" s="35"/>
      <c r="S1219" s="34"/>
      <c r="T1219" s="37"/>
      <c r="U1219" s="53"/>
      <c r="V1219" s="14"/>
      <c r="W1219" s="14" t="s">
        <v>1021</v>
      </c>
      <c r="X1219" s="22">
        <v>7650</v>
      </c>
      <c r="Z1219"/>
      <c r="AA1219" s="29"/>
      <c r="AB1219"/>
      <c r="AC1219" s="49"/>
      <c r="AD1219" s="35"/>
      <c r="AE1219" s="34"/>
      <c r="AF1219" s="37"/>
      <c r="AG1219" s="53"/>
      <c r="AH1219" s="14"/>
      <c r="AI1219" s="14"/>
      <c r="AJ1219" s="22"/>
    </row>
    <row r="1220" spans="3:36" s="45" customFormat="1" x14ac:dyDescent="0.35">
      <c r="C1220" s="15" t="s">
        <v>1014</v>
      </c>
      <c r="D1220"/>
      <c r="E1220" s="33"/>
      <c r="F1220" s="49"/>
      <c r="G1220" s="32"/>
      <c r="H1220" s="53"/>
      <c r="I1220" s="33"/>
      <c r="J1220" s="14"/>
      <c r="K1220" s="14"/>
      <c r="L1220" s="22"/>
      <c r="N1220"/>
      <c r="O1220"/>
      <c r="P1220"/>
      <c r="Q1220" s="49"/>
      <c r="R1220" s="35"/>
      <c r="S1220" s="34"/>
      <c r="T1220" s="37"/>
      <c r="U1220" s="53"/>
      <c r="V1220" s="14"/>
      <c r="W1220" s="14"/>
      <c r="X1220" s="22"/>
      <c r="Z1220"/>
      <c r="AA1220"/>
      <c r="AB1220"/>
      <c r="AC1220" s="49"/>
      <c r="AD1220" s="35"/>
      <c r="AE1220" s="34"/>
      <c r="AF1220" s="37"/>
      <c r="AG1220" s="53"/>
      <c r="AH1220" s="14"/>
      <c r="AI1220" s="14"/>
      <c r="AJ1220" s="22"/>
    </row>
    <row r="1221" spans="3:36" s="45" customFormat="1" x14ac:dyDescent="0.35">
      <c r="D1221"/>
      <c r="E1221" s="33"/>
      <c r="F1221" s="49"/>
      <c r="G1221" s="32"/>
      <c r="H1221" s="53"/>
      <c r="I1221" s="33"/>
      <c r="J1221" s="14"/>
      <c r="K1221" s="14"/>
      <c r="L1221" s="22"/>
      <c r="N1221"/>
      <c r="O1221" s="15" t="s">
        <v>1019</v>
      </c>
      <c r="P1221"/>
      <c r="Q1221" s="50"/>
      <c r="R1221" s="35"/>
      <c r="S1221" s="34"/>
      <c r="T1221" s="37"/>
      <c r="U1221" s="54"/>
      <c r="V1221" s="14"/>
      <c r="W1221" s="14" t="s">
        <v>48</v>
      </c>
      <c r="X1221" s="22">
        <v>7884</v>
      </c>
      <c r="Z1221"/>
      <c r="AA1221" s="15" t="s">
        <v>1028</v>
      </c>
      <c r="AB1221"/>
      <c r="AC1221" s="50"/>
      <c r="AD1221" s="35"/>
      <c r="AE1221" s="34"/>
      <c r="AF1221" s="37"/>
      <c r="AG1221" s="54"/>
      <c r="AH1221" s="14"/>
      <c r="AI1221" s="14" t="s">
        <v>48</v>
      </c>
      <c r="AJ1221" s="22">
        <v>8194</v>
      </c>
    </row>
    <row r="1222" spans="3:36" s="45" customFormat="1" x14ac:dyDescent="0.35">
      <c r="C1222" s="15" t="s">
        <v>1009</v>
      </c>
      <c r="D1222"/>
      <c r="E1222" s="33"/>
      <c r="F1222" s="49"/>
      <c r="G1222" s="32"/>
      <c r="H1222" s="53"/>
      <c r="I1222" s="33"/>
      <c r="J1222" s="14"/>
      <c r="K1222"/>
      <c r="L1222"/>
      <c r="N1222"/>
      <c r="O1222" s="15" t="s">
        <v>967</v>
      </c>
      <c r="P1222"/>
      <c r="Q1222" s="49"/>
      <c r="R1222" s="35"/>
      <c r="S1222" s="34"/>
      <c r="T1222" s="37"/>
      <c r="U1222" s="53"/>
      <c r="V1222" s="14"/>
      <c r="W1222"/>
      <c r="X1222"/>
      <c r="Z1222"/>
      <c r="AA1222" s="15" t="s">
        <v>1029</v>
      </c>
      <c r="AB1222"/>
      <c r="AC1222" s="49"/>
      <c r="AD1222" s="35"/>
      <c r="AE1222" s="34"/>
      <c r="AF1222" s="37"/>
      <c r="AG1222" s="53"/>
      <c r="AH1222" s="14"/>
      <c r="AI1222"/>
      <c r="AJ1222"/>
    </row>
    <row r="1223" spans="3:36" s="45" customFormat="1" x14ac:dyDescent="0.35">
      <c r="C1223" s="29"/>
      <c r="D1223"/>
      <c r="E1223" s="33"/>
      <c r="F1223" s="49"/>
      <c r="G1223" s="32"/>
      <c r="H1223" s="53"/>
      <c r="I1223" s="33"/>
      <c r="J1223" s="14"/>
      <c r="K1223" s="14"/>
      <c r="L1223" s="14"/>
      <c r="N1223"/>
      <c r="O1223" s="15" t="s">
        <v>1018</v>
      </c>
      <c r="P1223"/>
      <c r="Q1223" s="49"/>
      <c r="R1223" s="35"/>
      <c r="S1223" s="34"/>
      <c r="T1223" s="37"/>
      <c r="U1223" s="53"/>
      <c r="V1223" s="14"/>
      <c r="W1223" s="14"/>
      <c r="X1223" s="14"/>
      <c r="Z1223"/>
      <c r="AA1223" s="29"/>
      <c r="AB1223"/>
      <c r="AC1223" s="49"/>
      <c r="AD1223" s="35"/>
      <c r="AE1223" s="34"/>
      <c r="AF1223" s="37"/>
      <c r="AG1223" s="53"/>
      <c r="AH1223" s="14"/>
      <c r="AI1223" s="14"/>
      <c r="AJ1223" s="14"/>
    </row>
    <row r="1224" spans="3:36" s="45" customFormat="1" ht="15" thickBot="1" x14ac:dyDescent="0.4">
      <c r="C1224" s="15"/>
      <c r="D1224"/>
      <c r="E1224" s="33"/>
      <c r="F1224" s="49"/>
      <c r="G1224" s="32"/>
      <c r="H1224" s="53"/>
      <c r="I1224" s="33"/>
      <c r="J1224" s="14"/>
      <c r="K1224" s="14"/>
      <c r="L1224" s="22"/>
      <c r="N1224"/>
      <c r="O1224" s="29"/>
      <c r="P1224"/>
      <c r="Q1224" s="49"/>
      <c r="R1224" s="35"/>
      <c r="S1224" s="34"/>
      <c r="T1224" s="37"/>
      <c r="U1224" s="53"/>
      <c r="V1224" s="14"/>
      <c r="W1224" s="14"/>
      <c r="X1224" s="14"/>
      <c r="Z1224"/>
      <c r="AA1224" s="29"/>
      <c r="AB1224"/>
      <c r="AC1224" s="49"/>
      <c r="AD1224" s="115"/>
      <c r="AE1224" s="44"/>
      <c r="AF1224" s="116"/>
      <c r="AG1224" s="53"/>
      <c r="AH1224" s="14"/>
      <c r="AI1224" s="14"/>
      <c r="AJ1224" s="14"/>
    </row>
    <row r="1225" spans="3:36" s="45" customFormat="1" ht="15" thickBot="1" x14ac:dyDescent="0.4">
      <c r="C1225" s="29"/>
      <c r="D1225"/>
      <c r="E1225" s="33"/>
      <c r="F1225" s="49"/>
      <c r="G1225" s="32"/>
      <c r="H1225" s="53"/>
      <c r="I1225" s="33"/>
      <c r="J1225" s="14"/>
      <c r="K1225"/>
      <c r="L1225"/>
      <c r="N1225"/>
      <c r="O1225" s="198" t="s">
        <v>1332</v>
      </c>
      <c r="P1225" s="218"/>
      <c r="Q1225" s="243"/>
      <c r="R1225" s="736"/>
      <c r="S1225" s="737"/>
      <c r="T1225" s="738"/>
      <c r="U1225" s="53"/>
      <c r="V1225" s="14"/>
      <c r="W1225" s="14"/>
      <c r="X1225" s="14"/>
      <c r="Z1225"/>
      <c r="AA1225" s="198" t="s">
        <v>1374</v>
      </c>
      <c r="AB1225" s="218"/>
      <c r="AC1225" s="243"/>
      <c r="AD1225" s="736"/>
      <c r="AE1225" s="737"/>
      <c r="AF1225" s="738"/>
      <c r="AG1225" s="53"/>
      <c r="AH1225" s="14"/>
      <c r="AI1225" s="14"/>
      <c r="AJ1225" s="14"/>
    </row>
    <row r="1226" spans="3:36" s="45" customFormat="1" x14ac:dyDescent="0.35">
      <c r="C1226" s="29"/>
      <c r="D1226" s="15"/>
      <c r="E1226" s="33"/>
      <c r="F1226" s="49"/>
      <c r="G1226" s="32"/>
      <c r="H1226" s="53"/>
      <c r="I1226" s="33"/>
      <c r="J1226" s="14"/>
      <c r="K1226" s="14"/>
      <c r="L1226" s="22"/>
      <c r="N1226"/>
      <c r="O1226" s="15" t="s">
        <v>1016</v>
      </c>
      <c r="P1226" s="15"/>
      <c r="Q1226" s="50"/>
      <c r="R1226" s="35"/>
      <c r="S1226" s="34"/>
      <c r="T1226" s="37"/>
      <c r="U1226" s="54"/>
      <c r="V1226" s="14"/>
      <c r="W1226" s="14" t="s">
        <v>76</v>
      </c>
      <c r="X1226" s="22">
        <v>8332</v>
      </c>
      <c r="Z1226"/>
      <c r="AA1226" s="15" t="s">
        <v>1026</v>
      </c>
      <c r="AB1226" s="15"/>
      <c r="AC1226" s="50"/>
      <c r="AD1226" s="35"/>
      <c r="AE1226" s="34"/>
      <c r="AF1226" s="37"/>
      <c r="AG1226" s="54"/>
      <c r="AH1226" s="14"/>
      <c r="AI1226" s="14" t="s">
        <v>76</v>
      </c>
      <c r="AJ1226" s="22">
        <v>8634</v>
      </c>
    </row>
    <row r="1227" spans="3:36" s="45" customFormat="1" x14ac:dyDescent="0.35">
      <c r="C1227" s="29"/>
      <c r="D1227" s="15"/>
      <c r="E1227" s="33"/>
      <c r="F1227" s="49"/>
      <c r="G1227" s="32"/>
      <c r="H1227" s="53"/>
      <c r="I1227" s="33"/>
      <c r="J1227" s="14"/>
      <c r="K1227" s="14"/>
      <c r="L1227" s="22"/>
      <c r="N1227"/>
      <c r="O1227" s="15" t="s">
        <v>1017</v>
      </c>
      <c r="P1227" s="15"/>
      <c r="Q1227" s="49"/>
      <c r="R1227" s="35"/>
      <c r="S1227" s="34"/>
      <c r="T1227" s="37"/>
      <c r="U1227" s="53"/>
      <c r="V1227" s="14"/>
      <c r="W1227" s="14"/>
      <c r="X1227" s="22"/>
      <c r="Z1227"/>
      <c r="AA1227" s="15" t="s">
        <v>1027</v>
      </c>
      <c r="AB1227" s="15"/>
      <c r="AC1227" s="49"/>
      <c r="AD1227" s="35"/>
      <c r="AE1227" s="34"/>
      <c r="AF1227" s="37"/>
      <c r="AG1227" s="53"/>
      <c r="AH1227" s="14"/>
      <c r="AI1227" s="14"/>
      <c r="AJ1227" s="22"/>
    </row>
    <row r="1228" spans="3:36" s="45" customFormat="1" ht="15" thickBot="1" x14ac:dyDescent="0.4">
      <c r="C1228" s="14"/>
      <c r="D1228" s="15"/>
      <c r="E1228" s="33"/>
      <c r="F1228" s="49"/>
      <c r="G1228" s="174"/>
      <c r="H1228" s="53"/>
      <c r="I1228" s="33"/>
      <c r="J1228" s="14"/>
      <c r="K1228" s="14" t="s">
        <v>119</v>
      </c>
      <c r="L1228" s="22">
        <v>15612</v>
      </c>
      <c r="N1228"/>
      <c r="O1228" s="14"/>
      <c r="P1228" s="15"/>
      <c r="Q1228" s="49"/>
      <c r="R1228" s="36"/>
      <c r="S1228" s="39"/>
      <c r="T1228" s="38"/>
      <c r="U1228" s="53"/>
      <c r="V1228" s="14"/>
      <c r="W1228" s="14" t="s">
        <v>737</v>
      </c>
      <c r="X1228" s="22">
        <v>8731</v>
      </c>
      <c r="Z1228"/>
      <c r="AA1228" s="14"/>
      <c r="AB1228" s="15"/>
      <c r="AC1228" s="49"/>
      <c r="AD1228" s="36"/>
      <c r="AE1228" s="39"/>
      <c r="AF1228" s="38"/>
      <c r="AG1228" s="53"/>
      <c r="AH1228" s="14"/>
      <c r="AI1228" s="14" t="s">
        <v>119</v>
      </c>
      <c r="AJ1228" s="22">
        <v>8751</v>
      </c>
    </row>
    <row r="1229" spans="3:36" s="45" customFormat="1" ht="15" thickBot="1" x14ac:dyDescent="0.4">
      <c r="C1229" s="14"/>
      <c r="D1229" s="15"/>
      <c r="E1229" s="33"/>
      <c r="F1229" s="51"/>
      <c r="G1229" s="58"/>
      <c r="H1229" s="55"/>
      <c r="I1229" s="33"/>
      <c r="J1229" s="14"/>
      <c r="K1229" s="14" t="s">
        <v>118</v>
      </c>
      <c r="L1229" s="22">
        <v>560</v>
      </c>
      <c r="N1229"/>
      <c r="O1229" s="14"/>
      <c r="P1229" s="15"/>
      <c r="Q1229" s="51"/>
      <c r="R1229" s="58"/>
      <c r="S1229" s="58"/>
      <c r="T1229" s="58"/>
      <c r="U1229" s="55"/>
      <c r="V1229" s="14"/>
      <c r="W1229" s="14" t="s">
        <v>118</v>
      </c>
      <c r="X1229" s="22">
        <v>360</v>
      </c>
      <c r="Z1229"/>
      <c r="AA1229" s="14"/>
      <c r="AB1229" s="15"/>
      <c r="AC1229" s="51"/>
      <c r="AD1229" s="58"/>
      <c r="AE1229" s="58"/>
      <c r="AF1229" s="58"/>
      <c r="AG1229" s="55"/>
      <c r="AH1229" s="14"/>
      <c r="AI1229" s="14" t="s">
        <v>118</v>
      </c>
      <c r="AJ1229" s="22">
        <v>245</v>
      </c>
    </row>
    <row r="1230" spans="3:36" s="45" customFormat="1" x14ac:dyDescent="0.35">
      <c r="C1230" s="14"/>
      <c r="D1230" s="15"/>
      <c r="E1230" s="14"/>
      <c r="F1230" s="15" t="s">
        <v>15</v>
      </c>
      <c r="G1230" s="149">
        <v>15564</v>
      </c>
      <c r="H1230" s="14" t="s">
        <v>121</v>
      </c>
      <c r="I1230" s="14"/>
      <c r="J1230" s="14"/>
      <c r="K1230" s="14" t="s">
        <v>998</v>
      </c>
      <c r="L1230" s="14"/>
      <c r="N1230"/>
      <c r="O1230" s="14"/>
      <c r="P1230" s="15"/>
      <c r="Q1230" s="14"/>
      <c r="R1230" s="15" t="s">
        <v>15</v>
      </c>
      <c r="S1230" s="149">
        <v>8685</v>
      </c>
      <c r="T1230" s="14" t="s">
        <v>121</v>
      </c>
      <c r="U1230" s="14"/>
      <c r="V1230" s="14"/>
      <c r="W1230" s="14" t="s">
        <v>122</v>
      </c>
      <c r="X1230" s="14"/>
      <c r="Z1230"/>
      <c r="AA1230" s="14"/>
      <c r="AB1230" s="15"/>
      <c r="AC1230" s="14"/>
      <c r="AD1230" s="15" t="s">
        <v>15</v>
      </c>
      <c r="AE1230" s="149">
        <v>8680</v>
      </c>
      <c r="AF1230" s="14" t="s">
        <v>121</v>
      </c>
      <c r="AG1230" s="14"/>
      <c r="AH1230" s="14"/>
      <c r="AI1230" s="14" t="s">
        <v>122</v>
      </c>
      <c r="AJ1230" s="14"/>
    </row>
    <row r="1231" spans="3:36" s="45" customFormat="1" x14ac:dyDescent="0.35">
      <c r="C1231"/>
      <c r="D1231" s="16"/>
      <c r="E1231"/>
      <c r="F1231" t="s">
        <v>120</v>
      </c>
      <c r="G1231" s="149">
        <v>15627</v>
      </c>
      <c r="H1231" s="14" t="s">
        <v>121</v>
      </c>
      <c r="I1231"/>
      <c r="J1231"/>
      <c r="K1231"/>
      <c r="L1231"/>
      <c r="O1231"/>
      <c r="P1231" s="16"/>
      <c r="Q1231"/>
      <c r="R1231" t="s">
        <v>120</v>
      </c>
      <c r="S1231" s="149">
        <v>8731</v>
      </c>
      <c r="T1231" s="14" t="s">
        <v>121</v>
      </c>
      <c r="U1231"/>
      <c r="V1231"/>
      <c r="W1231"/>
      <c r="X1231"/>
      <c r="AA1231"/>
      <c r="AB1231" s="16"/>
      <c r="AC1231"/>
      <c r="AD1231" t="s">
        <v>120</v>
      </c>
      <c r="AE1231" s="149">
        <v>8761</v>
      </c>
      <c r="AF1231" s="14" t="s">
        <v>121</v>
      </c>
      <c r="AG1231"/>
      <c r="AH1231"/>
      <c r="AI1231"/>
      <c r="AJ1231"/>
    </row>
    <row r="1232" spans="3:36" s="45" customFormat="1" x14ac:dyDescent="0.35"/>
    <row r="1233" spans="1:37" s="45" customFormat="1" x14ac:dyDescent="0.35">
      <c r="A1233" s="31"/>
      <c r="B1233" s="31"/>
      <c r="C1233" s="31"/>
      <c r="D1233" s="31"/>
      <c r="E1233" s="31"/>
      <c r="F1233" s="117"/>
      <c r="G1233" s="118" t="s">
        <v>233</v>
      </c>
      <c r="H1233" s="117"/>
      <c r="I1233" s="117"/>
      <c r="J1233" s="31"/>
      <c r="K1233" s="31"/>
      <c r="L1233" s="31"/>
      <c r="M1233" s="31"/>
      <c r="N1233" s="31"/>
      <c r="O1233" s="31"/>
      <c r="P1233" s="31"/>
      <c r="Q1233" s="31"/>
      <c r="R1233" s="117"/>
      <c r="S1233" s="118" t="s">
        <v>231</v>
      </c>
      <c r="T1233" s="117"/>
      <c r="U1233" s="117"/>
      <c r="V1233" s="31"/>
      <c r="W1233" s="31"/>
      <c r="X1233" s="31"/>
      <c r="Y1233" s="31"/>
      <c r="Z1233" s="31"/>
      <c r="AA1233" s="31"/>
      <c r="AB1233" s="31"/>
      <c r="AC1233" s="31"/>
      <c r="AD1233" s="117"/>
      <c r="AE1233" s="118" t="s">
        <v>232</v>
      </c>
      <c r="AF1233" s="117"/>
      <c r="AG1233" s="117"/>
      <c r="AH1233" s="31"/>
      <c r="AI1233" s="31"/>
      <c r="AJ1233" s="31"/>
    </row>
    <row r="1234" spans="1:37" s="45" customFormat="1" x14ac:dyDescent="0.35">
      <c r="A1234"/>
      <c r="B1234"/>
      <c r="C1234"/>
      <c r="D1234"/>
      <c r="E1234"/>
      <c r="F1234" s="23"/>
      <c r="G1234" s="24" t="s">
        <v>1034</v>
      </c>
      <c r="H1234" s="23"/>
      <c r="I1234" s="23"/>
      <c r="J1234"/>
      <c r="K1234"/>
      <c r="L1234"/>
      <c r="M1234" s="31"/>
      <c r="N1234"/>
      <c r="O1234"/>
      <c r="P1234"/>
      <c r="Q1234"/>
      <c r="R1234" s="23"/>
      <c r="S1234" s="24" t="s">
        <v>1040</v>
      </c>
      <c r="T1234" s="23"/>
      <c r="U1234" s="23"/>
      <c r="V1234"/>
      <c r="W1234"/>
      <c r="X1234"/>
      <c r="Y1234" s="31"/>
      <c r="Z1234"/>
      <c r="AA1234"/>
      <c r="AB1234"/>
      <c r="AC1234"/>
      <c r="AD1234" s="23"/>
      <c r="AE1234" s="24" t="s">
        <v>1048</v>
      </c>
      <c r="AF1234" s="23"/>
      <c r="AG1234" s="23"/>
      <c r="AH1234"/>
      <c r="AI1234"/>
      <c r="AJ1234"/>
    </row>
    <row r="1235" spans="1:37" s="45" customFormat="1" x14ac:dyDescent="0.35">
      <c r="A1235"/>
      <c r="B1235"/>
      <c r="C1235"/>
      <c r="D1235"/>
      <c r="E1235"/>
      <c r="F1235" s="23"/>
      <c r="G1235" s="73" t="s">
        <v>1035</v>
      </c>
      <c r="H1235" s="23"/>
      <c r="I1235" s="23"/>
      <c r="J1235"/>
      <c r="K1235"/>
      <c r="L1235"/>
      <c r="M1235" s="31"/>
      <c r="N1235"/>
      <c r="O1235"/>
      <c r="P1235"/>
      <c r="Q1235"/>
      <c r="R1235" s="23"/>
      <c r="S1235" s="73" t="s">
        <v>1041</v>
      </c>
      <c r="T1235" s="23"/>
      <c r="U1235" s="23"/>
      <c r="V1235"/>
      <c r="W1235"/>
      <c r="X1235"/>
      <c r="Y1235" s="31"/>
      <c r="Z1235"/>
      <c r="AA1235"/>
      <c r="AB1235"/>
      <c r="AC1235"/>
      <c r="AD1235" s="23"/>
      <c r="AE1235" s="73" t="s">
        <v>1049</v>
      </c>
      <c r="AF1235" s="23"/>
      <c r="AG1235" s="23"/>
      <c r="AH1235"/>
      <c r="AI1235"/>
      <c r="AJ1235"/>
    </row>
    <row r="1236" spans="1:37" s="45" customFormat="1" x14ac:dyDescent="0.35">
      <c r="A1236"/>
      <c r="B1236"/>
      <c r="C1236"/>
      <c r="D1236"/>
      <c r="E1236"/>
      <c r="F1236" s="23"/>
      <c r="G1236" s="73" t="s">
        <v>75</v>
      </c>
      <c r="H1236" s="23"/>
      <c r="I1236" s="23"/>
      <c r="J1236"/>
      <c r="K1236"/>
      <c r="L1236"/>
      <c r="M1236" s="31"/>
      <c r="N1236"/>
      <c r="O1236"/>
      <c r="P1236"/>
      <c r="Q1236"/>
      <c r="R1236" s="23"/>
      <c r="S1236" s="73" t="s">
        <v>75</v>
      </c>
      <c r="T1236" s="23"/>
      <c r="U1236" s="23"/>
      <c r="V1236"/>
      <c r="W1236"/>
      <c r="X1236"/>
      <c r="Y1236" s="31"/>
      <c r="Z1236"/>
      <c r="AA1236"/>
      <c r="AB1236"/>
      <c r="AC1236"/>
      <c r="AD1236" s="23"/>
      <c r="AE1236" s="73" t="s">
        <v>75</v>
      </c>
      <c r="AF1236" s="23"/>
      <c r="AG1236" s="23"/>
      <c r="AH1236"/>
      <c r="AI1236"/>
      <c r="AJ1236"/>
    </row>
    <row r="1237" spans="1:37" s="45" customFormat="1" x14ac:dyDescent="0.35">
      <c r="A1237"/>
      <c r="B1237"/>
      <c r="C1237"/>
      <c r="D1237"/>
      <c r="E1237"/>
      <c r="F1237"/>
      <c r="G1237" s="24" t="s">
        <v>1400</v>
      </c>
      <c r="H1237"/>
      <c r="I1237"/>
      <c r="J1237"/>
      <c r="K1237"/>
      <c r="L1237"/>
      <c r="M1237" s="31"/>
      <c r="N1237"/>
      <c r="O1237"/>
      <c r="P1237"/>
      <c r="Q1237"/>
      <c r="R1237"/>
      <c r="S1237" s="24" t="s">
        <v>1331</v>
      </c>
      <c r="T1237"/>
      <c r="U1237"/>
      <c r="V1237"/>
      <c r="W1237"/>
      <c r="X1237"/>
      <c r="Y1237" s="31"/>
      <c r="Z1237"/>
      <c r="AA1237"/>
      <c r="AB1237"/>
      <c r="AC1237"/>
      <c r="AD1237"/>
      <c r="AE1237" s="227" t="s">
        <v>1331</v>
      </c>
      <c r="AF1237"/>
      <c r="AG1237"/>
      <c r="AH1237"/>
      <c r="AI1237"/>
      <c r="AJ1237"/>
    </row>
    <row r="1238" spans="1:37" s="45" customFormat="1" x14ac:dyDescent="0.35">
      <c r="A1238"/>
      <c r="B1238" s="735"/>
      <c r="C1238" s="735"/>
      <c r="D1238" s="735"/>
      <c r="E1238" s="735"/>
      <c r="F1238" s="735"/>
      <c r="G1238" s="735"/>
      <c r="H1238" s="735"/>
      <c r="I1238" s="735"/>
      <c r="J1238" s="735"/>
      <c r="K1238" s="735"/>
      <c r="L1238" s="735"/>
      <c r="M1238" s="31"/>
      <c r="N1238" s="735"/>
      <c r="O1238" s="735"/>
      <c r="P1238" s="735"/>
      <c r="Q1238" s="735"/>
      <c r="R1238" s="735"/>
      <c r="S1238" s="735"/>
      <c r="T1238" s="735"/>
      <c r="U1238" s="735"/>
      <c r="V1238" s="735"/>
      <c r="W1238" s="735"/>
      <c r="X1238" s="735"/>
      <c r="Y1238" s="31"/>
      <c r="Z1238" s="735"/>
      <c r="AA1238" s="735"/>
      <c r="AB1238" s="735"/>
      <c r="AC1238" s="735"/>
      <c r="AD1238" s="735"/>
      <c r="AE1238" s="735"/>
      <c r="AF1238" s="735"/>
      <c r="AG1238" s="735"/>
      <c r="AH1238" s="735"/>
      <c r="AI1238" s="735"/>
      <c r="AJ1238" s="735"/>
    </row>
    <row r="1239" spans="1:37" s="45" customFormat="1" ht="15" thickBot="1" x14ac:dyDescent="0.4">
      <c r="A1239"/>
      <c r="B1239" s="15" t="s">
        <v>116</v>
      </c>
      <c r="C1239" s="105">
        <v>40672</v>
      </c>
      <c r="D1239"/>
      <c r="E1239"/>
      <c r="F1239"/>
      <c r="G1239"/>
      <c r="H1239"/>
      <c r="I1239"/>
      <c r="J1239"/>
      <c r="K1239"/>
      <c r="L1239"/>
      <c r="M1239" s="31"/>
      <c r="N1239" s="15" t="s">
        <v>116</v>
      </c>
      <c r="O1239" s="105">
        <v>40668</v>
      </c>
      <c r="P1239"/>
      <c r="Q1239"/>
      <c r="R1239"/>
      <c r="S1239"/>
      <c r="T1239"/>
      <c r="U1239"/>
      <c r="V1239"/>
      <c r="W1239"/>
      <c r="X1239"/>
      <c r="Y1239" s="31"/>
      <c r="Z1239" s="15" t="s">
        <v>116</v>
      </c>
      <c r="AA1239" s="105">
        <v>40682</v>
      </c>
      <c r="AB1239"/>
      <c r="AC1239"/>
      <c r="AD1239"/>
      <c r="AE1239"/>
      <c r="AF1239"/>
      <c r="AG1239"/>
      <c r="AH1239"/>
      <c r="AI1239"/>
      <c r="AJ1239"/>
      <c r="AK1239" s="33"/>
    </row>
    <row r="1240" spans="1:37" s="45" customFormat="1" ht="15" thickBot="1" x14ac:dyDescent="0.4">
      <c r="A1240"/>
      <c r="B1240"/>
      <c r="C1240" s="198" t="s">
        <v>1405</v>
      </c>
      <c r="D1240" s="220"/>
      <c r="E1240" s="138"/>
      <c r="F1240" s="139"/>
      <c r="G1240" s="139"/>
      <c r="H1240" s="139"/>
      <c r="I1240" s="140"/>
      <c r="J1240" s="19"/>
      <c r="K1240" s="14" t="s">
        <v>84</v>
      </c>
      <c r="L1240" s="22">
        <v>5151</v>
      </c>
      <c r="M1240" s="18"/>
      <c r="N1240"/>
      <c r="O1240" s="198" t="s">
        <v>1393</v>
      </c>
      <c r="P1240" s="220"/>
      <c r="Q1240" s="138"/>
      <c r="R1240" s="139"/>
      <c r="S1240" s="139"/>
      <c r="T1240" s="139"/>
      <c r="U1240" s="140"/>
      <c r="V1240" s="19"/>
      <c r="W1240" s="14" t="s">
        <v>84</v>
      </c>
      <c r="X1240" s="22">
        <v>5151</v>
      </c>
      <c r="Y1240" s="18"/>
      <c r="Z1240"/>
      <c r="AA1240" s="198" t="s">
        <v>1373</v>
      </c>
      <c r="AB1240" s="220"/>
      <c r="AC1240" s="138"/>
      <c r="AD1240" s="139"/>
      <c r="AE1240" s="139"/>
      <c r="AF1240" s="139"/>
      <c r="AG1240" s="140"/>
      <c r="AH1240" s="19"/>
      <c r="AI1240" s="14" t="s">
        <v>84</v>
      </c>
      <c r="AJ1240" s="22">
        <v>5151</v>
      </c>
      <c r="AK1240" s="33"/>
    </row>
    <row r="1241" spans="1:37" s="45" customFormat="1" ht="15" thickBot="1" x14ac:dyDescent="0.4">
      <c r="A1241"/>
      <c r="B1241"/>
      <c r="C1241" s="198" t="s">
        <v>1372</v>
      </c>
      <c r="D1241" s="220"/>
      <c r="E1241" s="736"/>
      <c r="F1241" s="737"/>
      <c r="G1241" s="737"/>
      <c r="H1241" s="737"/>
      <c r="I1241" s="738"/>
      <c r="J1241" s="19"/>
      <c r="K1241" s="14" t="s">
        <v>85</v>
      </c>
      <c r="L1241" s="22">
        <v>5136</v>
      </c>
      <c r="M1241" s="18"/>
      <c r="N1241"/>
      <c r="O1241" s="198" t="s">
        <v>1372</v>
      </c>
      <c r="P1241" s="220"/>
      <c r="Q1241" s="736"/>
      <c r="R1241" s="737"/>
      <c r="S1241" s="737"/>
      <c r="T1241" s="737"/>
      <c r="U1241" s="738"/>
      <c r="V1241" s="19"/>
      <c r="W1241" s="14" t="s">
        <v>85</v>
      </c>
      <c r="X1241" s="22">
        <v>5136</v>
      </c>
      <c r="Y1241" s="18"/>
      <c r="Z1241"/>
      <c r="AA1241" s="198" t="s">
        <v>1372</v>
      </c>
      <c r="AB1241" s="220"/>
      <c r="AC1241" s="736"/>
      <c r="AD1241" s="737"/>
      <c r="AE1241" s="737"/>
      <c r="AF1241" s="737"/>
      <c r="AG1241" s="738"/>
      <c r="AH1241" s="19"/>
      <c r="AI1241" s="14" t="s">
        <v>85</v>
      </c>
      <c r="AJ1241" s="22">
        <v>5136</v>
      </c>
      <c r="AK1241" s="33"/>
    </row>
    <row r="1242" spans="1:37" s="45" customFormat="1" x14ac:dyDescent="0.35">
      <c r="A1242"/>
      <c r="B1242"/>
      <c r="C1242" s="198" t="s">
        <v>1404</v>
      </c>
      <c r="D1242" s="220"/>
      <c r="E1242" s="133"/>
      <c r="F1242" s="134"/>
      <c r="G1242" s="134"/>
      <c r="H1242" s="134"/>
      <c r="I1242" s="135"/>
      <c r="J1242" s="19"/>
      <c r="K1242" s="14"/>
      <c r="L1242" s="14"/>
      <c r="M1242" s="18"/>
      <c r="N1242"/>
      <c r="O1242" s="198" t="s">
        <v>1392</v>
      </c>
      <c r="P1242" s="220"/>
      <c r="Q1242" s="133"/>
      <c r="R1242" s="134"/>
      <c r="S1242" s="134"/>
      <c r="T1242" s="134"/>
      <c r="U1242" s="135"/>
      <c r="V1242" s="19"/>
      <c r="W1242" s="14"/>
      <c r="X1242" s="14"/>
      <c r="Y1242" s="18"/>
      <c r="Z1242"/>
      <c r="AA1242" s="14"/>
      <c r="AB1242" s="17"/>
      <c r="AC1242" s="232"/>
      <c r="AD1242" s="392"/>
      <c r="AE1242" s="392"/>
      <c r="AF1242" s="392"/>
      <c r="AG1242" s="195"/>
      <c r="AH1242" s="19"/>
      <c r="AJ1242" s="22"/>
      <c r="AK1242" s="33"/>
    </row>
    <row r="1243" spans="1:37" s="45" customFormat="1" x14ac:dyDescent="0.35">
      <c r="A1243"/>
      <c r="B1243"/>
      <c r="C1243" s="198" t="s">
        <v>1403</v>
      </c>
      <c r="D1243" s="220"/>
      <c r="E1243" s="133"/>
      <c r="F1243" s="134"/>
      <c r="G1243" s="134"/>
      <c r="H1243" s="134"/>
      <c r="I1243" s="135"/>
      <c r="J1243" s="19"/>
      <c r="K1243" s="14" t="s">
        <v>30</v>
      </c>
      <c r="L1243" s="101">
        <v>680</v>
      </c>
      <c r="M1243" s="18"/>
      <c r="N1243"/>
      <c r="O1243" s="198" t="s">
        <v>1391</v>
      </c>
      <c r="P1243" s="220"/>
      <c r="Q1243" s="133"/>
      <c r="R1243" s="134"/>
      <c r="S1243" s="134"/>
      <c r="T1243" s="134"/>
      <c r="U1243" s="135"/>
      <c r="V1243" s="19"/>
      <c r="W1243" s="14" t="s">
        <v>30</v>
      </c>
      <c r="X1243" s="101">
        <v>680</v>
      </c>
      <c r="Y1243" s="18"/>
      <c r="Z1243"/>
      <c r="AA1243" s="14"/>
      <c r="AB1243" s="17"/>
      <c r="AC1243" s="232"/>
      <c r="AD1243" s="193"/>
      <c r="AE1243" s="193"/>
      <c r="AF1243" s="193"/>
      <c r="AG1243" s="195"/>
      <c r="AH1243" s="19"/>
      <c r="AI1243" s="14" t="s">
        <v>30</v>
      </c>
      <c r="AJ1243" s="101">
        <v>680</v>
      </c>
      <c r="AK1243" s="33"/>
    </row>
    <row r="1244" spans="1:37" s="45" customFormat="1" x14ac:dyDescent="0.35">
      <c r="A1244"/>
      <c r="B1244"/>
      <c r="C1244" s="217"/>
      <c r="D1244" s="220"/>
      <c r="E1244" s="108"/>
      <c r="F1244" s="133"/>
      <c r="G1244" s="134"/>
      <c r="H1244" s="135"/>
      <c r="I1244" s="108"/>
      <c r="J1244" s="19"/>
      <c r="K1244" s="14" t="s">
        <v>357</v>
      </c>
      <c r="L1244" s="22">
        <v>1124</v>
      </c>
      <c r="M1244" s="18"/>
      <c r="N1244"/>
      <c r="O1244" s="217"/>
      <c r="P1244" s="220"/>
      <c r="Q1244" s="108"/>
      <c r="R1244" s="133"/>
      <c r="S1244" s="134"/>
      <c r="T1244" s="135"/>
      <c r="U1244" s="108"/>
      <c r="V1244" s="19"/>
      <c r="W1244" s="14" t="s">
        <v>357</v>
      </c>
      <c r="X1244" s="22">
        <v>694</v>
      </c>
      <c r="Y1244" s="18"/>
      <c r="Z1244"/>
      <c r="AA1244" s="14"/>
      <c r="AB1244" s="17"/>
      <c r="AC1244" s="133"/>
      <c r="AD1244" s="134"/>
      <c r="AE1244" s="134"/>
      <c r="AF1244" s="134"/>
      <c r="AG1244" s="135"/>
      <c r="AH1244" s="19"/>
      <c r="AK1244" s="33"/>
    </row>
    <row r="1245" spans="1:37" s="45" customFormat="1" x14ac:dyDescent="0.35">
      <c r="A1245"/>
      <c r="B1245"/>
      <c r="C1245" s="217"/>
      <c r="D1245" s="220"/>
      <c r="E1245" s="108"/>
      <c r="F1245" s="133"/>
      <c r="G1245" s="134"/>
      <c r="H1245" s="135"/>
      <c r="I1245" s="108"/>
      <c r="J1245" s="19"/>
      <c r="K1245" s="14" t="s">
        <v>117</v>
      </c>
      <c r="L1245" s="22">
        <v>1192</v>
      </c>
      <c r="M1245" s="18"/>
      <c r="N1245"/>
      <c r="O1245" s="217"/>
      <c r="P1245" s="220"/>
      <c r="Q1245" s="108"/>
      <c r="R1245" s="133"/>
      <c r="S1245" s="134"/>
      <c r="T1245" s="135"/>
      <c r="U1245" s="108"/>
      <c r="V1245" s="19"/>
      <c r="W1245" s="14" t="s">
        <v>117</v>
      </c>
      <c r="X1245" s="22">
        <v>1190</v>
      </c>
      <c r="Y1245" s="18"/>
      <c r="Z1245"/>
      <c r="AA1245" s="14"/>
      <c r="AB1245" s="17"/>
      <c r="AC1245" s="133"/>
      <c r="AD1245" s="134"/>
      <c r="AE1245" s="134"/>
      <c r="AF1245" s="134"/>
      <c r="AG1245" s="135"/>
      <c r="AH1245" s="19"/>
      <c r="AI1245" s="14" t="s">
        <v>117</v>
      </c>
      <c r="AJ1245" s="22">
        <v>1185</v>
      </c>
      <c r="AK1245" s="33"/>
    </row>
    <row r="1246" spans="1:37" s="45" customFormat="1" x14ac:dyDescent="0.35">
      <c r="A1246"/>
      <c r="B1246"/>
      <c r="C1246" s="217"/>
      <c r="D1246" s="218"/>
      <c r="E1246" s="243"/>
      <c r="F1246" s="133"/>
      <c r="G1246" s="134"/>
      <c r="H1246" s="135"/>
      <c r="I1246" s="247"/>
      <c r="J1246" s="14"/>
      <c r="K1246" s="14" t="s">
        <v>118</v>
      </c>
      <c r="L1246" s="22">
        <v>750</v>
      </c>
      <c r="M1246" s="14"/>
      <c r="N1246"/>
      <c r="O1246" s="217"/>
      <c r="P1246" s="218"/>
      <c r="Q1246" s="243"/>
      <c r="R1246" s="133"/>
      <c r="S1246" s="134"/>
      <c r="T1246" s="135"/>
      <c r="U1246" s="247"/>
      <c r="V1246" s="14"/>
      <c r="W1246" s="14" t="s">
        <v>118</v>
      </c>
      <c r="X1246" s="22">
        <v>750</v>
      </c>
      <c r="Y1246" s="14"/>
      <c r="Z1246"/>
      <c r="AA1246" s="14"/>
      <c r="AB1246" s="15"/>
      <c r="AC1246" s="107"/>
      <c r="AD1246" s="134"/>
      <c r="AE1246" s="134"/>
      <c r="AF1246" s="134"/>
      <c r="AG1246" s="106"/>
      <c r="AH1246" s="14"/>
      <c r="AI1246" s="14" t="s">
        <v>118</v>
      </c>
      <c r="AJ1246" s="22">
        <v>750</v>
      </c>
      <c r="AK1246" s="102"/>
    </row>
    <row r="1247" spans="1:37" s="45" customFormat="1" x14ac:dyDescent="0.35">
      <c r="A1247" s="21"/>
      <c r="B1247"/>
      <c r="C1247" s="217"/>
      <c r="D1247" s="218"/>
      <c r="E1247" s="243"/>
      <c r="F1247" s="133"/>
      <c r="G1247" s="134"/>
      <c r="H1247" s="135"/>
      <c r="I1247" s="247"/>
      <c r="J1247" s="14"/>
      <c r="K1247" s="14" t="s">
        <v>123</v>
      </c>
      <c r="L1247"/>
      <c r="M1247" s="21"/>
      <c r="N1247"/>
      <c r="O1247" s="217"/>
      <c r="P1247" s="218"/>
      <c r="Q1247" s="243"/>
      <c r="R1247" s="133"/>
      <c r="S1247" s="134"/>
      <c r="T1247" s="135"/>
      <c r="U1247" s="247"/>
      <c r="V1247" s="14"/>
      <c r="W1247" s="14" t="s">
        <v>123</v>
      </c>
      <c r="X1247"/>
      <c r="Y1247" s="21"/>
      <c r="Z1247"/>
      <c r="AA1247" s="198" t="s">
        <v>1399</v>
      </c>
      <c r="AB1247" s="15"/>
      <c r="AC1247" s="107"/>
      <c r="AD1247" s="134"/>
      <c r="AE1247" s="134"/>
      <c r="AF1247" s="134"/>
      <c r="AG1247" s="106"/>
      <c r="AH1247" s="14"/>
      <c r="AI1247" s="14" t="s">
        <v>123</v>
      </c>
      <c r="AJ1247"/>
      <c r="AK1247" s="102"/>
    </row>
    <row r="1248" spans="1:37" s="45" customFormat="1" x14ac:dyDescent="0.35">
      <c r="A1248" s="21"/>
      <c r="B1248"/>
      <c r="C1248" s="14"/>
      <c r="D1248" s="15"/>
      <c r="E1248" s="49"/>
      <c r="F1248" s="40"/>
      <c r="G1248" s="34"/>
      <c r="H1248" s="37"/>
      <c r="I1248" s="53"/>
      <c r="J1248" s="18"/>
      <c r="K1248" s="14"/>
      <c r="L1248" s="22"/>
      <c r="M1248" s="21"/>
      <c r="N1248"/>
      <c r="O1248" s="14"/>
      <c r="P1248" s="15"/>
      <c r="Q1248" s="49"/>
      <c r="R1248" s="40"/>
      <c r="S1248" s="34"/>
      <c r="T1248" s="37"/>
      <c r="U1248" s="53"/>
      <c r="V1248" s="18"/>
      <c r="W1248" s="14"/>
      <c r="X1248" s="22"/>
      <c r="Y1248" s="21"/>
      <c r="Z1248"/>
      <c r="AA1248" s="198" t="s">
        <v>1398</v>
      </c>
      <c r="AB1248" s="15"/>
      <c r="AC1248" s="49"/>
      <c r="AD1248" s="133"/>
      <c r="AE1248" s="134"/>
      <c r="AF1248" s="135"/>
      <c r="AG1248" s="53"/>
      <c r="AH1248" s="18"/>
      <c r="AI1248" s="14" t="s">
        <v>357</v>
      </c>
      <c r="AJ1248" s="22">
        <v>1780</v>
      </c>
      <c r="AK1248" s="33"/>
    </row>
    <row r="1249" spans="1:37" s="45" customFormat="1" ht="15" customHeight="1" x14ac:dyDescent="0.35">
      <c r="A1249"/>
      <c r="B1249"/>
      <c r="C1249" s="29"/>
      <c r="D1249"/>
      <c r="E1249" s="49"/>
      <c r="F1249" s="40"/>
      <c r="G1249" s="34"/>
      <c r="H1249" s="37"/>
      <c r="I1249" s="53"/>
      <c r="J1249" s="14"/>
      <c r="K1249" s="154"/>
      <c r="L1249" s="152"/>
      <c r="M1249" s="14"/>
      <c r="N1249"/>
      <c r="O1249" s="29"/>
      <c r="P1249"/>
      <c r="Q1249" s="49"/>
      <c r="R1249" s="40"/>
      <c r="S1249" s="34"/>
      <c r="T1249" s="37"/>
      <c r="U1249" s="53"/>
      <c r="V1249" s="14"/>
      <c r="Y1249" s="14"/>
      <c r="Z1249"/>
      <c r="AA1249" s="29"/>
      <c r="AB1249"/>
      <c r="AC1249" s="49"/>
      <c r="AD1249" s="40"/>
      <c r="AE1249" s="34"/>
      <c r="AF1249" s="37"/>
      <c r="AG1249" s="53"/>
      <c r="AH1249" s="14"/>
      <c r="AI1249" s="154"/>
      <c r="AJ1249" s="152"/>
      <c r="AK1249" s="33"/>
    </row>
    <row r="1250" spans="1:37" s="45" customFormat="1" x14ac:dyDescent="0.35">
      <c r="A1250"/>
      <c r="B1250"/>
      <c r="C1250" s="29"/>
      <c r="D1250"/>
      <c r="E1250" s="49"/>
      <c r="F1250" s="40"/>
      <c r="G1250" s="34"/>
      <c r="H1250" s="37"/>
      <c r="I1250" s="53"/>
      <c r="J1250" s="14"/>
      <c r="K1250" s="154"/>
      <c r="L1250" s="152"/>
      <c r="M1250" s="14"/>
      <c r="N1250"/>
      <c r="O1250" s="29"/>
      <c r="P1250"/>
      <c r="Q1250" s="49"/>
      <c r="R1250" s="40"/>
      <c r="S1250" s="34"/>
      <c r="T1250" s="37"/>
      <c r="U1250" s="53"/>
      <c r="V1250" s="14"/>
      <c r="W1250" s="154"/>
      <c r="X1250" s="152"/>
      <c r="Y1250" s="14"/>
      <c r="Z1250"/>
      <c r="AA1250" s="29"/>
      <c r="AB1250"/>
      <c r="AC1250" s="49"/>
      <c r="AD1250" s="40"/>
      <c r="AE1250" s="34"/>
      <c r="AF1250" s="37"/>
      <c r="AG1250" s="53"/>
      <c r="AH1250" s="14"/>
      <c r="AI1250" s="154"/>
      <c r="AJ1250" s="152"/>
      <c r="AK1250" s="33"/>
    </row>
    <row r="1251" spans="1:37" s="45" customFormat="1" x14ac:dyDescent="0.35">
      <c r="A1251"/>
      <c r="B1251"/>
      <c r="C1251" s="29"/>
      <c r="D1251"/>
      <c r="E1251" s="49"/>
      <c r="F1251" s="40"/>
      <c r="G1251" s="34"/>
      <c r="H1251" s="37"/>
      <c r="I1251" s="53"/>
      <c r="J1251" s="18"/>
      <c r="K1251" s="33" t="s">
        <v>77</v>
      </c>
      <c r="L1251" s="101">
        <v>4938</v>
      </c>
      <c r="M1251" s="14"/>
      <c r="N1251"/>
      <c r="O1251" s="29"/>
      <c r="P1251"/>
      <c r="Q1251" s="49"/>
      <c r="R1251" s="40"/>
      <c r="S1251" s="34"/>
      <c r="T1251" s="37"/>
      <c r="U1251" s="53"/>
      <c r="V1251" s="18"/>
      <c r="W1251" s="33" t="s">
        <v>77</v>
      </c>
      <c r="X1251" s="101"/>
      <c r="Y1251" s="14"/>
      <c r="Z1251"/>
      <c r="AA1251" s="29"/>
      <c r="AB1251"/>
      <c r="AC1251" s="49"/>
      <c r="AD1251" s="40"/>
      <c r="AE1251" s="34"/>
      <c r="AF1251" s="37"/>
      <c r="AG1251" s="53"/>
      <c r="AH1251" s="18"/>
      <c r="AI1251" s="33" t="s">
        <v>77</v>
      </c>
      <c r="AJ1251" s="101">
        <v>4880</v>
      </c>
      <c r="AK1251" s="33"/>
    </row>
    <row r="1252" spans="1:37" s="45" customFormat="1" x14ac:dyDescent="0.35">
      <c r="A1252"/>
      <c r="B1252"/>
      <c r="C1252" s="29"/>
      <c r="D1252"/>
      <c r="E1252" s="49"/>
      <c r="F1252" s="40"/>
      <c r="G1252" s="34"/>
      <c r="H1252" s="37"/>
      <c r="I1252" s="53"/>
      <c r="J1252" s="14"/>
      <c r="K1252" s="14" t="s">
        <v>78</v>
      </c>
      <c r="L1252" s="22">
        <v>5454</v>
      </c>
      <c r="M1252" s="14"/>
      <c r="N1252"/>
      <c r="O1252" s="29"/>
      <c r="P1252"/>
      <c r="Q1252" s="49"/>
      <c r="R1252" s="40"/>
      <c r="S1252" s="34"/>
      <c r="T1252" s="37"/>
      <c r="U1252" s="53"/>
      <c r="V1252" s="14"/>
      <c r="W1252" s="14" t="s">
        <v>78</v>
      </c>
      <c r="X1252" s="22"/>
      <c r="Y1252" s="14"/>
      <c r="Z1252"/>
      <c r="AA1252" s="29"/>
      <c r="AB1252"/>
      <c r="AC1252" s="49"/>
      <c r="AD1252" s="40"/>
      <c r="AE1252" s="34"/>
      <c r="AF1252" s="37"/>
      <c r="AG1252" s="53"/>
      <c r="AH1252" s="14"/>
      <c r="AI1252" s="14" t="s">
        <v>78</v>
      </c>
      <c r="AJ1252" s="22">
        <v>5411</v>
      </c>
      <c r="AK1252" s="33"/>
    </row>
    <row r="1253" spans="1:37" s="45" customFormat="1" x14ac:dyDescent="0.35">
      <c r="A1253"/>
      <c r="B1253"/>
      <c r="C1253" s="29"/>
      <c r="D1253"/>
      <c r="E1253" s="49"/>
      <c r="F1253" s="40"/>
      <c r="G1253" s="34"/>
      <c r="H1253" s="37"/>
      <c r="I1253" s="53"/>
      <c r="J1253" s="14"/>
      <c r="K1253" s="154" t="s">
        <v>362</v>
      </c>
      <c r="L1253" s="152">
        <v>5400</v>
      </c>
      <c r="M1253" s="14"/>
      <c r="N1253"/>
      <c r="O1253" s="29"/>
      <c r="P1253"/>
      <c r="Q1253" s="49"/>
      <c r="R1253" s="40"/>
      <c r="S1253" s="34"/>
      <c r="T1253" s="37"/>
      <c r="U1253" s="53"/>
      <c r="V1253" s="14"/>
      <c r="W1253" s="154" t="s">
        <v>362</v>
      </c>
      <c r="X1253" s="152">
        <v>4146</v>
      </c>
      <c r="Y1253" s="14"/>
      <c r="Z1253"/>
      <c r="AA1253" s="29"/>
      <c r="AB1253"/>
      <c r="AC1253" s="49"/>
      <c r="AD1253" s="40"/>
      <c r="AE1253" s="34"/>
      <c r="AF1253" s="37"/>
      <c r="AG1253" s="53"/>
      <c r="AH1253" s="14"/>
      <c r="AI1253" s="154" t="s">
        <v>362</v>
      </c>
      <c r="AJ1253" s="152">
        <v>6030</v>
      </c>
      <c r="AK1253" s="33"/>
    </row>
    <row r="1254" spans="1:37" s="45" customFormat="1" x14ac:dyDescent="0.35">
      <c r="A1254"/>
      <c r="B1254"/>
      <c r="C1254" s="29"/>
      <c r="D1254"/>
      <c r="E1254" s="49"/>
      <c r="F1254" s="40"/>
      <c r="G1254" s="34"/>
      <c r="H1254" s="37"/>
      <c r="I1254" s="53"/>
      <c r="J1254" s="14"/>
      <c r="K1254" s="154" t="s">
        <v>118</v>
      </c>
      <c r="L1254" s="152">
        <v>614</v>
      </c>
      <c r="M1254" s="14"/>
      <c r="N1254"/>
      <c r="O1254" s="29"/>
      <c r="P1254"/>
      <c r="Q1254" s="49"/>
      <c r="R1254" s="40"/>
      <c r="S1254" s="34"/>
      <c r="T1254" s="37"/>
      <c r="U1254" s="53"/>
      <c r="V1254" s="14"/>
      <c r="W1254" s="154" t="s">
        <v>118</v>
      </c>
      <c r="X1254" s="152">
        <v>485</v>
      </c>
      <c r="Y1254" s="14"/>
      <c r="Z1254"/>
      <c r="AA1254" s="29"/>
      <c r="AB1254"/>
      <c r="AC1254" s="49"/>
      <c r="AD1254" s="40"/>
      <c r="AE1254" s="34"/>
      <c r="AF1254" s="37"/>
      <c r="AG1254" s="53"/>
      <c r="AH1254" s="14"/>
      <c r="AI1254" s="154" t="s">
        <v>118</v>
      </c>
      <c r="AJ1254" s="152">
        <v>614</v>
      </c>
      <c r="AK1254" s="33"/>
    </row>
    <row r="1255" spans="1:37" s="45" customFormat="1" x14ac:dyDescent="0.35">
      <c r="A1255"/>
      <c r="B1255"/>
      <c r="C1255" s="29"/>
      <c r="D1255"/>
      <c r="E1255" s="49"/>
      <c r="F1255" s="40"/>
      <c r="G1255" s="34"/>
      <c r="H1255" s="37"/>
      <c r="I1255" s="53"/>
      <c r="J1255" s="14"/>
      <c r="K1255" s="14" t="s">
        <v>142</v>
      </c>
      <c r="L1255" s="22">
        <v>5478</v>
      </c>
      <c r="M1255" s="14"/>
      <c r="N1255"/>
      <c r="O1255" s="29"/>
      <c r="P1255"/>
      <c r="Q1255" s="49"/>
      <c r="R1255" s="40"/>
      <c r="S1255" s="34"/>
      <c r="T1255" s="37"/>
      <c r="U1255" s="53"/>
      <c r="V1255" s="14"/>
      <c r="W1255" s="14" t="s">
        <v>142</v>
      </c>
      <c r="X1255" s="22">
        <v>4148</v>
      </c>
      <c r="Y1255" s="14"/>
      <c r="Z1255"/>
      <c r="AA1255" s="29"/>
      <c r="AB1255"/>
      <c r="AC1255" s="49"/>
      <c r="AD1255" s="40"/>
      <c r="AE1255" s="34"/>
      <c r="AF1255" s="37"/>
      <c r="AG1255" s="53"/>
      <c r="AH1255" s="14"/>
      <c r="AI1255" s="14" t="s">
        <v>142</v>
      </c>
      <c r="AJ1255" s="22">
        <v>6064</v>
      </c>
      <c r="AK1255" s="33"/>
    </row>
    <row r="1256" spans="1:37" s="45" customFormat="1" x14ac:dyDescent="0.35">
      <c r="A1256"/>
      <c r="B1256"/>
      <c r="C1256" s="29"/>
      <c r="D1256"/>
      <c r="E1256" s="56"/>
      <c r="F1256" s="35"/>
      <c r="G1256" s="33"/>
      <c r="H1256" s="109"/>
      <c r="I1256" s="57"/>
      <c r="J1256" s="14"/>
      <c r="K1256" s="14"/>
      <c r="L1256" s="22"/>
      <c r="M1256" s="14"/>
      <c r="N1256"/>
      <c r="O1256" s="29"/>
      <c r="P1256"/>
      <c r="Q1256" s="49"/>
      <c r="R1256" s="35"/>
      <c r="S1256" s="34"/>
      <c r="T1256" s="37"/>
      <c r="U1256" s="53"/>
      <c r="V1256" s="14"/>
      <c r="W1256" s="14" t="s">
        <v>357</v>
      </c>
      <c r="X1256" s="22">
        <v>4700</v>
      </c>
      <c r="Y1256" s="14"/>
      <c r="Z1256"/>
      <c r="AA1256" s="29"/>
      <c r="AB1256"/>
      <c r="AC1256" s="56"/>
      <c r="AD1256" s="35"/>
      <c r="AE1256" s="33"/>
      <c r="AF1256" s="109"/>
      <c r="AG1256" s="57"/>
      <c r="AH1256" s="14"/>
      <c r="AK1256" s="33"/>
    </row>
    <row r="1257" spans="1:37" s="45" customFormat="1" x14ac:dyDescent="0.35">
      <c r="A1257"/>
      <c r="B1257"/>
      <c r="C1257" s="29"/>
      <c r="D1257"/>
      <c r="E1257" s="56"/>
      <c r="F1257" s="35"/>
      <c r="G1257" s="33"/>
      <c r="H1257" s="109"/>
      <c r="I1257" s="57"/>
      <c r="J1257" s="14"/>
      <c r="M1257" s="14"/>
      <c r="N1257"/>
      <c r="O1257" s="29"/>
      <c r="P1257"/>
      <c r="Q1257" s="49"/>
      <c r="R1257" s="35"/>
      <c r="S1257" s="34"/>
      <c r="T1257" s="37"/>
      <c r="U1257" s="53"/>
      <c r="V1257" s="14"/>
      <c r="Y1257" s="14"/>
      <c r="Z1257"/>
      <c r="AA1257" s="29"/>
      <c r="AB1257"/>
      <c r="AC1257" s="56"/>
      <c r="AD1257" s="35"/>
      <c r="AE1257" s="33"/>
      <c r="AF1257" s="109"/>
      <c r="AG1257" s="57"/>
      <c r="AH1257" s="14"/>
      <c r="AK1257" s="33"/>
    </row>
    <row r="1258" spans="1:37" s="45" customFormat="1" x14ac:dyDescent="0.35">
      <c r="A1258"/>
      <c r="B1258"/>
      <c r="C1258" s="228"/>
      <c r="D1258" s="323"/>
      <c r="E1258" s="243"/>
      <c r="F1258" s="133"/>
      <c r="G1258" s="134"/>
      <c r="H1258" s="135"/>
      <c r="I1258" s="57"/>
      <c r="J1258" s="14"/>
      <c r="M1258" s="14"/>
      <c r="N1258"/>
      <c r="O1258" s="228"/>
      <c r="P1258" s="323"/>
      <c r="Q1258" s="243"/>
      <c r="R1258" s="133"/>
      <c r="S1258" s="134"/>
      <c r="T1258" s="135"/>
      <c r="U1258" s="53"/>
      <c r="V1258" s="14"/>
      <c r="Y1258" s="14"/>
      <c r="Z1258"/>
      <c r="AA1258" s="228"/>
      <c r="AB1258" s="323"/>
      <c r="AC1258" s="243"/>
      <c r="AD1258" s="133"/>
      <c r="AE1258" s="134"/>
      <c r="AF1258" s="135"/>
      <c r="AG1258" s="57"/>
      <c r="AH1258" s="14"/>
      <c r="AK1258" s="33"/>
    </row>
    <row r="1259" spans="1:37" s="45" customFormat="1" ht="15" thickBot="1" x14ac:dyDescent="0.4">
      <c r="A1259"/>
      <c r="B1259"/>
      <c r="C1259" s="198" t="s">
        <v>1402</v>
      </c>
      <c r="D1259" s="323"/>
      <c r="E1259" s="243"/>
      <c r="F1259" s="133"/>
      <c r="G1259" s="134"/>
      <c r="H1259" s="135"/>
      <c r="I1259" s="53"/>
      <c r="J1259" s="14"/>
      <c r="K1259" s="14" t="s">
        <v>357</v>
      </c>
      <c r="L1259" s="22">
        <v>6950</v>
      </c>
      <c r="M1259" s="14"/>
      <c r="N1259"/>
      <c r="O1259" s="198" t="s">
        <v>1390</v>
      </c>
      <c r="P1259" s="323"/>
      <c r="Q1259" s="243"/>
      <c r="R1259" s="133"/>
      <c r="S1259" s="134"/>
      <c r="T1259" s="135"/>
      <c r="U1259" s="53"/>
      <c r="V1259" s="14"/>
      <c r="W1259" s="14"/>
      <c r="X1259" s="22"/>
      <c r="Y1259" s="14"/>
      <c r="Z1259"/>
      <c r="AA1259" s="198" t="s">
        <v>1397</v>
      </c>
      <c r="AB1259" s="323"/>
      <c r="AC1259" s="243"/>
      <c r="AD1259" s="133"/>
      <c r="AE1259" s="134"/>
      <c r="AF1259" s="135"/>
      <c r="AG1259" s="53"/>
      <c r="AH1259" s="14"/>
      <c r="AI1259" s="14" t="s">
        <v>357</v>
      </c>
      <c r="AJ1259" s="22">
        <v>7010</v>
      </c>
      <c r="AK1259" s="33"/>
    </row>
    <row r="1260" spans="1:37" s="45" customFormat="1" ht="15" thickBot="1" x14ac:dyDescent="0.4">
      <c r="A1260"/>
      <c r="B1260"/>
      <c r="C1260" s="198" t="s">
        <v>1401</v>
      </c>
      <c r="D1260" s="218"/>
      <c r="E1260" s="243"/>
      <c r="F1260" s="736"/>
      <c r="G1260" s="737"/>
      <c r="H1260" s="738"/>
      <c r="I1260" s="53"/>
      <c r="J1260" s="14"/>
      <c r="K1260" s="14"/>
      <c r="L1260" s="22"/>
      <c r="M1260" s="14"/>
      <c r="N1260"/>
      <c r="O1260" s="198" t="s">
        <v>1389</v>
      </c>
      <c r="P1260" s="218"/>
      <c r="Q1260" s="243"/>
      <c r="R1260" s="736"/>
      <c r="S1260" s="737"/>
      <c r="T1260" s="738"/>
      <c r="U1260" s="53"/>
      <c r="V1260" s="14"/>
      <c r="W1260" s="14"/>
      <c r="X1260" s="22"/>
      <c r="Y1260" s="14"/>
      <c r="Z1260"/>
      <c r="AA1260" s="198" t="s">
        <v>1396</v>
      </c>
      <c r="AB1260" s="218"/>
      <c r="AC1260" s="243"/>
      <c r="AD1260" s="736"/>
      <c r="AE1260" s="737"/>
      <c r="AF1260" s="738"/>
      <c r="AG1260" s="53"/>
      <c r="AH1260" s="14"/>
      <c r="AI1260" s="14"/>
      <c r="AJ1260" s="22"/>
      <c r="AK1260" s="33"/>
    </row>
    <row r="1261" spans="1:37" s="45" customFormat="1" x14ac:dyDescent="0.35">
      <c r="A1261"/>
      <c r="B1261"/>
      <c r="C1261" s="15" t="s">
        <v>1038</v>
      </c>
      <c r="D1261"/>
      <c r="E1261" s="50"/>
      <c r="F1261" s="35"/>
      <c r="G1261" s="34"/>
      <c r="H1261" s="37"/>
      <c r="I1261" s="54"/>
      <c r="J1261" s="14"/>
      <c r="K1261" s="14" t="s">
        <v>49</v>
      </c>
      <c r="L1261" s="22">
        <v>7658</v>
      </c>
      <c r="M1261" s="14"/>
      <c r="N1261"/>
      <c r="O1261" s="15" t="s">
        <v>1046</v>
      </c>
      <c r="P1261"/>
      <c r="Q1261" s="50"/>
      <c r="R1261" s="35"/>
      <c r="S1261" s="34"/>
      <c r="T1261" s="37"/>
      <c r="U1261" s="54"/>
      <c r="V1261" s="14"/>
      <c r="W1261" s="14" t="s">
        <v>49</v>
      </c>
      <c r="X1261" s="22">
        <v>7682</v>
      </c>
      <c r="Y1261" s="14"/>
      <c r="Z1261"/>
      <c r="AA1261" s="15" t="s">
        <v>1054</v>
      </c>
      <c r="AB1261"/>
      <c r="AC1261" s="50"/>
      <c r="AD1261" s="35"/>
      <c r="AE1261" s="34"/>
      <c r="AF1261" s="37"/>
      <c r="AG1261" s="54"/>
      <c r="AH1261" s="14"/>
      <c r="AI1261" s="14" t="s">
        <v>49</v>
      </c>
      <c r="AJ1261" s="22">
        <v>7637</v>
      </c>
      <c r="AK1261" s="33"/>
    </row>
    <row r="1262" spans="1:37" s="45" customFormat="1" x14ac:dyDescent="0.35">
      <c r="A1262"/>
      <c r="B1262"/>
      <c r="C1262" s="15" t="s">
        <v>1039</v>
      </c>
      <c r="D1262"/>
      <c r="E1262" s="49"/>
      <c r="F1262" s="35"/>
      <c r="G1262" s="34"/>
      <c r="H1262" s="37"/>
      <c r="I1262" s="53"/>
      <c r="J1262" s="14"/>
      <c r="K1262"/>
      <c r="L1262"/>
      <c r="M1262" s="14"/>
      <c r="N1262"/>
      <c r="O1262" s="15" t="s">
        <v>1047</v>
      </c>
      <c r="P1262"/>
      <c r="Q1262" s="49"/>
      <c r="R1262" s="35"/>
      <c r="S1262" s="34"/>
      <c r="T1262" s="37"/>
      <c r="U1262" s="53"/>
      <c r="V1262" s="14"/>
      <c r="W1262"/>
      <c r="X1262"/>
      <c r="Y1262" s="14"/>
      <c r="Z1262"/>
      <c r="AA1262" s="15" t="s">
        <v>1055</v>
      </c>
      <c r="AB1262"/>
      <c r="AC1262" s="49"/>
      <c r="AD1262" s="35"/>
      <c r="AE1262" s="34"/>
      <c r="AF1262" s="37"/>
      <c r="AG1262" s="53"/>
      <c r="AH1262" s="14"/>
      <c r="AI1262"/>
      <c r="AJ1262"/>
      <c r="AK1262" s="33"/>
    </row>
    <row r="1263" spans="1:37" s="45" customFormat="1" x14ac:dyDescent="0.35">
      <c r="A1263"/>
      <c r="B1263"/>
      <c r="C1263" s="29"/>
      <c r="D1263"/>
      <c r="E1263" s="49"/>
      <c r="F1263" s="35"/>
      <c r="G1263" s="34"/>
      <c r="H1263" s="37"/>
      <c r="I1263" s="53"/>
      <c r="J1263" s="14"/>
      <c r="K1263" s="14"/>
      <c r="L1263" s="22"/>
      <c r="M1263" s="14"/>
      <c r="N1263"/>
      <c r="O1263" s="29"/>
      <c r="P1263"/>
      <c r="Q1263" s="49"/>
      <c r="R1263" s="35"/>
      <c r="S1263" s="34"/>
      <c r="T1263" s="37"/>
      <c r="U1263" s="53"/>
      <c r="V1263" s="14"/>
      <c r="W1263" s="14"/>
      <c r="X1263" s="22"/>
      <c r="Y1263" s="14"/>
      <c r="Z1263"/>
      <c r="AA1263" s="29"/>
      <c r="AB1263"/>
      <c r="AC1263" s="49"/>
      <c r="AD1263" s="35"/>
      <c r="AE1263" s="34"/>
      <c r="AF1263" s="37"/>
      <c r="AG1263" s="53"/>
      <c r="AH1263" s="14"/>
      <c r="AI1263" s="14"/>
      <c r="AJ1263" s="22"/>
      <c r="AK1263" s="33"/>
    </row>
    <row r="1264" spans="1:37" s="45" customFormat="1" x14ac:dyDescent="0.35">
      <c r="A1264"/>
      <c r="B1264"/>
      <c r="C1264"/>
      <c r="D1264"/>
      <c r="E1264" s="49"/>
      <c r="F1264" s="35"/>
      <c r="G1264" s="34"/>
      <c r="H1264" s="37"/>
      <c r="I1264" s="53"/>
      <c r="J1264" s="14"/>
      <c r="K1264" s="14"/>
      <c r="L1264" s="22"/>
      <c r="M1264" s="14"/>
      <c r="N1264"/>
      <c r="O1264"/>
      <c r="P1264"/>
      <c r="Q1264" s="49"/>
      <c r="R1264" s="35"/>
      <c r="S1264" s="34"/>
      <c r="T1264" s="37"/>
      <c r="U1264" s="53"/>
      <c r="V1264" s="14"/>
      <c r="W1264" s="14"/>
      <c r="X1264" s="22"/>
      <c r="Y1264" s="14"/>
      <c r="Z1264"/>
      <c r="AA1264"/>
      <c r="AB1264"/>
      <c r="AC1264" s="49"/>
      <c r="AD1264" s="35"/>
      <c r="AE1264" s="34"/>
      <c r="AF1264" s="37"/>
      <c r="AG1264" s="53"/>
      <c r="AH1264" s="14"/>
      <c r="AI1264" s="14"/>
      <c r="AJ1264" s="22"/>
      <c r="AK1264" s="33"/>
    </row>
    <row r="1265" spans="1:37" s="45" customFormat="1" x14ac:dyDescent="0.35">
      <c r="A1265"/>
      <c r="B1265"/>
      <c r="C1265" s="15" t="s">
        <v>1036</v>
      </c>
      <c r="D1265"/>
      <c r="E1265" s="50"/>
      <c r="F1265" s="35"/>
      <c r="G1265" s="34"/>
      <c r="H1265" s="37"/>
      <c r="I1265" s="54"/>
      <c r="J1265" s="14"/>
      <c r="K1265" s="14" t="s">
        <v>48</v>
      </c>
      <c r="L1265" s="22">
        <v>8053</v>
      </c>
      <c r="M1265" s="14"/>
      <c r="N1265"/>
      <c r="O1265" s="15" t="s">
        <v>1044</v>
      </c>
      <c r="P1265"/>
      <c r="Q1265" s="50"/>
      <c r="R1265" s="35"/>
      <c r="S1265" s="34"/>
      <c r="T1265" s="37"/>
      <c r="U1265" s="54"/>
      <c r="V1265" s="14"/>
      <c r="W1265" s="14" t="s">
        <v>48</v>
      </c>
      <c r="X1265" s="22">
        <v>8010</v>
      </c>
      <c r="Y1265" s="14"/>
      <c r="Z1265"/>
      <c r="AA1265" s="15" t="s">
        <v>1052</v>
      </c>
      <c r="AB1265"/>
      <c r="AC1265" s="50"/>
      <c r="AD1265" s="35"/>
      <c r="AE1265" s="34"/>
      <c r="AF1265" s="37"/>
      <c r="AG1265" s="54"/>
      <c r="AH1265" s="14"/>
      <c r="AI1265" s="14" t="s">
        <v>48</v>
      </c>
      <c r="AJ1265" s="22">
        <v>8018</v>
      </c>
      <c r="AK1265" s="33"/>
    </row>
    <row r="1266" spans="1:37" s="45" customFormat="1" x14ac:dyDescent="0.35">
      <c r="A1266"/>
      <c r="B1266"/>
      <c r="C1266" s="15" t="s">
        <v>1037</v>
      </c>
      <c r="D1266"/>
      <c r="E1266" s="49"/>
      <c r="F1266" s="35"/>
      <c r="G1266" s="34"/>
      <c r="H1266" s="37"/>
      <c r="I1266" s="53"/>
      <c r="J1266" s="14"/>
      <c r="K1266"/>
      <c r="L1266"/>
      <c r="M1266" s="14"/>
      <c r="N1266"/>
      <c r="O1266" s="15" t="s">
        <v>1045</v>
      </c>
      <c r="P1266"/>
      <c r="Q1266" s="49"/>
      <c r="R1266" s="35"/>
      <c r="S1266" s="34"/>
      <c r="T1266" s="37"/>
      <c r="U1266" s="53"/>
      <c r="V1266" s="14"/>
      <c r="W1266"/>
      <c r="X1266"/>
      <c r="Y1266" s="14"/>
      <c r="Z1266"/>
      <c r="AA1266" s="15" t="s">
        <v>1053</v>
      </c>
      <c r="AB1266"/>
      <c r="AC1266" s="49"/>
      <c r="AD1266" s="35"/>
      <c r="AE1266" s="34"/>
      <c r="AF1266" s="37"/>
      <c r="AG1266" s="53"/>
      <c r="AH1266" s="14"/>
      <c r="AI1266"/>
      <c r="AJ1266"/>
      <c r="AK1266" s="33"/>
    </row>
    <row r="1267" spans="1:37" s="45" customFormat="1" x14ac:dyDescent="0.35">
      <c r="A1267"/>
      <c r="B1267"/>
      <c r="C1267" s="29"/>
      <c r="D1267"/>
      <c r="E1267" s="49"/>
      <c r="F1267" s="35"/>
      <c r="G1267" s="34"/>
      <c r="H1267" s="37"/>
      <c r="I1267" s="53"/>
      <c r="J1267" s="14"/>
      <c r="K1267" s="14"/>
      <c r="L1267" s="14"/>
      <c r="M1267" s="14"/>
      <c r="N1267"/>
      <c r="O1267" s="29"/>
      <c r="P1267"/>
      <c r="Q1267" s="49"/>
      <c r="R1267" s="35"/>
      <c r="S1267" s="34"/>
      <c r="T1267" s="37"/>
      <c r="U1267" s="53"/>
      <c r="V1267" s="14"/>
      <c r="W1267" s="14"/>
      <c r="X1267" s="14"/>
      <c r="Y1267" s="14"/>
      <c r="Z1267"/>
      <c r="AA1267" s="29"/>
      <c r="AB1267"/>
      <c r="AC1267" s="49"/>
      <c r="AD1267" s="35"/>
      <c r="AE1267" s="34"/>
      <c r="AF1267" s="37"/>
      <c r="AG1267" s="53"/>
      <c r="AH1267" s="14"/>
      <c r="AI1267" s="14"/>
      <c r="AJ1267" s="14"/>
      <c r="AK1267" s="33"/>
    </row>
    <row r="1268" spans="1:37" s="45" customFormat="1" ht="15" thickBot="1" x14ac:dyDescent="0.4">
      <c r="A1268"/>
      <c r="B1268"/>
      <c r="C1268" s="29"/>
      <c r="D1268"/>
      <c r="E1268" s="49"/>
      <c r="F1268" s="35"/>
      <c r="G1268" s="34"/>
      <c r="H1268" s="37"/>
      <c r="I1268" s="53"/>
      <c r="J1268" s="14"/>
      <c r="K1268" s="14"/>
      <c r="L1268" s="14"/>
      <c r="M1268" s="14"/>
      <c r="N1268"/>
      <c r="O1268" s="29"/>
      <c r="P1268"/>
      <c r="Q1268" s="49"/>
      <c r="R1268" s="35"/>
      <c r="S1268" s="34"/>
      <c r="T1268" s="37"/>
      <c r="U1268" s="53"/>
      <c r="V1268" s="14"/>
      <c r="W1268" s="14"/>
      <c r="X1268" s="14"/>
      <c r="Y1268" s="14"/>
      <c r="Z1268"/>
      <c r="AA1268" s="29"/>
      <c r="AB1268"/>
      <c r="AC1268" s="49"/>
      <c r="AD1268" s="115"/>
      <c r="AE1268" s="44"/>
      <c r="AF1268" s="116"/>
      <c r="AG1268" s="53"/>
      <c r="AH1268" s="14"/>
      <c r="AI1268" s="14"/>
      <c r="AJ1268" s="14"/>
      <c r="AK1268" s="33"/>
    </row>
    <row r="1269" spans="1:37" s="45" customFormat="1" ht="15" thickBot="1" x14ac:dyDescent="0.4">
      <c r="A1269"/>
      <c r="B1269"/>
      <c r="C1269" s="29"/>
      <c r="D1269"/>
      <c r="E1269" s="49"/>
      <c r="F1269" s="35"/>
      <c r="G1269" s="34"/>
      <c r="H1269" s="37"/>
      <c r="I1269" s="53"/>
      <c r="J1269" s="14"/>
      <c r="K1269" s="14"/>
      <c r="L1269" s="14"/>
      <c r="M1269" s="14"/>
      <c r="N1269"/>
      <c r="O1269" s="198" t="s">
        <v>1388</v>
      </c>
      <c r="P1269" s="218"/>
      <c r="Q1269" s="243"/>
      <c r="R1269" s="736"/>
      <c r="S1269" s="737"/>
      <c r="T1269" s="738"/>
      <c r="U1269" s="53"/>
      <c r="V1269" s="14"/>
      <c r="W1269" s="14"/>
      <c r="X1269" s="14"/>
      <c r="Y1269" s="14"/>
      <c r="Z1269"/>
      <c r="AA1269" s="198" t="s">
        <v>1395</v>
      </c>
      <c r="AB1269" s="218"/>
      <c r="AC1269" s="243"/>
      <c r="AD1269" s="736"/>
      <c r="AE1269" s="737"/>
      <c r="AF1269" s="738"/>
      <c r="AG1269" s="53"/>
      <c r="AH1269" s="14"/>
      <c r="AI1269" s="14"/>
      <c r="AJ1269" s="14"/>
      <c r="AK1269" s="33"/>
    </row>
    <row r="1270" spans="1:37" s="45" customFormat="1" x14ac:dyDescent="0.35">
      <c r="A1270"/>
      <c r="B1270"/>
      <c r="C1270" s="15"/>
      <c r="D1270" s="15"/>
      <c r="E1270" s="49"/>
      <c r="F1270" s="35"/>
      <c r="G1270" s="34"/>
      <c r="H1270" s="37"/>
      <c r="I1270" s="53"/>
      <c r="J1270" s="14"/>
      <c r="K1270" s="14" t="s">
        <v>76</v>
      </c>
      <c r="L1270" s="22">
        <v>8495</v>
      </c>
      <c r="M1270" s="14"/>
      <c r="N1270"/>
      <c r="O1270" s="15" t="s">
        <v>1042</v>
      </c>
      <c r="P1270" s="15"/>
      <c r="Q1270" s="50"/>
      <c r="R1270" s="35"/>
      <c r="S1270" s="34"/>
      <c r="T1270" s="37"/>
      <c r="U1270" s="54"/>
      <c r="V1270" s="14"/>
      <c r="W1270" s="14" t="s">
        <v>76</v>
      </c>
      <c r="X1270" s="22">
        <v>8458</v>
      </c>
      <c r="Y1270" s="14"/>
      <c r="Z1270"/>
      <c r="AA1270" s="15" t="s">
        <v>1050</v>
      </c>
      <c r="AB1270" s="15"/>
      <c r="AC1270" s="50"/>
      <c r="AD1270" s="35"/>
      <c r="AE1270" s="34"/>
      <c r="AF1270" s="37"/>
      <c r="AG1270" s="54"/>
      <c r="AH1270" s="14"/>
      <c r="AI1270" s="14" t="s">
        <v>76</v>
      </c>
      <c r="AJ1270" s="22">
        <v>8457</v>
      </c>
      <c r="AK1270" s="33"/>
    </row>
    <row r="1271" spans="1:37" s="45" customFormat="1" x14ac:dyDescent="0.35">
      <c r="A1271"/>
      <c r="B1271"/>
      <c r="C1271" s="15"/>
      <c r="D1271" s="15"/>
      <c r="E1271" s="49"/>
      <c r="F1271" s="35"/>
      <c r="G1271" s="34"/>
      <c r="H1271" s="37"/>
      <c r="I1271" s="53"/>
      <c r="J1271" s="14"/>
      <c r="K1271" s="14"/>
      <c r="L1271" s="22"/>
      <c r="M1271" s="14"/>
      <c r="N1271"/>
      <c r="O1271" s="15" t="s">
        <v>1043</v>
      </c>
      <c r="P1271" s="15"/>
      <c r="Q1271" s="49"/>
      <c r="R1271" s="35"/>
      <c r="S1271" s="34"/>
      <c r="T1271" s="37"/>
      <c r="U1271" s="53"/>
      <c r="V1271" s="14"/>
      <c r="W1271" s="14"/>
      <c r="X1271" s="22"/>
      <c r="Y1271" s="14"/>
      <c r="Z1271"/>
      <c r="AA1271" s="15" t="s">
        <v>1051</v>
      </c>
      <c r="AB1271" s="15"/>
      <c r="AC1271" s="49"/>
      <c r="AD1271" s="35"/>
      <c r="AE1271" s="34"/>
      <c r="AF1271" s="37"/>
      <c r="AG1271" s="53"/>
      <c r="AH1271" s="14"/>
      <c r="AI1271" s="14"/>
      <c r="AJ1271" s="22"/>
      <c r="AK1271" s="33"/>
    </row>
    <row r="1272" spans="1:37" s="45" customFormat="1" ht="15" thickBot="1" x14ac:dyDescent="0.4">
      <c r="A1272"/>
      <c r="B1272"/>
      <c r="C1272" s="14"/>
      <c r="D1272" s="15"/>
      <c r="E1272" s="49"/>
      <c r="F1272" s="36"/>
      <c r="G1272" s="39"/>
      <c r="H1272" s="38"/>
      <c r="I1272" s="53"/>
      <c r="J1272" s="14"/>
      <c r="K1272" s="14" t="s">
        <v>119</v>
      </c>
      <c r="L1272" s="22">
        <v>8617</v>
      </c>
      <c r="M1272" s="14"/>
      <c r="N1272"/>
      <c r="O1272" s="14"/>
      <c r="P1272" s="15"/>
      <c r="Q1272" s="49"/>
      <c r="R1272" s="36"/>
      <c r="S1272" s="39"/>
      <c r="T1272" s="38"/>
      <c r="U1272" s="53"/>
      <c r="V1272" s="14"/>
      <c r="W1272" s="14" t="s">
        <v>119</v>
      </c>
      <c r="X1272" s="22">
        <v>8570</v>
      </c>
      <c r="Y1272" s="14"/>
      <c r="Z1272"/>
      <c r="AA1272" s="14"/>
      <c r="AB1272" s="15"/>
      <c r="AC1272" s="49"/>
      <c r="AD1272" s="36"/>
      <c r="AE1272" s="39"/>
      <c r="AF1272" s="38"/>
      <c r="AG1272" s="53"/>
      <c r="AH1272" s="14"/>
      <c r="AI1272" s="14" t="s">
        <v>119</v>
      </c>
      <c r="AJ1272" s="22">
        <v>8794</v>
      </c>
      <c r="AK1272" s="33"/>
    </row>
    <row r="1273" spans="1:37" s="45" customFormat="1" ht="15" thickBot="1" x14ac:dyDescent="0.4">
      <c r="A1273"/>
      <c r="B1273"/>
      <c r="C1273" s="14"/>
      <c r="D1273" s="15"/>
      <c r="E1273" s="51"/>
      <c r="F1273" s="58"/>
      <c r="G1273" s="58"/>
      <c r="H1273" s="58"/>
      <c r="I1273" s="55"/>
      <c r="J1273" s="14"/>
      <c r="K1273" s="14" t="s">
        <v>118</v>
      </c>
      <c r="L1273" s="22">
        <v>251</v>
      </c>
      <c r="M1273" s="14"/>
      <c r="N1273"/>
      <c r="O1273" s="14"/>
      <c r="P1273" s="15"/>
      <c r="Q1273" s="51"/>
      <c r="R1273" s="58"/>
      <c r="S1273" s="58"/>
      <c r="T1273" s="58"/>
      <c r="U1273" s="55"/>
      <c r="V1273" s="14"/>
      <c r="W1273" s="14" t="s">
        <v>118</v>
      </c>
      <c r="X1273" s="22">
        <v>676</v>
      </c>
      <c r="Y1273" s="14"/>
      <c r="Z1273"/>
      <c r="AA1273" s="14"/>
      <c r="AB1273" s="15"/>
      <c r="AC1273" s="51"/>
      <c r="AD1273" s="58"/>
      <c r="AE1273" s="58"/>
      <c r="AF1273" s="58"/>
      <c r="AG1273" s="55"/>
      <c r="AH1273" s="14"/>
      <c r="AI1273" s="14" t="s">
        <v>118</v>
      </c>
      <c r="AJ1273" s="22">
        <v>275</v>
      </c>
      <c r="AK1273" s="33"/>
    </row>
    <row r="1274" spans="1:37" s="45" customFormat="1" x14ac:dyDescent="0.35">
      <c r="A1274"/>
      <c r="B1274"/>
      <c r="C1274" s="14"/>
      <c r="D1274" s="15"/>
      <c r="E1274" s="14"/>
      <c r="F1274" s="15" t="s">
        <v>15</v>
      </c>
      <c r="G1274" s="149">
        <v>8583</v>
      </c>
      <c r="H1274" s="14" t="s">
        <v>121</v>
      </c>
      <c r="I1274" s="14"/>
      <c r="J1274" s="14"/>
      <c r="K1274" s="14" t="s">
        <v>122</v>
      </c>
      <c r="L1274" s="14"/>
      <c r="M1274" s="14"/>
      <c r="N1274"/>
      <c r="O1274" s="14"/>
      <c r="P1274" s="15"/>
      <c r="Q1274" s="14"/>
      <c r="R1274" s="15" t="s">
        <v>15</v>
      </c>
      <c r="S1274" s="149">
        <v>8535</v>
      </c>
      <c r="T1274" s="14" t="s">
        <v>121</v>
      </c>
      <c r="U1274" s="14"/>
      <c r="V1274" s="14"/>
      <c r="W1274" s="14" t="s">
        <v>122</v>
      </c>
      <c r="X1274" s="14"/>
      <c r="Y1274" s="14"/>
      <c r="Z1274"/>
      <c r="AA1274" s="14"/>
      <c r="AB1274" s="15"/>
      <c r="AC1274" s="14"/>
      <c r="AD1274" s="15" t="s">
        <v>15</v>
      </c>
      <c r="AE1274" s="149">
        <v>8776</v>
      </c>
      <c r="AF1274" s="14" t="s">
        <v>121</v>
      </c>
      <c r="AG1274" s="14"/>
      <c r="AH1274" s="14"/>
      <c r="AI1274" s="14" t="s">
        <v>122</v>
      </c>
      <c r="AJ1274" s="14"/>
    </row>
    <row r="1275" spans="1:37" s="45" customFormat="1" x14ac:dyDescent="0.35">
      <c r="A1275"/>
      <c r="C1275"/>
      <c r="D1275" s="16"/>
      <c r="E1275"/>
      <c r="F1275" t="s">
        <v>120</v>
      </c>
      <c r="G1275" s="149">
        <v>8625</v>
      </c>
      <c r="H1275" s="14" t="s">
        <v>121</v>
      </c>
      <c r="I1275"/>
      <c r="J1275"/>
      <c r="K1275"/>
      <c r="L1275"/>
      <c r="M1275"/>
      <c r="O1275"/>
      <c r="P1275" s="16"/>
      <c r="Q1275"/>
      <c r="R1275" t="s">
        <v>120</v>
      </c>
      <c r="S1275" s="149">
        <v>8581</v>
      </c>
      <c r="T1275" s="14" t="s">
        <v>121</v>
      </c>
      <c r="U1275"/>
      <c r="V1275"/>
      <c r="W1275"/>
      <c r="X1275"/>
      <c r="Y1275"/>
      <c r="AA1275"/>
      <c r="AB1275" s="16"/>
      <c r="AC1275"/>
      <c r="AD1275" t="s">
        <v>120</v>
      </c>
      <c r="AE1275" s="149">
        <v>8805</v>
      </c>
      <c r="AF1275" s="14" t="s">
        <v>121</v>
      </c>
      <c r="AG1275"/>
      <c r="AH1275"/>
      <c r="AI1275"/>
      <c r="AJ1275"/>
    </row>
    <row r="1276" spans="1:37" s="45" customFormat="1" x14ac:dyDescent="0.35"/>
    <row r="1277" spans="1:37" s="45" customFormat="1" x14ac:dyDescent="0.35">
      <c r="A1277" s="31"/>
      <c r="B1277" s="31"/>
      <c r="C1277" s="31"/>
      <c r="D1277" s="31"/>
      <c r="E1277" s="31"/>
      <c r="F1277" s="117"/>
      <c r="G1277" s="118" t="s">
        <v>227</v>
      </c>
      <c r="H1277" s="117"/>
      <c r="I1277" s="117"/>
      <c r="J1277" s="31"/>
      <c r="K1277" s="31"/>
      <c r="L1277" s="31"/>
      <c r="M1277" s="31"/>
      <c r="N1277" s="31"/>
      <c r="O1277" s="31"/>
      <c r="P1277" s="31"/>
      <c r="Q1277" s="31"/>
      <c r="R1277" s="117"/>
      <c r="S1277" s="118" t="s">
        <v>228</v>
      </c>
      <c r="T1277" s="117"/>
      <c r="U1277" s="117"/>
      <c r="V1277" s="31"/>
      <c r="W1277" s="31"/>
      <c r="X1277" s="31"/>
      <c r="Y1277" s="31"/>
      <c r="Z1277" s="31"/>
      <c r="AA1277" s="31"/>
      <c r="AB1277" s="31"/>
      <c r="AC1277" s="31"/>
      <c r="AD1277" s="117"/>
      <c r="AE1277" s="118" t="s">
        <v>230</v>
      </c>
      <c r="AF1277" s="117"/>
      <c r="AG1277" s="117"/>
      <c r="AH1277" s="31"/>
      <c r="AI1277" s="31"/>
      <c r="AJ1277" s="31"/>
    </row>
    <row r="1278" spans="1:37" s="45" customFormat="1" x14ac:dyDescent="0.35">
      <c r="A1278"/>
      <c r="B1278"/>
      <c r="C1278"/>
      <c r="D1278"/>
      <c r="E1278"/>
      <c r="F1278" s="23"/>
      <c r="G1278" s="24" t="s">
        <v>1056</v>
      </c>
      <c r="H1278" s="23"/>
      <c r="I1278" s="23"/>
      <c r="J1278"/>
      <c r="K1278"/>
      <c r="L1278"/>
      <c r="M1278" s="31"/>
      <c r="N1278"/>
      <c r="O1278"/>
      <c r="P1278"/>
      <c r="Q1278"/>
      <c r="R1278" s="23"/>
      <c r="S1278" s="24" t="s">
        <v>1063</v>
      </c>
      <c r="T1278" s="23"/>
      <c r="U1278" s="23"/>
      <c r="V1278"/>
      <c r="W1278"/>
      <c r="X1278"/>
      <c r="Y1278" s="31"/>
      <c r="Z1278"/>
      <c r="AA1278"/>
      <c r="AB1278"/>
      <c r="AC1278"/>
      <c r="AD1278" s="23"/>
      <c r="AE1278" s="24" t="s">
        <v>1069</v>
      </c>
      <c r="AF1278" s="23"/>
      <c r="AG1278" s="23"/>
      <c r="AH1278"/>
      <c r="AI1278"/>
      <c r="AJ1278"/>
    </row>
    <row r="1279" spans="1:37" s="45" customFormat="1" x14ac:dyDescent="0.35">
      <c r="A1279"/>
      <c r="B1279"/>
      <c r="C1279"/>
      <c r="D1279"/>
      <c r="E1279"/>
      <c r="F1279" s="23"/>
      <c r="G1279" s="73" t="s">
        <v>1057</v>
      </c>
      <c r="H1279" s="23"/>
      <c r="I1279" s="23"/>
      <c r="J1279"/>
      <c r="K1279"/>
      <c r="L1279"/>
      <c r="M1279" s="31"/>
      <c r="N1279"/>
      <c r="O1279"/>
      <c r="P1279"/>
      <c r="Q1279"/>
      <c r="R1279" s="23"/>
      <c r="S1279" s="73" t="s">
        <v>1064</v>
      </c>
      <c r="T1279" s="23"/>
      <c r="U1279" s="23"/>
      <c r="V1279"/>
      <c r="W1279"/>
      <c r="X1279"/>
      <c r="Y1279" s="31"/>
      <c r="Z1279"/>
      <c r="AA1279"/>
      <c r="AB1279"/>
      <c r="AC1279"/>
      <c r="AD1279" s="23"/>
      <c r="AE1279" s="73" t="s">
        <v>1070</v>
      </c>
      <c r="AF1279" s="23"/>
      <c r="AG1279" s="23"/>
      <c r="AH1279"/>
      <c r="AI1279"/>
      <c r="AJ1279"/>
    </row>
    <row r="1280" spans="1:37" s="45" customFormat="1" x14ac:dyDescent="0.35">
      <c r="A1280"/>
      <c r="B1280"/>
      <c r="C1280"/>
      <c r="D1280"/>
      <c r="E1280"/>
      <c r="F1280" s="23"/>
      <c r="G1280" s="73" t="s">
        <v>75</v>
      </c>
      <c r="H1280" s="23"/>
      <c r="I1280" s="23"/>
      <c r="J1280"/>
      <c r="K1280"/>
      <c r="L1280"/>
      <c r="M1280" s="31"/>
      <c r="N1280"/>
      <c r="O1280"/>
      <c r="P1280"/>
      <c r="Q1280"/>
      <c r="R1280" s="23"/>
      <c r="S1280" s="73" t="s">
        <v>75</v>
      </c>
      <c r="T1280" s="23"/>
      <c r="U1280" s="23"/>
      <c r="V1280"/>
      <c r="W1280"/>
      <c r="X1280"/>
      <c r="Y1280" s="31"/>
      <c r="Z1280"/>
      <c r="AA1280"/>
      <c r="AB1280"/>
      <c r="AC1280"/>
      <c r="AD1280" s="23"/>
      <c r="AE1280" s="73" t="s">
        <v>75</v>
      </c>
      <c r="AF1280" s="23"/>
      <c r="AG1280" s="23"/>
      <c r="AH1280"/>
      <c r="AI1280"/>
      <c r="AJ1280"/>
    </row>
    <row r="1281" spans="1:37" s="45" customFormat="1" x14ac:dyDescent="0.35">
      <c r="A1281"/>
      <c r="B1281"/>
      <c r="C1281"/>
      <c r="D1281"/>
      <c r="E1281"/>
      <c r="F1281"/>
      <c r="G1281" s="24" t="s">
        <v>1367</v>
      </c>
      <c r="H1281"/>
      <c r="I1281"/>
      <c r="J1281"/>
      <c r="K1281"/>
      <c r="L1281"/>
      <c r="M1281" s="31"/>
      <c r="N1281"/>
      <c r="O1281"/>
      <c r="P1281"/>
      <c r="Q1281"/>
      <c r="R1281"/>
      <c r="S1281" s="24" t="s">
        <v>1367</v>
      </c>
      <c r="T1281"/>
      <c r="U1281"/>
      <c r="V1281"/>
      <c r="W1281"/>
      <c r="X1281"/>
      <c r="Y1281" s="31"/>
      <c r="Z1281"/>
      <c r="AA1281"/>
      <c r="AB1281"/>
      <c r="AC1281"/>
      <c r="AD1281"/>
      <c r="AE1281" s="24" t="s">
        <v>1382</v>
      </c>
      <c r="AF1281"/>
      <c r="AG1281"/>
      <c r="AH1281"/>
      <c r="AI1281"/>
      <c r="AJ1281"/>
    </row>
    <row r="1282" spans="1:37" s="45" customFormat="1" x14ac:dyDescent="0.35">
      <c r="A1282"/>
      <c r="B1282" s="735"/>
      <c r="C1282" s="735"/>
      <c r="D1282" s="735"/>
      <c r="E1282" s="735"/>
      <c r="F1282" s="735"/>
      <c r="G1282" s="735"/>
      <c r="H1282" s="735"/>
      <c r="I1282" s="735"/>
      <c r="J1282" s="735"/>
      <c r="K1282" s="735"/>
      <c r="L1282" s="735"/>
      <c r="M1282" s="31"/>
      <c r="N1282" s="735"/>
      <c r="O1282" s="735"/>
      <c r="P1282" s="735"/>
      <c r="Q1282" s="735"/>
      <c r="R1282" s="735"/>
      <c r="S1282" s="735"/>
      <c r="T1282" s="735"/>
      <c r="U1282" s="735"/>
      <c r="V1282" s="735"/>
      <c r="W1282" s="735"/>
      <c r="X1282" s="735"/>
      <c r="Y1282" s="31"/>
      <c r="Z1282" s="735"/>
      <c r="AA1282" s="735"/>
      <c r="AB1282" s="735"/>
      <c r="AC1282" s="735"/>
      <c r="AD1282" s="735"/>
      <c r="AE1282" s="735"/>
      <c r="AF1282" s="735"/>
      <c r="AG1282" s="735"/>
      <c r="AH1282" s="735"/>
      <c r="AI1282" s="735"/>
      <c r="AJ1282" s="735"/>
    </row>
    <row r="1283" spans="1:37" s="45" customFormat="1" ht="15" thickBot="1" x14ac:dyDescent="0.4">
      <c r="A1283"/>
      <c r="B1283" s="15" t="s">
        <v>116</v>
      </c>
      <c r="C1283" s="105">
        <v>40676</v>
      </c>
      <c r="D1283"/>
      <c r="E1283"/>
      <c r="F1283"/>
      <c r="G1283"/>
      <c r="H1283"/>
      <c r="I1283"/>
      <c r="J1283"/>
      <c r="K1283"/>
      <c r="L1283"/>
      <c r="M1283" s="31"/>
      <c r="N1283" s="15" t="s">
        <v>116</v>
      </c>
      <c r="O1283" s="105">
        <v>40664</v>
      </c>
      <c r="P1283"/>
      <c r="Q1283"/>
      <c r="R1283"/>
      <c r="S1283"/>
      <c r="T1283"/>
      <c r="U1283"/>
      <c r="V1283"/>
      <c r="W1283"/>
      <c r="X1283"/>
      <c r="Y1283" s="31"/>
      <c r="Z1283" s="15" t="s">
        <v>116</v>
      </c>
      <c r="AA1283" s="105">
        <v>40660</v>
      </c>
      <c r="AB1283"/>
      <c r="AC1283"/>
      <c r="AD1283"/>
      <c r="AE1283"/>
      <c r="AF1283"/>
      <c r="AG1283"/>
      <c r="AH1283"/>
      <c r="AI1283"/>
      <c r="AJ1283"/>
      <c r="AK1283" s="33"/>
    </row>
    <row r="1284" spans="1:37" s="45" customFormat="1" ht="15" thickBot="1" x14ac:dyDescent="0.4">
      <c r="A1284"/>
      <c r="B1284"/>
      <c r="C1284" s="198" t="s">
        <v>1365</v>
      </c>
      <c r="D1284" s="17"/>
      <c r="E1284" s="138"/>
      <c r="F1284" s="139"/>
      <c r="G1284" s="139"/>
      <c r="H1284" s="139"/>
      <c r="I1284" s="140"/>
      <c r="J1284" s="19"/>
      <c r="K1284" s="14" t="s">
        <v>84</v>
      </c>
      <c r="L1284" s="22">
        <v>5151</v>
      </c>
      <c r="M1284" s="18"/>
      <c r="N1284"/>
      <c r="O1284" s="198" t="s">
        <v>1373</v>
      </c>
      <c r="P1284" s="220"/>
      <c r="Q1284" s="138"/>
      <c r="R1284" s="139"/>
      <c r="S1284" s="139"/>
      <c r="T1284" s="139"/>
      <c r="U1284" s="140"/>
      <c r="V1284" s="19"/>
      <c r="W1284" s="14" t="s">
        <v>84</v>
      </c>
      <c r="X1284" s="22">
        <v>5151</v>
      </c>
      <c r="Y1284" s="18"/>
      <c r="Z1284"/>
      <c r="AA1284" s="198" t="s">
        <v>1387</v>
      </c>
      <c r="AB1284" s="220"/>
      <c r="AC1284" s="138"/>
      <c r="AD1284" s="139"/>
      <c r="AE1284" s="139"/>
      <c r="AF1284" s="139"/>
      <c r="AG1284" s="140"/>
      <c r="AH1284" s="19"/>
      <c r="AI1284" s="14" t="s">
        <v>84</v>
      </c>
      <c r="AJ1284" s="22">
        <v>5151</v>
      </c>
      <c r="AK1284" s="33"/>
    </row>
    <row r="1285" spans="1:37" s="45" customFormat="1" ht="15" thickBot="1" x14ac:dyDescent="0.4">
      <c r="A1285"/>
      <c r="B1285"/>
      <c r="C1285" s="198" t="s">
        <v>1364</v>
      </c>
      <c r="D1285" s="17"/>
      <c r="E1285" s="736"/>
      <c r="F1285" s="737"/>
      <c r="G1285" s="737"/>
      <c r="H1285" s="737"/>
      <c r="I1285" s="738"/>
      <c r="J1285" s="19"/>
      <c r="K1285" s="14" t="s">
        <v>85</v>
      </c>
      <c r="L1285" s="22">
        <v>5136</v>
      </c>
      <c r="M1285" s="18"/>
      <c r="N1285"/>
      <c r="O1285" s="198" t="s">
        <v>1372</v>
      </c>
      <c r="P1285" s="220"/>
      <c r="Q1285" s="736"/>
      <c r="R1285" s="737"/>
      <c r="S1285" s="737"/>
      <c r="T1285" s="737"/>
      <c r="U1285" s="738"/>
      <c r="V1285" s="19"/>
      <c r="W1285" s="14" t="s">
        <v>85</v>
      </c>
      <c r="X1285" s="22">
        <v>5136</v>
      </c>
      <c r="Y1285" s="18"/>
      <c r="Z1285"/>
      <c r="AA1285" s="198" t="s">
        <v>1372</v>
      </c>
      <c r="AB1285" s="220"/>
      <c r="AC1285" s="736"/>
      <c r="AD1285" s="737"/>
      <c r="AE1285" s="737"/>
      <c r="AF1285" s="737"/>
      <c r="AG1285" s="738"/>
      <c r="AH1285" s="19"/>
      <c r="AI1285" s="14" t="s">
        <v>85</v>
      </c>
      <c r="AJ1285" s="22">
        <v>5136</v>
      </c>
      <c r="AK1285" s="33"/>
    </row>
    <row r="1286" spans="1:37" s="45" customFormat="1" x14ac:dyDescent="0.35">
      <c r="A1286"/>
      <c r="B1286"/>
      <c r="C1286" s="198" t="s">
        <v>1363</v>
      </c>
      <c r="D1286" s="17"/>
      <c r="E1286" s="133"/>
      <c r="F1286" s="134"/>
      <c r="G1286" s="134"/>
      <c r="H1286" s="134"/>
      <c r="I1286" s="135"/>
      <c r="J1286" s="19"/>
      <c r="K1286" s="14"/>
      <c r="L1286" s="14"/>
      <c r="M1286" s="18"/>
      <c r="N1286"/>
      <c r="O1286" s="198" t="s">
        <v>1371</v>
      </c>
      <c r="P1286" s="17"/>
      <c r="Q1286" s="133"/>
      <c r="R1286" s="139"/>
      <c r="S1286" s="139"/>
      <c r="T1286" s="139"/>
      <c r="U1286" s="135"/>
      <c r="V1286" s="19"/>
      <c r="W1286" s="14"/>
      <c r="X1286" s="14"/>
      <c r="Y1286" s="18"/>
      <c r="Z1286"/>
      <c r="AA1286" s="198" t="s">
        <v>1386</v>
      </c>
      <c r="AB1286" s="220"/>
      <c r="AC1286" s="133"/>
      <c r="AD1286" s="139"/>
      <c r="AE1286" s="139"/>
      <c r="AF1286" s="139"/>
      <c r="AG1286" s="135"/>
      <c r="AH1286" s="19"/>
      <c r="AJ1286" s="22"/>
      <c r="AK1286" s="33"/>
    </row>
    <row r="1287" spans="1:37" s="45" customFormat="1" x14ac:dyDescent="0.35">
      <c r="A1287"/>
      <c r="B1287"/>
      <c r="C1287" s="198" t="s">
        <v>1362</v>
      </c>
      <c r="D1287" s="17"/>
      <c r="E1287" s="133"/>
      <c r="F1287" s="134"/>
      <c r="G1287" s="134"/>
      <c r="H1287" s="134"/>
      <c r="I1287" s="135"/>
      <c r="J1287" s="19"/>
      <c r="K1287" s="14" t="s">
        <v>30</v>
      </c>
      <c r="L1287" s="101">
        <v>680</v>
      </c>
      <c r="M1287" s="18"/>
      <c r="N1287"/>
      <c r="O1287" s="198" t="s">
        <v>1369</v>
      </c>
      <c r="P1287" s="17"/>
      <c r="Q1287" s="133"/>
      <c r="R1287" s="134"/>
      <c r="S1287" s="134"/>
      <c r="T1287" s="134"/>
      <c r="U1287" s="135"/>
      <c r="V1287" s="19"/>
      <c r="W1287" s="14" t="s">
        <v>30</v>
      </c>
      <c r="X1287" s="101">
        <v>680</v>
      </c>
      <c r="Y1287" s="18"/>
      <c r="Z1287"/>
      <c r="AA1287" s="198" t="s">
        <v>1378</v>
      </c>
      <c r="AB1287" s="220"/>
      <c r="AC1287" s="133"/>
      <c r="AD1287" s="134"/>
      <c r="AE1287" s="134"/>
      <c r="AF1287" s="134"/>
      <c r="AG1287" s="135"/>
      <c r="AH1287" s="19"/>
      <c r="AI1287" s="14" t="s">
        <v>30</v>
      </c>
      <c r="AJ1287" s="101">
        <v>680</v>
      </c>
      <c r="AK1287" s="33"/>
    </row>
    <row r="1288" spans="1:37" s="45" customFormat="1" x14ac:dyDescent="0.35">
      <c r="A1288"/>
      <c r="B1288"/>
      <c r="C1288" s="14"/>
      <c r="D1288" s="17"/>
      <c r="E1288" s="108"/>
      <c r="F1288" s="133"/>
      <c r="G1288" s="134"/>
      <c r="H1288" s="135"/>
      <c r="I1288" s="108"/>
      <c r="J1288" s="19"/>
      <c r="K1288" s="14" t="s">
        <v>357</v>
      </c>
      <c r="L1288" s="22">
        <v>874</v>
      </c>
      <c r="M1288" s="18"/>
      <c r="N1288"/>
      <c r="O1288" s="14"/>
      <c r="P1288" s="17"/>
      <c r="Q1288" s="108"/>
      <c r="R1288" s="133"/>
      <c r="S1288" s="134"/>
      <c r="T1288" s="135"/>
      <c r="U1288" s="108"/>
      <c r="V1288" s="19"/>
      <c r="W1288" s="14" t="s">
        <v>357</v>
      </c>
      <c r="X1288" s="22">
        <v>722</v>
      </c>
      <c r="Y1288" s="18"/>
      <c r="Z1288"/>
      <c r="AA1288" s="217"/>
      <c r="AB1288" s="220"/>
      <c r="AC1288" s="108"/>
      <c r="AD1288" s="133"/>
      <c r="AE1288" s="134"/>
      <c r="AF1288" s="135"/>
      <c r="AG1288" s="108"/>
      <c r="AH1288" s="19"/>
      <c r="AI1288" s="14" t="s">
        <v>357</v>
      </c>
      <c r="AJ1288" s="22">
        <v>750</v>
      </c>
      <c r="AK1288" s="33"/>
    </row>
    <row r="1289" spans="1:37" s="45" customFormat="1" x14ac:dyDescent="0.35">
      <c r="A1289"/>
      <c r="B1289"/>
      <c r="C1289" s="14"/>
      <c r="D1289" s="17"/>
      <c r="E1289" s="108"/>
      <c r="F1289" s="133"/>
      <c r="G1289" s="134"/>
      <c r="H1289" s="135"/>
      <c r="I1289" s="108"/>
      <c r="J1289" s="19"/>
      <c r="K1289" s="14" t="s">
        <v>117</v>
      </c>
      <c r="L1289" s="22">
        <v>1202</v>
      </c>
      <c r="M1289" s="18"/>
      <c r="N1289"/>
      <c r="O1289" s="47"/>
      <c r="P1289" s="17"/>
      <c r="Q1289" s="108"/>
      <c r="R1289" s="133"/>
      <c r="S1289" s="134"/>
      <c r="T1289" s="135"/>
      <c r="U1289" s="108"/>
      <c r="V1289" s="19"/>
      <c r="W1289" s="14" t="s">
        <v>117</v>
      </c>
      <c r="X1289" s="22">
        <v>1188</v>
      </c>
      <c r="Y1289" s="18"/>
      <c r="Z1289"/>
      <c r="AA1289" s="198"/>
      <c r="AB1289" s="220"/>
      <c r="AC1289" s="108"/>
      <c r="AD1289" s="133"/>
      <c r="AE1289" s="134"/>
      <c r="AF1289" s="135"/>
      <c r="AG1289" s="108"/>
      <c r="AH1289" s="19"/>
      <c r="AI1289" s="14" t="s">
        <v>117</v>
      </c>
      <c r="AJ1289" s="22">
        <v>1193</v>
      </c>
      <c r="AK1289" s="33"/>
    </row>
    <row r="1290" spans="1:37" s="45" customFormat="1" x14ac:dyDescent="0.35">
      <c r="A1290"/>
      <c r="B1290"/>
      <c r="C1290" s="14"/>
      <c r="D1290" s="15"/>
      <c r="E1290" s="49"/>
      <c r="F1290" s="133"/>
      <c r="G1290" s="134"/>
      <c r="H1290" s="135"/>
      <c r="I1290" s="53"/>
      <c r="J1290" s="14"/>
      <c r="K1290" s="14" t="s">
        <v>118</v>
      </c>
      <c r="L1290" s="22">
        <v>760</v>
      </c>
      <c r="M1290" s="14"/>
      <c r="N1290"/>
      <c r="O1290" s="47"/>
      <c r="P1290" s="15"/>
      <c r="Q1290" s="49"/>
      <c r="R1290" s="133"/>
      <c r="S1290" s="134"/>
      <c r="T1290" s="135"/>
      <c r="U1290" s="53"/>
      <c r="V1290" s="14"/>
      <c r="W1290" s="14" t="s">
        <v>118</v>
      </c>
      <c r="X1290" s="22">
        <v>750</v>
      </c>
      <c r="Y1290" s="14"/>
      <c r="Z1290"/>
      <c r="AA1290" s="198"/>
      <c r="AB1290" s="218"/>
      <c r="AC1290" s="243"/>
      <c r="AD1290" s="133"/>
      <c r="AE1290" s="134"/>
      <c r="AF1290" s="135"/>
      <c r="AG1290" s="247"/>
      <c r="AH1290" s="14"/>
      <c r="AI1290" s="14" t="s">
        <v>118</v>
      </c>
      <c r="AJ1290" s="22">
        <v>750</v>
      </c>
      <c r="AK1290" s="102"/>
    </row>
    <row r="1291" spans="1:37" s="45" customFormat="1" x14ac:dyDescent="0.35">
      <c r="A1291" s="21"/>
      <c r="B1291"/>
      <c r="C1291" s="14"/>
      <c r="D1291" s="15"/>
      <c r="E1291" s="49"/>
      <c r="F1291" s="133"/>
      <c r="G1291" s="134"/>
      <c r="H1291" s="135"/>
      <c r="I1291" s="53"/>
      <c r="J1291" s="14"/>
      <c r="K1291" s="14" t="s">
        <v>123</v>
      </c>
      <c r="L1291"/>
      <c r="M1291" s="21"/>
      <c r="N1291"/>
      <c r="O1291" s="165"/>
      <c r="P1291" s="15"/>
      <c r="Q1291" s="49"/>
      <c r="R1291" s="133"/>
      <c r="S1291" s="134"/>
      <c r="T1291" s="135"/>
      <c r="U1291" s="53"/>
      <c r="V1291" s="14"/>
      <c r="W1291" s="14" t="s">
        <v>123</v>
      </c>
      <c r="X1291"/>
      <c r="Y1291" s="21"/>
      <c r="Z1291"/>
      <c r="AA1291" s="165"/>
      <c r="AB1291" s="218"/>
      <c r="AC1291" s="243"/>
      <c r="AD1291" s="133"/>
      <c r="AE1291" s="134"/>
      <c r="AF1291" s="135"/>
      <c r="AG1291" s="247"/>
      <c r="AH1291" s="14"/>
      <c r="AI1291" s="14" t="s">
        <v>123</v>
      </c>
      <c r="AJ1291"/>
      <c r="AK1291" s="102"/>
    </row>
    <row r="1292" spans="1:37" s="45" customFormat="1" x14ac:dyDescent="0.35">
      <c r="A1292" s="21"/>
      <c r="B1292"/>
      <c r="C1292" s="288"/>
      <c r="D1292" s="15"/>
      <c r="E1292" s="49"/>
      <c r="F1292" s="40"/>
      <c r="G1292" s="34"/>
      <c r="H1292" s="37"/>
      <c r="I1292" s="53"/>
      <c r="J1292" s="18"/>
      <c r="K1292" s="14"/>
      <c r="L1292" s="22"/>
      <c r="M1292" s="21"/>
      <c r="N1292"/>
      <c r="O1292" s="14"/>
      <c r="P1292" s="15"/>
      <c r="Q1292" s="49"/>
      <c r="R1292" s="40"/>
      <c r="S1292" s="34"/>
      <c r="T1292" s="37"/>
      <c r="U1292" s="53"/>
      <c r="V1292" s="18"/>
      <c r="W1292" s="14"/>
      <c r="X1292" s="22"/>
      <c r="Y1292" s="21"/>
      <c r="Z1292"/>
      <c r="AA1292" s="14"/>
      <c r="AB1292" s="15"/>
      <c r="AC1292" s="49"/>
      <c r="AD1292" s="40"/>
      <c r="AE1292" s="34"/>
      <c r="AF1292" s="37"/>
      <c r="AG1292" s="53"/>
      <c r="AH1292" s="18"/>
      <c r="AK1292" s="33"/>
    </row>
    <row r="1293" spans="1:37" s="45" customFormat="1" ht="15" customHeight="1" thickBot="1" x14ac:dyDescent="0.4">
      <c r="A1293"/>
      <c r="B1293"/>
      <c r="D1293"/>
      <c r="E1293" s="49"/>
      <c r="F1293" s="40"/>
      <c r="G1293" s="34"/>
      <c r="H1293" s="37"/>
      <c r="I1293" s="53"/>
      <c r="J1293" s="14"/>
      <c r="K1293" s="154"/>
      <c r="L1293" s="152"/>
      <c r="M1293" s="14"/>
      <c r="N1293"/>
      <c r="O1293" s="29"/>
      <c r="P1293"/>
      <c r="Q1293" s="49"/>
      <c r="R1293" s="40"/>
      <c r="S1293" s="34"/>
      <c r="T1293" s="37"/>
      <c r="U1293" s="53"/>
      <c r="V1293" s="14"/>
      <c r="Y1293" s="14"/>
      <c r="Z1293"/>
      <c r="AA1293" s="29"/>
      <c r="AB1293"/>
      <c r="AC1293" s="49"/>
      <c r="AD1293" s="40"/>
      <c r="AE1293" s="34"/>
      <c r="AF1293" s="37"/>
      <c r="AG1293" s="53"/>
      <c r="AH1293" s="14"/>
      <c r="AI1293" s="154"/>
      <c r="AJ1293" s="152"/>
      <c r="AK1293" s="33"/>
    </row>
    <row r="1294" spans="1:37" s="45" customFormat="1" ht="15" thickBot="1" x14ac:dyDescent="0.4">
      <c r="A1294"/>
      <c r="B1294"/>
      <c r="C1294" s="29"/>
      <c r="D1294"/>
      <c r="E1294" s="49"/>
      <c r="F1294" s="40"/>
      <c r="G1294" s="34"/>
      <c r="H1294" s="37"/>
      <c r="I1294" s="53"/>
      <c r="J1294" s="14"/>
      <c r="K1294" s="154"/>
      <c r="L1294" s="152"/>
      <c r="M1294" s="14"/>
      <c r="N1294"/>
      <c r="O1294" s="29"/>
      <c r="P1294"/>
      <c r="Q1294" s="49"/>
      <c r="R1294" s="40"/>
      <c r="S1294" s="34"/>
      <c r="T1294" s="37"/>
      <c r="U1294" s="53"/>
      <c r="V1294" s="14"/>
      <c r="W1294" s="154"/>
      <c r="X1294" s="152"/>
      <c r="Y1294" s="14"/>
      <c r="Z1294"/>
      <c r="AA1294" s="198" t="s">
        <v>1385</v>
      </c>
      <c r="AB1294" s="218"/>
      <c r="AC1294" s="243"/>
      <c r="AD1294" s="736"/>
      <c r="AE1294" s="737"/>
      <c r="AF1294" s="738"/>
      <c r="AG1294" s="53"/>
      <c r="AH1294" s="14"/>
      <c r="AI1294" s="154"/>
      <c r="AJ1294" s="152"/>
      <c r="AK1294" s="33"/>
    </row>
    <row r="1295" spans="1:37" s="45" customFormat="1" x14ac:dyDescent="0.35">
      <c r="A1295"/>
      <c r="B1295"/>
      <c r="C1295" s="29"/>
      <c r="D1295"/>
      <c r="E1295" s="49"/>
      <c r="F1295" s="40"/>
      <c r="G1295" s="34"/>
      <c r="H1295" s="37"/>
      <c r="I1295" s="53"/>
      <c r="J1295" s="18"/>
      <c r="K1295" s="33" t="s">
        <v>77</v>
      </c>
      <c r="L1295" s="101">
        <v>5071</v>
      </c>
      <c r="M1295" s="14"/>
      <c r="N1295"/>
      <c r="O1295" s="29"/>
      <c r="P1295"/>
      <c r="Q1295" s="49"/>
      <c r="R1295" s="40"/>
      <c r="S1295" s="34"/>
      <c r="T1295" s="37"/>
      <c r="U1295" s="53"/>
      <c r="V1295" s="18"/>
      <c r="W1295" s="33" t="s">
        <v>77</v>
      </c>
      <c r="X1295" s="101"/>
      <c r="Y1295" s="14"/>
      <c r="Z1295"/>
      <c r="AA1295" s="29"/>
      <c r="AB1295"/>
      <c r="AC1295" s="49"/>
      <c r="AD1295" s="40"/>
      <c r="AE1295" s="34"/>
      <c r="AF1295" s="37"/>
      <c r="AG1295" s="53"/>
      <c r="AH1295" s="18"/>
      <c r="AI1295" s="33" t="s">
        <v>77</v>
      </c>
      <c r="AJ1295" s="101">
        <v>4722</v>
      </c>
      <c r="AK1295" s="33"/>
    </row>
    <row r="1296" spans="1:37" s="45" customFormat="1" x14ac:dyDescent="0.35">
      <c r="A1296"/>
      <c r="B1296"/>
      <c r="C1296" s="29"/>
      <c r="D1296"/>
      <c r="E1296" s="49"/>
      <c r="F1296" s="40"/>
      <c r="G1296" s="34"/>
      <c r="H1296" s="37"/>
      <c r="I1296" s="53"/>
      <c r="J1296" s="14"/>
      <c r="K1296" s="14" t="s">
        <v>78</v>
      </c>
      <c r="L1296" s="22">
        <v>5632</v>
      </c>
      <c r="M1296" s="14"/>
      <c r="N1296"/>
      <c r="O1296" s="29"/>
      <c r="P1296"/>
      <c r="Q1296" s="49"/>
      <c r="R1296" s="40"/>
      <c r="S1296" s="34"/>
      <c r="T1296" s="37"/>
      <c r="U1296" s="53"/>
      <c r="V1296" s="14"/>
      <c r="W1296" s="14" t="s">
        <v>78</v>
      </c>
      <c r="X1296" s="22"/>
      <c r="Y1296" s="14"/>
      <c r="Z1296"/>
      <c r="AA1296" s="29"/>
      <c r="AB1296"/>
      <c r="AC1296" s="49"/>
      <c r="AD1296" s="40"/>
      <c r="AE1296" s="34"/>
      <c r="AF1296" s="37"/>
      <c r="AG1296" s="53"/>
      <c r="AH1296" s="14"/>
      <c r="AI1296" s="14" t="s">
        <v>78</v>
      </c>
      <c r="AJ1296" s="22">
        <v>5293</v>
      </c>
      <c r="AK1296" s="33"/>
    </row>
    <row r="1297" spans="1:37" s="45" customFormat="1" x14ac:dyDescent="0.35">
      <c r="A1297"/>
      <c r="B1297"/>
      <c r="C1297" s="29"/>
      <c r="D1297"/>
      <c r="E1297" s="49"/>
      <c r="F1297" s="40"/>
      <c r="G1297" s="34"/>
      <c r="H1297" s="37"/>
      <c r="I1297" s="53"/>
      <c r="J1297" s="14"/>
      <c r="K1297" s="154" t="s">
        <v>362</v>
      </c>
      <c r="L1297" s="152">
        <v>5380</v>
      </c>
      <c r="M1297" s="14"/>
      <c r="N1297"/>
      <c r="O1297" s="29"/>
      <c r="P1297"/>
      <c r="Q1297" s="49"/>
      <c r="R1297" s="40"/>
      <c r="S1297" s="34"/>
      <c r="T1297" s="37"/>
      <c r="U1297" s="53"/>
      <c r="V1297" s="14"/>
      <c r="W1297" s="154" t="s">
        <v>362</v>
      </c>
      <c r="X1297" s="152">
        <v>4094</v>
      </c>
      <c r="Y1297" s="14"/>
      <c r="Z1297"/>
      <c r="AA1297" s="29"/>
      <c r="AB1297"/>
      <c r="AC1297" s="49"/>
      <c r="AD1297" s="40"/>
      <c r="AE1297" s="34"/>
      <c r="AF1297" s="37"/>
      <c r="AG1297" s="53"/>
      <c r="AH1297" s="14"/>
      <c r="AI1297" s="154"/>
      <c r="AJ1297" s="152"/>
      <c r="AK1297" s="33"/>
    </row>
    <row r="1298" spans="1:37" s="45" customFormat="1" x14ac:dyDescent="0.35">
      <c r="A1298"/>
      <c r="B1298"/>
      <c r="C1298" s="29"/>
      <c r="D1298"/>
      <c r="E1298" s="49"/>
      <c r="F1298" s="40"/>
      <c r="G1298" s="34"/>
      <c r="H1298" s="37"/>
      <c r="I1298" s="53"/>
      <c r="J1298" s="14"/>
      <c r="K1298" s="154" t="s">
        <v>118</v>
      </c>
      <c r="L1298" s="152">
        <v>895</v>
      </c>
      <c r="M1298" s="14"/>
      <c r="N1298"/>
      <c r="O1298" s="29"/>
      <c r="P1298"/>
      <c r="Q1298" s="49"/>
      <c r="R1298" s="40"/>
      <c r="S1298" s="34"/>
      <c r="T1298" s="37"/>
      <c r="U1298" s="53"/>
      <c r="V1298" s="14"/>
      <c r="W1298" s="154" t="s">
        <v>118</v>
      </c>
      <c r="X1298" s="152">
        <v>455</v>
      </c>
      <c r="Y1298" s="14"/>
      <c r="Z1298"/>
      <c r="AA1298" s="29"/>
      <c r="AB1298"/>
      <c r="AC1298" s="49"/>
      <c r="AD1298" s="40"/>
      <c r="AE1298" s="34"/>
      <c r="AF1298" s="37"/>
      <c r="AG1298" s="53"/>
      <c r="AH1298" s="14"/>
      <c r="AI1298" s="154"/>
      <c r="AJ1298" s="152"/>
      <c r="AK1298" s="33"/>
    </row>
    <row r="1299" spans="1:37" s="45" customFormat="1" x14ac:dyDescent="0.35">
      <c r="A1299"/>
      <c r="B1299"/>
      <c r="C1299" s="29"/>
      <c r="D1299"/>
      <c r="E1299" s="49"/>
      <c r="F1299" s="40"/>
      <c r="G1299" s="34"/>
      <c r="H1299" s="37"/>
      <c r="I1299" s="53"/>
      <c r="J1299" s="14"/>
      <c r="K1299" s="14" t="s">
        <v>142</v>
      </c>
      <c r="L1299" s="22">
        <v>5430</v>
      </c>
      <c r="M1299" s="14"/>
      <c r="N1299"/>
      <c r="O1299" s="29"/>
      <c r="P1299"/>
      <c r="Q1299" s="49"/>
      <c r="R1299" s="40"/>
      <c r="S1299" s="34"/>
      <c r="T1299" s="37"/>
      <c r="U1299" s="53"/>
      <c r="V1299" s="14"/>
      <c r="W1299" s="14" t="s">
        <v>142</v>
      </c>
      <c r="X1299" s="22">
        <v>4094</v>
      </c>
      <c r="Y1299" s="14"/>
      <c r="Z1299"/>
      <c r="AA1299" s="29"/>
      <c r="AB1299"/>
      <c r="AC1299" s="49"/>
      <c r="AD1299" s="40"/>
      <c r="AE1299" s="34"/>
      <c r="AF1299" s="37"/>
      <c r="AG1299" s="53"/>
      <c r="AH1299" s="14"/>
      <c r="AI1299" s="14"/>
      <c r="AJ1299" s="22"/>
      <c r="AK1299" s="33"/>
    </row>
    <row r="1300" spans="1:37" s="45" customFormat="1" x14ac:dyDescent="0.35">
      <c r="A1300"/>
      <c r="B1300"/>
      <c r="C1300" s="29"/>
      <c r="D1300"/>
      <c r="E1300" s="56"/>
      <c r="F1300" s="35"/>
      <c r="G1300" s="33"/>
      <c r="H1300" s="109"/>
      <c r="I1300" s="57"/>
      <c r="J1300" s="14"/>
      <c r="K1300" s="14"/>
      <c r="L1300" s="22"/>
      <c r="M1300" s="14"/>
      <c r="N1300"/>
      <c r="O1300" s="29"/>
      <c r="P1300"/>
      <c r="Q1300" s="49"/>
      <c r="R1300" s="35"/>
      <c r="S1300" s="34"/>
      <c r="T1300" s="37"/>
      <c r="U1300" s="53"/>
      <c r="V1300" s="14"/>
      <c r="W1300" s="14" t="s">
        <v>357</v>
      </c>
      <c r="X1300" s="22">
        <v>4104</v>
      </c>
      <c r="Y1300" s="14"/>
      <c r="Z1300"/>
      <c r="AA1300" s="29"/>
      <c r="AB1300"/>
      <c r="AC1300" s="49"/>
      <c r="AD1300" s="35"/>
      <c r="AE1300" s="34"/>
      <c r="AF1300" s="37"/>
      <c r="AG1300" s="53"/>
      <c r="AH1300" s="14"/>
      <c r="AK1300" s="33"/>
    </row>
    <row r="1301" spans="1:37" s="45" customFormat="1" x14ac:dyDescent="0.35">
      <c r="A1301"/>
      <c r="B1301" s="323"/>
      <c r="C1301" s="228"/>
      <c r="D1301" s="323"/>
      <c r="E1301" s="250"/>
      <c r="F1301" s="232"/>
      <c r="G1301" s="193"/>
      <c r="H1301" s="195"/>
      <c r="I1301" s="251"/>
      <c r="J1301" s="217"/>
      <c r="K1301" s="217"/>
      <c r="L1301" s="225"/>
      <c r="M1301" s="14"/>
      <c r="N1301"/>
      <c r="O1301" s="29"/>
      <c r="P1301"/>
      <c r="Q1301" s="49"/>
      <c r="R1301" s="35"/>
      <c r="S1301" s="34"/>
      <c r="T1301" s="37"/>
      <c r="U1301" s="53"/>
      <c r="V1301" s="14"/>
      <c r="Y1301" s="14"/>
      <c r="Z1301"/>
      <c r="AA1301" s="29"/>
      <c r="AB1301"/>
      <c r="AC1301" s="49"/>
      <c r="AD1301" s="35"/>
      <c r="AE1301" s="34"/>
      <c r="AF1301" s="37"/>
      <c r="AG1301" s="53"/>
      <c r="AH1301" s="14"/>
      <c r="AK1301" s="33"/>
    </row>
    <row r="1302" spans="1:37" s="45" customFormat="1" x14ac:dyDescent="0.35">
      <c r="A1302"/>
      <c r="B1302" s="323"/>
      <c r="C1302" s="228"/>
      <c r="D1302" s="323"/>
      <c r="E1302" s="250"/>
      <c r="F1302" s="232"/>
      <c r="G1302" s="193"/>
      <c r="H1302" s="195"/>
      <c r="I1302" s="251"/>
      <c r="J1302" s="217"/>
      <c r="K1302" s="217"/>
      <c r="L1302" s="225"/>
      <c r="M1302" s="14"/>
      <c r="N1302"/>
      <c r="O1302" s="29"/>
      <c r="P1302"/>
      <c r="Q1302" s="49"/>
      <c r="R1302" s="133"/>
      <c r="S1302" s="134"/>
      <c r="T1302" s="135"/>
      <c r="U1302" s="53"/>
      <c r="V1302" s="14"/>
      <c r="Y1302" s="14"/>
      <c r="Z1302"/>
      <c r="AA1302" s="228"/>
      <c r="AB1302" s="323"/>
      <c r="AC1302" s="243"/>
      <c r="AD1302" s="133"/>
      <c r="AE1302" s="134"/>
      <c r="AF1302" s="135"/>
      <c r="AG1302" s="53"/>
      <c r="AH1302" s="14"/>
      <c r="AK1302" s="33"/>
    </row>
    <row r="1303" spans="1:37" s="45" customFormat="1" ht="15" thickBot="1" x14ac:dyDescent="0.4">
      <c r="A1303"/>
      <c r="B1303"/>
      <c r="C1303" s="29"/>
      <c r="D1303"/>
      <c r="E1303" s="56"/>
      <c r="F1303" s="35"/>
      <c r="G1303" s="33"/>
      <c r="H1303" s="109"/>
      <c r="I1303" s="57"/>
      <c r="J1303" s="14"/>
      <c r="M1303" s="14"/>
      <c r="N1303"/>
      <c r="O1303" s="111" t="s">
        <v>1370</v>
      </c>
      <c r="P1303"/>
      <c r="Q1303" s="49"/>
      <c r="R1303" s="133"/>
      <c r="S1303" s="134"/>
      <c r="T1303" s="135"/>
      <c r="U1303" s="53"/>
      <c r="V1303" s="14"/>
      <c r="W1303" s="14"/>
      <c r="X1303" s="22"/>
      <c r="Y1303" s="14"/>
      <c r="Z1303"/>
      <c r="AA1303" s="111" t="s">
        <v>1384</v>
      </c>
      <c r="AB1303" s="323"/>
      <c r="AC1303" s="243"/>
      <c r="AD1303" s="133"/>
      <c r="AE1303" s="134"/>
      <c r="AF1303" s="135"/>
      <c r="AG1303" s="53"/>
      <c r="AH1303" s="14"/>
      <c r="AI1303" s="14"/>
      <c r="AJ1303" s="22"/>
      <c r="AK1303" s="33"/>
    </row>
    <row r="1304" spans="1:37" s="45" customFormat="1" ht="15" thickBot="1" x14ac:dyDescent="0.4">
      <c r="A1304"/>
      <c r="B1304"/>
      <c r="C1304" s="29"/>
      <c r="D1304"/>
      <c r="E1304" s="56"/>
      <c r="F1304" s="133"/>
      <c r="G1304" s="134"/>
      <c r="H1304" s="135"/>
      <c r="I1304" s="57"/>
      <c r="J1304" s="14"/>
      <c r="M1304" s="14"/>
      <c r="N1304"/>
      <c r="O1304" s="198" t="s">
        <v>1368</v>
      </c>
      <c r="P1304" s="218"/>
      <c r="Q1304" s="243"/>
      <c r="R1304" s="736"/>
      <c r="S1304" s="737"/>
      <c r="T1304" s="738"/>
      <c r="U1304" s="53"/>
      <c r="V1304" s="14"/>
      <c r="W1304" s="14"/>
      <c r="X1304" s="22"/>
      <c r="Y1304" s="14"/>
      <c r="Z1304"/>
      <c r="AA1304" s="198" t="s">
        <v>1383</v>
      </c>
      <c r="AB1304" s="218"/>
      <c r="AC1304" s="243"/>
      <c r="AD1304" s="736"/>
      <c r="AE1304" s="737"/>
      <c r="AF1304" s="738"/>
      <c r="AG1304" s="53"/>
      <c r="AH1304" s="14"/>
      <c r="AI1304" s="14"/>
      <c r="AJ1304" s="22"/>
      <c r="AK1304" s="33"/>
    </row>
    <row r="1305" spans="1:37" s="45" customFormat="1" ht="15" thickBot="1" x14ac:dyDescent="0.4">
      <c r="A1305"/>
      <c r="B1305"/>
      <c r="C1305" s="111" t="s">
        <v>1361</v>
      </c>
      <c r="D1305"/>
      <c r="E1305" s="49"/>
      <c r="F1305" s="133"/>
      <c r="G1305" s="134"/>
      <c r="H1305" s="135"/>
      <c r="I1305" s="53"/>
      <c r="J1305" s="14"/>
      <c r="K1305" s="14" t="s">
        <v>357</v>
      </c>
      <c r="L1305" s="22">
        <v>7520</v>
      </c>
      <c r="M1305" s="14"/>
      <c r="N1305"/>
      <c r="O1305" s="15" t="s">
        <v>1067</v>
      </c>
      <c r="P1305"/>
      <c r="Q1305" s="50"/>
      <c r="R1305" s="35"/>
      <c r="S1305" s="34"/>
      <c r="T1305" s="37"/>
      <c r="U1305" s="54"/>
      <c r="V1305" s="14"/>
      <c r="W1305" s="14" t="s">
        <v>49</v>
      </c>
      <c r="X1305" s="22">
        <v>7628</v>
      </c>
      <c r="Y1305" s="14"/>
      <c r="Z1305"/>
      <c r="AA1305" s="15" t="s">
        <v>1073</v>
      </c>
      <c r="AB1305"/>
      <c r="AC1305" s="50"/>
      <c r="AD1305" s="35"/>
      <c r="AE1305" s="34"/>
      <c r="AF1305" s="37"/>
      <c r="AG1305" s="54"/>
      <c r="AH1305" s="14"/>
      <c r="AI1305" s="14" t="s">
        <v>49</v>
      </c>
      <c r="AJ1305" s="22">
        <v>7570</v>
      </c>
      <c r="AK1305" s="33"/>
    </row>
    <row r="1306" spans="1:37" s="45" customFormat="1" ht="15" thickBot="1" x14ac:dyDescent="0.4">
      <c r="A1306"/>
      <c r="B1306"/>
      <c r="C1306" s="198" t="s">
        <v>1360</v>
      </c>
      <c r="D1306" s="218"/>
      <c r="E1306" s="243"/>
      <c r="F1306" s="736"/>
      <c r="G1306" s="737"/>
      <c r="H1306" s="738"/>
      <c r="I1306" s="53"/>
      <c r="J1306" s="14"/>
      <c r="K1306" s="21" t="s">
        <v>1058</v>
      </c>
      <c r="L1306" s="22"/>
      <c r="M1306" s="14"/>
      <c r="N1306"/>
      <c r="O1306" s="15" t="s">
        <v>1068</v>
      </c>
      <c r="P1306"/>
      <c r="Q1306" s="49"/>
      <c r="R1306" s="35"/>
      <c r="S1306" s="34"/>
      <c r="T1306" s="37"/>
      <c r="U1306" s="53"/>
      <c r="V1306" s="14"/>
      <c r="W1306"/>
      <c r="X1306"/>
      <c r="Y1306" s="14"/>
      <c r="Z1306"/>
      <c r="AA1306" s="15" t="s">
        <v>1074</v>
      </c>
      <c r="AB1306"/>
      <c r="AC1306" s="49"/>
      <c r="AD1306" s="35"/>
      <c r="AE1306" s="34"/>
      <c r="AF1306" s="37"/>
      <c r="AG1306" s="53"/>
      <c r="AH1306" s="14"/>
      <c r="AI1306"/>
      <c r="AJ1306"/>
      <c r="AK1306" s="33"/>
    </row>
    <row r="1307" spans="1:37" s="45" customFormat="1" x14ac:dyDescent="0.35">
      <c r="A1307"/>
      <c r="B1307"/>
      <c r="C1307" s="15" t="s">
        <v>1061</v>
      </c>
      <c r="D1307"/>
      <c r="E1307" s="50"/>
      <c r="F1307" s="35"/>
      <c r="G1307" s="34"/>
      <c r="H1307" s="37"/>
      <c r="I1307" s="54"/>
      <c r="J1307" s="14"/>
      <c r="K1307" s="14" t="s">
        <v>49</v>
      </c>
      <c r="L1307" s="22">
        <v>7864</v>
      </c>
      <c r="M1307" s="14"/>
      <c r="N1307"/>
      <c r="O1307" s="29"/>
      <c r="P1307"/>
      <c r="Q1307" s="49"/>
      <c r="R1307" s="35"/>
      <c r="S1307" s="34"/>
      <c r="T1307" s="37"/>
      <c r="U1307" s="53"/>
      <c r="V1307" s="14"/>
      <c r="W1307" s="14"/>
      <c r="X1307" s="22"/>
      <c r="Y1307" s="14"/>
      <c r="Z1307"/>
      <c r="AA1307" s="29"/>
      <c r="AB1307"/>
      <c r="AC1307" s="49"/>
      <c r="AD1307" s="35"/>
      <c r="AE1307" s="34"/>
      <c r="AF1307" s="37"/>
      <c r="AG1307" s="53"/>
      <c r="AH1307" s="14"/>
      <c r="AI1307" s="14"/>
      <c r="AJ1307" s="22"/>
      <c r="AK1307" s="33"/>
    </row>
    <row r="1308" spans="1:37" s="45" customFormat="1" x14ac:dyDescent="0.35">
      <c r="A1308"/>
      <c r="B1308"/>
      <c r="C1308" s="15" t="s">
        <v>1062</v>
      </c>
      <c r="D1308"/>
      <c r="E1308" s="49"/>
      <c r="F1308" s="35"/>
      <c r="G1308" s="34"/>
      <c r="H1308" s="37"/>
      <c r="I1308" s="53"/>
      <c r="J1308" s="14"/>
      <c r="K1308"/>
      <c r="L1308"/>
      <c r="M1308" s="14"/>
      <c r="N1308"/>
      <c r="O1308"/>
      <c r="P1308"/>
      <c r="Q1308" s="49"/>
      <c r="R1308" s="35"/>
      <c r="S1308" s="34"/>
      <c r="T1308" s="37"/>
      <c r="U1308" s="53"/>
      <c r="V1308" s="14"/>
      <c r="W1308" s="14"/>
      <c r="X1308" s="22"/>
      <c r="Y1308" s="14"/>
      <c r="Z1308"/>
      <c r="AA1308"/>
      <c r="AB1308"/>
      <c r="AC1308" s="49"/>
      <c r="AD1308" s="35"/>
      <c r="AE1308" s="34"/>
      <c r="AF1308" s="37"/>
      <c r="AG1308" s="53"/>
      <c r="AH1308" s="14"/>
      <c r="AI1308" s="14"/>
      <c r="AJ1308" s="22"/>
      <c r="AK1308" s="33"/>
    </row>
    <row r="1309" spans="1:37" s="45" customFormat="1" x14ac:dyDescent="0.35">
      <c r="A1309"/>
      <c r="B1309"/>
      <c r="C1309"/>
      <c r="D1309"/>
      <c r="E1309" s="49"/>
      <c r="F1309" s="35"/>
      <c r="G1309" s="34"/>
      <c r="H1309" s="37"/>
      <c r="I1309" s="53"/>
      <c r="J1309" s="14"/>
      <c r="K1309" s="14"/>
      <c r="L1309" s="22"/>
      <c r="M1309" s="14"/>
      <c r="N1309"/>
      <c r="O1309" s="15" t="s">
        <v>1065</v>
      </c>
      <c r="P1309"/>
      <c r="Q1309" s="50"/>
      <c r="R1309" s="35"/>
      <c r="S1309" s="34"/>
      <c r="T1309" s="37"/>
      <c r="U1309" s="54"/>
      <c r="V1309" s="14"/>
      <c r="W1309" s="14" t="s">
        <v>48</v>
      </c>
      <c r="X1309" s="22">
        <v>7994</v>
      </c>
      <c r="Y1309" s="14"/>
      <c r="Z1309"/>
      <c r="AA1309" s="15" t="s">
        <v>1071</v>
      </c>
      <c r="AB1309"/>
      <c r="AC1309" s="50"/>
      <c r="AD1309" s="35"/>
      <c r="AE1309" s="34"/>
      <c r="AF1309" s="37"/>
      <c r="AG1309" s="54"/>
      <c r="AH1309" s="14"/>
      <c r="AI1309" s="14" t="s">
        <v>48</v>
      </c>
      <c r="AJ1309" s="22">
        <v>7934</v>
      </c>
      <c r="AK1309" s="33"/>
    </row>
    <row r="1310" spans="1:37" s="45" customFormat="1" x14ac:dyDescent="0.35">
      <c r="A1310"/>
      <c r="B1310"/>
      <c r="C1310" s="15" t="s">
        <v>1059</v>
      </c>
      <c r="D1310"/>
      <c r="E1310" s="50"/>
      <c r="F1310" s="35"/>
      <c r="G1310" s="34"/>
      <c r="H1310" s="37"/>
      <c r="I1310" s="54"/>
      <c r="J1310" s="14"/>
      <c r="K1310" s="14" t="s">
        <v>48</v>
      </c>
      <c r="L1310" s="22">
        <v>8293</v>
      </c>
      <c r="M1310" s="14"/>
      <c r="N1310"/>
      <c r="O1310" s="15" t="s">
        <v>1066</v>
      </c>
      <c r="P1310"/>
      <c r="Q1310" s="49"/>
      <c r="R1310" s="35"/>
      <c r="S1310" s="34"/>
      <c r="T1310" s="37"/>
      <c r="U1310" s="53"/>
      <c r="V1310" s="14"/>
      <c r="W1310"/>
      <c r="X1310"/>
      <c r="Y1310" s="14"/>
      <c r="Z1310"/>
      <c r="AA1310" s="15" t="s">
        <v>1072</v>
      </c>
      <c r="AB1310"/>
      <c r="AC1310" s="49"/>
      <c r="AD1310" s="35"/>
      <c r="AE1310" s="34"/>
      <c r="AF1310" s="37"/>
      <c r="AG1310" s="53"/>
      <c r="AH1310" s="14"/>
      <c r="AI1310"/>
      <c r="AJ1310"/>
      <c r="AK1310" s="33"/>
    </row>
    <row r="1311" spans="1:37" s="45" customFormat="1" x14ac:dyDescent="0.35">
      <c r="A1311"/>
      <c r="B1311"/>
      <c r="C1311" s="15" t="s">
        <v>1060</v>
      </c>
      <c r="D1311"/>
      <c r="E1311" s="49"/>
      <c r="F1311" s="35"/>
      <c r="G1311" s="34"/>
      <c r="H1311" s="37"/>
      <c r="I1311" s="53"/>
      <c r="J1311" s="14"/>
      <c r="K1311"/>
      <c r="L1311"/>
      <c r="M1311" s="14"/>
      <c r="N1311"/>
      <c r="O1311" s="29"/>
      <c r="P1311"/>
      <c r="Q1311" s="49"/>
      <c r="R1311" s="35"/>
      <c r="S1311" s="34"/>
      <c r="T1311" s="37"/>
      <c r="U1311" s="53"/>
      <c r="V1311" s="14"/>
      <c r="W1311" s="14"/>
      <c r="X1311" s="14"/>
      <c r="Y1311" s="14"/>
      <c r="Z1311"/>
      <c r="AA1311" s="29"/>
      <c r="AB1311"/>
      <c r="AC1311" s="49"/>
      <c r="AD1311" s="35"/>
      <c r="AE1311" s="34"/>
      <c r="AF1311" s="37"/>
      <c r="AG1311" s="53"/>
      <c r="AH1311" s="14"/>
      <c r="AI1311" s="14"/>
      <c r="AJ1311" s="14"/>
      <c r="AK1311" s="33"/>
    </row>
    <row r="1312" spans="1:37" s="45" customFormat="1" x14ac:dyDescent="0.35">
      <c r="A1312"/>
      <c r="B1312"/>
      <c r="C1312" s="29"/>
      <c r="D1312"/>
      <c r="E1312" s="49"/>
      <c r="F1312" s="35"/>
      <c r="G1312" s="34"/>
      <c r="H1312" s="37"/>
      <c r="I1312" s="53"/>
      <c r="J1312" s="14"/>
      <c r="K1312" s="14"/>
      <c r="L1312" s="14"/>
      <c r="M1312" s="14"/>
      <c r="N1312"/>
      <c r="O1312" s="29"/>
      <c r="P1312"/>
      <c r="Q1312" s="49"/>
      <c r="R1312" s="35"/>
      <c r="S1312" s="34"/>
      <c r="T1312" s="37"/>
      <c r="U1312" s="53"/>
      <c r="V1312" s="14"/>
      <c r="W1312" s="14"/>
      <c r="X1312" s="14"/>
      <c r="Y1312" s="14"/>
      <c r="Z1312"/>
      <c r="AA1312" s="29"/>
      <c r="AB1312"/>
      <c r="AC1312" s="49"/>
      <c r="AD1312" s="115"/>
      <c r="AE1312" s="44"/>
      <c r="AF1312" s="116"/>
      <c r="AG1312" s="53"/>
      <c r="AH1312" s="14"/>
      <c r="AI1312" s="14"/>
      <c r="AJ1312" s="14"/>
      <c r="AK1312" s="33"/>
    </row>
    <row r="1313" spans="1:37" s="45" customFormat="1" x14ac:dyDescent="0.35">
      <c r="A1313"/>
      <c r="B1313"/>
      <c r="C1313" s="29"/>
      <c r="D1313"/>
      <c r="E1313" s="49"/>
      <c r="F1313" s="35"/>
      <c r="G1313" s="34"/>
      <c r="H1313" s="37"/>
      <c r="I1313" s="53"/>
      <c r="J1313" s="14"/>
      <c r="K1313" s="14" t="s">
        <v>357</v>
      </c>
      <c r="L1313" s="22">
        <v>8444</v>
      </c>
      <c r="M1313" s="14"/>
      <c r="N1313"/>
      <c r="O1313" s="29"/>
      <c r="P1313"/>
      <c r="Q1313" s="49"/>
      <c r="R1313" s="35"/>
      <c r="S1313" s="34"/>
      <c r="T1313" s="37"/>
      <c r="U1313" s="53"/>
      <c r="V1313" s="14"/>
      <c r="W1313" s="14"/>
      <c r="X1313" s="14"/>
      <c r="Y1313" s="14"/>
      <c r="Z1313"/>
      <c r="AA1313" s="29"/>
      <c r="AB1313"/>
      <c r="AC1313" s="49"/>
      <c r="AD1313" s="115"/>
      <c r="AE1313" s="44"/>
      <c r="AF1313" s="116"/>
      <c r="AG1313" s="53"/>
      <c r="AH1313" s="14"/>
      <c r="AI1313" s="14"/>
      <c r="AJ1313" s="14"/>
      <c r="AK1313" s="33"/>
    </row>
    <row r="1314" spans="1:37" s="45" customFormat="1" x14ac:dyDescent="0.35">
      <c r="A1314"/>
      <c r="B1314"/>
      <c r="C1314" s="29"/>
      <c r="D1314"/>
      <c r="E1314" s="49"/>
      <c r="F1314" s="35"/>
      <c r="G1314" s="34"/>
      <c r="H1314" s="37"/>
      <c r="I1314" s="53"/>
      <c r="J1314" s="14"/>
      <c r="K1314" s="14"/>
      <c r="L1314" s="14"/>
      <c r="M1314" s="14"/>
      <c r="N1314"/>
      <c r="O1314" s="15"/>
      <c r="P1314" s="15"/>
      <c r="Q1314" s="49"/>
      <c r="R1314" s="35"/>
      <c r="S1314" s="34"/>
      <c r="T1314" s="37"/>
      <c r="U1314" s="53"/>
      <c r="V1314" s="14"/>
      <c r="W1314" s="14" t="s">
        <v>76</v>
      </c>
      <c r="X1314" s="22">
        <v>8427</v>
      </c>
      <c r="Y1314" s="14"/>
      <c r="Z1314"/>
      <c r="AA1314" s="15"/>
      <c r="AB1314" s="15"/>
      <c r="AC1314" s="49"/>
      <c r="AD1314" s="115"/>
      <c r="AE1314" s="44"/>
      <c r="AF1314" s="116"/>
      <c r="AG1314" s="53"/>
      <c r="AH1314" s="14"/>
      <c r="AI1314" s="14"/>
      <c r="AJ1314" s="22"/>
      <c r="AK1314" s="33"/>
    </row>
    <row r="1315" spans="1:37" s="45" customFormat="1" x14ac:dyDescent="0.35">
      <c r="A1315"/>
      <c r="B1315"/>
      <c r="C1315" s="15"/>
      <c r="D1315" s="15"/>
      <c r="E1315" s="49"/>
      <c r="F1315" s="35"/>
      <c r="G1315" s="34"/>
      <c r="H1315" s="37"/>
      <c r="I1315" s="53"/>
      <c r="J1315" s="14"/>
      <c r="K1315" s="14" t="s">
        <v>76</v>
      </c>
      <c r="L1315" s="22">
        <v>8692</v>
      </c>
      <c r="M1315" s="14"/>
      <c r="N1315"/>
      <c r="O1315" s="15"/>
      <c r="P1315" s="15"/>
      <c r="Q1315" s="49"/>
      <c r="R1315" s="35"/>
      <c r="S1315" s="34"/>
      <c r="T1315" s="37"/>
      <c r="U1315" s="53"/>
      <c r="V1315" s="14"/>
      <c r="W1315" s="14"/>
      <c r="X1315" s="22"/>
      <c r="Y1315" s="14"/>
      <c r="Z1315"/>
      <c r="AA1315" s="15"/>
      <c r="AB1315" s="15"/>
      <c r="AC1315" s="49"/>
      <c r="AD1315" s="115"/>
      <c r="AE1315" s="44"/>
      <c r="AF1315" s="116"/>
      <c r="AG1315" s="53"/>
      <c r="AH1315" s="14"/>
      <c r="AI1315" s="14"/>
      <c r="AJ1315" s="22"/>
      <c r="AK1315" s="33"/>
    </row>
    <row r="1316" spans="1:37" s="45" customFormat="1" ht="15" thickBot="1" x14ac:dyDescent="0.4">
      <c r="A1316"/>
      <c r="B1316"/>
      <c r="C1316" s="14"/>
      <c r="D1316" s="15"/>
      <c r="E1316" s="49"/>
      <c r="F1316" s="36"/>
      <c r="G1316" s="39"/>
      <c r="H1316" s="38"/>
      <c r="I1316" s="53"/>
      <c r="J1316" s="14"/>
      <c r="K1316" s="14" t="s">
        <v>119</v>
      </c>
      <c r="L1316" s="22">
        <v>8758</v>
      </c>
      <c r="M1316" s="14"/>
      <c r="N1316"/>
      <c r="O1316" s="14"/>
      <c r="P1316" s="15"/>
      <c r="Q1316" s="49"/>
      <c r="R1316" s="36"/>
      <c r="S1316" s="39"/>
      <c r="T1316" s="38"/>
      <c r="U1316" s="53"/>
      <c r="V1316" s="14"/>
      <c r="W1316" s="14" t="s">
        <v>119</v>
      </c>
      <c r="X1316" s="22">
        <v>8555</v>
      </c>
      <c r="Y1316" s="14"/>
      <c r="Z1316"/>
      <c r="AA1316" s="14"/>
      <c r="AB1316" s="15"/>
      <c r="AC1316" s="49"/>
      <c r="AD1316" s="36"/>
      <c r="AE1316" s="39"/>
      <c r="AF1316" s="38"/>
      <c r="AG1316" s="53"/>
      <c r="AH1316" s="14"/>
      <c r="AI1316" s="14" t="s">
        <v>119</v>
      </c>
      <c r="AJ1316" s="22">
        <v>8068</v>
      </c>
      <c r="AK1316" s="33"/>
    </row>
    <row r="1317" spans="1:37" s="45" customFormat="1" ht="15" thickBot="1" x14ac:dyDescent="0.4">
      <c r="A1317"/>
      <c r="B1317"/>
      <c r="C1317" s="14"/>
      <c r="D1317" s="15"/>
      <c r="E1317" s="51"/>
      <c r="F1317" s="58"/>
      <c r="G1317" s="58"/>
      <c r="H1317" s="58"/>
      <c r="I1317" s="55"/>
      <c r="J1317" s="14"/>
      <c r="K1317" s="14" t="s">
        <v>118</v>
      </c>
      <c r="L1317" s="22">
        <v>251</v>
      </c>
      <c r="M1317" s="14"/>
      <c r="N1317"/>
      <c r="O1317" s="14"/>
      <c r="P1317" s="15"/>
      <c r="Q1317" s="51"/>
      <c r="R1317" s="58"/>
      <c r="S1317" s="58"/>
      <c r="T1317" s="58"/>
      <c r="U1317" s="55"/>
      <c r="V1317" s="14"/>
      <c r="W1317" s="14" t="s">
        <v>118</v>
      </c>
      <c r="X1317" s="22">
        <v>645</v>
      </c>
      <c r="Y1317" s="14"/>
      <c r="Z1317"/>
      <c r="AA1317" s="14"/>
      <c r="AB1317" s="15"/>
      <c r="AC1317" s="51"/>
      <c r="AD1317" s="58"/>
      <c r="AE1317" s="58"/>
      <c r="AF1317" s="58"/>
      <c r="AG1317" s="55"/>
      <c r="AH1317" s="14"/>
      <c r="AI1317" s="14" t="s">
        <v>118</v>
      </c>
      <c r="AJ1317" s="22">
        <v>986</v>
      </c>
      <c r="AK1317" s="33"/>
    </row>
    <row r="1318" spans="1:37" s="45" customFormat="1" x14ac:dyDescent="0.35">
      <c r="A1318"/>
      <c r="B1318"/>
      <c r="C1318" s="14"/>
      <c r="D1318" s="15"/>
      <c r="E1318" s="14"/>
      <c r="F1318" s="15" t="s">
        <v>15</v>
      </c>
      <c r="G1318" s="149">
        <v>8583</v>
      </c>
      <c r="H1318" s="14" t="s">
        <v>121</v>
      </c>
      <c r="I1318" s="14"/>
      <c r="J1318" s="14"/>
      <c r="K1318" s="14" t="s">
        <v>122</v>
      </c>
      <c r="L1318" s="14"/>
      <c r="M1318" s="14"/>
      <c r="N1318"/>
      <c r="O1318" s="14"/>
      <c r="P1318" s="15"/>
      <c r="Q1318" s="14"/>
      <c r="R1318" s="15" t="s">
        <v>15</v>
      </c>
      <c r="S1318" s="149">
        <v>8515</v>
      </c>
      <c r="T1318" s="14" t="s">
        <v>121</v>
      </c>
      <c r="U1318" s="14"/>
      <c r="V1318" s="14"/>
      <c r="W1318" s="14" t="s">
        <v>122</v>
      </c>
      <c r="X1318" s="14"/>
      <c r="Y1318" s="14"/>
      <c r="Z1318"/>
      <c r="AA1318" s="14"/>
      <c r="AB1318" s="15"/>
      <c r="AC1318" s="14"/>
      <c r="AD1318" s="15" t="s">
        <v>15</v>
      </c>
      <c r="AE1318" s="149">
        <v>8776</v>
      </c>
      <c r="AF1318" s="14" t="s">
        <v>121</v>
      </c>
      <c r="AG1318" s="14"/>
      <c r="AH1318" s="14"/>
      <c r="AI1318" s="14" t="s">
        <v>122</v>
      </c>
      <c r="AJ1318" s="14"/>
    </row>
    <row r="1319" spans="1:37" s="45" customFormat="1" x14ac:dyDescent="0.35">
      <c r="A1319"/>
      <c r="C1319"/>
      <c r="D1319" s="16"/>
      <c r="E1319"/>
      <c r="F1319" t="s">
        <v>120</v>
      </c>
      <c r="G1319" s="149">
        <v>8625</v>
      </c>
      <c r="H1319" s="14" t="s">
        <v>121</v>
      </c>
      <c r="I1319"/>
      <c r="J1319"/>
      <c r="K1319"/>
      <c r="L1319"/>
      <c r="M1319"/>
      <c r="O1319"/>
      <c r="P1319" s="16"/>
      <c r="Q1319"/>
      <c r="R1319" t="s">
        <v>120</v>
      </c>
      <c r="S1319" s="149">
        <v>8566</v>
      </c>
      <c r="T1319" s="14" t="s">
        <v>121</v>
      </c>
      <c r="U1319"/>
      <c r="V1319"/>
      <c r="W1319"/>
      <c r="X1319"/>
      <c r="Y1319"/>
      <c r="AA1319"/>
      <c r="AB1319" s="16"/>
      <c r="AC1319"/>
      <c r="AD1319" t="s">
        <v>120</v>
      </c>
      <c r="AE1319" s="149">
        <v>8805</v>
      </c>
      <c r="AF1319" s="14" t="s">
        <v>121</v>
      </c>
      <c r="AG1319"/>
      <c r="AH1319"/>
      <c r="AI1319"/>
      <c r="AJ1319"/>
    </row>
    <row r="1320" spans="1:37" s="45" customFormat="1" x14ac:dyDescent="0.35"/>
    <row r="1321" spans="1:37" s="45" customFormat="1" x14ac:dyDescent="0.35">
      <c r="B1321"/>
      <c r="C1321"/>
      <c r="D1321"/>
      <c r="E1321"/>
      <c r="F1321" s="23"/>
      <c r="G1321" s="24" t="s">
        <v>1076</v>
      </c>
      <c r="H1321" s="23"/>
      <c r="I1321" s="23"/>
      <c r="J1321"/>
      <c r="K1321"/>
      <c r="L1321"/>
      <c r="O1321" s="46"/>
      <c r="Q1321" s="33"/>
      <c r="R1321" s="33"/>
      <c r="S1321" s="118" t="s">
        <v>245</v>
      </c>
      <c r="T1321" s="33"/>
      <c r="U1321" s="33"/>
      <c r="V1321" s="33"/>
      <c r="W1321" s="33"/>
      <c r="X1321" s="101"/>
      <c r="AA1321" s="46"/>
      <c r="AC1321" s="33"/>
      <c r="AD1321" s="33"/>
      <c r="AE1321" s="118" t="s">
        <v>246</v>
      </c>
      <c r="AF1321" s="33"/>
      <c r="AG1321" s="33"/>
      <c r="AH1321" s="33"/>
      <c r="AI1321" s="33"/>
      <c r="AJ1321" s="101"/>
    </row>
    <row r="1322" spans="1:37" s="45" customFormat="1" x14ac:dyDescent="0.35">
      <c r="B1322"/>
      <c r="C1322"/>
      <c r="D1322"/>
      <c r="E1322"/>
      <c r="F1322" s="23"/>
      <c r="G1322" s="24" t="s">
        <v>1077</v>
      </c>
      <c r="H1322" s="23"/>
      <c r="I1322" s="23"/>
      <c r="J1322"/>
      <c r="K1322"/>
      <c r="L1322"/>
      <c r="Q1322" s="33"/>
      <c r="R1322" s="33"/>
      <c r="S1322" s="24" t="s">
        <v>838</v>
      </c>
      <c r="T1322" s="33"/>
      <c r="U1322" s="33"/>
      <c r="V1322" s="33"/>
      <c r="W1322" s="33"/>
      <c r="X1322" s="101"/>
      <c r="AC1322" s="33"/>
      <c r="AD1322" s="33"/>
      <c r="AE1322" s="24" t="s">
        <v>836</v>
      </c>
      <c r="AF1322" s="33"/>
      <c r="AG1322" s="33"/>
      <c r="AH1322" s="33"/>
      <c r="AI1322" s="33"/>
      <c r="AJ1322" s="101"/>
    </row>
    <row r="1323" spans="1:37" s="45" customFormat="1" x14ac:dyDescent="0.35">
      <c r="B1323"/>
      <c r="C1323"/>
      <c r="D1323"/>
      <c r="E1323"/>
      <c r="F1323" s="23"/>
      <c r="G1323" s="73" t="s">
        <v>1084</v>
      </c>
      <c r="H1323" s="23"/>
      <c r="I1323" s="23"/>
      <c r="J1323"/>
      <c r="K1323"/>
      <c r="L1323"/>
      <c r="O1323" s="104"/>
      <c r="Q1323" s="33"/>
      <c r="R1323" s="44"/>
      <c r="S1323" s="73" t="s">
        <v>1086</v>
      </c>
      <c r="T1323" s="44"/>
      <c r="U1323" s="33"/>
      <c r="V1323" s="33"/>
      <c r="AA1323" s="104"/>
      <c r="AC1323" s="33"/>
      <c r="AD1323" s="44"/>
      <c r="AE1323" s="73" t="s">
        <v>1091</v>
      </c>
      <c r="AF1323" s="44"/>
      <c r="AG1323" s="33"/>
      <c r="AH1323" s="33"/>
    </row>
    <row r="1324" spans="1:37" s="45" customFormat="1" x14ac:dyDescent="0.35">
      <c r="B1324"/>
      <c r="C1324"/>
      <c r="D1324"/>
      <c r="E1324"/>
      <c r="F1324" s="23"/>
      <c r="G1324" s="151" t="s">
        <v>1078</v>
      </c>
      <c r="H1324" s="23"/>
      <c r="I1324" s="23"/>
      <c r="J1324"/>
      <c r="K1324"/>
      <c r="L1324"/>
      <c r="O1324" s="103"/>
      <c r="Q1324" s="33"/>
      <c r="R1324" s="44"/>
      <c r="S1324" s="73" t="s">
        <v>75</v>
      </c>
      <c r="T1324" s="44"/>
      <c r="U1324" s="33"/>
      <c r="V1324" s="33"/>
      <c r="W1324" s="33"/>
      <c r="X1324" s="101"/>
      <c r="AA1324" s="103"/>
      <c r="AC1324" s="33"/>
      <c r="AD1324" s="44"/>
      <c r="AE1324" s="73" t="s">
        <v>75</v>
      </c>
      <c r="AF1324" s="44"/>
      <c r="AG1324" s="33"/>
      <c r="AH1324" s="33"/>
      <c r="AI1324" s="33"/>
      <c r="AJ1324" s="101"/>
    </row>
    <row r="1325" spans="1:37" s="45" customFormat="1" x14ac:dyDescent="0.35">
      <c r="B1325"/>
      <c r="C1325"/>
      <c r="D1325"/>
      <c r="E1325"/>
      <c r="F1325"/>
      <c r="G1325" s="24" t="s">
        <v>1765</v>
      </c>
      <c r="H1325"/>
      <c r="I1325"/>
      <c r="J1325"/>
      <c r="K1325"/>
      <c r="L1325"/>
      <c r="O1325" s="46"/>
      <c r="Q1325" s="33"/>
      <c r="R1325" s="33"/>
      <c r="S1325" s="24" t="s">
        <v>1823</v>
      </c>
      <c r="T1325" s="33"/>
      <c r="U1325" s="33"/>
      <c r="V1325" s="33"/>
      <c r="W1325" s="33"/>
      <c r="X1325" s="101"/>
      <c r="AA1325" s="46"/>
      <c r="AC1325" s="33"/>
      <c r="AD1325" s="33"/>
      <c r="AE1325" s="24" t="s">
        <v>1824</v>
      </c>
      <c r="AF1325" s="33"/>
      <c r="AG1325" s="33"/>
      <c r="AH1325" s="33"/>
      <c r="AI1325" s="33"/>
      <c r="AJ1325" s="101"/>
    </row>
    <row r="1326" spans="1:37" s="45" customFormat="1" x14ac:dyDescent="0.35">
      <c r="B1326" s="735" t="s">
        <v>1085</v>
      </c>
      <c r="C1326" s="735"/>
      <c r="D1326" s="735"/>
      <c r="E1326" s="735"/>
      <c r="F1326" s="735"/>
      <c r="G1326" s="735"/>
      <c r="H1326" s="735"/>
      <c r="I1326" s="735"/>
      <c r="J1326" s="735"/>
      <c r="K1326" s="735"/>
      <c r="L1326" s="735"/>
      <c r="O1326" s="46"/>
      <c r="Q1326" s="33"/>
      <c r="R1326" s="33"/>
      <c r="S1326" s="33"/>
      <c r="T1326" s="33"/>
      <c r="U1326" s="33"/>
      <c r="V1326" s="33"/>
      <c r="W1326" s="33"/>
      <c r="X1326" s="101"/>
      <c r="AA1326" s="46"/>
      <c r="AC1326" s="33"/>
      <c r="AD1326" s="33"/>
      <c r="AE1326" s="33"/>
      <c r="AF1326" s="33"/>
      <c r="AG1326" s="33"/>
      <c r="AH1326" s="33"/>
      <c r="AI1326" s="33"/>
      <c r="AJ1326" s="101"/>
    </row>
    <row r="1327" spans="1:37" s="45" customFormat="1" ht="15" thickBot="1" x14ac:dyDescent="0.4">
      <c r="B1327" s="15" t="s">
        <v>116</v>
      </c>
      <c r="C1327" s="105">
        <v>29230</v>
      </c>
      <c r="D1327"/>
      <c r="E1327"/>
      <c r="F1327"/>
      <c r="G1327"/>
      <c r="H1327"/>
      <c r="I1327"/>
      <c r="J1327"/>
      <c r="K1327"/>
      <c r="L1327"/>
      <c r="O1327" s="175">
        <v>41898</v>
      </c>
      <c r="Q1327" s="33"/>
      <c r="R1327" s="743"/>
      <c r="S1327" s="743"/>
      <c r="T1327" s="743"/>
      <c r="U1327" s="33"/>
      <c r="V1327" s="33"/>
      <c r="W1327" s="33"/>
      <c r="X1327" s="101"/>
      <c r="AA1327" s="175">
        <v>41899</v>
      </c>
      <c r="AC1327" s="33"/>
      <c r="AD1327" s="743"/>
      <c r="AE1327" s="743"/>
      <c r="AF1327" s="743"/>
      <c r="AG1327" s="33"/>
      <c r="AH1327" s="33"/>
      <c r="AI1327" s="33"/>
      <c r="AJ1327" s="101"/>
    </row>
    <row r="1328" spans="1:37" s="45" customFormat="1" x14ac:dyDescent="0.35">
      <c r="B1328"/>
      <c r="C1328" s="14"/>
      <c r="D1328" s="17"/>
      <c r="E1328" s="20"/>
      <c r="F1328" s="43"/>
      <c r="G1328" s="42"/>
      <c r="H1328" s="41"/>
      <c r="I1328" s="20"/>
      <c r="J1328" s="19"/>
      <c r="K1328" s="14" t="s">
        <v>84</v>
      </c>
      <c r="L1328" s="22">
        <v>5140</v>
      </c>
      <c r="O1328" s="14"/>
      <c r="P1328" s="17"/>
      <c r="Q1328" s="108"/>
      <c r="R1328" s="43"/>
      <c r="S1328" s="42"/>
      <c r="T1328" s="41"/>
      <c r="U1328" s="108"/>
      <c r="V1328" s="19"/>
      <c r="W1328" s="14" t="s">
        <v>84</v>
      </c>
      <c r="X1328" s="22">
        <v>5055</v>
      </c>
      <c r="AA1328" s="14"/>
      <c r="AB1328" s="17"/>
      <c r="AC1328" s="108"/>
      <c r="AD1328" s="43"/>
      <c r="AE1328" s="42"/>
      <c r="AF1328" s="41"/>
      <c r="AG1328" s="108"/>
      <c r="AH1328" s="19"/>
      <c r="AI1328" s="14" t="s">
        <v>84</v>
      </c>
      <c r="AJ1328" s="22">
        <v>5055</v>
      </c>
    </row>
    <row r="1329" spans="2:36" s="45" customFormat="1" x14ac:dyDescent="0.35">
      <c r="B1329"/>
      <c r="C1329" s="14"/>
      <c r="D1329" s="17"/>
      <c r="E1329" s="32"/>
      <c r="F1329" s="35"/>
      <c r="G1329" s="34"/>
      <c r="H1329" s="37"/>
      <c r="I1329" s="32"/>
      <c r="J1329" s="19"/>
      <c r="K1329" s="14" t="s">
        <v>85</v>
      </c>
      <c r="L1329" s="22">
        <v>5130</v>
      </c>
      <c r="O1329" s="14"/>
      <c r="P1329" s="17"/>
      <c r="Q1329" s="108"/>
      <c r="R1329" s="35"/>
      <c r="S1329" s="33"/>
      <c r="T1329" s="109"/>
      <c r="U1329" s="108"/>
      <c r="V1329" s="19"/>
      <c r="W1329" s="14" t="s">
        <v>85</v>
      </c>
      <c r="X1329" s="22">
        <v>5030</v>
      </c>
      <c r="AA1329" s="14"/>
      <c r="AB1329" s="17"/>
      <c r="AC1329" s="108"/>
      <c r="AD1329" s="35"/>
      <c r="AE1329" s="33"/>
      <c r="AF1329" s="109"/>
      <c r="AG1329" s="108"/>
      <c r="AH1329" s="19"/>
      <c r="AI1329" s="14" t="s">
        <v>85</v>
      </c>
      <c r="AJ1329" s="22">
        <v>5030</v>
      </c>
    </row>
    <row r="1330" spans="2:36" s="45" customFormat="1" x14ac:dyDescent="0.35">
      <c r="B1330"/>
      <c r="C1330" s="14"/>
      <c r="D1330" s="17"/>
      <c r="E1330" s="32"/>
      <c r="F1330" s="35"/>
      <c r="G1330" s="34"/>
      <c r="H1330" s="37"/>
      <c r="I1330" s="32"/>
      <c r="J1330" s="19"/>
      <c r="K1330" s="14"/>
      <c r="L1330" s="22"/>
      <c r="O1330" s="14"/>
      <c r="P1330" s="17"/>
      <c r="Q1330" s="108"/>
      <c r="R1330" s="35"/>
      <c r="S1330" s="33"/>
      <c r="T1330" s="109"/>
      <c r="U1330" s="108"/>
      <c r="V1330" s="19"/>
      <c r="W1330" s="14" t="s">
        <v>1090</v>
      </c>
      <c r="X1330" s="22">
        <v>34</v>
      </c>
      <c r="AA1330" s="14"/>
      <c r="AB1330" s="17"/>
      <c r="AC1330" s="108"/>
      <c r="AD1330" s="35"/>
      <c r="AE1330" s="33"/>
      <c r="AF1330" s="109"/>
      <c r="AG1330" s="108"/>
      <c r="AH1330" s="19"/>
      <c r="AI1330" s="14" t="s">
        <v>1092</v>
      </c>
      <c r="AJ1330" s="22">
        <v>193</v>
      </c>
    </row>
    <row r="1331" spans="2:36" s="45" customFormat="1" x14ac:dyDescent="0.35">
      <c r="B1331"/>
      <c r="C1331" s="14"/>
      <c r="D1331" s="17"/>
      <c r="E1331" s="32"/>
      <c r="F1331" s="35"/>
      <c r="G1331" s="34"/>
      <c r="H1331" s="37"/>
      <c r="I1331" s="32"/>
      <c r="J1331" s="19"/>
      <c r="O1331" s="14"/>
      <c r="P1331" s="17"/>
      <c r="Q1331" s="108"/>
      <c r="R1331" s="35"/>
      <c r="S1331" s="33"/>
      <c r="T1331" s="109"/>
      <c r="U1331" s="108"/>
      <c r="V1331" s="19"/>
      <c r="W1331" s="14" t="s">
        <v>30</v>
      </c>
      <c r="X1331" s="22">
        <v>517</v>
      </c>
      <c r="AA1331" s="14"/>
      <c r="AB1331" s="17"/>
      <c r="AC1331" s="108"/>
      <c r="AD1331" s="35"/>
      <c r="AE1331" s="33"/>
      <c r="AF1331" s="109"/>
      <c r="AG1331" s="108"/>
      <c r="AH1331" s="19"/>
      <c r="AI1331" s="14" t="s">
        <v>30</v>
      </c>
      <c r="AJ1331" s="22">
        <v>517</v>
      </c>
    </row>
    <row r="1332" spans="2:36" s="45" customFormat="1" x14ac:dyDescent="0.35">
      <c r="B1332"/>
      <c r="C1332" s="14"/>
      <c r="D1332" s="17"/>
      <c r="E1332" s="32"/>
      <c r="F1332" s="35"/>
      <c r="G1332" s="34"/>
      <c r="H1332" s="37"/>
      <c r="I1332" s="32"/>
      <c r="J1332" s="19"/>
      <c r="K1332" s="14"/>
      <c r="L1332" s="14"/>
      <c r="O1332" s="14"/>
      <c r="P1332" s="17"/>
      <c r="Q1332" s="108"/>
      <c r="R1332" s="35"/>
      <c r="S1332" s="33"/>
      <c r="T1332" s="109"/>
      <c r="U1332" s="108"/>
      <c r="V1332" s="19"/>
      <c r="AA1332" s="14"/>
      <c r="AB1332" s="17"/>
      <c r="AC1332" s="108"/>
      <c r="AD1332" s="35"/>
      <c r="AE1332" s="33"/>
      <c r="AF1332" s="109"/>
      <c r="AG1332" s="108"/>
      <c r="AH1332" s="19"/>
    </row>
    <row r="1333" spans="2:36" s="45" customFormat="1" x14ac:dyDescent="0.35">
      <c r="B1333"/>
      <c r="C1333" s="14"/>
      <c r="D1333" s="17"/>
      <c r="E1333" s="32"/>
      <c r="F1333" s="35"/>
      <c r="G1333" s="34"/>
      <c r="H1333" s="37"/>
      <c r="I1333" s="32"/>
      <c r="J1333" s="19"/>
      <c r="K1333" s="14" t="s">
        <v>117</v>
      </c>
      <c r="L1333" s="22">
        <v>251</v>
      </c>
      <c r="O1333" s="14"/>
      <c r="P1333" s="17"/>
      <c r="Q1333" s="108"/>
      <c r="R1333" s="35"/>
      <c r="S1333" s="33"/>
      <c r="T1333" s="109"/>
      <c r="U1333" s="108"/>
      <c r="V1333" s="19"/>
      <c r="W1333" s="14" t="s">
        <v>992</v>
      </c>
      <c r="X1333" s="22">
        <v>1146</v>
      </c>
      <c r="AA1333" s="14"/>
      <c r="AB1333" s="17"/>
      <c r="AC1333" s="108"/>
      <c r="AD1333" s="35"/>
      <c r="AE1333" s="33"/>
      <c r="AF1333" s="109"/>
      <c r="AG1333" s="108"/>
      <c r="AH1333" s="19"/>
      <c r="AI1333" s="14" t="s">
        <v>992</v>
      </c>
      <c r="AJ1333" s="22">
        <v>1178</v>
      </c>
    </row>
    <row r="1334" spans="2:36" s="45" customFormat="1" x14ac:dyDescent="0.35">
      <c r="B1334"/>
      <c r="C1334" s="14"/>
      <c r="D1334" s="15"/>
      <c r="E1334" s="56"/>
      <c r="F1334" s="35"/>
      <c r="G1334" s="34"/>
      <c r="H1334" s="37"/>
      <c r="I1334" s="57"/>
      <c r="J1334" s="14"/>
      <c r="K1334" s="14" t="s">
        <v>118</v>
      </c>
      <c r="L1334" s="22">
        <v>200</v>
      </c>
      <c r="O1334" s="14"/>
      <c r="P1334" s="15"/>
      <c r="Q1334" s="49"/>
      <c r="R1334" s="35"/>
      <c r="S1334" s="34"/>
      <c r="T1334" s="37"/>
      <c r="U1334" s="53"/>
      <c r="V1334" s="14"/>
      <c r="W1334" s="14" t="s">
        <v>118</v>
      </c>
      <c r="X1334" s="22">
        <v>451</v>
      </c>
      <c r="AA1334" s="14"/>
      <c r="AB1334" s="15"/>
      <c r="AC1334" s="49"/>
      <c r="AD1334" s="35"/>
      <c r="AE1334" s="34"/>
      <c r="AF1334" s="37"/>
      <c r="AG1334" s="53"/>
      <c r="AH1334" s="14"/>
      <c r="AI1334" s="14" t="s">
        <v>118</v>
      </c>
      <c r="AJ1334" s="22">
        <v>460</v>
      </c>
    </row>
    <row r="1335" spans="2:36" s="45" customFormat="1" x14ac:dyDescent="0.35">
      <c r="B1335"/>
      <c r="C1335" s="14"/>
      <c r="D1335" s="15"/>
      <c r="E1335" s="56"/>
      <c r="F1335" s="35"/>
      <c r="G1335" s="34"/>
      <c r="H1335" s="37"/>
      <c r="I1335" s="57"/>
      <c r="J1335" s="14"/>
      <c r="K1335" s="14" t="s">
        <v>123</v>
      </c>
      <c r="L1335"/>
      <c r="O1335" s="14"/>
      <c r="P1335" s="15"/>
      <c r="Q1335" s="49"/>
      <c r="R1335" s="35"/>
      <c r="S1335" s="34"/>
      <c r="T1335" s="37"/>
      <c r="U1335" s="53"/>
      <c r="V1335" s="14"/>
      <c r="W1335" s="14" t="s">
        <v>993</v>
      </c>
      <c r="X1335"/>
      <c r="AA1335" s="14"/>
      <c r="AB1335" s="15"/>
      <c r="AC1335" s="49"/>
      <c r="AD1335" s="35"/>
      <c r="AE1335" s="34"/>
      <c r="AF1335" s="37"/>
      <c r="AG1335" s="53"/>
      <c r="AH1335" s="14"/>
      <c r="AI1335" s="14" t="s">
        <v>993</v>
      </c>
      <c r="AJ1335"/>
    </row>
    <row r="1336" spans="2:36" s="45" customFormat="1" x14ac:dyDescent="0.35">
      <c r="B1336"/>
      <c r="C1336" s="14"/>
      <c r="D1336" s="15"/>
      <c r="E1336" s="48"/>
      <c r="F1336" s="40"/>
      <c r="G1336" s="34"/>
      <c r="H1336" s="37"/>
      <c r="I1336" s="52"/>
      <c r="J1336" s="14"/>
      <c r="K1336" s="14" t="s">
        <v>30</v>
      </c>
      <c r="L1336" s="22">
        <v>674</v>
      </c>
      <c r="O1336" s="14"/>
      <c r="P1336" s="15"/>
      <c r="Q1336" s="49"/>
      <c r="R1336" s="35"/>
      <c r="S1336" s="34"/>
      <c r="T1336" s="37"/>
      <c r="U1336" s="53"/>
      <c r="V1336" s="14"/>
      <c r="W1336" s="21"/>
      <c r="X1336" s="172"/>
      <c r="AA1336" s="14"/>
      <c r="AB1336" s="15"/>
      <c r="AC1336" s="49"/>
      <c r="AD1336" s="35"/>
      <c r="AE1336" s="34"/>
      <c r="AF1336" s="37"/>
      <c r="AG1336" s="53"/>
      <c r="AH1336" s="14"/>
      <c r="AI1336" s="21"/>
      <c r="AJ1336" s="172"/>
    </row>
    <row r="1337" spans="2:36" s="45" customFormat="1" x14ac:dyDescent="0.35">
      <c r="B1337"/>
      <c r="C1337" s="47"/>
      <c r="D1337"/>
      <c r="E1337" s="48"/>
      <c r="F1337" s="40"/>
      <c r="G1337" s="34"/>
      <c r="H1337" s="37"/>
      <c r="I1337" s="52"/>
      <c r="J1337" s="18"/>
      <c r="K1337" s="14" t="s">
        <v>1079</v>
      </c>
      <c r="L1337" s="159">
        <v>707</v>
      </c>
      <c r="O1337" s="29"/>
      <c r="P1337"/>
      <c r="Q1337" s="49"/>
      <c r="R1337" s="35"/>
      <c r="S1337" s="34"/>
      <c r="T1337" s="37"/>
      <c r="U1337" s="53"/>
      <c r="V1337" s="14"/>
      <c r="W1337" s="33" t="s">
        <v>77</v>
      </c>
      <c r="X1337" s="101">
        <v>4779</v>
      </c>
      <c r="AA1337" s="29"/>
      <c r="AB1337"/>
      <c r="AC1337" s="49"/>
      <c r="AD1337" s="35"/>
      <c r="AE1337" s="34"/>
      <c r="AF1337" s="37"/>
      <c r="AG1337" s="53"/>
      <c r="AH1337" s="14"/>
      <c r="AI1337" s="33" t="s">
        <v>77</v>
      </c>
      <c r="AJ1337" s="101">
        <v>4689</v>
      </c>
    </row>
    <row r="1338" spans="2:36" s="45" customFormat="1" x14ac:dyDescent="0.35">
      <c r="B1338"/>
      <c r="C1338" s="15"/>
      <c r="D1338"/>
      <c r="E1338" s="48"/>
      <c r="F1338" s="40"/>
      <c r="G1338" s="34"/>
      <c r="H1338" s="37"/>
      <c r="I1338" s="52"/>
      <c r="J1338" s="14"/>
      <c r="K1338" s="14" t="s">
        <v>1080</v>
      </c>
      <c r="L1338" s="22"/>
      <c r="O1338" s="29"/>
      <c r="P1338"/>
      <c r="Q1338" s="49"/>
      <c r="R1338" s="35"/>
      <c r="S1338" s="34"/>
      <c r="T1338" s="37"/>
      <c r="U1338" s="53"/>
      <c r="V1338" s="18"/>
      <c r="W1338" s="14"/>
      <c r="X1338" s="22"/>
      <c r="AA1338" s="29"/>
      <c r="AB1338"/>
      <c r="AC1338" s="49"/>
      <c r="AD1338" s="35"/>
      <c r="AE1338" s="34"/>
      <c r="AF1338" s="37"/>
      <c r="AG1338" s="53"/>
      <c r="AH1338" s="18"/>
      <c r="AI1338" s="14"/>
      <c r="AJ1338" s="22"/>
    </row>
    <row r="1339" spans="2:36" s="45" customFormat="1" x14ac:dyDescent="0.35">
      <c r="B1339"/>
      <c r="C1339" s="15"/>
      <c r="D1339"/>
      <c r="E1339" s="48"/>
      <c r="F1339" s="40"/>
      <c r="G1339" s="34"/>
      <c r="H1339" s="37"/>
      <c r="I1339" s="52"/>
      <c r="J1339" s="14"/>
      <c r="K1339" s="14"/>
      <c r="L1339" s="22"/>
      <c r="O1339" s="29"/>
      <c r="P1339"/>
      <c r="Q1339" s="49"/>
      <c r="R1339" s="35"/>
      <c r="S1339" s="34"/>
      <c r="T1339" s="37"/>
      <c r="U1339" s="53"/>
      <c r="V1339" s="18"/>
      <c r="W1339" s="30"/>
      <c r="X1339" s="21"/>
      <c r="AA1339" s="29"/>
      <c r="AB1339"/>
      <c r="AC1339" s="49"/>
      <c r="AD1339" s="35"/>
      <c r="AE1339" s="34"/>
      <c r="AF1339" s="37"/>
      <c r="AG1339" s="53"/>
      <c r="AH1339" s="18"/>
      <c r="AI1339" s="30"/>
      <c r="AJ1339" s="21"/>
    </row>
    <row r="1340" spans="2:36" s="45" customFormat="1" ht="15" thickBot="1" x14ac:dyDescent="0.4">
      <c r="B1340"/>
      <c r="C1340" s="15"/>
      <c r="D1340"/>
      <c r="E1340" s="48"/>
      <c r="F1340" s="40"/>
      <c r="G1340" s="34"/>
      <c r="H1340" s="37"/>
      <c r="I1340" s="52"/>
      <c r="J1340" s="14"/>
      <c r="K1340" s="14"/>
      <c r="L1340" s="22"/>
      <c r="O1340" s="29"/>
      <c r="P1340"/>
      <c r="Q1340" s="49"/>
      <c r="R1340" s="35"/>
      <c r="S1340" s="34"/>
      <c r="T1340" s="37"/>
      <c r="U1340" s="53"/>
      <c r="V1340" s="14"/>
      <c r="W1340" s="14"/>
      <c r="X1340" s="22"/>
      <c r="AA1340" s="29"/>
      <c r="AB1340"/>
      <c r="AC1340" s="49"/>
      <c r="AD1340" s="35"/>
      <c r="AE1340" s="34"/>
      <c r="AF1340" s="37"/>
      <c r="AG1340" s="53"/>
      <c r="AH1340" s="14"/>
      <c r="AI1340" s="14"/>
      <c r="AJ1340" s="22"/>
    </row>
    <row r="1341" spans="2:36" s="45" customFormat="1" x14ac:dyDescent="0.35">
      <c r="B1341"/>
      <c r="C1341" s="15"/>
      <c r="D1341"/>
      <c r="E1341" s="48"/>
      <c r="F1341" s="40"/>
      <c r="G1341" s="34"/>
      <c r="H1341" s="37"/>
      <c r="I1341" s="52"/>
      <c r="J1341" s="14"/>
      <c r="K1341" s="14"/>
      <c r="L1341" s="22"/>
      <c r="O1341" s="29"/>
      <c r="P1341"/>
      <c r="Q1341" s="49"/>
      <c r="R1341" s="176"/>
      <c r="S1341" s="173"/>
      <c r="T1341" s="176"/>
      <c r="U1341" s="53"/>
      <c r="V1341" s="14"/>
      <c r="W1341" s="33" t="s">
        <v>994</v>
      </c>
      <c r="X1341" s="101">
        <v>6852</v>
      </c>
      <c r="AA1341" s="29"/>
      <c r="AB1341"/>
      <c r="AC1341" s="49"/>
      <c r="AD1341" s="176"/>
      <c r="AE1341" s="173"/>
      <c r="AF1341" s="176"/>
      <c r="AG1341" s="53"/>
      <c r="AH1341" s="14"/>
      <c r="AI1341" s="33" t="s">
        <v>994</v>
      </c>
      <c r="AJ1341" s="101">
        <v>7126</v>
      </c>
    </row>
    <row r="1342" spans="2:36" s="45" customFormat="1" x14ac:dyDescent="0.35">
      <c r="B1342"/>
      <c r="C1342" s="15"/>
      <c r="D1342"/>
      <c r="E1342" s="48"/>
      <c r="F1342" s="40"/>
      <c r="G1342" s="34"/>
      <c r="H1342" s="37"/>
      <c r="I1342" s="52"/>
      <c r="J1342" s="14"/>
      <c r="K1342" s="14"/>
      <c r="L1342" s="22"/>
      <c r="O1342" s="29"/>
      <c r="P1342"/>
      <c r="Q1342" s="49"/>
      <c r="R1342" s="108"/>
      <c r="S1342" s="173"/>
      <c r="T1342" s="108"/>
      <c r="U1342" s="53"/>
      <c r="V1342" s="14"/>
      <c r="W1342" s="14" t="s">
        <v>49</v>
      </c>
      <c r="X1342" s="22">
        <v>7576</v>
      </c>
      <c r="AA1342" s="29"/>
      <c r="AB1342"/>
      <c r="AC1342" s="49"/>
      <c r="AD1342" s="108"/>
      <c r="AE1342" s="173"/>
      <c r="AF1342" s="108"/>
      <c r="AG1342" s="53"/>
      <c r="AH1342" s="14"/>
      <c r="AI1342" s="14" t="s">
        <v>49</v>
      </c>
      <c r="AJ1342" s="22">
        <v>7486</v>
      </c>
    </row>
    <row r="1343" spans="2:36" s="45" customFormat="1" x14ac:dyDescent="0.35">
      <c r="B1343"/>
      <c r="C1343" s="29"/>
      <c r="D1343"/>
      <c r="E1343" s="48"/>
      <c r="F1343" s="40"/>
      <c r="G1343" s="34"/>
      <c r="H1343" s="37"/>
      <c r="I1343" s="52"/>
      <c r="J1343" s="14"/>
      <c r="K1343"/>
      <c r="L1343"/>
      <c r="O1343" s="29"/>
      <c r="P1343"/>
      <c r="Q1343" s="49"/>
      <c r="R1343" s="108"/>
      <c r="S1343" s="173"/>
      <c r="T1343" s="108"/>
      <c r="U1343" s="53"/>
      <c r="V1343" s="14"/>
      <c r="W1343" s="33"/>
      <c r="X1343" s="101"/>
      <c r="AA1343" s="29"/>
      <c r="AB1343"/>
      <c r="AC1343" s="49"/>
      <c r="AD1343" s="108"/>
      <c r="AE1343" s="173"/>
      <c r="AF1343" s="108"/>
      <c r="AG1343" s="53"/>
      <c r="AH1343" s="14"/>
      <c r="AI1343" s="33" t="s">
        <v>1093</v>
      </c>
      <c r="AJ1343" s="101">
        <v>8017</v>
      </c>
    </row>
    <row r="1344" spans="2:36" s="45" customFormat="1" x14ac:dyDescent="0.35">
      <c r="B1344"/>
      <c r="C1344"/>
      <c r="D1344"/>
      <c r="E1344" s="48"/>
      <c r="F1344" s="40"/>
      <c r="G1344" s="34"/>
      <c r="H1344" s="37"/>
      <c r="I1344" s="52"/>
      <c r="J1344" s="14"/>
      <c r="K1344" s="14"/>
      <c r="L1344" s="14"/>
      <c r="O1344" s="29"/>
      <c r="P1344"/>
      <c r="Q1344" s="49"/>
      <c r="R1344" s="108"/>
      <c r="S1344" s="173"/>
      <c r="T1344" s="108"/>
      <c r="U1344" s="53"/>
      <c r="V1344" s="14"/>
      <c r="W1344" s="33"/>
      <c r="X1344" s="101"/>
      <c r="AA1344" s="29"/>
      <c r="AB1344"/>
      <c r="AC1344" s="49"/>
      <c r="AD1344" s="108"/>
      <c r="AE1344" s="173"/>
      <c r="AF1344" s="108"/>
      <c r="AG1344" s="53"/>
      <c r="AH1344" s="14"/>
      <c r="AI1344" s="33" t="s">
        <v>48</v>
      </c>
      <c r="AJ1344" s="101">
        <v>8250</v>
      </c>
    </row>
    <row r="1345" spans="2:36" s="45" customFormat="1" x14ac:dyDescent="0.35">
      <c r="B1345"/>
      <c r="C1345"/>
      <c r="D1345"/>
      <c r="E1345" s="48"/>
      <c r="F1345" s="40"/>
      <c r="G1345" s="34"/>
      <c r="H1345" s="37"/>
      <c r="I1345" s="52"/>
      <c r="J1345" s="14"/>
      <c r="K1345"/>
      <c r="L1345"/>
      <c r="O1345" s="29"/>
      <c r="P1345"/>
      <c r="Q1345" s="49"/>
      <c r="R1345" s="112"/>
      <c r="S1345" s="173"/>
      <c r="T1345" s="113"/>
      <c r="U1345" s="53"/>
      <c r="V1345" s="14"/>
      <c r="W1345" s="14" t="s">
        <v>996</v>
      </c>
      <c r="X1345" s="22">
        <v>8124</v>
      </c>
      <c r="AA1345" s="29"/>
      <c r="AB1345"/>
      <c r="AC1345" s="49"/>
      <c r="AD1345" s="112"/>
      <c r="AE1345" s="173"/>
      <c r="AF1345" s="113"/>
      <c r="AG1345" s="53"/>
      <c r="AH1345" s="14"/>
      <c r="AI1345" s="14" t="s">
        <v>996</v>
      </c>
      <c r="AJ1345" s="22">
        <v>8157</v>
      </c>
    </row>
    <row r="1346" spans="2:36" s="45" customFormat="1" x14ac:dyDescent="0.35">
      <c r="B1346"/>
      <c r="C1346" s="111"/>
      <c r="D1346"/>
      <c r="E1346" s="49"/>
      <c r="F1346" s="35"/>
      <c r="G1346" s="34"/>
      <c r="H1346" s="37"/>
      <c r="I1346" s="53"/>
      <c r="J1346" s="18"/>
      <c r="K1346" s="18" t="s">
        <v>136</v>
      </c>
      <c r="L1346" s="119">
        <v>3864</v>
      </c>
      <c r="O1346" s="29"/>
      <c r="P1346"/>
      <c r="Q1346" s="33"/>
      <c r="R1346" s="49"/>
      <c r="S1346" s="32"/>
      <c r="T1346" s="53"/>
      <c r="U1346" s="33"/>
      <c r="V1346" s="14"/>
      <c r="W1346" s="14" t="s">
        <v>118</v>
      </c>
      <c r="X1346" s="22">
        <v>789</v>
      </c>
      <c r="AA1346" s="29"/>
      <c r="AB1346"/>
      <c r="AC1346" s="33"/>
      <c r="AD1346" s="49"/>
      <c r="AE1346" s="32"/>
      <c r="AF1346" s="53"/>
      <c r="AG1346" s="33"/>
      <c r="AH1346" s="14"/>
      <c r="AI1346" s="14" t="s">
        <v>118</v>
      </c>
      <c r="AJ1346" s="22">
        <v>790</v>
      </c>
    </row>
    <row r="1347" spans="2:36" s="45" customFormat="1" x14ac:dyDescent="0.35">
      <c r="B1347"/>
      <c r="C1347" s="103"/>
      <c r="D1347"/>
      <c r="E1347" s="49"/>
      <c r="F1347" s="35"/>
      <c r="G1347" s="33"/>
      <c r="H1347" s="109"/>
      <c r="I1347" s="53"/>
      <c r="J1347" s="14"/>
      <c r="K1347" s="14"/>
      <c r="L1347" s="22"/>
      <c r="O1347" s="29"/>
      <c r="P1347"/>
      <c r="Q1347" s="33"/>
      <c r="R1347" s="49"/>
      <c r="S1347" s="32"/>
      <c r="T1347" s="53"/>
      <c r="U1347" s="33"/>
      <c r="V1347" s="14"/>
      <c r="W1347" s="14" t="s">
        <v>997</v>
      </c>
      <c r="X1347" s="14"/>
      <c r="AA1347" s="29"/>
      <c r="AB1347"/>
      <c r="AC1347" s="33"/>
      <c r="AD1347" s="49"/>
      <c r="AE1347" s="32"/>
      <c r="AF1347" s="53"/>
      <c r="AG1347" s="33"/>
      <c r="AH1347" s="14"/>
      <c r="AI1347" s="14" t="s">
        <v>997</v>
      </c>
      <c r="AJ1347" s="14"/>
    </row>
    <row r="1348" spans="2:36" s="45" customFormat="1" x14ac:dyDescent="0.35">
      <c r="B1348"/>
      <c r="C1348" s="103"/>
      <c r="D1348"/>
      <c r="E1348" s="49"/>
      <c r="F1348" s="742"/>
      <c r="G1348" s="743"/>
      <c r="H1348" s="744"/>
      <c r="I1348" s="53"/>
      <c r="J1348" s="14"/>
      <c r="K1348" s="14"/>
      <c r="L1348" s="22"/>
      <c r="O1348" s="29"/>
      <c r="P1348"/>
      <c r="Q1348" s="33"/>
      <c r="R1348" s="49"/>
      <c r="S1348" s="32"/>
      <c r="T1348" s="53"/>
      <c r="U1348" s="33"/>
      <c r="V1348" s="14"/>
      <c r="W1348" s="14"/>
      <c r="X1348" s="22"/>
      <c r="AA1348" s="29"/>
      <c r="AB1348"/>
      <c r="AC1348" s="33"/>
      <c r="AD1348" s="49"/>
      <c r="AE1348" s="32"/>
      <c r="AF1348" s="53"/>
      <c r="AG1348" s="33"/>
      <c r="AH1348" s="14"/>
      <c r="AI1348" s="14"/>
      <c r="AJ1348" s="22"/>
    </row>
    <row r="1349" spans="2:36" s="45" customFormat="1" x14ac:dyDescent="0.35">
      <c r="B1349"/>
      <c r="C1349"/>
      <c r="D1349"/>
      <c r="E1349" s="49"/>
      <c r="F1349" s="35"/>
      <c r="G1349" s="34"/>
      <c r="H1349" s="37"/>
      <c r="I1349" s="53"/>
      <c r="J1349" s="14"/>
      <c r="K1349" s="14"/>
      <c r="L1349" s="22"/>
      <c r="O1349" s="29"/>
      <c r="P1349"/>
      <c r="Q1349" s="33"/>
      <c r="R1349" s="49"/>
      <c r="S1349" s="32"/>
      <c r="T1349" s="53"/>
      <c r="U1349" s="33"/>
      <c r="V1349" s="14"/>
      <c r="W1349" s="14"/>
      <c r="X1349" s="22"/>
      <c r="AA1349" s="29"/>
      <c r="AB1349"/>
      <c r="AC1349" s="33"/>
      <c r="AD1349" s="49"/>
      <c r="AE1349" s="32"/>
      <c r="AF1349" s="53"/>
      <c r="AG1349" s="33"/>
      <c r="AH1349" s="14"/>
      <c r="AI1349" s="14"/>
      <c r="AJ1349" s="22"/>
    </row>
    <row r="1350" spans="2:36" s="45" customFormat="1" x14ac:dyDescent="0.35">
      <c r="B1350"/>
      <c r="C1350" s="29" t="s">
        <v>1082</v>
      </c>
      <c r="D1350"/>
      <c r="E1350" s="50"/>
      <c r="F1350" s="35"/>
      <c r="G1350" s="34"/>
      <c r="H1350" s="37"/>
      <c r="I1350" s="54"/>
      <c r="J1350" s="14"/>
      <c r="K1350" s="14" t="s">
        <v>77</v>
      </c>
      <c r="L1350" s="22">
        <v>4680</v>
      </c>
      <c r="O1350" s="29" t="s">
        <v>1000</v>
      </c>
      <c r="P1350"/>
      <c r="Q1350" s="33"/>
      <c r="R1350" s="49"/>
      <c r="S1350" s="32"/>
      <c r="T1350" s="53"/>
      <c r="U1350" s="33"/>
      <c r="V1350" s="14"/>
      <c r="W1350"/>
      <c r="X1350"/>
      <c r="AA1350" s="29" t="s">
        <v>1000</v>
      </c>
      <c r="AB1350"/>
      <c r="AC1350" s="33"/>
      <c r="AD1350" s="49"/>
      <c r="AE1350" s="32"/>
      <c r="AF1350" s="53"/>
      <c r="AG1350" s="33"/>
      <c r="AH1350" s="14"/>
      <c r="AI1350"/>
      <c r="AJ1350"/>
    </row>
    <row r="1351" spans="2:36" s="45" customFormat="1" x14ac:dyDescent="0.35">
      <c r="B1351"/>
      <c r="C1351" s="29" t="s">
        <v>1083</v>
      </c>
      <c r="D1351"/>
      <c r="E1351" s="49"/>
      <c r="F1351" s="35"/>
      <c r="G1351" s="34"/>
      <c r="H1351" s="37"/>
      <c r="I1351" s="53"/>
      <c r="J1351" s="14"/>
      <c r="K1351"/>
      <c r="L1351"/>
      <c r="O1351" s="29" t="s">
        <v>1087</v>
      </c>
      <c r="P1351"/>
      <c r="Q1351" s="33"/>
      <c r="R1351" s="49"/>
      <c r="S1351" s="32"/>
      <c r="T1351" s="53"/>
      <c r="U1351" s="33"/>
      <c r="V1351" s="14"/>
      <c r="W1351" s="14"/>
      <c r="X1351" s="22"/>
      <c r="AA1351" s="29" t="s">
        <v>1094</v>
      </c>
      <c r="AB1351"/>
      <c r="AC1351" s="33"/>
      <c r="AD1351" s="49"/>
      <c r="AE1351" s="32"/>
      <c r="AF1351" s="53"/>
      <c r="AG1351" s="33"/>
      <c r="AH1351" s="14"/>
      <c r="AI1351" s="14"/>
      <c r="AJ1351" s="22"/>
    </row>
    <row r="1352" spans="2:36" s="45" customFormat="1" x14ac:dyDescent="0.35">
      <c r="B1352"/>
      <c r="C1352" s="29"/>
      <c r="D1352"/>
      <c r="E1352" s="49"/>
      <c r="F1352" s="35"/>
      <c r="G1352" s="34"/>
      <c r="H1352" s="37"/>
      <c r="I1352" s="53"/>
      <c r="J1352" s="14"/>
      <c r="K1352" s="14"/>
      <c r="L1352" s="22"/>
      <c r="O1352" s="15" t="s">
        <v>1088</v>
      </c>
      <c r="P1352"/>
      <c r="Q1352" s="33"/>
      <c r="R1352" s="49"/>
      <c r="S1352" s="32"/>
      <c r="T1352" s="53"/>
      <c r="U1352" s="33"/>
      <c r="V1352" s="14"/>
      <c r="W1352" s="14"/>
      <c r="X1352" s="22"/>
      <c r="AA1352" s="29" t="s">
        <v>1095</v>
      </c>
      <c r="AB1352"/>
      <c r="AC1352" s="33"/>
      <c r="AD1352" s="49"/>
      <c r="AE1352" s="32"/>
      <c r="AF1352" s="53"/>
      <c r="AG1352" s="33"/>
      <c r="AH1352" s="14"/>
      <c r="AI1352" s="14"/>
      <c r="AJ1352" s="22"/>
    </row>
    <row r="1353" spans="2:36" s="45" customFormat="1" x14ac:dyDescent="0.35">
      <c r="B1353"/>
      <c r="C1353"/>
      <c r="D1353"/>
      <c r="E1353" s="49"/>
      <c r="F1353" s="35"/>
      <c r="G1353" s="34"/>
      <c r="H1353" s="37"/>
      <c r="I1353" s="53"/>
      <c r="J1353" s="14"/>
      <c r="K1353" s="14"/>
      <c r="L1353" s="22"/>
      <c r="P1353"/>
      <c r="Q1353" s="33"/>
      <c r="R1353" s="49"/>
      <c r="S1353" s="32"/>
      <c r="T1353" s="53"/>
      <c r="U1353" s="33"/>
      <c r="V1353" s="14"/>
      <c r="W1353" s="14"/>
      <c r="X1353" s="22"/>
      <c r="AB1353"/>
      <c r="AC1353" s="33"/>
      <c r="AD1353" s="49"/>
      <c r="AE1353" s="32"/>
      <c r="AF1353" s="53"/>
      <c r="AG1353" s="33"/>
      <c r="AH1353" s="14"/>
      <c r="AI1353" s="14"/>
      <c r="AJ1353" s="22"/>
    </row>
    <row r="1354" spans="2:36" s="45" customFormat="1" x14ac:dyDescent="0.35">
      <c r="B1354"/>
      <c r="C1354" s="15"/>
      <c r="D1354"/>
      <c r="E1354" s="49"/>
      <c r="F1354" s="35"/>
      <c r="G1354" s="34"/>
      <c r="H1354" s="37"/>
      <c r="I1354" s="53"/>
      <c r="J1354" s="14"/>
      <c r="K1354" s="14" t="s">
        <v>78</v>
      </c>
      <c r="L1354" s="22"/>
      <c r="O1354" s="15" t="s">
        <v>1089</v>
      </c>
      <c r="P1354"/>
      <c r="Q1354" s="33"/>
      <c r="R1354" s="49"/>
      <c r="S1354" s="32"/>
      <c r="T1354" s="53"/>
      <c r="U1354" s="33"/>
      <c r="V1354" s="14"/>
      <c r="W1354"/>
      <c r="X1354"/>
      <c r="AA1354" s="29" t="s">
        <v>1096</v>
      </c>
      <c r="AB1354"/>
      <c r="AC1354" s="33"/>
      <c r="AD1354" s="49"/>
      <c r="AE1354" s="32"/>
      <c r="AF1354" s="53"/>
      <c r="AG1354" s="33"/>
      <c r="AH1354" s="14"/>
      <c r="AI1354"/>
      <c r="AJ1354"/>
    </row>
    <row r="1355" spans="2:36" s="45" customFormat="1" x14ac:dyDescent="0.35">
      <c r="B1355"/>
      <c r="C1355" s="29"/>
      <c r="D1355"/>
      <c r="E1355" s="49"/>
      <c r="F1355" s="35"/>
      <c r="G1355" s="34"/>
      <c r="H1355" s="37"/>
      <c r="I1355" s="53"/>
      <c r="J1355" s="14"/>
      <c r="K1355"/>
      <c r="L1355"/>
      <c r="O1355" s="29"/>
      <c r="P1355"/>
      <c r="Q1355" s="33"/>
      <c r="R1355" s="49"/>
      <c r="S1355" s="32"/>
      <c r="T1355" s="53"/>
      <c r="U1355" s="33"/>
      <c r="V1355" s="14"/>
      <c r="W1355" s="14"/>
      <c r="X1355" s="14"/>
      <c r="Z1355" s="33"/>
      <c r="AA1355" s="29"/>
      <c r="AB1355"/>
      <c r="AC1355" s="33"/>
      <c r="AD1355" s="49"/>
      <c r="AE1355" s="32"/>
      <c r="AF1355" s="53"/>
      <c r="AG1355" s="33"/>
      <c r="AH1355" s="14"/>
      <c r="AI1355" s="14"/>
      <c r="AJ1355" s="14"/>
    </row>
    <row r="1356" spans="2:36" s="45" customFormat="1" x14ac:dyDescent="0.35">
      <c r="B1356"/>
      <c r="C1356" s="15"/>
      <c r="D1356"/>
      <c r="E1356" s="49"/>
      <c r="F1356" s="35"/>
      <c r="G1356" s="34"/>
      <c r="H1356" s="37"/>
      <c r="I1356" s="53"/>
      <c r="J1356" s="14"/>
      <c r="K1356" s="14"/>
      <c r="L1356" s="14"/>
      <c r="O1356" s="15"/>
      <c r="P1356"/>
      <c r="Q1356" s="33"/>
      <c r="R1356" s="49"/>
      <c r="S1356" s="32"/>
      <c r="T1356" s="53"/>
      <c r="U1356" s="33"/>
      <c r="V1356" s="14"/>
      <c r="W1356" s="14"/>
      <c r="X1356" s="22"/>
      <c r="AA1356" s="15"/>
      <c r="AB1356"/>
      <c r="AC1356" s="33"/>
      <c r="AD1356" s="49"/>
      <c r="AE1356" s="32"/>
      <c r="AF1356" s="53"/>
      <c r="AG1356" s="33"/>
      <c r="AH1356" s="14"/>
      <c r="AI1356" s="14"/>
      <c r="AJ1356" s="22"/>
    </row>
    <row r="1357" spans="2:36" s="45" customFormat="1" x14ac:dyDescent="0.35">
      <c r="B1357"/>
      <c r="C1357" s="29"/>
      <c r="D1357"/>
      <c r="E1357" s="49"/>
      <c r="F1357" s="35"/>
      <c r="G1357" s="34"/>
      <c r="H1357" s="37"/>
      <c r="I1357" s="53"/>
      <c r="J1357" s="14"/>
      <c r="K1357" s="14"/>
      <c r="L1357" s="14"/>
      <c r="O1357" s="29"/>
      <c r="P1357"/>
      <c r="Q1357" s="33"/>
      <c r="R1357" s="49"/>
      <c r="S1357" s="32"/>
      <c r="T1357" s="53"/>
      <c r="U1357" s="33"/>
      <c r="V1357" s="14"/>
      <c r="W1357"/>
      <c r="X1357"/>
      <c r="AA1357" s="29"/>
      <c r="AB1357"/>
      <c r="AC1357" s="33"/>
      <c r="AD1357" s="49"/>
      <c r="AE1357" s="32"/>
      <c r="AF1357" s="53"/>
      <c r="AG1357" s="33"/>
      <c r="AH1357" s="14"/>
      <c r="AI1357"/>
      <c r="AJ1357"/>
    </row>
    <row r="1358" spans="2:36" s="45" customFormat="1" x14ac:dyDescent="0.35">
      <c r="B1358"/>
      <c r="C1358" s="15"/>
      <c r="D1358" s="15"/>
      <c r="E1358" s="49"/>
      <c r="F1358" s="35"/>
      <c r="G1358" s="34"/>
      <c r="H1358" s="37"/>
      <c r="I1358" s="53"/>
      <c r="J1358" s="14"/>
      <c r="K1358" s="14"/>
      <c r="L1358" s="22"/>
      <c r="O1358" s="29"/>
      <c r="P1358" s="15"/>
      <c r="Q1358" s="33"/>
      <c r="R1358" s="49"/>
      <c r="S1358" s="32"/>
      <c r="T1358" s="53"/>
      <c r="U1358" s="33"/>
      <c r="V1358" s="14"/>
      <c r="W1358" s="14"/>
      <c r="X1358" s="22"/>
      <c r="AA1358" s="29"/>
      <c r="AB1358" s="15"/>
      <c r="AC1358" s="33"/>
      <c r="AD1358" s="49"/>
      <c r="AE1358" s="32"/>
      <c r="AF1358" s="53"/>
      <c r="AG1358" s="33"/>
      <c r="AH1358" s="14"/>
      <c r="AI1358" s="14"/>
      <c r="AJ1358" s="22"/>
    </row>
    <row r="1359" spans="2:36" s="45" customFormat="1" x14ac:dyDescent="0.35">
      <c r="B1359"/>
      <c r="C1359" s="15"/>
      <c r="D1359" s="15"/>
      <c r="E1359" s="49"/>
      <c r="F1359" s="35"/>
      <c r="G1359" s="34"/>
      <c r="H1359" s="37"/>
      <c r="I1359" s="53"/>
      <c r="J1359" s="14"/>
      <c r="K1359" s="14"/>
      <c r="L1359" s="22"/>
      <c r="O1359" s="29"/>
      <c r="P1359" s="15"/>
      <c r="Q1359" s="33"/>
      <c r="R1359" s="49"/>
      <c r="S1359" s="32"/>
      <c r="T1359" s="53"/>
      <c r="U1359" s="33"/>
      <c r="V1359" s="14"/>
      <c r="W1359" s="14"/>
      <c r="X1359" s="22"/>
      <c r="AA1359" s="29"/>
      <c r="AB1359" s="15"/>
      <c r="AC1359" s="33"/>
      <c r="AD1359" s="49"/>
      <c r="AE1359" s="32"/>
      <c r="AF1359" s="53"/>
      <c r="AG1359" s="33"/>
      <c r="AH1359" s="14"/>
      <c r="AI1359" s="14"/>
      <c r="AJ1359" s="22"/>
    </row>
    <row r="1360" spans="2:36" s="45" customFormat="1" ht="15" thickBot="1" x14ac:dyDescent="0.4">
      <c r="B1360"/>
      <c r="C1360" s="14"/>
      <c r="D1360" s="15"/>
      <c r="E1360" s="49"/>
      <c r="F1360" s="36"/>
      <c r="G1360" s="39"/>
      <c r="H1360" s="38"/>
      <c r="I1360" s="53"/>
      <c r="J1360" s="14"/>
      <c r="K1360" s="14" t="s">
        <v>1081</v>
      </c>
      <c r="L1360" s="22">
        <v>4970</v>
      </c>
      <c r="O1360" s="14"/>
      <c r="P1360" s="15"/>
      <c r="Q1360" s="33"/>
      <c r="R1360" s="49"/>
      <c r="S1360" s="174"/>
      <c r="T1360" s="53"/>
      <c r="U1360" s="33"/>
      <c r="V1360" s="14"/>
      <c r="W1360" s="14" t="s">
        <v>119</v>
      </c>
      <c r="X1360" s="22">
        <v>16649</v>
      </c>
      <c r="AA1360" s="14"/>
      <c r="AB1360" s="15"/>
      <c r="AC1360" s="33"/>
      <c r="AD1360" s="49"/>
      <c r="AE1360" s="174"/>
      <c r="AF1360" s="53"/>
      <c r="AG1360" s="33"/>
      <c r="AH1360" s="14"/>
      <c r="AI1360" s="14" t="s">
        <v>119</v>
      </c>
      <c r="AJ1360" s="22">
        <v>16526</v>
      </c>
    </row>
    <row r="1361" spans="2:36" s="45" customFormat="1" ht="15" thickBot="1" x14ac:dyDescent="0.4">
      <c r="B1361"/>
      <c r="C1361" s="14"/>
      <c r="D1361" s="15"/>
      <c r="E1361" s="51"/>
      <c r="F1361" s="58"/>
      <c r="G1361" s="58"/>
      <c r="H1361" s="58"/>
      <c r="I1361" s="55"/>
      <c r="J1361" s="14"/>
      <c r="K1361" s="14" t="s">
        <v>118</v>
      </c>
      <c r="L1361" s="22">
        <v>200</v>
      </c>
      <c r="O1361" s="14"/>
      <c r="P1361" s="15"/>
      <c r="Q1361" s="33"/>
      <c r="R1361" s="51"/>
      <c r="S1361" s="58"/>
      <c r="T1361" s="55"/>
      <c r="U1361" s="33"/>
      <c r="V1361" s="14"/>
      <c r="W1361" s="14" t="s">
        <v>118</v>
      </c>
      <c r="X1361" s="22">
        <v>640</v>
      </c>
      <c r="AA1361" s="14"/>
      <c r="AB1361" s="15"/>
      <c r="AC1361" s="33"/>
      <c r="AD1361" s="51"/>
      <c r="AE1361" s="58"/>
      <c r="AF1361" s="55"/>
      <c r="AG1361" s="33"/>
      <c r="AH1361" s="14"/>
      <c r="AI1361" s="14" t="s">
        <v>118</v>
      </c>
      <c r="AJ1361" s="22">
        <v>760</v>
      </c>
    </row>
    <row r="1362" spans="2:36" s="45" customFormat="1" x14ac:dyDescent="0.35">
      <c r="B1362"/>
      <c r="C1362" s="14"/>
      <c r="D1362" s="15"/>
      <c r="E1362" s="14"/>
      <c r="F1362" s="15" t="s">
        <v>15</v>
      </c>
      <c r="G1362" s="149">
        <v>4900</v>
      </c>
      <c r="H1362" s="14" t="s">
        <v>121</v>
      </c>
      <c r="I1362" s="14"/>
      <c r="J1362" s="14"/>
      <c r="K1362" s="14" t="s">
        <v>122</v>
      </c>
      <c r="L1362" s="14"/>
      <c r="O1362" s="14"/>
      <c r="P1362" s="15"/>
      <c r="Q1362" s="14"/>
      <c r="R1362" s="15" t="s">
        <v>15</v>
      </c>
      <c r="S1362" s="149">
        <v>16600</v>
      </c>
      <c r="T1362" s="14" t="s">
        <v>121</v>
      </c>
      <c r="U1362" s="14"/>
      <c r="V1362" s="14"/>
      <c r="W1362" s="14" t="s">
        <v>998</v>
      </c>
      <c r="X1362" s="14"/>
      <c r="AA1362" s="14"/>
      <c r="AB1362" s="15"/>
      <c r="AC1362" s="14"/>
      <c r="AD1362" s="15" t="s">
        <v>15</v>
      </c>
      <c r="AE1362" s="149">
        <v>16478</v>
      </c>
      <c r="AF1362" s="14" t="s">
        <v>121</v>
      </c>
      <c r="AG1362" s="14"/>
      <c r="AH1362" s="14"/>
      <c r="AI1362" s="14" t="s">
        <v>998</v>
      </c>
      <c r="AJ1362" s="14"/>
    </row>
    <row r="1363" spans="2:36" s="45" customFormat="1" x14ac:dyDescent="0.35">
      <c r="B1363"/>
      <c r="C1363"/>
      <c r="D1363" s="16"/>
      <c r="E1363"/>
      <c r="F1363" t="s">
        <v>120</v>
      </c>
      <c r="G1363" s="149">
        <v>4970</v>
      </c>
      <c r="H1363" s="14" t="s">
        <v>121</v>
      </c>
      <c r="I1363"/>
      <c r="J1363"/>
      <c r="K1363"/>
      <c r="L1363"/>
      <c r="O1363"/>
      <c r="P1363" s="16"/>
      <c r="Q1363"/>
      <c r="R1363" t="s">
        <v>120</v>
      </c>
      <c r="S1363" s="149">
        <v>16659</v>
      </c>
      <c r="T1363" s="14" t="s">
        <v>121</v>
      </c>
      <c r="U1363"/>
      <c r="V1363"/>
      <c r="W1363"/>
      <c r="X1363"/>
      <c r="AA1363"/>
      <c r="AB1363" s="16"/>
      <c r="AC1363"/>
      <c r="AD1363" t="s">
        <v>120</v>
      </c>
      <c r="AE1363" s="149">
        <v>16530</v>
      </c>
      <c r="AF1363" s="14" t="s">
        <v>121</v>
      </c>
      <c r="AG1363"/>
      <c r="AH1363"/>
      <c r="AI1363"/>
      <c r="AJ1363"/>
    </row>
    <row r="1364" spans="2:36" s="45" customFormat="1" x14ac:dyDescent="0.35"/>
    <row r="1365" spans="2:36" s="45" customFormat="1" x14ac:dyDescent="0.35">
      <c r="C1365" s="46"/>
      <c r="E1365" s="33"/>
      <c r="F1365" s="33"/>
      <c r="G1365" s="118" t="s">
        <v>247</v>
      </c>
      <c r="H1365" s="33"/>
      <c r="I1365" s="33"/>
      <c r="J1365" s="33"/>
      <c r="K1365" s="33"/>
      <c r="L1365" s="101"/>
      <c r="O1365" s="46"/>
      <c r="Q1365" s="33"/>
      <c r="R1365" s="33"/>
      <c r="S1365" s="118" t="s">
        <v>250</v>
      </c>
      <c r="T1365" s="33"/>
      <c r="U1365" s="33"/>
      <c r="V1365" s="33"/>
      <c r="W1365" s="33"/>
      <c r="X1365" s="101"/>
      <c r="AA1365" s="46"/>
      <c r="AC1365" s="33"/>
      <c r="AD1365" s="33"/>
      <c r="AE1365" s="118" t="s">
        <v>249</v>
      </c>
      <c r="AF1365" s="33"/>
      <c r="AG1365" s="33"/>
      <c r="AH1365" s="33"/>
      <c r="AI1365" s="33"/>
      <c r="AJ1365" s="101"/>
    </row>
    <row r="1366" spans="2:36" s="45" customFormat="1" x14ac:dyDescent="0.35">
      <c r="E1366" s="33"/>
      <c r="F1366" s="33"/>
      <c r="G1366" s="24" t="s">
        <v>837</v>
      </c>
      <c r="H1366" s="33"/>
      <c r="I1366" s="33"/>
      <c r="J1366" s="33"/>
      <c r="K1366" s="33"/>
      <c r="L1366" s="101"/>
      <c r="Q1366" s="33"/>
      <c r="R1366" s="33"/>
      <c r="S1366" s="24" t="s">
        <v>1101</v>
      </c>
      <c r="T1366" s="33"/>
      <c r="U1366" s="33"/>
      <c r="V1366" s="33"/>
      <c r="W1366" s="33"/>
      <c r="X1366" s="101"/>
      <c r="AC1366" s="33"/>
      <c r="AD1366" s="33"/>
      <c r="AE1366" s="24" t="s">
        <v>1104</v>
      </c>
      <c r="AF1366" s="33"/>
      <c r="AG1366" s="33"/>
      <c r="AH1366" s="33"/>
      <c r="AI1366" s="33"/>
      <c r="AJ1366" s="101"/>
    </row>
    <row r="1367" spans="2:36" s="45" customFormat="1" x14ac:dyDescent="0.35">
      <c r="C1367" s="104"/>
      <c r="E1367" s="33"/>
      <c r="F1367" s="44"/>
      <c r="G1367" s="73" t="s">
        <v>1097</v>
      </c>
      <c r="H1367" s="44"/>
      <c r="I1367" s="33"/>
      <c r="J1367" s="33"/>
      <c r="O1367" s="104"/>
      <c r="Q1367" s="33"/>
      <c r="R1367" s="44"/>
      <c r="S1367" s="73" t="s">
        <v>1113</v>
      </c>
      <c r="T1367" s="44"/>
      <c r="U1367" s="33"/>
      <c r="V1367" s="33"/>
      <c r="AA1367" s="104"/>
      <c r="AC1367" s="33"/>
      <c r="AD1367" s="44"/>
      <c r="AE1367" s="73" t="s">
        <v>1112</v>
      </c>
      <c r="AF1367" s="44"/>
      <c r="AG1367" s="33"/>
      <c r="AH1367" s="33"/>
    </row>
    <row r="1368" spans="2:36" s="45" customFormat="1" x14ac:dyDescent="0.35">
      <c r="C1368" s="103"/>
      <c r="E1368" s="33"/>
      <c r="F1368" s="44"/>
      <c r="G1368" s="73" t="s">
        <v>75</v>
      </c>
      <c r="H1368" s="44"/>
      <c r="I1368" s="33"/>
      <c r="J1368" s="33"/>
      <c r="K1368" s="33"/>
      <c r="L1368" s="101"/>
      <c r="O1368" s="103"/>
      <c r="Q1368" s="33"/>
      <c r="R1368" s="44"/>
      <c r="S1368" s="73" t="s">
        <v>75</v>
      </c>
      <c r="T1368" s="44"/>
      <c r="U1368" s="33"/>
      <c r="V1368" s="33"/>
      <c r="W1368" s="33"/>
      <c r="X1368" s="101"/>
      <c r="AA1368" s="103"/>
      <c r="AC1368" s="33"/>
      <c r="AD1368" s="44"/>
      <c r="AE1368" s="73" t="s">
        <v>75</v>
      </c>
      <c r="AF1368" s="44"/>
      <c r="AG1368" s="33"/>
      <c r="AH1368" s="33"/>
      <c r="AI1368" s="33"/>
      <c r="AJ1368" s="101"/>
    </row>
    <row r="1369" spans="2:36" s="45" customFormat="1" x14ac:dyDescent="0.35">
      <c r="C1369" s="46"/>
      <c r="E1369" s="33"/>
      <c r="F1369" s="33"/>
      <c r="G1369" s="24" t="s">
        <v>1823</v>
      </c>
      <c r="H1369" s="33"/>
      <c r="I1369" s="33"/>
      <c r="J1369" s="33"/>
      <c r="K1369" s="33"/>
      <c r="L1369" s="101"/>
      <c r="O1369" s="46"/>
      <c r="Q1369" s="33"/>
      <c r="R1369" s="33"/>
      <c r="S1369" s="24" t="s">
        <v>1822</v>
      </c>
      <c r="T1369" s="33"/>
      <c r="U1369" s="33"/>
      <c r="V1369" s="33"/>
      <c r="W1369" s="33"/>
      <c r="X1369" s="101"/>
      <c r="AA1369" s="46"/>
      <c r="AC1369" s="33"/>
      <c r="AD1369" s="33"/>
      <c r="AE1369" s="24" t="s">
        <v>1820</v>
      </c>
      <c r="AF1369" s="33"/>
      <c r="AG1369" s="33"/>
      <c r="AH1369" s="33"/>
      <c r="AI1369" s="33"/>
      <c r="AJ1369" s="101"/>
    </row>
    <row r="1370" spans="2:36" s="45" customFormat="1" x14ac:dyDescent="0.35">
      <c r="C1370" s="46"/>
      <c r="E1370" s="33"/>
      <c r="F1370" s="33"/>
      <c r="G1370" s="33"/>
      <c r="H1370" s="33"/>
      <c r="I1370" s="33"/>
      <c r="J1370" s="33"/>
      <c r="K1370" s="33"/>
      <c r="L1370" s="101"/>
      <c r="O1370" s="46"/>
      <c r="Q1370" s="33"/>
      <c r="R1370" s="33"/>
      <c r="S1370" s="33"/>
      <c r="T1370" s="33"/>
      <c r="U1370" s="33"/>
      <c r="V1370" s="33"/>
      <c r="W1370" s="33"/>
      <c r="X1370" s="101"/>
      <c r="AA1370" s="46"/>
      <c r="AC1370" s="33"/>
      <c r="AD1370" s="33"/>
      <c r="AE1370" s="33"/>
      <c r="AF1370" s="33"/>
      <c r="AG1370" s="33"/>
      <c r="AH1370" s="33"/>
      <c r="AI1370" s="33"/>
      <c r="AJ1370" s="101"/>
    </row>
    <row r="1371" spans="2:36" s="45" customFormat="1" ht="15" thickBot="1" x14ac:dyDescent="0.4">
      <c r="C1371" s="175">
        <v>41901</v>
      </c>
      <c r="E1371" s="33"/>
      <c r="F1371" s="743"/>
      <c r="G1371" s="743"/>
      <c r="H1371" s="743"/>
      <c r="I1371" s="33"/>
      <c r="J1371" s="33"/>
      <c r="K1371" s="33"/>
      <c r="L1371" s="101"/>
      <c r="O1371" s="175">
        <v>41933</v>
      </c>
      <c r="Q1371" s="33"/>
      <c r="R1371" s="743"/>
      <c r="S1371" s="743"/>
      <c r="T1371" s="743"/>
      <c r="U1371" s="33"/>
      <c r="V1371" s="33"/>
      <c r="W1371" s="33"/>
      <c r="X1371" s="101"/>
      <c r="AA1371" s="175">
        <v>41931</v>
      </c>
      <c r="AC1371" s="33"/>
      <c r="AD1371" s="743"/>
      <c r="AE1371" s="743"/>
      <c r="AF1371" s="743"/>
      <c r="AG1371" s="33"/>
      <c r="AH1371" s="33"/>
      <c r="AI1371" s="33"/>
      <c r="AJ1371" s="101"/>
    </row>
    <row r="1372" spans="2:36" s="45" customFormat="1" x14ac:dyDescent="0.35">
      <c r="C1372" s="14"/>
      <c r="D1372" s="17"/>
      <c r="E1372" s="108"/>
      <c r="F1372" s="43"/>
      <c r="G1372" s="42"/>
      <c r="H1372" s="41"/>
      <c r="I1372" s="108"/>
      <c r="J1372" s="19"/>
      <c r="K1372" s="14" t="s">
        <v>84</v>
      </c>
      <c r="L1372" s="22">
        <v>5055</v>
      </c>
      <c r="O1372" s="14"/>
      <c r="P1372" s="17"/>
      <c r="Q1372" s="20"/>
      <c r="R1372" s="43"/>
      <c r="S1372" s="42"/>
      <c r="T1372" s="41"/>
      <c r="U1372" s="20"/>
      <c r="V1372" s="19"/>
      <c r="W1372" s="14" t="s">
        <v>84</v>
      </c>
      <c r="X1372" s="22">
        <v>5061</v>
      </c>
      <c r="AA1372" s="14"/>
      <c r="AB1372" s="17"/>
      <c r="AC1372" s="20"/>
      <c r="AD1372" s="43"/>
      <c r="AE1372" s="42"/>
      <c r="AF1372" s="41"/>
      <c r="AG1372" s="20"/>
      <c r="AH1372" s="19"/>
      <c r="AI1372" s="14" t="s">
        <v>84</v>
      </c>
      <c r="AJ1372" s="22">
        <v>5066</v>
      </c>
    </row>
    <row r="1373" spans="2:36" s="45" customFormat="1" x14ac:dyDescent="0.35">
      <c r="C1373" s="14"/>
      <c r="D1373" s="17"/>
      <c r="E1373" s="108"/>
      <c r="F1373" s="35"/>
      <c r="G1373" s="33"/>
      <c r="H1373" s="109"/>
      <c r="I1373" s="108"/>
      <c r="J1373" s="19"/>
      <c r="K1373" s="14" t="s">
        <v>85</v>
      </c>
      <c r="L1373" s="22">
        <v>5030</v>
      </c>
      <c r="O1373" s="14"/>
      <c r="P1373" s="17"/>
      <c r="Q1373" s="32"/>
      <c r="R1373" s="35"/>
      <c r="S1373" s="33"/>
      <c r="T1373" s="109"/>
      <c r="U1373" s="32"/>
      <c r="V1373" s="19"/>
      <c r="W1373" s="14" t="s">
        <v>85</v>
      </c>
      <c r="X1373" s="22">
        <v>5045</v>
      </c>
      <c r="AA1373" s="14"/>
      <c r="AB1373" s="17"/>
      <c r="AC1373" s="32"/>
      <c r="AD1373" s="35"/>
      <c r="AE1373" s="33"/>
      <c r="AF1373" s="109"/>
      <c r="AG1373" s="32"/>
      <c r="AH1373" s="19"/>
      <c r="AI1373" s="14" t="s">
        <v>85</v>
      </c>
      <c r="AJ1373" s="22">
        <v>5050</v>
      </c>
    </row>
    <row r="1374" spans="2:36" s="45" customFormat="1" x14ac:dyDescent="0.35">
      <c r="C1374" s="14"/>
      <c r="D1374" s="17"/>
      <c r="E1374" s="108"/>
      <c r="F1374" s="35"/>
      <c r="G1374" s="33"/>
      <c r="H1374" s="109"/>
      <c r="I1374" s="108"/>
      <c r="J1374" s="19"/>
      <c r="K1374" s="14" t="s">
        <v>1090</v>
      </c>
      <c r="L1374" s="22">
        <v>374</v>
      </c>
      <c r="O1374" s="14"/>
      <c r="P1374" s="17"/>
      <c r="Q1374" s="32"/>
      <c r="R1374" s="35"/>
      <c r="S1374" s="33"/>
      <c r="T1374" s="109"/>
      <c r="U1374" s="32"/>
      <c r="V1374" s="19"/>
      <c r="AA1374" s="14"/>
      <c r="AB1374" s="17"/>
      <c r="AC1374" s="32"/>
      <c r="AD1374" s="35"/>
      <c r="AE1374" s="33"/>
      <c r="AF1374" s="109"/>
      <c r="AG1374" s="32"/>
      <c r="AH1374" s="19"/>
    </row>
    <row r="1375" spans="2:36" s="45" customFormat="1" x14ac:dyDescent="0.35">
      <c r="C1375" s="14"/>
      <c r="D1375" s="17"/>
      <c r="E1375" s="108"/>
      <c r="F1375" s="35"/>
      <c r="G1375" s="33"/>
      <c r="H1375" s="109"/>
      <c r="I1375" s="108"/>
      <c r="J1375" s="19"/>
      <c r="K1375" s="14" t="s">
        <v>30</v>
      </c>
      <c r="L1375" s="22">
        <v>517</v>
      </c>
      <c r="O1375" s="14"/>
      <c r="P1375" s="17"/>
      <c r="Q1375" s="32"/>
      <c r="R1375" s="35"/>
      <c r="S1375" s="33"/>
      <c r="T1375" s="109"/>
      <c r="U1375" s="32"/>
      <c r="V1375" s="19"/>
      <c r="W1375" s="14" t="s">
        <v>30</v>
      </c>
      <c r="X1375" s="22">
        <v>561</v>
      </c>
      <c r="AA1375" s="14"/>
      <c r="AB1375" s="17"/>
      <c r="AC1375" s="32"/>
      <c r="AD1375" s="35"/>
      <c r="AE1375" s="33"/>
      <c r="AF1375" s="109"/>
      <c r="AG1375" s="32"/>
      <c r="AH1375" s="19"/>
      <c r="AI1375" s="14" t="s">
        <v>30</v>
      </c>
      <c r="AJ1375" s="22">
        <v>561</v>
      </c>
    </row>
    <row r="1376" spans="2:36" s="45" customFormat="1" x14ac:dyDescent="0.35">
      <c r="C1376" s="14"/>
      <c r="D1376" s="17"/>
      <c r="E1376" s="108"/>
      <c r="F1376" s="35"/>
      <c r="G1376" s="33"/>
      <c r="H1376" s="109"/>
      <c r="I1376" s="108"/>
      <c r="J1376" s="19"/>
      <c r="O1376" s="14"/>
      <c r="P1376" s="17"/>
      <c r="Q1376" s="32"/>
      <c r="R1376" s="35"/>
      <c r="S1376" s="33"/>
      <c r="T1376" s="109"/>
      <c r="U1376" s="32"/>
      <c r="V1376" s="19"/>
      <c r="AA1376" s="14"/>
      <c r="AB1376" s="17"/>
      <c r="AC1376" s="32"/>
      <c r="AD1376" s="35"/>
      <c r="AE1376" s="33"/>
      <c r="AF1376" s="109"/>
      <c r="AG1376" s="32"/>
      <c r="AH1376" s="19"/>
    </row>
    <row r="1377" spans="3:36" s="45" customFormat="1" x14ac:dyDescent="0.35">
      <c r="C1377" s="14"/>
      <c r="D1377" s="17"/>
      <c r="E1377" s="108"/>
      <c r="F1377" s="35"/>
      <c r="G1377" s="33"/>
      <c r="H1377" s="109"/>
      <c r="I1377" s="108"/>
      <c r="J1377" s="19"/>
      <c r="K1377" s="14" t="s">
        <v>992</v>
      </c>
      <c r="L1377" s="22">
        <v>1155</v>
      </c>
      <c r="O1377" s="14"/>
      <c r="P1377" s="17"/>
      <c r="Q1377" s="32"/>
      <c r="R1377" s="35"/>
      <c r="S1377" s="33"/>
      <c r="T1377" s="109"/>
      <c r="U1377" s="32"/>
      <c r="V1377" s="19"/>
      <c r="W1377" s="14" t="s">
        <v>992</v>
      </c>
      <c r="X1377" s="22">
        <v>1278</v>
      </c>
      <c r="AA1377" s="14"/>
      <c r="AB1377" s="17"/>
      <c r="AC1377" s="32"/>
      <c r="AD1377" s="35"/>
      <c r="AE1377" s="33"/>
      <c r="AF1377" s="109"/>
      <c r="AG1377" s="32"/>
      <c r="AH1377" s="19"/>
      <c r="AI1377" s="14" t="s">
        <v>992</v>
      </c>
      <c r="AJ1377" s="22">
        <v>1297</v>
      </c>
    </row>
    <row r="1378" spans="3:36" s="45" customFormat="1" x14ac:dyDescent="0.35">
      <c r="C1378" s="14"/>
      <c r="D1378" s="15"/>
      <c r="E1378" s="49"/>
      <c r="F1378" s="35"/>
      <c r="G1378" s="34"/>
      <c r="H1378" s="37"/>
      <c r="I1378" s="53"/>
      <c r="J1378" s="14"/>
      <c r="K1378" s="14" t="s">
        <v>118</v>
      </c>
      <c r="L1378" s="22">
        <v>449</v>
      </c>
      <c r="O1378" s="14"/>
      <c r="P1378" s="15"/>
      <c r="Q1378" s="56"/>
      <c r="R1378" s="35"/>
      <c r="S1378" s="34"/>
      <c r="T1378" s="37"/>
      <c r="U1378" s="57"/>
      <c r="V1378" s="14"/>
      <c r="W1378" s="14" t="s">
        <v>118</v>
      </c>
      <c r="X1378" s="22">
        <v>519</v>
      </c>
      <c r="AA1378" s="14"/>
      <c r="AB1378" s="15"/>
      <c r="AC1378" s="56"/>
      <c r="AD1378" s="35"/>
      <c r="AE1378" s="34"/>
      <c r="AF1378" s="37"/>
      <c r="AG1378" s="57"/>
      <c r="AH1378" s="14"/>
      <c r="AI1378" s="14" t="s">
        <v>118</v>
      </c>
      <c r="AJ1378" s="22">
        <v>531</v>
      </c>
    </row>
    <row r="1379" spans="3:36" s="45" customFormat="1" x14ac:dyDescent="0.35">
      <c r="C1379" s="14"/>
      <c r="D1379" s="15"/>
      <c r="E1379" s="49"/>
      <c r="F1379" s="35"/>
      <c r="G1379" s="34"/>
      <c r="H1379" s="37"/>
      <c r="I1379" s="53"/>
      <c r="J1379" s="14"/>
      <c r="K1379" s="14" t="s">
        <v>993</v>
      </c>
      <c r="L1379"/>
      <c r="O1379" s="14"/>
      <c r="P1379" s="15"/>
      <c r="Q1379" s="56"/>
      <c r="R1379" s="35"/>
      <c r="S1379" s="34"/>
      <c r="T1379" s="37"/>
      <c r="U1379" s="57"/>
      <c r="V1379" s="14"/>
      <c r="W1379" s="14" t="s">
        <v>993</v>
      </c>
      <c r="X1379"/>
      <c r="AA1379" s="14"/>
      <c r="AB1379" s="15"/>
      <c r="AC1379" s="56"/>
      <c r="AD1379" s="35"/>
      <c r="AE1379" s="34"/>
      <c r="AF1379" s="37"/>
      <c r="AG1379" s="57"/>
      <c r="AH1379" s="14"/>
      <c r="AI1379" s="14" t="s">
        <v>993</v>
      </c>
      <c r="AJ1379"/>
    </row>
    <row r="1380" spans="3:36" s="45" customFormat="1" x14ac:dyDescent="0.35">
      <c r="C1380" s="14"/>
      <c r="D1380" s="15"/>
      <c r="E1380" s="49"/>
      <c r="F1380" s="35"/>
      <c r="G1380" s="34"/>
      <c r="H1380" s="37"/>
      <c r="I1380" s="53"/>
      <c r="J1380" s="14"/>
      <c r="K1380" s="21"/>
      <c r="L1380" s="172"/>
      <c r="O1380" s="14"/>
      <c r="P1380" s="15"/>
      <c r="Q1380" s="49"/>
      <c r="R1380" s="35"/>
      <c r="S1380" s="34"/>
      <c r="T1380" s="37"/>
      <c r="U1380" s="53"/>
      <c r="V1380" s="14"/>
      <c r="W1380" s="14" t="s">
        <v>1092</v>
      </c>
      <c r="X1380" s="22">
        <v>1928</v>
      </c>
      <c r="AA1380" s="14"/>
      <c r="AB1380" s="15"/>
      <c r="AC1380" s="49"/>
      <c r="AD1380" s="35"/>
      <c r="AE1380" s="34"/>
      <c r="AF1380" s="37"/>
      <c r="AG1380" s="53"/>
      <c r="AH1380" s="14"/>
      <c r="AI1380" s="14" t="s">
        <v>1092</v>
      </c>
      <c r="AJ1380" s="22">
        <v>2234</v>
      </c>
    </row>
    <row r="1381" spans="3:36" s="45" customFormat="1" x14ac:dyDescent="0.35">
      <c r="C1381" s="29"/>
      <c r="D1381"/>
      <c r="E1381" s="49"/>
      <c r="F1381" s="35"/>
      <c r="G1381" s="34"/>
      <c r="H1381" s="37"/>
      <c r="I1381" s="53"/>
      <c r="J1381" s="14"/>
      <c r="K1381" s="33" t="s">
        <v>77</v>
      </c>
      <c r="L1381" s="101">
        <v>4663</v>
      </c>
      <c r="O1381" s="29"/>
      <c r="P1381"/>
      <c r="Q1381" s="49"/>
      <c r="R1381" s="35"/>
      <c r="S1381" s="34"/>
      <c r="T1381" s="37"/>
      <c r="U1381" s="53"/>
      <c r="V1381" s="14"/>
      <c r="AA1381" s="29"/>
      <c r="AB1381"/>
      <c r="AC1381" s="49"/>
      <c r="AD1381" s="35"/>
      <c r="AE1381" s="34"/>
      <c r="AF1381" s="37"/>
      <c r="AG1381" s="53"/>
      <c r="AH1381" s="14"/>
    </row>
    <row r="1382" spans="3:36" s="45" customFormat="1" x14ac:dyDescent="0.35">
      <c r="C1382" s="29"/>
      <c r="D1382"/>
      <c r="E1382" s="49"/>
      <c r="F1382" s="35"/>
      <c r="G1382" s="34"/>
      <c r="H1382" s="37"/>
      <c r="I1382" s="53"/>
      <c r="J1382" s="18"/>
      <c r="K1382" s="14"/>
      <c r="L1382" s="22"/>
      <c r="O1382" s="29"/>
      <c r="P1382"/>
      <c r="Q1382" s="49"/>
      <c r="R1382" s="35"/>
      <c r="S1382" s="34"/>
      <c r="T1382" s="37"/>
      <c r="U1382" s="53"/>
      <c r="V1382" s="18"/>
      <c r="W1382" s="33" t="s">
        <v>77</v>
      </c>
      <c r="X1382" s="101">
        <v>4609</v>
      </c>
      <c r="AA1382" s="29"/>
      <c r="AB1382"/>
      <c r="AC1382" s="49"/>
      <c r="AD1382" s="35"/>
      <c r="AE1382" s="34"/>
      <c r="AF1382" s="37"/>
      <c r="AG1382" s="53"/>
      <c r="AH1382" s="18"/>
      <c r="AI1382" s="33" t="s">
        <v>77</v>
      </c>
      <c r="AJ1382" s="101">
        <v>4592</v>
      </c>
    </row>
    <row r="1383" spans="3:36" s="45" customFormat="1" x14ac:dyDescent="0.35">
      <c r="C1383" s="29"/>
      <c r="D1383"/>
      <c r="E1383" s="49"/>
      <c r="F1383" s="35"/>
      <c r="G1383" s="34"/>
      <c r="H1383" s="37"/>
      <c r="I1383" s="53"/>
      <c r="J1383" s="18"/>
      <c r="K1383" s="30"/>
      <c r="L1383" s="21"/>
      <c r="O1383" s="29"/>
      <c r="P1383"/>
      <c r="Q1383" s="49"/>
      <c r="R1383" s="35"/>
      <c r="S1383" s="34"/>
      <c r="T1383" s="37"/>
      <c r="U1383" s="53"/>
      <c r="V1383" s="18"/>
      <c r="W1383" s="30"/>
      <c r="X1383" s="21"/>
      <c r="AA1383" s="29"/>
      <c r="AB1383"/>
      <c r="AC1383" s="49"/>
      <c r="AD1383" s="35"/>
      <c r="AE1383" s="34"/>
      <c r="AF1383" s="37"/>
      <c r="AG1383" s="53"/>
      <c r="AH1383" s="18"/>
      <c r="AI1383" s="30"/>
      <c r="AJ1383" s="21"/>
    </row>
    <row r="1384" spans="3:36" s="45" customFormat="1" ht="15" thickBot="1" x14ac:dyDescent="0.4">
      <c r="C1384" s="29"/>
      <c r="D1384"/>
      <c r="E1384" s="49"/>
      <c r="F1384" s="35"/>
      <c r="G1384" s="34"/>
      <c r="H1384" s="37"/>
      <c r="I1384" s="53"/>
      <c r="J1384" s="14"/>
      <c r="K1384" s="14"/>
      <c r="L1384" s="22"/>
      <c r="O1384" s="29"/>
      <c r="P1384"/>
      <c r="Q1384" s="49"/>
      <c r="R1384" s="35"/>
      <c r="S1384" s="34"/>
      <c r="T1384" s="37"/>
      <c r="U1384" s="53"/>
      <c r="V1384" s="14"/>
      <c r="W1384" s="14"/>
      <c r="X1384" s="22"/>
      <c r="AA1384" s="29"/>
      <c r="AB1384"/>
      <c r="AC1384" s="49"/>
      <c r="AD1384" s="35"/>
      <c r="AE1384" s="34"/>
      <c r="AF1384" s="37"/>
      <c r="AG1384" s="53"/>
      <c r="AH1384" s="14"/>
      <c r="AI1384" s="14"/>
      <c r="AJ1384" s="22"/>
    </row>
    <row r="1385" spans="3:36" s="45" customFormat="1" x14ac:dyDescent="0.35">
      <c r="C1385" s="29"/>
      <c r="D1385"/>
      <c r="E1385" s="49"/>
      <c r="F1385" s="176"/>
      <c r="G1385" s="173"/>
      <c r="H1385" s="176"/>
      <c r="I1385" s="53"/>
      <c r="J1385" s="14"/>
      <c r="K1385" s="33" t="s">
        <v>994</v>
      </c>
      <c r="L1385" s="101">
        <v>6889</v>
      </c>
      <c r="O1385" s="29"/>
      <c r="P1385"/>
      <c r="Q1385" s="49"/>
      <c r="R1385" s="176"/>
      <c r="S1385" s="173"/>
      <c r="T1385" s="176"/>
      <c r="U1385" s="53"/>
      <c r="V1385" s="14"/>
      <c r="W1385" s="33" t="s">
        <v>994</v>
      </c>
      <c r="X1385" s="101">
        <v>6884</v>
      </c>
      <c r="AA1385" s="29"/>
      <c r="AB1385"/>
      <c r="AC1385" s="49"/>
      <c r="AD1385" s="176"/>
      <c r="AE1385" s="173"/>
      <c r="AF1385" s="176"/>
      <c r="AG1385" s="53"/>
      <c r="AH1385" s="14"/>
      <c r="AI1385" s="33" t="s">
        <v>994</v>
      </c>
      <c r="AJ1385" s="101">
        <v>7104</v>
      </c>
    </row>
    <row r="1386" spans="3:36" s="45" customFormat="1" x14ac:dyDescent="0.35">
      <c r="C1386" s="29"/>
      <c r="D1386"/>
      <c r="E1386" s="49"/>
      <c r="F1386" s="108"/>
      <c r="G1386" s="173"/>
      <c r="H1386" s="108"/>
      <c r="I1386" s="53"/>
      <c r="J1386" s="14"/>
      <c r="K1386" s="14" t="s">
        <v>49</v>
      </c>
      <c r="L1386" s="22">
        <v>7528</v>
      </c>
      <c r="O1386" s="29"/>
      <c r="P1386"/>
      <c r="Q1386" s="49"/>
      <c r="R1386" s="108"/>
      <c r="S1386" s="173"/>
      <c r="T1386" s="108"/>
      <c r="U1386" s="53"/>
      <c r="V1386" s="14"/>
      <c r="W1386" s="14" t="s">
        <v>49</v>
      </c>
      <c r="X1386" s="22">
        <v>7632</v>
      </c>
      <c r="AA1386" s="29"/>
      <c r="AB1386"/>
      <c r="AC1386" s="49"/>
      <c r="AD1386" s="108"/>
      <c r="AE1386" s="173"/>
      <c r="AF1386" s="108"/>
      <c r="AG1386" s="53"/>
      <c r="AH1386" s="14"/>
      <c r="AI1386" s="14" t="s">
        <v>49</v>
      </c>
      <c r="AJ1386" s="22">
        <v>7481</v>
      </c>
    </row>
    <row r="1387" spans="3:36" s="45" customFormat="1" x14ac:dyDescent="0.35">
      <c r="C1387" s="29"/>
      <c r="D1387"/>
      <c r="E1387" s="49"/>
      <c r="F1387" s="108"/>
      <c r="G1387" s="173"/>
      <c r="H1387" s="108"/>
      <c r="I1387" s="53"/>
      <c r="J1387" s="14"/>
      <c r="K1387" s="33"/>
      <c r="L1387" s="101"/>
      <c r="O1387" s="29"/>
      <c r="P1387"/>
      <c r="Q1387" s="49"/>
      <c r="R1387" s="108"/>
      <c r="S1387" s="173"/>
      <c r="T1387" s="108"/>
      <c r="U1387" s="53"/>
      <c r="V1387" s="14"/>
      <c r="W1387" s="33"/>
      <c r="X1387" s="101"/>
      <c r="AA1387" s="29"/>
      <c r="AB1387"/>
      <c r="AC1387" s="49"/>
      <c r="AD1387" s="108"/>
      <c r="AE1387" s="173"/>
      <c r="AF1387" s="108"/>
      <c r="AG1387" s="53"/>
      <c r="AH1387" s="14"/>
      <c r="AI1387" s="33" t="s">
        <v>1093</v>
      </c>
      <c r="AJ1387" s="101">
        <v>8010</v>
      </c>
    </row>
    <row r="1388" spans="3:36" s="45" customFormat="1" x14ac:dyDescent="0.35">
      <c r="C1388" s="29"/>
      <c r="D1388"/>
      <c r="E1388" s="49"/>
      <c r="F1388" s="108"/>
      <c r="G1388" s="173"/>
      <c r="H1388" s="108"/>
      <c r="I1388" s="53"/>
      <c r="J1388" s="14"/>
      <c r="K1388" s="33"/>
      <c r="L1388" s="101"/>
      <c r="O1388" s="29"/>
      <c r="P1388"/>
      <c r="Q1388" s="49"/>
      <c r="R1388" s="108"/>
      <c r="S1388" s="173"/>
      <c r="T1388" s="108"/>
      <c r="U1388" s="53"/>
      <c r="V1388" s="14"/>
      <c r="W1388" s="33"/>
      <c r="X1388" s="101"/>
      <c r="AA1388" s="29"/>
      <c r="AB1388"/>
      <c r="AC1388" s="49"/>
      <c r="AD1388" s="108"/>
      <c r="AE1388" s="173"/>
      <c r="AF1388" s="108"/>
      <c r="AG1388" s="53"/>
      <c r="AH1388" s="14"/>
      <c r="AI1388" s="33" t="s">
        <v>48</v>
      </c>
      <c r="AJ1388" s="101">
        <v>8154</v>
      </c>
    </row>
    <row r="1389" spans="3:36" s="45" customFormat="1" x14ac:dyDescent="0.35">
      <c r="C1389" s="29"/>
      <c r="D1389"/>
      <c r="E1389" s="49"/>
      <c r="F1389" s="112"/>
      <c r="G1389" s="173"/>
      <c r="H1389" s="113"/>
      <c r="I1389" s="53"/>
      <c r="J1389" s="14"/>
      <c r="K1389" s="14" t="s">
        <v>996</v>
      </c>
      <c r="L1389" s="22">
        <v>7893</v>
      </c>
      <c r="O1389" s="29"/>
      <c r="P1389"/>
      <c r="Q1389" s="49"/>
      <c r="R1389" s="112"/>
      <c r="S1389" s="173"/>
      <c r="T1389" s="113"/>
      <c r="U1389" s="53"/>
      <c r="V1389" s="14"/>
      <c r="W1389" s="14" t="s">
        <v>996</v>
      </c>
      <c r="X1389" s="22">
        <v>8030</v>
      </c>
      <c r="AA1389" s="29"/>
      <c r="AB1389"/>
      <c r="AC1389" s="49"/>
      <c r="AD1389" s="112"/>
      <c r="AE1389" s="173"/>
      <c r="AF1389" s="113"/>
      <c r="AG1389" s="53"/>
      <c r="AH1389" s="14"/>
      <c r="AI1389" s="14" t="s">
        <v>996</v>
      </c>
      <c r="AJ1389" s="22">
        <v>8198</v>
      </c>
    </row>
    <row r="1390" spans="3:36" s="45" customFormat="1" x14ac:dyDescent="0.35">
      <c r="C1390" s="29"/>
      <c r="D1390"/>
      <c r="E1390" s="33"/>
      <c r="F1390" s="49"/>
      <c r="G1390" s="32"/>
      <c r="H1390" s="53"/>
      <c r="I1390" s="33"/>
      <c r="J1390" s="14"/>
      <c r="K1390" s="14" t="s">
        <v>118</v>
      </c>
      <c r="L1390" s="22">
        <v>780</v>
      </c>
      <c r="O1390" s="29"/>
      <c r="P1390"/>
      <c r="Q1390" s="33"/>
      <c r="R1390" s="49"/>
      <c r="S1390" s="32"/>
      <c r="T1390" s="53"/>
      <c r="U1390" s="33"/>
      <c r="V1390" s="14"/>
      <c r="W1390" s="14" t="s">
        <v>118</v>
      </c>
      <c r="X1390" s="22">
        <v>675</v>
      </c>
      <c r="AA1390" s="29"/>
      <c r="AB1390"/>
      <c r="AC1390" s="33"/>
      <c r="AD1390" s="49"/>
      <c r="AE1390" s="32"/>
      <c r="AF1390" s="53"/>
      <c r="AG1390" s="33"/>
      <c r="AH1390" s="14"/>
      <c r="AI1390" s="14" t="s">
        <v>118</v>
      </c>
      <c r="AJ1390" s="22">
        <v>732</v>
      </c>
    </row>
    <row r="1391" spans="3:36" s="45" customFormat="1" x14ac:dyDescent="0.35">
      <c r="C1391" s="29"/>
      <c r="D1391"/>
      <c r="E1391" s="33"/>
      <c r="F1391" s="49"/>
      <c r="G1391" s="32"/>
      <c r="H1391" s="53"/>
      <c r="I1391" s="33"/>
      <c r="J1391" s="14"/>
      <c r="K1391" s="14" t="s">
        <v>997</v>
      </c>
      <c r="L1391" s="14"/>
      <c r="O1391" s="29"/>
      <c r="P1391"/>
      <c r="Q1391" s="33"/>
      <c r="R1391" s="49"/>
      <c r="S1391" s="32"/>
      <c r="T1391" s="53"/>
      <c r="U1391" s="33"/>
      <c r="V1391" s="14"/>
      <c r="W1391" s="14" t="s">
        <v>997</v>
      </c>
      <c r="X1391" s="14"/>
      <c r="AA1391" s="29"/>
      <c r="AB1391"/>
      <c r="AC1391" s="33"/>
      <c r="AD1391" s="49"/>
      <c r="AE1391" s="32"/>
      <c r="AF1391" s="53"/>
      <c r="AG1391" s="33"/>
      <c r="AH1391" s="14"/>
      <c r="AI1391" s="14" t="s">
        <v>997</v>
      </c>
      <c r="AJ1391" s="14"/>
    </row>
    <row r="1392" spans="3:36" s="45" customFormat="1" x14ac:dyDescent="0.35">
      <c r="C1392" s="29"/>
      <c r="D1392"/>
      <c r="E1392" s="33"/>
      <c r="F1392" s="49"/>
      <c r="G1392" s="32"/>
      <c r="H1392" s="53"/>
      <c r="I1392" s="33"/>
      <c r="J1392" s="14"/>
      <c r="K1392" s="14"/>
      <c r="L1392" s="22"/>
      <c r="O1392" s="29"/>
      <c r="P1392"/>
      <c r="Q1392" s="33"/>
      <c r="R1392" s="49"/>
      <c r="S1392" s="32"/>
      <c r="T1392" s="53"/>
      <c r="U1392" s="33"/>
      <c r="V1392" s="14"/>
      <c r="W1392" s="14"/>
      <c r="X1392" s="22"/>
      <c r="AA1392" s="29"/>
      <c r="AB1392"/>
      <c r="AC1392" s="33"/>
      <c r="AD1392" s="49"/>
      <c r="AE1392" s="32"/>
      <c r="AF1392" s="53"/>
      <c r="AG1392" s="33"/>
      <c r="AH1392" s="14"/>
      <c r="AI1392" s="14"/>
      <c r="AJ1392" s="22"/>
    </row>
    <row r="1393" spans="3:36" s="45" customFormat="1" x14ac:dyDescent="0.35">
      <c r="C1393" s="29"/>
      <c r="D1393"/>
      <c r="E1393" s="33"/>
      <c r="F1393" s="49"/>
      <c r="G1393" s="32"/>
      <c r="H1393" s="53"/>
      <c r="I1393" s="33"/>
      <c r="J1393" s="14"/>
      <c r="K1393" s="14"/>
      <c r="L1393" s="22"/>
      <c r="O1393" s="29"/>
      <c r="P1393"/>
      <c r="Q1393" s="33"/>
      <c r="R1393" s="49"/>
      <c r="S1393" s="32"/>
      <c r="T1393" s="53"/>
      <c r="U1393" s="33"/>
      <c r="V1393" s="14"/>
      <c r="W1393" s="14"/>
      <c r="X1393" s="22"/>
      <c r="AA1393" s="29"/>
      <c r="AB1393"/>
      <c r="AC1393" s="33"/>
      <c r="AD1393" s="49"/>
      <c r="AE1393" s="32"/>
      <c r="AF1393" s="53"/>
      <c r="AG1393" s="33"/>
      <c r="AH1393" s="14"/>
      <c r="AI1393" s="14"/>
      <c r="AJ1393" s="22"/>
    </row>
    <row r="1394" spans="3:36" s="45" customFormat="1" x14ac:dyDescent="0.35">
      <c r="C1394" s="29" t="s">
        <v>1000</v>
      </c>
      <c r="D1394"/>
      <c r="E1394" s="33"/>
      <c r="F1394" s="49"/>
      <c r="G1394" s="32"/>
      <c r="H1394" s="53"/>
      <c r="I1394" s="33"/>
      <c r="J1394" s="14"/>
      <c r="K1394"/>
      <c r="L1394"/>
      <c r="O1394" s="29" t="s">
        <v>1000</v>
      </c>
      <c r="P1394"/>
      <c r="Q1394" s="33"/>
      <c r="R1394" s="49"/>
      <c r="S1394" s="32"/>
      <c r="T1394" s="53"/>
      <c r="U1394" s="33"/>
      <c r="V1394" s="14"/>
      <c r="W1394"/>
      <c r="X1394"/>
      <c r="AA1394" s="29" t="s">
        <v>1000</v>
      </c>
      <c r="AB1394"/>
      <c r="AC1394" s="33"/>
      <c r="AD1394" s="49"/>
      <c r="AE1394" s="32"/>
      <c r="AF1394" s="53"/>
      <c r="AG1394" s="33"/>
      <c r="AH1394" s="14"/>
      <c r="AI1394"/>
      <c r="AJ1394"/>
    </row>
    <row r="1395" spans="3:36" s="45" customFormat="1" x14ac:dyDescent="0.35">
      <c r="C1395" s="29" t="s">
        <v>1098</v>
      </c>
      <c r="D1395"/>
      <c r="E1395" s="33"/>
      <c r="F1395" s="49"/>
      <c r="G1395" s="32"/>
      <c r="H1395" s="53"/>
      <c r="I1395" s="33"/>
      <c r="J1395" s="14"/>
      <c r="K1395" s="14"/>
      <c r="L1395" s="22"/>
      <c r="O1395" s="29" t="s">
        <v>1102</v>
      </c>
      <c r="P1395"/>
      <c r="Q1395" s="33"/>
      <c r="R1395" s="49"/>
      <c r="S1395" s="32"/>
      <c r="T1395" s="53"/>
      <c r="U1395" s="33"/>
      <c r="V1395" s="14"/>
      <c r="W1395" s="14"/>
      <c r="X1395" s="22"/>
      <c r="AA1395" s="29" t="s">
        <v>1105</v>
      </c>
      <c r="AB1395"/>
      <c r="AC1395" s="33"/>
      <c r="AD1395" s="49"/>
      <c r="AE1395" s="32"/>
      <c r="AF1395" s="53"/>
      <c r="AG1395" s="33"/>
      <c r="AH1395" s="14"/>
      <c r="AI1395" s="14"/>
      <c r="AJ1395" s="22"/>
    </row>
    <row r="1396" spans="3:36" s="45" customFormat="1" x14ac:dyDescent="0.35">
      <c r="C1396" s="15" t="s">
        <v>1099</v>
      </c>
      <c r="D1396"/>
      <c r="E1396" s="33"/>
      <c r="F1396" s="49"/>
      <c r="G1396" s="32"/>
      <c r="H1396" s="53"/>
      <c r="I1396" s="33"/>
      <c r="J1396" s="14"/>
      <c r="K1396" s="14"/>
      <c r="L1396" s="22"/>
      <c r="O1396" s="15" t="s">
        <v>1103</v>
      </c>
      <c r="P1396"/>
      <c r="Q1396" s="33"/>
      <c r="R1396" s="49"/>
      <c r="S1396" s="32"/>
      <c r="T1396" s="53"/>
      <c r="U1396" s="33"/>
      <c r="V1396" s="14"/>
      <c r="W1396" s="14"/>
      <c r="X1396" s="22"/>
      <c r="AA1396" s="15" t="s">
        <v>1106</v>
      </c>
      <c r="AB1396"/>
      <c r="AC1396" s="33"/>
      <c r="AD1396" s="49"/>
      <c r="AE1396" s="32"/>
      <c r="AF1396" s="53"/>
      <c r="AG1396" s="33"/>
      <c r="AH1396" s="14"/>
      <c r="AI1396" s="14"/>
      <c r="AJ1396" s="22"/>
    </row>
    <row r="1397" spans="3:36" s="45" customFormat="1" x14ac:dyDescent="0.35">
      <c r="D1397"/>
      <c r="E1397" s="33"/>
      <c r="F1397" s="49"/>
      <c r="G1397" s="32"/>
      <c r="H1397" s="53"/>
      <c r="I1397" s="33"/>
      <c r="J1397" s="14"/>
      <c r="K1397" s="14"/>
      <c r="L1397" s="22"/>
      <c r="P1397"/>
      <c r="Q1397" s="33"/>
      <c r="R1397" s="49"/>
      <c r="S1397" s="32"/>
      <c r="T1397" s="53"/>
      <c r="U1397" s="33"/>
      <c r="V1397" s="14"/>
      <c r="W1397" s="14"/>
      <c r="X1397" s="22"/>
      <c r="AB1397"/>
      <c r="AC1397" s="33"/>
      <c r="AD1397" s="49"/>
      <c r="AE1397" s="32"/>
      <c r="AF1397" s="53"/>
      <c r="AG1397" s="33"/>
      <c r="AH1397" s="14"/>
      <c r="AI1397" s="14"/>
      <c r="AJ1397" s="22"/>
    </row>
    <row r="1398" spans="3:36" s="45" customFormat="1" x14ac:dyDescent="0.35">
      <c r="C1398" s="15" t="s">
        <v>1100</v>
      </c>
      <c r="D1398"/>
      <c r="E1398" s="33"/>
      <c r="F1398" s="49"/>
      <c r="G1398" s="32"/>
      <c r="H1398" s="53"/>
      <c r="I1398" s="33"/>
      <c r="J1398" s="14"/>
      <c r="K1398"/>
      <c r="L1398"/>
      <c r="O1398" s="15" t="s">
        <v>1008</v>
      </c>
      <c r="P1398"/>
      <c r="Q1398" s="33"/>
      <c r="R1398" s="49"/>
      <c r="S1398" s="32"/>
      <c r="T1398" s="53"/>
      <c r="U1398" s="33"/>
      <c r="V1398" s="14"/>
      <c r="W1398"/>
      <c r="X1398"/>
      <c r="AA1398" s="15" t="s">
        <v>1009</v>
      </c>
      <c r="AB1398"/>
      <c r="AC1398" s="33"/>
      <c r="AD1398" s="49"/>
      <c r="AE1398" s="32"/>
      <c r="AF1398" s="53"/>
      <c r="AG1398" s="33"/>
      <c r="AH1398" s="14"/>
      <c r="AI1398"/>
      <c r="AJ1398"/>
    </row>
    <row r="1399" spans="3:36" s="45" customFormat="1" x14ac:dyDescent="0.35">
      <c r="C1399" s="29"/>
      <c r="D1399"/>
      <c r="E1399" s="33"/>
      <c r="F1399" s="49"/>
      <c r="G1399" s="32"/>
      <c r="H1399" s="53"/>
      <c r="I1399" s="33"/>
      <c r="J1399" s="14"/>
      <c r="K1399" s="14"/>
      <c r="L1399" s="14"/>
      <c r="O1399" s="29"/>
      <c r="P1399"/>
      <c r="Q1399" s="33"/>
      <c r="R1399" s="49"/>
      <c r="S1399" s="32"/>
      <c r="T1399" s="53"/>
      <c r="U1399" s="33"/>
      <c r="V1399" s="14"/>
      <c r="W1399" s="14"/>
      <c r="X1399" s="14"/>
      <c r="AA1399" s="29"/>
      <c r="AB1399"/>
      <c r="AC1399" s="33"/>
      <c r="AD1399" s="49"/>
      <c r="AE1399" s="32"/>
      <c r="AF1399" s="53"/>
      <c r="AG1399" s="33"/>
      <c r="AH1399" s="14"/>
      <c r="AI1399" s="14"/>
      <c r="AJ1399" s="14"/>
    </row>
    <row r="1400" spans="3:36" s="45" customFormat="1" x14ac:dyDescent="0.35">
      <c r="C1400" s="15"/>
      <c r="D1400"/>
      <c r="E1400" s="33"/>
      <c r="F1400" s="49"/>
      <c r="G1400" s="32"/>
      <c r="H1400" s="53"/>
      <c r="I1400" s="33"/>
      <c r="J1400" s="14"/>
      <c r="K1400" s="14"/>
      <c r="L1400" s="22"/>
      <c r="O1400" s="15"/>
      <c r="P1400"/>
      <c r="Q1400" s="33"/>
      <c r="R1400" s="49"/>
      <c r="S1400" s="32"/>
      <c r="T1400" s="53"/>
      <c r="U1400" s="33"/>
      <c r="V1400" s="14"/>
      <c r="W1400" s="14"/>
      <c r="X1400" s="22"/>
      <c r="AA1400" s="15"/>
      <c r="AB1400"/>
      <c r="AC1400" s="33"/>
      <c r="AD1400" s="49"/>
      <c r="AE1400" s="32"/>
      <c r="AF1400" s="53"/>
      <c r="AG1400" s="33"/>
      <c r="AH1400" s="14"/>
      <c r="AI1400" s="14"/>
      <c r="AJ1400" s="22"/>
    </row>
    <row r="1401" spans="3:36" s="45" customFormat="1" x14ac:dyDescent="0.35">
      <c r="C1401" s="29"/>
      <c r="D1401"/>
      <c r="E1401" s="33"/>
      <c r="F1401" s="49"/>
      <c r="G1401" s="32"/>
      <c r="H1401" s="53"/>
      <c r="I1401" s="33"/>
      <c r="J1401" s="14"/>
      <c r="K1401"/>
      <c r="L1401"/>
      <c r="O1401" s="29"/>
      <c r="P1401"/>
      <c r="Q1401" s="33"/>
      <c r="R1401" s="49"/>
      <c r="S1401" s="32"/>
      <c r="T1401" s="53"/>
      <c r="U1401" s="33"/>
      <c r="V1401" s="14"/>
      <c r="W1401"/>
      <c r="X1401"/>
      <c r="AA1401" s="29"/>
      <c r="AB1401"/>
      <c r="AC1401" s="33"/>
      <c r="AD1401" s="49"/>
      <c r="AE1401" s="32"/>
      <c r="AF1401" s="53"/>
      <c r="AG1401" s="33"/>
      <c r="AH1401" s="14"/>
      <c r="AI1401"/>
      <c r="AJ1401"/>
    </row>
    <row r="1402" spans="3:36" s="45" customFormat="1" x14ac:dyDescent="0.35">
      <c r="C1402" s="29"/>
      <c r="D1402" s="15"/>
      <c r="E1402" s="33"/>
      <c r="F1402" s="49"/>
      <c r="G1402" s="32"/>
      <c r="H1402" s="53"/>
      <c r="I1402" s="33"/>
      <c r="J1402" s="14"/>
      <c r="K1402" s="14"/>
      <c r="L1402" s="22"/>
      <c r="O1402" s="29"/>
      <c r="P1402" s="15"/>
      <c r="Q1402" s="33"/>
      <c r="R1402" s="49"/>
      <c r="S1402" s="32"/>
      <c r="T1402" s="53"/>
      <c r="U1402" s="33"/>
      <c r="V1402" s="14"/>
      <c r="W1402" s="14"/>
      <c r="X1402" s="22"/>
      <c r="AA1402" s="29"/>
      <c r="AB1402" s="15"/>
      <c r="AC1402" s="33"/>
      <c r="AD1402" s="49"/>
      <c r="AE1402" s="32"/>
      <c r="AF1402" s="53"/>
      <c r="AG1402" s="33"/>
      <c r="AH1402" s="14"/>
      <c r="AI1402" s="14"/>
      <c r="AJ1402" s="22"/>
    </row>
    <row r="1403" spans="3:36" s="45" customFormat="1" x14ac:dyDescent="0.35">
      <c r="C1403" s="29"/>
      <c r="D1403" s="15"/>
      <c r="E1403" s="33"/>
      <c r="F1403" s="49"/>
      <c r="G1403" s="32"/>
      <c r="H1403" s="53"/>
      <c r="I1403" s="33"/>
      <c r="J1403" s="14"/>
      <c r="K1403" s="14"/>
      <c r="L1403" s="22"/>
      <c r="O1403" s="29"/>
      <c r="P1403" s="15"/>
      <c r="Q1403" s="33"/>
      <c r="R1403" s="49"/>
      <c r="S1403" s="32"/>
      <c r="T1403" s="53"/>
      <c r="U1403" s="33"/>
      <c r="V1403" s="14"/>
      <c r="W1403" s="14"/>
      <c r="X1403" s="22"/>
      <c r="AA1403" s="29"/>
      <c r="AB1403" s="15"/>
      <c r="AC1403" s="33"/>
      <c r="AD1403" s="49"/>
      <c r="AE1403" s="32"/>
      <c r="AF1403" s="53"/>
      <c r="AG1403" s="33"/>
      <c r="AH1403" s="14"/>
      <c r="AI1403" s="14"/>
      <c r="AJ1403" s="22"/>
    </row>
    <row r="1404" spans="3:36" s="45" customFormat="1" ht="15" thickBot="1" x14ac:dyDescent="0.4">
      <c r="C1404" s="14"/>
      <c r="D1404" s="15"/>
      <c r="E1404" s="33"/>
      <c r="F1404" s="49"/>
      <c r="G1404" s="174"/>
      <c r="H1404" s="53"/>
      <c r="I1404" s="33"/>
      <c r="J1404" s="14"/>
      <c r="K1404" s="14" t="s">
        <v>119</v>
      </c>
      <c r="L1404" s="22">
        <v>16232</v>
      </c>
      <c r="O1404" s="14"/>
      <c r="P1404" s="15"/>
      <c r="Q1404" s="33"/>
      <c r="R1404" s="49"/>
      <c r="S1404" s="174"/>
      <c r="T1404" s="53"/>
      <c r="U1404" s="33"/>
      <c r="V1404" s="14"/>
      <c r="W1404" s="14" t="s">
        <v>119</v>
      </c>
      <c r="X1404" s="22">
        <v>15130</v>
      </c>
      <c r="AA1404" s="14"/>
      <c r="AB1404" s="15"/>
      <c r="AC1404" s="33"/>
      <c r="AD1404" s="49"/>
      <c r="AE1404" s="174"/>
      <c r="AF1404" s="53"/>
      <c r="AG1404" s="33"/>
      <c r="AH1404" s="14"/>
      <c r="AI1404" s="14" t="s">
        <v>119</v>
      </c>
      <c r="AJ1404" s="22">
        <v>15348</v>
      </c>
    </row>
    <row r="1405" spans="3:36" s="45" customFormat="1" ht="15" thickBot="1" x14ac:dyDescent="0.4">
      <c r="C1405" s="14"/>
      <c r="D1405" s="15"/>
      <c r="E1405" s="33"/>
      <c r="F1405" s="51"/>
      <c r="G1405" s="58"/>
      <c r="H1405" s="55"/>
      <c r="I1405" s="33"/>
      <c r="J1405" s="14"/>
      <c r="K1405" s="14" t="s">
        <v>118</v>
      </c>
      <c r="L1405" s="22">
        <v>620</v>
      </c>
      <c r="O1405" s="14"/>
      <c r="P1405" s="15"/>
      <c r="Q1405" s="33"/>
      <c r="R1405" s="51"/>
      <c r="S1405" s="58"/>
      <c r="T1405" s="55"/>
      <c r="U1405" s="33"/>
      <c r="V1405" s="14"/>
      <c r="W1405" s="14" t="s">
        <v>118</v>
      </c>
      <c r="X1405" s="22">
        <v>460</v>
      </c>
      <c r="AA1405" s="14"/>
      <c r="AB1405" s="15"/>
      <c r="AC1405" s="33"/>
      <c r="AD1405" s="51"/>
      <c r="AE1405" s="58"/>
      <c r="AF1405" s="55"/>
      <c r="AG1405" s="33"/>
      <c r="AH1405" s="14"/>
      <c r="AI1405" s="14" t="s">
        <v>118</v>
      </c>
      <c r="AJ1405" s="22">
        <v>450</v>
      </c>
    </row>
    <row r="1406" spans="3:36" s="45" customFormat="1" x14ac:dyDescent="0.35">
      <c r="C1406" s="14"/>
      <c r="D1406" s="15"/>
      <c r="E1406" s="14"/>
      <c r="F1406" s="15" t="s">
        <v>15</v>
      </c>
      <c r="G1406" s="149">
        <v>16184</v>
      </c>
      <c r="H1406" s="14" t="s">
        <v>121</v>
      </c>
      <c r="I1406" s="14"/>
      <c r="J1406" s="14"/>
      <c r="K1406" s="14" t="s">
        <v>998</v>
      </c>
      <c r="L1406" s="14"/>
      <c r="O1406" s="14"/>
      <c r="P1406" s="15"/>
      <c r="Q1406" s="14"/>
      <c r="R1406" s="15" t="s">
        <v>15</v>
      </c>
      <c r="S1406" s="149">
        <v>15082</v>
      </c>
      <c r="T1406" s="14" t="s">
        <v>121</v>
      </c>
      <c r="U1406" s="14"/>
      <c r="V1406" s="14"/>
      <c r="W1406" s="14" t="s">
        <v>998</v>
      </c>
      <c r="X1406" s="14"/>
      <c r="AA1406" s="14"/>
      <c r="AB1406" s="15"/>
      <c r="AC1406" s="14"/>
      <c r="AD1406" s="15" t="s">
        <v>15</v>
      </c>
      <c r="AE1406" s="149">
        <v>15301</v>
      </c>
      <c r="AF1406" s="14" t="s">
        <v>121</v>
      </c>
      <c r="AG1406" s="14"/>
      <c r="AH1406" s="14"/>
      <c r="AI1406" s="14" t="s">
        <v>998</v>
      </c>
      <c r="AJ1406" s="14"/>
    </row>
    <row r="1407" spans="3:36" s="45" customFormat="1" x14ac:dyDescent="0.35">
      <c r="C1407"/>
      <c r="D1407" s="16"/>
      <c r="E1407"/>
      <c r="F1407" t="s">
        <v>120</v>
      </c>
      <c r="G1407" s="149">
        <v>16236</v>
      </c>
      <c r="H1407" s="14" t="s">
        <v>121</v>
      </c>
      <c r="I1407"/>
      <c r="J1407"/>
      <c r="K1407"/>
      <c r="L1407"/>
      <c r="O1407"/>
      <c r="P1407" s="16"/>
      <c r="Q1407"/>
      <c r="R1407" t="s">
        <v>120</v>
      </c>
      <c r="S1407" s="149">
        <v>15134</v>
      </c>
      <c r="T1407" s="14" t="s">
        <v>121</v>
      </c>
      <c r="U1407"/>
      <c r="V1407"/>
      <c r="W1407"/>
      <c r="X1407"/>
      <c r="AA1407"/>
      <c r="AB1407" s="16"/>
      <c r="AC1407"/>
      <c r="AD1407" t="s">
        <v>120</v>
      </c>
      <c r="AE1407" s="149">
        <v>15353</v>
      </c>
      <c r="AF1407" s="14" t="s">
        <v>121</v>
      </c>
      <c r="AG1407"/>
      <c r="AH1407"/>
      <c r="AI1407"/>
      <c r="AJ1407"/>
    </row>
    <row r="1408" spans="3:36" s="45" customFormat="1" x14ac:dyDescent="0.35"/>
    <row r="1409" spans="3:36" s="45" customFormat="1" x14ac:dyDescent="0.35">
      <c r="C1409" s="46"/>
      <c r="E1409" s="33"/>
      <c r="F1409" s="33"/>
      <c r="G1409" s="118" t="s">
        <v>240</v>
      </c>
      <c r="H1409" s="33"/>
      <c r="I1409" s="33"/>
      <c r="J1409" s="33"/>
      <c r="K1409" s="33"/>
      <c r="L1409" s="101"/>
      <c r="O1409" s="46"/>
      <c r="Q1409" s="33"/>
      <c r="R1409" s="33"/>
      <c r="S1409" s="118" t="s">
        <v>248</v>
      </c>
      <c r="T1409" s="33"/>
      <c r="U1409" s="33"/>
      <c r="V1409" s="33"/>
      <c r="W1409" s="33"/>
      <c r="X1409" s="101"/>
      <c r="AA1409" s="46"/>
      <c r="AC1409" s="33"/>
      <c r="AD1409" s="33"/>
      <c r="AE1409" s="118" t="s">
        <v>241</v>
      </c>
      <c r="AF1409" s="33"/>
      <c r="AG1409" s="33"/>
      <c r="AH1409" s="33"/>
      <c r="AI1409" s="33"/>
      <c r="AJ1409" s="101"/>
    </row>
    <row r="1410" spans="3:36" s="45" customFormat="1" x14ac:dyDescent="0.35">
      <c r="E1410" s="33"/>
      <c r="F1410" s="33"/>
      <c r="G1410" s="24" t="s">
        <v>1107</v>
      </c>
      <c r="H1410" s="33"/>
      <c r="I1410" s="33"/>
      <c r="J1410" s="33"/>
      <c r="K1410" s="33"/>
      <c r="L1410" s="101"/>
      <c r="Q1410" s="33"/>
      <c r="R1410" s="33"/>
      <c r="S1410" s="24" t="s">
        <v>1111</v>
      </c>
      <c r="T1410" s="33"/>
      <c r="U1410" s="33"/>
      <c r="V1410" s="33"/>
      <c r="W1410" s="33"/>
      <c r="X1410" s="101"/>
      <c r="AC1410" s="33"/>
      <c r="AD1410" s="33"/>
      <c r="AE1410" s="24" t="s">
        <v>1118</v>
      </c>
      <c r="AF1410" s="33"/>
      <c r="AG1410" s="33"/>
      <c r="AH1410" s="33"/>
      <c r="AI1410" s="33"/>
      <c r="AJ1410" s="101"/>
    </row>
    <row r="1411" spans="3:36" s="45" customFormat="1" x14ac:dyDescent="0.35">
      <c r="C1411" s="104"/>
      <c r="E1411" s="33"/>
      <c r="F1411" s="44"/>
      <c r="G1411" s="178" t="s">
        <v>1114</v>
      </c>
      <c r="H1411" s="44"/>
      <c r="I1411" s="33"/>
      <c r="J1411" s="33"/>
      <c r="O1411" s="104"/>
      <c r="Q1411" s="33"/>
      <c r="R1411" s="44"/>
      <c r="S1411" s="73" t="s">
        <v>1115</v>
      </c>
      <c r="T1411" s="44"/>
      <c r="U1411" s="33"/>
      <c r="V1411" s="33"/>
      <c r="AA1411" s="104"/>
      <c r="AC1411" s="33"/>
      <c r="AD1411" s="44"/>
      <c r="AE1411" s="73" t="s">
        <v>1119</v>
      </c>
      <c r="AF1411" s="44"/>
      <c r="AG1411" s="33"/>
      <c r="AH1411" s="33"/>
    </row>
    <row r="1412" spans="3:36" s="45" customFormat="1" x14ac:dyDescent="0.35">
      <c r="C1412" s="103"/>
      <c r="E1412" s="33"/>
      <c r="F1412" s="44"/>
      <c r="G1412" s="73" t="s">
        <v>75</v>
      </c>
      <c r="H1412" s="44"/>
      <c r="I1412" s="33"/>
      <c r="J1412" s="33"/>
      <c r="K1412" s="33"/>
      <c r="L1412" s="101"/>
      <c r="O1412" s="103"/>
      <c r="Q1412" s="33"/>
      <c r="R1412" s="44"/>
      <c r="S1412" s="73" t="s">
        <v>75</v>
      </c>
      <c r="T1412" s="44"/>
      <c r="U1412" s="33"/>
      <c r="V1412" s="33"/>
      <c r="W1412" s="33"/>
      <c r="X1412" s="101"/>
      <c r="AA1412" s="103"/>
      <c r="AC1412" s="33"/>
      <c r="AD1412" s="44"/>
      <c r="AE1412" s="73" t="s">
        <v>75</v>
      </c>
      <c r="AF1412" s="44"/>
      <c r="AG1412" s="33"/>
      <c r="AH1412" s="33"/>
      <c r="AI1412" s="33"/>
      <c r="AJ1412" s="101"/>
    </row>
    <row r="1413" spans="3:36" s="45" customFormat="1" x14ac:dyDescent="0.35">
      <c r="C1413" s="46"/>
      <c r="E1413" s="33"/>
      <c r="F1413" s="33"/>
      <c r="G1413" s="24" t="s">
        <v>1821</v>
      </c>
      <c r="H1413" s="33"/>
      <c r="I1413" s="33"/>
      <c r="J1413" s="33"/>
      <c r="K1413" s="33"/>
      <c r="L1413" s="101"/>
      <c r="O1413" s="46"/>
      <c r="Q1413" s="33"/>
      <c r="R1413" s="33"/>
      <c r="S1413" s="24" t="s">
        <v>1819</v>
      </c>
      <c r="T1413" s="33"/>
      <c r="U1413" s="33"/>
      <c r="V1413" s="33"/>
      <c r="W1413" s="33"/>
      <c r="X1413" s="101"/>
      <c r="AA1413" s="46"/>
      <c r="AC1413" s="33"/>
      <c r="AD1413" s="33"/>
      <c r="AE1413" s="24" t="s">
        <v>1818</v>
      </c>
      <c r="AF1413" s="33"/>
      <c r="AG1413" s="33"/>
      <c r="AH1413" s="33"/>
      <c r="AI1413" s="33"/>
      <c r="AJ1413" s="101"/>
    </row>
    <row r="1414" spans="3:36" s="45" customFormat="1" x14ac:dyDescent="0.35">
      <c r="C1414" s="46"/>
      <c r="E1414" s="33"/>
      <c r="F1414" s="33"/>
      <c r="G1414" s="33"/>
      <c r="H1414" s="33"/>
      <c r="I1414" s="33"/>
      <c r="J1414" s="33"/>
      <c r="K1414" s="33"/>
      <c r="L1414" s="101"/>
      <c r="O1414" s="46"/>
      <c r="Q1414" s="33"/>
      <c r="R1414" s="33"/>
      <c r="S1414" s="33"/>
      <c r="T1414" s="33"/>
      <c r="U1414" s="33"/>
      <c r="V1414" s="33"/>
      <c r="W1414" s="33"/>
      <c r="X1414" s="101"/>
      <c r="AA1414" s="46"/>
      <c r="AC1414" s="33"/>
      <c r="AD1414" s="33"/>
      <c r="AE1414" s="33"/>
      <c r="AF1414" s="33"/>
      <c r="AG1414" s="33"/>
      <c r="AH1414" s="33"/>
      <c r="AI1414" s="33"/>
      <c r="AJ1414" s="101"/>
    </row>
    <row r="1415" spans="3:36" s="45" customFormat="1" ht="15" thickBot="1" x14ac:dyDescent="0.4">
      <c r="C1415" s="175">
        <v>41929</v>
      </c>
      <c r="E1415" s="33"/>
      <c r="F1415" s="743"/>
      <c r="G1415" s="743"/>
      <c r="H1415" s="743"/>
      <c r="I1415" s="33"/>
      <c r="J1415" s="33"/>
      <c r="K1415" s="33"/>
      <c r="L1415" s="101"/>
      <c r="O1415" s="175">
        <v>41935</v>
      </c>
      <c r="Q1415" s="33"/>
      <c r="R1415" s="743"/>
      <c r="S1415" s="743"/>
      <c r="T1415" s="743"/>
      <c r="U1415" s="33"/>
      <c r="V1415" s="33"/>
      <c r="W1415" s="33"/>
      <c r="X1415" s="101"/>
      <c r="AA1415" s="175">
        <v>41937</v>
      </c>
      <c r="AC1415" s="33"/>
      <c r="AD1415" s="743"/>
      <c r="AE1415" s="743"/>
      <c r="AF1415" s="743"/>
      <c r="AG1415" s="33"/>
      <c r="AH1415" s="33"/>
      <c r="AI1415" s="33"/>
      <c r="AJ1415" s="101"/>
    </row>
    <row r="1416" spans="3:36" s="45" customFormat="1" x14ac:dyDescent="0.35">
      <c r="C1416" s="14"/>
      <c r="D1416" s="17"/>
      <c r="E1416" s="108"/>
      <c r="F1416" s="43"/>
      <c r="G1416" s="42"/>
      <c r="H1416" s="41"/>
      <c r="I1416" s="108"/>
      <c r="J1416" s="19"/>
      <c r="K1416" s="14" t="s">
        <v>84</v>
      </c>
      <c r="L1416" s="22">
        <v>5062</v>
      </c>
      <c r="O1416" s="14"/>
      <c r="P1416" s="17"/>
      <c r="Q1416" s="20"/>
      <c r="R1416" s="43"/>
      <c r="S1416" s="42"/>
      <c r="T1416" s="41"/>
      <c r="U1416" s="20"/>
      <c r="V1416" s="19"/>
      <c r="W1416" s="14" t="s">
        <v>84</v>
      </c>
      <c r="X1416" s="22">
        <v>5083</v>
      </c>
      <c r="AA1416" s="14"/>
      <c r="AB1416" s="17"/>
      <c r="AC1416" s="20"/>
      <c r="AD1416" s="43"/>
      <c r="AE1416" s="42"/>
      <c r="AF1416" s="41"/>
      <c r="AG1416" s="20"/>
      <c r="AH1416" s="19"/>
      <c r="AI1416" s="14" t="s">
        <v>84</v>
      </c>
      <c r="AJ1416" s="22">
        <v>5083</v>
      </c>
    </row>
    <row r="1417" spans="3:36" s="45" customFormat="1" x14ac:dyDescent="0.35">
      <c r="C1417" s="14"/>
      <c r="D1417" s="17"/>
      <c r="E1417" s="108"/>
      <c r="F1417" s="35"/>
      <c r="G1417" s="33"/>
      <c r="H1417" s="109"/>
      <c r="I1417" s="108"/>
      <c r="J1417" s="19"/>
      <c r="K1417" s="14" t="s">
        <v>85</v>
      </c>
      <c r="L1417" s="22">
        <v>5046</v>
      </c>
      <c r="O1417" s="14"/>
      <c r="P1417" s="17"/>
      <c r="Q1417" s="32"/>
      <c r="R1417" s="35"/>
      <c r="S1417" s="33"/>
      <c r="T1417" s="109"/>
      <c r="U1417" s="32"/>
      <c r="V1417" s="19"/>
      <c r="W1417" s="14" t="s">
        <v>85</v>
      </c>
      <c r="X1417" s="22">
        <v>5067</v>
      </c>
      <c r="AA1417" s="14"/>
      <c r="AB1417" s="17"/>
      <c r="AC1417" s="32"/>
      <c r="AD1417" s="35"/>
      <c r="AE1417" s="33"/>
      <c r="AF1417" s="109"/>
      <c r="AG1417" s="32"/>
      <c r="AH1417" s="19"/>
      <c r="AI1417" s="14" t="s">
        <v>85</v>
      </c>
      <c r="AJ1417" s="22">
        <v>5067</v>
      </c>
    </row>
    <row r="1418" spans="3:36" s="45" customFormat="1" x14ac:dyDescent="0.35">
      <c r="C1418" s="14"/>
      <c r="D1418" s="17"/>
      <c r="E1418" s="108"/>
      <c r="F1418" s="35"/>
      <c r="G1418" s="33"/>
      <c r="H1418" s="109"/>
      <c r="I1418" s="108"/>
      <c r="J1418" s="19"/>
      <c r="K1418" s="14" t="s">
        <v>1092</v>
      </c>
      <c r="L1418" s="22">
        <v>68</v>
      </c>
      <c r="O1418" s="14"/>
      <c r="P1418" s="17"/>
      <c r="Q1418" s="108"/>
      <c r="R1418" s="35"/>
      <c r="S1418" s="33"/>
      <c r="T1418" s="109"/>
      <c r="U1418" s="108"/>
      <c r="V1418" s="19"/>
      <c r="W1418" s="14" t="s">
        <v>1092</v>
      </c>
      <c r="X1418" s="22">
        <v>410</v>
      </c>
      <c r="AA1418" s="14"/>
      <c r="AB1418" s="17"/>
      <c r="AC1418" s="32"/>
      <c r="AD1418" s="35"/>
      <c r="AE1418" s="33"/>
      <c r="AF1418" s="109"/>
      <c r="AG1418" s="32"/>
      <c r="AH1418" s="19"/>
    </row>
    <row r="1419" spans="3:36" s="45" customFormat="1" x14ac:dyDescent="0.35">
      <c r="C1419" s="14"/>
      <c r="D1419" s="17"/>
      <c r="E1419" s="108"/>
      <c r="F1419" s="35"/>
      <c r="G1419" s="33"/>
      <c r="H1419" s="109"/>
      <c r="I1419" s="108"/>
      <c r="J1419" s="19"/>
      <c r="K1419" s="14" t="s">
        <v>30</v>
      </c>
      <c r="L1419" s="22">
        <v>517</v>
      </c>
      <c r="O1419" s="14"/>
      <c r="P1419" s="17"/>
      <c r="Q1419" s="108"/>
      <c r="R1419" s="35"/>
      <c r="S1419" s="33"/>
      <c r="T1419" s="109"/>
      <c r="U1419" s="108"/>
      <c r="V1419" s="19"/>
      <c r="W1419" s="14" t="s">
        <v>30</v>
      </c>
      <c r="X1419" s="22">
        <v>588</v>
      </c>
      <c r="AA1419" s="14"/>
      <c r="AB1419" s="17"/>
      <c r="AC1419" s="32"/>
      <c r="AD1419" s="35"/>
      <c r="AE1419" s="33"/>
      <c r="AF1419" s="109"/>
      <c r="AG1419" s="32"/>
      <c r="AH1419" s="19"/>
      <c r="AI1419" s="14" t="s">
        <v>30</v>
      </c>
      <c r="AJ1419" s="22">
        <v>588</v>
      </c>
    </row>
    <row r="1420" spans="3:36" s="45" customFormat="1" x14ac:dyDescent="0.35">
      <c r="C1420" s="14"/>
      <c r="D1420" s="17"/>
      <c r="E1420" s="108"/>
      <c r="F1420" s="35"/>
      <c r="G1420" s="33"/>
      <c r="H1420" s="109"/>
      <c r="I1420" s="108"/>
      <c r="J1420" s="19"/>
      <c r="O1420" s="14"/>
      <c r="P1420" s="17"/>
      <c r="Q1420" s="108"/>
      <c r="R1420" s="35"/>
      <c r="S1420" s="33"/>
      <c r="T1420" s="109"/>
      <c r="U1420" s="108"/>
      <c r="V1420" s="19"/>
      <c r="AA1420" s="14"/>
      <c r="AB1420" s="17"/>
      <c r="AC1420" s="32"/>
      <c r="AD1420" s="35"/>
      <c r="AE1420" s="33"/>
      <c r="AF1420" s="109"/>
      <c r="AG1420" s="32"/>
      <c r="AH1420" s="19"/>
    </row>
    <row r="1421" spans="3:36" s="45" customFormat="1" x14ac:dyDescent="0.35">
      <c r="C1421" s="14"/>
      <c r="D1421" s="17"/>
      <c r="E1421" s="108"/>
      <c r="F1421" s="35"/>
      <c r="G1421" s="33"/>
      <c r="H1421" s="109"/>
      <c r="I1421" s="108"/>
      <c r="J1421" s="19"/>
      <c r="K1421" s="14" t="s">
        <v>992</v>
      </c>
      <c r="L1421" s="22">
        <v>1288</v>
      </c>
      <c r="O1421" s="14"/>
      <c r="P1421" s="17"/>
      <c r="Q1421" s="108"/>
      <c r="R1421" s="35"/>
      <c r="S1421" s="33"/>
      <c r="T1421" s="109"/>
      <c r="U1421" s="108"/>
      <c r="V1421" s="19"/>
      <c r="W1421" s="14" t="s">
        <v>992</v>
      </c>
      <c r="X1421" s="22">
        <v>1323</v>
      </c>
      <c r="AA1421" s="14"/>
      <c r="AB1421" s="17"/>
      <c r="AC1421" s="32"/>
      <c r="AD1421" s="35"/>
      <c r="AE1421" s="33"/>
      <c r="AF1421" s="109"/>
      <c r="AG1421" s="32"/>
      <c r="AH1421" s="19"/>
      <c r="AI1421" s="14" t="s">
        <v>992</v>
      </c>
      <c r="AJ1421" s="22">
        <v>1323</v>
      </c>
    </row>
    <row r="1422" spans="3:36" s="45" customFormat="1" x14ac:dyDescent="0.35">
      <c r="C1422" s="14"/>
      <c r="D1422" s="15"/>
      <c r="E1422" s="49"/>
      <c r="F1422" s="35"/>
      <c r="G1422" s="34"/>
      <c r="H1422" s="37"/>
      <c r="I1422" s="53"/>
      <c r="J1422" s="14"/>
      <c r="K1422" s="14" t="s">
        <v>118</v>
      </c>
      <c r="L1422" s="22">
        <v>525</v>
      </c>
      <c r="O1422" s="14"/>
      <c r="P1422" s="15"/>
      <c r="Q1422" s="49"/>
      <c r="R1422" s="35"/>
      <c r="S1422" s="34"/>
      <c r="T1422" s="37"/>
      <c r="U1422" s="53"/>
      <c r="V1422" s="14"/>
      <c r="W1422" s="14" t="s">
        <v>118</v>
      </c>
      <c r="X1422" s="22">
        <v>535</v>
      </c>
      <c r="AA1422" s="14"/>
      <c r="AB1422" s="15"/>
      <c r="AC1422" s="56"/>
      <c r="AD1422" s="35"/>
      <c r="AE1422" s="34"/>
      <c r="AF1422" s="37"/>
      <c r="AG1422" s="57"/>
      <c r="AH1422" s="14"/>
      <c r="AI1422" s="14" t="s">
        <v>118</v>
      </c>
      <c r="AJ1422" s="22">
        <v>535</v>
      </c>
    </row>
    <row r="1423" spans="3:36" s="45" customFormat="1" x14ac:dyDescent="0.35">
      <c r="C1423" s="14"/>
      <c r="D1423" s="15"/>
      <c r="E1423" s="49"/>
      <c r="F1423" s="35"/>
      <c r="G1423" s="34"/>
      <c r="H1423" s="37"/>
      <c r="I1423" s="53"/>
      <c r="J1423" s="14"/>
      <c r="K1423" s="14" t="s">
        <v>993</v>
      </c>
      <c r="L1423"/>
      <c r="O1423" s="14"/>
      <c r="P1423" s="15"/>
      <c r="Q1423" s="49"/>
      <c r="R1423" s="35"/>
      <c r="S1423" s="34"/>
      <c r="T1423" s="37"/>
      <c r="U1423" s="53"/>
      <c r="V1423" s="14"/>
      <c r="W1423" s="14" t="s">
        <v>993</v>
      </c>
      <c r="X1423"/>
      <c r="AA1423" s="14"/>
      <c r="AB1423" s="15"/>
      <c r="AC1423" s="56"/>
      <c r="AD1423" s="35"/>
      <c r="AE1423" s="34"/>
      <c r="AF1423" s="37"/>
      <c r="AG1423" s="57"/>
      <c r="AH1423" s="14"/>
      <c r="AI1423" s="14" t="s">
        <v>993</v>
      </c>
      <c r="AJ1423"/>
    </row>
    <row r="1424" spans="3:36" s="45" customFormat="1" x14ac:dyDescent="0.35">
      <c r="C1424" s="14"/>
      <c r="D1424" s="15"/>
      <c r="E1424" s="49"/>
      <c r="F1424" s="35"/>
      <c r="G1424" s="34"/>
      <c r="H1424" s="37"/>
      <c r="I1424" s="53"/>
      <c r="J1424" s="14"/>
      <c r="K1424" s="21"/>
      <c r="L1424" s="172"/>
      <c r="O1424" s="14"/>
      <c r="P1424" s="15"/>
      <c r="Q1424" s="49"/>
      <c r="R1424" s="35"/>
      <c r="S1424" s="34"/>
      <c r="T1424" s="37"/>
      <c r="U1424" s="53"/>
      <c r="V1424" s="14"/>
      <c r="AA1424" s="14"/>
      <c r="AB1424" s="15"/>
      <c r="AC1424" s="49"/>
      <c r="AD1424" s="35"/>
      <c r="AE1424" s="34"/>
      <c r="AF1424" s="37"/>
      <c r="AG1424" s="53"/>
      <c r="AH1424" s="14"/>
      <c r="AI1424" s="14" t="s">
        <v>1092</v>
      </c>
      <c r="AJ1424" s="22">
        <v>1844</v>
      </c>
    </row>
    <row r="1425" spans="3:36" s="45" customFormat="1" x14ac:dyDescent="0.35">
      <c r="C1425" s="29"/>
      <c r="D1425"/>
      <c r="E1425" s="49"/>
      <c r="F1425" s="35"/>
      <c r="G1425" s="34"/>
      <c r="H1425" s="37"/>
      <c r="I1425" s="53"/>
      <c r="J1425" s="14"/>
      <c r="K1425" s="33" t="s">
        <v>77</v>
      </c>
      <c r="L1425" s="101">
        <v>4607</v>
      </c>
      <c r="O1425" s="29"/>
      <c r="P1425"/>
      <c r="Q1425" s="49"/>
      <c r="R1425" s="35"/>
      <c r="S1425" s="34"/>
      <c r="T1425" s="37"/>
      <c r="U1425" s="53"/>
      <c r="V1425" s="14"/>
      <c r="AA1425" s="29"/>
      <c r="AB1425"/>
      <c r="AC1425" s="49"/>
      <c r="AD1425" s="35"/>
      <c r="AE1425" s="34"/>
      <c r="AF1425" s="37"/>
      <c r="AG1425" s="53"/>
      <c r="AH1425" s="14"/>
    </row>
    <row r="1426" spans="3:36" s="45" customFormat="1" x14ac:dyDescent="0.35">
      <c r="C1426" s="29"/>
      <c r="D1426"/>
      <c r="E1426" s="49"/>
      <c r="F1426" s="35"/>
      <c r="G1426" s="34"/>
      <c r="H1426" s="37"/>
      <c r="I1426" s="53"/>
      <c r="J1426" s="18"/>
      <c r="K1426" s="14"/>
      <c r="L1426" s="22"/>
      <c r="O1426" s="29"/>
      <c r="P1426"/>
      <c r="Q1426" s="49"/>
      <c r="R1426" s="35"/>
      <c r="S1426" s="34"/>
      <c r="T1426" s="37"/>
      <c r="U1426" s="53"/>
      <c r="V1426" s="18"/>
      <c r="W1426" s="33" t="s">
        <v>77</v>
      </c>
      <c r="X1426" s="101">
        <v>4615</v>
      </c>
      <c r="AA1426" s="29"/>
      <c r="AB1426"/>
      <c r="AC1426" s="49"/>
      <c r="AD1426" s="35"/>
      <c r="AE1426" s="34"/>
      <c r="AF1426" s="37"/>
      <c r="AG1426" s="53"/>
      <c r="AH1426" s="18"/>
      <c r="AI1426" s="33" t="s">
        <v>77</v>
      </c>
      <c r="AJ1426" s="101">
        <v>4628</v>
      </c>
    </row>
    <row r="1427" spans="3:36" s="45" customFormat="1" x14ac:dyDescent="0.35">
      <c r="C1427" s="29"/>
      <c r="D1427"/>
      <c r="E1427" s="49"/>
      <c r="F1427" s="35"/>
      <c r="G1427" s="34"/>
      <c r="H1427" s="37"/>
      <c r="I1427" s="53"/>
      <c r="J1427" s="18"/>
      <c r="K1427" s="30"/>
      <c r="L1427" s="21"/>
      <c r="O1427" s="29"/>
      <c r="P1427"/>
      <c r="Q1427" s="49"/>
      <c r="R1427" s="35"/>
      <c r="S1427" s="34"/>
      <c r="T1427" s="37"/>
      <c r="U1427" s="53"/>
      <c r="V1427" s="18"/>
      <c r="W1427" s="30"/>
      <c r="X1427" s="21"/>
      <c r="AA1427" s="29"/>
      <c r="AB1427"/>
      <c r="AC1427" s="49"/>
      <c r="AD1427" s="35"/>
      <c r="AE1427" s="34"/>
      <c r="AF1427" s="37"/>
      <c r="AG1427" s="53"/>
      <c r="AH1427" s="18"/>
      <c r="AI1427" s="30"/>
      <c r="AJ1427" s="21"/>
    </row>
    <row r="1428" spans="3:36" s="45" customFormat="1" ht="15" thickBot="1" x14ac:dyDescent="0.4">
      <c r="C1428" s="29"/>
      <c r="D1428"/>
      <c r="E1428" s="49"/>
      <c r="F1428" s="35"/>
      <c r="G1428" s="34"/>
      <c r="H1428" s="37"/>
      <c r="I1428" s="53"/>
      <c r="J1428" s="14"/>
      <c r="K1428" s="14"/>
      <c r="L1428" s="22"/>
      <c r="O1428" s="29"/>
      <c r="P1428"/>
      <c r="Q1428" s="49"/>
      <c r="R1428" s="35"/>
      <c r="S1428" s="34"/>
      <c r="T1428" s="37"/>
      <c r="U1428" s="53"/>
      <c r="V1428" s="14"/>
      <c r="W1428" s="14"/>
      <c r="X1428" s="22"/>
      <c r="AA1428" s="29"/>
      <c r="AB1428"/>
      <c r="AC1428" s="49"/>
      <c r="AD1428" s="35"/>
      <c r="AE1428" s="34"/>
      <c r="AF1428" s="37"/>
      <c r="AG1428" s="53"/>
      <c r="AH1428" s="14"/>
      <c r="AI1428" s="14"/>
      <c r="AJ1428" s="22"/>
    </row>
    <row r="1429" spans="3:36" s="45" customFormat="1" x14ac:dyDescent="0.35">
      <c r="C1429" s="29"/>
      <c r="D1429"/>
      <c r="E1429" s="49"/>
      <c r="F1429" s="176"/>
      <c r="G1429" s="173"/>
      <c r="H1429" s="176"/>
      <c r="I1429" s="53"/>
      <c r="J1429" s="14"/>
      <c r="K1429" s="33" t="s">
        <v>994</v>
      </c>
      <c r="L1429" s="101">
        <v>7074</v>
      </c>
      <c r="O1429" s="29"/>
      <c r="P1429"/>
      <c r="Q1429" s="49"/>
      <c r="R1429" s="176"/>
      <c r="S1429" s="173"/>
      <c r="T1429" s="176"/>
      <c r="U1429" s="53"/>
      <c r="V1429" s="14"/>
      <c r="W1429" s="33" t="s">
        <v>994</v>
      </c>
      <c r="X1429" s="101">
        <v>7139</v>
      </c>
      <c r="AA1429" s="29"/>
      <c r="AB1429"/>
      <c r="AC1429" s="49"/>
      <c r="AD1429" s="176"/>
      <c r="AE1429" s="173"/>
      <c r="AF1429" s="176"/>
      <c r="AG1429" s="53"/>
      <c r="AH1429" s="14"/>
      <c r="AI1429" s="33" t="s">
        <v>994</v>
      </c>
      <c r="AJ1429" s="101">
        <v>7002</v>
      </c>
    </row>
    <row r="1430" spans="3:36" s="45" customFormat="1" x14ac:dyDescent="0.35">
      <c r="C1430" s="29"/>
      <c r="D1430"/>
      <c r="E1430" s="49"/>
      <c r="F1430" s="108"/>
      <c r="G1430" s="173"/>
      <c r="H1430" s="108"/>
      <c r="I1430" s="53"/>
      <c r="J1430" s="14"/>
      <c r="K1430" s="14" t="s">
        <v>49</v>
      </c>
      <c r="L1430" s="22">
        <v>7537</v>
      </c>
      <c r="O1430" s="29"/>
      <c r="P1430"/>
      <c r="Q1430" s="49"/>
      <c r="R1430" s="108"/>
      <c r="S1430" s="173"/>
      <c r="T1430" s="108"/>
      <c r="U1430" s="53"/>
      <c r="V1430" s="14"/>
      <c r="W1430" s="14" t="s">
        <v>49</v>
      </c>
      <c r="X1430" s="22">
        <v>7541</v>
      </c>
      <c r="AA1430" s="29"/>
      <c r="AB1430"/>
      <c r="AC1430" s="49"/>
      <c r="AD1430" s="108"/>
      <c r="AE1430" s="173"/>
      <c r="AF1430" s="108"/>
      <c r="AG1430" s="53"/>
      <c r="AH1430" s="14"/>
      <c r="AI1430" s="14" t="s">
        <v>49</v>
      </c>
      <c r="AJ1430" s="22">
        <v>7631</v>
      </c>
    </row>
    <row r="1431" spans="3:36" s="45" customFormat="1" x14ac:dyDescent="0.35">
      <c r="C1431" s="29"/>
      <c r="D1431"/>
      <c r="E1431" s="49"/>
      <c r="F1431" s="108"/>
      <c r="G1431" s="173"/>
      <c r="H1431" s="108"/>
      <c r="I1431" s="53"/>
      <c r="J1431" s="14"/>
      <c r="K1431" s="33"/>
      <c r="L1431" s="101"/>
      <c r="O1431" s="29"/>
      <c r="P1431"/>
      <c r="Q1431" s="49"/>
      <c r="R1431" s="108"/>
      <c r="S1431" s="173"/>
      <c r="T1431" s="108"/>
      <c r="U1431" s="53"/>
      <c r="V1431" s="14"/>
      <c r="W1431" s="33" t="s">
        <v>1093</v>
      </c>
      <c r="X1431" s="101">
        <v>8033</v>
      </c>
      <c r="AA1431" s="29"/>
      <c r="AB1431"/>
      <c r="AC1431" s="49"/>
      <c r="AD1431" s="108"/>
      <c r="AE1431" s="173"/>
      <c r="AF1431" s="108"/>
      <c r="AG1431" s="53"/>
      <c r="AH1431" s="14"/>
      <c r="AI1431" s="33"/>
      <c r="AJ1431" s="101"/>
    </row>
    <row r="1432" spans="3:36" s="45" customFormat="1" x14ac:dyDescent="0.35">
      <c r="C1432" s="29"/>
      <c r="D1432"/>
      <c r="E1432" s="49"/>
      <c r="F1432" s="108"/>
      <c r="G1432" s="173"/>
      <c r="H1432" s="108"/>
      <c r="I1432" s="53"/>
      <c r="J1432" s="14"/>
      <c r="K1432" s="33"/>
      <c r="L1432" s="101"/>
      <c r="O1432" s="29"/>
      <c r="P1432"/>
      <c r="Q1432" s="49"/>
      <c r="R1432" s="108"/>
      <c r="S1432" s="173"/>
      <c r="T1432" s="108"/>
      <c r="U1432" s="53"/>
      <c r="V1432" s="14"/>
      <c r="W1432" s="33" t="s">
        <v>48</v>
      </c>
      <c r="X1432" s="101">
        <v>8215</v>
      </c>
      <c r="AA1432" s="29"/>
      <c r="AB1432"/>
      <c r="AC1432" s="49"/>
      <c r="AD1432" s="108"/>
      <c r="AE1432" s="173"/>
      <c r="AF1432" s="108"/>
      <c r="AG1432" s="53"/>
      <c r="AH1432" s="14"/>
      <c r="AI1432" s="33"/>
      <c r="AJ1432" s="101"/>
    </row>
    <row r="1433" spans="3:36" s="45" customFormat="1" x14ac:dyDescent="0.35">
      <c r="C1433" s="29"/>
      <c r="D1433"/>
      <c r="E1433" s="49"/>
      <c r="F1433" s="112"/>
      <c r="G1433" s="173"/>
      <c r="H1433" s="113"/>
      <c r="I1433" s="53"/>
      <c r="J1433" s="14"/>
      <c r="K1433" s="14" t="s">
        <v>996</v>
      </c>
      <c r="L1433" s="22">
        <v>8041</v>
      </c>
      <c r="O1433" s="29"/>
      <c r="P1433"/>
      <c r="Q1433" s="49"/>
      <c r="R1433" s="112"/>
      <c r="S1433" s="173"/>
      <c r="T1433" s="113"/>
      <c r="U1433" s="53"/>
      <c r="V1433" s="14"/>
      <c r="W1433" s="14" t="s">
        <v>996</v>
      </c>
      <c r="X1433" s="22">
        <v>8190</v>
      </c>
      <c r="AA1433" s="29"/>
      <c r="AB1433"/>
      <c r="AC1433" s="49"/>
      <c r="AD1433" s="112"/>
      <c r="AE1433" s="173"/>
      <c r="AF1433" s="113"/>
      <c r="AG1433" s="53"/>
      <c r="AH1433" s="14"/>
      <c r="AI1433" s="14" t="s">
        <v>996</v>
      </c>
      <c r="AJ1433" s="22">
        <v>8028</v>
      </c>
    </row>
    <row r="1434" spans="3:36" s="45" customFormat="1" x14ac:dyDescent="0.35">
      <c r="C1434" s="29"/>
      <c r="D1434"/>
      <c r="E1434" s="33"/>
      <c r="F1434" s="49"/>
      <c r="G1434" s="32"/>
      <c r="H1434" s="53"/>
      <c r="I1434" s="33"/>
      <c r="J1434" s="14"/>
      <c r="K1434" s="14" t="s">
        <v>118</v>
      </c>
      <c r="L1434" s="22">
        <v>695</v>
      </c>
      <c r="O1434" s="29"/>
      <c r="P1434"/>
      <c r="Q1434" s="33"/>
      <c r="R1434" s="49"/>
      <c r="S1434" s="32"/>
      <c r="T1434" s="53"/>
      <c r="U1434" s="33"/>
      <c r="V1434" s="14"/>
      <c r="W1434" s="14" t="s">
        <v>118</v>
      </c>
      <c r="X1434" s="22">
        <v>686</v>
      </c>
      <c r="AA1434" s="29"/>
      <c r="AB1434"/>
      <c r="AC1434" s="33"/>
      <c r="AD1434" s="49"/>
      <c r="AE1434" s="32"/>
      <c r="AF1434" s="53"/>
      <c r="AG1434" s="33"/>
      <c r="AH1434" s="14"/>
      <c r="AI1434" s="14" t="s">
        <v>118</v>
      </c>
      <c r="AJ1434" s="22">
        <v>699</v>
      </c>
    </row>
    <row r="1435" spans="3:36" s="45" customFormat="1" x14ac:dyDescent="0.35">
      <c r="C1435" s="29"/>
      <c r="D1435"/>
      <c r="E1435" s="33"/>
      <c r="F1435" s="49"/>
      <c r="G1435" s="32"/>
      <c r="H1435" s="53"/>
      <c r="I1435" s="33"/>
      <c r="J1435" s="14"/>
      <c r="K1435" s="14" t="s">
        <v>997</v>
      </c>
      <c r="L1435" s="14"/>
      <c r="O1435" s="29"/>
      <c r="P1435"/>
      <c r="Q1435" s="33"/>
      <c r="R1435" s="49"/>
      <c r="S1435" s="32"/>
      <c r="T1435" s="53"/>
      <c r="U1435" s="33"/>
      <c r="V1435" s="14"/>
      <c r="W1435" s="14" t="s">
        <v>997</v>
      </c>
      <c r="X1435" s="14"/>
      <c r="AA1435" s="29"/>
      <c r="AB1435"/>
      <c r="AC1435" s="33"/>
      <c r="AD1435" s="49"/>
      <c r="AE1435" s="32"/>
      <c r="AF1435" s="53"/>
      <c r="AG1435" s="33"/>
      <c r="AH1435" s="14"/>
      <c r="AI1435" s="14" t="s">
        <v>997</v>
      </c>
      <c r="AJ1435" s="14"/>
    </row>
    <row r="1436" spans="3:36" s="45" customFormat="1" x14ac:dyDescent="0.35">
      <c r="C1436" s="29"/>
      <c r="D1436"/>
      <c r="E1436" s="33"/>
      <c r="F1436" s="49"/>
      <c r="G1436" s="32"/>
      <c r="H1436" s="53"/>
      <c r="I1436" s="33"/>
      <c r="J1436" s="14"/>
      <c r="K1436" s="14"/>
      <c r="L1436" s="22"/>
      <c r="O1436" s="29"/>
      <c r="P1436"/>
      <c r="Q1436" s="33"/>
      <c r="R1436" s="49"/>
      <c r="S1436" s="32"/>
      <c r="T1436" s="53"/>
      <c r="U1436" s="33"/>
      <c r="V1436" s="14"/>
      <c r="W1436" s="14"/>
      <c r="X1436" s="22"/>
      <c r="AA1436" s="29"/>
      <c r="AB1436"/>
      <c r="AC1436" s="33"/>
      <c r="AD1436" s="49"/>
      <c r="AE1436" s="32"/>
      <c r="AF1436" s="53"/>
      <c r="AG1436" s="33"/>
      <c r="AH1436" s="14"/>
      <c r="AI1436" s="14"/>
      <c r="AJ1436" s="22"/>
    </row>
    <row r="1437" spans="3:36" s="45" customFormat="1" x14ac:dyDescent="0.35">
      <c r="C1437" s="29"/>
      <c r="D1437"/>
      <c r="E1437" s="33"/>
      <c r="F1437" s="49"/>
      <c r="G1437" s="32"/>
      <c r="H1437" s="53"/>
      <c r="I1437" s="33"/>
      <c r="J1437" s="14"/>
      <c r="K1437" s="14"/>
      <c r="L1437" s="22"/>
      <c r="O1437" s="29"/>
      <c r="P1437"/>
      <c r="Q1437" s="33"/>
      <c r="R1437" s="49"/>
      <c r="S1437" s="32"/>
      <c r="T1437" s="53"/>
      <c r="U1437" s="33"/>
      <c r="V1437" s="14"/>
      <c r="W1437" s="14"/>
      <c r="X1437" s="22"/>
      <c r="AA1437" s="29"/>
      <c r="AB1437"/>
      <c r="AC1437" s="33"/>
      <c r="AD1437" s="49"/>
      <c r="AE1437" s="32"/>
      <c r="AF1437" s="53"/>
      <c r="AG1437" s="33"/>
      <c r="AH1437" s="14"/>
      <c r="AI1437" s="14"/>
      <c r="AJ1437" s="22"/>
    </row>
    <row r="1438" spans="3:36" s="45" customFormat="1" x14ac:dyDescent="0.35">
      <c r="C1438" s="29" t="s">
        <v>1000</v>
      </c>
      <c r="D1438"/>
      <c r="E1438" s="33"/>
      <c r="F1438" s="49"/>
      <c r="G1438" s="32"/>
      <c r="H1438" s="53"/>
      <c r="I1438" s="33"/>
      <c r="J1438" s="14"/>
      <c r="K1438"/>
      <c r="L1438"/>
      <c r="O1438" s="29" t="s">
        <v>1000</v>
      </c>
      <c r="P1438"/>
      <c r="Q1438" s="33"/>
      <c r="R1438" s="49"/>
      <c r="S1438" s="32"/>
      <c r="T1438" s="53"/>
      <c r="U1438" s="33"/>
      <c r="V1438" s="14"/>
      <c r="W1438"/>
      <c r="X1438"/>
      <c r="AA1438" s="29" t="s">
        <v>1000</v>
      </c>
      <c r="AB1438"/>
      <c r="AC1438" s="33"/>
      <c r="AD1438" s="49"/>
      <c r="AE1438" s="32"/>
      <c r="AF1438" s="53"/>
      <c r="AG1438" s="33"/>
      <c r="AH1438" s="14"/>
      <c r="AI1438"/>
      <c r="AJ1438"/>
    </row>
    <row r="1439" spans="3:36" s="45" customFormat="1" x14ac:dyDescent="0.35">
      <c r="C1439" s="29" t="s">
        <v>1108</v>
      </c>
      <c r="D1439"/>
      <c r="E1439" s="33"/>
      <c r="F1439" s="49"/>
      <c r="G1439" s="32"/>
      <c r="H1439" s="53"/>
      <c r="I1439" s="33"/>
      <c r="J1439" s="14"/>
      <c r="K1439" s="14"/>
      <c r="L1439" s="22"/>
      <c r="O1439" s="29" t="s">
        <v>1116</v>
      </c>
      <c r="P1439"/>
      <c r="Q1439" s="33"/>
      <c r="R1439" s="49"/>
      <c r="S1439" s="32"/>
      <c r="T1439" s="53"/>
      <c r="U1439" s="33"/>
      <c r="V1439" s="14"/>
      <c r="W1439" s="14"/>
      <c r="X1439" s="22"/>
      <c r="AA1439" s="29" t="s">
        <v>1120</v>
      </c>
      <c r="AB1439"/>
      <c r="AC1439" s="33"/>
      <c r="AD1439" s="49"/>
      <c r="AE1439" s="32"/>
      <c r="AF1439" s="53"/>
      <c r="AG1439" s="33"/>
      <c r="AH1439" s="14"/>
      <c r="AI1439" s="14"/>
      <c r="AJ1439" s="22"/>
    </row>
    <row r="1440" spans="3:36" s="45" customFormat="1" x14ac:dyDescent="0.35">
      <c r="C1440" s="15" t="s">
        <v>1109</v>
      </c>
      <c r="D1440"/>
      <c r="E1440" s="33"/>
      <c r="F1440" s="49"/>
      <c r="G1440" s="32"/>
      <c r="H1440" s="53"/>
      <c r="I1440" s="33"/>
      <c r="J1440" s="14"/>
      <c r="K1440" s="14"/>
      <c r="L1440" s="22"/>
      <c r="O1440" s="15" t="s">
        <v>1117</v>
      </c>
      <c r="P1440"/>
      <c r="Q1440" s="33"/>
      <c r="R1440" s="49"/>
      <c r="S1440" s="32"/>
      <c r="T1440" s="53"/>
      <c r="U1440" s="33"/>
      <c r="V1440" s="14"/>
      <c r="W1440" s="14"/>
      <c r="X1440" s="22"/>
      <c r="AA1440" s="15" t="s">
        <v>1121</v>
      </c>
      <c r="AB1440"/>
      <c r="AC1440" s="33"/>
      <c r="AD1440" s="49"/>
      <c r="AE1440" s="32"/>
      <c r="AF1440" s="53"/>
      <c r="AG1440" s="33"/>
      <c r="AH1440" s="14"/>
      <c r="AI1440" s="14"/>
      <c r="AJ1440" s="22"/>
    </row>
    <row r="1441" spans="2:36" s="45" customFormat="1" x14ac:dyDescent="0.35">
      <c r="D1441"/>
      <c r="E1441" s="33"/>
      <c r="F1441" s="49"/>
      <c r="G1441" s="32"/>
      <c r="H1441" s="53"/>
      <c r="I1441" s="33"/>
      <c r="J1441" s="14"/>
      <c r="K1441" s="14"/>
      <c r="L1441" s="22"/>
      <c r="P1441"/>
      <c r="Q1441" s="33"/>
      <c r="R1441" s="49"/>
      <c r="S1441" s="32"/>
      <c r="T1441" s="53"/>
      <c r="U1441" s="33"/>
      <c r="V1441" s="14"/>
      <c r="W1441" s="14"/>
      <c r="X1441" s="22"/>
      <c r="AB1441"/>
      <c r="AC1441" s="33"/>
      <c r="AD1441" s="49"/>
      <c r="AE1441" s="32"/>
      <c r="AF1441" s="53"/>
      <c r="AG1441" s="33"/>
      <c r="AH1441" s="14"/>
      <c r="AI1441" s="14"/>
      <c r="AJ1441" s="22"/>
    </row>
    <row r="1442" spans="2:36" s="45" customFormat="1" x14ac:dyDescent="0.35">
      <c r="C1442" s="15" t="s">
        <v>1110</v>
      </c>
      <c r="D1442"/>
      <c r="E1442" s="33"/>
      <c r="F1442" s="49"/>
      <c r="G1442" s="32"/>
      <c r="H1442" s="53"/>
      <c r="I1442" s="33"/>
      <c r="J1442" s="14"/>
      <c r="K1442"/>
      <c r="L1442"/>
      <c r="O1442" s="15" t="s">
        <v>1009</v>
      </c>
      <c r="P1442"/>
      <c r="Q1442" s="33"/>
      <c r="R1442" s="49"/>
      <c r="S1442" s="32"/>
      <c r="T1442" s="53"/>
      <c r="U1442" s="33"/>
      <c r="V1442" s="14"/>
      <c r="W1442"/>
      <c r="X1442"/>
      <c r="AA1442" s="15" t="s">
        <v>1008</v>
      </c>
      <c r="AB1442"/>
      <c r="AC1442" s="33"/>
      <c r="AD1442" s="49"/>
      <c r="AE1442" s="32"/>
      <c r="AF1442" s="53"/>
      <c r="AG1442" s="33"/>
      <c r="AH1442" s="14"/>
      <c r="AI1442"/>
      <c r="AJ1442"/>
    </row>
    <row r="1443" spans="2:36" s="45" customFormat="1" x14ac:dyDescent="0.35">
      <c r="C1443" s="29"/>
      <c r="D1443"/>
      <c r="E1443" s="33"/>
      <c r="F1443" s="49"/>
      <c r="G1443" s="32"/>
      <c r="H1443" s="53"/>
      <c r="I1443" s="33"/>
      <c r="J1443" s="14"/>
      <c r="K1443" s="14"/>
      <c r="L1443" s="14"/>
      <c r="O1443" s="29"/>
      <c r="P1443"/>
      <c r="Q1443" s="33"/>
      <c r="R1443" s="49"/>
      <c r="S1443" s="32"/>
      <c r="T1443" s="53"/>
      <c r="U1443" s="33"/>
      <c r="V1443" s="14"/>
      <c r="W1443" s="14"/>
      <c r="X1443" s="14"/>
      <c r="AA1443" s="29"/>
      <c r="AB1443"/>
      <c r="AC1443" s="33"/>
      <c r="AD1443" s="49"/>
      <c r="AE1443" s="32"/>
      <c r="AF1443" s="53"/>
      <c r="AG1443" s="33"/>
      <c r="AH1443" s="14"/>
      <c r="AI1443" s="14"/>
      <c r="AJ1443" s="14"/>
    </row>
    <row r="1444" spans="2:36" s="45" customFormat="1" x14ac:dyDescent="0.35">
      <c r="C1444" s="15"/>
      <c r="D1444"/>
      <c r="E1444" s="33"/>
      <c r="F1444" s="49"/>
      <c r="G1444" s="32"/>
      <c r="H1444" s="53"/>
      <c r="I1444" s="33"/>
      <c r="J1444" s="14"/>
      <c r="K1444" s="14"/>
      <c r="L1444" s="22"/>
      <c r="O1444" s="15"/>
      <c r="P1444"/>
      <c r="Q1444" s="33"/>
      <c r="R1444" s="49"/>
      <c r="S1444" s="32"/>
      <c r="T1444" s="53"/>
      <c r="U1444" s="33"/>
      <c r="V1444" s="14"/>
      <c r="W1444" s="14"/>
      <c r="X1444" s="22"/>
      <c r="AA1444" s="15"/>
      <c r="AB1444"/>
      <c r="AC1444" s="33"/>
      <c r="AD1444" s="49"/>
      <c r="AE1444" s="32"/>
      <c r="AF1444" s="53"/>
      <c r="AG1444" s="33"/>
      <c r="AH1444" s="14"/>
      <c r="AI1444" s="14"/>
      <c r="AJ1444" s="22"/>
    </row>
    <row r="1445" spans="2:36" s="45" customFormat="1" x14ac:dyDescent="0.35">
      <c r="C1445" s="29"/>
      <c r="D1445"/>
      <c r="E1445" s="33"/>
      <c r="F1445" s="49"/>
      <c r="G1445" s="32"/>
      <c r="H1445" s="53"/>
      <c r="I1445" s="33"/>
      <c r="J1445" s="14"/>
      <c r="K1445"/>
      <c r="L1445"/>
      <c r="O1445" s="29"/>
      <c r="P1445"/>
      <c r="Q1445" s="33"/>
      <c r="R1445" s="49"/>
      <c r="S1445" s="32"/>
      <c r="T1445" s="53"/>
      <c r="U1445" s="33"/>
      <c r="V1445" s="14"/>
      <c r="W1445"/>
      <c r="X1445"/>
      <c r="AA1445" s="29"/>
      <c r="AB1445"/>
      <c r="AC1445" s="33"/>
      <c r="AD1445" s="49"/>
      <c r="AE1445" s="32"/>
      <c r="AF1445" s="53"/>
      <c r="AG1445" s="33"/>
      <c r="AH1445" s="14"/>
      <c r="AI1445"/>
      <c r="AJ1445"/>
    </row>
    <row r="1446" spans="2:36" s="45" customFormat="1" x14ac:dyDescent="0.35">
      <c r="C1446" s="29"/>
      <c r="D1446" s="15"/>
      <c r="E1446" s="33"/>
      <c r="F1446" s="49"/>
      <c r="G1446" s="32"/>
      <c r="H1446" s="53"/>
      <c r="I1446" s="33"/>
      <c r="J1446" s="14"/>
      <c r="K1446" s="14"/>
      <c r="L1446" s="22"/>
      <c r="O1446" s="29"/>
      <c r="P1446" s="15"/>
      <c r="Q1446" s="33"/>
      <c r="R1446" s="49"/>
      <c r="S1446" s="32"/>
      <c r="T1446" s="53"/>
      <c r="U1446" s="33"/>
      <c r="V1446" s="14"/>
      <c r="W1446" s="14"/>
      <c r="X1446" s="22"/>
      <c r="AA1446" s="29"/>
      <c r="AB1446" s="15"/>
      <c r="AC1446" s="33"/>
      <c r="AD1446" s="49"/>
      <c r="AE1446" s="32"/>
      <c r="AF1446" s="53"/>
      <c r="AG1446" s="33"/>
      <c r="AH1446" s="14"/>
      <c r="AI1446" s="14"/>
      <c r="AJ1446" s="22"/>
    </row>
    <row r="1447" spans="2:36" s="45" customFormat="1" x14ac:dyDescent="0.35">
      <c r="C1447" s="29"/>
      <c r="D1447" s="15"/>
      <c r="E1447" s="33"/>
      <c r="F1447" s="49"/>
      <c r="G1447" s="32"/>
      <c r="H1447" s="53"/>
      <c r="I1447" s="33"/>
      <c r="J1447" s="14"/>
      <c r="K1447" s="14"/>
      <c r="L1447" s="22"/>
      <c r="O1447" s="29"/>
      <c r="P1447" s="15"/>
      <c r="Q1447" s="33"/>
      <c r="R1447" s="49"/>
      <c r="S1447" s="32"/>
      <c r="T1447" s="53"/>
      <c r="U1447" s="33"/>
      <c r="V1447" s="14"/>
      <c r="W1447" s="14"/>
      <c r="X1447" s="22"/>
      <c r="AA1447" s="29"/>
      <c r="AB1447" s="15"/>
      <c r="AC1447" s="33"/>
      <c r="AD1447" s="49"/>
      <c r="AE1447" s="32"/>
      <c r="AF1447" s="53"/>
      <c r="AG1447" s="33"/>
      <c r="AH1447" s="14"/>
      <c r="AI1447" s="14"/>
      <c r="AJ1447" s="22"/>
    </row>
    <row r="1448" spans="2:36" s="45" customFormat="1" ht="15" thickBot="1" x14ac:dyDescent="0.4">
      <c r="C1448" s="14"/>
      <c r="D1448" s="15"/>
      <c r="E1448" s="33"/>
      <c r="F1448" s="49"/>
      <c r="G1448" s="174"/>
      <c r="H1448" s="53"/>
      <c r="I1448" s="33"/>
      <c r="J1448" s="14"/>
      <c r="K1448" s="14" t="s">
        <v>119</v>
      </c>
      <c r="L1448" s="22">
        <v>15239</v>
      </c>
      <c r="O1448" s="14"/>
      <c r="P1448" s="15"/>
      <c r="Q1448" s="33"/>
      <c r="R1448" s="49"/>
      <c r="S1448" s="174"/>
      <c r="T1448" s="53"/>
      <c r="U1448" s="33"/>
      <c r="V1448" s="14"/>
      <c r="W1448" s="14" t="s">
        <v>119</v>
      </c>
      <c r="X1448" s="22">
        <v>15348</v>
      </c>
      <c r="AA1448" s="14"/>
      <c r="AB1448" s="15"/>
      <c r="AC1448" s="33"/>
      <c r="AD1448" s="49"/>
      <c r="AE1448" s="174"/>
      <c r="AF1448" s="53"/>
      <c r="AG1448" s="33"/>
      <c r="AH1448" s="14"/>
      <c r="AI1448" s="14" t="s">
        <v>119</v>
      </c>
      <c r="AJ1448" s="22">
        <v>15133</v>
      </c>
    </row>
    <row r="1449" spans="2:36" s="45" customFormat="1" ht="15" thickBot="1" x14ac:dyDescent="0.4">
      <c r="C1449" s="14"/>
      <c r="D1449" s="15"/>
      <c r="E1449" s="33"/>
      <c r="F1449" s="51"/>
      <c r="G1449" s="58"/>
      <c r="H1449" s="55"/>
      <c r="I1449" s="33"/>
      <c r="J1449" s="14"/>
      <c r="K1449" s="14" t="s">
        <v>118</v>
      </c>
      <c r="L1449" s="22">
        <v>443</v>
      </c>
      <c r="O1449" s="14"/>
      <c r="P1449" s="15"/>
      <c r="Q1449" s="33"/>
      <c r="R1449" s="51"/>
      <c r="S1449" s="58"/>
      <c r="T1449" s="55"/>
      <c r="U1449" s="33"/>
      <c r="V1449" s="14"/>
      <c r="W1449" s="14" t="s">
        <v>118</v>
      </c>
      <c r="X1449" s="22">
        <v>410</v>
      </c>
      <c r="AA1449" s="14"/>
      <c r="AB1449" s="15"/>
      <c r="AC1449" s="33"/>
      <c r="AD1449" s="51"/>
      <c r="AE1449" s="58"/>
      <c r="AF1449" s="55"/>
      <c r="AG1449" s="33"/>
      <c r="AH1449" s="14"/>
      <c r="AI1449" s="14" t="s">
        <v>118</v>
      </c>
      <c r="AJ1449" s="22">
        <v>420</v>
      </c>
    </row>
    <row r="1450" spans="2:36" s="45" customFormat="1" x14ac:dyDescent="0.35">
      <c r="C1450" s="14"/>
      <c r="D1450" s="15"/>
      <c r="E1450" s="14"/>
      <c r="F1450" s="15" t="s">
        <v>15</v>
      </c>
      <c r="G1450" s="149">
        <v>15191</v>
      </c>
      <c r="H1450" s="14" t="s">
        <v>121</v>
      </c>
      <c r="I1450" s="14"/>
      <c r="J1450" s="14"/>
      <c r="K1450" s="14" t="s">
        <v>998</v>
      </c>
      <c r="L1450" s="14"/>
      <c r="O1450" s="14"/>
      <c r="P1450" s="15"/>
      <c r="Q1450" s="14"/>
      <c r="R1450" s="15" t="s">
        <v>15</v>
      </c>
      <c r="S1450" s="149">
        <v>15300</v>
      </c>
      <c r="T1450" s="14" t="s">
        <v>121</v>
      </c>
      <c r="U1450" s="14"/>
      <c r="V1450" s="14"/>
      <c r="W1450" s="14" t="s">
        <v>998</v>
      </c>
      <c r="X1450" s="14"/>
      <c r="AA1450" s="14"/>
      <c r="AB1450" s="15"/>
      <c r="AC1450" s="14"/>
      <c r="AD1450" s="15" t="s">
        <v>15</v>
      </c>
      <c r="AE1450" s="149">
        <v>15083</v>
      </c>
      <c r="AF1450" s="14" t="s">
        <v>121</v>
      </c>
      <c r="AG1450" s="14"/>
      <c r="AH1450" s="14"/>
      <c r="AI1450" s="14" t="s">
        <v>998</v>
      </c>
      <c r="AJ1450" s="14"/>
    </row>
    <row r="1451" spans="2:36" s="45" customFormat="1" x14ac:dyDescent="0.35">
      <c r="C1451"/>
      <c r="D1451" s="16"/>
      <c r="E1451"/>
      <c r="F1451" t="s">
        <v>120</v>
      </c>
      <c r="G1451" s="149">
        <v>15243</v>
      </c>
      <c r="H1451" s="14" t="s">
        <v>121</v>
      </c>
      <c r="I1451"/>
      <c r="J1451"/>
      <c r="K1451"/>
      <c r="L1451"/>
      <c r="O1451"/>
      <c r="P1451" s="16"/>
      <c r="Q1451"/>
      <c r="R1451" t="s">
        <v>120</v>
      </c>
      <c r="S1451" s="149">
        <v>15352</v>
      </c>
      <c r="T1451" s="14" t="s">
        <v>121</v>
      </c>
      <c r="U1451"/>
      <c r="V1451"/>
      <c r="W1451"/>
      <c r="X1451"/>
      <c r="AA1451"/>
      <c r="AB1451" s="16"/>
      <c r="AC1451"/>
      <c r="AD1451" t="s">
        <v>120</v>
      </c>
      <c r="AE1451" s="149">
        <v>15137</v>
      </c>
      <c r="AF1451" s="14" t="s">
        <v>121</v>
      </c>
      <c r="AG1451"/>
      <c r="AH1451"/>
      <c r="AI1451"/>
      <c r="AJ1451"/>
    </row>
    <row r="1452" spans="2:36" s="45" customFormat="1" x14ac:dyDescent="0.35"/>
    <row r="1453" spans="2:36" s="45" customFormat="1" x14ac:dyDescent="0.35">
      <c r="B1453"/>
      <c r="C1453"/>
      <c r="D1453"/>
      <c r="E1453"/>
      <c r="F1453" s="23"/>
      <c r="G1453" s="24" t="s">
        <v>1075</v>
      </c>
      <c r="H1453" s="23"/>
      <c r="I1453" s="23"/>
      <c r="J1453"/>
      <c r="K1453"/>
      <c r="L1453"/>
      <c r="N1453" s="31"/>
      <c r="O1453" s="31"/>
      <c r="P1453" s="31"/>
      <c r="Q1453" s="31"/>
      <c r="R1453" s="117"/>
      <c r="S1453" s="118" t="s">
        <v>179</v>
      </c>
      <c r="T1453" s="117"/>
      <c r="U1453" s="117"/>
      <c r="V1453" s="31"/>
      <c r="W1453" s="31"/>
      <c r="X1453" s="31"/>
      <c r="Z1453"/>
      <c r="AA1453"/>
      <c r="AB1453"/>
      <c r="AC1453"/>
      <c r="AD1453" s="23"/>
      <c r="AE1453" s="24" t="s">
        <v>1136</v>
      </c>
      <c r="AF1453" s="23"/>
      <c r="AG1453" s="23"/>
      <c r="AH1453"/>
      <c r="AI1453"/>
      <c r="AJ1453"/>
    </row>
    <row r="1454" spans="2:36" s="45" customFormat="1" x14ac:dyDescent="0.35">
      <c r="B1454"/>
      <c r="C1454"/>
      <c r="D1454"/>
      <c r="E1454"/>
      <c r="F1454" s="23"/>
      <c r="G1454" s="24" t="s">
        <v>261</v>
      </c>
      <c r="H1454" s="23"/>
      <c r="I1454" s="23"/>
      <c r="J1454"/>
      <c r="K1454"/>
      <c r="L1454"/>
      <c r="N1454"/>
      <c r="O1454"/>
      <c r="P1454"/>
      <c r="Q1454"/>
      <c r="R1454" s="23"/>
      <c r="S1454" s="24" t="s">
        <v>1126</v>
      </c>
      <c r="T1454" s="23"/>
      <c r="U1454" s="23"/>
      <c r="V1454"/>
      <c r="W1454"/>
      <c r="X1454"/>
      <c r="Z1454"/>
      <c r="AA1454"/>
      <c r="AB1454"/>
      <c r="AC1454"/>
      <c r="AD1454" s="23"/>
      <c r="AE1454" s="24" t="s">
        <v>259</v>
      </c>
      <c r="AF1454" s="23"/>
      <c r="AG1454" s="23"/>
      <c r="AH1454"/>
      <c r="AI1454"/>
      <c r="AJ1454"/>
    </row>
    <row r="1455" spans="2:36" s="45" customFormat="1" x14ac:dyDescent="0.35">
      <c r="B1455"/>
      <c r="C1455"/>
      <c r="D1455"/>
      <c r="E1455"/>
      <c r="F1455" s="23"/>
      <c r="G1455" s="73" t="s">
        <v>1122</v>
      </c>
      <c r="H1455" s="23"/>
      <c r="I1455" s="23"/>
      <c r="J1455"/>
      <c r="K1455"/>
      <c r="L1455"/>
      <c r="N1455"/>
      <c r="O1455"/>
      <c r="P1455"/>
      <c r="Q1455"/>
      <c r="R1455" s="23"/>
      <c r="S1455" s="73" t="s">
        <v>1127</v>
      </c>
      <c r="T1455" s="23"/>
      <c r="U1455" s="23"/>
      <c r="V1455"/>
      <c r="W1455"/>
      <c r="X1455"/>
      <c r="Z1455"/>
      <c r="AA1455"/>
      <c r="AB1455"/>
      <c r="AC1455"/>
      <c r="AD1455" s="23"/>
      <c r="AE1455" s="73" t="s">
        <v>1137</v>
      </c>
      <c r="AF1455" s="23"/>
      <c r="AG1455" s="23"/>
      <c r="AH1455"/>
      <c r="AI1455"/>
      <c r="AJ1455"/>
    </row>
    <row r="1456" spans="2:36" s="45" customFormat="1" x14ac:dyDescent="0.35">
      <c r="B1456"/>
      <c r="C1456"/>
      <c r="D1456"/>
      <c r="E1456"/>
      <c r="F1456" s="23"/>
      <c r="G1456" s="151" t="s">
        <v>1078</v>
      </c>
      <c r="H1456" s="23"/>
      <c r="I1456" s="23"/>
      <c r="J1456"/>
      <c r="K1456"/>
      <c r="L1456"/>
      <c r="N1456"/>
      <c r="O1456"/>
      <c r="P1456"/>
      <c r="Q1456"/>
      <c r="R1456" s="23"/>
      <c r="S1456" s="73" t="s">
        <v>75</v>
      </c>
      <c r="T1456" s="23"/>
      <c r="U1456" s="23"/>
      <c r="V1456"/>
      <c r="W1456"/>
      <c r="X1456"/>
      <c r="Z1456"/>
      <c r="AA1456"/>
      <c r="AB1456"/>
      <c r="AC1456"/>
      <c r="AD1456" s="23"/>
      <c r="AE1456" s="151" t="s">
        <v>252</v>
      </c>
      <c r="AF1456" s="23"/>
      <c r="AG1456" s="23"/>
      <c r="AH1456"/>
      <c r="AI1456"/>
      <c r="AJ1456"/>
    </row>
    <row r="1457" spans="2:36" s="45" customFormat="1" x14ac:dyDescent="0.35">
      <c r="B1457"/>
      <c r="C1457"/>
      <c r="D1457"/>
      <c r="E1457"/>
      <c r="F1457"/>
      <c r="G1457" s="24" t="s">
        <v>1765</v>
      </c>
      <c r="H1457"/>
      <c r="I1457"/>
      <c r="J1457"/>
      <c r="K1457"/>
      <c r="L1457"/>
      <c r="N1457"/>
      <c r="O1457"/>
      <c r="P1457"/>
      <c r="Q1457"/>
      <c r="R1457"/>
      <c r="S1457" s="24" t="s">
        <v>1844</v>
      </c>
      <c r="T1457"/>
      <c r="U1457"/>
      <c r="V1457"/>
      <c r="W1457"/>
      <c r="X1457"/>
      <c r="Z1457"/>
      <c r="AA1457"/>
      <c r="AB1457"/>
      <c r="AC1457"/>
      <c r="AD1457"/>
      <c r="AE1457" s="24" t="s">
        <v>1147</v>
      </c>
      <c r="AF1457"/>
      <c r="AG1457"/>
      <c r="AH1457"/>
      <c r="AI1457"/>
      <c r="AJ1457"/>
    </row>
    <row r="1458" spans="2:36" s="45" customFormat="1" x14ac:dyDescent="0.35">
      <c r="B1458" s="735" t="s">
        <v>1125</v>
      </c>
      <c r="C1458" s="735"/>
      <c r="D1458" s="735"/>
      <c r="E1458" s="735"/>
      <c r="F1458" s="735"/>
      <c r="G1458" s="735"/>
      <c r="H1458" s="735"/>
      <c r="I1458" s="735"/>
      <c r="J1458" s="735"/>
      <c r="K1458" s="735"/>
      <c r="L1458" s="735"/>
      <c r="N1458" s="735"/>
      <c r="O1458" s="735"/>
      <c r="P1458" s="735"/>
      <c r="Q1458" s="735"/>
      <c r="R1458" s="735"/>
      <c r="S1458" s="735"/>
      <c r="T1458" s="735"/>
      <c r="U1458" s="735"/>
      <c r="V1458" s="735"/>
      <c r="W1458" s="735"/>
      <c r="X1458" s="735"/>
      <c r="Z1458" s="735" t="s">
        <v>1154</v>
      </c>
      <c r="AA1458" s="735"/>
      <c r="AB1458" s="735"/>
      <c r="AC1458" s="735"/>
      <c r="AD1458" s="735"/>
      <c r="AE1458" s="735"/>
      <c r="AF1458" s="735"/>
      <c r="AG1458" s="735"/>
      <c r="AH1458" s="735"/>
      <c r="AI1458" s="735"/>
      <c r="AJ1458" s="735"/>
    </row>
    <row r="1459" spans="2:36" s="45" customFormat="1" ht="15" thickBot="1" x14ac:dyDescent="0.4">
      <c r="B1459" s="15" t="s">
        <v>116</v>
      </c>
      <c r="C1459" s="105">
        <v>29245</v>
      </c>
      <c r="D1459"/>
      <c r="E1459"/>
      <c r="F1459"/>
      <c r="G1459"/>
      <c r="H1459"/>
      <c r="I1459"/>
      <c r="J1459"/>
      <c r="K1459"/>
      <c r="L1459"/>
      <c r="N1459" s="15" t="s">
        <v>116</v>
      </c>
      <c r="O1459" s="105" t="s">
        <v>1128</v>
      </c>
      <c r="P1459"/>
      <c r="Q1459"/>
      <c r="R1459"/>
      <c r="S1459"/>
      <c r="T1459"/>
      <c r="U1459"/>
      <c r="V1459"/>
      <c r="W1459"/>
      <c r="X1459"/>
      <c r="Z1459" s="15" t="s">
        <v>116</v>
      </c>
      <c r="AA1459" s="105">
        <v>28233</v>
      </c>
      <c r="AB1459"/>
      <c r="AC1459"/>
      <c r="AD1459"/>
      <c r="AE1459"/>
      <c r="AF1459"/>
      <c r="AG1459"/>
      <c r="AH1459"/>
      <c r="AI1459"/>
      <c r="AJ1459"/>
    </row>
    <row r="1460" spans="2:36" s="45" customFormat="1" x14ac:dyDescent="0.35">
      <c r="B1460"/>
      <c r="C1460" s="14"/>
      <c r="D1460" s="17"/>
      <c r="E1460" s="20"/>
      <c r="F1460" s="43"/>
      <c r="G1460" s="42"/>
      <c r="H1460" s="41"/>
      <c r="I1460" s="20"/>
      <c r="J1460" s="19"/>
      <c r="K1460" s="14" t="s">
        <v>84</v>
      </c>
      <c r="L1460" s="22">
        <v>5103</v>
      </c>
      <c r="N1460"/>
      <c r="O1460" s="14"/>
      <c r="P1460" s="17"/>
      <c r="Q1460" s="20"/>
      <c r="R1460" s="43"/>
      <c r="S1460" s="42"/>
      <c r="T1460" s="41"/>
      <c r="U1460" s="20"/>
      <c r="V1460" s="19"/>
      <c r="W1460" s="14" t="s">
        <v>84</v>
      </c>
      <c r="X1460" s="22">
        <v>5108</v>
      </c>
      <c r="Z1460"/>
      <c r="AA1460" s="47" t="s">
        <v>1153</v>
      </c>
      <c r="AB1460" s="17"/>
      <c r="AC1460" s="138"/>
      <c r="AD1460" s="139"/>
      <c r="AE1460" s="139"/>
      <c r="AF1460" s="139"/>
      <c r="AG1460" s="140"/>
      <c r="AH1460" s="19"/>
      <c r="AI1460" s="14" t="s">
        <v>84</v>
      </c>
      <c r="AJ1460" s="22">
        <v>5114</v>
      </c>
    </row>
    <row r="1461" spans="2:36" s="45" customFormat="1" x14ac:dyDescent="0.35">
      <c r="B1461"/>
      <c r="C1461" s="14"/>
      <c r="D1461" s="17"/>
      <c r="E1461" s="32"/>
      <c r="F1461" s="35"/>
      <c r="G1461" s="34"/>
      <c r="H1461" s="37"/>
      <c r="I1461" s="32"/>
      <c r="J1461" s="19"/>
      <c r="K1461" s="14" t="s">
        <v>85</v>
      </c>
      <c r="L1461" s="22">
        <v>5093</v>
      </c>
      <c r="N1461"/>
      <c r="O1461" s="14"/>
      <c r="P1461" s="17"/>
      <c r="Q1461" s="32"/>
      <c r="R1461" s="35"/>
      <c r="S1461" s="33"/>
      <c r="T1461" s="109"/>
      <c r="U1461" s="32"/>
      <c r="V1461" s="19"/>
      <c r="W1461" s="14" t="s">
        <v>85</v>
      </c>
      <c r="X1461" s="22">
        <v>5095</v>
      </c>
      <c r="Z1461"/>
      <c r="AA1461" s="14"/>
      <c r="AB1461" s="17"/>
      <c r="AC1461" s="35"/>
      <c r="AD1461" s="33"/>
      <c r="AE1461" s="34"/>
      <c r="AF1461" s="34"/>
      <c r="AG1461" s="109"/>
      <c r="AH1461" s="19"/>
      <c r="AI1461" s="14" t="s">
        <v>85</v>
      </c>
      <c r="AJ1461" s="22">
        <v>5106</v>
      </c>
    </row>
    <row r="1462" spans="2:36" s="45" customFormat="1" x14ac:dyDescent="0.35">
      <c r="B1462"/>
      <c r="C1462" s="14"/>
      <c r="D1462" s="17"/>
      <c r="E1462" s="32"/>
      <c r="F1462" s="35"/>
      <c r="G1462" s="34"/>
      <c r="H1462" s="37"/>
      <c r="I1462" s="32"/>
      <c r="J1462" s="19"/>
      <c r="K1462" s="14"/>
      <c r="L1462" s="22"/>
      <c r="N1462"/>
      <c r="O1462" s="14"/>
      <c r="P1462" s="17"/>
      <c r="Q1462" s="32"/>
      <c r="R1462" s="35"/>
      <c r="S1462" s="33"/>
      <c r="T1462" s="109"/>
      <c r="U1462" s="32"/>
      <c r="V1462" s="19"/>
      <c r="W1462" s="14"/>
      <c r="X1462" s="14"/>
      <c r="Z1462"/>
      <c r="AA1462" s="47" t="s">
        <v>1151</v>
      </c>
      <c r="AB1462" s="17"/>
      <c r="AC1462" s="133"/>
      <c r="AD1462" s="134"/>
      <c r="AE1462" s="134"/>
      <c r="AF1462" s="134"/>
      <c r="AG1462" s="135"/>
      <c r="AH1462" s="19"/>
      <c r="AI1462" s="14" t="s">
        <v>117</v>
      </c>
      <c r="AJ1462" s="22">
        <v>164</v>
      </c>
    </row>
    <row r="1463" spans="2:36" s="45" customFormat="1" x14ac:dyDescent="0.35">
      <c r="B1463"/>
      <c r="C1463" s="14"/>
      <c r="D1463" s="17"/>
      <c r="E1463" s="32"/>
      <c r="F1463" s="35"/>
      <c r="G1463" s="34"/>
      <c r="H1463" s="37"/>
      <c r="I1463" s="32"/>
      <c r="J1463" s="19"/>
      <c r="N1463"/>
      <c r="O1463" s="14"/>
      <c r="P1463" s="17"/>
      <c r="Q1463" s="32"/>
      <c r="R1463" s="35"/>
      <c r="S1463" s="33"/>
      <c r="T1463" s="109"/>
      <c r="U1463" s="32"/>
      <c r="V1463" s="19"/>
      <c r="W1463" s="14" t="s">
        <v>30</v>
      </c>
      <c r="X1463" s="101">
        <v>669</v>
      </c>
      <c r="Z1463"/>
      <c r="AA1463" s="47" t="s">
        <v>1152</v>
      </c>
      <c r="AB1463" s="18"/>
      <c r="AC1463" s="107"/>
      <c r="AD1463" s="134"/>
      <c r="AE1463" s="134"/>
      <c r="AF1463" s="134"/>
      <c r="AG1463" s="106"/>
      <c r="AH1463" s="33"/>
      <c r="AI1463" s="14" t="s">
        <v>118</v>
      </c>
      <c r="AJ1463" s="22">
        <v>150</v>
      </c>
    </row>
    <row r="1464" spans="2:36" s="45" customFormat="1" x14ac:dyDescent="0.35">
      <c r="B1464"/>
      <c r="C1464" s="14"/>
      <c r="D1464" s="17"/>
      <c r="E1464" s="32"/>
      <c r="F1464" s="35"/>
      <c r="G1464" s="34"/>
      <c r="H1464" s="37"/>
      <c r="I1464" s="32"/>
      <c r="J1464" s="19"/>
      <c r="K1464" s="14"/>
      <c r="L1464" s="14"/>
      <c r="N1464"/>
      <c r="O1464" s="14"/>
      <c r="P1464" s="17"/>
      <c r="Q1464" s="32"/>
      <c r="R1464" s="35"/>
      <c r="S1464" s="33"/>
      <c r="T1464" s="109"/>
      <c r="U1464" s="32"/>
      <c r="V1464" s="19"/>
      <c r="W1464" s="14"/>
      <c r="X1464" s="22"/>
      <c r="Z1464"/>
      <c r="AA1464" s="14"/>
      <c r="AB1464" s="18"/>
      <c r="AC1464" s="56"/>
      <c r="AD1464" s="33"/>
      <c r="AE1464" s="34"/>
      <c r="AF1464" s="34"/>
      <c r="AG1464" s="57"/>
      <c r="AH1464" s="33"/>
      <c r="AI1464" s="14" t="s">
        <v>456</v>
      </c>
      <c r="AJ1464"/>
    </row>
    <row r="1465" spans="2:36" s="45" customFormat="1" x14ac:dyDescent="0.35">
      <c r="B1465"/>
      <c r="C1465" s="14"/>
      <c r="D1465" s="17"/>
      <c r="E1465" s="32"/>
      <c r="F1465" s="35"/>
      <c r="G1465" s="34"/>
      <c r="H1465" s="37"/>
      <c r="I1465" s="32"/>
      <c r="J1465" s="19"/>
      <c r="K1465" s="14" t="s">
        <v>117</v>
      </c>
      <c r="L1465" s="22">
        <v>229</v>
      </c>
      <c r="N1465"/>
      <c r="O1465" s="47"/>
      <c r="P1465" s="17"/>
      <c r="Q1465" s="32"/>
      <c r="R1465" s="35"/>
      <c r="S1465" s="33"/>
      <c r="T1465" s="109"/>
      <c r="U1465" s="32"/>
      <c r="V1465" s="19"/>
      <c r="W1465" s="14" t="s">
        <v>117</v>
      </c>
      <c r="X1465" s="22">
        <v>1155</v>
      </c>
      <c r="Z1465"/>
      <c r="AA1465" s="14"/>
      <c r="AB1465" s="18"/>
      <c r="AC1465" s="56"/>
      <c r="AD1465" s="33"/>
      <c r="AE1465" s="34"/>
      <c r="AF1465" s="34"/>
      <c r="AG1465" s="57"/>
      <c r="AH1465" s="33"/>
      <c r="AI1465" s="14" t="s">
        <v>30</v>
      </c>
      <c r="AJ1465" s="22">
        <v>687</v>
      </c>
    </row>
    <row r="1466" spans="2:36" s="45" customFormat="1" x14ac:dyDescent="0.35">
      <c r="B1466"/>
      <c r="C1466" s="14"/>
      <c r="D1466" s="15"/>
      <c r="E1466" s="56"/>
      <c r="F1466" s="35"/>
      <c r="G1466" s="34"/>
      <c r="H1466" s="37"/>
      <c r="I1466" s="57"/>
      <c r="J1466" s="14"/>
      <c r="K1466" s="14" t="s">
        <v>118</v>
      </c>
      <c r="L1466" s="22">
        <v>200</v>
      </c>
      <c r="N1466"/>
      <c r="O1466" s="47"/>
      <c r="P1466" s="15"/>
      <c r="Q1466" s="56"/>
      <c r="R1466" s="35"/>
      <c r="S1466" s="33"/>
      <c r="T1466" s="109"/>
      <c r="U1466" s="57"/>
      <c r="V1466" s="14"/>
      <c r="W1466" s="14" t="s">
        <v>118</v>
      </c>
      <c r="X1466" s="22">
        <v>800</v>
      </c>
      <c r="Z1466"/>
      <c r="AA1466" s="47" t="s">
        <v>1150</v>
      </c>
      <c r="AB1466" s="15"/>
      <c r="AC1466" s="107"/>
      <c r="AD1466" s="134"/>
      <c r="AE1466" s="134"/>
      <c r="AF1466" s="134"/>
      <c r="AG1466" s="106"/>
      <c r="AH1466" s="14"/>
    </row>
    <row r="1467" spans="2:36" s="45" customFormat="1" x14ac:dyDescent="0.35">
      <c r="B1467"/>
      <c r="C1467" s="14"/>
      <c r="D1467" s="15"/>
      <c r="E1467" s="56"/>
      <c r="F1467" s="35"/>
      <c r="G1467" s="34"/>
      <c r="H1467" s="37"/>
      <c r="I1467" s="57"/>
      <c r="J1467" s="14"/>
      <c r="K1467" s="14" t="s">
        <v>456</v>
      </c>
      <c r="L1467"/>
      <c r="N1467"/>
      <c r="O1467" s="165"/>
      <c r="P1467" s="15"/>
      <c r="Q1467" s="56"/>
      <c r="R1467" s="35"/>
      <c r="S1467" s="33"/>
      <c r="T1467" s="109"/>
      <c r="U1467" s="57"/>
      <c r="V1467" s="14"/>
      <c r="W1467" s="14" t="s">
        <v>123</v>
      </c>
      <c r="X1467"/>
      <c r="Z1467"/>
      <c r="AA1467" s="47" t="s">
        <v>1148</v>
      </c>
      <c r="AB1467" s="15"/>
      <c r="AC1467" s="107"/>
      <c r="AD1467" s="134"/>
      <c r="AE1467" s="134"/>
      <c r="AF1467" s="134"/>
      <c r="AG1467" s="106"/>
    </row>
    <row r="1468" spans="2:36" s="45" customFormat="1" x14ac:dyDescent="0.35">
      <c r="B1468"/>
      <c r="C1468" s="14"/>
      <c r="D1468" s="15"/>
      <c r="E1468" s="48"/>
      <c r="F1468" s="40"/>
      <c r="G1468" s="34"/>
      <c r="H1468" s="37"/>
      <c r="I1468" s="52"/>
      <c r="J1468" s="14"/>
      <c r="K1468" s="14" t="s">
        <v>30</v>
      </c>
      <c r="L1468" s="22">
        <v>658</v>
      </c>
      <c r="N1468"/>
      <c r="O1468" s="14"/>
      <c r="P1468" s="15"/>
      <c r="Q1468" s="56"/>
      <c r="R1468" s="40"/>
      <c r="S1468" s="34"/>
      <c r="T1468" s="37"/>
      <c r="U1468" s="57"/>
      <c r="V1468" s="18"/>
      <c r="W1468" s="14"/>
      <c r="X1468" s="22"/>
      <c r="Z1468"/>
      <c r="AC1468" s="56"/>
      <c r="AD1468" s="33"/>
      <c r="AE1468" s="34"/>
      <c r="AF1468" s="34"/>
      <c r="AG1468" s="57"/>
    </row>
    <row r="1469" spans="2:36" s="45" customFormat="1" x14ac:dyDescent="0.35">
      <c r="B1469"/>
      <c r="C1469" s="47"/>
      <c r="D1469"/>
      <c r="E1469" s="48"/>
      <c r="F1469" s="40"/>
      <c r="G1469" s="34"/>
      <c r="H1469" s="37"/>
      <c r="I1469" s="52"/>
      <c r="J1469" s="18"/>
      <c r="K1469" s="14" t="s">
        <v>1079</v>
      </c>
      <c r="L1469" s="159">
        <v>830</v>
      </c>
      <c r="N1469"/>
      <c r="O1469" s="29"/>
      <c r="P1469"/>
      <c r="Q1469" s="56"/>
      <c r="R1469" s="40"/>
      <c r="S1469" s="34"/>
      <c r="T1469" s="37"/>
      <c r="U1469" s="57"/>
      <c r="V1469" s="14"/>
      <c r="Z1469"/>
      <c r="AA1469" s="47" t="s">
        <v>1149</v>
      </c>
      <c r="AB1469" s="15"/>
      <c r="AC1469" s="107"/>
      <c r="AD1469" s="134"/>
      <c r="AE1469" s="134"/>
      <c r="AF1469" s="134"/>
      <c r="AG1469" s="106"/>
      <c r="AH1469" s="14"/>
      <c r="AI1469" s="14" t="s">
        <v>29</v>
      </c>
      <c r="AJ1469" s="22">
        <v>752</v>
      </c>
    </row>
    <row r="1470" spans="2:36" s="45" customFormat="1" x14ac:dyDescent="0.35">
      <c r="B1470"/>
      <c r="C1470" s="15"/>
      <c r="D1470"/>
      <c r="E1470" s="48"/>
      <c r="F1470" s="40"/>
      <c r="G1470" s="34"/>
      <c r="H1470" s="37"/>
      <c r="I1470" s="52"/>
      <c r="J1470" s="14"/>
      <c r="K1470" s="14"/>
      <c r="L1470" s="22"/>
      <c r="N1470"/>
      <c r="O1470" s="29"/>
      <c r="P1470"/>
      <c r="Q1470" s="49"/>
      <c r="R1470" s="40"/>
      <c r="S1470" s="34"/>
      <c r="T1470" s="37"/>
      <c r="U1470" s="53"/>
      <c r="V1470" s="14"/>
      <c r="W1470" s="14" t="s">
        <v>1134</v>
      </c>
      <c r="X1470" s="22">
        <v>3192</v>
      </c>
      <c r="Z1470"/>
      <c r="AA1470" s="47" t="s">
        <v>1148</v>
      </c>
      <c r="AB1470" s="15"/>
      <c r="AC1470" s="107"/>
      <c r="AD1470" s="134"/>
      <c r="AE1470" s="134"/>
      <c r="AF1470" s="134"/>
      <c r="AG1470" s="106"/>
      <c r="AH1470" s="14"/>
      <c r="AI1470" s="14" t="s">
        <v>1138</v>
      </c>
      <c r="AJ1470" s="159">
        <v>804</v>
      </c>
    </row>
    <row r="1471" spans="2:36" s="45" customFormat="1" x14ac:dyDescent="0.35">
      <c r="B1471"/>
      <c r="C1471" s="15"/>
      <c r="D1471"/>
      <c r="E1471" s="48"/>
      <c r="F1471" s="40"/>
      <c r="G1471" s="34"/>
      <c r="H1471" s="37"/>
      <c r="I1471" s="52"/>
      <c r="J1471" s="14"/>
      <c r="K1471" s="14"/>
      <c r="L1471" s="22"/>
      <c r="N1471"/>
      <c r="O1471" s="29"/>
      <c r="P1471"/>
      <c r="Q1471" s="49"/>
      <c r="R1471" s="40"/>
      <c r="S1471" s="34"/>
      <c r="T1471" s="37"/>
      <c r="U1471" s="53"/>
      <c r="V1471" s="18"/>
      <c r="W1471" s="33" t="s">
        <v>77</v>
      </c>
      <c r="X1471" s="101">
        <v>4732</v>
      </c>
      <c r="Z1471"/>
      <c r="AA1471" s="47"/>
      <c r="AB1471"/>
      <c r="AC1471" s="48"/>
      <c r="AD1471" s="34"/>
      <c r="AE1471" s="34"/>
      <c r="AF1471" s="34"/>
      <c r="AG1471" s="52"/>
      <c r="AH1471" s="18"/>
      <c r="AI1471" s="14" t="s">
        <v>1139</v>
      </c>
      <c r="AJ1471" s="22"/>
    </row>
    <row r="1472" spans="2:36" s="45" customFormat="1" x14ac:dyDescent="0.35">
      <c r="B1472"/>
      <c r="C1472" s="15"/>
      <c r="D1472"/>
      <c r="E1472" s="48"/>
      <c r="F1472" s="40"/>
      <c r="G1472" s="34"/>
      <c r="H1472" s="37"/>
      <c r="I1472" s="52"/>
      <c r="J1472" s="14"/>
      <c r="K1472" s="14"/>
      <c r="L1472" s="22"/>
      <c r="N1472"/>
      <c r="O1472" s="29"/>
      <c r="P1472"/>
      <c r="Q1472" s="49"/>
      <c r="R1472" s="40"/>
      <c r="S1472" s="34"/>
      <c r="T1472" s="37"/>
      <c r="U1472" s="53"/>
      <c r="V1472" s="14"/>
      <c r="W1472" s="14" t="s">
        <v>78</v>
      </c>
      <c r="X1472" s="22">
        <v>5240</v>
      </c>
      <c r="Z1472"/>
      <c r="AA1472" s="15"/>
      <c r="AB1472"/>
      <c r="AC1472" s="48"/>
      <c r="AD1472" s="34"/>
      <c r="AE1472" s="34"/>
      <c r="AF1472" s="34"/>
      <c r="AG1472" s="52"/>
      <c r="AH1472" s="14"/>
      <c r="AI1472" s="14"/>
      <c r="AJ1472" s="22"/>
    </row>
    <row r="1473" spans="2:36" s="45" customFormat="1" x14ac:dyDescent="0.35">
      <c r="B1473"/>
      <c r="C1473" s="15"/>
      <c r="D1473"/>
      <c r="E1473" s="48"/>
      <c r="F1473" s="40"/>
      <c r="G1473" s="34"/>
      <c r="H1473" s="37"/>
      <c r="I1473" s="52"/>
      <c r="J1473" s="14"/>
      <c r="K1473" s="14"/>
      <c r="L1473" s="22"/>
      <c r="N1473"/>
      <c r="O1473" s="29"/>
      <c r="P1473"/>
      <c r="Q1473" s="49"/>
      <c r="R1473" s="40"/>
      <c r="S1473" s="34"/>
      <c r="T1473" s="37"/>
      <c r="U1473" s="53"/>
      <c r="V1473" s="14"/>
      <c r="W1473" s="154" t="s">
        <v>362</v>
      </c>
      <c r="X1473" s="152">
        <v>5646</v>
      </c>
      <c r="Z1473"/>
      <c r="AA1473" s="15"/>
      <c r="AB1473"/>
      <c r="AC1473" s="48"/>
      <c r="AD1473" s="34"/>
      <c r="AE1473" s="34"/>
      <c r="AF1473" s="34"/>
      <c r="AG1473" s="52"/>
      <c r="AH1473" s="14"/>
      <c r="AI1473" s="14"/>
      <c r="AJ1473" s="22"/>
    </row>
    <row r="1474" spans="2:36" s="45" customFormat="1" x14ac:dyDescent="0.35">
      <c r="B1474"/>
      <c r="C1474" s="15"/>
      <c r="D1474"/>
      <c r="E1474" s="48"/>
      <c r="F1474" s="40"/>
      <c r="G1474" s="34"/>
      <c r="H1474" s="37"/>
      <c r="I1474" s="52"/>
      <c r="J1474" s="14"/>
      <c r="K1474" s="14"/>
      <c r="L1474" s="22"/>
      <c r="N1474"/>
      <c r="O1474" s="29"/>
      <c r="P1474"/>
      <c r="Q1474" s="49"/>
      <c r="R1474" s="40"/>
      <c r="S1474" s="34"/>
      <c r="T1474" s="37"/>
      <c r="U1474" s="53"/>
      <c r="V1474" s="14"/>
      <c r="W1474" s="154" t="s">
        <v>118</v>
      </c>
      <c r="X1474" s="152">
        <v>330</v>
      </c>
      <c r="Z1474"/>
      <c r="AA1474" s="15"/>
      <c r="AB1474"/>
      <c r="AC1474" s="48"/>
      <c r="AD1474" s="34"/>
      <c r="AE1474" s="34"/>
      <c r="AF1474" s="34"/>
      <c r="AG1474" s="52"/>
      <c r="AH1474" s="14"/>
      <c r="AI1474" s="14"/>
      <c r="AJ1474" s="22"/>
    </row>
    <row r="1475" spans="2:36" s="45" customFormat="1" x14ac:dyDescent="0.35">
      <c r="B1475"/>
      <c r="C1475" s="29"/>
      <c r="D1475"/>
      <c r="E1475" s="48"/>
      <c r="F1475" s="40"/>
      <c r="G1475" s="34"/>
      <c r="H1475" s="37"/>
      <c r="I1475" s="52"/>
      <c r="J1475" s="14"/>
      <c r="K1475"/>
      <c r="L1475"/>
      <c r="N1475"/>
      <c r="O1475" s="29"/>
      <c r="P1475"/>
      <c r="Q1475" s="49"/>
      <c r="R1475" s="40"/>
      <c r="S1475" s="34"/>
      <c r="T1475" s="37"/>
      <c r="U1475" s="53"/>
      <c r="V1475" s="14"/>
      <c r="W1475" s="14" t="s">
        <v>142</v>
      </c>
      <c r="X1475" s="22">
        <v>5706</v>
      </c>
      <c r="Z1475"/>
      <c r="AA1475" s="29"/>
      <c r="AB1475"/>
      <c r="AC1475" s="48"/>
      <c r="AD1475" s="34"/>
      <c r="AE1475" s="34"/>
      <c r="AF1475" s="34"/>
      <c r="AG1475" s="52"/>
      <c r="AH1475" s="14"/>
      <c r="AI1475"/>
      <c r="AJ1475"/>
    </row>
    <row r="1476" spans="2:36" s="45" customFormat="1" x14ac:dyDescent="0.35">
      <c r="B1476"/>
      <c r="C1476"/>
      <c r="D1476"/>
      <c r="E1476" s="48"/>
      <c r="F1476" s="40"/>
      <c r="G1476" s="34"/>
      <c r="H1476" s="37"/>
      <c r="I1476" s="52"/>
      <c r="J1476" s="14"/>
      <c r="K1476" s="14"/>
      <c r="L1476" s="14"/>
      <c r="N1476"/>
      <c r="O1476" s="29"/>
      <c r="P1476"/>
      <c r="Q1476" s="56"/>
      <c r="R1476" s="35"/>
      <c r="S1476" s="34"/>
      <c r="T1476" s="37"/>
      <c r="U1476" s="57"/>
      <c r="V1476" s="14"/>
      <c r="W1476" s="14"/>
      <c r="X1476" s="22"/>
      <c r="Z1476"/>
      <c r="AA1476" s="111" t="s">
        <v>1146</v>
      </c>
      <c r="AB1476"/>
      <c r="AC1476" s="48"/>
      <c r="AD1476" s="34"/>
      <c r="AE1476" s="34"/>
      <c r="AF1476" s="34"/>
      <c r="AG1476" s="52"/>
      <c r="AH1476" s="14"/>
      <c r="AI1476" s="14"/>
      <c r="AJ1476" s="14"/>
    </row>
    <row r="1477" spans="2:36" s="45" customFormat="1" x14ac:dyDescent="0.35">
      <c r="B1477"/>
      <c r="C1477"/>
      <c r="D1477"/>
      <c r="E1477" s="48"/>
      <c r="F1477" s="40"/>
      <c r="G1477" s="34"/>
      <c r="H1477" s="37"/>
      <c r="I1477" s="52"/>
      <c r="J1477" s="14"/>
      <c r="K1477"/>
      <c r="L1477"/>
      <c r="N1477"/>
      <c r="O1477" s="29"/>
      <c r="P1477"/>
      <c r="Q1477" s="56"/>
      <c r="R1477" s="35"/>
      <c r="S1477" s="34"/>
      <c r="T1477" s="37"/>
      <c r="U1477" s="57"/>
      <c r="V1477" s="14"/>
      <c r="Z1477"/>
      <c r="AA1477" s="103"/>
      <c r="AB1477"/>
      <c r="AC1477" s="48"/>
      <c r="AD1477" s="40"/>
      <c r="AE1477" s="34"/>
      <c r="AF1477" s="37"/>
      <c r="AG1477" s="52"/>
      <c r="AH1477" s="14"/>
      <c r="AI1477"/>
      <c r="AJ1477"/>
    </row>
    <row r="1478" spans="2:36" s="45" customFormat="1" x14ac:dyDescent="0.35">
      <c r="B1478"/>
      <c r="C1478" s="111"/>
      <c r="D1478"/>
      <c r="E1478" s="49"/>
      <c r="F1478" s="35"/>
      <c r="G1478" s="34"/>
      <c r="H1478" s="37"/>
      <c r="I1478" s="53"/>
      <c r="J1478" s="18"/>
      <c r="K1478" s="18" t="s">
        <v>136</v>
      </c>
      <c r="L1478" s="119">
        <v>3834</v>
      </c>
      <c r="N1478"/>
      <c r="O1478" s="29"/>
      <c r="P1478"/>
      <c r="Q1478" s="56"/>
      <c r="R1478" s="35"/>
      <c r="S1478" s="34"/>
      <c r="T1478" s="37"/>
      <c r="U1478" s="57"/>
      <c r="V1478" s="14"/>
      <c r="Z1478"/>
      <c r="AA1478" s="111"/>
      <c r="AB1478"/>
      <c r="AC1478" s="49"/>
      <c r="AD1478" s="35"/>
      <c r="AE1478" s="34"/>
      <c r="AF1478" s="37"/>
      <c r="AG1478" s="53"/>
      <c r="AH1478" s="18"/>
      <c r="AI1478" s="18" t="s">
        <v>1145</v>
      </c>
      <c r="AJ1478" s="119">
        <v>4100</v>
      </c>
    </row>
    <row r="1479" spans="2:36" s="45" customFormat="1" ht="15" thickBot="1" x14ac:dyDescent="0.4">
      <c r="B1479"/>
      <c r="C1479" s="103"/>
      <c r="D1479"/>
      <c r="E1479" s="49"/>
      <c r="F1479" s="35"/>
      <c r="G1479" s="33"/>
      <c r="H1479" s="109"/>
      <c r="I1479" s="53"/>
      <c r="J1479" s="14"/>
      <c r="K1479" s="14"/>
      <c r="L1479" s="22"/>
      <c r="N1479"/>
      <c r="O1479" s="29"/>
      <c r="P1479"/>
      <c r="Q1479" s="49"/>
      <c r="R1479" s="35"/>
      <c r="S1479" s="34"/>
      <c r="T1479" s="37"/>
      <c r="U1479" s="53"/>
      <c r="V1479" s="14"/>
      <c r="W1479" s="14" t="s">
        <v>1134</v>
      </c>
      <c r="X1479" s="22">
        <v>6210</v>
      </c>
      <c r="Z1479"/>
      <c r="AA1479" s="103"/>
      <c r="AB1479"/>
      <c r="AC1479" s="49"/>
      <c r="AD1479" s="35"/>
      <c r="AE1479" s="33"/>
      <c r="AF1479" s="109"/>
      <c r="AG1479" s="53"/>
      <c r="AH1479" s="14"/>
      <c r="AI1479" s="14"/>
      <c r="AJ1479" s="22"/>
    </row>
    <row r="1480" spans="2:36" s="45" customFormat="1" ht="15" thickBot="1" x14ac:dyDescent="0.4">
      <c r="B1480"/>
      <c r="C1480" s="103"/>
      <c r="D1480"/>
      <c r="E1480" s="49"/>
      <c r="F1480" s="742"/>
      <c r="G1480" s="743"/>
      <c r="H1480" s="744"/>
      <c r="I1480" s="53"/>
      <c r="J1480" s="14"/>
      <c r="K1480" s="14"/>
      <c r="L1480" s="22"/>
      <c r="N1480"/>
      <c r="O1480" s="29"/>
      <c r="P1480"/>
      <c r="Q1480" s="49"/>
      <c r="R1480" s="35"/>
      <c r="S1480" s="34"/>
      <c r="T1480" s="37"/>
      <c r="U1480" s="53"/>
      <c r="V1480" s="14"/>
      <c r="W1480" s="14"/>
      <c r="X1480" s="22"/>
      <c r="Z1480"/>
      <c r="AA1480" s="103" t="s">
        <v>1144</v>
      </c>
      <c r="AB1480"/>
      <c r="AC1480" s="49"/>
      <c r="AD1480" s="736"/>
      <c r="AE1480" s="737"/>
      <c r="AF1480" s="738"/>
      <c r="AG1480" s="53"/>
      <c r="AH1480" s="14"/>
      <c r="AI1480" s="14"/>
      <c r="AJ1480" s="22"/>
    </row>
    <row r="1481" spans="2:36" s="45" customFormat="1" x14ac:dyDescent="0.35">
      <c r="B1481"/>
      <c r="C1481"/>
      <c r="D1481"/>
      <c r="E1481" s="49"/>
      <c r="F1481" s="35"/>
      <c r="G1481" s="34"/>
      <c r="H1481" s="37"/>
      <c r="I1481" s="53"/>
      <c r="J1481" s="14"/>
      <c r="K1481" s="14"/>
      <c r="L1481" s="22"/>
      <c r="N1481"/>
      <c r="O1481" s="15" t="s">
        <v>1131</v>
      </c>
      <c r="P1481"/>
      <c r="Q1481" s="50"/>
      <c r="R1481" s="35"/>
      <c r="S1481" s="34"/>
      <c r="T1481" s="37"/>
      <c r="U1481" s="54"/>
      <c r="V1481" s="14"/>
      <c r="W1481" s="14" t="s">
        <v>49</v>
      </c>
      <c r="X1481" s="22">
        <v>7440</v>
      </c>
      <c r="Z1481"/>
      <c r="AA1481"/>
      <c r="AB1481"/>
      <c r="AC1481" s="49"/>
      <c r="AD1481" s="35"/>
      <c r="AE1481" s="34"/>
      <c r="AF1481" s="37"/>
      <c r="AG1481" s="53"/>
      <c r="AH1481" s="14"/>
      <c r="AI1481" s="14"/>
      <c r="AJ1481" s="22"/>
    </row>
    <row r="1482" spans="2:36" s="45" customFormat="1" x14ac:dyDescent="0.35">
      <c r="B1482"/>
      <c r="C1482" s="29" t="s">
        <v>1123</v>
      </c>
      <c r="D1482"/>
      <c r="E1482" s="50"/>
      <c r="F1482" s="35"/>
      <c r="G1482" s="34"/>
      <c r="H1482" s="37"/>
      <c r="I1482" s="54"/>
      <c r="J1482" s="14"/>
      <c r="K1482" s="14" t="s">
        <v>77</v>
      </c>
      <c r="L1482" s="22">
        <v>4590</v>
      </c>
      <c r="N1482"/>
      <c r="O1482" s="15" t="s">
        <v>1132</v>
      </c>
      <c r="P1482"/>
      <c r="Q1482" s="49"/>
      <c r="R1482" s="35"/>
      <c r="S1482" s="34"/>
      <c r="T1482" s="37"/>
      <c r="U1482" s="53"/>
      <c r="V1482" s="14"/>
      <c r="W1482"/>
      <c r="X1482"/>
      <c r="Z1482"/>
      <c r="AA1482" s="29" t="s">
        <v>1142</v>
      </c>
      <c r="AB1482"/>
      <c r="AC1482" s="50"/>
      <c r="AD1482" s="35"/>
      <c r="AE1482" s="34"/>
      <c r="AF1482" s="37"/>
      <c r="AG1482" s="54"/>
      <c r="AH1482" s="14"/>
      <c r="AI1482" s="14" t="s">
        <v>77</v>
      </c>
      <c r="AJ1482" s="22">
        <v>4590</v>
      </c>
    </row>
    <row r="1483" spans="2:36" s="45" customFormat="1" x14ac:dyDescent="0.35">
      <c r="B1483"/>
      <c r="C1483" s="29" t="s">
        <v>1124</v>
      </c>
      <c r="D1483"/>
      <c r="E1483" s="49"/>
      <c r="F1483" s="35"/>
      <c r="G1483" s="34"/>
      <c r="H1483" s="37"/>
      <c r="I1483" s="53"/>
      <c r="J1483" s="14"/>
      <c r="K1483"/>
      <c r="L1483"/>
      <c r="N1483"/>
      <c r="O1483" s="29" t="s">
        <v>1133</v>
      </c>
      <c r="P1483"/>
      <c r="Q1483" s="49"/>
      <c r="R1483" s="35"/>
      <c r="S1483" s="34"/>
      <c r="T1483" s="37"/>
      <c r="U1483" s="53"/>
      <c r="V1483" s="14"/>
      <c r="W1483" s="14"/>
      <c r="X1483" s="22"/>
      <c r="Z1483"/>
      <c r="AA1483" s="29" t="s">
        <v>1143</v>
      </c>
      <c r="AB1483"/>
      <c r="AC1483" s="49"/>
      <c r="AD1483" s="35"/>
      <c r="AE1483" s="34"/>
      <c r="AF1483" s="37"/>
      <c r="AG1483" s="53"/>
      <c r="AH1483" s="14"/>
      <c r="AI1483"/>
      <c r="AJ1483"/>
    </row>
    <row r="1484" spans="2:36" x14ac:dyDescent="0.35">
      <c r="C1484" s="29"/>
      <c r="E1484" s="49"/>
      <c r="F1484" s="35"/>
      <c r="G1484" s="34"/>
      <c r="H1484" s="37"/>
      <c r="I1484" s="53"/>
      <c r="J1484" s="14"/>
      <c r="K1484" s="14"/>
      <c r="L1484" s="22"/>
      <c r="Q1484" s="49"/>
      <c r="R1484" s="35"/>
      <c r="S1484" s="34"/>
      <c r="T1484" s="37"/>
      <c r="U1484" s="53"/>
      <c r="V1484" s="14"/>
      <c r="W1484" s="14"/>
      <c r="X1484" s="22"/>
      <c r="AA1484" s="29"/>
      <c r="AC1484" s="49"/>
      <c r="AD1484" s="35"/>
      <c r="AE1484" s="34"/>
      <c r="AF1484" s="37"/>
      <c r="AG1484" s="53"/>
      <c r="AH1484" s="14"/>
      <c r="AI1484" s="14"/>
      <c r="AJ1484" s="22"/>
    </row>
    <row r="1485" spans="2:36" x14ac:dyDescent="0.35">
      <c r="E1485" s="49"/>
      <c r="F1485" s="35"/>
      <c r="G1485" s="34"/>
      <c r="H1485" s="37"/>
      <c r="I1485" s="53"/>
      <c r="J1485" s="14"/>
      <c r="K1485" s="14"/>
      <c r="L1485" s="22"/>
      <c r="O1485" s="15" t="s">
        <v>1129</v>
      </c>
      <c r="Q1485" s="50"/>
      <c r="R1485" s="35"/>
      <c r="S1485" s="34"/>
      <c r="T1485" s="37"/>
      <c r="U1485" s="54"/>
      <c r="V1485" s="14"/>
      <c r="W1485" s="14" t="s">
        <v>48</v>
      </c>
      <c r="X1485" s="22">
        <v>7836</v>
      </c>
      <c r="AC1485" s="49"/>
      <c r="AD1485" s="35"/>
      <c r="AE1485" s="34"/>
      <c r="AF1485" s="37"/>
      <c r="AG1485" s="53"/>
      <c r="AH1485" s="14"/>
      <c r="AI1485" s="14"/>
      <c r="AJ1485" s="22"/>
    </row>
    <row r="1486" spans="2:36" x14ac:dyDescent="0.35">
      <c r="C1486" s="15"/>
      <c r="E1486" s="49"/>
      <c r="F1486" s="35"/>
      <c r="G1486" s="34"/>
      <c r="H1486" s="37"/>
      <c r="I1486" s="53"/>
      <c r="J1486" s="14"/>
      <c r="K1486" s="14" t="s">
        <v>78</v>
      </c>
      <c r="L1486" s="22"/>
      <c r="O1486" s="15" t="s">
        <v>1130</v>
      </c>
      <c r="Q1486" s="49"/>
      <c r="R1486" s="35"/>
      <c r="S1486" s="34"/>
      <c r="T1486" s="37"/>
      <c r="U1486" s="53"/>
      <c r="V1486" s="14"/>
      <c r="AA1486" s="29" t="s">
        <v>1140</v>
      </c>
      <c r="AC1486" s="50"/>
      <c r="AD1486" s="35"/>
      <c r="AE1486" s="34"/>
      <c r="AF1486" s="37"/>
      <c r="AG1486" s="54"/>
      <c r="AH1486" s="14"/>
      <c r="AI1486" s="14" t="s">
        <v>78</v>
      </c>
      <c r="AJ1486" s="22">
        <v>5288</v>
      </c>
    </row>
    <row r="1487" spans="2:36" x14ac:dyDescent="0.35">
      <c r="C1487" s="29"/>
      <c r="E1487" s="49"/>
      <c r="F1487" s="35"/>
      <c r="G1487" s="34"/>
      <c r="H1487" s="37"/>
      <c r="I1487" s="53"/>
      <c r="J1487" s="14"/>
      <c r="O1487" s="29" t="s">
        <v>1135</v>
      </c>
      <c r="Q1487" s="49"/>
      <c r="R1487" s="35"/>
      <c r="S1487" s="34"/>
      <c r="T1487" s="37"/>
      <c r="U1487" s="53"/>
      <c r="V1487" s="14"/>
      <c r="W1487" s="14"/>
      <c r="X1487" s="14"/>
      <c r="AA1487" s="29" t="s">
        <v>1141</v>
      </c>
      <c r="AC1487" s="49"/>
      <c r="AD1487" s="35"/>
      <c r="AE1487" s="34"/>
      <c r="AF1487" s="37"/>
      <c r="AG1487" s="53"/>
      <c r="AH1487" s="14"/>
    </row>
    <row r="1488" spans="2:36" x14ac:dyDescent="0.35">
      <c r="C1488" s="15"/>
      <c r="E1488" s="49"/>
      <c r="F1488" s="35"/>
      <c r="G1488" s="34"/>
      <c r="H1488" s="37"/>
      <c r="I1488" s="53"/>
      <c r="J1488" s="14"/>
      <c r="K1488" s="14"/>
      <c r="L1488" s="14"/>
      <c r="O1488" s="29"/>
      <c r="Q1488" s="49"/>
      <c r="R1488" s="35"/>
      <c r="S1488" s="34"/>
      <c r="T1488" s="37"/>
      <c r="U1488" s="53"/>
      <c r="V1488" s="14"/>
      <c r="W1488" s="14"/>
      <c r="X1488" s="14"/>
      <c r="AA1488" s="15"/>
      <c r="AC1488" s="49"/>
      <c r="AD1488" s="35"/>
      <c r="AE1488" s="34"/>
      <c r="AF1488" s="37"/>
      <c r="AG1488" s="53"/>
      <c r="AH1488" s="14"/>
      <c r="AI1488" s="14"/>
      <c r="AJ1488" s="14"/>
    </row>
    <row r="1489" spans="2:36" x14ac:dyDescent="0.35">
      <c r="C1489" s="29"/>
      <c r="E1489" s="49"/>
      <c r="F1489" s="35"/>
      <c r="G1489" s="34"/>
      <c r="H1489" s="37"/>
      <c r="I1489" s="53"/>
      <c r="J1489" s="14"/>
      <c r="K1489" s="14"/>
      <c r="L1489" s="14"/>
      <c r="O1489" s="29"/>
      <c r="Q1489" s="49"/>
      <c r="R1489" s="35"/>
      <c r="S1489" s="34"/>
      <c r="T1489" s="37"/>
      <c r="U1489" s="53"/>
      <c r="V1489" s="14"/>
      <c r="W1489" s="14"/>
      <c r="X1489" s="14"/>
      <c r="AA1489" s="29"/>
      <c r="AC1489" s="49"/>
      <c r="AD1489" s="35"/>
      <c r="AE1489" s="34"/>
      <c r="AF1489" s="37"/>
      <c r="AG1489" s="53"/>
      <c r="AH1489" s="14"/>
      <c r="AI1489" s="14"/>
      <c r="AJ1489" s="14"/>
    </row>
    <row r="1490" spans="2:36" x14ac:dyDescent="0.35">
      <c r="C1490" s="15"/>
      <c r="D1490" s="15"/>
      <c r="E1490" s="49"/>
      <c r="F1490" s="35"/>
      <c r="G1490" s="34"/>
      <c r="H1490" s="37"/>
      <c r="I1490" s="53"/>
      <c r="J1490" s="14"/>
      <c r="K1490" s="14"/>
      <c r="L1490" s="22"/>
      <c r="O1490" s="15"/>
      <c r="P1490" s="15"/>
      <c r="Q1490" s="49"/>
      <c r="R1490" s="35"/>
      <c r="S1490" s="34"/>
      <c r="T1490" s="37"/>
      <c r="U1490" s="53"/>
      <c r="V1490" s="14"/>
      <c r="W1490" s="14" t="s">
        <v>76</v>
      </c>
      <c r="X1490" s="22">
        <v>8274</v>
      </c>
      <c r="AA1490" s="15"/>
      <c r="AB1490" s="15"/>
      <c r="AC1490" s="49"/>
      <c r="AD1490" s="35"/>
      <c r="AE1490" s="34"/>
      <c r="AF1490" s="37"/>
      <c r="AG1490" s="53"/>
      <c r="AH1490" s="14"/>
      <c r="AI1490" s="14"/>
      <c r="AJ1490" s="22"/>
    </row>
    <row r="1491" spans="2:36" x14ac:dyDescent="0.35">
      <c r="C1491" s="15"/>
      <c r="D1491" s="15"/>
      <c r="E1491" s="49"/>
      <c r="F1491" s="35"/>
      <c r="G1491" s="34"/>
      <c r="H1491" s="37"/>
      <c r="I1491" s="53"/>
      <c r="J1491" s="14"/>
      <c r="K1491" s="14"/>
      <c r="L1491" s="22"/>
      <c r="O1491" s="15"/>
      <c r="P1491" s="15"/>
      <c r="Q1491" s="49"/>
      <c r="R1491" s="35"/>
      <c r="S1491" s="34"/>
      <c r="T1491" s="37"/>
      <c r="U1491" s="53"/>
      <c r="V1491" s="14"/>
      <c r="W1491" s="14"/>
      <c r="X1491" s="22"/>
      <c r="AA1491" s="15"/>
      <c r="AB1491" s="15"/>
      <c r="AC1491" s="49"/>
      <c r="AD1491" s="35"/>
      <c r="AE1491" s="34"/>
      <c r="AF1491" s="37"/>
      <c r="AG1491" s="53"/>
      <c r="AH1491" s="14"/>
      <c r="AI1491" s="14"/>
      <c r="AJ1491" s="22"/>
    </row>
    <row r="1492" spans="2:36" ht="15" thickBot="1" x14ac:dyDescent="0.4">
      <c r="C1492" s="14"/>
      <c r="D1492" s="15"/>
      <c r="E1492" s="49"/>
      <c r="F1492" s="36"/>
      <c r="G1492" s="39"/>
      <c r="H1492" s="38"/>
      <c r="I1492" s="53"/>
      <c r="J1492" s="14"/>
      <c r="K1492" s="14" t="s">
        <v>135</v>
      </c>
      <c r="L1492" s="22">
        <v>4940</v>
      </c>
      <c r="O1492" s="14"/>
      <c r="P1492" s="15"/>
      <c r="Q1492" s="49"/>
      <c r="R1492" s="36"/>
      <c r="S1492" s="39"/>
      <c r="T1492" s="38"/>
      <c r="U1492" s="53"/>
      <c r="V1492" s="14"/>
      <c r="W1492" s="14" t="s">
        <v>119</v>
      </c>
      <c r="X1492" s="22">
        <v>8400</v>
      </c>
      <c r="AA1492" s="14"/>
      <c r="AB1492" s="15"/>
      <c r="AC1492" s="49"/>
      <c r="AD1492" s="36"/>
      <c r="AE1492" s="39"/>
      <c r="AF1492" s="38"/>
      <c r="AG1492" s="53"/>
      <c r="AH1492" s="14"/>
      <c r="AI1492" s="14" t="s">
        <v>119</v>
      </c>
      <c r="AJ1492" s="22">
        <v>5451</v>
      </c>
    </row>
    <row r="1493" spans="2:36" ht="15" thickBot="1" x14ac:dyDescent="0.4">
      <c r="C1493" s="14"/>
      <c r="D1493" s="15"/>
      <c r="E1493" s="51"/>
      <c r="F1493" s="58"/>
      <c r="G1493" s="58"/>
      <c r="H1493" s="58"/>
      <c r="I1493" s="55"/>
      <c r="J1493" s="14"/>
      <c r="K1493" s="14" t="s">
        <v>118</v>
      </c>
      <c r="L1493" s="22">
        <v>200</v>
      </c>
      <c r="O1493" s="14"/>
      <c r="P1493" s="15"/>
      <c r="Q1493" s="51"/>
      <c r="R1493" s="58"/>
      <c r="S1493" s="58"/>
      <c r="T1493" s="58"/>
      <c r="U1493" s="55"/>
      <c r="V1493" s="14"/>
      <c r="W1493" s="14" t="s">
        <v>118</v>
      </c>
      <c r="X1493" s="22">
        <v>320</v>
      </c>
      <c r="AA1493" s="14"/>
      <c r="AB1493" s="15"/>
      <c r="AC1493" s="51"/>
      <c r="AD1493" s="58"/>
      <c r="AE1493" s="58"/>
      <c r="AF1493" s="58"/>
      <c r="AG1493" s="55"/>
      <c r="AH1493" s="14"/>
      <c r="AI1493" s="14" t="s">
        <v>118</v>
      </c>
      <c r="AJ1493" s="22">
        <v>400</v>
      </c>
    </row>
    <row r="1494" spans="2:36" x14ac:dyDescent="0.35">
      <c r="C1494" s="14"/>
      <c r="D1494" s="15"/>
      <c r="E1494" s="14"/>
      <c r="F1494" s="15" t="s">
        <v>15</v>
      </c>
      <c r="G1494" s="149">
        <v>4892</v>
      </c>
      <c r="H1494" s="14" t="s">
        <v>121</v>
      </c>
      <c r="I1494" s="14"/>
      <c r="J1494" s="14"/>
      <c r="K1494" s="14" t="s">
        <v>122</v>
      </c>
      <c r="L1494" s="14"/>
      <c r="O1494" s="14"/>
      <c r="P1494" s="15"/>
      <c r="Q1494" s="14"/>
      <c r="R1494" s="15" t="s">
        <v>15</v>
      </c>
      <c r="S1494" s="149">
        <v>8383</v>
      </c>
      <c r="T1494" s="14" t="s">
        <v>121</v>
      </c>
      <c r="U1494" s="14"/>
      <c r="V1494" s="14"/>
      <c r="W1494" s="14" t="s">
        <v>122</v>
      </c>
      <c r="X1494" s="14"/>
      <c r="AA1494" s="14"/>
      <c r="AB1494" s="15"/>
      <c r="AC1494" s="14"/>
      <c r="AD1494" s="15" t="s">
        <v>15</v>
      </c>
      <c r="AE1494" s="149">
        <v>5389</v>
      </c>
      <c r="AF1494" s="14" t="s">
        <v>121</v>
      </c>
      <c r="AG1494" s="14"/>
      <c r="AH1494" s="14"/>
      <c r="AI1494" s="14" t="s">
        <v>122</v>
      </c>
      <c r="AJ1494" s="14"/>
    </row>
    <row r="1495" spans="2:36" x14ac:dyDescent="0.35">
      <c r="D1495" s="16"/>
      <c r="F1495" t="s">
        <v>120</v>
      </c>
      <c r="G1495" s="149">
        <v>4940</v>
      </c>
      <c r="H1495" s="14" t="s">
        <v>121</v>
      </c>
      <c r="N1495" s="45"/>
      <c r="P1495" s="16"/>
      <c r="R1495" t="s">
        <v>120</v>
      </c>
      <c r="S1495" s="149">
        <v>8424</v>
      </c>
      <c r="T1495" s="14" t="s">
        <v>121</v>
      </c>
      <c r="AB1495" s="16"/>
      <c r="AD1495" t="s">
        <v>120</v>
      </c>
      <c r="AE1495" s="149">
        <v>5450</v>
      </c>
      <c r="AF1495" s="14" t="s">
        <v>121</v>
      </c>
    </row>
    <row r="1497" spans="2:36" x14ac:dyDescent="0.35">
      <c r="F1497" s="23"/>
      <c r="G1497" s="24" t="s">
        <v>151</v>
      </c>
      <c r="H1497" s="23"/>
      <c r="I1497" s="23"/>
      <c r="N1497" s="31"/>
      <c r="O1497" s="31"/>
      <c r="P1497" s="31"/>
      <c r="Q1497" s="31"/>
      <c r="R1497" s="117"/>
      <c r="S1497" s="118" t="s">
        <v>152</v>
      </c>
      <c r="T1497" s="117"/>
      <c r="U1497" s="117"/>
      <c r="V1497" s="31"/>
      <c r="W1497" s="31"/>
      <c r="X1497" s="31"/>
      <c r="Z1497" s="31"/>
      <c r="AA1497" s="31"/>
      <c r="AB1497" s="31"/>
      <c r="AC1497" s="31"/>
      <c r="AD1497" s="117"/>
      <c r="AE1497" s="118" t="s">
        <v>180</v>
      </c>
      <c r="AF1497" s="117"/>
      <c r="AG1497" s="117"/>
      <c r="AH1497" s="31"/>
      <c r="AI1497" s="31"/>
      <c r="AJ1497" s="31"/>
    </row>
    <row r="1498" spans="2:36" x14ac:dyDescent="0.35">
      <c r="F1498" s="23"/>
      <c r="G1498" s="24" t="s">
        <v>260</v>
      </c>
      <c r="H1498" s="23"/>
      <c r="I1498" s="23"/>
      <c r="R1498" s="23"/>
      <c r="S1498" s="24" t="s">
        <v>262</v>
      </c>
      <c r="T1498" s="23"/>
      <c r="U1498" s="23"/>
      <c r="AD1498" s="23"/>
      <c r="AE1498" s="24" t="s">
        <v>1169</v>
      </c>
      <c r="AF1498" s="23"/>
      <c r="AG1498" s="23"/>
    </row>
    <row r="1499" spans="2:36" x14ac:dyDescent="0.35">
      <c r="F1499" s="23"/>
      <c r="G1499" s="73" t="s">
        <v>1155</v>
      </c>
      <c r="H1499" s="23"/>
      <c r="I1499" s="23"/>
      <c r="R1499" s="23"/>
      <c r="S1499" s="73" t="s">
        <v>1161</v>
      </c>
      <c r="T1499" s="23"/>
      <c r="U1499" s="23"/>
      <c r="AD1499" s="23"/>
      <c r="AE1499" s="73" t="s">
        <v>1170</v>
      </c>
      <c r="AF1499" s="23"/>
      <c r="AG1499" s="23"/>
    </row>
    <row r="1500" spans="2:36" x14ac:dyDescent="0.35">
      <c r="F1500" s="23"/>
      <c r="G1500" s="151" t="s">
        <v>252</v>
      </c>
      <c r="H1500" s="23"/>
      <c r="I1500" s="23"/>
      <c r="R1500" s="23"/>
      <c r="S1500" s="73" t="s">
        <v>75</v>
      </c>
      <c r="T1500" s="23"/>
      <c r="U1500" s="23"/>
      <c r="AD1500" s="23"/>
      <c r="AE1500" s="73" t="s">
        <v>75</v>
      </c>
      <c r="AF1500" s="23"/>
      <c r="AG1500" s="23"/>
    </row>
    <row r="1501" spans="2:36" x14ac:dyDescent="0.35">
      <c r="G1501" s="24" t="s">
        <v>1147</v>
      </c>
      <c r="S1501" s="24" t="s">
        <v>1830</v>
      </c>
      <c r="AE1501" s="24" t="s">
        <v>1845</v>
      </c>
    </row>
    <row r="1502" spans="2:36" x14ac:dyDescent="0.35">
      <c r="B1502" s="745" t="s">
        <v>1154</v>
      </c>
      <c r="C1502" s="745"/>
      <c r="D1502" s="745"/>
      <c r="E1502" s="745"/>
      <c r="F1502" s="745"/>
      <c r="G1502" s="745"/>
      <c r="H1502" s="745"/>
      <c r="I1502" s="745"/>
      <c r="J1502" s="745"/>
      <c r="K1502" s="745"/>
      <c r="L1502" s="745"/>
      <c r="N1502" s="735" t="s">
        <v>1168</v>
      </c>
      <c r="O1502" s="735"/>
      <c r="P1502" s="735"/>
      <c r="Q1502" s="735"/>
      <c r="R1502" s="735"/>
      <c r="S1502" s="735"/>
      <c r="T1502" s="735"/>
      <c r="U1502" s="735"/>
      <c r="V1502" s="735"/>
      <c r="W1502" s="735"/>
      <c r="X1502" s="735"/>
      <c r="Z1502" s="735"/>
      <c r="AA1502" s="735"/>
      <c r="AB1502" s="735"/>
      <c r="AC1502" s="735"/>
      <c r="AD1502" s="735"/>
      <c r="AE1502" s="735"/>
      <c r="AF1502" s="735"/>
      <c r="AG1502" s="735"/>
      <c r="AH1502" s="735"/>
      <c r="AI1502" s="735"/>
      <c r="AJ1502" s="735"/>
    </row>
    <row r="1503" spans="2:36" ht="15" thickBot="1" x14ac:dyDescent="0.4">
      <c r="B1503" s="15" t="s">
        <v>116</v>
      </c>
      <c r="C1503" s="105">
        <v>28240</v>
      </c>
      <c r="N1503" s="15" t="s">
        <v>116</v>
      </c>
      <c r="O1503" s="105">
        <v>26730</v>
      </c>
      <c r="Z1503" s="15" t="s">
        <v>116</v>
      </c>
      <c r="AA1503" s="105">
        <v>38975</v>
      </c>
    </row>
    <row r="1504" spans="2:36" x14ac:dyDescent="0.35">
      <c r="C1504" s="47" t="s">
        <v>1153</v>
      </c>
      <c r="D1504" s="17"/>
      <c r="E1504" s="138"/>
      <c r="F1504" s="139"/>
      <c r="G1504" s="139"/>
      <c r="H1504" s="139"/>
      <c r="I1504" s="140"/>
      <c r="J1504" s="19"/>
      <c r="K1504" s="14" t="s">
        <v>84</v>
      </c>
      <c r="L1504" s="22">
        <v>5116</v>
      </c>
      <c r="O1504" s="14"/>
      <c r="P1504" s="17"/>
      <c r="Q1504" s="20"/>
      <c r="R1504" s="43"/>
      <c r="S1504" s="42"/>
      <c r="T1504" s="41"/>
      <c r="U1504" s="20"/>
      <c r="V1504" s="19"/>
      <c r="W1504" s="14" t="s">
        <v>84</v>
      </c>
      <c r="X1504" s="22">
        <v>5129</v>
      </c>
      <c r="AA1504" s="14"/>
      <c r="AB1504" s="17"/>
      <c r="AC1504" s="20"/>
      <c r="AD1504" s="43"/>
      <c r="AE1504" s="42"/>
      <c r="AF1504" s="41"/>
      <c r="AG1504" s="20"/>
      <c r="AH1504" s="19"/>
      <c r="AI1504" s="14" t="s">
        <v>84</v>
      </c>
      <c r="AJ1504" s="22">
        <v>5147</v>
      </c>
    </row>
    <row r="1505" spans="3:36" x14ac:dyDescent="0.35">
      <c r="C1505" s="14"/>
      <c r="D1505" s="17"/>
      <c r="E1505" s="35"/>
      <c r="F1505" s="33"/>
      <c r="G1505" s="34"/>
      <c r="H1505" s="34"/>
      <c r="I1505" s="109"/>
      <c r="J1505" s="19"/>
      <c r="K1505" s="14" t="s">
        <v>85</v>
      </c>
      <c r="L1505" s="22">
        <v>5108</v>
      </c>
      <c r="O1505" s="14"/>
      <c r="P1505" s="17"/>
      <c r="Q1505" s="32"/>
      <c r="R1505" s="35"/>
      <c r="S1505" s="33"/>
      <c r="T1505" s="109"/>
      <c r="U1505" s="32"/>
      <c r="V1505" s="19"/>
      <c r="W1505" s="14" t="s">
        <v>85</v>
      </c>
      <c r="X1505" s="22">
        <v>5119</v>
      </c>
      <c r="AA1505" s="14"/>
      <c r="AB1505" s="17"/>
      <c r="AC1505" s="32"/>
      <c r="AD1505" s="35"/>
      <c r="AE1505" s="33"/>
      <c r="AF1505" s="109"/>
      <c r="AG1505" s="32"/>
      <c r="AH1505" s="19"/>
      <c r="AI1505" s="14" t="s">
        <v>85</v>
      </c>
      <c r="AJ1505" s="22">
        <v>5135</v>
      </c>
    </row>
    <row r="1506" spans="3:36" x14ac:dyDescent="0.35">
      <c r="C1506" s="47" t="s">
        <v>1160</v>
      </c>
      <c r="D1506" s="17"/>
      <c r="E1506" s="133"/>
      <c r="F1506" s="134"/>
      <c r="G1506" s="134"/>
      <c r="H1506" s="134"/>
      <c r="I1506" s="135"/>
      <c r="J1506" s="19"/>
      <c r="K1506" s="14" t="s">
        <v>117</v>
      </c>
      <c r="L1506" s="22">
        <v>161</v>
      </c>
      <c r="O1506" s="14"/>
      <c r="P1506" s="17"/>
      <c r="Q1506" s="32"/>
      <c r="R1506" s="35"/>
      <c r="S1506" s="33"/>
      <c r="T1506" s="109"/>
      <c r="U1506" s="32"/>
      <c r="V1506" s="19"/>
      <c r="W1506" s="14" t="s">
        <v>1162</v>
      </c>
      <c r="X1506" s="22">
        <v>249</v>
      </c>
      <c r="AA1506" s="14"/>
      <c r="AB1506" s="17"/>
      <c r="AC1506" s="32"/>
      <c r="AD1506" s="35"/>
      <c r="AE1506" s="33"/>
      <c r="AF1506" s="109"/>
      <c r="AG1506" s="32"/>
      <c r="AH1506" s="19"/>
      <c r="AI1506" s="14"/>
      <c r="AJ1506" s="14"/>
    </row>
    <row r="1507" spans="3:36" x14ac:dyDescent="0.35">
      <c r="C1507" s="47" t="s">
        <v>1152</v>
      </c>
      <c r="D1507" s="18"/>
      <c r="E1507" s="107"/>
      <c r="F1507" s="134"/>
      <c r="G1507" s="134"/>
      <c r="H1507" s="134"/>
      <c r="I1507" s="106"/>
      <c r="J1507" s="33"/>
      <c r="K1507" s="14" t="s">
        <v>118</v>
      </c>
      <c r="L1507" s="22">
        <v>150</v>
      </c>
      <c r="O1507" s="14"/>
      <c r="P1507" s="18"/>
      <c r="Q1507" s="32"/>
      <c r="R1507" s="35"/>
      <c r="S1507" s="33"/>
      <c r="T1507" s="109"/>
      <c r="U1507" s="32"/>
      <c r="V1507" s="33"/>
      <c r="W1507" s="14" t="s">
        <v>118</v>
      </c>
      <c r="X1507" s="22">
        <v>200</v>
      </c>
      <c r="AA1507" s="14"/>
      <c r="AB1507" s="17"/>
      <c r="AC1507" s="32"/>
      <c r="AD1507" s="35"/>
      <c r="AE1507" s="33"/>
      <c r="AF1507" s="109"/>
      <c r="AG1507" s="32"/>
      <c r="AH1507" s="19"/>
      <c r="AI1507" s="14" t="s">
        <v>30</v>
      </c>
      <c r="AJ1507" s="101">
        <v>749</v>
      </c>
    </row>
    <row r="1508" spans="3:36" x14ac:dyDescent="0.35">
      <c r="C1508" s="14"/>
      <c r="D1508" s="18"/>
      <c r="E1508" s="56"/>
      <c r="F1508" s="33"/>
      <c r="G1508" s="34"/>
      <c r="H1508" s="34"/>
      <c r="I1508" s="57"/>
      <c r="J1508" s="33"/>
      <c r="K1508" s="14" t="s">
        <v>123</v>
      </c>
      <c r="O1508" s="14"/>
      <c r="P1508" s="18"/>
      <c r="Q1508" s="32"/>
      <c r="R1508" s="35"/>
      <c r="S1508" s="33"/>
      <c r="T1508" s="109"/>
      <c r="U1508" s="32"/>
      <c r="V1508" s="33"/>
      <c r="W1508" s="14" t="s">
        <v>123</v>
      </c>
      <c r="AA1508" s="14"/>
      <c r="AB1508" s="17"/>
      <c r="AC1508" s="32"/>
      <c r="AD1508" s="35"/>
      <c r="AE1508" s="33"/>
      <c r="AF1508" s="109"/>
      <c r="AG1508" s="32"/>
      <c r="AH1508" s="19"/>
      <c r="AI1508" s="14"/>
      <c r="AJ1508" s="22"/>
    </row>
    <row r="1509" spans="3:36" x14ac:dyDescent="0.35">
      <c r="C1509" s="14"/>
      <c r="D1509" s="18"/>
      <c r="E1509" s="56"/>
      <c r="F1509" s="33"/>
      <c r="G1509" s="34"/>
      <c r="H1509" s="34"/>
      <c r="I1509" s="57"/>
      <c r="J1509" s="33"/>
      <c r="K1509" s="14" t="s">
        <v>30</v>
      </c>
      <c r="L1509" s="22">
        <v>714</v>
      </c>
      <c r="O1509" s="47"/>
      <c r="P1509" s="18"/>
      <c r="Q1509" s="32"/>
      <c r="R1509" s="35"/>
      <c r="S1509" s="33"/>
      <c r="T1509" s="109"/>
      <c r="U1509" s="32"/>
      <c r="V1509" s="33"/>
      <c r="AA1509" s="47"/>
      <c r="AB1509" s="17"/>
      <c r="AC1509" s="32"/>
      <c r="AD1509" s="35"/>
      <c r="AE1509" s="33"/>
      <c r="AF1509" s="109"/>
      <c r="AG1509" s="32"/>
      <c r="AH1509" s="19"/>
      <c r="AI1509" s="14" t="s">
        <v>117</v>
      </c>
      <c r="AJ1509" s="22">
        <v>1153</v>
      </c>
    </row>
    <row r="1510" spans="3:36" x14ac:dyDescent="0.35">
      <c r="C1510" s="47" t="s">
        <v>1150</v>
      </c>
      <c r="D1510" s="15"/>
      <c r="E1510" s="107"/>
      <c r="F1510" s="134"/>
      <c r="G1510" s="134"/>
      <c r="H1510" s="134"/>
      <c r="I1510" s="106"/>
      <c r="J1510" s="14"/>
      <c r="K1510" s="45"/>
      <c r="L1510" s="45"/>
      <c r="O1510" s="47"/>
      <c r="P1510" s="15"/>
      <c r="Q1510" s="56"/>
      <c r="R1510" s="35"/>
      <c r="S1510" s="33"/>
      <c r="T1510" s="109"/>
      <c r="U1510" s="57"/>
      <c r="V1510" s="14"/>
      <c r="W1510" s="14" t="s">
        <v>30</v>
      </c>
      <c r="X1510" s="101">
        <v>730</v>
      </c>
      <c r="AA1510" s="47"/>
      <c r="AB1510" s="15"/>
      <c r="AC1510" s="56"/>
      <c r="AD1510" s="35"/>
      <c r="AE1510" s="33"/>
      <c r="AF1510" s="109"/>
      <c r="AG1510" s="57"/>
      <c r="AH1510" s="14"/>
      <c r="AI1510" s="14" t="s">
        <v>118</v>
      </c>
      <c r="AJ1510" s="22">
        <v>800</v>
      </c>
    </row>
    <row r="1511" spans="3:36" x14ac:dyDescent="0.35">
      <c r="C1511" s="47" t="s">
        <v>1148</v>
      </c>
      <c r="D1511" s="15"/>
      <c r="E1511" s="107"/>
      <c r="F1511" s="134"/>
      <c r="G1511" s="134"/>
      <c r="H1511" s="134"/>
      <c r="I1511" s="106"/>
      <c r="J1511" s="45"/>
      <c r="K1511" s="45"/>
      <c r="L1511" s="45"/>
      <c r="O1511" s="165"/>
      <c r="P1511" s="15"/>
      <c r="Q1511" s="56"/>
      <c r="R1511" s="35"/>
      <c r="S1511" s="33"/>
      <c r="T1511" s="109"/>
      <c r="U1511" s="57"/>
      <c r="V1511" s="14"/>
      <c r="AA1511" s="165"/>
      <c r="AB1511" s="15"/>
      <c r="AC1511" s="56"/>
      <c r="AD1511" s="35"/>
      <c r="AE1511" s="33"/>
      <c r="AF1511" s="109"/>
      <c r="AG1511" s="57"/>
      <c r="AH1511" s="14"/>
      <c r="AI1511" s="14" t="s">
        <v>123</v>
      </c>
    </row>
    <row r="1512" spans="3:36" x14ac:dyDescent="0.35">
      <c r="C1512" s="45"/>
      <c r="D1512" s="45"/>
      <c r="E1512" s="56"/>
      <c r="F1512" s="33"/>
      <c r="G1512" s="34"/>
      <c r="H1512" s="34"/>
      <c r="I1512" s="57"/>
      <c r="J1512" s="45"/>
      <c r="K1512" s="45"/>
      <c r="L1512" s="45"/>
      <c r="O1512" s="14"/>
      <c r="P1512" s="15"/>
      <c r="Q1512" s="56"/>
      <c r="R1512" s="40"/>
      <c r="S1512" s="34"/>
      <c r="T1512" s="37"/>
      <c r="U1512" s="57"/>
      <c r="V1512" s="18"/>
      <c r="AA1512" s="14"/>
      <c r="AB1512" s="15"/>
      <c r="AC1512" s="56"/>
      <c r="AD1512" s="40"/>
      <c r="AE1512" s="34"/>
      <c r="AF1512" s="37"/>
      <c r="AG1512" s="57"/>
      <c r="AH1512" s="18"/>
      <c r="AI1512" s="14"/>
      <c r="AJ1512" s="22"/>
    </row>
    <row r="1513" spans="3:36" x14ac:dyDescent="0.35">
      <c r="C1513" s="47" t="s">
        <v>1159</v>
      </c>
      <c r="D1513" s="15"/>
      <c r="E1513" s="107"/>
      <c r="F1513" s="134"/>
      <c r="G1513" s="134"/>
      <c r="H1513" s="134"/>
      <c r="I1513" s="106"/>
      <c r="J1513" s="14"/>
      <c r="K1513" s="14" t="s">
        <v>29</v>
      </c>
      <c r="L1513" s="22">
        <v>694</v>
      </c>
      <c r="O1513" s="29"/>
      <c r="Q1513" s="56"/>
      <c r="R1513" s="40"/>
      <c r="S1513" s="34"/>
      <c r="T1513" s="37"/>
      <c r="U1513" s="57"/>
      <c r="V1513" s="18"/>
      <c r="W1513" s="45"/>
      <c r="X1513" s="45"/>
      <c r="AA1513" s="29"/>
      <c r="AC1513" s="56"/>
      <c r="AD1513" s="40"/>
      <c r="AE1513" s="34"/>
      <c r="AF1513" s="37"/>
      <c r="AG1513" s="57"/>
      <c r="AH1513" s="14"/>
      <c r="AI1513" s="45"/>
      <c r="AJ1513" s="45"/>
    </row>
    <row r="1514" spans="3:36" x14ac:dyDescent="0.35">
      <c r="C1514" s="47" t="s">
        <v>1148</v>
      </c>
      <c r="D1514" s="15"/>
      <c r="E1514" s="107"/>
      <c r="F1514" s="134"/>
      <c r="G1514" s="134"/>
      <c r="H1514" s="134"/>
      <c r="I1514" s="106"/>
      <c r="J1514" s="14"/>
      <c r="K1514" s="14" t="s">
        <v>1138</v>
      </c>
      <c r="L1514" s="159">
        <v>829</v>
      </c>
      <c r="O1514" s="29"/>
      <c r="Q1514" s="56"/>
      <c r="R1514" s="40"/>
      <c r="S1514" s="34"/>
      <c r="T1514" s="37"/>
      <c r="U1514" s="57"/>
      <c r="V1514" s="18"/>
      <c r="W1514" s="14"/>
      <c r="X1514" s="22"/>
      <c r="AA1514" s="29"/>
      <c r="AC1514" s="49"/>
      <c r="AD1514" s="40"/>
      <c r="AE1514" s="34"/>
      <c r="AF1514" s="37"/>
      <c r="AG1514" s="53"/>
      <c r="AH1514" s="14"/>
      <c r="AI1514" s="14" t="s">
        <v>1134</v>
      </c>
      <c r="AJ1514" s="22">
        <v>4302</v>
      </c>
    </row>
    <row r="1515" spans="3:36" x14ac:dyDescent="0.35">
      <c r="C1515" s="47"/>
      <c r="E1515" s="48"/>
      <c r="F1515" s="34"/>
      <c r="G1515" s="34"/>
      <c r="H1515" s="34"/>
      <c r="I1515" s="52"/>
      <c r="J1515" s="18"/>
      <c r="K1515" s="14" t="s">
        <v>1139</v>
      </c>
      <c r="L1515" s="22"/>
      <c r="O1515" s="29"/>
      <c r="Q1515" s="56"/>
      <c r="R1515" s="40"/>
      <c r="S1515" s="34"/>
      <c r="T1515" s="37"/>
      <c r="U1515" s="57"/>
      <c r="V1515" s="18"/>
      <c r="W1515" s="33" t="s">
        <v>77</v>
      </c>
      <c r="X1515" s="101">
        <v>4800</v>
      </c>
      <c r="AA1515" s="29"/>
      <c r="AC1515" s="49"/>
      <c r="AD1515" s="40"/>
      <c r="AE1515" s="34"/>
      <c r="AF1515" s="37"/>
      <c r="AG1515" s="53"/>
      <c r="AH1515" s="18"/>
      <c r="AI1515" s="33" t="s">
        <v>77</v>
      </c>
      <c r="AJ1515" s="101">
        <v>4796</v>
      </c>
    </row>
    <row r="1516" spans="3:36" x14ac:dyDescent="0.35">
      <c r="C1516" s="15"/>
      <c r="E1516" s="48"/>
      <c r="F1516" s="34"/>
      <c r="G1516" s="34"/>
      <c r="H1516" s="34"/>
      <c r="I1516" s="52"/>
      <c r="J1516" s="14"/>
      <c r="K1516" s="14"/>
      <c r="L1516" s="22"/>
      <c r="O1516" s="29"/>
      <c r="Q1516" s="56"/>
      <c r="R1516" s="40"/>
      <c r="S1516" s="34"/>
      <c r="T1516" s="37"/>
      <c r="U1516" s="57"/>
      <c r="V1516" s="18"/>
      <c r="W1516" s="14" t="s">
        <v>78</v>
      </c>
      <c r="X1516" s="22">
        <v>5338</v>
      </c>
      <c r="AA1516" s="29"/>
      <c r="AC1516" s="49"/>
      <c r="AD1516" s="40"/>
      <c r="AE1516" s="34"/>
      <c r="AF1516" s="37"/>
      <c r="AG1516" s="53"/>
      <c r="AH1516" s="14"/>
      <c r="AI1516" s="14" t="s">
        <v>78</v>
      </c>
      <c r="AJ1516" s="22">
        <v>5323</v>
      </c>
    </row>
    <row r="1517" spans="3:36" x14ac:dyDescent="0.35">
      <c r="C1517" s="15"/>
      <c r="E1517" s="48"/>
      <c r="F1517" s="34"/>
      <c r="G1517" s="34"/>
      <c r="H1517" s="34"/>
      <c r="I1517" s="52"/>
      <c r="J1517" s="14"/>
      <c r="K1517" s="14"/>
      <c r="L1517" s="22"/>
      <c r="O1517" s="29"/>
      <c r="Q1517" s="56"/>
      <c r="R1517" s="40"/>
      <c r="S1517" s="34"/>
      <c r="T1517" s="37"/>
      <c r="U1517" s="57"/>
      <c r="V1517" s="18"/>
      <c r="W1517" s="154"/>
      <c r="X1517" s="152"/>
      <c r="AA1517" s="29"/>
      <c r="AC1517" s="49"/>
      <c r="AD1517" s="40"/>
      <c r="AE1517" s="34"/>
      <c r="AF1517" s="37"/>
      <c r="AG1517" s="53"/>
      <c r="AH1517" s="14"/>
      <c r="AI1517" s="154" t="s">
        <v>362</v>
      </c>
      <c r="AJ1517" s="152">
        <v>5718</v>
      </c>
    </row>
    <row r="1518" spans="3:36" x14ac:dyDescent="0.35">
      <c r="C1518" s="15"/>
      <c r="E1518" s="48"/>
      <c r="F1518" s="34"/>
      <c r="G1518" s="34"/>
      <c r="H1518" s="34"/>
      <c r="I1518" s="52"/>
      <c r="J1518" s="14"/>
      <c r="K1518" s="14"/>
      <c r="L1518" s="22"/>
      <c r="O1518" s="29"/>
      <c r="Q1518" s="56"/>
      <c r="R1518" s="40"/>
      <c r="S1518" s="34"/>
      <c r="T1518" s="37"/>
      <c r="U1518" s="57"/>
      <c r="V1518" s="18"/>
      <c r="W1518" s="154"/>
      <c r="X1518" s="152"/>
      <c r="AA1518" s="29"/>
      <c r="AC1518" s="49"/>
      <c r="AD1518" s="40"/>
      <c r="AE1518" s="34"/>
      <c r="AF1518" s="37"/>
      <c r="AG1518" s="53"/>
      <c r="AH1518" s="14"/>
      <c r="AI1518" s="154" t="s">
        <v>118</v>
      </c>
      <c r="AJ1518" s="152">
        <v>330</v>
      </c>
    </row>
    <row r="1519" spans="3:36" x14ac:dyDescent="0.35">
      <c r="C1519" s="29"/>
      <c r="E1519" s="48"/>
      <c r="F1519" s="34"/>
      <c r="G1519" s="34"/>
      <c r="H1519" s="34"/>
      <c r="I1519" s="52"/>
      <c r="J1519" s="14"/>
      <c r="O1519" s="29"/>
      <c r="Q1519" s="56"/>
      <c r="R1519" s="40"/>
      <c r="S1519" s="34"/>
      <c r="T1519" s="37"/>
      <c r="U1519" s="57"/>
      <c r="V1519" s="18"/>
      <c r="W1519" s="14"/>
      <c r="X1519" s="22"/>
      <c r="AA1519" s="29"/>
      <c r="AC1519" s="49"/>
      <c r="AD1519" s="40"/>
      <c r="AE1519" s="34"/>
      <c r="AF1519" s="37"/>
      <c r="AG1519" s="53"/>
      <c r="AH1519" s="14"/>
      <c r="AI1519" s="14" t="s">
        <v>142</v>
      </c>
      <c r="AJ1519" s="22">
        <v>5718</v>
      </c>
    </row>
    <row r="1520" spans="3:36" x14ac:dyDescent="0.35">
      <c r="C1520" s="111" t="s">
        <v>1158</v>
      </c>
      <c r="E1520" s="48"/>
      <c r="F1520" s="34"/>
      <c r="G1520" s="34"/>
      <c r="H1520" s="34"/>
      <c r="I1520" s="52"/>
      <c r="J1520" s="14"/>
      <c r="K1520" s="14"/>
      <c r="L1520" s="14"/>
      <c r="O1520" s="29"/>
      <c r="Q1520" s="56"/>
      <c r="R1520" s="35"/>
      <c r="S1520" s="34"/>
      <c r="T1520" s="37"/>
      <c r="U1520" s="57"/>
      <c r="V1520" s="14"/>
      <c r="W1520" s="14"/>
      <c r="X1520" s="22"/>
      <c r="AA1520" s="29"/>
      <c r="AC1520" s="56"/>
      <c r="AD1520" s="35"/>
      <c r="AE1520" s="34"/>
      <c r="AF1520" s="37"/>
      <c r="AG1520" s="57"/>
      <c r="AH1520" s="14"/>
      <c r="AI1520" s="14"/>
      <c r="AJ1520" s="22"/>
    </row>
    <row r="1521" spans="3:36" x14ac:dyDescent="0.35">
      <c r="C1521" s="103"/>
      <c r="E1521" s="48"/>
      <c r="F1521" s="40"/>
      <c r="G1521" s="34"/>
      <c r="H1521" s="37"/>
      <c r="I1521" s="52"/>
      <c r="J1521" s="14"/>
      <c r="O1521" s="29"/>
      <c r="Q1521" s="56"/>
      <c r="R1521" s="35"/>
      <c r="S1521" s="34"/>
      <c r="T1521" s="37"/>
      <c r="U1521" s="57"/>
      <c r="V1521" s="14"/>
      <c r="W1521" s="45"/>
      <c r="X1521" s="45"/>
      <c r="AA1521" s="29"/>
      <c r="AC1521" s="56"/>
      <c r="AD1521" s="35"/>
      <c r="AE1521" s="34"/>
      <c r="AF1521" s="37"/>
      <c r="AG1521" s="57"/>
      <c r="AH1521" s="14"/>
      <c r="AI1521" s="45"/>
      <c r="AJ1521" s="45"/>
    </row>
    <row r="1522" spans="3:36" x14ac:dyDescent="0.35">
      <c r="C1522" s="111"/>
      <c r="E1522" s="49"/>
      <c r="F1522" s="35"/>
      <c r="G1522" s="34"/>
      <c r="H1522" s="37"/>
      <c r="I1522" s="53"/>
      <c r="J1522" s="18"/>
      <c r="K1522" s="18" t="s">
        <v>1145</v>
      </c>
      <c r="L1522" s="119">
        <v>4100</v>
      </c>
      <c r="O1522" s="29"/>
      <c r="Q1522" s="56"/>
      <c r="R1522" s="35"/>
      <c r="S1522" s="34"/>
      <c r="T1522" s="37"/>
      <c r="U1522" s="57"/>
      <c r="V1522" s="14"/>
      <c r="W1522" s="45"/>
      <c r="X1522" s="45"/>
      <c r="AA1522" s="29"/>
      <c r="AC1522" s="56"/>
      <c r="AD1522" s="35"/>
      <c r="AE1522" s="34"/>
      <c r="AF1522" s="37"/>
      <c r="AG1522" s="57"/>
      <c r="AH1522" s="14"/>
      <c r="AI1522" s="45"/>
      <c r="AJ1522" s="45"/>
    </row>
    <row r="1523" spans="3:36" ht="15" thickBot="1" x14ac:dyDescent="0.4">
      <c r="C1523" s="103"/>
      <c r="E1523" s="49"/>
      <c r="F1523" s="35"/>
      <c r="G1523" s="33"/>
      <c r="H1523" s="109"/>
      <c r="I1523" s="53"/>
      <c r="J1523" s="14"/>
      <c r="K1523" s="14"/>
      <c r="L1523" s="22"/>
      <c r="O1523" s="29"/>
      <c r="Q1523" s="56"/>
      <c r="R1523" s="35"/>
      <c r="S1523" s="34"/>
      <c r="T1523" s="37"/>
      <c r="U1523" s="57"/>
      <c r="V1523" s="14"/>
      <c r="AA1523" s="29"/>
      <c r="AC1523" s="49"/>
      <c r="AD1523" s="35"/>
      <c r="AE1523" s="34"/>
      <c r="AF1523" s="37"/>
      <c r="AG1523" s="53"/>
      <c r="AH1523" s="14"/>
      <c r="AI1523" s="14" t="s">
        <v>1134</v>
      </c>
      <c r="AJ1523" s="22">
        <v>6662</v>
      </c>
    </row>
    <row r="1524" spans="3:36" ht="15" thickBot="1" x14ac:dyDescent="0.4">
      <c r="C1524" s="103" t="s">
        <v>1157</v>
      </c>
      <c r="E1524" s="49"/>
      <c r="F1524" s="736"/>
      <c r="G1524" s="737"/>
      <c r="H1524" s="738"/>
      <c r="I1524" s="53"/>
      <c r="J1524" s="14"/>
      <c r="K1524" s="14"/>
      <c r="L1524" s="22"/>
      <c r="O1524" s="29"/>
      <c r="Q1524" s="56"/>
      <c r="R1524" s="35"/>
      <c r="S1524" s="34"/>
      <c r="T1524" s="37"/>
      <c r="U1524" s="57"/>
      <c r="V1524" s="14"/>
      <c r="W1524" s="14"/>
      <c r="X1524" s="22"/>
      <c r="AA1524" s="29"/>
      <c r="AC1524" s="49"/>
      <c r="AD1524" s="35"/>
      <c r="AE1524" s="34"/>
      <c r="AF1524" s="37"/>
      <c r="AG1524" s="53"/>
      <c r="AH1524" s="14"/>
      <c r="AI1524" s="14"/>
      <c r="AJ1524" s="22"/>
    </row>
    <row r="1525" spans="3:36" x14ac:dyDescent="0.35">
      <c r="E1525" s="49"/>
      <c r="F1525" s="35"/>
      <c r="G1525" s="34"/>
      <c r="H1525" s="37"/>
      <c r="I1525" s="53"/>
      <c r="J1525" s="14"/>
      <c r="K1525" s="14"/>
      <c r="L1525" s="22"/>
      <c r="O1525" s="15"/>
      <c r="Q1525" s="56"/>
      <c r="R1525" s="35"/>
      <c r="S1525" s="34"/>
      <c r="T1525" s="37"/>
      <c r="U1525" s="57"/>
      <c r="V1525" s="14"/>
      <c r="W1525" s="14" t="s">
        <v>49</v>
      </c>
      <c r="X1525" s="22">
        <v>7437</v>
      </c>
      <c r="AA1525" s="15" t="s">
        <v>1173</v>
      </c>
      <c r="AC1525" s="50"/>
      <c r="AD1525" s="35"/>
      <c r="AE1525" s="34"/>
      <c r="AF1525" s="37"/>
      <c r="AG1525" s="54"/>
      <c r="AH1525" s="14"/>
      <c r="AI1525" s="14" t="s">
        <v>49</v>
      </c>
      <c r="AJ1525" s="22">
        <v>7455</v>
      </c>
    </row>
    <row r="1526" spans="3:36" x14ac:dyDescent="0.35">
      <c r="C1526" s="29" t="s">
        <v>1156</v>
      </c>
      <c r="E1526" s="50"/>
      <c r="F1526" s="35"/>
      <c r="G1526" s="34"/>
      <c r="H1526" s="37"/>
      <c r="I1526" s="54"/>
      <c r="J1526" s="14"/>
      <c r="K1526" s="14" t="s">
        <v>77</v>
      </c>
      <c r="L1526" s="22">
        <v>4665</v>
      </c>
      <c r="O1526" s="15"/>
      <c r="Q1526" s="56"/>
      <c r="R1526" s="35"/>
      <c r="S1526" s="34"/>
      <c r="T1526" s="37"/>
      <c r="U1526" s="57"/>
      <c r="V1526" s="14"/>
      <c r="AA1526" s="15" t="s">
        <v>1174</v>
      </c>
      <c r="AC1526" s="49"/>
      <c r="AD1526" s="35"/>
      <c r="AE1526" s="34"/>
      <c r="AF1526" s="37"/>
      <c r="AG1526" s="53"/>
      <c r="AH1526" s="14"/>
    </row>
    <row r="1527" spans="3:36" x14ac:dyDescent="0.35">
      <c r="C1527" s="29" t="s">
        <v>1143</v>
      </c>
      <c r="E1527" s="49"/>
      <c r="F1527" s="35"/>
      <c r="G1527" s="34"/>
      <c r="H1527" s="37"/>
      <c r="I1527" s="53"/>
      <c r="J1527" s="14"/>
      <c r="O1527" s="29"/>
      <c r="Q1527" s="56"/>
      <c r="R1527" s="35"/>
      <c r="S1527" s="34"/>
      <c r="T1527" s="37"/>
      <c r="U1527" s="57"/>
      <c r="V1527" s="14"/>
      <c r="W1527" s="14" t="s">
        <v>48</v>
      </c>
      <c r="X1527" s="22">
        <v>7843</v>
      </c>
      <c r="AA1527" s="29" t="s">
        <v>1133</v>
      </c>
      <c r="AC1527" s="49"/>
      <c r="AD1527" s="35"/>
      <c r="AE1527" s="34"/>
      <c r="AF1527" s="37"/>
      <c r="AG1527" s="53"/>
      <c r="AH1527" s="14"/>
      <c r="AI1527" s="14"/>
      <c r="AJ1527" s="22"/>
    </row>
    <row r="1528" spans="3:36" x14ac:dyDescent="0.35">
      <c r="C1528" s="29"/>
      <c r="E1528" s="49"/>
      <c r="F1528" s="35"/>
      <c r="G1528" s="34"/>
      <c r="H1528" s="37"/>
      <c r="I1528" s="53"/>
      <c r="J1528" s="14"/>
      <c r="K1528" s="14"/>
      <c r="L1528" s="22"/>
      <c r="Q1528" s="49"/>
      <c r="R1528" s="35"/>
      <c r="S1528" s="34"/>
      <c r="T1528" s="37"/>
      <c r="U1528" s="53"/>
      <c r="V1528" s="14"/>
      <c r="W1528" s="14" t="s">
        <v>1167</v>
      </c>
      <c r="X1528" s="22">
        <v>7855</v>
      </c>
      <c r="AC1528" s="49"/>
      <c r="AD1528" s="35"/>
      <c r="AE1528" s="34"/>
      <c r="AF1528" s="37"/>
      <c r="AG1528" s="53"/>
      <c r="AH1528" s="14"/>
      <c r="AI1528" s="14"/>
      <c r="AJ1528" s="22"/>
    </row>
    <row r="1529" spans="3:36" x14ac:dyDescent="0.35">
      <c r="E1529" s="49"/>
      <c r="F1529" s="35"/>
      <c r="G1529" s="34"/>
      <c r="H1529" s="37"/>
      <c r="I1529" s="53"/>
      <c r="J1529" s="14"/>
      <c r="K1529" s="14"/>
      <c r="L1529" s="22"/>
      <c r="O1529" s="15"/>
      <c r="Q1529" s="49"/>
      <c r="R1529" s="35"/>
      <c r="S1529" s="34"/>
      <c r="T1529" s="37"/>
      <c r="U1529" s="53"/>
      <c r="V1529" s="14"/>
      <c r="AA1529" s="15" t="s">
        <v>1171</v>
      </c>
      <c r="AC1529" s="50"/>
      <c r="AD1529" s="35"/>
      <c r="AE1529" s="34"/>
      <c r="AF1529" s="37"/>
      <c r="AG1529" s="54"/>
      <c r="AH1529" s="14"/>
      <c r="AI1529" s="14" t="s">
        <v>48</v>
      </c>
      <c r="AJ1529" s="22">
        <v>7876</v>
      </c>
    </row>
    <row r="1530" spans="3:36" x14ac:dyDescent="0.35">
      <c r="C1530" s="29"/>
      <c r="E1530" s="49"/>
      <c r="F1530" s="35"/>
      <c r="G1530" s="34"/>
      <c r="H1530" s="37"/>
      <c r="I1530" s="53"/>
      <c r="J1530" s="14"/>
      <c r="K1530" s="14"/>
      <c r="L1530" s="22"/>
      <c r="O1530" s="15"/>
      <c r="Q1530" s="49"/>
      <c r="R1530" s="35"/>
      <c r="S1530" s="34"/>
      <c r="T1530" s="37"/>
      <c r="U1530" s="53"/>
      <c r="V1530" s="14"/>
      <c r="AA1530" s="15" t="s">
        <v>1172</v>
      </c>
      <c r="AC1530" s="49"/>
      <c r="AD1530" s="35"/>
      <c r="AE1530" s="34"/>
      <c r="AF1530" s="37"/>
      <c r="AG1530" s="53"/>
      <c r="AH1530" s="14"/>
    </row>
    <row r="1531" spans="3:36" x14ac:dyDescent="0.35">
      <c r="C1531" s="29"/>
      <c r="E1531" s="49"/>
      <c r="F1531" s="35"/>
      <c r="G1531" s="34"/>
      <c r="H1531" s="37"/>
      <c r="I1531" s="53"/>
      <c r="J1531" s="14"/>
      <c r="O1531" s="29"/>
      <c r="Q1531" s="49"/>
      <c r="R1531" s="35"/>
      <c r="S1531" s="34"/>
      <c r="T1531" s="37"/>
      <c r="U1531" s="53"/>
      <c r="V1531" s="14"/>
      <c r="W1531" s="14"/>
      <c r="X1531" s="14"/>
      <c r="AA1531" s="29" t="s">
        <v>1175</v>
      </c>
      <c r="AC1531" s="49"/>
      <c r="AD1531" s="35"/>
      <c r="AE1531" s="34"/>
      <c r="AF1531" s="37"/>
      <c r="AG1531" s="53"/>
      <c r="AH1531" s="14"/>
      <c r="AI1531" s="14"/>
      <c r="AJ1531" s="14"/>
    </row>
    <row r="1532" spans="3:36" x14ac:dyDescent="0.35">
      <c r="C1532" s="15"/>
      <c r="E1532" s="49"/>
      <c r="F1532" s="35"/>
      <c r="G1532" s="34"/>
      <c r="H1532" s="37"/>
      <c r="I1532" s="53"/>
      <c r="J1532" s="14"/>
      <c r="K1532" s="14"/>
      <c r="L1532" s="14"/>
      <c r="O1532" s="29"/>
      <c r="Q1532" s="49"/>
      <c r="R1532" s="35"/>
      <c r="S1532" s="34"/>
      <c r="T1532" s="37"/>
      <c r="U1532" s="53"/>
      <c r="V1532" s="14"/>
      <c r="W1532" s="14"/>
      <c r="X1532" s="14"/>
      <c r="AA1532" s="29"/>
      <c r="AC1532" s="49"/>
      <c r="AD1532" s="35"/>
      <c r="AE1532" s="34"/>
      <c r="AF1532" s="37"/>
      <c r="AG1532" s="53"/>
      <c r="AH1532" s="14"/>
      <c r="AI1532" s="14"/>
      <c r="AJ1532" s="14"/>
    </row>
    <row r="1533" spans="3:36" x14ac:dyDescent="0.35">
      <c r="C1533" s="29"/>
      <c r="E1533" s="49"/>
      <c r="F1533" s="35"/>
      <c r="G1533" s="34"/>
      <c r="H1533" s="37"/>
      <c r="I1533" s="53"/>
      <c r="J1533" s="14"/>
      <c r="K1533" s="14"/>
      <c r="L1533" s="14"/>
      <c r="O1533" s="15" t="s">
        <v>1163</v>
      </c>
      <c r="Q1533" s="50"/>
      <c r="R1533" s="35"/>
      <c r="S1533" s="34"/>
      <c r="T1533" s="37"/>
      <c r="U1533" s="54"/>
      <c r="V1533" s="14"/>
      <c r="W1533" s="14" t="s">
        <v>76</v>
      </c>
      <c r="X1533" s="22">
        <v>8295</v>
      </c>
      <c r="AA1533" s="29"/>
      <c r="AC1533" s="49"/>
      <c r="AD1533" s="35"/>
      <c r="AE1533" s="34"/>
      <c r="AF1533" s="37"/>
      <c r="AG1533" s="53"/>
      <c r="AH1533" s="14"/>
      <c r="AI1533" s="14"/>
      <c r="AJ1533" s="14"/>
    </row>
    <row r="1534" spans="3:36" x14ac:dyDescent="0.35">
      <c r="C1534" s="15"/>
      <c r="D1534" s="15"/>
      <c r="E1534" s="49"/>
      <c r="F1534" s="35"/>
      <c r="G1534" s="34"/>
      <c r="H1534" s="37"/>
      <c r="I1534" s="53"/>
      <c r="J1534" s="14"/>
      <c r="K1534" s="14"/>
      <c r="L1534" s="22"/>
      <c r="O1534" s="15" t="s">
        <v>1164</v>
      </c>
      <c r="P1534" s="15"/>
      <c r="Q1534" s="49"/>
      <c r="R1534" s="35"/>
      <c r="S1534" s="34"/>
      <c r="T1534" s="37"/>
      <c r="U1534" s="53"/>
      <c r="V1534" s="14"/>
      <c r="W1534" s="14"/>
      <c r="X1534" s="22"/>
      <c r="AA1534" s="15"/>
      <c r="AB1534" s="15"/>
      <c r="AC1534" s="49"/>
      <c r="AD1534" s="35"/>
      <c r="AE1534" s="34"/>
      <c r="AF1534" s="37"/>
      <c r="AG1534" s="53"/>
      <c r="AH1534" s="14"/>
      <c r="AI1534" s="14" t="s">
        <v>76</v>
      </c>
      <c r="AJ1534" s="22">
        <v>8314</v>
      </c>
    </row>
    <row r="1535" spans="3:36" x14ac:dyDescent="0.35">
      <c r="C1535" s="15"/>
      <c r="D1535" s="15"/>
      <c r="E1535" s="49"/>
      <c r="F1535" s="35"/>
      <c r="G1535" s="34"/>
      <c r="H1535" s="37"/>
      <c r="I1535" s="53"/>
      <c r="J1535" s="14"/>
      <c r="K1535" s="14"/>
      <c r="L1535" s="22"/>
      <c r="O1535" s="29" t="s">
        <v>1165</v>
      </c>
      <c r="P1535" s="15"/>
      <c r="Q1535" s="49"/>
      <c r="R1535" s="35"/>
      <c r="S1535" s="34"/>
      <c r="T1535" s="37"/>
      <c r="U1535" s="53"/>
      <c r="V1535" s="14"/>
      <c r="W1535" s="14"/>
      <c r="X1535" s="22"/>
      <c r="AA1535" s="15"/>
      <c r="AB1535" s="15"/>
      <c r="AC1535" s="49"/>
      <c r="AD1535" s="35"/>
      <c r="AE1535" s="34"/>
      <c r="AF1535" s="37"/>
      <c r="AG1535" s="53"/>
      <c r="AH1535" s="14"/>
      <c r="AI1535" s="14"/>
      <c r="AJ1535" s="22"/>
    </row>
    <row r="1536" spans="3:36" ht="15" thickBot="1" x14ac:dyDescent="0.4">
      <c r="C1536" s="14"/>
      <c r="D1536" s="15"/>
      <c r="E1536" s="49"/>
      <c r="F1536" s="36"/>
      <c r="G1536" s="39"/>
      <c r="H1536" s="38"/>
      <c r="I1536" s="53"/>
      <c r="J1536" s="14"/>
      <c r="K1536" s="14" t="s">
        <v>119</v>
      </c>
      <c r="L1536" s="22">
        <v>4991</v>
      </c>
      <c r="O1536" s="15" t="s">
        <v>1166</v>
      </c>
      <c r="P1536" s="15"/>
      <c r="Q1536" s="49"/>
      <c r="R1536" s="36"/>
      <c r="S1536" s="39"/>
      <c r="T1536" s="38"/>
      <c r="U1536" s="53"/>
      <c r="V1536" s="14"/>
      <c r="W1536" s="14" t="s">
        <v>119</v>
      </c>
      <c r="X1536" s="22">
        <v>8414</v>
      </c>
      <c r="AA1536" s="14"/>
      <c r="AB1536" s="15"/>
      <c r="AC1536" s="49"/>
      <c r="AD1536" s="36"/>
      <c r="AE1536" s="39"/>
      <c r="AF1536" s="38"/>
      <c r="AG1536" s="53"/>
      <c r="AH1536" s="14"/>
      <c r="AI1536" s="14" t="s">
        <v>119</v>
      </c>
      <c r="AJ1536" s="22">
        <v>8443</v>
      </c>
    </row>
    <row r="1537" spans="2:36" ht="15" thickBot="1" x14ac:dyDescent="0.4">
      <c r="C1537" s="14"/>
      <c r="D1537" s="15"/>
      <c r="E1537" s="51"/>
      <c r="F1537" s="58"/>
      <c r="G1537" s="58"/>
      <c r="H1537" s="58"/>
      <c r="I1537" s="55"/>
      <c r="J1537" s="14"/>
      <c r="K1537" s="14" t="s">
        <v>118</v>
      </c>
      <c r="L1537" s="22">
        <v>150</v>
      </c>
      <c r="O1537" s="14"/>
      <c r="P1537" s="15"/>
      <c r="Q1537" s="51"/>
      <c r="R1537" s="58"/>
      <c r="S1537" s="58"/>
      <c r="T1537" s="58"/>
      <c r="U1537" s="55"/>
      <c r="V1537" s="14"/>
      <c r="W1537" s="14" t="s">
        <v>118</v>
      </c>
      <c r="X1537" s="22">
        <v>150</v>
      </c>
      <c r="AA1537" s="14"/>
      <c r="AB1537" s="15"/>
      <c r="AC1537" s="51"/>
      <c r="AD1537" s="58"/>
      <c r="AE1537" s="58"/>
      <c r="AF1537" s="58"/>
      <c r="AG1537" s="55"/>
      <c r="AH1537" s="14"/>
      <c r="AI1537" s="14" t="s">
        <v>118</v>
      </c>
      <c r="AJ1537" s="22">
        <v>350</v>
      </c>
    </row>
    <row r="1538" spans="2:36" x14ac:dyDescent="0.35">
      <c r="C1538" s="14"/>
      <c r="D1538" s="15"/>
      <c r="E1538" s="14"/>
      <c r="F1538" s="15" t="s">
        <v>15</v>
      </c>
      <c r="G1538" s="149">
        <v>4936</v>
      </c>
      <c r="H1538" s="14" t="s">
        <v>121</v>
      </c>
      <c r="I1538" s="14"/>
      <c r="J1538" s="14"/>
      <c r="K1538" s="14" t="s">
        <v>122</v>
      </c>
      <c r="L1538" s="14"/>
      <c r="O1538" s="14"/>
      <c r="P1538" s="15"/>
      <c r="Q1538" s="14"/>
      <c r="R1538" s="15" t="s">
        <v>15</v>
      </c>
      <c r="S1538" s="149">
        <v>8371</v>
      </c>
      <c r="T1538" s="14" t="s">
        <v>121</v>
      </c>
      <c r="U1538" s="14"/>
      <c r="V1538" s="14"/>
      <c r="W1538" s="14" t="s">
        <v>122</v>
      </c>
      <c r="X1538" s="14"/>
      <c r="AA1538" s="14"/>
      <c r="AB1538" s="15"/>
      <c r="AC1538" s="14"/>
      <c r="AD1538" s="15" t="s">
        <v>15</v>
      </c>
      <c r="AE1538" s="149">
        <v>8426</v>
      </c>
      <c r="AF1538" s="14" t="s">
        <v>121</v>
      </c>
      <c r="AG1538" s="14"/>
      <c r="AH1538" s="14"/>
      <c r="AI1538" s="14" t="s">
        <v>122</v>
      </c>
      <c r="AJ1538" s="14"/>
    </row>
    <row r="1539" spans="2:36" x14ac:dyDescent="0.35">
      <c r="D1539" s="16"/>
      <c r="F1539" t="s">
        <v>120</v>
      </c>
      <c r="G1539" s="149">
        <v>5000</v>
      </c>
      <c r="H1539" s="14" t="s">
        <v>121</v>
      </c>
      <c r="N1539" s="45"/>
      <c r="P1539" s="16"/>
      <c r="R1539" t="s">
        <v>120</v>
      </c>
      <c r="S1539" s="149">
        <v>8416</v>
      </c>
      <c r="T1539" s="14" t="s">
        <v>121</v>
      </c>
      <c r="Z1539" s="45"/>
      <c r="AB1539" s="16"/>
      <c r="AD1539" t="s">
        <v>120</v>
      </c>
      <c r="AE1539" s="149">
        <v>8464</v>
      </c>
      <c r="AF1539" s="14" t="s">
        <v>121</v>
      </c>
    </row>
    <row r="1541" spans="2:36" x14ac:dyDescent="0.35">
      <c r="B1541" s="31"/>
      <c r="C1541" s="31"/>
      <c r="D1541" s="31"/>
      <c r="E1541" s="31"/>
      <c r="F1541" s="117"/>
      <c r="G1541" s="118" t="s">
        <v>197</v>
      </c>
      <c r="H1541" s="117"/>
      <c r="I1541" s="117"/>
      <c r="J1541" s="31"/>
      <c r="K1541" s="31"/>
      <c r="L1541" s="31"/>
      <c r="N1541" s="31"/>
      <c r="O1541" s="31"/>
      <c r="P1541" s="31"/>
      <c r="Q1541" s="31"/>
      <c r="R1541" s="117"/>
      <c r="S1541" s="118" t="s">
        <v>198</v>
      </c>
      <c r="T1541" s="117"/>
      <c r="U1541" s="117"/>
      <c r="V1541" s="31"/>
      <c r="W1541" s="31"/>
      <c r="X1541" s="31"/>
      <c r="Z1541" s="31"/>
      <c r="AA1541" s="31"/>
      <c r="AB1541" s="31"/>
      <c r="AC1541" s="31"/>
      <c r="AD1541" s="117"/>
      <c r="AE1541" s="118" t="s">
        <v>1197</v>
      </c>
      <c r="AF1541" s="117"/>
      <c r="AG1541" s="117"/>
      <c r="AH1541" s="31"/>
      <c r="AI1541" s="31"/>
      <c r="AJ1541" s="31"/>
    </row>
    <row r="1542" spans="2:36" x14ac:dyDescent="0.35">
      <c r="F1542" s="23"/>
      <c r="G1542" s="24" t="s">
        <v>1176</v>
      </c>
      <c r="H1542" s="23"/>
      <c r="I1542" s="23"/>
      <c r="R1542" s="23"/>
      <c r="S1542" s="24" t="s">
        <v>1187</v>
      </c>
      <c r="T1542" s="23"/>
      <c r="U1542" s="23"/>
      <c r="AD1542" s="23"/>
      <c r="AE1542" s="24" t="s">
        <v>267</v>
      </c>
      <c r="AF1542" s="23"/>
      <c r="AG1542" s="23"/>
    </row>
    <row r="1543" spans="2:36" x14ac:dyDescent="0.35">
      <c r="F1543" s="23"/>
      <c r="G1543" s="73" t="s">
        <v>1177</v>
      </c>
      <c r="H1543" s="23"/>
      <c r="I1543" s="23"/>
      <c r="R1543" s="23"/>
      <c r="S1543" s="73" t="s">
        <v>1188</v>
      </c>
      <c r="T1543" s="23"/>
      <c r="U1543" s="23"/>
      <c r="AD1543" s="23"/>
      <c r="AE1543" s="73" t="s">
        <v>1198</v>
      </c>
      <c r="AF1543" s="23"/>
      <c r="AG1543" s="23"/>
    </row>
    <row r="1544" spans="2:36" x14ac:dyDescent="0.35">
      <c r="F1544" s="23"/>
      <c r="G1544" s="73" t="s">
        <v>75</v>
      </c>
      <c r="H1544" s="23"/>
      <c r="I1544" s="23"/>
      <c r="R1544" s="23"/>
      <c r="S1544" s="73" t="s">
        <v>75</v>
      </c>
      <c r="T1544" s="23"/>
      <c r="U1544" s="23"/>
      <c r="AD1544" s="23"/>
      <c r="AE1544" s="73" t="s">
        <v>75</v>
      </c>
      <c r="AF1544" s="23"/>
      <c r="AG1544" s="23"/>
    </row>
    <row r="1545" spans="2:36" x14ac:dyDescent="0.35">
      <c r="G1545" s="24" t="s">
        <v>86</v>
      </c>
      <c r="S1545" s="24" t="s">
        <v>1845</v>
      </c>
      <c r="AE1545" s="24" t="s">
        <v>1832</v>
      </c>
    </row>
    <row r="1546" spans="2:36" x14ac:dyDescent="0.35">
      <c r="B1546" s="735"/>
      <c r="C1546" s="735"/>
      <c r="D1546" s="735"/>
      <c r="E1546" s="735"/>
      <c r="F1546" s="735"/>
      <c r="G1546" s="735"/>
      <c r="H1546" s="735"/>
      <c r="I1546" s="735"/>
      <c r="J1546" s="735"/>
      <c r="K1546" s="735"/>
      <c r="L1546" s="735"/>
      <c r="N1546" s="735"/>
      <c r="O1546" s="735"/>
      <c r="P1546" s="735"/>
      <c r="Q1546" s="735"/>
      <c r="R1546" s="735"/>
      <c r="S1546" s="735"/>
      <c r="T1546" s="735"/>
      <c r="U1546" s="735"/>
      <c r="V1546" s="735"/>
      <c r="W1546" s="735"/>
      <c r="X1546" s="735"/>
      <c r="Z1546" s="735"/>
      <c r="AA1546" s="735"/>
      <c r="AB1546" s="735"/>
      <c r="AC1546" s="735"/>
      <c r="AD1546" s="735"/>
      <c r="AE1546" s="735"/>
      <c r="AF1546" s="735"/>
      <c r="AG1546" s="735"/>
      <c r="AH1546" s="735"/>
      <c r="AI1546" s="735"/>
      <c r="AJ1546" s="735"/>
    </row>
    <row r="1547" spans="2:36" ht="15" thickBot="1" x14ac:dyDescent="0.4">
      <c r="B1547" s="15" t="s">
        <v>116</v>
      </c>
      <c r="C1547" s="105">
        <v>39989</v>
      </c>
      <c r="N1547" s="15" t="s">
        <v>116</v>
      </c>
      <c r="O1547" s="105">
        <v>39243</v>
      </c>
      <c r="Z1547" s="15" t="s">
        <v>116</v>
      </c>
      <c r="AA1547" s="105">
        <v>32855</v>
      </c>
    </row>
    <row r="1548" spans="2:36" ht="15" thickBot="1" x14ac:dyDescent="0.4">
      <c r="C1548" s="14"/>
      <c r="D1548" s="17"/>
      <c r="E1548" s="20"/>
      <c r="F1548" s="43"/>
      <c r="G1548" s="42"/>
      <c r="H1548" s="41"/>
      <c r="I1548" s="20"/>
      <c r="J1548" s="19"/>
      <c r="K1548" s="14" t="s">
        <v>84</v>
      </c>
      <c r="L1548" s="22">
        <v>5163</v>
      </c>
      <c r="O1548" s="14"/>
      <c r="P1548" s="17"/>
      <c r="Q1548" s="20"/>
      <c r="R1548" s="43"/>
      <c r="S1548" s="42"/>
      <c r="T1548" s="41"/>
      <c r="U1548" s="20"/>
      <c r="V1548" s="19"/>
      <c r="W1548" s="14" t="s">
        <v>84</v>
      </c>
      <c r="X1548" s="22">
        <v>5152</v>
      </c>
      <c r="AA1548" s="103" t="s">
        <v>1843</v>
      </c>
      <c r="AB1548" s="17"/>
      <c r="AC1548" s="138"/>
      <c r="AD1548" s="139"/>
      <c r="AE1548" s="139"/>
      <c r="AF1548" s="139"/>
      <c r="AG1548" s="140"/>
      <c r="AH1548" s="19"/>
      <c r="AI1548" s="14" t="s">
        <v>84</v>
      </c>
      <c r="AJ1548" s="22">
        <v>5164</v>
      </c>
    </row>
    <row r="1549" spans="2:36" ht="15" thickBot="1" x14ac:dyDescent="0.4">
      <c r="C1549" s="14"/>
      <c r="D1549" s="17"/>
      <c r="E1549" s="32"/>
      <c r="F1549" s="35"/>
      <c r="G1549" s="33"/>
      <c r="H1549" s="109"/>
      <c r="I1549" s="32"/>
      <c r="J1549" s="19"/>
      <c r="K1549" s="14" t="s">
        <v>85</v>
      </c>
      <c r="L1549" s="22">
        <v>5149</v>
      </c>
      <c r="O1549" s="14"/>
      <c r="P1549" s="17"/>
      <c r="Q1549" s="32"/>
      <c r="R1549" s="35"/>
      <c r="S1549" s="33"/>
      <c r="T1549" s="109"/>
      <c r="U1549" s="32"/>
      <c r="V1549" s="19"/>
      <c r="W1549" s="14" t="s">
        <v>85</v>
      </c>
      <c r="X1549" s="22">
        <v>5138</v>
      </c>
      <c r="AA1549" s="198" t="s">
        <v>1842</v>
      </c>
      <c r="AB1549" s="17"/>
      <c r="AC1549" s="736"/>
      <c r="AD1549" s="737"/>
      <c r="AE1549" s="737"/>
      <c r="AF1549" s="737"/>
      <c r="AG1549" s="738"/>
      <c r="AH1549" s="19"/>
      <c r="AI1549" s="14" t="s">
        <v>85</v>
      </c>
      <c r="AJ1549" s="22">
        <v>5151</v>
      </c>
    </row>
    <row r="1550" spans="2:36" ht="15" thickBot="1" x14ac:dyDescent="0.4">
      <c r="C1550" s="14"/>
      <c r="D1550" s="17"/>
      <c r="E1550" s="32"/>
      <c r="F1550" s="35"/>
      <c r="G1550" s="33"/>
      <c r="H1550" s="109"/>
      <c r="I1550" s="32"/>
      <c r="J1550" s="19"/>
      <c r="K1550" s="14"/>
      <c r="L1550" s="14"/>
      <c r="O1550" s="14"/>
      <c r="P1550" s="17"/>
      <c r="Q1550" s="32"/>
      <c r="R1550" s="35"/>
      <c r="S1550" s="33"/>
      <c r="T1550" s="109"/>
      <c r="U1550" s="32"/>
      <c r="V1550" s="19"/>
      <c r="W1550" s="14"/>
      <c r="X1550" s="14"/>
      <c r="AA1550" s="14"/>
      <c r="AB1550" s="17"/>
      <c r="AC1550" s="232"/>
      <c r="AD1550" s="193"/>
      <c r="AE1550" s="193"/>
      <c r="AF1550" s="193"/>
      <c r="AG1550" s="195"/>
      <c r="AH1550" s="19"/>
      <c r="AI1550" s="14"/>
      <c r="AJ1550" s="14"/>
    </row>
    <row r="1551" spans="2:36" ht="15" thickBot="1" x14ac:dyDescent="0.4">
      <c r="C1551" s="14"/>
      <c r="D1551" s="17"/>
      <c r="E1551" s="32"/>
      <c r="F1551" s="35"/>
      <c r="G1551" s="33"/>
      <c r="H1551" s="109"/>
      <c r="I1551" s="32"/>
      <c r="J1551" s="19"/>
      <c r="K1551" s="14" t="s">
        <v>30</v>
      </c>
      <c r="L1551" s="101">
        <v>792</v>
      </c>
      <c r="O1551" s="14"/>
      <c r="P1551" s="17"/>
      <c r="Q1551" s="32"/>
      <c r="R1551" s="35"/>
      <c r="S1551" s="33"/>
      <c r="T1551" s="109"/>
      <c r="U1551" s="32"/>
      <c r="V1551" s="19"/>
      <c r="W1551" s="14" t="s">
        <v>30</v>
      </c>
      <c r="X1551" s="101">
        <v>769</v>
      </c>
      <c r="AA1551" s="198" t="s">
        <v>1841</v>
      </c>
      <c r="AB1551" s="17"/>
      <c r="AC1551" s="736"/>
      <c r="AD1551" s="737"/>
      <c r="AE1551" s="737"/>
      <c r="AF1551" s="737"/>
      <c r="AG1551" s="738"/>
      <c r="AH1551" s="19"/>
    </row>
    <row r="1552" spans="2:36" x14ac:dyDescent="0.35">
      <c r="C1552" s="14"/>
      <c r="D1552" s="17"/>
      <c r="E1552" s="32"/>
      <c r="F1552" s="35"/>
      <c r="G1552" s="33"/>
      <c r="H1552" s="109"/>
      <c r="I1552" s="32"/>
      <c r="J1552" s="19"/>
      <c r="K1552" s="14"/>
      <c r="L1552" s="22"/>
      <c r="O1552" s="14"/>
      <c r="P1552" s="17"/>
      <c r="Q1552" s="32"/>
      <c r="R1552" s="35"/>
      <c r="S1552" s="33"/>
      <c r="T1552" s="109"/>
      <c r="U1552" s="32"/>
      <c r="V1552" s="19"/>
      <c r="W1552" s="14"/>
      <c r="X1552" s="22"/>
      <c r="AA1552" s="14"/>
      <c r="AB1552" s="17"/>
      <c r="AC1552" s="133"/>
      <c r="AD1552" s="134"/>
      <c r="AE1552" s="134"/>
      <c r="AF1552" s="134"/>
      <c r="AG1552" s="135"/>
      <c r="AH1552" s="19"/>
      <c r="AI1552" s="14" t="s">
        <v>30</v>
      </c>
      <c r="AJ1552" s="101">
        <v>797</v>
      </c>
    </row>
    <row r="1553" spans="3:36" x14ac:dyDescent="0.35">
      <c r="C1553" s="47"/>
      <c r="D1553" s="17"/>
      <c r="E1553" s="32"/>
      <c r="F1553" s="35"/>
      <c r="G1553" s="33"/>
      <c r="H1553" s="109"/>
      <c r="I1553" s="32"/>
      <c r="J1553" s="19"/>
      <c r="K1553" s="14" t="s">
        <v>117</v>
      </c>
      <c r="L1553" s="22">
        <v>1116</v>
      </c>
      <c r="O1553" s="47"/>
      <c r="P1553" s="17"/>
      <c r="Q1553" s="32"/>
      <c r="R1553" s="35"/>
      <c r="S1553" s="33"/>
      <c r="T1553" s="109"/>
      <c r="U1553" s="32"/>
      <c r="V1553" s="19"/>
      <c r="W1553" s="14" t="s">
        <v>117</v>
      </c>
      <c r="X1553" s="22">
        <v>1119</v>
      </c>
      <c r="AA1553" s="47"/>
      <c r="AB1553" s="17"/>
      <c r="AC1553" s="133"/>
      <c r="AD1553" s="134"/>
      <c r="AE1553" s="134"/>
      <c r="AF1553" s="134"/>
      <c r="AG1553" s="135"/>
      <c r="AH1553" s="19"/>
      <c r="AI1553" s="14" t="s">
        <v>117</v>
      </c>
      <c r="AJ1553" s="22">
        <v>992</v>
      </c>
    </row>
    <row r="1554" spans="3:36" x14ac:dyDescent="0.35">
      <c r="C1554" s="47"/>
      <c r="D1554" s="15"/>
      <c r="E1554" s="56"/>
      <c r="F1554" s="35"/>
      <c r="G1554" s="33"/>
      <c r="H1554" s="109"/>
      <c r="I1554" s="57"/>
      <c r="J1554" s="14"/>
      <c r="K1554" s="14" t="s">
        <v>118</v>
      </c>
      <c r="L1554" s="22">
        <v>700</v>
      </c>
      <c r="O1554" s="47"/>
      <c r="P1554" s="15"/>
      <c r="Q1554" s="56"/>
      <c r="R1554" s="35"/>
      <c r="S1554" s="33"/>
      <c r="T1554" s="109"/>
      <c r="U1554" s="57"/>
      <c r="V1554" s="14"/>
      <c r="W1554" s="14" t="s">
        <v>118</v>
      </c>
      <c r="X1554" s="22">
        <v>570</v>
      </c>
      <c r="AA1554" s="47"/>
      <c r="AB1554" s="15"/>
      <c r="AC1554" s="107"/>
      <c r="AD1554" s="134"/>
      <c r="AE1554" s="134"/>
      <c r="AF1554" s="134"/>
      <c r="AG1554" s="106"/>
      <c r="AH1554" s="14"/>
      <c r="AI1554" s="14" t="s">
        <v>118</v>
      </c>
      <c r="AJ1554" s="22">
        <v>390</v>
      </c>
    </row>
    <row r="1555" spans="3:36" x14ac:dyDescent="0.35">
      <c r="C1555" s="165"/>
      <c r="D1555" s="15"/>
      <c r="E1555" s="56"/>
      <c r="F1555" s="35"/>
      <c r="G1555" s="33"/>
      <c r="H1555" s="109"/>
      <c r="I1555" s="57"/>
      <c r="J1555" s="14"/>
      <c r="K1555" s="14" t="s">
        <v>123</v>
      </c>
      <c r="O1555" s="165"/>
      <c r="P1555" s="15"/>
      <c r="Q1555" s="56"/>
      <c r="R1555" s="35"/>
      <c r="S1555" s="33"/>
      <c r="T1555" s="109"/>
      <c r="U1555" s="57"/>
      <c r="V1555" s="14"/>
      <c r="W1555" s="14" t="s">
        <v>123</v>
      </c>
      <c r="AA1555" s="198" t="s">
        <v>1840</v>
      </c>
      <c r="AB1555" s="218"/>
      <c r="AC1555" s="107"/>
      <c r="AD1555" s="134"/>
      <c r="AE1555" s="134"/>
      <c r="AF1555" s="134"/>
      <c r="AG1555" s="106"/>
      <c r="AH1555" s="14"/>
      <c r="AI1555" s="14" t="s">
        <v>123</v>
      </c>
    </row>
    <row r="1556" spans="3:36" x14ac:dyDescent="0.35">
      <c r="C1556" s="14"/>
      <c r="D1556" s="15"/>
      <c r="E1556" s="56"/>
      <c r="F1556" s="40"/>
      <c r="G1556" s="34"/>
      <c r="H1556" s="37"/>
      <c r="I1556" s="57"/>
      <c r="J1556" s="18"/>
      <c r="K1556" s="14"/>
      <c r="L1556" s="22"/>
      <c r="O1556" s="14"/>
      <c r="P1556" s="15"/>
      <c r="Q1556" s="56"/>
      <c r="R1556" s="40"/>
      <c r="S1556" s="34"/>
      <c r="T1556" s="37"/>
      <c r="U1556" s="57"/>
      <c r="V1556" s="18"/>
      <c r="W1556" s="14"/>
      <c r="X1556" s="22"/>
      <c r="Z1556" s="323"/>
      <c r="AA1556" s="111" t="s">
        <v>1839</v>
      </c>
      <c r="AB1556" s="323"/>
      <c r="AC1556" s="250"/>
      <c r="AD1556" s="133"/>
      <c r="AE1556" s="134"/>
      <c r="AF1556" s="135"/>
      <c r="AG1556" s="251"/>
      <c r="AH1556" s="217"/>
      <c r="AI1556" s="217"/>
      <c r="AJ1556" s="323"/>
    </row>
    <row r="1557" spans="3:36" x14ac:dyDescent="0.35">
      <c r="C1557" s="29"/>
      <c r="E1557" s="49"/>
      <c r="F1557" s="40"/>
      <c r="G1557" s="34"/>
      <c r="H1557" s="37"/>
      <c r="I1557" s="53"/>
      <c r="J1557" s="14"/>
      <c r="K1557" s="14" t="s">
        <v>1178</v>
      </c>
      <c r="L1557" s="22">
        <v>1876</v>
      </c>
      <c r="O1557" s="29"/>
      <c r="Q1557" s="56"/>
      <c r="R1557" s="40"/>
      <c r="S1557" s="34"/>
      <c r="T1557" s="37"/>
      <c r="U1557" s="57"/>
      <c r="V1557" s="14"/>
      <c r="W1557" s="45"/>
      <c r="X1557" s="45"/>
      <c r="Z1557" s="323"/>
      <c r="AC1557" s="250"/>
      <c r="AD1557" s="237"/>
      <c r="AE1557" s="231"/>
      <c r="AF1557" s="234"/>
      <c r="AG1557" s="251"/>
      <c r="AH1557" s="217"/>
      <c r="AI1557" s="217"/>
      <c r="AJ1557" s="323"/>
    </row>
    <row r="1558" spans="3:36" x14ac:dyDescent="0.35">
      <c r="C1558" s="29"/>
      <c r="E1558" s="49"/>
      <c r="F1558" s="40"/>
      <c r="G1558" s="34"/>
      <c r="H1558" s="37"/>
      <c r="I1558" s="53"/>
      <c r="J1558" s="14"/>
      <c r="O1558" s="29"/>
      <c r="Q1558" s="49"/>
      <c r="R1558" s="40"/>
      <c r="S1558" s="34"/>
      <c r="T1558" s="37"/>
      <c r="U1558" s="53"/>
      <c r="V1558" s="14"/>
      <c r="W1558" s="14" t="s">
        <v>1191</v>
      </c>
      <c r="X1558" s="22">
        <v>4524</v>
      </c>
      <c r="AC1558" s="243"/>
      <c r="AD1558" s="237"/>
      <c r="AE1558" s="231"/>
      <c r="AF1558" s="234"/>
      <c r="AG1558" s="247"/>
      <c r="AH1558" s="217"/>
      <c r="AI1558" s="217" t="s">
        <v>1202</v>
      </c>
      <c r="AJ1558" s="225">
        <v>4510</v>
      </c>
    </row>
    <row r="1559" spans="3:36" x14ac:dyDescent="0.35">
      <c r="C1559" s="29"/>
      <c r="E1559" s="49"/>
      <c r="F1559" s="40"/>
      <c r="G1559" s="34"/>
      <c r="H1559" s="37"/>
      <c r="I1559" s="53"/>
      <c r="J1559" s="18"/>
      <c r="K1559" s="33" t="s">
        <v>77</v>
      </c>
      <c r="L1559" s="101">
        <v>4752</v>
      </c>
      <c r="O1559" s="29"/>
      <c r="Q1559" s="49"/>
      <c r="R1559" s="40"/>
      <c r="S1559" s="34"/>
      <c r="T1559" s="37"/>
      <c r="U1559" s="53"/>
      <c r="V1559" s="18"/>
      <c r="W1559" s="33" t="s">
        <v>77</v>
      </c>
      <c r="X1559" s="101">
        <v>4835</v>
      </c>
      <c r="AA1559" s="29"/>
      <c r="AC1559" s="243"/>
      <c r="AD1559" s="237"/>
      <c r="AE1559" s="231"/>
      <c r="AF1559" s="234"/>
      <c r="AG1559" s="247"/>
      <c r="AH1559" s="217"/>
      <c r="AI1559" s="217" t="s">
        <v>1205</v>
      </c>
      <c r="AJ1559" s="225">
        <v>4600</v>
      </c>
    </row>
    <row r="1560" spans="3:36" x14ac:dyDescent="0.35">
      <c r="C1560" s="29"/>
      <c r="E1560" s="49"/>
      <c r="F1560" s="40"/>
      <c r="G1560" s="34"/>
      <c r="H1560" s="37"/>
      <c r="I1560" s="53"/>
      <c r="J1560" s="14"/>
      <c r="K1560" s="14" t="s">
        <v>78</v>
      </c>
      <c r="L1560" s="22">
        <v>5383</v>
      </c>
      <c r="O1560" s="29"/>
      <c r="Q1560" s="49"/>
      <c r="R1560" s="40"/>
      <c r="S1560" s="34"/>
      <c r="T1560" s="37"/>
      <c r="U1560" s="53"/>
      <c r="V1560" s="14"/>
      <c r="W1560" s="14" t="s">
        <v>78</v>
      </c>
      <c r="X1560" s="22"/>
      <c r="AA1560" s="29"/>
      <c r="AC1560" s="243"/>
      <c r="AD1560" s="237"/>
      <c r="AE1560" s="231"/>
      <c r="AF1560" s="234"/>
      <c r="AG1560" s="247"/>
      <c r="AH1560" s="221"/>
      <c r="AI1560" s="259" t="s">
        <v>118</v>
      </c>
      <c r="AJ1560" s="258">
        <v>250</v>
      </c>
    </row>
    <row r="1561" spans="3:36" ht="15" thickBot="1" x14ac:dyDescent="0.4">
      <c r="C1561" s="29"/>
      <c r="E1561" s="49"/>
      <c r="F1561" s="40"/>
      <c r="G1561" s="34"/>
      <c r="H1561" s="37"/>
      <c r="I1561" s="53"/>
      <c r="J1561" s="14"/>
      <c r="K1561" s="154"/>
      <c r="L1561" s="152"/>
      <c r="O1561" s="29"/>
      <c r="Q1561" s="49"/>
      <c r="R1561" s="40"/>
      <c r="S1561" s="34"/>
      <c r="T1561" s="37"/>
      <c r="U1561" s="53"/>
      <c r="V1561" s="14"/>
      <c r="W1561" s="154" t="s">
        <v>362</v>
      </c>
      <c r="X1561" s="152">
        <v>5440</v>
      </c>
      <c r="AA1561" s="198" t="s">
        <v>1837</v>
      </c>
      <c r="AC1561" s="409"/>
      <c r="AD1561" s="133"/>
      <c r="AE1561" s="134"/>
      <c r="AF1561" s="135"/>
      <c r="AG1561" s="410"/>
      <c r="AH1561" s="18"/>
      <c r="AI1561" s="154" t="s">
        <v>118</v>
      </c>
      <c r="AJ1561" s="152">
        <v>250</v>
      </c>
    </row>
    <row r="1562" spans="3:36" ht="15" thickBot="1" x14ac:dyDescent="0.4">
      <c r="C1562" s="29"/>
      <c r="E1562" s="49"/>
      <c r="F1562" s="40"/>
      <c r="G1562" s="34"/>
      <c r="H1562" s="37"/>
      <c r="I1562" s="53"/>
      <c r="J1562" s="14"/>
      <c r="K1562" s="154"/>
      <c r="L1562" s="152"/>
      <c r="O1562" s="29"/>
      <c r="Q1562" s="49"/>
      <c r="R1562" s="40"/>
      <c r="S1562" s="34"/>
      <c r="T1562" s="37"/>
      <c r="U1562" s="53"/>
      <c r="V1562" s="14"/>
      <c r="W1562" s="154" t="s">
        <v>118</v>
      </c>
      <c r="X1562" s="152">
        <v>175</v>
      </c>
      <c r="AA1562" s="198" t="s">
        <v>1838</v>
      </c>
      <c r="AB1562" s="323"/>
      <c r="AC1562" s="107"/>
      <c r="AD1562" s="739"/>
      <c r="AE1562" s="740"/>
      <c r="AF1562" s="741"/>
      <c r="AG1562" s="106"/>
      <c r="AH1562" s="18"/>
      <c r="AI1562" s="33" t="s">
        <v>77</v>
      </c>
      <c r="AJ1562" s="101">
        <v>4860</v>
      </c>
    </row>
    <row r="1563" spans="3:36" x14ac:dyDescent="0.35">
      <c r="C1563" s="29"/>
      <c r="E1563" s="49"/>
      <c r="F1563" s="40"/>
      <c r="G1563" s="34"/>
      <c r="H1563" s="37"/>
      <c r="I1563" s="53"/>
      <c r="J1563" s="14"/>
      <c r="K1563" s="14"/>
      <c r="L1563" s="22"/>
      <c r="O1563" s="29"/>
      <c r="Q1563" s="49"/>
      <c r="R1563" s="40"/>
      <c r="S1563" s="34"/>
      <c r="T1563" s="37"/>
      <c r="U1563" s="53"/>
      <c r="V1563" s="14"/>
      <c r="W1563" s="14" t="s">
        <v>142</v>
      </c>
      <c r="X1563" s="22">
        <v>5450</v>
      </c>
      <c r="AA1563" s="111" t="s">
        <v>1836</v>
      </c>
      <c r="AC1563" s="409"/>
      <c r="AD1563" s="133"/>
      <c r="AE1563" s="134"/>
      <c r="AF1563" s="135"/>
      <c r="AG1563" s="410"/>
      <c r="AH1563" s="14"/>
    </row>
    <row r="1564" spans="3:36" x14ac:dyDescent="0.35">
      <c r="C1564" s="29"/>
      <c r="E1564" s="49"/>
      <c r="F1564" s="40"/>
      <c r="G1564" s="34"/>
      <c r="H1564" s="37"/>
      <c r="I1564" s="53"/>
      <c r="J1564" s="14"/>
      <c r="K1564" s="14"/>
      <c r="L1564" s="22"/>
      <c r="O1564" s="29"/>
      <c r="Q1564" s="56"/>
      <c r="R1564" s="35"/>
      <c r="S1564" s="34"/>
      <c r="T1564" s="37"/>
      <c r="U1564" s="57"/>
      <c r="V1564" s="14"/>
      <c r="W1564" s="14"/>
      <c r="X1564" s="22"/>
      <c r="Z1564" s="323"/>
      <c r="AA1564" s="111"/>
      <c r="AB1564" s="323"/>
      <c r="AC1564" s="243"/>
      <c r="AD1564" s="237"/>
      <c r="AE1564" s="231"/>
      <c r="AF1564" s="234"/>
      <c r="AG1564" s="247"/>
      <c r="AH1564" s="217"/>
      <c r="AI1564" s="14" t="s">
        <v>1202</v>
      </c>
      <c r="AJ1564" s="22">
        <v>4921</v>
      </c>
    </row>
    <row r="1565" spans="3:36" x14ac:dyDescent="0.35">
      <c r="C1565" s="29"/>
      <c r="E1565" s="49"/>
      <c r="F1565" s="40"/>
      <c r="G1565" s="34"/>
      <c r="H1565" s="37"/>
      <c r="I1565" s="53"/>
      <c r="J1565" s="14"/>
      <c r="K1565" s="45"/>
      <c r="L1565" s="45"/>
      <c r="O1565" s="29"/>
      <c r="Q1565" s="56"/>
      <c r="R1565" s="35"/>
      <c r="S1565" s="34"/>
      <c r="T1565" s="37"/>
      <c r="U1565" s="57"/>
      <c r="V1565" s="14"/>
      <c r="W1565" s="45"/>
      <c r="X1565" s="45"/>
      <c r="AA1565" s="29"/>
      <c r="AC1565" s="49"/>
      <c r="AD1565" s="40"/>
      <c r="AE1565" s="34"/>
      <c r="AF1565" s="37"/>
      <c r="AG1565" s="53"/>
      <c r="AH1565" s="14"/>
      <c r="AI1565" s="14" t="s">
        <v>1205</v>
      </c>
      <c r="AJ1565" s="22">
        <v>5170</v>
      </c>
    </row>
    <row r="1566" spans="3:36" x14ac:dyDescent="0.35">
      <c r="C1566" s="29"/>
      <c r="E1566" s="49"/>
      <c r="F1566" s="40"/>
      <c r="G1566" s="34"/>
      <c r="H1566" s="37"/>
      <c r="I1566" s="53"/>
      <c r="J1566" s="14"/>
      <c r="K1566" s="45"/>
      <c r="L1566" s="45"/>
      <c r="O1566" s="29"/>
      <c r="Q1566" s="56"/>
      <c r="R1566" s="35"/>
      <c r="S1566" s="34"/>
      <c r="T1566" s="37"/>
      <c r="U1566" s="57"/>
      <c r="V1566" s="14"/>
      <c r="W1566" s="45"/>
      <c r="X1566" s="45"/>
      <c r="AA1566" s="29"/>
      <c r="AC1566" s="250"/>
      <c r="AD1566" s="232"/>
      <c r="AE1566" s="231"/>
      <c r="AF1566" s="234"/>
      <c r="AG1566" s="251"/>
      <c r="AH1566" s="14"/>
      <c r="AI1566" s="154" t="s">
        <v>118</v>
      </c>
      <c r="AJ1566" s="152">
        <v>250</v>
      </c>
    </row>
    <row r="1567" spans="3:36" x14ac:dyDescent="0.35">
      <c r="C1567" s="29"/>
      <c r="E1567" s="49"/>
      <c r="F1567" s="35"/>
      <c r="G1567" s="34"/>
      <c r="H1567" s="37"/>
      <c r="I1567" s="53"/>
      <c r="J1567" s="14"/>
      <c r="K1567" s="14"/>
      <c r="L1567" s="22"/>
      <c r="O1567" s="29"/>
      <c r="Q1567" s="49"/>
      <c r="R1567" s="35"/>
      <c r="S1567" s="34"/>
      <c r="T1567" s="37"/>
      <c r="U1567" s="53"/>
      <c r="V1567" s="14"/>
      <c r="W1567" s="14" t="s">
        <v>1191</v>
      </c>
      <c r="X1567" s="22">
        <v>7020</v>
      </c>
      <c r="AA1567" s="29"/>
      <c r="AC1567" s="250"/>
      <c r="AD1567" s="232"/>
      <c r="AE1567" s="231"/>
      <c r="AF1567" s="234"/>
      <c r="AG1567" s="251"/>
      <c r="AH1567" s="14"/>
      <c r="AI1567" s="14" t="s">
        <v>78</v>
      </c>
      <c r="AJ1567" s="22">
        <v>5859</v>
      </c>
    </row>
    <row r="1568" spans="3:36" x14ac:dyDescent="0.35">
      <c r="C1568" s="29"/>
      <c r="E1568" s="49"/>
      <c r="F1568" s="35"/>
      <c r="G1568" s="34"/>
      <c r="H1568" s="37"/>
      <c r="I1568" s="53"/>
      <c r="J1568" s="14"/>
      <c r="K1568" s="14"/>
      <c r="L1568" s="22"/>
      <c r="O1568" s="29"/>
      <c r="Q1568" s="49"/>
      <c r="R1568" s="35"/>
      <c r="S1568" s="34"/>
      <c r="T1568" s="37"/>
      <c r="U1568" s="53"/>
      <c r="V1568" s="14"/>
      <c r="W1568" s="14"/>
      <c r="X1568" s="22"/>
      <c r="AA1568" s="29"/>
      <c r="AC1568" s="56"/>
      <c r="AD1568" s="35"/>
      <c r="AE1568" s="34"/>
      <c r="AF1568" s="37"/>
      <c r="AG1568" s="57"/>
      <c r="AH1568" s="14"/>
      <c r="AI1568" s="45"/>
      <c r="AJ1568" s="45"/>
    </row>
    <row r="1569" spans="2:36" x14ac:dyDescent="0.35">
      <c r="C1569" s="15" t="s">
        <v>1181</v>
      </c>
      <c r="E1569" s="50"/>
      <c r="F1569" s="35"/>
      <c r="G1569" s="34"/>
      <c r="H1569" s="37"/>
      <c r="I1569" s="54"/>
      <c r="J1569" s="14"/>
      <c r="K1569" s="14" t="s">
        <v>49</v>
      </c>
      <c r="L1569" s="22">
        <v>7520</v>
      </c>
      <c r="O1569" s="15" t="s">
        <v>1194</v>
      </c>
      <c r="Q1569" s="50"/>
      <c r="R1569" s="35"/>
      <c r="S1569" s="34"/>
      <c r="T1569" s="37"/>
      <c r="U1569" s="54"/>
      <c r="V1569" s="14"/>
      <c r="W1569" s="14" t="s">
        <v>49</v>
      </c>
      <c r="X1569" s="22">
        <v>7468</v>
      </c>
      <c r="AA1569" s="29"/>
      <c r="AC1569" s="49"/>
      <c r="AD1569" s="35"/>
      <c r="AE1569" s="34"/>
      <c r="AF1569" s="37"/>
      <c r="AG1569" s="53"/>
      <c r="AH1569" s="14"/>
      <c r="AI1569" s="14" t="s">
        <v>1201</v>
      </c>
      <c r="AJ1569" s="22">
        <v>6857</v>
      </c>
    </row>
    <row r="1570" spans="2:36" x14ac:dyDescent="0.35">
      <c r="C1570" s="15" t="s">
        <v>1182</v>
      </c>
      <c r="E1570" s="49"/>
      <c r="F1570" s="35"/>
      <c r="G1570" s="34"/>
      <c r="H1570" s="37"/>
      <c r="I1570" s="53"/>
      <c r="J1570" s="14"/>
      <c r="O1570" s="15" t="s">
        <v>1195</v>
      </c>
      <c r="Q1570" s="49"/>
      <c r="R1570" s="35"/>
      <c r="S1570" s="34"/>
      <c r="T1570" s="37"/>
      <c r="U1570" s="53"/>
      <c r="V1570" s="14"/>
      <c r="AA1570" s="29"/>
      <c r="AC1570" s="49"/>
      <c r="AD1570" s="133"/>
      <c r="AE1570" s="134"/>
      <c r="AF1570" s="135"/>
      <c r="AG1570" s="53"/>
      <c r="AH1570" s="14"/>
      <c r="AI1570" s="14"/>
      <c r="AJ1570" s="22"/>
    </row>
    <row r="1571" spans="2:36" x14ac:dyDescent="0.35">
      <c r="C1571" s="29" t="s">
        <v>1183</v>
      </c>
      <c r="E1571" s="49"/>
      <c r="F1571" s="35"/>
      <c r="G1571" s="34"/>
      <c r="H1571" s="37"/>
      <c r="I1571" s="53"/>
      <c r="J1571" s="14"/>
      <c r="K1571" s="14"/>
      <c r="L1571" s="22"/>
      <c r="O1571" s="29" t="s">
        <v>1196</v>
      </c>
      <c r="Q1571" s="49"/>
      <c r="R1571" s="35"/>
      <c r="S1571" s="34"/>
      <c r="T1571" s="37"/>
      <c r="U1571" s="53"/>
      <c r="V1571" s="14"/>
      <c r="W1571" s="14"/>
      <c r="X1571" s="22"/>
      <c r="AA1571" s="15"/>
      <c r="AC1571" s="49"/>
      <c r="AD1571" s="133"/>
      <c r="AE1571" s="134"/>
      <c r="AF1571" s="135"/>
      <c r="AG1571" s="53"/>
      <c r="AH1571" s="14"/>
      <c r="AI1571" s="14" t="s">
        <v>49</v>
      </c>
      <c r="AJ1571" s="22">
        <v>7552</v>
      </c>
    </row>
    <row r="1572" spans="2:36" ht="15" thickBot="1" x14ac:dyDescent="0.4">
      <c r="E1572" s="49"/>
      <c r="F1572" s="35"/>
      <c r="G1572" s="34"/>
      <c r="H1572" s="37"/>
      <c r="I1572" s="53"/>
      <c r="J1572" s="14"/>
      <c r="K1572" s="14"/>
      <c r="L1572" s="22"/>
      <c r="Q1572" s="49"/>
      <c r="R1572" s="35"/>
      <c r="S1572" s="34"/>
      <c r="T1572" s="37"/>
      <c r="U1572" s="53"/>
      <c r="V1572" s="14"/>
      <c r="W1572" s="14"/>
      <c r="X1572" s="22"/>
      <c r="AA1572" s="198" t="s">
        <v>1835</v>
      </c>
      <c r="AB1572" s="323"/>
      <c r="AC1572" s="243"/>
      <c r="AD1572" s="133"/>
      <c r="AE1572" s="134"/>
      <c r="AF1572" s="135"/>
      <c r="AG1572" s="53"/>
      <c r="AH1572" s="14"/>
    </row>
    <row r="1573" spans="2:36" ht="15" thickBot="1" x14ac:dyDescent="0.4">
      <c r="C1573" s="15" t="s">
        <v>1179</v>
      </c>
      <c r="E1573" s="50"/>
      <c r="F1573" s="35"/>
      <c r="G1573" s="34"/>
      <c r="H1573" s="37"/>
      <c r="I1573" s="54"/>
      <c r="J1573" s="14"/>
      <c r="K1573" s="14" t="s">
        <v>48</v>
      </c>
      <c r="L1573" s="22">
        <v>7939</v>
      </c>
      <c r="O1573" s="15" t="s">
        <v>1189</v>
      </c>
      <c r="Q1573" s="50"/>
      <c r="R1573" s="35"/>
      <c r="S1573" s="34"/>
      <c r="T1573" s="37"/>
      <c r="U1573" s="54"/>
      <c r="V1573" s="14"/>
      <c r="W1573" s="14" t="s">
        <v>48</v>
      </c>
      <c r="X1573" s="22">
        <v>7892</v>
      </c>
      <c r="AA1573" s="198" t="s">
        <v>1834</v>
      </c>
      <c r="AB1573" s="218"/>
      <c r="AC1573" s="243"/>
      <c r="AD1573" s="736"/>
      <c r="AE1573" s="737"/>
      <c r="AF1573" s="738"/>
      <c r="AG1573" s="53"/>
      <c r="AH1573" s="14"/>
      <c r="AI1573" s="14"/>
      <c r="AJ1573" s="22"/>
    </row>
    <row r="1574" spans="2:36" x14ac:dyDescent="0.35">
      <c r="C1574" s="15" t="s">
        <v>1180</v>
      </c>
      <c r="E1574" s="49"/>
      <c r="F1574" s="35"/>
      <c r="G1574" s="34"/>
      <c r="H1574" s="37"/>
      <c r="I1574" s="53"/>
      <c r="J1574" s="14"/>
      <c r="O1574" s="15" t="s">
        <v>1190</v>
      </c>
      <c r="Q1574" s="49"/>
      <c r="R1574" s="35"/>
      <c r="S1574" s="34"/>
      <c r="T1574" s="37"/>
      <c r="U1574" s="53"/>
      <c r="V1574" s="14"/>
      <c r="AA1574" s="15" t="s">
        <v>1203</v>
      </c>
      <c r="AC1574" s="50"/>
      <c r="AD1574" s="35"/>
      <c r="AE1574" s="34"/>
      <c r="AF1574" s="37"/>
      <c r="AG1574" s="54"/>
      <c r="AH1574" s="14"/>
      <c r="AI1574" s="14" t="s">
        <v>48</v>
      </c>
      <c r="AJ1574" s="22">
        <v>7948</v>
      </c>
    </row>
    <row r="1575" spans="2:36" x14ac:dyDescent="0.35">
      <c r="C1575" s="29"/>
      <c r="E1575" s="49"/>
      <c r="F1575" s="35"/>
      <c r="G1575" s="34"/>
      <c r="H1575" s="37"/>
      <c r="I1575" s="53"/>
      <c r="J1575" s="14"/>
      <c r="K1575" s="14"/>
      <c r="L1575" s="14"/>
      <c r="O1575" s="29" t="s">
        <v>1192</v>
      </c>
      <c r="Q1575" s="49"/>
      <c r="R1575" s="35"/>
      <c r="S1575" s="34"/>
      <c r="T1575" s="37"/>
      <c r="U1575" s="53"/>
      <c r="V1575" s="14"/>
      <c r="W1575" s="14"/>
      <c r="X1575" s="14"/>
      <c r="AA1575" s="15" t="s">
        <v>1204</v>
      </c>
      <c r="AC1575" s="49"/>
      <c r="AD1575" s="35"/>
      <c r="AE1575" s="34"/>
      <c r="AF1575" s="37"/>
      <c r="AG1575" s="53"/>
      <c r="AH1575" s="14"/>
    </row>
    <row r="1576" spans="2:36" ht="15" thickBot="1" x14ac:dyDescent="0.4">
      <c r="C1576" s="29"/>
      <c r="E1576" s="49"/>
      <c r="F1576" s="35"/>
      <c r="G1576" s="34"/>
      <c r="H1576" s="37"/>
      <c r="I1576" s="53"/>
      <c r="J1576" s="14"/>
      <c r="K1576" s="14"/>
      <c r="L1576" s="14"/>
      <c r="O1576" s="29" t="s">
        <v>1193</v>
      </c>
      <c r="Q1576" s="49"/>
      <c r="R1576" s="35"/>
      <c r="S1576" s="34"/>
      <c r="T1576" s="37"/>
      <c r="U1576" s="53"/>
      <c r="V1576" s="14"/>
      <c r="W1576" s="14"/>
      <c r="X1576" s="14"/>
      <c r="AA1576" s="29"/>
      <c r="AC1576" s="49"/>
      <c r="AD1576" s="35"/>
      <c r="AE1576" s="34"/>
      <c r="AF1576" s="37"/>
      <c r="AG1576" s="53"/>
      <c r="AH1576" s="14"/>
      <c r="AI1576" s="14"/>
      <c r="AJ1576" s="14"/>
    </row>
    <row r="1577" spans="2:36" ht="15" thickBot="1" x14ac:dyDescent="0.4">
      <c r="C1577" s="29"/>
      <c r="E1577" s="49"/>
      <c r="F1577" s="35"/>
      <c r="G1577" s="34"/>
      <c r="H1577" s="37"/>
      <c r="I1577" s="53"/>
      <c r="J1577" s="14"/>
      <c r="K1577" s="14"/>
      <c r="L1577" s="14"/>
      <c r="O1577" s="29"/>
      <c r="Q1577" s="49"/>
      <c r="R1577" s="35"/>
      <c r="S1577" s="34"/>
      <c r="T1577" s="37"/>
      <c r="U1577" s="53"/>
      <c r="V1577" s="14"/>
      <c r="W1577" s="14"/>
      <c r="X1577" s="14"/>
      <c r="AA1577" s="198" t="s">
        <v>1833</v>
      </c>
      <c r="AB1577" s="218"/>
      <c r="AC1577" s="243"/>
      <c r="AD1577" s="736"/>
      <c r="AE1577" s="737"/>
      <c r="AF1577" s="738"/>
      <c r="AG1577" s="53"/>
      <c r="AH1577" s="14"/>
      <c r="AI1577" s="14"/>
      <c r="AJ1577" s="14"/>
    </row>
    <row r="1578" spans="2:36" x14ac:dyDescent="0.35">
      <c r="C1578" s="15" t="s">
        <v>1184</v>
      </c>
      <c r="E1578" s="50"/>
      <c r="F1578" s="35"/>
      <c r="G1578" s="34"/>
      <c r="H1578" s="37"/>
      <c r="I1578" s="54"/>
      <c r="J1578" s="14"/>
      <c r="K1578" s="14" t="s">
        <v>76</v>
      </c>
      <c r="L1578" s="22">
        <v>8368</v>
      </c>
      <c r="O1578" s="15"/>
      <c r="Q1578" s="49"/>
      <c r="R1578" s="35"/>
      <c r="S1578" s="34"/>
      <c r="T1578" s="37"/>
      <c r="U1578" s="53"/>
      <c r="V1578" s="14"/>
      <c r="W1578" s="14" t="s">
        <v>76</v>
      </c>
      <c r="X1578" s="22">
        <v>8329</v>
      </c>
      <c r="AA1578" s="15" t="s">
        <v>1199</v>
      </c>
      <c r="AC1578" s="50"/>
      <c r="AD1578" s="35"/>
      <c r="AE1578" s="34"/>
      <c r="AF1578" s="37"/>
      <c r="AG1578" s="54"/>
      <c r="AH1578" s="14"/>
      <c r="AI1578" s="14" t="s">
        <v>76</v>
      </c>
      <c r="AJ1578" s="22">
        <v>8384</v>
      </c>
    </row>
    <row r="1579" spans="2:36" x14ac:dyDescent="0.35">
      <c r="C1579" s="15" t="s">
        <v>1185</v>
      </c>
      <c r="E1579" s="49"/>
      <c r="F1579" s="35"/>
      <c r="G1579" s="34"/>
      <c r="H1579" s="37"/>
      <c r="I1579" s="53"/>
      <c r="J1579" s="14"/>
      <c r="K1579" s="14"/>
      <c r="L1579" s="22"/>
      <c r="O1579" s="15"/>
      <c r="Q1579" s="49"/>
      <c r="R1579" s="35"/>
      <c r="S1579" s="34"/>
      <c r="T1579" s="37"/>
      <c r="U1579" s="53"/>
      <c r="V1579" s="14"/>
      <c r="W1579" s="14"/>
      <c r="X1579" s="22"/>
      <c r="AA1579" s="15" t="s">
        <v>1200</v>
      </c>
      <c r="AC1579" s="49"/>
      <c r="AD1579" s="35"/>
      <c r="AE1579" s="34"/>
      <c r="AF1579" s="37"/>
      <c r="AG1579" s="53"/>
      <c r="AH1579" s="14"/>
      <c r="AI1579" s="14"/>
      <c r="AJ1579" s="22"/>
    </row>
    <row r="1580" spans="2:36" ht="15" thickBot="1" x14ac:dyDescent="0.4">
      <c r="C1580" s="29" t="s">
        <v>1186</v>
      </c>
      <c r="D1580" s="15"/>
      <c r="E1580" s="49"/>
      <c r="F1580" s="36"/>
      <c r="G1580" s="39"/>
      <c r="H1580" s="38"/>
      <c r="I1580" s="53"/>
      <c r="J1580" s="14"/>
      <c r="K1580" s="14" t="s">
        <v>119</v>
      </c>
      <c r="L1580" s="22">
        <v>8514</v>
      </c>
      <c r="O1580" s="29"/>
      <c r="P1580" s="15"/>
      <c r="Q1580" s="49"/>
      <c r="R1580" s="36"/>
      <c r="S1580" s="39"/>
      <c r="T1580" s="38"/>
      <c r="U1580" s="53"/>
      <c r="V1580" s="14"/>
      <c r="W1580" s="14" t="s">
        <v>119</v>
      </c>
      <c r="X1580" s="22">
        <v>8495</v>
      </c>
      <c r="AA1580" s="29"/>
      <c r="AB1580" s="15"/>
      <c r="AC1580" s="49"/>
      <c r="AD1580" s="36"/>
      <c r="AE1580" s="39"/>
      <c r="AF1580" s="38"/>
      <c r="AG1580" s="53"/>
      <c r="AH1580" s="14"/>
      <c r="AI1580" s="14" t="s">
        <v>737</v>
      </c>
      <c r="AJ1580" s="22">
        <v>8608</v>
      </c>
    </row>
    <row r="1581" spans="2:36" ht="15" thickBot="1" x14ac:dyDescent="0.4">
      <c r="C1581" s="14"/>
      <c r="D1581" s="15"/>
      <c r="E1581" s="51"/>
      <c r="F1581" s="58"/>
      <c r="G1581" s="58"/>
      <c r="H1581" s="58"/>
      <c r="I1581" s="55"/>
      <c r="J1581" s="14"/>
      <c r="K1581" s="14" t="s">
        <v>118</v>
      </c>
      <c r="L1581" s="22">
        <v>750</v>
      </c>
      <c r="O1581" s="14"/>
      <c r="P1581" s="15"/>
      <c r="Q1581" s="51"/>
      <c r="R1581" s="58"/>
      <c r="S1581" s="58"/>
      <c r="T1581" s="58"/>
      <c r="U1581" s="55"/>
      <c r="V1581" s="14"/>
      <c r="W1581" s="14" t="s">
        <v>118</v>
      </c>
      <c r="X1581" s="22">
        <v>315</v>
      </c>
      <c r="AA1581" s="14"/>
      <c r="AB1581" s="15"/>
      <c r="AC1581" s="51"/>
      <c r="AD1581" s="58"/>
      <c r="AE1581" s="58"/>
      <c r="AF1581" s="58"/>
      <c r="AG1581" s="55"/>
      <c r="AH1581" s="14"/>
      <c r="AI1581" s="14" t="s">
        <v>118</v>
      </c>
      <c r="AJ1581" s="22">
        <v>400</v>
      </c>
    </row>
    <row r="1582" spans="2:36" x14ac:dyDescent="0.35">
      <c r="C1582" s="14"/>
      <c r="D1582" s="15"/>
      <c r="E1582" s="14"/>
      <c r="F1582" s="15" t="s">
        <v>15</v>
      </c>
      <c r="G1582" s="149">
        <v>8498</v>
      </c>
      <c r="H1582" s="14" t="s">
        <v>121</v>
      </c>
      <c r="I1582" s="14"/>
      <c r="J1582" s="14"/>
      <c r="K1582" s="14" t="s">
        <v>122</v>
      </c>
      <c r="L1582" s="14"/>
      <c r="O1582" s="14"/>
      <c r="P1582" s="15"/>
      <c r="Q1582" s="14"/>
      <c r="R1582" s="15" t="s">
        <v>15</v>
      </c>
      <c r="S1582" s="149">
        <v>8498</v>
      </c>
      <c r="T1582" s="14" t="s">
        <v>121</v>
      </c>
      <c r="U1582" s="14"/>
      <c r="V1582" s="14"/>
      <c r="W1582" s="14" t="s">
        <v>122</v>
      </c>
      <c r="X1582" s="14"/>
      <c r="Z1582" s="45"/>
      <c r="AA1582" s="14"/>
      <c r="AB1582" s="15"/>
      <c r="AC1582" s="14"/>
      <c r="AD1582" s="15" t="s">
        <v>15</v>
      </c>
      <c r="AE1582" s="149">
        <v>8498</v>
      </c>
      <c r="AF1582" s="14" t="s">
        <v>121</v>
      </c>
      <c r="AG1582" s="14"/>
      <c r="AH1582" s="14"/>
      <c r="AI1582" s="14" t="s">
        <v>122</v>
      </c>
      <c r="AJ1582" s="14"/>
    </row>
    <row r="1583" spans="2:36" x14ac:dyDescent="0.35">
      <c r="B1583" s="45"/>
      <c r="D1583" s="16"/>
      <c r="F1583" t="s">
        <v>120</v>
      </c>
      <c r="G1583" s="149">
        <v>8526</v>
      </c>
      <c r="H1583" s="14" t="s">
        <v>121</v>
      </c>
      <c r="N1583" s="45"/>
      <c r="P1583" s="16"/>
      <c r="R1583" t="s">
        <v>120</v>
      </c>
      <c r="S1583" s="149">
        <v>8526</v>
      </c>
      <c r="T1583" s="14" t="s">
        <v>121</v>
      </c>
      <c r="AB1583" s="16"/>
      <c r="AD1583" t="s">
        <v>120</v>
      </c>
      <c r="AE1583" s="149">
        <v>8526</v>
      </c>
      <c r="AF1583" s="14" t="s">
        <v>121</v>
      </c>
    </row>
    <row r="1585" spans="2:36" x14ac:dyDescent="0.35">
      <c r="B1585" s="31"/>
      <c r="C1585" s="31"/>
      <c r="D1585" s="31"/>
      <c r="E1585" s="31"/>
      <c r="F1585" s="117"/>
      <c r="G1585" s="118" t="s">
        <v>159</v>
      </c>
      <c r="H1585" s="117"/>
      <c r="I1585" s="117"/>
      <c r="J1585" s="31"/>
      <c r="K1585" s="31"/>
      <c r="L1585" s="31"/>
      <c r="N1585" s="31"/>
      <c r="O1585" s="31"/>
      <c r="P1585" s="31"/>
      <c r="Q1585" s="31"/>
      <c r="R1585" s="117"/>
      <c r="S1585" s="118" t="s">
        <v>158</v>
      </c>
      <c r="T1585" s="117"/>
      <c r="U1585" s="117"/>
      <c r="V1585" s="31"/>
      <c r="W1585" s="31"/>
      <c r="X1585" s="31"/>
      <c r="AD1585" s="23"/>
      <c r="AE1585" s="24" t="s">
        <v>1216</v>
      </c>
      <c r="AF1585" s="23"/>
      <c r="AG1585" s="23"/>
    </row>
    <row r="1586" spans="2:36" x14ac:dyDescent="0.35">
      <c r="F1586" s="23"/>
      <c r="G1586" s="24" t="s">
        <v>270</v>
      </c>
      <c r="H1586" s="23"/>
      <c r="I1586" s="23"/>
      <c r="R1586" s="23"/>
      <c r="S1586" s="24" t="s">
        <v>269</v>
      </c>
      <c r="T1586" s="23"/>
      <c r="U1586" s="23"/>
      <c r="AD1586" s="23"/>
      <c r="AE1586" s="24" t="s">
        <v>271</v>
      </c>
      <c r="AF1586" s="23"/>
      <c r="AG1586" s="23"/>
    </row>
    <row r="1587" spans="2:36" x14ac:dyDescent="0.35">
      <c r="F1587" s="23"/>
      <c r="G1587" s="73" t="s">
        <v>1206</v>
      </c>
      <c r="H1587" s="23"/>
      <c r="I1587" s="23"/>
      <c r="R1587" s="23"/>
      <c r="S1587" s="73" t="s">
        <v>1212</v>
      </c>
      <c r="T1587" s="23"/>
      <c r="U1587" s="23"/>
      <c r="AD1587" s="23"/>
      <c r="AE1587" s="73" t="s">
        <v>1217</v>
      </c>
      <c r="AF1587" s="23"/>
      <c r="AG1587" s="23"/>
    </row>
    <row r="1588" spans="2:36" x14ac:dyDescent="0.35">
      <c r="F1588" s="23"/>
      <c r="G1588" s="73" t="s">
        <v>75</v>
      </c>
      <c r="H1588" s="23"/>
      <c r="I1588" s="23"/>
      <c r="R1588" s="23"/>
      <c r="S1588" s="73" t="s">
        <v>75</v>
      </c>
      <c r="T1588" s="23"/>
      <c r="U1588" s="23"/>
      <c r="AD1588" s="23"/>
      <c r="AE1588" s="73" t="s">
        <v>251</v>
      </c>
      <c r="AF1588" s="23"/>
      <c r="AG1588" s="23"/>
    </row>
    <row r="1589" spans="2:36" x14ac:dyDescent="0.35">
      <c r="G1589" s="24" t="s">
        <v>1341</v>
      </c>
      <c r="S1589" s="24" t="s">
        <v>1353</v>
      </c>
      <c r="AE1589" s="24" t="s">
        <v>1828</v>
      </c>
    </row>
    <row r="1590" spans="2:36" x14ac:dyDescent="0.35">
      <c r="B1590" s="735"/>
      <c r="C1590" s="735"/>
      <c r="D1590" s="735"/>
      <c r="E1590" s="735"/>
      <c r="F1590" s="735"/>
      <c r="G1590" s="735"/>
      <c r="H1590" s="735"/>
      <c r="I1590" s="735"/>
      <c r="J1590" s="735"/>
      <c r="K1590" s="735"/>
      <c r="L1590" s="735"/>
      <c r="N1590" s="735"/>
      <c r="O1590" s="735"/>
      <c r="P1590" s="735"/>
      <c r="Q1590" s="735"/>
      <c r="R1590" s="735"/>
      <c r="S1590" s="735"/>
      <c r="T1590" s="735"/>
      <c r="U1590" s="735"/>
      <c r="V1590" s="735"/>
      <c r="W1590" s="735"/>
      <c r="X1590" s="735"/>
      <c r="Z1590" s="735"/>
      <c r="AA1590" s="735"/>
      <c r="AB1590" s="735"/>
      <c r="AC1590" s="735"/>
      <c r="AD1590" s="735"/>
      <c r="AE1590" s="735"/>
      <c r="AF1590" s="735"/>
      <c r="AG1590" s="735"/>
      <c r="AH1590" s="735"/>
      <c r="AI1590" s="735"/>
      <c r="AJ1590" s="735"/>
    </row>
    <row r="1591" spans="2:36" ht="15" thickBot="1" x14ac:dyDescent="0.4">
      <c r="B1591" s="15" t="s">
        <v>116</v>
      </c>
      <c r="C1591" s="105">
        <v>33840</v>
      </c>
      <c r="N1591" s="15" t="s">
        <v>116</v>
      </c>
      <c r="O1591" s="105">
        <v>38072</v>
      </c>
      <c r="Z1591" s="15" t="s">
        <v>116</v>
      </c>
      <c r="AA1591" s="105">
        <v>25955</v>
      </c>
    </row>
    <row r="1592" spans="2:36" ht="15" thickBot="1" x14ac:dyDescent="0.4">
      <c r="C1592" s="103" t="s">
        <v>1351</v>
      </c>
      <c r="D1592" s="17"/>
      <c r="E1592" s="138"/>
      <c r="F1592" s="139"/>
      <c r="G1592" s="139"/>
      <c r="H1592" s="139"/>
      <c r="I1592" s="140"/>
      <c r="J1592" s="19"/>
      <c r="K1592" s="14" t="s">
        <v>84</v>
      </c>
      <c r="L1592" s="22">
        <v>5148</v>
      </c>
      <c r="O1592" s="103" t="s">
        <v>1351</v>
      </c>
      <c r="P1592" s="220"/>
      <c r="Q1592" s="138"/>
      <c r="R1592" s="139"/>
      <c r="S1592" s="139"/>
      <c r="T1592" s="139"/>
      <c r="U1592" s="140"/>
      <c r="V1592" s="19"/>
      <c r="W1592" s="14" t="s">
        <v>84</v>
      </c>
      <c r="X1592" s="22">
        <v>5146</v>
      </c>
      <c r="AA1592" s="103" t="s">
        <v>451</v>
      </c>
      <c r="AB1592" s="17"/>
      <c r="AC1592" s="138"/>
      <c r="AD1592" s="139"/>
      <c r="AE1592" s="139"/>
      <c r="AF1592" s="139"/>
      <c r="AG1592" s="140"/>
      <c r="AH1592" s="19"/>
      <c r="AI1592" s="14" t="s">
        <v>84</v>
      </c>
      <c r="AJ1592" s="22">
        <v>5131</v>
      </c>
    </row>
    <row r="1593" spans="2:36" ht="15" thickBot="1" x14ac:dyDescent="0.4">
      <c r="C1593" s="198" t="s">
        <v>1352</v>
      </c>
      <c r="D1593" s="17"/>
      <c r="E1593" s="736"/>
      <c r="F1593" s="737"/>
      <c r="G1593" s="737"/>
      <c r="H1593" s="737"/>
      <c r="I1593" s="738"/>
      <c r="J1593" s="19"/>
      <c r="K1593" s="14" t="s">
        <v>85</v>
      </c>
      <c r="L1593" s="22">
        <v>5134</v>
      </c>
      <c r="O1593" s="198" t="s">
        <v>1352</v>
      </c>
      <c r="P1593" s="220"/>
      <c r="Q1593" s="736"/>
      <c r="R1593" s="737"/>
      <c r="S1593" s="737"/>
      <c r="T1593" s="737"/>
      <c r="U1593" s="738"/>
      <c r="V1593" s="19"/>
      <c r="W1593" s="14" t="s">
        <v>85</v>
      </c>
      <c r="X1593" s="22">
        <v>5130</v>
      </c>
      <c r="AA1593" s="14"/>
      <c r="AB1593" s="17"/>
      <c r="AC1593" s="35"/>
      <c r="AD1593" s="33"/>
      <c r="AE1593" s="33"/>
      <c r="AF1593" s="33"/>
      <c r="AG1593" s="109"/>
      <c r="AH1593" s="19"/>
      <c r="AI1593" s="14" t="s">
        <v>85</v>
      </c>
      <c r="AJ1593" s="22">
        <v>5119</v>
      </c>
    </row>
    <row r="1594" spans="2:36" x14ac:dyDescent="0.35">
      <c r="C1594" s="14"/>
      <c r="D1594" s="17"/>
      <c r="E1594" s="232"/>
      <c r="F1594" s="193"/>
      <c r="G1594" s="193"/>
      <c r="H1594" s="193"/>
      <c r="I1594" s="195"/>
      <c r="J1594" s="19"/>
      <c r="K1594" s="14"/>
      <c r="L1594" s="14"/>
      <c r="O1594" s="14"/>
      <c r="P1594" s="17"/>
      <c r="Q1594" s="232"/>
      <c r="R1594" s="193"/>
      <c r="S1594" s="193"/>
      <c r="T1594" s="193"/>
      <c r="U1594" s="195"/>
      <c r="V1594" s="19"/>
      <c r="W1594" s="14"/>
      <c r="X1594" s="14"/>
      <c r="AA1594" s="14"/>
      <c r="AB1594" s="17"/>
      <c r="AC1594" s="35"/>
      <c r="AD1594" s="33"/>
      <c r="AE1594" s="33"/>
      <c r="AF1594" s="33"/>
      <c r="AG1594" s="109"/>
      <c r="AH1594" s="19"/>
      <c r="AI1594" s="14"/>
      <c r="AJ1594" s="14"/>
    </row>
    <row r="1595" spans="2:36" x14ac:dyDescent="0.35">
      <c r="C1595" s="14"/>
      <c r="D1595" s="17"/>
      <c r="E1595" s="133"/>
      <c r="F1595" s="134"/>
      <c r="G1595" s="134"/>
      <c r="H1595" s="134"/>
      <c r="I1595" s="135"/>
      <c r="J1595" s="19"/>
      <c r="K1595" s="14" t="s">
        <v>30</v>
      </c>
      <c r="L1595" s="101">
        <v>803</v>
      </c>
      <c r="O1595" s="14"/>
      <c r="P1595" s="17"/>
      <c r="Q1595" s="133"/>
      <c r="R1595" s="134"/>
      <c r="S1595" s="134"/>
      <c r="T1595" s="134"/>
      <c r="U1595" s="135"/>
      <c r="V1595" s="19"/>
      <c r="W1595" s="14" t="s">
        <v>30</v>
      </c>
      <c r="X1595" s="101">
        <v>812</v>
      </c>
      <c r="AA1595" s="14"/>
      <c r="AB1595" s="17"/>
      <c r="AC1595" s="133"/>
      <c r="AD1595" s="134"/>
      <c r="AE1595" s="134"/>
      <c r="AF1595" s="134"/>
      <c r="AG1595" s="135"/>
      <c r="AH1595" s="19"/>
      <c r="AI1595" s="14"/>
      <c r="AJ1595" s="22"/>
    </row>
    <row r="1596" spans="2:36" x14ac:dyDescent="0.35">
      <c r="C1596" s="14"/>
      <c r="D1596" s="17"/>
      <c r="E1596" s="133"/>
      <c r="F1596" s="134"/>
      <c r="G1596" s="134"/>
      <c r="H1596" s="134"/>
      <c r="I1596" s="135"/>
      <c r="J1596" s="19"/>
      <c r="K1596" s="14"/>
      <c r="L1596" s="22"/>
      <c r="O1596" s="14"/>
      <c r="P1596" s="17"/>
      <c r="Q1596" s="133"/>
      <c r="R1596" s="134"/>
      <c r="S1596" s="134"/>
      <c r="T1596" s="134"/>
      <c r="U1596" s="135"/>
      <c r="V1596" s="19"/>
      <c r="W1596" s="14"/>
      <c r="X1596" s="22"/>
      <c r="AA1596" s="47" t="s">
        <v>1220</v>
      </c>
      <c r="AB1596" s="17"/>
      <c r="AC1596" s="133"/>
      <c r="AD1596" s="134"/>
      <c r="AE1596" s="134"/>
      <c r="AF1596" s="134"/>
      <c r="AG1596" s="135"/>
      <c r="AH1596" s="19"/>
      <c r="AI1596" s="14" t="s">
        <v>117</v>
      </c>
      <c r="AJ1596" s="22">
        <v>210</v>
      </c>
    </row>
    <row r="1597" spans="2:36" x14ac:dyDescent="0.35">
      <c r="C1597" s="47"/>
      <c r="D1597" s="17"/>
      <c r="E1597" s="133"/>
      <c r="F1597" s="134"/>
      <c r="G1597" s="134"/>
      <c r="H1597" s="134"/>
      <c r="I1597" s="135"/>
      <c r="J1597" s="19"/>
      <c r="K1597" s="14" t="s">
        <v>117</v>
      </c>
      <c r="L1597" s="22">
        <v>935</v>
      </c>
      <c r="O1597" s="47"/>
      <c r="P1597" s="17"/>
      <c r="Q1597" s="133"/>
      <c r="R1597" s="134"/>
      <c r="S1597" s="134"/>
      <c r="T1597" s="134"/>
      <c r="U1597" s="135"/>
      <c r="V1597" s="19"/>
      <c r="W1597" s="14" t="s">
        <v>117</v>
      </c>
      <c r="X1597" s="22">
        <v>892</v>
      </c>
      <c r="AA1597" s="47" t="s">
        <v>1221</v>
      </c>
      <c r="AB1597" s="17"/>
      <c r="AC1597" s="133"/>
      <c r="AD1597" s="134"/>
      <c r="AE1597" s="134"/>
      <c r="AF1597" s="134"/>
      <c r="AG1597" s="135"/>
      <c r="AH1597" s="19"/>
      <c r="AI1597" s="14" t="s">
        <v>118</v>
      </c>
      <c r="AJ1597" s="22">
        <v>200</v>
      </c>
    </row>
    <row r="1598" spans="2:36" x14ac:dyDescent="0.35">
      <c r="C1598" s="47"/>
      <c r="D1598" s="15"/>
      <c r="E1598" s="107"/>
      <c r="F1598" s="134"/>
      <c r="G1598" s="134"/>
      <c r="H1598" s="134"/>
      <c r="I1598" s="106"/>
      <c r="J1598" s="14"/>
      <c r="K1598" s="14" t="s">
        <v>118</v>
      </c>
      <c r="L1598" s="22">
        <v>290</v>
      </c>
      <c r="O1598" s="47"/>
      <c r="P1598" s="15"/>
      <c r="Q1598" s="107"/>
      <c r="R1598" s="134"/>
      <c r="S1598" s="134"/>
      <c r="T1598" s="134"/>
      <c r="U1598" s="106"/>
      <c r="V1598" s="14"/>
      <c r="W1598" s="14" t="s">
        <v>118</v>
      </c>
      <c r="X1598" s="22">
        <v>355</v>
      </c>
      <c r="AA1598" s="47"/>
      <c r="AB1598" s="15"/>
      <c r="AC1598" s="107"/>
      <c r="AD1598" s="134"/>
      <c r="AE1598" s="134"/>
      <c r="AF1598" s="134"/>
      <c r="AG1598" s="106"/>
      <c r="AH1598" s="14"/>
      <c r="AI1598" s="14" t="s">
        <v>123</v>
      </c>
    </row>
    <row r="1599" spans="2:36" x14ac:dyDescent="0.35">
      <c r="C1599" s="165"/>
      <c r="D1599" s="15"/>
      <c r="E1599" s="107"/>
      <c r="F1599" s="134"/>
      <c r="G1599" s="134"/>
      <c r="H1599" s="134"/>
      <c r="I1599" s="106"/>
      <c r="J1599" s="14"/>
      <c r="K1599" s="14" t="s">
        <v>123</v>
      </c>
      <c r="O1599" s="165"/>
      <c r="P1599" s="15"/>
      <c r="Q1599" s="107"/>
      <c r="R1599" s="134"/>
      <c r="S1599" s="134"/>
      <c r="T1599" s="134"/>
      <c r="U1599" s="106"/>
      <c r="V1599" s="14"/>
      <c r="W1599" s="14" t="s">
        <v>123</v>
      </c>
      <c r="AA1599" s="14"/>
      <c r="AB1599" s="15"/>
      <c r="AC1599" s="107"/>
      <c r="AD1599" s="134"/>
      <c r="AE1599" s="134"/>
      <c r="AF1599" s="134"/>
      <c r="AG1599" s="106"/>
      <c r="AH1599" s="14"/>
      <c r="AI1599" s="14" t="s">
        <v>30</v>
      </c>
      <c r="AJ1599" s="22">
        <v>807</v>
      </c>
    </row>
    <row r="1600" spans="2:36" x14ac:dyDescent="0.35">
      <c r="C1600" s="198" t="s">
        <v>1350</v>
      </c>
      <c r="D1600" s="15"/>
      <c r="E1600" s="107"/>
      <c r="F1600" s="134"/>
      <c r="G1600" s="134"/>
      <c r="H1600" s="134"/>
      <c r="I1600" s="106"/>
      <c r="J1600" s="18"/>
      <c r="K1600" s="14"/>
      <c r="L1600" s="22"/>
      <c r="N1600" s="323"/>
      <c r="O1600" s="165"/>
      <c r="P1600" s="218"/>
      <c r="Q1600" s="107"/>
      <c r="R1600" s="134"/>
      <c r="S1600" s="134"/>
      <c r="T1600" s="134"/>
      <c r="U1600" s="106"/>
      <c r="V1600" s="217"/>
      <c r="W1600" s="217"/>
      <c r="X1600" s="323"/>
      <c r="AA1600" s="14"/>
      <c r="AB1600" s="15"/>
      <c r="AC1600" s="107"/>
      <c r="AD1600" s="134"/>
      <c r="AE1600" s="134"/>
      <c r="AF1600" s="134"/>
      <c r="AG1600" s="106"/>
      <c r="AH1600" s="14"/>
      <c r="AI1600" s="154"/>
      <c r="AJ1600" s="152"/>
    </row>
    <row r="1601" spans="3:36" x14ac:dyDescent="0.35">
      <c r="C1601" s="111" t="s">
        <v>1349</v>
      </c>
      <c r="E1601" s="56"/>
      <c r="F1601" s="133"/>
      <c r="G1601" s="134"/>
      <c r="H1601" s="135"/>
      <c r="I1601" s="57"/>
      <c r="J1601" s="14"/>
      <c r="K1601" s="14"/>
      <c r="L1601" s="22"/>
      <c r="N1601" s="323"/>
      <c r="O1601" s="165"/>
      <c r="P1601" s="218"/>
      <c r="Q1601" s="107"/>
      <c r="R1601" s="134"/>
      <c r="S1601" s="134"/>
      <c r="T1601" s="134"/>
      <c r="U1601" s="106"/>
      <c r="V1601" s="217"/>
      <c r="W1601" s="217"/>
      <c r="X1601" s="323"/>
      <c r="AA1601" s="29"/>
      <c r="AC1601" s="56"/>
      <c r="AD1601" s="33"/>
      <c r="AE1601" s="33"/>
      <c r="AF1601" s="33"/>
      <c r="AG1601" s="57"/>
      <c r="AH1601" s="14"/>
      <c r="AI1601" s="154"/>
      <c r="AJ1601" s="152"/>
    </row>
    <row r="1602" spans="3:36" x14ac:dyDescent="0.35">
      <c r="C1602" s="29"/>
      <c r="E1602" s="56"/>
      <c r="F1602" s="35"/>
      <c r="G1602" s="34"/>
      <c r="H1602" s="37"/>
      <c r="I1602" s="57"/>
      <c r="J1602" s="14"/>
      <c r="K1602" s="14"/>
      <c r="L1602" s="22"/>
      <c r="N1602" s="323"/>
      <c r="O1602" s="198" t="s">
        <v>1358</v>
      </c>
      <c r="P1602" s="218"/>
      <c r="Q1602" s="107"/>
      <c r="R1602" s="134"/>
      <c r="S1602" s="134"/>
      <c r="T1602" s="134"/>
      <c r="U1602" s="106"/>
      <c r="V1602" s="217"/>
      <c r="W1602" s="217"/>
      <c r="X1602" s="323"/>
      <c r="AA1602" s="29"/>
      <c r="AC1602" s="56"/>
      <c r="AD1602" s="33"/>
      <c r="AE1602" s="33"/>
      <c r="AF1602" s="33"/>
      <c r="AG1602" s="57"/>
      <c r="AH1602" s="14"/>
      <c r="AI1602" s="14"/>
      <c r="AJ1602" s="22"/>
    </row>
    <row r="1603" spans="3:36" x14ac:dyDescent="0.35">
      <c r="C1603" s="29"/>
      <c r="E1603" s="56"/>
      <c r="F1603" s="35"/>
      <c r="G1603" s="34"/>
      <c r="H1603" s="37"/>
      <c r="I1603" s="57"/>
      <c r="J1603" s="18"/>
      <c r="K1603" s="154"/>
      <c r="L1603" s="152"/>
      <c r="O1603" s="111" t="s">
        <v>1355</v>
      </c>
      <c r="P1603" s="323"/>
      <c r="Q1603" s="250"/>
      <c r="R1603" s="133"/>
      <c r="S1603" s="134"/>
      <c r="T1603" s="135"/>
      <c r="U1603" s="251"/>
      <c r="V1603" s="18"/>
      <c r="W1603" s="14"/>
      <c r="X1603" s="22"/>
      <c r="AA1603" s="29"/>
      <c r="AC1603" s="56"/>
      <c r="AD1603" s="33"/>
      <c r="AE1603" s="33"/>
      <c r="AF1603" s="33"/>
      <c r="AG1603" s="57"/>
      <c r="AH1603" s="18"/>
      <c r="AI1603" s="14"/>
      <c r="AJ1603" s="22"/>
    </row>
    <row r="1604" spans="3:36" x14ac:dyDescent="0.35">
      <c r="C1604" s="29"/>
      <c r="E1604" s="56"/>
      <c r="F1604" s="35"/>
      <c r="G1604" s="34"/>
      <c r="H1604" s="37"/>
      <c r="I1604" s="57"/>
      <c r="J1604" s="18"/>
      <c r="K1604" s="14"/>
      <c r="L1604" s="22"/>
      <c r="O1604" s="29"/>
      <c r="Q1604" s="56"/>
      <c r="R1604" s="40"/>
      <c r="S1604" s="34"/>
      <c r="T1604" s="37"/>
      <c r="U1604" s="57"/>
      <c r="V1604" s="14"/>
      <c r="W1604" s="45"/>
      <c r="X1604" s="45"/>
      <c r="AA1604" s="29"/>
      <c r="AC1604" s="56"/>
      <c r="AD1604" s="33"/>
      <c r="AE1604" s="33"/>
      <c r="AF1604" s="33"/>
      <c r="AG1604" s="57"/>
      <c r="AH1604" s="14"/>
      <c r="AI1604" s="14"/>
      <c r="AJ1604" s="22"/>
    </row>
    <row r="1605" spans="3:36" ht="15" thickBot="1" x14ac:dyDescent="0.4">
      <c r="C1605" s="198" t="s">
        <v>1348</v>
      </c>
      <c r="D1605" s="218"/>
      <c r="E1605" s="107"/>
      <c r="F1605" s="133"/>
      <c r="G1605" s="391"/>
      <c r="H1605" s="135"/>
      <c r="I1605" s="106"/>
      <c r="J1605" s="14"/>
      <c r="K1605" s="33" t="s">
        <v>77</v>
      </c>
      <c r="L1605" s="101">
        <v>4875</v>
      </c>
      <c r="O1605" s="29"/>
      <c r="Q1605" s="49"/>
      <c r="R1605" s="40"/>
      <c r="S1605" s="34"/>
      <c r="T1605" s="37"/>
      <c r="U1605" s="53"/>
      <c r="V1605" s="14"/>
      <c r="W1605" s="14" t="s">
        <v>1215</v>
      </c>
      <c r="X1605" s="22">
        <v>4184</v>
      </c>
      <c r="AA1605" s="29"/>
      <c r="AC1605" s="56"/>
      <c r="AD1605" s="33"/>
      <c r="AE1605" s="33"/>
      <c r="AF1605" s="33"/>
      <c r="AG1605" s="57"/>
      <c r="AH1605" s="14"/>
      <c r="AI1605" s="14"/>
      <c r="AJ1605" s="22"/>
    </row>
    <row r="1606" spans="3:36" ht="15" thickBot="1" x14ac:dyDescent="0.4">
      <c r="C1606" s="198" t="s">
        <v>1347</v>
      </c>
      <c r="D1606" s="323"/>
      <c r="E1606" s="107"/>
      <c r="F1606" s="739"/>
      <c r="G1606" s="740"/>
      <c r="H1606" s="741"/>
      <c r="I1606" s="106"/>
      <c r="J1606" s="14"/>
      <c r="K1606" s="14" t="s">
        <v>78</v>
      </c>
      <c r="L1606" s="22">
        <v>5859</v>
      </c>
      <c r="O1606" s="198" t="s">
        <v>1357</v>
      </c>
      <c r="Q1606" s="49"/>
      <c r="R1606" s="40"/>
      <c r="S1606" s="34"/>
      <c r="T1606" s="37"/>
      <c r="U1606" s="53"/>
      <c r="V1606" s="18"/>
      <c r="W1606" s="33" t="s">
        <v>77</v>
      </c>
      <c r="X1606" s="101">
        <v>4920</v>
      </c>
      <c r="AA1606" s="29"/>
      <c r="AC1606" s="56"/>
      <c r="AD1606" s="33"/>
      <c r="AE1606" s="33"/>
      <c r="AF1606" s="33"/>
      <c r="AG1606" s="57"/>
      <c r="AH1606" s="14"/>
      <c r="AI1606" s="14"/>
      <c r="AJ1606" s="22"/>
    </row>
    <row r="1607" spans="3:36" x14ac:dyDescent="0.35">
      <c r="C1607" s="198" t="s">
        <v>1346</v>
      </c>
      <c r="D1607" s="323"/>
      <c r="E1607" s="107"/>
      <c r="F1607" s="133"/>
      <c r="G1607" s="391"/>
      <c r="H1607" s="135"/>
      <c r="I1607" s="106"/>
      <c r="J1607" s="14"/>
      <c r="K1607" s="14"/>
      <c r="L1607" s="22"/>
      <c r="O1607" s="29"/>
      <c r="Q1607" s="49"/>
      <c r="R1607" s="40"/>
      <c r="S1607" s="34"/>
      <c r="T1607" s="37"/>
      <c r="U1607" s="53"/>
      <c r="V1607" s="14"/>
      <c r="W1607" s="14" t="s">
        <v>78</v>
      </c>
      <c r="X1607" s="22"/>
      <c r="AA1607" s="29"/>
      <c r="AC1607" s="56"/>
      <c r="AD1607" s="33"/>
      <c r="AE1607" s="33"/>
      <c r="AF1607" s="33"/>
      <c r="AG1607" s="57"/>
      <c r="AH1607" s="14"/>
      <c r="AI1607" s="154"/>
      <c r="AJ1607" s="152"/>
    </row>
    <row r="1608" spans="3:36" x14ac:dyDescent="0.35">
      <c r="C1608" s="29"/>
      <c r="E1608" s="56"/>
      <c r="F1608" s="35"/>
      <c r="G1608" s="34"/>
      <c r="H1608" s="37"/>
      <c r="I1608" s="57"/>
      <c r="J1608" s="14"/>
      <c r="K1608" s="14"/>
      <c r="L1608" s="22"/>
      <c r="O1608" s="29"/>
      <c r="Q1608" s="49"/>
      <c r="R1608" s="40"/>
      <c r="S1608" s="34"/>
      <c r="T1608" s="37"/>
      <c r="U1608" s="53"/>
      <c r="V1608" s="14"/>
      <c r="W1608" s="154" t="s">
        <v>362</v>
      </c>
      <c r="X1608" s="152">
        <v>5796</v>
      </c>
      <c r="AA1608" s="29"/>
      <c r="AC1608" s="56"/>
      <c r="AD1608" s="33"/>
      <c r="AE1608" s="33"/>
      <c r="AF1608" s="33"/>
      <c r="AG1608" s="57"/>
      <c r="AH1608" s="14"/>
      <c r="AI1608" s="154"/>
      <c r="AJ1608" s="152"/>
    </row>
    <row r="1609" spans="3:36" x14ac:dyDescent="0.35">
      <c r="C1609" s="29"/>
      <c r="E1609" s="56"/>
      <c r="F1609" s="35"/>
      <c r="G1609" s="34"/>
      <c r="H1609" s="37"/>
      <c r="I1609" s="57"/>
      <c r="J1609" s="14"/>
      <c r="K1609" s="154"/>
      <c r="L1609" s="152"/>
      <c r="O1609" s="29"/>
      <c r="Q1609" s="49"/>
      <c r="R1609" s="40"/>
      <c r="S1609" s="34"/>
      <c r="T1609" s="37"/>
      <c r="U1609" s="53"/>
      <c r="V1609" s="14"/>
      <c r="W1609" s="154" t="s">
        <v>118</v>
      </c>
      <c r="X1609" s="152">
        <v>250</v>
      </c>
      <c r="AA1609" s="29"/>
      <c r="AC1609" s="56"/>
      <c r="AD1609" s="33"/>
      <c r="AE1609" s="33"/>
      <c r="AF1609" s="33"/>
      <c r="AG1609" s="57"/>
      <c r="AH1609" s="14"/>
      <c r="AI1609" s="14"/>
      <c r="AJ1609" s="22"/>
    </row>
    <row r="1610" spans="3:36" x14ac:dyDescent="0.35">
      <c r="C1610" s="29"/>
      <c r="E1610" s="56"/>
      <c r="F1610" s="35"/>
      <c r="G1610" s="34"/>
      <c r="H1610" s="37"/>
      <c r="I1610" s="57"/>
      <c r="J1610" s="14"/>
      <c r="K1610" s="14"/>
      <c r="L1610" s="22"/>
      <c r="O1610" s="29"/>
      <c r="Q1610" s="49"/>
      <c r="R1610" s="40"/>
      <c r="S1610" s="34"/>
      <c r="T1610" s="37"/>
      <c r="U1610" s="53"/>
      <c r="V1610" s="14"/>
      <c r="W1610" s="14" t="s">
        <v>142</v>
      </c>
      <c r="X1610" s="22">
        <v>5800</v>
      </c>
      <c r="AA1610" s="29"/>
      <c r="AC1610" s="56"/>
      <c r="AD1610" s="33"/>
      <c r="AE1610" s="33"/>
      <c r="AF1610" s="33"/>
      <c r="AG1610" s="57"/>
      <c r="AH1610" s="14"/>
      <c r="AI1610" s="14"/>
      <c r="AJ1610" s="22"/>
    </row>
    <row r="1611" spans="3:36" x14ac:dyDescent="0.35">
      <c r="C1611" s="29"/>
      <c r="E1611" s="56"/>
      <c r="F1611" s="35"/>
      <c r="G1611" s="34"/>
      <c r="H1611" s="37"/>
      <c r="I1611" s="57"/>
      <c r="J1611" s="14"/>
      <c r="K1611" s="45"/>
      <c r="L1611" s="45"/>
      <c r="O1611" s="29"/>
      <c r="Q1611" s="56"/>
      <c r="R1611" s="35"/>
      <c r="S1611" s="34"/>
      <c r="T1611" s="37"/>
      <c r="U1611" s="57"/>
      <c r="V1611" s="14"/>
      <c r="W1611" s="14"/>
      <c r="X1611" s="22"/>
      <c r="AA1611" s="29"/>
      <c r="AC1611" s="56"/>
      <c r="AD1611" s="33"/>
      <c r="AE1611" s="33"/>
      <c r="AF1611" s="33"/>
      <c r="AG1611" s="57"/>
      <c r="AH1611" s="14"/>
      <c r="AI1611" s="14"/>
      <c r="AJ1611" s="22"/>
    </row>
    <row r="1612" spans="3:36" ht="15" thickBot="1" x14ac:dyDescent="0.4">
      <c r="C1612" s="198" t="s">
        <v>1345</v>
      </c>
      <c r="D1612" s="218"/>
      <c r="E1612" s="107"/>
      <c r="F1612" s="133"/>
      <c r="G1612" s="391"/>
      <c r="H1612" s="135"/>
      <c r="I1612" s="106"/>
      <c r="J1612" s="14"/>
      <c r="O1612" s="29"/>
      <c r="Q1612" s="49"/>
      <c r="R1612" s="35"/>
      <c r="S1612" s="34"/>
      <c r="T1612" s="37"/>
      <c r="U1612" s="53"/>
      <c r="V1612" s="14"/>
      <c r="W1612" s="14" t="s">
        <v>1215</v>
      </c>
      <c r="X1612" s="22">
        <v>7240</v>
      </c>
      <c r="AA1612" s="29"/>
      <c r="AC1612" s="56"/>
      <c r="AD1612" s="33"/>
      <c r="AE1612" s="33"/>
      <c r="AF1612" s="33"/>
      <c r="AG1612" s="57"/>
      <c r="AH1612" s="14"/>
      <c r="AI1612" s="14"/>
      <c r="AJ1612" s="22"/>
    </row>
    <row r="1613" spans="3:36" ht="15" thickBot="1" x14ac:dyDescent="0.4">
      <c r="C1613" s="198" t="s">
        <v>1344</v>
      </c>
      <c r="D1613" s="323"/>
      <c r="E1613" s="107"/>
      <c r="F1613" s="739"/>
      <c r="G1613" s="740"/>
      <c r="H1613" s="741"/>
      <c r="I1613" s="106"/>
      <c r="J1613" s="14"/>
      <c r="K1613" s="14"/>
      <c r="L1613" s="22"/>
      <c r="O1613" s="29"/>
      <c r="Q1613" s="49"/>
      <c r="R1613" s="133"/>
      <c r="S1613" s="134"/>
      <c r="T1613" s="135"/>
      <c r="U1613" s="53"/>
      <c r="V1613" s="14"/>
      <c r="W1613" s="14"/>
      <c r="X1613" s="22"/>
      <c r="AA1613" s="15"/>
      <c r="AC1613" s="56"/>
      <c r="AD1613" s="33"/>
      <c r="AE1613" s="33"/>
      <c r="AF1613" s="33"/>
      <c r="AG1613" s="57"/>
      <c r="AH1613" s="14"/>
      <c r="AI1613" s="14"/>
      <c r="AJ1613" s="22"/>
    </row>
    <row r="1614" spans="3:36" x14ac:dyDescent="0.35">
      <c r="C1614" s="198" t="s">
        <v>1343</v>
      </c>
      <c r="D1614" s="323"/>
      <c r="E1614" s="107"/>
      <c r="F1614" s="133"/>
      <c r="G1614" s="391"/>
      <c r="H1614" s="135"/>
      <c r="I1614" s="106"/>
      <c r="J1614" s="14"/>
      <c r="K1614" s="14" t="s">
        <v>49</v>
      </c>
      <c r="L1614" s="22">
        <v>7501</v>
      </c>
      <c r="O1614" s="15"/>
      <c r="Q1614" s="49"/>
      <c r="R1614" s="133"/>
      <c r="S1614" s="134"/>
      <c r="T1614" s="135"/>
      <c r="U1614" s="53"/>
      <c r="V1614" s="14"/>
      <c r="W1614" s="14" t="s">
        <v>49</v>
      </c>
      <c r="X1614" s="22">
        <v>7560</v>
      </c>
      <c r="AA1614" s="29"/>
      <c r="AC1614" s="56"/>
      <c r="AD1614" s="33"/>
      <c r="AE1614" s="33"/>
      <c r="AF1614" s="33"/>
      <c r="AG1614" s="57"/>
      <c r="AH1614" s="14"/>
    </row>
    <row r="1615" spans="3:36" x14ac:dyDescent="0.35">
      <c r="C1615" s="15"/>
      <c r="E1615" s="49"/>
      <c r="F1615" s="35"/>
      <c r="G1615" s="34"/>
      <c r="H1615" s="37"/>
      <c r="I1615" s="53"/>
      <c r="J1615" s="14"/>
      <c r="K1615" s="14" t="s">
        <v>1211</v>
      </c>
      <c r="L1615" s="22">
        <v>7550</v>
      </c>
      <c r="O1615" s="15"/>
      <c r="Q1615" s="49"/>
      <c r="R1615" s="133"/>
      <c r="S1615" s="134"/>
      <c r="T1615" s="135"/>
      <c r="U1615" s="53"/>
      <c r="V1615" s="14"/>
      <c r="AA1615" s="29"/>
      <c r="AC1615" s="56"/>
      <c r="AD1615" s="33"/>
      <c r="AE1615" s="33"/>
      <c r="AF1615" s="33"/>
      <c r="AG1615" s="57"/>
      <c r="AH1615" s="14"/>
      <c r="AI1615" s="14"/>
      <c r="AJ1615" s="22"/>
    </row>
    <row r="1616" spans="3:36" x14ac:dyDescent="0.35">
      <c r="E1616" s="49"/>
      <c r="F1616" s="35"/>
      <c r="G1616" s="34"/>
      <c r="H1616" s="37"/>
      <c r="I1616" s="53"/>
      <c r="J1616" s="14"/>
      <c r="K1616" s="14"/>
      <c r="L1616" s="22"/>
      <c r="Q1616" s="49"/>
      <c r="R1616" s="133"/>
      <c r="S1616" s="134"/>
      <c r="T1616" s="135"/>
      <c r="U1616" s="53"/>
      <c r="V1616" s="14"/>
      <c r="W1616" s="14"/>
      <c r="X1616" s="22"/>
      <c r="AC1616" s="56"/>
      <c r="AD1616" s="33"/>
      <c r="AE1616" s="33"/>
      <c r="AF1616" s="33"/>
      <c r="AG1616" s="57"/>
      <c r="AH1616" s="14"/>
      <c r="AI1616" s="14"/>
      <c r="AJ1616" s="22"/>
    </row>
    <row r="1617" spans="2:36" x14ac:dyDescent="0.35">
      <c r="C1617" s="15" t="s">
        <v>1209</v>
      </c>
      <c r="E1617" s="50"/>
      <c r="F1617" s="35"/>
      <c r="G1617" s="34"/>
      <c r="H1617" s="37"/>
      <c r="I1617" s="54"/>
      <c r="J1617" s="14"/>
      <c r="K1617" s="14" t="s">
        <v>48</v>
      </c>
      <c r="L1617" s="22">
        <v>7949</v>
      </c>
      <c r="O1617" s="15"/>
      <c r="Q1617" s="49"/>
      <c r="R1617" s="133"/>
      <c r="S1617" s="134"/>
      <c r="T1617" s="135"/>
      <c r="U1617" s="53"/>
      <c r="V1617" s="14"/>
      <c r="W1617" s="14" t="s">
        <v>48</v>
      </c>
      <c r="X1617" s="22">
        <v>7980</v>
      </c>
      <c r="AA1617" s="15"/>
      <c r="AC1617" s="56"/>
      <c r="AD1617" s="33"/>
      <c r="AE1617" s="33"/>
      <c r="AF1617" s="33"/>
      <c r="AG1617" s="57"/>
      <c r="AH1617" s="14"/>
      <c r="AI1617" s="14"/>
      <c r="AJ1617" s="22"/>
    </row>
    <row r="1618" spans="2:36" x14ac:dyDescent="0.35">
      <c r="C1618" s="15" t="s">
        <v>1210</v>
      </c>
      <c r="E1618" s="49"/>
      <c r="F1618" s="35"/>
      <c r="G1618" s="34"/>
      <c r="H1618" s="37"/>
      <c r="I1618" s="53"/>
      <c r="J1618" s="14"/>
      <c r="O1618" s="15"/>
      <c r="Q1618" s="49"/>
      <c r="R1618" s="133"/>
      <c r="S1618" s="134"/>
      <c r="T1618" s="135"/>
      <c r="U1618" s="53"/>
      <c r="V1618" s="14"/>
      <c r="AA1618" s="29"/>
      <c r="AC1618" s="56"/>
      <c r="AD1618" s="33"/>
      <c r="AE1618" s="33"/>
      <c r="AF1618" s="33"/>
      <c r="AG1618" s="57"/>
      <c r="AH1618" s="14"/>
    </row>
    <row r="1619" spans="2:36" x14ac:dyDescent="0.35">
      <c r="C1619" s="29"/>
      <c r="E1619" s="49"/>
      <c r="F1619" s="35"/>
      <c r="G1619" s="34"/>
      <c r="H1619" s="37"/>
      <c r="I1619" s="53"/>
      <c r="J1619" s="14"/>
      <c r="K1619" s="14"/>
      <c r="L1619" s="14"/>
      <c r="O1619" s="29"/>
      <c r="Q1619" s="49"/>
      <c r="R1619" s="133"/>
      <c r="S1619" s="134"/>
      <c r="T1619" s="135"/>
      <c r="U1619" s="53"/>
      <c r="V1619" s="14"/>
      <c r="W1619" s="14"/>
      <c r="X1619" s="14"/>
      <c r="AA1619" s="29"/>
      <c r="AC1619" s="56"/>
      <c r="AD1619" s="33"/>
      <c r="AE1619" s="33"/>
      <c r="AF1619" s="33"/>
      <c r="AG1619" s="57"/>
      <c r="AH1619" s="14"/>
      <c r="AI1619" s="14"/>
      <c r="AJ1619" s="14"/>
    </row>
    <row r="1620" spans="2:36" ht="15" thickBot="1" x14ac:dyDescent="0.4">
      <c r="C1620" s="29"/>
      <c r="E1620" s="49"/>
      <c r="F1620" s="35"/>
      <c r="G1620" s="34"/>
      <c r="H1620" s="37"/>
      <c r="I1620" s="53"/>
      <c r="J1620" s="14"/>
      <c r="K1620" s="14"/>
      <c r="L1620" s="14"/>
      <c r="O1620" s="198" t="s">
        <v>1356</v>
      </c>
      <c r="Q1620" s="49"/>
      <c r="R1620" s="133"/>
      <c r="S1620" s="134"/>
      <c r="T1620" s="135"/>
      <c r="U1620" s="53"/>
      <c r="V1620" s="14"/>
      <c r="W1620" s="14"/>
      <c r="X1620" s="14"/>
      <c r="AA1620" s="15"/>
      <c r="AB1620" s="15"/>
      <c r="AC1620" s="56"/>
      <c r="AD1620" s="33"/>
      <c r="AE1620" s="33"/>
      <c r="AF1620" s="33"/>
      <c r="AG1620" s="57"/>
      <c r="AH1620" s="14"/>
      <c r="AI1620" s="14"/>
      <c r="AJ1620" s="22"/>
    </row>
    <row r="1621" spans="2:36" ht="15" thickBot="1" x14ac:dyDescent="0.4">
      <c r="C1621" s="198" t="s">
        <v>1342</v>
      </c>
      <c r="D1621" s="218"/>
      <c r="E1621" s="243"/>
      <c r="F1621" s="736"/>
      <c r="G1621" s="737"/>
      <c r="H1621" s="738"/>
      <c r="I1621" s="53"/>
      <c r="J1621" s="14"/>
      <c r="K1621" s="14"/>
      <c r="L1621" s="14"/>
      <c r="O1621" s="198" t="s">
        <v>1354</v>
      </c>
      <c r="P1621" s="218"/>
      <c r="Q1621" s="243"/>
      <c r="R1621" s="736"/>
      <c r="S1621" s="737"/>
      <c r="T1621" s="738"/>
      <c r="U1621" s="53"/>
      <c r="V1621" s="14"/>
      <c r="W1621" s="14"/>
      <c r="X1621" s="14"/>
      <c r="AA1621" s="15"/>
      <c r="AB1621" s="15"/>
      <c r="AC1621" s="56"/>
      <c r="AD1621" s="33"/>
      <c r="AE1621" s="33"/>
      <c r="AF1621" s="33"/>
      <c r="AG1621" s="57"/>
      <c r="AH1621" s="14"/>
      <c r="AI1621" s="14"/>
      <c r="AJ1621" s="22"/>
    </row>
    <row r="1622" spans="2:36" x14ac:dyDescent="0.35">
      <c r="C1622" s="15" t="s">
        <v>1207</v>
      </c>
      <c r="E1622" s="50"/>
      <c r="F1622" s="35"/>
      <c r="G1622" s="34"/>
      <c r="H1622" s="37"/>
      <c r="I1622" s="54"/>
      <c r="J1622" s="14"/>
      <c r="K1622" s="14" t="s">
        <v>76</v>
      </c>
      <c r="L1622" s="22">
        <v>8387</v>
      </c>
      <c r="O1622" s="15" t="s">
        <v>1213</v>
      </c>
      <c r="Q1622" s="50"/>
      <c r="R1622" s="35"/>
      <c r="S1622" s="34"/>
      <c r="T1622" s="37"/>
      <c r="U1622" s="54"/>
      <c r="V1622" s="14"/>
      <c r="W1622" s="14" t="s">
        <v>76</v>
      </c>
      <c r="X1622" s="22">
        <v>8434</v>
      </c>
      <c r="AA1622" s="47" t="s">
        <v>1218</v>
      </c>
      <c r="AB1622" s="45"/>
      <c r="AC1622" s="56"/>
      <c r="AD1622" s="44"/>
      <c r="AE1622" s="44"/>
      <c r="AF1622" s="44"/>
      <c r="AG1622" s="57"/>
      <c r="AH1622" s="45"/>
      <c r="AI1622" s="33"/>
      <c r="AJ1622" s="33"/>
    </row>
    <row r="1623" spans="2:36" x14ac:dyDescent="0.35">
      <c r="C1623" s="15" t="s">
        <v>1208</v>
      </c>
      <c r="E1623" s="49"/>
      <c r="F1623" s="35"/>
      <c r="G1623" s="34"/>
      <c r="H1623" s="37"/>
      <c r="I1623" s="53"/>
      <c r="J1623" s="14"/>
      <c r="K1623" s="14"/>
      <c r="L1623" s="22"/>
      <c r="O1623" s="15" t="s">
        <v>1214</v>
      </c>
      <c r="Q1623" s="49"/>
      <c r="R1623" s="35"/>
      <c r="S1623" s="34"/>
      <c r="T1623" s="37"/>
      <c r="U1623" s="53"/>
      <c r="V1623" s="14"/>
      <c r="W1623" s="14"/>
      <c r="X1623" s="22"/>
      <c r="AA1623" s="47" t="s">
        <v>1219</v>
      </c>
      <c r="AB1623" s="45"/>
      <c r="AC1623" s="107"/>
      <c r="AD1623" s="134"/>
      <c r="AE1623" s="134"/>
      <c r="AF1623" s="134"/>
      <c r="AG1623" s="106"/>
      <c r="AH1623" s="45"/>
      <c r="AI1623" s="14" t="s">
        <v>76</v>
      </c>
      <c r="AJ1623" s="22">
        <v>8366</v>
      </c>
    </row>
    <row r="1624" spans="2:36" ht="15" thickBot="1" x14ac:dyDescent="0.4">
      <c r="C1624" s="29"/>
      <c r="D1624" s="15"/>
      <c r="E1624" s="49"/>
      <c r="F1624" s="36"/>
      <c r="G1624" s="39"/>
      <c r="H1624" s="38"/>
      <c r="I1624" s="53"/>
      <c r="J1624" s="14"/>
      <c r="K1624" s="14" t="s">
        <v>119</v>
      </c>
      <c r="L1624" s="22">
        <v>8693</v>
      </c>
      <c r="O1624" s="29"/>
      <c r="P1624" s="15"/>
      <c r="Q1624" s="49"/>
      <c r="R1624" s="36"/>
      <c r="S1624" s="39"/>
      <c r="T1624" s="38"/>
      <c r="U1624" s="53"/>
      <c r="V1624" s="14"/>
      <c r="W1624" s="14" t="s">
        <v>119</v>
      </c>
      <c r="X1624" s="22">
        <v>8567</v>
      </c>
      <c r="AB1624" s="15"/>
      <c r="AC1624" s="56"/>
      <c r="AD1624" s="33"/>
      <c r="AE1624" s="33"/>
      <c r="AF1624" s="33"/>
      <c r="AG1624" s="57"/>
      <c r="AH1624" s="14"/>
      <c r="AI1624" s="14"/>
      <c r="AJ1624" s="22"/>
    </row>
    <row r="1625" spans="2:36" ht="15" thickBot="1" x14ac:dyDescent="0.4">
      <c r="C1625" s="14"/>
      <c r="D1625" s="15"/>
      <c r="E1625" s="51"/>
      <c r="F1625" s="58"/>
      <c r="G1625" s="58"/>
      <c r="H1625" s="58"/>
      <c r="I1625" s="55"/>
      <c r="J1625" s="14"/>
      <c r="K1625" s="14" t="s">
        <v>118</v>
      </c>
      <c r="L1625" s="22">
        <v>235</v>
      </c>
      <c r="O1625" s="14"/>
      <c r="P1625" s="15"/>
      <c r="Q1625" s="51"/>
      <c r="R1625" s="58"/>
      <c r="S1625" s="58"/>
      <c r="T1625" s="58"/>
      <c r="U1625" s="55"/>
      <c r="V1625" s="14"/>
      <c r="W1625" s="14" t="s">
        <v>118</v>
      </c>
      <c r="X1625" s="22">
        <v>220</v>
      </c>
      <c r="AA1625" s="14"/>
      <c r="AB1625" s="15"/>
      <c r="AC1625" s="163"/>
      <c r="AD1625" s="164"/>
      <c r="AE1625" s="164"/>
      <c r="AF1625" s="164"/>
      <c r="AG1625" s="162"/>
      <c r="AH1625" s="14"/>
      <c r="AI1625" s="14"/>
      <c r="AJ1625" s="22"/>
    </row>
    <row r="1626" spans="2:36" x14ac:dyDescent="0.35">
      <c r="B1626" s="45"/>
      <c r="C1626" s="14"/>
      <c r="D1626" s="15"/>
      <c r="E1626" s="14"/>
      <c r="F1626" s="15" t="s">
        <v>15</v>
      </c>
      <c r="G1626" s="149">
        <v>8622</v>
      </c>
      <c r="H1626" s="14" t="s">
        <v>121</v>
      </c>
      <c r="I1626" s="14"/>
      <c r="J1626" s="14"/>
      <c r="K1626" s="14" t="s">
        <v>122</v>
      </c>
      <c r="L1626" s="14"/>
      <c r="N1626" s="45"/>
      <c r="O1626" s="14"/>
      <c r="P1626" s="15"/>
      <c r="Q1626" s="14"/>
      <c r="R1626" s="15" t="s">
        <v>15</v>
      </c>
      <c r="S1626" s="149">
        <v>8524</v>
      </c>
      <c r="T1626" s="14" t="s">
        <v>121</v>
      </c>
      <c r="U1626" s="14"/>
      <c r="V1626" s="14"/>
      <c r="W1626" s="14" t="s">
        <v>122</v>
      </c>
      <c r="X1626" s="14"/>
      <c r="AA1626" s="14"/>
      <c r="AB1626" s="15"/>
      <c r="AC1626" s="14"/>
      <c r="AD1626" s="15" t="s">
        <v>15</v>
      </c>
      <c r="AE1626" s="149"/>
      <c r="AF1626" s="14" t="s">
        <v>121</v>
      </c>
      <c r="AG1626" s="14"/>
      <c r="AH1626" s="14"/>
      <c r="AI1626" s="14" t="s">
        <v>122</v>
      </c>
      <c r="AJ1626" s="14"/>
    </row>
    <row r="1627" spans="2:36" x14ac:dyDescent="0.35">
      <c r="D1627" s="16"/>
      <c r="F1627" t="s">
        <v>120</v>
      </c>
      <c r="G1627" s="149">
        <v>8716</v>
      </c>
      <c r="H1627" s="14" t="s">
        <v>121</v>
      </c>
      <c r="P1627" s="16"/>
      <c r="R1627" t="s">
        <v>120</v>
      </c>
      <c r="S1627" s="149">
        <v>8583</v>
      </c>
      <c r="T1627" s="14" t="s">
        <v>121</v>
      </c>
      <c r="Z1627" s="45"/>
      <c r="AB1627" s="16"/>
      <c r="AD1627" t="s">
        <v>120</v>
      </c>
      <c r="AE1627" s="149">
        <v>8478</v>
      </c>
      <c r="AF1627" s="14" t="s">
        <v>121</v>
      </c>
    </row>
    <row r="1629" spans="2:36" x14ac:dyDescent="0.35">
      <c r="B1629" s="31"/>
      <c r="C1629" s="31"/>
      <c r="D1629" s="31"/>
      <c r="E1629" s="31"/>
      <c r="F1629" s="117"/>
      <c r="G1629" s="118" t="s">
        <v>224</v>
      </c>
      <c r="H1629" s="117"/>
      <c r="I1629" s="117"/>
      <c r="J1629" s="31"/>
      <c r="K1629" s="31"/>
      <c r="L1629" s="31"/>
      <c r="N1629" s="31"/>
      <c r="O1629" s="31"/>
      <c r="P1629" s="31"/>
      <c r="Q1629" s="31"/>
      <c r="R1629" s="117"/>
      <c r="S1629" s="118" t="s">
        <v>1223</v>
      </c>
      <c r="T1629" s="117"/>
      <c r="U1629" s="117"/>
      <c r="V1629" s="31"/>
      <c r="W1629" s="31"/>
      <c r="X1629" s="31"/>
      <c r="Z1629" s="181"/>
      <c r="AA1629" s="181"/>
      <c r="AB1629" s="181"/>
      <c r="AC1629" s="181"/>
      <c r="AD1629" s="190"/>
      <c r="AE1629" s="191" t="s">
        <v>150</v>
      </c>
      <c r="AF1629" s="190"/>
      <c r="AG1629" s="190"/>
      <c r="AH1629" s="181"/>
      <c r="AI1629" s="181"/>
      <c r="AJ1629" s="181"/>
    </row>
    <row r="1630" spans="2:36" x14ac:dyDescent="0.35">
      <c r="F1630" s="23"/>
      <c r="G1630" s="24" t="s">
        <v>1222</v>
      </c>
      <c r="H1630" s="23"/>
      <c r="I1630" s="23"/>
      <c r="R1630" s="23"/>
      <c r="S1630" s="24" t="s">
        <v>1224</v>
      </c>
      <c r="T1630" s="23"/>
      <c r="U1630" s="23"/>
      <c r="Z1630" s="181"/>
      <c r="AA1630" s="181"/>
      <c r="AB1630" s="181"/>
      <c r="AC1630" s="181"/>
      <c r="AD1630" s="190"/>
      <c r="AE1630" s="191" t="s">
        <v>258</v>
      </c>
      <c r="AF1630" s="190"/>
      <c r="AG1630" s="190"/>
      <c r="AH1630" s="181"/>
      <c r="AI1630" s="181"/>
      <c r="AJ1630" s="181"/>
    </row>
    <row r="1631" spans="2:36" x14ac:dyDescent="0.35">
      <c r="F1631" s="23"/>
      <c r="G1631" s="73" t="s">
        <v>1225</v>
      </c>
      <c r="H1631" s="23"/>
      <c r="I1631" s="23"/>
      <c r="R1631" s="23"/>
      <c r="S1631" s="73" t="s">
        <v>1230</v>
      </c>
      <c r="T1631" s="23"/>
      <c r="U1631" s="23"/>
      <c r="Z1631" s="181"/>
      <c r="AA1631" s="181"/>
      <c r="AB1631" s="181"/>
      <c r="AC1631" s="181"/>
      <c r="AD1631" s="190"/>
      <c r="AE1631" s="211" t="s">
        <v>1238</v>
      </c>
      <c r="AF1631" s="190"/>
      <c r="AG1631" s="190"/>
      <c r="AH1631" s="181"/>
      <c r="AI1631" s="181"/>
      <c r="AJ1631" s="181"/>
    </row>
    <row r="1632" spans="2:36" x14ac:dyDescent="0.35">
      <c r="F1632" s="23"/>
      <c r="G1632" s="73" t="s">
        <v>75</v>
      </c>
      <c r="H1632" s="23"/>
      <c r="I1632" s="23"/>
      <c r="R1632" s="23"/>
      <c r="S1632" s="73" t="s">
        <v>75</v>
      </c>
      <c r="T1632" s="23"/>
      <c r="U1632" s="23"/>
      <c r="Z1632" s="181"/>
      <c r="AA1632" s="181"/>
      <c r="AB1632" s="181"/>
      <c r="AC1632" s="181"/>
      <c r="AD1632" s="190"/>
      <c r="AE1632" s="211" t="s">
        <v>251</v>
      </c>
      <c r="AF1632" s="190"/>
      <c r="AG1632" s="190"/>
      <c r="AH1632" s="181"/>
      <c r="AI1632" s="181"/>
      <c r="AJ1632" s="181"/>
    </row>
    <row r="1633" spans="2:36" x14ac:dyDescent="0.35">
      <c r="G1633" s="24" t="s">
        <v>1461</v>
      </c>
      <c r="S1633" s="24" t="s">
        <v>126</v>
      </c>
      <c r="Z1633" s="181"/>
      <c r="AA1633" s="181"/>
      <c r="AB1633" s="181"/>
      <c r="AC1633" s="181"/>
      <c r="AD1633" s="181"/>
      <c r="AE1633" s="191" t="s">
        <v>1761</v>
      </c>
      <c r="AF1633" s="181"/>
      <c r="AG1633" s="181"/>
      <c r="AH1633" s="181"/>
      <c r="AI1633" s="181"/>
      <c r="AJ1633" s="181"/>
    </row>
    <row r="1634" spans="2:36" x14ac:dyDescent="0.35">
      <c r="B1634" s="735"/>
      <c r="C1634" s="735"/>
      <c r="D1634" s="735"/>
      <c r="E1634" s="735"/>
      <c r="F1634" s="735"/>
      <c r="G1634" s="735"/>
      <c r="H1634" s="735"/>
      <c r="I1634" s="735"/>
      <c r="J1634" s="735"/>
      <c r="K1634" s="735"/>
      <c r="L1634" s="735"/>
      <c r="N1634" s="735"/>
      <c r="O1634" s="735"/>
      <c r="P1634" s="735"/>
      <c r="Q1634" s="735"/>
      <c r="R1634" s="735"/>
      <c r="S1634" s="735"/>
      <c r="T1634" s="735"/>
      <c r="U1634" s="735"/>
      <c r="V1634" s="735"/>
      <c r="W1634" s="735"/>
      <c r="X1634" s="735"/>
      <c r="Z1634" s="735"/>
      <c r="AA1634" s="735"/>
      <c r="AB1634" s="735"/>
      <c r="AC1634" s="735"/>
      <c r="AD1634" s="735"/>
      <c r="AE1634" s="735"/>
      <c r="AF1634" s="735"/>
      <c r="AG1634" s="735"/>
      <c r="AH1634" s="735"/>
      <c r="AI1634" s="735"/>
      <c r="AJ1634" s="735"/>
    </row>
    <row r="1635" spans="2:36" ht="15" thickBot="1" x14ac:dyDescent="0.4">
      <c r="B1635" s="15" t="s">
        <v>116</v>
      </c>
      <c r="C1635" s="105">
        <v>40419</v>
      </c>
      <c r="N1635" s="15" t="s">
        <v>116</v>
      </c>
      <c r="O1635" s="105">
        <v>40416</v>
      </c>
      <c r="Z1635" s="184" t="s">
        <v>116</v>
      </c>
      <c r="AA1635" s="105">
        <v>27443</v>
      </c>
      <c r="AB1635" s="181"/>
      <c r="AC1635" s="181"/>
      <c r="AD1635" s="181"/>
      <c r="AE1635" s="181"/>
      <c r="AF1635" s="181"/>
      <c r="AG1635" s="181"/>
      <c r="AH1635" s="181"/>
      <c r="AI1635" s="181"/>
      <c r="AJ1635" s="181"/>
    </row>
    <row r="1636" spans="2:36" x14ac:dyDescent="0.35">
      <c r="C1636" s="14"/>
      <c r="D1636" s="17"/>
      <c r="E1636" s="20"/>
      <c r="F1636" s="43"/>
      <c r="G1636" s="42"/>
      <c r="H1636" s="41"/>
      <c r="I1636" s="20"/>
      <c r="J1636" s="19"/>
      <c r="K1636" s="14" t="s">
        <v>84</v>
      </c>
      <c r="L1636" s="22">
        <v>5163</v>
      </c>
      <c r="O1636" s="14"/>
      <c r="P1636" s="17"/>
      <c r="Q1636" s="20"/>
      <c r="R1636" s="43"/>
      <c r="S1636" s="42"/>
      <c r="T1636" s="41"/>
      <c r="U1636" s="20"/>
      <c r="V1636" s="19"/>
      <c r="W1636" s="14" t="s">
        <v>84</v>
      </c>
      <c r="X1636" s="22">
        <v>5163</v>
      </c>
      <c r="Z1636" s="181"/>
      <c r="AA1636" s="103" t="s">
        <v>451</v>
      </c>
      <c r="AB1636" s="186"/>
      <c r="AC1636" s="138"/>
      <c r="AD1636" s="139"/>
      <c r="AE1636" s="139"/>
      <c r="AF1636" s="139"/>
      <c r="AG1636" s="140"/>
      <c r="AH1636" s="188"/>
      <c r="AI1636" s="183" t="s">
        <v>84</v>
      </c>
      <c r="AJ1636" s="189">
        <v>5136</v>
      </c>
    </row>
    <row r="1637" spans="2:36" x14ac:dyDescent="0.35">
      <c r="C1637" s="14"/>
      <c r="D1637" s="17"/>
      <c r="E1637" s="32"/>
      <c r="F1637" s="35"/>
      <c r="G1637" s="33"/>
      <c r="H1637" s="109"/>
      <c r="I1637" s="32"/>
      <c r="J1637" s="19"/>
      <c r="K1637" s="14" t="s">
        <v>85</v>
      </c>
      <c r="L1637" s="22">
        <v>5146</v>
      </c>
      <c r="O1637" s="14"/>
      <c r="P1637" s="17"/>
      <c r="Q1637" s="32"/>
      <c r="R1637" s="35"/>
      <c r="S1637" s="33"/>
      <c r="T1637" s="109"/>
      <c r="U1637" s="32"/>
      <c r="V1637" s="19"/>
      <c r="W1637" s="14" t="s">
        <v>85</v>
      </c>
      <c r="X1637" s="22">
        <v>5146</v>
      </c>
      <c r="Z1637" s="181"/>
      <c r="AA1637" s="183"/>
      <c r="AB1637" s="186"/>
      <c r="AC1637" s="194"/>
      <c r="AD1637" s="193"/>
      <c r="AE1637" s="193"/>
      <c r="AF1637" s="193"/>
      <c r="AG1637" s="195"/>
      <c r="AH1637" s="188"/>
      <c r="AI1637" s="183" t="s">
        <v>85</v>
      </c>
      <c r="AJ1637" s="189">
        <v>5128</v>
      </c>
    </row>
    <row r="1638" spans="2:36" x14ac:dyDescent="0.35">
      <c r="C1638" s="14"/>
      <c r="D1638" s="17"/>
      <c r="E1638" s="32"/>
      <c r="F1638" s="35"/>
      <c r="G1638" s="33"/>
      <c r="H1638" s="109"/>
      <c r="I1638" s="32"/>
      <c r="J1638" s="19"/>
      <c r="K1638" s="14"/>
      <c r="L1638" s="14"/>
      <c r="O1638" s="14"/>
      <c r="P1638" s="17"/>
      <c r="Q1638" s="108"/>
      <c r="R1638" s="35"/>
      <c r="S1638" s="33"/>
      <c r="T1638" s="109"/>
      <c r="U1638" s="108"/>
      <c r="V1638" s="19"/>
      <c r="W1638" s="14" t="s">
        <v>636</v>
      </c>
      <c r="X1638" s="22">
        <v>670</v>
      </c>
      <c r="Z1638" s="181"/>
      <c r="AA1638" s="183"/>
      <c r="AB1638" s="186"/>
      <c r="AC1638" s="194"/>
      <c r="AD1638" s="193"/>
      <c r="AE1638" s="193"/>
      <c r="AF1638" s="193"/>
      <c r="AG1638" s="195"/>
      <c r="AH1638" s="188"/>
      <c r="AI1638" s="183"/>
      <c r="AJ1638" s="183"/>
    </row>
    <row r="1639" spans="2:36" x14ac:dyDescent="0.35">
      <c r="C1639" s="14"/>
      <c r="D1639" s="17"/>
      <c r="E1639" s="32"/>
      <c r="F1639" s="35"/>
      <c r="G1639" s="33"/>
      <c r="H1639" s="109"/>
      <c r="I1639" s="32"/>
      <c r="J1639" s="19"/>
      <c r="K1639" s="14" t="s">
        <v>30</v>
      </c>
      <c r="L1639" s="101">
        <v>871</v>
      </c>
      <c r="O1639" s="14"/>
      <c r="P1639" s="17"/>
      <c r="Q1639" s="108"/>
      <c r="R1639" s="35"/>
      <c r="S1639" s="33"/>
      <c r="T1639" s="109"/>
      <c r="U1639" s="108"/>
      <c r="V1639" s="19"/>
      <c r="W1639" s="14" t="s">
        <v>30</v>
      </c>
      <c r="X1639" s="101">
        <v>871</v>
      </c>
      <c r="Z1639" s="181"/>
      <c r="AA1639" s="183"/>
      <c r="AB1639" s="186"/>
      <c r="AC1639" s="194"/>
      <c r="AD1639" s="193"/>
      <c r="AE1639" s="193"/>
      <c r="AF1639" s="193"/>
      <c r="AG1639" s="195"/>
      <c r="AH1639" s="188"/>
      <c r="AI1639" s="183"/>
      <c r="AJ1639" s="189"/>
    </row>
    <row r="1640" spans="2:36" x14ac:dyDescent="0.35">
      <c r="C1640" s="14"/>
      <c r="D1640" s="17"/>
      <c r="E1640" s="32"/>
      <c r="F1640" s="35"/>
      <c r="G1640" s="33"/>
      <c r="H1640" s="109"/>
      <c r="I1640" s="32"/>
      <c r="J1640" s="19"/>
      <c r="K1640" s="14"/>
      <c r="L1640" s="22"/>
      <c r="O1640" s="14"/>
      <c r="P1640" s="17"/>
      <c r="Q1640" s="108"/>
      <c r="R1640" s="35"/>
      <c r="S1640" s="33"/>
      <c r="T1640" s="109"/>
      <c r="U1640" s="108"/>
      <c r="V1640" s="19"/>
      <c r="W1640" s="14"/>
      <c r="X1640" s="22"/>
      <c r="Z1640" s="181"/>
      <c r="AA1640" s="198" t="s">
        <v>1241</v>
      </c>
      <c r="AB1640" s="186"/>
      <c r="AC1640" s="133"/>
      <c r="AD1640" s="134"/>
      <c r="AE1640" s="134"/>
      <c r="AF1640" s="134"/>
      <c r="AG1640" s="135"/>
      <c r="AH1640" s="188"/>
      <c r="AI1640" s="183" t="s">
        <v>117</v>
      </c>
      <c r="AJ1640" s="189">
        <v>645</v>
      </c>
    </row>
    <row r="1641" spans="2:36" x14ac:dyDescent="0.35">
      <c r="C1641" s="47"/>
      <c r="D1641" s="17"/>
      <c r="E1641" s="32"/>
      <c r="F1641" s="35"/>
      <c r="G1641" s="33"/>
      <c r="H1641" s="109"/>
      <c r="I1641" s="32"/>
      <c r="J1641" s="19"/>
      <c r="K1641" s="14" t="s">
        <v>117</v>
      </c>
      <c r="L1641" s="22">
        <v>1103</v>
      </c>
      <c r="O1641" s="47"/>
      <c r="P1641" s="17"/>
      <c r="Q1641" s="108"/>
      <c r="R1641" s="35"/>
      <c r="S1641" s="33"/>
      <c r="T1641" s="109"/>
      <c r="U1641" s="108"/>
      <c r="V1641" s="19"/>
      <c r="W1641" s="14" t="s">
        <v>117</v>
      </c>
      <c r="X1641" s="22">
        <v>1089</v>
      </c>
      <c r="Z1641" s="181"/>
      <c r="AA1641" s="198" t="s">
        <v>1242</v>
      </c>
      <c r="AB1641" s="186"/>
      <c r="AC1641" s="133"/>
      <c r="AD1641" s="134"/>
      <c r="AE1641" s="134"/>
      <c r="AF1641" s="134"/>
      <c r="AG1641" s="135"/>
      <c r="AH1641" s="188"/>
      <c r="AI1641" s="183" t="s">
        <v>118</v>
      </c>
      <c r="AJ1641" s="189">
        <v>475</v>
      </c>
    </row>
    <row r="1642" spans="2:36" x14ac:dyDescent="0.35">
      <c r="C1642" s="47"/>
      <c r="D1642" s="15"/>
      <c r="E1642" s="49"/>
      <c r="F1642" s="40"/>
      <c r="G1642" s="34"/>
      <c r="H1642" s="37"/>
      <c r="I1642" s="53"/>
      <c r="J1642" s="14"/>
      <c r="K1642" s="14" t="s">
        <v>118</v>
      </c>
      <c r="L1642" s="22">
        <v>730</v>
      </c>
      <c r="O1642" s="47"/>
      <c r="P1642" s="15"/>
      <c r="Q1642" s="49"/>
      <c r="R1642" s="40"/>
      <c r="S1642" s="34"/>
      <c r="T1642" s="37"/>
      <c r="U1642" s="53"/>
      <c r="V1642" s="14"/>
      <c r="W1642" s="14" t="s">
        <v>118</v>
      </c>
      <c r="X1642" s="22">
        <v>720</v>
      </c>
      <c r="Z1642" s="181"/>
      <c r="AA1642" s="198"/>
      <c r="AB1642" s="184"/>
      <c r="AC1642" s="107"/>
      <c r="AD1642" s="134"/>
      <c r="AE1642" s="134"/>
      <c r="AF1642" s="134"/>
      <c r="AG1642" s="106"/>
      <c r="AH1642" s="183"/>
      <c r="AI1642" s="183" t="s">
        <v>123</v>
      </c>
      <c r="AJ1642" s="181"/>
    </row>
    <row r="1643" spans="2:36" x14ac:dyDescent="0.35">
      <c r="C1643" s="165"/>
      <c r="D1643" s="15"/>
      <c r="E1643" s="49"/>
      <c r="F1643" s="40"/>
      <c r="G1643" s="34"/>
      <c r="H1643" s="37"/>
      <c r="I1643" s="53"/>
      <c r="J1643" s="14"/>
      <c r="K1643" s="14" t="s">
        <v>123</v>
      </c>
      <c r="O1643" s="165"/>
      <c r="P1643" s="15"/>
      <c r="Q1643" s="49"/>
      <c r="R1643" s="40"/>
      <c r="S1643" s="34"/>
      <c r="T1643" s="37"/>
      <c r="U1643" s="53"/>
      <c r="V1643" s="14"/>
      <c r="W1643" s="14" t="s">
        <v>123</v>
      </c>
      <c r="Z1643" s="181"/>
      <c r="AA1643" s="183"/>
      <c r="AB1643" s="184"/>
      <c r="AC1643" s="107"/>
      <c r="AD1643" s="134"/>
      <c r="AE1643" s="134"/>
      <c r="AF1643" s="134"/>
      <c r="AG1643" s="106"/>
      <c r="AH1643" s="183"/>
      <c r="AI1643" s="183" t="s">
        <v>30</v>
      </c>
      <c r="AJ1643" s="189">
        <v>676</v>
      </c>
    </row>
    <row r="1644" spans="2:36" x14ac:dyDescent="0.35">
      <c r="C1644" s="14"/>
      <c r="D1644" s="15"/>
      <c r="E1644" s="49"/>
      <c r="F1644" s="40"/>
      <c r="G1644" s="34"/>
      <c r="H1644" s="37"/>
      <c r="I1644" s="53"/>
      <c r="J1644" s="18"/>
      <c r="K1644" s="14" t="s">
        <v>542</v>
      </c>
      <c r="L1644" s="22">
        <v>1075</v>
      </c>
      <c r="O1644" s="14"/>
      <c r="P1644" s="15"/>
      <c r="Q1644" s="49"/>
      <c r="R1644" s="40"/>
      <c r="S1644" s="34"/>
      <c r="T1644" s="37"/>
      <c r="U1644" s="53"/>
      <c r="V1644" s="18"/>
      <c r="Z1644" s="181"/>
      <c r="AA1644" s="183"/>
      <c r="AB1644" s="184"/>
      <c r="AC1644" s="199"/>
      <c r="AD1644" s="193"/>
      <c r="AE1644" s="193"/>
      <c r="AF1644" s="193"/>
      <c r="AG1644" s="200"/>
      <c r="AH1644" s="183"/>
      <c r="AI1644" s="154"/>
      <c r="AJ1644" s="152"/>
    </row>
    <row r="1645" spans="2:36" x14ac:dyDescent="0.35">
      <c r="C1645" s="29"/>
      <c r="E1645" s="49"/>
      <c r="F1645" s="40"/>
      <c r="G1645" s="34"/>
      <c r="H1645" s="37"/>
      <c r="I1645" s="53"/>
      <c r="J1645" s="14"/>
      <c r="K1645" s="14"/>
      <c r="L1645" s="22"/>
      <c r="O1645" s="29"/>
      <c r="Q1645" s="49"/>
      <c r="R1645" s="40"/>
      <c r="S1645" s="34"/>
      <c r="T1645" s="37"/>
      <c r="U1645" s="53"/>
      <c r="V1645" s="14"/>
      <c r="W1645" s="14"/>
      <c r="X1645" s="22"/>
      <c r="Z1645" s="181"/>
      <c r="AA1645" s="192"/>
      <c r="AB1645" s="181"/>
      <c r="AC1645" s="199"/>
      <c r="AD1645" s="193"/>
      <c r="AE1645" s="193"/>
      <c r="AF1645" s="193"/>
      <c r="AG1645" s="200"/>
      <c r="AH1645" s="183"/>
      <c r="AI1645" s="154"/>
      <c r="AJ1645" s="152"/>
    </row>
    <row r="1646" spans="2:36" x14ac:dyDescent="0.35">
      <c r="C1646" s="29"/>
      <c r="E1646" s="49"/>
      <c r="F1646" s="40"/>
      <c r="G1646" s="34"/>
      <c r="H1646" s="37"/>
      <c r="I1646" s="53"/>
      <c r="J1646" s="14"/>
      <c r="O1646" s="29"/>
      <c r="Q1646" s="49"/>
      <c r="R1646" s="40"/>
      <c r="S1646" s="34"/>
      <c r="T1646" s="37"/>
      <c r="U1646" s="53"/>
      <c r="V1646" s="14"/>
      <c r="Z1646" s="181"/>
      <c r="AA1646" s="192"/>
      <c r="AB1646" s="181"/>
      <c r="AC1646" s="199"/>
      <c r="AD1646" s="193"/>
      <c r="AE1646" s="193"/>
      <c r="AF1646" s="193"/>
      <c r="AG1646" s="200"/>
      <c r="AH1646" s="183"/>
      <c r="AI1646" s="183"/>
      <c r="AJ1646" s="189"/>
    </row>
    <row r="1647" spans="2:36" x14ac:dyDescent="0.35">
      <c r="C1647" s="29"/>
      <c r="E1647" s="49"/>
      <c r="F1647" s="40"/>
      <c r="G1647" s="34"/>
      <c r="H1647" s="37"/>
      <c r="I1647" s="53"/>
      <c r="J1647" s="18"/>
      <c r="K1647" s="33" t="s">
        <v>77</v>
      </c>
      <c r="L1647" s="101">
        <v>5212</v>
      </c>
      <c r="O1647" s="29"/>
      <c r="Q1647" s="49"/>
      <c r="R1647" s="35"/>
      <c r="S1647" s="34"/>
      <c r="T1647" s="37"/>
      <c r="U1647" s="53"/>
      <c r="V1647" s="18"/>
      <c r="W1647" s="33" t="s">
        <v>77</v>
      </c>
      <c r="X1647" s="101">
        <v>5147</v>
      </c>
      <c r="Z1647" s="181"/>
      <c r="AA1647" s="192"/>
      <c r="AB1647" s="181"/>
      <c r="AC1647" s="199"/>
      <c r="AD1647" s="193"/>
      <c r="AE1647" s="193"/>
      <c r="AF1647" s="193"/>
      <c r="AG1647" s="200"/>
      <c r="AH1647" s="187"/>
      <c r="AI1647" s="183"/>
      <c r="AJ1647" s="189"/>
    </row>
    <row r="1648" spans="2:36" x14ac:dyDescent="0.35">
      <c r="C1648" s="29"/>
      <c r="E1648" s="49"/>
      <c r="F1648" s="40"/>
      <c r="G1648" s="34"/>
      <c r="H1648" s="37"/>
      <c r="I1648" s="53"/>
      <c r="J1648" s="14"/>
      <c r="K1648" s="14" t="s">
        <v>78</v>
      </c>
      <c r="L1648" s="22"/>
      <c r="O1648" s="29"/>
      <c r="Q1648" s="49"/>
      <c r="R1648" s="35"/>
      <c r="S1648" s="34"/>
      <c r="T1648" s="37"/>
      <c r="U1648" s="53"/>
      <c r="V1648" s="14"/>
      <c r="W1648" s="14" t="s">
        <v>78</v>
      </c>
      <c r="X1648" s="22"/>
      <c r="Z1648" s="181"/>
      <c r="AA1648" s="192"/>
      <c r="AB1648" s="181"/>
      <c r="AC1648" s="199"/>
      <c r="AD1648" s="193"/>
      <c r="AE1648" s="193"/>
      <c r="AF1648" s="193"/>
      <c r="AG1648" s="200"/>
      <c r="AH1648" s="183"/>
      <c r="AI1648" s="183"/>
      <c r="AJ1648" s="189"/>
    </row>
    <row r="1649" spans="3:36" x14ac:dyDescent="0.35">
      <c r="C1649" s="29"/>
      <c r="E1649" s="49"/>
      <c r="F1649" s="40"/>
      <c r="G1649" s="34"/>
      <c r="H1649" s="37"/>
      <c r="I1649" s="53"/>
      <c r="J1649" s="14"/>
      <c r="K1649" s="154" t="s">
        <v>362</v>
      </c>
      <c r="L1649" s="152">
        <v>6465</v>
      </c>
      <c r="O1649" s="29"/>
      <c r="Q1649" s="49"/>
      <c r="R1649" s="35"/>
      <c r="S1649" s="34"/>
      <c r="T1649" s="37"/>
      <c r="U1649" s="53"/>
      <c r="V1649" s="14"/>
      <c r="W1649" s="154"/>
      <c r="X1649" s="152"/>
      <c r="Z1649" s="181"/>
      <c r="AA1649" s="192"/>
      <c r="AB1649" s="181"/>
      <c r="AC1649" s="199"/>
      <c r="AD1649" s="193"/>
      <c r="AE1649" s="193"/>
      <c r="AF1649" s="193"/>
      <c r="AG1649" s="200"/>
      <c r="AH1649" s="183"/>
      <c r="AI1649" s="183"/>
      <c r="AJ1649" s="189"/>
    </row>
    <row r="1650" spans="3:36" x14ac:dyDescent="0.35">
      <c r="C1650" s="29"/>
      <c r="E1650" s="49"/>
      <c r="F1650" s="40"/>
      <c r="G1650" s="34"/>
      <c r="H1650" s="37"/>
      <c r="I1650" s="53"/>
      <c r="J1650" s="14"/>
      <c r="K1650" s="154" t="s">
        <v>118</v>
      </c>
      <c r="L1650" s="152">
        <v>815</v>
      </c>
      <c r="O1650" s="29"/>
      <c r="Q1650" s="49"/>
      <c r="R1650" s="35"/>
      <c r="S1650" s="34"/>
      <c r="T1650" s="37"/>
      <c r="U1650" s="53"/>
      <c r="V1650" s="14"/>
      <c r="W1650" s="154"/>
      <c r="X1650" s="152"/>
      <c r="Z1650" s="181"/>
      <c r="AA1650" s="192"/>
      <c r="AB1650" s="181"/>
      <c r="AC1650" s="199"/>
      <c r="AD1650" s="193"/>
      <c r="AE1650" s="193"/>
      <c r="AF1650" s="193"/>
      <c r="AG1650" s="200"/>
      <c r="AH1650" s="183"/>
      <c r="AI1650" s="183"/>
      <c r="AJ1650" s="189"/>
    </row>
    <row r="1651" spans="3:36" x14ac:dyDescent="0.35">
      <c r="C1651" s="29"/>
      <c r="E1651" s="49"/>
      <c r="F1651" s="40"/>
      <c r="G1651" s="34"/>
      <c r="H1651" s="37"/>
      <c r="I1651" s="53"/>
      <c r="J1651" s="14"/>
      <c r="K1651" s="14" t="s">
        <v>142</v>
      </c>
      <c r="L1651" s="22">
        <v>6504</v>
      </c>
      <c r="O1651" s="29"/>
      <c r="Q1651" s="49"/>
      <c r="R1651" s="35"/>
      <c r="S1651" s="34"/>
      <c r="T1651" s="37"/>
      <c r="U1651" s="53"/>
      <c r="V1651" s="14"/>
      <c r="W1651" s="14"/>
      <c r="X1651" s="22"/>
      <c r="Z1651" s="181"/>
      <c r="AA1651" s="192"/>
      <c r="AB1651" s="181"/>
      <c r="AC1651" s="199"/>
      <c r="AD1651" s="193"/>
      <c r="AE1651" s="193"/>
      <c r="AF1651" s="193"/>
      <c r="AG1651" s="200"/>
      <c r="AH1651" s="183"/>
      <c r="AI1651" s="154"/>
      <c r="AJ1651" s="152"/>
    </row>
    <row r="1652" spans="3:36" x14ac:dyDescent="0.35">
      <c r="C1652" s="29"/>
      <c r="E1652" s="56"/>
      <c r="F1652" s="35"/>
      <c r="G1652" s="34"/>
      <c r="H1652" s="37"/>
      <c r="I1652" s="57"/>
      <c r="J1652" s="14"/>
      <c r="K1652" s="14"/>
      <c r="L1652" s="22"/>
      <c r="O1652" s="29"/>
      <c r="Q1652" s="49"/>
      <c r="R1652" s="35"/>
      <c r="S1652" s="34"/>
      <c r="T1652" s="37"/>
      <c r="U1652" s="53"/>
      <c r="V1652" s="14"/>
      <c r="W1652" s="14"/>
      <c r="X1652" s="22"/>
      <c r="Z1652" s="181"/>
      <c r="AA1652" s="192"/>
      <c r="AB1652" s="181"/>
      <c r="AC1652" s="199"/>
      <c r="AD1652" s="193"/>
      <c r="AE1652" s="193"/>
      <c r="AF1652" s="193"/>
      <c r="AG1652" s="200"/>
      <c r="AH1652" s="183"/>
      <c r="AI1652" s="154"/>
      <c r="AJ1652" s="152"/>
    </row>
    <row r="1653" spans="3:36" x14ac:dyDescent="0.35">
      <c r="C1653" s="29"/>
      <c r="E1653" s="56"/>
      <c r="F1653" s="35"/>
      <c r="G1653" s="34"/>
      <c r="H1653" s="37"/>
      <c r="I1653" s="57"/>
      <c r="J1653" s="14"/>
      <c r="K1653" s="45"/>
      <c r="L1653" s="45"/>
      <c r="O1653" s="29"/>
      <c r="Q1653" s="49"/>
      <c r="R1653" s="35"/>
      <c r="S1653" s="34"/>
      <c r="T1653" s="37"/>
      <c r="U1653" s="53"/>
      <c r="V1653" s="14"/>
      <c r="W1653" s="45"/>
      <c r="X1653" s="45"/>
      <c r="Z1653" s="181"/>
      <c r="AA1653" s="192"/>
      <c r="AB1653" s="181"/>
      <c r="AC1653" s="199"/>
      <c r="AD1653" s="193"/>
      <c r="AE1653" s="193"/>
      <c r="AF1653" s="193"/>
      <c r="AG1653" s="200"/>
      <c r="AH1653" s="183"/>
      <c r="AI1653" s="183"/>
      <c r="AJ1653" s="189"/>
    </row>
    <row r="1654" spans="3:36" x14ac:dyDescent="0.35">
      <c r="C1654" s="29"/>
      <c r="E1654" s="56"/>
      <c r="F1654" s="35"/>
      <c r="G1654" s="34"/>
      <c r="H1654" s="37"/>
      <c r="I1654" s="57"/>
      <c r="J1654" s="14"/>
      <c r="K1654" s="45"/>
      <c r="L1654" s="45"/>
      <c r="O1654" s="29"/>
      <c r="Q1654" s="49"/>
      <c r="R1654" s="35"/>
      <c r="S1654" s="34"/>
      <c r="T1654" s="37"/>
      <c r="U1654" s="53"/>
      <c r="V1654" s="14"/>
      <c r="W1654" s="45"/>
      <c r="X1654" s="45"/>
      <c r="Z1654" s="181"/>
      <c r="AA1654" s="192"/>
      <c r="AB1654" s="181"/>
      <c r="AC1654" s="199"/>
      <c r="AD1654" s="193"/>
      <c r="AE1654" s="193"/>
      <c r="AF1654" s="193"/>
      <c r="AG1654" s="200"/>
      <c r="AH1654" s="183"/>
      <c r="AI1654" s="183"/>
      <c r="AJ1654" s="189"/>
    </row>
    <row r="1655" spans="3:36" x14ac:dyDescent="0.35">
      <c r="C1655" s="29"/>
      <c r="E1655" s="49"/>
      <c r="F1655" s="35"/>
      <c r="G1655" s="34"/>
      <c r="H1655" s="37"/>
      <c r="I1655" s="53"/>
      <c r="J1655" s="14"/>
      <c r="K1655" s="14" t="s">
        <v>542</v>
      </c>
      <c r="L1655" s="22">
        <v>7100</v>
      </c>
      <c r="O1655" s="29"/>
      <c r="Q1655" s="49"/>
      <c r="R1655" s="35"/>
      <c r="S1655" s="34"/>
      <c r="T1655" s="37"/>
      <c r="U1655" s="53"/>
      <c r="V1655" s="14"/>
      <c r="W1655" s="14"/>
      <c r="X1655" s="22"/>
      <c r="Z1655" s="181"/>
      <c r="AA1655" s="192"/>
      <c r="AB1655" s="181"/>
      <c r="AC1655" s="199"/>
      <c r="AD1655" s="193"/>
      <c r="AE1655" s="193"/>
      <c r="AF1655" s="193"/>
      <c r="AG1655" s="200"/>
      <c r="AH1655" s="183"/>
      <c r="AI1655" s="183"/>
      <c r="AJ1655" s="189"/>
    </row>
    <row r="1656" spans="3:36" x14ac:dyDescent="0.35">
      <c r="C1656" s="29"/>
      <c r="E1656" s="49"/>
      <c r="F1656" s="35"/>
      <c r="G1656" s="34"/>
      <c r="H1656" s="37"/>
      <c r="I1656" s="53"/>
      <c r="J1656" s="14"/>
      <c r="K1656" s="14"/>
      <c r="L1656" s="22"/>
      <c r="O1656" s="29"/>
      <c r="Q1656" s="49"/>
      <c r="R1656" s="35"/>
      <c r="S1656" s="34"/>
      <c r="T1656" s="37"/>
      <c r="U1656" s="53"/>
      <c r="V1656" s="14"/>
      <c r="W1656" s="14"/>
      <c r="X1656" s="22"/>
      <c r="Z1656" s="181"/>
      <c r="AA1656" s="192"/>
      <c r="AB1656" s="181"/>
      <c r="AC1656" s="199"/>
      <c r="AD1656" s="193"/>
      <c r="AE1656" s="193"/>
      <c r="AF1656" s="193"/>
      <c r="AG1656" s="200"/>
      <c r="AH1656" s="183"/>
      <c r="AI1656" s="183"/>
      <c r="AJ1656" s="189"/>
    </row>
    <row r="1657" spans="3:36" x14ac:dyDescent="0.35">
      <c r="C1657" s="15" t="s">
        <v>1229</v>
      </c>
      <c r="E1657" s="50"/>
      <c r="F1657" s="35"/>
      <c r="G1657" s="34"/>
      <c r="H1657" s="37"/>
      <c r="I1657" s="54"/>
      <c r="J1657" s="14"/>
      <c r="K1657" s="14" t="s">
        <v>49</v>
      </c>
      <c r="L1657" s="22">
        <v>8065</v>
      </c>
      <c r="O1657" s="15"/>
      <c r="Q1657" s="49"/>
      <c r="R1657" s="35"/>
      <c r="S1657" s="34"/>
      <c r="T1657" s="37"/>
      <c r="U1657" s="53"/>
      <c r="V1657" s="14"/>
      <c r="W1657" s="14"/>
      <c r="X1657" s="22"/>
      <c r="Z1657" s="181"/>
      <c r="AA1657" s="184"/>
      <c r="AB1657" s="181"/>
      <c r="AC1657" s="199"/>
      <c r="AD1657" s="193"/>
      <c r="AE1657" s="193"/>
      <c r="AF1657" s="193"/>
      <c r="AG1657" s="200"/>
      <c r="AH1657" s="183"/>
      <c r="AI1657" s="183"/>
      <c r="AJ1657" s="189"/>
    </row>
    <row r="1658" spans="3:36" x14ac:dyDescent="0.35">
      <c r="C1658" s="15" t="s">
        <v>1228</v>
      </c>
      <c r="E1658" s="49"/>
      <c r="F1658" s="35"/>
      <c r="G1658" s="34"/>
      <c r="H1658" s="37"/>
      <c r="I1658" s="53"/>
      <c r="J1658" s="14"/>
      <c r="O1658" s="15"/>
      <c r="Q1658" s="49"/>
      <c r="R1658" s="35"/>
      <c r="S1658" s="34"/>
      <c r="T1658" s="37"/>
      <c r="U1658" s="53"/>
      <c r="V1658" s="14"/>
      <c r="Z1658" s="181"/>
      <c r="AA1658" s="192"/>
      <c r="AB1658" s="181"/>
      <c r="AC1658" s="199"/>
      <c r="AD1658" s="193"/>
      <c r="AE1658" s="193"/>
      <c r="AF1658" s="193"/>
      <c r="AG1658" s="200"/>
      <c r="AH1658" s="183"/>
      <c r="AI1658" s="181"/>
      <c r="AJ1658" s="181"/>
    </row>
    <row r="1659" spans="3:36" x14ac:dyDescent="0.35">
      <c r="C1659" s="29"/>
      <c r="E1659" s="49"/>
      <c r="F1659" s="35"/>
      <c r="G1659" s="34"/>
      <c r="H1659" s="37"/>
      <c r="I1659" s="53"/>
      <c r="J1659" s="14"/>
      <c r="K1659" s="14"/>
      <c r="L1659" s="22"/>
      <c r="O1659" s="29"/>
      <c r="Q1659" s="49"/>
      <c r="R1659" s="35"/>
      <c r="S1659" s="34"/>
      <c r="T1659" s="37"/>
      <c r="U1659" s="53"/>
      <c r="V1659" s="14"/>
      <c r="W1659" s="14"/>
      <c r="X1659" s="22"/>
      <c r="Z1659" s="181"/>
      <c r="AA1659" s="192"/>
      <c r="AB1659" s="181"/>
      <c r="AC1659" s="199"/>
      <c r="AD1659" s="193"/>
      <c r="AE1659" s="193"/>
      <c r="AF1659" s="193"/>
      <c r="AG1659" s="200"/>
      <c r="AH1659" s="183"/>
      <c r="AI1659" s="183"/>
      <c r="AJ1659" s="189"/>
    </row>
    <row r="1660" spans="3:36" x14ac:dyDescent="0.35">
      <c r="E1660" s="49"/>
      <c r="F1660" s="35"/>
      <c r="G1660" s="34"/>
      <c r="H1660" s="37"/>
      <c r="I1660" s="53"/>
      <c r="J1660" s="14"/>
      <c r="K1660" s="14"/>
      <c r="L1660" s="22"/>
      <c r="O1660" s="15" t="s">
        <v>1233</v>
      </c>
      <c r="Q1660" s="50"/>
      <c r="R1660" s="35"/>
      <c r="S1660" s="34"/>
      <c r="T1660" s="37"/>
      <c r="U1660" s="54"/>
      <c r="V1660" s="14"/>
      <c r="W1660" s="14" t="s">
        <v>49</v>
      </c>
      <c r="X1660" s="22">
        <v>7885</v>
      </c>
      <c r="Z1660" s="181"/>
      <c r="AA1660" s="181"/>
      <c r="AB1660" s="181"/>
      <c r="AC1660" s="199"/>
      <c r="AD1660" s="193"/>
      <c r="AE1660" s="193"/>
      <c r="AF1660" s="193"/>
      <c r="AG1660" s="200"/>
      <c r="AH1660" s="183"/>
      <c r="AI1660" s="183"/>
      <c r="AJ1660" s="189"/>
    </row>
    <row r="1661" spans="3:36" x14ac:dyDescent="0.35">
      <c r="C1661" s="15" t="s">
        <v>1227</v>
      </c>
      <c r="E1661" s="50"/>
      <c r="F1661" s="35"/>
      <c r="G1661" s="34"/>
      <c r="H1661" s="37"/>
      <c r="I1661" s="54"/>
      <c r="J1661" s="14"/>
      <c r="K1661" s="14" t="s">
        <v>48</v>
      </c>
      <c r="L1661" s="22">
        <v>8519</v>
      </c>
      <c r="O1661" s="15" t="s">
        <v>1234</v>
      </c>
      <c r="Q1661" s="49"/>
      <c r="R1661" s="35"/>
      <c r="S1661" s="34"/>
      <c r="T1661" s="37"/>
      <c r="U1661" s="53"/>
      <c r="V1661" s="14"/>
      <c r="Z1661" s="181"/>
      <c r="AA1661" s="184"/>
      <c r="AB1661" s="181"/>
      <c r="AC1661" s="199"/>
      <c r="AD1661" s="193"/>
      <c r="AE1661" s="193"/>
      <c r="AF1661" s="193"/>
      <c r="AG1661" s="200"/>
      <c r="AH1661" s="183"/>
      <c r="AI1661" s="183"/>
      <c r="AJ1661" s="189"/>
    </row>
    <row r="1662" spans="3:36" x14ac:dyDescent="0.35">
      <c r="C1662" s="15" t="s">
        <v>1228</v>
      </c>
      <c r="E1662" s="49"/>
      <c r="F1662" s="35"/>
      <c r="G1662" s="34"/>
      <c r="H1662" s="37"/>
      <c r="I1662" s="53"/>
      <c r="J1662" s="14"/>
      <c r="O1662" s="29"/>
      <c r="Q1662" s="49"/>
      <c r="R1662" s="35"/>
      <c r="S1662" s="34"/>
      <c r="T1662" s="37"/>
      <c r="U1662" s="53"/>
      <c r="V1662" s="14"/>
      <c r="W1662" s="14"/>
      <c r="X1662" s="22"/>
      <c r="Z1662" s="181"/>
      <c r="AA1662" s="192"/>
      <c r="AB1662" s="181"/>
      <c r="AC1662" s="199"/>
      <c r="AD1662" s="193"/>
      <c r="AE1662" s="193"/>
      <c r="AF1662" s="193"/>
      <c r="AG1662" s="200"/>
      <c r="AH1662" s="183"/>
      <c r="AI1662" s="181"/>
      <c r="AJ1662" s="181"/>
    </row>
    <row r="1663" spans="3:36" x14ac:dyDescent="0.35">
      <c r="C1663" s="29"/>
      <c r="E1663" s="49"/>
      <c r="F1663" s="35"/>
      <c r="G1663" s="34"/>
      <c r="H1663" s="37"/>
      <c r="I1663" s="53"/>
      <c r="J1663" s="14"/>
      <c r="K1663" s="14"/>
      <c r="L1663" s="14"/>
      <c r="Q1663" s="49"/>
      <c r="R1663" s="35"/>
      <c r="S1663" s="34"/>
      <c r="T1663" s="37"/>
      <c r="U1663" s="53"/>
      <c r="V1663" s="14"/>
      <c r="W1663" s="14"/>
      <c r="X1663" s="22"/>
      <c r="Z1663" s="181"/>
      <c r="AA1663" s="192"/>
      <c r="AB1663" s="181"/>
      <c r="AC1663" s="199"/>
      <c r="AD1663" s="193"/>
      <c r="AE1663" s="193"/>
      <c r="AF1663" s="193"/>
      <c r="AG1663" s="200"/>
      <c r="AH1663" s="183"/>
      <c r="AI1663" s="183"/>
      <c r="AJ1663" s="183"/>
    </row>
    <row r="1664" spans="3:36" x14ac:dyDescent="0.35">
      <c r="C1664" s="29"/>
      <c r="E1664" s="49"/>
      <c r="F1664" s="35"/>
      <c r="G1664" s="34"/>
      <c r="H1664" s="37"/>
      <c r="I1664" s="53"/>
      <c r="J1664" s="14"/>
      <c r="K1664" s="14"/>
      <c r="L1664" s="14"/>
      <c r="O1664" s="15" t="s">
        <v>1231</v>
      </c>
      <c r="Q1664" s="50"/>
      <c r="R1664" s="35"/>
      <c r="S1664" s="34"/>
      <c r="T1664" s="37"/>
      <c r="U1664" s="54"/>
      <c r="V1664" s="14"/>
      <c r="W1664" s="14" t="s">
        <v>48</v>
      </c>
      <c r="X1664" s="22">
        <v>8301</v>
      </c>
      <c r="Z1664" s="181"/>
      <c r="AA1664" s="184"/>
      <c r="AB1664" s="184"/>
      <c r="AC1664" s="199"/>
      <c r="AD1664" s="193"/>
      <c r="AE1664" s="193"/>
      <c r="AF1664" s="193"/>
      <c r="AG1664" s="200"/>
      <c r="AH1664" s="183"/>
      <c r="AI1664" s="183"/>
      <c r="AJ1664" s="189"/>
    </row>
    <row r="1665" spans="2:36" x14ac:dyDescent="0.35">
      <c r="C1665" s="29"/>
      <c r="E1665" s="49"/>
      <c r="F1665" s="35"/>
      <c r="G1665" s="34"/>
      <c r="H1665" s="37"/>
      <c r="I1665" s="53"/>
      <c r="J1665" s="14"/>
      <c r="K1665" s="14"/>
      <c r="L1665" s="14"/>
      <c r="O1665" s="15" t="s">
        <v>1232</v>
      </c>
      <c r="Q1665" s="49"/>
      <c r="R1665" s="35"/>
      <c r="S1665" s="34"/>
      <c r="T1665" s="37"/>
      <c r="U1665" s="53"/>
      <c r="V1665" s="14"/>
      <c r="Z1665" s="181"/>
      <c r="AA1665" s="184"/>
      <c r="AB1665" s="184"/>
      <c r="AC1665" s="199"/>
      <c r="AD1665" s="193"/>
      <c r="AE1665" s="193"/>
      <c r="AF1665" s="193"/>
      <c r="AG1665" s="200"/>
      <c r="AH1665" s="183"/>
      <c r="AI1665" s="183"/>
      <c r="AJ1665" s="189"/>
    </row>
    <row r="1666" spans="2:36" x14ac:dyDescent="0.35">
      <c r="C1666" s="15" t="s">
        <v>1226</v>
      </c>
      <c r="E1666" s="50"/>
      <c r="F1666" s="35"/>
      <c r="G1666" s="34"/>
      <c r="H1666" s="37"/>
      <c r="I1666" s="54"/>
      <c r="J1666" s="14"/>
      <c r="K1666" s="14" t="s">
        <v>76</v>
      </c>
      <c r="L1666" s="22">
        <v>8956</v>
      </c>
      <c r="O1666" s="15"/>
      <c r="Q1666" s="49"/>
      <c r="R1666" s="35"/>
      <c r="S1666" s="34"/>
      <c r="T1666" s="37"/>
      <c r="U1666" s="53"/>
      <c r="V1666" s="14"/>
      <c r="W1666" s="14"/>
      <c r="X1666" s="22"/>
      <c r="Z1666" s="181"/>
      <c r="AA1666" s="198" t="s">
        <v>1239</v>
      </c>
      <c r="AB1666" s="197"/>
      <c r="AC1666" s="199"/>
      <c r="AD1666" s="196"/>
      <c r="AE1666" s="196"/>
      <c r="AF1666" s="196"/>
      <c r="AG1666" s="200"/>
      <c r="AH1666" s="197"/>
      <c r="AI1666" s="193"/>
      <c r="AJ1666" s="193"/>
    </row>
    <row r="1667" spans="2:36" x14ac:dyDescent="0.35">
      <c r="C1667" s="15" t="s">
        <v>1228</v>
      </c>
      <c r="E1667" s="49"/>
      <c r="F1667" s="35"/>
      <c r="G1667" s="34"/>
      <c r="H1667" s="37"/>
      <c r="I1667" s="53"/>
      <c r="J1667" s="14"/>
      <c r="K1667" s="14"/>
      <c r="L1667" s="22"/>
      <c r="O1667" s="15"/>
      <c r="Q1667" s="49"/>
      <c r="R1667" s="35"/>
      <c r="S1667" s="34"/>
      <c r="T1667" s="37"/>
      <c r="U1667" s="53"/>
      <c r="V1667" s="14"/>
      <c r="W1667" s="14"/>
      <c r="X1667" s="22"/>
      <c r="Z1667" s="181"/>
      <c r="AA1667" s="198" t="s">
        <v>1240</v>
      </c>
      <c r="AB1667" s="197"/>
      <c r="AC1667" s="107"/>
      <c r="AD1667" s="134"/>
      <c r="AE1667" s="134"/>
      <c r="AF1667" s="134"/>
      <c r="AG1667" s="106"/>
      <c r="AH1667" s="197"/>
      <c r="AI1667" s="183" t="s">
        <v>77</v>
      </c>
      <c r="AJ1667" s="189">
        <v>4622</v>
      </c>
    </row>
    <row r="1668" spans="2:36" ht="15" thickBot="1" x14ac:dyDescent="0.4">
      <c r="C1668" s="29"/>
      <c r="D1668" s="15"/>
      <c r="E1668" s="49"/>
      <c r="F1668" s="36"/>
      <c r="G1668" s="39"/>
      <c r="H1668" s="38"/>
      <c r="I1668" s="53"/>
      <c r="J1668" s="14"/>
      <c r="K1668" s="14" t="s">
        <v>119</v>
      </c>
      <c r="L1668" s="22">
        <v>9100</v>
      </c>
      <c r="O1668" s="29"/>
      <c r="P1668" s="15"/>
      <c r="Q1668" s="49"/>
      <c r="R1668" s="36"/>
      <c r="S1668" s="39"/>
      <c r="T1668" s="38"/>
      <c r="U1668" s="53"/>
      <c r="V1668" s="14"/>
      <c r="W1668" s="14" t="s">
        <v>119</v>
      </c>
      <c r="X1668" s="22">
        <v>8449</v>
      </c>
      <c r="Z1668" s="181"/>
      <c r="AA1668" s="181"/>
      <c r="AB1668" s="184"/>
      <c r="AC1668" s="199"/>
      <c r="AD1668" s="193"/>
      <c r="AE1668" s="193"/>
      <c r="AF1668" s="193"/>
      <c r="AG1668" s="200"/>
      <c r="AH1668" s="183"/>
      <c r="AI1668" s="183"/>
      <c r="AJ1668" s="189"/>
    </row>
    <row r="1669" spans="2:36" ht="15" thickBot="1" x14ac:dyDescent="0.4">
      <c r="C1669" s="14"/>
      <c r="D1669" s="15"/>
      <c r="E1669" s="51"/>
      <c r="F1669" s="58"/>
      <c r="G1669" s="58"/>
      <c r="H1669" s="58"/>
      <c r="I1669" s="55"/>
      <c r="J1669" s="14"/>
      <c r="K1669" s="14" t="s">
        <v>118</v>
      </c>
      <c r="L1669" s="22">
        <v>1115</v>
      </c>
      <c r="O1669" s="14"/>
      <c r="P1669" s="15"/>
      <c r="Q1669" s="51"/>
      <c r="R1669" s="58"/>
      <c r="S1669" s="58"/>
      <c r="T1669" s="58"/>
      <c r="U1669" s="55"/>
      <c r="V1669" s="14"/>
      <c r="W1669" s="14" t="s">
        <v>118</v>
      </c>
      <c r="X1669" s="22">
        <v>1090</v>
      </c>
      <c r="Z1669" s="181"/>
      <c r="AA1669" s="183"/>
      <c r="AB1669" s="184"/>
      <c r="AC1669" s="163"/>
      <c r="AD1669" s="164"/>
      <c r="AE1669" s="164"/>
      <c r="AF1669" s="164"/>
      <c r="AG1669" s="162"/>
      <c r="AH1669" s="183"/>
      <c r="AI1669" s="183"/>
      <c r="AJ1669" s="189"/>
    </row>
    <row r="1670" spans="2:36" x14ac:dyDescent="0.35">
      <c r="C1670" s="14"/>
      <c r="D1670" s="15"/>
      <c r="E1670" s="14"/>
      <c r="F1670" s="15" t="s">
        <v>15</v>
      </c>
      <c r="G1670" s="149">
        <v>9071</v>
      </c>
      <c r="H1670" s="14" t="s">
        <v>121</v>
      </c>
      <c r="I1670" s="14"/>
      <c r="J1670" s="14"/>
      <c r="K1670" s="14" t="s">
        <v>122</v>
      </c>
      <c r="L1670" s="14"/>
      <c r="O1670" s="14"/>
      <c r="P1670" s="15"/>
      <c r="Q1670" s="14"/>
      <c r="R1670" s="15" t="s">
        <v>15</v>
      </c>
      <c r="S1670" s="149">
        <v>8417</v>
      </c>
      <c r="T1670" s="14" t="s">
        <v>121</v>
      </c>
      <c r="U1670" s="14"/>
      <c r="V1670" s="14"/>
      <c r="W1670" s="14" t="s">
        <v>122</v>
      </c>
      <c r="X1670" s="14"/>
      <c r="Z1670" s="181"/>
      <c r="AA1670" s="183"/>
      <c r="AB1670" s="184"/>
      <c r="AC1670" s="183"/>
      <c r="AD1670" s="184" t="s">
        <v>15</v>
      </c>
      <c r="AE1670" s="214"/>
      <c r="AF1670" s="183" t="s">
        <v>121</v>
      </c>
      <c r="AG1670" s="183"/>
      <c r="AH1670" s="183"/>
      <c r="AI1670" s="183" t="s">
        <v>122</v>
      </c>
      <c r="AJ1670" s="183"/>
    </row>
    <row r="1671" spans="2:36" x14ac:dyDescent="0.35">
      <c r="B1671" s="45"/>
      <c r="D1671" s="16"/>
      <c r="F1671" t="s">
        <v>120</v>
      </c>
      <c r="G1671" s="149">
        <v>9111</v>
      </c>
      <c r="H1671" s="14" t="s">
        <v>121</v>
      </c>
      <c r="N1671" s="45"/>
      <c r="P1671" s="16"/>
      <c r="R1671" t="s">
        <v>120</v>
      </c>
      <c r="S1671" s="149">
        <v>8460</v>
      </c>
      <c r="T1671" s="14" t="s">
        <v>121</v>
      </c>
      <c r="Z1671" s="197"/>
      <c r="AA1671" s="181"/>
      <c r="AB1671" s="185"/>
      <c r="AC1671" s="181"/>
      <c r="AD1671" s="181" t="s">
        <v>120</v>
      </c>
      <c r="AE1671" s="214">
        <v>4996</v>
      </c>
      <c r="AF1671" s="183" t="s">
        <v>121</v>
      </c>
      <c r="AG1671" s="181"/>
      <c r="AH1671" s="181"/>
      <c r="AI1671" s="181"/>
      <c r="AJ1671" s="181"/>
    </row>
    <row r="1673" spans="2:36" x14ac:dyDescent="0.35">
      <c r="B1673" s="229"/>
      <c r="C1673" s="229"/>
      <c r="D1673" s="229"/>
      <c r="E1673" s="229"/>
      <c r="F1673" s="256"/>
      <c r="G1673" s="257" t="s">
        <v>203</v>
      </c>
      <c r="H1673" s="256"/>
      <c r="I1673" s="256"/>
      <c r="J1673" s="229"/>
      <c r="K1673" s="229"/>
      <c r="L1673" s="229"/>
      <c r="N1673" s="323"/>
      <c r="O1673" s="323"/>
      <c r="P1673" s="323"/>
      <c r="Q1673" s="226"/>
      <c r="R1673" s="226"/>
      <c r="S1673" s="227" t="s">
        <v>1418</v>
      </c>
      <c r="T1673" s="227"/>
      <c r="U1673" s="226"/>
      <c r="V1673" s="323"/>
      <c r="W1673" s="323"/>
      <c r="X1673" s="323"/>
      <c r="Z1673" s="323"/>
      <c r="AA1673" s="323"/>
      <c r="AB1673" s="323"/>
      <c r="AC1673" s="226"/>
      <c r="AD1673" s="226"/>
      <c r="AE1673" s="227" t="s">
        <v>1441</v>
      </c>
      <c r="AF1673" s="227"/>
      <c r="AG1673" s="226"/>
      <c r="AH1673" s="323"/>
      <c r="AI1673" s="323"/>
      <c r="AJ1673" s="323"/>
    </row>
    <row r="1674" spans="2:36" x14ac:dyDescent="0.35">
      <c r="B1674" s="216"/>
      <c r="C1674" s="216"/>
      <c r="D1674" s="216"/>
      <c r="E1674" s="216"/>
      <c r="F1674" s="226"/>
      <c r="G1674" s="227" t="s">
        <v>507</v>
      </c>
      <c r="H1674" s="226"/>
      <c r="I1674" s="226"/>
      <c r="J1674" s="216"/>
      <c r="K1674" s="216"/>
      <c r="L1674" s="216"/>
      <c r="N1674" s="323"/>
      <c r="O1674" s="323"/>
      <c r="P1674" s="323"/>
      <c r="Q1674" s="226"/>
      <c r="R1674" s="226"/>
      <c r="S1674" s="227" t="s">
        <v>1419</v>
      </c>
      <c r="T1674" s="227"/>
      <c r="U1674" s="226"/>
      <c r="V1674" s="323"/>
      <c r="W1674" s="323"/>
      <c r="X1674" s="323"/>
      <c r="Z1674" s="323"/>
      <c r="AA1674" s="323"/>
      <c r="AB1674" s="323"/>
      <c r="AC1674" s="226"/>
      <c r="AD1674" s="226"/>
      <c r="AE1674" s="227" t="s">
        <v>1442</v>
      </c>
      <c r="AF1674" s="227"/>
      <c r="AG1674" s="226"/>
      <c r="AH1674" s="323"/>
      <c r="AI1674" s="323"/>
      <c r="AJ1674" s="323"/>
    </row>
    <row r="1675" spans="2:36" x14ac:dyDescent="0.35">
      <c r="B1675" s="216"/>
      <c r="C1675" s="216"/>
      <c r="D1675" s="216"/>
      <c r="E1675" s="216"/>
      <c r="F1675" s="226"/>
      <c r="G1675" s="253" t="s">
        <v>1243</v>
      </c>
      <c r="H1675" s="226"/>
      <c r="I1675" s="226"/>
      <c r="J1675" s="216"/>
      <c r="K1675" s="216"/>
      <c r="L1675" s="216"/>
      <c r="N1675" s="323"/>
      <c r="O1675" s="323"/>
      <c r="P1675" s="323"/>
      <c r="Q1675" s="226"/>
      <c r="R1675" s="226"/>
      <c r="S1675" s="330" t="s">
        <v>1420</v>
      </c>
      <c r="T1675" s="227"/>
      <c r="U1675" s="226"/>
      <c r="V1675" s="323"/>
      <c r="W1675" s="323"/>
      <c r="X1675" s="323"/>
      <c r="Z1675" s="323"/>
      <c r="AA1675" s="323"/>
      <c r="AB1675" s="323"/>
      <c r="AC1675" s="226"/>
      <c r="AD1675" s="226"/>
      <c r="AE1675" s="330" t="s">
        <v>1443</v>
      </c>
      <c r="AF1675" s="227"/>
      <c r="AG1675" s="226"/>
      <c r="AH1675" s="323"/>
      <c r="AI1675" s="323"/>
      <c r="AJ1675" s="323"/>
    </row>
    <row r="1676" spans="2:36" x14ac:dyDescent="0.35">
      <c r="B1676" s="216"/>
      <c r="C1676" s="216"/>
      <c r="D1676" s="216"/>
      <c r="E1676" s="216"/>
      <c r="F1676" s="226"/>
      <c r="G1676" s="253" t="s">
        <v>103</v>
      </c>
      <c r="H1676" s="226"/>
      <c r="I1676" s="226"/>
      <c r="J1676" s="216"/>
      <c r="K1676" s="216"/>
      <c r="L1676" s="216"/>
      <c r="N1676" s="323"/>
      <c r="O1676" s="323"/>
      <c r="P1676" s="323"/>
      <c r="Q1676" s="226"/>
      <c r="R1676" s="226"/>
      <c r="S1676" s="330" t="s">
        <v>103</v>
      </c>
      <c r="T1676" s="227"/>
      <c r="U1676" s="226"/>
      <c r="V1676" s="323"/>
      <c r="W1676" s="323"/>
      <c r="X1676" s="323"/>
      <c r="Z1676" s="323"/>
      <c r="AA1676" s="323"/>
      <c r="AB1676" s="323"/>
      <c r="AC1676" s="226"/>
      <c r="AD1676" s="226"/>
      <c r="AE1676" s="330" t="s">
        <v>103</v>
      </c>
      <c r="AF1676" s="227"/>
      <c r="AG1676" s="226"/>
      <c r="AH1676" s="323"/>
      <c r="AI1676" s="323"/>
      <c r="AJ1676" s="323"/>
    </row>
    <row r="1677" spans="2:36" x14ac:dyDescent="0.35">
      <c r="B1677" s="216"/>
      <c r="C1677" s="216"/>
      <c r="D1677" s="216"/>
      <c r="E1677" s="216"/>
      <c r="F1677" s="216"/>
      <c r="G1677" s="227" t="s">
        <v>1691</v>
      </c>
      <c r="H1677" s="216"/>
      <c r="I1677" s="216"/>
      <c r="J1677" s="216"/>
      <c r="K1677" s="216"/>
      <c r="L1677" s="216"/>
      <c r="N1677" s="323"/>
      <c r="O1677" s="323"/>
      <c r="P1677" s="323"/>
      <c r="Q1677" s="323"/>
      <c r="R1677" s="323"/>
      <c r="S1677" s="227" t="s">
        <v>1428</v>
      </c>
      <c r="T1677" s="330"/>
      <c r="U1677" s="323"/>
      <c r="V1677" s="323"/>
      <c r="W1677" s="323"/>
      <c r="X1677" s="323"/>
      <c r="Z1677" s="323"/>
      <c r="AA1677" s="323"/>
      <c r="AB1677" s="323"/>
      <c r="AC1677" s="323"/>
      <c r="AD1677" s="323"/>
      <c r="AE1677" s="227" t="s">
        <v>1450</v>
      </c>
      <c r="AF1677" s="330"/>
      <c r="AG1677" s="323"/>
      <c r="AH1677" s="323"/>
      <c r="AI1677" s="323"/>
      <c r="AJ1677" s="323"/>
    </row>
    <row r="1678" spans="2:36" x14ac:dyDescent="0.35">
      <c r="B1678" s="735"/>
      <c r="C1678" s="735"/>
      <c r="D1678" s="735"/>
      <c r="E1678" s="735"/>
      <c r="F1678" s="735"/>
      <c r="G1678" s="735"/>
      <c r="H1678" s="735"/>
      <c r="I1678" s="735"/>
      <c r="J1678" s="735"/>
      <c r="K1678" s="735"/>
      <c r="L1678" s="735"/>
      <c r="N1678" s="735"/>
      <c r="O1678" s="735"/>
      <c r="P1678" s="735"/>
      <c r="Q1678" s="735"/>
      <c r="R1678" s="735"/>
      <c r="S1678" s="735"/>
      <c r="T1678" s="735"/>
      <c r="U1678" s="735"/>
      <c r="V1678" s="735"/>
      <c r="W1678" s="735"/>
      <c r="X1678" s="735"/>
      <c r="Z1678" s="735"/>
      <c r="AA1678" s="735"/>
      <c r="AB1678" s="735"/>
      <c r="AC1678" s="735"/>
      <c r="AD1678" s="735"/>
      <c r="AE1678" s="735"/>
      <c r="AF1678" s="735"/>
      <c r="AG1678" s="735"/>
      <c r="AH1678" s="735"/>
      <c r="AI1678" s="735"/>
      <c r="AJ1678" s="735"/>
    </row>
    <row r="1679" spans="2:36" ht="15" thickBot="1" x14ac:dyDescent="0.4">
      <c r="B1679" s="218" t="s">
        <v>116</v>
      </c>
      <c r="C1679" s="255">
        <v>40814</v>
      </c>
      <c r="D1679" s="216"/>
      <c r="E1679" s="216"/>
      <c r="F1679" s="216"/>
      <c r="G1679" s="216"/>
      <c r="H1679" s="216"/>
      <c r="I1679" s="216"/>
      <c r="J1679" s="216"/>
      <c r="K1679" s="216"/>
      <c r="L1679" s="216"/>
      <c r="N1679" s="218" t="s">
        <v>116</v>
      </c>
      <c r="O1679" s="255">
        <v>38282</v>
      </c>
      <c r="P1679" s="323"/>
      <c r="Q1679" s="323"/>
      <c r="R1679" s="323"/>
      <c r="S1679" s="323"/>
      <c r="T1679" s="323"/>
      <c r="U1679" s="323"/>
      <c r="V1679" s="323"/>
      <c r="W1679" s="323"/>
      <c r="X1679" s="323"/>
      <c r="Z1679" s="218" t="s">
        <v>116</v>
      </c>
      <c r="AA1679" s="255">
        <v>39282</v>
      </c>
      <c r="AB1679" s="323"/>
      <c r="AC1679" s="323"/>
      <c r="AD1679" s="323"/>
      <c r="AE1679" s="323"/>
      <c r="AF1679" s="323"/>
      <c r="AG1679" s="323"/>
      <c r="AH1679" s="323"/>
      <c r="AI1679" s="323"/>
      <c r="AJ1679" s="323"/>
    </row>
    <row r="1680" spans="2:36" x14ac:dyDescent="0.35">
      <c r="B1680" s="216"/>
      <c r="C1680" s="217"/>
      <c r="D1680" s="220"/>
      <c r="E1680" s="223"/>
      <c r="F1680" s="240"/>
      <c r="G1680" s="239"/>
      <c r="H1680" s="238"/>
      <c r="I1680" s="223"/>
      <c r="J1680" s="222"/>
      <c r="K1680" s="217" t="s">
        <v>84</v>
      </c>
      <c r="L1680" s="225">
        <v>5230</v>
      </c>
      <c r="N1680" s="323"/>
      <c r="O1680" s="103" t="s">
        <v>1439</v>
      </c>
      <c r="P1680" s="220"/>
      <c r="Q1680" s="138"/>
      <c r="R1680" s="139"/>
      <c r="S1680" s="139"/>
      <c r="T1680" s="139"/>
      <c r="U1680" s="140"/>
      <c r="V1680" s="220"/>
      <c r="W1680" s="217" t="s">
        <v>84</v>
      </c>
      <c r="X1680" s="225">
        <v>5185</v>
      </c>
      <c r="Z1680" s="323"/>
      <c r="AA1680" s="103"/>
      <c r="AB1680" s="220"/>
      <c r="AC1680" s="138"/>
      <c r="AD1680" s="139"/>
      <c r="AE1680" s="139"/>
      <c r="AF1680" s="139"/>
      <c r="AG1680" s="140"/>
      <c r="AH1680" s="220"/>
      <c r="AI1680" s="217" t="s">
        <v>84</v>
      </c>
      <c r="AJ1680" s="225">
        <v>5182</v>
      </c>
    </row>
    <row r="1681" spans="2:36" ht="15" thickBot="1" x14ac:dyDescent="0.4">
      <c r="B1681" s="216"/>
      <c r="C1681" s="217"/>
      <c r="D1681" s="220"/>
      <c r="E1681" s="230"/>
      <c r="F1681" s="232"/>
      <c r="G1681" s="231"/>
      <c r="H1681" s="234"/>
      <c r="I1681" s="230"/>
      <c r="J1681" s="222"/>
      <c r="K1681" s="217" t="s">
        <v>85</v>
      </c>
      <c r="L1681" s="225">
        <v>5216</v>
      </c>
      <c r="N1681" s="323"/>
      <c r="O1681" s="217"/>
      <c r="P1681" s="220"/>
      <c r="Q1681" s="133"/>
      <c r="R1681" s="134"/>
      <c r="S1681" s="134"/>
      <c r="T1681" s="134"/>
      <c r="U1681" s="135"/>
      <c r="V1681" s="220"/>
      <c r="W1681" s="217" t="s">
        <v>85</v>
      </c>
      <c r="X1681" s="225">
        <v>5169</v>
      </c>
      <c r="Z1681" s="323"/>
      <c r="AA1681" s="217"/>
      <c r="AB1681" s="220"/>
      <c r="AC1681" s="133"/>
      <c r="AD1681" s="134"/>
      <c r="AE1681" s="134"/>
      <c r="AF1681" s="134"/>
      <c r="AG1681" s="135"/>
      <c r="AH1681" s="220"/>
      <c r="AI1681" s="217" t="s">
        <v>85</v>
      </c>
      <c r="AJ1681" s="225">
        <v>5166</v>
      </c>
    </row>
    <row r="1682" spans="2:36" ht="15" thickBot="1" x14ac:dyDescent="0.4">
      <c r="B1682" s="216"/>
      <c r="C1682" s="217"/>
      <c r="D1682" s="220"/>
      <c r="E1682" s="230"/>
      <c r="F1682" s="232"/>
      <c r="G1682" s="231"/>
      <c r="H1682" s="234"/>
      <c r="I1682" s="230"/>
      <c r="J1682" s="222"/>
      <c r="K1682" s="217"/>
      <c r="L1682" s="217"/>
      <c r="N1682" s="323"/>
      <c r="O1682" s="198" t="s">
        <v>1438</v>
      </c>
      <c r="P1682" s="220"/>
      <c r="Q1682" s="739"/>
      <c r="R1682" s="740"/>
      <c r="S1682" s="740"/>
      <c r="T1682" s="740"/>
      <c r="U1682" s="741"/>
      <c r="V1682" s="220"/>
      <c r="W1682" s="217"/>
      <c r="X1682" s="217"/>
      <c r="Z1682" s="323"/>
      <c r="AA1682" s="198" t="s">
        <v>1459</v>
      </c>
      <c r="AB1682" s="220"/>
      <c r="AC1682" s="739"/>
      <c r="AD1682" s="740"/>
      <c r="AE1682" s="740"/>
      <c r="AF1682" s="740"/>
      <c r="AG1682" s="741"/>
      <c r="AH1682" s="220"/>
      <c r="AI1682" s="217"/>
      <c r="AJ1682" s="217"/>
    </row>
    <row r="1683" spans="2:36" x14ac:dyDescent="0.35">
      <c r="B1683" s="216"/>
      <c r="C1683" s="217"/>
      <c r="D1683" s="220"/>
      <c r="E1683" s="230"/>
      <c r="F1683" s="232"/>
      <c r="G1683" s="231"/>
      <c r="H1683" s="234"/>
      <c r="I1683" s="230"/>
      <c r="J1683" s="222"/>
      <c r="K1683" s="217" t="s">
        <v>30</v>
      </c>
      <c r="L1683" s="225">
        <v>843</v>
      </c>
      <c r="N1683" s="323"/>
      <c r="O1683" s="217"/>
      <c r="P1683" s="220"/>
      <c r="Q1683" s="237"/>
      <c r="R1683" s="231"/>
      <c r="S1683" s="231"/>
      <c r="T1683" s="231"/>
      <c r="U1683" s="234"/>
      <c r="V1683" s="220"/>
      <c r="W1683" s="217" t="s">
        <v>30</v>
      </c>
      <c r="X1683" s="225">
        <v>704</v>
      </c>
      <c r="Z1683" s="323"/>
      <c r="AA1683" s="217"/>
      <c r="AB1683" s="220"/>
      <c r="AC1683" s="237"/>
      <c r="AD1683" s="231"/>
      <c r="AE1683" s="231"/>
      <c r="AF1683" s="231"/>
      <c r="AG1683" s="234"/>
      <c r="AH1683" s="220"/>
      <c r="AI1683" s="217" t="s">
        <v>30</v>
      </c>
      <c r="AJ1683" s="225">
        <v>726</v>
      </c>
    </row>
    <row r="1684" spans="2:36" x14ac:dyDescent="0.35">
      <c r="B1684" s="216"/>
      <c r="C1684" s="217"/>
      <c r="D1684" s="220"/>
      <c r="E1684" s="230"/>
      <c r="F1684" s="232"/>
      <c r="G1684" s="231"/>
      <c r="H1684" s="234"/>
      <c r="I1684" s="230"/>
      <c r="J1684" s="222"/>
      <c r="K1684" s="217"/>
      <c r="L1684" s="217"/>
      <c r="N1684" s="323"/>
      <c r="O1684" s="217"/>
      <c r="P1684" s="220"/>
      <c r="Q1684" s="237"/>
      <c r="R1684" s="231"/>
      <c r="S1684" s="231"/>
      <c r="T1684" s="231"/>
      <c r="U1684" s="234"/>
      <c r="V1684" s="220"/>
      <c r="W1684" s="217"/>
      <c r="X1684" s="217"/>
      <c r="Z1684" s="323"/>
      <c r="AA1684" s="217"/>
      <c r="AB1684" s="220"/>
      <c r="AC1684" s="237"/>
      <c r="AD1684" s="231"/>
      <c r="AE1684" s="231"/>
      <c r="AF1684" s="231"/>
      <c r="AG1684" s="234"/>
      <c r="AH1684" s="220"/>
      <c r="AI1684" s="217"/>
      <c r="AJ1684" s="217"/>
    </row>
    <row r="1685" spans="2:36" x14ac:dyDescent="0.35">
      <c r="B1685" s="216"/>
      <c r="C1685" s="217"/>
      <c r="D1685" s="220"/>
      <c r="E1685" s="230"/>
      <c r="F1685" s="232"/>
      <c r="G1685" s="231"/>
      <c r="H1685" s="234"/>
      <c r="I1685" s="230"/>
      <c r="J1685" s="222"/>
      <c r="K1685" s="217" t="s">
        <v>117</v>
      </c>
      <c r="L1685" s="225">
        <v>1086</v>
      </c>
      <c r="N1685" s="323"/>
      <c r="O1685" s="217"/>
      <c r="P1685" s="220"/>
      <c r="Q1685" s="133"/>
      <c r="R1685" s="134"/>
      <c r="S1685" s="134"/>
      <c r="T1685" s="134"/>
      <c r="U1685" s="135"/>
      <c r="V1685" s="220"/>
      <c r="W1685" s="217" t="s">
        <v>117</v>
      </c>
      <c r="X1685" s="225">
        <v>1205</v>
      </c>
      <c r="Z1685" s="323"/>
      <c r="AA1685" s="198" t="s">
        <v>1458</v>
      </c>
      <c r="AB1685" s="220"/>
      <c r="AC1685" s="133"/>
      <c r="AD1685" s="134"/>
      <c r="AE1685" s="134"/>
      <c r="AF1685" s="134"/>
      <c r="AG1685" s="135"/>
      <c r="AH1685" s="220"/>
      <c r="AI1685" s="217" t="s">
        <v>117</v>
      </c>
      <c r="AJ1685" s="225">
        <v>996</v>
      </c>
    </row>
    <row r="1686" spans="2:36" x14ac:dyDescent="0.35">
      <c r="B1686" s="216"/>
      <c r="C1686" s="217"/>
      <c r="D1686" s="218"/>
      <c r="E1686" s="250"/>
      <c r="F1686" s="232"/>
      <c r="G1686" s="231"/>
      <c r="H1686" s="234"/>
      <c r="I1686" s="251"/>
      <c r="J1686" s="217"/>
      <c r="K1686" s="217" t="s">
        <v>118</v>
      </c>
      <c r="L1686" s="225">
        <v>415</v>
      </c>
      <c r="N1686" s="323"/>
      <c r="O1686" s="198" t="s">
        <v>1437</v>
      </c>
      <c r="P1686" s="218"/>
      <c r="Q1686" s="107"/>
      <c r="R1686" s="134"/>
      <c r="S1686" s="134"/>
      <c r="T1686" s="134"/>
      <c r="U1686" s="106"/>
      <c r="V1686" s="217"/>
      <c r="W1686" s="217" t="s">
        <v>118</v>
      </c>
      <c r="X1686" s="225">
        <v>474</v>
      </c>
      <c r="Z1686" s="323"/>
      <c r="AA1686" s="217"/>
      <c r="AB1686" s="218"/>
      <c r="AC1686" s="107"/>
      <c r="AD1686" s="134"/>
      <c r="AE1686" s="134"/>
      <c r="AF1686" s="134"/>
      <c r="AG1686" s="106"/>
      <c r="AH1686" s="217"/>
      <c r="AI1686" s="217" t="s">
        <v>118</v>
      </c>
      <c r="AJ1686" s="225">
        <v>510</v>
      </c>
    </row>
    <row r="1687" spans="2:36" x14ac:dyDescent="0.35">
      <c r="B1687" s="216"/>
      <c r="C1687" s="217"/>
      <c r="D1687" s="218"/>
      <c r="E1687" s="250"/>
      <c r="F1687" s="232"/>
      <c r="G1687" s="231"/>
      <c r="H1687" s="234"/>
      <c r="I1687" s="251"/>
      <c r="J1687" s="217"/>
      <c r="K1687" s="217" t="s">
        <v>123</v>
      </c>
      <c r="L1687" s="216"/>
      <c r="N1687" s="323"/>
      <c r="O1687" s="217"/>
      <c r="P1687" s="218"/>
      <c r="Q1687" s="242"/>
      <c r="R1687" s="231"/>
      <c r="S1687" s="231"/>
      <c r="T1687" s="231"/>
      <c r="U1687" s="246"/>
      <c r="V1687" s="217"/>
      <c r="W1687" s="217" t="s">
        <v>123</v>
      </c>
      <c r="X1687" s="323"/>
      <c r="Z1687" s="323"/>
      <c r="AA1687" s="217"/>
      <c r="AB1687" s="218"/>
      <c r="AC1687" s="242"/>
      <c r="AD1687" s="231"/>
      <c r="AE1687" s="231"/>
      <c r="AF1687" s="231"/>
      <c r="AG1687" s="246"/>
      <c r="AH1687" s="217"/>
      <c r="AI1687" s="217" t="s">
        <v>123</v>
      </c>
      <c r="AJ1687" s="323"/>
    </row>
    <row r="1688" spans="2:36" x14ac:dyDescent="0.35">
      <c r="B1688" s="216"/>
      <c r="C1688" s="217"/>
      <c r="D1688" s="218"/>
      <c r="E1688" s="242"/>
      <c r="F1688" s="237"/>
      <c r="G1688" s="231"/>
      <c r="H1688" s="234"/>
      <c r="I1688" s="246"/>
      <c r="J1688" s="217"/>
      <c r="K1688" s="224"/>
      <c r="L1688" s="224"/>
      <c r="N1688" s="323"/>
      <c r="O1688" s="217"/>
      <c r="P1688" s="218"/>
      <c r="Q1688" s="242"/>
      <c r="R1688" s="231"/>
      <c r="S1688" s="231"/>
      <c r="T1688" s="231"/>
      <c r="U1688" s="246"/>
      <c r="V1688" s="217"/>
      <c r="W1688" s="323"/>
      <c r="X1688" s="323"/>
      <c r="Z1688" s="323"/>
      <c r="AA1688" s="218"/>
      <c r="AB1688" s="323"/>
      <c r="AC1688" s="107"/>
      <c r="AD1688" s="134"/>
      <c r="AE1688" s="134"/>
      <c r="AF1688" s="134"/>
      <c r="AG1688" s="106"/>
      <c r="AH1688" s="217"/>
      <c r="AI1688" s="217"/>
      <c r="AJ1688" s="323"/>
    </row>
    <row r="1689" spans="2:36" x14ac:dyDescent="0.35">
      <c r="B1689" s="216"/>
      <c r="C1689" s="228"/>
      <c r="D1689" s="216"/>
      <c r="E1689" s="242"/>
      <c r="F1689" s="237"/>
      <c r="G1689" s="231"/>
      <c r="H1689" s="234"/>
      <c r="I1689" s="246"/>
      <c r="J1689" s="217"/>
      <c r="K1689" s="217"/>
      <c r="L1689" s="217"/>
      <c r="N1689" s="323"/>
      <c r="O1689" s="218"/>
      <c r="P1689" s="323"/>
      <c r="Q1689" s="242"/>
      <c r="R1689" s="231"/>
      <c r="S1689" s="231"/>
      <c r="T1689" s="231"/>
      <c r="U1689" s="246"/>
      <c r="V1689" s="217"/>
      <c r="W1689" s="217"/>
      <c r="X1689" s="217"/>
      <c r="Z1689" s="323"/>
      <c r="AA1689" s="198" t="s">
        <v>1457</v>
      </c>
      <c r="AB1689" s="218"/>
      <c r="AC1689" s="107"/>
      <c r="AD1689" s="134"/>
      <c r="AE1689" s="134"/>
      <c r="AF1689" s="134"/>
      <c r="AG1689" s="106"/>
      <c r="AH1689" s="217"/>
      <c r="AI1689" s="217"/>
      <c r="AJ1689" s="323"/>
    </row>
    <row r="1690" spans="2:36" x14ac:dyDescent="0.35">
      <c r="B1690" s="216"/>
      <c r="C1690" s="228"/>
      <c r="D1690" s="216"/>
      <c r="E1690" s="243"/>
      <c r="F1690" s="237"/>
      <c r="G1690" s="231"/>
      <c r="H1690" s="234"/>
      <c r="I1690" s="247"/>
      <c r="J1690" s="221"/>
      <c r="K1690" s="217" t="s">
        <v>469</v>
      </c>
      <c r="L1690" s="225">
        <v>3490</v>
      </c>
      <c r="N1690" s="323"/>
      <c r="O1690" s="218"/>
      <c r="P1690" s="323"/>
      <c r="Q1690" s="107"/>
      <c r="R1690" s="134"/>
      <c r="S1690" s="134"/>
      <c r="T1690" s="134"/>
      <c r="U1690" s="106"/>
      <c r="V1690" s="217"/>
      <c r="W1690" s="323"/>
      <c r="X1690" s="323"/>
      <c r="Z1690" s="323"/>
      <c r="AA1690" s="111" t="s">
        <v>1456</v>
      </c>
      <c r="AB1690" s="323"/>
      <c r="AC1690" s="250"/>
      <c r="AD1690" s="237"/>
      <c r="AE1690" s="217"/>
      <c r="AF1690" s="234"/>
      <c r="AG1690" s="251"/>
      <c r="AH1690" s="217"/>
      <c r="AI1690" s="323"/>
      <c r="AJ1690" s="323"/>
    </row>
    <row r="1691" spans="2:36" x14ac:dyDescent="0.35">
      <c r="B1691" s="216"/>
      <c r="C1691" s="228"/>
      <c r="D1691" s="216"/>
      <c r="E1691" s="243"/>
      <c r="F1691" s="237"/>
      <c r="G1691" s="231"/>
      <c r="H1691" s="234"/>
      <c r="I1691" s="247"/>
      <c r="J1691" s="221"/>
      <c r="K1691" s="217" t="s">
        <v>77</v>
      </c>
      <c r="L1691" s="225">
        <v>5031</v>
      </c>
      <c r="N1691" s="323"/>
      <c r="O1691" s="198" t="s">
        <v>1436</v>
      </c>
      <c r="P1691" s="218"/>
      <c r="Q1691" s="107"/>
      <c r="R1691" s="134"/>
      <c r="S1691" s="134"/>
      <c r="T1691" s="134"/>
      <c r="U1691" s="106"/>
      <c r="V1691" s="217"/>
      <c r="W1691" s="217"/>
      <c r="X1691" s="225"/>
      <c r="Z1691" s="323"/>
      <c r="AA1691" s="218"/>
      <c r="AB1691" s="323"/>
      <c r="AC1691" s="242"/>
      <c r="AD1691" s="237"/>
      <c r="AE1691" s="217"/>
      <c r="AF1691" s="234"/>
      <c r="AG1691" s="246"/>
      <c r="AH1691" s="217"/>
      <c r="AI1691" s="217"/>
      <c r="AJ1691" s="217"/>
    </row>
    <row r="1692" spans="2:36" x14ac:dyDescent="0.35">
      <c r="B1692" s="216"/>
      <c r="C1692" s="228"/>
      <c r="D1692" s="216"/>
      <c r="E1692" s="243"/>
      <c r="F1692" s="237"/>
      <c r="G1692" s="231"/>
      <c r="H1692" s="234"/>
      <c r="I1692" s="247"/>
      <c r="J1692" s="217"/>
      <c r="K1692" s="217" t="s">
        <v>78</v>
      </c>
      <c r="L1692" s="225"/>
      <c r="N1692" s="323"/>
      <c r="O1692" s="111" t="s">
        <v>1435</v>
      </c>
      <c r="P1692" s="323"/>
      <c r="Q1692" s="250"/>
      <c r="R1692" s="237"/>
      <c r="S1692" s="217"/>
      <c r="T1692" s="234"/>
      <c r="U1692" s="251"/>
      <c r="V1692" s="217"/>
      <c r="W1692" s="217"/>
      <c r="X1692" s="225"/>
      <c r="Z1692" s="323"/>
      <c r="AA1692" s="198" t="s">
        <v>1455</v>
      </c>
      <c r="AB1692" s="323"/>
      <c r="AC1692" s="243"/>
      <c r="AD1692" s="133"/>
      <c r="AE1692" s="391"/>
      <c r="AF1692" s="135"/>
      <c r="AG1692" s="247"/>
      <c r="AH1692" s="217"/>
      <c r="AI1692" s="217" t="s">
        <v>1191</v>
      </c>
      <c r="AJ1692" s="225">
        <v>4550</v>
      </c>
    </row>
    <row r="1693" spans="2:36" x14ac:dyDescent="0.35">
      <c r="B1693" s="216"/>
      <c r="C1693" s="228"/>
      <c r="D1693" s="216"/>
      <c r="E1693" s="243"/>
      <c r="F1693" s="237"/>
      <c r="G1693" s="231"/>
      <c r="H1693" s="234"/>
      <c r="I1693" s="247"/>
      <c r="J1693" s="217"/>
      <c r="K1693" s="259"/>
      <c r="L1693" s="258"/>
      <c r="N1693" s="323"/>
      <c r="O1693" s="218"/>
      <c r="P1693" s="323"/>
      <c r="Q1693" s="242"/>
      <c r="R1693" s="237"/>
      <c r="S1693" s="217"/>
      <c r="T1693" s="234"/>
      <c r="U1693" s="246"/>
      <c r="V1693" s="217"/>
      <c r="W1693" s="217"/>
      <c r="X1693" s="225"/>
      <c r="Z1693" s="323"/>
      <c r="AA1693" s="218"/>
      <c r="AB1693" s="323"/>
      <c r="AC1693" s="243"/>
      <c r="AD1693" s="237"/>
      <c r="AE1693" s="217"/>
      <c r="AF1693" s="234"/>
      <c r="AG1693" s="247"/>
      <c r="AH1693" s="217"/>
      <c r="AI1693" s="217" t="s">
        <v>77</v>
      </c>
      <c r="AJ1693" s="225">
        <v>4866</v>
      </c>
    </row>
    <row r="1694" spans="2:36" x14ac:dyDescent="0.35">
      <c r="B1694" s="216"/>
      <c r="C1694" s="228"/>
      <c r="D1694" s="216"/>
      <c r="E1694" s="243"/>
      <c r="F1694" s="237"/>
      <c r="G1694" s="231"/>
      <c r="H1694" s="234"/>
      <c r="I1694" s="247"/>
      <c r="J1694" s="217"/>
      <c r="K1694" s="259"/>
      <c r="L1694" s="258"/>
      <c r="N1694" s="323"/>
      <c r="O1694" s="218"/>
      <c r="P1694" s="323"/>
      <c r="Q1694" s="242"/>
      <c r="R1694" s="237"/>
      <c r="S1694" s="217"/>
      <c r="T1694" s="234"/>
      <c r="U1694" s="246"/>
      <c r="V1694" s="217"/>
      <c r="W1694" s="217"/>
      <c r="X1694" s="225"/>
      <c r="Z1694" s="323"/>
      <c r="AA1694" s="218"/>
      <c r="AB1694" s="323"/>
      <c r="AC1694" s="243"/>
      <c r="AD1694" s="237"/>
      <c r="AE1694" s="217"/>
      <c r="AF1694" s="234"/>
      <c r="AG1694" s="247"/>
      <c r="AH1694" s="217"/>
      <c r="AI1694" s="217" t="s">
        <v>78</v>
      </c>
      <c r="AJ1694" s="225">
        <v>5346</v>
      </c>
    </row>
    <row r="1695" spans="2:36" ht="15" thickBot="1" x14ac:dyDescent="0.4">
      <c r="B1695" s="216"/>
      <c r="C1695" s="228"/>
      <c r="D1695" s="216"/>
      <c r="E1695" s="243"/>
      <c r="F1695" s="237"/>
      <c r="G1695" s="231"/>
      <c r="H1695" s="234"/>
      <c r="I1695" s="247"/>
      <c r="J1695" s="217"/>
      <c r="K1695" s="217"/>
      <c r="L1695" s="225"/>
      <c r="N1695" s="323"/>
      <c r="O1695" s="198" t="s">
        <v>1433</v>
      </c>
      <c r="P1695" s="218"/>
      <c r="Q1695" s="107"/>
      <c r="R1695" s="133"/>
      <c r="S1695" s="391"/>
      <c r="T1695" s="135"/>
      <c r="U1695" s="106"/>
      <c r="V1695" s="217"/>
      <c r="W1695" s="217" t="s">
        <v>77</v>
      </c>
      <c r="X1695" s="225"/>
      <c r="Z1695" s="323"/>
      <c r="AA1695" s="198" t="s">
        <v>1454</v>
      </c>
      <c r="AB1695" s="323"/>
      <c r="AC1695" s="243"/>
      <c r="AD1695" s="133"/>
      <c r="AE1695" s="391"/>
      <c r="AF1695" s="135"/>
      <c r="AG1695" s="247"/>
      <c r="AH1695" s="217"/>
      <c r="AI1695" s="30" t="s">
        <v>362</v>
      </c>
      <c r="AJ1695" s="159">
        <v>5654</v>
      </c>
    </row>
    <row r="1696" spans="2:36" ht="15" thickBot="1" x14ac:dyDescent="0.4">
      <c r="B1696" s="216"/>
      <c r="C1696" s="228"/>
      <c r="D1696" s="216"/>
      <c r="E1696" s="243"/>
      <c r="F1696" s="232"/>
      <c r="G1696" s="231"/>
      <c r="H1696" s="234"/>
      <c r="I1696" s="247"/>
      <c r="J1696" s="217"/>
      <c r="K1696" s="216"/>
      <c r="L1696" s="216"/>
      <c r="N1696" s="323"/>
      <c r="O1696" s="198" t="s">
        <v>1434</v>
      </c>
      <c r="P1696" s="323"/>
      <c r="Q1696" s="107"/>
      <c r="R1696" s="739"/>
      <c r="S1696" s="740"/>
      <c r="T1696" s="741"/>
      <c r="U1696" s="106"/>
      <c r="V1696" s="217"/>
      <c r="W1696" s="217" t="s">
        <v>78</v>
      </c>
      <c r="X1696" s="225"/>
      <c r="Z1696" s="323"/>
      <c r="AA1696" s="218"/>
      <c r="AB1696" s="323"/>
      <c r="AC1696" s="243"/>
      <c r="AD1696" s="237"/>
      <c r="AE1696" s="217"/>
      <c r="AF1696" s="234"/>
      <c r="AG1696" s="247"/>
      <c r="AH1696" s="217"/>
      <c r="AI1696" s="30" t="s">
        <v>118</v>
      </c>
      <c r="AJ1696" s="159">
        <v>315</v>
      </c>
    </row>
    <row r="1697" spans="2:36" x14ac:dyDescent="0.35">
      <c r="B1697" s="216"/>
      <c r="C1697" s="228"/>
      <c r="D1697" s="216"/>
      <c r="E1697" s="243"/>
      <c r="F1697" s="232"/>
      <c r="G1697" s="231"/>
      <c r="H1697" s="234"/>
      <c r="I1697" s="247"/>
      <c r="J1697" s="217"/>
      <c r="K1697" s="241"/>
      <c r="L1697" s="241"/>
      <c r="N1697" s="323"/>
      <c r="O1697" s="198" t="s">
        <v>1432</v>
      </c>
      <c r="P1697" s="323"/>
      <c r="Q1697" s="107"/>
      <c r="R1697" s="133"/>
      <c r="S1697" s="391"/>
      <c r="T1697" s="135"/>
      <c r="U1697" s="106"/>
      <c r="V1697" s="217"/>
      <c r="W1697" s="217"/>
      <c r="X1697" s="225"/>
      <c r="Z1697" s="323"/>
      <c r="AA1697" s="218"/>
      <c r="AB1697" s="323"/>
      <c r="AC1697" s="243"/>
      <c r="AD1697" s="237"/>
      <c r="AE1697" s="217"/>
      <c r="AF1697" s="234"/>
      <c r="AG1697" s="247"/>
      <c r="AH1697" s="217"/>
      <c r="AI1697" s="217" t="s">
        <v>142</v>
      </c>
      <c r="AJ1697" s="225">
        <v>5700</v>
      </c>
    </row>
    <row r="1698" spans="2:36" x14ac:dyDescent="0.35">
      <c r="B1698" s="216"/>
      <c r="C1698" s="228"/>
      <c r="D1698" s="216"/>
      <c r="E1698" s="243"/>
      <c r="F1698" s="232"/>
      <c r="G1698" s="231"/>
      <c r="H1698" s="234"/>
      <c r="I1698" s="247"/>
      <c r="J1698" s="217"/>
      <c r="K1698" s="217"/>
      <c r="L1698" s="225"/>
      <c r="N1698" s="323"/>
      <c r="O1698" s="218"/>
      <c r="P1698" s="323"/>
      <c r="Q1698" s="242"/>
      <c r="R1698" s="237"/>
      <c r="S1698" s="217"/>
      <c r="T1698" s="234"/>
      <c r="U1698" s="246"/>
      <c r="V1698" s="217"/>
      <c r="W1698" s="217"/>
      <c r="X1698" s="217"/>
      <c r="Z1698" s="323"/>
      <c r="AA1698" s="218"/>
      <c r="AB1698" s="323"/>
      <c r="AC1698" s="242"/>
      <c r="AD1698" s="237"/>
      <c r="AE1698" s="217"/>
      <c r="AF1698" s="234"/>
      <c r="AG1698" s="246"/>
      <c r="AH1698" s="217"/>
      <c r="AI1698" s="217"/>
      <c r="AJ1698" s="217"/>
    </row>
    <row r="1699" spans="2:36" ht="15" thickBot="1" x14ac:dyDescent="0.4">
      <c r="B1699" s="216"/>
      <c r="C1699" s="228"/>
      <c r="D1699" s="216"/>
      <c r="E1699" s="243"/>
      <c r="F1699" s="232"/>
      <c r="G1699" s="231"/>
      <c r="H1699" s="234"/>
      <c r="I1699" s="247"/>
      <c r="J1699" s="217"/>
      <c r="K1699" s="217"/>
      <c r="L1699" s="225"/>
      <c r="N1699" s="323"/>
      <c r="O1699" s="198"/>
      <c r="P1699" s="323"/>
      <c r="Q1699" s="243"/>
      <c r="R1699" s="237"/>
      <c r="S1699" s="217"/>
      <c r="T1699" s="234"/>
      <c r="U1699" s="247"/>
      <c r="V1699" s="217"/>
      <c r="W1699" s="217" t="s">
        <v>1421</v>
      </c>
      <c r="X1699" s="225">
        <v>6980</v>
      </c>
      <c r="Z1699" s="323"/>
      <c r="AA1699" s="218"/>
      <c r="AB1699" s="323"/>
      <c r="AC1699" s="243"/>
      <c r="AD1699" s="237"/>
      <c r="AE1699" s="217"/>
      <c r="AF1699" s="234"/>
      <c r="AG1699" s="247"/>
      <c r="AH1699" s="217"/>
      <c r="AI1699" s="217" t="s">
        <v>1191</v>
      </c>
      <c r="AJ1699" s="225">
        <v>7410</v>
      </c>
    </row>
    <row r="1700" spans="2:36" ht="15" thickBot="1" x14ac:dyDescent="0.4">
      <c r="B1700" s="216"/>
      <c r="C1700" s="228"/>
      <c r="D1700" s="216"/>
      <c r="E1700" s="243"/>
      <c r="F1700" s="232"/>
      <c r="G1700" s="231"/>
      <c r="H1700" s="234"/>
      <c r="I1700" s="247"/>
      <c r="J1700" s="217"/>
      <c r="K1700" s="217"/>
      <c r="L1700" s="225"/>
      <c r="N1700" s="323"/>
      <c r="O1700" s="198" t="s">
        <v>1431</v>
      </c>
      <c r="P1700" s="323"/>
      <c r="Q1700" s="243"/>
      <c r="R1700" s="736"/>
      <c r="S1700" s="737"/>
      <c r="T1700" s="738"/>
      <c r="U1700" s="247"/>
      <c r="V1700" s="217"/>
      <c r="W1700" s="217"/>
      <c r="X1700" s="225"/>
      <c r="Z1700" s="323"/>
      <c r="AA1700" s="198" t="s">
        <v>1453</v>
      </c>
      <c r="AB1700" s="218"/>
      <c r="AC1700" s="243"/>
      <c r="AD1700" s="736"/>
      <c r="AE1700" s="737"/>
      <c r="AF1700" s="738"/>
      <c r="AG1700" s="247"/>
      <c r="AH1700" s="217"/>
      <c r="AI1700" s="217"/>
      <c r="AJ1700" s="225"/>
    </row>
    <row r="1701" spans="2:36" x14ac:dyDescent="0.35">
      <c r="B1701" s="216"/>
      <c r="C1701" s="218" t="s">
        <v>1244</v>
      </c>
      <c r="D1701" s="216"/>
      <c r="E1701" s="244"/>
      <c r="F1701" s="232"/>
      <c r="G1701" s="231"/>
      <c r="H1701" s="234"/>
      <c r="I1701" s="248"/>
      <c r="J1701" s="217"/>
      <c r="K1701" s="217" t="s">
        <v>49</v>
      </c>
      <c r="L1701" s="225">
        <v>7784</v>
      </c>
      <c r="N1701" s="323"/>
      <c r="O1701" s="218" t="s">
        <v>1422</v>
      </c>
      <c r="P1701" s="218"/>
      <c r="Q1701" s="244"/>
      <c r="R1701" s="237"/>
      <c r="S1701" s="217"/>
      <c r="T1701" s="234"/>
      <c r="U1701" s="248"/>
      <c r="V1701" s="217"/>
      <c r="W1701" s="217" t="s">
        <v>49</v>
      </c>
      <c r="X1701" s="225">
        <v>7632</v>
      </c>
      <c r="Z1701" s="323"/>
      <c r="AA1701" s="218" t="s">
        <v>1444</v>
      </c>
      <c r="AB1701" s="218"/>
      <c r="AC1701" s="244"/>
      <c r="AD1701" s="237"/>
      <c r="AE1701" s="217"/>
      <c r="AF1701" s="234"/>
      <c r="AG1701" s="248"/>
      <c r="AH1701" s="217"/>
      <c r="AI1701" s="217" t="s">
        <v>49</v>
      </c>
      <c r="AJ1701" s="225">
        <v>7651</v>
      </c>
    </row>
    <row r="1702" spans="2:36" x14ac:dyDescent="0.35">
      <c r="B1702" s="216"/>
      <c r="C1702" s="228" t="s">
        <v>1245</v>
      </c>
      <c r="D1702" s="216"/>
      <c r="E1702" s="243"/>
      <c r="F1702" s="232"/>
      <c r="G1702" s="231"/>
      <c r="H1702" s="234"/>
      <c r="I1702" s="247"/>
      <c r="J1702" s="217"/>
      <c r="K1702" s="216"/>
      <c r="L1702" s="216"/>
      <c r="N1702" s="323"/>
      <c r="O1702" s="218" t="s">
        <v>1423</v>
      </c>
      <c r="P1702" s="218"/>
      <c r="Q1702" s="243"/>
      <c r="R1702" s="237"/>
      <c r="S1702" s="217"/>
      <c r="T1702" s="234"/>
      <c r="U1702" s="247"/>
      <c r="V1702" s="217"/>
      <c r="W1702" s="323"/>
      <c r="X1702" s="323"/>
      <c r="Z1702" s="323"/>
      <c r="AA1702" s="218" t="s">
        <v>1445</v>
      </c>
      <c r="AB1702" s="218"/>
      <c r="AC1702" s="243"/>
      <c r="AD1702" s="237"/>
      <c r="AE1702" s="217"/>
      <c r="AF1702" s="234"/>
      <c r="AG1702" s="247"/>
      <c r="AH1702" s="217"/>
      <c r="AI1702" s="323"/>
      <c r="AJ1702" s="323"/>
    </row>
    <row r="1703" spans="2:36" x14ac:dyDescent="0.35">
      <c r="B1703" s="216"/>
      <c r="C1703" s="228"/>
      <c r="D1703" s="216"/>
      <c r="E1703" s="243"/>
      <c r="F1703" s="232"/>
      <c r="G1703" s="231"/>
      <c r="H1703" s="234"/>
      <c r="I1703" s="247"/>
      <c r="J1703" s="217"/>
      <c r="K1703" s="217"/>
      <c r="L1703" s="225"/>
      <c r="N1703" s="323"/>
      <c r="O1703" s="218"/>
      <c r="P1703" s="323"/>
      <c r="Q1703" s="243"/>
      <c r="R1703" s="237"/>
      <c r="S1703" s="217"/>
      <c r="T1703" s="234"/>
      <c r="U1703" s="247"/>
      <c r="V1703" s="217"/>
      <c r="W1703" s="217"/>
      <c r="X1703" s="225"/>
      <c r="Z1703" s="323"/>
      <c r="AA1703" s="218"/>
      <c r="AB1703" s="323"/>
      <c r="AC1703" s="243"/>
      <c r="AD1703" s="237"/>
      <c r="AE1703" s="217"/>
      <c r="AF1703" s="234"/>
      <c r="AG1703" s="247"/>
      <c r="AH1703" s="217"/>
      <c r="AI1703" s="217"/>
      <c r="AJ1703" s="225"/>
    </row>
    <row r="1704" spans="2:36" x14ac:dyDescent="0.35">
      <c r="B1704" s="216"/>
      <c r="C1704" s="216"/>
      <c r="D1704" s="216"/>
      <c r="E1704" s="243"/>
      <c r="F1704" s="232"/>
      <c r="G1704" s="231"/>
      <c r="H1704" s="234"/>
      <c r="I1704" s="247"/>
      <c r="J1704" s="217"/>
      <c r="K1704" s="217"/>
      <c r="L1704" s="225"/>
      <c r="N1704" s="323"/>
      <c r="O1704" s="323"/>
      <c r="P1704" s="323"/>
      <c r="Q1704" s="243"/>
      <c r="R1704" s="237"/>
      <c r="S1704" s="217"/>
      <c r="T1704" s="234"/>
      <c r="U1704" s="247"/>
      <c r="V1704" s="217"/>
      <c r="W1704" s="217"/>
      <c r="X1704" s="225"/>
      <c r="Z1704" s="323"/>
      <c r="AA1704" s="323"/>
      <c r="AB1704" s="323"/>
      <c r="AC1704" s="243"/>
      <c r="AD1704" s="237"/>
      <c r="AE1704" s="217"/>
      <c r="AF1704" s="234"/>
      <c r="AG1704" s="247"/>
      <c r="AH1704" s="217"/>
      <c r="AI1704" s="217"/>
      <c r="AJ1704" s="225"/>
    </row>
    <row r="1705" spans="2:36" x14ac:dyDescent="0.35">
      <c r="B1705" s="216"/>
      <c r="C1705" s="218" t="s">
        <v>1246</v>
      </c>
      <c r="D1705" s="216"/>
      <c r="E1705" s="244"/>
      <c r="F1705" s="232"/>
      <c r="G1705" s="231"/>
      <c r="H1705" s="234"/>
      <c r="I1705" s="248"/>
      <c r="J1705" s="217"/>
      <c r="K1705" s="217" t="s">
        <v>48</v>
      </c>
      <c r="L1705" s="225">
        <v>8223</v>
      </c>
      <c r="N1705" s="323"/>
      <c r="O1705" s="218" t="s">
        <v>1424</v>
      </c>
      <c r="P1705" s="218"/>
      <c r="Q1705" s="244"/>
      <c r="R1705" s="237"/>
      <c r="S1705" s="217"/>
      <c r="T1705" s="234"/>
      <c r="U1705" s="248"/>
      <c r="V1705" s="217"/>
      <c r="W1705" s="217" t="s">
        <v>48</v>
      </c>
      <c r="X1705" s="225">
        <v>7919</v>
      </c>
      <c r="Z1705" s="323"/>
      <c r="AA1705" s="218" t="s">
        <v>1446</v>
      </c>
      <c r="AB1705" s="218"/>
      <c r="AC1705" s="244"/>
      <c r="AD1705" s="237"/>
      <c r="AE1705" s="217"/>
      <c r="AF1705" s="234"/>
      <c r="AG1705" s="248"/>
      <c r="AH1705" s="217"/>
      <c r="AI1705" s="217" t="s">
        <v>48</v>
      </c>
      <c r="AJ1705" s="225">
        <v>7926</v>
      </c>
    </row>
    <row r="1706" spans="2:36" x14ac:dyDescent="0.35">
      <c r="B1706" s="216"/>
      <c r="C1706" s="228" t="s">
        <v>410</v>
      </c>
      <c r="D1706" s="216"/>
      <c r="E1706" s="243"/>
      <c r="F1706" s="232"/>
      <c r="G1706" s="231"/>
      <c r="H1706" s="234"/>
      <c r="I1706" s="247"/>
      <c r="J1706" s="217"/>
      <c r="K1706" s="216"/>
      <c r="L1706" s="216"/>
      <c r="N1706" s="323"/>
      <c r="O1706" s="218" t="s">
        <v>1425</v>
      </c>
      <c r="P1706" s="218"/>
      <c r="Q1706" s="243"/>
      <c r="R1706" s="237"/>
      <c r="S1706" s="217"/>
      <c r="T1706" s="234"/>
      <c r="U1706" s="247"/>
      <c r="V1706" s="217"/>
      <c r="W1706" s="323"/>
      <c r="X1706" s="323"/>
      <c r="Z1706" s="323"/>
      <c r="AA1706" s="218" t="s">
        <v>1447</v>
      </c>
      <c r="AB1706" s="218"/>
      <c r="AC1706" s="243"/>
      <c r="AD1706" s="237"/>
      <c r="AE1706" s="217"/>
      <c r="AF1706" s="234"/>
      <c r="AG1706" s="247"/>
      <c r="AH1706" s="217"/>
      <c r="AI1706" s="323"/>
      <c r="AJ1706" s="323"/>
    </row>
    <row r="1707" spans="2:36" x14ac:dyDescent="0.35">
      <c r="B1707" s="216"/>
      <c r="C1707" s="228"/>
      <c r="D1707" s="216"/>
      <c r="E1707" s="243"/>
      <c r="F1707" s="232"/>
      <c r="G1707" s="231"/>
      <c r="H1707" s="234"/>
      <c r="I1707" s="247"/>
      <c r="J1707" s="217"/>
      <c r="K1707" s="217"/>
      <c r="L1707" s="217"/>
      <c r="N1707" s="323"/>
      <c r="O1707" s="218"/>
      <c r="P1707" s="218"/>
      <c r="Q1707" s="243"/>
      <c r="R1707" s="237"/>
      <c r="S1707" s="217"/>
      <c r="T1707" s="234"/>
      <c r="U1707" s="247"/>
      <c r="V1707" s="217"/>
      <c r="W1707" s="217"/>
      <c r="X1707" s="217"/>
      <c r="Z1707" s="323"/>
      <c r="AA1707" s="218"/>
      <c r="AB1707" s="218"/>
      <c r="AC1707" s="243"/>
      <c r="AD1707" s="237"/>
      <c r="AE1707" s="217"/>
      <c r="AF1707" s="234"/>
      <c r="AG1707" s="247"/>
      <c r="AH1707" s="217"/>
      <c r="AI1707" s="217"/>
      <c r="AJ1707" s="217"/>
    </row>
    <row r="1708" spans="2:36" ht="15" thickBot="1" x14ac:dyDescent="0.4">
      <c r="B1708" s="216"/>
      <c r="C1708" s="228"/>
      <c r="D1708" s="216"/>
      <c r="E1708" s="243"/>
      <c r="F1708" s="232"/>
      <c r="G1708" s="231"/>
      <c r="H1708" s="234"/>
      <c r="I1708" s="247"/>
      <c r="J1708" s="217"/>
      <c r="K1708" s="217"/>
      <c r="L1708" s="217"/>
      <c r="N1708" s="323"/>
      <c r="O1708" s="218"/>
      <c r="P1708" s="323"/>
      <c r="Q1708" s="243"/>
      <c r="R1708" s="237"/>
      <c r="S1708" s="217"/>
      <c r="T1708" s="234"/>
      <c r="U1708" s="247"/>
      <c r="V1708" s="217"/>
      <c r="W1708" s="217"/>
      <c r="X1708" s="217"/>
      <c r="Z1708" s="323"/>
      <c r="AA1708" s="218"/>
      <c r="AB1708" s="323"/>
      <c r="AC1708" s="243"/>
      <c r="AD1708" s="237"/>
      <c r="AE1708" s="217"/>
      <c r="AF1708" s="234"/>
      <c r="AG1708" s="247"/>
      <c r="AH1708" s="217"/>
      <c r="AI1708" s="217"/>
      <c r="AJ1708" s="217"/>
    </row>
    <row r="1709" spans="2:36" ht="15" thickBot="1" x14ac:dyDescent="0.4">
      <c r="B1709" s="216"/>
      <c r="C1709" s="228"/>
      <c r="D1709" s="216"/>
      <c r="E1709" s="243"/>
      <c r="F1709" s="232"/>
      <c r="G1709" s="231"/>
      <c r="H1709" s="234"/>
      <c r="I1709" s="247"/>
      <c r="J1709" s="217"/>
      <c r="K1709" s="217"/>
      <c r="L1709" s="217"/>
      <c r="N1709" s="323"/>
      <c r="O1709" s="198" t="s">
        <v>1430</v>
      </c>
      <c r="P1709" s="218"/>
      <c r="Q1709" s="243"/>
      <c r="R1709" s="736"/>
      <c r="S1709" s="737"/>
      <c r="T1709" s="738"/>
      <c r="U1709" s="247"/>
      <c r="V1709" s="217"/>
      <c r="W1709" s="217"/>
      <c r="X1709" s="217"/>
      <c r="Z1709" s="323"/>
      <c r="AA1709" s="198" t="s">
        <v>1452</v>
      </c>
      <c r="AB1709" s="218"/>
      <c r="AC1709" s="243"/>
      <c r="AD1709" s="736"/>
      <c r="AE1709" s="737"/>
      <c r="AF1709" s="738"/>
      <c r="AG1709" s="247"/>
      <c r="AH1709" s="217"/>
      <c r="AI1709" s="217"/>
      <c r="AJ1709" s="217"/>
    </row>
    <row r="1710" spans="2:36" x14ac:dyDescent="0.35">
      <c r="B1710" s="216"/>
      <c r="C1710" s="218" t="s">
        <v>1247</v>
      </c>
      <c r="D1710" s="218"/>
      <c r="E1710" s="244"/>
      <c r="F1710" s="232"/>
      <c r="G1710" s="231"/>
      <c r="H1710" s="234"/>
      <c r="I1710" s="248"/>
      <c r="J1710" s="217"/>
      <c r="K1710" s="217" t="s">
        <v>76</v>
      </c>
      <c r="L1710" s="225">
        <v>8659</v>
      </c>
      <c r="N1710" s="323"/>
      <c r="O1710" s="218" t="s">
        <v>1426</v>
      </c>
      <c r="P1710" s="218"/>
      <c r="Q1710" s="244"/>
      <c r="R1710" s="237"/>
      <c r="S1710" s="217"/>
      <c r="T1710" s="234"/>
      <c r="U1710" s="248"/>
      <c r="V1710" s="217"/>
      <c r="W1710" s="217" t="s">
        <v>76</v>
      </c>
      <c r="X1710" s="225">
        <v>8352</v>
      </c>
      <c r="Z1710" s="323"/>
      <c r="AA1710" s="218" t="s">
        <v>1448</v>
      </c>
      <c r="AB1710" s="218"/>
      <c r="AC1710" s="244"/>
      <c r="AD1710" s="237"/>
      <c r="AE1710" s="217"/>
      <c r="AF1710" s="234"/>
      <c r="AG1710" s="248"/>
      <c r="AH1710" s="217"/>
      <c r="AI1710" s="217" t="s">
        <v>76</v>
      </c>
      <c r="AJ1710" s="225">
        <v>8366</v>
      </c>
    </row>
    <row r="1711" spans="2:36" x14ac:dyDescent="0.35">
      <c r="B1711" s="216"/>
      <c r="C1711" s="218" t="s">
        <v>498</v>
      </c>
      <c r="D1711" s="218"/>
      <c r="E1711" s="243"/>
      <c r="F1711" s="232"/>
      <c r="G1711" s="231"/>
      <c r="H1711" s="234"/>
      <c r="I1711" s="247"/>
      <c r="J1711" s="217"/>
      <c r="K1711" s="217"/>
      <c r="L1711" s="225"/>
      <c r="N1711" s="323"/>
      <c r="O1711" s="218" t="s">
        <v>1427</v>
      </c>
      <c r="P1711" s="218"/>
      <c r="Q1711" s="243"/>
      <c r="R1711" s="237"/>
      <c r="S1711" s="217"/>
      <c r="T1711" s="234"/>
      <c r="U1711" s="247"/>
      <c r="V1711" s="217"/>
      <c r="W1711" s="217"/>
      <c r="X1711" s="225"/>
      <c r="Z1711" s="323"/>
      <c r="AA1711" s="218" t="s">
        <v>1449</v>
      </c>
      <c r="AB1711" s="218"/>
      <c r="AC1711" s="243"/>
      <c r="AD1711" s="237"/>
      <c r="AE1711" s="217"/>
      <c r="AF1711" s="234"/>
      <c r="AG1711" s="247"/>
      <c r="AH1711" s="217"/>
      <c r="AI1711" s="217"/>
      <c r="AJ1711" s="225"/>
    </row>
    <row r="1712" spans="2:36" ht="15" thickBot="1" x14ac:dyDescent="0.4">
      <c r="B1712" s="216"/>
      <c r="C1712" s="217"/>
      <c r="D1712" s="218"/>
      <c r="E1712" s="243"/>
      <c r="F1712" s="233"/>
      <c r="G1712" s="236"/>
      <c r="H1712" s="235"/>
      <c r="I1712" s="247"/>
      <c r="J1712" s="217"/>
      <c r="K1712" s="217" t="s">
        <v>119</v>
      </c>
      <c r="L1712" s="225">
        <v>8736</v>
      </c>
      <c r="N1712" s="323"/>
      <c r="O1712" s="217"/>
      <c r="P1712" s="218"/>
      <c r="Q1712" s="243"/>
      <c r="R1712" s="415"/>
      <c r="S1712" s="236"/>
      <c r="T1712" s="235"/>
      <c r="U1712" s="247"/>
      <c r="V1712" s="217"/>
      <c r="W1712" s="217" t="s">
        <v>119</v>
      </c>
      <c r="X1712" s="225">
        <v>8510</v>
      </c>
      <c r="Z1712" s="323"/>
      <c r="AA1712" s="217"/>
      <c r="AB1712" s="218"/>
      <c r="AC1712" s="243"/>
      <c r="AD1712" s="415"/>
      <c r="AE1712" s="236"/>
      <c r="AF1712" s="235"/>
      <c r="AG1712" s="247"/>
      <c r="AH1712" s="217"/>
      <c r="AI1712" s="217" t="s">
        <v>119</v>
      </c>
      <c r="AJ1712" s="225">
        <v>8526</v>
      </c>
    </row>
    <row r="1713" spans="2:36" ht="15" thickBot="1" x14ac:dyDescent="0.4">
      <c r="B1713" s="216"/>
      <c r="C1713" s="217"/>
      <c r="D1713" s="218"/>
      <c r="E1713" s="245"/>
      <c r="F1713" s="252"/>
      <c r="G1713" s="252"/>
      <c r="H1713" s="252"/>
      <c r="I1713" s="249"/>
      <c r="J1713" s="217"/>
      <c r="K1713" s="217" t="s">
        <v>118</v>
      </c>
      <c r="L1713" s="225">
        <v>665</v>
      </c>
      <c r="N1713" s="323"/>
      <c r="O1713" s="217"/>
      <c r="P1713" s="218"/>
      <c r="Q1713" s="245"/>
      <c r="R1713" s="252"/>
      <c r="S1713" s="252"/>
      <c r="T1713" s="252"/>
      <c r="U1713" s="249"/>
      <c r="V1713" s="217"/>
      <c r="W1713" s="217" t="s">
        <v>118</v>
      </c>
      <c r="X1713" s="225">
        <v>255</v>
      </c>
      <c r="Z1713" s="323"/>
      <c r="AA1713" s="217"/>
      <c r="AB1713" s="218"/>
      <c r="AC1713" s="245"/>
      <c r="AD1713" s="252"/>
      <c r="AE1713" s="252"/>
      <c r="AF1713" s="252"/>
      <c r="AG1713" s="249"/>
      <c r="AH1713" s="217"/>
      <c r="AI1713" s="217" t="s">
        <v>118</v>
      </c>
      <c r="AJ1713" s="225">
        <v>270</v>
      </c>
    </row>
    <row r="1714" spans="2:36" x14ac:dyDescent="0.35">
      <c r="B1714" s="216"/>
      <c r="C1714" s="217"/>
      <c r="D1714" s="218"/>
      <c r="E1714" s="217"/>
      <c r="F1714" s="218" t="s">
        <v>15</v>
      </c>
      <c r="G1714" s="254">
        <v>8716</v>
      </c>
      <c r="H1714" s="217" t="s">
        <v>121</v>
      </c>
      <c r="I1714" s="217"/>
      <c r="J1714" s="217"/>
      <c r="K1714" s="217" t="s">
        <v>122</v>
      </c>
      <c r="L1714" s="217"/>
      <c r="N1714" s="323"/>
      <c r="O1714" s="217"/>
      <c r="P1714" s="218"/>
      <c r="Q1714" s="217"/>
      <c r="R1714" s="218" t="s">
        <v>15</v>
      </c>
      <c r="S1714" s="254">
        <v>8478</v>
      </c>
      <c r="T1714" s="217" t="s">
        <v>121</v>
      </c>
      <c r="U1714" s="217"/>
      <c r="V1714" s="217"/>
      <c r="W1714" s="217" t="s">
        <v>122</v>
      </c>
      <c r="X1714" s="217"/>
      <c r="Z1714" s="323"/>
      <c r="AA1714" s="217"/>
      <c r="AB1714" s="218"/>
      <c r="AC1714" s="217"/>
      <c r="AD1714" s="218" t="s">
        <v>15</v>
      </c>
      <c r="AE1714" s="254">
        <v>8480</v>
      </c>
      <c r="AF1714" s="217" t="s">
        <v>121</v>
      </c>
      <c r="AG1714" s="217"/>
      <c r="AH1714" s="217"/>
      <c r="AI1714" s="217" t="s">
        <v>122</v>
      </c>
      <c r="AJ1714" s="217"/>
    </row>
    <row r="1715" spans="2:36" x14ac:dyDescent="0.35">
      <c r="B1715" s="216"/>
      <c r="C1715" s="216"/>
      <c r="D1715" s="219"/>
      <c r="E1715" s="216"/>
      <c r="F1715" s="216" t="s">
        <v>120</v>
      </c>
      <c r="G1715" s="254">
        <v>8750</v>
      </c>
      <c r="H1715" s="217" t="s">
        <v>121</v>
      </c>
      <c r="I1715" s="216"/>
      <c r="J1715" s="216"/>
      <c r="K1715" s="216"/>
      <c r="L1715" s="216"/>
      <c r="N1715" s="323"/>
      <c r="O1715" s="323"/>
      <c r="P1715" s="219"/>
      <c r="Q1715" s="323"/>
      <c r="R1715" s="323" t="s">
        <v>120</v>
      </c>
      <c r="S1715" s="254">
        <v>8513</v>
      </c>
      <c r="T1715" s="217" t="s">
        <v>121</v>
      </c>
      <c r="U1715" s="323"/>
      <c r="V1715" s="323"/>
      <c r="W1715" s="323"/>
      <c r="X1715" s="323"/>
      <c r="Z1715" s="323"/>
      <c r="AA1715" s="323"/>
      <c r="AB1715" s="219"/>
      <c r="AC1715" s="323"/>
      <c r="AD1715" s="323" t="s">
        <v>120</v>
      </c>
      <c r="AE1715" s="254">
        <v>8535</v>
      </c>
      <c r="AF1715" s="217" t="s">
        <v>121</v>
      </c>
      <c r="AG1715" s="323"/>
      <c r="AH1715" s="323"/>
      <c r="AI1715" s="323"/>
      <c r="AJ1715" s="323"/>
    </row>
    <row r="1717" spans="2:36" x14ac:dyDescent="0.35">
      <c r="B1717" s="420"/>
      <c r="C1717" s="420"/>
      <c r="D1717" s="420"/>
      <c r="E1717" s="420"/>
      <c r="F1717" s="256"/>
      <c r="G1717" s="257" t="s">
        <v>1511</v>
      </c>
      <c r="H1717" s="256"/>
      <c r="I1717" s="256"/>
      <c r="J1717" s="420"/>
      <c r="K1717" s="420"/>
      <c r="L1717" s="420"/>
      <c r="N1717" s="420"/>
      <c r="O1717" s="420"/>
      <c r="P1717" s="420"/>
      <c r="Q1717" s="420"/>
      <c r="R1717" s="256"/>
      <c r="S1717" s="257" t="s">
        <v>1523</v>
      </c>
      <c r="T1717" s="256"/>
      <c r="U1717" s="256"/>
      <c r="V1717" s="420"/>
      <c r="W1717" s="420"/>
      <c r="X1717" s="420"/>
      <c r="Z1717" s="420"/>
      <c r="AA1717" s="420"/>
      <c r="AB1717" s="420"/>
      <c r="AC1717" s="420"/>
      <c r="AD1717" s="256"/>
      <c r="AE1717" s="257" t="s">
        <v>1530</v>
      </c>
      <c r="AF1717" s="256"/>
      <c r="AG1717" s="256"/>
      <c r="AH1717" s="420"/>
      <c r="AI1717" s="420"/>
      <c r="AJ1717" s="420"/>
    </row>
    <row r="1718" spans="2:36" x14ac:dyDescent="0.35">
      <c r="B1718" s="323"/>
      <c r="C1718" s="323"/>
      <c r="D1718" s="323"/>
      <c r="E1718" s="323"/>
      <c r="F1718" s="226"/>
      <c r="G1718" s="227" t="s">
        <v>1512</v>
      </c>
      <c r="H1718" s="226"/>
      <c r="I1718" s="226"/>
      <c r="J1718" s="323"/>
      <c r="K1718" s="323"/>
      <c r="L1718" s="323"/>
      <c r="N1718" s="323"/>
      <c r="O1718" s="323"/>
      <c r="P1718" s="323"/>
      <c r="Q1718" s="323"/>
      <c r="R1718" s="226"/>
      <c r="S1718" s="227" t="s">
        <v>1524</v>
      </c>
      <c r="T1718" s="226"/>
      <c r="U1718" s="226"/>
      <c r="V1718" s="323"/>
      <c r="W1718" s="323"/>
      <c r="X1718" s="323"/>
      <c r="Z1718" s="323"/>
      <c r="AA1718" s="323"/>
      <c r="AB1718" s="323"/>
      <c r="AC1718" s="323"/>
      <c r="AD1718" s="226"/>
      <c r="AE1718" s="227" t="s">
        <v>1531</v>
      </c>
      <c r="AF1718" s="226"/>
      <c r="AG1718" s="226"/>
      <c r="AH1718" s="323"/>
      <c r="AI1718" s="323"/>
      <c r="AJ1718" s="323"/>
    </row>
    <row r="1719" spans="2:36" x14ac:dyDescent="0.35">
      <c r="B1719" s="323"/>
      <c r="C1719" s="323"/>
      <c r="D1719" s="323"/>
      <c r="E1719" s="323"/>
      <c r="F1719" s="226"/>
      <c r="G1719" s="253" t="s">
        <v>1513</v>
      </c>
      <c r="H1719" s="226"/>
      <c r="I1719" s="226"/>
      <c r="J1719" s="323"/>
      <c r="K1719" s="323"/>
      <c r="L1719" s="323"/>
      <c r="N1719" s="323"/>
      <c r="O1719" s="323"/>
      <c r="P1719" s="323"/>
      <c r="Q1719" s="323"/>
      <c r="R1719" s="226"/>
      <c r="S1719" s="253" t="s">
        <v>1525</v>
      </c>
      <c r="T1719" s="226"/>
      <c r="U1719" s="226"/>
      <c r="V1719" s="323"/>
      <c r="W1719" s="323"/>
      <c r="X1719" s="323"/>
      <c r="Z1719" s="323"/>
      <c r="AA1719" s="323"/>
      <c r="AB1719" s="323"/>
      <c r="AC1719" s="323"/>
      <c r="AD1719" s="226"/>
      <c r="AE1719" s="253" t="s">
        <v>1533</v>
      </c>
      <c r="AF1719" s="226"/>
      <c r="AG1719" s="226"/>
      <c r="AH1719" s="323"/>
      <c r="AI1719" s="323"/>
      <c r="AJ1719" s="323"/>
    </row>
    <row r="1720" spans="2:36" x14ac:dyDescent="0.35">
      <c r="B1720" s="323"/>
      <c r="C1720" s="323"/>
      <c r="D1720" s="323"/>
      <c r="E1720" s="323"/>
      <c r="F1720" s="226"/>
      <c r="G1720" s="253" t="s">
        <v>103</v>
      </c>
      <c r="H1720" s="226"/>
      <c r="I1720" s="226"/>
      <c r="J1720" s="323"/>
      <c r="K1720" s="323"/>
      <c r="L1720" s="323"/>
      <c r="N1720" s="323"/>
      <c r="O1720" s="323"/>
      <c r="P1720" s="323"/>
      <c r="Q1720" s="323"/>
      <c r="R1720" s="226"/>
      <c r="S1720" s="253" t="s">
        <v>103</v>
      </c>
      <c r="T1720" s="226"/>
      <c r="U1720" s="226"/>
      <c r="V1720" s="323"/>
      <c r="W1720" s="323"/>
      <c r="X1720" s="323"/>
      <c r="Z1720" s="323"/>
      <c r="AA1720" s="323"/>
      <c r="AB1720" s="323"/>
      <c r="AC1720" s="323"/>
      <c r="AD1720" s="226"/>
      <c r="AE1720" s="253" t="s">
        <v>103</v>
      </c>
      <c r="AF1720" s="226"/>
      <c r="AG1720" s="226"/>
      <c r="AH1720" s="323"/>
      <c r="AI1720" s="323"/>
      <c r="AJ1720" s="323"/>
    </row>
    <row r="1721" spans="2:36" x14ac:dyDescent="0.35">
      <c r="B1721" s="323"/>
      <c r="C1721" s="323"/>
      <c r="D1721" s="323"/>
      <c r="E1721" s="323"/>
      <c r="F1721" s="323"/>
      <c r="G1721" s="227" t="s">
        <v>1514</v>
      </c>
      <c r="H1721" s="323"/>
      <c r="I1721" s="323"/>
      <c r="J1721" s="323"/>
      <c r="K1721" s="323"/>
      <c r="L1721" s="323"/>
      <c r="N1721" s="323"/>
      <c r="O1721" s="323"/>
      <c r="P1721" s="323"/>
      <c r="Q1721" s="323"/>
      <c r="R1721" s="323"/>
      <c r="S1721" s="227" t="s">
        <v>1529</v>
      </c>
      <c r="T1721" s="323"/>
      <c r="U1721" s="323"/>
      <c r="V1721" s="323"/>
      <c r="W1721" s="323"/>
      <c r="X1721" s="323"/>
      <c r="Z1721" s="323"/>
      <c r="AA1721" s="323"/>
      <c r="AB1721" s="323"/>
      <c r="AC1721" s="323"/>
      <c r="AD1721" s="323"/>
      <c r="AE1721" s="227" t="s">
        <v>1534</v>
      </c>
      <c r="AF1721" s="323"/>
      <c r="AG1721" s="323"/>
      <c r="AH1721" s="323"/>
      <c r="AI1721" s="323"/>
      <c r="AJ1721" s="323"/>
    </row>
    <row r="1722" spans="2:36" x14ac:dyDescent="0.35">
      <c r="B1722" s="735"/>
      <c r="C1722" s="735"/>
      <c r="D1722" s="735"/>
      <c r="E1722" s="735"/>
      <c r="F1722" s="735"/>
      <c r="G1722" s="735"/>
      <c r="H1722" s="735"/>
      <c r="I1722" s="735"/>
      <c r="J1722" s="735"/>
      <c r="K1722" s="735"/>
      <c r="L1722" s="735"/>
      <c r="N1722" s="735"/>
      <c r="O1722" s="735"/>
      <c r="P1722" s="735"/>
      <c r="Q1722" s="735"/>
      <c r="R1722" s="735"/>
      <c r="S1722" s="735"/>
      <c r="T1722" s="735"/>
      <c r="U1722" s="735"/>
      <c r="V1722" s="735"/>
      <c r="W1722" s="735"/>
      <c r="X1722" s="735"/>
      <c r="Z1722" s="735"/>
      <c r="AA1722" s="735"/>
      <c r="AB1722" s="735"/>
      <c r="AC1722" s="735"/>
      <c r="AD1722" s="735"/>
      <c r="AE1722" s="735"/>
      <c r="AF1722" s="735"/>
      <c r="AG1722" s="735"/>
      <c r="AH1722" s="735"/>
      <c r="AI1722" s="735"/>
      <c r="AJ1722" s="735"/>
    </row>
    <row r="1723" spans="2:36" ht="15" thickBot="1" x14ac:dyDescent="0.4">
      <c r="B1723" s="218" t="s">
        <v>116</v>
      </c>
      <c r="C1723" s="255">
        <v>43413</v>
      </c>
      <c r="D1723" s="323"/>
      <c r="E1723" s="323"/>
      <c r="F1723" s="323"/>
      <c r="G1723" s="323"/>
      <c r="H1723" s="323"/>
      <c r="I1723" s="323"/>
      <c r="J1723" s="323"/>
      <c r="K1723" s="323"/>
      <c r="L1723" s="323"/>
      <c r="N1723" s="218" t="s">
        <v>116</v>
      </c>
      <c r="O1723" s="255">
        <v>43402</v>
      </c>
      <c r="P1723" s="323"/>
      <c r="Q1723" s="323"/>
      <c r="R1723" s="323"/>
      <c r="S1723" s="323"/>
      <c r="T1723" s="323"/>
      <c r="U1723" s="323"/>
      <c r="V1723" s="323"/>
      <c r="W1723" s="323"/>
      <c r="X1723" s="323"/>
      <c r="Z1723" s="218" t="s">
        <v>116</v>
      </c>
      <c r="AA1723" s="255">
        <v>43403</v>
      </c>
      <c r="AB1723" s="323"/>
      <c r="AC1723" s="323"/>
      <c r="AD1723" s="323"/>
      <c r="AE1723" s="323"/>
      <c r="AF1723" s="323"/>
      <c r="AG1723" s="323"/>
      <c r="AH1723" s="323"/>
      <c r="AI1723" s="323"/>
      <c r="AJ1723" s="323"/>
    </row>
    <row r="1724" spans="2:36" x14ac:dyDescent="0.35">
      <c r="B1724" s="323"/>
      <c r="C1724" s="217"/>
      <c r="D1724" s="220"/>
      <c r="E1724" s="223"/>
      <c r="F1724" s="240"/>
      <c r="G1724" s="239"/>
      <c r="H1724" s="238"/>
      <c r="I1724" s="223"/>
      <c r="J1724" s="222"/>
      <c r="K1724" s="217" t="s">
        <v>84</v>
      </c>
      <c r="L1724" s="225">
        <v>5196</v>
      </c>
      <c r="N1724" s="323"/>
      <c r="O1724" s="217"/>
      <c r="P1724" s="220"/>
      <c r="Q1724" s="223"/>
      <c r="R1724" s="240"/>
      <c r="S1724" s="239"/>
      <c r="T1724" s="238"/>
      <c r="U1724" s="223"/>
      <c r="V1724" s="222"/>
      <c r="W1724" s="217" t="s">
        <v>84</v>
      </c>
      <c r="X1724" s="225">
        <v>5196</v>
      </c>
      <c r="Z1724" s="323"/>
      <c r="AA1724" s="217"/>
      <c r="AB1724" s="220"/>
      <c r="AC1724" s="223"/>
      <c r="AD1724" s="240"/>
      <c r="AE1724" s="239"/>
      <c r="AF1724" s="238"/>
      <c r="AG1724" s="223"/>
      <c r="AH1724" s="222"/>
      <c r="AI1724" s="217" t="s">
        <v>84</v>
      </c>
      <c r="AJ1724" s="225">
        <v>5197</v>
      </c>
    </row>
    <row r="1725" spans="2:36" x14ac:dyDescent="0.35">
      <c r="B1725" s="323"/>
      <c r="C1725" s="217"/>
      <c r="D1725" s="220"/>
      <c r="E1725" s="230"/>
      <c r="F1725" s="232"/>
      <c r="G1725" s="231"/>
      <c r="H1725" s="234"/>
      <c r="I1725" s="230"/>
      <c r="J1725" s="222"/>
      <c r="K1725" s="217" t="s">
        <v>85</v>
      </c>
      <c r="L1725" s="225">
        <v>5173</v>
      </c>
      <c r="N1725" s="323"/>
      <c r="O1725" s="217"/>
      <c r="P1725" s="220"/>
      <c r="Q1725" s="230"/>
      <c r="R1725" s="232"/>
      <c r="S1725" s="231"/>
      <c r="T1725" s="234"/>
      <c r="U1725" s="230"/>
      <c r="V1725" s="222"/>
      <c r="W1725" s="217" t="s">
        <v>85</v>
      </c>
      <c r="X1725" s="225">
        <v>5173</v>
      </c>
      <c r="Z1725" s="323"/>
      <c r="AA1725" s="217"/>
      <c r="AB1725" s="220"/>
      <c r="AC1725" s="230"/>
      <c r="AD1725" s="232"/>
      <c r="AE1725" s="231"/>
      <c r="AF1725" s="234"/>
      <c r="AG1725" s="230"/>
      <c r="AH1725" s="222"/>
      <c r="AI1725" s="217" t="s">
        <v>85</v>
      </c>
      <c r="AJ1725" s="225">
        <v>5174</v>
      </c>
    </row>
    <row r="1726" spans="2:36" x14ac:dyDescent="0.35">
      <c r="B1726" s="323"/>
      <c r="C1726" s="217"/>
      <c r="D1726" s="220"/>
      <c r="E1726" s="230"/>
      <c r="F1726" s="232"/>
      <c r="G1726" s="231"/>
      <c r="H1726" s="234"/>
      <c r="I1726" s="230"/>
      <c r="J1726" s="222"/>
      <c r="K1726" s="217"/>
      <c r="L1726" s="217"/>
      <c r="N1726" s="323"/>
      <c r="O1726" s="217"/>
      <c r="P1726" s="220"/>
      <c r="Q1726" s="230"/>
      <c r="R1726" s="232"/>
      <c r="S1726" s="231"/>
      <c r="T1726" s="234"/>
      <c r="U1726" s="230"/>
      <c r="V1726" s="222"/>
      <c r="W1726" s="217"/>
      <c r="X1726" s="217"/>
      <c r="Z1726" s="323"/>
      <c r="AA1726" s="217"/>
      <c r="AB1726" s="220"/>
      <c r="AC1726" s="230"/>
      <c r="AD1726" s="232"/>
      <c r="AE1726" s="231"/>
      <c r="AF1726" s="234"/>
      <c r="AG1726" s="230"/>
      <c r="AH1726" s="222"/>
      <c r="AI1726" s="217"/>
      <c r="AJ1726" s="217"/>
    </row>
    <row r="1727" spans="2:36" x14ac:dyDescent="0.35">
      <c r="B1727" s="323"/>
      <c r="C1727" s="217"/>
      <c r="D1727" s="220"/>
      <c r="E1727" s="230"/>
      <c r="F1727" s="232"/>
      <c r="G1727" s="231"/>
      <c r="H1727" s="234"/>
      <c r="I1727" s="230"/>
      <c r="J1727" s="222"/>
      <c r="K1727" s="217" t="s">
        <v>30</v>
      </c>
      <c r="L1727" s="225">
        <v>709</v>
      </c>
      <c r="N1727" s="323"/>
      <c r="O1727" s="217"/>
      <c r="P1727" s="220"/>
      <c r="Q1727" s="230"/>
      <c r="R1727" s="232"/>
      <c r="S1727" s="231"/>
      <c r="T1727" s="234"/>
      <c r="U1727" s="230"/>
      <c r="V1727" s="222"/>
      <c r="W1727" s="217" t="s">
        <v>30</v>
      </c>
      <c r="X1727" s="225">
        <v>709</v>
      </c>
      <c r="Z1727" s="323"/>
      <c r="AA1727" s="217"/>
      <c r="AB1727" s="220"/>
      <c r="AC1727" s="230"/>
      <c r="AD1727" s="232"/>
      <c r="AE1727" s="231"/>
      <c r="AF1727" s="234"/>
      <c r="AG1727" s="230"/>
      <c r="AH1727" s="222"/>
      <c r="AI1727" s="217" t="s">
        <v>30</v>
      </c>
      <c r="AJ1727" s="225">
        <v>709</v>
      </c>
    </row>
    <row r="1728" spans="2:36" x14ac:dyDescent="0.35">
      <c r="B1728" s="323"/>
      <c r="C1728" s="217"/>
      <c r="D1728" s="220"/>
      <c r="E1728" s="230"/>
      <c r="F1728" s="232"/>
      <c r="G1728" s="231"/>
      <c r="H1728" s="234"/>
      <c r="I1728" s="230"/>
      <c r="J1728" s="222"/>
      <c r="K1728" s="217"/>
      <c r="L1728" s="225"/>
      <c r="N1728" s="323"/>
      <c r="O1728" s="217"/>
      <c r="P1728" s="220"/>
      <c r="Q1728" s="230"/>
      <c r="R1728" s="232"/>
      <c r="S1728" s="231"/>
      <c r="T1728" s="234"/>
      <c r="U1728" s="230"/>
      <c r="V1728" s="222"/>
      <c r="W1728" s="217"/>
      <c r="X1728" s="225"/>
      <c r="Z1728" s="323"/>
      <c r="AA1728" s="217"/>
      <c r="AB1728" s="220"/>
      <c r="AC1728" s="230"/>
      <c r="AD1728" s="232"/>
      <c r="AE1728" s="193"/>
      <c r="AF1728" s="195"/>
      <c r="AG1728" s="230"/>
      <c r="AH1728" s="222"/>
      <c r="AI1728" s="217"/>
      <c r="AJ1728" s="225"/>
    </row>
    <row r="1729" spans="2:36" x14ac:dyDescent="0.35">
      <c r="B1729" s="323"/>
      <c r="C1729" s="217"/>
      <c r="D1729" s="220"/>
      <c r="E1729" s="108"/>
      <c r="F1729" s="232"/>
      <c r="G1729" s="231"/>
      <c r="H1729" s="234"/>
      <c r="I1729" s="108"/>
      <c r="J1729" s="222"/>
      <c r="K1729" s="217" t="s">
        <v>1519</v>
      </c>
      <c r="L1729" s="225">
        <v>1550</v>
      </c>
      <c r="N1729" s="323"/>
      <c r="O1729" s="217"/>
      <c r="P1729" s="220"/>
      <c r="Q1729" s="108"/>
      <c r="R1729" s="232"/>
      <c r="S1729" s="231"/>
      <c r="T1729" s="234"/>
      <c r="U1729" s="108"/>
      <c r="V1729" s="222"/>
      <c r="W1729" s="217" t="s">
        <v>1519</v>
      </c>
      <c r="X1729" s="225">
        <v>2401</v>
      </c>
      <c r="Z1729" s="323"/>
      <c r="AA1729" s="217"/>
      <c r="AB1729" s="220"/>
      <c r="AC1729" s="230"/>
      <c r="AD1729" s="232"/>
      <c r="AE1729" s="193"/>
      <c r="AF1729" s="195"/>
      <c r="AG1729" s="230"/>
      <c r="AH1729" s="222"/>
    </row>
    <row r="1730" spans="2:36" x14ac:dyDescent="0.35">
      <c r="B1730" s="323"/>
      <c r="C1730" s="217"/>
      <c r="D1730" s="220"/>
      <c r="E1730" s="108"/>
      <c r="F1730" s="232"/>
      <c r="G1730" s="231"/>
      <c r="H1730" s="234"/>
      <c r="I1730" s="108"/>
      <c r="J1730" s="222"/>
      <c r="K1730" s="217" t="s">
        <v>1520</v>
      </c>
      <c r="L1730" s="225">
        <v>2568</v>
      </c>
      <c r="N1730" s="323"/>
      <c r="O1730" s="217"/>
      <c r="P1730" s="220"/>
      <c r="Q1730" s="108"/>
      <c r="R1730" s="232"/>
      <c r="S1730" s="231"/>
      <c r="T1730" s="234"/>
      <c r="U1730" s="108"/>
      <c r="V1730" s="222"/>
      <c r="W1730" s="217" t="s">
        <v>1520</v>
      </c>
      <c r="X1730" s="225">
        <v>2465</v>
      </c>
      <c r="Z1730" s="323"/>
      <c r="AA1730" s="217"/>
      <c r="AB1730" s="220"/>
      <c r="AC1730" s="230"/>
      <c r="AD1730" s="232"/>
      <c r="AE1730" s="193"/>
      <c r="AF1730" s="195"/>
      <c r="AG1730" s="230"/>
      <c r="AH1730" s="222"/>
      <c r="AI1730" s="217" t="s">
        <v>1520</v>
      </c>
      <c r="AJ1730" s="225">
        <v>2497</v>
      </c>
    </row>
    <row r="1731" spans="2:36" x14ac:dyDescent="0.35">
      <c r="B1731" s="323"/>
      <c r="C1731" s="217"/>
      <c r="D1731" s="218"/>
      <c r="E1731" s="243"/>
      <c r="F1731" s="232"/>
      <c r="G1731" s="231"/>
      <c r="H1731" s="234"/>
      <c r="I1731" s="247"/>
      <c r="J1731" s="217"/>
      <c r="K1731" s="217" t="s">
        <v>118</v>
      </c>
      <c r="L1731" s="225">
        <v>665</v>
      </c>
      <c r="N1731" s="323"/>
      <c r="O1731" s="217"/>
      <c r="P1731" s="218"/>
      <c r="Q1731" s="243"/>
      <c r="R1731" s="232"/>
      <c r="S1731" s="231"/>
      <c r="T1731" s="234"/>
      <c r="U1731" s="247"/>
      <c r="V1731" s="217"/>
      <c r="W1731" s="217" t="s">
        <v>118</v>
      </c>
      <c r="X1731" s="225">
        <v>662</v>
      </c>
      <c r="Z1731" s="323"/>
      <c r="AA1731" s="217"/>
      <c r="AB1731" s="218"/>
      <c r="AC1731" s="250"/>
      <c r="AD1731" s="232"/>
      <c r="AE1731" s="193"/>
      <c r="AF1731" s="195"/>
      <c r="AG1731" s="251"/>
      <c r="AH1731" s="217"/>
      <c r="AI1731" s="217" t="s">
        <v>118</v>
      </c>
      <c r="AJ1731" s="225">
        <v>670</v>
      </c>
    </row>
    <row r="1732" spans="2:36" x14ac:dyDescent="0.35">
      <c r="B1732" s="323"/>
      <c r="C1732" s="217"/>
      <c r="D1732" s="218"/>
      <c r="E1732" s="243"/>
      <c r="F1732" s="232"/>
      <c r="G1732" s="231"/>
      <c r="H1732" s="234"/>
      <c r="I1732" s="247"/>
      <c r="J1732" s="217"/>
      <c r="K1732" s="217" t="s">
        <v>123</v>
      </c>
      <c r="L1732" s="323"/>
      <c r="N1732" s="323"/>
      <c r="O1732" s="217"/>
      <c r="P1732" s="218"/>
      <c r="Q1732" s="243"/>
      <c r="R1732" s="232"/>
      <c r="S1732" s="231"/>
      <c r="T1732" s="234"/>
      <c r="U1732" s="247"/>
      <c r="V1732" s="217"/>
      <c r="W1732" s="217" t="s">
        <v>123</v>
      </c>
      <c r="X1732" s="323"/>
      <c r="Z1732" s="323"/>
      <c r="AA1732" s="217"/>
      <c r="AB1732" s="218"/>
      <c r="AC1732" s="250"/>
      <c r="AD1732" s="232"/>
      <c r="AE1732" s="193"/>
      <c r="AF1732" s="195"/>
      <c r="AG1732" s="251"/>
      <c r="AH1732" s="217"/>
      <c r="AI1732" s="217" t="s">
        <v>123</v>
      </c>
      <c r="AJ1732" s="323"/>
    </row>
    <row r="1733" spans="2:36" x14ac:dyDescent="0.35">
      <c r="B1733" s="323"/>
      <c r="C1733" s="217"/>
      <c r="D1733" s="218"/>
      <c r="E1733" s="243"/>
      <c r="F1733" s="237"/>
      <c r="G1733" s="231"/>
      <c r="H1733" s="234"/>
      <c r="I1733" s="247"/>
      <c r="J1733" s="217"/>
      <c r="K1733" s="224"/>
      <c r="L1733" s="224"/>
      <c r="N1733" s="323"/>
      <c r="O1733" s="217"/>
      <c r="P1733" s="218"/>
      <c r="Q1733" s="243"/>
      <c r="R1733" s="237"/>
      <c r="S1733" s="231"/>
      <c r="T1733" s="234"/>
      <c r="U1733" s="247"/>
      <c r="V1733" s="217"/>
      <c r="W1733" s="224"/>
      <c r="X1733" s="224"/>
      <c r="Z1733" s="323"/>
      <c r="AA1733" s="217"/>
      <c r="AB1733" s="218"/>
      <c r="AC1733" s="250"/>
      <c r="AD1733" s="232"/>
      <c r="AE1733" s="193"/>
      <c r="AF1733" s="195"/>
      <c r="AG1733" s="251"/>
      <c r="AH1733" s="217"/>
      <c r="AI1733" s="224"/>
      <c r="AJ1733" s="224"/>
    </row>
    <row r="1734" spans="2:36" x14ac:dyDescent="0.35">
      <c r="B1734" s="323"/>
      <c r="C1734" s="228"/>
      <c r="D1734" s="323"/>
      <c r="E1734" s="243"/>
      <c r="F1734" s="237"/>
      <c r="G1734" s="231"/>
      <c r="H1734" s="234"/>
      <c r="I1734" s="247"/>
      <c r="J1734" s="217"/>
      <c r="K1734" s="217"/>
      <c r="L1734" s="217"/>
      <c r="N1734" s="323"/>
      <c r="O1734" s="228"/>
      <c r="P1734" s="323"/>
      <c r="Q1734" s="243"/>
      <c r="R1734" s="237"/>
      <c r="S1734" s="231"/>
      <c r="T1734" s="234"/>
      <c r="U1734" s="247"/>
      <c r="V1734" s="217"/>
      <c r="W1734" s="217"/>
      <c r="X1734" s="217"/>
      <c r="Z1734" s="323"/>
      <c r="AA1734" s="228"/>
      <c r="AB1734" s="323"/>
      <c r="AC1734" s="250"/>
      <c r="AD1734" s="232"/>
      <c r="AE1734" s="193"/>
      <c r="AF1734" s="195"/>
      <c r="AG1734" s="251"/>
      <c r="AH1734" s="217"/>
      <c r="AI1734" s="217"/>
      <c r="AJ1734" s="217"/>
    </row>
    <row r="1735" spans="2:36" x14ac:dyDescent="0.35">
      <c r="B1735" s="323"/>
      <c r="C1735" s="228"/>
      <c r="D1735" s="323"/>
      <c r="E1735" s="243"/>
      <c r="F1735" s="237"/>
      <c r="G1735" s="231"/>
      <c r="H1735" s="234"/>
      <c r="I1735" s="247"/>
      <c r="J1735" s="221"/>
      <c r="N1735" s="323"/>
      <c r="O1735" s="228"/>
      <c r="P1735" s="323"/>
      <c r="Q1735" s="243"/>
      <c r="R1735" s="237"/>
      <c r="S1735" s="231"/>
      <c r="T1735" s="234"/>
      <c r="U1735" s="247"/>
      <c r="V1735" s="221"/>
      <c r="W1735" s="323"/>
      <c r="X1735" s="323"/>
      <c r="Z1735" s="323"/>
      <c r="AA1735" s="228"/>
      <c r="AB1735" s="323"/>
      <c r="AC1735" s="243"/>
      <c r="AD1735" s="237"/>
      <c r="AE1735" s="231"/>
      <c r="AF1735" s="234"/>
      <c r="AG1735" s="247"/>
      <c r="AH1735" s="221"/>
      <c r="AI1735" s="217" t="s">
        <v>1519</v>
      </c>
      <c r="AJ1735" s="225">
        <v>4229</v>
      </c>
    </row>
    <row r="1736" spans="2:36" x14ac:dyDescent="0.35">
      <c r="B1736" s="323"/>
      <c r="C1736" s="228"/>
      <c r="D1736" s="323"/>
      <c r="E1736" s="243"/>
      <c r="F1736" s="237"/>
      <c r="G1736" s="231"/>
      <c r="H1736" s="234"/>
      <c r="I1736" s="247"/>
      <c r="J1736" s="221"/>
      <c r="K1736" s="217" t="s">
        <v>77</v>
      </c>
      <c r="L1736" s="225">
        <v>4848</v>
      </c>
      <c r="N1736" s="323"/>
      <c r="O1736" s="228"/>
      <c r="P1736" s="323"/>
      <c r="Q1736" s="243"/>
      <c r="R1736" s="237"/>
      <c r="S1736" s="231"/>
      <c r="T1736" s="234"/>
      <c r="U1736" s="247"/>
      <c r="V1736" s="221"/>
      <c r="W1736" s="217" t="s">
        <v>77</v>
      </c>
      <c r="X1736" s="225">
        <v>4734</v>
      </c>
      <c r="Z1736" s="323"/>
      <c r="AA1736" s="228"/>
      <c r="AB1736" s="323"/>
      <c r="AC1736" s="243"/>
      <c r="AD1736" s="237"/>
      <c r="AE1736" s="231"/>
      <c r="AF1736" s="234"/>
      <c r="AG1736" s="247"/>
      <c r="AH1736" s="221"/>
      <c r="AI1736" s="217" t="s">
        <v>77</v>
      </c>
      <c r="AJ1736" s="225">
        <v>4741</v>
      </c>
    </row>
    <row r="1737" spans="2:36" x14ac:dyDescent="0.35">
      <c r="B1737" s="323"/>
      <c r="C1737" s="228"/>
      <c r="D1737" s="323"/>
      <c r="E1737" s="243"/>
      <c r="F1737" s="237"/>
      <c r="G1737" s="231"/>
      <c r="H1737" s="234"/>
      <c r="I1737" s="247"/>
      <c r="J1737" s="217"/>
      <c r="K1737" s="217" t="s">
        <v>78</v>
      </c>
      <c r="L1737" s="225">
        <v>5495</v>
      </c>
      <c r="N1737" s="323"/>
      <c r="O1737" s="228"/>
      <c r="P1737" s="323"/>
      <c r="Q1737" s="243"/>
      <c r="R1737" s="237"/>
      <c r="S1737" s="231"/>
      <c r="T1737" s="234"/>
      <c r="U1737" s="247"/>
      <c r="V1737" s="217"/>
      <c r="W1737" s="217" t="s">
        <v>78</v>
      </c>
      <c r="X1737" s="225">
        <v>5365</v>
      </c>
      <c r="Z1737" s="323"/>
      <c r="AA1737" s="228"/>
      <c r="AB1737" s="323"/>
      <c r="AC1737" s="243"/>
      <c r="AD1737" s="237"/>
      <c r="AE1737" s="231"/>
      <c r="AF1737" s="234"/>
      <c r="AG1737" s="247"/>
      <c r="AH1737" s="217"/>
      <c r="AI1737" s="217" t="s">
        <v>78</v>
      </c>
      <c r="AJ1737" s="225">
        <v>5379</v>
      </c>
    </row>
    <row r="1738" spans="2:36" x14ac:dyDescent="0.35">
      <c r="B1738" s="323"/>
      <c r="C1738" s="228"/>
      <c r="D1738" s="323"/>
      <c r="E1738" s="243"/>
      <c r="F1738" s="237"/>
      <c r="G1738" s="231"/>
      <c r="H1738" s="234"/>
      <c r="I1738" s="247"/>
      <c r="J1738" s="217"/>
      <c r="K1738" s="259"/>
      <c r="L1738" s="258"/>
      <c r="N1738" s="323"/>
      <c r="O1738" s="228"/>
      <c r="P1738" s="323"/>
      <c r="Q1738" s="243"/>
      <c r="R1738" s="237"/>
      <c r="S1738" s="231"/>
      <c r="T1738" s="234"/>
      <c r="U1738" s="247"/>
      <c r="V1738" s="217"/>
      <c r="W1738" s="259"/>
      <c r="X1738" s="258"/>
      <c r="Z1738" s="323"/>
      <c r="AA1738" s="228"/>
      <c r="AB1738" s="323"/>
      <c r="AC1738" s="243"/>
      <c r="AD1738" s="237"/>
      <c r="AE1738" s="231"/>
      <c r="AF1738" s="234"/>
      <c r="AG1738" s="247"/>
      <c r="AH1738" s="217"/>
      <c r="AI1738" s="259"/>
      <c r="AJ1738" s="258"/>
    </row>
    <row r="1739" spans="2:36" x14ac:dyDescent="0.35">
      <c r="B1739" s="323"/>
      <c r="C1739" s="228"/>
      <c r="D1739" s="323"/>
      <c r="E1739" s="243"/>
      <c r="F1739" s="237"/>
      <c r="G1739" s="231"/>
      <c r="H1739" s="234"/>
      <c r="I1739" s="247"/>
      <c r="J1739" s="217"/>
      <c r="K1739" s="259"/>
      <c r="L1739" s="258"/>
      <c r="N1739" s="323"/>
      <c r="O1739" s="228"/>
      <c r="P1739" s="323"/>
      <c r="Q1739" s="243"/>
      <c r="R1739" s="237"/>
      <c r="S1739" s="231"/>
      <c r="T1739" s="234"/>
      <c r="U1739" s="247"/>
      <c r="V1739" s="217"/>
      <c r="W1739" s="259"/>
      <c r="X1739" s="258"/>
      <c r="Z1739" s="323"/>
      <c r="AA1739" s="228"/>
      <c r="AB1739" s="323"/>
      <c r="AC1739" s="243"/>
      <c r="AD1739" s="237"/>
      <c r="AE1739" s="231"/>
      <c r="AF1739" s="234"/>
      <c r="AG1739" s="247"/>
      <c r="AH1739" s="217"/>
      <c r="AI1739" s="259"/>
      <c r="AJ1739" s="258"/>
    </row>
    <row r="1740" spans="2:36" x14ac:dyDescent="0.35">
      <c r="B1740" s="323"/>
      <c r="C1740" s="228"/>
      <c r="D1740" s="323"/>
      <c r="E1740" s="243"/>
      <c r="F1740" s="232"/>
      <c r="G1740" s="231"/>
      <c r="H1740" s="234"/>
      <c r="I1740" s="247"/>
      <c r="J1740" s="217"/>
      <c r="K1740" s="323"/>
      <c r="L1740" s="323"/>
      <c r="N1740" s="323"/>
      <c r="O1740" s="228"/>
      <c r="P1740" s="323"/>
      <c r="Q1740" s="243"/>
      <c r="R1740" s="232"/>
      <c r="S1740" s="231"/>
      <c r="T1740" s="234"/>
      <c r="U1740" s="247"/>
      <c r="V1740" s="217"/>
      <c r="W1740" s="323"/>
      <c r="X1740" s="323"/>
      <c r="Z1740" s="323"/>
      <c r="AA1740" s="228"/>
      <c r="AB1740" s="323"/>
      <c r="AC1740" s="243"/>
      <c r="AD1740" s="232"/>
      <c r="AE1740" s="231"/>
      <c r="AF1740" s="234"/>
      <c r="AG1740" s="247"/>
      <c r="AH1740" s="217"/>
      <c r="AI1740" s="323"/>
      <c r="AJ1740" s="323"/>
    </row>
    <row r="1741" spans="2:36" x14ac:dyDescent="0.35">
      <c r="B1741" s="323"/>
      <c r="C1741" s="228"/>
      <c r="D1741" s="323"/>
      <c r="E1741" s="243"/>
      <c r="F1741" s="232"/>
      <c r="G1741" s="231"/>
      <c r="H1741" s="234"/>
      <c r="I1741" s="247"/>
      <c r="J1741" s="217"/>
      <c r="K1741" s="288"/>
      <c r="L1741" s="288"/>
      <c r="N1741" s="323"/>
      <c r="O1741" s="228"/>
      <c r="P1741" s="323"/>
      <c r="Q1741" s="243"/>
      <c r="R1741" s="232"/>
      <c r="S1741" s="231"/>
      <c r="T1741" s="234"/>
      <c r="U1741" s="247"/>
      <c r="V1741" s="217"/>
      <c r="W1741" s="288"/>
      <c r="X1741" s="288"/>
      <c r="Z1741" s="323"/>
      <c r="AA1741" s="228"/>
      <c r="AB1741" s="323"/>
      <c r="AC1741" s="243"/>
      <c r="AD1741" s="232"/>
      <c r="AE1741" s="231"/>
      <c r="AF1741" s="234"/>
      <c r="AG1741" s="247"/>
      <c r="AH1741" s="217"/>
      <c r="AI1741" s="288"/>
      <c r="AJ1741" s="288"/>
    </row>
    <row r="1742" spans="2:36" x14ac:dyDescent="0.35">
      <c r="B1742" s="323"/>
      <c r="C1742" s="228"/>
      <c r="D1742" s="323"/>
      <c r="E1742" s="243"/>
      <c r="F1742" s="232"/>
      <c r="G1742" s="231"/>
      <c r="H1742" s="234"/>
      <c r="I1742" s="247"/>
      <c r="J1742" s="217"/>
      <c r="K1742" s="217"/>
      <c r="L1742" s="225"/>
      <c r="N1742" s="323"/>
      <c r="O1742" s="228"/>
      <c r="P1742" s="323"/>
      <c r="Q1742" s="243"/>
      <c r="R1742" s="232"/>
      <c r="S1742" s="231"/>
      <c r="T1742" s="234"/>
      <c r="U1742" s="247"/>
      <c r="V1742" s="217"/>
      <c r="W1742" s="217"/>
      <c r="X1742" s="225"/>
      <c r="Z1742" s="323"/>
      <c r="AA1742" s="228"/>
      <c r="AB1742" s="323"/>
      <c r="AC1742" s="243"/>
      <c r="AD1742" s="232"/>
      <c r="AE1742" s="231"/>
      <c r="AF1742" s="234"/>
      <c r="AG1742" s="247"/>
      <c r="AH1742" s="217"/>
      <c r="AI1742" s="217"/>
      <c r="AJ1742" s="225"/>
    </row>
    <row r="1743" spans="2:36" x14ac:dyDescent="0.35">
      <c r="B1743" s="323"/>
      <c r="C1743" s="228"/>
      <c r="D1743" s="323"/>
      <c r="E1743" s="243"/>
      <c r="F1743" s="232"/>
      <c r="G1743" s="231"/>
      <c r="H1743" s="234"/>
      <c r="I1743" s="247"/>
      <c r="J1743" s="217"/>
      <c r="K1743" s="217"/>
      <c r="L1743" s="225"/>
      <c r="N1743" s="323"/>
      <c r="O1743" s="228"/>
      <c r="P1743" s="323"/>
      <c r="Q1743" s="243"/>
      <c r="R1743" s="232"/>
      <c r="S1743" s="231"/>
      <c r="T1743" s="234"/>
      <c r="U1743" s="247"/>
      <c r="V1743" s="217"/>
      <c r="W1743" s="217"/>
      <c r="X1743" s="225"/>
      <c r="Z1743" s="323"/>
      <c r="AA1743" s="228"/>
      <c r="AB1743" s="323"/>
      <c r="AC1743" s="243"/>
      <c r="AD1743" s="232"/>
      <c r="AE1743" s="231"/>
      <c r="AF1743" s="234"/>
      <c r="AG1743" s="247"/>
      <c r="AH1743" s="217"/>
      <c r="AI1743" s="217"/>
      <c r="AJ1743" s="225"/>
    </row>
    <row r="1744" spans="2:36" x14ac:dyDescent="0.35">
      <c r="B1744" s="323"/>
      <c r="C1744" s="228"/>
      <c r="D1744" s="323"/>
      <c r="E1744" s="243"/>
      <c r="F1744" s="232"/>
      <c r="G1744" s="231"/>
      <c r="H1744" s="234"/>
      <c r="I1744" s="247"/>
      <c r="J1744" s="217"/>
      <c r="K1744" s="217"/>
      <c r="L1744" s="225"/>
      <c r="N1744" s="323"/>
      <c r="O1744" s="228"/>
      <c r="P1744" s="323"/>
      <c r="Q1744" s="243"/>
      <c r="R1744" s="232"/>
      <c r="S1744" s="231"/>
      <c r="T1744" s="234"/>
      <c r="U1744" s="247"/>
      <c r="V1744" s="217"/>
      <c r="W1744" s="217"/>
      <c r="X1744" s="225"/>
      <c r="Z1744" s="323"/>
      <c r="AA1744" s="228"/>
      <c r="AB1744" s="323"/>
      <c r="AC1744" s="243"/>
      <c r="AD1744" s="232"/>
      <c r="AE1744" s="231"/>
      <c r="AF1744" s="234"/>
      <c r="AG1744" s="247"/>
      <c r="AH1744" s="217"/>
      <c r="AI1744" s="217"/>
      <c r="AJ1744" s="225"/>
    </row>
    <row r="1745" spans="2:36" x14ac:dyDescent="0.35">
      <c r="B1745" s="323"/>
      <c r="C1745" s="218"/>
      <c r="D1745" s="323"/>
      <c r="E1745" s="243"/>
      <c r="F1745" s="232"/>
      <c r="G1745" s="231"/>
      <c r="H1745" s="234"/>
      <c r="I1745" s="247"/>
      <c r="J1745" s="217"/>
      <c r="K1745" s="217" t="s">
        <v>49</v>
      </c>
      <c r="L1745" s="225">
        <v>7809</v>
      </c>
      <c r="N1745" s="323"/>
      <c r="O1745" s="218"/>
      <c r="P1745" s="323"/>
      <c r="Q1745" s="243"/>
      <c r="R1745" s="232"/>
      <c r="S1745" s="231"/>
      <c r="T1745" s="234"/>
      <c r="U1745" s="247"/>
      <c r="V1745" s="217"/>
      <c r="W1745" s="217" t="s">
        <v>49</v>
      </c>
      <c r="X1745" s="225">
        <v>7936</v>
      </c>
      <c r="Z1745" s="323"/>
      <c r="AA1745" s="218"/>
      <c r="AB1745" s="323"/>
      <c r="AC1745" s="243"/>
      <c r="AD1745" s="232"/>
      <c r="AE1745" s="231"/>
      <c r="AF1745" s="234"/>
      <c r="AG1745" s="247"/>
      <c r="AH1745" s="217"/>
      <c r="AI1745" s="217" t="s">
        <v>49</v>
      </c>
      <c r="AJ1745" s="225">
        <v>7620</v>
      </c>
    </row>
    <row r="1746" spans="2:36" x14ac:dyDescent="0.35">
      <c r="B1746" s="323"/>
      <c r="C1746" s="228"/>
      <c r="D1746" s="323"/>
      <c r="E1746" s="243"/>
      <c r="F1746" s="232"/>
      <c r="G1746" s="231"/>
      <c r="H1746" s="234"/>
      <c r="I1746" s="247"/>
      <c r="J1746" s="217"/>
      <c r="K1746" s="323"/>
      <c r="L1746" s="323"/>
      <c r="N1746" s="323"/>
      <c r="O1746" s="228"/>
      <c r="P1746" s="323"/>
      <c r="Q1746" s="243"/>
      <c r="R1746" s="232"/>
      <c r="S1746" s="231"/>
      <c r="T1746" s="234"/>
      <c r="U1746" s="247"/>
      <c r="V1746" s="217"/>
      <c r="W1746" s="323"/>
      <c r="X1746" s="323"/>
      <c r="Z1746" s="323"/>
      <c r="AA1746" s="228"/>
      <c r="AB1746" s="323"/>
      <c r="AC1746" s="243"/>
      <c r="AD1746" s="232"/>
      <c r="AE1746" s="231"/>
      <c r="AF1746" s="234"/>
      <c r="AG1746" s="247"/>
      <c r="AH1746" s="217"/>
      <c r="AI1746" s="323"/>
      <c r="AJ1746" s="323"/>
    </row>
    <row r="1747" spans="2:36" x14ac:dyDescent="0.35">
      <c r="B1747" s="323"/>
      <c r="C1747" s="228"/>
      <c r="D1747" s="323"/>
      <c r="E1747" s="243"/>
      <c r="F1747" s="232"/>
      <c r="G1747" s="231"/>
      <c r="H1747" s="234"/>
      <c r="I1747" s="247"/>
      <c r="J1747" s="217"/>
      <c r="K1747" s="217"/>
      <c r="L1747" s="225"/>
      <c r="N1747" s="323"/>
      <c r="O1747" s="228"/>
      <c r="P1747" s="323"/>
      <c r="Q1747" s="243"/>
      <c r="R1747" s="232"/>
      <c r="S1747" s="231"/>
      <c r="T1747" s="234"/>
      <c r="U1747" s="247"/>
      <c r="V1747" s="217"/>
      <c r="W1747" s="217"/>
      <c r="X1747" s="225"/>
      <c r="Z1747" s="323"/>
      <c r="AA1747" s="228"/>
      <c r="AB1747" s="323"/>
      <c r="AC1747" s="243"/>
      <c r="AD1747" s="232"/>
      <c r="AE1747" s="231"/>
      <c r="AF1747" s="234"/>
      <c r="AG1747" s="247"/>
      <c r="AH1747" s="217"/>
      <c r="AI1747" s="217"/>
      <c r="AJ1747" s="225"/>
    </row>
    <row r="1748" spans="2:36" x14ac:dyDescent="0.35">
      <c r="B1748" s="323"/>
      <c r="C1748" s="323"/>
      <c r="D1748" s="323"/>
      <c r="E1748" s="243"/>
      <c r="F1748" s="232"/>
      <c r="G1748" s="231"/>
      <c r="H1748" s="234"/>
      <c r="I1748" s="247"/>
      <c r="J1748" s="217"/>
      <c r="K1748" s="217" t="s">
        <v>995</v>
      </c>
      <c r="L1748" s="225">
        <v>8415</v>
      </c>
      <c r="N1748" s="323"/>
      <c r="O1748" s="323"/>
      <c r="P1748" s="323"/>
      <c r="Q1748" s="243"/>
      <c r="R1748" s="232"/>
      <c r="S1748" s="231"/>
      <c r="T1748" s="234"/>
      <c r="U1748" s="247"/>
      <c r="V1748" s="217"/>
      <c r="W1748" s="217"/>
      <c r="X1748" s="225"/>
      <c r="Z1748" s="323"/>
      <c r="AA1748" s="323"/>
      <c r="AB1748" s="323"/>
      <c r="AC1748" s="243"/>
      <c r="AD1748" s="232"/>
      <c r="AE1748" s="231"/>
      <c r="AF1748" s="234"/>
      <c r="AG1748" s="247"/>
      <c r="AH1748" s="217"/>
      <c r="AI1748" s="217"/>
      <c r="AJ1748" s="225"/>
    </row>
    <row r="1749" spans="2:36" x14ac:dyDescent="0.35">
      <c r="B1749" s="323"/>
      <c r="C1749" s="228" t="s">
        <v>1000</v>
      </c>
      <c r="D1749" s="323"/>
      <c r="E1749" s="243"/>
      <c r="F1749" s="232"/>
      <c r="G1749" s="231"/>
      <c r="H1749" s="234"/>
      <c r="I1749" s="247"/>
      <c r="J1749" s="217"/>
      <c r="K1749" s="217" t="s">
        <v>48</v>
      </c>
      <c r="L1749" s="225">
        <v>8515</v>
      </c>
      <c r="N1749" s="323"/>
      <c r="O1749" s="228" t="s">
        <v>1000</v>
      </c>
      <c r="P1749" s="323"/>
      <c r="Q1749" s="243"/>
      <c r="R1749" s="232"/>
      <c r="S1749" s="231"/>
      <c r="T1749" s="234"/>
      <c r="U1749" s="247"/>
      <c r="V1749" s="217"/>
      <c r="W1749" s="217"/>
      <c r="X1749" s="225"/>
      <c r="Z1749" s="323"/>
      <c r="AA1749" s="228" t="s">
        <v>1000</v>
      </c>
      <c r="AB1749" s="323"/>
      <c r="AC1749" s="243"/>
      <c r="AD1749" s="232"/>
      <c r="AE1749" s="231"/>
      <c r="AF1749" s="234"/>
      <c r="AG1749" s="247"/>
      <c r="AH1749" s="217"/>
      <c r="AI1749" s="217"/>
      <c r="AJ1749" s="225"/>
    </row>
    <row r="1750" spans="2:36" x14ac:dyDescent="0.35">
      <c r="B1750" s="323"/>
      <c r="C1750" s="228" t="s">
        <v>1517</v>
      </c>
      <c r="D1750" s="323"/>
      <c r="E1750" s="243"/>
      <c r="F1750" s="232"/>
      <c r="G1750" s="231"/>
      <c r="H1750" s="234"/>
      <c r="I1750" s="247"/>
      <c r="J1750" s="217"/>
      <c r="K1750" s="323"/>
      <c r="L1750" s="323"/>
      <c r="N1750" s="323"/>
      <c r="O1750" s="228" t="s">
        <v>1526</v>
      </c>
      <c r="P1750" s="323"/>
      <c r="Q1750" s="243"/>
      <c r="R1750" s="232"/>
      <c r="S1750" s="231"/>
      <c r="T1750" s="234"/>
      <c r="U1750" s="247"/>
      <c r="V1750" s="217"/>
      <c r="W1750" s="323"/>
      <c r="X1750" s="323"/>
      <c r="Z1750" s="323"/>
      <c r="AA1750" s="228" t="s">
        <v>1535</v>
      </c>
      <c r="AB1750" s="323"/>
      <c r="AC1750" s="243"/>
      <c r="AD1750" s="232"/>
      <c r="AE1750" s="231"/>
      <c r="AF1750" s="234"/>
      <c r="AG1750" s="247"/>
      <c r="AH1750" s="217"/>
      <c r="AI1750" s="323"/>
      <c r="AJ1750" s="323"/>
    </row>
    <row r="1751" spans="2:36" x14ac:dyDescent="0.35">
      <c r="B1751" s="323"/>
      <c r="C1751" s="218" t="s">
        <v>1518</v>
      </c>
      <c r="D1751" s="323"/>
      <c r="E1751" s="243"/>
      <c r="F1751" s="232"/>
      <c r="G1751" s="231"/>
      <c r="H1751" s="234"/>
      <c r="I1751" s="247"/>
      <c r="J1751" s="217"/>
      <c r="K1751" s="217"/>
      <c r="L1751" s="217"/>
      <c r="N1751" s="323"/>
      <c r="O1751" s="218" t="s">
        <v>1527</v>
      </c>
      <c r="P1751" s="323"/>
      <c r="Q1751" s="243"/>
      <c r="R1751" s="232"/>
      <c r="S1751" s="231"/>
      <c r="T1751" s="234"/>
      <c r="U1751" s="247"/>
      <c r="V1751" s="217"/>
      <c r="W1751" s="217"/>
      <c r="X1751" s="217"/>
      <c r="Z1751" s="323"/>
      <c r="AA1751" s="218" t="s">
        <v>1536</v>
      </c>
      <c r="AB1751" s="323"/>
      <c r="AC1751" s="243"/>
      <c r="AD1751" s="232"/>
      <c r="AE1751" s="231"/>
      <c r="AF1751" s="234"/>
      <c r="AG1751" s="247"/>
      <c r="AH1751" s="217"/>
      <c r="AI1751" s="217"/>
      <c r="AJ1751" s="217"/>
    </row>
    <row r="1752" spans="2:36" x14ac:dyDescent="0.35">
      <c r="B1752" s="323"/>
      <c r="C1752" s="288"/>
      <c r="D1752" s="323"/>
      <c r="E1752" s="243"/>
      <c r="F1752" s="232"/>
      <c r="G1752" s="231"/>
      <c r="H1752" s="234"/>
      <c r="I1752" s="247"/>
      <c r="J1752" s="217"/>
      <c r="K1752" s="217"/>
      <c r="L1752" s="217"/>
      <c r="N1752" s="323"/>
      <c r="O1752" s="288"/>
      <c r="P1752" s="323"/>
      <c r="Q1752" s="243"/>
      <c r="R1752" s="232"/>
      <c r="S1752" s="231"/>
      <c r="T1752" s="234"/>
      <c r="U1752" s="247"/>
      <c r="V1752" s="217"/>
      <c r="W1752" s="217"/>
      <c r="X1752" s="217"/>
      <c r="Z1752" s="323"/>
      <c r="AA1752" s="288"/>
      <c r="AB1752" s="323"/>
      <c r="AC1752" s="243"/>
      <c r="AD1752" s="232"/>
      <c r="AE1752" s="231"/>
      <c r="AF1752" s="234"/>
      <c r="AG1752" s="247"/>
      <c r="AH1752" s="217"/>
      <c r="AI1752" s="217"/>
      <c r="AJ1752" s="217"/>
    </row>
    <row r="1753" spans="2:36" x14ac:dyDescent="0.35">
      <c r="B1753" s="323"/>
      <c r="C1753" s="218" t="s">
        <v>1110</v>
      </c>
      <c r="D1753" s="323"/>
      <c r="E1753" s="243"/>
      <c r="F1753" s="232"/>
      <c r="G1753" s="231"/>
      <c r="H1753" s="234"/>
      <c r="I1753" s="247"/>
      <c r="J1753" s="217"/>
      <c r="K1753" s="217"/>
      <c r="L1753" s="217"/>
      <c r="N1753" s="323"/>
      <c r="O1753" s="218" t="s">
        <v>1528</v>
      </c>
      <c r="P1753" s="323"/>
      <c r="Q1753" s="243"/>
      <c r="R1753" s="232"/>
      <c r="S1753" s="231"/>
      <c r="T1753" s="234"/>
      <c r="U1753" s="247"/>
      <c r="V1753" s="217"/>
      <c r="W1753" s="217"/>
      <c r="X1753" s="217"/>
      <c r="Z1753" s="323"/>
      <c r="AA1753" s="218" t="s">
        <v>1537</v>
      </c>
      <c r="AB1753" s="323"/>
      <c r="AC1753" s="243"/>
      <c r="AD1753" s="232"/>
      <c r="AE1753" s="231"/>
      <c r="AF1753" s="234"/>
      <c r="AG1753" s="247"/>
      <c r="AH1753" s="217"/>
      <c r="AI1753" s="217"/>
      <c r="AJ1753" s="217"/>
    </row>
    <row r="1754" spans="2:36" x14ac:dyDescent="0.35">
      <c r="B1754" s="323"/>
      <c r="C1754" s="218"/>
      <c r="D1754" s="218"/>
      <c r="E1754" s="243"/>
      <c r="F1754" s="232"/>
      <c r="G1754" s="231"/>
      <c r="H1754" s="234"/>
      <c r="I1754" s="247"/>
      <c r="J1754" s="217"/>
      <c r="K1754" s="217" t="s">
        <v>1516</v>
      </c>
      <c r="L1754" s="225">
        <v>11806</v>
      </c>
      <c r="N1754" s="323"/>
      <c r="O1754" s="218"/>
      <c r="P1754" s="218"/>
      <c r="Q1754" s="243"/>
      <c r="R1754" s="232"/>
      <c r="S1754" s="231"/>
      <c r="T1754" s="234"/>
      <c r="U1754" s="247"/>
      <c r="V1754" s="217"/>
      <c r="W1754" s="217"/>
      <c r="X1754" s="225"/>
      <c r="Z1754" s="323"/>
      <c r="AA1754" s="218"/>
      <c r="AB1754" s="218"/>
      <c r="AC1754" s="243"/>
      <c r="AD1754" s="232"/>
      <c r="AE1754" s="231"/>
      <c r="AF1754" s="234"/>
      <c r="AG1754" s="247"/>
      <c r="AH1754" s="217"/>
      <c r="AI1754" s="217"/>
      <c r="AJ1754" s="225"/>
    </row>
    <row r="1755" spans="2:36" x14ac:dyDescent="0.35">
      <c r="B1755" s="323"/>
      <c r="C1755" s="218"/>
      <c r="D1755" s="218"/>
      <c r="E1755" s="243"/>
      <c r="F1755" s="232"/>
      <c r="G1755" s="231"/>
      <c r="H1755" s="234"/>
      <c r="I1755" s="247"/>
      <c r="J1755" s="217"/>
      <c r="K1755" s="217"/>
      <c r="L1755" s="225"/>
      <c r="N1755" s="323"/>
      <c r="O1755" s="218"/>
      <c r="P1755" s="218"/>
      <c r="Q1755" s="243"/>
      <c r="R1755" s="232"/>
      <c r="S1755" s="231"/>
      <c r="T1755" s="234"/>
      <c r="U1755" s="247"/>
      <c r="V1755" s="217"/>
      <c r="W1755" s="217"/>
      <c r="X1755" s="225"/>
      <c r="Z1755" s="323"/>
      <c r="AA1755" s="218"/>
      <c r="AB1755" s="218"/>
      <c r="AC1755" s="243"/>
      <c r="AD1755" s="232"/>
      <c r="AE1755" s="231"/>
      <c r="AF1755" s="234"/>
      <c r="AG1755" s="247"/>
      <c r="AH1755" s="217"/>
      <c r="AI1755" s="217"/>
      <c r="AJ1755" s="225"/>
    </row>
    <row r="1756" spans="2:36" ht="15" thickBot="1" x14ac:dyDescent="0.4">
      <c r="B1756" s="323"/>
      <c r="C1756" s="217"/>
      <c r="D1756" s="218"/>
      <c r="E1756" s="243"/>
      <c r="F1756" s="233"/>
      <c r="G1756" s="236"/>
      <c r="H1756" s="235"/>
      <c r="I1756" s="247"/>
      <c r="J1756" s="217"/>
      <c r="K1756" s="217" t="s">
        <v>1515</v>
      </c>
      <c r="L1756" s="225">
        <v>17869</v>
      </c>
      <c r="N1756" s="323"/>
      <c r="O1756" s="217"/>
      <c r="P1756" s="218"/>
      <c r="Q1756" s="243"/>
      <c r="R1756" s="233"/>
      <c r="S1756" s="236"/>
      <c r="T1756" s="235"/>
      <c r="U1756" s="247"/>
      <c r="V1756" s="217"/>
      <c r="W1756" s="217" t="s">
        <v>1515</v>
      </c>
      <c r="X1756" s="225">
        <v>17328</v>
      </c>
      <c r="Z1756" s="323"/>
      <c r="AA1756" s="217"/>
      <c r="AB1756" s="218"/>
      <c r="AC1756" s="243"/>
      <c r="AD1756" s="233"/>
      <c r="AE1756" s="236"/>
      <c r="AF1756" s="235"/>
      <c r="AG1756" s="247"/>
      <c r="AH1756" s="217"/>
      <c r="AI1756" s="217" t="s">
        <v>1515</v>
      </c>
      <c r="AJ1756" s="225">
        <v>17456</v>
      </c>
    </row>
    <row r="1757" spans="2:36" ht="15" thickBot="1" x14ac:dyDescent="0.4">
      <c r="B1757" s="323"/>
      <c r="C1757" s="217"/>
      <c r="D1757" s="218"/>
      <c r="E1757" s="245"/>
      <c r="F1757" s="252"/>
      <c r="G1757" s="252"/>
      <c r="H1757" s="252"/>
      <c r="I1757" s="249"/>
      <c r="J1757" s="217"/>
      <c r="K1757" s="217" t="s">
        <v>118</v>
      </c>
      <c r="L1757" s="225">
        <v>2545</v>
      </c>
      <c r="N1757" s="323"/>
      <c r="O1757" s="217"/>
      <c r="P1757" s="218"/>
      <c r="Q1757" s="245"/>
      <c r="R1757" s="252"/>
      <c r="S1757" s="252"/>
      <c r="T1757" s="252"/>
      <c r="U1757" s="249"/>
      <c r="V1757" s="217"/>
      <c r="W1757" s="217" t="s">
        <v>118</v>
      </c>
      <c r="X1757" s="225">
        <v>2523</v>
      </c>
      <c r="Z1757" s="323"/>
      <c r="AA1757" s="217"/>
      <c r="AB1757" s="218"/>
      <c r="AC1757" s="245"/>
      <c r="AD1757" s="252"/>
      <c r="AE1757" s="252"/>
      <c r="AF1757" s="252"/>
      <c r="AG1757" s="249"/>
      <c r="AH1757" s="217"/>
      <c r="AI1757" s="217" t="s">
        <v>118</v>
      </c>
      <c r="AJ1757" s="225">
        <v>2589</v>
      </c>
    </row>
    <row r="1758" spans="2:36" x14ac:dyDescent="0.35">
      <c r="B1758" s="323"/>
      <c r="C1758" s="217"/>
      <c r="D1758" s="218"/>
      <c r="E1758" s="217"/>
      <c r="F1758" s="218" t="s">
        <v>15</v>
      </c>
      <c r="G1758" s="254">
        <v>17855</v>
      </c>
      <c r="H1758" s="217" t="s">
        <v>121</v>
      </c>
      <c r="I1758" s="217"/>
      <c r="J1758" s="217"/>
      <c r="K1758" s="217" t="s">
        <v>997</v>
      </c>
      <c r="L1758" s="217"/>
      <c r="N1758" s="323"/>
      <c r="O1758" s="217"/>
      <c r="P1758" s="218"/>
      <c r="Q1758" s="217"/>
      <c r="R1758" s="218" t="s">
        <v>15</v>
      </c>
      <c r="S1758" s="254">
        <v>17315</v>
      </c>
      <c r="T1758" s="217" t="s">
        <v>121</v>
      </c>
      <c r="U1758" s="217"/>
      <c r="V1758" s="217"/>
      <c r="W1758" s="217" t="s">
        <v>997</v>
      </c>
      <c r="X1758" s="217"/>
      <c r="Z1758" s="323"/>
      <c r="AA1758" s="217"/>
      <c r="AB1758" s="218"/>
      <c r="AC1758" s="217"/>
      <c r="AD1758" s="218" t="s">
        <v>15</v>
      </c>
      <c r="AE1758" s="254">
        <v>17445</v>
      </c>
      <c r="AF1758" s="217" t="s">
        <v>121</v>
      </c>
      <c r="AG1758" s="217"/>
      <c r="AH1758" s="217"/>
      <c r="AI1758" s="217" t="s">
        <v>997</v>
      </c>
      <c r="AJ1758" s="217"/>
    </row>
    <row r="1759" spans="2:36" x14ac:dyDescent="0.35">
      <c r="B1759" s="323"/>
      <c r="C1759" s="323"/>
      <c r="D1759" s="219"/>
      <c r="E1759" s="323"/>
      <c r="F1759" s="323" t="s">
        <v>120</v>
      </c>
      <c r="G1759" s="254">
        <v>17883</v>
      </c>
      <c r="H1759" s="217" t="s">
        <v>121</v>
      </c>
      <c r="I1759" s="323"/>
      <c r="J1759" s="323"/>
      <c r="K1759" s="323"/>
      <c r="L1759" s="323"/>
      <c r="N1759" s="323"/>
      <c r="O1759" s="323"/>
      <c r="P1759" s="219"/>
      <c r="Q1759" s="323"/>
      <c r="R1759" s="323" t="s">
        <v>120</v>
      </c>
      <c r="S1759" s="254">
        <v>17340</v>
      </c>
      <c r="T1759" s="217" t="s">
        <v>121</v>
      </c>
      <c r="U1759" s="323"/>
      <c r="V1759" s="323"/>
      <c r="W1759" s="323"/>
      <c r="X1759" s="323"/>
      <c r="Z1759" s="323"/>
      <c r="AA1759" s="323"/>
      <c r="AB1759" s="219"/>
      <c r="AC1759" s="323"/>
      <c r="AD1759" s="323" t="s">
        <v>120</v>
      </c>
      <c r="AE1759" s="254">
        <v>17471</v>
      </c>
      <c r="AF1759" s="217" t="s">
        <v>121</v>
      </c>
      <c r="AG1759" s="323"/>
      <c r="AH1759" s="323"/>
      <c r="AI1759" s="323"/>
      <c r="AJ1759" s="323"/>
    </row>
    <row r="1761" spans="2:36" x14ac:dyDescent="0.35">
      <c r="B1761" s="420"/>
      <c r="C1761" s="420"/>
      <c r="D1761" s="420"/>
      <c r="E1761" s="420"/>
      <c r="F1761" s="256"/>
      <c r="G1761" s="257" t="s">
        <v>1548</v>
      </c>
      <c r="H1761" s="256"/>
      <c r="I1761" s="256"/>
      <c r="J1761" s="420"/>
      <c r="K1761" s="420"/>
      <c r="L1761" s="420"/>
      <c r="N1761" s="421"/>
      <c r="O1761" s="421"/>
      <c r="P1761" s="421"/>
      <c r="Q1761" s="421"/>
      <c r="R1761" s="256"/>
      <c r="S1761" s="257" t="s">
        <v>1556</v>
      </c>
      <c r="T1761" s="256"/>
      <c r="U1761" s="256"/>
      <c r="V1761" s="421"/>
      <c r="W1761" s="421"/>
      <c r="X1761" s="421"/>
      <c r="Z1761" s="421"/>
      <c r="AA1761" s="421"/>
      <c r="AB1761" s="421"/>
      <c r="AC1761" s="421"/>
      <c r="AD1761" s="256"/>
      <c r="AE1761" s="257" t="s">
        <v>1561</v>
      </c>
      <c r="AF1761" s="256"/>
      <c r="AG1761" s="256"/>
      <c r="AH1761" s="421"/>
      <c r="AI1761" s="421"/>
      <c r="AJ1761" s="421"/>
    </row>
    <row r="1762" spans="2:36" x14ac:dyDescent="0.35">
      <c r="B1762" s="323"/>
      <c r="C1762" s="323"/>
      <c r="D1762" s="323"/>
      <c r="E1762" s="323"/>
      <c r="F1762" s="226"/>
      <c r="G1762" s="227" t="s">
        <v>1543</v>
      </c>
      <c r="H1762" s="226"/>
      <c r="I1762" s="226"/>
      <c r="J1762" s="323"/>
      <c r="K1762" s="323"/>
      <c r="L1762" s="323"/>
      <c r="N1762" s="323"/>
      <c r="O1762" s="323"/>
      <c r="P1762" s="323"/>
      <c r="Q1762" s="323"/>
      <c r="R1762" s="226"/>
      <c r="S1762" s="227" t="s">
        <v>1544</v>
      </c>
      <c r="T1762" s="226"/>
      <c r="U1762" s="226"/>
      <c r="V1762" s="323"/>
      <c r="W1762" s="323"/>
      <c r="X1762" s="323"/>
      <c r="Z1762" s="323"/>
      <c r="AA1762" s="323"/>
      <c r="AB1762" s="323"/>
      <c r="AC1762" s="323"/>
      <c r="AD1762" s="226"/>
      <c r="AE1762" s="227" t="s">
        <v>1545</v>
      </c>
      <c r="AF1762" s="226"/>
      <c r="AG1762" s="226"/>
      <c r="AH1762" s="323"/>
      <c r="AI1762" s="323"/>
      <c r="AJ1762" s="323"/>
    </row>
    <row r="1763" spans="2:36" x14ac:dyDescent="0.35">
      <c r="B1763" s="323"/>
      <c r="C1763" s="323"/>
      <c r="D1763" s="323"/>
      <c r="E1763" s="323"/>
      <c r="F1763" s="226"/>
      <c r="G1763" s="253" t="s">
        <v>1549</v>
      </c>
      <c r="H1763" s="226"/>
      <c r="I1763" s="226"/>
      <c r="J1763" s="323"/>
      <c r="K1763" s="323"/>
      <c r="L1763" s="323"/>
      <c r="N1763" s="323"/>
      <c r="O1763" s="323"/>
      <c r="P1763" s="323"/>
      <c r="Q1763" s="323"/>
      <c r="R1763" s="226"/>
      <c r="S1763" s="253" t="s">
        <v>1557</v>
      </c>
      <c r="T1763" s="226"/>
      <c r="U1763" s="226"/>
      <c r="V1763" s="323"/>
      <c r="W1763" s="323"/>
      <c r="X1763" s="323"/>
      <c r="Z1763" s="323"/>
      <c r="AA1763" s="323"/>
      <c r="AB1763" s="323"/>
      <c r="AC1763" s="323"/>
      <c r="AD1763" s="226"/>
      <c r="AE1763" s="253" t="s">
        <v>1562</v>
      </c>
      <c r="AF1763" s="226"/>
      <c r="AG1763" s="226"/>
      <c r="AH1763" s="323"/>
      <c r="AI1763" s="323"/>
      <c r="AJ1763" s="323"/>
    </row>
    <row r="1764" spans="2:36" x14ac:dyDescent="0.35">
      <c r="B1764" s="323"/>
      <c r="C1764" s="323"/>
      <c r="D1764" s="323"/>
      <c r="E1764" s="323"/>
      <c r="F1764" s="226"/>
      <c r="G1764" s="253" t="s">
        <v>103</v>
      </c>
      <c r="H1764" s="226"/>
      <c r="I1764" s="226"/>
      <c r="J1764" s="323"/>
      <c r="K1764" s="323"/>
      <c r="L1764" s="323"/>
      <c r="N1764" s="323"/>
      <c r="O1764" s="323"/>
      <c r="P1764" s="323"/>
      <c r="Q1764" s="323"/>
      <c r="R1764" s="226"/>
      <c r="S1764" s="253" t="s">
        <v>103</v>
      </c>
      <c r="T1764" s="226"/>
      <c r="U1764" s="226"/>
      <c r="V1764" s="323"/>
      <c r="W1764" s="323"/>
      <c r="X1764" s="323"/>
      <c r="Z1764" s="323"/>
      <c r="AA1764" s="323"/>
      <c r="AB1764" s="323"/>
      <c r="AC1764" s="323"/>
      <c r="AD1764" s="226"/>
      <c r="AE1764" s="253" t="s">
        <v>103</v>
      </c>
      <c r="AF1764" s="226"/>
      <c r="AG1764" s="226"/>
      <c r="AH1764" s="323"/>
      <c r="AI1764" s="323"/>
      <c r="AJ1764" s="323"/>
    </row>
    <row r="1765" spans="2:36" x14ac:dyDescent="0.35">
      <c r="B1765" s="323"/>
      <c r="C1765" s="323"/>
      <c r="D1765" s="323"/>
      <c r="E1765" s="323"/>
      <c r="F1765" s="323"/>
      <c r="G1765" s="227" t="s">
        <v>1550</v>
      </c>
      <c r="H1765" s="323"/>
      <c r="I1765" s="323"/>
      <c r="J1765" s="323"/>
      <c r="K1765" s="323"/>
      <c r="L1765" s="323"/>
      <c r="N1765" s="323"/>
      <c r="O1765" s="323"/>
      <c r="P1765" s="323"/>
      <c r="Q1765" s="323"/>
      <c r="R1765" s="323"/>
      <c r="S1765" s="227" t="s">
        <v>1534</v>
      </c>
      <c r="T1765" s="323"/>
      <c r="U1765" s="323"/>
      <c r="V1765" s="323"/>
      <c r="W1765" s="323"/>
      <c r="X1765" s="323"/>
      <c r="Z1765" s="323"/>
      <c r="AA1765" s="323"/>
      <c r="AB1765" s="323"/>
      <c r="AC1765" s="323"/>
      <c r="AD1765" s="323"/>
      <c r="AE1765" s="227" t="s">
        <v>1550</v>
      </c>
      <c r="AF1765" s="323"/>
      <c r="AG1765" s="323"/>
      <c r="AH1765" s="323"/>
      <c r="AI1765" s="323"/>
      <c r="AJ1765" s="323"/>
    </row>
    <row r="1766" spans="2:36" x14ac:dyDescent="0.35">
      <c r="B1766" s="735"/>
      <c r="C1766" s="735"/>
      <c r="D1766" s="735"/>
      <c r="E1766" s="735"/>
      <c r="F1766" s="735"/>
      <c r="G1766" s="735"/>
      <c r="H1766" s="735"/>
      <c r="I1766" s="735"/>
      <c r="J1766" s="735"/>
      <c r="K1766" s="735"/>
      <c r="L1766" s="735"/>
      <c r="N1766" s="735"/>
      <c r="O1766" s="735"/>
      <c r="P1766" s="735"/>
      <c r="Q1766" s="735"/>
      <c r="R1766" s="735"/>
      <c r="S1766" s="735"/>
      <c r="T1766" s="735"/>
      <c r="U1766" s="735"/>
      <c r="V1766" s="735"/>
      <c r="W1766" s="735"/>
      <c r="X1766" s="735"/>
      <c r="Z1766" s="735"/>
      <c r="AA1766" s="735"/>
      <c r="AB1766" s="735"/>
      <c r="AC1766" s="735"/>
      <c r="AD1766" s="735"/>
      <c r="AE1766" s="735"/>
      <c r="AF1766" s="735"/>
      <c r="AG1766" s="735"/>
      <c r="AH1766" s="735"/>
      <c r="AI1766" s="735"/>
      <c r="AJ1766" s="735"/>
    </row>
    <row r="1767" spans="2:36" ht="15" thickBot="1" x14ac:dyDescent="0.4">
      <c r="B1767" s="218" t="s">
        <v>116</v>
      </c>
      <c r="C1767" s="255">
        <v>43412</v>
      </c>
      <c r="D1767" s="323"/>
      <c r="E1767" s="323"/>
      <c r="F1767" s="323"/>
      <c r="G1767" s="323"/>
      <c r="H1767" s="323"/>
      <c r="I1767" s="323"/>
      <c r="J1767" s="323"/>
      <c r="K1767" s="323"/>
      <c r="L1767" s="323"/>
      <c r="N1767" s="218" t="s">
        <v>116</v>
      </c>
      <c r="O1767" s="255">
        <v>43408</v>
      </c>
      <c r="P1767" s="323"/>
      <c r="Q1767" s="323"/>
      <c r="R1767" s="323"/>
      <c r="S1767" s="323"/>
      <c r="T1767" s="323"/>
      <c r="U1767" s="323"/>
      <c r="V1767" s="323"/>
      <c r="W1767" s="323"/>
      <c r="X1767" s="323"/>
      <c r="Z1767" s="218" t="s">
        <v>116</v>
      </c>
      <c r="AA1767" s="255">
        <v>43414</v>
      </c>
      <c r="AB1767" s="323"/>
      <c r="AC1767" s="323"/>
      <c r="AD1767" s="323"/>
      <c r="AE1767" s="323"/>
      <c r="AF1767" s="323"/>
      <c r="AG1767" s="323"/>
      <c r="AH1767" s="323"/>
      <c r="AI1767" s="323"/>
      <c r="AJ1767" s="323"/>
    </row>
    <row r="1768" spans="2:36" x14ac:dyDescent="0.35">
      <c r="B1768" s="323"/>
      <c r="C1768" s="217"/>
      <c r="D1768" s="220"/>
      <c r="E1768" s="223"/>
      <c r="F1768" s="240"/>
      <c r="G1768" s="239"/>
      <c r="H1768" s="238"/>
      <c r="I1768" s="223"/>
      <c r="J1768" s="222"/>
      <c r="K1768" s="217" t="s">
        <v>84</v>
      </c>
      <c r="L1768" s="225">
        <v>5196</v>
      </c>
      <c r="N1768" s="323"/>
      <c r="O1768" s="217"/>
      <c r="P1768" s="220"/>
      <c r="Q1768" s="223"/>
      <c r="R1768" s="240"/>
      <c r="S1768" s="239"/>
      <c r="T1768" s="238"/>
      <c r="U1768" s="223"/>
      <c r="V1768" s="222"/>
      <c r="W1768" s="217" t="s">
        <v>84</v>
      </c>
      <c r="X1768" s="225">
        <v>5196</v>
      </c>
      <c r="Z1768" s="323"/>
      <c r="AA1768" s="217"/>
      <c r="AB1768" s="220"/>
      <c r="AC1768" s="223"/>
      <c r="AD1768" s="240"/>
      <c r="AE1768" s="239"/>
      <c r="AF1768" s="238"/>
      <c r="AG1768" s="223"/>
      <c r="AH1768" s="222"/>
      <c r="AI1768" s="217" t="s">
        <v>84</v>
      </c>
      <c r="AJ1768" s="225">
        <v>5197</v>
      </c>
    </row>
    <row r="1769" spans="2:36" x14ac:dyDescent="0.35">
      <c r="B1769" s="323"/>
      <c r="C1769" s="217"/>
      <c r="D1769" s="220"/>
      <c r="E1769" s="230"/>
      <c r="F1769" s="232"/>
      <c r="G1769" s="231"/>
      <c r="H1769" s="234"/>
      <c r="I1769" s="230"/>
      <c r="J1769" s="222"/>
      <c r="K1769" s="217" t="s">
        <v>85</v>
      </c>
      <c r="L1769" s="225">
        <v>5173</v>
      </c>
      <c r="N1769" s="323"/>
      <c r="O1769" s="217"/>
      <c r="P1769" s="220"/>
      <c r="Q1769" s="230"/>
      <c r="R1769" s="232"/>
      <c r="S1769" s="231"/>
      <c r="T1769" s="234"/>
      <c r="U1769" s="230"/>
      <c r="V1769" s="222"/>
      <c r="W1769" s="217" t="s">
        <v>85</v>
      </c>
      <c r="X1769" s="225">
        <v>5173</v>
      </c>
      <c r="Z1769" s="323"/>
      <c r="AA1769" s="217"/>
      <c r="AB1769" s="220"/>
      <c r="AC1769" s="230"/>
      <c r="AD1769" s="232"/>
      <c r="AE1769" s="231"/>
      <c r="AF1769" s="234"/>
      <c r="AG1769" s="230"/>
      <c r="AH1769" s="222"/>
      <c r="AI1769" s="217" t="s">
        <v>85</v>
      </c>
      <c r="AJ1769" s="225">
        <v>5174</v>
      </c>
    </row>
    <row r="1770" spans="2:36" x14ac:dyDescent="0.35">
      <c r="B1770" s="323"/>
      <c r="C1770" s="217"/>
      <c r="D1770" s="220"/>
      <c r="E1770" s="230"/>
      <c r="F1770" s="232"/>
      <c r="G1770" s="231"/>
      <c r="H1770" s="234"/>
      <c r="I1770" s="230"/>
      <c r="J1770" s="222"/>
      <c r="K1770" s="217"/>
      <c r="L1770" s="217"/>
      <c r="N1770" s="323"/>
      <c r="O1770" s="217"/>
      <c r="P1770" s="220"/>
      <c r="Q1770" s="230"/>
      <c r="R1770" s="232"/>
      <c r="S1770" s="231"/>
      <c r="T1770" s="234"/>
      <c r="U1770" s="230"/>
      <c r="V1770" s="222"/>
      <c r="W1770" s="217"/>
      <c r="X1770" s="217"/>
      <c r="Z1770" s="323"/>
      <c r="AA1770" s="217"/>
      <c r="AB1770" s="220"/>
      <c r="AC1770" s="230"/>
      <c r="AD1770" s="232"/>
      <c r="AE1770" s="231"/>
      <c r="AF1770" s="234"/>
      <c r="AG1770" s="230"/>
      <c r="AH1770" s="222"/>
      <c r="AI1770" s="217"/>
      <c r="AJ1770" s="217"/>
    </row>
    <row r="1771" spans="2:36" x14ac:dyDescent="0.35">
      <c r="B1771" s="323"/>
      <c r="C1771" s="217"/>
      <c r="D1771" s="220"/>
      <c r="E1771" s="230"/>
      <c r="F1771" s="232"/>
      <c r="G1771" s="231"/>
      <c r="H1771" s="234"/>
      <c r="I1771" s="230"/>
      <c r="J1771" s="222"/>
      <c r="K1771" s="217" t="s">
        <v>30</v>
      </c>
      <c r="L1771" s="225">
        <v>709</v>
      </c>
      <c r="N1771" s="323"/>
      <c r="O1771" s="217"/>
      <c r="P1771" s="220"/>
      <c r="Q1771" s="230"/>
      <c r="R1771" s="232"/>
      <c r="S1771" s="231"/>
      <c r="T1771" s="234"/>
      <c r="U1771" s="230"/>
      <c r="V1771" s="222"/>
      <c r="W1771" s="217" t="s">
        <v>30</v>
      </c>
      <c r="X1771" s="225">
        <v>709</v>
      </c>
      <c r="Z1771" s="323"/>
      <c r="AA1771" s="217"/>
      <c r="AB1771" s="220"/>
      <c r="AC1771" s="230"/>
      <c r="AD1771" s="232"/>
      <c r="AE1771" s="231"/>
      <c r="AF1771" s="234"/>
      <c r="AG1771" s="230"/>
      <c r="AH1771" s="222"/>
      <c r="AI1771" s="217" t="s">
        <v>30</v>
      </c>
      <c r="AJ1771" s="225">
        <v>709</v>
      </c>
    </row>
    <row r="1772" spans="2:36" x14ac:dyDescent="0.35">
      <c r="B1772" s="323"/>
      <c r="C1772" s="217"/>
      <c r="D1772" s="220"/>
      <c r="E1772" s="230"/>
      <c r="F1772" s="232"/>
      <c r="G1772" s="193"/>
      <c r="H1772" s="195"/>
      <c r="I1772" s="230"/>
      <c r="J1772" s="222"/>
      <c r="K1772" s="217"/>
      <c r="L1772" s="225"/>
      <c r="N1772" s="323"/>
      <c r="O1772" s="217"/>
      <c r="P1772" s="220"/>
      <c r="Q1772" s="230"/>
      <c r="R1772" s="232"/>
      <c r="S1772" s="193"/>
      <c r="T1772" s="195"/>
      <c r="U1772" s="230"/>
      <c r="V1772" s="222"/>
      <c r="W1772" s="217"/>
      <c r="X1772" s="225"/>
      <c r="Z1772" s="323"/>
      <c r="AA1772" s="217"/>
      <c r="AB1772" s="220"/>
      <c r="AC1772" s="230"/>
      <c r="AD1772" s="232"/>
      <c r="AE1772" s="193"/>
      <c r="AF1772" s="195"/>
      <c r="AG1772" s="230"/>
      <c r="AH1772" s="222"/>
      <c r="AI1772" s="217"/>
      <c r="AJ1772" s="225"/>
    </row>
    <row r="1773" spans="2:36" x14ac:dyDescent="0.35">
      <c r="B1773" s="323"/>
      <c r="C1773" s="217"/>
      <c r="D1773" s="220"/>
      <c r="E1773" s="230"/>
      <c r="F1773" s="232"/>
      <c r="G1773" s="193"/>
      <c r="H1773" s="195"/>
      <c r="I1773" s="230"/>
      <c r="J1773" s="222"/>
      <c r="K1773" s="217" t="s">
        <v>1519</v>
      </c>
      <c r="L1773" s="225">
        <v>2510</v>
      </c>
      <c r="N1773" s="323"/>
      <c r="O1773" s="217"/>
      <c r="P1773" s="220"/>
      <c r="Q1773" s="230"/>
      <c r="R1773" s="232"/>
      <c r="S1773" s="193"/>
      <c r="T1773" s="195"/>
      <c r="U1773" s="230"/>
      <c r="V1773" s="222"/>
      <c r="Z1773" s="323"/>
      <c r="AA1773" s="217"/>
      <c r="AB1773" s="220"/>
      <c r="AC1773" s="108"/>
      <c r="AD1773" s="232"/>
      <c r="AE1773" s="193"/>
      <c r="AF1773" s="195"/>
      <c r="AG1773" s="108"/>
      <c r="AH1773" s="222"/>
      <c r="AI1773" s="217" t="s">
        <v>1519</v>
      </c>
      <c r="AJ1773" s="225">
        <v>1210</v>
      </c>
    </row>
    <row r="1774" spans="2:36" x14ac:dyDescent="0.35">
      <c r="B1774" s="323"/>
      <c r="C1774" s="217"/>
      <c r="D1774" s="220"/>
      <c r="E1774" s="108"/>
      <c r="F1774" s="232"/>
      <c r="G1774" s="193"/>
      <c r="H1774" s="195"/>
      <c r="I1774" s="108"/>
      <c r="J1774" s="222"/>
      <c r="K1774" s="217" t="s">
        <v>1520</v>
      </c>
      <c r="L1774" s="225">
        <v>2535</v>
      </c>
      <c r="N1774" s="323"/>
      <c r="O1774" s="217"/>
      <c r="P1774" s="220"/>
      <c r="Q1774" s="230"/>
      <c r="R1774" s="232"/>
      <c r="S1774" s="193"/>
      <c r="T1774" s="195"/>
      <c r="U1774" s="230"/>
      <c r="V1774" s="222"/>
      <c r="W1774" s="217" t="s">
        <v>1520</v>
      </c>
      <c r="X1774" s="225">
        <v>2521</v>
      </c>
      <c r="Z1774" s="323"/>
      <c r="AA1774" s="217"/>
      <c r="AB1774" s="220"/>
      <c r="AC1774" s="108"/>
      <c r="AD1774" s="232"/>
      <c r="AE1774" s="193"/>
      <c r="AF1774" s="195"/>
      <c r="AG1774" s="108"/>
      <c r="AH1774" s="222"/>
      <c r="AI1774" s="217" t="s">
        <v>1520</v>
      </c>
      <c r="AJ1774" s="225">
        <v>2579</v>
      </c>
    </row>
    <row r="1775" spans="2:36" x14ac:dyDescent="0.35">
      <c r="B1775" s="323"/>
      <c r="C1775" s="217"/>
      <c r="D1775" s="218"/>
      <c r="E1775" s="243"/>
      <c r="F1775" s="232"/>
      <c r="G1775" s="231"/>
      <c r="H1775" s="234"/>
      <c r="I1775" s="247"/>
      <c r="J1775" s="217"/>
      <c r="K1775" s="217" t="s">
        <v>118</v>
      </c>
      <c r="L1775" s="225">
        <v>665</v>
      </c>
      <c r="N1775" s="323"/>
      <c r="O1775" s="217"/>
      <c r="P1775" s="218"/>
      <c r="Q1775" s="250"/>
      <c r="R1775" s="232"/>
      <c r="S1775" s="193"/>
      <c r="T1775" s="195"/>
      <c r="U1775" s="251"/>
      <c r="V1775" s="217"/>
      <c r="W1775" s="217" t="s">
        <v>118</v>
      </c>
      <c r="X1775" s="225">
        <v>665</v>
      </c>
      <c r="Z1775" s="323"/>
      <c r="AA1775" s="217"/>
      <c r="AB1775" s="218"/>
      <c r="AC1775" s="243"/>
      <c r="AD1775" s="232"/>
      <c r="AE1775" s="231"/>
      <c r="AF1775" s="234"/>
      <c r="AG1775" s="247"/>
      <c r="AH1775" s="217"/>
      <c r="AI1775" s="217" t="s">
        <v>118</v>
      </c>
      <c r="AJ1775" s="225">
        <v>665</v>
      </c>
    </row>
    <row r="1776" spans="2:36" x14ac:dyDescent="0.35">
      <c r="B1776" s="323"/>
      <c r="C1776" s="217"/>
      <c r="D1776" s="218"/>
      <c r="E1776" s="243"/>
      <c r="F1776" s="232"/>
      <c r="G1776" s="231"/>
      <c r="H1776" s="234"/>
      <c r="I1776" s="247"/>
      <c r="J1776" s="217"/>
      <c r="K1776" s="217" t="s">
        <v>123</v>
      </c>
      <c r="L1776" s="323"/>
      <c r="N1776" s="323"/>
      <c r="O1776" s="217"/>
      <c r="P1776" s="218"/>
      <c r="Q1776" s="250"/>
      <c r="R1776" s="232"/>
      <c r="S1776" s="193"/>
      <c r="T1776" s="195"/>
      <c r="U1776" s="251"/>
      <c r="V1776" s="217"/>
      <c r="W1776" s="217" t="s">
        <v>123</v>
      </c>
      <c r="X1776" s="323"/>
      <c r="Z1776" s="323"/>
      <c r="AA1776" s="217"/>
      <c r="AB1776" s="218"/>
      <c r="AC1776" s="243"/>
      <c r="AD1776" s="232"/>
      <c r="AE1776" s="231"/>
      <c r="AF1776" s="234"/>
      <c r="AG1776" s="247"/>
      <c r="AH1776" s="217"/>
      <c r="AI1776" s="217" t="s">
        <v>123</v>
      </c>
      <c r="AJ1776" s="323"/>
    </row>
    <row r="1777" spans="2:36" x14ac:dyDescent="0.35">
      <c r="B1777" s="323"/>
      <c r="C1777" s="217"/>
      <c r="D1777" s="218"/>
      <c r="E1777" s="243"/>
      <c r="F1777" s="237"/>
      <c r="G1777" s="231"/>
      <c r="H1777" s="234"/>
      <c r="I1777" s="247"/>
      <c r="J1777" s="217"/>
      <c r="N1777" s="323"/>
      <c r="O1777" s="217"/>
      <c r="P1777" s="218"/>
      <c r="Q1777" s="250"/>
      <c r="R1777" s="232"/>
      <c r="S1777" s="193"/>
      <c r="T1777" s="195"/>
      <c r="U1777" s="251"/>
      <c r="V1777" s="217"/>
      <c r="W1777" s="323"/>
      <c r="X1777" s="323"/>
      <c r="Z1777" s="323"/>
      <c r="AA1777" s="217"/>
      <c r="AB1777" s="218"/>
      <c r="AC1777" s="243"/>
      <c r="AD1777" s="237"/>
      <c r="AE1777" s="231"/>
      <c r="AF1777" s="234"/>
      <c r="AG1777" s="247"/>
      <c r="AH1777" s="217"/>
      <c r="AI1777" s="323"/>
      <c r="AJ1777" s="323"/>
    </row>
    <row r="1778" spans="2:36" x14ac:dyDescent="0.35">
      <c r="B1778" s="323"/>
      <c r="C1778" s="228"/>
      <c r="D1778" s="323"/>
      <c r="E1778" s="243"/>
      <c r="F1778" s="237"/>
      <c r="G1778" s="231"/>
      <c r="H1778" s="234"/>
      <c r="I1778" s="247"/>
      <c r="J1778" s="217"/>
      <c r="K1778" s="217"/>
      <c r="L1778" s="217"/>
      <c r="N1778" s="323"/>
      <c r="O1778" s="228"/>
      <c r="P1778" s="323"/>
      <c r="Q1778" s="250"/>
      <c r="R1778" s="232"/>
      <c r="S1778" s="193"/>
      <c r="T1778" s="195"/>
      <c r="U1778" s="251"/>
      <c r="V1778" s="217"/>
      <c r="W1778" s="217" t="s">
        <v>77</v>
      </c>
      <c r="X1778" s="225">
        <v>4801</v>
      </c>
      <c r="Z1778" s="323"/>
      <c r="AA1778" s="228"/>
      <c r="AB1778" s="323"/>
      <c r="AC1778" s="243"/>
      <c r="AD1778" s="237"/>
      <c r="AE1778" s="231"/>
      <c r="AF1778" s="234"/>
      <c r="AG1778" s="247"/>
      <c r="AH1778" s="217"/>
    </row>
    <row r="1779" spans="2:36" x14ac:dyDescent="0.35">
      <c r="B1779" s="323"/>
      <c r="C1779" s="228"/>
      <c r="D1779" s="323"/>
      <c r="E1779" s="243"/>
      <c r="F1779" s="237"/>
      <c r="G1779" s="231"/>
      <c r="H1779" s="234"/>
      <c r="I1779" s="247"/>
      <c r="J1779" s="221"/>
      <c r="K1779" s="323"/>
      <c r="L1779" s="323"/>
      <c r="N1779" s="323"/>
      <c r="O1779" s="228"/>
      <c r="P1779" s="323"/>
      <c r="Q1779" s="243"/>
      <c r="R1779" s="237"/>
      <c r="S1779" s="231"/>
      <c r="T1779" s="234"/>
      <c r="U1779" s="247"/>
      <c r="V1779" s="221"/>
      <c r="W1779" s="217" t="s">
        <v>1519</v>
      </c>
      <c r="X1779" s="225">
        <v>4979</v>
      </c>
      <c r="Z1779" s="323"/>
      <c r="AA1779" s="228"/>
      <c r="AB1779" s="323"/>
      <c r="AC1779" s="243"/>
      <c r="AD1779" s="237"/>
      <c r="AE1779" s="231"/>
      <c r="AF1779" s="234"/>
      <c r="AG1779" s="247"/>
      <c r="AH1779" s="221"/>
    </row>
    <row r="1780" spans="2:36" x14ac:dyDescent="0.35">
      <c r="B1780" s="323"/>
      <c r="C1780" s="228"/>
      <c r="D1780" s="323"/>
      <c r="E1780" s="243"/>
      <c r="F1780" s="237"/>
      <c r="G1780" s="231"/>
      <c r="H1780" s="234"/>
      <c r="I1780" s="247"/>
      <c r="J1780" s="221"/>
      <c r="K1780" s="217" t="s">
        <v>77</v>
      </c>
      <c r="L1780" s="225">
        <v>4862</v>
      </c>
      <c r="N1780" s="323"/>
      <c r="O1780" s="228"/>
      <c r="P1780" s="323"/>
      <c r="Q1780" s="243"/>
      <c r="R1780" s="237"/>
      <c r="S1780" s="231"/>
      <c r="T1780" s="234"/>
      <c r="U1780" s="247"/>
      <c r="V1780" s="221"/>
      <c r="Z1780" s="323"/>
      <c r="AA1780" s="228"/>
      <c r="AB1780" s="323"/>
      <c r="AC1780" s="243"/>
      <c r="AD1780" s="237"/>
      <c r="AE1780" s="231"/>
      <c r="AF1780" s="234"/>
      <c r="AG1780" s="247"/>
      <c r="AH1780" s="221"/>
      <c r="AI1780" s="217" t="s">
        <v>77</v>
      </c>
      <c r="AJ1780" s="225">
        <v>4919</v>
      </c>
    </row>
    <row r="1781" spans="2:36" x14ac:dyDescent="0.35">
      <c r="B1781" s="323"/>
      <c r="C1781" s="228"/>
      <c r="D1781" s="323"/>
      <c r="E1781" s="243"/>
      <c r="F1781" s="237"/>
      <c r="G1781" s="231"/>
      <c r="H1781" s="234"/>
      <c r="I1781" s="247"/>
      <c r="J1781" s="217"/>
      <c r="K1781" s="217" t="s">
        <v>78</v>
      </c>
      <c r="L1781" s="225">
        <v>5504</v>
      </c>
      <c r="N1781" s="323"/>
      <c r="O1781" s="228"/>
      <c r="P1781" s="323"/>
      <c r="Q1781" s="243"/>
      <c r="R1781" s="237"/>
      <c r="S1781" s="231"/>
      <c r="T1781" s="234"/>
      <c r="U1781" s="247"/>
      <c r="V1781" s="217"/>
      <c r="W1781" s="217" t="s">
        <v>78</v>
      </c>
      <c r="X1781" s="225">
        <v>5406</v>
      </c>
      <c r="Z1781" s="323"/>
      <c r="AA1781" s="228"/>
      <c r="AB1781" s="323"/>
      <c r="AC1781" s="243"/>
      <c r="AD1781" s="237"/>
      <c r="AE1781" s="231"/>
      <c r="AF1781" s="234"/>
      <c r="AG1781" s="247"/>
      <c r="AH1781" s="217"/>
      <c r="AI1781" s="217" t="s">
        <v>78</v>
      </c>
      <c r="AJ1781" s="225">
        <v>5554</v>
      </c>
    </row>
    <row r="1782" spans="2:36" x14ac:dyDescent="0.35">
      <c r="B1782" s="323"/>
      <c r="C1782" s="228"/>
      <c r="D1782" s="323"/>
      <c r="E1782" s="243"/>
      <c r="F1782" s="237"/>
      <c r="G1782" s="231"/>
      <c r="H1782" s="234"/>
      <c r="I1782" s="247"/>
      <c r="J1782" s="217"/>
      <c r="K1782" s="259"/>
      <c r="L1782" s="258"/>
      <c r="N1782" s="323"/>
      <c r="O1782" s="228"/>
      <c r="P1782" s="323"/>
      <c r="Q1782" s="243"/>
      <c r="R1782" s="237"/>
      <c r="S1782" s="231"/>
      <c r="T1782" s="234"/>
      <c r="U1782" s="247"/>
      <c r="V1782" s="217"/>
      <c r="W1782" s="259"/>
      <c r="X1782" s="258"/>
      <c r="Z1782" s="323"/>
      <c r="AA1782" s="228"/>
      <c r="AB1782" s="323"/>
      <c r="AC1782" s="243"/>
      <c r="AD1782" s="237"/>
      <c r="AE1782" s="231"/>
      <c r="AF1782" s="234"/>
      <c r="AG1782" s="247"/>
      <c r="AH1782" s="217"/>
      <c r="AI1782" s="259"/>
      <c r="AJ1782" s="258"/>
    </row>
    <row r="1783" spans="2:36" x14ac:dyDescent="0.35">
      <c r="B1783" s="323"/>
      <c r="C1783" s="228"/>
      <c r="D1783" s="323"/>
      <c r="E1783" s="243"/>
      <c r="F1783" s="237"/>
      <c r="G1783" s="231"/>
      <c r="H1783" s="234"/>
      <c r="I1783" s="247"/>
      <c r="J1783" s="217"/>
      <c r="K1783" s="259"/>
      <c r="L1783" s="258"/>
      <c r="N1783" s="323"/>
      <c r="O1783" s="228"/>
      <c r="P1783" s="323"/>
      <c r="Q1783" s="243"/>
      <c r="R1783" s="237"/>
      <c r="S1783" s="231"/>
      <c r="T1783" s="234"/>
      <c r="U1783" s="247"/>
      <c r="V1783" s="217"/>
      <c r="W1783" s="259"/>
      <c r="X1783" s="258"/>
      <c r="Z1783" s="323"/>
      <c r="AA1783" s="228"/>
      <c r="AB1783" s="323"/>
      <c r="AC1783" s="243"/>
      <c r="AD1783" s="237"/>
      <c r="AE1783" s="231"/>
      <c r="AF1783" s="234"/>
      <c r="AG1783" s="247"/>
      <c r="AH1783" s="217"/>
      <c r="AI1783" s="259"/>
      <c r="AJ1783" s="258"/>
    </row>
    <row r="1784" spans="2:36" x14ac:dyDescent="0.35">
      <c r="B1784" s="323"/>
      <c r="C1784" s="228"/>
      <c r="D1784" s="323"/>
      <c r="E1784" s="243"/>
      <c r="F1784" s="232"/>
      <c r="G1784" s="231"/>
      <c r="H1784" s="234"/>
      <c r="I1784" s="247"/>
      <c r="J1784" s="217"/>
      <c r="K1784" s="323"/>
      <c r="L1784" s="323"/>
      <c r="N1784" s="323"/>
      <c r="O1784" s="228"/>
      <c r="P1784" s="323"/>
      <c r="Q1784" s="243"/>
      <c r="R1784" s="232"/>
      <c r="S1784" s="231"/>
      <c r="T1784" s="234"/>
      <c r="U1784" s="247"/>
      <c r="V1784" s="217"/>
      <c r="W1784" s="323"/>
      <c r="X1784" s="323"/>
      <c r="Z1784" s="323"/>
      <c r="AA1784" s="228"/>
      <c r="AB1784" s="323"/>
      <c r="AC1784" s="243"/>
      <c r="AD1784" s="232"/>
      <c r="AE1784" s="231"/>
      <c r="AF1784" s="234"/>
      <c r="AG1784" s="247"/>
      <c r="AH1784" s="217"/>
      <c r="AI1784" s="323"/>
      <c r="AJ1784" s="323"/>
    </row>
    <row r="1785" spans="2:36" x14ac:dyDescent="0.35">
      <c r="B1785" s="323"/>
      <c r="C1785" s="228"/>
      <c r="D1785" s="323"/>
      <c r="E1785" s="243"/>
      <c r="F1785" s="232"/>
      <c r="G1785" s="231"/>
      <c r="H1785" s="234"/>
      <c r="I1785" s="247"/>
      <c r="J1785" s="217"/>
      <c r="K1785" s="288"/>
      <c r="L1785" s="288"/>
      <c r="N1785" s="323"/>
      <c r="O1785" s="228"/>
      <c r="P1785" s="323"/>
      <c r="Q1785" s="243"/>
      <c r="R1785" s="232"/>
      <c r="S1785" s="231"/>
      <c r="T1785" s="234"/>
      <c r="U1785" s="247"/>
      <c r="V1785" s="217"/>
      <c r="W1785" s="288"/>
      <c r="X1785" s="288"/>
      <c r="Z1785" s="323"/>
      <c r="AA1785" s="228"/>
      <c r="AB1785" s="323"/>
      <c r="AC1785" s="243"/>
      <c r="AD1785" s="232"/>
      <c r="AE1785" s="231"/>
      <c r="AF1785" s="234"/>
      <c r="AG1785" s="247"/>
      <c r="AH1785" s="217"/>
      <c r="AI1785" s="288"/>
      <c r="AJ1785" s="288"/>
    </row>
    <row r="1786" spans="2:36" x14ac:dyDescent="0.35">
      <c r="B1786" s="323"/>
      <c r="C1786" s="228"/>
      <c r="D1786" s="323"/>
      <c r="E1786" s="243"/>
      <c r="F1786" s="232"/>
      <c r="G1786" s="231"/>
      <c r="H1786" s="234"/>
      <c r="I1786" s="247"/>
      <c r="J1786" s="217"/>
      <c r="K1786" s="217"/>
      <c r="L1786" s="225"/>
      <c r="N1786" s="323"/>
      <c r="O1786" s="228"/>
      <c r="P1786" s="323"/>
      <c r="Q1786" s="243"/>
      <c r="R1786" s="232"/>
      <c r="S1786" s="231"/>
      <c r="T1786" s="234"/>
      <c r="U1786" s="247"/>
      <c r="V1786" s="217"/>
      <c r="W1786" s="217"/>
      <c r="X1786" s="225"/>
      <c r="Z1786" s="323"/>
      <c r="AA1786" s="228"/>
      <c r="AB1786" s="323"/>
      <c r="AC1786" s="243"/>
      <c r="AD1786" s="232"/>
      <c r="AE1786" s="231"/>
      <c r="AF1786" s="234"/>
      <c r="AG1786" s="247"/>
      <c r="AH1786" s="217"/>
      <c r="AI1786" s="217"/>
      <c r="AJ1786" s="225"/>
    </row>
    <row r="1787" spans="2:36" x14ac:dyDescent="0.35">
      <c r="B1787" s="323"/>
      <c r="C1787" s="228"/>
      <c r="D1787" s="323"/>
      <c r="E1787" s="243"/>
      <c r="F1787" s="232"/>
      <c r="G1787" s="231"/>
      <c r="H1787" s="234"/>
      <c r="I1787" s="247"/>
      <c r="J1787" s="217"/>
      <c r="K1787" s="217"/>
      <c r="L1787" s="225"/>
      <c r="N1787" s="323"/>
      <c r="O1787" s="228"/>
      <c r="P1787" s="323"/>
      <c r="Q1787" s="243"/>
      <c r="R1787" s="232"/>
      <c r="S1787" s="231"/>
      <c r="T1787" s="234"/>
      <c r="U1787" s="247"/>
      <c r="V1787" s="217"/>
      <c r="W1787" s="217"/>
      <c r="X1787" s="225"/>
      <c r="Z1787" s="323"/>
      <c r="AA1787" s="228"/>
      <c r="AB1787" s="323"/>
      <c r="AC1787" s="243"/>
      <c r="AD1787" s="232"/>
      <c r="AE1787" s="231"/>
      <c r="AF1787" s="234"/>
      <c r="AG1787" s="247"/>
      <c r="AH1787" s="217"/>
      <c r="AI1787" s="217"/>
      <c r="AJ1787" s="225"/>
    </row>
    <row r="1788" spans="2:36" x14ac:dyDescent="0.35">
      <c r="B1788" s="323"/>
      <c r="C1788" s="228"/>
      <c r="D1788" s="323"/>
      <c r="E1788" s="243"/>
      <c r="F1788" s="232"/>
      <c r="G1788" s="231"/>
      <c r="H1788" s="234"/>
      <c r="I1788" s="247"/>
      <c r="J1788" s="217"/>
      <c r="K1788" s="217"/>
      <c r="L1788" s="225"/>
      <c r="N1788" s="323"/>
      <c r="O1788" s="228"/>
      <c r="P1788" s="323"/>
      <c r="Q1788" s="243"/>
      <c r="R1788" s="232"/>
      <c r="S1788" s="231"/>
      <c r="T1788" s="234"/>
      <c r="U1788" s="247"/>
      <c r="V1788" s="217"/>
      <c r="W1788" s="217"/>
      <c r="X1788" s="225"/>
      <c r="Z1788" s="323"/>
      <c r="AA1788" s="228"/>
      <c r="AB1788" s="323"/>
      <c r="AC1788" s="243"/>
      <c r="AD1788" s="232"/>
      <c r="AE1788" s="231"/>
      <c r="AF1788" s="234"/>
      <c r="AG1788" s="247"/>
      <c r="AH1788" s="217"/>
      <c r="AI1788" s="217"/>
      <c r="AJ1788" s="225"/>
    </row>
    <row r="1789" spans="2:36" x14ac:dyDescent="0.35">
      <c r="B1789" s="323"/>
      <c r="C1789" s="218"/>
      <c r="D1789" s="323"/>
      <c r="E1789" s="243"/>
      <c r="F1789" s="232"/>
      <c r="G1789" s="231"/>
      <c r="H1789" s="234"/>
      <c r="I1789" s="247"/>
      <c r="J1789" s="217"/>
      <c r="K1789" s="217" t="s">
        <v>49</v>
      </c>
      <c r="L1789" s="225">
        <v>7859</v>
      </c>
      <c r="N1789" s="323"/>
      <c r="O1789" s="218"/>
      <c r="P1789" s="323"/>
      <c r="Q1789" s="243"/>
      <c r="R1789" s="232"/>
      <c r="S1789" s="231"/>
      <c r="T1789" s="234"/>
      <c r="U1789" s="247"/>
      <c r="V1789" s="217"/>
      <c r="W1789" s="217" t="s">
        <v>49</v>
      </c>
      <c r="X1789" s="225">
        <v>7803</v>
      </c>
      <c r="Z1789" s="323"/>
      <c r="AA1789" s="218"/>
      <c r="AB1789" s="323"/>
      <c r="AC1789" s="243"/>
      <c r="AD1789" s="232"/>
      <c r="AE1789" s="231"/>
      <c r="AF1789" s="234"/>
      <c r="AG1789" s="247"/>
      <c r="AH1789" s="217"/>
      <c r="AI1789" s="217" t="s">
        <v>49</v>
      </c>
      <c r="AJ1789" s="225">
        <v>7875</v>
      </c>
    </row>
    <row r="1790" spans="2:36" x14ac:dyDescent="0.35">
      <c r="B1790" s="323"/>
      <c r="C1790" s="228"/>
      <c r="D1790" s="323"/>
      <c r="E1790" s="243"/>
      <c r="F1790" s="232"/>
      <c r="G1790" s="231"/>
      <c r="H1790" s="234"/>
      <c r="I1790" s="247"/>
      <c r="J1790" s="217"/>
      <c r="K1790" s="323"/>
      <c r="L1790" s="323"/>
      <c r="N1790" s="323"/>
      <c r="O1790" s="228"/>
      <c r="P1790" s="323"/>
      <c r="Q1790" s="243"/>
      <c r="R1790" s="232"/>
      <c r="S1790" s="231"/>
      <c r="T1790" s="234"/>
      <c r="U1790" s="247"/>
      <c r="V1790" s="217"/>
      <c r="W1790" s="323"/>
      <c r="X1790" s="323"/>
      <c r="Z1790" s="323"/>
      <c r="AA1790" s="228"/>
      <c r="AB1790" s="323"/>
      <c r="AC1790" s="243"/>
      <c r="AD1790" s="232"/>
      <c r="AE1790" s="231"/>
      <c r="AF1790" s="234"/>
      <c r="AG1790" s="247"/>
      <c r="AH1790" s="217"/>
      <c r="AI1790" s="323"/>
      <c r="AJ1790" s="323"/>
    </row>
    <row r="1791" spans="2:36" x14ac:dyDescent="0.35">
      <c r="B1791" s="323"/>
      <c r="C1791" s="228"/>
      <c r="D1791" s="323"/>
      <c r="E1791" s="243"/>
      <c r="F1791" s="232"/>
      <c r="G1791" s="231"/>
      <c r="H1791" s="234"/>
      <c r="I1791" s="247"/>
      <c r="J1791" s="217"/>
      <c r="K1791" s="217"/>
      <c r="L1791" s="225"/>
      <c r="N1791" s="323"/>
      <c r="O1791" s="228"/>
      <c r="P1791" s="323"/>
      <c r="Q1791" s="243"/>
      <c r="R1791" s="232"/>
      <c r="S1791" s="231"/>
      <c r="T1791" s="234"/>
      <c r="U1791" s="247"/>
      <c r="V1791" s="217"/>
      <c r="W1791" s="217"/>
      <c r="X1791" s="225"/>
      <c r="Z1791" s="323"/>
      <c r="AA1791" s="228"/>
      <c r="AB1791" s="323"/>
      <c r="AC1791" s="243"/>
      <c r="AD1791" s="232"/>
      <c r="AE1791" s="231"/>
      <c r="AF1791" s="234"/>
      <c r="AG1791" s="247"/>
      <c r="AH1791" s="217"/>
      <c r="AI1791" s="217"/>
      <c r="AJ1791" s="225"/>
    </row>
    <row r="1792" spans="2:36" x14ac:dyDescent="0.35">
      <c r="B1792" s="323"/>
      <c r="C1792" s="323"/>
      <c r="D1792" s="323"/>
      <c r="E1792" s="243"/>
      <c r="F1792" s="232"/>
      <c r="G1792" s="231"/>
      <c r="H1792" s="234"/>
      <c r="I1792" s="247"/>
      <c r="J1792" s="217"/>
      <c r="K1792" s="217"/>
      <c r="L1792" s="225"/>
      <c r="N1792" s="323"/>
      <c r="O1792" s="323"/>
      <c r="P1792" s="323"/>
      <c r="Q1792" s="243"/>
      <c r="R1792" s="232"/>
      <c r="S1792" s="231"/>
      <c r="T1792" s="234"/>
      <c r="U1792" s="247"/>
      <c r="V1792" s="217"/>
      <c r="W1792" s="217"/>
      <c r="X1792" s="225"/>
      <c r="Z1792" s="323"/>
      <c r="AA1792" s="323"/>
      <c r="AB1792" s="323"/>
      <c r="AC1792" s="243"/>
      <c r="AD1792" s="232"/>
      <c r="AE1792" s="231"/>
      <c r="AF1792" s="234"/>
      <c r="AG1792" s="247"/>
      <c r="AH1792" s="217"/>
      <c r="AI1792" s="217"/>
      <c r="AJ1792" s="225"/>
    </row>
    <row r="1793" spans="2:36" x14ac:dyDescent="0.35">
      <c r="B1793" s="323"/>
      <c r="C1793" s="228" t="s">
        <v>1000</v>
      </c>
      <c r="D1793" s="323"/>
      <c r="E1793" s="243"/>
      <c r="F1793" s="232"/>
      <c r="G1793" s="231"/>
      <c r="H1793" s="234"/>
      <c r="I1793" s="247"/>
      <c r="J1793" s="217"/>
      <c r="K1793" s="217"/>
      <c r="L1793" s="225"/>
      <c r="N1793" s="323"/>
      <c r="O1793" s="228" t="s">
        <v>1000</v>
      </c>
      <c r="P1793" s="323"/>
      <c r="Q1793" s="243"/>
      <c r="R1793" s="232"/>
      <c r="S1793" s="231"/>
      <c r="T1793" s="234"/>
      <c r="U1793" s="247"/>
      <c r="V1793" s="217"/>
      <c r="W1793" s="217"/>
      <c r="X1793" s="225"/>
      <c r="Z1793" s="323"/>
      <c r="AA1793" s="228" t="s">
        <v>1000</v>
      </c>
      <c r="AB1793" s="323"/>
      <c r="AC1793" s="243"/>
      <c r="AD1793" s="232"/>
      <c r="AE1793" s="231"/>
      <c r="AF1793" s="234"/>
      <c r="AG1793" s="247"/>
      <c r="AH1793" s="217"/>
      <c r="AI1793" s="217"/>
      <c r="AJ1793" s="225"/>
    </row>
    <row r="1794" spans="2:36" x14ac:dyDescent="0.35">
      <c r="B1794" s="323"/>
      <c r="C1794" s="228" t="s">
        <v>1551</v>
      </c>
      <c r="D1794" s="323"/>
      <c r="E1794" s="243"/>
      <c r="F1794" s="232"/>
      <c r="G1794" s="231"/>
      <c r="H1794" s="234"/>
      <c r="I1794" s="247"/>
      <c r="J1794" s="217"/>
      <c r="K1794" s="323"/>
      <c r="L1794" s="323"/>
      <c r="N1794" s="323"/>
      <c r="O1794" s="228" t="s">
        <v>1558</v>
      </c>
      <c r="P1794" s="323"/>
      <c r="Q1794" s="243"/>
      <c r="R1794" s="232"/>
      <c r="S1794" s="231"/>
      <c r="T1794" s="234"/>
      <c r="U1794" s="247"/>
      <c r="V1794" s="217"/>
      <c r="W1794" s="323"/>
      <c r="X1794" s="323"/>
      <c r="Z1794" s="323"/>
      <c r="AA1794" s="228" t="s">
        <v>1563</v>
      </c>
      <c r="AB1794" s="323"/>
      <c r="AC1794" s="243"/>
      <c r="AD1794" s="232"/>
      <c r="AE1794" s="231"/>
      <c r="AF1794" s="234"/>
      <c r="AG1794" s="247"/>
      <c r="AH1794" s="217"/>
      <c r="AI1794" s="323"/>
      <c r="AJ1794" s="323"/>
    </row>
    <row r="1795" spans="2:36" x14ac:dyDescent="0.35">
      <c r="B1795" s="323"/>
      <c r="C1795" s="218" t="s">
        <v>1552</v>
      </c>
      <c r="D1795" s="323"/>
      <c r="E1795" s="243"/>
      <c r="F1795" s="232"/>
      <c r="G1795" s="231"/>
      <c r="H1795" s="234"/>
      <c r="I1795" s="247"/>
      <c r="J1795" s="217"/>
      <c r="K1795" s="217"/>
      <c r="L1795" s="217"/>
      <c r="N1795" s="323"/>
      <c r="O1795" s="218" t="s">
        <v>1559</v>
      </c>
      <c r="P1795" s="323"/>
      <c r="Q1795" s="243"/>
      <c r="R1795" s="232"/>
      <c r="S1795" s="231"/>
      <c r="T1795" s="234"/>
      <c r="U1795" s="247"/>
      <c r="V1795" s="217"/>
      <c r="W1795" s="217"/>
      <c r="X1795" s="217"/>
      <c r="Z1795" s="323"/>
      <c r="AA1795" s="218" t="s">
        <v>1564</v>
      </c>
      <c r="AB1795" s="323"/>
      <c r="AC1795" s="243"/>
      <c r="AD1795" s="232"/>
      <c r="AE1795" s="231"/>
      <c r="AF1795" s="234"/>
      <c r="AG1795" s="247"/>
      <c r="AH1795" s="217"/>
      <c r="AI1795" s="217"/>
      <c r="AJ1795" s="217"/>
    </row>
    <row r="1796" spans="2:36" x14ac:dyDescent="0.35">
      <c r="B1796" s="323"/>
      <c r="C1796" s="288"/>
      <c r="D1796" s="323"/>
      <c r="E1796" s="243"/>
      <c r="F1796" s="232"/>
      <c r="G1796" s="231"/>
      <c r="H1796" s="234"/>
      <c r="I1796" s="247"/>
      <c r="J1796" s="217"/>
      <c r="K1796" s="217"/>
      <c r="L1796" s="217"/>
      <c r="N1796" s="323"/>
      <c r="O1796" s="288"/>
      <c r="P1796" s="323"/>
      <c r="Q1796" s="243"/>
      <c r="R1796" s="232"/>
      <c r="S1796" s="231"/>
      <c r="T1796" s="234"/>
      <c r="U1796" s="247"/>
      <c r="V1796" s="217"/>
      <c r="W1796" s="217"/>
      <c r="X1796" s="217"/>
      <c r="Z1796" s="323"/>
      <c r="AA1796" s="288"/>
      <c r="AB1796" s="323"/>
      <c r="AC1796" s="243"/>
      <c r="AD1796" s="232"/>
      <c r="AE1796" s="231"/>
      <c r="AF1796" s="234"/>
      <c r="AG1796" s="247"/>
      <c r="AH1796" s="217"/>
      <c r="AI1796" s="217"/>
      <c r="AJ1796" s="217"/>
    </row>
    <row r="1797" spans="2:36" x14ac:dyDescent="0.35">
      <c r="B1797" s="323"/>
      <c r="C1797" s="218" t="s">
        <v>1553</v>
      </c>
      <c r="D1797" s="323"/>
      <c r="E1797" s="243"/>
      <c r="F1797" s="232"/>
      <c r="G1797" s="231"/>
      <c r="H1797" s="234"/>
      <c r="I1797" s="247"/>
      <c r="J1797" s="217"/>
      <c r="K1797" s="217"/>
      <c r="L1797" s="217"/>
      <c r="N1797" s="323"/>
      <c r="O1797" s="218" t="s">
        <v>1537</v>
      </c>
      <c r="P1797" s="323"/>
      <c r="Q1797" s="243"/>
      <c r="R1797" s="232"/>
      <c r="S1797" s="231"/>
      <c r="T1797" s="234"/>
      <c r="U1797" s="247"/>
      <c r="V1797" s="217"/>
      <c r="W1797" s="217"/>
      <c r="X1797" s="217"/>
      <c r="Z1797" s="323"/>
      <c r="AA1797" s="218" t="s">
        <v>1553</v>
      </c>
      <c r="AB1797" s="323"/>
      <c r="AC1797" s="243"/>
      <c r="AD1797" s="232"/>
      <c r="AE1797" s="231"/>
      <c r="AF1797" s="234"/>
      <c r="AG1797" s="247"/>
      <c r="AH1797" s="217"/>
      <c r="AI1797" s="217"/>
      <c r="AJ1797" s="217"/>
    </row>
    <row r="1798" spans="2:36" x14ac:dyDescent="0.35">
      <c r="B1798" s="323"/>
      <c r="C1798" s="218"/>
      <c r="D1798" s="218"/>
      <c r="E1798" s="243"/>
      <c r="F1798" s="232"/>
      <c r="G1798" s="231"/>
      <c r="H1798" s="234"/>
      <c r="I1798" s="247"/>
      <c r="J1798" s="217"/>
      <c r="K1798" s="217"/>
      <c r="L1798" s="225"/>
      <c r="N1798" s="323"/>
      <c r="O1798" s="218"/>
      <c r="P1798" s="218"/>
      <c r="Q1798" s="243"/>
      <c r="R1798" s="232"/>
      <c r="S1798" s="231"/>
      <c r="T1798" s="234"/>
      <c r="U1798" s="247"/>
      <c r="V1798" s="217"/>
      <c r="W1798" s="217"/>
      <c r="X1798" s="225"/>
      <c r="Z1798" s="323"/>
      <c r="AA1798" s="218"/>
      <c r="AB1798" s="218"/>
      <c r="AC1798" s="243"/>
      <c r="AD1798" s="232"/>
      <c r="AE1798" s="231"/>
      <c r="AF1798" s="234"/>
      <c r="AG1798" s="247"/>
      <c r="AH1798" s="217"/>
      <c r="AI1798" s="217"/>
      <c r="AJ1798" s="225"/>
    </row>
    <row r="1799" spans="2:36" x14ac:dyDescent="0.35">
      <c r="B1799" s="323"/>
      <c r="C1799" s="218"/>
      <c r="D1799" s="218"/>
      <c r="E1799" s="243"/>
      <c r="F1799" s="232"/>
      <c r="G1799" s="231"/>
      <c r="H1799" s="234"/>
      <c r="I1799" s="247"/>
      <c r="J1799" s="217"/>
      <c r="K1799" s="217"/>
      <c r="L1799" s="225"/>
      <c r="N1799" s="323"/>
      <c r="O1799" s="218"/>
      <c r="P1799" s="218"/>
      <c r="Q1799" s="243"/>
      <c r="R1799" s="232"/>
      <c r="S1799" s="231"/>
      <c r="T1799" s="234"/>
      <c r="U1799" s="247"/>
      <c r="V1799" s="217"/>
      <c r="W1799" s="217"/>
      <c r="X1799" s="225"/>
      <c r="Z1799" s="323"/>
      <c r="AA1799" s="218"/>
      <c r="AB1799" s="218"/>
      <c r="AC1799" s="243"/>
      <c r="AD1799" s="232"/>
      <c r="AE1799" s="231"/>
      <c r="AF1799" s="234"/>
      <c r="AG1799" s="247"/>
      <c r="AH1799" s="217"/>
      <c r="AI1799" s="217"/>
      <c r="AJ1799" s="225"/>
    </row>
    <row r="1800" spans="2:36" ht="15" thickBot="1" x14ac:dyDescent="0.4">
      <c r="B1800" s="323"/>
      <c r="C1800" s="217"/>
      <c r="D1800" s="218"/>
      <c r="E1800" s="243"/>
      <c r="F1800" s="233"/>
      <c r="G1800" s="236"/>
      <c r="H1800" s="235"/>
      <c r="I1800" s="247"/>
      <c r="J1800" s="217"/>
      <c r="K1800" s="217" t="s">
        <v>1515</v>
      </c>
      <c r="L1800" s="225">
        <v>17655</v>
      </c>
      <c r="N1800" s="323"/>
      <c r="O1800" s="217"/>
      <c r="P1800" s="218"/>
      <c r="Q1800" s="243"/>
      <c r="R1800" s="233"/>
      <c r="S1800" s="236"/>
      <c r="T1800" s="235"/>
      <c r="U1800" s="247"/>
      <c r="V1800" s="217"/>
      <c r="W1800" s="217" t="s">
        <v>1515</v>
      </c>
      <c r="X1800" s="225">
        <v>17477</v>
      </c>
      <c r="Z1800" s="323"/>
      <c r="AA1800" s="217"/>
      <c r="AB1800" s="218"/>
      <c r="AC1800" s="243"/>
      <c r="AD1800" s="233"/>
      <c r="AE1800" s="236"/>
      <c r="AF1800" s="235"/>
      <c r="AG1800" s="247"/>
      <c r="AH1800" s="217"/>
      <c r="AI1800" s="217" t="s">
        <v>1515</v>
      </c>
      <c r="AJ1800" s="225">
        <v>17815</v>
      </c>
    </row>
    <row r="1801" spans="2:36" ht="15" thickBot="1" x14ac:dyDescent="0.4">
      <c r="B1801" s="323"/>
      <c r="C1801" s="217"/>
      <c r="D1801" s="218"/>
      <c r="E1801" s="245"/>
      <c r="F1801" s="252"/>
      <c r="G1801" s="252"/>
      <c r="H1801" s="252"/>
      <c r="I1801" s="249"/>
      <c r="J1801" s="217"/>
      <c r="K1801" s="217" t="s">
        <v>118</v>
      </c>
      <c r="L1801" s="225">
        <v>2585</v>
      </c>
      <c r="N1801" s="323"/>
      <c r="O1801" s="217"/>
      <c r="P1801" s="218"/>
      <c r="Q1801" s="245"/>
      <c r="R1801" s="252"/>
      <c r="S1801" s="252"/>
      <c r="T1801" s="252"/>
      <c r="U1801" s="249"/>
      <c r="V1801" s="217"/>
      <c r="W1801" s="217" t="s">
        <v>118</v>
      </c>
      <c r="X1801" s="225">
        <v>2537</v>
      </c>
      <c r="Z1801" s="323"/>
      <c r="AA1801" s="217"/>
      <c r="AB1801" s="218"/>
      <c r="AC1801" s="245"/>
      <c r="AD1801" s="252"/>
      <c r="AE1801" s="252"/>
      <c r="AF1801" s="252"/>
      <c r="AG1801" s="249"/>
      <c r="AH1801" s="217"/>
      <c r="AI1801" s="217" t="s">
        <v>118</v>
      </c>
      <c r="AJ1801" s="225">
        <v>2418</v>
      </c>
    </row>
    <row r="1802" spans="2:36" x14ac:dyDescent="0.35">
      <c r="B1802" s="323"/>
      <c r="C1802" s="217"/>
      <c r="D1802" s="218"/>
      <c r="E1802" s="217"/>
      <c r="F1802" s="218" t="s">
        <v>15</v>
      </c>
      <c r="G1802" s="254">
        <v>17641</v>
      </c>
      <c r="H1802" s="217" t="s">
        <v>121</v>
      </c>
      <c r="I1802" s="217"/>
      <c r="J1802" s="217"/>
      <c r="K1802" s="217" t="s">
        <v>997</v>
      </c>
      <c r="L1802" s="217"/>
      <c r="N1802" s="323"/>
      <c r="O1802" s="217"/>
      <c r="P1802" s="218"/>
      <c r="Q1802" s="217"/>
      <c r="R1802" s="218" t="s">
        <v>15</v>
      </c>
      <c r="S1802" s="254">
        <v>17463</v>
      </c>
      <c r="T1802" s="217" t="s">
        <v>121</v>
      </c>
      <c r="U1802" s="217"/>
      <c r="V1802" s="217"/>
      <c r="W1802" s="217" t="s">
        <v>997</v>
      </c>
      <c r="X1802" s="217"/>
      <c r="Z1802" s="323"/>
      <c r="AA1802" s="217"/>
      <c r="AB1802" s="218"/>
      <c r="AC1802" s="217"/>
      <c r="AD1802" s="218" t="s">
        <v>15</v>
      </c>
      <c r="AE1802" s="254">
        <v>17801</v>
      </c>
      <c r="AF1802" s="217" t="s">
        <v>121</v>
      </c>
      <c r="AG1802" s="217"/>
      <c r="AH1802" s="217"/>
      <c r="AI1802" s="217" t="s">
        <v>997</v>
      </c>
      <c r="AJ1802" s="217"/>
    </row>
    <row r="1803" spans="2:36" x14ac:dyDescent="0.35">
      <c r="B1803" s="323"/>
      <c r="C1803" s="323"/>
      <c r="D1803" s="219"/>
      <c r="E1803" s="323"/>
      <c r="F1803" s="323" t="s">
        <v>120</v>
      </c>
      <c r="G1803" s="254">
        <v>17665</v>
      </c>
      <c r="H1803" s="217" t="s">
        <v>121</v>
      </c>
      <c r="I1803" s="323"/>
      <c r="J1803" s="323"/>
      <c r="K1803" s="323"/>
      <c r="L1803" s="323"/>
      <c r="N1803" s="323"/>
      <c r="O1803" s="323"/>
      <c r="P1803" s="219"/>
      <c r="Q1803" s="323"/>
      <c r="R1803" s="323" t="s">
        <v>120</v>
      </c>
      <c r="S1803" s="254">
        <v>17487</v>
      </c>
      <c r="T1803" s="217" t="s">
        <v>121</v>
      </c>
      <c r="U1803" s="323"/>
      <c r="V1803" s="323"/>
      <c r="W1803" s="323"/>
      <c r="X1803" s="323"/>
      <c r="Z1803" s="323"/>
      <c r="AA1803" s="323"/>
      <c r="AB1803" s="219"/>
      <c r="AC1803" s="323"/>
      <c r="AD1803" s="323" t="s">
        <v>120</v>
      </c>
      <c r="AE1803" s="254">
        <v>17826</v>
      </c>
      <c r="AF1803" s="217" t="s">
        <v>121</v>
      </c>
      <c r="AG1803" s="323"/>
      <c r="AH1803" s="323"/>
      <c r="AI1803" s="323"/>
      <c r="AJ1803" s="323"/>
    </row>
    <row r="1805" spans="2:36" x14ac:dyDescent="0.35">
      <c r="B1805" s="421"/>
      <c r="C1805" s="421"/>
      <c r="D1805" s="421"/>
      <c r="E1805" s="421"/>
      <c r="F1805" s="256"/>
      <c r="G1805" s="257" t="s">
        <v>1569</v>
      </c>
      <c r="H1805" s="256"/>
      <c r="I1805" s="256"/>
      <c r="J1805" s="421"/>
      <c r="K1805" s="421"/>
      <c r="L1805" s="421"/>
      <c r="N1805" s="421"/>
      <c r="O1805" s="421"/>
      <c r="P1805" s="421"/>
      <c r="Q1805" s="421"/>
      <c r="R1805" s="256"/>
      <c r="S1805" s="257" t="s">
        <v>1574</v>
      </c>
      <c r="T1805" s="256"/>
      <c r="U1805" s="256"/>
      <c r="V1805" s="421"/>
      <c r="W1805" s="421"/>
      <c r="X1805" s="421"/>
      <c r="Z1805" s="421"/>
      <c r="AA1805" s="421"/>
      <c r="AB1805" s="421"/>
      <c r="AC1805" s="421"/>
      <c r="AD1805" s="256"/>
      <c r="AE1805" s="257" t="s">
        <v>1580</v>
      </c>
      <c r="AF1805" s="256"/>
      <c r="AG1805" s="256"/>
      <c r="AH1805" s="421"/>
      <c r="AI1805" s="421"/>
      <c r="AJ1805" s="421"/>
    </row>
    <row r="1806" spans="2:36" x14ac:dyDescent="0.35">
      <c r="B1806" s="323"/>
      <c r="C1806" s="323"/>
      <c r="D1806" s="323"/>
      <c r="E1806" s="323"/>
      <c r="F1806" s="226"/>
      <c r="G1806" s="227" t="s">
        <v>1546</v>
      </c>
      <c r="H1806" s="226"/>
      <c r="I1806" s="226"/>
      <c r="J1806" s="323"/>
      <c r="K1806" s="323"/>
      <c r="L1806" s="323"/>
      <c r="N1806" s="323"/>
      <c r="O1806" s="323"/>
      <c r="P1806" s="323"/>
      <c r="Q1806" s="323"/>
      <c r="R1806" s="226"/>
      <c r="S1806" s="227" t="s">
        <v>1547</v>
      </c>
      <c r="T1806" s="226"/>
      <c r="U1806" s="226"/>
      <c r="V1806" s="323"/>
      <c r="W1806" s="323"/>
      <c r="X1806" s="323"/>
      <c r="Z1806" s="323"/>
      <c r="AA1806" s="323"/>
      <c r="AB1806" s="323"/>
      <c r="AC1806" s="323"/>
      <c r="AD1806" s="226"/>
      <c r="AE1806" s="227" t="s">
        <v>1565</v>
      </c>
      <c r="AF1806" s="226"/>
      <c r="AG1806" s="226"/>
      <c r="AH1806" s="323"/>
      <c r="AI1806" s="323"/>
      <c r="AJ1806" s="323"/>
    </row>
    <row r="1807" spans="2:36" x14ac:dyDescent="0.35">
      <c r="B1807" s="323"/>
      <c r="C1807" s="323"/>
      <c r="D1807" s="323"/>
      <c r="E1807" s="323"/>
      <c r="F1807" s="226"/>
      <c r="G1807" s="253" t="s">
        <v>1570</v>
      </c>
      <c r="H1807" s="226"/>
      <c r="I1807" s="226"/>
      <c r="J1807" s="323"/>
      <c r="K1807" s="323"/>
      <c r="L1807" s="323"/>
      <c r="N1807" s="323"/>
      <c r="O1807" s="323"/>
      <c r="P1807" s="323"/>
      <c r="Q1807" s="323"/>
      <c r="R1807" s="226"/>
      <c r="S1807" s="253" t="s">
        <v>1575</v>
      </c>
      <c r="T1807" s="226"/>
      <c r="U1807" s="226"/>
      <c r="V1807" s="323"/>
      <c r="W1807" s="323"/>
      <c r="X1807" s="323"/>
      <c r="Z1807" s="323"/>
      <c r="AA1807" s="323"/>
      <c r="AB1807" s="323"/>
      <c r="AC1807" s="323"/>
      <c r="AD1807" s="226"/>
      <c r="AE1807" s="253" t="s">
        <v>1581</v>
      </c>
      <c r="AF1807" s="226"/>
      <c r="AG1807" s="226"/>
      <c r="AH1807" s="323"/>
      <c r="AI1807" s="323"/>
      <c r="AJ1807" s="323"/>
    </row>
    <row r="1808" spans="2:36" x14ac:dyDescent="0.35">
      <c r="B1808" s="323"/>
      <c r="C1808" s="323"/>
      <c r="D1808" s="323"/>
      <c r="E1808" s="323"/>
      <c r="F1808" s="226"/>
      <c r="G1808" s="253" t="s">
        <v>103</v>
      </c>
      <c r="H1808" s="226"/>
      <c r="I1808" s="226"/>
      <c r="J1808" s="323"/>
      <c r="K1808" s="323"/>
      <c r="L1808" s="323"/>
      <c r="N1808" s="323"/>
      <c r="O1808" s="323"/>
      <c r="P1808" s="323"/>
      <c r="Q1808" s="323"/>
      <c r="R1808" s="226"/>
      <c r="S1808" s="253" t="s">
        <v>103</v>
      </c>
      <c r="T1808" s="226"/>
      <c r="U1808" s="226"/>
      <c r="V1808" s="323"/>
      <c r="W1808" s="323"/>
      <c r="X1808" s="323"/>
      <c r="Z1808" s="323"/>
      <c r="AA1808" s="323"/>
      <c r="AB1808" s="323"/>
      <c r="AC1808" s="323"/>
      <c r="AD1808" s="226"/>
      <c r="AE1808" s="253" t="s">
        <v>103</v>
      </c>
      <c r="AF1808" s="226"/>
      <c r="AG1808" s="226"/>
      <c r="AH1808" s="323"/>
      <c r="AI1808" s="323"/>
      <c r="AJ1808" s="323"/>
    </row>
    <row r="1809" spans="2:36" x14ac:dyDescent="0.35">
      <c r="B1809" s="323"/>
      <c r="C1809" s="323"/>
      <c r="D1809" s="323"/>
      <c r="E1809" s="323"/>
      <c r="F1809" s="323"/>
      <c r="G1809" s="227" t="s">
        <v>1571</v>
      </c>
      <c r="H1809" s="323"/>
      <c r="I1809" s="323"/>
      <c r="J1809" s="323"/>
      <c r="K1809" s="323"/>
      <c r="L1809" s="323"/>
      <c r="N1809" s="323"/>
      <c r="O1809" s="323"/>
      <c r="P1809" s="323"/>
      <c r="Q1809" s="323"/>
      <c r="R1809" s="323"/>
      <c r="S1809" s="227" t="s">
        <v>1576</v>
      </c>
      <c r="T1809" s="323"/>
      <c r="U1809" s="323"/>
      <c r="V1809" s="323"/>
      <c r="W1809" s="323"/>
      <c r="X1809" s="323"/>
      <c r="Z1809" s="323"/>
      <c r="AA1809" s="323"/>
      <c r="AB1809" s="323"/>
      <c r="AC1809" s="323"/>
      <c r="AD1809" s="323"/>
      <c r="AE1809" s="227" t="s">
        <v>1534</v>
      </c>
      <c r="AF1809" s="323"/>
      <c r="AG1809" s="323"/>
      <c r="AH1809" s="323"/>
      <c r="AI1809" s="323"/>
      <c r="AJ1809" s="323"/>
    </row>
    <row r="1810" spans="2:36" x14ac:dyDescent="0.35">
      <c r="B1810" s="735"/>
      <c r="C1810" s="735"/>
      <c r="D1810" s="735"/>
      <c r="E1810" s="735"/>
      <c r="F1810" s="735"/>
      <c r="G1810" s="735"/>
      <c r="H1810" s="735"/>
      <c r="I1810" s="735"/>
      <c r="J1810" s="735"/>
      <c r="K1810" s="735"/>
      <c r="L1810" s="735"/>
      <c r="N1810" s="735"/>
      <c r="O1810" s="735"/>
      <c r="P1810" s="735"/>
      <c r="Q1810" s="735"/>
      <c r="R1810" s="735"/>
      <c r="S1810" s="735"/>
      <c r="T1810" s="735"/>
      <c r="U1810" s="735"/>
      <c r="V1810" s="735"/>
      <c r="W1810" s="735"/>
      <c r="X1810" s="735"/>
      <c r="Z1810" s="735"/>
      <c r="AA1810" s="735"/>
      <c r="AB1810" s="735"/>
      <c r="AC1810" s="735"/>
      <c r="AD1810" s="735"/>
      <c r="AE1810" s="735"/>
      <c r="AF1810" s="735"/>
      <c r="AG1810" s="735"/>
      <c r="AH1810" s="735"/>
      <c r="AI1810" s="735"/>
      <c r="AJ1810" s="735"/>
    </row>
    <row r="1811" spans="2:36" ht="15" thickBot="1" x14ac:dyDescent="0.4">
      <c r="B1811" s="218" t="s">
        <v>116</v>
      </c>
      <c r="C1811" s="255">
        <v>43407</v>
      </c>
      <c r="D1811" s="323"/>
      <c r="E1811" s="323"/>
      <c r="F1811" s="323"/>
      <c r="G1811" s="323"/>
      <c r="H1811" s="323"/>
      <c r="I1811" s="323"/>
      <c r="J1811" s="323"/>
      <c r="K1811" s="323"/>
      <c r="L1811" s="323"/>
      <c r="N1811" s="218" t="s">
        <v>116</v>
      </c>
      <c r="O1811" s="255">
        <v>43410</v>
      </c>
      <c r="P1811" s="323"/>
      <c r="Q1811" s="323"/>
      <c r="R1811" s="323"/>
      <c r="S1811" s="323"/>
      <c r="T1811" s="323"/>
      <c r="U1811" s="323"/>
      <c r="V1811" s="323"/>
      <c r="W1811" s="323"/>
      <c r="X1811" s="323"/>
      <c r="Z1811" s="218" t="s">
        <v>116</v>
      </c>
      <c r="AA1811" s="255">
        <v>43404</v>
      </c>
      <c r="AB1811" s="323"/>
      <c r="AC1811" s="323"/>
      <c r="AD1811" s="323"/>
      <c r="AE1811" s="323"/>
      <c r="AF1811" s="323"/>
      <c r="AG1811" s="323"/>
      <c r="AH1811" s="323"/>
      <c r="AI1811" s="323"/>
      <c r="AJ1811" s="323"/>
    </row>
    <row r="1812" spans="2:36" x14ac:dyDescent="0.35">
      <c r="B1812" s="323"/>
      <c r="C1812" s="217"/>
      <c r="D1812" s="220"/>
      <c r="E1812" s="223"/>
      <c r="F1812" s="240"/>
      <c r="G1812" s="239"/>
      <c r="H1812" s="238"/>
      <c r="I1812" s="223"/>
      <c r="J1812" s="222"/>
      <c r="K1812" s="217" t="s">
        <v>84</v>
      </c>
      <c r="L1812" s="225">
        <v>5197</v>
      </c>
      <c r="N1812" s="323"/>
      <c r="O1812" s="217"/>
      <c r="P1812" s="220"/>
      <c r="Q1812" s="223"/>
      <c r="R1812" s="240"/>
      <c r="S1812" s="239"/>
      <c r="T1812" s="238"/>
      <c r="U1812" s="223"/>
      <c r="V1812" s="222"/>
      <c r="W1812" s="217" t="s">
        <v>84</v>
      </c>
      <c r="X1812" s="225">
        <v>5196</v>
      </c>
      <c r="Z1812" s="323"/>
      <c r="AA1812" s="217"/>
      <c r="AB1812" s="220"/>
      <c r="AC1812" s="223"/>
      <c r="AD1812" s="240"/>
      <c r="AE1812" s="239"/>
      <c r="AF1812" s="238"/>
      <c r="AG1812" s="223"/>
      <c r="AH1812" s="222"/>
      <c r="AI1812" s="217" t="s">
        <v>84</v>
      </c>
      <c r="AJ1812" s="225">
        <v>5197</v>
      </c>
    </row>
    <row r="1813" spans="2:36" x14ac:dyDescent="0.35">
      <c r="B1813" s="323"/>
      <c r="C1813" s="217"/>
      <c r="D1813" s="220"/>
      <c r="E1813" s="230"/>
      <c r="F1813" s="232"/>
      <c r="G1813" s="231"/>
      <c r="H1813" s="234"/>
      <c r="I1813" s="230"/>
      <c r="J1813" s="222"/>
      <c r="K1813" s="217" t="s">
        <v>85</v>
      </c>
      <c r="L1813" s="225">
        <v>5174</v>
      </c>
      <c r="N1813" s="323"/>
      <c r="O1813" s="217"/>
      <c r="P1813" s="220"/>
      <c r="Q1813" s="230"/>
      <c r="R1813" s="232"/>
      <c r="S1813" s="231"/>
      <c r="T1813" s="234"/>
      <c r="U1813" s="230"/>
      <c r="V1813" s="222"/>
      <c r="W1813" s="217" t="s">
        <v>85</v>
      </c>
      <c r="X1813" s="225">
        <v>5173</v>
      </c>
      <c r="Z1813" s="323"/>
      <c r="AA1813" s="217"/>
      <c r="AB1813" s="220"/>
      <c r="AC1813" s="230"/>
      <c r="AD1813" s="232"/>
      <c r="AE1813" s="231"/>
      <c r="AF1813" s="234"/>
      <c r="AG1813" s="230"/>
      <c r="AH1813" s="222"/>
      <c r="AI1813" s="217" t="s">
        <v>85</v>
      </c>
      <c r="AJ1813" s="225">
        <v>5174</v>
      </c>
    </row>
    <row r="1814" spans="2:36" x14ac:dyDescent="0.35">
      <c r="B1814" s="323"/>
      <c r="C1814" s="217"/>
      <c r="D1814" s="220"/>
      <c r="E1814" s="230"/>
      <c r="F1814" s="232"/>
      <c r="G1814" s="231"/>
      <c r="H1814" s="234"/>
      <c r="I1814" s="230"/>
      <c r="J1814" s="222"/>
      <c r="K1814" s="217"/>
      <c r="L1814" s="217"/>
      <c r="N1814" s="323"/>
      <c r="O1814" s="217"/>
      <c r="P1814" s="220"/>
      <c r="Q1814" s="230"/>
      <c r="R1814" s="232"/>
      <c r="S1814" s="231"/>
      <c r="T1814" s="234"/>
      <c r="U1814" s="230"/>
      <c r="V1814" s="222"/>
      <c r="W1814" s="217"/>
      <c r="X1814" s="217"/>
      <c r="Z1814" s="323"/>
      <c r="AA1814" s="217"/>
      <c r="AB1814" s="220"/>
      <c r="AC1814" s="230"/>
      <c r="AD1814" s="232"/>
      <c r="AE1814" s="231"/>
      <c r="AF1814" s="234"/>
      <c r="AG1814" s="230"/>
      <c r="AH1814" s="222"/>
      <c r="AI1814" s="217"/>
      <c r="AJ1814" s="217"/>
    </row>
    <row r="1815" spans="2:36" x14ac:dyDescent="0.35">
      <c r="B1815" s="323"/>
      <c r="C1815" s="217"/>
      <c r="D1815" s="220"/>
      <c r="E1815" s="230"/>
      <c r="F1815" s="232"/>
      <c r="G1815" s="231"/>
      <c r="H1815" s="234"/>
      <c r="I1815" s="230"/>
      <c r="J1815" s="222"/>
      <c r="K1815" s="217" t="s">
        <v>30</v>
      </c>
      <c r="L1815" s="225">
        <v>709</v>
      </c>
      <c r="N1815" s="323"/>
      <c r="O1815" s="217"/>
      <c r="P1815" s="220"/>
      <c r="Q1815" s="230"/>
      <c r="R1815" s="232"/>
      <c r="S1815" s="231"/>
      <c r="T1815" s="234"/>
      <c r="U1815" s="230"/>
      <c r="V1815" s="222"/>
      <c r="W1815" s="217" t="s">
        <v>30</v>
      </c>
      <c r="X1815" s="225">
        <v>709</v>
      </c>
      <c r="Z1815" s="323"/>
      <c r="AA1815" s="217"/>
      <c r="AB1815" s="220"/>
      <c r="AC1815" s="230"/>
      <c r="AD1815" s="232"/>
      <c r="AE1815" s="231"/>
      <c r="AF1815" s="234"/>
      <c r="AG1815" s="230"/>
      <c r="AH1815" s="222"/>
      <c r="AI1815" s="217" t="s">
        <v>30</v>
      </c>
      <c r="AJ1815" s="225">
        <v>709</v>
      </c>
    </row>
    <row r="1816" spans="2:36" x14ac:dyDescent="0.35">
      <c r="B1816" s="323"/>
      <c r="C1816" s="217"/>
      <c r="D1816" s="220"/>
      <c r="E1816" s="230"/>
      <c r="F1816" s="232"/>
      <c r="G1816" s="193"/>
      <c r="H1816" s="195"/>
      <c r="I1816" s="230"/>
      <c r="J1816" s="222"/>
      <c r="K1816" s="217"/>
      <c r="L1816" s="225"/>
      <c r="N1816" s="323"/>
      <c r="O1816" s="217"/>
      <c r="P1816" s="220"/>
      <c r="Q1816" s="230"/>
      <c r="R1816" s="232"/>
      <c r="S1816" s="193"/>
      <c r="T1816" s="195"/>
      <c r="U1816" s="230"/>
      <c r="V1816" s="222"/>
      <c r="W1816" s="217"/>
      <c r="X1816" s="225"/>
      <c r="Z1816" s="323"/>
      <c r="AA1816" s="217"/>
      <c r="AB1816" s="220"/>
      <c r="AC1816" s="230"/>
      <c r="AD1816" s="232"/>
      <c r="AE1816" s="193"/>
      <c r="AF1816" s="195"/>
      <c r="AG1816" s="230"/>
      <c r="AH1816" s="222"/>
      <c r="AI1816" s="217"/>
      <c r="AJ1816" s="225"/>
    </row>
    <row r="1817" spans="2:36" x14ac:dyDescent="0.35">
      <c r="B1817" s="323"/>
      <c r="C1817" s="217"/>
      <c r="D1817" s="220"/>
      <c r="E1817" s="230"/>
      <c r="F1817" s="232"/>
      <c r="G1817" s="193"/>
      <c r="H1817" s="195"/>
      <c r="I1817" s="230"/>
      <c r="J1817" s="222"/>
      <c r="K1817" s="323"/>
      <c r="L1817" s="323"/>
      <c r="N1817" s="323"/>
      <c r="O1817" s="217"/>
      <c r="P1817" s="220"/>
      <c r="Q1817" s="230"/>
      <c r="R1817" s="232"/>
      <c r="S1817" s="193"/>
      <c r="T1817" s="195"/>
      <c r="U1817" s="230"/>
      <c r="V1817" s="222"/>
      <c r="W1817" s="323"/>
      <c r="X1817" s="323"/>
      <c r="Z1817" s="323"/>
      <c r="AA1817" s="217"/>
      <c r="AB1817" s="220"/>
      <c r="AC1817" s="230"/>
      <c r="AD1817" s="232"/>
      <c r="AE1817" s="193"/>
      <c r="AF1817" s="195"/>
      <c r="AG1817" s="230"/>
      <c r="AH1817" s="222"/>
      <c r="AI1817" s="323"/>
      <c r="AJ1817" s="323"/>
    </row>
    <row r="1818" spans="2:36" x14ac:dyDescent="0.35">
      <c r="B1818" s="323"/>
      <c r="C1818" s="217"/>
      <c r="D1818" s="220"/>
      <c r="E1818" s="230"/>
      <c r="F1818" s="232"/>
      <c r="G1818" s="193"/>
      <c r="H1818" s="195"/>
      <c r="I1818" s="230"/>
      <c r="J1818" s="222"/>
      <c r="K1818" s="217" t="s">
        <v>1520</v>
      </c>
      <c r="L1818" s="225">
        <v>2525</v>
      </c>
      <c r="N1818" s="323"/>
      <c r="O1818" s="217"/>
      <c r="P1818" s="220"/>
      <c r="Q1818" s="230"/>
      <c r="R1818" s="232"/>
      <c r="S1818" s="193"/>
      <c r="T1818" s="195"/>
      <c r="U1818" s="230"/>
      <c r="V1818" s="222"/>
      <c r="W1818" s="217" t="s">
        <v>1520</v>
      </c>
      <c r="X1818" s="225">
        <v>2522</v>
      </c>
      <c r="Z1818" s="323"/>
      <c r="AA1818" s="217"/>
      <c r="AB1818" s="220"/>
      <c r="AC1818" s="230"/>
      <c r="AD1818" s="232"/>
      <c r="AE1818" s="193"/>
      <c r="AF1818" s="195"/>
      <c r="AG1818" s="230"/>
      <c r="AH1818" s="222"/>
      <c r="AI1818" s="217" t="s">
        <v>1520</v>
      </c>
      <c r="AJ1818" s="225">
        <v>2494</v>
      </c>
    </row>
    <row r="1819" spans="2:36" x14ac:dyDescent="0.35">
      <c r="B1819" s="323"/>
      <c r="C1819" s="217"/>
      <c r="D1819" s="218"/>
      <c r="E1819" s="250"/>
      <c r="F1819" s="232"/>
      <c r="G1819" s="193"/>
      <c r="H1819" s="195"/>
      <c r="I1819" s="251"/>
      <c r="J1819" s="217"/>
      <c r="K1819" s="217" t="s">
        <v>118</v>
      </c>
      <c r="L1819" s="225">
        <v>721</v>
      </c>
      <c r="N1819" s="323"/>
      <c r="O1819" s="217"/>
      <c r="P1819" s="218"/>
      <c r="Q1819" s="250"/>
      <c r="R1819" s="232"/>
      <c r="S1819" s="193"/>
      <c r="T1819" s="195"/>
      <c r="U1819" s="251"/>
      <c r="V1819" s="217"/>
      <c r="W1819" s="217" t="s">
        <v>118</v>
      </c>
      <c r="X1819" s="225">
        <v>665</v>
      </c>
      <c r="Z1819" s="323"/>
      <c r="AA1819" s="217"/>
      <c r="AB1819" s="218"/>
      <c r="AC1819" s="250"/>
      <c r="AD1819" s="232"/>
      <c r="AE1819" s="193"/>
      <c r="AF1819" s="195"/>
      <c r="AG1819" s="251"/>
      <c r="AH1819" s="217"/>
      <c r="AI1819" s="217" t="s">
        <v>118</v>
      </c>
      <c r="AJ1819" s="225">
        <v>665</v>
      </c>
    </row>
    <row r="1820" spans="2:36" x14ac:dyDescent="0.35">
      <c r="B1820" s="323"/>
      <c r="C1820" s="217"/>
      <c r="D1820" s="218"/>
      <c r="E1820" s="250"/>
      <c r="F1820" s="232"/>
      <c r="G1820" s="193"/>
      <c r="H1820" s="195"/>
      <c r="I1820" s="251"/>
      <c r="J1820" s="217"/>
      <c r="K1820" s="217" t="s">
        <v>123</v>
      </c>
      <c r="L1820" s="323"/>
      <c r="N1820" s="323"/>
      <c r="O1820" s="217"/>
      <c r="P1820" s="218"/>
      <c r="Q1820" s="250"/>
      <c r="R1820" s="232"/>
      <c r="S1820" s="193"/>
      <c r="T1820" s="195"/>
      <c r="U1820" s="251"/>
      <c r="V1820" s="217"/>
      <c r="W1820" s="217" t="s">
        <v>123</v>
      </c>
      <c r="X1820" s="323"/>
      <c r="Z1820" s="323"/>
      <c r="AA1820" s="217"/>
      <c r="AB1820" s="218"/>
      <c r="AC1820" s="250"/>
      <c r="AD1820" s="232"/>
      <c r="AE1820" s="193"/>
      <c r="AF1820" s="195"/>
      <c r="AG1820" s="251"/>
      <c r="AH1820" s="217"/>
      <c r="AI1820" s="217" t="s">
        <v>123</v>
      </c>
      <c r="AJ1820" s="323"/>
    </row>
    <row r="1821" spans="2:36" x14ac:dyDescent="0.35">
      <c r="B1821" s="323"/>
      <c r="C1821" s="217"/>
      <c r="D1821" s="218"/>
      <c r="E1821" s="250"/>
      <c r="F1821" s="232"/>
      <c r="G1821" s="193"/>
      <c r="H1821" s="195"/>
      <c r="I1821" s="251"/>
      <c r="J1821" s="217"/>
      <c r="K1821" s="323"/>
      <c r="L1821" s="323"/>
      <c r="N1821" s="323"/>
      <c r="O1821" s="217"/>
      <c r="P1821" s="218"/>
      <c r="Q1821" s="243"/>
      <c r="R1821" s="237"/>
      <c r="S1821" s="231"/>
      <c r="T1821" s="234"/>
      <c r="U1821" s="247"/>
      <c r="V1821" s="217"/>
      <c r="W1821" s="217" t="s">
        <v>1519</v>
      </c>
      <c r="X1821" s="225">
        <v>2801</v>
      </c>
      <c r="Z1821" s="323"/>
      <c r="AA1821" s="217"/>
      <c r="AB1821" s="218"/>
      <c r="AC1821" s="250"/>
      <c r="AD1821" s="232"/>
      <c r="AE1821" s="193"/>
      <c r="AF1821" s="195"/>
      <c r="AG1821" s="251"/>
      <c r="AH1821" s="217"/>
    </row>
    <row r="1822" spans="2:36" x14ac:dyDescent="0.35">
      <c r="B1822" s="323"/>
      <c r="C1822" s="228"/>
      <c r="D1822" s="323"/>
      <c r="E1822" s="250"/>
      <c r="F1822" s="232"/>
      <c r="G1822" s="193"/>
      <c r="H1822" s="195"/>
      <c r="I1822" s="251"/>
      <c r="J1822" s="217"/>
      <c r="N1822" s="323"/>
      <c r="O1822" s="228"/>
      <c r="P1822" s="323"/>
      <c r="Q1822" s="243"/>
      <c r="R1822" s="237"/>
      <c r="S1822" s="231"/>
      <c r="T1822" s="234"/>
      <c r="U1822" s="247"/>
      <c r="V1822" s="217"/>
      <c r="W1822" s="323"/>
      <c r="X1822" s="323"/>
      <c r="Z1822" s="323"/>
      <c r="AA1822" s="228"/>
      <c r="AB1822" s="323"/>
      <c r="AC1822" s="250"/>
      <c r="AD1822" s="232"/>
      <c r="AE1822" s="193"/>
      <c r="AF1822" s="195"/>
      <c r="AG1822" s="251"/>
      <c r="AH1822" s="217"/>
      <c r="AI1822" s="323"/>
      <c r="AJ1822" s="323"/>
    </row>
    <row r="1823" spans="2:36" x14ac:dyDescent="0.35">
      <c r="B1823" s="323"/>
      <c r="C1823" s="228"/>
      <c r="D1823" s="323"/>
      <c r="E1823" s="243"/>
      <c r="F1823" s="237"/>
      <c r="G1823" s="231"/>
      <c r="H1823" s="234"/>
      <c r="I1823" s="247"/>
      <c r="J1823" s="221"/>
      <c r="K1823" s="217" t="s">
        <v>1519</v>
      </c>
      <c r="L1823" s="225">
        <v>3300</v>
      </c>
      <c r="N1823" s="323"/>
      <c r="O1823" s="228"/>
      <c r="P1823" s="323"/>
      <c r="Q1823" s="243"/>
      <c r="R1823" s="237"/>
      <c r="S1823" s="231"/>
      <c r="T1823" s="234"/>
      <c r="U1823" s="247"/>
      <c r="V1823" s="221"/>
      <c r="Z1823" s="323"/>
      <c r="AA1823" s="228"/>
      <c r="AB1823" s="323"/>
      <c r="AC1823" s="243"/>
      <c r="AD1823" s="237"/>
      <c r="AE1823" s="231"/>
      <c r="AF1823" s="234"/>
      <c r="AG1823" s="247"/>
      <c r="AH1823" s="221"/>
      <c r="AI1823" s="217" t="s">
        <v>1519</v>
      </c>
      <c r="AJ1823" s="225">
        <v>4190</v>
      </c>
    </row>
    <row r="1824" spans="2:36" x14ac:dyDescent="0.35">
      <c r="B1824" s="323"/>
      <c r="C1824" s="228"/>
      <c r="D1824" s="323"/>
      <c r="E1824" s="243"/>
      <c r="F1824" s="237"/>
      <c r="G1824" s="231"/>
      <c r="H1824" s="234"/>
      <c r="I1824" s="247"/>
      <c r="J1824" s="221"/>
      <c r="K1824" s="217" t="s">
        <v>77</v>
      </c>
      <c r="L1824" s="225">
        <v>4756</v>
      </c>
      <c r="N1824" s="323"/>
      <c r="O1824" s="228"/>
      <c r="P1824" s="323"/>
      <c r="Q1824" s="243"/>
      <c r="R1824" s="237"/>
      <c r="S1824" s="231"/>
      <c r="T1824" s="234"/>
      <c r="U1824" s="247"/>
      <c r="V1824" s="221"/>
      <c r="W1824" s="217" t="s">
        <v>77</v>
      </c>
      <c r="X1824" s="225">
        <v>4840</v>
      </c>
      <c r="Z1824" s="323"/>
      <c r="AA1824" s="228"/>
      <c r="AB1824" s="323"/>
      <c r="AC1824" s="243"/>
      <c r="AD1824" s="237"/>
      <c r="AE1824" s="231"/>
      <c r="AF1824" s="234"/>
      <c r="AG1824" s="247"/>
      <c r="AH1824" s="221"/>
      <c r="AI1824" s="217" t="s">
        <v>77</v>
      </c>
      <c r="AJ1824" s="225">
        <v>4756</v>
      </c>
    </row>
    <row r="1825" spans="2:36" x14ac:dyDescent="0.35">
      <c r="B1825" s="323"/>
      <c r="C1825" s="228"/>
      <c r="D1825" s="323"/>
      <c r="E1825" s="243"/>
      <c r="F1825" s="237"/>
      <c r="G1825" s="231"/>
      <c r="H1825" s="234"/>
      <c r="I1825" s="247"/>
      <c r="J1825" s="217"/>
      <c r="K1825" s="217" t="s">
        <v>78</v>
      </c>
      <c r="L1825" s="225">
        <v>5399</v>
      </c>
      <c r="N1825" s="323"/>
      <c r="O1825" s="228"/>
      <c r="P1825" s="323"/>
      <c r="Q1825" s="243"/>
      <c r="R1825" s="237"/>
      <c r="S1825" s="231"/>
      <c r="T1825" s="234"/>
      <c r="U1825" s="247"/>
      <c r="V1825" s="217"/>
      <c r="W1825" s="217" t="s">
        <v>78</v>
      </c>
      <c r="X1825" s="225">
        <v>5490</v>
      </c>
      <c r="Z1825" s="323"/>
      <c r="AA1825" s="228"/>
      <c r="AB1825" s="323"/>
      <c r="AC1825" s="243"/>
      <c r="AD1825" s="237"/>
      <c r="AE1825" s="231"/>
      <c r="AF1825" s="234"/>
      <c r="AG1825" s="247"/>
      <c r="AH1825" s="217"/>
      <c r="AI1825" s="217" t="s">
        <v>78</v>
      </c>
      <c r="AJ1825" s="225">
        <v>5394</v>
      </c>
    </row>
    <row r="1826" spans="2:36" x14ac:dyDescent="0.35">
      <c r="B1826" s="323"/>
      <c r="C1826" s="228"/>
      <c r="D1826" s="323"/>
      <c r="E1826" s="243"/>
      <c r="F1826" s="237"/>
      <c r="G1826" s="231"/>
      <c r="H1826" s="234"/>
      <c r="I1826" s="247"/>
      <c r="J1826" s="217"/>
      <c r="K1826" s="259"/>
      <c r="L1826" s="258"/>
      <c r="N1826" s="323"/>
      <c r="O1826" s="228"/>
      <c r="P1826" s="323"/>
      <c r="Q1826" s="243"/>
      <c r="R1826" s="237"/>
      <c r="S1826" s="231"/>
      <c r="T1826" s="234"/>
      <c r="U1826" s="247"/>
      <c r="V1826" s="217"/>
      <c r="W1826" s="259"/>
      <c r="X1826" s="258"/>
      <c r="Z1826" s="323"/>
      <c r="AA1826" s="228"/>
      <c r="AB1826" s="323"/>
      <c r="AC1826" s="243"/>
      <c r="AD1826" s="237"/>
      <c r="AE1826" s="231"/>
      <c r="AF1826" s="234"/>
      <c r="AG1826" s="247"/>
      <c r="AH1826" s="217"/>
      <c r="AI1826" s="259"/>
      <c r="AJ1826" s="258"/>
    </row>
    <row r="1827" spans="2:36" x14ac:dyDescent="0.35">
      <c r="B1827" s="323"/>
      <c r="C1827" s="228"/>
      <c r="D1827" s="323"/>
      <c r="E1827" s="243"/>
      <c r="F1827" s="237"/>
      <c r="G1827" s="231"/>
      <c r="H1827" s="234"/>
      <c r="I1827" s="247"/>
      <c r="J1827" s="217"/>
      <c r="K1827" s="259"/>
      <c r="L1827" s="258"/>
      <c r="N1827" s="323"/>
      <c r="O1827" s="228"/>
      <c r="P1827" s="323"/>
      <c r="Q1827" s="243"/>
      <c r="R1827" s="237"/>
      <c r="S1827" s="231"/>
      <c r="T1827" s="234"/>
      <c r="U1827" s="247"/>
      <c r="V1827" s="217"/>
      <c r="W1827" s="259"/>
      <c r="X1827" s="258"/>
      <c r="Z1827" s="323"/>
      <c r="AA1827" s="228"/>
      <c r="AB1827" s="323"/>
      <c r="AC1827" s="243"/>
      <c r="AD1827" s="237"/>
      <c r="AE1827" s="231"/>
      <c r="AF1827" s="234"/>
      <c r="AG1827" s="247"/>
      <c r="AH1827" s="217"/>
      <c r="AI1827" s="259"/>
      <c r="AJ1827" s="258"/>
    </row>
    <row r="1828" spans="2:36" x14ac:dyDescent="0.35">
      <c r="B1828" s="323"/>
      <c r="C1828" s="228"/>
      <c r="D1828" s="323"/>
      <c r="E1828" s="243"/>
      <c r="F1828" s="232"/>
      <c r="G1828" s="231"/>
      <c r="H1828" s="234"/>
      <c r="I1828" s="247"/>
      <c r="J1828" s="217"/>
      <c r="K1828" s="323"/>
      <c r="L1828" s="323"/>
      <c r="N1828" s="323"/>
      <c r="O1828" s="228"/>
      <c r="P1828" s="323"/>
      <c r="Q1828" s="243"/>
      <c r="R1828" s="232"/>
      <c r="S1828" s="231"/>
      <c r="T1828" s="234"/>
      <c r="U1828" s="247"/>
      <c r="V1828" s="217"/>
      <c r="W1828" s="323"/>
      <c r="X1828" s="323"/>
      <c r="Z1828" s="323"/>
      <c r="AA1828" s="228"/>
      <c r="AB1828" s="323"/>
      <c r="AC1828" s="243"/>
      <c r="AD1828" s="232"/>
      <c r="AE1828" s="231"/>
      <c r="AF1828" s="234"/>
      <c r="AG1828" s="247"/>
      <c r="AH1828" s="217"/>
      <c r="AI1828" s="323"/>
      <c r="AJ1828" s="323"/>
    </row>
    <row r="1829" spans="2:36" x14ac:dyDescent="0.35">
      <c r="B1829" s="323"/>
      <c r="C1829" s="228"/>
      <c r="D1829" s="323"/>
      <c r="E1829" s="243"/>
      <c r="F1829" s="232"/>
      <c r="G1829" s="231"/>
      <c r="H1829" s="234"/>
      <c r="I1829" s="247"/>
      <c r="J1829" s="217"/>
      <c r="K1829" s="288"/>
      <c r="L1829" s="288"/>
      <c r="N1829" s="323"/>
      <c r="O1829" s="228"/>
      <c r="P1829" s="323"/>
      <c r="Q1829" s="243"/>
      <c r="R1829" s="232"/>
      <c r="S1829" s="231"/>
      <c r="T1829" s="234"/>
      <c r="U1829" s="247"/>
      <c r="V1829" s="217"/>
      <c r="W1829" s="288"/>
      <c r="X1829" s="288"/>
      <c r="Z1829" s="323"/>
      <c r="AA1829" s="228"/>
      <c r="AB1829" s="323"/>
      <c r="AC1829" s="243"/>
      <c r="AD1829" s="232"/>
      <c r="AE1829" s="231"/>
      <c r="AF1829" s="234"/>
      <c r="AG1829" s="247"/>
      <c r="AH1829" s="217"/>
      <c r="AI1829" s="288"/>
      <c r="AJ1829" s="288"/>
    </row>
    <row r="1830" spans="2:36" x14ac:dyDescent="0.35">
      <c r="B1830" s="323"/>
      <c r="C1830" s="228"/>
      <c r="D1830" s="323"/>
      <c r="E1830" s="243"/>
      <c r="F1830" s="232"/>
      <c r="G1830" s="231"/>
      <c r="H1830" s="234"/>
      <c r="I1830" s="247"/>
      <c r="J1830" s="217"/>
      <c r="K1830" s="217"/>
      <c r="L1830" s="225"/>
      <c r="N1830" s="323"/>
      <c r="O1830" s="228"/>
      <c r="P1830" s="323"/>
      <c r="Q1830" s="243"/>
      <c r="R1830" s="232"/>
      <c r="S1830" s="231"/>
      <c r="T1830" s="234"/>
      <c r="U1830" s="247"/>
      <c r="V1830" s="217"/>
      <c r="W1830" s="217"/>
      <c r="X1830" s="225"/>
      <c r="Z1830" s="323"/>
      <c r="AA1830" s="228"/>
      <c r="AB1830" s="323"/>
      <c r="AC1830" s="243"/>
      <c r="AD1830" s="232"/>
      <c r="AE1830" s="231"/>
      <c r="AF1830" s="234"/>
      <c r="AG1830" s="247"/>
      <c r="AH1830" s="217"/>
      <c r="AI1830" s="217"/>
      <c r="AJ1830" s="225"/>
    </row>
    <row r="1831" spans="2:36" x14ac:dyDescent="0.35">
      <c r="B1831" s="323"/>
      <c r="C1831" s="228"/>
      <c r="D1831" s="323"/>
      <c r="E1831" s="243"/>
      <c r="F1831" s="232"/>
      <c r="G1831" s="231"/>
      <c r="H1831" s="234"/>
      <c r="I1831" s="247"/>
      <c r="J1831" s="217"/>
      <c r="K1831" s="217"/>
      <c r="L1831" s="225"/>
      <c r="N1831" s="323"/>
      <c r="O1831" s="228"/>
      <c r="P1831" s="323"/>
      <c r="Q1831" s="243"/>
      <c r="R1831" s="232"/>
      <c r="S1831" s="231"/>
      <c r="T1831" s="234"/>
      <c r="U1831" s="247"/>
      <c r="V1831" s="217"/>
      <c r="W1831" s="217"/>
      <c r="X1831" s="225"/>
      <c r="Z1831" s="323"/>
      <c r="AA1831" s="228"/>
      <c r="AB1831" s="323"/>
      <c r="AC1831" s="243"/>
      <c r="AD1831" s="232"/>
      <c r="AE1831" s="231"/>
      <c r="AF1831" s="234"/>
      <c r="AG1831" s="247"/>
      <c r="AH1831" s="217"/>
      <c r="AI1831" s="217"/>
      <c r="AJ1831" s="225"/>
    </row>
    <row r="1832" spans="2:36" x14ac:dyDescent="0.35">
      <c r="B1832" s="323"/>
      <c r="C1832" s="228"/>
      <c r="D1832" s="323"/>
      <c r="E1832" s="243"/>
      <c r="F1832" s="232"/>
      <c r="G1832" s="231"/>
      <c r="H1832" s="234"/>
      <c r="I1832" s="247"/>
      <c r="J1832" s="217"/>
      <c r="K1832" s="217"/>
      <c r="L1832" s="225"/>
      <c r="N1832" s="323"/>
      <c r="O1832" s="228"/>
      <c r="P1832" s="323"/>
      <c r="Q1832" s="243"/>
      <c r="R1832" s="232"/>
      <c r="S1832" s="231"/>
      <c r="T1832" s="234"/>
      <c r="U1832" s="247"/>
      <c r="V1832" s="217"/>
      <c r="W1832" s="217"/>
      <c r="X1832" s="225"/>
      <c r="Z1832" s="323"/>
      <c r="AA1832" s="228"/>
      <c r="AB1832" s="323"/>
      <c r="AC1832" s="243"/>
      <c r="AD1832" s="232"/>
      <c r="AE1832" s="231"/>
      <c r="AF1832" s="234"/>
      <c r="AG1832" s="247"/>
      <c r="AH1832" s="217"/>
      <c r="AI1832" s="217"/>
      <c r="AJ1832" s="225"/>
    </row>
    <row r="1833" spans="2:36" x14ac:dyDescent="0.35">
      <c r="B1833" s="323"/>
      <c r="C1833" s="218"/>
      <c r="D1833" s="323"/>
      <c r="E1833" s="243"/>
      <c r="F1833" s="232"/>
      <c r="G1833" s="231"/>
      <c r="H1833" s="234"/>
      <c r="I1833" s="247"/>
      <c r="J1833" s="217"/>
      <c r="K1833" s="217" t="s">
        <v>49</v>
      </c>
      <c r="L1833" s="225">
        <v>7684</v>
      </c>
      <c r="N1833" s="323"/>
      <c r="O1833" s="218"/>
      <c r="P1833" s="323"/>
      <c r="Q1833" s="243"/>
      <c r="R1833" s="232"/>
      <c r="S1833" s="231"/>
      <c r="T1833" s="234"/>
      <c r="U1833" s="247"/>
      <c r="V1833" s="217"/>
      <c r="W1833" s="217" t="s">
        <v>49</v>
      </c>
      <c r="X1833" s="225">
        <v>7894</v>
      </c>
      <c r="Z1833" s="323"/>
      <c r="AA1833" s="218"/>
      <c r="AB1833" s="323"/>
      <c r="AC1833" s="243"/>
      <c r="AD1833" s="232"/>
      <c r="AE1833" s="231"/>
      <c r="AF1833" s="234"/>
      <c r="AG1833" s="247"/>
      <c r="AH1833" s="217"/>
      <c r="AI1833" s="217" t="s">
        <v>49</v>
      </c>
      <c r="AJ1833" s="225">
        <v>7711</v>
      </c>
    </row>
    <row r="1834" spans="2:36" x14ac:dyDescent="0.35">
      <c r="B1834" s="323"/>
      <c r="C1834" s="228"/>
      <c r="D1834" s="323"/>
      <c r="E1834" s="243"/>
      <c r="F1834" s="232"/>
      <c r="G1834" s="231"/>
      <c r="H1834" s="234"/>
      <c r="I1834" s="247"/>
      <c r="J1834" s="217"/>
      <c r="K1834" s="323"/>
      <c r="L1834" s="323"/>
      <c r="N1834" s="323"/>
      <c r="O1834" s="228"/>
      <c r="P1834" s="323"/>
      <c r="Q1834" s="243"/>
      <c r="R1834" s="232"/>
      <c r="S1834" s="231"/>
      <c r="T1834" s="234"/>
      <c r="U1834" s="247"/>
      <c r="V1834" s="217"/>
      <c r="W1834" s="323"/>
      <c r="X1834" s="323"/>
      <c r="Z1834" s="323"/>
      <c r="AA1834" s="228"/>
      <c r="AB1834" s="323"/>
      <c r="AC1834" s="243"/>
      <c r="AD1834" s="232"/>
      <c r="AE1834" s="231"/>
      <c r="AF1834" s="234"/>
      <c r="AG1834" s="247"/>
      <c r="AH1834" s="217"/>
      <c r="AI1834" s="323"/>
      <c r="AJ1834" s="323"/>
    </row>
    <row r="1835" spans="2:36" x14ac:dyDescent="0.35">
      <c r="B1835" s="323"/>
      <c r="C1835" s="228"/>
      <c r="D1835" s="323"/>
      <c r="E1835" s="243"/>
      <c r="F1835" s="232"/>
      <c r="G1835" s="231"/>
      <c r="H1835" s="234"/>
      <c r="I1835" s="247"/>
      <c r="J1835" s="217"/>
      <c r="K1835" s="217"/>
      <c r="L1835" s="225"/>
      <c r="N1835" s="323"/>
      <c r="O1835" s="228"/>
      <c r="P1835" s="323"/>
      <c r="Q1835" s="243"/>
      <c r="R1835" s="232"/>
      <c r="S1835" s="231"/>
      <c r="T1835" s="234"/>
      <c r="U1835" s="247"/>
      <c r="V1835" s="217"/>
      <c r="W1835" s="217"/>
      <c r="X1835" s="225"/>
      <c r="Z1835" s="323"/>
      <c r="AA1835" s="228"/>
      <c r="AB1835" s="323"/>
      <c r="AC1835" s="243"/>
      <c r="AD1835" s="232"/>
      <c r="AE1835" s="231"/>
      <c r="AF1835" s="234"/>
      <c r="AG1835" s="247"/>
      <c r="AH1835" s="217"/>
      <c r="AI1835" s="217"/>
      <c r="AJ1835" s="225"/>
    </row>
    <row r="1836" spans="2:36" x14ac:dyDescent="0.35">
      <c r="B1836" s="323"/>
      <c r="C1836" s="323"/>
      <c r="D1836" s="323"/>
      <c r="E1836" s="243"/>
      <c r="F1836" s="232"/>
      <c r="G1836" s="231"/>
      <c r="H1836" s="234"/>
      <c r="I1836" s="247"/>
      <c r="J1836" s="217"/>
      <c r="K1836" s="217" t="s">
        <v>995</v>
      </c>
      <c r="L1836" s="225">
        <v>8280</v>
      </c>
      <c r="N1836" s="323"/>
      <c r="O1836" s="323"/>
      <c r="P1836" s="323"/>
      <c r="Q1836" s="243"/>
      <c r="R1836" s="232"/>
      <c r="S1836" s="231"/>
      <c r="T1836" s="234"/>
      <c r="U1836" s="247"/>
      <c r="V1836" s="217"/>
      <c r="W1836" s="217"/>
      <c r="X1836" s="225"/>
      <c r="Z1836" s="323"/>
      <c r="AA1836" s="323"/>
      <c r="AB1836" s="323"/>
      <c r="AC1836" s="243"/>
      <c r="AD1836" s="232"/>
      <c r="AE1836" s="231"/>
      <c r="AF1836" s="234"/>
      <c r="AG1836" s="247"/>
      <c r="AH1836" s="217"/>
      <c r="AI1836" s="217"/>
      <c r="AJ1836" s="225"/>
    </row>
    <row r="1837" spans="2:36" x14ac:dyDescent="0.35">
      <c r="B1837" s="323"/>
      <c r="C1837" s="228" t="s">
        <v>1000</v>
      </c>
      <c r="D1837" s="323"/>
      <c r="E1837" s="243"/>
      <c r="F1837" s="232"/>
      <c r="G1837" s="231"/>
      <c r="H1837" s="234"/>
      <c r="I1837" s="247"/>
      <c r="J1837" s="217"/>
      <c r="K1837" s="217" t="s">
        <v>48</v>
      </c>
      <c r="L1837" s="225">
        <v>8342</v>
      </c>
      <c r="N1837" s="323"/>
      <c r="O1837" s="228" t="s">
        <v>1000</v>
      </c>
      <c r="P1837" s="323"/>
      <c r="Q1837" s="243"/>
      <c r="R1837" s="232"/>
      <c r="S1837" s="231"/>
      <c r="T1837" s="234"/>
      <c r="U1837" s="247"/>
      <c r="V1837" s="217"/>
      <c r="W1837" s="217"/>
      <c r="X1837" s="225"/>
      <c r="Z1837" s="323"/>
      <c r="AA1837" s="228" t="s">
        <v>1000</v>
      </c>
      <c r="AB1837" s="323"/>
      <c r="AC1837" s="243"/>
      <c r="AD1837" s="232"/>
      <c r="AE1837" s="231"/>
      <c r="AF1837" s="234"/>
      <c r="AG1837" s="247"/>
      <c r="AH1837" s="217"/>
      <c r="AI1837" s="217"/>
      <c r="AJ1837" s="225"/>
    </row>
    <row r="1838" spans="2:36" x14ac:dyDescent="0.35">
      <c r="B1838" s="323"/>
      <c r="C1838" s="228" t="s">
        <v>1572</v>
      </c>
      <c r="D1838" s="323"/>
      <c r="E1838" s="243"/>
      <c r="F1838" s="232"/>
      <c r="G1838" s="231"/>
      <c r="H1838" s="234"/>
      <c r="I1838" s="247"/>
      <c r="J1838" s="217"/>
      <c r="K1838" s="323"/>
      <c r="L1838" s="323"/>
      <c r="N1838" s="323"/>
      <c r="O1838" s="228" t="s">
        <v>1577</v>
      </c>
      <c r="P1838" s="323"/>
      <c r="Q1838" s="243"/>
      <c r="R1838" s="232"/>
      <c r="S1838" s="231"/>
      <c r="T1838" s="234"/>
      <c r="U1838" s="247"/>
      <c r="V1838" s="217"/>
      <c r="W1838" s="323"/>
      <c r="X1838" s="323"/>
      <c r="Z1838" s="323"/>
      <c r="AA1838" s="228" t="s">
        <v>1582</v>
      </c>
      <c r="AB1838" s="323"/>
      <c r="AC1838" s="243"/>
      <c r="AD1838" s="232"/>
      <c r="AE1838" s="231"/>
      <c r="AF1838" s="234"/>
      <c r="AG1838" s="247"/>
      <c r="AH1838" s="217"/>
      <c r="AI1838" s="323"/>
      <c r="AJ1838" s="323"/>
    </row>
    <row r="1839" spans="2:36" x14ac:dyDescent="0.35">
      <c r="B1839" s="323"/>
      <c r="C1839" s="218" t="s">
        <v>1573</v>
      </c>
      <c r="D1839" s="323"/>
      <c r="E1839" s="243"/>
      <c r="F1839" s="232"/>
      <c r="G1839" s="231"/>
      <c r="H1839" s="234"/>
      <c r="I1839" s="247"/>
      <c r="J1839" s="217"/>
      <c r="K1839" s="217"/>
      <c r="L1839" s="217"/>
      <c r="N1839" s="323"/>
      <c r="O1839" s="218" t="s">
        <v>1578</v>
      </c>
      <c r="P1839" s="323"/>
      <c r="Q1839" s="243"/>
      <c r="R1839" s="232"/>
      <c r="S1839" s="231"/>
      <c r="T1839" s="234"/>
      <c r="U1839" s="247"/>
      <c r="V1839" s="217"/>
      <c r="W1839" s="217"/>
      <c r="X1839" s="217"/>
      <c r="Z1839" s="323"/>
      <c r="AA1839" s="218" t="s">
        <v>1583</v>
      </c>
      <c r="AB1839" s="323"/>
      <c r="AC1839" s="243"/>
      <c r="AD1839" s="232"/>
      <c r="AE1839" s="231"/>
      <c r="AF1839" s="234"/>
      <c r="AG1839" s="247"/>
      <c r="AH1839" s="217"/>
      <c r="AI1839" s="217"/>
      <c r="AJ1839" s="217"/>
    </row>
    <row r="1840" spans="2:36" x14ac:dyDescent="0.35">
      <c r="B1840" s="323"/>
      <c r="C1840" s="288"/>
      <c r="D1840" s="323"/>
      <c r="E1840" s="243"/>
      <c r="F1840" s="232"/>
      <c r="G1840" s="231"/>
      <c r="H1840" s="234"/>
      <c r="I1840" s="247"/>
      <c r="J1840" s="217"/>
      <c r="K1840" s="217"/>
      <c r="L1840" s="217"/>
      <c r="N1840" s="323"/>
      <c r="O1840" s="288"/>
      <c r="P1840" s="323"/>
      <c r="Q1840" s="243"/>
      <c r="R1840" s="232"/>
      <c r="S1840" s="231"/>
      <c r="T1840" s="234"/>
      <c r="U1840" s="247"/>
      <c r="V1840" s="217"/>
      <c r="W1840" s="217"/>
      <c r="X1840" s="217"/>
      <c r="Z1840" s="323"/>
      <c r="AA1840" s="288"/>
      <c r="AB1840" s="323"/>
      <c r="AC1840" s="243"/>
      <c r="AD1840" s="232"/>
      <c r="AE1840" s="231"/>
      <c r="AF1840" s="234"/>
      <c r="AG1840" s="247"/>
      <c r="AH1840" s="217"/>
      <c r="AI1840" s="217"/>
      <c r="AJ1840" s="217"/>
    </row>
    <row r="1841" spans="2:36" x14ac:dyDescent="0.35">
      <c r="B1841" s="323"/>
      <c r="C1841" s="218" t="s">
        <v>1008</v>
      </c>
      <c r="D1841" s="323"/>
      <c r="E1841" s="243"/>
      <c r="F1841" s="232"/>
      <c r="G1841" s="231"/>
      <c r="H1841" s="234"/>
      <c r="I1841" s="247"/>
      <c r="J1841" s="217"/>
      <c r="K1841" s="217"/>
      <c r="L1841" s="217"/>
      <c r="N1841" s="323"/>
      <c r="O1841" s="218" t="s">
        <v>1579</v>
      </c>
      <c r="P1841" s="323"/>
      <c r="Q1841" s="243"/>
      <c r="R1841" s="232"/>
      <c r="S1841" s="231"/>
      <c r="T1841" s="234"/>
      <c r="U1841" s="247"/>
      <c r="V1841" s="217"/>
      <c r="W1841" s="217"/>
      <c r="X1841" s="217"/>
      <c r="Z1841" s="323"/>
      <c r="AA1841" s="218" t="s">
        <v>1584</v>
      </c>
      <c r="AB1841" s="323"/>
      <c r="AC1841" s="243"/>
      <c r="AD1841" s="232"/>
      <c r="AE1841" s="231"/>
      <c r="AF1841" s="234"/>
      <c r="AG1841" s="247"/>
      <c r="AH1841" s="217"/>
      <c r="AI1841" s="217"/>
      <c r="AJ1841" s="217"/>
    </row>
    <row r="1842" spans="2:36" x14ac:dyDescent="0.35">
      <c r="B1842" s="323"/>
      <c r="C1842" s="218"/>
      <c r="D1842" s="218"/>
      <c r="E1842" s="243"/>
      <c r="F1842" s="232"/>
      <c r="G1842" s="231"/>
      <c r="H1842" s="234"/>
      <c r="I1842" s="247"/>
      <c r="J1842" s="217"/>
      <c r="K1842" s="217" t="s">
        <v>1516</v>
      </c>
      <c r="L1842" s="225">
        <v>8783</v>
      </c>
      <c r="N1842" s="323"/>
      <c r="O1842" s="218"/>
      <c r="P1842" s="218"/>
      <c r="Q1842" s="243"/>
      <c r="R1842" s="232"/>
      <c r="S1842" s="231"/>
      <c r="T1842" s="234"/>
      <c r="U1842" s="247"/>
      <c r="V1842" s="217"/>
      <c r="W1842" s="217"/>
      <c r="X1842" s="225"/>
      <c r="Z1842" s="323"/>
      <c r="AA1842" s="218"/>
      <c r="AB1842" s="218"/>
      <c r="AC1842" s="243"/>
      <c r="AD1842" s="232"/>
      <c r="AE1842" s="231"/>
      <c r="AF1842" s="234"/>
      <c r="AG1842" s="247"/>
      <c r="AH1842" s="217"/>
      <c r="AI1842" s="217"/>
      <c r="AJ1842" s="225"/>
    </row>
    <row r="1843" spans="2:36" x14ac:dyDescent="0.35">
      <c r="B1843" s="323"/>
      <c r="C1843" s="218"/>
      <c r="D1843" s="218"/>
      <c r="E1843" s="243"/>
      <c r="F1843" s="232"/>
      <c r="G1843" s="231"/>
      <c r="H1843" s="234"/>
      <c r="I1843" s="247"/>
      <c r="J1843" s="217"/>
      <c r="K1843" s="217"/>
      <c r="L1843" s="225"/>
      <c r="N1843" s="323"/>
      <c r="O1843" s="218"/>
      <c r="P1843" s="218"/>
      <c r="Q1843" s="243"/>
      <c r="R1843" s="232"/>
      <c r="S1843" s="231"/>
      <c r="T1843" s="234"/>
      <c r="U1843" s="247"/>
      <c r="V1843" s="217"/>
      <c r="W1843" s="217"/>
      <c r="X1843" s="225"/>
      <c r="Z1843" s="323"/>
      <c r="AA1843" s="218"/>
      <c r="AB1843" s="218"/>
      <c r="AC1843" s="243"/>
      <c r="AD1843" s="232"/>
      <c r="AE1843" s="231"/>
      <c r="AF1843" s="234"/>
      <c r="AG1843" s="247"/>
      <c r="AH1843" s="217"/>
      <c r="AI1843" s="217"/>
      <c r="AJ1843" s="225"/>
    </row>
    <row r="1844" spans="2:36" ht="15" thickBot="1" x14ac:dyDescent="0.4">
      <c r="B1844" s="323"/>
      <c r="C1844" s="217"/>
      <c r="D1844" s="218"/>
      <c r="E1844" s="243"/>
      <c r="F1844" s="233"/>
      <c r="G1844" s="236"/>
      <c r="H1844" s="235"/>
      <c r="I1844" s="247"/>
      <c r="J1844" s="217"/>
      <c r="K1844" s="217" t="s">
        <v>1515</v>
      </c>
      <c r="L1844" s="225">
        <v>17783</v>
      </c>
      <c r="N1844" s="323"/>
      <c r="O1844" s="217"/>
      <c r="P1844" s="218"/>
      <c r="Q1844" s="243"/>
      <c r="R1844" s="233"/>
      <c r="S1844" s="236"/>
      <c r="T1844" s="235"/>
      <c r="U1844" s="247"/>
      <c r="V1844" s="217"/>
      <c r="W1844" s="217" t="s">
        <v>1515</v>
      </c>
      <c r="X1844" s="225">
        <v>17570</v>
      </c>
      <c r="Z1844" s="323"/>
      <c r="AA1844" s="217"/>
      <c r="AB1844" s="218"/>
      <c r="AC1844" s="243"/>
      <c r="AD1844" s="233"/>
      <c r="AE1844" s="236"/>
      <c r="AF1844" s="235"/>
      <c r="AG1844" s="247"/>
      <c r="AH1844" s="217"/>
      <c r="AI1844" s="217" t="s">
        <v>1515</v>
      </c>
      <c r="AJ1844" s="225">
        <v>17507</v>
      </c>
    </row>
    <row r="1845" spans="2:36" ht="15" thickBot="1" x14ac:dyDescent="0.4">
      <c r="B1845" s="323"/>
      <c r="C1845" s="217"/>
      <c r="D1845" s="218"/>
      <c r="E1845" s="245"/>
      <c r="F1845" s="252"/>
      <c r="G1845" s="252"/>
      <c r="H1845" s="252"/>
      <c r="I1845" s="249"/>
      <c r="J1845" s="217"/>
      <c r="K1845" s="217" t="s">
        <v>118</v>
      </c>
      <c r="L1845" s="225">
        <v>2533</v>
      </c>
      <c r="N1845" s="323"/>
      <c r="O1845" s="217"/>
      <c r="P1845" s="218"/>
      <c r="Q1845" s="245"/>
      <c r="R1845" s="252"/>
      <c r="S1845" s="252"/>
      <c r="T1845" s="252"/>
      <c r="U1845" s="249"/>
      <c r="V1845" s="217"/>
      <c r="W1845" s="217" t="s">
        <v>118</v>
      </c>
      <c r="X1845" s="225">
        <v>2583</v>
      </c>
      <c r="Z1845" s="323"/>
      <c r="AA1845" s="217"/>
      <c r="AB1845" s="218"/>
      <c r="AC1845" s="245"/>
      <c r="AD1845" s="252"/>
      <c r="AE1845" s="252"/>
      <c r="AF1845" s="252"/>
      <c r="AG1845" s="249"/>
      <c r="AH1845" s="217"/>
      <c r="AI1845" s="217" t="s">
        <v>118</v>
      </c>
      <c r="AJ1845" s="225">
        <v>2575</v>
      </c>
    </row>
    <row r="1846" spans="2:36" x14ac:dyDescent="0.35">
      <c r="B1846" s="323"/>
      <c r="C1846" s="217"/>
      <c r="D1846" s="218"/>
      <c r="E1846" s="217"/>
      <c r="F1846" s="218" t="s">
        <v>15</v>
      </c>
      <c r="G1846" s="254">
        <v>17768</v>
      </c>
      <c r="H1846" s="217" t="s">
        <v>121</v>
      </c>
      <c r="I1846" s="217"/>
      <c r="J1846" s="217"/>
      <c r="K1846" s="217" t="s">
        <v>997</v>
      </c>
      <c r="L1846" s="217"/>
      <c r="N1846" s="323"/>
      <c r="O1846" s="217"/>
      <c r="P1846" s="218"/>
      <c r="Q1846" s="217"/>
      <c r="R1846" s="218" t="s">
        <v>15</v>
      </c>
      <c r="S1846" s="254">
        <v>17556</v>
      </c>
      <c r="T1846" s="217" t="s">
        <v>121</v>
      </c>
      <c r="U1846" s="217"/>
      <c r="V1846" s="217"/>
      <c r="W1846" s="217" t="s">
        <v>997</v>
      </c>
      <c r="X1846" s="217"/>
      <c r="Z1846" s="323"/>
      <c r="AA1846" s="217"/>
      <c r="AB1846" s="218"/>
      <c r="AC1846" s="217"/>
      <c r="AD1846" s="218" t="s">
        <v>15</v>
      </c>
      <c r="AE1846" s="254">
        <v>17492</v>
      </c>
      <c r="AF1846" s="217" t="s">
        <v>121</v>
      </c>
      <c r="AG1846" s="217"/>
      <c r="AH1846" s="217"/>
      <c r="AI1846" s="217" t="s">
        <v>997</v>
      </c>
      <c r="AJ1846" s="217"/>
    </row>
    <row r="1847" spans="2:36" x14ac:dyDescent="0.35">
      <c r="B1847" s="323"/>
      <c r="C1847" s="323"/>
      <c r="D1847" s="219"/>
      <c r="E1847" s="323"/>
      <c r="F1847" s="323" t="s">
        <v>120</v>
      </c>
      <c r="G1847" s="254">
        <v>17796</v>
      </c>
      <c r="H1847" s="217" t="s">
        <v>121</v>
      </c>
      <c r="I1847" s="323"/>
      <c r="J1847" s="323"/>
      <c r="K1847" s="323"/>
      <c r="L1847" s="323"/>
      <c r="N1847" s="323"/>
      <c r="O1847" s="323"/>
      <c r="P1847" s="219"/>
      <c r="Q1847" s="323"/>
      <c r="R1847" s="323" t="s">
        <v>120</v>
      </c>
      <c r="S1847" s="254">
        <v>17583</v>
      </c>
      <c r="T1847" s="217" t="s">
        <v>121</v>
      </c>
      <c r="U1847" s="323"/>
      <c r="V1847" s="323"/>
      <c r="W1847" s="323"/>
      <c r="X1847" s="323"/>
      <c r="Z1847" s="323"/>
      <c r="AA1847" s="323"/>
      <c r="AB1847" s="219"/>
      <c r="AC1847" s="323"/>
      <c r="AD1847" s="323" t="s">
        <v>120</v>
      </c>
      <c r="AE1847" s="254">
        <v>17524</v>
      </c>
      <c r="AF1847" s="217" t="s">
        <v>121</v>
      </c>
      <c r="AG1847" s="323"/>
      <c r="AH1847" s="323"/>
      <c r="AI1847" s="323"/>
      <c r="AJ1847" s="323"/>
    </row>
    <row r="1849" spans="2:36" x14ac:dyDescent="0.35">
      <c r="B1849" s="421"/>
      <c r="C1849" s="421"/>
      <c r="D1849" s="421"/>
      <c r="E1849" s="421"/>
      <c r="F1849" s="256"/>
      <c r="G1849" s="257" t="s">
        <v>1588</v>
      </c>
      <c r="H1849" s="256"/>
      <c r="I1849" s="256"/>
      <c r="J1849" s="421"/>
      <c r="K1849" s="421"/>
      <c r="L1849" s="421"/>
      <c r="N1849" s="426"/>
      <c r="O1849" s="426"/>
      <c r="P1849" s="426"/>
      <c r="Q1849" s="426"/>
      <c r="R1849" s="256"/>
      <c r="S1849" s="257" t="s">
        <v>1595</v>
      </c>
      <c r="T1849" s="256"/>
      <c r="U1849" s="256"/>
      <c r="V1849" s="426"/>
      <c r="W1849" s="426"/>
      <c r="X1849" s="426"/>
      <c r="Z1849" s="426"/>
      <c r="AA1849" s="426"/>
      <c r="AB1849" s="426"/>
      <c r="AC1849" s="426"/>
      <c r="AD1849" s="256"/>
      <c r="AE1849" s="257" t="s">
        <v>1607</v>
      </c>
      <c r="AF1849" s="256"/>
      <c r="AG1849" s="256"/>
      <c r="AH1849" s="426"/>
      <c r="AI1849" s="426"/>
      <c r="AJ1849" s="426"/>
    </row>
    <row r="1850" spans="2:36" x14ac:dyDescent="0.35">
      <c r="B1850" s="323"/>
      <c r="C1850" s="323"/>
      <c r="D1850" s="323"/>
      <c r="E1850" s="323"/>
      <c r="F1850" s="226"/>
      <c r="G1850" s="227" t="s">
        <v>1566</v>
      </c>
      <c r="H1850" s="226"/>
      <c r="I1850" s="226"/>
      <c r="J1850" s="323"/>
      <c r="K1850" s="323"/>
      <c r="L1850" s="323"/>
      <c r="N1850" s="323"/>
      <c r="O1850" s="323"/>
      <c r="P1850" s="323"/>
      <c r="Q1850" s="323"/>
      <c r="R1850" s="226"/>
      <c r="S1850" s="227" t="s">
        <v>1567</v>
      </c>
      <c r="T1850" s="226"/>
      <c r="U1850" s="226"/>
      <c r="V1850" s="323"/>
      <c r="W1850" s="323"/>
      <c r="X1850" s="323"/>
      <c r="Z1850" s="323"/>
      <c r="AA1850" s="323"/>
      <c r="AB1850" s="323"/>
      <c r="AC1850" s="323"/>
      <c r="AD1850" s="226"/>
      <c r="AE1850" s="227" t="s">
        <v>1568</v>
      </c>
      <c r="AF1850" s="226"/>
      <c r="AG1850" s="226"/>
      <c r="AH1850" s="323"/>
      <c r="AI1850" s="323"/>
      <c r="AJ1850" s="323"/>
    </row>
    <row r="1851" spans="2:36" x14ac:dyDescent="0.35">
      <c r="B1851" s="323"/>
      <c r="C1851" s="323"/>
      <c r="D1851" s="323"/>
      <c r="E1851" s="323"/>
      <c r="F1851" s="226"/>
      <c r="G1851" s="253" t="s">
        <v>1589</v>
      </c>
      <c r="H1851" s="226"/>
      <c r="I1851" s="226"/>
      <c r="J1851" s="323"/>
      <c r="K1851" s="323"/>
      <c r="L1851" s="323"/>
      <c r="N1851" s="323"/>
      <c r="O1851" s="323"/>
      <c r="P1851" s="323"/>
      <c r="Q1851" s="323"/>
      <c r="R1851" s="226"/>
      <c r="S1851" s="253" t="s">
        <v>1596</v>
      </c>
      <c r="T1851" s="226"/>
      <c r="U1851" s="226"/>
      <c r="V1851" s="323"/>
      <c r="W1851" s="323"/>
      <c r="X1851" s="323"/>
      <c r="Z1851" s="323"/>
      <c r="AA1851" s="323"/>
      <c r="AB1851" s="323"/>
      <c r="AC1851" s="323"/>
      <c r="AD1851" s="226"/>
      <c r="AE1851" s="253" t="s">
        <v>1608</v>
      </c>
      <c r="AF1851" s="226"/>
      <c r="AG1851" s="226"/>
      <c r="AH1851" s="323"/>
      <c r="AI1851" s="323"/>
      <c r="AJ1851" s="323"/>
    </row>
    <row r="1852" spans="2:36" x14ac:dyDescent="0.35">
      <c r="B1852" s="323"/>
      <c r="C1852" s="323"/>
      <c r="D1852" s="323"/>
      <c r="E1852" s="323"/>
      <c r="F1852" s="226"/>
      <c r="G1852" s="253" t="s">
        <v>103</v>
      </c>
      <c r="H1852" s="226"/>
      <c r="I1852" s="226"/>
      <c r="J1852" s="323"/>
      <c r="K1852" s="323"/>
      <c r="L1852" s="323"/>
      <c r="N1852" s="323"/>
      <c r="O1852" s="323"/>
      <c r="P1852" s="323"/>
      <c r="Q1852" s="323"/>
      <c r="R1852" s="226"/>
      <c r="S1852" s="253" t="s">
        <v>103</v>
      </c>
      <c r="T1852" s="226"/>
      <c r="U1852" s="226"/>
      <c r="V1852" s="323"/>
      <c r="W1852" s="323"/>
      <c r="X1852" s="323"/>
      <c r="Z1852" s="323"/>
      <c r="AA1852" s="323"/>
      <c r="AB1852" s="323"/>
      <c r="AC1852" s="323"/>
      <c r="AD1852" s="226"/>
      <c r="AE1852" s="253" t="s">
        <v>103</v>
      </c>
      <c r="AF1852" s="226"/>
      <c r="AG1852" s="226"/>
      <c r="AH1852" s="323"/>
      <c r="AI1852" s="323"/>
      <c r="AJ1852" s="323"/>
    </row>
    <row r="1853" spans="2:36" x14ac:dyDescent="0.35">
      <c r="B1853" s="323"/>
      <c r="C1853" s="323"/>
      <c r="D1853" s="323"/>
      <c r="E1853" s="323"/>
      <c r="F1853" s="323"/>
      <c r="G1853" s="227" t="s">
        <v>1534</v>
      </c>
      <c r="H1853" s="323"/>
      <c r="I1853" s="323"/>
      <c r="J1853" s="323"/>
      <c r="K1853" s="323"/>
      <c r="L1853" s="323"/>
      <c r="N1853" s="323"/>
      <c r="O1853" s="323"/>
      <c r="P1853" s="323"/>
      <c r="Q1853" s="323"/>
      <c r="R1853" s="323"/>
      <c r="S1853" s="227" t="s">
        <v>1597</v>
      </c>
      <c r="T1853" s="323"/>
      <c r="U1853" s="323"/>
      <c r="V1853" s="323"/>
      <c r="W1853" s="323"/>
      <c r="X1853" s="323"/>
      <c r="Z1853" s="323"/>
      <c r="AA1853" s="323"/>
      <c r="AB1853" s="323"/>
      <c r="AC1853" s="323"/>
      <c r="AD1853" s="323"/>
      <c r="AE1853" s="227" t="s">
        <v>1529</v>
      </c>
      <c r="AF1853" s="323"/>
      <c r="AG1853" s="323"/>
      <c r="AH1853" s="323"/>
      <c r="AI1853" s="323"/>
      <c r="AJ1853" s="323"/>
    </row>
    <row r="1854" spans="2:36" x14ac:dyDescent="0.35">
      <c r="B1854" s="735"/>
      <c r="C1854" s="735"/>
      <c r="D1854" s="735"/>
      <c r="E1854" s="735"/>
      <c r="F1854" s="735"/>
      <c r="G1854" s="735"/>
      <c r="H1854" s="735"/>
      <c r="I1854" s="735"/>
      <c r="J1854" s="735"/>
      <c r="K1854" s="735"/>
      <c r="L1854" s="735"/>
      <c r="N1854" s="735"/>
      <c r="O1854" s="735"/>
      <c r="P1854" s="735"/>
      <c r="Q1854" s="735"/>
      <c r="R1854" s="735"/>
      <c r="S1854" s="735"/>
      <c r="T1854" s="735"/>
      <c r="U1854" s="735"/>
      <c r="V1854" s="735"/>
      <c r="W1854" s="735"/>
      <c r="X1854" s="735"/>
      <c r="Z1854" s="735"/>
      <c r="AA1854" s="735"/>
      <c r="AB1854" s="735"/>
      <c r="AC1854" s="735"/>
      <c r="AD1854" s="735"/>
      <c r="AE1854" s="735"/>
      <c r="AF1854" s="735"/>
      <c r="AG1854" s="735"/>
      <c r="AH1854" s="735"/>
      <c r="AI1854" s="735"/>
      <c r="AJ1854" s="735"/>
    </row>
    <row r="1855" spans="2:36" ht="15" thickBot="1" x14ac:dyDescent="0.4">
      <c r="B1855" s="218" t="s">
        <v>116</v>
      </c>
      <c r="C1855" s="255">
        <v>43405</v>
      </c>
      <c r="D1855" s="323"/>
      <c r="E1855" s="323"/>
      <c r="F1855" s="323"/>
      <c r="G1855" s="323"/>
      <c r="H1855" s="323"/>
      <c r="I1855" s="323"/>
      <c r="J1855" s="323"/>
      <c r="K1855" s="323"/>
      <c r="L1855" s="323"/>
      <c r="N1855" s="218" t="s">
        <v>116</v>
      </c>
      <c r="O1855" s="255">
        <v>43398</v>
      </c>
      <c r="P1855" s="323"/>
      <c r="Q1855" s="323"/>
      <c r="R1855" s="323"/>
      <c r="S1855" s="323"/>
      <c r="T1855" s="323"/>
      <c r="U1855" s="323"/>
      <c r="V1855" s="323"/>
      <c r="W1855" s="323"/>
      <c r="X1855" s="323"/>
      <c r="Z1855" s="218" t="s">
        <v>116</v>
      </c>
      <c r="AA1855" s="255">
        <v>43409</v>
      </c>
      <c r="AB1855" s="323"/>
      <c r="AC1855" s="323"/>
      <c r="AD1855" s="323"/>
      <c r="AE1855" s="323"/>
      <c r="AF1855" s="323"/>
      <c r="AG1855" s="323"/>
      <c r="AH1855" s="323"/>
      <c r="AI1855" s="323"/>
      <c r="AJ1855" s="323"/>
    </row>
    <row r="1856" spans="2:36" x14ac:dyDescent="0.35">
      <c r="B1856" s="323"/>
      <c r="C1856" s="217"/>
      <c r="D1856" s="220"/>
      <c r="E1856" s="223"/>
      <c r="F1856" s="240"/>
      <c r="G1856" s="239"/>
      <c r="H1856" s="238"/>
      <c r="I1856" s="223"/>
      <c r="J1856" s="222"/>
      <c r="K1856" s="217" t="s">
        <v>84</v>
      </c>
      <c r="L1856" s="225">
        <v>5197</v>
      </c>
      <c r="N1856" s="323"/>
      <c r="O1856" s="427" t="s">
        <v>1599</v>
      </c>
      <c r="P1856" s="220"/>
      <c r="Q1856" s="223"/>
      <c r="R1856" s="240"/>
      <c r="S1856" s="239"/>
      <c r="T1856" s="238"/>
      <c r="U1856" s="223"/>
      <c r="V1856" s="222"/>
      <c r="W1856" s="217" t="s">
        <v>84</v>
      </c>
      <c r="X1856" s="225">
        <v>5197</v>
      </c>
      <c r="Z1856" s="323"/>
      <c r="AA1856" s="217"/>
      <c r="AB1856" s="220"/>
      <c r="AC1856" s="223"/>
      <c r="AD1856" s="240"/>
      <c r="AE1856" s="239"/>
      <c r="AF1856" s="238"/>
      <c r="AG1856" s="223"/>
      <c r="AH1856" s="222"/>
      <c r="AI1856" s="217" t="s">
        <v>84</v>
      </c>
      <c r="AJ1856" s="225">
        <v>5196</v>
      </c>
    </row>
    <row r="1857" spans="2:36" x14ac:dyDescent="0.35">
      <c r="B1857" s="323"/>
      <c r="C1857" s="217"/>
      <c r="D1857" s="220"/>
      <c r="E1857" s="230"/>
      <c r="F1857" s="232"/>
      <c r="G1857" s="231"/>
      <c r="H1857" s="234"/>
      <c r="I1857" s="230"/>
      <c r="J1857" s="222"/>
      <c r="K1857" s="217" t="s">
        <v>85</v>
      </c>
      <c r="L1857" s="225">
        <v>5174</v>
      </c>
      <c r="N1857" s="323"/>
      <c r="O1857" s="427" t="s">
        <v>1598</v>
      </c>
      <c r="P1857" s="220"/>
      <c r="Q1857" s="230"/>
      <c r="R1857" s="232"/>
      <c r="S1857" s="231"/>
      <c r="T1857" s="234"/>
      <c r="U1857" s="230"/>
      <c r="V1857" s="222"/>
      <c r="W1857" s="217" t="s">
        <v>85</v>
      </c>
      <c r="X1857" s="225">
        <v>5174</v>
      </c>
      <c r="Z1857" s="323"/>
      <c r="AA1857" s="217"/>
      <c r="AB1857" s="220"/>
      <c r="AC1857" s="230"/>
      <c r="AD1857" s="232"/>
      <c r="AE1857" s="231"/>
      <c r="AF1857" s="234"/>
      <c r="AG1857" s="230"/>
      <c r="AH1857" s="222"/>
      <c r="AI1857" s="217" t="s">
        <v>85</v>
      </c>
      <c r="AJ1857" s="225">
        <v>5173</v>
      </c>
    </row>
    <row r="1858" spans="2:36" x14ac:dyDescent="0.35">
      <c r="B1858" s="323"/>
      <c r="C1858" s="217"/>
      <c r="D1858" s="220"/>
      <c r="E1858" s="230"/>
      <c r="F1858" s="232"/>
      <c r="G1858" s="231"/>
      <c r="H1858" s="234"/>
      <c r="I1858" s="230"/>
      <c r="J1858" s="222"/>
      <c r="K1858" s="217"/>
      <c r="L1858" s="217"/>
      <c r="N1858" s="323"/>
      <c r="O1858" s="217"/>
      <c r="P1858" s="220"/>
      <c r="Q1858" s="230"/>
      <c r="R1858" s="232"/>
      <c r="S1858" s="231"/>
      <c r="T1858" s="234"/>
      <c r="U1858" s="230"/>
      <c r="V1858" s="222"/>
      <c r="W1858" s="217"/>
      <c r="X1858" s="217"/>
      <c r="Z1858" s="323"/>
      <c r="AA1858" s="217"/>
      <c r="AB1858" s="220"/>
      <c r="AC1858" s="230"/>
      <c r="AD1858" s="232"/>
      <c r="AE1858" s="231"/>
      <c r="AF1858" s="234"/>
      <c r="AG1858" s="230"/>
      <c r="AH1858" s="222"/>
      <c r="AI1858" s="217"/>
      <c r="AJ1858" s="217"/>
    </row>
    <row r="1859" spans="2:36" x14ac:dyDescent="0.35">
      <c r="B1859" s="323"/>
      <c r="C1859" s="217"/>
      <c r="D1859" s="220"/>
      <c r="E1859" s="230"/>
      <c r="F1859" s="232"/>
      <c r="G1859" s="231"/>
      <c r="H1859" s="234"/>
      <c r="I1859" s="230"/>
      <c r="J1859" s="222"/>
      <c r="K1859" s="217" t="s">
        <v>30</v>
      </c>
      <c r="L1859" s="225">
        <v>709</v>
      </c>
      <c r="N1859" s="323"/>
      <c r="O1859" s="217"/>
      <c r="P1859" s="220"/>
      <c r="Q1859" s="230"/>
      <c r="R1859" s="232"/>
      <c r="S1859" s="231"/>
      <c r="T1859" s="234"/>
      <c r="U1859" s="230"/>
      <c r="V1859" s="222"/>
      <c r="W1859" s="217" t="s">
        <v>30</v>
      </c>
      <c r="X1859" s="225">
        <v>709</v>
      </c>
      <c r="Z1859" s="323"/>
      <c r="AA1859" s="217"/>
      <c r="AB1859" s="220"/>
      <c r="AC1859" s="230"/>
      <c r="AD1859" s="232"/>
      <c r="AE1859" s="231"/>
      <c r="AF1859" s="234"/>
      <c r="AG1859" s="230"/>
      <c r="AH1859" s="222"/>
      <c r="AI1859" s="217" t="s">
        <v>30</v>
      </c>
      <c r="AJ1859" s="225">
        <v>709</v>
      </c>
    </row>
    <row r="1860" spans="2:36" x14ac:dyDescent="0.35">
      <c r="B1860" s="323"/>
      <c r="C1860" s="217"/>
      <c r="D1860" s="220"/>
      <c r="E1860" s="230"/>
      <c r="F1860" s="232"/>
      <c r="G1860" s="193"/>
      <c r="H1860" s="195"/>
      <c r="I1860" s="230"/>
      <c r="J1860" s="222"/>
      <c r="K1860" s="217"/>
      <c r="L1860" s="225"/>
      <c r="N1860" s="323"/>
      <c r="O1860" s="427" t="s">
        <v>1604</v>
      </c>
      <c r="P1860" s="220"/>
      <c r="Q1860" s="230"/>
      <c r="R1860" s="232"/>
      <c r="S1860" s="193"/>
      <c r="T1860" s="195"/>
      <c r="U1860" s="230"/>
      <c r="V1860" s="222"/>
      <c r="W1860" s="217"/>
      <c r="X1860" s="225"/>
      <c r="Z1860" s="323"/>
      <c r="AA1860" s="217"/>
      <c r="AB1860" s="220"/>
      <c r="AC1860" s="230"/>
      <c r="AD1860" s="232"/>
      <c r="AE1860" s="193"/>
      <c r="AF1860" s="195"/>
      <c r="AG1860" s="230"/>
      <c r="AH1860" s="222"/>
      <c r="AI1860" s="217"/>
      <c r="AJ1860" s="225"/>
    </row>
    <row r="1861" spans="2:36" x14ac:dyDescent="0.35">
      <c r="B1861" s="323"/>
      <c r="C1861" s="217"/>
      <c r="D1861" s="220"/>
      <c r="E1861" s="230"/>
      <c r="F1861" s="232"/>
      <c r="G1861" s="193"/>
      <c r="H1861" s="195"/>
      <c r="I1861" s="230"/>
      <c r="J1861" s="222"/>
      <c r="K1861" s="323"/>
      <c r="L1861" s="323"/>
      <c r="N1861" s="323"/>
      <c r="O1861" s="427" t="s">
        <v>1603</v>
      </c>
      <c r="P1861" s="428"/>
      <c r="Q1861" s="230"/>
      <c r="R1861" s="232"/>
      <c r="S1861" s="193"/>
      <c r="T1861" s="195"/>
      <c r="U1861" s="230"/>
      <c r="V1861" s="429"/>
      <c r="W1861" s="323"/>
      <c r="X1861" s="323"/>
      <c r="Z1861" s="323"/>
      <c r="AA1861" s="217"/>
      <c r="AB1861" s="220"/>
      <c r="AC1861" s="108"/>
      <c r="AD1861" s="232"/>
      <c r="AE1861" s="193"/>
      <c r="AF1861" s="195"/>
      <c r="AG1861" s="108"/>
      <c r="AH1861" s="222"/>
      <c r="AI1861" s="217" t="s">
        <v>1519</v>
      </c>
      <c r="AJ1861" s="225">
        <v>2418</v>
      </c>
    </row>
    <row r="1862" spans="2:36" x14ac:dyDescent="0.35">
      <c r="B1862" s="323"/>
      <c r="C1862" s="217"/>
      <c r="D1862" s="220"/>
      <c r="E1862" s="230"/>
      <c r="F1862" s="232"/>
      <c r="G1862" s="193"/>
      <c r="H1862" s="195"/>
      <c r="I1862" s="230"/>
      <c r="J1862" s="222"/>
      <c r="K1862" s="217" t="s">
        <v>1520</v>
      </c>
      <c r="L1862" s="225">
        <v>2504</v>
      </c>
      <c r="N1862" s="323"/>
      <c r="O1862" s="217"/>
      <c r="P1862" s="428"/>
      <c r="Q1862" s="230"/>
      <c r="R1862" s="232"/>
      <c r="S1862" s="193"/>
      <c r="T1862" s="195"/>
      <c r="U1862" s="230"/>
      <c r="V1862" s="429"/>
      <c r="W1862" s="217" t="s">
        <v>1520</v>
      </c>
      <c r="X1862" s="225">
        <v>2443</v>
      </c>
      <c r="Z1862" s="323"/>
      <c r="AA1862" s="217"/>
      <c r="AB1862" s="220"/>
      <c r="AC1862" s="108"/>
      <c r="AD1862" s="232"/>
      <c r="AE1862" s="193"/>
      <c r="AF1862" s="195"/>
      <c r="AG1862" s="108"/>
      <c r="AH1862" s="222"/>
      <c r="AI1862" s="217" t="s">
        <v>1520</v>
      </c>
      <c r="AJ1862" s="225">
        <v>2497</v>
      </c>
    </row>
    <row r="1863" spans="2:36" x14ac:dyDescent="0.35">
      <c r="B1863" s="323"/>
      <c r="C1863" s="217"/>
      <c r="D1863" s="218"/>
      <c r="E1863" s="250"/>
      <c r="F1863" s="232"/>
      <c r="G1863" s="193"/>
      <c r="H1863" s="195"/>
      <c r="I1863" s="251"/>
      <c r="J1863" s="217"/>
      <c r="K1863" s="217" t="s">
        <v>118</v>
      </c>
      <c r="L1863" s="225">
        <v>665</v>
      </c>
      <c r="N1863" s="323"/>
      <c r="O1863" s="217"/>
      <c r="P1863" s="218"/>
      <c r="Q1863" s="250"/>
      <c r="R1863" s="232"/>
      <c r="S1863" s="193"/>
      <c r="T1863" s="195"/>
      <c r="U1863" s="251"/>
      <c r="V1863" s="217"/>
      <c r="W1863" s="217" t="s">
        <v>118</v>
      </c>
      <c r="X1863" s="225">
        <v>675</v>
      </c>
      <c r="Z1863" s="323"/>
      <c r="AA1863" s="217"/>
      <c r="AB1863" s="218"/>
      <c r="AC1863" s="243"/>
      <c r="AD1863" s="232"/>
      <c r="AE1863" s="193"/>
      <c r="AF1863" s="195"/>
      <c r="AG1863" s="247"/>
      <c r="AH1863" s="217"/>
      <c r="AI1863" s="217" t="s">
        <v>118</v>
      </c>
      <c r="AJ1863" s="225">
        <v>665</v>
      </c>
    </row>
    <row r="1864" spans="2:36" x14ac:dyDescent="0.35">
      <c r="B1864" s="323"/>
      <c r="C1864" s="217"/>
      <c r="D1864" s="218"/>
      <c r="E1864" s="250"/>
      <c r="F1864" s="232"/>
      <c r="G1864" s="193"/>
      <c r="H1864" s="195"/>
      <c r="I1864" s="251"/>
      <c r="J1864" s="217"/>
      <c r="K1864" s="217" t="s">
        <v>123</v>
      </c>
      <c r="L1864" s="323"/>
      <c r="N1864" s="323"/>
      <c r="O1864" s="217"/>
      <c r="P1864" s="218"/>
      <c r="Q1864" s="250"/>
      <c r="R1864" s="232"/>
      <c r="S1864" s="193"/>
      <c r="T1864" s="195"/>
      <c r="U1864" s="251"/>
      <c r="V1864" s="217"/>
      <c r="W1864" s="217" t="s">
        <v>123</v>
      </c>
      <c r="X1864" s="323"/>
      <c r="Z1864" s="323"/>
      <c r="AA1864" s="217"/>
      <c r="AB1864" s="218"/>
      <c r="AC1864" s="243"/>
      <c r="AD1864" s="232"/>
      <c r="AE1864" s="193"/>
      <c r="AF1864" s="195"/>
      <c r="AG1864" s="247"/>
      <c r="AH1864" s="217"/>
      <c r="AI1864" s="217" t="s">
        <v>123</v>
      </c>
      <c r="AJ1864" s="323"/>
    </row>
    <row r="1865" spans="2:36" x14ac:dyDescent="0.35">
      <c r="B1865" s="323"/>
      <c r="C1865" s="217"/>
      <c r="D1865" s="218"/>
      <c r="E1865" s="250"/>
      <c r="F1865" s="232"/>
      <c r="G1865" s="193"/>
      <c r="H1865" s="195"/>
      <c r="I1865" s="251"/>
      <c r="J1865" s="217"/>
      <c r="K1865" s="323"/>
      <c r="L1865" s="323"/>
      <c r="N1865" s="323"/>
      <c r="O1865" s="217"/>
      <c r="P1865" s="218"/>
      <c r="Q1865" s="250"/>
      <c r="R1865" s="232"/>
      <c r="S1865" s="193"/>
      <c r="T1865" s="195"/>
      <c r="U1865" s="251"/>
      <c r="V1865" s="217"/>
      <c r="W1865" s="323"/>
      <c r="X1865" s="323"/>
      <c r="Z1865" s="323"/>
      <c r="AA1865" s="217"/>
      <c r="AB1865" s="218"/>
      <c r="AC1865" s="243"/>
      <c r="AD1865" s="232"/>
      <c r="AE1865" s="193"/>
      <c r="AF1865" s="195"/>
      <c r="AG1865" s="247"/>
      <c r="AH1865" s="217"/>
      <c r="AI1865" s="323"/>
      <c r="AJ1865" s="323"/>
    </row>
    <row r="1866" spans="2:36" x14ac:dyDescent="0.35">
      <c r="B1866" s="323"/>
      <c r="C1866" s="228"/>
      <c r="D1866" s="323"/>
      <c r="E1866" s="250"/>
      <c r="F1866" s="232"/>
      <c r="G1866" s="193"/>
      <c r="H1866" s="195"/>
      <c r="I1866" s="251"/>
      <c r="J1866" s="217"/>
      <c r="K1866" s="323"/>
      <c r="L1866" s="323"/>
      <c r="N1866" s="323"/>
      <c r="O1866" s="228"/>
      <c r="P1866" s="323"/>
      <c r="Q1866" s="250"/>
      <c r="R1866" s="232"/>
      <c r="S1866" s="193"/>
      <c r="T1866" s="195"/>
      <c r="U1866" s="251"/>
      <c r="V1866" s="217"/>
      <c r="W1866" s="323"/>
      <c r="X1866" s="323"/>
      <c r="Z1866" s="323"/>
      <c r="AA1866" s="228"/>
      <c r="AB1866" s="323"/>
      <c r="AC1866" s="243"/>
      <c r="AD1866" s="232"/>
      <c r="AE1866" s="193"/>
      <c r="AF1866" s="195"/>
      <c r="AG1866" s="247"/>
      <c r="AH1866" s="217"/>
      <c r="AI1866" s="323"/>
      <c r="AJ1866" s="323"/>
    </row>
    <row r="1867" spans="2:36" x14ac:dyDescent="0.35">
      <c r="B1867" s="323"/>
      <c r="C1867" s="228"/>
      <c r="D1867" s="323"/>
      <c r="E1867" s="243"/>
      <c r="F1867" s="237"/>
      <c r="G1867" s="231"/>
      <c r="H1867" s="234"/>
      <c r="I1867" s="247"/>
      <c r="J1867" s="221"/>
      <c r="K1867" s="217" t="s">
        <v>1519</v>
      </c>
      <c r="L1867" s="225">
        <v>4460</v>
      </c>
      <c r="N1867" s="323"/>
      <c r="O1867" s="228"/>
      <c r="P1867" s="323"/>
      <c r="Q1867" s="243"/>
      <c r="R1867" s="237"/>
      <c r="S1867" s="231"/>
      <c r="T1867" s="234"/>
      <c r="U1867" s="247"/>
      <c r="V1867" s="221"/>
      <c r="W1867" s="217" t="s">
        <v>1519</v>
      </c>
      <c r="X1867" s="225">
        <v>5100</v>
      </c>
      <c r="Z1867" s="323"/>
      <c r="AA1867" s="228"/>
      <c r="AB1867" s="323"/>
      <c r="AC1867" s="243"/>
      <c r="AD1867" s="237"/>
      <c r="AE1867" s="231"/>
      <c r="AF1867" s="234"/>
      <c r="AG1867" s="247"/>
      <c r="AH1867" s="221"/>
      <c r="AI1867" s="217"/>
      <c r="AJ1867" s="225"/>
    </row>
    <row r="1868" spans="2:36" x14ac:dyDescent="0.35">
      <c r="B1868" s="323"/>
      <c r="C1868" s="228"/>
      <c r="D1868" s="323"/>
      <c r="E1868" s="243"/>
      <c r="F1868" s="237"/>
      <c r="G1868" s="231"/>
      <c r="H1868" s="234"/>
      <c r="I1868" s="247"/>
      <c r="J1868" s="221"/>
      <c r="K1868" s="217" t="s">
        <v>77</v>
      </c>
      <c r="L1868" s="225">
        <v>4754</v>
      </c>
      <c r="N1868" s="323"/>
      <c r="O1868" s="228"/>
      <c r="P1868" s="323"/>
      <c r="Q1868" s="243"/>
      <c r="R1868" s="237"/>
      <c r="S1868" s="231"/>
      <c r="T1868" s="234"/>
      <c r="U1868" s="247"/>
      <c r="V1868" s="221"/>
      <c r="W1868" s="217" t="s">
        <v>77</v>
      </c>
      <c r="X1868" s="225">
        <v>4723</v>
      </c>
      <c r="Z1868" s="323"/>
      <c r="AA1868" s="228"/>
      <c r="AB1868" s="323"/>
      <c r="AC1868" s="243"/>
      <c r="AD1868" s="237"/>
      <c r="AE1868" s="231"/>
      <c r="AF1868" s="234"/>
      <c r="AG1868" s="247"/>
      <c r="AH1868" s="221"/>
      <c r="AI1868" s="217" t="s">
        <v>77</v>
      </c>
      <c r="AJ1868" s="225">
        <v>4769</v>
      </c>
    </row>
    <row r="1869" spans="2:36" x14ac:dyDescent="0.35">
      <c r="B1869" s="323"/>
      <c r="C1869" s="228"/>
      <c r="D1869" s="323"/>
      <c r="E1869" s="243"/>
      <c r="F1869" s="237"/>
      <c r="G1869" s="231"/>
      <c r="H1869" s="234"/>
      <c r="I1869" s="247"/>
      <c r="J1869" s="217"/>
      <c r="K1869" s="217" t="s">
        <v>78</v>
      </c>
      <c r="L1869" s="225">
        <v>5398</v>
      </c>
      <c r="N1869" s="323"/>
      <c r="O1869" s="228"/>
      <c r="P1869" s="323"/>
      <c r="Q1869" s="243"/>
      <c r="R1869" s="237"/>
      <c r="S1869" s="231"/>
      <c r="T1869" s="234"/>
      <c r="U1869" s="247"/>
      <c r="V1869" s="217"/>
      <c r="W1869" s="217" t="s">
        <v>78</v>
      </c>
      <c r="X1869" s="225">
        <v>5365</v>
      </c>
      <c r="Z1869" s="323"/>
      <c r="AA1869" s="228"/>
      <c r="AB1869" s="323"/>
      <c r="AC1869" s="243"/>
      <c r="AD1869" s="237"/>
      <c r="AE1869" s="231"/>
      <c r="AF1869" s="234"/>
      <c r="AG1869" s="247"/>
      <c r="AH1869" s="217"/>
      <c r="AI1869" s="217" t="s">
        <v>78</v>
      </c>
      <c r="AJ1869" s="225">
        <v>5415</v>
      </c>
    </row>
    <row r="1870" spans="2:36" x14ac:dyDescent="0.35">
      <c r="B1870" s="323"/>
      <c r="C1870" s="228"/>
      <c r="D1870" s="323"/>
      <c r="E1870" s="243"/>
      <c r="F1870" s="237"/>
      <c r="G1870" s="231"/>
      <c r="H1870" s="234"/>
      <c r="I1870" s="247"/>
      <c r="J1870" s="217"/>
      <c r="K1870" s="259"/>
      <c r="L1870" s="258"/>
      <c r="N1870" s="323"/>
      <c r="O1870" s="228"/>
      <c r="P1870" s="323"/>
      <c r="Q1870" s="243"/>
      <c r="R1870" s="237"/>
      <c r="S1870" s="231"/>
      <c r="T1870" s="234"/>
      <c r="U1870" s="247"/>
      <c r="V1870" s="217"/>
      <c r="W1870" s="259"/>
      <c r="X1870" s="258"/>
      <c r="Z1870" s="323"/>
      <c r="AA1870" s="228"/>
      <c r="AB1870" s="323"/>
      <c r="AC1870" s="243"/>
      <c r="AD1870" s="237"/>
      <c r="AE1870" s="231"/>
      <c r="AF1870" s="234"/>
      <c r="AG1870" s="247"/>
      <c r="AH1870" s="217"/>
      <c r="AI1870" s="259"/>
      <c r="AJ1870" s="258"/>
    </row>
    <row r="1871" spans="2:36" x14ac:dyDescent="0.35">
      <c r="B1871" s="323"/>
      <c r="C1871" s="228"/>
      <c r="D1871" s="323"/>
      <c r="E1871" s="243"/>
      <c r="F1871" s="237"/>
      <c r="G1871" s="231"/>
      <c r="H1871" s="234"/>
      <c r="I1871" s="247"/>
      <c r="J1871" s="217"/>
      <c r="K1871" s="259"/>
      <c r="L1871" s="258"/>
      <c r="N1871" s="323"/>
      <c r="O1871" s="228"/>
      <c r="P1871" s="323"/>
      <c r="Q1871" s="243"/>
      <c r="R1871" s="237"/>
      <c r="S1871" s="231"/>
      <c r="T1871" s="234"/>
      <c r="U1871" s="247"/>
      <c r="V1871" s="217"/>
      <c r="W1871" s="259"/>
      <c r="X1871" s="258"/>
      <c r="Z1871" s="323"/>
      <c r="AA1871" s="228"/>
      <c r="AB1871" s="323"/>
      <c r="AC1871" s="243"/>
      <c r="AD1871" s="237"/>
      <c r="AE1871" s="231"/>
      <c r="AF1871" s="234"/>
      <c r="AG1871" s="247"/>
      <c r="AH1871" s="217"/>
      <c r="AI1871" s="259"/>
      <c r="AJ1871" s="258"/>
    </row>
    <row r="1872" spans="2:36" x14ac:dyDescent="0.35">
      <c r="B1872" s="323"/>
      <c r="C1872" s="228"/>
      <c r="D1872" s="323"/>
      <c r="E1872" s="243"/>
      <c r="F1872" s="232"/>
      <c r="G1872" s="231"/>
      <c r="H1872" s="234"/>
      <c r="I1872" s="247"/>
      <c r="J1872" s="217"/>
      <c r="K1872" s="323"/>
      <c r="L1872" s="323"/>
      <c r="N1872" s="323"/>
      <c r="O1872" s="228"/>
      <c r="P1872" s="323"/>
      <c r="Q1872" s="243"/>
      <c r="R1872" s="232"/>
      <c r="S1872" s="231"/>
      <c r="T1872" s="234"/>
      <c r="U1872" s="247"/>
      <c r="V1872" s="217"/>
      <c r="W1872" s="323"/>
      <c r="X1872" s="323"/>
      <c r="Z1872" s="323"/>
      <c r="AA1872" s="228"/>
      <c r="AB1872" s="323"/>
      <c r="AC1872" s="243"/>
      <c r="AD1872" s="232"/>
      <c r="AE1872" s="231"/>
      <c r="AF1872" s="234"/>
      <c r="AG1872" s="247"/>
      <c r="AH1872" s="217"/>
      <c r="AI1872" s="323"/>
      <c r="AJ1872" s="323"/>
    </row>
    <row r="1873" spans="2:36" x14ac:dyDescent="0.35">
      <c r="B1873" s="323"/>
      <c r="C1873" s="228"/>
      <c r="D1873" s="323"/>
      <c r="E1873" s="243"/>
      <c r="F1873" s="232"/>
      <c r="G1873" s="231"/>
      <c r="H1873" s="234"/>
      <c r="I1873" s="247"/>
      <c r="J1873" s="217"/>
      <c r="K1873" s="288"/>
      <c r="L1873" s="288"/>
      <c r="N1873" s="323"/>
      <c r="O1873" s="228"/>
      <c r="P1873" s="323"/>
      <c r="Q1873" s="243"/>
      <c r="R1873" s="232"/>
      <c r="S1873" s="231"/>
      <c r="T1873" s="234"/>
      <c r="U1873" s="247"/>
      <c r="V1873" s="217"/>
      <c r="W1873" s="288"/>
      <c r="X1873" s="288"/>
      <c r="Z1873" s="323"/>
      <c r="AA1873" s="228"/>
      <c r="AB1873" s="323"/>
      <c r="AC1873" s="243"/>
      <c r="AD1873" s="232"/>
      <c r="AE1873" s="231"/>
      <c r="AF1873" s="234"/>
      <c r="AG1873" s="247"/>
      <c r="AH1873" s="217"/>
      <c r="AI1873" s="288"/>
      <c r="AJ1873" s="288"/>
    </row>
    <row r="1874" spans="2:36" x14ac:dyDescent="0.35">
      <c r="B1874" s="323"/>
      <c r="C1874" s="228"/>
      <c r="D1874" s="323"/>
      <c r="E1874" s="243"/>
      <c r="F1874" s="232"/>
      <c r="G1874" s="231"/>
      <c r="H1874" s="234"/>
      <c r="I1874" s="247"/>
      <c r="J1874" s="217"/>
      <c r="K1874" s="217"/>
      <c r="L1874" s="225"/>
      <c r="N1874" s="323"/>
      <c r="O1874" s="228"/>
      <c r="P1874" s="323"/>
      <c r="Q1874" s="243"/>
      <c r="R1874" s="232"/>
      <c r="S1874" s="231"/>
      <c r="T1874" s="234"/>
      <c r="U1874" s="247"/>
      <c r="V1874" s="217"/>
      <c r="W1874" s="217"/>
      <c r="X1874" s="225"/>
      <c r="Z1874" s="323"/>
      <c r="AA1874" s="228"/>
      <c r="AB1874" s="323"/>
      <c r="AC1874" s="243"/>
      <c r="AD1874" s="232"/>
      <c r="AE1874" s="231"/>
      <c r="AF1874" s="234"/>
      <c r="AG1874" s="247"/>
      <c r="AH1874" s="217"/>
      <c r="AI1874" s="217"/>
      <c r="AJ1874" s="225"/>
    </row>
    <row r="1875" spans="2:36" x14ac:dyDescent="0.35">
      <c r="B1875" s="323"/>
      <c r="C1875" s="228"/>
      <c r="D1875" s="323"/>
      <c r="E1875" s="243"/>
      <c r="F1875" s="232"/>
      <c r="G1875" s="231"/>
      <c r="H1875" s="234"/>
      <c r="I1875" s="247"/>
      <c r="J1875" s="217"/>
      <c r="K1875" s="217"/>
      <c r="L1875" s="225"/>
      <c r="N1875" s="323"/>
      <c r="O1875" s="228"/>
      <c r="P1875" s="323"/>
      <c r="Q1875" s="243"/>
      <c r="R1875" s="232"/>
      <c r="S1875" s="231"/>
      <c r="T1875" s="234"/>
      <c r="U1875" s="247"/>
      <c r="V1875" s="217"/>
      <c r="W1875" s="217"/>
      <c r="X1875" s="225"/>
      <c r="Z1875" s="323"/>
      <c r="AA1875" s="228"/>
      <c r="AB1875" s="323"/>
      <c r="AC1875" s="243"/>
      <c r="AD1875" s="232"/>
      <c r="AE1875" s="231"/>
      <c r="AF1875" s="234"/>
      <c r="AG1875" s="247"/>
      <c r="AH1875" s="217"/>
      <c r="AI1875" s="217"/>
      <c r="AJ1875" s="225"/>
    </row>
    <row r="1876" spans="2:36" x14ac:dyDescent="0.35">
      <c r="B1876" s="323"/>
      <c r="C1876" s="228"/>
      <c r="D1876" s="323"/>
      <c r="E1876" s="243"/>
      <c r="F1876" s="232"/>
      <c r="G1876" s="231"/>
      <c r="H1876" s="234"/>
      <c r="I1876" s="247"/>
      <c r="J1876" s="217"/>
      <c r="K1876" s="217"/>
      <c r="L1876" s="225"/>
      <c r="N1876" s="323"/>
      <c r="O1876" s="228"/>
      <c r="P1876" s="323"/>
      <c r="Q1876" s="243"/>
      <c r="R1876" s="232"/>
      <c r="S1876" s="231"/>
      <c r="T1876" s="234"/>
      <c r="U1876" s="247"/>
      <c r="V1876" s="217"/>
      <c r="W1876" s="217"/>
      <c r="X1876" s="225"/>
      <c r="Z1876" s="323"/>
      <c r="AA1876" s="228"/>
      <c r="AB1876" s="323"/>
      <c r="AC1876" s="243"/>
      <c r="AD1876" s="232"/>
      <c r="AE1876" s="231"/>
      <c r="AF1876" s="234"/>
      <c r="AG1876" s="247"/>
      <c r="AH1876" s="217"/>
      <c r="AI1876" s="217"/>
      <c r="AJ1876" s="225"/>
    </row>
    <row r="1877" spans="2:36" x14ac:dyDescent="0.35">
      <c r="B1877" s="323"/>
      <c r="C1877" s="218"/>
      <c r="D1877" s="323"/>
      <c r="E1877" s="243"/>
      <c r="F1877" s="232"/>
      <c r="G1877" s="231"/>
      <c r="H1877" s="234"/>
      <c r="I1877" s="247"/>
      <c r="J1877" s="217"/>
      <c r="K1877" s="217" t="s">
        <v>49</v>
      </c>
      <c r="L1877" s="225">
        <v>7730</v>
      </c>
      <c r="N1877" s="323"/>
      <c r="O1877" s="218"/>
      <c r="P1877" s="323"/>
      <c r="Q1877" s="243"/>
      <c r="R1877" s="232"/>
      <c r="S1877" s="231"/>
      <c r="T1877" s="234"/>
      <c r="U1877" s="247"/>
      <c r="V1877" s="217"/>
      <c r="W1877" s="217" t="s">
        <v>49</v>
      </c>
      <c r="X1877" s="225">
        <v>7591</v>
      </c>
      <c r="Z1877" s="323"/>
      <c r="AA1877" s="218"/>
      <c r="AB1877" s="323"/>
      <c r="AC1877" s="243"/>
      <c r="AD1877" s="232"/>
      <c r="AE1877" s="231"/>
      <c r="AF1877" s="234"/>
      <c r="AG1877" s="247"/>
      <c r="AH1877" s="217"/>
      <c r="AI1877" s="217" t="s">
        <v>49</v>
      </c>
      <c r="AJ1877" s="225">
        <v>7687</v>
      </c>
    </row>
    <row r="1878" spans="2:36" x14ac:dyDescent="0.35">
      <c r="B1878" s="323"/>
      <c r="C1878" s="228"/>
      <c r="D1878" s="323"/>
      <c r="E1878" s="243"/>
      <c r="F1878" s="232"/>
      <c r="G1878" s="231"/>
      <c r="H1878" s="234"/>
      <c r="I1878" s="247"/>
      <c r="J1878" s="217"/>
      <c r="K1878" s="323"/>
      <c r="L1878" s="323"/>
      <c r="N1878" s="323"/>
      <c r="O1878" s="228"/>
      <c r="P1878" s="323"/>
      <c r="Q1878" s="243"/>
      <c r="R1878" s="232"/>
      <c r="S1878" s="231"/>
      <c r="T1878" s="234"/>
      <c r="U1878" s="247"/>
      <c r="V1878" s="217"/>
      <c r="W1878" s="323"/>
      <c r="X1878" s="323"/>
      <c r="Z1878" s="323"/>
      <c r="AA1878" s="228"/>
      <c r="AB1878" s="323"/>
      <c r="AC1878" s="243"/>
      <c r="AD1878" s="232"/>
      <c r="AE1878" s="231"/>
      <c r="AF1878" s="234"/>
      <c r="AG1878" s="247"/>
      <c r="AH1878" s="217"/>
      <c r="AI1878" s="323"/>
      <c r="AJ1878" s="323"/>
    </row>
    <row r="1879" spans="2:36" x14ac:dyDescent="0.35">
      <c r="B1879" s="323"/>
      <c r="C1879" s="228"/>
      <c r="D1879" s="323"/>
      <c r="E1879" s="243"/>
      <c r="F1879" s="232"/>
      <c r="G1879" s="231"/>
      <c r="H1879" s="234"/>
      <c r="I1879" s="247"/>
      <c r="J1879" s="217"/>
      <c r="K1879" s="217"/>
      <c r="L1879" s="225"/>
      <c r="N1879" s="323"/>
      <c r="O1879" s="228"/>
      <c r="P1879" s="323"/>
      <c r="Q1879" s="243"/>
      <c r="R1879" s="232"/>
      <c r="S1879" s="231"/>
      <c r="T1879" s="234"/>
      <c r="U1879" s="247"/>
      <c r="V1879" s="217"/>
      <c r="W1879" s="217"/>
      <c r="X1879" s="225"/>
      <c r="Z1879" s="323"/>
      <c r="AA1879" s="228"/>
      <c r="AB1879" s="323"/>
      <c r="AC1879" s="243"/>
      <c r="AD1879" s="232"/>
      <c r="AE1879" s="231"/>
      <c r="AF1879" s="234"/>
      <c r="AG1879" s="247"/>
      <c r="AH1879" s="217"/>
      <c r="AI1879" s="217"/>
      <c r="AJ1879" s="225"/>
    </row>
    <row r="1880" spans="2:36" x14ac:dyDescent="0.35">
      <c r="B1880" s="323"/>
      <c r="C1880" s="323"/>
      <c r="D1880" s="323"/>
      <c r="E1880" s="243"/>
      <c r="F1880" s="232"/>
      <c r="G1880" s="231"/>
      <c r="H1880" s="234"/>
      <c r="I1880" s="247"/>
      <c r="J1880" s="217"/>
      <c r="K1880" s="217"/>
      <c r="L1880" s="225"/>
      <c r="N1880" s="323"/>
      <c r="O1880" s="323"/>
      <c r="P1880" s="323"/>
      <c r="Q1880" s="243"/>
      <c r="R1880" s="232"/>
      <c r="S1880" s="231"/>
      <c r="T1880" s="234"/>
      <c r="U1880" s="247"/>
      <c r="V1880" s="217"/>
      <c r="W1880" s="217" t="s">
        <v>995</v>
      </c>
      <c r="X1880" s="225">
        <v>8334</v>
      </c>
      <c r="Z1880" s="323"/>
      <c r="AA1880" s="323"/>
      <c r="AB1880" s="323"/>
      <c r="AC1880" s="243"/>
      <c r="AD1880" s="232"/>
      <c r="AE1880" s="231"/>
      <c r="AF1880" s="234"/>
      <c r="AG1880" s="247"/>
      <c r="AH1880" s="217"/>
      <c r="AI1880" s="217"/>
      <c r="AJ1880" s="225"/>
    </row>
    <row r="1881" spans="2:36" x14ac:dyDescent="0.35">
      <c r="B1881" s="323"/>
      <c r="C1881" s="228" t="s">
        <v>1000</v>
      </c>
      <c r="D1881" s="323"/>
      <c r="E1881" s="243"/>
      <c r="F1881" s="232"/>
      <c r="G1881" s="231"/>
      <c r="H1881" s="234"/>
      <c r="I1881" s="247"/>
      <c r="J1881" s="217"/>
      <c r="K1881" s="217"/>
      <c r="L1881" s="225"/>
      <c r="N1881" s="323"/>
      <c r="O1881" s="228" t="s">
        <v>1000</v>
      </c>
      <c r="P1881" s="323"/>
      <c r="Q1881" s="243"/>
      <c r="R1881" s="232"/>
      <c r="S1881" s="231"/>
      <c r="T1881" s="234"/>
      <c r="U1881" s="247"/>
      <c r="V1881" s="217"/>
      <c r="W1881" s="217" t="s">
        <v>48</v>
      </c>
      <c r="X1881" s="225">
        <v>9878</v>
      </c>
      <c r="Z1881" s="323"/>
      <c r="AA1881" s="228" t="s">
        <v>1000</v>
      </c>
      <c r="AB1881" s="323"/>
      <c r="AC1881" s="243"/>
      <c r="AD1881" s="232"/>
      <c r="AE1881" s="231"/>
      <c r="AF1881" s="234"/>
      <c r="AG1881" s="247"/>
      <c r="AH1881" s="217"/>
      <c r="AI1881" s="217"/>
      <c r="AJ1881" s="225"/>
    </row>
    <row r="1882" spans="2:36" x14ac:dyDescent="0.35">
      <c r="B1882" s="323"/>
      <c r="C1882" s="228" t="s">
        <v>1590</v>
      </c>
      <c r="D1882" s="323"/>
      <c r="E1882" s="243"/>
      <c r="F1882" s="232"/>
      <c r="G1882" s="231"/>
      <c r="H1882" s="234"/>
      <c r="I1882" s="247"/>
      <c r="J1882" s="217"/>
      <c r="K1882" s="323"/>
      <c r="L1882" s="323"/>
      <c r="N1882" s="323"/>
      <c r="O1882" s="228" t="s">
        <v>1600</v>
      </c>
      <c r="P1882" s="323"/>
      <c r="Q1882" s="243"/>
      <c r="R1882" s="232"/>
      <c r="S1882" s="231"/>
      <c r="T1882" s="234"/>
      <c r="U1882" s="247"/>
      <c r="V1882" s="217"/>
      <c r="W1882" s="323"/>
      <c r="X1882" s="323"/>
      <c r="Z1882" s="323"/>
      <c r="AA1882" s="228" t="s">
        <v>1609</v>
      </c>
      <c r="AB1882" s="323"/>
      <c r="AC1882" s="243"/>
      <c r="AD1882" s="232"/>
      <c r="AE1882" s="231"/>
      <c r="AF1882" s="234"/>
      <c r="AG1882" s="247"/>
      <c r="AH1882" s="217"/>
      <c r="AI1882" s="323"/>
      <c r="AJ1882" s="323"/>
    </row>
    <row r="1883" spans="2:36" x14ac:dyDescent="0.35">
      <c r="B1883" s="323"/>
      <c r="C1883" s="218" t="s">
        <v>1591</v>
      </c>
      <c r="D1883" s="323"/>
      <c r="E1883" s="243"/>
      <c r="F1883" s="232"/>
      <c r="G1883" s="231"/>
      <c r="H1883" s="234"/>
      <c r="I1883" s="247"/>
      <c r="J1883" s="217"/>
      <c r="K1883" s="217"/>
      <c r="L1883" s="217"/>
      <c r="N1883" s="323"/>
      <c r="O1883" s="218" t="s">
        <v>1601</v>
      </c>
      <c r="P1883" s="323"/>
      <c r="Q1883" s="243"/>
      <c r="R1883" s="232"/>
      <c r="S1883" s="231"/>
      <c r="T1883" s="234"/>
      <c r="U1883" s="247"/>
      <c r="V1883" s="217"/>
      <c r="W1883" s="217"/>
      <c r="X1883" s="217"/>
      <c r="Z1883" s="323"/>
      <c r="AA1883" s="218" t="s">
        <v>1610</v>
      </c>
      <c r="AB1883" s="323"/>
      <c r="AC1883" s="243"/>
      <c r="AD1883" s="232"/>
      <c r="AE1883" s="231"/>
      <c r="AF1883" s="234"/>
      <c r="AG1883" s="247"/>
      <c r="AH1883" s="217"/>
      <c r="AI1883" s="217"/>
      <c r="AJ1883" s="217"/>
    </row>
    <row r="1884" spans="2:36" x14ac:dyDescent="0.35">
      <c r="B1884" s="323"/>
      <c r="C1884" s="288"/>
      <c r="D1884" s="323"/>
      <c r="E1884" s="243"/>
      <c r="F1884" s="232"/>
      <c r="G1884" s="231"/>
      <c r="H1884" s="234"/>
      <c r="I1884" s="247"/>
      <c r="J1884" s="217"/>
      <c r="K1884" s="217"/>
      <c r="L1884" s="217"/>
      <c r="N1884" s="323"/>
      <c r="O1884" s="288"/>
      <c r="P1884" s="323"/>
      <c r="Q1884" s="243"/>
      <c r="R1884" s="232"/>
      <c r="S1884" s="231"/>
      <c r="T1884" s="234"/>
      <c r="U1884" s="247"/>
      <c r="V1884" s="217"/>
      <c r="W1884" s="217"/>
      <c r="X1884" s="217"/>
      <c r="Z1884" s="323"/>
      <c r="AA1884" s="288"/>
      <c r="AB1884" s="323"/>
      <c r="AC1884" s="243"/>
      <c r="AD1884" s="232"/>
      <c r="AE1884" s="231"/>
      <c r="AF1884" s="234"/>
      <c r="AG1884" s="247"/>
      <c r="AH1884" s="217"/>
      <c r="AI1884" s="217"/>
      <c r="AJ1884" s="217"/>
    </row>
    <row r="1885" spans="2:36" x14ac:dyDescent="0.35">
      <c r="B1885" s="323"/>
      <c r="C1885" s="218" t="s">
        <v>1592</v>
      </c>
      <c r="D1885" s="323"/>
      <c r="E1885" s="243"/>
      <c r="F1885" s="232"/>
      <c r="G1885" s="231"/>
      <c r="H1885" s="234"/>
      <c r="I1885" s="247"/>
      <c r="J1885" s="217"/>
      <c r="K1885" s="217"/>
      <c r="L1885" s="217"/>
      <c r="N1885" s="323"/>
      <c r="O1885" s="218" t="s">
        <v>1602</v>
      </c>
      <c r="P1885" s="323"/>
      <c r="Q1885" s="243"/>
      <c r="R1885" s="232"/>
      <c r="S1885" s="231"/>
      <c r="T1885" s="234"/>
      <c r="U1885" s="247"/>
      <c r="V1885" s="217"/>
      <c r="W1885" s="217"/>
      <c r="X1885" s="217"/>
      <c r="Z1885" s="323"/>
      <c r="AA1885" s="218" t="s">
        <v>1592</v>
      </c>
      <c r="AB1885" s="323"/>
      <c r="AC1885" s="243"/>
      <c r="AD1885" s="232"/>
      <c r="AE1885" s="231"/>
      <c r="AF1885" s="234"/>
      <c r="AG1885" s="247"/>
      <c r="AH1885" s="217"/>
      <c r="AI1885" s="217"/>
      <c r="AJ1885" s="217"/>
    </row>
    <row r="1886" spans="2:36" x14ac:dyDescent="0.35">
      <c r="B1886" s="323"/>
      <c r="C1886" s="218"/>
      <c r="D1886" s="218"/>
      <c r="E1886" s="243"/>
      <c r="F1886" s="232"/>
      <c r="G1886" s="231"/>
      <c r="H1886" s="234"/>
      <c r="I1886" s="247"/>
      <c r="J1886" s="217"/>
      <c r="K1886" s="217"/>
      <c r="L1886" s="225"/>
      <c r="N1886" s="323"/>
      <c r="O1886" s="218"/>
      <c r="P1886" s="218"/>
      <c r="Q1886" s="243"/>
      <c r="R1886" s="232"/>
      <c r="S1886" s="231"/>
      <c r="T1886" s="234"/>
      <c r="U1886" s="247"/>
      <c r="V1886" s="217"/>
      <c r="W1886" s="217"/>
      <c r="X1886" s="225"/>
      <c r="Z1886" s="323"/>
      <c r="AA1886" s="218"/>
      <c r="AB1886" s="218"/>
      <c r="AC1886" s="243"/>
      <c r="AD1886" s="232"/>
      <c r="AE1886" s="231"/>
      <c r="AF1886" s="234"/>
      <c r="AG1886" s="247"/>
      <c r="AH1886" s="217"/>
      <c r="AI1886" s="217"/>
      <c r="AJ1886" s="225"/>
    </row>
    <row r="1887" spans="2:36" x14ac:dyDescent="0.35">
      <c r="B1887" s="323"/>
      <c r="C1887" s="218"/>
      <c r="D1887" s="218"/>
      <c r="E1887" s="243"/>
      <c r="F1887" s="232"/>
      <c r="G1887" s="231"/>
      <c r="H1887" s="234"/>
      <c r="I1887" s="247"/>
      <c r="J1887" s="217"/>
      <c r="K1887" s="217"/>
      <c r="L1887" s="225"/>
      <c r="N1887" s="323"/>
      <c r="O1887" s="218"/>
      <c r="P1887" s="218"/>
      <c r="Q1887" s="243"/>
      <c r="R1887" s="232"/>
      <c r="S1887" s="231"/>
      <c r="T1887" s="234"/>
      <c r="U1887" s="247"/>
      <c r="V1887" s="217"/>
      <c r="W1887" s="217"/>
      <c r="X1887" s="225"/>
      <c r="Z1887" s="323"/>
      <c r="AA1887" s="218"/>
      <c r="AB1887" s="218"/>
      <c r="AC1887" s="243"/>
      <c r="AD1887" s="232"/>
      <c r="AE1887" s="231"/>
      <c r="AF1887" s="234"/>
      <c r="AG1887" s="247"/>
      <c r="AH1887" s="217"/>
      <c r="AI1887" s="217"/>
      <c r="AJ1887" s="225"/>
    </row>
    <row r="1888" spans="2:36" ht="15" thickBot="1" x14ac:dyDescent="0.4">
      <c r="B1888" s="323"/>
      <c r="C1888" s="217"/>
      <c r="D1888" s="218"/>
      <c r="E1888" s="243"/>
      <c r="F1888" s="233"/>
      <c r="G1888" s="236"/>
      <c r="H1888" s="235"/>
      <c r="I1888" s="247"/>
      <c r="J1888" s="217"/>
      <c r="K1888" s="217" t="s">
        <v>1515</v>
      </c>
      <c r="L1888" s="225">
        <v>17469</v>
      </c>
      <c r="N1888" s="323"/>
      <c r="O1888" s="217"/>
      <c r="P1888" s="218"/>
      <c r="Q1888" s="243"/>
      <c r="R1888" s="233"/>
      <c r="S1888" s="236"/>
      <c r="T1888" s="235"/>
      <c r="U1888" s="247"/>
      <c r="V1888" s="217"/>
      <c r="W1888" s="217" t="s">
        <v>1515</v>
      </c>
      <c r="X1888" s="225">
        <v>17535</v>
      </c>
      <c r="Z1888" s="323"/>
      <c r="AA1888" s="217"/>
      <c r="AB1888" s="218"/>
      <c r="AC1888" s="243"/>
      <c r="AD1888" s="233"/>
      <c r="AE1888" s="236"/>
      <c r="AF1888" s="235"/>
      <c r="AG1888" s="247"/>
      <c r="AH1888" s="217"/>
      <c r="AI1888" s="217" t="s">
        <v>1515</v>
      </c>
      <c r="AJ1888" s="225">
        <v>17716</v>
      </c>
    </row>
    <row r="1889" spans="2:36" ht="15" thickBot="1" x14ac:dyDescent="0.4">
      <c r="B1889" s="323"/>
      <c r="C1889" s="217"/>
      <c r="D1889" s="218"/>
      <c r="E1889" s="245"/>
      <c r="F1889" s="252"/>
      <c r="G1889" s="252"/>
      <c r="H1889" s="252"/>
      <c r="I1889" s="249"/>
      <c r="J1889" s="217"/>
      <c r="K1889" s="217" t="s">
        <v>118</v>
      </c>
      <c r="L1889" s="225">
        <v>2515</v>
      </c>
      <c r="N1889" s="323"/>
      <c r="O1889" s="217"/>
      <c r="P1889" s="218"/>
      <c r="Q1889" s="245"/>
      <c r="R1889" s="252"/>
      <c r="S1889" s="252"/>
      <c r="T1889" s="252"/>
      <c r="U1889" s="249"/>
      <c r="V1889" s="217"/>
      <c r="W1889" s="217" t="s">
        <v>118</v>
      </c>
      <c r="X1889" s="225">
        <v>2620</v>
      </c>
      <c r="Z1889" s="323"/>
      <c r="AA1889" s="217"/>
      <c r="AB1889" s="218"/>
      <c r="AC1889" s="245"/>
      <c r="AD1889" s="252"/>
      <c r="AE1889" s="252"/>
      <c r="AF1889" s="252"/>
      <c r="AG1889" s="249"/>
      <c r="AH1889" s="217"/>
      <c r="AI1889" s="217" t="s">
        <v>118</v>
      </c>
      <c r="AJ1889" s="225">
        <v>2499</v>
      </c>
    </row>
    <row r="1890" spans="2:36" x14ac:dyDescent="0.35">
      <c r="B1890" s="323"/>
      <c r="C1890" s="217"/>
      <c r="D1890" s="218"/>
      <c r="E1890" s="217"/>
      <c r="F1890" s="218" t="s">
        <v>15</v>
      </c>
      <c r="G1890" s="254">
        <v>17455</v>
      </c>
      <c r="H1890" s="217" t="s">
        <v>121</v>
      </c>
      <c r="I1890" s="217"/>
      <c r="J1890" s="217"/>
      <c r="K1890" s="217" t="s">
        <v>997</v>
      </c>
      <c r="L1890" s="217"/>
      <c r="N1890" s="323"/>
      <c r="O1890" s="217"/>
      <c r="P1890" s="218"/>
      <c r="Q1890" s="217"/>
      <c r="R1890" s="218" t="s">
        <v>15</v>
      </c>
      <c r="S1890" s="254">
        <v>17521</v>
      </c>
      <c r="T1890" s="217" t="s">
        <v>121</v>
      </c>
      <c r="U1890" s="217"/>
      <c r="V1890" s="217"/>
      <c r="W1890" s="217" t="s">
        <v>997</v>
      </c>
      <c r="X1890" s="217"/>
      <c r="Z1890" s="323"/>
      <c r="AA1890" s="217"/>
      <c r="AB1890" s="218"/>
      <c r="AC1890" s="217"/>
      <c r="AD1890" s="218" t="s">
        <v>15</v>
      </c>
      <c r="AE1890" s="254">
        <v>17702</v>
      </c>
      <c r="AF1890" s="217" t="s">
        <v>121</v>
      </c>
      <c r="AG1890" s="217"/>
      <c r="AH1890" s="217"/>
      <c r="AI1890" s="217" t="s">
        <v>997</v>
      </c>
      <c r="AJ1890" s="217"/>
    </row>
    <row r="1891" spans="2:36" x14ac:dyDescent="0.35">
      <c r="B1891" s="323"/>
      <c r="C1891" s="323"/>
      <c r="D1891" s="219"/>
      <c r="E1891" s="323"/>
      <c r="F1891" s="323" t="s">
        <v>120</v>
      </c>
      <c r="G1891" s="254">
        <v>17484</v>
      </c>
      <c r="H1891" s="217" t="s">
        <v>121</v>
      </c>
      <c r="I1891" s="323"/>
      <c r="J1891" s="323"/>
      <c r="K1891" s="323"/>
      <c r="L1891" s="323"/>
      <c r="N1891" s="323"/>
      <c r="O1891" s="323"/>
      <c r="P1891" s="219"/>
      <c r="Q1891" s="323"/>
      <c r="R1891" s="323" t="s">
        <v>120</v>
      </c>
      <c r="S1891" s="254">
        <v>17546</v>
      </c>
      <c r="T1891" s="217" t="s">
        <v>121</v>
      </c>
      <c r="U1891" s="323"/>
      <c r="V1891" s="323"/>
      <c r="W1891" s="323"/>
      <c r="X1891" s="323"/>
      <c r="Z1891" s="323"/>
      <c r="AA1891" s="323"/>
      <c r="AB1891" s="219"/>
      <c r="AC1891" s="323"/>
      <c r="AD1891" s="323" t="s">
        <v>120</v>
      </c>
      <c r="AE1891" s="254">
        <v>17725</v>
      </c>
      <c r="AF1891" s="217" t="s">
        <v>121</v>
      </c>
      <c r="AG1891" s="323"/>
      <c r="AH1891" s="323"/>
      <c r="AI1891" s="323"/>
      <c r="AJ1891" s="323"/>
    </row>
    <row r="1893" spans="2:36" x14ac:dyDescent="0.35">
      <c r="B1893" s="323"/>
      <c r="C1893" s="323"/>
      <c r="D1893" s="323"/>
      <c r="E1893" s="323"/>
      <c r="F1893" s="226"/>
      <c r="G1893" s="227" t="s">
        <v>1808</v>
      </c>
      <c r="H1893" s="226"/>
      <c r="I1893" s="226"/>
      <c r="J1893" s="323"/>
      <c r="K1893" s="323"/>
      <c r="L1893" s="323"/>
    </row>
    <row r="1894" spans="2:36" x14ac:dyDescent="0.35">
      <c r="B1894" s="323"/>
      <c r="C1894" s="323"/>
      <c r="D1894" s="323"/>
      <c r="E1894" s="323"/>
      <c r="F1894" s="226"/>
      <c r="G1894" s="227" t="s">
        <v>1809</v>
      </c>
      <c r="H1894" s="226"/>
      <c r="I1894" s="226"/>
      <c r="J1894" s="323"/>
      <c r="K1894" s="323"/>
      <c r="L1894" s="323"/>
    </row>
    <row r="1895" spans="2:36" x14ac:dyDescent="0.35">
      <c r="B1895" s="323"/>
      <c r="C1895" s="323"/>
      <c r="D1895" s="323"/>
      <c r="E1895" s="323"/>
      <c r="F1895" s="226"/>
      <c r="G1895" s="436" t="s">
        <v>1810</v>
      </c>
      <c r="H1895" s="226"/>
      <c r="I1895" s="226"/>
      <c r="J1895" s="323"/>
      <c r="K1895" s="323"/>
      <c r="L1895" s="323"/>
    </row>
    <row r="1896" spans="2:36" x14ac:dyDescent="0.35">
      <c r="B1896" s="323"/>
      <c r="C1896" s="323"/>
      <c r="D1896" s="323"/>
      <c r="E1896" s="323"/>
      <c r="F1896" s="226"/>
      <c r="G1896" s="436" t="s">
        <v>75</v>
      </c>
      <c r="H1896" s="226"/>
      <c r="I1896" s="226"/>
      <c r="J1896" s="323"/>
      <c r="K1896" s="323"/>
      <c r="L1896" s="323"/>
    </row>
    <row r="1897" spans="2:36" x14ac:dyDescent="0.35">
      <c r="B1897" s="323"/>
      <c r="C1897" s="323"/>
      <c r="D1897" s="323"/>
      <c r="E1897" s="323"/>
      <c r="F1897" s="323"/>
      <c r="G1897" s="227" t="s">
        <v>1461</v>
      </c>
      <c r="H1897" s="323"/>
      <c r="I1897" s="323"/>
      <c r="J1897" s="323"/>
      <c r="K1897" s="323"/>
      <c r="L1897" s="323"/>
    </row>
    <row r="1898" spans="2:36" x14ac:dyDescent="0.35">
      <c r="B1898" s="735"/>
      <c r="C1898" s="735"/>
      <c r="D1898" s="735"/>
      <c r="E1898" s="735"/>
      <c r="F1898" s="735"/>
      <c r="G1898" s="735"/>
      <c r="H1898" s="735"/>
      <c r="I1898" s="735"/>
      <c r="J1898" s="735"/>
      <c r="K1898" s="735"/>
      <c r="L1898" s="735"/>
    </row>
    <row r="1899" spans="2:36" ht="15" thickBot="1" x14ac:dyDescent="0.4">
      <c r="B1899" s="218" t="s">
        <v>116</v>
      </c>
      <c r="C1899" s="255">
        <v>40707</v>
      </c>
      <c r="D1899" s="323"/>
      <c r="E1899" s="323"/>
      <c r="F1899" s="323"/>
      <c r="G1899" s="323"/>
      <c r="H1899" s="323"/>
      <c r="I1899" s="323"/>
      <c r="J1899" s="323"/>
      <c r="K1899" s="323"/>
      <c r="L1899" s="323"/>
    </row>
    <row r="1900" spans="2:36" x14ac:dyDescent="0.35">
      <c r="B1900" s="323"/>
      <c r="C1900" s="217"/>
      <c r="D1900" s="220"/>
      <c r="E1900" s="446"/>
      <c r="F1900" s="447"/>
      <c r="G1900" s="239"/>
      <c r="H1900" s="238"/>
      <c r="I1900" s="446"/>
      <c r="J1900" s="220"/>
      <c r="K1900" s="217" t="s">
        <v>84</v>
      </c>
      <c r="L1900" s="225">
        <v>5119</v>
      </c>
    </row>
    <row r="1901" spans="2:36" x14ac:dyDescent="0.35">
      <c r="B1901" s="323"/>
      <c r="C1901" s="217"/>
      <c r="D1901" s="220"/>
      <c r="E1901" s="173"/>
      <c r="F1901" s="237"/>
      <c r="G1901" s="217"/>
      <c r="H1901" s="234"/>
      <c r="I1901" s="173"/>
      <c r="J1901" s="220"/>
      <c r="K1901" s="217" t="s">
        <v>85</v>
      </c>
      <c r="L1901" s="225">
        <v>5104</v>
      </c>
    </row>
    <row r="1902" spans="2:36" x14ac:dyDescent="0.35">
      <c r="B1902" s="323"/>
      <c r="C1902" s="217"/>
      <c r="D1902" s="220"/>
      <c r="E1902" s="173"/>
      <c r="F1902" s="237"/>
      <c r="G1902" s="217"/>
      <c r="H1902" s="234"/>
      <c r="I1902" s="173"/>
      <c r="J1902" s="220"/>
      <c r="K1902" s="217"/>
      <c r="L1902" s="217"/>
    </row>
    <row r="1903" spans="2:36" x14ac:dyDescent="0.35">
      <c r="B1903" s="323"/>
      <c r="C1903" s="217"/>
      <c r="D1903" s="220"/>
      <c r="E1903" s="173"/>
      <c r="F1903" s="237"/>
      <c r="G1903" s="217"/>
      <c r="H1903" s="234"/>
      <c r="I1903" s="173"/>
      <c r="J1903" s="220"/>
      <c r="K1903" s="217" t="s">
        <v>30</v>
      </c>
      <c r="L1903" s="225">
        <v>625</v>
      </c>
    </row>
    <row r="1904" spans="2:36" x14ac:dyDescent="0.35">
      <c r="B1904" s="323"/>
      <c r="C1904" s="217"/>
      <c r="D1904" s="220"/>
      <c r="E1904" s="108"/>
      <c r="F1904" s="237"/>
      <c r="G1904" s="217"/>
      <c r="H1904" s="234"/>
      <c r="I1904" s="108"/>
      <c r="J1904" s="220"/>
      <c r="K1904" s="217" t="s">
        <v>914</v>
      </c>
      <c r="L1904" s="225">
        <v>730</v>
      </c>
    </row>
    <row r="1905" spans="2:12" x14ac:dyDescent="0.35">
      <c r="B1905" s="323"/>
      <c r="C1905" s="217"/>
      <c r="D1905" s="220"/>
      <c r="E1905" s="108"/>
      <c r="F1905" s="237"/>
      <c r="G1905" s="217"/>
      <c r="H1905" s="234"/>
      <c r="I1905" s="108"/>
      <c r="J1905" s="220"/>
      <c r="K1905" s="217" t="s">
        <v>117</v>
      </c>
      <c r="L1905" s="225">
        <v>1194</v>
      </c>
    </row>
    <row r="1906" spans="2:12" x14ac:dyDescent="0.35">
      <c r="B1906" s="323"/>
      <c r="C1906" s="217"/>
      <c r="D1906" s="218"/>
      <c r="E1906" s="243"/>
      <c r="F1906" s="237"/>
      <c r="G1906" s="217"/>
      <c r="H1906" s="234"/>
      <c r="I1906" s="247"/>
      <c r="J1906" s="217"/>
      <c r="K1906" s="217" t="s">
        <v>118</v>
      </c>
      <c r="L1906" s="225">
        <v>790</v>
      </c>
    </row>
    <row r="1907" spans="2:12" x14ac:dyDescent="0.35">
      <c r="B1907" s="323"/>
      <c r="C1907" s="217"/>
      <c r="D1907" s="218"/>
      <c r="E1907" s="243"/>
      <c r="F1907" s="237"/>
      <c r="G1907" s="217"/>
      <c r="H1907" s="234"/>
      <c r="I1907" s="247"/>
      <c r="J1907" s="217"/>
      <c r="K1907" s="217" t="s">
        <v>123</v>
      </c>
      <c r="L1907" s="323"/>
    </row>
    <row r="1908" spans="2:12" x14ac:dyDescent="0.35">
      <c r="B1908" s="323"/>
      <c r="C1908" s="217"/>
      <c r="D1908" s="218"/>
      <c r="E1908" s="243"/>
      <c r="F1908" s="237"/>
      <c r="G1908" s="217"/>
      <c r="H1908" s="234"/>
      <c r="I1908" s="247"/>
      <c r="J1908" s="217"/>
      <c r="K1908" s="217"/>
      <c r="L1908" s="225"/>
    </row>
    <row r="1909" spans="2:12" x14ac:dyDescent="0.35">
      <c r="B1909" s="323"/>
      <c r="C1909" s="218"/>
      <c r="D1909" s="323"/>
      <c r="E1909" s="243"/>
      <c r="F1909" s="237"/>
      <c r="G1909" s="217"/>
      <c r="H1909" s="234"/>
      <c r="I1909" s="247"/>
      <c r="J1909" s="217"/>
      <c r="K1909" s="30"/>
      <c r="L1909" s="159"/>
    </row>
    <row r="1910" spans="2:12" x14ac:dyDescent="0.35">
      <c r="B1910" s="323"/>
      <c r="C1910" s="218"/>
      <c r="D1910" s="323"/>
      <c r="E1910" s="243"/>
      <c r="F1910" s="237"/>
      <c r="G1910" s="217"/>
      <c r="H1910" s="234"/>
      <c r="I1910" s="247"/>
      <c r="J1910" s="217"/>
      <c r="K1910" s="30"/>
      <c r="L1910" s="159"/>
    </row>
    <row r="1911" spans="2:12" x14ac:dyDescent="0.35">
      <c r="B1911" s="323"/>
      <c r="C1911" s="218"/>
      <c r="D1911" s="323"/>
      <c r="E1911" s="243"/>
      <c r="F1911" s="237"/>
      <c r="G1911" s="217"/>
      <c r="H1911" s="234"/>
      <c r="I1911" s="247"/>
      <c r="J1911" s="217"/>
      <c r="K1911" s="217" t="s">
        <v>77</v>
      </c>
      <c r="L1911" s="225">
        <v>4750</v>
      </c>
    </row>
    <row r="1912" spans="2:12" x14ac:dyDescent="0.35">
      <c r="B1912" s="323"/>
      <c r="C1912" s="218"/>
      <c r="D1912" s="323"/>
      <c r="E1912" s="243"/>
      <c r="F1912" s="237"/>
      <c r="G1912" s="217"/>
      <c r="H1912" s="234"/>
      <c r="I1912" s="247"/>
      <c r="J1912" s="217"/>
      <c r="K1912" s="217" t="s">
        <v>78</v>
      </c>
      <c r="L1912" s="225">
        <v>5322</v>
      </c>
    </row>
    <row r="1913" spans="2:12" x14ac:dyDescent="0.35">
      <c r="B1913" s="323"/>
      <c r="C1913" s="218"/>
      <c r="D1913" s="323"/>
      <c r="E1913" s="243"/>
      <c r="F1913" s="237"/>
      <c r="G1913" s="217"/>
      <c r="H1913" s="234"/>
      <c r="I1913" s="247"/>
      <c r="J1913" s="217"/>
      <c r="K1913" s="30" t="s">
        <v>362</v>
      </c>
      <c r="L1913" s="159">
        <v>5977</v>
      </c>
    </row>
    <row r="1914" spans="2:12" x14ac:dyDescent="0.35">
      <c r="B1914" s="323"/>
      <c r="C1914" s="218"/>
      <c r="D1914" s="323"/>
      <c r="E1914" s="243"/>
      <c r="F1914" s="237"/>
      <c r="G1914" s="217"/>
      <c r="H1914" s="234"/>
      <c r="I1914" s="247"/>
      <c r="J1914" s="217"/>
      <c r="K1914" s="30" t="s">
        <v>118</v>
      </c>
      <c r="L1914" s="159">
        <v>720</v>
      </c>
    </row>
    <row r="1915" spans="2:12" x14ac:dyDescent="0.35">
      <c r="B1915" s="323"/>
      <c r="C1915" s="218"/>
      <c r="D1915" s="323"/>
      <c r="E1915" s="243"/>
      <c r="F1915" s="237"/>
      <c r="G1915" s="217"/>
      <c r="H1915" s="234"/>
      <c r="I1915" s="247"/>
      <c r="J1915" s="217"/>
      <c r="K1915" s="217" t="s">
        <v>142</v>
      </c>
      <c r="L1915" s="225">
        <v>6014</v>
      </c>
    </row>
    <row r="1916" spans="2:12" x14ac:dyDescent="0.35">
      <c r="B1916" s="323"/>
      <c r="C1916" s="218"/>
      <c r="D1916" s="323"/>
      <c r="E1916" s="242"/>
      <c r="F1916" s="237"/>
      <c r="G1916" s="217"/>
      <c r="H1916" s="234"/>
      <c r="I1916" s="246"/>
      <c r="J1916" s="217"/>
      <c r="K1916" s="217"/>
      <c r="L1916" s="225"/>
    </row>
    <row r="1917" spans="2:12" x14ac:dyDescent="0.35">
      <c r="B1917" s="323"/>
      <c r="C1917" s="218"/>
      <c r="D1917" s="323"/>
      <c r="E1917" s="242"/>
      <c r="F1917" s="237"/>
      <c r="G1917" s="217"/>
      <c r="H1917" s="234"/>
      <c r="I1917" s="246"/>
      <c r="J1917" s="217"/>
      <c r="K1917" s="323"/>
      <c r="L1917" s="323"/>
    </row>
    <row r="1918" spans="2:12" x14ac:dyDescent="0.35">
      <c r="B1918" s="323"/>
      <c r="C1918" s="218"/>
      <c r="D1918" s="323"/>
      <c r="E1918" s="242"/>
      <c r="F1918" s="237"/>
      <c r="G1918" s="217"/>
      <c r="H1918" s="234"/>
      <c r="I1918" s="246"/>
      <c r="J1918" s="217"/>
      <c r="K1918" s="323"/>
      <c r="L1918" s="323"/>
    </row>
    <row r="1919" spans="2:12" x14ac:dyDescent="0.35">
      <c r="B1919" s="323"/>
      <c r="C1919" s="218"/>
      <c r="D1919" s="323"/>
      <c r="E1919" s="243"/>
      <c r="F1919" s="237"/>
      <c r="G1919" s="217"/>
      <c r="H1919" s="234"/>
      <c r="I1919" s="247"/>
      <c r="J1919" s="217"/>
      <c r="K1919" s="217" t="s">
        <v>914</v>
      </c>
      <c r="L1919" s="225">
        <v>6874</v>
      </c>
    </row>
    <row r="1920" spans="2:12" x14ac:dyDescent="0.35">
      <c r="B1920" s="323"/>
      <c r="C1920" s="218"/>
      <c r="D1920" s="323"/>
      <c r="E1920" s="243"/>
      <c r="F1920" s="237"/>
      <c r="G1920" s="217"/>
      <c r="H1920" s="234"/>
      <c r="I1920" s="247"/>
      <c r="J1920" s="217"/>
      <c r="K1920" s="217"/>
      <c r="L1920" s="225"/>
    </row>
    <row r="1921" spans="2:12" x14ac:dyDescent="0.35">
      <c r="B1921" s="323"/>
      <c r="C1921" s="218" t="s">
        <v>1811</v>
      </c>
      <c r="D1921" s="323"/>
      <c r="E1921" s="244"/>
      <c r="F1921" s="237"/>
      <c r="G1921" s="217"/>
      <c r="H1921" s="234"/>
      <c r="I1921" s="248"/>
      <c r="J1921" s="217"/>
      <c r="K1921" s="217" t="s">
        <v>49</v>
      </c>
      <c r="L1921" s="225">
        <v>7568</v>
      </c>
    </row>
    <row r="1922" spans="2:12" x14ac:dyDescent="0.35">
      <c r="B1922" s="323"/>
      <c r="C1922" s="218" t="s">
        <v>1812</v>
      </c>
      <c r="D1922" s="323"/>
      <c r="E1922" s="243"/>
      <c r="F1922" s="237"/>
      <c r="G1922" s="217"/>
      <c r="H1922" s="234"/>
      <c r="I1922" s="247"/>
      <c r="J1922" s="217"/>
      <c r="K1922" s="323"/>
      <c r="L1922" s="323"/>
    </row>
    <row r="1923" spans="2:12" x14ac:dyDescent="0.35">
      <c r="B1923" s="323"/>
      <c r="C1923" s="218" t="s">
        <v>1813</v>
      </c>
      <c r="D1923" s="323"/>
      <c r="E1923" s="243"/>
      <c r="F1923" s="237"/>
      <c r="G1923" s="217"/>
      <c r="H1923" s="234"/>
      <c r="I1923" s="247"/>
      <c r="J1923" s="217"/>
      <c r="K1923" s="217"/>
      <c r="L1923" s="225"/>
    </row>
    <row r="1924" spans="2:12" x14ac:dyDescent="0.35">
      <c r="B1924" s="323"/>
      <c r="C1924" s="323"/>
      <c r="D1924" s="323"/>
      <c r="E1924" s="243"/>
      <c r="F1924" s="237"/>
      <c r="G1924" s="217"/>
      <c r="H1924" s="234"/>
      <c r="I1924" s="247"/>
      <c r="J1924" s="217"/>
      <c r="K1924" s="217"/>
      <c r="L1924" s="225"/>
    </row>
    <row r="1925" spans="2:12" x14ac:dyDescent="0.35">
      <c r="B1925" s="323"/>
      <c r="C1925" s="218" t="s">
        <v>1811</v>
      </c>
      <c r="D1925" s="323"/>
      <c r="E1925" s="244"/>
      <c r="F1925" s="237"/>
      <c r="G1925" s="217"/>
      <c r="H1925" s="234"/>
      <c r="I1925" s="248"/>
      <c r="J1925" s="217"/>
      <c r="K1925" s="217" t="s">
        <v>48</v>
      </c>
      <c r="L1925" s="225">
        <v>7949</v>
      </c>
    </row>
    <row r="1926" spans="2:12" x14ac:dyDescent="0.35">
      <c r="B1926" s="323"/>
      <c r="C1926" s="218" t="s">
        <v>1814</v>
      </c>
      <c r="D1926" s="323"/>
      <c r="E1926" s="243"/>
      <c r="F1926" s="237"/>
      <c r="G1926" s="217"/>
      <c r="H1926" s="234"/>
      <c r="I1926" s="247"/>
      <c r="J1926" s="217"/>
      <c r="K1926" s="323"/>
      <c r="L1926" s="323"/>
    </row>
    <row r="1927" spans="2:12" x14ac:dyDescent="0.35">
      <c r="B1927" s="323"/>
      <c r="C1927" s="218" t="s">
        <v>1813</v>
      </c>
      <c r="D1927" s="323"/>
      <c r="E1927" s="243"/>
      <c r="F1927" s="237"/>
      <c r="G1927" s="217"/>
      <c r="H1927" s="234"/>
      <c r="I1927" s="247"/>
      <c r="J1927" s="217"/>
      <c r="K1927" s="217"/>
      <c r="L1927" s="217"/>
    </row>
    <row r="1928" spans="2:12" x14ac:dyDescent="0.35">
      <c r="B1928" s="323"/>
      <c r="C1928" s="218"/>
      <c r="D1928" s="323"/>
      <c r="E1928" s="243"/>
      <c r="F1928" s="237"/>
      <c r="G1928" s="217"/>
      <c r="H1928" s="234"/>
      <c r="I1928" s="247"/>
      <c r="J1928" s="217"/>
      <c r="K1928" s="217"/>
      <c r="L1928" s="217"/>
    </row>
    <row r="1929" spans="2:12" x14ac:dyDescent="0.35">
      <c r="B1929" s="323"/>
      <c r="C1929" s="218"/>
      <c r="D1929" s="323"/>
      <c r="E1929" s="243"/>
      <c r="F1929" s="237"/>
      <c r="G1929" s="217"/>
      <c r="H1929" s="234"/>
      <c r="I1929" s="247"/>
      <c r="J1929" s="217"/>
      <c r="K1929" s="217"/>
      <c r="L1929" s="217"/>
    </row>
    <row r="1930" spans="2:12" x14ac:dyDescent="0.35">
      <c r="B1930" s="323"/>
      <c r="C1930" s="218" t="s">
        <v>1815</v>
      </c>
      <c r="D1930" s="218"/>
      <c r="E1930" s="244"/>
      <c r="F1930" s="237"/>
      <c r="G1930" s="217"/>
      <c r="H1930" s="234"/>
      <c r="I1930" s="248"/>
      <c r="J1930" s="217"/>
      <c r="K1930" s="217" t="s">
        <v>76</v>
      </c>
      <c r="L1930" s="225">
        <v>8386</v>
      </c>
    </row>
    <row r="1931" spans="2:12" x14ac:dyDescent="0.35">
      <c r="B1931" s="323"/>
      <c r="C1931" s="218" t="s">
        <v>1816</v>
      </c>
      <c r="D1931" s="218"/>
      <c r="E1931" s="243"/>
      <c r="F1931" s="237"/>
      <c r="G1931" s="217"/>
      <c r="H1931" s="234"/>
      <c r="I1931" s="247"/>
      <c r="J1931" s="217"/>
      <c r="K1931" s="217"/>
      <c r="L1931" s="225"/>
    </row>
    <row r="1932" spans="2:12" ht="15" thickBot="1" x14ac:dyDescent="0.4">
      <c r="B1932" s="323"/>
      <c r="C1932" s="218" t="s">
        <v>1813</v>
      </c>
      <c r="D1932" s="218"/>
      <c r="E1932" s="243"/>
      <c r="F1932" s="415"/>
      <c r="G1932" s="236"/>
      <c r="H1932" s="235"/>
      <c r="I1932" s="247"/>
      <c r="J1932" s="217"/>
      <c r="K1932" s="217" t="s">
        <v>119</v>
      </c>
      <c r="L1932" s="225">
        <v>8488</v>
      </c>
    </row>
    <row r="1933" spans="2:12" ht="15" thickBot="1" x14ac:dyDescent="0.4">
      <c r="B1933" s="323"/>
      <c r="C1933" s="217"/>
      <c r="D1933" s="218"/>
      <c r="E1933" s="245"/>
      <c r="F1933" s="252"/>
      <c r="G1933" s="252"/>
      <c r="H1933" s="252"/>
      <c r="I1933" s="249"/>
      <c r="J1933" s="217"/>
      <c r="K1933" s="217" t="s">
        <v>118</v>
      </c>
      <c r="L1933" s="225">
        <v>240</v>
      </c>
    </row>
    <row r="1934" spans="2:12" x14ac:dyDescent="0.35">
      <c r="B1934" s="323"/>
      <c r="C1934" s="217"/>
      <c r="D1934" s="218"/>
      <c r="E1934" s="217"/>
      <c r="F1934" s="218" t="s">
        <v>15</v>
      </c>
      <c r="G1934" s="254">
        <v>8472</v>
      </c>
      <c r="H1934" s="217" t="s">
        <v>121</v>
      </c>
      <c r="I1934" s="217"/>
      <c r="J1934" s="217"/>
      <c r="K1934" s="217" t="s">
        <v>122</v>
      </c>
      <c r="L1934" s="217"/>
    </row>
    <row r="1935" spans="2:12" x14ac:dyDescent="0.35">
      <c r="B1935" s="323"/>
      <c r="C1935" s="323"/>
      <c r="D1935" s="219"/>
      <c r="E1935" s="323"/>
      <c r="F1935" s="323" t="s">
        <v>120</v>
      </c>
      <c r="G1935" s="254">
        <v>8501</v>
      </c>
      <c r="H1935" s="217" t="s">
        <v>121</v>
      </c>
      <c r="I1935" s="323"/>
      <c r="J1935" s="323"/>
      <c r="K1935" s="323"/>
      <c r="L1935" s="323"/>
    </row>
  </sheetData>
  <mergeCells count="245">
    <mergeCell ref="B1458:L1458"/>
    <mergeCell ref="Z1282:AJ1282"/>
    <mergeCell ref="B1326:L1326"/>
    <mergeCell ref="F1348:H1348"/>
    <mergeCell ref="R1327:T1327"/>
    <mergeCell ref="AD1327:AF1327"/>
    <mergeCell ref="Z754:AJ754"/>
    <mergeCell ref="N886:X886"/>
    <mergeCell ref="Z886:AJ886"/>
    <mergeCell ref="N754:X754"/>
    <mergeCell ref="Z930:AJ930"/>
    <mergeCell ref="Z1018:AJ1018"/>
    <mergeCell ref="N974:X974"/>
    <mergeCell ref="Z842:AJ842"/>
    <mergeCell ref="N798:X798"/>
    <mergeCell ref="N842:X842"/>
    <mergeCell ref="Z798:AJ798"/>
    <mergeCell ref="R776:T776"/>
    <mergeCell ref="R433:T433"/>
    <mergeCell ref="N446:X446"/>
    <mergeCell ref="R426:T426"/>
    <mergeCell ref="R421:T421"/>
    <mergeCell ref="R418:T418"/>
    <mergeCell ref="R414:T414"/>
    <mergeCell ref="Z1502:AJ1502"/>
    <mergeCell ref="Z1634:AJ1634"/>
    <mergeCell ref="F1613:H1613"/>
    <mergeCell ref="F1606:H1606"/>
    <mergeCell ref="F1169:H1169"/>
    <mergeCell ref="F1166:H1166"/>
    <mergeCell ref="F1165:H1165"/>
    <mergeCell ref="R1151:T1151"/>
    <mergeCell ref="AD1093:AF1093"/>
    <mergeCell ref="Z1590:AJ1590"/>
    <mergeCell ref="F1195:H1195"/>
    <mergeCell ref="AC1551:AG1551"/>
    <mergeCell ref="AC1549:AG1549"/>
    <mergeCell ref="N1194:X1194"/>
    <mergeCell ref="R1415:T1415"/>
    <mergeCell ref="Z1458:AJ1458"/>
    <mergeCell ref="AD1480:AF1480"/>
    <mergeCell ref="AD1562:AF1562"/>
    <mergeCell ref="B710:L710"/>
    <mergeCell ref="B754:L754"/>
    <mergeCell ref="B798:L798"/>
    <mergeCell ref="N666:X666"/>
    <mergeCell ref="B622:L622"/>
    <mergeCell ref="F565:H565"/>
    <mergeCell ref="F556:H556"/>
    <mergeCell ref="F551:H551"/>
    <mergeCell ref="N490:X490"/>
    <mergeCell ref="AD75:AF75"/>
    <mergeCell ref="Z490:AJ490"/>
    <mergeCell ref="N622:X622"/>
    <mergeCell ref="N226:X226"/>
    <mergeCell ref="N402:X402"/>
    <mergeCell ref="F1371:H1371"/>
    <mergeCell ref="R1371:T1371"/>
    <mergeCell ref="AD1371:AF1371"/>
    <mergeCell ref="F1415:H1415"/>
    <mergeCell ref="F951:H951"/>
    <mergeCell ref="F946:H946"/>
    <mergeCell ref="E933:I933"/>
    <mergeCell ref="R915:T915"/>
    <mergeCell ref="R908:T908"/>
    <mergeCell ref="AD1269:AF1269"/>
    <mergeCell ref="F1306:H1306"/>
    <mergeCell ref="E1285:I1285"/>
    <mergeCell ref="R1304:T1304"/>
    <mergeCell ref="Q1285:U1285"/>
    <mergeCell ref="Z1062:AJ1062"/>
    <mergeCell ref="N930:X930"/>
    <mergeCell ref="AD1151:AF1151"/>
    <mergeCell ref="N1062:X1062"/>
    <mergeCell ref="N1106:X1106"/>
    <mergeCell ref="B94:L94"/>
    <mergeCell ref="AD292:AF292"/>
    <mergeCell ref="Z226:AJ226"/>
    <mergeCell ref="AN5:AR15"/>
    <mergeCell ref="F1164:H1164"/>
    <mergeCell ref="B182:L182"/>
    <mergeCell ref="F204:H204"/>
    <mergeCell ref="N94:X94"/>
    <mergeCell ref="F248:H248"/>
    <mergeCell ref="B226:L226"/>
    <mergeCell ref="R248:T248"/>
    <mergeCell ref="B270:L270"/>
    <mergeCell ref="F292:H292"/>
    <mergeCell ref="F278:H278"/>
    <mergeCell ref="R278:T278"/>
    <mergeCell ref="R292:T292"/>
    <mergeCell ref="F116:H116"/>
    <mergeCell ref="AD146:AF146"/>
    <mergeCell ref="AD160:AF160"/>
    <mergeCell ref="R116:T116"/>
    <mergeCell ref="Z94:AJ94"/>
    <mergeCell ref="Z138:AJ138"/>
    <mergeCell ref="AD258:AF258"/>
    <mergeCell ref="N358:X358"/>
    <mergeCell ref="B6:L6"/>
    <mergeCell ref="B50:L50"/>
    <mergeCell ref="N50:X50"/>
    <mergeCell ref="Z50:AJ50"/>
    <mergeCell ref="N6:X6"/>
    <mergeCell ref="F14:H14"/>
    <mergeCell ref="F28:H28"/>
    <mergeCell ref="R28:T28"/>
    <mergeCell ref="Z6:AJ6"/>
    <mergeCell ref="AD37:AF37"/>
    <mergeCell ref="AD29:AF29"/>
    <mergeCell ref="AD25:AF25"/>
    <mergeCell ref="Z710:AJ710"/>
    <mergeCell ref="B446:L446"/>
    <mergeCell ref="B314:L314"/>
    <mergeCell ref="N270:X270"/>
    <mergeCell ref="Z270:AJ270"/>
    <mergeCell ref="Z314:AJ314"/>
    <mergeCell ref="N578:X578"/>
    <mergeCell ref="Z578:AJ578"/>
    <mergeCell ref="N534:X534"/>
    <mergeCell ref="Z446:AJ446"/>
    <mergeCell ref="N314:X314"/>
    <mergeCell ref="Z534:AJ534"/>
    <mergeCell ref="Z622:AJ622"/>
    <mergeCell ref="Z666:AJ666"/>
    <mergeCell ref="B490:L490"/>
    <mergeCell ref="Z402:AJ402"/>
    <mergeCell ref="N710:X710"/>
    <mergeCell ref="B534:L534"/>
    <mergeCell ref="B578:L578"/>
    <mergeCell ref="B666:L666"/>
    <mergeCell ref="B358:L358"/>
    <mergeCell ref="B402:L402"/>
    <mergeCell ref="Z358:AJ358"/>
    <mergeCell ref="Q406:U406"/>
    <mergeCell ref="B842:L842"/>
    <mergeCell ref="F859:H859"/>
    <mergeCell ref="E847:I847"/>
    <mergeCell ref="AD873:AF873"/>
    <mergeCell ref="AD865:AF865"/>
    <mergeCell ref="AD855:AF855"/>
    <mergeCell ref="AD1032:AF1032"/>
    <mergeCell ref="AC1021:AG1021"/>
    <mergeCell ref="Z974:AJ974"/>
    <mergeCell ref="N1018:X1018"/>
    <mergeCell ref="B974:L974"/>
    <mergeCell ref="R902:T902"/>
    <mergeCell ref="R904:T904"/>
    <mergeCell ref="Q889:U889"/>
    <mergeCell ref="F871:H871"/>
    <mergeCell ref="F864:H864"/>
    <mergeCell ref="F874:H874"/>
    <mergeCell ref="B886:L886"/>
    <mergeCell ref="B930:L930"/>
    <mergeCell ref="B1018:L1018"/>
    <mergeCell ref="F961:H961"/>
    <mergeCell ref="AD1137:AF1137"/>
    <mergeCell ref="AD1130:AF1130"/>
    <mergeCell ref="R1093:T1093"/>
    <mergeCell ref="R1086:T1086"/>
    <mergeCell ref="AD1094:AF1094"/>
    <mergeCell ref="AD1086:AF1086"/>
    <mergeCell ref="AD1042:AF1042"/>
    <mergeCell ref="Z1106:AJ1106"/>
    <mergeCell ref="B1150:L1150"/>
    <mergeCell ref="AD1049:AF1049"/>
    <mergeCell ref="AD1045:AF1045"/>
    <mergeCell ref="B1106:L1106"/>
    <mergeCell ref="F1093:H1093"/>
    <mergeCell ref="F1084:H1084"/>
    <mergeCell ref="AD1304:AF1304"/>
    <mergeCell ref="AD1294:AF1294"/>
    <mergeCell ref="AC1285:AG1285"/>
    <mergeCell ref="AD1260:AF1260"/>
    <mergeCell ref="AC1241:AG1241"/>
    <mergeCell ref="F1621:H1621"/>
    <mergeCell ref="F1182:H1182"/>
    <mergeCell ref="Z1194:AJ1194"/>
    <mergeCell ref="B1546:L1546"/>
    <mergeCell ref="B1502:L1502"/>
    <mergeCell ref="R1225:T1225"/>
    <mergeCell ref="R1215:T1215"/>
    <mergeCell ref="R1206:T1206"/>
    <mergeCell ref="R1210:T1210"/>
    <mergeCell ref="AD1225:AF1225"/>
    <mergeCell ref="AD1216:AF1216"/>
    <mergeCell ref="AD1206:AF1206"/>
    <mergeCell ref="AC1197:AG1197"/>
    <mergeCell ref="AD1415:AF1415"/>
    <mergeCell ref="B1238:L1238"/>
    <mergeCell ref="N1238:X1238"/>
    <mergeCell ref="Z1238:AJ1238"/>
    <mergeCell ref="B1282:L1282"/>
    <mergeCell ref="N1282:X1282"/>
    <mergeCell ref="F1260:H1260"/>
    <mergeCell ref="E1241:I1241"/>
    <mergeCell ref="F1005:H1005"/>
    <mergeCell ref="F996:H996"/>
    <mergeCell ref="E979:I979"/>
    <mergeCell ref="N1678:X1678"/>
    <mergeCell ref="R1709:T1709"/>
    <mergeCell ref="R1700:T1700"/>
    <mergeCell ref="R1696:T1696"/>
    <mergeCell ref="Q1682:U1682"/>
    <mergeCell ref="F1076:H1076"/>
    <mergeCell ref="F1178:H1178"/>
    <mergeCell ref="F1172:H1172"/>
    <mergeCell ref="E1153:I1153"/>
    <mergeCell ref="B1062:L1062"/>
    <mergeCell ref="F1524:H1524"/>
    <mergeCell ref="R1269:T1269"/>
    <mergeCell ref="R1260:T1260"/>
    <mergeCell ref="Q1241:U1241"/>
    <mergeCell ref="F1480:H1480"/>
    <mergeCell ref="N1458:X1458"/>
    <mergeCell ref="B1634:L1634"/>
    <mergeCell ref="N1634:X1634"/>
    <mergeCell ref="N1502:X1502"/>
    <mergeCell ref="B1898:L1898"/>
    <mergeCell ref="AD1577:AF1577"/>
    <mergeCell ref="AD1573:AF1573"/>
    <mergeCell ref="N1766:X1766"/>
    <mergeCell ref="Z1766:AJ1766"/>
    <mergeCell ref="B1810:L1810"/>
    <mergeCell ref="N1810:X1810"/>
    <mergeCell ref="Z1810:AJ1810"/>
    <mergeCell ref="B1854:L1854"/>
    <mergeCell ref="AD1709:AF1709"/>
    <mergeCell ref="AD1700:AF1700"/>
    <mergeCell ref="AC1682:AG1682"/>
    <mergeCell ref="B1722:L1722"/>
    <mergeCell ref="N1722:X1722"/>
    <mergeCell ref="Z1722:AJ1722"/>
    <mergeCell ref="B1766:L1766"/>
    <mergeCell ref="N1854:X1854"/>
    <mergeCell ref="Z1854:AJ1854"/>
    <mergeCell ref="N1546:X1546"/>
    <mergeCell ref="Z1546:AJ1546"/>
    <mergeCell ref="B1590:L1590"/>
    <mergeCell ref="N1590:X1590"/>
    <mergeCell ref="E1593:I1593"/>
    <mergeCell ref="R1621:T1621"/>
    <mergeCell ref="B1678:L1678"/>
    <mergeCell ref="Q1593:U1593"/>
    <mergeCell ref="Z1678:AJ1678"/>
  </mergeCells>
  <pageMargins left="0.25" right="0.25" top="0.75" bottom="0.75" header="0.3" footer="0.3"/>
  <pageSetup scale="10" orientation="portrait" r:id="rId1"/>
  <rowBreaks count="20" manualBreakCount="20">
    <brk id="44" max="16383" man="1"/>
    <brk id="87" max="16383" man="1"/>
    <brk id="130" max="16383" man="1"/>
    <brk id="173" max="16383" man="1"/>
    <brk id="216" max="16383" man="1"/>
    <brk id="259" max="16383" man="1"/>
    <brk id="302" max="16383" man="1"/>
    <brk id="345" max="16383" man="1"/>
    <brk id="388" max="16383" man="1"/>
    <brk id="431" max="16383" man="1"/>
    <brk id="474" max="16383" man="1"/>
    <brk id="516" max="16383" man="1"/>
    <brk id="560" max="16383" man="1"/>
    <brk id="603" max="16383" man="1"/>
    <brk id="646" max="16383" man="1"/>
    <brk id="689" max="16383" man="1"/>
    <brk id="732" max="16383" man="1"/>
    <brk id="819" max="16383" man="1"/>
    <brk id="862" max="16383" man="1"/>
    <brk id="90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Details</vt:lpstr>
      <vt:lpstr>Summary Recommendations</vt:lpstr>
      <vt:lpstr>90 Day Notice Info</vt:lpstr>
      <vt:lpstr>COGCC Template - old</vt:lpstr>
      <vt:lpstr>WBDs</vt:lpstr>
      <vt:lpstr>Details!Print_Area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Schmidt, Jason</dc:creator>
  <cp:lastModifiedBy>Brittney White</cp:lastModifiedBy>
  <cp:lastPrinted>2020-01-15T18:55:22Z</cp:lastPrinted>
  <dcterms:created xsi:type="dcterms:W3CDTF">2017-02-02T21:08:01Z</dcterms:created>
  <dcterms:modified xsi:type="dcterms:W3CDTF">2022-03-28T17:47:16Z</dcterms:modified>
</cp:coreProperties>
</file>